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lan\Desktop\files\"/>
    </mc:Choice>
  </mc:AlternateContent>
  <xr:revisionPtr revIDLastSave="0" documentId="13_ncr:1_{A34A00BE-6584-4B07-B8A6-01B7FA15B42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源数据" sheetId="1" r:id="rId1"/>
    <sheet name="用户基础属性分析" sheetId="5" state="hidden" r:id="rId2"/>
    <sheet name="会员趋势变化" sheetId="25" state="hidden" r:id="rId3"/>
    <sheet name="处理后数据 -2" sheetId="23" state="hidden" r:id="rId4"/>
    <sheet name="处理后数据" sheetId="3" state="hidden" r:id="rId5"/>
    <sheet name="客户价值分类" sheetId="11" state="hidden" r:id="rId6"/>
    <sheet name="客户价值分析-1" sheetId="19" state="hidden" r:id="rId7"/>
    <sheet name="客户价值分析-2" sheetId="21" state="hidden" r:id="rId8"/>
    <sheet name="客户价值分类处理后" sheetId="15" state="hidden" r:id="rId9"/>
  </sheets>
  <definedNames>
    <definedName name="_xlnm._FilterDatabase" localSheetId="4" hidden="1">处理后数据!$A$1:$O$4996</definedName>
    <definedName name="_xlnm._FilterDatabase" localSheetId="3" hidden="1">'处理后数据 -2'!$A$1:$O$2787</definedName>
    <definedName name="_xlnm._FilterDatabase" localSheetId="5" hidden="1">客户价值分类!$A$1:$T$4996</definedName>
    <definedName name="_xlnm._FilterDatabase" localSheetId="8" hidden="1">客户价值分类处理后!$A$1:$H$4996</definedName>
    <definedName name="_xlnm._FilterDatabase" localSheetId="0" hidden="1">源数据!$A$1:$N$5001</definedName>
    <definedName name="_xlchart.v1.0" hidden="1">用户基础属性分析!$A$39:$A$54</definedName>
    <definedName name="_xlchart.v1.1" hidden="1">用户基础属性分析!$B$39:$B$54</definedName>
  </definedNames>
  <calcPr calcId="181029" calcOnSave="0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1" l="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1645" i="11"/>
  <c r="I1646" i="11"/>
  <c r="I1647" i="11"/>
  <c r="I1648" i="11"/>
  <c r="I1649" i="11"/>
  <c r="I1650" i="11"/>
  <c r="I1651" i="11"/>
  <c r="I1652" i="11"/>
  <c r="I1653" i="11"/>
  <c r="I1654" i="11"/>
  <c r="I1655" i="11"/>
  <c r="I1656" i="11"/>
  <c r="I1657" i="11"/>
  <c r="I1658" i="11"/>
  <c r="I1659" i="11"/>
  <c r="I1660" i="11"/>
  <c r="I1661" i="11"/>
  <c r="I1662" i="11"/>
  <c r="I1663" i="11"/>
  <c r="I1664" i="11"/>
  <c r="I1665" i="11"/>
  <c r="I1666" i="11"/>
  <c r="I1667" i="11"/>
  <c r="I1668" i="11"/>
  <c r="I1669" i="11"/>
  <c r="I1670" i="11"/>
  <c r="I1671" i="11"/>
  <c r="I1672" i="11"/>
  <c r="I1673" i="11"/>
  <c r="I1674" i="11"/>
  <c r="I1675" i="11"/>
  <c r="I1676" i="11"/>
  <c r="I1677" i="11"/>
  <c r="I1678" i="11"/>
  <c r="I1679" i="11"/>
  <c r="I1680" i="11"/>
  <c r="I1681" i="11"/>
  <c r="I1682" i="11"/>
  <c r="I1683" i="11"/>
  <c r="I1684" i="11"/>
  <c r="I1685" i="11"/>
  <c r="I1686" i="11"/>
  <c r="I1687" i="11"/>
  <c r="I1688" i="11"/>
  <c r="I1689" i="11"/>
  <c r="I1690" i="11"/>
  <c r="I1691" i="11"/>
  <c r="I1692" i="11"/>
  <c r="I1693" i="11"/>
  <c r="I1694" i="11"/>
  <c r="I1695" i="11"/>
  <c r="I1696" i="11"/>
  <c r="I1697" i="11"/>
  <c r="I1698" i="11"/>
  <c r="I1699" i="11"/>
  <c r="I1700" i="11"/>
  <c r="I1701" i="11"/>
  <c r="I1702" i="11"/>
  <c r="I1703" i="11"/>
  <c r="I1704" i="11"/>
  <c r="I1705" i="11"/>
  <c r="I1706" i="11"/>
  <c r="I1707" i="11"/>
  <c r="I1708" i="11"/>
  <c r="I1709" i="11"/>
  <c r="I1710" i="11"/>
  <c r="I1711" i="11"/>
  <c r="I1712" i="11"/>
  <c r="I1713" i="11"/>
  <c r="I1714" i="11"/>
  <c r="I1715" i="11"/>
  <c r="I1716" i="11"/>
  <c r="I1717" i="11"/>
  <c r="I1718" i="11"/>
  <c r="I1719" i="11"/>
  <c r="I1720" i="11"/>
  <c r="I1721" i="11"/>
  <c r="I1722" i="11"/>
  <c r="I1723" i="11"/>
  <c r="I1724" i="11"/>
  <c r="I1725" i="11"/>
  <c r="I1726" i="11"/>
  <c r="I1727" i="11"/>
  <c r="I1728" i="11"/>
  <c r="I1729" i="11"/>
  <c r="I1730" i="11"/>
  <c r="I1731" i="11"/>
  <c r="I1732" i="11"/>
  <c r="I1733" i="11"/>
  <c r="I1734" i="11"/>
  <c r="I1735" i="11"/>
  <c r="I1736" i="11"/>
  <c r="I1737" i="11"/>
  <c r="I1738" i="11"/>
  <c r="I1739" i="11"/>
  <c r="I1740" i="11"/>
  <c r="I1741" i="11"/>
  <c r="I1742" i="11"/>
  <c r="I1743" i="11"/>
  <c r="I1744" i="11"/>
  <c r="I1745" i="11"/>
  <c r="I1746" i="11"/>
  <c r="I1747" i="11"/>
  <c r="I1748" i="11"/>
  <c r="I1749" i="11"/>
  <c r="I1750" i="11"/>
  <c r="I1751" i="11"/>
  <c r="I1752" i="11"/>
  <c r="I1753" i="11"/>
  <c r="I1754" i="11"/>
  <c r="I1755" i="11"/>
  <c r="I1756" i="11"/>
  <c r="I1757" i="11"/>
  <c r="I1758" i="11"/>
  <c r="I1759" i="11"/>
  <c r="I1760" i="11"/>
  <c r="I1761" i="11"/>
  <c r="I1762" i="11"/>
  <c r="I1763" i="11"/>
  <c r="I1764" i="11"/>
  <c r="I1765" i="11"/>
  <c r="I1766" i="11"/>
  <c r="I1767" i="11"/>
  <c r="I1768" i="11"/>
  <c r="I1769" i="11"/>
  <c r="I1770" i="11"/>
  <c r="I1771" i="11"/>
  <c r="I1772" i="11"/>
  <c r="I1773" i="11"/>
  <c r="I1774" i="11"/>
  <c r="I1775" i="11"/>
  <c r="I1776" i="11"/>
  <c r="I1777" i="11"/>
  <c r="I1778" i="11"/>
  <c r="I1779" i="11"/>
  <c r="I1780" i="11"/>
  <c r="I1781" i="11"/>
  <c r="I1782" i="11"/>
  <c r="I1783" i="11"/>
  <c r="I1784" i="11"/>
  <c r="I1785" i="11"/>
  <c r="I1786" i="11"/>
  <c r="I1787" i="11"/>
  <c r="I1788" i="11"/>
  <c r="I1789" i="11"/>
  <c r="I1790" i="11"/>
  <c r="I1791" i="11"/>
  <c r="I1792" i="11"/>
  <c r="I1793" i="11"/>
  <c r="I1794" i="11"/>
  <c r="I1795" i="11"/>
  <c r="I1796" i="11"/>
  <c r="I1797" i="11"/>
  <c r="I1798" i="11"/>
  <c r="I1799" i="11"/>
  <c r="I1800" i="11"/>
  <c r="I1801" i="11"/>
  <c r="I1802" i="11"/>
  <c r="I1803" i="11"/>
  <c r="I1804" i="11"/>
  <c r="I1805" i="11"/>
  <c r="I1806" i="11"/>
  <c r="I1807" i="11"/>
  <c r="I1808" i="11"/>
  <c r="I1809" i="11"/>
  <c r="I1810" i="11"/>
  <c r="I1811" i="11"/>
  <c r="I1812" i="11"/>
  <c r="I1813" i="11"/>
  <c r="I1814" i="11"/>
  <c r="I1815" i="11"/>
  <c r="I1816" i="11"/>
  <c r="I1817" i="11"/>
  <c r="I1818" i="11"/>
  <c r="I1819" i="11"/>
  <c r="I1820" i="11"/>
  <c r="I1821" i="11"/>
  <c r="I1822" i="11"/>
  <c r="I1823" i="11"/>
  <c r="I1824" i="11"/>
  <c r="I1825" i="11"/>
  <c r="I1826" i="11"/>
  <c r="I1827" i="11"/>
  <c r="I1828" i="11"/>
  <c r="I1829" i="11"/>
  <c r="I1830" i="11"/>
  <c r="I1831" i="11"/>
  <c r="I1832" i="11"/>
  <c r="I1833" i="11"/>
  <c r="I1834" i="11"/>
  <c r="I1835" i="11"/>
  <c r="I1836" i="11"/>
  <c r="I1837" i="11"/>
  <c r="I1838" i="11"/>
  <c r="I1839" i="11"/>
  <c r="I1840" i="11"/>
  <c r="I1841" i="11"/>
  <c r="I1842" i="11"/>
  <c r="I1843" i="11"/>
  <c r="I1844" i="11"/>
  <c r="I1845" i="11"/>
  <c r="I1846" i="11"/>
  <c r="I1847" i="11"/>
  <c r="I1848" i="11"/>
  <c r="I1849" i="11"/>
  <c r="I1850" i="11"/>
  <c r="I1851" i="11"/>
  <c r="I1852" i="11"/>
  <c r="I1853" i="11"/>
  <c r="I1854" i="11"/>
  <c r="I1855" i="11"/>
  <c r="I1856" i="11"/>
  <c r="I1857" i="11"/>
  <c r="I1858" i="11"/>
  <c r="I1859" i="11"/>
  <c r="I1860" i="11"/>
  <c r="I1861" i="11"/>
  <c r="I1862" i="11"/>
  <c r="I1863" i="11"/>
  <c r="I1864" i="11"/>
  <c r="I1865" i="11"/>
  <c r="I1866" i="11"/>
  <c r="I1867" i="11"/>
  <c r="I1868" i="11"/>
  <c r="I1869" i="11"/>
  <c r="I1870" i="11"/>
  <c r="I1871" i="11"/>
  <c r="I1872" i="11"/>
  <c r="I1873" i="11"/>
  <c r="I1874" i="11"/>
  <c r="I1875" i="11"/>
  <c r="I1876" i="11"/>
  <c r="I1877" i="11"/>
  <c r="I1878" i="11"/>
  <c r="I1879" i="11"/>
  <c r="I1880" i="11"/>
  <c r="I1881" i="11"/>
  <c r="I1882" i="11"/>
  <c r="I1883" i="11"/>
  <c r="I1884" i="11"/>
  <c r="I1885" i="11"/>
  <c r="I1886" i="11"/>
  <c r="I1887" i="11"/>
  <c r="I1888" i="11"/>
  <c r="I1889" i="11"/>
  <c r="I1890" i="11"/>
  <c r="I1891" i="11"/>
  <c r="I1892" i="11"/>
  <c r="I1893" i="11"/>
  <c r="I1894" i="11"/>
  <c r="I1895" i="11"/>
  <c r="I1896" i="11"/>
  <c r="I1897" i="11"/>
  <c r="I1898" i="11"/>
  <c r="I1899" i="11"/>
  <c r="I1900" i="11"/>
  <c r="I1901" i="11"/>
  <c r="I1902" i="11"/>
  <c r="I1903" i="11"/>
  <c r="I1904" i="11"/>
  <c r="I1905" i="11"/>
  <c r="I1906" i="11"/>
  <c r="I1907" i="11"/>
  <c r="I1908" i="11"/>
  <c r="I1909" i="11"/>
  <c r="I1910" i="11"/>
  <c r="I1911" i="11"/>
  <c r="I1912" i="11"/>
  <c r="I1913" i="11"/>
  <c r="I1914" i="11"/>
  <c r="I1915" i="11"/>
  <c r="I1916" i="11"/>
  <c r="I1917" i="11"/>
  <c r="I1918" i="11"/>
  <c r="I1919" i="11"/>
  <c r="I1920" i="11"/>
  <c r="I1921" i="11"/>
  <c r="I1922" i="11"/>
  <c r="I1923" i="11"/>
  <c r="I1924" i="11"/>
  <c r="I1925" i="11"/>
  <c r="I1926" i="11"/>
  <c r="I1927" i="11"/>
  <c r="I1928" i="11"/>
  <c r="I1929" i="11"/>
  <c r="I1930" i="11"/>
  <c r="I1931" i="11"/>
  <c r="I1932" i="11"/>
  <c r="I1933" i="11"/>
  <c r="I1934" i="11"/>
  <c r="I1935" i="11"/>
  <c r="I1936" i="11"/>
  <c r="I1937" i="11"/>
  <c r="I1938" i="11"/>
  <c r="I1939" i="11"/>
  <c r="I1940" i="11"/>
  <c r="I1941" i="11"/>
  <c r="I1942" i="11"/>
  <c r="I1943" i="11"/>
  <c r="I1944" i="11"/>
  <c r="I1945" i="11"/>
  <c r="I1946" i="11"/>
  <c r="I1947" i="11"/>
  <c r="I1948" i="11"/>
  <c r="I1949" i="11"/>
  <c r="I1950" i="11"/>
  <c r="I1951" i="11"/>
  <c r="I1952" i="11"/>
  <c r="I1953" i="11"/>
  <c r="I1954" i="11"/>
  <c r="I1955" i="11"/>
  <c r="I1956" i="11"/>
  <c r="I1957" i="11"/>
  <c r="I1958" i="11"/>
  <c r="I1959" i="11"/>
  <c r="I1960" i="11"/>
  <c r="I1961" i="11"/>
  <c r="I1962" i="11"/>
  <c r="I1963" i="11"/>
  <c r="I1964" i="11"/>
  <c r="I1965" i="11"/>
  <c r="I1966" i="11"/>
  <c r="I1967" i="11"/>
  <c r="I1968" i="11"/>
  <c r="I1969" i="11"/>
  <c r="I1970" i="11"/>
  <c r="I1971" i="11"/>
  <c r="I1972" i="11"/>
  <c r="I1973" i="11"/>
  <c r="I1974" i="11"/>
  <c r="I1975" i="11"/>
  <c r="I1976" i="11"/>
  <c r="I1977" i="11"/>
  <c r="I1978" i="11"/>
  <c r="I1979" i="11"/>
  <c r="I1980" i="11"/>
  <c r="I1981" i="11"/>
  <c r="I1982" i="11"/>
  <c r="I1983" i="11"/>
  <c r="I1984" i="11"/>
  <c r="I1985" i="11"/>
  <c r="I1986" i="11"/>
  <c r="I1987" i="11"/>
  <c r="I1988" i="11"/>
  <c r="I1989" i="11"/>
  <c r="I1990" i="11"/>
  <c r="I1991" i="11"/>
  <c r="I1992" i="11"/>
  <c r="I1993" i="11"/>
  <c r="I1994" i="11"/>
  <c r="I1995" i="11"/>
  <c r="I1996" i="11"/>
  <c r="I1997" i="11"/>
  <c r="I1998" i="11"/>
  <c r="I1999" i="11"/>
  <c r="I2000" i="11"/>
  <c r="I2001" i="11"/>
  <c r="I2002" i="11"/>
  <c r="I2003" i="11"/>
  <c r="I2004" i="11"/>
  <c r="I2005" i="11"/>
  <c r="I2006" i="11"/>
  <c r="I2007" i="11"/>
  <c r="I2008" i="11"/>
  <c r="I2009" i="11"/>
  <c r="I2010" i="11"/>
  <c r="I2011" i="11"/>
  <c r="I2012" i="11"/>
  <c r="I2013" i="11"/>
  <c r="I2014" i="11"/>
  <c r="I2015" i="11"/>
  <c r="I2016" i="11"/>
  <c r="I2017" i="11"/>
  <c r="I2018" i="11"/>
  <c r="I2019" i="11"/>
  <c r="I2020" i="11"/>
  <c r="I2021" i="11"/>
  <c r="I2022" i="11"/>
  <c r="I2023" i="11"/>
  <c r="I2024" i="11"/>
  <c r="I2025" i="11"/>
  <c r="I2026" i="11"/>
  <c r="I2027" i="11"/>
  <c r="I2028" i="11"/>
  <c r="I2029" i="11"/>
  <c r="I2030" i="11"/>
  <c r="I2031" i="11"/>
  <c r="I2032" i="11"/>
  <c r="I2033" i="11"/>
  <c r="I2034" i="11"/>
  <c r="I2035" i="11"/>
  <c r="I2036" i="11"/>
  <c r="I2037" i="11"/>
  <c r="I2038" i="11"/>
  <c r="I2039" i="11"/>
  <c r="I2040" i="11"/>
  <c r="I2041" i="11"/>
  <c r="I2042" i="11"/>
  <c r="I2043" i="11"/>
  <c r="I2044" i="11"/>
  <c r="I2045" i="11"/>
  <c r="I2046" i="11"/>
  <c r="I2047" i="11"/>
  <c r="I2048" i="11"/>
  <c r="I2049" i="11"/>
  <c r="I2050" i="11"/>
  <c r="I2051" i="11"/>
  <c r="I2052" i="11"/>
  <c r="I2053" i="11"/>
  <c r="I2054" i="11"/>
  <c r="I2055" i="11"/>
  <c r="I2056" i="11"/>
  <c r="I2057" i="11"/>
  <c r="I2058" i="11"/>
  <c r="I2059" i="11"/>
  <c r="I2060" i="11"/>
  <c r="I2061" i="11"/>
  <c r="I2062" i="11"/>
  <c r="I2063" i="11"/>
  <c r="I2064" i="11"/>
  <c r="I2065" i="11"/>
  <c r="I2066" i="11"/>
  <c r="I2067" i="11"/>
  <c r="I2068" i="11"/>
  <c r="I2069" i="11"/>
  <c r="I2070" i="11"/>
  <c r="I2071" i="11"/>
  <c r="I2072" i="11"/>
  <c r="I2073" i="11"/>
  <c r="I2074" i="11"/>
  <c r="I2075" i="11"/>
  <c r="I2076" i="11"/>
  <c r="I2077" i="11"/>
  <c r="I2078" i="11"/>
  <c r="I2079" i="11"/>
  <c r="I2080" i="11"/>
  <c r="I2081" i="11"/>
  <c r="I2082" i="11"/>
  <c r="I2083" i="11"/>
  <c r="I2084" i="11"/>
  <c r="I2085" i="11"/>
  <c r="I2086" i="11"/>
  <c r="I2087" i="11"/>
  <c r="I2088" i="11"/>
  <c r="I2089" i="11"/>
  <c r="I2090" i="11"/>
  <c r="I2091" i="11"/>
  <c r="I2092" i="11"/>
  <c r="I2093" i="11"/>
  <c r="I2094" i="11"/>
  <c r="I2095" i="11"/>
  <c r="I2096" i="11"/>
  <c r="I2097" i="11"/>
  <c r="I2098" i="11"/>
  <c r="I2099" i="11"/>
  <c r="I2100" i="11"/>
  <c r="I2101" i="11"/>
  <c r="I2102" i="11"/>
  <c r="I2103" i="11"/>
  <c r="I2104" i="11"/>
  <c r="I2105" i="11"/>
  <c r="I2106" i="11"/>
  <c r="I2107" i="11"/>
  <c r="I2108" i="11"/>
  <c r="I2109" i="11"/>
  <c r="I2110" i="11"/>
  <c r="I2111" i="11"/>
  <c r="I2112" i="11"/>
  <c r="I2113" i="11"/>
  <c r="I2114" i="11"/>
  <c r="I2115" i="11"/>
  <c r="I2116" i="11"/>
  <c r="I2117" i="11"/>
  <c r="I2118" i="11"/>
  <c r="I2119" i="11"/>
  <c r="I2120" i="11"/>
  <c r="I2121" i="11"/>
  <c r="I2122" i="11"/>
  <c r="I2123" i="11"/>
  <c r="I2124" i="11"/>
  <c r="I2125" i="11"/>
  <c r="I2126" i="11"/>
  <c r="I2127" i="11"/>
  <c r="I2128" i="11"/>
  <c r="I2129" i="11"/>
  <c r="I2130" i="11"/>
  <c r="I2131" i="11"/>
  <c r="I2132" i="11"/>
  <c r="I2133" i="11"/>
  <c r="I2134" i="11"/>
  <c r="I2135" i="11"/>
  <c r="I2136" i="11"/>
  <c r="I2137" i="11"/>
  <c r="I2138" i="11"/>
  <c r="I2139" i="11"/>
  <c r="I2140" i="11"/>
  <c r="I2141" i="11"/>
  <c r="I2142" i="11"/>
  <c r="I2143" i="11"/>
  <c r="I2144" i="11"/>
  <c r="I2145" i="11"/>
  <c r="I2146" i="11"/>
  <c r="I2147" i="11"/>
  <c r="I2148" i="11"/>
  <c r="I2149" i="11"/>
  <c r="I2150" i="11"/>
  <c r="I2151" i="11"/>
  <c r="I2152" i="11"/>
  <c r="I2153" i="11"/>
  <c r="I2154" i="11"/>
  <c r="I2155" i="11"/>
  <c r="I2156" i="11"/>
  <c r="I2157" i="11"/>
  <c r="I2158" i="11"/>
  <c r="I2159" i="11"/>
  <c r="I2160" i="11"/>
  <c r="I2161" i="11"/>
  <c r="I2162" i="11"/>
  <c r="I2163" i="11"/>
  <c r="I2164" i="11"/>
  <c r="I2165" i="11"/>
  <c r="I2166" i="11"/>
  <c r="I2167" i="11"/>
  <c r="I2168" i="11"/>
  <c r="I2169" i="11"/>
  <c r="I2170" i="11"/>
  <c r="I2171" i="11"/>
  <c r="I2172" i="11"/>
  <c r="I2173" i="11"/>
  <c r="I2174" i="11"/>
  <c r="I2175" i="11"/>
  <c r="I2176" i="11"/>
  <c r="I2177" i="11"/>
  <c r="I2178" i="11"/>
  <c r="I2179" i="11"/>
  <c r="I2180" i="11"/>
  <c r="I2181" i="11"/>
  <c r="I2182" i="11"/>
  <c r="I2183" i="11"/>
  <c r="I2184" i="11"/>
  <c r="I2185" i="11"/>
  <c r="I2186" i="11"/>
  <c r="I2187" i="11"/>
  <c r="I2188" i="11"/>
  <c r="I2189" i="11"/>
  <c r="I2190" i="11"/>
  <c r="I2191" i="11"/>
  <c r="I2192" i="11"/>
  <c r="I2193" i="11"/>
  <c r="I2194" i="11"/>
  <c r="I2195" i="11"/>
  <c r="I2196" i="11"/>
  <c r="I2197" i="11"/>
  <c r="I2198" i="11"/>
  <c r="I2199" i="11"/>
  <c r="I2200" i="11"/>
  <c r="I2201" i="11"/>
  <c r="I2202" i="11"/>
  <c r="I2203" i="11"/>
  <c r="I2204" i="11"/>
  <c r="I2205" i="11"/>
  <c r="I2206" i="11"/>
  <c r="I2207" i="11"/>
  <c r="I2208" i="11"/>
  <c r="I2209" i="11"/>
  <c r="I2210" i="11"/>
  <c r="I2211" i="11"/>
  <c r="I2212" i="11"/>
  <c r="I2213" i="11"/>
  <c r="I2214" i="11"/>
  <c r="I2215" i="11"/>
  <c r="I2216" i="11"/>
  <c r="I2217" i="11"/>
  <c r="I2218" i="11"/>
  <c r="I2219" i="11"/>
  <c r="I2220" i="11"/>
  <c r="I2221" i="11"/>
  <c r="I2222" i="11"/>
  <c r="I2223" i="11"/>
  <c r="I2224" i="11"/>
  <c r="I2225" i="11"/>
  <c r="I2226" i="11"/>
  <c r="I2227" i="11"/>
  <c r="I2228" i="11"/>
  <c r="I2229" i="11"/>
  <c r="I2230" i="11"/>
  <c r="I2231" i="11"/>
  <c r="I2232" i="11"/>
  <c r="I2233" i="11"/>
  <c r="I2234" i="11"/>
  <c r="I2235" i="11"/>
  <c r="I2236" i="11"/>
  <c r="I2237" i="11"/>
  <c r="I2238" i="11"/>
  <c r="I2239" i="11"/>
  <c r="I2240" i="11"/>
  <c r="I2241" i="11"/>
  <c r="I2242" i="11"/>
  <c r="I2243" i="11"/>
  <c r="I2244" i="11"/>
  <c r="I2245" i="11"/>
  <c r="I2246" i="11"/>
  <c r="I2247" i="11"/>
  <c r="I2248" i="11"/>
  <c r="I2249" i="11"/>
  <c r="I2250" i="11"/>
  <c r="I2251" i="11"/>
  <c r="I2252" i="11"/>
  <c r="I2253" i="11"/>
  <c r="I2254" i="11"/>
  <c r="I2255" i="11"/>
  <c r="I2256" i="11"/>
  <c r="I2257" i="11"/>
  <c r="I2258" i="11"/>
  <c r="I2259" i="11"/>
  <c r="I2260" i="11"/>
  <c r="I2261" i="11"/>
  <c r="I2262" i="11"/>
  <c r="I2263" i="11"/>
  <c r="I2264" i="11"/>
  <c r="I2265" i="11"/>
  <c r="I2266" i="11"/>
  <c r="I2267" i="11"/>
  <c r="I2268" i="11"/>
  <c r="I2269" i="11"/>
  <c r="I2270" i="11"/>
  <c r="I2271" i="11"/>
  <c r="I2272" i="11"/>
  <c r="I2273" i="11"/>
  <c r="I2274" i="11"/>
  <c r="I2275" i="11"/>
  <c r="I2276" i="11"/>
  <c r="I2277" i="11"/>
  <c r="I2278" i="11"/>
  <c r="I2279" i="11"/>
  <c r="I2280" i="11"/>
  <c r="I2281" i="11"/>
  <c r="I2282" i="11"/>
  <c r="I2283" i="11"/>
  <c r="I2284" i="11"/>
  <c r="I2285" i="11"/>
  <c r="I2286" i="11"/>
  <c r="I2287" i="11"/>
  <c r="I2288" i="11"/>
  <c r="I2289" i="11"/>
  <c r="I2290" i="11"/>
  <c r="I2291" i="11"/>
  <c r="I2292" i="11"/>
  <c r="I2293" i="11"/>
  <c r="I2294" i="11"/>
  <c r="I2295" i="11"/>
  <c r="I2296" i="11"/>
  <c r="I2297" i="11"/>
  <c r="I2298" i="11"/>
  <c r="I2299" i="11"/>
  <c r="I2300" i="11"/>
  <c r="I2301" i="11"/>
  <c r="I2302" i="11"/>
  <c r="I2303" i="11"/>
  <c r="I2304" i="11"/>
  <c r="I2305" i="11"/>
  <c r="I2306" i="11"/>
  <c r="I2307" i="11"/>
  <c r="I2308" i="11"/>
  <c r="I2309" i="11"/>
  <c r="I2310" i="11"/>
  <c r="I2311" i="11"/>
  <c r="I2312" i="11"/>
  <c r="I2313" i="11"/>
  <c r="I2314" i="11"/>
  <c r="I2315" i="11"/>
  <c r="I2316" i="11"/>
  <c r="I2317" i="11"/>
  <c r="I2318" i="11"/>
  <c r="I2319" i="11"/>
  <c r="I2320" i="11"/>
  <c r="I2321" i="11"/>
  <c r="I2322" i="11"/>
  <c r="I2323" i="11"/>
  <c r="I2324" i="11"/>
  <c r="I2325" i="11"/>
  <c r="I2326" i="11"/>
  <c r="I2327" i="11"/>
  <c r="I2328" i="11"/>
  <c r="I2329" i="11"/>
  <c r="I2330" i="11"/>
  <c r="I2331" i="11"/>
  <c r="I2332" i="11"/>
  <c r="I2333" i="11"/>
  <c r="I2334" i="11"/>
  <c r="I2335" i="11"/>
  <c r="I2336" i="11"/>
  <c r="I2337" i="11"/>
  <c r="I2338" i="11"/>
  <c r="I2339" i="11"/>
  <c r="I2340" i="11"/>
  <c r="I2341" i="11"/>
  <c r="I2342" i="11"/>
  <c r="I2343" i="11"/>
  <c r="I2344" i="11"/>
  <c r="I2345" i="11"/>
  <c r="I2346" i="11"/>
  <c r="I2347" i="11"/>
  <c r="I2348" i="11"/>
  <c r="I2349" i="11"/>
  <c r="I2350" i="11"/>
  <c r="I2351" i="11"/>
  <c r="I2352" i="11"/>
  <c r="I2353" i="11"/>
  <c r="I2354" i="11"/>
  <c r="I2355" i="11"/>
  <c r="I2356" i="11"/>
  <c r="I2357" i="11"/>
  <c r="I2358" i="11"/>
  <c r="I2359" i="11"/>
  <c r="I2360" i="11"/>
  <c r="I2361" i="11"/>
  <c r="I2362" i="11"/>
  <c r="I2363" i="11"/>
  <c r="I2364" i="11"/>
  <c r="I2365" i="11"/>
  <c r="I2366" i="11"/>
  <c r="I2367" i="11"/>
  <c r="I2368" i="11"/>
  <c r="I2369" i="11"/>
  <c r="I2370" i="11"/>
  <c r="I2371" i="11"/>
  <c r="I2372" i="11"/>
  <c r="I2373" i="11"/>
  <c r="I2374" i="11"/>
  <c r="I2375" i="11"/>
  <c r="I2376" i="11"/>
  <c r="I2377" i="11"/>
  <c r="I2378" i="11"/>
  <c r="I2379" i="11"/>
  <c r="I2380" i="11"/>
  <c r="I2381" i="11"/>
  <c r="I2382" i="11"/>
  <c r="I2383" i="11"/>
  <c r="I2384" i="11"/>
  <c r="I2385" i="11"/>
  <c r="I2386" i="11"/>
  <c r="I2387" i="11"/>
  <c r="I2388" i="11"/>
  <c r="I2389" i="11"/>
  <c r="I2390" i="11"/>
  <c r="I2391" i="11"/>
  <c r="I2392" i="11"/>
  <c r="I2393" i="11"/>
  <c r="I2394" i="11"/>
  <c r="I2395" i="11"/>
  <c r="I2396" i="11"/>
  <c r="I2397" i="11"/>
  <c r="I2398" i="11"/>
  <c r="I2399" i="11"/>
  <c r="I2400" i="11"/>
  <c r="I2401" i="11"/>
  <c r="I2402" i="11"/>
  <c r="I2403" i="11"/>
  <c r="I2404" i="11"/>
  <c r="I2405" i="11"/>
  <c r="I2406" i="11"/>
  <c r="I2407" i="11"/>
  <c r="I2408" i="11"/>
  <c r="I2409" i="11"/>
  <c r="I2410" i="11"/>
  <c r="I2411" i="11"/>
  <c r="I2412" i="11"/>
  <c r="I2413" i="11"/>
  <c r="I2414" i="11"/>
  <c r="I2415" i="11"/>
  <c r="I2416" i="11"/>
  <c r="I2417" i="11"/>
  <c r="I2418" i="11"/>
  <c r="I2419" i="11"/>
  <c r="I2420" i="11"/>
  <c r="I2421" i="11"/>
  <c r="I2422" i="11"/>
  <c r="I2423" i="11"/>
  <c r="I2424" i="11"/>
  <c r="I2425" i="11"/>
  <c r="I2426" i="11"/>
  <c r="I2427" i="11"/>
  <c r="I2428" i="11"/>
  <c r="I2429" i="11"/>
  <c r="I2430" i="11"/>
  <c r="I2431" i="11"/>
  <c r="I2432" i="11"/>
  <c r="I2433" i="11"/>
  <c r="I2434" i="11"/>
  <c r="I2435" i="11"/>
  <c r="I2436" i="11"/>
  <c r="I2437" i="11"/>
  <c r="I2438" i="11"/>
  <c r="I2439" i="11"/>
  <c r="I2440" i="11"/>
  <c r="I2441" i="11"/>
  <c r="I2442" i="11"/>
  <c r="I2443" i="11"/>
  <c r="I2444" i="11"/>
  <c r="I2445" i="11"/>
  <c r="I2446" i="11"/>
  <c r="I2447" i="11"/>
  <c r="I2448" i="11"/>
  <c r="I2449" i="11"/>
  <c r="I2450" i="11"/>
  <c r="I2451" i="11"/>
  <c r="I2452" i="11"/>
  <c r="I2453" i="11"/>
  <c r="I2454" i="11"/>
  <c r="I2455" i="11"/>
  <c r="I2456" i="11"/>
  <c r="I2457" i="11"/>
  <c r="I2458" i="11"/>
  <c r="I2459" i="11"/>
  <c r="I2460" i="11"/>
  <c r="I2461" i="11"/>
  <c r="I2462" i="11"/>
  <c r="I2463" i="11"/>
  <c r="I2464" i="11"/>
  <c r="I2465" i="11"/>
  <c r="I2466" i="11"/>
  <c r="I2467" i="11"/>
  <c r="I2468" i="11"/>
  <c r="I2469" i="11"/>
  <c r="I2470" i="11"/>
  <c r="I2471" i="11"/>
  <c r="I2472" i="11"/>
  <c r="I2473" i="11"/>
  <c r="I2474" i="11"/>
  <c r="I2475" i="11"/>
  <c r="I2476" i="11"/>
  <c r="I2477" i="11"/>
  <c r="I2478" i="11"/>
  <c r="I2479" i="11"/>
  <c r="I2480" i="11"/>
  <c r="I2481" i="11"/>
  <c r="I2482" i="11"/>
  <c r="I2483" i="11"/>
  <c r="I2484" i="11"/>
  <c r="I2485" i="11"/>
  <c r="I2486" i="11"/>
  <c r="I2487" i="11"/>
  <c r="I2488" i="11"/>
  <c r="I2489" i="11"/>
  <c r="I2490" i="11"/>
  <c r="I2491" i="11"/>
  <c r="I2492" i="11"/>
  <c r="I2493" i="11"/>
  <c r="I2494" i="11"/>
  <c r="I2495" i="11"/>
  <c r="I2496" i="11"/>
  <c r="I2497" i="11"/>
  <c r="I2498" i="11"/>
  <c r="I2499" i="11"/>
  <c r="I2500" i="11"/>
  <c r="I2501" i="11"/>
  <c r="I2502" i="11"/>
  <c r="I2503" i="11"/>
  <c r="I2504" i="11"/>
  <c r="I2505" i="11"/>
  <c r="I2506" i="11"/>
  <c r="I2507" i="11"/>
  <c r="I2508" i="11"/>
  <c r="I2509" i="11"/>
  <c r="I2510" i="11"/>
  <c r="I2511" i="11"/>
  <c r="I2512" i="11"/>
  <c r="I2513" i="11"/>
  <c r="I2514" i="11"/>
  <c r="I2515" i="11"/>
  <c r="I2516" i="11"/>
  <c r="I2517" i="11"/>
  <c r="I2518" i="11"/>
  <c r="I2519" i="11"/>
  <c r="I2520" i="11"/>
  <c r="I2521" i="11"/>
  <c r="I2522" i="11"/>
  <c r="I2523" i="11"/>
  <c r="I2524" i="11"/>
  <c r="I2525" i="11"/>
  <c r="I2526" i="11"/>
  <c r="I2527" i="11"/>
  <c r="I2528" i="11"/>
  <c r="I2529" i="11"/>
  <c r="I2530" i="11"/>
  <c r="I2531" i="11"/>
  <c r="I2532" i="11"/>
  <c r="I2533" i="11"/>
  <c r="I2534" i="11"/>
  <c r="I2535" i="11"/>
  <c r="I2536" i="11"/>
  <c r="I2537" i="11"/>
  <c r="I2538" i="11"/>
  <c r="I2539" i="11"/>
  <c r="I2540" i="11"/>
  <c r="I2541" i="11"/>
  <c r="I2542" i="11"/>
  <c r="I2543" i="11"/>
  <c r="I2544" i="11"/>
  <c r="I2545" i="11"/>
  <c r="I2546" i="11"/>
  <c r="I2547" i="11"/>
  <c r="I2548" i="11"/>
  <c r="I2549" i="11"/>
  <c r="I2550" i="11"/>
  <c r="I2551" i="11"/>
  <c r="I2552" i="11"/>
  <c r="I2553" i="11"/>
  <c r="I2554" i="11"/>
  <c r="I2555" i="11"/>
  <c r="I2556" i="11"/>
  <c r="I2557" i="11"/>
  <c r="I2558" i="11"/>
  <c r="I2559" i="11"/>
  <c r="I2560" i="11"/>
  <c r="I2561" i="11"/>
  <c r="I2562" i="11"/>
  <c r="I2563" i="11"/>
  <c r="I2564" i="11"/>
  <c r="I2565" i="11"/>
  <c r="I2566" i="11"/>
  <c r="I2567" i="11"/>
  <c r="I2568" i="11"/>
  <c r="I2569" i="11"/>
  <c r="I2570" i="11"/>
  <c r="I2571" i="11"/>
  <c r="I2572" i="11"/>
  <c r="I2573" i="11"/>
  <c r="I2574" i="11"/>
  <c r="I2575" i="11"/>
  <c r="I2576" i="11"/>
  <c r="I2577" i="11"/>
  <c r="I2578" i="11"/>
  <c r="I2579" i="11"/>
  <c r="I2580" i="11"/>
  <c r="I2581" i="11"/>
  <c r="I2582" i="11"/>
  <c r="I2583" i="11"/>
  <c r="I2584" i="11"/>
  <c r="I2585" i="11"/>
  <c r="I2586" i="11"/>
  <c r="I2587" i="11"/>
  <c r="I2588" i="11"/>
  <c r="I2589" i="11"/>
  <c r="I2590" i="11"/>
  <c r="I2591" i="11"/>
  <c r="I2592" i="11"/>
  <c r="I2593" i="11"/>
  <c r="I2594" i="11"/>
  <c r="I2595" i="11"/>
  <c r="I2596" i="11"/>
  <c r="I2597" i="11"/>
  <c r="I2598" i="11"/>
  <c r="I2599" i="11"/>
  <c r="I2600" i="11"/>
  <c r="I2601" i="11"/>
  <c r="I2602" i="11"/>
  <c r="I2603" i="11"/>
  <c r="I2604" i="11"/>
  <c r="I2605" i="11"/>
  <c r="I2606" i="11"/>
  <c r="I2607" i="11"/>
  <c r="I2608" i="11"/>
  <c r="I2609" i="11"/>
  <c r="I2610" i="11"/>
  <c r="I2611" i="11"/>
  <c r="I2612" i="11"/>
  <c r="I2613" i="11"/>
  <c r="I2614" i="11"/>
  <c r="I2615" i="11"/>
  <c r="I2616" i="11"/>
  <c r="I2617" i="11"/>
  <c r="I2618" i="11"/>
  <c r="I2619" i="11"/>
  <c r="I2620" i="11"/>
  <c r="I2621" i="11"/>
  <c r="I2622" i="11"/>
  <c r="I2623" i="11"/>
  <c r="I2624" i="11"/>
  <c r="I2625" i="11"/>
  <c r="I2626" i="11"/>
  <c r="I2627" i="11"/>
  <c r="I2628" i="11"/>
  <c r="I2629" i="11"/>
  <c r="I2630" i="11"/>
  <c r="I2631" i="11"/>
  <c r="I2632" i="11"/>
  <c r="I2633" i="11"/>
  <c r="I2634" i="11"/>
  <c r="I2635" i="11"/>
  <c r="I2636" i="11"/>
  <c r="I2637" i="11"/>
  <c r="I2638" i="11"/>
  <c r="I2639" i="11"/>
  <c r="I2640" i="11"/>
  <c r="I2641" i="11"/>
  <c r="I2642" i="11"/>
  <c r="I2643" i="11"/>
  <c r="I2644" i="11"/>
  <c r="I2645" i="11"/>
  <c r="I2646" i="11"/>
  <c r="I2647" i="11"/>
  <c r="I2648" i="11"/>
  <c r="I2649" i="11"/>
  <c r="I2650" i="11"/>
  <c r="I2651" i="11"/>
  <c r="I2652" i="11"/>
  <c r="I2653" i="11"/>
  <c r="I2654" i="11"/>
  <c r="I2655" i="11"/>
  <c r="I2656" i="11"/>
  <c r="I2657" i="11"/>
  <c r="I2658" i="11"/>
  <c r="I2659" i="11"/>
  <c r="I2660" i="11"/>
  <c r="I2661" i="11"/>
  <c r="I2662" i="11"/>
  <c r="I2663" i="11"/>
  <c r="I2664" i="11"/>
  <c r="I2665" i="11"/>
  <c r="I2666" i="11"/>
  <c r="I2667" i="11"/>
  <c r="I2668" i="11"/>
  <c r="I2669" i="11"/>
  <c r="I2670" i="11"/>
  <c r="I2671" i="11"/>
  <c r="I2672" i="11"/>
  <c r="I2673" i="11"/>
  <c r="I2674" i="11"/>
  <c r="I2675" i="11"/>
  <c r="I2676" i="11"/>
  <c r="I2677" i="11"/>
  <c r="I2678" i="11"/>
  <c r="I2679" i="11"/>
  <c r="I2680" i="11"/>
  <c r="I2681" i="11"/>
  <c r="I2682" i="11"/>
  <c r="I2683" i="11"/>
  <c r="I2684" i="11"/>
  <c r="I2685" i="11"/>
  <c r="I2686" i="11"/>
  <c r="I2687" i="11"/>
  <c r="I2688" i="11"/>
  <c r="I2689" i="11"/>
  <c r="I2690" i="11"/>
  <c r="I2691" i="11"/>
  <c r="I2692" i="11"/>
  <c r="I2693" i="11"/>
  <c r="I2694" i="11"/>
  <c r="I2695" i="11"/>
  <c r="I2696" i="11"/>
  <c r="I2697" i="11"/>
  <c r="I2698" i="11"/>
  <c r="I2699" i="11"/>
  <c r="I2700" i="11"/>
  <c r="I2701" i="11"/>
  <c r="I2702" i="11"/>
  <c r="I2703" i="11"/>
  <c r="I2704" i="11"/>
  <c r="I2705" i="11"/>
  <c r="I2706" i="11"/>
  <c r="I2707" i="11"/>
  <c r="I2708" i="11"/>
  <c r="I2709" i="11"/>
  <c r="I2710" i="11"/>
  <c r="I2711" i="11"/>
  <c r="I2712" i="11"/>
  <c r="I2713" i="11"/>
  <c r="I2714" i="11"/>
  <c r="I2715" i="11"/>
  <c r="I2716" i="11"/>
  <c r="I2717" i="11"/>
  <c r="I2718" i="11"/>
  <c r="I2719" i="11"/>
  <c r="I2720" i="11"/>
  <c r="I2721" i="11"/>
  <c r="I2722" i="11"/>
  <c r="I2723" i="11"/>
  <c r="I2724" i="11"/>
  <c r="I2725" i="11"/>
  <c r="I2726" i="11"/>
  <c r="I2727" i="11"/>
  <c r="I2728" i="11"/>
  <c r="I2729" i="11"/>
  <c r="I2730" i="11"/>
  <c r="I2731" i="11"/>
  <c r="I2732" i="11"/>
  <c r="I2733" i="11"/>
  <c r="I2734" i="11"/>
  <c r="I2735" i="11"/>
  <c r="I2736" i="11"/>
  <c r="I2737" i="11"/>
  <c r="I2738" i="11"/>
  <c r="I2739" i="11"/>
  <c r="I2740" i="11"/>
  <c r="I2741" i="11"/>
  <c r="I2742" i="11"/>
  <c r="I2743" i="11"/>
  <c r="I2744" i="11"/>
  <c r="I2745" i="11"/>
  <c r="I2746" i="11"/>
  <c r="I2747" i="11"/>
  <c r="I2748" i="11"/>
  <c r="I2749" i="11"/>
  <c r="I2750" i="11"/>
  <c r="I2751" i="11"/>
  <c r="I2752" i="11"/>
  <c r="I2753" i="11"/>
  <c r="I2754" i="11"/>
  <c r="I2755" i="11"/>
  <c r="I2756" i="11"/>
  <c r="I2757" i="11"/>
  <c r="I2758" i="11"/>
  <c r="I2759" i="11"/>
  <c r="I2760" i="11"/>
  <c r="I2761" i="11"/>
  <c r="I2762" i="11"/>
  <c r="I2763" i="11"/>
  <c r="I2764" i="11"/>
  <c r="I2765" i="11"/>
  <c r="I2766" i="11"/>
  <c r="I2767" i="11"/>
  <c r="I2768" i="11"/>
  <c r="I2769" i="11"/>
  <c r="I2770" i="11"/>
  <c r="I2771" i="11"/>
  <c r="I2772" i="11"/>
  <c r="I2773" i="11"/>
  <c r="I2774" i="11"/>
  <c r="I2775" i="11"/>
  <c r="I2776" i="11"/>
  <c r="I2777" i="11"/>
  <c r="I2778" i="11"/>
  <c r="I2779" i="11"/>
  <c r="I2780" i="11"/>
  <c r="I2781" i="11"/>
  <c r="I2782" i="11"/>
  <c r="I2783" i="11"/>
  <c r="I2784" i="11"/>
  <c r="I2785" i="11"/>
  <c r="I2786" i="11"/>
  <c r="I2787" i="11"/>
  <c r="I2788" i="11"/>
  <c r="I2789" i="11"/>
  <c r="I2790" i="11"/>
  <c r="I2791" i="11"/>
  <c r="I2792" i="11"/>
  <c r="I2793" i="11"/>
  <c r="I2794" i="11"/>
  <c r="I2795" i="11"/>
  <c r="I2796" i="11"/>
  <c r="I2797" i="11"/>
  <c r="I2798" i="11"/>
  <c r="I2799" i="11"/>
  <c r="I2800" i="11"/>
  <c r="I2801" i="11"/>
  <c r="I2802" i="11"/>
  <c r="I2803" i="11"/>
  <c r="I2804" i="11"/>
  <c r="I2805" i="11"/>
  <c r="I2806" i="11"/>
  <c r="I2807" i="11"/>
  <c r="I2808" i="11"/>
  <c r="I2809" i="11"/>
  <c r="I2810" i="11"/>
  <c r="I2811" i="11"/>
  <c r="I2812" i="11"/>
  <c r="I2813" i="11"/>
  <c r="I2814" i="11"/>
  <c r="I2815" i="11"/>
  <c r="I2816" i="11"/>
  <c r="I2817" i="11"/>
  <c r="I2818" i="11"/>
  <c r="I2819" i="11"/>
  <c r="I2820" i="11"/>
  <c r="I2821" i="11"/>
  <c r="I2822" i="11"/>
  <c r="I2823" i="11"/>
  <c r="I2824" i="11"/>
  <c r="I2825" i="11"/>
  <c r="I2826" i="11"/>
  <c r="I2827" i="11"/>
  <c r="I2828" i="11"/>
  <c r="I2829" i="11"/>
  <c r="I2830" i="11"/>
  <c r="I2831" i="11"/>
  <c r="I2832" i="11"/>
  <c r="I2833" i="11"/>
  <c r="I2834" i="11"/>
  <c r="I2835" i="11"/>
  <c r="I2836" i="11"/>
  <c r="I2837" i="11"/>
  <c r="I2838" i="11"/>
  <c r="I2839" i="11"/>
  <c r="I2840" i="11"/>
  <c r="I2841" i="11"/>
  <c r="I2842" i="11"/>
  <c r="I2843" i="11"/>
  <c r="I2844" i="11"/>
  <c r="I2845" i="11"/>
  <c r="I2846" i="11"/>
  <c r="I2847" i="11"/>
  <c r="I2848" i="11"/>
  <c r="I2849" i="11"/>
  <c r="I2850" i="11"/>
  <c r="I2851" i="11"/>
  <c r="I2852" i="11"/>
  <c r="I2853" i="11"/>
  <c r="I2854" i="11"/>
  <c r="I2855" i="11"/>
  <c r="I2856" i="11"/>
  <c r="I2857" i="11"/>
  <c r="I2858" i="11"/>
  <c r="I2859" i="11"/>
  <c r="I2860" i="11"/>
  <c r="I2861" i="11"/>
  <c r="I2862" i="11"/>
  <c r="I2863" i="11"/>
  <c r="I2864" i="11"/>
  <c r="I2865" i="11"/>
  <c r="I2866" i="11"/>
  <c r="I2867" i="11"/>
  <c r="I2868" i="11"/>
  <c r="I2869" i="11"/>
  <c r="I2870" i="11"/>
  <c r="I2871" i="11"/>
  <c r="I2872" i="11"/>
  <c r="I2873" i="11"/>
  <c r="I2874" i="11"/>
  <c r="I2875" i="11"/>
  <c r="I2876" i="11"/>
  <c r="I2877" i="11"/>
  <c r="I2878" i="11"/>
  <c r="I2879" i="11"/>
  <c r="I2880" i="11"/>
  <c r="I2881" i="11"/>
  <c r="I2882" i="11"/>
  <c r="I2883" i="11"/>
  <c r="I2884" i="11"/>
  <c r="I2885" i="11"/>
  <c r="I2886" i="11"/>
  <c r="I2887" i="11"/>
  <c r="I2888" i="11"/>
  <c r="I2889" i="11"/>
  <c r="I2890" i="11"/>
  <c r="I2891" i="11"/>
  <c r="I2892" i="11"/>
  <c r="I2893" i="11"/>
  <c r="I2894" i="11"/>
  <c r="I2895" i="11"/>
  <c r="I2896" i="11"/>
  <c r="I2897" i="11"/>
  <c r="I2898" i="11"/>
  <c r="I2899" i="11"/>
  <c r="I2900" i="11"/>
  <c r="I2901" i="11"/>
  <c r="I2902" i="11"/>
  <c r="I2903" i="11"/>
  <c r="I2904" i="11"/>
  <c r="I2905" i="11"/>
  <c r="I2906" i="11"/>
  <c r="I2907" i="11"/>
  <c r="I2908" i="11"/>
  <c r="I2909" i="11"/>
  <c r="I2910" i="11"/>
  <c r="I2911" i="11"/>
  <c r="I2912" i="11"/>
  <c r="I2913" i="11"/>
  <c r="I2914" i="11"/>
  <c r="I2915" i="11"/>
  <c r="I2916" i="11"/>
  <c r="I2917" i="11"/>
  <c r="I2918" i="11"/>
  <c r="I2919" i="11"/>
  <c r="I2920" i="11"/>
  <c r="I2921" i="11"/>
  <c r="I2922" i="11"/>
  <c r="I2923" i="11"/>
  <c r="I2924" i="11"/>
  <c r="I2925" i="11"/>
  <c r="I2926" i="11"/>
  <c r="I2927" i="11"/>
  <c r="I2928" i="11"/>
  <c r="I2929" i="11"/>
  <c r="I2930" i="11"/>
  <c r="I2931" i="11"/>
  <c r="I2932" i="11"/>
  <c r="I2933" i="11"/>
  <c r="I2934" i="11"/>
  <c r="I2935" i="11"/>
  <c r="I2936" i="11"/>
  <c r="I2937" i="11"/>
  <c r="I2938" i="11"/>
  <c r="I2939" i="11"/>
  <c r="I2940" i="11"/>
  <c r="I2941" i="11"/>
  <c r="I2942" i="11"/>
  <c r="I2943" i="11"/>
  <c r="I2944" i="11"/>
  <c r="I2945" i="11"/>
  <c r="I2946" i="11"/>
  <c r="I2947" i="11"/>
  <c r="I2948" i="11"/>
  <c r="I2949" i="11"/>
  <c r="I2950" i="11"/>
  <c r="I2951" i="11"/>
  <c r="I2952" i="11"/>
  <c r="I2953" i="11"/>
  <c r="I2954" i="11"/>
  <c r="I2955" i="11"/>
  <c r="I2956" i="11"/>
  <c r="I2957" i="11"/>
  <c r="I2958" i="11"/>
  <c r="I2959" i="11"/>
  <c r="I2960" i="11"/>
  <c r="I2961" i="11"/>
  <c r="I2962" i="11"/>
  <c r="I2963" i="11"/>
  <c r="I2964" i="11"/>
  <c r="I2965" i="11"/>
  <c r="I2966" i="11"/>
  <c r="I2967" i="11"/>
  <c r="I2968" i="11"/>
  <c r="I2969" i="11"/>
  <c r="I2970" i="11"/>
  <c r="I2971" i="11"/>
  <c r="I2972" i="11"/>
  <c r="I2973" i="11"/>
  <c r="I2974" i="11"/>
  <c r="I2975" i="11"/>
  <c r="I2976" i="11"/>
  <c r="I2977" i="11"/>
  <c r="I2978" i="11"/>
  <c r="I2979" i="11"/>
  <c r="I2980" i="11"/>
  <c r="I2981" i="11"/>
  <c r="I2982" i="11"/>
  <c r="I2983" i="11"/>
  <c r="I2984" i="11"/>
  <c r="I2985" i="11"/>
  <c r="I2986" i="11"/>
  <c r="I2987" i="11"/>
  <c r="I2988" i="11"/>
  <c r="I2989" i="11"/>
  <c r="I2990" i="11"/>
  <c r="I2991" i="11"/>
  <c r="I2992" i="11"/>
  <c r="I2993" i="11"/>
  <c r="I2994" i="11"/>
  <c r="I2995" i="11"/>
  <c r="I2996" i="11"/>
  <c r="I2997" i="11"/>
  <c r="I2998" i="11"/>
  <c r="I2999" i="11"/>
  <c r="I3000" i="11"/>
  <c r="I3001" i="11"/>
  <c r="I3002" i="11"/>
  <c r="I3003" i="11"/>
  <c r="I3004" i="11"/>
  <c r="I3005" i="11"/>
  <c r="I3006" i="11"/>
  <c r="I3007" i="11"/>
  <c r="I3008" i="11"/>
  <c r="I3009" i="11"/>
  <c r="I3010" i="11"/>
  <c r="I3011" i="11"/>
  <c r="I3012" i="11"/>
  <c r="I3013" i="11"/>
  <c r="I3014" i="11"/>
  <c r="I3015" i="11"/>
  <c r="I3016" i="11"/>
  <c r="I3017" i="11"/>
  <c r="I3018" i="11"/>
  <c r="I3019" i="11"/>
  <c r="I3020" i="11"/>
  <c r="I3021" i="11"/>
  <c r="I3022" i="11"/>
  <c r="I3023" i="11"/>
  <c r="I3024" i="11"/>
  <c r="I3025" i="11"/>
  <c r="I3026" i="11"/>
  <c r="I3027" i="11"/>
  <c r="I3028" i="11"/>
  <c r="I3029" i="11"/>
  <c r="I3030" i="11"/>
  <c r="I3031" i="11"/>
  <c r="I3032" i="11"/>
  <c r="I3033" i="11"/>
  <c r="I3034" i="11"/>
  <c r="I3035" i="11"/>
  <c r="I3036" i="11"/>
  <c r="I3037" i="11"/>
  <c r="I3038" i="11"/>
  <c r="I3039" i="11"/>
  <c r="I3040" i="11"/>
  <c r="I3041" i="11"/>
  <c r="I3042" i="11"/>
  <c r="I3043" i="11"/>
  <c r="I3044" i="11"/>
  <c r="I3045" i="11"/>
  <c r="I3046" i="11"/>
  <c r="I3047" i="11"/>
  <c r="I3048" i="11"/>
  <c r="I3049" i="11"/>
  <c r="I3050" i="11"/>
  <c r="I3051" i="11"/>
  <c r="I3052" i="11"/>
  <c r="I3053" i="11"/>
  <c r="I3054" i="11"/>
  <c r="I3055" i="11"/>
  <c r="I3056" i="11"/>
  <c r="I3057" i="11"/>
  <c r="I3058" i="11"/>
  <c r="I3059" i="11"/>
  <c r="I3060" i="11"/>
  <c r="I3061" i="11"/>
  <c r="I3062" i="11"/>
  <c r="I3063" i="11"/>
  <c r="I3064" i="11"/>
  <c r="I3065" i="11"/>
  <c r="I3066" i="11"/>
  <c r="I3067" i="11"/>
  <c r="I3068" i="11"/>
  <c r="I3069" i="11"/>
  <c r="I3070" i="11"/>
  <c r="I3071" i="11"/>
  <c r="I3072" i="11"/>
  <c r="I3073" i="11"/>
  <c r="I3074" i="11"/>
  <c r="I3075" i="11"/>
  <c r="I3076" i="11"/>
  <c r="I3077" i="11"/>
  <c r="I3078" i="11"/>
  <c r="I3079" i="11"/>
  <c r="I3080" i="11"/>
  <c r="I3081" i="11"/>
  <c r="I3082" i="11"/>
  <c r="I3083" i="11"/>
  <c r="I3084" i="11"/>
  <c r="I3085" i="11"/>
  <c r="I3086" i="11"/>
  <c r="I3087" i="11"/>
  <c r="I3088" i="11"/>
  <c r="I3089" i="11"/>
  <c r="I3090" i="11"/>
  <c r="I3091" i="11"/>
  <c r="I3092" i="11"/>
  <c r="I3093" i="11"/>
  <c r="I3094" i="11"/>
  <c r="I3095" i="11"/>
  <c r="I3096" i="11"/>
  <c r="I3097" i="11"/>
  <c r="I3098" i="11"/>
  <c r="I3099" i="11"/>
  <c r="I3100" i="11"/>
  <c r="I3101" i="11"/>
  <c r="I3102" i="11"/>
  <c r="I3103" i="11"/>
  <c r="I3104" i="11"/>
  <c r="I3105" i="11"/>
  <c r="I3106" i="11"/>
  <c r="I3107" i="11"/>
  <c r="I3108" i="11"/>
  <c r="I3109" i="11"/>
  <c r="I3110" i="11"/>
  <c r="I3111" i="11"/>
  <c r="I3112" i="11"/>
  <c r="I3113" i="11"/>
  <c r="I3114" i="11"/>
  <c r="I3115" i="11"/>
  <c r="I3116" i="11"/>
  <c r="I3117" i="11"/>
  <c r="I3118" i="11"/>
  <c r="I3119" i="11"/>
  <c r="I3120" i="11"/>
  <c r="I3121" i="11"/>
  <c r="I3122" i="11"/>
  <c r="I3123" i="11"/>
  <c r="I3124" i="11"/>
  <c r="I3125" i="11"/>
  <c r="I3126" i="11"/>
  <c r="I3127" i="11"/>
  <c r="I3128" i="11"/>
  <c r="I3129" i="11"/>
  <c r="I3130" i="11"/>
  <c r="I3131" i="11"/>
  <c r="I3132" i="11"/>
  <c r="I3133" i="11"/>
  <c r="I3134" i="11"/>
  <c r="I3135" i="11"/>
  <c r="I3136" i="11"/>
  <c r="I3137" i="11"/>
  <c r="I3138" i="11"/>
  <c r="I3139" i="11"/>
  <c r="I3140" i="11"/>
  <c r="I3141" i="11"/>
  <c r="I3142" i="11"/>
  <c r="I3143" i="11"/>
  <c r="I3144" i="11"/>
  <c r="I3145" i="11"/>
  <c r="I3146" i="11"/>
  <c r="I3147" i="11"/>
  <c r="I3148" i="11"/>
  <c r="I3149" i="11"/>
  <c r="I3150" i="11"/>
  <c r="I3151" i="11"/>
  <c r="I3152" i="11"/>
  <c r="I3153" i="11"/>
  <c r="I3154" i="11"/>
  <c r="I3155" i="11"/>
  <c r="I3156" i="11"/>
  <c r="I3157" i="11"/>
  <c r="I3158" i="11"/>
  <c r="I3159" i="11"/>
  <c r="I3160" i="11"/>
  <c r="I3161" i="11"/>
  <c r="I3162" i="11"/>
  <c r="I3163" i="11"/>
  <c r="I3164" i="11"/>
  <c r="I3165" i="11"/>
  <c r="I3166" i="11"/>
  <c r="I3167" i="11"/>
  <c r="I3168" i="11"/>
  <c r="I3169" i="11"/>
  <c r="I3170" i="11"/>
  <c r="I3171" i="11"/>
  <c r="I3172" i="11"/>
  <c r="I3173" i="11"/>
  <c r="I3174" i="11"/>
  <c r="I3175" i="11"/>
  <c r="I3176" i="11"/>
  <c r="I3177" i="11"/>
  <c r="I3178" i="11"/>
  <c r="I3179" i="11"/>
  <c r="I3180" i="11"/>
  <c r="I3181" i="11"/>
  <c r="I3182" i="11"/>
  <c r="I3183" i="11"/>
  <c r="I3184" i="11"/>
  <c r="I3185" i="11"/>
  <c r="I3186" i="11"/>
  <c r="I3187" i="11"/>
  <c r="I3188" i="11"/>
  <c r="I3189" i="11"/>
  <c r="I3190" i="11"/>
  <c r="I3191" i="11"/>
  <c r="I3192" i="11"/>
  <c r="I3193" i="11"/>
  <c r="I3194" i="11"/>
  <c r="I3195" i="11"/>
  <c r="I3196" i="11"/>
  <c r="I3197" i="11"/>
  <c r="I3198" i="11"/>
  <c r="I3199" i="11"/>
  <c r="I3200" i="11"/>
  <c r="I3201" i="11"/>
  <c r="I3202" i="11"/>
  <c r="I3203" i="11"/>
  <c r="I3204" i="11"/>
  <c r="I3205" i="11"/>
  <c r="I3206" i="11"/>
  <c r="I3207" i="11"/>
  <c r="I3208" i="11"/>
  <c r="I3209" i="11"/>
  <c r="I3210" i="11"/>
  <c r="I3211" i="11"/>
  <c r="I3212" i="11"/>
  <c r="I3213" i="11"/>
  <c r="I3214" i="11"/>
  <c r="I3215" i="11"/>
  <c r="I3216" i="11"/>
  <c r="I3217" i="11"/>
  <c r="I3218" i="11"/>
  <c r="I3219" i="11"/>
  <c r="I3220" i="11"/>
  <c r="I3221" i="11"/>
  <c r="I3222" i="11"/>
  <c r="I3223" i="11"/>
  <c r="I3224" i="11"/>
  <c r="I3225" i="11"/>
  <c r="I3226" i="11"/>
  <c r="I3227" i="11"/>
  <c r="I3228" i="11"/>
  <c r="I3229" i="11"/>
  <c r="I3230" i="11"/>
  <c r="I3231" i="11"/>
  <c r="I3232" i="11"/>
  <c r="I3233" i="11"/>
  <c r="I3234" i="11"/>
  <c r="I3235" i="11"/>
  <c r="I3236" i="11"/>
  <c r="I3237" i="11"/>
  <c r="I3238" i="11"/>
  <c r="I3239" i="11"/>
  <c r="I3240" i="11"/>
  <c r="I3241" i="11"/>
  <c r="I3242" i="11"/>
  <c r="I3243" i="11"/>
  <c r="I3244" i="11"/>
  <c r="I3245" i="11"/>
  <c r="I3246" i="11"/>
  <c r="I3247" i="11"/>
  <c r="I3248" i="11"/>
  <c r="I3249" i="11"/>
  <c r="I3250" i="11"/>
  <c r="I3251" i="11"/>
  <c r="I3252" i="11"/>
  <c r="I3253" i="11"/>
  <c r="I3254" i="11"/>
  <c r="I3255" i="11"/>
  <c r="I3256" i="11"/>
  <c r="I3257" i="11"/>
  <c r="I3258" i="11"/>
  <c r="I3259" i="11"/>
  <c r="I3260" i="11"/>
  <c r="I3261" i="11"/>
  <c r="I3262" i="11"/>
  <c r="I3263" i="11"/>
  <c r="I3264" i="11"/>
  <c r="I3265" i="11"/>
  <c r="I3266" i="11"/>
  <c r="I3267" i="11"/>
  <c r="I3268" i="11"/>
  <c r="I3269" i="11"/>
  <c r="I3270" i="11"/>
  <c r="I3271" i="11"/>
  <c r="I3272" i="11"/>
  <c r="I3273" i="11"/>
  <c r="I3274" i="11"/>
  <c r="I3275" i="11"/>
  <c r="I3276" i="11"/>
  <c r="I3277" i="11"/>
  <c r="I3278" i="11"/>
  <c r="I3279" i="11"/>
  <c r="I3280" i="11"/>
  <c r="I3281" i="11"/>
  <c r="I3282" i="11"/>
  <c r="I3283" i="11"/>
  <c r="I3284" i="11"/>
  <c r="I3285" i="11"/>
  <c r="I3286" i="11"/>
  <c r="I3287" i="11"/>
  <c r="I3288" i="11"/>
  <c r="I3289" i="11"/>
  <c r="I3290" i="11"/>
  <c r="I3291" i="11"/>
  <c r="I3292" i="11"/>
  <c r="I3293" i="11"/>
  <c r="I3294" i="11"/>
  <c r="I3295" i="11"/>
  <c r="I3296" i="11"/>
  <c r="I3297" i="11"/>
  <c r="I3298" i="11"/>
  <c r="I3299" i="11"/>
  <c r="I3300" i="11"/>
  <c r="I3301" i="11"/>
  <c r="I3302" i="11"/>
  <c r="I3303" i="11"/>
  <c r="I3304" i="11"/>
  <c r="I3305" i="11"/>
  <c r="I3306" i="11"/>
  <c r="I3307" i="11"/>
  <c r="I3308" i="11"/>
  <c r="I3309" i="11"/>
  <c r="I3310" i="11"/>
  <c r="I3311" i="11"/>
  <c r="I3312" i="11"/>
  <c r="I3313" i="11"/>
  <c r="I3314" i="11"/>
  <c r="I3315" i="11"/>
  <c r="I3316" i="11"/>
  <c r="I3317" i="11"/>
  <c r="I3318" i="11"/>
  <c r="I3319" i="11"/>
  <c r="I3320" i="11"/>
  <c r="I3321" i="11"/>
  <c r="I3322" i="11"/>
  <c r="I3323" i="11"/>
  <c r="I3324" i="11"/>
  <c r="I3325" i="11"/>
  <c r="I3326" i="11"/>
  <c r="I3327" i="11"/>
  <c r="I3328" i="11"/>
  <c r="I3329" i="11"/>
  <c r="I3330" i="11"/>
  <c r="I3331" i="11"/>
  <c r="I3332" i="11"/>
  <c r="I3333" i="11"/>
  <c r="I3334" i="11"/>
  <c r="I3335" i="11"/>
  <c r="I3336" i="11"/>
  <c r="I3337" i="11"/>
  <c r="I3338" i="11"/>
  <c r="I3339" i="11"/>
  <c r="I3340" i="11"/>
  <c r="I3341" i="11"/>
  <c r="I3342" i="11"/>
  <c r="I3343" i="11"/>
  <c r="I3344" i="11"/>
  <c r="I3345" i="11"/>
  <c r="I3346" i="11"/>
  <c r="I3347" i="11"/>
  <c r="I3348" i="11"/>
  <c r="I3349" i="11"/>
  <c r="I3350" i="11"/>
  <c r="I3351" i="11"/>
  <c r="I3352" i="11"/>
  <c r="I3353" i="11"/>
  <c r="I3354" i="11"/>
  <c r="I3355" i="11"/>
  <c r="I3356" i="11"/>
  <c r="I3357" i="11"/>
  <c r="I3358" i="11"/>
  <c r="I3359" i="11"/>
  <c r="I3360" i="11"/>
  <c r="I3361" i="11"/>
  <c r="I3362" i="11"/>
  <c r="I3363" i="11"/>
  <c r="I3364" i="11"/>
  <c r="I3365" i="11"/>
  <c r="I3366" i="11"/>
  <c r="I3367" i="11"/>
  <c r="I3368" i="11"/>
  <c r="I3369" i="11"/>
  <c r="I3370" i="11"/>
  <c r="I3371" i="11"/>
  <c r="I3372" i="11"/>
  <c r="I3373" i="11"/>
  <c r="I3374" i="11"/>
  <c r="I3375" i="11"/>
  <c r="I3376" i="11"/>
  <c r="I3377" i="11"/>
  <c r="I3378" i="11"/>
  <c r="I3379" i="11"/>
  <c r="I3380" i="11"/>
  <c r="I3381" i="11"/>
  <c r="I3382" i="11"/>
  <c r="I3383" i="11"/>
  <c r="I3384" i="11"/>
  <c r="I3385" i="11"/>
  <c r="I3386" i="11"/>
  <c r="I3387" i="11"/>
  <c r="I3388" i="11"/>
  <c r="I3389" i="11"/>
  <c r="I3390" i="11"/>
  <c r="I3391" i="11"/>
  <c r="I3392" i="11"/>
  <c r="I3393" i="11"/>
  <c r="I3394" i="11"/>
  <c r="I3395" i="11"/>
  <c r="I3396" i="11"/>
  <c r="I3397" i="11"/>
  <c r="I3398" i="11"/>
  <c r="I3399" i="11"/>
  <c r="I3400" i="11"/>
  <c r="I3401" i="11"/>
  <c r="I3402" i="11"/>
  <c r="I3403" i="11"/>
  <c r="I3404" i="11"/>
  <c r="I3405" i="11"/>
  <c r="I3406" i="11"/>
  <c r="I3407" i="11"/>
  <c r="I3408" i="11"/>
  <c r="I3409" i="11"/>
  <c r="I3410" i="11"/>
  <c r="I3411" i="11"/>
  <c r="I3412" i="11"/>
  <c r="I3413" i="11"/>
  <c r="I3414" i="11"/>
  <c r="I3415" i="11"/>
  <c r="I3416" i="11"/>
  <c r="I3417" i="11"/>
  <c r="I3418" i="11"/>
  <c r="I3419" i="11"/>
  <c r="I3420" i="11"/>
  <c r="I3421" i="11"/>
  <c r="I3422" i="11"/>
  <c r="I3423" i="11"/>
  <c r="I3424" i="11"/>
  <c r="I3425" i="11"/>
  <c r="I3426" i="11"/>
  <c r="I3427" i="11"/>
  <c r="I3428" i="11"/>
  <c r="I3429" i="11"/>
  <c r="I3430" i="11"/>
  <c r="I3431" i="11"/>
  <c r="I3432" i="11"/>
  <c r="I3433" i="11"/>
  <c r="I3434" i="11"/>
  <c r="I3435" i="11"/>
  <c r="I3436" i="11"/>
  <c r="I3437" i="11"/>
  <c r="I3438" i="11"/>
  <c r="I3439" i="11"/>
  <c r="I3440" i="11"/>
  <c r="I3441" i="11"/>
  <c r="I3442" i="11"/>
  <c r="I3443" i="11"/>
  <c r="I3444" i="11"/>
  <c r="I3445" i="11"/>
  <c r="I3446" i="11"/>
  <c r="I3447" i="11"/>
  <c r="I3448" i="11"/>
  <c r="I3449" i="11"/>
  <c r="I3450" i="11"/>
  <c r="I3451" i="11"/>
  <c r="I3452" i="11"/>
  <c r="I3453" i="11"/>
  <c r="I3454" i="11"/>
  <c r="I3455" i="11"/>
  <c r="I3456" i="11"/>
  <c r="I3457" i="11"/>
  <c r="I3458" i="11"/>
  <c r="I3459" i="11"/>
  <c r="I3460" i="11"/>
  <c r="I3461" i="11"/>
  <c r="I3462" i="11"/>
  <c r="I3463" i="11"/>
  <c r="I3464" i="11"/>
  <c r="I3465" i="11"/>
  <c r="I3466" i="11"/>
  <c r="I3467" i="11"/>
  <c r="I3468" i="11"/>
  <c r="I3469" i="11"/>
  <c r="I3470" i="11"/>
  <c r="I3471" i="11"/>
  <c r="I3472" i="11"/>
  <c r="I3473" i="11"/>
  <c r="I3474" i="11"/>
  <c r="I3475" i="11"/>
  <c r="I3476" i="11"/>
  <c r="I3477" i="11"/>
  <c r="I3478" i="11"/>
  <c r="I3479" i="11"/>
  <c r="I3480" i="11"/>
  <c r="I3481" i="11"/>
  <c r="I3482" i="11"/>
  <c r="I3483" i="11"/>
  <c r="I3484" i="11"/>
  <c r="I3485" i="11"/>
  <c r="I3486" i="11"/>
  <c r="I3487" i="11"/>
  <c r="I3488" i="11"/>
  <c r="I3489" i="11"/>
  <c r="I3490" i="11"/>
  <c r="I3491" i="11"/>
  <c r="I3492" i="11"/>
  <c r="I3493" i="11"/>
  <c r="I3494" i="11"/>
  <c r="I3495" i="11"/>
  <c r="I3496" i="11"/>
  <c r="I3497" i="11"/>
  <c r="I3498" i="11"/>
  <c r="I3499" i="11"/>
  <c r="I3500" i="11"/>
  <c r="I3501" i="11"/>
  <c r="I3502" i="11"/>
  <c r="I3503" i="11"/>
  <c r="I3504" i="11"/>
  <c r="I3505" i="11"/>
  <c r="I3506" i="11"/>
  <c r="I3507" i="11"/>
  <c r="I3508" i="11"/>
  <c r="I3509" i="11"/>
  <c r="I3510" i="11"/>
  <c r="I3511" i="11"/>
  <c r="I3512" i="11"/>
  <c r="I3513" i="11"/>
  <c r="I3514" i="11"/>
  <c r="I3515" i="11"/>
  <c r="I3516" i="11"/>
  <c r="I3517" i="11"/>
  <c r="I3518" i="11"/>
  <c r="I3519" i="11"/>
  <c r="I3520" i="11"/>
  <c r="I3521" i="11"/>
  <c r="I3522" i="11"/>
  <c r="I3523" i="11"/>
  <c r="I3524" i="11"/>
  <c r="I3525" i="11"/>
  <c r="I3526" i="11"/>
  <c r="I3527" i="11"/>
  <c r="I3528" i="11"/>
  <c r="I3529" i="11"/>
  <c r="I3530" i="11"/>
  <c r="I3531" i="11"/>
  <c r="I3532" i="11"/>
  <c r="I3533" i="11"/>
  <c r="I3534" i="11"/>
  <c r="I3535" i="11"/>
  <c r="I3536" i="11"/>
  <c r="I3537" i="11"/>
  <c r="I3538" i="11"/>
  <c r="I3539" i="11"/>
  <c r="I3540" i="11"/>
  <c r="I3541" i="11"/>
  <c r="I3542" i="11"/>
  <c r="I3543" i="11"/>
  <c r="I3544" i="11"/>
  <c r="I3545" i="11"/>
  <c r="I3546" i="11"/>
  <c r="I3547" i="11"/>
  <c r="I3548" i="11"/>
  <c r="I3549" i="11"/>
  <c r="I3550" i="11"/>
  <c r="I3551" i="11"/>
  <c r="I3552" i="11"/>
  <c r="I3553" i="11"/>
  <c r="I3554" i="11"/>
  <c r="I3555" i="11"/>
  <c r="I3556" i="11"/>
  <c r="I3557" i="11"/>
  <c r="I3558" i="11"/>
  <c r="I3559" i="11"/>
  <c r="I3560" i="11"/>
  <c r="I3561" i="11"/>
  <c r="I3562" i="11"/>
  <c r="I3563" i="11"/>
  <c r="I3564" i="11"/>
  <c r="I3565" i="11"/>
  <c r="I3566" i="11"/>
  <c r="I3567" i="11"/>
  <c r="I3568" i="11"/>
  <c r="I3569" i="11"/>
  <c r="I3570" i="11"/>
  <c r="I3571" i="11"/>
  <c r="I3572" i="11"/>
  <c r="I3573" i="11"/>
  <c r="I3574" i="11"/>
  <c r="I3575" i="11"/>
  <c r="I3576" i="11"/>
  <c r="I3577" i="11"/>
  <c r="I3578" i="11"/>
  <c r="I3579" i="11"/>
  <c r="I3580" i="11"/>
  <c r="I3581" i="11"/>
  <c r="I3582" i="11"/>
  <c r="I3583" i="11"/>
  <c r="I3584" i="11"/>
  <c r="I3585" i="11"/>
  <c r="I3586" i="11"/>
  <c r="I3587" i="11"/>
  <c r="I3588" i="11"/>
  <c r="I3589" i="11"/>
  <c r="I3590" i="11"/>
  <c r="I3591" i="11"/>
  <c r="I3592" i="11"/>
  <c r="I3593" i="11"/>
  <c r="I3594" i="11"/>
  <c r="I3595" i="11"/>
  <c r="I3596" i="11"/>
  <c r="I3597" i="11"/>
  <c r="I3598" i="11"/>
  <c r="I3599" i="11"/>
  <c r="I3600" i="11"/>
  <c r="I3601" i="11"/>
  <c r="I3602" i="11"/>
  <c r="I3603" i="11"/>
  <c r="I3604" i="11"/>
  <c r="I3605" i="11"/>
  <c r="I3606" i="11"/>
  <c r="I3607" i="11"/>
  <c r="I3608" i="11"/>
  <c r="I3609" i="11"/>
  <c r="I3610" i="11"/>
  <c r="I3611" i="11"/>
  <c r="I3612" i="11"/>
  <c r="I3613" i="11"/>
  <c r="I3614" i="11"/>
  <c r="I3615" i="11"/>
  <c r="I3616" i="11"/>
  <c r="I3617" i="11"/>
  <c r="I3618" i="11"/>
  <c r="I3619" i="11"/>
  <c r="I3620" i="11"/>
  <c r="I3621" i="11"/>
  <c r="I3622" i="11"/>
  <c r="I3623" i="11"/>
  <c r="I3624" i="11"/>
  <c r="I3625" i="11"/>
  <c r="I3626" i="11"/>
  <c r="I3627" i="11"/>
  <c r="I3628" i="11"/>
  <c r="I3629" i="11"/>
  <c r="I3630" i="11"/>
  <c r="I3631" i="11"/>
  <c r="I3632" i="11"/>
  <c r="I3633" i="11"/>
  <c r="I3634" i="11"/>
  <c r="I3635" i="11"/>
  <c r="I3636" i="11"/>
  <c r="I3637" i="11"/>
  <c r="I3638" i="11"/>
  <c r="I3639" i="11"/>
  <c r="I3640" i="11"/>
  <c r="I3641" i="11"/>
  <c r="I3642" i="11"/>
  <c r="I3643" i="11"/>
  <c r="I3644" i="11"/>
  <c r="I3645" i="11"/>
  <c r="I3646" i="11"/>
  <c r="I3647" i="11"/>
  <c r="I3648" i="11"/>
  <c r="I3649" i="11"/>
  <c r="I3650" i="11"/>
  <c r="I3651" i="11"/>
  <c r="I3652" i="11"/>
  <c r="I3653" i="11"/>
  <c r="I3654" i="11"/>
  <c r="I3655" i="11"/>
  <c r="I3656" i="11"/>
  <c r="I3657" i="11"/>
  <c r="I3658" i="11"/>
  <c r="I3659" i="11"/>
  <c r="I3660" i="11"/>
  <c r="I3661" i="11"/>
  <c r="I3662" i="11"/>
  <c r="I3663" i="11"/>
  <c r="I3664" i="11"/>
  <c r="I3665" i="11"/>
  <c r="I3666" i="11"/>
  <c r="I3667" i="11"/>
  <c r="I3668" i="11"/>
  <c r="I3669" i="11"/>
  <c r="I3670" i="11"/>
  <c r="I3671" i="11"/>
  <c r="I3672" i="11"/>
  <c r="I3673" i="11"/>
  <c r="I3674" i="11"/>
  <c r="I3675" i="11"/>
  <c r="I3676" i="11"/>
  <c r="I3677" i="11"/>
  <c r="I3678" i="11"/>
  <c r="I3679" i="11"/>
  <c r="I3680" i="11"/>
  <c r="I3681" i="11"/>
  <c r="I3682" i="11"/>
  <c r="I3683" i="11"/>
  <c r="I3684" i="11"/>
  <c r="I3685" i="11"/>
  <c r="I3686" i="11"/>
  <c r="I3687" i="11"/>
  <c r="I3688" i="11"/>
  <c r="I3689" i="11"/>
  <c r="I3690" i="11"/>
  <c r="I3691" i="11"/>
  <c r="I3692" i="11"/>
  <c r="I3693" i="11"/>
  <c r="I3694" i="11"/>
  <c r="I3695" i="11"/>
  <c r="I3696" i="11"/>
  <c r="I3697" i="11"/>
  <c r="I3698" i="11"/>
  <c r="I3699" i="11"/>
  <c r="I3700" i="11"/>
  <c r="I3701" i="11"/>
  <c r="I3702" i="11"/>
  <c r="I3703" i="11"/>
  <c r="I3704" i="11"/>
  <c r="I3705" i="11"/>
  <c r="I3706" i="11"/>
  <c r="I3707" i="11"/>
  <c r="I3708" i="11"/>
  <c r="I3709" i="11"/>
  <c r="I3710" i="11"/>
  <c r="I3711" i="11"/>
  <c r="I3712" i="11"/>
  <c r="I3713" i="11"/>
  <c r="I3714" i="11"/>
  <c r="I3715" i="11"/>
  <c r="I3716" i="11"/>
  <c r="I3717" i="11"/>
  <c r="I3718" i="11"/>
  <c r="I3719" i="11"/>
  <c r="I3720" i="11"/>
  <c r="I3721" i="11"/>
  <c r="I3722" i="11"/>
  <c r="I3723" i="11"/>
  <c r="I3724" i="11"/>
  <c r="I3725" i="11"/>
  <c r="I3726" i="11"/>
  <c r="I3727" i="11"/>
  <c r="I3728" i="11"/>
  <c r="I3729" i="11"/>
  <c r="I3730" i="11"/>
  <c r="I3731" i="11"/>
  <c r="I3732" i="11"/>
  <c r="I3733" i="11"/>
  <c r="I3734" i="11"/>
  <c r="I3735" i="11"/>
  <c r="I3736" i="11"/>
  <c r="I3737" i="11"/>
  <c r="I3738" i="11"/>
  <c r="I3739" i="11"/>
  <c r="I3740" i="11"/>
  <c r="I3741" i="11"/>
  <c r="I3742" i="11"/>
  <c r="I3743" i="11"/>
  <c r="I3744" i="11"/>
  <c r="I3745" i="11"/>
  <c r="I3746" i="11"/>
  <c r="I3747" i="11"/>
  <c r="I3748" i="11"/>
  <c r="I3749" i="11"/>
  <c r="I3750" i="11"/>
  <c r="I3751" i="11"/>
  <c r="I3752" i="11"/>
  <c r="I3753" i="11"/>
  <c r="I3754" i="11"/>
  <c r="I3755" i="11"/>
  <c r="I3756" i="11"/>
  <c r="I3757" i="11"/>
  <c r="I3758" i="11"/>
  <c r="I3759" i="11"/>
  <c r="I3760" i="11"/>
  <c r="I3761" i="11"/>
  <c r="I3762" i="11"/>
  <c r="I3763" i="11"/>
  <c r="I3764" i="11"/>
  <c r="I3765" i="11"/>
  <c r="I3766" i="11"/>
  <c r="I3767" i="11"/>
  <c r="I3768" i="11"/>
  <c r="I3769" i="11"/>
  <c r="I3770" i="11"/>
  <c r="I3771" i="11"/>
  <c r="I3772" i="11"/>
  <c r="I3773" i="11"/>
  <c r="I3774" i="11"/>
  <c r="I3775" i="11"/>
  <c r="I3776" i="11"/>
  <c r="I3777" i="11"/>
  <c r="I3778" i="11"/>
  <c r="I3779" i="11"/>
  <c r="I3780" i="11"/>
  <c r="I3781" i="11"/>
  <c r="I3782" i="11"/>
  <c r="I3783" i="11"/>
  <c r="I3784" i="11"/>
  <c r="I3785" i="11"/>
  <c r="I3786" i="11"/>
  <c r="I3787" i="11"/>
  <c r="I3788" i="11"/>
  <c r="I3789" i="11"/>
  <c r="I3790" i="11"/>
  <c r="I3791" i="11"/>
  <c r="I3792" i="11"/>
  <c r="I3793" i="11"/>
  <c r="I3794" i="11"/>
  <c r="I3795" i="11"/>
  <c r="I3796" i="11"/>
  <c r="I3797" i="11"/>
  <c r="I3798" i="11"/>
  <c r="I3799" i="11"/>
  <c r="I3800" i="11"/>
  <c r="I3801" i="11"/>
  <c r="I3802" i="11"/>
  <c r="I3803" i="11"/>
  <c r="I3804" i="11"/>
  <c r="I3805" i="11"/>
  <c r="I3806" i="11"/>
  <c r="I3807" i="11"/>
  <c r="I3808" i="11"/>
  <c r="I3809" i="11"/>
  <c r="I3810" i="11"/>
  <c r="I3811" i="11"/>
  <c r="I3812" i="11"/>
  <c r="I3813" i="11"/>
  <c r="I3814" i="11"/>
  <c r="I3815" i="11"/>
  <c r="I3816" i="11"/>
  <c r="I3817" i="11"/>
  <c r="I3818" i="11"/>
  <c r="I3819" i="11"/>
  <c r="I3820" i="11"/>
  <c r="I3821" i="11"/>
  <c r="I3822" i="11"/>
  <c r="I3823" i="11"/>
  <c r="I3824" i="11"/>
  <c r="I3825" i="11"/>
  <c r="I3826" i="11"/>
  <c r="I3827" i="11"/>
  <c r="I3828" i="11"/>
  <c r="I3829" i="11"/>
  <c r="I3830" i="11"/>
  <c r="I3831" i="11"/>
  <c r="I3832" i="11"/>
  <c r="I3833" i="11"/>
  <c r="I3834" i="11"/>
  <c r="I3835" i="11"/>
  <c r="I3836" i="11"/>
  <c r="I3837" i="11"/>
  <c r="I3838" i="11"/>
  <c r="I3839" i="11"/>
  <c r="I3840" i="11"/>
  <c r="I3841" i="11"/>
  <c r="I3842" i="11"/>
  <c r="I3843" i="11"/>
  <c r="I3844" i="11"/>
  <c r="I3845" i="11"/>
  <c r="I3846" i="11"/>
  <c r="I3847" i="11"/>
  <c r="I3848" i="11"/>
  <c r="I3849" i="11"/>
  <c r="I3850" i="11"/>
  <c r="I3851" i="11"/>
  <c r="I3852" i="11"/>
  <c r="I3853" i="11"/>
  <c r="I3854" i="11"/>
  <c r="I3855" i="11"/>
  <c r="I3856" i="11"/>
  <c r="I3857" i="11"/>
  <c r="I3858" i="11"/>
  <c r="I3859" i="11"/>
  <c r="I3860" i="11"/>
  <c r="I3861" i="11"/>
  <c r="I3862" i="11"/>
  <c r="I3863" i="11"/>
  <c r="I3864" i="11"/>
  <c r="I3865" i="11"/>
  <c r="I3866" i="11"/>
  <c r="I3867" i="11"/>
  <c r="I3868" i="11"/>
  <c r="I3869" i="11"/>
  <c r="I3870" i="11"/>
  <c r="I3871" i="11"/>
  <c r="I3872" i="11"/>
  <c r="I3873" i="11"/>
  <c r="I3874" i="11"/>
  <c r="I3875" i="11"/>
  <c r="I3876" i="11"/>
  <c r="I3877" i="11"/>
  <c r="I3878" i="11"/>
  <c r="I3879" i="11"/>
  <c r="I3880" i="11"/>
  <c r="I3881" i="11"/>
  <c r="I3882" i="11"/>
  <c r="I3883" i="11"/>
  <c r="I3884" i="11"/>
  <c r="I3885" i="11"/>
  <c r="I3886" i="11"/>
  <c r="I3887" i="11"/>
  <c r="I3888" i="11"/>
  <c r="I3889" i="11"/>
  <c r="I3890" i="11"/>
  <c r="I3891" i="11"/>
  <c r="I3892" i="11"/>
  <c r="I3893" i="11"/>
  <c r="I3894" i="11"/>
  <c r="I3895" i="11"/>
  <c r="I3896" i="11"/>
  <c r="I3897" i="11"/>
  <c r="I3898" i="11"/>
  <c r="I3899" i="11"/>
  <c r="I3900" i="11"/>
  <c r="I3901" i="11"/>
  <c r="I3902" i="11"/>
  <c r="I3903" i="11"/>
  <c r="I3904" i="11"/>
  <c r="I3905" i="11"/>
  <c r="I3906" i="11"/>
  <c r="I3907" i="11"/>
  <c r="I3908" i="11"/>
  <c r="I3909" i="11"/>
  <c r="I3910" i="11"/>
  <c r="I3911" i="11"/>
  <c r="I3912" i="11"/>
  <c r="I3913" i="11"/>
  <c r="I3914" i="11"/>
  <c r="I3915" i="11"/>
  <c r="I3916" i="11"/>
  <c r="I3917" i="11"/>
  <c r="I3918" i="11"/>
  <c r="I3919" i="11"/>
  <c r="I3920" i="11"/>
  <c r="I3921" i="11"/>
  <c r="I3922" i="11"/>
  <c r="I3923" i="11"/>
  <c r="I3924" i="11"/>
  <c r="I3925" i="11"/>
  <c r="I3926" i="11"/>
  <c r="I3927" i="11"/>
  <c r="I3928" i="11"/>
  <c r="I3929" i="11"/>
  <c r="I3930" i="11"/>
  <c r="I3931" i="11"/>
  <c r="I3932" i="11"/>
  <c r="I3933" i="11"/>
  <c r="I3934" i="11"/>
  <c r="I3935" i="11"/>
  <c r="I3936" i="11"/>
  <c r="I3937" i="11"/>
  <c r="I3938" i="11"/>
  <c r="I3939" i="11"/>
  <c r="I3940" i="11"/>
  <c r="I3941" i="11"/>
  <c r="I3942" i="11"/>
  <c r="I3943" i="11"/>
  <c r="I3944" i="11"/>
  <c r="I3945" i="11"/>
  <c r="I3946" i="11"/>
  <c r="I3947" i="11"/>
  <c r="I3948" i="11"/>
  <c r="I3949" i="11"/>
  <c r="I3950" i="11"/>
  <c r="I3951" i="11"/>
  <c r="I3952" i="11"/>
  <c r="I3953" i="11"/>
  <c r="I3954" i="11"/>
  <c r="I3955" i="11"/>
  <c r="I3956" i="11"/>
  <c r="I3957" i="11"/>
  <c r="I3958" i="11"/>
  <c r="I3959" i="11"/>
  <c r="I3960" i="11"/>
  <c r="I3961" i="11"/>
  <c r="I3962" i="11"/>
  <c r="I3963" i="11"/>
  <c r="I3964" i="11"/>
  <c r="I3965" i="11"/>
  <c r="I3966" i="11"/>
  <c r="I3967" i="11"/>
  <c r="I3968" i="11"/>
  <c r="I3969" i="11"/>
  <c r="I3970" i="11"/>
  <c r="I3971" i="11"/>
  <c r="I3972" i="11"/>
  <c r="I3973" i="11"/>
  <c r="I3974" i="11"/>
  <c r="I3975" i="11"/>
  <c r="I3976" i="11"/>
  <c r="I3977" i="11"/>
  <c r="I3978" i="11"/>
  <c r="I3979" i="11"/>
  <c r="I3980" i="11"/>
  <c r="I3981" i="11"/>
  <c r="I3982" i="11"/>
  <c r="I3983" i="11"/>
  <c r="I3984" i="11"/>
  <c r="I3985" i="11"/>
  <c r="I3986" i="11"/>
  <c r="I3987" i="11"/>
  <c r="I3988" i="11"/>
  <c r="I3989" i="11"/>
  <c r="I3990" i="11"/>
  <c r="I3991" i="11"/>
  <c r="I3992" i="11"/>
  <c r="I3993" i="11"/>
  <c r="I3994" i="11"/>
  <c r="I3995" i="11"/>
  <c r="I3996" i="11"/>
  <c r="I3997" i="11"/>
  <c r="I3998" i="11"/>
  <c r="I3999" i="11"/>
  <c r="I4000" i="11"/>
  <c r="I4001" i="11"/>
  <c r="I4002" i="11"/>
  <c r="I4003" i="11"/>
  <c r="I4004" i="11"/>
  <c r="I4005" i="11"/>
  <c r="I4006" i="11"/>
  <c r="I4007" i="11"/>
  <c r="I4008" i="11"/>
  <c r="I4009" i="11"/>
  <c r="I4010" i="11"/>
  <c r="I4011" i="11"/>
  <c r="I4012" i="11"/>
  <c r="I4013" i="11"/>
  <c r="I4014" i="11"/>
  <c r="I4015" i="11"/>
  <c r="I4016" i="11"/>
  <c r="I4017" i="11"/>
  <c r="I4018" i="11"/>
  <c r="I4019" i="11"/>
  <c r="I4020" i="11"/>
  <c r="I4021" i="11"/>
  <c r="I4022" i="11"/>
  <c r="I4023" i="11"/>
  <c r="I4024" i="11"/>
  <c r="I4025" i="11"/>
  <c r="I4026" i="11"/>
  <c r="I4027" i="11"/>
  <c r="I4028" i="11"/>
  <c r="I4029" i="11"/>
  <c r="I4030" i="11"/>
  <c r="I4031" i="11"/>
  <c r="I4032" i="11"/>
  <c r="I4033" i="11"/>
  <c r="I4034" i="11"/>
  <c r="I4035" i="11"/>
  <c r="I4036" i="11"/>
  <c r="I4037" i="11"/>
  <c r="I4038" i="11"/>
  <c r="I4039" i="11"/>
  <c r="I4040" i="11"/>
  <c r="I4041" i="11"/>
  <c r="I4042" i="11"/>
  <c r="I4043" i="11"/>
  <c r="I4044" i="11"/>
  <c r="I4045" i="11"/>
  <c r="I4046" i="11"/>
  <c r="I4047" i="11"/>
  <c r="I4048" i="11"/>
  <c r="I4049" i="11"/>
  <c r="I4050" i="11"/>
  <c r="I4051" i="11"/>
  <c r="I4052" i="11"/>
  <c r="I4053" i="11"/>
  <c r="I4054" i="11"/>
  <c r="I4055" i="11"/>
  <c r="I4056" i="11"/>
  <c r="I4057" i="11"/>
  <c r="I4058" i="11"/>
  <c r="I4059" i="11"/>
  <c r="I4060" i="11"/>
  <c r="I4061" i="11"/>
  <c r="I4062" i="11"/>
  <c r="I4063" i="11"/>
  <c r="I4064" i="11"/>
  <c r="I4065" i="11"/>
  <c r="I4066" i="11"/>
  <c r="I4067" i="11"/>
  <c r="I4068" i="11"/>
  <c r="I4069" i="11"/>
  <c r="I4070" i="11"/>
  <c r="I4071" i="11"/>
  <c r="I4072" i="11"/>
  <c r="I4073" i="11"/>
  <c r="I4074" i="11"/>
  <c r="I4075" i="11"/>
  <c r="I4076" i="11"/>
  <c r="I4077" i="11"/>
  <c r="I4078" i="11"/>
  <c r="I4079" i="11"/>
  <c r="I4080" i="11"/>
  <c r="I4081" i="11"/>
  <c r="I4082" i="11"/>
  <c r="I4083" i="11"/>
  <c r="I4084" i="11"/>
  <c r="I4085" i="11"/>
  <c r="I4086" i="11"/>
  <c r="I4087" i="11"/>
  <c r="I4088" i="11"/>
  <c r="I4089" i="11"/>
  <c r="I4090" i="11"/>
  <c r="I4091" i="11"/>
  <c r="I4092" i="11"/>
  <c r="I4093" i="11"/>
  <c r="I4094" i="11"/>
  <c r="I4095" i="11"/>
  <c r="I4096" i="11"/>
  <c r="I4097" i="11"/>
  <c r="I4098" i="11"/>
  <c r="I4099" i="11"/>
  <c r="I4100" i="11"/>
  <c r="I4101" i="11"/>
  <c r="I4102" i="11"/>
  <c r="I4103" i="11"/>
  <c r="I4104" i="11"/>
  <c r="I4105" i="11"/>
  <c r="I4106" i="11"/>
  <c r="I4107" i="11"/>
  <c r="I4108" i="11"/>
  <c r="I4109" i="11"/>
  <c r="I4110" i="11"/>
  <c r="I4111" i="11"/>
  <c r="I4112" i="11"/>
  <c r="I4113" i="11"/>
  <c r="I4114" i="11"/>
  <c r="I4115" i="11"/>
  <c r="I4116" i="11"/>
  <c r="I4117" i="11"/>
  <c r="I4118" i="11"/>
  <c r="I4119" i="11"/>
  <c r="I4120" i="11"/>
  <c r="I4121" i="11"/>
  <c r="I4122" i="11"/>
  <c r="I4123" i="11"/>
  <c r="I4124" i="11"/>
  <c r="I4125" i="11"/>
  <c r="I4126" i="11"/>
  <c r="I4127" i="11"/>
  <c r="I4128" i="11"/>
  <c r="I4129" i="11"/>
  <c r="I4130" i="11"/>
  <c r="I4131" i="11"/>
  <c r="I4132" i="11"/>
  <c r="I4133" i="11"/>
  <c r="I4134" i="11"/>
  <c r="I4135" i="11"/>
  <c r="I4136" i="11"/>
  <c r="I4137" i="11"/>
  <c r="I4138" i="11"/>
  <c r="I4139" i="11"/>
  <c r="I4140" i="11"/>
  <c r="I4141" i="11"/>
  <c r="I4142" i="11"/>
  <c r="I4143" i="11"/>
  <c r="I4144" i="11"/>
  <c r="I4145" i="11"/>
  <c r="I4146" i="11"/>
  <c r="I4147" i="11"/>
  <c r="I4148" i="11"/>
  <c r="I4149" i="11"/>
  <c r="I4150" i="11"/>
  <c r="I4151" i="11"/>
  <c r="I4152" i="11"/>
  <c r="I4153" i="11"/>
  <c r="I4154" i="11"/>
  <c r="I4155" i="11"/>
  <c r="I4156" i="11"/>
  <c r="I4157" i="11"/>
  <c r="I4158" i="11"/>
  <c r="I4159" i="11"/>
  <c r="I4160" i="11"/>
  <c r="I4161" i="11"/>
  <c r="I4162" i="11"/>
  <c r="I4163" i="11"/>
  <c r="I4164" i="11"/>
  <c r="I4165" i="11"/>
  <c r="I4166" i="11"/>
  <c r="I4167" i="11"/>
  <c r="I4168" i="11"/>
  <c r="I4169" i="11"/>
  <c r="I4170" i="11"/>
  <c r="I4171" i="11"/>
  <c r="I4172" i="11"/>
  <c r="I4173" i="11"/>
  <c r="I4174" i="11"/>
  <c r="I4175" i="11"/>
  <c r="I4176" i="11"/>
  <c r="I4177" i="11"/>
  <c r="I4178" i="11"/>
  <c r="I4179" i="11"/>
  <c r="I4180" i="11"/>
  <c r="I4181" i="11"/>
  <c r="I4182" i="11"/>
  <c r="I4183" i="11"/>
  <c r="I4184" i="11"/>
  <c r="I4185" i="11"/>
  <c r="I4186" i="11"/>
  <c r="I4187" i="11"/>
  <c r="I4188" i="11"/>
  <c r="I4189" i="11"/>
  <c r="I4190" i="11"/>
  <c r="I4191" i="11"/>
  <c r="I4192" i="11"/>
  <c r="I4193" i="11"/>
  <c r="I4194" i="11"/>
  <c r="I4195" i="11"/>
  <c r="I4196" i="11"/>
  <c r="I4197" i="11"/>
  <c r="I4198" i="11"/>
  <c r="I4199" i="11"/>
  <c r="I4200" i="11"/>
  <c r="I4201" i="11"/>
  <c r="I4202" i="11"/>
  <c r="I4203" i="11"/>
  <c r="I4204" i="11"/>
  <c r="I4205" i="11"/>
  <c r="I4206" i="11"/>
  <c r="I4207" i="11"/>
  <c r="I4208" i="11"/>
  <c r="I4209" i="11"/>
  <c r="I4210" i="11"/>
  <c r="I4211" i="11"/>
  <c r="I4212" i="11"/>
  <c r="I4213" i="11"/>
  <c r="I4214" i="11"/>
  <c r="I4215" i="11"/>
  <c r="I4216" i="11"/>
  <c r="I4217" i="11"/>
  <c r="I4218" i="11"/>
  <c r="I4219" i="11"/>
  <c r="I4220" i="11"/>
  <c r="I4221" i="11"/>
  <c r="I4222" i="11"/>
  <c r="I4223" i="11"/>
  <c r="I4224" i="11"/>
  <c r="I4225" i="11"/>
  <c r="I4226" i="11"/>
  <c r="I4227" i="11"/>
  <c r="I4228" i="11"/>
  <c r="I4229" i="11"/>
  <c r="I4230" i="11"/>
  <c r="I4231" i="11"/>
  <c r="I4232" i="11"/>
  <c r="I4233" i="11"/>
  <c r="I4234" i="11"/>
  <c r="I4235" i="11"/>
  <c r="I4236" i="11"/>
  <c r="I4237" i="11"/>
  <c r="I4238" i="11"/>
  <c r="I4239" i="11"/>
  <c r="I4240" i="11"/>
  <c r="I4241" i="11"/>
  <c r="I4242" i="11"/>
  <c r="I4243" i="11"/>
  <c r="I4244" i="11"/>
  <c r="I4245" i="11"/>
  <c r="I4246" i="11"/>
  <c r="I4247" i="11"/>
  <c r="I4248" i="11"/>
  <c r="I4249" i="11"/>
  <c r="I4250" i="11"/>
  <c r="I4251" i="11"/>
  <c r="I4252" i="11"/>
  <c r="I4253" i="11"/>
  <c r="I4254" i="11"/>
  <c r="I4255" i="11"/>
  <c r="I4256" i="11"/>
  <c r="I4257" i="11"/>
  <c r="I4258" i="11"/>
  <c r="I4259" i="11"/>
  <c r="I4260" i="11"/>
  <c r="I4261" i="11"/>
  <c r="I4262" i="11"/>
  <c r="I4263" i="11"/>
  <c r="I4264" i="11"/>
  <c r="I4265" i="11"/>
  <c r="I4266" i="11"/>
  <c r="I4267" i="11"/>
  <c r="I4268" i="11"/>
  <c r="I4269" i="11"/>
  <c r="I4270" i="11"/>
  <c r="I4271" i="11"/>
  <c r="I4272" i="11"/>
  <c r="I4273" i="11"/>
  <c r="I4274" i="11"/>
  <c r="I4275" i="11"/>
  <c r="I4276" i="11"/>
  <c r="I4277" i="11"/>
  <c r="I4278" i="11"/>
  <c r="I4279" i="11"/>
  <c r="I4280" i="11"/>
  <c r="I4281" i="11"/>
  <c r="I4282" i="11"/>
  <c r="I4283" i="11"/>
  <c r="I4284" i="11"/>
  <c r="I4285" i="11"/>
  <c r="I4286" i="11"/>
  <c r="I4287" i="11"/>
  <c r="I4288" i="11"/>
  <c r="I4289" i="11"/>
  <c r="I4290" i="11"/>
  <c r="I4291" i="11"/>
  <c r="I4292" i="11"/>
  <c r="I4293" i="11"/>
  <c r="I4294" i="11"/>
  <c r="I4295" i="11"/>
  <c r="I4296" i="11"/>
  <c r="I4297" i="11"/>
  <c r="I4298" i="11"/>
  <c r="I4299" i="11"/>
  <c r="I4300" i="11"/>
  <c r="I4301" i="11"/>
  <c r="I4302" i="11"/>
  <c r="I4303" i="11"/>
  <c r="I4304" i="11"/>
  <c r="I4305" i="11"/>
  <c r="I4306" i="11"/>
  <c r="I4307" i="11"/>
  <c r="I4308" i="11"/>
  <c r="I4309" i="11"/>
  <c r="I4310" i="11"/>
  <c r="I4311" i="11"/>
  <c r="I4312" i="11"/>
  <c r="I4313" i="11"/>
  <c r="I4314" i="11"/>
  <c r="I4315" i="11"/>
  <c r="I4316" i="11"/>
  <c r="I4317" i="11"/>
  <c r="I4318" i="11"/>
  <c r="I4319" i="11"/>
  <c r="I4320" i="11"/>
  <c r="I4321" i="11"/>
  <c r="I4322" i="11"/>
  <c r="I4323" i="11"/>
  <c r="I4324" i="11"/>
  <c r="I4325" i="11"/>
  <c r="I4326" i="11"/>
  <c r="I4327" i="11"/>
  <c r="I4328" i="11"/>
  <c r="I4329" i="11"/>
  <c r="I4330" i="11"/>
  <c r="I4331" i="11"/>
  <c r="I4332" i="11"/>
  <c r="I4333" i="11"/>
  <c r="I4334" i="11"/>
  <c r="I4335" i="11"/>
  <c r="I4336" i="11"/>
  <c r="I4337" i="11"/>
  <c r="I4338" i="11"/>
  <c r="I4339" i="11"/>
  <c r="I4340" i="11"/>
  <c r="I4341" i="11"/>
  <c r="I4342" i="11"/>
  <c r="I4343" i="11"/>
  <c r="I4344" i="11"/>
  <c r="I4345" i="11"/>
  <c r="I4346" i="11"/>
  <c r="I4347" i="11"/>
  <c r="I4348" i="11"/>
  <c r="I4349" i="11"/>
  <c r="I4350" i="11"/>
  <c r="I4351" i="11"/>
  <c r="I4352" i="11"/>
  <c r="I4353" i="11"/>
  <c r="I4354" i="11"/>
  <c r="I4355" i="11"/>
  <c r="I4356" i="11"/>
  <c r="I4357" i="11"/>
  <c r="I4358" i="11"/>
  <c r="I4359" i="11"/>
  <c r="I4360" i="11"/>
  <c r="I4361" i="11"/>
  <c r="I4362" i="11"/>
  <c r="I4363" i="11"/>
  <c r="I4364" i="11"/>
  <c r="I4365" i="11"/>
  <c r="I4366" i="11"/>
  <c r="I4367" i="11"/>
  <c r="I4368" i="11"/>
  <c r="I4369" i="11"/>
  <c r="I4370" i="11"/>
  <c r="I4371" i="11"/>
  <c r="I4372" i="11"/>
  <c r="I4373" i="11"/>
  <c r="I4374" i="11"/>
  <c r="I4375" i="11"/>
  <c r="I4376" i="11"/>
  <c r="I4377" i="11"/>
  <c r="I4378" i="11"/>
  <c r="I4379" i="11"/>
  <c r="I4380" i="11"/>
  <c r="I4381" i="11"/>
  <c r="I4382" i="11"/>
  <c r="I4383" i="11"/>
  <c r="I4384" i="11"/>
  <c r="I4385" i="11"/>
  <c r="I4386" i="11"/>
  <c r="I4387" i="11"/>
  <c r="I4388" i="11"/>
  <c r="I4389" i="11"/>
  <c r="I4390" i="11"/>
  <c r="I4391" i="11"/>
  <c r="I4392" i="11"/>
  <c r="I4393" i="11"/>
  <c r="I4394" i="11"/>
  <c r="I4395" i="11"/>
  <c r="I4396" i="11"/>
  <c r="I4397" i="11"/>
  <c r="I4398" i="11"/>
  <c r="I4399" i="11"/>
  <c r="I4400" i="11"/>
  <c r="I4401" i="11"/>
  <c r="I4402" i="11"/>
  <c r="I4403" i="11"/>
  <c r="I4404" i="11"/>
  <c r="I4405" i="11"/>
  <c r="I4406" i="11"/>
  <c r="I4407" i="11"/>
  <c r="I4408" i="11"/>
  <c r="I4409" i="11"/>
  <c r="I4410" i="11"/>
  <c r="I4411" i="11"/>
  <c r="I4412" i="11"/>
  <c r="I4413" i="11"/>
  <c r="I4414" i="11"/>
  <c r="I4415" i="11"/>
  <c r="I4416" i="11"/>
  <c r="I4417" i="11"/>
  <c r="I4418" i="11"/>
  <c r="I4419" i="11"/>
  <c r="I4420" i="11"/>
  <c r="I4421" i="11"/>
  <c r="I4422" i="11"/>
  <c r="I4423" i="11"/>
  <c r="I4424" i="11"/>
  <c r="I4425" i="11"/>
  <c r="I4426" i="11"/>
  <c r="I4427" i="11"/>
  <c r="I4428" i="11"/>
  <c r="I4429" i="11"/>
  <c r="I4430" i="11"/>
  <c r="I4431" i="11"/>
  <c r="I4432" i="11"/>
  <c r="I4433" i="11"/>
  <c r="I4434" i="11"/>
  <c r="I4435" i="11"/>
  <c r="I4436" i="11"/>
  <c r="I4437" i="11"/>
  <c r="I4438" i="11"/>
  <c r="I4439" i="11"/>
  <c r="I4440" i="11"/>
  <c r="I4441" i="11"/>
  <c r="I4442" i="11"/>
  <c r="I4443" i="11"/>
  <c r="I4444" i="11"/>
  <c r="I4445" i="11"/>
  <c r="I4446" i="11"/>
  <c r="I4447" i="11"/>
  <c r="I4448" i="11"/>
  <c r="I4449" i="11"/>
  <c r="I4450" i="11"/>
  <c r="I4451" i="11"/>
  <c r="I4452" i="11"/>
  <c r="I4453" i="11"/>
  <c r="I4454" i="11"/>
  <c r="I4455" i="11"/>
  <c r="I4456" i="11"/>
  <c r="I4457" i="11"/>
  <c r="I4458" i="11"/>
  <c r="I4459" i="11"/>
  <c r="I4460" i="11"/>
  <c r="I4461" i="11"/>
  <c r="I4462" i="11"/>
  <c r="I4463" i="11"/>
  <c r="I4464" i="11"/>
  <c r="I4465" i="11"/>
  <c r="I4466" i="11"/>
  <c r="I4467" i="11"/>
  <c r="I4468" i="11"/>
  <c r="I4469" i="11"/>
  <c r="I4470" i="11"/>
  <c r="I4471" i="11"/>
  <c r="I4472" i="11"/>
  <c r="I4473" i="11"/>
  <c r="I4474" i="11"/>
  <c r="I4475" i="11"/>
  <c r="I4476" i="11"/>
  <c r="I4477" i="11"/>
  <c r="I4478" i="11"/>
  <c r="I4479" i="11"/>
  <c r="I4480" i="11"/>
  <c r="I4481" i="11"/>
  <c r="I4482" i="11"/>
  <c r="I4483" i="11"/>
  <c r="I4484" i="11"/>
  <c r="I4485" i="11"/>
  <c r="I4486" i="11"/>
  <c r="I4487" i="11"/>
  <c r="I4488" i="11"/>
  <c r="I4489" i="11"/>
  <c r="I4490" i="11"/>
  <c r="I4491" i="11"/>
  <c r="I4492" i="11"/>
  <c r="I4493" i="11"/>
  <c r="I4494" i="11"/>
  <c r="I4495" i="11"/>
  <c r="I4496" i="11"/>
  <c r="I4497" i="11"/>
  <c r="I4498" i="11"/>
  <c r="I4499" i="11"/>
  <c r="I4500" i="11"/>
  <c r="I4501" i="11"/>
  <c r="I4502" i="11"/>
  <c r="I4503" i="11"/>
  <c r="I4504" i="11"/>
  <c r="I4505" i="11"/>
  <c r="I4506" i="11"/>
  <c r="I4507" i="11"/>
  <c r="I4508" i="11"/>
  <c r="I4509" i="11"/>
  <c r="I4510" i="11"/>
  <c r="I4511" i="11"/>
  <c r="I4512" i="11"/>
  <c r="I4513" i="11"/>
  <c r="I4514" i="11"/>
  <c r="I4515" i="11"/>
  <c r="I4516" i="11"/>
  <c r="I4517" i="11"/>
  <c r="I4518" i="11"/>
  <c r="I4519" i="11"/>
  <c r="I4520" i="11"/>
  <c r="I4521" i="11"/>
  <c r="I4522" i="11"/>
  <c r="I4523" i="11"/>
  <c r="I4524" i="11"/>
  <c r="I4525" i="11"/>
  <c r="I4526" i="11"/>
  <c r="I4527" i="11"/>
  <c r="I4528" i="11"/>
  <c r="I4529" i="11"/>
  <c r="I4530" i="11"/>
  <c r="I4531" i="11"/>
  <c r="I4532" i="11"/>
  <c r="I4533" i="11"/>
  <c r="I4534" i="11"/>
  <c r="I4535" i="11"/>
  <c r="I4536" i="11"/>
  <c r="I4537" i="11"/>
  <c r="I4538" i="11"/>
  <c r="I4539" i="11"/>
  <c r="I4540" i="11"/>
  <c r="I4541" i="11"/>
  <c r="I4542" i="11"/>
  <c r="I4543" i="11"/>
  <c r="I4544" i="11"/>
  <c r="I4545" i="11"/>
  <c r="I4546" i="11"/>
  <c r="I4547" i="11"/>
  <c r="I4548" i="11"/>
  <c r="I4549" i="11"/>
  <c r="I4550" i="11"/>
  <c r="I4551" i="11"/>
  <c r="I4552" i="11"/>
  <c r="I4553" i="11"/>
  <c r="I4554" i="11"/>
  <c r="I4555" i="11"/>
  <c r="I4556" i="11"/>
  <c r="I4557" i="11"/>
  <c r="I4558" i="11"/>
  <c r="I4559" i="11"/>
  <c r="I4560" i="11"/>
  <c r="I4561" i="11"/>
  <c r="I4562" i="11"/>
  <c r="I4563" i="11"/>
  <c r="I4564" i="11"/>
  <c r="I4565" i="11"/>
  <c r="I4566" i="11"/>
  <c r="I4567" i="11"/>
  <c r="I4568" i="11"/>
  <c r="I4569" i="11"/>
  <c r="I4570" i="11"/>
  <c r="I4571" i="11"/>
  <c r="I4572" i="11"/>
  <c r="I4573" i="11"/>
  <c r="I4574" i="11"/>
  <c r="I4575" i="11"/>
  <c r="I4576" i="11"/>
  <c r="I4577" i="11"/>
  <c r="I4578" i="11"/>
  <c r="I4579" i="11"/>
  <c r="I4580" i="11"/>
  <c r="I4581" i="11"/>
  <c r="I4582" i="11"/>
  <c r="I4583" i="11"/>
  <c r="I4584" i="11"/>
  <c r="I4585" i="11"/>
  <c r="I4586" i="11"/>
  <c r="I4587" i="11"/>
  <c r="I4588" i="11"/>
  <c r="I4589" i="11"/>
  <c r="I4590" i="11"/>
  <c r="I4591" i="11"/>
  <c r="I4592" i="11"/>
  <c r="I4593" i="11"/>
  <c r="I4594" i="11"/>
  <c r="I4595" i="11"/>
  <c r="I4596" i="11"/>
  <c r="I4597" i="11"/>
  <c r="I4598" i="11"/>
  <c r="I4599" i="11"/>
  <c r="I4600" i="11"/>
  <c r="I4601" i="11"/>
  <c r="I4602" i="11"/>
  <c r="I4603" i="11"/>
  <c r="I4604" i="11"/>
  <c r="I4605" i="11"/>
  <c r="I4606" i="11"/>
  <c r="I4607" i="11"/>
  <c r="I4608" i="11"/>
  <c r="I4609" i="11"/>
  <c r="I4610" i="11"/>
  <c r="I4611" i="11"/>
  <c r="I4612" i="11"/>
  <c r="I4613" i="11"/>
  <c r="I4614" i="11"/>
  <c r="I4615" i="11"/>
  <c r="I4616" i="11"/>
  <c r="I4617" i="11"/>
  <c r="I4618" i="11"/>
  <c r="I4619" i="11"/>
  <c r="I4620" i="11"/>
  <c r="I4621" i="11"/>
  <c r="I4622" i="11"/>
  <c r="I4623" i="11"/>
  <c r="I4624" i="11"/>
  <c r="I4625" i="11"/>
  <c r="I4626" i="11"/>
  <c r="I4627" i="11"/>
  <c r="I4628" i="11"/>
  <c r="I4629" i="11"/>
  <c r="I4630" i="11"/>
  <c r="I4631" i="11"/>
  <c r="I4632" i="11"/>
  <c r="I4633" i="11"/>
  <c r="I4634" i="11"/>
  <c r="I4635" i="11"/>
  <c r="I4636" i="11"/>
  <c r="I4637" i="11"/>
  <c r="I4638" i="11"/>
  <c r="I4639" i="11"/>
  <c r="I4640" i="11"/>
  <c r="I4641" i="11"/>
  <c r="I4642" i="11"/>
  <c r="I4643" i="11"/>
  <c r="I4644" i="11"/>
  <c r="I4645" i="11"/>
  <c r="I4646" i="11"/>
  <c r="I4647" i="11"/>
  <c r="I4648" i="11"/>
  <c r="I4649" i="11"/>
  <c r="I4650" i="11"/>
  <c r="I4651" i="11"/>
  <c r="I4652" i="11"/>
  <c r="I4653" i="11"/>
  <c r="I4654" i="11"/>
  <c r="I4655" i="11"/>
  <c r="I4656" i="11"/>
  <c r="I4657" i="11"/>
  <c r="I4658" i="11"/>
  <c r="I4659" i="11"/>
  <c r="I4660" i="11"/>
  <c r="I4661" i="11"/>
  <c r="I4662" i="11"/>
  <c r="I4663" i="11"/>
  <c r="I4664" i="11"/>
  <c r="I4665" i="11"/>
  <c r="I4666" i="11"/>
  <c r="I4667" i="11"/>
  <c r="I4668" i="11"/>
  <c r="I4669" i="11"/>
  <c r="I4670" i="11"/>
  <c r="I4671" i="11"/>
  <c r="I4672" i="11"/>
  <c r="I4673" i="11"/>
  <c r="I4674" i="11"/>
  <c r="I4675" i="11"/>
  <c r="I4676" i="11"/>
  <c r="I4677" i="11"/>
  <c r="I4678" i="11"/>
  <c r="I4679" i="11"/>
  <c r="I4680" i="11"/>
  <c r="I4681" i="11"/>
  <c r="I4682" i="11"/>
  <c r="I4683" i="11"/>
  <c r="I4684" i="11"/>
  <c r="I4685" i="11"/>
  <c r="I4686" i="11"/>
  <c r="I4687" i="11"/>
  <c r="I4688" i="11"/>
  <c r="I4689" i="11"/>
  <c r="I4690" i="11"/>
  <c r="I4691" i="11"/>
  <c r="I4692" i="11"/>
  <c r="I4693" i="11"/>
  <c r="I4694" i="11"/>
  <c r="I4695" i="11"/>
  <c r="I4696" i="11"/>
  <c r="I4697" i="11"/>
  <c r="I4698" i="11"/>
  <c r="I4699" i="11"/>
  <c r="I4700" i="11"/>
  <c r="I4701" i="11"/>
  <c r="I4702" i="11"/>
  <c r="I4703" i="11"/>
  <c r="I4704" i="11"/>
  <c r="I4705" i="11"/>
  <c r="I4706" i="11"/>
  <c r="I4707" i="11"/>
  <c r="I4708" i="11"/>
  <c r="I4709" i="11"/>
  <c r="I4710" i="11"/>
  <c r="I4711" i="11"/>
  <c r="I4712" i="11"/>
  <c r="I4713" i="11"/>
  <c r="I4714" i="11"/>
  <c r="I4715" i="11"/>
  <c r="I4716" i="11"/>
  <c r="I4717" i="11"/>
  <c r="I4718" i="11"/>
  <c r="I4719" i="11"/>
  <c r="I4720" i="11"/>
  <c r="I4721" i="11"/>
  <c r="I4722" i="11"/>
  <c r="I4723" i="11"/>
  <c r="I4724" i="11"/>
  <c r="I4725" i="11"/>
  <c r="I4726" i="11"/>
  <c r="I4727" i="11"/>
  <c r="I4728" i="11"/>
  <c r="I4729" i="11"/>
  <c r="I4730" i="11"/>
  <c r="I4731" i="11"/>
  <c r="I4732" i="11"/>
  <c r="I4733" i="11"/>
  <c r="I4734" i="11"/>
  <c r="I4735" i="11"/>
  <c r="I4736" i="11"/>
  <c r="I4737" i="11"/>
  <c r="I4738" i="11"/>
  <c r="I4739" i="11"/>
  <c r="I4740" i="11"/>
  <c r="I4741" i="11"/>
  <c r="I4742" i="11"/>
  <c r="I4743" i="11"/>
  <c r="I4744" i="11"/>
  <c r="I4745" i="11"/>
  <c r="I4746" i="11"/>
  <c r="I4747" i="11"/>
  <c r="I4748" i="11"/>
  <c r="I4749" i="11"/>
  <c r="I4750" i="11"/>
  <c r="I4751" i="11"/>
  <c r="I4752" i="11"/>
  <c r="I4753" i="11"/>
  <c r="I4754" i="11"/>
  <c r="I4755" i="11"/>
  <c r="I4756" i="11"/>
  <c r="I4757" i="11"/>
  <c r="I4758" i="11"/>
  <c r="I4759" i="11"/>
  <c r="I4760" i="11"/>
  <c r="I4761" i="11"/>
  <c r="I4762" i="11"/>
  <c r="I4763" i="11"/>
  <c r="I4764" i="11"/>
  <c r="I4765" i="11"/>
  <c r="I4766" i="11"/>
  <c r="I4767" i="11"/>
  <c r="I4768" i="11"/>
  <c r="I4769" i="11"/>
  <c r="I4770" i="11"/>
  <c r="I4771" i="11"/>
  <c r="I4772" i="11"/>
  <c r="I4773" i="11"/>
  <c r="I4774" i="11"/>
  <c r="I4775" i="11"/>
  <c r="I4776" i="11"/>
  <c r="I4777" i="11"/>
  <c r="I4778" i="11"/>
  <c r="I4779" i="11"/>
  <c r="I4780" i="11"/>
  <c r="I4781" i="11"/>
  <c r="I4782" i="11"/>
  <c r="I4783" i="11"/>
  <c r="I4784" i="11"/>
  <c r="I4785" i="11"/>
  <c r="I4786" i="11"/>
  <c r="I4787" i="11"/>
  <c r="I4788" i="11"/>
  <c r="I4789" i="11"/>
  <c r="I4790" i="11"/>
  <c r="I4791" i="11"/>
  <c r="I4792" i="11"/>
  <c r="I4793" i="11"/>
  <c r="I4794" i="11"/>
  <c r="I4795" i="11"/>
  <c r="I4796" i="11"/>
  <c r="I4797" i="11"/>
  <c r="I4798" i="11"/>
  <c r="I4799" i="11"/>
  <c r="I4800" i="11"/>
  <c r="I4801" i="11"/>
  <c r="I4802" i="11"/>
  <c r="I4803" i="11"/>
  <c r="I4804" i="11"/>
  <c r="I4805" i="11"/>
  <c r="I4806" i="11"/>
  <c r="I4807" i="11"/>
  <c r="I4808" i="11"/>
  <c r="I4809" i="11"/>
  <c r="I4810" i="11"/>
  <c r="I4811" i="11"/>
  <c r="I4812" i="11"/>
  <c r="I4813" i="11"/>
  <c r="I4814" i="11"/>
  <c r="I4815" i="11"/>
  <c r="I4816" i="11"/>
  <c r="I4817" i="11"/>
  <c r="I4818" i="11"/>
  <c r="I4819" i="11"/>
  <c r="I4820" i="11"/>
  <c r="I4821" i="11"/>
  <c r="I4822" i="11"/>
  <c r="I4823" i="11"/>
  <c r="I4824" i="11"/>
  <c r="I4825" i="11"/>
  <c r="I4826" i="11"/>
  <c r="I4827" i="11"/>
  <c r="I4828" i="11"/>
  <c r="I4829" i="11"/>
  <c r="I4830" i="11"/>
  <c r="I4831" i="11"/>
  <c r="I4832" i="11"/>
  <c r="I4833" i="11"/>
  <c r="I4834" i="11"/>
  <c r="I4835" i="11"/>
  <c r="I4836" i="11"/>
  <c r="I4837" i="11"/>
  <c r="I4838" i="11"/>
  <c r="I4839" i="11"/>
  <c r="I4840" i="11"/>
  <c r="I4841" i="11"/>
  <c r="I4842" i="11"/>
  <c r="I4843" i="11"/>
  <c r="I4844" i="11"/>
  <c r="I4845" i="11"/>
  <c r="I4846" i="11"/>
  <c r="I4847" i="11"/>
  <c r="I4848" i="11"/>
  <c r="I4849" i="11"/>
  <c r="I4850" i="11"/>
  <c r="I4851" i="11"/>
  <c r="I4852" i="11"/>
  <c r="I4853" i="11"/>
  <c r="I4854" i="11"/>
  <c r="I4855" i="11"/>
  <c r="I4856" i="11"/>
  <c r="I4857" i="11"/>
  <c r="I4858" i="11"/>
  <c r="I4859" i="11"/>
  <c r="I4860" i="11"/>
  <c r="I4861" i="11"/>
  <c r="I4862" i="11"/>
  <c r="I4863" i="11"/>
  <c r="I4864" i="11"/>
  <c r="I4865" i="11"/>
  <c r="I4866" i="11"/>
  <c r="I4867" i="11"/>
  <c r="I4868" i="11"/>
  <c r="I4869" i="11"/>
  <c r="I4870" i="11"/>
  <c r="I4871" i="11"/>
  <c r="I4872" i="11"/>
  <c r="I4873" i="11"/>
  <c r="I4874" i="11"/>
  <c r="I4875" i="11"/>
  <c r="I4876" i="11"/>
  <c r="I4877" i="11"/>
  <c r="I4878" i="11"/>
  <c r="I4879" i="11"/>
  <c r="I4880" i="11"/>
  <c r="I4881" i="11"/>
  <c r="I4882" i="11"/>
  <c r="I4883" i="11"/>
  <c r="I4884" i="11"/>
  <c r="I4885" i="11"/>
  <c r="I4886" i="11"/>
  <c r="I4887" i="11"/>
  <c r="I4888" i="11"/>
  <c r="I4889" i="11"/>
  <c r="I4890" i="11"/>
  <c r="I4891" i="11"/>
  <c r="I4892" i="11"/>
  <c r="I4893" i="11"/>
  <c r="I4894" i="11"/>
  <c r="I4895" i="11"/>
  <c r="I4896" i="11"/>
  <c r="I4897" i="11"/>
  <c r="I4898" i="11"/>
  <c r="I4899" i="11"/>
  <c r="I4900" i="11"/>
  <c r="I4901" i="11"/>
  <c r="I4902" i="11"/>
  <c r="I4903" i="11"/>
  <c r="I4904" i="11"/>
  <c r="I4905" i="11"/>
  <c r="I4906" i="11"/>
  <c r="I4907" i="11"/>
  <c r="I4908" i="11"/>
  <c r="I4909" i="11"/>
  <c r="I4910" i="11"/>
  <c r="I4911" i="11"/>
  <c r="I4912" i="11"/>
  <c r="I4913" i="11"/>
  <c r="I4914" i="11"/>
  <c r="I4915" i="11"/>
  <c r="I4916" i="11"/>
  <c r="I4917" i="11"/>
  <c r="I4918" i="11"/>
  <c r="I4919" i="11"/>
  <c r="I4920" i="11"/>
  <c r="I4921" i="11"/>
  <c r="I4922" i="11"/>
  <c r="I4923" i="11"/>
  <c r="I4924" i="11"/>
  <c r="I4925" i="11"/>
  <c r="I4926" i="11"/>
  <c r="I4927" i="11"/>
  <c r="I4928" i="11"/>
  <c r="I4929" i="11"/>
  <c r="I4930" i="11"/>
  <c r="I4931" i="11"/>
  <c r="I4932" i="11"/>
  <c r="I4933" i="11"/>
  <c r="I4934" i="11"/>
  <c r="I4935" i="11"/>
  <c r="I4936" i="11"/>
  <c r="I4937" i="11"/>
  <c r="I4938" i="11"/>
  <c r="I4939" i="11"/>
  <c r="I4940" i="11"/>
  <c r="I4941" i="11"/>
  <c r="I4942" i="11"/>
  <c r="I4943" i="11"/>
  <c r="I4944" i="11"/>
  <c r="I4945" i="11"/>
  <c r="I4946" i="11"/>
  <c r="I4947" i="11"/>
  <c r="I4948" i="11"/>
  <c r="I4949" i="11"/>
  <c r="I4950" i="11"/>
  <c r="I4951" i="11"/>
  <c r="I4952" i="11"/>
  <c r="I4953" i="11"/>
  <c r="I4954" i="11"/>
  <c r="I4955" i="11"/>
  <c r="I4956" i="11"/>
  <c r="I4957" i="11"/>
  <c r="I4958" i="11"/>
  <c r="I4959" i="11"/>
  <c r="I4960" i="11"/>
  <c r="I4961" i="11"/>
  <c r="I4962" i="11"/>
  <c r="I4963" i="11"/>
  <c r="I4964" i="11"/>
  <c r="I4965" i="11"/>
  <c r="I4966" i="11"/>
  <c r="I4967" i="11"/>
  <c r="I4968" i="11"/>
  <c r="I4969" i="11"/>
  <c r="I4970" i="11"/>
  <c r="I4971" i="11"/>
  <c r="I4972" i="11"/>
  <c r="I4973" i="11"/>
  <c r="I4974" i="11"/>
  <c r="I4975" i="11"/>
  <c r="I4976" i="11"/>
  <c r="I4977" i="11"/>
  <c r="I4978" i="11"/>
  <c r="I4979" i="11"/>
  <c r="I4980" i="11"/>
  <c r="I4981" i="11"/>
  <c r="I4982" i="11"/>
  <c r="I4983" i="11"/>
  <c r="I4984" i="11"/>
  <c r="I4985" i="11"/>
  <c r="I4986" i="11"/>
  <c r="I4987" i="11"/>
  <c r="I4988" i="11"/>
  <c r="I4989" i="11"/>
  <c r="I4990" i="11"/>
  <c r="I4991" i="11"/>
  <c r="I4992" i="11"/>
  <c r="I4993" i="11"/>
  <c r="I4994" i="11"/>
  <c r="I4995" i="11"/>
  <c r="I4996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G1175" i="11"/>
  <c r="G1176" i="11"/>
  <c r="G1177" i="11"/>
  <c r="G1178" i="11"/>
  <c r="G1179" i="11"/>
  <c r="G1180" i="11"/>
  <c r="G1181" i="11"/>
  <c r="G1182" i="11"/>
  <c r="G1183" i="11"/>
  <c r="G1184" i="11"/>
  <c r="G1185" i="11"/>
  <c r="G1186" i="11"/>
  <c r="G1187" i="11"/>
  <c r="G1188" i="11"/>
  <c r="G1189" i="11"/>
  <c r="G1190" i="11"/>
  <c r="G1191" i="11"/>
  <c r="G1192" i="11"/>
  <c r="G1193" i="11"/>
  <c r="G1194" i="11"/>
  <c r="G1195" i="11"/>
  <c r="G1196" i="11"/>
  <c r="G1197" i="11"/>
  <c r="G1198" i="11"/>
  <c r="G1199" i="11"/>
  <c r="G1200" i="11"/>
  <c r="G1201" i="11"/>
  <c r="G1202" i="11"/>
  <c r="G1203" i="11"/>
  <c r="G1204" i="11"/>
  <c r="G1205" i="11"/>
  <c r="G1206" i="11"/>
  <c r="G1207" i="11"/>
  <c r="G1208" i="11"/>
  <c r="G1209" i="11"/>
  <c r="G1210" i="11"/>
  <c r="G1211" i="11"/>
  <c r="G1212" i="11"/>
  <c r="G1213" i="11"/>
  <c r="G1214" i="11"/>
  <c r="G1215" i="11"/>
  <c r="G1216" i="11"/>
  <c r="G1217" i="11"/>
  <c r="G1218" i="11"/>
  <c r="G1219" i="11"/>
  <c r="G1220" i="11"/>
  <c r="G1221" i="11"/>
  <c r="G1222" i="11"/>
  <c r="G1223" i="11"/>
  <c r="G1224" i="11"/>
  <c r="G1225" i="11"/>
  <c r="G1226" i="11"/>
  <c r="G1227" i="11"/>
  <c r="G1228" i="11"/>
  <c r="G1229" i="11"/>
  <c r="G1230" i="11"/>
  <c r="G1231" i="11"/>
  <c r="G1232" i="11"/>
  <c r="G1233" i="11"/>
  <c r="G1234" i="11"/>
  <c r="G1235" i="11"/>
  <c r="G1236" i="11"/>
  <c r="G1237" i="11"/>
  <c r="G1238" i="11"/>
  <c r="G1239" i="11"/>
  <c r="G1240" i="11"/>
  <c r="G1241" i="11"/>
  <c r="G1242" i="11"/>
  <c r="G1243" i="11"/>
  <c r="G1244" i="11"/>
  <c r="G1245" i="11"/>
  <c r="G1246" i="11"/>
  <c r="G1247" i="11"/>
  <c r="G1248" i="11"/>
  <c r="G1249" i="11"/>
  <c r="G1250" i="11"/>
  <c r="G1251" i="11"/>
  <c r="G1252" i="11"/>
  <c r="G1253" i="11"/>
  <c r="G1254" i="11"/>
  <c r="G1255" i="11"/>
  <c r="G1256" i="11"/>
  <c r="G1257" i="11"/>
  <c r="G1258" i="11"/>
  <c r="G1259" i="11"/>
  <c r="G1260" i="11"/>
  <c r="G1261" i="11"/>
  <c r="G1262" i="11"/>
  <c r="G1263" i="11"/>
  <c r="G1264" i="11"/>
  <c r="G1265" i="11"/>
  <c r="G1266" i="11"/>
  <c r="G1267" i="11"/>
  <c r="G1268" i="11"/>
  <c r="G1269" i="11"/>
  <c r="G1270" i="11"/>
  <c r="G1271" i="11"/>
  <c r="G1272" i="11"/>
  <c r="G1273" i="11"/>
  <c r="G1274" i="11"/>
  <c r="G1275" i="11"/>
  <c r="G1276" i="11"/>
  <c r="G1277" i="11"/>
  <c r="G1278" i="11"/>
  <c r="G1279" i="11"/>
  <c r="G1280" i="11"/>
  <c r="G1281" i="11"/>
  <c r="G1282" i="11"/>
  <c r="G1283" i="11"/>
  <c r="G1284" i="11"/>
  <c r="G1285" i="11"/>
  <c r="G1286" i="11"/>
  <c r="G1287" i="11"/>
  <c r="G1288" i="11"/>
  <c r="G1289" i="11"/>
  <c r="G1290" i="11"/>
  <c r="G1291" i="11"/>
  <c r="G1292" i="11"/>
  <c r="G1293" i="11"/>
  <c r="G1294" i="11"/>
  <c r="G1295" i="11"/>
  <c r="G1296" i="11"/>
  <c r="G1297" i="11"/>
  <c r="G1298" i="11"/>
  <c r="G1299" i="11"/>
  <c r="G1300" i="11"/>
  <c r="G1301" i="11"/>
  <c r="G1302" i="11"/>
  <c r="G1303" i="11"/>
  <c r="G1304" i="11"/>
  <c r="G1305" i="11"/>
  <c r="G1306" i="11"/>
  <c r="G1307" i="11"/>
  <c r="G1308" i="11"/>
  <c r="G1309" i="11"/>
  <c r="G1310" i="11"/>
  <c r="G1311" i="11"/>
  <c r="G1312" i="11"/>
  <c r="G1313" i="11"/>
  <c r="G1314" i="11"/>
  <c r="G1315" i="11"/>
  <c r="G1316" i="11"/>
  <c r="G1317" i="11"/>
  <c r="G1318" i="11"/>
  <c r="G1319" i="11"/>
  <c r="G1320" i="11"/>
  <c r="G1321" i="11"/>
  <c r="G1322" i="11"/>
  <c r="G1323" i="11"/>
  <c r="G1324" i="11"/>
  <c r="G1325" i="11"/>
  <c r="G1326" i="11"/>
  <c r="G1327" i="11"/>
  <c r="G1328" i="11"/>
  <c r="G1329" i="11"/>
  <c r="G1330" i="11"/>
  <c r="G1331" i="11"/>
  <c r="G1332" i="11"/>
  <c r="G1333" i="11"/>
  <c r="G1334" i="11"/>
  <c r="G1335" i="11"/>
  <c r="G1336" i="11"/>
  <c r="G1337" i="11"/>
  <c r="G1338" i="11"/>
  <c r="G1339" i="11"/>
  <c r="G1340" i="11"/>
  <c r="G1341" i="11"/>
  <c r="G1342" i="11"/>
  <c r="G1343" i="11"/>
  <c r="G1344" i="11"/>
  <c r="G1345" i="11"/>
  <c r="G1346" i="11"/>
  <c r="G1347" i="11"/>
  <c r="G1348" i="11"/>
  <c r="G1349" i="11"/>
  <c r="G1350" i="11"/>
  <c r="G1351" i="11"/>
  <c r="G1352" i="11"/>
  <c r="G1353" i="11"/>
  <c r="G1354" i="11"/>
  <c r="G1355" i="11"/>
  <c r="G1356" i="11"/>
  <c r="G1357" i="11"/>
  <c r="G1358" i="11"/>
  <c r="G1359" i="11"/>
  <c r="G1360" i="11"/>
  <c r="G1361" i="11"/>
  <c r="G1362" i="11"/>
  <c r="G1363" i="11"/>
  <c r="G1364" i="11"/>
  <c r="G1365" i="11"/>
  <c r="G1366" i="11"/>
  <c r="G1367" i="11"/>
  <c r="G1368" i="11"/>
  <c r="G1369" i="11"/>
  <c r="G1370" i="11"/>
  <c r="G1371" i="11"/>
  <c r="G1372" i="11"/>
  <c r="G1373" i="11"/>
  <c r="G1374" i="11"/>
  <c r="G1375" i="11"/>
  <c r="G1376" i="11"/>
  <c r="G1377" i="11"/>
  <c r="G1378" i="11"/>
  <c r="G1379" i="11"/>
  <c r="G1380" i="11"/>
  <c r="G1381" i="11"/>
  <c r="G1382" i="11"/>
  <c r="G1383" i="11"/>
  <c r="G1384" i="11"/>
  <c r="G1385" i="11"/>
  <c r="G1386" i="11"/>
  <c r="G1387" i="11"/>
  <c r="G1388" i="11"/>
  <c r="G1389" i="11"/>
  <c r="G1390" i="11"/>
  <c r="G1391" i="11"/>
  <c r="G1392" i="11"/>
  <c r="G1393" i="11"/>
  <c r="G1394" i="11"/>
  <c r="G1395" i="11"/>
  <c r="G1396" i="11"/>
  <c r="G1397" i="11"/>
  <c r="G1398" i="11"/>
  <c r="G1399" i="11"/>
  <c r="G1400" i="11"/>
  <c r="G1401" i="11"/>
  <c r="G1402" i="11"/>
  <c r="G1403" i="11"/>
  <c r="G1404" i="11"/>
  <c r="G1405" i="11"/>
  <c r="G1406" i="11"/>
  <c r="G1407" i="11"/>
  <c r="G1408" i="11"/>
  <c r="G1409" i="11"/>
  <c r="G1410" i="11"/>
  <c r="G1411" i="11"/>
  <c r="G1412" i="11"/>
  <c r="G1413" i="11"/>
  <c r="G1414" i="11"/>
  <c r="G1415" i="11"/>
  <c r="G1416" i="11"/>
  <c r="G1417" i="11"/>
  <c r="G1418" i="11"/>
  <c r="G1419" i="11"/>
  <c r="G1420" i="11"/>
  <c r="G1421" i="11"/>
  <c r="G1422" i="11"/>
  <c r="G1423" i="11"/>
  <c r="G1424" i="11"/>
  <c r="G1425" i="11"/>
  <c r="G1426" i="11"/>
  <c r="G1427" i="11"/>
  <c r="G1428" i="11"/>
  <c r="G1429" i="11"/>
  <c r="G1430" i="11"/>
  <c r="G1431" i="11"/>
  <c r="G1432" i="11"/>
  <c r="G1433" i="11"/>
  <c r="G1434" i="11"/>
  <c r="G1435" i="11"/>
  <c r="G1436" i="11"/>
  <c r="G1437" i="11"/>
  <c r="G1438" i="11"/>
  <c r="G1439" i="11"/>
  <c r="G1440" i="11"/>
  <c r="G1441" i="11"/>
  <c r="G1442" i="11"/>
  <c r="G1443" i="11"/>
  <c r="G1444" i="11"/>
  <c r="G1445" i="11"/>
  <c r="G1446" i="11"/>
  <c r="G1447" i="11"/>
  <c r="G1448" i="11"/>
  <c r="G1449" i="11"/>
  <c r="G1450" i="11"/>
  <c r="G1451" i="11"/>
  <c r="G1452" i="11"/>
  <c r="G1453" i="11"/>
  <c r="G1454" i="11"/>
  <c r="G1455" i="11"/>
  <c r="G1456" i="11"/>
  <c r="G1457" i="11"/>
  <c r="G1458" i="11"/>
  <c r="G1459" i="11"/>
  <c r="G1460" i="11"/>
  <c r="G1461" i="11"/>
  <c r="G1462" i="11"/>
  <c r="G1463" i="11"/>
  <c r="G1464" i="11"/>
  <c r="G1465" i="11"/>
  <c r="G1466" i="11"/>
  <c r="G1467" i="11"/>
  <c r="G1468" i="11"/>
  <c r="G1469" i="11"/>
  <c r="G1470" i="11"/>
  <c r="G1471" i="11"/>
  <c r="G1472" i="11"/>
  <c r="G1473" i="11"/>
  <c r="G1474" i="11"/>
  <c r="G1475" i="11"/>
  <c r="G1476" i="11"/>
  <c r="G1477" i="11"/>
  <c r="G1478" i="11"/>
  <c r="G1479" i="11"/>
  <c r="G1480" i="11"/>
  <c r="G1481" i="11"/>
  <c r="G1482" i="11"/>
  <c r="G1483" i="11"/>
  <c r="G1484" i="11"/>
  <c r="G1485" i="11"/>
  <c r="G1486" i="11"/>
  <c r="G1487" i="11"/>
  <c r="G1488" i="11"/>
  <c r="G1489" i="11"/>
  <c r="G1490" i="11"/>
  <c r="G1491" i="11"/>
  <c r="G1492" i="11"/>
  <c r="G1493" i="11"/>
  <c r="G1494" i="11"/>
  <c r="G1495" i="11"/>
  <c r="G1496" i="11"/>
  <c r="G1497" i="11"/>
  <c r="G1498" i="11"/>
  <c r="G1499" i="11"/>
  <c r="G1500" i="11"/>
  <c r="G1501" i="11"/>
  <c r="G1502" i="11"/>
  <c r="G1503" i="11"/>
  <c r="G1504" i="11"/>
  <c r="G1505" i="11"/>
  <c r="G1506" i="11"/>
  <c r="G1507" i="11"/>
  <c r="G1508" i="11"/>
  <c r="G1509" i="11"/>
  <c r="G1510" i="11"/>
  <c r="G1511" i="11"/>
  <c r="G1512" i="11"/>
  <c r="G1513" i="11"/>
  <c r="G1514" i="11"/>
  <c r="G1515" i="11"/>
  <c r="G1516" i="11"/>
  <c r="G1517" i="11"/>
  <c r="G1518" i="11"/>
  <c r="G1519" i="11"/>
  <c r="G1520" i="11"/>
  <c r="G1521" i="11"/>
  <c r="G1522" i="11"/>
  <c r="G1523" i="11"/>
  <c r="G1524" i="11"/>
  <c r="G1525" i="11"/>
  <c r="G1526" i="11"/>
  <c r="G1527" i="11"/>
  <c r="G1528" i="11"/>
  <c r="G1529" i="11"/>
  <c r="G1530" i="11"/>
  <c r="G1531" i="11"/>
  <c r="G1532" i="11"/>
  <c r="G1533" i="11"/>
  <c r="G1534" i="11"/>
  <c r="G1535" i="11"/>
  <c r="G1536" i="11"/>
  <c r="G1537" i="11"/>
  <c r="G1538" i="11"/>
  <c r="G1539" i="11"/>
  <c r="G1540" i="11"/>
  <c r="G1541" i="11"/>
  <c r="G1542" i="11"/>
  <c r="G1543" i="11"/>
  <c r="G1544" i="11"/>
  <c r="G1545" i="11"/>
  <c r="G1546" i="11"/>
  <c r="G1547" i="11"/>
  <c r="G1548" i="11"/>
  <c r="G1549" i="11"/>
  <c r="G1550" i="11"/>
  <c r="G1551" i="11"/>
  <c r="G1552" i="11"/>
  <c r="G1553" i="11"/>
  <c r="G1554" i="11"/>
  <c r="G1555" i="11"/>
  <c r="G1556" i="11"/>
  <c r="G1557" i="11"/>
  <c r="G1558" i="11"/>
  <c r="G1559" i="11"/>
  <c r="G1560" i="11"/>
  <c r="G1561" i="11"/>
  <c r="G1562" i="11"/>
  <c r="G1563" i="11"/>
  <c r="G1564" i="11"/>
  <c r="G1565" i="11"/>
  <c r="G1566" i="11"/>
  <c r="G1567" i="11"/>
  <c r="G1568" i="11"/>
  <c r="G1569" i="11"/>
  <c r="G1570" i="11"/>
  <c r="G1571" i="11"/>
  <c r="G1572" i="11"/>
  <c r="G1573" i="11"/>
  <c r="G1574" i="11"/>
  <c r="G1575" i="11"/>
  <c r="G1576" i="11"/>
  <c r="G1577" i="11"/>
  <c r="G1578" i="11"/>
  <c r="G1579" i="11"/>
  <c r="G1580" i="11"/>
  <c r="G1581" i="11"/>
  <c r="G1582" i="11"/>
  <c r="G1583" i="11"/>
  <c r="G1584" i="11"/>
  <c r="G1585" i="11"/>
  <c r="G1586" i="11"/>
  <c r="G1587" i="11"/>
  <c r="G1588" i="11"/>
  <c r="G1589" i="11"/>
  <c r="G1590" i="11"/>
  <c r="G1591" i="11"/>
  <c r="G1592" i="11"/>
  <c r="G1593" i="11"/>
  <c r="G1594" i="11"/>
  <c r="G1595" i="11"/>
  <c r="G1596" i="11"/>
  <c r="G1597" i="11"/>
  <c r="G1598" i="11"/>
  <c r="G1599" i="11"/>
  <c r="G1600" i="11"/>
  <c r="G1601" i="11"/>
  <c r="G1602" i="11"/>
  <c r="G1603" i="11"/>
  <c r="G1604" i="11"/>
  <c r="G1605" i="11"/>
  <c r="G1606" i="11"/>
  <c r="G1607" i="11"/>
  <c r="G1608" i="11"/>
  <c r="G1609" i="11"/>
  <c r="G1610" i="11"/>
  <c r="G1611" i="11"/>
  <c r="G1612" i="11"/>
  <c r="G1613" i="11"/>
  <c r="G1614" i="11"/>
  <c r="G1615" i="11"/>
  <c r="G1616" i="11"/>
  <c r="G1617" i="11"/>
  <c r="G1618" i="11"/>
  <c r="G1619" i="11"/>
  <c r="G1620" i="11"/>
  <c r="G1621" i="11"/>
  <c r="G1622" i="11"/>
  <c r="G1623" i="11"/>
  <c r="G1624" i="11"/>
  <c r="G1625" i="11"/>
  <c r="G1626" i="11"/>
  <c r="G1627" i="11"/>
  <c r="G1628" i="11"/>
  <c r="G1629" i="11"/>
  <c r="G1630" i="11"/>
  <c r="G1631" i="11"/>
  <c r="G1632" i="11"/>
  <c r="G1633" i="11"/>
  <c r="G1634" i="11"/>
  <c r="G1635" i="11"/>
  <c r="G1636" i="11"/>
  <c r="G1637" i="11"/>
  <c r="G1638" i="11"/>
  <c r="G1639" i="11"/>
  <c r="G1640" i="11"/>
  <c r="G1641" i="11"/>
  <c r="G1642" i="11"/>
  <c r="G1643" i="11"/>
  <c r="G1644" i="11"/>
  <c r="G1645" i="11"/>
  <c r="G1646" i="11"/>
  <c r="G1647" i="11"/>
  <c r="G1648" i="11"/>
  <c r="G1649" i="11"/>
  <c r="G1650" i="11"/>
  <c r="G1651" i="11"/>
  <c r="G1652" i="11"/>
  <c r="G1653" i="11"/>
  <c r="G1654" i="11"/>
  <c r="G1655" i="11"/>
  <c r="G1656" i="11"/>
  <c r="G1657" i="11"/>
  <c r="G1658" i="11"/>
  <c r="G1659" i="11"/>
  <c r="G1660" i="11"/>
  <c r="G1661" i="11"/>
  <c r="G1662" i="11"/>
  <c r="G1663" i="11"/>
  <c r="G1664" i="11"/>
  <c r="G1665" i="11"/>
  <c r="G1666" i="11"/>
  <c r="G1667" i="11"/>
  <c r="G1668" i="11"/>
  <c r="G1669" i="11"/>
  <c r="G1670" i="11"/>
  <c r="G1671" i="11"/>
  <c r="G1672" i="11"/>
  <c r="G1673" i="11"/>
  <c r="G1674" i="11"/>
  <c r="G1675" i="11"/>
  <c r="G1676" i="11"/>
  <c r="G1677" i="11"/>
  <c r="G1678" i="11"/>
  <c r="G1679" i="11"/>
  <c r="G1680" i="11"/>
  <c r="G1681" i="11"/>
  <c r="G1682" i="11"/>
  <c r="G1683" i="11"/>
  <c r="G1684" i="11"/>
  <c r="G1685" i="11"/>
  <c r="G1686" i="11"/>
  <c r="G1687" i="11"/>
  <c r="G1688" i="11"/>
  <c r="G1689" i="11"/>
  <c r="G1690" i="11"/>
  <c r="G1691" i="11"/>
  <c r="G1692" i="11"/>
  <c r="G1693" i="11"/>
  <c r="G1694" i="11"/>
  <c r="G1695" i="11"/>
  <c r="G1696" i="11"/>
  <c r="G1697" i="11"/>
  <c r="G1698" i="11"/>
  <c r="G1699" i="11"/>
  <c r="G1700" i="11"/>
  <c r="G1701" i="11"/>
  <c r="G1702" i="11"/>
  <c r="G1703" i="11"/>
  <c r="G1704" i="11"/>
  <c r="G1705" i="11"/>
  <c r="G1706" i="11"/>
  <c r="G1707" i="11"/>
  <c r="G1708" i="11"/>
  <c r="G1709" i="11"/>
  <c r="G1710" i="11"/>
  <c r="G1711" i="11"/>
  <c r="G1712" i="11"/>
  <c r="G1713" i="11"/>
  <c r="G1714" i="11"/>
  <c r="G1715" i="11"/>
  <c r="G1716" i="11"/>
  <c r="G1717" i="11"/>
  <c r="G1718" i="11"/>
  <c r="G1719" i="11"/>
  <c r="G1720" i="11"/>
  <c r="G1721" i="11"/>
  <c r="G1722" i="11"/>
  <c r="G1723" i="11"/>
  <c r="G1724" i="11"/>
  <c r="G1725" i="11"/>
  <c r="G1726" i="11"/>
  <c r="G1727" i="11"/>
  <c r="G1728" i="11"/>
  <c r="G1729" i="11"/>
  <c r="G1730" i="11"/>
  <c r="G1731" i="11"/>
  <c r="G1732" i="11"/>
  <c r="G1733" i="11"/>
  <c r="G1734" i="11"/>
  <c r="G1735" i="11"/>
  <c r="G1736" i="11"/>
  <c r="G1737" i="11"/>
  <c r="G1738" i="11"/>
  <c r="G1739" i="11"/>
  <c r="G1740" i="11"/>
  <c r="G1741" i="11"/>
  <c r="G1742" i="11"/>
  <c r="G1743" i="11"/>
  <c r="G1744" i="11"/>
  <c r="G1745" i="11"/>
  <c r="G1746" i="11"/>
  <c r="G1747" i="11"/>
  <c r="G1748" i="11"/>
  <c r="G1749" i="11"/>
  <c r="G1750" i="11"/>
  <c r="G1751" i="11"/>
  <c r="G1752" i="11"/>
  <c r="G1753" i="11"/>
  <c r="G1754" i="11"/>
  <c r="G1755" i="11"/>
  <c r="G1756" i="11"/>
  <c r="G1757" i="11"/>
  <c r="G1758" i="11"/>
  <c r="G1759" i="11"/>
  <c r="G1760" i="11"/>
  <c r="G1761" i="11"/>
  <c r="G1762" i="11"/>
  <c r="G1763" i="11"/>
  <c r="G1764" i="11"/>
  <c r="G1765" i="11"/>
  <c r="G1766" i="11"/>
  <c r="G1767" i="11"/>
  <c r="G1768" i="11"/>
  <c r="G1769" i="11"/>
  <c r="G1770" i="11"/>
  <c r="G1771" i="11"/>
  <c r="G1772" i="11"/>
  <c r="G1773" i="11"/>
  <c r="G1774" i="11"/>
  <c r="G1775" i="11"/>
  <c r="G1776" i="11"/>
  <c r="G1777" i="11"/>
  <c r="G1778" i="11"/>
  <c r="G1779" i="11"/>
  <c r="G1780" i="11"/>
  <c r="G1781" i="11"/>
  <c r="G1782" i="11"/>
  <c r="G1783" i="11"/>
  <c r="G1784" i="11"/>
  <c r="G1785" i="11"/>
  <c r="G1786" i="11"/>
  <c r="G1787" i="11"/>
  <c r="G1788" i="11"/>
  <c r="G1789" i="11"/>
  <c r="G1790" i="11"/>
  <c r="G1791" i="11"/>
  <c r="G1792" i="11"/>
  <c r="G1793" i="11"/>
  <c r="G1794" i="11"/>
  <c r="G1795" i="11"/>
  <c r="G1796" i="11"/>
  <c r="G1797" i="11"/>
  <c r="G1798" i="11"/>
  <c r="G1799" i="11"/>
  <c r="G1800" i="11"/>
  <c r="G1801" i="11"/>
  <c r="G1802" i="11"/>
  <c r="G1803" i="11"/>
  <c r="G1804" i="11"/>
  <c r="G1805" i="11"/>
  <c r="G1806" i="11"/>
  <c r="G1807" i="11"/>
  <c r="G1808" i="11"/>
  <c r="G1809" i="11"/>
  <c r="G1810" i="11"/>
  <c r="G1811" i="11"/>
  <c r="G1812" i="11"/>
  <c r="G1813" i="11"/>
  <c r="G1814" i="11"/>
  <c r="G1815" i="11"/>
  <c r="G1816" i="11"/>
  <c r="G1817" i="11"/>
  <c r="G1818" i="11"/>
  <c r="G1819" i="11"/>
  <c r="G1820" i="11"/>
  <c r="G1821" i="11"/>
  <c r="G1822" i="11"/>
  <c r="G1823" i="11"/>
  <c r="G1824" i="11"/>
  <c r="G1825" i="11"/>
  <c r="G1826" i="11"/>
  <c r="G1827" i="11"/>
  <c r="G1828" i="11"/>
  <c r="G1829" i="11"/>
  <c r="G1830" i="11"/>
  <c r="G1831" i="11"/>
  <c r="G1832" i="11"/>
  <c r="G1833" i="11"/>
  <c r="G1834" i="11"/>
  <c r="G1835" i="11"/>
  <c r="G1836" i="11"/>
  <c r="G1837" i="11"/>
  <c r="G1838" i="11"/>
  <c r="G1839" i="11"/>
  <c r="G1840" i="11"/>
  <c r="G1841" i="11"/>
  <c r="G1842" i="11"/>
  <c r="G1843" i="11"/>
  <c r="G1844" i="11"/>
  <c r="G1845" i="11"/>
  <c r="G1846" i="11"/>
  <c r="G1847" i="11"/>
  <c r="G1848" i="11"/>
  <c r="G1849" i="11"/>
  <c r="G1850" i="11"/>
  <c r="G1851" i="11"/>
  <c r="G1852" i="11"/>
  <c r="G1853" i="11"/>
  <c r="G1854" i="11"/>
  <c r="G1855" i="11"/>
  <c r="G1856" i="11"/>
  <c r="G1857" i="11"/>
  <c r="G1858" i="11"/>
  <c r="G1859" i="11"/>
  <c r="G1860" i="11"/>
  <c r="G1861" i="11"/>
  <c r="G1862" i="11"/>
  <c r="G1863" i="11"/>
  <c r="G1864" i="11"/>
  <c r="G1865" i="11"/>
  <c r="G1866" i="11"/>
  <c r="G1867" i="11"/>
  <c r="G1868" i="11"/>
  <c r="G1869" i="11"/>
  <c r="G1870" i="11"/>
  <c r="G1871" i="11"/>
  <c r="G1872" i="11"/>
  <c r="G1873" i="11"/>
  <c r="G1874" i="11"/>
  <c r="G1875" i="11"/>
  <c r="G1876" i="11"/>
  <c r="G1877" i="11"/>
  <c r="G1878" i="11"/>
  <c r="G1879" i="11"/>
  <c r="G1880" i="11"/>
  <c r="G1881" i="11"/>
  <c r="G1882" i="11"/>
  <c r="G1883" i="11"/>
  <c r="G1884" i="11"/>
  <c r="G1885" i="11"/>
  <c r="G1886" i="11"/>
  <c r="G1887" i="11"/>
  <c r="G1888" i="11"/>
  <c r="G1889" i="11"/>
  <c r="G1890" i="11"/>
  <c r="G1891" i="11"/>
  <c r="G1892" i="11"/>
  <c r="G1893" i="11"/>
  <c r="G1894" i="11"/>
  <c r="G1895" i="11"/>
  <c r="G1896" i="11"/>
  <c r="G1897" i="11"/>
  <c r="G1898" i="11"/>
  <c r="G1899" i="11"/>
  <c r="G1900" i="11"/>
  <c r="G1901" i="11"/>
  <c r="G1902" i="11"/>
  <c r="G1903" i="11"/>
  <c r="G1904" i="11"/>
  <c r="G1905" i="11"/>
  <c r="G1906" i="11"/>
  <c r="G1907" i="11"/>
  <c r="G1908" i="11"/>
  <c r="G1909" i="11"/>
  <c r="G1910" i="11"/>
  <c r="G1911" i="11"/>
  <c r="G1912" i="11"/>
  <c r="G1913" i="11"/>
  <c r="G1914" i="11"/>
  <c r="G1915" i="11"/>
  <c r="G1916" i="11"/>
  <c r="G1917" i="11"/>
  <c r="G1918" i="11"/>
  <c r="G1919" i="11"/>
  <c r="G1920" i="11"/>
  <c r="G1921" i="11"/>
  <c r="G1922" i="11"/>
  <c r="G1923" i="11"/>
  <c r="G1924" i="11"/>
  <c r="G1925" i="11"/>
  <c r="G1926" i="11"/>
  <c r="G1927" i="11"/>
  <c r="G1928" i="11"/>
  <c r="G1929" i="11"/>
  <c r="G1930" i="11"/>
  <c r="G1931" i="11"/>
  <c r="G1932" i="11"/>
  <c r="G1933" i="11"/>
  <c r="G1934" i="11"/>
  <c r="G1935" i="11"/>
  <c r="G1936" i="11"/>
  <c r="G1937" i="11"/>
  <c r="G1938" i="11"/>
  <c r="G1939" i="11"/>
  <c r="G1940" i="11"/>
  <c r="G1941" i="11"/>
  <c r="G1942" i="11"/>
  <c r="G1943" i="11"/>
  <c r="G1944" i="11"/>
  <c r="G1945" i="11"/>
  <c r="G1946" i="11"/>
  <c r="G1947" i="11"/>
  <c r="G1948" i="11"/>
  <c r="G1949" i="11"/>
  <c r="G1950" i="11"/>
  <c r="G1951" i="11"/>
  <c r="G1952" i="11"/>
  <c r="G1953" i="11"/>
  <c r="G1954" i="11"/>
  <c r="G1955" i="11"/>
  <c r="G1956" i="11"/>
  <c r="G1957" i="11"/>
  <c r="G1958" i="11"/>
  <c r="G1959" i="11"/>
  <c r="G1960" i="11"/>
  <c r="G1961" i="11"/>
  <c r="G1962" i="11"/>
  <c r="G1963" i="11"/>
  <c r="G1964" i="11"/>
  <c r="G1965" i="11"/>
  <c r="G1966" i="11"/>
  <c r="G1967" i="11"/>
  <c r="G1968" i="11"/>
  <c r="G1969" i="11"/>
  <c r="G1970" i="11"/>
  <c r="G1971" i="11"/>
  <c r="G1972" i="11"/>
  <c r="G1973" i="11"/>
  <c r="G1974" i="11"/>
  <c r="G1975" i="11"/>
  <c r="G1976" i="11"/>
  <c r="G1977" i="11"/>
  <c r="G1978" i="11"/>
  <c r="G1979" i="11"/>
  <c r="G1980" i="11"/>
  <c r="G1981" i="11"/>
  <c r="G1982" i="11"/>
  <c r="G1983" i="11"/>
  <c r="G1984" i="11"/>
  <c r="G1985" i="11"/>
  <c r="G1986" i="11"/>
  <c r="G1987" i="11"/>
  <c r="G1988" i="11"/>
  <c r="G1989" i="11"/>
  <c r="G1990" i="11"/>
  <c r="G1991" i="11"/>
  <c r="G1992" i="11"/>
  <c r="G1993" i="11"/>
  <c r="G1994" i="11"/>
  <c r="G1995" i="11"/>
  <c r="G1996" i="11"/>
  <c r="G1997" i="11"/>
  <c r="G1998" i="11"/>
  <c r="G1999" i="11"/>
  <c r="G2000" i="11"/>
  <c r="G2001" i="11"/>
  <c r="G2002" i="11"/>
  <c r="G2003" i="11"/>
  <c r="G2004" i="11"/>
  <c r="G2005" i="11"/>
  <c r="G2006" i="11"/>
  <c r="G2007" i="11"/>
  <c r="G2008" i="11"/>
  <c r="G2009" i="11"/>
  <c r="G2010" i="11"/>
  <c r="G2011" i="11"/>
  <c r="G2012" i="11"/>
  <c r="G2013" i="11"/>
  <c r="G2014" i="11"/>
  <c r="G2015" i="11"/>
  <c r="G2016" i="11"/>
  <c r="G2017" i="11"/>
  <c r="G2018" i="11"/>
  <c r="G2019" i="11"/>
  <c r="G2020" i="11"/>
  <c r="G2021" i="11"/>
  <c r="G2022" i="11"/>
  <c r="G2023" i="11"/>
  <c r="G2024" i="11"/>
  <c r="G2025" i="11"/>
  <c r="G2026" i="11"/>
  <c r="G2027" i="11"/>
  <c r="G2028" i="11"/>
  <c r="G2029" i="11"/>
  <c r="G2030" i="11"/>
  <c r="G2031" i="11"/>
  <c r="G2032" i="11"/>
  <c r="G2033" i="11"/>
  <c r="G2034" i="11"/>
  <c r="G2035" i="11"/>
  <c r="G2036" i="11"/>
  <c r="G2037" i="11"/>
  <c r="G2038" i="11"/>
  <c r="G2039" i="11"/>
  <c r="G2040" i="11"/>
  <c r="G2041" i="11"/>
  <c r="G2042" i="11"/>
  <c r="G2043" i="11"/>
  <c r="G2044" i="11"/>
  <c r="G2045" i="11"/>
  <c r="G2046" i="11"/>
  <c r="G2047" i="11"/>
  <c r="G2048" i="11"/>
  <c r="G2049" i="11"/>
  <c r="G2050" i="11"/>
  <c r="G2051" i="11"/>
  <c r="G2052" i="11"/>
  <c r="G2053" i="11"/>
  <c r="G2054" i="11"/>
  <c r="G2055" i="11"/>
  <c r="G2056" i="11"/>
  <c r="G2057" i="11"/>
  <c r="G2058" i="11"/>
  <c r="G2059" i="11"/>
  <c r="G2060" i="11"/>
  <c r="G2061" i="11"/>
  <c r="G2062" i="11"/>
  <c r="G2063" i="11"/>
  <c r="G2064" i="11"/>
  <c r="G2065" i="11"/>
  <c r="G2066" i="11"/>
  <c r="G2067" i="11"/>
  <c r="G2068" i="11"/>
  <c r="G2069" i="11"/>
  <c r="G2070" i="11"/>
  <c r="G2071" i="11"/>
  <c r="G2072" i="11"/>
  <c r="G2073" i="11"/>
  <c r="G2074" i="11"/>
  <c r="G2075" i="11"/>
  <c r="G2076" i="11"/>
  <c r="G2077" i="11"/>
  <c r="G2078" i="11"/>
  <c r="G2079" i="11"/>
  <c r="G2080" i="11"/>
  <c r="G2081" i="11"/>
  <c r="G2082" i="11"/>
  <c r="G2083" i="11"/>
  <c r="G2084" i="11"/>
  <c r="G2085" i="11"/>
  <c r="G2086" i="11"/>
  <c r="G2087" i="11"/>
  <c r="G2088" i="11"/>
  <c r="G2089" i="11"/>
  <c r="G2090" i="11"/>
  <c r="G2091" i="11"/>
  <c r="G2092" i="11"/>
  <c r="G2093" i="11"/>
  <c r="G2094" i="11"/>
  <c r="G2095" i="11"/>
  <c r="G2096" i="11"/>
  <c r="G2097" i="11"/>
  <c r="G2098" i="11"/>
  <c r="G2099" i="11"/>
  <c r="G2100" i="11"/>
  <c r="G2101" i="11"/>
  <c r="G2102" i="11"/>
  <c r="G2103" i="11"/>
  <c r="G2104" i="11"/>
  <c r="G2105" i="11"/>
  <c r="G2106" i="11"/>
  <c r="G2107" i="11"/>
  <c r="G2108" i="11"/>
  <c r="G2109" i="11"/>
  <c r="G2110" i="11"/>
  <c r="G2111" i="11"/>
  <c r="G2112" i="11"/>
  <c r="G2113" i="11"/>
  <c r="G2114" i="11"/>
  <c r="G2115" i="11"/>
  <c r="G2116" i="11"/>
  <c r="G2117" i="11"/>
  <c r="G2118" i="11"/>
  <c r="G2119" i="11"/>
  <c r="G2120" i="11"/>
  <c r="G2121" i="11"/>
  <c r="G2122" i="11"/>
  <c r="G2123" i="11"/>
  <c r="G2124" i="11"/>
  <c r="G2125" i="11"/>
  <c r="G2126" i="11"/>
  <c r="G2127" i="11"/>
  <c r="G2128" i="11"/>
  <c r="G2129" i="11"/>
  <c r="G2130" i="11"/>
  <c r="G2131" i="11"/>
  <c r="G2132" i="11"/>
  <c r="G2133" i="11"/>
  <c r="G2134" i="11"/>
  <c r="G2135" i="11"/>
  <c r="G2136" i="11"/>
  <c r="G2137" i="11"/>
  <c r="G2138" i="11"/>
  <c r="G2139" i="11"/>
  <c r="G2140" i="11"/>
  <c r="G2141" i="11"/>
  <c r="G2142" i="11"/>
  <c r="G2143" i="11"/>
  <c r="G2144" i="11"/>
  <c r="G2145" i="11"/>
  <c r="G2146" i="11"/>
  <c r="G2147" i="11"/>
  <c r="G2148" i="11"/>
  <c r="G2149" i="11"/>
  <c r="G2150" i="11"/>
  <c r="G2151" i="11"/>
  <c r="G2152" i="11"/>
  <c r="G2153" i="11"/>
  <c r="G2154" i="11"/>
  <c r="G2155" i="11"/>
  <c r="G2156" i="11"/>
  <c r="G2157" i="11"/>
  <c r="G2158" i="11"/>
  <c r="G2159" i="11"/>
  <c r="G2160" i="11"/>
  <c r="G2161" i="11"/>
  <c r="G2162" i="11"/>
  <c r="G2163" i="11"/>
  <c r="G2164" i="11"/>
  <c r="G2165" i="11"/>
  <c r="G2166" i="11"/>
  <c r="G2167" i="11"/>
  <c r="G2168" i="11"/>
  <c r="G2169" i="11"/>
  <c r="G2170" i="11"/>
  <c r="G2171" i="11"/>
  <c r="G2172" i="11"/>
  <c r="G2173" i="11"/>
  <c r="G2174" i="11"/>
  <c r="G2175" i="11"/>
  <c r="G2176" i="11"/>
  <c r="G2177" i="11"/>
  <c r="G2178" i="11"/>
  <c r="G2179" i="11"/>
  <c r="G2180" i="11"/>
  <c r="G2181" i="11"/>
  <c r="G2182" i="11"/>
  <c r="G2183" i="11"/>
  <c r="G2184" i="11"/>
  <c r="G2185" i="11"/>
  <c r="G2186" i="11"/>
  <c r="G2187" i="11"/>
  <c r="G2188" i="11"/>
  <c r="G2189" i="11"/>
  <c r="G2190" i="11"/>
  <c r="G2191" i="11"/>
  <c r="G2192" i="11"/>
  <c r="G2193" i="11"/>
  <c r="G2194" i="11"/>
  <c r="G2195" i="11"/>
  <c r="G2196" i="11"/>
  <c r="G2197" i="11"/>
  <c r="G2198" i="11"/>
  <c r="G2199" i="11"/>
  <c r="G2200" i="11"/>
  <c r="G2201" i="11"/>
  <c r="G2202" i="11"/>
  <c r="G2203" i="11"/>
  <c r="G2204" i="11"/>
  <c r="G2205" i="11"/>
  <c r="G2206" i="11"/>
  <c r="G2207" i="11"/>
  <c r="G2208" i="11"/>
  <c r="G2209" i="11"/>
  <c r="G2210" i="11"/>
  <c r="G2211" i="11"/>
  <c r="G2212" i="11"/>
  <c r="G2213" i="11"/>
  <c r="G2214" i="11"/>
  <c r="G2215" i="11"/>
  <c r="G2216" i="11"/>
  <c r="G2217" i="11"/>
  <c r="G2218" i="11"/>
  <c r="G2219" i="11"/>
  <c r="G2220" i="11"/>
  <c r="G2221" i="11"/>
  <c r="G2222" i="11"/>
  <c r="G2223" i="11"/>
  <c r="G2224" i="11"/>
  <c r="G2225" i="11"/>
  <c r="G2226" i="11"/>
  <c r="G2227" i="11"/>
  <c r="G2228" i="11"/>
  <c r="G2229" i="11"/>
  <c r="G2230" i="11"/>
  <c r="G2231" i="11"/>
  <c r="G2232" i="11"/>
  <c r="G2233" i="11"/>
  <c r="G2234" i="11"/>
  <c r="G2235" i="11"/>
  <c r="G2236" i="11"/>
  <c r="G2237" i="11"/>
  <c r="G2238" i="11"/>
  <c r="G2239" i="11"/>
  <c r="G2240" i="11"/>
  <c r="G2241" i="11"/>
  <c r="G2242" i="11"/>
  <c r="G2243" i="11"/>
  <c r="G2244" i="11"/>
  <c r="G2245" i="11"/>
  <c r="G2246" i="11"/>
  <c r="G2247" i="11"/>
  <c r="G2248" i="11"/>
  <c r="G2249" i="11"/>
  <c r="G2250" i="11"/>
  <c r="G2251" i="11"/>
  <c r="G2252" i="11"/>
  <c r="G2253" i="11"/>
  <c r="G2254" i="11"/>
  <c r="G2255" i="11"/>
  <c r="G2256" i="11"/>
  <c r="G2257" i="11"/>
  <c r="G2258" i="11"/>
  <c r="G2259" i="11"/>
  <c r="G2260" i="11"/>
  <c r="G2261" i="11"/>
  <c r="G2262" i="11"/>
  <c r="G2263" i="11"/>
  <c r="G2264" i="11"/>
  <c r="G2265" i="11"/>
  <c r="G2266" i="11"/>
  <c r="G2267" i="11"/>
  <c r="G2268" i="11"/>
  <c r="G2269" i="11"/>
  <c r="G2270" i="11"/>
  <c r="G2271" i="11"/>
  <c r="G2272" i="11"/>
  <c r="G2273" i="11"/>
  <c r="G2274" i="11"/>
  <c r="G2275" i="11"/>
  <c r="G2276" i="11"/>
  <c r="G2277" i="11"/>
  <c r="G2278" i="11"/>
  <c r="G2279" i="11"/>
  <c r="G2280" i="11"/>
  <c r="G2281" i="11"/>
  <c r="G2282" i="11"/>
  <c r="G2283" i="11"/>
  <c r="G2284" i="11"/>
  <c r="G2285" i="11"/>
  <c r="G2286" i="11"/>
  <c r="G2287" i="11"/>
  <c r="G2288" i="11"/>
  <c r="G2289" i="11"/>
  <c r="G2290" i="11"/>
  <c r="G2291" i="11"/>
  <c r="G2292" i="11"/>
  <c r="G2293" i="11"/>
  <c r="G2294" i="11"/>
  <c r="G2295" i="11"/>
  <c r="G2296" i="11"/>
  <c r="G2297" i="11"/>
  <c r="G2298" i="11"/>
  <c r="G2299" i="11"/>
  <c r="G2300" i="11"/>
  <c r="G2301" i="11"/>
  <c r="G2302" i="11"/>
  <c r="G2303" i="11"/>
  <c r="G2304" i="11"/>
  <c r="G2305" i="11"/>
  <c r="G2306" i="11"/>
  <c r="G2307" i="11"/>
  <c r="G2308" i="11"/>
  <c r="G2309" i="11"/>
  <c r="G2310" i="11"/>
  <c r="G2311" i="11"/>
  <c r="G2312" i="11"/>
  <c r="G2313" i="11"/>
  <c r="G2314" i="11"/>
  <c r="G2315" i="11"/>
  <c r="G2316" i="11"/>
  <c r="G2317" i="11"/>
  <c r="G2318" i="11"/>
  <c r="G2319" i="11"/>
  <c r="G2320" i="11"/>
  <c r="G2321" i="11"/>
  <c r="G2322" i="11"/>
  <c r="G2323" i="11"/>
  <c r="G2324" i="11"/>
  <c r="G2325" i="11"/>
  <c r="G2326" i="11"/>
  <c r="G2327" i="11"/>
  <c r="G2328" i="11"/>
  <c r="G2329" i="11"/>
  <c r="G2330" i="11"/>
  <c r="G2331" i="11"/>
  <c r="G2332" i="11"/>
  <c r="G2333" i="11"/>
  <c r="G2334" i="11"/>
  <c r="G2335" i="11"/>
  <c r="G2336" i="11"/>
  <c r="G2337" i="11"/>
  <c r="G2338" i="11"/>
  <c r="G2339" i="11"/>
  <c r="G2340" i="11"/>
  <c r="G2341" i="11"/>
  <c r="G2342" i="11"/>
  <c r="G2343" i="11"/>
  <c r="G2344" i="11"/>
  <c r="G2345" i="11"/>
  <c r="G2346" i="11"/>
  <c r="G2347" i="11"/>
  <c r="G2348" i="11"/>
  <c r="G2349" i="11"/>
  <c r="G2350" i="11"/>
  <c r="G2351" i="11"/>
  <c r="G2352" i="11"/>
  <c r="G2353" i="11"/>
  <c r="G2354" i="11"/>
  <c r="G2355" i="11"/>
  <c r="G2356" i="11"/>
  <c r="G2357" i="11"/>
  <c r="G2358" i="11"/>
  <c r="G2359" i="11"/>
  <c r="G2360" i="11"/>
  <c r="G2361" i="11"/>
  <c r="G2362" i="11"/>
  <c r="G2363" i="11"/>
  <c r="G2364" i="11"/>
  <c r="G2365" i="11"/>
  <c r="G2366" i="11"/>
  <c r="G2367" i="11"/>
  <c r="G2368" i="11"/>
  <c r="G2369" i="11"/>
  <c r="G2370" i="11"/>
  <c r="G2371" i="11"/>
  <c r="G2372" i="11"/>
  <c r="G2373" i="11"/>
  <c r="G2374" i="11"/>
  <c r="G2375" i="11"/>
  <c r="G2376" i="11"/>
  <c r="G2377" i="11"/>
  <c r="G2378" i="11"/>
  <c r="G2379" i="11"/>
  <c r="G2380" i="11"/>
  <c r="G2381" i="11"/>
  <c r="G2382" i="11"/>
  <c r="G2383" i="11"/>
  <c r="G2384" i="11"/>
  <c r="G2385" i="11"/>
  <c r="G2386" i="11"/>
  <c r="G2387" i="11"/>
  <c r="G2388" i="11"/>
  <c r="G2389" i="11"/>
  <c r="G2390" i="11"/>
  <c r="G2391" i="11"/>
  <c r="G2392" i="11"/>
  <c r="G2393" i="11"/>
  <c r="G2394" i="11"/>
  <c r="G2395" i="11"/>
  <c r="G2396" i="11"/>
  <c r="G2397" i="11"/>
  <c r="G2398" i="11"/>
  <c r="G2399" i="11"/>
  <c r="G2400" i="11"/>
  <c r="G2401" i="11"/>
  <c r="G2402" i="11"/>
  <c r="G2403" i="11"/>
  <c r="G2404" i="11"/>
  <c r="G2405" i="11"/>
  <c r="G2406" i="11"/>
  <c r="G2407" i="11"/>
  <c r="G2408" i="11"/>
  <c r="G2409" i="11"/>
  <c r="G2410" i="11"/>
  <c r="G2411" i="11"/>
  <c r="G2412" i="11"/>
  <c r="G2413" i="11"/>
  <c r="G2414" i="11"/>
  <c r="G2415" i="11"/>
  <c r="G2416" i="11"/>
  <c r="G2417" i="11"/>
  <c r="G2418" i="11"/>
  <c r="G2419" i="11"/>
  <c r="G2420" i="11"/>
  <c r="G2421" i="11"/>
  <c r="G2422" i="11"/>
  <c r="G2423" i="11"/>
  <c r="G2424" i="11"/>
  <c r="G2425" i="11"/>
  <c r="G2426" i="11"/>
  <c r="G2427" i="11"/>
  <c r="G2428" i="11"/>
  <c r="G2429" i="11"/>
  <c r="G2430" i="11"/>
  <c r="G2431" i="11"/>
  <c r="G2432" i="11"/>
  <c r="G2433" i="11"/>
  <c r="G2434" i="11"/>
  <c r="G2435" i="11"/>
  <c r="G2436" i="11"/>
  <c r="G2437" i="11"/>
  <c r="G2438" i="11"/>
  <c r="G2439" i="11"/>
  <c r="G2440" i="11"/>
  <c r="G2441" i="11"/>
  <c r="G2442" i="11"/>
  <c r="G2443" i="11"/>
  <c r="G2444" i="11"/>
  <c r="G2445" i="11"/>
  <c r="G2446" i="11"/>
  <c r="G2447" i="11"/>
  <c r="G2448" i="11"/>
  <c r="G2449" i="11"/>
  <c r="G2450" i="11"/>
  <c r="G2451" i="11"/>
  <c r="G2452" i="11"/>
  <c r="G2453" i="11"/>
  <c r="G2454" i="11"/>
  <c r="G2455" i="11"/>
  <c r="G2456" i="11"/>
  <c r="G2457" i="11"/>
  <c r="G2458" i="11"/>
  <c r="G2459" i="11"/>
  <c r="G2460" i="11"/>
  <c r="G2461" i="11"/>
  <c r="G2462" i="11"/>
  <c r="G2463" i="11"/>
  <c r="G2464" i="11"/>
  <c r="G2465" i="11"/>
  <c r="G2466" i="11"/>
  <c r="G2467" i="11"/>
  <c r="G2468" i="11"/>
  <c r="G2469" i="11"/>
  <c r="G2470" i="11"/>
  <c r="G2471" i="11"/>
  <c r="G2472" i="11"/>
  <c r="G2473" i="11"/>
  <c r="G2474" i="11"/>
  <c r="G2475" i="11"/>
  <c r="G2476" i="11"/>
  <c r="G2477" i="11"/>
  <c r="G2478" i="11"/>
  <c r="G2479" i="11"/>
  <c r="G2480" i="11"/>
  <c r="G2481" i="11"/>
  <c r="G2482" i="11"/>
  <c r="G2483" i="11"/>
  <c r="G2484" i="11"/>
  <c r="G2485" i="11"/>
  <c r="G2486" i="11"/>
  <c r="G2487" i="11"/>
  <c r="G2488" i="11"/>
  <c r="G2489" i="11"/>
  <c r="G2490" i="11"/>
  <c r="G2491" i="11"/>
  <c r="G2492" i="11"/>
  <c r="G2493" i="11"/>
  <c r="G2494" i="11"/>
  <c r="G2495" i="11"/>
  <c r="G2496" i="11"/>
  <c r="G2497" i="11"/>
  <c r="G2498" i="11"/>
  <c r="G2499" i="11"/>
  <c r="G2500" i="11"/>
  <c r="G2501" i="11"/>
  <c r="G2502" i="11"/>
  <c r="G2503" i="11"/>
  <c r="G2504" i="11"/>
  <c r="G2505" i="11"/>
  <c r="G2506" i="11"/>
  <c r="G2507" i="11"/>
  <c r="G2508" i="11"/>
  <c r="G2509" i="11"/>
  <c r="G2510" i="11"/>
  <c r="G2511" i="11"/>
  <c r="G2512" i="11"/>
  <c r="G2513" i="11"/>
  <c r="G2514" i="11"/>
  <c r="G2515" i="11"/>
  <c r="G2516" i="11"/>
  <c r="G2517" i="11"/>
  <c r="G2518" i="11"/>
  <c r="G2519" i="11"/>
  <c r="G2520" i="11"/>
  <c r="G2521" i="11"/>
  <c r="G2522" i="11"/>
  <c r="G2523" i="11"/>
  <c r="G2524" i="11"/>
  <c r="G2525" i="11"/>
  <c r="G2526" i="11"/>
  <c r="G2527" i="11"/>
  <c r="G2528" i="11"/>
  <c r="G2529" i="11"/>
  <c r="G2530" i="11"/>
  <c r="G2531" i="11"/>
  <c r="G2532" i="11"/>
  <c r="G2533" i="11"/>
  <c r="G2534" i="11"/>
  <c r="G2535" i="11"/>
  <c r="G2536" i="11"/>
  <c r="G2537" i="11"/>
  <c r="G2538" i="11"/>
  <c r="G2539" i="11"/>
  <c r="G2540" i="11"/>
  <c r="G2541" i="11"/>
  <c r="G2542" i="11"/>
  <c r="G2543" i="11"/>
  <c r="G2544" i="11"/>
  <c r="G2545" i="11"/>
  <c r="G2546" i="11"/>
  <c r="G2547" i="11"/>
  <c r="G2548" i="11"/>
  <c r="G2549" i="11"/>
  <c r="G2550" i="11"/>
  <c r="G2551" i="11"/>
  <c r="G2552" i="11"/>
  <c r="G2553" i="11"/>
  <c r="G2554" i="11"/>
  <c r="G2555" i="11"/>
  <c r="G2556" i="11"/>
  <c r="G2557" i="11"/>
  <c r="G2558" i="11"/>
  <c r="G2559" i="11"/>
  <c r="G2560" i="11"/>
  <c r="G2561" i="11"/>
  <c r="G2562" i="11"/>
  <c r="G2563" i="11"/>
  <c r="G2564" i="11"/>
  <c r="G2565" i="11"/>
  <c r="G2566" i="11"/>
  <c r="G2567" i="11"/>
  <c r="G2568" i="11"/>
  <c r="G2569" i="11"/>
  <c r="G2570" i="11"/>
  <c r="G2571" i="11"/>
  <c r="G2572" i="11"/>
  <c r="G2573" i="11"/>
  <c r="G2574" i="11"/>
  <c r="G2575" i="11"/>
  <c r="G2576" i="11"/>
  <c r="G2577" i="11"/>
  <c r="G2578" i="11"/>
  <c r="G2579" i="11"/>
  <c r="G2580" i="11"/>
  <c r="G2581" i="11"/>
  <c r="G2582" i="11"/>
  <c r="G2583" i="11"/>
  <c r="G2584" i="11"/>
  <c r="G2585" i="11"/>
  <c r="G2586" i="11"/>
  <c r="G2587" i="11"/>
  <c r="G2588" i="11"/>
  <c r="G2589" i="11"/>
  <c r="G2590" i="11"/>
  <c r="G2591" i="11"/>
  <c r="G2592" i="11"/>
  <c r="G2593" i="11"/>
  <c r="G2594" i="11"/>
  <c r="G2595" i="11"/>
  <c r="G2596" i="11"/>
  <c r="G2597" i="11"/>
  <c r="G2598" i="11"/>
  <c r="G2599" i="11"/>
  <c r="G2600" i="11"/>
  <c r="G2601" i="11"/>
  <c r="G2602" i="11"/>
  <c r="G2603" i="11"/>
  <c r="G2604" i="11"/>
  <c r="G2605" i="11"/>
  <c r="G2606" i="11"/>
  <c r="G2607" i="11"/>
  <c r="G2608" i="11"/>
  <c r="G2609" i="11"/>
  <c r="G2610" i="11"/>
  <c r="G2611" i="11"/>
  <c r="G2612" i="11"/>
  <c r="G2613" i="11"/>
  <c r="G2614" i="11"/>
  <c r="G2615" i="11"/>
  <c r="G2616" i="11"/>
  <c r="G2617" i="11"/>
  <c r="G2618" i="11"/>
  <c r="G2619" i="11"/>
  <c r="G2620" i="11"/>
  <c r="G2621" i="11"/>
  <c r="G2622" i="11"/>
  <c r="G2623" i="11"/>
  <c r="G2624" i="11"/>
  <c r="G2625" i="11"/>
  <c r="G2626" i="11"/>
  <c r="G2627" i="11"/>
  <c r="G2628" i="11"/>
  <c r="G2629" i="11"/>
  <c r="G2630" i="11"/>
  <c r="G2631" i="11"/>
  <c r="G2632" i="11"/>
  <c r="G2633" i="11"/>
  <c r="G2634" i="11"/>
  <c r="G2635" i="11"/>
  <c r="G2636" i="11"/>
  <c r="G2637" i="11"/>
  <c r="G2638" i="11"/>
  <c r="G2639" i="11"/>
  <c r="G2640" i="11"/>
  <c r="G2641" i="11"/>
  <c r="G2642" i="11"/>
  <c r="G2643" i="11"/>
  <c r="G2644" i="11"/>
  <c r="G2645" i="11"/>
  <c r="G2646" i="11"/>
  <c r="G2647" i="11"/>
  <c r="G2648" i="11"/>
  <c r="G2649" i="11"/>
  <c r="G2650" i="11"/>
  <c r="G2651" i="11"/>
  <c r="G2652" i="11"/>
  <c r="G2653" i="11"/>
  <c r="G2654" i="11"/>
  <c r="G2655" i="11"/>
  <c r="G2656" i="11"/>
  <c r="G2657" i="11"/>
  <c r="G2658" i="11"/>
  <c r="G2659" i="11"/>
  <c r="G2660" i="11"/>
  <c r="G2661" i="11"/>
  <c r="G2662" i="11"/>
  <c r="G2663" i="11"/>
  <c r="G2664" i="11"/>
  <c r="G2665" i="11"/>
  <c r="G2666" i="11"/>
  <c r="G2667" i="11"/>
  <c r="G2668" i="11"/>
  <c r="G2669" i="11"/>
  <c r="G2670" i="11"/>
  <c r="G2671" i="11"/>
  <c r="G2672" i="11"/>
  <c r="G2673" i="11"/>
  <c r="G2674" i="11"/>
  <c r="G2675" i="11"/>
  <c r="G2676" i="11"/>
  <c r="G2677" i="11"/>
  <c r="G2678" i="11"/>
  <c r="G2679" i="11"/>
  <c r="G2680" i="11"/>
  <c r="G2681" i="11"/>
  <c r="G2682" i="11"/>
  <c r="G2683" i="11"/>
  <c r="G2684" i="11"/>
  <c r="G2685" i="11"/>
  <c r="G2686" i="11"/>
  <c r="G2687" i="11"/>
  <c r="G2688" i="11"/>
  <c r="G2689" i="11"/>
  <c r="G2690" i="11"/>
  <c r="G2691" i="11"/>
  <c r="G2692" i="11"/>
  <c r="G2693" i="11"/>
  <c r="G2694" i="11"/>
  <c r="G2695" i="11"/>
  <c r="G2696" i="11"/>
  <c r="G2697" i="11"/>
  <c r="G2698" i="11"/>
  <c r="G2699" i="11"/>
  <c r="G2700" i="11"/>
  <c r="G2701" i="11"/>
  <c r="G2702" i="11"/>
  <c r="G2703" i="11"/>
  <c r="G2704" i="11"/>
  <c r="G2705" i="11"/>
  <c r="G2706" i="11"/>
  <c r="G2707" i="11"/>
  <c r="G2708" i="11"/>
  <c r="G2709" i="11"/>
  <c r="G2710" i="11"/>
  <c r="G2711" i="11"/>
  <c r="G2712" i="11"/>
  <c r="G2713" i="11"/>
  <c r="G2714" i="11"/>
  <c r="G2715" i="11"/>
  <c r="G2716" i="11"/>
  <c r="G2717" i="11"/>
  <c r="G2718" i="11"/>
  <c r="G2719" i="11"/>
  <c r="G2720" i="11"/>
  <c r="G2721" i="11"/>
  <c r="G2722" i="11"/>
  <c r="G2723" i="11"/>
  <c r="G2724" i="11"/>
  <c r="G2725" i="11"/>
  <c r="G2726" i="11"/>
  <c r="G2727" i="11"/>
  <c r="G2728" i="11"/>
  <c r="G2729" i="11"/>
  <c r="G2730" i="11"/>
  <c r="G2731" i="11"/>
  <c r="G2732" i="11"/>
  <c r="G2733" i="11"/>
  <c r="G2734" i="11"/>
  <c r="G2735" i="11"/>
  <c r="G2736" i="11"/>
  <c r="G2737" i="11"/>
  <c r="G2738" i="11"/>
  <c r="G2739" i="11"/>
  <c r="G2740" i="11"/>
  <c r="G2741" i="11"/>
  <c r="G2742" i="11"/>
  <c r="G2743" i="11"/>
  <c r="G2744" i="11"/>
  <c r="G2745" i="11"/>
  <c r="G2746" i="11"/>
  <c r="G2747" i="11"/>
  <c r="G2748" i="11"/>
  <c r="G2749" i="11"/>
  <c r="G2750" i="11"/>
  <c r="G2751" i="11"/>
  <c r="G2752" i="11"/>
  <c r="G2753" i="11"/>
  <c r="G2754" i="11"/>
  <c r="G2755" i="11"/>
  <c r="G2756" i="11"/>
  <c r="G2757" i="11"/>
  <c r="G2758" i="11"/>
  <c r="G2759" i="11"/>
  <c r="G2760" i="11"/>
  <c r="G2761" i="11"/>
  <c r="G2762" i="11"/>
  <c r="G2763" i="11"/>
  <c r="G2764" i="11"/>
  <c r="G2765" i="11"/>
  <c r="G2766" i="11"/>
  <c r="G2767" i="11"/>
  <c r="G2768" i="11"/>
  <c r="G2769" i="11"/>
  <c r="G2770" i="11"/>
  <c r="G2771" i="11"/>
  <c r="G2772" i="11"/>
  <c r="G2773" i="11"/>
  <c r="G2774" i="11"/>
  <c r="G2775" i="11"/>
  <c r="G2776" i="11"/>
  <c r="G2777" i="11"/>
  <c r="G2778" i="11"/>
  <c r="G2779" i="11"/>
  <c r="G2780" i="11"/>
  <c r="G2781" i="11"/>
  <c r="G2782" i="11"/>
  <c r="G2783" i="11"/>
  <c r="G2784" i="11"/>
  <c r="G2785" i="11"/>
  <c r="G2786" i="11"/>
  <c r="G2787" i="11"/>
  <c r="G2788" i="11"/>
  <c r="G2789" i="11"/>
  <c r="G2790" i="11"/>
  <c r="G2791" i="11"/>
  <c r="G2792" i="11"/>
  <c r="G2793" i="11"/>
  <c r="G2794" i="11"/>
  <c r="G2795" i="11"/>
  <c r="G2796" i="11"/>
  <c r="G2797" i="11"/>
  <c r="G2798" i="11"/>
  <c r="G2799" i="11"/>
  <c r="G2800" i="11"/>
  <c r="G2801" i="11"/>
  <c r="G2802" i="11"/>
  <c r="G2803" i="11"/>
  <c r="G2804" i="11"/>
  <c r="G2805" i="11"/>
  <c r="G2806" i="11"/>
  <c r="G2807" i="11"/>
  <c r="G2808" i="11"/>
  <c r="G2809" i="11"/>
  <c r="G2810" i="11"/>
  <c r="G2811" i="11"/>
  <c r="G2812" i="11"/>
  <c r="G2813" i="11"/>
  <c r="G2814" i="11"/>
  <c r="G2815" i="11"/>
  <c r="G2816" i="11"/>
  <c r="G2817" i="11"/>
  <c r="G2818" i="11"/>
  <c r="G2819" i="11"/>
  <c r="G2820" i="11"/>
  <c r="G2821" i="11"/>
  <c r="G2822" i="11"/>
  <c r="G2823" i="11"/>
  <c r="G2824" i="11"/>
  <c r="G2825" i="11"/>
  <c r="G2826" i="11"/>
  <c r="G2827" i="11"/>
  <c r="G2828" i="11"/>
  <c r="G2829" i="11"/>
  <c r="G2830" i="11"/>
  <c r="G2831" i="11"/>
  <c r="G2832" i="11"/>
  <c r="G2833" i="11"/>
  <c r="G2834" i="11"/>
  <c r="G2835" i="11"/>
  <c r="G2836" i="11"/>
  <c r="G2837" i="11"/>
  <c r="G2838" i="11"/>
  <c r="G2839" i="11"/>
  <c r="G2840" i="11"/>
  <c r="G2841" i="11"/>
  <c r="G2842" i="11"/>
  <c r="G2843" i="11"/>
  <c r="G2844" i="11"/>
  <c r="G2845" i="11"/>
  <c r="G2846" i="11"/>
  <c r="G2847" i="11"/>
  <c r="G2848" i="11"/>
  <c r="G2849" i="11"/>
  <c r="G2850" i="11"/>
  <c r="G2851" i="11"/>
  <c r="G2852" i="11"/>
  <c r="G2853" i="11"/>
  <c r="G2854" i="11"/>
  <c r="G2855" i="11"/>
  <c r="G2856" i="11"/>
  <c r="G2857" i="11"/>
  <c r="G2858" i="11"/>
  <c r="G2859" i="11"/>
  <c r="G2860" i="11"/>
  <c r="G2861" i="11"/>
  <c r="G2862" i="11"/>
  <c r="G2863" i="11"/>
  <c r="G2864" i="11"/>
  <c r="G2865" i="11"/>
  <c r="G2866" i="11"/>
  <c r="G2867" i="11"/>
  <c r="G2868" i="11"/>
  <c r="G2869" i="11"/>
  <c r="G2870" i="11"/>
  <c r="G2871" i="11"/>
  <c r="G2872" i="11"/>
  <c r="G2873" i="11"/>
  <c r="G2874" i="11"/>
  <c r="G2875" i="11"/>
  <c r="G2876" i="11"/>
  <c r="G2877" i="11"/>
  <c r="G2878" i="11"/>
  <c r="G2879" i="11"/>
  <c r="G2880" i="11"/>
  <c r="G2881" i="11"/>
  <c r="G2882" i="11"/>
  <c r="G2883" i="11"/>
  <c r="G2884" i="11"/>
  <c r="G2885" i="11"/>
  <c r="G2886" i="11"/>
  <c r="G2887" i="11"/>
  <c r="G2888" i="11"/>
  <c r="G2889" i="11"/>
  <c r="G2890" i="11"/>
  <c r="G2891" i="11"/>
  <c r="G2892" i="11"/>
  <c r="G2893" i="11"/>
  <c r="G2894" i="11"/>
  <c r="G2895" i="11"/>
  <c r="G2896" i="11"/>
  <c r="G2897" i="11"/>
  <c r="G2898" i="11"/>
  <c r="G2899" i="11"/>
  <c r="G2900" i="11"/>
  <c r="G2901" i="11"/>
  <c r="G2902" i="11"/>
  <c r="G2903" i="11"/>
  <c r="G2904" i="11"/>
  <c r="G2905" i="11"/>
  <c r="G2906" i="11"/>
  <c r="G2907" i="11"/>
  <c r="G2908" i="11"/>
  <c r="G2909" i="11"/>
  <c r="G2910" i="11"/>
  <c r="G2911" i="11"/>
  <c r="G2912" i="11"/>
  <c r="G2913" i="11"/>
  <c r="G2914" i="11"/>
  <c r="G2915" i="11"/>
  <c r="G2916" i="11"/>
  <c r="G2917" i="11"/>
  <c r="G2918" i="11"/>
  <c r="G2919" i="11"/>
  <c r="G2920" i="11"/>
  <c r="G2921" i="11"/>
  <c r="G2922" i="11"/>
  <c r="G2923" i="11"/>
  <c r="G2924" i="11"/>
  <c r="G2925" i="11"/>
  <c r="G2926" i="11"/>
  <c r="G2927" i="11"/>
  <c r="G2928" i="11"/>
  <c r="G2929" i="11"/>
  <c r="G2930" i="11"/>
  <c r="G2931" i="11"/>
  <c r="G2932" i="11"/>
  <c r="G2933" i="11"/>
  <c r="G2934" i="11"/>
  <c r="G2935" i="11"/>
  <c r="G2936" i="11"/>
  <c r="G2937" i="11"/>
  <c r="G2938" i="11"/>
  <c r="G2939" i="11"/>
  <c r="G2940" i="11"/>
  <c r="G2941" i="11"/>
  <c r="G2942" i="11"/>
  <c r="G2943" i="11"/>
  <c r="G2944" i="11"/>
  <c r="G2945" i="11"/>
  <c r="G2946" i="11"/>
  <c r="G2947" i="11"/>
  <c r="G2948" i="11"/>
  <c r="G2949" i="11"/>
  <c r="G2950" i="11"/>
  <c r="G2951" i="11"/>
  <c r="G2952" i="11"/>
  <c r="G2953" i="11"/>
  <c r="G2954" i="11"/>
  <c r="G2955" i="11"/>
  <c r="G2956" i="11"/>
  <c r="G2957" i="11"/>
  <c r="G2958" i="11"/>
  <c r="G2959" i="11"/>
  <c r="G2960" i="11"/>
  <c r="G2961" i="11"/>
  <c r="G2962" i="11"/>
  <c r="G2963" i="11"/>
  <c r="G2964" i="11"/>
  <c r="G2965" i="11"/>
  <c r="G2966" i="11"/>
  <c r="G2967" i="11"/>
  <c r="G2968" i="11"/>
  <c r="G2969" i="11"/>
  <c r="G2970" i="11"/>
  <c r="G2971" i="11"/>
  <c r="G2972" i="11"/>
  <c r="G2973" i="11"/>
  <c r="G2974" i="11"/>
  <c r="G2975" i="11"/>
  <c r="G2976" i="11"/>
  <c r="G2977" i="11"/>
  <c r="G2978" i="11"/>
  <c r="G2979" i="11"/>
  <c r="G2980" i="11"/>
  <c r="G2981" i="11"/>
  <c r="G2982" i="11"/>
  <c r="G2983" i="11"/>
  <c r="G2984" i="11"/>
  <c r="G2985" i="11"/>
  <c r="G2986" i="11"/>
  <c r="G2987" i="11"/>
  <c r="G2988" i="11"/>
  <c r="G2989" i="11"/>
  <c r="G2990" i="11"/>
  <c r="G2991" i="11"/>
  <c r="G2992" i="11"/>
  <c r="G2993" i="11"/>
  <c r="G2994" i="11"/>
  <c r="G2995" i="11"/>
  <c r="G2996" i="11"/>
  <c r="G2997" i="11"/>
  <c r="G2998" i="11"/>
  <c r="G2999" i="11"/>
  <c r="G3000" i="11"/>
  <c r="G3001" i="11"/>
  <c r="G3002" i="11"/>
  <c r="G3003" i="11"/>
  <c r="G3004" i="11"/>
  <c r="G3005" i="11"/>
  <c r="G3006" i="11"/>
  <c r="G3007" i="11"/>
  <c r="G3008" i="11"/>
  <c r="G3009" i="11"/>
  <c r="G3010" i="11"/>
  <c r="G3011" i="11"/>
  <c r="G3012" i="11"/>
  <c r="G3013" i="11"/>
  <c r="G3014" i="11"/>
  <c r="G3015" i="11"/>
  <c r="G3016" i="11"/>
  <c r="G3017" i="11"/>
  <c r="G3018" i="11"/>
  <c r="G3019" i="11"/>
  <c r="G3020" i="11"/>
  <c r="G3021" i="11"/>
  <c r="G3022" i="11"/>
  <c r="G3023" i="11"/>
  <c r="G3024" i="11"/>
  <c r="G3025" i="11"/>
  <c r="G3026" i="11"/>
  <c r="G3027" i="11"/>
  <c r="G3028" i="11"/>
  <c r="G3029" i="11"/>
  <c r="G3030" i="11"/>
  <c r="G3031" i="11"/>
  <c r="G3032" i="11"/>
  <c r="G3033" i="11"/>
  <c r="G3034" i="11"/>
  <c r="G3035" i="11"/>
  <c r="G3036" i="11"/>
  <c r="G3037" i="11"/>
  <c r="G3038" i="11"/>
  <c r="G3039" i="11"/>
  <c r="G3040" i="11"/>
  <c r="G3041" i="11"/>
  <c r="G3042" i="11"/>
  <c r="G3043" i="11"/>
  <c r="G3044" i="11"/>
  <c r="G3045" i="11"/>
  <c r="G3046" i="11"/>
  <c r="G3047" i="11"/>
  <c r="G3048" i="11"/>
  <c r="G3049" i="11"/>
  <c r="G3050" i="11"/>
  <c r="G3051" i="11"/>
  <c r="G3052" i="11"/>
  <c r="G3053" i="11"/>
  <c r="G3054" i="11"/>
  <c r="G3055" i="11"/>
  <c r="G3056" i="11"/>
  <c r="G3057" i="11"/>
  <c r="G3058" i="11"/>
  <c r="G3059" i="11"/>
  <c r="G3060" i="11"/>
  <c r="G3061" i="11"/>
  <c r="G3062" i="11"/>
  <c r="G3063" i="11"/>
  <c r="G3064" i="11"/>
  <c r="G3065" i="11"/>
  <c r="G3066" i="11"/>
  <c r="G3067" i="11"/>
  <c r="G3068" i="11"/>
  <c r="G3069" i="11"/>
  <c r="G3070" i="11"/>
  <c r="G3071" i="11"/>
  <c r="G3072" i="11"/>
  <c r="G3073" i="11"/>
  <c r="G3074" i="11"/>
  <c r="G3075" i="11"/>
  <c r="G3076" i="11"/>
  <c r="G3077" i="11"/>
  <c r="G3078" i="11"/>
  <c r="G3079" i="11"/>
  <c r="G3080" i="11"/>
  <c r="G3081" i="11"/>
  <c r="G3082" i="11"/>
  <c r="G3083" i="11"/>
  <c r="G3084" i="11"/>
  <c r="G3085" i="11"/>
  <c r="G3086" i="11"/>
  <c r="G3087" i="11"/>
  <c r="G3088" i="11"/>
  <c r="G3089" i="11"/>
  <c r="G3090" i="11"/>
  <c r="G3091" i="11"/>
  <c r="G3092" i="11"/>
  <c r="G3093" i="11"/>
  <c r="G3094" i="11"/>
  <c r="G3095" i="11"/>
  <c r="G3096" i="11"/>
  <c r="G3097" i="11"/>
  <c r="G3098" i="11"/>
  <c r="G3099" i="11"/>
  <c r="G3100" i="11"/>
  <c r="G3101" i="11"/>
  <c r="G3102" i="11"/>
  <c r="G3103" i="11"/>
  <c r="G3104" i="11"/>
  <c r="G3105" i="11"/>
  <c r="G3106" i="11"/>
  <c r="G3107" i="11"/>
  <c r="G3108" i="11"/>
  <c r="G3109" i="11"/>
  <c r="G3110" i="11"/>
  <c r="G3111" i="11"/>
  <c r="G3112" i="11"/>
  <c r="G3113" i="11"/>
  <c r="G3114" i="11"/>
  <c r="G3115" i="11"/>
  <c r="G3116" i="11"/>
  <c r="G3117" i="11"/>
  <c r="G3118" i="11"/>
  <c r="G3119" i="11"/>
  <c r="G3120" i="11"/>
  <c r="G3121" i="11"/>
  <c r="G3122" i="11"/>
  <c r="G3123" i="11"/>
  <c r="G3124" i="11"/>
  <c r="G3125" i="11"/>
  <c r="G3126" i="11"/>
  <c r="G3127" i="11"/>
  <c r="G3128" i="11"/>
  <c r="G3129" i="11"/>
  <c r="G3130" i="11"/>
  <c r="G3131" i="11"/>
  <c r="G3132" i="11"/>
  <c r="G3133" i="11"/>
  <c r="G3134" i="11"/>
  <c r="G3135" i="11"/>
  <c r="G3136" i="11"/>
  <c r="G3137" i="11"/>
  <c r="G3138" i="11"/>
  <c r="G3139" i="11"/>
  <c r="G3140" i="11"/>
  <c r="G3141" i="11"/>
  <c r="G3142" i="11"/>
  <c r="G3143" i="11"/>
  <c r="G3144" i="11"/>
  <c r="G3145" i="11"/>
  <c r="G3146" i="11"/>
  <c r="G3147" i="11"/>
  <c r="G3148" i="11"/>
  <c r="G3149" i="11"/>
  <c r="G3150" i="11"/>
  <c r="G3151" i="11"/>
  <c r="G3152" i="11"/>
  <c r="G3153" i="11"/>
  <c r="G3154" i="11"/>
  <c r="G3155" i="11"/>
  <c r="G3156" i="11"/>
  <c r="G3157" i="11"/>
  <c r="G3158" i="11"/>
  <c r="G3159" i="11"/>
  <c r="G3160" i="11"/>
  <c r="G3161" i="11"/>
  <c r="G3162" i="11"/>
  <c r="G3163" i="11"/>
  <c r="G3164" i="11"/>
  <c r="G3165" i="11"/>
  <c r="G3166" i="11"/>
  <c r="G3167" i="11"/>
  <c r="G3168" i="11"/>
  <c r="G3169" i="11"/>
  <c r="G3170" i="11"/>
  <c r="G3171" i="11"/>
  <c r="G3172" i="11"/>
  <c r="G3173" i="11"/>
  <c r="G3174" i="11"/>
  <c r="G3175" i="11"/>
  <c r="G3176" i="11"/>
  <c r="G3177" i="11"/>
  <c r="G3178" i="11"/>
  <c r="G3179" i="11"/>
  <c r="G3180" i="11"/>
  <c r="G3181" i="11"/>
  <c r="G3182" i="11"/>
  <c r="G3183" i="11"/>
  <c r="G3184" i="11"/>
  <c r="G3185" i="11"/>
  <c r="G3186" i="11"/>
  <c r="G3187" i="11"/>
  <c r="G3188" i="11"/>
  <c r="G3189" i="11"/>
  <c r="G3190" i="11"/>
  <c r="G3191" i="11"/>
  <c r="G3192" i="11"/>
  <c r="G3193" i="11"/>
  <c r="G3194" i="11"/>
  <c r="G3195" i="11"/>
  <c r="G3196" i="11"/>
  <c r="G3197" i="11"/>
  <c r="G3198" i="11"/>
  <c r="G3199" i="11"/>
  <c r="G3200" i="11"/>
  <c r="G3201" i="11"/>
  <c r="G3202" i="11"/>
  <c r="G3203" i="11"/>
  <c r="G3204" i="11"/>
  <c r="G3205" i="11"/>
  <c r="G3206" i="11"/>
  <c r="G3207" i="11"/>
  <c r="G3208" i="11"/>
  <c r="G3209" i="11"/>
  <c r="G3210" i="11"/>
  <c r="G3211" i="11"/>
  <c r="G3212" i="11"/>
  <c r="G3213" i="11"/>
  <c r="G3214" i="11"/>
  <c r="G3215" i="11"/>
  <c r="G3216" i="11"/>
  <c r="G3217" i="11"/>
  <c r="G3218" i="11"/>
  <c r="G3219" i="11"/>
  <c r="G3220" i="11"/>
  <c r="G3221" i="11"/>
  <c r="G3222" i="11"/>
  <c r="G3223" i="11"/>
  <c r="G3224" i="11"/>
  <c r="G3225" i="11"/>
  <c r="G3226" i="11"/>
  <c r="G3227" i="11"/>
  <c r="G3228" i="11"/>
  <c r="G3229" i="11"/>
  <c r="G3230" i="11"/>
  <c r="G3231" i="11"/>
  <c r="G3232" i="11"/>
  <c r="G3233" i="11"/>
  <c r="G3234" i="11"/>
  <c r="G3235" i="11"/>
  <c r="G3236" i="11"/>
  <c r="G3237" i="11"/>
  <c r="G3238" i="11"/>
  <c r="G3239" i="11"/>
  <c r="G3240" i="11"/>
  <c r="G3241" i="11"/>
  <c r="G3242" i="11"/>
  <c r="G3243" i="11"/>
  <c r="G3244" i="11"/>
  <c r="G3245" i="11"/>
  <c r="G3246" i="11"/>
  <c r="G3247" i="11"/>
  <c r="G3248" i="11"/>
  <c r="G3249" i="11"/>
  <c r="G3250" i="11"/>
  <c r="G3251" i="11"/>
  <c r="G3252" i="11"/>
  <c r="G3253" i="11"/>
  <c r="G3254" i="11"/>
  <c r="G3255" i="11"/>
  <c r="G3256" i="11"/>
  <c r="G3257" i="11"/>
  <c r="G3258" i="11"/>
  <c r="G3259" i="11"/>
  <c r="G3260" i="11"/>
  <c r="G3261" i="11"/>
  <c r="G3262" i="11"/>
  <c r="G3263" i="11"/>
  <c r="G3264" i="11"/>
  <c r="G3265" i="11"/>
  <c r="G3266" i="11"/>
  <c r="G3267" i="11"/>
  <c r="G3268" i="11"/>
  <c r="G3269" i="11"/>
  <c r="G3270" i="11"/>
  <c r="G3271" i="11"/>
  <c r="G3272" i="11"/>
  <c r="G3273" i="11"/>
  <c r="G3274" i="11"/>
  <c r="G3275" i="11"/>
  <c r="G3276" i="11"/>
  <c r="G3277" i="11"/>
  <c r="G3278" i="11"/>
  <c r="G3279" i="11"/>
  <c r="G3280" i="11"/>
  <c r="G3281" i="11"/>
  <c r="G3282" i="11"/>
  <c r="G3283" i="11"/>
  <c r="G3284" i="11"/>
  <c r="G3285" i="11"/>
  <c r="G3286" i="11"/>
  <c r="G3287" i="11"/>
  <c r="G3288" i="11"/>
  <c r="G3289" i="11"/>
  <c r="G3290" i="11"/>
  <c r="G3291" i="11"/>
  <c r="G3292" i="11"/>
  <c r="G3293" i="11"/>
  <c r="G3294" i="11"/>
  <c r="G3295" i="11"/>
  <c r="G3296" i="11"/>
  <c r="G3297" i="11"/>
  <c r="G3298" i="11"/>
  <c r="G3299" i="11"/>
  <c r="G3300" i="11"/>
  <c r="G3301" i="11"/>
  <c r="G3302" i="11"/>
  <c r="G3303" i="11"/>
  <c r="G3304" i="11"/>
  <c r="G3305" i="11"/>
  <c r="G3306" i="11"/>
  <c r="G3307" i="11"/>
  <c r="G3308" i="11"/>
  <c r="G3309" i="11"/>
  <c r="G3310" i="11"/>
  <c r="G3311" i="11"/>
  <c r="G3312" i="11"/>
  <c r="G3313" i="11"/>
  <c r="G3314" i="11"/>
  <c r="G3315" i="11"/>
  <c r="G3316" i="11"/>
  <c r="G3317" i="11"/>
  <c r="G3318" i="11"/>
  <c r="G3319" i="11"/>
  <c r="G3320" i="11"/>
  <c r="G3321" i="11"/>
  <c r="G3322" i="11"/>
  <c r="G3323" i="11"/>
  <c r="G3324" i="11"/>
  <c r="G3325" i="11"/>
  <c r="G3326" i="11"/>
  <c r="G3327" i="11"/>
  <c r="G3328" i="11"/>
  <c r="G3329" i="11"/>
  <c r="G3330" i="11"/>
  <c r="G3331" i="11"/>
  <c r="G3332" i="11"/>
  <c r="G3333" i="11"/>
  <c r="G3334" i="11"/>
  <c r="G3335" i="11"/>
  <c r="G3336" i="11"/>
  <c r="G3337" i="11"/>
  <c r="G3338" i="11"/>
  <c r="G3339" i="11"/>
  <c r="G3340" i="11"/>
  <c r="G3341" i="11"/>
  <c r="G3342" i="11"/>
  <c r="G3343" i="11"/>
  <c r="G3344" i="11"/>
  <c r="G3345" i="11"/>
  <c r="G3346" i="11"/>
  <c r="G3347" i="11"/>
  <c r="G3348" i="11"/>
  <c r="G3349" i="11"/>
  <c r="G3350" i="11"/>
  <c r="G3351" i="11"/>
  <c r="G3352" i="11"/>
  <c r="G3353" i="11"/>
  <c r="G3354" i="11"/>
  <c r="G3355" i="11"/>
  <c r="G3356" i="11"/>
  <c r="G3357" i="11"/>
  <c r="G3358" i="11"/>
  <c r="G3359" i="11"/>
  <c r="G3360" i="11"/>
  <c r="G3361" i="11"/>
  <c r="G3362" i="11"/>
  <c r="G3363" i="11"/>
  <c r="G3364" i="11"/>
  <c r="G3365" i="11"/>
  <c r="G3366" i="11"/>
  <c r="G3367" i="11"/>
  <c r="G3368" i="11"/>
  <c r="G3369" i="11"/>
  <c r="G3370" i="11"/>
  <c r="G3371" i="11"/>
  <c r="G3372" i="11"/>
  <c r="G3373" i="11"/>
  <c r="G3374" i="11"/>
  <c r="G3375" i="11"/>
  <c r="G3376" i="11"/>
  <c r="G3377" i="11"/>
  <c r="G3378" i="11"/>
  <c r="G3379" i="11"/>
  <c r="G3380" i="11"/>
  <c r="G3381" i="11"/>
  <c r="G3382" i="11"/>
  <c r="G3383" i="11"/>
  <c r="G3384" i="11"/>
  <c r="G3385" i="11"/>
  <c r="G3386" i="11"/>
  <c r="G3387" i="11"/>
  <c r="G3388" i="11"/>
  <c r="G3389" i="11"/>
  <c r="G3390" i="11"/>
  <c r="G3391" i="11"/>
  <c r="G3392" i="11"/>
  <c r="G3393" i="11"/>
  <c r="G3394" i="11"/>
  <c r="G3395" i="11"/>
  <c r="G3396" i="11"/>
  <c r="G3397" i="11"/>
  <c r="G3398" i="11"/>
  <c r="G3399" i="11"/>
  <c r="G3400" i="11"/>
  <c r="G3401" i="11"/>
  <c r="G3402" i="11"/>
  <c r="G3403" i="11"/>
  <c r="G3404" i="11"/>
  <c r="G3405" i="11"/>
  <c r="G3406" i="11"/>
  <c r="G3407" i="11"/>
  <c r="G3408" i="11"/>
  <c r="G3409" i="11"/>
  <c r="G3410" i="11"/>
  <c r="G3411" i="11"/>
  <c r="G3412" i="11"/>
  <c r="G3413" i="11"/>
  <c r="G3414" i="11"/>
  <c r="G3415" i="11"/>
  <c r="G3416" i="11"/>
  <c r="G3417" i="11"/>
  <c r="G3418" i="11"/>
  <c r="G3419" i="11"/>
  <c r="G3420" i="11"/>
  <c r="G3421" i="11"/>
  <c r="G3422" i="11"/>
  <c r="G3423" i="11"/>
  <c r="G3424" i="11"/>
  <c r="G3425" i="11"/>
  <c r="G3426" i="11"/>
  <c r="G3427" i="11"/>
  <c r="G3428" i="11"/>
  <c r="G3429" i="11"/>
  <c r="G3430" i="11"/>
  <c r="G3431" i="11"/>
  <c r="G3432" i="11"/>
  <c r="G3433" i="11"/>
  <c r="G3434" i="11"/>
  <c r="G3435" i="11"/>
  <c r="G3436" i="11"/>
  <c r="G3437" i="11"/>
  <c r="G3438" i="11"/>
  <c r="G3439" i="11"/>
  <c r="G3440" i="11"/>
  <c r="G3441" i="11"/>
  <c r="G3442" i="11"/>
  <c r="G3443" i="11"/>
  <c r="G3444" i="11"/>
  <c r="G3445" i="11"/>
  <c r="G3446" i="11"/>
  <c r="G3447" i="11"/>
  <c r="G3448" i="11"/>
  <c r="G3449" i="11"/>
  <c r="G3450" i="11"/>
  <c r="G3451" i="11"/>
  <c r="G3452" i="11"/>
  <c r="G3453" i="11"/>
  <c r="G3454" i="11"/>
  <c r="G3455" i="11"/>
  <c r="G3456" i="11"/>
  <c r="G3457" i="11"/>
  <c r="G3458" i="11"/>
  <c r="G3459" i="11"/>
  <c r="G3460" i="11"/>
  <c r="G3461" i="11"/>
  <c r="G3462" i="11"/>
  <c r="G3463" i="11"/>
  <c r="G3464" i="11"/>
  <c r="G3465" i="11"/>
  <c r="G3466" i="11"/>
  <c r="G3467" i="11"/>
  <c r="G3468" i="11"/>
  <c r="G3469" i="11"/>
  <c r="G3470" i="11"/>
  <c r="G3471" i="11"/>
  <c r="G3472" i="11"/>
  <c r="G3473" i="11"/>
  <c r="G3474" i="11"/>
  <c r="G3475" i="11"/>
  <c r="G3476" i="11"/>
  <c r="G3477" i="11"/>
  <c r="G3478" i="11"/>
  <c r="G3479" i="11"/>
  <c r="G3480" i="11"/>
  <c r="G3481" i="11"/>
  <c r="G3482" i="11"/>
  <c r="G3483" i="11"/>
  <c r="G3484" i="11"/>
  <c r="G3485" i="11"/>
  <c r="G3486" i="11"/>
  <c r="G3487" i="11"/>
  <c r="G3488" i="11"/>
  <c r="G3489" i="11"/>
  <c r="G3490" i="11"/>
  <c r="G3491" i="11"/>
  <c r="G3492" i="11"/>
  <c r="G3493" i="11"/>
  <c r="G3494" i="11"/>
  <c r="G3495" i="11"/>
  <c r="G3496" i="11"/>
  <c r="G3497" i="11"/>
  <c r="G3498" i="11"/>
  <c r="G3499" i="11"/>
  <c r="G3500" i="11"/>
  <c r="G3501" i="11"/>
  <c r="G3502" i="11"/>
  <c r="G3503" i="11"/>
  <c r="G3504" i="11"/>
  <c r="G3505" i="11"/>
  <c r="G3506" i="11"/>
  <c r="G3507" i="11"/>
  <c r="G3508" i="11"/>
  <c r="G3509" i="11"/>
  <c r="G3510" i="11"/>
  <c r="G3511" i="11"/>
  <c r="G3512" i="11"/>
  <c r="G3513" i="11"/>
  <c r="G3514" i="11"/>
  <c r="G3515" i="11"/>
  <c r="G3516" i="11"/>
  <c r="G3517" i="11"/>
  <c r="G3518" i="11"/>
  <c r="G3519" i="11"/>
  <c r="G3520" i="11"/>
  <c r="G3521" i="11"/>
  <c r="G3522" i="11"/>
  <c r="G3523" i="11"/>
  <c r="G3524" i="11"/>
  <c r="G3525" i="11"/>
  <c r="G3526" i="11"/>
  <c r="G3527" i="11"/>
  <c r="G3528" i="11"/>
  <c r="G3529" i="11"/>
  <c r="G3530" i="11"/>
  <c r="G3531" i="11"/>
  <c r="G3532" i="11"/>
  <c r="G3533" i="11"/>
  <c r="G3534" i="11"/>
  <c r="G3535" i="11"/>
  <c r="G3536" i="11"/>
  <c r="G3537" i="11"/>
  <c r="G3538" i="11"/>
  <c r="G3539" i="11"/>
  <c r="G3540" i="11"/>
  <c r="G3541" i="11"/>
  <c r="G3542" i="11"/>
  <c r="G3543" i="11"/>
  <c r="G3544" i="11"/>
  <c r="G3545" i="11"/>
  <c r="G3546" i="11"/>
  <c r="G3547" i="11"/>
  <c r="G3548" i="11"/>
  <c r="G3549" i="11"/>
  <c r="G3550" i="11"/>
  <c r="G3551" i="11"/>
  <c r="G3552" i="11"/>
  <c r="G3553" i="11"/>
  <c r="G3554" i="11"/>
  <c r="G3555" i="11"/>
  <c r="G3556" i="11"/>
  <c r="G3557" i="11"/>
  <c r="G3558" i="11"/>
  <c r="G3559" i="11"/>
  <c r="G3560" i="11"/>
  <c r="G3561" i="11"/>
  <c r="G3562" i="11"/>
  <c r="G3563" i="11"/>
  <c r="G3564" i="11"/>
  <c r="G3565" i="11"/>
  <c r="G3566" i="11"/>
  <c r="G3567" i="11"/>
  <c r="G3568" i="11"/>
  <c r="G3569" i="11"/>
  <c r="G3570" i="11"/>
  <c r="G3571" i="11"/>
  <c r="G3572" i="11"/>
  <c r="G3573" i="11"/>
  <c r="G3574" i="11"/>
  <c r="G3575" i="11"/>
  <c r="G3576" i="11"/>
  <c r="G3577" i="11"/>
  <c r="G3578" i="11"/>
  <c r="G3579" i="11"/>
  <c r="G3580" i="11"/>
  <c r="G3581" i="11"/>
  <c r="G3582" i="11"/>
  <c r="G3583" i="11"/>
  <c r="G3584" i="11"/>
  <c r="G3585" i="11"/>
  <c r="G3586" i="11"/>
  <c r="G3587" i="11"/>
  <c r="G3588" i="11"/>
  <c r="G3589" i="11"/>
  <c r="G3590" i="11"/>
  <c r="G3591" i="11"/>
  <c r="G3592" i="11"/>
  <c r="G3593" i="11"/>
  <c r="G3594" i="11"/>
  <c r="G3595" i="11"/>
  <c r="G3596" i="11"/>
  <c r="G3597" i="11"/>
  <c r="G3598" i="11"/>
  <c r="G3599" i="11"/>
  <c r="G3600" i="11"/>
  <c r="G3601" i="11"/>
  <c r="G3602" i="11"/>
  <c r="G3603" i="11"/>
  <c r="G3604" i="11"/>
  <c r="G3605" i="11"/>
  <c r="G3606" i="11"/>
  <c r="G3607" i="11"/>
  <c r="G3608" i="11"/>
  <c r="G3609" i="11"/>
  <c r="G3610" i="11"/>
  <c r="G3611" i="11"/>
  <c r="G3612" i="11"/>
  <c r="G3613" i="11"/>
  <c r="G3614" i="11"/>
  <c r="G3615" i="11"/>
  <c r="G3616" i="11"/>
  <c r="G3617" i="11"/>
  <c r="G3618" i="11"/>
  <c r="G3619" i="11"/>
  <c r="G3620" i="11"/>
  <c r="G3621" i="11"/>
  <c r="G3622" i="11"/>
  <c r="G3623" i="11"/>
  <c r="G3624" i="11"/>
  <c r="G3625" i="11"/>
  <c r="G3626" i="11"/>
  <c r="G3627" i="11"/>
  <c r="G3628" i="11"/>
  <c r="G3629" i="11"/>
  <c r="G3630" i="11"/>
  <c r="G3631" i="11"/>
  <c r="G3632" i="11"/>
  <c r="G3633" i="11"/>
  <c r="G3634" i="11"/>
  <c r="G3635" i="11"/>
  <c r="G3636" i="11"/>
  <c r="G3637" i="11"/>
  <c r="G3638" i="11"/>
  <c r="G3639" i="11"/>
  <c r="G3640" i="11"/>
  <c r="G3641" i="11"/>
  <c r="G3642" i="11"/>
  <c r="G3643" i="11"/>
  <c r="G3644" i="11"/>
  <c r="G3645" i="11"/>
  <c r="G3646" i="11"/>
  <c r="G3647" i="11"/>
  <c r="G3648" i="11"/>
  <c r="G3649" i="11"/>
  <c r="G3650" i="11"/>
  <c r="G3651" i="11"/>
  <c r="G3652" i="11"/>
  <c r="G3653" i="11"/>
  <c r="G3654" i="11"/>
  <c r="G3655" i="11"/>
  <c r="G3656" i="11"/>
  <c r="G3657" i="11"/>
  <c r="G3658" i="11"/>
  <c r="G3659" i="11"/>
  <c r="G3660" i="11"/>
  <c r="G3661" i="11"/>
  <c r="G3662" i="11"/>
  <c r="G3663" i="11"/>
  <c r="G3664" i="11"/>
  <c r="G3665" i="11"/>
  <c r="G3666" i="11"/>
  <c r="G3667" i="11"/>
  <c r="G3668" i="11"/>
  <c r="G3669" i="11"/>
  <c r="G3670" i="11"/>
  <c r="G3671" i="11"/>
  <c r="G3672" i="11"/>
  <c r="G3673" i="11"/>
  <c r="G3674" i="11"/>
  <c r="G3675" i="11"/>
  <c r="G3676" i="11"/>
  <c r="G3677" i="11"/>
  <c r="G3678" i="11"/>
  <c r="G3679" i="11"/>
  <c r="G3680" i="11"/>
  <c r="G3681" i="11"/>
  <c r="G3682" i="11"/>
  <c r="G3683" i="11"/>
  <c r="G3684" i="11"/>
  <c r="G3685" i="11"/>
  <c r="G3686" i="11"/>
  <c r="G3687" i="11"/>
  <c r="G3688" i="11"/>
  <c r="G3689" i="11"/>
  <c r="G3690" i="11"/>
  <c r="G3691" i="11"/>
  <c r="G3692" i="11"/>
  <c r="G3693" i="11"/>
  <c r="G3694" i="11"/>
  <c r="G3695" i="11"/>
  <c r="G3696" i="11"/>
  <c r="G3697" i="11"/>
  <c r="G3698" i="11"/>
  <c r="G3699" i="11"/>
  <c r="G3700" i="11"/>
  <c r="G3701" i="11"/>
  <c r="G3702" i="11"/>
  <c r="G3703" i="11"/>
  <c r="G3704" i="11"/>
  <c r="G3705" i="11"/>
  <c r="G3706" i="11"/>
  <c r="G3707" i="11"/>
  <c r="G3708" i="11"/>
  <c r="G3709" i="11"/>
  <c r="G3710" i="11"/>
  <c r="G3711" i="11"/>
  <c r="G3712" i="11"/>
  <c r="G3713" i="11"/>
  <c r="G3714" i="11"/>
  <c r="G3715" i="11"/>
  <c r="G3716" i="11"/>
  <c r="G3717" i="11"/>
  <c r="G3718" i="11"/>
  <c r="G3719" i="11"/>
  <c r="G3720" i="11"/>
  <c r="G3721" i="11"/>
  <c r="G3722" i="11"/>
  <c r="G3723" i="11"/>
  <c r="G3724" i="11"/>
  <c r="G3725" i="11"/>
  <c r="G3726" i="11"/>
  <c r="G3727" i="11"/>
  <c r="G3728" i="11"/>
  <c r="G3729" i="11"/>
  <c r="G3730" i="11"/>
  <c r="G3731" i="11"/>
  <c r="G3732" i="11"/>
  <c r="G3733" i="11"/>
  <c r="G3734" i="11"/>
  <c r="G3735" i="11"/>
  <c r="G3736" i="11"/>
  <c r="G3737" i="11"/>
  <c r="G3738" i="11"/>
  <c r="G3739" i="11"/>
  <c r="G3740" i="11"/>
  <c r="G3741" i="11"/>
  <c r="G3742" i="11"/>
  <c r="G3743" i="11"/>
  <c r="G3744" i="11"/>
  <c r="G3745" i="11"/>
  <c r="G3746" i="11"/>
  <c r="G3747" i="11"/>
  <c r="G3748" i="11"/>
  <c r="G3749" i="11"/>
  <c r="G3750" i="11"/>
  <c r="G3751" i="11"/>
  <c r="G3752" i="11"/>
  <c r="G3753" i="11"/>
  <c r="G3754" i="11"/>
  <c r="G3755" i="11"/>
  <c r="G3756" i="11"/>
  <c r="G3757" i="11"/>
  <c r="G3758" i="11"/>
  <c r="G3759" i="11"/>
  <c r="G3760" i="11"/>
  <c r="G3761" i="11"/>
  <c r="G3762" i="11"/>
  <c r="G3763" i="11"/>
  <c r="G3764" i="11"/>
  <c r="G3765" i="11"/>
  <c r="G3766" i="11"/>
  <c r="G3767" i="11"/>
  <c r="G3768" i="11"/>
  <c r="G3769" i="11"/>
  <c r="G3770" i="11"/>
  <c r="G3771" i="11"/>
  <c r="G3772" i="11"/>
  <c r="G3773" i="11"/>
  <c r="G3774" i="11"/>
  <c r="G3775" i="11"/>
  <c r="G3776" i="11"/>
  <c r="G3777" i="11"/>
  <c r="G3778" i="11"/>
  <c r="G3779" i="11"/>
  <c r="G3780" i="11"/>
  <c r="G3781" i="11"/>
  <c r="G3782" i="11"/>
  <c r="G3783" i="11"/>
  <c r="G3784" i="11"/>
  <c r="G3785" i="11"/>
  <c r="G3786" i="11"/>
  <c r="G3787" i="11"/>
  <c r="G3788" i="11"/>
  <c r="G3789" i="11"/>
  <c r="G3790" i="11"/>
  <c r="G3791" i="11"/>
  <c r="G3792" i="11"/>
  <c r="G3793" i="11"/>
  <c r="G3794" i="11"/>
  <c r="G3795" i="11"/>
  <c r="G3796" i="11"/>
  <c r="G3797" i="11"/>
  <c r="G3798" i="11"/>
  <c r="G3799" i="11"/>
  <c r="G3800" i="11"/>
  <c r="G3801" i="11"/>
  <c r="G3802" i="11"/>
  <c r="G3803" i="11"/>
  <c r="G3804" i="11"/>
  <c r="G3805" i="11"/>
  <c r="G3806" i="11"/>
  <c r="G3807" i="11"/>
  <c r="G3808" i="11"/>
  <c r="G3809" i="11"/>
  <c r="G3810" i="11"/>
  <c r="G3811" i="11"/>
  <c r="G3812" i="11"/>
  <c r="G3813" i="11"/>
  <c r="G3814" i="11"/>
  <c r="G3815" i="11"/>
  <c r="G3816" i="11"/>
  <c r="G3817" i="11"/>
  <c r="G3818" i="11"/>
  <c r="G3819" i="11"/>
  <c r="G3820" i="11"/>
  <c r="G3821" i="11"/>
  <c r="G3822" i="11"/>
  <c r="G3823" i="11"/>
  <c r="G3824" i="11"/>
  <c r="G3825" i="11"/>
  <c r="G3826" i="11"/>
  <c r="G3827" i="11"/>
  <c r="G3828" i="11"/>
  <c r="G3829" i="11"/>
  <c r="G3830" i="11"/>
  <c r="G3831" i="11"/>
  <c r="G3832" i="11"/>
  <c r="G3833" i="11"/>
  <c r="G3834" i="11"/>
  <c r="G3835" i="11"/>
  <c r="G3836" i="11"/>
  <c r="G3837" i="11"/>
  <c r="G3838" i="11"/>
  <c r="G3839" i="11"/>
  <c r="G3840" i="11"/>
  <c r="G3841" i="11"/>
  <c r="G3842" i="11"/>
  <c r="G3843" i="11"/>
  <c r="G3844" i="11"/>
  <c r="G3845" i="11"/>
  <c r="G3846" i="11"/>
  <c r="G3847" i="11"/>
  <c r="G3848" i="11"/>
  <c r="G3849" i="11"/>
  <c r="G3850" i="11"/>
  <c r="G3851" i="11"/>
  <c r="G3852" i="11"/>
  <c r="G3853" i="11"/>
  <c r="G3854" i="11"/>
  <c r="G3855" i="11"/>
  <c r="G3856" i="11"/>
  <c r="G3857" i="11"/>
  <c r="G3858" i="11"/>
  <c r="G3859" i="11"/>
  <c r="G3860" i="11"/>
  <c r="G3861" i="11"/>
  <c r="G3862" i="11"/>
  <c r="G3863" i="11"/>
  <c r="G3864" i="11"/>
  <c r="G3865" i="11"/>
  <c r="G3866" i="11"/>
  <c r="G3867" i="11"/>
  <c r="G3868" i="11"/>
  <c r="G3869" i="11"/>
  <c r="G3870" i="11"/>
  <c r="G3871" i="11"/>
  <c r="G3872" i="11"/>
  <c r="G3873" i="11"/>
  <c r="G3874" i="11"/>
  <c r="G3875" i="11"/>
  <c r="G3876" i="11"/>
  <c r="G3877" i="11"/>
  <c r="G3878" i="11"/>
  <c r="G3879" i="11"/>
  <c r="G3880" i="11"/>
  <c r="G3881" i="11"/>
  <c r="G3882" i="11"/>
  <c r="G3883" i="11"/>
  <c r="G3884" i="11"/>
  <c r="G3885" i="11"/>
  <c r="G3886" i="11"/>
  <c r="G3887" i="11"/>
  <c r="G3888" i="11"/>
  <c r="G3889" i="11"/>
  <c r="G3890" i="11"/>
  <c r="G3891" i="11"/>
  <c r="G3892" i="11"/>
  <c r="G3893" i="11"/>
  <c r="G3894" i="11"/>
  <c r="G3895" i="11"/>
  <c r="G3896" i="11"/>
  <c r="G3897" i="11"/>
  <c r="G3898" i="11"/>
  <c r="G3899" i="11"/>
  <c r="G3900" i="11"/>
  <c r="G3901" i="11"/>
  <c r="G3902" i="11"/>
  <c r="G3903" i="11"/>
  <c r="G3904" i="11"/>
  <c r="G3905" i="11"/>
  <c r="G3906" i="11"/>
  <c r="G3907" i="11"/>
  <c r="G3908" i="11"/>
  <c r="G3909" i="11"/>
  <c r="G3910" i="11"/>
  <c r="G3911" i="11"/>
  <c r="G3912" i="11"/>
  <c r="G3913" i="11"/>
  <c r="G3914" i="11"/>
  <c r="G3915" i="11"/>
  <c r="G3916" i="11"/>
  <c r="G3917" i="11"/>
  <c r="G3918" i="11"/>
  <c r="G3919" i="11"/>
  <c r="G3920" i="11"/>
  <c r="G3921" i="11"/>
  <c r="G3922" i="11"/>
  <c r="G3923" i="11"/>
  <c r="G3924" i="11"/>
  <c r="G3925" i="11"/>
  <c r="G3926" i="11"/>
  <c r="G3927" i="11"/>
  <c r="G3928" i="11"/>
  <c r="G3929" i="11"/>
  <c r="G3930" i="11"/>
  <c r="G3931" i="11"/>
  <c r="G3932" i="11"/>
  <c r="G3933" i="11"/>
  <c r="G3934" i="11"/>
  <c r="G3935" i="11"/>
  <c r="G3936" i="11"/>
  <c r="G3937" i="11"/>
  <c r="G3938" i="11"/>
  <c r="G3939" i="11"/>
  <c r="G3940" i="11"/>
  <c r="G3941" i="11"/>
  <c r="G3942" i="11"/>
  <c r="G3943" i="11"/>
  <c r="G3944" i="11"/>
  <c r="G3945" i="11"/>
  <c r="G3946" i="11"/>
  <c r="G3947" i="11"/>
  <c r="G3948" i="11"/>
  <c r="G3949" i="11"/>
  <c r="G3950" i="11"/>
  <c r="G3951" i="11"/>
  <c r="G3952" i="11"/>
  <c r="G3953" i="11"/>
  <c r="G3954" i="11"/>
  <c r="G3955" i="11"/>
  <c r="G3956" i="11"/>
  <c r="G3957" i="11"/>
  <c r="G3958" i="11"/>
  <c r="G3959" i="11"/>
  <c r="G3960" i="11"/>
  <c r="G3961" i="11"/>
  <c r="G3962" i="11"/>
  <c r="G3963" i="11"/>
  <c r="G3964" i="11"/>
  <c r="G3965" i="11"/>
  <c r="G3966" i="11"/>
  <c r="G3967" i="11"/>
  <c r="G3968" i="11"/>
  <c r="G3969" i="11"/>
  <c r="G3970" i="11"/>
  <c r="G3971" i="11"/>
  <c r="G3972" i="11"/>
  <c r="G3973" i="11"/>
  <c r="G3974" i="11"/>
  <c r="G3975" i="11"/>
  <c r="G3976" i="11"/>
  <c r="G3977" i="11"/>
  <c r="G3978" i="11"/>
  <c r="G3979" i="11"/>
  <c r="G3980" i="11"/>
  <c r="G3981" i="11"/>
  <c r="G3982" i="11"/>
  <c r="G3983" i="11"/>
  <c r="G3984" i="11"/>
  <c r="G3985" i="11"/>
  <c r="G3986" i="11"/>
  <c r="G3987" i="11"/>
  <c r="G3988" i="11"/>
  <c r="G3989" i="11"/>
  <c r="G3990" i="11"/>
  <c r="G3991" i="11"/>
  <c r="G3992" i="11"/>
  <c r="G3993" i="11"/>
  <c r="G3994" i="11"/>
  <c r="G3995" i="11"/>
  <c r="G3996" i="11"/>
  <c r="G3997" i="11"/>
  <c r="G3998" i="11"/>
  <c r="G3999" i="11"/>
  <c r="G4000" i="11"/>
  <c r="G4001" i="11"/>
  <c r="G4002" i="11"/>
  <c r="G4003" i="11"/>
  <c r="G4004" i="11"/>
  <c r="G4005" i="11"/>
  <c r="G4006" i="11"/>
  <c r="G4007" i="11"/>
  <c r="G4008" i="11"/>
  <c r="G4009" i="11"/>
  <c r="G4010" i="11"/>
  <c r="G4011" i="11"/>
  <c r="G4012" i="11"/>
  <c r="G4013" i="11"/>
  <c r="G4014" i="11"/>
  <c r="G4015" i="11"/>
  <c r="G4016" i="11"/>
  <c r="G4017" i="11"/>
  <c r="G4018" i="11"/>
  <c r="G4019" i="11"/>
  <c r="G4020" i="11"/>
  <c r="G4021" i="11"/>
  <c r="G4022" i="11"/>
  <c r="G4023" i="11"/>
  <c r="G4024" i="11"/>
  <c r="G4025" i="11"/>
  <c r="G4026" i="11"/>
  <c r="G4027" i="11"/>
  <c r="G4028" i="11"/>
  <c r="G4029" i="11"/>
  <c r="G4030" i="11"/>
  <c r="G4031" i="11"/>
  <c r="G4032" i="11"/>
  <c r="G4033" i="11"/>
  <c r="G4034" i="11"/>
  <c r="G4035" i="11"/>
  <c r="G4036" i="11"/>
  <c r="G4037" i="11"/>
  <c r="G4038" i="11"/>
  <c r="G4039" i="11"/>
  <c r="G4040" i="11"/>
  <c r="G4041" i="11"/>
  <c r="G4042" i="11"/>
  <c r="G4043" i="11"/>
  <c r="G4044" i="11"/>
  <c r="G4045" i="11"/>
  <c r="G4046" i="11"/>
  <c r="G4047" i="11"/>
  <c r="G4048" i="11"/>
  <c r="G4049" i="11"/>
  <c r="G4050" i="11"/>
  <c r="G4051" i="11"/>
  <c r="G4052" i="11"/>
  <c r="G4053" i="11"/>
  <c r="G4054" i="11"/>
  <c r="G4055" i="11"/>
  <c r="G4056" i="11"/>
  <c r="G4057" i="11"/>
  <c r="G4058" i="11"/>
  <c r="G4059" i="11"/>
  <c r="G4060" i="11"/>
  <c r="G4061" i="11"/>
  <c r="G4062" i="11"/>
  <c r="G4063" i="11"/>
  <c r="G4064" i="11"/>
  <c r="G4065" i="11"/>
  <c r="G4066" i="11"/>
  <c r="G4067" i="11"/>
  <c r="G4068" i="11"/>
  <c r="G4069" i="11"/>
  <c r="G4070" i="11"/>
  <c r="G4071" i="11"/>
  <c r="G4072" i="11"/>
  <c r="G4073" i="11"/>
  <c r="G4074" i="11"/>
  <c r="G4075" i="11"/>
  <c r="G4076" i="11"/>
  <c r="G4077" i="11"/>
  <c r="G4078" i="11"/>
  <c r="G4079" i="11"/>
  <c r="G4080" i="11"/>
  <c r="G4081" i="11"/>
  <c r="G4082" i="11"/>
  <c r="G4083" i="11"/>
  <c r="G4084" i="11"/>
  <c r="G4085" i="11"/>
  <c r="G4086" i="11"/>
  <c r="G4087" i="11"/>
  <c r="G4088" i="11"/>
  <c r="G4089" i="11"/>
  <c r="G4090" i="11"/>
  <c r="G4091" i="11"/>
  <c r="G4092" i="11"/>
  <c r="G4093" i="11"/>
  <c r="G4094" i="11"/>
  <c r="G4095" i="11"/>
  <c r="G4096" i="11"/>
  <c r="G4097" i="11"/>
  <c r="G4098" i="11"/>
  <c r="G4099" i="11"/>
  <c r="G4100" i="11"/>
  <c r="G4101" i="11"/>
  <c r="G4102" i="11"/>
  <c r="G4103" i="11"/>
  <c r="G4104" i="11"/>
  <c r="G4105" i="11"/>
  <c r="G4106" i="11"/>
  <c r="G4107" i="11"/>
  <c r="G4108" i="11"/>
  <c r="G4109" i="11"/>
  <c r="G4110" i="11"/>
  <c r="G4111" i="11"/>
  <c r="G4112" i="11"/>
  <c r="G4113" i="11"/>
  <c r="G4114" i="11"/>
  <c r="G4115" i="11"/>
  <c r="G4116" i="11"/>
  <c r="G4117" i="11"/>
  <c r="G4118" i="11"/>
  <c r="G4119" i="11"/>
  <c r="G4120" i="11"/>
  <c r="G4121" i="11"/>
  <c r="G4122" i="11"/>
  <c r="G4123" i="11"/>
  <c r="G4124" i="11"/>
  <c r="G4125" i="11"/>
  <c r="G4126" i="11"/>
  <c r="G4127" i="11"/>
  <c r="G4128" i="11"/>
  <c r="G4129" i="11"/>
  <c r="G4130" i="11"/>
  <c r="G4131" i="11"/>
  <c r="G4132" i="11"/>
  <c r="G4133" i="11"/>
  <c r="G4134" i="11"/>
  <c r="G4135" i="11"/>
  <c r="G4136" i="11"/>
  <c r="G4137" i="11"/>
  <c r="G4138" i="11"/>
  <c r="G4139" i="11"/>
  <c r="G4140" i="11"/>
  <c r="G4141" i="11"/>
  <c r="G4142" i="11"/>
  <c r="G4143" i="11"/>
  <c r="G4144" i="11"/>
  <c r="G4145" i="11"/>
  <c r="G4146" i="11"/>
  <c r="G4147" i="11"/>
  <c r="G4148" i="11"/>
  <c r="G4149" i="11"/>
  <c r="G4150" i="11"/>
  <c r="G4151" i="11"/>
  <c r="G4152" i="11"/>
  <c r="G4153" i="11"/>
  <c r="G4154" i="11"/>
  <c r="G4155" i="11"/>
  <c r="G4156" i="11"/>
  <c r="G4157" i="11"/>
  <c r="G4158" i="11"/>
  <c r="G4159" i="11"/>
  <c r="G4160" i="11"/>
  <c r="G4161" i="11"/>
  <c r="G4162" i="11"/>
  <c r="G4163" i="11"/>
  <c r="G4164" i="11"/>
  <c r="G4165" i="11"/>
  <c r="G4166" i="11"/>
  <c r="G4167" i="11"/>
  <c r="G4168" i="11"/>
  <c r="G4169" i="11"/>
  <c r="G4170" i="11"/>
  <c r="G4171" i="11"/>
  <c r="G4172" i="11"/>
  <c r="G4173" i="11"/>
  <c r="G4174" i="11"/>
  <c r="G4175" i="11"/>
  <c r="G4176" i="11"/>
  <c r="G4177" i="11"/>
  <c r="G4178" i="11"/>
  <c r="G4179" i="11"/>
  <c r="G4180" i="11"/>
  <c r="G4181" i="11"/>
  <c r="G4182" i="11"/>
  <c r="G4183" i="11"/>
  <c r="G4184" i="11"/>
  <c r="G4185" i="11"/>
  <c r="G4186" i="11"/>
  <c r="G4187" i="11"/>
  <c r="G4188" i="11"/>
  <c r="G4189" i="11"/>
  <c r="G4190" i="11"/>
  <c r="G4191" i="11"/>
  <c r="G4192" i="11"/>
  <c r="G4193" i="11"/>
  <c r="G4194" i="11"/>
  <c r="G4195" i="11"/>
  <c r="G4196" i="11"/>
  <c r="G4197" i="11"/>
  <c r="G4198" i="11"/>
  <c r="G4199" i="11"/>
  <c r="G4200" i="11"/>
  <c r="G4201" i="11"/>
  <c r="G4202" i="11"/>
  <c r="G4203" i="11"/>
  <c r="G4204" i="11"/>
  <c r="G4205" i="11"/>
  <c r="G4206" i="11"/>
  <c r="G4207" i="11"/>
  <c r="G4208" i="11"/>
  <c r="G4209" i="11"/>
  <c r="G4210" i="11"/>
  <c r="G4211" i="11"/>
  <c r="G4212" i="11"/>
  <c r="G4213" i="11"/>
  <c r="G4214" i="11"/>
  <c r="G4215" i="11"/>
  <c r="G4216" i="11"/>
  <c r="G4217" i="11"/>
  <c r="G4218" i="11"/>
  <c r="G4219" i="11"/>
  <c r="G4220" i="11"/>
  <c r="G4221" i="11"/>
  <c r="G4222" i="11"/>
  <c r="G4223" i="11"/>
  <c r="G4224" i="11"/>
  <c r="G4225" i="11"/>
  <c r="G4226" i="11"/>
  <c r="G4227" i="11"/>
  <c r="G4228" i="11"/>
  <c r="G4229" i="11"/>
  <c r="G4230" i="11"/>
  <c r="G4231" i="11"/>
  <c r="G4232" i="11"/>
  <c r="G4233" i="11"/>
  <c r="G4234" i="11"/>
  <c r="G4235" i="11"/>
  <c r="G4236" i="11"/>
  <c r="G4237" i="11"/>
  <c r="G4238" i="11"/>
  <c r="G4239" i="11"/>
  <c r="G4240" i="11"/>
  <c r="G4241" i="11"/>
  <c r="G4242" i="11"/>
  <c r="G4243" i="11"/>
  <c r="G4244" i="11"/>
  <c r="G4245" i="11"/>
  <c r="G4246" i="11"/>
  <c r="G4247" i="11"/>
  <c r="G4248" i="11"/>
  <c r="G4249" i="11"/>
  <c r="G4250" i="11"/>
  <c r="G4251" i="11"/>
  <c r="G4252" i="11"/>
  <c r="G4253" i="11"/>
  <c r="G4254" i="11"/>
  <c r="G4255" i="11"/>
  <c r="G4256" i="11"/>
  <c r="G4257" i="11"/>
  <c r="G4258" i="11"/>
  <c r="G4259" i="11"/>
  <c r="G4260" i="11"/>
  <c r="G4261" i="11"/>
  <c r="G4262" i="11"/>
  <c r="G4263" i="11"/>
  <c r="G4264" i="11"/>
  <c r="G4265" i="11"/>
  <c r="G4266" i="11"/>
  <c r="G4267" i="11"/>
  <c r="G4268" i="11"/>
  <c r="G4269" i="11"/>
  <c r="G4270" i="11"/>
  <c r="G4271" i="11"/>
  <c r="G4272" i="11"/>
  <c r="G4273" i="11"/>
  <c r="G4274" i="11"/>
  <c r="G4275" i="11"/>
  <c r="G4276" i="11"/>
  <c r="G4277" i="11"/>
  <c r="G4278" i="11"/>
  <c r="G4279" i="11"/>
  <c r="G4280" i="11"/>
  <c r="G4281" i="11"/>
  <c r="G4282" i="11"/>
  <c r="G4283" i="11"/>
  <c r="G4284" i="11"/>
  <c r="G4285" i="11"/>
  <c r="G4286" i="11"/>
  <c r="G4287" i="11"/>
  <c r="G4288" i="11"/>
  <c r="G4289" i="11"/>
  <c r="G4290" i="11"/>
  <c r="G4291" i="11"/>
  <c r="G4292" i="11"/>
  <c r="G4293" i="11"/>
  <c r="G4294" i="11"/>
  <c r="G4295" i="11"/>
  <c r="G4296" i="11"/>
  <c r="G4297" i="11"/>
  <c r="G4298" i="11"/>
  <c r="G4299" i="11"/>
  <c r="G4300" i="11"/>
  <c r="G4301" i="11"/>
  <c r="G4302" i="11"/>
  <c r="G4303" i="11"/>
  <c r="G4304" i="11"/>
  <c r="G4305" i="11"/>
  <c r="G4306" i="11"/>
  <c r="G4307" i="11"/>
  <c r="G4308" i="11"/>
  <c r="G4309" i="11"/>
  <c r="G4310" i="11"/>
  <c r="G4311" i="11"/>
  <c r="G4312" i="11"/>
  <c r="G4313" i="11"/>
  <c r="G4314" i="11"/>
  <c r="G4315" i="11"/>
  <c r="G4316" i="11"/>
  <c r="G4317" i="11"/>
  <c r="G4318" i="11"/>
  <c r="G4319" i="11"/>
  <c r="G4320" i="11"/>
  <c r="G4321" i="11"/>
  <c r="G4322" i="11"/>
  <c r="G4323" i="11"/>
  <c r="G4324" i="11"/>
  <c r="G4325" i="11"/>
  <c r="G4326" i="11"/>
  <c r="G4327" i="11"/>
  <c r="G4328" i="11"/>
  <c r="G4329" i="11"/>
  <c r="G4330" i="11"/>
  <c r="G4331" i="11"/>
  <c r="G4332" i="11"/>
  <c r="G4333" i="11"/>
  <c r="G4334" i="11"/>
  <c r="G4335" i="11"/>
  <c r="G4336" i="11"/>
  <c r="G4337" i="11"/>
  <c r="G4338" i="11"/>
  <c r="G4339" i="11"/>
  <c r="G4340" i="11"/>
  <c r="G4341" i="11"/>
  <c r="G4342" i="11"/>
  <c r="G4343" i="11"/>
  <c r="G4344" i="11"/>
  <c r="G4345" i="11"/>
  <c r="G4346" i="11"/>
  <c r="G4347" i="11"/>
  <c r="G4348" i="11"/>
  <c r="G4349" i="11"/>
  <c r="G4350" i="11"/>
  <c r="G4351" i="11"/>
  <c r="G4352" i="11"/>
  <c r="G4353" i="11"/>
  <c r="G4354" i="11"/>
  <c r="G4355" i="11"/>
  <c r="G4356" i="11"/>
  <c r="G4357" i="11"/>
  <c r="G4358" i="11"/>
  <c r="G4359" i="11"/>
  <c r="G4360" i="11"/>
  <c r="G4361" i="11"/>
  <c r="G4362" i="11"/>
  <c r="G4363" i="11"/>
  <c r="G4364" i="11"/>
  <c r="G4365" i="11"/>
  <c r="G4366" i="11"/>
  <c r="G4367" i="11"/>
  <c r="G4368" i="11"/>
  <c r="G4369" i="11"/>
  <c r="G4370" i="11"/>
  <c r="G4371" i="11"/>
  <c r="G4372" i="11"/>
  <c r="G4373" i="11"/>
  <c r="G4374" i="11"/>
  <c r="G4375" i="11"/>
  <c r="G4376" i="11"/>
  <c r="G4377" i="11"/>
  <c r="G4378" i="11"/>
  <c r="G4379" i="11"/>
  <c r="G4380" i="11"/>
  <c r="G4381" i="11"/>
  <c r="G4382" i="11"/>
  <c r="G4383" i="11"/>
  <c r="G4384" i="11"/>
  <c r="G4385" i="11"/>
  <c r="G4386" i="11"/>
  <c r="G4387" i="11"/>
  <c r="G4388" i="11"/>
  <c r="G4389" i="11"/>
  <c r="G4390" i="11"/>
  <c r="G4391" i="11"/>
  <c r="G4392" i="11"/>
  <c r="G4393" i="11"/>
  <c r="G4394" i="11"/>
  <c r="G4395" i="11"/>
  <c r="G4396" i="11"/>
  <c r="G4397" i="11"/>
  <c r="G4398" i="11"/>
  <c r="G4399" i="11"/>
  <c r="G4400" i="11"/>
  <c r="G4401" i="11"/>
  <c r="G4402" i="11"/>
  <c r="G4403" i="11"/>
  <c r="G4404" i="11"/>
  <c r="G4405" i="11"/>
  <c r="G4406" i="11"/>
  <c r="G4407" i="11"/>
  <c r="G4408" i="11"/>
  <c r="G4409" i="11"/>
  <c r="G4410" i="11"/>
  <c r="G4411" i="11"/>
  <c r="G4412" i="11"/>
  <c r="G4413" i="11"/>
  <c r="G4414" i="11"/>
  <c r="G4415" i="11"/>
  <c r="G4416" i="11"/>
  <c r="G4417" i="11"/>
  <c r="G4418" i="11"/>
  <c r="G4419" i="11"/>
  <c r="G4420" i="11"/>
  <c r="G4421" i="11"/>
  <c r="G4422" i="11"/>
  <c r="G4423" i="11"/>
  <c r="G4424" i="11"/>
  <c r="G4425" i="11"/>
  <c r="G4426" i="11"/>
  <c r="G4427" i="11"/>
  <c r="G4428" i="11"/>
  <c r="G4429" i="11"/>
  <c r="G4430" i="11"/>
  <c r="G4431" i="11"/>
  <c r="G4432" i="11"/>
  <c r="G4433" i="11"/>
  <c r="G4434" i="11"/>
  <c r="G4435" i="11"/>
  <c r="G4436" i="11"/>
  <c r="G4437" i="11"/>
  <c r="G4438" i="11"/>
  <c r="G4439" i="11"/>
  <c r="G4440" i="11"/>
  <c r="G4441" i="11"/>
  <c r="G4442" i="11"/>
  <c r="G4443" i="11"/>
  <c r="G4444" i="11"/>
  <c r="G4445" i="11"/>
  <c r="G4446" i="11"/>
  <c r="G4447" i="11"/>
  <c r="G4448" i="11"/>
  <c r="G4449" i="11"/>
  <c r="G4450" i="11"/>
  <c r="G4451" i="11"/>
  <c r="G4452" i="11"/>
  <c r="G4453" i="11"/>
  <c r="G4454" i="11"/>
  <c r="G4455" i="11"/>
  <c r="G4456" i="11"/>
  <c r="G4457" i="11"/>
  <c r="G4458" i="11"/>
  <c r="G4459" i="11"/>
  <c r="G4460" i="11"/>
  <c r="G4461" i="11"/>
  <c r="G4462" i="11"/>
  <c r="G4463" i="11"/>
  <c r="G4464" i="11"/>
  <c r="G4465" i="11"/>
  <c r="G4466" i="11"/>
  <c r="G4467" i="11"/>
  <c r="G4468" i="11"/>
  <c r="G4469" i="11"/>
  <c r="G4470" i="11"/>
  <c r="G4471" i="11"/>
  <c r="G4472" i="11"/>
  <c r="G4473" i="11"/>
  <c r="G4474" i="11"/>
  <c r="G4475" i="11"/>
  <c r="G4476" i="11"/>
  <c r="G4477" i="11"/>
  <c r="G4478" i="11"/>
  <c r="G4479" i="11"/>
  <c r="G4480" i="11"/>
  <c r="G4481" i="11"/>
  <c r="G4482" i="11"/>
  <c r="G4483" i="11"/>
  <c r="G4484" i="11"/>
  <c r="G4485" i="11"/>
  <c r="G4486" i="11"/>
  <c r="G4487" i="11"/>
  <c r="G4488" i="11"/>
  <c r="G4489" i="11"/>
  <c r="G4490" i="11"/>
  <c r="G4491" i="11"/>
  <c r="G4492" i="11"/>
  <c r="G4493" i="11"/>
  <c r="G4494" i="11"/>
  <c r="G4495" i="11"/>
  <c r="G4496" i="11"/>
  <c r="G4497" i="11"/>
  <c r="G4498" i="11"/>
  <c r="G4499" i="11"/>
  <c r="G4500" i="11"/>
  <c r="G4501" i="11"/>
  <c r="G4502" i="11"/>
  <c r="G4503" i="11"/>
  <c r="G4504" i="11"/>
  <c r="G4505" i="11"/>
  <c r="G4506" i="11"/>
  <c r="G4507" i="11"/>
  <c r="G4508" i="11"/>
  <c r="G4509" i="11"/>
  <c r="G4510" i="11"/>
  <c r="G4511" i="11"/>
  <c r="G4512" i="11"/>
  <c r="G4513" i="11"/>
  <c r="G4514" i="11"/>
  <c r="G4515" i="11"/>
  <c r="G4516" i="11"/>
  <c r="G4517" i="11"/>
  <c r="G4518" i="11"/>
  <c r="G4519" i="11"/>
  <c r="G4520" i="11"/>
  <c r="G4521" i="11"/>
  <c r="G4522" i="11"/>
  <c r="G4523" i="11"/>
  <c r="G4524" i="11"/>
  <c r="G4525" i="11"/>
  <c r="G4526" i="11"/>
  <c r="G4527" i="11"/>
  <c r="G4528" i="11"/>
  <c r="G4529" i="11"/>
  <c r="G4530" i="11"/>
  <c r="G4531" i="11"/>
  <c r="G4532" i="11"/>
  <c r="G4533" i="11"/>
  <c r="G4534" i="11"/>
  <c r="G4535" i="11"/>
  <c r="G4536" i="11"/>
  <c r="G4537" i="11"/>
  <c r="G4538" i="11"/>
  <c r="G4539" i="11"/>
  <c r="G4540" i="11"/>
  <c r="G4541" i="11"/>
  <c r="G4542" i="11"/>
  <c r="G4543" i="11"/>
  <c r="G4544" i="11"/>
  <c r="G4545" i="11"/>
  <c r="G4546" i="11"/>
  <c r="G4547" i="11"/>
  <c r="G4548" i="11"/>
  <c r="G4549" i="11"/>
  <c r="G4550" i="11"/>
  <c r="G4551" i="11"/>
  <c r="G4552" i="11"/>
  <c r="G4553" i="11"/>
  <c r="G4554" i="11"/>
  <c r="G4555" i="11"/>
  <c r="G4556" i="11"/>
  <c r="G4557" i="11"/>
  <c r="G4558" i="11"/>
  <c r="G4559" i="11"/>
  <c r="G4560" i="11"/>
  <c r="G4561" i="11"/>
  <c r="G4562" i="11"/>
  <c r="G4563" i="11"/>
  <c r="G4564" i="11"/>
  <c r="G4565" i="11"/>
  <c r="G4566" i="11"/>
  <c r="G4567" i="11"/>
  <c r="G4568" i="11"/>
  <c r="G4569" i="11"/>
  <c r="G4570" i="11"/>
  <c r="G4571" i="11"/>
  <c r="G4572" i="11"/>
  <c r="G4573" i="11"/>
  <c r="G4574" i="11"/>
  <c r="G4575" i="11"/>
  <c r="G4576" i="11"/>
  <c r="G4577" i="11"/>
  <c r="G4578" i="11"/>
  <c r="G4579" i="11"/>
  <c r="G4580" i="11"/>
  <c r="G4581" i="11"/>
  <c r="G4582" i="11"/>
  <c r="G4583" i="11"/>
  <c r="G4584" i="11"/>
  <c r="G4585" i="11"/>
  <c r="G4586" i="11"/>
  <c r="G4587" i="11"/>
  <c r="G4588" i="11"/>
  <c r="G4589" i="11"/>
  <c r="G4590" i="11"/>
  <c r="G4591" i="11"/>
  <c r="G4592" i="11"/>
  <c r="G4593" i="11"/>
  <c r="G4594" i="11"/>
  <c r="G4595" i="11"/>
  <c r="G4596" i="11"/>
  <c r="G4597" i="11"/>
  <c r="G4598" i="11"/>
  <c r="G4599" i="11"/>
  <c r="G4600" i="11"/>
  <c r="G4601" i="11"/>
  <c r="G4602" i="11"/>
  <c r="G4603" i="11"/>
  <c r="G4604" i="11"/>
  <c r="G4605" i="11"/>
  <c r="G4606" i="11"/>
  <c r="G4607" i="11"/>
  <c r="G4608" i="11"/>
  <c r="G4609" i="11"/>
  <c r="G4610" i="11"/>
  <c r="G4611" i="11"/>
  <c r="G4612" i="11"/>
  <c r="G4613" i="11"/>
  <c r="G4614" i="11"/>
  <c r="G4615" i="11"/>
  <c r="G4616" i="11"/>
  <c r="G4617" i="11"/>
  <c r="G4618" i="11"/>
  <c r="G4619" i="11"/>
  <c r="G4620" i="11"/>
  <c r="G4621" i="11"/>
  <c r="G4622" i="11"/>
  <c r="G4623" i="11"/>
  <c r="G4624" i="11"/>
  <c r="G4625" i="11"/>
  <c r="G4626" i="11"/>
  <c r="G4627" i="11"/>
  <c r="G4628" i="11"/>
  <c r="G4629" i="11"/>
  <c r="G4630" i="11"/>
  <c r="G4631" i="11"/>
  <c r="G4632" i="11"/>
  <c r="G4633" i="11"/>
  <c r="G4634" i="11"/>
  <c r="G4635" i="11"/>
  <c r="G4636" i="11"/>
  <c r="G4637" i="11"/>
  <c r="G4638" i="11"/>
  <c r="G4639" i="11"/>
  <c r="G4640" i="11"/>
  <c r="G4641" i="11"/>
  <c r="G4642" i="11"/>
  <c r="G4643" i="11"/>
  <c r="G4644" i="11"/>
  <c r="G4645" i="11"/>
  <c r="G4646" i="11"/>
  <c r="G4647" i="11"/>
  <c r="G4648" i="11"/>
  <c r="G4649" i="11"/>
  <c r="G4650" i="11"/>
  <c r="G4651" i="11"/>
  <c r="G4652" i="11"/>
  <c r="G4653" i="11"/>
  <c r="G4654" i="11"/>
  <c r="G4655" i="11"/>
  <c r="G4656" i="11"/>
  <c r="G4657" i="11"/>
  <c r="G4658" i="11"/>
  <c r="G4659" i="11"/>
  <c r="G4660" i="11"/>
  <c r="G4661" i="11"/>
  <c r="G4662" i="11"/>
  <c r="G4663" i="11"/>
  <c r="G4664" i="11"/>
  <c r="G4665" i="11"/>
  <c r="G4666" i="11"/>
  <c r="G4667" i="11"/>
  <c r="G4668" i="11"/>
  <c r="G4669" i="11"/>
  <c r="G4670" i="11"/>
  <c r="G4671" i="11"/>
  <c r="G4672" i="11"/>
  <c r="G4673" i="11"/>
  <c r="G4674" i="11"/>
  <c r="G4675" i="11"/>
  <c r="G4676" i="11"/>
  <c r="G4677" i="11"/>
  <c r="G4678" i="11"/>
  <c r="G4679" i="11"/>
  <c r="G4680" i="11"/>
  <c r="G4681" i="11"/>
  <c r="G4682" i="11"/>
  <c r="G4683" i="11"/>
  <c r="G4684" i="11"/>
  <c r="G4685" i="11"/>
  <c r="G4686" i="11"/>
  <c r="G4687" i="11"/>
  <c r="G4688" i="11"/>
  <c r="G4689" i="11"/>
  <c r="G4690" i="11"/>
  <c r="G4691" i="11"/>
  <c r="G4692" i="11"/>
  <c r="G4693" i="11"/>
  <c r="G4694" i="11"/>
  <c r="G4695" i="11"/>
  <c r="G4696" i="11"/>
  <c r="G4697" i="11"/>
  <c r="G4698" i="11"/>
  <c r="G4699" i="11"/>
  <c r="G4700" i="11"/>
  <c r="G4701" i="11"/>
  <c r="G4702" i="11"/>
  <c r="G4703" i="11"/>
  <c r="G4704" i="11"/>
  <c r="G4705" i="11"/>
  <c r="G4706" i="11"/>
  <c r="G4707" i="11"/>
  <c r="G4708" i="11"/>
  <c r="G4709" i="11"/>
  <c r="G4710" i="11"/>
  <c r="G4711" i="11"/>
  <c r="G4712" i="11"/>
  <c r="G4713" i="11"/>
  <c r="G4714" i="11"/>
  <c r="G4715" i="11"/>
  <c r="G4716" i="11"/>
  <c r="G4717" i="11"/>
  <c r="G4718" i="11"/>
  <c r="G4719" i="11"/>
  <c r="G4720" i="11"/>
  <c r="G4721" i="11"/>
  <c r="G4722" i="11"/>
  <c r="G4723" i="11"/>
  <c r="G4724" i="11"/>
  <c r="G4725" i="11"/>
  <c r="G4726" i="11"/>
  <c r="G4727" i="11"/>
  <c r="G4728" i="11"/>
  <c r="G4729" i="11"/>
  <c r="G4730" i="11"/>
  <c r="G4731" i="11"/>
  <c r="G4732" i="11"/>
  <c r="G4733" i="11"/>
  <c r="G4734" i="11"/>
  <c r="G4735" i="11"/>
  <c r="G4736" i="11"/>
  <c r="G4737" i="11"/>
  <c r="G4738" i="11"/>
  <c r="G4739" i="11"/>
  <c r="G4740" i="11"/>
  <c r="G4741" i="11"/>
  <c r="G4742" i="11"/>
  <c r="G4743" i="11"/>
  <c r="G4744" i="11"/>
  <c r="G4745" i="11"/>
  <c r="G4746" i="11"/>
  <c r="G4747" i="11"/>
  <c r="G4748" i="11"/>
  <c r="G4749" i="11"/>
  <c r="G4750" i="11"/>
  <c r="G4751" i="11"/>
  <c r="G4752" i="11"/>
  <c r="G4753" i="11"/>
  <c r="G4754" i="11"/>
  <c r="G4755" i="11"/>
  <c r="G4756" i="11"/>
  <c r="G4757" i="11"/>
  <c r="G4758" i="11"/>
  <c r="G4759" i="11"/>
  <c r="G4760" i="11"/>
  <c r="G4761" i="11"/>
  <c r="G4762" i="11"/>
  <c r="G4763" i="11"/>
  <c r="G4764" i="11"/>
  <c r="G4765" i="11"/>
  <c r="G4766" i="11"/>
  <c r="G4767" i="11"/>
  <c r="G4768" i="11"/>
  <c r="G4769" i="11"/>
  <c r="G4770" i="11"/>
  <c r="G4771" i="11"/>
  <c r="G4772" i="11"/>
  <c r="G4773" i="11"/>
  <c r="G4774" i="11"/>
  <c r="G4775" i="11"/>
  <c r="G4776" i="11"/>
  <c r="G4777" i="11"/>
  <c r="G4778" i="11"/>
  <c r="G4779" i="11"/>
  <c r="G4780" i="11"/>
  <c r="G4781" i="11"/>
  <c r="G4782" i="11"/>
  <c r="G4783" i="11"/>
  <c r="G4784" i="11"/>
  <c r="G4785" i="11"/>
  <c r="G4786" i="11"/>
  <c r="G4787" i="11"/>
  <c r="G4788" i="11"/>
  <c r="G4789" i="11"/>
  <c r="G4790" i="11"/>
  <c r="G4791" i="11"/>
  <c r="G4792" i="11"/>
  <c r="G4793" i="11"/>
  <c r="G4794" i="11"/>
  <c r="G4795" i="11"/>
  <c r="G4796" i="11"/>
  <c r="G4797" i="11"/>
  <c r="G4798" i="11"/>
  <c r="G4799" i="11"/>
  <c r="G4800" i="11"/>
  <c r="G4801" i="11"/>
  <c r="G4802" i="11"/>
  <c r="G4803" i="11"/>
  <c r="G4804" i="11"/>
  <c r="G4805" i="11"/>
  <c r="G4806" i="11"/>
  <c r="G4807" i="11"/>
  <c r="G4808" i="11"/>
  <c r="G4809" i="11"/>
  <c r="G4810" i="11"/>
  <c r="G4811" i="11"/>
  <c r="G4812" i="11"/>
  <c r="G4813" i="11"/>
  <c r="G4814" i="11"/>
  <c r="G4815" i="11"/>
  <c r="G4816" i="11"/>
  <c r="G4817" i="11"/>
  <c r="G4818" i="11"/>
  <c r="G4819" i="11"/>
  <c r="G4820" i="11"/>
  <c r="G4821" i="11"/>
  <c r="G4822" i="11"/>
  <c r="G4823" i="11"/>
  <c r="G4824" i="11"/>
  <c r="G4825" i="11"/>
  <c r="G4826" i="11"/>
  <c r="G4827" i="11"/>
  <c r="G4828" i="11"/>
  <c r="G4829" i="11"/>
  <c r="G4830" i="11"/>
  <c r="G4831" i="11"/>
  <c r="G4832" i="11"/>
  <c r="G4833" i="11"/>
  <c r="G4834" i="11"/>
  <c r="G4835" i="11"/>
  <c r="G4836" i="11"/>
  <c r="G4837" i="11"/>
  <c r="G4838" i="11"/>
  <c r="G4839" i="11"/>
  <c r="G4840" i="11"/>
  <c r="G4841" i="11"/>
  <c r="G4842" i="11"/>
  <c r="G4843" i="11"/>
  <c r="G4844" i="11"/>
  <c r="G4845" i="11"/>
  <c r="G4846" i="11"/>
  <c r="G4847" i="11"/>
  <c r="G4848" i="11"/>
  <c r="G4849" i="11"/>
  <c r="G4850" i="11"/>
  <c r="G4851" i="11"/>
  <c r="G4852" i="11"/>
  <c r="G4853" i="11"/>
  <c r="G4854" i="11"/>
  <c r="G4855" i="11"/>
  <c r="G4856" i="11"/>
  <c r="G4857" i="11"/>
  <c r="G4858" i="11"/>
  <c r="G4859" i="11"/>
  <c r="G4860" i="11"/>
  <c r="G4861" i="11"/>
  <c r="G4862" i="11"/>
  <c r="G4863" i="11"/>
  <c r="G4864" i="11"/>
  <c r="G4865" i="11"/>
  <c r="G4866" i="11"/>
  <c r="G4867" i="11"/>
  <c r="G4868" i="11"/>
  <c r="G4870" i="11"/>
  <c r="G4871" i="11"/>
  <c r="G4872" i="11"/>
  <c r="G4873" i="11"/>
  <c r="G4874" i="11"/>
  <c r="G4875" i="11"/>
  <c r="G4876" i="11"/>
  <c r="G4877" i="11"/>
  <c r="G4878" i="11"/>
  <c r="G4879" i="11"/>
  <c r="G4880" i="11"/>
  <c r="G4881" i="11"/>
  <c r="G4882" i="11"/>
  <c r="G4883" i="11"/>
  <c r="G4884" i="11"/>
  <c r="G4885" i="11"/>
  <c r="G4886" i="11"/>
  <c r="G4887" i="11"/>
  <c r="G4888" i="11"/>
  <c r="G4889" i="11"/>
  <c r="G4890" i="11"/>
  <c r="G4891" i="11"/>
  <c r="G4892" i="11"/>
  <c r="G4893" i="11"/>
  <c r="G4895" i="11"/>
  <c r="G4897" i="11"/>
  <c r="G4898" i="11"/>
  <c r="G4899" i="11"/>
  <c r="G4900" i="11"/>
  <c r="G4902" i="11"/>
  <c r="G4903" i="11"/>
  <c r="G4904" i="11"/>
  <c r="G4905" i="11"/>
  <c r="G4906" i="11"/>
  <c r="G4908" i="11"/>
  <c r="G4909" i="11"/>
  <c r="G4910" i="11"/>
  <c r="G4911" i="11"/>
  <c r="G4912" i="11"/>
  <c r="G4913" i="11"/>
  <c r="G4914" i="11"/>
  <c r="G4915" i="11"/>
  <c r="G4916" i="11"/>
  <c r="G4918" i="11"/>
  <c r="G4920" i="11"/>
  <c r="G4921" i="11"/>
  <c r="G4922" i="11"/>
  <c r="G4923" i="11"/>
  <c r="G4924" i="11"/>
  <c r="G4925" i="11"/>
  <c r="G4927" i="11"/>
  <c r="G4928" i="11"/>
  <c r="G4929" i="11"/>
  <c r="G4930" i="11"/>
  <c r="G4934" i="11"/>
  <c r="G4935" i="11"/>
  <c r="G4936" i="11"/>
  <c r="G4937" i="11"/>
  <c r="G4938" i="11"/>
  <c r="G4939" i="11"/>
  <c r="G4941" i="11"/>
  <c r="G4943" i="11"/>
  <c r="G4944" i="11"/>
  <c r="G4948" i="11"/>
  <c r="G4949" i="11"/>
  <c r="G4951" i="11"/>
  <c r="G4954" i="11"/>
  <c r="G4955" i="11"/>
  <c r="G4957" i="11"/>
  <c r="G4961" i="11"/>
  <c r="G4964" i="11"/>
  <c r="G4965" i="11"/>
  <c r="G4966" i="11"/>
  <c r="G4968" i="11"/>
  <c r="G4969" i="11"/>
  <c r="G4970" i="11"/>
  <c r="G4971" i="11"/>
  <c r="G4974" i="11"/>
  <c r="G4978" i="11"/>
  <c r="G4979" i="11"/>
  <c r="G4980" i="11"/>
  <c r="G4982" i="11"/>
  <c r="G4986" i="11"/>
  <c r="G4987" i="11"/>
  <c r="G4988" i="11"/>
  <c r="G4989" i="11"/>
  <c r="G4990" i="11"/>
  <c r="G4994" i="11"/>
  <c r="G4996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H2202" i="11"/>
  <c r="H2203" i="11"/>
  <c r="H2204" i="11"/>
  <c r="H2205" i="11"/>
  <c r="H2206" i="11"/>
  <c r="H2207" i="11"/>
  <c r="H2208" i="11"/>
  <c r="H2209" i="11"/>
  <c r="H2210" i="11"/>
  <c r="H2211" i="11"/>
  <c r="H2212" i="11"/>
  <c r="H2213" i="11"/>
  <c r="H2214" i="11"/>
  <c r="H2215" i="11"/>
  <c r="H2216" i="11"/>
  <c r="H2217" i="11"/>
  <c r="H2218" i="11"/>
  <c r="H2219" i="11"/>
  <c r="H2220" i="11"/>
  <c r="H2221" i="11"/>
  <c r="H2222" i="11"/>
  <c r="H2223" i="11"/>
  <c r="H2224" i="11"/>
  <c r="H2225" i="11"/>
  <c r="H2226" i="11"/>
  <c r="H2227" i="11"/>
  <c r="H2228" i="11"/>
  <c r="H2229" i="11"/>
  <c r="H2230" i="11"/>
  <c r="H2231" i="11"/>
  <c r="H2232" i="11"/>
  <c r="H2233" i="11"/>
  <c r="H2234" i="11"/>
  <c r="H2235" i="11"/>
  <c r="H2236" i="11"/>
  <c r="H2237" i="11"/>
  <c r="H2238" i="11"/>
  <c r="H2239" i="11"/>
  <c r="H2240" i="11"/>
  <c r="H2241" i="11"/>
  <c r="H2242" i="11"/>
  <c r="H2243" i="11"/>
  <c r="H2244" i="11"/>
  <c r="H2245" i="11"/>
  <c r="H2246" i="11"/>
  <c r="H2247" i="11"/>
  <c r="H2248" i="11"/>
  <c r="H2249" i="11"/>
  <c r="H2250" i="11"/>
  <c r="H2251" i="11"/>
  <c r="H2252" i="11"/>
  <c r="H2253" i="11"/>
  <c r="H2254" i="11"/>
  <c r="H2255" i="11"/>
  <c r="H2256" i="11"/>
  <c r="H2257" i="11"/>
  <c r="H2258" i="11"/>
  <c r="H2259" i="11"/>
  <c r="H2260" i="11"/>
  <c r="H2261" i="11"/>
  <c r="H2262" i="11"/>
  <c r="H2263" i="11"/>
  <c r="H2264" i="11"/>
  <c r="H2265" i="11"/>
  <c r="H2266" i="11"/>
  <c r="H2267" i="11"/>
  <c r="H2268" i="11"/>
  <c r="H2269" i="11"/>
  <c r="H2270" i="11"/>
  <c r="H2271" i="11"/>
  <c r="H2272" i="11"/>
  <c r="H2273" i="11"/>
  <c r="H2274" i="11"/>
  <c r="H2275" i="11"/>
  <c r="H2276" i="11"/>
  <c r="H2277" i="11"/>
  <c r="H2278" i="11"/>
  <c r="H2279" i="11"/>
  <c r="H2280" i="11"/>
  <c r="H2281" i="11"/>
  <c r="H2282" i="11"/>
  <c r="H2283" i="11"/>
  <c r="H2284" i="11"/>
  <c r="H2285" i="11"/>
  <c r="H2286" i="11"/>
  <c r="H2287" i="11"/>
  <c r="H2288" i="11"/>
  <c r="H2289" i="11"/>
  <c r="H2290" i="11"/>
  <c r="H2291" i="11"/>
  <c r="H2292" i="11"/>
  <c r="H2293" i="11"/>
  <c r="H2294" i="11"/>
  <c r="H2295" i="11"/>
  <c r="H2296" i="11"/>
  <c r="H2297" i="11"/>
  <c r="H2298" i="11"/>
  <c r="H2299" i="11"/>
  <c r="H2300" i="11"/>
  <c r="H2301" i="11"/>
  <c r="H2302" i="11"/>
  <c r="H2303" i="11"/>
  <c r="H2304" i="11"/>
  <c r="H2305" i="11"/>
  <c r="H2306" i="11"/>
  <c r="H2307" i="11"/>
  <c r="H2308" i="11"/>
  <c r="H2309" i="11"/>
  <c r="H2310" i="11"/>
  <c r="H2311" i="11"/>
  <c r="H2312" i="11"/>
  <c r="H2313" i="11"/>
  <c r="H2314" i="11"/>
  <c r="H2315" i="11"/>
  <c r="H2316" i="11"/>
  <c r="H2317" i="11"/>
  <c r="H2318" i="11"/>
  <c r="H2319" i="11"/>
  <c r="H2320" i="11"/>
  <c r="H2321" i="11"/>
  <c r="H2322" i="11"/>
  <c r="H2323" i="11"/>
  <c r="H2324" i="11"/>
  <c r="H2325" i="11"/>
  <c r="H2326" i="11"/>
  <c r="H2327" i="11"/>
  <c r="H2328" i="11"/>
  <c r="H2329" i="11"/>
  <c r="H2330" i="11"/>
  <c r="H2331" i="11"/>
  <c r="H2332" i="11"/>
  <c r="H2333" i="11"/>
  <c r="H2334" i="11"/>
  <c r="H2335" i="11"/>
  <c r="H2336" i="11"/>
  <c r="H2337" i="11"/>
  <c r="H2338" i="11"/>
  <c r="H2339" i="11"/>
  <c r="H2340" i="11"/>
  <c r="H2341" i="11"/>
  <c r="H2342" i="11"/>
  <c r="H2343" i="11"/>
  <c r="H2344" i="11"/>
  <c r="H2345" i="11"/>
  <c r="H2346" i="11"/>
  <c r="H2347" i="11"/>
  <c r="H2348" i="11"/>
  <c r="H2349" i="11"/>
  <c r="H2350" i="11"/>
  <c r="H2351" i="11"/>
  <c r="H2352" i="11"/>
  <c r="H2353" i="11"/>
  <c r="H2354" i="11"/>
  <c r="H2355" i="11"/>
  <c r="H2356" i="11"/>
  <c r="H2357" i="11"/>
  <c r="H2358" i="11"/>
  <c r="H2359" i="11"/>
  <c r="H2360" i="11"/>
  <c r="H2361" i="11"/>
  <c r="H2362" i="11"/>
  <c r="H2363" i="11"/>
  <c r="H2364" i="11"/>
  <c r="H2365" i="11"/>
  <c r="H2366" i="11"/>
  <c r="H2367" i="11"/>
  <c r="H2368" i="11"/>
  <c r="H2369" i="11"/>
  <c r="H2370" i="11"/>
  <c r="H2371" i="11"/>
  <c r="H2372" i="11"/>
  <c r="H2373" i="11"/>
  <c r="H2374" i="11"/>
  <c r="H2375" i="11"/>
  <c r="H2376" i="11"/>
  <c r="H2377" i="11"/>
  <c r="H2378" i="11"/>
  <c r="H2379" i="11"/>
  <c r="H2380" i="11"/>
  <c r="H2381" i="11"/>
  <c r="H2382" i="11"/>
  <c r="H2383" i="11"/>
  <c r="H2384" i="11"/>
  <c r="H2385" i="11"/>
  <c r="H2386" i="11"/>
  <c r="H2387" i="11"/>
  <c r="H2388" i="11"/>
  <c r="H2389" i="11"/>
  <c r="H2390" i="11"/>
  <c r="H2391" i="11"/>
  <c r="H2392" i="11"/>
  <c r="H2393" i="11"/>
  <c r="H2394" i="11"/>
  <c r="H2395" i="11"/>
  <c r="H2396" i="11"/>
  <c r="H2397" i="11"/>
  <c r="H2398" i="11"/>
  <c r="H2399" i="11"/>
  <c r="H2400" i="11"/>
  <c r="H2401" i="11"/>
  <c r="H2402" i="11"/>
  <c r="H2403" i="11"/>
  <c r="H2404" i="11"/>
  <c r="H2405" i="11"/>
  <c r="H2406" i="11"/>
  <c r="H2407" i="11"/>
  <c r="H2408" i="11"/>
  <c r="H2409" i="11"/>
  <c r="H2410" i="11"/>
  <c r="H2411" i="11"/>
  <c r="H2412" i="11"/>
  <c r="H2413" i="11"/>
  <c r="H2414" i="11"/>
  <c r="H2415" i="11"/>
  <c r="H2416" i="11"/>
  <c r="H2417" i="11"/>
  <c r="H2418" i="11"/>
  <c r="H2419" i="11"/>
  <c r="H2420" i="11"/>
  <c r="H2421" i="11"/>
  <c r="H2422" i="11"/>
  <c r="H2423" i="11"/>
  <c r="H2424" i="11"/>
  <c r="H2425" i="11"/>
  <c r="H2426" i="11"/>
  <c r="H2427" i="11"/>
  <c r="H2428" i="11"/>
  <c r="H2429" i="11"/>
  <c r="H2430" i="11"/>
  <c r="H2431" i="11"/>
  <c r="H2432" i="11"/>
  <c r="H2433" i="11"/>
  <c r="H2434" i="11"/>
  <c r="H2435" i="11"/>
  <c r="H2436" i="11"/>
  <c r="H2437" i="11"/>
  <c r="H2438" i="11"/>
  <c r="H2439" i="11"/>
  <c r="H2440" i="11"/>
  <c r="H2441" i="11"/>
  <c r="H2442" i="11"/>
  <c r="H2443" i="11"/>
  <c r="H2444" i="11"/>
  <c r="H2445" i="11"/>
  <c r="H2446" i="11"/>
  <c r="H2447" i="11"/>
  <c r="H2448" i="11"/>
  <c r="H2449" i="11"/>
  <c r="H2450" i="11"/>
  <c r="H2451" i="11"/>
  <c r="H2452" i="11"/>
  <c r="H2453" i="11"/>
  <c r="H2454" i="11"/>
  <c r="H2455" i="11"/>
  <c r="H2456" i="11"/>
  <c r="H2457" i="11"/>
  <c r="H2458" i="11"/>
  <c r="H2459" i="11"/>
  <c r="H2460" i="11"/>
  <c r="H2461" i="11"/>
  <c r="H2462" i="11"/>
  <c r="H2463" i="11"/>
  <c r="H2464" i="11"/>
  <c r="H2465" i="11"/>
  <c r="H2466" i="11"/>
  <c r="H2467" i="11"/>
  <c r="H2468" i="11"/>
  <c r="H2469" i="11"/>
  <c r="H2470" i="11"/>
  <c r="H2471" i="11"/>
  <c r="H2472" i="11"/>
  <c r="H2473" i="11"/>
  <c r="H2474" i="11"/>
  <c r="H2475" i="11"/>
  <c r="H2476" i="11"/>
  <c r="H2477" i="11"/>
  <c r="H2478" i="11"/>
  <c r="H2479" i="11"/>
  <c r="H2480" i="11"/>
  <c r="H2481" i="11"/>
  <c r="H2482" i="11"/>
  <c r="H2483" i="11"/>
  <c r="H2484" i="11"/>
  <c r="H2485" i="11"/>
  <c r="H2486" i="11"/>
  <c r="H2487" i="11"/>
  <c r="H2488" i="11"/>
  <c r="H2489" i="11"/>
  <c r="H2490" i="11"/>
  <c r="H2491" i="11"/>
  <c r="H2492" i="11"/>
  <c r="H2493" i="11"/>
  <c r="H2494" i="11"/>
  <c r="H2495" i="11"/>
  <c r="H2496" i="11"/>
  <c r="H2497" i="11"/>
  <c r="H2498" i="11"/>
  <c r="H2499" i="11"/>
  <c r="H2500" i="11"/>
  <c r="H2501" i="11"/>
  <c r="H2502" i="11"/>
  <c r="H2503" i="11"/>
  <c r="H2504" i="11"/>
  <c r="H2505" i="11"/>
  <c r="H2506" i="11"/>
  <c r="H2507" i="11"/>
  <c r="H2508" i="11"/>
  <c r="H2509" i="11"/>
  <c r="H2510" i="11"/>
  <c r="H2511" i="11"/>
  <c r="H2512" i="11"/>
  <c r="H2513" i="11"/>
  <c r="H2514" i="11"/>
  <c r="H2515" i="11"/>
  <c r="H2516" i="11"/>
  <c r="H2517" i="11"/>
  <c r="H2518" i="11"/>
  <c r="H2519" i="11"/>
  <c r="H2520" i="11"/>
  <c r="H2521" i="11"/>
  <c r="H2522" i="11"/>
  <c r="H2523" i="11"/>
  <c r="H2524" i="11"/>
  <c r="H2525" i="11"/>
  <c r="H2526" i="11"/>
  <c r="H2527" i="11"/>
  <c r="H2528" i="11"/>
  <c r="H2529" i="11"/>
  <c r="H2530" i="11"/>
  <c r="H2531" i="11"/>
  <c r="H2532" i="11"/>
  <c r="H2533" i="11"/>
  <c r="H2534" i="11"/>
  <c r="H2535" i="11"/>
  <c r="H2536" i="11"/>
  <c r="H2537" i="11"/>
  <c r="H2538" i="11"/>
  <c r="H2539" i="11"/>
  <c r="H2540" i="11"/>
  <c r="H2541" i="11"/>
  <c r="H2542" i="11"/>
  <c r="H2543" i="11"/>
  <c r="H2544" i="11"/>
  <c r="H2545" i="11"/>
  <c r="H2546" i="11"/>
  <c r="H2547" i="11"/>
  <c r="H2548" i="11"/>
  <c r="H2549" i="11"/>
  <c r="H2550" i="11"/>
  <c r="H2551" i="11"/>
  <c r="H2552" i="11"/>
  <c r="H2553" i="11"/>
  <c r="H2554" i="11"/>
  <c r="H2555" i="11"/>
  <c r="H2556" i="11"/>
  <c r="H2557" i="11"/>
  <c r="H2558" i="11"/>
  <c r="H2559" i="11"/>
  <c r="H2560" i="11"/>
  <c r="H2561" i="11"/>
  <c r="H2562" i="11"/>
  <c r="H2563" i="11"/>
  <c r="H2564" i="11"/>
  <c r="H2565" i="11"/>
  <c r="H2566" i="11"/>
  <c r="H2567" i="11"/>
  <c r="H2568" i="11"/>
  <c r="H2569" i="11"/>
  <c r="H2570" i="11"/>
  <c r="H2571" i="11"/>
  <c r="H2572" i="11"/>
  <c r="H2573" i="11"/>
  <c r="H2574" i="11"/>
  <c r="H2575" i="11"/>
  <c r="H2576" i="11"/>
  <c r="H2577" i="11"/>
  <c r="H2578" i="11"/>
  <c r="H2579" i="11"/>
  <c r="H2580" i="11"/>
  <c r="H2581" i="11"/>
  <c r="H2582" i="11"/>
  <c r="H2583" i="11"/>
  <c r="H2584" i="11"/>
  <c r="H2585" i="11"/>
  <c r="H2586" i="11"/>
  <c r="H2587" i="11"/>
  <c r="H2588" i="11"/>
  <c r="H2589" i="11"/>
  <c r="H2590" i="11"/>
  <c r="H2591" i="11"/>
  <c r="H2592" i="11"/>
  <c r="H2593" i="11"/>
  <c r="H2594" i="11"/>
  <c r="H2595" i="11"/>
  <c r="H2596" i="11"/>
  <c r="H2597" i="11"/>
  <c r="H2598" i="11"/>
  <c r="H2599" i="11"/>
  <c r="H2600" i="11"/>
  <c r="H2601" i="11"/>
  <c r="H2602" i="11"/>
  <c r="H2603" i="11"/>
  <c r="H2604" i="11"/>
  <c r="H2605" i="11"/>
  <c r="H2606" i="11"/>
  <c r="H2607" i="11"/>
  <c r="H2608" i="11"/>
  <c r="H2609" i="11"/>
  <c r="H2610" i="11"/>
  <c r="H2611" i="11"/>
  <c r="H2612" i="11"/>
  <c r="H2613" i="11"/>
  <c r="H2614" i="11"/>
  <c r="H2615" i="11"/>
  <c r="H2616" i="11"/>
  <c r="H2617" i="11"/>
  <c r="H2618" i="11"/>
  <c r="H2619" i="11"/>
  <c r="H2620" i="11"/>
  <c r="H2621" i="11"/>
  <c r="H2622" i="11"/>
  <c r="H2623" i="11"/>
  <c r="H2624" i="11"/>
  <c r="H2625" i="11"/>
  <c r="H2626" i="11"/>
  <c r="H2627" i="11"/>
  <c r="H2628" i="11"/>
  <c r="H2629" i="11"/>
  <c r="H2630" i="11"/>
  <c r="H2631" i="11"/>
  <c r="H2632" i="11"/>
  <c r="H2633" i="11"/>
  <c r="H2634" i="11"/>
  <c r="H2635" i="11"/>
  <c r="H2636" i="11"/>
  <c r="H2637" i="11"/>
  <c r="H2638" i="11"/>
  <c r="H2639" i="11"/>
  <c r="H2640" i="11"/>
  <c r="H2641" i="11"/>
  <c r="H2642" i="11"/>
  <c r="H2643" i="11"/>
  <c r="H2644" i="11"/>
  <c r="H2645" i="11"/>
  <c r="H2646" i="11"/>
  <c r="H2647" i="11"/>
  <c r="H2648" i="11"/>
  <c r="H2649" i="11"/>
  <c r="H2650" i="11"/>
  <c r="H2651" i="11"/>
  <c r="H2652" i="11"/>
  <c r="H2653" i="11"/>
  <c r="H2654" i="11"/>
  <c r="H2655" i="11"/>
  <c r="H2656" i="11"/>
  <c r="H2657" i="11"/>
  <c r="H2658" i="11"/>
  <c r="H2659" i="11"/>
  <c r="H2660" i="11"/>
  <c r="H2661" i="11"/>
  <c r="H2662" i="11"/>
  <c r="H2663" i="11"/>
  <c r="H2664" i="11"/>
  <c r="H2665" i="11"/>
  <c r="H2666" i="11"/>
  <c r="H2667" i="11"/>
  <c r="H2668" i="11"/>
  <c r="H2669" i="11"/>
  <c r="H2670" i="11"/>
  <c r="H2671" i="11"/>
  <c r="H2672" i="11"/>
  <c r="H2673" i="11"/>
  <c r="H2674" i="11"/>
  <c r="H2675" i="11"/>
  <c r="H2676" i="11"/>
  <c r="H2677" i="11"/>
  <c r="H2678" i="11"/>
  <c r="H2679" i="11"/>
  <c r="H2680" i="11"/>
  <c r="H2681" i="11"/>
  <c r="H2682" i="11"/>
  <c r="H2683" i="11"/>
  <c r="H2684" i="11"/>
  <c r="H2685" i="11"/>
  <c r="H2686" i="11"/>
  <c r="H2687" i="11"/>
  <c r="H2688" i="11"/>
  <c r="H2689" i="11"/>
  <c r="H2690" i="11"/>
  <c r="H2691" i="11"/>
  <c r="H2692" i="11"/>
  <c r="H2693" i="11"/>
  <c r="H2694" i="11"/>
  <c r="H2695" i="11"/>
  <c r="H2696" i="11"/>
  <c r="H2697" i="11"/>
  <c r="H2698" i="11"/>
  <c r="H2699" i="11"/>
  <c r="H2700" i="11"/>
  <c r="H2701" i="11"/>
  <c r="H2702" i="11"/>
  <c r="H2703" i="11"/>
  <c r="H2704" i="11"/>
  <c r="H2705" i="11"/>
  <c r="H2706" i="11"/>
  <c r="H2707" i="11"/>
  <c r="H2708" i="11"/>
  <c r="H2709" i="11"/>
  <c r="H2710" i="11"/>
  <c r="H2711" i="11"/>
  <c r="H2712" i="11"/>
  <c r="H2713" i="11"/>
  <c r="H2714" i="11"/>
  <c r="H2715" i="11"/>
  <c r="H2716" i="11"/>
  <c r="H2717" i="11"/>
  <c r="H2718" i="11"/>
  <c r="H2719" i="11"/>
  <c r="H2720" i="11"/>
  <c r="H2721" i="11"/>
  <c r="H2722" i="11"/>
  <c r="H2723" i="11"/>
  <c r="H2724" i="11"/>
  <c r="H2725" i="11"/>
  <c r="H2726" i="11"/>
  <c r="H2727" i="11"/>
  <c r="H2728" i="11"/>
  <c r="H2729" i="11"/>
  <c r="H2730" i="11"/>
  <c r="H2731" i="11"/>
  <c r="H2732" i="11"/>
  <c r="H2733" i="11"/>
  <c r="H2734" i="11"/>
  <c r="H2735" i="11"/>
  <c r="H2736" i="11"/>
  <c r="H2737" i="11"/>
  <c r="H2738" i="11"/>
  <c r="H2739" i="11"/>
  <c r="H2740" i="11"/>
  <c r="H2741" i="11"/>
  <c r="H2742" i="11"/>
  <c r="H2743" i="11"/>
  <c r="H2744" i="11"/>
  <c r="H2745" i="11"/>
  <c r="H2746" i="11"/>
  <c r="H2747" i="11"/>
  <c r="H2748" i="11"/>
  <c r="H2749" i="11"/>
  <c r="H2750" i="11"/>
  <c r="H2751" i="11"/>
  <c r="H2752" i="11"/>
  <c r="H2753" i="11"/>
  <c r="H2754" i="11"/>
  <c r="H2755" i="11"/>
  <c r="H2756" i="11"/>
  <c r="H2757" i="11"/>
  <c r="H2758" i="11"/>
  <c r="H2759" i="11"/>
  <c r="H2760" i="11"/>
  <c r="H2761" i="11"/>
  <c r="H2762" i="11"/>
  <c r="H2763" i="11"/>
  <c r="H2764" i="11"/>
  <c r="H2765" i="11"/>
  <c r="H2766" i="11"/>
  <c r="H2767" i="11"/>
  <c r="H2768" i="11"/>
  <c r="H2769" i="11"/>
  <c r="H2770" i="11"/>
  <c r="H2771" i="11"/>
  <c r="H2772" i="11"/>
  <c r="H2773" i="11"/>
  <c r="H2774" i="11"/>
  <c r="H2775" i="11"/>
  <c r="H2776" i="11"/>
  <c r="H2777" i="11"/>
  <c r="H2778" i="11"/>
  <c r="H2779" i="11"/>
  <c r="H2780" i="11"/>
  <c r="H2781" i="11"/>
  <c r="H2782" i="11"/>
  <c r="H2783" i="11"/>
  <c r="H2784" i="11"/>
  <c r="H2785" i="11"/>
  <c r="H2786" i="11"/>
  <c r="H2787" i="11"/>
  <c r="H2788" i="11"/>
  <c r="H2789" i="11"/>
  <c r="H2790" i="11"/>
  <c r="H2791" i="11"/>
  <c r="H2792" i="11"/>
  <c r="H2793" i="11"/>
  <c r="H2794" i="11"/>
  <c r="H2795" i="11"/>
  <c r="H2796" i="11"/>
  <c r="H2797" i="11"/>
  <c r="H2798" i="11"/>
  <c r="H2799" i="11"/>
  <c r="H2800" i="11"/>
  <c r="H2801" i="11"/>
  <c r="H2802" i="11"/>
  <c r="H2803" i="11"/>
  <c r="H2804" i="11"/>
  <c r="H2805" i="11"/>
  <c r="H2806" i="11"/>
  <c r="H2807" i="11"/>
  <c r="H2808" i="11"/>
  <c r="H2809" i="11"/>
  <c r="H2810" i="11"/>
  <c r="H2811" i="11"/>
  <c r="H2812" i="11"/>
  <c r="H2813" i="11"/>
  <c r="H2814" i="11"/>
  <c r="H2815" i="11"/>
  <c r="H2816" i="11"/>
  <c r="H2817" i="11"/>
  <c r="H2818" i="11"/>
  <c r="H2819" i="11"/>
  <c r="H2820" i="11"/>
  <c r="H2821" i="11"/>
  <c r="H2822" i="11"/>
  <c r="H2823" i="11"/>
  <c r="H2824" i="11"/>
  <c r="H2825" i="11"/>
  <c r="H2826" i="11"/>
  <c r="H2827" i="11"/>
  <c r="H2828" i="11"/>
  <c r="H2829" i="11"/>
  <c r="H2830" i="11"/>
  <c r="H2831" i="11"/>
  <c r="H2832" i="11"/>
  <c r="H2833" i="11"/>
  <c r="H2834" i="11"/>
  <c r="H2835" i="11"/>
  <c r="H2836" i="11"/>
  <c r="H2837" i="11"/>
  <c r="H2838" i="11"/>
  <c r="H2839" i="11"/>
  <c r="H2840" i="11"/>
  <c r="H2841" i="11"/>
  <c r="H2842" i="11"/>
  <c r="H2843" i="11"/>
  <c r="H2844" i="11"/>
  <c r="H2845" i="11"/>
  <c r="H2846" i="11"/>
  <c r="H2847" i="11"/>
  <c r="H2848" i="11"/>
  <c r="H2849" i="11"/>
  <c r="H2850" i="11"/>
  <c r="H2851" i="11"/>
  <c r="H2852" i="11"/>
  <c r="H2853" i="11"/>
  <c r="H2854" i="11"/>
  <c r="H2855" i="11"/>
  <c r="H2856" i="11"/>
  <c r="H2857" i="11"/>
  <c r="H2858" i="11"/>
  <c r="H2859" i="11"/>
  <c r="H2860" i="11"/>
  <c r="H2861" i="11"/>
  <c r="H2862" i="11"/>
  <c r="H2863" i="11"/>
  <c r="H2864" i="11"/>
  <c r="H2865" i="11"/>
  <c r="H2866" i="11"/>
  <c r="H2867" i="11"/>
  <c r="H2868" i="11"/>
  <c r="H2869" i="11"/>
  <c r="H2870" i="11"/>
  <c r="H2871" i="11"/>
  <c r="H2872" i="11"/>
  <c r="H2873" i="11"/>
  <c r="H2874" i="11"/>
  <c r="H2875" i="11"/>
  <c r="H2876" i="11"/>
  <c r="H2877" i="11"/>
  <c r="H2878" i="11"/>
  <c r="H2879" i="11"/>
  <c r="H2880" i="11"/>
  <c r="H2881" i="11"/>
  <c r="H2882" i="11"/>
  <c r="H2883" i="11"/>
  <c r="H2884" i="11"/>
  <c r="H2885" i="11"/>
  <c r="H2886" i="11"/>
  <c r="H2887" i="11"/>
  <c r="H2888" i="11"/>
  <c r="H2889" i="11"/>
  <c r="H2890" i="11"/>
  <c r="H2891" i="11"/>
  <c r="H2892" i="11"/>
  <c r="H2893" i="11"/>
  <c r="H2894" i="11"/>
  <c r="H2895" i="11"/>
  <c r="H2896" i="11"/>
  <c r="H2897" i="11"/>
  <c r="H2898" i="11"/>
  <c r="H2899" i="11"/>
  <c r="H2900" i="11"/>
  <c r="H2901" i="11"/>
  <c r="H2902" i="11"/>
  <c r="H2903" i="11"/>
  <c r="H2904" i="11"/>
  <c r="H2905" i="11"/>
  <c r="H2906" i="11"/>
  <c r="H2907" i="11"/>
  <c r="H2908" i="11"/>
  <c r="H2909" i="11"/>
  <c r="H2910" i="11"/>
  <c r="H2911" i="11"/>
  <c r="H2912" i="11"/>
  <c r="H2913" i="11"/>
  <c r="H2914" i="11"/>
  <c r="H2915" i="11"/>
  <c r="H2916" i="11"/>
  <c r="H2917" i="11"/>
  <c r="H2918" i="11"/>
  <c r="H2919" i="11"/>
  <c r="H2920" i="11"/>
  <c r="H2921" i="11"/>
  <c r="H2922" i="11"/>
  <c r="H2923" i="11"/>
  <c r="H2924" i="11"/>
  <c r="H2925" i="11"/>
  <c r="H2926" i="11"/>
  <c r="H2927" i="11"/>
  <c r="H2928" i="11"/>
  <c r="H2929" i="11"/>
  <c r="H2930" i="11"/>
  <c r="H2931" i="11"/>
  <c r="H2932" i="11"/>
  <c r="H2933" i="11"/>
  <c r="H2934" i="11"/>
  <c r="H2935" i="11"/>
  <c r="H2936" i="11"/>
  <c r="H2937" i="11"/>
  <c r="H2938" i="11"/>
  <c r="H2939" i="11"/>
  <c r="H2940" i="11"/>
  <c r="H2941" i="11"/>
  <c r="H2942" i="11"/>
  <c r="H2943" i="11"/>
  <c r="H2944" i="11"/>
  <c r="H2945" i="11"/>
  <c r="H2946" i="11"/>
  <c r="H2947" i="11"/>
  <c r="H2948" i="11"/>
  <c r="H2949" i="11"/>
  <c r="H2950" i="11"/>
  <c r="H2951" i="11"/>
  <c r="H2952" i="11"/>
  <c r="H2953" i="11"/>
  <c r="H2954" i="11"/>
  <c r="H2955" i="11"/>
  <c r="H2956" i="11"/>
  <c r="H2957" i="11"/>
  <c r="H2958" i="11"/>
  <c r="H2959" i="11"/>
  <c r="H2960" i="11"/>
  <c r="H2961" i="11"/>
  <c r="H2962" i="11"/>
  <c r="H2963" i="11"/>
  <c r="H2964" i="11"/>
  <c r="H2965" i="11"/>
  <c r="H2966" i="11"/>
  <c r="H2967" i="11"/>
  <c r="H2968" i="11"/>
  <c r="H2969" i="11"/>
  <c r="H2970" i="11"/>
  <c r="H2971" i="11"/>
  <c r="H2972" i="11"/>
  <c r="H2973" i="11"/>
  <c r="H2974" i="11"/>
  <c r="H2975" i="11"/>
  <c r="H2976" i="11"/>
  <c r="H2977" i="11"/>
  <c r="H2978" i="11"/>
  <c r="H2979" i="11"/>
  <c r="H2980" i="11"/>
  <c r="H2981" i="11"/>
  <c r="H2982" i="11"/>
  <c r="H2983" i="11"/>
  <c r="H2984" i="11"/>
  <c r="H2985" i="11"/>
  <c r="H2986" i="11"/>
  <c r="H2987" i="11"/>
  <c r="H2988" i="11"/>
  <c r="H2989" i="11"/>
  <c r="H2990" i="11"/>
  <c r="H2991" i="11"/>
  <c r="H2992" i="11"/>
  <c r="H2993" i="11"/>
  <c r="H2994" i="11"/>
  <c r="H2995" i="11"/>
  <c r="H2996" i="11"/>
  <c r="H2997" i="11"/>
  <c r="H2998" i="11"/>
  <c r="H2999" i="11"/>
  <c r="H3000" i="11"/>
  <c r="H3001" i="11"/>
  <c r="H3002" i="11"/>
  <c r="H3003" i="11"/>
  <c r="H3004" i="11"/>
  <c r="H3005" i="11"/>
  <c r="H3006" i="11"/>
  <c r="H3007" i="11"/>
  <c r="H3008" i="11"/>
  <c r="H3009" i="11"/>
  <c r="H3010" i="11"/>
  <c r="H3011" i="11"/>
  <c r="H3012" i="11"/>
  <c r="H3013" i="11"/>
  <c r="H3014" i="11"/>
  <c r="H3015" i="11"/>
  <c r="H3016" i="11"/>
  <c r="H3017" i="11"/>
  <c r="H3018" i="11"/>
  <c r="H3019" i="11"/>
  <c r="H3020" i="11"/>
  <c r="H3021" i="11"/>
  <c r="H3022" i="11"/>
  <c r="H3023" i="11"/>
  <c r="H3024" i="11"/>
  <c r="H3025" i="11"/>
  <c r="H3026" i="11"/>
  <c r="H3027" i="11"/>
  <c r="H3028" i="11"/>
  <c r="H3029" i="11"/>
  <c r="H3030" i="11"/>
  <c r="H3031" i="11"/>
  <c r="H3032" i="11"/>
  <c r="H3033" i="11"/>
  <c r="H3034" i="11"/>
  <c r="H3035" i="11"/>
  <c r="H3036" i="11"/>
  <c r="H3037" i="11"/>
  <c r="H3038" i="11"/>
  <c r="H3039" i="11"/>
  <c r="H3040" i="11"/>
  <c r="H3041" i="11"/>
  <c r="H3042" i="11"/>
  <c r="H3043" i="11"/>
  <c r="H3044" i="11"/>
  <c r="H3045" i="11"/>
  <c r="H3046" i="11"/>
  <c r="H3047" i="11"/>
  <c r="H3048" i="11"/>
  <c r="H3049" i="11"/>
  <c r="H3050" i="11"/>
  <c r="H3051" i="11"/>
  <c r="H3052" i="11"/>
  <c r="H3053" i="11"/>
  <c r="H3054" i="11"/>
  <c r="H3055" i="11"/>
  <c r="H3056" i="11"/>
  <c r="H3057" i="11"/>
  <c r="H3058" i="11"/>
  <c r="H3059" i="11"/>
  <c r="H3060" i="11"/>
  <c r="H3061" i="11"/>
  <c r="H3062" i="11"/>
  <c r="H3063" i="11"/>
  <c r="H3064" i="11"/>
  <c r="H3065" i="11"/>
  <c r="H3066" i="11"/>
  <c r="H3067" i="11"/>
  <c r="H3068" i="11"/>
  <c r="H3069" i="11"/>
  <c r="H3070" i="11"/>
  <c r="H3071" i="11"/>
  <c r="H3072" i="11"/>
  <c r="H3073" i="11"/>
  <c r="H3074" i="11"/>
  <c r="H3075" i="11"/>
  <c r="H3076" i="11"/>
  <c r="H3077" i="11"/>
  <c r="H3078" i="11"/>
  <c r="H3079" i="11"/>
  <c r="H3080" i="11"/>
  <c r="H3081" i="11"/>
  <c r="H3082" i="11"/>
  <c r="H3083" i="11"/>
  <c r="H3084" i="11"/>
  <c r="H3085" i="11"/>
  <c r="H3086" i="11"/>
  <c r="H3087" i="11"/>
  <c r="H3088" i="11"/>
  <c r="H3089" i="11"/>
  <c r="H3090" i="11"/>
  <c r="H3091" i="11"/>
  <c r="H3092" i="11"/>
  <c r="H3093" i="11"/>
  <c r="H3094" i="11"/>
  <c r="H3095" i="11"/>
  <c r="H3096" i="11"/>
  <c r="H3097" i="11"/>
  <c r="H3098" i="11"/>
  <c r="H3099" i="11"/>
  <c r="H3100" i="11"/>
  <c r="H3101" i="11"/>
  <c r="H3102" i="11"/>
  <c r="H3103" i="11"/>
  <c r="H3104" i="11"/>
  <c r="H3105" i="11"/>
  <c r="H3106" i="11"/>
  <c r="H3107" i="11"/>
  <c r="H3108" i="11"/>
  <c r="H3109" i="11"/>
  <c r="H3110" i="11"/>
  <c r="H3111" i="11"/>
  <c r="H3112" i="11"/>
  <c r="H3113" i="11"/>
  <c r="H3114" i="11"/>
  <c r="H3115" i="11"/>
  <c r="H3116" i="11"/>
  <c r="H3117" i="11"/>
  <c r="H3118" i="11"/>
  <c r="H3119" i="11"/>
  <c r="H3120" i="11"/>
  <c r="H3121" i="11"/>
  <c r="H3122" i="11"/>
  <c r="H3123" i="11"/>
  <c r="H3124" i="11"/>
  <c r="H3125" i="11"/>
  <c r="H3126" i="11"/>
  <c r="H3127" i="11"/>
  <c r="H3128" i="11"/>
  <c r="H3129" i="11"/>
  <c r="H3130" i="11"/>
  <c r="H3131" i="11"/>
  <c r="H3132" i="11"/>
  <c r="H3133" i="11"/>
  <c r="H3134" i="11"/>
  <c r="H3135" i="11"/>
  <c r="H3136" i="11"/>
  <c r="H3137" i="11"/>
  <c r="H3138" i="11"/>
  <c r="H3139" i="11"/>
  <c r="H3140" i="11"/>
  <c r="H3141" i="11"/>
  <c r="H3142" i="11"/>
  <c r="H3143" i="11"/>
  <c r="H3144" i="11"/>
  <c r="H3145" i="11"/>
  <c r="H3146" i="11"/>
  <c r="H3147" i="11"/>
  <c r="H3148" i="11"/>
  <c r="H3149" i="11"/>
  <c r="H3150" i="11"/>
  <c r="H3151" i="11"/>
  <c r="H3152" i="11"/>
  <c r="H3153" i="11"/>
  <c r="H3154" i="11"/>
  <c r="H3155" i="11"/>
  <c r="H3156" i="11"/>
  <c r="H3157" i="11"/>
  <c r="H3158" i="11"/>
  <c r="H3159" i="11"/>
  <c r="H3160" i="11"/>
  <c r="H3161" i="11"/>
  <c r="H3162" i="11"/>
  <c r="H3163" i="11"/>
  <c r="H3164" i="11"/>
  <c r="H3165" i="11"/>
  <c r="H3166" i="11"/>
  <c r="H3167" i="11"/>
  <c r="H3168" i="11"/>
  <c r="H3169" i="11"/>
  <c r="H3170" i="11"/>
  <c r="H3171" i="11"/>
  <c r="H3172" i="11"/>
  <c r="H3173" i="11"/>
  <c r="H3174" i="11"/>
  <c r="H3175" i="11"/>
  <c r="H3176" i="11"/>
  <c r="H3177" i="11"/>
  <c r="H3178" i="11"/>
  <c r="H3179" i="11"/>
  <c r="H3180" i="11"/>
  <c r="H3181" i="11"/>
  <c r="H3182" i="11"/>
  <c r="H3183" i="11"/>
  <c r="H3184" i="11"/>
  <c r="H3185" i="11"/>
  <c r="H3186" i="11"/>
  <c r="H3187" i="11"/>
  <c r="H3188" i="11"/>
  <c r="H3189" i="11"/>
  <c r="H3190" i="11"/>
  <c r="H3191" i="11"/>
  <c r="H3192" i="11"/>
  <c r="H3193" i="11"/>
  <c r="H3194" i="11"/>
  <c r="H3195" i="11"/>
  <c r="H3196" i="11"/>
  <c r="H3197" i="11"/>
  <c r="H3198" i="11"/>
  <c r="H3199" i="11"/>
  <c r="H3200" i="11"/>
  <c r="H3201" i="11"/>
  <c r="H3202" i="11"/>
  <c r="H3203" i="11"/>
  <c r="H3204" i="11"/>
  <c r="H3205" i="11"/>
  <c r="H3206" i="11"/>
  <c r="H3207" i="11"/>
  <c r="H3208" i="11"/>
  <c r="H3209" i="11"/>
  <c r="H3210" i="11"/>
  <c r="H3211" i="11"/>
  <c r="H3212" i="11"/>
  <c r="H3213" i="11"/>
  <c r="H3214" i="11"/>
  <c r="H3215" i="11"/>
  <c r="H3216" i="11"/>
  <c r="H3217" i="11"/>
  <c r="H3218" i="11"/>
  <c r="H3219" i="11"/>
  <c r="H3220" i="11"/>
  <c r="H3221" i="11"/>
  <c r="H3222" i="11"/>
  <c r="H3223" i="11"/>
  <c r="H3224" i="11"/>
  <c r="H3225" i="11"/>
  <c r="H3226" i="11"/>
  <c r="H3227" i="11"/>
  <c r="H3228" i="11"/>
  <c r="H3229" i="11"/>
  <c r="H3230" i="11"/>
  <c r="H3231" i="11"/>
  <c r="H3232" i="11"/>
  <c r="H3233" i="11"/>
  <c r="H3234" i="11"/>
  <c r="H3235" i="11"/>
  <c r="H3236" i="11"/>
  <c r="H3237" i="11"/>
  <c r="H3238" i="11"/>
  <c r="H3239" i="11"/>
  <c r="H3240" i="11"/>
  <c r="H3241" i="11"/>
  <c r="H3242" i="11"/>
  <c r="H3243" i="11"/>
  <c r="H3244" i="11"/>
  <c r="H3245" i="11"/>
  <c r="H3246" i="11"/>
  <c r="H3247" i="11"/>
  <c r="H3248" i="11"/>
  <c r="H3249" i="11"/>
  <c r="H3250" i="11"/>
  <c r="H3251" i="11"/>
  <c r="H3252" i="11"/>
  <c r="H3253" i="11"/>
  <c r="H3254" i="11"/>
  <c r="H3255" i="11"/>
  <c r="H3256" i="11"/>
  <c r="H3257" i="11"/>
  <c r="H3258" i="11"/>
  <c r="H3259" i="11"/>
  <c r="H3260" i="11"/>
  <c r="H3261" i="11"/>
  <c r="H3262" i="11"/>
  <c r="H3263" i="11"/>
  <c r="H3264" i="11"/>
  <c r="H3265" i="11"/>
  <c r="H3266" i="11"/>
  <c r="H3267" i="11"/>
  <c r="H3268" i="11"/>
  <c r="H3269" i="11"/>
  <c r="H3270" i="11"/>
  <c r="H3271" i="11"/>
  <c r="H3272" i="11"/>
  <c r="H3273" i="11"/>
  <c r="H3274" i="11"/>
  <c r="H3275" i="11"/>
  <c r="H3276" i="11"/>
  <c r="H3277" i="11"/>
  <c r="H3278" i="11"/>
  <c r="H3279" i="11"/>
  <c r="H3280" i="11"/>
  <c r="H3281" i="11"/>
  <c r="H3282" i="11"/>
  <c r="H3283" i="11"/>
  <c r="H3284" i="11"/>
  <c r="H3285" i="11"/>
  <c r="H3286" i="11"/>
  <c r="H3287" i="11"/>
  <c r="H3288" i="11"/>
  <c r="H3289" i="11"/>
  <c r="H3290" i="11"/>
  <c r="H3291" i="11"/>
  <c r="H3292" i="11"/>
  <c r="H3293" i="11"/>
  <c r="H3294" i="11"/>
  <c r="H3295" i="11"/>
  <c r="H3296" i="11"/>
  <c r="H3297" i="11"/>
  <c r="H3298" i="11"/>
  <c r="H3299" i="11"/>
  <c r="H3300" i="11"/>
  <c r="H3301" i="11"/>
  <c r="H3302" i="11"/>
  <c r="H3303" i="11"/>
  <c r="H3304" i="11"/>
  <c r="H3305" i="11"/>
  <c r="H3306" i="11"/>
  <c r="H3307" i="11"/>
  <c r="H3308" i="11"/>
  <c r="H3309" i="11"/>
  <c r="H3310" i="11"/>
  <c r="H3311" i="11"/>
  <c r="H3312" i="11"/>
  <c r="H3313" i="11"/>
  <c r="H3314" i="11"/>
  <c r="H3315" i="11"/>
  <c r="H3316" i="11"/>
  <c r="H3317" i="11"/>
  <c r="H3318" i="11"/>
  <c r="H3319" i="11"/>
  <c r="H3320" i="11"/>
  <c r="H3321" i="11"/>
  <c r="H3322" i="11"/>
  <c r="H3323" i="11"/>
  <c r="H3324" i="11"/>
  <c r="H3325" i="11"/>
  <c r="H3326" i="11"/>
  <c r="H3327" i="11"/>
  <c r="H3328" i="11"/>
  <c r="H3329" i="11"/>
  <c r="H3330" i="11"/>
  <c r="H3331" i="11"/>
  <c r="H3332" i="11"/>
  <c r="H3333" i="11"/>
  <c r="H3334" i="11"/>
  <c r="H3335" i="11"/>
  <c r="H3336" i="11"/>
  <c r="H3337" i="11"/>
  <c r="H3338" i="11"/>
  <c r="H3339" i="11"/>
  <c r="H3340" i="11"/>
  <c r="H3341" i="11"/>
  <c r="H3342" i="11"/>
  <c r="H3343" i="11"/>
  <c r="H3344" i="11"/>
  <c r="H3345" i="11"/>
  <c r="H3346" i="11"/>
  <c r="H3347" i="11"/>
  <c r="H3348" i="11"/>
  <c r="H3349" i="11"/>
  <c r="H3350" i="11"/>
  <c r="H3351" i="11"/>
  <c r="H3352" i="11"/>
  <c r="H3353" i="11"/>
  <c r="H3354" i="11"/>
  <c r="H3355" i="11"/>
  <c r="H3356" i="11"/>
  <c r="H3357" i="11"/>
  <c r="H3358" i="11"/>
  <c r="H3359" i="11"/>
  <c r="H3360" i="11"/>
  <c r="H3361" i="11"/>
  <c r="H3362" i="11"/>
  <c r="H3363" i="11"/>
  <c r="H3364" i="11"/>
  <c r="H3365" i="11"/>
  <c r="H3366" i="11"/>
  <c r="H3367" i="11"/>
  <c r="H3368" i="11"/>
  <c r="H3369" i="11"/>
  <c r="H3370" i="11"/>
  <c r="H3371" i="11"/>
  <c r="H3372" i="11"/>
  <c r="H3373" i="11"/>
  <c r="H3374" i="11"/>
  <c r="H3375" i="11"/>
  <c r="H3376" i="11"/>
  <c r="H3377" i="11"/>
  <c r="H3378" i="11"/>
  <c r="H3379" i="11"/>
  <c r="H3380" i="11"/>
  <c r="H3381" i="11"/>
  <c r="H3382" i="11"/>
  <c r="H3383" i="11"/>
  <c r="H3384" i="11"/>
  <c r="H3385" i="11"/>
  <c r="H3386" i="11"/>
  <c r="H3387" i="11"/>
  <c r="H3388" i="11"/>
  <c r="H3389" i="11"/>
  <c r="H3390" i="11"/>
  <c r="H3391" i="11"/>
  <c r="H3392" i="11"/>
  <c r="H3393" i="11"/>
  <c r="H3394" i="11"/>
  <c r="H3395" i="11"/>
  <c r="H3396" i="11"/>
  <c r="H3397" i="11"/>
  <c r="H3398" i="11"/>
  <c r="H3399" i="11"/>
  <c r="H3400" i="11"/>
  <c r="H3401" i="11"/>
  <c r="H3402" i="11"/>
  <c r="H3403" i="11"/>
  <c r="H3404" i="11"/>
  <c r="H3405" i="11"/>
  <c r="H3406" i="11"/>
  <c r="H3407" i="11"/>
  <c r="H3408" i="11"/>
  <c r="H3409" i="11"/>
  <c r="H3410" i="11"/>
  <c r="H3411" i="11"/>
  <c r="H3412" i="11"/>
  <c r="H3413" i="11"/>
  <c r="H3414" i="11"/>
  <c r="H3415" i="11"/>
  <c r="H3416" i="11"/>
  <c r="H3417" i="11"/>
  <c r="H3418" i="11"/>
  <c r="H3419" i="11"/>
  <c r="H3420" i="11"/>
  <c r="H3421" i="11"/>
  <c r="H3422" i="11"/>
  <c r="H3423" i="11"/>
  <c r="H3424" i="11"/>
  <c r="H3425" i="11"/>
  <c r="H3426" i="11"/>
  <c r="H3427" i="11"/>
  <c r="H3428" i="11"/>
  <c r="H3429" i="11"/>
  <c r="H3430" i="11"/>
  <c r="H3431" i="11"/>
  <c r="H3432" i="11"/>
  <c r="H3433" i="11"/>
  <c r="H3434" i="11"/>
  <c r="H3435" i="11"/>
  <c r="H3436" i="11"/>
  <c r="H3437" i="11"/>
  <c r="H3438" i="11"/>
  <c r="H3439" i="11"/>
  <c r="H3440" i="11"/>
  <c r="H3441" i="11"/>
  <c r="H3442" i="11"/>
  <c r="H3443" i="11"/>
  <c r="H3444" i="11"/>
  <c r="H3445" i="11"/>
  <c r="H3446" i="11"/>
  <c r="H3447" i="11"/>
  <c r="H3448" i="11"/>
  <c r="H3449" i="11"/>
  <c r="H3450" i="11"/>
  <c r="H3451" i="11"/>
  <c r="H3452" i="11"/>
  <c r="H3453" i="11"/>
  <c r="H3454" i="11"/>
  <c r="H3455" i="11"/>
  <c r="H3456" i="11"/>
  <c r="H3457" i="11"/>
  <c r="H3458" i="11"/>
  <c r="H3459" i="11"/>
  <c r="H3460" i="11"/>
  <c r="H3461" i="11"/>
  <c r="H3462" i="11"/>
  <c r="H3463" i="11"/>
  <c r="H3464" i="11"/>
  <c r="H3465" i="11"/>
  <c r="H3466" i="11"/>
  <c r="H3467" i="11"/>
  <c r="H3468" i="11"/>
  <c r="H3469" i="11"/>
  <c r="H3470" i="11"/>
  <c r="H3471" i="11"/>
  <c r="H3472" i="11"/>
  <c r="H3473" i="11"/>
  <c r="H3474" i="11"/>
  <c r="H3475" i="11"/>
  <c r="H3476" i="11"/>
  <c r="H3477" i="11"/>
  <c r="H3478" i="11"/>
  <c r="H3479" i="11"/>
  <c r="H3480" i="11"/>
  <c r="H3481" i="11"/>
  <c r="H3482" i="11"/>
  <c r="H3483" i="11"/>
  <c r="H3484" i="11"/>
  <c r="H3485" i="11"/>
  <c r="H3486" i="11"/>
  <c r="H3487" i="11"/>
  <c r="H3488" i="11"/>
  <c r="H3489" i="11"/>
  <c r="H3490" i="11"/>
  <c r="H3491" i="11"/>
  <c r="H3492" i="11"/>
  <c r="H3493" i="11"/>
  <c r="H3494" i="11"/>
  <c r="H3495" i="11"/>
  <c r="H3496" i="11"/>
  <c r="H3497" i="11"/>
  <c r="H3498" i="11"/>
  <c r="H3499" i="11"/>
  <c r="H3500" i="11"/>
  <c r="H3501" i="11"/>
  <c r="H3502" i="11"/>
  <c r="H3503" i="11"/>
  <c r="H3504" i="11"/>
  <c r="H3505" i="11"/>
  <c r="H3506" i="11"/>
  <c r="H3507" i="11"/>
  <c r="H3508" i="11"/>
  <c r="H3509" i="11"/>
  <c r="H3510" i="11"/>
  <c r="H3511" i="11"/>
  <c r="H3512" i="11"/>
  <c r="H3513" i="11"/>
  <c r="H3514" i="11"/>
  <c r="H3515" i="11"/>
  <c r="H3516" i="11"/>
  <c r="H3517" i="11"/>
  <c r="H3518" i="11"/>
  <c r="H3519" i="11"/>
  <c r="H3520" i="11"/>
  <c r="H3521" i="11"/>
  <c r="H3522" i="11"/>
  <c r="H3523" i="11"/>
  <c r="H3524" i="11"/>
  <c r="H3525" i="11"/>
  <c r="H3526" i="11"/>
  <c r="H3527" i="11"/>
  <c r="H3528" i="11"/>
  <c r="H3529" i="11"/>
  <c r="H3530" i="11"/>
  <c r="H3531" i="11"/>
  <c r="H3532" i="11"/>
  <c r="H3533" i="11"/>
  <c r="H3534" i="11"/>
  <c r="H3535" i="11"/>
  <c r="H3536" i="11"/>
  <c r="H3537" i="11"/>
  <c r="H3538" i="11"/>
  <c r="H3539" i="11"/>
  <c r="H3540" i="11"/>
  <c r="H3541" i="11"/>
  <c r="H3542" i="11"/>
  <c r="H3543" i="11"/>
  <c r="H3544" i="11"/>
  <c r="H3545" i="11"/>
  <c r="H3546" i="11"/>
  <c r="H3547" i="11"/>
  <c r="H3548" i="11"/>
  <c r="H3549" i="11"/>
  <c r="H3550" i="11"/>
  <c r="H3551" i="11"/>
  <c r="H3552" i="11"/>
  <c r="H3553" i="11"/>
  <c r="H3554" i="11"/>
  <c r="H3555" i="11"/>
  <c r="H3556" i="11"/>
  <c r="H3557" i="11"/>
  <c r="H3558" i="11"/>
  <c r="H3559" i="11"/>
  <c r="H3560" i="11"/>
  <c r="H3561" i="11"/>
  <c r="H3562" i="11"/>
  <c r="H3563" i="11"/>
  <c r="H3564" i="11"/>
  <c r="H3565" i="11"/>
  <c r="H3566" i="11"/>
  <c r="H3567" i="11"/>
  <c r="H3568" i="11"/>
  <c r="H3569" i="11"/>
  <c r="H3570" i="11"/>
  <c r="H3571" i="11"/>
  <c r="H3572" i="11"/>
  <c r="H3573" i="11"/>
  <c r="H3574" i="11"/>
  <c r="H3575" i="11"/>
  <c r="H3576" i="11"/>
  <c r="H3577" i="11"/>
  <c r="H3578" i="11"/>
  <c r="H3579" i="11"/>
  <c r="H3580" i="11"/>
  <c r="H3581" i="11"/>
  <c r="H3582" i="11"/>
  <c r="H3583" i="11"/>
  <c r="H3584" i="11"/>
  <c r="H3585" i="11"/>
  <c r="H3586" i="11"/>
  <c r="H3587" i="11"/>
  <c r="H3588" i="11"/>
  <c r="H3589" i="11"/>
  <c r="H3590" i="11"/>
  <c r="H3591" i="11"/>
  <c r="H3592" i="11"/>
  <c r="H3593" i="11"/>
  <c r="H3594" i="11"/>
  <c r="H3595" i="11"/>
  <c r="H3596" i="11"/>
  <c r="H3597" i="11"/>
  <c r="H3598" i="11"/>
  <c r="H3599" i="11"/>
  <c r="H3600" i="11"/>
  <c r="H3601" i="11"/>
  <c r="H3602" i="11"/>
  <c r="H3603" i="11"/>
  <c r="H3604" i="11"/>
  <c r="H3605" i="11"/>
  <c r="H3606" i="11"/>
  <c r="H3607" i="11"/>
  <c r="H3608" i="11"/>
  <c r="H3609" i="11"/>
  <c r="H3610" i="11"/>
  <c r="H3611" i="11"/>
  <c r="H3612" i="11"/>
  <c r="H3613" i="11"/>
  <c r="H3614" i="11"/>
  <c r="H3615" i="11"/>
  <c r="H3616" i="11"/>
  <c r="H3617" i="11"/>
  <c r="H3618" i="11"/>
  <c r="H3619" i="11"/>
  <c r="H3620" i="11"/>
  <c r="H3621" i="11"/>
  <c r="H3622" i="11"/>
  <c r="H3623" i="11"/>
  <c r="H3624" i="11"/>
  <c r="H3625" i="11"/>
  <c r="H3626" i="11"/>
  <c r="H3627" i="11"/>
  <c r="H3628" i="11"/>
  <c r="H3629" i="11"/>
  <c r="H3630" i="11"/>
  <c r="H3631" i="11"/>
  <c r="H3632" i="11"/>
  <c r="H3633" i="11"/>
  <c r="H3634" i="11"/>
  <c r="H3635" i="11"/>
  <c r="H3636" i="11"/>
  <c r="H3637" i="11"/>
  <c r="H3638" i="11"/>
  <c r="H3639" i="11"/>
  <c r="H3640" i="11"/>
  <c r="H3641" i="11"/>
  <c r="H3642" i="11"/>
  <c r="H3643" i="11"/>
  <c r="H3644" i="11"/>
  <c r="H3645" i="11"/>
  <c r="H3646" i="11"/>
  <c r="H3647" i="11"/>
  <c r="H3648" i="11"/>
  <c r="H3649" i="11"/>
  <c r="H3650" i="11"/>
  <c r="H3651" i="11"/>
  <c r="H3652" i="11"/>
  <c r="H3653" i="11"/>
  <c r="H3654" i="11"/>
  <c r="H3655" i="11"/>
  <c r="H3656" i="11"/>
  <c r="H3657" i="11"/>
  <c r="H3658" i="11"/>
  <c r="H3659" i="11"/>
  <c r="H3660" i="11"/>
  <c r="H3661" i="11"/>
  <c r="H3662" i="11"/>
  <c r="H3663" i="11"/>
  <c r="H3664" i="11"/>
  <c r="H3665" i="11"/>
  <c r="H3666" i="11"/>
  <c r="H3667" i="11"/>
  <c r="H3668" i="11"/>
  <c r="H3669" i="11"/>
  <c r="H3670" i="11"/>
  <c r="H3671" i="11"/>
  <c r="H3672" i="11"/>
  <c r="H3673" i="11"/>
  <c r="H3674" i="11"/>
  <c r="H3675" i="11"/>
  <c r="H3676" i="11"/>
  <c r="H3677" i="11"/>
  <c r="H3678" i="11"/>
  <c r="H3679" i="11"/>
  <c r="H3680" i="11"/>
  <c r="H3681" i="11"/>
  <c r="H3682" i="11"/>
  <c r="H3683" i="11"/>
  <c r="H3684" i="11"/>
  <c r="H3685" i="11"/>
  <c r="H3686" i="11"/>
  <c r="H3687" i="11"/>
  <c r="H3688" i="11"/>
  <c r="H3689" i="11"/>
  <c r="H3690" i="11"/>
  <c r="H3691" i="11"/>
  <c r="H3692" i="11"/>
  <c r="H3693" i="11"/>
  <c r="H3694" i="11"/>
  <c r="H3695" i="11"/>
  <c r="H3696" i="11"/>
  <c r="H3697" i="11"/>
  <c r="H3698" i="11"/>
  <c r="H3699" i="11"/>
  <c r="H3700" i="11"/>
  <c r="H3701" i="11"/>
  <c r="H3702" i="11"/>
  <c r="H3703" i="11"/>
  <c r="H3704" i="11"/>
  <c r="H3705" i="11"/>
  <c r="H3706" i="11"/>
  <c r="H3707" i="11"/>
  <c r="H3708" i="11"/>
  <c r="H3709" i="11"/>
  <c r="H3710" i="11"/>
  <c r="H3711" i="11"/>
  <c r="H3712" i="11"/>
  <c r="H3713" i="11"/>
  <c r="H3714" i="11"/>
  <c r="H3715" i="11"/>
  <c r="H3716" i="11"/>
  <c r="H3717" i="11"/>
  <c r="H3718" i="11"/>
  <c r="H3719" i="11"/>
  <c r="H3720" i="11"/>
  <c r="H3721" i="11"/>
  <c r="H3722" i="11"/>
  <c r="H3723" i="11"/>
  <c r="H3724" i="11"/>
  <c r="H3725" i="11"/>
  <c r="H3726" i="11"/>
  <c r="H3727" i="11"/>
  <c r="H3728" i="11"/>
  <c r="H3729" i="11"/>
  <c r="H3730" i="11"/>
  <c r="H3731" i="11"/>
  <c r="H3732" i="11"/>
  <c r="H3733" i="11"/>
  <c r="H3734" i="11"/>
  <c r="H3735" i="11"/>
  <c r="H3736" i="11"/>
  <c r="H3737" i="11"/>
  <c r="H3738" i="11"/>
  <c r="H3739" i="11"/>
  <c r="H3740" i="11"/>
  <c r="H3741" i="11"/>
  <c r="H3742" i="11"/>
  <c r="H3743" i="11"/>
  <c r="H3744" i="11"/>
  <c r="H3745" i="11"/>
  <c r="H3746" i="11"/>
  <c r="H3747" i="11"/>
  <c r="H3748" i="11"/>
  <c r="H3749" i="11"/>
  <c r="H3750" i="11"/>
  <c r="H3751" i="11"/>
  <c r="H3752" i="11"/>
  <c r="H3753" i="11"/>
  <c r="H3754" i="11"/>
  <c r="H3755" i="11"/>
  <c r="H3756" i="11"/>
  <c r="H3757" i="11"/>
  <c r="H3758" i="11"/>
  <c r="H3759" i="11"/>
  <c r="H3760" i="11"/>
  <c r="H3761" i="11"/>
  <c r="H3762" i="11"/>
  <c r="H3763" i="11"/>
  <c r="H3764" i="11"/>
  <c r="H3765" i="11"/>
  <c r="H3766" i="11"/>
  <c r="H3767" i="11"/>
  <c r="H3768" i="11"/>
  <c r="H3769" i="11"/>
  <c r="H3770" i="11"/>
  <c r="H3771" i="11"/>
  <c r="H3772" i="11"/>
  <c r="H3773" i="11"/>
  <c r="H3774" i="11"/>
  <c r="H3775" i="11"/>
  <c r="H3776" i="11"/>
  <c r="H3777" i="11"/>
  <c r="H3778" i="11"/>
  <c r="H3779" i="11"/>
  <c r="H3780" i="11"/>
  <c r="H3781" i="11"/>
  <c r="H3782" i="11"/>
  <c r="H3783" i="11"/>
  <c r="H3784" i="11"/>
  <c r="H3785" i="11"/>
  <c r="H3786" i="11"/>
  <c r="H3787" i="11"/>
  <c r="H3788" i="11"/>
  <c r="H3789" i="11"/>
  <c r="H3790" i="11"/>
  <c r="H3791" i="11"/>
  <c r="H3792" i="11"/>
  <c r="H3793" i="11"/>
  <c r="H3794" i="11"/>
  <c r="H3795" i="11"/>
  <c r="H3796" i="11"/>
  <c r="H3797" i="11"/>
  <c r="H3798" i="11"/>
  <c r="H3799" i="11"/>
  <c r="H3800" i="11"/>
  <c r="H3801" i="11"/>
  <c r="H3802" i="11"/>
  <c r="H3803" i="11"/>
  <c r="H3804" i="11"/>
  <c r="H3805" i="11"/>
  <c r="H3806" i="11"/>
  <c r="H3807" i="11"/>
  <c r="H3808" i="11"/>
  <c r="H3809" i="11"/>
  <c r="H3810" i="11"/>
  <c r="H3811" i="11"/>
  <c r="H3812" i="11"/>
  <c r="H3813" i="11"/>
  <c r="H3814" i="11"/>
  <c r="H3815" i="11"/>
  <c r="H3816" i="11"/>
  <c r="H3817" i="11"/>
  <c r="H3818" i="11"/>
  <c r="H3819" i="11"/>
  <c r="H3820" i="11"/>
  <c r="H3821" i="11"/>
  <c r="H3822" i="11"/>
  <c r="H3823" i="11"/>
  <c r="H3824" i="11"/>
  <c r="H3825" i="11"/>
  <c r="H3826" i="11"/>
  <c r="H3827" i="11"/>
  <c r="H3828" i="11"/>
  <c r="H3829" i="11"/>
  <c r="H3830" i="11"/>
  <c r="H3831" i="11"/>
  <c r="H3832" i="11"/>
  <c r="H3833" i="11"/>
  <c r="H3834" i="11"/>
  <c r="H3835" i="11"/>
  <c r="H3836" i="11"/>
  <c r="H3837" i="11"/>
  <c r="H3838" i="11"/>
  <c r="H3839" i="11"/>
  <c r="H3840" i="11"/>
  <c r="H3841" i="11"/>
  <c r="H3842" i="11"/>
  <c r="H3843" i="11"/>
  <c r="H3844" i="11"/>
  <c r="H3845" i="11"/>
  <c r="H3846" i="11"/>
  <c r="H3847" i="11"/>
  <c r="H3848" i="11"/>
  <c r="H3849" i="11"/>
  <c r="H3850" i="11"/>
  <c r="H3851" i="11"/>
  <c r="H3852" i="11"/>
  <c r="H3853" i="11"/>
  <c r="H3854" i="11"/>
  <c r="H3855" i="11"/>
  <c r="H3856" i="11"/>
  <c r="H3857" i="11"/>
  <c r="H3858" i="11"/>
  <c r="H3859" i="11"/>
  <c r="H3860" i="11"/>
  <c r="H3861" i="11"/>
  <c r="H3862" i="11"/>
  <c r="H3863" i="11"/>
  <c r="H3864" i="11"/>
  <c r="H3865" i="11"/>
  <c r="H3866" i="11"/>
  <c r="H3867" i="11"/>
  <c r="H3868" i="11"/>
  <c r="H3869" i="11"/>
  <c r="H3870" i="11"/>
  <c r="H3871" i="11"/>
  <c r="H3872" i="11"/>
  <c r="H3873" i="11"/>
  <c r="H3874" i="11"/>
  <c r="H3875" i="11"/>
  <c r="H3876" i="11"/>
  <c r="H3877" i="11"/>
  <c r="H3878" i="11"/>
  <c r="H3879" i="11"/>
  <c r="H3880" i="11"/>
  <c r="H3881" i="11"/>
  <c r="H3882" i="11"/>
  <c r="H3883" i="11"/>
  <c r="H3884" i="11"/>
  <c r="H3885" i="11"/>
  <c r="H3886" i="11"/>
  <c r="H3887" i="11"/>
  <c r="H3888" i="11"/>
  <c r="H3889" i="11"/>
  <c r="H3890" i="11"/>
  <c r="H3891" i="11"/>
  <c r="H3892" i="11"/>
  <c r="H3893" i="11"/>
  <c r="H3894" i="11"/>
  <c r="H3895" i="11"/>
  <c r="H3896" i="11"/>
  <c r="H3897" i="11"/>
  <c r="H3898" i="11"/>
  <c r="H3899" i="11"/>
  <c r="H3900" i="11"/>
  <c r="H3901" i="11"/>
  <c r="H3902" i="11"/>
  <c r="H3903" i="11"/>
  <c r="H3904" i="11"/>
  <c r="H3905" i="11"/>
  <c r="H3906" i="11"/>
  <c r="H3907" i="11"/>
  <c r="H3908" i="11"/>
  <c r="H3909" i="11"/>
  <c r="H3910" i="11"/>
  <c r="H3911" i="11"/>
  <c r="H3912" i="11"/>
  <c r="H3913" i="11"/>
  <c r="H3914" i="11"/>
  <c r="H3915" i="11"/>
  <c r="H3916" i="11"/>
  <c r="H3917" i="11"/>
  <c r="H3918" i="11"/>
  <c r="H3919" i="11"/>
  <c r="H3920" i="11"/>
  <c r="H3921" i="11"/>
  <c r="H3922" i="11"/>
  <c r="H3923" i="11"/>
  <c r="H3924" i="11"/>
  <c r="H3925" i="11"/>
  <c r="H3926" i="11"/>
  <c r="H3927" i="11"/>
  <c r="H3928" i="11"/>
  <c r="H3929" i="11"/>
  <c r="H3930" i="11"/>
  <c r="H3931" i="11"/>
  <c r="H3932" i="11"/>
  <c r="H3933" i="11"/>
  <c r="H3934" i="11"/>
  <c r="H3935" i="11"/>
  <c r="H3936" i="11"/>
  <c r="H3937" i="11"/>
  <c r="H3938" i="11"/>
  <c r="H3939" i="11"/>
  <c r="H3940" i="11"/>
  <c r="H3941" i="11"/>
  <c r="H3942" i="11"/>
  <c r="H3943" i="11"/>
  <c r="H3944" i="11"/>
  <c r="H3945" i="11"/>
  <c r="H3946" i="11"/>
  <c r="H3947" i="11"/>
  <c r="H3948" i="11"/>
  <c r="H3949" i="11"/>
  <c r="H3950" i="11"/>
  <c r="H3951" i="11"/>
  <c r="H3952" i="11"/>
  <c r="H3953" i="11"/>
  <c r="H3954" i="11"/>
  <c r="H3955" i="11"/>
  <c r="H3956" i="11"/>
  <c r="H3957" i="11"/>
  <c r="H3958" i="11"/>
  <c r="H3959" i="11"/>
  <c r="H3960" i="11"/>
  <c r="H3961" i="11"/>
  <c r="H3962" i="11"/>
  <c r="H3963" i="11"/>
  <c r="H3964" i="11"/>
  <c r="H3965" i="11"/>
  <c r="H3966" i="11"/>
  <c r="H3967" i="11"/>
  <c r="H3968" i="11"/>
  <c r="H3969" i="11"/>
  <c r="H3970" i="11"/>
  <c r="H3971" i="11"/>
  <c r="H3972" i="11"/>
  <c r="H3973" i="11"/>
  <c r="H3974" i="11"/>
  <c r="H3975" i="11"/>
  <c r="H3976" i="11"/>
  <c r="H3977" i="11"/>
  <c r="H3978" i="11"/>
  <c r="H3979" i="11"/>
  <c r="H3980" i="11"/>
  <c r="H3981" i="11"/>
  <c r="H3982" i="11"/>
  <c r="H3983" i="11"/>
  <c r="H3984" i="11"/>
  <c r="H3985" i="11"/>
  <c r="H3986" i="11"/>
  <c r="H3987" i="11"/>
  <c r="H3988" i="11"/>
  <c r="H3989" i="11"/>
  <c r="H3990" i="11"/>
  <c r="H3991" i="11"/>
  <c r="H3992" i="11"/>
  <c r="H3993" i="11"/>
  <c r="H3994" i="11"/>
  <c r="H3995" i="11"/>
  <c r="H3996" i="11"/>
  <c r="H3997" i="11"/>
  <c r="H3998" i="11"/>
  <c r="H3999" i="11"/>
  <c r="H4000" i="11"/>
  <c r="H4001" i="11"/>
  <c r="H4002" i="11"/>
  <c r="H4003" i="11"/>
  <c r="H4004" i="11"/>
  <c r="H4005" i="11"/>
  <c r="H4006" i="11"/>
  <c r="H4007" i="11"/>
  <c r="H4008" i="11"/>
  <c r="H4009" i="11"/>
  <c r="H4010" i="11"/>
  <c r="H4011" i="11"/>
  <c r="H4012" i="11"/>
  <c r="H4013" i="11"/>
  <c r="H4014" i="11"/>
  <c r="H4015" i="11"/>
  <c r="H4016" i="11"/>
  <c r="H4017" i="11"/>
  <c r="H4018" i="11"/>
  <c r="H4019" i="11"/>
  <c r="H4020" i="11"/>
  <c r="H4021" i="11"/>
  <c r="H4022" i="11"/>
  <c r="H4023" i="11"/>
  <c r="H4024" i="11"/>
  <c r="H4025" i="11"/>
  <c r="H4026" i="11"/>
  <c r="H4027" i="11"/>
  <c r="H4028" i="11"/>
  <c r="H4029" i="11"/>
  <c r="H4030" i="11"/>
  <c r="H4031" i="11"/>
  <c r="H4032" i="11"/>
  <c r="H4033" i="11"/>
  <c r="H4034" i="11"/>
  <c r="H4035" i="11"/>
  <c r="H4036" i="11"/>
  <c r="H4037" i="11"/>
  <c r="H4038" i="11"/>
  <c r="H4039" i="11"/>
  <c r="H4040" i="11"/>
  <c r="H4041" i="11"/>
  <c r="H4042" i="11"/>
  <c r="H4043" i="11"/>
  <c r="H4044" i="11"/>
  <c r="H4045" i="11"/>
  <c r="H4046" i="11"/>
  <c r="H4047" i="11"/>
  <c r="H4048" i="11"/>
  <c r="H4049" i="11"/>
  <c r="H4050" i="11"/>
  <c r="H4051" i="11"/>
  <c r="H4052" i="11"/>
  <c r="H4053" i="11"/>
  <c r="H4054" i="11"/>
  <c r="H4055" i="11"/>
  <c r="H4056" i="11"/>
  <c r="H4057" i="11"/>
  <c r="H4058" i="11"/>
  <c r="H4059" i="11"/>
  <c r="H4060" i="11"/>
  <c r="H4061" i="11"/>
  <c r="H4062" i="11"/>
  <c r="H4063" i="11"/>
  <c r="H4064" i="11"/>
  <c r="H4065" i="11"/>
  <c r="H4066" i="11"/>
  <c r="H4067" i="11"/>
  <c r="H4068" i="11"/>
  <c r="H4069" i="11"/>
  <c r="H4070" i="11"/>
  <c r="H4071" i="11"/>
  <c r="H4072" i="11"/>
  <c r="H4073" i="11"/>
  <c r="H4074" i="11"/>
  <c r="H4075" i="11"/>
  <c r="H4076" i="11"/>
  <c r="H4077" i="11"/>
  <c r="H4078" i="11"/>
  <c r="H4079" i="11"/>
  <c r="H4080" i="11"/>
  <c r="H4081" i="11"/>
  <c r="H4082" i="11"/>
  <c r="H4083" i="11"/>
  <c r="H4084" i="11"/>
  <c r="H4085" i="11"/>
  <c r="H4086" i="11"/>
  <c r="H4087" i="11"/>
  <c r="H4088" i="11"/>
  <c r="H4089" i="11"/>
  <c r="H4090" i="11"/>
  <c r="H4091" i="11"/>
  <c r="H4092" i="11"/>
  <c r="H4093" i="11"/>
  <c r="H4094" i="11"/>
  <c r="H4095" i="11"/>
  <c r="H4096" i="11"/>
  <c r="H4097" i="11"/>
  <c r="H4098" i="11"/>
  <c r="H4099" i="11"/>
  <c r="H4100" i="11"/>
  <c r="H4101" i="11"/>
  <c r="H4102" i="11"/>
  <c r="H4103" i="11"/>
  <c r="H4104" i="11"/>
  <c r="H4105" i="11"/>
  <c r="H4106" i="11"/>
  <c r="H4107" i="11"/>
  <c r="H4108" i="11"/>
  <c r="H4109" i="11"/>
  <c r="H4110" i="11"/>
  <c r="H4111" i="11"/>
  <c r="H4112" i="11"/>
  <c r="H4113" i="11"/>
  <c r="H4114" i="11"/>
  <c r="H4115" i="11"/>
  <c r="H4116" i="11"/>
  <c r="H4117" i="11"/>
  <c r="H4118" i="11"/>
  <c r="H4119" i="11"/>
  <c r="H4120" i="11"/>
  <c r="H4121" i="11"/>
  <c r="H4122" i="11"/>
  <c r="H4123" i="11"/>
  <c r="H4124" i="11"/>
  <c r="H4125" i="11"/>
  <c r="H4126" i="11"/>
  <c r="H4127" i="11"/>
  <c r="H4128" i="11"/>
  <c r="H4129" i="11"/>
  <c r="H4130" i="11"/>
  <c r="H4131" i="11"/>
  <c r="H4132" i="11"/>
  <c r="H4133" i="11"/>
  <c r="H4134" i="11"/>
  <c r="H4135" i="11"/>
  <c r="H4136" i="11"/>
  <c r="H4137" i="11"/>
  <c r="H4138" i="11"/>
  <c r="H4139" i="11"/>
  <c r="H4140" i="11"/>
  <c r="H4141" i="11"/>
  <c r="H4142" i="11"/>
  <c r="H4143" i="11"/>
  <c r="H4144" i="11"/>
  <c r="H4145" i="11"/>
  <c r="H4146" i="11"/>
  <c r="H4147" i="11"/>
  <c r="H4148" i="11"/>
  <c r="H4149" i="11"/>
  <c r="H4150" i="11"/>
  <c r="H4151" i="11"/>
  <c r="H4152" i="11"/>
  <c r="H4153" i="11"/>
  <c r="H4154" i="11"/>
  <c r="H4155" i="11"/>
  <c r="H4156" i="11"/>
  <c r="H4157" i="11"/>
  <c r="H4158" i="11"/>
  <c r="H4159" i="11"/>
  <c r="H4160" i="11"/>
  <c r="H4161" i="11"/>
  <c r="H4162" i="11"/>
  <c r="H4163" i="11"/>
  <c r="H4164" i="11"/>
  <c r="H4165" i="11"/>
  <c r="H4166" i="11"/>
  <c r="H4167" i="11"/>
  <c r="H4168" i="11"/>
  <c r="H4169" i="11"/>
  <c r="H4170" i="11"/>
  <c r="H4171" i="11"/>
  <c r="H4172" i="11"/>
  <c r="H4173" i="11"/>
  <c r="H4174" i="11"/>
  <c r="H4175" i="11"/>
  <c r="H4176" i="11"/>
  <c r="H4177" i="11"/>
  <c r="H4178" i="11"/>
  <c r="H4179" i="11"/>
  <c r="H4180" i="11"/>
  <c r="H4181" i="11"/>
  <c r="H4182" i="11"/>
  <c r="H4183" i="11"/>
  <c r="H4184" i="11"/>
  <c r="H4185" i="11"/>
  <c r="H4186" i="11"/>
  <c r="H4187" i="11"/>
  <c r="H4188" i="11"/>
  <c r="H4189" i="11"/>
  <c r="H4190" i="11"/>
  <c r="H4191" i="11"/>
  <c r="H4192" i="11"/>
  <c r="H4193" i="11"/>
  <c r="H4194" i="11"/>
  <c r="H4195" i="11"/>
  <c r="H4196" i="11"/>
  <c r="H4197" i="11"/>
  <c r="H4198" i="11"/>
  <c r="H4199" i="11"/>
  <c r="H4200" i="11"/>
  <c r="H4201" i="11"/>
  <c r="H4202" i="11"/>
  <c r="H4203" i="11"/>
  <c r="H4204" i="11"/>
  <c r="H4205" i="11"/>
  <c r="H4206" i="11"/>
  <c r="H4207" i="11"/>
  <c r="H4208" i="11"/>
  <c r="H4209" i="11"/>
  <c r="H4210" i="11"/>
  <c r="H4211" i="11"/>
  <c r="H4212" i="11"/>
  <c r="H4213" i="11"/>
  <c r="H4214" i="11"/>
  <c r="H4215" i="11"/>
  <c r="H4216" i="11"/>
  <c r="H4217" i="11"/>
  <c r="H4218" i="11"/>
  <c r="H4219" i="11"/>
  <c r="H4220" i="11"/>
  <c r="H4221" i="11"/>
  <c r="H4222" i="11"/>
  <c r="H4223" i="11"/>
  <c r="H4224" i="11"/>
  <c r="H4225" i="11"/>
  <c r="H4226" i="11"/>
  <c r="H4227" i="11"/>
  <c r="H4228" i="11"/>
  <c r="H4229" i="11"/>
  <c r="H4230" i="11"/>
  <c r="H4231" i="11"/>
  <c r="H4232" i="11"/>
  <c r="H4233" i="11"/>
  <c r="H4234" i="11"/>
  <c r="H4235" i="11"/>
  <c r="H4236" i="11"/>
  <c r="H4237" i="11"/>
  <c r="H4238" i="11"/>
  <c r="H4239" i="11"/>
  <c r="H4240" i="11"/>
  <c r="H4241" i="11"/>
  <c r="H4242" i="11"/>
  <c r="H4243" i="11"/>
  <c r="H4244" i="11"/>
  <c r="H4245" i="11"/>
  <c r="H4246" i="11"/>
  <c r="H4247" i="11"/>
  <c r="H4248" i="11"/>
  <c r="H4249" i="11"/>
  <c r="H4250" i="11"/>
  <c r="H4251" i="11"/>
  <c r="H4252" i="11"/>
  <c r="H4253" i="11"/>
  <c r="H4254" i="11"/>
  <c r="H4255" i="11"/>
  <c r="H4256" i="11"/>
  <c r="H4257" i="11"/>
  <c r="H4258" i="11"/>
  <c r="H4259" i="11"/>
  <c r="H4260" i="11"/>
  <c r="H4261" i="11"/>
  <c r="H4262" i="11"/>
  <c r="H4263" i="11"/>
  <c r="H4264" i="11"/>
  <c r="H4265" i="11"/>
  <c r="H4266" i="11"/>
  <c r="H4267" i="11"/>
  <c r="H4268" i="11"/>
  <c r="H4269" i="11"/>
  <c r="H4270" i="11"/>
  <c r="H4271" i="11"/>
  <c r="H4272" i="11"/>
  <c r="H4273" i="11"/>
  <c r="H4274" i="11"/>
  <c r="H4275" i="11"/>
  <c r="H4276" i="11"/>
  <c r="H4277" i="11"/>
  <c r="H4278" i="11"/>
  <c r="H4279" i="11"/>
  <c r="H4280" i="11"/>
  <c r="H4281" i="11"/>
  <c r="H4282" i="11"/>
  <c r="H4283" i="11"/>
  <c r="H4284" i="11"/>
  <c r="H4285" i="11"/>
  <c r="H4286" i="11"/>
  <c r="H4287" i="11"/>
  <c r="H4288" i="11"/>
  <c r="H4289" i="11"/>
  <c r="H4290" i="11"/>
  <c r="H4291" i="11"/>
  <c r="H4292" i="11"/>
  <c r="H4293" i="11"/>
  <c r="H4294" i="11"/>
  <c r="H4295" i="11"/>
  <c r="H4296" i="11"/>
  <c r="H4297" i="11"/>
  <c r="H4298" i="11"/>
  <c r="H4299" i="11"/>
  <c r="H4300" i="11"/>
  <c r="H4301" i="11"/>
  <c r="H4302" i="11"/>
  <c r="H4303" i="11"/>
  <c r="H4304" i="11"/>
  <c r="H4305" i="11"/>
  <c r="H4306" i="11"/>
  <c r="H4307" i="11"/>
  <c r="H4308" i="11"/>
  <c r="H4309" i="11"/>
  <c r="H4310" i="11"/>
  <c r="H4311" i="11"/>
  <c r="H4312" i="11"/>
  <c r="H4313" i="11"/>
  <c r="H4314" i="11"/>
  <c r="H4315" i="11"/>
  <c r="H4316" i="11"/>
  <c r="H4317" i="11"/>
  <c r="H4318" i="11"/>
  <c r="H4319" i="11"/>
  <c r="H4320" i="11"/>
  <c r="H4321" i="11"/>
  <c r="H4322" i="11"/>
  <c r="H4323" i="11"/>
  <c r="H4324" i="11"/>
  <c r="H4325" i="11"/>
  <c r="H4326" i="11"/>
  <c r="H4327" i="11"/>
  <c r="H4328" i="11"/>
  <c r="H4329" i="11"/>
  <c r="H4330" i="11"/>
  <c r="H4331" i="11"/>
  <c r="H4332" i="11"/>
  <c r="H4333" i="11"/>
  <c r="H4334" i="11"/>
  <c r="H4335" i="11"/>
  <c r="H4336" i="11"/>
  <c r="H4337" i="11"/>
  <c r="H4338" i="11"/>
  <c r="H4339" i="11"/>
  <c r="H4340" i="11"/>
  <c r="H4341" i="11"/>
  <c r="H4342" i="11"/>
  <c r="H4343" i="11"/>
  <c r="H4344" i="11"/>
  <c r="H4345" i="11"/>
  <c r="H4346" i="11"/>
  <c r="H4347" i="11"/>
  <c r="H4348" i="11"/>
  <c r="H4349" i="11"/>
  <c r="H4350" i="11"/>
  <c r="H4351" i="11"/>
  <c r="H4352" i="11"/>
  <c r="H4353" i="11"/>
  <c r="H4354" i="11"/>
  <c r="H4355" i="11"/>
  <c r="H4356" i="11"/>
  <c r="H4357" i="11"/>
  <c r="H4358" i="11"/>
  <c r="H4359" i="11"/>
  <c r="H4360" i="11"/>
  <c r="H4361" i="11"/>
  <c r="H4362" i="11"/>
  <c r="H4363" i="11"/>
  <c r="H4364" i="11"/>
  <c r="H4365" i="11"/>
  <c r="H4366" i="11"/>
  <c r="H4367" i="11"/>
  <c r="H4368" i="11"/>
  <c r="H4369" i="11"/>
  <c r="H4370" i="11"/>
  <c r="H4371" i="11"/>
  <c r="H4372" i="11"/>
  <c r="H4373" i="11"/>
  <c r="H4374" i="11"/>
  <c r="H4375" i="11"/>
  <c r="H4376" i="11"/>
  <c r="H4377" i="11"/>
  <c r="H4378" i="11"/>
  <c r="H4379" i="11"/>
  <c r="H4380" i="11"/>
  <c r="H4381" i="11"/>
  <c r="H4382" i="11"/>
  <c r="H4383" i="11"/>
  <c r="H4384" i="11"/>
  <c r="H4385" i="11"/>
  <c r="H4386" i="11"/>
  <c r="H4387" i="11"/>
  <c r="H4388" i="11"/>
  <c r="H4389" i="11"/>
  <c r="H4390" i="11"/>
  <c r="H4391" i="11"/>
  <c r="H4392" i="11"/>
  <c r="H4393" i="11"/>
  <c r="H4394" i="11"/>
  <c r="H4395" i="11"/>
  <c r="H4396" i="11"/>
  <c r="H4397" i="11"/>
  <c r="H4398" i="11"/>
  <c r="H4399" i="11"/>
  <c r="H4400" i="11"/>
  <c r="H4401" i="11"/>
  <c r="H4402" i="11"/>
  <c r="H4403" i="11"/>
  <c r="H4404" i="11"/>
  <c r="H4405" i="11"/>
  <c r="H4406" i="11"/>
  <c r="H4407" i="11"/>
  <c r="H4408" i="11"/>
  <c r="H4409" i="11"/>
  <c r="H4410" i="11"/>
  <c r="H4411" i="11"/>
  <c r="H4412" i="11"/>
  <c r="H4413" i="11"/>
  <c r="H4414" i="11"/>
  <c r="H4415" i="11"/>
  <c r="H4416" i="11"/>
  <c r="H4417" i="11"/>
  <c r="H4418" i="11"/>
  <c r="H4419" i="11"/>
  <c r="H4420" i="11"/>
  <c r="H4421" i="11"/>
  <c r="H4422" i="11"/>
  <c r="H4423" i="11"/>
  <c r="H4424" i="11"/>
  <c r="H4425" i="11"/>
  <c r="H4426" i="11"/>
  <c r="H4427" i="11"/>
  <c r="H4428" i="11"/>
  <c r="H4429" i="11"/>
  <c r="H4430" i="11"/>
  <c r="H4431" i="11"/>
  <c r="H4432" i="11"/>
  <c r="H4433" i="11"/>
  <c r="H4434" i="11"/>
  <c r="H4435" i="11"/>
  <c r="H4436" i="11"/>
  <c r="H4437" i="11"/>
  <c r="H4438" i="11"/>
  <c r="H4439" i="11"/>
  <c r="H4440" i="11"/>
  <c r="H4441" i="11"/>
  <c r="H4442" i="11"/>
  <c r="H4443" i="11"/>
  <c r="H4444" i="11"/>
  <c r="H4445" i="11"/>
  <c r="H4446" i="11"/>
  <c r="H4447" i="11"/>
  <c r="H4448" i="11"/>
  <c r="H4449" i="11"/>
  <c r="H4450" i="11"/>
  <c r="H4451" i="11"/>
  <c r="H4452" i="11"/>
  <c r="H4453" i="11"/>
  <c r="H4454" i="11"/>
  <c r="H4455" i="11"/>
  <c r="H4456" i="11"/>
  <c r="H4457" i="11"/>
  <c r="H4458" i="11"/>
  <c r="H4459" i="11"/>
  <c r="H4460" i="11"/>
  <c r="H4461" i="11"/>
  <c r="H4462" i="11"/>
  <c r="H4463" i="11"/>
  <c r="H4464" i="11"/>
  <c r="H4465" i="11"/>
  <c r="H4466" i="11"/>
  <c r="H4467" i="11"/>
  <c r="H4468" i="11"/>
  <c r="H4469" i="11"/>
  <c r="H4470" i="11"/>
  <c r="H4471" i="11"/>
  <c r="H4472" i="11"/>
  <c r="H4473" i="11"/>
  <c r="H4474" i="11"/>
  <c r="H4475" i="11"/>
  <c r="H4476" i="11"/>
  <c r="H4477" i="11"/>
  <c r="H4478" i="11"/>
  <c r="H4479" i="11"/>
  <c r="H4480" i="11"/>
  <c r="H4481" i="11"/>
  <c r="H4482" i="11"/>
  <c r="H4483" i="11"/>
  <c r="H4484" i="11"/>
  <c r="H4485" i="11"/>
  <c r="H4486" i="11"/>
  <c r="H4487" i="11"/>
  <c r="H4488" i="11"/>
  <c r="H4489" i="11"/>
  <c r="H4490" i="11"/>
  <c r="H4491" i="11"/>
  <c r="H4492" i="11"/>
  <c r="H4493" i="11"/>
  <c r="H4494" i="11"/>
  <c r="H4495" i="11"/>
  <c r="H4496" i="11"/>
  <c r="H4497" i="11"/>
  <c r="H4498" i="11"/>
  <c r="H4499" i="11"/>
  <c r="H4500" i="11"/>
  <c r="H4501" i="11"/>
  <c r="H4502" i="11"/>
  <c r="H4503" i="11"/>
  <c r="H4504" i="11"/>
  <c r="H4505" i="11"/>
  <c r="H4506" i="11"/>
  <c r="H4507" i="11"/>
  <c r="H4508" i="11"/>
  <c r="H4509" i="11"/>
  <c r="H4510" i="11"/>
  <c r="H4511" i="11"/>
  <c r="H4512" i="11"/>
  <c r="H4513" i="11"/>
  <c r="H4514" i="11"/>
  <c r="H4515" i="11"/>
  <c r="H4516" i="11"/>
  <c r="H4517" i="11"/>
  <c r="H4518" i="11"/>
  <c r="H4519" i="11"/>
  <c r="H4520" i="11"/>
  <c r="H4521" i="11"/>
  <c r="H4522" i="11"/>
  <c r="H4523" i="11"/>
  <c r="H4524" i="11"/>
  <c r="H4525" i="11"/>
  <c r="H4526" i="11"/>
  <c r="H4527" i="11"/>
  <c r="H4528" i="11"/>
  <c r="H4529" i="11"/>
  <c r="H4530" i="11"/>
  <c r="H4531" i="11"/>
  <c r="H4532" i="11"/>
  <c r="H4533" i="11"/>
  <c r="H4534" i="11"/>
  <c r="H4535" i="11"/>
  <c r="H4536" i="11"/>
  <c r="H4537" i="11"/>
  <c r="H4538" i="11"/>
  <c r="H4539" i="11"/>
  <c r="H4540" i="11"/>
  <c r="H4541" i="11"/>
  <c r="H4542" i="11"/>
  <c r="H4543" i="11"/>
  <c r="H4544" i="11"/>
  <c r="H4545" i="11"/>
  <c r="H4546" i="11"/>
  <c r="H4547" i="11"/>
  <c r="H4548" i="11"/>
  <c r="H4549" i="11"/>
  <c r="H4550" i="11"/>
  <c r="H4551" i="11"/>
  <c r="H4552" i="11"/>
  <c r="H4553" i="11"/>
  <c r="H4554" i="11"/>
  <c r="H4555" i="11"/>
  <c r="H4556" i="11"/>
  <c r="H4557" i="11"/>
  <c r="H4558" i="11"/>
  <c r="H4559" i="11"/>
  <c r="H4560" i="11"/>
  <c r="H4561" i="11"/>
  <c r="H4562" i="11"/>
  <c r="H4563" i="11"/>
  <c r="H4564" i="11"/>
  <c r="H4565" i="11"/>
  <c r="H4566" i="11"/>
  <c r="H4567" i="11"/>
  <c r="H4568" i="11"/>
  <c r="H4569" i="11"/>
  <c r="H4570" i="11"/>
  <c r="H4571" i="11"/>
  <c r="H4572" i="11"/>
  <c r="H4573" i="11"/>
  <c r="H4574" i="11"/>
  <c r="H4575" i="11"/>
  <c r="H4576" i="11"/>
  <c r="H4577" i="11"/>
  <c r="H4578" i="11"/>
  <c r="H4579" i="11"/>
  <c r="H4580" i="11"/>
  <c r="H4581" i="11"/>
  <c r="H4582" i="11"/>
  <c r="H4583" i="11"/>
  <c r="H4584" i="11"/>
  <c r="H4585" i="11"/>
  <c r="H4586" i="11"/>
  <c r="H4587" i="11"/>
  <c r="H4588" i="11"/>
  <c r="H4589" i="11"/>
  <c r="H4590" i="11"/>
  <c r="H4591" i="11"/>
  <c r="H4592" i="11"/>
  <c r="H4593" i="11"/>
  <c r="H4594" i="11"/>
  <c r="H4595" i="11"/>
  <c r="H4596" i="11"/>
  <c r="H4597" i="11"/>
  <c r="H4598" i="11"/>
  <c r="H4599" i="11"/>
  <c r="H4600" i="11"/>
  <c r="H4601" i="11"/>
  <c r="H4602" i="11"/>
  <c r="H4603" i="11"/>
  <c r="H4604" i="11"/>
  <c r="H4605" i="11"/>
  <c r="H4606" i="11"/>
  <c r="H4607" i="11"/>
  <c r="H4608" i="11"/>
  <c r="H4609" i="11"/>
  <c r="H4610" i="11"/>
  <c r="H4611" i="11"/>
  <c r="H4612" i="11"/>
  <c r="H4613" i="11"/>
  <c r="H4614" i="11"/>
  <c r="H4615" i="11"/>
  <c r="H4616" i="11"/>
  <c r="H4617" i="11"/>
  <c r="H4618" i="11"/>
  <c r="H4619" i="11"/>
  <c r="H4620" i="11"/>
  <c r="H4621" i="11"/>
  <c r="H4622" i="11"/>
  <c r="H4623" i="11"/>
  <c r="H4624" i="11"/>
  <c r="H4625" i="11"/>
  <c r="H4626" i="11"/>
  <c r="H4627" i="11"/>
  <c r="H4628" i="11"/>
  <c r="H4629" i="11"/>
  <c r="H4630" i="11"/>
  <c r="H4631" i="11"/>
  <c r="H4632" i="11"/>
  <c r="H4633" i="11"/>
  <c r="H4634" i="11"/>
  <c r="H4635" i="11"/>
  <c r="H4636" i="11"/>
  <c r="H4637" i="11"/>
  <c r="H4638" i="11"/>
  <c r="H4639" i="11"/>
  <c r="H4640" i="11"/>
  <c r="H4641" i="11"/>
  <c r="H4642" i="11"/>
  <c r="H4643" i="11"/>
  <c r="H4644" i="11"/>
  <c r="H4645" i="11"/>
  <c r="H4646" i="11"/>
  <c r="H4647" i="11"/>
  <c r="H4648" i="11"/>
  <c r="H4649" i="11"/>
  <c r="H4650" i="11"/>
  <c r="H4651" i="11"/>
  <c r="H4652" i="11"/>
  <c r="H4653" i="11"/>
  <c r="H4654" i="11"/>
  <c r="H4655" i="11"/>
  <c r="H4656" i="11"/>
  <c r="H4657" i="11"/>
  <c r="H4658" i="11"/>
  <c r="H4659" i="11"/>
  <c r="H4660" i="11"/>
  <c r="H4661" i="11"/>
  <c r="H4662" i="11"/>
  <c r="H4663" i="11"/>
  <c r="H4664" i="11"/>
  <c r="H4665" i="11"/>
  <c r="H4666" i="11"/>
  <c r="H4667" i="11"/>
  <c r="H4668" i="11"/>
  <c r="H4669" i="11"/>
  <c r="H4670" i="11"/>
  <c r="H4671" i="11"/>
  <c r="H4672" i="11"/>
  <c r="H4673" i="11"/>
  <c r="H4674" i="11"/>
  <c r="H4675" i="11"/>
  <c r="H4676" i="11"/>
  <c r="H4677" i="11"/>
  <c r="H4678" i="11"/>
  <c r="H4679" i="11"/>
  <c r="H4680" i="11"/>
  <c r="H4681" i="11"/>
  <c r="H4682" i="11"/>
  <c r="H4683" i="11"/>
  <c r="H4684" i="11"/>
  <c r="H4685" i="11"/>
  <c r="H4686" i="11"/>
  <c r="H4687" i="11"/>
  <c r="H4688" i="11"/>
  <c r="H4689" i="11"/>
  <c r="H4690" i="11"/>
  <c r="H4691" i="11"/>
  <c r="H4692" i="11"/>
  <c r="H4693" i="11"/>
  <c r="H4694" i="11"/>
  <c r="H4695" i="11"/>
  <c r="H4696" i="11"/>
  <c r="H4697" i="11"/>
  <c r="H4698" i="11"/>
  <c r="H4699" i="11"/>
  <c r="H4700" i="11"/>
  <c r="H4701" i="11"/>
  <c r="H4702" i="11"/>
  <c r="H4703" i="11"/>
  <c r="H4704" i="11"/>
  <c r="H4705" i="11"/>
  <c r="H4706" i="11"/>
  <c r="H4707" i="11"/>
  <c r="H4708" i="11"/>
  <c r="H4709" i="11"/>
  <c r="H4710" i="11"/>
  <c r="H4711" i="11"/>
  <c r="H4712" i="11"/>
  <c r="H4713" i="11"/>
  <c r="H4714" i="11"/>
  <c r="H4715" i="11"/>
  <c r="H4716" i="11"/>
  <c r="H4717" i="11"/>
  <c r="H4718" i="11"/>
  <c r="H4719" i="11"/>
  <c r="H4720" i="11"/>
  <c r="H4721" i="11"/>
  <c r="H4722" i="11"/>
  <c r="H4723" i="11"/>
  <c r="H4724" i="11"/>
  <c r="H4725" i="11"/>
  <c r="H4726" i="11"/>
  <c r="H4727" i="11"/>
  <c r="H4728" i="11"/>
  <c r="H4729" i="11"/>
  <c r="H4730" i="11"/>
  <c r="H4731" i="11"/>
  <c r="H4732" i="11"/>
  <c r="H4733" i="11"/>
  <c r="H4734" i="11"/>
  <c r="H4735" i="11"/>
  <c r="H4736" i="11"/>
  <c r="H4737" i="11"/>
  <c r="H4738" i="11"/>
  <c r="H4739" i="11"/>
  <c r="H4740" i="11"/>
  <c r="H4741" i="11"/>
  <c r="H4742" i="11"/>
  <c r="H4743" i="11"/>
  <c r="H4744" i="11"/>
  <c r="H4745" i="11"/>
  <c r="H4746" i="11"/>
  <c r="H4747" i="11"/>
  <c r="H4748" i="11"/>
  <c r="H4749" i="11"/>
  <c r="H4750" i="11"/>
  <c r="H4751" i="11"/>
  <c r="H4752" i="11"/>
  <c r="H4753" i="11"/>
  <c r="H4754" i="11"/>
  <c r="H4755" i="11"/>
  <c r="H4756" i="11"/>
  <c r="H4757" i="11"/>
  <c r="H4758" i="11"/>
  <c r="H4759" i="11"/>
  <c r="H4760" i="11"/>
  <c r="H4761" i="11"/>
  <c r="H4762" i="11"/>
  <c r="H4763" i="11"/>
  <c r="H4764" i="11"/>
  <c r="H4765" i="11"/>
  <c r="H4766" i="11"/>
  <c r="H4767" i="11"/>
  <c r="H4768" i="11"/>
  <c r="H4769" i="11"/>
  <c r="H4770" i="11"/>
  <c r="H4771" i="11"/>
  <c r="H4772" i="11"/>
  <c r="H4773" i="11"/>
  <c r="H4774" i="11"/>
  <c r="H4775" i="11"/>
  <c r="H4776" i="11"/>
  <c r="H4777" i="11"/>
  <c r="H4778" i="11"/>
  <c r="H4779" i="11"/>
  <c r="H4780" i="11"/>
  <c r="H4781" i="11"/>
  <c r="H4782" i="11"/>
  <c r="H4783" i="11"/>
  <c r="H4784" i="11"/>
  <c r="H4785" i="11"/>
  <c r="H4786" i="11"/>
  <c r="H4787" i="11"/>
  <c r="H4788" i="11"/>
  <c r="H4789" i="11"/>
  <c r="H4790" i="11"/>
  <c r="H4791" i="11"/>
  <c r="H4792" i="11"/>
  <c r="H4793" i="11"/>
  <c r="H4794" i="11"/>
  <c r="H4795" i="11"/>
  <c r="H4796" i="11"/>
  <c r="H4797" i="11"/>
  <c r="H4798" i="11"/>
  <c r="H4799" i="11"/>
  <c r="H4800" i="11"/>
  <c r="H4801" i="11"/>
  <c r="H4802" i="11"/>
  <c r="H4803" i="11"/>
  <c r="H4804" i="11"/>
  <c r="H4805" i="11"/>
  <c r="H4806" i="11"/>
  <c r="H4807" i="11"/>
  <c r="H4808" i="11"/>
  <c r="H4809" i="11"/>
  <c r="H4810" i="11"/>
  <c r="H4811" i="11"/>
  <c r="H4812" i="11"/>
  <c r="H4813" i="11"/>
  <c r="H4814" i="11"/>
  <c r="H4815" i="11"/>
  <c r="H4816" i="11"/>
  <c r="H4817" i="11"/>
  <c r="H4818" i="11"/>
  <c r="H4819" i="11"/>
  <c r="H4820" i="11"/>
  <c r="H4821" i="11"/>
  <c r="H4822" i="11"/>
  <c r="H4823" i="11"/>
  <c r="H4824" i="11"/>
  <c r="H4825" i="11"/>
  <c r="H4826" i="11"/>
  <c r="H4827" i="11"/>
  <c r="H4828" i="11"/>
  <c r="H4829" i="11"/>
  <c r="H4830" i="11"/>
  <c r="H4831" i="11"/>
  <c r="H4832" i="11"/>
  <c r="H4833" i="11"/>
  <c r="H4834" i="11"/>
  <c r="H4835" i="11"/>
  <c r="H4836" i="11"/>
  <c r="H4837" i="11"/>
  <c r="H4838" i="11"/>
  <c r="H4839" i="11"/>
  <c r="H4840" i="11"/>
  <c r="H4841" i="11"/>
  <c r="H4842" i="11"/>
  <c r="H4843" i="11"/>
  <c r="H4844" i="11"/>
  <c r="H4845" i="11"/>
  <c r="H4846" i="11"/>
  <c r="H4847" i="11"/>
  <c r="H4848" i="11"/>
  <c r="H4849" i="11"/>
  <c r="H4850" i="11"/>
  <c r="H4851" i="11"/>
  <c r="H4852" i="11"/>
  <c r="H4853" i="11"/>
  <c r="H4854" i="11"/>
  <c r="H4855" i="11"/>
  <c r="H4856" i="11"/>
  <c r="H4857" i="11"/>
  <c r="H4858" i="11"/>
  <c r="H4859" i="11"/>
  <c r="H4860" i="11"/>
  <c r="H4861" i="11"/>
  <c r="H4862" i="11"/>
  <c r="H4863" i="11"/>
  <c r="H4864" i="11"/>
  <c r="H4865" i="11"/>
  <c r="H4866" i="11"/>
  <c r="H4867" i="11"/>
  <c r="H4868" i="11"/>
  <c r="H4869" i="11"/>
  <c r="H4870" i="11"/>
  <c r="H4871" i="11"/>
  <c r="H4872" i="11"/>
  <c r="H4873" i="11"/>
  <c r="H4874" i="11"/>
  <c r="H4875" i="11"/>
  <c r="H4876" i="11"/>
  <c r="H4877" i="11"/>
  <c r="H4878" i="11"/>
  <c r="H4879" i="11"/>
  <c r="H4880" i="11"/>
  <c r="H4881" i="11"/>
  <c r="H4882" i="11"/>
  <c r="H4883" i="11"/>
  <c r="H4884" i="11"/>
  <c r="H4885" i="11"/>
  <c r="H4886" i="11"/>
  <c r="H4887" i="11"/>
  <c r="H4888" i="11"/>
  <c r="H4889" i="11"/>
  <c r="H4890" i="11"/>
  <c r="H4891" i="11"/>
  <c r="H4892" i="11"/>
  <c r="H4893" i="11"/>
  <c r="H4894" i="11"/>
  <c r="H4895" i="11"/>
  <c r="H4896" i="11"/>
  <c r="H4897" i="11"/>
  <c r="H4898" i="11"/>
  <c r="H4899" i="11"/>
  <c r="H4900" i="11"/>
  <c r="H4901" i="11"/>
  <c r="H4902" i="11"/>
  <c r="H4903" i="11"/>
  <c r="H4904" i="11"/>
  <c r="H4905" i="11"/>
  <c r="H4906" i="11"/>
  <c r="H4907" i="11"/>
  <c r="H4908" i="11"/>
  <c r="H4909" i="11"/>
  <c r="H4910" i="11"/>
  <c r="H4911" i="11"/>
  <c r="H4912" i="11"/>
  <c r="H4913" i="11"/>
  <c r="H4914" i="11"/>
  <c r="H4915" i="11"/>
  <c r="H4916" i="11"/>
  <c r="H4917" i="11"/>
  <c r="H4918" i="11"/>
  <c r="H4919" i="11"/>
  <c r="H4920" i="11"/>
  <c r="H4921" i="11"/>
  <c r="H4922" i="11"/>
  <c r="H4923" i="11"/>
  <c r="H4924" i="11"/>
  <c r="H4925" i="11"/>
  <c r="H4926" i="11"/>
  <c r="H4927" i="11"/>
  <c r="H4928" i="11"/>
  <c r="H4929" i="11"/>
  <c r="H4930" i="11"/>
  <c r="H4931" i="11"/>
  <c r="H4932" i="11"/>
  <c r="H4933" i="11"/>
  <c r="H4934" i="11"/>
  <c r="H4935" i="11"/>
  <c r="H4936" i="11"/>
  <c r="H4937" i="11"/>
  <c r="H4938" i="11"/>
  <c r="H4939" i="11"/>
  <c r="H4940" i="11"/>
  <c r="H4941" i="11"/>
  <c r="H4942" i="11"/>
  <c r="H4943" i="11"/>
  <c r="H4944" i="11"/>
  <c r="H4945" i="11"/>
  <c r="H4946" i="11"/>
  <c r="H4947" i="11"/>
  <c r="H4948" i="11"/>
  <c r="H4949" i="11"/>
  <c r="H4950" i="11"/>
  <c r="H4951" i="11"/>
  <c r="H4952" i="11"/>
  <c r="H4953" i="11"/>
  <c r="H4954" i="11"/>
  <c r="H4955" i="11"/>
  <c r="H4956" i="11"/>
  <c r="H4957" i="11"/>
  <c r="H4958" i="11"/>
  <c r="H4959" i="11"/>
  <c r="H4960" i="11"/>
  <c r="H4961" i="11"/>
  <c r="H4962" i="11"/>
  <c r="H4963" i="11"/>
  <c r="H4964" i="11"/>
  <c r="H4965" i="11"/>
  <c r="H4966" i="11"/>
  <c r="H4967" i="11"/>
  <c r="H4968" i="11"/>
  <c r="H4969" i="11"/>
  <c r="H4970" i="11"/>
  <c r="H4971" i="11"/>
  <c r="H4972" i="11"/>
  <c r="H4973" i="11"/>
  <c r="H4974" i="11"/>
  <c r="H4975" i="11"/>
  <c r="H4976" i="11"/>
  <c r="H4977" i="11"/>
  <c r="H4978" i="11"/>
  <c r="H4979" i="11"/>
  <c r="H4980" i="11"/>
  <c r="H4981" i="11"/>
  <c r="H4982" i="11"/>
  <c r="H4983" i="11"/>
  <c r="H4984" i="11"/>
  <c r="H4985" i="11"/>
  <c r="H4986" i="11"/>
  <c r="H4987" i="11"/>
  <c r="H4988" i="11"/>
  <c r="H4989" i="11"/>
  <c r="H4990" i="11"/>
  <c r="H4991" i="11"/>
  <c r="H4992" i="11"/>
  <c r="H4993" i="11"/>
  <c r="H4994" i="11"/>
  <c r="H4995" i="11"/>
  <c r="H4996" i="11"/>
  <c r="H2" i="11"/>
  <c r="G2" i="11"/>
  <c r="P17" i="11" s="1"/>
  <c r="J4990" i="11" l="1"/>
  <c r="J4986" i="11"/>
  <c r="J4978" i="11"/>
  <c r="J4969" i="11"/>
  <c r="J4964" i="11"/>
  <c r="J4954" i="11"/>
  <c r="J4944" i="11"/>
  <c r="J4938" i="11"/>
  <c r="J4934" i="11"/>
  <c r="J4927" i="11"/>
  <c r="J4922" i="11"/>
  <c r="J4916" i="11"/>
  <c r="J4912" i="11"/>
  <c r="J4908" i="11"/>
  <c r="J4903" i="11"/>
  <c r="J4898" i="11"/>
  <c r="J4892" i="11"/>
  <c r="J4888" i="11"/>
  <c r="J4884" i="11"/>
  <c r="J4880" i="11"/>
  <c r="J4876" i="11"/>
  <c r="J4872" i="11"/>
  <c r="J4867" i="11"/>
  <c r="P18" i="11"/>
  <c r="K4986" i="11" s="1"/>
  <c r="J4989" i="11"/>
  <c r="J4982" i="11"/>
  <c r="J4974" i="11"/>
  <c r="J4968" i="11"/>
  <c r="J4961" i="11"/>
  <c r="J4951" i="11"/>
  <c r="J4943" i="11"/>
  <c r="J4937" i="11"/>
  <c r="J4930" i="11"/>
  <c r="J4925" i="11"/>
  <c r="J4921" i="11"/>
  <c r="J4915" i="11"/>
  <c r="J4911" i="11"/>
  <c r="J4906" i="11"/>
  <c r="J4902" i="11"/>
  <c r="J4897" i="11"/>
  <c r="J4891" i="11"/>
  <c r="J4887" i="11"/>
  <c r="J4883" i="11"/>
  <c r="J4879" i="11"/>
  <c r="J4875" i="11"/>
  <c r="J4871" i="11"/>
  <c r="K4939" i="11"/>
  <c r="K4743" i="11"/>
  <c r="K4535" i="11"/>
  <c r="K4786" i="11"/>
  <c r="K4586" i="11"/>
  <c r="K4374" i="11"/>
  <c r="K4166" i="11"/>
  <c r="K3966" i="11"/>
  <c r="K3766" i="11"/>
  <c r="K3562" i="11"/>
  <c r="K3418" i="11"/>
  <c r="K3354" i="11"/>
  <c r="K3290" i="11"/>
  <c r="K3242" i="11"/>
  <c r="K3210" i="11"/>
  <c r="K3178" i="11"/>
  <c r="K3146" i="11"/>
  <c r="K3114" i="11"/>
  <c r="K3082" i="11"/>
  <c r="K3050" i="11"/>
  <c r="K3018" i="11"/>
  <c r="K2986" i="11"/>
  <c r="K2954" i="11"/>
  <c r="K2922" i="11"/>
  <c r="K2890" i="11"/>
  <c r="K2858" i="11"/>
  <c r="K2826" i="11"/>
  <c r="K2794" i="11"/>
  <c r="K2762" i="11"/>
  <c r="K2730" i="11"/>
  <c r="K2698" i="11"/>
  <c r="K2666" i="11"/>
  <c r="K2634" i="11"/>
  <c r="K2602" i="11"/>
  <c r="K2570" i="11"/>
  <c r="K2538" i="11"/>
  <c r="K2506" i="11"/>
  <c r="K2474" i="11"/>
  <c r="K2442" i="11"/>
  <c r="K2410" i="11"/>
  <c r="K2378" i="11"/>
  <c r="K2346" i="11"/>
  <c r="K2314" i="11"/>
  <c r="K2282" i="11"/>
  <c r="K2250" i="11"/>
  <c r="K2218" i="11"/>
  <c r="K2186" i="11"/>
  <c r="K2154" i="11"/>
  <c r="K2122" i="11"/>
  <c r="K2090" i="11"/>
  <c r="K2058" i="11"/>
  <c r="K2026" i="11"/>
  <c r="K1994" i="11"/>
  <c r="K1962" i="11"/>
  <c r="K1930" i="11"/>
  <c r="K1898" i="11"/>
  <c r="K1866" i="11"/>
  <c r="K1834" i="11"/>
  <c r="K1802" i="11"/>
  <c r="K1770" i="11"/>
  <c r="K1738" i="11"/>
  <c r="K1706" i="11"/>
  <c r="K1674" i="11"/>
  <c r="K1642" i="11"/>
  <c r="K1610" i="11"/>
  <c r="K1578" i="11"/>
  <c r="K1546" i="11"/>
  <c r="K1514" i="11"/>
  <c r="K1482" i="11"/>
  <c r="K1450" i="11"/>
  <c r="K1418" i="11"/>
  <c r="K1386" i="11"/>
  <c r="K1354" i="11"/>
  <c r="K1322" i="11"/>
  <c r="K1290" i="11"/>
  <c r="K1258" i="11"/>
  <c r="K1226" i="11"/>
  <c r="K1194" i="11"/>
  <c r="K1162" i="11"/>
  <c r="K1130" i="11"/>
  <c r="K1098" i="11"/>
  <c r="K1066" i="11"/>
  <c r="K1034" i="11"/>
  <c r="K1002" i="11"/>
  <c r="K970" i="11"/>
  <c r="K942" i="11"/>
  <c r="K938" i="11"/>
  <c r="K926" i="11"/>
  <c r="K922" i="11"/>
  <c r="K910" i="11"/>
  <c r="K906" i="11"/>
  <c r="K894" i="11"/>
  <c r="K890" i="11"/>
  <c r="K878" i="11"/>
  <c r="K874" i="11"/>
  <c r="K862" i="11"/>
  <c r="K858" i="11"/>
  <c r="K846" i="11"/>
  <c r="K842" i="11"/>
  <c r="K830" i="11"/>
  <c r="K826" i="11"/>
  <c r="K814" i="11"/>
  <c r="K810" i="11"/>
  <c r="K798" i="11"/>
  <c r="K794" i="11"/>
  <c r="K782" i="11"/>
  <c r="K778" i="11"/>
  <c r="K766" i="11"/>
  <c r="K762" i="11"/>
  <c r="K750" i="11"/>
  <c r="K746" i="11"/>
  <c r="K734" i="11"/>
  <c r="K730" i="11"/>
  <c r="K718" i="11"/>
  <c r="K714" i="11"/>
  <c r="K702" i="11"/>
  <c r="K698" i="11"/>
  <c r="K686" i="11"/>
  <c r="K682" i="11"/>
  <c r="K670" i="11"/>
  <c r="K666" i="11"/>
  <c r="K654" i="11"/>
  <c r="K650" i="11"/>
  <c r="K638" i="11"/>
  <c r="K634" i="11"/>
  <c r="K622" i="11"/>
  <c r="K618" i="11"/>
  <c r="K606" i="11"/>
  <c r="K602" i="11"/>
  <c r="K590" i="11"/>
  <c r="K586" i="11"/>
  <c r="K574" i="11"/>
  <c r="K570" i="11"/>
  <c r="K558" i="11"/>
  <c r="K554" i="11"/>
  <c r="K542" i="11"/>
  <c r="K538" i="11"/>
  <c r="K526" i="11"/>
  <c r="K522" i="11"/>
  <c r="K510" i="11"/>
  <c r="K506" i="11"/>
  <c r="K494" i="11"/>
  <c r="K490" i="11"/>
  <c r="K478" i="11"/>
  <c r="K474" i="11"/>
  <c r="K462" i="11"/>
  <c r="K458" i="11"/>
  <c r="K446" i="11"/>
  <c r="K442" i="11"/>
  <c r="K430" i="11"/>
  <c r="K426" i="11"/>
  <c r="K414" i="11"/>
  <c r="K410" i="11"/>
  <c r="K398" i="11"/>
  <c r="K394" i="11"/>
  <c r="K382" i="11"/>
  <c r="K378" i="11"/>
  <c r="K366" i="11"/>
  <c r="K362" i="11"/>
  <c r="K350" i="11"/>
  <c r="K346" i="11"/>
  <c r="K334" i="11"/>
  <c r="K330" i="11"/>
  <c r="K318" i="11"/>
  <c r="K314" i="11"/>
  <c r="K302" i="11"/>
  <c r="K298" i="11"/>
  <c r="K286" i="11"/>
  <c r="K282" i="11"/>
  <c r="K270" i="11"/>
  <c r="K266" i="11"/>
  <c r="K254" i="11"/>
  <c r="K250" i="11"/>
  <c r="K238" i="11"/>
  <c r="K234" i="11"/>
  <c r="K222" i="11"/>
  <c r="K218" i="11"/>
  <c r="K206" i="11"/>
  <c r="K202" i="11"/>
  <c r="K190" i="11"/>
  <c r="K186" i="11"/>
  <c r="K174" i="11"/>
  <c r="K170" i="11"/>
  <c r="K158" i="11"/>
  <c r="K154" i="11"/>
  <c r="K142" i="11"/>
  <c r="K138" i="11"/>
  <c r="K126" i="11"/>
  <c r="K122" i="11"/>
  <c r="K110" i="11"/>
  <c r="K106" i="11"/>
  <c r="K94" i="11"/>
  <c r="K90" i="11"/>
  <c r="K78" i="11"/>
  <c r="K74" i="11"/>
  <c r="K62" i="11"/>
  <c r="K58" i="11"/>
  <c r="K46" i="11"/>
  <c r="K42" i="11"/>
  <c r="K30" i="11"/>
  <c r="K26" i="11"/>
  <c r="K14" i="11"/>
  <c r="K10" i="11"/>
  <c r="J4996" i="11"/>
  <c r="J4988" i="11"/>
  <c r="J4980" i="11"/>
  <c r="J4971" i="11"/>
  <c r="J4966" i="11"/>
  <c r="J4957" i="11"/>
  <c r="J4949" i="11"/>
  <c r="J4941" i="11"/>
  <c r="J4936" i="11"/>
  <c r="J4929" i="11"/>
  <c r="J4924" i="11"/>
  <c r="J4920" i="11"/>
  <c r="J4914" i="11"/>
  <c r="J4910" i="11"/>
  <c r="J4905" i="11"/>
  <c r="J4900" i="11"/>
  <c r="J4895" i="11"/>
  <c r="J4890" i="11"/>
  <c r="J4886" i="11"/>
  <c r="J4882" i="11"/>
  <c r="J4878" i="11"/>
  <c r="J4874" i="11"/>
  <c r="J4870" i="11"/>
  <c r="K4991" i="11"/>
  <c r="K4983" i="11"/>
  <c r="K4971" i="11"/>
  <c r="K4959" i="11"/>
  <c r="K4947" i="11"/>
  <c r="K4935" i="11"/>
  <c r="K4923" i="11"/>
  <c r="K4911" i="11"/>
  <c r="K4899" i="11"/>
  <c r="K4887" i="11"/>
  <c r="K4879" i="11"/>
  <c r="K4867" i="11"/>
  <c r="K4855" i="11"/>
  <c r="K4843" i="11"/>
  <c r="K4831" i="11"/>
  <c r="K4819" i="11"/>
  <c r="K4807" i="11"/>
  <c r="K4799" i="11"/>
  <c r="K4787" i="11"/>
  <c r="K4775" i="11"/>
  <c r="K4763" i="11"/>
  <c r="K4751" i="11"/>
  <c r="K4739" i="11"/>
  <c r="K4727" i="11"/>
  <c r="K4715" i="11"/>
  <c r="K4703" i="11"/>
  <c r="K4691" i="11"/>
  <c r="K4679" i="11"/>
  <c r="K4675" i="11"/>
  <c r="K4663" i="11"/>
  <c r="K4651" i="11"/>
  <c r="K4639" i="11"/>
  <c r="K4627" i="11"/>
  <c r="K4615" i="11"/>
  <c r="K4603" i="11"/>
  <c r="K4591" i="11"/>
  <c r="K4579" i="11"/>
  <c r="K4567" i="11"/>
  <c r="K4555" i="11"/>
  <c r="K4543" i="11"/>
  <c r="K4994" i="11"/>
  <c r="K4982" i="11"/>
  <c r="K4970" i="11"/>
  <c r="K4958" i="11"/>
  <c r="K4946" i="11"/>
  <c r="K4938" i="11"/>
  <c r="K4926" i="11"/>
  <c r="K4914" i="11"/>
  <c r="K4902" i="11"/>
  <c r="K4890" i="11"/>
  <c r="K4882" i="11"/>
  <c r="K4870" i="11"/>
  <c r="K4858" i="11"/>
  <c r="K4846" i="11"/>
  <c r="K4834" i="11"/>
  <c r="K4822" i="11"/>
  <c r="K4810" i="11"/>
  <c r="K4806" i="11"/>
  <c r="K4790" i="11"/>
  <c r="K4778" i="11"/>
  <c r="K4766" i="11"/>
  <c r="K4754" i="11"/>
  <c r="K4742" i="11"/>
  <c r="K4730" i="11"/>
  <c r="K4718" i="11"/>
  <c r="K4706" i="11"/>
  <c r="K4698" i="11"/>
  <c r="K4686" i="11"/>
  <c r="K4670" i="11"/>
  <c r="K4666" i="11"/>
  <c r="K4654" i="11"/>
  <c r="K4638" i="11"/>
  <c r="K4626" i="11"/>
  <c r="K4614" i="11"/>
  <c r="K4602" i="11"/>
  <c r="K4590" i="11"/>
  <c r="K4578" i="11"/>
  <c r="K4570" i="11"/>
  <c r="K4558" i="11"/>
  <c r="K4546" i="11"/>
  <c r="K4534" i="11"/>
  <c r="K4522" i="11"/>
  <c r="K4510" i="11"/>
  <c r="K4498" i="11"/>
  <c r="K4490" i="11"/>
  <c r="K4478" i="11"/>
  <c r="K4470" i="11"/>
  <c r="K4458" i="11"/>
  <c r="K4446" i="11"/>
  <c r="K4434" i="11"/>
  <c r="K4426" i="11"/>
  <c r="K4414" i="11"/>
  <c r="K4402" i="11"/>
  <c r="K4390" i="11"/>
  <c r="K4378" i="11"/>
  <c r="K4366" i="11"/>
  <c r="K4354" i="11"/>
  <c r="K4346" i="11"/>
  <c r="K4334" i="11"/>
  <c r="K4322" i="11"/>
  <c r="K4310" i="11"/>
  <c r="K4298" i="11"/>
  <c r="K4286" i="11"/>
  <c r="K4274" i="11"/>
  <c r="K4262" i="11"/>
  <c r="K4254" i="11"/>
  <c r="K4242" i="11"/>
  <c r="K4230" i="11"/>
  <c r="K4218" i="11"/>
  <c r="K4206" i="11"/>
  <c r="K4194" i="11"/>
  <c r="K4182" i="11"/>
  <c r="K4170" i="11"/>
  <c r="K4158" i="11"/>
  <c r="K4146" i="11"/>
  <c r="K4134" i="11"/>
  <c r="K4122" i="11"/>
  <c r="K4114" i="11"/>
  <c r="K4098" i="11"/>
  <c r="K4086" i="11"/>
  <c r="K4078" i="11"/>
  <c r="K4066" i="11"/>
  <c r="K4054" i="11"/>
  <c r="K4042" i="11"/>
  <c r="K4030" i="11"/>
  <c r="K4018" i="11"/>
  <c r="K4010" i="11"/>
  <c r="K3998" i="11"/>
  <c r="K3986" i="11"/>
  <c r="K3970" i="11"/>
  <c r="K3958" i="11"/>
  <c r="K3946" i="11"/>
  <c r="K3934" i="11"/>
  <c r="K3922" i="11"/>
  <c r="K3910" i="11"/>
  <c r="K3902" i="11"/>
  <c r="K3886" i="11"/>
  <c r="K3874" i="11"/>
  <c r="K3862" i="11"/>
  <c r="K3850" i="11"/>
  <c r="K3838" i="11"/>
  <c r="K3830" i="11"/>
  <c r="K3818" i="11"/>
  <c r="K3806" i="11"/>
  <c r="K3798" i="11"/>
  <c r="K3786" i="11"/>
  <c r="K3774" i="11"/>
  <c r="K3762" i="11"/>
  <c r="K3750" i="11"/>
  <c r="K3742" i="11"/>
  <c r="K3730" i="11"/>
  <c r="K3718" i="11"/>
  <c r="K3706" i="11"/>
  <c r="K3694" i="11"/>
  <c r="K3682" i="11"/>
  <c r="K3670" i="11"/>
  <c r="K3658" i="11"/>
  <c r="K3646" i="11"/>
  <c r="K3634" i="11"/>
  <c r="K3622" i="11"/>
  <c r="K3614" i="11"/>
  <c r="K3606" i="11"/>
  <c r="K3590" i="11"/>
  <c r="K3578" i="11"/>
  <c r="K3566" i="11"/>
  <c r="K3554" i="11"/>
  <c r="K3542" i="11"/>
  <c r="K3530" i="11"/>
  <c r="K3518" i="11"/>
  <c r="K3506" i="11"/>
  <c r="K3494" i="11"/>
  <c r="K3482" i="11"/>
  <c r="K3470" i="11"/>
  <c r="K3458" i="11"/>
  <c r="K3426" i="11"/>
  <c r="K2" i="11"/>
  <c r="K4993" i="11"/>
  <c r="K4989" i="11"/>
  <c r="K4985" i="11"/>
  <c r="K4981" i="11"/>
  <c r="K4977" i="11"/>
  <c r="K4973" i="11"/>
  <c r="K4969" i="11"/>
  <c r="K4965" i="11"/>
  <c r="K4961" i="11"/>
  <c r="K4957" i="11"/>
  <c r="K4953" i="11"/>
  <c r="K4949" i="11"/>
  <c r="K4945" i="11"/>
  <c r="K4941" i="11"/>
  <c r="K4937" i="11"/>
  <c r="K4933" i="11"/>
  <c r="K4929" i="11"/>
  <c r="K4925" i="11"/>
  <c r="K4921" i="11"/>
  <c r="K4917" i="11"/>
  <c r="K4913" i="11"/>
  <c r="K4909" i="11"/>
  <c r="K4905" i="11"/>
  <c r="K4901" i="11"/>
  <c r="K4897" i="11"/>
  <c r="K4893" i="11"/>
  <c r="K4889" i="11"/>
  <c r="K4885" i="11"/>
  <c r="K4881" i="11"/>
  <c r="K4877" i="11"/>
  <c r="K4873" i="11"/>
  <c r="K4869" i="11"/>
  <c r="K4865" i="11"/>
  <c r="K4861" i="11"/>
  <c r="K4857" i="11"/>
  <c r="K4853" i="11"/>
  <c r="K4849" i="11"/>
  <c r="K4845" i="11"/>
  <c r="K4841" i="11"/>
  <c r="K4837" i="11"/>
  <c r="K4833" i="11"/>
  <c r="K4829" i="11"/>
  <c r="K4825" i="11"/>
  <c r="K4821" i="11"/>
  <c r="K4817" i="11"/>
  <c r="K4813" i="11"/>
  <c r="K4809" i="11"/>
  <c r="K4805" i="11"/>
  <c r="K4801" i="11"/>
  <c r="K4797" i="11"/>
  <c r="K4793" i="11"/>
  <c r="K4789" i="11"/>
  <c r="K4785" i="11"/>
  <c r="K4781" i="11"/>
  <c r="K4777" i="11"/>
  <c r="K4773" i="11"/>
  <c r="K4769" i="11"/>
  <c r="K4765" i="11"/>
  <c r="K4761" i="11"/>
  <c r="K4757" i="11"/>
  <c r="K4753" i="11"/>
  <c r="K4749" i="11"/>
  <c r="K4745" i="11"/>
  <c r="K4741" i="11"/>
  <c r="K4737" i="11"/>
  <c r="K4733" i="11"/>
  <c r="K4729" i="11"/>
  <c r="K4725" i="11"/>
  <c r="K4721" i="11"/>
  <c r="K4717" i="11"/>
  <c r="K4713" i="11"/>
  <c r="K4709" i="11"/>
  <c r="K4705" i="11"/>
  <c r="K4701" i="11"/>
  <c r="K4697" i="11"/>
  <c r="K4693" i="11"/>
  <c r="K4689" i="11"/>
  <c r="K4685" i="11"/>
  <c r="K4681" i="11"/>
  <c r="K4677" i="11"/>
  <c r="K4673" i="11"/>
  <c r="K4669" i="11"/>
  <c r="K4665" i="11"/>
  <c r="K4661" i="11"/>
  <c r="K4657" i="11"/>
  <c r="K4653" i="11"/>
  <c r="K4649" i="11"/>
  <c r="K4645" i="11"/>
  <c r="K4641" i="11"/>
  <c r="K4637" i="11"/>
  <c r="K4633" i="11"/>
  <c r="K4629" i="11"/>
  <c r="K4625" i="11"/>
  <c r="K4621" i="11"/>
  <c r="K4617" i="11"/>
  <c r="K4613" i="11"/>
  <c r="K4609" i="11"/>
  <c r="K4605" i="11"/>
  <c r="K4601" i="11"/>
  <c r="K4597" i="11"/>
  <c r="K4593" i="11"/>
  <c r="K4589" i="11"/>
  <c r="K4585" i="11"/>
  <c r="K4581" i="11"/>
  <c r="K4577" i="11"/>
  <c r="K4573" i="11"/>
  <c r="K4569" i="11"/>
  <c r="K4565" i="11"/>
  <c r="K4561" i="11"/>
  <c r="K4557" i="11"/>
  <c r="K4553" i="11"/>
  <c r="K4549" i="11"/>
  <c r="K4545" i="11"/>
  <c r="K4541" i="11"/>
  <c r="K4537" i="11"/>
  <c r="K4533" i="11"/>
  <c r="K4529" i="11"/>
  <c r="K4525" i="11"/>
  <c r="K4521" i="11"/>
  <c r="K4517" i="11"/>
  <c r="K4513" i="11"/>
  <c r="K4509" i="11"/>
  <c r="K4505" i="11"/>
  <c r="K4501" i="11"/>
  <c r="K4497" i="11"/>
  <c r="K4493" i="11"/>
  <c r="K4489" i="11"/>
  <c r="K4485" i="11"/>
  <c r="K4481" i="11"/>
  <c r="K4477" i="11"/>
  <c r="K4473" i="11"/>
  <c r="K4469" i="11"/>
  <c r="K4465" i="11"/>
  <c r="K4461" i="11"/>
  <c r="K4457" i="11"/>
  <c r="K4453" i="11"/>
  <c r="K4449" i="11"/>
  <c r="K4445" i="11"/>
  <c r="K4441" i="11"/>
  <c r="K4437" i="11"/>
  <c r="K4433" i="11"/>
  <c r="K4429" i="11"/>
  <c r="K4425" i="11"/>
  <c r="K4421" i="11"/>
  <c r="K4417" i="11"/>
  <c r="K4413" i="11"/>
  <c r="K4409" i="11"/>
  <c r="K4405" i="11"/>
  <c r="K4401" i="11"/>
  <c r="K4397" i="11"/>
  <c r="K4393" i="11"/>
  <c r="K4389" i="11"/>
  <c r="K4385" i="11"/>
  <c r="K4381" i="11"/>
  <c r="K4377" i="11"/>
  <c r="K4373" i="11"/>
  <c r="K4369" i="11"/>
  <c r="K4365" i="11"/>
  <c r="K4361" i="11"/>
  <c r="K4357" i="11"/>
  <c r="K4353" i="11"/>
  <c r="K4349" i="11"/>
  <c r="K4345" i="11"/>
  <c r="K4341" i="11"/>
  <c r="K4337" i="11"/>
  <c r="K4333" i="11"/>
  <c r="K4329" i="11"/>
  <c r="K4325" i="11"/>
  <c r="K4321" i="11"/>
  <c r="K4317" i="11"/>
  <c r="K4313" i="11"/>
  <c r="K4309" i="11"/>
  <c r="K4305" i="11"/>
  <c r="K4301" i="11"/>
  <c r="K4297" i="11"/>
  <c r="K4293" i="11"/>
  <c r="K4289" i="11"/>
  <c r="K4285" i="11"/>
  <c r="K4281" i="11"/>
  <c r="K4277" i="11"/>
  <c r="K4273" i="11"/>
  <c r="K4269" i="11"/>
  <c r="K4265" i="11"/>
  <c r="K4261" i="11"/>
  <c r="K4257" i="11"/>
  <c r="K4253" i="11"/>
  <c r="K4249" i="11"/>
  <c r="K4245" i="11"/>
  <c r="K4241" i="11"/>
  <c r="K4237" i="11"/>
  <c r="K4233" i="11"/>
  <c r="K4229" i="11"/>
  <c r="K4225" i="11"/>
  <c r="K4221" i="11"/>
  <c r="K4217" i="11"/>
  <c r="K4213" i="11"/>
  <c r="K4209" i="11"/>
  <c r="K4205" i="11"/>
  <c r="K4201" i="11"/>
  <c r="K4197" i="11"/>
  <c r="K4193" i="11"/>
  <c r="K4189" i="11"/>
  <c r="K4185" i="11"/>
  <c r="K4181" i="11"/>
  <c r="K4177" i="11"/>
  <c r="K4173" i="11"/>
  <c r="K4169" i="11"/>
  <c r="K4165" i="11"/>
  <c r="K4161" i="11"/>
  <c r="K4157" i="11"/>
  <c r="K4153" i="11"/>
  <c r="K4149" i="11"/>
  <c r="K4145" i="11"/>
  <c r="K4141" i="11"/>
  <c r="K4137" i="11"/>
  <c r="K4133" i="11"/>
  <c r="K4129" i="11"/>
  <c r="K4125" i="11"/>
  <c r="K4121" i="11"/>
  <c r="K4117" i="11"/>
  <c r="K4113" i="11"/>
  <c r="K4109" i="11"/>
  <c r="K4105" i="11"/>
  <c r="K4101" i="11"/>
  <c r="K4097" i="11"/>
  <c r="K4093" i="11"/>
  <c r="K4089" i="11"/>
  <c r="K4085" i="11"/>
  <c r="K4081" i="11"/>
  <c r="K4077" i="11"/>
  <c r="K4073" i="11"/>
  <c r="K4069" i="11"/>
  <c r="K4065" i="11"/>
  <c r="K4061" i="11"/>
  <c r="K4057" i="11"/>
  <c r="K4053" i="11"/>
  <c r="K4049" i="11"/>
  <c r="K4045" i="11"/>
  <c r="K4041" i="11"/>
  <c r="K4037" i="11"/>
  <c r="K4033" i="11"/>
  <c r="K4029" i="11"/>
  <c r="K4025" i="11"/>
  <c r="K4021" i="11"/>
  <c r="K4017" i="11"/>
  <c r="K4013" i="11"/>
  <c r="K4009" i="11"/>
  <c r="K4005" i="11"/>
  <c r="K4001" i="11"/>
  <c r="K3997" i="11"/>
  <c r="K3993" i="11"/>
  <c r="K3989" i="11"/>
  <c r="K3985" i="11"/>
  <c r="K3981" i="11"/>
  <c r="K3977" i="11"/>
  <c r="K3973" i="11"/>
  <c r="K3969" i="11"/>
  <c r="K3965" i="11"/>
  <c r="K3961" i="11"/>
  <c r="K3957" i="11"/>
  <c r="K3953" i="11"/>
  <c r="K3949" i="11"/>
  <c r="K3945" i="11"/>
  <c r="K3941" i="11"/>
  <c r="K3937" i="11"/>
  <c r="K3933" i="11"/>
  <c r="K3929" i="11"/>
  <c r="K3925" i="11"/>
  <c r="K3921" i="11"/>
  <c r="K3917" i="11"/>
  <c r="K3913" i="11"/>
  <c r="K3909" i="11"/>
  <c r="K3905" i="11"/>
  <c r="K3901" i="11"/>
  <c r="K3897" i="11"/>
  <c r="K3893" i="11"/>
  <c r="K3889" i="11"/>
  <c r="K3885" i="11"/>
  <c r="K3881" i="11"/>
  <c r="K3877" i="11"/>
  <c r="K3873" i="11"/>
  <c r="K3869" i="11"/>
  <c r="K3865" i="11"/>
  <c r="K3861" i="11"/>
  <c r="K3857" i="11"/>
  <c r="K3853" i="11"/>
  <c r="K3849" i="11"/>
  <c r="K3845" i="11"/>
  <c r="K3841" i="11"/>
  <c r="K3837" i="11"/>
  <c r="K3833" i="11"/>
  <c r="K3829" i="11"/>
  <c r="K3825" i="11"/>
  <c r="K3821" i="11"/>
  <c r="K3817" i="11"/>
  <c r="K3813" i="11"/>
  <c r="K3809" i="11"/>
  <c r="K3805" i="11"/>
  <c r="K3801" i="11"/>
  <c r="K3797" i="11"/>
  <c r="K3793" i="11"/>
  <c r="K3789" i="11"/>
  <c r="K3785" i="11"/>
  <c r="K3781" i="11"/>
  <c r="K3777" i="11"/>
  <c r="K3773" i="11"/>
  <c r="K3769" i="11"/>
  <c r="K3765" i="11"/>
  <c r="K3761" i="11"/>
  <c r="K3757" i="11"/>
  <c r="K3753" i="11"/>
  <c r="K3749" i="11"/>
  <c r="K3745" i="11"/>
  <c r="K3741" i="11"/>
  <c r="K3737" i="11"/>
  <c r="K3733" i="11"/>
  <c r="K3729" i="11"/>
  <c r="K3725" i="11"/>
  <c r="K3721" i="11"/>
  <c r="K3717" i="11"/>
  <c r="K3713" i="11"/>
  <c r="K3709" i="11"/>
  <c r="K3705" i="11"/>
  <c r="K3701" i="11"/>
  <c r="K3697" i="11"/>
  <c r="K3693" i="11"/>
  <c r="K3689" i="11"/>
  <c r="K3685" i="11"/>
  <c r="K3681" i="11"/>
  <c r="K3677" i="11"/>
  <c r="K3673" i="11"/>
  <c r="K3669" i="11"/>
  <c r="K3665" i="11"/>
  <c r="K3661" i="11"/>
  <c r="K3657" i="11"/>
  <c r="K3653" i="11"/>
  <c r="K3649" i="11"/>
  <c r="K3645" i="11"/>
  <c r="K3641" i="11"/>
  <c r="K3637" i="11"/>
  <c r="K3633" i="11"/>
  <c r="K3629" i="11"/>
  <c r="K3625" i="11"/>
  <c r="K3621" i="11"/>
  <c r="K3617" i="11"/>
  <c r="K3613" i="11"/>
  <c r="K3609" i="11"/>
  <c r="K3605" i="11"/>
  <c r="K3601" i="11"/>
  <c r="K3597" i="11"/>
  <c r="K3593" i="11"/>
  <c r="K3589" i="11"/>
  <c r="K3585" i="11"/>
  <c r="K3581" i="11"/>
  <c r="K3577" i="11"/>
  <c r="K3573" i="11"/>
  <c r="K3569" i="11"/>
  <c r="K3565" i="11"/>
  <c r="K3561" i="11"/>
  <c r="K3557" i="11"/>
  <c r="K3553" i="11"/>
  <c r="K3549" i="11"/>
  <c r="K3545" i="11"/>
  <c r="K3541" i="11"/>
  <c r="K3537" i="11"/>
  <c r="K3533" i="11"/>
  <c r="K3529" i="11"/>
  <c r="K3525" i="11"/>
  <c r="K3521" i="11"/>
  <c r="K3517" i="11"/>
  <c r="K3513" i="11"/>
  <c r="K3509" i="11"/>
  <c r="K3505" i="11"/>
  <c r="K3501" i="11"/>
  <c r="K3497" i="11"/>
  <c r="K3493" i="11"/>
  <c r="K3489" i="11"/>
  <c r="K3485" i="11"/>
  <c r="K3481" i="11"/>
  <c r="K3477" i="11"/>
  <c r="K3473" i="11"/>
  <c r="K3469" i="11"/>
  <c r="K3465" i="11"/>
  <c r="K3461" i="11"/>
  <c r="K3457" i="11"/>
  <c r="K3453" i="11"/>
  <c r="K3449" i="11"/>
  <c r="K3445" i="11"/>
  <c r="K3441" i="11"/>
  <c r="K3437" i="11"/>
  <c r="K3433" i="11"/>
  <c r="K3429" i="11"/>
  <c r="K3425" i="11"/>
  <c r="K3421" i="11"/>
  <c r="K3417" i="11"/>
  <c r="K3413" i="11"/>
  <c r="K3409" i="11"/>
  <c r="K3405" i="11"/>
  <c r="K3401" i="11"/>
  <c r="K3397" i="11"/>
  <c r="K3393" i="11"/>
  <c r="K3389" i="11"/>
  <c r="K3385" i="11"/>
  <c r="K3381" i="11"/>
  <c r="K3377" i="11"/>
  <c r="K3373" i="11"/>
  <c r="K3369" i="11"/>
  <c r="K3365" i="11"/>
  <c r="K3361" i="11"/>
  <c r="K3357" i="11"/>
  <c r="K3353" i="11"/>
  <c r="K3349" i="11"/>
  <c r="K3345" i="11"/>
  <c r="K3341" i="11"/>
  <c r="K3337" i="11"/>
  <c r="K3333" i="11"/>
  <c r="K3329" i="11"/>
  <c r="K3325" i="11"/>
  <c r="K3321" i="11"/>
  <c r="K3317" i="11"/>
  <c r="K3313" i="11"/>
  <c r="K3309" i="11"/>
  <c r="K3305" i="11"/>
  <c r="K3301" i="11"/>
  <c r="K3297" i="11"/>
  <c r="K3293" i="11"/>
  <c r="K3289" i="11"/>
  <c r="K3285" i="11"/>
  <c r="K3281" i="11"/>
  <c r="K3277" i="11"/>
  <c r="K3273" i="11"/>
  <c r="K3269" i="11"/>
  <c r="K3265" i="11"/>
  <c r="K3261" i="11"/>
  <c r="K3257" i="11"/>
  <c r="K3253" i="11"/>
  <c r="K3249" i="11"/>
  <c r="K3245" i="11"/>
  <c r="K3241" i="11"/>
  <c r="K3237" i="11"/>
  <c r="K3233" i="11"/>
  <c r="K3229" i="11"/>
  <c r="K3225" i="11"/>
  <c r="K3221" i="11"/>
  <c r="K3217" i="11"/>
  <c r="K3213" i="11"/>
  <c r="K3209" i="11"/>
  <c r="K3205" i="11"/>
  <c r="K3201" i="11"/>
  <c r="K3197" i="11"/>
  <c r="K3193" i="11"/>
  <c r="K3189" i="11"/>
  <c r="K3185" i="11"/>
  <c r="K3181" i="11"/>
  <c r="K3177" i="11"/>
  <c r="K3173" i="11"/>
  <c r="K3169" i="11"/>
  <c r="K3165" i="11"/>
  <c r="K3161" i="11"/>
  <c r="K3157" i="11"/>
  <c r="K3153" i="11"/>
  <c r="K3149" i="11"/>
  <c r="K3145" i="11"/>
  <c r="K3141" i="11"/>
  <c r="K3137" i="11"/>
  <c r="K3133" i="11"/>
  <c r="K3129" i="11"/>
  <c r="K3125" i="11"/>
  <c r="K3121" i="11"/>
  <c r="K3117" i="11"/>
  <c r="K3113" i="11"/>
  <c r="K3109" i="11"/>
  <c r="K3105" i="11"/>
  <c r="K3101" i="11"/>
  <c r="K3097" i="11"/>
  <c r="K3093" i="11"/>
  <c r="K3089" i="11"/>
  <c r="K3085" i="11"/>
  <c r="K3081" i="11"/>
  <c r="K3077" i="11"/>
  <c r="K3073" i="11"/>
  <c r="K3069" i="11"/>
  <c r="K3065" i="11"/>
  <c r="K3061" i="11"/>
  <c r="K3057" i="11"/>
  <c r="K3053" i="11"/>
  <c r="K3049" i="11"/>
  <c r="K3045" i="11"/>
  <c r="K3041" i="11"/>
  <c r="K3037" i="11"/>
  <c r="K3033" i="11"/>
  <c r="K3029" i="11"/>
  <c r="K3025" i="11"/>
  <c r="K3021" i="11"/>
  <c r="K3017" i="11"/>
  <c r="K3013" i="11"/>
  <c r="K3009" i="11"/>
  <c r="K3005" i="11"/>
  <c r="K3001" i="11"/>
  <c r="K2997" i="11"/>
  <c r="K2993" i="11"/>
  <c r="K2989" i="11"/>
  <c r="K2985" i="11"/>
  <c r="K2981" i="11"/>
  <c r="K2977" i="11"/>
  <c r="K2973" i="11"/>
  <c r="K2969" i="11"/>
  <c r="K2965" i="11"/>
  <c r="K2961" i="11"/>
  <c r="K2957" i="11"/>
  <c r="K2953" i="11"/>
  <c r="K2949" i="11"/>
  <c r="K2945" i="11"/>
  <c r="K2941" i="11"/>
  <c r="K2937" i="11"/>
  <c r="K2933" i="11"/>
  <c r="K2929" i="11"/>
  <c r="K2925" i="11"/>
  <c r="K2921" i="11"/>
  <c r="K2917" i="11"/>
  <c r="K2913" i="11"/>
  <c r="K2909" i="11"/>
  <c r="K2905" i="11"/>
  <c r="K2901" i="11"/>
  <c r="K2897" i="11"/>
  <c r="K2893" i="11"/>
  <c r="K2889" i="11"/>
  <c r="K2885" i="11"/>
  <c r="K2881" i="11"/>
  <c r="K2877" i="11"/>
  <c r="K2873" i="11"/>
  <c r="K2869" i="11"/>
  <c r="K2865" i="11"/>
  <c r="K2861" i="11"/>
  <c r="K2857" i="11"/>
  <c r="K2853" i="11"/>
  <c r="K2849" i="11"/>
  <c r="K2845" i="11"/>
  <c r="K2841" i="11"/>
  <c r="K2837" i="11"/>
  <c r="K2833" i="11"/>
  <c r="K2829" i="11"/>
  <c r="K2825" i="11"/>
  <c r="K2821" i="11"/>
  <c r="K2817" i="11"/>
  <c r="K2813" i="11"/>
  <c r="K2809" i="11"/>
  <c r="K2805" i="11"/>
  <c r="K2801" i="11"/>
  <c r="K2797" i="11"/>
  <c r="K2793" i="11"/>
  <c r="K2789" i="11"/>
  <c r="K2785" i="11"/>
  <c r="K2781" i="11"/>
  <c r="K2777" i="11"/>
  <c r="K2773" i="11"/>
  <c r="K2769" i="11"/>
  <c r="K2765" i="11"/>
  <c r="K2761" i="11"/>
  <c r="K2757" i="11"/>
  <c r="K2753" i="11"/>
  <c r="K2749" i="11"/>
  <c r="K2745" i="11"/>
  <c r="K2741" i="11"/>
  <c r="K2737" i="11"/>
  <c r="K2733" i="11"/>
  <c r="K2729" i="11"/>
  <c r="K2725" i="11"/>
  <c r="K2721" i="11"/>
  <c r="K2717" i="11"/>
  <c r="K2713" i="11"/>
  <c r="K2709" i="11"/>
  <c r="K2705" i="11"/>
  <c r="K2701" i="11"/>
  <c r="K2697" i="11"/>
  <c r="K2693" i="11"/>
  <c r="K2689" i="11"/>
  <c r="K2685" i="11"/>
  <c r="K2681" i="11"/>
  <c r="K2677" i="11"/>
  <c r="K2673" i="11"/>
  <c r="K2669" i="11"/>
  <c r="K2665" i="11"/>
  <c r="K2661" i="11"/>
  <c r="K2657" i="11"/>
  <c r="K2653" i="11"/>
  <c r="K2649" i="11"/>
  <c r="K2645" i="11"/>
  <c r="K2641" i="11"/>
  <c r="K2637" i="11"/>
  <c r="K2633" i="11"/>
  <c r="K2629" i="11"/>
  <c r="K2625" i="11"/>
  <c r="K2621" i="11"/>
  <c r="K2617" i="11"/>
  <c r="K2613" i="11"/>
  <c r="K2609" i="11"/>
  <c r="K2605" i="11"/>
  <c r="K2601" i="11"/>
  <c r="K2597" i="11"/>
  <c r="K2593" i="11"/>
  <c r="K2589" i="11"/>
  <c r="K2585" i="11"/>
  <c r="K2581" i="11"/>
  <c r="K2577" i="11"/>
  <c r="K2573" i="11"/>
  <c r="K2569" i="11"/>
  <c r="K2565" i="11"/>
  <c r="K2561" i="11"/>
  <c r="K2557" i="11"/>
  <c r="K2553" i="11"/>
  <c r="K2549" i="11"/>
  <c r="K2545" i="11"/>
  <c r="K2541" i="11"/>
  <c r="K2537" i="11"/>
  <c r="K2533" i="11"/>
  <c r="K2529" i="11"/>
  <c r="K2525" i="11"/>
  <c r="K2521" i="11"/>
  <c r="K2517" i="11"/>
  <c r="K2513" i="11"/>
  <c r="K2509" i="11"/>
  <c r="K2505" i="11"/>
  <c r="K2501" i="11"/>
  <c r="K2497" i="11"/>
  <c r="K2493" i="11"/>
  <c r="K2489" i="11"/>
  <c r="K2485" i="11"/>
  <c r="K2481" i="11"/>
  <c r="K2477" i="11"/>
  <c r="K2473" i="11"/>
  <c r="K2469" i="11"/>
  <c r="K2465" i="11"/>
  <c r="K2461" i="11"/>
  <c r="K2457" i="11"/>
  <c r="K2453" i="11"/>
  <c r="K2449" i="11"/>
  <c r="K2445" i="11"/>
  <c r="K2441" i="11"/>
  <c r="K2437" i="11"/>
  <c r="K2433" i="11"/>
  <c r="K2429" i="11"/>
  <c r="K2425" i="11"/>
  <c r="K2421" i="11"/>
  <c r="K2417" i="11"/>
  <c r="K2413" i="11"/>
  <c r="K2409" i="11"/>
  <c r="K2405" i="11"/>
  <c r="K2401" i="11"/>
  <c r="K2397" i="11"/>
  <c r="K2393" i="11"/>
  <c r="K2389" i="11"/>
  <c r="K2385" i="11"/>
  <c r="K2381" i="11"/>
  <c r="K2377" i="11"/>
  <c r="K2373" i="11"/>
  <c r="K2369" i="11"/>
  <c r="K2365" i="11"/>
  <c r="K2361" i="11"/>
  <c r="K2357" i="11"/>
  <c r="K2353" i="11"/>
  <c r="K2349" i="11"/>
  <c r="K2345" i="11"/>
  <c r="K2341" i="11"/>
  <c r="K2337" i="11"/>
  <c r="K2333" i="11"/>
  <c r="K2329" i="11"/>
  <c r="K2325" i="11"/>
  <c r="K2321" i="11"/>
  <c r="K2317" i="11"/>
  <c r="K2313" i="11"/>
  <c r="K2309" i="11"/>
  <c r="K2305" i="11"/>
  <c r="K2301" i="11"/>
  <c r="K2297" i="11"/>
  <c r="K2293" i="11"/>
  <c r="K2289" i="11"/>
  <c r="K2285" i="11"/>
  <c r="K2281" i="11"/>
  <c r="K2277" i="11"/>
  <c r="K2273" i="11"/>
  <c r="K2269" i="11"/>
  <c r="K2265" i="11"/>
  <c r="K2261" i="11"/>
  <c r="K2257" i="11"/>
  <c r="K2253" i="11"/>
  <c r="K2249" i="11"/>
  <c r="K2245" i="11"/>
  <c r="K2241" i="11"/>
  <c r="K2237" i="11"/>
  <c r="K2233" i="11"/>
  <c r="K2229" i="11"/>
  <c r="K2225" i="11"/>
  <c r="K2221" i="11"/>
  <c r="K2217" i="11"/>
  <c r="K2213" i="11"/>
  <c r="K2209" i="11"/>
  <c r="K2205" i="11"/>
  <c r="K2201" i="11"/>
  <c r="K2197" i="11"/>
  <c r="K2193" i="11"/>
  <c r="K2189" i="11"/>
  <c r="K2185" i="11"/>
  <c r="K2181" i="11"/>
  <c r="K2177" i="11"/>
  <c r="K2173" i="11"/>
  <c r="K2169" i="11"/>
  <c r="K2165" i="11"/>
  <c r="K2161" i="11"/>
  <c r="K2157" i="11"/>
  <c r="K2153" i="11"/>
  <c r="K2149" i="11"/>
  <c r="K2145" i="11"/>
  <c r="K2141" i="11"/>
  <c r="K2137" i="11"/>
  <c r="K2133" i="11"/>
  <c r="K2129" i="11"/>
  <c r="K2125" i="11"/>
  <c r="K2121" i="11"/>
  <c r="K2117" i="11"/>
  <c r="K2113" i="11"/>
  <c r="K2109" i="11"/>
  <c r="K2105" i="11"/>
  <c r="K2101" i="11"/>
  <c r="K2097" i="11"/>
  <c r="K2093" i="11"/>
  <c r="K2089" i="11"/>
  <c r="K2085" i="11"/>
  <c r="K2081" i="11"/>
  <c r="K2077" i="11"/>
  <c r="K2073" i="11"/>
  <c r="K2069" i="11"/>
  <c r="K2065" i="11"/>
  <c r="K2061" i="11"/>
  <c r="K2057" i="11"/>
  <c r="K2053" i="11"/>
  <c r="K2049" i="11"/>
  <c r="K2045" i="11"/>
  <c r="K2041" i="11"/>
  <c r="K2037" i="11"/>
  <c r="K2033" i="11"/>
  <c r="K2029" i="11"/>
  <c r="K2025" i="11"/>
  <c r="K2021" i="11"/>
  <c r="K2017" i="11"/>
  <c r="K2013" i="11"/>
  <c r="K2009" i="11"/>
  <c r="K2005" i="11"/>
  <c r="K2001" i="11"/>
  <c r="K1997" i="11"/>
  <c r="K1993" i="11"/>
  <c r="K1989" i="11"/>
  <c r="K1985" i="11"/>
  <c r="K1981" i="11"/>
  <c r="K1977" i="11"/>
  <c r="K1973" i="11"/>
  <c r="K1969" i="11"/>
  <c r="K1965" i="11"/>
  <c r="K1961" i="11"/>
  <c r="K1957" i="11"/>
  <c r="K1953" i="11"/>
  <c r="K1949" i="11"/>
  <c r="K1945" i="11"/>
  <c r="K1941" i="11"/>
  <c r="K1937" i="11"/>
  <c r="K1933" i="11"/>
  <c r="K1929" i="11"/>
  <c r="K1925" i="11"/>
  <c r="K1921" i="11"/>
  <c r="K1917" i="11"/>
  <c r="K1913" i="11"/>
  <c r="K1909" i="11"/>
  <c r="K1905" i="11"/>
  <c r="K1901" i="11"/>
  <c r="K1897" i="11"/>
  <c r="K1893" i="11"/>
  <c r="K1889" i="11"/>
  <c r="K1885" i="11"/>
  <c r="K1881" i="11"/>
  <c r="K1877" i="11"/>
  <c r="K1873" i="11"/>
  <c r="K1869" i="11"/>
  <c r="K1865" i="11"/>
  <c r="K1861" i="11"/>
  <c r="K1857" i="11"/>
  <c r="K1853" i="11"/>
  <c r="K1849" i="11"/>
  <c r="K1845" i="11"/>
  <c r="K1841" i="11"/>
  <c r="K1837" i="11"/>
  <c r="K1833" i="11"/>
  <c r="K1829" i="11"/>
  <c r="K1825" i="11"/>
  <c r="K1821" i="11"/>
  <c r="K1817" i="11"/>
  <c r="K1813" i="11"/>
  <c r="K1809" i="11"/>
  <c r="K1805" i="11"/>
  <c r="K1801" i="11"/>
  <c r="K1797" i="11"/>
  <c r="K1793" i="11"/>
  <c r="K1789" i="11"/>
  <c r="K1785" i="11"/>
  <c r="K1781" i="11"/>
  <c r="K1777" i="11"/>
  <c r="K1773" i="11"/>
  <c r="K1769" i="11"/>
  <c r="K1765" i="11"/>
  <c r="K1761" i="11"/>
  <c r="K1757" i="11"/>
  <c r="K1753" i="11"/>
  <c r="K1749" i="11"/>
  <c r="K1745" i="11"/>
  <c r="K1741" i="11"/>
  <c r="K1737" i="11"/>
  <c r="K1733" i="11"/>
  <c r="K1729" i="11"/>
  <c r="K1725" i="11"/>
  <c r="K1721" i="11"/>
  <c r="K1717" i="11"/>
  <c r="K1713" i="11"/>
  <c r="K1709" i="11"/>
  <c r="K1705" i="11"/>
  <c r="K1701" i="11"/>
  <c r="K1697" i="11"/>
  <c r="K1693" i="11"/>
  <c r="K1689" i="11"/>
  <c r="K1685" i="11"/>
  <c r="K1681" i="11"/>
  <c r="K1677" i="11"/>
  <c r="K1673" i="11"/>
  <c r="K1669" i="11"/>
  <c r="K1665" i="11"/>
  <c r="K1661" i="11"/>
  <c r="K1657" i="11"/>
  <c r="K1653" i="11"/>
  <c r="K1649" i="11"/>
  <c r="K1645" i="11"/>
  <c r="K1641" i="11"/>
  <c r="K1637" i="11"/>
  <c r="K1633" i="11"/>
  <c r="K1629" i="11"/>
  <c r="K1625" i="11"/>
  <c r="K1621" i="11"/>
  <c r="K1617" i="11"/>
  <c r="K1613" i="11"/>
  <c r="K1609" i="11"/>
  <c r="K1605" i="11"/>
  <c r="K1601" i="11"/>
  <c r="K1597" i="11"/>
  <c r="K1593" i="11"/>
  <c r="K1589" i="11"/>
  <c r="K1585" i="11"/>
  <c r="K1581" i="11"/>
  <c r="K1577" i="11"/>
  <c r="K1573" i="11"/>
  <c r="K1569" i="11"/>
  <c r="K1565" i="11"/>
  <c r="K1561" i="11"/>
  <c r="K1557" i="11"/>
  <c r="K1553" i="11"/>
  <c r="K1549" i="11"/>
  <c r="K1545" i="11"/>
  <c r="K1541" i="11"/>
  <c r="K1537" i="11"/>
  <c r="K1533" i="11"/>
  <c r="K1529" i="11"/>
  <c r="K1525" i="11"/>
  <c r="K1521" i="11"/>
  <c r="K1517" i="11"/>
  <c r="K1513" i="11"/>
  <c r="K1509" i="11"/>
  <c r="K1505" i="11"/>
  <c r="K1501" i="11"/>
  <c r="K1497" i="11"/>
  <c r="K1493" i="11"/>
  <c r="K1489" i="11"/>
  <c r="K1485" i="11"/>
  <c r="K1481" i="11"/>
  <c r="K1477" i="11"/>
  <c r="K1473" i="11"/>
  <c r="K1469" i="11"/>
  <c r="K1465" i="11"/>
  <c r="K1461" i="11"/>
  <c r="K1457" i="11"/>
  <c r="K1453" i="11"/>
  <c r="K1449" i="11"/>
  <c r="K1445" i="11"/>
  <c r="K1441" i="11"/>
  <c r="K1437" i="11"/>
  <c r="K1433" i="11"/>
  <c r="K1429" i="11"/>
  <c r="K1425" i="11"/>
  <c r="K1421" i="11"/>
  <c r="K1417" i="11"/>
  <c r="K1413" i="11"/>
  <c r="K1409" i="11"/>
  <c r="K1405" i="11"/>
  <c r="K1401" i="11"/>
  <c r="K1397" i="11"/>
  <c r="K1393" i="11"/>
  <c r="K1389" i="11"/>
  <c r="K1385" i="11"/>
  <c r="K1381" i="11"/>
  <c r="K1377" i="11"/>
  <c r="K1373" i="11"/>
  <c r="K1369" i="11"/>
  <c r="K1365" i="11"/>
  <c r="K1361" i="11"/>
  <c r="K1357" i="11"/>
  <c r="K1353" i="11"/>
  <c r="K1349" i="11"/>
  <c r="K1345" i="11"/>
  <c r="K1341" i="11"/>
  <c r="K1337" i="11"/>
  <c r="K1333" i="11"/>
  <c r="K1329" i="11"/>
  <c r="K1325" i="11"/>
  <c r="K1321" i="11"/>
  <c r="K1317" i="11"/>
  <c r="K1313" i="11"/>
  <c r="K1309" i="11"/>
  <c r="K1305" i="11"/>
  <c r="K1301" i="11"/>
  <c r="K1297" i="11"/>
  <c r="K1293" i="11"/>
  <c r="K1289" i="11"/>
  <c r="K1285" i="11"/>
  <c r="K1281" i="11"/>
  <c r="K1277" i="11"/>
  <c r="K1273" i="11"/>
  <c r="K1269" i="11"/>
  <c r="K1265" i="11"/>
  <c r="K1261" i="11"/>
  <c r="K1257" i="11"/>
  <c r="K1253" i="11"/>
  <c r="K1249" i="11"/>
  <c r="K1245" i="11"/>
  <c r="K1241" i="11"/>
  <c r="K1237" i="11"/>
  <c r="K1233" i="11"/>
  <c r="K1229" i="11"/>
  <c r="K1225" i="11"/>
  <c r="K1221" i="11"/>
  <c r="K1217" i="11"/>
  <c r="K1213" i="11"/>
  <c r="K1209" i="11"/>
  <c r="K1205" i="11"/>
  <c r="K1201" i="11"/>
  <c r="K1197" i="11"/>
  <c r="K1193" i="11"/>
  <c r="K1189" i="11"/>
  <c r="K1185" i="11"/>
  <c r="K1181" i="11"/>
  <c r="K1177" i="11"/>
  <c r="K1173" i="11"/>
  <c r="K1169" i="11"/>
  <c r="K1165" i="11"/>
  <c r="K1161" i="11"/>
  <c r="K1157" i="11"/>
  <c r="K1153" i="11"/>
  <c r="K1149" i="11"/>
  <c r="K1145" i="11"/>
  <c r="K1141" i="11"/>
  <c r="K1137" i="11"/>
  <c r="K1133" i="11"/>
  <c r="K1129" i="11"/>
  <c r="K1125" i="11"/>
  <c r="K1121" i="11"/>
  <c r="K1117" i="11"/>
  <c r="K1113" i="11"/>
  <c r="K1109" i="11"/>
  <c r="K1105" i="11"/>
  <c r="K1101" i="11"/>
  <c r="K1097" i="11"/>
  <c r="K1093" i="11"/>
  <c r="K1089" i="11"/>
  <c r="K1085" i="11"/>
  <c r="K1081" i="11"/>
  <c r="K1077" i="11"/>
  <c r="K1073" i="11"/>
  <c r="K1069" i="11"/>
  <c r="K1065" i="11"/>
  <c r="K1061" i="11"/>
  <c r="K1057" i="11"/>
  <c r="K1053" i="11"/>
  <c r="K1049" i="11"/>
  <c r="K1045" i="11"/>
  <c r="K1041" i="11"/>
  <c r="K1037" i="11"/>
  <c r="K1033" i="11"/>
  <c r="K1029" i="11"/>
  <c r="K1025" i="11"/>
  <c r="K1021" i="11"/>
  <c r="K1017" i="11"/>
  <c r="K1013" i="11"/>
  <c r="K1009" i="11"/>
  <c r="K1005" i="11"/>
  <c r="K1001" i="11"/>
  <c r="K997" i="11"/>
  <c r="K993" i="11"/>
  <c r="K989" i="11"/>
  <c r="K985" i="11"/>
  <c r="K981" i="11"/>
  <c r="K977" i="11"/>
  <c r="K973" i="11"/>
  <c r="K969" i="11"/>
  <c r="K965" i="11"/>
  <c r="K961" i="11"/>
  <c r="K957" i="11"/>
  <c r="K953" i="11"/>
  <c r="K949" i="11"/>
  <c r="K945" i="11"/>
  <c r="K941" i="11"/>
  <c r="K937" i="11"/>
  <c r="K933" i="11"/>
  <c r="K929" i="11"/>
  <c r="K925" i="11"/>
  <c r="K921" i="11"/>
  <c r="K917" i="11"/>
  <c r="K913" i="11"/>
  <c r="K909" i="11"/>
  <c r="K905" i="11"/>
  <c r="K901" i="11"/>
  <c r="K897" i="11"/>
  <c r="K893" i="11"/>
  <c r="K889" i="11"/>
  <c r="K885" i="11"/>
  <c r="K881" i="11"/>
  <c r="K877" i="11"/>
  <c r="K873" i="11"/>
  <c r="K869" i="11"/>
  <c r="K865" i="11"/>
  <c r="K861" i="11"/>
  <c r="K857" i="11"/>
  <c r="K853" i="11"/>
  <c r="K849" i="11"/>
  <c r="K845" i="11"/>
  <c r="K841" i="11"/>
  <c r="K837" i="11"/>
  <c r="K833" i="11"/>
  <c r="K829" i="11"/>
  <c r="K825" i="11"/>
  <c r="K821" i="11"/>
  <c r="K817" i="11"/>
  <c r="K813" i="11"/>
  <c r="K809" i="11"/>
  <c r="K805" i="11"/>
  <c r="K801" i="11"/>
  <c r="K797" i="11"/>
  <c r="K793" i="11"/>
  <c r="K789" i="11"/>
  <c r="K785" i="11"/>
  <c r="K781" i="11"/>
  <c r="K777" i="11"/>
  <c r="K773" i="11"/>
  <c r="K769" i="11"/>
  <c r="K765" i="11"/>
  <c r="K761" i="11"/>
  <c r="K757" i="11"/>
  <c r="K753" i="11"/>
  <c r="K749" i="11"/>
  <c r="K745" i="11"/>
  <c r="K741" i="11"/>
  <c r="K737" i="11"/>
  <c r="K733" i="11"/>
  <c r="K729" i="11"/>
  <c r="K725" i="11"/>
  <c r="K721" i="11"/>
  <c r="K717" i="11"/>
  <c r="K713" i="11"/>
  <c r="K709" i="11"/>
  <c r="K705" i="11"/>
  <c r="K701" i="11"/>
  <c r="K697" i="11"/>
  <c r="K693" i="11"/>
  <c r="K689" i="11"/>
  <c r="K685" i="11"/>
  <c r="K681" i="11"/>
  <c r="K677" i="11"/>
  <c r="K673" i="11"/>
  <c r="K669" i="11"/>
  <c r="K665" i="11"/>
  <c r="K661" i="11"/>
  <c r="K657" i="11"/>
  <c r="K653" i="11"/>
  <c r="K649" i="11"/>
  <c r="K645" i="11"/>
  <c r="K641" i="11"/>
  <c r="K637" i="11"/>
  <c r="K633" i="11"/>
  <c r="K629" i="11"/>
  <c r="K625" i="11"/>
  <c r="K621" i="11"/>
  <c r="K617" i="11"/>
  <c r="K613" i="11"/>
  <c r="K609" i="11"/>
  <c r="K605" i="11"/>
  <c r="K601" i="11"/>
  <c r="K597" i="11"/>
  <c r="K593" i="11"/>
  <c r="K589" i="11"/>
  <c r="K585" i="11"/>
  <c r="K581" i="11"/>
  <c r="K577" i="11"/>
  <c r="K573" i="11"/>
  <c r="K569" i="11"/>
  <c r="K565" i="11"/>
  <c r="K561" i="11"/>
  <c r="K557" i="11"/>
  <c r="K553" i="11"/>
  <c r="K549" i="11"/>
  <c r="K545" i="11"/>
  <c r="K541" i="11"/>
  <c r="K537" i="11"/>
  <c r="K533" i="11"/>
  <c r="K529" i="11"/>
  <c r="K525" i="11"/>
  <c r="K521" i="11"/>
  <c r="K517" i="11"/>
  <c r="K513" i="11"/>
  <c r="K509" i="11"/>
  <c r="K505" i="11"/>
  <c r="K501" i="11"/>
  <c r="K497" i="11"/>
  <c r="K493" i="11"/>
  <c r="K489" i="11"/>
  <c r="K485" i="11"/>
  <c r="K481" i="11"/>
  <c r="K477" i="11"/>
  <c r="K473" i="11"/>
  <c r="K469" i="11"/>
  <c r="K465" i="11"/>
  <c r="K461" i="11"/>
  <c r="K457" i="11"/>
  <c r="K453" i="11"/>
  <c r="K449" i="11"/>
  <c r="K445" i="11"/>
  <c r="K441" i="11"/>
  <c r="K437" i="11"/>
  <c r="K433" i="11"/>
  <c r="K429" i="11"/>
  <c r="K425" i="11"/>
  <c r="K421" i="11"/>
  <c r="K417" i="11"/>
  <c r="K413" i="11"/>
  <c r="K409" i="11"/>
  <c r="K405" i="11"/>
  <c r="K401" i="11"/>
  <c r="K397" i="11"/>
  <c r="K393" i="11"/>
  <c r="K389" i="11"/>
  <c r="K385" i="11"/>
  <c r="K381" i="11"/>
  <c r="K377" i="11"/>
  <c r="K373" i="11"/>
  <c r="K369" i="11"/>
  <c r="K365" i="11"/>
  <c r="K361" i="11"/>
  <c r="K357" i="11"/>
  <c r="K353" i="11"/>
  <c r="K349" i="11"/>
  <c r="K345" i="11"/>
  <c r="K341" i="11"/>
  <c r="K337" i="11"/>
  <c r="K333" i="11"/>
  <c r="K329" i="11"/>
  <c r="K325" i="11"/>
  <c r="K321" i="11"/>
  <c r="K317" i="11"/>
  <c r="K313" i="11"/>
  <c r="K309" i="11"/>
  <c r="K305" i="11"/>
  <c r="K301" i="11"/>
  <c r="K297" i="11"/>
  <c r="K293" i="11"/>
  <c r="K289" i="11"/>
  <c r="K285" i="11"/>
  <c r="K281" i="11"/>
  <c r="K277" i="11"/>
  <c r="K273" i="11"/>
  <c r="K269" i="11"/>
  <c r="K265" i="11"/>
  <c r="K261" i="11"/>
  <c r="K257" i="11"/>
  <c r="K253" i="11"/>
  <c r="K249" i="11"/>
  <c r="K245" i="11"/>
  <c r="K241" i="11"/>
  <c r="K237" i="11"/>
  <c r="K233" i="11"/>
  <c r="K229" i="11"/>
  <c r="K225" i="11"/>
  <c r="K221" i="11"/>
  <c r="K217" i="11"/>
  <c r="K213" i="11"/>
  <c r="K209" i="11"/>
  <c r="K205" i="11"/>
  <c r="K201" i="11"/>
  <c r="K197" i="11"/>
  <c r="K193" i="11"/>
  <c r="K189" i="11"/>
  <c r="K185" i="11"/>
  <c r="K181" i="11"/>
  <c r="K177" i="11"/>
  <c r="K173" i="11"/>
  <c r="K169" i="11"/>
  <c r="K165" i="11"/>
  <c r="K161" i="11"/>
  <c r="K157" i="11"/>
  <c r="K153" i="11"/>
  <c r="K149" i="11"/>
  <c r="K145" i="11"/>
  <c r="K141" i="11"/>
  <c r="K137" i="11"/>
  <c r="K133" i="11"/>
  <c r="K129" i="11"/>
  <c r="K125" i="11"/>
  <c r="K121" i="11"/>
  <c r="K117" i="11"/>
  <c r="K113" i="11"/>
  <c r="K109" i="11"/>
  <c r="K105" i="11"/>
  <c r="K101" i="11"/>
  <c r="K97" i="11"/>
  <c r="K93" i="11"/>
  <c r="K89" i="11"/>
  <c r="K85" i="11"/>
  <c r="K81" i="11"/>
  <c r="K77" i="11"/>
  <c r="K73" i="11"/>
  <c r="K69" i="11"/>
  <c r="K65" i="11"/>
  <c r="K61" i="11"/>
  <c r="K57" i="11"/>
  <c r="K53" i="11"/>
  <c r="K49" i="11"/>
  <c r="K45" i="11"/>
  <c r="K41" i="11"/>
  <c r="K37" i="11"/>
  <c r="K33" i="11"/>
  <c r="K29" i="11"/>
  <c r="K25" i="11"/>
  <c r="K21" i="11"/>
  <c r="K17" i="11"/>
  <c r="K13" i="11"/>
  <c r="K9" i="11"/>
  <c r="K5" i="11"/>
  <c r="J4994" i="11"/>
  <c r="J4987" i="11"/>
  <c r="J4979" i="11"/>
  <c r="J4970" i="11"/>
  <c r="J4965" i="11"/>
  <c r="J4955" i="11"/>
  <c r="J4948" i="11"/>
  <c r="J4939" i="11"/>
  <c r="J4935" i="11"/>
  <c r="J4928" i="11"/>
  <c r="J4923" i="11"/>
  <c r="J4918" i="11"/>
  <c r="J4913" i="11"/>
  <c r="J4909" i="11"/>
  <c r="J4904" i="11"/>
  <c r="J4899" i="11"/>
  <c r="J4893" i="11"/>
  <c r="J4889" i="11"/>
  <c r="J4885" i="11"/>
  <c r="J4881" i="11"/>
  <c r="J4877" i="11"/>
  <c r="J4873" i="11"/>
  <c r="J4868" i="11"/>
  <c r="P19" i="11"/>
  <c r="L4994" i="11" s="1"/>
  <c r="L1234" i="11"/>
  <c r="L1218" i="11"/>
  <c r="L1170" i="11"/>
  <c r="L1154" i="11"/>
  <c r="L1106" i="11"/>
  <c r="L1090" i="11"/>
  <c r="L1042" i="11"/>
  <c r="L1026" i="11"/>
  <c r="L978" i="11"/>
  <c r="L962" i="11"/>
  <c r="L914" i="11"/>
  <c r="L898" i="11"/>
  <c r="L850" i="11"/>
  <c r="L834" i="11"/>
  <c r="L786" i="11"/>
  <c r="L770" i="11"/>
  <c r="L722" i="11"/>
  <c r="L718" i="11"/>
  <c r="L690" i="11"/>
  <c r="L686" i="11"/>
  <c r="L658" i="11"/>
  <c r="L654" i="11"/>
  <c r="L626" i="11"/>
  <c r="L622" i="11"/>
  <c r="L594" i="11"/>
  <c r="L590" i="11"/>
  <c r="L562" i="11"/>
  <c r="L558" i="11"/>
  <c r="L530" i="11"/>
  <c r="L526" i="11"/>
  <c r="L498" i="11"/>
  <c r="L494" i="11"/>
  <c r="L466" i="11"/>
  <c r="L462" i="11"/>
  <c r="L434" i="11"/>
  <c r="L430" i="11"/>
  <c r="L402" i="11"/>
  <c r="L398" i="11"/>
  <c r="L370" i="11"/>
  <c r="L366" i="11"/>
  <c r="L338" i="11"/>
  <c r="L334" i="11"/>
  <c r="L306" i="11"/>
  <c r="L302" i="11"/>
  <c r="L274" i="11"/>
  <c r="L270" i="11"/>
  <c r="L242" i="11"/>
  <c r="L238" i="11"/>
  <c r="L210" i="11"/>
  <c r="L206" i="11"/>
  <c r="L178" i="11"/>
  <c r="L174" i="11"/>
  <c r="L146" i="11"/>
  <c r="L142" i="11"/>
  <c r="L114" i="11"/>
  <c r="L110" i="11"/>
  <c r="L82" i="11"/>
  <c r="L78" i="11"/>
  <c r="L50" i="11"/>
  <c r="L46" i="11"/>
  <c r="L18" i="11"/>
  <c r="L14" i="11"/>
  <c r="L1061" i="11"/>
  <c r="L1057" i="11"/>
  <c r="L1029" i="11"/>
  <c r="L1025" i="11"/>
  <c r="L997" i="11"/>
  <c r="L993" i="11"/>
  <c r="L965" i="11"/>
  <c r="L961" i="11"/>
  <c r="L933" i="11"/>
  <c r="L929" i="11"/>
  <c r="L901" i="11"/>
  <c r="L897" i="11"/>
  <c r="L869" i="11"/>
  <c r="L865" i="11"/>
  <c r="L837" i="11"/>
  <c r="L833" i="11"/>
  <c r="L805" i="11"/>
  <c r="L801" i="11"/>
  <c r="L773" i="11"/>
  <c r="L769" i="11"/>
  <c r="L741" i="11"/>
  <c r="L737" i="11"/>
  <c r="L709" i="11"/>
  <c r="L705" i="11"/>
  <c r="L677" i="11"/>
  <c r="L673" i="11"/>
  <c r="L645" i="11"/>
  <c r="L641" i="11"/>
  <c r="L613" i="11"/>
  <c r="L609" i="11"/>
  <c r="L581" i="11"/>
  <c r="L577" i="11"/>
  <c r="L549" i="11"/>
  <c r="L545" i="11"/>
  <c r="L517" i="11"/>
  <c r="L513" i="11"/>
  <c r="L485" i="11"/>
  <c r="L481" i="11"/>
  <c r="L453" i="11"/>
  <c r="L449" i="11"/>
  <c r="L421" i="11"/>
  <c r="L417" i="11"/>
  <c r="L389" i="11"/>
  <c r="L385" i="11"/>
  <c r="L357" i="11"/>
  <c r="L353" i="11"/>
  <c r="L325" i="11"/>
  <c r="L321" i="11"/>
  <c r="L293" i="11"/>
  <c r="L289" i="11"/>
  <c r="L261" i="11"/>
  <c r="L257" i="11"/>
  <c r="L229" i="11"/>
  <c r="L225" i="11"/>
  <c r="L197" i="11"/>
  <c r="L193" i="11"/>
  <c r="L165" i="11"/>
  <c r="L161" i="11"/>
  <c r="L133" i="11"/>
  <c r="L129" i="11"/>
  <c r="L101" i="11"/>
  <c r="L97" i="11"/>
  <c r="L69" i="11"/>
  <c r="L65" i="11"/>
  <c r="L37" i="11"/>
  <c r="L33" i="11"/>
  <c r="L5" i="11"/>
  <c r="L1076" i="11"/>
  <c r="L1048" i="11"/>
  <c r="L1044" i="11"/>
  <c r="L1016" i="11"/>
  <c r="L1012" i="11"/>
  <c r="L984" i="11"/>
  <c r="L980" i="11"/>
  <c r="L952" i="11"/>
  <c r="L948" i="11"/>
  <c r="L920" i="11"/>
  <c r="L916" i="11"/>
  <c r="L888" i="11"/>
  <c r="L884" i="11"/>
  <c r="L856" i="11"/>
  <c r="L852" i="11"/>
  <c r="L824" i="11"/>
  <c r="L820" i="11"/>
  <c r="L792" i="11"/>
  <c r="L788" i="11"/>
  <c r="L760" i="11"/>
  <c r="L756" i="11"/>
  <c r="L728" i="11"/>
  <c r="L724" i="11"/>
  <c r="L696" i="11"/>
  <c r="L692" i="11"/>
  <c r="L664" i="11"/>
  <c r="L660" i="11"/>
  <c r="L632" i="11"/>
  <c r="L628" i="11"/>
  <c r="L600" i="11"/>
  <c r="L596" i="11"/>
  <c r="L568" i="11"/>
  <c r="L564" i="11"/>
  <c r="L536" i="11"/>
  <c r="L532" i="11"/>
  <c r="L504" i="11"/>
  <c r="L500" i="11"/>
  <c r="L472" i="11"/>
  <c r="L468" i="11"/>
  <c r="L440" i="11"/>
  <c r="L436" i="11"/>
  <c r="L424" i="11"/>
  <c r="L408" i="11"/>
  <c r="L404" i="11"/>
  <c r="L392" i="11"/>
  <c r="L376" i="11"/>
  <c r="L372" i="11"/>
  <c r="L360" i="11"/>
  <c r="L344" i="11"/>
  <c r="L340" i="11"/>
  <c r="L328" i="11"/>
  <c r="L312" i="11"/>
  <c r="L308" i="11"/>
  <c r="L296" i="11"/>
  <c r="L280" i="11"/>
  <c r="L276" i="11"/>
  <c r="L264" i="11"/>
  <c r="L248" i="11"/>
  <c r="L244" i="11"/>
  <c r="L232" i="11"/>
  <c r="L216" i="11"/>
  <c r="L212" i="11"/>
  <c r="L200" i="11"/>
  <c r="L184" i="11"/>
  <c r="L180" i="11"/>
  <c r="L168" i="11"/>
  <c r="L152" i="11"/>
  <c r="L148" i="11"/>
  <c r="L136" i="11"/>
  <c r="L120" i="11"/>
  <c r="L116" i="11"/>
  <c r="L104" i="11"/>
  <c r="L88" i="11"/>
  <c r="L84" i="11"/>
  <c r="L72" i="11"/>
  <c r="L56" i="11"/>
  <c r="L52" i="11"/>
  <c r="L40" i="11"/>
  <c r="L24" i="11"/>
  <c r="L20" i="11"/>
  <c r="L8" i="11"/>
  <c r="J3" i="11"/>
  <c r="J7" i="11"/>
  <c r="J11" i="11"/>
  <c r="J15" i="11"/>
  <c r="J19" i="11"/>
  <c r="J23" i="11"/>
  <c r="J27" i="11"/>
  <c r="J31" i="11"/>
  <c r="J35" i="11"/>
  <c r="J39" i="11"/>
  <c r="J43" i="11"/>
  <c r="J47" i="11"/>
  <c r="J51" i="11"/>
  <c r="J55" i="11"/>
  <c r="J59" i="11"/>
  <c r="J63" i="11"/>
  <c r="J67" i="11"/>
  <c r="J71" i="11"/>
  <c r="J75" i="11"/>
  <c r="J79" i="11"/>
  <c r="J83" i="11"/>
  <c r="J87" i="11"/>
  <c r="J91" i="11"/>
  <c r="J95" i="11"/>
  <c r="J99" i="11"/>
  <c r="J103" i="11"/>
  <c r="J107" i="11"/>
  <c r="J111" i="11"/>
  <c r="J115" i="11"/>
  <c r="J119" i="11"/>
  <c r="J123" i="11"/>
  <c r="J127" i="11"/>
  <c r="J131" i="11"/>
  <c r="J135" i="11"/>
  <c r="J139" i="11"/>
  <c r="J143" i="11"/>
  <c r="J147" i="11"/>
  <c r="J151" i="11"/>
  <c r="J155" i="11"/>
  <c r="J159" i="11"/>
  <c r="J163" i="11"/>
  <c r="J167" i="11"/>
  <c r="J171" i="11"/>
  <c r="J175" i="11"/>
  <c r="J179" i="11"/>
  <c r="J183" i="11"/>
  <c r="J187" i="11"/>
  <c r="J191" i="11"/>
  <c r="J195" i="11"/>
  <c r="J199" i="11"/>
  <c r="J203" i="11"/>
  <c r="J207" i="11"/>
  <c r="J211" i="11"/>
  <c r="J215" i="11"/>
  <c r="J219" i="11"/>
  <c r="J223" i="11"/>
  <c r="J227" i="11"/>
  <c r="J231" i="11"/>
  <c r="J235" i="11"/>
  <c r="J239" i="11"/>
  <c r="J243" i="11"/>
  <c r="J247" i="11"/>
  <c r="J251" i="11"/>
  <c r="J255" i="11"/>
  <c r="J259" i="11"/>
  <c r="J263" i="11"/>
  <c r="J267" i="11"/>
  <c r="J271" i="11"/>
  <c r="J275" i="11"/>
  <c r="J279" i="11"/>
  <c r="J283" i="11"/>
  <c r="J287" i="11"/>
  <c r="J291" i="11"/>
  <c r="J295" i="11"/>
  <c r="J299" i="11"/>
  <c r="J303" i="11"/>
  <c r="J307" i="11"/>
  <c r="J311" i="11"/>
  <c r="J315" i="11"/>
  <c r="J319" i="11"/>
  <c r="J323" i="11"/>
  <c r="J327" i="11"/>
  <c r="J331" i="11"/>
  <c r="J335" i="11"/>
  <c r="J339" i="11"/>
  <c r="J6" i="11"/>
  <c r="J10" i="11"/>
  <c r="J14" i="11"/>
  <c r="J18" i="11"/>
  <c r="J22" i="11"/>
  <c r="J26" i="11"/>
  <c r="J30" i="11"/>
  <c r="J34" i="11"/>
  <c r="J38" i="11"/>
  <c r="J42" i="11"/>
  <c r="J46" i="11"/>
  <c r="J50" i="11"/>
  <c r="J54" i="11"/>
  <c r="J58" i="11"/>
  <c r="J62" i="11"/>
  <c r="J66" i="11"/>
  <c r="J70" i="11"/>
  <c r="J74" i="11"/>
  <c r="J78" i="11"/>
  <c r="J82" i="11"/>
  <c r="J86" i="11"/>
  <c r="J90" i="11"/>
  <c r="J94" i="11"/>
  <c r="J98" i="11"/>
  <c r="J102" i="11"/>
  <c r="J106" i="11"/>
  <c r="J110" i="11"/>
  <c r="J114" i="11"/>
  <c r="J118" i="11"/>
  <c r="J122" i="11"/>
  <c r="J126" i="11"/>
  <c r="J130" i="11"/>
  <c r="J134" i="11"/>
  <c r="J138" i="11"/>
  <c r="J142" i="11"/>
  <c r="J146" i="11"/>
  <c r="J150" i="11"/>
  <c r="J154" i="11"/>
  <c r="J158" i="11"/>
  <c r="J162" i="11"/>
  <c r="J166" i="11"/>
  <c r="J170" i="11"/>
  <c r="J174" i="11"/>
  <c r="J178" i="11"/>
  <c r="J182" i="11"/>
  <c r="J186" i="11"/>
  <c r="J190" i="11"/>
  <c r="J194" i="11"/>
  <c r="J198" i="11"/>
  <c r="J202" i="11"/>
  <c r="J206" i="11"/>
  <c r="J210" i="11"/>
  <c r="J214" i="11"/>
  <c r="J218" i="11"/>
  <c r="J222" i="11"/>
  <c r="J226" i="11"/>
  <c r="J230" i="11"/>
  <c r="J234" i="11"/>
  <c r="J238" i="11"/>
  <c r="J242" i="11"/>
  <c r="J246" i="11"/>
  <c r="J250" i="11"/>
  <c r="J254" i="11"/>
  <c r="J258" i="11"/>
  <c r="J262" i="11"/>
  <c r="J266" i="11"/>
  <c r="J270" i="11"/>
  <c r="J274" i="11"/>
  <c r="J278" i="11"/>
  <c r="J282" i="11"/>
  <c r="J286" i="11"/>
  <c r="J290" i="11"/>
  <c r="J294" i="11"/>
  <c r="J298" i="11"/>
  <c r="J302" i="11"/>
  <c r="J306" i="11"/>
  <c r="J310" i="11"/>
  <c r="J314" i="11"/>
  <c r="J318" i="11"/>
  <c r="J322" i="11"/>
  <c r="J326" i="11"/>
  <c r="J330" i="11"/>
  <c r="J5" i="11"/>
  <c r="J9" i="11"/>
  <c r="J13" i="11"/>
  <c r="J17" i="11"/>
  <c r="J21" i="11"/>
  <c r="J25" i="11"/>
  <c r="J29" i="11"/>
  <c r="J33" i="11"/>
  <c r="M33" i="11" s="1"/>
  <c r="N33" i="11" s="1"/>
  <c r="J37" i="11"/>
  <c r="M37" i="11" s="1"/>
  <c r="N37" i="11" s="1"/>
  <c r="J41" i="11"/>
  <c r="J45" i="11"/>
  <c r="J49" i="11"/>
  <c r="J53" i="11"/>
  <c r="J57" i="11"/>
  <c r="J61" i="11"/>
  <c r="J65" i="11"/>
  <c r="J69" i="11"/>
  <c r="M69" i="11" s="1"/>
  <c r="N69" i="11" s="1"/>
  <c r="J73" i="11"/>
  <c r="J77" i="11"/>
  <c r="J81" i="11"/>
  <c r="J85" i="11"/>
  <c r="J89" i="11"/>
  <c r="J93" i="11"/>
  <c r="J97" i="11"/>
  <c r="M97" i="11" s="1"/>
  <c r="N97" i="11" s="1"/>
  <c r="J101" i="11"/>
  <c r="M101" i="11" s="1"/>
  <c r="N101" i="11" s="1"/>
  <c r="J105" i="11"/>
  <c r="J109" i="11"/>
  <c r="J113" i="11"/>
  <c r="J117" i="11"/>
  <c r="J121" i="11"/>
  <c r="J125" i="11"/>
  <c r="J129" i="11"/>
  <c r="J133" i="11"/>
  <c r="M133" i="11" s="1"/>
  <c r="N133" i="11" s="1"/>
  <c r="J137" i="11"/>
  <c r="J141" i="11"/>
  <c r="J145" i="11"/>
  <c r="J149" i="11"/>
  <c r="J153" i="11"/>
  <c r="J157" i="11"/>
  <c r="J161" i="11"/>
  <c r="M161" i="11" s="1"/>
  <c r="N161" i="11" s="1"/>
  <c r="J165" i="11"/>
  <c r="M165" i="11" s="1"/>
  <c r="N165" i="11" s="1"/>
  <c r="J169" i="11"/>
  <c r="J173" i="11"/>
  <c r="J177" i="11"/>
  <c r="J181" i="11"/>
  <c r="J185" i="11"/>
  <c r="J189" i="11"/>
  <c r="J193" i="11"/>
  <c r="J197" i="11"/>
  <c r="M197" i="11" s="1"/>
  <c r="N197" i="11" s="1"/>
  <c r="J201" i="11"/>
  <c r="J205" i="11"/>
  <c r="J209" i="11"/>
  <c r="J213" i="11"/>
  <c r="J217" i="11"/>
  <c r="J221" i="11"/>
  <c r="J225" i="11"/>
  <c r="M225" i="11" s="1"/>
  <c r="N225" i="11" s="1"/>
  <c r="J229" i="11"/>
  <c r="M229" i="11" s="1"/>
  <c r="N229" i="11" s="1"/>
  <c r="J233" i="11"/>
  <c r="J237" i="11"/>
  <c r="J241" i="11"/>
  <c r="J245" i="11"/>
  <c r="J249" i="11"/>
  <c r="J253" i="11"/>
  <c r="J257" i="11"/>
  <c r="J261" i="11"/>
  <c r="M261" i="11" s="1"/>
  <c r="N261" i="11" s="1"/>
  <c r="J265" i="11"/>
  <c r="J269" i="11"/>
  <c r="J273" i="11"/>
  <c r="J277" i="11"/>
  <c r="J281" i="11"/>
  <c r="J285" i="11"/>
  <c r="J289" i="11"/>
  <c r="M289" i="11" s="1"/>
  <c r="N289" i="11" s="1"/>
  <c r="J293" i="11"/>
  <c r="M293" i="11" s="1"/>
  <c r="N293" i="11" s="1"/>
  <c r="J297" i="11"/>
  <c r="J301" i="11"/>
  <c r="J305" i="11"/>
  <c r="J309" i="11"/>
  <c r="J313" i="11"/>
  <c r="J317" i="11"/>
  <c r="J321" i="11"/>
  <c r="J325" i="11"/>
  <c r="M325" i="11" s="1"/>
  <c r="N325" i="11" s="1"/>
  <c r="J329" i="11"/>
  <c r="J333" i="11"/>
  <c r="J337" i="11"/>
  <c r="J12" i="11"/>
  <c r="J28" i="11"/>
  <c r="J44" i="11"/>
  <c r="J60" i="11"/>
  <c r="J76" i="11"/>
  <c r="J92" i="11"/>
  <c r="J108" i="11"/>
  <c r="J124" i="11"/>
  <c r="J140" i="11"/>
  <c r="J156" i="11"/>
  <c r="J172" i="11"/>
  <c r="J188" i="11"/>
  <c r="J204" i="11"/>
  <c r="J220" i="11"/>
  <c r="J236" i="11"/>
  <c r="J252" i="11"/>
  <c r="J268" i="11"/>
  <c r="J284" i="11"/>
  <c r="J300" i="11"/>
  <c r="J316" i="11"/>
  <c r="J332" i="11"/>
  <c r="J340" i="11"/>
  <c r="J344" i="11"/>
  <c r="J348" i="11"/>
  <c r="J352" i="11"/>
  <c r="J356" i="11"/>
  <c r="J360" i="11"/>
  <c r="J364" i="11"/>
  <c r="J368" i="11"/>
  <c r="J372" i="11"/>
  <c r="J376" i="11"/>
  <c r="J380" i="11"/>
  <c r="J384" i="11"/>
  <c r="J388" i="11"/>
  <c r="J392" i="11"/>
  <c r="J396" i="11"/>
  <c r="J400" i="11"/>
  <c r="J404" i="11"/>
  <c r="J408" i="11"/>
  <c r="J412" i="11"/>
  <c r="J416" i="11"/>
  <c r="J420" i="11"/>
  <c r="J424" i="11"/>
  <c r="J428" i="11"/>
  <c r="J432" i="11"/>
  <c r="J436" i="11"/>
  <c r="J440" i="11"/>
  <c r="J444" i="11"/>
  <c r="J448" i="11"/>
  <c r="J452" i="11"/>
  <c r="J456" i="11"/>
  <c r="J460" i="11"/>
  <c r="J464" i="11"/>
  <c r="J468" i="11"/>
  <c r="J472" i="11"/>
  <c r="J476" i="11"/>
  <c r="J480" i="11"/>
  <c r="J484" i="11"/>
  <c r="J488" i="11"/>
  <c r="J492" i="11"/>
  <c r="J496" i="11"/>
  <c r="J500" i="11"/>
  <c r="J504" i="11"/>
  <c r="J508" i="11"/>
  <c r="J512" i="11"/>
  <c r="J516" i="11"/>
  <c r="J520" i="11"/>
  <c r="J524" i="11"/>
  <c r="J528" i="11"/>
  <c r="J532" i="11"/>
  <c r="J536" i="11"/>
  <c r="J540" i="11"/>
  <c r="J544" i="11"/>
  <c r="J548" i="11"/>
  <c r="J552" i="11"/>
  <c r="J556" i="11"/>
  <c r="J560" i="11"/>
  <c r="J564" i="11"/>
  <c r="J568" i="11"/>
  <c r="J572" i="11"/>
  <c r="J576" i="11"/>
  <c r="J580" i="11"/>
  <c r="J584" i="11"/>
  <c r="J588" i="11"/>
  <c r="J16" i="11"/>
  <c r="J32" i="11"/>
  <c r="J48" i="11"/>
  <c r="J64" i="11"/>
  <c r="J80" i="11"/>
  <c r="J96" i="11"/>
  <c r="J112" i="11"/>
  <c r="J128" i="11"/>
  <c r="J144" i="11"/>
  <c r="J160" i="11"/>
  <c r="J176" i="11"/>
  <c r="J192" i="11"/>
  <c r="J208" i="11"/>
  <c r="J224" i="11"/>
  <c r="J240" i="11"/>
  <c r="J256" i="11"/>
  <c r="J272" i="11"/>
  <c r="J288" i="11"/>
  <c r="J304" i="11"/>
  <c r="J320" i="11"/>
  <c r="J334" i="11"/>
  <c r="M334" i="11" s="1"/>
  <c r="N334" i="11" s="1"/>
  <c r="J343" i="11"/>
  <c r="J347" i="11"/>
  <c r="J351" i="11"/>
  <c r="J355" i="11"/>
  <c r="J359" i="11"/>
  <c r="J363" i="11"/>
  <c r="J367" i="11"/>
  <c r="J371" i="11"/>
  <c r="J375" i="11"/>
  <c r="J379" i="11"/>
  <c r="J383" i="11"/>
  <c r="J387" i="11"/>
  <c r="J391" i="11"/>
  <c r="J395" i="11"/>
  <c r="J399" i="11"/>
  <c r="J403" i="11"/>
  <c r="J407" i="11"/>
  <c r="J411" i="11"/>
  <c r="J415" i="11"/>
  <c r="J419" i="11"/>
  <c r="J423" i="11"/>
  <c r="J427" i="11"/>
  <c r="J431" i="11"/>
  <c r="J435" i="11"/>
  <c r="J439" i="11"/>
  <c r="J443" i="11"/>
  <c r="J447" i="11"/>
  <c r="J451" i="11"/>
  <c r="J455" i="11"/>
  <c r="J459" i="11"/>
  <c r="J463" i="11"/>
  <c r="J467" i="11"/>
  <c r="J471" i="11"/>
  <c r="J475" i="11"/>
  <c r="J479" i="11"/>
  <c r="J483" i="11"/>
  <c r="J487" i="11"/>
  <c r="J4" i="11"/>
  <c r="J20" i="11"/>
  <c r="J36" i="11"/>
  <c r="J52" i="11"/>
  <c r="J68" i="11"/>
  <c r="J84" i="11"/>
  <c r="J100" i="11"/>
  <c r="J116" i="11"/>
  <c r="J132" i="11"/>
  <c r="J148" i="11"/>
  <c r="J164" i="11"/>
  <c r="J180" i="11"/>
  <c r="J196" i="11"/>
  <c r="J212" i="11"/>
  <c r="J228" i="11"/>
  <c r="J244" i="11"/>
  <c r="J260" i="11"/>
  <c r="J276" i="11"/>
  <c r="J292" i="11"/>
  <c r="J308" i="11"/>
  <c r="J324" i="11"/>
  <c r="J336" i="11"/>
  <c r="J342" i="11"/>
  <c r="J346" i="11"/>
  <c r="J350" i="11"/>
  <c r="J354" i="11"/>
  <c r="J358" i="11"/>
  <c r="J362" i="11"/>
  <c r="J366" i="11"/>
  <c r="J370" i="11"/>
  <c r="J374" i="11"/>
  <c r="J378" i="11"/>
  <c r="J382" i="11"/>
  <c r="J386" i="11"/>
  <c r="J390" i="11"/>
  <c r="J394" i="11"/>
  <c r="J398" i="11"/>
  <c r="J402" i="11"/>
  <c r="J406" i="11"/>
  <c r="J410" i="11"/>
  <c r="J414" i="11"/>
  <c r="J418" i="11"/>
  <c r="J422" i="11"/>
  <c r="J426" i="11"/>
  <c r="J430" i="11"/>
  <c r="J434" i="11"/>
  <c r="J438" i="11"/>
  <c r="J442" i="11"/>
  <c r="J446" i="11"/>
  <c r="J450" i="11"/>
  <c r="J454" i="11"/>
  <c r="J458" i="11"/>
  <c r="J462" i="11"/>
  <c r="J466" i="11"/>
  <c r="J470" i="11"/>
  <c r="J474" i="11"/>
  <c r="J478" i="11"/>
  <c r="J482" i="11"/>
  <c r="J486" i="11"/>
  <c r="J490" i="11"/>
  <c r="J494" i="11"/>
  <c r="J498" i="11"/>
  <c r="J502" i="11"/>
  <c r="J506" i="11"/>
  <c r="J510" i="11"/>
  <c r="J514" i="11"/>
  <c r="J518" i="11"/>
  <c r="J522" i="11"/>
  <c r="J526" i="11"/>
  <c r="J530" i="11"/>
  <c r="J534" i="11"/>
  <c r="J538" i="11"/>
  <c r="J542" i="11"/>
  <c r="J546" i="11"/>
  <c r="J550" i="11"/>
  <c r="J554" i="11"/>
  <c r="J558" i="11"/>
  <c r="J562" i="11"/>
  <c r="J566" i="11"/>
  <c r="J570" i="11"/>
  <c r="J574" i="11"/>
  <c r="J578" i="11"/>
  <c r="J582" i="11"/>
  <c r="J586" i="11"/>
  <c r="J590" i="11"/>
  <c r="J40" i="11"/>
  <c r="J104" i="11"/>
  <c r="J168" i="11"/>
  <c r="J232" i="11"/>
  <c r="J296" i="11"/>
  <c r="J349" i="11"/>
  <c r="J365" i="11"/>
  <c r="J381" i="11"/>
  <c r="J397" i="11"/>
  <c r="J413" i="11"/>
  <c r="J429" i="11"/>
  <c r="J445" i="11"/>
  <c r="J461" i="11"/>
  <c r="J477" i="11"/>
  <c r="J491" i="11"/>
  <c r="J499" i="11"/>
  <c r="J507" i="11"/>
  <c r="J515" i="11"/>
  <c r="J523" i="11"/>
  <c r="J531" i="11"/>
  <c r="J539" i="11"/>
  <c r="J547" i="11"/>
  <c r="J555" i="11"/>
  <c r="J563" i="11"/>
  <c r="J571" i="11"/>
  <c r="J579" i="11"/>
  <c r="J587" i="11"/>
  <c r="J593" i="11"/>
  <c r="J597" i="11"/>
  <c r="J601" i="11"/>
  <c r="J605" i="11"/>
  <c r="J609" i="11"/>
  <c r="J613" i="11"/>
  <c r="M613" i="11" s="1"/>
  <c r="N613" i="11" s="1"/>
  <c r="J617" i="11"/>
  <c r="J621" i="11"/>
  <c r="J625" i="11"/>
  <c r="J629" i="11"/>
  <c r="J633" i="11"/>
  <c r="J637" i="11"/>
  <c r="J641" i="11"/>
  <c r="J645" i="11"/>
  <c r="M645" i="11" s="1"/>
  <c r="N645" i="11" s="1"/>
  <c r="J649" i="11"/>
  <c r="J653" i="11"/>
  <c r="J657" i="11"/>
  <c r="J661" i="11"/>
  <c r="J665" i="11"/>
  <c r="J669" i="11"/>
  <c r="J673" i="11"/>
  <c r="J677" i="11"/>
  <c r="M677" i="11" s="1"/>
  <c r="N677" i="11" s="1"/>
  <c r="J681" i="11"/>
  <c r="J685" i="11"/>
  <c r="J689" i="11"/>
  <c r="J693" i="11"/>
  <c r="J697" i="11"/>
  <c r="J701" i="11"/>
  <c r="J705" i="11"/>
  <c r="J709" i="11"/>
  <c r="M709" i="11" s="1"/>
  <c r="N709" i="11" s="1"/>
  <c r="J713" i="11"/>
  <c r="J717" i="11"/>
  <c r="J721" i="11"/>
  <c r="J725" i="11"/>
  <c r="J729" i="11"/>
  <c r="J733" i="11"/>
  <c r="J737" i="11"/>
  <c r="J741" i="11"/>
  <c r="M741" i="11" s="1"/>
  <c r="N741" i="11" s="1"/>
  <c r="J745" i="11"/>
  <c r="J749" i="11"/>
  <c r="J753" i="11"/>
  <c r="J757" i="11"/>
  <c r="J761" i="11"/>
  <c r="J765" i="11"/>
  <c r="J769" i="11"/>
  <c r="J773" i="11"/>
  <c r="M773" i="11" s="1"/>
  <c r="N773" i="11" s="1"/>
  <c r="J777" i="11"/>
  <c r="J781" i="11"/>
  <c r="J785" i="11"/>
  <c r="J789" i="11"/>
  <c r="J793" i="11"/>
  <c r="J797" i="11"/>
  <c r="J801" i="11"/>
  <c r="J805" i="11"/>
  <c r="M805" i="11" s="1"/>
  <c r="N805" i="11" s="1"/>
  <c r="J809" i="11"/>
  <c r="J813" i="11"/>
  <c r="J817" i="11"/>
  <c r="J821" i="11"/>
  <c r="J825" i="11"/>
  <c r="J829" i="11"/>
  <c r="J833" i="11"/>
  <c r="J837" i="11"/>
  <c r="M837" i="11" s="1"/>
  <c r="N837" i="11" s="1"/>
  <c r="J841" i="11"/>
  <c r="J56" i="11"/>
  <c r="J120" i="11"/>
  <c r="J184" i="11"/>
  <c r="J248" i="11"/>
  <c r="J312" i="11"/>
  <c r="J353" i="11"/>
  <c r="J369" i="11"/>
  <c r="J385" i="11"/>
  <c r="M385" i="11" s="1"/>
  <c r="N385" i="11" s="1"/>
  <c r="J401" i="11"/>
  <c r="J417" i="11"/>
  <c r="J433" i="11"/>
  <c r="J449" i="11"/>
  <c r="M449" i="11" s="1"/>
  <c r="N449" i="11" s="1"/>
  <c r="J465" i="11"/>
  <c r="J481" i="11"/>
  <c r="J493" i="11"/>
  <c r="J501" i="11"/>
  <c r="J509" i="11"/>
  <c r="J517" i="11"/>
  <c r="J525" i="11"/>
  <c r="J533" i="11"/>
  <c r="J541" i="11"/>
  <c r="J549" i="11"/>
  <c r="J557" i="11"/>
  <c r="J565" i="11"/>
  <c r="J573" i="11"/>
  <c r="J581" i="11"/>
  <c r="J589" i="11"/>
  <c r="J592" i="11"/>
  <c r="J596" i="11"/>
  <c r="J600" i="11"/>
  <c r="J604" i="11"/>
  <c r="J608" i="11"/>
  <c r="J612" i="11"/>
  <c r="J616" i="11"/>
  <c r="J620" i="11"/>
  <c r="J624" i="11"/>
  <c r="J628" i="11"/>
  <c r="J632" i="11"/>
  <c r="J636" i="11"/>
  <c r="J640" i="11"/>
  <c r="J644" i="11"/>
  <c r="J648" i="11"/>
  <c r="J652" i="11"/>
  <c r="J656" i="11"/>
  <c r="J660" i="11"/>
  <c r="J664" i="11"/>
  <c r="J668" i="11"/>
  <c r="J672" i="11"/>
  <c r="J676" i="11"/>
  <c r="J680" i="11"/>
  <c r="J684" i="11"/>
  <c r="J688" i="11"/>
  <c r="J692" i="11"/>
  <c r="J696" i="11"/>
  <c r="J700" i="11"/>
  <c r="J704" i="11"/>
  <c r="J708" i="11"/>
  <c r="J712" i="11"/>
  <c r="J716" i="11"/>
  <c r="J720" i="11"/>
  <c r="J724" i="11"/>
  <c r="J728" i="11"/>
  <c r="J732" i="11"/>
  <c r="J736" i="11"/>
  <c r="J740" i="11"/>
  <c r="J744" i="11"/>
  <c r="J748" i="11"/>
  <c r="J752" i="11"/>
  <c r="J756" i="11"/>
  <c r="J760" i="11"/>
  <c r="J764" i="11"/>
  <c r="J768" i="11"/>
  <c r="J772" i="11"/>
  <c r="J776" i="11"/>
  <c r="J780" i="11"/>
  <c r="J784" i="11"/>
  <c r="J788" i="11"/>
  <c r="J792" i="11"/>
  <c r="J796" i="11"/>
  <c r="J800" i="11"/>
  <c r="J804" i="11"/>
  <c r="J808" i="11"/>
  <c r="J812" i="11"/>
  <c r="J816" i="11"/>
  <c r="J820" i="11"/>
  <c r="J8" i="11"/>
  <c r="J72" i="11"/>
  <c r="J136" i="11"/>
  <c r="J200" i="11"/>
  <c r="J264" i="11"/>
  <c r="J328" i="11"/>
  <c r="J341" i="11"/>
  <c r="J357" i="11"/>
  <c r="J373" i="11"/>
  <c r="J389" i="11"/>
  <c r="M389" i="11" s="1"/>
  <c r="N389" i="11" s="1"/>
  <c r="J405" i="11"/>
  <c r="J421" i="11"/>
  <c r="J437" i="11"/>
  <c r="J453" i="11"/>
  <c r="M453" i="11" s="1"/>
  <c r="N453" i="11" s="1"/>
  <c r="J469" i="11"/>
  <c r="J485" i="11"/>
  <c r="J495" i="11"/>
  <c r="J503" i="11"/>
  <c r="J511" i="11"/>
  <c r="J519" i="11"/>
  <c r="J527" i="11"/>
  <c r="J535" i="11"/>
  <c r="J543" i="11"/>
  <c r="J551" i="11"/>
  <c r="J559" i="11"/>
  <c r="J567" i="11"/>
  <c r="J575" i="11"/>
  <c r="J583" i="11"/>
  <c r="J591" i="11"/>
  <c r="J595" i="11"/>
  <c r="J599" i="11"/>
  <c r="J603" i="11"/>
  <c r="J607" i="11"/>
  <c r="J611" i="11"/>
  <c r="J615" i="11"/>
  <c r="J619" i="11"/>
  <c r="J623" i="11"/>
  <c r="J627" i="11"/>
  <c r="J631" i="11"/>
  <c r="J635" i="11"/>
  <c r="J639" i="11"/>
  <c r="J643" i="11"/>
  <c r="J647" i="11"/>
  <c r="J651" i="11"/>
  <c r="J655" i="11"/>
  <c r="J659" i="11"/>
  <c r="J663" i="11"/>
  <c r="J667" i="11"/>
  <c r="J671" i="11"/>
  <c r="J675" i="11"/>
  <c r="J679" i="11"/>
  <c r="J683" i="11"/>
  <c r="J687" i="11"/>
  <c r="J691" i="11"/>
  <c r="J695" i="11"/>
  <c r="J699" i="11"/>
  <c r="J703" i="11"/>
  <c r="J707" i="11"/>
  <c r="J711" i="11"/>
  <c r="J715" i="11"/>
  <c r="J719" i="11"/>
  <c r="J723" i="11"/>
  <c r="J727" i="11"/>
  <c r="J731" i="11"/>
  <c r="J735" i="11"/>
  <c r="J739" i="11"/>
  <c r="J743" i="11"/>
  <c r="J747" i="11"/>
  <c r="J751" i="11"/>
  <c r="J755" i="11"/>
  <c r="J759" i="11"/>
  <c r="J763" i="11"/>
  <c r="J767" i="11"/>
  <c r="J771" i="11"/>
  <c r="J775" i="11"/>
  <c r="J779" i="11"/>
  <c r="J783" i="11"/>
  <c r="J787" i="11"/>
  <c r="J791" i="11"/>
  <c r="J795" i="11"/>
  <c r="J799" i="11"/>
  <c r="J803" i="11"/>
  <c r="J807" i="11"/>
  <c r="J811" i="11"/>
  <c r="J815" i="11"/>
  <c r="J819" i="11"/>
  <c r="J823" i="11"/>
  <c r="J827" i="11"/>
  <c r="J831" i="11"/>
  <c r="J835" i="11"/>
  <c r="J839" i="11"/>
  <c r="J152" i="11"/>
  <c r="J377" i="11"/>
  <c r="J441" i="11"/>
  <c r="J497" i="11"/>
  <c r="J529" i="11"/>
  <c r="J561" i="11"/>
  <c r="J602" i="11"/>
  <c r="J618" i="11"/>
  <c r="J634" i="11"/>
  <c r="J650" i="11"/>
  <c r="J666" i="11"/>
  <c r="J682" i="11"/>
  <c r="J698" i="11"/>
  <c r="J714" i="11"/>
  <c r="J730" i="11"/>
  <c r="J746" i="11"/>
  <c r="J762" i="11"/>
  <c r="J778" i="11"/>
  <c r="J794" i="11"/>
  <c r="J810" i="11"/>
  <c r="J824" i="11"/>
  <c r="J832" i="11"/>
  <c r="J840" i="11"/>
  <c r="J843" i="11"/>
  <c r="J847" i="11"/>
  <c r="J851" i="11"/>
  <c r="J855" i="11"/>
  <c r="J859" i="11"/>
  <c r="J863" i="11"/>
  <c r="J867" i="11"/>
  <c r="J871" i="11"/>
  <c r="J875" i="11"/>
  <c r="J879" i="11"/>
  <c r="J883" i="11"/>
  <c r="J887" i="11"/>
  <c r="J891" i="11"/>
  <c r="J895" i="11"/>
  <c r="J899" i="11"/>
  <c r="J903" i="11"/>
  <c r="J907" i="11"/>
  <c r="J911" i="11"/>
  <c r="J915" i="11"/>
  <c r="J919" i="11"/>
  <c r="J923" i="11"/>
  <c r="J927" i="11"/>
  <c r="J931" i="11"/>
  <c r="J935" i="11"/>
  <c r="J939" i="11"/>
  <c r="J943" i="11"/>
  <c r="J947" i="11"/>
  <c r="J951" i="11"/>
  <c r="J955" i="11"/>
  <c r="J959" i="11"/>
  <c r="J963" i="11"/>
  <c r="J967" i="11"/>
  <c r="J971" i="11"/>
  <c r="J975" i="11"/>
  <c r="J979" i="11"/>
  <c r="J983" i="11"/>
  <c r="J987" i="11"/>
  <c r="J991" i="11"/>
  <c r="J995" i="11"/>
  <c r="J999" i="11"/>
  <c r="J1003" i="11"/>
  <c r="J1007" i="11"/>
  <c r="J1011" i="11"/>
  <c r="J1015" i="11"/>
  <c r="J1019" i="11"/>
  <c r="J1023" i="11"/>
  <c r="J1027" i="11"/>
  <c r="J1031" i="11"/>
  <c r="J1035" i="11"/>
  <c r="J1039" i="11"/>
  <c r="J1043" i="11"/>
  <c r="J1047" i="11"/>
  <c r="J1051" i="11"/>
  <c r="J1055" i="11"/>
  <c r="J1059" i="11"/>
  <c r="J1063" i="11"/>
  <c r="J1067" i="11"/>
  <c r="J1071" i="11"/>
  <c r="J1075" i="11"/>
  <c r="J1079" i="11"/>
  <c r="J1083" i="11"/>
  <c r="J1087" i="11"/>
  <c r="J1091" i="11"/>
  <c r="J1095" i="11"/>
  <c r="J1099" i="11"/>
  <c r="J1103" i="11"/>
  <c r="J1107" i="11"/>
  <c r="J1111" i="11"/>
  <c r="J1115" i="11"/>
  <c r="J1119" i="11"/>
  <c r="J1123" i="11"/>
  <c r="J1127" i="11"/>
  <c r="J1131" i="11"/>
  <c r="J1135" i="11"/>
  <c r="J1139" i="11"/>
  <c r="J1143" i="11"/>
  <c r="J1147" i="11"/>
  <c r="J1151" i="11"/>
  <c r="J1155" i="11"/>
  <c r="J1159" i="11"/>
  <c r="J1163" i="11"/>
  <c r="J1167" i="11"/>
  <c r="J1171" i="11"/>
  <c r="J1175" i="11"/>
  <c r="J1179" i="11"/>
  <c r="J1183" i="11"/>
  <c r="J1187" i="11"/>
  <c r="J1191" i="11"/>
  <c r="J1195" i="11"/>
  <c r="J1199" i="11"/>
  <c r="J1203" i="11"/>
  <c r="J1207" i="11"/>
  <c r="J1211" i="11"/>
  <c r="J1215" i="11"/>
  <c r="J1219" i="11"/>
  <c r="J1223" i="11"/>
  <c r="J1227" i="11"/>
  <c r="J1231" i="11"/>
  <c r="J1235" i="11"/>
  <c r="J1239" i="11"/>
  <c r="J1243" i="11"/>
  <c r="J1247" i="11"/>
  <c r="J1251" i="11"/>
  <c r="J1255" i="11"/>
  <c r="J1259" i="11"/>
  <c r="J1263" i="11"/>
  <c r="J1267" i="11"/>
  <c r="J1271" i="11"/>
  <c r="J1275" i="11"/>
  <c r="J1279" i="11"/>
  <c r="J1283" i="11"/>
  <c r="J1287" i="11"/>
  <c r="J1291" i="11"/>
  <c r="J1295" i="11"/>
  <c r="J1299" i="11"/>
  <c r="J1303" i="11"/>
  <c r="J1307" i="11"/>
  <c r="J1311" i="11"/>
  <c r="J1315" i="11"/>
  <c r="J1319" i="11"/>
  <c r="J1323" i="11"/>
  <c r="J1327" i="11"/>
  <c r="J1331" i="11"/>
  <c r="J1335" i="11"/>
  <c r="J1339" i="11"/>
  <c r="J1343" i="11"/>
  <c r="J1347" i="11"/>
  <c r="J1351" i="11"/>
  <c r="J1355" i="11"/>
  <c r="J1359" i="11"/>
  <c r="J1363" i="11"/>
  <c r="J1367" i="11"/>
  <c r="J1371" i="11"/>
  <c r="J1375" i="11"/>
  <c r="J1379" i="11"/>
  <c r="J1383" i="11"/>
  <c r="J1387" i="11"/>
  <c r="J1391" i="11"/>
  <c r="J1395" i="11"/>
  <c r="J1399" i="11"/>
  <c r="J1403" i="11"/>
  <c r="J1407" i="11"/>
  <c r="J1411" i="11"/>
  <c r="J1415" i="11"/>
  <c r="J1419" i="11"/>
  <c r="J216" i="11"/>
  <c r="J393" i="11"/>
  <c r="J457" i="11"/>
  <c r="J505" i="11"/>
  <c r="J537" i="11"/>
  <c r="J569" i="11"/>
  <c r="J606" i="11"/>
  <c r="J622" i="11"/>
  <c r="M622" i="11" s="1"/>
  <c r="N622" i="11" s="1"/>
  <c r="J638" i="11"/>
  <c r="J654" i="11"/>
  <c r="J670" i="11"/>
  <c r="J686" i="11"/>
  <c r="M686" i="11" s="1"/>
  <c r="N686" i="11" s="1"/>
  <c r="J702" i="11"/>
  <c r="J718" i="11"/>
  <c r="J734" i="11"/>
  <c r="J750" i="11"/>
  <c r="J766" i="11"/>
  <c r="J782" i="11"/>
  <c r="J798" i="11"/>
  <c r="J814" i="11"/>
  <c r="J826" i="11"/>
  <c r="J834" i="11"/>
  <c r="J842" i="11"/>
  <c r="J846" i="11"/>
  <c r="J850" i="11"/>
  <c r="J854" i="11"/>
  <c r="J858" i="11"/>
  <c r="J862" i="11"/>
  <c r="J866" i="11"/>
  <c r="J870" i="11"/>
  <c r="J874" i="11"/>
  <c r="J878" i="11"/>
  <c r="J882" i="11"/>
  <c r="J886" i="11"/>
  <c r="J890" i="11"/>
  <c r="J894" i="11"/>
  <c r="J898" i="11"/>
  <c r="J902" i="11"/>
  <c r="J906" i="11"/>
  <c r="J910" i="11"/>
  <c r="J914" i="11"/>
  <c r="J918" i="11"/>
  <c r="J922" i="11"/>
  <c r="J926" i="11"/>
  <c r="J930" i="11"/>
  <c r="J934" i="11"/>
  <c r="J938" i="11"/>
  <c r="J942" i="11"/>
  <c r="J946" i="11"/>
  <c r="J950" i="11"/>
  <c r="J954" i="11"/>
  <c r="J958" i="11"/>
  <c r="J962" i="11"/>
  <c r="J966" i="11"/>
  <c r="J970" i="11"/>
  <c r="J974" i="11"/>
  <c r="J978" i="11"/>
  <c r="J982" i="11"/>
  <c r="J986" i="11"/>
  <c r="J990" i="11"/>
  <c r="J994" i="11"/>
  <c r="J998" i="11"/>
  <c r="J1002" i="11"/>
  <c r="J1006" i="11"/>
  <c r="J1010" i="11"/>
  <c r="J1014" i="11"/>
  <c r="J1018" i="11"/>
  <c r="J1022" i="11"/>
  <c r="J1026" i="11"/>
  <c r="J1030" i="11"/>
  <c r="J1034" i="11"/>
  <c r="J1038" i="11"/>
  <c r="J1042" i="11"/>
  <c r="J1046" i="11"/>
  <c r="J1050" i="11"/>
  <c r="J1054" i="11"/>
  <c r="J1058" i="11"/>
  <c r="J1062" i="11"/>
  <c r="J1066" i="11"/>
  <c r="J1070" i="11"/>
  <c r="J1074" i="11"/>
  <c r="J1078" i="11"/>
  <c r="J1082" i="11"/>
  <c r="J1086" i="11"/>
  <c r="J1090" i="11"/>
  <c r="J1094" i="11"/>
  <c r="J1098" i="11"/>
  <c r="J1102" i="11"/>
  <c r="J1106" i="11"/>
  <c r="J1110" i="11"/>
  <c r="J1114" i="11"/>
  <c r="J1118" i="11"/>
  <c r="J1122" i="11"/>
  <c r="J1126" i="11"/>
  <c r="J1130" i="11"/>
  <c r="J1134" i="11"/>
  <c r="J1138" i="11"/>
  <c r="J1142" i="11"/>
  <c r="J1146" i="11"/>
  <c r="J1150" i="11"/>
  <c r="J1154" i="11"/>
  <c r="J1158" i="11"/>
  <c r="J1162" i="11"/>
  <c r="J1166" i="11"/>
  <c r="J1170" i="11"/>
  <c r="J1174" i="11"/>
  <c r="J1178" i="11"/>
  <c r="J1182" i="11"/>
  <c r="J1186" i="11"/>
  <c r="J1190" i="11"/>
  <c r="J1194" i="11"/>
  <c r="J1198" i="11"/>
  <c r="J1202" i="11"/>
  <c r="J1206" i="11"/>
  <c r="J1210" i="11"/>
  <c r="J1214" i="11"/>
  <c r="J1218" i="11"/>
  <c r="J1222" i="11"/>
  <c r="J1226" i="11"/>
  <c r="J1230" i="11"/>
  <c r="J1234" i="11"/>
  <c r="J1238" i="11"/>
  <c r="J1242" i="11"/>
  <c r="J1246" i="11"/>
  <c r="J1250" i="11"/>
  <c r="J1254" i="11"/>
  <c r="J1258" i="11"/>
  <c r="J1262" i="11"/>
  <c r="J1266" i="11"/>
  <c r="J1270" i="11"/>
  <c r="J1274" i="11"/>
  <c r="J1278" i="11"/>
  <c r="J1282" i="11"/>
  <c r="J1286" i="11"/>
  <c r="J1290" i="11"/>
  <c r="J1294" i="11"/>
  <c r="J1298" i="11"/>
  <c r="J1302" i="11"/>
  <c r="J1306" i="11"/>
  <c r="J1310" i="11"/>
  <c r="J1314" i="11"/>
  <c r="J1318" i="11"/>
  <c r="J1322" i="11"/>
  <c r="J1326" i="11"/>
  <c r="J1330" i="11"/>
  <c r="J1334" i="11"/>
  <c r="J1338" i="11"/>
  <c r="J1342" i="11"/>
  <c r="J1346" i="11"/>
  <c r="J1350" i="11"/>
  <c r="J1354" i="11"/>
  <c r="J1358" i="11"/>
  <c r="J1362" i="11"/>
  <c r="J1366" i="11"/>
  <c r="J1370" i="11"/>
  <c r="J1374" i="11"/>
  <c r="J1378" i="11"/>
  <c r="J1382" i="11"/>
  <c r="J1386" i="11"/>
  <c r="J1390" i="11"/>
  <c r="J24" i="11"/>
  <c r="J280" i="11"/>
  <c r="J345" i="11"/>
  <c r="J409" i="11"/>
  <c r="J473" i="11"/>
  <c r="J513" i="11"/>
  <c r="J545" i="11"/>
  <c r="M545" i="11" s="1"/>
  <c r="N545" i="11" s="1"/>
  <c r="J577" i="11"/>
  <c r="M577" i="11" s="1"/>
  <c r="N577" i="11" s="1"/>
  <c r="J594" i="11"/>
  <c r="J610" i="11"/>
  <c r="J626" i="11"/>
  <c r="J642" i="11"/>
  <c r="J658" i="11"/>
  <c r="J674" i="11"/>
  <c r="J690" i="11"/>
  <c r="J706" i="11"/>
  <c r="J722" i="11"/>
  <c r="J738" i="11"/>
  <c r="J754" i="11"/>
  <c r="J770" i="11"/>
  <c r="J786" i="11"/>
  <c r="J802" i="11"/>
  <c r="J818" i="11"/>
  <c r="J828" i="11"/>
  <c r="J836" i="11"/>
  <c r="J845" i="11"/>
  <c r="J849" i="11"/>
  <c r="J853" i="11"/>
  <c r="J857" i="11"/>
  <c r="J861" i="11"/>
  <c r="J865" i="11"/>
  <c r="M865" i="11" s="1"/>
  <c r="N865" i="11" s="1"/>
  <c r="J869" i="11"/>
  <c r="M869" i="11" s="1"/>
  <c r="N869" i="11" s="1"/>
  <c r="J873" i="11"/>
  <c r="J877" i="11"/>
  <c r="J881" i="11"/>
  <c r="J885" i="11"/>
  <c r="J889" i="11"/>
  <c r="J893" i="11"/>
  <c r="J897" i="11"/>
  <c r="J901" i="11"/>
  <c r="M901" i="11" s="1"/>
  <c r="N901" i="11" s="1"/>
  <c r="J905" i="11"/>
  <c r="J909" i="11"/>
  <c r="J913" i="11"/>
  <c r="J917" i="11"/>
  <c r="J921" i="11"/>
  <c r="J925" i="11"/>
  <c r="J929" i="11"/>
  <c r="M929" i="11" s="1"/>
  <c r="N929" i="11" s="1"/>
  <c r="J933" i="11"/>
  <c r="M933" i="11" s="1"/>
  <c r="N933" i="11" s="1"/>
  <c r="J937" i="11"/>
  <c r="J941" i="11"/>
  <c r="J945" i="11"/>
  <c r="J949" i="11"/>
  <c r="J953" i="11"/>
  <c r="J957" i="11"/>
  <c r="J961" i="11"/>
  <c r="J965" i="11"/>
  <c r="M965" i="11" s="1"/>
  <c r="N965" i="11" s="1"/>
  <c r="J969" i="11"/>
  <c r="J973" i="11"/>
  <c r="J977" i="11"/>
  <c r="J981" i="11"/>
  <c r="J985" i="11"/>
  <c r="J989" i="11"/>
  <c r="J993" i="11"/>
  <c r="M993" i="11" s="1"/>
  <c r="N993" i="11" s="1"/>
  <c r="J997" i="11"/>
  <c r="M997" i="11" s="1"/>
  <c r="N997" i="11" s="1"/>
  <c r="J1001" i="11"/>
  <c r="J1005" i="11"/>
  <c r="J1009" i="11"/>
  <c r="J1013" i="11"/>
  <c r="J1017" i="11"/>
  <c r="J1021" i="11"/>
  <c r="J1025" i="11"/>
  <c r="J1029" i="11"/>
  <c r="M1029" i="11" s="1"/>
  <c r="N1029" i="11" s="1"/>
  <c r="J1033" i="11"/>
  <c r="J1037" i="11"/>
  <c r="J1041" i="11"/>
  <c r="J1045" i="11"/>
  <c r="J1049" i="11"/>
  <c r="J1053" i="11"/>
  <c r="J1057" i="11"/>
  <c r="M1057" i="11" s="1"/>
  <c r="N1057" i="11" s="1"/>
  <c r="J1061" i="11"/>
  <c r="M1061" i="11" s="1"/>
  <c r="N1061" i="11" s="1"/>
  <c r="J1065" i="11"/>
  <c r="J1069" i="11"/>
  <c r="J1073" i="11"/>
  <c r="J1077" i="11"/>
  <c r="J1081" i="11"/>
  <c r="J1085" i="11"/>
  <c r="J1089" i="11"/>
  <c r="J1093" i="11"/>
  <c r="J1097" i="11"/>
  <c r="J1101" i="11"/>
  <c r="J1105" i="11"/>
  <c r="J1109" i="11"/>
  <c r="J1113" i="11"/>
  <c r="J1117" i="11"/>
  <c r="J1121" i="11"/>
  <c r="J1125" i="11"/>
  <c r="J1129" i="11"/>
  <c r="J1133" i="11"/>
  <c r="J1137" i="11"/>
  <c r="J1141" i="11"/>
  <c r="J1145" i="11"/>
  <c r="J1149" i="11"/>
  <c r="J1153" i="11"/>
  <c r="J1157" i="11"/>
  <c r="J1161" i="11"/>
  <c r="J1165" i="11"/>
  <c r="J1169" i="11"/>
  <c r="J1173" i="11"/>
  <c r="J1177" i="11"/>
  <c r="J1181" i="11"/>
  <c r="J1185" i="11"/>
  <c r="J1189" i="11"/>
  <c r="J1193" i="11"/>
  <c r="J1197" i="11"/>
  <c r="J1201" i="11"/>
  <c r="J1205" i="11"/>
  <c r="J1209" i="11"/>
  <c r="J1213" i="11"/>
  <c r="J1217" i="11"/>
  <c r="J1221" i="11"/>
  <c r="J1225" i="11"/>
  <c r="J1229" i="11"/>
  <c r="J1233" i="11"/>
  <c r="J1237" i="11"/>
  <c r="J1241" i="11"/>
  <c r="J1245" i="11"/>
  <c r="J1249" i="11"/>
  <c r="J1253" i="11"/>
  <c r="J1257" i="11"/>
  <c r="J1261" i="11"/>
  <c r="J1265" i="11"/>
  <c r="J1269" i="11"/>
  <c r="J1273" i="11"/>
  <c r="J1277" i="11"/>
  <c r="J1281" i="11"/>
  <c r="J1285" i="11"/>
  <c r="J1289" i="11"/>
  <c r="J1293" i="11"/>
  <c r="J1297" i="11"/>
  <c r="J1301" i="11"/>
  <c r="J1305" i="11"/>
  <c r="J1309" i="11"/>
  <c r="J1313" i="11"/>
  <c r="J1317" i="11"/>
  <c r="J1321" i="11"/>
  <c r="J1325" i="11"/>
  <c r="J1329" i="11"/>
  <c r="J1333" i="11"/>
  <c r="J1337" i="11"/>
  <c r="J1341" i="11"/>
  <c r="J1345" i="11"/>
  <c r="J1349" i="11"/>
  <c r="J1353" i="11"/>
  <c r="J1357" i="11"/>
  <c r="J1361" i="11"/>
  <c r="J1365" i="11"/>
  <c r="J1369" i="11"/>
  <c r="J1373" i="11"/>
  <c r="J1377" i="11"/>
  <c r="J1381" i="11"/>
  <c r="J1385" i="11"/>
  <c r="J1389" i="11"/>
  <c r="J1393" i="11"/>
  <c r="J1397" i="11"/>
  <c r="J1401" i="11"/>
  <c r="J1405" i="11"/>
  <c r="J1409" i="11"/>
  <c r="J1413" i="11"/>
  <c r="J1417" i="11"/>
  <c r="J1421" i="11"/>
  <c r="J489" i="11"/>
  <c r="J630" i="11"/>
  <c r="J694" i="11"/>
  <c r="J758" i="11"/>
  <c r="J822" i="11"/>
  <c r="J848" i="11"/>
  <c r="J864" i="11"/>
  <c r="J880" i="11"/>
  <c r="J896" i="11"/>
  <c r="J912" i="11"/>
  <c r="J928" i="11"/>
  <c r="J944" i="11"/>
  <c r="J960" i="11"/>
  <c r="J976" i="11"/>
  <c r="J992" i="11"/>
  <c r="J1008" i="11"/>
  <c r="J1024" i="11"/>
  <c r="J1040" i="11"/>
  <c r="J1056" i="11"/>
  <c r="J1072" i="11"/>
  <c r="J1088" i="11"/>
  <c r="J1104" i="11"/>
  <c r="J1120" i="11"/>
  <c r="J1136" i="11"/>
  <c r="J1152" i="11"/>
  <c r="J1168" i="11"/>
  <c r="J1184" i="11"/>
  <c r="J1200" i="11"/>
  <c r="J1216" i="11"/>
  <c r="J1232" i="11"/>
  <c r="J1248" i="11"/>
  <c r="J1264" i="11"/>
  <c r="J1280" i="11"/>
  <c r="J1296" i="11"/>
  <c r="J1312" i="11"/>
  <c r="J1328" i="11"/>
  <c r="J1344" i="11"/>
  <c r="J1360" i="11"/>
  <c r="J1376" i="11"/>
  <c r="J1392" i="11"/>
  <c r="J1400" i="11"/>
  <c r="J1408" i="11"/>
  <c r="J1416" i="11"/>
  <c r="J1425" i="11"/>
  <c r="J1429" i="11"/>
  <c r="J1433" i="11"/>
  <c r="J1437" i="11"/>
  <c r="J1441" i="11"/>
  <c r="J1445" i="11"/>
  <c r="J1449" i="11"/>
  <c r="J1453" i="11"/>
  <c r="J1457" i="11"/>
  <c r="J1461" i="11"/>
  <c r="J1465" i="11"/>
  <c r="J1469" i="11"/>
  <c r="J1473" i="11"/>
  <c r="J1477" i="11"/>
  <c r="J1481" i="11"/>
  <c r="J1485" i="11"/>
  <c r="J1489" i="11"/>
  <c r="J1493" i="11"/>
  <c r="J1497" i="11"/>
  <c r="J1501" i="11"/>
  <c r="J1505" i="11"/>
  <c r="J1509" i="11"/>
  <c r="J1513" i="11"/>
  <c r="J1517" i="11"/>
  <c r="J1521" i="11"/>
  <c r="J1525" i="11"/>
  <c r="J1529" i="11"/>
  <c r="J1533" i="11"/>
  <c r="J1537" i="11"/>
  <c r="J1541" i="11"/>
  <c r="J1545" i="11"/>
  <c r="J1549" i="11"/>
  <c r="J1553" i="11"/>
  <c r="J1557" i="11"/>
  <c r="J1561" i="11"/>
  <c r="J1565" i="11"/>
  <c r="J1569" i="11"/>
  <c r="J1573" i="11"/>
  <c r="J1577" i="11"/>
  <c r="J1581" i="11"/>
  <c r="J1585" i="11"/>
  <c r="J1589" i="11"/>
  <c r="J1593" i="11"/>
  <c r="J1597" i="11"/>
  <c r="J1601" i="11"/>
  <c r="J1605" i="11"/>
  <c r="J1609" i="11"/>
  <c r="J1613" i="11"/>
  <c r="J1617" i="11"/>
  <c r="J1621" i="11"/>
  <c r="J1625" i="11"/>
  <c r="J1629" i="11"/>
  <c r="J1633" i="11"/>
  <c r="J1637" i="11"/>
  <c r="J1641" i="11"/>
  <c r="J1645" i="11"/>
  <c r="J1649" i="11"/>
  <c r="J1653" i="11"/>
  <c r="J1657" i="11"/>
  <c r="J1661" i="11"/>
  <c r="J1665" i="11"/>
  <c r="J1669" i="11"/>
  <c r="J1673" i="11"/>
  <c r="J1677" i="11"/>
  <c r="J1681" i="11"/>
  <c r="J1685" i="11"/>
  <c r="J1689" i="11"/>
  <c r="J1693" i="11"/>
  <c r="J1697" i="11"/>
  <c r="J1701" i="11"/>
  <c r="J1705" i="11"/>
  <c r="J1709" i="11"/>
  <c r="J1713" i="11"/>
  <c r="J1717" i="11"/>
  <c r="J1721" i="11"/>
  <c r="J1725" i="11"/>
  <c r="J1729" i="11"/>
  <c r="J1733" i="11"/>
  <c r="J1737" i="11"/>
  <c r="J1741" i="11"/>
  <c r="J1745" i="11"/>
  <c r="J1749" i="11"/>
  <c r="J1753" i="11"/>
  <c r="J1757" i="11"/>
  <c r="J1761" i="11"/>
  <c r="J1765" i="11"/>
  <c r="J1769" i="11"/>
  <c r="J1773" i="11"/>
  <c r="J1777" i="11"/>
  <c r="J1781" i="11"/>
  <c r="J1785" i="11"/>
  <c r="J1789" i="11"/>
  <c r="J1793" i="11"/>
  <c r="J1797" i="11"/>
  <c r="J1801" i="11"/>
  <c r="J1805" i="11"/>
  <c r="J1809" i="11"/>
  <c r="J1813" i="11"/>
  <c r="J1817" i="11"/>
  <c r="J1821" i="11"/>
  <c r="J1825" i="11"/>
  <c r="J1829" i="11"/>
  <c r="J1833" i="11"/>
  <c r="J1837" i="11"/>
  <c r="J1841" i="11"/>
  <c r="J1845" i="11"/>
  <c r="J1849" i="11"/>
  <c r="J1853" i="11"/>
  <c r="J1857" i="11"/>
  <c r="J1861" i="11"/>
  <c r="J1865" i="11"/>
  <c r="J1869" i="11"/>
  <c r="J1873" i="11"/>
  <c r="J1877" i="11"/>
  <c r="J1881" i="11"/>
  <c r="J1885" i="11"/>
  <c r="J1889" i="11"/>
  <c r="J1893" i="11"/>
  <c r="J1897" i="11"/>
  <c r="J1901" i="11"/>
  <c r="J1905" i="11"/>
  <c r="J1909" i="11"/>
  <c r="J1913" i="11"/>
  <c r="J1917" i="11"/>
  <c r="J1921" i="11"/>
  <c r="J1925" i="11"/>
  <c r="J1929" i="11"/>
  <c r="J521" i="11"/>
  <c r="J646" i="11"/>
  <c r="J710" i="11"/>
  <c r="J774" i="11"/>
  <c r="J830" i="11"/>
  <c r="J852" i="11"/>
  <c r="J868" i="11"/>
  <c r="J884" i="11"/>
  <c r="J900" i="11"/>
  <c r="J916" i="11"/>
  <c r="J932" i="11"/>
  <c r="J948" i="11"/>
  <c r="J964" i="11"/>
  <c r="J980" i="11"/>
  <c r="J996" i="11"/>
  <c r="J1012" i="11"/>
  <c r="J1028" i="11"/>
  <c r="J1044" i="11"/>
  <c r="J1060" i="11"/>
  <c r="J1076" i="11"/>
  <c r="J1092" i="11"/>
  <c r="J1108" i="11"/>
  <c r="J1124" i="11"/>
  <c r="J1140" i="11"/>
  <c r="J1156" i="11"/>
  <c r="J1172" i="11"/>
  <c r="J1188" i="11"/>
  <c r="J1204" i="11"/>
  <c r="J1220" i="11"/>
  <c r="J1236" i="11"/>
  <c r="J1252" i="11"/>
  <c r="J1268" i="11"/>
  <c r="J1284" i="11"/>
  <c r="J1300" i="11"/>
  <c r="J1316" i="11"/>
  <c r="J1332" i="11"/>
  <c r="J1348" i="11"/>
  <c r="J1364" i="11"/>
  <c r="J1380" i="11"/>
  <c r="J1394" i="11"/>
  <c r="J1402" i="11"/>
  <c r="J1410" i="11"/>
  <c r="J1418" i="11"/>
  <c r="J1424" i="11"/>
  <c r="J1428" i="11"/>
  <c r="J1432" i="11"/>
  <c r="J1436" i="11"/>
  <c r="J1440" i="11"/>
  <c r="J1444" i="11"/>
  <c r="J1448" i="11"/>
  <c r="J1452" i="11"/>
  <c r="J1456" i="11"/>
  <c r="J1460" i="11"/>
  <c r="J1464" i="11"/>
  <c r="J1468" i="11"/>
  <c r="J1472" i="11"/>
  <c r="J1476" i="11"/>
  <c r="J1480" i="11"/>
  <c r="J1484" i="11"/>
  <c r="J1488" i="11"/>
  <c r="J1492" i="11"/>
  <c r="J1496" i="11"/>
  <c r="J1500" i="11"/>
  <c r="J1504" i="11"/>
  <c r="J1508" i="11"/>
  <c r="J1512" i="11"/>
  <c r="J1516" i="11"/>
  <c r="J1520" i="11"/>
  <c r="J1524" i="11"/>
  <c r="J1528" i="11"/>
  <c r="J1532" i="11"/>
  <c r="J1536" i="11"/>
  <c r="J1540" i="11"/>
  <c r="J1544" i="11"/>
  <c r="J1548" i="11"/>
  <c r="J1552" i="11"/>
  <c r="J1556" i="11"/>
  <c r="J1560" i="11"/>
  <c r="J1564" i="11"/>
  <c r="J1568" i="11"/>
  <c r="J1572" i="11"/>
  <c r="J1576" i="11"/>
  <c r="J1580" i="11"/>
  <c r="J1584" i="11"/>
  <c r="J1588" i="11"/>
  <c r="J1592" i="11"/>
  <c r="J1596" i="11"/>
  <c r="J1600" i="11"/>
  <c r="J1604" i="11"/>
  <c r="J1608" i="11"/>
  <c r="J1612" i="11"/>
  <c r="J1616" i="11"/>
  <c r="J1620" i="11"/>
  <c r="J1624" i="11"/>
  <c r="J1628" i="11"/>
  <c r="J1632" i="11"/>
  <c r="J1636" i="11"/>
  <c r="J1640" i="11"/>
  <c r="J1644" i="11"/>
  <c r="J1648" i="11"/>
  <c r="J1652" i="11"/>
  <c r="J1656" i="11"/>
  <c r="J1660" i="11"/>
  <c r="J1664" i="11"/>
  <c r="J1668" i="11"/>
  <c r="J1672" i="11"/>
  <c r="J1676" i="11"/>
  <c r="J1680" i="11"/>
  <c r="J1684" i="11"/>
  <c r="J1688" i="11"/>
  <c r="J1692" i="11"/>
  <c r="J1696" i="11"/>
  <c r="J1700" i="11"/>
  <c r="J1704" i="11"/>
  <c r="J1708" i="11"/>
  <c r="J1712" i="11"/>
  <c r="J1716" i="11"/>
  <c r="J1720" i="11"/>
  <c r="J1724" i="11"/>
  <c r="J1728" i="11"/>
  <c r="J1732" i="11"/>
  <c r="J1736" i="11"/>
  <c r="J1740" i="11"/>
  <c r="J1744" i="11"/>
  <c r="J1748" i="11"/>
  <c r="J1752" i="11"/>
  <c r="J1756" i="11"/>
  <c r="J1760" i="11"/>
  <c r="J1764" i="11"/>
  <c r="J1768" i="11"/>
  <c r="J1772" i="11"/>
  <c r="J1776" i="11"/>
  <c r="J1780" i="11"/>
  <c r="J1784" i="11"/>
  <c r="J1788" i="11"/>
  <c r="J1792" i="11"/>
  <c r="J1796" i="11"/>
  <c r="J1800" i="11"/>
  <c r="J1804" i="11"/>
  <c r="J1808" i="11"/>
  <c r="J1812" i="11"/>
  <c r="J1816" i="11"/>
  <c r="J1820" i="11"/>
  <c r="J1824" i="11"/>
  <c r="J1828" i="11"/>
  <c r="J1832" i="11"/>
  <c r="J1836" i="11"/>
  <c r="J1840" i="11"/>
  <c r="J1844" i="11"/>
  <c r="J1848" i="11"/>
  <c r="J1852" i="11"/>
  <c r="J1856" i="11"/>
  <c r="J1860" i="11"/>
  <c r="J1864" i="11"/>
  <c r="J1868" i="11"/>
  <c r="J1872" i="11"/>
  <c r="J1876" i="11"/>
  <c r="J1880" i="11"/>
  <c r="J1884" i="11"/>
  <c r="J1888" i="11"/>
  <c r="J1892" i="11"/>
  <c r="J1896" i="11"/>
  <c r="J1900" i="11"/>
  <c r="J1904" i="11"/>
  <c r="J1908" i="11"/>
  <c r="J1912" i="11"/>
  <c r="J1916" i="11"/>
  <c r="J1920" i="11"/>
  <c r="J1924" i="11"/>
  <c r="J88" i="11"/>
  <c r="J361" i="11"/>
  <c r="J553" i="11"/>
  <c r="J598" i="11"/>
  <c r="J662" i="11"/>
  <c r="J726" i="11"/>
  <c r="J790" i="11"/>
  <c r="J838" i="11"/>
  <c r="J856" i="11"/>
  <c r="J872" i="11"/>
  <c r="J888" i="11"/>
  <c r="J904" i="11"/>
  <c r="J920" i="11"/>
  <c r="J936" i="11"/>
  <c r="J952" i="11"/>
  <c r="J968" i="11"/>
  <c r="J984" i="11"/>
  <c r="J1000" i="11"/>
  <c r="J1016" i="11"/>
  <c r="J1032" i="11"/>
  <c r="J1048" i="11"/>
  <c r="J1064" i="11"/>
  <c r="J1080" i="11"/>
  <c r="J1096" i="11"/>
  <c r="J1112" i="11"/>
  <c r="J1128" i="11"/>
  <c r="J1144" i="11"/>
  <c r="J1160" i="11"/>
  <c r="J1176" i="11"/>
  <c r="J1192" i="11"/>
  <c r="J1208" i="11"/>
  <c r="J1224" i="11"/>
  <c r="J1240" i="11"/>
  <c r="J1256" i="11"/>
  <c r="J1272" i="11"/>
  <c r="J1288" i="11"/>
  <c r="J1304" i="11"/>
  <c r="J1320" i="11"/>
  <c r="J1336" i="11"/>
  <c r="J1352" i="11"/>
  <c r="J1368" i="11"/>
  <c r="J1384" i="11"/>
  <c r="J1396" i="11"/>
  <c r="J1404" i="11"/>
  <c r="J1412" i="11"/>
  <c r="J1420" i="11"/>
  <c r="J1423" i="11"/>
  <c r="J1427" i="11"/>
  <c r="J1431" i="11"/>
  <c r="J1435" i="11"/>
  <c r="J1439" i="11"/>
  <c r="J1443" i="11"/>
  <c r="J1447" i="11"/>
  <c r="J1451" i="11"/>
  <c r="J1455" i="11"/>
  <c r="J1459" i="11"/>
  <c r="J1463" i="11"/>
  <c r="J1467" i="11"/>
  <c r="J1471" i="11"/>
  <c r="J1475" i="11"/>
  <c r="J1479" i="11"/>
  <c r="J1483" i="11"/>
  <c r="J1487" i="11"/>
  <c r="J1491" i="11"/>
  <c r="J1495" i="11"/>
  <c r="J1499" i="11"/>
  <c r="J1503" i="11"/>
  <c r="J1507" i="11"/>
  <c r="J1511" i="11"/>
  <c r="J1515" i="11"/>
  <c r="J1519" i="11"/>
  <c r="J1523" i="11"/>
  <c r="J1527" i="11"/>
  <c r="J1531" i="11"/>
  <c r="J1535" i="11"/>
  <c r="J1539" i="11"/>
  <c r="J1543" i="11"/>
  <c r="J1547" i="11"/>
  <c r="J1551" i="11"/>
  <c r="J1555" i="11"/>
  <c r="J1559" i="11"/>
  <c r="J1563" i="11"/>
  <c r="J1567" i="11"/>
  <c r="J1571" i="11"/>
  <c r="J1575" i="11"/>
  <c r="J1579" i="11"/>
  <c r="J1583" i="11"/>
  <c r="J1587" i="11"/>
  <c r="J1591" i="11"/>
  <c r="J1595" i="11"/>
  <c r="J1599" i="11"/>
  <c r="J1603" i="11"/>
  <c r="J1607" i="11"/>
  <c r="J1611" i="11"/>
  <c r="J1615" i="11"/>
  <c r="J1619" i="11"/>
  <c r="J1623" i="11"/>
  <c r="J1627" i="11"/>
  <c r="J1631" i="11"/>
  <c r="J1635" i="11"/>
  <c r="J1639" i="11"/>
  <c r="J1643" i="11"/>
  <c r="J1647" i="11"/>
  <c r="J1651" i="11"/>
  <c r="J1655" i="11"/>
  <c r="J1659" i="11"/>
  <c r="J1663" i="11"/>
  <c r="J1667" i="11"/>
  <c r="J1671" i="11"/>
  <c r="J1675" i="11"/>
  <c r="J1679" i="11"/>
  <c r="J1683" i="11"/>
  <c r="J1687" i="11"/>
  <c r="J1691" i="11"/>
  <c r="J1695" i="11"/>
  <c r="J1699" i="11"/>
  <c r="J1703" i="11"/>
  <c r="J1707" i="11"/>
  <c r="J1711" i="11"/>
  <c r="J1715" i="11"/>
  <c r="J1719" i="11"/>
  <c r="J1723" i="11"/>
  <c r="J1727" i="11"/>
  <c r="J1731" i="11"/>
  <c r="J1735" i="11"/>
  <c r="J1739" i="11"/>
  <c r="J1743" i="11"/>
  <c r="J1747" i="11"/>
  <c r="J1751" i="11"/>
  <c r="J1755" i="11"/>
  <c r="J1759" i="11"/>
  <c r="J1763" i="11"/>
  <c r="J1767" i="11"/>
  <c r="J1771" i="11"/>
  <c r="J1775" i="11"/>
  <c r="J1779" i="11"/>
  <c r="J1783" i="11"/>
  <c r="J1787" i="11"/>
  <c r="J1791" i="11"/>
  <c r="J1795" i="11"/>
  <c r="J1799" i="11"/>
  <c r="J1803" i="11"/>
  <c r="J1807" i="11"/>
  <c r="J1811" i="11"/>
  <c r="J1815" i="11"/>
  <c r="J1819" i="11"/>
  <c r="J1823" i="11"/>
  <c r="J1827" i="11"/>
  <c r="J1831" i="11"/>
  <c r="J1835" i="11"/>
  <c r="J1839" i="11"/>
  <c r="J1843" i="11"/>
  <c r="J1847" i="11"/>
  <c r="J1851" i="11"/>
  <c r="J1855" i="11"/>
  <c r="J1859" i="11"/>
  <c r="J1863" i="11"/>
  <c r="J1867" i="11"/>
  <c r="J1871" i="11"/>
  <c r="J1875" i="11"/>
  <c r="J1879" i="11"/>
  <c r="J1883" i="11"/>
  <c r="J1887" i="11"/>
  <c r="J1891" i="11"/>
  <c r="J1895" i="11"/>
  <c r="J1899" i="11"/>
  <c r="J1903" i="11"/>
  <c r="J1907" i="11"/>
  <c r="J1911" i="11"/>
  <c r="J1915" i="11"/>
  <c r="J1919" i="11"/>
  <c r="J1923" i="11"/>
  <c r="J1927" i="11"/>
  <c r="J806" i="11"/>
  <c r="J892" i="11"/>
  <c r="J956" i="11"/>
  <c r="J1020" i="11"/>
  <c r="J1084" i="11"/>
  <c r="J1148" i="11"/>
  <c r="J1212" i="11"/>
  <c r="J1276" i="11"/>
  <c r="J1340" i="11"/>
  <c r="J1398" i="11"/>
  <c r="J1426" i="11"/>
  <c r="J1442" i="11"/>
  <c r="J1458" i="11"/>
  <c r="J1474" i="11"/>
  <c r="J1490" i="11"/>
  <c r="J1506" i="11"/>
  <c r="J1522" i="11"/>
  <c r="J1538" i="11"/>
  <c r="J1554" i="11"/>
  <c r="J1570" i="11"/>
  <c r="J1586" i="11"/>
  <c r="J1602" i="11"/>
  <c r="J1618" i="11"/>
  <c r="J1634" i="11"/>
  <c r="J1650" i="11"/>
  <c r="J1666" i="11"/>
  <c r="J1682" i="11"/>
  <c r="J1698" i="11"/>
  <c r="J1714" i="11"/>
  <c r="J1730" i="11"/>
  <c r="J1746" i="11"/>
  <c r="J1762" i="11"/>
  <c r="J1778" i="11"/>
  <c r="J1794" i="11"/>
  <c r="J1810" i="11"/>
  <c r="J1826" i="11"/>
  <c r="J1842" i="11"/>
  <c r="J1858" i="11"/>
  <c r="J1874" i="11"/>
  <c r="J1890" i="11"/>
  <c r="J1906" i="11"/>
  <c r="J1922" i="11"/>
  <c r="J1933" i="11"/>
  <c r="J1937" i="11"/>
  <c r="J1941" i="11"/>
  <c r="J1945" i="11"/>
  <c r="J1949" i="11"/>
  <c r="J1953" i="11"/>
  <c r="J1957" i="11"/>
  <c r="J1961" i="11"/>
  <c r="J1965" i="11"/>
  <c r="J1969" i="11"/>
  <c r="J1973" i="11"/>
  <c r="J1977" i="11"/>
  <c r="J1981" i="11"/>
  <c r="J1985" i="11"/>
  <c r="J1989" i="11"/>
  <c r="J1993" i="11"/>
  <c r="J1997" i="11"/>
  <c r="J2001" i="11"/>
  <c r="J2005" i="11"/>
  <c r="J2009" i="11"/>
  <c r="J2013" i="11"/>
  <c r="J2017" i="11"/>
  <c r="J2021" i="11"/>
  <c r="J2025" i="11"/>
  <c r="J2029" i="11"/>
  <c r="J2033" i="11"/>
  <c r="J2037" i="11"/>
  <c r="J2041" i="11"/>
  <c r="J2045" i="11"/>
  <c r="J2049" i="11"/>
  <c r="J2053" i="11"/>
  <c r="J2057" i="11"/>
  <c r="J2061" i="11"/>
  <c r="J2065" i="11"/>
  <c r="J2069" i="11"/>
  <c r="J2073" i="11"/>
  <c r="J2077" i="11"/>
  <c r="J2081" i="11"/>
  <c r="J2085" i="11"/>
  <c r="J2089" i="11"/>
  <c r="J2093" i="11"/>
  <c r="J2097" i="11"/>
  <c r="J2101" i="11"/>
  <c r="J2105" i="11"/>
  <c r="J2109" i="11"/>
  <c r="J2113" i="11"/>
  <c r="J2117" i="11"/>
  <c r="J2121" i="11"/>
  <c r="J2125" i="11"/>
  <c r="J2129" i="11"/>
  <c r="J2133" i="11"/>
  <c r="J2137" i="11"/>
  <c r="J2141" i="11"/>
  <c r="J2145" i="11"/>
  <c r="J2149" i="11"/>
  <c r="J2153" i="11"/>
  <c r="J2157" i="11"/>
  <c r="J2161" i="11"/>
  <c r="J2165" i="11"/>
  <c r="J2169" i="11"/>
  <c r="J2173" i="11"/>
  <c r="J2177" i="11"/>
  <c r="J2181" i="11"/>
  <c r="J2185" i="11"/>
  <c r="J2189" i="11"/>
  <c r="J2193" i="11"/>
  <c r="J2197" i="11"/>
  <c r="J2201" i="11"/>
  <c r="J2205" i="11"/>
  <c r="J2209" i="11"/>
  <c r="J2213" i="11"/>
  <c r="J2217" i="11"/>
  <c r="J2221" i="11"/>
  <c r="J2225" i="11"/>
  <c r="J2229" i="11"/>
  <c r="J2233" i="11"/>
  <c r="J2237" i="11"/>
  <c r="J2241" i="11"/>
  <c r="J2245" i="11"/>
  <c r="J2249" i="11"/>
  <c r="J2253" i="11"/>
  <c r="J2257" i="11"/>
  <c r="J2261" i="11"/>
  <c r="J2265" i="11"/>
  <c r="J2269" i="11"/>
  <c r="J2273" i="11"/>
  <c r="J2277" i="11"/>
  <c r="J2281" i="11"/>
  <c r="J2285" i="11"/>
  <c r="J2289" i="11"/>
  <c r="J2293" i="11"/>
  <c r="J2297" i="11"/>
  <c r="J2301" i="11"/>
  <c r="J2305" i="11"/>
  <c r="J2309" i="11"/>
  <c r="J2313" i="11"/>
  <c r="J2317" i="11"/>
  <c r="J2321" i="11"/>
  <c r="J2325" i="11"/>
  <c r="J2329" i="11"/>
  <c r="J2333" i="11"/>
  <c r="J2337" i="11"/>
  <c r="J2341" i="11"/>
  <c r="J2345" i="11"/>
  <c r="J2349" i="11"/>
  <c r="J2353" i="11"/>
  <c r="J2357" i="11"/>
  <c r="J2361" i="11"/>
  <c r="J2365" i="11"/>
  <c r="J2369" i="11"/>
  <c r="J2373" i="11"/>
  <c r="J2377" i="11"/>
  <c r="J2381" i="11"/>
  <c r="J2385" i="11"/>
  <c r="J2389" i="11"/>
  <c r="J2393" i="11"/>
  <c r="J2397" i="11"/>
  <c r="J2401" i="11"/>
  <c r="J2405" i="11"/>
  <c r="J2409" i="11"/>
  <c r="J2413" i="11"/>
  <c r="J2417" i="11"/>
  <c r="J2421" i="11"/>
  <c r="J2425" i="11"/>
  <c r="J2429" i="11"/>
  <c r="J2433" i="11"/>
  <c r="J425" i="11"/>
  <c r="J614" i="11"/>
  <c r="J844" i="11"/>
  <c r="J908" i="11"/>
  <c r="J972" i="11"/>
  <c r="J1036" i="11"/>
  <c r="J1100" i="11"/>
  <c r="J1164" i="11"/>
  <c r="J1228" i="11"/>
  <c r="J1292" i="11"/>
  <c r="J1356" i="11"/>
  <c r="J1406" i="11"/>
  <c r="J1430" i="11"/>
  <c r="J1446" i="11"/>
  <c r="J1462" i="11"/>
  <c r="J1478" i="11"/>
  <c r="J1494" i="11"/>
  <c r="J1510" i="11"/>
  <c r="J1526" i="11"/>
  <c r="J1542" i="11"/>
  <c r="J1558" i="11"/>
  <c r="J1574" i="11"/>
  <c r="J1590" i="11"/>
  <c r="J1606" i="11"/>
  <c r="J1622" i="11"/>
  <c r="J1638" i="11"/>
  <c r="J1654" i="11"/>
  <c r="J1670" i="11"/>
  <c r="J1686" i="11"/>
  <c r="J1702" i="11"/>
  <c r="J1718" i="11"/>
  <c r="J1734" i="11"/>
  <c r="J1750" i="11"/>
  <c r="J1766" i="11"/>
  <c r="J1782" i="11"/>
  <c r="J1798" i="11"/>
  <c r="J1814" i="11"/>
  <c r="J1830" i="11"/>
  <c r="J1846" i="11"/>
  <c r="J1862" i="11"/>
  <c r="J1878" i="11"/>
  <c r="J1894" i="11"/>
  <c r="J1910" i="11"/>
  <c r="J1926" i="11"/>
  <c r="J1932" i="11"/>
  <c r="J1936" i="11"/>
  <c r="J1940" i="11"/>
  <c r="J1944" i="11"/>
  <c r="J1948" i="11"/>
  <c r="J1952" i="11"/>
  <c r="J1956" i="11"/>
  <c r="J1960" i="11"/>
  <c r="J1964" i="11"/>
  <c r="J1968" i="11"/>
  <c r="J1972" i="11"/>
  <c r="J1976" i="11"/>
  <c r="J1980" i="11"/>
  <c r="J1984" i="11"/>
  <c r="J1988" i="11"/>
  <c r="J1992" i="11"/>
  <c r="J1996" i="11"/>
  <c r="J2000" i="11"/>
  <c r="J2004" i="11"/>
  <c r="J2008" i="11"/>
  <c r="J2012" i="11"/>
  <c r="J2016" i="11"/>
  <c r="J2020" i="11"/>
  <c r="J2024" i="11"/>
  <c r="J2028" i="11"/>
  <c r="J2032" i="11"/>
  <c r="J2036" i="11"/>
  <c r="J2040" i="11"/>
  <c r="J2044" i="11"/>
  <c r="J2048" i="11"/>
  <c r="J2052" i="11"/>
  <c r="J2056" i="11"/>
  <c r="J2060" i="11"/>
  <c r="J2064" i="11"/>
  <c r="J2068" i="11"/>
  <c r="J2072" i="11"/>
  <c r="J2076" i="11"/>
  <c r="J2080" i="11"/>
  <c r="J2084" i="11"/>
  <c r="J2088" i="11"/>
  <c r="J2092" i="11"/>
  <c r="J2096" i="11"/>
  <c r="J2100" i="11"/>
  <c r="J2104" i="11"/>
  <c r="J2108" i="11"/>
  <c r="J2112" i="11"/>
  <c r="J2116" i="11"/>
  <c r="J2120" i="11"/>
  <c r="J2124" i="11"/>
  <c r="J2128" i="11"/>
  <c r="J2132" i="11"/>
  <c r="J2136" i="11"/>
  <c r="J2140" i="11"/>
  <c r="J2144" i="11"/>
  <c r="J2148" i="11"/>
  <c r="J2152" i="11"/>
  <c r="J2156" i="11"/>
  <c r="J2160" i="11"/>
  <c r="J2164" i="11"/>
  <c r="J2168" i="11"/>
  <c r="J2172" i="11"/>
  <c r="J2176" i="11"/>
  <c r="J2180" i="11"/>
  <c r="J2184" i="11"/>
  <c r="J2188" i="11"/>
  <c r="J2192" i="11"/>
  <c r="J2196" i="11"/>
  <c r="J2200" i="11"/>
  <c r="J2204" i="11"/>
  <c r="J2208" i="11"/>
  <c r="J2212" i="11"/>
  <c r="J2216" i="11"/>
  <c r="J2220" i="11"/>
  <c r="J2224" i="11"/>
  <c r="J2228" i="11"/>
  <c r="J2232" i="11"/>
  <c r="J2236" i="11"/>
  <c r="J2240" i="11"/>
  <c r="J2244" i="11"/>
  <c r="J2248" i="11"/>
  <c r="J2252" i="11"/>
  <c r="J2256" i="11"/>
  <c r="J2260" i="11"/>
  <c r="J2264" i="11"/>
  <c r="J2268" i="11"/>
  <c r="J2272" i="11"/>
  <c r="J2276" i="11"/>
  <c r="J2280" i="11"/>
  <c r="J2284" i="11"/>
  <c r="J2288" i="11"/>
  <c r="J2292" i="11"/>
  <c r="J2296" i="11"/>
  <c r="J2300" i="11"/>
  <c r="J2304" i="11"/>
  <c r="J2308" i="11"/>
  <c r="J2312" i="11"/>
  <c r="J2316" i="11"/>
  <c r="J2320" i="11"/>
  <c r="J2324" i="11"/>
  <c r="J2328" i="11"/>
  <c r="J2332" i="11"/>
  <c r="J2336" i="11"/>
  <c r="J2340" i="11"/>
  <c r="J2344" i="11"/>
  <c r="J2348" i="11"/>
  <c r="J2352" i="11"/>
  <c r="J2356" i="11"/>
  <c r="J2360" i="11"/>
  <c r="J2364" i="11"/>
  <c r="J2368" i="11"/>
  <c r="J2372" i="11"/>
  <c r="J2376" i="11"/>
  <c r="J2380" i="11"/>
  <c r="J2384" i="11"/>
  <c r="J2388" i="11"/>
  <c r="J2392" i="11"/>
  <c r="J2396" i="11"/>
  <c r="J2400" i="11"/>
  <c r="J2404" i="11"/>
  <c r="J2408" i="11"/>
  <c r="J2412" i="11"/>
  <c r="J2416" i="11"/>
  <c r="J2420" i="11"/>
  <c r="J2424" i="11"/>
  <c r="J2428" i="11"/>
  <c r="J2432" i="11"/>
  <c r="J338" i="11"/>
  <c r="J585" i="11"/>
  <c r="J678" i="11"/>
  <c r="J860" i="11"/>
  <c r="J924" i="11"/>
  <c r="J988" i="11"/>
  <c r="J1052" i="11"/>
  <c r="J1116" i="11"/>
  <c r="J1180" i="11"/>
  <c r="J1244" i="11"/>
  <c r="J1308" i="11"/>
  <c r="J1372" i="11"/>
  <c r="J1414" i="11"/>
  <c r="J1434" i="11"/>
  <c r="J1450" i="11"/>
  <c r="J1466" i="11"/>
  <c r="J1482" i="11"/>
  <c r="J1498" i="11"/>
  <c r="J1514" i="11"/>
  <c r="J1530" i="11"/>
  <c r="J1546" i="11"/>
  <c r="J1562" i="11"/>
  <c r="J1578" i="11"/>
  <c r="J1594" i="11"/>
  <c r="J1610" i="11"/>
  <c r="J1626" i="11"/>
  <c r="J1642" i="11"/>
  <c r="J1658" i="11"/>
  <c r="J1674" i="11"/>
  <c r="J1690" i="11"/>
  <c r="J1706" i="11"/>
  <c r="J1722" i="11"/>
  <c r="J1738" i="11"/>
  <c r="J1754" i="11"/>
  <c r="J1770" i="11"/>
  <c r="J1786" i="11"/>
  <c r="J1802" i="11"/>
  <c r="J1818" i="11"/>
  <c r="J1834" i="11"/>
  <c r="J1850" i="11"/>
  <c r="J1866" i="11"/>
  <c r="J1882" i="11"/>
  <c r="J1898" i="11"/>
  <c r="J1914" i="11"/>
  <c r="J1928" i="11"/>
  <c r="J1931" i="11"/>
  <c r="J1935" i="11"/>
  <c r="J1939" i="11"/>
  <c r="J1943" i="11"/>
  <c r="J1947" i="11"/>
  <c r="J1951" i="11"/>
  <c r="J1955" i="11"/>
  <c r="J1959" i="11"/>
  <c r="J1963" i="11"/>
  <c r="J1967" i="11"/>
  <c r="J1971" i="11"/>
  <c r="J1975" i="11"/>
  <c r="J1979" i="11"/>
  <c r="J1983" i="11"/>
  <c r="J1987" i="11"/>
  <c r="J1991" i="11"/>
  <c r="J1995" i="11"/>
  <c r="J1999" i="11"/>
  <c r="J2003" i="11"/>
  <c r="J2007" i="11"/>
  <c r="J2011" i="11"/>
  <c r="J2015" i="11"/>
  <c r="J2019" i="11"/>
  <c r="J2023" i="11"/>
  <c r="J2027" i="11"/>
  <c r="J2031" i="11"/>
  <c r="J2035" i="11"/>
  <c r="J2039" i="11"/>
  <c r="J2043" i="11"/>
  <c r="J2047" i="11"/>
  <c r="J2051" i="11"/>
  <c r="J2055" i="11"/>
  <c r="J2059" i="11"/>
  <c r="J2063" i="11"/>
  <c r="J2067" i="11"/>
  <c r="J2071" i="11"/>
  <c r="J2075" i="11"/>
  <c r="J2079" i="11"/>
  <c r="J2083" i="11"/>
  <c r="J2087" i="11"/>
  <c r="J2091" i="11"/>
  <c r="J2095" i="11"/>
  <c r="J2099" i="11"/>
  <c r="J2103" i="11"/>
  <c r="J2107" i="11"/>
  <c r="J2111" i="11"/>
  <c r="J2115" i="11"/>
  <c r="J2119" i="11"/>
  <c r="J2123" i="11"/>
  <c r="J2127" i="11"/>
  <c r="J2131" i="11"/>
  <c r="J2135" i="11"/>
  <c r="J2139" i="11"/>
  <c r="J2143" i="11"/>
  <c r="J2147" i="11"/>
  <c r="J2151" i="11"/>
  <c r="J2155" i="11"/>
  <c r="J2159" i="11"/>
  <c r="J2163" i="11"/>
  <c r="J2167" i="11"/>
  <c r="J2171" i="11"/>
  <c r="J2175" i="11"/>
  <c r="J2179" i="11"/>
  <c r="J2183" i="11"/>
  <c r="J2187" i="11"/>
  <c r="J2191" i="11"/>
  <c r="J2195" i="11"/>
  <c r="J2199" i="11"/>
  <c r="J2203" i="11"/>
  <c r="J2207" i="11"/>
  <c r="J2211" i="11"/>
  <c r="J2215" i="11"/>
  <c r="J2219" i="11"/>
  <c r="J2223" i="11"/>
  <c r="J2227" i="11"/>
  <c r="J2231" i="11"/>
  <c r="J2235" i="11"/>
  <c r="J2239" i="11"/>
  <c r="J2243" i="11"/>
  <c r="J2247" i="11"/>
  <c r="J2251" i="11"/>
  <c r="J2255" i="11"/>
  <c r="J2259" i="11"/>
  <c r="J2263" i="11"/>
  <c r="J2267" i="11"/>
  <c r="J2271" i="11"/>
  <c r="J2275" i="11"/>
  <c r="J2279" i="11"/>
  <c r="J2283" i="11"/>
  <c r="J2287" i="11"/>
  <c r="J2291" i="11"/>
  <c r="J2295" i="11"/>
  <c r="J2299" i="11"/>
  <c r="J2303" i="11"/>
  <c r="J2307" i="11"/>
  <c r="J2311" i="11"/>
  <c r="J2315" i="11"/>
  <c r="J2319" i="11"/>
  <c r="J2323" i="11"/>
  <c r="J2327" i="11"/>
  <c r="J2331" i="11"/>
  <c r="J2335" i="11"/>
  <c r="J2339" i="11"/>
  <c r="J2343" i="11"/>
  <c r="J2347" i="11"/>
  <c r="J2351" i="11"/>
  <c r="J2355" i="11"/>
  <c r="J2359" i="11"/>
  <c r="J2363" i="11"/>
  <c r="J2367" i="11"/>
  <c r="J2371" i="11"/>
  <c r="J2375" i="11"/>
  <c r="J2379" i="11"/>
  <c r="J2383" i="11"/>
  <c r="J2387" i="11"/>
  <c r="J2391" i="11"/>
  <c r="J2395" i="11"/>
  <c r="J2399" i="11"/>
  <c r="J2403" i="11"/>
  <c r="J2407" i="11"/>
  <c r="J2411" i="11"/>
  <c r="J2415" i="11"/>
  <c r="J2419" i="11"/>
  <c r="J2423" i="11"/>
  <c r="J2427" i="11"/>
  <c r="J2431" i="11"/>
  <c r="J2435" i="11"/>
  <c r="J940" i="11"/>
  <c r="J1196" i="11"/>
  <c r="J1422" i="11"/>
  <c r="J1486" i="11"/>
  <c r="J1550" i="11"/>
  <c r="J1614" i="11"/>
  <c r="J1678" i="11"/>
  <c r="J1742" i="11"/>
  <c r="J1806" i="11"/>
  <c r="J1870" i="11"/>
  <c r="J1930" i="11"/>
  <c r="J1946" i="11"/>
  <c r="J1962" i="11"/>
  <c r="J1978" i="11"/>
  <c r="J1994" i="11"/>
  <c r="J2010" i="11"/>
  <c r="J2026" i="11"/>
  <c r="J2042" i="11"/>
  <c r="J2058" i="11"/>
  <c r="J2074" i="11"/>
  <c r="J2090" i="11"/>
  <c r="J2106" i="11"/>
  <c r="J2122" i="11"/>
  <c r="J2138" i="11"/>
  <c r="J2154" i="11"/>
  <c r="J2170" i="11"/>
  <c r="J2186" i="11"/>
  <c r="J2202" i="11"/>
  <c r="J2218" i="11"/>
  <c r="J2234" i="11"/>
  <c r="J2250" i="11"/>
  <c r="J2266" i="11"/>
  <c r="J2282" i="11"/>
  <c r="J2298" i="11"/>
  <c r="J2314" i="11"/>
  <c r="J2330" i="11"/>
  <c r="J2346" i="11"/>
  <c r="J2362" i="11"/>
  <c r="J2378" i="11"/>
  <c r="J2394" i="11"/>
  <c r="J2410" i="11"/>
  <c r="J2426" i="11"/>
  <c r="J2439" i="11"/>
  <c r="J2443" i="11"/>
  <c r="J2447" i="11"/>
  <c r="J2451" i="11"/>
  <c r="J2455" i="11"/>
  <c r="J2459" i="11"/>
  <c r="J2463" i="11"/>
  <c r="J2467" i="11"/>
  <c r="J2471" i="11"/>
  <c r="J2475" i="11"/>
  <c r="J2479" i="11"/>
  <c r="J2483" i="11"/>
  <c r="J2487" i="11"/>
  <c r="J2491" i="11"/>
  <c r="J2495" i="11"/>
  <c r="J2499" i="11"/>
  <c r="J2503" i="11"/>
  <c r="J2507" i="11"/>
  <c r="J2511" i="11"/>
  <c r="J2515" i="11"/>
  <c r="J2519" i="11"/>
  <c r="J2523" i="11"/>
  <c r="J2527" i="11"/>
  <c r="J2531" i="11"/>
  <c r="J2535" i="11"/>
  <c r="J2539" i="11"/>
  <c r="J2543" i="11"/>
  <c r="J2547" i="11"/>
  <c r="J2551" i="11"/>
  <c r="J2555" i="11"/>
  <c r="J2559" i="11"/>
  <c r="J2563" i="11"/>
  <c r="J2567" i="11"/>
  <c r="J2571" i="11"/>
  <c r="J2575" i="11"/>
  <c r="J2579" i="11"/>
  <c r="J2583" i="11"/>
  <c r="J2587" i="11"/>
  <c r="J2591" i="11"/>
  <c r="J2595" i="11"/>
  <c r="J2599" i="11"/>
  <c r="J2603" i="11"/>
  <c r="J2607" i="11"/>
  <c r="J2611" i="11"/>
  <c r="J2615" i="11"/>
  <c r="J2619" i="11"/>
  <c r="J2623" i="11"/>
  <c r="J2627" i="11"/>
  <c r="J2631" i="11"/>
  <c r="J2635" i="11"/>
  <c r="J2639" i="11"/>
  <c r="J2643" i="11"/>
  <c r="J2647" i="11"/>
  <c r="J2651" i="11"/>
  <c r="J2655" i="11"/>
  <c r="J2659" i="11"/>
  <c r="J2663" i="11"/>
  <c r="J2667" i="11"/>
  <c r="J2671" i="11"/>
  <c r="J2675" i="11"/>
  <c r="J2679" i="11"/>
  <c r="J2683" i="11"/>
  <c r="J2687" i="11"/>
  <c r="J2691" i="11"/>
  <c r="J2695" i="11"/>
  <c r="J2699" i="11"/>
  <c r="J2703" i="11"/>
  <c r="J2707" i="11"/>
  <c r="J2711" i="11"/>
  <c r="J2715" i="11"/>
  <c r="J2719" i="11"/>
  <c r="J2723" i="11"/>
  <c r="J2727" i="11"/>
  <c r="J2731" i="11"/>
  <c r="J2735" i="11"/>
  <c r="J2739" i="11"/>
  <c r="J2743" i="11"/>
  <c r="J2747" i="11"/>
  <c r="J2751" i="11"/>
  <c r="J2755" i="11"/>
  <c r="J2759" i="11"/>
  <c r="J2763" i="11"/>
  <c r="J2767" i="11"/>
  <c r="J2771" i="11"/>
  <c r="J2775" i="11"/>
  <c r="J2779" i="11"/>
  <c r="J2783" i="11"/>
  <c r="J2787" i="11"/>
  <c r="J2791" i="11"/>
  <c r="J2795" i="11"/>
  <c r="J2799" i="11"/>
  <c r="J2803" i="11"/>
  <c r="J2807" i="11"/>
  <c r="J2811" i="11"/>
  <c r="J2815" i="11"/>
  <c r="J2819" i="11"/>
  <c r="J2823" i="11"/>
  <c r="J2827" i="11"/>
  <c r="J2831" i="11"/>
  <c r="J2835" i="11"/>
  <c r="J2839" i="11"/>
  <c r="J2843" i="11"/>
  <c r="J2847" i="11"/>
  <c r="J2851" i="11"/>
  <c r="J2855" i="11"/>
  <c r="J2859" i="11"/>
  <c r="J2863" i="11"/>
  <c r="J2867" i="11"/>
  <c r="J2871" i="11"/>
  <c r="J2875" i="11"/>
  <c r="J2879" i="11"/>
  <c r="J2883" i="11"/>
  <c r="J2887" i="11"/>
  <c r="J2891" i="11"/>
  <c r="J2895" i="11"/>
  <c r="J2899" i="11"/>
  <c r="J2903" i="11"/>
  <c r="J2907" i="11"/>
  <c r="J2911" i="11"/>
  <c r="J2915" i="11"/>
  <c r="J2919" i="11"/>
  <c r="J2923" i="11"/>
  <c r="J2927" i="11"/>
  <c r="J2931" i="11"/>
  <c r="J2935" i="11"/>
  <c r="J2939" i="11"/>
  <c r="J2943" i="11"/>
  <c r="J2947" i="11"/>
  <c r="J2951" i="11"/>
  <c r="J2955" i="11"/>
  <c r="J2959" i="11"/>
  <c r="J2963" i="11"/>
  <c r="J2967" i="11"/>
  <c r="J2971" i="11"/>
  <c r="J2975" i="11"/>
  <c r="J2979" i="11"/>
  <c r="J2983" i="11"/>
  <c r="J2987" i="11"/>
  <c r="J2991" i="11"/>
  <c r="J2995" i="11"/>
  <c r="J2999" i="11"/>
  <c r="J3003" i="11"/>
  <c r="J3007" i="11"/>
  <c r="J3011" i="11"/>
  <c r="J3015" i="11"/>
  <c r="J3019" i="11"/>
  <c r="J3023" i="11"/>
  <c r="J3027" i="11"/>
  <c r="J3031" i="11"/>
  <c r="J3035" i="11"/>
  <c r="J3039" i="11"/>
  <c r="J3043" i="11"/>
  <c r="J3047" i="11"/>
  <c r="J3051" i="11"/>
  <c r="J3055" i="11"/>
  <c r="J3059" i="11"/>
  <c r="J3063" i="11"/>
  <c r="J3067" i="11"/>
  <c r="J3071" i="11"/>
  <c r="J3075" i="11"/>
  <c r="J3079" i="11"/>
  <c r="J3083" i="11"/>
  <c r="J3087" i="11"/>
  <c r="J3091" i="11"/>
  <c r="J3095" i="11"/>
  <c r="J3099" i="11"/>
  <c r="J3103" i="11"/>
  <c r="J3107" i="11"/>
  <c r="J3111" i="11"/>
  <c r="J3115" i="11"/>
  <c r="J3119" i="11"/>
  <c r="J3123" i="11"/>
  <c r="J3127" i="11"/>
  <c r="J3131" i="11"/>
  <c r="J3135" i="11"/>
  <c r="J3139" i="11"/>
  <c r="J3143" i="11"/>
  <c r="J3147" i="11"/>
  <c r="J3151" i="11"/>
  <c r="J3155" i="11"/>
  <c r="J3159" i="11"/>
  <c r="J3163" i="11"/>
  <c r="J3167" i="11"/>
  <c r="J3171" i="11"/>
  <c r="J3175" i="11"/>
  <c r="J3179" i="11"/>
  <c r="J3183" i="11"/>
  <c r="J3187" i="11"/>
  <c r="J3191" i="11"/>
  <c r="J3195" i="11"/>
  <c r="J3199" i="11"/>
  <c r="J3203" i="11"/>
  <c r="J3207" i="11"/>
  <c r="J3211" i="11"/>
  <c r="J3215" i="11"/>
  <c r="J3219" i="11"/>
  <c r="J3223" i="11"/>
  <c r="J3227" i="11"/>
  <c r="J3231" i="11"/>
  <c r="J3235" i="11"/>
  <c r="J3239" i="11"/>
  <c r="J3243" i="11"/>
  <c r="J3247" i="11"/>
  <c r="J3251" i="11"/>
  <c r="J3255" i="11"/>
  <c r="J3259" i="11"/>
  <c r="J3263" i="11"/>
  <c r="J3267" i="11"/>
  <c r="J3271" i="11"/>
  <c r="J3275" i="11"/>
  <c r="J3279" i="11"/>
  <c r="J3283" i="11"/>
  <c r="J3287" i="11"/>
  <c r="J3291" i="11"/>
  <c r="J3295" i="11"/>
  <c r="J3299" i="11"/>
  <c r="J3303" i="11"/>
  <c r="J3307" i="11"/>
  <c r="J3311" i="11"/>
  <c r="J3315" i="11"/>
  <c r="J3319" i="11"/>
  <c r="J3323" i="11"/>
  <c r="J3327" i="11"/>
  <c r="J3331" i="11"/>
  <c r="J3335" i="11"/>
  <c r="J3339" i="11"/>
  <c r="J3343" i="11"/>
  <c r="J3347" i="11"/>
  <c r="J3351" i="11"/>
  <c r="J3355" i="11"/>
  <c r="J3359" i="11"/>
  <c r="J3363" i="11"/>
  <c r="J3367" i="11"/>
  <c r="J3371" i="11"/>
  <c r="J3375" i="11"/>
  <c r="J3379" i="11"/>
  <c r="J3383" i="11"/>
  <c r="J3387" i="11"/>
  <c r="J3391" i="11"/>
  <c r="J3395" i="11"/>
  <c r="J3399" i="11"/>
  <c r="J3403" i="11"/>
  <c r="J3407" i="11"/>
  <c r="J3411" i="11"/>
  <c r="J3415" i="11"/>
  <c r="J3419" i="11"/>
  <c r="J3423" i="11"/>
  <c r="J3427" i="11"/>
  <c r="J3431" i="11"/>
  <c r="J3435" i="11"/>
  <c r="J3439" i="11"/>
  <c r="J3443" i="11"/>
  <c r="J3447" i="11"/>
  <c r="J3451" i="11"/>
  <c r="J3455" i="11"/>
  <c r="J3459" i="11"/>
  <c r="J3463" i="11"/>
  <c r="J3467" i="11"/>
  <c r="J3471" i="11"/>
  <c r="J3475" i="11"/>
  <c r="J3479" i="11"/>
  <c r="J3483" i="11"/>
  <c r="J3487" i="11"/>
  <c r="J3491" i="11"/>
  <c r="J3495" i="11"/>
  <c r="J3499" i="11"/>
  <c r="J3503" i="11"/>
  <c r="J3507" i="11"/>
  <c r="J3511" i="11"/>
  <c r="J3515" i="11"/>
  <c r="J1004" i="11"/>
  <c r="J1260" i="11"/>
  <c r="J1438" i="11"/>
  <c r="J1502" i="11"/>
  <c r="J1566" i="11"/>
  <c r="J1630" i="11"/>
  <c r="J1694" i="11"/>
  <c r="J1758" i="11"/>
  <c r="J1822" i="11"/>
  <c r="J1886" i="11"/>
  <c r="J1934" i="11"/>
  <c r="J1950" i="11"/>
  <c r="J1966" i="11"/>
  <c r="J1982" i="11"/>
  <c r="J1998" i="11"/>
  <c r="J2014" i="11"/>
  <c r="J2030" i="11"/>
  <c r="J2046" i="11"/>
  <c r="J2062" i="11"/>
  <c r="J2078" i="11"/>
  <c r="J2094" i="11"/>
  <c r="J2110" i="11"/>
  <c r="J2126" i="11"/>
  <c r="J2142" i="11"/>
  <c r="J2158" i="11"/>
  <c r="J2174" i="11"/>
  <c r="J2190" i="11"/>
  <c r="J2206" i="11"/>
  <c r="J2222" i="11"/>
  <c r="J2238" i="11"/>
  <c r="J2254" i="11"/>
  <c r="J2270" i="11"/>
  <c r="J2286" i="11"/>
  <c r="J2302" i="11"/>
  <c r="J2318" i="11"/>
  <c r="J2334" i="11"/>
  <c r="J2350" i="11"/>
  <c r="J2366" i="11"/>
  <c r="J2382" i="11"/>
  <c r="J2398" i="11"/>
  <c r="J2414" i="11"/>
  <c r="J2430" i="11"/>
  <c r="J2438" i="11"/>
  <c r="J2442" i="11"/>
  <c r="J2446" i="11"/>
  <c r="J2450" i="11"/>
  <c r="J2454" i="11"/>
  <c r="J2458" i="11"/>
  <c r="J2462" i="11"/>
  <c r="J2466" i="11"/>
  <c r="J2470" i="11"/>
  <c r="J2474" i="11"/>
  <c r="J2478" i="11"/>
  <c r="J2482" i="11"/>
  <c r="J2486" i="11"/>
  <c r="J2490" i="11"/>
  <c r="J2494" i="11"/>
  <c r="J2498" i="11"/>
  <c r="J2502" i="11"/>
  <c r="J2506" i="11"/>
  <c r="J2510" i="11"/>
  <c r="J2514" i="11"/>
  <c r="J2518" i="11"/>
  <c r="J2522" i="11"/>
  <c r="J2526" i="11"/>
  <c r="J2530" i="11"/>
  <c r="J2534" i="11"/>
  <c r="J2538" i="11"/>
  <c r="J2542" i="11"/>
  <c r="J2546" i="11"/>
  <c r="J2550" i="11"/>
  <c r="J2554" i="11"/>
  <c r="J2558" i="11"/>
  <c r="J2562" i="11"/>
  <c r="J2566" i="11"/>
  <c r="J2570" i="11"/>
  <c r="J2574" i="11"/>
  <c r="J2578" i="11"/>
  <c r="J2582" i="11"/>
  <c r="J2586" i="11"/>
  <c r="J2590" i="11"/>
  <c r="J2594" i="11"/>
  <c r="J2598" i="11"/>
  <c r="J2602" i="11"/>
  <c r="J2606" i="11"/>
  <c r="J2610" i="11"/>
  <c r="J2614" i="11"/>
  <c r="J2618" i="11"/>
  <c r="J2622" i="11"/>
  <c r="J2626" i="11"/>
  <c r="J2630" i="11"/>
  <c r="J2634" i="11"/>
  <c r="J2638" i="11"/>
  <c r="J2642" i="11"/>
  <c r="J2646" i="11"/>
  <c r="J2650" i="11"/>
  <c r="J2654" i="11"/>
  <c r="J2658" i="11"/>
  <c r="J2662" i="11"/>
  <c r="J2666" i="11"/>
  <c r="J2670" i="11"/>
  <c r="J2674" i="11"/>
  <c r="J2678" i="11"/>
  <c r="J2682" i="11"/>
  <c r="J2686" i="11"/>
  <c r="J2690" i="11"/>
  <c r="J2694" i="11"/>
  <c r="J2698" i="11"/>
  <c r="J2702" i="11"/>
  <c r="J2706" i="11"/>
  <c r="J2710" i="11"/>
  <c r="J2714" i="11"/>
  <c r="J2718" i="11"/>
  <c r="J2722" i="11"/>
  <c r="J2726" i="11"/>
  <c r="J2730" i="11"/>
  <c r="J2734" i="11"/>
  <c r="J2738" i="11"/>
  <c r="J2742" i="11"/>
  <c r="J2746" i="11"/>
  <c r="J2750" i="11"/>
  <c r="J2754" i="11"/>
  <c r="J2758" i="11"/>
  <c r="J2762" i="11"/>
  <c r="J2766" i="11"/>
  <c r="J2770" i="11"/>
  <c r="J2774" i="11"/>
  <c r="J2778" i="11"/>
  <c r="J2782" i="11"/>
  <c r="J2786" i="11"/>
  <c r="J2790" i="11"/>
  <c r="J2794" i="11"/>
  <c r="J2798" i="11"/>
  <c r="J2802" i="11"/>
  <c r="J2806" i="11"/>
  <c r="J2810" i="11"/>
  <c r="J2814" i="11"/>
  <c r="J2818" i="11"/>
  <c r="J2822" i="11"/>
  <c r="J2826" i="11"/>
  <c r="J2830" i="11"/>
  <c r="J2834" i="11"/>
  <c r="J2838" i="11"/>
  <c r="J2842" i="11"/>
  <c r="J2846" i="11"/>
  <c r="J2850" i="11"/>
  <c r="J2854" i="11"/>
  <c r="J2858" i="11"/>
  <c r="J2862" i="11"/>
  <c r="J2866" i="11"/>
  <c r="J2870" i="11"/>
  <c r="J2874" i="11"/>
  <c r="J2878" i="11"/>
  <c r="J2882" i="11"/>
  <c r="J2886" i="11"/>
  <c r="J2890" i="11"/>
  <c r="J2894" i="11"/>
  <c r="J2898" i="11"/>
  <c r="J2902" i="11"/>
  <c r="J2906" i="11"/>
  <c r="J2910" i="11"/>
  <c r="J2914" i="11"/>
  <c r="J2918" i="11"/>
  <c r="J2922" i="11"/>
  <c r="J2926" i="11"/>
  <c r="J2930" i="11"/>
  <c r="J2934" i="11"/>
  <c r="J2938" i="11"/>
  <c r="J2942" i="11"/>
  <c r="J2946" i="11"/>
  <c r="J2950" i="11"/>
  <c r="J2954" i="11"/>
  <c r="J2958" i="11"/>
  <c r="J2962" i="11"/>
  <c r="J2966" i="11"/>
  <c r="J2970" i="11"/>
  <c r="J2974" i="11"/>
  <c r="J2978" i="11"/>
  <c r="J2982" i="11"/>
  <c r="J2986" i="11"/>
  <c r="J2990" i="11"/>
  <c r="J2994" i="11"/>
  <c r="J2998" i="11"/>
  <c r="J3002" i="11"/>
  <c r="J3006" i="11"/>
  <c r="J3010" i="11"/>
  <c r="J3014" i="11"/>
  <c r="J3018" i="11"/>
  <c r="J3022" i="11"/>
  <c r="J3026" i="11"/>
  <c r="J3030" i="11"/>
  <c r="J3034" i="11"/>
  <c r="J3038" i="11"/>
  <c r="J3042" i="11"/>
  <c r="J3046" i="11"/>
  <c r="J3050" i="11"/>
  <c r="J3054" i="11"/>
  <c r="J3058" i="11"/>
  <c r="J3062" i="11"/>
  <c r="J3066" i="11"/>
  <c r="J3070" i="11"/>
  <c r="J3074" i="11"/>
  <c r="J3078" i="11"/>
  <c r="J3082" i="11"/>
  <c r="J3086" i="11"/>
  <c r="J3090" i="11"/>
  <c r="J3094" i="11"/>
  <c r="J3098" i="11"/>
  <c r="J3102" i="11"/>
  <c r="J3106" i="11"/>
  <c r="J3110" i="11"/>
  <c r="J3114" i="11"/>
  <c r="J3118" i="11"/>
  <c r="J3122" i="11"/>
  <c r="J3126" i="11"/>
  <c r="J3130" i="11"/>
  <c r="J3134" i="11"/>
  <c r="J3138" i="11"/>
  <c r="J3142" i="11"/>
  <c r="J3146" i="11"/>
  <c r="J3150" i="11"/>
  <c r="J3154" i="11"/>
  <c r="J3158" i="11"/>
  <c r="J3162" i="11"/>
  <c r="J3166" i="11"/>
  <c r="J3170" i="11"/>
  <c r="J3174" i="11"/>
  <c r="J3178" i="11"/>
  <c r="J3182" i="11"/>
  <c r="J3186" i="11"/>
  <c r="J3190" i="11"/>
  <c r="J3194" i="11"/>
  <c r="J3198" i="11"/>
  <c r="J3202" i="11"/>
  <c r="J3206" i="11"/>
  <c r="J3210" i="11"/>
  <c r="J3214" i="11"/>
  <c r="J3218" i="11"/>
  <c r="J3222" i="11"/>
  <c r="J3226" i="11"/>
  <c r="J3230" i="11"/>
  <c r="J3234" i="11"/>
  <c r="J3238" i="11"/>
  <c r="J3242" i="11"/>
  <c r="J3246" i="11"/>
  <c r="J3250" i="11"/>
  <c r="J3254" i="11"/>
  <c r="J3258" i="11"/>
  <c r="J3262" i="11"/>
  <c r="J3266" i="11"/>
  <c r="J3270" i="11"/>
  <c r="J3274" i="11"/>
  <c r="J3278" i="11"/>
  <c r="J3282" i="11"/>
  <c r="J3286" i="11"/>
  <c r="J3290" i="11"/>
  <c r="J3294" i="11"/>
  <c r="J3298" i="11"/>
  <c r="J3302" i="11"/>
  <c r="J3306" i="11"/>
  <c r="J3310" i="11"/>
  <c r="J3314" i="11"/>
  <c r="J3318" i="11"/>
  <c r="J3322" i="11"/>
  <c r="J3326" i="11"/>
  <c r="J3330" i="11"/>
  <c r="J3334" i="11"/>
  <c r="J3338" i="11"/>
  <c r="J3342" i="11"/>
  <c r="J3346" i="11"/>
  <c r="J3350" i="11"/>
  <c r="J3354" i="11"/>
  <c r="J3358" i="11"/>
  <c r="J3362" i="11"/>
  <c r="J3366" i="11"/>
  <c r="J3370" i="11"/>
  <c r="J3374" i="11"/>
  <c r="J3378" i="11"/>
  <c r="J3382" i="11"/>
  <c r="J3386" i="11"/>
  <c r="J3390" i="11"/>
  <c r="J3394" i="11"/>
  <c r="J3398" i="11"/>
  <c r="J3402" i="11"/>
  <c r="J3406" i="11"/>
  <c r="J3410" i="11"/>
  <c r="J3414" i="11"/>
  <c r="J3418" i="11"/>
  <c r="J3422" i="11"/>
  <c r="J3426" i="11"/>
  <c r="J3430" i="11"/>
  <c r="J3434" i="11"/>
  <c r="J3438" i="11"/>
  <c r="J3442" i="11"/>
  <c r="J3446" i="11"/>
  <c r="J3450" i="11"/>
  <c r="J3454" i="11"/>
  <c r="J3458" i="11"/>
  <c r="J3462" i="11"/>
  <c r="J3466" i="11"/>
  <c r="J3470" i="11"/>
  <c r="J3474" i="11"/>
  <c r="J3478" i="11"/>
  <c r="J3482" i="11"/>
  <c r="J3486" i="11"/>
  <c r="J3490" i="11"/>
  <c r="J3494" i="11"/>
  <c r="J3498" i="11"/>
  <c r="J3502" i="11"/>
  <c r="J3506" i="11"/>
  <c r="J3510" i="11"/>
  <c r="J3514" i="11"/>
  <c r="J3518" i="11"/>
  <c r="J742" i="11"/>
  <c r="J1068" i="11"/>
  <c r="J1324" i="11"/>
  <c r="J1454" i="11"/>
  <c r="J1518" i="11"/>
  <c r="J1582" i="11"/>
  <c r="J1646" i="11"/>
  <c r="J1710" i="11"/>
  <c r="J1774" i="11"/>
  <c r="J1838" i="11"/>
  <c r="J1902" i="11"/>
  <c r="J1938" i="11"/>
  <c r="J1954" i="11"/>
  <c r="J1970" i="11"/>
  <c r="J1986" i="11"/>
  <c r="J2002" i="11"/>
  <c r="J2018" i="11"/>
  <c r="J2034" i="11"/>
  <c r="J2050" i="11"/>
  <c r="J2066" i="11"/>
  <c r="J2082" i="11"/>
  <c r="J2098" i="11"/>
  <c r="J2114" i="11"/>
  <c r="J2130" i="11"/>
  <c r="J2146" i="11"/>
  <c r="J2162" i="11"/>
  <c r="J2178" i="11"/>
  <c r="J2194" i="11"/>
  <c r="J2210" i="11"/>
  <c r="J2226" i="11"/>
  <c r="J2242" i="11"/>
  <c r="J2258" i="11"/>
  <c r="J2274" i="11"/>
  <c r="J2290" i="11"/>
  <c r="J2306" i="11"/>
  <c r="J2322" i="11"/>
  <c r="J2338" i="11"/>
  <c r="J2354" i="11"/>
  <c r="J2370" i="11"/>
  <c r="J2386" i="11"/>
  <c r="J2402" i="11"/>
  <c r="J2418" i="11"/>
  <c r="J2434" i="11"/>
  <c r="J2437" i="11"/>
  <c r="J2441" i="11"/>
  <c r="J2445" i="11"/>
  <c r="J2449" i="11"/>
  <c r="J2453" i="11"/>
  <c r="J2457" i="11"/>
  <c r="J2461" i="11"/>
  <c r="J2465" i="11"/>
  <c r="J2469" i="11"/>
  <c r="J2473" i="11"/>
  <c r="J2477" i="11"/>
  <c r="J2481" i="11"/>
  <c r="J2485" i="11"/>
  <c r="J2489" i="11"/>
  <c r="J2493" i="11"/>
  <c r="J2497" i="11"/>
  <c r="J2501" i="11"/>
  <c r="J2505" i="11"/>
  <c r="J2509" i="11"/>
  <c r="J2513" i="11"/>
  <c r="J2517" i="11"/>
  <c r="J2521" i="11"/>
  <c r="J2525" i="11"/>
  <c r="J2529" i="11"/>
  <c r="J2533" i="11"/>
  <c r="J2537" i="11"/>
  <c r="J2541" i="11"/>
  <c r="J2545" i="11"/>
  <c r="J2549" i="11"/>
  <c r="J2553" i="11"/>
  <c r="J2557" i="11"/>
  <c r="J2561" i="11"/>
  <c r="J2565" i="11"/>
  <c r="J2569" i="11"/>
  <c r="J2573" i="11"/>
  <c r="J2577" i="11"/>
  <c r="J2581" i="11"/>
  <c r="J2585" i="11"/>
  <c r="J2589" i="11"/>
  <c r="J2593" i="11"/>
  <c r="J2597" i="11"/>
  <c r="J2601" i="11"/>
  <c r="J2605" i="11"/>
  <c r="J2609" i="11"/>
  <c r="J2613" i="11"/>
  <c r="J2617" i="11"/>
  <c r="J2621" i="11"/>
  <c r="J2625" i="11"/>
  <c r="J2629" i="11"/>
  <c r="J2633" i="11"/>
  <c r="J2637" i="11"/>
  <c r="J2641" i="11"/>
  <c r="J2645" i="11"/>
  <c r="J2649" i="11"/>
  <c r="J2653" i="11"/>
  <c r="J2657" i="11"/>
  <c r="J2661" i="11"/>
  <c r="J2665" i="11"/>
  <c r="J2669" i="11"/>
  <c r="J2673" i="11"/>
  <c r="J2677" i="11"/>
  <c r="J2681" i="11"/>
  <c r="J2685" i="11"/>
  <c r="J2689" i="11"/>
  <c r="J2693" i="11"/>
  <c r="J2697" i="11"/>
  <c r="J2701" i="11"/>
  <c r="J2705" i="11"/>
  <c r="J2709" i="11"/>
  <c r="J2713" i="11"/>
  <c r="J2717" i="11"/>
  <c r="J2721" i="11"/>
  <c r="J2725" i="11"/>
  <c r="J2729" i="11"/>
  <c r="J2733" i="11"/>
  <c r="J2737" i="11"/>
  <c r="J2741" i="11"/>
  <c r="J2745" i="11"/>
  <c r="J2749" i="11"/>
  <c r="J2753" i="11"/>
  <c r="J2757" i="11"/>
  <c r="J2761" i="11"/>
  <c r="J2765" i="11"/>
  <c r="J2769" i="11"/>
  <c r="J2773" i="11"/>
  <c r="J2777" i="11"/>
  <c r="J2781" i="11"/>
  <c r="J2785" i="11"/>
  <c r="J2789" i="11"/>
  <c r="J2793" i="11"/>
  <c r="J2797" i="11"/>
  <c r="J2801" i="11"/>
  <c r="J2805" i="11"/>
  <c r="J2809" i="11"/>
  <c r="J2813" i="11"/>
  <c r="J2817" i="11"/>
  <c r="J2821" i="11"/>
  <c r="J2825" i="11"/>
  <c r="J2829" i="11"/>
  <c r="J2833" i="11"/>
  <c r="J2837" i="11"/>
  <c r="J2841" i="11"/>
  <c r="J2845" i="11"/>
  <c r="J2849" i="11"/>
  <c r="J2853" i="11"/>
  <c r="J2857" i="11"/>
  <c r="J2861" i="11"/>
  <c r="J2865" i="11"/>
  <c r="J2869" i="11"/>
  <c r="J2873" i="11"/>
  <c r="J2877" i="11"/>
  <c r="J2881" i="11"/>
  <c r="J2885" i="11"/>
  <c r="J2889" i="11"/>
  <c r="J2893" i="11"/>
  <c r="J2897" i="11"/>
  <c r="J2901" i="11"/>
  <c r="J2905" i="11"/>
  <c r="J2909" i="11"/>
  <c r="J2913" i="11"/>
  <c r="J2917" i="11"/>
  <c r="J2921" i="11"/>
  <c r="J2925" i="11"/>
  <c r="J2929" i="11"/>
  <c r="J2933" i="11"/>
  <c r="J2937" i="11"/>
  <c r="J2941" i="11"/>
  <c r="J2945" i="11"/>
  <c r="J2949" i="11"/>
  <c r="J2953" i="11"/>
  <c r="J2957" i="11"/>
  <c r="J2961" i="11"/>
  <c r="J2965" i="11"/>
  <c r="J2969" i="11"/>
  <c r="J2973" i="11"/>
  <c r="J2977" i="11"/>
  <c r="J2981" i="11"/>
  <c r="J2985" i="11"/>
  <c r="J2989" i="11"/>
  <c r="J2993" i="11"/>
  <c r="J2997" i="11"/>
  <c r="J3001" i="11"/>
  <c r="J3005" i="11"/>
  <c r="J3009" i="11"/>
  <c r="J3013" i="11"/>
  <c r="J3017" i="11"/>
  <c r="J3021" i="11"/>
  <c r="J3025" i="11"/>
  <c r="J3029" i="11"/>
  <c r="J3033" i="11"/>
  <c r="J3037" i="11"/>
  <c r="J3041" i="11"/>
  <c r="J3045" i="11"/>
  <c r="J3049" i="11"/>
  <c r="J3053" i="11"/>
  <c r="J3057" i="11"/>
  <c r="J3061" i="11"/>
  <c r="J3065" i="11"/>
  <c r="J3069" i="11"/>
  <c r="J3073" i="11"/>
  <c r="J3077" i="11"/>
  <c r="J3081" i="11"/>
  <c r="J3085" i="11"/>
  <c r="J3089" i="11"/>
  <c r="J3093" i="11"/>
  <c r="J3097" i="11"/>
  <c r="J3101" i="11"/>
  <c r="J3105" i="11"/>
  <c r="J3109" i="11"/>
  <c r="J3113" i="11"/>
  <c r="J3117" i="11"/>
  <c r="J3121" i="11"/>
  <c r="J3125" i="11"/>
  <c r="J3129" i="11"/>
  <c r="J3133" i="11"/>
  <c r="J3137" i="11"/>
  <c r="J3141" i="11"/>
  <c r="J3145" i="11"/>
  <c r="J3149" i="11"/>
  <c r="J3153" i="11"/>
  <c r="J3157" i="11"/>
  <c r="J3161" i="11"/>
  <c r="J3165" i="11"/>
  <c r="J3169" i="11"/>
  <c r="J3173" i="11"/>
  <c r="J3177" i="11"/>
  <c r="J3181" i="11"/>
  <c r="J3185" i="11"/>
  <c r="J3189" i="11"/>
  <c r="J3193" i="11"/>
  <c r="J3197" i="11"/>
  <c r="J3201" i="11"/>
  <c r="J3205" i="11"/>
  <c r="J3209" i="11"/>
  <c r="J3213" i="11"/>
  <c r="J3217" i="11"/>
  <c r="J3221" i="11"/>
  <c r="J3225" i="11"/>
  <c r="J3229" i="11"/>
  <c r="J3233" i="11"/>
  <c r="J3237" i="11"/>
  <c r="J3241" i="11"/>
  <c r="J3245" i="11"/>
  <c r="J3249" i="11"/>
  <c r="J3253" i="11"/>
  <c r="J3257" i="11"/>
  <c r="J3261" i="11"/>
  <c r="J3265" i="11"/>
  <c r="J3269" i="11"/>
  <c r="J3273" i="11"/>
  <c r="J3277" i="11"/>
  <c r="J3281" i="11"/>
  <c r="J3285" i="11"/>
  <c r="J3289" i="11"/>
  <c r="J3293" i="11"/>
  <c r="J3297" i="11"/>
  <c r="J3301" i="11"/>
  <c r="J3305" i="11"/>
  <c r="J3309" i="11"/>
  <c r="J3313" i="11"/>
  <c r="J3317" i="11"/>
  <c r="J3321" i="11"/>
  <c r="J3325" i="11"/>
  <c r="J3329" i="11"/>
  <c r="J3333" i="11"/>
  <c r="J3337" i="11"/>
  <c r="J3341" i="11"/>
  <c r="J3345" i="11"/>
  <c r="J3349" i="11"/>
  <c r="J3353" i="11"/>
  <c r="J3357" i="11"/>
  <c r="J3361" i="11"/>
  <c r="J3365" i="11"/>
  <c r="J3369" i="11"/>
  <c r="J3373" i="11"/>
  <c r="J3377" i="11"/>
  <c r="J3381" i="11"/>
  <c r="J3385" i="11"/>
  <c r="J3389" i="11"/>
  <c r="J3393" i="11"/>
  <c r="J3397" i="11"/>
  <c r="J3401" i="11"/>
  <c r="J3405" i="11"/>
  <c r="J3409" i="11"/>
  <c r="J3413" i="11"/>
  <c r="J3417" i="11"/>
  <c r="J3421" i="11"/>
  <c r="J3425" i="11"/>
  <c r="J3429" i="11"/>
  <c r="J3433" i="11"/>
  <c r="J3437" i="11"/>
  <c r="J3441" i="11"/>
  <c r="J3445" i="11"/>
  <c r="J3449" i="11"/>
  <c r="J3453" i="11"/>
  <c r="J3457" i="11"/>
  <c r="J3461" i="11"/>
  <c r="J3465" i="11"/>
  <c r="J3469" i="11"/>
  <c r="J3473" i="11"/>
  <c r="J3477" i="11"/>
  <c r="J3481" i="11"/>
  <c r="J3485" i="11"/>
  <c r="J3489" i="11"/>
  <c r="J3493" i="11"/>
  <c r="J3497" i="11"/>
  <c r="J3501" i="11"/>
  <c r="J3505" i="11"/>
  <c r="J3509" i="11"/>
  <c r="J3513" i="11"/>
  <c r="J3517" i="11"/>
  <c r="J3521" i="11"/>
  <c r="J3525" i="11"/>
  <c r="J3529" i="11"/>
  <c r="J3533" i="11"/>
  <c r="J3537" i="11"/>
  <c r="J3541" i="11"/>
  <c r="J3545" i="11"/>
  <c r="J3549" i="11"/>
  <c r="J3553" i="11"/>
  <c r="J3557" i="11"/>
  <c r="J3561" i="11"/>
  <c r="J3565" i="11"/>
  <c r="J3569" i="11"/>
  <c r="J3573" i="11"/>
  <c r="J3577" i="11"/>
  <c r="J3581" i="11"/>
  <c r="J3585" i="11"/>
  <c r="J3589" i="11"/>
  <c r="J3593" i="11"/>
  <c r="J3597" i="11"/>
  <c r="J3601" i="11"/>
  <c r="J3605" i="11"/>
  <c r="J3609" i="11"/>
  <c r="J3613" i="11"/>
  <c r="J3617" i="11"/>
  <c r="J3621" i="11"/>
  <c r="J3625" i="11"/>
  <c r="J1388" i="11"/>
  <c r="J1662" i="11"/>
  <c r="J1918" i="11"/>
  <c r="J1990" i="11"/>
  <c r="J2054" i="11"/>
  <c r="J2118" i="11"/>
  <c r="J2182" i="11"/>
  <c r="J2246" i="11"/>
  <c r="J2310" i="11"/>
  <c r="J2374" i="11"/>
  <c r="J2436" i="11"/>
  <c r="J2452" i="11"/>
  <c r="J2468" i="11"/>
  <c r="J2484" i="11"/>
  <c r="J2500" i="11"/>
  <c r="J2516" i="11"/>
  <c r="J2532" i="11"/>
  <c r="J2548" i="11"/>
  <c r="J2564" i="11"/>
  <c r="J2580" i="11"/>
  <c r="J2596" i="11"/>
  <c r="J2612" i="11"/>
  <c r="J2628" i="11"/>
  <c r="J2644" i="11"/>
  <c r="J2660" i="11"/>
  <c r="J2676" i="11"/>
  <c r="J2692" i="11"/>
  <c r="J2708" i="11"/>
  <c r="J2724" i="11"/>
  <c r="J2740" i="11"/>
  <c r="J2756" i="11"/>
  <c r="J2772" i="11"/>
  <c r="J2788" i="11"/>
  <c r="J2804" i="11"/>
  <c r="J2820" i="11"/>
  <c r="J2836" i="11"/>
  <c r="J2852" i="11"/>
  <c r="J2868" i="11"/>
  <c r="J2884" i="11"/>
  <c r="J2900" i="11"/>
  <c r="J2916" i="11"/>
  <c r="J2932" i="11"/>
  <c r="J2948" i="11"/>
  <c r="J2964" i="11"/>
  <c r="J2980" i="11"/>
  <c r="J2996" i="11"/>
  <c r="J3012" i="11"/>
  <c r="J3028" i="11"/>
  <c r="J3044" i="11"/>
  <c r="J3060" i="11"/>
  <c r="J3076" i="11"/>
  <c r="J3092" i="11"/>
  <c r="J3108" i="11"/>
  <c r="J3124" i="11"/>
  <c r="J3140" i="11"/>
  <c r="J3156" i="11"/>
  <c r="J3172" i="11"/>
  <c r="J3188" i="11"/>
  <c r="J3204" i="11"/>
  <c r="J3220" i="11"/>
  <c r="J3236" i="11"/>
  <c r="J3252" i="11"/>
  <c r="J3268" i="11"/>
  <c r="J3284" i="11"/>
  <c r="J3300" i="11"/>
  <c r="J3316" i="11"/>
  <c r="J3332" i="11"/>
  <c r="J3348" i="11"/>
  <c r="J3364" i="11"/>
  <c r="J3380" i="11"/>
  <c r="J3396" i="11"/>
  <c r="J3412" i="11"/>
  <c r="J3428" i="11"/>
  <c r="J3444" i="11"/>
  <c r="J3460" i="11"/>
  <c r="J3476" i="11"/>
  <c r="J3492" i="11"/>
  <c r="J3508" i="11"/>
  <c r="J3520" i="11"/>
  <c r="J3523" i="11"/>
  <c r="J3526" i="11"/>
  <c r="J3536" i="11"/>
  <c r="J3539" i="11"/>
  <c r="J3542" i="11"/>
  <c r="J3552" i="11"/>
  <c r="J3555" i="11"/>
  <c r="J3558" i="11"/>
  <c r="J3568" i="11"/>
  <c r="J3571" i="11"/>
  <c r="J3574" i="11"/>
  <c r="J3584" i="11"/>
  <c r="J3587" i="11"/>
  <c r="J3590" i="11"/>
  <c r="J3600" i="11"/>
  <c r="J3603" i="11"/>
  <c r="J3606" i="11"/>
  <c r="J3616" i="11"/>
  <c r="J3619" i="11"/>
  <c r="J3622" i="11"/>
  <c r="J3629" i="11"/>
  <c r="J3633" i="11"/>
  <c r="J3637" i="11"/>
  <c r="J3641" i="11"/>
  <c r="J3645" i="11"/>
  <c r="J3649" i="11"/>
  <c r="J3653" i="11"/>
  <c r="J3657" i="11"/>
  <c r="J3661" i="11"/>
  <c r="J3665" i="11"/>
  <c r="J3669" i="11"/>
  <c r="J3673" i="11"/>
  <c r="J3677" i="11"/>
  <c r="J3681" i="11"/>
  <c r="J3685" i="11"/>
  <c r="J3689" i="11"/>
  <c r="J3693" i="11"/>
  <c r="J3697" i="11"/>
  <c r="J3701" i="11"/>
  <c r="J3705" i="11"/>
  <c r="J3709" i="11"/>
  <c r="J3713" i="11"/>
  <c r="J3717" i="11"/>
  <c r="J3721" i="11"/>
  <c r="J3725" i="11"/>
  <c r="J3729" i="11"/>
  <c r="J3733" i="11"/>
  <c r="J3737" i="11"/>
  <c r="J3741" i="11"/>
  <c r="J3745" i="11"/>
  <c r="J3749" i="11"/>
  <c r="J3753" i="11"/>
  <c r="J3757" i="11"/>
  <c r="J3761" i="11"/>
  <c r="J3765" i="11"/>
  <c r="J3769" i="11"/>
  <c r="J3773" i="11"/>
  <c r="J3777" i="11"/>
  <c r="J3781" i="11"/>
  <c r="J3785" i="11"/>
  <c r="J3789" i="11"/>
  <c r="J3793" i="11"/>
  <c r="J3797" i="11"/>
  <c r="J3801" i="11"/>
  <c r="J3805" i="11"/>
  <c r="J3809" i="11"/>
  <c r="J3813" i="11"/>
  <c r="J3817" i="11"/>
  <c r="J3821" i="11"/>
  <c r="J3825" i="11"/>
  <c r="J3829" i="11"/>
  <c r="J3833" i="11"/>
  <c r="J3837" i="11"/>
  <c r="J3841" i="11"/>
  <c r="J3845" i="11"/>
  <c r="J3849" i="11"/>
  <c r="J3853" i="11"/>
  <c r="J3857" i="11"/>
  <c r="J3861" i="11"/>
  <c r="J3865" i="11"/>
  <c r="J3869" i="11"/>
  <c r="J3873" i="11"/>
  <c r="J3877" i="11"/>
  <c r="J3881" i="11"/>
  <c r="J3885" i="11"/>
  <c r="J3889" i="11"/>
  <c r="J3893" i="11"/>
  <c r="J3897" i="11"/>
  <c r="J3901" i="11"/>
  <c r="J3905" i="11"/>
  <c r="J3909" i="11"/>
  <c r="J3913" i="11"/>
  <c r="J3917" i="11"/>
  <c r="J3921" i="11"/>
  <c r="J3925" i="11"/>
  <c r="J3929" i="11"/>
  <c r="J3933" i="11"/>
  <c r="J3937" i="11"/>
  <c r="J3941" i="11"/>
  <c r="J3945" i="11"/>
  <c r="J3949" i="11"/>
  <c r="J3953" i="11"/>
  <c r="J3957" i="11"/>
  <c r="J3961" i="11"/>
  <c r="J3965" i="11"/>
  <c r="J3969" i="11"/>
  <c r="J3973" i="11"/>
  <c r="J3977" i="11"/>
  <c r="J3981" i="11"/>
  <c r="J3985" i="11"/>
  <c r="J3989" i="11"/>
  <c r="J3993" i="11"/>
  <c r="J3997" i="11"/>
  <c r="J4001" i="11"/>
  <c r="J4005" i="11"/>
  <c r="J4009" i="11"/>
  <c r="J4013" i="11"/>
  <c r="J4017" i="11"/>
  <c r="J4021" i="11"/>
  <c r="J4025" i="11"/>
  <c r="J4029" i="11"/>
  <c r="J4033" i="11"/>
  <c r="J4037" i="11"/>
  <c r="J4041" i="11"/>
  <c r="J4045" i="11"/>
  <c r="J4049" i="11"/>
  <c r="J4053" i="11"/>
  <c r="J4057" i="11"/>
  <c r="J4061" i="11"/>
  <c r="J4065" i="11"/>
  <c r="J4069" i="11"/>
  <c r="J4073" i="11"/>
  <c r="J4077" i="11"/>
  <c r="J4081" i="11"/>
  <c r="J4085" i="11"/>
  <c r="J4089" i="11"/>
  <c r="J4093" i="11"/>
  <c r="J4097" i="11"/>
  <c r="J4101" i="11"/>
  <c r="J4105" i="11"/>
  <c r="J4109" i="11"/>
  <c r="J4113" i="11"/>
  <c r="J4117" i="11"/>
  <c r="J4121" i="11"/>
  <c r="J4125" i="11"/>
  <c r="J4129" i="11"/>
  <c r="J4133" i="11"/>
  <c r="J4137" i="11"/>
  <c r="J4141" i="11"/>
  <c r="J4145" i="11"/>
  <c r="J4149" i="11"/>
  <c r="J4153" i="11"/>
  <c r="J4157" i="11"/>
  <c r="J4161" i="11"/>
  <c r="J4165" i="11"/>
  <c r="J4169" i="11"/>
  <c r="J4173" i="11"/>
  <c r="J4177" i="11"/>
  <c r="J4181" i="11"/>
  <c r="J4185" i="11"/>
  <c r="J4189" i="11"/>
  <c r="J4193" i="11"/>
  <c r="J4197" i="11"/>
  <c r="J4201" i="11"/>
  <c r="J4205" i="11"/>
  <c r="J4209" i="11"/>
  <c r="J4213" i="11"/>
  <c r="J4217" i="11"/>
  <c r="J4221" i="11"/>
  <c r="J4225" i="11"/>
  <c r="J4229" i="11"/>
  <c r="J4233" i="11"/>
  <c r="J4237" i="11"/>
  <c r="J4241" i="11"/>
  <c r="J4245" i="11"/>
  <c r="J4249" i="11"/>
  <c r="J4253" i="11"/>
  <c r="J4257" i="11"/>
  <c r="J4261" i="11"/>
  <c r="J4265" i="11"/>
  <c r="J4269" i="11"/>
  <c r="J4273" i="11"/>
  <c r="J4277" i="11"/>
  <c r="J4281" i="11"/>
  <c r="J4285" i="11"/>
  <c r="J4289" i="11"/>
  <c r="J4293" i="11"/>
  <c r="J4297" i="11"/>
  <c r="J4301" i="11"/>
  <c r="J4305" i="11"/>
  <c r="J4309" i="11"/>
  <c r="J4313" i="11"/>
  <c r="J4317" i="11"/>
  <c r="J4321" i="11"/>
  <c r="J4325" i="11"/>
  <c r="J4329" i="11"/>
  <c r="J4333" i="11"/>
  <c r="J4337" i="11"/>
  <c r="J4341" i="11"/>
  <c r="J4345" i="11"/>
  <c r="J4349" i="11"/>
  <c r="J4353" i="11"/>
  <c r="J4357" i="11"/>
  <c r="J4361" i="11"/>
  <c r="J4365" i="11"/>
  <c r="J4369" i="11"/>
  <c r="J4373" i="11"/>
  <c r="J4377" i="11"/>
  <c r="J4381" i="11"/>
  <c r="J4385" i="11"/>
  <c r="J4389" i="11"/>
  <c r="J4393" i="11"/>
  <c r="J4397" i="11"/>
  <c r="J4401" i="11"/>
  <c r="J4405" i="11"/>
  <c r="J4409" i="11"/>
  <c r="J4413" i="11"/>
  <c r="J4417" i="11"/>
  <c r="J4421" i="11"/>
  <c r="J4425" i="11"/>
  <c r="J4429" i="11"/>
  <c r="J4433" i="11"/>
  <c r="J4437" i="11"/>
  <c r="J4441" i="11"/>
  <c r="J4445" i="11"/>
  <c r="J4449" i="11"/>
  <c r="J4453" i="11"/>
  <c r="J4457" i="11"/>
  <c r="J4461" i="11"/>
  <c r="J4465" i="11"/>
  <c r="J4469" i="11"/>
  <c r="J4473" i="11"/>
  <c r="J4477" i="11"/>
  <c r="J4481" i="11"/>
  <c r="J4485" i="11"/>
  <c r="J4489" i="11"/>
  <c r="J4493" i="11"/>
  <c r="J4497" i="11"/>
  <c r="J4501" i="11"/>
  <c r="J4505" i="11"/>
  <c r="J4509" i="11"/>
  <c r="J4513" i="11"/>
  <c r="J4517" i="11"/>
  <c r="J4521" i="11"/>
  <c r="J4525" i="11"/>
  <c r="J4529" i="11"/>
  <c r="J4533" i="11"/>
  <c r="J4537" i="11"/>
  <c r="J4541" i="11"/>
  <c r="J4545" i="11"/>
  <c r="J4549" i="11"/>
  <c r="J4553" i="11"/>
  <c r="J4557" i="11"/>
  <c r="J4561" i="11"/>
  <c r="J4565" i="11"/>
  <c r="J4569" i="11"/>
  <c r="J4573" i="11"/>
  <c r="J4577" i="11"/>
  <c r="J4581" i="11"/>
  <c r="J4585" i="11"/>
  <c r="J4589" i="11"/>
  <c r="J4593" i="11"/>
  <c r="J1470" i="11"/>
  <c r="J1726" i="11"/>
  <c r="J1942" i="11"/>
  <c r="J2006" i="11"/>
  <c r="J2070" i="11"/>
  <c r="J2134" i="11"/>
  <c r="J2198" i="11"/>
  <c r="J2262" i="11"/>
  <c r="J2326" i="11"/>
  <c r="J2390" i="11"/>
  <c r="J2440" i="11"/>
  <c r="J2456" i="11"/>
  <c r="J2472" i="11"/>
  <c r="J2488" i="11"/>
  <c r="J2504" i="11"/>
  <c r="J2520" i="11"/>
  <c r="J2536" i="11"/>
  <c r="J2552" i="11"/>
  <c r="J2568" i="11"/>
  <c r="J2584" i="11"/>
  <c r="J2600" i="11"/>
  <c r="J2616" i="11"/>
  <c r="J2632" i="11"/>
  <c r="J2648" i="11"/>
  <c r="J2664" i="11"/>
  <c r="J2680" i="11"/>
  <c r="J2696" i="11"/>
  <c r="J2712" i="11"/>
  <c r="J2728" i="11"/>
  <c r="J2744" i="11"/>
  <c r="J2760" i="11"/>
  <c r="J2776" i="11"/>
  <c r="J2792" i="11"/>
  <c r="J2808" i="11"/>
  <c r="J2824" i="11"/>
  <c r="J2840" i="11"/>
  <c r="J2856" i="11"/>
  <c r="J2872" i="11"/>
  <c r="J2888" i="11"/>
  <c r="J2904" i="11"/>
  <c r="J2920" i="11"/>
  <c r="J2936" i="11"/>
  <c r="J2952" i="11"/>
  <c r="J2968" i="11"/>
  <c r="J2984" i="11"/>
  <c r="J3000" i="11"/>
  <c r="J3016" i="11"/>
  <c r="J3032" i="11"/>
  <c r="J3048" i="11"/>
  <c r="J3064" i="11"/>
  <c r="J3080" i="11"/>
  <c r="J3096" i="11"/>
  <c r="J3112" i="11"/>
  <c r="J3128" i="11"/>
  <c r="J3144" i="11"/>
  <c r="J3160" i="11"/>
  <c r="J3176" i="11"/>
  <c r="J3192" i="11"/>
  <c r="J3208" i="11"/>
  <c r="J3224" i="11"/>
  <c r="J3240" i="11"/>
  <c r="J3256" i="11"/>
  <c r="J3272" i="11"/>
  <c r="J3288" i="11"/>
  <c r="J3304" i="11"/>
  <c r="J3320" i="11"/>
  <c r="J3336" i="11"/>
  <c r="J3352" i="11"/>
  <c r="J3368" i="11"/>
  <c r="J3384" i="11"/>
  <c r="J3400" i="11"/>
  <c r="J3416" i="11"/>
  <c r="J3432" i="11"/>
  <c r="J3448" i="11"/>
  <c r="J3464" i="11"/>
  <c r="J3480" i="11"/>
  <c r="J3496" i="11"/>
  <c r="J3512" i="11"/>
  <c r="J3519" i="11"/>
  <c r="J3522" i="11"/>
  <c r="J3532" i="11"/>
  <c r="J3535" i="11"/>
  <c r="J3538" i="11"/>
  <c r="J3548" i="11"/>
  <c r="J3551" i="11"/>
  <c r="J3554" i="11"/>
  <c r="J3564" i="11"/>
  <c r="J3567" i="11"/>
  <c r="J3570" i="11"/>
  <c r="J3580" i="11"/>
  <c r="J3583" i="11"/>
  <c r="J3586" i="11"/>
  <c r="J3596" i="11"/>
  <c r="J3599" i="11"/>
  <c r="J3602" i="11"/>
  <c r="J3612" i="11"/>
  <c r="J3615" i="11"/>
  <c r="J3618" i="11"/>
  <c r="J3628" i="11"/>
  <c r="J3632" i="11"/>
  <c r="J3636" i="11"/>
  <c r="J3640" i="11"/>
  <c r="J3644" i="11"/>
  <c r="J3648" i="11"/>
  <c r="J3652" i="11"/>
  <c r="J3656" i="11"/>
  <c r="J3660" i="11"/>
  <c r="J3664" i="11"/>
  <c r="J3668" i="11"/>
  <c r="J3672" i="11"/>
  <c r="J3676" i="11"/>
  <c r="J3680" i="11"/>
  <c r="J3684" i="11"/>
  <c r="J3688" i="11"/>
  <c r="J3692" i="11"/>
  <c r="J3696" i="11"/>
  <c r="J3700" i="11"/>
  <c r="J3704" i="11"/>
  <c r="J3708" i="11"/>
  <c r="J3712" i="11"/>
  <c r="J3716" i="11"/>
  <c r="J3720" i="11"/>
  <c r="J3724" i="11"/>
  <c r="J3728" i="11"/>
  <c r="J3732" i="11"/>
  <c r="J3736" i="11"/>
  <c r="J3740" i="11"/>
  <c r="J3744" i="11"/>
  <c r="J3748" i="11"/>
  <c r="J3752" i="11"/>
  <c r="J3756" i="11"/>
  <c r="J3760" i="11"/>
  <c r="J3764" i="11"/>
  <c r="J3768" i="11"/>
  <c r="J3772" i="11"/>
  <c r="J3776" i="11"/>
  <c r="J3780" i="11"/>
  <c r="J3784" i="11"/>
  <c r="J3788" i="11"/>
  <c r="J3792" i="11"/>
  <c r="J3796" i="11"/>
  <c r="J3800" i="11"/>
  <c r="J3804" i="11"/>
  <c r="J3808" i="11"/>
  <c r="J3812" i="11"/>
  <c r="J3816" i="11"/>
  <c r="J3820" i="11"/>
  <c r="J3824" i="11"/>
  <c r="J3828" i="11"/>
  <c r="J3832" i="11"/>
  <c r="J3836" i="11"/>
  <c r="J3840" i="11"/>
  <c r="J3844" i="11"/>
  <c r="J3848" i="11"/>
  <c r="J3852" i="11"/>
  <c r="J3856" i="11"/>
  <c r="J3860" i="11"/>
  <c r="J3864" i="11"/>
  <c r="J3868" i="11"/>
  <c r="J3872" i="11"/>
  <c r="J3876" i="11"/>
  <c r="J3880" i="11"/>
  <c r="J3884" i="11"/>
  <c r="J3888" i="11"/>
  <c r="J3892" i="11"/>
  <c r="J3896" i="11"/>
  <c r="J3900" i="11"/>
  <c r="J3904" i="11"/>
  <c r="J3908" i="11"/>
  <c r="J3912" i="11"/>
  <c r="J3916" i="11"/>
  <c r="J3920" i="11"/>
  <c r="J3924" i="11"/>
  <c r="J3928" i="11"/>
  <c r="J3932" i="11"/>
  <c r="J3936" i="11"/>
  <c r="J3940" i="11"/>
  <c r="J3944" i="11"/>
  <c r="J3948" i="11"/>
  <c r="J3952" i="11"/>
  <c r="J3956" i="11"/>
  <c r="J3960" i="11"/>
  <c r="J3964" i="11"/>
  <c r="J3968" i="11"/>
  <c r="J3972" i="11"/>
  <c r="J3976" i="11"/>
  <c r="J3980" i="11"/>
  <c r="J3984" i="11"/>
  <c r="J3988" i="11"/>
  <c r="J3992" i="11"/>
  <c r="J3996" i="11"/>
  <c r="J4000" i="11"/>
  <c r="J4004" i="11"/>
  <c r="J4008" i="11"/>
  <c r="J4012" i="11"/>
  <c r="J4016" i="11"/>
  <c r="J4020" i="11"/>
  <c r="J4024" i="11"/>
  <c r="J4028" i="11"/>
  <c r="J4032" i="11"/>
  <c r="J4036" i="11"/>
  <c r="J4040" i="11"/>
  <c r="J4044" i="11"/>
  <c r="J4048" i="11"/>
  <c r="J4052" i="11"/>
  <c r="J4056" i="11"/>
  <c r="J4060" i="11"/>
  <c r="J4064" i="11"/>
  <c r="J4068" i="11"/>
  <c r="J4072" i="11"/>
  <c r="J4076" i="11"/>
  <c r="J4080" i="11"/>
  <c r="J4084" i="11"/>
  <c r="J4088" i="11"/>
  <c r="J4092" i="11"/>
  <c r="J4096" i="11"/>
  <c r="J4100" i="11"/>
  <c r="J4104" i="11"/>
  <c r="J4108" i="11"/>
  <c r="J4112" i="11"/>
  <c r="J4116" i="11"/>
  <c r="J4120" i="11"/>
  <c r="J4124" i="11"/>
  <c r="J4128" i="11"/>
  <c r="J4132" i="11"/>
  <c r="J4136" i="11"/>
  <c r="J4140" i="11"/>
  <c r="J4144" i="11"/>
  <c r="J4148" i="11"/>
  <c r="J4152" i="11"/>
  <c r="J4156" i="11"/>
  <c r="J4160" i="11"/>
  <c r="J4164" i="11"/>
  <c r="J4168" i="11"/>
  <c r="J4172" i="11"/>
  <c r="J4176" i="11"/>
  <c r="J4180" i="11"/>
  <c r="J4184" i="11"/>
  <c r="J4188" i="11"/>
  <c r="J4192" i="11"/>
  <c r="J4196" i="11"/>
  <c r="J4200" i="11"/>
  <c r="J4204" i="11"/>
  <c r="J4208" i="11"/>
  <c r="J4212" i="11"/>
  <c r="J4216" i="11"/>
  <c r="J4220" i="11"/>
  <c r="J4224" i="11"/>
  <c r="J4228" i="11"/>
  <c r="J4232" i="11"/>
  <c r="J4236" i="11"/>
  <c r="J4240" i="11"/>
  <c r="J4244" i="11"/>
  <c r="J4248" i="11"/>
  <c r="J4252" i="11"/>
  <c r="J4256" i="11"/>
  <c r="J4260" i="11"/>
  <c r="J4264" i="11"/>
  <c r="J4268" i="11"/>
  <c r="J4272" i="11"/>
  <c r="J4276" i="11"/>
  <c r="J4280" i="11"/>
  <c r="J4284" i="11"/>
  <c r="J4288" i="11"/>
  <c r="J4292" i="11"/>
  <c r="J4296" i="11"/>
  <c r="J4300" i="11"/>
  <c r="J4304" i="11"/>
  <c r="J4308" i="11"/>
  <c r="J4312" i="11"/>
  <c r="J4316" i="11"/>
  <c r="J4320" i="11"/>
  <c r="J4324" i="11"/>
  <c r="J4328" i="11"/>
  <c r="J4332" i="11"/>
  <c r="J4336" i="11"/>
  <c r="J4340" i="11"/>
  <c r="J4344" i="11"/>
  <c r="J4348" i="11"/>
  <c r="J4352" i="11"/>
  <c r="J4356" i="11"/>
  <c r="J4360" i="11"/>
  <c r="J4364" i="11"/>
  <c r="J4368" i="11"/>
  <c r="J4372" i="11"/>
  <c r="J4376" i="11"/>
  <c r="J4380" i="11"/>
  <c r="J4384" i="11"/>
  <c r="J4388" i="11"/>
  <c r="J4392" i="11"/>
  <c r="J4396" i="11"/>
  <c r="J4400" i="11"/>
  <c r="J4404" i="11"/>
  <c r="J4408" i="11"/>
  <c r="J4412" i="11"/>
  <c r="J4416" i="11"/>
  <c r="J4420" i="11"/>
  <c r="J4424" i="11"/>
  <c r="J4428" i="11"/>
  <c r="J4432" i="11"/>
  <c r="J4436" i="11"/>
  <c r="J4440" i="11"/>
  <c r="J4444" i="11"/>
  <c r="J4448" i="11"/>
  <c r="J4452" i="11"/>
  <c r="J4456" i="11"/>
  <c r="J4460" i="11"/>
  <c r="J4464" i="11"/>
  <c r="J4468" i="11"/>
  <c r="J4472" i="11"/>
  <c r="J4476" i="11"/>
  <c r="J4480" i="11"/>
  <c r="J4484" i="11"/>
  <c r="J4488" i="11"/>
  <c r="J4492" i="11"/>
  <c r="J4496" i="11"/>
  <c r="J4500" i="11"/>
  <c r="J4504" i="11"/>
  <c r="J4508" i="11"/>
  <c r="J4512" i="11"/>
  <c r="J4516" i="11"/>
  <c r="J4520" i="11"/>
  <c r="J4524" i="11"/>
  <c r="J4528" i="11"/>
  <c r="J4532" i="11"/>
  <c r="J4536" i="11"/>
  <c r="J4540" i="11"/>
  <c r="J4544" i="11"/>
  <c r="J4548" i="11"/>
  <c r="J4552" i="11"/>
  <c r="J4556" i="11"/>
  <c r="J4560" i="11"/>
  <c r="J4564" i="11"/>
  <c r="J4568" i="11"/>
  <c r="J876" i="11"/>
  <c r="J1534" i="11"/>
  <c r="J1790" i="11"/>
  <c r="J1958" i="11"/>
  <c r="J2022" i="11"/>
  <c r="J2086" i="11"/>
  <c r="J2150" i="11"/>
  <c r="J2214" i="11"/>
  <c r="J2278" i="11"/>
  <c r="J2342" i="11"/>
  <c r="J2406" i="11"/>
  <c r="J2444" i="11"/>
  <c r="J2460" i="11"/>
  <c r="J2476" i="11"/>
  <c r="J2492" i="11"/>
  <c r="J2508" i="11"/>
  <c r="J2524" i="11"/>
  <c r="J2540" i="11"/>
  <c r="J2556" i="11"/>
  <c r="J2572" i="11"/>
  <c r="J2588" i="11"/>
  <c r="J2604" i="11"/>
  <c r="J2620" i="11"/>
  <c r="J2636" i="11"/>
  <c r="J2652" i="11"/>
  <c r="J2668" i="11"/>
  <c r="J2684" i="11"/>
  <c r="J2700" i="11"/>
  <c r="J2716" i="11"/>
  <c r="J2732" i="11"/>
  <c r="J2748" i="11"/>
  <c r="J2764" i="11"/>
  <c r="J2780" i="11"/>
  <c r="J2796" i="11"/>
  <c r="J2812" i="11"/>
  <c r="J2828" i="11"/>
  <c r="J2844" i="11"/>
  <c r="J2860" i="11"/>
  <c r="J2876" i="11"/>
  <c r="J2892" i="11"/>
  <c r="J2908" i="11"/>
  <c r="J2924" i="11"/>
  <c r="J2940" i="11"/>
  <c r="J2956" i="11"/>
  <c r="J2972" i="11"/>
  <c r="J2988" i="11"/>
  <c r="J3004" i="11"/>
  <c r="J3020" i="11"/>
  <c r="J3036" i="11"/>
  <c r="J3052" i="11"/>
  <c r="J3068" i="11"/>
  <c r="J3084" i="11"/>
  <c r="J3100" i="11"/>
  <c r="J3116" i="11"/>
  <c r="J3132" i="11"/>
  <c r="J3148" i="11"/>
  <c r="J3164" i="11"/>
  <c r="J3180" i="11"/>
  <c r="J3196" i="11"/>
  <c r="J3212" i="11"/>
  <c r="J3228" i="11"/>
  <c r="J3244" i="11"/>
  <c r="J3260" i="11"/>
  <c r="J3276" i="11"/>
  <c r="J3292" i="11"/>
  <c r="J3308" i="11"/>
  <c r="J3324" i="11"/>
  <c r="J3340" i="11"/>
  <c r="J3356" i="11"/>
  <c r="J3372" i="11"/>
  <c r="J3388" i="11"/>
  <c r="J3404" i="11"/>
  <c r="J3420" i="11"/>
  <c r="J3436" i="11"/>
  <c r="J3452" i="11"/>
  <c r="J3468" i="11"/>
  <c r="J3484" i="11"/>
  <c r="J3500" i="11"/>
  <c r="J3516" i="11"/>
  <c r="J3528" i="11"/>
  <c r="J3531" i="11"/>
  <c r="J3534" i="11"/>
  <c r="J3544" i="11"/>
  <c r="J3547" i="11"/>
  <c r="J3550" i="11"/>
  <c r="J3560" i="11"/>
  <c r="J3563" i="11"/>
  <c r="J3566" i="11"/>
  <c r="J3576" i="11"/>
  <c r="J3579" i="11"/>
  <c r="J3582" i="11"/>
  <c r="J3592" i="11"/>
  <c r="J3595" i="11"/>
  <c r="J3598" i="11"/>
  <c r="J3608" i="11"/>
  <c r="J3611" i="11"/>
  <c r="J3614" i="11"/>
  <c r="J3624" i="11"/>
  <c r="J3627" i="11"/>
  <c r="J3631" i="11"/>
  <c r="J3635" i="11"/>
  <c r="J3639" i="11"/>
  <c r="J3643" i="11"/>
  <c r="J3647" i="11"/>
  <c r="J3651" i="11"/>
  <c r="J3655" i="11"/>
  <c r="J3659" i="11"/>
  <c r="J3663" i="11"/>
  <c r="J3667" i="11"/>
  <c r="J3671" i="11"/>
  <c r="J3675" i="11"/>
  <c r="J3679" i="11"/>
  <c r="J3683" i="11"/>
  <c r="J3687" i="11"/>
  <c r="J3691" i="11"/>
  <c r="J3695" i="11"/>
  <c r="J3699" i="11"/>
  <c r="J3703" i="11"/>
  <c r="J3707" i="11"/>
  <c r="J3711" i="11"/>
  <c r="J3715" i="11"/>
  <c r="J3719" i="11"/>
  <c r="J3723" i="11"/>
  <c r="J3727" i="11"/>
  <c r="J3731" i="11"/>
  <c r="J3735" i="11"/>
  <c r="J3739" i="11"/>
  <c r="J3743" i="11"/>
  <c r="J3747" i="11"/>
  <c r="J3751" i="11"/>
  <c r="J3755" i="11"/>
  <c r="J3759" i="11"/>
  <c r="J3763" i="11"/>
  <c r="J3767" i="11"/>
  <c r="J3771" i="11"/>
  <c r="J3775" i="11"/>
  <c r="J3779" i="11"/>
  <c r="J3783" i="11"/>
  <c r="J3787" i="11"/>
  <c r="J3791" i="11"/>
  <c r="J3795" i="11"/>
  <c r="J3799" i="11"/>
  <c r="J3803" i="11"/>
  <c r="J3807" i="11"/>
  <c r="J3811" i="11"/>
  <c r="J3815" i="11"/>
  <c r="J3819" i="11"/>
  <c r="J3823" i="11"/>
  <c r="J3827" i="11"/>
  <c r="J3831" i="11"/>
  <c r="J3835" i="11"/>
  <c r="J3839" i="11"/>
  <c r="J3843" i="11"/>
  <c r="J3847" i="11"/>
  <c r="J3851" i="11"/>
  <c r="J3855" i="11"/>
  <c r="J3859" i="11"/>
  <c r="J3863" i="11"/>
  <c r="J3867" i="11"/>
  <c r="J3871" i="11"/>
  <c r="J3875" i="11"/>
  <c r="J3879" i="11"/>
  <c r="J3883" i="11"/>
  <c r="J3887" i="11"/>
  <c r="J3891" i="11"/>
  <c r="J3895" i="11"/>
  <c r="J3899" i="11"/>
  <c r="J3903" i="11"/>
  <c r="J3907" i="11"/>
  <c r="J3911" i="11"/>
  <c r="J3915" i="11"/>
  <c r="J3919" i="11"/>
  <c r="J3923" i="11"/>
  <c r="J3927" i="11"/>
  <c r="J3931" i="11"/>
  <c r="J3935" i="11"/>
  <c r="J3939" i="11"/>
  <c r="J3943" i="11"/>
  <c r="J3947" i="11"/>
  <c r="J3951" i="11"/>
  <c r="J3955" i="11"/>
  <c r="J3959" i="11"/>
  <c r="J3963" i="11"/>
  <c r="J3967" i="11"/>
  <c r="J3971" i="11"/>
  <c r="J3975" i="11"/>
  <c r="J3979" i="11"/>
  <c r="J3983" i="11"/>
  <c r="J3987" i="11"/>
  <c r="J3991" i="11"/>
  <c r="J3995" i="11"/>
  <c r="J3999" i="11"/>
  <c r="J4003" i="11"/>
  <c r="J4007" i="11"/>
  <c r="J4011" i="11"/>
  <c r="J4015" i="11"/>
  <c r="J4019" i="11"/>
  <c r="J4023" i="11"/>
  <c r="J4027" i="11"/>
  <c r="J4031" i="11"/>
  <c r="J4035" i="11"/>
  <c r="J4039" i="11"/>
  <c r="J4043" i="11"/>
  <c r="J4047" i="11"/>
  <c r="J4051" i="11"/>
  <c r="J4055" i="11"/>
  <c r="J4059" i="11"/>
  <c r="J4063" i="11"/>
  <c r="J4067" i="11"/>
  <c r="J4071" i="11"/>
  <c r="J4075" i="11"/>
  <c r="J4079" i="11"/>
  <c r="J4083" i="11"/>
  <c r="J4087" i="11"/>
  <c r="J4091" i="11"/>
  <c r="J4095" i="11"/>
  <c r="J4099" i="11"/>
  <c r="J4103" i="11"/>
  <c r="J4107" i="11"/>
  <c r="J4111" i="11"/>
  <c r="J4115" i="11"/>
  <c r="J4119" i="11"/>
  <c r="J4123" i="11"/>
  <c r="J4127" i="11"/>
  <c r="J4131" i="11"/>
  <c r="J4135" i="11"/>
  <c r="J4139" i="11"/>
  <c r="J4143" i="11"/>
  <c r="J4147" i="11"/>
  <c r="J4151" i="11"/>
  <c r="J4155" i="11"/>
  <c r="J4159" i="11"/>
  <c r="J4163" i="11"/>
  <c r="J4167" i="11"/>
  <c r="J4171" i="11"/>
  <c r="J4175" i="11"/>
  <c r="J4179" i="11"/>
  <c r="J4183" i="11"/>
  <c r="J4187" i="11"/>
  <c r="J4191" i="11"/>
  <c r="J4195" i="11"/>
  <c r="J4199" i="11"/>
  <c r="J4203" i="11"/>
  <c r="J4207" i="11"/>
  <c r="J4211" i="11"/>
  <c r="J4215" i="11"/>
  <c r="J4219" i="11"/>
  <c r="J4223" i="11"/>
  <c r="J4227" i="11"/>
  <c r="J4231" i="11"/>
  <c r="J4235" i="11"/>
  <c r="J4239" i="11"/>
  <c r="J4243" i="11"/>
  <c r="J4247" i="11"/>
  <c r="J4251" i="11"/>
  <c r="J4255" i="11"/>
  <c r="J4259" i="11"/>
  <c r="J4263" i="11"/>
  <c r="J4267" i="11"/>
  <c r="J4271" i="11"/>
  <c r="J4275" i="11"/>
  <c r="J4279" i="11"/>
  <c r="J4283" i="11"/>
  <c r="J4287" i="11"/>
  <c r="J4291" i="11"/>
  <c r="J4295" i="11"/>
  <c r="J4299" i="11"/>
  <c r="J4303" i="11"/>
  <c r="J4307" i="11"/>
  <c r="J4311" i="11"/>
  <c r="J4315" i="11"/>
  <c r="J4319" i="11"/>
  <c r="J4323" i="11"/>
  <c r="J4327" i="11"/>
  <c r="J4331" i="11"/>
  <c r="J4335" i="11"/>
  <c r="J4339" i="11"/>
  <c r="J4343" i="11"/>
  <c r="J4347" i="11"/>
  <c r="J4351" i="11"/>
  <c r="J4355" i="11"/>
  <c r="J4359" i="11"/>
  <c r="J4363" i="11"/>
  <c r="J4367" i="11"/>
  <c r="J4371" i="11"/>
  <c r="J4375" i="11"/>
  <c r="J4379" i="11"/>
  <c r="J4383" i="11"/>
  <c r="J4387" i="11"/>
  <c r="J4391" i="11"/>
  <c r="J4395" i="11"/>
  <c r="J4399" i="11"/>
  <c r="J4403" i="11"/>
  <c r="J4407" i="11"/>
  <c r="J4411" i="11"/>
  <c r="J4415" i="11"/>
  <c r="J4419" i="11"/>
  <c r="J4423" i="11"/>
  <c r="J4427" i="11"/>
  <c r="J4431" i="11"/>
  <c r="J4435" i="11"/>
  <c r="J4439" i="11"/>
  <c r="J4443" i="11"/>
  <c r="J4447" i="11"/>
  <c r="J4451" i="11"/>
  <c r="J4455" i="11"/>
  <c r="J4459" i="11"/>
  <c r="J4463" i="11"/>
  <c r="J4467" i="11"/>
  <c r="J4471" i="11"/>
  <c r="J4475" i="11"/>
  <c r="J4479" i="11"/>
  <c r="J4483" i="11"/>
  <c r="J4487" i="11"/>
  <c r="J4491" i="11"/>
  <c r="J4495" i="11"/>
  <c r="J4499" i="11"/>
  <c r="J4503" i="11"/>
  <c r="J4507" i="11"/>
  <c r="J4511" i="11"/>
  <c r="J4515" i="11"/>
  <c r="J4519" i="11"/>
  <c r="J4523" i="11"/>
  <c r="J4527" i="11"/>
  <c r="J4531" i="11"/>
  <c r="J4535" i="11"/>
  <c r="J4539" i="11"/>
  <c r="J4543" i="11"/>
  <c r="J4547" i="11"/>
  <c r="J4551" i="11"/>
  <c r="J4555" i="11"/>
  <c r="J4559" i="11"/>
  <c r="J4563" i="11"/>
  <c r="J4567" i="11"/>
  <c r="J4571" i="11"/>
  <c r="J4575" i="11"/>
  <c r="J4579" i="11"/>
  <c r="J4583" i="11"/>
  <c r="J4587" i="11"/>
  <c r="J4591" i="11"/>
  <c r="J1854" i="11"/>
  <c r="J2166" i="11"/>
  <c r="J2422" i="11"/>
  <c r="J2496" i="11"/>
  <c r="J2560" i="11"/>
  <c r="J2624" i="11"/>
  <c r="J2688" i="11"/>
  <c r="J2752" i="11"/>
  <c r="J2816" i="11"/>
  <c r="J2880" i="11"/>
  <c r="J2944" i="11"/>
  <c r="J3008" i="11"/>
  <c r="J3072" i="11"/>
  <c r="J3136" i="11"/>
  <c r="J3200" i="11"/>
  <c r="J3264" i="11"/>
  <c r="J3328" i="11"/>
  <c r="J3392" i="11"/>
  <c r="J3456" i="11"/>
  <c r="J3524" i="11"/>
  <c r="J3562" i="11"/>
  <c r="J3575" i="11"/>
  <c r="J3588" i="11"/>
  <c r="J3626" i="11"/>
  <c r="J3642" i="11"/>
  <c r="J3658" i="11"/>
  <c r="J3674" i="11"/>
  <c r="J3690" i="11"/>
  <c r="J3706" i="11"/>
  <c r="J3722" i="11"/>
  <c r="J3738" i="11"/>
  <c r="J3754" i="11"/>
  <c r="J3770" i="11"/>
  <c r="J3786" i="11"/>
  <c r="J3802" i="11"/>
  <c r="J3818" i="11"/>
  <c r="J3834" i="11"/>
  <c r="J3850" i="11"/>
  <c r="J3866" i="11"/>
  <c r="J3882" i="11"/>
  <c r="J3898" i="11"/>
  <c r="J3914" i="11"/>
  <c r="J3930" i="11"/>
  <c r="J3946" i="11"/>
  <c r="J3962" i="11"/>
  <c r="J3978" i="11"/>
  <c r="J3994" i="11"/>
  <c r="J4010" i="11"/>
  <c r="J4026" i="11"/>
  <c r="J4042" i="11"/>
  <c r="J4058" i="11"/>
  <c r="J4074" i="11"/>
  <c r="J4090" i="11"/>
  <c r="J4106" i="11"/>
  <c r="J4122" i="11"/>
  <c r="J4138" i="11"/>
  <c r="J4154" i="11"/>
  <c r="J4170" i="11"/>
  <c r="J4186" i="11"/>
  <c r="J4202" i="11"/>
  <c r="J4218" i="11"/>
  <c r="J4234" i="11"/>
  <c r="J4250" i="11"/>
  <c r="J1974" i="11"/>
  <c r="J2230" i="11"/>
  <c r="J2448" i="11"/>
  <c r="J2512" i="11"/>
  <c r="J2576" i="11"/>
  <c r="J2640" i="11"/>
  <c r="J2704" i="11"/>
  <c r="J2768" i="11"/>
  <c r="J2832" i="11"/>
  <c r="J2896" i="11"/>
  <c r="J2960" i="11"/>
  <c r="J3024" i="11"/>
  <c r="J3088" i="11"/>
  <c r="J3152" i="11"/>
  <c r="J3216" i="11"/>
  <c r="J3280" i="11"/>
  <c r="J3344" i="11"/>
  <c r="J3408" i="11"/>
  <c r="J3472" i="11"/>
  <c r="J3546" i="11"/>
  <c r="J3559" i="11"/>
  <c r="J3572" i="11"/>
  <c r="J3610" i="11"/>
  <c r="J3623" i="11"/>
  <c r="J3630" i="11"/>
  <c r="J3646" i="11"/>
  <c r="J3662" i="11"/>
  <c r="J3678" i="11"/>
  <c r="J3694" i="11"/>
  <c r="J3710" i="11"/>
  <c r="J3726" i="11"/>
  <c r="J3742" i="11"/>
  <c r="J3758" i="11"/>
  <c r="J3774" i="11"/>
  <c r="J3790" i="11"/>
  <c r="J3806" i="11"/>
  <c r="J3822" i="11"/>
  <c r="J3838" i="11"/>
  <c r="J3854" i="11"/>
  <c r="J3870" i="11"/>
  <c r="J3886" i="11"/>
  <c r="J3902" i="11"/>
  <c r="J3918" i="11"/>
  <c r="J3934" i="11"/>
  <c r="J3950" i="11"/>
  <c r="J3966" i="11"/>
  <c r="J3982" i="11"/>
  <c r="J3998" i="11"/>
  <c r="J4014" i="11"/>
  <c r="J4030" i="11"/>
  <c r="J4046" i="11"/>
  <c r="J4062" i="11"/>
  <c r="J4078" i="11"/>
  <c r="J4094" i="11"/>
  <c r="J4110" i="11"/>
  <c r="J4126" i="11"/>
  <c r="J4142" i="11"/>
  <c r="J4158" i="11"/>
  <c r="J4174" i="11"/>
  <c r="J4190" i="11"/>
  <c r="J4206" i="11"/>
  <c r="J4222" i="11"/>
  <c r="J4238" i="11"/>
  <c r="J4254" i="11"/>
  <c r="J1132" i="11"/>
  <c r="J2038" i="11"/>
  <c r="J2294" i="11"/>
  <c r="J2464" i="11"/>
  <c r="J2528" i="11"/>
  <c r="J2592" i="11"/>
  <c r="J2656" i="11"/>
  <c r="J2720" i="11"/>
  <c r="J2784" i="11"/>
  <c r="J2848" i="11"/>
  <c r="J2912" i="11"/>
  <c r="J2976" i="11"/>
  <c r="J3040" i="11"/>
  <c r="J3104" i="11"/>
  <c r="J3168" i="11"/>
  <c r="J3232" i="11"/>
  <c r="J3296" i="11"/>
  <c r="J3360" i="11"/>
  <c r="J3424" i="11"/>
  <c r="J3488" i="11"/>
  <c r="J3530" i="11"/>
  <c r="J3543" i="11"/>
  <c r="J3556" i="11"/>
  <c r="J3594" i="11"/>
  <c r="J3607" i="11"/>
  <c r="J3620" i="11"/>
  <c r="J3634" i="11"/>
  <c r="J3650" i="11"/>
  <c r="J3666" i="11"/>
  <c r="J3682" i="11"/>
  <c r="J3698" i="11"/>
  <c r="J3714" i="11"/>
  <c r="J3730" i="11"/>
  <c r="J3746" i="11"/>
  <c r="J3762" i="11"/>
  <c r="J3778" i="11"/>
  <c r="J3794" i="11"/>
  <c r="J3810" i="11"/>
  <c r="J3826" i="11"/>
  <c r="J3842" i="11"/>
  <c r="J3858" i="11"/>
  <c r="J3874" i="11"/>
  <c r="J3890" i="11"/>
  <c r="J3906" i="11"/>
  <c r="J3922" i="11"/>
  <c r="J3938" i="11"/>
  <c r="J3954" i="11"/>
  <c r="J3970" i="11"/>
  <c r="J3986" i="11"/>
  <c r="J4002" i="11"/>
  <c r="J4018" i="11"/>
  <c r="J4034" i="11"/>
  <c r="J4050" i="11"/>
  <c r="J4066" i="11"/>
  <c r="J4082" i="11"/>
  <c r="J4098" i="11"/>
  <c r="J4114" i="11"/>
  <c r="J4130" i="11"/>
  <c r="J4146" i="11"/>
  <c r="J4162" i="11"/>
  <c r="J4178" i="11"/>
  <c r="J4194" i="11"/>
  <c r="J4210" i="11"/>
  <c r="J4226" i="11"/>
  <c r="J4242" i="11"/>
  <c r="J4258" i="11"/>
  <c r="J4274" i="11"/>
  <c r="J4290" i="11"/>
  <c r="J4306" i="11"/>
  <c r="J4322" i="11"/>
  <c r="J4338" i="11"/>
  <c r="J4354" i="11"/>
  <c r="J4370" i="11"/>
  <c r="J4386" i="11"/>
  <c r="J4402" i="11"/>
  <c r="J4418" i="11"/>
  <c r="J4434" i="11"/>
  <c r="J4450" i="11"/>
  <c r="J4466" i="11"/>
  <c r="J4482" i="11"/>
  <c r="J4498" i="11"/>
  <c r="J4514" i="11"/>
  <c r="J4530" i="11"/>
  <c r="J4546" i="11"/>
  <c r="J4562" i="11"/>
  <c r="J4574" i="11"/>
  <c r="J1598" i="11"/>
  <c r="J2102" i="11"/>
  <c r="J2358" i="11"/>
  <c r="J2480" i="11"/>
  <c r="J2544" i="11"/>
  <c r="J2608" i="11"/>
  <c r="J2672" i="11"/>
  <c r="J2736" i="11"/>
  <c r="J2800" i="11"/>
  <c r="J2864" i="11"/>
  <c r="J2928" i="11"/>
  <c r="J2992" i="11"/>
  <c r="J3056" i="11"/>
  <c r="J3120" i="11"/>
  <c r="J3184" i="11"/>
  <c r="J3248" i="11"/>
  <c r="J3312" i="11"/>
  <c r="J3376" i="11"/>
  <c r="J3440" i="11"/>
  <c r="J3504" i="11"/>
  <c r="J3527" i="11"/>
  <c r="J3540" i="11"/>
  <c r="J3578" i="11"/>
  <c r="J3591" i="11"/>
  <c r="J3604" i="11"/>
  <c r="J3638" i="11"/>
  <c r="J3654" i="11"/>
  <c r="J3670" i="11"/>
  <c r="J3686" i="11"/>
  <c r="J3702" i="11"/>
  <c r="J3718" i="11"/>
  <c r="J3734" i="11"/>
  <c r="J3750" i="11"/>
  <c r="J3766" i="11"/>
  <c r="J3782" i="11"/>
  <c r="J3798" i="11"/>
  <c r="J3814" i="11"/>
  <c r="J3830" i="11"/>
  <c r="J3846" i="11"/>
  <c r="J3862" i="11"/>
  <c r="J3878" i="11"/>
  <c r="J3894" i="11"/>
  <c r="J3910" i="11"/>
  <c r="J3926" i="11"/>
  <c r="J3942" i="11"/>
  <c r="J3958" i="11"/>
  <c r="J3974" i="11"/>
  <c r="J3990" i="11"/>
  <c r="J4006" i="11"/>
  <c r="J4022" i="11"/>
  <c r="J4038" i="11"/>
  <c r="J4054" i="11"/>
  <c r="J4070" i="11"/>
  <c r="J4086" i="11"/>
  <c r="J4102" i="11"/>
  <c r="J4118" i="11"/>
  <c r="J4134" i="11"/>
  <c r="J4150" i="11"/>
  <c r="J4166" i="11"/>
  <c r="J4182" i="11"/>
  <c r="J4198" i="11"/>
  <c r="J4214" i="11"/>
  <c r="J4230" i="11"/>
  <c r="J4246" i="11"/>
  <c r="J4262" i="11"/>
  <c r="J4278" i="11"/>
  <c r="J4294" i="11"/>
  <c r="J4310" i="11"/>
  <c r="J4326" i="11"/>
  <c r="J4342" i="11"/>
  <c r="J4358" i="11"/>
  <c r="J4374" i="11"/>
  <c r="J4390" i="11"/>
  <c r="J4406" i="11"/>
  <c r="J4422" i="11"/>
  <c r="J4438" i="11"/>
  <c r="J4454" i="11"/>
  <c r="J4470" i="11"/>
  <c r="J4486" i="11"/>
  <c r="J4502" i="11"/>
  <c r="J4518" i="11"/>
  <c r="J4534" i="11"/>
  <c r="J4550" i="11"/>
  <c r="J4566" i="11"/>
  <c r="J4576" i="11"/>
  <c r="J4993" i="11"/>
  <c r="J4985" i="11"/>
  <c r="J4981" i="11"/>
  <c r="J4977" i="11"/>
  <c r="J4973" i="11"/>
  <c r="J4953" i="11"/>
  <c r="J4945" i="11"/>
  <c r="J4933" i="11"/>
  <c r="J4917" i="11"/>
  <c r="J4901" i="11"/>
  <c r="J4869" i="11"/>
  <c r="J4865" i="11"/>
  <c r="J4861" i="11"/>
  <c r="J4857" i="11"/>
  <c r="J4853" i="11"/>
  <c r="J4849" i="11"/>
  <c r="J4845" i="11"/>
  <c r="J4841" i="11"/>
  <c r="J4837" i="11"/>
  <c r="J4833" i="11"/>
  <c r="J4829" i="11"/>
  <c r="J4825" i="11"/>
  <c r="J4821" i="11"/>
  <c r="J4817" i="11"/>
  <c r="J4813" i="11"/>
  <c r="J4809" i="11"/>
  <c r="J4805" i="11"/>
  <c r="J4801" i="11"/>
  <c r="J4797" i="11"/>
  <c r="J4793" i="11"/>
  <c r="J4789" i="11"/>
  <c r="J4785" i="11"/>
  <c r="J4781" i="11"/>
  <c r="J4777" i="11"/>
  <c r="J4773" i="11"/>
  <c r="J4769" i="11"/>
  <c r="J4765" i="11"/>
  <c r="J4761" i="11"/>
  <c r="J4757" i="11"/>
  <c r="J4753" i="11"/>
  <c r="J4749" i="11"/>
  <c r="J4745" i="11"/>
  <c r="J4741" i="11"/>
  <c r="J4737" i="11"/>
  <c r="J4733" i="11"/>
  <c r="J4729" i="11"/>
  <c r="J4725" i="11"/>
  <c r="J4721" i="11"/>
  <c r="J4717" i="11"/>
  <c r="J4713" i="11"/>
  <c r="J4709" i="11"/>
  <c r="J4705" i="11"/>
  <c r="J4701" i="11"/>
  <c r="J4697" i="11"/>
  <c r="J4693" i="11"/>
  <c r="J4689" i="11"/>
  <c r="J4685" i="11"/>
  <c r="J4681" i="11"/>
  <c r="J4677" i="11"/>
  <c r="J4673" i="11"/>
  <c r="J4669" i="11"/>
  <c r="J4665" i="11"/>
  <c r="J4661" i="11"/>
  <c r="J4657" i="11"/>
  <c r="J4653" i="11"/>
  <c r="J4649" i="11"/>
  <c r="J4645" i="11"/>
  <c r="J4641" i="11"/>
  <c r="J4637" i="11"/>
  <c r="J4633" i="11"/>
  <c r="J4629" i="11"/>
  <c r="J4625" i="11"/>
  <c r="J4621" i="11"/>
  <c r="J4617" i="11"/>
  <c r="J4613" i="11"/>
  <c r="J4609" i="11"/>
  <c r="J4605" i="11"/>
  <c r="J4601" i="11"/>
  <c r="J4597" i="11"/>
  <c r="J4588" i="11"/>
  <c r="J4580" i="11"/>
  <c r="J4558" i="11"/>
  <c r="J4526" i="11"/>
  <c r="J4494" i="11"/>
  <c r="J4462" i="11"/>
  <c r="J4430" i="11"/>
  <c r="J4398" i="11"/>
  <c r="J4366" i="11"/>
  <c r="J4334" i="11"/>
  <c r="J4302" i="11"/>
  <c r="J4270" i="11"/>
  <c r="J4962" i="11"/>
  <c r="J4958" i="11"/>
  <c r="J4950" i="11"/>
  <c r="J4946" i="11"/>
  <c r="J4942" i="11"/>
  <c r="J4926" i="11"/>
  <c r="J4894" i="11"/>
  <c r="J4866" i="11"/>
  <c r="J4862" i="11"/>
  <c r="J4858" i="11"/>
  <c r="J4854" i="11"/>
  <c r="J4850" i="11"/>
  <c r="J4846" i="11"/>
  <c r="J4842" i="11"/>
  <c r="J4838" i="11"/>
  <c r="J4834" i="11"/>
  <c r="J4830" i="11"/>
  <c r="J4826" i="11"/>
  <c r="J4822" i="11"/>
  <c r="J4818" i="11"/>
  <c r="J4814" i="11"/>
  <c r="J4810" i="11"/>
  <c r="J4806" i="11"/>
  <c r="J4802" i="11"/>
  <c r="J4798" i="11"/>
  <c r="J4794" i="11"/>
  <c r="J4790" i="11"/>
  <c r="J4786" i="11"/>
  <c r="J4782" i="11"/>
  <c r="J4778" i="11"/>
  <c r="J4774" i="11"/>
  <c r="J4770" i="11"/>
  <c r="J4766" i="11"/>
  <c r="J4762" i="11"/>
  <c r="J4758" i="11"/>
  <c r="J4754" i="11"/>
  <c r="J4750" i="11"/>
  <c r="J4746" i="11"/>
  <c r="J4742" i="11"/>
  <c r="J4738" i="11"/>
  <c r="J4734" i="11"/>
  <c r="J4730" i="11"/>
  <c r="J4726" i="11"/>
  <c r="J4722" i="11"/>
  <c r="J4718" i="11"/>
  <c r="J4714" i="11"/>
  <c r="J4710" i="11"/>
  <c r="J4706" i="11"/>
  <c r="J4702" i="11"/>
  <c r="J4698" i="11"/>
  <c r="J4694" i="11"/>
  <c r="J4690" i="11"/>
  <c r="J4686" i="11"/>
  <c r="J4682" i="11"/>
  <c r="J4678" i="11"/>
  <c r="J4674" i="11"/>
  <c r="J4670" i="11"/>
  <c r="J4666" i="11"/>
  <c r="J4662" i="11"/>
  <c r="J4658" i="11"/>
  <c r="J4654" i="11"/>
  <c r="J4650" i="11"/>
  <c r="J4646" i="11"/>
  <c r="J4642" i="11"/>
  <c r="J4638" i="11"/>
  <c r="J4634" i="11"/>
  <c r="J4630" i="11"/>
  <c r="J4626" i="11"/>
  <c r="J4622" i="11"/>
  <c r="J4618" i="11"/>
  <c r="J4614" i="11"/>
  <c r="J4610" i="11"/>
  <c r="J4606" i="11"/>
  <c r="J4602" i="11"/>
  <c r="J4598" i="11"/>
  <c r="J4594" i="11"/>
  <c r="J4586" i="11"/>
  <c r="J4578" i="11"/>
  <c r="J4554" i="11"/>
  <c r="J4522" i="11"/>
  <c r="J4490" i="11"/>
  <c r="J4458" i="11"/>
  <c r="J4426" i="11"/>
  <c r="J4394" i="11"/>
  <c r="J4362" i="11"/>
  <c r="J4330" i="11"/>
  <c r="J4298" i="11"/>
  <c r="J4266" i="11"/>
  <c r="J2" i="11"/>
  <c r="J4995" i="11"/>
  <c r="J4991" i="11"/>
  <c r="J4983" i="11"/>
  <c r="J4975" i="11"/>
  <c r="J4967" i="11"/>
  <c r="J4963" i="11"/>
  <c r="J4959" i="11"/>
  <c r="J4947" i="11"/>
  <c r="J4931" i="11"/>
  <c r="J4919" i="11"/>
  <c r="J4907" i="11"/>
  <c r="J4863" i="11"/>
  <c r="J4859" i="11"/>
  <c r="J4855" i="11"/>
  <c r="J4851" i="11"/>
  <c r="J4847" i="11"/>
  <c r="J4843" i="11"/>
  <c r="J4839" i="11"/>
  <c r="J4835" i="11"/>
  <c r="J4831" i="11"/>
  <c r="J4827" i="11"/>
  <c r="J4823" i="11"/>
  <c r="J4819" i="11"/>
  <c r="J4815" i="11"/>
  <c r="J4811" i="11"/>
  <c r="J4807" i="11"/>
  <c r="J4803" i="11"/>
  <c r="J4799" i="11"/>
  <c r="J4795" i="11"/>
  <c r="J4791" i="11"/>
  <c r="J4787" i="11"/>
  <c r="J4783" i="11"/>
  <c r="J4779" i="11"/>
  <c r="J4775" i="11"/>
  <c r="J4771" i="11"/>
  <c r="J4767" i="11"/>
  <c r="J4763" i="11"/>
  <c r="J4759" i="11"/>
  <c r="J4755" i="11"/>
  <c r="J4751" i="11"/>
  <c r="J4747" i="11"/>
  <c r="J4743" i="11"/>
  <c r="J4739" i="11"/>
  <c r="J4735" i="11"/>
  <c r="J4731" i="11"/>
  <c r="J4727" i="11"/>
  <c r="J4723" i="11"/>
  <c r="J4719" i="11"/>
  <c r="J4715" i="11"/>
  <c r="J4711" i="11"/>
  <c r="J4707" i="11"/>
  <c r="J4703" i="11"/>
  <c r="J4699" i="11"/>
  <c r="J4695" i="11"/>
  <c r="J4691" i="11"/>
  <c r="J4687" i="11"/>
  <c r="J4683" i="11"/>
  <c r="J4679" i="11"/>
  <c r="J4675" i="11"/>
  <c r="J4671" i="11"/>
  <c r="J4667" i="11"/>
  <c r="J4663" i="11"/>
  <c r="J4659" i="11"/>
  <c r="J4655" i="11"/>
  <c r="J4651" i="11"/>
  <c r="J4647" i="11"/>
  <c r="J4643" i="11"/>
  <c r="J4639" i="11"/>
  <c r="J4635" i="11"/>
  <c r="J4631" i="11"/>
  <c r="J4627" i="11"/>
  <c r="J4623" i="11"/>
  <c r="J4619" i="11"/>
  <c r="J4615" i="11"/>
  <c r="J4611" i="11"/>
  <c r="J4607" i="11"/>
  <c r="J4603" i="11"/>
  <c r="J4599" i="11"/>
  <c r="J4595" i="11"/>
  <c r="J4592" i="11"/>
  <c r="J4584" i="11"/>
  <c r="J4572" i="11"/>
  <c r="J4542" i="11"/>
  <c r="J4510" i="11"/>
  <c r="J4478" i="11"/>
  <c r="J4446" i="11"/>
  <c r="J4414" i="11"/>
  <c r="J4382" i="11"/>
  <c r="J4350" i="11"/>
  <c r="J4318" i="11"/>
  <c r="J4286" i="11"/>
  <c r="J4992" i="11"/>
  <c r="J4984" i="11"/>
  <c r="J4976" i="11"/>
  <c r="J4972" i="11"/>
  <c r="J4960" i="11"/>
  <c r="J4956" i="11"/>
  <c r="J4952" i="11"/>
  <c r="J4940" i="11"/>
  <c r="J4932" i="11"/>
  <c r="J4896" i="11"/>
  <c r="J4864" i="11"/>
  <c r="J4860" i="11"/>
  <c r="J4856" i="11"/>
  <c r="J4852" i="11"/>
  <c r="J4848" i="11"/>
  <c r="J4844" i="11"/>
  <c r="J4840" i="11"/>
  <c r="J4836" i="11"/>
  <c r="J4832" i="11"/>
  <c r="J4828" i="11"/>
  <c r="J4824" i="11"/>
  <c r="J4820" i="11"/>
  <c r="J4816" i="11"/>
  <c r="J4812" i="11"/>
  <c r="J4808" i="11"/>
  <c r="J4804" i="11"/>
  <c r="J4800" i="11"/>
  <c r="J4796" i="11"/>
  <c r="J4792" i="11"/>
  <c r="J4788" i="11"/>
  <c r="J4784" i="11"/>
  <c r="J4780" i="11"/>
  <c r="J4776" i="11"/>
  <c r="J4772" i="11"/>
  <c r="J4768" i="11"/>
  <c r="J4764" i="11"/>
  <c r="J4760" i="11"/>
  <c r="J4756" i="11"/>
  <c r="J4752" i="11"/>
  <c r="J4748" i="11"/>
  <c r="J4744" i="11"/>
  <c r="J4740" i="11"/>
  <c r="J4736" i="11"/>
  <c r="J4732" i="11"/>
  <c r="J4728" i="11"/>
  <c r="J4724" i="11"/>
  <c r="J4720" i="11"/>
  <c r="J4716" i="11"/>
  <c r="J4712" i="11"/>
  <c r="J4708" i="11"/>
  <c r="J4704" i="11"/>
  <c r="J4700" i="11"/>
  <c r="J4696" i="11"/>
  <c r="J4692" i="11"/>
  <c r="J4688" i="11"/>
  <c r="J4684" i="11"/>
  <c r="J4680" i="11"/>
  <c r="J4676" i="11"/>
  <c r="J4672" i="11"/>
  <c r="J4668" i="11"/>
  <c r="J4664" i="11"/>
  <c r="J4660" i="11"/>
  <c r="J4656" i="11"/>
  <c r="J4652" i="11"/>
  <c r="J4648" i="11"/>
  <c r="J4644" i="11"/>
  <c r="J4640" i="11"/>
  <c r="J4636" i="11"/>
  <c r="J4632" i="11"/>
  <c r="J4628" i="11"/>
  <c r="J4624" i="11"/>
  <c r="J4620" i="11"/>
  <c r="J4616" i="11"/>
  <c r="J4612" i="11"/>
  <c r="J4608" i="11"/>
  <c r="J4604" i="11"/>
  <c r="J4600" i="11"/>
  <c r="J4596" i="11"/>
  <c r="J4590" i="11"/>
  <c r="J4582" i="11"/>
  <c r="J4570" i="11"/>
  <c r="J4538" i="11"/>
  <c r="J4506" i="11"/>
  <c r="J4474" i="11"/>
  <c r="J4442" i="11"/>
  <c r="J4410" i="11"/>
  <c r="J4378" i="11"/>
  <c r="J4346" i="11"/>
  <c r="J4314" i="11"/>
  <c r="J4282" i="11"/>
  <c r="R11" i="11"/>
  <c r="R15" i="11"/>
  <c r="R14" i="11"/>
  <c r="R13" i="11"/>
  <c r="R12" i="11"/>
  <c r="P12" i="11"/>
  <c r="Q12" i="11"/>
  <c r="Q15" i="11"/>
  <c r="Q14" i="11"/>
  <c r="Q13" i="11"/>
  <c r="Q11" i="11"/>
  <c r="P15" i="11"/>
  <c r="P14" i="11"/>
  <c r="P13" i="11"/>
  <c r="P11" i="11"/>
  <c r="M1025" i="11" l="1"/>
  <c r="N1025" i="11" s="1"/>
  <c r="M961" i="11"/>
  <c r="N961" i="11" s="1"/>
  <c r="M897" i="11"/>
  <c r="N897" i="11" s="1"/>
  <c r="M321" i="11"/>
  <c r="N321" i="11" s="1"/>
  <c r="M257" i="11"/>
  <c r="N257" i="11" s="1"/>
  <c r="M193" i="11"/>
  <c r="N193" i="11" s="1"/>
  <c r="M129" i="11"/>
  <c r="N129" i="11" s="1"/>
  <c r="M65" i="11"/>
  <c r="N65" i="11" s="1"/>
  <c r="M5" i="11"/>
  <c r="N5" i="11" s="1"/>
  <c r="M302" i="11"/>
  <c r="N302" i="11" s="1"/>
  <c r="M270" i="11"/>
  <c r="N270" i="11" s="1"/>
  <c r="M238" i="11"/>
  <c r="N238" i="11" s="1"/>
  <c r="M206" i="11"/>
  <c r="N206" i="11" s="1"/>
  <c r="M174" i="11"/>
  <c r="N174" i="11" s="1"/>
  <c r="M142" i="11"/>
  <c r="N142" i="11" s="1"/>
  <c r="M110" i="11"/>
  <c r="N110" i="11" s="1"/>
  <c r="M78" i="11"/>
  <c r="N78" i="11" s="1"/>
  <c r="M46" i="11"/>
  <c r="N46" i="11" s="1"/>
  <c r="M14" i="11"/>
  <c r="N14" i="11" s="1"/>
  <c r="L4" i="11"/>
  <c r="L36" i="11"/>
  <c r="L68" i="11"/>
  <c r="L100" i="11"/>
  <c r="L132" i="11"/>
  <c r="L164" i="11"/>
  <c r="L196" i="11"/>
  <c r="L228" i="11"/>
  <c r="L260" i="11"/>
  <c r="L292" i="11"/>
  <c r="L324" i="11"/>
  <c r="L356" i="11"/>
  <c r="L388" i="11"/>
  <c r="L420" i="11"/>
  <c r="L452" i="11"/>
  <c r="L484" i="11"/>
  <c r="L516" i="11"/>
  <c r="L548" i="11"/>
  <c r="L580" i="11"/>
  <c r="L612" i="11"/>
  <c r="L644" i="11"/>
  <c r="L676" i="11"/>
  <c r="L708" i="11"/>
  <c r="L740" i="11"/>
  <c r="L772" i="11"/>
  <c r="L804" i="11"/>
  <c r="L836" i="11"/>
  <c r="L868" i="11"/>
  <c r="L900" i="11"/>
  <c r="L932" i="11"/>
  <c r="L964" i="11"/>
  <c r="L996" i="11"/>
  <c r="L1028" i="11"/>
  <c r="L1060" i="11"/>
  <c r="L17" i="11"/>
  <c r="M17" i="11" s="1"/>
  <c r="N17" i="11" s="1"/>
  <c r="L49" i="11"/>
  <c r="M49" i="11" s="1"/>
  <c r="N49" i="11" s="1"/>
  <c r="L81" i="11"/>
  <c r="M81" i="11" s="1"/>
  <c r="N81" i="11" s="1"/>
  <c r="L113" i="11"/>
  <c r="M113" i="11" s="1"/>
  <c r="N113" i="11" s="1"/>
  <c r="L145" i="11"/>
  <c r="M145" i="11" s="1"/>
  <c r="N145" i="11" s="1"/>
  <c r="L177" i="11"/>
  <c r="M177" i="11" s="1"/>
  <c r="N177" i="11" s="1"/>
  <c r="L209" i="11"/>
  <c r="M209" i="11" s="1"/>
  <c r="N209" i="11" s="1"/>
  <c r="L241" i="11"/>
  <c r="M241" i="11" s="1"/>
  <c r="N241" i="11" s="1"/>
  <c r="L273" i="11"/>
  <c r="M273" i="11" s="1"/>
  <c r="N273" i="11" s="1"/>
  <c r="L305" i="11"/>
  <c r="M305" i="11" s="1"/>
  <c r="N305" i="11" s="1"/>
  <c r="L337" i="11"/>
  <c r="M337" i="11" s="1"/>
  <c r="N337" i="11" s="1"/>
  <c r="L369" i="11"/>
  <c r="M369" i="11" s="1"/>
  <c r="N369" i="11" s="1"/>
  <c r="L401" i="11"/>
  <c r="L433" i="11"/>
  <c r="M433" i="11" s="1"/>
  <c r="N433" i="11" s="1"/>
  <c r="L465" i="11"/>
  <c r="L497" i="11"/>
  <c r="M497" i="11" s="1"/>
  <c r="N497" i="11" s="1"/>
  <c r="L529" i="11"/>
  <c r="L561" i="11"/>
  <c r="L593" i="11"/>
  <c r="L625" i="11"/>
  <c r="L657" i="11"/>
  <c r="L689" i="11"/>
  <c r="L721" i="11"/>
  <c r="L753" i="11"/>
  <c r="L785" i="11"/>
  <c r="L817" i="11"/>
  <c r="L849" i="11"/>
  <c r="M849" i="11" s="1"/>
  <c r="N849" i="11" s="1"/>
  <c r="L881" i="11"/>
  <c r="M881" i="11" s="1"/>
  <c r="N881" i="11" s="1"/>
  <c r="L913" i="11"/>
  <c r="M913" i="11" s="1"/>
  <c r="N913" i="11" s="1"/>
  <c r="L945" i="11"/>
  <c r="M945" i="11" s="1"/>
  <c r="N945" i="11" s="1"/>
  <c r="L977" i="11"/>
  <c r="M977" i="11" s="1"/>
  <c r="N977" i="11" s="1"/>
  <c r="L1009" i="11"/>
  <c r="M1009" i="11" s="1"/>
  <c r="N1009" i="11" s="1"/>
  <c r="L1041" i="11"/>
  <c r="M1041" i="11" s="1"/>
  <c r="N1041" i="11" s="1"/>
  <c r="L1073" i="11"/>
  <c r="M1073" i="11" s="1"/>
  <c r="N1073" i="11" s="1"/>
  <c r="L30" i="11"/>
  <c r="M30" i="11" s="1"/>
  <c r="N30" i="11" s="1"/>
  <c r="L62" i="11"/>
  <c r="M62" i="11" s="1"/>
  <c r="N62" i="11" s="1"/>
  <c r="L94" i="11"/>
  <c r="M94" i="11" s="1"/>
  <c r="N94" i="11" s="1"/>
  <c r="L126" i="11"/>
  <c r="M126" i="11" s="1"/>
  <c r="N126" i="11" s="1"/>
  <c r="L158" i="11"/>
  <c r="M158" i="11" s="1"/>
  <c r="N158" i="11" s="1"/>
  <c r="L190" i="11"/>
  <c r="M190" i="11" s="1"/>
  <c r="N190" i="11" s="1"/>
  <c r="L222" i="11"/>
  <c r="M222" i="11" s="1"/>
  <c r="N222" i="11" s="1"/>
  <c r="L254" i="11"/>
  <c r="M254" i="11" s="1"/>
  <c r="N254" i="11" s="1"/>
  <c r="L286" i="11"/>
  <c r="M286" i="11" s="1"/>
  <c r="N286" i="11" s="1"/>
  <c r="L318" i="11"/>
  <c r="M318" i="11" s="1"/>
  <c r="N318" i="11" s="1"/>
  <c r="L350" i="11"/>
  <c r="L382" i="11"/>
  <c r="L414" i="11"/>
  <c r="L446" i="11"/>
  <c r="L478" i="11"/>
  <c r="L510" i="11"/>
  <c r="L542" i="11"/>
  <c r="L574" i="11"/>
  <c r="L606" i="11"/>
  <c r="M606" i="11" s="1"/>
  <c r="N606" i="11" s="1"/>
  <c r="L638" i="11"/>
  <c r="L670" i="11"/>
  <c r="M670" i="11" s="1"/>
  <c r="N670" i="11" s="1"/>
  <c r="L702" i="11"/>
  <c r="L738" i="11"/>
  <c r="L802" i="11"/>
  <c r="L866" i="11"/>
  <c r="L930" i="11"/>
  <c r="L994" i="11"/>
  <c r="L1058" i="11"/>
  <c r="L1122" i="11"/>
  <c r="L1186" i="11"/>
  <c r="L1250" i="11"/>
  <c r="L456" i="11"/>
  <c r="L488" i="11"/>
  <c r="L520" i="11"/>
  <c r="L552" i="11"/>
  <c r="L584" i="11"/>
  <c r="L616" i="11"/>
  <c r="L648" i="11"/>
  <c r="L680" i="11"/>
  <c r="L712" i="11"/>
  <c r="L744" i="11"/>
  <c r="L776" i="11"/>
  <c r="L808" i="11"/>
  <c r="L840" i="11"/>
  <c r="L872" i="11"/>
  <c r="L904" i="11"/>
  <c r="L936" i="11"/>
  <c r="L968" i="11"/>
  <c r="L1000" i="11"/>
  <c r="L1032" i="11"/>
  <c r="L1064" i="11"/>
  <c r="L21" i="11"/>
  <c r="M21" i="11" s="1"/>
  <c r="N21" i="11" s="1"/>
  <c r="L53" i="11"/>
  <c r="M53" i="11" s="1"/>
  <c r="N53" i="11" s="1"/>
  <c r="L85" i="11"/>
  <c r="M85" i="11" s="1"/>
  <c r="N85" i="11" s="1"/>
  <c r="L117" i="11"/>
  <c r="M117" i="11" s="1"/>
  <c r="N117" i="11" s="1"/>
  <c r="L149" i="11"/>
  <c r="M149" i="11" s="1"/>
  <c r="N149" i="11" s="1"/>
  <c r="L181" i="11"/>
  <c r="M181" i="11" s="1"/>
  <c r="N181" i="11" s="1"/>
  <c r="L213" i="11"/>
  <c r="M213" i="11" s="1"/>
  <c r="N213" i="11" s="1"/>
  <c r="L245" i="11"/>
  <c r="M245" i="11" s="1"/>
  <c r="N245" i="11" s="1"/>
  <c r="L277" i="11"/>
  <c r="M277" i="11" s="1"/>
  <c r="N277" i="11" s="1"/>
  <c r="L309" i="11"/>
  <c r="M309" i="11" s="1"/>
  <c r="N309" i="11" s="1"/>
  <c r="L341" i="11"/>
  <c r="M341" i="11" s="1"/>
  <c r="N341" i="11" s="1"/>
  <c r="L373" i="11"/>
  <c r="L405" i="11"/>
  <c r="M405" i="11" s="1"/>
  <c r="N405" i="11" s="1"/>
  <c r="L437" i="11"/>
  <c r="L469" i="11"/>
  <c r="M469" i="11" s="1"/>
  <c r="N469" i="11" s="1"/>
  <c r="L501" i="11"/>
  <c r="M501" i="11" s="1"/>
  <c r="N501" i="11" s="1"/>
  <c r="L533" i="11"/>
  <c r="M533" i="11" s="1"/>
  <c r="N533" i="11" s="1"/>
  <c r="L565" i="11"/>
  <c r="M565" i="11" s="1"/>
  <c r="N565" i="11" s="1"/>
  <c r="L597" i="11"/>
  <c r="M597" i="11" s="1"/>
  <c r="N597" i="11" s="1"/>
  <c r="L629" i="11"/>
  <c r="M629" i="11" s="1"/>
  <c r="N629" i="11" s="1"/>
  <c r="L661" i="11"/>
  <c r="M661" i="11" s="1"/>
  <c r="N661" i="11" s="1"/>
  <c r="L693" i="11"/>
  <c r="M693" i="11" s="1"/>
  <c r="N693" i="11" s="1"/>
  <c r="L725" i="11"/>
  <c r="M725" i="11" s="1"/>
  <c r="N725" i="11" s="1"/>
  <c r="L757" i="11"/>
  <c r="M757" i="11" s="1"/>
  <c r="N757" i="11" s="1"/>
  <c r="L789" i="11"/>
  <c r="M789" i="11" s="1"/>
  <c r="N789" i="11" s="1"/>
  <c r="L821" i="11"/>
  <c r="M821" i="11" s="1"/>
  <c r="N821" i="11" s="1"/>
  <c r="L853" i="11"/>
  <c r="M853" i="11" s="1"/>
  <c r="N853" i="11" s="1"/>
  <c r="L885" i="11"/>
  <c r="M885" i="11" s="1"/>
  <c r="N885" i="11" s="1"/>
  <c r="L917" i="11"/>
  <c r="M917" i="11" s="1"/>
  <c r="N917" i="11" s="1"/>
  <c r="L949" i="11"/>
  <c r="M949" i="11" s="1"/>
  <c r="N949" i="11" s="1"/>
  <c r="L981" i="11"/>
  <c r="M981" i="11" s="1"/>
  <c r="N981" i="11" s="1"/>
  <c r="L1013" i="11"/>
  <c r="M1013" i="11" s="1"/>
  <c r="N1013" i="11" s="1"/>
  <c r="L1045" i="11"/>
  <c r="M1045" i="11" s="1"/>
  <c r="N1045" i="11" s="1"/>
  <c r="L1077" i="11"/>
  <c r="M1077" i="11" s="1"/>
  <c r="N1077" i="11" s="1"/>
  <c r="L34" i="11"/>
  <c r="L66" i="11"/>
  <c r="L98" i="11"/>
  <c r="L130" i="11"/>
  <c r="L162" i="11"/>
  <c r="L194" i="11"/>
  <c r="L226" i="11"/>
  <c r="L258" i="11"/>
  <c r="L290" i="11"/>
  <c r="L322" i="11"/>
  <c r="L354" i="11"/>
  <c r="L386" i="11"/>
  <c r="L418" i="11"/>
  <c r="L450" i="11"/>
  <c r="L482" i="11"/>
  <c r="L514" i="11"/>
  <c r="L546" i="11"/>
  <c r="L578" i="11"/>
  <c r="L610" i="11"/>
  <c r="L642" i="11"/>
  <c r="L674" i="11"/>
  <c r="L706" i="11"/>
  <c r="L754" i="11"/>
  <c r="L818" i="11"/>
  <c r="L882" i="11"/>
  <c r="L946" i="11"/>
  <c r="L1010" i="11"/>
  <c r="L1074" i="11"/>
  <c r="L1138" i="11"/>
  <c r="L1202" i="11"/>
  <c r="L1266" i="11"/>
  <c r="K974" i="11"/>
  <c r="K1006" i="11"/>
  <c r="K1038" i="11"/>
  <c r="K1070" i="11"/>
  <c r="K1102" i="11"/>
  <c r="K1134" i="11"/>
  <c r="K1166" i="11"/>
  <c r="K1198" i="11"/>
  <c r="K1230" i="11"/>
  <c r="K1262" i="11"/>
  <c r="K1294" i="11"/>
  <c r="K1326" i="11"/>
  <c r="K1358" i="11"/>
  <c r="K1390" i="11"/>
  <c r="K1422" i="11"/>
  <c r="K1454" i="11"/>
  <c r="K1486" i="11"/>
  <c r="K1518" i="11"/>
  <c r="K1550" i="11"/>
  <c r="K1582" i="11"/>
  <c r="K1614" i="11"/>
  <c r="K1646" i="11"/>
  <c r="K1678" i="11"/>
  <c r="K1710" i="11"/>
  <c r="K1742" i="11"/>
  <c r="K1774" i="11"/>
  <c r="K1806" i="11"/>
  <c r="K1838" i="11"/>
  <c r="K1870" i="11"/>
  <c r="K1902" i="11"/>
  <c r="K1934" i="11"/>
  <c r="K1966" i="11"/>
  <c r="K1998" i="11"/>
  <c r="K2030" i="11"/>
  <c r="K2062" i="11"/>
  <c r="K2094" i="11"/>
  <c r="K2126" i="11"/>
  <c r="K2158" i="11"/>
  <c r="K2190" i="11"/>
  <c r="K2222" i="11"/>
  <c r="K2254" i="11"/>
  <c r="K2286" i="11"/>
  <c r="K2318" i="11"/>
  <c r="K2350" i="11"/>
  <c r="K2382" i="11"/>
  <c r="K2414" i="11"/>
  <c r="K2446" i="11"/>
  <c r="K2478" i="11"/>
  <c r="K2510" i="11"/>
  <c r="K2542" i="11"/>
  <c r="K2574" i="11"/>
  <c r="K2606" i="11"/>
  <c r="K2638" i="11"/>
  <c r="K2670" i="11"/>
  <c r="K2702" i="11"/>
  <c r="K2734" i="11"/>
  <c r="K2766" i="11"/>
  <c r="K2798" i="11"/>
  <c r="K2830" i="11"/>
  <c r="K2862" i="11"/>
  <c r="K2894" i="11"/>
  <c r="K2926" i="11"/>
  <c r="K2958" i="11"/>
  <c r="K2990" i="11"/>
  <c r="K3022" i="11"/>
  <c r="K3054" i="11"/>
  <c r="K3086" i="11"/>
  <c r="K3118" i="11"/>
  <c r="K3150" i="11"/>
  <c r="K3182" i="11"/>
  <c r="K3214" i="11"/>
  <c r="K3246" i="11"/>
  <c r="K3306" i="11"/>
  <c r="K3370" i="11"/>
  <c r="K3442" i="11"/>
  <c r="K3610" i="11"/>
  <c r="K3814" i="11"/>
  <c r="K4022" i="11"/>
  <c r="K4214" i="11"/>
  <c r="K4422" i="11"/>
  <c r="K4634" i="11"/>
  <c r="K4842" i="11"/>
  <c r="K4599" i="11"/>
  <c r="K4791" i="11"/>
  <c r="K4987" i="11"/>
  <c r="K954" i="11"/>
  <c r="K986" i="11"/>
  <c r="K1018" i="11"/>
  <c r="K1050" i="11"/>
  <c r="K1082" i="11"/>
  <c r="K1114" i="11"/>
  <c r="K1146" i="11"/>
  <c r="K1178" i="11"/>
  <c r="K1210" i="11"/>
  <c r="K1242" i="11"/>
  <c r="K1274" i="11"/>
  <c r="K1306" i="11"/>
  <c r="K1338" i="11"/>
  <c r="K1370" i="11"/>
  <c r="K1402" i="11"/>
  <c r="K1434" i="11"/>
  <c r="K1466" i="11"/>
  <c r="K1498" i="11"/>
  <c r="K1530" i="11"/>
  <c r="K1562" i="11"/>
  <c r="K1594" i="11"/>
  <c r="K1626" i="11"/>
  <c r="K1658" i="11"/>
  <c r="K1690" i="11"/>
  <c r="K1722" i="11"/>
  <c r="K1754" i="11"/>
  <c r="K1786" i="11"/>
  <c r="K1818" i="11"/>
  <c r="K1850" i="11"/>
  <c r="K1882" i="11"/>
  <c r="K1914" i="11"/>
  <c r="K1946" i="11"/>
  <c r="K1978" i="11"/>
  <c r="K2010" i="11"/>
  <c r="K2042" i="11"/>
  <c r="K2074" i="11"/>
  <c r="K2106" i="11"/>
  <c r="K2138" i="11"/>
  <c r="K2170" i="11"/>
  <c r="K2202" i="11"/>
  <c r="K2234" i="11"/>
  <c r="K2266" i="11"/>
  <c r="K2298" i="11"/>
  <c r="K2330" i="11"/>
  <c r="K2362" i="11"/>
  <c r="K2394" i="11"/>
  <c r="K2426" i="11"/>
  <c r="K2458" i="11"/>
  <c r="K2490" i="11"/>
  <c r="K2522" i="11"/>
  <c r="K2554" i="11"/>
  <c r="K2586" i="11"/>
  <c r="K2618" i="11"/>
  <c r="K2650" i="11"/>
  <c r="K2682" i="11"/>
  <c r="K2714" i="11"/>
  <c r="K2746" i="11"/>
  <c r="K2778" i="11"/>
  <c r="K2810" i="11"/>
  <c r="K2842" i="11"/>
  <c r="K2874" i="11"/>
  <c r="K2906" i="11"/>
  <c r="K2938" i="11"/>
  <c r="K2970" i="11"/>
  <c r="K3002" i="11"/>
  <c r="K3034" i="11"/>
  <c r="K3066" i="11"/>
  <c r="K3098" i="11"/>
  <c r="K3130" i="11"/>
  <c r="K3162" i="11"/>
  <c r="K3194" i="11"/>
  <c r="K3226" i="11"/>
  <c r="K3258" i="11"/>
  <c r="K3322" i="11"/>
  <c r="K3386" i="11"/>
  <c r="K3466" i="11"/>
  <c r="K3666" i="11"/>
  <c r="K3870" i="11"/>
  <c r="K4070" i="11"/>
  <c r="K4270" i="11"/>
  <c r="K4474" i="11"/>
  <c r="K4690" i="11"/>
  <c r="K4898" i="11"/>
  <c r="K4643" i="11"/>
  <c r="K4839" i="11"/>
  <c r="K958" i="11"/>
  <c r="K990" i="11"/>
  <c r="K1022" i="11"/>
  <c r="K1054" i="11"/>
  <c r="K1086" i="11"/>
  <c r="K1118" i="11"/>
  <c r="K1150" i="11"/>
  <c r="K1182" i="11"/>
  <c r="K1214" i="11"/>
  <c r="K1246" i="11"/>
  <c r="K1278" i="11"/>
  <c r="K1310" i="11"/>
  <c r="K1342" i="11"/>
  <c r="K1374" i="11"/>
  <c r="K1406" i="11"/>
  <c r="K1438" i="11"/>
  <c r="K1470" i="11"/>
  <c r="K1502" i="11"/>
  <c r="K1534" i="11"/>
  <c r="K1566" i="11"/>
  <c r="K1598" i="11"/>
  <c r="K1630" i="11"/>
  <c r="K1662" i="11"/>
  <c r="K1694" i="11"/>
  <c r="K1726" i="11"/>
  <c r="K1758" i="11"/>
  <c r="K1790" i="11"/>
  <c r="K1822" i="11"/>
  <c r="K1854" i="11"/>
  <c r="K1886" i="11"/>
  <c r="K1918" i="11"/>
  <c r="K1950" i="11"/>
  <c r="K1982" i="11"/>
  <c r="K2014" i="11"/>
  <c r="K2046" i="11"/>
  <c r="K2078" i="11"/>
  <c r="K2110" i="11"/>
  <c r="K2142" i="11"/>
  <c r="K2174" i="11"/>
  <c r="K2206" i="11"/>
  <c r="K2238" i="11"/>
  <c r="K2270" i="11"/>
  <c r="K2302" i="11"/>
  <c r="K2334" i="11"/>
  <c r="K2366" i="11"/>
  <c r="K2398" i="11"/>
  <c r="K2430" i="11"/>
  <c r="K2462" i="11"/>
  <c r="K2494" i="11"/>
  <c r="K2526" i="11"/>
  <c r="K2558" i="11"/>
  <c r="K2590" i="11"/>
  <c r="K2622" i="11"/>
  <c r="K2654" i="11"/>
  <c r="K2686" i="11"/>
  <c r="K2718" i="11"/>
  <c r="K2750" i="11"/>
  <c r="K2782" i="11"/>
  <c r="K2814" i="11"/>
  <c r="K2846" i="11"/>
  <c r="K2878" i="11"/>
  <c r="K2910" i="11"/>
  <c r="K2942" i="11"/>
  <c r="K2974" i="11"/>
  <c r="K3006" i="11"/>
  <c r="K3038" i="11"/>
  <c r="K3070" i="11"/>
  <c r="K3102" i="11"/>
  <c r="K3134" i="11"/>
  <c r="K3166" i="11"/>
  <c r="K3198" i="11"/>
  <c r="K3230" i="11"/>
  <c r="K3274" i="11"/>
  <c r="K3338" i="11"/>
  <c r="K3402" i="11"/>
  <c r="K3514" i="11"/>
  <c r="K3714" i="11"/>
  <c r="K3918" i="11"/>
  <c r="K4118" i="11"/>
  <c r="K4318" i="11"/>
  <c r="K4530" i="11"/>
  <c r="K4738" i="11"/>
  <c r="K4950" i="11"/>
  <c r="K4695" i="11"/>
  <c r="K4891" i="11"/>
  <c r="M702" i="11"/>
  <c r="N702" i="11" s="1"/>
  <c r="M638" i="11"/>
  <c r="N638" i="11" s="1"/>
  <c r="M529" i="11"/>
  <c r="N529" i="11" s="1"/>
  <c r="M485" i="11"/>
  <c r="N485" i="11" s="1"/>
  <c r="M421" i="11"/>
  <c r="N421" i="11" s="1"/>
  <c r="M357" i="11"/>
  <c r="N357" i="11" s="1"/>
  <c r="M465" i="11"/>
  <c r="N465" i="11" s="1"/>
  <c r="M401" i="11"/>
  <c r="N401" i="11" s="1"/>
  <c r="M586" i="11"/>
  <c r="N586" i="11" s="1"/>
  <c r="M522" i="11"/>
  <c r="N522" i="11" s="1"/>
  <c r="L16" i="11"/>
  <c r="L32" i="11"/>
  <c r="L48" i="11"/>
  <c r="L64" i="11"/>
  <c r="L80" i="11"/>
  <c r="L96" i="11"/>
  <c r="L112" i="11"/>
  <c r="L128" i="11"/>
  <c r="L144" i="11"/>
  <c r="L160" i="11"/>
  <c r="L176" i="11"/>
  <c r="L192" i="11"/>
  <c r="L208" i="11"/>
  <c r="L224" i="11"/>
  <c r="L240" i="11"/>
  <c r="L256" i="11"/>
  <c r="L272" i="11"/>
  <c r="L288" i="11"/>
  <c r="L304" i="11"/>
  <c r="L320" i="11"/>
  <c r="L336" i="11"/>
  <c r="L352" i="11"/>
  <c r="L368" i="11"/>
  <c r="L384" i="11"/>
  <c r="L400" i="11"/>
  <c r="L416" i="11"/>
  <c r="L432" i="11"/>
  <c r="L448" i="11"/>
  <c r="L464" i="11"/>
  <c r="L480" i="11"/>
  <c r="L496" i="11"/>
  <c r="L512" i="11"/>
  <c r="L528" i="11"/>
  <c r="L544" i="11"/>
  <c r="L560" i="11"/>
  <c r="L576" i="11"/>
  <c r="L592" i="11"/>
  <c r="L608" i="11"/>
  <c r="L624" i="11"/>
  <c r="L640" i="11"/>
  <c r="L656" i="11"/>
  <c r="L672" i="11"/>
  <c r="L688" i="11"/>
  <c r="L704" i="11"/>
  <c r="L720" i="11"/>
  <c r="L736" i="11"/>
  <c r="L752" i="11"/>
  <c r="L768" i="11"/>
  <c r="L784" i="11"/>
  <c r="L800" i="11"/>
  <c r="L816" i="11"/>
  <c r="L832" i="11"/>
  <c r="L848" i="11"/>
  <c r="L864" i="11"/>
  <c r="L880" i="11"/>
  <c r="L896" i="11"/>
  <c r="L912" i="11"/>
  <c r="L928" i="11"/>
  <c r="L944" i="11"/>
  <c r="L960" i="11"/>
  <c r="L976" i="11"/>
  <c r="L992" i="11"/>
  <c r="L1008" i="11"/>
  <c r="L1024" i="11"/>
  <c r="L1040" i="11"/>
  <c r="L1056" i="11"/>
  <c r="L1072" i="11"/>
  <c r="L13" i="11"/>
  <c r="L29" i="11"/>
  <c r="M29" i="11" s="1"/>
  <c r="N29" i="11" s="1"/>
  <c r="L45" i="11"/>
  <c r="L61" i="11"/>
  <c r="L77" i="11"/>
  <c r="L93" i="11"/>
  <c r="M93" i="11" s="1"/>
  <c r="N93" i="11" s="1"/>
  <c r="L109" i="11"/>
  <c r="L125" i="11"/>
  <c r="L141" i="11"/>
  <c r="L157" i="11"/>
  <c r="M157" i="11" s="1"/>
  <c r="N157" i="11" s="1"/>
  <c r="L173" i="11"/>
  <c r="L189" i="11"/>
  <c r="L205" i="11"/>
  <c r="L221" i="11"/>
  <c r="M221" i="11" s="1"/>
  <c r="N221" i="11" s="1"/>
  <c r="L237" i="11"/>
  <c r="L253" i="11"/>
  <c r="L269" i="11"/>
  <c r="L285" i="11"/>
  <c r="M285" i="11" s="1"/>
  <c r="N285" i="11" s="1"/>
  <c r="L301" i="11"/>
  <c r="L317" i="11"/>
  <c r="L333" i="11"/>
  <c r="L349" i="11"/>
  <c r="M349" i="11" s="1"/>
  <c r="N349" i="11" s="1"/>
  <c r="L365" i="11"/>
  <c r="M365" i="11" s="1"/>
  <c r="N365" i="11" s="1"/>
  <c r="L381" i="11"/>
  <c r="L397" i="11"/>
  <c r="M397" i="11" s="1"/>
  <c r="N397" i="11" s="1"/>
  <c r="L413" i="11"/>
  <c r="M413" i="11" s="1"/>
  <c r="N413" i="11" s="1"/>
  <c r="L429" i="11"/>
  <c r="M429" i="11" s="1"/>
  <c r="N429" i="11" s="1"/>
  <c r="L445" i="11"/>
  <c r="L461" i="11"/>
  <c r="M461" i="11" s="1"/>
  <c r="N461" i="11" s="1"/>
  <c r="L477" i="11"/>
  <c r="M477" i="11" s="1"/>
  <c r="N477" i="11" s="1"/>
  <c r="L493" i="11"/>
  <c r="M493" i="11" s="1"/>
  <c r="N493" i="11" s="1"/>
  <c r="L509" i="11"/>
  <c r="M509" i="11" s="1"/>
  <c r="N509" i="11" s="1"/>
  <c r="L525" i="11"/>
  <c r="M525" i="11" s="1"/>
  <c r="N525" i="11" s="1"/>
  <c r="L541" i="11"/>
  <c r="M541" i="11" s="1"/>
  <c r="N541" i="11" s="1"/>
  <c r="L557" i="11"/>
  <c r="M557" i="11" s="1"/>
  <c r="N557" i="11" s="1"/>
  <c r="L573" i="11"/>
  <c r="M573" i="11" s="1"/>
  <c r="N573" i="11" s="1"/>
  <c r="L589" i="11"/>
  <c r="M589" i="11" s="1"/>
  <c r="N589" i="11" s="1"/>
  <c r="L605" i="11"/>
  <c r="M605" i="11" s="1"/>
  <c r="N605" i="11" s="1"/>
  <c r="L621" i="11"/>
  <c r="M621" i="11" s="1"/>
  <c r="N621" i="11" s="1"/>
  <c r="L637" i="11"/>
  <c r="M637" i="11" s="1"/>
  <c r="N637" i="11" s="1"/>
  <c r="L653" i="11"/>
  <c r="M653" i="11" s="1"/>
  <c r="N653" i="11" s="1"/>
  <c r="L669" i="11"/>
  <c r="M669" i="11" s="1"/>
  <c r="N669" i="11" s="1"/>
  <c r="L685" i="11"/>
  <c r="M685" i="11" s="1"/>
  <c r="N685" i="11" s="1"/>
  <c r="L701" i="11"/>
  <c r="M701" i="11" s="1"/>
  <c r="N701" i="11" s="1"/>
  <c r="L717" i="11"/>
  <c r="M717" i="11" s="1"/>
  <c r="N717" i="11" s="1"/>
  <c r="L733" i="11"/>
  <c r="M733" i="11" s="1"/>
  <c r="N733" i="11" s="1"/>
  <c r="L749" i="11"/>
  <c r="M749" i="11" s="1"/>
  <c r="N749" i="11" s="1"/>
  <c r="L765" i="11"/>
  <c r="M765" i="11" s="1"/>
  <c r="N765" i="11" s="1"/>
  <c r="L781" i="11"/>
  <c r="M781" i="11" s="1"/>
  <c r="N781" i="11" s="1"/>
  <c r="L797" i="11"/>
  <c r="M797" i="11" s="1"/>
  <c r="N797" i="11" s="1"/>
  <c r="L813" i="11"/>
  <c r="M813" i="11" s="1"/>
  <c r="N813" i="11" s="1"/>
  <c r="L829" i="11"/>
  <c r="M829" i="11" s="1"/>
  <c r="N829" i="11" s="1"/>
  <c r="L845" i="11"/>
  <c r="L861" i="11"/>
  <c r="M861" i="11" s="1"/>
  <c r="N861" i="11" s="1"/>
  <c r="L877" i="11"/>
  <c r="L893" i="11"/>
  <c r="L909" i="11"/>
  <c r="L925" i="11"/>
  <c r="M925" i="11" s="1"/>
  <c r="N925" i="11" s="1"/>
  <c r="L941" i="11"/>
  <c r="L957" i="11"/>
  <c r="L973" i="11"/>
  <c r="L989" i="11"/>
  <c r="M989" i="11" s="1"/>
  <c r="N989" i="11" s="1"/>
  <c r="L1005" i="11"/>
  <c r="L1021" i="11"/>
  <c r="L1037" i="11"/>
  <c r="L1053" i="11"/>
  <c r="M1053" i="11" s="1"/>
  <c r="N1053" i="11" s="1"/>
  <c r="L1069" i="11"/>
  <c r="L10" i="11"/>
  <c r="L26" i="11"/>
  <c r="L42" i="11"/>
  <c r="M42" i="11" s="1"/>
  <c r="N42" i="11" s="1"/>
  <c r="L58" i="11"/>
  <c r="L74" i="11"/>
  <c r="L90" i="11"/>
  <c r="L106" i="11"/>
  <c r="M106" i="11" s="1"/>
  <c r="N106" i="11" s="1"/>
  <c r="L122" i="11"/>
  <c r="L138" i="11"/>
  <c r="L154" i="11"/>
  <c r="L170" i="11"/>
  <c r="M170" i="11" s="1"/>
  <c r="N170" i="11" s="1"/>
  <c r="L186" i="11"/>
  <c r="L202" i="11"/>
  <c r="L218" i="11"/>
  <c r="L234" i="11"/>
  <c r="M234" i="11" s="1"/>
  <c r="N234" i="11" s="1"/>
  <c r="L250" i="11"/>
  <c r="L266" i="11"/>
  <c r="L282" i="11"/>
  <c r="L298" i="11"/>
  <c r="M298" i="11" s="1"/>
  <c r="N298" i="11" s="1"/>
  <c r="L314" i="11"/>
  <c r="L330" i="11"/>
  <c r="L346" i="11"/>
  <c r="M346" i="11" s="1"/>
  <c r="N346" i="11" s="1"/>
  <c r="L362" i="11"/>
  <c r="M362" i="11" s="1"/>
  <c r="N362" i="11" s="1"/>
  <c r="L378" i="11"/>
  <c r="M378" i="11" s="1"/>
  <c r="N378" i="11" s="1"/>
  <c r="L394" i="11"/>
  <c r="M394" i="11" s="1"/>
  <c r="N394" i="11" s="1"/>
  <c r="L410" i="11"/>
  <c r="M410" i="11" s="1"/>
  <c r="N410" i="11" s="1"/>
  <c r="L426" i="11"/>
  <c r="M426" i="11" s="1"/>
  <c r="N426" i="11" s="1"/>
  <c r="L442" i="11"/>
  <c r="M442" i="11" s="1"/>
  <c r="N442" i="11" s="1"/>
  <c r="L458" i="11"/>
  <c r="M458" i="11" s="1"/>
  <c r="N458" i="11" s="1"/>
  <c r="L474" i="11"/>
  <c r="M474" i="11" s="1"/>
  <c r="N474" i="11" s="1"/>
  <c r="L490" i="11"/>
  <c r="M490" i="11" s="1"/>
  <c r="N490" i="11" s="1"/>
  <c r="L506" i="11"/>
  <c r="M506" i="11" s="1"/>
  <c r="N506" i="11" s="1"/>
  <c r="L522" i="11"/>
  <c r="L538" i="11"/>
  <c r="M538" i="11" s="1"/>
  <c r="N538" i="11" s="1"/>
  <c r="L554" i="11"/>
  <c r="M554" i="11" s="1"/>
  <c r="N554" i="11" s="1"/>
  <c r="L570" i="11"/>
  <c r="M570" i="11" s="1"/>
  <c r="N570" i="11" s="1"/>
  <c r="L586" i="11"/>
  <c r="L602" i="11"/>
  <c r="M602" i="11" s="1"/>
  <c r="N602" i="11" s="1"/>
  <c r="L618" i="11"/>
  <c r="M618" i="11" s="1"/>
  <c r="N618" i="11" s="1"/>
  <c r="L634" i="11"/>
  <c r="M634" i="11" s="1"/>
  <c r="N634" i="11" s="1"/>
  <c r="L650" i="11"/>
  <c r="L666" i="11"/>
  <c r="M666" i="11" s="1"/>
  <c r="N666" i="11" s="1"/>
  <c r="L682" i="11"/>
  <c r="M682" i="11" s="1"/>
  <c r="N682" i="11" s="1"/>
  <c r="L698" i="11"/>
  <c r="M698" i="11" s="1"/>
  <c r="N698" i="11" s="1"/>
  <c r="L714" i="11"/>
  <c r="L730" i="11"/>
  <c r="M730" i="11" s="1"/>
  <c r="N730" i="11" s="1"/>
  <c r="L746" i="11"/>
  <c r="M746" i="11" s="1"/>
  <c r="N746" i="11" s="1"/>
  <c r="L762" i="11"/>
  <c r="M762" i="11" s="1"/>
  <c r="N762" i="11" s="1"/>
  <c r="L778" i="11"/>
  <c r="L794" i="11"/>
  <c r="M794" i="11" s="1"/>
  <c r="N794" i="11" s="1"/>
  <c r="L810" i="11"/>
  <c r="M810" i="11" s="1"/>
  <c r="N810" i="11" s="1"/>
  <c r="L826" i="11"/>
  <c r="M826" i="11" s="1"/>
  <c r="N826" i="11" s="1"/>
  <c r="L842" i="11"/>
  <c r="M842" i="11" s="1"/>
  <c r="N842" i="11" s="1"/>
  <c r="L858" i="11"/>
  <c r="M858" i="11" s="1"/>
  <c r="N858" i="11" s="1"/>
  <c r="L874" i="11"/>
  <c r="M874" i="11" s="1"/>
  <c r="N874" i="11" s="1"/>
  <c r="L890" i="11"/>
  <c r="M890" i="11" s="1"/>
  <c r="N890" i="11" s="1"/>
  <c r="L906" i="11"/>
  <c r="M906" i="11" s="1"/>
  <c r="N906" i="11" s="1"/>
  <c r="L922" i="11"/>
  <c r="M922" i="11" s="1"/>
  <c r="N922" i="11" s="1"/>
  <c r="L938" i="11"/>
  <c r="M938" i="11" s="1"/>
  <c r="N938" i="11" s="1"/>
  <c r="L954" i="11"/>
  <c r="M954" i="11" s="1"/>
  <c r="N954" i="11" s="1"/>
  <c r="L970" i="11"/>
  <c r="M970" i="11" s="1"/>
  <c r="N970" i="11" s="1"/>
  <c r="L986" i="11"/>
  <c r="M986" i="11" s="1"/>
  <c r="N986" i="11" s="1"/>
  <c r="L1002" i="11"/>
  <c r="M1002" i="11" s="1"/>
  <c r="N1002" i="11" s="1"/>
  <c r="L1018" i="11"/>
  <c r="M1018" i="11" s="1"/>
  <c r="N1018" i="11" s="1"/>
  <c r="L1034" i="11"/>
  <c r="M1034" i="11" s="1"/>
  <c r="N1034" i="11" s="1"/>
  <c r="L1050" i="11"/>
  <c r="M1050" i="11" s="1"/>
  <c r="N1050" i="11" s="1"/>
  <c r="L1066" i="11"/>
  <c r="M1066" i="11" s="1"/>
  <c r="N1066" i="11" s="1"/>
  <c r="L1082" i="11"/>
  <c r="M1082" i="11" s="1"/>
  <c r="N1082" i="11" s="1"/>
  <c r="L1098" i="11"/>
  <c r="M1098" i="11" s="1"/>
  <c r="N1098" i="11" s="1"/>
  <c r="L1114" i="11"/>
  <c r="M1114" i="11" s="1"/>
  <c r="N1114" i="11" s="1"/>
  <c r="L1130" i="11"/>
  <c r="M1130" i="11" s="1"/>
  <c r="N1130" i="11" s="1"/>
  <c r="L1146" i="11"/>
  <c r="M1146" i="11" s="1"/>
  <c r="N1146" i="11" s="1"/>
  <c r="L1162" i="11"/>
  <c r="M1162" i="11" s="1"/>
  <c r="N1162" i="11" s="1"/>
  <c r="L1178" i="11"/>
  <c r="M1178" i="11" s="1"/>
  <c r="N1178" i="11" s="1"/>
  <c r="L1194" i="11"/>
  <c r="M1194" i="11" s="1"/>
  <c r="N1194" i="11" s="1"/>
  <c r="L1210" i="11"/>
  <c r="M1210" i="11" s="1"/>
  <c r="N1210" i="11" s="1"/>
  <c r="L1226" i="11"/>
  <c r="M1226" i="11" s="1"/>
  <c r="N1226" i="11" s="1"/>
  <c r="L1242" i="11"/>
  <c r="M1242" i="11" s="1"/>
  <c r="N1242" i="11" s="1"/>
  <c r="L1258" i="11"/>
  <c r="M1258" i="11" s="1"/>
  <c r="N1258" i="11" s="1"/>
  <c r="L3" i="11"/>
  <c r="L15" i="11"/>
  <c r="L31" i="11"/>
  <c r="L47" i="11"/>
  <c r="L63" i="11"/>
  <c r="L79" i="11"/>
  <c r="L95" i="11"/>
  <c r="L111" i="11"/>
  <c r="L127" i="11"/>
  <c r="L143" i="11"/>
  <c r="L159" i="11"/>
  <c r="L175" i="11"/>
  <c r="L191" i="11"/>
  <c r="L207" i="11"/>
  <c r="L223" i="11"/>
  <c r="L239" i="11"/>
  <c r="L255" i="11"/>
  <c r="L271" i="11"/>
  <c r="L287" i="11"/>
  <c r="L303" i="11"/>
  <c r="L319" i="11"/>
  <c r="L335" i="11"/>
  <c r="L351" i="11"/>
  <c r="L367" i="11"/>
  <c r="L383" i="11"/>
  <c r="L399" i="11"/>
  <c r="L415" i="11"/>
  <c r="L431" i="11"/>
  <c r="L447" i="11"/>
  <c r="L463" i="11"/>
  <c r="L479" i="11"/>
  <c r="L495" i="11"/>
  <c r="L511" i="11"/>
  <c r="L527" i="11"/>
  <c r="L543" i="11"/>
  <c r="L559" i="11"/>
  <c r="L575" i="11"/>
  <c r="L591" i="11"/>
  <c r="L607" i="11"/>
  <c r="L623" i="11"/>
  <c r="L639" i="11"/>
  <c r="L655" i="11"/>
  <c r="L671" i="11"/>
  <c r="L687" i="11"/>
  <c r="L703" i="11"/>
  <c r="L719" i="11"/>
  <c r="L735" i="11"/>
  <c r="L751" i="11"/>
  <c r="L767" i="11"/>
  <c r="L783" i="11"/>
  <c r="L799" i="11"/>
  <c r="L815" i="11"/>
  <c r="L831" i="11"/>
  <c r="L847" i="11"/>
  <c r="L863" i="11"/>
  <c r="L879" i="11"/>
  <c r="L895" i="11"/>
  <c r="L911" i="11"/>
  <c r="L927" i="11"/>
  <c r="L943" i="11"/>
  <c r="L959" i="11"/>
  <c r="L975" i="11"/>
  <c r="L991" i="11"/>
  <c r="L1007" i="11"/>
  <c r="L1023" i="11"/>
  <c r="L1039" i="11"/>
  <c r="L1055" i="11"/>
  <c r="L1071" i="11"/>
  <c r="L1087" i="11"/>
  <c r="L1103" i="11"/>
  <c r="L1119" i="11"/>
  <c r="L1135" i="11"/>
  <c r="L1151" i="11"/>
  <c r="L1167" i="11"/>
  <c r="L1183" i="11"/>
  <c r="L1199" i="11"/>
  <c r="L1215" i="11"/>
  <c r="L1231" i="11"/>
  <c r="L1247" i="11"/>
  <c r="L1263" i="11"/>
  <c r="L1279" i="11"/>
  <c r="L1295" i="11"/>
  <c r="L1311" i="11"/>
  <c r="L1327" i="11"/>
  <c r="L1343" i="11"/>
  <c r="L1359" i="11"/>
  <c r="L1375" i="11"/>
  <c r="L1391" i="11"/>
  <c r="L1407" i="11"/>
  <c r="L1423" i="11"/>
  <c r="L1439" i="11"/>
  <c r="L1455" i="11"/>
  <c r="L1471" i="11"/>
  <c r="L1487" i="11"/>
  <c r="L1503" i="11"/>
  <c r="L1519" i="11"/>
  <c r="L1535" i="11"/>
  <c r="L1551" i="11"/>
  <c r="L1567" i="11"/>
  <c r="L1583" i="11"/>
  <c r="L1599" i="11"/>
  <c r="L1615" i="11"/>
  <c r="L1631" i="11"/>
  <c r="L1647" i="11"/>
  <c r="L1663" i="11"/>
  <c r="L1679" i="11"/>
  <c r="L1695" i="11"/>
  <c r="L1711" i="11"/>
  <c r="L1727" i="11"/>
  <c r="L1743" i="11"/>
  <c r="L1759" i="11"/>
  <c r="L1775" i="11"/>
  <c r="L1791" i="11"/>
  <c r="L1807" i="11"/>
  <c r="L1823" i="11"/>
  <c r="L1839" i="11"/>
  <c r="L1855" i="11"/>
  <c r="L1871" i="11"/>
  <c r="L1887" i="11"/>
  <c r="L1903" i="11"/>
  <c r="L1919" i="11"/>
  <c r="L1935" i="11"/>
  <c r="L1951" i="11"/>
  <c r="L1967" i="11"/>
  <c r="L1983" i="11"/>
  <c r="L1999" i="11"/>
  <c r="L2015" i="11"/>
  <c r="L2031" i="11"/>
  <c r="L2047" i="11"/>
  <c r="L2063" i="11"/>
  <c r="L2079" i="11"/>
  <c r="L2095" i="11"/>
  <c r="L2111" i="11"/>
  <c r="L2127" i="11"/>
  <c r="L2143" i="11"/>
  <c r="L2159" i="11"/>
  <c r="L2175" i="11"/>
  <c r="L2191" i="11"/>
  <c r="L2207" i="11"/>
  <c r="L2223" i="11"/>
  <c r="L2239" i="11"/>
  <c r="L2255" i="11"/>
  <c r="L2271" i="11"/>
  <c r="L2287" i="11"/>
  <c r="L2303" i="11"/>
  <c r="L2319" i="11"/>
  <c r="L2335" i="11"/>
  <c r="L2351" i="11"/>
  <c r="L2367" i="11"/>
  <c r="L2383" i="11"/>
  <c r="L2399" i="11"/>
  <c r="L2415" i="11"/>
  <c r="L2431" i="11"/>
  <c r="L2447" i="11"/>
  <c r="L2463" i="11"/>
  <c r="L2479" i="11"/>
  <c r="L2495" i="11"/>
  <c r="L2511" i="11"/>
  <c r="L2527" i="11"/>
  <c r="L2543" i="11"/>
  <c r="L2559" i="11"/>
  <c r="L2575" i="11"/>
  <c r="L2591" i="11"/>
  <c r="L2607" i="11"/>
  <c r="L2623" i="11"/>
  <c r="L2639" i="11"/>
  <c r="L2655" i="11"/>
  <c r="L2671" i="11"/>
  <c r="L2687" i="11"/>
  <c r="L2703" i="11"/>
  <c r="L2719" i="11"/>
  <c r="L2735" i="11"/>
  <c r="L2751" i="11"/>
  <c r="L2767" i="11"/>
  <c r="L2783" i="11"/>
  <c r="L2799" i="11"/>
  <c r="L2815" i="11"/>
  <c r="L2831" i="11"/>
  <c r="L2847" i="11"/>
  <c r="L2863" i="11"/>
  <c r="L2879" i="11"/>
  <c r="L2895" i="11"/>
  <c r="L2911" i="11"/>
  <c r="L2927" i="11"/>
  <c r="L2943" i="11"/>
  <c r="L2959" i="11"/>
  <c r="L2975" i="11"/>
  <c r="L2991" i="11"/>
  <c r="L3007" i="11"/>
  <c r="L3023" i="11"/>
  <c r="L3039" i="11"/>
  <c r="L3055" i="11"/>
  <c r="L3071" i="11"/>
  <c r="L3087" i="11"/>
  <c r="L3103" i="11"/>
  <c r="L3119" i="11"/>
  <c r="L3135" i="11"/>
  <c r="L3151" i="11"/>
  <c r="L3167" i="11"/>
  <c r="L3183" i="11"/>
  <c r="L3199" i="11"/>
  <c r="L3215" i="11"/>
  <c r="L3231" i="11"/>
  <c r="L3247" i="11"/>
  <c r="L3263" i="11"/>
  <c r="L3279" i="11"/>
  <c r="L3295" i="11"/>
  <c r="L3311" i="11"/>
  <c r="L3327" i="11"/>
  <c r="L3343" i="11"/>
  <c r="L3359" i="11"/>
  <c r="L3375" i="11"/>
  <c r="L3391" i="11"/>
  <c r="L3407" i="11"/>
  <c r="L3423" i="11"/>
  <c r="L3439" i="11"/>
  <c r="L3455" i="11"/>
  <c r="L3471" i="11"/>
  <c r="L3487" i="11"/>
  <c r="L3503" i="11"/>
  <c r="L3519" i="11"/>
  <c r="L3535" i="11"/>
  <c r="L3551" i="11"/>
  <c r="L3567" i="11"/>
  <c r="L3583" i="11"/>
  <c r="L3599" i="11"/>
  <c r="L3615" i="11"/>
  <c r="L3631" i="11"/>
  <c r="L3647" i="11"/>
  <c r="L3663" i="11"/>
  <c r="L3679" i="11"/>
  <c r="L3695" i="11"/>
  <c r="L3711" i="11"/>
  <c r="L3727" i="11"/>
  <c r="L3743" i="11"/>
  <c r="L3759" i="11"/>
  <c r="L3775" i="11"/>
  <c r="L3791" i="11"/>
  <c r="L3807" i="11"/>
  <c r="L3823" i="11"/>
  <c r="L3839" i="11"/>
  <c r="L3855" i="11"/>
  <c r="L3871" i="11"/>
  <c r="L3887" i="11"/>
  <c r="L3903" i="11"/>
  <c r="L3919" i="11"/>
  <c r="L3935" i="11"/>
  <c r="L3951" i="11"/>
  <c r="L3967" i="11"/>
  <c r="L3983" i="11"/>
  <c r="L3999" i="11"/>
  <c r="L4015" i="11"/>
  <c r="L4031" i="11"/>
  <c r="L4047" i="11"/>
  <c r="L4063" i="11"/>
  <c r="L4079" i="11"/>
  <c r="L4095" i="11"/>
  <c r="L4111" i="11"/>
  <c r="L4127" i="11"/>
  <c r="L4143" i="11"/>
  <c r="L4159" i="11"/>
  <c r="L4175" i="11"/>
  <c r="L4191" i="11"/>
  <c r="L4207" i="11"/>
  <c r="L4223" i="11"/>
  <c r="L4239" i="11"/>
  <c r="L4255" i="11"/>
  <c r="L4271" i="11"/>
  <c r="L4287" i="11"/>
  <c r="L4303" i="11"/>
  <c r="L4319" i="11"/>
  <c r="L4335" i="11"/>
  <c r="L4351" i="11"/>
  <c r="L4367" i="11"/>
  <c r="L4383" i="11"/>
  <c r="L4399" i="11"/>
  <c r="L4415" i="11"/>
  <c r="L4431" i="11"/>
  <c r="L4447" i="11"/>
  <c r="L4463" i="11"/>
  <c r="L4479" i="11"/>
  <c r="L4495" i="11"/>
  <c r="L4511" i="11"/>
  <c r="L4527" i="11"/>
  <c r="L4543" i="11"/>
  <c r="M4543" i="11" s="1"/>
  <c r="N4543" i="11" s="1"/>
  <c r="L4559" i="11"/>
  <c r="L4575" i="11"/>
  <c r="L4591" i="11"/>
  <c r="M4591" i="11" s="1"/>
  <c r="N4591" i="11" s="1"/>
  <c r="L4607" i="11"/>
  <c r="L4623" i="11"/>
  <c r="L4639" i="11"/>
  <c r="M4639" i="11" s="1"/>
  <c r="N4639" i="11" s="1"/>
  <c r="L4655" i="11"/>
  <c r="L4671" i="11"/>
  <c r="L4687" i="11"/>
  <c r="L4703" i="11"/>
  <c r="M4703" i="11" s="1"/>
  <c r="N4703" i="11" s="1"/>
  <c r="L4719" i="11"/>
  <c r="L4735" i="11"/>
  <c r="L4751" i="11"/>
  <c r="M4751" i="11" s="1"/>
  <c r="N4751" i="11" s="1"/>
  <c r="L4767" i="11"/>
  <c r="L4783" i="11"/>
  <c r="L4799" i="11"/>
  <c r="M4799" i="11" s="1"/>
  <c r="N4799" i="11" s="1"/>
  <c r="L4815" i="11"/>
  <c r="L4831" i="11"/>
  <c r="M4831" i="11" s="1"/>
  <c r="N4831" i="11" s="1"/>
  <c r="L4847" i="11"/>
  <c r="L4863" i="11"/>
  <c r="L4879" i="11"/>
  <c r="L4895" i="11"/>
  <c r="L4911" i="11"/>
  <c r="M4911" i="11" s="1"/>
  <c r="N4911" i="11" s="1"/>
  <c r="L4927" i="11"/>
  <c r="L4943" i="11"/>
  <c r="L4959" i="11"/>
  <c r="M4959" i="11" s="1"/>
  <c r="N4959" i="11" s="1"/>
  <c r="L4975" i="11"/>
  <c r="L4991" i="11"/>
  <c r="M4991" i="11" s="1"/>
  <c r="N4991" i="11" s="1"/>
  <c r="M4994" i="11"/>
  <c r="N4994" i="11" s="1"/>
  <c r="L1092" i="11"/>
  <c r="L1108" i="11"/>
  <c r="L1124" i="11"/>
  <c r="L1140" i="11"/>
  <c r="L1156" i="11"/>
  <c r="L1172" i="11"/>
  <c r="L1188" i="11"/>
  <c r="L1204" i="11"/>
  <c r="L1220" i="11"/>
  <c r="L1236" i="11"/>
  <c r="L1252" i="11"/>
  <c r="L1268" i="11"/>
  <c r="L1284" i="11"/>
  <c r="L1300" i="11"/>
  <c r="L1316" i="11"/>
  <c r="L1332" i="11"/>
  <c r="L1348" i="11"/>
  <c r="L1364" i="11"/>
  <c r="L1380" i="11"/>
  <c r="L1396" i="11"/>
  <c r="L1412" i="11"/>
  <c r="L1428" i="11"/>
  <c r="L1444" i="11"/>
  <c r="L1460" i="11"/>
  <c r="L1476" i="11"/>
  <c r="L1492" i="11"/>
  <c r="L1508" i="11"/>
  <c r="L1524" i="11"/>
  <c r="L1540" i="11"/>
  <c r="L1556" i="11"/>
  <c r="L1572" i="11"/>
  <c r="L1588" i="11"/>
  <c r="L1604" i="11"/>
  <c r="L1620" i="11"/>
  <c r="L1636" i="11"/>
  <c r="L1652" i="11"/>
  <c r="L1668" i="11"/>
  <c r="L1684" i="11"/>
  <c r="L1700" i="11"/>
  <c r="L1716" i="11"/>
  <c r="L1732" i="11"/>
  <c r="L1748" i="11"/>
  <c r="L1764" i="11"/>
  <c r="L1780" i="11"/>
  <c r="L1796" i="11"/>
  <c r="L1812" i="11"/>
  <c r="L1828" i="11"/>
  <c r="L1844" i="11"/>
  <c r="L1860" i="11"/>
  <c r="L1876" i="11"/>
  <c r="L1892" i="11"/>
  <c r="L1908" i="11"/>
  <c r="L1924" i="11"/>
  <c r="L1940" i="11"/>
  <c r="L1956" i="11"/>
  <c r="L1972" i="11"/>
  <c r="L1988" i="11"/>
  <c r="L2004" i="11"/>
  <c r="L2020" i="11"/>
  <c r="L2036" i="11"/>
  <c r="L2052" i="11"/>
  <c r="L2068" i="11"/>
  <c r="L2084" i="11"/>
  <c r="L2100" i="11"/>
  <c r="L2116" i="11"/>
  <c r="L2132" i="11"/>
  <c r="L2148" i="11"/>
  <c r="L2164" i="11"/>
  <c r="L2180" i="11"/>
  <c r="L2196" i="11"/>
  <c r="L2212" i="11"/>
  <c r="L2228" i="11"/>
  <c r="L2244" i="11"/>
  <c r="L2260" i="11"/>
  <c r="L2276" i="11"/>
  <c r="L2292" i="11"/>
  <c r="L2308" i="11"/>
  <c r="L2324" i="11"/>
  <c r="L2340" i="11"/>
  <c r="L2356" i="11"/>
  <c r="L2372" i="11"/>
  <c r="L2388" i="11"/>
  <c r="L2404" i="11"/>
  <c r="L2420" i="11"/>
  <c r="L2436" i="11"/>
  <c r="L2452" i="11"/>
  <c r="L2468" i="11"/>
  <c r="L2484" i="11"/>
  <c r="L2500" i="11"/>
  <c r="L2516" i="11"/>
  <c r="L2532" i="11"/>
  <c r="L2548" i="11"/>
  <c r="L2564" i="11"/>
  <c r="L2580" i="11"/>
  <c r="L2596" i="11"/>
  <c r="L2612" i="11"/>
  <c r="L2628" i="11"/>
  <c r="L2644" i="11"/>
  <c r="L2660" i="11"/>
  <c r="L2676" i="11"/>
  <c r="L2692" i="11"/>
  <c r="L2708" i="11"/>
  <c r="L2724" i="11"/>
  <c r="L2740" i="11"/>
  <c r="L2756" i="11"/>
  <c r="L2772" i="11"/>
  <c r="L2788" i="11"/>
  <c r="L2804" i="11"/>
  <c r="L2820" i="11"/>
  <c r="L2836" i="11"/>
  <c r="L2852" i="11"/>
  <c r="L2868" i="11"/>
  <c r="L2884" i="11"/>
  <c r="L2900" i="11"/>
  <c r="L2916" i="11"/>
  <c r="L2932" i="11"/>
  <c r="L2948" i="11"/>
  <c r="L2964" i="11"/>
  <c r="L2980" i="11"/>
  <c r="L2996" i="11"/>
  <c r="L3012" i="11"/>
  <c r="L3028" i="11"/>
  <c r="L3044" i="11"/>
  <c r="L3060" i="11"/>
  <c r="L3076" i="11"/>
  <c r="L3092" i="11"/>
  <c r="L3108" i="11"/>
  <c r="L3124" i="11"/>
  <c r="L3140" i="11"/>
  <c r="L3156" i="11"/>
  <c r="L3172" i="11"/>
  <c r="L3188" i="11"/>
  <c r="L3204" i="11"/>
  <c r="L3220" i="11"/>
  <c r="L3236" i="11"/>
  <c r="L3252" i="11"/>
  <c r="L3268" i="11"/>
  <c r="L3284" i="11"/>
  <c r="L3300" i="11"/>
  <c r="L3316" i="11"/>
  <c r="L3332" i="11"/>
  <c r="L3348" i="11"/>
  <c r="L3364" i="11"/>
  <c r="L3380" i="11"/>
  <c r="L3396" i="11"/>
  <c r="L3412" i="11"/>
  <c r="L3428" i="11"/>
  <c r="L3444" i="11"/>
  <c r="L3460" i="11"/>
  <c r="L3476" i="11"/>
  <c r="L3492" i="11"/>
  <c r="L3508" i="11"/>
  <c r="L3524" i="11"/>
  <c r="L3540" i="11"/>
  <c r="L3556" i="11"/>
  <c r="L3572" i="11"/>
  <c r="L3588" i="11"/>
  <c r="L3604" i="11"/>
  <c r="L3620" i="11"/>
  <c r="L3636" i="11"/>
  <c r="L3652" i="11"/>
  <c r="L3668" i="11"/>
  <c r="L3684" i="11"/>
  <c r="L3700" i="11"/>
  <c r="L3716" i="11"/>
  <c r="L3732" i="11"/>
  <c r="L3748" i="11"/>
  <c r="L3764" i="11"/>
  <c r="L3780" i="11"/>
  <c r="L3796" i="11"/>
  <c r="L3812" i="11"/>
  <c r="L3828" i="11"/>
  <c r="L3844" i="11"/>
  <c r="L3860" i="11"/>
  <c r="L3876" i="11"/>
  <c r="L3892" i="11"/>
  <c r="L3908" i="11"/>
  <c r="L3924" i="11"/>
  <c r="L3940" i="11"/>
  <c r="L3956" i="11"/>
  <c r="L3972" i="11"/>
  <c r="L3988" i="11"/>
  <c r="L4004" i="11"/>
  <c r="L4020" i="11"/>
  <c r="L4036" i="11"/>
  <c r="L4052" i="11"/>
  <c r="L4068" i="11"/>
  <c r="L4084" i="11"/>
  <c r="L4100" i="11"/>
  <c r="L4116" i="11"/>
  <c r="L4132" i="11"/>
  <c r="L4148" i="11"/>
  <c r="L4164" i="11"/>
  <c r="L4180" i="11"/>
  <c r="L4196" i="11"/>
  <c r="L4212" i="11"/>
  <c r="L4228" i="11"/>
  <c r="L4244" i="11"/>
  <c r="L4260" i="11"/>
  <c r="L4276" i="11"/>
  <c r="L4292" i="11"/>
  <c r="L4308" i="11"/>
  <c r="L4324" i="11"/>
  <c r="L4340" i="11"/>
  <c r="L4356" i="11"/>
  <c r="L4372" i="11"/>
  <c r="L4388" i="11"/>
  <c r="L4404" i="11"/>
  <c r="L4420" i="11"/>
  <c r="L4436" i="11"/>
  <c r="L4452" i="11"/>
  <c r="L4468" i="11"/>
  <c r="L4484" i="11"/>
  <c r="L4500" i="11"/>
  <c r="L4516" i="11"/>
  <c r="L4532" i="11"/>
  <c r="L4548" i="11"/>
  <c r="L4564" i="11"/>
  <c r="L4580" i="11"/>
  <c r="L4596" i="11"/>
  <c r="L4612" i="11"/>
  <c r="L4628" i="11"/>
  <c r="L4644" i="11"/>
  <c r="L4660" i="11"/>
  <c r="L4676" i="11"/>
  <c r="L4692" i="11"/>
  <c r="L4708" i="11"/>
  <c r="L4724" i="11"/>
  <c r="L4740" i="11"/>
  <c r="L4756" i="11"/>
  <c r="L4772" i="11"/>
  <c r="L4788" i="11"/>
  <c r="L4804" i="11"/>
  <c r="L4820" i="11"/>
  <c r="L4836" i="11"/>
  <c r="L4852" i="11"/>
  <c r="L4868" i="11"/>
  <c r="L4884" i="11"/>
  <c r="L4900" i="11"/>
  <c r="L4916" i="11"/>
  <c r="L4932" i="11"/>
  <c r="L4948" i="11"/>
  <c r="L4964" i="11"/>
  <c r="L4980" i="11"/>
  <c r="L4996" i="11"/>
  <c r="K6" i="11"/>
  <c r="K22" i="11"/>
  <c r="K38" i="11"/>
  <c r="K54" i="11"/>
  <c r="K70" i="11"/>
  <c r="K86" i="11"/>
  <c r="K102" i="11"/>
  <c r="K118" i="11"/>
  <c r="K134" i="11"/>
  <c r="K150" i="11"/>
  <c r="K166" i="11"/>
  <c r="K182" i="11"/>
  <c r="K198" i="11"/>
  <c r="K214" i="11"/>
  <c r="K230" i="11"/>
  <c r="K246" i="11"/>
  <c r="K262" i="11"/>
  <c r="K278" i="11"/>
  <c r="K294" i="11"/>
  <c r="K310" i="11"/>
  <c r="K326" i="11"/>
  <c r="K342" i="11"/>
  <c r="K358" i="11"/>
  <c r="K374" i="11"/>
  <c r="K390" i="11"/>
  <c r="K406" i="11"/>
  <c r="K422" i="11"/>
  <c r="K438" i="11"/>
  <c r="K454" i="11"/>
  <c r="K470" i="11"/>
  <c r="K486" i="11"/>
  <c r="K502" i="11"/>
  <c r="K518" i="11"/>
  <c r="K534" i="11"/>
  <c r="K550" i="11"/>
  <c r="K566" i="11"/>
  <c r="K582" i="11"/>
  <c r="K598" i="11"/>
  <c r="K614" i="11"/>
  <c r="K630" i="11"/>
  <c r="K646" i="11"/>
  <c r="K662" i="11"/>
  <c r="K678" i="11"/>
  <c r="K694" i="11"/>
  <c r="K710" i="11"/>
  <c r="K726" i="11"/>
  <c r="K742" i="11"/>
  <c r="K758" i="11"/>
  <c r="K774" i="11"/>
  <c r="K790" i="11"/>
  <c r="K806" i="11"/>
  <c r="K822" i="11"/>
  <c r="K838" i="11"/>
  <c r="K854" i="11"/>
  <c r="K870" i="11"/>
  <c r="K886" i="11"/>
  <c r="K902" i="11"/>
  <c r="K918" i="11"/>
  <c r="K934" i="11"/>
  <c r="K950" i="11"/>
  <c r="K966" i="11"/>
  <c r="K982" i="11"/>
  <c r="K998" i="11"/>
  <c r="K1014" i="11"/>
  <c r="K1030" i="11"/>
  <c r="K1046" i="11"/>
  <c r="K1062" i="11"/>
  <c r="K1078" i="11"/>
  <c r="K1094" i="11"/>
  <c r="K1110" i="11"/>
  <c r="K1126" i="11"/>
  <c r="K1142" i="11"/>
  <c r="K1158" i="11"/>
  <c r="K1174" i="11"/>
  <c r="K1190" i="11"/>
  <c r="K1206" i="11"/>
  <c r="K1222" i="11"/>
  <c r="K1238" i="11"/>
  <c r="K1254" i="11"/>
  <c r="K1270" i="11"/>
  <c r="K1286" i="11"/>
  <c r="K1302" i="11"/>
  <c r="K1318" i="11"/>
  <c r="K1334" i="11"/>
  <c r="K1350" i="11"/>
  <c r="K1366" i="11"/>
  <c r="K1382" i="11"/>
  <c r="K1398" i="11"/>
  <c r="K1414" i="11"/>
  <c r="K1430" i="11"/>
  <c r="K1446" i="11"/>
  <c r="K1462" i="11"/>
  <c r="K1478" i="11"/>
  <c r="K1494" i="11"/>
  <c r="K1510" i="11"/>
  <c r="K1526" i="11"/>
  <c r="K1542" i="11"/>
  <c r="K1558" i="11"/>
  <c r="K1574" i="11"/>
  <c r="K1590" i="11"/>
  <c r="K1606" i="11"/>
  <c r="K1622" i="11"/>
  <c r="K1638" i="11"/>
  <c r="K1654" i="11"/>
  <c r="K1670" i="11"/>
  <c r="K1686" i="11"/>
  <c r="K1702" i="11"/>
  <c r="K1718" i="11"/>
  <c r="K1734" i="11"/>
  <c r="K1750" i="11"/>
  <c r="K1766" i="11"/>
  <c r="K1782" i="11"/>
  <c r="K1798" i="11"/>
  <c r="K1814" i="11"/>
  <c r="K1830" i="11"/>
  <c r="K1846" i="11"/>
  <c r="K1862" i="11"/>
  <c r="K1878" i="11"/>
  <c r="M1878" i="11" s="1"/>
  <c r="N1878" i="11" s="1"/>
  <c r="K1894" i="11"/>
  <c r="K1910" i="11"/>
  <c r="K1926" i="11"/>
  <c r="K1942" i="11"/>
  <c r="K1958" i="11"/>
  <c r="K1974" i="11"/>
  <c r="K1990" i="11"/>
  <c r="K2006" i="11"/>
  <c r="K2022" i="11"/>
  <c r="K2038" i="11"/>
  <c r="K2054" i="11"/>
  <c r="K2070" i="11"/>
  <c r="K2086" i="11"/>
  <c r="K2102" i="11"/>
  <c r="K2118" i="11"/>
  <c r="K2134" i="11"/>
  <c r="K2150" i="11"/>
  <c r="K2166" i="11"/>
  <c r="K2182" i="11"/>
  <c r="K2198" i="11"/>
  <c r="K2214" i="11"/>
  <c r="K2230" i="11"/>
  <c r="K2246" i="11"/>
  <c r="K2262" i="11"/>
  <c r="K2278" i="11"/>
  <c r="K2294" i="11"/>
  <c r="K2310" i="11"/>
  <c r="K2326" i="11"/>
  <c r="K2342" i="11"/>
  <c r="K2358" i="11"/>
  <c r="K2374" i="11"/>
  <c r="K2390" i="11"/>
  <c r="K2406" i="11"/>
  <c r="K2422" i="11"/>
  <c r="K2438" i="11"/>
  <c r="K2454" i="11"/>
  <c r="K2470" i="11"/>
  <c r="K2486" i="11"/>
  <c r="K2502" i="11"/>
  <c r="K2518" i="11"/>
  <c r="K2534" i="11"/>
  <c r="K2550" i="11"/>
  <c r="K2566" i="11"/>
  <c r="K2582" i="11"/>
  <c r="K2598" i="11"/>
  <c r="K2614" i="11"/>
  <c r="K2630" i="11"/>
  <c r="K2646" i="11"/>
  <c r="K2662" i="11"/>
  <c r="K2678" i="11"/>
  <c r="K2694" i="11"/>
  <c r="K2710" i="11"/>
  <c r="K2726" i="11"/>
  <c r="K2742" i="11"/>
  <c r="K2758" i="11"/>
  <c r="K2774" i="11"/>
  <c r="K2790" i="11"/>
  <c r="K2806" i="11"/>
  <c r="K2822" i="11"/>
  <c r="K2838" i="11"/>
  <c r="K2854" i="11"/>
  <c r="K2870" i="11"/>
  <c r="K2886" i="11"/>
  <c r="K2902" i="11"/>
  <c r="K2918" i="11"/>
  <c r="K2934" i="11"/>
  <c r="K2950" i="11"/>
  <c r="K2966" i="11"/>
  <c r="K2982" i="11"/>
  <c r="K2998" i="11"/>
  <c r="K3014" i="11"/>
  <c r="K3030" i="11"/>
  <c r="K3046" i="11"/>
  <c r="K3062" i="11"/>
  <c r="K3078" i="11"/>
  <c r="K3094" i="11"/>
  <c r="K3110" i="11"/>
  <c r="K3126" i="11"/>
  <c r="K3142" i="11"/>
  <c r="K3158" i="11"/>
  <c r="K3174" i="11"/>
  <c r="K3190" i="11"/>
  <c r="K3206" i="11"/>
  <c r="K3222" i="11"/>
  <c r="K3238" i="11"/>
  <c r="K3254" i="11"/>
  <c r="K3270" i="11"/>
  <c r="K3286" i="11"/>
  <c r="K3302" i="11"/>
  <c r="K3318" i="11"/>
  <c r="K3334" i="11"/>
  <c r="K3350" i="11"/>
  <c r="K3366" i="11"/>
  <c r="K3382" i="11"/>
  <c r="K3398" i="11"/>
  <c r="K3414" i="11"/>
  <c r="K3438" i="11"/>
  <c r="K3454" i="11"/>
  <c r="K3502" i="11"/>
  <c r="K3550" i="11"/>
  <c r="K3598" i="11"/>
  <c r="K3654" i="11"/>
  <c r="K3702" i="11"/>
  <c r="K3754" i="11"/>
  <c r="K3802" i="11"/>
  <c r="K3854" i="11"/>
  <c r="K3906" i="11"/>
  <c r="K3954" i="11"/>
  <c r="K4002" i="11"/>
  <c r="K4058" i="11"/>
  <c r="K4106" i="11"/>
  <c r="K4154" i="11"/>
  <c r="K4202" i="11"/>
  <c r="K4250" i="11"/>
  <c r="K4306" i="11"/>
  <c r="K4358" i="11"/>
  <c r="K4410" i="11"/>
  <c r="K4462" i="11"/>
  <c r="K4518" i="11"/>
  <c r="K4566" i="11"/>
  <c r="K4622" i="11"/>
  <c r="K4678" i="11"/>
  <c r="K4726" i="11"/>
  <c r="K4774" i="11"/>
  <c r="K4830" i="11"/>
  <c r="K4878" i="11"/>
  <c r="K4934" i="11"/>
  <c r="K4990" i="11"/>
  <c r="K4587" i="11"/>
  <c r="K4631" i="11"/>
  <c r="K4683" i="11"/>
  <c r="K4735" i="11"/>
  <c r="M4735" i="11" s="1"/>
  <c r="N4735" i="11" s="1"/>
  <c r="K4779" i="11"/>
  <c r="K4827" i="11"/>
  <c r="K4875" i="11"/>
  <c r="K4927" i="11"/>
  <c r="K4975" i="11"/>
  <c r="L1089" i="11"/>
  <c r="M1089" i="11" s="1"/>
  <c r="N1089" i="11" s="1"/>
  <c r="L1105" i="11"/>
  <c r="M1105" i="11" s="1"/>
  <c r="N1105" i="11" s="1"/>
  <c r="L1121" i="11"/>
  <c r="M1121" i="11" s="1"/>
  <c r="N1121" i="11" s="1"/>
  <c r="L1137" i="11"/>
  <c r="M1137" i="11" s="1"/>
  <c r="N1137" i="11" s="1"/>
  <c r="L1153" i="11"/>
  <c r="M1153" i="11" s="1"/>
  <c r="N1153" i="11" s="1"/>
  <c r="L1169" i="11"/>
  <c r="M1169" i="11" s="1"/>
  <c r="N1169" i="11" s="1"/>
  <c r="L1185" i="11"/>
  <c r="M1185" i="11" s="1"/>
  <c r="N1185" i="11" s="1"/>
  <c r="L1201" i="11"/>
  <c r="M1201" i="11" s="1"/>
  <c r="N1201" i="11" s="1"/>
  <c r="L1217" i="11"/>
  <c r="M1217" i="11" s="1"/>
  <c r="N1217" i="11" s="1"/>
  <c r="L1233" i="11"/>
  <c r="M1233" i="11" s="1"/>
  <c r="N1233" i="11" s="1"/>
  <c r="L1249" i="11"/>
  <c r="M1249" i="11" s="1"/>
  <c r="N1249" i="11" s="1"/>
  <c r="L1265" i="11"/>
  <c r="M1265" i="11" s="1"/>
  <c r="N1265" i="11" s="1"/>
  <c r="L1281" i="11"/>
  <c r="M1281" i="11" s="1"/>
  <c r="N1281" i="11" s="1"/>
  <c r="L1297" i="11"/>
  <c r="M1297" i="11" s="1"/>
  <c r="N1297" i="11" s="1"/>
  <c r="L1313" i="11"/>
  <c r="M1313" i="11" s="1"/>
  <c r="N1313" i="11" s="1"/>
  <c r="L1329" i="11"/>
  <c r="M1329" i="11" s="1"/>
  <c r="N1329" i="11" s="1"/>
  <c r="L1345" i="11"/>
  <c r="M1345" i="11" s="1"/>
  <c r="N1345" i="11" s="1"/>
  <c r="L1361" i="11"/>
  <c r="M1361" i="11" s="1"/>
  <c r="N1361" i="11" s="1"/>
  <c r="L1377" i="11"/>
  <c r="M1377" i="11" s="1"/>
  <c r="N1377" i="11" s="1"/>
  <c r="L1393" i="11"/>
  <c r="M1393" i="11" s="1"/>
  <c r="N1393" i="11" s="1"/>
  <c r="L1409" i="11"/>
  <c r="M1409" i="11" s="1"/>
  <c r="N1409" i="11" s="1"/>
  <c r="L1425" i="11"/>
  <c r="L1441" i="11"/>
  <c r="L1457" i="11"/>
  <c r="M1457" i="11" s="1"/>
  <c r="N1457" i="11" s="1"/>
  <c r="L1473" i="11"/>
  <c r="L1489" i="11"/>
  <c r="L1505" i="11"/>
  <c r="L1521" i="11"/>
  <c r="M1521" i="11" s="1"/>
  <c r="N1521" i="11" s="1"/>
  <c r="L1537" i="11"/>
  <c r="L1553" i="11"/>
  <c r="L1569" i="11"/>
  <c r="L1585" i="11"/>
  <c r="M1585" i="11" s="1"/>
  <c r="N1585" i="11" s="1"/>
  <c r="L1601" i="11"/>
  <c r="L1617" i="11"/>
  <c r="L1633" i="11"/>
  <c r="L1649" i="11"/>
  <c r="M1649" i="11" s="1"/>
  <c r="N1649" i="11" s="1"/>
  <c r="L1665" i="11"/>
  <c r="L1681" i="11"/>
  <c r="L1697" i="11"/>
  <c r="L1713" i="11"/>
  <c r="M1713" i="11" s="1"/>
  <c r="N1713" i="11" s="1"/>
  <c r="L1729" i="11"/>
  <c r="L1745" i="11"/>
  <c r="L1761" i="11"/>
  <c r="L1777" i="11"/>
  <c r="M1777" i="11" s="1"/>
  <c r="N1777" i="11" s="1"/>
  <c r="L1793" i="11"/>
  <c r="L1809" i="11"/>
  <c r="L1825" i="11"/>
  <c r="L1841" i="11"/>
  <c r="M1841" i="11" s="1"/>
  <c r="N1841" i="11" s="1"/>
  <c r="L1857" i="11"/>
  <c r="L1873" i="11"/>
  <c r="L1889" i="11"/>
  <c r="L1905" i="11"/>
  <c r="M1905" i="11" s="1"/>
  <c r="N1905" i="11" s="1"/>
  <c r="L1921" i="11"/>
  <c r="L1937" i="11"/>
  <c r="L1953" i="11"/>
  <c r="L1969" i="11"/>
  <c r="M1969" i="11" s="1"/>
  <c r="N1969" i="11" s="1"/>
  <c r="L1985" i="11"/>
  <c r="L2001" i="11"/>
  <c r="L2017" i="11"/>
  <c r="L2033" i="11"/>
  <c r="M2033" i="11" s="1"/>
  <c r="N2033" i="11" s="1"/>
  <c r="L2049" i="11"/>
  <c r="L2065" i="11"/>
  <c r="L2081" i="11"/>
  <c r="L2097" i="11"/>
  <c r="M2097" i="11" s="1"/>
  <c r="N2097" i="11" s="1"/>
  <c r="L2113" i="11"/>
  <c r="L2129" i="11"/>
  <c r="L2145" i="11"/>
  <c r="L2161" i="11"/>
  <c r="M2161" i="11" s="1"/>
  <c r="N2161" i="11" s="1"/>
  <c r="L2177" i="11"/>
  <c r="L2193" i="11"/>
  <c r="L2209" i="11"/>
  <c r="L2225" i="11"/>
  <c r="M2225" i="11" s="1"/>
  <c r="N2225" i="11" s="1"/>
  <c r="L2241" i="11"/>
  <c r="L2257" i="11"/>
  <c r="L2273" i="11"/>
  <c r="L2289" i="11"/>
  <c r="M2289" i="11" s="1"/>
  <c r="N2289" i="11" s="1"/>
  <c r="L2305" i="11"/>
  <c r="L2321" i="11"/>
  <c r="L2337" i="11"/>
  <c r="L2353" i="11"/>
  <c r="M2353" i="11" s="1"/>
  <c r="N2353" i="11" s="1"/>
  <c r="L2369" i="11"/>
  <c r="L2385" i="11"/>
  <c r="L2401" i="11"/>
  <c r="L2417" i="11"/>
  <c r="M2417" i="11" s="1"/>
  <c r="N2417" i="11" s="1"/>
  <c r="L2433" i="11"/>
  <c r="L2449" i="11"/>
  <c r="M2449" i="11" s="1"/>
  <c r="N2449" i="11" s="1"/>
  <c r="L2465" i="11"/>
  <c r="M2465" i="11" s="1"/>
  <c r="N2465" i="11" s="1"/>
  <c r="L2481" i="11"/>
  <c r="M2481" i="11" s="1"/>
  <c r="N2481" i="11" s="1"/>
  <c r="L2497" i="11"/>
  <c r="M2497" i="11" s="1"/>
  <c r="N2497" i="11" s="1"/>
  <c r="L2513" i="11"/>
  <c r="M2513" i="11" s="1"/>
  <c r="N2513" i="11" s="1"/>
  <c r="L2529" i="11"/>
  <c r="M2529" i="11" s="1"/>
  <c r="N2529" i="11" s="1"/>
  <c r="L2545" i="11"/>
  <c r="M2545" i="11" s="1"/>
  <c r="N2545" i="11" s="1"/>
  <c r="L2561" i="11"/>
  <c r="M2561" i="11" s="1"/>
  <c r="N2561" i="11" s="1"/>
  <c r="L2577" i="11"/>
  <c r="M2577" i="11" s="1"/>
  <c r="N2577" i="11" s="1"/>
  <c r="L2593" i="11"/>
  <c r="M2593" i="11" s="1"/>
  <c r="N2593" i="11" s="1"/>
  <c r="L2609" i="11"/>
  <c r="M2609" i="11" s="1"/>
  <c r="N2609" i="11" s="1"/>
  <c r="L2625" i="11"/>
  <c r="M2625" i="11" s="1"/>
  <c r="N2625" i="11" s="1"/>
  <c r="L2641" i="11"/>
  <c r="M2641" i="11" s="1"/>
  <c r="N2641" i="11" s="1"/>
  <c r="L2657" i="11"/>
  <c r="M2657" i="11" s="1"/>
  <c r="N2657" i="11" s="1"/>
  <c r="L2673" i="11"/>
  <c r="M2673" i="11" s="1"/>
  <c r="N2673" i="11" s="1"/>
  <c r="L2689" i="11"/>
  <c r="M2689" i="11" s="1"/>
  <c r="N2689" i="11" s="1"/>
  <c r="L2705" i="11"/>
  <c r="M2705" i="11" s="1"/>
  <c r="N2705" i="11" s="1"/>
  <c r="L2721" i="11"/>
  <c r="M2721" i="11" s="1"/>
  <c r="N2721" i="11" s="1"/>
  <c r="L2737" i="11"/>
  <c r="M2737" i="11" s="1"/>
  <c r="N2737" i="11" s="1"/>
  <c r="L2753" i="11"/>
  <c r="M2753" i="11" s="1"/>
  <c r="N2753" i="11" s="1"/>
  <c r="L2769" i="11"/>
  <c r="M2769" i="11" s="1"/>
  <c r="N2769" i="11" s="1"/>
  <c r="L2785" i="11"/>
  <c r="M2785" i="11" s="1"/>
  <c r="N2785" i="11" s="1"/>
  <c r="L2801" i="11"/>
  <c r="M2801" i="11" s="1"/>
  <c r="N2801" i="11" s="1"/>
  <c r="L2817" i="11"/>
  <c r="M2817" i="11" s="1"/>
  <c r="N2817" i="11" s="1"/>
  <c r="L2833" i="11"/>
  <c r="M2833" i="11" s="1"/>
  <c r="N2833" i="11" s="1"/>
  <c r="L2849" i="11"/>
  <c r="M2849" i="11" s="1"/>
  <c r="N2849" i="11" s="1"/>
  <c r="L2865" i="11"/>
  <c r="M2865" i="11" s="1"/>
  <c r="N2865" i="11" s="1"/>
  <c r="L2881" i="11"/>
  <c r="M2881" i="11" s="1"/>
  <c r="N2881" i="11" s="1"/>
  <c r="L2897" i="11"/>
  <c r="M2897" i="11" s="1"/>
  <c r="N2897" i="11" s="1"/>
  <c r="L2913" i="11"/>
  <c r="M2913" i="11" s="1"/>
  <c r="N2913" i="11" s="1"/>
  <c r="L2929" i="11"/>
  <c r="M2929" i="11" s="1"/>
  <c r="N2929" i="11" s="1"/>
  <c r="L2945" i="11"/>
  <c r="M2945" i="11" s="1"/>
  <c r="N2945" i="11" s="1"/>
  <c r="L2961" i="11"/>
  <c r="M2961" i="11" s="1"/>
  <c r="N2961" i="11" s="1"/>
  <c r="L2977" i="11"/>
  <c r="M2977" i="11" s="1"/>
  <c r="N2977" i="11" s="1"/>
  <c r="L2993" i="11"/>
  <c r="M2993" i="11" s="1"/>
  <c r="N2993" i="11" s="1"/>
  <c r="L3009" i="11"/>
  <c r="M3009" i="11" s="1"/>
  <c r="N3009" i="11" s="1"/>
  <c r="L3025" i="11"/>
  <c r="M3025" i="11" s="1"/>
  <c r="N3025" i="11" s="1"/>
  <c r="L3041" i="11"/>
  <c r="M3041" i="11" s="1"/>
  <c r="N3041" i="11" s="1"/>
  <c r="L3057" i="11"/>
  <c r="M3057" i="11" s="1"/>
  <c r="N3057" i="11" s="1"/>
  <c r="L3073" i="11"/>
  <c r="M3073" i="11" s="1"/>
  <c r="N3073" i="11" s="1"/>
  <c r="L3089" i="11"/>
  <c r="M3089" i="11" s="1"/>
  <c r="N3089" i="11" s="1"/>
  <c r="L3105" i="11"/>
  <c r="M3105" i="11" s="1"/>
  <c r="N3105" i="11" s="1"/>
  <c r="L3121" i="11"/>
  <c r="M3121" i="11" s="1"/>
  <c r="N3121" i="11" s="1"/>
  <c r="L3137" i="11"/>
  <c r="M3137" i="11" s="1"/>
  <c r="N3137" i="11" s="1"/>
  <c r="L3153" i="11"/>
  <c r="M3153" i="11" s="1"/>
  <c r="N3153" i="11" s="1"/>
  <c r="L3169" i="11"/>
  <c r="M3169" i="11" s="1"/>
  <c r="N3169" i="11" s="1"/>
  <c r="L3185" i="11"/>
  <c r="M3185" i="11" s="1"/>
  <c r="N3185" i="11" s="1"/>
  <c r="L3201" i="11"/>
  <c r="M3201" i="11" s="1"/>
  <c r="N3201" i="11" s="1"/>
  <c r="L3217" i="11"/>
  <c r="M3217" i="11" s="1"/>
  <c r="N3217" i="11" s="1"/>
  <c r="L3233" i="11"/>
  <c r="M3233" i="11" s="1"/>
  <c r="N3233" i="11" s="1"/>
  <c r="L3249" i="11"/>
  <c r="M3249" i="11" s="1"/>
  <c r="N3249" i="11" s="1"/>
  <c r="L3265" i="11"/>
  <c r="M3265" i="11" s="1"/>
  <c r="N3265" i="11" s="1"/>
  <c r="L3281" i="11"/>
  <c r="M3281" i="11" s="1"/>
  <c r="N3281" i="11" s="1"/>
  <c r="L3297" i="11"/>
  <c r="M3297" i="11" s="1"/>
  <c r="N3297" i="11" s="1"/>
  <c r="L3313" i="11"/>
  <c r="M3313" i="11" s="1"/>
  <c r="N3313" i="11" s="1"/>
  <c r="L3329" i="11"/>
  <c r="M3329" i="11" s="1"/>
  <c r="N3329" i="11" s="1"/>
  <c r="L3345" i="11"/>
  <c r="M3345" i="11" s="1"/>
  <c r="N3345" i="11" s="1"/>
  <c r="L3361" i="11"/>
  <c r="M3361" i="11" s="1"/>
  <c r="N3361" i="11" s="1"/>
  <c r="L3377" i="11"/>
  <c r="M3377" i="11" s="1"/>
  <c r="N3377" i="11" s="1"/>
  <c r="L3393" i="11"/>
  <c r="M3393" i="11" s="1"/>
  <c r="N3393" i="11" s="1"/>
  <c r="L3409" i="11"/>
  <c r="M3409" i="11" s="1"/>
  <c r="N3409" i="11" s="1"/>
  <c r="L3425" i="11"/>
  <c r="M3425" i="11" s="1"/>
  <c r="N3425" i="11" s="1"/>
  <c r="L3441" i="11"/>
  <c r="M3441" i="11" s="1"/>
  <c r="N3441" i="11" s="1"/>
  <c r="L3457" i="11"/>
  <c r="M3457" i="11" s="1"/>
  <c r="N3457" i="11" s="1"/>
  <c r="L3473" i="11"/>
  <c r="M3473" i="11" s="1"/>
  <c r="N3473" i="11" s="1"/>
  <c r="L3489" i="11"/>
  <c r="M3489" i="11" s="1"/>
  <c r="N3489" i="11" s="1"/>
  <c r="L3505" i="11"/>
  <c r="M3505" i="11" s="1"/>
  <c r="N3505" i="11" s="1"/>
  <c r="L3521" i="11"/>
  <c r="M3521" i="11" s="1"/>
  <c r="N3521" i="11" s="1"/>
  <c r="L3537" i="11"/>
  <c r="M3537" i="11" s="1"/>
  <c r="N3537" i="11" s="1"/>
  <c r="L3553" i="11"/>
  <c r="M3553" i="11" s="1"/>
  <c r="N3553" i="11" s="1"/>
  <c r="L3569" i="11"/>
  <c r="M3569" i="11" s="1"/>
  <c r="N3569" i="11" s="1"/>
  <c r="L3585" i="11"/>
  <c r="M3585" i="11" s="1"/>
  <c r="N3585" i="11" s="1"/>
  <c r="L3601" i="11"/>
  <c r="M3601" i="11" s="1"/>
  <c r="N3601" i="11" s="1"/>
  <c r="L3617" i="11"/>
  <c r="M3617" i="11" s="1"/>
  <c r="N3617" i="11" s="1"/>
  <c r="L3633" i="11"/>
  <c r="M3633" i="11" s="1"/>
  <c r="N3633" i="11" s="1"/>
  <c r="L3649" i="11"/>
  <c r="M3649" i="11" s="1"/>
  <c r="N3649" i="11" s="1"/>
  <c r="L3665" i="11"/>
  <c r="M3665" i="11" s="1"/>
  <c r="N3665" i="11" s="1"/>
  <c r="L3681" i="11"/>
  <c r="M3681" i="11" s="1"/>
  <c r="N3681" i="11" s="1"/>
  <c r="L3697" i="11"/>
  <c r="M3697" i="11" s="1"/>
  <c r="N3697" i="11" s="1"/>
  <c r="L3713" i="11"/>
  <c r="M3713" i="11" s="1"/>
  <c r="N3713" i="11" s="1"/>
  <c r="L3729" i="11"/>
  <c r="M3729" i="11" s="1"/>
  <c r="N3729" i="11" s="1"/>
  <c r="L3745" i="11"/>
  <c r="M3745" i="11" s="1"/>
  <c r="N3745" i="11" s="1"/>
  <c r="L3761" i="11"/>
  <c r="M3761" i="11" s="1"/>
  <c r="N3761" i="11" s="1"/>
  <c r="L3777" i="11"/>
  <c r="M3777" i="11" s="1"/>
  <c r="N3777" i="11" s="1"/>
  <c r="L3793" i="11"/>
  <c r="M3793" i="11" s="1"/>
  <c r="N3793" i="11" s="1"/>
  <c r="L3809" i="11"/>
  <c r="M3809" i="11" s="1"/>
  <c r="N3809" i="11" s="1"/>
  <c r="L3825" i="11"/>
  <c r="M3825" i="11" s="1"/>
  <c r="N3825" i="11" s="1"/>
  <c r="L3841" i="11"/>
  <c r="M3841" i="11" s="1"/>
  <c r="N3841" i="11" s="1"/>
  <c r="L3857" i="11"/>
  <c r="M3857" i="11" s="1"/>
  <c r="N3857" i="11" s="1"/>
  <c r="L3873" i="11"/>
  <c r="M3873" i="11" s="1"/>
  <c r="N3873" i="11" s="1"/>
  <c r="L3889" i="11"/>
  <c r="M3889" i="11" s="1"/>
  <c r="N3889" i="11" s="1"/>
  <c r="L3905" i="11"/>
  <c r="M3905" i="11" s="1"/>
  <c r="N3905" i="11" s="1"/>
  <c r="L3921" i="11"/>
  <c r="M3921" i="11" s="1"/>
  <c r="N3921" i="11" s="1"/>
  <c r="L3937" i="11"/>
  <c r="M3937" i="11" s="1"/>
  <c r="N3937" i="11" s="1"/>
  <c r="L3953" i="11"/>
  <c r="M3953" i="11" s="1"/>
  <c r="N3953" i="11" s="1"/>
  <c r="L3969" i="11"/>
  <c r="M3969" i="11" s="1"/>
  <c r="N3969" i="11" s="1"/>
  <c r="L3985" i="11"/>
  <c r="M3985" i="11" s="1"/>
  <c r="N3985" i="11" s="1"/>
  <c r="L4001" i="11"/>
  <c r="M4001" i="11" s="1"/>
  <c r="N4001" i="11" s="1"/>
  <c r="L4017" i="11"/>
  <c r="M4017" i="11" s="1"/>
  <c r="N4017" i="11" s="1"/>
  <c r="L4033" i="11"/>
  <c r="M4033" i="11" s="1"/>
  <c r="N4033" i="11" s="1"/>
  <c r="L4049" i="11"/>
  <c r="M4049" i="11" s="1"/>
  <c r="N4049" i="11" s="1"/>
  <c r="L4065" i="11"/>
  <c r="M4065" i="11" s="1"/>
  <c r="N4065" i="11" s="1"/>
  <c r="L4081" i="11"/>
  <c r="M4081" i="11" s="1"/>
  <c r="N4081" i="11" s="1"/>
  <c r="L4097" i="11"/>
  <c r="M4097" i="11" s="1"/>
  <c r="N4097" i="11" s="1"/>
  <c r="L4113" i="11"/>
  <c r="M4113" i="11" s="1"/>
  <c r="N4113" i="11" s="1"/>
  <c r="L4129" i="11"/>
  <c r="M4129" i="11" s="1"/>
  <c r="N4129" i="11" s="1"/>
  <c r="L4145" i="11"/>
  <c r="M4145" i="11" s="1"/>
  <c r="N4145" i="11" s="1"/>
  <c r="L4161" i="11"/>
  <c r="M4161" i="11" s="1"/>
  <c r="N4161" i="11" s="1"/>
  <c r="L4177" i="11"/>
  <c r="M4177" i="11" s="1"/>
  <c r="N4177" i="11" s="1"/>
  <c r="L4193" i="11"/>
  <c r="M4193" i="11" s="1"/>
  <c r="N4193" i="11" s="1"/>
  <c r="L4209" i="11"/>
  <c r="M4209" i="11" s="1"/>
  <c r="N4209" i="11" s="1"/>
  <c r="L4225" i="11"/>
  <c r="M4225" i="11" s="1"/>
  <c r="N4225" i="11" s="1"/>
  <c r="L4241" i="11"/>
  <c r="M4241" i="11" s="1"/>
  <c r="N4241" i="11" s="1"/>
  <c r="L4257" i="11"/>
  <c r="M4257" i="11" s="1"/>
  <c r="N4257" i="11" s="1"/>
  <c r="L4273" i="11"/>
  <c r="M4273" i="11" s="1"/>
  <c r="N4273" i="11" s="1"/>
  <c r="L4289" i="11"/>
  <c r="M4289" i="11" s="1"/>
  <c r="N4289" i="11" s="1"/>
  <c r="L4305" i="11"/>
  <c r="M4305" i="11" s="1"/>
  <c r="N4305" i="11" s="1"/>
  <c r="L4321" i="11"/>
  <c r="M4321" i="11" s="1"/>
  <c r="N4321" i="11" s="1"/>
  <c r="L4337" i="11"/>
  <c r="M4337" i="11" s="1"/>
  <c r="N4337" i="11" s="1"/>
  <c r="L4353" i="11"/>
  <c r="M4353" i="11" s="1"/>
  <c r="N4353" i="11" s="1"/>
  <c r="L4369" i="11"/>
  <c r="M4369" i="11" s="1"/>
  <c r="N4369" i="11" s="1"/>
  <c r="L4385" i="11"/>
  <c r="M4385" i="11" s="1"/>
  <c r="N4385" i="11" s="1"/>
  <c r="L4401" i="11"/>
  <c r="M4401" i="11" s="1"/>
  <c r="N4401" i="11" s="1"/>
  <c r="L4417" i="11"/>
  <c r="M4417" i="11" s="1"/>
  <c r="N4417" i="11" s="1"/>
  <c r="L4433" i="11"/>
  <c r="M4433" i="11" s="1"/>
  <c r="N4433" i="11" s="1"/>
  <c r="L4449" i="11"/>
  <c r="M4449" i="11" s="1"/>
  <c r="N4449" i="11" s="1"/>
  <c r="L4465" i="11"/>
  <c r="M4465" i="11" s="1"/>
  <c r="N4465" i="11" s="1"/>
  <c r="L4481" i="11"/>
  <c r="M4481" i="11" s="1"/>
  <c r="N4481" i="11" s="1"/>
  <c r="L4497" i="11"/>
  <c r="M4497" i="11" s="1"/>
  <c r="N4497" i="11" s="1"/>
  <c r="L4513" i="11"/>
  <c r="M4513" i="11" s="1"/>
  <c r="N4513" i="11" s="1"/>
  <c r="L4529" i="11"/>
  <c r="M4529" i="11" s="1"/>
  <c r="N4529" i="11" s="1"/>
  <c r="L4545" i="11"/>
  <c r="M4545" i="11" s="1"/>
  <c r="N4545" i="11" s="1"/>
  <c r="L4561" i="11"/>
  <c r="M4561" i="11" s="1"/>
  <c r="N4561" i="11" s="1"/>
  <c r="L4577" i="11"/>
  <c r="M4577" i="11" s="1"/>
  <c r="N4577" i="11" s="1"/>
  <c r="L4593" i="11"/>
  <c r="M4593" i="11" s="1"/>
  <c r="N4593" i="11" s="1"/>
  <c r="L4609" i="11"/>
  <c r="M4609" i="11" s="1"/>
  <c r="N4609" i="11" s="1"/>
  <c r="L4625" i="11"/>
  <c r="M4625" i="11" s="1"/>
  <c r="N4625" i="11" s="1"/>
  <c r="L4641" i="11"/>
  <c r="M4641" i="11" s="1"/>
  <c r="N4641" i="11" s="1"/>
  <c r="L4657" i="11"/>
  <c r="M4657" i="11" s="1"/>
  <c r="N4657" i="11" s="1"/>
  <c r="L4673" i="11"/>
  <c r="M4673" i="11" s="1"/>
  <c r="N4673" i="11" s="1"/>
  <c r="L4689" i="11"/>
  <c r="M4689" i="11" s="1"/>
  <c r="N4689" i="11" s="1"/>
  <c r="L4705" i="11"/>
  <c r="M4705" i="11" s="1"/>
  <c r="N4705" i="11" s="1"/>
  <c r="L4721" i="11"/>
  <c r="M4721" i="11" s="1"/>
  <c r="N4721" i="11" s="1"/>
  <c r="L4737" i="11"/>
  <c r="M4737" i="11" s="1"/>
  <c r="N4737" i="11" s="1"/>
  <c r="L4753" i="11"/>
  <c r="M4753" i="11" s="1"/>
  <c r="N4753" i="11" s="1"/>
  <c r="L4769" i="11"/>
  <c r="M4769" i="11" s="1"/>
  <c r="N4769" i="11" s="1"/>
  <c r="L4785" i="11"/>
  <c r="M4785" i="11" s="1"/>
  <c r="N4785" i="11" s="1"/>
  <c r="L4801" i="11"/>
  <c r="M4801" i="11" s="1"/>
  <c r="N4801" i="11" s="1"/>
  <c r="L4817" i="11"/>
  <c r="M4817" i="11" s="1"/>
  <c r="N4817" i="11" s="1"/>
  <c r="L4833" i="11"/>
  <c r="M4833" i="11" s="1"/>
  <c r="N4833" i="11" s="1"/>
  <c r="L4849" i="11"/>
  <c r="M4849" i="11" s="1"/>
  <c r="N4849" i="11" s="1"/>
  <c r="L4865" i="11"/>
  <c r="M4865" i="11" s="1"/>
  <c r="N4865" i="11" s="1"/>
  <c r="L4881" i="11"/>
  <c r="L4897" i="11"/>
  <c r="L4913" i="11"/>
  <c r="M4913" i="11" s="1"/>
  <c r="N4913" i="11" s="1"/>
  <c r="L4929" i="11"/>
  <c r="L4945" i="11"/>
  <c r="M4945" i="11" s="1"/>
  <c r="N4945" i="11" s="1"/>
  <c r="L4961" i="11"/>
  <c r="L4977" i="11"/>
  <c r="M4977" i="11" s="1"/>
  <c r="N4977" i="11" s="1"/>
  <c r="L4993" i="11"/>
  <c r="M4993" i="11" s="1"/>
  <c r="N4993" i="11" s="1"/>
  <c r="M4879" i="11"/>
  <c r="N4879" i="11" s="1"/>
  <c r="M4897" i="11"/>
  <c r="N4897" i="11" s="1"/>
  <c r="K3" i="11"/>
  <c r="M3" i="11" s="1"/>
  <c r="N3" i="11" s="1"/>
  <c r="K15" i="11"/>
  <c r="M15" i="11" s="1"/>
  <c r="N15" i="11" s="1"/>
  <c r="K31" i="11"/>
  <c r="K47" i="11"/>
  <c r="K63" i="11"/>
  <c r="K79" i="11"/>
  <c r="M79" i="11" s="1"/>
  <c r="N79" i="11" s="1"/>
  <c r="K95" i="11"/>
  <c r="K111" i="11"/>
  <c r="K127" i="11"/>
  <c r="K143" i="11"/>
  <c r="M143" i="11" s="1"/>
  <c r="N143" i="11" s="1"/>
  <c r="K159" i="11"/>
  <c r="K175" i="11"/>
  <c r="K191" i="11"/>
  <c r="K207" i="11"/>
  <c r="K223" i="11"/>
  <c r="K239" i="11"/>
  <c r="K255" i="11"/>
  <c r="K271" i="11"/>
  <c r="M271" i="11" s="1"/>
  <c r="N271" i="11" s="1"/>
  <c r="K287" i="11"/>
  <c r="K303" i="11"/>
  <c r="K319" i="11"/>
  <c r="K335" i="11"/>
  <c r="M335" i="11" s="1"/>
  <c r="N335" i="11" s="1"/>
  <c r="K351" i="11"/>
  <c r="M351" i="11" s="1"/>
  <c r="N351" i="11" s="1"/>
  <c r="K367" i="11"/>
  <c r="M367" i="11" s="1"/>
  <c r="N367" i="11" s="1"/>
  <c r="K383" i="11"/>
  <c r="M383" i="11" s="1"/>
  <c r="N383" i="11" s="1"/>
  <c r="K399" i="11"/>
  <c r="M399" i="11" s="1"/>
  <c r="N399" i="11" s="1"/>
  <c r="K415" i="11"/>
  <c r="M415" i="11" s="1"/>
  <c r="N415" i="11" s="1"/>
  <c r="K431" i="11"/>
  <c r="M431" i="11" s="1"/>
  <c r="N431" i="11" s="1"/>
  <c r="K447" i="11"/>
  <c r="M447" i="11" s="1"/>
  <c r="N447" i="11" s="1"/>
  <c r="K463" i="11"/>
  <c r="M463" i="11" s="1"/>
  <c r="N463" i="11" s="1"/>
  <c r="K479" i="11"/>
  <c r="M479" i="11" s="1"/>
  <c r="N479" i="11" s="1"/>
  <c r="K495" i="11"/>
  <c r="K511" i="11"/>
  <c r="M511" i="11" s="1"/>
  <c r="N511" i="11" s="1"/>
  <c r="K527" i="11"/>
  <c r="K543" i="11"/>
  <c r="M543" i="11" s="1"/>
  <c r="N543" i="11" s="1"/>
  <c r="K559" i="11"/>
  <c r="K575" i="11"/>
  <c r="M575" i="11" s="1"/>
  <c r="N575" i="11" s="1"/>
  <c r="K591" i="11"/>
  <c r="M591" i="11" s="1"/>
  <c r="N591" i="11" s="1"/>
  <c r="K607" i="11"/>
  <c r="K623" i="11"/>
  <c r="K639" i="11"/>
  <c r="K655" i="11"/>
  <c r="M655" i="11" s="1"/>
  <c r="N655" i="11" s="1"/>
  <c r="K671" i="11"/>
  <c r="K687" i="11"/>
  <c r="K703" i="11"/>
  <c r="K719" i="11"/>
  <c r="M719" i="11" s="1"/>
  <c r="N719" i="11" s="1"/>
  <c r="K735" i="11"/>
  <c r="K751" i="11"/>
  <c r="K767" i="11"/>
  <c r="K783" i="11"/>
  <c r="M783" i="11" s="1"/>
  <c r="N783" i="11" s="1"/>
  <c r="K799" i="11"/>
  <c r="K815" i="11"/>
  <c r="K831" i="11"/>
  <c r="K847" i="11"/>
  <c r="M847" i="11" s="1"/>
  <c r="N847" i="11" s="1"/>
  <c r="K863" i="11"/>
  <c r="M863" i="11" s="1"/>
  <c r="N863" i="11" s="1"/>
  <c r="K879" i="11"/>
  <c r="M879" i="11" s="1"/>
  <c r="N879" i="11" s="1"/>
  <c r="K895" i="11"/>
  <c r="M895" i="11" s="1"/>
  <c r="N895" i="11" s="1"/>
  <c r="K911" i="11"/>
  <c r="M911" i="11" s="1"/>
  <c r="N911" i="11" s="1"/>
  <c r="K927" i="11"/>
  <c r="M927" i="11" s="1"/>
  <c r="N927" i="11" s="1"/>
  <c r="K943" i="11"/>
  <c r="M943" i="11" s="1"/>
  <c r="N943" i="11" s="1"/>
  <c r="K959" i="11"/>
  <c r="M959" i="11" s="1"/>
  <c r="N959" i="11" s="1"/>
  <c r="K975" i="11"/>
  <c r="M975" i="11" s="1"/>
  <c r="N975" i="11" s="1"/>
  <c r="K991" i="11"/>
  <c r="M991" i="11" s="1"/>
  <c r="N991" i="11" s="1"/>
  <c r="K1007" i="11"/>
  <c r="M1007" i="11" s="1"/>
  <c r="N1007" i="11" s="1"/>
  <c r="K1023" i="11"/>
  <c r="M1023" i="11" s="1"/>
  <c r="N1023" i="11" s="1"/>
  <c r="K1039" i="11"/>
  <c r="M1039" i="11" s="1"/>
  <c r="N1039" i="11" s="1"/>
  <c r="K1055" i="11"/>
  <c r="M1055" i="11" s="1"/>
  <c r="N1055" i="11" s="1"/>
  <c r="K1071" i="11"/>
  <c r="M1071" i="11" s="1"/>
  <c r="N1071" i="11" s="1"/>
  <c r="K1087" i="11"/>
  <c r="M1087" i="11" s="1"/>
  <c r="N1087" i="11" s="1"/>
  <c r="K1103" i="11"/>
  <c r="M1103" i="11" s="1"/>
  <c r="N1103" i="11" s="1"/>
  <c r="K1119" i="11"/>
  <c r="M1119" i="11" s="1"/>
  <c r="N1119" i="11" s="1"/>
  <c r="K1135" i="11"/>
  <c r="M1135" i="11" s="1"/>
  <c r="N1135" i="11" s="1"/>
  <c r="K1151" i="11"/>
  <c r="M1151" i="11" s="1"/>
  <c r="N1151" i="11" s="1"/>
  <c r="K1167" i="11"/>
  <c r="M1167" i="11" s="1"/>
  <c r="N1167" i="11" s="1"/>
  <c r="K1183" i="11"/>
  <c r="M1183" i="11" s="1"/>
  <c r="N1183" i="11" s="1"/>
  <c r="K1199" i="11"/>
  <c r="M1199" i="11" s="1"/>
  <c r="N1199" i="11" s="1"/>
  <c r="K1215" i="11"/>
  <c r="M1215" i="11" s="1"/>
  <c r="N1215" i="11" s="1"/>
  <c r="K1231" i="11"/>
  <c r="M1231" i="11" s="1"/>
  <c r="N1231" i="11" s="1"/>
  <c r="K1247" i="11"/>
  <c r="M1247" i="11" s="1"/>
  <c r="N1247" i="11" s="1"/>
  <c r="K1263" i="11"/>
  <c r="M1263" i="11" s="1"/>
  <c r="N1263" i="11" s="1"/>
  <c r="K1279" i="11"/>
  <c r="M1279" i="11" s="1"/>
  <c r="N1279" i="11" s="1"/>
  <c r="K1295" i="11"/>
  <c r="M1295" i="11" s="1"/>
  <c r="N1295" i="11" s="1"/>
  <c r="K1311" i="11"/>
  <c r="M1311" i="11" s="1"/>
  <c r="N1311" i="11" s="1"/>
  <c r="K1327" i="11"/>
  <c r="M1327" i="11" s="1"/>
  <c r="N1327" i="11" s="1"/>
  <c r="K1343" i="11"/>
  <c r="M1343" i="11" s="1"/>
  <c r="N1343" i="11" s="1"/>
  <c r="K1359" i="11"/>
  <c r="M1359" i="11" s="1"/>
  <c r="N1359" i="11" s="1"/>
  <c r="K1375" i="11"/>
  <c r="M1375" i="11" s="1"/>
  <c r="N1375" i="11" s="1"/>
  <c r="K1391" i="11"/>
  <c r="M1391" i="11" s="1"/>
  <c r="N1391" i="11" s="1"/>
  <c r="K1407" i="11"/>
  <c r="M1407" i="11" s="1"/>
  <c r="N1407" i="11" s="1"/>
  <c r="K1423" i="11"/>
  <c r="M1423" i="11" s="1"/>
  <c r="N1423" i="11" s="1"/>
  <c r="K1439" i="11"/>
  <c r="M1439" i="11" s="1"/>
  <c r="N1439" i="11" s="1"/>
  <c r="K1455" i="11"/>
  <c r="K1471" i="11"/>
  <c r="M1471" i="11" s="1"/>
  <c r="N1471" i="11" s="1"/>
  <c r="K1487" i="11"/>
  <c r="M1487" i="11" s="1"/>
  <c r="N1487" i="11" s="1"/>
  <c r="K1503" i="11"/>
  <c r="M1503" i="11" s="1"/>
  <c r="N1503" i="11" s="1"/>
  <c r="K1519" i="11"/>
  <c r="K1535" i="11"/>
  <c r="M1535" i="11" s="1"/>
  <c r="N1535" i="11" s="1"/>
  <c r="K1551" i="11"/>
  <c r="M1551" i="11" s="1"/>
  <c r="N1551" i="11" s="1"/>
  <c r="K1567" i="11"/>
  <c r="M1567" i="11" s="1"/>
  <c r="N1567" i="11" s="1"/>
  <c r="K1583" i="11"/>
  <c r="K1599" i="11"/>
  <c r="M1599" i="11" s="1"/>
  <c r="N1599" i="11" s="1"/>
  <c r="K1615" i="11"/>
  <c r="M1615" i="11" s="1"/>
  <c r="N1615" i="11" s="1"/>
  <c r="K1631" i="11"/>
  <c r="M1631" i="11" s="1"/>
  <c r="N1631" i="11" s="1"/>
  <c r="K1647" i="11"/>
  <c r="K1663" i="11"/>
  <c r="M1663" i="11" s="1"/>
  <c r="N1663" i="11" s="1"/>
  <c r="K1679" i="11"/>
  <c r="M1679" i="11" s="1"/>
  <c r="N1679" i="11" s="1"/>
  <c r="K1695" i="11"/>
  <c r="M1695" i="11" s="1"/>
  <c r="N1695" i="11" s="1"/>
  <c r="K1711" i="11"/>
  <c r="K1727" i="11"/>
  <c r="M1727" i="11" s="1"/>
  <c r="N1727" i="11" s="1"/>
  <c r="K1743" i="11"/>
  <c r="M1743" i="11" s="1"/>
  <c r="N1743" i="11" s="1"/>
  <c r="K1759" i="11"/>
  <c r="M1759" i="11" s="1"/>
  <c r="N1759" i="11" s="1"/>
  <c r="K1775" i="11"/>
  <c r="K1791" i="11"/>
  <c r="M1791" i="11" s="1"/>
  <c r="N1791" i="11" s="1"/>
  <c r="K1807" i="11"/>
  <c r="M1807" i="11" s="1"/>
  <c r="N1807" i="11" s="1"/>
  <c r="K1823" i="11"/>
  <c r="M1823" i="11" s="1"/>
  <c r="N1823" i="11" s="1"/>
  <c r="K1839" i="11"/>
  <c r="K1855" i="11"/>
  <c r="M1855" i="11" s="1"/>
  <c r="N1855" i="11" s="1"/>
  <c r="K1871" i="11"/>
  <c r="M1871" i="11" s="1"/>
  <c r="N1871" i="11" s="1"/>
  <c r="K1887" i="11"/>
  <c r="M1887" i="11" s="1"/>
  <c r="N1887" i="11" s="1"/>
  <c r="K1903" i="11"/>
  <c r="K1919" i="11"/>
  <c r="M1919" i="11" s="1"/>
  <c r="N1919" i="11" s="1"/>
  <c r="K1935" i="11"/>
  <c r="M1935" i="11" s="1"/>
  <c r="N1935" i="11" s="1"/>
  <c r="K1951" i="11"/>
  <c r="M1951" i="11" s="1"/>
  <c r="N1951" i="11" s="1"/>
  <c r="K1967" i="11"/>
  <c r="M1967" i="11" s="1"/>
  <c r="N1967" i="11" s="1"/>
  <c r="K1983" i="11"/>
  <c r="M1983" i="11" s="1"/>
  <c r="N1983" i="11" s="1"/>
  <c r="K1999" i="11"/>
  <c r="M1999" i="11" s="1"/>
  <c r="N1999" i="11" s="1"/>
  <c r="K2015" i="11"/>
  <c r="M2015" i="11" s="1"/>
  <c r="N2015" i="11" s="1"/>
  <c r="K2031" i="11"/>
  <c r="M2031" i="11" s="1"/>
  <c r="N2031" i="11" s="1"/>
  <c r="K2047" i="11"/>
  <c r="M2047" i="11" s="1"/>
  <c r="N2047" i="11" s="1"/>
  <c r="K2063" i="11"/>
  <c r="M2063" i="11" s="1"/>
  <c r="N2063" i="11" s="1"/>
  <c r="K2079" i="11"/>
  <c r="M2079" i="11" s="1"/>
  <c r="N2079" i="11" s="1"/>
  <c r="K2095" i="11"/>
  <c r="M2095" i="11" s="1"/>
  <c r="N2095" i="11" s="1"/>
  <c r="K2111" i="11"/>
  <c r="M2111" i="11" s="1"/>
  <c r="N2111" i="11" s="1"/>
  <c r="K2127" i="11"/>
  <c r="M2127" i="11" s="1"/>
  <c r="N2127" i="11" s="1"/>
  <c r="K2143" i="11"/>
  <c r="M2143" i="11" s="1"/>
  <c r="N2143" i="11" s="1"/>
  <c r="K2159" i="11"/>
  <c r="M2159" i="11" s="1"/>
  <c r="N2159" i="11" s="1"/>
  <c r="K2175" i="11"/>
  <c r="M2175" i="11" s="1"/>
  <c r="N2175" i="11" s="1"/>
  <c r="K2191" i="11"/>
  <c r="M2191" i="11" s="1"/>
  <c r="N2191" i="11" s="1"/>
  <c r="K2207" i="11"/>
  <c r="M2207" i="11" s="1"/>
  <c r="N2207" i="11" s="1"/>
  <c r="K2223" i="11"/>
  <c r="M2223" i="11" s="1"/>
  <c r="N2223" i="11" s="1"/>
  <c r="K2239" i="11"/>
  <c r="M2239" i="11" s="1"/>
  <c r="N2239" i="11" s="1"/>
  <c r="K2255" i="11"/>
  <c r="M2255" i="11" s="1"/>
  <c r="N2255" i="11" s="1"/>
  <c r="K2271" i="11"/>
  <c r="M2271" i="11" s="1"/>
  <c r="N2271" i="11" s="1"/>
  <c r="K2287" i="11"/>
  <c r="M2287" i="11" s="1"/>
  <c r="N2287" i="11" s="1"/>
  <c r="K2303" i="11"/>
  <c r="M2303" i="11" s="1"/>
  <c r="N2303" i="11" s="1"/>
  <c r="K2319" i="11"/>
  <c r="M2319" i="11" s="1"/>
  <c r="N2319" i="11" s="1"/>
  <c r="K2335" i="11"/>
  <c r="M2335" i="11" s="1"/>
  <c r="N2335" i="11" s="1"/>
  <c r="K2351" i="11"/>
  <c r="M2351" i="11" s="1"/>
  <c r="N2351" i="11" s="1"/>
  <c r="K2367" i="11"/>
  <c r="M2367" i="11" s="1"/>
  <c r="N2367" i="11" s="1"/>
  <c r="K2383" i="11"/>
  <c r="M2383" i="11" s="1"/>
  <c r="N2383" i="11" s="1"/>
  <c r="K2399" i="11"/>
  <c r="M2399" i="11" s="1"/>
  <c r="N2399" i="11" s="1"/>
  <c r="K2415" i="11"/>
  <c r="M2415" i="11" s="1"/>
  <c r="N2415" i="11" s="1"/>
  <c r="K2431" i="11"/>
  <c r="M2431" i="11" s="1"/>
  <c r="N2431" i="11" s="1"/>
  <c r="K2447" i="11"/>
  <c r="M2447" i="11" s="1"/>
  <c r="N2447" i="11" s="1"/>
  <c r="K2463" i="11"/>
  <c r="M2463" i="11" s="1"/>
  <c r="N2463" i="11" s="1"/>
  <c r="K2479" i="11"/>
  <c r="K2495" i="11"/>
  <c r="M2495" i="11" s="1"/>
  <c r="N2495" i="11" s="1"/>
  <c r="K2511" i="11"/>
  <c r="M2511" i="11" s="1"/>
  <c r="N2511" i="11" s="1"/>
  <c r="K2527" i="11"/>
  <c r="M2527" i="11" s="1"/>
  <c r="N2527" i="11" s="1"/>
  <c r="K2543" i="11"/>
  <c r="K2559" i="11"/>
  <c r="M2559" i="11" s="1"/>
  <c r="N2559" i="11" s="1"/>
  <c r="K2575" i="11"/>
  <c r="M2575" i="11" s="1"/>
  <c r="N2575" i="11" s="1"/>
  <c r="K2591" i="11"/>
  <c r="M2591" i="11" s="1"/>
  <c r="N2591" i="11" s="1"/>
  <c r="K2607" i="11"/>
  <c r="K2623" i="11"/>
  <c r="M2623" i="11" s="1"/>
  <c r="N2623" i="11" s="1"/>
  <c r="K2639" i="11"/>
  <c r="M2639" i="11" s="1"/>
  <c r="N2639" i="11" s="1"/>
  <c r="K2655" i="11"/>
  <c r="M2655" i="11" s="1"/>
  <c r="N2655" i="11" s="1"/>
  <c r="K2671" i="11"/>
  <c r="K2687" i="11"/>
  <c r="M2687" i="11" s="1"/>
  <c r="N2687" i="11" s="1"/>
  <c r="K2703" i="11"/>
  <c r="M2703" i="11" s="1"/>
  <c r="N2703" i="11" s="1"/>
  <c r="K2719" i="11"/>
  <c r="M2719" i="11" s="1"/>
  <c r="N2719" i="11" s="1"/>
  <c r="K2735" i="11"/>
  <c r="K2751" i="11"/>
  <c r="M2751" i="11" s="1"/>
  <c r="N2751" i="11" s="1"/>
  <c r="K2767" i="11"/>
  <c r="M2767" i="11" s="1"/>
  <c r="N2767" i="11" s="1"/>
  <c r="K2783" i="11"/>
  <c r="M2783" i="11" s="1"/>
  <c r="N2783" i="11" s="1"/>
  <c r="K2799" i="11"/>
  <c r="K2815" i="11"/>
  <c r="M2815" i="11" s="1"/>
  <c r="N2815" i="11" s="1"/>
  <c r="K2831" i="11"/>
  <c r="M2831" i="11" s="1"/>
  <c r="N2831" i="11" s="1"/>
  <c r="K2847" i="11"/>
  <c r="M2847" i="11" s="1"/>
  <c r="N2847" i="11" s="1"/>
  <c r="K2863" i="11"/>
  <c r="K2879" i="11"/>
  <c r="M2879" i="11" s="1"/>
  <c r="N2879" i="11" s="1"/>
  <c r="K2895" i="11"/>
  <c r="M2895" i="11" s="1"/>
  <c r="N2895" i="11" s="1"/>
  <c r="K2911" i="11"/>
  <c r="M2911" i="11" s="1"/>
  <c r="N2911" i="11" s="1"/>
  <c r="K2927" i="11"/>
  <c r="K2943" i="11"/>
  <c r="M2943" i="11" s="1"/>
  <c r="N2943" i="11" s="1"/>
  <c r="K2959" i="11"/>
  <c r="M2959" i="11" s="1"/>
  <c r="N2959" i="11" s="1"/>
  <c r="K2975" i="11"/>
  <c r="M2975" i="11" s="1"/>
  <c r="N2975" i="11" s="1"/>
  <c r="K2991" i="11"/>
  <c r="K3007" i="11"/>
  <c r="M3007" i="11" s="1"/>
  <c r="N3007" i="11" s="1"/>
  <c r="K3023" i="11"/>
  <c r="M3023" i="11" s="1"/>
  <c r="N3023" i="11" s="1"/>
  <c r="K3039" i="11"/>
  <c r="M3039" i="11" s="1"/>
  <c r="N3039" i="11" s="1"/>
  <c r="K3055" i="11"/>
  <c r="K3071" i="11"/>
  <c r="M3071" i="11" s="1"/>
  <c r="N3071" i="11" s="1"/>
  <c r="K3087" i="11"/>
  <c r="M3087" i="11" s="1"/>
  <c r="N3087" i="11" s="1"/>
  <c r="K3103" i="11"/>
  <c r="M3103" i="11" s="1"/>
  <c r="N3103" i="11" s="1"/>
  <c r="K3119" i="11"/>
  <c r="K3135" i="11"/>
  <c r="M3135" i="11" s="1"/>
  <c r="N3135" i="11" s="1"/>
  <c r="K3151" i="11"/>
  <c r="M3151" i="11" s="1"/>
  <c r="N3151" i="11" s="1"/>
  <c r="K3167" i="11"/>
  <c r="M3167" i="11" s="1"/>
  <c r="N3167" i="11" s="1"/>
  <c r="K3183" i="11"/>
  <c r="K3199" i="11"/>
  <c r="M3199" i="11" s="1"/>
  <c r="N3199" i="11" s="1"/>
  <c r="K3215" i="11"/>
  <c r="M3215" i="11" s="1"/>
  <c r="N3215" i="11" s="1"/>
  <c r="K3231" i="11"/>
  <c r="M3231" i="11" s="1"/>
  <c r="N3231" i="11" s="1"/>
  <c r="K3247" i="11"/>
  <c r="K3263" i="11"/>
  <c r="M3263" i="11" s="1"/>
  <c r="N3263" i="11" s="1"/>
  <c r="K3279" i="11"/>
  <c r="M3279" i="11" s="1"/>
  <c r="N3279" i="11" s="1"/>
  <c r="K3295" i="11"/>
  <c r="M3295" i="11" s="1"/>
  <c r="N3295" i="11" s="1"/>
  <c r="K3311" i="11"/>
  <c r="K3327" i="11"/>
  <c r="M3327" i="11" s="1"/>
  <c r="N3327" i="11" s="1"/>
  <c r="K3343" i="11"/>
  <c r="M3343" i="11" s="1"/>
  <c r="N3343" i="11" s="1"/>
  <c r="K3359" i="11"/>
  <c r="M3359" i="11" s="1"/>
  <c r="N3359" i="11" s="1"/>
  <c r="K3375" i="11"/>
  <c r="K3391" i="11"/>
  <c r="M3391" i="11" s="1"/>
  <c r="N3391" i="11" s="1"/>
  <c r="K3407" i="11"/>
  <c r="M3407" i="11" s="1"/>
  <c r="N3407" i="11" s="1"/>
  <c r="K3423" i="11"/>
  <c r="M3423" i="11" s="1"/>
  <c r="N3423" i="11" s="1"/>
  <c r="K3439" i="11"/>
  <c r="K3455" i="11"/>
  <c r="M3455" i="11" s="1"/>
  <c r="N3455" i="11" s="1"/>
  <c r="K3471" i="11"/>
  <c r="M3471" i="11" s="1"/>
  <c r="N3471" i="11" s="1"/>
  <c r="K3487" i="11"/>
  <c r="M3487" i="11" s="1"/>
  <c r="N3487" i="11" s="1"/>
  <c r="K3503" i="11"/>
  <c r="K3519" i="11"/>
  <c r="M3519" i="11" s="1"/>
  <c r="N3519" i="11" s="1"/>
  <c r="K3535" i="11"/>
  <c r="M3535" i="11" s="1"/>
  <c r="N3535" i="11" s="1"/>
  <c r="K3551" i="11"/>
  <c r="M3551" i="11" s="1"/>
  <c r="N3551" i="11" s="1"/>
  <c r="K3567" i="11"/>
  <c r="K3583" i="11"/>
  <c r="M3583" i="11" s="1"/>
  <c r="N3583" i="11" s="1"/>
  <c r="K3599" i="11"/>
  <c r="M3599" i="11" s="1"/>
  <c r="N3599" i="11" s="1"/>
  <c r="K3615" i="11"/>
  <c r="M3615" i="11" s="1"/>
  <c r="N3615" i="11" s="1"/>
  <c r="K3631" i="11"/>
  <c r="M3631" i="11" s="1"/>
  <c r="N3631" i="11" s="1"/>
  <c r="K3647" i="11"/>
  <c r="M3647" i="11" s="1"/>
  <c r="N3647" i="11" s="1"/>
  <c r="K3663" i="11"/>
  <c r="M3663" i="11" s="1"/>
  <c r="N3663" i="11" s="1"/>
  <c r="K3679" i="11"/>
  <c r="M3679" i="11" s="1"/>
  <c r="N3679" i="11" s="1"/>
  <c r="K3695" i="11"/>
  <c r="M3695" i="11" s="1"/>
  <c r="N3695" i="11" s="1"/>
  <c r="K3711" i="11"/>
  <c r="M3711" i="11" s="1"/>
  <c r="N3711" i="11" s="1"/>
  <c r="K3727" i="11"/>
  <c r="M3727" i="11" s="1"/>
  <c r="N3727" i="11" s="1"/>
  <c r="K3743" i="11"/>
  <c r="M3743" i="11" s="1"/>
  <c r="N3743" i="11" s="1"/>
  <c r="K3759" i="11"/>
  <c r="M3759" i="11" s="1"/>
  <c r="N3759" i="11" s="1"/>
  <c r="K3775" i="11"/>
  <c r="M3775" i="11" s="1"/>
  <c r="N3775" i="11" s="1"/>
  <c r="K3791" i="11"/>
  <c r="M3791" i="11" s="1"/>
  <c r="N3791" i="11" s="1"/>
  <c r="K3807" i="11"/>
  <c r="M3807" i="11" s="1"/>
  <c r="N3807" i="11" s="1"/>
  <c r="K3823" i="11"/>
  <c r="M3823" i="11" s="1"/>
  <c r="N3823" i="11" s="1"/>
  <c r="K3839" i="11"/>
  <c r="M3839" i="11" s="1"/>
  <c r="N3839" i="11" s="1"/>
  <c r="K3855" i="11"/>
  <c r="M3855" i="11" s="1"/>
  <c r="N3855" i="11" s="1"/>
  <c r="K3871" i="11"/>
  <c r="M3871" i="11" s="1"/>
  <c r="N3871" i="11" s="1"/>
  <c r="K3887" i="11"/>
  <c r="M3887" i="11" s="1"/>
  <c r="N3887" i="11" s="1"/>
  <c r="K3903" i="11"/>
  <c r="M3903" i="11" s="1"/>
  <c r="N3903" i="11" s="1"/>
  <c r="K3919" i="11"/>
  <c r="M3919" i="11" s="1"/>
  <c r="N3919" i="11" s="1"/>
  <c r="K3935" i="11"/>
  <c r="M3935" i="11" s="1"/>
  <c r="N3935" i="11" s="1"/>
  <c r="K3951" i="11"/>
  <c r="M3951" i="11" s="1"/>
  <c r="N3951" i="11" s="1"/>
  <c r="K3967" i="11"/>
  <c r="M3967" i="11" s="1"/>
  <c r="N3967" i="11" s="1"/>
  <c r="K3983" i="11"/>
  <c r="M3983" i="11" s="1"/>
  <c r="N3983" i="11" s="1"/>
  <c r="K3999" i="11"/>
  <c r="M3999" i="11" s="1"/>
  <c r="N3999" i="11" s="1"/>
  <c r="K4015" i="11"/>
  <c r="M4015" i="11" s="1"/>
  <c r="N4015" i="11" s="1"/>
  <c r="K4031" i="11"/>
  <c r="M4031" i="11" s="1"/>
  <c r="N4031" i="11" s="1"/>
  <c r="K4047" i="11"/>
  <c r="M4047" i="11" s="1"/>
  <c r="N4047" i="11" s="1"/>
  <c r="K4063" i="11"/>
  <c r="M4063" i="11" s="1"/>
  <c r="N4063" i="11" s="1"/>
  <c r="K4079" i="11"/>
  <c r="M4079" i="11" s="1"/>
  <c r="N4079" i="11" s="1"/>
  <c r="K4095" i="11"/>
  <c r="M4095" i="11" s="1"/>
  <c r="N4095" i="11" s="1"/>
  <c r="K4111" i="11"/>
  <c r="M4111" i="11" s="1"/>
  <c r="N4111" i="11" s="1"/>
  <c r="K4127" i="11"/>
  <c r="M4127" i="11" s="1"/>
  <c r="N4127" i="11" s="1"/>
  <c r="K4143" i="11"/>
  <c r="M4143" i="11" s="1"/>
  <c r="N4143" i="11" s="1"/>
  <c r="K4159" i="11"/>
  <c r="M4159" i="11" s="1"/>
  <c r="N4159" i="11" s="1"/>
  <c r="K4175" i="11"/>
  <c r="M4175" i="11" s="1"/>
  <c r="N4175" i="11" s="1"/>
  <c r="K4191" i="11"/>
  <c r="M4191" i="11" s="1"/>
  <c r="N4191" i="11" s="1"/>
  <c r="K4207" i="11"/>
  <c r="M4207" i="11" s="1"/>
  <c r="N4207" i="11" s="1"/>
  <c r="K4223" i="11"/>
  <c r="M4223" i="11" s="1"/>
  <c r="N4223" i="11" s="1"/>
  <c r="K4239" i="11"/>
  <c r="M4239" i="11" s="1"/>
  <c r="N4239" i="11" s="1"/>
  <c r="K4255" i="11"/>
  <c r="M4255" i="11" s="1"/>
  <c r="N4255" i="11" s="1"/>
  <c r="K4271" i="11"/>
  <c r="M4271" i="11" s="1"/>
  <c r="N4271" i="11" s="1"/>
  <c r="K4287" i="11"/>
  <c r="M4287" i="11" s="1"/>
  <c r="N4287" i="11" s="1"/>
  <c r="K4303" i="11"/>
  <c r="M4303" i="11" s="1"/>
  <c r="N4303" i="11" s="1"/>
  <c r="K4319" i="11"/>
  <c r="M4319" i="11" s="1"/>
  <c r="N4319" i="11" s="1"/>
  <c r="K4335" i="11"/>
  <c r="M4335" i="11" s="1"/>
  <c r="N4335" i="11" s="1"/>
  <c r="K4351" i="11"/>
  <c r="M4351" i="11" s="1"/>
  <c r="N4351" i="11" s="1"/>
  <c r="K4367" i="11"/>
  <c r="M4367" i="11" s="1"/>
  <c r="N4367" i="11" s="1"/>
  <c r="K4383" i="11"/>
  <c r="M4383" i="11" s="1"/>
  <c r="N4383" i="11" s="1"/>
  <c r="K4399" i="11"/>
  <c r="M4399" i="11" s="1"/>
  <c r="N4399" i="11" s="1"/>
  <c r="K4415" i="11"/>
  <c r="M4415" i="11" s="1"/>
  <c r="N4415" i="11" s="1"/>
  <c r="K4431" i="11"/>
  <c r="M4431" i="11" s="1"/>
  <c r="N4431" i="11" s="1"/>
  <c r="K4447" i="11"/>
  <c r="M4447" i="11" s="1"/>
  <c r="N4447" i="11" s="1"/>
  <c r="K4463" i="11"/>
  <c r="M4463" i="11" s="1"/>
  <c r="N4463" i="11" s="1"/>
  <c r="K4479" i="11"/>
  <c r="M4479" i="11" s="1"/>
  <c r="N4479" i="11" s="1"/>
  <c r="K4495" i="11"/>
  <c r="M4495" i="11" s="1"/>
  <c r="N4495" i="11" s="1"/>
  <c r="K4511" i="11"/>
  <c r="M4511" i="11" s="1"/>
  <c r="N4511" i="11" s="1"/>
  <c r="K4527" i="11"/>
  <c r="M4527" i="11" s="1"/>
  <c r="N4527" i="11" s="1"/>
  <c r="K4551" i="11"/>
  <c r="K4595" i="11"/>
  <c r="M4595" i="11" s="1"/>
  <c r="N4595" i="11" s="1"/>
  <c r="K4647" i="11"/>
  <c r="K4699" i="11"/>
  <c r="K4747" i="11"/>
  <c r="K4795" i="11"/>
  <c r="K4847" i="11"/>
  <c r="M4847" i="11" s="1"/>
  <c r="N4847" i="11" s="1"/>
  <c r="K4895" i="11"/>
  <c r="K4943" i="11"/>
  <c r="K4995" i="11"/>
  <c r="M4995" i="11" s="1"/>
  <c r="N4995" i="11" s="1"/>
  <c r="L1286" i="11"/>
  <c r="L1302" i="11"/>
  <c r="L1318" i="11"/>
  <c r="L1334" i="11"/>
  <c r="L1350" i="11"/>
  <c r="L1366" i="11"/>
  <c r="L1382" i="11"/>
  <c r="L1398" i="11"/>
  <c r="M1398" i="11" s="1"/>
  <c r="N1398" i="11" s="1"/>
  <c r="L1414" i="11"/>
  <c r="L1430" i="11"/>
  <c r="L1446" i="11"/>
  <c r="L1462" i="11"/>
  <c r="L1478" i="11"/>
  <c r="L1494" i="11"/>
  <c r="L1510" i="11"/>
  <c r="L1526" i="11"/>
  <c r="L1542" i="11"/>
  <c r="L1558" i="11"/>
  <c r="L1574" i="11"/>
  <c r="L1590" i="11"/>
  <c r="L1606" i="11"/>
  <c r="L1622" i="11"/>
  <c r="L1638" i="11"/>
  <c r="L1654" i="11"/>
  <c r="M1654" i="11" s="1"/>
  <c r="N1654" i="11" s="1"/>
  <c r="L1670" i="11"/>
  <c r="L1686" i="11"/>
  <c r="L1702" i="11"/>
  <c r="L1718" i="11"/>
  <c r="L1734" i="11"/>
  <c r="L1750" i="11"/>
  <c r="L1766" i="11"/>
  <c r="L1782" i="11"/>
  <c r="L1798" i="11"/>
  <c r="L1814" i="11"/>
  <c r="L1830" i="11"/>
  <c r="L1846" i="11"/>
  <c r="L1862" i="11"/>
  <c r="L1878" i="11"/>
  <c r="L1894" i="11"/>
  <c r="L1910" i="11"/>
  <c r="M1910" i="11" s="1"/>
  <c r="N1910" i="11" s="1"/>
  <c r="L1926" i="11"/>
  <c r="L1942" i="11"/>
  <c r="L1958" i="11"/>
  <c r="L1974" i="11"/>
  <c r="L1990" i="11"/>
  <c r="L2006" i="11"/>
  <c r="L2022" i="11"/>
  <c r="L2038" i="11"/>
  <c r="L2054" i="11"/>
  <c r="L2070" i="11"/>
  <c r="L2086" i="11"/>
  <c r="L2102" i="11"/>
  <c r="L2118" i="11"/>
  <c r="L2134" i="11"/>
  <c r="L2150" i="11"/>
  <c r="L2166" i="11"/>
  <c r="L2182" i="11"/>
  <c r="L2198" i="11"/>
  <c r="L2214" i="11"/>
  <c r="L2230" i="11"/>
  <c r="L2246" i="11"/>
  <c r="L2262" i="11"/>
  <c r="L2278" i="11"/>
  <c r="L2294" i="11"/>
  <c r="L2310" i="11"/>
  <c r="L2326" i="11"/>
  <c r="L2342" i="11"/>
  <c r="L2358" i="11"/>
  <c r="M2358" i="11" s="1"/>
  <c r="N2358" i="11" s="1"/>
  <c r="L2374" i="11"/>
  <c r="L2390" i="11"/>
  <c r="L2406" i="11"/>
  <c r="L2422" i="11"/>
  <c r="L2438" i="11"/>
  <c r="L2454" i="11"/>
  <c r="L2470" i="11"/>
  <c r="L2486" i="11"/>
  <c r="L2502" i="11"/>
  <c r="L2518" i="11"/>
  <c r="L2534" i="11"/>
  <c r="L2550" i="11"/>
  <c r="L2566" i="11"/>
  <c r="L2582" i="11"/>
  <c r="L2598" i="11"/>
  <c r="L2614" i="11"/>
  <c r="L2630" i="11"/>
  <c r="L2646" i="11"/>
  <c r="L2662" i="11"/>
  <c r="L2678" i="11"/>
  <c r="L2694" i="11"/>
  <c r="L2710" i="11"/>
  <c r="L2726" i="11"/>
  <c r="L2742" i="11"/>
  <c r="L2758" i="11"/>
  <c r="L2774" i="11"/>
  <c r="L2790" i="11"/>
  <c r="L2806" i="11"/>
  <c r="L2822" i="11"/>
  <c r="L2838" i="11"/>
  <c r="L2854" i="11"/>
  <c r="L2870" i="11"/>
  <c r="L2886" i="11"/>
  <c r="L2902" i="11"/>
  <c r="L2918" i="11"/>
  <c r="L2934" i="11"/>
  <c r="L2950" i="11"/>
  <c r="L2966" i="11"/>
  <c r="L2982" i="11"/>
  <c r="L2998" i="11"/>
  <c r="L3014" i="11"/>
  <c r="L3030" i="11"/>
  <c r="L3046" i="11"/>
  <c r="L3062" i="11"/>
  <c r="L3078" i="11"/>
  <c r="L3094" i="11"/>
  <c r="L3110" i="11"/>
  <c r="L3126" i="11"/>
  <c r="L3142" i="11"/>
  <c r="L3158" i="11"/>
  <c r="L3174" i="11"/>
  <c r="L3190" i="11"/>
  <c r="L3206" i="11"/>
  <c r="L3222" i="11"/>
  <c r="L3238" i="11"/>
  <c r="L3254" i="11"/>
  <c r="L3270" i="11"/>
  <c r="L3286" i="11"/>
  <c r="L3302" i="11"/>
  <c r="L3318" i="11"/>
  <c r="L3334" i="11"/>
  <c r="L3350" i="11"/>
  <c r="L3366" i="11"/>
  <c r="L3382" i="11"/>
  <c r="L3398" i="11"/>
  <c r="L3414" i="11"/>
  <c r="L3430" i="11"/>
  <c r="L3446" i="11"/>
  <c r="L3462" i="11"/>
  <c r="L3478" i="11"/>
  <c r="L3494" i="11"/>
  <c r="M3494" i="11" s="1"/>
  <c r="N3494" i="11" s="1"/>
  <c r="L3510" i="11"/>
  <c r="L3526" i="11"/>
  <c r="L3542" i="11"/>
  <c r="M3542" i="11" s="1"/>
  <c r="N3542" i="11" s="1"/>
  <c r="L3558" i="11"/>
  <c r="L3574" i="11"/>
  <c r="L3590" i="11"/>
  <c r="M3590" i="11" s="1"/>
  <c r="N3590" i="11" s="1"/>
  <c r="L3606" i="11"/>
  <c r="M3606" i="11" s="1"/>
  <c r="N3606" i="11" s="1"/>
  <c r="L3622" i="11"/>
  <c r="M3622" i="11" s="1"/>
  <c r="N3622" i="11" s="1"/>
  <c r="L3638" i="11"/>
  <c r="M3638" i="11" s="1"/>
  <c r="N3638" i="11" s="1"/>
  <c r="L3654" i="11"/>
  <c r="L3670" i="11"/>
  <c r="M3670" i="11" s="1"/>
  <c r="N3670" i="11" s="1"/>
  <c r="L3686" i="11"/>
  <c r="L3702" i="11"/>
  <c r="L3718" i="11"/>
  <c r="M3718" i="11" s="1"/>
  <c r="N3718" i="11" s="1"/>
  <c r="L3734" i="11"/>
  <c r="L3750" i="11"/>
  <c r="M3750" i="11" s="1"/>
  <c r="N3750" i="11" s="1"/>
  <c r="L3766" i="11"/>
  <c r="M3766" i="11" s="1"/>
  <c r="N3766" i="11" s="1"/>
  <c r="L3782" i="11"/>
  <c r="L3798" i="11"/>
  <c r="M3798" i="11" s="1"/>
  <c r="N3798" i="11" s="1"/>
  <c r="L3814" i="11"/>
  <c r="M3814" i="11" s="1"/>
  <c r="N3814" i="11" s="1"/>
  <c r="L3830" i="11"/>
  <c r="M3830" i="11" s="1"/>
  <c r="N3830" i="11" s="1"/>
  <c r="L3846" i="11"/>
  <c r="L3862" i="11"/>
  <c r="M3862" i="11" s="1"/>
  <c r="N3862" i="11" s="1"/>
  <c r="L3878" i="11"/>
  <c r="L3894" i="11"/>
  <c r="L3910" i="11"/>
  <c r="M3910" i="11" s="1"/>
  <c r="N3910" i="11" s="1"/>
  <c r="L3926" i="11"/>
  <c r="L3942" i="11"/>
  <c r="L3958" i="11"/>
  <c r="M3958" i="11" s="1"/>
  <c r="N3958" i="11" s="1"/>
  <c r="L3974" i="11"/>
  <c r="L3990" i="11"/>
  <c r="L4006" i="11"/>
  <c r="L4022" i="11"/>
  <c r="M4022" i="11" s="1"/>
  <c r="N4022" i="11" s="1"/>
  <c r="L4038" i="11"/>
  <c r="L4054" i="11"/>
  <c r="M4054" i="11" s="1"/>
  <c r="N4054" i="11" s="1"/>
  <c r="L4070" i="11"/>
  <c r="M4070" i="11" s="1"/>
  <c r="N4070" i="11" s="1"/>
  <c r="L4086" i="11"/>
  <c r="M4086" i="11" s="1"/>
  <c r="N4086" i="11" s="1"/>
  <c r="L4102" i="11"/>
  <c r="L4118" i="11"/>
  <c r="M4118" i="11" s="1"/>
  <c r="N4118" i="11" s="1"/>
  <c r="L4134" i="11"/>
  <c r="M4134" i="11" s="1"/>
  <c r="N4134" i="11" s="1"/>
  <c r="L4150" i="11"/>
  <c r="L4166" i="11"/>
  <c r="M4166" i="11" s="1"/>
  <c r="N4166" i="11" s="1"/>
  <c r="L4182" i="11"/>
  <c r="M4182" i="11" s="1"/>
  <c r="N4182" i="11" s="1"/>
  <c r="L4198" i="11"/>
  <c r="L4214" i="11"/>
  <c r="M4214" i="11" s="1"/>
  <c r="N4214" i="11" s="1"/>
  <c r="L4230" i="11"/>
  <c r="M4230" i="11" s="1"/>
  <c r="N4230" i="11" s="1"/>
  <c r="L4246" i="11"/>
  <c r="L4262" i="11"/>
  <c r="M4262" i="11" s="1"/>
  <c r="N4262" i="11" s="1"/>
  <c r="L4278" i="11"/>
  <c r="L4294" i="11"/>
  <c r="L4310" i="11"/>
  <c r="M4310" i="11" s="1"/>
  <c r="N4310" i="11" s="1"/>
  <c r="L4326" i="11"/>
  <c r="L4342" i="11"/>
  <c r="L4358" i="11"/>
  <c r="L4374" i="11"/>
  <c r="M4374" i="11" s="1"/>
  <c r="N4374" i="11" s="1"/>
  <c r="L4390" i="11"/>
  <c r="M4390" i="11" s="1"/>
  <c r="N4390" i="11" s="1"/>
  <c r="L4406" i="11"/>
  <c r="L4422" i="11"/>
  <c r="M4422" i="11" s="1"/>
  <c r="N4422" i="11" s="1"/>
  <c r="L4438" i="11"/>
  <c r="L4454" i="11"/>
  <c r="L4470" i="11"/>
  <c r="M4470" i="11" s="1"/>
  <c r="N4470" i="11" s="1"/>
  <c r="L4486" i="11"/>
  <c r="L4502" i="11"/>
  <c r="L4518" i="11"/>
  <c r="L4534" i="11"/>
  <c r="M4534" i="11" s="1"/>
  <c r="N4534" i="11" s="1"/>
  <c r="L4550" i="11"/>
  <c r="L4566" i="11"/>
  <c r="L4582" i="11"/>
  <c r="L4598" i="11"/>
  <c r="L4614" i="11"/>
  <c r="M4614" i="11" s="1"/>
  <c r="N4614" i="11" s="1"/>
  <c r="L4630" i="11"/>
  <c r="L4646" i="11"/>
  <c r="L4662" i="11"/>
  <c r="L4678" i="11"/>
  <c r="L4694" i="11"/>
  <c r="L4710" i="11"/>
  <c r="L4726" i="11"/>
  <c r="L4742" i="11"/>
  <c r="M4742" i="11" s="1"/>
  <c r="N4742" i="11" s="1"/>
  <c r="L4758" i="11"/>
  <c r="L4774" i="11"/>
  <c r="L4790" i="11"/>
  <c r="M4790" i="11" s="1"/>
  <c r="N4790" i="11" s="1"/>
  <c r="L4806" i="11"/>
  <c r="M4806" i="11" s="1"/>
  <c r="N4806" i="11" s="1"/>
  <c r="L4822" i="11"/>
  <c r="M4822" i="11" s="1"/>
  <c r="N4822" i="11" s="1"/>
  <c r="L4838" i="11"/>
  <c r="L4854" i="11"/>
  <c r="L4870" i="11"/>
  <c r="L4886" i="11"/>
  <c r="L4902" i="11"/>
  <c r="L4918" i="11"/>
  <c r="L4934" i="11"/>
  <c r="L4950" i="11"/>
  <c r="M4950" i="11" s="1"/>
  <c r="N4950" i="11" s="1"/>
  <c r="L4966" i="11"/>
  <c r="L4982" i="11"/>
  <c r="M4982" i="11" s="1"/>
  <c r="N4982" i="11" s="1"/>
  <c r="K8" i="11"/>
  <c r="K24" i="11"/>
  <c r="M24" i="11" s="1"/>
  <c r="N24" i="11" s="1"/>
  <c r="K40" i="11"/>
  <c r="M40" i="11" s="1"/>
  <c r="N40" i="11" s="1"/>
  <c r="K56" i="11"/>
  <c r="M56" i="11" s="1"/>
  <c r="N56" i="11" s="1"/>
  <c r="K72" i="11"/>
  <c r="M72" i="11" s="1"/>
  <c r="N72" i="11" s="1"/>
  <c r="K88" i="11"/>
  <c r="M88" i="11" s="1"/>
  <c r="N88" i="11" s="1"/>
  <c r="K104" i="11"/>
  <c r="M104" i="11" s="1"/>
  <c r="N104" i="11" s="1"/>
  <c r="K120" i="11"/>
  <c r="K136" i="11"/>
  <c r="M136" i="11" s="1"/>
  <c r="N136" i="11" s="1"/>
  <c r="K152" i="11"/>
  <c r="M152" i="11" s="1"/>
  <c r="N152" i="11" s="1"/>
  <c r="K168" i="11"/>
  <c r="M168" i="11" s="1"/>
  <c r="N168" i="11" s="1"/>
  <c r="K184" i="11"/>
  <c r="M184" i="11" s="1"/>
  <c r="N184" i="11" s="1"/>
  <c r="K200" i="11"/>
  <c r="M200" i="11" s="1"/>
  <c r="N200" i="11" s="1"/>
  <c r="K216" i="11"/>
  <c r="M216" i="11" s="1"/>
  <c r="N216" i="11" s="1"/>
  <c r="K232" i="11"/>
  <c r="K248" i="11"/>
  <c r="M248" i="11" s="1"/>
  <c r="N248" i="11" s="1"/>
  <c r="K264" i="11"/>
  <c r="K280" i="11"/>
  <c r="K296" i="11"/>
  <c r="M296" i="11" s="1"/>
  <c r="N296" i="11" s="1"/>
  <c r="K312" i="11"/>
  <c r="M312" i="11" s="1"/>
  <c r="N312" i="11" s="1"/>
  <c r="K328" i="11"/>
  <c r="M328" i="11" s="1"/>
  <c r="N328" i="11" s="1"/>
  <c r="K344" i="11"/>
  <c r="K360" i="11"/>
  <c r="K376" i="11"/>
  <c r="K392" i="11"/>
  <c r="K408" i="11"/>
  <c r="K424" i="11"/>
  <c r="K440" i="11"/>
  <c r="K456" i="11"/>
  <c r="K472" i="11"/>
  <c r="K488" i="11"/>
  <c r="K504" i="11"/>
  <c r="K520" i="11"/>
  <c r="K536" i="11"/>
  <c r="K552" i="11"/>
  <c r="K568" i="11"/>
  <c r="K584" i="11"/>
  <c r="K600" i="11"/>
  <c r="M600" i="11" s="1"/>
  <c r="N600" i="11" s="1"/>
  <c r="K616" i="11"/>
  <c r="K632" i="11"/>
  <c r="K648" i="11"/>
  <c r="K664" i="11"/>
  <c r="M664" i="11" s="1"/>
  <c r="N664" i="11" s="1"/>
  <c r="K680" i="11"/>
  <c r="K696" i="11"/>
  <c r="K712" i="11"/>
  <c r="K728" i="11"/>
  <c r="M728" i="11" s="1"/>
  <c r="N728" i="11" s="1"/>
  <c r="K744" i="11"/>
  <c r="K760" i="11"/>
  <c r="K776" i="11"/>
  <c r="K792" i="11"/>
  <c r="M792" i="11" s="1"/>
  <c r="N792" i="11" s="1"/>
  <c r="K808" i="11"/>
  <c r="K824" i="11"/>
  <c r="M824" i="11" s="1"/>
  <c r="N824" i="11" s="1"/>
  <c r="K840" i="11"/>
  <c r="M840" i="11" s="1"/>
  <c r="N840" i="11" s="1"/>
  <c r="K856" i="11"/>
  <c r="M856" i="11" s="1"/>
  <c r="N856" i="11" s="1"/>
  <c r="K872" i="11"/>
  <c r="M872" i="11" s="1"/>
  <c r="N872" i="11" s="1"/>
  <c r="K888" i="11"/>
  <c r="M888" i="11" s="1"/>
  <c r="N888" i="11" s="1"/>
  <c r="K904" i="11"/>
  <c r="M904" i="11" s="1"/>
  <c r="N904" i="11" s="1"/>
  <c r="K920" i="11"/>
  <c r="M920" i="11" s="1"/>
  <c r="N920" i="11" s="1"/>
  <c r="K936" i="11"/>
  <c r="M936" i="11" s="1"/>
  <c r="N936" i="11" s="1"/>
  <c r="K952" i="11"/>
  <c r="M952" i="11" s="1"/>
  <c r="N952" i="11" s="1"/>
  <c r="K968" i="11"/>
  <c r="M968" i="11" s="1"/>
  <c r="N968" i="11" s="1"/>
  <c r="K984" i="11"/>
  <c r="M984" i="11" s="1"/>
  <c r="N984" i="11" s="1"/>
  <c r="K1000" i="11"/>
  <c r="M1000" i="11" s="1"/>
  <c r="N1000" i="11" s="1"/>
  <c r="K1016" i="11"/>
  <c r="M1016" i="11" s="1"/>
  <c r="N1016" i="11" s="1"/>
  <c r="K1032" i="11"/>
  <c r="M1032" i="11" s="1"/>
  <c r="N1032" i="11" s="1"/>
  <c r="K1048" i="11"/>
  <c r="K1064" i="11"/>
  <c r="M1064" i="11" s="1"/>
  <c r="N1064" i="11" s="1"/>
  <c r="K1080" i="11"/>
  <c r="K1096" i="11"/>
  <c r="K1112" i="11"/>
  <c r="K1128" i="11"/>
  <c r="M1128" i="11" s="1"/>
  <c r="N1128" i="11" s="1"/>
  <c r="K1144" i="11"/>
  <c r="K1160" i="11"/>
  <c r="K1176" i="11"/>
  <c r="K1192" i="11"/>
  <c r="K1208" i="11"/>
  <c r="K1224" i="11"/>
  <c r="K1240" i="11"/>
  <c r="K1256" i="11"/>
  <c r="M1256" i="11" s="1"/>
  <c r="N1256" i="11" s="1"/>
  <c r="K1272" i="11"/>
  <c r="K1288" i="11"/>
  <c r="K1304" i="11"/>
  <c r="K1320" i="11"/>
  <c r="M1320" i="11" s="1"/>
  <c r="N1320" i="11" s="1"/>
  <c r="K1336" i="11"/>
  <c r="K1352" i="11"/>
  <c r="K1368" i="11"/>
  <c r="K1384" i="11"/>
  <c r="M1384" i="11" s="1"/>
  <c r="N1384" i="11" s="1"/>
  <c r="K1400" i="11"/>
  <c r="K1416" i="11"/>
  <c r="K1432" i="11"/>
  <c r="K1448" i="11"/>
  <c r="K1464" i="11"/>
  <c r="K1480" i="11"/>
  <c r="K1496" i="11"/>
  <c r="K1512" i="11"/>
  <c r="K1528" i="11"/>
  <c r="K1544" i="11"/>
  <c r="K1560" i="11"/>
  <c r="K1576" i="11"/>
  <c r="K1592" i="11"/>
  <c r="K1608" i="11"/>
  <c r="K1624" i="11"/>
  <c r="K1640" i="11"/>
  <c r="K1656" i="11"/>
  <c r="K1672" i="11"/>
  <c r="K1688" i="11"/>
  <c r="K1704" i="11"/>
  <c r="K1720" i="11"/>
  <c r="K1736" i="11"/>
  <c r="K1752" i="11"/>
  <c r="K1768" i="11"/>
  <c r="K1784" i="11"/>
  <c r="K1800" i="11"/>
  <c r="K1816" i="11"/>
  <c r="K1832" i="11"/>
  <c r="K1848" i="11"/>
  <c r="K1864" i="11"/>
  <c r="K1880" i="11"/>
  <c r="K1896" i="11"/>
  <c r="K1912" i="11"/>
  <c r="K1928" i="11"/>
  <c r="K1944" i="11"/>
  <c r="K1960" i="11"/>
  <c r="K1976" i="11"/>
  <c r="K1992" i="11"/>
  <c r="K2008" i="11"/>
  <c r="K2024" i="11"/>
  <c r="K2040" i="11"/>
  <c r="K2056" i="11"/>
  <c r="K2072" i="11"/>
  <c r="K2088" i="11"/>
  <c r="K2104" i="11"/>
  <c r="K2120" i="11"/>
  <c r="K2136" i="11"/>
  <c r="K2152" i="11"/>
  <c r="K2168" i="11"/>
  <c r="K2184" i="11"/>
  <c r="K2200" i="11"/>
  <c r="K2216" i="11"/>
  <c r="K2232" i="11"/>
  <c r="K2248" i="11"/>
  <c r="K2264" i="11"/>
  <c r="K2280" i="11"/>
  <c r="K2296" i="11"/>
  <c r="K2312" i="11"/>
  <c r="K2328" i="11"/>
  <c r="K2344" i="11"/>
  <c r="K2360" i="11"/>
  <c r="K2376" i="11"/>
  <c r="K2392" i="11"/>
  <c r="K2408" i="11"/>
  <c r="K2424" i="11"/>
  <c r="K2440" i="11"/>
  <c r="K2456" i="11"/>
  <c r="K2472" i="11"/>
  <c r="M2472" i="11" s="1"/>
  <c r="N2472" i="11" s="1"/>
  <c r="K2488" i="11"/>
  <c r="K2504" i="11"/>
  <c r="K2520" i="11"/>
  <c r="K2536" i="11"/>
  <c r="K2552" i="11"/>
  <c r="K2568" i="11"/>
  <c r="K2584" i="11"/>
  <c r="K2600" i="11"/>
  <c r="M2600" i="11" s="1"/>
  <c r="N2600" i="11" s="1"/>
  <c r="K2616" i="11"/>
  <c r="K2632" i="11"/>
  <c r="K2648" i="11"/>
  <c r="K2664" i="11"/>
  <c r="M2664" i="11" s="1"/>
  <c r="N2664" i="11" s="1"/>
  <c r="K2680" i="11"/>
  <c r="K2696" i="11"/>
  <c r="K2712" i="11"/>
  <c r="K2728" i="11"/>
  <c r="M2728" i="11" s="1"/>
  <c r="N2728" i="11" s="1"/>
  <c r="K2744" i="11"/>
  <c r="K2760" i="11"/>
  <c r="K2776" i="11"/>
  <c r="K2792" i="11"/>
  <c r="K2808" i="11"/>
  <c r="K2824" i="11"/>
  <c r="K2840" i="11"/>
  <c r="K2856" i="11"/>
  <c r="M2856" i="11" s="1"/>
  <c r="N2856" i="11" s="1"/>
  <c r="K2872" i="11"/>
  <c r="K2888" i="11"/>
  <c r="K2904" i="11"/>
  <c r="K2920" i="11"/>
  <c r="M2920" i="11" s="1"/>
  <c r="N2920" i="11" s="1"/>
  <c r="K2936" i="11"/>
  <c r="K2952" i="11"/>
  <c r="K2968" i="11"/>
  <c r="K2984" i="11"/>
  <c r="M2984" i="11" s="1"/>
  <c r="N2984" i="11" s="1"/>
  <c r="K3000" i="11"/>
  <c r="K3016" i="11"/>
  <c r="K3032" i="11"/>
  <c r="K3048" i="11"/>
  <c r="K3064" i="11"/>
  <c r="K3080" i="11"/>
  <c r="K3096" i="11"/>
  <c r="K3112" i="11"/>
  <c r="M3112" i="11" s="1"/>
  <c r="N3112" i="11" s="1"/>
  <c r="K3128" i="11"/>
  <c r="K3144" i="11"/>
  <c r="K3160" i="11"/>
  <c r="K3176" i="11"/>
  <c r="M3176" i="11" s="1"/>
  <c r="N3176" i="11" s="1"/>
  <c r="K3192" i="11"/>
  <c r="K3208" i="11"/>
  <c r="K3224" i="11"/>
  <c r="K3240" i="11"/>
  <c r="M3240" i="11" s="1"/>
  <c r="N3240" i="11" s="1"/>
  <c r="K3256" i="11"/>
  <c r="K3272" i="11"/>
  <c r="K3288" i="11"/>
  <c r="K3304" i="11"/>
  <c r="K3320" i="11"/>
  <c r="K3336" i="11"/>
  <c r="K3352" i="11"/>
  <c r="K3368" i="11"/>
  <c r="M3368" i="11" s="1"/>
  <c r="N3368" i="11" s="1"/>
  <c r="K3384" i="11"/>
  <c r="K3400" i="11"/>
  <c r="K3416" i="11"/>
  <c r="K3432" i="11"/>
  <c r="M3432" i="11" s="1"/>
  <c r="N3432" i="11" s="1"/>
  <c r="K3448" i="11"/>
  <c r="K3464" i="11"/>
  <c r="K3480" i="11"/>
  <c r="K3496" i="11"/>
  <c r="M3496" i="11" s="1"/>
  <c r="N3496" i="11" s="1"/>
  <c r="K3512" i="11"/>
  <c r="K3528" i="11"/>
  <c r="K3544" i="11"/>
  <c r="K3560" i="11"/>
  <c r="M3560" i="11" s="1"/>
  <c r="N3560" i="11" s="1"/>
  <c r="K3576" i="11"/>
  <c r="K3592" i="11"/>
  <c r="K3608" i="11"/>
  <c r="K3624" i="11"/>
  <c r="M3624" i="11" s="1"/>
  <c r="N3624" i="11" s="1"/>
  <c r="K3640" i="11"/>
  <c r="K3656" i="11"/>
  <c r="K3672" i="11"/>
  <c r="K3688" i="11"/>
  <c r="M3688" i="11" s="1"/>
  <c r="N3688" i="11" s="1"/>
  <c r="K3704" i="11"/>
  <c r="K3720" i="11"/>
  <c r="K3736" i="11"/>
  <c r="K3752" i="11"/>
  <c r="M3752" i="11" s="1"/>
  <c r="N3752" i="11" s="1"/>
  <c r="K3768" i="11"/>
  <c r="K3784" i="11"/>
  <c r="K3800" i="11"/>
  <c r="K3816" i="11"/>
  <c r="M3816" i="11" s="1"/>
  <c r="N3816" i="11" s="1"/>
  <c r="K3832" i="11"/>
  <c r="K3848" i="11"/>
  <c r="K3864" i="11"/>
  <c r="K3880" i="11"/>
  <c r="M3880" i="11" s="1"/>
  <c r="N3880" i="11" s="1"/>
  <c r="K3896" i="11"/>
  <c r="K3912" i="11"/>
  <c r="K3928" i="11"/>
  <c r="K3944" i="11"/>
  <c r="M3944" i="11" s="1"/>
  <c r="N3944" i="11" s="1"/>
  <c r="K3960" i="11"/>
  <c r="K3976" i="11"/>
  <c r="K3992" i="11"/>
  <c r="K4008" i="11"/>
  <c r="M4008" i="11" s="1"/>
  <c r="N4008" i="11" s="1"/>
  <c r="K4024" i="11"/>
  <c r="K4040" i="11"/>
  <c r="K4056" i="11"/>
  <c r="K4072" i="11"/>
  <c r="M4072" i="11" s="1"/>
  <c r="N4072" i="11" s="1"/>
  <c r="K4088" i="11"/>
  <c r="K4104" i="11"/>
  <c r="K4120" i="11"/>
  <c r="K4136" i="11"/>
  <c r="M4136" i="11" s="1"/>
  <c r="N4136" i="11" s="1"/>
  <c r="K4152" i="11"/>
  <c r="K4168" i="11"/>
  <c r="K4184" i="11"/>
  <c r="K4200" i="11"/>
  <c r="M4200" i="11" s="1"/>
  <c r="N4200" i="11" s="1"/>
  <c r="K4216" i="11"/>
  <c r="K4232" i="11"/>
  <c r="K4248" i="11"/>
  <c r="K4264" i="11"/>
  <c r="M4264" i="11" s="1"/>
  <c r="N4264" i="11" s="1"/>
  <c r="K4280" i="11"/>
  <c r="K4296" i="11"/>
  <c r="K4312" i="11"/>
  <c r="K4328" i="11"/>
  <c r="M4328" i="11" s="1"/>
  <c r="N4328" i="11" s="1"/>
  <c r="K4344" i="11"/>
  <c r="K4360" i="11"/>
  <c r="K4376" i="11"/>
  <c r="K4392" i="11"/>
  <c r="M4392" i="11" s="1"/>
  <c r="N4392" i="11" s="1"/>
  <c r="K4408" i="11"/>
  <c r="K4424" i="11"/>
  <c r="K4440" i="11"/>
  <c r="K4456" i="11"/>
  <c r="M4456" i="11" s="1"/>
  <c r="N4456" i="11" s="1"/>
  <c r="K4472" i="11"/>
  <c r="K4488" i="11"/>
  <c r="K4504" i="11"/>
  <c r="K4520" i="11"/>
  <c r="M4520" i="11" s="1"/>
  <c r="N4520" i="11" s="1"/>
  <c r="K4536" i="11"/>
  <c r="K4552" i="11"/>
  <c r="K4568" i="11"/>
  <c r="K4584" i="11"/>
  <c r="K4600" i="11"/>
  <c r="K4616" i="11"/>
  <c r="K4632" i="11"/>
  <c r="K4648" i="11"/>
  <c r="M4648" i="11" s="1"/>
  <c r="N4648" i="11" s="1"/>
  <c r="K4664" i="11"/>
  <c r="K4680" i="11"/>
  <c r="K4696" i="11"/>
  <c r="K4712" i="11"/>
  <c r="M4712" i="11" s="1"/>
  <c r="N4712" i="11" s="1"/>
  <c r="K4728" i="11"/>
  <c r="K4744" i="11"/>
  <c r="K4760" i="11"/>
  <c r="K4776" i="11"/>
  <c r="M4776" i="11" s="1"/>
  <c r="N4776" i="11" s="1"/>
  <c r="K4792" i="11"/>
  <c r="K4808" i="11"/>
  <c r="K4824" i="11"/>
  <c r="K4840" i="11"/>
  <c r="M4840" i="11" s="1"/>
  <c r="N4840" i="11" s="1"/>
  <c r="K4856" i="11"/>
  <c r="K4872" i="11"/>
  <c r="K4888" i="11"/>
  <c r="K4904" i="11"/>
  <c r="K4920" i="11"/>
  <c r="K4936" i="11"/>
  <c r="K4952" i="11"/>
  <c r="K4968" i="11"/>
  <c r="M4968" i="11" s="1"/>
  <c r="N4968" i="11" s="1"/>
  <c r="K4984" i="11"/>
  <c r="K3422" i="11"/>
  <c r="K3498" i="11"/>
  <c r="K3546" i="11"/>
  <c r="K3594" i="11"/>
  <c r="K3638" i="11"/>
  <c r="K3686" i="11"/>
  <c r="M3686" i="11" s="1"/>
  <c r="N3686" i="11" s="1"/>
  <c r="K3734" i="11"/>
  <c r="M3734" i="11" s="1"/>
  <c r="N3734" i="11" s="1"/>
  <c r="K3782" i="11"/>
  <c r="M3782" i="11" s="1"/>
  <c r="N3782" i="11" s="1"/>
  <c r="K3834" i="11"/>
  <c r="K3878" i="11"/>
  <c r="M3878" i="11" s="1"/>
  <c r="N3878" i="11" s="1"/>
  <c r="K3926" i="11"/>
  <c r="M3926" i="11" s="1"/>
  <c r="N3926" i="11" s="1"/>
  <c r="K3974" i="11"/>
  <c r="M3974" i="11" s="1"/>
  <c r="N3974" i="11" s="1"/>
  <c r="K4014" i="11"/>
  <c r="K4062" i="11"/>
  <c r="K4110" i="11"/>
  <c r="K4162" i="11"/>
  <c r="K4210" i="11"/>
  <c r="K4258" i="11"/>
  <c r="K4302" i="11"/>
  <c r="K4350" i="11"/>
  <c r="K4394" i="11"/>
  <c r="K4442" i="11"/>
  <c r="K4494" i="11"/>
  <c r="K4538" i="11"/>
  <c r="K4582" i="11"/>
  <c r="M4582" i="11" s="1"/>
  <c r="N4582" i="11" s="1"/>
  <c r="K4630" i="11"/>
  <c r="M4630" i="11" s="1"/>
  <c r="N4630" i="11" s="1"/>
  <c r="K4674" i="11"/>
  <c r="K4722" i="11"/>
  <c r="K4770" i="11"/>
  <c r="K4814" i="11"/>
  <c r="K4862" i="11"/>
  <c r="K4906" i="11"/>
  <c r="K4954" i="11"/>
  <c r="M319" i="11"/>
  <c r="N319" i="11" s="1"/>
  <c r="M287" i="11"/>
  <c r="N287" i="11" s="1"/>
  <c r="M255" i="11"/>
  <c r="N255" i="11" s="1"/>
  <c r="M223" i="11"/>
  <c r="N223" i="11" s="1"/>
  <c r="M207" i="11"/>
  <c r="N207" i="11" s="1"/>
  <c r="M191" i="11"/>
  <c r="N191" i="11" s="1"/>
  <c r="M159" i="11"/>
  <c r="N159" i="11" s="1"/>
  <c r="M127" i="11"/>
  <c r="N127" i="11" s="1"/>
  <c r="M95" i="11"/>
  <c r="N95" i="11" s="1"/>
  <c r="M63" i="11"/>
  <c r="N63" i="11" s="1"/>
  <c r="M31" i="11"/>
  <c r="N31" i="11" s="1"/>
  <c r="L734" i="11"/>
  <c r="M734" i="11" s="1"/>
  <c r="N734" i="11" s="1"/>
  <c r="L750" i="11"/>
  <c r="M750" i="11" s="1"/>
  <c r="N750" i="11" s="1"/>
  <c r="L766" i="11"/>
  <c r="M766" i="11" s="1"/>
  <c r="N766" i="11" s="1"/>
  <c r="L782" i="11"/>
  <c r="L798" i="11"/>
  <c r="M798" i="11" s="1"/>
  <c r="N798" i="11" s="1"/>
  <c r="L814" i="11"/>
  <c r="M814" i="11" s="1"/>
  <c r="N814" i="11" s="1"/>
  <c r="L830" i="11"/>
  <c r="M830" i="11" s="1"/>
  <c r="N830" i="11" s="1"/>
  <c r="L846" i="11"/>
  <c r="M846" i="11" s="1"/>
  <c r="N846" i="11" s="1"/>
  <c r="L862" i="11"/>
  <c r="M862" i="11" s="1"/>
  <c r="N862" i="11" s="1"/>
  <c r="L878" i="11"/>
  <c r="M878" i="11" s="1"/>
  <c r="N878" i="11" s="1"/>
  <c r="L894" i="11"/>
  <c r="M894" i="11" s="1"/>
  <c r="N894" i="11" s="1"/>
  <c r="L910" i="11"/>
  <c r="M910" i="11" s="1"/>
  <c r="N910" i="11" s="1"/>
  <c r="L926" i="11"/>
  <c r="M926" i="11" s="1"/>
  <c r="N926" i="11" s="1"/>
  <c r="L942" i="11"/>
  <c r="M942" i="11" s="1"/>
  <c r="N942" i="11" s="1"/>
  <c r="L958" i="11"/>
  <c r="M958" i="11" s="1"/>
  <c r="N958" i="11" s="1"/>
  <c r="L974" i="11"/>
  <c r="M974" i="11" s="1"/>
  <c r="N974" i="11" s="1"/>
  <c r="L990" i="11"/>
  <c r="M990" i="11" s="1"/>
  <c r="N990" i="11" s="1"/>
  <c r="L1006" i="11"/>
  <c r="M1006" i="11" s="1"/>
  <c r="N1006" i="11" s="1"/>
  <c r="L1022" i="11"/>
  <c r="M1022" i="11" s="1"/>
  <c r="N1022" i="11" s="1"/>
  <c r="L1038" i="11"/>
  <c r="M1038" i="11" s="1"/>
  <c r="N1038" i="11" s="1"/>
  <c r="L1054" i="11"/>
  <c r="M1054" i="11" s="1"/>
  <c r="N1054" i="11" s="1"/>
  <c r="L1070" i="11"/>
  <c r="M1070" i="11" s="1"/>
  <c r="N1070" i="11" s="1"/>
  <c r="L1086" i="11"/>
  <c r="M1086" i="11" s="1"/>
  <c r="N1086" i="11" s="1"/>
  <c r="L1102" i="11"/>
  <c r="M1102" i="11" s="1"/>
  <c r="N1102" i="11" s="1"/>
  <c r="L1118" i="11"/>
  <c r="M1118" i="11" s="1"/>
  <c r="N1118" i="11" s="1"/>
  <c r="L1134" i="11"/>
  <c r="M1134" i="11" s="1"/>
  <c r="N1134" i="11" s="1"/>
  <c r="L1150" i="11"/>
  <c r="M1150" i="11" s="1"/>
  <c r="N1150" i="11" s="1"/>
  <c r="L1166" i="11"/>
  <c r="M1166" i="11" s="1"/>
  <c r="N1166" i="11" s="1"/>
  <c r="L1182" i="11"/>
  <c r="M1182" i="11" s="1"/>
  <c r="N1182" i="11" s="1"/>
  <c r="L1198" i="11"/>
  <c r="M1198" i="11" s="1"/>
  <c r="N1198" i="11" s="1"/>
  <c r="L1214" i="11"/>
  <c r="M1214" i="11" s="1"/>
  <c r="N1214" i="11" s="1"/>
  <c r="L1230" i="11"/>
  <c r="M1230" i="11" s="1"/>
  <c r="N1230" i="11" s="1"/>
  <c r="L1246" i="11"/>
  <c r="M1246" i="11" s="1"/>
  <c r="N1246" i="11" s="1"/>
  <c r="L1262" i="11"/>
  <c r="M1262" i="11" s="1"/>
  <c r="N1262" i="11" s="1"/>
  <c r="L7" i="11"/>
  <c r="L19" i="11"/>
  <c r="L35" i="11"/>
  <c r="L51" i="11"/>
  <c r="L67" i="11"/>
  <c r="L83" i="11"/>
  <c r="L99" i="11"/>
  <c r="L115" i="11"/>
  <c r="L131" i="11"/>
  <c r="L147" i="11"/>
  <c r="L163" i="11"/>
  <c r="L179" i="11"/>
  <c r="L195" i="11"/>
  <c r="L211" i="11"/>
  <c r="L227" i="11"/>
  <c r="L243" i="11"/>
  <c r="L259" i="11"/>
  <c r="L275" i="11"/>
  <c r="L291" i="11"/>
  <c r="L307" i="11"/>
  <c r="L323" i="11"/>
  <c r="L339" i="11"/>
  <c r="L355" i="11"/>
  <c r="L371" i="11"/>
  <c r="L387" i="11"/>
  <c r="L403" i="11"/>
  <c r="L419" i="11"/>
  <c r="L435" i="11"/>
  <c r="L451" i="11"/>
  <c r="L467" i="11"/>
  <c r="L483" i="11"/>
  <c r="L499" i="11"/>
  <c r="L515" i="11"/>
  <c r="L531" i="11"/>
  <c r="L547" i="11"/>
  <c r="L563" i="11"/>
  <c r="L579" i="11"/>
  <c r="L595" i="11"/>
  <c r="L611" i="11"/>
  <c r="L627" i="11"/>
  <c r="L643" i="11"/>
  <c r="L659" i="11"/>
  <c r="L675" i="11"/>
  <c r="L691" i="11"/>
  <c r="L707" i="11"/>
  <c r="L723" i="11"/>
  <c r="L739" i="11"/>
  <c r="L755" i="11"/>
  <c r="L771" i="11"/>
  <c r="L787" i="11"/>
  <c r="L803" i="11"/>
  <c r="L819" i="11"/>
  <c r="L835" i="11"/>
  <c r="L851" i="11"/>
  <c r="L867" i="11"/>
  <c r="L883" i="11"/>
  <c r="L899" i="11"/>
  <c r="L915" i="11"/>
  <c r="L931" i="11"/>
  <c r="L947" i="11"/>
  <c r="L963" i="11"/>
  <c r="L979" i="11"/>
  <c r="L995" i="11"/>
  <c r="L1011" i="11"/>
  <c r="L1027" i="11"/>
  <c r="L1043" i="11"/>
  <c r="L1059" i="11"/>
  <c r="L1075" i="11"/>
  <c r="L1091" i="11"/>
  <c r="L1107" i="11"/>
  <c r="L1123" i="11"/>
  <c r="L1139" i="11"/>
  <c r="L1155" i="11"/>
  <c r="L1171" i="11"/>
  <c r="L1187" i="11"/>
  <c r="L1203" i="11"/>
  <c r="L1219" i="11"/>
  <c r="L1235" i="11"/>
  <c r="L1251" i="11"/>
  <c r="L1267" i="11"/>
  <c r="L1283" i="11"/>
  <c r="L1299" i="11"/>
  <c r="L1315" i="11"/>
  <c r="L1331" i="11"/>
  <c r="L1347" i="11"/>
  <c r="L1363" i="11"/>
  <c r="L1379" i="11"/>
  <c r="L1395" i="11"/>
  <c r="L1411" i="11"/>
  <c r="L1427" i="11"/>
  <c r="L1443" i="11"/>
  <c r="L1459" i="11"/>
  <c r="L1475" i="11"/>
  <c r="L1491" i="11"/>
  <c r="L1507" i="11"/>
  <c r="L1523" i="11"/>
  <c r="L1539" i="11"/>
  <c r="L1555" i="11"/>
  <c r="L1571" i="11"/>
  <c r="L1587" i="11"/>
  <c r="L1603" i="11"/>
  <c r="L1619" i="11"/>
  <c r="L1635" i="11"/>
  <c r="L1651" i="11"/>
  <c r="L1667" i="11"/>
  <c r="L1683" i="11"/>
  <c r="L1699" i="11"/>
  <c r="L1715" i="11"/>
  <c r="L1731" i="11"/>
  <c r="L1747" i="11"/>
  <c r="L1763" i="11"/>
  <c r="L1779" i="11"/>
  <c r="L1795" i="11"/>
  <c r="L1811" i="11"/>
  <c r="L1827" i="11"/>
  <c r="L1843" i="11"/>
  <c r="L1859" i="11"/>
  <c r="L1875" i="11"/>
  <c r="L1891" i="11"/>
  <c r="L1907" i="11"/>
  <c r="L1923" i="11"/>
  <c r="L1939" i="11"/>
  <c r="L1955" i="11"/>
  <c r="L1971" i="11"/>
  <c r="L1987" i="11"/>
  <c r="L2003" i="11"/>
  <c r="L2019" i="11"/>
  <c r="L2035" i="11"/>
  <c r="L2051" i="11"/>
  <c r="L2067" i="11"/>
  <c r="L2083" i="11"/>
  <c r="L2099" i="11"/>
  <c r="L2115" i="11"/>
  <c r="L2131" i="11"/>
  <c r="L2147" i="11"/>
  <c r="L2163" i="11"/>
  <c r="L2179" i="11"/>
  <c r="L2195" i="11"/>
  <c r="L2211" i="11"/>
  <c r="L2227" i="11"/>
  <c r="L2243" i="11"/>
  <c r="L2259" i="11"/>
  <c r="L2275" i="11"/>
  <c r="L2291" i="11"/>
  <c r="L2307" i="11"/>
  <c r="L2323" i="11"/>
  <c r="L2339" i="11"/>
  <c r="L2355" i="11"/>
  <c r="L2371" i="11"/>
  <c r="L2387" i="11"/>
  <c r="L2403" i="11"/>
  <c r="L2419" i="11"/>
  <c r="L2435" i="11"/>
  <c r="L2451" i="11"/>
  <c r="L2467" i="11"/>
  <c r="L2483" i="11"/>
  <c r="L2499" i="11"/>
  <c r="L2515" i="11"/>
  <c r="L2531" i="11"/>
  <c r="L2547" i="11"/>
  <c r="L2563" i="11"/>
  <c r="L2579" i="11"/>
  <c r="L2595" i="11"/>
  <c r="L2611" i="11"/>
  <c r="L2627" i="11"/>
  <c r="L2643" i="11"/>
  <c r="L2659" i="11"/>
  <c r="L2675" i="11"/>
  <c r="L2691" i="11"/>
  <c r="L2707" i="11"/>
  <c r="L2723" i="11"/>
  <c r="L2739" i="11"/>
  <c r="L2755" i="11"/>
  <c r="L2771" i="11"/>
  <c r="L2787" i="11"/>
  <c r="L2803" i="11"/>
  <c r="L2819" i="11"/>
  <c r="L2835" i="11"/>
  <c r="L2851" i="11"/>
  <c r="L2867" i="11"/>
  <c r="L2883" i="11"/>
  <c r="L2899" i="11"/>
  <c r="L2915" i="11"/>
  <c r="L2931" i="11"/>
  <c r="L2947" i="11"/>
  <c r="L2963" i="11"/>
  <c r="L2979" i="11"/>
  <c r="L2995" i="11"/>
  <c r="L3011" i="11"/>
  <c r="L3027" i="11"/>
  <c r="L3043" i="11"/>
  <c r="L3059" i="11"/>
  <c r="L3075" i="11"/>
  <c r="L3091" i="11"/>
  <c r="L3107" i="11"/>
  <c r="L3123" i="11"/>
  <c r="L3139" i="11"/>
  <c r="L3155" i="11"/>
  <c r="L3171" i="11"/>
  <c r="L3187" i="11"/>
  <c r="L3203" i="11"/>
  <c r="L3219" i="11"/>
  <c r="L3235" i="11"/>
  <c r="L3251" i="11"/>
  <c r="L3267" i="11"/>
  <c r="L3283" i="11"/>
  <c r="L3299" i="11"/>
  <c r="L3315" i="11"/>
  <c r="L3331" i="11"/>
  <c r="L3347" i="11"/>
  <c r="L3363" i="11"/>
  <c r="L3379" i="11"/>
  <c r="L3395" i="11"/>
  <c r="L3411" i="11"/>
  <c r="L3427" i="11"/>
  <c r="L3443" i="11"/>
  <c r="L3459" i="11"/>
  <c r="L3475" i="11"/>
  <c r="L3491" i="11"/>
  <c r="L3507" i="11"/>
  <c r="L3523" i="11"/>
  <c r="L3539" i="11"/>
  <c r="L3555" i="11"/>
  <c r="L3571" i="11"/>
  <c r="L3587" i="11"/>
  <c r="L3603" i="11"/>
  <c r="L3619" i="11"/>
  <c r="L3635" i="11"/>
  <c r="L3651" i="11"/>
  <c r="L3667" i="11"/>
  <c r="L3683" i="11"/>
  <c r="L3699" i="11"/>
  <c r="L3715" i="11"/>
  <c r="L3731" i="11"/>
  <c r="L3747" i="11"/>
  <c r="L3763" i="11"/>
  <c r="L3779" i="11"/>
  <c r="L3795" i="11"/>
  <c r="L3811" i="11"/>
  <c r="L3827" i="11"/>
  <c r="L3843" i="11"/>
  <c r="L3859" i="11"/>
  <c r="L3875" i="11"/>
  <c r="L3891" i="11"/>
  <c r="L3907" i="11"/>
  <c r="L3923" i="11"/>
  <c r="L3939" i="11"/>
  <c r="L3955" i="11"/>
  <c r="L3971" i="11"/>
  <c r="L3987" i="11"/>
  <c r="L4003" i="11"/>
  <c r="L4019" i="11"/>
  <c r="L4035" i="11"/>
  <c r="L4051" i="11"/>
  <c r="L4067" i="11"/>
  <c r="L4083" i="11"/>
  <c r="L4099" i="11"/>
  <c r="L4115" i="11"/>
  <c r="L4131" i="11"/>
  <c r="L4147" i="11"/>
  <c r="L4163" i="11"/>
  <c r="L4179" i="11"/>
  <c r="L4195" i="11"/>
  <c r="L4211" i="11"/>
  <c r="L4227" i="11"/>
  <c r="L4243" i="11"/>
  <c r="L4259" i="11"/>
  <c r="L4275" i="11"/>
  <c r="L4291" i="11"/>
  <c r="L4307" i="11"/>
  <c r="L4323" i="11"/>
  <c r="L4339" i="11"/>
  <c r="L4355" i="11"/>
  <c r="L4371" i="11"/>
  <c r="L4387" i="11"/>
  <c r="L4403" i="11"/>
  <c r="L4419" i="11"/>
  <c r="L4435" i="11"/>
  <c r="L4451" i="11"/>
  <c r="L4467" i="11"/>
  <c r="L4483" i="11"/>
  <c r="L4499" i="11"/>
  <c r="L4515" i="11"/>
  <c r="L4531" i="11"/>
  <c r="L4547" i="11"/>
  <c r="L4563" i="11"/>
  <c r="L4579" i="11"/>
  <c r="M4579" i="11" s="1"/>
  <c r="N4579" i="11" s="1"/>
  <c r="L4595" i="11"/>
  <c r="L4611" i="11"/>
  <c r="L4627" i="11"/>
  <c r="M4627" i="11" s="1"/>
  <c r="N4627" i="11" s="1"/>
  <c r="L4643" i="11"/>
  <c r="M4643" i="11" s="1"/>
  <c r="N4643" i="11" s="1"/>
  <c r="L4659" i="11"/>
  <c r="L4675" i="11"/>
  <c r="M4675" i="11" s="1"/>
  <c r="N4675" i="11" s="1"/>
  <c r="L4691" i="11"/>
  <c r="M4691" i="11" s="1"/>
  <c r="N4691" i="11" s="1"/>
  <c r="L4707" i="11"/>
  <c r="L4723" i="11"/>
  <c r="L4739" i="11"/>
  <c r="M4739" i="11" s="1"/>
  <c r="N4739" i="11" s="1"/>
  <c r="L4755" i="11"/>
  <c r="L4771" i="11"/>
  <c r="L4787" i="11"/>
  <c r="M4787" i="11" s="1"/>
  <c r="N4787" i="11" s="1"/>
  <c r="L4803" i="11"/>
  <c r="L4819" i="11"/>
  <c r="M4819" i="11" s="1"/>
  <c r="N4819" i="11" s="1"/>
  <c r="L4835" i="11"/>
  <c r="L4851" i="11"/>
  <c r="L4867" i="11"/>
  <c r="M4867" i="11" s="1"/>
  <c r="N4867" i="11" s="1"/>
  <c r="L4883" i="11"/>
  <c r="L4899" i="11"/>
  <c r="L4915" i="11"/>
  <c r="L4931" i="11"/>
  <c r="L4947" i="11"/>
  <c r="M4947" i="11" s="1"/>
  <c r="N4947" i="11" s="1"/>
  <c r="L4963" i="11"/>
  <c r="L4979" i="11"/>
  <c r="L4995" i="11"/>
  <c r="M4881" i="11"/>
  <c r="N4881" i="11" s="1"/>
  <c r="M4899" i="11"/>
  <c r="N4899" i="11" s="1"/>
  <c r="L1080" i="11"/>
  <c r="L1096" i="11"/>
  <c r="L1112" i="11"/>
  <c r="L1128" i="11"/>
  <c r="L1144" i="11"/>
  <c r="L1160" i="11"/>
  <c r="L1176" i="11"/>
  <c r="L1192" i="11"/>
  <c r="L1208" i="11"/>
  <c r="L1224" i="11"/>
  <c r="L1240" i="11"/>
  <c r="L1256" i="11"/>
  <c r="L1272" i="11"/>
  <c r="L1288" i="11"/>
  <c r="L1304" i="11"/>
  <c r="L1320" i="11"/>
  <c r="L1336" i="11"/>
  <c r="L1352" i="11"/>
  <c r="L1368" i="11"/>
  <c r="L1384" i="11"/>
  <c r="L1400" i="11"/>
  <c r="L1416" i="11"/>
  <c r="L1432" i="11"/>
  <c r="L1448" i="11"/>
  <c r="L1464" i="11"/>
  <c r="L1480" i="11"/>
  <c r="L1496" i="11"/>
  <c r="L1512" i="11"/>
  <c r="L1528" i="11"/>
  <c r="L1544" i="11"/>
  <c r="L1560" i="11"/>
  <c r="L1576" i="11"/>
  <c r="L1592" i="11"/>
  <c r="L1608" i="11"/>
  <c r="L1624" i="11"/>
  <c r="L1640" i="11"/>
  <c r="L1656" i="11"/>
  <c r="L1672" i="11"/>
  <c r="L1688" i="11"/>
  <c r="L1704" i="11"/>
  <c r="L1720" i="11"/>
  <c r="L1736" i="11"/>
  <c r="L1752" i="11"/>
  <c r="L1768" i="11"/>
  <c r="L1784" i="11"/>
  <c r="L1800" i="11"/>
  <c r="L1816" i="11"/>
  <c r="L1832" i="11"/>
  <c r="L1848" i="11"/>
  <c r="L1864" i="11"/>
  <c r="L1880" i="11"/>
  <c r="L1896" i="11"/>
  <c r="L1912" i="11"/>
  <c r="L1928" i="11"/>
  <c r="L1944" i="11"/>
  <c r="L1960" i="11"/>
  <c r="L1976" i="11"/>
  <c r="L1992" i="11"/>
  <c r="L2008" i="11"/>
  <c r="L2024" i="11"/>
  <c r="L2040" i="11"/>
  <c r="L2056" i="11"/>
  <c r="L2072" i="11"/>
  <c r="L2088" i="11"/>
  <c r="L2104" i="11"/>
  <c r="L2120" i="11"/>
  <c r="L2136" i="11"/>
  <c r="L2152" i="11"/>
  <c r="L2168" i="11"/>
  <c r="L2184" i="11"/>
  <c r="L2200" i="11"/>
  <c r="L2216" i="11"/>
  <c r="L2232" i="11"/>
  <c r="L2248" i="11"/>
  <c r="L2264" i="11"/>
  <c r="L2280" i="11"/>
  <c r="L2296" i="11"/>
  <c r="L2312" i="11"/>
  <c r="L2328" i="11"/>
  <c r="L2344" i="11"/>
  <c r="L2360" i="11"/>
  <c r="L2376" i="11"/>
  <c r="L2392" i="11"/>
  <c r="L2408" i="11"/>
  <c r="L2424" i="11"/>
  <c r="L2440" i="11"/>
  <c r="L2456" i="11"/>
  <c r="L2472" i="11"/>
  <c r="L2488" i="11"/>
  <c r="L2504" i="11"/>
  <c r="L2520" i="11"/>
  <c r="L2536" i="11"/>
  <c r="L2552" i="11"/>
  <c r="L2568" i="11"/>
  <c r="L2584" i="11"/>
  <c r="L2600" i="11"/>
  <c r="L2616" i="11"/>
  <c r="L2632" i="11"/>
  <c r="L2648" i="11"/>
  <c r="L2664" i="11"/>
  <c r="L2680" i="11"/>
  <c r="L2696" i="11"/>
  <c r="L2712" i="11"/>
  <c r="L2728" i="11"/>
  <c r="L2744" i="11"/>
  <c r="L2760" i="11"/>
  <c r="L2776" i="11"/>
  <c r="L2792" i="11"/>
  <c r="L2808" i="11"/>
  <c r="L2824" i="11"/>
  <c r="L2840" i="11"/>
  <c r="L2856" i="11"/>
  <c r="L2872" i="11"/>
  <c r="L2888" i="11"/>
  <c r="L2904" i="11"/>
  <c r="L2920" i="11"/>
  <c r="L2936" i="11"/>
  <c r="L2952" i="11"/>
  <c r="L2968" i="11"/>
  <c r="L2984" i="11"/>
  <c r="L3000" i="11"/>
  <c r="L3016" i="11"/>
  <c r="L3032" i="11"/>
  <c r="L3048" i="11"/>
  <c r="L3064" i="11"/>
  <c r="L3080" i="11"/>
  <c r="L3096" i="11"/>
  <c r="L3112" i="11"/>
  <c r="L3128" i="11"/>
  <c r="L3144" i="11"/>
  <c r="L3160" i="11"/>
  <c r="L3176" i="11"/>
  <c r="L3192" i="11"/>
  <c r="L3208" i="11"/>
  <c r="L3224" i="11"/>
  <c r="L3240" i="11"/>
  <c r="L3256" i="11"/>
  <c r="L3272" i="11"/>
  <c r="L3288" i="11"/>
  <c r="L3304" i="11"/>
  <c r="L3320" i="11"/>
  <c r="L3336" i="11"/>
  <c r="L3352" i="11"/>
  <c r="L3368" i="11"/>
  <c r="L3384" i="11"/>
  <c r="L3400" i="11"/>
  <c r="L3416" i="11"/>
  <c r="L3432" i="11"/>
  <c r="L3448" i="11"/>
  <c r="L3464" i="11"/>
  <c r="L3480" i="11"/>
  <c r="L3496" i="11"/>
  <c r="L3512" i="11"/>
  <c r="L3528" i="11"/>
  <c r="L3544" i="11"/>
  <c r="L3560" i="11"/>
  <c r="L3576" i="11"/>
  <c r="L3592" i="11"/>
  <c r="L3608" i="11"/>
  <c r="L3624" i="11"/>
  <c r="L3640" i="11"/>
  <c r="L3656" i="11"/>
  <c r="L3672" i="11"/>
  <c r="L3688" i="11"/>
  <c r="L3704" i="11"/>
  <c r="L3720" i="11"/>
  <c r="L3736" i="11"/>
  <c r="L3752" i="11"/>
  <c r="L3768" i="11"/>
  <c r="L3784" i="11"/>
  <c r="L3800" i="11"/>
  <c r="L3816" i="11"/>
  <c r="L3832" i="11"/>
  <c r="L3848" i="11"/>
  <c r="L3864" i="11"/>
  <c r="L3880" i="11"/>
  <c r="L3896" i="11"/>
  <c r="L3912" i="11"/>
  <c r="L3928" i="11"/>
  <c r="L3944" i="11"/>
  <c r="L3960" i="11"/>
  <c r="L3976" i="11"/>
  <c r="L3992" i="11"/>
  <c r="L4008" i="11"/>
  <c r="L4024" i="11"/>
  <c r="L4040" i="11"/>
  <c r="L4056" i="11"/>
  <c r="L4072" i="11"/>
  <c r="L4088" i="11"/>
  <c r="L4104" i="11"/>
  <c r="L4120" i="11"/>
  <c r="L4136" i="11"/>
  <c r="L4152" i="11"/>
  <c r="L4168" i="11"/>
  <c r="L4184" i="11"/>
  <c r="L4200" i="11"/>
  <c r="L4216" i="11"/>
  <c r="L4232" i="11"/>
  <c r="L4248" i="11"/>
  <c r="L4264" i="11"/>
  <c r="L4280" i="11"/>
  <c r="L4296" i="11"/>
  <c r="L4312" i="11"/>
  <c r="L4328" i="11"/>
  <c r="L4344" i="11"/>
  <c r="L4360" i="11"/>
  <c r="L4376" i="11"/>
  <c r="L4392" i="11"/>
  <c r="L4408" i="11"/>
  <c r="L4424" i="11"/>
  <c r="L4440" i="11"/>
  <c r="L4456" i="11"/>
  <c r="L4472" i="11"/>
  <c r="L4488" i="11"/>
  <c r="L4504" i="11"/>
  <c r="L4520" i="11"/>
  <c r="L4536" i="11"/>
  <c r="L4552" i="11"/>
  <c r="L4568" i="11"/>
  <c r="L4584" i="11"/>
  <c r="L4600" i="11"/>
  <c r="L4616" i="11"/>
  <c r="L4632" i="11"/>
  <c r="L4648" i="11"/>
  <c r="L4664" i="11"/>
  <c r="L4680" i="11"/>
  <c r="L4696" i="11"/>
  <c r="L4712" i="11"/>
  <c r="L4728" i="11"/>
  <c r="L4744" i="11"/>
  <c r="L4760" i="11"/>
  <c r="L4776" i="11"/>
  <c r="L4792" i="11"/>
  <c r="L4808" i="11"/>
  <c r="L4824" i="11"/>
  <c r="L4840" i="11"/>
  <c r="L4856" i="11"/>
  <c r="L4872" i="11"/>
  <c r="M4872" i="11" s="1"/>
  <c r="N4872" i="11" s="1"/>
  <c r="L4888" i="11"/>
  <c r="L4904" i="11"/>
  <c r="L4920" i="11"/>
  <c r="L4936" i="11"/>
  <c r="L4952" i="11"/>
  <c r="L4968" i="11"/>
  <c r="L4984" i="11"/>
  <c r="M4870" i="11"/>
  <c r="N4870" i="11" s="1"/>
  <c r="L1093" i="11"/>
  <c r="M1093" i="11" s="1"/>
  <c r="N1093" i="11" s="1"/>
  <c r="L1109" i="11"/>
  <c r="M1109" i="11" s="1"/>
  <c r="N1109" i="11" s="1"/>
  <c r="L1125" i="11"/>
  <c r="M1125" i="11" s="1"/>
  <c r="N1125" i="11" s="1"/>
  <c r="L1141" i="11"/>
  <c r="M1141" i="11" s="1"/>
  <c r="N1141" i="11" s="1"/>
  <c r="L1157" i="11"/>
  <c r="M1157" i="11" s="1"/>
  <c r="N1157" i="11" s="1"/>
  <c r="L1173" i="11"/>
  <c r="M1173" i="11" s="1"/>
  <c r="N1173" i="11" s="1"/>
  <c r="L1189" i="11"/>
  <c r="M1189" i="11" s="1"/>
  <c r="N1189" i="11" s="1"/>
  <c r="L1205" i="11"/>
  <c r="M1205" i="11" s="1"/>
  <c r="N1205" i="11" s="1"/>
  <c r="L1221" i="11"/>
  <c r="M1221" i="11" s="1"/>
  <c r="N1221" i="11" s="1"/>
  <c r="L1237" i="11"/>
  <c r="M1237" i="11" s="1"/>
  <c r="N1237" i="11" s="1"/>
  <c r="L1253" i="11"/>
  <c r="M1253" i="11" s="1"/>
  <c r="N1253" i="11" s="1"/>
  <c r="L1269" i="11"/>
  <c r="M1269" i="11" s="1"/>
  <c r="N1269" i="11" s="1"/>
  <c r="L1285" i="11"/>
  <c r="M1285" i="11" s="1"/>
  <c r="N1285" i="11" s="1"/>
  <c r="L1301" i="11"/>
  <c r="M1301" i="11" s="1"/>
  <c r="N1301" i="11" s="1"/>
  <c r="L1317" i="11"/>
  <c r="M1317" i="11" s="1"/>
  <c r="N1317" i="11" s="1"/>
  <c r="L1333" i="11"/>
  <c r="M1333" i="11" s="1"/>
  <c r="N1333" i="11" s="1"/>
  <c r="L1349" i="11"/>
  <c r="M1349" i="11" s="1"/>
  <c r="N1349" i="11" s="1"/>
  <c r="L1365" i="11"/>
  <c r="M1365" i="11" s="1"/>
  <c r="N1365" i="11" s="1"/>
  <c r="L1381" i="11"/>
  <c r="M1381" i="11" s="1"/>
  <c r="N1381" i="11" s="1"/>
  <c r="L1397" i="11"/>
  <c r="M1397" i="11" s="1"/>
  <c r="N1397" i="11" s="1"/>
  <c r="L1413" i="11"/>
  <c r="M1413" i="11" s="1"/>
  <c r="N1413" i="11" s="1"/>
  <c r="L1429" i="11"/>
  <c r="M1429" i="11" s="1"/>
  <c r="N1429" i="11" s="1"/>
  <c r="L1445" i="11"/>
  <c r="M1445" i="11" s="1"/>
  <c r="N1445" i="11" s="1"/>
  <c r="L1461" i="11"/>
  <c r="M1461" i="11" s="1"/>
  <c r="N1461" i="11" s="1"/>
  <c r="L1477" i="11"/>
  <c r="M1477" i="11" s="1"/>
  <c r="N1477" i="11" s="1"/>
  <c r="L1493" i="11"/>
  <c r="M1493" i="11" s="1"/>
  <c r="N1493" i="11" s="1"/>
  <c r="L1509" i="11"/>
  <c r="M1509" i="11" s="1"/>
  <c r="N1509" i="11" s="1"/>
  <c r="L1525" i="11"/>
  <c r="M1525" i="11" s="1"/>
  <c r="N1525" i="11" s="1"/>
  <c r="L1541" i="11"/>
  <c r="M1541" i="11" s="1"/>
  <c r="N1541" i="11" s="1"/>
  <c r="L1557" i="11"/>
  <c r="M1557" i="11" s="1"/>
  <c r="N1557" i="11" s="1"/>
  <c r="L1573" i="11"/>
  <c r="M1573" i="11" s="1"/>
  <c r="N1573" i="11" s="1"/>
  <c r="L1589" i="11"/>
  <c r="M1589" i="11" s="1"/>
  <c r="N1589" i="11" s="1"/>
  <c r="L1605" i="11"/>
  <c r="M1605" i="11" s="1"/>
  <c r="N1605" i="11" s="1"/>
  <c r="L1621" i="11"/>
  <c r="M1621" i="11" s="1"/>
  <c r="N1621" i="11" s="1"/>
  <c r="L1637" i="11"/>
  <c r="M1637" i="11" s="1"/>
  <c r="N1637" i="11" s="1"/>
  <c r="L1653" i="11"/>
  <c r="M1653" i="11" s="1"/>
  <c r="N1653" i="11" s="1"/>
  <c r="L1669" i="11"/>
  <c r="M1669" i="11" s="1"/>
  <c r="N1669" i="11" s="1"/>
  <c r="L1685" i="11"/>
  <c r="M1685" i="11" s="1"/>
  <c r="N1685" i="11" s="1"/>
  <c r="L1701" i="11"/>
  <c r="M1701" i="11" s="1"/>
  <c r="N1701" i="11" s="1"/>
  <c r="L1717" i="11"/>
  <c r="M1717" i="11" s="1"/>
  <c r="N1717" i="11" s="1"/>
  <c r="L1733" i="11"/>
  <c r="M1733" i="11" s="1"/>
  <c r="N1733" i="11" s="1"/>
  <c r="L1749" i="11"/>
  <c r="M1749" i="11" s="1"/>
  <c r="N1749" i="11" s="1"/>
  <c r="L1765" i="11"/>
  <c r="M1765" i="11" s="1"/>
  <c r="N1765" i="11" s="1"/>
  <c r="L1781" i="11"/>
  <c r="M1781" i="11" s="1"/>
  <c r="N1781" i="11" s="1"/>
  <c r="L1797" i="11"/>
  <c r="M1797" i="11" s="1"/>
  <c r="N1797" i="11" s="1"/>
  <c r="L1813" i="11"/>
  <c r="M1813" i="11" s="1"/>
  <c r="N1813" i="11" s="1"/>
  <c r="L1829" i="11"/>
  <c r="M1829" i="11" s="1"/>
  <c r="N1829" i="11" s="1"/>
  <c r="L1845" i="11"/>
  <c r="M1845" i="11" s="1"/>
  <c r="N1845" i="11" s="1"/>
  <c r="L1861" i="11"/>
  <c r="M1861" i="11" s="1"/>
  <c r="N1861" i="11" s="1"/>
  <c r="L1877" i="11"/>
  <c r="M1877" i="11" s="1"/>
  <c r="N1877" i="11" s="1"/>
  <c r="L1893" i="11"/>
  <c r="M1893" i="11" s="1"/>
  <c r="N1893" i="11" s="1"/>
  <c r="L1909" i="11"/>
  <c r="M1909" i="11" s="1"/>
  <c r="N1909" i="11" s="1"/>
  <c r="L1925" i="11"/>
  <c r="M1925" i="11" s="1"/>
  <c r="N1925" i="11" s="1"/>
  <c r="L1941" i="11"/>
  <c r="M1941" i="11" s="1"/>
  <c r="N1941" i="11" s="1"/>
  <c r="L1957" i="11"/>
  <c r="M1957" i="11" s="1"/>
  <c r="N1957" i="11" s="1"/>
  <c r="L1973" i="11"/>
  <c r="M1973" i="11" s="1"/>
  <c r="N1973" i="11" s="1"/>
  <c r="L1989" i="11"/>
  <c r="M1989" i="11" s="1"/>
  <c r="N1989" i="11" s="1"/>
  <c r="L2005" i="11"/>
  <c r="M2005" i="11" s="1"/>
  <c r="N2005" i="11" s="1"/>
  <c r="L2021" i="11"/>
  <c r="M2021" i="11" s="1"/>
  <c r="N2021" i="11" s="1"/>
  <c r="L2037" i="11"/>
  <c r="M2037" i="11" s="1"/>
  <c r="N2037" i="11" s="1"/>
  <c r="L2053" i="11"/>
  <c r="M2053" i="11" s="1"/>
  <c r="N2053" i="11" s="1"/>
  <c r="L2069" i="11"/>
  <c r="M2069" i="11" s="1"/>
  <c r="N2069" i="11" s="1"/>
  <c r="L2085" i="11"/>
  <c r="M2085" i="11" s="1"/>
  <c r="N2085" i="11" s="1"/>
  <c r="L2101" i="11"/>
  <c r="M2101" i="11" s="1"/>
  <c r="N2101" i="11" s="1"/>
  <c r="L2117" i="11"/>
  <c r="M2117" i="11" s="1"/>
  <c r="N2117" i="11" s="1"/>
  <c r="L2133" i="11"/>
  <c r="M2133" i="11" s="1"/>
  <c r="N2133" i="11" s="1"/>
  <c r="L2149" i="11"/>
  <c r="M2149" i="11" s="1"/>
  <c r="N2149" i="11" s="1"/>
  <c r="L2165" i="11"/>
  <c r="M2165" i="11" s="1"/>
  <c r="N2165" i="11" s="1"/>
  <c r="L2181" i="11"/>
  <c r="M2181" i="11" s="1"/>
  <c r="N2181" i="11" s="1"/>
  <c r="L2197" i="11"/>
  <c r="M2197" i="11" s="1"/>
  <c r="N2197" i="11" s="1"/>
  <c r="L2213" i="11"/>
  <c r="M2213" i="11" s="1"/>
  <c r="N2213" i="11" s="1"/>
  <c r="L2229" i="11"/>
  <c r="M2229" i="11" s="1"/>
  <c r="N2229" i="11" s="1"/>
  <c r="L2245" i="11"/>
  <c r="M2245" i="11" s="1"/>
  <c r="N2245" i="11" s="1"/>
  <c r="L2261" i="11"/>
  <c r="M2261" i="11" s="1"/>
  <c r="N2261" i="11" s="1"/>
  <c r="L2277" i="11"/>
  <c r="M2277" i="11" s="1"/>
  <c r="N2277" i="11" s="1"/>
  <c r="L2293" i="11"/>
  <c r="M2293" i="11" s="1"/>
  <c r="N2293" i="11" s="1"/>
  <c r="L2309" i="11"/>
  <c r="M2309" i="11" s="1"/>
  <c r="N2309" i="11" s="1"/>
  <c r="L2325" i="11"/>
  <c r="M2325" i="11" s="1"/>
  <c r="N2325" i="11" s="1"/>
  <c r="L2341" i="11"/>
  <c r="M2341" i="11" s="1"/>
  <c r="N2341" i="11" s="1"/>
  <c r="L2357" i="11"/>
  <c r="M2357" i="11" s="1"/>
  <c r="N2357" i="11" s="1"/>
  <c r="L2373" i="11"/>
  <c r="M2373" i="11" s="1"/>
  <c r="N2373" i="11" s="1"/>
  <c r="L2389" i="11"/>
  <c r="M2389" i="11" s="1"/>
  <c r="N2389" i="11" s="1"/>
  <c r="L2405" i="11"/>
  <c r="M2405" i="11" s="1"/>
  <c r="N2405" i="11" s="1"/>
  <c r="L2421" i="11"/>
  <c r="M2421" i="11" s="1"/>
  <c r="N2421" i="11" s="1"/>
  <c r="L2437" i="11"/>
  <c r="M2437" i="11" s="1"/>
  <c r="N2437" i="11" s="1"/>
  <c r="L2453" i="11"/>
  <c r="M2453" i="11" s="1"/>
  <c r="N2453" i="11" s="1"/>
  <c r="L2469" i="11"/>
  <c r="M2469" i="11" s="1"/>
  <c r="N2469" i="11" s="1"/>
  <c r="L2485" i="11"/>
  <c r="M2485" i="11" s="1"/>
  <c r="N2485" i="11" s="1"/>
  <c r="L2501" i="11"/>
  <c r="M2501" i="11" s="1"/>
  <c r="N2501" i="11" s="1"/>
  <c r="L2517" i="11"/>
  <c r="M2517" i="11" s="1"/>
  <c r="N2517" i="11" s="1"/>
  <c r="L2533" i="11"/>
  <c r="M2533" i="11" s="1"/>
  <c r="N2533" i="11" s="1"/>
  <c r="L2549" i="11"/>
  <c r="M2549" i="11" s="1"/>
  <c r="N2549" i="11" s="1"/>
  <c r="L2565" i="11"/>
  <c r="M2565" i="11" s="1"/>
  <c r="N2565" i="11" s="1"/>
  <c r="L2581" i="11"/>
  <c r="M2581" i="11" s="1"/>
  <c r="N2581" i="11" s="1"/>
  <c r="L2597" i="11"/>
  <c r="M2597" i="11" s="1"/>
  <c r="N2597" i="11" s="1"/>
  <c r="L2613" i="11"/>
  <c r="M2613" i="11" s="1"/>
  <c r="N2613" i="11" s="1"/>
  <c r="L2629" i="11"/>
  <c r="M2629" i="11" s="1"/>
  <c r="N2629" i="11" s="1"/>
  <c r="L2645" i="11"/>
  <c r="M2645" i="11" s="1"/>
  <c r="N2645" i="11" s="1"/>
  <c r="L2661" i="11"/>
  <c r="M2661" i="11" s="1"/>
  <c r="N2661" i="11" s="1"/>
  <c r="L2677" i="11"/>
  <c r="M2677" i="11" s="1"/>
  <c r="N2677" i="11" s="1"/>
  <c r="L2693" i="11"/>
  <c r="M2693" i="11" s="1"/>
  <c r="N2693" i="11" s="1"/>
  <c r="L2709" i="11"/>
  <c r="M2709" i="11" s="1"/>
  <c r="N2709" i="11" s="1"/>
  <c r="L2725" i="11"/>
  <c r="M2725" i="11" s="1"/>
  <c r="N2725" i="11" s="1"/>
  <c r="L2741" i="11"/>
  <c r="M2741" i="11" s="1"/>
  <c r="N2741" i="11" s="1"/>
  <c r="L2757" i="11"/>
  <c r="M2757" i="11" s="1"/>
  <c r="N2757" i="11" s="1"/>
  <c r="L2773" i="11"/>
  <c r="M2773" i="11" s="1"/>
  <c r="N2773" i="11" s="1"/>
  <c r="L2789" i="11"/>
  <c r="M2789" i="11" s="1"/>
  <c r="N2789" i="11" s="1"/>
  <c r="L2805" i="11"/>
  <c r="M2805" i="11" s="1"/>
  <c r="N2805" i="11" s="1"/>
  <c r="L2821" i="11"/>
  <c r="M2821" i="11" s="1"/>
  <c r="N2821" i="11" s="1"/>
  <c r="L2837" i="11"/>
  <c r="M2837" i="11" s="1"/>
  <c r="N2837" i="11" s="1"/>
  <c r="L2853" i="11"/>
  <c r="M2853" i="11" s="1"/>
  <c r="N2853" i="11" s="1"/>
  <c r="L2869" i="11"/>
  <c r="M2869" i="11" s="1"/>
  <c r="N2869" i="11" s="1"/>
  <c r="L2885" i="11"/>
  <c r="M2885" i="11" s="1"/>
  <c r="N2885" i="11" s="1"/>
  <c r="L2901" i="11"/>
  <c r="M2901" i="11" s="1"/>
  <c r="N2901" i="11" s="1"/>
  <c r="L2917" i="11"/>
  <c r="M2917" i="11" s="1"/>
  <c r="N2917" i="11" s="1"/>
  <c r="L2933" i="11"/>
  <c r="M2933" i="11" s="1"/>
  <c r="N2933" i="11" s="1"/>
  <c r="L2949" i="11"/>
  <c r="M2949" i="11" s="1"/>
  <c r="N2949" i="11" s="1"/>
  <c r="L2965" i="11"/>
  <c r="M2965" i="11" s="1"/>
  <c r="N2965" i="11" s="1"/>
  <c r="L2981" i="11"/>
  <c r="M2981" i="11" s="1"/>
  <c r="N2981" i="11" s="1"/>
  <c r="L2997" i="11"/>
  <c r="M2997" i="11" s="1"/>
  <c r="N2997" i="11" s="1"/>
  <c r="L3013" i="11"/>
  <c r="M3013" i="11" s="1"/>
  <c r="N3013" i="11" s="1"/>
  <c r="L3029" i="11"/>
  <c r="M3029" i="11" s="1"/>
  <c r="N3029" i="11" s="1"/>
  <c r="L3045" i="11"/>
  <c r="M3045" i="11" s="1"/>
  <c r="N3045" i="11" s="1"/>
  <c r="L3061" i="11"/>
  <c r="M3061" i="11" s="1"/>
  <c r="N3061" i="11" s="1"/>
  <c r="L3077" i="11"/>
  <c r="M3077" i="11" s="1"/>
  <c r="N3077" i="11" s="1"/>
  <c r="L3093" i="11"/>
  <c r="M3093" i="11" s="1"/>
  <c r="N3093" i="11" s="1"/>
  <c r="L3109" i="11"/>
  <c r="M3109" i="11" s="1"/>
  <c r="N3109" i="11" s="1"/>
  <c r="L3125" i="11"/>
  <c r="M3125" i="11" s="1"/>
  <c r="N3125" i="11" s="1"/>
  <c r="L3141" i="11"/>
  <c r="M3141" i="11" s="1"/>
  <c r="N3141" i="11" s="1"/>
  <c r="L3157" i="11"/>
  <c r="M3157" i="11" s="1"/>
  <c r="N3157" i="11" s="1"/>
  <c r="L3173" i="11"/>
  <c r="M3173" i="11" s="1"/>
  <c r="N3173" i="11" s="1"/>
  <c r="L3189" i="11"/>
  <c r="M3189" i="11" s="1"/>
  <c r="N3189" i="11" s="1"/>
  <c r="L3205" i="11"/>
  <c r="M3205" i="11" s="1"/>
  <c r="N3205" i="11" s="1"/>
  <c r="L3221" i="11"/>
  <c r="M3221" i="11" s="1"/>
  <c r="N3221" i="11" s="1"/>
  <c r="L3237" i="11"/>
  <c r="M3237" i="11" s="1"/>
  <c r="N3237" i="11" s="1"/>
  <c r="L3253" i="11"/>
  <c r="M3253" i="11" s="1"/>
  <c r="N3253" i="11" s="1"/>
  <c r="L3269" i="11"/>
  <c r="M3269" i="11" s="1"/>
  <c r="N3269" i="11" s="1"/>
  <c r="L3285" i="11"/>
  <c r="M3285" i="11" s="1"/>
  <c r="N3285" i="11" s="1"/>
  <c r="L3301" i="11"/>
  <c r="M3301" i="11" s="1"/>
  <c r="N3301" i="11" s="1"/>
  <c r="L3317" i="11"/>
  <c r="M3317" i="11" s="1"/>
  <c r="N3317" i="11" s="1"/>
  <c r="L3333" i="11"/>
  <c r="M3333" i="11" s="1"/>
  <c r="N3333" i="11" s="1"/>
  <c r="L3349" i="11"/>
  <c r="M3349" i="11" s="1"/>
  <c r="N3349" i="11" s="1"/>
  <c r="L3365" i="11"/>
  <c r="M3365" i="11" s="1"/>
  <c r="N3365" i="11" s="1"/>
  <c r="L3381" i="11"/>
  <c r="M3381" i="11" s="1"/>
  <c r="N3381" i="11" s="1"/>
  <c r="L3397" i="11"/>
  <c r="M3397" i="11" s="1"/>
  <c r="N3397" i="11" s="1"/>
  <c r="L3413" i="11"/>
  <c r="M3413" i="11" s="1"/>
  <c r="N3413" i="11" s="1"/>
  <c r="L3429" i="11"/>
  <c r="M3429" i="11" s="1"/>
  <c r="N3429" i="11" s="1"/>
  <c r="L3445" i="11"/>
  <c r="M3445" i="11" s="1"/>
  <c r="N3445" i="11" s="1"/>
  <c r="L3461" i="11"/>
  <c r="M3461" i="11" s="1"/>
  <c r="N3461" i="11" s="1"/>
  <c r="L3477" i="11"/>
  <c r="M3477" i="11" s="1"/>
  <c r="N3477" i="11" s="1"/>
  <c r="L3493" i="11"/>
  <c r="M3493" i="11" s="1"/>
  <c r="N3493" i="11" s="1"/>
  <c r="L3509" i="11"/>
  <c r="M3509" i="11" s="1"/>
  <c r="N3509" i="11" s="1"/>
  <c r="L3525" i="11"/>
  <c r="M3525" i="11" s="1"/>
  <c r="N3525" i="11" s="1"/>
  <c r="L3541" i="11"/>
  <c r="M3541" i="11" s="1"/>
  <c r="N3541" i="11" s="1"/>
  <c r="L3557" i="11"/>
  <c r="M3557" i="11" s="1"/>
  <c r="N3557" i="11" s="1"/>
  <c r="L3573" i="11"/>
  <c r="M3573" i="11" s="1"/>
  <c r="N3573" i="11" s="1"/>
  <c r="L3589" i="11"/>
  <c r="M3589" i="11" s="1"/>
  <c r="N3589" i="11" s="1"/>
  <c r="L3605" i="11"/>
  <c r="M3605" i="11" s="1"/>
  <c r="N3605" i="11" s="1"/>
  <c r="L3621" i="11"/>
  <c r="M3621" i="11" s="1"/>
  <c r="N3621" i="11" s="1"/>
  <c r="L3637" i="11"/>
  <c r="M3637" i="11" s="1"/>
  <c r="N3637" i="11" s="1"/>
  <c r="L3653" i="11"/>
  <c r="M3653" i="11" s="1"/>
  <c r="N3653" i="11" s="1"/>
  <c r="L3669" i="11"/>
  <c r="M3669" i="11" s="1"/>
  <c r="N3669" i="11" s="1"/>
  <c r="L3685" i="11"/>
  <c r="M3685" i="11" s="1"/>
  <c r="N3685" i="11" s="1"/>
  <c r="L3701" i="11"/>
  <c r="M3701" i="11" s="1"/>
  <c r="N3701" i="11" s="1"/>
  <c r="L3717" i="11"/>
  <c r="M3717" i="11" s="1"/>
  <c r="N3717" i="11" s="1"/>
  <c r="L3733" i="11"/>
  <c r="M3733" i="11" s="1"/>
  <c r="N3733" i="11" s="1"/>
  <c r="L3749" i="11"/>
  <c r="M3749" i="11" s="1"/>
  <c r="N3749" i="11" s="1"/>
  <c r="L3765" i="11"/>
  <c r="M3765" i="11" s="1"/>
  <c r="N3765" i="11" s="1"/>
  <c r="L3781" i="11"/>
  <c r="M3781" i="11" s="1"/>
  <c r="N3781" i="11" s="1"/>
  <c r="L3797" i="11"/>
  <c r="M3797" i="11" s="1"/>
  <c r="N3797" i="11" s="1"/>
  <c r="L3813" i="11"/>
  <c r="M3813" i="11" s="1"/>
  <c r="N3813" i="11" s="1"/>
  <c r="L3829" i="11"/>
  <c r="M3829" i="11" s="1"/>
  <c r="N3829" i="11" s="1"/>
  <c r="L3845" i="11"/>
  <c r="M3845" i="11" s="1"/>
  <c r="N3845" i="11" s="1"/>
  <c r="L3861" i="11"/>
  <c r="M3861" i="11" s="1"/>
  <c r="N3861" i="11" s="1"/>
  <c r="L3877" i="11"/>
  <c r="M3877" i="11" s="1"/>
  <c r="N3877" i="11" s="1"/>
  <c r="L3893" i="11"/>
  <c r="M3893" i="11" s="1"/>
  <c r="N3893" i="11" s="1"/>
  <c r="L3909" i="11"/>
  <c r="M3909" i="11" s="1"/>
  <c r="N3909" i="11" s="1"/>
  <c r="L3925" i="11"/>
  <c r="M3925" i="11" s="1"/>
  <c r="N3925" i="11" s="1"/>
  <c r="L3941" i="11"/>
  <c r="M3941" i="11" s="1"/>
  <c r="N3941" i="11" s="1"/>
  <c r="L3957" i="11"/>
  <c r="M3957" i="11" s="1"/>
  <c r="N3957" i="11" s="1"/>
  <c r="L3973" i="11"/>
  <c r="M3973" i="11" s="1"/>
  <c r="N3973" i="11" s="1"/>
  <c r="L3989" i="11"/>
  <c r="M3989" i="11" s="1"/>
  <c r="N3989" i="11" s="1"/>
  <c r="L4005" i="11"/>
  <c r="M4005" i="11" s="1"/>
  <c r="N4005" i="11" s="1"/>
  <c r="L4021" i="11"/>
  <c r="M4021" i="11" s="1"/>
  <c r="N4021" i="11" s="1"/>
  <c r="L4037" i="11"/>
  <c r="M4037" i="11" s="1"/>
  <c r="N4037" i="11" s="1"/>
  <c r="L4053" i="11"/>
  <c r="M4053" i="11" s="1"/>
  <c r="N4053" i="11" s="1"/>
  <c r="L4069" i="11"/>
  <c r="M4069" i="11" s="1"/>
  <c r="N4069" i="11" s="1"/>
  <c r="L4085" i="11"/>
  <c r="M4085" i="11" s="1"/>
  <c r="N4085" i="11" s="1"/>
  <c r="L4101" i="11"/>
  <c r="M4101" i="11" s="1"/>
  <c r="N4101" i="11" s="1"/>
  <c r="L4117" i="11"/>
  <c r="M4117" i="11" s="1"/>
  <c r="N4117" i="11" s="1"/>
  <c r="L4133" i="11"/>
  <c r="M4133" i="11" s="1"/>
  <c r="N4133" i="11" s="1"/>
  <c r="L4149" i="11"/>
  <c r="M4149" i="11" s="1"/>
  <c r="N4149" i="11" s="1"/>
  <c r="L4165" i="11"/>
  <c r="M4165" i="11" s="1"/>
  <c r="N4165" i="11" s="1"/>
  <c r="L4181" i="11"/>
  <c r="M4181" i="11" s="1"/>
  <c r="N4181" i="11" s="1"/>
  <c r="L4197" i="11"/>
  <c r="M4197" i="11" s="1"/>
  <c r="N4197" i="11" s="1"/>
  <c r="L4213" i="11"/>
  <c r="M4213" i="11" s="1"/>
  <c r="N4213" i="11" s="1"/>
  <c r="L4229" i="11"/>
  <c r="M4229" i="11" s="1"/>
  <c r="N4229" i="11" s="1"/>
  <c r="L4245" i="11"/>
  <c r="M4245" i="11" s="1"/>
  <c r="N4245" i="11" s="1"/>
  <c r="L4261" i="11"/>
  <c r="M4261" i="11" s="1"/>
  <c r="N4261" i="11" s="1"/>
  <c r="L4277" i="11"/>
  <c r="M4277" i="11" s="1"/>
  <c r="N4277" i="11" s="1"/>
  <c r="L4293" i="11"/>
  <c r="M4293" i="11" s="1"/>
  <c r="N4293" i="11" s="1"/>
  <c r="L4309" i="11"/>
  <c r="M4309" i="11" s="1"/>
  <c r="N4309" i="11" s="1"/>
  <c r="L4325" i="11"/>
  <c r="M4325" i="11" s="1"/>
  <c r="N4325" i="11" s="1"/>
  <c r="L4341" i="11"/>
  <c r="M4341" i="11" s="1"/>
  <c r="N4341" i="11" s="1"/>
  <c r="L4357" i="11"/>
  <c r="M4357" i="11" s="1"/>
  <c r="N4357" i="11" s="1"/>
  <c r="L4373" i="11"/>
  <c r="M4373" i="11" s="1"/>
  <c r="N4373" i="11" s="1"/>
  <c r="L4389" i="11"/>
  <c r="M4389" i="11" s="1"/>
  <c r="N4389" i="11" s="1"/>
  <c r="L4405" i="11"/>
  <c r="M4405" i="11" s="1"/>
  <c r="N4405" i="11" s="1"/>
  <c r="L4421" i="11"/>
  <c r="M4421" i="11" s="1"/>
  <c r="N4421" i="11" s="1"/>
  <c r="L4437" i="11"/>
  <c r="M4437" i="11" s="1"/>
  <c r="N4437" i="11" s="1"/>
  <c r="L4453" i="11"/>
  <c r="M4453" i="11" s="1"/>
  <c r="N4453" i="11" s="1"/>
  <c r="L4469" i="11"/>
  <c r="M4469" i="11" s="1"/>
  <c r="N4469" i="11" s="1"/>
  <c r="L4485" i="11"/>
  <c r="M4485" i="11" s="1"/>
  <c r="N4485" i="11" s="1"/>
  <c r="L4501" i="11"/>
  <c r="M4501" i="11" s="1"/>
  <c r="N4501" i="11" s="1"/>
  <c r="L4517" i="11"/>
  <c r="M4517" i="11" s="1"/>
  <c r="N4517" i="11" s="1"/>
  <c r="L4533" i="11"/>
  <c r="M4533" i="11" s="1"/>
  <c r="N4533" i="11" s="1"/>
  <c r="L4549" i="11"/>
  <c r="M4549" i="11" s="1"/>
  <c r="N4549" i="11" s="1"/>
  <c r="L4565" i="11"/>
  <c r="M4565" i="11" s="1"/>
  <c r="N4565" i="11" s="1"/>
  <c r="L4581" i="11"/>
  <c r="M4581" i="11" s="1"/>
  <c r="N4581" i="11" s="1"/>
  <c r="L4597" i="11"/>
  <c r="M4597" i="11" s="1"/>
  <c r="N4597" i="11" s="1"/>
  <c r="L4613" i="11"/>
  <c r="M4613" i="11" s="1"/>
  <c r="N4613" i="11" s="1"/>
  <c r="L4629" i="11"/>
  <c r="M4629" i="11" s="1"/>
  <c r="N4629" i="11" s="1"/>
  <c r="L4645" i="11"/>
  <c r="M4645" i="11" s="1"/>
  <c r="N4645" i="11" s="1"/>
  <c r="L4661" i="11"/>
  <c r="M4661" i="11" s="1"/>
  <c r="N4661" i="11" s="1"/>
  <c r="L4677" i="11"/>
  <c r="M4677" i="11" s="1"/>
  <c r="N4677" i="11" s="1"/>
  <c r="L4693" i="11"/>
  <c r="M4693" i="11" s="1"/>
  <c r="N4693" i="11" s="1"/>
  <c r="L4709" i="11"/>
  <c r="M4709" i="11" s="1"/>
  <c r="N4709" i="11" s="1"/>
  <c r="L4725" i="11"/>
  <c r="M4725" i="11" s="1"/>
  <c r="N4725" i="11" s="1"/>
  <c r="L4741" i="11"/>
  <c r="M4741" i="11" s="1"/>
  <c r="N4741" i="11" s="1"/>
  <c r="L4757" i="11"/>
  <c r="M4757" i="11" s="1"/>
  <c r="N4757" i="11" s="1"/>
  <c r="L4773" i="11"/>
  <c r="M4773" i="11" s="1"/>
  <c r="N4773" i="11" s="1"/>
  <c r="L4789" i="11"/>
  <c r="M4789" i="11" s="1"/>
  <c r="N4789" i="11" s="1"/>
  <c r="L4805" i="11"/>
  <c r="M4805" i="11" s="1"/>
  <c r="N4805" i="11" s="1"/>
  <c r="L4821" i="11"/>
  <c r="M4821" i="11" s="1"/>
  <c r="N4821" i="11" s="1"/>
  <c r="L4837" i="11"/>
  <c r="M4837" i="11" s="1"/>
  <c r="N4837" i="11" s="1"/>
  <c r="L4853" i="11"/>
  <c r="M4853" i="11" s="1"/>
  <c r="N4853" i="11" s="1"/>
  <c r="L4869" i="11"/>
  <c r="M4869" i="11" s="1"/>
  <c r="N4869" i="11" s="1"/>
  <c r="L4885" i="11"/>
  <c r="M4885" i="11" s="1"/>
  <c r="N4885" i="11" s="1"/>
  <c r="L4901" i="11"/>
  <c r="M4901" i="11" s="1"/>
  <c r="N4901" i="11" s="1"/>
  <c r="L4917" i="11"/>
  <c r="M4917" i="11" s="1"/>
  <c r="N4917" i="11" s="1"/>
  <c r="L4933" i="11"/>
  <c r="M4933" i="11" s="1"/>
  <c r="N4933" i="11" s="1"/>
  <c r="L4949" i="11"/>
  <c r="M4949" i="11" s="1"/>
  <c r="N4949" i="11" s="1"/>
  <c r="L4965" i="11"/>
  <c r="M4965" i="11" s="1"/>
  <c r="N4965" i="11" s="1"/>
  <c r="L4981" i="11"/>
  <c r="M4981" i="11" s="1"/>
  <c r="N4981" i="11" s="1"/>
  <c r="L2" i="11"/>
  <c r="M2" i="11" s="1"/>
  <c r="N2" i="11" s="1"/>
  <c r="M4902" i="11"/>
  <c r="N4902" i="11" s="1"/>
  <c r="M4943" i="11"/>
  <c r="N4943" i="11" s="1"/>
  <c r="K19" i="11"/>
  <c r="M19" i="11" s="1"/>
  <c r="N19" i="11" s="1"/>
  <c r="K35" i="11"/>
  <c r="M35" i="11" s="1"/>
  <c r="N35" i="11" s="1"/>
  <c r="K51" i="11"/>
  <c r="M51" i="11" s="1"/>
  <c r="N51" i="11" s="1"/>
  <c r="K67" i="11"/>
  <c r="M67" i="11" s="1"/>
  <c r="N67" i="11" s="1"/>
  <c r="K83" i="11"/>
  <c r="M83" i="11" s="1"/>
  <c r="N83" i="11" s="1"/>
  <c r="K99" i="11"/>
  <c r="M99" i="11" s="1"/>
  <c r="N99" i="11" s="1"/>
  <c r="K115" i="11"/>
  <c r="M115" i="11" s="1"/>
  <c r="N115" i="11" s="1"/>
  <c r="K131" i="11"/>
  <c r="M131" i="11" s="1"/>
  <c r="N131" i="11" s="1"/>
  <c r="K147" i="11"/>
  <c r="M147" i="11" s="1"/>
  <c r="N147" i="11" s="1"/>
  <c r="K163" i="11"/>
  <c r="M163" i="11" s="1"/>
  <c r="N163" i="11" s="1"/>
  <c r="K179" i="11"/>
  <c r="M179" i="11" s="1"/>
  <c r="N179" i="11" s="1"/>
  <c r="K195" i="11"/>
  <c r="M195" i="11" s="1"/>
  <c r="N195" i="11" s="1"/>
  <c r="K211" i="11"/>
  <c r="M211" i="11" s="1"/>
  <c r="N211" i="11" s="1"/>
  <c r="K227" i="11"/>
  <c r="M227" i="11" s="1"/>
  <c r="N227" i="11" s="1"/>
  <c r="K243" i="11"/>
  <c r="M243" i="11" s="1"/>
  <c r="N243" i="11" s="1"/>
  <c r="K259" i="11"/>
  <c r="M259" i="11" s="1"/>
  <c r="N259" i="11" s="1"/>
  <c r="K275" i="11"/>
  <c r="M275" i="11" s="1"/>
  <c r="N275" i="11" s="1"/>
  <c r="K291" i="11"/>
  <c r="M291" i="11" s="1"/>
  <c r="N291" i="11" s="1"/>
  <c r="K307" i="11"/>
  <c r="M307" i="11" s="1"/>
  <c r="N307" i="11" s="1"/>
  <c r="K323" i="11"/>
  <c r="M323" i="11" s="1"/>
  <c r="N323" i="11" s="1"/>
  <c r="K339" i="11"/>
  <c r="M339" i="11" s="1"/>
  <c r="N339" i="11" s="1"/>
  <c r="K355" i="11"/>
  <c r="M355" i="11" s="1"/>
  <c r="N355" i="11" s="1"/>
  <c r="K371" i="11"/>
  <c r="M371" i="11" s="1"/>
  <c r="N371" i="11" s="1"/>
  <c r="K387" i="11"/>
  <c r="M387" i="11" s="1"/>
  <c r="N387" i="11" s="1"/>
  <c r="K403" i="11"/>
  <c r="M403" i="11" s="1"/>
  <c r="N403" i="11" s="1"/>
  <c r="K419" i="11"/>
  <c r="M419" i="11" s="1"/>
  <c r="N419" i="11" s="1"/>
  <c r="K435" i="11"/>
  <c r="M435" i="11" s="1"/>
  <c r="N435" i="11" s="1"/>
  <c r="K451" i="11"/>
  <c r="M451" i="11" s="1"/>
  <c r="N451" i="11" s="1"/>
  <c r="K467" i="11"/>
  <c r="M467" i="11" s="1"/>
  <c r="N467" i="11" s="1"/>
  <c r="K483" i="11"/>
  <c r="M483" i="11" s="1"/>
  <c r="N483" i="11" s="1"/>
  <c r="K499" i="11"/>
  <c r="M499" i="11" s="1"/>
  <c r="N499" i="11" s="1"/>
  <c r="K515" i="11"/>
  <c r="M515" i="11" s="1"/>
  <c r="N515" i="11" s="1"/>
  <c r="K531" i="11"/>
  <c r="K547" i="11"/>
  <c r="M547" i="11" s="1"/>
  <c r="N547" i="11" s="1"/>
  <c r="K563" i="11"/>
  <c r="M563" i="11" s="1"/>
  <c r="N563" i="11" s="1"/>
  <c r="K579" i="11"/>
  <c r="M579" i="11" s="1"/>
  <c r="N579" i="11" s="1"/>
  <c r="K595" i="11"/>
  <c r="M595" i="11" s="1"/>
  <c r="N595" i="11" s="1"/>
  <c r="K611" i="11"/>
  <c r="M611" i="11" s="1"/>
  <c r="N611" i="11" s="1"/>
  <c r="K627" i="11"/>
  <c r="M627" i="11" s="1"/>
  <c r="N627" i="11" s="1"/>
  <c r="K643" i="11"/>
  <c r="M643" i="11" s="1"/>
  <c r="N643" i="11" s="1"/>
  <c r="K659" i="11"/>
  <c r="M659" i="11" s="1"/>
  <c r="N659" i="11" s="1"/>
  <c r="K675" i="11"/>
  <c r="M675" i="11" s="1"/>
  <c r="N675" i="11" s="1"/>
  <c r="K691" i="11"/>
  <c r="M691" i="11" s="1"/>
  <c r="N691" i="11" s="1"/>
  <c r="K707" i="11"/>
  <c r="M707" i="11" s="1"/>
  <c r="N707" i="11" s="1"/>
  <c r="K723" i="11"/>
  <c r="M723" i="11" s="1"/>
  <c r="N723" i="11" s="1"/>
  <c r="K739" i="11"/>
  <c r="M739" i="11" s="1"/>
  <c r="N739" i="11" s="1"/>
  <c r="K755" i="11"/>
  <c r="M755" i="11" s="1"/>
  <c r="N755" i="11" s="1"/>
  <c r="K771" i="11"/>
  <c r="M771" i="11" s="1"/>
  <c r="N771" i="11" s="1"/>
  <c r="K787" i="11"/>
  <c r="M787" i="11" s="1"/>
  <c r="N787" i="11" s="1"/>
  <c r="K803" i="11"/>
  <c r="M803" i="11" s="1"/>
  <c r="N803" i="11" s="1"/>
  <c r="K819" i="11"/>
  <c r="M819" i="11" s="1"/>
  <c r="N819" i="11" s="1"/>
  <c r="K835" i="11"/>
  <c r="M835" i="11" s="1"/>
  <c r="N835" i="11" s="1"/>
  <c r="K851" i="11"/>
  <c r="K867" i="11"/>
  <c r="K883" i="11"/>
  <c r="M883" i="11" s="1"/>
  <c r="N883" i="11" s="1"/>
  <c r="K899" i="11"/>
  <c r="K915" i="11"/>
  <c r="K931" i="11"/>
  <c r="K947" i="11"/>
  <c r="M947" i="11" s="1"/>
  <c r="N947" i="11" s="1"/>
  <c r="K963" i="11"/>
  <c r="K979" i="11"/>
  <c r="K995" i="11"/>
  <c r="K1011" i="11"/>
  <c r="M1011" i="11" s="1"/>
  <c r="N1011" i="11" s="1"/>
  <c r="K1027" i="11"/>
  <c r="K1043" i="11"/>
  <c r="K1059" i="11"/>
  <c r="K1075" i="11"/>
  <c r="M1075" i="11" s="1"/>
  <c r="N1075" i="11" s="1"/>
  <c r="K1091" i="11"/>
  <c r="K1107" i="11"/>
  <c r="K1123" i="11"/>
  <c r="K1139" i="11"/>
  <c r="M1139" i="11" s="1"/>
  <c r="N1139" i="11" s="1"/>
  <c r="K1155" i="11"/>
  <c r="K1171" i="11"/>
  <c r="K1187" i="11"/>
  <c r="K1203" i="11"/>
  <c r="M1203" i="11" s="1"/>
  <c r="N1203" i="11" s="1"/>
  <c r="K1219" i="11"/>
  <c r="K1235" i="11"/>
  <c r="K1251" i="11"/>
  <c r="K1267" i="11"/>
  <c r="M1267" i="11" s="1"/>
  <c r="N1267" i="11" s="1"/>
  <c r="K1283" i="11"/>
  <c r="K1299" i="11"/>
  <c r="K1315" i="11"/>
  <c r="K1331" i="11"/>
  <c r="M1331" i="11" s="1"/>
  <c r="N1331" i="11" s="1"/>
  <c r="K1347" i="11"/>
  <c r="K1363" i="11"/>
  <c r="K1379" i="11"/>
  <c r="K1395" i="11"/>
  <c r="M1395" i="11" s="1"/>
  <c r="N1395" i="11" s="1"/>
  <c r="K1411" i="11"/>
  <c r="K1427" i="11"/>
  <c r="K1443" i="11"/>
  <c r="M1443" i="11" s="1"/>
  <c r="N1443" i="11" s="1"/>
  <c r="K1459" i="11"/>
  <c r="M1459" i="11" s="1"/>
  <c r="N1459" i="11" s="1"/>
  <c r="K1475" i="11"/>
  <c r="M1475" i="11" s="1"/>
  <c r="N1475" i="11" s="1"/>
  <c r="K1491" i="11"/>
  <c r="K1507" i="11"/>
  <c r="M1507" i="11" s="1"/>
  <c r="N1507" i="11" s="1"/>
  <c r="K1523" i="11"/>
  <c r="M1523" i="11" s="1"/>
  <c r="N1523" i="11" s="1"/>
  <c r="K1539" i="11"/>
  <c r="M1539" i="11" s="1"/>
  <c r="N1539" i="11" s="1"/>
  <c r="K1555" i="11"/>
  <c r="K1571" i="11"/>
  <c r="M1571" i="11" s="1"/>
  <c r="N1571" i="11" s="1"/>
  <c r="K1587" i="11"/>
  <c r="M1587" i="11" s="1"/>
  <c r="N1587" i="11" s="1"/>
  <c r="K1603" i="11"/>
  <c r="M1603" i="11" s="1"/>
  <c r="N1603" i="11" s="1"/>
  <c r="K1619" i="11"/>
  <c r="K1635" i="11"/>
  <c r="M1635" i="11" s="1"/>
  <c r="N1635" i="11" s="1"/>
  <c r="K1651" i="11"/>
  <c r="M1651" i="11" s="1"/>
  <c r="N1651" i="11" s="1"/>
  <c r="K1667" i="11"/>
  <c r="M1667" i="11" s="1"/>
  <c r="N1667" i="11" s="1"/>
  <c r="K1683" i="11"/>
  <c r="K1699" i="11"/>
  <c r="M1699" i="11" s="1"/>
  <c r="N1699" i="11" s="1"/>
  <c r="K1715" i="11"/>
  <c r="M1715" i="11" s="1"/>
  <c r="N1715" i="11" s="1"/>
  <c r="K1731" i="11"/>
  <c r="M1731" i="11" s="1"/>
  <c r="N1731" i="11" s="1"/>
  <c r="K1747" i="11"/>
  <c r="K1763" i="11"/>
  <c r="M1763" i="11" s="1"/>
  <c r="N1763" i="11" s="1"/>
  <c r="K1779" i="11"/>
  <c r="M1779" i="11" s="1"/>
  <c r="N1779" i="11" s="1"/>
  <c r="K1795" i="11"/>
  <c r="M1795" i="11" s="1"/>
  <c r="N1795" i="11" s="1"/>
  <c r="K1811" i="11"/>
  <c r="K1827" i="11"/>
  <c r="M1827" i="11" s="1"/>
  <c r="N1827" i="11" s="1"/>
  <c r="K1843" i="11"/>
  <c r="M1843" i="11" s="1"/>
  <c r="N1843" i="11" s="1"/>
  <c r="K1859" i="11"/>
  <c r="M1859" i="11" s="1"/>
  <c r="N1859" i="11" s="1"/>
  <c r="K1875" i="11"/>
  <c r="K1891" i="11"/>
  <c r="M1891" i="11" s="1"/>
  <c r="N1891" i="11" s="1"/>
  <c r="K1907" i="11"/>
  <c r="M1907" i="11" s="1"/>
  <c r="N1907" i="11" s="1"/>
  <c r="K1923" i="11"/>
  <c r="M1923" i="11" s="1"/>
  <c r="N1923" i="11" s="1"/>
  <c r="K1939" i="11"/>
  <c r="M1939" i="11" s="1"/>
  <c r="N1939" i="11" s="1"/>
  <c r="K1955" i="11"/>
  <c r="M1955" i="11" s="1"/>
  <c r="N1955" i="11" s="1"/>
  <c r="K1971" i="11"/>
  <c r="M1971" i="11" s="1"/>
  <c r="N1971" i="11" s="1"/>
  <c r="K1987" i="11"/>
  <c r="M1987" i="11" s="1"/>
  <c r="N1987" i="11" s="1"/>
  <c r="K2003" i="11"/>
  <c r="M2003" i="11" s="1"/>
  <c r="N2003" i="11" s="1"/>
  <c r="K2019" i="11"/>
  <c r="M2019" i="11" s="1"/>
  <c r="N2019" i="11" s="1"/>
  <c r="K2035" i="11"/>
  <c r="M2035" i="11" s="1"/>
  <c r="N2035" i="11" s="1"/>
  <c r="K2051" i="11"/>
  <c r="M2051" i="11" s="1"/>
  <c r="N2051" i="11" s="1"/>
  <c r="K2067" i="11"/>
  <c r="M2067" i="11" s="1"/>
  <c r="N2067" i="11" s="1"/>
  <c r="K2083" i="11"/>
  <c r="M2083" i="11" s="1"/>
  <c r="N2083" i="11" s="1"/>
  <c r="K2099" i="11"/>
  <c r="M2099" i="11" s="1"/>
  <c r="N2099" i="11" s="1"/>
  <c r="K2115" i="11"/>
  <c r="M2115" i="11" s="1"/>
  <c r="N2115" i="11" s="1"/>
  <c r="K2131" i="11"/>
  <c r="M2131" i="11" s="1"/>
  <c r="N2131" i="11" s="1"/>
  <c r="K2147" i="11"/>
  <c r="M2147" i="11" s="1"/>
  <c r="N2147" i="11" s="1"/>
  <c r="K2163" i="11"/>
  <c r="M2163" i="11" s="1"/>
  <c r="N2163" i="11" s="1"/>
  <c r="K2179" i="11"/>
  <c r="M2179" i="11" s="1"/>
  <c r="N2179" i="11" s="1"/>
  <c r="K2195" i="11"/>
  <c r="M2195" i="11" s="1"/>
  <c r="N2195" i="11" s="1"/>
  <c r="K2211" i="11"/>
  <c r="M2211" i="11" s="1"/>
  <c r="N2211" i="11" s="1"/>
  <c r="K2227" i="11"/>
  <c r="M2227" i="11" s="1"/>
  <c r="N2227" i="11" s="1"/>
  <c r="K2243" i="11"/>
  <c r="M2243" i="11" s="1"/>
  <c r="N2243" i="11" s="1"/>
  <c r="K2259" i="11"/>
  <c r="M2259" i="11" s="1"/>
  <c r="N2259" i="11" s="1"/>
  <c r="K2275" i="11"/>
  <c r="M2275" i="11" s="1"/>
  <c r="N2275" i="11" s="1"/>
  <c r="K2291" i="11"/>
  <c r="M2291" i="11" s="1"/>
  <c r="N2291" i="11" s="1"/>
  <c r="K2307" i="11"/>
  <c r="M2307" i="11" s="1"/>
  <c r="N2307" i="11" s="1"/>
  <c r="K2323" i="11"/>
  <c r="M2323" i="11" s="1"/>
  <c r="N2323" i="11" s="1"/>
  <c r="K2339" i="11"/>
  <c r="M2339" i="11" s="1"/>
  <c r="N2339" i="11" s="1"/>
  <c r="K2355" i="11"/>
  <c r="M2355" i="11" s="1"/>
  <c r="N2355" i="11" s="1"/>
  <c r="K2371" i="11"/>
  <c r="M2371" i="11" s="1"/>
  <c r="N2371" i="11" s="1"/>
  <c r="K2387" i="11"/>
  <c r="M2387" i="11" s="1"/>
  <c r="N2387" i="11" s="1"/>
  <c r="K2403" i="11"/>
  <c r="M2403" i="11" s="1"/>
  <c r="N2403" i="11" s="1"/>
  <c r="K2419" i="11"/>
  <c r="M2419" i="11" s="1"/>
  <c r="N2419" i="11" s="1"/>
  <c r="K2435" i="11"/>
  <c r="M2435" i="11" s="1"/>
  <c r="N2435" i="11" s="1"/>
  <c r="K2451" i="11"/>
  <c r="M2451" i="11" s="1"/>
  <c r="N2451" i="11" s="1"/>
  <c r="K2467" i="11"/>
  <c r="M2467" i="11" s="1"/>
  <c r="N2467" i="11" s="1"/>
  <c r="K2483" i="11"/>
  <c r="M2483" i="11" s="1"/>
  <c r="N2483" i="11" s="1"/>
  <c r="K2499" i="11"/>
  <c r="M2499" i="11" s="1"/>
  <c r="N2499" i="11" s="1"/>
  <c r="K2515" i="11"/>
  <c r="M2515" i="11" s="1"/>
  <c r="N2515" i="11" s="1"/>
  <c r="K2531" i="11"/>
  <c r="M2531" i="11" s="1"/>
  <c r="N2531" i="11" s="1"/>
  <c r="K2547" i="11"/>
  <c r="M2547" i="11" s="1"/>
  <c r="N2547" i="11" s="1"/>
  <c r="K2563" i="11"/>
  <c r="M2563" i="11" s="1"/>
  <c r="N2563" i="11" s="1"/>
  <c r="K2579" i="11"/>
  <c r="M2579" i="11" s="1"/>
  <c r="N2579" i="11" s="1"/>
  <c r="K2595" i="11"/>
  <c r="M2595" i="11" s="1"/>
  <c r="N2595" i="11" s="1"/>
  <c r="K2611" i="11"/>
  <c r="M2611" i="11" s="1"/>
  <c r="N2611" i="11" s="1"/>
  <c r="K2627" i="11"/>
  <c r="M2627" i="11" s="1"/>
  <c r="N2627" i="11" s="1"/>
  <c r="K2643" i="11"/>
  <c r="M2643" i="11" s="1"/>
  <c r="N2643" i="11" s="1"/>
  <c r="K2659" i="11"/>
  <c r="M2659" i="11" s="1"/>
  <c r="N2659" i="11" s="1"/>
  <c r="K2675" i="11"/>
  <c r="M2675" i="11" s="1"/>
  <c r="N2675" i="11" s="1"/>
  <c r="K2691" i="11"/>
  <c r="M2691" i="11" s="1"/>
  <c r="N2691" i="11" s="1"/>
  <c r="K2707" i="11"/>
  <c r="M2707" i="11" s="1"/>
  <c r="N2707" i="11" s="1"/>
  <c r="K2723" i="11"/>
  <c r="M2723" i="11" s="1"/>
  <c r="N2723" i="11" s="1"/>
  <c r="K2739" i="11"/>
  <c r="M2739" i="11" s="1"/>
  <c r="N2739" i="11" s="1"/>
  <c r="K2755" i="11"/>
  <c r="M2755" i="11" s="1"/>
  <c r="N2755" i="11" s="1"/>
  <c r="K2771" i="11"/>
  <c r="M2771" i="11" s="1"/>
  <c r="N2771" i="11" s="1"/>
  <c r="K2787" i="11"/>
  <c r="M2787" i="11" s="1"/>
  <c r="N2787" i="11" s="1"/>
  <c r="K2803" i="11"/>
  <c r="M2803" i="11" s="1"/>
  <c r="N2803" i="11" s="1"/>
  <c r="K2819" i="11"/>
  <c r="M2819" i="11" s="1"/>
  <c r="N2819" i="11" s="1"/>
  <c r="K2835" i="11"/>
  <c r="M2835" i="11" s="1"/>
  <c r="N2835" i="11" s="1"/>
  <c r="K2851" i="11"/>
  <c r="M2851" i="11" s="1"/>
  <c r="N2851" i="11" s="1"/>
  <c r="K2867" i="11"/>
  <c r="M2867" i="11" s="1"/>
  <c r="N2867" i="11" s="1"/>
  <c r="K2883" i="11"/>
  <c r="M2883" i="11" s="1"/>
  <c r="N2883" i="11" s="1"/>
  <c r="K2899" i="11"/>
  <c r="M2899" i="11" s="1"/>
  <c r="N2899" i="11" s="1"/>
  <c r="K2915" i="11"/>
  <c r="M2915" i="11" s="1"/>
  <c r="N2915" i="11" s="1"/>
  <c r="K2931" i="11"/>
  <c r="M2931" i="11" s="1"/>
  <c r="N2931" i="11" s="1"/>
  <c r="K2947" i="11"/>
  <c r="M2947" i="11" s="1"/>
  <c r="N2947" i="11" s="1"/>
  <c r="K2963" i="11"/>
  <c r="M2963" i="11" s="1"/>
  <c r="N2963" i="11" s="1"/>
  <c r="K2979" i="11"/>
  <c r="M2979" i="11" s="1"/>
  <c r="N2979" i="11" s="1"/>
  <c r="K2995" i="11"/>
  <c r="M2995" i="11" s="1"/>
  <c r="N2995" i="11" s="1"/>
  <c r="K3011" i="11"/>
  <c r="M3011" i="11" s="1"/>
  <c r="N3011" i="11" s="1"/>
  <c r="K3027" i="11"/>
  <c r="M3027" i="11" s="1"/>
  <c r="N3027" i="11" s="1"/>
  <c r="K3043" i="11"/>
  <c r="M3043" i="11" s="1"/>
  <c r="N3043" i="11" s="1"/>
  <c r="K3059" i="11"/>
  <c r="M3059" i="11" s="1"/>
  <c r="N3059" i="11" s="1"/>
  <c r="K3075" i="11"/>
  <c r="M3075" i="11" s="1"/>
  <c r="N3075" i="11" s="1"/>
  <c r="K3091" i="11"/>
  <c r="M3091" i="11" s="1"/>
  <c r="N3091" i="11" s="1"/>
  <c r="K3107" i="11"/>
  <c r="M3107" i="11" s="1"/>
  <c r="N3107" i="11" s="1"/>
  <c r="K3123" i="11"/>
  <c r="M3123" i="11" s="1"/>
  <c r="N3123" i="11" s="1"/>
  <c r="K3139" i="11"/>
  <c r="M3139" i="11" s="1"/>
  <c r="N3139" i="11" s="1"/>
  <c r="K3155" i="11"/>
  <c r="M3155" i="11" s="1"/>
  <c r="N3155" i="11" s="1"/>
  <c r="K3171" i="11"/>
  <c r="M3171" i="11" s="1"/>
  <c r="N3171" i="11" s="1"/>
  <c r="K3187" i="11"/>
  <c r="M3187" i="11" s="1"/>
  <c r="N3187" i="11" s="1"/>
  <c r="K3203" i="11"/>
  <c r="M3203" i="11" s="1"/>
  <c r="N3203" i="11" s="1"/>
  <c r="K3219" i="11"/>
  <c r="M3219" i="11" s="1"/>
  <c r="N3219" i="11" s="1"/>
  <c r="K3235" i="11"/>
  <c r="M3235" i="11" s="1"/>
  <c r="N3235" i="11" s="1"/>
  <c r="K3251" i="11"/>
  <c r="M3251" i="11" s="1"/>
  <c r="N3251" i="11" s="1"/>
  <c r="K3267" i="11"/>
  <c r="M3267" i="11" s="1"/>
  <c r="N3267" i="11" s="1"/>
  <c r="K3283" i="11"/>
  <c r="M3283" i="11" s="1"/>
  <c r="N3283" i="11" s="1"/>
  <c r="K3299" i="11"/>
  <c r="M3299" i="11" s="1"/>
  <c r="N3299" i="11" s="1"/>
  <c r="K3315" i="11"/>
  <c r="M3315" i="11" s="1"/>
  <c r="N3315" i="11" s="1"/>
  <c r="K3331" i="11"/>
  <c r="M3331" i="11" s="1"/>
  <c r="N3331" i="11" s="1"/>
  <c r="K3347" i="11"/>
  <c r="M3347" i="11" s="1"/>
  <c r="N3347" i="11" s="1"/>
  <c r="K3363" i="11"/>
  <c r="M3363" i="11" s="1"/>
  <c r="N3363" i="11" s="1"/>
  <c r="K3379" i="11"/>
  <c r="M3379" i="11" s="1"/>
  <c r="N3379" i="11" s="1"/>
  <c r="K3395" i="11"/>
  <c r="M3395" i="11" s="1"/>
  <c r="N3395" i="11" s="1"/>
  <c r="K3411" i="11"/>
  <c r="M3411" i="11" s="1"/>
  <c r="N3411" i="11" s="1"/>
  <c r="K3427" i="11"/>
  <c r="M3427" i="11" s="1"/>
  <c r="N3427" i="11" s="1"/>
  <c r="K3443" i="11"/>
  <c r="M3443" i="11" s="1"/>
  <c r="N3443" i="11" s="1"/>
  <c r="K3459" i="11"/>
  <c r="M3459" i="11" s="1"/>
  <c r="N3459" i="11" s="1"/>
  <c r="K3475" i="11"/>
  <c r="M3475" i="11" s="1"/>
  <c r="N3475" i="11" s="1"/>
  <c r="K3491" i="11"/>
  <c r="M3491" i="11" s="1"/>
  <c r="N3491" i="11" s="1"/>
  <c r="K3507" i="11"/>
  <c r="M3507" i="11" s="1"/>
  <c r="N3507" i="11" s="1"/>
  <c r="K3523" i="11"/>
  <c r="M3523" i="11" s="1"/>
  <c r="N3523" i="11" s="1"/>
  <c r="K3539" i="11"/>
  <c r="M3539" i="11" s="1"/>
  <c r="N3539" i="11" s="1"/>
  <c r="K3555" i="11"/>
  <c r="M3555" i="11" s="1"/>
  <c r="N3555" i="11" s="1"/>
  <c r="K3571" i="11"/>
  <c r="M3571" i="11" s="1"/>
  <c r="N3571" i="11" s="1"/>
  <c r="K3587" i="11"/>
  <c r="M3587" i="11" s="1"/>
  <c r="N3587" i="11" s="1"/>
  <c r="K3603" i="11"/>
  <c r="K3619" i="11"/>
  <c r="M3619" i="11" s="1"/>
  <c r="N3619" i="11" s="1"/>
  <c r="K3635" i="11"/>
  <c r="M3635" i="11" s="1"/>
  <c r="N3635" i="11" s="1"/>
  <c r="K3651" i="11"/>
  <c r="M3651" i="11" s="1"/>
  <c r="N3651" i="11" s="1"/>
  <c r="K3667" i="11"/>
  <c r="M3667" i="11" s="1"/>
  <c r="N3667" i="11" s="1"/>
  <c r="K3683" i="11"/>
  <c r="M3683" i="11" s="1"/>
  <c r="N3683" i="11" s="1"/>
  <c r="K3699" i="11"/>
  <c r="M3699" i="11" s="1"/>
  <c r="N3699" i="11" s="1"/>
  <c r="K3715" i="11"/>
  <c r="M3715" i="11" s="1"/>
  <c r="N3715" i="11" s="1"/>
  <c r="K3731" i="11"/>
  <c r="M3731" i="11" s="1"/>
  <c r="N3731" i="11" s="1"/>
  <c r="K3747" i="11"/>
  <c r="M3747" i="11" s="1"/>
  <c r="N3747" i="11" s="1"/>
  <c r="K3763" i="11"/>
  <c r="M3763" i="11" s="1"/>
  <c r="N3763" i="11" s="1"/>
  <c r="K3779" i="11"/>
  <c r="M3779" i="11" s="1"/>
  <c r="N3779" i="11" s="1"/>
  <c r="K3795" i="11"/>
  <c r="M3795" i="11" s="1"/>
  <c r="N3795" i="11" s="1"/>
  <c r="K3811" i="11"/>
  <c r="M3811" i="11" s="1"/>
  <c r="N3811" i="11" s="1"/>
  <c r="K3827" i="11"/>
  <c r="M3827" i="11" s="1"/>
  <c r="N3827" i="11" s="1"/>
  <c r="K3843" i="11"/>
  <c r="M3843" i="11" s="1"/>
  <c r="N3843" i="11" s="1"/>
  <c r="K3859" i="11"/>
  <c r="M3859" i="11" s="1"/>
  <c r="N3859" i="11" s="1"/>
  <c r="K3875" i="11"/>
  <c r="M3875" i="11" s="1"/>
  <c r="N3875" i="11" s="1"/>
  <c r="K3891" i="11"/>
  <c r="M3891" i="11" s="1"/>
  <c r="N3891" i="11" s="1"/>
  <c r="K3907" i="11"/>
  <c r="M3907" i="11" s="1"/>
  <c r="N3907" i="11" s="1"/>
  <c r="K3923" i="11"/>
  <c r="M3923" i="11" s="1"/>
  <c r="N3923" i="11" s="1"/>
  <c r="K3939" i="11"/>
  <c r="M3939" i="11" s="1"/>
  <c r="N3939" i="11" s="1"/>
  <c r="K3955" i="11"/>
  <c r="M3955" i="11" s="1"/>
  <c r="N3955" i="11" s="1"/>
  <c r="K3971" i="11"/>
  <c r="M3971" i="11" s="1"/>
  <c r="N3971" i="11" s="1"/>
  <c r="K3987" i="11"/>
  <c r="M3987" i="11" s="1"/>
  <c r="N3987" i="11" s="1"/>
  <c r="K4003" i="11"/>
  <c r="M4003" i="11" s="1"/>
  <c r="N4003" i="11" s="1"/>
  <c r="K4019" i="11"/>
  <c r="M4019" i="11" s="1"/>
  <c r="N4019" i="11" s="1"/>
  <c r="K4035" i="11"/>
  <c r="M4035" i="11" s="1"/>
  <c r="N4035" i="11" s="1"/>
  <c r="K4051" i="11"/>
  <c r="M4051" i="11" s="1"/>
  <c r="N4051" i="11" s="1"/>
  <c r="K4067" i="11"/>
  <c r="M4067" i="11" s="1"/>
  <c r="N4067" i="11" s="1"/>
  <c r="K4083" i="11"/>
  <c r="M4083" i="11" s="1"/>
  <c r="N4083" i="11" s="1"/>
  <c r="K4099" i="11"/>
  <c r="M4099" i="11" s="1"/>
  <c r="N4099" i="11" s="1"/>
  <c r="K4115" i="11"/>
  <c r="M4115" i="11" s="1"/>
  <c r="N4115" i="11" s="1"/>
  <c r="K4131" i="11"/>
  <c r="M4131" i="11" s="1"/>
  <c r="N4131" i="11" s="1"/>
  <c r="K4147" i="11"/>
  <c r="M4147" i="11" s="1"/>
  <c r="N4147" i="11" s="1"/>
  <c r="K4163" i="11"/>
  <c r="M4163" i="11" s="1"/>
  <c r="N4163" i="11" s="1"/>
  <c r="K4179" i="11"/>
  <c r="M4179" i="11" s="1"/>
  <c r="N4179" i="11" s="1"/>
  <c r="K4195" i="11"/>
  <c r="M4195" i="11" s="1"/>
  <c r="N4195" i="11" s="1"/>
  <c r="K4211" i="11"/>
  <c r="M4211" i="11" s="1"/>
  <c r="N4211" i="11" s="1"/>
  <c r="K4227" i="11"/>
  <c r="M4227" i="11" s="1"/>
  <c r="N4227" i="11" s="1"/>
  <c r="K4243" i="11"/>
  <c r="M4243" i="11" s="1"/>
  <c r="N4243" i="11" s="1"/>
  <c r="K4259" i="11"/>
  <c r="M4259" i="11" s="1"/>
  <c r="N4259" i="11" s="1"/>
  <c r="K4275" i="11"/>
  <c r="M4275" i="11" s="1"/>
  <c r="N4275" i="11" s="1"/>
  <c r="K4291" i="11"/>
  <c r="M4291" i="11" s="1"/>
  <c r="N4291" i="11" s="1"/>
  <c r="K4307" i="11"/>
  <c r="M4307" i="11" s="1"/>
  <c r="N4307" i="11" s="1"/>
  <c r="K4323" i="11"/>
  <c r="M4323" i="11" s="1"/>
  <c r="N4323" i="11" s="1"/>
  <c r="K4339" i="11"/>
  <c r="M4339" i="11" s="1"/>
  <c r="N4339" i="11" s="1"/>
  <c r="K4355" i="11"/>
  <c r="M4355" i="11" s="1"/>
  <c r="N4355" i="11" s="1"/>
  <c r="K4371" i="11"/>
  <c r="M4371" i="11" s="1"/>
  <c r="N4371" i="11" s="1"/>
  <c r="K4387" i="11"/>
  <c r="M4387" i="11" s="1"/>
  <c r="N4387" i="11" s="1"/>
  <c r="K4403" i="11"/>
  <c r="M4403" i="11" s="1"/>
  <c r="N4403" i="11" s="1"/>
  <c r="K4419" i="11"/>
  <c r="M4419" i="11" s="1"/>
  <c r="N4419" i="11" s="1"/>
  <c r="K4435" i="11"/>
  <c r="M4435" i="11" s="1"/>
  <c r="N4435" i="11" s="1"/>
  <c r="K4451" i="11"/>
  <c r="M4451" i="11" s="1"/>
  <c r="N4451" i="11" s="1"/>
  <c r="K4467" i="11"/>
  <c r="M4467" i="11" s="1"/>
  <c r="N4467" i="11" s="1"/>
  <c r="K4483" i="11"/>
  <c r="M4483" i="11" s="1"/>
  <c r="N4483" i="11" s="1"/>
  <c r="K4499" i="11"/>
  <c r="M4499" i="11" s="1"/>
  <c r="N4499" i="11" s="1"/>
  <c r="K4515" i="11"/>
  <c r="M4515" i="11" s="1"/>
  <c r="N4515" i="11" s="1"/>
  <c r="K4531" i="11"/>
  <c r="M4531" i="11" s="1"/>
  <c r="N4531" i="11" s="1"/>
  <c r="K4563" i="11"/>
  <c r="M4563" i="11" s="1"/>
  <c r="N4563" i="11" s="1"/>
  <c r="K4611" i="11"/>
  <c r="M4611" i="11" s="1"/>
  <c r="N4611" i="11" s="1"/>
  <c r="K4659" i="11"/>
  <c r="M4659" i="11" s="1"/>
  <c r="N4659" i="11" s="1"/>
  <c r="K4707" i="11"/>
  <c r="M4707" i="11" s="1"/>
  <c r="N4707" i="11" s="1"/>
  <c r="K4759" i="11"/>
  <c r="K4811" i="11"/>
  <c r="K4859" i="11"/>
  <c r="K4907" i="11"/>
  <c r="K4955" i="11"/>
  <c r="L1274" i="11"/>
  <c r="M1274" i="11" s="1"/>
  <c r="N1274" i="11" s="1"/>
  <c r="L1290" i="11"/>
  <c r="M1290" i="11" s="1"/>
  <c r="N1290" i="11" s="1"/>
  <c r="L1306" i="11"/>
  <c r="M1306" i="11" s="1"/>
  <c r="N1306" i="11" s="1"/>
  <c r="L1322" i="11"/>
  <c r="M1322" i="11" s="1"/>
  <c r="N1322" i="11" s="1"/>
  <c r="L1338" i="11"/>
  <c r="M1338" i="11" s="1"/>
  <c r="N1338" i="11" s="1"/>
  <c r="L1354" i="11"/>
  <c r="M1354" i="11" s="1"/>
  <c r="N1354" i="11" s="1"/>
  <c r="L1370" i="11"/>
  <c r="M1370" i="11" s="1"/>
  <c r="N1370" i="11" s="1"/>
  <c r="L1386" i="11"/>
  <c r="M1386" i="11" s="1"/>
  <c r="N1386" i="11" s="1"/>
  <c r="L1402" i="11"/>
  <c r="M1402" i="11" s="1"/>
  <c r="N1402" i="11" s="1"/>
  <c r="L1418" i="11"/>
  <c r="M1418" i="11" s="1"/>
  <c r="N1418" i="11" s="1"/>
  <c r="L1434" i="11"/>
  <c r="M1434" i="11" s="1"/>
  <c r="N1434" i="11" s="1"/>
  <c r="L1450" i="11"/>
  <c r="M1450" i="11" s="1"/>
  <c r="N1450" i="11" s="1"/>
  <c r="L1466" i="11"/>
  <c r="M1466" i="11" s="1"/>
  <c r="N1466" i="11" s="1"/>
  <c r="L1482" i="11"/>
  <c r="M1482" i="11" s="1"/>
  <c r="N1482" i="11" s="1"/>
  <c r="L1498" i="11"/>
  <c r="M1498" i="11" s="1"/>
  <c r="N1498" i="11" s="1"/>
  <c r="L1514" i="11"/>
  <c r="M1514" i="11" s="1"/>
  <c r="N1514" i="11" s="1"/>
  <c r="L1530" i="11"/>
  <c r="M1530" i="11" s="1"/>
  <c r="N1530" i="11" s="1"/>
  <c r="L1546" i="11"/>
  <c r="M1546" i="11" s="1"/>
  <c r="N1546" i="11" s="1"/>
  <c r="L1562" i="11"/>
  <c r="L1578" i="11"/>
  <c r="M1578" i="11" s="1"/>
  <c r="N1578" i="11" s="1"/>
  <c r="L1594" i="11"/>
  <c r="M1594" i="11" s="1"/>
  <c r="N1594" i="11" s="1"/>
  <c r="L1610" i="11"/>
  <c r="M1610" i="11" s="1"/>
  <c r="N1610" i="11" s="1"/>
  <c r="L1626" i="11"/>
  <c r="M1626" i="11" s="1"/>
  <c r="N1626" i="11" s="1"/>
  <c r="L1642" i="11"/>
  <c r="M1642" i="11" s="1"/>
  <c r="N1642" i="11" s="1"/>
  <c r="L1658" i="11"/>
  <c r="M1658" i="11" s="1"/>
  <c r="N1658" i="11" s="1"/>
  <c r="L1674" i="11"/>
  <c r="M1674" i="11" s="1"/>
  <c r="N1674" i="11" s="1"/>
  <c r="L1690" i="11"/>
  <c r="M1690" i="11" s="1"/>
  <c r="N1690" i="11" s="1"/>
  <c r="L1706" i="11"/>
  <c r="M1706" i="11" s="1"/>
  <c r="N1706" i="11" s="1"/>
  <c r="L1722" i="11"/>
  <c r="M1722" i="11" s="1"/>
  <c r="N1722" i="11" s="1"/>
  <c r="L1738" i="11"/>
  <c r="M1738" i="11" s="1"/>
  <c r="N1738" i="11" s="1"/>
  <c r="L1754" i="11"/>
  <c r="M1754" i="11" s="1"/>
  <c r="N1754" i="11" s="1"/>
  <c r="L1770" i="11"/>
  <c r="M1770" i="11" s="1"/>
  <c r="N1770" i="11" s="1"/>
  <c r="L1786" i="11"/>
  <c r="M1786" i="11" s="1"/>
  <c r="N1786" i="11" s="1"/>
  <c r="L1802" i="11"/>
  <c r="M1802" i="11" s="1"/>
  <c r="N1802" i="11" s="1"/>
  <c r="L1818" i="11"/>
  <c r="L1834" i="11"/>
  <c r="M1834" i="11" s="1"/>
  <c r="N1834" i="11" s="1"/>
  <c r="L1850" i="11"/>
  <c r="L1866" i="11"/>
  <c r="M1866" i="11" s="1"/>
  <c r="N1866" i="11" s="1"/>
  <c r="L1882" i="11"/>
  <c r="M1882" i="11" s="1"/>
  <c r="N1882" i="11" s="1"/>
  <c r="L1898" i="11"/>
  <c r="M1898" i="11" s="1"/>
  <c r="N1898" i="11" s="1"/>
  <c r="L1914" i="11"/>
  <c r="M1914" i="11" s="1"/>
  <c r="N1914" i="11" s="1"/>
  <c r="L1930" i="11"/>
  <c r="M1930" i="11" s="1"/>
  <c r="N1930" i="11" s="1"/>
  <c r="L1946" i="11"/>
  <c r="M1946" i="11" s="1"/>
  <c r="N1946" i="11" s="1"/>
  <c r="L1962" i="11"/>
  <c r="M1962" i="11" s="1"/>
  <c r="N1962" i="11" s="1"/>
  <c r="L1978" i="11"/>
  <c r="M1978" i="11" s="1"/>
  <c r="N1978" i="11" s="1"/>
  <c r="L1994" i="11"/>
  <c r="M1994" i="11" s="1"/>
  <c r="N1994" i="11" s="1"/>
  <c r="L2010" i="11"/>
  <c r="M2010" i="11" s="1"/>
  <c r="N2010" i="11" s="1"/>
  <c r="L2026" i="11"/>
  <c r="M2026" i="11" s="1"/>
  <c r="N2026" i="11" s="1"/>
  <c r="L2042" i="11"/>
  <c r="M2042" i="11" s="1"/>
  <c r="N2042" i="11" s="1"/>
  <c r="L2058" i="11"/>
  <c r="M2058" i="11" s="1"/>
  <c r="N2058" i="11" s="1"/>
  <c r="L2074" i="11"/>
  <c r="M2074" i="11" s="1"/>
  <c r="N2074" i="11" s="1"/>
  <c r="L2090" i="11"/>
  <c r="M2090" i="11" s="1"/>
  <c r="N2090" i="11" s="1"/>
  <c r="L2106" i="11"/>
  <c r="M2106" i="11" s="1"/>
  <c r="N2106" i="11" s="1"/>
  <c r="L2122" i="11"/>
  <c r="M2122" i="11" s="1"/>
  <c r="N2122" i="11" s="1"/>
  <c r="L2138" i="11"/>
  <c r="M2138" i="11" s="1"/>
  <c r="N2138" i="11" s="1"/>
  <c r="L2154" i="11"/>
  <c r="M2154" i="11" s="1"/>
  <c r="N2154" i="11" s="1"/>
  <c r="L2170" i="11"/>
  <c r="M2170" i="11" s="1"/>
  <c r="N2170" i="11" s="1"/>
  <c r="L2186" i="11"/>
  <c r="M2186" i="11" s="1"/>
  <c r="N2186" i="11" s="1"/>
  <c r="L2202" i="11"/>
  <c r="M2202" i="11" s="1"/>
  <c r="N2202" i="11" s="1"/>
  <c r="L2218" i="11"/>
  <c r="M2218" i="11" s="1"/>
  <c r="N2218" i="11" s="1"/>
  <c r="L2234" i="11"/>
  <c r="M2234" i="11" s="1"/>
  <c r="N2234" i="11" s="1"/>
  <c r="L2250" i="11"/>
  <c r="M2250" i="11" s="1"/>
  <c r="N2250" i="11" s="1"/>
  <c r="L2266" i="11"/>
  <c r="M2266" i="11" s="1"/>
  <c r="N2266" i="11" s="1"/>
  <c r="L2282" i="11"/>
  <c r="M2282" i="11" s="1"/>
  <c r="N2282" i="11" s="1"/>
  <c r="L2298" i="11"/>
  <c r="M2298" i="11" s="1"/>
  <c r="N2298" i="11" s="1"/>
  <c r="L2314" i="11"/>
  <c r="M2314" i="11" s="1"/>
  <c r="N2314" i="11" s="1"/>
  <c r="L2330" i="11"/>
  <c r="M2330" i="11" s="1"/>
  <c r="N2330" i="11" s="1"/>
  <c r="L2346" i="11"/>
  <c r="M2346" i="11" s="1"/>
  <c r="N2346" i="11" s="1"/>
  <c r="L2362" i="11"/>
  <c r="M2362" i="11" s="1"/>
  <c r="N2362" i="11" s="1"/>
  <c r="L2378" i="11"/>
  <c r="M2378" i="11" s="1"/>
  <c r="N2378" i="11" s="1"/>
  <c r="L2394" i="11"/>
  <c r="M2394" i="11" s="1"/>
  <c r="N2394" i="11" s="1"/>
  <c r="L2410" i="11"/>
  <c r="M2410" i="11" s="1"/>
  <c r="N2410" i="11" s="1"/>
  <c r="L2426" i="11"/>
  <c r="M2426" i="11" s="1"/>
  <c r="N2426" i="11" s="1"/>
  <c r="L2442" i="11"/>
  <c r="M2442" i="11" s="1"/>
  <c r="N2442" i="11" s="1"/>
  <c r="L2458" i="11"/>
  <c r="M2458" i="11" s="1"/>
  <c r="N2458" i="11" s="1"/>
  <c r="L2474" i="11"/>
  <c r="M2474" i="11" s="1"/>
  <c r="N2474" i="11" s="1"/>
  <c r="L2490" i="11"/>
  <c r="M2490" i="11" s="1"/>
  <c r="N2490" i="11" s="1"/>
  <c r="L2506" i="11"/>
  <c r="M2506" i="11" s="1"/>
  <c r="N2506" i="11" s="1"/>
  <c r="L2522" i="11"/>
  <c r="M2522" i="11" s="1"/>
  <c r="N2522" i="11" s="1"/>
  <c r="L2538" i="11"/>
  <c r="M2538" i="11" s="1"/>
  <c r="N2538" i="11" s="1"/>
  <c r="L2554" i="11"/>
  <c r="M2554" i="11" s="1"/>
  <c r="N2554" i="11" s="1"/>
  <c r="L2570" i="11"/>
  <c r="M2570" i="11" s="1"/>
  <c r="N2570" i="11" s="1"/>
  <c r="L2586" i="11"/>
  <c r="M2586" i="11" s="1"/>
  <c r="N2586" i="11" s="1"/>
  <c r="L2602" i="11"/>
  <c r="M2602" i="11" s="1"/>
  <c r="N2602" i="11" s="1"/>
  <c r="L2618" i="11"/>
  <c r="M2618" i="11" s="1"/>
  <c r="N2618" i="11" s="1"/>
  <c r="L2634" i="11"/>
  <c r="M2634" i="11" s="1"/>
  <c r="N2634" i="11" s="1"/>
  <c r="L2650" i="11"/>
  <c r="M2650" i="11" s="1"/>
  <c r="N2650" i="11" s="1"/>
  <c r="L2666" i="11"/>
  <c r="M2666" i="11" s="1"/>
  <c r="N2666" i="11" s="1"/>
  <c r="L2682" i="11"/>
  <c r="M2682" i="11" s="1"/>
  <c r="N2682" i="11" s="1"/>
  <c r="L2698" i="11"/>
  <c r="M2698" i="11" s="1"/>
  <c r="N2698" i="11" s="1"/>
  <c r="L2714" i="11"/>
  <c r="M2714" i="11" s="1"/>
  <c r="N2714" i="11" s="1"/>
  <c r="L2730" i="11"/>
  <c r="M2730" i="11" s="1"/>
  <c r="N2730" i="11" s="1"/>
  <c r="L2746" i="11"/>
  <c r="M2746" i="11" s="1"/>
  <c r="N2746" i="11" s="1"/>
  <c r="L2762" i="11"/>
  <c r="M2762" i="11" s="1"/>
  <c r="N2762" i="11" s="1"/>
  <c r="L2778" i="11"/>
  <c r="M2778" i="11" s="1"/>
  <c r="N2778" i="11" s="1"/>
  <c r="L2794" i="11"/>
  <c r="M2794" i="11" s="1"/>
  <c r="N2794" i="11" s="1"/>
  <c r="L2810" i="11"/>
  <c r="M2810" i="11" s="1"/>
  <c r="N2810" i="11" s="1"/>
  <c r="L2826" i="11"/>
  <c r="M2826" i="11" s="1"/>
  <c r="N2826" i="11" s="1"/>
  <c r="L2842" i="11"/>
  <c r="M2842" i="11" s="1"/>
  <c r="N2842" i="11" s="1"/>
  <c r="L2858" i="11"/>
  <c r="M2858" i="11" s="1"/>
  <c r="N2858" i="11" s="1"/>
  <c r="L2874" i="11"/>
  <c r="M2874" i="11" s="1"/>
  <c r="N2874" i="11" s="1"/>
  <c r="L2890" i="11"/>
  <c r="M2890" i="11" s="1"/>
  <c r="N2890" i="11" s="1"/>
  <c r="L2906" i="11"/>
  <c r="M2906" i="11" s="1"/>
  <c r="N2906" i="11" s="1"/>
  <c r="L2922" i="11"/>
  <c r="M2922" i="11" s="1"/>
  <c r="N2922" i="11" s="1"/>
  <c r="L2938" i="11"/>
  <c r="M2938" i="11" s="1"/>
  <c r="N2938" i="11" s="1"/>
  <c r="L2954" i="11"/>
  <c r="M2954" i="11" s="1"/>
  <c r="N2954" i="11" s="1"/>
  <c r="L2970" i="11"/>
  <c r="M2970" i="11" s="1"/>
  <c r="N2970" i="11" s="1"/>
  <c r="L2986" i="11"/>
  <c r="M2986" i="11" s="1"/>
  <c r="N2986" i="11" s="1"/>
  <c r="L3002" i="11"/>
  <c r="M3002" i="11" s="1"/>
  <c r="N3002" i="11" s="1"/>
  <c r="L3018" i="11"/>
  <c r="M3018" i="11" s="1"/>
  <c r="N3018" i="11" s="1"/>
  <c r="L3034" i="11"/>
  <c r="M3034" i="11" s="1"/>
  <c r="N3034" i="11" s="1"/>
  <c r="L3050" i="11"/>
  <c r="M3050" i="11" s="1"/>
  <c r="N3050" i="11" s="1"/>
  <c r="L3066" i="11"/>
  <c r="M3066" i="11" s="1"/>
  <c r="N3066" i="11" s="1"/>
  <c r="L3082" i="11"/>
  <c r="M3082" i="11" s="1"/>
  <c r="N3082" i="11" s="1"/>
  <c r="L3098" i="11"/>
  <c r="M3098" i="11" s="1"/>
  <c r="N3098" i="11" s="1"/>
  <c r="L3114" i="11"/>
  <c r="M3114" i="11" s="1"/>
  <c r="N3114" i="11" s="1"/>
  <c r="L3130" i="11"/>
  <c r="M3130" i="11" s="1"/>
  <c r="N3130" i="11" s="1"/>
  <c r="L3146" i="11"/>
  <c r="M3146" i="11" s="1"/>
  <c r="N3146" i="11" s="1"/>
  <c r="L3162" i="11"/>
  <c r="M3162" i="11" s="1"/>
  <c r="N3162" i="11" s="1"/>
  <c r="L3178" i="11"/>
  <c r="M3178" i="11" s="1"/>
  <c r="N3178" i="11" s="1"/>
  <c r="L3194" i="11"/>
  <c r="M3194" i="11" s="1"/>
  <c r="N3194" i="11" s="1"/>
  <c r="L3210" i="11"/>
  <c r="M3210" i="11" s="1"/>
  <c r="N3210" i="11" s="1"/>
  <c r="L3226" i="11"/>
  <c r="M3226" i="11" s="1"/>
  <c r="N3226" i="11" s="1"/>
  <c r="L3242" i="11"/>
  <c r="M3242" i="11" s="1"/>
  <c r="N3242" i="11" s="1"/>
  <c r="L3258" i="11"/>
  <c r="M3258" i="11" s="1"/>
  <c r="N3258" i="11" s="1"/>
  <c r="L3274" i="11"/>
  <c r="M3274" i="11" s="1"/>
  <c r="N3274" i="11" s="1"/>
  <c r="L3290" i="11"/>
  <c r="M3290" i="11" s="1"/>
  <c r="N3290" i="11" s="1"/>
  <c r="L3306" i="11"/>
  <c r="M3306" i="11" s="1"/>
  <c r="N3306" i="11" s="1"/>
  <c r="L3322" i="11"/>
  <c r="M3322" i="11" s="1"/>
  <c r="N3322" i="11" s="1"/>
  <c r="L3338" i="11"/>
  <c r="M3338" i="11" s="1"/>
  <c r="N3338" i="11" s="1"/>
  <c r="L3354" i="11"/>
  <c r="M3354" i="11" s="1"/>
  <c r="N3354" i="11" s="1"/>
  <c r="L3370" i="11"/>
  <c r="M3370" i="11" s="1"/>
  <c r="N3370" i="11" s="1"/>
  <c r="L3386" i="11"/>
  <c r="M3386" i="11" s="1"/>
  <c r="N3386" i="11" s="1"/>
  <c r="L3402" i="11"/>
  <c r="M3402" i="11" s="1"/>
  <c r="N3402" i="11" s="1"/>
  <c r="L3418" i="11"/>
  <c r="M3418" i="11" s="1"/>
  <c r="N3418" i="11" s="1"/>
  <c r="L3434" i="11"/>
  <c r="L3450" i="11"/>
  <c r="L3466" i="11"/>
  <c r="M3466" i="11" s="1"/>
  <c r="N3466" i="11" s="1"/>
  <c r="L3482" i="11"/>
  <c r="M3482" i="11" s="1"/>
  <c r="N3482" i="11" s="1"/>
  <c r="L3498" i="11"/>
  <c r="L3514" i="11"/>
  <c r="M3514" i="11" s="1"/>
  <c r="N3514" i="11" s="1"/>
  <c r="L3530" i="11"/>
  <c r="M3530" i="11" s="1"/>
  <c r="N3530" i="11" s="1"/>
  <c r="L3546" i="11"/>
  <c r="L3562" i="11"/>
  <c r="M3562" i="11" s="1"/>
  <c r="N3562" i="11" s="1"/>
  <c r="L3578" i="11"/>
  <c r="M3578" i="11" s="1"/>
  <c r="N3578" i="11" s="1"/>
  <c r="L3594" i="11"/>
  <c r="L3610" i="11"/>
  <c r="M3610" i="11" s="1"/>
  <c r="N3610" i="11" s="1"/>
  <c r="L3626" i="11"/>
  <c r="L3642" i="11"/>
  <c r="L3658" i="11"/>
  <c r="M3658" i="11" s="1"/>
  <c r="N3658" i="11" s="1"/>
  <c r="L3674" i="11"/>
  <c r="L3690" i="11"/>
  <c r="L3706" i="11"/>
  <c r="M3706" i="11" s="1"/>
  <c r="N3706" i="11" s="1"/>
  <c r="L3722" i="11"/>
  <c r="L3738" i="11"/>
  <c r="L3754" i="11"/>
  <c r="L3770" i="11"/>
  <c r="L3786" i="11"/>
  <c r="M3786" i="11" s="1"/>
  <c r="N3786" i="11" s="1"/>
  <c r="L3802" i="11"/>
  <c r="L3818" i="11"/>
  <c r="M3818" i="11" s="1"/>
  <c r="N3818" i="11" s="1"/>
  <c r="L3834" i="11"/>
  <c r="L3850" i="11"/>
  <c r="M3850" i="11" s="1"/>
  <c r="N3850" i="11" s="1"/>
  <c r="L3866" i="11"/>
  <c r="L3882" i="11"/>
  <c r="L3898" i="11"/>
  <c r="L3914" i="11"/>
  <c r="L3930" i="11"/>
  <c r="L3946" i="11"/>
  <c r="M3946" i="11" s="1"/>
  <c r="N3946" i="11" s="1"/>
  <c r="L3962" i="11"/>
  <c r="L3978" i="11"/>
  <c r="L3994" i="11"/>
  <c r="L4010" i="11"/>
  <c r="M4010" i="11" s="1"/>
  <c r="N4010" i="11" s="1"/>
  <c r="L4026" i="11"/>
  <c r="L4042" i="11"/>
  <c r="M4042" i="11" s="1"/>
  <c r="N4042" i="11" s="1"/>
  <c r="L4058" i="11"/>
  <c r="L4074" i="11"/>
  <c r="L4090" i="11"/>
  <c r="L4106" i="11"/>
  <c r="L4122" i="11"/>
  <c r="M4122" i="11" s="1"/>
  <c r="N4122" i="11" s="1"/>
  <c r="L4138" i="11"/>
  <c r="L4154" i="11"/>
  <c r="L4170" i="11"/>
  <c r="M4170" i="11" s="1"/>
  <c r="N4170" i="11" s="1"/>
  <c r="L4186" i="11"/>
  <c r="L4202" i="11"/>
  <c r="L4218" i="11"/>
  <c r="M4218" i="11" s="1"/>
  <c r="N4218" i="11" s="1"/>
  <c r="L4234" i="11"/>
  <c r="L4250" i="11"/>
  <c r="M4250" i="11" s="1"/>
  <c r="N4250" i="11" s="1"/>
  <c r="L4266" i="11"/>
  <c r="L4282" i="11"/>
  <c r="L4298" i="11"/>
  <c r="M4298" i="11" s="1"/>
  <c r="N4298" i="11" s="1"/>
  <c r="L4314" i="11"/>
  <c r="L4330" i="11"/>
  <c r="L4346" i="11"/>
  <c r="M4346" i="11" s="1"/>
  <c r="N4346" i="11" s="1"/>
  <c r="L4362" i="11"/>
  <c r="L4378" i="11"/>
  <c r="M4378" i="11" s="1"/>
  <c r="N4378" i="11" s="1"/>
  <c r="L4394" i="11"/>
  <c r="L4410" i="11"/>
  <c r="L4426" i="11"/>
  <c r="M4426" i="11" s="1"/>
  <c r="N4426" i="11" s="1"/>
  <c r="L4442" i="11"/>
  <c r="L4458" i="11"/>
  <c r="M4458" i="11" s="1"/>
  <c r="N4458" i="11" s="1"/>
  <c r="L4474" i="11"/>
  <c r="M4474" i="11" s="1"/>
  <c r="N4474" i="11" s="1"/>
  <c r="L4490" i="11"/>
  <c r="M4490" i="11" s="1"/>
  <c r="N4490" i="11" s="1"/>
  <c r="L4506" i="11"/>
  <c r="L4522" i="11"/>
  <c r="M4522" i="11" s="1"/>
  <c r="N4522" i="11" s="1"/>
  <c r="L4538" i="11"/>
  <c r="L4554" i="11"/>
  <c r="L4570" i="11"/>
  <c r="M4570" i="11" s="1"/>
  <c r="N4570" i="11" s="1"/>
  <c r="L4586" i="11"/>
  <c r="M4586" i="11" s="1"/>
  <c r="N4586" i="11" s="1"/>
  <c r="L4602" i="11"/>
  <c r="M4602" i="11" s="1"/>
  <c r="N4602" i="11" s="1"/>
  <c r="L4618" i="11"/>
  <c r="L4634" i="11"/>
  <c r="M4634" i="11" s="1"/>
  <c r="N4634" i="11" s="1"/>
  <c r="L4650" i="11"/>
  <c r="L4666" i="11"/>
  <c r="M4666" i="11" s="1"/>
  <c r="N4666" i="11" s="1"/>
  <c r="L4682" i="11"/>
  <c r="L4698" i="11"/>
  <c r="M4698" i="11" s="1"/>
  <c r="N4698" i="11" s="1"/>
  <c r="L4714" i="11"/>
  <c r="L4730" i="11"/>
  <c r="M4730" i="11" s="1"/>
  <c r="N4730" i="11" s="1"/>
  <c r="L4746" i="11"/>
  <c r="L4762" i="11"/>
  <c r="L4778" i="11"/>
  <c r="M4778" i="11" s="1"/>
  <c r="N4778" i="11" s="1"/>
  <c r="L4794" i="11"/>
  <c r="L4810" i="11"/>
  <c r="M4810" i="11" s="1"/>
  <c r="N4810" i="11" s="1"/>
  <c r="L4826" i="11"/>
  <c r="L4842" i="11"/>
  <c r="M4842" i="11" s="1"/>
  <c r="N4842" i="11" s="1"/>
  <c r="L4858" i="11"/>
  <c r="M4858" i="11" s="1"/>
  <c r="N4858" i="11" s="1"/>
  <c r="L4874" i="11"/>
  <c r="L4890" i="11"/>
  <c r="L4906" i="11"/>
  <c r="L4922" i="11"/>
  <c r="L4938" i="11"/>
  <c r="L4954" i="11"/>
  <c r="M4954" i="11" s="1"/>
  <c r="N4954" i="11" s="1"/>
  <c r="L4970" i="11"/>
  <c r="M4970" i="11" s="1"/>
  <c r="N4970" i="11" s="1"/>
  <c r="L4986" i="11"/>
  <c r="M4888" i="11"/>
  <c r="N4888" i="11" s="1"/>
  <c r="M4927" i="11"/>
  <c r="N4927" i="11" s="1"/>
  <c r="M4986" i="11"/>
  <c r="N4986" i="11" s="1"/>
  <c r="K12" i="11"/>
  <c r="K28" i="11"/>
  <c r="K44" i="11"/>
  <c r="K60" i="11"/>
  <c r="K76" i="11"/>
  <c r="K92" i="11"/>
  <c r="K108" i="11"/>
  <c r="K124" i="11"/>
  <c r="K140" i="11"/>
  <c r="K156" i="11"/>
  <c r="K172" i="11"/>
  <c r="K188" i="11"/>
  <c r="K204" i="11"/>
  <c r="K220" i="11"/>
  <c r="K236" i="11"/>
  <c r="K252" i="11"/>
  <c r="K268" i="11"/>
  <c r="K284" i="11"/>
  <c r="K300" i="11"/>
  <c r="K316" i="11"/>
  <c r="K332" i="11"/>
  <c r="K348" i="11"/>
  <c r="K364" i="11"/>
  <c r="K380" i="11"/>
  <c r="K396" i="11"/>
  <c r="K412" i="11"/>
  <c r="K428" i="11"/>
  <c r="K444" i="11"/>
  <c r="K460" i="11"/>
  <c r="K476" i="11"/>
  <c r="K492" i="11"/>
  <c r="K508" i="11"/>
  <c r="K524" i="11"/>
  <c r="K540" i="11"/>
  <c r="K556" i="11"/>
  <c r="K572" i="11"/>
  <c r="K588" i="11"/>
  <c r="K604" i="11"/>
  <c r="K620" i="11"/>
  <c r="K636" i="11"/>
  <c r="K652" i="11"/>
  <c r="K668" i="11"/>
  <c r="K684" i="11"/>
  <c r="K700" i="11"/>
  <c r="K716" i="11"/>
  <c r="K732" i="11"/>
  <c r="K748" i="11"/>
  <c r="K764" i="11"/>
  <c r="K780" i="11"/>
  <c r="K796" i="11"/>
  <c r="K812" i="11"/>
  <c r="K828" i="11"/>
  <c r="K844" i="11"/>
  <c r="K860" i="11"/>
  <c r="K876" i="11"/>
  <c r="K892" i="11"/>
  <c r="K908" i="11"/>
  <c r="K924" i="11"/>
  <c r="K940" i="11"/>
  <c r="K956" i="11"/>
  <c r="K972" i="11"/>
  <c r="K988" i="11"/>
  <c r="K1004" i="11"/>
  <c r="K1020" i="11"/>
  <c r="K1036" i="11"/>
  <c r="K1052" i="11"/>
  <c r="K1068" i="11"/>
  <c r="K1084" i="11"/>
  <c r="K1100" i="11"/>
  <c r="K1116" i="11"/>
  <c r="K1132" i="11"/>
  <c r="K1148" i="11"/>
  <c r="K1164" i="11"/>
  <c r="K1180" i="11"/>
  <c r="K1196" i="11"/>
  <c r="K1212" i="11"/>
  <c r="K1228" i="11"/>
  <c r="K1244" i="11"/>
  <c r="K1260" i="11"/>
  <c r="K1276" i="11"/>
  <c r="K1292" i="11"/>
  <c r="K1308" i="11"/>
  <c r="K1324" i="11"/>
  <c r="K1340" i="11"/>
  <c r="K1356" i="11"/>
  <c r="K1372" i="11"/>
  <c r="K1388" i="11"/>
  <c r="K1404" i="11"/>
  <c r="K1420" i="11"/>
  <c r="K1436" i="11"/>
  <c r="K1452" i="11"/>
  <c r="K1468" i="11"/>
  <c r="K1484" i="11"/>
  <c r="K1500" i="11"/>
  <c r="K1516" i="11"/>
  <c r="K1532" i="11"/>
  <c r="K1548" i="11"/>
  <c r="K1564" i="11"/>
  <c r="K1580" i="11"/>
  <c r="K1596" i="11"/>
  <c r="K1612" i="11"/>
  <c r="K1628" i="11"/>
  <c r="K1644" i="11"/>
  <c r="K1660" i="11"/>
  <c r="K1676" i="11"/>
  <c r="K1692" i="11"/>
  <c r="K1708" i="11"/>
  <c r="K1724" i="11"/>
  <c r="K1740" i="11"/>
  <c r="K1756" i="11"/>
  <c r="K1772" i="11"/>
  <c r="K1788" i="11"/>
  <c r="K1804" i="11"/>
  <c r="K1820" i="11"/>
  <c r="K1836" i="11"/>
  <c r="K1852" i="11"/>
  <c r="K1868" i="11"/>
  <c r="K1884" i="11"/>
  <c r="K1900" i="11"/>
  <c r="K1916" i="11"/>
  <c r="K1932" i="11"/>
  <c r="K1948" i="11"/>
  <c r="K1964" i="11"/>
  <c r="K1980" i="11"/>
  <c r="K1996" i="11"/>
  <c r="K2012" i="11"/>
  <c r="K2028" i="11"/>
  <c r="K2044" i="11"/>
  <c r="K2060" i="11"/>
  <c r="K2076" i="11"/>
  <c r="K2092" i="11"/>
  <c r="K2108" i="11"/>
  <c r="K2124" i="11"/>
  <c r="K2140" i="11"/>
  <c r="K2156" i="11"/>
  <c r="K2172" i="11"/>
  <c r="K2188" i="11"/>
  <c r="K2204" i="11"/>
  <c r="K2220" i="11"/>
  <c r="K2236" i="11"/>
  <c r="K2252" i="11"/>
  <c r="K2268" i="11"/>
  <c r="K2284" i="11"/>
  <c r="K2300" i="11"/>
  <c r="K2316" i="11"/>
  <c r="K2332" i="11"/>
  <c r="K2348" i="11"/>
  <c r="K2364" i="11"/>
  <c r="K2380" i="11"/>
  <c r="K2396" i="11"/>
  <c r="K2412" i="11"/>
  <c r="K2428" i="11"/>
  <c r="K2444" i="11"/>
  <c r="K2460" i="11"/>
  <c r="K2476" i="11"/>
  <c r="K2492" i="11"/>
  <c r="K2508" i="11"/>
  <c r="K2524" i="11"/>
  <c r="K2540" i="11"/>
  <c r="K2556" i="11"/>
  <c r="K2572" i="11"/>
  <c r="K2588" i="11"/>
  <c r="K2604" i="11"/>
  <c r="K2620" i="11"/>
  <c r="K2636" i="11"/>
  <c r="K2652" i="11"/>
  <c r="K2668" i="11"/>
  <c r="K2684" i="11"/>
  <c r="K2700" i="11"/>
  <c r="K2716" i="11"/>
  <c r="K2732" i="11"/>
  <c r="K2748" i="11"/>
  <c r="K2764" i="11"/>
  <c r="K2780" i="11"/>
  <c r="K2796" i="11"/>
  <c r="K2812" i="11"/>
  <c r="K2828" i="11"/>
  <c r="K2844" i="11"/>
  <c r="K2860" i="11"/>
  <c r="K2876" i="11"/>
  <c r="K2892" i="11"/>
  <c r="K2908" i="11"/>
  <c r="K2924" i="11"/>
  <c r="K2940" i="11"/>
  <c r="K2956" i="11"/>
  <c r="K2972" i="11"/>
  <c r="K2988" i="11"/>
  <c r="K3004" i="11"/>
  <c r="K3020" i="11"/>
  <c r="K3036" i="11"/>
  <c r="K3052" i="11"/>
  <c r="K3068" i="11"/>
  <c r="K3084" i="11"/>
  <c r="K3100" i="11"/>
  <c r="K3116" i="11"/>
  <c r="K3132" i="11"/>
  <c r="K3148" i="11"/>
  <c r="K3164" i="11"/>
  <c r="K3180" i="11"/>
  <c r="K3196" i="11"/>
  <c r="K3212" i="11"/>
  <c r="K3228" i="11"/>
  <c r="K3244" i="11"/>
  <c r="K3260" i="11"/>
  <c r="K3276" i="11"/>
  <c r="K3292" i="11"/>
  <c r="K3308" i="11"/>
  <c r="K3324" i="11"/>
  <c r="K3340" i="11"/>
  <c r="K3356" i="11"/>
  <c r="K3372" i="11"/>
  <c r="K3388" i="11"/>
  <c r="K3404" i="11"/>
  <c r="K3420" i="11"/>
  <c r="K3436" i="11"/>
  <c r="K3452" i="11"/>
  <c r="K3468" i="11"/>
  <c r="K3484" i="11"/>
  <c r="K3500" i="11"/>
  <c r="K3516" i="11"/>
  <c r="K3532" i="11"/>
  <c r="K3548" i="11"/>
  <c r="K3564" i="11"/>
  <c r="K3580" i="11"/>
  <c r="K3596" i="11"/>
  <c r="K3612" i="11"/>
  <c r="K3628" i="11"/>
  <c r="K3644" i="11"/>
  <c r="K3660" i="11"/>
  <c r="K3676" i="11"/>
  <c r="K3692" i="11"/>
  <c r="K3708" i="11"/>
  <c r="K3724" i="11"/>
  <c r="K3740" i="11"/>
  <c r="K3756" i="11"/>
  <c r="K3772" i="11"/>
  <c r="K3788" i="11"/>
  <c r="K3804" i="11"/>
  <c r="K3820" i="11"/>
  <c r="K3836" i="11"/>
  <c r="K3852" i="11"/>
  <c r="K3868" i="11"/>
  <c r="K3884" i="11"/>
  <c r="K3900" i="11"/>
  <c r="K3916" i="11"/>
  <c r="K3932" i="11"/>
  <c r="K3948" i="11"/>
  <c r="K3964" i="11"/>
  <c r="K3980" i="11"/>
  <c r="K3996" i="11"/>
  <c r="K4012" i="11"/>
  <c r="K4028" i="11"/>
  <c r="K4044" i="11"/>
  <c r="K4060" i="11"/>
  <c r="K4076" i="11"/>
  <c r="K4092" i="11"/>
  <c r="K4108" i="11"/>
  <c r="K4124" i="11"/>
  <c r="K4140" i="11"/>
  <c r="K4156" i="11"/>
  <c r="K4172" i="11"/>
  <c r="K4188" i="11"/>
  <c r="K4204" i="11"/>
  <c r="K4220" i="11"/>
  <c r="K4236" i="11"/>
  <c r="K4252" i="11"/>
  <c r="K4268" i="11"/>
  <c r="K4284" i="11"/>
  <c r="K4300" i="11"/>
  <c r="K4316" i="11"/>
  <c r="K4332" i="11"/>
  <c r="K4348" i="11"/>
  <c r="K4364" i="11"/>
  <c r="K4380" i="11"/>
  <c r="K4396" i="11"/>
  <c r="K4412" i="11"/>
  <c r="K4428" i="11"/>
  <c r="K4444" i="11"/>
  <c r="K4460" i="11"/>
  <c r="K4476" i="11"/>
  <c r="K4492" i="11"/>
  <c r="K4508" i="11"/>
  <c r="K4524" i="11"/>
  <c r="K4540" i="11"/>
  <c r="K4556" i="11"/>
  <c r="K4572" i="11"/>
  <c r="K4588" i="11"/>
  <c r="K4604" i="11"/>
  <c r="K4620" i="11"/>
  <c r="K4636" i="11"/>
  <c r="K4652" i="11"/>
  <c r="K4668" i="11"/>
  <c r="K4684" i="11"/>
  <c r="K4700" i="11"/>
  <c r="K4716" i="11"/>
  <c r="K4732" i="11"/>
  <c r="K4748" i="11"/>
  <c r="K4764" i="11"/>
  <c r="K4780" i="11"/>
  <c r="K4796" i="11"/>
  <c r="K4812" i="11"/>
  <c r="K4828" i="11"/>
  <c r="K4844" i="11"/>
  <c r="K4860" i="11"/>
  <c r="K4876" i="11"/>
  <c r="K4892" i="11"/>
  <c r="K4908" i="11"/>
  <c r="K4924" i="11"/>
  <c r="K4940" i="11"/>
  <c r="K4956" i="11"/>
  <c r="K4972" i="11"/>
  <c r="K4988" i="11"/>
  <c r="K3462" i="11"/>
  <c r="M3462" i="11" s="1"/>
  <c r="N3462" i="11" s="1"/>
  <c r="K3510" i="11"/>
  <c r="M3510" i="11" s="1"/>
  <c r="N3510" i="11" s="1"/>
  <c r="K3558" i="11"/>
  <c r="M3558" i="11" s="1"/>
  <c r="N3558" i="11" s="1"/>
  <c r="K3602" i="11"/>
  <c r="K3650" i="11"/>
  <c r="K3698" i="11"/>
  <c r="K3746" i="11"/>
  <c r="K3794" i="11"/>
  <c r="K3846" i="11"/>
  <c r="M3846" i="11" s="1"/>
  <c r="N3846" i="11" s="1"/>
  <c r="K3890" i="11"/>
  <c r="K3938" i="11"/>
  <c r="K3982" i="11"/>
  <c r="K4026" i="11"/>
  <c r="M4026" i="11" s="1"/>
  <c r="N4026" i="11" s="1"/>
  <c r="K4074" i="11"/>
  <c r="M4074" i="11" s="1"/>
  <c r="N4074" i="11" s="1"/>
  <c r="K4126" i="11"/>
  <c r="K4174" i="11"/>
  <c r="K4222" i="11"/>
  <c r="K4266" i="11"/>
  <c r="M4266" i="11" s="1"/>
  <c r="N4266" i="11" s="1"/>
  <c r="K4314" i="11"/>
  <c r="K4362" i="11"/>
  <c r="K4406" i="11"/>
  <c r="K4454" i="11"/>
  <c r="M4454" i="11" s="1"/>
  <c r="N4454" i="11" s="1"/>
  <c r="K4502" i="11"/>
  <c r="M4502" i="11" s="1"/>
  <c r="N4502" i="11" s="1"/>
  <c r="K4550" i="11"/>
  <c r="M4550" i="11" s="1"/>
  <c r="N4550" i="11" s="1"/>
  <c r="K4594" i="11"/>
  <c r="K4642" i="11"/>
  <c r="K4682" i="11"/>
  <c r="M4682" i="11" s="1"/>
  <c r="N4682" i="11" s="1"/>
  <c r="K4734" i="11"/>
  <c r="K4782" i="11"/>
  <c r="K4826" i="11"/>
  <c r="K4874" i="11"/>
  <c r="K4918" i="11"/>
  <c r="M4918" i="11" s="1"/>
  <c r="N4918" i="11" s="1"/>
  <c r="K4962" i="11"/>
  <c r="M330" i="11"/>
  <c r="N330" i="11" s="1"/>
  <c r="M314" i="11"/>
  <c r="N314" i="11" s="1"/>
  <c r="M282" i="11"/>
  <c r="N282" i="11" s="1"/>
  <c r="M266" i="11"/>
  <c r="N266" i="11" s="1"/>
  <c r="M250" i="11"/>
  <c r="N250" i="11" s="1"/>
  <c r="M218" i="11"/>
  <c r="N218" i="11" s="1"/>
  <c r="M202" i="11"/>
  <c r="N202" i="11" s="1"/>
  <c r="M186" i="11"/>
  <c r="N186" i="11" s="1"/>
  <c r="M154" i="11"/>
  <c r="N154" i="11" s="1"/>
  <c r="M138" i="11"/>
  <c r="N138" i="11" s="1"/>
  <c r="M122" i="11"/>
  <c r="N122" i="11" s="1"/>
  <c r="M90" i="11"/>
  <c r="N90" i="11" s="1"/>
  <c r="M74" i="11"/>
  <c r="N74" i="11" s="1"/>
  <c r="M58" i="11"/>
  <c r="N58" i="11" s="1"/>
  <c r="M26" i="11"/>
  <c r="N26" i="11" s="1"/>
  <c r="M10" i="11"/>
  <c r="N10" i="11" s="1"/>
  <c r="L23" i="11"/>
  <c r="L39" i="11"/>
  <c r="L55" i="11"/>
  <c r="L71" i="11"/>
  <c r="L87" i="11"/>
  <c r="L103" i="11"/>
  <c r="L119" i="11"/>
  <c r="L135" i="11"/>
  <c r="L151" i="11"/>
  <c r="L167" i="11"/>
  <c r="L183" i="11"/>
  <c r="L199" i="11"/>
  <c r="L215" i="11"/>
  <c r="L231" i="11"/>
  <c r="L247" i="11"/>
  <c r="L263" i="11"/>
  <c r="L279" i="11"/>
  <c r="L295" i="11"/>
  <c r="L311" i="11"/>
  <c r="L327" i="11"/>
  <c r="L343" i="11"/>
  <c r="L359" i="11"/>
  <c r="L375" i="11"/>
  <c r="L391" i="11"/>
  <c r="L407" i="11"/>
  <c r="L423" i="11"/>
  <c r="L439" i="11"/>
  <c r="L455" i="11"/>
  <c r="L471" i="11"/>
  <c r="L487" i="11"/>
  <c r="L503" i="11"/>
  <c r="L519" i="11"/>
  <c r="L535" i="11"/>
  <c r="L551" i="11"/>
  <c r="L567" i="11"/>
  <c r="L583" i="11"/>
  <c r="L599" i="11"/>
  <c r="L615" i="11"/>
  <c r="L631" i="11"/>
  <c r="L647" i="11"/>
  <c r="M647" i="11" s="1"/>
  <c r="N647" i="11" s="1"/>
  <c r="L663" i="11"/>
  <c r="L679" i="11"/>
  <c r="L695" i="11"/>
  <c r="L711" i="11"/>
  <c r="M711" i="11" s="1"/>
  <c r="N711" i="11" s="1"/>
  <c r="L727" i="11"/>
  <c r="L743" i="11"/>
  <c r="L759" i="11"/>
  <c r="L775" i="11"/>
  <c r="M775" i="11" s="1"/>
  <c r="N775" i="11" s="1"/>
  <c r="L791" i="11"/>
  <c r="L807" i="11"/>
  <c r="L823" i="11"/>
  <c r="L839" i="11"/>
  <c r="M839" i="11" s="1"/>
  <c r="N839" i="11" s="1"/>
  <c r="L855" i="11"/>
  <c r="L871" i="11"/>
  <c r="L887" i="11"/>
  <c r="L903" i="11"/>
  <c r="L919" i="11"/>
  <c r="L935" i="11"/>
  <c r="L951" i="11"/>
  <c r="L967" i="11"/>
  <c r="L983" i="11"/>
  <c r="L999" i="11"/>
  <c r="L1015" i="11"/>
  <c r="L1031" i="11"/>
  <c r="L1047" i="11"/>
  <c r="L1063" i="11"/>
  <c r="L1079" i="11"/>
  <c r="L1095" i="11"/>
  <c r="L1111" i="11"/>
  <c r="L1127" i="11"/>
  <c r="L1143" i="11"/>
  <c r="L1159" i="11"/>
  <c r="L1175" i="11"/>
  <c r="L1191" i="11"/>
  <c r="L1207" i="11"/>
  <c r="L1223" i="11"/>
  <c r="L1239" i="11"/>
  <c r="L1255" i="11"/>
  <c r="L1271" i="11"/>
  <c r="L1287" i="11"/>
  <c r="L1303" i="11"/>
  <c r="L1319" i="11"/>
  <c r="L1335" i="11"/>
  <c r="L1351" i="11"/>
  <c r="L1367" i="11"/>
  <c r="L1383" i="11"/>
  <c r="L1399" i="11"/>
  <c r="L1415" i="11"/>
  <c r="L1431" i="11"/>
  <c r="L1447" i="11"/>
  <c r="L1463" i="11"/>
  <c r="L1479" i="11"/>
  <c r="L1495" i="11"/>
  <c r="L1511" i="11"/>
  <c r="L1527" i="11"/>
  <c r="L1543" i="11"/>
  <c r="L1559" i="11"/>
  <c r="L1575" i="11"/>
  <c r="L1591" i="11"/>
  <c r="L1607" i="11"/>
  <c r="L1623" i="11"/>
  <c r="L1639" i="11"/>
  <c r="L1655" i="11"/>
  <c r="L1671" i="11"/>
  <c r="L1687" i="11"/>
  <c r="L1703" i="11"/>
  <c r="L1719" i="11"/>
  <c r="L1735" i="11"/>
  <c r="L1751" i="11"/>
  <c r="L1767" i="11"/>
  <c r="L1783" i="11"/>
  <c r="L1799" i="11"/>
  <c r="L1815" i="11"/>
  <c r="L1831" i="11"/>
  <c r="L1847" i="11"/>
  <c r="L1863" i="11"/>
  <c r="L1879" i="11"/>
  <c r="L1895" i="11"/>
  <c r="L1911" i="11"/>
  <c r="L1927" i="11"/>
  <c r="L1943" i="11"/>
  <c r="L1959" i="11"/>
  <c r="L1975" i="11"/>
  <c r="L1991" i="11"/>
  <c r="L2007" i="11"/>
  <c r="L2023" i="11"/>
  <c r="L2039" i="11"/>
  <c r="L2055" i="11"/>
  <c r="L2071" i="11"/>
  <c r="L2087" i="11"/>
  <c r="L2103" i="11"/>
  <c r="L2119" i="11"/>
  <c r="L2135" i="11"/>
  <c r="L2151" i="11"/>
  <c r="L2167" i="11"/>
  <c r="L2183" i="11"/>
  <c r="L2199" i="11"/>
  <c r="L2215" i="11"/>
  <c r="L2231" i="11"/>
  <c r="L2247" i="11"/>
  <c r="L2263" i="11"/>
  <c r="L2279" i="11"/>
  <c r="L2295" i="11"/>
  <c r="L2311" i="11"/>
  <c r="L2327" i="11"/>
  <c r="L2343" i="11"/>
  <c r="L2359" i="11"/>
  <c r="L2375" i="11"/>
  <c r="L2391" i="11"/>
  <c r="L2407" i="11"/>
  <c r="L2423" i="11"/>
  <c r="L2439" i="11"/>
  <c r="L2455" i="11"/>
  <c r="L2471" i="11"/>
  <c r="L2487" i="11"/>
  <c r="L2503" i="11"/>
  <c r="L2519" i="11"/>
  <c r="L2535" i="11"/>
  <c r="L2551" i="11"/>
  <c r="L2567" i="11"/>
  <c r="L2583" i="11"/>
  <c r="L2599" i="11"/>
  <c r="L2615" i="11"/>
  <c r="L2631" i="11"/>
  <c r="L2647" i="11"/>
  <c r="L2663" i="11"/>
  <c r="L2679" i="11"/>
  <c r="L2695" i="11"/>
  <c r="L2711" i="11"/>
  <c r="L2727" i="11"/>
  <c r="L2743" i="11"/>
  <c r="L2759" i="11"/>
  <c r="L2775" i="11"/>
  <c r="L2791" i="11"/>
  <c r="L2807" i="11"/>
  <c r="L2823" i="11"/>
  <c r="L2839" i="11"/>
  <c r="L2855" i="11"/>
  <c r="L2871" i="11"/>
  <c r="L2887" i="11"/>
  <c r="L2903" i="11"/>
  <c r="L2919" i="11"/>
  <c r="L2935" i="11"/>
  <c r="L2951" i="11"/>
  <c r="L2967" i="11"/>
  <c r="L2983" i="11"/>
  <c r="L2999" i="11"/>
  <c r="L3015" i="11"/>
  <c r="L3031" i="11"/>
  <c r="L3047" i="11"/>
  <c r="L3063" i="11"/>
  <c r="L3079" i="11"/>
  <c r="L3095" i="11"/>
  <c r="L3111" i="11"/>
  <c r="L3127" i="11"/>
  <c r="L3143" i="11"/>
  <c r="L3159" i="11"/>
  <c r="L3175" i="11"/>
  <c r="L3191" i="11"/>
  <c r="L3207" i="11"/>
  <c r="L3223" i="11"/>
  <c r="L3239" i="11"/>
  <c r="L3255" i="11"/>
  <c r="L3271" i="11"/>
  <c r="L3287" i="11"/>
  <c r="L3303" i="11"/>
  <c r="L3319" i="11"/>
  <c r="L3335" i="11"/>
  <c r="L3351" i="11"/>
  <c r="L3367" i="11"/>
  <c r="L3383" i="11"/>
  <c r="L3399" i="11"/>
  <c r="L3415" i="11"/>
  <c r="L3431" i="11"/>
  <c r="L3447" i="11"/>
  <c r="L3463" i="11"/>
  <c r="L3479" i="11"/>
  <c r="L3495" i="11"/>
  <c r="L3511" i="11"/>
  <c r="L3527" i="11"/>
  <c r="L3543" i="11"/>
  <c r="L3559" i="11"/>
  <c r="L3575" i="11"/>
  <c r="L3591" i="11"/>
  <c r="L3607" i="11"/>
  <c r="L3623" i="11"/>
  <c r="L3639" i="11"/>
  <c r="L3655" i="11"/>
  <c r="M3655" i="11" s="1"/>
  <c r="N3655" i="11" s="1"/>
  <c r="L3671" i="11"/>
  <c r="L3687" i="11"/>
  <c r="L3703" i="11"/>
  <c r="L3719" i="11"/>
  <c r="M3719" i="11" s="1"/>
  <c r="N3719" i="11" s="1"/>
  <c r="L3735" i="11"/>
  <c r="L3751" i="11"/>
  <c r="L3767" i="11"/>
  <c r="L3783" i="11"/>
  <c r="M3783" i="11" s="1"/>
  <c r="N3783" i="11" s="1"/>
  <c r="L3799" i="11"/>
  <c r="L3815" i="11"/>
  <c r="L3831" i="11"/>
  <c r="L3847" i="11"/>
  <c r="M3847" i="11" s="1"/>
  <c r="N3847" i="11" s="1"/>
  <c r="L3863" i="11"/>
  <c r="L3879" i="11"/>
  <c r="L3895" i="11"/>
  <c r="L3911" i="11"/>
  <c r="M3911" i="11" s="1"/>
  <c r="N3911" i="11" s="1"/>
  <c r="L3927" i="11"/>
  <c r="L3943" i="11"/>
  <c r="L3959" i="11"/>
  <c r="L3975" i="11"/>
  <c r="M3975" i="11" s="1"/>
  <c r="N3975" i="11" s="1"/>
  <c r="L3991" i="11"/>
  <c r="L4007" i="11"/>
  <c r="L4023" i="11"/>
  <c r="L4039" i="11"/>
  <c r="M4039" i="11" s="1"/>
  <c r="N4039" i="11" s="1"/>
  <c r="L4055" i="11"/>
  <c r="L4071" i="11"/>
  <c r="L4087" i="11"/>
  <c r="L4103" i="11"/>
  <c r="M4103" i="11" s="1"/>
  <c r="N4103" i="11" s="1"/>
  <c r="L4119" i="11"/>
  <c r="L4135" i="11"/>
  <c r="L4151" i="11"/>
  <c r="L4167" i="11"/>
  <c r="M4167" i="11" s="1"/>
  <c r="N4167" i="11" s="1"/>
  <c r="L4183" i="11"/>
  <c r="L4199" i="11"/>
  <c r="L4215" i="11"/>
  <c r="L4231" i="11"/>
  <c r="M4231" i="11" s="1"/>
  <c r="N4231" i="11" s="1"/>
  <c r="L4247" i="11"/>
  <c r="L4263" i="11"/>
  <c r="L4279" i="11"/>
  <c r="L4295" i="11"/>
  <c r="M4295" i="11" s="1"/>
  <c r="N4295" i="11" s="1"/>
  <c r="L4311" i="11"/>
  <c r="L4327" i="11"/>
  <c r="L4343" i="11"/>
  <c r="L4359" i="11"/>
  <c r="M4359" i="11" s="1"/>
  <c r="N4359" i="11" s="1"/>
  <c r="L4375" i="11"/>
  <c r="L4391" i="11"/>
  <c r="L4407" i="11"/>
  <c r="L4423" i="11"/>
  <c r="M4423" i="11" s="1"/>
  <c r="N4423" i="11" s="1"/>
  <c r="L4439" i="11"/>
  <c r="L4455" i="11"/>
  <c r="L4471" i="11"/>
  <c r="L4487" i="11"/>
  <c r="M4487" i="11" s="1"/>
  <c r="N4487" i="11" s="1"/>
  <c r="L4503" i="11"/>
  <c r="L4519" i="11"/>
  <c r="L4535" i="11"/>
  <c r="M4535" i="11" s="1"/>
  <c r="N4535" i="11" s="1"/>
  <c r="L4551" i="11"/>
  <c r="M4551" i="11" s="1"/>
  <c r="N4551" i="11" s="1"/>
  <c r="L4567" i="11"/>
  <c r="M4567" i="11" s="1"/>
  <c r="N4567" i="11" s="1"/>
  <c r="L4583" i="11"/>
  <c r="L4599" i="11"/>
  <c r="M4599" i="11" s="1"/>
  <c r="N4599" i="11" s="1"/>
  <c r="L4615" i="11"/>
  <c r="M4615" i="11" s="1"/>
  <c r="N4615" i="11" s="1"/>
  <c r="L4631" i="11"/>
  <c r="L4647" i="11"/>
  <c r="L4663" i="11"/>
  <c r="M4663" i="11" s="1"/>
  <c r="N4663" i="11" s="1"/>
  <c r="L4679" i="11"/>
  <c r="M4679" i="11" s="1"/>
  <c r="N4679" i="11" s="1"/>
  <c r="L4695" i="11"/>
  <c r="M4695" i="11" s="1"/>
  <c r="N4695" i="11" s="1"/>
  <c r="L4711" i="11"/>
  <c r="L4727" i="11"/>
  <c r="M4727" i="11" s="1"/>
  <c r="N4727" i="11" s="1"/>
  <c r="L4743" i="11"/>
  <c r="M4743" i="11" s="1"/>
  <c r="N4743" i="11" s="1"/>
  <c r="L4759" i="11"/>
  <c r="L4775" i="11"/>
  <c r="M4775" i="11" s="1"/>
  <c r="N4775" i="11" s="1"/>
  <c r="L4791" i="11"/>
  <c r="M4791" i="11" s="1"/>
  <c r="N4791" i="11" s="1"/>
  <c r="L4807" i="11"/>
  <c r="M4807" i="11" s="1"/>
  <c r="N4807" i="11" s="1"/>
  <c r="L4823" i="11"/>
  <c r="L4839" i="11"/>
  <c r="M4839" i="11" s="1"/>
  <c r="N4839" i="11" s="1"/>
  <c r="L4855" i="11"/>
  <c r="M4855" i="11" s="1"/>
  <c r="N4855" i="11" s="1"/>
  <c r="L4871" i="11"/>
  <c r="L4887" i="11"/>
  <c r="L4903" i="11"/>
  <c r="L4919" i="11"/>
  <c r="L4935" i="11"/>
  <c r="M4935" i="11" s="1"/>
  <c r="N4935" i="11" s="1"/>
  <c r="L4951" i="11"/>
  <c r="L4967" i="11"/>
  <c r="L4983" i="11"/>
  <c r="M4983" i="11" s="1"/>
  <c r="N4983" i="11" s="1"/>
  <c r="L1084" i="11"/>
  <c r="L1100" i="11"/>
  <c r="L1116" i="11"/>
  <c r="M1116" i="11" s="1"/>
  <c r="N1116" i="11" s="1"/>
  <c r="L1132" i="11"/>
  <c r="L1148" i="11"/>
  <c r="L1164" i="11"/>
  <c r="M1164" i="11" s="1"/>
  <c r="N1164" i="11" s="1"/>
  <c r="L1180" i="11"/>
  <c r="L1196" i="11"/>
  <c r="L1212" i="11"/>
  <c r="L1228" i="11"/>
  <c r="L1244" i="11"/>
  <c r="M1244" i="11" s="1"/>
  <c r="N1244" i="11" s="1"/>
  <c r="L1260" i="11"/>
  <c r="L1276" i="11"/>
  <c r="L1292" i="11"/>
  <c r="L1308" i="11"/>
  <c r="L1324" i="11"/>
  <c r="L1340" i="11"/>
  <c r="L1356" i="11"/>
  <c r="L1372" i="11"/>
  <c r="L1388" i="11"/>
  <c r="L1404" i="11"/>
  <c r="L1420" i="11"/>
  <c r="L1436" i="11"/>
  <c r="L1452" i="11"/>
  <c r="L1468" i="11"/>
  <c r="L1484" i="11"/>
  <c r="L1500" i="11"/>
  <c r="L1516" i="11"/>
  <c r="L1532" i="11"/>
  <c r="L1548" i="11"/>
  <c r="L1564" i="11"/>
  <c r="L1580" i="11"/>
  <c r="L1596" i="11"/>
  <c r="L1612" i="11"/>
  <c r="L1628" i="11"/>
  <c r="L1644" i="11"/>
  <c r="L1660" i="11"/>
  <c r="L1676" i="11"/>
  <c r="L1692" i="11"/>
  <c r="L1708" i="11"/>
  <c r="L1724" i="11"/>
  <c r="L1740" i="11"/>
  <c r="L1756" i="11"/>
  <c r="L1772" i="11"/>
  <c r="L1788" i="11"/>
  <c r="L1804" i="11"/>
  <c r="L1820" i="11"/>
  <c r="L1836" i="11"/>
  <c r="L1852" i="11"/>
  <c r="L1868" i="11"/>
  <c r="L1884" i="11"/>
  <c r="L1900" i="11"/>
  <c r="L1916" i="11"/>
  <c r="L1932" i="11"/>
  <c r="L1948" i="11"/>
  <c r="L1964" i="11"/>
  <c r="L1980" i="11"/>
  <c r="L1996" i="11"/>
  <c r="L2012" i="11"/>
  <c r="L2028" i="11"/>
  <c r="L2044" i="11"/>
  <c r="L2060" i="11"/>
  <c r="L2076" i="11"/>
  <c r="L2092" i="11"/>
  <c r="L2108" i="11"/>
  <c r="L2124" i="11"/>
  <c r="L2140" i="11"/>
  <c r="L2156" i="11"/>
  <c r="L2172" i="11"/>
  <c r="L2188" i="11"/>
  <c r="L2204" i="11"/>
  <c r="L2220" i="11"/>
  <c r="L2236" i="11"/>
  <c r="L2252" i="11"/>
  <c r="L2268" i="11"/>
  <c r="L2284" i="11"/>
  <c r="L2300" i="11"/>
  <c r="L2316" i="11"/>
  <c r="L2332" i="11"/>
  <c r="L2348" i="11"/>
  <c r="L2364" i="11"/>
  <c r="L2380" i="11"/>
  <c r="L2396" i="11"/>
  <c r="L2412" i="11"/>
  <c r="L2428" i="11"/>
  <c r="L2444" i="11"/>
  <c r="L2460" i="11"/>
  <c r="L2476" i="11"/>
  <c r="L2492" i="11"/>
  <c r="L2508" i="11"/>
  <c r="L2524" i="11"/>
  <c r="L2540" i="11"/>
  <c r="L2556" i="11"/>
  <c r="L2572" i="11"/>
  <c r="L2588" i="11"/>
  <c r="L2604" i="11"/>
  <c r="L2620" i="11"/>
  <c r="L2636" i="11"/>
  <c r="L2652" i="11"/>
  <c r="M2652" i="11" s="1"/>
  <c r="N2652" i="11" s="1"/>
  <c r="L2668" i="11"/>
  <c r="L2684" i="11"/>
  <c r="L2700" i="11"/>
  <c r="L2716" i="11"/>
  <c r="L2732" i="11"/>
  <c r="L2748" i="11"/>
  <c r="L2764" i="11"/>
  <c r="L2780" i="11"/>
  <c r="L2796" i="11"/>
  <c r="L2812" i="11"/>
  <c r="L2828" i="11"/>
  <c r="L2844" i="11"/>
  <c r="L2860" i="11"/>
  <c r="L2876" i="11"/>
  <c r="L2892" i="11"/>
  <c r="L2908" i="11"/>
  <c r="M2908" i="11" s="1"/>
  <c r="N2908" i="11" s="1"/>
  <c r="L2924" i="11"/>
  <c r="L2940" i="11"/>
  <c r="L2956" i="11"/>
  <c r="L2972" i="11"/>
  <c r="L2988" i="11"/>
  <c r="L3004" i="11"/>
  <c r="L3020" i="11"/>
  <c r="L3036" i="11"/>
  <c r="L3052" i="11"/>
  <c r="L3068" i="11"/>
  <c r="L3084" i="11"/>
  <c r="L3100" i="11"/>
  <c r="L3116" i="11"/>
  <c r="L3132" i="11"/>
  <c r="L3148" i="11"/>
  <c r="L3164" i="11"/>
  <c r="M3164" i="11" s="1"/>
  <c r="N3164" i="11" s="1"/>
  <c r="L3180" i="11"/>
  <c r="L3196" i="11"/>
  <c r="L3212" i="11"/>
  <c r="L3228" i="11"/>
  <c r="L3244" i="11"/>
  <c r="L3260" i="11"/>
  <c r="L3276" i="11"/>
  <c r="L3292" i="11"/>
  <c r="L3308" i="11"/>
  <c r="L3324" i="11"/>
  <c r="L3340" i="11"/>
  <c r="L3356" i="11"/>
  <c r="L3372" i="11"/>
  <c r="L3388" i="11"/>
  <c r="L3404" i="11"/>
  <c r="L3420" i="11"/>
  <c r="M3420" i="11" s="1"/>
  <c r="N3420" i="11" s="1"/>
  <c r="L3436" i="11"/>
  <c r="L3452" i="11"/>
  <c r="L3468" i="11"/>
  <c r="L3484" i="11"/>
  <c r="L3500" i="11"/>
  <c r="L3516" i="11"/>
  <c r="L3532" i="11"/>
  <c r="L3548" i="11"/>
  <c r="L3564" i="11"/>
  <c r="L3580" i="11"/>
  <c r="L3596" i="11"/>
  <c r="L3612" i="11"/>
  <c r="L3628" i="11"/>
  <c r="L3644" i="11"/>
  <c r="L3660" i="11"/>
  <c r="L3676" i="11"/>
  <c r="L3692" i="11"/>
  <c r="L3708" i="11"/>
  <c r="L3724" i="11"/>
  <c r="L3740" i="11"/>
  <c r="L3756" i="11"/>
  <c r="L3772" i="11"/>
  <c r="L3788" i="11"/>
  <c r="L3804" i="11"/>
  <c r="L3820" i="11"/>
  <c r="L3836" i="11"/>
  <c r="L3852" i="11"/>
  <c r="L3868" i="11"/>
  <c r="L3884" i="11"/>
  <c r="L3900" i="11"/>
  <c r="L3916" i="11"/>
  <c r="L3932" i="11"/>
  <c r="L3948" i="11"/>
  <c r="L3964" i="11"/>
  <c r="L3980" i="11"/>
  <c r="L3996" i="11"/>
  <c r="L4012" i="11"/>
  <c r="L4028" i="11"/>
  <c r="L4044" i="11"/>
  <c r="L4060" i="11"/>
  <c r="L4076" i="11"/>
  <c r="L4092" i="11"/>
  <c r="L4108" i="11"/>
  <c r="L4124" i="11"/>
  <c r="L4140" i="11"/>
  <c r="L4156" i="11"/>
  <c r="L4172" i="11"/>
  <c r="L4188" i="11"/>
  <c r="L4204" i="11"/>
  <c r="L4220" i="11"/>
  <c r="L4236" i="11"/>
  <c r="L4252" i="11"/>
  <c r="L4268" i="11"/>
  <c r="L4284" i="11"/>
  <c r="L4300" i="11"/>
  <c r="L4316" i="11"/>
  <c r="L4332" i="11"/>
  <c r="L4348" i="11"/>
  <c r="L4364" i="11"/>
  <c r="L4380" i="11"/>
  <c r="L4396" i="11"/>
  <c r="L4412" i="11"/>
  <c r="L4428" i="11"/>
  <c r="L4444" i="11"/>
  <c r="L4460" i="11"/>
  <c r="L4476" i="11"/>
  <c r="L4492" i="11"/>
  <c r="L4508" i="11"/>
  <c r="L4524" i="11"/>
  <c r="L4540" i="11"/>
  <c r="L4556" i="11"/>
  <c r="L4572" i="11"/>
  <c r="L4588" i="11"/>
  <c r="L4604" i="11"/>
  <c r="L4620" i="11"/>
  <c r="L4636" i="11"/>
  <c r="L4652" i="11"/>
  <c r="L4668" i="11"/>
  <c r="L4684" i="11"/>
  <c r="L4700" i="11"/>
  <c r="L4716" i="11"/>
  <c r="L4732" i="11"/>
  <c r="L4748" i="11"/>
  <c r="L4764" i="11"/>
  <c r="L4780" i="11"/>
  <c r="L4796" i="11"/>
  <c r="L4812" i="11"/>
  <c r="L4828" i="11"/>
  <c r="L4844" i="11"/>
  <c r="L4860" i="11"/>
  <c r="L4876" i="11"/>
  <c r="M4876" i="11" s="1"/>
  <c r="N4876" i="11" s="1"/>
  <c r="L4892" i="11"/>
  <c r="M4892" i="11" s="1"/>
  <c r="N4892" i="11" s="1"/>
  <c r="L4908" i="11"/>
  <c r="L4924" i="11"/>
  <c r="L4940" i="11"/>
  <c r="L4956" i="11"/>
  <c r="M4956" i="11" s="1"/>
  <c r="N4956" i="11" s="1"/>
  <c r="L4972" i="11"/>
  <c r="L4988" i="11"/>
  <c r="M4874" i="11"/>
  <c r="N4874" i="11" s="1"/>
  <c r="M4890" i="11"/>
  <c r="N4890" i="11" s="1"/>
  <c r="M4929" i="11"/>
  <c r="N4929" i="11" s="1"/>
  <c r="M4988" i="11"/>
  <c r="N4988" i="11" s="1"/>
  <c r="K3262" i="11"/>
  <c r="K3278" i="11"/>
  <c r="K3294" i="11"/>
  <c r="K3310" i="11"/>
  <c r="K3326" i="11"/>
  <c r="K3342" i="11"/>
  <c r="K3358" i="11"/>
  <c r="K3374" i="11"/>
  <c r="K3390" i="11"/>
  <c r="K3406" i="11"/>
  <c r="K3430" i="11"/>
  <c r="M3430" i="11" s="1"/>
  <c r="N3430" i="11" s="1"/>
  <c r="K3446" i="11"/>
  <c r="M3446" i="11" s="1"/>
  <c r="N3446" i="11" s="1"/>
  <c r="K3478" i="11"/>
  <c r="M3478" i="11" s="1"/>
  <c r="N3478" i="11" s="1"/>
  <c r="K3526" i="11"/>
  <c r="M3526" i="11" s="1"/>
  <c r="N3526" i="11" s="1"/>
  <c r="K3574" i="11"/>
  <c r="M3574" i="11" s="1"/>
  <c r="N3574" i="11" s="1"/>
  <c r="K3626" i="11"/>
  <c r="M3626" i="11" s="1"/>
  <c r="N3626" i="11" s="1"/>
  <c r="K3678" i="11"/>
  <c r="K3726" i="11"/>
  <c r="K3778" i="11"/>
  <c r="K3826" i="11"/>
  <c r="K3882" i="11"/>
  <c r="M3882" i="11" s="1"/>
  <c r="N3882" i="11" s="1"/>
  <c r="K3930" i="11"/>
  <c r="M3930" i="11" s="1"/>
  <c r="N3930" i="11" s="1"/>
  <c r="K3978" i="11"/>
  <c r="M3978" i="11" s="1"/>
  <c r="N3978" i="11" s="1"/>
  <c r="K4034" i="11"/>
  <c r="K4082" i="11"/>
  <c r="K4130" i="11"/>
  <c r="K4178" i="11"/>
  <c r="K4226" i="11"/>
  <c r="K4282" i="11"/>
  <c r="M4282" i="11" s="1"/>
  <c r="N4282" i="11" s="1"/>
  <c r="K4330" i="11"/>
  <c r="M4330" i="11" s="1"/>
  <c r="N4330" i="11" s="1"/>
  <c r="K4386" i="11"/>
  <c r="K4438" i="11"/>
  <c r="M4438" i="11" s="1"/>
  <c r="N4438" i="11" s="1"/>
  <c r="K4486" i="11"/>
  <c r="M4486" i="11" s="1"/>
  <c r="N4486" i="11" s="1"/>
  <c r="K4542" i="11"/>
  <c r="K4598" i="11"/>
  <c r="M4598" i="11" s="1"/>
  <c r="N4598" i="11" s="1"/>
  <c r="K4646" i="11"/>
  <c r="M4646" i="11" s="1"/>
  <c r="N4646" i="11" s="1"/>
  <c r="K4702" i="11"/>
  <c r="K4750" i="11"/>
  <c r="K4798" i="11"/>
  <c r="K4854" i="11"/>
  <c r="M4854" i="11" s="1"/>
  <c r="N4854" i="11" s="1"/>
  <c r="K4910" i="11"/>
  <c r="K4966" i="11"/>
  <c r="K4559" i="11"/>
  <c r="M4559" i="11" s="1"/>
  <c r="N4559" i="11" s="1"/>
  <c r="K4607" i="11"/>
  <c r="M4607" i="11" s="1"/>
  <c r="N4607" i="11" s="1"/>
  <c r="K4655" i="11"/>
  <c r="M4655" i="11" s="1"/>
  <c r="N4655" i="11" s="1"/>
  <c r="K4711" i="11"/>
  <c r="M4711" i="11" s="1"/>
  <c r="N4711" i="11" s="1"/>
  <c r="K4755" i="11"/>
  <c r="K4803" i="11"/>
  <c r="M4803" i="11" s="1"/>
  <c r="N4803" i="11" s="1"/>
  <c r="K4851" i="11"/>
  <c r="M4851" i="11" s="1"/>
  <c r="N4851" i="11" s="1"/>
  <c r="K4903" i="11"/>
  <c r="M4903" i="11" s="1"/>
  <c r="N4903" i="11" s="1"/>
  <c r="K4951" i="11"/>
  <c r="M4951" i="11" s="1"/>
  <c r="N4951" i="11" s="1"/>
  <c r="L1081" i="11"/>
  <c r="M1081" i="11" s="1"/>
  <c r="N1081" i="11" s="1"/>
  <c r="L1097" i="11"/>
  <c r="M1097" i="11" s="1"/>
  <c r="N1097" i="11" s="1"/>
  <c r="L1113" i="11"/>
  <c r="M1113" i="11" s="1"/>
  <c r="N1113" i="11" s="1"/>
  <c r="L1129" i="11"/>
  <c r="M1129" i="11" s="1"/>
  <c r="N1129" i="11" s="1"/>
  <c r="L1145" i="11"/>
  <c r="M1145" i="11" s="1"/>
  <c r="N1145" i="11" s="1"/>
  <c r="L1161" i="11"/>
  <c r="M1161" i="11" s="1"/>
  <c r="N1161" i="11" s="1"/>
  <c r="L1177" i="11"/>
  <c r="M1177" i="11" s="1"/>
  <c r="N1177" i="11" s="1"/>
  <c r="L1193" i="11"/>
  <c r="M1193" i="11" s="1"/>
  <c r="N1193" i="11" s="1"/>
  <c r="L1209" i="11"/>
  <c r="M1209" i="11" s="1"/>
  <c r="N1209" i="11" s="1"/>
  <c r="L1225" i="11"/>
  <c r="M1225" i="11" s="1"/>
  <c r="N1225" i="11" s="1"/>
  <c r="L1241" i="11"/>
  <c r="M1241" i="11" s="1"/>
  <c r="N1241" i="11" s="1"/>
  <c r="L1257" i="11"/>
  <c r="M1257" i="11" s="1"/>
  <c r="N1257" i="11" s="1"/>
  <c r="L1273" i="11"/>
  <c r="M1273" i="11" s="1"/>
  <c r="N1273" i="11" s="1"/>
  <c r="L1289" i="11"/>
  <c r="M1289" i="11" s="1"/>
  <c r="N1289" i="11" s="1"/>
  <c r="L1305" i="11"/>
  <c r="M1305" i="11" s="1"/>
  <c r="N1305" i="11" s="1"/>
  <c r="L1321" i="11"/>
  <c r="M1321" i="11" s="1"/>
  <c r="N1321" i="11" s="1"/>
  <c r="L1337" i="11"/>
  <c r="M1337" i="11" s="1"/>
  <c r="N1337" i="11" s="1"/>
  <c r="L1353" i="11"/>
  <c r="M1353" i="11" s="1"/>
  <c r="N1353" i="11" s="1"/>
  <c r="L1369" i="11"/>
  <c r="M1369" i="11" s="1"/>
  <c r="N1369" i="11" s="1"/>
  <c r="L1385" i="11"/>
  <c r="M1385" i="11" s="1"/>
  <c r="N1385" i="11" s="1"/>
  <c r="L1401" i="11"/>
  <c r="M1401" i="11" s="1"/>
  <c r="N1401" i="11" s="1"/>
  <c r="L1417" i="11"/>
  <c r="M1417" i="11" s="1"/>
  <c r="N1417" i="11" s="1"/>
  <c r="L1433" i="11"/>
  <c r="M1433" i="11" s="1"/>
  <c r="N1433" i="11" s="1"/>
  <c r="L1449" i="11"/>
  <c r="M1449" i="11" s="1"/>
  <c r="N1449" i="11" s="1"/>
  <c r="L1465" i="11"/>
  <c r="M1465" i="11" s="1"/>
  <c r="N1465" i="11" s="1"/>
  <c r="L1481" i="11"/>
  <c r="M1481" i="11" s="1"/>
  <c r="N1481" i="11" s="1"/>
  <c r="L1497" i="11"/>
  <c r="M1497" i="11" s="1"/>
  <c r="N1497" i="11" s="1"/>
  <c r="L1513" i="11"/>
  <c r="M1513" i="11" s="1"/>
  <c r="N1513" i="11" s="1"/>
  <c r="L1529" i="11"/>
  <c r="M1529" i="11" s="1"/>
  <c r="N1529" i="11" s="1"/>
  <c r="L1545" i="11"/>
  <c r="M1545" i="11" s="1"/>
  <c r="N1545" i="11" s="1"/>
  <c r="L1561" i="11"/>
  <c r="M1561" i="11" s="1"/>
  <c r="N1561" i="11" s="1"/>
  <c r="L1577" i="11"/>
  <c r="M1577" i="11" s="1"/>
  <c r="N1577" i="11" s="1"/>
  <c r="L1593" i="11"/>
  <c r="M1593" i="11" s="1"/>
  <c r="N1593" i="11" s="1"/>
  <c r="L1609" i="11"/>
  <c r="M1609" i="11" s="1"/>
  <c r="N1609" i="11" s="1"/>
  <c r="L1625" i="11"/>
  <c r="M1625" i="11" s="1"/>
  <c r="N1625" i="11" s="1"/>
  <c r="L1641" i="11"/>
  <c r="M1641" i="11" s="1"/>
  <c r="N1641" i="11" s="1"/>
  <c r="L1657" i="11"/>
  <c r="M1657" i="11" s="1"/>
  <c r="N1657" i="11" s="1"/>
  <c r="L1673" i="11"/>
  <c r="M1673" i="11" s="1"/>
  <c r="N1673" i="11" s="1"/>
  <c r="L1689" i="11"/>
  <c r="M1689" i="11" s="1"/>
  <c r="N1689" i="11" s="1"/>
  <c r="L1705" i="11"/>
  <c r="M1705" i="11" s="1"/>
  <c r="N1705" i="11" s="1"/>
  <c r="L1721" i="11"/>
  <c r="M1721" i="11" s="1"/>
  <c r="N1721" i="11" s="1"/>
  <c r="L1737" i="11"/>
  <c r="M1737" i="11" s="1"/>
  <c r="N1737" i="11" s="1"/>
  <c r="L1753" i="11"/>
  <c r="M1753" i="11" s="1"/>
  <c r="N1753" i="11" s="1"/>
  <c r="L1769" i="11"/>
  <c r="M1769" i="11" s="1"/>
  <c r="N1769" i="11" s="1"/>
  <c r="L1785" i="11"/>
  <c r="M1785" i="11" s="1"/>
  <c r="N1785" i="11" s="1"/>
  <c r="L1801" i="11"/>
  <c r="M1801" i="11" s="1"/>
  <c r="N1801" i="11" s="1"/>
  <c r="L1817" i="11"/>
  <c r="M1817" i="11" s="1"/>
  <c r="N1817" i="11" s="1"/>
  <c r="L1833" i="11"/>
  <c r="M1833" i="11" s="1"/>
  <c r="N1833" i="11" s="1"/>
  <c r="L1849" i="11"/>
  <c r="M1849" i="11" s="1"/>
  <c r="N1849" i="11" s="1"/>
  <c r="L1865" i="11"/>
  <c r="M1865" i="11" s="1"/>
  <c r="N1865" i="11" s="1"/>
  <c r="L1881" i="11"/>
  <c r="M1881" i="11" s="1"/>
  <c r="N1881" i="11" s="1"/>
  <c r="L1897" i="11"/>
  <c r="M1897" i="11" s="1"/>
  <c r="N1897" i="11" s="1"/>
  <c r="L1913" i="11"/>
  <c r="M1913" i="11" s="1"/>
  <c r="N1913" i="11" s="1"/>
  <c r="L1929" i="11"/>
  <c r="M1929" i="11" s="1"/>
  <c r="N1929" i="11" s="1"/>
  <c r="L1945" i="11"/>
  <c r="M1945" i="11" s="1"/>
  <c r="N1945" i="11" s="1"/>
  <c r="L1961" i="11"/>
  <c r="M1961" i="11" s="1"/>
  <c r="N1961" i="11" s="1"/>
  <c r="L1977" i="11"/>
  <c r="M1977" i="11" s="1"/>
  <c r="N1977" i="11" s="1"/>
  <c r="L1993" i="11"/>
  <c r="M1993" i="11" s="1"/>
  <c r="N1993" i="11" s="1"/>
  <c r="L2009" i="11"/>
  <c r="M2009" i="11" s="1"/>
  <c r="N2009" i="11" s="1"/>
  <c r="L2025" i="11"/>
  <c r="M2025" i="11" s="1"/>
  <c r="N2025" i="11" s="1"/>
  <c r="L2041" i="11"/>
  <c r="M2041" i="11" s="1"/>
  <c r="N2041" i="11" s="1"/>
  <c r="L2057" i="11"/>
  <c r="M2057" i="11" s="1"/>
  <c r="N2057" i="11" s="1"/>
  <c r="L2073" i="11"/>
  <c r="M2073" i="11" s="1"/>
  <c r="N2073" i="11" s="1"/>
  <c r="L2089" i="11"/>
  <c r="M2089" i="11" s="1"/>
  <c r="N2089" i="11" s="1"/>
  <c r="L2105" i="11"/>
  <c r="M2105" i="11" s="1"/>
  <c r="N2105" i="11" s="1"/>
  <c r="L2121" i="11"/>
  <c r="M2121" i="11" s="1"/>
  <c r="N2121" i="11" s="1"/>
  <c r="L2137" i="11"/>
  <c r="M2137" i="11" s="1"/>
  <c r="N2137" i="11" s="1"/>
  <c r="L2153" i="11"/>
  <c r="M2153" i="11" s="1"/>
  <c r="N2153" i="11" s="1"/>
  <c r="L2169" i="11"/>
  <c r="M2169" i="11" s="1"/>
  <c r="N2169" i="11" s="1"/>
  <c r="L2185" i="11"/>
  <c r="M2185" i="11" s="1"/>
  <c r="N2185" i="11" s="1"/>
  <c r="L2201" i="11"/>
  <c r="M2201" i="11" s="1"/>
  <c r="N2201" i="11" s="1"/>
  <c r="L2217" i="11"/>
  <c r="M2217" i="11" s="1"/>
  <c r="N2217" i="11" s="1"/>
  <c r="L2233" i="11"/>
  <c r="M2233" i="11" s="1"/>
  <c r="N2233" i="11" s="1"/>
  <c r="L2249" i="11"/>
  <c r="M2249" i="11" s="1"/>
  <c r="N2249" i="11" s="1"/>
  <c r="L2265" i="11"/>
  <c r="M2265" i="11" s="1"/>
  <c r="N2265" i="11" s="1"/>
  <c r="L2281" i="11"/>
  <c r="M2281" i="11" s="1"/>
  <c r="N2281" i="11" s="1"/>
  <c r="L2297" i="11"/>
  <c r="M2297" i="11" s="1"/>
  <c r="N2297" i="11" s="1"/>
  <c r="L2313" i="11"/>
  <c r="M2313" i="11" s="1"/>
  <c r="N2313" i="11" s="1"/>
  <c r="L2329" i="11"/>
  <c r="M2329" i="11" s="1"/>
  <c r="N2329" i="11" s="1"/>
  <c r="L2345" i="11"/>
  <c r="M2345" i="11" s="1"/>
  <c r="N2345" i="11" s="1"/>
  <c r="L2361" i="11"/>
  <c r="M2361" i="11" s="1"/>
  <c r="N2361" i="11" s="1"/>
  <c r="L2377" i="11"/>
  <c r="M2377" i="11" s="1"/>
  <c r="N2377" i="11" s="1"/>
  <c r="L2393" i="11"/>
  <c r="M2393" i="11" s="1"/>
  <c r="N2393" i="11" s="1"/>
  <c r="L2409" i="11"/>
  <c r="M2409" i="11" s="1"/>
  <c r="N2409" i="11" s="1"/>
  <c r="L2425" i="11"/>
  <c r="M2425" i="11" s="1"/>
  <c r="N2425" i="11" s="1"/>
  <c r="L2441" i="11"/>
  <c r="M2441" i="11" s="1"/>
  <c r="N2441" i="11" s="1"/>
  <c r="L2457" i="11"/>
  <c r="M2457" i="11" s="1"/>
  <c r="N2457" i="11" s="1"/>
  <c r="L2473" i="11"/>
  <c r="M2473" i="11" s="1"/>
  <c r="N2473" i="11" s="1"/>
  <c r="L2489" i="11"/>
  <c r="M2489" i="11" s="1"/>
  <c r="N2489" i="11" s="1"/>
  <c r="L2505" i="11"/>
  <c r="M2505" i="11" s="1"/>
  <c r="N2505" i="11" s="1"/>
  <c r="L2521" i="11"/>
  <c r="M2521" i="11" s="1"/>
  <c r="N2521" i="11" s="1"/>
  <c r="L2537" i="11"/>
  <c r="M2537" i="11" s="1"/>
  <c r="N2537" i="11" s="1"/>
  <c r="L2553" i="11"/>
  <c r="M2553" i="11" s="1"/>
  <c r="N2553" i="11" s="1"/>
  <c r="L2569" i="11"/>
  <c r="M2569" i="11" s="1"/>
  <c r="N2569" i="11" s="1"/>
  <c r="L2585" i="11"/>
  <c r="M2585" i="11" s="1"/>
  <c r="N2585" i="11" s="1"/>
  <c r="L2601" i="11"/>
  <c r="M2601" i="11" s="1"/>
  <c r="N2601" i="11" s="1"/>
  <c r="L2617" i="11"/>
  <c r="M2617" i="11" s="1"/>
  <c r="N2617" i="11" s="1"/>
  <c r="L2633" i="11"/>
  <c r="M2633" i="11" s="1"/>
  <c r="N2633" i="11" s="1"/>
  <c r="L2649" i="11"/>
  <c r="M2649" i="11" s="1"/>
  <c r="N2649" i="11" s="1"/>
  <c r="L2665" i="11"/>
  <c r="M2665" i="11" s="1"/>
  <c r="N2665" i="11" s="1"/>
  <c r="L2681" i="11"/>
  <c r="M2681" i="11" s="1"/>
  <c r="N2681" i="11" s="1"/>
  <c r="L2697" i="11"/>
  <c r="M2697" i="11" s="1"/>
  <c r="N2697" i="11" s="1"/>
  <c r="L2713" i="11"/>
  <c r="M2713" i="11" s="1"/>
  <c r="N2713" i="11" s="1"/>
  <c r="L2729" i="11"/>
  <c r="M2729" i="11" s="1"/>
  <c r="N2729" i="11" s="1"/>
  <c r="L2745" i="11"/>
  <c r="M2745" i="11" s="1"/>
  <c r="N2745" i="11" s="1"/>
  <c r="L2761" i="11"/>
  <c r="M2761" i="11" s="1"/>
  <c r="N2761" i="11" s="1"/>
  <c r="L2777" i="11"/>
  <c r="M2777" i="11" s="1"/>
  <c r="N2777" i="11" s="1"/>
  <c r="L2793" i="11"/>
  <c r="M2793" i="11" s="1"/>
  <c r="N2793" i="11" s="1"/>
  <c r="L2809" i="11"/>
  <c r="M2809" i="11" s="1"/>
  <c r="N2809" i="11" s="1"/>
  <c r="L2825" i="11"/>
  <c r="M2825" i="11" s="1"/>
  <c r="N2825" i="11" s="1"/>
  <c r="L2841" i="11"/>
  <c r="M2841" i="11" s="1"/>
  <c r="N2841" i="11" s="1"/>
  <c r="L2857" i="11"/>
  <c r="M2857" i="11" s="1"/>
  <c r="N2857" i="11" s="1"/>
  <c r="L2873" i="11"/>
  <c r="M2873" i="11" s="1"/>
  <c r="N2873" i="11" s="1"/>
  <c r="L2889" i="11"/>
  <c r="M2889" i="11" s="1"/>
  <c r="N2889" i="11" s="1"/>
  <c r="L2905" i="11"/>
  <c r="M2905" i="11" s="1"/>
  <c r="N2905" i="11" s="1"/>
  <c r="L2921" i="11"/>
  <c r="M2921" i="11" s="1"/>
  <c r="N2921" i="11" s="1"/>
  <c r="L2937" i="11"/>
  <c r="M2937" i="11" s="1"/>
  <c r="N2937" i="11" s="1"/>
  <c r="L2953" i="11"/>
  <c r="M2953" i="11" s="1"/>
  <c r="N2953" i="11" s="1"/>
  <c r="L2969" i="11"/>
  <c r="M2969" i="11" s="1"/>
  <c r="N2969" i="11" s="1"/>
  <c r="L2985" i="11"/>
  <c r="M2985" i="11" s="1"/>
  <c r="N2985" i="11" s="1"/>
  <c r="L3001" i="11"/>
  <c r="M3001" i="11" s="1"/>
  <c r="N3001" i="11" s="1"/>
  <c r="L3017" i="11"/>
  <c r="M3017" i="11" s="1"/>
  <c r="N3017" i="11" s="1"/>
  <c r="L3033" i="11"/>
  <c r="M3033" i="11" s="1"/>
  <c r="N3033" i="11" s="1"/>
  <c r="L3049" i="11"/>
  <c r="M3049" i="11" s="1"/>
  <c r="N3049" i="11" s="1"/>
  <c r="L3065" i="11"/>
  <c r="M3065" i="11" s="1"/>
  <c r="N3065" i="11" s="1"/>
  <c r="L3081" i="11"/>
  <c r="M3081" i="11" s="1"/>
  <c r="N3081" i="11" s="1"/>
  <c r="L3097" i="11"/>
  <c r="M3097" i="11" s="1"/>
  <c r="N3097" i="11" s="1"/>
  <c r="L3113" i="11"/>
  <c r="M3113" i="11" s="1"/>
  <c r="N3113" i="11" s="1"/>
  <c r="L3129" i="11"/>
  <c r="M3129" i="11" s="1"/>
  <c r="N3129" i="11" s="1"/>
  <c r="L3145" i="11"/>
  <c r="M3145" i="11" s="1"/>
  <c r="N3145" i="11" s="1"/>
  <c r="L3161" i="11"/>
  <c r="M3161" i="11" s="1"/>
  <c r="N3161" i="11" s="1"/>
  <c r="L3177" i="11"/>
  <c r="M3177" i="11" s="1"/>
  <c r="N3177" i="11" s="1"/>
  <c r="L3193" i="11"/>
  <c r="M3193" i="11" s="1"/>
  <c r="N3193" i="11" s="1"/>
  <c r="L3209" i="11"/>
  <c r="M3209" i="11" s="1"/>
  <c r="N3209" i="11" s="1"/>
  <c r="L3225" i="11"/>
  <c r="M3225" i="11" s="1"/>
  <c r="N3225" i="11" s="1"/>
  <c r="L3241" i="11"/>
  <c r="M3241" i="11" s="1"/>
  <c r="N3241" i="11" s="1"/>
  <c r="L3257" i="11"/>
  <c r="M3257" i="11" s="1"/>
  <c r="N3257" i="11" s="1"/>
  <c r="L3273" i="11"/>
  <c r="M3273" i="11" s="1"/>
  <c r="N3273" i="11" s="1"/>
  <c r="L3289" i="11"/>
  <c r="M3289" i="11" s="1"/>
  <c r="N3289" i="11" s="1"/>
  <c r="L3305" i="11"/>
  <c r="M3305" i="11" s="1"/>
  <c r="N3305" i="11" s="1"/>
  <c r="L3321" i="11"/>
  <c r="M3321" i="11" s="1"/>
  <c r="N3321" i="11" s="1"/>
  <c r="L3337" i="11"/>
  <c r="M3337" i="11" s="1"/>
  <c r="N3337" i="11" s="1"/>
  <c r="L3353" i="11"/>
  <c r="M3353" i="11" s="1"/>
  <c r="N3353" i="11" s="1"/>
  <c r="L3369" i="11"/>
  <c r="M3369" i="11" s="1"/>
  <c r="N3369" i="11" s="1"/>
  <c r="L3385" i="11"/>
  <c r="M3385" i="11" s="1"/>
  <c r="N3385" i="11" s="1"/>
  <c r="L3401" i="11"/>
  <c r="M3401" i="11" s="1"/>
  <c r="N3401" i="11" s="1"/>
  <c r="L3417" i="11"/>
  <c r="M3417" i="11" s="1"/>
  <c r="N3417" i="11" s="1"/>
  <c r="L3433" i="11"/>
  <c r="M3433" i="11" s="1"/>
  <c r="N3433" i="11" s="1"/>
  <c r="L3449" i="11"/>
  <c r="M3449" i="11" s="1"/>
  <c r="N3449" i="11" s="1"/>
  <c r="L3465" i="11"/>
  <c r="M3465" i="11" s="1"/>
  <c r="N3465" i="11" s="1"/>
  <c r="L3481" i="11"/>
  <c r="M3481" i="11" s="1"/>
  <c r="N3481" i="11" s="1"/>
  <c r="L3497" i="11"/>
  <c r="M3497" i="11" s="1"/>
  <c r="N3497" i="11" s="1"/>
  <c r="L3513" i="11"/>
  <c r="M3513" i="11" s="1"/>
  <c r="N3513" i="11" s="1"/>
  <c r="L3529" i="11"/>
  <c r="M3529" i="11" s="1"/>
  <c r="N3529" i="11" s="1"/>
  <c r="L3545" i="11"/>
  <c r="M3545" i="11" s="1"/>
  <c r="N3545" i="11" s="1"/>
  <c r="L3561" i="11"/>
  <c r="M3561" i="11" s="1"/>
  <c r="N3561" i="11" s="1"/>
  <c r="L3577" i="11"/>
  <c r="M3577" i="11" s="1"/>
  <c r="N3577" i="11" s="1"/>
  <c r="L3593" i="11"/>
  <c r="M3593" i="11" s="1"/>
  <c r="N3593" i="11" s="1"/>
  <c r="L3609" i="11"/>
  <c r="M3609" i="11" s="1"/>
  <c r="N3609" i="11" s="1"/>
  <c r="L3625" i="11"/>
  <c r="M3625" i="11" s="1"/>
  <c r="N3625" i="11" s="1"/>
  <c r="L3641" i="11"/>
  <c r="M3641" i="11" s="1"/>
  <c r="N3641" i="11" s="1"/>
  <c r="L3657" i="11"/>
  <c r="M3657" i="11" s="1"/>
  <c r="N3657" i="11" s="1"/>
  <c r="L3673" i="11"/>
  <c r="M3673" i="11" s="1"/>
  <c r="N3673" i="11" s="1"/>
  <c r="L3689" i="11"/>
  <c r="M3689" i="11" s="1"/>
  <c r="N3689" i="11" s="1"/>
  <c r="L3705" i="11"/>
  <c r="M3705" i="11" s="1"/>
  <c r="N3705" i="11" s="1"/>
  <c r="L3721" i="11"/>
  <c r="M3721" i="11" s="1"/>
  <c r="N3721" i="11" s="1"/>
  <c r="L3737" i="11"/>
  <c r="M3737" i="11" s="1"/>
  <c r="N3737" i="11" s="1"/>
  <c r="L3753" i="11"/>
  <c r="M3753" i="11" s="1"/>
  <c r="N3753" i="11" s="1"/>
  <c r="L3769" i="11"/>
  <c r="M3769" i="11" s="1"/>
  <c r="N3769" i="11" s="1"/>
  <c r="L3785" i="11"/>
  <c r="M3785" i="11" s="1"/>
  <c r="N3785" i="11" s="1"/>
  <c r="L3801" i="11"/>
  <c r="M3801" i="11" s="1"/>
  <c r="N3801" i="11" s="1"/>
  <c r="L3817" i="11"/>
  <c r="M3817" i="11" s="1"/>
  <c r="N3817" i="11" s="1"/>
  <c r="L3833" i="11"/>
  <c r="M3833" i="11" s="1"/>
  <c r="N3833" i="11" s="1"/>
  <c r="L3849" i="11"/>
  <c r="M3849" i="11" s="1"/>
  <c r="N3849" i="11" s="1"/>
  <c r="L3865" i="11"/>
  <c r="M3865" i="11" s="1"/>
  <c r="N3865" i="11" s="1"/>
  <c r="L3881" i="11"/>
  <c r="M3881" i="11" s="1"/>
  <c r="N3881" i="11" s="1"/>
  <c r="L3897" i="11"/>
  <c r="M3897" i="11" s="1"/>
  <c r="N3897" i="11" s="1"/>
  <c r="L3913" i="11"/>
  <c r="M3913" i="11" s="1"/>
  <c r="N3913" i="11" s="1"/>
  <c r="L3929" i="11"/>
  <c r="M3929" i="11" s="1"/>
  <c r="N3929" i="11" s="1"/>
  <c r="L3945" i="11"/>
  <c r="M3945" i="11" s="1"/>
  <c r="N3945" i="11" s="1"/>
  <c r="L3961" i="11"/>
  <c r="M3961" i="11" s="1"/>
  <c r="N3961" i="11" s="1"/>
  <c r="L3977" i="11"/>
  <c r="M3977" i="11" s="1"/>
  <c r="N3977" i="11" s="1"/>
  <c r="L3993" i="11"/>
  <c r="M3993" i="11" s="1"/>
  <c r="N3993" i="11" s="1"/>
  <c r="L4009" i="11"/>
  <c r="M4009" i="11" s="1"/>
  <c r="N4009" i="11" s="1"/>
  <c r="L4025" i="11"/>
  <c r="M4025" i="11" s="1"/>
  <c r="N4025" i="11" s="1"/>
  <c r="L4041" i="11"/>
  <c r="M4041" i="11" s="1"/>
  <c r="N4041" i="11" s="1"/>
  <c r="L4057" i="11"/>
  <c r="M4057" i="11" s="1"/>
  <c r="N4057" i="11" s="1"/>
  <c r="L4073" i="11"/>
  <c r="M4073" i="11" s="1"/>
  <c r="N4073" i="11" s="1"/>
  <c r="L4089" i="11"/>
  <c r="M4089" i="11" s="1"/>
  <c r="N4089" i="11" s="1"/>
  <c r="L4105" i="11"/>
  <c r="M4105" i="11" s="1"/>
  <c r="N4105" i="11" s="1"/>
  <c r="L4121" i="11"/>
  <c r="M4121" i="11" s="1"/>
  <c r="N4121" i="11" s="1"/>
  <c r="L4137" i="11"/>
  <c r="M4137" i="11" s="1"/>
  <c r="N4137" i="11" s="1"/>
  <c r="L4153" i="11"/>
  <c r="M4153" i="11" s="1"/>
  <c r="N4153" i="11" s="1"/>
  <c r="L4169" i="11"/>
  <c r="M4169" i="11" s="1"/>
  <c r="N4169" i="11" s="1"/>
  <c r="L4185" i="11"/>
  <c r="M4185" i="11" s="1"/>
  <c r="N4185" i="11" s="1"/>
  <c r="L4201" i="11"/>
  <c r="M4201" i="11" s="1"/>
  <c r="N4201" i="11" s="1"/>
  <c r="L4217" i="11"/>
  <c r="M4217" i="11" s="1"/>
  <c r="N4217" i="11" s="1"/>
  <c r="L4233" i="11"/>
  <c r="M4233" i="11" s="1"/>
  <c r="N4233" i="11" s="1"/>
  <c r="L4249" i="11"/>
  <c r="M4249" i="11" s="1"/>
  <c r="N4249" i="11" s="1"/>
  <c r="L4265" i="11"/>
  <c r="M4265" i="11" s="1"/>
  <c r="N4265" i="11" s="1"/>
  <c r="L4281" i="11"/>
  <c r="M4281" i="11" s="1"/>
  <c r="N4281" i="11" s="1"/>
  <c r="L4297" i="11"/>
  <c r="M4297" i="11" s="1"/>
  <c r="N4297" i="11" s="1"/>
  <c r="L4313" i="11"/>
  <c r="M4313" i="11" s="1"/>
  <c r="N4313" i="11" s="1"/>
  <c r="L4329" i="11"/>
  <c r="M4329" i="11" s="1"/>
  <c r="N4329" i="11" s="1"/>
  <c r="L4345" i="11"/>
  <c r="M4345" i="11" s="1"/>
  <c r="N4345" i="11" s="1"/>
  <c r="L4361" i="11"/>
  <c r="M4361" i="11" s="1"/>
  <c r="N4361" i="11" s="1"/>
  <c r="L4377" i="11"/>
  <c r="M4377" i="11" s="1"/>
  <c r="N4377" i="11" s="1"/>
  <c r="L4393" i="11"/>
  <c r="M4393" i="11" s="1"/>
  <c r="N4393" i="11" s="1"/>
  <c r="L4409" i="11"/>
  <c r="M4409" i="11" s="1"/>
  <c r="N4409" i="11" s="1"/>
  <c r="L4425" i="11"/>
  <c r="M4425" i="11" s="1"/>
  <c r="N4425" i="11" s="1"/>
  <c r="L4441" i="11"/>
  <c r="M4441" i="11" s="1"/>
  <c r="N4441" i="11" s="1"/>
  <c r="L4457" i="11"/>
  <c r="M4457" i="11" s="1"/>
  <c r="N4457" i="11" s="1"/>
  <c r="L4473" i="11"/>
  <c r="M4473" i="11" s="1"/>
  <c r="N4473" i="11" s="1"/>
  <c r="L4489" i="11"/>
  <c r="M4489" i="11" s="1"/>
  <c r="N4489" i="11" s="1"/>
  <c r="L4505" i="11"/>
  <c r="M4505" i="11" s="1"/>
  <c r="N4505" i="11" s="1"/>
  <c r="L4521" i="11"/>
  <c r="M4521" i="11" s="1"/>
  <c r="N4521" i="11" s="1"/>
  <c r="L4537" i="11"/>
  <c r="M4537" i="11" s="1"/>
  <c r="N4537" i="11" s="1"/>
  <c r="L4553" i="11"/>
  <c r="M4553" i="11" s="1"/>
  <c r="N4553" i="11" s="1"/>
  <c r="L4569" i="11"/>
  <c r="M4569" i="11" s="1"/>
  <c r="N4569" i="11" s="1"/>
  <c r="L4585" i="11"/>
  <c r="M4585" i="11" s="1"/>
  <c r="N4585" i="11" s="1"/>
  <c r="L4601" i="11"/>
  <c r="M4601" i="11" s="1"/>
  <c r="N4601" i="11" s="1"/>
  <c r="L4617" i="11"/>
  <c r="M4617" i="11" s="1"/>
  <c r="N4617" i="11" s="1"/>
  <c r="L4633" i="11"/>
  <c r="M4633" i="11" s="1"/>
  <c r="N4633" i="11" s="1"/>
  <c r="L4649" i="11"/>
  <c r="M4649" i="11" s="1"/>
  <c r="N4649" i="11" s="1"/>
  <c r="L4665" i="11"/>
  <c r="M4665" i="11" s="1"/>
  <c r="N4665" i="11" s="1"/>
  <c r="L4681" i="11"/>
  <c r="M4681" i="11" s="1"/>
  <c r="N4681" i="11" s="1"/>
  <c r="L4697" i="11"/>
  <c r="M4697" i="11" s="1"/>
  <c r="N4697" i="11" s="1"/>
  <c r="L4713" i="11"/>
  <c r="M4713" i="11" s="1"/>
  <c r="N4713" i="11" s="1"/>
  <c r="L4729" i="11"/>
  <c r="M4729" i="11" s="1"/>
  <c r="N4729" i="11" s="1"/>
  <c r="L4745" i="11"/>
  <c r="M4745" i="11" s="1"/>
  <c r="N4745" i="11" s="1"/>
  <c r="L4761" i="11"/>
  <c r="M4761" i="11" s="1"/>
  <c r="N4761" i="11" s="1"/>
  <c r="L4777" i="11"/>
  <c r="M4777" i="11" s="1"/>
  <c r="N4777" i="11" s="1"/>
  <c r="L4793" i="11"/>
  <c r="M4793" i="11" s="1"/>
  <c r="N4793" i="11" s="1"/>
  <c r="L4809" i="11"/>
  <c r="M4809" i="11" s="1"/>
  <c r="N4809" i="11" s="1"/>
  <c r="L4825" i="11"/>
  <c r="M4825" i="11" s="1"/>
  <c r="N4825" i="11" s="1"/>
  <c r="L4841" i="11"/>
  <c r="M4841" i="11" s="1"/>
  <c r="N4841" i="11" s="1"/>
  <c r="L4857" i="11"/>
  <c r="M4857" i="11" s="1"/>
  <c r="N4857" i="11" s="1"/>
  <c r="L4873" i="11"/>
  <c r="L4889" i="11"/>
  <c r="L4905" i="11"/>
  <c r="M4905" i="11" s="1"/>
  <c r="N4905" i="11" s="1"/>
  <c r="L4921" i="11"/>
  <c r="M4921" i="11" s="1"/>
  <c r="N4921" i="11" s="1"/>
  <c r="L4937" i="11"/>
  <c r="M4937" i="11" s="1"/>
  <c r="N4937" i="11" s="1"/>
  <c r="L4953" i="11"/>
  <c r="M4953" i="11" s="1"/>
  <c r="N4953" i="11" s="1"/>
  <c r="L4969" i="11"/>
  <c r="L4985" i="11"/>
  <c r="M4985" i="11" s="1"/>
  <c r="N4985" i="11" s="1"/>
  <c r="M4887" i="11"/>
  <c r="N4887" i="11" s="1"/>
  <c r="M4906" i="11"/>
  <c r="N4906" i="11" s="1"/>
  <c r="K7" i="11"/>
  <c r="K23" i="11"/>
  <c r="M23" i="11" s="1"/>
  <c r="N23" i="11" s="1"/>
  <c r="K39" i="11"/>
  <c r="M39" i="11" s="1"/>
  <c r="N39" i="11" s="1"/>
  <c r="K55" i="11"/>
  <c r="K71" i="11"/>
  <c r="K87" i="11"/>
  <c r="M87" i="11" s="1"/>
  <c r="N87" i="11" s="1"/>
  <c r="K103" i="11"/>
  <c r="K119" i="11"/>
  <c r="M119" i="11" s="1"/>
  <c r="N119" i="11" s="1"/>
  <c r="K135" i="11"/>
  <c r="K151" i="11"/>
  <c r="M151" i="11" s="1"/>
  <c r="N151" i="11" s="1"/>
  <c r="K167" i="11"/>
  <c r="K183" i="11"/>
  <c r="K199" i="11"/>
  <c r="K215" i="11"/>
  <c r="M215" i="11" s="1"/>
  <c r="N215" i="11" s="1"/>
  <c r="K231" i="11"/>
  <c r="K247" i="11"/>
  <c r="K263" i="11"/>
  <c r="K279" i="11"/>
  <c r="M279" i="11" s="1"/>
  <c r="N279" i="11" s="1"/>
  <c r="K295" i="11"/>
  <c r="M295" i="11" s="1"/>
  <c r="N295" i="11" s="1"/>
  <c r="K311" i="11"/>
  <c r="K327" i="11"/>
  <c r="K343" i="11"/>
  <c r="M343" i="11" s="1"/>
  <c r="N343" i="11" s="1"/>
  <c r="K359" i="11"/>
  <c r="M359" i="11" s="1"/>
  <c r="N359" i="11" s="1"/>
  <c r="K375" i="11"/>
  <c r="M375" i="11" s="1"/>
  <c r="N375" i="11" s="1"/>
  <c r="K391" i="11"/>
  <c r="K407" i="11"/>
  <c r="M407" i="11" s="1"/>
  <c r="N407" i="11" s="1"/>
  <c r="K423" i="11"/>
  <c r="M423" i="11" s="1"/>
  <c r="N423" i="11" s="1"/>
  <c r="K439" i="11"/>
  <c r="M439" i="11" s="1"/>
  <c r="N439" i="11" s="1"/>
  <c r="K455" i="11"/>
  <c r="K471" i="11"/>
  <c r="M471" i="11" s="1"/>
  <c r="N471" i="11" s="1"/>
  <c r="K487" i="11"/>
  <c r="M487" i="11" s="1"/>
  <c r="N487" i="11" s="1"/>
  <c r="K503" i="11"/>
  <c r="M503" i="11" s="1"/>
  <c r="N503" i="11" s="1"/>
  <c r="K519" i="11"/>
  <c r="K535" i="11"/>
  <c r="M535" i="11" s="1"/>
  <c r="N535" i="11" s="1"/>
  <c r="K551" i="11"/>
  <c r="M551" i="11" s="1"/>
  <c r="N551" i="11" s="1"/>
  <c r="K567" i="11"/>
  <c r="M567" i="11" s="1"/>
  <c r="N567" i="11" s="1"/>
  <c r="K583" i="11"/>
  <c r="K599" i="11"/>
  <c r="M599" i="11" s="1"/>
  <c r="N599" i="11" s="1"/>
  <c r="K615" i="11"/>
  <c r="M615" i="11" s="1"/>
  <c r="N615" i="11" s="1"/>
  <c r="K631" i="11"/>
  <c r="M631" i="11" s="1"/>
  <c r="N631" i="11" s="1"/>
  <c r="K647" i="11"/>
  <c r="K663" i="11"/>
  <c r="M663" i="11" s="1"/>
  <c r="N663" i="11" s="1"/>
  <c r="K679" i="11"/>
  <c r="M679" i="11" s="1"/>
  <c r="N679" i="11" s="1"/>
  <c r="K695" i="11"/>
  <c r="M695" i="11" s="1"/>
  <c r="N695" i="11" s="1"/>
  <c r="K711" i="11"/>
  <c r="K727" i="11"/>
  <c r="M727" i="11" s="1"/>
  <c r="N727" i="11" s="1"/>
  <c r="K743" i="11"/>
  <c r="M743" i="11" s="1"/>
  <c r="N743" i="11" s="1"/>
  <c r="K759" i="11"/>
  <c r="M759" i="11" s="1"/>
  <c r="N759" i="11" s="1"/>
  <c r="K775" i="11"/>
  <c r="K791" i="11"/>
  <c r="M791" i="11" s="1"/>
  <c r="N791" i="11" s="1"/>
  <c r="K807" i="11"/>
  <c r="M807" i="11" s="1"/>
  <c r="N807" i="11" s="1"/>
  <c r="K823" i="11"/>
  <c r="M823" i="11" s="1"/>
  <c r="N823" i="11" s="1"/>
  <c r="K839" i="11"/>
  <c r="K855" i="11"/>
  <c r="M855" i="11" s="1"/>
  <c r="N855" i="11" s="1"/>
  <c r="K871" i="11"/>
  <c r="M871" i="11" s="1"/>
  <c r="N871" i="11" s="1"/>
  <c r="K887" i="11"/>
  <c r="M887" i="11" s="1"/>
  <c r="N887" i="11" s="1"/>
  <c r="K903" i="11"/>
  <c r="K919" i="11"/>
  <c r="M919" i="11" s="1"/>
  <c r="N919" i="11" s="1"/>
  <c r="K935" i="11"/>
  <c r="M935" i="11" s="1"/>
  <c r="N935" i="11" s="1"/>
  <c r="K951" i="11"/>
  <c r="M951" i="11" s="1"/>
  <c r="N951" i="11" s="1"/>
  <c r="K967" i="11"/>
  <c r="K983" i="11"/>
  <c r="M983" i="11" s="1"/>
  <c r="N983" i="11" s="1"/>
  <c r="K999" i="11"/>
  <c r="M999" i="11" s="1"/>
  <c r="N999" i="11" s="1"/>
  <c r="K1015" i="11"/>
  <c r="M1015" i="11" s="1"/>
  <c r="N1015" i="11" s="1"/>
  <c r="K1031" i="11"/>
  <c r="K1047" i="11"/>
  <c r="M1047" i="11" s="1"/>
  <c r="N1047" i="11" s="1"/>
  <c r="K1063" i="11"/>
  <c r="M1063" i="11" s="1"/>
  <c r="N1063" i="11" s="1"/>
  <c r="K1079" i="11"/>
  <c r="M1079" i="11" s="1"/>
  <c r="N1079" i="11" s="1"/>
  <c r="K1095" i="11"/>
  <c r="K1111" i="11"/>
  <c r="M1111" i="11" s="1"/>
  <c r="N1111" i="11" s="1"/>
  <c r="K1127" i="11"/>
  <c r="M1127" i="11" s="1"/>
  <c r="N1127" i="11" s="1"/>
  <c r="K1143" i="11"/>
  <c r="M1143" i="11" s="1"/>
  <c r="N1143" i="11" s="1"/>
  <c r="K1159" i="11"/>
  <c r="K1175" i="11"/>
  <c r="M1175" i="11" s="1"/>
  <c r="N1175" i="11" s="1"/>
  <c r="K1191" i="11"/>
  <c r="M1191" i="11" s="1"/>
  <c r="N1191" i="11" s="1"/>
  <c r="K1207" i="11"/>
  <c r="M1207" i="11" s="1"/>
  <c r="N1207" i="11" s="1"/>
  <c r="K1223" i="11"/>
  <c r="K1239" i="11"/>
  <c r="M1239" i="11" s="1"/>
  <c r="N1239" i="11" s="1"/>
  <c r="K1255" i="11"/>
  <c r="M1255" i="11" s="1"/>
  <c r="N1255" i="11" s="1"/>
  <c r="K1271" i="11"/>
  <c r="M1271" i="11" s="1"/>
  <c r="N1271" i="11" s="1"/>
  <c r="K1287" i="11"/>
  <c r="K1303" i="11"/>
  <c r="M1303" i="11" s="1"/>
  <c r="N1303" i="11" s="1"/>
  <c r="K1319" i="11"/>
  <c r="M1319" i="11" s="1"/>
  <c r="N1319" i="11" s="1"/>
  <c r="K1335" i="11"/>
  <c r="M1335" i="11" s="1"/>
  <c r="N1335" i="11" s="1"/>
  <c r="K1351" i="11"/>
  <c r="K1367" i="11"/>
  <c r="M1367" i="11" s="1"/>
  <c r="N1367" i="11" s="1"/>
  <c r="K1383" i="11"/>
  <c r="M1383" i="11" s="1"/>
  <c r="N1383" i="11" s="1"/>
  <c r="K1399" i="11"/>
  <c r="M1399" i="11" s="1"/>
  <c r="N1399" i="11" s="1"/>
  <c r="K1415" i="11"/>
  <c r="K1431" i="11"/>
  <c r="M1431" i="11" s="1"/>
  <c r="N1431" i="11" s="1"/>
  <c r="K1447" i="11"/>
  <c r="K1463" i="11"/>
  <c r="K1479" i="11"/>
  <c r="K1495" i="11"/>
  <c r="M1495" i="11" s="1"/>
  <c r="N1495" i="11" s="1"/>
  <c r="K1511" i="11"/>
  <c r="K1527" i="11"/>
  <c r="M1527" i="11" s="1"/>
  <c r="N1527" i="11" s="1"/>
  <c r="K1543" i="11"/>
  <c r="K1559" i="11"/>
  <c r="M1559" i="11" s="1"/>
  <c r="N1559" i="11" s="1"/>
  <c r="K1575" i="11"/>
  <c r="K1591" i="11"/>
  <c r="K1607" i="11"/>
  <c r="K1623" i="11"/>
  <c r="M1623" i="11" s="1"/>
  <c r="N1623" i="11" s="1"/>
  <c r="K1639" i="11"/>
  <c r="K1655" i="11"/>
  <c r="M1655" i="11" s="1"/>
  <c r="N1655" i="11" s="1"/>
  <c r="K1671" i="11"/>
  <c r="K1687" i="11"/>
  <c r="M1687" i="11" s="1"/>
  <c r="N1687" i="11" s="1"/>
  <c r="K1703" i="11"/>
  <c r="K1719" i="11"/>
  <c r="K1735" i="11"/>
  <c r="K1751" i="11"/>
  <c r="M1751" i="11" s="1"/>
  <c r="N1751" i="11" s="1"/>
  <c r="K1767" i="11"/>
  <c r="K1783" i="11"/>
  <c r="M1783" i="11" s="1"/>
  <c r="N1783" i="11" s="1"/>
  <c r="K1799" i="11"/>
  <c r="K1815" i="11"/>
  <c r="M1815" i="11" s="1"/>
  <c r="N1815" i="11" s="1"/>
  <c r="K1831" i="11"/>
  <c r="K1847" i="11"/>
  <c r="K1863" i="11"/>
  <c r="K1879" i="11"/>
  <c r="M1879" i="11" s="1"/>
  <c r="N1879" i="11" s="1"/>
  <c r="K1895" i="11"/>
  <c r="K1911" i="11"/>
  <c r="M1911" i="11" s="1"/>
  <c r="N1911" i="11" s="1"/>
  <c r="K1927" i="11"/>
  <c r="K1943" i="11"/>
  <c r="M1943" i="11" s="1"/>
  <c r="N1943" i="11" s="1"/>
  <c r="K1959" i="11"/>
  <c r="M1959" i="11" s="1"/>
  <c r="N1959" i="11" s="1"/>
  <c r="K1975" i="11"/>
  <c r="M1975" i="11" s="1"/>
  <c r="N1975" i="11" s="1"/>
  <c r="K1991" i="11"/>
  <c r="K2007" i="11"/>
  <c r="M2007" i="11" s="1"/>
  <c r="N2007" i="11" s="1"/>
  <c r="K2023" i="11"/>
  <c r="M2023" i="11" s="1"/>
  <c r="N2023" i="11" s="1"/>
  <c r="K2039" i="11"/>
  <c r="M2039" i="11" s="1"/>
  <c r="N2039" i="11" s="1"/>
  <c r="K2055" i="11"/>
  <c r="K2071" i="11"/>
  <c r="M2071" i="11" s="1"/>
  <c r="N2071" i="11" s="1"/>
  <c r="K2087" i="11"/>
  <c r="M2087" i="11" s="1"/>
  <c r="N2087" i="11" s="1"/>
  <c r="K2103" i="11"/>
  <c r="M2103" i="11" s="1"/>
  <c r="N2103" i="11" s="1"/>
  <c r="K2119" i="11"/>
  <c r="K2135" i="11"/>
  <c r="M2135" i="11" s="1"/>
  <c r="N2135" i="11" s="1"/>
  <c r="K2151" i="11"/>
  <c r="M2151" i="11" s="1"/>
  <c r="N2151" i="11" s="1"/>
  <c r="K2167" i="11"/>
  <c r="M2167" i="11" s="1"/>
  <c r="N2167" i="11" s="1"/>
  <c r="K2183" i="11"/>
  <c r="K2199" i="11"/>
  <c r="M2199" i="11" s="1"/>
  <c r="N2199" i="11" s="1"/>
  <c r="K2215" i="11"/>
  <c r="M2215" i="11" s="1"/>
  <c r="N2215" i="11" s="1"/>
  <c r="K2231" i="11"/>
  <c r="M2231" i="11" s="1"/>
  <c r="N2231" i="11" s="1"/>
  <c r="K2247" i="11"/>
  <c r="K2263" i="11"/>
  <c r="M2263" i="11" s="1"/>
  <c r="N2263" i="11" s="1"/>
  <c r="K2279" i="11"/>
  <c r="M2279" i="11" s="1"/>
  <c r="N2279" i="11" s="1"/>
  <c r="K2295" i="11"/>
  <c r="M2295" i="11" s="1"/>
  <c r="N2295" i="11" s="1"/>
  <c r="K2311" i="11"/>
  <c r="K2327" i="11"/>
  <c r="M2327" i="11" s="1"/>
  <c r="N2327" i="11" s="1"/>
  <c r="K2343" i="11"/>
  <c r="M2343" i="11" s="1"/>
  <c r="N2343" i="11" s="1"/>
  <c r="K2359" i="11"/>
  <c r="M2359" i="11" s="1"/>
  <c r="N2359" i="11" s="1"/>
  <c r="K2375" i="11"/>
  <c r="K2391" i="11"/>
  <c r="M2391" i="11" s="1"/>
  <c r="N2391" i="11" s="1"/>
  <c r="K2407" i="11"/>
  <c r="M2407" i="11" s="1"/>
  <c r="N2407" i="11" s="1"/>
  <c r="K2423" i="11"/>
  <c r="M2423" i="11" s="1"/>
  <c r="N2423" i="11" s="1"/>
  <c r="K2439" i="11"/>
  <c r="K2455" i="11"/>
  <c r="M2455" i="11" s="1"/>
  <c r="N2455" i="11" s="1"/>
  <c r="K2471" i="11"/>
  <c r="M2471" i="11" s="1"/>
  <c r="N2471" i="11" s="1"/>
  <c r="K2487" i="11"/>
  <c r="M2487" i="11" s="1"/>
  <c r="N2487" i="11" s="1"/>
  <c r="K2503" i="11"/>
  <c r="K2519" i="11"/>
  <c r="M2519" i="11" s="1"/>
  <c r="N2519" i="11" s="1"/>
  <c r="K2535" i="11"/>
  <c r="M2535" i="11" s="1"/>
  <c r="N2535" i="11" s="1"/>
  <c r="K2551" i="11"/>
  <c r="M2551" i="11" s="1"/>
  <c r="N2551" i="11" s="1"/>
  <c r="K2567" i="11"/>
  <c r="K2583" i="11"/>
  <c r="M2583" i="11" s="1"/>
  <c r="N2583" i="11" s="1"/>
  <c r="K2599" i="11"/>
  <c r="M2599" i="11" s="1"/>
  <c r="N2599" i="11" s="1"/>
  <c r="K2615" i="11"/>
  <c r="M2615" i="11" s="1"/>
  <c r="N2615" i="11" s="1"/>
  <c r="K2631" i="11"/>
  <c r="K2647" i="11"/>
  <c r="M2647" i="11" s="1"/>
  <c r="N2647" i="11" s="1"/>
  <c r="K2663" i="11"/>
  <c r="M2663" i="11" s="1"/>
  <c r="N2663" i="11" s="1"/>
  <c r="K2679" i="11"/>
  <c r="M2679" i="11" s="1"/>
  <c r="N2679" i="11" s="1"/>
  <c r="K2695" i="11"/>
  <c r="K2711" i="11"/>
  <c r="M2711" i="11" s="1"/>
  <c r="N2711" i="11" s="1"/>
  <c r="K2727" i="11"/>
  <c r="M2727" i="11" s="1"/>
  <c r="N2727" i="11" s="1"/>
  <c r="K2743" i="11"/>
  <c r="M2743" i="11" s="1"/>
  <c r="N2743" i="11" s="1"/>
  <c r="K2759" i="11"/>
  <c r="K2775" i="11"/>
  <c r="M2775" i="11" s="1"/>
  <c r="N2775" i="11" s="1"/>
  <c r="K2791" i="11"/>
  <c r="M2791" i="11" s="1"/>
  <c r="N2791" i="11" s="1"/>
  <c r="K2807" i="11"/>
  <c r="M2807" i="11" s="1"/>
  <c r="N2807" i="11" s="1"/>
  <c r="K2823" i="11"/>
  <c r="K2839" i="11"/>
  <c r="M2839" i="11" s="1"/>
  <c r="N2839" i="11" s="1"/>
  <c r="K2855" i="11"/>
  <c r="M2855" i="11" s="1"/>
  <c r="N2855" i="11" s="1"/>
  <c r="K2871" i="11"/>
  <c r="M2871" i="11" s="1"/>
  <c r="N2871" i="11" s="1"/>
  <c r="K2887" i="11"/>
  <c r="K2903" i="11"/>
  <c r="M2903" i="11" s="1"/>
  <c r="N2903" i="11" s="1"/>
  <c r="K2919" i="11"/>
  <c r="M2919" i="11" s="1"/>
  <c r="N2919" i="11" s="1"/>
  <c r="K2935" i="11"/>
  <c r="M2935" i="11" s="1"/>
  <c r="N2935" i="11" s="1"/>
  <c r="K2951" i="11"/>
  <c r="K2967" i="11"/>
  <c r="M2967" i="11" s="1"/>
  <c r="N2967" i="11" s="1"/>
  <c r="K2983" i="11"/>
  <c r="M2983" i="11" s="1"/>
  <c r="N2983" i="11" s="1"/>
  <c r="K2999" i="11"/>
  <c r="M2999" i="11" s="1"/>
  <c r="N2999" i="11" s="1"/>
  <c r="K3015" i="11"/>
  <c r="K3031" i="11"/>
  <c r="M3031" i="11" s="1"/>
  <c r="N3031" i="11" s="1"/>
  <c r="K3047" i="11"/>
  <c r="M3047" i="11" s="1"/>
  <c r="N3047" i="11" s="1"/>
  <c r="K3063" i="11"/>
  <c r="M3063" i="11" s="1"/>
  <c r="N3063" i="11" s="1"/>
  <c r="K3079" i="11"/>
  <c r="K3095" i="11"/>
  <c r="M3095" i="11" s="1"/>
  <c r="N3095" i="11" s="1"/>
  <c r="K3111" i="11"/>
  <c r="M3111" i="11" s="1"/>
  <c r="N3111" i="11" s="1"/>
  <c r="K3127" i="11"/>
  <c r="M3127" i="11" s="1"/>
  <c r="N3127" i="11" s="1"/>
  <c r="K3143" i="11"/>
  <c r="K3159" i="11"/>
  <c r="M3159" i="11" s="1"/>
  <c r="N3159" i="11" s="1"/>
  <c r="K3175" i="11"/>
  <c r="M3175" i="11" s="1"/>
  <c r="N3175" i="11" s="1"/>
  <c r="K3191" i="11"/>
  <c r="M3191" i="11" s="1"/>
  <c r="N3191" i="11" s="1"/>
  <c r="K3207" i="11"/>
  <c r="K3223" i="11"/>
  <c r="M3223" i="11" s="1"/>
  <c r="N3223" i="11" s="1"/>
  <c r="K3239" i="11"/>
  <c r="M3239" i="11" s="1"/>
  <c r="N3239" i="11" s="1"/>
  <c r="K3255" i="11"/>
  <c r="M3255" i="11" s="1"/>
  <c r="N3255" i="11" s="1"/>
  <c r="K3271" i="11"/>
  <c r="K3287" i="11"/>
  <c r="M3287" i="11" s="1"/>
  <c r="N3287" i="11" s="1"/>
  <c r="K3303" i="11"/>
  <c r="M3303" i="11" s="1"/>
  <c r="N3303" i="11" s="1"/>
  <c r="K3319" i="11"/>
  <c r="M3319" i="11" s="1"/>
  <c r="N3319" i="11" s="1"/>
  <c r="K3335" i="11"/>
  <c r="K3351" i="11"/>
  <c r="M3351" i="11" s="1"/>
  <c r="N3351" i="11" s="1"/>
  <c r="K3367" i="11"/>
  <c r="M3367" i="11" s="1"/>
  <c r="N3367" i="11" s="1"/>
  <c r="K3383" i="11"/>
  <c r="M3383" i="11" s="1"/>
  <c r="N3383" i="11" s="1"/>
  <c r="K3399" i="11"/>
  <c r="K3415" i="11"/>
  <c r="M3415" i="11" s="1"/>
  <c r="N3415" i="11" s="1"/>
  <c r="K3431" i="11"/>
  <c r="M3431" i="11" s="1"/>
  <c r="N3431" i="11" s="1"/>
  <c r="K3447" i="11"/>
  <c r="M3447" i="11" s="1"/>
  <c r="N3447" i="11" s="1"/>
  <c r="K3463" i="11"/>
  <c r="K3479" i="11"/>
  <c r="M3479" i="11" s="1"/>
  <c r="N3479" i="11" s="1"/>
  <c r="K3495" i="11"/>
  <c r="M3495" i="11" s="1"/>
  <c r="N3495" i="11" s="1"/>
  <c r="K3511" i="11"/>
  <c r="M3511" i="11" s="1"/>
  <c r="N3511" i="11" s="1"/>
  <c r="K3527" i="11"/>
  <c r="K3543" i="11"/>
  <c r="M3543" i="11" s="1"/>
  <c r="N3543" i="11" s="1"/>
  <c r="K3559" i="11"/>
  <c r="M3559" i="11" s="1"/>
  <c r="N3559" i="11" s="1"/>
  <c r="K3575" i="11"/>
  <c r="M3575" i="11" s="1"/>
  <c r="N3575" i="11" s="1"/>
  <c r="K3591" i="11"/>
  <c r="K3607" i="11"/>
  <c r="M3607" i="11" s="1"/>
  <c r="N3607" i="11" s="1"/>
  <c r="K3623" i="11"/>
  <c r="M3623" i="11" s="1"/>
  <c r="N3623" i="11" s="1"/>
  <c r="K3639" i="11"/>
  <c r="M3639" i="11" s="1"/>
  <c r="N3639" i="11" s="1"/>
  <c r="K3655" i="11"/>
  <c r="K3671" i="11"/>
  <c r="M3671" i="11" s="1"/>
  <c r="N3671" i="11" s="1"/>
  <c r="K3687" i="11"/>
  <c r="M3687" i="11" s="1"/>
  <c r="N3687" i="11" s="1"/>
  <c r="K3703" i="11"/>
  <c r="M3703" i="11" s="1"/>
  <c r="N3703" i="11" s="1"/>
  <c r="K3719" i="11"/>
  <c r="K3735" i="11"/>
  <c r="M3735" i="11" s="1"/>
  <c r="N3735" i="11" s="1"/>
  <c r="K3751" i="11"/>
  <c r="M3751" i="11" s="1"/>
  <c r="N3751" i="11" s="1"/>
  <c r="K3767" i="11"/>
  <c r="M3767" i="11" s="1"/>
  <c r="N3767" i="11" s="1"/>
  <c r="K3783" i="11"/>
  <c r="K3799" i="11"/>
  <c r="M3799" i="11" s="1"/>
  <c r="N3799" i="11" s="1"/>
  <c r="K3815" i="11"/>
  <c r="M3815" i="11" s="1"/>
  <c r="N3815" i="11" s="1"/>
  <c r="K3831" i="11"/>
  <c r="M3831" i="11" s="1"/>
  <c r="N3831" i="11" s="1"/>
  <c r="K3847" i="11"/>
  <c r="K3863" i="11"/>
  <c r="M3863" i="11" s="1"/>
  <c r="N3863" i="11" s="1"/>
  <c r="K3879" i="11"/>
  <c r="M3879" i="11" s="1"/>
  <c r="N3879" i="11" s="1"/>
  <c r="K3895" i="11"/>
  <c r="M3895" i="11" s="1"/>
  <c r="N3895" i="11" s="1"/>
  <c r="K3911" i="11"/>
  <c r="K3927" i="11"/>
  <c r="M3927" i="11" s="1"/>
  <c r="N3927" i="11" s="1"/>
  <c r="K3943" i="11"/>
  <c r="M3943" i="11" s="1"/>
  <c r="N3943" i="11" s="1"/>
  <c r="K3959" i="11"/>
  <c r="M3959" i="11" s="1"/>
  <c r="N3959" i="11" s="1"/>
  <c r="K3975" i="11"/>
  <c r="K3991" i="11"/>
  <c r="M3991" i="11" s="1"/>
  <c r="N3991" i="11" s="1"/>
  <c r="K4007" i="11"/>
  <c r="M4007" i="11" s="1"/>
  <c r="N4007" i="11" s="1"/>
  <c r="K4023" i="11"/>
  <c r="M4023" i="11" s="1"/>
  <c r="N4023" i="11" s="1"/>
  <c r="K4039" i="11"/>
  <c r="K4055" i="11"/>
  <c r="M4055" i="11" s="1"/>
  <c r="N4055" i="11" s="1"/>
  <c r="K4071" i="11"/>
  <c r="M4071" i="11" s="1"/>
  <c r="N4071" i="11" s="1"/>
  <c r="K4087" i="11"/>
  <c r="M4087" i="11" s="1"/>
  <c r="N4087" i="11" s="1"/>
  <c r="K4103" i="11"/>
  <c r="K4119" i="11"/>
  <c r="M4119" i="11" s="1"/>
  <c r="N4119" i="11" s="1"/>
  <c r="K4135" i="11"/>
  <c r="M4135" i="11" s="1"/>
  <c r="N4135" i="11" s="1"/>
  <c r="K4151" i="11"/>
  <c r="M4151" i="11" s="1"/>
  <c r="N4151" i="11" s="1"/>
  <c r="K4167" i="11"/>
  <c r="K4183" i="11"/>
  <c r="M4183" i="11" s="1"/>
  <c r="N4183" i="11" s="1"/>
  <c r="K4199" i="11"/>
  <c r="M4199" i="11" s="1"/>
  <c r="N4199" i="11" s="1"/>
  <c r="K4215" i="11"/>
  <c r="M4215" i="11" s="1"/>
  <c r="N4215" i="11" s="1"/>
  <c r="K4231" i="11"/>
  <c r="K4247" i="11"/>
  <c r="M4247" i="11" s="1"/>
  <c r="N4247" i="11" s="1"/>
  <c r="K4263" i="11"/>
  <c r="M4263" i="11" s="1"/>
  <c r="N4263" i="11" s="1"/>
  <c r="K4279" i="11"/>
  <c r="M4279" i="11" s="1"/>
  <c r="N4279" i="11" s="1"/>
  <c r="K4295" i="11"/>
  <c r="K4311" i="11"/>
  <c r="M4311" i="11" s="1"/>
  <c r="N4311" i="11" s="1"/>
  <c r="K4327" i="11"/>
  <c r="M4327" i="11" s="1"/>
  <c r="N4327" i="11" s="1"/>
  <c r="K4343" i="11"/>
  <c r="M4343" i="11" s="1"/>
  <c r="N4343" i="11" s="1"/>
  <c r="K4359" i="11"/>
  <c r="K4375" i="11"/>
  <c r="M4375" i="11" s="1"/>
  <c r="N4375" i="11" s="1"/>
  <c r="K4391" i="11"/>
  <c r="M4391" i="11" s="1"/>
  <c r="N4391" i="11" s="1"/>
  <c r="K4407" i="11"/>
  <c r="M4407" i="11" s="1"/>
  <c r="N4407" i="11" s="1"/>
  <c r="K4423" i="11"/>
  <c r="K4439" i="11"/>
  <c r="M4439" i="11" s="1"/>
  <c r="N4439" i="11" s="1"/>
  <c r="K4455" i="11"/>
  <c r="M4455" i="11" s="1"/>
  <c r="N4455" i="11" s="1"/>
  <c r="K4471" i="11"/>
  <c r="M4471" i="11" s="1"/>
  <c r="N4471" i="11" s="1"/>
  <c r="K4487" i="11"/>
  <c r="K4503" i="11"/>
  <c r="M4503" i="11" s="1"/>
  <c r="N4503" i="11" s="1"/>
  <c r="K4519" i="11"/>
  <c r="M4519" i="11" s="1"/>
  <c r="N4519" i="11" s="1"/>
  <c r="K4539" i="11"/>
  <c r="K4571" i="11"/>
  <c r="K4619" i="11"/>
  <c r="M4619" i="11" s="1"/>
  <c r="N4619" i="11" s="1"/>
  <c r="K4667" i="11"/>
  <c r="K4719" i="11"/>
  <c r="M4719" i="11" s="1"/>
  <c r="N4719" i="11" s="1"/>
  <c r="K4771" i="11"/>
  <c r="M4771" i="11" s="1"/>
  <c r="N4771" i="11" s="1"/>
  <c r="K4823" i="11"/>
  <c r="M4823" i="11" s="1"/>
  <c r="N4823" i="11" s="1"/>
  <c r="K4871" i="11"/>
  <c r="M4871" i="11" s="1"/>
  <c r="N4871" i="11" s="1"/>
  <c r="K4919" i="11"/>
  <c r="M4919" i="11" s="1"/>
  <c r="N4919" i="11" s="1"/>
  <c r="K4967" i="11"/>
  <c r="M4967" i="11" s="1"/>
  <c r="N4967" i="11" s="1"/>
  <c r="L1278" i="11"/>
  <c r="M1278" i="11" s="1"/>
  <c r="N1278" i="11" s="1"/>
  <c r="L1294" i="11"/>
  <c r="M1294" i="11" s="1"/>
  <c r="N1294" i="11" s="1"/>
  <c r="L1310" i="11"/>
  <c r="M1310" i="11" s="1"/>
  <c r="N1310" i="11" s="1"/>
  <c r="L1326" i="11"/>
  <c r="M1326" i="11" s="1"/>
  <c r="N1326" i="11" s="1"/>
  <c r="L1342" i="11"/>
  <c r="M1342" i="11" s="1"/>
  <c r="N1342" i="11" s="1"/>
  <c r="L1358" i="11"/>
  <c r="M1358" i="11" s="1"/>
  <c r="N1358" i="11" s="1"/>
  <c r="L1374" i="11"/>
  <c r="M1374" i="11" s="1"/>
  <c r="N1374" i="11" s="1"/>
  <c r="L1390" i="11"/>
  <c r="M1390" i="11" s="1"/>
  <c r="N1390" i="11" s="1"/>
  <c r="L1406" i="11"/>
  <c r="M1406" i="11" s="1"/>
  <c r="N1406" i="11" s="1"/>
  <c r="L1422" i="11"/>
  <c r="M1422" i="11" s="1"/>
  <c r="N1422" i="11" s="1"/>
  <c r="L1438" i="11"/>
  <c r="M1438" i="11" s="1"/>
  <c r="N1438" i="11" s="1"/>
  <c r="L1454" i="11"/>
  <c r="M1454" i="11" s="1"/>
  <c r="N1454" i="11" s="1"/>
  <c r="L1470" i="11"/>
  <c r="M1470" i="11" s="1"/>
  <c r="N1470" i="11" s="1"/>
  <c r="L1486" i="11"/>
  <c r="M1486" i="11" s="1"/>
  <c r="N1486" i="11" s="1"/>
  <c r="L1502" i="11"/>
  <c r="M1502" i="11" s="1"/>
  <c r="N1502" i="11" s="1"/>
  <c r="L1518" i="11"/>
  <c r="M1518" i="11" s="1"/>
  <c r="N1518" i="11" s="1"/>
  <c r="L1534" i="11"/>
  <c r="M1534" i="11" s="1"/>
  <c r="N1534" i="11" s="1"/>
  <c r="L1550" i="11"/>
  <c r="M1550" i="11" s="1"/>
  <c r="N1550" i="11" s="1"/>
  <c r="L1566" i="11"/>
  <c r="M1566" i="11" s="1"/>
  <c r="N1566" i="11" s="1"/>
  <c r="L1582" i="11"/>
  <c r="M1582" i="11" s="1"/>
  <c r="N1582" i="11" s="1"/>
  <c r="L1598" i="11"/>
  <c r="M1598" i="11" s="1"/>
  <c r="N1598" i="11" s="1"/>
  <c r="L1614" i="11"/>
  <c r="M1614" i="11" s="1"/>
  <c r="N1614" i="11" s="1"/>
  <c r="L1630" i="11"/>
  <c r="M1630" i="11" s="1"/>
  <c r="N1630" i="11" s="1"/>
  <c r="L1646" i="11"/>
  <c r="M1646" i="11" s="1"/>
  <c r="N1646" i="11" s="1"/>
  <c r="L1662" i="11"/>
  <c r="M1662" i="11" s="1"/>
  <c r="N1662" i="11" s="1"/>
  <c r="L1678" i="11"/>
  <c r="M1678" i="11" s="1"/>
  <c r="N1678" i="11" s="1"/>
  <c r="L1694" i="11"/>
  <c r="M1694" i="11" s="1"/>
  <c r="N1694" i="11" s="1"/>
  <c r="L1710" i="11"/>
  <c r="M1710" i="11" s="1"/>
  <c r="N1710" i="11" s="1"/>
  <c r="L1726" i="11"/>
  <c r="M1726" i="11" s="1"/>
  <c r="N1726" i="11" s="1"/>
  <c r="L1742" i="11"/>
  <c r="M1742" i="11" s="1"/>
  <c r="N1742" i="11" s="1"/>
  <c r="L1758" i="11"/>
  <c r="M1758" i="11" s="1"/>
  <c r="N1758" i="11" s="1"/>
  <c r="L1774" i="11"/>
  <c r="M1774" i="11" s="1"/>
  <c r="N1774" i="11" s="1"/>
  <c r="L1790" i="11"/>
  <c r="M1790" i="11" s="1"/>
  <c r="N1790" i="11" s="1"/>
  <c r="L1806" i="11"/>
  <c r="M1806" i="11" s="1"/>
  <c r="N1806" i="11" s="1"/>
  <c r="L1822" i="11"/>
  <c r="M1822" i="11" s="1"/>
  <c r="N1822" i="11" s="1"/>
  <c r="L1838" i="11"/>
  <c r="M1838" i="11" s="1"/>
  <c r="N1838" i="11" s="1"/>
  <c r="L1854" i="11"/>
  <c r="M1854" i="11" s="1"/>
  <c r="N1854" i="11" s="1"/>
  <c r="L1870" i="11"/>
  <c r="M1870" i="11" s="1"/>
  <c r="N1870" i="11" s="1"/>
  <c r="L1886" i="11"/>
  <c r="M1886" i="11" s="1"/>
  <c r="N1886" i="11" s="1"/>
  <c r="L1902" i="11"/>
  <c r="M1902" i="11" s="1"/>
  <c r="N1902" i="11" s="1"/>
  <c r="L1918" i="11"/>
  <c r="M1918" i="11" s="1"/>
  <c r="N1918" i="11" s="1"/>
  <c r="L1934" i="11"/>
  <c r="M1934" i="11" s="1"/>
  <c r="N1934" i="11" s="1"/>
  <c r="L1950" i="11"/>
  <c r="M1950" i="11" s="1"/>
  <c r="N1950" i="11" s="1"/>
  <c r="L1966" i="11"/>
  <c r="M1966" i="11" s="1"/>
  <c r="N1966" i="11" s="1"/>
  <c r="L1982" i="11"/>
  <c r="M1982" i="11" s="1"/>
  <c r="N1982" i="11" s="1"/>
  <c r="L1998" i="11"/>
  <c r="M1998" i="11" s="1"/>
  <c r="N1998" i="11" s="1"/>
  <c r="L2014" i="11"/>
  <c r="M2014" i="11" s="1"/>
  <c r="N2014" i="11" s="1"/>
  <c r="L2030" i="11"/>
  <c r="M2030" i="11" s="1"/>
  <c r="N2030" i="11" s="1"/>
  <c r="L2046" i="11"/>
  <c r="M2046" i="11" s="1"/>
  <c r="N2046" i="11" s="1"/>
  <c r="L2062" i="11"/>
  <c r="M2062" i="11" s="1"/>
  <c r="N2062" i="11" s="1"/>
  <c r="L2078" i="11"/>
  <c r="M2078" i="11" s="1"/>
  <c r="N2078" i="11" s="1"/>
  <c r="L2094" i="11"/>
  <c r="M2094" i="11" s="1"/>
  <c r="N2094" i="11" s="1"/>
  <c r="L2110" i="11"/>
  <c r="M2110" i="11" s="1"/>
  <c r="N2110" i="11" s="1"/>
  <c r="L2126" i="11"/>
  <c r="M2126" i="11" s="1"/>
  <c r="N2126" i="11" s="1"/>
  <c r="L2142" i="11"/>
  <c r="M2142" i="11" s="1"/>
  <c r="N2142" i="11" s="1"/>
  <c r="L2158" i="11"/>
  <c r="M2158" i="11" s="1"/>
  <c r="N2158" i="11" s="1"/>
  <c r="L2174" i="11"/>
  <c r="M2174" i="11" s="1"/>
  <c r="N2174" i="11" s="1"/>
  <c r="L2190" i="11"/>
  <c r="M2190" i="11" s="1"/>
  <c r="N2190" i="11" s="1"/>
  <c r="L2206" i="11"/>
  <c r="M2206" i="11" s="1"/>
  <c r="N2206" i="11" s="1"/>
  <c r="L2222" i="11"/>
  <c r="M2222" i="11" s="1"/>
  <c r="N2222" i="11" s="1"/>
  <c r="L2238" i="11"/>
  <c r="M2238" i="11" s="1"/>
  <c r="N2238" i="11" s="1"/>
  <c r="L2254" i="11"/>
  <c r="M2254" i="11" s="1"/>
  <c r="N2254" i="11" s="1"/>
  <c r="L2270" i="11"/>
  <c r="M2270" i="11" s="1"/>
  <c r="N2270" i="11" s="1"/>
  <c r="L2286" i="11"/>
  <c r="M2286" i="11" s="1"/>
  <c r="N2286" i="11" s="1"/>
  <c r="L2302" i="11"/>
  <c r="M2302" i="11" s="1"/>
  <c r="N2302" i="11" s="1"/>
  <c r="L2318" i="11"/>
  <c r="M2318" i="11" s="1"/>
  <c r="N2318" i="11" s="1"/>
  <c r="L2334" i="11"/>
  <c r="L2350" i="11"/>
  <c r="M2350" i="11" s="1"/>
  <c r="N2350" i="11" s="1"/>
  <c r="L2366" i="11"/>
  <c r="M2366" i="11" s="1"/>
  <c r="N2366" i="11" s="1"/>
  <c r="L2382" i="11"/>
  <c r="M2382" i="11" s="1"/>
  <c r="N2382" i="11" s="1"/>
  <c r="L2398" i="11"/>
  <c r="M2398" i="11" s="1"/>
  <c r="N2398" i="11" s="1"/>
  <c r="L2414" i="11"/>
  <c r="M2414" i="11" s="1"/>
  <c r="N2414" i="11" s="1"/>
  <c r="L2430" i="11"/>
  <c r="M2430" i="11" s="1"/>
  <c r="N2430" i="11" s="1"/>
  <c r="L2446" i="11"/>
  <c r="M2446" i="11" s="1"/>
  <c r="N2446" i="11" s="1"/>
  <c r="L2462" i="11"/>
  <c r="M2462" i="11" s="1"/>
  <c r="N2462" i="11" s="1"/>
  <c r="L2478" i="11"/>
  <c r="M2478" i="11" s="1"/>
  <c r="N2478" i="11" s="1"/>
  <c r="L2494" i="11"/>
  <c r="M2494" i="11" s="1"/>
  <c r="N2494" i="11" s="1"/>
  <c r="L2510" i="11"/>
  <c r="M2510" i="11" s="1"/>
  <c r="N2510" i="11" s="1"/>
  <c r="L2526" i="11"/>
  <c r="M2526" i="11" s="1"/>
  <c r="N2526" i="11" s="1"/>
  <c r="L2542" i="11"/>
  <c r="M2542" i="11" s="1"/>
  <c r="N2542" i="11" s="1"/>
  <c r="L2558" i="11"/>
  <c r="M2558" i="11" s="1"/>
  <c r="N2558" i="11" s="1"/>
  <c r="L2574" i="11"/>
  <c r="M2574" i="11" s="1"/>
  <c r="N2574" i="11" s="1"/>
  <c r="L2590" i="11"/>
  <c r="M2590" i="11" s="1"/>
  <c r="N2590" i="11" s="1"/>
  <c r="L2606" i="11"/>
  <c r="M2606" i="11" s="1"/>
  <c r="N2606" i="11" s="1"/>
  <c r="L2622" i="11"/>
  <c r="M2622" i="11" s="1"/>
  <c r="N2622" i="11" s="1"/>
  <c r="L2638" i="11"/>
  <c r="M2638" i="11" s="1"/>
  <c r="N2638" i="11" s="1"/>
  <c r="L2654" i="11"/>
  <c r="M2654" i="11" s="1"/>
  <c r="N2654" i="11" s="1"/>
  <c r="L2670" i="11"/>
  <c r="M2670" i="11" s="1"/>
  <c r="N2670" i="11" s="1"/>
  <c r="L2686" i="11"/>
  <c r="M2686" i="11" s="1"/>
  <c r="N2686" i="11" s="1"/>
  <c r="L2702" i="11"/>
  <c r="M2702" i="11" s="1"/>
  <c r="N2702" i="11" s="1"/>
  <c r="L2718" i="11"/>
  <c r="M2718" i="11" s="1"/>
  <c r="N2718" i="11" s="1"/>
  <c r="L2734" i="11"/>
  <c r="M2734" i="11" s="1"/>
  <c r="N2734" i="11" s="1"/>
  <c r="L2750" i="11"/>
  <c r="M2750" i="11" s="1"/>
  <c r="N2750" i="11" s="1"/>
  <c r="L2766" i="11"/>
  <c r="M2766" i="11" s="1"/>
  <c r="N2766" i="11" s="1"/>
  <c r="L2782" i="11"/>
  <c r="M2782" i="11" s="1"/>
  <c r="N2782" i="11" s="1"/>
  <c r="L2798" i="11"/>
  <c r="M2798" i="11" s="1"/>
  <c r="N2798" i="11" s="1"/>
  <c r="L2814" i="11"/>
  <c r="M2814" i="11" s="1"/>
  <c r="N2814" i="11" s="1"/>
  <c r="L2830" i="11"/>
  <c r="M2830" i="11" s="1"/>
  <c r="N2830" i="11" s="1"/>
  <c r="L2846" i="11"/>
  <c r="M2846" i="11" s="1"/>
  <c r="N2846" i="11" s="1"/>
  <c r="L2862" i="11"/>
  <c r="M2862" i="11" s="1"/>
  <c r="N2862" i="11" s="1"/>
  <c r="L2878" i="11"/>
  <c r="M2878" i="11" s="1"/>
  <c r="N2878" i="11" s="1"/>
  <c r="L2894" i="11"/>
  <c r="M2894" i="11" s="1"/>
  <c r="N2894" i="11" s="1"/>
  <c r="L2910" i="11"/>
  <c r="M2910" i="11" s="1"/>
  <c r="N2910" i="11" s="1"/>
  <c r="L2926" i="11"/>
  <c r="M2926" i="11" s="1"/>
  <c r="N2926" i="11" s="1"/>
  <c r="L2942" i="11"/>
  <c r="M2942" i="11" s="1"/>
  <c r="N2942" i="11" s="1"/>
  <c r="L2958" i="11"/>
  <c r="M2958" i="11" s="1"/>
  <c r="N2958" i="11" s="1"/>
  <c r="L2974" i="11"/>
  <c r="M2974" i="11" s="1"/>
  <c r="N2974" i="11" s="1"/>
  <c r="L2990" i="11"/>
  <c r="M2990" i="11" s="1"/>
  <c r="N2990" i="11" s="1"/>
  <c r="L3006" i="11"/>
  <c r="M3006" i="11" s="1"/>
  <c r="N3006" i="11" s="1"/>
  <c r="L3022" i="11"/>
  <c r="M3022" i="11" s="1"/>
  <c r="N3022" i="11" s="1"/>
  <c r="L3038" i="11"/>
  <c r="M3038" i="11" s="1"/>
  <c r="N3038" i="11" s="1"/>
  <c r="L3054" i="11"/>
  <c r="M3054" i="11" s="1"/>
  <c r="N3054" i="11" s="1"/>
  <c r="L3070" i="11"/>
  <c r="M3070" i="11" s="1"/>
  <c r="N3070" i="11" s="1"/>
  <c r="L3086" i="11"/>
  <c r="M3086" i="11" s="1"/>
  <c r="N3086" i="11" s="1"/>
  <c r="L3102" i="11"/>
  <c r="M3102" i="11" s="1"/>
  <c r="N3102" i="11" s="1"/>
  <c r="L3118" i="11"/>
  <c r="M3118" i="11" s="1"/>
  <c r="N3118" i="11" s="1"/>
  <c r="L3134" i="11"/>
  <c r="M3134" i="11" s="1"/>
  <c r="N3134" i="11" s="1"/>
  <c r="L3150" i="11"/>
  <c r="M3150" i="11" s="1"/>
  <c r="N3150" i="11" s="1"/>
  <c r="L3166" i="11"/>
  <c r="M3166" i="11" s="1"/>
  <c r="N3166" i="11" s="1"/>
  <c r="L3182" i="11"/>
  <c r="M3182" i="11" s="1"/>
  <c r="N3182" i="11" s="1"/>
  <c r="L3198" i="11"/>
  <c r="M3198" i="11" s="1"/>
  <c r="N3198" i="11" s="1"/>
  <c r="L3214" i="11"/>
  <c r="M3214" i="11" s="1"/>
  <c r="N3214" i="11" s="1"/>
  <c r="L3230" i="11"/>
  <c r="M3230" i="11" s="1"/>
  <c r="N3230" i="11" s="1"/>
  <c r="L3246" i="11"/>
  <c r="M3246" i="11" s="1"/>
  <c r="N3246" i="11" s="1"/>
  <c r="L3262" i="11"/>
  <c r="L3278" i="11"/>
  <c r="L3294" i="11"/>
  <c r="L3310" i="11"/>
  <c r="L3326" i="11"/>
  <c r="L3342" i="11"/>
  <c r="L3358" i="11"/>
  <c r="L3374" i="11"/>
  <c r="L3390" i="11"/>
  <c r="L3406" i="11"/>
  <c r="L3422" i="11"/>
  <c r="L3438" i="11"/>
  <c r="L3454" i="11"/>
  <c r="L3470" i="11"/>
  <c r="M3470" i="11" s="1"/>
  <c r="N3470" i="11" s="1"/>
  <c r="L3486" i="11"/>
  <c r="L3502" i="11"/>
  <c r="L3518" i="11"/>
  <c r="M3518" i="11" s="1"/>
  <c r="N3518" i="11" s="1"/>
  <c r="L3534" i="11"/>
  <c r="L3550" i="11"/>
  <c r="L3566" i="11"/>
  <c r="M3566" i="11" s="1"/>
  <c r="N3566" i="11" s="1"/>
  <c r="L3582" i="11"/>
  <c r="L3598" i="11"/>
  <c r="L3614" i="11"/>
  <c r="M3614" i="11" s="1"/>
  <c r="N3614" i="11" s="1"/>
  <c r="L3630" i="11"/>
  <c r="L3646" i="11"/>
  <c r="M3646" i="11" s="1"/>
  <c r="N3646" i="11" s="1"/>
  <c r="L3662" i="11"/>
  <c r="L3678" i="11"/>
  <c r="L3694" i="11"/>
  <c r="M3694" i="11" s="1"/>
  <c r="N3694" i="11" s="1"/>
  <c r="L3710" i="11"/>
  <c r="L3726" i="11"/>
  <c r="L3742" i="11"/>
  <c r="M3742" i="11" s="1"/>
  <c r="N3742" i="11" s="1"/>
  <c r="L3758" i="11"/>
  <c r="L3774" i="11"/>
  <c r="M3774" i="11" s="1"/>
  <c r="N3774" i="11" s="1"/>
  <c r="L3790" i="11"/>
  <c r="L3806" i="11"/>
  <c r="M3806" i="11" s="1"/>
  <c r="N3806" i="11" s="1"/>
  <c r="L3822" i="11"/>
  <c r="L3838" i="11"/>
  <c r="M3838" i="11" s="1"/>
  <c r="N3838" i="11" s="1"/>
  <c r="L3854" i="11"/>
  <c r="L3870" i="11"/>
  <c r="M3870" i="11" s="1"/>
  <c r="N3870" i="11" s="1"/>
  <c r="L3886" i="11"/>
  <c r="M3886" i="11" s="1"/>
  <c r="N3886" i="11" s="1"/>
  <c r="L3902" i="11"/>
  <c r="M3902" i="11" s="1"/>
  <c r="N3902" i="11" s="1"/>
  <c r="L3918" i="11"/>
  <c r="M3918" i="11" s="1"/>
  <c r="N3918" i="11" s="1"/>
  <c r="L3934" i="11"/>
  <c r="M3934" i="11" s="1"/>
  <c r="N3934" i="11" s="1"/>
  <c r="L3950" i="11"/>
  <c r="L3966" i="11"/>
  <c r="M3966" i="11" s="1"/>
  <c r="N3966" i="11" s="1"/>
  <c r="L3982" i="11"/>
  <c r="L3998" i="11"/>
  <c r="M3998" i="11" s="1"/>
  <c r="N3998" i="11" s="1"/>
  <c r="L4014" i="11"/>
  <c r="L4030" i="11"/>
  <c r="M4030" i="11" s="1"/>
  <c r="N4030" i="11" s="1"/>
  <c r="L4046" i="11"/>
  <c r="L4062" i="11"/>
  <c r="L4078" i="11"/>
  <c r="M4078" i="11" s="1"/>
  <c r="N4078" i="11" s="1"/>
  <c r="L4094" i="11"/>
  <c r="M4094" i="11" s="1"/>
  <c r="N4094" i="11" s="1"/>
  <c r="L4110" i="11"/>
  <c r="L4126" i="11"/>
  <c r="L4142" i="11"/>
  <c r="L4158" i="11"/>
  <c r="M4158" i="11" s="1"/>
  <c r="N4158" i="11" s="1"/>
  <c r="L4174" i="11"/>
  <c r="L4190" i="11"/>
  <c r="L4206" i="11"/>
  <c r="M4206" i="11" s="1"/>
  <c r="N4206" i="11" s="1"/>
  <c r="L4222" i="11"/>
  <c r="L4238" i="11"/>
  <c r="L4254" i="11"/>
  <c r="M4254" i="11" s="1"/>
  <c r="N4254" i="11" s="1"/>
  <c r="L4270" i="11"/>
  <c r="M4270" i="11" s="1"/>
  <c r="N4270" i="11" s="1"/>
  <c r="L4286" i="11"/>
  <c r="M4286" i="11" s="1"/>
  <c r="N4286" i="11" s="1"/>
  <c r="L4302" i="11"/>
  <c r="L4318" i="11"/>
  <c r="M4318" i="11" s="1"/>
  <c r="N4318" i="11" s="1"/>
  <c r="L4334" i="11"/>
  <c r="M4334" i="11" s="1"/>
  <c r="N4334" i="11" s="1"/>
  <c r="L4350" i="11"/>
  <c r="L4366" i="11"/>
  <c r="M4366" i="11" s="1"/>
  <c r="N4366" i="11" s="1"/>
  <c r="L4382" i="11"/>
  <c r="L4398" i="11"/>
  <c r="L4414" i="11"/>
  <c r="M4414" i="11" s="1"/>
  <c r="N4414" i="11" s="1"/>
  <c r="L4430" i="11"/>
  <c r="L4446" i="11"/>
  <c r="M4446" i="11" s="1"/>
  <c r="N4446" i="11" s="1"/>
  <c r="L4462" i="11"/>
  <c r="L4478" i="11"/>
  <c r="M4478" i="11" s="1"/>
  <c r="N4478" i="11" s="1"/>
  <c r="L4494" i="11"/>
  <c r="L4510" i="11"/>
  <c r="M4510" i="11" s="1"/>
  <c r="N4510" i="11" s="1"/>
  <c r="L4526" i="11"/>
  <c r="L4542" i="11"/>
  <c r="L4558" i="11"/>
  <c r="M4558" i="11" s="1"/>
  <c r="N4558" i="11" s="1"/>
  <c r="L4574" i="11"/>
  <c r="L4590" i="11"/>
  <c r="M4590" i="11" s="1"/>
  <c r="N4590" i="11" s="1"/>
  <c r="L4606" i="11"/>
  <c r="L4622" i="11"/>
  <c r="L4638" i="11"/>
  <c r="M4638" i="11" s="1"/>
  <c r="N4638" i="11" s="1"/>
  <c r="L4654" i="11"/>
  <c r="M4654" i="11" s="1"/>
  <c r="N4654" i="11" s="1"/>
  <c r="L4670" i="11"/>
  <c r="M4670" i="11" s="1"/>
  <c r="N4670" i="11" s="1"/>
  <c r="L4686" i="11"/>
  <c r="M4686" i="11" s="1"/>
  <c r="N4686" i="11" s="1"/>
  <c r="L4702" i="11"/>
  <c r="L4718" i="11"/>
  <c r="M4718" i="11" s="1"/>
  <c r="N4718" i="11" s="1"/>
  <c r="L4734" i="11"/>
  <c r="L4750" i="11"/>
  <c r="L4766" i="11"/>
  <c r="M4766" i="11" s="1"/>
  <c r="N4766" i="11" s="1"/>
  <c r="L4782" i="11"/>
  <c r="L4798" i="11"/>
  <c r="L4814" i="11"/>
  <c r="L4830" i="11"/>
  <c r="L4846" i="11"/>
  <c r="M4846" i="11" s="1"/>
  <c r="N4846" i="11" s="1"/>
  <c r="L4862" i="11"/>
  <c r="L4878" i="11"/>
  <c r="M4878" i="11" s="1"/>
  <c r="N4878" i="11" s="1"/>
  <c r="L4894" i="11"/>
  <c r="L4910" i="11"/>
  <c r="L4926" i="11"/>
  <c r="M4926" i="11" s="1"/>
  <c r="N4926" i="11" s="1"/>
  <c r="L4942" i="11"/>
  <c r="L4958" i="11"/>
  <c r="M4958" i="11" s="1"/>
  <c r="N4958" i="11" s="1"/>
  <c r="L4974" i="11"/>
  <c r="L4990" i="11"/>
  <c r="M4990" i="11" s="1"/>
  <c r="N4990" i="11" s="1"/>
  <c r="M4934" i="11"/>
  <c r="N4934" i="11" s="1"/>
  <c r="K16" i="11"/>
  <c r="M16" i="11" s="1"/>
  <c r="N16" i="11" s="1"/>
  <c r="K32" i="11"/>
  <c r="M32" i="11" s="1"/>
  <c r="N32" i="11" s="1"/>
  <c r="K48" i="11"/>
  <c r="M48" i="11" s="1"/>
  <c r="N48" i="11" s="1"/>
  <c r="K64" i="11"/>
  <c r="M64" i="11" s="1"/>
  <c r="N64" i="11" s="1"/>
  <c r="K80" i="11"/>
  <c r="K96" i="11"/>
  <c r="M96" i="11" s="1"/>
  <c r="N96" i="11" s="1"/>
  <c r="K112" i="11"/>
  <c r="K128" i="11"/>
  <c r="M128" i="11" s="1"/>
  <c r="N128" i="11" s="1"/>
  <c r="K144" i="11"/>
  <c r="M144" i="11" s="1"/>
  <c r="N144" i="11" s="1"/>
  <c r="K160" i="11"/>
  <c r="M160" i="11" s="1"/>
  <c r="N160" i="11" s="1"/>
  <c r="K176" i="11"/>
  <c r="K192" i="11"/>
  <c r="M192" i="11" s="1"/>
  <c r="N192" i="11" s="1"/>
  <c r="K208" i="11"/>
  <c r="M208" i="11" s="1"/>
  <c r="N208" i="11" s="1"/>
  <c r="K224" i="11"/>
  <c r="M224" i="11" s="1"/>
  <c r="N224" i="11" s="1"/>
  <c r="K240" i="11"/>
  <c r="M240" i="11" s="1"/>
  <c r="N240" i="11" s="1"/>
  <c r="K256" i="11"/>
  <c r="M256" i="11" s="1"/>
  <c r="N256" i="11" s="1"/>
  <c r="K272" i="11"/>
  <c r="M272" i="11" s="1"/>
  <c r="N272" i="11" s="1"/>
  <c r="K288" i="11"/>
  <c r="M288" i="11" s="1"/>
  <c r="N288" i="11" s="1"/>
  <c r="K304" i="11"/>
  <c r="M304" i="11" s="1"/>
  <c r="N304" i="11" s="1"/>
  <c r="K320" i="11"/>
  <c r="M320" i="11" s="1"/>
  <c r="N320" i="11" s="1"/>
  <c r="K336" i="11"/>
  <c r="M336" i="11" s="1"/>
  <c r="N336" i="11" s="1"/>
  <c r="K352" i="11"/>
  <c r="M352" i="11" s="1"/>
  <c r="N352" i="11" s="1"/>
  <c r="K368" i="11"/>
  <c r="M368" i="11" s="1"/>
  <c r="N368" i="11" s="1"/>
  <c r="K384" i="11"/>
  <c r="M384" i="11" s="1"/>
  <c r="N384" i="11" s="1"/>
  <c r="K400" i="11"/>
  <c r="M400" i="11" s="1"/>
  <c r="N400" i="11" s="1"/>
  <c r="K416" i="11"/>
  <c r="M416" i="11" s="1"/>
  <c r="N416" i="11" s="1"/>
  <c r="K432" i="11"/>
  <c r="M432" i="11" s="1"/>
  <c r="N432" i="11" s="1"/>
  <c r="K448" i="11"/>
  <c r="M448" i="11" s="1"/>
  <c r="N448" i="11" s="1"/>
  <c r="K464" i="11"/>
  <c r="M464" i="11" s="1"/>
  <c r="N464" i="11" s="1"/>
  <c r="K480" i="11"/>
  <c r="M480" i="11" s="1"/>
  <c r="N480" i="11" s="1"/>
  <c r="K496" i="11"/>
  <c r="M496" i="11" s="1"/>
  <c r="N496" i="11" s="1"/>
  <c r="K512" i="11"/>
  <c r="M512" i="11" s="1"/>
  <c r="N512" i="11" s="1"/>
  <c r="K528" i="11"/>
  <c r="M528" i="11" s="1"/>
  <c r="N528" i="11" s="1"/>
  <c r="K544" i="11"/>
  <c r="M544" i="11" s="1"/>
  <c r="N544" i="11" s="1"/>
  <c r="K560" i="11"/>
  <c r="M560" i="11" s="1"/>
  <c r="N560" i="11" s="1"/>
  <c r="K576" i="11"/>
  <c r="M576" i="11" s="1"/>
  <c r="N576" i="11" s="1"/>
  <c r="K592" i="11"/>
  <c r="M592" i="11" s="1"/>
  <c r="N592" i="11" s="1"/>
  <c r="K608" i="11"/>
  <c r="M608" i="11" s="1"/>
  <c r="N608" i="11" s="1"/>
  <c r="K624" i="11"/>
  <c r="M624" i="11" s="1"/>
  <c r="N624" i="11" s="1"/>
  <c r="K640" i="11"/>
  <c r="M640" i="11" s="1"/>
  <c r="N640" i="11" s="1"/>
  <c r="K656" i="11"/>
  <c r="M656" i="11" s="1"/>
  <c r="N656" i="11" s="1"/>
  <c r="K672" i="11"/>
  <c r="M672" i="11" s="1"/>
  <c r="N672" i="11" s="1"/>
  <c r="K688" i="11"/>
  <c r="M688" i="11" s="1"/>
  <c r="N688" i="11" s="1"/>
  <c r="K704" i="11"/>
  <c r="M704" i="11" s="1"/>
  <c r="N704" i="11" s="1"/>
  <c r="K720" i="11"/>
  <c r="M720" i="11" s="1"/>
  <c r="N720" i="11" s="1"/>
  <c r="K736" i="11"/>
  <c r="M736" i="11" s="1"/>
  <c r="N736" i="11" s="1"/>
  <c r="K752" i="11"/>
  <c r="M752" i="11" s="1"/>
  <c r="N752" i="11" s="1"/>
  <c r="K768" i="11"/>
  <c r="M768" i="11" s="1"/>
  <c r="N768" i="11" s="1"/>
  <c r="K784" i="11"/>
  <c r="M784" i="11" s="1"/>
  <c r="N784" i="11" s="1"/>
  <c r="K800" i="11"/>
  <c r="M800" i="11" s="1"/>
  <c r="N800" i="11" s="1"/>
  <c r="K816" i="11"/>
  <c r="M816" i="11" s="1"/>
  <c r="N816" i="11" s="1"/>
  <c r="K832" i="11"/>
  <c r="K848" i="11"/>
  <c r="M848" i="11" s="1"/>
  <c r="N848" i="11" s="1"/>
  <c r="K864" i="11"/>
  <c r="M864" i="11" s="1"/>
  <c r="N864" i="11" s="1"/>
  <c r="K880" i="11"/>
  <c r="M880" i="11" s="1"/>
  <c r="N880" i="11" s="1"/>
  <c r="K896" i="11"/>
  <c r="M896" i="11" s="1"/>
  <c r="N896" i="11" s="1"/>
  <c r="K912" i="11"/>
  <c r="K928" i="11"/>
  <c r="M928" i="11" s="1"/>
  <c r="N928" i="11" s="1"/>
  <c r="K944" i="11"/>
  <c r="M944" i="11" s="1"/>
  <c r="N944" i="11" s="1"/>
  <c r="K960" i="11"/>
  <c r="M960" i="11" s="1"/>
  <c r="N960" i="11" s="1"/>
  <c r="K976" i="11"/>
  <c r="M976" i="11" s="1"/>
  <c r="N976" i="11" s="1"/>
  <c r="K992" i="11"/>
  <c r="M992" i="11" s="1"/>
  <c r="N992" i="11" s="1"/>
  <c r="K1008" i="11"/>
  <c r="K1024" i="11"/>
  <c r="M1024" i="11" s="1"/>
  <c r="N1024" i="11" s="1"/>
  <c r="K1040" i="11"/>
  <c r="M1040" i="11" s="1"/>
  <c r="N1040" i="11" s="1"/>
  <c r="K1056" i="11"/>
  <c r="M1056" i="11" s="1"/>
  <c r="N1056" i="11" s="1"/>
  <c r="K1072" i="11"/>
  <c r="K1088" i="11"/>
  <c r="K1104" i="11"/>
  <c r="M1104" i="11" s="1"/>
  <c r="N1104" i="11" s="1"/>
  <c r="K1120" i="11"/>
  <c r="K1136" i="11"/>
  <c r="K1152" i="11"/>
  <c r="K1168" i="11"/>
  <c r="M1168" i="11" s="1"/>
  <c r="N1168" i="11" s="1"/>
  <c r="K1184" i="11"/>
  <c r="K1200" i="11"/>
  <c r="K1216" i="11"/>
  <c r="K1232" i="11"/>
  <c r="M1232" i="11" s="1"/>
  <c r="N1232" i="11" s="1"/>
  <c r="K1248" i="11"/>
  <c r="K1264" i="11"/>
  <c r="K1280" i="11"/>
  <c r="K1296" i="11"/>
  <c r="M1296" i="11" s="1"/>
  <c r="N1296" i="11" s="1"/>
  <c r="K1312" i="11"/>
  <c r="K1328" i="11"/>
  <c r="K1344" i="11"/>
  <c r="K1360" i="11"/>
  <c r="M1360" i="11" s="1"/>
  <c r="N1360" i="11" s="1"/>
  <c r="K1376" i="11"/>
  <c r="K1392" i="11"/>
  <c r="K1408" i="11"/>
  <c r="K1424" i="11"/>
  <c r="M1424" i="11" s="1"/>
  <c r="N1424" i="11" s="1"/>
  <c r="K1440" i="11"/>
  <c r="K1456" i="11"/>
  <c r="K1472" i="11"/>
  <c r="K1488" i="11"/>
  <c r="M1488" i="11" s="1"/>
  <c r="N1488" i="11" s="1"/>
  <c r="K1504" i="11"/>
  <c r="K1520" i="11"/>
  <c r="K1536" i="11"/>
  <c r="K1552" i="11"/>
  <c r="M1552" i="11" s="1"/>
  <c r="N1552" i="11" s="1"/>
  <c r="K1568" i="11"/>
  <c r="K1584" i="11"/>
  <c r="K1600" i="11"/>
  <c r="K1616" i="11"/>
  <c r="M1616" i="11" s="1"/>
  <c r="N1616" i="11" s="1"/>
  <c r="K1632" i="11"/>
  <c r="K1648" i="11"/>
  <c r="K1664" i="11"/>
  <c r="K1680" i="11"/>
  <c r="M1680" i="11" s="1"/>
  <c r="N1680" i="11" s="1"/>
  <c r="K1696" i="11"/>
  <c r="K1712" i="11"/>
  <c r="K1728" i="11"/>
  <c r="K1744" i="11"/>
  <c r="M1744" i="11" s="1"/>
  <c r="N1744" i="11" s="1"/>
  <c r="K1760" i="11"/>
  <c r="K1776" i="11"/>
  <c r="K1792" i="11"/>
  <c r="K1808" i="11"/>
  <c r="M1808" i="11" s="1"/>
  <c r="N1808" i="11" s="1"/>
  <c r="K1824" i="11"/>
  <c r="K1840" i="11"/>
  <c r="K1856" i="11"/>
  <c r="K1872" i="11"/>
  <c r="M1872" i="11" s="1"/>
  <c r="N1872" i="11" s="1"/>
  <c r="K1888" i="11"/>
  <c r="K1904" i="11"/>
  <c r="K1920" i="11"/>
  <c r="K1936" i="11"/>
  <c r="M1936" i="11" s="1"/>
  <c r="N1936" i="11" s="1"/>
  <c r="K1952" i="11"/>
  <c r="K1968" i="11"/>
  <c r="K1984" i="11"/>
  <c r="K2000" i="11"/>
  <c r="M2000" i="11" s="1"/>
  <c r="N2000" i="11" s="1"/>
  <c r="K2016" i="11"/>
  <c r="K2032" i="11"/>
  <c r="K2048" i="11"/>
  <c r="K2064" i="11"/>
  <c r="M2064" i="11" s="1"/>
  <c r="N2064" i="11" s="1"/>
  <c r="K2080" i="11"/>
  <c r="K2096" i="11"/>
  <c r="K2112" i="11"/>
  <c r="K2128" i="11"/>
  <c r="M2128" i="11" s="1"/>
  <c r="N2128" i="11" s="1"/>
  <c r="K2144" i="11"/>
  <c r="K2160" i="11"/>
  <c r="K2176" i="11"/>
  <c r="K2192" i="11"/>
  <c r="M2192" i="11" s="1"/>
  <c r="N2192" i="11" s="1"/>
  <c r="K2208" i="11"/>
  <c r="K2224" i="11"/>
  <c r="K2240" i="11"/>
  <c r="K2256" i="11"/>
  <c r="M2256" i="11" s="1"/>
  <c r="N2256" i="11" s="1"/>
  <c r="K2272" i="11"/>
  <c r="K2288" i="11"/>
  <c r="K2304" i="11"/>
  <c r="K2320" i="11"/>
  <c r="M2320" i="11" s="1"/>
  <c r="N2320" i="11" s="1"/>
  <c r="K2336" i="11"/>
  <c r="K2352" i="11"/>
  <c r="K2368" i="11"/>
  <c r="K2384" i="11"/>
  <c r="M2384" i="11" s="1"/>
  <c r="N2384" i="11" s="1"/>
  <c r="K2400" i="11"/>
  <c r="K2416" i="11"/>
  <c r="K2432" i="11"/>
  <c r="K2448" i="11"/>
  <c r="M2448" i="11" s="1"/>
  <c r="N2448" i="11" s="1"/>
  <c r="K2464" i="11"/>
  <c r="K2480" i="11"/>
  <c r="K2496" i="11"/>
  <c r="K2512" i="11"/>
  <c r="M2512" i="11" s="1"/>
  <c r="N2512" i="11" s="1"/>
  <c r="K2528" i="11"/>
  <c r="K2544" i="11"/>
  <c r="K2560" i="11"/>
  <c r="K2576" i="11"/>
  <c r="M2576" i="11" s="1"/>
  <c r="N2576" i="11" s="1"/>
  <c r="K2592" i="11"/>
  <c r="K2608" i="11"/>
  <c r="K2624" i="11"/>
  <c r="K2640" i="11"/>
  <c r="M2640" i="11" s="1"/>
  <c r="N2640" i="11" s="1"/>
  <c r="K2656" i="11"/>
  <c r="K2672" i="11"/>
  <c r="K2688" i="11"/>
  <c r="K2704" i="11"/>
  <c r="M2704" i="11" s="1"/>
  <c r="N2704" i="11" s="1"/>
  <c r="K2720" i="11"/>
  <c r="K2736" i="11"/>
  <c r="K2752" i="11"/>
  <c r="K2768" i="11"/>
  <c r="M2768" i="11" s="1"/>
  <c r="N2768" i="11" s="1"/>
  <c r="K2784" i="11"/>
  <c r="K2800" i="11"/>
  <c r="K2816" i="11"/>
  <c r="K2832" i="11"/>
  <c r="M2832" i="11" s="1"/>
  <c r="N2832" i="11" s="1"/>
  <c r="K2848" i="11"/>
  <c r="K2864" i="11"/>
  <c r="K2880" i="11"/>
  <c r="K2896" i="11"/>
  <c r="M2896" i="11" s="1"/>
  <c r="N2896" i="11" s="1"/>
  <c r="K2912" i="11"/>
  <c r="K2928" i="11"/>
  <c r="K2944" i="11"/>
  <c r="K2960" i="11"/>
  <c r="M2960" i="11" s="1"/>
  <c r="N2960" i="11" s="1"/>
  <c r="K2976" i="11"/>
  <c r="K2992" i="11"/>
  <c r="K3008" i="11"/>
  <c r="K3024" i="11"/>
  <c r="M3024" i="11" s="1"/>
  <c r="N3024" i="11" s="1"/>
  <c r="K3040" i="11"/>
  <c r="K3056" i="11"/>
  <c r="K3072" i="11"/>
  <c r="K3088" i="11"/>
  <c r="M3088" i="11" s="1"/>
  <c r="N3088" i="11" s="1"/>
  <c r="K3104" i="11"/>
  <c r="K3120" i="11"/>
  <c r="K3136" i="11"/>
  <c r="K3152" i="11"/>
  <c r="M3152" i="11" s="1"/>
  <c r="N3152" i="11" s="1"/>
  <c r="K3168" i="11"/>
  <c r="K3184" i="11"/>
  <c r="K3200" i="11"/>
  <c r="K3216" i="11"/>
  <c r="M3216" i="11" s="1"/>
  <c r="N3216" i="11" s="1"/>
  <c r="K3232" i="11"/>
  <c r="K3248" i="11"/>
  <c r="K3264" i="11"/>
  <c r="K3280" i="11"/>
  <c r="M3280" i="11" s="1"/>
  <c r="N3280" i="11" s="1"/>
  <c r="K3296" i="11"/>
  <c r="K3312" i="11"/>
  <c r="K3328" i="11"/>
  <c r="K3344" i="11"/>
  <c r="M3344" i="11" s="1"/>
  <c r="N3344" i="11" s="1"/>
  <c r="K3360" i="11"/>
  <c r="K3376" i="11"/>
  <c r="K3392" i="11"/>
  <c r="K3408" i="11"/>
  <c r="M3408" i="11" s="1"/>
  <c r="N3408" i="11" s="1"/>
  <c r="K3424" i="11"/>
  <c r="K3440" i="11"/>
  <c r="K3456" i="11"/>
  <c r="K3472" i="11"/>
  <c r="M3472" i="11" s="1"/>
  <c r="N3472" i="11" s="1"/>
  <c r="K3488" i="11"/>
  <c r="K3504" i="11"/>
  <c r="K3520" i="11"/>
  <c r="K3536" i="11"/>
  <c r="M3536" i="11" s="1"/>
  <c r="N3536" i="11" s="1"/>
  <c r="K3552" i="11"/>
  <c r="K3568" i="11"/>
  <c r="K3584" i="11"/>
  <c r="K3600" i="11"/>
  <c r="M3600" i="11" s="1"/>
  <c r="N3600" i="11" s="1"/>
  <c r="K3616" i="11"/>
  <c r="K3632" i="11"/>
  <c r="K3648" i="11"/>
  <c r="K3664" i="11"/>
  <c r="M3664" i="11" s="1"/>
  <c r="N3664" i="11" s="1"/>
  <c r="K3680" i="11"/>
  <c r="K3696" i="11"/>
  <c r="K3712" i="11"/>
  <c r="K3728" i="11"/>
  <c r="M3728" i="11" s="1"/>
  <c r="N3728" i="11" s="1"/>
  <c r="K3744" i="11"/>
  <c r="K3760" i="11"/>
  <c r="K3776" i="11"/>
  <c r="K3792" i="11"/>
  <c r="M3792" i="11" s="1"/>
  <c r="N3792" i="11" s="1"/>
  <c r="K3808" i="11"/>
  <c r="K3824" i="11"/>
  <c r="K3840" i="11"/>
  <c r="K3856" i="11"/>
  <c r="M3856" i="11" s="1"/>
  <c r="N3856" i="11" s="1"/>
  <c r="K3872" i="11"/>
  <c r="K3888" i="11"/>
  <c r="K3904" i="11"/>
  <c r="K3920" i="11"/>
  <c r="M3920" i="11" s="1"/>
  <c r="N3920" i="11" s="1"/>
  <c r="K3936" i="11"/>
  <c r="K3952" i="11"/>
  <c r="K3968" i="11"/>
  <c r="K3984" i="11"/>
  <c r="M3984" i="11" s="1"/>
  <c r="N3984" i="11" s="1"/>
  <c r="K4000" i="11"/>
  <c r="K4016" i="11"/>
  <c r="K4032" i="11"/>
  <c r="K4048" i="11"/>
  <c r="M4048" i="11" s="1"/>
  <c r="N4048" i="11" s="1"/>
  <c r="K4064" i="11"/>
  <c r="K4080" i="11"/>
  <c r="K4096" i="11"/>
  <c r="K4112" i="11"/>
  <c r="M4112" i="11" s="1"/>
  <c r="N4112" i="11" s="1"/>
  <c r="K4128" i="11"/>
  <c r="K4144" i="11"/>
  <c r="K4160" i="11"/>
  <c r="K4176" i="11"/>
  <c r="M4176" i="11" s="1"/>
  <c r="N4176" i="11" s="1"/>
  <c r="K4192" i="11"/>
  <c r="K4208" i="11"/>
  <c r="K4224" i="11"/>
  <c r="K4240" i="11"/>
  <c r="M4240" i="11" s="1"/>
  <c r="N4240" i="11" s="1"/>
  <c r="K4256" i="11"/>
  <c r="K4272" i="11"/>
  <c r="K4288" i="11"/>
  <c r="K4304" i="11"/>
  <c r="M4304" i="11" s="1"/>
  <c r="N4304" i="11" s="1"/>
  <c r="K4320" i="11"/>
  <c r="K4336" i="11"/>
  <c r="K4352" i="11"/>
  <c r="K4368" i="11"/>
  <c r="M4368" i="11" s="1"/>
  <c r="N4368" i="11" s="1"/>
  <c r="K4384" i="11"/>
  <c r="K4400" i="11"/>
  <c r="K4416" i="11"/>
  <c r="K4432" i="11"/>
  <c r="M4432" i="11" s="1"/>
  <c r="N4432" i="11" s="1"/>
  <c r="K4448" i="11"/>
  <c r="K4464" i="11"/>
  <c r="K4480" i="11"/>
  <c r="K4496" i="11"/>
  <c r="M4496" i="11" s="1"/>
  <c r="N4496" i="11" s="1"/>
  <c r="K4512" i="11"/>
  <c r="K4528" i="11"/>
  <c r="K4544" i="11"/>
  <c r="K4560" i="11"/>
  <c r="M4560" i="11" s="1"/>
  <c r="N4560" i="11" s="1"/>
  <c r="K4576" i="11"/>
  <c r="K4592" i="11"/>
  <c r="K4608" i="11"/>
  <c r="K4624" i="11"/>
  <c r="M4624" i="11" s="1"/>
  <c r="N4624" i="11" s="1"/>
  <c r="K4640" i="11"/>
  <c r="K4656" i="11"/>
  <c r="K4672" i="11"/>
  <c r="K4688" i="11"/>
  <c r="M4688" i="11" s="1"/>
  <c r="N4688" i="11" s="1"/>
  <c r="K4704" i="11"/>
  <c r="K4720" i="11"/>
  <c r="K4736" i="11"/>
  <c r="K4752" i="11"/>
  <c r="M4752" i="11" s="1"/>
  <c r="N4752" i="11" s="1"/>
  <c r="K4768" i="11"/>
  <c r="K4784" i="11"/>
  <c r="K4800" i="11"/>
  <c r="K4816" i="11"/>
  <c r="M4816" i="11" s="1"/>
  <c r="N4816" i="11" s="1"/>
  <c r="K4832" i="11"/>
  <c r="K4848" i="11"/>
  <c r="K4864" i="11"/>
  <c r="K4880" i="11"/>
  <c r="K4896" i="11"/>
  <c r="K4912" i="11"/>
  <c r="K4928" i="11"/>
  <c r="K4944" i="11"/>
  <c r="M4944" i="11" s="1"/>
  <c r="N4944" i="11" s="1"/>
  <c r="K4960" i="11"/>
  <c r="K4976" i="11"/>
  <c r="K4992" i="11"/>
  <c r="K3474" i="11"/>
  <c r="K3522" i="11"/>
  <c r="K3570" i="11"/>
  <c r="M3570" i="11" s="1"/>
  <c r="N3570" i="11" s="1"/>
  <c r="K3618" i="11"/>
  <c r="K3662" i="11"/>
  <c r="K3710" i="11"/>
  <c r="K3758" i="11"/>
  <c r="M3758" i="11" s="1"/>
  <c r="N3758" i="11" s="1"/>
  <c r="K3810" i="11"/>
  <c r="K3858" i="11"/>
  <c r="K3898" i="11"/>
  <c r="M3898" i="11" s="1"/>
  <c r="N3898" i="11" s="1"/>
  <c r="K3950" i="11"/>
  <c r="M3950" i="11" s="1"/>
  <c r="N3950" i="11" s="1"/>
  <c r="K3994" i="11"/>
  <c r="K4038" i="11"/>
  <c r="M4038" i="11" s="1"/>
  <c r="N4038" i="11" s="1"/>
  <c r="K4090" i="11"/>
  <c r="M4090" i="11" s="1"/>
  <c r="N4090" i="11" s="1"/>
  <c r="K4138" i="11"/>
  <c r="M4138" i="11" s="1"/>
  <c r="N4138" i="11" s="1"/>
  <c r="K4186" i="11"/>
  <c r="M4186" i="11" s="1"/>
  <c r="N4186" i="11" s="1"/>
  <c r="K4234" i="11"/>
  <c r="M4234" i="11" s="1"/>
  <c r="N4234" i="11" s="1"/>
  <c r="K4278" i="11"/>
  <c r="M4278" i="11" s="1"/>
  <c r="N4278" i="11" s="1"/>
  <c r="K4326" i="11"/>
  <c r="M4326" i="11" s="1"/>
  <c r="N4326" i="11" s="1"/>
  <c r="K4370" i="11"/>
  <c r="K4418" i="11"/>
  <c r="K4466" i="11"/>
  <c r="K4514" i="11"/>
  <c r="K4562" i="11"/>
  <c r="K4606" i="11"/>
  <c r="K4650" i="11"/>
  <c r="M4650" i="11" s="1"/>
  <c r="N4650" i="11" s="1"/>
  <c r="K4694" i="11"/>
  <c r="M4694" i="11" s="1"/>
  <c r="N4694" i="11" s="1"/>
  <c r="K4746" i="11"/>
  <c r="M4746" i="11" s="1"/>
  <c r="N4746" i="11" s="1"/>
  <c r="K4794" i="11"/>
  <c r="M4794" i="11" s="1"/>
  <c r="N4794" i="11" s="1"/>
  <c r="K4838" i="11"/>
  <c r="M4838" i="11" s="1"/>
  <c r="N4838" i="11" s="1"/>
  <c r="K4886" i="11"/>
  <c r="M4886" i="11" s="1"/>
  <c r="N4886" i="11" s="1"/>
  <c r="K4930" i="11"/>
  <c r="K4974" i="11"/>
  <c r="M4974" i="11" s="1"/>
  <c r="N4974" i="11" s="1"/>
  <c r="M1818" i="11"/>
  <c r="N1818" i="11" s="1"/>
  <c r="M1562" i="11"/>
  <c r="N1562" i="11" s="1"/>
  <c r="M988" i="11"/>
  <c r="N988" i="11" s="1"/>
  <c r="M2424" i="11"/>
  <c r="N2424" i="11" s="1"/>
  <c r="M2392" i="11"/>
  <c r="N2392" i="11" s="1"/>
  <c r="M2376" i="11"/>
  <c r="N2376" i="11" s="1"/>
  <c r="M2360" i="11"/>
  <c r="N2360" i="11" s="1"/>
  <c r="M2328" i="11"/>
  <c r="N2328" i="11" s="1"/>
  <c r="M2312" i="11"/>
  <c r="N2312" i="11" s="1"/>
  <c r="M2296" i="11"/>
  <c r="N2296" i="11" s="1"/>
  <c r="M2264" i="11"/>
  <c r="N2264" i="11" s="1"/>
  <c r="M2248" i="11"/>
  <c r="N2248" i="11" s="1"/>
  <c r="M2232" i="11"/>
  <c r="N2232" i="11" s="1"/>
  <c r="M2200" i="11"/>
  <c r="N2200" i="11" s="1"/>
  <c r="M2184" i="11"/>
  <c r="N2184" i="11" s="1"/>
  <c r="M2168" i="11"/>
  <c r="N2168" i="11" s="1"/>
  <c r="M2136" i="11"/>
  <c r="N2136" i="11" s="1"/>
  <c r="M2120" i="11"/>
  <c r="N2120" i="11" s="1"/>
  <c r="M2104" i="11"/>
  <c r="N2104" i="11" s="1"/>
  <c r="M2072" i="11"/>
  <c r="N2072" i="11" s="1"/>
  <c r="M2056" i="11"/>
  <c r="N2056" i="11" s="1"/>
  <c r="M2040" i="11"/>
  <c r="N2040" i="11" s="1"/>
  <c r="M2008" i="11"/>
  <c r="N2008" i="11" s="1"/>
  <c r="M1992" i="11"/>
  <c r="N1992" i="11" s="1"/>
  <c r="M1976" i="11"/>
  <c r="N1976" i="11" s="1"/>
  <c r="M1944" i="11"/>
  <c r="N1944" i="11" s="1"/>
  <c r="M1926" i="11"/>
  <c r="N1926" i="11" s="1"/>
  <c r="M1862" i="11"/>
  <c r="N1862" i="11" s="1"/>
  <c r="M1798" i="11"/>
  <c r="N1798" i="11" s="1"/>
  <c r="M1734" i="11"/>
  <c r="N1734" i="11" s="1"/>
  <c r="M1670" i="11"/>
  <c r="N1670" i="11" s="1"/>
  <c r="M1606" i="11"/>
  <c r="N1606" i="11" s="1"/>
  <c r="M1542" i="11"/>
  <c r="N1542" i="11" s="1"/>
  <c r="M1478" i="11"/>
  <c r="N1478" i="11" s="1"/>
  <c r="M2433" i="11"/>
  <c r="N2433" i="11" s="1"/>
  <c r="M2401" i="11"/>
  <c r="N2401" i="11" s="1"/>
  <c r="M2385" i="11"/>
  <c r="N2385" i="11" s="1"/>
  <c r="M2369" i="11"/>
  <c r="N2369" i="11" s="1"/>
  <c r="M2337" i="11"/>
  <c r="N2337" i="11" s="1"/>
  <c r="M2321" i="11"/>
  <c r="N2321" i="11" s="1"/>
  <c r="M2305" i="11"/>
  <c r="N2305" i="11" s="1"/>
  <c r="M2273" i="11"/>
  <c r="N2273" i="11" s="1"/>
  <c r="M2257" i="11"/>
  <c r="N2257" i="11" s="1"/>
  <c r="M2241" i="11"/>
  <c r="N2241" i="11" s="1"/>
  <c r="M2209" i="11"/>
  <c r="N2209" i="11" s="1"/>
  <c r="M2193" i="11"/>
  <c r="N2193" i="11" s="1"/>
  <c r="M2177" i="11"/>
  <c r="N2177" i="11" s="1"/>
  <c r="M2145" i="11"/>
  <c r="N2145" i="11" s="1"/>
  <c r="M2129" i="11"/>
  <c r="N2129" i="11" s="1"/>
  <c r="M2113" i="11"/>
  <c r="N2113" i="11" s="1"/>
  <c r="M2081" i="11"/>
  <c r="N2081" i="11" s="1"/>
  <c r="M2065" i="11"/>
  <c r="N2065" i="11" s="1"/>
  <c r="M2049" i="11"/>
  <c r="N2049" i="11" s="1"/>
  <c r="M2017" i="11"/>
  <c r="N2017" i="11" s="1"/>
  <c r="M2001" i="11"/>
  <c r="N2001" i="11" s="1"/>
  <c r="M1985" i="11"/>
  <c r="N1985" i="11" s="1"/>
  <c r="M1953" i="11"/>
  <c r="N1953" i="11" s="1"/>
  <c r="M1937" i="11"/>
  <c r="N1937" i="11" s="1"/>
  <c r="M1276" i="11"/>
  <c r="N1276" i="11" s="1"/>
  <c r="M1895" i="11"/>
  <c r="N1895" i="11" s="1"/>
  <c r="M1847" i="11"/>
  <c r="N1847" i="11" s="1"/>
  <c r="M1831" i="11"/>
  <c r="N1831" i="11" s="1"/>
  <c r="M1767" i="11"/>
  <c r="N1767" i="11" s="1"/>
  <c r="M1719" i="11"/>
  <c r="N1719" i="11" s="1"/>
  <c r="M1703" i="11"/>
  <c r="N1703" i="11" s="1"/>
  <c r="M1639" i="11"/>
  <c r="N1639" i="11" s="1"/>
  <c r="M1591" i="11"/>
  <c r="N1591" i="11" s="1"/>
  <c r="M1575" i="11"/>
  <c r="N1575" i="11" s="1"/>
  <c r="M1511" i="11"/>
  <c r="N1511" i="11" s="1"/>
  <c r="M1463" i="11"/>
  <c r="N1463" i="11" s="1"/>
  <c r="M1447" i="11"/>
  <c r="N1447" i="11" s="1"/>
  <c r="M1304" i="11"/>
  <c r="N1304" i="11" s="1"/>
  <c r="M1048" i="11"/>
  <c r="N1048" i="11" s="1"/>
  <c r="M1912" i="11"/>
  <c r="N1912" i="11" s="1"/>
  <c r="M1880" i="11"/>
  <c r="N1880" i="11" s="1"/>
  <c r="M1864" i="11"/>
  <c r="N1864" i="11" s="1"/>
  <c r="M1848" i="11"/>
  <c r="N1848" i="11" s="1"/>
  <c r="M1816" i="11"/>
  <c r="N1816" i="11" s="1"/>
  <c r="M1800" i="11"/>
  <c r="N1800" i="11" s="1"/>
  <c r="M1784" i="11"/>
  <c r="N1784" i="11" s="1"/>
  <c r="M1752" i="11"/>
  <c r="N1752" i="11" s="1"/>
  <c r="M1736" i="11"/>
  <c r="N1736" i="11" s="1"/>
  <c r="M1720" i="11"/>
  <c r="N1720" i="11" s="1"/>
  <c r="M1688" i="11"/>
  <c r="N1688" i="11" s="1"/>
  <c r="M1672" i="11"/>
  <c r="N1672" i="11" s="1"/>
  <c r="M1656" i="11"/>
  <c r="N1656" i="11" s="1"/>
  <c r="M1624" i="11"/>
  <c r="N1624" i="11" s="1"/>
  <c r="M1608" i="11"/>
  <c r="N1608" i="11" s="1"/>
  <c r="M1592" i="11"/>
  <c r="N1592" i="11" s="1"/>
  <c r="M1560" i="11"/>
  <c r="N1560" i="11" s="1"/>
  <c r="M1544" i="11"/>
  <c r="N1544" i="11" s="1"/>
  <c r="M1528" i="11"/>
  <c r="N1528" i="11" s="1"/>
  <c r="M1496" i="11"/>
  <c r="N1496" i="11" s="1"/>
  <c r="M1480" i="11"/>
  <c r="N1480" i="11" s="1"/>
  <c r="M1464" i="11"/>
  <c r="N1464" i="11" s="1"/>
  <c r="M1432" i="11"/>
  <c r="N1432" i="11" s="1"/>
  <c r="M1921" i="11"/>
  <c r="N1921" i="11" s="1"/>
  <c r="M1889" i="11"/>
  <c r="N1889" i="11" s="1"/>
  <c r="M1873" i="11"/>
  <c r="N1873" i="11" s="1"/>
  <c r="M1857" i="11"/>
  <c r="N1857" i="11" s="1"/>
  <c r="M1825" i="11"/>
  <c r="N1825" i="11" s="1"/>
  <c r="M1809" i="11"/>
  <c r="N1809" i="11" s="1"/>
  <c r="M1793" i="11"/>
  <c r="N1793" i="11" s="1"/>
  <c r="M1761" i="11"/>
  <c r="N1761" i="11" s="1"/>
  <c r="M1745" i="11"/>
  <c r="N1745" i="11" s="1"/>
  <c r="M1729" i="11"/>
  <c r="N1729" i="11" s="1"/>
  <c r="M1697" i="11"/>
  <c r="N1697" i="11" s="1"/>
  <c r="M1681" i="11"/>
  <c r="N1681" i="11" s="1"/>
  <c r="M1665" i="11"/>
  <c r="N1665" i="11" s="1"/>
  <c r="M1633" i="11"/>
  <c r="N1633" i="11" s="1"/>
  <c r="M1617" i="11"/>
  <c r="N1617" i="11" s="1"/>
  <c r="M1601" i="11"/>
  <c r="N1601" i="11" s="1"/>
  <c r="M1569" i="11"/>
  <c r="N1569" i="11" s="1"/>
  <c r="M1553" i="11"/>
  <c r="N1553" i="11" s="1"/>
  <c r="M1537" i="11"/>
  <c r="N1537" i="11" s="1"/>
  <c r="M1505" i="11"/>
  <c r="N1505" i="11" s="1"/>
  <c r="M1489" i="11"/>
  <c r="N1489" i="11" s="1"/>
  <c r="M1473" i="11"/>
  <c r="N1473" i="11" s="1"/>
  <c r="M1441" i="11"/>
  <c r="N1441" i="11" s="1"/>
  <c r="M1425" i="11"/>
  <c r="N1425" i="11" s="1"/>
  <c r="M1072" i="11"/>
  <c r="N1072" i="11" s="1"/>
  <c r="M1008" i="11"/>
  <c r="N1008" i="11" s="1"/>
  <c r="M1069" i="11"/>
  <c r="N1069" i="11" s="1"/>
  <c r="M1037" i="11"/>
  <c r="N1037" i="11" s="1"/>
  <c r="M1021" i="11"/>
  <c r="N1021" i="11" s="1"/>
  <c r="M1005" i="11"/>
  <c r="N1005" i="11" s="1"/>
  <c r="M973" i="11"/>
  <c r="N973" i="11" s="1"/>
  <c r="M957" i="11"/>
  <c r="N957" i="11" s="1"/>
  <c r="M941" i="11"/>
  <c r="N941" i="11" s="1"/>
  <c r="M909" i="11"/>
  <c r="N909" i="11" s="1"/>
  <c r="M893" i="11"/>
  <c r="N893" i="11" s="1"/>
  <c r="M877" i="11"/>
  <c r="N877" i="11" s="1"/>
  <c r="M845" i="11"/>
  <c r="N845" i="11" s="1"/>
  <c r="M513" i="11"/>
  <c r="N513" i="11" s="1"/>
  <c r="M280" i="11"/>
  <c r="N280" i="11" s="1"/>
  <c r="M1366" i="11"/>
  <c r="N1366" i="11" s="1"/>
  <c r="M1350" i="11"/>
  <c r="N1350" i="11" s="1"/>
  <c r="M1334" i="11"/>
  <c r="N1334" i="11" s="1"/>
  <c r="M1302" i="11"/>
  <c r="N1302" i="11" s="1"/>
  <c r="M1286" i="11"/>
  <c r="N1286" i="11" s="1"/>
  <c r="M1206" i="11"/>
  <c r="N1206" i="11" s="1"/>
  <c r="M1142" i="11"/>
  <c r="N1142" i="11" s="1"/>
  <c r="M950" i="11"/>
  <c r="N950" i="11" s="1"/>
  <c r="M886" i="11"/>
  <c r="N886" i="11" s="1"/>
  <c r="M782" i="11"/>
  <c r="N782" i="11" s="1"/>
  <c r="M718" i="11"/>
  <c r="N718" i="11" s="1"/>
  <c r="M654" i="11"/>
  <c r="N654" i="11" s="1"/>
  <c r="M1411" i="11"/>
  <c r="N1411" i="11" s="1"/>
  <c r="M1379" i="11"/>
  <c r="N1379" i="11" s="1"/>
  <c r="M1363" i="11"/>
  <c r="N1363" i="11" s="1"/>
  <c r="M1347" i="11"/>
  <c r="N1347" i="11" s="1"/>
  <c r="M1315" i="11"/>
  <c r="N1315" i="11" s="1"/>
  <c r="M1299" i="11"/>
  <c r="N1299" i="11" s="1"/>
  <c r="M1283" i="11"/>
  <c r="N1283" i="11" s="1"/>
  <c r="M1251" i="11"/>
  <c r="N1251" i="11" s="1"/>
  <c r="M1235" i="11"/>
  <c r="N1235" i="11" s="1"/>
  <c r="M1219" i="11"/>
  <c r="N1219" i="11" s="1"/>
  <c r="M1187" i="11"/>
  <c r="N1187" i="11" s="1"/>
  <c r="M1171" i="11"/>
  <c r="N1171" i="11" s="1"/>
  <c r="M1155" i="11"/>
  <c r="N1155" i="11" s="1"/>
  <c r="M1123" i="11"/>
  <c r="N1123" i="11" s="1"/>
  <c r="M1107" i="11"/>
  <c r="N1107" i="11" s="1"/>
  <c r="M1091" i="11"/>
  <c r="N1091" i="11" s="1"/>
  <c r="M1059" i="11"/>
  <c r="N1059" i="11" s="1"/>
  <c r="M1043" i="11"/>
  <c r="N1043" i="11" s="1"/>
  <c r="M1027" i="11"/>
  <c r="N1027" i="11" s="1"/>
  <c r="M995" i="11"/>
  <c r="N995" i="11" s="1"/>
  <c r="M979" i="11"/>
  <c r="N979" i="11" s="1"/>
  <c r="M963" i="11"/>
  <c r="N963" i="11" s="1"/>
  <c r="M931" i="11"/>
  <c r="N931" i="11" s="1"/>
  <c r="M915" i="11"/>
  <c r="N915" i="11" s="1"/>
  <c r="M899" i="11"/>
  <c r="N899" i="11" s="1"/>
  <c r="M867" i="11"/>
  <c r="N867" i="11" s="1"/>
  <c r="M851" i="11"/>
  <c r="N851" i="11" s="1"/>
  <c r="M832" i="11"/>
  <c r="N832" i="11" s="1"/>
  <c r="M778" i="11"/>
  <c r="N778" i="11" s="1"/>
  <c r="M714" i="11"/>
  <c r="N714" i="11" s="1"/>
  <c r="M650" i="11"/>
  <c r="N650" i="11" s="1"/>
  <c r="M561" i="11"/>
  <c r="N561" i="11" s="1"/>
  <c r="M831" i="11"/>
  <c r="N831" i="11" s="1"/>
  <c r="M815" i="11"/>
  <c r="N815" i="11" s="1"/>
  <c r="M799" i="11"/>
  <c r="N799" i="11" s="1"/>
  <c r="M767" i="11"/>
  <c r="N767" i="11" s="1"/>
  <c r="M751" i="11"/>
  <c r="N751" i="11" s="1"/>
  <c r="M735" i="11"/>
  <c r="N735" i="11" s="1"/>
  <c r="M703" i="11"/>
  <c r="N703" i="11" s="1"/>
  <c r="M687" i="11"/>
  <c r="N687" i="11" s="1"/>
  <c r="M671" i="11"/>
  <c r="N671" i="11" s="1"/>
  <c r="M639" i="11"/>
  <c r="N639" i="11" s="1"/>
  <c r="M623" i="11"/>
  <c r="N623" i="11" s="1"/>
  <c r="M607" i="11"/>
  <c r="N607" i="11" s="1"/>
  <c r="M527" i="11"/>
  <c r="N527" i="11" s="1"/>
  <c r="M437" i="11"/>
  <c r="N437" i="11" s="1"/>
  <c r="M373" i="11"/>
  <c r="N373" i="11" s="1"/>
  <c r="M264" i="11"/>
  <c r="N264" i="11" s="1"/>
  <c r="M8" i="11"/>
  <c r="N8" i="11" s="1"/>
  <c r="M808" i="11"/>
  <c r="N808" i="11" s="1"/>
  <c r="M776" i="11"/>
  <c r="N776" i="11" s="1"/>
  <c r="M760" i="11"/>
  <c r="N760" i="11" s="1"/>
  <c r="M744" i="11"/>
  <c r="N744" i="11" s="1"/>
  <c r="M712" i="11"/>
  <c r="N712" i="11" s="1"/>
  <c r="M696" i="11"/>
  <c r="N696" i="11" s="1"/>
  <c r="M680" i="11"/>
  <c r="N680" i="11" s="1"/>
  <c r="M648" i="11"/>
  <c r="N648" i="11" s="1"/>
  <c r="M632" i="11"/>
  <c r="N632" i="11" s="1"/>
  <c r="M616" i="11"/>
  <c r="N616" i="11" s="1"/>
  <c r="M581" i="11"/>
  <c r="N581" i="11" s="1"/>
  <c r="M549" i="11"/>
  <c r="N549" i="11" s="1"/>
  <c r="M517" i="11"/>
  <c r="N517" i="11" s="1"/>
  <c r="M481" i="11"/>
  <c r="N481" i="11" s="1"/>
  <c r="M417" i="11"/>
  <c r="N417" i="11" s="1"/>
  <c r="M353" i="11"/>
  <c r="N353" i="11" s="1"/>
  <c r="M120" i="11"/>
  <c r="N120" i="11" s="1"/>
  <c r="M833" i="11"/>
  <c r="N833" i="11" s="1"/>
  <c r="M817" i="11"/>
  <c r="N817" i="11" s="1"/>
  <c r="M801" i="11"/>
  <c r="N801" i="11" s="1"/>
  <c r="M785" i="11"/>
  <c r="N785" i="11" s="1"/>
  <c r="M769" i="11"/>
  <c r="N769" i="11" s="1"/>
  <c r="M753" i="11"/>
  <c r="N753" i="11" s="1"/>
  <c r="M737" i="11"/>
  <c r="N737" i="11" s="1"/>
  <c r="M721" i="11"/>
  <c r="N721" i="11" s="1"/>
  <c r="M705" i="11"/>
  <c r="N705" i="11" s="1"/>
  <c r="M689" i="11"/>
  <c r="N689" i="11" s="1"/>
  <c r="M673" i="11"/>
  <c r="N673" i="11" s="1"/>
  <c r="M657" i="11"/>
  <c r="N657" i="11" s="1"/>
  <c r="M641" i="11"/>
  <c r="N641" i="11" s="1"/>
  <c r="M625" i="11"/>
  <c r="N625" i="11" s="1"/>
  <c r="M609" i="11"/>
  <c r="N609" i="11" s="1"/>
  <c r="M593" i="11"/>
  <c r="N593" i="11" s="1"/>
  <c r="M531" i="11"/>
  <c r="N531" i="11" s="1"/>
  <c r="M445" i="11"/>
  <c r="N445" i="11" s="1"/>
  <c r="M381" i="11"/>
  <c r="N381" i="11" s="1"/>
  <c r="M232" i="11"/>
  <c r="N232" i="11" s="1"/>
  <c r="M590" i="11"/>
  <c r="N590" i="11" s="1"/>
  <c r="M574" i="11"/>
  <c r="N574" i="11" s="1"/>
  <c r="M558" i="11"/>
  <c r="N558" i="11" s="1"/>
  <c r="M542" i="11"/>
  <c r="N542" i="11" s="1"/>
  <c r="M526" i="11"/>
  <c r="N526" i="11" s="1"/>
  <c r="M510" i="11"/>
  <c r="N510" i="11" s="1"/>
  <c r="M494" i="11"/>
  <c r="N494" i="11" s="1"/>
  <c r="M478" i="11"/>
  <c r="N478" i="11" s="1"/>
  <c r="M462" i="11"/>
  <c r="N462" i="11" s="1"/>
  <c r="M446" i="11"/>
  <c r="N446" i="11" s="1"/>
  <c r="M430" i="11"/>
  <c r="N430" i="11" s="1"/>
  <c r="M414" i="11"/>
  <c r="N414" i="11" s="1"/>
  <c r="M398" i="11"/>
  <c r="N398" i="11" s="1"/>
  <c r="M382" i="11"/>
  <c r="N382" i="11" s="1"/>
  <c r="M366" i="11"/>
  <c r="N366" i="11" s="1"/>
  <c r="M350" i="11"/>
  <c r="N350" i="11" s="1"/>
  <c r="M459" i="11"/>
  <c r="N459" i="11" s="1"/>
  <c r="M395" i="11"/>
  <c r="N395" i="11" s="1"/>
  <c r="M176" i="11"/>
  <c r="N176" i="11" s="1"/>
  <c r="M112" i="11"/>
  <c r="N112" i="11" s="1"/>
  <c r="M584" i="11"/>
  <c r="N584" i="11" s="1"/>
  <c r="M568" i="11"/>
  <c r="N568" i="11" s="1"/>
  <c r="M552" i="11"/>
  <c r="N552" i="11" s="1"/>
  <c r="M536" i="11"/>
  <c r="N536" i="11" s="1"/>
  <c r="M520" i="11"/>
  <c r="N520" i="11" s="1"/>
  <c r="M504" i="11"/>
  <c r="N504" i="11" s="1"/>
  <c r="M488" i="11"/>
  <c r="N488" i="11" s="1"/>
  <c r="M472" i="11"/>
  <c r="N472" i="11" s="1"/>
  <c r="M456" i="11"/>
  <c r="N456" i="11" s="1"/>
  <c r="M440" i="11"/>
  <c r="N440" i="11" s="1"/>
  <c r="M424" i="11"/>
  <c r="N424" i="11" s="1"/>
  <c r="M408" i="11"/>
  <c r="N408" i="11" s="1"/>
  <c r="M392" i="11"/>
  <c r="N392" i="11" s="1"/>
  <c r="M376" i="11"/>
  <c r="N376" i="11" s="1"/>
  <c r="M360" i="11"/>
  <c r="N360" i="11" s="1"/>
  <c r="M344" i="11"/>
  <c r="N344" i="11" s="1"/>
  <c r="M333" i="11"/>
  <c r="N333" i="11" s="1"/>
  <c r="M317" i="11"/>
  <c r="N317" i="11" s="1"/>
  <c r="M301" i="11"/>
  <c r="N301" i="11" s="1"/>
  <c r="M269" i="11"/>
  <c r="N269" i="11" s="1"/>
  <c r="M253" i="11"/>
  <c r="N253" i="11" s="1"/>
  <c r="M237" i="11"/>
  <c r="N237" i="11" s="1"/>
  <c r="M205" i="11"/>
  <c r="N205" i="11" s="1"/>
  <c r="M189" i="11"/>
  <c r="N189" i="11" s="1"/>
  <c r="M173" i="11"/>
  <c r="N173" i="11" s="1"/>
  <c r="M141" i="11"/>
  <c r="N141" i="11" s="1"/>
  <c r="M125" i="11"/>
  <c r="N125" i="11" s="1"/>
  <c r="M109" i="11"/>
  <c r="N109" i="11" s="1"/>
  <c r="M77" i="11"/>
  <c r="N77" i="11" s="1"/>
  <c r="M61" i="11"/>
  <c r="N61" i="11" s="1"/>
  <c r="M45" i="11"/>
  <c r="N45" i="11" s="1"/>
  <c r="M13" i="11"/>
  <c r="N13" i="11" s="1"/>
  <c r="M310" i="11"/>
  <c r="N310" i="11" s="1"/>
  <c r="M246" i="11"/>
  <c r="N246" i="11" s="1"/>
  <c r="M54" i="11"/>
  <c r="N54" i="11" s="1"/>
  <c r="M327" i="11"/>
  <c r="N327" i="11" s="1"/>
  <c r="M311" i="11"/>
  <c r="N311" i="11" s="1"/>
  <c r="M263" i="11"/>
  <c r="N263" i="11" s="1"/>
  <c r="M247" i="11"/>
  <c r="N247" i="11" s="1"/>
  <c r="M231" i="11"/>
  <c r="N231" i="11" s="1"/>
  <c r="M199" i="11"/>
  <c r="N199" i="11" s="1"/>
  <c r="M183" i="11"/>
  <c r="N183" i="11" s="1"/>
  <c r="M167" i="11"/>
  <c r="N167" i="11" s="1"/>
  <c r="M135" i="11"/>
  <c r="N135" i="11" s="1"/>
  <c r="M103" i="11"/>
  <c r="N103" i="11" s="1"/>
  <c r="M71" i="11"/>
  <c r="N71" i="11" s="1"/>
  <c r="M55" i="11"/>
  <c r="N55" i="11" s="1"/>
  <c r="M7" i="11"/>
  <c r="N7" i="11" s="1"/>
  <c r="L12" i="11"/>
  <c r="L28" i="11"/>
  <c r="L44" i="11"/>
  <c r="M44" i="11" s="1"/>
  <c r="N44" i="11" s="1"/>
  <c r="L60" i="11"/>
  <c r="L76" i="11"/>
  <c r="L92" i="11"/>
  <c r="L108" i="11"/>
  <c r="M108" i="11" s="1"/>
  <c r="N108" i="11" s="1"/>
  <c r="L124" i="11"/>
  <c r="L140" i="11"/>
  <c r="L156" i="11"/>
  <c r="L172" i="11"/>
  <c r="M172" i="11" s="1"/>
  <c r="N172" i="11" s="1"/>
  <c r="L188" i="11"/>
  <c r="M188" i="11" s="1"/>
  <c r="N188" i="11" s="1"/>
  <c r="L204" i="11"/>
  <c r="L220" i="11"/>
  <c r="L236" i="11"/>
  <c r="M236" i="11" s="1"/>
  <c r="N236" i="11" s="1"/>
  <c r="L252" i="11"/>
  <c r="L268" i="11"/>
  <c r="L284" i="11"/>
  <c r="L300" i="11"/>
  <c r="M300" i="11" s="1"/>
  <c r="N300" i="11" s="1"/>
  <c r="L316" i="11"/>
  <c r="L332" i="11"/>
  <c r="L348" i="11"/>
  <c r="M348" i="11" s="1"/>
  <c r="N348" i="11" s="1"/>
  <c r="L364" i="11"/>
  <c r="L380" i="11"/>
  <c r="L396" i="11"/>
  <c r="M396" i="11" s="1"/>
  <c r="N396" i="11" s="1"/>
  <c r="L412" i="11"/>
  <c r="M412" i="11" s="1"/>
  <c r="N412" i="11" s="1"/>
  <c r="L428" i="11"/>
  <c r="M428" i="11" s="1"/>
  <c r="N428" i="11" s="1"/>
  <c r="L444" i="11"/>
  <c r="L460" i="11"/>
  <c r="M460" i="11" s="1"/>
  <c r="N460" i="11" s="1"/>
  <c r="L476" i="11"/>
  <c r="M476" i="11" s="1"/>
  <c r="N476" i="11" s="1"/>
  <c r="L492" i="11"/>
  <c r="M492" i="11" s="1"/>
  <c r="N492" i="11" s="1"/>
  <c r="L508" i="11"/>
  <c r="L524" i="11"/>
  <c r="M524" i="11" s="1"/>
  <c r="N524" i="11" s="1"/>
  <c r="L540" i="11"/>
  <c r="L556" i="11"/>
  <c r="L572" i="11"/>
  <c r="L588" i="11"/>
  <c r="L604" i="11"/>
  <c r="L620" i="11"/>
  <c r="L636" i="11"/>
  <c r="L652" i="11"/>
  <c r="L668" i="11"/>
  <c r="L684" i="11"/>
  <c r="L700" i="11"/>
  <c r="L716" i="11"/>
  <c r="L732" i="11"/>
  <c r="L748" i="11"/>
  <c r="L764" i="11"/>
  <c r="L780" i="11"/>
  <c r="L796" i="11"/>
  <c r="L812" i="11"/>
  <c r="L828" i="11"/>
  <c r="L844" i="11"/>
  <c r="L860" i="11"/>
  <c r="L876" i="11"/>
  <c r="L892" i="11"/>
  <c r="L908" i="11"/>
  <c r="M908" i="11" s="1"/>
  <c r="N908" i="11" s="1"/>
  <c r="L924" i="11"/>
  <c r="L940" i="11"/>
  <c r="L956" i="11"/>
  <c r="L972" i="11"/>
  <c r="L988" i="11"/>
  <c r="L1004" i="11"/>
  <c r="L1020" i="11"/>
  <c r="L1036" i="11"/>
  <c r="L1052" i="11"/>
  <c r="L1068" i="11"/>
  <c r="L9" i="11"/>
  <c r="M9" i="11" s="1"/>
  <c r="N9" i="11" s="1"/>
  <c r="L25" i="11"/>
  <c r="M25" i="11" s="1"/>
  <c r="N25" i="11" s="1"/>
  <c r="L41" i="11"/>
  <c r="M41" i="11" s="1"/>
  <c r="N41" i="11" s="1"/>
  <c r="L57" i="11"/>
  <c r="M57" i="11" s="1"/>
  <c r="N57" i="11" s="1"/>
  <c r="L73" i="11"/>
  <c r="M73" i="11" s="1"/>
  <c r="N73" i="11" s="1"/>
  <c r="L89" i="11"/>
  <c r="M89" i="11" s="1"/>
  <c r="N89" i="11" s="1"/>
  <c r="L105" i="11"/>
  <c r="M105" i="11" s="1"/>
  <c r="N105" i="11" s="1"/>
  <c r="L121" i="11"/>
  <c r="M121" i="11" s="1"/>
  <c r="N121" i="11" s="1"/>
  <c r="L137" i="11"/>
  <c r="M137" i="11" s="1"/>
  <c r="N137" i="11" s="1"/>
  <c r="L153" i="11"/>
  <c r="M153" i="11" s="1"/>
  <c r="N153" i="11" s="1"/>
  <c r="L169" i="11"/>
  <c r="M169" i="11" s="1"/>
  <c r="N169" i="11" s="1"/>
  <c r="L185" i="11"/>
  <c r="M185" i="11" s="1"/>
  <c r="N185" i="11" s="1"/>
  <c r="L201" i="11"/>
  <c r="M201" i="11" s="1"/>
  <c r="N201" i="11" s="1"/>
  <c r="L217" i="11"/>
  <c r="M217" i="11" s="1"/>
  <c r="N217" i="11" s="1"/>
  <c r="L233" i="11"/>
  <c r="M233" i="11" s="1"/>
  <c r="N233" i="11" s="1"/>
  <c r="L249" i="11"/>
  <c r="M249" i="11" s="1"/>
  <c r="N249" i="11" s="1"/>
  <c r="L265" i="11"/>
  <c r="M265" i="11" s="1"/>
  <c r="N265" i="11" s="1"/>
  <c r="L281" i="11"/>
  <c r="M281" i="11" s="1"/>
  <c r="N281" i="11" s="1"/>
  <c r="L297" i="11"/>
  <c r="M297" i="11" s="1"/>
  <c r="N297" i="11" s="1"/>
  <c r="L313" i="11"/>
  <c r="M313" i="11" s="1"/>
  <c r="N313" i="11" s="1"/>
  <c r="L329" i="11"/>
  <c r="M329" i="11" s="1"/>
  <c r="N329" i="11" s="1"/>
  <c r="L345" i="11"/>
  <c r="M345" i="11" s="1"/>
  <c r="N345" i="11" s="1"/>
  <c r="L361" i="11"/>
  <c r="M361" i="11" s="1"/>
  <c r="N361" i="11" s="1"/>
  <c r="L377" i="11"/>
  <c r="M377" i="11" s="1"/>
  <c r="N377" i="11" s="1"/>
  <c r="L393" i="11"/>
  <c r="M393" i="11" s="1"/>
  <c r="N393" i="11" s="1"/>
  <c r="L409" i="11"/>
  <c r="M409" i="11" s="1"/>
  <c r="N409" i="11" s="1"/>
  <c r="L425" i="11"/>
  <c r="M425" i="11" s="1"/>
  <c r="N425" i="11" s="1"/>
  <c r="L441" i="11"/>
  <c r="M441" i="11" s="1"/>
  <c r="N441" i="11" s="1"/>
  <c r="L457" i="11"/>
  <c r="M457" i="11" s="1"/>
  <c r="N457" i="11" s="1"/>
  <c r="L473" i="11"/>
  <c r="M473" i="11" s="1"/>
  <c r="N473" i="11" s="1"/>
  <c r="L489" i="11"/>
  <c r="M489" i="11" s="1"/>
  <c r="N489" i="11" s="1"/>
  <c r="L505" i="11"/>
  <c r="M505" i="11" s="1"/>
  <c r="N505" i="11" s="1"/>
  <c r="L521" i="11"/>
  <c r="M521" i="11" s="1"/>
  <c r="N521" i="11" s="1"/>
  <c r="L537" i="11"/>
  <c r="M537" i="11" s="1"/>
  <c r="N537" i="11" s="1"/>
  <c r="L553" i="11"/>
  <c r="M553" i="11" s="1"/>
  <c r="N553" i="11" s="1"/>
  <c r="L569" i="11"/>
  <c r="M569" i="11" s="1"/>
  <c r="N569" i="11" s="1"/>
  <c r="L585" i="11"/>
  <c r="M585" i="11" s="1"/>
  <c r="N585" i="11" s="1"/>
  <c r="L601" i="11"/>
  <c r="M601" i="11" s="1"/>
  <c r="N601" i="11" s="1"/>
  <c r="L617" i="11"/>
  <c r="M617" i="11" s="1"/>
  <c r="N617" i="11" s="1"/>
  <c r="L633" i="11"/>
  <c r="M633" i="11" s="1"/>
  <c r="N633" i="11" s="1"/>
  <c r="L649" i="11"/>
  <c r="M649" i="11" s="1"/>
  <c r="N649" i="11" s="1"/>
  <c r="L665" i="11"/>
  <c r="M665" i="11" s="1"/>
  <c r="N665" i="11" s="1"/>
  <c r="L681" i="11"/>
  <c r="M681" i="11" s="1"/>
  <c r="N681" i="11" s="1"/>
  <c r="L697" i="11"/>
  <c r="M697" i="11" s="1"/>
  <c r="N697" i="11" s="1"/>
  <c r="L713" i="11"/>
  <c r="M713" i="11" s="1"/>
  <c r="N713" i="11" s="1"/>
  <c r="L729" i="11"/>
  <c r="M729" i="11" s="1"/>
  <c r="N729" i="11" s="1"/>
  <c r="L745" i="11"/>
  <c r="M745" i="11" s="1"/>
  <c r="N745" i="11" s="1"/>
  <c r="L761" i="11"/>
  <c r="M761" i="11" s="1"/>
  <c r="N761" i="11" s="1"/>
  <c r="L777" i="11"/>
  <c r="M777" i="11" s="1"/>
  <c r="N777" i="11" s="1"/>
  <c r="L793" i="11"/>
  <c r="M793" i="11" s="1"/>
  <c r="N793" i="11" s="1"/>
  <c r="L809" i="11"/>
  <c r="M809" i="11" s="1"/>
  <c r="N809" i="11" s="1"/>
  <c r="L825" i="11"/>
  <c r="M825" i="11" s="1"/>
  <c r="N825" i="11" s="1"/>
  <c r="L841" i="11"/>
  <c r="M841" i="11" s="1"/>
  <c r="N841" i="11" s="1"/>
  <c r="L857" i="11"/>
  <c r="M857" i="11" s="1"/>
  <c r="N857" i="11" s="1"/>
  <c r="L873" i="11"/>
  <c r="M873" i="11" s="1"/>
  <c r="N873" i="11" s="1"/>
  <c r="L889" i="11"/>
  <c r="M889" i="11" s="1"/>
  <c r="N889" i="11" s="1"/>
  <c r="L905" i="11"/>
  <c r="M905" i="11" s="1"/>
  <c r="N905" i="11" s="1"/>
  <c r="L921" i="11"/>
  <c r="M921" i="11" s="1"/>
  <c r="N921" i="11" s="1"/>
  <c r="L937" i="11"/>
  <c r="M937" i="11" s="1"/>
  <c r="N937" i="11" s="1"/>
  <c r="L953" i="11"/>
  <c r="M953" i="11" s="1"/>
  <c r="N953" i="11" s="1"/>
  <c r="L969" i="11"/>
  <c r="M969" i="11" s="1"/>
  <c r="N969" i="11" s="1"/>
  <c r="L985" i="11"/>
  <c r="M985" i="11" s="1"/>
  <c r="N985" i="11" s="1"/>
  <c r="L1001" i="11"/>
  <c r="M1001" i="11" s="1"/>
  <c r="N1001" i="11" s="1"/>
  <c r="L1017" i="11"/>
  <c r="M1017" i="11" s="1"/>
  <c r="N1017" i="11" s="1"/>
  <c r="L1033" i="11"/>
  <c r="M1033" i="11" s="1"/>
  <c r="N1033" i="11" s="1"/>
  <c r="L1049" i="11"/>
  <c r="M1049" i="11" s="1"/>
  <c r="N1049" i="11" s="1"/>
  <c r="L1065" i="11"/>
  <c r="M1065" i="11" s="1"/>
  <c r="N1065" i="11" s="1"/>
  <c r="L6" i="11"/>
  <c r="M6" i="11" s="1"/>
  <c r="N6" i="11" s="1"/>
  <c r="L22" i="11"/>
  <c r="M22" i="11" s="1"/>
  <c r="N22" i="11" s="1"/>
  <c r="L38" i="11"/>
  <c r="L54" i="11"/>
  <c r="L70" i="11"/>
  <c r="M70" i="11" s="1"/>
  <c r="N70" i="11" s="1"/>
  <c r="L86" i="11"/>
  <c r="M86" i="11" s="1"/>
  <c r="N86" i="11" s="1"/>
  <c r="L102" i="11"/>
  <c r="L118" i="11"/>
  <c r="M118" i="11" s="1"/>
  <c r="N118" i="11" s="1"/>
  <c r="L134" i="11"/>
  <c r="M134" i="11" s="1"/>
  <c r="N134" i="11" s="1"/>
  <c r="L150" i="11"/>
  <c r="M150" i="11" s="1"/>
  <c r="N150" i="11" s="1"/>
  <c r="L166" i="11"/>
  <c r="L182" i="11"/>
  <c r="M182" i="11" s="1"/>
  <c r="N182" i="11" s="1"/>
  <c r="L198" i="11"/>
  <c r="M198" i="11" s="1"/>
  <c r="N198" i="11" s="1"/>
  <c r="L214" i="11"/>
  <c r="M214" i="11" s="1"/>
  <c r="N214" i="11" s="1"/>
  <c r="L230" i="11"/>
  <c r="L246" i="11"/>
  <c r="L262" i="11"/>
  <c r="M262" i="11" s="1"/>
  <c r="N262" i="11" s="1"/>
  <c r="L278" i="11"/>
  <c r="M278" i="11" s="1"/>
  <c r="N278" i="11" s="1"/>
  <c r="L294" i="11"/>
  <c r="L310" i="11"/>
  <c r="L326" i="11"/>
  <c r="M326" i="11" s="1"/>
  <c r="N326" i="11" s="1"/>
  <c r="L342" i="11"/>
  <c r="L358" i="11"/>
  <c r="L374" i="11"/>
  <c r="L390" i="11"/>
  <c r="L406" i="11"/>
  <c r="L422" i="11"/>
  <c r="L438" i="11"/>
  <c r="L454" i="11"/>
  <c r="L470" i="11"/>
  <c r="L486" i="11"/>
  <c r="L502" i="11"/>
  <c r="L518" i="11"/>
  <c r="L534" i="11"/>
  <c r="L550" i="11"/>
  <c r="L566" i="11"/>
  <c r="L582" i="11"/>
  <c r="L598" i="11"/>
  <c r="L614" i="11"/>
  <c r="L630" i="11"/>
  <c r="L646" i="11"/>
  <c r="M646" i="11" s="1"/>
  <c r="N646" i="11" s="1"/>
  <c r="L662" i="11"/>
  <c r="M662" i="11" s="1"/>
  <c r="N662" i="11" s="1"/>
  <c r="L678" i="11"/>
  <c r="L694" i="11"/>
  <c r="L710" i="11"/>
  <c r="L726" i="11"/>
  <c r="L742" i="11"/>
  <c r="L758" i="11"/>
  <c r="M758" i="11" s="1"/>
  <c r="N758" i="11" s="1"/>
  <c r="L774" i="11"/>
  <c r="L790" i="11"/>
  <c r="M790" i="11" s="1"/>
  <c r="N790" i="11" s="1"/>
  <c r="L806" i="11"/>
  <c r="L822" i="11"/>
  <c r="L838" i="11"/>
  <c r="L854" i="11"/>
  <c r="M854" i="11" s="1"/>
  <c r="N854" i="11" s="1"/>
  <c r="L870" i="11"/>
  <c r="L886" i="11"/>
  <c r="L902" i="11"/>
  <c r="M902" i="11" s="1"/>
  <c r="N902" i="11" s="1"/>
  <c r="L918" i="11"/>
  <c r="M918" i="11" s="1"/>
  <c r="N918" i="11" s="1"/>
  <c r="L934" i="11"/>
  <c r="L950" i="11"/>
  <c r="L966" i="11"/>
  <c r="M966" i="11" s="1"/>
  <c r="N966" i="11" s="1"/>
  <c r="L982" i="11"/>
  <c r="M982" i="11" s="1"/>
  <c r="N982" i="11" s="1"/>
  <c r="L998" i="11"/>
  <c r="L1014" i="11"/>
  <c r="M1014" i="11" s="1"/>
  <c r="N1014" i="11" s="1"/>
  <c r="L1030" i="11"/>
  <c r="M1030" i="11" s="1"/>
  <c r="N1030" i="11" s="1"/>
  <c r="L1046" i="11"/>
  <c r="M1046" i="11" s="1"/>
  <c r="N1046" i="11" s="1"/>
  <c r="L1062" i="11"/>
  <c r="L1078" i="11"/>
  <c r="M1078" i="11" s="1"/>
  <c r="N1078" i="11" s="1"/>
  <c r="L1094" i="11"/>
  <c r="M1094" i="11" s="1"/>
  <c r="N1094" i="11" s="1"/>
  <c r="L1110" i="11"/>
  <c r="M1110" i="11" s="1"/>
  <c r="N1110" i="11" s="1"/>
  <c r="L1126" i="11"/>
  <c r="L1142" i="11"/>
  <c r="L1158" i="11"/>
  <c r="M1158" i="11" s="1"/>
  <c r="N1158" i="11" s="1"/>
  <c r="L1174" i="11"/>
  <c r="M1174" i="11" s="1"/>
  <c r="N1174" i="11" s="1"/>
  <c r="L1190" i="11"/>
  <c r="L1206" i="11"/>
  <c r="L1222" i="11"/>
  <c r="M1222" i="11" s="1"/>
  <c r="N1222" i="11" s="1"/>
  <c r="L1238" i="11"/>
  <c r="M1238" i="11" s="1"/>
  <c r="N1238" i="11" s="1"/>
  <c r="L1254" i="11"/>
  <c r="L1270" i="11"/>
  <c r="M1270" i="11" s="1"/>
  <c r="N1270" i="11" s="1"/>
  <c r="L11" i="11"/>
  <c r="L27" i="11"/>
  <c r="L43" i="11"/>
  <c r="L59" i="11"/>
  <c r="L75" i="11"/>
  <c r="L91" i="11"/>
  <c r="L107" i="11"/>
  <c r="L123" i="11"/>
  <c r="L139" i="11"/>
  <c r="L155" i="11"/>
  <c r="L171" i="11"/>
  <c r="L187" i="11"/>
  <c r="L203" i="11"/>
  <c r="L219" i="11"/>
  <c r="L235" i="11"/>
  <c r="L251" i="11"/>
  <c r="L267" i="11"/>
  <c r="L283" i="11"/>
  <c r="L299" i="11"/>
  <c r="L315" i="11"/>
  <c r="L331" i="11"/>
  <c r="L347" i="11"/>
  <c r="L363" i="11"/>
  <c r="L379" i="11"/>
  <c r="L395" i="11"/>
  <c r="L411" i="11"/>
  <c r="L427" i="11"/>
  <c r="L443" i="11"/>
  <c r="L459" i="11"/>
  <c r="L475" i="11"/>
  <c r="L491" i="11"/>
  <c r="L507" i="11"/>
  <c r="L523" i="11"/>
  <c r="L539" i="11"/>
  <c r="L555" i="11"/>
  <c r="L571" i="11"/>
  <c r="L587" i="11"/>
  <c r="L603" i="11"/>
  <c r="L619" i="11"/>
  <c r="L635" i="11"/>
  <c r="L651" i="11"/>
  <c r="L667" i="11"/>
  <c r="L683" i="11"/>
  <c r="L699" i="11"/>
  <c r="L715" i="11"/>
  <c r="L731" i="11"/>
  <c r="L747" i="11"/>
  <c r="L763" i="11"/>
  <c r="L779" i="11"/>
  <c r="L795" i="11"/>
  <c r="L811" i="11"/>
  <c r="L827" i="11"/>
  <c r="L843" i="11"/>
  <c r="L859" i="11"/>
  <c r="L875" i="11"/>
  <c r="L891" i="11"/>
  <c r="L907" i="11"/>
  <c r="L923" i="11"/>
  <c r="L939" i="11"/>
  <c r="L955" i="11"/>
  <c r="L971" i="11"/>
  <c r="L987" i="11"/>
  <c r="L1003" i="11"/>
  <c r="L1019" i="11"/>
  <c r="L1035" i="11"/>
  <c r="L1051" i="11"/>
  <c r="L1067" i="11"/>
  <c r="L1083" i="11"/>
  <c r="L1099" i="11"/>
  <c r="L1115" i="11"/>
  <c r="L1131" i="11"/>
  <c r="L1147" i="11"/>
  <c r="L1163" i="11"/>
  <c r="L1179" i="11"/>
  <c r="L1195" i="11"/>
  <c r="L1211" i="11"/>
  <c r="L1227" i="11"/>
  <c r="L1243" i="11"/>
  <c r="L1259" i="11"/>
  <c r="L1275" i="11"/>
  <c r="L1291" i="11"/>
  <c r="L1307" i="11"/>
  <c r="L1323" i="11"/>
  <c r="L1339" i="11"/>
  <c r="L1355" i="11"/>
  <c r="L1371" i="11"/>
  <c r="L1387" i="11"/>
  <c r="L1403" i="11"/>
  <c r="L1419" i="11"/>
  <c r="L1435" i="11"/>
  <c r="L1451" i="11"/>
  <c r="L1467" i="11"/>
  <c r="L1483" i="11"/>
  <c r="L1499" i="11"/>
  <c r="L1515" i="11"/>
  <c r="L1531" i="11"/>
  <c r="L1547" i="11"/>
  <c r="L1563" i="11"/>
  <c r="L1579" i="11"/>
  <c r="L1595" i="11"/>
  <c r="L1611" i="11"/>
  <c r="L1627" i="11"/>
  <c r="L1643" i="11"/>
  <c r="L1659" i="11"/>
  <c r="L1675" i="11"/>
  <c r="L1691" i="11"/>
  <c r="L1707" i="11"/>
  <c r="L1723" i="11"/>
  <c r="L1739" i="11"/>
  <c r="L1755" i="11"/>
  <c r="L1771" i="11"/>
  <c r="L1787" i="11"/>
  <c r="L1803" i="11"/>
  <c r="L1819" i="11"/>
  <c r="L1835" i="11"/>
  <c r="L1851" i="11"/>
  <c r="L1867" i="11"/>
  <c r="L1883" i="11"/>
  <c r="L1899" i="11"/>
  <c r="L1915" i="11"/>
  <c r="L1931" i="11"/>
  <c r="L1947" i="11"/>
  <c r="L1963" i="11"/>
  <c r="L1979" i="11"/>
  <c r="L1995" i="11"/>
  <c r="L2011" i="11"/>
  <c r="L2027" i="11"/>
  <c r="L2043" i="11"/>
  <c r="L2059" i="11"/>
  <c r="L2075" i="11"/>
  <c r="L2091" i="11"/>
  <c r="L2107" i="11"/>
  <c r="L2123" i="11"/>
  <c r="L2139" i="11"/>
  <c r="L2155" i="11"/>
  <c r="L2171" i="11"/>
  <c r="L2187" i="11"/>
  <c r="L2203" i="11"/>
  <c r="L2219" i="11"/>
  <c r="L2235" i="11"/>
  <c r="L2251" i="11"/>
  <c r="L2267" i="11"/>
  <c r="L2283" i="11"/>
  <c r="L2299" i="11"/>
  <c r="L2315" i="11"/>
  <c r="L2331" i="11"/>
  <c r="L2347" i="11"/>
  <c r="L2363" i="11"/>
  <c r="L2379" i="11"/>
  <c r="L2395" i="11"/>
  <c r="L2411" i="11"/>
  <c r="L2427" i="11"/>
  <c r="L2443" i="11"/>
  <c r="L2459" i="11"/>
  <c r="L2475" i="11"/>
  <c r="L2491" i="11"/>
  <c r="L2507" i="11"/>
  <c r="L2523" i="11"/>
  <c r="L2539" i="11"/>
  <c r="L2555" i="11"/>
  <c r="L2571" i="11"/>
  <c r="L2587" i="11"/>
  <c r="L2603" i="11"/>
  <c r="L2619" i="11"/>
  <c r="L2635" i="11"/>
  <c r="L2651" i="11"/>
  <c r="L2667" i="11"/>
  <c r="L2683" i="11"/>
  <c r="L2699" i="11"/>
  <c r="L2715" i="11"/>
  <c r="L2731" i="11"/>
  <c r="L2747" i="11"/>
  <c r="L2763" i="11"/>
  <c r="L2779" i="11"/>
  <c r="L2795" i="11"/>
  <c r="L2811" i="11"/>
  <c r="L2827" i="11"/>
  <c r="L2843" i="11"/>
  <c r="L2859" i="11"/>
  <c r="L2875" i="11"/>
  <c r="L2891" i="11"/>
  <c r="L2907" i="11"/>
  <c r="L2923" i="11"/>
  <c r="L2939" i="11"/>
  <c r="L2955" i="11"/>
  <c r="L2971" i="11"/>
  <c r="L2987" i="11"/>
  <c r="L3003" i="11"/>
  <c r="L3019" i="11"/>
  <c r="L3035" i="11"/>
  <c r="L3051" i="11"/>
  <c r="L3067" i="11"/>
  <c r="L3083" i="11"/>
  <c r="L3099" i="11"/>
  <c r="L3115" i="11"/>
  <c r="L3131" i="11"/>
  <c r="L3147" i="11"/>
  <c r="L3163" i="11"/>
  <c r="L3179" i="11"/>
  <c r="L3195" i="11"/>
  <c r="L3211" i="11"/>
  <c r="L3227" i="11"/>
  <c r="L3243" i="11"/>
  <c r="L3259" i="11"/>
  <c r="L3275" i="11"/>
  <c r="L3291" i="11"/>
  <c r="L3307" i="11"/>
  <c r="L3323" i="11"/>
  <c r="L3339" i="11"/>
  <c r="L3355" i="11"/>
  <c r="L3371" i="11"/>
  <c r="L3387" i="11"/>
  <c r="L3403" i="11"/>
  <c r="L3419" i="11"/>
  <c r="L3435" i="11"/>
  <c r="L3451" i="11"/>
  <c r="L3467" i="11"/>
  <c r="L3483" i="11"/>
  <c r="L3499" i="11"/>
  <c r="L3515" i="11"/>
  <c r="L3531" i="11"/>
  <c r="L3547" i="11"/>
  <c r="L3563" i="11"/>
  <c r="L3579" i="11"/>
  <c r="L3595" i="11"/>
  <c r="L3611" i="11"/>
  <c r="L3627" i="11"/>
  <c r="L3643" i="11"/>
  <c r="L3659" i="11"/>
  <c r="L3675" i="11"/>
  <c r="L3691" i="11"/>
  <c r="L3707" i="11"/>
  <c r="L3723" i="11"/>
  <c r="L3739" i="11"/>
  <c r="L3755" i="11"/>
  <c r="L3771" i="11"/>
  <c r="L3787" i="11"/>
  <c r="L3803" i="11"/>
  <c r="L3819" i="11"/>
  <c r="L3835" i="11"/>
  <c r="L3851" i="11"/>
  <c r="L3867" i="11"/>
  <c r="L3883" i="11"/>
  <c r="L3899" i="11"/>
  <c r="L3915" i="11"/>
  <c r="L3931" i="11"/>
  <c r="L3947" i="11"/>
  <c r="L3963" i="11"/>
  <c r="L3979" i="11"/>
  <c r="L3995" i="11"/>
  <c r="L4011" i="11"/>
  <c r="L4027" i="11"/>
  <c r="L4043" i="11"/>
  <c r="L4059" i="11"/>
  <c r="L4075" i="11"/>
  <c r="L4091" i="11"/>
  <c r="L4107" i="11"/>
  <c r="L4123" i="11"/>
  <c r="L4139" i="11"/>
  <c r="L4155" i="11"/>
  <c r="L4171" i="11"/>
  <c r="L4187" i="11"/>
  <c r="L4203" i="11"/>
  <c r="L4219" i="11"/>
  <c r="L4235" i="11"/>
  <c r="L4251" i="11"/>
  <c r="L4267" i="11"/>
  <c r="L4283" i="11"/>
  <c r="L4299" i="11"/>
  <c r="L4315" i="11"/>
  <c r="L4331" i="11"/>
  <c r="L4347" i="11"/>
  <c r="L4363" i="11"/>
  <c r="L4379" i="11"/>
  <c r="L4395" i="11"/>
  <c r="L4411" i="11"/>
  <c r="L4427" i="11"/>
  <c r="L4443" i="11"/>
  <c r="L4459" i="11"/>
  <c r="L4475" i="11"/>
  <c r="L4491" i="11"/>
  <c r="L4507" i="11"/>
  <c r="L4523" i="11"/>
  <c r="L4539" i="11"/>
  <c r="L4555" i="11"/>
  <c r="M4555" i="11" s="1"/>
  <c r="N4555" i="11" s="1"/>
  <c r="L4571" i="11"/>
  <c r="L4587" i="11"/>
  <c r="L4603" i="11"/>
  <c r="M4603" i="11" s="1"/>
  <c r="N4603" i="11" s="1"/>
  <c r="L4619" i="11"/>
  <c r="L4635" i="11"/>
  <c r="L4651" i="11"/>
  <c r="M4651" i="11" s="1"/>
  <c r="N4651" i="11" s="1"/>
  <c r="L4667" i="11"/>
  <c r="L4683" i="11"/>
  <c r="L4699" i="11"/>
  <c r="L4715" i="11"/>
  <c r="M4715" i="11" s="1"/>
  <c r="N4715" i="11" s="1"/>
  <c r="L4731" i="11"/>
  <c r="L4747" i="11"/>
  <c r="L4763" i="11"/>
  <c r="M4763" i="11" s="1"/>
  <c r="N4763" i="11" s="1"/>
  <c r="L4779" i="11"/>
  <c r="L4795" i="11"/>
  <c r="L4811" i="11"/>
  <c r="L4827" i="11"/>
  <c r="L4843" i="11"/>
  <c r="M4843" i="11" s="1"/>
  <c r="N4843" i="11" s="1"/>
  <c r="L4859" i="11"/>
  <c r="L4875" i="11"/>
  <c r="L4891" i="11"/>
  <c r="L4907" i="11"/>
  <c r="L4923" i="11"/>
  <c r="M4923" i="11" s="1"/>
  <c r="N4923" i="11" s="1"/>
  <c r="L4939" i="11"/>
  <c r="M4939" i="11" s="1"/>
  <c r="N4939" i="11" s="1"/>
  <c r="L4955" i="11"/>
  <c r="M4955" i="11" s="1"/>
  <c r="N4955" i="11" s="1"/>
  <c r="L4971" i="11"/>
  <c r="M4971" i="11" s="1"/>
  <c r="N4971" i="11" s="1"/>
  <c r="L4987" i="11"/>
  <c r="M4873" i="11"/>
  <c r="N4873" i="11" s="1"/>
  <c r="M4889" i="11"/>
  <c r="N4889" i="11" s="1"/>
  <c r="M4987" i="11"/>
  <c r="N4987" i="11" s="1"/>
  <c r="L1088" i="11"/>
  <c r="L1104" i="11"/>
  <c r="L1120" i="11"/>
  <c r="L1136" i="11"/>
  <c r="M1136" i="11" s="1"/>
  <c r="N1136" i="11" s="1"/>
  <c r="L1152" i="11"/>
  <c r="L1168" i="11"/>
  <c r="L1184" i="11"/>
  <c r="L1200" i="11"/>
  <c r="M1200" i="11" s="1"/>
  <c r="N1200" i="11" s="1"/>
  <c r="L1216" i="11"/>
  <c r="L1232" i="11"/>
  <c r="L1248" i="11"/>
  <c r="L1264" i="11"/>
  <c r="M1264" i="11" s="1"/>
  <c r="N1264" i="11" s="1"/>
  <c r="L1280" i="11"/>
  <c r="L1296" i="11"/>
  <c r="L1312" i="11"/>
  <c r="L1328" i="11"/>
  <c r="M1328" i="11" s="1"/>
  <c r="N1328" i="11" s="1"/>
  <c r="L1344" i="11"/>
  <c r="L1360" i="11"/>
  <c r="L1376" i="11"/>
  <c r="L1392" i="11"/>
  <c r="M1392" i="11" s="1"/>
  <c r="N1392" i="11" s="1"/>
  <c r="L1408" i="11"/>
  <c r="L1424" i="11"/>
  <c r="L1440" i="11"/>
  <c r="L1456" i="11"/>
  <c r="L1472" i="11"/>
  <c r="L1488" i="11"/>
  <c r="L1504" i="11"/>
  <c r="L1520" i="11"/>
  <c r="L1536" i="11"/>
  <c r="L1552" i="11"/>
  <c r="L1568" i="11"/>
  <c r="L1584" i="11"/>
  <c r="L1600" i="11"/>
  <c r="L1616" i="11"/>
  <c r="L1632" i="11"/>
  <c r="L1648" i="11"/>
  <c r="L1664" i="11"/>
  <c r="L1680" i="11"/>
  <c r="L1696" i="11"/>
  <c r="L1712" i="11"/>
  <c r="L1728" i="11"/>
  <c r="L1744" i="11"/>
  <c r="L1760" i="11"/>
  <c r="L1776" i="11"/>
  <c r="L1792" i="11"/>
  <c r="L1808" i="11"/>
  <c r="L1824" i="11"/>
  <c r="L1840" i="11"/>
  <c r="L1856" i="11"/>
  <c r="L1872" i="11"/>
  <c r="L1888" i="11"/>
  <c r="L1904" i="11"/>
  <c r="L1920" i="11"/>
  <c r="L1936" i="11"/>
  <c r="L1952" i="11"/>
  <c r="L1968" i="11"/>
  <c r="L1984" i="11"/>
  <c r="L2000" i="11"/>
  <c r="L2016" i="11"/>
  <c r="L2032" i="11"/>
  <c r="L2048" i="11"/>
  <c r="L2064" i="11"/>
  <c r="L2080" i="11"/>
  <c r="L2096" i="11"/>
  <c r="L2112" i="11"/>
  <c r="L2128" i="11"/>
  <c r="L2144" i="11"/>
  <c r="L2160" i="11"/>
  <c r="L2176" i="11"/>
  <c r="L2192" i="11"/>
  <c r="L2208" i="11"/>
  <c r="L2224" i="11"/>
  <c r="L2240" i="11"/>
  <c r="L2256" i="11"/>
  <c r="L2272" i="11"/>
  <c r="L2288" i="11"/>
  <c r="L2304" i="11"/>
  <c r="L2320" i="11"/>
  <c r="L2336" i="11"/>
  <c r="L2352" i="11"/>
  <c r="L2368" i="11"/>
  <c r="L2384" i="11"/>
  <c r="L2400" i="11"/>
  <c r="L2416" i="11"/>
  <c r="L2432" i="11"/>
  <c r="L2448" i="11"/>
  <c r="L2464" i="11"/>
  <c r="L2480" i="11"/>
  <c r="L2496" i="11"/>
  <c r="L2512" i="11"/>
  <c r="L2528" i="11"/>
  <c r="L2544" i="11"/>
  <c r="L2560" i="11"/>
  <c r="L2576" i="11"/>
  <c r="L2592" i="11"/>
  <c r="L2608" i="11"/>
  <c r="L2624" i="11"/>
  <c r="L2640" i="11"/>
  <c r="L2656" i="11"/>
  <c r="L2672" i="11"/>
  <c r="L2688" i="11"/>
  <c r="L2704" i="11"/>
  <c r="L2720" i="11"/>
  <c r="L2736" i="11"/>
  <c r="L2752" i="11"/>
  <c r="L2768" i="11"/>
  <c r="L2784" i="11"/>
  <c r="L2800" i="11"/>
  <c r="L2816" i="11"/>
  <c r="L2832" i="11"/>
  <c r="L2848" i="11"/>
  <c r="L2864" i="11"/>
  <c r="M2864" i="11" s="1"/>
  <c r="N2864" i="11" s="1"/>
  <c r="L2880" i="11"/>
  <c r="L2896" i="11"/>
  <c r="L2912" i="11"/>
  <c r="L2928" i="11"/>
  <c r="L2944" i="11"/>
  <c r="L2960" i="11"/>
  <c r="L2976" i="11"/>
  <c r="L2992" i="11"/>
  <c r="L3008" i="11"/>
  <c r="L3024" i="11"/>
  <c r="L3040" i="11"/>
  <c r="L3056" i="11"/>
  <c r="L3072" i="11"/>
  <c r="L3088" i="11"/>
  <c r="L3104" i="11"/>
  <c r="L3120" i="11"/>
  <c r="L3136" i="11"/>
  <c r="L3152" i="11"/>
  <c r="L3168" i="11"/>
  <c r="L3184" i="11"/>
  <c r="L3200" i="11"/>
  <c r="L3216" i="11"/>
  <c r="L3232" i="11"/>
  <c r="L3248" i="11"/>
  <c r="M3248" i="11" s="1"/>
  <c r="N3248" i="11" s="1"/>
  <c r="L3264" i="11"/>
  <c r="L3280" i="11"/>
  <c r="L3296" i="11"/>
  <c r="L3312" i="11"/>
  <c r="M3312" i="11" s="1"/>
  <c r="N3312" i="11" s="1"/>
  <c r="L3328" i="11"/>
  <c r="L3344" i="11"/>
  <c r="L3360" i="11"/>
  <c r="L3376" i="11"/>
  <c r="L3392" i="11"/>
  <c r="L3408" i="11"/>
  <c r="L3424" i="11"/>
  <c r="L3440" i="11"/>
  <c r="M3440" i="11" s="1"/>
  <c r="N3440" i="11" s="1"/>
  <c r="L3456" i="11"/>
  <c r="L3472" i="11"/>
  <c r="L3488" i="11"/>
  <c r="L3504" i="11"/>
  <c r="L3520" i="11"/>
  <c r="L3536" i="11"/>
  <c r="L3552" i="11"/>
  <c r="L3568" i="11"/>
  <c r="L3584" i="11"/>
  <c r="L3600" i="11"/>
  <c r="L3616" i="11"/>
  <c r="L3632" i="11"/>
  <c r="L3648" i="11"/>
  <c r="L3664" i="11"/>
  <c r="L3680" i="11"/>
  <c r="L3696" i="11"/>
  <c r="L3712" i="11"/>
  <c r="L3728" i="11"/>
  <c r="L3744" i="11"/>
  <c r="L3760" i="11"/>
  <c r="L3776" i="11"/>
  <c r="L3792" i="11"/>
  <c r="L3808" i="11"/>
  <c r="L3824" i="11"/>
  <c r="L3840" i="11"/>
  <c r="L3856" i="11"/>
  <c r="L3872" i="11"/>
  <c r="L3888" i="11"/>
  <c r="L3904" i="11"/>
  <c r="L3920" i="11"/>
  <c r="L3936" i="11"/>
  <c r="L3952" i="11"/>
  <c r="L3968" i="11"/>
  <c r="L3984" i="11"/>
  <c r="L4000" i="11"/>
  <c r="L4016" i="11"/>
  <c r="L4032" i="11"/>
  <c r="L4048" i="11"/>
  <c r="L4064" i="11"/>
  <c r="L4080" i="11"/>
  <c r="L4096" i="11"/>
  <c r="L4112" i="11"/>
  <c r="L4128" i="11"/>
  <c r="L4144" i="11"/>
  <c r="L4160" i="11"/>
  <c r="L4176" i="11"/>
  <c r="L4192" i="11"/>
  <c r="L4208" i="11"/>
  <c r="L4224" i="11"/>
  <c r="L4240" i="11"/>
  <c r="L4256" i="11"/>
  <c r="L4272" i="11"/>
  <c r="L4288" i="11"/>
  <c r="L4304" i="11"/>
  <c r="L4320" i="11"/>
  <c r="L4336" i="11"/>
  <c r="L4352" i="11"/>
  <c r="L4368" i="11"/>
  <c r="L4384" i="11"/>
  <c r="L4400" i="11"/>
  <c r="L4416" i="11"/>
  <c r="L4432" i="11"/>
  <c r="L4448" i="11"/>
  <c r="L4464" i="11"/>
  <c r="L4480" i="11"/>
  <c r="L4496" i="11"/>
  <c r="L4512" i="11"/>
  <c r="L4528" i="11"/>
  <c r="L4544" i="11"/>
  <c r="L4560" i="11"/>
  <c r="L4576" i="11"/>
  <c r="L4592" i="11"/>
  <c r="L4608" i="11"/>
  <c r="L4624" i="11"/>
  <c r="L4640" i="11"/>
  <c r="L4656" i="11"/>
  <c r="M4656" i="11" s="1"/>
  <c r="N4656" i="11" s="1"/>
  <c r="L4672" i="11"/>
  <c r="L4688" i="11"/>
  <c r="L4704" i="11"/>
  <c r="L4720" i="11"/>
  <c r="M4720" i="11" s="1"/>
  <c r="N4720" i="11" s="1"/>
  <c r="L4736" i="11"/>
  <c r="L4752" i="11"/>
  <c r="L4768" i="11"/>
  <c r="L4784" i="11"/>
  <c r="M4784" i="11" s="1"/>
  <c r="N4784" i="11" s="1"/>
  <c r="L4800" i="11"/>
  <c r="L4816" i="11"/>
  <c r="L4832" i="11"/>
  <c r="L4848" i="11"/>
  <c r="M4848" i="11" s="1"/>
  <c r="N4848" i="11" s="1"/>
  <c r="L4864" i="11"/>
  <c r="L4880" i="11"/>
  <c r="L4896" i="11"/>
  <c r="L4912" i="11"/>
  <c r="M4912" i="11" s="1"/>
  <c r="N4912" i="11" s="1"/>
  <c r="L4928" i="11"/>
  <c r="M4928" i="11" s="1"/>
  <c r="N4928" i="11" s="1"/>
  <c r="L4944" i="11"/>
  <c r="L4960" i="11"/>
  <c r="L4976" i="11"/>
  <c r="L4992" i="11"/>
  <c r="M4895" i="11"/>
  <c r="N4895" i="11" s="1"/>
  <c r="M4914" i="11"/>
  <c r="N4914" i="11" s="1"/>
  <c r="M4936" i="11"/>
  <c r="N4936" i="11" s="1"/>
  <c r="M4966" i="11"/>
  <c r="N4966" i="11" s="1"/>
  <c r="K18" i="11"/>
  <c r="M18" i="11" s="1"/>
  <c r="N18" i="11" s="1"/>
  <c r="K34" i="11"/>
  <c r="M34" i="11" s="1"/>
  <c r="N34" i="11" s="1"/>
  <c r="K50" i="11"/>
  <c r="M50" i="11" s="1"/>
  <c r="N50" i="11" s="1"/>
  <c r="K66" i="11"/>
  <c r="M66" i="11" s="1"/>
  <c r="N66" i="11" s="1"/>
  <c r="K82" i="11"/>
  <c r="M82" i="11" s="1"/>
  <c r="N82" i="11" s="1"/>
  <c r="K98" i="11"/>
  <c r="M98" i="11" s="1"/>
  <c r="N98" i="11" s="1"/>
  <c r="K114" i="11"/>
  <c r="M114" i="11" s="1"/>
  <c r="N114" i="11" s="1"/>
  <c r="K130" i="11"/>
  <c r="M130" i="11" s="1"/>
  <c r="N130" i="11" s="1"/>
  <c r="K146" i="11"/>
  <c r="M146" i="11" s="1"/>
  <c r="N146" i="11" s="1"/>
  <c r="K162" i="11"/>
  <c r="M162" i="11" s="1"/>
  <c r="N162" i="11" s="1"/>
  <c r="K178" i="11"/>
  <c r="M178" i="11" s="1"/>
  <c r="N178" i="11" s="1"/>
  <c r="K194" i="11"/>
  <c r="M194" i="11" s="1"/>
  <c r="N194" i="11" s="1"/>
  <c r="K210" i="11"/>
  <c r="M210" i="11" s="1"/>
  <c r="N210" i="11" s="1"/>
  <c r="K226" i="11"/>
  <c r="M226" i="11" s="1"/>
  <c r="N226" i="11" s="1"/>
  <c r="K242" i="11"/>
  <c r="M242" i="11" s="1"/>
  <c r="N242" i="11" s="1"/>
  <c r="K258" i="11"/>
  <c r="M258" i="11" s="1"/>
  <c r="N258" i="11" s="1"/>
  <c r="K274" i="11"/>
  <c r="M274" i="11" s="1"/>
  <c r="N274" i="11" s="1"/>
  <c r="K290" i="11"/>
  <c r="M290" i="11" s="1"/>
  <c r="N290" i="11" s="1"/>
  <c r="K306" i="11"/>
  <c r="M306" i="11" s="1"/>
  <c r="N306" i="11" s="1"/>
  <c r="K322" i="11"/>
  <c r="M322" i="11" s="1"/>
  <c r="N322" i="11" s="1"/>
  <c r="K338" i="11"/>
  <c r="M338" i="11" s="1"/>
  <c r="N338" i="11" s="1"/>
  <c r="K354" i="11"/>
  <c r="M354" i="11" s="1"/>
  <c r="N354" i="11" s="1"/>
  <c r="K370" i="11"/>
  <c r="M370" i="11" s="1"/>
  <c r="N370" i="11" s="1"/>
  <c r="K386" i="11"/>
  <c r="M386" i="11" s="1"/>
  <c r="N386" i="11" s="1"/>
  <c r="K402" i="11"/>
  <c r="M402" i="11" s="1"/>
  <c r="N402" i="11" s="1"/>
  <c r="K418" i="11"/>
  <c r="M418" i="11" s="1"/>
  <c r="N418" i="11" s="1"/>
  <c r="K434" i="11"/>
  <c r="M434" i="11" s="1"/>
  <c r="N434" i="11" s="1"/>
  <c r="K450" i="11"/>
  <c r="M450" i="11" s="1"/>
  <c r="N450" i="11" s="1"/>
  <c r="K466" i="11"/>
  <c r="M466" i="11" s="1"/>
  <c r="N466" i="11" s="1"/>
  <c r="K482" i="11"/>
  <c r="M482" i="11" s="1"/>
  <c r="N482" i="11" s="1"/>
  <c r="K498" i="11"/>
  <c r="M498" i="11" s="1"/>
  <c r="N498" i="11" s="1"/>
  <c r="K514" i="11"/>
  <c r="M514" i="11" s="1"/>
  <c r="N514" i="11" s="1"/>
  <c r="K530" i="11"/>
  <c r="M530" i="11" s="1"/>
  <c r="N530" i="11" s="1"/>
  <c r="K546" i="11"/>
  <c r="M546" i="11" s="1"/>
  <c r="N546" i="11" s="1"/>
  <c r="K562" i="11"/>
  <c r="M562" i="11" s="1"/>
  <c r="N562" i="11" s="1"/>
  <c r="K578" i="11"/>
  <c r="M578" i="11" s="1"/>
  <c r="N578" i="11" s="1"/>
  <c r="K594" i="11"/>
  <c r="M594" i="11" s="1"/>
  <c r="N594" i="11" s="1"/>
  <c r="K610" i="11"/>
  <c r="M610" i="11" s="1"/>
  <c r="N610" i="11" s="1"/>
  <c r="K626" i="11"/>
  <c r="M626" i="11" s="1"/>
  <c r="N626" i="11" s="1"/>
  <c r="K642" i="11"/>
  <c r="M642" i="11" s="1"/>
  <c r="N642" i="11" s="1"/>
  <c r="K658" i="11"/>
  <c r="M658" i="11" s="1"/>
  <c r="N658" i="11" s="1"/>
  <c r="K674" i="11"/>
  <c r="M674" i="11" s="1"/>
  <c r="N674" i="11" s="1"/>
  <c r="K690" i="11"/>
  <c r="M690" i="11" s="1"/>
  <c r="N690" i="11" s="1"/>
  <c r="K706" i="11"/>
  <c r="M706" i="11" s="1"/>
  <c r="N706" i="11" s="1"/>
  <c r="K722" i="11"/>
  <c r="M722" i="11" s="1"/>
  <c r="N722" i="11" s="1"/>
  <c r="K738" i="11"/>
  <c r="M738" i="11" s="1"/>
  <c r="N738" i="11" s="1"/>
  <c r="K754" i="11"/>
  <c r="M754" i="11" s="1"/>
  <c r="N754" i="11" s="1"/>
  <c r="K770" i="11"/>
  <c r="M770" i="11" s="1"/>
  <c r="N770" i="11" s="1"/>
  <c r="K786" i="11"/>
  <c r="M786" i="11" s="1"/>
  <c r="N786" i="11" s="1"/>
  <c r="K802" i="11"/>
  <c r="M802" i="11" s="1"/>
  <c r="N802" i="11" s="1"/>
  <c r="K818" i="11"/>
  <c r="M818" i="11" s="1"/>
  <c r="N818" i="11" s="1"/>
  <c r="K834" i="11"/>
  <c r="M834" i="11" s="1"/>
  <c r="N834" i="11" s="1"/>
  <c r="K850" i="11"/>
  <c r="M850" i="11" s="1"/>
  <c r="N850" i="11" s="1"/>
  <c r="K866" i="11"/>
  <c r="M866" i="11" s="1"/>
  <c r="N866" i="11" s="1"/>
  <c r="K882" i="11"/>
  <c r="M882" i="11" s="1"/>
  <c r="N882" i="11" s="1"/>
  <c r="K898" i="11"/>
  <c r="M898" i="11" s="1"/>
  <c r="N898" i="11" s="1"/>
  <c r="K914" i="11"/>
  <c r="M914" i="11" s="1"/>
  <c r="N914" i="11" s="1"/>
  <c r="K930" i="11"/>
  <c r="M930" i="11" s="1"/>
  <c r="N930" i="11" s="1"/>
  <c r="K946" i="11"/>
  <c r="M946" i="11" s="1"/>
  <c r="N946" i="11" s="1"/>
  <c r="K962" i="11"/>
  <c r="M962" i="11" s="1"/>
  <c r="N962" i="11" s="1"/>
  <c r="K978" i="11"/>
  <c r="M978" i="11" s="1"/>
  <c r="N978" i="11" s="1"/>
  <c r="K994" i="11"/>
  <c r="M994" i="11" s="1"/>
  <c r="N994" i="11" s="1"/>
  <c r="K1010" i="11"/>
  <c r="M1010" i="11" s="1"/>
  <c r="N1010" i="11" s="1"/>
  <c r="K1026" i="11"/>
  <c r="M1026" i="11" s="1"/>
  <c r="N1026" i="11" s="1"/>
  <c r="K1042" i="11"/>
  <c r="M1042" i="11" s="1"/>
  <c r="N1042" i="11" s="1"/>
  <c r="K1058" i="11"/>
  <c r="M1058" i="11" s="1"/>
  <c r="N1058" i="11" s="1"/>
  <c r="K1074" i="11"/>
  <c r="M1074" i="11" s="1"/>
  <c r="N1074" i="11" s="1"/>
  <c r="K1090" i="11"/>
  <c r="M1090" i="11" s="1"/>
  <c r="N1090" i="11" s="1"/>
  <c r="K1106" i="11"/>
  <c r="M1106" i="11" s="1"/>
  <c r="N1106" i="11" s="1"/>
  <c r="K1122" i="11"/>
  <c r="M1122" i="11" s="1"/>
  <c r="N1122" i="11" s="1"/>
  <c r="K1138" i="11"/>
  <c r="M1138" i="11" s="1"/>
  <c r="N1138" i="11" s="1"/>
  <c r="K1154" i="11"/>
  <c r="M1154" i="11" s="1"/>
  <c r="N1154" i="11" s="1"/>
  <c r="K1170" i="11"/>
  <c r="M1170" i="11" s="1"/>
  <c r="N1170" i="11" s="1"/>
  <c r="K1186" i="11"/>
  <c r="M1186" i="11" s="1"/>
  <c r="N1186" i="11" s="1"/>
  <c r="K1202" i="11"/>
  <c r="M1202" i="11" s="1"/>
  <c r="N1202" i="11" s="1"/>
  <c r="K1218" i="11"/>
  <c r="M1218" i="11" s="1"/>
  <c r="N1218" i="11" s="1"/>
  <c r="K1234" i="11"/>
  <c r="M1234" i="11" s="1"/>
  <c r="N1234" i="11" s="1"/>
  <c r="K1250" i="11"/>
  <c r="M1250" i="11" s="1"/>
  <c r="N1250" i="11" s="1"/>
  <c r="K1266" i="11"/>
  <c r="M1266" i="11" s="1"/>
  <c r="N1266" i="11" s="1"/>
  <c r="K1282" i="11"/>
  <c r="K1298" i="11"/>
  <c r="K1314" i="11"/>
  <c r="K1330" i="11"/>
  <c r="M1330" i="11" s="1"/>
  <c r="N1330" i="11" s="1"/>
  <c r="K1346" i="11"/>
  <c r="K1362" i="11"/>
  <c r="K1378" i="11"/>
  <c r="K1394" i="11"/>
  <c r="M1394" i="11" s="1"/>
  <c r="N1394" i="11" s="1"/>
  <c r="K1410" i="11"/>
  <c r="K1426" i="11"/>
  <c r="K1442" i="11"/>
  <c r="K1458" i="11"/>
  <c r="M1458" i="11" s="1"/>
  <c r="N1458" i="11" s="1"/>
  <c r="K1474" i="11"/>
  <c r="K1490" i="11"/>
  <c r="K1506" i="11"/>
  <c r="K1522" i="11"/>
  <c r="M1522" i="11" s="1"/>
  <c r="N1522" i="11" s="1"/>
  <c r="K1538" i="11"/>
  <c r="K1554" i="11"/>
  <c r="K1570" i="11"/>
  <c r="K1586" i="11"/>
  <c r="M1586" i="11" s="1"/>
  <c r="N1586" i="11" s="1"/>
  <c r="K1602" i="11"/>
  <c r="K1618" i="11"/>
  <c r="K1634" i="11"/>
  <c r="K1650" i="11"/>
  <c r="M1650" i="11" s="1"/>
  <c r="N1650" i="11" s="1"/>
  <c r="K1666" i="11"/>
  <c r="K1682" i="11"/>
  <c r="K1698" i="11"/>
  <c r="K1714" i="11"/>
  <c r="M1714" i="11" s="1"/>
  <c r="N1714" i="11" s="1"/>
  <c r="K1730" i="11"/>
  <c r="K1746" i="11"/>
  <c r="K1762" i="11"/>
  <c r="K1778" i="11"/>
  <c r="M1778" i="11" s="1"/>
  <c r="N1778" i="11" s="1"/>
  <c r="K1794" i="11"/>
  <c r="K1810" i="11"/>
  <c r="K1826" i="11"/>
  <c r="K1842" i="11"/>
  <c r="M1842" i="11" s="1"/>
  <c r="N1842" i="11" s="1"/>
  <c r="K1858" i="11"/>
  <c r="K1874" i="11"/>
  <c r="K1890" i="11"/>
  <c r="K1906" i="11"/>
  <c r="M1906" i="11" s="1"/>
  <c r="N1906" i="11" s="1"/>
  <c r="K1922" i="11"/>
  <c r="K1938" i="11"/>
  <c r="K1954" i="11"/>
  <c r="K1970" i="11"/>
  <c r="M1970" i="11" s="1"/>
  <c r="N1970" i="11" s="1"/>
  <c r="K1986" i="11"/>
  <c r="K2002" i="11"/>
  <c r="K2018" i="11"/>
  <c r="K2034" i="11"/>
  <c r="M2034" i="11" s="1"/>
  <c r="N2034" i="11" s="1"/>
  <c r="K2050" i="11"/>
  <c r="K2066" i="11"/>
  <c r="K2082" i="11"/>
  <c r="K2098" i="11"/>
  <c r="M2098" i="11" s="1"/>
  <c r="N2098" i="11" s="1"/>
  <c r="K2114" i="11"/>
  <c r="K2130" i="11"/>
  <c r="K2146" i="11"/>
  <c r="K2162" i="11"/>
  <c r="M2162" i="11" s="1"/>
  <c r="N2162" i="11" s="1"/>
  <c r="K2178" i="11"/>
  <c r="K2194" i="11"/>
  <c r="K2210" i="11"/>
  <c r="K2226" i="11"/>
  <c r="M2226" i="11" s="1"/>
  <c r="N2226" i="11" s="1"/>
  <c r="K2242" i="11"/>
  <c r="K2258" i="11"/>
  <c r="K2274" i="11"/>
  <c r="K2290" i="11"/>
  <c r="M2290" i="11" s="1"/>
  <c r="N2290" i="11" s="1"/>
  <c r="K2306" i="11"/>
  <c r="K2322" i="11"/>
  <c r="K2338" i="11"/>
  <c r="K2354" i="11"/>
  <c r="M2354" i="11" s="1"/>
  <c r="N2354" i="11" s="1"/>
  <c r="K2370" i="11"/>
  <c r="K2386" i="11"/>
  <c r="K2402" i="11"/>
  <c r="K2418" i="11"/>
  <c r="M2418" i="11" s="1"/>
  <c r="N2418" i="11" s="1"/>
  <c r="K2434" i="11"/>
  <c r="K2450" i="11"/>
  <c r="K2466" i="11"/>
  <c r="K2482" i="11"/>
  <c r="M2482" i="11" s="1"/>
  <c r="N2482" i="11" s="1"/>
  <c r="K2498" i="11"/>
  <c r="K2514" i="11"/>
  <c r="K2530" i="11"/>
  <c r="K2546" i="11"/>
  <c r="M2546" i="11" s="1"/>
  <c r="N2546" i="11" s="1"/>
  <c r="K2562" i="11"/>
  <c r="K2578" i="11"/>
  <c r="K2594" i="11"/>
  <c r="K2610" i="11"/>
  <c r="M2610" i="11" s="1"/>
  <c r="N2610" i="11" s="1"/>
  <c r="K2626" i="11"/>
  <c r="K2642" i="11"/>
  <c r="K2658" i="11"/>
  <c r="K2674" i="11"/>
  <c r="M2674" i="11" s="1"/>
  <c r="N2674" i="11" s="1"/>
  <c r="K2690" i="11"/>
  <c r="K2706" i="11"/>
  <c r="K2722" i="11"/>
  <c r="K2738" i="11"/>
  <c r="M2738" i="11" s="1"/>
  <c r="N2738" i="11" s="1"/>
  <c r="K2754" i="11"/>
  <c r="K2770" i="11"/>
  <c r="K2786" i="11"/>
  <c r="K2802" i="11"/>
  <c r="M2802" i="11" s="1"/>
  <c r="N2802" i="11" s="1"/>
  <c r="K2818" i="11"/>
  <c r="K2834" i="11"/>
  <c r="K2850" i="11"/>
  <c r="K2866" i="11"/>
  <c r="M2866" i="11" s="1"/>
  <c r="N2866" i="11" s="1"/>
  <c r="K2882" i="11"/>
  <c r="K2898" i="11"/>
  <c r="K2914" i="11"/>
  <c r="K2930" i="11"/>
  <c r="M2930" i="11" s="1"/>
  <c r="N2930" i="11" s="1"/>
  <c r="K2946" i="11"/>
  <c r="K2962" i="11"/>
  <c r="K2978" i="11"/>
  <c r="K2994" i="11"/>
  <c r="M2994" i="11" s="1"/>
  <c r="N2994" i="11" s="1"/>
  <c r="K3010" i="11"/>
  <c r="K3026" i="11"/>
  <c r="K3042" i="11"/>
  <c r="K3058" i="11"/>
  <c r="M3058" i="11" s="1"/>
  <c r="N3058" i="11" s="1"/>
  <c r="K3074" i="11"/>
  <c r="K3090" i="11"/>
  <c r="K3106" i="11"/>
  <c r="K3122" i="11"/>
  <c r="M3122" i="11" s="1"/>
  <c r="N3122" i="11" s="1"/>
  <c r="K3138" i="11"/>
  <c r="K3154" i="11"/>
  <c r="K3170" i="11"/>
  <c r="K3186" i="11"/>
  <c r="M3186" i="11" s="1"/>
  <c r="N3186" i="11" s="1"/>
  <c r="K3202" i="11"/>
  <c r="K3218" i="11"/>
  <c r="K3234" i="11"/>
  <c r="K3250" i="11"/>
  <c r="M3250" i="11" s="1"/>
  <c r="N3250" i="11" s="1"/>
  <c r="K3266" i="11"/>
  <c r="K3282" i="11"/>
  <c r="K3298" i="11"/>
  <c r="K3314" i="11"/>
  <c r="M3314" i="11" s="1"/>
  <c r="N3314" i="11" s="1"/>
  <c r="K3330" i="11"/>
  <c r="K3346" i="11"/>
  <c r="K3362" i="11"/>
  <c r="K3378" i="11"/>
  <c r="M3378" i="11" s="1"/>
  <c r="N3378" i="11" s="1"/>
  <c r="K3394" i="11"/>
  <c r="K3410" i="11"/>
  <c r="K3434" i="11"/>
  <c r="M3434" i="11" s="1"/>
  <c r="N3434" i="11" s="1"/>
  <c r="K3450" i="11"/>
  <c r="M3450" i="11" s="1"/>
  <c r="N3450" i="11" s="1"/>
  <c r="K3490" i="11"/>
  <c r="K3538" i="11"/>
  <c r="K3586" i="11"/>
  <c r="K3642" i="11"/>
  <c r="M3642" i="11" s="1"/>
  <c r="N3642" i="11" s="1"/>
  <c r="K3690" i="11"/>
  <c r="M3690" i="11" s="1"/>
  <c r="N3690" i="11" s="1"/>
  <c r="K3738" i="11"/>
  <c r="M3738" i="11" s="1"/>
  <c r="N3738" i="11" s="1"/>
  <c r="K3790" i="11"/>
  <c r="M3790" i="11" s="1"/>
  <c r="N3790" i="11" s="1"/>
  <c r="K3842" i="11"/>
  <c r="K3894" i="11"/>
  <c r="K3942" i="11"/>
  <c r="M3942" i="11" s="1"/>
  <c r="N3942" i="11" s="1"/>
  <c r="K3990" i="11"/>
  <c r="M3990" i="11" s="1"/>
  <c r="N3990" i="11" s="1"/>
  <c r="K4046" i="11"/>
  <c r="M4046" i="11" s="1"/>
  <c r="N4046" i="11" s="1"/>
  <c r="K4094" i="11"/>
  <c r="K4142" i="11"/>
  <c r="M4142" i="11" s="1"/>
  <c r="N4142" i="11" s="1"/>
  <c r="K4190" i="11"/>
  <c r="M4190" i="11" s="1"/>
  <c r="N4190" i="11" s="1"/>
  <c r="K4238" i="11"/>
  <c r="M4238" i="11" s="1"/>
  <c r="N4238" i="11" s="1"/>
  <c r="K4294" i="11"/>
  <c r="M4294" i="11" s="1"/>
  <c r="N4294" i="11" s="1"/>
  <c r="K4342" i="11"/>
  <c r="M4342" i="11" s="1"/>
  <c r="N4342" i="11" s="1"/>
  <c r="K4398" i="11"/>
  <c r="M4398" i="11" s="1"/>
  <c r="N4398" i="11" s="1"/>
  <c r="K4450" i="11"/>
  <c r="K4506" i="11"/>
  <c r="M4506" i="11" s="1"/>
  <c r="N4506" i="11" s="1"/>
  <c r="K4554" i="11"/>
  <c r="M4554" i="11" s="1"/>
  <c r="N4554" i="11" s="1"/>
  <c r="K4610" i="11"/>
  <c r="K4658" i="11"/>
  <c r="M4658" i="11" s="1"/>
  <c r="N4658" i="11" s="1"/>
  <c r="K4714" i="11"/>
  <c r="M4714" i="11" s="1"/>
  <c r="N4714" i="11" s="1"/>
  <c r="K4762" i="11"/>
  <c r="M4762" i="11" s="1"/>
  <c r="N4762" i="11" s="1"/>
  <c r="K4818" i="11"/>
  <c r="K4866" i="11"/>
  <c r="K4922" i="11"/>
  <c r="M4922" i="11" s="1"/>
  <c r="N4922" i="11" s="1"/>
  <c r="K4978" i="11"/>
  <c r="M4978" i="11" s="1"/>
  <c r="N4978" i="11" s="1"/>
  <c r="K4575" i="11"/>
  <c r="M4575" i="11" s="1"/>
  <c r="N4575" i="11" s="1"/>
  <c r="K4623" i="11"/>
  <c r="M4623" i="11" s="1"/>
  <c r="N4623" i="11" s="1"/>
  <c r="K4671" i="11"/>
  <c r="M4671" i="11" s="1"/>
  <c r="N4671" i="11" s="1"/>
  <c r="K4723" i="11"/>
  <c r="M4723" i="11" s="1"/>
  <c r="N4723" i="11" s="1"/>
  <c r="K4767" i="11"/>
  <c r="M4767" i="11" s="1"/>
  <c r="N4767" i="11" s="1"/>
  <c r="K4815" i="11"/>
  <c r="M4815" i="11" s="1"/>
  <c r="N4815" i="11" s="1"/>
  <c r="K4863" i="11"/>
  <c r="M4863" i="11" s="1"/>
  <c r="N4863" i="11" s="1"/>
  <c r="K4915" i="11"/>
  <c r="M4915" i="11" s="1"/>
  <c r="N4915" i="11" s="1"/>
  <c r="K4963" i="11"/>
  <c r="M4963" i="11" s="1"/>
  <c r="N4963" i="11" s="1"/>
  <c r="L1085" i="11"/>
  <c r="M1085" i="11" s="1"/>
  <c r="N1085" i="11" s="1"/>
  <c r="L1101" i="11"/>
  <c r="M1101" i="11" s="1"/>
  <c r="N1101" i="11" s="1"/>
  <c r="L1117" i="11"/>
  <c r="M1117" i="11" s="1"/>
  <c r="N1117" i="11" s="1"/>
  <c r="L1133" i="11"/>
  <c r="M1133" i="11" s="1"/>
  <c r="N1133" i="11" s="1"/>
  <c r="L1149" i="11"/>
  <c r="M1149" i="11" s="1"/>
  <c r="N1149" i="11" s="1"/>
  <c r="L1165" i="11"/>
  <c r="M1165" i="11" s="1"/>
  <c r="N1165" i="11" s="1"/>
  <c r="L1181" i="11"/>
  <c r="M1181" i="11" s="1"/>
  <c r="N1181" i="11" s="1"/>
  <c r="L1197" i="11"/>
  <c r="M1197" i="11" s="1"/>
  <c r="N1197" i="11" s="1"/>
  <c r="L1213" i="11"/>
  <c r="M1213" i="11" s="1"/>
  <c r="N1213" i="11" s="1"/>
  <c r="L1229" i="11"/>
  <c r="M1229" i="11" s="1"/>
  <c r="N1229" i="11" s="1"/>
  <c r="L1245" i="11"/>
  <c r="M1245" i="11" s="1"/>
  <c r="N1245" i="11" s="1"/>
  <c r="L1261" i="11"/>
  <c r="M1261" i="11" s="1"/>
  <c r="N1261" i="11" s="1"/>
  <c r="L1277" i="11"/>
  <c r="M1277" i="11" s="1"/>
  <c r="N1277" i="11" s="1"/>
  <c r="L1293" i="11"/>
  <c r="M1293" i="11" s="1"/>
  <c r="N1293" i="11" s="1"/>
  <c r="L1309" i="11"/>
  <c r="M1309" i="11" s="1"/>
  <c r="N1309" i="11" s="1"/>
  <c r="L1325" i="11"/>
  <c r="M1325" i="11" s="1"/>
  <c r="N1325" i="11" s="1"/>
  <c r="L1341" i="11"/>
  <c r="M1341" i="11" s="1"/>
  <c r="N1341" i="11" s="1"/>
  <c r="L1357" i="11"/>
  <c r="M1357" i="11" s="1"/>
  <c r="N1357" i="11" s="1"/>
  <c r="L1373" i="11"/>
  <c r="M1373" i="11" s="1"/>
  <c r="N1373" i="11" s="1"/>
  <c r="L1389" i="11"/>
  <c r="M1389" i="11" s="1"/>
  <c r="N1389" i="11" s="1"/>
  <c r="L1405" i="11"/>
  <c r="M1405" i="11" s="1"/>
  <c r="N1405" i="11" s="1"/>
  <c r="L1421" i="11"/>
  <c r="M1421" i="11" s="1"/>
  <c r="N1421" i="11" s="1"/>
  <c r="L1437" i="11"/>
  <c r="M1437" i="11" s="1"/>
  <c r="N1437" i="11" s="1"/>
  <c r="L1453" i="11"/>
  <c r="M1453" i="11" s="1"/>
  <c r="N1453" i="11" s="1"/>
  <c r="L1469" i="11"/>
  <c r="M1469" i="11" s="1"/>
  <c r="N1469" i="11" s="1"/>
  <c r="L1485" i="11"/>
  <c r="M1485" i="11" s="1"/>
  <c r="N1485" i="11" s="1"/>
  <c r="L1501" i="11"/>
  <c r="M1501" i="11" s="1"/>
  <c r="N1501" i="11" s="1"/>
  <c r="L1517" i="11"/>
  <c r="M1517" i="11" s="1"/>
  <c r="N1517" i="11" s="1"/>
  <c r="L1533" i="11"/>
  <c r="M1533" i="11" s="1"/>
  <c r="N1533" i="11" s="1"/>
  <c r="L1549" i="11"/>
  <c r="M1549" i="11" s="1"/>
  <c r="N1549" i="11" s="1"/>
  <c r="L1565" i="11"/>
  <c r="M1565" i="11" s="1"/>
  <c r="N1565" i="11" s="1"/>
  <c r="L1581" i="11"/>
  <c r="M1581" i="11" s="1"/>
  <c r="N1581" i="11" s="1"/>
  <c r="L1597" i="11"/>
  <c r="M1597" i="11" s="1"/>
  <c r="N1597" i="11" s="1"/>
  <c r="L1613" i="11"/>
  <c r="M1613" i="11" s="1"/>
  <c r="N1613" i="11" s="1"/>
  <c r="L1629" i="11"/>
  <c r="M1629" i="11" s="1"/>
  <c r="N1629" i="11" s="1"/>
  <c r="L1645" i="11"/>
  <c r="M1645" i="11" s="1"/>
  <c r="N1645" i="11" s="1"/>
  <c r="L1661" i="11"/>
  <c r="M1661" i="11" s="1"/>
  <c r="N1661" i="11" s="1"/>
  <c r="L1677" i="11"/>
  <c r="M1677" i="11" s="1"/>
  <c r="N1677" i="11" s="1"/>
  <c r="L1693" i="11"/>
  <c r="M1693" i="11" s="1"/>
  <c r="N1693" i="11" s="1"/>
  <c r="L1709" i="11"/>
  <c r="M1709" i="11" s="1"/>
  <c r="N1709" i="11" s="1"/>
  <c r="L1725" i="11"/>
  <c r="M1725" i="11" s="1"/>
  <c r="N1725" i="11" s="1"/>
  <c r="L1741" i="11"/>
  <c r="M1741" i="11" s="1"/>
  <c r="N1741" i="11" s="1"/>
  <c r="L1757" i="11"/>
  <c r="M1757" i="11" s="1"/>
  <c r="N1757" i="11" s="1"/>
  <c r="L1773" i="11"/>
  <c r="M1773" i="11" s="1"/>
  <c r="N1773" i="11" s="1"/>
  <c r="L1789" i="11"/>
  <c r="M1789" i="11" s="1"/>
  <c r="N1789" i="11" s="1"/>
  <c r="L1805" i="11"/>
  <c r="M1805" i="11" s="1"/>
  <c r="N1805" i="11" s="1"/>
  <c r="L1821" i="11"/>
  <c r="M1821" i="11" s="1"/>
  <c r="N1821" i="11" s="1"/>
  <c r="L1837" i="11"/>
  <c r="M1837" i="11" s="1"/>
  <c r="N1837" i="11" s="1"/>
  <c r="L1853" i="11"/>
  <c r="M1853" i="11" s="1"/>
  <c r="N1853" i="11" s="1"/>
  <c r="L1869" i="11"/>
  <c r="M1869" i="11" s="1"/>
  <c r="N1869" i="11" s="1"/>
  <c r="L1885" i="11"/>
  <c r="M1885" i="11" s="1"/>
  <c r="N1885" i="11" s="1"/>
  <c r="L1901" i="11"/>
  <c r="M1901" i="11" s="1"/>
  <c r="N1901" i="11" s="1"/>
  <c r="L1917" i="11"/>
  <c r="M1917" i="11" s="1"/>
  <c r="N1917" i="11" s="1"/>
  <c r="L1933" i="11"/>
  <c r="M1933" i="11" s="1"/>
  <c r="N1933" i="11" s="1"/>
  <c r="L1949" i="11"/>
  <c r="M1949" i="11" s="1"/>
  <c r="N1949" i="11" s="1"/>
  <c r="L1965" i="11"/>
  <c r="M1965" i="11" s="1"/>
  <c r="N1965" i="11" s="1"/>
  <c r="L1981" i="11"/>
  <c r="M1981" i="11" s="1"/>
  <c r="N1981" i="11" s="1"/>
  <c r="L1997" i="11"/>
  <c r="M1997" i="11" s="1"/>
  <c r="N1997" i="11" s="1"/>
  <c r="L2013" i="11"/>
  <c r="M2013" i="11" s="1"/>
  <c r="N2013" i="11" s="1"/>
  <c r="L2029" i="11"/>
  <c r="M2029" i="11" s="1"/>
  <c r="N2029" i="11" s="1"/>
  <c r="L2045" i="11"/>
  <c r="M2045" i="11" s="1"/>
  <c r="N2045" i="11" s="1"/>
  <c r="L2061" i="11"/>
  <c r="M2061" i="11" s="1"/>
  <c r="N2061" i="11" s="1"/>
  <c r="L2077" i="11"/>
  <c r="M2077" i="11" s="1"/>
  <c r="N2077" i="11" s="1"/>
  <c r="L2093" i="11"/>
  <c r="M2093" i="11" s="1"/>
  <c r="N2093" i="11" s="1"/>
  <c r="L2109" i="11"/>
  <c r="M2109" i="11" s="1"/>
  <c r="N2109" i="11" s="1"/>
  <c r="L2125" i="11"/>
  <c r="M2125" i="11" s="1"/>
  <c r="N2125" i="11" s="1"/>
  <c r="L2141" i="11"/>
  <c r="M2141" i="11" s="1"/>
  <c r="N2141" i="11" s="1"/>
  <c r="L2157" i="11"/>
  <c r="M2157" i="11" s="1"/>
  <c r="N2157" i="11" s="1"/>
  <c r="L2173" i="11"/>
  <c r="M2173" i="11" s="1"/>
  <c r="N2173" i="11" s="1"/>
  <c r="L2189" i="11"/>
  <c r="M2189" i="11" s="1"/>
  <c r="N2189" i="11" s="1"/>
  <c r="L2205" i="11"/>
  <c r="M2205" i="11" s="1"/>
  <c r="N2205" i="11" s="1"/>
  <c r="L2221" i="11"/>
  <c r="M2221" i="11" s="1"/>
  <c r="N2221" i="11" s="1"/>
  <c r="L2237" i="11"/>
  <c r="M2237" i="11" s="1"/>
  <c r="N2237" i="11" s="1"/>
  <c r="L2253" i="11"/>
  <c r="M2253" i="11" s="1"/>
  <c r="N2253" i="11" s="1"/>
  <c r="L2269" i="11"/>
  <c r="M2269" i="11" s="1"/>
  <c r="N2269" i="11" s="1"/>
  <c r="L2285" i="11"/>
  <c r="M2285" i="11" s="1"/>
  <c r="N2285" i="11" s="1"/>
  <c r="L2301" i="11"/>
  <c r="M2301" i="11" s="1"/>
  <c r="N2301" i="11" s="1"/>
  <c r="L2317" i="11"/>
  <c r="M2317" i="11" s="1"/>
  <c r="N2317" i="11" s="1"/>
  <c r="L2333" i="11"/>
  <c r="M2333" i="11" s="1"/>
  <c r="N2333" i="11" s="1"/>
  <c r="L2349" i="11"/>
  <c r="M2349" i="11" s="1"/>
  <c r="N2349" i="11" s="1"/>
  <c r="L2365" i="11"/>
  <c r="M2365" i="11" s="1"/>
  <c r="N2365" i="11" s="1"/>
  <c r="L2381" i="11"/>
  <c r="M2381" i="11" s="1"/>
  <c r="N2381" i="11" s="1"/>
  <c r="L2397" i="11"/>
  <c r="M2397" i="11" s="1"/>
  <c r="N2397" i="11" s="1"/>
  <c r="L2413" i="11"/>
  <c r="M2413" i="11" s="1"/>
  <c r="N2413" i="11" s="1"/>
  <c r="L2429" i="11"/>
  <c r="M2429" i="11" s="1"/>
  <c r="N2429" i="11" s="1"/>
  <c r="L2445" i="11"/>
  <c r="M2445" i="11" s="1"/>
  <c r="N2445" i="11" s="1"/>
  <c r="L2461" i="11"/>
  <c r="M2461" i="11" s="1"/>
  <c r="N2461" i="11" s="1"/>
  <c r="L2477" i="11"/>
  <c r="M2477" i="11" s="1"/>
  <c r="N2477" i="11" s="1"/>
  <c r="L2493" i="11"/>
  <c r="M2493" i="11" s="1"/>
  <c r="N2493" i="11" s="1"/>
  <c r="L2509" i="11"/>
  <c r="M2509" i="11" s="1"/>
  <c r="N2509" i="11" s="1"/>
  <c r="L2525" i="11"/>
  <c r="M2525" i="11" s="1"/>
  <c r="N2525" i="11" s="1"/>
  <c r="L2541" i="11"/>
  <c r="M2541" i="11" s="1"/>
  <c r="N2541" i="11" s="1"/>
  <c r="L2557" i="11"/>
  <c r="M2557" i="11" s="1"/>
  <c r="N2557" i="11" s="1"/>
  <c r="L2573" i="11"/>
  <c r="M2573" i="11" s="1"/>
  <c r="N2573" i="11" s="1"/>
  <c r="L2589" i="11"/>
  <c r="M2589" i="11" s="1"/>
  <c r="N2589" i="11" s="1"/>
  <c r="L2605" i="11"/>
  <c r="M2605" i="11" s="1"/>
  <c r="N2605" i="11" s="1"/>
  <c r="L2621" i="11"/>
  <c r="M2621" i="11" s="1"/>
  <c r="N2621" i="11" s="1"/>
  <c r="L2637" i="11"/>
  <c r="M2637" i="11" s="1"/>
  <c r="N2637" i="11" s="1"/>
  <c r="L2653" i="11"/>
  <c r="M2653" i="11" s="1"/>
  <c r="N2653" i="11" s="1"/>
  <c r="L2669" i="11"/>
  <c r="M2669" i="11" s="1"/>
  <c r="N2669" i="11" s="1"/>
  <c r="L2685" i="11"/>
  <c r="M2685" i="11" s="1"/>
  <c r="N2685" i="11" s="1"/>
  <c r="L2701" i="11"/>
  <c r="M2701" i="11" s="1"/>
  <c r="N2701" i="11" s="1"/>
  <c r="L2717" i="11"/>
  <c r="M2717" i="11" s="1"/>
  <c r="N2717" i="11" s="1"/>
  <c r="L2733" i="11"/>
  <c r="M2733" i="11" s="1"/>
  <c r="N2733" i="11" s="1"/>
  <c r="L2749" i="11"/>
  <c r="M2749" i="11" s="1"/>
  <c r="N2749" i="11" s="1"/>
  <c r="L2765" i="11"/>
  <c r="M2765" i="11" s="1"/>
  <c r="N2765" i="11" s="1"/>
  <c r="L2781" i="11"/>
  <c r="M2781" i="11" s="1"/>
  <c r="N2781" i="11" s="1"/>
  <c r="L2797" i="11"/>
  <c r="M2797" i="11" s="1"/>
  <c r="N2797" i="11" s="1"/>
  <c r="L2813" i="11"/>
  <c r="M2813" i="11" s="1"/>
  <c r="N2813" i="11" s="1"/>
  <c r="L2829" i="11"/>
  <c r="M2829" i="11" s="1"/>
  <c r="N2829" i="11" s="1"/>
  <c r="L2845" i="11"/>
  <c r="M2845" i="11" s="1"/>
  <c r="N2845" i="11" s="1"/>
  <c r="L2861" i="11"/>
  <c r="M2861" i="11" s="1"/>
  <c r="N2861" i="11" s="1"/>
  <c r="L2877" i="11"/>
  <c r="M2877" i="11" s="1"/>
  <c r="N2877" i="11" s="1"/>
  <c r="L2893" i="11"/>
  <c r="M2893" i="11" s="1"/>
  <c r="N2893" i="11" s="1"/>
  <c r="L2909" i="11"/>
  <c r="M2909" i="11" s="1"/>
  <c r="N2909" i="11" s="1"/>
  <c r="L2925" i="11"/>
  <c r="M2925" i="11" s="1"/>
  <c r="N2925" i="11" s="1"/>
  <c r="L2941" i="11"/>
  <c r="M2941" i="11" s="1"/>
  <c r="N2941" i="11" s="1"/>
  <c r="L2957" i="11"/>
  <c r="M2957" i="11" s="1"/>
  <c r="N2957" i="11" s="1"/>
  <c r="L2973" i="11"/>
  <c r="M2973" i="11" s="1"/>
  <c r="N2973" i="11" s="1"/>
  <c r="L2989" i="11"/>
  <c r="M2989" i="11" s="1"/>
  <c r="N2989" i="11" s="1"/>
  <c r="L3005" i="11"/>
  <c r="M3005" i="11" s="1"/>
  <c r="N3005" i="11" s="1"/>
  <c r="L3021" i="11"/>
  <c r="M3021" i="11" s="1"/>
  <c r="N3021" i="11" s="1"/>
  <c r="L3037" i="11"/>
  <c r="M3037" i="11" s="1"/>
  <c r="N3037" i="11" s="1"/>
  <c r="L3053" i="11"/>
  <c r="M3053" i="11" s="1"/>
  <c r="N3053" i="11" s="1"/>
  <c r="L3069" i="11"/>
  <c r="M3069" i="11" s="1"/>
  <c r="N3069" i="11" s="1"/>
  <c r="L3085" i="11"/>
  <c r="M3085" i="11" s="1"/>
  <c r="N3085" i="11" s="1"/>
  <c r="L3101" i="11"/>
  <c r="M3101" i="11" s="1"/>
  <c r="N3101" i="11" s="1"/>
  <c r="L3117" i="11"/>
  <c r="M3117" i="11" s="1"/>
  <c r="N3117" i="11" s="1"/>
  <c r="L3133" i="11"/>
  <c r="M3133" i="11" s="1"/>
  <c r="N3133" i="11" s="1"/>
  <c r="L3149" i="11"/>
  <c r="M3149" i="11" s="1"/>
  <c r="N3149" i="11" s="1"/>
  <c r="L3165" i="11"/>
  <c r="M3165" i="11" s="1"/>
  <c r="N3165" i="11" s="1"/>
  <c r="L3181" i="11"/>
  <c r="M3181" i="11" s="1"/>
  <c r="N3181" i="11" s="1"/>
  <c r="L3197" i="11"/>
  <c r="M3197" i="11" s="1"/>
  <c r="N3197" i="11" s="1"/>
  <c r="L3213" i="11"/>
  <c r="M3213" i="11" s="1"/>
  <c r="N3213" i="11" s="1"/>
  <c r="L3229" i="11"/>
  <c r="M3229" i="11" s="1"/>
  <c r="N3229" i="11" s="1"/>
  <c r="L3245" i="11"/>
  <c r="M3245" i="11" s="1"/>
  <c r="N3245" i="11" s="1"/>
  <c r="L3261" i="11"/>
  <c r="M3261" i="11" s="1"/>
  <c r="N3261" i="11" s="1"/>
  <c r="L3277" i="11"/>
  <c r="M3277" i="11" s="1"/>
  <c r="N3277" i="11" s="1"/>
  <c r="L3293" i="11"/>
  <c r="M3293" i="11" s="1"/>
  <c r="N3293" i="11" s="1"/>
  <c r="L3309" i="11"/>
  <c r="M3309" i="11" s="1"/>
  <c r="N3309" i="11" s="1"/>
  <c r="L3325" i="11"/>
  <c r="M3325" i="11" s="1"/>
  <c r="N3325" i="11" s="1"/>
  <c r="L3341" i="11"/>
  <c r="M3341" i="11" s="1"/>
  <c r="N3341" i="11" s="1"/>
  <c r="L3357" i="11"/>
  <c r="M3357" i="11" s="1"/>
  <c r="N3357" i="11" s="1"/>
  <c r="L3373" i="11"/>
  <c r="M3373" i="11" s="1"/>
  <c r="N3373" i="11" s="1"/>
  <c r="L3389" i="11"/>
  <c r="M3389" i="11" s="1"/>
  <c r="N3389" i="11" s="1"/>
  <c r="L3405" i="11"/>
  <c r="M3405" i="11" s="1"/>
  <c r="N3405" i="11" s="1"/>
  <c r="L3421" i="11"/>
  <c r="M3421" i="11" s="1"/>
  <c r="N3421" i="11" s="1"/>
  <c r="L3437" i="11"/>
  <c r="M3437" i="11" s="1"/>
  <c r="N3437" i="11" s="1"/>
  <c r="L3453" i="11"/>
  <c r="M3453" i="11" s="1"/>
  <c r="N3453" i="11" s="1"/>
  <c r="L3469" i="11"/>
  <c r="M3469" i="11" s="1"/>
  <c r="N3469" i="11" s="1"/>
  <c r="L3485" i="11"/>
  <c r="M3485" i="11" s="1"/>
  <c r="N3485" i="11" s="1"/>
  <c r="L3501" i="11"/>
  <c r="M3501" i="11" s="1"/>
  <c r="N3501" i="11" s="1"/>
  <c r="L3517" i="11"/>
  <c r="M3517" i="11" s="1"/>
  <c r="N3517" i="11" s="1"/>
  <c r="L3533" i="11"/>
  <c r="M3533" i="11" s="1"/>
  <c r="N3533" i="11" s="1"/>
  <c r="L3549" i="11"/>
  <c r="M3549" i="11" s="1"/>
  <c r="N3549" i="11" s="1"/>
  <c r="L3565" i="11"/>
  <c r="M3565" i="11" s="1"/>
  <c r="N3565" i="11" s="1"/>
  <c r="L3581" i="11"/>
  <c r="M3581" i="11" s="1"/>
  <c r="N3581" i="11" s="1"/>
  <c r="L3597" i="11"/>
  <c r="M3597" i="11" s="1"/>
  <c r="N3597" i="11" s="1"/>
  <c r="L3613" i="11"/>
  <c r="M3613" i="11" s="1"/>
  <c r="N3613" i="11" s="1"/>
  <c r="L3629" i="11"/>
  <c r="M3629" i="11" s="1"/>
  <c r="N3629" i="11" s="1"/>
  <c r="L3645" i="11"/>
  <c r="M3645" i="11" s="1"/>
  <c r="N3645" i="11" s="1"/>
  <c r="L3661" i="11"/>
  <c r="M3661" i="11" s="1"/>
  <c r="N3661" i="11" s="1"/>
  <c r="L3677" i="11"/>
  <c r="M3677" i="11" s="1"/>
  <c r="N3677" i="11" s="1"/>
  <c r="L3693" i="11"/>
  <c r="M3693" i="11" s="1"/>
  <c r="N3693" i="11" s="1"/>
  <c r="L3709" i="11"/>
  <c r="M3709" i="11" s="1"/>
  <c r="N3709" i="11" s="1"/>
  <c r="L3725" i="11"/>
  <c r="M3725" i="11" s="1"/>
  <c r="N3725" i="11" s="1"/>
  <c r="L3741" i="11"/>
  <c r="M3741" i="11" s="1"/>
  <c r="N3741" i="11" s="1"/>
  <c r="L3757" i="11"/>
  <c r="M3757" i="11" s="1"/>
  <c r="N3757" i="11" s="1"/>
  <c r="L3773" i="11"/>
  <c r="M3773" i="11" s="1"/>
  <c r="N3773" i="11" s="1"/>
  <c r="L3789" i="11"/>
  <c r="M3789" i="11" s="1"/>
  <c r="N3789" i="11" s="1"/>
  <c r="L3805" i="11"/>
  <c r="M3805" i="11" s="1"/>
  <c r="N3805" i="11" s="1"/>
  <c r="L3821" i="11"/>
  <c r="M3821" i="11" s="1"/>
  <c r="N3821" i="11" s="1"/>
  <c r="L3837" i="11"/>
  <c r="M3837" i="11" s="1"/>
  <c r="N3837" i="11" s="1"/>
  <c r="L3853" i="11"/>
  <c r="M3853" i="11" s="1"/>
  <c r="N3853" i="11" s="1"/>
  <c r="L3869" i="11"/>
  <c r="M3869" i="11" s="1"/>
  <c r="N3869" i="11" s="1"/>
  <c r="L3885" i="11"/>
  <c r="M3885" i="11" s="1"/>
  <c r="N3885" i="11" s="1"/>
  <c r="L3901" i="11"/>
  <c r="M3901" i="11" s="1"/>
  <c r="N3901" i="11" s="1"/>
  <c r="L3917" i="11"/>
  <c r="M3917" i="11" s="1"/>
  <c r="N3917" i="11" s="1"/>
  <c r="L3933" i="11"/>
  <c r="M3933" i="11" s="1"/>
  <c r="N3933" i="11" s="1"/>
  <c r="L3949" i="11"/>
  <c r="M3949" i="11" s="1"/>
  <c r="N3949" i="11" s="1"/>
  <c r="L3965" i="11"/>
  <c r="M3965" i="11" s="1"/>
  <c r="N3965" i="11" s="1"/>
  <c r="L3981" i="11"/>
  <c r="M3981" i="11" s="1"/>
  <c r="N3981" i="11" s="1"/>
  <c r="L3997" i="11"/>
  <c r="M3997" i="11" s="1"/>
  <c r="N3997" i="11" s="1"/>
  <c r="L4013" i="11"/>
  <c r="M4013" i="11" s="1"/>
  <c r="N4013" i="11" s="1"/>
  <c r="L4029" i="11"/>
  <c r="M4029" i="11" s="1"/>
  <c r="N4029" i="11" s="1"/>
  <c r="L4045" i="11"/>
  <c r="M4045" i="11" s="1"/>
  <c r="N4045" i="11" s="1"/>
  <c r="L4061" i="11"/>
  <c r="M4061" i="11" s="1"/>
  <c r="N4061" i="11" s="1"/>
  <c r="L4077" i="11"/>
  <c r="M4077" i="11" s="1"/>
  <c r="N4077" i="11" s="1"/>
  <c r="L4093" i="11"/>
  <c r="M4093" i="11" s="1"/>
  <c r="N4093" i="11" s="1"/>
  <c r="L4109" i="11"/>
  <c r="M4109" i="11" s="1"/>
  <c r="N4109" i="11" s="1"/>
  <c r="L4125" i="11"/>
  <c r="M4125" i="11" s="1"/>
  <c r="N4125" i="11" s="1"/>
  <c r="L4141" i="11"/>
  <c r="M4141" i="11" s="1"/>
  <c r="N4141" i="11" s="1"/>
  <c r="L4157" i="11"/>
  <c r="M4157" i="11" s="1"/>
  <c r="N4157" i="11" s="1"/>
  <c r="L4173" i="11"/>
  <c r="M4173" i="11" s="1"/>
  <c r="N4173" i="11" s="1"/>
  <c r="L4189" i="11"/>
  <c r="M4189" i="11" s="1"/>
  <c r="N4189" i="11" s="1"/>
  <c r="L4205" i="11"/>
  <c r="M4205" i="11" s="1"/>
  <c r="N4205" i="11" s="1"/>
  <c r="L4221" i="11"/>
  <c r="M4221" i="11" s="1"/>
  <c r="N4221" i="11" s="1"/>
  <c r="L4237" i="11"/>
  <c r="M4237" i="11" s="1"/>
  <c r="N4237" i="11" s="1"/>
  <c r="L4253" i="11"/>
  <c r="M4253" i="11" s="1"/>
  <c r="N4253" i="11" s="1"/>
  <c r="L4269" i="11"/>
  <c r="M4269" i="11" s="1"/>
  <c r="N4269" i="11" s="1"/>
  <c r="L4285" i="11"/>
  <c r="M4285" i="11" s="1"/>
  <c r="N4285" i="11" s="1"/>
  <c r="L4301" i="11"/>
  <c r="M4301" i="11" s="1"/>
  <c r="N4301" i="11" s="1"/>
  <c r="L4317" i="11"/>
  <c r="M4317" i="11" s="1"/>
  <c r="N4317" i="11" s="1"/>
  <c r="L4333" i="11"/>
  <c r="M4333" i="11" s="1"/>
  <c r="N4333" i="11" s="1"/>
  <c r="L4349" i="11"/>
  <c r="M4349" i="11" s="1"/>
  <c r="N4349" i="11" s="1"/>
  <c r="L4365" i="11"/>
  <c r="M4365" i="11" s="1"/>
  <c r="N4365" i="11" s="1"/>
  <c r="L4381" i="11"/>
  <c r="M4381" i="11" s="1"/>
  <c r="N4381" i="11" s="1"/>
  <c r="L4397" i="11"/>
  <c r="M4397" i="11" s="1"/>
  <c r="N4397" i="11" s="1"/>
  <c r="L4413" i="11"/>
  <c r="M4413" i="11" s="1"/>
  <c r="N4413" i="11" s="1"/>
  <c r="L4429" i="11"/>
  <c r="M4429" i="11" s="1"/>
  <c r="N4429" i="11" s="1"/>
  <c r="L4445" i="11"/>
  <c r="M4445" i="11" s="1"/>
  <c r="N4445" i="11" s="1"/>
  <c r="L4461" i="11"/>
  <c r="M4461" i="11" s="1"/>
  <c r="N4461" i="11" s="1"/>
  <c r="L4477" i="11"/>
  <c r="M4477" i="11" s="1"/>
  <c r="N4477" i="11" s="1"/>
  <c r="L4493" i="11"/>
  <c r="M4493" i="11" s="1"/>
  <c r="N4493" i="11" s="1"/>
  <c r="L4509" i="11"/>
  <c r="M4509" i="11" s="1"/>
  <c r="N4509" i="11" s="1"/>
  <c r="L4525" i="11"/>
  <c r="M4525" i="11" s="1"/>
  <c r="N4525" i="11" s="1"/>
  <c r="L4541" i="11"/>
  <c r="M4541" i="11" s="1"/>
  <c r="N4541" i="11" s="1"/>
  <c r="L4557" i="11"/>
  <c r="M4557" i="11" s="1"/>
  <c r="N4557" i="11" s="1"/>
  <c r="L4573" i="11"/>
  <c r="M4573" i="11" s="1"/>
  <c r="N4573" i="11" s="1"/>
  <c r="L4589" i="11"/>
  <c r="M4589" i="11" s="1"/>
  <c r="N4589" i="11" s="1"/>
  <c r="L4605" i="11"/>
  <c r="M4605" i="11" s="1"/>
  <c r="N4605" i="11" s="1"/>
  <c r="L4621" i="11"/>
  <c r="M4621" i="11" s="1"/>
  <c r="N4621" i="11" s="1"/>
  <c r="L4637" i="11"/>
  <c r="M4637" i="11" s="1"/>
  <c r="N4637" i="11" s="1"/>
  <c r="L4653" i="11"/>
  <c r="M4653" i="11" s="1"/>
  <c r="N4653" i="11" s="1"/>
  <c r="L4669" i="11"/>
  <c r="M4669" i="11" s="1"/>
  <c r="N4669" i="11" s="1"/>
  <c r="L4685" i="11"/>
  <c r="M4685" i="11" s="1"/>
  <c r="N4685" i="11" s="1"/>
  <c r="L4701" i="11"/>
  <c r="M4701" i="11" s="1"/>
  <c r="N4701" i="11" s="1"/>
  <c r="L4717" i="11"/>
  <c r="M4717" i="11" s="1"/>
  <c r="N4717" i="11" s="1"/>
  <c r="L4733" i="11"/>
  <c r="M4733" i="11" s="1"/>
  <c r="N4733" i="11" s="1"/>
  <c r="L4749" i="11"/>
  <c r="M4749" i="11" s="1"/>
  <c r="N4749" i="11" s="1"/>
  <c r="L4765" i="11"/>
  <c r="M4765" i="11" s="1"/>
  <c r="N4765" i="11" s="1"/>
  <c r="L4781" i="11"/>
  <c r="M4781" i="11" s="1"/>
  <c r="N4781" i="11" s="1"/>
  <c r="L4797" i="11"/>
  <c r="M4797" i="11" s="1"/>
  <c r="N4797" i="11" s="1"/>
  <c r="L4813" i="11"/>
  <c r="M4813" i="11" s="1"/>
  <c r="N4813" i="11" s="1"/>
  <c r="L4829" i="11"/>
  <c r="M4829" i="11" s="1"/>
  <c r="N4829" i="11" s="1"/>
  <c r="L4845" i="11"/>
  <c r="M4845" i="11" s="1"/>
  <c r="N4845" i="11" s="1"/>
  <c r="L4861" i="11"/>
  <c r="M4861" i="11" s="1"/>
  <c r="N4861" i="11" s="1"/>
  <c r="L4877" i="11"/>
  <c r="M4877" i="11" s="1"/>
  <c r="N4877" i="11" s="1"/>
  <c r="L4893" i="11"/>
  <c r="M4893" i="11" s="1"/>
  <c r="N4893" i="11" s="1"/>
  <c r="L4909" i="11"/>
  <c r="M4909" i="11" s="1"/>
  <c r="N4909" i="11" s="1"/>
  <c r="L4925" i="11"/>
  <c r="M4925" i="11" s="1"/>
  <c r="N4925" i="11" s="1"/>
  <c r="L4941" i="11"/>
  <c r="M4941" i="11" s="1"/>
  <c r="N4941" i="11" s="1"/>
  <c r="L4957" i="11"/>
  <c r="M4957" i="11" s="1"/>
  <c r="N4957" i="11" s="1"/>
  <c r="L4973" i="11"/>
  <c r="M4973" i="11" s="1"/>
  <c r="N4973" i="11" s="1"/>
  <c r="L4989" i="11"/>
  <c r="M4875" i="11"/>
  <c r="N4875" i="11" s="1"/>
  <c r="M4891" i="11"/>
  <c r="N4891" i="11" s="1"/>
  <c r="M4961" i="11"/>
  <c r="N4961" i="11" s="1"/>
  <c r="M4989" i="11"/>
  <c r="N4989" i="11" s="1"/>
  <c r="K11" i="11"/>
  <c r="M11" i="11" s="1"/>
  <c r="N11" i="11" s="1"/>
  <c r="K27" i="11"/>
  <c r="M27" i="11" s="1"/>
  <c r="N27" i="11" s="1"/>
  <c r="K43" i="11"/>
  <c r="M43" i="11" s="1"/>
  <c r="N43" i="11" s="1"/>
  <c r="K59" i="11"/>
  <c r="M59" i="11" s="1"/>
  <c r="N59" i="11" s="1"/>
  <c r="K75" i="11"/>
  <c r="M75" i="11" s="1"/>
  <c r="N75" i="11" s="1"/>
  <c r="K91" i="11"/>
  <c r="M91" i="11" s="1"/>
  <c r="N91" i="11" s="1"/>
  <c r="K107" i="11"/>
  <c r="M107" i="11" s="1"/>
  <c r="N107" i="11" s="1"/>
  <c r="K123" i="11"/>
  <c r="M123" i="11" s="1"/>
  <c r="N123" i="11" s="1"/>
  <c r="K139" i="11"/>
  <c r="M139" i="11" s="1"/>
  <c r="N139" i="11" s="1"/>
  <c r="K155" i="11"/>
  <c r="M155" i="11" s="1"/>
  <c r="N155" i="11" s="1"/>
  <c r="K171" i="11"/>
  <c r="M171" i="11" s="1"/>
  <c r="N171" i="11" s="1"/>
  <c r="K187" i="11"/>
  <c r="M187" i="11" s="1"/>
  <c r="N187" i="11" s="1"/>
  <c r="K203" i="11"/>
  <c r="M203" i="11" s="1"/>
  <c r="N203" i="11" s="1"/>
  <c r="K219" i="11"/>
  <c r="M219" i="11" s="1"/>
  <c r="N219" i="11" s="1"/>
  <c r="K235" i="11"/>
  <c r="M235" i="11" s="1"/>
  <c r="N235" i="11" s="1"/>
  <c r="K251" i="11"/>
  <c r="M251" i="11" s="1"/>
  <c r="N251" i="11" s="1"/>
  <c r="K267" i="11"/>
  <c r="M267" i="11" s="1"/>
  <c r="N267" i="11" s="1"/>
  <c r="K283" i="11"/>
  <c r="M283" i="11" s="1"/>
  <c r="N283" i="11" s="1"/>
  <c r="K299" i="11"/>
  <c r="M299" i="11" s="1"/>
  <c r="N299" i="11" s="1"/>
  <c r="K315" i="11"/>
  <c r="M315" i="11" s="1"/>
  <c r="N315" i="11" s="1"/>
  <c r="K331" i="11"/>
  <c r="M331" i="11" s="1"/>
  <c r="N331" i="11" s="1"/>
  <c r="K347" i="11"/>
  <c r="K363" i="11"/>
  <c r="M363" i="11" s="1"/>
  <c r="N363" i="11" s="1"/>
  <c r="K379" i="11"/>
  <c r="M379" i="11" s="1"/>
  <c r="N379" i="11" s="1"/>
  <c r="K395" i="11"/>
  <c r="K411" i="11"/>
  <c r="K427" i="11"/>
  <c r="M427" i="11" s="1"/>
  <c r="N427" i="11" s="1"/>
  <c r="K443" i="11"/>
  <c r="M443" i="11" s="1"/>
  <c r="N443" i="11" s="1"/>
  <c r="K459" i="11"/>
  <c r="K475" i="11"/>
  <c r="K491" i="11"/>
  <c r="M491" i="11" s="1"/>
  <c r="N491" i="11" s="1"/>
  <c r="K507" i="11"/>
  <c r="M507" i="11" s="1"/>
  <c r="N507" i="11" s="1"/>
  <c r="K523" i="11"/>
  <c r="M523" i="11" s="1"/>
  <c r="N523" i="11" s="1"/>
  <c r="K539" i="11"/>
  <c r="K555" i="11"/>
  <c r="M555" i="11" s="1"/>
  <c r="N555" i="11" s="1"/>
  <c r="K571" i="11"/>
  <c r="M571" i="11" s="1"/>
  <c r="N571" i="11" s="1"/>
  <c r="K587" i="11"/>
  <c r="M587" i="11" s="1"/>
  <c r="N587" i="11" s="1"/>
  <c r="K603" i="11"/>
  <c r="K619" i="11"/>
  <c r="M619" i="11" s="1"/>
  <c r="N619" i="11" s="1"/>
  <c r="K635" i="11"/>
  <c r="M635" i="11" s="1"/>
  <c r="N635" i="11" s="1"/>
  <c r="K651" i="11"/>
  <c r="M651" i="11" s="1"/>
  <c r="N651" i="11" s="1"/>
  <c r="K667" i="11"/>
  <c r="K683" i="11"/>
  <c r="M683" i="11" s="1"/>
  <c r="N683" i="11" s="1"/>
  <c r="K699" i="11"/>
  <c r="M699" i="11" s="1"/>
  <c r="N699" i="11" s="1"/>
  <c r="K715" i="11"/>
  <c r="M715" i="11" s="1"/>
  <c r="N715" i="11" s="1"/>
  <c r="K731" i="11"/>
  <c r="K747" i="11"/>
  <c r="M747" i="11" s="1"/>
  <c r="N747" i="11" s="1"/>
  <c r="K763" i="11"/>
  <c r="M763" i="11" s="1"/>
  <c r="N763" i="11" s="1"/>
  <c r="K779" i="11"/>
  <c r="M779" i="11" s="1"/>
  <c r="N779" i="11" s="1"/>
  <c r="K795" i="11"/>
  <c r="K811" i="11"/>
  <c r="M811" i="11" s="1"/>
  <c r="N811" i="11" s="1"/>
  <c r="K827" i="11"/>
  <c r="M827" i="11" s="1"/>
  <c r="N827" i="11" s="1"/>
  <c r="K843" i="11"/>
  <c r="M843" i="11" s="1"/>
  <c r="N843" i="11" s="1"/>
  <c r="K859" i="11"/>
  <c r="M859" i="11" s="1"/>
  <c r="N859" i="11" s="1"/>
  <c r="K875" i="11"/>
  <c r="M875" i="11" s="1"/>
  <c r="N875" i="11" s="1"/>
  <c r="K891" i="11"/>
  <c r="M891" i="11" s="1"/>
  <c r="N891" i="11" s="1"/>
  <c r="K907" i="11"/>
  <c r="M907" i="11" s="1"/>
  <c r="N907" i="11" s="1"/>
  <c r="K923" i="11"/>
  <c r="M923" i="11" s="1"/>
  <c r="N923" i="11" s="1"/>
  <c r="K939" i="11"/>
  <c r="M939" i="11" s="1"/>
  <c r="N939" i="11" s="1"/>
  <c r="K955" i="11"/>
  <c r="M955" i="11" s="1"/>
  <c r="N955" i="11" s="1"/>
  <c r="K971" i="11"/>
  <c r="M971" i="11" s="1"/>
  <c r="N971" i="11" s="1"/>
  <c r="K987" i="11"/>
  <c r="M987" i="11" s="1"/>
  <c r="N987" i="11" s="1"/>
  <c r="K1003" i="11"/>
  <c r="M1003" i="11" s="1"/>
  <c r="N1003" i="11" s="1"/>
  <c r="K1019" i="11"/>
  <c r="M1019" i="11" s="1"/>
  <c r="N1019" i="11" s="1"/>
  <c r="K1035" i="11"/>
  <c r="M1035" i="11" s="1"/>
  <c r="N1035" i="11" s="1"/>
  <c r="K1051" i="11"/>
  <c r="M1051" i="11" s="1"/>
  <c r="N1051" i="11" s="1"/>
  <c r="K1067" i="11"/>
  <c r="M1067" i="11" s="1"/>
  <c r="N1067" i="11" s="1"/>
  <c r="K1083" i="11"/>
  <c r="M1083" i="11" s="1"/>
  <c r="N1083" i="11" s="1"/>
  <c r="K1099" i="11"/>
  <c r="M1099" i="11" s="1"/>
  <c r="N1099" i="11" s="1"/>
  <c r="K1115" i="11"/>
  <c r="M1115" i="11" s="1"/>
  <c r="N1115" i="11" s="1"/>
  <c r="K1131" i="11"/>
  <c r="M1131" i="11" s="1"/>
  <c r="N1131" i="11" s="1"/>
  <c r="K1147" i="11"/>
  <c r="M1147" i="11" s="1"/>
  <c r="N1147" i="11" s="1"/>
  <c r="K1163" i="11"/>
  <c r="M1163" i="11" s="1"/>
  <c r="N1163" i="11" s="1"/>
  <c r="K1179" i="11"/>
  <c r="M1179" i="11" s="1"/>
  <c r="N1179" i="11" s="1"/>
  <c r="K1195" i="11"/>
  <c r="M1195" i="11" s="1"/>
  <c r="N1195" i="11" s="1"/>
  <c r="K1211" i="11"/>
  <c r="M1211" i="11" s="1"/>
  <c r="N1211" i="11" s="1"/>
  <c r="K1227" i="11"/>
  <c r="M1227" i="11" s="1"/>
  <c r="N1227" i="11" s="1"/>
  <c r="K1243" i="11"/>
  <c r="M1243" i="11" s="1"/>
  <c r="N1243" i="11" s="1"/>
  <c r="K1259" i="11"/>
  <c r="M1259" i="11" s="1"/>
  <c r="N1259" i="11" s="1"/>
  <c r="K1275" i="11"/>
  <c r="M1275" i="11" s="1"/>
  <c r="N1275" i="11" s="1"/>
  <c r="K1291" i="11"/>
  <c r="M1291" i="11" s="1"/>
  <c r="N1291" i="11" s="1"/>
  <c r="K1307" i="11"/>
  <c r="M1307" i="11" s="1"/>
  <c r="N1307" i="11" s="1"/>
  <c r="K1323" i="11"/>
  <c r="M1323" i="11" s="1"/>
  <c r="N1323" i="11" s="1"/>
  <c r="K1339" i="11"/>
  <c r="M1339" i="11" s="1"/>
  <c r="N1339" i="11" s="1"/>
  <c r="K1355" i="11"/>
  <c r="M1355" i="11" s="1"/>
  <c r="N1355" i="11" s="1"/>
  <c r="K1371" i="11"/>
  <c r="M1371" i="11" s="1"/>
  <c r="N1371" i="11" s="1"/>
  <c r="K1387" i="11"/>
  <c r="M1387" i="11" s="1"/>
  <c r="N1387" i="11" s="1"/>
  <c r="K1403" i="11"/>
  <c r="M1403" i="11" s="1"/>
  <c r="N1403" i="11" s="1"/>
  <c r="K1419" i="11"/>
  <c r="M1419" i="11" s="1"/>
  <c r="N1419" i="11" s="1"/>
  <c r="K1435" i="11"/>
  <c r="M1435" i="11" s="1"/>
  <c r="N1435" i="11" s="1"/>
  <c r="K1451" i="11"/>
  <c r="M1451" i="11" s="1"/>
  <c r="N1451" i="11" s="1"/>
  <c r="K1467" i="11"/>
  <c r="M1467" i="11" s="1"/>
  <c r="N1467" i="11" s="1"/>
  <c r="K1483" i="11"/>
  <c r="M1483" i="11" s="1"/>
  <c r="N1483" i="11" s="1"/>
  <c r="K1499" i="11"/>
  <c r="M1499" i="11" s="1"/>
  <c r="N1499" i="11" s="1"/>
  <c r="K1515" i="11"/>
  <c r="M1515" i="11" s="1"/>
  <c r="N1515" i="11" s="1"/>
  <c r="K1531" i="11"/>
  <c r="M1531" i="11" s="1"/>
  <c r="N1531" i="11" s="1"/>
  <c r="K1547" i="11"/>
  <c r="M1547" i="11" s="1"/>
  <c r="N1547" i="11" s="1"/>
  <c r="K1563" i="11"/>
  <c r="M1563" i="11" s="1"/>
  <c r="N1563" i="11" s="1"/>
  <c r="K1579" i="11"/>
  <c r="M1579" i="11" s="1"/>
  <c r="N1579" i="11" s="1"/>
  <c r="K1595" i="11"/>
  <c r="M1595" i="11" s="1"/>
  <c r="N1595" i="11" s="1"/>
  <c r="K1611" i="11"/>
  <c r="M1611" i="11" s="1"/>
  <c r="N1611" i="11" s="1"/>
  <c r="K1627" i="11"/>
  <c r="M1627" i="11" s="1"/>
  <c r="N1627" i="11" s="1"/>
  <c r="K1643" i="11"/>
  <c r="M1643" i="11" s="1"/>
  <c r="N1643" i="11" s="1"/>
  <c r="K1659" i="11"/>
  <c r="M1659" i="11" s="1"/>
  <c r="N1659" i="11" s="1"/>
  <c r="K1675" i="11"/>
  <c r="M1675" i="11" s="1"/>
  <c r="N1675" i="11" s="1"/>
  <c r="K1691" i="11"/>
  <c r="M1691" i="11" s="1"/>
  <c r="N1691" i="11" s="1"/>
  <c r="K1707" i="11"/>
  <c r="M1707" i="11" s="1"/>
  <c r="N1707" i="11" s="1"/>
  <c r="K1723" i="11"/>
  <c r="M1723" i="11" s="1"/>
  <c r="N1723" i="11" s="1"/>
  <c r="K1739" i="11"/>
  <c r="M1739" i="11" s="1"/>
  <c r="N1739" i="11" s="1"/>
  <c r="K1755" i="11"/>
  <c r="M1755" i="11" s="1"/>
  <c r="N1755" i="11" s="1"/>
  <c r="K1771" i="11"/>
  <c r="M1771" i="11" s="1"/>
  <c r="N1771" i="11" s="1"/>
  <c r="K1787" i="11"/>
  <c r="M1787" i="11" s="1"/>
  <c r="N1787" i="11" s="1"/>
  <c r="K1803" i="11"/>
  <c r="M1803" i="11" s="1"/>
  <c r="N1803" i="11" s="1"/>
  <c r="K1819" i="11"/>
  <c r="M1819" i="11" s="1"/>
  <c r="N1819" i="11" s="1"/>
  <c r="K1835" i="11"/>
  <c r="M1835" i="11" s="1"/>
  <c r="N1835" i="11" s="1"/>
  <c r="K1851" i="11"/>
  <c r="M1851" i="11" s="1"/>
  <c r="N1851" i="11" s="1"/>
  <c r="K1867" i="11"/>
  <c r="M1867" i="11" s="1"/>
  <c r="N1867" i="11" s="1"/>
  <c r="K1883" i="11"/>
  <c r="M1883" i="11" s="1"/>
  <c r="N1883" i="11" s="1"/>
  <c r="K1899" i="11"/>
  <c r="M1899" i="11" s="1"/>
  <c r="N1899" i="11" s="1"/>
  <c r="K1915" i="11"/>
  <c r="M1915" i="11" s="1"/>
  <c r="N1915" i="11" s="1"/>
  <c r="K1931" i="11"/>
  <c r="M1931" i="11" s="1"/>
  <c r="N1931" i="11" s="1"/>
  <c r="K1947" i="11"/>
  <c r="M1947" i="11" s="1"/>
  <c r="N1947" i="11" s="1"/>
  <c r="K1963" i="11"/>
  <c r="M1963" i="11" s="1"/>
  <c r="N1963" i="11" s="1"/>
  <c r="K1979" i="11"/>
  <c r="M1979" i="11" s="1"/>
  <c r="N1979" i="11" s="1"/>
  <c r="K1995" i="11"/>
  <c r="M1995" i="11" s="1"/>
  <c r="N1995" i="11" s="1"/>
  <c r="K2011" i="11"/>
  <c r="M2011" i="11" s="1"/>
  <c r="N2011" i="11" s="1"/>
  <c r="K2027" i="11"/>
  <c r="M2027" i="11" s="1"/>
  <c r="N2027" i="11" s="1"/>
  <c r="K2043" i="11"/>
  <c r="M2043" i="11" s="1"/>
  <c r="N2043" i="11" s="1"/>
  <c r="K2059" i="11"/>
  <c r="M2059" i="11" s="1"/>
  <c r="N2059" i="11" s="1"/>
  <c r="K2075" i="11"/>
  <c r="M2075" i="11" s="1"/>
  <c r="N2075" i="11" s="1"/>
  <c r="K2091" i="11"/>
  <c r="M2091" i="11" s="1"/>
  <c r="N2091" i="11" s="1"/>
  <c r="K2107" i="11"/>
  <c r="M2107" i="11" s="1"/>
  <c r="N2107" i="11" s="1"/>
  <c r="K2123" i="11"/>
  <c r="M2123" i="11" s="1"/>
  <c r="N2123" i="11" s="1"/>
  <c r="K2139" i="11"/>
  <c r="M2139" i="11" s="1"/>
  <c r="N2139" i="11" s="1"/>
  <c r="K2155" i="11"/>
  <c r="M2155" i="11" s="1"/>
  <c r="N2155" i="11" s="1"/>
  <c r="K2171" i="11"/>
  <c r="M2171" i="11" s="1"/>
  <c r="N2171" i="11" s="1"/>
  <c r="K2187" i="11"/>
  <c r="M2187" i="11" s="1"/>
  <c r="N2187" i="11" s="1"/>
  <c r="K2203" i="11"/>
  <c r="M2203" i="11" s="1"/>
  <c r="N2203" i="11" s="1"/>
  <c r="K2219" i="11"/>
  <c r="M2219" i="11" s="1"/>
  <c r="N2219" i="11" s="1"/>
  <c r="K2235" i="11"/>
  <c r="M2235" i="11" s="1"/>
  <c r="N2235" i="11" s="1"/>
  <c r="K2251" i="11"/>
  <c r="M2251" i="11" s="1"/>
  <c r="N2251" i="11" s="1"/>
  <c r="K2267" i="11"/>
  <c r="M2267" i="11" s="1"/>
  <c r="N2267" i="11" s="1"/>
  <c r="K2283" i="11"/>
  <c r="M2283" i="11" s="1"/>
  <c r="N2283" i="11" s="1"/>
  <c r="K2299" i="11"/>
  <c r="M2299" i="11" s="1"/>
  <c r="N2299" i="11" s="1"/>
  <c r="K2315" i="11"/>
  <c r="M2315" i="11" s="1"/>
  <c r="N2315" i="11" s="1"/>
  <c r="K2331" i="11"/>
  <c r="M2331" i="11" s="1"/>
  <c r="N2331" i="11" s="1"/>
  <c r="K2347" i="11"/>
  <c r="M2347" i="11" s="1"/>
  <c r="N2347" i="11" s="1"/>
  <c r="K2363" i="11"/>
  <c r="M2363" i="11" s="1"/>
  <c r="N2363" i="11" s="1"/>
  <c r="K2379" i="11"/>
  <c r="M2379" i="11" s="1"/>
  <c r="N2379" i="11" s="1"/>
  <c r="K2395" i="11"/>
  <c r="M2395" i="11" s="1"/>
  <c r="N2395" i="11" s="1"/>
  <c r="K2411" i="11"/>
  <c r="M2411" i="11" s="1"/>
  <c r="N2411" i="11" s="1"/>
  <c r="K2427" i="11"/>
  <c r="M2427" i="11" s="1"/>
  <c r="N2427" i="11" s="1"/>
  <c r="K2443" i="11"/>
  <c r="M2443" i="11" s="1"/>
  <c r="N2443" i="11" s="1"/>
  <c r="K2459" i="11"/>
  <c r="M2459" i="11" s="1"/>
  <c r="N2459" i="11" s="1"/>
  <c r="K2475" i="11"/>
  <c r="M2475" i="11" s="1"/>
  <c r="N2475" i="11" s="1"/>
  <c r="K2491" i="11"/>
  <c r="M2491" i="11" s="1"/>
  <c r="N2491" i="11" s="1"/>
  <c r="K2507" i="11"/>
  <c r="M2507" i="11" s="1"/>
  <c r="N2507" i="11" s="1"/>
  <c r="K2523" i="11"/>
  <c r="M2523" i="11" s="1"/>
  <c r="N2523" i="11" s="1"/>
  <c r="K2539" i="11"/>
  <c r="M2539" i="11" s="1"/>
  <c r="N2539" i="11" s="1"/>
  <c r="K2555" i="11"/>
  <c r="M2555" i="11" s="1"/>
  <c r="N2555" i="11" s="1"/>
  <c r="K2571" i="11"/>
  <c r="M2571" i="11" s="1"/>
  <c r="N2571" i="11" s="1"/>
  <c r="K2587" i="11"/>
  <c r="M2587" i="11" s="1"/>
  <c r="N2587" i="11" s="1"/>
  <c r="K2603" i="11"/>
  <c r="M2603" i="11" s="1"/>
  <c r="N2603" i="11" s="1"/>
  <c r="K2619" i="11"/>
  <c r="M2619" i="11" s="1"/>
  <c r="N2619" i="11" s="1"/>
  <c r="K2635" i="11"/>
  <c r="M2635" i="11" s="1"/>
  <c r="N2635" i="11" s="1"/>
  <c r="K2651" i="11"/>
  <c r="M2651" i="11" s="1"/>
  <c r="N2651" i="11" s="1"/>
  <c r="K2667" i="11"/>
  <c r="M2667" i="11" s="1"/>
  <c r="N2667" i="11" s="1"/>
  <c r="K2683" i="11"/>
  <c r="M2683" i="11" s="1"/>
  <c r="N2683" i="11" s="1"/>
  <c r="K2699" i="11"/>
  <c r="M2699" i="11" s="1"/>
  <c r="N2699" i="11" s="1"/>
  <c r="K2715" i="11"/>
  <c r="M2715" i="11" s="1"/>
  <c r="N2715" i="11" s="1"/>
  <c r="K2731" i="11"/>
  <c r="M2731" i="11" s="1"/>
  <c r="N2731" i="11" s="1"/>
  <c r="K2747" i="11"/>
  <c r="M2747" i="11" s="1"/>
  <c r="N2747" i="11" s="1"/>
  <c r="K2763" i="11"/>
  <c r="M2763" i="11" s="1"/>
  <c r="N2763" i="11" s="1"/>
  <c r="K2779" i="11"/>
  <c r="M2779" i="11" s="1"/>
  <c r="N2779" i="11" s="1"/>
  <c r="K2795" i="11"/>
  <c r="M2795" i="11" s="1"/>
  <c r="N2795" i="11" s="1"/>
  <c r="K2811" i="11"/>
  <c r="M2811" i="11" s="1"/>
  <c r="N2811" i="11" s="1"/>
  <c r="K2827" i="11"/>
  <c r="M2827" i="11" s="1"/>
  <c r="N2827" i="11" s="1"/>
  <c r="K2843" i="11"/>
  <c r="M2843" i="11" s="1"/>
  <c r="N2843" i="11" s="1"/>
  <c r="K2859" i="11"/>
  <c r="M2859" i="11" s="1"/>
  <c r="N2859" i="11" s="1"/>
  <c r="K2875" i="11"/>
  <c r="M2875" i="11" s="1"/>
  <c r="N2875" i="11" s="1"/>
  <c r="K2891" i="11"/>
  <c r="M2891" i="11" s="1"/>
  <c r="N2891" i="11" s="1"/>
  <c r="K2907" i="11"/>
  <c r="M2907" i="11" s="1"/>
  <c r="N2907" i="11" s="1"/>
  <c r="K2923" i="11"/>
  <c r="M2923" i="11" s="1"/>
  <c r="N2923" i="11" s="1"/>
  <c r="K2939" i="11"/>
  <c r="M2939" i="11" s="1"/>
  <c r="N2939" i="11" s="1"/>
  <c r="K2955" i="11"/>
  <c r="M2955" i="11" s="1"/>
  <c r="N2955" i="11" s="1"/>
  <c r="K2971" i="11"/>
  <c r="M2971" i="11" s="1"/>
  <c r="N2971" i="11" s="1"/>
  <c r="K2987" i="11"/>
  <c r="M2987" i="11" s="1"/>
  <c r="N2987" i="11" s="1"/>
  <c r="K3003" i="11"/>
  <c r="M3003" i="11" s="1"/>
  <c r="N3003" i="11" s="1"/>
  <c r="K3019" i="11"/>
  <c r="M3019" i="11" s="1"/>
  <c r="N3019" i="11" s="1"/>
  <c r="K3035" i="11"/>
  <c r="M3035" i="11" s="1"/>
  <c r="N3035" i="11" s="1"/>
  <c r="K3051" i="11"/>
  <c r="M3051" i="11" s="1"/>
  <c r="N3051" i="11" s="1"/>
  <c r="K3067" i="11"/>
  <c r="M3067" i="11" s="1"/>
  <c r="N3067" i="11" s="1"/>
  <c r="K3083" i="11"/>
  <c r="M3083" i="11" s="1"/>
  <c r="N3083" i="11" s="1"/>
  <c r="K3099" i="11"/>
  <c r="M3099" i="11" s="1"/>
  <c r="N3099" i="11" s="1"/>
  <c r="K3115" i="11"/>
  <c r="M3115" i="11" s="1"/>
  <c r="N3115" i="11" s="1"/>
  <c r="K3131" i="11"/>
  <c r="M3131" i="11" s="1"/>
  <c r="N3131" i="11" s="1"/>
  <c r="K3147" i="11"/>
  <c r="M3147" i="11" s="1"/>
  <c r="N3147" i="11" s="1"/>
  <c r="K3163" i="11"/>
  <c r="M3163" i="11" s="1"/>
  <c r="N3163" i="11" s="1"/>
  <c r="K3179" i="11"/>
  <c r="M3179" i="11" s="1"/>
  <c r="N3179" i="11" s="1"/>
  <c r="K3195" i="11"/>
  <c r="M3195" i="11" s="1"/>
  <c r="N3195" i="11" s="1"/>
  <c r="K3211" i="11"/>
  <c r="M3211" i="11" s="1"/>
  <c r="N3211" i="11" s="1"/>
  <c r="K3227" i="11"/>
  <c r="M3227" i="11" s="1"/>
  <c r="N3227" i="11" s="1"/>
  <c r="K3243" i="11"/>
  <c r="M3243" i="11" s="1"/>
  <c r="N3243" i="11" s="1"/>
  <c r="K3259" i="11"/>
  <c r="M3259" i="11" s="1"/>
  <c r="N3259" i="11" s="1"/>
  <c r="K3275" i="11"/>
  <c r="M3275" i="11" s="1"/>
  <c r="N3275" i="11" s="1"/>
  <c r="K3291" i="11"/>
  <c r="M3291" i="11" s="1"/>
  <c r="N3291" i="11" s="1"/>
  <c r="K3307" i="11"/>
  <c r="M3307" i="11" s="1"/>
  <c r="N3307" i="11" s="1"/>
  <c r="K3323" i="11"/>
  <c r="M3323" i="11" s="1"/>
  <c r="N3323" i="11" s="1"/>
  <c r="K3339" i="11"/>
  <c r="M3339" i="11" s="1"/>
  <c r="N3339" i="11" s="1"/>
  <c r="K3355" i="11"/>
  <c r="M3355" i="11" s="1"/>
  <c r="N3355" i="11" s="1"/>
  <c r="K3371" i="11"/>
  <c r="M3371" i="11" s="1"/>
  <c r="N3371" i="11" s="1"/>
  <c r="K3387" i="11"/>
  <c r="M3387" i="11" s="1"/>
  <c r="N3387" i="11" s="1"/>
  <c r="K3403" i="11"/>
  <c r="M3403" i="11" s="1"/>
  <c r="N3403" i="11" s="1"/>
  <c r="K3419" i="11"/>
  <c r="M3419" i="11" s="1"/>
  <c r="N3419" i="11" s="1"/>
  <c r="K3435" i="11"/>
  <c r="M3435" i="11" s="1"/>
  <c r="N3435" i="11" s="1"/>
  <c r="K3451" i="11"/>
  <c r="M3451" i="11" s="1"/>
  <c r="N3451" i="11" s="1"/>
  <c r="K3467" i="11"/>
  <c r="M3467" i="11" s="1"/>
  <c r="N3467" i="11" s="1"/>
  <c r="K3483" i="11"/>
  <c r="M3483" i="11" s="1"/>
  <c r="N3483" i="11" s="1"/>
  <c r="K3499" i="11"/>
  <c r="M3499" i="11" s="1"/>
  <c r="N3499" i="11" s="1"/>
  <c r="K3515" i="11"/>
  <c r="M3515" i="11" s="1"/>
  <c r="N3515" i="11" s="1"/>
  <c r="K3531" i="11"/>
  <c r="M3531" i="11" s="1"/>
  <c r="N3531" i="11" s="1"/>
  <c r="K3547" i="11"/>
  <c r="M3547" i="11" s="1"/>
  <c r="N3547" i="11" s="1"/>
  <c r="K3563" i="11"/>
  <c r="M3563" i="11" s="1"/>
  <c r="N3563" i="11" s="1"/>
  <c r="K3579" i="11"/>
  <c r="M3579" i="11" s="1"/>
  <c r="N3579" i="11" s="1"/>
  <c r="K3595" i="11"/>
  <c r="M3595" i="11" s="1"/>
  <c r="N3595" i="11" s="1"/>
  <c r="K3611" i="11"/>
  <c r="M3611" i="11" s="1"/>
  <c r="N3611" i="11" s="1"/>
  <c r="K3627" i="11"/>
  <c r="M3627" i="11" s="1"/>
  <c r="N3627" i="11" s="1"/>
  <c r="K3643" i="11"/>
  <c r="M3643" i="11" s="1"/>
  <c r="N3643" i="11" s="1"/>
  <c r="K3659" i="11"/>
  <c r="M3659" i="11" s="1"/>
  <c r="N3659" i="11" s="1"/>
  <c r="K3675" i="11"/>
  <c r="M3675" i="11" s="1"/>
  <c r="N3675" i="11" s="1"/>
  <c r="K3691" i="11"/>
  <c r="M3691" i="11" s="1"/>
  <c r="N3691" i="11" s="1"/>
  <c r="K3707" i="11"/>
  <c r="M3707" i="11" s="1"/>
  <c r="N3707" i="11" s="1"/>
  <c r="K3723" i="11"/>
  <c r="M3723" i="11" s="1"/>
  <c r="N3723" i="11" s="1"/>
  <c r="K3739" i="11"/>
  <c r="M3739" i="11" s="1"/>
  <c r="N3739" i="11" s="1"/>
  <c r="K3755" i="11"/>
  <c r="M3755" i="11" s="1"/>
  <c r="N3755" i="11" s="1"/>
  <c r="K3771" i="11"/>
  <c r="M3771" i="11" s="1"/>
  <c r="N3771" i="11" s="1"/>
  <c r="K3787" i="11"/>
  <c r="M3787" i="11" s="1"/>
  <c r="N3787" i="11" s="1"/>
  <c r="K3803" i="11"/>
  <c r="M3803" i="11" s="1"/>
  <c r="N3803" i="11" s="1"/>
  <c r="K3819" i="11"/>
  <c r="M3819" i="11" s="1"/>
  <c r="N3819" i="11" s="1"/>
  <c r="K3835" i="11"/>
  <c r="M3835" i="11" s="1"/>
  <c r="N3835" i="11" s="1"/>
  <c r="K3851" i="11"/>
  <c r="M3851" i="11" s="1"/>
  <c r="N3851" i="11" s="1"/>
  <c r="K3867" i="11"/>
  <c r="M3867" i="11" s="1"/>
  <c r="N3867" i="11" s="1"/>
  <c r="K3883" i="11"/>
  <c r="M3883" i="11" s="1"/>
  <c r="N3883" i="11" s="1"/>
  <c r="K3899" i="11"/>
  <c r="M3899" i="11" s="1"/>
  <c r="N3899" i="11" s="1"/>
  <c r="K3915" i="11"/>
  <c r="M3915" i="11" s="1"/>
  <c r="N3915" i="11" s="1"/>
  <c r="K3931" i="11"/>
  <c r="M3931" i="11" s="1"/>
  <c r="N3931" i="11" s="1"/>
  <c r="K3947" i="11"/>
  <c r="M3947" i="11" s="1"/>
  <c r="N3947" i="11" s="1"/>
  <c r="K3963" i="11"/>
  <c r="M3963" i="11" s="1"/>
  <c r="N3963" i="11" s="1"/>
  <c r="K3979" i="11"/>
  <c r="M3979" i="11" s="1"/>
  <c r="N3979" i="11" s="1"/>
  <c r="K3995" i="11"/>
  <c r="M3995" i="11" s="1"/>
  <c r="N3995" i="11" s="1"/>
  <c r="K4011" i="11"/>
  <c r="M4011" i="11" s="1"/>
  <c r="N4011" i="11" s="1"/>
  <c r="K4027" i="11"/>
  <c r="M4027" i="11" s="1"/>
  <c r="N4027" i="11" s="1"/>
  <c r="K4043" i="11"/>
  <c r="M4043" i="11" s="1"/>
  <c r="N4043" i="11" s="1"/>
  <c r="K4059" i="11"/>
  <c r="M4059" i="11" s="1"/>
  <c r="N4059" i="11" s="1"/>
  <c r="K4075" i="11"/>
  <c r="M4075" i="11" s="1"/>
  <c r="N4075" i="11" s="1"/>
  <c r="K4091" i="11"/>
  <c r="M4091" i="11" s="1"/>
  <c r="N4091" i="11" s="1"/>
  <c r="K4107" i="11"/>
  <c r="M4107" i="11" s="1"/>
  <c r="N4107" i="11" s="1"/>
  <c r="K4123" i="11"/>
  <c r="M4123" i="11" s="1"/>
  <c r="N4123" i="11" s="1"/>
  <c r="K4139" i="11"/>
  <c r="M4139" i="11" s="1"/>
  <c r="N4139" i="11" s="1"/>
  <c r="K4155" i="11"/>
  <c r="M4155" i="11" s="1"/>
  <c r="N4155" i="11" s="1"/>
  <c r="K4171" i="11"/>
  <c r="M4171" i="11" s="1"/>
  <c r="N4171" i="11" s="1"/>
  <c r="K4187" i="11"/>
  <c r="M4187" i="11" s="1"/>
  <c r="N4187" i="11" s="1"/>
  <c r="K4203" i="11"/>
  <c r="M4203" i="11" s="1"/>
  <c r="N4203" i="11" s="1"/>
  <c r="K4219" i="11"/>
  <c r="M4219" i="11" s="1"/>
  <c r="N4219" i="11" s="1"/>
  <c r="K4235" i="11"/>
  <c r="M4235" i="11" s="1"/>
  <c r="N4235" i="11" s="1"/>
  <c r="K4251" i="11"/>
  <c r="M4251" i="11" s="1"/>
  <c r="N4251" i="11" s="1"/>
  <c r="K4267" i="11"/>
  <c r="M4267" i="11" s="1"/>
  <c r="N4267" i="11" s="1"/>
  <c r="K4283" i="11"/>
  <c r="M4283" i="11" s="1"/>
  <c r="N4283" i="11" s="1"/>
  <c r="K4299" i="11"/>
  <c r="M4299" i="11" s="1"/>
  <c r="N4299" i="11" s="1"/>
  <c r="K4315" i="11"/>
  <c r="M4315" i="11" s="1"/>
  <c r="N4315" i="11" s="1"/>
  <c r="K4331" i="11"/>
  <c r="M4331" i="11" s="1"/>
  <c r="N4331" i="11" s="1"/>
  <c r="K4347" i="11"/>
  <c r="M4347" i="11" s="1"/>
  <c r="N4347" i="11" s="1"/>
  <c r="K4363" i="11"/>
  <c r="M4363" i="11" s="1"/>
  <c r="N4363" i="11" s="1"/>
  <c r="K4379" i="11"/>
  <c r="M4379" i="11" s="1"/>
  <c r="N4379" i="11" s="1"/>
  <c r="K4395" i="11"/>
  <c r="M4395" i="11" s="1"/>
  <c r="N4395" i="11" s="1"/>
  <c r="K4411" i="11"/>
  <c r="M4411" i="11" s="1"/>
  <c r="N4411" i="11" s="1"/>
  <c r="K4427" i="11"/>
  <c r="M4427" i="11" s="1"/>
  <c r="N4427" i="11" s="1"/>
  <c r="K4443" i="11"/>
  <c r="M4443" i="11" s="1"/>
  <c r="N4443" i="11" s="1"/>
  <c r="K4459" i="11"/>
  <c r="M4459" i="11" s="1"/>
  <c r="N4459" i="11" s="1"/>
  <c r="K4475" i="11"/>
  <c r="M4475" i="11" s="1"/>
  <c r="N4475" i="11" s="1"/>
  <c r="K4491" i="11"/>
  <c r="M4491" i="11" s="1"/>
  <c r="N4491" i="11" s="1"/>
  <c r="K4507" i="11"/>
  <c r="M4507" i="11" s="1"/>
  <c r="N4507" i="11" s="1"/>
  <c r="K4523" i="11"/>
  <c r="M4523" i="11" s="1"/>
  <c r="N4523" i="11" s="1"/>
  <c r="K4547" i="11"/>
  <c r="M4547" i="11" s="1"/>
  <c r="N4547" i="11" s="1"/>
  <c r="K4583" i="11"/>
  <c r="M4583" i="11" s="1"/>
  <c r="N4583" i="11" s="1"/>
  <c r="K4635" i="11"/>
  <c r="M4635" i="11" s="1"/>
  <c r="N4635" i="11" s="1"/>
  <c r="K4687" i="11"/>
  <c r="M4687" i="11" s="1"/>
  <c r="N4687" i="11" s="1"/>
  <c r="K4731" i="11"/>
  <c r="M4731" i="11" s="1"/>
  <c r="N4731" i="11" s="1"/>
  <c r="K4783" i="11"/>
  <c r="M4783" i="11" s="1"/>
  <c r="N4783" i="11" s="1"/>
  <c r="K4835" i="11"/>
  <c r="M4835" i="11" s="1"/>
  <c r="N4835" i="11" s="1"/>
  <c r="K4883" i="11"/>
  <c r="M4883" i="11" s="1"/>
  <c r="N4883" i="11" s="1"/>
  <c r="K4931" i="11"/>
  <c r="M4931" i="11" s="1"/>
  <c r="N4931" i="11" s="1"/>
  <c r="K4979" i="11"/>
  <c r="M4979" i="11" s="1"/>
  <c r="N4979" i="11" s="1"/>
  <c r="L1282" i="11"/>
  <c r="L1298" i="11"/>
  <c r="L1314" i="11"/>
  <c r="M1314" i="11" s="1"/>
  <c r="N1314" i="11" s="1"/>
  <c r="L1330" i="11"/>
  <c r="L1346" i="11"/>
  <c r="L1362" i="11"/>
  <c r="L1378" i="11"/>
  <c r="M1378" i="11" s="1"/>
  <c r="N1378" i="11" s="1"/>
  <c r="L1394" i="11"/>
  <c r="L1410" i="11"/>
  <c r="L1426" i="11"/>
  <c r="L1442" i="11"/>
  <c r="M1442" i="11" s="1"/>
  <c r="N1442" i="11" s="1"/>
  <c r="L1458" i="11"/>
  <c r="L1474" i="11"/>
  <c r="L1490" i="11"/>
  <c r="L1506" i="11"/>
  <c r="L1522" i="11"/>
  <c r="L1538" i="11"/>
  <c r="L1554" i="11"/>
  <c r="L1570" i="11"/>
  <c r="L1586" i="11"/>
  <c r="L1602" i="11"/>
  <c r="L1618" i="11"/>
  <c r="L1634" i="11"/>
  <c r="M1634" i="11" s="1"/>
  <c r="N1634" i="11" s="1"/>
  <c r="L1650" i="11"/>
  <c r="L1666" i="11"/>
  <c r="L1682" i="11"/>
  <c r="L1698" i="11"/>
  <c r="M1698" i="11" s="1"/>
  <c r="N1698" i="11" s="1"/>
  <c r="L1714" i="11"/>
  <c r="L1730" i="11"/>
  <c r="L1746" i="11"/>
  <c r="L1762" i="11"/>
  <c r="L1778" i="11"/>
  <c r="L1794" i="11"/>
  <c r="L1810" i="11"/>
  <c r="L1826" i="11"/>
  <c r="L1842" i="11"/>
  <c r="L1858" i="11"/>
  <c r="L1874" i="11"/>
  <c r="L1890" i="11"/>
  <c r="M1890" i="11" s="1"/>
  <c r="N1890" i="11" s="1"/>
  <c r="L1906" i="11"/>
  <c r="L1922" i="11"/>
  <c r="L1938" i="11"/>
  <c r="L1954" i="11"/>
  <c r="L1970" i="11"/>
  <c r="L1986" i="11"/>
  <c r="L2002" i="11"/>
  <c r="L2018" i="11"/>
  <c r="M2018" i="11" s="1"/>
  <c r="N2018" i="11" s="1"/>
  <c r="L2034" i="11"/>
  <c r="L2050" i="11"/>
  <c r="L2066" i="11"/>
  <c r="L2082" i="11"/>
  <c r="L2098" i="11"/>
  <c r="L2114" i="11"/>
  <c r="L2130" i="11"/>
  <c r="L2146" i="11"/>
  <c r="L2162" i="11"/>
  <c r="L2178" i="11"/>
  <c r="L2194" i="11"/>
  <c r="L2210" i="11"/>
  <c r="L2226" i="11"/>
  <c r="L2242" i="11"/>
  <c r="L2258" i="11"/>
  <c r="L2274" i="11"/>
  <c r="M2274" i="11" s="1"/>
  <c r="N2274" i="11" s="1"/>
  <c r="L2290" i="11"/>
  <c r="L2306" i="11"/>
  <c r="L2322" i="11"/>
  <c r="L2338" i="11"/>
  <c r="L2354" i="11"/>
  <c r="L2370" i="11"/>
  <c r="L2386" i="11"/>
  <c r="L2402" i="11"/>
  <c r="L2418" i="11"/>
  <c r="L2434" i="11"/>
  <c r="L2450" i="11"/>
  <c r="L2466" i="11"/>
  <c r="L2482" i="11"/>
  <c r="L2498" i="11"/>
  <c r="L2514" i="11"/>
  <c r="L2530" i="11"/>
  <c r="L2546" i="11"/>
  <c r="L2562" i="11"/>
  <c r="L2578" i="11"/>
  <c r="L2594" i="11"/>
  <c r="L2610" i="11"/>
  <c r="L2626" i="11"/>
  <c r="L2642" i="11"/>
  <c r="L2658" i="11"/>
  <c r="L2674" i="11"/>
  <c r="L2690" i="11"/>
  <c r="L2706" i="11"/>
  <c r="L2722" i="11"/>
  <c r="L2738" i="11"/>
  <c r="L2754" i="11"/>
  <c r="L2770" i="11"/>
  <c r="L2786" i="11"/>
  <c r="L2802" i="11"/>
  <c r="L2818" i="11"/>
  <c r="L2834" i="11"/>
  <c r="L2850" i="11"/>
  <c r="L2866" i="11"/>
  <c r="L2882" i="11"/>
  <c r="L2898" i="11"/>
  <c r="L2914" i="11"/>
  <c r="L2930" i="11"/>
  <c r="L2946" i="11"/>
  <c r="L2962" i="11"/>
  <c r="L2978" i="11"/>
  <c r="L2994" i="11"/>
  <c r="L3010" i="11"/>
  <c r="L3026" i="11"/>
  <c r="L3042" i="11"/>
  <c r="L3058" i="11"/>
  <c r="L3074" i="11"/>
  <c r="L3090" i="11"/>
  <c r="L3106" i="11"/>
  <c r="L3122" i="11"/>
  <c r="L3138" i="11"/>
  <c r="L3154" i="11"/>
  <c r="L3170" i="11"/>
  <c r="L3186" i="11"/>
  <c r="L3202" i="11"/>
  <c r="L3218" i="11"/>
  <c r="L3234" i="11"/>
  <c r="L3250" i="11"/>
  <c r="L3266" i="11"/>
  <c r="L3282" i="11"/>
  <c r="L3298" i="11"/>
  <c r="L3314" i="11"/>
  <c r="L3330" i="11"/>
  <c r="L3346" i="11"/>
  <c r="L3362" i="11"/>
  <c r="L3378" i="11"/>
  <c r="L3394" i="11"/>
  <c r="L3410" i="11"/>
  <c r="L3426" i="11"/>
  <c r="M3426" i="11" s="1"/>
  <c r="N3426" i="11" s="1"/>
  <c r="L3442" i="11"/>
  <c r="M3442" i="11" s="1"/>
  <c r="N3442" i="11" s="1"/>
  <c r="L3458" i="11"/>
  <c r="M3458" i="11" s="1"/>
  <c r="N3458" i="11" s="1"/>
  <c r="L3474" i="11"/>
  <c r="L3490" i="11"/>
  <c r="L3506" i="11"/>
  <c r="M3506" i="11" s="1"/>
  <c r="N3506" i="11" s="1"/>
  <c r="L3522" i="11"/>
  <c r="L3538" i="11"/>
  <c r="L3554" i="11"/>
  <c r="M3554" i="11" s="1"/>
  <c r="N3554" i="11" s="1"/>
  <c r="L3570" i="11"/>
  <c r="L3586" i="11"/>
  <c r="L3602" i="11"/>
  <c r="L3618" i="11"/>
  <c r="L3634" i="11"/>
  <c r="M3634" i="11" s="1"/>
  <c r="N3634" i="11" s="1"/>
  <c r="L3650" i="11"/>
  <c r="L3666" i="11"/>
  <c r="M3666" i="11" s="1"/>
  <c r="N3666" i="11" s="1"/>
  <c r="L3682" i="11"/>
  <c r="M3682" i="11" s="1"/>
  <c r="N3682" i="11" s="1"/>
  <c r="L3698" i="11"/>
  <c r="L3714" i="11"/>
  <c r="M3714" i="11" s="1"/>
  <c r="N3714" i="11" s="1"/>
  <c r="L3730" i="11"/>
  <c r="M3730" i="11" s="1"/>
  <c r="N3730" i="11" s="1"/>
  <c r="L3746" i="11"/>
  <c r="L3762" i="11"/>
  <c r="M3762" i="11" s="1"/>
  <c r="N3762" i="11" s="1"/>
  <c r="L3778" i="11"/>
  <c r="L3794" i="11"/>
  <c r="L3810" i="11"/>
  <c r="M3810" i="11" s="1"/>
  <c r="N3810" i="11" s="1"/>
  <c r="L3826" i="11"/>
  <c r="L3842" i="11"/>
  <c r="L3858" i="11"/>
  <c r="L3874" i="11"/>
  <c r="M3874" i="11" s="1"/>
  <c r="N3874" i="11" s="1"/>
  <c r="L3890" i="11"/>
  <c r="L3906" i="11"/>
  <c r="L3922" i="11"/>
  <c r="M3922" i="11" s="1"/>
  <c r="N3922" i="11" s="1"/>
  <c r="L3938" i="11"/>
  <c r="L3954" i="11"/>
  <c r="L3970" i="11"/>
  <c r="M3970" i="11" s="1"/>
  <c r="N3970" i="11" s="1"/>
  <c r="L3986" i="11"/>
  <c r="M3986" i="11" s="1"/>
  <c r="N3986" i="11" s="1"/>
  <c r="L4002" i="11"/>
  <c r="L4018" i="11"/>
  <c r="M4018" i="11" s="1"/>
  <c r="N4018" i="11" s="1"/>
  <c r="L4034" i="11"/>
  <c r="L4050" i="11"/>
  <c r="L4066" i="11"/>
  <c r="M4066" i="11" s="1"/>
  <c r="N4066" i="11" s="1"/>
  <c r="L4082" i="11"/>
  <c r="L4098" i="11"/>
  <c r="M4098" i="11" s="1"/>
  <c r="N4098" i="11" s="1"/>
  <c r="L4114" i="11"/>
  <c r="M4114" i="11" s="1"/>
  <c r="N4114" i="11" s="1"/>
  <c r="L4130" i="11"/>
  <c r="L4146" i="11"/>
  <c r="M4146" i="11" s="1"/>
  <c r="N4146" i="11" s="1"/>
  <c r="L4162" i="11"/>
  <c r="L4178" i="11"/>
  <c r="L4194" i="11"/>
  <c r="M4194" i="11" s="1"/>
  <c r="N4194" i="11" s="1"/>
  <c r="L4210" i="11"/>
  <c r="L4226" i="11"/>
  <c r="L4242" i="11"/>
  <c r="M4242" i="11" s="1"/>
  <c r="N4242" i="11" s="1"/>
  <c r="L4258" i="11"/>
  <c r="L4274" i="11"/>
  <c r="M4274" i="11" s="1"/>
  <c r="N4274" i="11" s="1"/>
  <c r="L4290" i="11"/>
  <c r="L4306" i="11"/>
  <c r="L4322" i="11"/>
  <c r="M4322" i="11" s="1"/>
  <c r="N4322" i="11" s="1"/>
  <c r="L4338" i="11"/>
  <c r="L4354" i="11"/>
  <c r="M4354" i="11" s="1"/>
  <c r="N4354" i="11" s="1"/>
  <c r="L4370" i="11"/>
  <c r="L4386" i="11"/>
  <c r="L4402" i="11"/>
  <c r="M4402" i="11" s="1"/>
  <c r="N4402" i="11" s="1"/>
  <c r="L4418" i="11"/>
  <c r="L4434" i="11"/>
  <c r="M4434" i="11" s="1"/>
  <c r="N4434" i="11" s="1"/>
  <c r="L4450" i="11"/>
  <c r="L4466" i="11"/>
  <c r="L4482" i="11"/>
  <c r="L4498" i="11"/>
  <c r="M4498" i="11" s="1"/>
  <c r="N4498" i="11" s="1"/>
  <c r="L4514" i="11"/>
  <c r="L4530" i="11"/>
  <c r="M4530" i="11" s="1"/>
  <c r="N4530" i="11" s="1"/>
  <c r="L4546" i="11"/>
  <c r="M4546" i="11" s="1"/>
  <c r="N4546" i="11" s="1"/>
  <c r="L4562" i="11"/>
  <c r="L4578" i="11"/>
  <c r="M4578" i="11" s="1"/>
  <c r="N4578" i="11" s="1"/>
  <c r="L4594" i="11"/>
  <c r="L4610" i="11"/>
  <c r="L4626" i="11"/>
  <c r="M4626" i="11" s="1"/>
  <c r="N4626" i="11" s="1"/>
  <c r="L4642" i="11"/>
  <c r="M4642" i="11" s="1"/>
  <c r="N4642" i="11" s="1"/>
  <c r="L4658" i="11"/>
  <c r="L4674" i="11"/>
  <c r="L4690" i="11"/>
  <c r="M4690" i="11" s="1"/>
  <c r="N4690" i="11" s="1"/>
  <c r="L4706" i="11"/>
  <c r="M4706" i="11" s="1"/>
  <c r="N4706" i="11" s="1"/>
  <c r="L4722" i="11"/>
  <c r="L4738" i="11"/>
  <c r="M4738" i="11" s="1"/>
  <c r="N4738" i="11" s="1"/>
  <c r="L4754" i="11"/>
  <c r="M4754" i="11" s="1"/>
  <c r="N4754" i="11" s="1"/>
  <c r="L4770" i="11"/>
  <c r="M4770" i="11" s="1"/>
  <c r="N4770" i="11" s="1"/>
  <c r="L4786" i="11"/>
  <c r="M4786" i="11" s="1"/>
  <c r="N4786" i="11" s="1"/>
  <c r="L4802" i="11"/>
  <c r="L4818" i="11"/>
  <c r="L4834" i="11"/>
  <c r="M4834" i="11" s="1"/>
  <c r="N4834" i="11" s="1"/>
  <c r="L4850" i="11"/>
  <c r="L4866" i="11"/>
  <c r="L4882" i="11"/>
  <c r="M4882" i="11" s="1"/>
  <c r="N4882" i="11" s="1"/>
  <c r="L4898" i="11"/>
  <c r="M4898" i="11" s="1"/>
  <c r="N4898" i="11" s="1"/>
  <c r="L4914" i="11"/>
  <c r="L4930" i="11"/>
  <c r="M4930" i="11" s="1"/>
  <c r="N4930" i="11" s="1"/>
  <c r="L4946" i="11"/>
  <c r="M4946" i="11" s="1"/>
  <c r="N4946" i="11" s="1"/>
  <c r="L4962" i="11"/>
  <c r="M4962" i="11" s="1"/>
  <c r="N4962" i="11" s="1"/>
  <c r="L4978" i="11"/>
  <c r="M4880" i="11"/>
  <c r="N4880" i="11" s="1"/>
  <c r="M4916" i="11"/>
  <c r="N4916" i="11" s="1"/>
  <c r="M4938" i="11"/>
  <c r="N4938" i="11" s="1"/>
  <c r="M4969" i="11"/>
  <c r="N4969" i="11" s="1"/>
  <c r="K4" i="11"/>
  <c r="M4" i="11" s="1"/>
  <c r="N4" i="11" s="1"/>
  <c r="K20" i="11"/>
  <c r="M20" i="11" s="1"/>
  <c r="N20" i="11" s="1"/>
  <c r="K36" i="11"/>
  <c r="M36" i="11" s="1"/>
  <c r="N36" i="11" s="1"/>
  <c r="K52" i="11"/>
  <c r="M52" i="11" s="1"/>
  <c r="N52" i="11" s="1"/>
  <c r="K68" i="11"/>
  <c r="M68" i="11" s="1"/>
  <c r="N68" i="11" s="1"/>
  <c r="K84" i="11"/>
  <c r="M84" i="11" s="1"/>
  <c r="N84" i="11" s="1"/>
  <c r="K100" i="11"/>
  <c r="M100" i="11" s="1"/>
  <c r="N100" i="11" s="1"/>
  <c r="K116" i="11"/>
  <c r="M116" i="11" s="1"/>
  <c r="N116" i="11" s="1"/>
  <c r="K132" i="11"/>
  <c r="M132" i="11" s="1"/>
  <c r="N132" i="11" s="1"/>
  <c r="K148" i="11"/>
  <c r="M148" i="11" s="1"/>
  <c r="N148" i="11" s="1"/>
  <c r="K164" i="11"/>
  <c r="M164" i="11" s="1"/>
  <c r="N164" i="11" s="1"/>
  <c r="K180" i="11"/>
  <c r="M180" i="11" s="1"/>
  <c r="N180" i="11" s="1"/>
  <c r="K196" i="11"/>
  <c r="M196" i="11" s="1"/>
  <c r="N196" i="11" s="1"/>
  <c r="K212" i="11"/>
  <c r="M212" i="11" s="1"/>
  <c r="N212" i="11" s="1"/>
  <c r="K228" i="11"/>
  <c r="M228" i="11" s="1"/>
  <c r="N228" i="11" s="1"/>
  <c r="K244" i="11"/>
  <c r="M244" i="11" s="1"/>
  <c r="N244" i="11" s="1"/>
  <c r="K260" i="11"/>
  <c r="M260" i="11" s="1"/>
  <c r="N260" i="11" s="1"/>
  <c r="K276" i="11"/>
  <c r="M276" i="11" s="1"/>
  <c r="N276" i="11" s="1"/>
  <c r="K292" i="11"/>
  <c r="M292" i="11" s="1"/>
  <c r="N292" i="11" s="1"/>
  <c r="K308" i="11"/>
  <c r="M308" i="11" s="1"/>
  <c r="N308" i="11" s="1"/>
  <c r="K324" i="11"/>
  <c r="M324" i="11" s="1"/>
  <c r="N324" i="11" s="1"/>
  <c r="K340" i="11"/>
  <c r="M340" i="11" s="1"/>
  <c r="N340" i="11" s="1"/>
  <c r="K356" i="11"/>
  <c r="M356" i="11" s="1"/>
  <c r="N356" i="11" s="1"/>
  <c r="K372" i="11"/>
  <c r="M372" i="11" s="1"/>
  <c r="N372" i="11" s="1"/>
  <c r="K388" i="11"/>
  <c r="M388" i="11" s="1"/>
  <c r="N388" i="11" s="1"/>
  <c r="K404" i="11"/>
  <c r="M404" i="11" s="1"/>
  <c r="N404" i="11" s="1"/>
  <c r="K420" i="11"/>
  <c r="M420" i="11" s="1"/>
  <c r="N420" i="11" s="1"/>
  <c r="K436" i="11"/>
  <c r="M436" i="11" s="1"/>
  <c r="N436" i="11" s="1"/>
  <c r="K452" i="11"/>
  <c r="M452" i="11" s="1"/>
  <c r="N452" i="11" s="1"/>
  <c r="K468" i="11"/>
  <c r="M468" i="11" s="1"/>
  <c r="N468" i="11" s="1"/>
  <c r="K484" i="11"/>
  <c r="M484" i="11" s="1"/>
  <c r="N484" i="11" s="1"/>
  <c r="K500" i="11"/>
  <c r="M500" i="11" s="1"/>
  <c r="N500" i="11" s="1"/>
  <c r="K516" i="11"/>
  <c r="M516" i="11" s="1"/>
  <c r="N516" i="11" s="1"/>
  <c r="K532" i="11"/>
  <c r="M532" i="11" s="1"/>
  <c r="N532" i="11" s="1"/>
  <c r="K548" i="11"/>
  <c r="M548" i="11" s="1"/>
  <c r="N548" i="11" s="1"/>
  <c r="K564" i="11"/>
  <c r="M564" i="11" s="1"/>
  <c r="N564" i="11" s="1"/>
  <c r="K580" i="11"/>
  <c r="M580" i="11" s="1"/>
  <c r="N580" i="11" s="1"/>
  <c r="K596" i="11"/>
  <c r="M596" i="11" s="1"/>
  <c r="N596" i="11" s="1"/>
  <c r="K612" i="11"/>
  <c r="M612" i="11" s="1"/>
  <c r="N612" i="11" s="1"/>
  <c r="K628" i="11"/>
  <c r="M628" i="11" s="1"/>
  <c r="N628" i="11" s="1"/>
  <c r="K644" i="11"/>
  <c r="M644" i="11" s="1"/>
  <c r="N644" i="11" s="1"/>
  <c r="K660" i="11"/>
  <c r="M660" i="11" s="1"/>
  <c r="N660" i="11" s="1"/>
  <c r="K676" i="11"/>
  <c r="M676" i="11" s="1"/>
  <c r="N676" i="11" s="1"/>
  <c r="K692" i="11"/>
  <c r="M692" i="11" s="1"/>
  <c r="N692" i="11" s="1"/>
  <c r="K708" i="11"/>
  <c r="M708" i="11" s="1"/>
  <c r="N708" i="11" s="1"/>
  <c r="K724" i="11"/>
  <c r="M724" i="11" s="1"/>
  <c r="N724" i="11" s="1"/>
  <c r="K740" i="11"/>
  <c r="M740" i="11" s="1"/>
  <c r="N740" i="11" s="1"/>
  <c r="K756" i="11"/>
  <c r="M756" i="11" s="1"/>
  <c r="N756" i="11" s="1"/>
  <c r="K772" i="11"/>
  <c r="M772" i="11" s="1"/>
  <c r="N772" i="11" s="1"/>
  <c r="K788" i="11"/>
  <c r="M788" i="11" s="1"/>
  <c r="N788" i="11" s="1"/>
  <c r="K804" i="11"/>
  <c r="M804" i="11" s="1"/>
  <c r="N804" i="11" s="1"/>
  <c r="K820" i="11"/>
  <c r="M820" i="11" s="1"/>
  <c r="N820" i="11" s="1"/>
  <c r="K836" i="11"/>
  <c r="M836" i="11" s="1"/>
  <c r="N836" i="11" s="1"/>
  <c r="K852" i="11"/>
  <c r="M852" i="11" s="1"/>
  <c r="N852" i="11" s="1"/>
  <c r="K868" i="11"/>
  <c r="M868" i="11" s="1"/>
  <c r="N868" i="11" s="1"/>
  <c r="K884" i="11"/>
  <c r="M884" i="11" s="1"/>
  <c r="N884" i="11" s="1"/>
  <c r="K900" i="11"/>
  <c r="M900" i="11" s="1"/>
  <c r="N900" i="11" s="1"/>
  <c r="K916" i="11"/>
  <c r="M916" i="11" s="1"/>
  <c r="N916" i="11" s="1"/>
  <c r="K932" i="11"/>
  <c r="M932" i="11" s="1"/>
  <c r="N932" i="11" s="1"/>
  <c r="K948" i="11"/>
  <c r="M948" i="11" s="1"/>
  <c r="N948" i="11" s="1"/>
  <c r="K964" i="11"/>
  <c r="M964" i="11" s="1"/>
  <c r="N964" i="11" s="1"/>
  <c r="K980" i="11"/>
  <c r="M980" i="11" s="1"/>
  <c r="N980" i="11" s="1"/>
  <c r="K996" i="11"/>
  <c r="M996" i="11" s="1"/>
  <c r="N996" i="11" s="1"/>
  <c r="K1012" i="11"/>
  <c r="M1012" i="11" s="1"/>
  <c r="N1012" i="11" s="1"/>
  <c r="K1028" i="11"/>
  <c r="M1028" i="11" s="1"/>
  <c r="N1028" i="11" s="1"/>
  <c r="K1044" i="11"/>
  <c r="M1044" i="11" s="1"/>
  <c r="N1044" i="11" s="1"/>
  <c r="K1060" i="11"/>
  <c r="M1060" i="11" s="1"/>
  <c r="N1060" i="11" s="1"/>
  <c r="K1076" i="11"/>
  <c r="M1076" i="11" s="1"/>
  <c r="N1076" i="11" s="1"/>
  <c r="K1092" i="11"/>
  <c r="M1092" i="11" s="1"/>
  <c r="N1092" i="11" s="1"/>
  <c r="K1108" i="11"/>
  <c r="M1108" i="11" s="1"/>
  <c r="N1108" i="11" s="1"/>
  <c r="K1124" i="11"/>
  <c r="M1124" i="11" s="1"/>
  <c r="N1124" i="11" s="1"/>
  <c r="K1140" i="11"/>
  <c r="M1140" i="11" s="1"/>
  <c r="N1140" i="11" s="1"/>
  <c r="K1156" i="11"/>
  <c r="K1172" i="11"/>
  <c r="M1172" i="11" s="1"/>
  <c r="N1172" i="11" s="1"/>
  <c r="K1188" i="11"/>
  <c r="M1188" i="11" s="1"/>
  <c r="N1188" i="11" s="1"/>
  <c r="K1204" i="11"/>
  <c r="M1204" i="11" s="1"/>
  <c r="N1204" i="11" s="1"/>
  <c r="K1220" i="11"/>
  <c r="M1220" i="11" s="1"/>
  <c r="N1220" i="11" s="1"/>
  <c r="K1236" i="11"/>
  <c r="M1236" i="11" s="1"/>
  <c r="N1236" i="11" s="1"/>
  <c r="K1252" i="11"/>
  <c r="M1252" i="11" s="1"/>
  <c r="N1252" i="11" s="1"/>
  <c r="K1268" i="11"/>
  <c r="M1268" i="11" s="1"/>
  <c r="N1268" i="11" s="1"/>
  <c r="K1284" i="11"/>
  <c r="M1284" i="11" s="1"/>
  <c r="N1284" i="11" s="1"/>
  <c r="K1300" i="11"/>
  <c r="M1300" i="11" s="1"/>
  <c r="N1300" i="11" s="1"/>
  <c r="K1316" i="11"/>
  <c r="M1316" i="11" s="1"/>
  <c r="N1316" i="11" s="1"/>
  <c r="K1332" i="11"/>
  <c r="M1332" i="11" s="1"/>
  <c r="N1332" i="11" s="1"/>
  <c r="K1348" i="11"/>
  <c r="M1348" i="11" s="1"/>
  <c r="N1348" i="11" s="1"/>
  <c r="K1364" i="11"/>
  <c r="M1364" i="11" s="1"/>
  <c r="N1364" i="11" s="1"/>
  <c r="K1380" i="11"/>
  <c r="M1380" i="11" s="1"/>
  <c r="N1380" i="11" s="1"/>
  <c r="K1396" i="11"/>
  <c r="M1396" i="11" s="1"/>
  <c r="N1396" i="11" s="1"/>
  <c r="K1412" i="11"/>
  <c r="M1412" i="11" s="1"/>
  <c r="N1412" i="11" s="1"/>
  <c r="K1428" i="11"/>
  <c r="M1428" i="11" s="1"/>
  <c r="N1428" i="11" s="1"/>
  <c r="K1444" i="11"/>
  <c r="M1444" i="11" s="1"/>
  <c r="N1444" i="11" s="1"/>
  <c r="K1460" i="11"/>
  <c r="M1460" i="11" s="1"/>
  <c r="N1460" i="11" s="1"/>
  <c r="K1476" i="11"/>
  <c r="K1492" i="11"/>
  <c r="M1492" i="11" s="1"/>
  <c r="N1492" i="11" s="1"/>
  <c r="K1508" i="11"/>
  <c r="M1508" i="11" s="1"/>
  <c r="N1508" i="11" s="1"/>
  <c r="K1524" i="11"/>
  <c r="M1524" i="11" s="1"/>
  <c r="N1524" i="11" s="1"/>
  <c r="K1540" i="11"/>
  <c r="K1556" i="11"/>
  <c r="M1556" i="11" s="1"/>
  <c r="N1556" i="11" s="1"/>
  <c r="K1572" i="11"/>
  <c r="M1572" i="11" s="1"/>
  <c r="N1572" i="11" s="1"/>
  <c r="K1588" i="11"/>
  <c r="M1588" i="11" s="1"/>
  <c r="N1588" i="11" s="1"/>
  <c r="K1604" i="11"/>
  <c r="K1620" i="11"/>
  <c r="M1620" i="11" s="1"/>
  <c r="N1620" i="11" s="1"/>
  <c r="K1636" i="11"/>
  <c r="M1636" i="11" s="1"/>
  <c r="N1636" i="11" s="1"/>
  <c r="K1652" i="11"/>
  <c r="M1652" i="11" s="1"/>
  <c r="N1652" i="11" s="1"/>
  <c r="K1668" i="11"/>
  <c r="K1684" i="11"/>
  <c r="M1684" i="11" s="1"/>
  <c r="N1684" i="11" s="1"/>
  <c r="K1700" i="11"/>
  <c r="M1700" i="11" s="1"/>
  <c r="N1700" i="11" s="1"/>
  <c r="K1716" i="11"/>
  <c r="M1716" i="11" s="1"/>
  <c r="N1716" i="11" s="1"/>
  <c r="K1732" i="11"/>
  <c r="K1748" i="11"/>
  <c r="M1748" i="11" s="1"/>
  <c r="N1748" i="11" s="1"/>
  <c r="K1764" i="11"/>
  <c r="M1764" i="11" s="1"/>
  <c r="N1764" i="11" s="1"/>
  <c r="K1780" i="11"/>
  <c r="M1780" i="11" s="1"/>
  <c r="N1780" i="11" s="1"/>
  <c r="K1796" i="11"/>
  <c r="K1812" i="11"/>
  <c r="M1812" i="11" s="1"/>
  <c r="N1812" i="11" s="1"/>
  <c r="K1828" i="11"/>
  <c r="M1828" i="11" s="1"/>
  <c r="N1828" i="11" s="1"/>
  <c r="K1844" i="11"/>
  <c r="M1844" i="11" s="1"/>
  <c r="N1844" i="11" s="1"/>
  <c r="K1860" i="11"/>
  <c r="K1876" i="11"/>
  <c r="M1876" i="11" s="1"/>
  <c r="N1876" i="11" s="1"/>
  <c r="K1892" i="11"/>
  <c r="M1892" i="11" s="1"/>
  <c r="N1892" i="11" s="1"/>
  <c r="K1908" i="11"/>
  <c r="M1908" i="11" s="1"/>
  <c r="N1908" i="11" s="1"/>
  <c r="K1924" i="11"/>
  <c r="K1940" i="11"/>
  <c r="M1940" i="11" s="1"/>
  <c r="N1940" i="11" s="1"/>
  <c r="K1956" i="11"/>
  <c r="M1956" i="11" s="1"/>
  <c r="N1956" i="11" s="1"/>
  <c r="K1972" i="11"/>
  <c r="M1972" i="11" s="1"/>
  <c r="N1972" i="11" s="1"/>
  <c r="K1988" i="11"/>
  <c r="K2004" i="11"/>
  <c r="M2004" i="11" s="1"/>
  <c r="N2004" i="11" s="1"/>
  <c r="K2020" i="11"/>
  <c r="M2020" i="11" s="1"/>
  <c r="N2020" i="11" s="1"/>
  <c r="K2036" i="11"/>
  <c r="M2036" i="11" s="1"/>
  <c r="N2036" i="11" s="1"/>
  <c r="K2052" i="11"/>
  <c r="K2068" i="11"/>
  <c r="M2068" i="11" s="1"/>
  <c r="N2068" i="11" s="1"/>
  <c r="K2084" i="11"/>
  <c r="M2084" i="11" s="1"/>
  <c r="N2084" i="11" s="1"/>
  <c r="K2100" i="11"/>
  <c r="M2100" i="11" s="1"/>
  <c r="N2100" i="11" s="1"/>
  <c r="K2116" i="11"/>
  <c r="K2132" i="11"/>
  <c r="M2132" i="11" s="1"/>
  <c r="N2132" i="11" s="1"/>
  <c r="K2148" i="11"/>
  <c r="M2148" i="11" s="1"/>
  <c r="N2148" i="11" s="1"/>
  <c r="K2164" i="11"/>
  <c r="M2164" i="11" s="1"/>
  <c r="N2164" i="11" s="1"/>
  <c r="K2180" i="11"/>
  <c r="K2196" i="11"/>
  <c r="M2196" i="11" s="1"/>
  <c r="N2196" i="11" s="1"/>
  <c r="K2212" i="11"/>
  <c r="M2212" i="11" s="1"/>
  <c r="N2212" i="11" s="1"/>
  <c r="K2228" i="11"/>
  <c r="M2228" i="11" s="1"/>
  <c r="N2228" i="11" s="1"/>
  <c r="K2244" i="11"/>
  <c r="K2260" i="11"/>
  <c r="M2260" i="11" s="1"/>
  <c r="N2260" i="11" s="1"/>
  <c r="K2276" i="11"/>
  <c r="M2276" i="11" s="1"/>
  <c r="N2276" i="11" s="1"/>
  <c r="K2292" i="11"/>
  <c r="M2292" i="11" s="1"/>
  <c r="N2292" i="11" s="1"/>
  <c r="K2308" i="11"/>
  <c r="K2324" i="11"/>
  <c r="M2324" i="11" s="1"/>
  <c r="N2324" i="11" s="1"/>
  <c r="K2340" i="11"/>
  <c r="M2340" i="11" s="1"/>
  <c r="N2340" i="11" s="1"/>
  <c r="K2356" i="11"/>
  <c r="M2356" i="11" s="1"/>
  <c r="N2356" i="11" s="1"/>
  <c r="K2372" i="11"/>
  <c r="K2388" i="11"/>
  <c r="M2388" i="11" s="1"/>
  <c r="N2388" i="11" s="1"/>
  <c r="K2404" i="11"/>
  <c r="M2404" i="11" s="1"/>
  <c r="N2404" i="11" s="1"/>
  <c r="K2420" i="11"/>
  <c r="M2420" i="11" s="1"/>
  <c r="N2420" i="11" s="1"/>
  <c r="K2436" i="11"/>
  <c r="M2436" i="11" s="1"/>
  <c r="N2436" i="11" s="1"/>
  <c r="K2452" i="11"/>
  <c r="M2452" i="11" s="1"/>
  <c r="N2452" i="11" s="1"/>
  <c r="K2468" i="11"/>
  <c r="M2468" i="11" s="1"/>
  <c r="N2468" i="11" s="1"/>
  <c r="K2484" i="11"/>
  <c r="M2484" i="11" s="1"/>
  <c r="N2484" i="11" s="1"/>
  <c r="K2500" i="11"/>
  <c r="K2516" i="11"/>
  <c r="M2516" i="11" s="1"/>
  <c r="N2516" i="11" s="1"/>
  <c r="K2532" i="11"/>
  <c r="M2532" i="11" s="1"/>
  <c r="N2532" i="11" s="1"/>
  <c r="K2548" i="11"/>
  <c r="M2548" i="11" s="1"/>
  <c r="N2548" i="11" s="1"/>
  <c r="K2564" i="11"/>
  <c r="M2564" i="11" s="1"/>
  <c r="N2564" i="11" s="1"/>
  <c r="K2580" i="11"/>
  <c r="M2580" i="11" s="1"/>
  <c r="N2580" i="11" s="1"/>
  <c r="K2596" i="11"/>
  <c r="M2596" i="11" s="1"/>
  <c r="N2596" i="11" s="1"/>
  <c r="K2612" i="11"/>
  <c r="M2612" i="11" s="1"/>
  <c r="N2612" i="11" s="1"/>
  <c r="K2628" i="11"/>
  <c r="M2628" i="11" s="1"/>
  <c r="N2628" i="11" s="1"/>
  <c r="K2644" i="11"/>
  <c r="M2644" i="11" s="1"/>
  <c r="N2644" i="11" s="1"/>
  <c r="K2660" i="11"/>
  <c r="M2660" i="11" s="1"/>
  <c r="N2660" i="11" s="1"/>
  <c r="K2676" i="11"/>
  <c r="M2676" i="11" s="1"/>
  <c r="N2676" i="11" s="1"/>
  <c r="K2692" i="11"/>
  <c r="M2692" i="11" s="1"/>
  <c r="N2692" i="11" s="1"/>
  <c r="K2708" i="11"/>
  <c r="M2708" i="11" s="1"/>
  <c r="N2708" i="11" s="1"/>
  <c r="K2724" i="11"/>
  <c r="M2724" i="11" s="1"/>
  <c r="N2724" i="11" s="1"/>
  <c r="K2740" i="11"/>
  <c r="M2740" i="11" s="1"/>
  <c r="N2740" i="11" s="1"/>
  <c r="K2756" i="11"/>
  <c r="K2772" i="11"/>
  <c r="M2772" i="11" s="1"/>
  <c r="N2772" i="11" s="1"/>
  <c r="K2788" i="11"/>
  <c r="M2788" i="11" s="1"/>
  <c r="N2788" i="11" s="1"/>
  <c r="K2804" i="11"/>
  <c r="M2804" i="11" s="1"/>
  <c r="N2804" i="11" s="1"/>
  <c r="K2820" i="11"/>
  <c r="M2820" i="11" s="1"/>
  <c r="N2820" i="11" s="1"/>
  <c r="K2836" i="11"/>
  <c r="M2836" i="11" s="1"/>
  <c r="N2836" i="11" s="1"/>
  <c r="K2852" i="11"/>
  <c r="M2852" i="11" s="1"/>
  <c r="N2852" i="11" s="1"/>
  <c r="K2868" i="11"/>
  <c r="M2868" i="11" s="1"/>
  <c r="N2868" i="11" s="1"/>
  <c r="K2884" i="11"/>
  <c r="M2884" i="11" s="1"/>
  <c r="N2884" i="11" s="1"/>
  <c r="K2900" i="11"/>
  <c r="M2900" i="11" s="1"/>
  <c r="N2900" i="11" s="1"/>
  <c r="K2916" i="11"/>
  <c r="M2916" i="11" s="1"/>
  <c r="N2916" i="11" s="1"/>
  <c r="K2932" i="11"/>
  <c r="M2932" i="11" s="1"/>
  <c r="N2932" i="11" s="1"/>
  <c r="K2948" i="11"/>
  <c r="M2948" i="11" s="1"/>
  <c r="N2948" i="11" s="1"/>
  <c r="K2964" i="11"/>
  <c r="M2964" i="11" s="1"/>
  <c r="N2964" i="11" s="1"/>
  <c r="K2980" i="11"/>
  <c r="M2980" i="11" s="1"/>
  <c r="N2980" i="11" s="1"/>
  <c r="K2996" i="11"/>
  <c r="M2996" i="11" s="1"/>
  <c r="N2996" i="11" s="1"/>
  <c r="K3012" i="11"/>
  <c r="K3028" i="11"/>
  <c r="M3028" i="11" s="1"/>
  <c r="N3028" i="11" s="1"/>
  <c r="K3044" i="11"/>
  <c r="M3044" i="11" s="1"/>
  <c r="N3044" i="11" s="1"/>
  <c r="K3060" i="11"/>
  <c r="M3060" i="11" s="1"/>
  <c r="N3060" i="11" s="1"/>
  <c r="K3076" i="11"/>
  <c r="M3076" i="11" s="1"/>
  <c r="N3076" i="11" s="1"/>
  <c r="K3092" i="11"/>
  <c r="M3092" i="11" s="1"/>
  <c r="N3092" i="11" s="1"/>
  <c r="K3108" i="11"/>
  <c r="M3108" i="11" s="1"/>
  <c r="N3108" i="11" s="1"/>
  <c r="K3124" i="11"/>
  <c r="M3124" i="11" s="1"/>
  <c r="N3124" i="11" s="1"/>
  <c r="K3140" i="11"/>
  <c r="M3140" i="11" s="1"/>
  <c r="N3140" i="11" s="1"/>
  <c r="K3156" i="11"/>
  <c r="M3156" i="11" s="1"/>
  <c r="N3156" i="11" s="1"/>
  <c r="K3172" i="11"/>
  <c r="M3172" i="11" s="1"/>
  <c r="N3172" i="11" s="1"/>
  <c r="K3188" i="11"/>
  <c r="M3188" i="11" s="1"/>
  <c r="N3188" i="11" s="1"/>
  <c r="K3204" i="11"/>
  <c r="M3204" i="11" s="1"/>
  <c r="N3204" i="11" s="1"/>
  <c r="K3220" i="11"/>
  <c r="M3220" i="11" s="1"/>
  <c r="N3220" i="11" s="1"/>
  <c r="K3236" i="11"/>
  <c r="M3236" i="11" s="1"/>
  <c r="N3236" i="11" s="1"/>
  <c r="K3252" i="11"/>
  <c r="M3252" i="11" s="1"/>
  <c r="N3252" i="11" s="1"/>
  <c r="K3268" i="11"/>
  <c r="K3284" i="11"/>
  <c r="M3284" i="11" s="1"/>
  <c r="N3284" i="11" s="1"/>
  <c r="K3300" i="11"/>
  <c r="M3300" i="11" s="1"/>
  <c r="N3300" i="11" s="1"/>
  <c r="K3316" i="11"/>
  <c r="M3316" i="11" s="1"/>
  <c r="N3316" i="11" s="1"/>
  <c r="K3332" i="11"/>
  <c r="M3332" i="11" s="1"/>
  <c r="N3332" i="11" s="1"/>
  <c r="K3348" i="11"/>
  <c r="M3348" i="11" s="1"/>
  <c r="N3348" i="11" s="1"/>
  <c r="K3364" i="11"/>
  <c r="M3364" i="11" s="1"/>
  <c r="N3364" i="11" s="1"/>
  <c r="K3380" i="11"/>
  <c r="M3380" i="11" s="1"/>
  <c r="N3380" i="11" s="1"/>
  <c r="K3396" i="11"/>
  <c r="M3396" i="11" s="1"/>
  <c r="N3396" i="11" s="1"/>
  <c r="K3412" i="11"/>
  <c r="M3412" i="11" s="1"/>
  <c r="N3412" i="11" s="1"/>
  <c r="K3428" i="11"/>
  <c r="M3428" i="11" s="1"/>
  <c r="N3428" i="11" s="1"/>
  <c r="K3444" i="11"/>
  <c r="M3444" i="11" s="1"/>
  <c r="N3444" i="11" s="1"/>
  <c r="K3460" i="11"/>
  <c r="M3460" i="11" s="1"/>
  <c r="N3460" i="11" s="1"/>
  <c r="K3476" i="11"/>
  <c r="M3476" i="11" s="1"/>
  <c r="N3476" i="11" s="1"/>
  <c r="K3492" i="11"/>
  <c r="M3492" i="11" s="1"/>
  <c r="N3492" i="11" s="1"/>
  <c r="K3508" i="11"/>
  <c r="M3508" i="11" s="1"/>
  <c r="N3508" i="11" s="1"/>
  <c r="K3524" i="11"/>
  <c r="M3524" i="11" s="1"/>
  <c r="N3524" i="11" s="1"/>
  <c r="K3540" i="11"/>
  <c r="M3540" i="11" s="1"/>
  <c r="N3540" i="11" s="1"/>
  <c r="K3556" i="11"/>
  <c r="M3556" i="11" s="1"/>
  <c r="N3556" i="11" s="1"/>
  <c r="K3572" i="11"/>
  <c r="M3572" i="11" s="1"/>
  <c r="N3572" i="11" s="1"/>
  <c r="K3588" i="11"/>
  <c r="M3588" i="11" s="1"/>
  <c r="N3588" i="11" s="1"/>
  <c r="K3604" i="11"/>
  <c r="M3604" i="11" s="1"/>
  <c r="N3604" i="11" s="1"/>
  <c r="K3620" i="11"/>
  <c r="M3620" i="11" s="1"/>
  <c r="N3620" i="11" s="1"/>
  <c r="K3636" i="11"/>
  <c r="M3636" i="11" s="1"/>
  <c r="N3636" i="11" s="1"/>
  <c r="K3652" i="11"/>
  <c r="M3652" i="11" s="1"/>
  <c r="N3652" i="11" s="1"/>
  <c r="K3668" i="11"/>
  <c r="M3668" i="11" s="1"/>
  <c r="N3668" i="11" s="1"/>
  <c r="K3684" i="11"/>
  <c r="M3684" i="11" s="1"/>
  <c r="N3684" i="11" s="1"/>
  <c r="K3700" i="11"/>
  <c r="M3700" i="11" s="1"/>
  <c r="N3700" i="11" s="1"/>
  <c r="K3716" i="11"/>
  <c r="M3716" i="11" s="1"/>
  <c r="N3716" i="11" s="1"/>
  <c r="K3732" i="11"/>
  <c r="M3732" i="11" s="1"/>
  <c r="N3732" i="11" s="1"/>
  <c r="K3748" i="11"/>
  <c r="M3748" i="11" s="1"/>
  <c r="N3748" i="11" s="1"/>
  <c r="K3764" i="11"/>
  <c r="M3764" i="11" s="1"/>
  <c r="N3764" i="11" s="1"/>
  <c r="K3780" i="11"/>
  <c r="M3780" i="11" s="1"/>
  <c r="N3780" i="11" s="1"/>
  <c r="K3796" i="11"/>
  <c r="M3796" i="11" s="1"/>
  <c r="N3796" i="11" s="1"/>
  <c r="K3812" i="11"/>
  <c r="M3812" i="11" s="1"/>
  <c r="N3812" i="11" s="1"/>
  <c r="K3828" i="11"/>
  <c r="M3828" i="11" s="1"/>
  <c r="N3828" i="11" s="1"/>
  <c r="K3844" i="11"/>
  <c r="M3844" i="11" s="1"/>
  <c r="N3844" i="11" s="1"/>
  <c r="K3860" i="11"/>
  <c r="M3860" i="11" s="1"/>
  <c r="N3860" i="11" s="1"/>
  <c r="K3876" i="11"/>
  <c r="M3876" i="11" s="1"/>
  <c r="N3876" i="11" s="1"/>
  <c r="K3892" i="11"/>
  <c r="M3892" i="11" s="1"/>
  <c r="N3892" i="11" s="1"/>
  <c r="K3908" i="11"/>
  <c r="M3908" i="11" s="1"/>
  <c r="N3908" i="11" s="1"/>
  <c r="K3924" i="11"/>
  <c r="M3924" i="11" s="1"/>
  <c r="N3924" i="11" s="1"/>
  <c r="K3940" i="11"/>
  <c r="M3940" i="11" s="1"/>
  <c r="N3940" i="11" s="1"/>
  <c r="K3956" i="11"/>
  <c r="M3956" i="11" s="1"/>
  <c r="N3956" i="11" s="1"/>
  <c r="K3972" i="11"/>
  <c r="M3972" i="11" s="1"/>
  <c r="N3972" i="11" s="1"/>
  <c r="K3988" i="11"/>
  <c r="M3988" i="11" s="1"/>
  <c r="N3988" i="11" s="1"/>
  <c r="K4004" i="11"/>
  <c r="M4004" i="11" s="1"/>
  <c r="N4004" i="11" s="1"/>
  <c r="K4020" i="11"/>
  <c r="M4020" i="11" s="1"/>
  <c r="N4020" i="11" s="1"/>
  <c r="K4036" i="11"/>
  <c r="M4036" i="11" s="1"/>
  <c r="N4036" i="11" s="1"/>
  <c r="K4052" i="11"/>
  <c r="M4052" i="11" s="1"/>
  <c r="N4052" i="11" s="1"/>
  <c r="K4068" i="11"/>
  <c r="M4068" i="11" s="1"/>
  <c r="N4068" i="11" s="1"/>
  <c r="K4084" i="11"/>
  <c r="M4084" i="11" s="1"/>
  <c r="N4084" i="11" s="1"/>
  <c r="K4100" i="11"/>
  <c r="M4100" i="11" s="1"/>
  <c r="N4100" i="11" s="1"/>
  <c r="K4116" i="11"/>
  <c r="M4116" i="11" s="1"/>
  <c r="N4116" i="11" s="1"/>
  <c r="K4132" i="11"/>
  <c r="M4132" i="11" s="1"/>
  <c r="N4132" i="11" s="1"/>
  <c r="K4148" i="11"/>
  <c r="M4148" i="11" s="1"/>
  <c r="N4148" i="11" s="1"/>
  <c r="K4164" i="11"/>
  <c r="M4164" i="11" s="1"/>
  <c r="N4164" i="11" s="1"/>
  <c r="K4180" i="11"/>
  <c r="M4180" i="11" s="1"/>
  <c r="N4180" i="11" s="1"/>
  <c r="K4196" i="11"/>
  <c r="M4196" i="11" s="1"/>
  <c r="N4196" i="11" s="1"/>
  <c r="K4212" i="11"/>
  <c r="M4212" i="11" s="1"/>
  <c r="N4212" i="11" s="1"/>
  <c r="K4228" i="11"/>
  <c r="M4228" i="11" s="1"/>
  <c r="N4228" i="11" s="1"/>
  <c r="K4244" i="11"/>
  <c r="M4244" i="11" s="1"/>
  <c r="N4244" i="11" s="1"/>
  <c r="K4260" i="11"/>
  <c r="M4260" i="11" s="1"/>
  <c r="N4260" i="11" s="1"/>
  <c r="K4276" i="11"/>
  <c r="M4276" i="11" s="1"/>
  <c r="N4276" i="11" s="1"/>
  <c r="K4292" i="11"/>
  <c r="M4292" i="11" s="1"/>
  <c r="N4292" i="11" s="1"/>
  <c r="K4308" i="11"/>
  <c r="M4308" i="11" s="1"/>
  <c r="N4308" i="11" s="1"/>
  <c r="K4324" i="11"/>
  <c r="M4324" i="11" s="1"/>
  <c r="N4324" i="11" s="1"/>
  <c r="K4340" i="11"/>
  <c r="M4340" i="11" s="1"/>
  <c r="N4340" i="11" s="1"/>
  <c r="K4356" i="11"/>
  <c r="M4356" i="11" s="1"/>
  <c r="N4356" i="11" s="1"/>
  <c r="K4372" i="11"/>
  <c r="M4372" i="11" s="1"/>
  <c r="N4372" i="11" s="1"/>
  <c r="K4388" i="11"/>
  <c r="M4388" i="11" s="1"/>
  <c r="N4388" i="11" s="1"/>
  <c r="K4404" i="11"/>
  <c r="M4404" i="11" s="1"/>
  <c r="N4404" i="11" s="1"/>
  <c r="K4420" i="11"/>
  <c r="M4420" i="11" s="1"/>
  <c r="N4420" i="11" s="1"/>
  <c r="K4436" i="11"/>
  <c r="M4436" i="11" s="1"/>
  <c r="N4436" i="11" s="1"/>
  <c r="K4452" i="11"/>
  <c r="M4452" i="11" s="1"/>
  <c r="N4452" i="11" s="1"/>
  <c r="K4468" i="11"/>
  <c r="M4468" i="11" s="1"/>
  <c r="N4468" i="11" s="1"/>
  <c r="K4484" i="11"/>
  <c r="M4484" i="11" s="1"/>
  <c r="N4484" i="11" s="1"/>
  <c r="K4500" i="11"/>
  <c r="M4500" i="11" s="1"/>
  <c r="N4500" i="11" s="1"/>
  <c r="K4516" i="11"/>
  <c r="M4516" i="11" s="1"/>
  <c r="N4516" i="11" s="1"/>
  <c r="K4532" i="11"/>
  <c r="M4532" i="11" s="1"/>
  <c r="N4532" i="11" s="1"/>
  <c r="K4548" i="11"/>
  <c r="M4548" i="11" s="1"/>
  <c r="N4548" i="11" s="1"/>
  <c r="K4564" i="11"/>
  <c r="M4564" i="11" s="1"/>
  <c r="N4564" i="11" s="1"/>
  <c r="K4580" i="11"/>
  <c r="M4580" i="11" s="1"/>
  <c r="N4580" i="11" s="1"/>
  <c r="K4596" i="11"/>
  <c r="M4596" i="11" s="1"/>
  <c r="N4596" i="11" s="1"/>
  <c r="K4612" i="11"/>
  <c r="M4612" i="11" s="1"/>
  <c r="N4612" i="11" s="1"/>
  <c r="K4628" i="11"/>
  <c r="M4628" i="11" s="1"/>
  <c r="N4628" i="11" s="1"/>
  <c r="K4644" i="11"/>
  <c r="M4644" i="11" s="1"/>
  <c r="N4644" i="11" s="1"/>
  <c r="K4660" i="11"/>
  <c r="M4660" i="11" s="1"/>
  <c r="N4660" i="11" s="1"/>
  <c r="K4676" i="11"/>
  <c r="M4676" i="11" s="1"/>
  <c r="N4676" i="11" s="1"/>
  <c r="K4692" i="11"/>
  <c r="M4692" i="11" s="1"/>
  <c r="N4692" i="11" s="1"/>
  <c r="K4708" i="11"/>
  <c r="M4708" i="11" s="1"/>
  <c r="N4708" i="11" s="1"/>
  <c r="K4724" i="11"/>
  <c r="M4724" i="11" s="1"/>
  <c r="N4724" i="11" s="1"/>
  <c r="K4740" i="11"/>
  <c r="M4740" i="11" s="1"/>
  <c r="N4740" i="11" s="1"/>
  <c r="K4756" i="11"/>
  <c r="M4756" i="11" s="1"/>
  <c r="N4756" i="11" s="1"/>
  <c r="K4772" i="11"/>
  <c r="M4772" i="11" s="1"/>
  <c r="N4772" i="11" s="1"/>
  <c r="K4788" i="11"/>
  <c r="M4788" i="11" s="1"/>
  <c r="N4788" i="11" s="1"/>
  <c r="K4804" i="11"/>
  <c r="M4804" i="11" s="1"/>
  <c r="N4804" i="11" s="1"/>
  <c r="K4820" i="11"/>
  <c r="M4820" i="11" s="1"/>
  <c r="N4820" i="11" s="1"/>
  <c r="K4836" i="11"/>
  <c r="M4836" i="11" s="1"/>
  <c r="N4836" i="11" s="1"/>
  <c r="K4852" i="11"/>
  <c r="M4852" i="11" s="1"/>
  <c r="N4852" i="11" s="1"/>
  <c r="K4868" i="11"/>
  <c r="M4868" i="11" s="1"/>
  <c r="N4868" i="11" s="1"/>
  <c r="K4884" i="11"/>
  <c r="M4884" i="11" s="1"/>
  <c r="N4884" i="11" s="1"/>
  <c r="K4900" i="11"/>
  <c r="M4900" i="11" s="1"/>
  <c r="N4900" i="11" s="1"/>
  <c r="K4916" i="11"/>
  <c r="K4932" i="11"/>
  <c r="M4932" i="11" s="1"/>
  <c r="N4932" i="11" s="1"/>
  <c r="K4948" i="11"/>
  <c r="M4948" i="11" s="1"/>
  <c r="N4948" i="11" s="1"/>
  <c r="K4964" i="11"/>
  <c r="M4964" i="11" s="1"/>
  <c r="N4964" i="11" s="1"/>
  <c r="K4980" i="11"/>
  <c r="M4980" i="11" s="1"/>
  <c r="N4980" i="11" s="1"/>
  <c r="K4996" i="11"/>
  <c r="M4996" i="11" s="1"/>
  <c r="N4996" i="11" s="1"/>
  <c r="K3486" i="11"/>
  <c r="M3486" i="11" s="1"/>
  <c r="N3486" i="11" s="1"/>
  <c r="K3534" i="11"/>
  <c r="M3534" i="11" s="1"/>
  <c r="N3534" i="11" s="1"/>
  <c r="K3582" i="11"/>
  <c r="M3582" i="11" s="1"/>
  <c r="N3582" i="11" s="1"/>
  <c r="K3630" i="11"/>
  <c r="M3630" i="11" s="1"/>
  <c r="N3630" i="11" s="1"/>
  <c r="K3674" i="11"/>
  <c r="M3674" i="11" s="1"/>
  <c r="N3674" i="11" s="1"/>
  <c r="K3722" i="11"/>
  <c r="M3722" i="11" s="1"/>
  <c r="N3722" i="11" s="1"/>
  <c r="K3770" i="11"/>
  <c r="M3770" i="11" s="1"/>
  <c r="N3770" i="11" s="1"/>
  <c r="K3822" i="11"/>
  <c r="M3822" i="11" s="1"/>
  <c r="N3822" i="11" s="1"/>
  <c r="K3866" i="11"/>
  <c r="M3866" i="11" s="1"/>
  <c r="N3866" i="11" s="1"/>
  <c r="K3914" i="11"/>
  <c r="M3914" i="11" s="1"/>
  <c r="N3914" i="11" s="1"/>
  <c r="K3962" i="11"/>
  <c r="M3962" i="11" s="1"/>
  <c r="N3962" i="11" s="1"/>
  <c r="K4006" i="11"/>
  <c r="M4006" i="11" s="1"/>
  <c r="N4006" i="11" s="1"/>
  <c r="K4050" i="11"/>
  <c r="M4050" i="11" s="1"/>
  <c r="N4050" i="11" s="1"/>
  <c r="K4102" i="11"/>
  <c r="M4102" i="11" s="1"/>
  <c r="N4102" i="11" s="1"/>
  <c r="K4150" i="11"/>
  <c r="K4198" i="11"/>
  <c r="M4198" i="11" s="1"/>
  <c r="N4198" i="11" s="1"/>
  <c r="K4246" i="11"/>
  <c r="M4246" i="11" s="1"/>
  <c r="N4246" i="11" s="1"/>
  <c r="K4290" i="11"/>
  <c r="M4290" i="11" s="1"/>
  <c r="N4290" i="11" s="1"/>
  <c r="K4338" i="11"/>
  <c r="M4338" i="11" s="1"/>
  <c r="N4338" i="11" s="1"/>
  <c r="K4382" i="11"/>
  <c r="M4382" i="11" s="1"/>
  <c r="N4382" i="11" s="1"/>
  <c r="K4430" i="11"/>
  <c r="M4430" i="11" s="1"/>
  <c r="N4430" i="11" s="1"/>
  <c r="K4482" i="11"/>
  <c r="M4482" i="11" s="1"/>
  <c r="N4482" i="11" s="1"/>
  <c r="K4526" i="11"/>
  <c r="M4526" i="11" s="1"/>
  <c r="N4526" i="11" s="1"/>
  <c r="K4574" i="11"/>
  <c r="M4574" i="11" s="1"/>
  <c r="N4574" i="11" s="1"/>
  <c r="K4618" i="11"/>
  <c r="M4618" i="11" s="1"/>
  <c r="N4618" i="11" s="1"/>
  <c r="K4662" i="11"/>
  <c r="M4662" i="11" s="1"/>
  <c r="N4662" i="11" s="1"/>
  <c r="K4710" i="11"/>
  <c r="M4710" i="11" s="1"/>
  <c r="N4710" i="11" s="1"/>
  <c r="K4758" i="11"/>
  <c r="M4758" i="11" s="1"/>
  <c r="N4758" i="11" s="1"/>
  <c r="K4802" i="11"/>
  <c r="M4802" i="11" s="1"/>
  <c r="N4802" i="11" s="1"/>
  <c r="K4850" i="11"/>
  <c r="M4850" i="11" s="1"/>
  <c r="N4850" i="11" s="1"/>
  <c r="K4894" i="11"/>
  <c r="M4894" i="11" s="1"/>
  <c r="N4894" i="11" s="1"/>
  <c r="K4942" i="11"/>
  <c r="M4942" i="11" s="1"/>
  <c r="N4942" i="11" s="1"/>
  <c r="M3410" i="11" l="1"/>
  <c r="N3410" i="11" s="1"/>
  <c r="M3282" i="11"/>
  <c r="N3282" i="11" s="1"/>
  <c r="M3154" i="11"/>
  <c r="N3154" i="11" s="1"/>
  <c r="M3026" i="11"/>
  <c r="N3026" i="11" s="1"/>
  <c r="M2898" i="11"/>
  <c r="N2898" i="11" s="1"/>
  <c r="M2770" i="11"/>
  <c r="N2770" i="11" s="1"/>
  <c r="M2578" i="11"/>
  <c r="N2578" i="11" s="1"/>
  <c r="M2450" i="11"/>
  <c r="N2450" i="11" s="1"/>
  <c r="M2322" i="11"/>
  <c r="N2322" i="11" s="1"/>
  <c r="M2194" i="11"/>
  <c r="N2194" i="11" s="1"/>
  <c r="M2066" i="11"/>
  <c r="N2066" i="11" s="1"/>
  <c r="M1938" i="11"/>
  <c r="N1938" i="11" s="1"/>
  <c r="M1810" i="11"/>
  <c r="N1810" i="11" s="1"/>
  <c r="M1682" i="11"/>
  <c r="N1682" i="11" s="1"/>
  <c r="M1554" i="11"/>
  <c r="N1554" i="11" s="1"/>
  <c r="M1426" i="11"/>
  <c r="N1426" i="11" s="1"/>
  <c r="M1362" i="11"/>
  <c r="N1362" i="11" s="1"/>
  <c r="M1298" i="11"/>
  <c r="N1298" i="11" s="1"/>
  <c r="M795" i="11"/>
  <c r="N795" i="11" s="1"/>
  <c r="M667" i="11"/>
  <c r="N667" i="11" s="1"/>
  <c r="M475" i="11"/>
  <c r="N475" i="11" s="1"/>
  <c r="M347" i="11"/>
  <c r="N347" i="11" s="1"/>
  <c r="M4514" i="11"/>
  <c r="N4514" i="11" s="1"/>
  <c r="M4976" i="11"/>
  <c r="N4976" i="11" s="1"/>
  <c r="M4592" i="11"/>
  <c r="N4592" i="11" s="1"/>
  <c r="M4528" i="11"/>
  <c r="N4528" i="11" s="1"/>
  <c r="M4464" i="11"/>
  <c r="N4464" i="11" s="1"/>
  <c r="M4400" i="11"/>
  <c r="N4400" i="11" s="1"/>
  <c r="M4336" i="11"/>
  <c r="N4336" i="11" s="1"/>
  <c r="M4272" i="11"/>
  <c r="N4272" i="11" s="1"/>
  <c r="M4208" i="11"/>
  <c r="N4208" i="11" s="1"/>
  <c r="M4144" i="11"/>
  <c r="N4144" i="11" s="1"/>
  <c r="M4080" i="11"/>
  <c r="N4080" i="11" s="1"/>
  <c r="M4016" i="11"/>
  <c r="N4016" i="11" s="1"/>
  <c r="M3952" i="11"/>
  <c r="N3952" i="11" s="1"/>
  <c r="M3888" i="11"/>
  <c r="N3888" i="11" s="1"/>
  <c r="M3824" i="11"/>
  <c r="N3824" i="11" s="1"/>
  <c r="M3760" i="11"/>
  <c r="N3760" i="11" s="1"/>
  <c r="M3696" i="11"/>
  <c r="N3696" i="11" s="1"/>
  <c r="M3632" i="11"/>
  <c r="N3632" i="11" s="1"/>
  <c r="M3568" i="11"/>
  <c r="N3568" i="11" s="1"/>
  <c r="M3504" i="11"/>
  <c r="N3504" i="11" s="1"/>
  <c r="M3376" i="11"/>
  <c r="N3376" i="11" s="1"/>
  <c r="M3184" i="11"/>
  <c r="N3184" i="11" s="1"/>
  <c r="M3120" i="11"/>
  <c r="N3120" i="11" s="1"/>
  <c r="M3056" i="11"/>
  <c r="N3056" i="11" s="1"/>
  <c r="M2992" i="11"/>
  <c r="N2992" i="11" s="1"/>
  <c r="M2928" i="11"/>
  <c r="N2928" i="11" s="1"/>
  <c r="M2800" i="11"/>
  <c r="N2800" i="11" s="1"/>
  <c r="M2736" i="11"/>
  <c r="N2736" i="11" s="1"/>
  <c r="M2672" i="11"/>
  <c r="N2672" i="11" s="1"/>
  <c r="M2608" i="11"/>
  <c r="N2608" i="11" s="1"/>
  <c r="M2544" i="11"/>
  <c r="N2544" i="11" s="1"/>
  <c r="M2480" i="11"/>
  <c r="N2480" i="11" s="1"/>
  <c r="M2416" i="11"/>
  <c r="N2416" i="11" s="1"/>
  <c r="M2352" i="11"/>
  <c r="N2352" i="11" s="1"/>
  <c r="M2288" i="11"/>
  <c r="N2288" i="11" s="1"/>
  <c r="M2224" i="11"/>
  <c r="N2224" i="11" s="1"/>
  <c r="M2160" i="11"/>
  <c r="N2160" i="11" s="1"/>
  <c r="M2096" i="11"/>
  <c r="N2096" i="11" s="1"/>
  <c r="M2032" i="11"/>
  <c r="N2032" i="11" s="1"/>
  <c r="M1968" i="11"/>
  <c r="N1968" i="11" s="1"/>
  <c r="M1904" i="11"/>
  <c r="N1904" i="11" s="1"/>
  <c r="M1840" i="11"/>
  <c r="N1840" i="11" s="1"/>
  <c r="M1776" i="11"/>
  <c r="N1776" i="11" s="1"/>
  <c r="M1712" i="11"/>
  <c r="N1712" i="11" s="1"/>
  <c r="M1648" i="11"/>
  <c r="N1648" i="11" s="1"/>
  <c r="M1584" i="11"/>
  <c r="N1584" i="11" s="1"/>
  <c r="M1520" i="11"/>
  <c r="N1520" i="11" s="1"/>
  <c r="M1456" i="11"/>
  <c r="N1456" i="11" s="1"/>
  <c r="M4826" i="11"/>
  <c r="N4826" i="11" s="1"/>
  <c r="M3890" i="11"/>
  <c r="N3890" i="11" s="1"/>
  <c r="M3698" i="11"/>
  <c r="N3698" i="11" s="1"/>
  <c r="M4828" i="11"/>
  <c r="N4828" i="11" s="1"/>
  <c r="M4764" i="11"/>
  <c r="N4764" i="11" s="1"/>
  <c r="M4700" i="11"/>
  <c r="N4700" i="11" s="1"/>
  <c r="M4636" i="11"/>
  <c r="N4636" i="11" s="1"/>
  <c r="M4572" i="11"/>
  <c r="N4572" i="11" s="1"/>
  <c r="M4508" i="11"/>
  <c r="N4508" i="11" s="1"/>
  <c r="M4444" i="11"/>
  <c r="N4444" i="11" s="1"/>
  <c r="M4380" i="11"/>
  <c r="N4380" i="11" s="1"/>
  <c r="M4316" i="11"/>
  <c r="N4316" i="11" s="1"/>
  <c r="M4252" i="11"/>
  <c r="N4252" i="11" s="1"/>
  <c r="M4188" i="11"/>
  <c r="N4188" i="11" s="1"/>
  <c r="M4124" i="11"/>
  <c r="N4124" i="11" s="1"/>
  <c r="M4060" i="11"/>
  <c r="N4060" i="11" s="1"/>
  <c r="M3996" i="11"/>
  <c r="N3996" i="11" s="1"/>
  <c r="M3932" i="11"/>
  <c r="N3932" i="11" s="1"/>
  <c r="M3868" i="11"/>
  <c r="N3868" i="11" s="1"/>
  <c r="M3804" i="11"/>
  <c r="N3804" i="11" s="1"/>
  <c r="M3740" i="11"/>
  <c r="N3740" i="11" s="1"/>
  <c r="M3676" i="11"/>
  <c r="N3676" i="11" s="1"/>
  <c r="M3612" i="11"/>
  <c r="N3612" i="11" s="1"/>
  <c r="M3548" i="11"/>
  <c r="N3548" i="11" s="1"/>
  <c r="M3484" i="11"/>
  <c r="N3484" i="11" s="1"/>
  <c r="M3356" i="11"/>
  <c r="N3356" i="11" s="1"/>
  <c r="M3292" i="11"/>
  <c r="N3292" i="11" s="1"/>
  <c r="M3228" i="11"/>
  <c r="N3228" i="11" s="1"/>
  <c r="M3100" i="11"/>
  <c r="N3100" i="11" s="1"/>
  <c r="M3036" i="11"/>
  <c r="N3036" i="11" s="1"/>
  <c r="M2972" i="11"/>
  <c r="N2972" i="11" s="1"/>
  <c r="M2844" i="11"/>
  <c r="N2844" i="11" s="1"/>
  <c r="M2780" i="11"/>
  <c r="N2780" i="11" s="1"/>
  <c r="M2716" i="11"/>
  <c r="N2716" i="11" s="1"/>
  <c r="M2588" i="11"/>
  <c r="N2588" i="11" s="1"/>
  <c r="M2524" i="11"/>
  <c r="N2524" i="11" s="1"/>
  <c r="M2460" i="11"/>
  <c r="N2460" i="11" s="1"/>
  <c r="M2396" i="11"/>
  <c r="N2396" i="11" s="1"/>
  <c r="M2332" i="11"/>
  <c r="N2332" i="11" s="1"/>
  <c r="M2268" i="11"/>
  <c r="N2268" i="11" s="1"/>
  <c r="M2204" i="11"/>
  <c r="N2204" i="11" s="1"/>
  <c r="M2140" i="11"/>
  <c r="N2140" i="11" s="1"/>
  <c r="M2076" i="11"/>
  <c r="N2076" i="11" s="1"/>
  <c r="M2012" i="11"/>
  <c r="N2012" i="11" s="1"/>
  <c r="M1948" i="11"/>
  <c r="N1948" i="11" s="1"/>
  <c r="M1884" i="11"/>
  <c r="N1884" i="11" s="1"/>
  <c r="M1820" i="11"/>
  <c r="N1820" i="11" s="1"/>
  <c r="M1756" i="11"/>
  <c r="N1756" i="11" s="1"/>
  <c r="M1692" i="11"/>
  <c r="N1692" i="11" s="1"/>
  <c r="M1628" i="11"/>
  <c r="N1628" i="11" s="1"/>
  <c r="M1564" i="11"/>
  <c r="N1564" i="11" s="1"/>
  <c r="M1500" i="11"/>
  <c r="N1500" i="11" s="1"/>
  <c r="M1436" i="11"/>
  <c r="N1436" i="11" s="1"/>
  <c r="M1372" i="11"/>
  <c r="N1372" i="11" s="1"/>
  <c r="M1308" i="11"/>
  <c r="N1308" i="11" s="1"/>
  <c r="M1180" i="11"/>
  <c r="N1180" i="11" s="1"/>
  <c r="M1052" i="11"/>
  <c r="N1052" i="11" s="1"/>
  <c r="M924" i="11"/>
  <c r="N924" i="11" s="1"/>
  <c r="M860" i="11"/>
  <c r="N860" i="11" s="1"/>
  <c r="M796" i="11"/>
  <c r="N796" i="11" s="1"/>
  <c r="M732" i="11"/>
  <c r="N732" i="11" s="1"/>
  <c r="M668" i="11"/>
  <c r="N668" i="11" s="1"/>
  <c r="M604" i="11"/>
  <c r="N604" i="11" s="1"/>
  <c r="M540" i="11"/>
  <c r="N540" i="11" s="1"/>
  <c r="M284" i="11"/>
  <c r="N284" i="11" s="1"/>
  <c r="M220" i="11"/>
  <c r="N220" i="11" s="1"/>
  <c r="M156" i="11"/>
  <c r="N156" i="11" s="1"/>
  <c r="M92" i="11"/>
  <c r="N92" i="11" s="1"/>
  <c r="M28" i="11"/>
  <c r="N28" i="11" s="1"/>
  <c r="M3538" i="11"/>
  <c r="N3538" i="11" s="1"/>
  <c r="M3346" i="11"/>
  <c r="N3346" i="11" s="1"/>
  <c r="M3218" i="11"/>
  <c r="N3218" i="11" s="1"/>
  <c r="M3090" i="11"/>
  <c r="N3090" i="11" s="1"/>
  <c r="M2962" i="11"/>
  <c r="N2962" i="11" s="1"/>
  <c r="M2834" i="11"/>
  <c r="N2834" i="11" s="1"/>
  <c r="M2706" i="11"/>
  <c r="N2706" i="11" s="1"/>
  <c r="M2642" i="11"/>
  <c r="N2642" i="11" s="1"/>
  <c r="M2514" i="11"/>
  <c r="N2514" i="11" s="1"/>
  <c r="M2386" i="11"/>
  <c r="N2386" i="11" s="1"/>
  <c r="M2258" i="11"/>
  <c r="N2258" i="11" s="1"/>
  <c r="M2130" i="11"/>
  <c r="N2130" i="11" s="1"/>
  <c r="M2002" i="11"/>
  <c r="N2002" i="11" s="1"/>
  <c r="M1874" i="11"/>
  <c r="N1874" i="11" s="1"/>
  <c r="M1746" i="11"/>
  <c r="N1746" i="11" s="1"/>
  <c r="M1618" i="11"/>
  <c r="N1618" i="11" s="1"/>
  <c r="M1490" i="11"/>
  <c r="N1490" i="11" s="1"/>
  <c r="M731" i="11"/>
  <c r="N731" i="11" s="1"/>
  <c r="M603" i="11"/>
  <c r="N603" i="11" s="1"/>
  <c r="M539" i="11"/>
  <c r="N539" i="11" s="1"/>
  <c r="M411" i="11"/>
  <c r="N411" i="11" s="1"/>
  <c r="M3490" i="11"/>
  <c r="N3490" i="11" s="1"/>
  <c r="M3394" i="11"/>
  <c r="N3394" i="11" s="1"/>
  <c r="M3330" i="11"/>
  <c r="N3330" i="11" s="1"/>
  <c r="M3266" i="11"/>
  <c r="N3266" i="11" s="1"/>
  <c r="M3202" i="11"/>
  <c r="N3202" i="11" s="1"/>
  <c r="M3138" i="11"/>
  <c r="N3138" i="11" s="1"/>
  <c r="M3074" i="11"/>
  <c r="N3074" i="11" s="1"/>
  <c r="M3010" i="11"/>
  <c r="N3010" i="11" s="1"/>
  <c r="M2946" i="11"/>
  <c r="N2946" i="11" s="1"/>
  <c r="M2882" i="11"/>
  <c r="N2882" i="11" s="1"/>
  <c r="M2818" i="11"/>
  <c r="N2818" i="11" s="1"/>
  <c r="M2754" i="11"/>
  <c r="N2754" i="11" s="1"/>
  <c r="M2690" i="11"/>
  <c r="N2690" i="11" s="1"/>
  <c r="M2626" i="11"/>
  <c r="N2626" i="11" s="1"/>
  <c r="M2562" i="11"/>
  <c r="N2562" i="11" s="1"/>
  <c r="M2498" i="11"/>
  <c r="N2498" i="11" s="1"/>
  <c r="M2434" i="11"/>
  <c r="N2434" i="11" s="1"/>
  <c r="M2370" i="11"/>
  <c r="N2370" i="11" s="1"/>
  <c r="M2306" i="11"/>
  <c r="N2306" i="11" s="1"/>
  <c r="M2242" i="11"/>
  <c r="N2242" i="11" s="1"/>
  <c r="M2178" i="11"/>
  <c r="N2178" i="11" s="1"/>
  <c r="M2114" i="11"/>
  <c r="N2114" i="11" s="1"/>
  <c r="M2050" i="11"/>
  <c r="N2050" i="11" s="1"/>
  <c r="M1986" i="11"/>
  <c r="N1986" i="11" s="1"/>
  <c r="M1922" i="11"/>
  <c r="N1922" i="11" s="1"/>
  <c r="M1858" i="11"/>
  <c r="N1858" i="11" s="1"/>
  <c r="M1794" i="11"/>
  <c r="N1794" i="11" s="1"/>
  <c r="M1730" i="11"/>
  <c r="N1730" i="11" s="1"/>
  <c r="M1666" i="11"/>
  <c r="N1666" i="11" s="1"/>
  <c r="M1602" i="11"/>
  <c r="N1602" i="11" s="1"/>
  <c r="M1538" i="11"/>
  <c r="N1538" i="11" s="1"/>
  <c r="M1474" i="11"/>
  <c r="N1474" i="11" s="1"/>
  <c r="M1410" i="11"/>
  <c r="N1410" i="11" s="1"/>
  <c r="M1346" i="11"/>
  <c r="N1346" i="11" s="1"/>
  <c r="M1282" i="11"/>
  <c r="N1282" i="11" s="1"/>
  <c r="M4466" i="11"/>
  <c r="N4466" i="11" s="1"/>
  <c r="M3710" i="11"/>
  <c r="N3710" i="11" s="1"/>
  <c r="M3522" i="11"/>
  <c r="N3522" i="11" s="1"/>
  <c r="M4960" i="11"/>
  <c r="N4960" i="11" s="1"/>
  <c r="M4896" i="11"/>
  <c r="N4896" i="11" s="1"/>
  <c r="M4832" i="11"/>
  <c r="N4832" i="11" s="1"/>
  <c r="M4768" i="11"/>
  <c r="N4768" i="11" s="1"/>
  <c r="M4704" i="11"/>
  <c r="N4704" i="11" s="1"/>
  <c r="M4640" i="11"/>
  <c r="N4640" i="11" s="1"/>
  <c r="M4576" i="11"/>
  <c r="N4576" i="11" s="1"/>
  <c r="M4512" i="11"/>
  <c r="N4512" i="11" s="1"/>
  <c r="M4448" i="11"/>
  <c r="N4448" i="11" s="1"/>
  <c r="M4384" i="11"/>
  <c r="N4384" i="11" s="1"/>
  <c r="M4320" i="11"/>
  <c r="N4320" i="11" s="1"/>
  <c r="M4256" i="11"/>
  <c r="N4256" i="11" s="1"/>
  <c r="M4192" i="11"/>
  <c r="N4192" i="11" s="1"/>
  <c r="M4128" i="11"/>
  <c r="N4128" i="11" s="1"/>
  <c r="M4064" i="11"/>
  <c r="N4064" i="11" s="1"/>
  <c r="M4000" i="11"/>
  <c r="N4000" i="11" s="1"/>
  <c r="M3936" i="11"/>
  <c r="N3936" i="11" s="1"/>
  <c r="M3872" i="11"/>
  <c r="N3872" i="11" s="1"/>
  <c r="M3808" i="11"/>
  <c r="N3808" i="11" s="1"/>
  <c r="M3744" i="11"/>
  <c r="N3744" i="11" s="1"/>
  <c r="M3680" i="11"/>
  <c r="N3680" i="11" s="1"/>
  <c r="M3616" i="11"/>
  <c r="N3616" i="11" s="1"/>
  <c r="M3552" i="11"/>
  <c r="N3552" i="11" s="1"/>
  <c r="M3488" i="11"/>
  <c r="N3488" i="11" s="1"/>
  <c r="M3424" i="11"/>
  <c r="N3424" i="11" s="1"/>
  <c r="M3360" i="11"/>
  <c r="N3360" i="11" s="1"/>
  <c r="M3296" i="11"/>
  <c r="N3296" i="11" s="1"/>
  <c r="M3232" i="11"/>
  <c r="N3232" i="11" s="1"/>
  <c r="M3168" i="11"/>
  <c r="N3168" i="11" s="1"/>
  <c r="M3104" i="11"/>
  <c r="N3104" i="11" s="1"/>
  <c r="M3040" i="11"/>
  <c r="N3040" i="11" s="1"/>
  <c r="M2976" i="11"/>
  <c r="N2976" i="11" s="1"/>
  <c r="M2912" i="11"/>
  <c r="N2912" i="11" s="1"/>
  <c r="M2848" i="11"/>
  <c r="N2848" i="11" s="1"/>
  <c r="M2784" i="11"/>
  <c r="N2784" i="11" s="1"/>
  <c r="M2720" i="11"/>
  <c r="N2720" i="11" s="1"/>
  <c r="M2656" i="11"/>
  <c r="N2656" i="11" s="1"/>
  <c r="M2592" i="11"/>
  <c r="N2592" i="11" s="1"/>
  <c r="M2528" i="11"/>
  <c r="N2528" i="11" s="1"/>
  <c r="M2464" i="11"/>
  <c r="N2464" i="11" s="1"/>
  <c r="M2400" i="11"/>
  <c r="N2400" i="11" s="1"/>
  <c r="M2336" i="11"/>
  <c r="N2336" i="11" s="1"/>
  <c r="M2272" i="11"/>
  <c r="N2272" i="11" s="1"/>
  <c r="M2208" i="11"/>
  <c r="N2208" i="11" s="1"/>
  <c r="M2144" i="11"/>
  <c r="N2144" i="11" s="1"/>
  <c r="M2080" i="11"/>
  <c r="N2080" i="11" s="1"/>
  <c r="M2016" i="11"/>
  <c r="N2016" i="11" s="1"/>
  <c r="M1952" i="11"/>
  <c r="N1952" i="11" s="1"/>
  <c r="M1888" i="11"/>
  <c r="N1888" i="11" s="1"/>
  <c r="M1824" i="11"/>
  <c r="N1824" i="11" s="1"/>
  <c r="M1760" i="11"/>
  <c r="N1760" i="11" s="1"/>
  <c r="M1696" i="11"/>
  <c r="N1696" i="11" s="1"/>
  <c r="M1632" i="11"/>
  <c r="N1632" i="11" s="1"/>
  <c r="M1568" i="11"/>
  <c r="N1568" i="11" s="1"/>
  <c r="M1504" i="11"/>
  <c r="N1504" i="11" s="1"/>
  <c r="M1440" i="11"/>
  <c r="N1440" i="11" s="1"/>
  <c r="M1376" i="11"/>
  <c r="N1376" i="11" s="1"/>
  <c r="M1312" i="11"/>
  <c r="N1312" i="11" s="1"/>
  <c r="M1248" i="11"/>
  <c r="N1248" i="11" s="1"/>
  <c r="M1184" i="11"/>
  <c r="N1184" i="11" s="1"/>
  <c r="M4866" i="11"/>
  <c r="N4866" i="11" s="1"/>
  <c r="M4450" i="11"/>
  <c r="N4450" i="11" s="1"/>
  <c r="M3842" i="11"/>
  <c r="N3842" i="11" s="1"/>
  <c r="M4606" i="11"/>
  <c r="N4606" i="11" s="1"/>
  <c r="M4418" i="11"/>
  <c r="N4418" i="11" s="1"/>
  <c r="M3858" i="11"/>
  <c r="N3858" i="11" s="1"/>
  <c r="M3662" i="11"/>
  <c r="N3662" i="11" s="1"/>
  <c r="M3474" i="11"/>
  <c r="N3474" i="11" s="1"/>
  <c r="M4539" i="11"/>
  <c r="N4539" i="11" s="1"/>
  <c r="M4818" i="11"/>
  <c r="N4818" i="11" s="1"/>
  <c r="M4610" i="11"/>
  <c r="N4610" i="11" s="1"/>
  <c r="M3586" i="11"/>
  <c r="N3586" i="11" s="1"/>
  <c r="M3362" i="11"/>
  <c r="N3362" i="11" s="1"/>
  <c r="M3298" i="11"/>
  <c r="N3298" i="11" s="1"/>
  <c r="M3234" i="11"/>
  <c r="N3234" i="11" s="1"/>
  <c r="M3170" i="11"/>
  <c r="N3170" i="11" s="1"/>
  <c r="M3106" i="11"/>
  <c r="N3106" i="11" s="1"/>
  <c r="M3042" i="11"/>
  <c r="N3042" i="11" s="1"/>
  <c r="M2978" i="11"/>
  <c r="N2978" i="11" s="1"/>
  <c r="M2914" i="11"/>
  <c r="N2914" i="11" s="1"/>
  <c r="M2850" i="11"/>
  <c r="N2850" i="11" s="1"/>
  <c r="M2786" i="11"/>
  <c r="N2786" i="11" s="1"/>
  <c r="M2722" i="11"/>
  <c r="N2722" i="11" s="1"/>
  <c r="M2658" i="11"/>
  <c r="N2658" i="11" s="1"/>
  <c r="M2594" i="11"/>
  <c r="N2594" i="11" s="1"/>
  <c r="M2530" i="11"/>
  <c r="N2530" i="11" s="1"/>
  <c r="M2466" i="11"/>
  <c r="N2466" i="11" s="1"/>
  <c r="M2402" i="11"/>
  <c r="N2402" i="11" s="1"/>
  <c r="M2338" i="11"/>
  <c r="N2338" i="11" s="1"/>
  <c r="M2210" i="11"/>
  <c r="N2210" i="11" s="1"/>
  <c r="M2146" i="11"/>
  <c r="N2146" i="11" s="1"/>
  <c r="M2082" i="11"/>
  <c r="N2082" i="11" s="1"/>
  <c r="M1954" i="11"/>
  <c r="N1954" i="11" s="1"/>
  <c r="M1826" i="11"/>
  <c r="N1826" i="11" s="1"/>
  <c r="M1762" i="11"/>
  <c r="N1762" i="11" s="1"/>
  <c r="M1570" i="11"/>
  <c r="N1570" i="11" s="1"/>
  <c r="M1506" i="11"/>
  <c r="N1506" i="11" s="1"/>
  <c r="M4562" i="11"/>
  <c r="N4562" i="11" s="1"/>
  <c r="M4370" i="11"/>
  <c r="N4370" i="11" s="1"/>
  <c r="M3618" i="11"/>
  <c r="N3618" i="11" s="1"/>
  <c r="M4992" i="11"/>
  <c r="N4992" i="11" s="1"/>
  <c r="M4864" i="11"/>
  <c r="N4864" i="11" s="1"/>
  <c r="M4800" i="11"/>
  <c r="N4800" i="11" s="1"/>
  <c r="M4736" i="11"/>
  <c r="N4736" i="11" s="1"/>
  <c r="M4672" i="11"/>
  <c r="N4672" i="11" s="1"/>
  <c r="M4608" i="11"/>
  <c r="N4608" i="11" s="1"/>
  <c r="M4544" i="11"/>
  <c r="N4544" i="11" s="1"/>
  <c r="M4480" i="11"/>
  <c r="N4480" i="11" s="1"/>
  <c r="M4416" i="11"/>
  <c r="N4416" i="11" s="1"/>
  <c r="M4352" i="11"/>
  <c r="N4352" i="11" s="1"/>
  <c r="M4288" i="11"/>
  <c r="N4288" i="11" s="1"/>
  <c r="M4224" i="11"/>
  <c r="N4224" i="11" s="1"/>
  <c r="M4160" i="11"/>
  <c r="N4160" i="11" s="1"/>
  <c r="M4096" i="11"/>
  <c r="N4096" i="11" s="1"/>
  <c r="M4032" i="11"/>
  <c r="N4032" i="11" s="1"/>
  <c r="M3968" i="11"/>
  <c r="N3968" i="11" s="1"/>
  <c r="M3904" i="11"/>
  <c r="N3904" i="11" s="1"/>
  <c r="M3840" i="11"/>
  <c r="N3840" i="11" s="1"/>
  <c r="M3776" i="11"/>
  <c r="N3776" i="11" s="1"/>
  <c r="M3712" i="11"/>
  <c r="N3712" i="11" s="1"/>
  <c r="M3648" i="11"/>
  <c r="N3648" i="11" s="1"/>
  <c r="M3584" i="11"/>
  <c r="N3584" i="11" s="1"/>
  <c r="M3520" i="11"/>
  <c r="N3520" i="11" s="1"/>
  <c r="M3456" i="11"/>
  <c r="N3456" i="11" s="1"/>
  <c r="M3392" i="11"/>
  <c r="N3392" i="11" s="1"/>
  <c r="M3328" i="11"/>
  <c r="N3328" i="11" s="1"/>
  <c r="M3264" i="11"/>
  <c r="N3264" i="11" s="1"/>
  <c r="M3200" i="11"/>
  <c r="N3200" i="11" s="1"/>
  <c r="M3136" i="11"/>
  <c r="N3136" i="11" s="1"/>
  <c r="M3072" i="11"/>
  <c r="N3072" i="11" s="1"/>
  <c r="M3008" i="11"/>
  <c r="N3008" i="11" s="1"/>
  <c r="M2944" i="11"/>
  <c r="N2944" i="11" s="1"/>
  <c r="M2880" i="11"/>
  <c r="N2880" i="11" s="1"/>
  <c r="M2816" i="11"/>
  <c r="N2816" i="11" s="1"/>
  <c r="M2752" i="11"/>
  <c r="N2752" i="11" s="1"/>
  <c r="M2688" i="11"/>
  <c r="N2688" i="11" s="1"/>
  <c r="M2624" i="11"/>
  <c r="N2624" i="11" s="1"/>
  <c r="M2560" i="11"/>
  <c r="N2560" i="11" s="1"/>
  <c r="M2496" i="11"/>
  <c r="N2496" i="11" s="1"/>
  <c r="M2432" i="11"/>
  <c r="N2432" i="11" s="1"/>
  <c r="M2368" i="11"/>
  <c r="N2368" i="11" s="1"/>
  <c r="M2304" i="11"/>
  <c r="N2304" i="11" s="1"/>
  <c r="M2240" i="11"/>
  <c r="N2240" i="11" s="1"/>
  <c r="M2176" i="11"/>
  <c r="N2176" i="11" s="1"/>
  <c r="M2112" i="11"/>
  <c r="N2112" i="11" s="1"/>
  <c r="M2048" i="11"/>
  <c r="N2048" i="11" s="1"/>
  <c r="M1984" i="11"/>
  <c r="N1984" i="11" s="1"/>
  <c r="M1920" i="11"/>
  <c r="N1920" i="11" s="1"/>
  <c r="M1856" i="11"/>
  <c r="N1856" i="11" s="1"/>
  <c r="M1792" i="11"/>
  <c r="N1792" i="11" s="1"/>
  <c r="M1728" i="11"/>
  <c r="N1728" i="11" s="1"/>
  <c r="M1664" i="11"/>
  <c r="N1664" i="11" s="1"/>
  <c r="M1600" i="11"/>
  <c r="N1600" i="11" s="1"/>
  <c r="M1536" i="11"/>
  <c r="N1536" i="11" s="1"/>
  <c r="M1472" i="11"/>
  <c r="N1472" i="11" s="1"/>
  <c r="M1408" i="11"/>
  <c r="N1408" i="11" s="1"/>
  <c r="M1344" i="11"/>
  <c r="N1344" i="11" s="1"/>
  <c r="M1280" i="11"/>
  <c r="N1280" i="11" s="1"/>
  <c r="M1216" i="11"/>
  <c r="N1216" i="11" s="1"/>
  <c r="M1152" i="11"/>
  <c r="N1152" i="11" s="1"/>
  <c r="M1088" i="11"/>
  <c r="N1088" i="11" s="1"/>
  <c r="M4667" i="11"/>
  <c r="N4667" i="11" s="1"/>
  <c r="M4750" i="11"/>
  <c r="N4750" i="11" s="1"/>
  <c r="M4542" i="11"/>
  <c r="N4542" i="11" s="1"/>
  <c r="M4130" i="11"/>
  <c r="N4130" i="11" s="1"/>
  <c r="M3726" i="11"/>
  <c r="N3726" i="11" s="1"/>
  <c r="M3406" i="11"/>
  <c r="N3406" i="11" s="1"/>
  <c r="M3342" i="11"/>
  <c r="N3342" i="11" s="1"/>
  <c r="M3278" i="11"/>
  <c r="N3278" i="11" s="1"/>
  <c r="M364" i="11"/>
  <c r="N364" i="11" s="1"/>
  <c r="M3994" i="11"/>
  <c r="N3994" i="11" s="1"/>
  <c r="M4907" i="11"/>
  <c r="N4907" i="11" s="1"/>
  <c r="M4755" i="11"/>
  <c r="N4755" i="11" s="1"/>
  <c r="M4862" i="11"/>
  <c r="N4862" i="11" s="1"/>
  <c r="M4674" i="11"/>
  <c r="N4674" i="11" s="1"/>
  <c r="M4494" i="11"/>
  <c r="N4494" i="11" s="1"/>
  <c r="M4302" i="11"/>
  <c r="N4302" i="11" s="1"/>
  <c r="M4110" i="11"/>
  <c r="N4110" i="11" s="1"/>
  <c r="M3546" i="11"/>
  <c r="N3546" i="11" s="1"/>
  <c r="M4406" i="11"/>
  <c r="N4406" i="11" s="1"/>
  <c r="M4150" i="11"/>
  <c r="N4150" i="11" s="1"/>
  <c r="M3894" i="11"/>
  <c r="N3894" i="11" s="1"/>
  <c r="M4795" i="11"/>
  <c r="N4795" i="11" s="1"/>
  <c r="M4462" i="11"/>
  <c r="N4462" i="11" s="1"/>
  <c r="M502" i="11"/>
  <c r="N502" i="11" s="1"/>
  <c r="M438" i="11"/>
  <c r="N438" i="11" s="1"/>
  <c r="M4910" i="11"/>
  <c r="N4910" i="11" s="1"/>
  <c r="M4702" i="11"/>
  <c r="N4702" i="11" s="1"/>
  <c r="M4082" i="11"/>
  <c r="N4082" i="11" s="1"/>
  <c r="M3678" i="11"/>
  <c r="N3678" i="11" s="1"/>
  <c r="M3390" i="11"/>
  <c r="N3390" i="11" s="1"/>
  <c r="M3326" i="11"/>
  <c r="N3326" i="11" s="1"/>
  <c r="M3262" i="11"/>
  <c r="N3262" i="11" s="1"/>
  <c r="M4782" i="11"/>
  <c r="N4782" i="11" s="1"/>
  <c r="M4594" i="11"/>
  <c r="N4594" i="11" s="1"/>
  <c r="M4222" i="11"/>
  <c r="N4222" i="11" s="1"/>
  <c r="M3650" i="11"/>
  <c r="N3650" i="11" s="1"/>
  <c r="M4940" i="11"/>
  <c r="N4940" i="11" s="1"/>
  <c r="M4812" i="11"/>
  <c r="N4812" i="11" s="1"/>
  <c r="M4748" i="11"/>
  <c r="N4748" i="11" s="1"/>
  <c r="M4684" i="11"/>
  <c r="N4684" i="11" s="1"/>
  <c r="M4620" i="11"/>
  <c r="N4620" i="11" s="1"/>
  <c r="M4556" i="11"/>
  <c r="N4556" i="11" s="1"/>
  <c r="M4492" i="11"/>
  <c r="N4492" i="11" s="1"/>
  <c r="M4428" i="11"/>
  <c r="N4428" i="11" s="1"/>
  <c r="M4364" i="11"/>
  <c r="N4364" i="11" s="1"/>
  <c r="M4300" i="11"/>
  <c r="N4300" i="11" s="1"/>
  <c r="M4236" i="11"/>
  <c r="N4236" i="11" s="1"/>
  <c r="M4172" i="11"/>
  <c r="N4172" i="11" s="1"/>
  <c r="M4108" i="11"/>
  <c r="N4108" i="11" s="1"/>
  <c r="M4044" i="11"/>
  <c r="N4044" i="11" s="1"/>
  <c r="M3980" i="11"/>
  <c r="N3980" i="11" s="1"/>
  <c r="M3916" i="11"/>
  <c r="N3916" i="11" s="1"/>
  <c r="M3852" i="11"/>
  <c r="N3852" i="11" s="1"/>
  <c r="M3788" i="11"/>
  <c r="N3788" i="11" s="1"/>
  <c r="M3724" i="11"/>
  <c r="N3724" i="11" s="1"/>
  <c r="M3660" i="11"/>
  <c r="N3660" i="11" s="1"/>
  <c r="M3596" i="11"/>
  <c r="N3596" i="11" s="1"/>
  <c r="M3532" i="11"/>
  <c r="N3532" i="11" s="1"/>
  <c r="M3468" i="11"/>
  <c r="N3468" i="11" s="1"/>
  <c r="M3404" i="11"/>
  <c r="N3404" i="11" s="1"/>
  <c r="M3340" i="11"/>
  <c r="N3340" i="11" s="1"/>
  <c r="M3276" i="11"/>
  <c r="N3276" i="11" s="1"/>
  <c r="M3212" i="11"/>
  <c r="N3212" i="11" s="1"/>
  <c r="M3148" i="11"/>
  <c r="N3148" i="11" s="1"/>
  <c r="M3084" i="11"/>
  <c r="N3084" i="11" s="1"/>
  <c r="M3020" i="11"/>
  <c r="N3020" i="11" s="1"/>
  <c r="M2956" i="11"/>
  <c r="N2956" i="11" s="1"/>
  <c r="M2892" i="11"/>
  <c r="N2892" i="11" s="1"/>
  <c r="M2828" i="11"/>
  <c r="N2828" i="11" s="1"/>
  <c r="M2764" i="11"/>
  <c r="N2764" i="11" s="1"/>
  <c r="M2700" i="11"/>
  <c r="N2700" i="11" s="1"/>
  <c r="M2636" i="11"/>
  <c r="N2636" i="11" s="1"/>
  <c r="M2572" i="11"/>
  <c r="N2572" i="11" s="1"/>
  <c r="M2508" i="11"/>
  <c r="N2508" i="11" s="1"/>
  <c r="M2444" i="11"/>
  <c r="N2444" i="11" s="1"/>
  <c r="M2380" i="11"/>
  <c r="N2380" i="11" s="1"/>
  <c r="M2316" i="11"/>
  <c r="N2316" i="11" s="1"/>
  <c r="M2252" i="11"/>
  <c r="N2252" i="11" s="1"/>
  <c r="M2188" i="11"/>
  <c r="N2188" i="11" s="1"/>
  <c r="M2124" i="11"/>
  <c r="N2124" i="11" s="1"/>
  <c r="M2060" i="11"/>
  <c r="N2060" i="11" s="1"/>
  <c r="M1996" i="11"/>
  <c r="N1996" i="11" s="1"/>
  <c r="M1932" i="11"/>
  <c r="N1932" i="11" s="1"/>
  <c r="M1868" i="11"/>
  <c r="N1868" i="11" s="1"/>
  <c r="M1804" i="11"/>
  <c r="N1804" i="11" s="1"/>
  <c r="M1740" i="11"/>
  <c r="N1740" i="11" s="1"/>
  <c r="M1676" i="11"/>
  <c r="N1676" i="11" s="1"/>
  <c r="M1612" i="11"/>
  <c r="N1612" i="11" s="1"/>
  <c r="M1548" i="11"/>
  <c r="N1548" i="11" s="1"/>
  <c r="M1484" i="11"/>
  <c r="N1484" i="11" s="1"/>
  <c r="M1420" i="11"/>
  <c r="N1420" i="11" s="1"/>
  <c r="M1356" i="11"/>
  <c r="N1356" i="11" s="1"/>
  <c r="M1292" i="11"/>
  <c r="N1292" i="11" s="1"/>
  <c r="M1228" i="11"/>
  <c r="N1228" i="11" s="1"/>
  <c r="M1100" i="11"/>
  <c r="N1100" i="11" s="1"/>
  <c r="M1036" i="11"/>
  <c r="N1036" i="11" s="1"/>
  <c r="M972" i="11"/>
  <c r="N972" i="11" s="1"/>
  <c r="M844" i="11"/>
  <c r="N844" i="11" s="1"/>
  <c r="M780" i="11"/>
  <c r="N780" i="11" s="1"/>
  <c r="M716" i="11"/>
  <c r="N716" i="11" s="1"/>
  <c r="M652" i="11"/>
  <c r="N652" i="11" s="1"/>
  <c r="M588" i="11"/>
  <c r="N588" i="11" s="1"/>
  <c r="M332" i="11"/>
  <c r="N332" i="11" s="1"/>
  <c r="M268" i="11"/>
  <c r="N268" i="11" s="1"/>
  <c r="M204" i="11"/>
  <c r="N204" i="11" s="1"/>
  <c r="M140" i="11"/>
  <c r="N140" i="11" s="1"/>
  <c r="M76" i="11"/>
  <c r="N76" i="11" s="1"/>
  <c r="M12" i="11"/>
  <c r="N12" i="11" s="1"/>
  <c r="M4859" i="11"/>
  <c r="N4859" i="11" s="1"/>
  <c r="M1120" i="11"/>
  <c r="N1120" i="11" s="1"/>
  <c r="M4571" i="11"/>
  <c r="N4571" i="11" s="1"/>
  <c r="M3591" i="11"/>
  <c r="N3591" i="11" s="1"/>
  <c r="M3527" i="11"/>
  <c r="N3527" i="11" s="1"/>
  <c r="M3463" i="11"/>
  <c r="N3463" i="11" s="1"/>
  <c r="M3399" i="11"/>
  <c r="N3399" i="11" s="1"/>
  <c r="M3335" i="11"/>
  <c r="N3335" i="11" s="1"/>
  <c r="M3271" i="11"/>
  <c r="N3271" i="11" s="1"/>
  <c r="M3207" i="11"/>
  <c r="N3207" i="11" s="1"/>
  <c r="M3143" i="11"/>
  <c r="N3143" i="11" s="1"/>
  <c r="M3079" i="11"/>
  <c r="N3079" i="11" s="1"/>
  <c r="M3015" i="11"/>
  <c r="N3015" i="11" s="1"/>
  <c r="M2951" i="11"/>
  <c r="N2951" i="11" s="1"/>
  <c r="M2887" i="11"/>
  <c r="N2887" i="11" s="1"/>
  <c r="M2823" i="11"/>
  <c r="N2823" i="11" s="1"/>
  <c r="M2759" i="11"/>
  <c r="N2759" i="11" s="1"/>
  <c r="M2695" i="11"/>
  <c r="N2695" i="11" s="1"/>
  <c r="M2631" i="11"/>
  <c r="N2631" i="11" s="1"/>
  <c r="M2567" i="11"/>
  <c r="N2567" i="11" s="1"/>
  <c r="M2503" i="11"/>
  <c r="N2503" i="11" s="1"/>
  <c r="M2439" i="11"/>
  <c r="N2439" i="11" s="1"/>
  <c r="M2375" i="11"/>
  <c r="N2375" i="11" s="1"/>
  <c r="M2311" i="11"/>
  <c r="N2311" i="11" s="1"/>
  <c r="M2247" i="11"/>
  <c r="N2247" i="11" s="1"/>
  <c r="M2183" i="11"/>
  <c r="N2183" i="11" s="1"/>
  <c r="M2119" i="11"/>
  <c r="N2119" i="11" s="1"/>
  <c r="M2055" i="11"/>
  <c r="N2055" i="11" s="1"/>
  <c r="M1991" i="11"/>
  <c r="N1991" i="11" s="1"/>
  <c r="M1927" i="11"/>
  <c r="N1927" i="11" s="1"/>
  <c r="M1863" i="11"/>
  <c r="N1863" i="11" s="1"/>
  <c r="M1799" i="11"/>
  <c r="N1799" i="11" s="1"/>
  <c r="M1735" i="11"/>
  <c r="N1735" i="11" s="1"/>
  <c r="M1671" i="11"/>
  <c r="N1671" i="11" s="1"/>
  <c r="M1607" i="11"/>
  <c r="N1607" i="11" s="1"/>
  <c r="M1543" i="11"/>
  <c r="N1543" i="11" s="1"/>
  <c r="M1479" i="11"/>
  <c r="N1479" i="11" s="1"/>
  <c r="M1415" i="11"/>
  <c r="N1415" i="11" s="1"/>
  <c r="M1351" i="11"/>
  <c r="N1351" i="11" s="1"/>
  <c r="M1287" i="11"/>
  <c r="N1287" i="11" s="1"/>
  <c r="M1223" i="11"/>
  <c r="N1223" i="11" s="1"/>
  <c r="M1159" i="11"/>
  <c r="N1159" i="11" s="1"/>
  <c r="M1095" i="11"/>
  <c r="N1095" i="11" s="1"/>
  <c r="M1031" i="11"/>
  <c r="N1031" i="11" s="1"/>
  <c r="M967" i="11"/>
  <c r="N967" i="11" s="1"/>
  <c r="M903" i="11"/>
  <c r="N903" i="11" s="1"/>
  <c r="M583" i="11"/>
  <c r="N583" i="11" s="1"/>
  <c r="M519" i="11"/>
  <c r="N519" i="11" s="1"/>
  <c r="M455" i="11"/>
  <c r="N455" i="11" s="1"/>
  <c r="M391" i="11"/>
  <c r="N391" i="11" s="1"/>
  <c r="M4226" i="11"/>
  <c r="N4226" i="11" s="1"/>
  <c r="M4034" i="11"/>
  <c r="N4034" i="11" s="1"/>
  <c r="M3826" i="11"/>
  <c r="N3826" i="11" s="1"/>
  <c r="M3374" i="11"/>
  <c r="N3374" i="11" s="1"/>
  <c r="M3310" i="11"/>
  <c r="N3310" i="11" s="1"/>
  <c r="M4734" i="11"/>
  <c r="N4734" i="11" s="1"/>
  <c r="M4362" i="11"/>
  <c r="N4362" i="11" s="1"/>
  <c r="M4174" i="11"/>
  <c r="N4174" i="11" s="1"/>
  <c r="M3982" i="11"/>
  <c r="N3982" i="11" s="1"/>
  <c r="M3794" i="11"/>
  <c r="N3794" i="11" s="1"/>
  <c r="M3602" i="11"/>
  <c r="N3602" i="11" s="1"/>
  <c r="M4924" i="11"/>
  <c r="N4924" i="11" s="1"/>
  <c r="M4860" i="11"/>
  <c r="N4860" i="11" s="1"/>
  <c r="M4796" i="11"/>
  <c r="N4796" i="11" s="1"/>
  <c r="M4732" i="11"/>
  <c r="N4732" i="11" s="1"/>
  <c r="M4668" i="11"/>
  <c r="N4668" i="11" s="1"/>
  <c r="M4604" i="11"/>
  <c r="N4604" i="11" s="1"/>
  <c r="M4540" i="11"/>
  <c r="N4540" i="11" s="1"/>
  <c r="M4476" i="11"/>
  <c r="N4476" i="11" s="1"/>
  <c r="M4412" i="11"/>
  <c r="N4412" i="11" s="1"/>
  <c r="M4348" i="11"/>
  <c r="N4348" i="11" s="1"/>
  <c r="M4284" i="11"/>
  <c r="N4284" i="11" s="1"/>
  <c r="M4220" i="11"/>
  <c r="N4220" i="11" s="1"/>
  <c r="M4156" i="11"/>
  <c r="N4156" i="11" s="1"/>
  <c r="M4092" i="11"/>
  <c r="N4092" i="11" s="1"/>
  <c r="M4028" i="11"/>
  <c r="N4028" i="11" s="1"/>
  <c r="M3964" i="11"/>
  <c r="N3964" i="11" s="1"/>
  <c r="M3900" i="11"/>
  <c r="N3900" i="11" s="1"/>
  <c r="M3836" i="11"/>
  <c r="N3836" i="11" s="1"/>
  <c r="M3772" i="11"/>
  <c r="N3772" i="11" s="1"/>
  <c r="M3708" i="11"/>
  <c r="N3708" i="11" s="1"/>
  <c r="M3644" i="11"/>
  <c r="N3644" i="11" s="1"/>
  <c r="M3580" i="11"/>
  <c r="N3580" i="11" s="1"/>
  <c r="M3516" i="11"/>
  <c r="N3516" i="11" s="1"/>
  <c r="M3452" i="11"/>
  <c r="N3452" i="11" s="1"/>
  <c r="M3388" i="11"/>
  <c r="N3388" i="11" s="1"/>
  <c r="M3324" i="11"/>
  <c r="N3324" i="11" s="1"/>
  <c r="M3260" i="11"/>
  <c r="N3260" i="11" s="1"/>
  <c r="M3196" i="11"/>
  <c r="N3196" i="11" s="1"/>
  <c r="M3132" i="11"/>
  <c r="N3132" i="11" s="1"/>
  <c r="M3068" i="11"/>
  <c r="N3068" i="11" s="1"/>
  <c r="M3004" i="11"/>
  <c r="N3004" i="11" s="1"/>
  <c r="M2940" i="11"/>
  <c r="N2940" i="11" s="1"/>
  <c r="M2876" i="11"/>
  <c r="N2876" i="11" s="1"/>
  <c r="M2812" i="11"/>
  <c r="N2812" i="11" s="1"/>
  <c r="M2748" i="11"/>
  <c r="N2748" i="11" s="1"/>
  <c r="M2684" i="11"/>
  <c r="N2684" i="11" s="1"/>
  <c r="M2620" i="11"/>
  <c r="N2620" i="11" s="1"/>
  <c r="M2556" i="11"/>
  <c r="N2556" i="11" s="1"/>
  <c r="M2492" i="11"/>
  <c r="N2492" i="11" s="1"/>
  <c r="M2428" i="11"/>
  <c r="N2428" i="11" s="1"/>
  <c r="M2364" i="11"/>
  <c r="N2364" i="11" s="1"/>
  <c r="M2300" i="11"/>
  <c r="N2300" i="11" s="1"/>
  <c r="M2236" i="11"/>
  <c r="N2236" i="11" s="1"/>
  <c r="M2172" i="11"/>
  <c r="N2172" i="11" s="1"/>
  <c r="M2108" i="11"/>
  <c r="N2108" i="11" s="1"/>
  <c r="M2044" i="11"/>
  <c r="N2044" i="11" s="1"/>
  <c r="M1980" i="11"/>
  <c r="N1980" i="11" s="1"/>
  <c r="M1916" i="11"/>
  <c r="N1916" i="11" s="1"/>
  <c r="M1852" i="11"/>
  <c r="N1852" i="11" s="1"/>
  <c r="M1788" i="11"/>
  <c r="N1788" i="11" s="1"/>
  <c r="M1724" i="11"/>
  <c r="N1724" i="11" s="1"/>
  <c r="M1660" i="11"/>
  <c r="N1660" i="11" s="1"/>
  <c r="M1596" i="11"/>
  <c r="N1596" i="11" s="1"/>
  <c r="M1532" i="11"/>
  <c r="N1532" i="11" s="1"/>
  <c r="M1468" i="11"/>
  <c r="N1468" i="11" s="1"/>
  <c r="M1404" i="11"/>
  <c r="N1404" i="11" s="1"/>
  <c r="M1340" i="11"/>
  <c r="N1340" i="11" s="1"/>
  <c r="M1212" i="11"/>
  <c r="N1212" i="11" s="1"/>
  <c r="M1148" i="11"/>
  <c r="N1148" i="11" s="1"/>
  <c r="M1084" i="11"/>
  <c r="N1084" i="11" s="1"/>
  <c r="M1020" i="11"/>
  <c r="N1020" i="11" s="1"/>
  <c r="M956" i="11"/>
  <c r="N956" i="11" s="1"/>
  <c r="M892" i="11"/>
  <c r="N892" i="11" s="1"/>
  <c r="M828" i="11"/>
  <c r="N828" i="11" s="1"/>
  <c r="M764" i="11"/>
  <c r="N764" i="11" s="1"/>
  <c r="M700" i="11"/>
  <c r="N700" i="11" s="1"/>
  <c r="M636" i="11"/>
  <c r="N636" i="11" s="1"/>
  <c r="M572" i="11"/>
  <c r="N572" i="11" s="1"/>
  <c r="M508" i="11"/>
  <c r="N508" i="11" s="1"/>
  <c r="M444" i="11"/>
  <c r="N444" i="11" s="1"/>
  <c r="M380" i="11"/>
  <c r="N380" i="11" s="1"/>
  <c r="M316" i="11"/>
  <c r="N316" i="11" s="1"/>
  <c r="M252" i="11"/>
  <c r="N252" i="11" s="1"/>
  <c r="M124" i="11"/>
  <c r="N124" i="11" s="1"/>
  <c r="M60" i="11"/>
  <c r="N60" i="11" s="1"/>
  <c r="M4811" i="11"/>
  <c r="N4811" i="11" s="1"/>
  <c r="M4904" i="11"/>
  <c r="N4904" i="11" s="1"/>
  <c r="M4584" i="11"/>
  <c r="N4584" i="11" s="1"/>
  <c r="M3304" i="11"/>
  <c r="N3304" i="11" s="1"/>
  <c r="M3048" i="11"/>
  <c r="N3048" i="11" s="1"/>
  <c r="M2792" i="11"/>
  <c r="N2792" i="11" s="1"/>
  <c r="M2536" i="11"/>
  <c r="N2536" i="11" s="1"/>
  <c r="M2408" i="11"/>
  <c r="N2408" i="11" s="1"/>
  <c r="M2344" i="11"/>
  <c r="N2344" i="11" s="1"/>
  <c r="M2280" i="11"/>
  <c r="N2280" i="11" s="1"/>
  <c r="M2216" i="11"/>
  <c r="N2216" i="11" s="1"/>
  <c r="M2152" i="11"/>
  <c r="N2152" i="11" s="1"/>
  <c r="M2088" i="11"/>
  <c r="N2088" i="11" s="1"/>
  <c r="M2024" i="11"/>
  <c r="N2024" i="11" s="1"/>
  <c r="M1960" i="11"/>
  <c r="N1960" i="11" s="1"/>
  <c r="M1896" i="11"/>
  <c r="N1896" i="11" s="1"/>
  <c r="M1832" i="11"/>
  <c r="N1832" i="11" s="1"/>
  <c r="M1768" i="11"/>
  <c r="N1768" i="11" s="1"/>
  <c r="M1704" i="11"/>
  <c r="N1704" i="11" s="1"/>
  <c r="M1640" i="11"/>
  <c r="N1640" i="11" s="1"/>
  <c r="M1576" i="11"/>
  <c r="N1576" i="11" s="1"/>
  <c r="M1512" i="11"/>
  <c r="N1512" i="11" s="1"/>
  <c r="M1448" i="11"/>
  <c r="N1448" i="11" s="1"/>
  <c r="M1192" i="11"/>
  <c r="N1192" i="11" s="1"/>
  <c r="M4424" i="11"/>
  <c r="N4424" i="11" s="1"/>
  <c r="M4168" i="11"/>
  <c r="N4168" i="11" s="1"/>
  <c r="M3912" i="11"/>
  <c r="N3912" i="11" s="1"/>
  <c r="M3656" i="11"/>
  <c r="N3656" i="11" s="1"/>
  <c r="M3592" i="11"/>
  <c r="N3592" i="11" s="1"/>
  <c r="M2632" i="11"/>
  <c r="N2632" i="11" s="1"/>
  <c r="M4798" i="11"/>
  <c r="N4798" i="11" s="1"/>
  <c r="M4386" i="11"/>
  <c r="N4386" i="11" s="1"/>
  <c r="M4178" i="11"/>
  <c r="N4178" i="11" s="1"/>
  <c r="M3778" i="11"/>
  <c r="N3778" i="11" s="1"/>
  <c r="M3358" i="11"/>
  <c r="N3358" i="11" s="1"/>
  <c r="M3294" i="11"/>
  <c r="N3294" i="11" s="1"/>
  <c r="M4314" i="11"/>
  <c r="N4314" i="11" s="1"/>
  <c r="M4126" i="11"/>
  <c r="N4126" i="11" s="1"/>
  <c r="M3938" i="11"/>
  <c r="N3938" i="11" s="1"/>
  <c r="M3746" i="11"/>
  <c r="N3746" i="11" s="1"/>
  <c r="M4972" i="11"/>
  <c r="N4972" i="11" s="1"/>
  <c r="M4908" i="11"/>
  <c r="N4908" i="11" s="1"/>
  <c r="M4844" i="11"/>
  <c r="N4844" i="11" s="1"/>
  <c r="M4780" i="11"/>
  <c r="N4780" i="11" s="1"/>
  <c r="M4716" i="11"/>
  <c r="N4716" i="11" s="1"/>
  <c r="M4652" i="11"/>
  <c r="N4652" i="11" s="1"/>
  <c r="M4588" i="11"/>
  <c r="N4588" i="11" s="1"/>
  <c r="M4524" i="11"/>
  <c r="N4524" i="11" s="1"/>
  <c r="M4460" i="11"/>
  <c r="N4460" i="11" s="1"/>
  <c r="M4396" i="11"/>
  <c r="N4396" i="11" s="1"/>
  <c r="M4332" i="11"/>
  <c r="N4332" i="11" s="1"/>
  <c r="M4268" i="11"/>
  <c r="N4268" i="11" s="1"/>
  <c r="M4204" i="11"/>
  <c r="N4204" i="11" s="1"/>
  <c r="M4140" i="11"/>
  <c r="N4140" i="11" s="1"/>
  <c r="M4076" i="11"/>
  <c r="N4076" i="11" s="1"/>
  <c r="M4012" i="11"/>
  <c r="N4012" i="11" s="1"/>
  <c r="M3948" i="11"/>
  <c r="N3948" i="11" s="1"/>
  <c r="M3884" i="11"/>
  <c r="N3884" i="11" s="1"/>
  <c r="M3820" i="11"/>
  <c r="N3820" i="11" s="1"/>
  <c r="M3756" i="11"/>
  <c r="N3756" i="11" s="1"/>
  <c r="M3692" i="11"/>
  <c r="N3692" i="11" s="1"/>
  <c r="M3628" i="11"/>
  <c r="N3628" i="11" s="1"/>
  <c r="M3564" i="11"/>
  <c r="N3564" i="11" s="1"/>
  <c r="M3500" i="11"/>
  <c r="N3500" i="11" s="1"/>
  <c r="M3436" i="11"/>
  <c r="N3436" i="11" s="1"/>
  <c r="M3372" i="11"/>
  <c r="N3372" i="11" s="1"/>
  <c r="M3308" i="11"/>
  <c r="N3308" i="11" s="1"/>
  <c r="M3244" i="11"/>
  <c r="N3244" i="11" s="1"/>
  <c r="M3180" i="11"/>
  <c r="N3180" i="11" s="1"/>
  <c r="M3116" i="11"/>
  <c r="N3116" i="11" s="1"/>
  <c r="M3052" i="11"/>
  <c r="N3052" i="11" s="1"/>
  <c r="M2988" i="11"/>
  <c r="N2988" i="11" s="1"/>
  <c r="M2924" i="11"/>
  <c r="N2924" i="11" s="1"/>
  <c r="M2860" i="11"/>
  <c r="N2860" i="11" s="1"/>
  <c r="M2796" i="11"/>
  <c r="N2796" i="11" s="1"/>
  <c r="M2732" i="11"/>
  <c r="N2732" i="11" s="1"/>
  <c r="M2668" i="11"/>
  <c r="N2668" i="11" s="1"/>
  <c r="M2604" i="11"/>
  <c r="N2604" i="11" s="1"/>
  <c r="M2540" i="11"/>
  <c r="N2540" i="11" s="1"/>
  <c r="M2476" i="11"/>
  <c r="N2476" i="11" s="1"/>
  <c r="M2412" i="11"/>
  <c r="N2412" i="11" s="1"/>
  <c r="M2348" i="11"/>
  <c r="N2348" i="11" s="1"/>
  <c r="M2284" i="11"/>
  <c r="N2284" i="11" s="1"/>
  <c r="M2220" i="11"/>
  <c r="N2220" i="11" s="1"/>
  <c r="M2156" i="11"/>
  <c r="N2156" i="11" s="1"/>
  <c r="M2092" i="11"/>
  <c r="N2092" i="11" s="1"/>
  <c r="M2028" i="11"/>
  <c r="N2028" i="11" s="1"/>
  <c r="M1964" i="11"/>
  <c r="N1964" i="11" s="1"/>
  <c r="M1900" i="11"/>
  <c r="N1900" i="11" s="1"/>
  <c r="M1836" i="11"/>
  <c r="N1836" i="11" s="1"/>
  <c r="M1772" i="11"/>
  <c r="N1772" i="11" s="1"/>
  <c r="M1708" i="11"/>
  <c r="N1708" i="11" s="1"/>
  <c r="M1644" i="11"/>
  <c r="N1644" i="11" s="1"/>
  <c r="M1580" i="11"/>
  <c r="N1580" i="11" s="1"/>
  <c r="M1516" i="11"/>
  <c r="N1516" i="11" s="1"/>
  <c r="M1452" i="11"/>
  <c r="N1452" i="11" s="1"/>
  <c r="M1388" i="11"/>
  <c r="N1388" i="11" s="1"/>
  <c r="M1324" i="11"/>
  <c r="N1324" i="11" s="1"/>
  <c r="M1260" i="11"/>
  <c r="N1260" i="11" s="1"/>
  <c r="M1196" i="11"/>
  <c r="N1196" i="11" s="1"/>
  <c r="M1132" i="11"/>
  <c r="N1132" i="11" s="1"/>
  <c r="M1068" i="11"/>
  <c r="N1068" i="11" s="1"/>
  <c r="M1004" i="11"/>
  <c r="N1004" i="11" s="1"/>
  <c r="M940" i="11"/>
  <c r="N940" i="11" s="1"/>
  <c r="M876" i="11"/>
  <c r="N876" i="11" s="1"/>
  <c r="M812" i="11"/>
  <c r="N812" i="11" s="1"/>
  <c r="M748" i="11"/>
  <c r="N748" i="11" s="1"/>
  <c r="M684" i="11"/>
  <c r="N684" i="11" s="1"/>
  <c r="M620" i="11"/>
  <c r="N620" i="11" s="1"/>
  <c r="M556" i="11"/>
  <c r="N556" i="11" s="1"/>
  <c r="M4759" i="11"/>
  <c r="N4759" i="11" s="1"/>
  <c r="M4722" i="11"/>
  <c r="N4722" i="11" s="1"/>
  <c r="M4538" i="11"/>
  <c r="N4538" i="11" s="1"/>
  <c r="M4350" i="11"/>
  <c r="N4350" i="11" s="1"/>
  <c r="M4162" i="11"/>
  <c r="N4162" i="11" s="1"/>
  <c r="M3594" i="11"/>
  <c r="N3594" i="11" s="1"/>
  <c r="M4984" i="11"/>
  <c r="N4984" i="11" s="1"/>
  <c r="M4920" i="11"/>
  <c r="N4920" i="11" s="1"/>
  <c r="M4856" i="11"/>
  <c r="N4856" i="11" s="1"/>
  <c r="M4792" i="11"/>
  <c r="N4792" i="11" s="1"/>
  <c r="M4728" i="11"/>
  <c r="N4728" i="11" s="1"/>
  <c r="M4664" i="11"/>
  <c r="N4664" i="11" s="1"/>
  <c r="M4600" i="11"/>
  <c r="N4600" i="11" s="1"/>
  <c r="M4536" i="11"/>
  <c r="N4536" i="11" s="1"/>
  <c r="M4472" i="11"/>
  <c r="N4472" i="11" s="1"/>
  <c r="M4408" i="11"/>
  <c r="N4408" i="11" s="1"/>
  <c r="M4344" i="11"/>
  <c r="N4344" i="11" s="1"/>
  <c r="M4280" i="11"/>
  <c r="N4280" i="11" s="1"/>
  <c r="M4216" i="11"/>
  <c r="N4216" i="11" s="1"/>
  <c r="M4152" i="11"/>
  <c r="N4152" i="11" s="1"/>
  <c r="M4088" i="11"/>
  <c r="N4088" i="11" s="1"/>
  <c r="M4024" i="11"/>
  <c r="N4024" i="11" s="1"/>
  <c r="M3960" i="11"/>
  <c r="N3960" i="11" s="1"/>
  <c r="M3896" i="11"/>
  <c r="N3896" i="11" s="1"/>
  <c r="M3832" i="11"/>
  <c r="N3832" i="11" s="1"/>
  <c r="M3768" i="11"/>
  <c r="N3768" i="11" s="1"/>
  <c r="M3704" i="11"/>
  <c r="N3704" i="11" s="1"/>
  <c r="M3640" i="11"/>
  <c r="N3640" i="11" s="1"/>
  <c r="M3576" i="11"/>
  <c r="N3576" i="11" s="1"/>
  <c r="M3512" i="11"/>
  <c r="N3512" i="11" s="1"/>
  <c r="M3448" i="11"/>
  <c r="N3448" i="11" s="1"/>
  <c r="M3384" i="11"/>
  <c r="N3384" i="11" s="1"/>
  <c r="M3320" i="11"/>
  <c r="N3320" i="11" s="1"/>
  <c r="M3256" i="11"/>
  <c r="N3256" i="11" s="1"/>
  <c r="M3192" i="11"/>
  <c r="N3192" i="11" s="1"/>
  <c r="M3128" i="11"/>
  <c r="N3128" i="11" s="1"/>
  <c r="M3064" i="11"/>
  <c r="N3064" i="11" s="1"/>
  <c r="M3000" i="11"/>
  <c r="N3000" i="11" s="1"/>
  <c r="M2936" i="11"/>
  <c r="N2936" i="11" s="1"/>
  <c r="M2872" i="11"/>
  <c r="N2872" i="11" s="1"/>
  <c r="M2808" i="11"/>
  <c r="N2808" i="11" s="1"/>
  <c r="M2744" i="11"/>
  <c r="N2744" i="11" s="1"/>
  <c r="M2680" i="11"/>
  <c r="N2680" i="11" s="1"/>
  <c r="M2616" i="11"/>
  <c r="N2616" i="11" s="1"/>
  <c r="M2552" i="11"/>
  <c r="N2552" i="11" s="1"/>
  <c r="M2488" i="11"/>
  <c r="N2488" i="11" s="1"/>
  <c r="M1400" i="11"/>
  <c r="N1400" i="11" s="1"/>
  <c r="M1336" i="11"/>
  <c r="N1336" i="11" s="1"/>
  <c r="M1272" i="11"/>
  <c r="N1272" i="11" s="1"/>
  <c r="M1208" i="11"/>
  <c r="N1208" i="11" s="1"/>
  <c r="M1144" i="11"/>
  <c r="N1144" i="11" s="1"/>
  <c r="M1080" i="11"/>
  <c r="N1080" i="11" s="1"/>
  <c r="M4647" i="11"/>
  <c r="N4647" i="11" s="1"/>
  <c r="M2886" i="11"/>
  <c r="N2886" i="11" s="1"/>
  <c r="M4827" i="11"/>
  <c r="N4827" i="11" s="1"/>
  <c r="M4631" i="11"/>
  <c r="N4631" i="11" s="1"/>
  <c r="M4678" i="11"/>
  <c r="N4678" i="11" s="1"/>
  <c r="M4058" i="11"/>
  <c r="N4058" i="11" s="1"/>
  <c r="M3854" i="11"/>
  <c r="N3854" i="11" s="1"/>
  <c r="M3654" i="11"/>
  <c r="N3654" i="11" s="1"/>
  <c r="M3454" i="11"/>
  <c r="N3454" i="11" s="1"/>
  <c r="M3382" i="11"/>
  <c r="N3382" i="11" s="1"/>
  <c r="M3318" i="11"/>
  <c r="N3318" i="11" s="1"/>
  <c r="M3254" i="11"/>
  <c r="N3254" i="11" s="1"/>
  <c r="M3190" i="11"/>
  <c r="N3190" i="11" s="1"/>
  <c r="M3126" i="11"/>
  <c r="N3126" i="11" s="1"/>
  <c r="M3062" i="11"/>
  <c r="N3062" i="11" s="1"/>
  <c r="M2998" i="11"/>
  <c r="N2998" i="11" s="1"/>
  <c r="M2934" i="11"/>
  <c r="N2934" i="11" s="1"/>
  <c r="M2870" i="11"/>
  <c r="N2870" i="11" s="1"/>
  <c r="M2806" i="11"/>
  <c r="N2806" i="11" s="1"/>
  <c r="M2742" i="11"/>
  <c r="N2742" i="11" s="1"/>
  <c r="M2678" i="11"/>
  <c r="N2678" i="11" s="1"/>
  <c r="M2614" i="11"/>
  <c r="N2614" i="11" s="1"/>
  <c r="M2550" i="11"/>
  <c r="N2550" i="11" s="1"/>
  <c r="M2486" i="11"/>
  <c r="N2486" i="11" s="1"/>
  <c r="M2422" i="11"/>
  <c r="N2422" i="11" s="1"/>
  <c r="M2294" i="11"/>
  <c r="N2294" i="11" s="1"/>
  <c r="M2230" i="11"/>
  <c r="N2230" i="11" s="1"/>
  <c r="M2166" i="11"/>
  <c r="N2166" i="11" s="1"/>
  <c r="M2102" i="11"/>
  <c r="N2102" i="11" s="1"/>
  <c r="M2038" i="11"/>
  <c r="N2038" i="11" s="1"/>
  <c r="M1974" i="11"/>
  <c r="N1974" i="11" s="1"/>
  <c r="M1846" i="11"/>
  <c r="N1846" i="11" s="1"/>
  <c r="M1782" i="11"/>
  <c r="N1782" i="11" s="1"/>
  <c r="M1718" i="11"/>
  <c r="N1718" i="11" s="1"/>
  <c r="M1590" i="11"/>
  <c r="N1590" i="11" s="1"/>
  <c r="M1526" i="11"/>
  <c r="N1526" i="11" s="1"/>
  <c r="M1462" i="11"/>
  <c r="N1462" i="11" s="1"/>
  <c r="M822" i="11"/>
  <c r="N822" i="11" s="1"/>
  <c r="M694" i="11"/>
  <c r="N694" i="11" s="1"/>
  <c r="M630" i="11"/>
  <c r="N630" i="11" s="1"/>
  <c r="M566" i="11"/>
  <c r="N566" i="11" s="1"/>
  <c r="M374" i="11"/>
  <c r="N374" i="11" s="1"/>
  <c r="M3567" i="11"/>
  <c r="N3567" i="11" s="1"/>
  <c r="M3503" i="11"/>
  <c r="N3503" i="11" s="1"/>
  <c r="M3439" i="11"/>
  <c r="N3439" i="11" s="1"/>
  <c r="M3375" i="11"/>
  <c r="N3375" i="11" s="1"/>
  <c r="M3311" i="11"/>
  <c r="N3311" i="11" s="1"/>
  <c r="M3247" i="11"/>
  <c r="N3247" i="11" s="1"/>
  <c r="M3183" i="11"/>
  <c r="N3183" i="11" s="1"/>
  <c r="M3119" i="11"/>
  <c r="N3119" i="11" s="1"/>
  <c r="M3055" i="11"/>
  <c r="N3055" i="11" s="1"/>
  <c r="M2991" i="11"/>
  <c r="N2991" i="11" s="1"/>
  <c r="M2927" i="11"/>
  <c r="N2927" i="11" s="1"/>
  <c r="M2863" i="11"/>
  <c r="N2863" i="11" s="1"/>
  <c r="M2799" i="11"/>
  <c r="N2799" i="11" s="1"/>
  <c r="M2735" i="11"/>
  <c r="N2735" i="11" s="1"/>
  <c r="M2671" i="11"/>
  <c r="N2671" i="11" s="1"/>
  <c r="M2607" i="11"/>
  <c r="N2607" i="11" s="1"/>
  <c r="M2543" i="11"/>
  <c r="N2543" i="11" s="1"/>
  <c r="M2479" i="11"/>
  <c r="N2479" i="11" s="1"/>
  <c r="M1903" i="11"/>
  <c r="N1903" i="11" s="1"/>
  <c r="M1839" i="11"/>
  <c r="N1839" i="11" s="1"/>
  <c r="M1775" i="11"/>
  <c r="N1775" i="11" s="1"/>
  <c r="M1711" i="11"/>
  <c r="N1711" i="11" s="1"/>
  <c r="M1647" i="11"/>
  <c r="N1647" i="11" s="1"/>
  <c r="M1583" i="11"/>
  <c r="N1583" i="11" s="1"/>
  <c r="M1519" i="11"/>
  <c r="N1519" i="11" s="1"/>
  <c r="M1455" i="11"/>
  <c r="N1455" i="11" s="1"/>
  <c r="M559" i="11"/>
  <c r="N559" i="11" s="1"/>
  <c r="M495" i="11"/>
  <c r="N495" i="11" s="1"/>
  <c r="M303" i="11"/>
  <c r="N303" i="11" s="1"/>
  <c r="M239" i="11"/>
  <c r="N239" i="11" s="1"/>
  <c r="M175" i="11"/>
  <c r="N175" i="11" s="1"/>
  <c r="M111" i="11"/>
  <c r="N111" i="11" s="1"/>
  <c r="M47" i="11"/>
  <c r="N47" i="11" s="1"/>
  <c r="M912" i="11"/>
  <c r="N912" i="11" s="1"/>
  <c r="M80" i="11"/>
  <c r="N80" i="11" s="1"/>
  <c r="M4814" i="11"/>
  <c r="N4814" i="11" s="1"/>
  <c r="M4442" i="11"/>
  <c r="N4442" i="11" s="1"/>
  <c r="M4258" i="11"/>
  <c r="N4258" i="11" s="1"/>
  <c r="M4062" i="11"/>
  <c r="N4062" i="11" s="1"/>
  <c r="M3498" i="11"/>
  <c r="N3498" i="11" s="1"/>
  <c r="M4952" i="11"/>
  <c r="N4952" i="11" s="1"/>
  <c r="M4824" i="11"/>
  <c r="N4824" i="11" s="1"/>
  <c r="M4760" i="11"/>
  <c r="N4760" i="11" s="1"/>
  <c r="M4696" i="11"/>
  <c r="N4696" i="11" s="1"/>
  <c r="M4632" i="11"/>
  <c r="N4632" i="11" s="1"/>
  <c r="M4568" i="11"/>
  <c r="N4568" i="11" s="1"/>
  <c r="M4504" i="11"/>
  <c r="N4504" i="11" s="1"/>
  <c r="M4440" i="11"/>
  <c r="N4440" i="11" s="1"/>
  <c r="M4376" i="11"/>
  <c r="N4376" i="11" s="1"/>
  <c r="M4312" i="11"/>
  <c r="N4312" i="11" s="1"/>
  <c r="M4248" i="11"/>
  <c r="N4248" i="11" s="1"/>
  <c r="M4184" i="11"/>
  <c r="N4184" i="11" s="1"/>
  <c r="M4120" i="11"/>
  <c r="N4120" i="11" s="1"/>
  <c r="M4056" i="11"/>
  <c r="N4056" i="11" s="1"/>
  <c r="M3992" i="11"/>
  <c r="N3992" i="11" s="1"/>
  <c r="M3928" i="11"/>
  <c r="N3928" i="11" s="1"/>
  <c r="M3864" i="11"/>
  <c r="N3864" i="11" s="1"/>
  <c r="M3800" i="11"/>
  <c r="N3800" i="11" s="1"/>
  <c r="M3736" i="11"/>
  <c r="N3736" i="11" s="1"/>
  <c r="M3672" i="11"/>
  <c r="N3672" i="11" s="1"/>
  <c r="M3608" i="11"/>
  <c r="N3608" i="11" s="1"/>
  <c r="M3544" i="11"/>
  <c r="N3544" i="11" s="1"/>
  <c r="M3480" i="11"/>
  <c r="N3480" i="11" s="1"/>
  <c r="M3416" i="11"/>
  <c r="N3416" i="11" s="1"/>
  <c r="M3352" i="11"/>
  <c r="N3352" i="11" s="1"/>
  <c r="M3288" i="11"/>
  <c r="N3288" i="11" s="1"/>
  <c r="M3224" i="11"/>
  <c r="N3224" i="11" s="1"/>
  <c r="M3160" i="11"/>
  <c r="N3160" i="11" s="1"/>
  <c r="M3096" i="11"/>
  <c r="N3096" i="11" s="1"/>
  <c r="M3032" i="11"/>
  <c r="N3032" i="11" s="1"/>
  <c r="M2968" i="11"/>
  <c r="N2968" i="11" s="1"/>
  <c r="M2904" i="11"/>
  <c r="N2904" i="11" s="1"/>
  <c r="M2840" i="11"/>
  <c r="N2840" i="11" s="1"/>
  <c r="M2776" i="11"/>
  <c r="N2776" i="11" s="1"/>
  <c r="M2712" i="11"/>
  <c r="N2712" i="11" s="1"/>
  <c r="M2648" i="11"/>
  <c r="N2648" i="11" s="1"/>
  <c r="M2584" i="11"/>
  <c r="N2584" i="11" s="1"/>
  <c r="M2520" i="11"/>
  <c r="N2520" i="11" s="1"/>
  <c r="M2456" i="11"/>
  <c r="N2456" i="11" s="1"/>
  <c r="M1368" i="11"/>
  <c r="N1368" i="11" s="1"/>
  <c r="M1240" i="11"/>
  <c r="N1240" i="11" s="1"/>
  <c r="M1176" i="11"/>
  <c r="N1176" i="11" s="1"/>
  <c r="M1112" i="11"/>
  <c r="N1112" i="11" s="1"/>
  <c r="M4747" i="11"/>
  <c r="N4747" i="11" s="1"/>
  <c r="M4975" i="11"/>
  <c r="N4975" i="11" s="1"/>
  <c r="M4779" i="11"/>
  <c r="N4779" i="11" s="1"/>
  <c r="M4587" i="11"/>
  <c r="N4587" i="11" s="1"/>
  <c r="M4830" i="11"/>
  <c r="N4830" i="11" s="1"/>
  <c r="M4622" i="11"/>
  <c r="N4622" i="11" s="1"/>
  <c r="M4410" i="11"/>
  <c r="N4410" i="11" s="1"/>
  <c r="M4202" i="11"/>
  <c r="N4202" i="11" s="1"/>
  <c r="M4002" i="11"/>
  <c r="N4002" i="11" s="1"/>
  <c r="M3802" i="11"/>
  <c r="N3802" i="11" s="1"/>
  <c r="M3598" i="11"/>
  <c r="N3598" i="11" s="1"/>
  <c r="M3438" i="11"/>
  <c r="N3438" i="11" s="1"/>
  <c r="M3366" i="11"/>
  <c r="N3366" i="11" s="1"/>
  <c r="M3302" i="11"/>
  <c r="N3302" i="11" s="1"/>
  <c r="M3238" i="11"/>
  <c r="N3238" i="11" s="1"/>
  <c r="M3174" i="11"/>
  <c r="N3174" i="11" s="1"/>
  <c r="M3110" i="11"/>
  <c r="N3110" i="11" s="1"/>
  <c r="M3046" i="11"/>
  <c r="N3046" i="11" s="1"/>
  <c r="M2982" i="11"/>
  <c r="N2982" i="11" s="1"/>
  <c r="M2918" i="11"/>
  <c r="N2918" i="11" s="1"/>
  <c r="M2854" i="11"/>
  <c r="N2854" i="11" s="1"/>
  <c r="M2790" i="11"/>
  <c r="N2790" i="11" s="1"/>
  <c r="M2726" i="11"/>
  <c r="N2726" i="11" s="1"/>
  <c r="M2662" i="11"/>
  <c r="N2662" i="11" s="1"/>
  <c r="M2598" i="11"/>
  <c r="N2598" i="11" s="1"/>
  <c r="M2534" i="11"/>
  <c r="N2534" i="11" s="1"/>
  <c r="M2470" i="11"/>
  <c r="N2470" i="11" s="1"/>
  <c r="M2406" i="11"/>
  <c r="N2406" i="11" s="1"/>
  <c r="M2342" i="11"/>
  <c r="N2342" i="11" s="1"/>
  <c r="M2278" i="11"/>
  <c r="N2278" i="11" s="1"/>
  <c r="M2214" i="11"/>
  <c r="N2214" i="11" s="1"/>
  <c r="M2150" i="11"/>
  <c r="N2150" i="11" s="1"/>
  <c r="M2086" i="11"/>
  <c r="N2086" i="11" s="1"/>
  <c r="M2022" i="11"/>
  <c r="N2022" i="11" s="1"/>
  <c r="M1958" i="11"/>
  <c r="N1958" i="11" s="1"/>
  <c r="M1894" i="11"/>
  <c r="N1894" i="11" s="1"/>
  <c r="M1830" i="11"/>
  <c r="N1830" i="11" s="1"/>
  <c r="M1766" i="11"/>
  <c r="N1766" i="11" s="1"/>
  <c r="M1702" i="11"/>
  <c r="N1702" i="11" s="1"/>
  <c r="M1638" i="11"/>
  <c r="N1638" i="11" s="1"/>
  <c r="M1574" i="11"/>
  <c r="N1574" i="11" s="1"/>
  <c r="M1510" i="11"/>
  <c r="N1510" i="11" s="1"/>
  <c r="M1446" i="11"/>
  <c r="N1446" i="11" s="1"/>
  <c r="M1382" i="11"/>
  <c r="N1382" i="11" s="1"/>
  <c r="M1318" i="11"/>
  <c r="N1318" i="11" s="1"/>
  <c r="M1254" i="11"/>
  <c r="N1254" i="11" s="1"/>
  <c r="M1190" i="11"/>
  <c r="N1190" i="11" s="1"/>
  <c r="M1126" i="11"/>
  <c r="N1126" i="11" s="1"/>
  <c r="M1062" i="11"/>
  <c r="N1062" i="11" s="1"/>
  <c r="M998" i="11"/>
  <c r="N998" i="11" s="1"/>
  <c r="M934" i="11"/>
  <c r="N934" i="11" s="1"/>
  <c r="M870" i="11"/>
  <c r="N870" i="11" s="1"/>
  <c r="M806" i="11"/>
  <c r="N806" i="11" s="1"/>
  <c r="M742" i="11"/>
  <c r="N742" i="11" s="1"/>
  <c r="M678" i="11"/>
  <c r="N678" i="11" s="1"/>
  <c r="M614" i="11"/>
  <c r="N614" i="11" s="1"/>
  <c r="M550" i="11"/>
  <c r="N550" i="11" s="1"/>
  <c r="M486" i="11"/>
  <c r="N486" i="11" s="1"/>
  <c r="M422" i="11"/>
  <c r="N422" i="11" s="1"/>
  <c r="M358" i="11"/>
  <c r="N358" i="11" s="1"/>
  <c r="M294" i="11"/>
  <c r="N294" i="11" s="1"/>
  <c r="M230" i="11"/>
  <c r="N230" i="11" s="1"/>
  <c r="M166" i="11"/>
  <c r="N166" i="11" s="1"/>
  <c r="M102" i="11"/>
  <c r="N102" i="11" s="1"/>
  <c r="M38" i="11"/>
  <c r="N38" i="11" s="1"/>
  <c r="M3268" i="11"/>
  <c r="N3268" i="11" s="1"/>
  <c r="M3012" i="11"/>
  <c r="N3012" i="11" s="1"/>
  <c r="M2756" i="11"/>
  <c r="N2756" i="11" s="1"/>
  <c r="M2500" i="11"/>
  <c r="N2500" i="11" s="1"/>
  <c r="M2372" i="11"/>
  <c r="N2372" i="11" s="1"/>
  <c r="M2308" i="11"/>
  <c r="N2308" i="11" s="1"/>
  <c r="M2244" i="11"/>
  <c r="N2244" i="11" s="1"/>
  <c r="M2180" i="11"/>
  <c r="N2180" i="11" s="1"/>
  <c r="M2116" i="11"/>
  <c r="N2116" i="11" s="1"/>
  <c r="M2052" i="11"/>
  <c r="N2052" i="11" s="1"/>
  <c r="M1988" i="11"/>
  <c r="N1988" i="11" s="1"/>
  <c r="M1924" i="11"/>
  <c r="N1924" i="11" s="1"/>
  <c r="M1860" i="11"/>
  <c r="N1860" i="11" s="1"/>
  <c r="M1796" i="11"/>
  <c r="N1796" i="11" s="1"/>
  <c r="M1732" i="11"/>
  <c r="N1732" i="11" s="1"/>
  <c r="M1668" i="11"/>
  <c r="N1668" i="11" s="1"/>
  <c r="M1604" i="11"/>
  <c r="N1604" i="11" s="1"/>
  <c r="M1540" i="11"/>
  <c r="N1540" i="11" s="1"/>
  <c r="M1476" i="11"/>
  <c r="N1476" i="11" s="1"/>
  <c r="M1156" i="11"/>
  <c r="N1156" i="11" s="1"/>
  <c r="M3603" i="11"/>
  <c r="N3603" i="11" s="1"/>
  <c r="M1875" i="11"/>
  <c r="N1875" i="11" s="1"/>
  <c r="M1811" i="11"/>
  <c r="N1811" i="11" s="1"/>
  <c r="M1747" i="11"/>
  <c r="N1747" i="11" s="1"/>
  <c r="M1683" i="11"/>
  <c r="N1683" i="11" s="1"/>
  <c r="M1619" i="11"/>
  <c r="N1619" i="11" s="1"/>
  <c r="M1555" i="11"/>
  <c r="N1555" i="11" s="1"/>
  <c r="M1491" i="11"/>
  <c r="N1491" i="11" s="1"/>
  <c r="M1427" i="11"/>
  <c r="N1427" i="11" s="1"/>
  <c r="M4394" i="11"/>
  <c r="N4394" i="11" s="1"/>
  <c r="M4210" i="11"/>
  <c r="N4210" i="11" s="1"/>
  <c r="M4014" i="11"/>
  <c r="N4014" i="11" s="1"/>
  <c r="M3834" i="11"/>
  <c r="N3834" i="11" s="1"/>
  <c r="M3422" i="11"/>
  <c r="N3422" i="11" s="1"/>
  <c r="M4808" i="11"/>
  <c r="N4808" i="11" s="1"/>
  <c r="M4744" i="11"/>
  <c r="N4744" i="11" s="1"/>
  <c r="M4680" i="11"/>
  <c r="N4680" i="11" s="1"/>
  <c r="M4616" i="11"/>
  <c r="N4616" i="11" s="1"/>
  <c r="M4552" i="11"/>
  <c r="N4552" i="11" s="1"/>
  <c r="M4488" i="11"/>
  <c r="N4488" i="11" s="1"/>
  <c r="M4360" i="11"/>
  <c r="N4360" i="11" s="1"/>
  <c r="M4296" i="11"/>
  <c r="N4296" i="11" s="1"/>
  <c r="M4232" i="11"/>
  <c r="N4232" i="11" s="1"/>
  <c r="M4104" i="11"/>
  <c r="N4104" i="11" s="1"/>
  <c r="M4040" i="11"/>
  <c r="N4040" i="11" s="1"/>
  <c r="M3976" i="11"/>
  <c r="N3976" i="11" s="1"/>
  <c r="M3848" i="11"/>
  <c r="N3848" i="11" s="1"/>
  <c r="M3784" i="11"/>
  <c r="N3784" i="11" s="1"/>
  <c r="M3720" i="11"/>
  <c r="N3720" i="11" s="1"/>
  <c r="M3528" i="11"/>
  <c r="N3528" i="11" s="1"/>
  <c r="M3464" i="11"/>
  <c r="N3464" i="11" s="1"/>
  <c r="M3400" i="11"/>
  <c r="N3400" i="11" s="1"/>
  <c r="M3336" i="11"/>
  <c r="N3336" i="11" s="1"/>
  <c r="M3272" i="11"/>
  <c r="N3272" i="11" s="1"/>
  <c r="M3208" i="11"/>
  <c r="N3208" i="11" s="1"/>
  <c r="M3144" i="11"/>
  <c r="N3144" i="11" s="1"/>
  <c r="M3080" i="11"/>
  <c r="N3080" i="11" s="1"/>
  <c r="M3016" i="11"/>
  <c r="N3016" i="11" s="1"/>
  <c r="M2952" i="11"/>
  <c r="N2952" i="11" s="1"/>
  <c r="M2888" i="11"/>
  <c r="N2888" i="11" s="1"/>
  <c r="M2824" i="11"/>
  <c r="N2824" i="11" s="1"/>
  <c r="M2760" i="11"/>
  <c r="N2760" i="11" s="1"/>
  <c r="M2696" i="11"/>
  <c r="N2696" i="11" s="1"/>
  <c r="M2568" i="11"/>
  <c r="N2568" i="11" s="1"/>
  <c r="M2504" i="11"/>
  <c r="N2504" i="11" s="1"/>
  <c r="M2440" i="11"/>
  <c r="N2440" i="11" s="1"/>
  <c r="M1928" i="11"/>
  <c r="N1928" i="11" s="1"/>
  <c r="M1416" i="11"/>
  <c r="N1416" i="11" s="1"/>
  <c r="M1352" i="11"/>
  <c r="N1352" i="11" s="1"/>
  <c r="M1288" i="11"/>
  <c r="N1288" i="11" s="1"/>
  <c r="M1224" i="11"/>
  <c r="N1224" i="11" s="1"/>
  <c r="M1160" i="11"/>
  <c r="N1160" i="11" s="1"/>
  <c r="M1096" i="11"/>
  <c r="N1096" i="11" s="1"/>
  <c r="M4699" i="11"/>
  <c r="N4699" i="11" s="1"/>
  <c r="M4774" i="11"/>
  <c r="N4774" i="11" s="1"/>
  <c r="M4566" i="11"/>
  <c r="N4566" i="11" s="1"/>
  <c r="M4358" i="11"/>
  <c r="N4358" i="11" s="1"/>
  <c r="M4154" i="11"/>
  <c r="N4154" i="11" s="1"/>
  <c r="M3954" i="11"/>
  <c r="N3954" i="11" s="1"/>
  <c r="M3754" i="11"/>
  <c r="N3754" i="11" s="1"/>
  <c r="M3550" i="11"/>
  <c r="N3550" i="11" s="1"/>
  <c r="M3414" i="11"/>
  <c r="N3414" i="11" s="1"/>
  <c r="M3350" i="11"/>
  <c r="N3350" i="11" s="1"/>
  <c r="M3286" i="11"/>
  <c r="N3286" i="11" s="1"/>
  <c r="M3222" i="11"/>
  <c r="N3222" i="11" s="1"/>
  <c r="M3158" i="11"/>
  <c r="N3158" i="11" s="1"/>
  <c r="M3094" i="11"/>
  <c r="N3094" i="11" s="1"/>
  <c r="M3030" i="11"/>
  <c r="N3030" i="11" s="1"/>
  <c r="M2966" i="11"/>
  <c r="N2966" i="11" s="1"/>
  <c r="M2902" i="11"/>
  <c r="N2902" i="11" s="1"/>
  <c r="M2838" i="11"/>
  <c r="N2838" i="11" s="1"/>
  <c r="M2774" i="11"/>
  <c r="N2774" i="11" s="1"/>
  <c r="M2710" i="11"/>
  <c r="N2710" i="11" s="1"/>
  <c r="M2646" i="11"/>
  <c r="N2646" i="11" s="1"/>
  <c r="M2582" i="11"/>
  <c r="N2582" i="11" s="1"/>
  <c r="M2518" i="11"/>
  <c r="N2518" i="11" s="1"/>
  <c r="M2454" i="11"/>
  <c r="N2454" i="11" s="1"/>
  <c r="M2390" i="11"/>
  <c r="N2390" i="11" s="1"/>
  <c r="M2326" i="11"/>
  <c r="N2326" i="11" s="1"/>
  <c r="M2262" i="11"/>
  <c r="N2262" i="11" s="1"/>
  <c r="M2198" i="11"/>
  <c r="N2198" i="11" s="1"/>
  <c r="M2134" i="11"/>
  <c r="N2134" i="11" s="1"/>
  <c r="M2070" i="11"/>
  <c r="N2070" i="11" s="1"/>
  <c r="M2006" i="11"/>
  <c r="N2006" i="11" s="1"/>
  <c r="M1942" i="11"/>
  <c r="N1942" i="11" s="1"/>
  <c r="M1814" i="11"/>
  <c r="N1814" i="11" s="1"/>
  <c r="M1750" i="11"/>
  <c r="N1750" i="11" s="1"/>
  <c r="M1686" i="11"/>
  <c r="N1686" i="11" s="1"/>
  <c r="M1622" i="11"/>
  <c r="N1622" i="11" s="1"/>
  <c r="M1558" i="11"/>
  <c r="N1558" i="11" s="1"/>
  <c r="M1494" i="11"/>
  <c r="N1494" i="11" s="1"/>
  <c r="M1430" i="11"/>
  <c r="N1430" i="11" s="1"/>
  <c r="M726" i="11"/>
  <c r="N726" i="11" s="1"/>
  <c r="M598" i="11"/>
  <c r="N598" i="11" s="1"/>
  <c r="M534" i="11"/>
  <c r="N534" i="11" s="1"/>
  <c r="M470" i="11"/>
  <c r="N470" i="11" s="1"/>
  <c r="M406" i="11"/>
  <c r="N406" i="11" s="1"/>
  <c r="M342" i="11"/>
  <c r="N342" i="11" s="1"/>
  <c r="M4683" i="11"/>
  <c r="N4683" i="11" s="1"/>
  <c r="M4726" i="11"/>
  <c r="N4726" i="11" s="1"/>
  <c r="M4518" i="11"/>
  <c r="N4518" i="11" s="1"/>
  <c r="M4306" i="11"/>
  <c r="N4306" i="11" s="1"/>
  <c r="M4106" i="11"/>
  <c r="N4106" i="11" s="1"/>
  <c r="M3906" i="11"/>
  <c r="N3906" i="11" s="1"/>
  <c r="M3702" i="11"/>
  <c r="N3702" i="11" s="1"/>
  <c r="M3502" i="11"/>
  <c r="N3502" i="11" s="1"/>
  <c r="M3398" i="11"/>
  <c r="N3398" i="11" s="1"/>
  <c r="M3334" i="11"/>
  <c r="N3334" i="11" s="1"/>
  <c r="M3270" i="11"/>
  <c r="N3270" i="11" s="1"/>
  <c r="M3206" i="11"/>
  <c r="N3206" i="11" s="1"/>
  <c r="M3142" i="11"/>
  <c r="N3142" i="11" s="1"/>
  <c r="M3078" i="11"/>
  <c r="N3078" i="11" s="1"/>
  <c r="M3014" i="11"/>
  <c r="N3014" i="11" s="1"/>
  <c r="M2950" i="11"/>
  <c r="N2950" i="11" s="1"/>
  <c r="M2822" i="11"/>
  <c r="N2822" i="11" s="1"/>
  <c r="M2758" i="11"/>
  <c r="N2758" i="11" s="1"/>
  <c r="M2694" i="11"/>
  <c r="N2694" i="11" s="1"/>
  <c r="M2630" i="11"/>
  <c r="N2630" i="11" s="1"/>
  <c r="M2566" i="11"/>
  <c r="N2566" i="11" s="1"/>
  <c r="M2502" i="11"/>
  <c r="N2502" i="11" s="1"/>
  <c r="M2438" i="11"/>
  <c r="N2438" i="11" s="1"/>
  <c r="M2374" i="11"/>
  <c r="N2374" i="11" s="1"/>
  <c r="M2310" i="11"/>
  <c r="N2310" i="11" s="1"/>
  <c r="M2246" i="11"/>
  <c r="N2246" i="11" s="1"/>
  <c r="M2182" i="11"/>
  <c r="N2182" i="11" s="1"/>
  <c r="M2118" i="11"/>
  <c r="N2118" i="11" s="1"/>
  <c r="M2054" i="11"/>
  <c r="N2054" i="11" s="1"/>
  <c r="M1990" i="11"/>
  <c r="N1990" i="11" s="1"/>
  <c r="M1414" i="11"/>
  <c r="N1414" i="11" s="1"/>
  <c r="M838" i="11"/>
  <c r="N838" i="11" s="1"/>
  <c r="M774" i="11"/>
  <c r="N774" i="11" s="1"/>
  <c r="M710" i="11"/>
  <c r="N710" i="11" s="1"/>
  <c r="M582" i="11"/>
  <c r="N582" i="11" s="1"/>
  <c r="M518" i="11"/>
  <c r="N518" i="11" s="1"/>
  <c r="M454" i="11"/>
  <c r="N454" i="11" s="1"/>
  <c r="M390" i="11"/>
  <c r="N390" i="11" s="1"/>
  <c r="M2334" i="11"/>
  <c r="N2334" i="11" s="1"/>
  <c r="M1850" i="11"/>
  <c r="N1850" i="1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C:\Users\alvzhang\Desktop\Excel\线下课程\5-案例合集\客户画像\客户基础数据.xlsx" keepAlive="1" name="客户基础数据" type="5" refreshedVersion="0" new="1" background="1">
    <dbPr connection="Provider=Microsoft.ACE.OLEDB.12.0;Password=&quot;&quot;;User ID=Admin;Data Source=C:\Users\alvzhang\Desktop\Excel\线下课程\5-案例合集\客户画像\客户基础数据.xlsx;Mode=Share Deny Write;Extended Properties=&quot;HDR=YES;&quot;;Jet OLEDB:System database=&quot;&quot;;Jet OLEDB:Registry Path=&quot;&quot;;Jet OLEDB:Database Password=&quot;&quot;;Jet OLEDB:Engine Type=35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用户基本信息$" commandType="3"/>
  </connection>
</connections>
</file>

<file path=xl/sharedStrings.xml><?xml version="1.0" encoding="utf-8"?>
<sst xmlns="http://schemas.openxmlformats.org/spreadsheetml/2006/main" count="71770" uniqueCount="237">
  <si>
    <t>性别</t>
    <phoneticPr fontId="2" type="noConversion"/>
  </si>
  <si>
    <t>年龄</t>
    <phoneticPr fontId="2" type="noConversion"/>
  </si>
  <si>
    <t>女</t>
  </si>
  <si>
    <t>男</t>
  </si>
  <si>
    <t>石景山</t>
  </si>
  <si>
    <t>注册时间</t>
    <phoneticPr fontId="2" type="noConversion"/>
  </si>
  <si>
    <t>城市</t>
    <phoneticPr fontId="2" type="noConversion"/>
  </si>
  <si>
    <t>北京市</t>
  </si>
  <si>
    <t>区域</t>
    <phoneticPr fontId="2" type="noConversion"/>
  </si>
  <si>
    <t>崇文区</t>
  </si>
  <si>
    <t>大兴区黄村镇</t>
  </si>
  <si>
    <t>东城区</t>
  </si>
  <si>
    <t>海定区</t>
  </si>
  <si>
    <t>西城区</t>
  </si>
  <si>
    <t>顺义区</t>
  </si>
  <si>
    <t>平谷区</t>
  </si>
  <si>
    <t>朝阳区</t>
  </si>
  <si>
    <t>丰台区</t>
  </si>
  <si>
    <t>门头沟区</t>
  </si>
  <si>
    <t>昌平区</t>
  </si>
  <si>
    <t>宣武区</t>
  </si>
  <si>
    <t>北京市丰台区</t>
  </si>
  <si>
    <t>定海区</t>
  </si>
  <si>
    <t>海定路</t>
  </si>
  <si>
    <t>大兴区</t>
  </si>
  <si>
    <t>海淀区</t>
  </si>
  <si>
    <t>朝阳区机场</t>
  </si>
  <si>
    <t>通州区</t>
  </si>
  <si>
    <t>海锭区</t>
  </si>
  <si>
    <t>曹阳区</t>
  </si>
  <si>
    <t>昌平区科技园</t>
  </si>
  <si>
    <t>石景山区</t>
  </si>
  <si>
    <t>德胜门外</t>
  </si>
  <si>
    <t>昌平区北</t>
  </si>
  <si>
    <t>朝阳区南</t>
  </si>
  <si>
    <t>密云县</t>
  </si>
  <si>
    <t>延庆县</t>
  </si>
  <si>
    <t>西域城区</t>
  </si>
  <si>
    <t>北京经济技术开发区</t>
  </si>
  <si>
    <t>北京市平谷区</t>
  </si>
  <si>
    <t>平谷镇府前西街</t>
  </si>
  <si>
    <t>北京市西域区</t>
  </si>
  <si>
    <t>展览馆路</t>
  </si>
  <si>
    <t>北京市 海淀区</t>
  </si>
  <si>
    <t>西城区阜成门外大街</t>
  </si>
  <si>
    <t>西城区月坛</t>
  </si>
  <si>
    <t>西城区浦城路</t>
  </si>
  <si>
    <t>大兴区西红门镇</t>
  </si>
  <si>
    <t>房山区</t>
  </si>
  <si>
    <t>石景区</t>
  </si>
  <si>
    <t>顺义区大孙各庄镇</t>
  </si>
  <si>
    <t>朝阳区，</t>
  </si>
  <si>
    <t>怀柔区</t>
  </si>
  <si>
    <t>朝阳区 酒仙桥路</t>
  </si>
  <si>
    <t>密云县北庄镇</t>
  </si>
  <si>
    <t>北京市海淀区</t>
  </si>
  <si>
    <t>丰台市</t>
  </si>
  <si>
    <t>朝阳区黑庄户乡</t>
  </si>
  <si>
    <t>北京市海定区</t>
  </si>
  <si>
    <t>西域区</t>
  </si>
  <si>
    <t>北京区</t>
  </si>
  <si>
    <t>亚运村北京市</t>
  </si>
  <si>
    <t>义顺区</t>
  </si>
  <si>
    <t>北京市朝阳区</t>
  </si>
  <si>
    <t>昌平区北七家</t>
  </si>
  <si>
    <t>宣武区白广路</t>
  </si>
  <si>
    <t>丰台区科学城</t>
  </si>
  <si>
    <t>经济技术开发区</t>
  </si>
  <si>
    <t>北京市房山区</t>
  </si>
  <si>
    <t>城关街道西街</t>
  </si>
  <si>
    <t>北京市朝阳区工体路</t>
  </si>
  <si>
    <t>朝阳区蒋台路</t>
  </si>
  <si>
    <t>海淀区上地</t>
  </si>
  <si>
    <t>北京亦庄经济技术开发区</t>
  </si>
  <si>
    <t>北京市门</t>
  </si>
  <si>
    <t>头沟区</t>
  </si>
  <si>
    <t>北京市西城区</t>
  </si>
  <si>
    <t>北京</t>
  </si>
  <si>
    <t>昌平区北七家镇</t>
  </si>
  <si>
    <t>宣武门</t>
  </si>
  <si>
    <t>中关村</t>
  </si>
  <si>
    <t>丰台区西</t>
  </si>
  <si>
    <t>朝阳区朝外大街</t>
  </si>
  <si>
    <t>房山区良乡镇</t>
  </si>
  <si>
    <t>北京市展览馆</t>
  </si>
  <si>
    <t>北京市北京市</t>
  </si>
  <si>
    <t>北京市】</t>
  </si>
  <si>
    <t>西城区新文化街</t>
  </si>
  <si>
    <t>北京市、</t>
  </si>
  <si>
    <t>北京市通州</t>
  </si>
  <si>
    <t>北京市密云县</t>
  </si>
  <si>
    <t>邢台市</t>
  </si>
  <si>
    <t>大兴区亦庄</t>
  </si>
  <si>
    <t>朝阳区东三环</t>
  </si>
  <si>
    <t>北京市亦庄</t>
  </si>
  <si>
    <t>丰台区丰台科</t>
  </si>
  <si>
    <t>东直门外小街</t>
  </si>
  <si>
    <t>东四环</t>
  </si>
  <si>
    <t>开发区</t>
  </si>
  <si>
    <t>东城区东直门</t>
  </si>
  <si>
    <t>北京崇文区</t>
  </si>
  <si>
    <t>大望桥</t>
  </si>
  <si>
    <t>海淀区西直门</t>
  </si>
  <si>
    <t>酒仙桥</t>
  </si>
  <si>
    <t>西四环</t>
  </si>
  <si>
    <t>马甸</t>
  </si>
  <si>
    <t>南四环</t>
  </si>
  <si>
    <t>丰田区</t>
  </si>
  <si>
    <t>朝阳区亚运村</t>
  </si>
  <si>
    <t>平谷区南</t>
  </si>
  <si>
    <t>望京</t>
  </si>
  <si>
    <t>顺义</t>
  </si>
  <si>
    <t>西直门</t>
  </si>
  <si>
    <t>南三环</t>
  </si>
  <si>
    <t>王府井</t>
  </si>
  <si>
    <t>怀柔慕田峪</t>
  </si>
  <si>
    <t>德胜门</t>
  </si>
  <si>
    <t>保定区</t>
  </si>
  <si>
    <t>欢乐谷</t>
  </si>
  <si>
    <t>东二环</t>
  </si>
  <si>
    <t>东三环</t>
  </si>
  <si>
    <t>空港工业区</t>
  </si>
  <si>
    <t>北京市.</t>
  </si>
  <si>
    <t>四通桥</t>
  </si>
  <si>
    <t>亚运村</t>
  </si>
  <si>
    <t>崇文门</t>
  </si>
  <si>
    <t>顺义区后沙峪地区</t>
  </si>
  <si>
    <t>沧州市</t>
  </si>
  <si>
    <t>近郊</t>
  </si>
  <si>
    <t>北京市昌平区</t>
  </si>
  <si>
    <t>怀柔区怀北镇</t>
  </si>
  <si>
    <t>海淀区中关村东路</t>
  </si>
  <si>
    <t>密云县穆家峪</t>
  </si>
  <si>
    <t/>
  </si>
  <si>
    <t>VIP</t>
  </si>
  <si>
    <t>用户ID</t>
  </si>
  <si>
    <t>最后一次登陆</t>
  </si>
  <si>
    <t>最后一次成交</t>
  </si>
  <si>
    <t>非会员累计消费</t>
  </si>
  <si>
    <t>会员累计消费</t>
  </si>
  <si>
    <t>会员开通时间</t>
  </si>
  <si>
    <t>非会员累计购买次数</t>
  </si>
  <si>
    <t>会员累计购买次数</t>
  </si>
  <si>
    <t>会员类型</t>
  </si>
  <si>
    <t>非会员</t>
    <phoneticPr fontId="2" type="noConversion"/>
  </si>
  <si>
    <t>北京市</t>
    <phoneticPr fontId="2" type="noConversion"/>
  </si>
  <si>
    <t>东城区</t>
    <phoneticPr fontId="2" type="noConversion"/>
  </si>
  <si>
    <t>西城区</t>
    <phoneticPr fontId="2" type="noConversion"/>
  </si>
  <si>
    <t>北京市</t>
    <phoneticPr fontId="2" type="noConversion"/>
  </si>
  <si>
    <t>朝阳区</t>
    <phoneticPr fontId="2" type="noConversion"/>
  </si>
  <si>
    <t>丰台区</t>
    <phoneticPr fontId="2" type="noConversion"/>
  </si>
  <si>
    <t>怀柔区</t>
    <phoneticPr fontId="2" type="noConversion"/>
  </si>
  <si>
    <t>海淀区</t>
    <phoneticPr fontId="2" type="noConversion"/>
  </si>
  <si>
    <t>门头沟区</t>
    <phoneticPr fontId="2" type="noConversion"/>
  </si>
  <si>
    <t>密云区</t>
    <phoneticPr fontId="2" type="noConversion"/>
  </si>
  <si>
    <t>大兴区</t>
    <phoneticPr fontId="2" type="noConversion"/>
  </si>
  <si>
    <t>顺义区</t>
    <phoneticPr fontId="2" type="noConversion"/>
  </si>
  <si>
    <t>平谷区</t>
    <phoneticPr fontId="2" type="noConversion"/>
  </si>
  <si>
    <t>石景山区</t>
    <phoneticPr fontId="2" type="noConversion"/>
  </si>
  <si>
    <t>延庆区</t>
  </si>
  <si>
    <t>行标签</t>
  </si>
  <si>
    <t>总计</t>
  </si>
  <si>
    <t>性别</t>
  </si>
  <si>
    <t>用户数</t>
  </si>
  <si>
    <t>计数项:用户ID</t>
  </si>
  <si>
    <t>比例</t>
  </si>
  <si>
    <t>&lt;20</t>
  </si>
  <si>
    <t>20-29</t>
  </si>
  <si>
    <t>30-39</t>
  </si>
  <si>
    <t>密云区</t>
  </si>
  <si>
    <t>累计总消费</t>
    <phoneticPr fontId="2" type="noConversion"/>
  </si>
  <si>
    <t>40-50</t>
  </si>
  <si>
    <t>&gt;50</t>
  </si>
  <si>
    <t>年龄段</t>
  </si>
  <si>
    <t>城区</t>
  </si>
  <si>
    <t>非会员</t>
  </si>
  <si>
    <t>列标签</t>
  </si>
  <si>
    <t>1.该生鲜电子商务平台用户中多为女性 2.用户年龄段主要分布在20-50岁 3.朝阳/海淀/西城区用户居多</t>
    <phoneticPr fontId="2" type="noConversion"/>
  </si>
  <si>
    <t>从未购买</t>
    <phoneticPr fontId="2" type="noConversion"/>
  </si>
  <si>
    <t>R参数</t>
    <phoneticPr fontId="2" type="noConversion"/>
  </si>
  <si>
    <t>R分数</t>
    <phoneticPr fontId="2" type="noConversion"/>
  </si>
  <si>
    <t>F参数</t>
    <phoneticPr fontId="2" type="noConversion"/>
  </si>
  <si>
    <t>F分数</t>
    <phoneticPr fontId="2" type="noConversion"/>
  </si>
  <si>
    <t>M参数</t>
    <phoneticPr fontId="2" type="noConversion"/>
  </si>
  <si>
    <t>M分数</t>
    <phoneticPr fontId="2" type="noConversion"/>
  </si>
  <si>
    <t>计数</t>
    <phoneticPr fontId="2" type="noConversion"/>
  </si>
  <si>
    <r>
      <t>M</t>
    </r>
    <r>
      <rPr>
        <sz val="8"/>
        <color theme="1"/>
        <rFont val="DengXian"/>
        <charset val="134"/>
      </rPr>
      <t>（消费总金额）</t>
    </r>
    <phoneticPr fontId="2" type="noConversion"/>
  </si>
  <si>
    <r>
      <t>F</t>
    </r>
    <r>
      <rPr>
        <sz val="8"/>
        <color theme="1"/>
        <rFont val="DengXian"/>
        <charset val="134"/>
      </rPr>
      <t>（消费次数）</t>
    </r>
    <phoneticPr fontId="2" type="noConversion"/>
  </si>
  <si>
    <r>
      <t>R</t>
    </r>
    <r>
      <rPr>
        <sz val="8"/>
        <color theme="1"/>
        <rFont val="DengXian"/>
        <charset val="134"/>
      </rPr>
      <t>（距离最近一次消费的时间）</t>
    </r>
    <phoneticPr fontId="2" type="noConversion"/>
  </si>
  <si>
    <t>分数</t>
    <phoneticPr fontId="2" type="noConversion"/>
  </si>
  <si>
    <t>R计数</t>
    <phoneticPr fontId="2" type="noConversion"/>
  </si>
  <si>
    <t>F计数</t>
    <phoneticPr fontId="2" type="noConversion"/>
  </si>
  <si>
    <t>M计数</t>
    <phoneticPr fontId="2" type="noConversion"/>
  </si>
  <si>
    <t>参数设置</t>
    <phoneticPr fontId="2" type="noConversion"/>
  </si>
  <si>
    <t>AVG-R</t>
    <phoneticPr fontId="2" type="noConversion"/>
  </si>
  <si>
    <t>AVG-F</t>
    <phoneticPr fontId="2" type="noConversion"/>
  </si>
  <si>
    <t>AVG-M</t>
    <phoneticPr fontId="2" type="noConversion"/>
  </si>
  <si>
    <t>辅助1</t>
    <phoneticPr fontId="2" type="noConversion"/>
  </si>
  <si>
    <t>辅助2</t>
  </si>
  <si>
    <t>辅助3</t>
  </si>
  <si>
    <t>辅助4</t>
  </si>
  <si>
    <t>客户分类</t>
    <phoneticPr fontId="2" type="noConversion"/>
  </si>
  <si>
    <t>流失客户</t>
  </si>
  <si>
    <t>潜力客户</t>
  </si>
  <si>
    <t>新客户</t>
  </si>
  <si>
    <t>一般维持客户</t>
  </si>
  <si>
    <t>重要唤回客户</t>
  </si>
  <si>
    <t>重要价值客户</t>
  </si>
  <si>
    <t>重要深耕客户</t>
  </si>
  <si>
    <t>重要挽留客户</t>
  </si>
  <si>
    <t>分类客户</t>
  </si>
  <si>
    <t>占比</t>
  </si>
  <si>
    <t>1.重要价值客户数最多，占比30.85%</t>
    <phoneticPr fontId="2" type="noConversion"/>
  </si>
  <si>
    <t>2.重要唤回客户和流失客户占比和为37.8%</t>
    <phoneticPr fontId="2" type="noConversion"/>
  </si>
  <si>
    <t>3.新客户数占比20%</t>
    <phoneticPr fontId="2" type="noConversion"/>
  </si>
  <si>
    <t>1.重要挽留客户均未不是会员</t>
    <phoneticPr fontId="2" type="noConversion"/>
  </si>
  <si>
    <t>2.重要价值客户中有10%不是会员</t>
    <phoneticPr fontId="2" type="noConversion"/>
  </si>
  <si>
    <t>3.新客户中有75%是会员</t>
    <phoneticPr fontId="2" type="noConversion"/>
  </si>
  <si>
    <t>4.流失客户均不是会员</t>
    <phoneticPr fontId="2" type="noConversion"/>
  </si>
  <si>
    <t>1.重要价值客户中大部分为20-39岁的女性</t>
    <phoneticPr fontId="2" type="noConversion"/>
  </si>
  <si>
    <t>2.流失客户中大部分为30-50岁的女性</t>
    <phoneticPr fontId="2" type="noConversion"/>
  </si>
  <si>
    <t>2018年</t>
  </si>
  <si>
    <t>1月</t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</si>
  <si>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</si>
  <si>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</si>
  <si>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</si>
  <si>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</si>
  <si>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</si>
  <si>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</si>
  <si>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</si>
  <si>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</si>
  <si>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</si>
  <si>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</si>
  <si>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</si>
  <si>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2019年</t>
  </si>
  <si>
    <t>1.2018年7月为推行会员制首月，前半年累计的用户注册会员的有1424人  2.2018年8月-2018年12月 每月注册会员数量较为平稳 3.2019年1月-2019年6月会员注册数维持在80人左右，比2018年大幅减少。</t>
    <phoneticPr fontId="2" type="noConversion"/>
  </si>
  <si>
    <t>朝阳区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</si>
</sst>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6">
    <font>
      <sz val="12"/>
      <color theme="1"/>
      <name val="CorpoS"/>
      <family val="2"/>
      <charset val="134"/>
    </font>
    <font>
      <sz val="12"/>
      <color theme="1"/>
      <name val="CorpoS"/>
      <family val="2"/>
      <charset val="134"/>
    </font>
    <font>
      <sz val="9"/>
      <name val="CorpoS"/>
      <family val="2"/>
      <charset val="134"/>
    </font>
    <font>
      <sz val="12"/>
      <color theme="1"/>
      <name val="DengXian"/>
      <family val="3"/>
      <charset val="134"/>
    </font>
    <font>
      <sz val="10"/>
      <name val="Arial"/>
      <family val="2"/>
    </font>
    <font>
      <sz val="8"/>
      <color theme="1"/>
      <name val="DengXian"/>
      <charset val="134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 applyFont="0" applyFill="0" applyBorder="0" applyAlignment="0" applyProtection="0">
      <alignment vertical="center"/>
    </xf>
    <xf numFmtId="0" fontId="4" fillId="0" borderId="0"/>
  </cellStyleXfs>
  <cellXfs count="35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0" xfId="1" applyFo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0" xfId="1" applyFont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left" vertical="center"/>
    </xf>
    <xf numFmtId="0" fontId="0" fillId="2" borderId="0" xfId="0" applyNumberFormat="1" applyFill="1">
      <alignment vertical="center"/>
    </xf>
    <xf numFmtId="10" fontId="0" fillId="2" borderId="0" xfId="0" applyNumberFormat="1" applyFill="1">
      <alignment vertical="center"/>
    </xf>
    <xf numFmtId="0" fontId="0" fillId="2" borderId="0" xfId="0" applyFill="1" applyAlignment="1">
      <alignment vertical="center" wrapText="1"/>
    </xf>
    <xf numFmtId="176" fontId="3" fillId="0" borderId="0" xfId="0" applyNumberFormat="1" applyFont="1">
      <alignment vertical="center"/>
    </xf>
    <xf numFmtId="176" fontId="0" fillId="0" borderId="0" xfId="0" applyNumberForma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3" borderId="0" xfId="0" applyFill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3" borderId="0" xfId="0" applyFill="1" applyAlignment="1">
      <alignment vertical="center"/>
    </xf>
    <xf numFmtId="0" fontId="0" fillId="4" borderId="0" xfId="0" applyFill="1">
      <alignment vertical="center"/>
    </xf>
    <xf numFmtId="0" fontId="0" fillId="0" borderId="0" xfId="0" applyAlignment="1">
      <alignment horizontal="left" vertical="center" indent="1"/>
    </xf>
    <xf numFmtId="0" fontId="0" fillId="4" borderId="0" xfId="0" applyNumberFormat="1" applyFill="1">
      <alignment vertical="center"/>
    </xf>
    <xf numFmtId="0" fontId="0" fillId="2" borderId="0" xfId="0" pivotButton="1" applyFill="1">
      <alignment vertical="center"/>
    </xf>
    <xf numFmtId="0" fontId="0" fillId="4" borderId="0" xfId="0" applyFill="1" applyAlignment="1">
      <alignment horizontal="left" vertical="center"/>
    </xf>
    <xf numFmtId="14" fontId="0" fillId="4" borderId="0" xfId="0" applyNumberFormat="1" applyFill="1" applyAlignment="1">
      <alignment horizontal="left" vertical="center" indent="1"/>
    </xf>
    <xf numFmtId="0" fontId="0" fillId="3" borderId="0" xfId="0" applyFill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</cellXfs>
  <cellStyles count="3">
    <cellStyle name="常规" xfId="0" builtinId="0"/>
    <cellStyle name="常规 2" xfId="2" xr:uid="{00000000-0005-0000-0000-000001000000}"/>
    <cellStyle name="千位分隔" xfId="1" builtinId="3"/>
  </cellStyles>
  <dxfs count="50"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6" tint="0.7999816888943144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[销售客户信息.xlsx]用户基础属性分析!数据透视表1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不同性别用户数</a:t>
            </a:r>
          </a:p>
        </c:rich>
      </c:tx>
      <c:layout>
        <c:manualLayout>
          <c:xMode val="edge"/>
          <c:yMode val="edge"/>
          <c:x val="0.27777777777777779"/>
          <c:y val="0.12397929425488481"/>
        </c:manualLayout>
      </c:layout>
      <c:overlay val="0"/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用户基础属性分析!$B$4</c:f>
              <c:strCache>
                <c:ptCount val="1"/>
                <c:pt idx="0">
                  <c:v>用户数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B0-4DF4-9675-9C4057CE85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B0-4DF4-9675-9C4057CE85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用户基础属性分析!$A$5:$A$7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用户基础属性分析!$B$5:$B$7</c:f>
              <c:numCache>
                <c:formatCode>General</c:formatCode>
                <c:ptCount val="2"/>
                <c:pt idx="0">
                  <c:v>1726</c:v>
                </c:pt>
                <c:pt idx="1">
                  <c:v>3269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BB-4E40-A3BE-0725635FE48A}"/>
            </c:ext>
          </c:extLst>
        </c:ser>
        <c:ser>
          <c:idx val="1"/>
          <c:order val="1"/>
          <c:tx>
            <c:strRef>
              <c:f>用户基础属性分析!$C$4</c:f>
              <c:strCache>
                <c:ptCount val="1"/>
                <c:pt idx="0">
                  <c:v>比例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0B0-4DF4-9675-9C4057CE85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0B0-4DF4-9675-9C4057CE85D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用户基础属性分析!$A$5:$A$7</c:f>
              <c:strCache>
                <c:ptCount val="2"/>
                <c:pt idx="0">
                  <c:v>男</c:v>
                </c:pt>
                <c:pt idx="1">
                  <c:v>女</c:v>
                </c:pt>
              </c:strCache>
            </c:strRef>
          </c:cat>
          <c:val>
            <c:numRef>
              <c:f>用户基础属性分析!$C$5:$C$7</c:f>
              <c:numCache>
                <c:formatCode>0.00%</c:formatCode>
                <c:ptCount val="2"/>
                <c:pt idx="0">
                  <c:v>0.34554554554554556</c:v>
                </c:pt>
                <c:pt idx="1">
                  <c:v>0.65445445445445449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BB-4E40-A3BE-0725635FE4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[销售客户信息.xlsx]用户基础属性分析!数据透视表2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不同年龄段用户数</a:t>
            </a:r>
          </a:p>
        </c:rich>
      </c:tx>
      <c:overlay val="0"/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用户基础属性分析!$B$10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用户基础属性分析!$A$11:$A$16</c:f>
              <c:strCache>
                <c:ptCount val="5"/>
                <c:pt idx="0">
                  <c:v>&lt;20</c:v>
                </c:pt>
                <c:pt idx="1">
                  <c:v>20-29</c:v>
                </c:pt>
                <c:pt idx="2">
                  <c:v>30-39</c:v>
                </c:pt>
                <c:pt idx="3">
                  <c:v>40-50</c:v>
                </c:pt>
                <c:pt idx="4">
                  <c:v>&gt;50</c:v>
                </c:pt>
              </c:strCache>
            </c:strRef>
          </c:cat>
          <c:val>
            <c:numRef>
              <c:f>用户基础属性分析!$B$11:$B$16</c:f>
              <c:numCache>
                <c:formatCode>General</c:formatCode>
                <c:ptCount val="5"/>
                <c:pt idx="0">
                  <c:v>236</c:v>
                </c:pt>
                <c:pt idx="1">
                  <c:v>1755</c:v>
                </c:pt>
                <c:pt idx="2">
                  <c:v>1765</c:v>
                </c:pt>
                <c:pt idx="3">
                  <c:v>1156</c:v>
                </c:pt>
                <c:pt idx="4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2-4F5F-82D2-5A8B698E130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60276336"/>
        <c:axId val="560275352"/>
      </c:barChart>
      <c:catAx>
        <c:axId val="5602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275352"/>
        <c:crosses val="autoZero"/>
        <c:auto val="1"/>
        <c:lblAlgn val="ctr"/>
        <c:lblOffset val="100"/>
        <c:noMultiLvlLbl val="0"/>
      </c:catAx>
      <c:valAx>
        <c:axId val="560275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0276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[销售客户信息.xlsx]会员趋势变化!数据透视表14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每月注册会员数</a:t>
            </a:r>
          </a:p>
        </c:rich>
      </c:tx>
      <c:layout>
        <c:manualLayout>
          <c:xMode val="edge"/>
          <c:yMode val="edge"/>
          <c:x val="0.40034495975469531"/>
          <c:y val="9.4223419440990927E-2"/>
        </c:manualLayout>
      </c:layout>
      <c:overlay val="0"/>
      <c:spPr>
        <a:solidFill>
          <a:schemeClr val="bg1">
            <a:lumMod val="85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会员趋势变化!$B$4</c:f>
              <c:strCache>
                <c:ptCount val="1"/>
                <c:pt idx="0">
                  <c:v>汇总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会员趋势变化!$A$5:$A$19</c:f>
              <c:multiLvlStrCache>
                <c:ptCount val="12"/>
                <c:lvl>
                  <c:pt idx="0">
                    <c:v>7月</c:v>
                  </c:pt>
                  <c:pt idx="1">
                    <c:v>8月</c:v>
                  </c:pt>
                  <c:pt idx="2">
                    <c:v>9月</c:v>
                  </c:pt>
                  <c:pt idx="3">
                    <c:v>10月</c:v>
                  </c:pt>
                  <c:pt idx="4">
                    <c:v>11月</c:v>
                  </c:pt>
                  <c:pt idx="5">
                    <c:v>12月</c:v>
                  </c:pt>
                  <c:pt idx="6">
                    <c:v>1月</c:v>
                  </c:pt>
                  <c:pt idx="7">
                    <c:v>2月</c:v>
                  </c:pt>
                  <c:pt idx="8">
                    <c:v>3月</c:v>
                  </c:pt>
                  <c:pt idx="9">
                    <c:v>4月</c:v>
                  </c:pt>
                  <c:pt idx="10">
                    <c:v>5月</c:v>
                  </c:pt>
                  <c:pt idx="11">
                    <c:v>6月</c:v>
                  </c:pt>
                </c:lvl>
                <c:lvl>
                  <c:pt idx="0">
                    <c:v>2018年</c:v>
                  </c:pt>
                  <c:pt idx="6">
                    <c:v>2019年</c:v>
                  </c:pt>
                </c:lvl>
              </c:multiLvlStrCache>
            </c:multiLvlStrRef>
          </c:cat>
          <c:val>
            <c:numRef>
              <c:f>会员趋势变化!$B$5:$B$19</c:f>
              <c:numCache>
                <c:formatCode>General</c:formatCode>
                <c:ptCount val="12"/>
                <c:pt idx="0">
                  <c:v>1424</c:v>
                </c:pt>
                <c:pt idx="1">
                  <c:v>171</c:v>
                </c:pt>
                <c:pt idx="2">
                  <c:v>155</c:v>
                </c:pt>
                <c:pt idx="3">
                  <c:v>166</c:v>
                </c:pt>
                <c:pt idx="4">
                  <c:v>184</c:v>
                </c:pt>
                <c:pt idx="5">
                  <c:v>192</c:v>
                </c:pt>
                <c:pt idx="6">
                  <c:v>103</c:v>
                </c:pt>
                <c:pt idx="7">
                  <c:v>69</c:v>
                </c:pt>
                <c:pt idx="8">
                  <c:v>80</c:v>
                </c:pt>
                <c:pt idx="9">
                  <c:v>78</c:v>
                </c:pt>
                <c:pt idx="10">
                  <c:v>78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23-4204-8EEE-9FD08F8A6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5092864"/>
        <c:axId val="555092208"/>
      </c:lineChart>
      <c:catAx>
        <c:axId val="55509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092208"/>
        <c:crosses val="autoZero"/>
        <c:auto val="1"/>
        <c:lblAlgn val="ctr"/>
        <c:lblOffset val="100"/>
        <c:noMultiLvlLbl val="0"/>
      </c:catAx>
      <c:valAx>
        <c:axId val="5550922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5509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[销售客户信息.xlsx]客户价值分析-1!数据透视表10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'客户价值分析-1'!$B$3</c:f>
              <c:strCache>
                <c:ptCount val="1"/>
                <c:pt idx="0">
                  <c:v>用户数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'客户价值分析-1'!$A$4:$A$12</c:f>
              <c:strCache>
                <c:ptCount val="8"/>
                <c:pt idx="0">
                  <c:v>一般维持客户</c:v>
                </c:pt>
                <c:pt idx="1">
                  <c:v>重要深耕客户</c:v>
                </c:pt>
                <c:pt idx="2">
                  <c:v>潜力客户</c:v>
                </c:pt>
                <c:pt idx="3">
                  <c:v>重要挽留客户</c:v>
                </c:pt>
                <c:pt idx="4">
                  <c:v>流失客户</c:v>
                </c:pt>
                <c:pt idx="5">
                  <c:v>新客户</c:v>
                </c:pt>
                <c:pt idx="6">
                  <c:v>重要唤回客户</c:v>
                </c:pt>
                <c:pt idx="7">
                  <c:v>重要价值客户</c:v>
                </c:pt>
              </c:strCache>
            </c:strRef>
          </c:cat>
          <c:val>
            <c:numRef>
              <c:f>'客户价值分析-1'!$B$4:$B$12</c:f>
              <c:numCache>
                <c:formatCode>General</c:formatCode>
                <c:ptCount val="8"/>
                <c:pt idx="0">
                  <c:v>40</c:v>
                </c:pt>
                <c:pt idx="1">
                  <c:v>41</c:v>
                </c:pt>
                <c:pt idx="2">
                  <c:v>222</c:v>
                </c:pt>
                <c:pt idx="3">
                  <c:v>259</c:v>
                </c:pt>
                <c:pt idx="4">
                  <c:v>815</c:v>
                </c:pt>
                <c:pt idx="5">
                  <c:v>1001</c:v>
                </c:pt>
                <c:pt idx="6">
                  <c:v>1076</c:v>
                </c:pt>
                <c:pt idx="7">
                  <c:v>1541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C5-4B2D-95F3-B9404A163191}"/>
            </c:ext>
          </c:extLst>
        </c:ser>
        <c:ser>
          <c:idx val="1"/>
          <c:order val="1"/>
          <c:tx>
            <c:strRef>
              <c:f>'客户价值分析-1'!$C$3</c:f>
              <c:strCache>
                <c:ptCount val="1"/>
                <c:pt idx="0">
                  <c:v>占比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'客户价值分析-1'!$A$4:$A$12</c:f>
              <c:strCache>
                <c:ptCount val="8"/>
                <c:pt idx="0">
                  <c:v>一般维持客户</c:v>
                </c:pt>
                <c:pt idx="1">
                  <c:v>重要深耕客户</c:v>
                </c:pt>
                <c:pt idx="2">
                  <c:v>潜力客户</c:v>
                </c:pt>
                <c:pt idx="3">
                  <c:v>重要挽留客户</c:v>
                </c:pt>
                <c:pt idx="4">
                  <c:v>流失客户</c:v>
                </c:pt>
                <c:pt idx="5">
                  <c:v>新客户</c:v>
                </c:pt>
                <c:pt idx="6">
                  <c:v>重要唤回客户</c:v>
                </c:pt>
                <c:pt idx="7">
                  <c:v>重要价值客户</c:v>
                </c:pt>
              </c:strCache>
            </c:strRef>
          </c:cat>
          <c:val>
            <c:numRef>
              <c:f>'客户价值分析-1'!$C$4:$C$12</c:f>
              <c:numCache>
                <c:formatCode>0.00%</c:formatCode>
                <c:ptCount val="8"/>
                <c:pt idx="0">
                  <c:v>8.0080080080080079E-3</c:v>
                </c:pt>
                <c:pt idx="1">
                  <c:v>8.2082082082082074E-3</c:v>
                </c:pt>
                <c:pt idx="2">
                  <c:v>4.4444444444444446E-2</c:v>
                </c:pt>
                <c:pt idx="3">
                  <c:v>5.185185185185185E-2</c:v>
                </c:pt>
                <c:pt idx="4">
                  <c:v>0.16316316316316315</c:v>
                </c:pt>
                <c:pt idx="5">
                  <c:v>0.20040040040040041</c:v>
                </c:pt>
                <c:pt idx="6">
                  <c:v>0.21541541541541542</c:v>
                </c:pt>
                <c:pt idx="7">
                  <c:v>0.30850850850850853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5-4B2D-95F3-B9404A163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6350472"/>
        <c:axId val="556352768"/>
      </c:barChart>
      <c:catAx>
        <c:axId val="556350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6352768"/>
        <c:crosses val="autoZero"/>
        <c:auto val="1"/>
        <c:lblAlgn val="ctr"/>
        <c:lblOffset val="100"/>
        <c:noMultiLvlLbl val="0"/>
      </c:catAx>
      <c:valAx>
        <c:axId val="5563527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56350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[销售客户信息.xlsx]客户价值分析-1!数据透视表11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'客户价值分析-1'!$B$18:$B$19</c:f>
              <c:strCache>
                <c:ptCount val="1"/>
                <c:pt idx="0">
                  <c:v>VIP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'客户价值分析-1'!$A$20:$A$28</c:f>
              <c:strCache>
                <c:ptCount val="8"/>
                <c:pt idx="0">
                  <c:v>流失客户</c:v>
                </c:pt>
                <c:pt idx="1">
                  <c:v>潜力客户</c:v>
                </c:pt>
                <c:pt idx="2">
                  <c:v>新客户</c:v>
                </c:pt>
                <c:pt idx="3">
                  <c:v>一般维持客户</c:v>
                </c:pt>
                <c:pt idx="4">
                  <c:v>重要唤回客户</c:v>
                </c:pt>
                <c:pt idx="5">
                  <c:v>重要价值客户</c:v>
                </c:pt>
                <c:pt idx="6">
                  <c:v>重要深耕客户</c:v>
                </c:pt>
                <c:pt idx="7">
                  <c:v>重要挽留客户</c:v>
                </c:pt>
              </c:strCache>
            </c:strRef>
          </c:cat>
          <c:val>
            <c:numRef>
              <c:f>'客户价值分析-1'!$B$20:$B$28</c:f>
              <c:numCache>
                <c:formatCode>0.00%</c:formatCode>
                <c:ptCount val="8"/>
                <c:pt idx="0">
                  <c:v>0</c:v>
                </c:pt>
                <c:pt idx="1">
                  <c:v>0.97747747747747749</c:v>
                </c:pt>
                <c:pt idx="2">
                  <c:v>0.75624375624375628</c:v>
                </c:pt>
                <c:pt idx="3">
                  <c:v>0.27500000000000002</c:v>
                </c:pt>
                <c:pt idx="4">
                  <c:v>0.39405204460966542</c:v>
                </c:pt>
                <c:pt idx="5">
                  <c:v>0.89227774172615182</c:v>
                </c:pt>
                <c:pt idx="6">
                  <c:v>0.17073170731707318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A0-4ED7-9296-A6A4C5A0CE38}"/>
            </c:ext>
          </c:extLst>
        </c:ser>
        <c:ser>
          <c:idx val="1"/>
          <c:order val="1"/>
          <c:tx>
            <c:strRef>
              <c:f>'客户价值分析-1'!$C$18:$C$19</c:f>
              <c:strCache>
                <c:ptCount val="1"/>
                <c:pt idx="0">
                  <c:v>非会员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'客户价值分析-1'!$A$20:$A$28</c:f>
              <c:strCache>
                <c:ptCount val="8"/>
                <c:pt idx="0">
                  <c:v>流失客户</c:v>
                </c:pt>
                <c:pt idx="1">
                  <c:v>潜力客户</c:v>
                </c:pt>
                <c:pt idx="2">
                  <c:v>新客户</c:v>
                </c:pt>
                <c:pt idx="3">
                  <c:v>一般维持客户</c:v>
                </c:pt>
                <c:pt idx="4">
                  <c:v>重要唤回客户</c:v>
                </c:pt>
                <c:pt idx="5">
                  <c:v>重要价值客户</c:v>
                </c:pt>
                <c:pt idx="6">
                  <c:v>重要深耕客户</c:v>
                </c:pt>
                <c:pt idx="7">
                  <c:v>重要挽留客户</c:v>
                </c:pt>
              </c:strCache>
            </c:strRef>
          </c:cat>
          <c:val>
            <c:numRef>
              <c:f>'客户价值分析-1'!$C$20:$C$28</c:f>
              <c:numCache>
                <c:formatCode>0.00%</c:formatCode>
                <c:ptCount val="8"/>
                <c:pt idx="0">
                  <c:v>1</c:v>
                </c:pt>
                <c:pt idx="1">
                  <c:v>2.2522522522522521E-2</c:v>
                </c:pt>
                <c:pt idx="2">
                  <c:v>0.24375624375624375</c:v>
                </c:pt>
                <c:pt idx="3">
                  <c:v>0.72499999999999998</c:v>
                </c:pt>
                <c:pt idx="4">
                  <c:v>0.60594795539033453</c:v>
                </c:pt>
                <c:pt idx="5">
                  <c:v>0.10772225827384815</c:v>
                </c:pt>
                <c:pt idx="6">
                  <c:v>0.82926829268292679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A0-4ED7-9296-A6A4C5A0CE3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0838760"/>
        <c:axId val="560839744"/>
      </c:barChart>
      <c:catAx>
        <c:axId val="560838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0839744"/>
        <c:crosses val="autoZero"/>
        <c:auto val="1"/>
        <c:lblAlgn val="ctr"/>
        <c:lblOffset val="100"/>
        <c:noMultiLvlLbl val="0"/>
      </c:catAx>
      <c:valAx>
        <c:axId val="56083974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56083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[销售客户信息.xlsx]客户价值分析-2!数据透视表16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'客户价值分析-2'!$B$3:$B$4</c:f>
              <c:strCache>
                <c:ptCount val="1"/>
                <c:pt idx="0">
                  <c:v>&lt;20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'客户价值分析-2'!$A$5:$A$11</c:f>
              <c:multiLvlStrCache>
                <c:ptCount val="4"/>
                <c:lvl>
                  <c:pt idx="0">
                    <c:v>男</c:v>
                  </c:pt>
                  <c:pt idx="1">
                    <c:v>女</c:v>
                  </c:pt>
                  <c:pt idx="2">
                    <c:v>男</c:v>
                  </c:pt>
                  <c:pt idx="3">
                    <c:v>女</c:v>
                  </c:pt>
                </c:lvl>
                <c:lvl>
                  <c:pt idx="0">
                    <c:v>流失客户</c:v>
                  </c:pt>
                  <c:pt idx="2">
                    <c:v>重要价值客户</c:v>
                  </c:pt>
                </c:lvl>
              </c:multiLvlStrCache>
            </c:multiLvlStrRef>
          </c:cat>
          <c:val>
            <c:numRef>
              <c:f>'客户价值分析-2'!$B$5:$B$11</c:f>
              <c:numCache>
                <c:formatCode>General</c:formatCode>
                <c:ptCount val="4"/>
                <c:pt idx="0">
                  <c:v>3</c:v>
                </c:pt>
                <c:pt idx="1">
                  <c:v>6</c:v>
                </c:pt>
                <c:pt idx="2">
                  <c:v>36</c:v>
                </c:pt>
                <c:pt idx="3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C-42D3-8020-E101833E7DE5}"/>
            </c:ext>
          </c:extLst>
        </c:ser>
        <c:ser>
          <c:idx val="1"/>
          <c:order val="1"/>
          <c:tx>
            <c:strRef>
              <c:f>'客户价值分析-2'!$C$3:$C$4</c:f>
              <c:strCache>
                <c:ptCount val="1"/>
                <c:pt idx="0">
                  <c:v>20-29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'客户价值分析-2'!$A$5:$A$11</c:f>
              <c:multiLvlStrCache>
                <c:ptCount val="4"/>
                <c:lvl>
                  <c:pt idx="0">
                    <c:v>男</c:v>
                  </c:pt>
                  <c:pt idx="1">
                    <c:v>女</c:v>
                  </c:pt>
                  <c:pt idx="2">
                    <c:v>男</c:v>
                  </c:pt>
                  <c:pt idx="3">
                    <c:v>女</c:v>
                  </c:pt>
                </c:lvl>
                <c:lvl>
                  <c:pt idx="0">
                    <c:v>流失客户</c:v>
                  </c:pt>
                  <c:pt idx="2">
                    <c:v>重要价值客户</c:v>
                  </c:pt>
                </c:lvl>
              </c:multiLvlStrCache>
            </c:multiLvlStrRef>
          </c:cat>
          <c:val>
            <c:numRef>
              <c:f>'客户价值分析-2'!$C$5:$C$11</c:f>
              <c:numCache>
                <c:formatCode>General</c:formatCode>
                <c:ptCount val="4"/>
                <c:pt idx="0">
                  <c:v>40</c:v>
                </c:pt>
                <c:pt idx="1">
                  <c:v>86</c:v>
                </c:pt>
                <c:pt idx="2">
                  <c:v>232</c:v>
                </c:pt>
                <c:pt idx="3">
                  <c:v>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C-42D3-8020-E101833E7DE5}"/>
            </c:ext>
          </c:extLst>
        </c:ser>
        <c:ser>
          <c:idx val="2"/>
          <c:order val="2"/>
          <c:tx>
            <c:strRef>
              <c:f>'客户价值分析-2'!$D$3:$D$4</c:f>
              <c:strCache>
                <c:ptCount val="1"/>
                <c:pt idx="0">
                  <c:v>30-39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'客户价值分析-2'!$A$5:$A$11</c:f>
              <c:multiLvlStrCache>
                <c:ptCount val="4"/>
                <c:lvl>
                  <c:pt idx="0">
                    <c:v>男</c:v>
                  </c:pt>
                  <c:pt idx="1">
                    <c:v>女</c:v>
                  </c:pt>
                  <c:pt idx="2">
                    <c:v>男</c:v>
                  </c:pt>
                  <c:pt idx="3">
                    <c:v>女</c:v>
                  </c:pt>
                </c:lvl>
                <c:lvl>
                  <c:pt idx="0">
                    <c:v>流失客户</c:v>
                  </c:pt>
                  <c:pt idx="2">
                    <c:v>重要价值客户</c:v>
                  </c:pt>
                </c:lvl>
              </c:multiLvlStrCache>
            </c:multiLvlStrRef>
          </c:cat>
          <c:val>
            <c:numRef>
              <c:f>'客户价值分析-2'!$D$5:$D$11</c:f>
              <c:numCache>
                <c:formatCode>General</c:formatCode>
                <c:ptCount val="4"/>
                <c:pt idx="0">
                  <c:v>106</c:v>
                </c:pt>
                <c:pt idx="1">
                  <c:v>193</c:v>
                </c:pt>
                <c:pt idx="2">
                  <c:v>185</c:v>
                </c:pt>
                <c:pt idx="3">
                  <c:v>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C-42D3-8020-E101833E7DE5}"/>
            </c:ext>
          </c:extLst>
        </c:ser>
        <c:ser>
          <c:idx val="3"/>
          <c:order val="3"/>
          <c:tx>
            <c:strRef>
              <c:f>'客户价值分析-2'!$E$3:$E$4</c:f>
              <c:strCache>
                <c:ptCount val="1"/>
                <c:pt idx="0">
                  <c:v>40-50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'客户价值分析-2'!$A$5:$A$11</c:f>
              <c:multiLvlStrCache>
                <c:ptCount val="4"/>
                <c:lvl>
                  <c:pt idx="0">
                    <c:v>男</c:v>
                  </c:pt>
                  <c:pt idx="1">
                    <c:v>女</c:v>
                  </c:pt>
                  <c:pt idx="2">
                    <c:v>男</c:v>
                  </c:pt>
                  <c:pt idx="3">
                    <c:v>女</c:v>
                  </c:pt>
                </c:lvl>
                <c:lvl>
                  <c:pt idx="0">
                    <c:v>流失客户</c:v>
                  </c:pt>
                  <c:pt idx="2">
                    <c:v>重要价值客户</c:v>
                  </c:pt>
                </c:lvl>
              </c:multiLvlStrCache>
            </c:multiLvlStrRef>
          </c:cat>
          <c:val>
            <c:numRef>
              <c:f>'客户价值分析-2'!$E$5:$E$11</c:f>
              <c:numCache>
                <c:formatCode>General</c:formatCode>
                <c:ptCount val="4"/>
                <c:pt idx="0">
                  <c:v>124</c:v>
                </c:pt>
                <c:pt idx="1">
                  <c:v>236</c:v>
                </c:pt>
                <c:pt idx="2">
                  <c:v>67</c:v>
                </c:pt>
                <c:pt idx="3">
                  <c:v>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C-42D3-8020-E101833E7DE5}"/>
            </c:ext>
          </c:extLst>
        </c:ser>
        <c:ser>
          <c:idx val="4"/>
          <c:order val="4"/>
          <c:tx>
            <c:strRef>
              <c:f>'客户价值分析-2'!$F$3:$F$4</c:f>
              <c:strCache>
                <c:ptCount val="1"/>
                <c:pt idx="0">
                  <c:v>&gt;50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'客户价值分析-2'!$A$5:$A$11</c:f>
              <c:multiLvlStrCache>
                <c:ptCount val="4"/>
                <c:lvl>
                  <c:pt idx="0">
                    <c:v>男</c:v>
                  </c:pt>
                  <c:pt idx="1">
                    <c:v>女</c:v>
                  </c:pt>
                  <c:pt idx="2">
                    <c:v>男</c:v>
                  </c:pt>
                  <c:pt idx="3">
                    <c:v>女</c:v>
                  </c:pt>
                </c:lvl>
                <c:lvl>
                  <c:pt idx="0">
                    <c:v>流失客户</c:v>
                  </c:pt>
                  <c:pt idx="2">
                    <c:v>重要价值客户</c:v>
                  </c:pt>
                </c:lvl>
              </c:multiLvlStrCache>
            </c:multiLvlStrRef>
          </c:cat>
          <c:val>
            <c:numRef>
              <c:f>'客户价值分析-2'!$F$5:$F$11</c:f>
              <c:numCache>
                <c:formatCode>General</c:formatCode>
                <c:ptCount val="4"/>
                <c:pt idx="0">
                  <c:v>7</c:v>
                </c:pt>
                <c:pt idx="1">
                  <c:v>14</c:v>
                </c:pt>
                <c:pt idx="2">
                  <c:v>10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C-42D3-8020-E101833E7DE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5632128"/>
        <c:axId val="585632456"/>
      </c:barChart>
      <c:catAx>
        <c:axId val="58563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85632456"/>
        <c:crosses val="autoZero"/>
        <c:auto val="1"/>
        <c:lblAlgn val="ctr"/>
        <c:lblOffset val="100"/>
        <c:noMultiLvlLbl val="0"/>
      </c:catAx>
      <c:valAx>
        <c:axId val="5856324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56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16EA8BA3-A0BA-4B56-BDFF-D1E8E3A21D79}"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 b="0"/>
                </a:pPr>
                <a:endParaRPr lang="zh-CN" altLang="en-US" sz="1200" b="0" i="0" u="none" strike="noStrike" baseline="0">
                  <a:solidFill>
                    <a:sysClr val="window" lastClr="FFFFFF"/>
                  </a:solidFill>
                  <a:latin typeface="Calibri" panose="020F0502020204030204"/>
                  <a:ea typeface="等线" panose="02010600030101010101" pitchFamily="2" charset="-122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</xdr:colOff>
      <xdr:row>3</xdr:row>
      <xdr:rowOff>190500</xdr:rowOff>
    </xdr:from>
    <xdr:to>
      <xdr:col>10</xdr:col>
      <xdr:colOff>247650</xdr:colOff>
      <xdr:row>17</xdr:row>
      <xdr:rowOff>160020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75BF0AD-90E0-4CB6-91D2-CF0B66A283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346710</xdr:colOff>
      <xdr:row>3</xdr:row>
      <xdr:rowOff>190500</xdr:rowOff>
    </xdr:from>
    <xdr:to>
      <xdr:col>17</xdr:col>
      <xdr:colOff>224790</xdr:colOff>
      <xdr:row>17</xdr:row>
      <xdr:rowOff>160020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8CFB61A-99B8-4273-8318-AF629DCD1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354330</xdr:colOff>
      <xdr:row>18</xdr:row>
      <xdr:rowOff>38100</xdr:rowOff>
    </xdr:from>
    <xdr:to>
      <xdr:col>17</xdr:col>
      <xdr:colOff>320040</xdr:colOff>
      <xdr:row>37</xdr:row>
      <xdr:rowOff>30480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图表 5">
              <a:extLst>
                <a:ext uri="{FF2B5EF4-FFF2-40B4-BE49-F238E27FC236}">
                  <a16:creationId xmlns:a16="http://schemas.microsoft.com/office/drawing/2014/main" id="{C5EDF90E-2CF7-449B-BB13-9092AC1DF4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73630" y="3604260"/>
              <a:ext cx="9124950" cy="3756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2</xdr:row>
      <xdr:rowOff>114300</xdr:rowOff>
    </xdr:from>
    <xdr:to>
      <xdr:col>17</xdr:col>
      <xdr:colOff>167640</xdr:colOff>
      <xdr:row>20</xdr:row>
      <xdr:rowOff>22860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94FF37E-93C0-46CA-9813-DBBE4F59A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1047750</xdr:colOff>
      <xdr:row>1</xdr:row>
      <xdr:rowOff>190500</xdr:rowOff>
    </xdr:from>
    <xdr:to>
      <xdr:col>15</xdr:col>
      <xdr:colOff>129540</xdr:colOff>
      <xdr:row>16</xdr:row>
      <xdr:rowOff>76200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2C9C1BB-00A7-4C96-BD21-FBF3D1900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994410</xdr:colOff>
      <xdr:row>17</xdr:row>
      <xdr:rowOff>182880</xdr:rowOff>
    </xdr:from>
    <xdr:to>
      <xdr:col>15</xdr:col>
      <xdr:colOff>114300</xdr:colOff>
      <xdr:row>33</xdr:row>
      <xdr:rowOff>53340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775D4CD-641D-4B74-A52E-9B8450E27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350520</xdr:colOff>
      <xdr:row>11</xdr:row>
      <xdr:rowOff>137160</xdr:rowOff>
    </xdr:from>
    <xdr:to>
      <xdr:col>18</xdr:col>
      <xdr:colOff>156210</xdr:colOff>
      <xdr:row>31</xdr:row>
      <xdr:rowOff>152400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4C939243-9AAF-45D4-AA81-E14A3A341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乔乔" refreshedDate="43707.671801851851" createdVersion="6" refreshedVersion="6" minRefreshableVersion="3" recordCount="4995" xr:uid="{34E1BC3F-AE9A-4501-9A6B-AE8A6E08C8E7}">
  <cacheSource type="worksheet">
    <worksheetSource ref="A1:N4996" sheet="处理后数据"/>
  </cacheSource>
  <cacheFields count="14">
    <cacheField name="用户ID" numFmtId="0">
      <sharedItems containsSemiMixedTypes="0" containsString="0" containsNumber="1" containsInteger="1" minValue="10000001" maxValue="10005000"/>
    </cacheField>
    <cacheField name="注册时间" numFmtId="14">
      <sharedItems containsSemiMixedTypes="0" containsNonDate="0" containsDate="1" containsString="0" minDate="2018-01-01T00:00:00" maxDate="2019-07-01T00:00:00"/>
    </cacheField>
    <cacheField name="性别" numFmtId="0">
      <sharedItems count="2">
        <s v="女"/>
        <s v="男"/>
      </sharedItems>
    </cacheField>
    <cacheField name="年龄" numFmtId="0">
      <sharedItems containsSemiMixedTypes="0" containsString="0" containsNumber="1" containsInteger="1" minValue="18" maxValue="70" count="52">
        <n v="43"/>
        <n v="56"/>
        <n v="50"/>
        <n v="23"/>
        <n v="33"/>
        <n v="27"/>
        <n v="21"/>
        <n v="45"/>
        <n v="32"/>
        <n v="22"/>
        <n v="28"/>
        <n v="62"/>
        <n v="30"/>
        <n v="37"/>
        <n v="38"/>
        <n v="18"/>
        <n v="42"/>
        <n v="47"/>
        <n v="35"/>
        <n v="29"/>
        <n v="39"/>
        <n v="40"/>
        <n v="34"/>
        <n v="31"/>
        <n v="48"/>
        <n v="25"/>
        <n v="41"/>
        <n v="26"/>
        <n v="24"/>
        <n v="36"/>
        <n v="19"/>
        <n v="46"/>
        <n v="49"/>
        <n v="20"/>
        <n v="52"/>
        <n v="54"/>
        <n v="44"/>
        <n v="55"/>
        <n v="70"/>
        <n v="69"/>
        <n v="61"/>
        <n v="58"/>
        <n v="65"/>
        <n v="66"/>
        <n v="59"/>
        <n v="64"/>
        <n v="57"/>
        <n v="51"/>
        <n v="53"/>
        <n v="68"/>
        <n v="60"/>
        <n v="67"/>
      </sharedItems>
      <fieldGroup base="3">
        <rangePr autoStart="0" startNum="20" endNum="70" groupInterval="10"/>
        <groupItems count="7">
          <s v="&lt;20"/>
          <s v="20-29"/>
          <s v="30-39"/>
          <s v="40-49"/>
          <s v="50-59"/>
          <s v="60-70"/>
          <s v="&gt;70"/>
        </groupItems>
      </fieldGroup>
    </cacheField>
    <cacheField name="会员开通时间" numFmtId="14">
      <sharedItems containsDate="1" containsBlank="1" containsMixedTypes="1" minDate="2018-07-01T00:00:00" maxDate="2019-07-04T00:00:00"/>
    </cacheField>
    <cacheField name="会员类型" numFmtId="0">
      <sharedItems/>
    </cacheField>
    <cacheField name="城市" numFmtId="0">
      <sharedItems/>
    </cacheField>
    <cacheField name="区域" numFmtId="0">
      <sharedItems containsBlank="1"/>
    </cacheField>
    <cacheField name="最后一次登陆" numFmtId="14">
      <sharedItems containsSemiMixedTypes="0" containsNonDate="0" containsDate="1" containsString="0" minDate="2018-06-15T14:24:00" maxDate="2019-07-01T00:00:00"/>
    </cacheField>
    <cacheField name="最后一次成交" numFmtId="14">
      <sharedItems containsDate="1" containsMixedTypes="1" minDate="2018-06-13T14:24:00" maxDate="2019-07-01T00:00:00"/>
    </cacheField>
    <cacheField name="非会员累计购买次数" numFmtId="0">
      <sharedItems containsSemiMixedTypes="0" containsString="0" containsNumber="1" containsInteger="1" minValue="0" maxValue="36"/>
    </cacheField>
    <cacheField name="非会员累计消费" numFmtId="0">
      <sharedItems containsSemiMixedTypes="0" containsString="0" containsNumber="1" minValue="0" maxValue="3326.22"/>
    </cacheField>
    <cacheField name="会员累计购买次数" numFmtId="0">
      <sharedItems containsSemiMixedTypes="0" containsString="0" containsNumber="1" containsInteger="1" minValue="0" maxValue="52"/>
    </cacheField>
    <cacheField name="会员累计消费" numFmtId="0">
      <sharedItems containsSemiMixedTypes="0" containsString="0" containsNumber="1" minValue="0" maxValue="5141.2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乔乔" refreshedDate="43707.671802199075" createdVersion="6" refreshedVersion="6" minRefreshableVersion="3" recordCount="4995" xr:uid="{5A654417-BE63-4579-99FD-E96C92E3B2E1}">
  <cacheSource type="worksheet">
    <worksheetSource ref="A1:O4996" sheet="处理后数据"/>
  </cacheSource>
  <cacheFields count="16">
    <cacheField name="用户ID" numFmtId="0">
      <sharedItems containsSemiMixedTypes="0" containsString="0" containsNumber="1" containsInteger="1" minValue="10000001" maxValue="10005000"/>
    </cacheField>
    <cacheField name="注册时间" numFmtId="14">
      <sharedItems containsSemiMixedTypes="0" containsNonDate="0" containsDate="1" containsString="0" minDate="2018-01-01T00:00:00" maxDate="2019-07-01T00:00:00" count="544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</sharedItems>
      <fieldGroup par="15" base="1">
        <rangePr groupBy="months" startDate="2018-01-01T00:00:00" endDate="2019-07-01T00:00:00"/>
        <groupItems count="14">
          <s v="&lt;2018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7/1"/>
        </groupItems>
      </fieldGroup>
    </cacheField>
    <cacheField name="性别" numFmtId="0">
      <sharedItems/>
    </cacheField>
    <cacheField name="年龄" numFmtId="0">
      <sharedItems containsSemiMixedTypes="0" containsString="0" containsNumber="1" containsInteger="1" minValue="18" maxValue="70" count="52">
        <n v="43"/>
        <n v="56"/>
        <n v="50"/>
        <n v="23"/>
        <n v="33"/>
        <n v="27"/>
        <n v="21"/>
        <n v="45"/>
        <n v="32"/>
        <n v="22"/>
        <n v="28"/>
        <n v="62"/>
        <n v="30"/>
        <n v="37"/>
        <n v="38"/>
        <n v="18"/>
        <n v="42"/>
        <n v="47"/>
        <n v="35"/>
        <n v="29"/>
        <n v="39"/>
        <n v="40"/>
        <n v="34"/>
        <n v="31"/>
        <n v="48"/>
        <n v="25"/>
        <n v="41"/>
        <n v="26"/>
        <n v="24"/>
        <n v="36"/>
        <n v="19"/>
        <n v="46"/>
        <n v="49"/>
        <n v="20"/>
        <n v="52"/>
        <n v="54"/>
        <n v="44"/>
        <n v="55"/>
        <n v="70"/>
        <n v="69"/>
        <n v="61"/>
        <n v="58"/>
        <n v="65"/>
        <n v="66"/>
        <n v="59"/>
        <n v="64"/>
        <n v="57"/>
        <n v="51"/>
        <n v="53"/>
        <n v="68"/>
        <n v="60"/>
        <n v="67"/>
      </sharedItems>
      <fieldGroup base="3">
        <rangePr autoStart="0" autoEnd="0" startNum="20" endNum="50" groupInterval="10"/>
        <groupItems count="5">
          <s v="&lt;20"/>
          <s v="20-29"/>
          <s v="30-39"/>
          <s v="40-50"/>
          <s v="&gt;50"/>
        </groupItems>
      </fieldGroup>
    </cacheField>
    <cacheField name="会员开通时间" numFmtId="14">
      <sharedItems containsDate="1" containsBlank="1" containsMixedTypes="1" minDate="2018-07-01T00:00:00" maxDate="2019-07-04T00:00:00" count="360">
        <d v="2018-07-05T00:00:00"/>
        <s v=""/>
        <d v="2018-07-06T00:00:00"/>
        <d v="2018-07-01T00:00:00"/>
        <d v="2018-07-03T00:00:00"/>
        <d v="2018-07-04T00:00:00"/>
        <d v="2018-07-02T00:00:00"/>
        <m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8T00:00:00"/>
        <d v="2018-07-17T00:00:00"/>
        <d v="2018-07-19T00:00:00"/>
        <d v="2018-07-20T00:00:00"/>
        <d v="2018-07-22T00:00:00"/>
        <d v="2018-07-23T00:00:00"/>
        <d v="2018-07-21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7-29T00:00:00"/>
        <d v="2018-08-02T00:00:00"/>
        <d v="2018-08-01T00:00:00"/>
        <d v="2018-08-05T00:00:00"/>
        <d v="2018-08-04T00:00:00"/>
        <d v="2018-08-03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5T00:00:00"/>
        <d v="2018-08-14T00:00:00"/>
        <d v="2018-08-16T00:00:00"/>
        <d v="2018-08-17T00:00:00"/>
        <d v="2018-08-18T00:00:00"/>
        <d v="2018-08-19T00:00:00"/>
        <d v="2018-08-20T00:00:00"/>
        <d v="2018-08-22T00:00:00"/>
        <d v="2018-08-21T00:00:00"/>
        <d v="2018-08-23T00:00:00"/>
        <d v="2018-08-24T00:00:00"/>
        <d v="2018-08-25T00:00:00"/>
        <d v="2018-08-26T00:00:00"/>
        <d v="2018-08-28T00:00:00"/>
        <d v="2018-08-27T00:00:00"/>
        <d v="2018-08-29T00:00:00"/>
        <d v="2018-08-30T00:00:00"/>
        <d v="2018-08-31T00:00:00"/>
        <d v="2018-09-01T00:00:00"/>
        <d v="2018-09-02T00:00:00"/>
        <d v="2018-09-04T00:00:00"/>
        <d v="2018-09-03T00:00:00"/>
        <d v="2018-09-07T00:00:00"/>
        <d v="2018-09-06T00:00:00"/>
        <d v="2018-09-05T00:00:00"/>
        <d v="2018-09-09T00:00:00"/>
        <d v="2018-09-10T00:00:00"/>
        <d v="2018-09-08T00:00:00"/>
        <d v="2018-09-11T00:00:00"/>
        <d v="2018-09-13T00:00:00"/>
        <d v="2018-09-12T00:00:00"/>
        <d v="2018-09-14T00:00:00"/>
        <d v="2018-09-15T00:00:00"/>
        <d v="2018-09-16T00:00:00"/>
        <d v="2018-09-18T00:00:00"/>
        <d v="2018-09-17T00:00:00"/>
        <d v="2018-09-19T00:00:00"/>
        <d v="2018-09-20T00:00:00"/>
        <d v="2018-09-21T00:00:00"/>
        <d v="2018-09-22T00:00:00"/>
        <d v="2018-09-23T00:00:00"/>
        <d v="2018-09-26T00:00:00"/>
        <d v="2018-09-25T00:00:00"/>
        <d v="2018-09-24T00:00:00"/>
        <d v="2018-09-27T00:00:00"/>
        <d v="2018-09-29T00:00:00"/>
        <d v="2018-09-28T00:00:00"/>
        <d v="2018-09-30T00:00:00"/>
        <d v="2018-10-01T00:00:00"/>
        <d v="2018-10-03T00:00:00"/>
        <d v="2018-10-02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1T00:00:00"/>
        <d v="2018-10-30T00:00:00"/>
        <d v="2018-11-01T00:00:00"/>
        <d v="2018-11-03T00:00:00"/>
        <d v="2018-11-02T00:00:00"/>
        <d v="2018-11-04T00:00:00"/>
        <d v="2018-11-06T00:00:00"/>
        <d v="2018-11-05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30T00:00:00"/>
        <d v="2018-11-29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3T00:00:00"/>
        <d v="2018-12-12T00:00:00"/>
        <d v="2018-12-14T00:00:00"/>
        <d v="2018-12-15T00:00:00"/>
        <d v="2018-12-17T00:00:00"/>
        <d v="2018-12-16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8-12-31T00:00:00"/>
        <d v="2019-01-01T00:00:00"/>
        <d v="2019-01-03T00:00:00"/>
        <d v="2019-01-04T00:00:00"/>
        <d v="2019-01-08T00:00:00"/>
        <d v="2019-01-06T00:00:00"/>
        <d v="2019-01-07T00:00:00"/>
        <d v="2019-01-11T00:00:00"/>
        <d v="2019-01-09T00:00:00"/>
        <d v="2019-01-10T00:00:00"/>
        <d v="2019-01-12T00:00:00"/>
        <d v="2019-01-14T00:00:00"/>
        <d v="2019-01-13T00:00:00"/>
        <d v="2019-01-15T00:00:00"/>
        <d v="2019-01-18T00:00:00"/>
        <d v="2019-01-19T00:00:00"/>
        <d v="2019-01-17T00:00:00"/>
        <d v="2019-01-20T00:00:00"/>
        <d v="2019-01-21T00:00:00"/>
        <d v="2019-01-24T00:00:00"/>
        <d v="2019-01-23T00:00:00"/>
        <d v="2019-01-25T00:00:00"/>
        <d v="2019-01-26T00:00:00"/>
        <d v="2019-01-27T00:00:00"/>
        <d v="2019-01-28T00:00:00"/>
        <d v="2019-01-29T00:00:00"/>
        <d v="2019-01-30T00:00:00"/>
        <d v="2019-02-02T00:00:00"/>
        <d v="2019-01-31T00:00:00"/>
        <d v="2019-02-01T00:00:00"/>
        <d v="2019-02-03T00:00:00"/>
        <d v="2019-02-04T00:00:00"/>
        <d v="2019-02-08T00:00:00"/>
        <d v="2019-02-07T00:00:00"/>
        <d v="2019-02-05T00:00:00"/>
        <d v="2019-02-06T00:00:00"/>
        <d v="2019-02-09T00:00:00"/>
        <d v="2019-02-11T00:00:00"/>
        <d v="2019-02-12T00:00:00"/>
        <d v="2019-02-13T00:00:00"/>
        <d v="2019-02-16T00:00:00"/>
        <d v="2019-02-15T00:00:00"/>
        <d v="2019-02-17T00:00:00"/>
        <d v="2019-02-18T00:00:00"/>
        <d v="2019-02-19T00:00:00"/>
        <d v="2019-02-21T00:00:00"/>
        <d v="2019-02-22T00:00:00"/>
        <d v="2019-02-23T00:00:00"/>
        <d v="2019-02-24T00:00:00"/>
        <d v="2019-02-26T00:00:00"/>
        <d v="2019-02-25T00:00:00"/>
        <d v="2019-02-27T00:00:00"/>
        <d v="2019-02-28T00:00:00"/>
        <d v="2019-03-01T00:00:00"/>
        <d v="2019-03-03T00:00:00"/>
        <d v="2019-03-04T00:00:00"/>
        <d v="2019-03-02T00:00:00"/>
        <d v="2019-03-05T00:00:00"/>
        <d v="2019-03-08T00:00:00"/>
        <d v="2019-03-06T00:00:00"/>
        <d v="2019-03-07T00:00:00"/>
        <d v="2019-03-10T00:00:00"/>
        <d v="2019-03-09T00:00:00"/>
        <d v="2019-03-11T00:00:00"/>
        <d v="2019-03-12T00:00:00"/>
        <d v="2019-03-13T00:00:00"/>
        <d v="2019-03-15T00:00:00"/>
        <d v="2019-03-14T00:00:00"/>
        <d v="2019-03-16T00:00:00"/>
        <d v="2019-03-17T00:00:00"/>
        <d v="2019-03-18T00:00:00"/>
        <d v="2019-03-19T00:00:00"/>
        <d v="2019-03-21T00:00:00"/>
        <d v="2019-03-20T00:00:00"/>
        <d v="2019-03-22T00:00:00"/>
        <d v="2019-03-24T00:00:00"/>
        <d v="2019-03-25T00:00:00"/>
        <d v="2019-03-23T00:00:00"/>
        <d v="2019-03-27T00:00:00"/>
        <d v="2019-03-28T00:00:00"/>
        <d v="2019-03-29T00:00:00"/>
        <d v="2019-04-02T00:00:00"/>
        <d v="2019-04-01T00:00:00"/>
        <d v="2019-03-30T00:00:00"/>
        <d v="2019-04-03T00:00:00"/>
        <d v="2019-04-05T00:00:00"/>
        <d v="2019-04-04T00:00:00"/>
        <d v="2019-04-06T00:00:00"/>
        <d v="2019-04-07T00:00:00"/>
        <d v="2019-04-08T00:00:00"/>
        <d v="2019-04-09T00:00:00"/>
        <d v="2019-04-12T00:00:00"/>
        <d v="2019-04-10T00:00:00"/>
        <d v="2019-04-11T00:00:00"/>
        <d v="2019-04-13T00:00:00"/>
        <d v="2019-04-14T00:00:00"/>
        <d v="2019-04-16T00:00:00"/>
        <d v="2019-04-17T00:00:00"/>
        <d v="2019-04-15T00:00:00"/>
        <d v="2019-04-18T00:00:00"/>
        <d v="2019-04-19T00:00:00"/>
        <d v="2019-04-20T00:00:00"/>
        <d v="2019-04-21T00:00:00"/>
        <d v="2019-04-23T00:00:00"/>
        <d v="2019-04-22T00:00:00"/>
        <d v="2019-04-24T00:00:00"/>
        <d v="2019-04-25T00:00:00"/>
        <d v="2019-04-26T00:00:00"/>
        <d v="2019-04-28T00:00:00"/>
        <d v="2019-04-29T00:00:00"/>
        <d v="2019-05-02T00:00:00"/>
        <d v="2019-04-30T00:00:00"/>
        <d v="2019-05-03T00:00:00"/>
        <d v="2019-05-04T00:00:00"/>
        <d v="2019-05-06T00:00:00"/>
        <d v="2019-05-07T00:00:00"/>
        <d v="2019-05-05T00:00:00"/>
        <d v="2019-05-08T00:00:00"/>
        <d v="2019-05-09T00:00:00"/>
        <d v="2019-05-10T00:00:00"/>
        <d v="2019-05-11T00:00:00"/>
        <d v="2019-05-13T00:00:00"/>
        <d v="2019-05-12T00:00:00"/>
        <d v="2019-05-14T00:00:00"/>
        <d v="2019-05-16T00:00:00"/>
        <d v="2019-05-15T00:00:00"/>
        <d v="2019-05-17T00:00:00"/>
        <d v="2019-05-18T00:00:00"/>
        <d v="2019-05-19T00:00:00"/>
        <d v="2019-05-22T00:00:00"/>
        <d v="2019-05-21T00:00:00"/>
        <d v="2019-05-20T00:00:00"/>
        <d v="2019-05-23T00:00:00"/>
        <d v="2019-05-24T00:00:00"/>
        <d v="2019-05-25T00:00:00"/>
        <d v="2019-05-26T00:00:00"/>
        <d v="2019-05-28T00:00:00"/>
        <d v="2019-05-27T00:00:00"/>
        <d v="2019-05-30T00:00:00"/>
        <d v="2019-05-31T00:00:00"/>
        <d v="2019-05-29T00:00:00"/>
        <d v="2019-06-01T00:00:00"/>
        <d v="2019-06-02T00:00:00"/>
        <d v="2019-06-05T00:00:00"/>
        <d v="2019-06-03T00:00:00"/>
        <d v="2019-06-06T00:00:00"/>
        <d v="2019-06-04T00:00:00"/>
        <d v="2019-06-07T00:00:00"/>
        <d v="2019-06-08T00:00:00"/>
        <d v="2019-06-09T00:00:00"/>
        <d v="2019-06-10T00:00:00"/>
        <d v="2019-06-11T00:00:00"/>
        <d v="2019-06-12T00:00:00"/>
        <d v="2019-06-14T00:00:00"/>
        <d v="2019-06-13T00:00:00"/>
        <d v="2019-06-15T00:00:00"/>
        <d v="2019-06-17T00:00:00"/>
        <d v="2019-06-16T00:00:00"/>
        <d v="2019-06-18T00:00:00"/>
        <d v="2019-06-19T00:00:00"/>
        <d v="2019-06-20T00:00:00"/>
        <d v="2019-06-21T00:00:00"/>
        <d v="2019-06-23T00:00:00"/>
        <d v="2019-06-22T00:00:00"/>
        <d v="2019-06-25T00:00:00"/>
        <d v="2019-06-24T00:00:00"/>
        <d v="2019-06-26T00:00:00"/>
        <d v="2019-06-27T00:00:00"/>
        <d v="2019-06-28T00:00:00"/>
        <d v="2019-06-29T00:00:00"/>
        <d v="2019-06-30T00:00:00"/>
        <d v="2019-07-02T00:00:00"/>
        <d v="2019-07-01T00:00:00"/>
        <d v="2019-07-03T00:00:00"/>
      </sharedItems>
    </cacheField>
    <cacheField name="会员类型" numFmtId="0">
      <sharedItems count="2">
        <s v="VIP"/>
        <s v="非会员"/>
      </sharedItems>
    </cacheField>
    <cacheField name="城市" numFmtId="0">
      <sharedItems/>
    </cacheField>
    <cacheField name="区域" numFmtId="0">
      <sharedItems containsBlank="1" count="17">
        <m/>
        <s v="丰台区"/>
        <s v="东城区"/>
        <s v="朝阳区"/>
        <s v="怀柔区"/>
        <s v="西城区"/>
        <s v="海淀区"/>
        <s v="通州区"/>
        <s v="门头沟区"/>
        <s v="大兴区"/>
        <s v="顺义区"/>
        <s v="石景山区"/>
        <s v="昌平区"/>
        <s v="密云区"/>
        <s v="房山区"/>
        <s v="平谷区"/>
        <s v="延庆区"/>
      </sharedItems>
    </cacheField>
    <cacheField name="最后一次登陆" numFmtId="14">
      <sharedItems containsSemiMixedTypes="0" containsNonDate="0" containsDate="1" containsString="0" minDate="2018-06-15T14:24:00" maxDate="2019-07-01T00:00:00"/>
    </cacheField>
    <cacheField name="最后一次成交" numFmtId="14">
      <sharedItems containsDate="1" containsMixedTypes="1" minDate="2018-06-13T14:24:00" maxDate="2019-07-01T00:00:00"/>
    </cacheField>
    <cacheField name="非会员累计购买次数" numFmtId="0">
      <sharedItems containsSemiMixedTypes="0" containsString="0" containsNumber="1" containsInteger="1" minValue="0" maxValue="36"/>
    </cacheField>
    <cacheField name="非会员累计消费" numFmtId="0">
      <sharedItems containsSemiMixedTypes="0" containsString="0" containsNumber="1" minValue="0" maxValue="3326.22"/>
    </cacheField>
    <cacheField name="会员累计购买次数" numFmtId="0">
      <sharedItems containsSemiMixedTypes="0" containsString="0" containsNumber="1" containsInteger="1" minValue="0" maxValue="52"/>
    </cacheField>
    <cacheField name="会员累计消费" numFmtId="0">
      <sharedItems containsSemiMixedTypes="0" containsString="0" containsNumber="1" minValue="0" maxValue="5141.24"/>
    </cacheField>
    <cacheField name="累计总消费" numFmtId="0">
      <sharedItems containsSemiMixedTypes="0" containsString="0" containsNumber="1" minValue="0" maxValue="6105"/>
    </cacheField>
    <cacheField name="年" numFmtId="0" databaseField="0">
      <fieldGroup base="1">
        <rangePr groupBy="years" startDate="2018-01-01T00:00:00" endDate="2019-07-01T00:00:00"/>
        <groupItems count="4">
          <s v="&lt;2018/1/1"/>
          <s v="2018年"/>
          <s v="2019年"/>
          <s v="&gt;2019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乔乔" refreshedDate="43707.671802430559" createdVersion="6" refreshedVersion="6" minRefreshableVersion="3" recordCount="4995" xr:uid="{342866FC-073B-40B4-A8C6-6143A9C99721}">
  <cacheSource type="worksheet">
    <worksheetSource ref="A1:H4996" sheet="客户价值分类处理后"/>
  </cacheSource>
  <cacheFields count="8">
    <cacheField name="用户ID" numFmtId="0">
      <sharedItems containsSemiMixedTypes="0" containsString="0" containsNumber="1" containsInteger="1" minValue="10000001" maxValue="10005000"/>
    </cacheField>
    <cacheField name="性别" numFmtId="0">
      <sharedItems count="2">
        <s v="女"/>
        <s v="男"/>
      </sharedItems>
    </cacheField>
    <cacheField name="年龄" numFmtId="0">
      <sharedItems containsSemiMixedTypes="0" containsString="0" containsNumber="1" containsInteger="1" minValue="18" maxValue="70" count="52">
        <n v="43"/>
        <n v="56"/>
        <n v="50"/>
        <n v="23"/>
        <n v="33"/>
        <n v="27"/>
        <n v="21"/>
        <n v="45"/>
        <n v="32"/>
        <n v="22"/>
        <n v="28"/>
        <n v="62"/>
        <n v="30"/>
        <n v="37"/>
        <n v="38"/>
        <n v="18"/>
        <n v="42"/>
        <n v="47"/>
        <n v="35"/>
        <n v="29"/>
        <n v="39"/>
        <n v="40"/>
        <n v="34"/>
        <n v="31"/>
        <n v="48"/>
        <n v="25"/>
        <n v="41"/>
        <n v="26"/>
        <n v="24"/>
        <n v="36"/>
        <n v="19"/>
        <n v="46"/>
        <n v="49"/>
        <n v="20"/>
        <n v="52"/>
        <n v="54"/>
        <n v="44"/>
        <n v="55"/>
        <n v="70"/>
        <n v="69"/>
        <n v="61"/>
        <n v="58"/>
        <n v="65"/>
        <n v="66"/>
        <n v="59"/>
        <n v="64"/>
        <n v="57"/>
        <n v="51"/>
        <n v="53"/>
        <n v="68"/>
        <n v="60"/>
        <n v="67"/>
      </sharedItems>
      <fieldGroup base="2">
        <rangePr autoStart="0" autoEnd="0" startNum="20" endNum="50" groupInterval="10"/>
        <groupItems count="5">
          <s v="&lt;20"/>
          <s v="20-29"/>
          <s v="30-39"/>
          <s v="40-50"/>
          <s v="&gt;50"/>
        </groupItems>
      </fieldGroup>
    </cacheField>
    <cacheField name="会员类型" numFmtId="0">
      <sharedItems count="2">
        <s v="VIP"/>
        <s v="非会员"/>
      </sharedItems>
    </cacheField>
    <cacheField name="R（距离最近一次消费的时间）" numFmtId="176">
      <sharedItems containsMixedTypes="1" containsNumber="1" containsInteger="1" minValue="0" maxValue="382"/>
    </cacheField>
    <cacheField name="F（消费次数）" numFmtId="0">
      <sharedItems containsSemiMixedTypes="0" containsString="0" containsNumber="1" containsInteger="1" minValue="0" maxValue="64"/>
    </cacheField>
    <cacheField name="M（消费总金额）" numFmtId="0">
      <sharedItems containsSemiMixedTypes="0" containsString="0" containsNumber="1" minValue="0" maxValue="6105"/>
    </cacheField>
    <cacheField name="客户分类" numFmtId="0">
      <sharedItems count="8">
        <s v="重要价值客户"/>
        <s v="重要唤回客户"/>
        <s v="流失客户"/>
        <s v="重要挽留客户"/>
        <s v="一般维持客户"/>
        <s v="潜力客户"/>
        <s v="新客户"/>
        <s v="重要深耕客户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乔乔" refreshedDate="43707.713551851855" createdVersion="6" refreshedVersion="6" minRefreshableVersion="3" recordCount="2786" xr:uid="{A1190F43-BB83-4705-A556-E43058C600D1}">
  <cacheSource type="worksheet">
    <worksheetSource ref="A1:O2787" sheet="处理后数据 -2"/>
  </cacheSource>
  <cacheFields count="16">
    <cacheField name="用户ID" numFmtId="0">
      <sharedItems containsSemiMixedTypes="0" containsString="0" containsNumber="1" containsInteger="1" minValue="10000001" maxValue="10005000"/>
    </cacheField>
    <cacheField name="注册时间" numFmtId="14">
      <sharedItems containsSemiMixedTypes="0" containsNonDate="0" containsDate="1" containsString="0" minDate="2018-01-01T00:00:00" maxDate="2019-07-01T00:00:00"/>
    </cacheField>
    <cacheField name="性别" numFmtId="0">
      <sharedItems/>
    </cacheField>
    <cacheField name="年龄" numFmtId="0">
      <sharedItems containsSemiMixedTypes="0" containsString="0" containsNumber="1" containsInteger="1" minValue="18" maxValue="70"/>
    </cacheField>
    <cacheField name="会员开通时间" numFmtId="14">
      <sharedItems containsSemiMixedTypes="0" containsNonDate="0" containsDate="1" containsString="0" minDate="2018-07-01T00:00:00" maxDate="2019-07-01T00:00:00" count="355">
        <d v="2018-07-05T00:00:00"/>
        <d v="2018-07-06T00:00:00"/>
        <d v="2018-07-01T00:00:00"/>
        <d v="2018-07-03T00:00:00"/>
        <d v="2018-07-04T00:00:00"/>
        <d v="2018-07-02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8T00:00:00"/>
        <d v="2018-07-17T00:00:00"/>
        <d v="2018-07-19T00:00:00"/>
        <d v="2018-07-20T00:00:00"/>
        <d v="2018-07-22T00:00:00"/>
        <d v="2018-07-23T00:00:00"/>
        <d v="2018-07-21T00:00:00"/>
        <d v="2018-07-24T00:00:00"/>
        <d v="2018-07-25T00:00:00"/>
        <d v="2018-07-26T00:00:00"/>
        <d v="2018-07-27T00:00:00"/>
        <d v="2018-07-28T00:00:00"/>
        <d v="2018-07-30T00:00:00"/>
        <d v="2018-07-31T00:00:00"/>
        <d v="2018-07-29T00:00:00"/>
        <d v="2018-08-02T00:00:00"/>
        <d v="2018-08-01T00:00:00"/>
        <d v="2018-08-05T00:00:00"/>
        <d v="2018-08-04T00:00:00"/>
        <d v="2018-08-03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5T00:00:00"/>
        <d v="2018-08-14T00:00:00"/>
        <d v="2018-08-16T00:00:00"/>
        <d v="2018-08-17T00:00:00"/>
        <d v="2018-08-18T00:00:00"/>
        <d v="2018-08-19T00:00:00"/>
        <d v="2018-08-20T00:00:00"/>
        <d v="2018-08-22T00:00:00"/>
        <d v="2018-08-21T00:00:00"/>
        <d v="2018-08-23T00:00:00"/>
        <d v="2018-08-24T00:00:00"/>
        <d v="2018-08-25T00:00:00"/>
        <d v="2018-08-26T00:00:00"/>
        <d v="2018-08-28T00:00:00"/>
        <d v="2018-08-27T00:00:00"/>
        <d v="2018-08-29T00:00:00"/>
        <d v="2018-08-30T00:00:00"/>
        <d v="2018-08-31T00:00:00"/>
        <d v="2018-09-01T00:00:00"/>
        <d v="2018-09-02T00:00:00"/>
        <d v="2018-09-04T00:00:00"/>
        <d v="2018-09-03T00:00:00"/>
        <d v="2018-09-07T00:00:00"/>
        <d v="2018-09-06T00:00:00"/>
        <d v="2018-09-05T00:00:00"/>
        <d v="2018-09-09T00:00:00"/>
        <d v="2018-09-10T00:00:00"/>
        <d v="2018-09-08T00:00:00"/>
        <d v="2018-09-11T00:00:00"/>
        <d v="2018-09-13T00:00:00"/>
        <d v="2018-09-12T00:00:00"/>
        <d v="2018-09-14T00:00:00"/>
        <d v="2018-09-15T00:00:00"/>
        <d v="2018-09-16T00:00:00"/>
        <d v="2018-09-18T00:00:00"/>
        <d v="2018-09-17T00:00:00"/>
        <d v="2018-09-19T00:00:00"/>
        <d v="2018-09-20T00:00:00"/>
        <d v="2018-09-21T00:00:00"/>
        <d v="2018-09-22T00:00:00"/>
        <d v="2018-09-23T00:00:00"/>
        <d v="2018-09-26T00:00:00"/>
        <d v="2018-09-25T00:00:00"/>
        <d v="2018-09-24T00:00:00"/>
        <d v="2018-09-27T00:00:00"/>
        <d v="2018-09-29T00:00:00"/>
        <d v="2018-09-28T00:00:00"/>
        <d v="2018-09-30T00:00:00"/>
        <d v="2018-10-01T00:00:00"/>
        <d v="2018-10-03T00:00:00"/>
        <d v="2018-10-02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1T00:00:00"/>
        <d v="2018-10-30T00:00:00"/>
        <d v="2018-11-01T00:00:00"/>
        <d v="2018-11-03T00:00:00"/>
        <d v="2018-11-02T00:00:00"/>
        <d v="2018-11-04T00:00:00"/>
        <d v="2018-11-06T00:00:00"/>
        <d v="2018-11-05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30T00:00:00"/>
        <d v="2018-11-29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3T00:00:00"/>
        <d v="2018-12-12T00:00:00"/>
        <d v="2018-12-14T00:00:00"/>
        <d v="2018-12-15T00:00:00"/>
        <d v="2018-12-17T00:00:00"/>
        <d v="2018-12-16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9-01-02T00:00:00"/>
        <d v="2018-12-31T00:00:00"/>
        <d v="2019-01-01T00:00:00"/>
        <d v="2019-01-03T00:00:00"/>
        <d v="2019-01-04T00:00:00"/>
        <d v="2019-01-08T00:00:00"/>
        <d v="2019-01-06T00:00:00"/>
        <d v="2019-01-07T00:00:00"/>
        <d v="2019-01-11T00:00:00"/>
        <d v="2019-01-09T00:00:00"/>
        <d v="2019-01-10T00:00:00"/>
        <d v="2019-01-12T00:00:00"/>
        <d v="2019-01-14T00:00:00"/>
        <d v="2019-01-13T00:00:00"/>
        <d v="2019-01-15T00:00:00"/>
        <d v="2019-01-18T00:00:00"/>
        <d v="2019-01-19T00:00:00"/>
        <d v="2019-01-17T00:00:00"/>
        <d v="2019-01-20T00:00:00"/>
        <d v="2019-01-21T00:00:00"/>
        <d v="2019-01-24T00:00:00"/>
        <d v="2019-01-23T00:00:00"/>
        <d v="2019-01-25T00:00:00"/>
        <d v="2019-01-26T00:00:00"/>
        <d v="2019-01-27T00:00:00"/>
        <d v="2019-01-28T00:00:00"/>
        <d v="2019-01-29T00:00:00"/>
        <d v="2019-01-30T00:00:00"/>
        <d v="2019-02-02T00:00:00"/>
        <d v="2019-01-31T00:00:00"/>
        <d v="2019-02-01T00:00:00"/>
        <d v="2019-02-03T00:00:00"/>
        <d v="2019-02-04T00:00:00"/>
        <d v="2019-02-08T00:00:00"/>
        <d v="2019-02-07T00:00:00"/>
        <d v="2019-02-05T00:00:00"/>
        <d v="2019-02-06T00:00:00"/>
        <d v="2019-02-09T00:00:00"/>
        <d v="2019-02-11T00:00:00"/>
        <d v="2019-02-12T00:00:00"/>
        <d v="2019-02-13T00:00:00"/>
        <d v="2019-02-16T00:00:00"/>
        <d v="2019-02-15T00:00:00"/>
        <d v="2019-02-17T00:00:00"/>
        <d v="2019-02-18T00:00:00"/>
        <d v="2019-02-19T00:00:00"/>
        <d v="2019-02-21T00:00:00"/>
        <d v="2019-02-22T00:00:00"/>
        <d v="2019-02-23T00:00:00"/>
        <d v="2019-02-24T00:00:00"/>
        <d v="2019-02-26T00:00:00"/>
        <d v="2019-02-25T00:00:00"/>
        <d v="2019-02-27T00:00:00"/>
        <d v="2019-02-28T00:00:00"/>
        <d v="2019-03-01T00:00:00"/>
        <d v="2019-03-03T00:00:00"/>
        <d v="2019-03-04T00:00:00"/>
        <d v="2019-03-02T00:00:00"/>
        <d v="2019-03-05T00:00:00"/>
        <d v="2019-03-08T00:00:00"/>
        <d v="2019-03-06T00:00:00"/>
        <d v="2019-03-07T00:00:00"/>
        <d v="2019-03-10T00:00:00"/>
        <d v="2019-03-09T00:00:00"/>
        <d v="2019-03-11T00:00:00"/>
        <d v="2019-03-12T00:00:00"/>
        <d v="2019-03-13T00:00:00"/>
        <d v="2019-03-15T00:00:00"/>
        <d v="2019-03-14T00:00:00"/>
        <d v="2019-03-16T00:00:00"/>
        <d v="2019-03-17T00:00:00"/>
        <d v="2019-03-18T00:00:00"/>
        <d v="2019-03-19T00:00:00"/>
        <d v="2019-03-21T00:00:00"/>
        <d v="2019-03-20T00:00:00"/>
        <d v="2019-03-22T00:00:00"/>
        <d v="2019-03-24T00:00:00"/>
        <d v="2019-03-25T00:00:00"/>
        <d v="2019-03-23T00:00:00"/>
        <d v="2019-03-27T00:00:00"/>
        <d v="2019-03-28T00:00:00"/>
        <d v="2019-03-29T00:00:00"/>
        <d v="2019-04-02T00:00:00"/>
        <d v="2019-04-01T00:00:00"/>
        <d v="2019-03-30T00:00:00"/>
        <d v="2019-04-03T00:00:00"/>
        <d v="2019-04-05T00:00:00"/>
        <d v="2019-04-04T00:00:00"/>
        <d v="2019-04-06T00:00:00"/>
        <d v="2019-04-07T00:00:00"/>
        <d v="2019-04-08T00:00:00"/>
        <d v="2019-04-09T00:00:00"/>
        <d v="2019-04-12T00:00:00"/>
        <d v="2019-04-10T00:00:00"/>
        <d v="2019-04-11T00:00:00"/>
        <d v="2019-04-13T00:00:00"/>
        <d v="2019-04-14T00:00:00"/>
        <d v="2019-04-16T00:00:00"/>
        <d v="2019-04-17T00:00:00"/>
        <d v="2019-04-15T00:00:00"/>
        <d v="2019-04-18T00:00:00"/>
        <d v="2019-04-19T00:00:00"/>
        <d v="2019-04-20T00:00:00"/>
        <d v="2019-04-21T00:00:00"/>
        <d v="2019-04-23T00:00:00"/>
        <d v="2019-04-22T00:00:00"/>
        <d v="2019-04-24T00:00:00"/>
        <d v="2019-04-25T00:00:00"/>
        <d v="2019-04-26T00:00:00"/>
        <d v="2019-04-28T00:00:00"/>
        <d v="2019-04-29T00:00:00"/>
        <d v="2019-05-02T00:00:00"/>
        <d v="2019-04-30T00:00:00"/>
        <d v="2019-05-03T00:00:00"/>
        <d v="2019-05-04T00:00:00"/>
        <d v="2019-05-06T00:00:00"/>
        <d v="2019-05-07T00:00:00"/>
        <d v="2019-05-05T00:00:00"/>
        <d v="2019-05-08T00:00:00"/>
        <d v="2019-05-09T00:00:00"/>
        <d v="2019-05-10T00:00:00"/>
        <d v="2019-05-11T00:00:00"/>
        <d v="2019-05-13T00:00:00"/>
        <d v="2019-05-12T00:00:00"/>
        <d v="2019-05-14T00:00:00"/>
        <d v="2019-05-16T00:00:00"/>
        <d v="2019-05-15T00:00:00"/>
        <d v="2019-05-17T00:00:00"/>
        <d v="2019-05-18T00:00:00"/>
        <d v="2019-05-19T00:00:00"/>
        <d v="2019-05-22T00:00:00"/>
        <d v="2019-05-21T00:00:00"/>
        <d v="2019-05-20T00:00:00"/>
        <d v="2019-05-23T00:00:00"/>
        <d v="2019-05-24T00:00:00"/>
        <d v="2019-05-25T00:00:00"/>
        <d v="2019-05-26T00:00:00"/>
        <d v="2019-05-28T00:00:00"/>
        <d v="2019-05-27T00:00:00"/>
        <d v="2019-05-30T00:00:00"/>
        <d v="2019-05-31T00:00:00"/>
        <d v="2019-05-29T00:00:00"/>
        <d v="2019-06-01T00:00:00"/>
        <d v="2019-06-02T00:00:00"/>
        <d v="2019-06-05T00:00:00"/>
        <d v="2019-06-03T00:00:00"/>
        <d v="2019-06-06T00:00:00"/>
        <d v="2019-06-04T00:00:00"/>
        <d v="2019-06-07T00:00:00"/>
        <d v="2019-06-08T00:00:00"/>
        <d v="2019-06-09T00:00:00"/>
        <d v="2019-06-10T00:00:00"/>
        <d v="2019-06-11T00:00:00"/>
        <d v="2019-06-12T00:00:00"/>
        <d v="2019-06-14T00:00:00"/>
        <d v="2019-06-13T00:00:00"/>
        <d v="2019-06-15T00:00:00"/>
        <d v="2019-06-17T00:00:00"/>
        <d v="2019-06-16T00:00:00"/>
        <d v="2019-06-18T00:00:00"/>
        <d v="2019-06-19T00:00:00"/>
        <d v="2019-06-20T00:00:00"/>
        <d v="2019-06-21T00:00:00"/>
        <d v="2019-06-23T00:00:00"/>
        <d v="2019-06-22T00:00:00"/>
        <d v="2019-06-25T00:00:00"/>
        <d v="2019-06-24T00:00:00"/>
        <d v="2019-06-26T00:00:00"/>
        <d v="2019-06-27T00:00:00"/>
        <d v="2019-06-28T00:00:00"/>
        <d v="2019-06-29T00:00:00"/>
        <d v="2019-06-30T00:00:00"/>
      </sharedItems>
      <fieldGroup par="15" base="4">
        <rangePr groupBy="months" startDate="2018-07-01T00:00:00" endDate="2019-07-01T00:00:00"/>
        <groupItems count="14">
          <s v="&lt;2018/7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/7/1"/>
        </groupItems>
      </fieldGroup>
    </cacheField>
    <cacheField name="会员类型" numFmtId="0">
      <sharedItems/>
    </cacheField>
    <cacheField name="城市" numFmtId="0">
      <sharedItems/>
    </cacheField>
    <cacheField name="区域" numFmtId="0">
      <sharedItems containsBlank="1"/>
    </cacheField>
    <cacheField name="最后一次登陆" numFmtId="14">
      <sharedItems containsSemiMixedTypes="0" containsNonDate="0" containsDate="1" containsString="0" minDate="2019-05-06T12:00:00" maxDate="2019-07-01T00:00:00"/>
    </cacheField>
    <cacheField name="最后一次成交" numFmtId="14">
      <sharedItems containsSemiMixedTypes="0" containsNonDate="0" containsDate="1" containsString="0" minDate="2019-05-02T09:36:00" maxDate="2019-07-01T00:00:00"/>
    </cacheField>
    <cacheField name="非会员累计购买次数" numFmtId="0">
      <sharedItems containsSemiMixedTypes="0" containsString="0" containsNumber="1" containsInteger="1" minValue="0" maxValue="12"/>
    </cacheField>
    <cacheField name="非会员累计消费" numFmtId="0">
      <sharedItems containsSemiMixedTypes="0" containsString="0" containsNumber="1" minValue="0" maxValue="1786.92"/>
    </cacheField>
    <cacheField name="会员累计购买次数" numFmtId="0">
      <sharedItems containsSemiMixedTypes="0" containsString="0" containsNumber="1" containsInteger="1" minValue="1" maxValue="52"/>
    </cacheField>
    <cacheField name="会员累计消费" numFmtId="0">
      <sharedItems containsSemiMixedTypes="0" containsString="0" containsNumber="1" minValue="50.35" maxValue="5141.24"/>
    </cacheField>
    <cacheField name="累计总消费" numFmtId="0">
      <sharedItems containsSemiMixedTypes="0" containsString="0" containsNumber="1" minValue="50.35" maxValue="6105"/>
    </cacheField>
    <cacheField name="年" numFmtId="0" databaseField="0">
      <fieldGroup base="4">
        <rangePr groupBy="years" startDate="2018-07-01T00:00:00" endDate="2019-07-01T00:00:00"/>
        <groupItems count="4">
          <s v="&lt;2018/7/1"/>
          <s v="2018年"/>
          <s v="2019年"/>
          <s v="&gt;2019/7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5">
  <r>
    <n v="10000001"/>
    <d v="2018-01-01T00:00:00"/>
    <x v="0"/>
    <x v="0"/>
    <d v="2018-07-05T00:00:00"/>
    <s v="VIP"/>
    <s v="北京市"/>
    <m/>
    <d v="2019-06-19T02:24:00"/>
    <d v="2019-06-16T02:24:00"/>
    <n v="12"/>
    <n v="1268.28"/>
    <n v="23"/>
    <n v="1835.17"/>
  </r>
  <r>
    <n v="10000002"/>
    <d v="2018-01-01T00:00:00"/>
    <x v="1"/>
    <x v="1"/>
    <s v=""/>
    <s v="非会员"/>
    <s v="北京市"/>
    <m/>
    <d v="2019-06-30T00:00:00"/>
    <d v="2019-06-29T00:00:00"/>
    <n v="36"/>
    <n v="3142.08"/>
    <n v="0"/>
    <n v="0"/>
  </r>
  <r>
    <n v="10000003"/>
    <d v="2018-01-01T00:00:00"/>
    <x v="1"/>
    <x v="2"/>
    <d v="2018-07-06T00:00:00"/>
    <s v="VIP"/>
    <s v="北京市"/>
    <m/>
    <d v="2019-06-30T00:00:00"/>
    <d v="2019-06-27T00:00:00"/>
    <n v="12"/>
    <n v="1369.56"/>
    <n v="19"/>
    <n v="1526.65"/>
  </r>
  <r>
    <n v="10000004"/>
    <d v="2018-01-01T00:00:00"/>
    <x v="0"/>
    <x v="3"/>
    <d v="2018-07-06T00:00:00"/>
    <s v="VIP"/>
    <s v="北京市"/>
    <s v="丰台区"/>
    <d v="2019-06-08T04:48:00"/>
    <d v="2019-06-08T04:48:00"/>
    <n v="12"/>
    <n v="1314.96"/>
    <n v="45"/>
    <n v="2484"/>
  </r>
  <r>
    <n v="10000005"/>
    <d v="2018-01-01T00:00:00"/>
    <x v="0"/>
    <x v="4"/>
    <d v="2018-07-01T00:00:00"/>
    <s v="VIP"/>
    <s v="北京市"/>
    <m/>
    <d v="2019-05-11T22:48:00"/>
    <d v="2019-05-07T22:48:00"/>
    <n v="12"/>
    <n v="1006.8"/>
    <n v="23"/>
    <n v="2046.77"/>
  </r>
  <r>
    <n v="10000006"/>
    <d v="2018-01-01T00:00:00"/>
    <x v="0"/>
    <x v="5"/>
    <d v="2018-07-01T00:00:00"/>
    <s v="VIP"/>
    <s v="北京市"/>
    <m/>
    <d v="2019-05-06T12:00:00"/>
    <d v="2019-05-05T12:00:00"/>
    <n v="12"/>
    <n v="1682.76"/>
    <n v="26"/>
    <n v="2307.5"/>
  </r>
  <r>
    <n v="10000007"/>
    <d v="2018-01-01T00:00:00"/>
    <x v="1"/>
    <x v="6"/>
    <d v="2018-07-06T00:00:00"/>
    <s v="VIP"/>
    <s v="北京市"/>
    <s v="东城区"/>
    <d v="2019-06-19T02:24:00"/>
    <d v="2019-06-19T02:24:00"/>
    <n v="12"/>
    <n v="1212.96"/>
    <n v="24"/>
    <n v="1435.44"/>
  </r>
  <r>
    <n v="10000008"/>
    <d v="2018-01-01T00:00:00"/>
    <x v="0"/>
    <x v="7"/>
    <s v=""/>
    <s v="非会员"/>
    <s v="北京市"/>
    <s v="朝阳区"/>
    <d v="2018-06-24T09:36:00"/>
    <d v="2018-06-20T09:36:00"/>
    <n v="11"/>
    <n v="1284.1400000000001"/>
    <n v="0"/>
    <n v="0"/>
  </r>
  <r>
    <n v="10000009"/>
    <d v="2018-01-01T00:00:00"/>
    <x v="1"/>
    <x v="8"/>
    <d v="2018-07-03T00:00:00"/>
    <s v="VIP"/>
    <s v="北京市"/>
    <m/>
    <d v="2019-05-17T09:36:00"/>
    <d v="2019-05-13T09:36:00"/>
    <n v="12"/>
    <n v="994.92"/>
    <n v="19"/>
    <n v="1148.17"/>
  </r>
  <r>
    <n v="10000010"/>
    <d v="2018-01-01T00:00:00"/>
    <x v="0"/>
    <x v="9"/>
    <d v="2018-07-04T00:00:00"/>
    <s v="VIP"/>
    <s v="北京市"/>
    <s v="怀柔区"/>
    <d v="2019-06-30T00:00:00"/>
    <d v="2019-06-25T00:00:00"/>
    <n v="12"/>
    <n v="1664.16"/>
    <n v="36"/>
    <n v="3430.8"/>
  </r>
  <r>
    <n v="10000011"/>
    <d v="2018-01-01T00:00:00"/>
    <x v="1"/>
    <x v="10"/>
    <d v="2018-07-03T00:00:00"/>
    <s v="VIP"/>
    <s v="北京市"/>
    <s v="西城区"/>
    <d v="2019-06-24T13:12:00"/>
    <d v="2019-06-22T13:12:00"/>
    <n v="12"/>
    <n v="1081.2"/>
    <n v="23"/>
    <n v="1168.17"/>
  </r>
  <r>
    <n v="10000012"/>
    <d v="2018-01-01T00:00:00"/>
    <x v="1"/>
    <x v="8"/>
    <d v="2018-07-01T00:00:00"/>
    <s v="VIP"/>
    <s v="北京市"/>
    <s v="海淀区"/>
    <d v="2019-06-24T13:12:00"/>
    <d v="2019-06-19T13:12:00"/>
    <n v="12"/>
    <n v="1674.12"/>
    <n v="36"/>
    <n v="1874.16"/>
  </r>
  <r>
    <n v="10000013"/>
    <d v="2018-01-02T00:00:00"/>
    <x v="0"/>
    <x v="6"/>
    <s v=""/>
    <s v="非会员"/>
    <s v="北京市"/>
    <m/>
    <d v="2018-09-20T02:52:48"/>
    <d v="2018-09-17T02:52:48"/>
    <n v="17"/>
    <n v="1652.74"/>
    <n v="0"/>
    <n v="0"/>
  </r>
  <r>
    <n v="10000014"/>
    <d v="2018-01-02T00:00:00"/>
    <x v="0"/>
    <x v="10"/>
    <d v="2018-07-01T00:00:00"/>
    <s v="VIP"/>
    <s v="北京市"/>
    <s v="海淀区"/>
    <d v="2019-05-06T14:24:00"/>
    <d v="2019-05-05T14:24:00"/>
    <n v="12"/>
    <n v="1258.56"/>
    <n v="24"/>
    <n v="2316.96"/>
  </r>
  <r>
    <n v="10000015"/>
    <d v="2018-01-02T00:00:00"/>
    <x v="0"/>
    <x v="7"/>
    <s v=""/>
    <s v="非会员"/>
    <s v="北京市"/>
    <s v="海淀区"/>
    <d v="2018-07-11T09:36:00"/>
    <d v="2018-07-11T09:36:00"/>
    <n v="13"/>
    <n v="1458.6"/>
    <n v="0"/>
    <n v="0"/>
  </r>
  <r>
    <n v="10000016"/>
    <d v="2018-01-02T00:00:00"/>
    <x v="0"/>
    <x v="11"/>
    <s v=""/>
    <s v="非会员"/>
    <s v="北京市"/>
    <s v="通州区"/>
    <d v="2019-04-09T09:36:00"/>
    <d v="2019-04-04T09:36:00"/>
    <n v="30"/>
    <n v="2002.2"/>
    <n v="0"/>
    <n v="0"/>
  </r>
  <r>
    <n v="10000017"/>
    <d v="2018-01-02T00:00:00"/>
    <x v="0"/>
    <x v="7"/>
    <s v=""/>
    <s v="非会员"/>
    <s v="北京市"/>
    <m/>
    <d v="2018-10-11T21:07:12"/>
    <d v="2018-10-07T21:07:12"/>
    <n v="19"/>
    <n v="2100.4499999999998"/>
    <n v="0"/>
    <n v="0"/>
  </r>
  <r>
    <n v="10000018"/>
    <d v="2018-01-03T00:00:00"/>
    <x v="0"/>
    <x v="12"/>
    <d v="2018-07-01T00:00:00"/>
    <s v="VIP"/>
    <s v="北京市"/>
    <m/>
    <d v="2019-05-12T03:07:12"/>
    <d v="2019-05-11T03:07:12"/>
    <n v="12"/>
    <n v="1585.2"/>
    <n v="28"/>
    <n v="1980.72"/>
  </r>
  <r>
    <n v="10000019"/>
    <d v="2018-01-03T00:00:00"/>
    <x v="1"/>
    <x v="13"/>
    <s v=""/>
    <s v="非会员"/>
    <s v="北京市"/>
    <s v="朝阳区"/>
    <d v="2018-11-24T19:12:00"/>
    <d v="2018-11-21T19:12:00"/>
    <n v="22"/>
    <n v="1991.22"/>
    <n v="0"/>
    <n v="0"/>
  </r>
  <r>
    <n v="10000020"/>
    <d v="2018-01-03T00:00:00"/>
    <x v="0"/>
    <x v="14"/>
    <s v=""/>
    <s v="非会员"/>
    <s v="北京市"/>
    <s v="朝阳区"/>
    <d v="2018-11-30T05:31:12"/>
    <d v="2018-11-25T05:31:12"/>
    <n v="22"/>
    <n v="1373.24"/>
    <n v="0"/>
    <n v="0"/>
  </r>
  <r>
    <n v="10000021"/>
    <d v="2018-01-03T00:00:00"/>
    <x v="0"/>
    <x v="15"/>
    <d v="2018-07-01T00:00:00"/>
    <s v="VIP"/>
    <s v="北京市"/>
    <m/>
    <d v="2019-05-28T10:04:48"/>
    <d v="2019-05-26T10:04:48"/>
    <n v="12"/>
    <n v="1328.76"/>
    <n v="20"/>
    <n v="1846.4"/>
  </r>
  <r>
    <n v="10000022"/>
    <d v="2018-01-03T00:00:00"/>
    <x v="0"/>
    <x v="16"/>
    <d v="2018-07-02T00:00:00"/>
    <s v="VIP"/>
    <s v="北京市"/>
    <m/>
    <d v="2019-05-17T13:26:24"/>
    <d v="2019-05-13T13:26:24"/>
    <n v="12"/>
    <n v="1500.72"/>
    <n v="19"/>
    <n v="1839.96"/>
  </r>
  <r>
    <n v="10000023"/>
    <d v="2018-01-03T00:00:00"/>
    <x v="0"/>
    <x v="17"/>
    <s v=""/>
    <s v="非会员"/>
    <s v="北京市"/>
    <m/>
    <d v="2018-07-01T04:33:36"/>
    <d v="2018-06-28T04:33:36"/>
    <n v="12"/>
    <n v="1666.32"/>
    <n v="0"/>
    <n v="0"/>
  </r>
  <r>
    <n v="10000024"/>
    <d v="2018-01-03T00:00:00"/>
    <x v="0"/>
    <x v="12"/>
    <d v="2018-07-01T00:00:00"/>
    <s v="VIP"/>
    <s v="北京市"/>
    <s v="朝阳区"/>
    <d v="2019-06-02T20:24:00"/>
    <d v="2019-05-28T20:24:00"/>
    <n v="12"/>
    <n v="1413.96"/>
    <n v="17"/>
    <n v="1120.47"/>
  </r>
  <r>
    <n v="10000025"/>
    <d v="2018-01-03T00:00:00"/>
    <x v="1"/>
    <x v="18"/>
    <s v=""/>
    <s v="非会员"/>
    <s v="北京市"/>
    <s v="丰台区"/>
    <d v="2018-06-25T18:14:24"/>
    <d v="2018-06-23T18:14:24"/>
    <n v="11"/>
    <n v="1245.6400000000001"/>
    <n v="0"/>
    <n v="0"/>
  </r>
  <r>
    <n v="10000026"/>
    <d v="2018-01-03T00:00:00"/>
    <x v="1"/>
    <x v="12"/>
    <d v="2018-07-06T00:00:00"/>
    <s v="VIP"/>
    <s v="北京市"/>
    <m/>
    <d v="2019-06-02T20:24:00"/>
    <d v="2019-05-30T20:24:00"/>
    <n v="12"/>
    <n v="1685.64"/>
    <n v="20"/>
    <n v="1576.2"/>
  </r>
  <r>
    <n v="10000027"/>
    <d v="2018-01-03T00:00:00"/>
    <x v="0"/>
    <x v="5"/>
    <d v="2018-07-04T00:00:00"/>
    <s v="VIP"/>
    <s v="北京市"/>
    <m/>
    <d v="2019-06-24T13:40:48"/>
    <d v="2019-06-19T13:40:48"/>
    <n v="12"/>
    <n v="1606.92"/>
    <n v="30"/>
    <n v="2053.1999999999998"/>
  </r>
  <r>
    <n v="10000028"/>
    <d v="2018-01-04T00:00:00"/>
    <x v="1"/>
    <x v="16"/>
    <s v=""/>
    <s v="非会员"/>
    <s v="北京市"/>
    <m/>
    <d v="2018-08-25T01:26:24"/>
    <d v="2018-08-23T01:26:24"/>
    <n v="15"/>
    <n v="1653.15"/>
    <n v="0"/>
    <n v="0"/>
  </r>
  <r>
    <n v="10000029"/>
    <d v="2018-01-04T00:00:00"/>
    <x v="1"/>
    <x v="13"/>
    <s v=""/>
    <s v="非会员"/>
    <s v="北京市"/>
    <m/>
    <d v="2018-06-21T00:28:48"/>
    <d v="2018-06-20T00:28:48"/>
    <n v="11"/>
    <n v="1299.98"/>
    <n v="0"/>
    <n v="0"/>
  </r>
  <r>
    <n v="10000030"/>
    <d v="2018-01-04T00:00:00"/>
    <x v="0"/>
    <x v="4"/>
    <d v="2018-07-01T00:00:00"/>
    <s v="VIP"/>
    <s v="北京市"/>
    <s v="海淀区"/>
    <d v="2019-06-24T13:55:12"/>
    <d v="2019-06-22T13:55:12"/>
    <n v="12"/>
    <n v="1262.04"/>
    <n v="33"/>
    <n v="1763.85"/>
  </r>
  <r>
    <n v="10000031"/>
    <d v="2018-01-04T00:00:00"/>
    <x v="0"/>
    <x v="18"/>
    <s v=""/>
    <s v="非会员"/>
    <s v="北京市"/>
    <s v="西城区"/>
    <d v="2019-06-30T00:00:00"/>
    <d v="2019-06-27T00:00:00"/>
    <n v="36"/>
    <n v="2829.96"/>
    <n v="0"/>
    <n v="0"/>
  </r>
  <r>
    <n v="10000032"/>
    <d v="2018-01-04T00:00:00"/>
    <x v="0"/>
    <x v="19"/>
    <d v="2018-07-03T00:00:00"/>
    <s v="VIP"/>
    <s v="北京市"/>
    <m/>
    <d v="2019-06-02T21:36:00"/>
    <d v="2019-05-28T21:36:00"/>
    <n v="12"/>
    <n v="1626.48"/>
    <n v="23"/>
    <n v="1613.45"/>
  </r>
  <r>
    <n v="10000033"/>
    <d v="2018-01-04T00:00:00"/>
    <x v="0"/>
    <x v="5"/>
    <d v="2018-07-04T00:00:00"/>
    <s v="VIP"/>
    <s v="北京市"/>
    <s v="朝阳区"/>
    <d v="2019-06-19T03:50:24"/>
    <d v="2019-06-15T03:50:24"/>
    <n v="12"/>
    <n v="1258.32"/>
    <n v="18"/>
    <n v="1080.72"/>
  </r>
  <r>
    <n v="10000034"/>
    <d v="2018-01-04T00:00:00"/>
    <x v="0"/>
    <x v="20"/>
    <s v=""/>
    <s v="非会员"/>
    <s v="北京市"/>
    <s v="海淀区"/>
    <d v="2018-06-15T14:24:00"/>
    <d v="2018-06-13T14:24:00"/>
    <n v="11"/>
    <n v="881.43"/>
    <n v="0"/>
    <n v="0"/>
  </r>
  <r>
    <n v="10000035"/>
    <d v="2018-01-04T00:00:00"/>
    <x v="0"/>
    <x v="18"/>
    <s v=""/>
    <s v="非会员"/>
    <s v="北京市"/>
    <s v="海淀区"/>
    <d v="2018-10-18T06:14:24"/>
    <d v="2018-10-15T06:14:24"/>
    <n v="19"/>
    <n v="1940.28"/>
    <n v="0"/>
    <n v="0"/>
  </r>
  <r>
    <n v="10000036"/>
    <d v="2018-01-04T00:00:00"/>
    <x v="0"/>
    <x v="12"/>
    <d v="2018-07-01T00:00:00"/>
    <s v="VIP"/>
    <s v="北京市"/>
    <s v="朝阳区"/>
    <d v="2019-06-08T07:40:48"/>
    <d v="2019-06-08T07:40:48"/>
    <n v="12"/>
    <n v="1024.2"/>
    <n v="46"/>
    <n v="4166.22"/>
  </r>
  <r>
    <n v="10000037"/>
    <d v="2018-01-04T00:00:00"/>
    <x v="0"/>
    <x v="9"/>
    <d v="2018-07-01T00:00:00"/>
    <s v="VIP"/>
    <s v="北京市"/>
    <s v="朝阳区"/>
    <d v="2019-06-02T21:36:00"/>
    <d v="2019-05-30T21:36:00"/>
    <n v="12"/>
    <n v="1520.76"/>
    <n v="26"/>
    <n v="2310.88"/>
  </r>
  <r>
    <n v="10000038"/>
    <d v="2018-01-04T00:00:00"/>
    <x v="1"/>
    <x v="4"/>
    <d v="2018-07-02T00:00:00"/>
    <s v="VIP"/>
    <s v="北京市"/>
    <m/>
    <d v="2019-05-23T01:26:24"/>
    <d v="2019-05-23T01:26:24"/>
    <n v="12"/>
    <n v="1269.96"/>
    <n v="19"/>
    <n v="1328.48"/>
  </r>
  <r>
    <n v="10000039"/>
    <d v="2018-01-04T00:00:00"/>
    <x v="0"/>
    <x v="9"/>
    <s v=""/>
    <s v="非会员"/>
    <s v="北京市"/>
    <s v="朝阳区"/>
    <d v="2018-09-26T13:55:12"/>
    <d v="2018-09-23T13:55:12"/>
    <n v="18"/>
    <n v="2083.86"/>
    <n v="0"/>
    <n v="0"/>
  </r>
  <r>
    <n v="10000040"/>
    <d v="2018-01-04T00:00:00"/>
    <x v="0"/>
    <x v="18"/>
    <s v=""/>
    <s v="非会员"/>
    <s v="北京市"/>
    <m/>
    <d v="2019-01-18T09:36:00"/>
    <d v="2019-01-18T09:36:00"/>
    <n v="25"/>
    <n v="1641"/>
    <n v="0"/>
    <n v="0"/>
  </r>
  <r>
    <n v="10000041"/>
    <d v="2018-01-04T00:00:00"/>
    <x v="0"/>
    <x v="12"/>
    <d v="2018-07-03T00:00:00"/>
    <s v="VIP"/>
    <s v="北京市"/>
    <s v="朝阳区"/>
    <d v="2019-06-24T13:55:12"/>
    <d v="2019-06-20T13:55:12"/>
    <n v="12"/>
    <n v="1148.1600000000001"/>
    <n v="26"/>
    <n v="2030.86"/>
  </r>
  <r>
    <n v="10000042"/>
    <d v="2018-01-05T00:00:00"/>
    <x v="1"/>
    <x v="21"/>
    <s v=""/>
    <s v="非会员"/>
    <s v="北京市"/>
    <s v="朝阳区"/>
    <d v="2019-04-20T16:04:48"/>
    <d v="2019-04-18T16:04:48"/>
    <n v="31"/>
    <n v="1956.72"/>
    <n v="0"/>
    <n v="0"/>
  </r>
  <r>
    <n v="10000043"/>
    <d v="2018-01-05T00:00:00"/>
    <x v="1"/>
    <x v="22"/>
    <d v="2018-07-03T00:00:00"/>
    <s v="VIP"/>
    <s v="北京市"/>
    <m/>
    <d v="2019-06-24T14:09:36"/>
    <d v="2019-06-20T14:09:36"/>
    <n v="12"/>
    <n v="1434.84"/>
    <n v="36"/>
    <n v="2973.6"/>
  </r>
  <r>
    <n v="10000044"/>
    <d v="2018-01-05T00:00:00"/>
    <x v="0"/>
    <x v="18"/>
    <s v=""/>
    <s v="非会员"/>
    <s v="北京市"/>
    <s v="朝阳区"/>
    <d v="2019-05-28T12:57:36"/>
    <d v="2019-05-28T12:57:36"/>
    <n v="34"/>
    <n v="2826.08"/>
    <n v="0"/>
    <n v="0"/>
  </r>
  <r>
    <n v="10000045"/>
    <d v="2018-01-05T00:00:00"/>
    <x v="0"/>
    <x v="6"/>
    <d v="2018-07-03T00:00:00"/>
    <s v="VIP"/>
    <s v="北京市"/>
    <m/>
    <d v="2019-06-19T04:19:12"/>
    <d v="2019-06-14T04:19:12"/>
    <n v="12"/>
    <n v="1159.08"/>
    <n v="17"/>
    <n v="1603.95"/>
  </r>
  <r>
    <n v="10000046"/>
    <d v="2018-01-05T00:00:00"/>
    <x v="1"/>
    <x v="23"/>
    <d v="2018-07-03T00:00:00"/>
    <s v="VIP"/>
    <s v="北京市"/>
    <s v="丰台区"/>
    <d v="2019-05-23T03:07:12"/>
    <d v="2019-05-21T03:07:12"/>
    <n v="12"/>
    <n v="1574.28"/>
    <n v="28"/>
    <n v="1821.12"/>
  </r>
  <r>
    <n v="10000047"/>
    <d v="2018-01-05T00:00:00"/>
    <x v="0"/>
    <x v="13"/>
    <s v=""/>
    <s v="非会员"/>
    <s v="北京市"/>
    <s v="通州区"/>
    <d v="2018-08-25T15:07:12"/>
    <d v="2018-08-20T15:07:12"/>
    <n v="15"/>
    <n v="2149.5"/>
    <n v="0"/>
    <n v="0"/>
  </r>
  <r>
    <n v="10000048"/>
    <d v="2018-01-05T00:00:00"/>
    <x v="0"/>
    <x v="14"/>
    <s v=""/>
    <s v="非会员"/>
    <s v="北京市"/>
    <m/>
    <d v="2019-02-03T22:19:12"/>
    <d v="2019-01-30T22:19:12"/>
    <n v="26"/>
    <n v="2516.02"/>
    <n v="0"/>
    <n v="0"/>
  </r>
  <r>
    <n v="10000049"/>
    <d v="2018-01-05T00:00:00"/>
    <x v="0"/>
    <x v="10"/>
    <d v="2018-07-06T00:00:00"/>
    <s v="VIP"/>
    <s v="北京市"/>
    <m/>
    <d v="2019-06-19T04:19:12"/>
    <d v="2019-06-15T04:19:12"/>
    <n v="12"/>
    <n v="1317.84"/>
    <n v="26"/>
    <n v="1378.26"/>
  </r>
  <r>
    <n v="10000050"/>
    <d v="2018-01-05T00:00:00"/>
    <x v="1"/>
    <x v="21"/>
    <d v="2018-07-01T00:00:00"/>
    <s v="VIP"/>
    <s v="北京市"/>
    <m/>
    <d v="2019-06-24T14:09:36"/>
    <d v="2019-06-24T14:09:36"/>
    <n v="12"/>
    <n v="1186.44"/>
    <n v="17"/>
    <n v="1688.78"/>
  </r>
  <r>
    <n v="10000051"/>
    <d v="2018-01-05T00:00:00"/>
    <x v="0"/>
    <x v="22"/>
    <s v=""/>
    <s v="非会员"/>
    <s v="北京市"/>
    <s v="朝阳区"/>
    <d v="2018-11-09T08:52:48"/>
    <d v="2018-11-07T08:52:48"/>
    <n v="20"/>
    <n v="2072"/>
    <n v="0"/>
    <n v="0"/>
  </r>
  <r>
    <n v="10000052"/>
    <d v="2018-01-05T00:00:00"/>
    <x v="0"/>
    <x v="13"/>
    <s v=""/>
    <s v="非会员"/>
    <s v="北京市"/>
    <s v="朝阳区"/>
    <d v="2019-01-18T16:48:00"/>
    <d v="2019-01-16T16:48:00"/>
    <n v="25"/>
    <n v="2067"/>
    <n v="0"/>
    <n v="0"/>
  </r>
  <r>
    <n v="10000053"/>
    <d v="2018-01-05T00:00:00"/>
    <x v="1"/>
    <x v="24"/>
    <s v=""/>
    <s v="非会员"/>
    <s v="北京市"/>
    <m/>
    <d v="2018-10-18T17:31:12"/>
    <d v="2018-10-14T17:31:12"/>
    <n v="19"/>
    <n v="2503.06"/>
    <n v="0"/>
    <n v="0"/>
  </r>
  <r>
    <n v="10000054"/>
    <d v="2018-01-05T00:00:00"/>
    <x v="0"/>
    <x v="22"/>
    <d v="2018-07-04T00:00:00"/>
    <s v="VIP"/>
    <s v="北京市"/>
    <s v="朝阳区"/>
    <d v="2019-05-17T17:16:48"/>
    <d v="2019-05-13T17:16:48"/>
    <n v="12"/>
    <n v="1640.64"/>
    <n v="28"/>
    <n v="2628.64"/>
  </r>
  <r>
    <n v="10000055"/>
    <d v="2018-01-05T00:00:00"/>
    <x v="1"/>
    <x v="8"/>
    <d v="2018-07-05T00:00:00"/>
    <s v="VIP"/>
    <s v="北京市"/>
    <s v="朝阳区"/>
    <d v="2019-05-28T12:57:36"/>
    <d v="2019-05-26T12:57:36"/>
    <n v="12"/>
    <n v="1638.96"/>
    <n v="20"/>
    <n v="1541.6"/>
  </r>
  <r>
    <n v="10000056"/>
    <d v="2018-01-05T00:00:00"/>
    <x v="0"/>
    <x v="25"/>
    <d v="2018-07-03T00:00:00"/>
    <s v="VIP"/>
    <s v="北京市"/>
    <m/>
    <d v="2019-05-17T17:16:48"/>
    <d v="2019-05-14T17:16:48"/>
    <n v="12"/>
    <n v="1613.28"/>
    <n v="24"/>
    <n v="1948.8"/>
  </r>
  <r>
    <n v="10000057"/>
    <d v="2018-01-05T00:00:00"/>
    <x v="1"/>
    <x v="7"/>
    <s v=""/>
    <s v="非会员"/>
    <s v="北京市"/>
    <s v="朝阳区"/>
    <d v="2019-02-14T18:00:00"/>
    <d v="2019-02-10T18:00:00"/>
    <n v="27"/>
    <n v="1643.76"/>
    <n v="0"/>
    <n v="0"/>
  </r>
  <r>
    <n v="10000058"/>
    <d v="2018-01-05T00:00:00"/>
    <x v="0"/>
    <x v="26"/>
    <d v="2018-07-04T00:00:00"/>
    <s v="VIP"/>
    <s v="北京市"/>
    <m/>
    <d v="2019-06-24T14:09:36"/>
    <d v="2019-06-24T14:09:36"/>
    <n v="12"/>
    <n v="1456.56"/>
    <n v="21"/>
    <n v="1272.5999999999999"/>
  </r>
  <r>
    <n v="10000059"/>
    <d v="2018-01-05T00:00:00"/>
    <x v="1"/>
    <x v="10"/>
    <d v="2018-07-02T00:00:00"/>
    <s v="VIP"/>
    <s v="北京市"/>
    <m/>
    <d v="2019-05-28T12:57:36"/>
    <d v="2019-05-28T12:57:36"/>
    <n v="12"/>
    <n v="1445.64"/>
    <n v="36"/>
    <n v="2887.56"/>
  </r>
  <r>
    <n v="10000060"/>
    <d v="2018-01-06T00:00:00"/>
    <x v="0"/>
    <x v="27"/>
    <d v="2018-07-02T00:00:00"/>
    <s v="VIP"/>
    <s v="北京市"/>
    <s v="西城区"/>
    <d v="2019-05-17T19:12:00"/>
    <d v="2019-05-16T19:12:00"/>
    <n v="12"/>
    <n v="1316.64"/>
    <n v="40"/>
    <n v="3614.4"/>
  </r>
  <r>
    <n v="10000061"/>
    <d v="2018-01-06T00:00:00"/>
    <x v="1"/>
    <x v="10"/>
    <d v="2018-07-01T00:00:00"/>
    <s v="VIP"/>
    <s v="北京市"/>
    <s v="海淀区"/>
    <d v="2019-06-03T00:00:00"/>
    <d v="2019-05-31T00:00:00"/>
    <n v="12"/>
    <n v="1062.1199999999999"/>
    <n v="24"/>
    <n v="2159.04"/>
  </r>
  <r>
    <n v="10000062"/>
    <d v="2018-01-06T00:00:00"/>
    <x v="0"/>
    <x v="2"/>
    <s v=""/>
    <s v="非会员"/>
    <s v="北京市"/>
    <m/>
    <d v="2018-12-17T14:24:00"/>
    <d v="2018-12-13T14:24:00"/>
    <n v="23"/>
    <n v="1515.7"/>
    <n v="0"/>
    <n v="0"/>
  </r>
  <r>
    <n v="10000063"/>
    <d v="2018-01-06T00:00:00"/>
    <x v="1"/>
    <x v="28"/>
    <s v=""/>
    <s v="非会员"/>
    <s v="北京市"/>
    <s v="门头沟区"/>
    <d v="2019-04-04T14:24:00"/>
    <d v="2019-03-31T14:24:00"/>
    <n v="30"/>
    <n v="2836.5"/>
    <n v="0"/>
    <n v="0"/>
  </r>
  <r>
    <n v="10000064"/>
    <d v="2018-01-06T00:00:00"/>
    <x v="0"/>
    <x v="9"/>
    <d v="2018-07-03T00:00:00"/>
    <s v="VIP"/>
    <s v="北京市"/>
    <s v="大兴区"/>
    <d v="2019-06-13T19:12:00"/>
    <d v="2019-06-08T19:12:00"/>
    <n v="12"/>
    <n v="1156.68"/>
    <n v="36"/>
    <n v="2962.44"/>
  </r>
  <r>
    <n v="10000065"/>
    <d v="2018-01-06T00:00:00"/>
    <x v="0"/>
    <x v="3"/>
    <d v="2018-07-02T00:00:00"/>
    <s v="VIP"/>
    <s v="北京市"/>
    <m/>
    <d v="2019-06-30T00:00:00"/>
    <d v="2019-06-30T00:00:00"/>
    <n v="12"/>
    <n v="1116"/>
    <n v="36"/>
    <n v="2720.52"/>
  </r>
  <r>
    <n v="10000066"/>
    <d v="2018-01-06T00:00:00"/>
    <x v="0"/>
    <x v="6"/>
    <s v=""/>
    <s v="非会员"/>
    <s v="北京市"/>
    <m/>
    <d v="2018-08-31T14:24:00"/>
    <d v="2018-08-28T14:24:00"/>
    <n v="16"/>
    <n v="1614.4"/>
    <n v="0"/>
    <n v="0"/>
  </r>
  <r>
    <n v="10000067"/>
    <d v="2018-01-06T00:00:00"/>
    <x v="0"/>
    <x v="20"/>
    <s v=""/>
    <s v="非会员"/>
    <s v="北京市"/>
    <m/>
    <d v="2018-12-12T04:48:00"/>
    <d v="2018-12-07T04:48:00"/>
    <n v="22"/>
    <n v="1794.76"/>
    <n v="0"/>
    <n v="0"/>
  </r>
  <r>
    <n v="10000068"/>
    <d v="2018-01-06T00:00:00"/>
    <x v="1"/>
    <x v="5"/>
    <d v="2018-07-05T00:00:00"/>
    <s v="VIP"/>
    <s v="北京市"/>
    <s v="朝阳区"/>
    <d v="2019-05-28T14:24:00"/>
    <d v="2019-05-24T14:24:00"/>
    <n v="12"/>
    <n v="1235.52"/>
    <n v="23"/>
    <n v="2274.2399999999998"/>
  </r>
  <r>
    <n v="10000069"/>
    <d v="2018-01-06T00:00:00"/>
    <x v="1"/>
    <x v="27"/>
    <d v="2018-07-04T00:00:00"/>
    <s v="VIP"/>
    <s v="北京市"/>
    <s v="海淀区"/>
    <d v="2019-06-08T09:36:00"/>
    <d v="2019-06-08T09:36:00"/>
    <n v="12"/>
    <n v="1061.6400000000001"/>
    <n v="40"/>
    <n v="3779.6"/>
  </r>
  <r>
    <n v="10000070"/>
    <d v="2018-01-06T00:00:00"/>
    <x v="0"/>
    <x v="10"/>
    <d v="2018-07-06T00:00:00"/>
    <s v="VIP"/>
    <s v="北京市"/>
    <s v="东城区"/>
    <d v="2019-05-17T19:12:00"/>
    <d v="2019-05-13T19:12:00"/>
    <n v="12"/>
    <n v="1418.4"/>
    <n v="36"/>
    <n v="2585.88"/>
  </r>
  <r>
    <n v="10000071"/>
    <d v="2018-01-06T00:00:00"/>
    <x v="1"/>
    <x v="29"/>
    <s v=""/>
    <s v="非会员"/>
    <s v="北京市"/>
    <s v="海淀区"/>
    <d v="2018-11-04T09:36:00"/>
    <d v="2018-11-02T09:36:00"/>
    <n v="20"/>
    <n v="1853.8"/>
    <n v="0"/>
    <n v="0"/>
  </r>
  <r>
    <n v="10000072"/>
    <d v="2018-01-06T00:00:00"/>
    <x v="1"/>
    <x v="30"/>
    <d v="2018-07-03T00:00:00"/>
    <s v="VIP"/>
    <s v="北京市"/>
    <m/>
    <d v="2019-06-13T19:12:00"/>
    <d v="2019-06-10T19:12:00"/>
    <n v="12"/>
    <n v="1010.16"/>
    <n v="26"/>
    <n v="2391.48"/>
  </r>
  <r>
    <n v="10000073"/>
    <d v="2018-01-06T00:00:00"/>
    <x v="0"/>
    <x v="12"/>
    <d v="2018-07-01T00:00:00"/>
    <s v="VIP"/>
    <s v="北京市"/>
    <m/>
    <d v="2019-06-24T14:24:00"/>
    <d v="2019-06-24T14:24:00"/>
    <n v="12"/>
    <n v="1148.04"/>
    <n v="52"/>
    <n v="4169.3599999999997"/>
  </r>
  <r>
    <n v="10000074"/>
    <d v="2018-01-06T00:00:00"/>
    <x v="0"/>
    <x v="12"/>
    <d v="2018-07-01T00:00:00"/>
    <s v="VIP"/>
    <s v="北京市"/>
    <m/>
    <d v="2019-05-12T09:36:00"/>
    <d v="2019-05-12T09:36:00"/>
    <n v="12"/>
    <n v="1242.5999999999999"/>
    <n v="19"/>
    <n v="984.96"/>
  </r>
  <r>
    <n v="10000075"/>
    <d v="2018-01-06T00:00:00"/>
    <x v="1"/>
    <x v="31"/>
    <s v=""/>
    <s v="非会员"/>
    <s v="北京市"/>
    <m/>
    <d v="2018-07-08T14:24:00"/>
    <d v="2018-07-06T14:24:00"/>
    <n v="12"/>
    <n v="974.28"/>
    <n v="0"/>
    <n v="0"/>
  </r>
  <r>
    <n v="10000076"/>
    <d v="2018-01-06T00:00:00"/>
    <x v="1"/>
    <x v="12"/>
    <d v="2018-07-06T00:00:00"/>
    <s v="VIP"/>
    <s v="北京市"/>
    <m/>
    <d v="2019-06-24T14:24:00"/>
    <d v="2019-06-21T14:24:00"/>
    <n v="12"/>
    <n v="1761.24"/>
    <n v="45"/>
    <n v="3405.15"/>
  </r>
  <r>
    <n v="10000077"/>
    <d v="2018-01-06T00:00:00"/>
    <x v="1"/>
    <x v="32"/>
    <s v=""/>
    <s v="非会员"/>
    <s v="北京市"/>
    <m/>
    <d v="2018-08-31T14:24:00"/>
    <d v="2018-08-28T14:24:00"/>
    <n v="16"/>
    <n v="1817.76"/>
    <n v="0"/>
    <n v="0"/>
  </r>
  <r>
    <n v="10000078"/>
    <d v="2018-01-06T00:00:00"/>
    <x v="0"/>
    <x v="4"/>
    <d v="2018-07-05T00:00:00"/>
    <s v="VIP"/>
    <s v="北京市"/>
    <s v="东城区"/>
    <d v="2019-05-28T14:24:00"/>
    <d v="2019-05-27T14:24:00"/>
    <n v="12"/>
    <n v="1235.76"/>
    <n v="30"/>
    <n v="2862.6"/>
  </r>
  <r>
    <n v="10000079"/>
    <d v="2018-01-06T00:00:00"/>
    <x v="0"/>
    <x v="9"/>
    <s v=""/>
    <s v="非会员"/>
    <s v="北京市"/>
    <m/>
    <d v="2018-06-22T09:36:00"/>
    <d v="2018-06-17T09:36:00"/>
    <n v="11"/>
    <n v="1427.47"/>
    <n v="0"/>
    <n v="0"/>
  </r>
  <r>
    <n v="10000080"/>
    <d v="2018-01-06T00:00:00"/>
    <x v="0"/>
    <x v="12"/>
    <d v="2018-07-01T00:00:00"/>
    <s v="VIP"/>
    <s v="北京市"/>
    <m/>
    <d v="2019-05-07T00:00:00"/>
    <d v="2019-05-07T00:00:00"/>
    <n v="12"/>
    <n v="1421.16"/>
    <n v="19"/>
    <n v="1713.61"/>
  </r>
  <r>
    <n v="10000081"/>
    <d v="2018-01-06T00:00:00"/>
    <x v="0"/>
    <x v="27"/>
    <s v=""/>
    <s v="非会员"/>
    <s v="北京市"/>
    <s v="东城区"/>
    <d v="2019-05-17T19:12:00"/>
    <d v="2019-05-13T19:12:00"/>
    <n v="33"/>
    <n v="2625.48"/>
    <n v="0"/>
    <n v="0"/>
  </r>
  <r>
    <n v="10000082"/>
    <d v="2018-01-07T00:00:00"/>
    <x v="0"/>
    <x v="6"/>
    <d v="2018-07-04T00:00:00"/>
    <s v="VIP"/>
    <s v="北京市"/>
    <s v="丰台区"/>
    <d v="2019-05-07T02:24:00"/>
    <d v="2019-05-04T02:24:00"/>
    <n v="12"/>
    <n v="1481.88"/>
    <n v="33"/>
    <n v="2637.36"/>
  </r>
  <r>
    <n v="10000083"/>
    <d v="2018-01-07T00:00:00"/>
    <x v="1"/>
    <x v="3"/>
    <d v="2018-07-03T00:00:00"/>
    <s v="VIP"/>
    <s v="北京市"/>
    <m/>
    <d v="2019-05-12T11:45:36"/>
    <d v="2019-05-12T11:45:36"/>
    <n v="12"/>
    <n v="1467.72"/>
    <n v="24"/>
    <n v="1578.24"/>
  </r>
  <r>
    <n v="10000084"/>
    <d v="2018-01-07T00:00:00"/>
    <x v="1"/>
    <x v="26"/>
    <d v="2018-07-05T00:00:00"/>
    <s v="VIP"/>
    <s v="北京市"/>
    <s v="西城区"/>
    <d v="2019-06-03T01:12:00"/>
    <d v="2019-05-30T01:12:00"/>
    <n v="12"/>
    <n v="1467.96"/>
    <n v="23"/>
    <n v="1612.53"/>
  </r>
  <r>
    <n v="10000085"/>
    <d v="2018-01-07T00:00:00"/>
    <x v="1"/>
    <x v="31"/>
    <s v=""/>
    <s v="非会员"/>
    <s v="北京市"/>
    <s v="大兴区"/>
    <d v="2019-02-26T00:43:12"/>
    <d v="2019-02-24T00:43:12"/>
    <n v="28"/>
    <n v="2415.56"/>
    <n v="0"/>
    <n v="0"/>
  </r>
  <r>
    <n v="10000086"/>
    <d v="2018-01-07T00:00:00"/>
    <x v="0"/>
    <x v="19"/>
    <d v="2018-07-06T00:00:00"/>
    <s v="VIP"/>
    <s v="北京市"/>
    <s v="海淀区"/>
    <d v="2019-06-08T10:33:36"/>
    <d v="2019-06-06T10:33:36"/>
    <n v="12"/>
    <n v="1301.28"/>
    <n v="19"/>
    <n v="1488.27"/>
  </r>
  <r>
    <n v="10000087"/>
    <d v="2018-01-07T00:00:00"/>
    <x v="0"/>
    <x v="4"/>
    <d v="2018-07-02T00:00:00"/>
    <s v="VIP"/>
    <s v="北京市"/>
    <m/>
    <d v="2019-06-19T05:16:48"/>
    <d v="2019-06-19T05:16:48"/>
    <n v="12"/>
    <n v="1639.56"/>
    <n v="45"/>
    <n v="2415.15"/>
  </r>
  <r>
    <n v="10000088"/>
    <d v="2018-01-07T00:00:00"/>
    <x v="0"/>
    <x v="8"/>
    <d v="2018-07-05T00:00:00"/>
    <s v="VIP"/>
    <s v="北京市"/>
    <s v="西城区"/>
    <d v="2019-06-03T01:12:00"/>
    <d v="2019-06-01T01:12:00"/>
    <n v="12"/>
    <n v="1534.92"/>
    <n v="45"/>
    <n v="2620.35"/>
  </r>
  <r>
    <n v="10000089"/>
    <d v="2018-01-07T00:00:00"/>
    <x v="1"/>
    <x v="0"/>
    <s v=""/>
    <s v="非会员"/>
    <s v="北京市"/>
    <s v="朝阳区"/>
    <d v="2019-04-15T12:57:36"/>
    <d v="2019-04-13T12:57:36"/>
    <n v="31"/>
    <n v="1904.02"/>
    <n v="0"/>
    <n v="0"/>
  </r>
  <r>
    <n v="10000090"/>
    <d v="2018-01-07T00:00:00"/>
    <x v="1"/>
    <x v="4"/>
    <d v="2018-07-03T00:00:00"/>
    <s v="VIP"/>
    <s v="北京市"/>
    <s v="丰台区"/>
    <d v="2019-05-12T11:45:36"/>
    <d v="2019-05-10T11:45:36"/>
    <n v="12"/>
    <n v="1052.8800000000001"/>
    <n v="24"/>
    <n v="2283.36"/>
  </r>
  <r>
    <n v="10000091"/>
    <d v="2018-01-07T00:00:00"/>
    <x v="1"/>
    <x v="30"/>
    <d v="2018-07-02T00:00:00"/>
    <s v="VIP"/>
    <s v="北京市"/>
    <m/>
    <d v="2019-05-17T21:07:12"/>
    <d v="2019-05-17T21:07:12"/>
    <n v="12"/>
    <n v="1049.28"/>
    <n v="23"/>
    <n v="1193.01"/>
  </r>
  <r>
    <n v="10000092"/>
    <d v="2018-01-07T00:00:00"/>
    <x v="0"/>
    <x v="25"/>
    <d v="2018-07-06T00:00:00"/>
    <s v="VIP"/>
    <s v="北京市"/>
    <m/>
    <d v="2019-06-19T05:16:48"/>
    <d v="2019-06-14T05:16:48"/>
    <n v="12"/>
    <n v="1569.12"/>
    <n v="21"/>
    <n v="1165.5"/>
  </r>
  <r>
    <n v="10000093"/>
    <d v="2018-01-07T00:00:00"/>
    <x v="0"/>
    <x v="33"/>
    <s v=""/>
    <s v="非会员"/>
    <s v="北京市"/>
    <s v="东城区"/>
    <d v="2019-02-15T06:00:00"/>
    <d v="2019-02-13T06:00:00"/>
    <n v="27"/>
    <n v="1687.23"/>
    <n v="0"/>
    <n v="0"/>
  </r>
  <r>
    <n v="10000094"/>
    <d v="2018-01-08T00:00:00"/>
    <x v="0"/>
    <x v="16"/>
    <s v=""/>
    <s v="非会员"/>
    <s v="北京市"/>
    <m/>
    <d v="2019-01-30T08:38:24"/>
    <d v="2019-01-27T08:38:24"/>
    <n v="26"/>
    <n v="2250.56"/>
    <n v="0"/>
    <n v="0"/>
  </r>
  <r>
    <n v="10000095"/>
    <d v="2018-01-08T00:00:00"/>
    <x v="1"/>
    <x v="4"/>
    <d v="2018-07-06T00:00:00"/>
    <s v="VIP"/>
    <s v="北京市"/>
    <s v="丰台区"/>
    <d v="2019-06-30T00:00:00"/>
    <d v="2019-06-30T00:00:00"/>
    <n v="12"/>
    <n v="1707.6"/>
    <n v="36"/>
    <n v="2764.8"/>
  </r>
  <r>
    <n v="10000096"/>
    <d v="2018-01-08T00:00:00"/>
    <x v="0"/>
    <x v="8"/>
    <s v=""/>
    <s v="非会员"/>
    <s v="北京市"/>
    <s v="顺义区"/>
    <d v="2018-07-26T01:26:24"/>
    <d v="2018-07-24T01:26:24"/>
    <n v="13"/>
    <n v="1467.96"/>
    <n v="0"/>
    <n v="0"/>
  </r>
  <r>
    <n v="10000097"/>
    <d v="2018-01-08T00:00:00"/>
    <x v="1"/>
    <x v="13"/>
    <s v=""/>
    <s v="非会员"/>
    <s v="北京市"/>
    <s v="朝阳区"/>
    <d v="2018-10-09T09:07:12"/>
    <d v="2018-10-09T09:07:12"/>
    <n v="18"/>
    <n v="2433.7800000000002"/>
    <n v="0"/>
    <n v="0"/>
  </r>
  <r>
    <n v="10000098"/>
    <d v="2018-01-08T00:00:00"/>
    <x v="1"/>
    <x v="9"/>
    <d v="2018-07-06T00:00:00"/>
    <s v="VIP"/>
    <s v="北京市"/>
    <s v="丰台区"/>
    <d v="2019-05-07T04:48:00"/>
    <d v="2019-05-03T04:48:00"/>
    <n v="12"/>
    <n v="1436.64"/>
    <n v="36"/>
    <n v="2211.12"/>
  </r>
  <r>
    <n v="10000099"/>
    <d v="2018-01-08T00:00:00"/>
    <x v="0"/>
    <x v="26"/>
    <d v="2018-07-03T00:00:00"/>
    <s v="VIP"/>
    <s v="北京市"/>
    <m/>
    <d v="2019-05-12T13:55:12"/>
    <d v="2019-05-10T13:55:12"/>
    <n v="12"/>
    <n v="1598.76"/>
    <n v="18"/>
    <n v="1427.58"/>
  </r>
  <r>
    <n v="10000100"/>
    <d v="2018-01-08T00:00:00"/>
    <x v="0"/>
    <x v="6"/>
    <s v=""/>
    <s v="非会员"/>
    <s v="北京市"/>
    <s v="丰台区"/>
    <d v="2018-08-21T23:02:24"/>
    <d v="2018-08-21T23:02:24"/>
    <n v="15"/>
    <n v="1435.95"/>
    <n v="0"/>
    <n v="0"/>
  </r>
  <r>
    <n v="10000101"/>
    <d v="2018-01-08T00:00:00"/>
    <x v="0"/>
    <x v="4"/>
    <d v="2018-07-05T00:00:00"/>
    <s v="VIP"/>
    <s v="北京市"/>
    <s v="通州区"/>
    <d v="2019-06-08T11:31:12"/>
    <d v="2019-06-05T11:31:12"/>
    <n v="12"/>
    <n v="989.88"/>
    <n v="20"/>
    <n v="1375.2"/>
  </r>
  <r>
    <n v="10000102"/>
    <d v="2018-01-08T00:00:00"/>
    <x v="0"/>
    <x v="0"/>
    <s v=""/>
    <s v="非会员"/>
    <s v="北京市"/>
    <s v="朝阳区"/>
    <d v="2018-09-01T17:16:48"/>
    <d v="2018-08-30T17:16:48"/>
    <n v="16"/>
    <n v="1328.8"/>
    <n v="0"/>
    <n v="0"/>
  </r>
  <r>
    <n v="10000103"/>
    <d v="2018-01-08T00:00:00"/>
    <x v="0"/>
    <x v="0"/>
    <s v=""/>
    <s v="非会员"/>
    <s v="北京市"/>
    <s v="朝阳区"/>
    <d v="2019-03-14T09:36:00"/>
    <d v="2019-03-12T09:36:00"/>
    <n v="29"/>
    <n v="2592.02"/>
    <n v="0"/>
    <n v="0"/>
  </r>
  <r>
    <n v="10000104"/>
    <d v="2018-01-08T00:00:00"/>
    <x v="0"/>
    <x v="22"/>
    <d v="2018-07-04T00:00:00"/>
    <s v="VIP"/>
    <s v="北京市"/>
    <m/>
    <d v="2019-06-13T20:38:24"/>
    <d v="2019-06-10T20:38:24"/>
    <n v="12"/>
    <n v="1520.52"/>
    <n v="19"/>
    <n v="1520.76"/>
  </r>
  <r>
    <n v="10000105"/>
    <d v="2018-01-08T00:00:00"/>
    <x v="0"/>
    <x v="32"/>
    <s v=""/>
    <s v="非会员"/>
    <s v="北京市"/>
    <s v="朝阳区"/>
    <d v="2018-06-23T18:43:12"/>
    <d v="2018-06-21T18:43:12"/>
    <n v="11"/>
    <n v="1621.84"/>
    <n v="0"/>
    <n v="0"/>
  </r>
  <r>
    <n v="10000106"/>
    <d v="2018-01-08T00:00:00"/>
    <x v="1"/>
    <x v="30"/>
    <d v="2018-07-03T00:00:00"/>
    <s v="VIP"/>
    <s v="北京市"/>
    <s v="朝阳区"/>
    <d v="2019-06-08T11:31:12"/>
    <d v="2019-06-05T11:31:12"/>
    <n v="12"/>
    <n v="1786.92"/>
    <n v="26"/>
    <n v="2218.3200000000002"/>
  </r>
  <r>
    <n v="10000107"/>
    <d v="2018-01-08T00:00:00"/>
    <x v="0"/>
    <x v="7"/>
    <d v="2018-07-01T00:00:00"/>
    <s v="VIP"/>
    <s v="北京市"/>
    <m/>
    <d v="2019-05-28T17:16:48"/>
    <d v="2019-05-26T17:16:48"/>
    <n v="12"/>
    <n v="1398"/>
    <n v="24"/>
    <n v="1871.28"/>
  </r>
  <r>
    <n v="10000108"/>
    <d v="2018-01-09T00:00:00"/>
    <x v="0"/>
    <x v="21"/>
    <s v=""/>
    <s v="非会员"/>
    <s v="北京市"/>
    <s v="西城区"/>
    <d v="2018-08-27T21:50:24"/>
    <d v="2018-08-22T21:50:24"/>
    <n v="15"/>
    <n v="2179.8000000000002"/>
    <n v="0"/>
    <n v="0"/>
  </r>
  <r>
    <n v="10000109"/>
    <d v="2018-01-09T00:00:00"/>
    <x v="1"/>
    <x v="6"/>
    <d v="2018-07-01T00:00:00"/>
    <s v="VIP"/>
    <s v="北京市"/>
    <m/>
    <d v="2019-05-23T09:50:24"/>
    <d v="2019-05-21T09:50:24"/>
    <n v="12"/>
    <n v="985.08"/>
    <n v="30"/>
    <n v="1618.2"/>
  </r>
  <r>
    <n v="10000110"/>
    <d v="2018-01-09T00:00:00"/>
    <x v="1"/>
    <x v="23"/>
    <d v="2018-07-02T00:00:00"/>
    <s v="VIP"/>
    <s v="北京市"/>
    <s v="海淀区"/>
    <d v="2019-05-28T18:43:12"/>
    <d v="2019-05-28T18:43:12"/>
    <n v="12"/>
    <n v="1273.08"/>
    <n v="52"/>
    <n v="3623.36"/>
  </r>
  <r>
    <n v="10000111"/>
    <d v="2018-01-09T00:00:00"/>
    <x v="0"/>
    <x v="23"/>
    <d v="2018-07-06T00:00:00"/>
    <s v="VIP"/>
    <s v="北京市"/>
    <m/>
    <d v="2019-05-28T18:43:12"/>
    <d v="2019-05-24T18:43:12"/>
    <n v="12"/>
    <n v="1344.48"/>
    <n v="28"/>
    <n v="1809.92"/>
  </r>
  <r>
    <n v="10000112"/>
    <d v="2018-01-09T00:00:00"/>
    <x v="0"/>
    <x v="24"/>
    <s v=""/>
    <s v="非会员"/>
    <s v="北京市"/>
    <s v="朝阳区"/>
    <d v="2019-06-19T06:14:24"/>
    <d v="2019-06-16T06:14:24"/>
    <n v="35"/>
    <n v="2964.85"/>
    <n v="0"/>
    <n v="0"/>
  </r>
  <r>
    <n v="10000113"/>
    <d v="2018-01-09T00:00:00"/>
    <x v="1"/>
    <x v="19"/>
    <d v="2018-07-03T00:00:00"/>
    <s v="VIP"/>
    <s v="北京市"/>
    <s v="朝阳区"/>
    <d v="2019-05-07T07:12:00"/>
    <d v="2019-05-03T07:12:00"/>
    <n v="12"/>
    <n v="1776.36"/>
    <n v="40"/>
    <n v="2015.6"/>
  </r>
  <r>
    <n v="10000114"/>
    <d v="2018-01-09T00:00:00"/>
    <x v="0"/>
    <x v="15"/>
    <d v="2018-07-01T00:00:00"/>
    <s v="VIP"/>
    <s v="北京市"/>
    <s v="朝阳区"/>
    <d v="2019-06-13T21:21:36"/>
    <d v="2019-06-09T21:21:36"/>
    <n v="12"/>
    <n v="1157.04"/>
    <n v="28"/>
    <n v="1593.48"/>
  </r>
  <r>
    <n v="10000115"/>
    <d v="2018-01-09T00:00:00"/>
    <x v="0"/>
    <x v="5"/>
    <d v="2018-07-06T00:00:00"/>
    <s v="VIP"/>
    <s v="北京市"/>
    <s v="丰台区"/>
    <d v="2019-05-28T18:43:12"/>
    <d v="2019-05-27T18:43:12"/>
    <n v="12"/>
    <n v="1145.28"/>
    <n v="28"/>
    <n v="2176.7199999999998"/>
  </r>
  <r>
    <n v="10000116"/>
    <d v="2018-01-09T00:00:00"/>
    <x v="0"/>
    <x v="26"/>
    <d v="2018-07-01T00:00:00"/>
    <s v="VIP"/>
    <s v="北京市"/>
    <s v="朝阳区"/>
    <d v="2019-06-24T15:07:12"/>
    <d v="2019-06-22T15:07:12"/>
    <n v="12"/>
    <n v="1087.8"/>
    <n v="40"/>
    <n v="2114.8000000000002"/>
  </r>
  <r>
    <n v="10000117"/>
    <d v="2018-01-09T00:00:00"/>
    <x v="1"/>
    <x v="16"/>
    <s v=""/>
    <s v="非会员"/>
    <s v="北京市"/>
    <s v="海淀区"/>
    <d v="2019-05-01T22:19:12"/>
    <d v="2019-05-01T22:19:12"/>
    <n v="32"/>
    <n v="2149.12"/>
    <n v="0"/>
    <n v="0"/>
  </r>
  <r>
    <n v="10000118"/>
    <d v="2018-01-09T00:00:00"/>
    <x v="0"/>
    <x v="14"/>
    <s v=""/>
    <s v="非会员"/>
    <s v="北京市"/>
    <m/>
    <d v="2019-02-15T18:00:00"/>
    <d v="2019-02-12T18:00:00"/>
    <n v="27"/>
    <n v="2316.6"/>
    <n v="0"/>
    <n v="0"/>
  </r>
  <r>
    <n v="10000119"/>
    <d v="2018-01-09T00:00:00"/>
    <x v="0"/>
    <x v="25"/>
    <s v=""/>
    <s v="非会员"/>
    <s v="北京市"/>
    <m/>
    <d v="2019-04-26T13:26:24"/>
    <d v="2019-04-26T13:26:24"/>
    <n v="32"/>
    <n v="2823.68"/>
    <n v="0"/>
    <n v="0"/>
  </r>
  <r>
    <n v="10000120"/>
    <d v="2018-01-09T00:00:00"/>
    <x v="1"/>
    <x v="19"/>
    <s v=""/>
    <s v="非会员"/>
    <s v="北京市"/>
    <s v="朝阳区"/>
    <d v="2018-06-24T11:16:48"/>
    <d v="2018-06-22T11:16:48"/>
    <n v="11"/>
    <n v="984.17"/>
    <n v="0"/>
    <n v="0"/>
  </r>
  <r>
    <n v="10000121"/>
    <d v="2018-01-10T00:00:00"/>
    <x v="0"/>
    <x v="19"/>
    <s v=""/>
    <s v="非会员"/>
    <s v="北京市"/>
    <m/>
    <d v="2018-08-23T02:52:48"/>
    <d v="2018-08-21T02:52:48"/>
    <n v="15"/>
    <n v="1724.25"/>
    <n v="0"/>
    <n v="0"/>
  </r>
  <r>
    <n v="10000122"/>
    <d v="2018-01-10T00:00:00"/>
    <x v="1"/>
    <x v="26"/>
    <s v=""/>
    <s v="非会员"/>
    <s v="北京市"/>
    <m/>
    <d v="2018-09-18T22:04:48"/>
    <d v="2018-09-18T22:04:48"/>
    <n v="17"/>
    <n v="1953.3"/>
    <n v="0"/>
    <n v="0"/>
  </r>
  <r>
    <n v="10000123"/>
    <d v="2018-01-10T00:00:00"/>
    <x v="0"/>
    <x v="9"/>
    <d v="2018-07-01T00:00:00"/>
    <s v="VIP"/>
    <s v="北京市"/>
    <m/>
    <d v="2019-06-30T00:00:00"/>
    <d v="2019-06-26T00:00:00"/>
    <n v="11"/>
    <n v="1193.5"/>
    <n v="19"/>
    <n v="995.6"/>
  </r>
  <r>
    <n v="10000124"/>
    <d v="2018-01-10T00:00:00"/>
    <x v="1"/>
    <x v="22"/>
    <d v="2018-07-06T00:00:00"/>
    <s v="VIP"/>
    <s v="北京市"/>
    <m/>
    <d v="2019-06-19T06:43:12"/>
    <d v="2019-06-14T06:43:12"/>
    <n v="12"/>
    <n v="1171.44"/>
    <n v="33"/>
    <n v="2780.25"/>
  </r>
  <r>
    <n v="10000125"/>
    <d v="2018-01-10T00:00:00"/>
    <x v="0"/>
    <x v="33"/>
    <s v=""/>
    <s v="非会员"/>
    <s v="北京市"/>
    <m/>
    <d v="2019-02-21T08:38:24"/>
    <d v="2019-02-20T08:38:24"/>
    <n v="27"/>
    <n v="2223.9899999999998"/>
    <n v="0"/>
    <n v="0"/>
  </r>
  <r>
    <n v="10000126"/>
    <d v="2018-01-10T00:00:00"/>
    <x v="0"/>
    <x v="22"/>
    <d v="2018-07-02T00:00:00"/>
    <s v="VIP"/>
    <s v="北京市"/>
    <s v="朝阳区"/>
    <d v="2019-05-23T11:31:12"/>
    <d v="2019-05-20T11:31:12"/>
    <n v="12"/>
    <n v="1225.68"/>
    <n v="52"/>
    <n v="3831.88"/>
  </r>
  <r>
    <n v="10000127"/>
    <d v="2018-01-10T00:00:00"/>
    <x v="0"/>
    <x v="15"/>
    <d v="2018-07-06T00:00:00"/>
    <s v="VIP"/>
    <s v="北京市"/>
    <m/>
    <d v="2019-06-08T13:26:24"/>
    <d v="2019-06-03T13:26:24"/>
    <n v="12"/>
    <n v="1703.64"/>
    <n v="30"/>
    <n v="2389.5"/>
  </r>
  <r>
    <n v="10000128"/>
    <d v="2018-01-10T00:00:00"/>
    <x v="0"/>
    <x v="33"/>
    <s v=""/>
    <s v="非会员"/>
    <s v="北京市"/>
    <s v="丰台区"/>
    <d v="2019-02-26T17:16:48"/>
    <d v="2019-02-21T17:16:48"/>
    <n v="27"/>
    <n v="1844.91"/>
    <n v="0"/>
    <n v="0"/>
  </r>
  <r>
    <n v="10000129"/>
    <d v="2018-01-10T00:00:00"/>
    <x v="0"/>
    <x v="16"/>
    <s v=""/>
    <s v="非会员"/>
    <s v="北京市"/>
    <s v="海淀区"/>
    <d v="2018-07-11T05:45:36"/>
    <d v="2018-07-08T05:45:36"/>
    <n v="12"/>
    <n v="1412.04"/>
    <n v="0"/>
    <n v="0"/>
  </r>
  <r>
    <n v="10000130"/>
    <d v="2018-01-10T00:00:00"/>
    <x v="1"/>
    <x v="22"/>
    <d v="2018-07-04T00:00:00"/>
    <s v="VIP"/>
    <s v="北京市"/>
    <m/>
    <d v="2019-05-18T02:52:48"/>
    <d v="2019-05-15T02:52:48"/>
    <n v="12"/>
    <n v="1217.8800000000001"/>
    <n v="30"/>
    <n v="2307"/>
  </r>
  <r>
    <n v="10000131"/>
    <d v="2018-01-10T00:00:00"/>
    <x v="0"/>
    <x v="31"/>
    <s v=""/>
    <s v="非会员"/>
    <s v="北京市"/>
    <m/>
    <d v="2018-12-02T23:02:24"/>
    <d v="2018-11-27T23:02:24"/>
    <n v="21"/>
    <n v="1559.25"/>
    <n v="0"/>
    <n v="0"/>
  </r>
  <r>
    <n v="10000132"/>
    <d v="2018-01-10T00:00:00"/>
    <x v="0"/>
    <x v="13"/>
    <s v=""/>
    <s v="非会员"/>
    <s v="北京市"/>
    <m/>
    <d v="2018-12-13T16:19:12"/>
    <d v="2018-12-11T16:19:12"/>
    <n v="22"/>
    <n v="1654.84"/>
    <n v="0"/>
    <n v="0"/>
  </r>
  <r>
    <n v="10000133"/>
    <d v="2018-01-10T00:00:00"/>
    <x v="1"/>
    <x v="28"/>
    <d v="2018-07-03T00:00:00"/>
    <s v="VIP"/>
    <s v="北京市"/>
    <m/>
    <d v="2019-05-07T09:36:00"/>
    <d v="2019-05-02T09:36:00"/>
    <n v="12"/>
    <n v="1487.88"/>
    <n v="45"/>
    <n v="3680.1"/>
  </r>
  <r>
    <n v="10000134"/>
    <d v="2018-01-10T00:00:00"/>
    <x v="0"/>
    <x v="8"/>
    <d v="2018-07-03T00:00:00"/>
    <s v="VIP"/>
    <s v="北京市"/>
    <s v="朝阳区"/>
    <d v="2019-05-18T02:52:48"/>
    <d v="2019-05-14T02:52:48"/>
    <n v="12"/>
    <n v="1067.6400000000001"/>
    <n v="45"/>
    <n v="2563.1999999999998"/>
  </r>
  <r>
    <n v="10000135"/>
    <d v="2018-01-10T00:00:00"/>
    <x v="0"/>
    <x v="12"/>
    <d v="2018-07-05T00:00:00"/>
    <s v="VIP"/>
    <s v="北京市"/>
    <m/>
    <d v="2019-06-03T04:48:00"/>
    <d v="2019-05-29T04:48:00"/>
    <n v="12"/>
    <n v="1590.96"/>
    <n v="18"/>
    <n v="1313.46"/>
  </r>
  <r>
    <n v="10000136"/>
    <d v="2018-01-10T00:00:00"/>
    <x v="0"/>
    <x v="30"/>
    <d v="2018-07-04T00:00:00"/>
    <s v="VIP"/>
    <s v="北京市"/>
    <s v="朝阳区"/>
    <d v="2019-05-12T18:14:24"/>
    <d v="2019-05-11T18:14:24"/>
    <n v="12"/>
    <n v="1590.96"/>
    <n v="19"/>
    <n v="1381.68"/>
  </r>
  <r>
    <n v="10000137"/>
    <d v="2018-01-10T00:00:00"/>
    <x v="0"/>
    <x v="15"/>
    <d v="2018-07-02T00:00:00"/>
    <s v="VIP"/>
    <s v="北京市"/>
    <m/>
    <d v="2019-06-30T00:00:00"/>
    <d v="2019-06-30T00:00:00"/>
    <n v="12"/>
    <n v="1171.68"/>
    <n v="28"/>
    <n v="1900.36"/>
  </r>
  <r>
    <n v="10000138"/>
    <d v="2018-01-11T00:00:00"/>
    <x v="0"/>
    <x v="31"/>
    <s v=""/>
    <s v="非会员"/>
    <s v="北京市"/>
    <s v="海淀区"/>
    <d v="2018-08-02T07:12:00"/>
    <d v="2018-08-02T07:12:00"/>
    <n v="14"/>
    <n v="1533.7"/>
    <n v="0"/>
    <n v="0"/>
  </r>
  <r>
    <n v="10000139"/>
    <d v="2018-01-11T00:00:00"/>
    <x v="1"/>
    <x v="22"/>
    <d v="2018-07-03T00:00:00"/>
    <s v="VIP"/>
    <s v="北京市"/>
    <s v="顺义区"/>
    <d v="2019-05-18T04:48:00"/>
    <d v="2019-05-13T04:48:00"/>
    <n v="12"/>
    <n v="1229.6400000000001"/>
    <n v="36"/>
    <n v="3312.36"/>
  </r>
  <r>
    <n v="10000140"/>
    <d v="2018-01-11T00:00:00"/>
    <x v="0"/>
    <x v="23"/>
    <d v="2018-07-01T00:00:00"/>
    <s v="VIP"/>
    <s v="北京市"/>
    <m/>
    <d v="2019-05-12T20:24:00"/>
    <d v="2019-05-08T20:24:00"/>
    <n v="11"/>
    <n v="1620.63"/>
    <n v="17"/>
    <n v="1068.45"/>
  </r>
  <r>
    <n v="10000141"/>
    <d v="2018-01-11T00:00:00"/>
    <x v="0"/>
    <x v="4"/>
    <d v="2018-07-03T00:00:00"/>
    <s v="VIP"/>
    <s v="北京市"/>
    <m/>
    <d v="2019-06-19T07:12:00"/>
    <d v="2019-06-15T07:12:00"/>
    <n v="12"/>
    <n v="1018.8"/>
    <n v="26"/>
    <n v="2505.62"/>
  </r>
  <r>
    <n v="10000142"/>
    <d v="2018-01-11T00:00:00"/>
    <x v="0"/>
    <x v="20"/>
    <s v=""/>
    <s v="非会员"/>
    <s v="北京市"/>
    <m/>
    <d v="2018-07-27T22:48:00"/>
    <d v="2018-07-25T22:48:00"/>
    <n v="13"/>
    <n v="1764.36"/>
    <n v="0"/>
    <n v="0"/>
  </r>
  <r>
    <n v="10000143"/>
    <d v="2018-01-11T00:00:00"/>
    <x v="0"/>
    <x v="32"/>
    <s v=""/>
    <s v="非会员"/>
    <s v="北京市"/>
    <s v="朝阳区"/>
    <d v="2018-12-14T01:12:00"/>
    <d v="2018-12-14T01:12:00"/>
    <n v="22"/>
    <n v="2010.36"/>
    <n v="0"/>
    <n v="0"/>
  </r>
  <r>
    <n v="10000144"/>
    <d v="2018-01-11T00:00:00"/>
    <x v="1"/>
    <x v="14"/>
    <s v=""/>
    <s v="非会员"/>
    <s v="北京市"/>
    <m/>
    <d v="2019-01-31T04:48:00"/>
    <d v="2019-01-28T04:48:00"/>
    <n v="25"/>
    <n v="1667.75"/>
    <n v="0"/>
    <n v="0"/>
  </r>
  <r>
    <n v="10000145"/>
    <d v="2018-01-11T00:00:00"/>
    <x v="0"/>
    <x v="12"/>
    <d v="2018-07-03T00:00:00"/>
    <s v="VIP"/>
    <s v="北京市"/>
    <m/>
    <d v="2019-05-23T13:12:00"/>
    <d v="2019-05-18T13:12:00"/>
    <n v="12"/>
    <n v="1150.32"/>
    <n v="19"/>
    <n v="983.63"/>
  </r>
  <r>
    <n v="10000146"/>
    <d v="2018-01-11T00:00:00"/>
    <x v="1"/>
    <x v="26"/>
    <d v="2018-07-02T00:00:00"/>
    <s v="VIP"/>
    <s v="北京市"/>
    <m/>
    <d v="2019-06-13T22:48:00"/>
    <d v="2019-06-11T22:48:00"/>
    <n v="11"/>
    <n v="1239.1500000000001"/>
    <n v="23"/>
    <n v="2104.04"/>
  </r>
  <r>
    <n v="10000147"/>
    <d v="2018-01-11T00:00:00"/>
    <x v="1"/>
    <x v="25"/>
    <d v="2018-07-04T00:00:00"/>
    <s v="VIP"/>
    <s v="北京市"/>
    <m/>
    <d v="2019-05-07T12:00:00"/>
    <d v="2019-05-06T12:00:00"/>
    <n v="12"/>
    <n v="1549.32"/>
    <n v="23"/>
    <n v="1196.23"/>
  </r>
  <r>
    <n v="10000148"/>
    <d v="2018-01-11T00:00:00"/>
    <x v="0"/>
    <x v="4"/>
    <d v="2018-07-01T00:00:00"/>
    <s v="VIP"/>
    <s v="北京市"/>
    <m/>
    <d v="2019-05-07T12:00:00"/>
    <d v="2019-05-07T12:00:00"/>
    <n v="11"/>
    <n v="1198.1199999999999"/>
    <n v="33"/>
    <n v="2195.8200000000002"/>
  </r>
  <r>
    <n v="10000149"/>
    <d v="2018-01-11T00:00:00"/>
    <x v="0"/>
    <x v="10"/>
    <d v="2018-07-02T00:00:00"/>
    <s v="VIP"/>
    <s v="北京市"/>
    <m/>
    <d v="2019-06-03T06:00:00"/>
    <d v="2019-06-01T06:00:00"/>
    <n v="11"/>
    <n v="1071.6199999999999"/>
    <n v="26"/>
    <n v="1437.02"/>
  </r>
  <r>
    <n v="10000150"/>
    <d v="2018-01-11T00:00:00"/>
    <x v="1"/>
    <x v="22"/>
    <d v="2018-07-05T00:00:00"/>
    <s v="VIP"/>
    <s v="北京市"/>
    <m/>
    <d v="2019-06-30T00:00:00"/>
    <d v="2019-06-30T00:00:00"/>
    <n v="12"/>
    <n v="1756.2"/>
    <n v="36"/>
    <n v="2742.84"/>
  </r>
  <r>
    <n v="10000151"/>
    <d v="2018-01-11T00:00:00"/>
    <x v="1"/>
    <x v="3"/>
    <d v="2018-07-02T00:00:00"/>
    <s v="VIP"/>
    <s v="北京市"/>
    <s v="朝阳区"/>
    <d v="2019-05-07T12:00:00"/>
    <d v="2019-05-06T12:00:00"/>
    <n v="11"/>
    <n v="1504.91"/>
    <n v="26"/>
    <n v="1342.38"/>
  </r>
  <r>
    <n v="10000152"/>
    <d v="2018-01-11T00:00:00"/>
    <x v="0"/>
    <x v="26"/>
    <d v="2018-07-05T00:00:00"/>
    <s v="VIP"/>
    <s v="北京市"/>
    <m/>
    <d v="2019-06-03T06:00:00"/>
    <d v="2019-06-02T06:00:00"/>
    <n v="12"/>
    <n v="1551.6"/>
    <n v="45"/>
    <n v="3388.5"/>
  </r>
  <r>
    <n v="10000153"/>
    <d v="2018-01-11T00:00:00"/>
    <x v="0"/>
    <x v="9"/>
    <d v="2018-07-04T00:00:00"/>
    <s v="VIP"/>
    <s v="北京市"/>
    <s v="海淀区"/>
    <d v="2019-05-28T21:36:00"/>
    <d v="2019-05-24T21:36:00"/>
    <n v="12"/>
    <n v="1219.56"/>
    <n v="17"/>
    <n v="868.53"/>
  </r>
  <r>
    <n v="10000154"/>
    <d v="2018-01-12T00:00:00"/>
    <x v="0"/>
    <x v="10"/>
    <d v="2018-07-01T00:00:00"/>
    <s v="VIP"/>
    <s v="北京市"/>
    <m/>
    <d v="2019-06-19T07:40:48"/>
    <d v="2019-06-16T07:40:48"/>
    <n v="11"/>
    <n v="1127.3900000000001"/>
    <n v="46"/>
    <n v="3791.78"/>
  </r>
  <r>
    <n v="10000155"/>
    <d v="2018-01-12T00:00:00"/>
    <x v="1"/>
    <x v="25"/>
    <d v="2018-07-06T00:00:00"/>
    <s v="VIP"/>
    <s v="北京市"/>
    <m/>
    <d v="2019-06-03T07:12:00"/>
    <d v="2019-06-02T07:12:00"/>
    <n v="12"/>
    <n v="1334.64"/>
    <n v="30"/>
    <n v="2046.9"/>
  </r>
  <r>
    <n v="10000156"/>
    <d v="2018-01-12T00:00:00"/>
    <x v="1"/>
    <x v="25"/>
    <d v="2018-07-02T00:00:00"/>
    <s v="VIP"/>
    <s v="北京市"/>
    <s v="西城区"/>
    <d v="2019-05-18T06:43:12"/>
    <d v="2019-05-16T06:43:12"/>
    <n v="11"/>
    <n v="1259.72"/>
    <n v="23"/>
    <n v="1794.92"/>
  </r>
  <r>
    <n v="10000157"/>
    <d v="2018-01-12T00:00:00"/>
    <x v="0"/>
    <x v="19"/>
    <d v="2018-07-01T00:00:00"/>
    <s v="VIP"/>
    <s v="北京市"/>
    <m/>
    <d v="2019-05-12T22:33:36"/>
    <d v="2019-05-12T22:33:36"/>
    <n v="11"/>
    <n v="1530.32"/>
    <n v="36"/>
    <n v="2873.88"/>
  </r>
  <r>
    <n v="10000158"/>
    <d v="2018-01-12T00:00:00"/>
    <x v="0"/>
    <x v="28"/>
    <d v="2018-07-02T00:00:00"/>
    <s v="VIP"/>
    <s v="北京市"/>
    <m/>
    <d v="2019-05-07T14:24:00"/>
    <d v="2019-05-05T14:24:00"/>
    <n v="11"/>
    <n v="1568.16"/>
    <n v="20"/>
    <n v="1685.4"/>
  </r>
  <r>
    <n v="10000159"/>
    <d v="2018-01-12T00:00:00"/>
    <x v="0"/>
    <x v="19"/>
    <d v="2018-07-04T00:00:00"/>
    <s v="VIP"/>
    <s v="北京市"/>
    <m/>
    <d v="2019-05-28T23:02:24"/>
    <d v="2019-05-26T23:02:24"/>
    <n v="12"/>
    <n v="1386.12"/>
    <n v="36"/>
    <n v="2306.52"/>
  </r>
  <r>
    <n v="10000160"/>
    <d v="2018-01-12T00:00:00"/>
    <x v="0"/>
    <x v="29"/>
    <s v=""/>
    <s v="非会员"/>
    <s v="北京市"/>
    <m/>
    <d v="2019-03-15T04:48:00"/>
    <d v="2019-03-11T04:48:00"/>
    <n v="28"/>
    <n v="1683.92"/>
    <n v="0"/>
    <n v="0"/>
  </r>
  <r>
    <n v="10000161"/>
    <d v="2018-01-12T00:00:00"/>
    <x v="0"/>
    <x v="5"/>
    <d v="2018-07-02T00:00:00"/>
    <s v="VIP"/>
    <s v="北京市"/>
    <s v="朝阳区"/>
    <d v="2019-06-30T00:00:00"/>
    <d v="2019-06-25T00:00:00"/>
    <n v="11"/>
    <n v="965.69"/>
    <n v="28"/>
    <n v="1523.76"/>
  </r>
  <r>
    <n v="10000162"/>
    <d v="2018-01-12T00:00:00"/>
    <x v="1"/>
    <x v="3"/>
    <d v="2018-07-05T00:00:00"/>
    <s v="VIP"/>
    <s v="北京市"/>
    <s v="朝阳区"/>
    <d v="2019-05-12T22:33:36"/>
    <d v="2019-05-08T22:33:36"/>
    <n v="12"/>
    <n v="1110.3599999999999"/>
    <n v="28"/>
    <n v="1748.04"/>
  </r>
  <r>
    <n v="10000163"/>
    <d v="2018-01-13T00:00:00"/>
    <x v="0"/>
    <x v="26"/>
    <d v="2018-07-06T00:00:00"/>
    <s v="VIP"/>
    <s v="北京市"/>
    <s v="朝阳区"/>
    <d v="2019-06-19T08:09:36"/>
    <d v="2019-06-19T08:09:36"/>
    <n v="12"/>
    <n v="979.8"/>
    <n v="40"/>
    <n v="3918"/>
  </r>
  <r>
    <n v="10000164"/>
    <d v="2018-01-13T00:00:00"/>
    <x v="1"/>
    <x v="9"/>
    <s v=""/>
    <s v="非会员"/>
    <s v="北京市"/>
    <m/>
    <d v="2019-04-05T17:16:48"/>
    <d v="2019-04-05T17:16:48"/>
    <n v="30"/>
    <n v="2648.7"/>
    <n v="0"/>
    <n v="0"/>
  </r>
  <r>
    <n v="10000165"/>
    <d v="2018-01-13T00:00:00"/>
    <x v="0"/>
    <x v="23"/>
    <s v=""/>
    <s v="非会员"/>
    <s v="北京市"/>
    <m/>
    <d v="2019-05-02T08:52:48"/>
    <d v="2019-04-30T08:52:48"/>
    <n v="31"/>
    <n v="3066.52"/>
    <n v="0"/>
    <n v="0"/>
  </r>
  <r>
    <n v="10000166"/>
    <d v="2018-01-13T00:00:00"/>
    <x v="0"/>
    <x v="4"/>
    <d v="2018-07-05T00:00:00"/>
    <s v="VIP"/>
    <s v="北京市"/>
    <s v="朝阳区"/>
    <d v="2019-06-24T16:04:48"/>
    <d v="2019-06-22T16:04:48"/>
    <n v="12"/>
    <n v="1725.6"/>
    <n v="51"/>
    <n v="3280.83"/>
  </r>
  <r>
    <n v="10000167"/>
    <d v="2018-01-13T00:00:00"/>
    <x v="0"/>
    <x v="30"/>
    <d v="2018-07-01T00:00:00"/>
    <s v="VIP"/>
    <s v="北京市"/>
    <m/>
    <d v="2019-05-18T08:38:24"/>
    <d v="2019-05-17T08:38:24"/>
    <n v="11"/>
    <n v="1380.61"/>
    <n v="52"/>
    <n v="3529.24"/>
  </r>
  <r>
    <n v="10000168"/>
    <d v="2018-01-13T00:00:00"/>
    <x v="0"/>
    <x v="18"/>
    <s v=""/>
    <s v="非会员"/>
    <s v="北京市"/>
    <m/>
    <d v="2018-09-20T12:14:24"/>
    <d v="2018-09-18T12:14:24"/>
    <n v="17"/>
    <n v="2336.31"/>
    <n v="0"/>
    <n v="0"/>
  </r>
  <r>
    <n v="10000169"/>
    <d v="2018-01-13T00:00:00"/>
    <x v="0"/>
    <x v="22"/>
    <d v="2018-07-05T00:00:00"/>
    <s v="VIP"/>
    <s v="北京市"/>
    <s v="朝阳区"/>
    <d v="2019-06-08T16:19:12"/>
    <d v="2019-06-08T16:19:12"/>
    <n v="12"/>
    <n v="1250.52"/>
    <n v="36"/>
    <n v="2943.36"/>
  </r>
  <r>
    <n v="10000170"/>
    <d v="2018-01-13T00:00:00"/>
    <x v="1"/>
    <x v="10"/>
    <d v="2018-07-02T00:00:00"/>
    <s v="VIP"/>
    <s v="北京市"/>
    <s v="朝阳区"/>
    <d v="2019-06-24T16:04:48"/>
    <d v="2019-06-19T16:04:48"/>
    <n v="11"/>
    <n v="1213.4100000000001"/>
    <n v="33"/>
    <n v="2307.36"/>
  </r>
  <r>
    <n v="10000171"/>
    <d v="2018-01-13T00:00:00"/>
    <x v="0"/>
    <x v="23"/>
    <d v="2018-07-01T00:00:00"/>
    <s v="VIP"/>
    <s v="北京市"/>
    <s v="西城区"/>
    <d v="2019-06-03T08:24:00"/>
    <d v="2019-06-02T08:24:00"/>
    <n v="11"/>
    <n v="914.65"/>
    <n v="20"/>
    <n v="1834.6"/>
  </r>
  <r>
    <n v="10000172"/>
    <d v="2018-01-14T00:00:00"/>
    <x v="0"/>
    <x v="13"/>
    <s v=""/>
    <s v="非会员"/>
    <s v="北京市"/>
    <m/>
    <d v="2019-04-16T12:28:48"/>
    <d v="2019-04-11T12:28:48"/>
    <n v="30"/>
    <n v="2328.9"/>
    <n v="0"/>
    <n v="0"/>
  </r>
  <r>
    <n v="10000173"/>
    <d v="2018-01-14T00:00:00"/>
    <x v="0"/>
    <x v="13"/>
    <s v=""/>
    <s v="非会员"/>
    <s v="北京市"/>
    <s v="朝阳区"/>
    <d v="2019-04-11T04:48:00"/>
    <d v="2019-04-07T04:48:00"/>
    <n v="30"/>
    <n v="1941.3"/>
    <n v="0"/>
    <n v="0"/>
  </r>
  <r>
    <n v="10000174"/>
    <d v="2018-01-14T00:00:00"/>
    <x v="0"/>
    <x v="4"/>
    <s v=""/>
    <s v="非会员"/>
    <s v="北京市"/>
    <m/>
    <d v="2019-01-10T18:14:24"/>
    <d v="2019-01-09T18:14:24"/>
    <n v="24"/>
    <n v="2397.6"/>
    <n v="0"/>
    <n v="0"/>
  </r>
  <r>
    <n v="10000175"/>
    <d v="2018-01-14T00:00:00"/>
    <x v="0"/>
    <x v="9"/>
    <s v=""/>
    <s v="非会员"/>
    <s v="北京市"/>
    <s v="海淀区"/>
    <d v="2019-05-13T02:52:48"/>
    <d v="2019-05-11T02:52:48"/>
    <n v="32"/>
    <n v="2974.08"/>
    <n v="0"/>
    <n v="0"/>
  </r>
  <r>
    <n v="10000176"/>
    <d v="2018-01-14T00:00:00"/>
    <x v="0"/>
    <x v="26"/>
    <s v=""/>
    <s v="非会员"/>
    <s v="北京市"/>
    <m/>
    <d v="2018-08-09T11:31:12"/>
    <d v="2018-08-07T11:31:12"/>
    <n v="14"/>
    <n v="1638.42"/>
    <n v="0"/>
    <n v="0"/>
  </r>
  <r>
    <n v="10000177"/>
    <d v="2018-01-14T00:00:00"/>
    <x v="1"/>
    <x v="18"/>
    <s v=""/>
    <s v="非会员"/>
    <s v="北京市"/>
    <s v="石景山区"/>
    <d v="2018-08-20T02:52:48"/>
    <d v="2018-08-18T02:52:48"/>
    <n v="14"/>
    <n v="1646.82"/>
    <n v="0"/>
    <n v="0"/>
  </r>
  <r>
    <n v="10000178"/>
    <d v="2018-01-14T00:00:00"/>
    <x v="0"/>
    <x v="30"/>
    <s v=""/>
    <s v="非会员"/>
    <s v="北京市"/>
    <m/>
    <d v="2019-05-18T10:33:36"/>
    <d v="2019-05-13T10:33:36"/>
    <n v="32"/>
    <n v="2522.2399999999998"/>
    <n v="0"/>
    <n v="0"/>
  </r>
  <r>
    <n v="10000179"/>
    <d v="2018-01-14T00:00:00"/>
    <x v="1"/>
    <x v="9"/>
    <d v="2018-07-03T00:00:00"/>
    <s v="VIP"/>
    <s v="北京市"/>
    <m/>
    <d v="2019-05-13T02:52:48"/>
    <d v="2019-05-10T02:52:48"/>
    <n v="11"/>
    <n v="999.46"/>
    <n v="33"/>
    <n v="2343.33"/>
  </r>
  <r>
    <n v="10000180"/>
    <d v="2018-01-14T00:00:00"/>
    <x v="0"/>
    <x v="8"/>
    <d v="2018-07-04T00:00:00"/>
    <s v="VIP"/>
    <s v="北京市"/>
    <m/>
    <d v="2019-06-19T08:38:24"/>
    <d v="2019-06-17T08:38:24"/>
    <n v="11"/>
    <n v="1354.65"/>
    <n v="20"/>
    <n v="1557.4"/>
  </r>
  <r>
    <n v="10000181"/>
    <d v="2018-01-14T00:00:00"/>
    <x v="1"/>
    <x v="34"/>
    <s v=""/>
    <s v="非会员"/>
    <s v="北京市"/>
    <m/>
    <d v="2019-01-05T10:33:36"/>
    <d v="2019-01-03T10:33:36"/>
    <n v="24"/>
    <n v="1965.36"/>
    <n v="0"/>
    <n v="0"/>
  </r>
  <r>
    <n v="10000182"/>
    <d v="2018-01-14T00:00:00"/>
    <x v="0"/>
    <x v="35"/>
    <s v=""/>
    <s v="非会员"/>
    <s v="北京市"/>
    <s v="海淀区"/>
    <d v="2019-01-16T01:55:12"/>
    <d v="2019-01-11T01:55:12"/>
    <n v="24"/>
    <n v="1844.88"/>
    <n v="0"/>
    <n v="0"/>
  </r>
  <r>
    <n v="10000183"/>
    <d v="2018-01-14T00:00:00"/>
    <x v="1"/>
    <x v="5"/>
    <d v="2018-07-02T00:00:00"/>
    <s v="VIP"/>
    <s v="北京市"/>
    <s v="朝阳区"/>
    <d v="2019-06-08T17:16:48"/>
    <d v="2019-06-03T17:16:48"/>
    <n v="11"/>
    <n v="1555.62"/>
    <n v="52"/>
    <n v="4134.5200000000004"/>
  </r>
  <r>
    <n v="10000184"/>
    <d v="2018-01-15T00:00:00"/>
    <x v="0"/>
    <x v="10"/>
    <d v="2018-07-01T00:00:00"/>
    <s v="VIP"/>
    <s v="北京市"/>
    <s v="朝阳区"/>
    <d v="2019-06-19T09:07:12"/>
    <d v="2019-06-19T09:07:12"/>
    <n v="11"/>
    <n v="1636.8"/>
    <n v="36"/>
    <n v="2716.56"/>
  </r>
  <r>
    <n v="10000185"/>
    <d v="2018-01-15T00:00:00"/>
    <x v="0"/>
    <x v="18"/>
    <s v=""/>
    <s v="非会员"/>
    <s v="北京市"/>
    <m/>
    <d v="2018-11-08T08:38:24"/>
    <d v="2018-11-08T08:38:24"/>
    <n v="20"/>
    <n v="2020.8"/>
    <n v="0"/>
    <n v="0"/>
  </r>
  <r>
    <n v="10000186"/>
    <d v="2018-01-15T00:00:00"/>
    <x v="1"/>
    <x v="30"/>
    <d v="2018-07-04T00:00:00"/>
    <s v="VIP"/>
    <s v="北京市"/>
    <s v="丰台区"/>
    <d v="2019-06-24T16:33:36"/>
    <d v="2019-06-22T16:33:36"/>
    <n v="11"/>
    <n v="1340.02"/>
    <n v="33"/>
    <n v="2502.39"/>
  </r>
  <r>
    <n v="10000187"/>
    <d v="2018-01-15T00:00:00"/>
    <x v="0"/>
    <x v="22"/>
    <d v="2018-07-01T00:00:00"/>
    <s v="VIP"/>
    <s v="北京市"/>
    <s v="丰台区"/>
    <d v="2019-05-18T12:28:48"/>
    <d v="2019-05-17T12:28:48"/>
    <n v="11"/>
    <n v="1368.84"/>
    <n v="28"/>
    <n v="1987.72"/>
  </r>
  <r>
    <n v="10000188"/>
    <d v="2018-01-15T00:00:00"/>
    <x v="0"/>
    <x v="2"/>
    <s v=""/>
    <s v="非会员"/>
    <s v="北京市"/>
    <m/>
    <d v="2019-04-16T15:50:24"/>
    <d v="2019-04-11T15:50:24"/>
    <n v="30"/>
    <n v="2106.3000000000002"/>
    <n v="0"/>
    <n v="0"/>
  </r>
  <r>
    <n v="10000189"/>
    <d v="2018-01-15T00:00:00"/>
    <x v="0"/>
    <x v="2"/>
    <d v="2018-07-06T00:00:00"/>
    <s v="VIP"/>
    <s v="北京市"/>
    <m/>
    <d v="2019-05-23T19:55:12"/>
    <d v="2019-05-18T19:55:12"/>
    <n v="11"/>
    <n v="1400.52"/>
    <n v="33"/>
    <n v="3264.03"/>
  </r>
  <r>
    <n v="10000190"/>
    <d v="2018-01-15T00:00:00"/>
    <x v="1"/>
    <x v="6"/>
    <d v="2018-07-05T00:00:00"/>
    <s v="VIP"/>
    <s v="北京市"/>
    <m/>
    <d v="2019-05-13T05:02:24"/>
    <d v="2019-05-10T05:02:24"/>
    <n v="11"/>
    <n v="1332.87"/>
    <n v="28"/>
    <n v="2782.92"/>
  </r>
  <r>
    <n v="10000191"/>
    <d v="2018-01-15T00:00:00"/>
    <x v="1"/>
    <x v="23"/>
    <d v="2018-07-04T00:00:00"/>
    <s v="VIP"/>
    <s v="北京市"/>
    <s v="顺义区"/>
    <d v="2019-05-23T19:55:12"/>
    <d v="2019-05-21T19:55:12"/>
    <n v="11"/>
    <n v="1459.15"/>
    <n v="21"/>
    <n v="1963.5"/>
  </r>
  <r>
    <n v="10000192"/>
    <d v="2018-01-15T00:00:00"/>
    <x v="1"/>
    <x v="10"/>
    <d v="2018-07-04T00:00:00"/>
    <s v="VIP"/>
    <s v="北京市"/>
    <m/>
    <d v="2019-06-19T09:07:12"/>
    <d v="2019-06-19T09:07:12"/>
    <n v="11"/>
    <n v="1344.64"/>
    <n v="17"/>
    <n v="1521.84"/>
  </r>
  <r>
    <n v="10000193"/>
    <d v="2018-01-15T00:00:00"/>
    <x v="0"/>
    <x v="8"/>
    <d v="2018-07-02T00:00:00"/>
    <s v="VIP"/>
    <s v="北京市"/>
    <m/>
    <d v="2019-05-23T19:55:12"/>
    <d v="2019-05-20T19:55:12"/>
    <n v="11"/>
    <n v="924.77"/>
    <n v="28"/>
    <n v="2707.88"/>
  </r>
  <r>
    <n v="10000194"/>
    <d v="2018-01-15T00:00:00"/>
    <x v="0"/>
    <x v="13"/>
    <s v=""/>
    <s v="非会员"/>
    <s v="北京市"/>
    <s v="海淀区"/>
    <d v="2018-08-15T09:36:00"/>
    <d v="2018-08-11T09:36:00"/>
    <n v="14"/>
    <n v="1537.62"/>
    <n v="0"/>
    <n v="0"/>
  </r>
  <r>
    <n v="10000195"/>
    <d v="2018-01-15T00:00:00"/>
    <x v="1"/>
    <x v="30"/>
    <s v=""/>
    <s v="非会员"/>
    <s v="北京市"/>
    <m/>
    <d v="2019-03-10T11:45:36"/>
    <d v="2019-03-05T11:45:36"/>
    <n v="28"/>
    <n v="2521.12"/>
    <n v="0"/>
    <n v="0"/>
  </r>
  <r>
    <n v="10000196"/>
    <d v="2018-01-15T00:00:00"/>
    <x v="0"/>
    <x v="8"/>
    <d v="2018-07-03T00:00:00"/>
    <s v="VIP"/>
    <s v="北京市"/>
    <m/>
    <d v="2019-06-24T16:33:36"/>
    <d v="2019-06-19T16:33:36"/>
    <n v="11"/>
    <n v="1401.84"/>
    <n v="17"/>
    <n v="1318.86"/>
  </r>
  <r>
    <n v="10000197"/>
    <d v="2018-01-15T00:00:00"/>
    <x v="0"/>
    <x v="18"/>
    <s v=""/>
    <s v="非会员"/>
    <s v="北京市"/>
    <s v="朝阳区"/>
    <d v="2019-05-02T14:09:36"/>
    <d v="2019-04-28T14:09:36"/>
    <n v="31"/>
    <n v="2161.63"/>
    <n v="0"/>
    <n v="0"/>
  </r>
  <r>
    <n v="10000198"/>
    <d v="2018-01-15T00:00:00"/>
    <x v="1"/>
    <x v="22"/>
    <d v="2018-07-01T00:00:00"/>
    <s v="VIP"/>
    <s v="北京市"/>
    <s v="朝阳区"/>
    <d v="2019-06-24T16:33:36"/>
    <d v="2019-06-23T16:33:36"/>
    <n v="11"/>
    <n v="1064.03"/>
    <n v="33"/>
    <n v="2051.94"/>
  </r>
  <r>
    <n v="10000199"/>
    <d v="2018-01-15T00:00:00"/>
    <x v="1"/>
    <x v="30"/>
    <s v=""/>
    <s v="非会员"/>
    <s v="北京市"/>
    <m/>
    <d v="2019-04-27T06:43:12"/>
    <d v="2019-04-22T06:43:12"/>
    <n v="31"/>
    <n v="2805.81"/>
    <n v="0"/>
    <n v="0"/>
  </r>
  <r>
    <n v="10000200"/>
    <d v="2018-01-16T00:00:00"/>
    <x v="0"/>
    <x v="8"/>
    <d v="2018-07-02T00:00:00"/>
    <s v="VIP"/>
    <s v="北京市"/>
    <s v="东城区"/>
    <d v="2019-06-19T09:36:00"/>
    <d v="2019-06-16T09:36:00"/>
    <n v="11"/>
    <n v="1070.19"/>
    <n v="24"/>
    <n v="1607.04"/>
  </r>
  <r>
    <n v="10000201"/>
    <d v="2018-01-16T00:00:00"/>
    <x v="1"/>
    <x v="18"/>
    <s v=""/>
    <s v="非会员"/>
    <s v="北京市"/>
    <s v="朝阳区"/>
    <d v="2018-10-23T21:36:00"/>
    <d v="2018-10-23T21:36:00"/>
    <n v="19"/>
    <n v="1520.76"/>
    <n v="0"/>
    <n v="0"/>
  </r>
  <r>
    <n v="10000202"/>
    <d v="2018-01-16T00:00:00"/>
    <x v="0"/>
    <x v="25"/>
    <d v="2018-07-03T00:00:00"/>
    <s v="VIP"/>
    <s v="北京市"/>
    <s v="海淀区"/>
    <d v="2019-05-23T21:36:00"/>
    <d v="2019-05-19T21:36:00"/>
    <n v="11"/>
    <n v="1295.47"/>
    <n v="24"/>
    <n v="1539.6"/>
  </r>
  <r>
    <n v="10000203"/>
    <d v="2018-01-16T00:00:00"/>
    <x v="0"/>
    <x v="26"/>
    <s v=""/>
    <s v="非会员"/>
    <s v="北京市"/>
    <m/>
    <d v="2018-07-15T04:48:00"/>
    <d v="2018-07-15T04:48:00"/>
    <n v="12"/>
    <n v="1353.12"/>
    <n v="0"/>
    <n v="0"/>
  </r>
  <r>
    <n v="10000204"/>
    <d v="2018-01-16T00:00:00"/>
    <x v="0"/>
    <x v="35"/>
    <d v="2018-07-03T00:00:00"/>
    <s v="VIP"/>
    <s v="北京市"/>
    <s v="东城区"/>
    <d v="2019-06-30T00:00:00"/>
    <d v="2019-06-28T00:00:00"/>
    <n v="11"/>
    <n v="1640.32"/>
    <n v="40"/>
    <n v="2555.6"/>
  </r>
  <r>
    <n v="10000205"/>
    <d v="2018-01-16T00:00:00"/>
    <x v="0"/>
    <x v="26"/>
    <s v=""/>
    <s v="非会员"/>
    <s v="北京市"/>
    <s v="朝阳区"/>
    <d v="2019-04-27T09:36:00"/>
    <d v="2019-04-25T09:36:00"/>
    <n v="31"/>
    <n v="2571.14"/>
    <n v="0"/>
    <n v="0"/>
  </r>
  <r>
    <n v="10000206"/>
    <d v="2018-01-16T00:00:00"/>
    <x v="1"/>
    <x v="31"/>
    <s v=""/>
    <s v="非会员"/>
    <s v="北京市"/>
    <s v="西城区"/>
    <d v="2019-03-31T21:36:00"/>
    <d v="2019-03-28T21:36:00"/>
    <n v="29"/>
    <n v="2185.73"/>
    <n v="0"/>
    <n v="0"/>
  </r>
  <r>
    <n v="10000207"/>
    <d v="2018-01-16T00:00:00"/>
    <x v="0"/>
    <x v="29"/>
    <s v=""/>
    <s v="非会员"/>
    <s v="北京市"/>
    <m/>
    <d v="2019-02-12T04:48:00"/>
    <d v="2019-02-10T04:48:00"/>
    <n v="26"/>
    <n v="2423.7199999999998"/>
    <n v="0"/>
    <n v="0"/>
  </r>
  <r>
    <n v="10000208"/>
    <d v="2018-01-16T00:00:00"/>
    <x v="1"/>
    <x v="29"/>
    <s v=""/>
    <s v="非会员"/>
    <s v="北京市"/>
    <m/>
    <d v="2018-11-14T02:24:00"/>
    <d v="2018-11-10T02:24:00"/>
    <n v="20"/>
    <n v="2073.4"/>
    <n v="0"/>
    <n v="0"/>
  </r>
  <r>
    <n v="10000209"/>
    <d v="2018-01-16T00:00:00"/>
    <x v="0"/>
    <x v="2"/>
    <s v=""/>
    <s v="非会员"/>
    <s v="北京市"/>
    <m/>
    <d v="2019-05-02T16:48:00"/>
    <d v="2019-05-01T16:48:00"/>
    <n v="31"/>
    <n v="2087.85"/>
    <n v="0"/>
    <n v="0"/>
  </r>
  <r>
    <n v="10000210"/>
    <d v="2018-01-16T00:00:00"/>
    <x v="1"/>
    <x v="33"/>
    <d v="2018-07-01T00:00:00"/>
    <s v="VIP"/>
    <s v="北京市"/>
    <m/>
    <d v="2019-06-14T02:24:00"/>
    <d v="2019-06-11T02:24:00"/>
    <n v="11"/>
    <n v="1604.35"/>
    <n v="36"/>
    <n v="2977.2"/>
  </r>
  <r>
    <n v="10000211"/>
    <d v="2018-01-17T00:00:00"/>
    <x v="0"/>
    <x v="8"/>
    <d v="2018-07-06T00:00:00"/>
    <s v="VIP"/>
    <s v="北京市"/>
    <m/>
    <d v="2019-06-19T10:04:48"/>
    <d v="2019-06-19T10:04:48"/>
    <n v="11"/>
    <n v="1377.75"/>
    <n v="24"/>
    <n v="2235.36"/>
  </r>
  <r>
    <n v="10000212"/>
    <d v="2018-01-17T00:00:00"/>
    <x v="0"/>
    <x v="6"/>
    <d v="2018-07-01T00:00:00"/>
    <s v="VIP"/>
    <s v="北京市"/>
    <s v="朝阳区"/>
    <d v="2019-05-13T09:21:36"/>
    <d v="2019-05-10T09:21:36"/>
    <n v="11"/>
    <n v="1565.19"/>
    <n v="33"/>
    <n v="3005.97"/>
  </r>
  <r>
    <n v="10000213"/>
    <d v="2018-01-17T00:00:00"/>
    <x v="0"/>
    <x v="23"/>
    <d v="2018-07-02T00:00:00"/>
    <s v="VIP"/>
    <s v="北京市"/>
    <s v="西城区"/>
    <d v="2019-05-13T09:21:36"/>
    <d v="2019-05-09T09:21:36"/>
    <n v="11"/>
    <n v="1401.29"/>
    <n v="21"/>
    <n v="1869"/>
  </r>
  <r>
    <n v="10000214"/>
    <d v="2018-01-17T00:00:00"/>
    <x v="0"/>
    <x v="28"/>
    <d v="2018-07-01T00:00:00"/>
    <s v="VIP"/>
    <s v="北京市"/>
    <s v="朝阳区"/>
    <d v="2019-06-08T20:09:36"/>
    <d v="2019-06-03T20:09:36"/>
    <n v="11"/>
    <n v="1438.8"/>
    <n v="33"/>
    <n v="2129.16"/>
  </r>
  <r>
    <n v="10000215"/>
    <d v="2018-01-17T00:00:00"/>
    <x v="0"/>
    <x v="15"/>
    <s v=""/>
    <s v="非会员"/>
    <s v="北京市"/>
    <s v="朝阳区"/>
    <d v="2018-08-21T21:21:36"/>
    <d v="2018-08-21T21:21:36"/>
    <n v="14"/>
    <n v="1722.56"/>
    <n v="0"/>
    <n v="0"/>
  </r>
  <r>
    <n v="10000216"/>
    <d v="2018-01-17T00:00:00"/>
    <x v="1"/>
    <x v="10"/>
    <s v=""/>
    <s v="非会员"/>
    <s v="北京市"/>
    <s v="昌平区"/>
    <d v="2019-01-22T07:12:00"/>
    <d v="2019-01-22T07:12:00"/>
    <n v="25"/>
    <n v="1844.5"/>
    <n v="0"/>
    <n v="0"/>
  </r>
  <r>
    <n v="10000217"/>
    <d v="2018-01-17T00:00:00"/>
    <x v="1"/>
    <x v="20"/>
    <s v=""/>
    <s v="非会员"/>
    <s v="北京市"/>
    <s v="朝阳区"/>
    <d v="2019-01-17T00:14:24"/>
    <d v="2019-01-17T00:14:24"/>
    <n v="24"/>
    <n v="1801.92"/>
    <n v="0"/>
    <n v="0"/>
  </r>
  <r>
    <n v="10000218"/>
    <d v="2018-01-17T00:00:00"/>
    <x v="1"/>
    <x v="15"/>
    <d v="2018-07-05T00:00:00"/>
    <s v="VIP"/>
    <s v="北京市"/>
    <m/>
    <d v="2019-06-14T03:07:12"/>
    <d v="2019-06-10T03:07:12"/>
    <n v="11"/>
    <n v="1084.1600000000001"/>
    <n v="18"/>
    <n v="1777.14"/>
  </r>
  <r>
    <n v="10000219"/>
    <d v="2018-01-17T00:00:00"/>
    <x v="0"/>
    <x v="0"/>
    <s v=""/>
    <s v="非会员"/>
    <s v="北京市"/>
    <m/>
    <d v="2019-04-01T01:40:48"/>
    <d v="2019-03-30T01:40:48"/>
    <n v="29"/>
    <n v="2204.58"/>
    <n v="0"/>
    <n v="0"/>
  </r>
  <r>
    <n v="10000220"/>
    <d v="2018-01-17T00:00:00"/>
    <x v="0"/>
    <x v="20"/>
    <d v="2018-07-05T00:00:00"/>
    <s v="VIP"/>
    <s v="北京市"/>
    <s v="东城区"/>
    <d v="2019-05-18T16:19:12"/>
    <d v="2019-05-14T16:19:12"/>
    <n v="11"/>
    <n v="1026.4100000000001"/>
    <n v="18"/>
    <n v="1304.0999999999999"/>
  </r>
  <r>
    <n v="10000221"/>
    <d v="2018-01-17T00:00:00"/>
    <x v="0"/>
    <x v="5"/>
    <d v="2018-07-01T00:00:00"/>
    <s v="VIP"/>
    <s v="北京市"/>
    <m/>
    <d v="2019-06-19T10:04:48"/>
    <d v="2019-06-18T10:04:48"/>
    <n v="11"/>
    <n v="1227.1600000000001"/>
    <n v="33"/>
    <n v="1898.82"/>
  </r>
  <r>
    <n v="10000222"/>
    <d v="2018-01-17T00:00:00"/>
    <x v="0"/>
    <x v="25"/>
    <d v="2018-07-04T00:00:00"/>
    <s v="VIP"/>
    <s v="北京市"/>
    <s v="朝阳区"/>
    <d v="2019-06-30T00:00:00"/>
    <d v="2019-06-30T00:00:00"/>
    <n v="11"/>
    <n v="1399.31"/>
    <n v="23"/>
    <n v="1339.52"/>
  </r>
  <r>
    <n v="10000223"/>
    <d v="2018-01-17T00:00:00"/>
    <x v="1"/>
    <x v="5"/>
    <s v=""/>
    <s v="非会员"/>
    <s v="北京市"/>
    <s v="密云区"/>
    <d v="2019-04-11T15:36:00"/>
    <d v="2019-04-09T15:36:00"/>
    <n v="30"/>
    <n v="2389.1999999999998"/>
    <n v="0"/>
    <n v="0"/>
  </r>
  <r>
    <n v="10000224"/>
    <d v="2018-01-18T00:00:00"/>
    <x v="0"/>
    <x v="6"/>
    <d v="2018-07-01T00:00:00"/>
    <s v="VIP"/>
    <s v="北京市"/>
    <s v="丰台区"/>
    <d v="2019-06-14T03:50:24"/>
    <d v="2019-06-12T03:50:24"/>
    <n v="11"/>
    <n v="1361.36"/>
    <n v="28"/>
    <n v="2535.4"/>
  </r>
  <r>
    <n v="10000225"/>
    <d v="2018-01-18T00:00:00"/>
    <x v="0"/>
    <x v="28"/>
    <d v="2018-07-04T00:00:00"/>
    <s v="VIP"/>
    <s v="北京市"/>
    <m/>
    <d v="2019-06-24T17:16:48"/>
    <d v="2019-06-22T17:16:48"/>
    <n v="11"/>
    <n v="1040.27"/>
    <n v="28"/>
    <n v="2720.48"/>
  </r>
  <r>
    <n v="10000226"/>
    <d v="2018-01-18T00:00:00"/>
    <x v="0"/>
    <x v="5"/>
    <s v=""/>
    <s v="非会员"/>
    <s v="北京市"/>
    <m/>
    <d v="2018-10-09T00:00:00"/>
    <d v="2018-10-04T00:00:00"/>
    <n v="17"/>
    <n v="2059.89"/>
    <n v="0"/>
    <n v="0"/>
  </r>
  <r>
    <n v="10000227"/>
    <d v="2018-01-18T00:00:00"/>
    <x v="0"/>
    <x v="15"/>
    <d v="2018-07-04T00:00:00"/>
    <s v="VIP"/>
    <s v="北京市"/>
    <s v="西城区"/>
    <d v="2019-05-24T00:57:36"/>
    <d v="2019-05-22T00:57:36"/>
    <n v="11"/>
    <n v="1333.86"/>
    <n v="28"/>
    <n v="1718.36"/>
  </r>
  <r>
    <n v="10000228"/>
    <d v="2018-01-18T00:00:00"/>
    <x v="1"/>
    <x v="8"/>
    <d v="2018-07-06T00:00:00"/>
    <s v="VIP"/>
    <s v="北京市"/>
    <m/>
    <d v="2019-05-29T07:40:48"/>
    <d v="2019-05-26T07:40:48"/>
    <n v="11"/>
    <n v="1173.1500000000001"/>
    <n v="26"/>
    <n v="1738.62"/>
  </r>
  <r>
    <n v="10000229"/>
    <d v="2018-01-18T00:00:00"/>
    <x v="0"/>
    <x v="23"/>
    <d v="2018-07-05T00:00:00"/>
    <s v="VIP"/>
    <s v="北京市"/>
    <s v="海淀区"/>
    <d v="2019-06-30T00:00:00"/>
    <d v="2019-06-30T00:00:00"/>
    <n v="11"/>
    <n v="1556.72"/>
    <n v="30"/>
    <n v="2046.3"/>
  </r>
  <r>
    <n v="10000230"/>
    <d v="2018-01-18T00:00:00"/>
    <x v="0"/>
    <x v="10"/>
    <d v="2018-07-02T00:00:00"/>
    <s v="VIP"/>
    <s v="北京市"/>
    <s v="通州区"/>
    <d v="2019-05-18T18:14:24"/>
    <d v="2019-05-17T18:14:24"/>
    <n v="11"/>
    <n v="1383.47"/>
    <n v="40"/>
    <n v="2356.4"/>
  </r>
  <r>
    <n v="10000231"/>
    <d v="2018-01-18T00:00:00"/>
    <x v="1"/>
    <x v="10"/>
    <d v="2018-07-04T00:00:00"/>
    <s v="VIP"/>
    <s v="北京市"/>
    <m/>
    <d v="2019-06-14T03:50:24"/>
    <d v="2019-06-14T03:50:24"/>
    <n v="11"/>
    <n v="1506.56"/>
    <n v="26"/>
    <n v="2231.84"/>
  </r>
  <r>
    <n v="10000232"/>
    <d v="2018-01-18T00:00:00"/>
    <x v="0"/>
    <x v="33"/>
    <d v="2018-07-01T00:00:00"/>
    <s v="VIP"/>
    <s v="北京市"/>
    <m/>
    <d v="2019-05-18T18:14:24"/>
    <d v="2019-05-14T18:14:24"/>
    <n v="11"/>
    <n v="1409.21"/>
    <n v="28"/>
    <n v="1691.48"/>
  </r>
  <r>
    <n v="10000233"/>
    <d v="2018-01-18T00:00:00"/>
    <x v="0"/>
    <x v="36"/>
    <s v=""/>
    <s v="非会员"/>
    <s v="北京市"/>
    <m/>
    <d v="2018-10-03T17:16:48"/>
    <d v="2018-09-29T17:16:48"/>
    <n v="17"/>
    <n v="2017.22"/>
    <n v="0"/>
    <n v="0"/>
  </r>
  <r>
    <n v="10000234"/>
    <d v="2018-01-18T00:00:00"/>
    <x v="0"/>
    <x v="2"/>
    <s v=""/>
    <s v="非会员"/>
    <s v="北京市"/>
    <s v="西城区"/>
    <d v="2018-09-17T21:07:12"/>
    <d v="2018-09-17T21:07:12"/>
    <n v="16"/>
    <n v="2040.96"/>
    <n v="0"/>
    <n v="0"/>
  </r>
  <r>
    <n v="10000235"/>
    <d v="2018-01-18T00:00:00"/>
    <x v="1"/>
    <x v="37"/>
    <s v=""/>
    <s v="非会员"/>
    <s v="北京市"/>
    <s v="海淀区"/>
    <d v="2019-06-03T14:24:00"/>
    <d v="2019-06-01T14:24:00"/>
    <n v="33"/>
    <n v="2548.59"/>
    <n v="0"/>
    <n v="0"/>
  </r>
  <r>
    <n v="10000236"/>
    <d v="2018-01-18T00:00:00"/>
    <x v="0"/>
    <x v="21"/>
    <s v=""/>
    <s v="非会员"/>
    <s v="北京市"/>
    <s v="朝阳区"/>
    <d v="2019-06-19T10:33:36"/>
    <d v="2019-06-19T10:33:36"/>
    <n v="34"/>
    <n v="2104.2600000000002"/>
    <n v="0"/>
    <n v="0"/>
  </r>
  <r>
    <n v="10000237"/>
    <d v="2018-01-18T00:00:00"/>
    <x v="0"/>
    <x v="24"/>
    <s v=""/>
    <s v="非会员"/>
    <s v="北京市"/>
    <m/>
    <d v="2018-09-28T10:33:36"/>
    <d v="2018-09-28T10:33:36"/>
    <n v="17"/>
    <n v="1670.25"/>
    <n v="0"/>
    <n v="0"/>
  </r>
  <r>
    <n v="10000238"/>
    <d v="2018-01-18T00:00:00"/>
    <x v="1"/>
    <x v="18"/>
    <s v=""/>
    <s v="非会员"/>
    <s v="北京市"/>
    <m/>
    <d v="2019-02-18T00:00:00"/>
    <d v="2019-02-18T00:00:00"/>
    <n v="26"/>
    <n v="2146.04"/>
    <n v="0"/>
    <n v="0"/>
  </r>
  <r>
    <n v="10000239"/>
    <d v="2018-01-18T00:00:00"/>
    <x v="0"/>
    <x v="7"/>
    <s v=""/>
    <s v="非会员"/>
    <s v="北京市"/>
    <s v="怀柔区"/>
    <d v="2019-06-08T21:07:12"/>
    <d v="2019-06-08T21:07:12"/>
    <n v="34"/>
    <n v="3326.22"/>
    <n v="0"/>
    <n v="0"/>
  </r>
  <r>
    <n v="10000240"/>
    <d v="2018-01-18T00:00:00"/>
    <x v="0"/>
    <x v="24"/>
    <s v=""/>
    <s v="非会员"/>
    <s v="北京市"/>
    <s v="朝阳区"/>
    <d v="2019-06-14T03:50:24"/>
    <d v="2019-06-13T03:50:24"/>
    <n v="34"/>
    <n v="2431.6799999999998"/>
    <n v="0"/>
    <n v="0"/>
  </r>
  <r>
    <n v="10000241"/>
    <d v="2018-01-18T00:00:00"/>
    <x v="1"/>
    <x v="2"/>
    <s v=""/>
    <s v="非会员"/>
    <s v="北京市"/>
    <s v="朝阳区"/>
    <d v="2019-05-08T04:48:00"/>
    <d v="2019-05-06T04:48:00"/>
    <n v="32"/>
    <n v="2348.8000000000002"/>
    <n v="0"/>
    <n v="0"/>
  </r>
  <r>
    <n v="10000242"/>
    <d v="2018-01-19T00:00:00"/>
    <x v="0"/>
    <x v="4"/>
    <d v="2018-07-05T00:00:00"/>
    <s v="VIP"/>
    <s v="北京市"/>
    <m/>
    <d v="2019-05-24T02:38:24"/>
    <d v="2019-05-24T02:38:24"/>
    <n v="11"/>
    <n v="1238.5999999999999"/>
    <n v="24"/>
    <n v="1861.44"/>
  </r>
  <r>
    <n v="10000243"/>
    <d v="2018-01-19T00:00:00"/>
    <x v="0"/>
    <x v="15"/>
    <s v=""/>
    <s v="非会员"/>
    <s v="北京市"/>
    <s v="朝阳区"/>
    <d v="2019-02-02T10:33:36"/>
    <d v="2019-01-31T10:33:36"/>
    <n v="25"/>
    <n v="1641"/>
    <n v="0"/>
    <n v="0"/>
  </r>
  <r>
    <n v="10000244"/>
    <d v="2018-01-19T00:00:00"/>
    <x v="0"/>
    <x v="0"/>
    <s v=""/>
    <s v="非会员"/>
    <s v="北京市"/>
    <m/>
    <d v="2018-09-07T21:07:12"/>
    <d v="2018-09-04T21:07:12"/>
    <n v="15"/>
    <n v="1562.4"/>
    <n v="0"/>
    <n v="0"/>
  </r>
  <r>
    <n v="10000245"/>
    <d v="2018-01-19T00:00:00"/>
    <x v="0"/>
    <x v="19"/>
    <d v="2018-07-05T00:00:00"/>
    <s v="VIP"/>
    <s v="北京市"/>
    <m/>
    <d v="2019-06-19T11:02:24"/>
    <d v="2019-06-19T11:02:24"/>
    <n v="11"/>
    <n v="1221.22"/>
    <n v="18"/>
    <n v="1325.52"/>
  </r>
  <r>
    <n v="10000246"/>
    <d v="2018-01-19T00:00:00"/>
    <x v="1"/>
    <x v="8"/>
    <d v="2018-07-06T00:00:00"/>
    <s v="VIP"/>
    <s v="北京市"/>
    <s v="朝阳区"/>
    <d v="2019-06-30T00:00:00"/>
    <d v="2019-06-26T00:00:00"/>
    <n v="11"/>
    <n v="892.76"/>
    <n v="19"/>
    <n v="1038.3499999999999"/>
  </r>
  <r>
    <n v="10000247"/>
    <d v="2018-01-19T00:00:00"/>
    <x v="0"/>
    <x v="2"/>
    <s v=""/>
    <s v="非会员"/>
    <s v="北京市"/>
    <s v="海淀区"/>
    <d v="2019-02-07T17:02:24"/>
    <d v="2019-02-07T17:02:24"/>
    <n v="26"/>
    <n v="1932.06"/>
    <n v="0"/>
    <n v="0"/>
  </r>
  <r>
    <n v="10000248"/>
    <d v="2018-01-19T00:00:00"/>
    <x v="1"/>
    <x v="14"/>
    <s v=""/>
    <s v="非会员"/>
    <s v="北京市"/>
    <s v="朝阳区"/>
    <d v="2018-12-17T00:14:24"/>
    <d v="2018-12-16T00:14:24"/>
    <n v="22"/>
    <n v="1842.06"/>
    <n v="0"/>
    <n v="0"/>
  </r>
  <r>
    <n v="10000249"/>
    <d v="2018-01-19T00:00:00"/>
    <x v="0"/>
    <x v="19"/>
    <d v="2018-07-03T00:00:00"/>
    <s v="VIP"/>
    <s v="北京市"/>
    <s v="大兴区"/>
    <d v="2019-06-30T00:00:00"/>
    <d v="2019-06-29T00:00:00"/>
    <n v="11"/>
    <n v="1491.6"/>
    <n v="20"/>
    <n v="1294.4000000000001"/>
  </r>
  <r>
    <n v="10000250"/>
    <d v="2018-01-19T00:00:00"/>
    <x v="1"/>
    <x v="12"/>
    <s v=""/>
    <s v="非会员"/>
    <s v="北京市"/>
    <m/>
    <d v="2019-01-07T02:09:36"/>
    <d v="2019-01-04T02:09:36"/>
    <n v="23"/>
    <n v="1416.11"/>
    <n v="0"/>
    <n v="0"/>
  </r>
  <r>
    <n v="10000251"/>
    <d v="2018-01-19T00:00:00"/>
    <x v="0"/>
    <x v="26"/>
    <s v=""/>
    <s v="非会员"/>
    <s v="北京市"/>
    <m/>
    <d v="2018-12-06T11:16:48"/>
    <d v="2018-12-04T11:16:48"/>
    <n v="21"/>
    <n v="1833.51"/>
    <n v="0"/>
    <n v="0"/>
  </r>
  <r>
    <n v="10000252"/>
    <d v="2018-01-19T00:00:00"/>
    <x v="0"/>
    <x v="22"/>
    <s v=""/>
    <s v="非会员"/>
    <s v="北京市"/>
    <m/>
    <d v="2019-04-27T18:14:24"/>
    <d v="2019-04-24T18:14:24"/>
    <n v="31"/>
    <n v="2751.25"/>
    <n v="0"/>
    <n v="0"/>
  </r>
  <r>
    <n v="10000253"/>
    <d v="2018-01-20T00:00:00"/>
    <x v="1"/>
    <x v="12"/>
    <s v=""/>
    <s v="非会员"/>
    <s v="北京市"/>
    <s v="海淀区"/>
    <d v="2019-01-12T16:19:12"/>
    <d v="2019-01-10T16:19:12"/>
    <n v="24"/>
    <n v="1822.08"/>
    <n v="0"/>
    <n v="0"/>
  </r>
  <r>
    <n v="10000254"/>
    <d v="2018-01-20T00:00:00"/>
    <x v="0"/>
    <x v="25"/>
    <d v="2018-07-03T00:00:00"/>
    <s v="VIP"/>
    <s v="北京市"/>
    <s v="西城区"/>
    <d v="2019-05-24T04:19:12"/>
    <d v="2019-05-24T04:19:12"/>
    <n v="11"/>
    <n v="940.39"/>
    <n v="20"/>
    <n v="1268.5999999999999"/>
  </r>
  <r>
    <n v="10000255"/>
    <d v="2018-01-20T00:00:00"/>
    <x v="1"/>
    <x v="31"/>
    <s v=""/>
    <s v="非会员"/>
    <s v="北京市"/>
    <s v="海淀区"/>
    <d v="2019-06-24T17:45:36"/>
    <d v="2019-06-19T17:45:36"/>
    <n v="34"/>
    <n v="2859.06"/>
    <n v="0"/>
    <n v="0"/>
  </r>
  <r>
    <n v="10000256"/>
    <d v="2018-01-20T00:00:00"/>
    <x v="0"/>
    <x v="3"/>
    <s v=""/>
    <s v="非会员"/>
    <s v="北京市"/>
    <m/>
    <d v="2018-07-02T01:26:24"/>
    <d v="2018-06-30T01:26:24"/>
    <n v="11"/>
    <n v="1201.97"/>
    <n v="0"/>
    <n v="0"/>
  </r>
  <r>
    <n v="10000257"/>
    <d v="2018-01-20T00:00:00"/>
    <x v="1"/>
    <x v="21"/>
    <s v=""/>
    <s v="非会员"/>
    <s v="北京市"/>
    <s v="朝阳区"/>
    <d v="2019-02-23T18:14:24"/>
    <d v="2019-02-21T18:14:24"/>
    <n v="27"/>
    <n v="1657.53"/>
    <n v="0"/>
    <n v="0"/>
  </r>
  <r>
    <n v="10000258"/>
    <d v="2018-01-20T00:00:00"/>
    <x v="0"/>
    <x v="25"/>
    <s v=""/>
    <s v="非会员"/>
    <s v="北京市"/>
    <m/>
    <d v="2018-10-31T00:57:36"/>
    <d v="2018-10-30T00:57:36"/>
    <n v="19"/>
    <n v="1707.34"/>
    <n v="0"/>
    <n v="0"/>
  </r>
  <r>
    <n v="10000259"/>
    <d v="2018-01-20T00:00:00"/>
    <x v="0"/>
    <x v="4"/>
    <d v="2018-07-05T00:00:00"/>
    <s v="VIP"/>
    <s v="北京市"/>
    <m/>
    <d v="2019-06-24T17:45:36"/>
    <d v="2019-06-21T17:45:36"/>
    <n v="11"/>
    <n v="1601.71"/>
    <n v="45"/>
    <n v="4088.25"/>
  </r>
  <r>
    <n v="10000260"/>
    <d v="2018-01-20T00:00:00"/>
    <x v="0"/>
    <x v="3"/>
    <d v="2018-07-02T00:00:00"/>
    <s v="VIP"/>
    <s v="北京市"/>
    <m/>
    <d v="2019-06-08T23:02:24"/>
    <d v="2019-06-07T23:02:24"/>
    <n v="11"/>
    <n v="1450.13"/>
    <n v="45"/>
    <n v="2469.15"/>
  </r>
  <r>
    <n v="10000261"/>
    <d v="2018-01-20T00:00:00"/>
    <x v="1"/>
    <x v="7"/>
    <d v="2018-07-05T00:00:00"/>
    <s v="VIP"/>
    <s v="北京市"/>
    <m/>
    <d v="2019-06-14T05:16:48"/>
    <d v="2019-06-10T05:16:48"/>
    <n v="11"/>
    <n v="1141.69"/>
    <n v="45"/>
    <n v="4303.8"/>
  </r>
  <r>
    <n v="10000262"/>
    <d v="2018-01-20T00:00:00"/>
    <x v="0"/>
    <x v="4"/>
    <d v="2018-07-04T00:00:00"/>
    <s v="VIP"/>
    <s v="北京市"/>
    <s v="朝阳区"/>
    <d v="2019-06-14T05:16:48"/>
    <d v="2019-06-09T05:16:48"/>
    <n v="11"/>
    <n v="1085.3699999999999"/>
    <n v="26"/>
    <n v="2563.86"/>
  </r>
  <r>
    <n v="10000263"/>
    <d v="2018-01-20T00:00:00"/>
    <x v="0"/>
    <x v="15"/>
    <d v="2018-07-02T00:00:00"/>
    <s v="VIP"/>
    <s v="北京市"/>
    <m/>
    <d v="2019-06-24T17:45:36"/>
    <d v="2019-06-21T17:45:36"/>
    <n v="11"/>
    <n v="1547.15"/>
    <n v="45"/>
    <n v="4083.75"/>
  </r>
  <r>
    <n v="10000264"/>
    <d v="2018-01-20T00:00:00"/>
    <x v="1"/>
    <x v="20"/>
    <s v=""/>
    <s v="非会员"/>
    <s v="北京市"/>
    <s v="朝阳区"/>
    <d v="2018-12-17T09:07:12"/>
    <d v="2018-12-12T09:07:12"/>
    <n v="22"/>
    <n v="1552.98"/>
    <n v="0"/>
    <n v="0"/>
  </r>
  <r>
    <n v="10000265"/>
    <d v="2018-01-20T00:00:00"/>
    <x v="0"/>
    <x v="19"/>
    <d v="2018-07-05T00:00:00"/>
    <s v="VIP"/>
    <s v="北京市"/>
    <s v="朝阳区"/>
    <d v="2019-06-03T16:48:00"/>
    <d v="2019-06-01T16:48:00"/>
    <n v="11"/>
    <n v="1283.7"/>
    <n v="26"/>
    <n v="2482.7399999999998"/>
  </r>
  <r>
    <n v="10000266"/>
    <d v="2018-01-20T00:00:00"/>
    <x v="0"/>
    <x v="8"/>
    <d v="2018-07-05T00:00:00"/>
    <s v="VIP"/>
    <s v="北京市"/>
    <m/>
    <d v="2019-06-24T17:45:36"/>
    <d v="2019-06-23T17:45:36"/>
    <n v="11"/>
    <n v="1134.0999999999999"/>
    <n v="33"/>
    <n v="1921.26"/>
  </r>
  <r>
    <n v="10000267"/>
    <d v="2018-01-21T00:00:00"/>
    <x v="1"/>
    <x v="12"/>
    <s v=""/>
    <s v="非会员"/>
    <s v="北京市"/>
    <m/>
    <d v="2018-12-12T12:00:00"/>
    <d v="2018-12-11T12:00:00"/>
    <n v="22"/>
    <n v="1646.7"/>
    <n v="0"/>
    <n v="0"/>
  </r>
  <r>
    <n v="10000268"/>
    <d v="2018-01-21T00:00:00"/>
    <x v="1"/>
    <x v="17"/>
    <s v=""/>
    <s v="非会员"/>
    <s v="北京市"/>
    <m/>
    <d v="2018-12-07T06:00:00"/>
    <d v="2018-12-06T06:00:00"/>
    <n v="21"/>
    <n v="1321.11"/>
    <n v="0"/>
    <n v="0"/>
  </r>
  <r>
    <n v="10000269"/>
    <d v="2018-01-21T00:00:00"/>
    <x v="0"/>
    <x v="5"/>
    <d v="2018-07-02T00:00:00"/>
    <s v="VIP"/>
    <s v="北京市"/>
    <s v="朝阳区"/>
    <d v="2019-05-08T12:00:00"/>
    <d v="2019-05-04T12:00:00"/>
    <n v="11"/>
    <n v="1520.31"/>
    <n v="20"/>
    <n v="1994"/>
  </r>
  <r>
    <n v="10000270"/>
    <d v="2018-01-21T00:00:00"/>
    <x v="0"/>
    <x v="5"/>
    <s v=""/>
    <s v="非会员"/>
    <s v="北京市"/>
    <s v="朝阳区"/>
    <d v="2018-12-07T06:00:00"/>
    <d v="2018-12-04T06:00:00"/>
    <n v="21"/>
    <n v="1713.6"/>
    <n v="0"/>
    <n v="0"/>
  </r>
  <r>
    <n v="10000271"/>
    <d v="2018-01-21T00:00:00"/>
    <x v="1"/>
    <x v="2"/>
    <s v=""/>
    <s v="非会员"/>
    <s v="北京市"/>
    <s v="朝阳区"/>
    <d v="2018-08-03T06:00:00"/>
    <d v="2018-08-03T06:00:00"/>
    <n v="13"/>
    <n v="1825.33"/>
    <n v="0"/>
    <n v="0"/>
  </r>
  <r>
    <n v="10000272"/>
    <d v="2018-01-21T00:00:00"/>
    <x v="0"/>
    <x v="4"/>
    <d v="2018-07-01T00:00:00"/>
    <s v="VIP"/>
    <s v="北京市"/>
    <s v="朝阳区"/>
    <d v="2019-05-08T12:00:00"/>
    <d v="2019-05-04T12:00:00"/>
    <n v="11"/>
    <n v="1386"/>
    <n v="30"/>
    <n v="2780.1"/>
  </r>
  <r>
    <n v="10000273"/>
    <d v="2018-01-21T00:00:00"/>
    <x v="0"/>
    <x v="22"/>
    <s v=""/>
    <s v="非会员"/>
    <s v="北京市"/>
    <s v="东城区"/>
    <d v="2019-06-14T06:00:00"/>
    <d v="2019-06-11T06:00:00"/>
    <n v="34"/>
    <n v="2242.64"/>
    <n v="0"/>
    <n v="0"/>
  </r>
  <r>
    <n v="10000274"/>
    <d v="2018-01-21T00:00:00"/>
    <x v="0"/>
    <x v="7"/>
    <d v="2018-07-04T00:00:00"/>
    <s v="VIP"/>
    <s v="北京市"/>
    <m/>
    <d v="2019-05-24T06:00:00"/>
    <d v="2019-05-24T06:00:00"/>
    <n v="11"/>
    <n v="1510.41"/>
    <n v="45"/>
    <n v="3100.05"/>
  </r>
  <r>
    <n v="10000275"/>
    <d v="2018-01-21T00:00:00"/>
    <x v="0"/>
    <x v="25"/>
    <d v="2018-07-02T00:00:00"/>
    <s v="VIP"/>
    <s v="北京市"/>
    <s v="海淀区"/>
    <d v="2019-05-08T12:00:00"/>
    <d v="2019-05-03T12:00:00"/>
    <n v="11"/>
    <n v="1567.06"/>
    <n v="30"/>
    <n v="2927.7"/>
  </r>
  <r>
    <n v="10000276"/>
    <d v="2018-01-21T00:00:00"/>
    <x v="0"/>
    <x v="27"/>
    <d v="2018-07-02T00:00:00"/>
    <s v="VIP"/>
    <s v="北京市"/>
    <s v="朝阳区"/>
    <d v="2019-05-29T12:00:00"/>
    <d v="2019-05-29T12:00:00"/>
    <n v="11"/>
    <n v="1010.13"/>
    <n v="18"/>
    <n v="948.6"/>
  </r>
  <r>
    <n v="10000277"/>
    <d v="2018-01-21T00:00:00"/>
    <x v="0"/>
    <x v="22"/>
    <s v=""/>
    <s v="非会员"/>
    <s v="北京市"/>
    <m/>
    <d v="2019-06-14T06:00:00"/>
    <d v="2019-06-11T06:00:00"/>
    <n v="34"/>
    <n v="2527.56"/>
    <n v="0"/>
    <n v="0"/>
  </r>
  <r>
    <n v="10000278"/>
    <d v="2018-01-21T00:00:00"/>
    <x v="0"/>
    <x v="4"/>
    <s v=""/>
    <s v="非会员"/>
    <s v="北京市"/>
    <m/>
    <d v="2019-05-24T06:00:00"/>
    <d v="2019-05-19T06:00:00"/>
    <n v="32"/>
    <n v="2259.84"/>
    <n v="0"/>
    <n v="0"/>
  </r>
  <r>
    <n v="10000279"/>
    <d v="2018-01-21T00:00:00"/>
    <x v="1"/>
    <x v="28"/>
    <d v="2018-07-05T00:00:00"/>
    <s v="VIP"/>
    <s v="北京市"/>
    <s v="东城区"/>
    <d v="2019-06-24T18:00:00"/>
    <d v="2019-06-19T18:00:00"/>
    <n v="11"/>
    <n v="1643.84"/>
    <n v="23"/>
    <n v="1272.3599999999999"/>
  </r>
  <r>
    <n v="10000280"/>
    <d v="2018-01-21T00:00:00"/>
    <x v="0"/>
    <x v="19"/>
    <d v="2018-07-03T00:00:00"/>
    <s v="VIP"/>
    <s v="北京市"/>
    <m/>
    <d v="2019-05-29T12:00:00"/>
    <d v="2019-05-29T12:00:00"/>
    <n v="11"/>
    <n v="1454.09"/>
    <n v="26"/>
    <n v="1651"/>
  </r>
  <r>
    <n v="10000281"/>
    <d v="2018-01-21T00:00:00"/>
    <x v="0"/>
    <x v="7"/>
    <s v=""/>
    <s v="非会员"/>
    <s v="北京市"/>
    <s v="西城区"/>
    <d v="2018-07-23T18:00:00"/>
    <d v="2018-07-19T18:00:00"/>
    <n v="12"/>
    <n v="1767.72"/>
    <n v="0"/>
    <n v="0"/>
  </r>
  <r>
    <n v="10000282"/>
    <d v="2018-01-21T00:00:00"/>
    <x v="0"/>
    <x v="8"/>
    <d v="2018-07-01T00:00:00"/>
    <s v="VIP"/>
    <s v="北京市"/>
    <s v="昌平区"/>
    <d v="2019-06-19T12:00:00"/>
    <d v="2019-06-15T12:00:00"/>
    <n v="11"/>
    <n v="1178.54"/>
    <n v="46"/>
    <n v="4381.5"/>
  </r>
  <r>
    <n v="10000283"/>
    <d v="2018-01-22T00:00:00"/>
    <x v="0"/>
    <x v="13"/>
    <d v="2018-07-03T00:00:00"/>
    <s v="VIP"/>
    <s v="北京市"/>
    <m/>
    <d v="2019-06-14T06:43:12"/>
    <d v="2019-06-12T06:43:12"/>
    <n v="11"/>
    <n v="1283.1500000000001"/>
    <n v="26"/>
    <n v="1747.72"/>
  </r>
  <r>
    <n v="10000284"/>
    <d v="2018-01-22T00:00:00"/>
    <x v="0"/>
    <x v="25"/>
    <s v=""/>
    <s v="非会员"/>
    <s v="北京市"/>
    <s v="朝阳区"/>
    <d v="2019-01-02T20:09:36"/>
    <d v="2018-12-30T20:09:36"/>
    <n v="23"/>
    <n v="1532.95"/>
    <n v="0"/>
    <n v="0"/>
  </r>
  <r>
    <n v="10000285"/>
    <d v="2018-01-22T00:00:00"/>
    <x v="1"/>
    <x v="10"/>
    <d v="2018-07-03T00:00:00"/>
    <s v="VIP"/>
    <s v="北京市"/>
    <m/>
    <d v="2019-06-30T00:00:00"/>
    <d v="2019-06-27T00:00:00"/>
    <n v="11"/>
    <n v="1290.3"/>
    <n v="40"/>
    <n v="3809.2"/>
  </r>
  <r>
    <n v="10000286"/>
    <d v="2018-01-22T00:00:00"/>
    <x v="0"/>
    <x v="25"/>
    <s v=""/>
    <s v="非会员"/>
    <s v="北京市"/>
    <m/>
    <d v="2018-08-24T20:09:36"/>
    <d v="2018-08-22T20:09:36"/>
    <n v="14"/>
    <n v="1153.46"/>
    <n v="0"/>
    <n v="0"/>
  </r>
  <r>
    <n v="10000287"/>
    <d v="2018-01-22T00:00:00"/>
    <x v="0"/>
    <x v="20"/>
    <s v=""/>
    <s v="非会员"/>
    <s v="北京市"/>
    <m/>
    <d v="2019-04-12T09:36:00"/>
    <d v="2019-04-11T09:36:00"/>
    <n v="30"/>
    <n v="1963.5"/>
    <n v="0"/>
    <n v="0"/>
  </r>
  <r>
    <n v="10000288"/>
    <d v="2018-01-22T00:00:00"/>
    <x v="0"/>
    <x v="14"/>
    <s v=""/>
    <s v="非会员"/>
    <s v="北京市"/>
    <s v="朝阳区"/>
    <d v="2019-03-27T16:19:12"/>
    <d v="2019-03-22T16:19:12"/>
    <n v="28"/>
    <n v="1759.8"/>
    <n v="0"/>
    <n v="0"/>
  </r>
  <r>
    <n v="10000289"/>
    <d v="2018-01-22T00:00:00"/>
    <x v="0"/>
    <x v="19"/>
    <d v="2018-07-04T00:00:00"/>
    <s v="VIP"/>
    <s v="北京市"/>
    <s v="朝阳区"/>
    <d v="2019-06-03T19:12:00"/>
    <d v="2019-05-30T19:12:00"/>
    <n v="11"/>
    <n v="1494.46"/>
    <n v="52"/>
    <n v="2896.4"/>
  </r>
  <r>
    <n v="10000290"/>
    <d v="2018-01-22T00:00:00"/>
    <x v="0"/>
    <x v="30"/>
    <d v="2018-07-01T00:00:00"/>
    <s v="VIP"/>
    <s v="北京市"/>
    <s v="西城区"/>
    <d v="2019-05-29T13:26:24"/>
    <d v="2019-05-25T13:26:24"/>
    <n v="11"/>
    <n v="1296.68"/>
    <n v="21"/>
    <n v="1411.83"/>
  </r>
  <r>
    <n v="10000291"/>
    <d v="2018-01-22T00:00:00"/>
    <x v="0"/>
    <x v="33"/>
    <d v="2018-07-03T00:00:00"/>
    <s v="VIP"/>
    <s v="北京市"/>
    <s v="朝阳区"/>
    <d v="2019-06-30T00:00:00"/>
    <d v="2019-06-30T00:00:00"/>
    <n v="11"/>
    <n v="1027.95"/>
    <n v="18"/>
    <n v="1421.82"/>
  </r>
  <r>
    <n v="10000292"/>
    <d v="2018-01-22T00:00:00"/>
    <x v="1"/>
    <x v="19"/>
    <d v="2018-07-04T00:00:00"/>
    <s v="VIP"/>
    <s v="北京市"/>
    <s v="朝阳区"/>
    <d v="2019-06-30T00:00:00"/>
    <d v="2019-06-28T00:00:00"/>
    <n v="11"/>
    <n v="1499.19"/>
    <n v="18"/>
    <n v="1168.74"/>
  </r>
  <r>
    <n v="10000293"/>
    <d v="2018-01-22T00:00:00"/>
    <x v="0"/>
    <x v="19"/>
    <d v="2018-07-01T00:00:00"/>
    <s v="VIP"/>
    <s v="北京市"/>
    <s v="朝阳区"/>
    <d v="2019-06-14T06:43:12"/>
    <d v="2019-06-09T06:43:12"/>
    <n v="11"/>
    <n v="1120.79"/>
    <n v="40"/>
    <n v="2644"/>
  </r>
  <r>
    <n v="10000294"/>
    <d v="2018-01-22T00:00:00"/>
    <x v="0"/>
    <x v="32"/>
    <s v=""/>
    <s v="非会员"/>
    <s v="北京市"/>
    <s v="怀柔区"/>
    <d v="2018-07-19T03:50:24"/>
    <d v="2018-07-19T03:50:24"/>
    <n v="12"/>
    <n v="1576.8"/>
    <n v="0"/>
    <n v="0"/>
  </r>
  <r>
    <n v="10000295"/>
    <d v="2018-01-22T00:00:00"/>
    <x v="0"/>
    <x v="19"/>
    <d v="2018-07-06T00:00:00"/>
    <s v="VIP"/>
    <s v="北京市"/>
    <s v="朝阳区"/>
    <d v="2019-06-14T06:43:12"/>
    <d v="2019-06-13T06:43:12"/>
    <n v="11"/>
    <n v="1104.18"/>
    <n v="30"/>
    <n v="2931.6"/>
  </r>
  <r>
    <n v="10000296"/>
    <d v="2018-01-22T00:00:00"/>
    <x v="0"/>
    <x v="16"/>
    <d v="2018-07-06T00:00:00"/>
    <s v="VIP"/>
    <s v="北京市"/>
    <m/>
    <d v="2019-05-24T07:40:48"/>
    <d v="2019-05-20T07:40:48"/>
    <n v="11"/>
    <n v="1252.1300000000001"/>
    <n v="36"/>
    <n v="3421.8"/>
  </r>
  <r>
    <n v="10000297"/>
    <d v="2018-01-22T00:00:00"/>
    <x v="1"/>
    <x v="15"/>
    <s v=""/>
    <s v="非会员"/>
    <s v="北京市"/>
    <s v="西城区"/>
    <d v="2019-02-24T05:45:36"/>
    <d v="2019-02-24T05:45:36"/>
    <n v="27"/>
    <n v="2171.61"/>
    <n v="0"/>
    <n v="0"/>
  </r>
  <r>
    <n v="10000298"/>
    <d v="2018-01-23T00:00:00"/>
    <x v="0"/>
    <x v="29"/>
    <s v=""/>
    <s v="非会员"/>
    <s v="北京市"/>
    <s v="西城区"/>
    <d v="2018-07-19T19:40:48"/>
    <d v="2018-07-16T19:40:48"/>
    <n v="12"/>
    <n v="1622.52"/>
    <n v="0"/>
    <n v="0"/>
  </r>
  <r>
    <n v="10000299"/>
    <d v="2018-01-23T00:00:00"/>
    <x v="0"/>
    <x v="28"/>
    <d v="2018-07-05T00:00:00"/>
    <s v="VIP"/>
    <s v="北京市"/>
    <m/>
    <d v="2019-05-29T14:52:48"/>
    <d v="2019-05-28T14:52:48"/>
    <n v="11"/>
    <n v="1341.78"/>
    <n v="45"/>
    <n v="3065.85"/>
  </r>
  <r>
    <n v="10000300"/>
    <d v="2018-01-23T00:00:00"/>
    <x v="0"/>
    <x v="13"/>
    <s v=""/>
    <s v="非会员"/>
    <s v="北京市"/>
    <m/>
    <d v="2018-07-14T14:09:36"/>
    <d v="2018-07-10T14:09:36"/>
    <n v="11"/>
    <n v="1435.5"/>
    <n v="0"/>
    <n v="0"/>
  </r>
  <r>
    <n v="10000301"/>
    <d v="2018-01-23T00:00:00"/>
    <x v="1"/>
    <x v="33"/>
    <d v="2018-07-06T00:00:00"/>
    <s v="VIP"/>
    <s v="北京市"/>
    <m/>
    <d v="2019-05-24T09:21:36"/>
    <d v="2019-05-21T09:21:36"/>
    <n v="11"/>
    <n v="1356.41"/>
    <n v="33"/>
    <n v="1978.35"/>
  </r>
  <r>
    <n v="10000302"/>
    <d v="2018-01-23T00:00:00"/>
    <x v="0"/>
    <x v="21"/>
    <s v=""/>
    <s v="非会员"/>
    <s v="北京市"/>
    <m/>
    <d v="2018-09-04T21:21:36"/>
    <d v="2018-09-01T21:21:36"/>
    <n v="15"/>
    <n v="1620.15"/>
    <n v="0"/>
    <n v="0"/>
  </r>
  <r>
    <n v="10000303"/>
    <d v="2018-01-23T00:00:00"/>
    <x v="1"/>
    <x v="19"/>
    <s v=""/>
    <s v="非会员"/>
    <s v="北京市"/>
    <s v="朝阳区"/>
    <d v="2019-02-08T18:57:36"/>
    <d v="2019-02-07T18:57:36"/>
    <n v="25"/>
    <n v="1814"/>
    <n v="0"/>
    <n v="0"/>
  </r>
  <r>
    <n v="10000304"/>
    <d v="2018-01-23T00:00:00"/>
    <x v="1"/>
    <x v="3"/>
    <d v="2018-07-06T00:00:00"/>
    <s v="VIP"/>
    <s v="北京市"/>
    <s v="朝阳区"/>
    <d v="2019-05-24T09:21:36"/>
    <d v="2019-05-21T09:21:36"/>
    <n v="11"/>
    <n v="1589.94"/>
    <n v="40"/>
    <n v="2087.1999999999998"/>
  </r>
  <r>
    <n v="10000305"/>
    <d v="2018-01-23T00:00:00"/>
    <x v="0"/>
    <x v="14"/>
    <s v=""/>
    <s v="非会员"/>
    <s v="北京市"/>
    <s v="朝阳区"/>
    <d v="2018-12-02T19:12:00"/>
    <d v="2018-11-28T19:12:00"/>
    <n v="21"/>
    <n v="1773.45"/>
    <n v="0"/>
    <n v="0"/>
  </r>
  <r>
    <n v="10000306"/>
    <d v="2018-01-23T00:00:00"/>
    <x v="1"/>
    <x v="22"/>
    <d v="2018-07-03T00:00:00"/>
    <s v="VIP"/>
    <s v="北京市"/>
    <m/>
    <d v="2019-05-13T22:19:12"/>
    <d v="2019-05-08T22:19:12"/>
    <n v="11"/>
    <n v="1408.33"/>
    <n v="40"/>
    <n v="3869.6"/>
  </r>
  <r>
    <n v="10000307"/>
    <d v="2018-01-23T00:00:00"/>
    <x v="0"/>
    <x v="19"/>
    <d v="2018-07-03T00:00:00"/>
    <s v="VIP"/>
    <s v="北京市"/>
    <m/>
    <d v="2019-05-29T14:52:48"/>
    <d v="2019-05-25T14:52:48"/>
    <n v="11"/>
    <n v="1154.8900000000001"/>
    <n v="52"/>
    <n v="3448.64"/>
  </r>
  <r>
    <n v="10000308"/>
    <d v="2018-01-23T00:00:00"/>
    <x v="0"/>
    <x v="12"/>
    <s v=""/>
    <s v="非会员"/>
    <s v="北京市"/>
    <m/>
    <d v="2019-01-24T02:24:00"/>
    <d v="2019-01-22T02:24:00"/>
    <n v="24"/>
    <n v="1923.84"/>
    <n v="0"/>
    <n v="0"/>
  </r>
  <r>
    <n v="10000309"/>
    <d v="2018-01-23T00:00:00"/>
    <x v="1"/>
    <x v="7"/>
    <d v="2018-07-06T00:00:00"/>
    <s v="VIP"/>
    <s v="北京市"/>
    <s v="丰台区"/>
    <d v="2019-06-03T20:24:00"/>
    <d v="2019-05-31T20:24:00"/>
    <n v="11"/>
    <n v="1392.82"/>
    <n v="19"/>
    <n v="1791.32"/>
  </r>
  <r>
    <n v="10000310"/>
    <d v="2018-01-23T00:00:00"/>
    <x v="1"/>
    <x v="21"/>
    <s v=""/>
    <s v="非会员"/>
    <s v="北京市"/>
    <s v="昌平区"/>
    <d v="2018-12-18T11:45:36"/>
    <d v="2018-12-18T11:45:36"/>
    <n v="22"/>
    <n v="1868.46"/>
    <n v="0"/>
    <n v="0"/>
  </r>
  <r>
    <n v="10000311"/>
    <d v="2018-01-23T00:00:00"/>
    <x v="1"/>
    <x v="5"/>
    <s v=""/>
    <s v="非会员"/>
    <s v="北京市"/>
    <m/>
    <d v="2019-02-14T00:28:48"/>
    <d v="2019-02-12T00:28:48"/>
    <n v="26"/>
    <n v="2198.56"/>
    <n v="0"/>
    <n v="0"/>
  </r>
  <r>
    <n v="10000312"/>
    <d v="2018-01-24T00:00:00"/>
    <x v="0"/>
    <x v="22"/>
    <d v="2018-07-02T00:00:00"/>
    <s v="VIP"/>
    <s v="北京市"/>
    <m/>
    <d v="2019-05-19T05:45:36"/>
    <d v="2019-05-18T05:45:36"/>
    <n v="11"/>
    <n v="1101.6500000000001"/>
    <n v="28"/>
    <n v="2424.2399999999998"/>
  </r>
  <r>
    <n v="10000313"/>
    <d v="2018-01-24T00:00:00"/>
    <x v="0"/>
    <x v="7"/>
    <s v=""/>
    <s v="非会员"/>
    <s v="北京市"/>
    <s v="昌平区"/>
    <d v="2019-06-24T18:43:12"/>
    <d v="2019-06-19T18:43:12"/>
    <n v="34"/>
    <n v="2252.5"/>
    <n v="0"/>
    <n v="0"/>
  </r>
  <r>
    <n v="10000314"/>
    <d v="2018-01-24T00:00:00"/>
    <x v="1"/>
    <x v="19"/>
    <d v="2018-07-01T00:00:00"/>
    <s v="VIP"/>
    <s v="北京市"/>
    <m/>
    <d v="2019-05-24T11:02:24"/>
    <d v="2019-05-21T11:02:24"/>
    <n v="11"/>
    <n v="1525.7"/>
    <n v="24"/>
    <n v="1663.92"/>
  </r>
  <r>
    <n v="10000315"/>
    <d v="2018-01-24T00:00:00"/>
    <x v="1"/>
    <x v="22"/>
    <s v=""/>
    <s v="非会员"/>
    <s v="北京市"/>
    <m/>
    <d v="2018-09-26T08:09:36"/>
    <d v="2018-09-21T08:09:36"/>
    <n v="16"/>
    <n v="1505.76"/>
    <n v="0"/>
    <n v="0"/>
  </r>
  <r>
    <n v="10000316"/>
    <d v="2018-01-24T00:00:00"/>
    <x v="0"/>
    <x v="12"/>
    <d v="2018-07-06T00:00:00"/>
    <s v="VIP"/>
    <s v="北京市"/>
    <m/>
    <d v="2019-06-30T00:00:00"/>
    <d v="2019-06-25T00:00:00"/>
    <n v="11"/>
    <n v="1489.73"/>
    <n v="24"/>
    <n v="2160.2399999999998"/>
  </r>
  <r>
    <n v="10000317"/>
    <d v="2018-01-24T00:00:00"/>
    <x v="1"/>
    <x v="18"/>
    <s v=""/>
    <s v="非会员"/>
    <s v="北京市"/>
    <m/>
    <d v="2019-03-12T09:07:12"/>
    <d v="2019-03-08T09:07:12"/>
    <n v="27"/>
    <n v="2146.23"/>
    <n v="0"/>
    <n v="0"/>
  </r>
  <r>
    <n v="10000318"/>
    <d v="2018-01-24T00:00:00"/>
    <x v="0"/>
    <x v="31"/>
    <d v="2018-07-04T00:00:00"/>
    <s v="VIP"/>
    <s v="北京市"/>
    <s v="西城区"/>
    <d v="2019-06-14T08:09:36"/>
    <d v="2019-06-10T08:09:36"/>
    <n v="11"/>
    <n v="990.55"/>
    <n v="30"/>
    <n v="2808"/>
  </r>
  <r>
    <n v="10000319"/>
    <d v="2018-01-24T00:00:00"/>
    <x v="0"/>
    <x v="6"/>
    <s v=""/>
    <s v="非会员"/>
    <s v="北京市"/>
    <m/>
    <d v="2019-05-03T13:55:12"/>
    <d v="2019-05-02T13:55:12"/>
    <n v="31"/>
    <n v="1943.08"/>
    <n v="0"/>
    <n v="0"/>
  </r>
  <r>
    <n v="10000320"/>
    <d v="2018-01-24T00:00:00"/>
    <x v="0"/>
    <x v="0"/>
    <s v=""/>
    <s v="非会员"/>
    <s v="北京市"/>
    <m/>
    <d v="2018-11-27T23:31:12"/>
    <d v="2018-11-24T23:31:12"/>
    <n v="20"/>
    <n v="2717"/>
    <n v="0"/>
    <n v="0"/>
  </r>
  <r>
    <n v="10000321"/>
    <d v="2018-01-24T00:00:00"/>
    <x v="0"/>
    <x v="12"/>
    <d v="2018-07-03T00:00:00"/>
    <s v="VIP"/>
    <s v="北京市"/>
    <s v="朝阳区"/>
    <d v="2019-06-14T08:09:36"/>
    <d v="2019-06-13T08:09:36"/>
    <n v="11"/>
    <n v="960.85"/>
    <n v="30"/>
    <n v="1564.5"/>
  </r>
  <r>
    <n v="10000322"/>
    <d v="2018-01-24T00:00:00"/>
    <x v="1"/>
    <x v="22"/>
    <d v="2018-07-05T00:00:00"/>
    <s v="VIP"/>
    <s v="北京市"/>
    <m/>
    <d v="2019-06-19T13:26:24"/>
    <d v="2019-06-16T13:26:24"/>
    <n v="11"/>
    <n v="1135.31"/>
    <n v="24"/>
    <n v="1475.52"/>
  </r>
  <r>
    <n v="10000323"/>
    <d v="2018-01-24T00:00:00"/>
    <x v="0"/>
    <x v="27"/>
    <d v="2018-07-03T00:00:00"/>
    <s v="VIP"/>
    <s v="北京市"/>
    <m/>
    <d v="2019-06-03T21:36:00"/>
    <d v="2019-06-01T21:36:00"/>
    <n v="11"/>
    <n v="1187.23"/>
    <n v="33"/>
    <n v="1758.9"/>
  </r>
  <r>
    <n v="10000324"/>
    <d v="2018-01-24T00:00:00"/>
    <x v="0"/>
    <x v="16"/>
    <s v=""/>
    <s v="非会员"/>
    <s v="北京市"/>
    <s v="朝阳区"/>
    <d v="2018-08-20T19:12:00"/>
    <d v="2018-08-18T19:12:00"/>
    <n v="14"/>
    <n v="1392.86"/>
    <n v="0"/>
    <n v="0"/>
  </r>
  <r>
    <n v="10000325"/>
    <d v="2018-01-24T00:00:00"/>
    <x v="1"/>
    <x v="22"/>
    <d v="2018-07-05T00:00:00"/>
    <s v="VIP"/>
    <s v="北京市"/>
    <s v="朝阳区"/>
    <d v="2019-05-29T16:19:12"/>
    <d v="2019-05-24T16:19:12"/>
    <n v="11"/>
    <n v="1558.15"/>
    <n v="21"/>
    <n v="1179.78"/>
  </r>
  <r>
    <n v="10000326"/>
    <d v="2018-01-24T00:00:00"/>
    <x v="1"/>
    <x v="5"/>
    <s v=""/>
    <s v="非会员"/>
    <s v="北京市"/>
    <m/>
    <d v="2018-09-21T02:52:48"/>
    <d v="2018-09-16T02:52:48"/>
    <n v="16"/>
    <n v="1552.16"/>
    <n v="0"/>
    <n v="0"/>
  </r>
  <r>
    <n v="10000327"/>
    <d v="2018-01-24T00:00:00"/>
    <x v="0"/>
    <x v="5"/>
    <d v="2018-07-02T00:00:00"/>
    <s v="VIP"/>
    <s v="北京市"/>
    <m/>
    <d v="2019-05-24T11:02:24"/>
    <d v="2019-05-19T11:02:24"/>
    <n v="11"/>
    <n v="1454.86"/>
    <n v="26"/>
    <n v="2226.38"/>
  </r>
  <r>
    <n v="10000328"/>
    <d v="2018-01-25T00:00:00"/>
    <x v="0"/>
    <x v="8"/>
    <d v="2018-07-01T00:00:00"/>
    <s v="VIP"/>
    <s v="北京市"/>
    <s v="朝阳区"/>
    <d v="2019-05-29T17:45:36"/>
    <d v="2019-05-26T17:45:36"/>
    <n v="10"/>
    <n v="1317.4"/>
    <n v="24"/>
    <n v="1623.12"/>
  </r>
  <r>
    <n v="10000329"/>
    <d v="2018-01-25T00:00:00"/>
    <x v="0"/>
    <x v="25"/>
    <d v="2018-07-04T00:00:00"/>
    <s v="VIP"/>
    <s v="北京市"/>
    <m/>
    <d v="2019-05-24T12:43:12"/>
    <d v="2019-05-24T12:43:12"/>
    <n v="11"/>
    <n v="1162.81"/>
    <n v="21"/>
    <n v="1677.27"/>
  </r>
  <r>
    <n v="10000330"/>
    <d v="2018-01-25T00:00:00"/>
    <x v="0"/>
    <x v="30"/>
    <d v="2018-07-01T00:00:00"/>
    <s v="VIP"/>
    <s v="北京市"/>
    <s v="东城区"/>
    <d v="2019-05-19T07:40:48"/>
    <d v="2019-05-14T07:40:48"/>
    <n v="10"/>
    <n v="875.9"/>
    <n v="30"/>
    <n v="2056.5"/>
  </r>
  <r>
    <n v="10000331"/>
    <d v="2018-01-25T00:00:00"/>
    <x v="0"/>
    <x v="25"/>
    <d v="2018-07-01T00:00:00"/>
    <s v="VIP"/>
    <s v="北京市"/>
    <m/>
    <d v="2019-05-19T07:40:48"/>
    <d v="2019-05-15T07:40:48"/>
    <n v="10"/>
    <n v="1363.4"/>
    <n v="26"/>
    <n v="1991.6"/>
  </r>
  <r>
    <n v="10000332"/>
    <d v="2018-01-25T00:00:00"/>
    <x v="0"/>
    <x v="8"/>
    <d v="2018-07-03T00:00:00"/>
    <s v="VIP"/>
    <s v="北京市"/>
    <s v="昌平区"/>
    <d v="2019-05-19T07:40:48"/>
    <d v="2019-05-16T07:40:48"/>
    <n v="11"/>
    <n v="927.74"/>
    <n v="30"/>
    <n v="2951.1"/>
  </r>
  <r>
    <n v="10000333"/>
    <d v="2018-01-25T00:00:00"/>
    <x v="0"/>
    <x v="2"/>
    <d v="2018-07-01T00:00:00"/>
    <s v="VIP"/>
    <s v="北京市"/>
    <s v="朝阳区"/>
    <d v="2019-06-30T00:00:00"/>
    <d v="2019-06-25T00:00:00"/>
    <n v="10"/>
    <n v="1427"/>
    <n v="52"/>
    <n v="4227.08"/>
  </r>
  <r>
    <n v="10000334"/>
    <d v="2018-01-25T00:00:00"/>
    <x v="1"/>
    <x v="25"/>
    <d v="2018-07-02T00:00:00"/>
    <s v="VIP"/>
    <s v="北京市"/>
    <s v="海淀区"/>
    <d v="2019-05-14T02:38:24"/>
    <d v="2019-05-11T02:38:24"/>
    <n v="11"/>
    <n v="1212.42"/>
    <n v="17"/>
    <n v="865.98"/>
  </r>
  <r>
    <n v="10000335"/>
    <d v="2018-01-25T00:00:00"/>
    <x v="0"/>
    <x v="33"/>
    <d v="2018-07-01T00:00:00"/>
    <s v="VIP"/>
    <s v="北京市"/>
    <m/>
    <d v="2019-05-19T07:40:48"/>
    <d v="2019-05-19T07:40:48"/>
    <n v="10"/>
    <n v="1241.8"/>
    <n v="40"/>
    <n v="3021.2"/>
  </r>
  <r>
    <n v="10000336"/>
    <d v="2018-01-25T00:00:00"/>
    <x v="0"/>
    <x v="23"/>
    <s v=""/>
    <s v="非会员"/>
    <s v="北京市"/>
    <m/>
    <d v="2019-01-29T21:50:24"/>
    <d v="2019-01-25T21:50:24"/>
    <n v="24"/>
    <n v="1962"/>
    <n v="0"/>
    <n v="0"/>
  </r>
  <r>
    <n v="10000337"/>
    <d v="2018-01-25T00:00:00"/>
    <x v="0"/>
    <x v="9"/>
    <d v="2018-07-06T00:00:00"/>
    <s v="VIP"/>
    <s v="北京市"/>
    <m/>
    <d v="2019-06-14T08:52:48"/>
    <d v="2019-06-14T08:52:48"/>
    <n v="11"/>
    <n v="1333.97"/>
    <n v="30"/>
    <n v="2679.6"/>
  </r>
  <r>
    <n v="10000338"/>
    <d v="2018-01-25T00:00:00"/>
    <x v="0"/>
    <x v="36"/>
    <d v="2018-07-05T00:00:00"/>
    <s v="VIP"/>
    <s v="北京市"/>
    <s v="海淀区"/>
    <d v="2019-05-29T17:45:36"/>
    <d v="2019-05-25T17:45:36"/>
    <n v="11"/>
    <n v="1409.65"/>
    <n v="33"/>
    <n v="3196.38"/>
  </r>
  <r>
    <n v="10000339"/>
    <d v="2018-01-26T00:00:00"/>
    <x v="1"/>
    <x v="12"/>
    <d v="2018-07-06T00:00:00"/>
    <s v="VIP"/>
    <s v="北京市"/>
    <s v="朝阳区"/>
    <d v="2019-05-24T14:24:00"/>
    <d v="2019-05-21T14:24:00"/>
    <n v="11"/>
    <n v="1160.72"/>
    <n v="18"/>
    <n v="1073.1600000000001"/>
  </r>
  <r>
    <n v="10000340"/>
    <d v="2018-01-26T00:00:00"/>
    <x v="0"/>
    <x v="29"/>
    <d v="2018-07-04T00:00:00"/>
    <s v="VIP"/>
    <s v="北京市"/>
    <s v="西城区"/>
    <d v="2019-05-14T04:48:00"/>
    <d v="2019-05-13T04:48:00"/>
    <n v="11"/>
    <n v="935.55"/>
    <n v="52"/>
    <n v="4578.6000000000004"/>
  </r>
  <r>
    <n v="10000341"/>
    <d v="2018-01-26T00:00:00"/>
    <x v="0"/>
    <x v="0"/>
    <d v="2018-07-06T00:00:00"/>
    <s v="VIP"/>
    <s v="北京市"/>
    <m/>
    <d v="2019-06-09T04:48:00"/>
    <d v="2019-06-08T04:48:00"/>
    <n v="11"/>
    <n v="1474.88"/>
    <n v="19"/>
    <n v="1257.42"/>
  </r>
  <r>
    <n v="10000342"/>
    <d v="2018-01-26T00:00:00"/>
    <x v="0"/>
    <x v="8"/>
    <d v="2018-07-06T00:00:00"/>
    <s v="VIP"/>
    <s v="北京市"/>
    <s v="海淀区"/>
    <d v="2019-06-24T19:12:00"/>
    <d v="2019-06-23T19:12:00"/>
    <n v="11"/>
    <n v="1313.95"/>
    <n v="24"/>
    <n v="2329.44"/>
  </r>
  <r>
    <n v="10000343"/>
    <d v="2018-01-26T00:00:00"/>
    <x v="1"/>
    <x v="33"/>
    <s v=""/>
    <s v="非会员"/>
    <s v="北京市"/>
    <m/>
    <d v="2019-06-14T09:36:00"/>
    <d v="2019-06-14T09:36:00"/>
    <n v="34"/>
    <n v="3040.28"/>
    <n v="0"/>
    <n v="0"/>
  </r>
  <r>
    <n v="10000344"/>
    <d v="2018-01-26T00:00:00"/>
    <x v="1"/>
    <x v="19"/>
    <d v="2018-07-05T00:00:00"/>
    <s v="VIP"/>
    <s v="北京市"/>
    <m/>
    <d v="2019-06-14T09:36:00"/>
    <d v="2019-06-12T09:36:00"/>
    <n v="11"/>
    <n v="988.13"/>
    <n v="19"/>
    <n v="1169.83"/>
  </r>
  <r>
    <n v="10000345"/>
    <d v="2018-01-26T00:00:00"/>
    <x v="1"/>
    <x v="29"/>
    <d v="2018-07-03T00:00:00"/>
    <s v="VIP"/>
    <s v="北京市"/>
    <m/>
    <d v="2019-05-09T00:00:00"/>
    <d v="2019-05-06T00:00:00"/>
    <n v="11"/>
    <n v="1168.97"/>
    <n v="17"/>
    <n v="976.82"/>
  </r>
  <r>
    <n v="10000346"/>
    <d v="2018-01-26T00:00:00"/>
    <x v="0"/>
    <x v="36"/>
    <s v=""/>
    <s v="非会员"/>
    <s v="北京市"/>
    <s v="西城区"/>
    <d v="2018-09-06T14:24:00"/>
    <d v="2018-09-05T14:24:00"/>
    <n v="15"/>
    <n v="2037.9"/>
    <n v="0"/>
    <n v="0"/>
  </r>
  <r>
    <n v="10000347"/>
    <d v="2018-01-26T00:00:00"/>
    <x v="0"/>
    <x v="4"/>
    <d v="2018-07-04T00:00:00"/>
    <s v="VIP"/>
    <s v="北京市"/>
    <m/>
    <d v="2019-05-29T19:12:00"/>
    <d v="2019-05-24T19:12:00"/>
    <n v="11"/>
    <n v="953.37"/>
    <n v="26"/>
    <n v="1866.02"/>
  </r>
  <r>
    <n v="10000348"/>
    <d v="2018-01-26T00:00:00"/>
    <x v="0"/>
    <x v="5"/>
    <d v="2018-07-05T00:00:00"/>
    <s v="VIP"/>
    <s v="北京市"/>
    <m/>
    <d v="2019-05-29T19:12:00"/>
    <d v="2019-05-25T19:12:00"/>
    <n v="11"/>
    <n v="1264.3399999999999"/>
    <n v="21"/>
    <n v="1540.35"/>
  </r>
  <r>
    <n v="10000349"/>
    <d v="2018-01-26T00:00:00"/>
    <x v="0"/>
    <x v="0"/>
    <s v=""/>
    <s v="非会员"/>
    <s v="北京市"/>
    <m/>
    <d v="2018-09-27T09:36:00"/>
    <d v="2018-09-25T09:36:00"/>
    <n v="16"/>
    <n v="1315.52"/>
    <n v="0"/>
    <n v="0"/>
  </r>
  <r>
    <n v="10000350"/>
    <d v="2018-01-27T00:00:00"/>
    <x v="0"/>
    <x v="22"/>
    <d v="2018-07-01T00:00:00"/>
    <s v="VIP"/>
    <s v="北京市"/>
    <s v="西城区"/>
    <d v="2019-06-14T10:19:12"/>
    <d v="2019-06-14T10:19:12"/>
    <n v="10"/>
    <n v="992.6"/>
    <n v="24"/>
    <n v="1663.2"/>
  </r>
  <r>
    <n v="10000351"/>
    <d v="2018-01-27T00:00:00"/>
    <x v="0"/>
    <x v="6"/>
    <d v="2018-07-02T00:00:00"/>
    <s v="VIP"/>
    <s v="北京市"/>
    <s v="朝阳区"/>
    <d v="2019-05-14T06:57:36"/>
    <d v="2019-05-09T06:57:36"/>
    <n v="10"/>
    <n v="901.9"/>
    <n v="40"/>
    <n v="3796.8"/>
  </r>
  <r>
    <n v="10000352"/>
    <d v="2018-01-27T00:00:00"/>
    <x v="1"/>
    <x v="13"/>
    <s v=""/>
    <s v="非会员"/>
    <s v="北京市"/>
    <m/>
    <d v="2019-01-14T22:04:48"/>
    <d v="2019-01-11T22:04:48"/>
    <n v="23"/>
    <n v="2058.04"/>
    <n v="0"/>
    <n v="0"/>
  </r>
  <r>
    <n v="10000353"/>
    <d v="2018-01-27T00:00:00"/>
    <x v="1"/>
    <x v="27"/>
    <d v="2018-07-02T00:00:00"/>
    <s v="VIP"/>
    <s v="北京市"/>
    <s v="丰台区"/>
    <d v="2019-05-14T06:57:36"/>
    <d v="2019-05-14T06:57:36"/>
    <n v="10"/>
    <n v="1034.5"/>
    <n v="33"/>
    <n v="2102.1"/>
  </r>
  <r>
    <n v="10000354"/>
    <d v="2018-01-27T00:00:00"/>
    <x v="0"/>
    <x v="12"/>
    <s v=""/>
    <s v="非会员"/>
    <s v="北京市"/>
    <m/>
    <d v="2019-02-15T01:26:24"/>
    <d v="2019-02-12T01:26:24"/>
    <n v="25"/>
    <n v="2108.5"/>
    <n v="0"/>
    <n v="0"/>
  </r>
  <r>
    <n v="10000355"/>
    <d v="2018-01-27T00:00:00"/>
    <x v="0"/>
    <x v="7"/>
    <d v="2018-07-04T00:00:00"/>
    <s v="VIP"/>
    <s v="北京市"/>
    <s v="东城区"/>
    <d v="2019-05-14T06:57:36"/>
    <d v="2019-05-13T06:57:36"/>
    <n v="11"/>
    <n v="947.98"/>
    <n v="21"/>
    <n v="1452.78"/>
  </r>
  <r>
    <n v="10000356"/>
    <d v="2018-01-27T00:00:00"/>
    <x v="0"/>
    <x v="32"/>
    <s v=""/>
    <s v="非会员"/>
    <s v="北京市"/>
    <s v="东城区"/>
    <d v="2018-12-30T08:24:00"/>
    <d v="2018-12-25T08:24:00"/>
    <n v="22"/>
    <n v="1568.6"/>
    <n v="0"/>
    <n v="0"/>
  </r>
  <r>
    <n v="10000357"/>
    <d v="2018-01-27T00:00:00"/>
    <x v="0"/>
    <x v="29"/>
    <d v="2018-07-03T00:00:00"/>
    <s v="VIP"/>
    <s v="北京市"/>
    <m/>
    <d v="2019-05-29T20:38:24"/>
    <d v="2019-05-28T20:38:24"/>
    <n v="10"/>
    <n v="1155.9000000000001"/>
    <n v="20"/>
    <n v="1024"/>
  </r>
  <r>
    <n v="10000358"/>
    <d v="2018-01-27T00:00:00"/>
    <x v="0"/>
    <x v="21"/>
    <s v=""/>
    <s v="非会员"/>
    <s v="北京市"/>
    <m/>
    <d v="2018-10-03T02:52:48"/>
    <d v="2018-09-29T02:52:48"/>
    <n v="16"/>
    <n v="1378.4"/>
    <n v="0"/>
    <n v="0"/>
  </r>
  <r>
    <n v="10000359"/>
    <d v="2018-01-27T00:00:00"/>
    <x v="0"/>
    <x v="38"/>
    <s v=""/>
    <s v="非会员"/>
    <s v="北京市"/>
    <s v="朝阳区"/>
    <d v="2019-05-09T02:24:00"/>
    <d v="2019-05-04T02:24:00"/>
    <n v="31"/>
    <n v="2241.92"/>
    <n v="0"/>
    <n v="0"/>
  </r>
  <r>
    <n v="10000360"/>
    <d v="2018-01-27T00:00:00"/>
    <x v="1"/>
    <x v="18"/>
    <s v=""/>
    <s v="非会员"/>
    <s v="北京市"/>
    <m/>
    <d v="2018-12-04T09:36:00"/>
    <d v="2018-12-02T09:36:00"/>
    <n v="21"/>
    <n v="1721.58"/>
    <n v="0"/>
    <n v="0"/>
  </r>
  <r>
    <n v="10000361"/>
    <d v="2018-01-27T00:00:00"/>
    <x v="0"/>
    <x v="8"/>
    <d v="2018-07-02T00:00:00"/>
    <s v="VIP"/>
    <s v="北京市"/>
    <s v="海淀区"/>
    <d v="2019-06-04T01:12:00"/>
    <d v="2019-06-02T01:12:00"/>
    <n v="10"/>
    <n v="974.9"/>
    <n v="17"/>
    <n v="983.96"/>
  </r>
  <r>
    <n v="10000362"/>
    <d v="2018-01-27T00:00:00"/>
    <x v="0"/>
    <x v="1"/>
    <s v=""/>
    <s v="非会员"/>
    <s v="北京市"/>
    <s v="海淀区"/>
    <d v="2019-02-20T06:00:00"/>
    <d v="2019-02-19T06:00:00"/>
    <n v="26"/>
    <n v="2346.7600000000002"/>
    <n v="0"/>
    <n v="0"/>
  </r>
  <r>
    <n v="10000363"/>
    <d v="2018-01-28T00:00:00"/>
    <x v="0"/>
    <x v="25"/>
    <d v="2018-07-03T00:00:00"/>
    <s v="VIP"/>
    <s v="北京市"/>
    <m/>
    <d v="2019-05-24T17:45:36"/>
    <d v="2019-05-21T17:45:36"/>
    <n v="10"/>
    <n v="1186.7"/>
    <n v="17"/>
    <n v="1035.98"/>
  </r>
  <r>
    <n v="10000364"/>
    <d v="2018-01-28T00:00:00"/>
    <x v="1"/>
    <x v="30"/>
    <s v=""/>
    <s v="非会员"/>
    <s v="北京市"/>
    <s v="海淀区"/>
    <d v="2018-09-18T02:24:00"/>
    <d v="2018-09-18T02:24:00"/>
    <n v="16"/>
    <n v="1551.2"/>
    <n v="0"/>
    <n v="0"/>
  </r>
  <r>
    <n v="10000365"/>
    <d v="2018-01-28T00:00:00"/>
    <x v="0"/>
    <x v="28"/>
    <s v=""/>
    <s v="非会员"/>
    <s v="北京市"/>
    <m/>
    <d v="2019-06-30T00:00:00"/>
    <d v="2019-06-26T00:00:00"/>
    <n v="34"/>
    <n v="2625.14"/>
    <n v="0"/>
    <n v="0"/>
  </r>
  <r>
    <n v="10000366"/>
    <d v="2018-01-28T00:00:00"/>
    <x v="0"/>
    <x v="10"/>
    <s v=""/>
    <s v="非会员"/>
    <s v="北京市"/>
    <m/>
    <d v="2018-10-08T19:40:48"/>
    <d v="2018-10-03T19:40:48"/>
    <n v="17"/>
    <n v="2381.6999999999998"/>
    <n v="0"/>
    <n v="0"/>
  </r>
  <r>
    <n v="10000367"/>
    <d v="2018-01-28T00:00:00"/>
    <x v="0"/>
    <x v="28"/>
    <d v="2018-07-01T00:00:00"/>
    <s v="VIP"/>
    <s v="北京市"/>
    <m/>
    <d v="2019-05-29T22:04:48"/>
    <d v="2019-05-27T22:04:48"/>
    <n v="10"/>
    <n v="1420.2"/>
    <n v="36"/>
    <n v="1875.96"/>
  </r>
  <r>
    <n v="10000368"/>
    <d v="2018-01-28T00:00:00"/>
    <x v="0"/>
    <x v="22"/>
    <d v="2018-07-04T00:00:00"/>
    <s v="VIP"/>
    <s v="北京市"/>
    <s v="西城区"/>
    <d v="2019-06-19T15:21:36"/>
    <d v="2019-06-16T15:21:36"/>
    <n v="10"/>
    <n v="1108.2"/>
    <n v="33"/>
    <n v="1690.59"/>
  </r>
  <r>
    <n v="10000369"/>
    <d v="2018-01-28T00:00:00"/>
    <x v="0"/>
    <x v="17"/>
    <s v=""/>
    <s v="非会员"/>
    <s v="北京市"/>
    <s v="朝阳区"/>
    <d v="2018-08-23T04:48:00"/>
    <d v="2018-08-23T04:48:00"/>
    <n v="14"/>
    <n v="1225.7"/>
    <n v="0"/>
    <n v="0"/>
  </r>
  <r>
    <n v="10000370"/>
    <d v="2018-01-28T00:00:00"/>
    <x v="1"/>
    <x v="25"/>
    <d v="2018-07-04T00:00:00"/>
    <s v="VIP"/>
    <s v="北京市"/>
    <s v="西城区"/>
    <d v="2019-05-29T22:04:48"/>
    <d v="2019-05-24T22:04:48"/>
    <n v="10"/>
    <n v="887.7"/>
    <n v="17"/>
    <n v="912.56"/>
  </r>
  <r>
    <n v="10000371"/>
    <d v="2018-01-28T00:00:00"/>
    <x v="1"/>
    <x v="2"/>
    <s v=""/>
    <s v="非会员"/>
    <s v="北京市"/>
    <m/>
    <d v="2018-09-28T11:02:24"/>
    <d v="2018-09-25T11:02:24"/>
    <n v="16"/>
    <n v="1305.92"/>
    <n v="0"/>
    <n v="0"/>
  </r>
  <r>
    <n v="10000372"/>
    <d v="2018-01-28T00:00:00"/>
    <x v="1"/>
    <x v="18"/>
    <s v=""/>
    <s v="非会员"/>
    <s v="北京市"/>
    <s v="朝阳区"/>
    <d v="2018-12-09T23:31:12"/>
    <d v="2018-12-08T23:31:12"/>
    <n v="21"/>
    <n v="1365.21"/>
    <n v="0"/>
    <n v="0"/>
  </r>
  <r>
    <n v="10000373"/>
    <d v="2018-01-28T00:00:00"/>
    <x v="1"/>
    <x v="0"/>
    <s v=""/>
    <s v="非会员"/>
    <s v="北京市"/>
    <s v="朝阳区"/>
    <d v="2018-08-12T20:09:36"/>
    <d v="2018-08-12T20:09:36"/>
    <n v="13"/>
    <n v="1672.84"/>
    <n v="0"/>
    <n v="0"/>
  </r>
  <r>
    <n v="10000374"/>
    <d v="2018-01-29T00:00:00"/>
    <x v="0"/>
    <x v="12"/>
    <d v="2018-07-05T00:00:00"/>
    <s v="VIP"/>
    <s v="北京市"/>
    <m/>
    <d v="2019-06-19T15:50:24"/>
    <d v="2019-06-16T15:50:24"/>
    <n v="10"/>
    <n v="1198.4000000000001"/>
    <n v="45"/>
    <n v="2373.3000000000002"/>
  </r>
  <r>
    <n v="10000375"/>
    <d v="2018-01-29T00:00:00"/>
    <x v="1"/>
    <x v="21"/>
    <s v=""/>
    <s v="非会员"/>
    <s v="北京市"/>
    <m/>
    <d v="2018-07-18T14:38:24"/>
    <d v="2018-07-16T14:38:24"/>
    <n v="11"/>
    <n v="1484.56"/>
    <n v="0"/>
    <n v="0"/>
  </r>
  <r>
    <n v="10000376"/>
    <d v="2018-01-29T00:00:00"/>
    <x v="1"/>
    <x v="31"/>
    <d v="2018-07-03T00:00:00"/>
    <s v="VIP"/>
    <s v="北京市"/>
    <s v="密云区"/>
    <d v="2019-06-09T07:40:48"/>
    <d v="2019-06-07T07:40:48"/>
    <n v="10"/>
    <n v="949.9"/>
    <n v="26"/>
    <n v="2210.2600000000002"/>
  </r>
  <r>
    <n v="10000377"/>
    <d v="2018-01-29T00:00:00"/>
    <x v="1"/>
    <x v="31"/>
    <s v=""/>
    <s v="非会员"/>
    <s v="北京市"/>
    <m/>
    <d v="2019-03-18T14:24:00"/>
    <d v="2019-03-18T14:24:00"/>
    <n v="28"/>
    <n v="2204.16"/>
    <n v="0"/>
    <n v="0"/>
  </r>
  <r>
    <n v="10000378"/>
    <d v="2018-01-29T00:00:00"/>
    <x v="0"/>
    <x v="12"/>
    <d v="2018-07-04T00:00:00"/>
    <s v="VIP"/>
    <s v="北京市"/>
    <s v="西城区"/>
    <d v="2019-06-09T07:40:48"/>
    <d v="2019-06-08T07:40:48"/>
    <n v="10"/>
    <n v="1378.2"/>
    <n v="18"/>
    <n v="1583.28"/>
  </r>
  <r>
    <n v="10000379"/>
    <d v="2018-01-29T00:00:00"/>
    <x v="0"/>
    <x v="6"/>
    <d v="2018-07-06T00:00:00"/>
    <s v="VIP"/>
    <s v="北京市"/>
    <m/>
    <d v="2019-06-30T00:00:00"/>
    <d v="2019-06-28T00:00:00"/>
    <n v="11"/>
    <n v="894.52"/>
    <n v="18"/>
    <n v="1475.1"/>
  </r>
  <r>
    <n v="10000380"/>
    <d v="2018-01-29T00:00:00"/>
    <x v="1"/>
    <x v="18"/>
    <s v=""/>
    <s v="非会员"/>
    <s v="北京市"/>
    <m/>
    <d v="2019-01-31T01:40:48"/>
    <d v="2019-01-26T01:40:48"/>
    <n v="24"/>
    <n v="1954.8"/>
    <n v="0"/>
    <n v="0"/>
  </r>
  <r>
    <n v="10000381"/>
    <d v="2018-01-29T00:00:00"/>
    <x v="1"/>
    <x v="12"/>
    <s v=""/>
    <s v="非会员"/>
    <s v="北京市"/>
    <m/>
    <d v="2018-10-30T00:14:24"/>
    <d v="2018-10-27T00:14:24"/>
    <n v="18"/>
    <n v="1739.88"/>
    <n v="0"/>
    <n v="0"/>
  </r>
  <r>
    <n v="10000382"/>
    <d v="2018-01-29T00:00:00"/>
    <x v="0"/>
    <x v="9"/>
    <d v="2018-07-02T00:00:00"/>
    <s v="VIP"/>
    <s v="北京市"/>
    <s v="朝阳区"/>
    <d v="2019-05-09T07:12:00"/>
    <d v="2019-05-07T07:12:00"/>
    <n v="10"/>
    <n v="1469.1"/>
    <n v="17"/>
    <n v="1396.04"/>
  </r>
  <r>
    <n v="10000383"/>
    <d v="2018-01-29T00:00:00"/>
    <x v="1"/>
    <x v="4"/>
    <d v="2018-07-02T00:00:00"/>
    <s v="VIP"/>
    <s v="北京市"/>
    <s v="朝阳区"/>
    <d v="2019-05-14T11:16:48"/>
    <d v="2019-05-12T11:16:48"/>
    <n v="10"/>
    <n v="939.9"/>
    <n v="20"/>
    <n v="1156.2"/>
  </r>
  <r>
    <n v="10000384"/>
    <d v="2018-01-29T00:00:00"/>
    <x v="1"/>
    <x v="32"/>
    <s v=""/>
    <s v="非会员"/>
    <s v="北京市"/>
    <m/>
    <d v="2018-12-15T12:57:36"/>
    <d v="2018-12-15T12:57:36"/>
    <n v="21"/>
    <n v="1981.35"/>
    <n v="0"/>
    <n v="0"/>
  </r>
  <r>
    <n v="10000385"/>
    <d v="2018-01-29T00:00:00"/>
    <x v="0"/>
    <x v="10"/>
    <s v=""/>
    <s v="非会员"/>
    <s v="北京市"/>
    <m/>
    <d v="2019-06-30T00:00:00"/>
    <d v="2019-06-29T00:00:00"/>
    <n v="34"/>
    <n v="2498.3200000000002"/>
    <n v="0"/>
    <n v="0"/>
  </r>
  <r>
    <n v="10000386"/>
    <d v="2018-01-29T00:00:00"/>
    <x v="0"/>
    <x v="2"/>
    <s v=""/>
    <s v="非会员"/>
    <s v="北京市"/>
    <s v="朝阳区"/>
    <d v="2019-04-18T14:52:48"/>
    <d v="2019-04-17T14:52:48"/>
    <n v="30"/>
    <n v="1820.4"/>
    <n v="0"/>
    <n v="0"/>
  </r>
  <r>
    <n v="10000387"/>
    <d v="2018-01-30T00:00:00"/>
    <x v="1"/>
    <x v="29"/>
    <s v=""/>
    <s v="非会员"/>
    <s v="北京市"/>
    <s v="海淀区"/>
    <d v="2019-01-05T13:26:24"/>
    <d v="2019-01-05T13:26:24"/>
    <n v="23"/>
    <n v="2225.71"/>
    <n v="0"/>
    <n v="0"/>
  </r>
  <r>
    <n v="10000388"/>
    <d v="2018-01-30T00:00:00"/>
    <x v="0"/>
    <x v="17"/>
    <d v="2018-07-03T00:00:00"/>
    <s v="VIP"/>
    <s v="北京市"/>
    <s v="海淀区"/>
    <d v="2019-06-24T20:09:36"/>
    <d v="2019-06-22T20:09:36"/>
    <n v="10"/>
    <n v="1323.2"/>
    <n v="17"/>
    <n v="1420.86"/>
  </r>
  <r>
    <n v="10000389"/>
    <d v="2018-01-30T00:00:00"/>
    <x v="1"/>
    <x v="5"/>
    <d v="2018-07-05T00:00:00"/>
    <s v="VIP"/>
    <s v="北京市"/>
    <s v="朝阳区"/>
    <d v="2019-05-14T13:26:24"/>
    <d v="2019-05-10T13:26:24"/>
    <n v="10"/>
    <n v="1217.5999999999999"/>
    <n v="23"/>
    <n v="1165.6400000000001"/>
  </r>
  <r>
    <n v="10000390"/>
    <d v="2018-01-30T00:00:00"/>
    <x v="0"/>
    <x v="23"/>
    <d v="2018-07-03T00:00:00"/>
    <s v="VIP"/>
    <s v="北京市"/>
    <m/>
    <d v="2019-06-30T00:00:00"/>
    <d v="2019-06-28T00:00:00"/>
    <n v="10"/>
    <n v="1253.9000000000001"/>
    <n v="23"/>
    <n v="1522.37"/>
  </r>
  <r>
    <n v="10000391"/>
    <d v="2018-01-30T00:00:00"/>
    <x v="1"/>
    <x v="14"/>
    <s v=""/>
    <s v="非会员"/>
    <s v="北京市"/>
    <s v="房山区"/>
    <d v="2018-07-24T10:33:36"/>
    <d v="2018-07-19T10:33:36"/>
    <n v="11"/>
    <n v="1241.1300000000001"/>
    <n v="0"/>
    <n v="0"/>
  </r>
  <r>
    <n v="10000392"/>
    <d v="2018-01-30T00:00:00"/>
    <x v="1"/>
    <x v="12"/>
    <d v="2018-07-06T00:00:00"/>
    <s v="VIP"/>
    <s v="北京市"/>
    <m/>
    <d v="2019-06-04T04:48:00"/>
    <d v="2019-05-31T04:48:00"/>
    <n v="10"/>
    <n v="991.1"/>
    <n v="40"/>
    <n v="2665.2"/>
  </r>
  <r>
    <n v="10000393"/>
    <d v="2018-01-30T00:00:00"/>
    <x v="0"/>
    <x v="25"/>
    <d v="2018-07-01T00:00:00"/>
    <s v="VIP"/>
    <s v="北京市"/>
    <m/>
    <d v="2019-06-19T16:19:12"/>
    <d v="2019-06-16T16:19:12"/>
    <n v="10"/>
    <n v="821.7"/>
    <n v="40"/>
    <n v="2503.6"/>
  </r>
  <r>
    <n v="10000394"/>
    <d v="2018-01-30T00:00:00"/>
    <x v="0"/>
    <x v="24"/>
    <d v="2018-07-03T00:00:00"/>
    <s v="VIP"/>
    <s v="北京市"/>
    <s v="平谷区"/>
    <d v="2019-06-09T08:38:24"/>
    <d v="2019-06-05T08:38:24"/>
    <n v="10"/>
    <n v="1276.7"/>
    <n v="23"/>
    <n v="1486.26"/>
  </r>
  <r>
    <n v="10000395"/>
    <d v="2018-01-30T00:00:00"/>
    <x v="1"/>
    <x v="7"/>
    <s v=""/>
    <s v="非会员"/>
    <s v="北京市"/>
    <s v="大兴区"/>
    <d v="2018-07-03T19:12:00"/>
    <d v="2018-06-28T19:12:00"/>
    <n v="10"/>
    <n v="1333.4"/>
    <n v="0"/>
    <n v="0"/>
  </r>
  <r>
    <n v="10000396"/>
    <d v="2018-01-30T00:00:00"/>
    <x v="0"/>
    <x v="8"/>
    <d v="2018-07-04T00:00:00"/>
    <s v="VIP"/>
    <s v="北京市"/>
    <s v="东城区"/>
    <d v="2019-05-09T09:36:00"/>
    <d v="2019-05-07T09:36:00"/>
    <n v="10"/>
    <n v="1173.5"/>
    <n v="30"/>
    <n v="2966.7"/>
  </r>
  <r>
    <n v="10000397"/>
    <d v="2018-01-30T00:00:00"/>
    <x v="1"/>
    <x v="27"/>
    <d v="2018-07-04T00:00:00"/>
    <s v="VIP"/>
    <s v="北京市"/>
    <m/>
    <d v="2019-05-24T21:07:12"/>
    <d v="2019-05-20T21:07:12"/>
    <n v="10"/>
    <n v="944.6"/>
    <n v="19"/>
    <n v="1453.12"/>
  </r>
  <r>
    <n v="10000398"/>
    <d v="2018-01-30T00:00:00"/>
    <x v="0"/>
    <x v="25"/>
    <s v=""/>
    <s v="非会员"/>
    <s v="北京市"/>
    <s v="大兴区"/>
    <d v="2018-12-10T18:14:24"/>
    <d v="2018-12-10T18:14:24"/>
    <n v="21"/>
    <n v="1362.48"/>
    <n v="0"/>
    <n v="0"/>
  </r>
  <r>
    <n v="10000399"/>
    <d v="2018-01-30T00:00:00"/>
    <x v="0"/>
    <x v="33"/>
    <d v="2018-07-02T00:00:00"/>
    <s v="VIP"/>
    <s v="北京市"/>
    <s v="朝阳区"/>
    <d v="2019-05-30T00:57:36"/>
    <d v="2019-05-26T00:57:36"/>
    <n v="10"/>
    <n v="1085.8"/>
    <n v="36"/>
    <n v="3179.16"/>
  </r>
  <r>
    <n v="10000400"/>
    <d v="2018-01-30T00:00:00"/>
    <x v="0"/>
    <x v="2"/>
    <s v=""/>
    <s v="非会员"/>
    <s v="北京市"/>
    <s v="房山区"/>
    <d v="2018-09-14T00:57:36"/>
    <d v="2018-09-11T00:57:36"/>
    <n v="15"/>
    <n v="1399.35"/>
    <n v="0"/>
    <n v="0"/>
  </r>
  <r>
    <n v="10000401"/>
    <d v="2018-01-30T00:00:00"/>
    <x v="0"/>
    <x v="33"/>
    <d v="2018-07-01T00:00:00"/>
    <s v="VIP"/>
    <s v="北京市"/>
    <s v="顺义区"/>
    <d v="2019-06-30T00:00:00"/>
    <d v="2019-06-27T00:00:00"/>
    <n v="10"/>
    <n v="1034.2"/>
    <n v="30"/>
    <n v="1514.1"/>
  </r>
  <r>
    <n v="10000402"/>
    <d v="2018-01-30T00:00:00"/>
    <x v="0"/>
    <x v="30"/>
    <d v="2018-07-05T00:00:00"/>
    <s v="VIP"/>
    <s v="北京市"/>
    <s v="西城区"/>
    <d v="2019-05-19T17:16:48"/>
    <d v="2019-05-17T17:16:48"/>
    <n v="10"/>
    <n v="1153.3"/>
    <n v="21"/>
    <n v="1280.3699999999999"/>
  </r>
  <r>
    <n v="10000403"/>
    <d v="2018-01-30T00:00:00"/>
    <x v="0"/>
    <x v="3"/>
    <s v=""/>
    <s v="非会员"/>
    <s v="北京市"/>
    <m/>
    <d v="2019-03-23T23:02:24"/>
    <d v="2019-03-18T23:02:24"/>
    <n v="28"/>
    <n v="1864.52"/>
    <n v="0"/>
    <n v="0"/>
  </r>
  <r>
    <n v="10000404"/>
    <d v="2018-01-30T00:00:00"/>
    <x v="0"/>
    <x v="14"/>
    <d v="2018-07-05T00:00:00"/>
    <s v="VIP"/>
    <s v="北京市"/>
    <s v="大兴区"/>
    <d v="2019-05-19T17:16:48"/>
    <d v="2019-05-14T17:16:48"/>
    <n v="10"/>
    <n v="989.8"/>
    <n v="30"/>
    <n v="2201.1"/>
  </r>
  <r>
    <n v="10000405"/>
    <d v="2018-01-31T00:00:00"/>
    <x v="0"/>
    <x v="28"/>
    <d v="2018-07-06T00:00:00"/>
    <s v="VIP"/>
    <s v="北京市"/>
    <s v="大兴区"/>
    <d v="2019-06-04T06:00:00"/>
    <d v="2019-06-04T06:00:00"/>
    <n v="10"/>
    <n v="1163.2"/>
    <n v="21"/>
    <n v="1540.14"/>
  </r>
  <r>
    <n v="10000406"/>
    <d v="2018-01-31T00:00:00"/>
    <x v="1"/>
    <x v="18"/>
    <s v=""/>
    <s v="非会员"/>
    <s v="北京市"/>
    <m/>
    <d v="2018-11-05T02:24:00"/>
    <d v="2018-10-31T02:24:00"/>
    <n v="18"/>
    <n v="1456.38"/>
    <n v="0"/>
    <n v="0"/>
  </r>
  <r>
    <n v="10000407"/>
    <d v="2018-01-31T00:00:00"/>
    <x v="0"/>
    <x v="16"/>
    <s v=""/>
    <s v="非会员"/>
    <s v="北京市"/>
    <m/>
    <d v="2018-11-05T02:24:00"/>
    <d v="2018-11-03T02:24:00"/>
    <n v="18"/>
    <n v="1907.46"/>
    <n v="0"/>
    <n v="0"/>
  </r>
  <r>
    <n v="10000408"/>
    <d v="2018-01-31T00:00:00"/>
    <x v="0"/>
    <x v="12"/>
    <d v="2018-07-05T00:00:00"/>
    <s v="VIP"/>
    <s v="北京市"/>
    <s v="朝阳区"/>
    <d v="2019-06-09T09:36:00"/>
    <d v="2019-06-09T09:36:00"/>
    <n v="10"/>
    <n v="926.5"/>
    <n v="20"/>
    <n v="1278.2"/>
  </r>
  <r>
    <n v="10000409"/>
    <d v="2018-01-31T00:00:00"/>
    <x v="0"/>
    <x v="25"/>
    <s v=""/>
    <s v="非会员"/>
    <s v="北京市"/>
    <m/>
    <d v="2018-07-30T06:00:00"/>
    <d v="2018-07-29T06:00:00"/>
    <n v="12"/>
    <n v="1210.56"/>
    <n v="0"/>
    <n v="0"/>
  </r>
  <r>
    <n v="10000410"/>
    <d v="2018-01-31T00:00:00"/>
    <x v="1"/>
    <x v="9"/>
    <d v="2018-07-05T00:00:00"/>
    <s v="VIP"/>
    <s v="北京市"/>
    <s v="丰台区"/>
    <d v="2019-05-09T12:00:00"/>
    <d v="2019-05-06T12:00:00"/>
    <n v="10"/>
    <n v="935.5"/>
    <n v="18"/>
    <n v="1416.96"/>
  </r>
  <r>
    <n v="10000411"/>
    <d v="2018-01-31T00:00:00"/>
    <x v="0"/>
    <x v="16"/>
    <s v=""/>
    <s v="非会员"/>
    <s v="北京市"/>
    <m/>
    <d v="2018-11-30T20:24:00"/>
    <d v="2018-11-29T20:24:00"/>
    <n v="20"/>
    <n v="2671.4"/>
    <n v="0"/>
    <n v="0"/>
  </r>
  <r>
    <n v="10000412"/>
    <d v="2018-01-31T00:00:00"/>
    <x v="0"/>
    <x v="6"/>
    <d v="2018-07-04T00:00:00"/>
    <s v="VIP"/>
    <s v="北京市"/>
    <s v="房山区"/>
    <d v="2019-05-30T02:24:00"/>
    <d v="2019-05-28T02:24:00"/>
    <n v="10"/>
    <n v="1109.3"/>
    <n v="18"/>
    <n v="991.44"/>
  </r>
  <r>
    <n v="10000413"/>
    <d v="2018-01-31T00:00:00"/>
    <x v="0"/>
    <x v="12"/>
    <d v="2018-07-04T00:00:00"/>
    <s v="VIP"/>
    <s v="北京市"/>
    <s v="朝阳区"/>
    <d v="2019-05-14T15:36:00"/>
    <d v="2019-05-14T15:36:00"/>
    <n v="10"/>
    <n v="1464.2"/>
    <n v="18"/>
    <n v="1418.58"/>
  </r>
  <r>
    <n v="10000414"/>
    <d v="2018-01-31T00:00:00"/>
    <x v="0"/>
    <x v="33"/>
    <d v="2018-07-06T00:00:00"/>
    <s v="VIP"/>
    <s v="北京市"/>
    <m/>
    <d v="2019-06-24T20:24:00"/>
    <d v="2019-06-23T20:24:00"/>
    <n v="10"/>
    <n v="858.4"/>
    <n v="22"/>
    <n v="1308.56"/>
  </r>
  <r>
    <n v="10000415"/>
    <d v="2018-01-31T00:00:00"/>
    <x v="0"/>
    <x v="31"/>
    <s v=""/>
    <s v="非会员"/>
    <s v="北京市"/>
    <s v="朝阳区"/>
    <d v="2018-11-25T16:48:00"/>
    <d v="2018-11-23T16:48:00"/>
    <n v="20"/>
    <n v="2223.4"/>
    <n v="0"/>
    <n v="0"/>
  </r>
  <r>
    <n v="10000416"/>
    <d v="2018-01-31T00:00:00"/>
    <x v="0"/>
    <x v="25"/>
    <s v=""/>
    <s v="非会员"/>
    <s v="北京市"/>
    <m/>
    <d v="2018-11-20T13:12:00"/>
    <d v="2018-11-17T13:12:00"/>
    <n v="19"/>
    <n v="2259.1"/>
    <n v="0"/>
    <n v="0"/>
  </r>
  <r>
    <n v="10000417"/>
    <d v="2018-01-31T00:00:00"/>
    <x v="0"/>
    <x v="20"/>
    <s v=""/>
    <s v="非会员"/>
    <s v="北京市"/>
    <s v="海淀区"/>
    <d v="2018-10-30T22:48:00"/>
    <d v="2018-10-27T22:48:00"/>
    <n v="18"/>
    <n v="2697.66"/>
    <n v="0"/>
    <n v="0"/>
  </r>
  <r>
    <n v="10000418"/>
    <d v="2018-01-31T00:00:00"/>
    <x v="1"/>
    <x v="21"/>
    <s v=""/>
    <s v="非会员"/>
    <s v="北京市"/>
    <m/>
    <d v="2019-05-04T08:24:00"/>
    <d v="2019-04-29T08:24:00"/>
    <n v="30"/>
    <n v="2054.6999999999998"/>
    <n v="0"/>
    <n v="0"/>
  </r>
  <r>
    <n v="10000419"/>
    <d v="2018-01-31T00:00:00"/>
    <x v="0"/>
    <x v="6"/>
    <d v="2018-07-06T00:00:00"/>
    <s v="VIP"/>
    <s v="北京市"/>
    <m/>
    <d v="2019-06-24T20:24:00"/>
    <d v="2019-06-22T20:24:00"/>
    <n v="10"/>
    <n v="1038.7"/>
    <n v="20"/>
    <n v="1334.8"/>
  </r>
  <r>
    <n v="10000420"/>
    <d v="2018-01-31T00:00:00"/>
    <x v="0"/>
    <x v="5"/>
    <d v="2018-07-01T00:00:00"/>
    <s v="VIP"/>
    <s v="北京市"/>
    <s v="朝阳区"/>
    <d v="2019-06-24T20:24:00"/>
    <d v="2019-06-24T20:24:00"/>
    <n v="10"/>
    <n v="986.5"/>
    <n v="52"/>
    <n v="3074.24"/>
  </r>
  <r>
    <n v="10000421"/>
    <d v="2018-01-31T00:00:00"/>
    <x v="1"/>
    <x v="5"/>
    <d v="2018-07-05T00:00:00"/>
    <s v="VIP"/>
    <s v="北京市"/>
    <s v="通州区"/>
    <d v="2019-06-04T06:00:00"/>
    <d v="2019-05-30T06:00:00"/>
    <n v="10"/>
    <n v="919.4"/>
    <n v="51"/>
    <n v="2800.41"/>
  </r>
  <r>
    <n v="10000422"/>
    <d v="2018-01-31T00:00:00"/>
    <x v="1"/>
    <x v="33"/>
    <d v="2018-07-04T00:00:00"/>
    <s v="VIP"/>
    <s v="北京市"/>
    <s v="东城区"/>
    <d v="2019-06-14T13:12:00"/>
    <d v="2019-06-09T13:12:00"/>
    <n v="10"/>
    <n v="1152.3"/>
    <n v="20"/>
    <n v="1904"/>
  </r>
  <r>
    <n v="10000423"/>
    <d v="2018-02-01T00:00:00"/>
    <x v="1"/>
    <x v="22"/>
    <d v="2018-07-05T00:00:00"/>
    <s v="VIP"/>
    <s v="北京市"/>
    <s v="丰台区"/>
    <d v="2019-05-19T21:07:12"/>
    <d v="2019-05-18T21:07:12"/>
    <n v="10"/>
    <n v="1174.8"/>
    <n v="24"/>
    <n v="2124.96"/>
  </r>
  <r>
    <n v="10000424"/>
    <d v="2018-02-01T00:00:00"/>
    <x v="0"/>
    <x v="28"/>
    <d v="2018-07-05T00:00:00"/>
    <s v="VIP"/>
    <s v="北京市"/>
    <s v="东城区"/>
    <d v="2019-06-09T10:33:36"/>
    <d v="2019-06-09T10:33:36"/>
    <n v="10"/>
    <n v="1385.2"/>
    <n v="20"/>
    <n v="1009"/>
  </r>
  <r>
    <n v="10000425"/>
    <d v="2018-02-01T00:00:00"/>
    <x v="0"/>
    <x v="13"/>
    <s v=""/>
    <s v="非会员"/>
    <s v="北京市"/>
    <m/>
    <d v="2019-03-14T01:26:24"/>
    <d v="2019-03-10T01:26:24"/>
    <n v="27"/>
    <n v="2161.35"/>
    <n v="0"/>
    <n v="0"/>
  </r>
  <r>
    <n v="10000426"/>
    <d v="2018-02-01T00:00:00"/>
    <x v="0"/>
    <x v="25"/>
    <d v="2018-07-02T00:00:00"/>
    <s v="VIP"/>
    <s v="北京市"/>
    <m/>
    <d v="2019-05-30T03:50:24"/>
    <d v="2019-05-26T03:50:24"/>
    <n v="10"/>
    <n v="908.1"/>
    <n v="18"/>
    <n v="1647.54"/>
  </r>
  <r>
    <n v="10000427"/>
    <d v="2018-02-01T00:00:00"/>
    <x v="0"/>
    <x v="36"/>
    <s v=""/>
    <s v="非会员"/>
    <s v="北京市"/>
    <m/>
    <d v="2018-09-10T00:28:48"/>
    <d v="2018-09-07T00:28:48"/>
    <n v="15"/>
    <n v="1538.25"/>
    <n v="0"/>
    <n v="0"/>
  </r>
  <r>
    <n v="10000428"/>
    <d v="2018-02-01T00:00:00"/>
    <x v="1"/>
    <x v="23"/>
    <d v="2018-07-04T00:00:00"/>
    <s v="VIP"/>
    <s v="北京市"/>
    <m/>
    <d v="2019-06-30T00:00:00"/>
    <d v="2019-06-26T00:00:00"/>
    <n v="10"/>
    <n v="1111.5"/>
    <n v="33"/>
    <n v="2399.1"/>
  </r>
  <r>
    <n v="10000429"/>
    <d v="2018-02-01T00:00:00"/>
    <x v="1"/>
    <x v="31"/>
    <s v=""/>
    <s v="非会员"/>
    <s v="北京市"/>
    <s v="朝阳区"/>
    <d v="2019-02-11T05:16:48"/>
    <d v="2019-02-07T05:16:48"/>
    <n v="25"/>
    <n v="2030.5"/>
    <n v="0"/>
    <n v="0"/>
  </r>
  <r>
    <n v="10000430"/>
    <d v="2018-02-01T00:00:00"/>
    <x v="0"/>
    <x v="0"/>
    <s v=""/>
    <s v="非会员"/>
    <s v="北京市"/>
    <s v="海淀区"/>
    <d v="2018-12-16T16:19:12"/>
    <d v="2018-12-12T16:19:12"/>
    <n v="21"/>
    <n v="1970.85"/>
    <n v="0"/>
    <n v="0"/>
  </r>
  <r>
    <n v="10000431"/>
    <d v="2018-02-01T00:00:00"/>
    <x v="0"/>
    <x v="10"/>
    <s v=""/>
    <s v="非会员"/>
    <s v="北京市"/>
    <m/>
    <d v="2019-02-26T15:21:36"/>
    <d v="2019-02-25T15:21:36"/>
    <n v="26"/>
    <n v="1907.62"/>
    <n v="0"/>
    <n v="0"/>
  </r>
  <r>
    <n v="10000432"/>
    <d v="2018-02-01T00:00:00"/>
    <x v="1"/>
    <x v="24"/>
    <d v="2018-07-02T00:00:00"/>
    <s v="VIP"/>
    <s v="北京市"/>
    <m/>
    <d v="2019-05-30T03:50:24"/>
    <d v="2019-05-25T03:50:24"/>
    <n v="10"/>
    <n v="1394.8"/>
    <n v="40"/>
    <n v="3766"/>
  </r>
  <r>
    <n v="10000433"/>
    <d v="2018-02-01T00:00:00"/>
    <x v="1"/>
    <x v="39"/>
    <s v=""/>
    <s v="非会员"/>
    <s v="北京市"/>
    <s v="朝阳区"/>
    <d v="2019-06-14T13:55:12"/>
    <d v="2019-06-09T13:55:12"/>
    <n v="33"/>
    <n v="2076.0300000000002"/>
    <n v="0"/>
    <n v="0"/>
  </r>
  <r>
    <n v="10000434"/>
    <d v="2018-02-01T00:00:00"/>
    <x v="0"/>
    <x v="20"/>
    <s v=""/>
    <s v="非会员"/>
    <s v="北京市"/>
    <m/>
    <d v="2018-11-10T16:48:00"/>
    <d v="2018-11-10T16:48:00"/>
    <n v="19"/>
    <n v="2619.91"/>
    <n v="0"/>
    <n v="0"/>
  </r>
  <r>
    <n v="10000435"/>
    <d v="2018-02-01T00:00:00"/>
    <x v="0"/>
    <x v="21"/>
    <s v=""/>
    <s v="非会员"/>
    <s v="北京市"/>
    <s v="大兴区"/>
    <d v="2018-08-15T07:40:48"/>
    <d v="2018-08-14T07:40:48"/>
    <n v="13"/>
    <n v="1248.78"/>
    <n v="0"/>
    <n v="0"/>
  </r>
  <r>
    <n v="10000436"/>
    <d v="2018-02-02T00:00:00"/>
    <x v="0"/>
    <x v="22"/>
    <d v="2018-07-01T00:00:00"/>
    <s v="VIP"/>
    <s v="北京市"/>
    <s v="昌平区"/>
    <d v="2019-06-14T14:38:24"/>
    <d v="2019-06-09T14:38:24"/>
    <n v="10"/>
    <n v="1079.4000000000001"/>
    <n v="46"/>
    <n v="4473.5"/>
  </r>
  <r>
    <n v="10000437"/>
    <d v="2018-02-02T00:00:00"/>
    <x v="1"/>
    <x v="29"/>
    <s v=""/>
    <s v="非会员"/>
    <s v="北京市"/>
    <s v="朝阳区"/>
    <d v="2019-01-01T10:48:00"/>
    <d v="2018-12-31T10:48:00"/>
    <n v="22"/>
    <n v="1920.38"/>
    <n v="0"/>
    <n v="0"/>
  </r>
  <r>
    <n v="10000438"/>
    <d v="2018-02-02T00:00:00"/>
    <x v="1"/>
    <x v="24"/>
    <s v=""/>
    <s v="非会员"/>
    <s v="北京市"/>
    <m/>
    <d v="2019-04-08T22:04:48"/>
    <d v="2019-04-07T22:04:48"/>
    <n v="29"/>
    <n v="2142.23"/>
    <n v="0"/>
    <n v="0"/>
  </r>
  <r>
    <n v="10000439"/>
    <d v="2018-02-02T00:00:00"/>
    <x v="1"/>
    <x v="25"/>
    <d v="2018-07-06T00:00:00"/>
    <s v="VIP"/>
    <s v="北京市"/>
    <s v="朝阳区"/>
    <d v="2019-06-30T00:00:00"/>
    <d v="2019-06-25T00:00:00"/>
    <n v="10"/>
    <n v="1299.5999999999999"/>
    <n v="33"/>
    <n v="1888.59"/>
  </r>
  <r>
    <n v="10000440"/>
    <d v="2018-02-02T00:00:00"/>
    <x v="0"/>
    <x v="2"/>
    <s v=""/>
    <s v="非会员"/>
    <s v="北京市"/>
    <m/>
    <d v="2018-12-01T16:04:48"/>
    <d v="2018-11-30T16:04:48"/>
    <n v="20"/>
    <n v="2902.8"/>
    <n v="0"/>
    <n v="0"/>
  </r>
  <r>
    <n v="10000441"/>
    <d v="2018-02-02T00:00:00"/>
    <x v="0"/>
    <x v="20"/>
    <d v="2018-07-06T00:00:00"/>
    <s v="VIP"/>
    <s v="北京市"/>
    <s v="海淀区"/>
    <d v="2019-05-19T23:02:24"/>
    <d v="2019-05-18T23:02:24"/>
    <n v="10"/>
    <n v="1415.1"/>
    <n v="51"/>
    <n v="3190.05"/>
  </r>
  <r>
    <n v="10000442"/>
    <d v="2018-02-02T00:00:00"/>
    <x v="0"/>
    <x v="7"/>
    <s v=""/>
    <s v="非会员"/>
    <s v="北京市"/>
    <m/>
    <d v="2019-02-01T05:31:12"/>
    <d v="2019-01-28T05:31:12"/>
    <n v="24"/>
    <n v="2319.12"/>
    <n v="0"/>
    <n v="0"/>
  </r>
  <r>
    <n v="10000443"/>
    <d v="2018-02-02T00:00:00"/>
    <x v="1"/>
    <x v="8"/>
    <d v="2018-07-02T00:00:00"/>
    <s v="VIP"/>
    <s v="北京市"/>
    <m/>
    <d v="2019-06-14T14:38:24"/>
    <d v="2019-06-13T14:38:24"/>
    <n v="10"/>
    <n v="847.1"/>
    <n v="28"/>
    <n v="1431.08"/>
  </r>
  <r>
    <n v="10000444"/>
    <d v="2018-02-02T00:00:00"/>
    <x v="0"/>
    <x v="23"/>
    <d v="2018-07-05T00:00:00"/>
    <s v="VIP"/>
    <s v="北京市"/>
    <s v="西城区"/>
    <d v="2019-05-09T16:48:00"/>
    <d v="2019-05-08T16:48:00"/>
    <n v="10"/>
    <n v="1434.5"/>
    <n v="30"/>
    <n v="2850.9"/>
  </r>
  <r>
    <n v="10000445"/>
    <d v="2018-02-02T00:00:00"/>
    <x v="1"/>
    <x v="15"/>
    <d v="2018-07-04T00:00:00"/>
    <s v="VIP"/>
    <s v="北京市"/>
    <m/>
    <d v="2019-05-09T16:48:00"/>
    <d v="2019-05-09T16:48:00"/>
    <n v="10"/>
    <n v="1352.6"/>
    <n v="33"/>
    <n v="1807.41"/>
  </r>
  <r>
    <n v="10000446"/>
    <d v="2018-02-03T00:00:00"/>
    <x v="0"/>
    <x v="8"/>
    <d v="2018-07-05T00:00:00"/>
    <s v="VIP"/>
    <s v="北京市"/>
    <m/>
    <d v="2019-06-24T21:07:12"/>
    <d v="2019-06-23T21:07:12"/>
    <n v="10"/>
    <n v="1210.3"/>
    <n v="18"/>
    <n v="1090.98"/>
  </r>
  <r>
    <n v="10000447"/>
    <d v="2018-02-03T00:00:00"/>
    <x v="0"/>
    <x v="4"/>
    <d v="2018-07-05T00:00:00"/>
    <s v="VIP"/>
    <s v="北京市"/>
    <m/>
    <d v="2019-06-09T12:28:48"/>
    <d v="2019-06-09T12:28:48"/>
    <n v="10"/>
    <n v="1025.5999999999999"/>
    <n v="18"/>
    <n v="1472.04"/>
  </r>
  <r>
    <n v="10000448"/>
    <d v="2018-02-03T00:00:00"/>
    <x v="0"/>
    <x v="19"/>
    <s v=""/>
    <s v="非会员"/>
    <s v="北京市"/>
    <s v="丰台区"/>
    <d v="2019-02-01T12:28:48"/>
    <d v="2019-01-27T12:28:48"/>
    <n v="24"/>
    <n v="2389.92"/>
    <n v="0"/>
    <n v="0"/>
  </r>
  <r>
    <n v="10000449"/>
    <d v="2018-02-03T00:00:00"/>
    <x v="0"/>
    <x v="28"/>
    <d v="2018-07-06T00:00:00"/>
    <s v="VIP"/>
    <s v="北京市"/>
    <m/>
    <d v="2019-05-25T03:50:24"/>
    <d v="2019-05-22T03:50:24"/>
    <n v="10"/>
    <n v="1439.8"/>
    <n v="45"/>
    <n v="3819.15"/>
  </r>
  <r>
    <n v="10000450"/>
    <d v="2018-02-03T00:00:00"/>
    <x v="0"/>
    <x v="12"/>
    <d v="2018-07-03T00:00:00"/>
    <s v="VIP"/>
    <s v="北京市"/>
    <m/>
    <d v="2019-06-30T00:00:00"/>
    <d v="2019-06-27T00:00:00"/>
    <n v="10"/>
    <n v="807.7"/>
    <n v="33"/>
    <n v="2741.97"/>
  </r>
  <r>
    <n v="10000451"/>
    <d v="2018-02-03T00:00:00"/>
    <x v="1"/>
    <x v="31"/>
    <s v=""/>
    <s v="非会员"/>
    <s v="北京市"/>
    <m/>
    <d v="2018-07-06T14:24:00"/>
    <d v="2018-07-01T14:24:00"/>
    <n v="10"/>
    <n v="1219.2"/>
    <n v="0"/>
    <n v="0"/>
  </r>
  <r>
    <n v="10000452"/>
    <d v="2018-02-03T00:00:00"/>
    <x v="0"/>
    <x v="10"/>
    <d v="2018-07-05T00:00:00"/>
    <s v="VIP"/>
    <s v="北京市"/>
    <m/>
    <d v="2019-05-25T03:50:24"/>
    <d v="2019-05-21T03:50:24"/>
    <n v="10"/>
    <n v="1375.2"/>
    <n v="19"/>
    <n v="1241.08"/>
  </r>
  <r>
    <n v="10000453"/>
    <d v="2018-02-03T00:00:00"/>
    <x v="1"/>
    <x v="30"/>
    <d v="2018-07-03T00:00:00"/>
    <s v="VIP"/>
    <s v="北京市"/>
    <m/>
    <d v="2019-06-24T21:07:12"/>
    <d v="2019-06-20T21:07:12"/>
    <n v="10"/>
    <n v="1148.4000000000001"/>
    <n v="28"/>
    <n v="1497.72"/>
  </r>
  <r>
    <n v="10000454"/>
    <d v="2018-02-03T00:00:00"/>
    <x v="0"/>
    <x v="18"/>
    <s v=""/>
    <s v="非会员"/>
    <s v="北京市"/>
    <m/>
    <d v="2018-11-26T23:02:24"/>
    <d v="2018-11-25T23:02:24"/>
    <n v="20"/>
    <n v="2304.4"/>
    <n v="0"/>
    <n v="0"/>
  </r>
  <r>
    <n v="10000455"/>
    <d v="2018-02-03T00:00:00"/>
    <x v="1"/>
    <x v="14"/>
    <s v=""/>
    <s v="非会员"/>
    <s v="北京市"/>
    <s v="朝阳区"/>
    <d v="2019-02-06T15:21:36"/>
    <d v="2019-02-02T15:21:36"/>
    <n v="24"/>
    <n v="2130.2399999999998"/>
    <n v="0"/>
    <n v="0"/>
  </r>
  <r>
    <n v="10000456"/>
    <d v="2018-02-03T00:00:00"/>
    <x v="1"/>
    <x v="5"/>
    <s v=""/>
    <s v="非会员"/>
    <s v="北京市"/>
    <m/>
    <d v="2019-01-27T09:36:00"/>
    <d v="2019-01-22T09:36:00"/>
    <n v="24"/>
    <n v="2107.92"/>
    <n v="0"/>
    <n v="0"/>
  </r>
  <r>
    <n v="10000457"/>
    <d v="2018-02-03T00:00:00"/>
    <x v="0"/>
    <x v="18"/>
    <s v=""/>
    <s v="非会员"/>
    <s v="北京市"/>
    <s v="朝阳区"/>
    <d v="2019-05-25T03:50:24"/>
    <d v="2019-05-25T03:50:24"/>
    <n v="32"/>
    <n v="1960"/>
    <n v="0"/>
    <n v="0"/>
  </r>
  <r>
    <n v="10000458"/>
    <d v="2018-02-03T00:00:00"/>
    <x v="0"/>
    <x v="23"/>
    <s v=""/>
    <s v="非会员"/>
    <s v="北京市"/>
    <s v="海淀区"/>
    <d v="2019-03-19T14:24:00"/>
    <d v="2019-03-14T14:24:00"/>
    <n v="27"/>
    <n v="1914.57"/>
    <n v="0"/>
    <n v="0"/>
  </r>
  <r>
    <n v="10000459"/>
    <d v="2018-02-04T00:00:00"/>
    <x v="0"/>
    <x v="28"/>
    <d v="2018-07-06T00:00:00"/>
    <s v="VIP"/>
    <s v="北京市"/>
    <m/>
    <d v="2019-06-30T00:00:00"/>
    <d v="2019-06-26T00:00:00"/>
    <n v="10"/>
    <n v="1495.8"/>
    <n v="21"/>
    <n v="1819.65"/>
  </r>
  <r>
    <n v="10000460"/>
    <d v="2018-02-04T00:00:00"/>
    <x v="1"/>
    <x v="21"/>
    <s v=""/>
    <s v="非会员"/>
    <s v="北京市"/>
    <s v="大兴区"/>
    <d v="2018-11-27T09:07:12"/>
    <d v="2018-11-27T09:07:12"/>
    <n v="20"/>
    <n v="2818.4"/>
    <n v="0"/>
    <n v="0"/>
  </r>
  <r>
    <n v="10000461"/>
    <d v="2018-02-04T00:00:00"/>
    <x v="0"/>
    <x v="14"/>
    <s v=""/>
    <s v="非会员"/>
    <s v="北京市"/>
    <s v="海淀区"/>
    <d v="2018-10-07T06:43:12"/>
    <d v="2018-10-03T06:43:12"/>
    <n v="16"/>
    <n v="2033.44"/>
    <n v="0"/>
    <n v="0"/>
  </r>
  <r>
    <n v="10000462"/>
    <d v="2018-02-04T00:00:00"/>
    <x v="0"/>
    <x v="13"/>
    <s v=""/>
    <s v="非会员"/>
    <s v="北京市"/>
    <s v="海淀区"/>
    <d v="2019-05-09T21:36:00"/>
    <d v="2019-05-07T21:36:00"/>
    <n v="31"/>
    <n v="1949.59"/>
    <n v="0"/>
    <n v="0"/>
  </r>
  <r>
    <n v="10000463"/>
    <d v="2018-02-04T00:00:00"/>
    <x v="1"/>
    <x v="33"/>
    <d v="2018-07-05T00:00:00"/>
    <s v="VIP"/>
    <s v="北京市"/>
    <m/>
    <d v="2019-05-30T08:09:36"/>
    <d v="2019-05-29T08:09:36"/>
    <n v="10"/>
    <n v="1204.4000000000001"/>
    <n v="20"/>
    <n v="1844.2"/>
  </r>
  <r>
    <n v="10000464"/>
    <d v="2018-02-04T00:00:00"/>
    <x v="0"/>
    <x v="22"/>
    <d v="2018-07-05T00:00:00"/>
    <s v="VIP"/>
    <s v="北京市"/>
    <s v="海淀区"/>
    <d v="2019-06-19T18:43:12"/>
    <d v="2019-06-19T18:43:12"/>
    <n v="10"/>
    <n v="803.1"/>
    <n v="40"/>
    <n v="2316.4"/>
  </r>
  <r>
    <n v="10000465"/>
    <d v="2018-02-04T00:00:00"/>
    <x v="1"/>
    <x v="40"/>
    <s v=""/>
    <s v="非会员"/>
    <s v="北京市"/>
    <s v="西城区"/>
    <d v="2019-06-14T16:04:48"/>
    <d v="2019-06-13T16:04:48"/>
    <n v="33"/>
    <n v="2368.41"/>
    <n v="0"/>
    <n v="0"/>
  </r>
  <r>
    <n v="10000466"/>
    <d v="2018-02-04T00:00:00"/>
    <x v="0"/>
    <x v="16"/>
    <s v=""/>
    <s v="非会员"/>
    <s v="北京市"/>
    <m/>
    <d v="2019-06-14T16:04:48"/>
    <d v="2019-06-12T16:04:48"/>
    <n v="33"/>
    <n v="2811.93"/>
    <n v="0"/>
    <n v="0"/>
  </r>
  <r>
    <n v="10000467"/>
    <d v="2018-02-04T00:00:00"/>
    <x v="1"/>
    <x v="2"/>
    <s v=""/>
    <s v="非会员"/>
    <s v="北京市"/>
    <m/>
    <d v="2019-04-29T16:19:12"/>
    <d v="2019-04-25T16:19:12"/>
    <n v="30"/>
    <n v="1803.9"/>
    <n v="0"/>
    <n v="0"/>
  </r>
  <r>
    <n v="10000468"/>
    <d v="2018-02-04T00:00:00"/>
    <x v="0"/>
    <x v="24"/>
    <s v=""/>
    <s v="非会员"/>
    <s v="北京市"/>
    <s v="朝阳区"/>
    <d v="2019-02-06T22:04:48"/>
    <d v="2019-02-01T22:04:48"/>
    <n v="24"/>
    <n v="1848.72"/>
    <n v="0"/>
    <n v="0"/>
  </r>
  <r>
    <n v="10000469"/>
    <d v="2018-02-04T00:00:00"/>
    <x v="0"/>
    <x v="24"/>
    <d v="2018-07-03T00:00:00"/>
    <s v="VIP"/>
    <s v="北京市"/>
    <m/>
    <d v="2019-05-15T00:14:24"/>
    <d v="2019-05-10T00:14:24"/>
    <n v="10"/>
    <n v="931.2"/>
    <n v="45"/>
    <n v="3860.55"/>
  </r>
  <r>
    <n v="10000470"/>
    <d v="2018-02-05T00:00:00"/>
    <x v="1"/>
    <x v="9"/>
    <d v="2018-07-02T00:00:00"/>
    <s v="VIP"/>
    <s v="北京市"/>
    <m/>
    <d v="2019-05-30T09:36:00"/>
    <d v="2019-05-28T09:36:00"/>
    <n v="10"/>
    <n v="1151.0999999999999"/>
    <n v="40"/>
    <n v="2916"/>
  </r>
  <r>
    <n v="10000471"/>
    <d v="2018-02-05T00:00:00"/>
    <x v="0"/>
    <x v="3"/>
    <s v=""/>
    <s v="非会员"/>
    <s v="北京市"/>
    <s v="门头沟区"/>
    <d v="2019-06-09T14:24:00"/>
    <d v="2019-06-06T14:24:00"/>
    <n v="32"/>
    <n v="2294.7199999999998"/>
    <n v="0"/>
    <n v="0"/>
  </r>
  <r>
    <n v="10000472"/>
    <d v="2018-02-05T00:00:00"/>
    <x v="0"/>
    <x v="14"/>
    <s v=""/>
    <s v="非会员"/>
    <s v="北京市"/>
    <m/>
    <d v="2019-05-15T02:24:00"/>
    <d v="2019-05-14T02:24:00"/>
    <n v="31"/>
    <n v="2943.45"/>
    <n v="0"/>
    <n v="0"/>
  </r>
  <r>
    <n v="10000473"/>
    <d v="2018-02-05T00:00:00"/>
    <x v="0"/>
    <x v="19"/>
    <s v=""/>
    <s v="非会员"/>
    <s v="北京市"/>
    <s v="朝阳区"/>
    <d v="2019-05-20T04:48:00"/>
    <d v="2019-05-18T04:48:00"/>
    <n v="31"/>
    <n v="3020.02"/>
    <n v="0"/>
    <n v="0"/>
  </r>
  <r>
    <n v="10000474"/>
    <d v="2018-02-05T00:00:00"/>
    <x v="0"/>
    <x v="18"/>
    <s v=""/>
    <s v="非会员"/>
    <s v="北京市"/>
    <s v="西城区"/>
    <d v="2019-01-17T19:12:00"/>
    <d v="2019-01-15T19:12:00"/>
    <n v="23"/>
    <n v="2168.44"/>
    <n v="0"/>
    <n v="0"/>
  </r>
  <r>
    <n v="10000475"/>
    <d v="2018-02-05T00:00:00"/>
    <x v="0"/>
    <x v="28"/>
    <d v="2018-07-03T00:00:00"/>
    <s v="VIP"/>
    <s v="北京市"/>
    <s v="西城区"/>
    <d v="2019-05-25T07:12:00"/>
    <d v="2019-05-25T07:12:00"/>
    <n v="10"/>
    <n v="838.7"/>
    <n v="21"/>
    <n v="1578.36"/>
  </r>
  <r>
    <n v="10000476"/>
    <d v="2018-02-05T00:00:00"/>
    <x v="0"/>
    <x v="32"/>
    <s v=""/>
    <s v="非会员"/>
    <s v="北京市"/>
    <s v="东城区"/>
    <d v="2019-06-24T21:36:00"/>
    <d v="2019-06-19T21:36:00"/>
    <n v="33"/>
    <n v="3186.48"/>
    <n v="0"/>
    <n v="0"/>
  </r>
  <r>
    <n v="10000477"/>
    <d v="2018-02-05T00:00:00"/>
    <x v="0"/>
    <x v="10"/>
    <d v="2018-07-03T00:00:00"/>
    <s v="VIP"/>
    <s v="北京市"/>
    <m/>
    <d v="2019-05-30T09:36:00"/>
    <d v="2019-05-25T09:36:00"/>
    <n v="10"/>
    <n v="911.6"/>
    <n v="45"/>
    <n v="4327.6499999999996"/>
  </r>
  <r>
    <n v="10000478"/>
    <d v="2018-02-05T00:00:00"/>
    <x v="1"/>
    <x v="14"/>
    <s v=""/>
    <s v="非会员"/>
    <s v="北京市"/>
    <s v="朝阳区"/>
    <d v="2018-10-12T21:36:00"/>
    <d v="2018-10-07T21:36:00"/>
    <n v="16"/>
    <n v="2162.2399999999998"/>
    <n v="0"/>
    <n v="0"/>
  </r>
  <r>
    <n v="10000479"/>
    <d v="2018-02-05T00:00:00"/>
    <x v="0"/>
    <x v="18"/>
    <s v=""/>
    <s v="非会员"/>
    <s v="北京市"/>
    <s v="西城区"/>
    <d v="2019-05-10T00:00:00"/>
    <d v="2019-05-06T00:00:00"/>
    <n v="30"/>
    <n v="2025.6"/>
    <n v="0"/>
    <n v="0"/>
  </r>
  <r>
    <n v="10000480"/>
    <d v="2018-02-05T00:00:00"/>
    <x v="0"/>
    <x v="10"/>
    <s v=""/>
    <s v="非会员"/>
    <s v="北京市"/>
    <m/>
    <d v="2018-09-27T14:24:00"/>
    <d v="2018-09-23T14:24:00"/>
    <n v="15"/>
    <n v="1230.5999999999999"/>
    <n v="0"/>
    <n v="0"/>
  </r>
  <r>
    <n v="10000481"/>
    <d v="2018-02-05T00:00:00"/>
    <x v="1"/>
    <x v="27"/>
    <d v="2018-07-01T00:00:00"/>
    <s v="VIP"/>
    <s v="北京市"/>
    <m/>
    <d v="2019-05-10T00:00:00"/>
    <d v="2019-05-10T00:00:00"/>
    <n v="10"/>
    <n v="849.9"/>
    <n v="46"/>
    <n v="2777.02"/>
  </r>
  <r>
    <n v="10000482"/>
    <d v="2018-02-06T00:00:00"/>
    <x v="0"/>
    <x v="15"/>
    <d v="2018-07-02T00:00:00"/>
    <s v="VIP"/>
    <s v="北京市"/>
    <s v="海淀区"/>
    <d v="2019-06-30T00:00:00"/>
    <d v="2019-06-28T00:00:00"/>
    <n v="10"/>
    <n v="1035.9000000000001"/>
    <n v="30"/>
    <n v="1677.9"/>
  </r>
  <r>
    <n v="10000483"/>
    <d v="2018-02-06T00:00:00"/>
    <x v="1"/>
    <x v="29"/>
    <s v=""/>
    <s v="非会员"/>
    <s v="北京市"/>
    <m/>
    <d v="2019-03-20T04:48:00"/>
    <d v="2019-03-16T04:48:00"/>
    <n v="27"/>
    <n v="2178.09"/>
    <n v="0"/>
    <n v="0"/>
  </r>
  <r>
    <n v="10000484"/>
    <d v="2018-02-06T00:00:00"/>
    <x v="1"/>
    <x v="33"/>
    <s v=""/>
    <s v="非会员"/>
    <s v="北京市"/>
    <s v="海淀区"/>
    <d v="2018-08-18T10:04:48"/>
    <d v="2018-08-18T10:04:48"/>
    <n v="13"/>
    <n v="1653.21"/>
    <n v="0"/>
    <n v="0"/>
  </r>
  <r>
    <n v="10000485"/>
    <d v="2018-02-06T00:00:00"/>
    <x v="0"/>
    <x v="31"/>
    <d v="2018-07-06T00:00:00"/>
    <s v="VIP"/>
    <s v="北京市"/>
    <s v="延庆区"/>
    <d v="2019-05-15T04:33:36"/>
    <d v="2019-05-14T04:33:36"/>
    <n v="10"/>
    <n v="1233.2"/>
    <n v="51"/>
    <n v="2956.47"/>
  </r>
  <r>
    <n v="10000486"/>
    <d v="2018-02-06T00:00:00"/>
    <x v="0"/>
    <x v="26"/>
    <s v=""/>
    <s v="非会员"/>
    <s v="北京市"/>
    <m/>
    <d v="2018-12-23T16:04:48"/>
    <d v="2018-12-23T16:04:48"/>
    <n v="21"/>
    <n v="1463.7"/>
    <n v="0"/>
    <n v="0"/>
  </r>
  <r>
    <n v="10000487"/>
    <d v="2018-02-06T00:00:00"/>
    <x v="1"/>
    <x v="29"/>
    <s v=""/>
    <s v="非会员"/>
    <s v="北京市"/>
    <m/>
    <d v="2019-01-18T02:52:48"/>
    <d v="2019-01-18T02:52:48"/>
    <n v="23"/>
    <n v="1980.07"/>
    <n v="0"/>
    <n v="0"/>
  </r>
  <r>
    <n v="10000488"/>
    <d v="2018-02-06T00:00:00"/>
    <x v="0"/>
    <x v="17"/>
    <s v=""/>
    <s v="非会员"/>
    <s v="北京市"/>
    <s v="西城区"/>
    <d v="2019-04-09T13:26:24"/>
    <d v="2019-04-04T13:26:24"/>
    <n v="28"/>
    <n v="1685.32"/>
    <n v="0"/>
    <n v="0"/>
  </r>
  <r>
    <n v="10000489"/>
    <d v="2018-02-06T00:00:00"/>
    <x v="0"/>
    <x v="12"/>
    <d v="2018-07-04T00:00:00"/>
    <s v="VIP"/>
    <s v="北京市"/>
    <m/>
    <d v="2019-06-14T17:31:12"/>
    <d v="2019-06-14T17:31:12"/>
    <n v="10"/>
    <n v="1236.0999999999999"/>
    <n v="45"/>
    <n v="3440.7"/>
  </r>
  <r>
    <n v="10000490"/>
    <d v="2018-02-06T00:00:00"/>
    <x v="0"/>
    <x v="3"/>
    <d v="2018-07-06T00:00:00"/>
    <s v="VIP"/>
    <s v="北京市"/>
    <m/>
    <d v="2019-05-25T08:52:48"/>
    <d v="2019-05-25T08:52:48"/>
    <n v="10"/>
    <n v="1474.6"/>
    <n v="28"/>
    <n v="2689.96"/>
  </r>
  <r>
    <n v="10000491"/>
    <d v="2018-02-06T00:00:00"/>
    <x v="0"/>
    <x v="29"/>
    <s v=""/>
    <s v="非会员"/>
    <s v="北京市"/>
    <s v="朝阳区"/>
    <d v="2018-08-28T14:24:00"/>
    <d v="2018-08-28T14:24:00"/>
    <n v="14"/>
    <n v="1289.68"/>
    <n v="0"/>
    <n v="0"/>
  </r>
  <r>
    <n v="10000492"/>
    <d v="2018-02-06T00:00:00"/>
    <x v="1"/>
    <x v="21"/>
    <s v=""/>
    <s v="非会员"/>
    <s v="北京市"/>
    <s v="西城区"/>
    <d v="2018-07-23T23:16:48"/>
    <d v="2018-07-18T23:16:48"/>
    <n v="11"/>
    <n v="1277.21"/>
    <n v="0"/>
    <n v="0"/>
  </r>
  <r>
    <n v="10000493"/>
    <d v="2018-02-06T00:00:00"/>
    <x v="0"/>
    <x v="10"/>
    <d v="2018-07-04T00:00:00"/>
    <s v="VIP"/>
    <s v="北京市"/>
    <s v="朝阳区"/>
    <d v="2019-05-20T06:43:12"/>
    <d v="2019-05-18T06:43:12"/>
    <n v="10"/>
    <n v="893.3"/>
    <n v="28"/>
    <n v="1490.72"/>
  </r>
  <r>
    <n v="10000494"/>
    <d v="2018-02-07T00:00:00"/>
    <x v="1"/>
    <x v="33"/>
    <d v="2018-07-03T00:00:00"/>
    <s v="VIP"/>
    <s v="北京市"/>
    <m/>
    <d v="2019-06-14T18:14:24"/>
    <d v="2019-06-11T18:14:24"/>
    <n v="10"/>
    <n v="1001.3"/>
    <n v="19"/>
    <n v="1432.22"/>
  </r>
  <r>
    <n v="10000495"/>
    <d v="2018-02-07T00:00:00"/>
    <x v="0"/>
    <x v="12"/>
    <s v=""/>
    <s v="非会员"/>
    <s v="北京市"/>
    <s v="朝阳区"/>
    <d v="2019-06-14T18:14:24"/>
    <d v="2019-06-13T18:14:24"/>
    <n v="33"/>
    <n v="1991.88"/>
    <n v="0"/>
    <n v="0"/>
  </r>
  <r>
    <n v="10000496"/>
    <d v="2018-02-07T00:00:00"/>
    <x v="0"/>
    <x v="22"/>
    <d v="2018-07-05T00:00:00"/>
    <s v="VIP"/>
    <s v="北京市"/>
    <s v="朝阳区"/>
    <d v="2019-05-20T08:38:24"/>
    <d v="2019-05-17T08:38:24"/>
    <n v="10"/>
    <n v="1131"/>
    <n v="33"/>
    <n v="1829.85"/>
  </r>
  <r>
    <n v="10000497"/>
    <d v="2018-02-07T00:00:00"/>
    <x v="0"/>
    <x v="33"/>
    <d v="2018-07-04T00:00:00"/>
    <s v="VIP"/>
    <s v="北京市"/>
    <s v="昌平区"/>
    <d v="2019-06-09T16:19:12"/>
    <d v="2019-06-09T16:19:12"/>
    <n v="10"/>
    <n v="1071"/>
    <n v="24"/>
    <n v="1646.16"/>
  </r>
  <r>
    <n v="10000498"/>
    <d v="2018-02-07T00:00:00"/>
    <x v="0"/>
    <x v="4"/>
    <d v="2018-07-04T00:00:00"/>
    <s v="VIP"/>
    <s v="北京市"/>
    <s v="西城区"/>
    <d v="2019-05-20T08:38:24"/>
    <d v="2019-05-16T08:38:24"/>
    <n v="10"/>
    <n v="1345"/>
    <n v="45"/>
    <n v="3650.4"/>
  </r>
  <r>
    <n v="10000499"/>
    <d v="2018-02-07T00:00:00"/>
    <x v="0"/>
    <x v="25"/>
    <s v=""/>
    <s v="非会员"/>
    <s v="北京市"/>
    <m/>
    <d v="2018-12-08T19:12:00"/>
    <d v="2018-12-06T19:12:00"/>
    <n v="20"/>
    <n v="1649.2"/>
    <n v="0"/>
    <n v="0"/>
  </r>
  <r>
    <n v="10000500"/>
    <d v="2018-02-07T00:00:00"/>
    <x v="0"/>
    <x v="14"/>
    <s v=""/>
    <s v="非会员"/>
    <s v="北京市"/>
    <m/>
    <d v="2018-12-08T19:12:00"/>
    <d v="2018-12-07T19:12:00"/>
    <n v="20"/>
    <n v="2936.6"/>
    <n v="0"/>
    <n v="0"/>
  </r>
  <r>
    <n v="10000501"/>
    <d v="2018-02-07T00:00:00"/>
    <x v="0"/>
    <x v="30"/>
    <s v=""/>
    <s v="非会员"/>
    <s v="北京市"/>
    <s v="朝阳区"/>
    <d v="2019-01-18T10:33:36"/>
    <d v="2019-01-16T10:33:36"/>
    <n v="23"/>
    <n v="1587.46"/>
    <n v="0"/>
    <n v="0"/>
  </r>
  <r>
    <n v="10000502"/>
    <d v="2018-02-07T00:00:00"/>
    <x v="0"/>
    <x v="23"/>
    <d v="2018-07-02T00:00:00"/>
    <s v="VIP"/>
    <s v="北京市"/>
    <m/>
    <d v="2019-06-04T14:24:00"/>
    <d v="2019-05-31T14:24:00"/>
    <n v="10"/>
    <n v="1119.7"/>
    <n v="52"/>
    <n v="4519.32"/>
  </r>
  <r>
    <n v="10000503"/>
    <d v="2018-02-07T00:00:00"/>
    <x v="0"/>
    <x v="13"/>
    <s v=""/>
    <s v="非会员"/>
    <s v="北京市"/>
    <s v="海淀区"/>
    <d v="2019-02-02T16:19:12"/>
    <d v="2019-01-29T16:19:12"/>
    <n v="24"/>
    <n v="1579.92"/>
    <n v="0"/>
    <n v="0"/>
  </r>
  <r>
    <n v="10000504"/>
    <d v="2018-02-07T00:00:00"/>
    <x v="0"/>
    <x v="5"/>
    <d v="2018-07-01T00:00:00"/>
    <s v="VIP"/>
    <s v="北京市"/>
    <m/>
    <d v="2019-06-30T00:00:00"/>
    <d v="2019-06-26T00:00:00"/>
    <n v="10"/>
    <n v="1354.4"/>
    <n v="26"/>
    <n v="1749.8"/>
  </r>
  <r>
    <n v="10000505"/>
    <d v="2018-02-07T00:00:00"/>
    <x v="0"/>
    <x v="6"/>
    <d v="2018-07-06T00:00:00"/>
    <s v="VIP"/>
    <s v="北京市"/>
    <m/>
    <d v="2019-06-04T14:24:00"/>
    <d v="2019-05-30T14:24:00"/>
    <n v="10"/>
    <n v="1213.3"/>
    <n v="45"/>
    <n v="3898.8"/>
  </r>
  <r>
    <n v="10000506"/>
    <d v="2018-02-07T00:00:00"/>
    <x v="0"/>
    <x v="18"/>
    <s v=""/>
    <s v="非会员"/>
    <s v="北京市"/>
    <m/>
    <d v="2019-01-13T08:38:24"/>
    <d v="2019-01-12T08:38:24"/>
    <n v="23"/>
    <n v="1443.25"/>
    <n v="0"/>
    <n v="0"/>
  </r>
  <r>
    <n v="10000507"/>
    <d v="2018-02-07T00:00:00"/>
    <x v="1"/>
    <x v="12"/>
    <d v="2018-07-05T00:00:00"/>
    <s v="VIP"/>
    <s v="北京市"/>
    <m/>
    <d v="2019-06-04T14:24:00"/>
    <d v="2019-06-02T14:24:00"/>
    <n v="10"/>
    <n v="1221.3"/>
    <n v="28"/>
    <n v="2189.04"/>
  </r>
  <r>
    <n v="10000508"/>
    <d v="2018-02-07T00:00:00"/>
    <x v="0"/>
    <x v="28"/>
    <d v="2018-07-05T00:00:00"/>
    <s v="VIP"/>
    <s v="北京市"/>
    <m/>
    <d v="2019-06-19T20:09:36"/>
    <d v="2019-06-14T20:09:36"/>
    <n v="10"/>
    <n v="1231.5"/>
    <n v="17"/>
    <n v="957.44"/>
  </r>
  <r>
    <n v="10000509"/>
    <d v="2018-02-08T00:00:00"/>
    <x v="1"/>
    <x v="16"/>
    <s v=""/>
    <s v="非会员"/>
    <s v="北京市"/>
    <m/>
    <d v="2019-03-25T16:04:48"/>
    <d v="2019-03-21T16:04:48"/>
    <n v="27"/>
    <n v="2599.02"/>
    <n v="0"/>
    <n v="0"/>
  </r>
  <r>
    <n v="10000510"/>
    <d v="2018-02-08T00:00:00"/>
    <x v="1"/>
    <x v="15"/>
    <s v=""/>
    <s v="非会员"/>
    <s v="北京市"/>
    <m/>
    <d v="2018-12-09T04:48:00"/>
    <d v="2018-12-09T04:48:00"/>
    <n v="20"/>
    <n v="2842.4"/>
    <n v="0"/>
    <n v="0"/>
  </r>
  <r>
    <n v="10000511"/>
    <d v="2018-02-08T00:00:00"/>
    <x v="0"/>
    <x v="2"/>
    <s v=""/>
    <s v="非会员"/>
    <s v="北京市"/>
    <m/>
    <d v="2019-04-04T19:26:24"/>
    <d v="2019-04-01T19:26:24"/>
    <n v="28"/>
    <n v="2013.48"/>
    <n v="0"/>
    <n v="0"/>
  </r>
  <r>
    <n v="10000512"/>
    <d v="2018-02-08T00:00:00"/>
    <x v="1"/>
    <x v="25"/>
    <d v="2018-07-02T00:00:00"/>
    <s v="VIP"/>
    <s v="北京市"/>
    <s v="朝阳区"/>
    <d v="2019-06-19T20:38:24"/>
    <d v="2019-06-14T20:38:24"/>
    <n v="10"/>
    <n v="1189.9000000000001"/>
    <n v="21"/>
    <n v="1965.39"/>
  </r>
  <r>
    <n v="10000513"/>
    <d v="2018-02-08T00:00:00"/>
    <x v="0"/>
    <x v="5"/>
    <d v="2018-07-05T00:00:00"/>
    <s v="VIP"/>
    <s v="北京市"/>
    <s v="海淀区"/>
    <d v="2019-05-15T08:52:48"/>
    <d v="2019-05-15T08:52:48"/>
    <n v="10"/>
    <n v="1432.3"/>
    <n v="26"/>
    <n v="1478.88"/>
  </r>
  <r>
    <n v="10000514"/>
    <d v="2018-02-08T00:00:00"/>
    <x v="0"/>
    <x v="22"/>
    <s v=""/>
    <s v="非会员"/>
    <s v="北京市"/>
    <m/>
    <d v="2018-09-19T01:55:12"/>
    <d v="2018-09-19T01:55:12"/>
    <n v="15"/>
    <n v="1301.55"/>
    <n v="0"/>
    <n v="0"/>
  </r>
  <r>
    <n v="10000515"/>
    <d v="2018-02-09T00:00:00"/>
    <x v="1"/>
    <x v="26"/>
    <s v=""/>
    <s v="非会员"/>
    <s v="北京市"/>
    <m/>
    <d v="2019-06-30T00:00:00"/>
    <d v="2019-06-27T00:00:00"/>
    <n v="34"/>
    <n v="2376.2600000000002"/>
    <n v="0"/>
    <n v="0"/>
  </r>
  <r>
    <n v="10000516"/>
    <d v="2018-02-09T00:00:00"/>
    <x v="1"/>
    <x v="19"/>
    <d v="2018-07-06T00:00:00"/>
    <s v="VIP"/>
    <s v="北京市"/>
    <s v="西城区"/>
    <d v="2019-05-25T13:55:12"/>
    <d v="2019-05-25T13:55:12"/>
    <n v="10"/>
    <n v="816.4"/>
    <n v="26"/>
    <n v="1564.68"/>
  </r>
  <r>
    <n v="10000517"/>
    <d v="2018-02-09T00:00:00"/>
    <x v="0"/>
    <x v="4"/>
    <d v="2018-07-03T00:00:00"/>
    <s v="VIP"/>
    <s v="北京市"/>
    <s v="昌平区"/>
    <d v="2019-05-30T15:21:36"/>
    <d v="2019-05-25T15:21:36"/>
    <n v="10"/>
    <n v="1392.8"/>
    <n v="45"/>
    <n v="3956.85"/>
  </r>
  <r>
    <n v="10000518"/>
    <d v="2018-02-09T00:00:00"/>
    <x v="1"/>
    <x v="28"/>
    <d v="2018-07-04T00:00:00"/>
    <s v="VIP"/>
    <s v="北京市"/>
    <m/>
    <d v="2019-06-04T16:48:00"/>
    <d v="2019-06-04T16:48:00"/>
    <n v="10"/>
    <n v="1123.3"/>
    <n v="28"/>
    <n v="2749.88"/>
  </r>
  <r>
    <n v="10000519"/>
    <d v="2018-02-09T00:00:00"/>
    <x v="0"/>
    <x v="33"/>
    <d v="2018-07-02T00:00:00"/>
    <s v="VIP"/>
    <s v="北京市"/>
    <s v="朝阳区"/>
    <d v="2019-05-20T12:28:48"/>
    <d v="2019-05-16T12:28:48"/>
    <n v="10"/>
    <n v="1065.0999999999999"/>
    <n v="30"/>
    <n v="1974.9"/>
  </r>
  <r>
    <n v="10000520"/>
    <d v="2018-02-09T00:00:00"/>
    <x v="0"/>
    <x v="27"/>
    <d v="2018-07-03T00:00:00"/>
    <s v="VIP"/>
    <s v="北京市"/>
    <m/>
    <d v="2019-05-15T11:02:24"/>
    <d v="2019-05-11T11:02:24"/>
    <n v="10"/>
    <n v="1262.2"/>
    <n v="26"/>
    <n v="1720.42"/>
  </r>
  <r>
    <n v="10000521"/>
    <d v="2018-02-09T00:00:00"/>
    <x v="0"/>
    <x v="15"/>
    <d v="2018-07-06T00:00:00"/>
    <s v="VIP"/>
    <s v="北京市"/>
    <m/>
    <d v="2019-05-10T09:36:00"/>
    <d v="2019-05-07T09:36:00"/>
    <n v="10"/>
    <n v="910.1"/>
    <n v="18"/>
    <n v="1230.1199999999999"/>
  </r>
  <r>
    <n v="10000522"/>
    <d v="2018-02-09T00:00:00"/>
    <x v="1"/>
    <x v="5"/>
    <d v="2018-07-03T00:00:00"/>
    <s v="VIP"/>
    <s v="北京市"/>
    <m/>
    <d v="2019-06-04T16:48:00"/>
    <d v="2019-06-02T16:48:00"/>
    <n v="10"/>
    <n v="825.4"/>
    <n v="30"/>
    <n v="2779.2"/>
  </r>
  <r>
    <n v="10000523"/>
    <d v="2018-02-09T00:00:00"/>
    <x v="0"/>
    <x v="12"/>
    <d v="2018-07-06T00:00:00"/>
    <s v="VIP"/>
    <s v="北京市"/>
    <s v="海淀区"/>
    <d v="2019-06-09T18:14:24"/>
    <d v="2019-06-07T18:14:24"/>
    <n v="10"/>
    <n v="815.5"/>
    <n v="19"/>
    <n v="1171.54"/>
  </r>
  <r>
    <n v="10000524"/>
    <d v="2018-02-09T00:00:00"/>
    <x v="0"/>
    <x v="23"/>
    <d v="2018-07-03T00:00:00"/>
    <s v="VIP"/>
    <s v="北京市"/>
    <s v="大兴区"/>
    <d v="2019-05-30T15:21:36"/>
    <d v="2019-05-30T15:21:36"/>
    <n v="10"/>
    <n v="1057.3"/>
    <n v="52"/>
    <n v="4645.16"/>
  </r>
  <r>
    <n v="10000525"/>
    <d v="2018-02-09T00:00:00"/>
    <x v="0"/>
    <x v="6"/>
    <d v="2018-07-01T00:00:00"/>
    <s v="VIP"/>
    <s v="北京市"/>
    <s v="大兴区"/>
    <d v="2019-05-10T09:36:00"/>
    <d v="2019-05-07T09:36:00"/>
    <n v="9"/>
    <n v="723.33"/>
    <n v="18"/>
    <n v="1357.38"/>
  </r>
  <r>
    <n v="10000526"/>
    <d v="2018-02-09T00:00:00"/>
    <x v="0"/>
    <x v="31"/>
    <s v=""/>
    <s v="非会员"/>
    <s v="北京市"/>
    <s v="朝阳区"/>
    <d v="2019-05-15T11:02:24"/>
    <d v="2019-05-13T11:02:24"/>
    <n v="31"/>
    <n v="2906.87"/>
    <n v="0"/>
    <n v="0"/>
  </r>
  <r>
    <n v="10000527"/>
    <d v="2018-02-09T00:00:00"/>
    <x v="0"/>
    <x v="4"/>
    <d v="2018-07-04T00:00:00"/>
    <s v="VIP"/>
    <s v="北京市"/>
    <s v="东城区"/>
    <d v="2019-06-09T18:14:24"/>
    <d v="2019-06-06T18:14:24"/>
    <n v="10"/>
    <n v="1432.4"/>
    <n v="45"/>
    <n v="3476.7"/>
  </r>
  <r>
    <n v="10000528"/>
    <d v="2018-02-09T00:00:00"/>
    <x v="0"/>
    <x v="8"/>
    <d v="2018-07-01T00:00:00"/>
    <s v="VIP"/>
    <s v="北京市"/>
    <s v="朝阳区"/>
    <d v="2019-06-30T00:00:00"/>
    <d v="2019-06-25T00:00:00"/>
    <n v="9"/>
    <n v="1128.24"/>
    <n v="17"/>
    <n v="1527.45"/>
  </r>
  <r>
    <n v="10000529"/>
    <d v="2018-02-09T00:00:00"/>
    <x v="0"/>
    <x v="12"/>
    <d v="2018-07-05T00:00:00"/>
    <s v="VIP"/>
    <s v="北京市"/>
    <m/>
    <d v="2019-06-14T19:40:48"/>
    <d v="2019-06-14T19:40:48"/>
    <n v="10"/>
    <n v="1316.6"/>
    <n v="33"/>
    <n v="3008.94"/>
  </r>
  <r>
    <n v="10000530"/>
    <d v="2018-02-09T00:00:00"/>
    <x v="1"/>
    <x v="34"/>
    <s v=""/>
    <s v="非会员"/>
    <s v="北京市"/>
    <m/>
    <d v="2018-11-24T10:04:48"/>
    <d v="2018-11-20T10:04:48"/>
    <n v="19"/>
    <n v="2611.9299999999998"/>
    <n v="0"/>
    <n v="0"/>
  </r>
  <r>
    <n v="10000531"/>
    <d v="2018-02-09T00:00:00"/>
    <x v="1"/>
    <x v="28"/>
    <d v="2018-07-06T00:00:00"/>
    <s v="VIP"/>
    <s v="北京市"/>
    <s v="朝阳区"/>
    <d v="2019-06-14T19:40:48"/>
    <d v="2019-06-12T19:40:48"/>
    <n v="10"/>
    <n v="1410.9"/>
    <n v="33"/>
    <n v="1790.25"/>
  </r>
  <r>
    <n v="10000532"/>
    <d v="2018-02-09T00:00:00"/>
    <x v="0"/>
    <x v="24"/>
    <s v=""/>
    <s v="非会员"/>
    <s v="北京市"/>
    <s v="昌平区"/>
    <d v="2019-02-28T13:26:24"/>
    <d v="2019-02-26T13:26:24"/>
    <n v="26"/>
    <n v="1835.08"/>
    <n v="0"/>
    <n v="0"/>
  </r>
  <r>
    <n v="10000533"/>
    <d v="2018-02-09T00:00:00"/>
    <x v="1"/>
    <x v="33"/>
    <d v="2018-07-04T00:00:00"/>
    <s v="VIP"/>
    <s v="北京市"/>
    <m/>
    <d v="2019-06-04T16:48:00"/>
    <d v="2019-05-31T16:48:00"/>
    <n v="10"/>
    <n v="953.6"/>
    <n v="19"/>
    <n v="1125.56"/>
  </r>
  <r>
    <n v="10000534"/>
    <d v="2018-02-09T00:00:00"/>
    <x v="0"/>
    <x v="25"/>
    <d v="2018-07-05T00:00:00"/>
    <s v="VIP"/>
    <s v="北京市"/>
    <s v="朝阳区"/>
    <d v="2019-06-09T18:14:24"/>
    <d v="2019-06-09T18:14:24"/>
    <n v="10"/>
    <n v="1203"/>
    <n v="18"/>
    <n v="1080.3599999999999"/>
  </r>
  <r>
    <n v="10000535"/>
    <d v="2018-02-09T00:00:00"/>
    <x v="0"/>
    <x v="25"/>
    <d v="2018-07-06T00:00:00"/>
    <s v="VIP"/>
    <s v="北京市"/>
    <s v="朝阳区"/>
    <d v="2019-06-30T00:00:00"/>
    <d v="2019-06-28T00:00:00"/>
    <n v="10"/>
    <n v="904.2"/>
    <n v="40"/>
    <n v="3416.4"/>
  </r>
  <r>
    <n v="10000536"/>
    <d v="2018-02-10T00:00:00"/>
    <x v="0"/>
    <x v="26"/>
    <s v=""/>
    <s v="非会员"/>
    <s v="北京市"/>
    <m/>
    <d v="2019-01-24T10:48:00"/>
    <d v="2019-01-19T10:48:00"/>
    <n v="23"/>
    <n v="1943.27"/>
    <n v="0"/>
    <n v="0"/>
  </r>
  <r>
    <n v="10000537"/>
    <d v="2018-02-10T00:00:00"/>
    <x v="0"/>
    <x v="29"/>
    <d v="2018-07-05T00:00:00"/>
    <s v="VIP"/>
    <s v="北京市"/>
    <s v="东城区"/>
    <d v="2019-06-19T21:36:00"/>
    <d v="2019-06-15T21:36:00"/>
    <n v="10"/>
    <n v="878.9"/>
    <n v="40"/>
    <n v="3539.6"/>
  </r>
  <r>
    <n v="10000538"/>
    <d v="2018-02-10T00:00:00"/>
    <x v="0"/>
    <x v="10"/>
    <d v="2018-07-06T00:00:00"/>
    <s v="VIP"/>
    <s v="北京市"/>
    <m/>
    <d v="2019-06-04T18:00:00"/>
    <d v="2019-06-03T18:00:00"/>
    <n v="10"/>
    <n v="921.9"/>
    <n v="21"/>
    <n v="1904.91"/>
  </r>
  <r>
    <n v="10000539"/>
    <d v="2018-02-10T00:00:00"/>
    <x v="0"/>
    <x v="23"/>
    <d v="2018-07-06T00:00:00"/>
    <s v="VIP"/>
    <s v="北京市"/>
    <s v="海淀区"/>
    <d v="2019-05-10T12:00:00"/>
    <d v="2019-05-08T12:00:00"/>
    <n v="10"/>
    <n v="1429.9"/>
    <n v="51"/>
    <n v="4593.57"/>
  </r>
  <r>
    <n v="10000540"/>
    <d v="2018-02-10T00:00:00"/>
    <x v="1"/>
    <x v="4"/>
    <d v="2018-07-05T00:00:00"/>
    <s v="VIP"/>
    <s v="北京市"/>
    <s v="西城区"/>
    <d v="2019-05-20T14:24:00"/>
    <d v="2019-05-17T14:24:00"/>
    <n v="10"/>
    <n v="1479.5"/>
    <n v="40"/>
    <n v="3297.2"/>
  </r>
  <r>
    <n v="10000541"/>
    <d v="2018-02-10T00:00:00"/>
    <x v="1"/>
    <x v="33"/>
    <s v=""/>
    <s v="非会员"/>
    <s v="北京市"/>
    <m/>
    <d v="2018-12-25T03:36:00"/>
    <d v="2018-12-25T03:36:00"/>
    <n v="21"/>
    <n v="1816.08"/>
    <n v="0"/>
    <n v="0"/>
  </r>
  <r>
    <n v="10000542"/>
    <d v="2018-02-10T00:00:00"/>
    <x v="0"/>
    <x v="27"/>
    <d v="2018-07-06T00:00:00"/>
    <s v="VIP"/>
    <s v="北京市"/>
    <m/>
    <d v="2019-06-24T22:48:00"/>
    <d v="2019-06-20T22:48:00"/>
    <n v="10"/>
    <n v="1138.4000000000001"/>
    <n v="20"/>
    <n v="1271.5999999999999"/>
  </r>
  <r>
    <n v="10000543"/>
    <d v="2018-02-10T00:00:00"/>
    <x v="1"/>
    <x v="17"/>
    <d v="2018-07-01T00:00:00"/>
    <s v="VIP"/>
    <s v="北京市"/>
    <m/>
    <d v="2019-06-30T00:00:00"/>
    <d v="2019-06-30T00:00:00"/>
    <n v="9"/>
    <n v="975.6"/>
    <n v="33"/>
    <n v="1853.94"/>
  </r>
  <r>
    <n v="10000544"/>
    <d v="2018-02-10T00:00:00"/>
    <x v="0"/>
    <x v="12"/>
    <s v=""/>
    <s v="非会员"/>
    <s v="北京市"/>
    <s v="朝阳区"/>
    <d v="2019-01-24T10:48:00"/>
    <d v="2019-01-21T10:48:00"/>
    <n v="23"/>
    <n v="1511.1"/>
    <n v="0"/>
    <n v="0"/>
  </r>
  <r>
    <n v="10000545"/>
    <d v="2018-02-10T00:00:00"/>
    <x v="0"/>
    <x v="26"/>
    <s v=""/>
    <s v="非会员"/>
    <s v="北京市"/>
    <m/>
    <d v="2019-05-05T10:48:00"/>
    <d v="2019-05-04T10:48:00"/>
    <n v="30"/>
    <n v="2796.3"/>
    <n v="0"/>
    <n v="0"/>
  </r>
  <r>
    <n v="10000546"/>
    <d v="2018-02-11T00:00:00"/>
    <x v="0"/>
    <x v="9"/>
    <d v="2018-07-04T00:00:00"/>
    <s v="VIP"/>
    <s v="北京市"/>
    <s v="海淀区"/>
    <d v="2019-06-04T19:12:00"/>
    <d v="2019-05-30T19:12:00"/>
    <n v="10"/>
    <n v="1366.3"/>
    <n v="52"/>
    <n v="3097.64"/>
  </r>
  <r>
    <n v="10000547"/>
    <d v="2018-02-11T00:00:00"/>
    <x v="1"/>
    <x v="7"/>
    <s v=""/>
    <s v="非会员"/>
    <s v="北京市"/>
    <m/>
    <d v="2018-09-30T20:09:36"/>
    <d v="2018-09-26T20:09:36"/>
    <n v="15"/>
    <n v="1228.3499999999999"/>
    <n v="0"/>
    <n v="0"/>
  </r>
  <r>
    <n v="10000548"/>
    <d v="2018-02-11T00:00:00"/>
    <x v="1"/>
    <x v="22"/>
    <d v="2018-07-05T00:00:00"/>
    <s v="VIP"/>
    <s v="北京市"/>
    <s v="东城区"/>
    <d v="2019-05-30T18:14:24"/>
    <d v="2019-05-25T18:14:24"/>
    <n v="10"/>
    <n v="1105.4000000000001"/>
    <n v="21"/>
    <n v="1676.85"/>
  </r>
  <r>
    <n v="10000549"/>
    <d v="2018-02-11T00:00:00"/>
    <x v="0"/>
    <x v="6"/>
    <d v="2018-07-02T00:00:00"/>
    <s v="VIP"/>
    <s v="北京市"/>
    <m/>
    <d v="2019-06-19T22:04:48"/>
    <d v="2019-06-16T22:04:48"/>
    <n v="9"/>
    <n v="1189.44"/>
    <n v="30"/>
    <n v="2049.3000000000002"/>
  </r>
  <r>
    <n v="10000550"/>
    <d v="2018-02-11T00:00:00"/>
    <x v="0"/>
    <x v="25"/>
    <d v="2018-07-04T00:00:00"/>
    <s v="VIP"/>
    <s v="北京市"/>
    <m/>
    <d v="2019-06-19T22:04:48"/>
    <d v="2019-06-14T22:04:48"/>
    <n v="10"/>
    <n v="1219.7"/>
    <n v="28"/>
    <n v="2021.88"/>
  </r>
  <r>
    <n v="10000551"/>
    <d v="2018-02-11T00:00:00"/>
    <x v="0"/>
    <x v="30"/>
    <s v=""/>
    <s v="非会员"/>
    <s v="北京市"/>
    <s v="西城区"/>
    <d v="2018-08-31T14:24:00"/>
    <d v="2018-08-26T14:24:00"/>
    <n v="13"/>
    <n v="1870.31"/>
    <n v="0"/>
    <n v="0"/>
  </r>
  <r>
    <n v="10000552"/>
    <d v="2018-02-11T00:00:00"/>
    <x v="0"/>
    <x v="16"/>
    <s v=""/>
    <s v="非会员"/>
    <s v="北京市"/>
    <m/>
    <d v="2018-09-15T17:16:48"/>
    <d v="2018-09-11T17:16:48"/>
    <n v="14"/>
    <n v="1263.3599999999999"/>
    <n v="0"/>
    <n v="0"/>
  </r>
  <r>
    <n v="10000553"/>
    <d v="2018-02-11T00:00:00"/>
    <x v="1"/>
    <x v="28"/>
    <d v="2018-07-04T00:00:00"/>
    <s v="VIP"/>
    <s v="北京市"/>
    <s v="丰台区"/>
    <d v="2019-05-25T17:16:48"/>
    <d v="2019-05-20T17:16:48"/>
    <n v="10"/>
    <n v="899.1"/>
    <n v="17"/>
    <n v="1281.46"/>
  </r>
  <r>
    <n v="10000554"/>
    <d v="2018-02-11T00:00:00"/>
    <x v="0"/>
    <x v="29"/>
    <s v=""/>
    <s v="非会员"/>
    <s v="北京市"/>
    <m/>
    <d v="2018-09-10T16:19:12"/>
    <d v="2018-09-06T16:19:12"/>
    <n v="14"/>
    <n v="1786.54"/>
    <n v="0"/>
    <n v="0"/>
  </r>
  <r>
    <n v="10000555"/>
    <d v="2018-02-11T00:00:00"/>
    <x v="0"/>
    <x v="10"/>
    <d v="2018-07-03T00:00:00"/>
    <s v="VIP"/>
    <s v="北京市"/>
    <m/>
    <d v="2019-05-20T16:19:12"/>
    <d v="2019-05-19T16:19:12"/>
    <n v="9"/>
    <n v="923.49"/>
    <n v="24"/>
    <n v="1506.48"/>
  </r>
  <r>
    <n v="10000556"/>
    <d v="2018-02-11T00:00:00"/>
    <x v="1"/>
    <x v="26"/>
    <s v=""/>
    <s v="非会员"/>
    <s v="北京市"/>
    <s v="海淀区"/>
    <d v="2019-03-11T02:52:48"/>
    <d v="2019-03-08T02:52:48"/>
    <n v="26"/>
    <n v="2208.1799999999998"/>
    <n v="0"/>
    <n v="0"/>
  </r>
  <r>
    <n v="10000557"/>
    <d v="2018-02-11T00:00:00"/>
    <x v="0"/>
    <x v="23"/>
    <d v="2018-07-03T00:00:00"/>
    <s v="VIP"/>
    <s v="北京市"/>
    <s v="东城区"/>
    <d v="2019-05-30T18:14:24"/>
    <d v="2019-05-25T18:14:24"/>
    <n v="9"/>
    <n v="862.02"/>
    <n v="24"/>
    <n v="2210.4"/>
  </r>
  <r>
    <n v="10000558"/>
    <d v="2018-02-11T00:00:00"/>
    <x v="1"/>
    <x v="5"/>
    <d v="2018-07-01T00:00:00"/>
    <s v="VIP"/>
    <s v="北京市"/>
    <m/>
    <d v="2019-05-15T15:21:36"/>
    <d v="2019-05-12T15:21:36"/>
    <n v="9"/>
    <n v="1007.91"/>
    <n v="24"/>
    <n v="1927.44"/>
  </r>
  <r>
    <n v="10000559"/>
    <d v="2018-02-11T00:00:00"/>
    <x v="0"/>
    <x v="25"/>
    <d v="2018-07-04T00:00:00"/>
    <s v="VIP"/>
    <s v="北京市"/>
    <m/>
    <d v="2019-05-20T16:19:12"/>
    <d v="2019-05-19T16:19:12"/>
    <n v="10"/>
    <n v="1154.5"/>
    <n v="28"/>
    <n v="2341.36"/>
  </r>
  <r>
    <n v="10000560"/>
    <d v="2018-02-11T00:00:00"/>
    <x v="0"/>
    <x v="2"/>
    <s v=""/>
    <s v="非会员"/>
    <s v="北京市"/>
    <m/>
    <d v="2019-01-04T14:24:00"/>
    <d v="2019-01-03T14:24:00"/>
    <n v="22"/>
    <n v="2013.44"/>
    <n v="0"/>
    <n v="0"/>
  </r>
  <r>
    <n v="10000561"/>
    <d v="2018-02-12T00:00:00"/>
    <x v="0"/>
    <x v="12"/>
    <d v="2018-07-05T00:00:00"/>
    <s v="VIP"/>
    <s v="北京市"/>
    <m/>
    <d v="2019-05-25T18:57:36"/>
    <d v="2019-05-21T18:57:36"/>
    <n v="10"/>
    <n v="1044.5999999999999"/>
    <n v="19"/>
    <n v="1282.5"/>
  </r>
  <r>
    <n v="10000562"/>
    <d v="2018-02-12T00:00:00"/>
    <x v="0"/>
    <x v="7"/>
    <s v=""/>
    <s v="非会员"/>
    <s v="北京市"/>
    <m/>
    <d v="2019-01-09T23:31:12"/>
    <d v="2019-01-08T23:31:12"/>
    <n v="22"/>
    <n v="1841.84"/>
    <n v="0"/>
    <n v="0"/>
  </r>
  <r>
    <n v="10000563"/>
    <d v="2018-02-12T00:00:00"/>
    <x v="0"/>
    <x v="2"/>
    <s v=""/>
    <s v="非会员"/>
    <s v="北京市"/>
    <s v="朝阳区"/>
    <d v="2018-10-31T13:26:24"/>
    <d v="2018-10-29T13:26:24"/>
    <n v="17"/>
    <n v="1714.45"/>
    <n v="0"/>
    <n v="0"/>
  </r>
  <r>
    <n v="10000564"/>
    <d v="2018-02-12T00:00:00"/>
    <x v="1"/>
    <x v="10"/>
    <d v="2018-07-01T00:00:00"/>
    <s v="VIP"/>
    <s v="北京市"/>
    <s v="西城区"/>
    <d v="2019-05-10T16:48:00"/>
    <d v="2019-05-08T16:48:00"/>
    <n v="9"/>
    <n v="1324.53"/>
    <n v="24"/>
    <n v="1545.84"/>
  </r>
  <r>
    <n v="10000565"/>
    <d v="2018-02-12T00:00:00"/>
    <x v="0"/>
    <x v="8"/>
    <d v="2018-07-01T00:00:00"/>
    <s v="VIP"/>
    <s v="北京市"/>
    <m/>
    <d v="2019-05-30T19:40:48"/>
    <d v="2019-05-28T19:40:48"/>
    <n v="9"/>
    <n v="943.2"/>
    <n v="19"/>
    <n v="1759.02"/>
  </r>
  <r>
    <n v="10000566"/>
    <d v="2018-02-12T00:00:00"/>
    <x v="0"/>
    <x v="16"/>
    <s v=""/>
    <s v="非会员"/>
    <s v="北京市"/>
    <s v="大兴区"/>
    <d v="2019-05-05T16:04:48"/>
    <d v="2019-05-03T16:04:48"/>
    <n v="30"/>
    <n v="2860.5"/>
    <n v="0"/>
    <n v="0"/>
  </r>
  <r>
    <n v="10000567"/>
    <d v="2018-02-12T00:00:00"/>
    <x v="0"/>
    <x v="16"/>
    <d v="2018-07-05T00:00:00"/>
    <s v="VIP"/>
    <s v="北京市"/>
    <m/>
    <d v="2019-05-20T18:14:24"/>
    <d v="2019-05-20T18:14:24"/>
    <n v="10"/>
    <n v="1362.6"/>
    <n v="20"/>
    <n v="1746"/>
  </r>
  <r>
    <n v="10000568"/>
    <d v="2018-02-12T00:00:00"/>
    <x v="1"/>
    <x v="6"/>
    <d v="2018-07-04T00:00:00"/>
    <s v="VIP"/>
    <s v="北京市"/>
    <m/>
    <d v="2019-06-24T23:16:48"/>
    <d v="2019-06-20T23:16:48"/>
    <n v="9"/>
    <n v="817.56"/>
    <n v="18"/>
    <n v="995.58"/>
  </r>
  <r>
    <n v="10000569"/>
    <d v="2018-02-12T00:00:00"/>
    <x v="0"/>
    <x v="0"/>
    <s v=""/>
    <s v="非会员"/>
    <s v="北京市"/>
    <s v="朝阳区"/>
    <d v="2018-10-06T09:50:24"/>
    <d v="2018-10-01T09:50:24"/>
    <n v="15"/>
    <n v="1975.95"/>
    <n v="0"/>
    <n v="0"/>
  </r>
  <r>
    <n v="10000570"/>
    <d v="2018-02-12T00:00:00"/>
    <x v="0"/>
    <x v="5"/>
    <s v=""/>
    <s v="非会员"/>
    <s v="北京市"/>
    <m/>
    <d v="2018-08-12T01:55:12"/>
    <d v="2018-08-08T01:55:12"/>
    <n v="12"/>
    <n v="1282.92"/>
    <n v="0"/>
    <n v="0"/>
  </r>
  <r>
    <n v="10000571"/>
    <d v="2018-02-12T00:00:00"/>
    <x v="0"/>
    <x v="4"/>
    <d v="2018-07-01T00:00:00"/>
    <s v="VIP"/>
    <s v="北京市"/>
    <s v="大兴区"/>
    <d v="2019-06-14T21:50:24"/>
    <d v="2019-06-12T21:50:24"/>
    <n v="9"/>
    <n v="1145.25"/>
    <n v="24"/>
    <n v="2000.16"/>
  </r>
  <r>
    <n v="10000572"/>
    <d v="2018-02-12T00:00:00"/>
    <x v="0"/>
    <x v="7"/>
    <d v="2018-07-04T00:00:00"/>
    <s v="VIP"/>
    <s v="北京市"/>
    <m/>
    <d v="2019-06-14T21:50:24"/>
    <d v="2019-06-10T21:50:24"/>
    <n v="9"/>
    <n v="973.35"/>
    <n v="19"/>
    <n v="1742.3"/>
  </r>
  <r>
    <n v="10000573"/>
    <d v="2018-02-12T00:00:00"/>
    <x v="0"/>
    <x v="29"/>
    <s v=""/>
    <s v="非会员"/>
    <s v="北京市"/>
    <s v="朝阳区"/>
    <d v="2018-10-16T11:16:48"/>
    <d v="2018-10-14T11:16:48"/>
    <n v="16"/>
    <n v="2349.92"/>
    <n v="0"/>
    <n v="0"/>
  </r>
  <r>
    <n v="10000574"/>
    <d v="2018-02-12T00:00:00"/>
    <x v="0"/>
    <x v="12"/>
    <d v="2018-07-01T00:00:00"/>
    <s v="VIP"/>
    <s v="北京市"/>
    <s v="海淀区"/>
    <d v="2019-05-30T19:40:48"/>
    <d v="2019-05-28T19:40:48"/>
    <n v="9"/>
    <n v="1013.58"/>
    <n v="30"/>
    <n v="2688"/>
  </r>
  <r>
    <n v="10000575"/>
    <d v="2018-02-12T00:00:00"/>
    <x v="0"/>
    <x v="9"/>
    <d v="2018-07-06T00:00:00"/>
    <s v="VIP"/>
    <s v="北京市"/>
    <m/>
    <d v="2019-05-25T18:57:36"/>
    <d v="2019-05-23T18:57:36"/>
    <n v="10"/>
    <n v="1436.9"/>
    <n v="18"/>
    <n v="1583.82"/>
  </r>
  <r>
    <n v="10000576"/>
    <d v="2018-02-12T00:00:00"/>
    <x v="1"/>
    <x v="23"/>
    <d v="2018-07-02T00:00:00"/>
    <s v="VIP"/>
    <s v="北京市"/>
    <s v="西城区"/>
    <d v="2019-06-30T00:00:00"/>
    <d v="2019-06-28T00:00:00"/>
    <n v="9"/>
    <n v="889.47"/>
    <n v="52"/>
    <n v="4309.24"/>
  </r>
  <r>
    <n v="10000577"/>
    <d v="2018-02-12T00:00:00"/>
    <x v="0"/>
    <x v="28"/>
    <s v=""/>
    <s v="非会员"/>
    <s v="北京市"/>
    <s v="海淀区"/>
    <d v="2019-03-26T10:19:12"/>
    <d v="2019-03-25T10:19:12"/>
    <n v="27"/>
    <n v="2542.59"/>
    <n v="0"/>
    <n v="0"/>
  </r>
  <r>
    <n v="10000578"/>
    <d v="2018-02-12T00:00:00"/>
    <x v="0"/>
    <x v="15"/>
    <s v=""/>
    <s v="非会员"/>
    <s v="北京市"/>
    <m/>
    <d v="2018-08-02T00:28:48"/>
    <d v="2018-08-01T00:28:48"/>
    <n v="11"/>
    <n v="1044.3399999999999"/>
    <n v="0"/>
    <n v="0"/>
  </r>
  <r>
    <n v="10000579"/>
    <d v="2018-02-12T00:00:00"/>
    <x v="0"/>
    <x v="21"/>
    <s v=""/>
    <s v="非会员"/>
    <s v="北京市"/>
    <s v="朝阳区"/>
    <d v="2019-01-09T23:31:12"/>
    <d v="2019-01-07T23:31:12"/>
    <n v="22"/>
    <n v="1685.2"/>
    <n v="0"/>
    <n v="0"/>
  </r>
  <r>
    <n v="10000580"/>
    <d v="2018-02-12T00:00:00"/>
    <x v="0"/>
    <x v="30"/>
    <s v=""/>
    <s v="非会员"/>
    <s v="北京市"/>
    <m/>
    <d v="2019-01-09T23:31:12"/>
    <d v="2019-01-08T23:31:12"/>
    <n v="22"/>
    <n v="1940.18"/>
    <n v="0"/>
    <n v="0"/>
  </r>
  <r>
    <n v="10000581"/>
    <d v="2018-02-12T00:00:00"/>
    <x v="1"/>
    <x v="4"/>
    <d v="2018-07-06T00:00:00"/>
    <s v="VIP"/>
    <s v="北京市"/>
    <m/>
    <d v="2019-05-15T17:31:12"/>
    <d v="2019-05-11T17:31:12"/>
    <n v="10"/>
    <n v="1113.8"/>
    <n v="18"/>
    <n v="1577.16"/>
  </r>
  <r>
    <n v="10000582"/>
    <d v="2018-02-13T00:00:00"/>
    <x v="1"/>
    <x v="13"/>
    <s v=""/>
    <s v="非会员"/>
    <s v="北京市"/>
    <s v="东城区"/>
    <d v="2019-05-05T18:43:12"/>
    <d v="2019-05-01T18:43:12"/>
    <n v="30"/>
    <n v="2528.4"/>
    <n v="0"/>
    <n v="0"/>
  </r>
  <r>
    <n v="10000583"/>
    <d v="2018-02-13T00:00:00"/>
    <x v="0"/>
    <x v="12"/>
    <s v=""/>
    <s v="非会员"/>
    <s v="北京市"/>
    <m/>
    <d v="2018-12-16T05:16:48"/>
    <d v="2018-12-12T05:16:48"/>
    <n v="20"/>
    <n v="1930.2"/>
    <n v="0"/>
    <n v="0"/>
  </r>
  <r>
    <n v="10000584"/>
    <d v="2018-02-13T00:00:00"/>
    <x v="0"/>
    <x v="5"/>
    <d v="2018-07-04T00:00:00"/>
    <s v="VIP"/>
    <s v="北京市"/>
    <s v="海淀区"/>
    <d v="2019-05-30T21:07:12"/>
    <d v="2019-05-28T21:07:12"/>
    <n v="9"/>
    <n v="747.72"/>
    <n v="24"/>
    <n v="1494.96"/>
  </r>
  <r>
    <n v="10000585"/>
    <d v="2018-02-13T00:00:00"/>
    <x v="1"/>
    <x v="25"/>
    <d v="2018-07-01T00:00:00"/>
    <s v="VIP"/>
    <s v="北京市"/>
    <m/>
    <d v="2019-06-19T23:02:24"/>
    <d v="2019-06-19T23:02:24"/>
    <n v="9"/>
    <n v="884.25"/>
    <n v="36"/>
    <n v="2934.72"/>
  </r>
  <r>
    <n v="10000586"/>
    <d v="2018-02-13T00:00:00"/>
    <x v="0"/>
    <x v="25"/>
    <d v="2018-07-03T00:00:00"/>
    <s v="VIP"/>
    <s v="北京市"/>
    <m/>
    <d v="2019-05-15T19:40:48"/>
    <d v="2019-05-10T19:40:48"/>
    <n v="9"/>
    <n v="1217.25"/>
    <n v="36"/>
    <n v="1931.4"/>
  </r>
  <r>
    <n v="10000587"/>
    <d v="2018-02-13T00:00:00"/>
    <x v="0"/>
    <x v="31"/>
    <s v=""/>
    <s v="非会员"/>
    <s v="北京市"/>
    <m/>
    <d v="2019-04-30T18:14:24"/>
    <d v="2019-04-28T18:14:24"/>
    <n v="29"/>
    <n v="2357.6999999999998"/>
    <n v="0"/>
    <n v="0"/>
  </r>
  <r>
    <n v="10000588"/>
    <d v="2018-02-13T00:00:00"/>
    <x v="0"/>
    <x v="15"/>
    <d v="2018-07-01T00:00:00"/>
    <s v="VIP"/>
    <s v="北京市"/>
    <s v="海淀区"/>
    <d v="2019-05-30T21:07:12"/>
    <d v="2019-05-28T21:07:12"/>
    <n v="9"/>
    <n v="1001.88"/>
    <n v="18"/>
    <n v="1265.76"/>
  </r>
  <r>
    <n v="10000589"/>
    <d v="2018-02-13T00:00:00"/>
    <x v="1"/>
    <x v="33"/>
    <d v="2018-07-05T00:00:00"/>
    <s v="VIP"/>
    <s v="北京市"/>
    <m/>
    <d v="2019-05-15T19:40:48"/>
    <d v="2019-05-12T19:40:48"/>
    <n v="9"/>
    <n v="836.37"/>
    <n v="45"/>
    <n v="3708.45"/>
  </r>
  <r>
    <n v="10000590"/>
    <d v="2018-02-13T00:00:00"/>
    <x v="1"/>
    <x v="25"/>
    <d v="2018-07-05T00:00:00"/>
    <s v="VIP"/>
    <s v="北京市"/>
    <m/>
    <d v="2019-05-20T20:09:36"/>
    <d v="2019-05-15T20:09:36"/>
    <n v="9"/>
    <n v="1225.6199999999999"/>
    <n v="40"/>
    <n v="3867.6"/>
  </r>
  <r>
    <n v="10000591"/>
    <d v="2018-02-13T00:00:00"/>
    <x v="1"/>
    <x v="20"/>
    <s v=""/>
    <s v="非会员"/>
    <s v="北京市"/>
    <m/>
    <d v="2018-07-23T15:21:36"/>
    <d v="2018-07-18T15:21:36"/>
    <n v="10"/>
    <n v="1494.8"/>
    <n v="0"/>
    <n v="0"/>
  </r>
  <r>
    <n v="10000592"/>
    <d v="2018-02-13T00:00:00"/>
    <x v="0"/>
    <x v="20"/>
    <d v="2018-07-04T00:00:00"/>
    <s v="VIP"/>
    <s v="北京市"/>
    <s v="朝阳区"/>
    <d v="2019-06-19T23:02:24"/>
    <d v="2019-06-14T23:02:24"/>
    <n v="9"/>
    <n v="884.16"/>
    <n v="19"/>
    <n v="1127.27"/>
  </r>
  <r>
    <n v="10000593"/>
    <d v="2018-02-13T00:00:00"/>
    <x v="1"/>
    <x v="8"/>
    <d v="2018-07-03T00:00:00"/>
    <s v="VIP"/>
    <s v="北京市"/>
    <s v="朝阳区"/>
    <d v="2019-05-10T19:12:00"/>
    <d v="2019-05-05T19:12:00"/>
    <n v="9"/>
    <n v="1070.82"/>
    <n v="28"/>
    <n v="2262.12"/>
  </r>
  <r>
    <n v="10000594"/>
    <d v="2018-02-14T00:00:00"/>
    <x v="0"/>
    <x v="10"/>
    <d v="2018-07-05T00:00:00"/>
    <s v="VIP"/>
    <s v="北京市"/>
    <s v="海淀区"/>
    <d v="2019-06-30T00:00:00"/>
    <d v="2019-06-27T00:00:00"/>
    <n v="9"/>
    <n v="826.11"/>
    <n v="33"/>
    <n v="2361.81"/>
  </r>
  <r>
    <n v="10000595"/>
    <d v="2018-02-14T00:00:00"/>
    <x v="1"/>
    <x v="27"/>
    <d v="2018-07-06T00:00:00"/>
    <s v="VIP"/>
    <s v="北京市"/>
    <s v="朝阳区"/>
    <d v="2019-06-14T23:16:48"/>
    <d v="2019-06-10T23:16:48"/>
    <n v="9"/>
    <n v="1091.79"/>
    <n v="36"/>
    <n v="3528.72"/>
  </r>
  <r>
    <n v="10000596"/>
    <d v="2018-02-14T00:00:00"/>
    <x v="0"/>
    <x v="8"/>
    <d v="2018-07-04T00:00:00"/>
    <s v="VIP"/>
    <s v="北京市"/>
    <m/>
    <d v="2019-05-25T22:19:12"/>
    <d v="2019-05-21T22:19:12"/>
    <n v="9"/>
    <n v="785.34"/>
    <n v="23"/>
    <n v="1879.1"/>
  </r>
  <r>
    <n v="10000597"/>
    <d v="2018-02-14T00:00:00"/>
    <x v="1"/>
    <x v="18"/>
    <s v=""/>
    <s v="非会员"/>
    <s v="北京市"/>
    <m/>
    <d v="2018-11-11T12:57:36"/>
    <d v="2018-11-11T12:57:36"/>
    <n v="18"/>
    <n v="2672.28"/>
    <n v="0"/>
    <n v="0"/>
  </r>
  <r>
    <n v="10000598"/>
    <d v="2018-02-14T00:00:00"/>
    <x v="1"/>
    <x v="19"/>
    <d v="2018-07-06T00:00:00"/>
    <s v="VIP"/>
    <s v="北京市"/>
    <s v="朝阳区"/>
    <d v="2019-06-30T00:00:00"/>
    <d v="2019-06-27T00:00:00"/>
    <n v="9"/>
    <n v="1002.51"/>
    <n v="24"/>
    <n v="2074.08"/>
  </r>
  <r>
    <n v="10000599"/>
    <d v="2018-02-14T00:00:00"/>
    <x v="1"/>
    <x v="18"/>
    <s v=""/>
    <s v="非会员"/>
    <s v="北京市"/>
    <s v="大兴区"/>
    <d v="2018-10-27T12:14:24"/>
    <d v="2018-10-24T12:14:24"/>
    <n v="17"/>
    <n v="1888.53"/>
    <n v="0"/>
    <n v="0"/>
  </r>
  <r>
    <n v="10000600"/>
    <d v="2018-02-14T00:00:00"/>
    <x v="0"/>
    <x v="14"/>
    <s v=""/>
    <s v="非会员"/>
    <s v="北京市"/>
    <s v="朝阳区"/>
    <d v="2019-06-24T23:45:36"/>
    <d v="2019-06-19T23:45:36"/>
    <n v="33"/>
    <n v="2033.79"/>
    <n v="0"/>
    <n v="0"/>
  </r>
  <r>
    <n v="10000601"/>
    <d v="2018-02-14T00:00:00"/>
    <x v="1"/>
    <x v="18"/>
    <s v=""/>
    <s v="非会员"/>
    <s v="北京市"/>
    <s v="海淀区"/>
    <d v="2018-12-31T15:21:36"/>
    <d v="2018-12-28T15:21:36"/>
    <n v="21"/>
    <n v="1547.28"/>
    <n v="0"/>
    <n v="0"/>
  </r>
  <r>
    <n v="10000602"/>
    <d v="2018-02-14T00:00:00"/>
    <x v="0"/>
    <x v="21"/>
    <s v=""/>
    <s v="非会员"/>
    <s v="北京市"/>
    <s v="海淀区"/>
    <d v="2018-10-12T11:31:12"/>
    <d v="2018-10-09T11:31:12"/>
    <n v="16"/>
    <n v="1602.08"/>
    <n v="0"/>
    <n v="0"/>
  </r>
  <r>
    <n v="10000603"/>
    <d v="2018-02-14T00:00:00"/>
    <x v="0"/>
    <x v="2"/>
    <s v=""/>
    <s v="非会员"/>
    <s v="北京市"/>
    <m/>
    <d v="2018-08-08T08:24:00"/>
    <d v="2018-08-05T08:24:00"/>
    <n v="11"/>
    <n v="1540.33"/>
    <n v="0"/>
    <n v="0"/>
  </r>
  <r>
    <n v="10000604"/>
    <d v="2018-02-14T00:00:00"/>
    <x v="1"/>
    <x v="27"/>
    <d v="2018-07-01T00:00:00"/>
    <s v="VIP"/>
    <s v="北京市"/>
    <m/>
    <d v="2019-05-25T22:19:12"/>
    <d v="2019-05-22T22:19:12"/>
    <n v="9"/>
    <n v="763.2"/>
    <n v="28"/>
    <n v="2698.92"/>
  </r>
  <r>
    <n v="10000605"/>
    <d v="2018-02-14T00:00:00"/>
    <x v="0"/>
    <x v="27"/>
    <d v="2018-07-03T00:00:00"/>
    <s v="VIP"/>
    <s v="北京市"/>
    <s v="朝阳区"/>
    <d v="2019-05-15T21:50:24"/>
    <d v="2019-05-12T21:50:24"/>
    <n v="9"/>
    <n v="858.78"/>
    <n v="26"/>
    <n v="1448.72"/>
  </r>
  <r>
    <n v="10000606"/>
    <d v="2018-02-14T00:00:00"/>
    <x v="0"/>
    <x v="17"/>
    <s v=""/>
    <s v="非会员"/>
    <s v="北京市"/>
    <s v="石景山区"/>
    <d v="2019-05-05T21:21:36"/>
    <d v="2019-05-02T21:21:36"/>
    <n v="30"/>
    <n v="2907"/>
    <n v="0"/>
    <n v="0"/>
  </r>
  <r>
    <n v="10000607"/>
    <d v="2018-02-14T00:00:00"/>
    <x v="0"/>
    <x v="22"/>
    <d v="2018-07-06T00:00:00"/>
    <s v="VIP"/>
    <s v="北京市"/>
    <s v="朝阳区"/>
    <d v="2019-05-30T22:33:36"/>
    <d v="2019-05-30T22:33:36"/>
    <n v="9"/>
    <n v="1262.7"/>
    <n v="36"/>
    <n v="2541.2399999999998"/>
  </r>
  <r>
    <n v="10000608"/>
    <d v="2018-02-14T00:00:00"/>
    <x v="1"/>
    <x v="20"/>
    <s v=""/>
    <s v="非会员"/>
    <s v="北京市"/>
    <s v="朝阳区"/>
    <d v="2019-06-24T23:45:36"/>
    <d v="2019-06-22T23:45:36"/>
    <n v="33"/>
    <n v="2905.98"/>
    <n v="0"/>
    <n v="0"/>
  </r>
  <r>
    <n v="10000609"/>
    <d v="2018-02-14T00:00:00"/>
    <x v="1"/>
    <x v="24"/>
    <s v=""/>
    <s v="非会员"/>
    <s v="北京市"/>
    <m/>
    <d v="2019-01-25T16:33:36"/>
    <d v="2019-01-25T16:33:36"/>
    <n v="23"/>
    <n v="1416.11"/>
    <n v="0"/>
    <n v="0"/>
  </r>
  <r>
    <n v="10000610"/>
    <d v="2018-02-15T00:00:00"/>
    <x v="1"/>
    <x v="29"/>
    <s v=""/>
    <s v="非会员"/>
    <s v="北京市"/>
    <m/>
    <d v="2018-11-22T00:00:00"/>
    <d v="2018-11-21T00:00:00"/>
    <n v="19"/>
    <n v="1866.56"/>
    <n v="0"/>
    <n v="0"/>
  </r>
  <r>
    <n v="10000611"/>
    <d v="2018-02-15T00:00:00"/>
    <x v="0"/>
    <x v="25"/>
    <d v="2018-07-04T00:00:00"/>
    <s v="VIP"/>
    <s v="北京市"/>
    <m/>
    <d v="2019-06-25T00:00:00"/>
    <d v="2019-06-23T00:00:00"/>
    <n v="9"/>
    <n v="1086.21"/>
    <n v="18"/>
    <n v="1456.92"/>
  </r>
  <r>
    <n v="10000612"/>
    <d v="2018-02-15T00:00:00"/>
    <x v="0"/>
    <x v="36"/>
    <s v=""/>
    <s v="非会员"/>
    <s v="北京市"/>
    <m/>
    <d v="2019-04-06T00:00:00"/>
    <d v="2019-04-05T00:00:00"/>
    <n v="28"/>
    <n v="2210.3200000000002"/>
    <n v="0"/>
    <n v="0"/>
  </r>
  <r>
    <n v="10000613"/>
    <d v="2018-02-15T00:00:00"/>
    <x v="0"/>
    <x v="36"/>
    <s v=""/>
    <s v="非会员"/>
    <s v="北京市"/>
    <s v="东城区"/>
    <d v="2019-03-17T00:00:00"/>
    <d v="2019-03-12T00:00:00"/>
    <n v="26"/>
    <n v="1573.26"/>
    <n v="0"/>
    <n v="0"/>
  </r>
  <r>
    <n v="10000614"/>
    <d v="2018-02-15T00:00:00"/>
    <x v="0"/>
    <x v="22"/>
    <d v="2018-07-05T00:00:00"/>
    <s v="VIP"/>
    <s v="北京市"/>
    <s v="海淀区"/>
    <d v="2019-06-30T00:00:00"/>
    <d v="2019-06-29T00:00:00"/>
    <n v="9"/>
    <n v="817.83"/>
    <n v="23"/>
    <n v="2236.06"/>
  </r>
  <r>
    <n v="10000615"/>
    <d v="2018-02-15T00:00:00"/>
    <x v="0"/>
    <x v="9"/>
    <d v="2018-07-02T00:00:00"/>
    <s v="VIP"/>
    <s v="北京市"/>
    <m/>
    <d v="2019-06-20T00:00:00"/>
    <d v="2019-06-18T00:00:00"/>
    <n v="9"/>
    <n v="1206.6300000000001"/>
    <n v="28"/>
    <n v="1547.56"/>
  </r>
  <r>
    <n v="10000616"/>
    <d v="2018-02-15T00:00:00"/>
    <x v="0"/>
    <x v="7"/>
    <s v=""/>
    <s v="非会员"/>
    <s v="北京市"/>
    <m/>
    <d v="2018-09-08T00:00:00"/>
    <d v="2018-09-06T00:00:00"/>
    <n v="14"/>
    <n v="1462.16"/>
    <n v="0"/>
    <n v="0"/>
  </r>
  <r>
    <n v="10000617"/>
    <d v="2018-02-15T00:00:00"/>
    <x v="1"/>
    <x v="41"/>
    <d v="2018-07-03T00:00:00"/>
    <s v="VIP"/>
    <s v="北京市"/>
    <s v="朝阳区"/>
    <d v="2019-06-10T00:00:00"/>
    <d v="2019-06-06T00:00:00"/>
    <n v="9"/>
    <n v="735.39"/>
    <n v="33"/>
    <n v="2731.74"/>
  </r>
  <r>
    <n v="10000618"/>
    <d v="2018-02-15T00:00:00"/>
    <x v="1"/>
    <x v="12"/>
    <s v=""/>
    <s v="非会员"/>
    <s v="北京市"/>
    <m/>
    <d v="2019-04-11T00:00:00"/>
    <d v="2019-04-11T00:00:00"/>
    <n v="28"/>
    <n v="2771.16"/>
    <n v="0"/>
    <n v="0"/>
  </r>
  <r>
    <n v="10000619"/>
    <d v="2018-02-15T00:00:00"/>
    <x v="1"/>
    <x v="30"/>
    <d v="2018-07-05T00:00:00"/>
    <s v="VIP"/>
    <s v="北京市"/>
    <m/>
    <d v="2019-05-26T00:00:00"/>
    <d v="2019-05-24T00:00:00"/>
    <n v="9"/>
    <n v="1189.6199999999999"/>
    <n v="17"/>
    <n v="1194.42"/>
  </r>
  <r>
    <n v="10000620"/>
    <d v="2018-02-15T00:00:00"/>
    <x v="1"/>
    <x v="31"/>
    <d v="2018-07-02T00:00:00"/>
    <s v="VIP"/>
    <s v="北京市"/>
    <m/>
    <d v="2019-06-10T00:00:00"/>
    <d v="2019-06-09T00:00:00"/>
    <n v="9"/>
    <n v="948.78"/>
    <n v="23"/>
    <n v="2082.42"/>
  </r>
  <r>
    <n v="10000621"/>
    <d v="2018-02-15T00:00:00"/>
    <x v="1"/>
    <x v="23"/>
    <d v="2018-07-06T00:00:00"/>
    <s v="VIP"/>
    <s v="北京市"/>
    <m/>
    <d v="2019-06-20T00:00:00"/>
    <d v="2019-06-17T00:00:00"/>
    <n v="9"/>
    <n v="932.94"/>
    <n v="30"/>
    <n v="2307.6"/>
  </r>
  <r>
    <n v="10000622"/>
    <d v="2018-02-15T00:00:00"/>
    <x v="0"/>
    <x v="13"/>
    <s v=""/>
    <s v="非会员"/>
    <s v="北京市"/>
    <s v="石景山区"/>
    <d v="2019-06-05T00:00:00"/>
    <d v="2019-06-04T00:00:00"/>
    <n v="32"/>
    <n v="2995.84"/>
    <n v="0"/>
    <n v="0"/>
  </r>
  <r>
    <n v="10000623"/>
    <d v="2018-02-15T00:00:00"/>
    <x v="0"/>
    <x v="28"/>
    <d v="2018-07-02T00:00:00"/>
    <s v="VIP"/>
    <s v="北京市"/>
    <m/>
    <d v="2019-06-25T00:00:00"/>
    <d v="2019-06-22T00:00:00"/>
    <n v="9"/>
    <n v="755.82"/>
    <n v="18"/>
    <n v="1581.12"/>
  </r>
  <r>
    <n v="10000624"/>
    <d v="2018-02-16T00:00:00"/>
    <x v="1"/>
    <x v="29"/>
    <d v="2018-07-02T00:00:00"/>
    <s v="VIP"/>
    <s v="北京市"/>
    <s v="海淀区"/>
    <d v="2019-05-16T02:09:36"/>
    <d v="2019-05-15T02:09:36"/>
    <n v="9"/>
    <n v="862.29"/>
    <n v="17"/>
    <n v="978.18"/>
  </r>
  <r>
    <n v="10000625"/>
    <d v="2018-02-16T00:00:00"/>
    <x v="0"/>
    <x v="36"/>
    <s v=""/>
    <s v="非会员"/>
    <s v="北京市"/>
    <s v="朝阳区"/>
    <d v="2018-12-02T10:04:48"/>
    <d v="2018-12-02T10:04:48"/>
    <n v="19"/>
    <n v="2621.81"/>
    <n v="0"/>
    <n v="0"/>
  </r>
  <r>
    <n v="10000626"/>
    <d v="2018-02-16T00:00:00"/>
    <x v="0"/>
    <x v="15"/>
    <d v="2018-07-01T00:00:00"/>
    <s v="VIP"/>
    <s v="北京市"/>
    <m/>
    <d v="2019-05-16T02:09:36"/>
    <d v="2019-05-13T02:09:36"/>
    <n v="9"/>
    <n v="1096.29"/>
    <n v="30"/>
    <n v="1519.8"/>
  </r>
  <r>
    <n v="10000627"/>
    <d v="2018-02-16T00:00:00"/>
    <x v="0"/>
    <x v="5"/>
    <d v="2018-07-01T00:00:00"/>
    <s v="VIP"/>
    <s v="北京市"/>
    <m/>
    <d v="2019-06-20T00:28:48"/>
    <d v="2019-06-17T00:28:48"/>
    <n v="9"/>
    <n v="1040.58"/>
    <n v="33"/>
    <n v="3184.17"/>
  </r>
  <r>
    <n v="10000628"/>
    <d v="2018-02-16T00:00:00"/>
    <x v="0"/>
    <x v="25"/>
    <s v=""/>
    <s v="非会员"/>
    <s v="北京市"/>
    <m/>
    <d v="2019-01-26T07:26:24"/>
    <d v="2019-01-24T07:26:24"/>
    <n v="23"/>
    <n v="1656.92"/>
    <n v="0"/>
    <n v="0"/>
  </r>
  <r>
    <n v="10000629"/>
    <d v="2018-02-16T00:00:00"/>
    <x v="0"/>
    <x v="23"/>
    <d v="2018-07-06T00:00:00"/>
    <s v="VIP"/>
    <s v="北京市"/>
    <m/>
    <d v="2019-05-11T02:24:00"/>
    <d v="2019-05-07T02:24:00"/>
    <n v="9"/>
    <n v="967.41"/>
    <n v="28"/>
    <n v="2164.96"/>
  </r>
  <r>
    <n v="10000630"/>
    <d v="2018-02-16T00:00:00"/>
    <x v="1"/>
    <x v="3"/>
    <d v="2018-07-02T00:00:00"/>
    <s v="VIP"/>
    <s v="北京市"/>
    <m/>
    <d v="2019-05-16T02:09:36"/>
    <d v="2019-05-16T02:09:36"/>
    <n v="9"/>
    <n v="900.72"/>
    <n v="30"/>
    <n v="2962.2"/>
  </r>
  <r>
    <n v="10000631"/>
    <d v="2018-02-16T00:00:00"/>
    <x v="0"/>
    <x v="32"/>
    <s v=""/>
    <s v="非会员"/>
    <s v="北京市"/>
    <s v="海淀区"/>
    <d v="2019-04-16T03:36:00"/>
    <d v="2019-04-14T03:36:00"/>
    <n v="28"/>
    <n v="1957.2"/>
    <n v="0"/>
    <n v="0"/>
  </r>
  <r>
    <n v="10000632"/>
    <d v="2018-02-16T00:00:00"/>
    <x v="0"/>
    <x v="20"/>
    <d v="2018-07-03T00:00:00"/>
    <s v="VIP"/>
    <s v="北京市"/>
    <s v="西城区"/>
    <d v="2019-05-26T01:40:48"/>
    <d v="2019-05-25T01:40:48"/>
    <n v="9"/>
    <n v="828.72"/>
    <n v="33"/>
    <n v="3214.86"/>
  </r>
  <r>
    <n v="10000633"/>
    <d v="2018-02-16T00:00:00"/>
    <x v="0"/>
    <x v="8"/>
    <d v="2018-07-01T00:00:00"/>
    <s v="VIP"/>
    <s v="北京市"/>
    <m/>
    <d v="2019-05-21T01:55:12"/>
    <d v="2019-05-18T01:55:12"/>
    <n v="9"/>
    <n v="1295.0999999999999"/>
    <n v="36"/>
    <n v="2269.08"/>
  </r>
  <r>
    <n v="10000634"/>
    <d v="2018-02-16T00:00:00"/>
    <x v="1"/>
    <x v="28"/>
    <d v="2018-07-05T00:00:00"/>
    <s v="VIP"/>
    <s v="北京市"/>
    <s v="昌平区"/>
    <d v="2019-06-30T00:00:00"/>
    <d v="2019-06-25T00:00:00"/>
    <n v="9"/>
    <n v="1183.23"/>
    <n v="19"/>
    <n v="1096.49"/>
  </r>
  <r>
    <n v="10000635"/>
    <d v="2018-02-16T00:00:00"/>
    <x v="0"/>
    <x v="0"/>
    <d v="2018-07-01T00:00:00"/>
    <s v="VIP"/>
    <s v="北京市"/>
    <s v="西城区"/>
    <d v="2019-06-30T00:00:00"/>
    <d v="2019-06-26T00:00:00"/>
    <n v="9"/>
    <n v="1047.06"/>
    <n v="40"/>
    <n v="2930.4"/>
  </r>
  <r>
    <n v="10000636"/>
    <d v="2018-02-16T00:00:00"/>
    <x v="0"/>
    <x v="31"/>
    <s v=""/>
    <s v="非会员"/>
    <s v="北京市"/>
    <m/>
    <d v="2019-06-15T00:43:12"/>
    <d v="2019-06-10T00:43:12"/>
    <n v="32"/>
    <n v="1978.24"/>
    <n v="0"/>
    <n v="0"/>
  </r>
  <r>
    <n v="10000637"/>
    <d v="2018-02-16T00:00:00"/>
    <x v="1"/>
    <x v="18"/>
    <s v=""/>
    <s v="非会员"/>
    <s v="北京市"/>
    <s v="朝阳区"/>
    <d v="2018-11-27T10:19:12"/>
    <d v="2018-11-25T10:19:12"/>
    <n v="19"/>
    <n v="1831.98"/>
    <n v="0"/>
    <n v="0"/>
  </r>
  <r>
    <n v="10000638"/>
    <d v="2018-02-16T00:00:00"/>
    <x v="0"/>
    <x v="6"/>
    <d v="2018-07-03T00:00:00"/>
    <s v="VIP"/>
    <s v="北京市"/>
    <s v="朝阳区"/>
    <d v="2019-06-30T00:00:00"/>
    <d v="2019-06-28T00:00:00"/>
    <n v="9"/>
    <n v="1072.6199999999999"/>
    <n v="26"/>
    <n v="2349.1"/>
  </r>
  <r>
    <n v="10000639"/>
    <d v="2018-02-17T00:00:00"/>
    <x v="1"/>
    <x v="12"/>
    <d v="2018-07-02T00:00:00"/>
    <s v="VIP"/>
    <s v="北京市"/>
    <m/>
    <d v="2019-06-20T00:57:36"/>
    <d v="2019-06-16T00:57:36"/>
    <n v="9"/>
    <n v="811.35"/>
    <n v="24"/>
    <n v="1339.68"/>
  </r>
  <r>
    <n v="10000640"/>
    <d v="2018-02-17T00:00:00"/>
    <x v="0"/>
    <x v="0"/>
    <s v=""/>
    <s v="非会员"/>
    <s v="北京市"/>
    <s v="西城区"/>
    <d v="2018-10-09T01:26:24"/>
    <d v="2018-10-04T01:26:24"/>
    <n v="15"/>
    <n v="1208.7"/>
    <n v="0"/>
    <n v="0"/>
  </r>
  <r>
    <n v="10000641"/>
    <d v="2018-02-17T00:00:00"/>
    <x v="0"/>
    <x v="13"/>
    <d v="2018-07-03T00:00:00"/>
    <s v="VIP"/>
    <s v="北京市"/>
    <s v="朝阳区"/>
    <d v="2019-06-10T01:55:12"/>
    <d v="2019-06-07T01:55:12"/>
    <n v="9"/>
    <n v="773.73"/>
    <n v="19"/>
    <n v="1513.16"/>
  </r>
  <r>
    <n v="10000642"/>
    <d v="2018-02-17T00:00:00"/>
    <x v="1"/>
    <x v="26"/>
    <s v=""/>
    <s v="非会员"/>
    <s v="北京市"/>
    <m/>
    <d v="2018-10-19T00:28:48"/>
    <d v="2018-10-15T00:28:48"/>
    <n v="16"/>
    <n v="2190.7199999999998"/>
    <n v="0"/>
    <n v="0"/>
  </r>
  <r>
    <n v="10000643"/>
    <d v="2018-02-17T00:00:00"/>
    <x v="0"/>
    <x v="4"/>
    <d v="2018-07-06T00:00:00"/>
    <s v="VIP"/>
    <s v="北京市"/>
    <m/>
    <d v="2019-05-31T02:52:48"/>
    <d v="2019-05-26T02:52:48"/>
    <n v="9"/>
    <n v="891.09"/>
    <n v="19"/>
    <n v="1209.92"/>
  </r>
  <r>
    <n v="10000644"/>
    <d v="2018-02-17T00:00:00"/>
    <x v="1"/>
    <x v="7"/>
    <s v=""/>
    <s v="非会员"/>
    <s v="北京市"/>
    <m/>
    <d v="2018-11-12T22:04:48"/>
    <d v="2018-11-11T22:04:48"/>
    <n v="18"/>
    <n v="2692.98"/>
    <n v="0"/>
    <n v="0"/>
  </r>
  <r>
    <n v="10000645"/>
    <d v="2018-02-17T00:00:00"/>
    <x v="1"/>
    <x v="10"/>
    <d v="2018-07-05T00:00:00"/>
    <s v="VIP"/>
    <s v="北京市"/>
    <s v="大兴区"/>
    <d v="2019-05-31T02:52:48"/>
    <d v="2019-05-31T02:52:48"/>
    <n v="9"/>
    <n v="1061.0999999999999"/>
    <n v="24"/>
    <n v="1352.16"/>
  </r>
  <r>
    <n v="10000646"/>
    <d v="2018-02-17T00:00:00"/>
    <x v="0"/>
    <x v="31"/>
    <s v=""/>
    <s v="非会员"/>
    <s v="北京市"/>
    <s v="东城区"/>
    <d v="2018-11-12T22:04:48"/>
    <d v="2018-11-09T22:04:48"/>
    <n v="18"/>
    <n v="1461.06"/>
    <n v="0"/>
    <n v="0"/>
  </r>
  <r>
    <n v="10000647"/>
    <d v="2018-02-17T00:00:00"/>
    <x v="0"/>
    <x v="28"/>
    <d v="2018-07-03T00:00:00"/>
    <s v="VIP"/>
    <s v="北京市"/>
    <m/>
    <d v="2019-06-25T00:28:48"/>
    <d v="2019-06-24T00:28:48"/>
    <n v="9"/>
    <n v="1328.49"/>
    <n v="23"/>
    <n v="2105.88"/>
  </r>
  <r>
    <n v="10000648"/>
    <d v="2018-02-17T00:00:00"/>
    <x v="0"/>
    <x v="19"/>
    <d v="2018-07-01T00:00:00"/>
    <s v="VIP"/>
    <s v="北京市"/>
    <m/>
    <d v="2019-06-30T00:00:00"/>
    <d v="2019-06-29T00:00:00"/>
    <n v="9"/>
    <n v="1268.28"/>
    <n v="19"/>
    <n v="1399.54"/>
  </r>
  <r>
    <n v="10000649"/>
    <d v="2018-02-17T00:00:00"/>
    <x v="0"/>
    <x v="32"/>
    <s v=""/>
    <s v="非会员"/>
    <s v="北京市"/>
    <s v="朝阳区"/>
    <d v="2019-06-15T01:26:24"/>
    <d v="2019-06-14T01:26:24"/>
    <n v="32"/>
    <n v="2207.6799999999998"/>
    <n v="0"/>
    <n v="0"/>
  </r>
  <r>
    <n v="10000650"/>
    <d v="2018-02-17T00:00:00"/>
    <x v="1"/>
    <x v="19"/>
    <s v=""/>
    <s v="非会员"/>
    <s v="北京市"/>
    <s v="朝阳区"/>
    <d v="2019-02-15T12:57:36"/>
    <d v="2019-02-15T12:57:36"/>
    <n v="24"/>
    <n v="1595.52"/>
    <n v="0"/>
    <n v="0"/>
  </r>
  <r>
    <n v="10000651"/>
    <d v="2018-02-17T00:00:00"/>
    <x v="0"/>
    <x v="26"/>
    <s v=""/>
    <s v="非会员"/>
    <s v="北京市"/>
    <m/>
    <d v="2018-11-02T23:02:24"/>
    <d v="2018-10-31T23:02:24"/>
    <n v="17"/>
    <n v="1722.44"/>
    <n v="0"/>
    <n v="0"/>
  </r>
  <r>
    <n v="10000652"/>
    <d v="2018-02-17T00:00:00"/>
    <x v="0"/>
    <x v="5"/>
    <d v="2018-07-04T00:00:00"/>
    <s v="VIP"/>
    <s v="北京市"/>
    <m/>
    <d v="2019-06-25T00:28:48"/>
    <d v="2019-06-21T00:28:48"/>
    <n v="9"/>
    <n v="1303.2"/>
    <n v="20"/>
    <n v="1447"/>
  </r>
  <r>
    <n v="10000653"/>
    <d v="2018-02-17T00:00:00"/>
    <x v="0"/>
    <x v="18"/>
    <s v=""/>
    <s v="非会员"/>
    <s v="北京市"/>
    <s v="海淀区"/>
    <d v="2018-07-16T09:36:00"/>
    <d v="2018-07-14T09:36:00"/>
    <n v="10"/>
    <n v="1374.7"/>
    <n v="0"/>
    <n v="0"/>
  </r>
  <r>
    <n v="10000654"/>
    <d v="2018-02-18T00:00:00"/>
    <x v="0"/>
    <x v="18"/>
    <s v=""/>
    <s v="非会员"/>
    <s v="北京市"/>
    <m/>
    <d v="2019-04-01T12:57:36"/>
    <d v="2019-03-28T12:57:36"/>
    <n v="27"/>
    <n v="2465.37"/>
    <n v="0"/>
    <n v="0"/>
  </r>
  <r>
    <n v="10000655"/>
    <d v="2018-02-18T00:00:00"/>
    <x v="0"/>
    <x v="26"/>
    <s v=""/>
    <s v="非会员"/>
    <s v="北京市"/>
    <m/>
    <d v="2019-05-01T08:38:24"/>
    <d v="2019-04-30T08:38:24"/>
    <n v="29"/>
    <n v="1878.33"/>
    <n v="0"/>
    <n v="0"/>
  </r>
  <r>
    <n v="10000656"/>
    <d v="2018-02-18T00:00:00"/>
    <x v="0"/>
    <x v="13"/>
    <s v=""/>
    <s v="非会员"/>
    <s v="北京市"/>
    <m/>
    <d v="2019-06-15T02:09:36"/>
    <d v="2019-06-13T02:09:36"/>
    <n v="32"/>
    <n v="2605.7600000000002"/>
    <n v="0"/>
    <n v="0"/>
  </r>
  <r>
    <n v="10000657"/>
    <d v="2018-02-18T00:00:00"/>
    <x v="1"/>
    <x v="25"/>
    <d v="2018-07-06T00:00:00"/>
    <s v="VIP"/>
    <s v="北京市"/>
    <s v="朝阳区"/>
    <d v="2019-05-31T04:19:12"/>
    <d v="2019-05-27T04:19:12"/>
    <n v="9"/>
    <n v="873.27"/>
    <n v="18"/>
    <n v="1185.1199999999999"/>
  </r>
  <r>
    <n v="10000658"/>
    <d v="2018-02-18T00:00:00"/>
    <x v="0"/>
    <x v="12"/>
    <d v="2018-07-02T00:00:00"/>
    <s v="VIP"/>
    <s v="北京市"/>
    <m/>
    <d v="2019-05-26T05:02:24"/>
    <d v="2019-05-24T05:02:24"/>
    <n v="9"/>
    <n v="1126.17"/>
    <n v="26"/>
    <n v="1964.82"/>
  </r>
  <r>
    <n v="10000659"/>
    <d v="2018-02-18T00:00:00"/>
    <x v="0"/>
    <x v="19"/>
    <s v=""/>
    <s v="非会员"/>
    <s v="北京市"/>
    <s v="朝阳区"/>
    <d v="2019-05-21T05:45:36"/>
    <d v="2019-05-20T05:45:36"/>
    <n v="30"/>
    <n v="2594.1"/>
    <n v="0"/>
    <n v="0"/>
  </r>
  <r>
    <n v="10000660"/>
    <d v="2018-02-18T00:00:00"/>
    <x v="1"/>
    <x v="25"/>
    <d v="2018-07-03T00:00:00"/>
    <s v="VIP"/>
    <s v="北京市"/>
    <m/>
    <d v="2019-06-25T00:43:12"/>
    <d v="2019-06-21T00:43:12"/>
    <n v="9"/>
    <n v="1029.51"/>
    <n v="30"/>
    <n v="2812.2"/>
  </r>
  <r>
    <n v="10000661"/>
    <d v="2018-02-18T00:00:00"/>
    <x v="0"/>
    <x v="12"/>
    <d v="2018-07-03T00:00:00"/>
    <s v="VIP"/>
    <s v="北京市"/>
    <s v="海淀区"/>
    <d v="2019-06-30T00:00:00"/>
    <d v="2019-06-25T00:00:00"/>
    <n v="9"/>
    <n v="1322.73"/>
    <n v="36"/>
    <n v="3043.44"/>
  </r>
  <r>
    <n v="10000662"/>
    <d v="2018-02-19T00:00:00"/>
    <x v="1"/>
    <x v="19"/>
    <d v="2018-07-05T00:00:00"/>
    <s v="VIP"/>
    <s v="北京市"/>
    <m/>
    <d v="2019-06-25T00:57:36"/>
    <d v="2019-06-25T00:57:36"/>
    <n v="9"/>
    <n v="1026.18"/>
    <n v="18"/>
    <n v="1052.82"/>
  </r>
  <r>
    <n v="10000663"/>
    <d v="2018-02-19T00:00:00"/>
    <x v="0"/>
    <x v="25"/>
    <s v=""/>
    <s v="非会员"/>
    <s v="北京市"/>
    <s v="朝阳区"/>
    <d v="2018-09-15T07:40:48"/>
    <d v="2018-09-15T07:40:48"/>
    <n v="14"/>
    <n v="1708.14"/>
    <n v="0"/>
    <n v="0"/>
  </r>
  <r>
    <n v="10000664"/>
    <d v="2018-02-19T00:00:00"/>
    <x v="1"/>
    <x v="33"/>
    <d v="2018-07-04T00:00:00"/>
    <s v="VIP"/>
    <s v="北京市"/>
    <m/>
    <d v="2019-05-26T06:43:12"/>
    <d v="2019-05-24T06:43:12"/>
    <n v="9"/>
    <n v="993.24"/>
    <n v="52"/>
    <n v="4010.24"/>
  </r>
  <r>
    <n v="10000665"/>
    <d v="2018-02-19T00:00:00"/>
    <x v="1"/>
    <x v="28"/>
    <d v="2018-07-06T00:00:00"/>
    <s v="VIP"/>
    <s v="北京市"/>
    <m/>
    <d v="2019-05-21T07:40:48"/>
    <d v="2019-05-18T07:40:48"/>
    <n v="9"/>
    <n v="850.23"/>
    <n v="26"/>
    <n v="1860.56"/>
  </r>
  <r>
    <n v="10000666"/>
    <d v="2018-02-19T00:00:00"/>
    <x v="0"/>
    <x v="2"/>
    <s v=""/>
    <s v="非会员"/>
    <s v="北京市"/>
    <m/>
    <d v="2018-09-05T09:36:00"/>
    <d v="2018-09-04T09:36:00"/>
    <n v="13"/>
    <n v="1381.77"/>
    <n v="0"/>
    <n v="0"/>
  </r>
  <r>
    <n v="10000667"/>
    <d v="2018-02-19T00:00:00"/>
    <x v="0"/>
    <x v="19"/>
    <d v="2018-07-03T00:00:00"/>
    <s v="VIP"/>
    <s v="北京市"/>
    <s v="昌平区"/>
    <d v="2019-05-26T06:43:12"/>
    <d v="2019-05-26T06:43:12"/>
    <n v="9"/>
    <n v="962.55"/>
    <n v="17"/>
    <n v="1114.18"/>
  </r>
  <r>
    <n v="10000668"/>
    <d v="2018-02-19T00:00:00"/>
    <x v="1"/>
    <x v="26"/>
    <s v=""/>
    <s v="非会员"/>
    <s v="北京市"/>
    <m/>
    <d v="2019-03-02T23:02:24"/>
    <d v="2019-03-02T23:02:24"/>
    <n v="25"/>
    <n v="2292.75"/>
    <n v="0"/>
    <n v="0"/>
  </r>
  <r>
    <n v="10000669"/>
    <d v="2018-02-19T00:00:00"/>
    <x v="0"/>
    <x v="17"/>
    <s v=""/>
    <s v="非会员"/>
    <s v="北京市"/>
    <s v="朝阳区"/>
    <d v="2019-02-16T01:55:12"/>
    <d v="2019-02-12T01:55:12"/>
    <n v="24"/>
    <n v="1483.68"/>
    <n v="0"/>
    <n v="0"/>
  </r>
  <r>
    <n v="10000670"/>
    <d v="2018-02-19T00:00:00"/>
    <x v="0"/>
    <x v="14"/>
    <s v=""/>
    <s v="非会员"/>
    <s v="北京市"/>
    <m/>
    <d v="2018-08-31T10:33:36"/>
    <d v="2018-08-26T10:33:36"/>
    <n v="13"/>
    <n v="1914.51"/>
    <n v="0"/>
    <n v="0"/>
  </r>
  <r>
    <n v="10000671"/>
    <d v="2018-02-19T00:00:00"/>
    <x v="0"/>
    <x v="25"/>
    <s v=""/>
    <s v="非会员"/>
    <s v="北京市"/>
    <m/>
    <d v="2019-02-16T01:55:12"/>
    <d v="2019-02-13T01:55:12"/>
    <n v="24"/>
    <n v="2101.44"/>
    <n v="0"/>
    <n v="0"/>
  </r>
  <r>
    <n v="10000672"/>
    <d v="2018-02-19T00:00:00"/>
    <x v="0"/>
    <x v="14"/>
    <s v=""/>
    <s v="非会员"/>
    <s v="北京市"/>
    <s v="朝阳区"/>
    <d v="2018-08-11T14:24:00"/>
    <d v="2018-08-11T14:24:00"/>
    <n v="12"/>
    <n v="1161.3599999999999"/>
    <n v="0"/>
    <n v="0"/>
  </r>
  <r>
    <n v="10000673"/>
    <d v="2018-02-19T00:00:00"/>
    <x v="1"/>
    <x v="25"/>
    <d v="2018-07-02T00:00:00"/>
    <s v="VIP"/>
    <s v="北京市"/>
    <m/>
    <d v="2019-05-16T08:38:24"/>
    <d v="2019-05-15T08:38:24"/>
    <n v="9"/>
    <n v="1102.95"/>
    <n v="30"/>
    <n v="2694.6"/>
  </r>
  <r>
    <n v="10000674"/>
    <d v="2018-02-19T00:00:00"/>
    <x v="1"/>
    <x v="12"/>
    <d v="2018-07-04T00:00:00"/>
    <s v="VIP"/>
    <s v="北京市"/>
    <m/>
    <d v="2019-06-20T01:55:12"/>
    <d v="2019-06-17T01:55:12"/>
    <n v="9"/>
    <n v="1107.3599999999999"/>
    <n v="40"/>
    <n v="2733.6"/>
  </r>
  <r>
    <n v="10000675"/>
    <d v="2018-02-19T00:00:00"/>
    <x v="0"/>
    <x v="20"/>
    <s v=""/>
    <s v="非会员"/>
    <s v="北京市"/>
    <m/>
    <d v="2019-03-22T19:12:00"/>
    <d v="2019-03-19T19:12:00"/>
    <n v="26"/>
    <n v="2261.2199999999998"/>
    <n v="0"/>
    <n v="0"/>
  </r>
  <r>
    <n v="10000676"/>
    <d v="2018-02-19T00:00:00"/>
    <x v="1"/>
    <x v="19"/>
    <d v="2018-07-02T00:00:00"/>
    <s v="VIP"/>
    <s v="北京市"/>
    <m/>
    <d v="2019-06-05T04:48:00"/>
    <d v="2019-06-04T04:48:00"/>
    <n v="9"/>
    <n v="1291.8599999999999"/>
    <n v="18"/>
    <n v="921.6"/>
  </r>
  <r>
    <n v="10000677"/>
    <d v="2018-02-19T00:00:00"/>
    <x v="1"/>
    <x v="21"/>
    <s v=""/>
    <s v="非会员"/>
    <s v="北京市"/>
    <m/>
    <d v="2019-05-16T08:38:24"/>
    <d v="2019-05-12T08:38:24"/>
    <n v="30"/>
    <n v="2366.6999999999998"/>
    <n v="0"/>
    <n v="0"/>
  </r>
  <r>
    <n v="10000678"/>
    <d v="2018-02-19T00:00:00"/>
    <x v="0"/>
    <x v="8"/>
    <d v="2018-07-05T00:00:00"/>
    <s v="VIP"/>
    <s v="北京市"/>
    <s v="海淀区"/>
    <d v="2019-05-16T08:38:24"/>
    <d v="2019-05-14T08:38:24"/>
    <n v="9"/>
    <n v="798.3"/>
    <n v="51"/>
    <n v="4152.42"/>
  </r>
  <r>
    <n v="10000679"/>
    <d v="2018-02-20T00:00:00"/>
    <x v="0"/>
    <x v="14"/>
    <s v=""/>
    <s v="非会员"/>
    <s v="北京市"/>
    <m/>
    <d v="2018-08-12T06:00:00"/>
    <d v="2018-08-10T06:00:00"/>
    <n v="11"/>
    <n v="1132.3399999999999"/>
    <n v="0"/>
    <n v="0"/>
  </r>
  <r>
    <n v="10000680"/>
    <d v="2018-02-20T00:00:00"/>
    <x v="0"/>
    <x v="23"/>
    <d v="2018-07-01T00:00:00"/>
    <s v="VIP"/>
    <s v="北京市"/>
    <m/>
    <d v="2019-05-31T07:12:00"/>
    <d v="2019-05-28T07:12:00"/>
    <n v="9"/>
    <n v="1077.75"/>
    <n v="19"/>
    <n v="1787.33"/>
  </r>
  <r>
    <n v="10000681"/>
    <d v="2018-02-20T00:00:00"/>
    <x v="0"/>
    <x v="22"/>
    <d v="2018-07-06T00:00:00"/>
    <s v="VIP"/>
    <s v="北京市"/>
    <m/>
    <d v="2019-06-30T00:00:00"/>
    <d v="2019-06-28T00:00:00"/>
    <n v="9"/>
    <n v="1116.6300000000001"/>
    <n v="36"/>
    <n v="3224.88"/>
  </r>
  <r>
    <n v="10000682"/>
    <d v="2018-02-20T00:00:00"/>
    <x v="1"/>
    <x v="4"/>
    <d v="2018-07-06T00:00:00"/>
    <s v="VIP"/>
    <s v="北京市"/>
    <m/>
    <d v="2019-05-31T07:12:00"/>
    <d v="2019-05-31T07:12:00"/>
    <n v="9"/>
    <n v="1086.93"/>
    <n v="28"/>
    <n v="2075.64"/>
  </r>
  <r>
    <n v="10000683"/>
    <d v="2018-02-20T00:00:00"/>
    <x v="1"/>
    <x v="9"/>
    <s v=""/>
    <s v="非会员"/>
    <s v="北京市"/>
    <m/>
    <d v="2019-02-11T09:36:00"/>
    <d v="2019-02-09T09:36:00"/>
    <n v="24"/>
    <n v="1782.96"/>
    <n v="0"/>
    <n v="0"/>
  </r>
  <r>
    <n v="10000684"/>
    <d v="2018-02-20T00:00:00"/>
    <x v="0"/>
    <x v="32"/>
    <s v=""/>
    <s v="非会员"/>
    <s v="北京市"/>
    <m/>
    <d v="2019-02-26T06:00:00"/>
    <d v="2019-02-23T06:00:00"/>
    <n v="25"/>
    <n v="2237.75"/>
    <n v="0"/>
    <n v="0"/>
  </r>
  <r>
    <n v="10000685"/>
    <d v="2018-02-20T00:00:00"/>
    <x v="1"/>
    <x v="5"/>
    <d v="2018-07-01T00:00:00"/>
    <s v="VIP"/>
    <s v="北京市"/>
    <s v="怀柔区"/>
    <d v="2019-05-31T07:12:00"/>
    <d v="2019-05-29T07:12:00"/>
    <n v="9"/>
    <n v="896.13"/>
    <n v="33"/>
    <n v="3099.03"/>
  </r>
  <r>
    <n v="10000686"/>
    <d v="2018-02-20T00:00:00"/>
    <x v="1"/>
    <x v="33"/>
    <d v="2018-07-05T00:00:00"/>
    <s v="VIP"/>
    <s v="北京市"/>
    <s v="朝阳区"/>
    <d v="2019-05-21T09:36:00"/>
    <d v="2019-05-18T09:36:00"/>
    <n v="9"/>
    <n v="1328.13"/>
    <n v="17"/>
    <n v="1074.06"/>
  </r>
  <r>
    <n v="10000687"/>
    <d v="2018-02-20T00:00:00"/>
    <x v="1"/>
    <x v="29"/>
    <s v=""/>
    <s v="非会员"/>
    <s v="北京市"/>
    <m/>
    <d v="2018-08-07T07:12:00"/>
    <d v="2018-08-04T07:12:00"/>
    <n v="11"/>
    <n v="921.47"/>
    <n v="0"/>
    <n v="0"/>
  </r>
  <r>
    <n v="10000688"/>
    <d v="2018-02-20T00:00:00"/>
    <x v="0"/>
    <x v="28"/>
    <d v="2018-07-04T00:00:00"/>
    <s v="VIP"/>
    <s v="北京市"/>
    <s v="朝阳区"/>
    <d v="2019-06-20T02:24:00"/>
    <d v="2019-06-15T02:24:00"/>
    <n v="9"/>
    <n v="1314.45"/>
    <n v="45"/>
    <n v="2524.0500000000002"/>
  </r>
  <r>
    <n v="10000689"/>
    <d v="2018-02-20T00:00:00"/>
    <x v="1"/>
    <x v="23"/>
    <d v="2018-07-01T00:00:00"/>
    <s v="VIP"/>
    <s v="北京市"/>
    <m/>
    <d v="2019-06-25T01:12:00"/>
    <d v="2019-06-23T01:12:00"/>
    <n v="9"/>
    <n v="1154.7"/>
    <n v="17"/>
    <n v="917.83"/>
  </r>
  <r>
    <n v="10000690"/>
    <d v="2018-02-21T00:00:00"/>
    <x v="0"/>
    <x v="36"/>
    <s v=""/>
    <s v="非会员"/>
    <s v="北京市"/>
    <s v="顺义区"/>
    <d v="2019-04-26T18:43:12"/>
    <d v="2019-04-26T18:43:12"/>
    <n v="29"/>
    <n v="2647.99"/>
    <n v="0"/>
    <n v="0"/>
  </r>
  <r>
    <n v="10000691"/>
    <d v="2018-02-21T00:00:00"/>
    <x v="0"/>
    <x v="20"/>
    <s v=""/>
    <s v="非会员"/>
    <s v="北京市"/>
    <m/>
    <d v="2018-12-19T08:09:36"/>
    <d v="2018-12-14T08:09:36"/>
    <n v="20"/>
    <n v="2009.2"/>
    <n v="0"/>
    <n v="0"/>
  </r>
  <r>
    <n v="10000692"/>
    <d v="2018-02-21T00:00:00"/>
    <x v="1"/>
    <x v="4"/>
    <d v="2018-07-05T00:00:00"/>
    <s v="VIP"/>
    <s v="北京市"/>
    <m/>
    <d v="2019-05-16T12:57:36"/>
    <d v="2019-05-11T12:57:36"/>
    <n v="9"/>
    <n v="1038.1500000000001"/>
    <n v="51"/>
    <n v="5066.8500000000004"/>
  </r>
  <r>
    <n v="10000693"/>
    <d v="2018-02-21T00:00:00"/>
    <x v="0"/>
    <x v="36"/>
    <d v="2018-07-04T00:00:00"/>
    <s v="VIP"/>
    <s v="北京市"/>
    <s v="西城区"/>
    <d v="2019-06-30T00:00:00"/>
    <d v="2019-06-28T00:00:00"/>
    <n v="9"/>
    <n v="1011.42"/>
    <n v="52"/>
    <n v="3003"/>
  </r>
  <r>
    <n v="10000694"/>
    <d v="2018-02-21T00:00:00"/>
    <x v="0"/>
    <x v="10"/>
    <s v=""/>
    <s v="非会员"/>
    <s v="北京市"/>
    <m/>
    <d v="2019-06-30T00:00:00"/>
    <d v="2019-06-29T00:00:00"/>
    <n v="33"/>
    <n v="2847.57"/>
    <n v="0"/>
    <n v="0"/>
  </r>
  <r>
    <n v="10000695"/>
    <d v="2018-02-21T00:00:00"/>
    <x v="1"/>
    <x v="12"/>
    <d v="2018-07-04T00:00:00"/>
    <s v="VIP"/>
    <s v="北京市"/>
    <s v="昌平区"/>
    <d v="2019-06-30T00:00:00"/>
    <d v="2019-06-30T00:00:00"/>
    <n v="9"/>
    <n v="1303.47"/>
    <n v="23"/>
    <n v="2201.33"/>
  </r>
  <r>
    <n v="10000696"/>
    <d v="2018-02-21T00:00:00"/>
    <x v="0"/>
    <x v="30"/>
    <d v="2018-07-05T00:00:00"/>
    <s v="VIP"/>
    <s v="北京市"/>
    <m/>
    <d v="2019-05-26T10:04:48"/>
    <d v="2019-05-23T10:04:48"/>
    <n v="9"/>
    <n v="1023.03"/>
    <n v="21"/>
    <n v="1895.25"/>
  </r>
  <r>
    <n v="10000697"/>
    <d v="2018-02-21T00:00:00"/>
    <x v="1"/>
    <x v="29"/>
    <s v=""/>
    <s v="非会员"/>
    <s v="北京市"/>
    <m/>
    <d v="2018-08-22T18:43:12"/>
    <d v="2018-08-17T18:43:12"/>
    <n v="12"/>
    <n v="1375.56"/>
    <n v="0"/>
    <n v="0"/>
  </r>
  <r>
    <n v="10000698"/>
    <d v="2018-02-21T00:00:00"/>
    <x v="0"/>
    <x v="14"/>
    <s v=""/>
    <s v="非会员"/>
    <s v="北京市"/>
    <m/>
    <d v="2019-03-08T09:07:12"/>
    <d v="2019-03-08T09:07:12"/>
    <n v="25"/>
    <n v="1504.25"/>
    <n v="0"/>
    <n v="0"/>
  </r>
  <r>
    <n v="10000699"/>
    <d v="2018-02-21T00:00:00"/>
    <x v="1"/>
    <x v="18"/>
    <s v=""/>
    <s v="非会员"/>
    <s v="北京市"/>
    <m/>
    <d v="2018-11-09T19:40:48"/>
    <d v="2018-11-07T19:40:48"/>
    <n v="17"/>
    <n v="1973.19"/>
    <n v="0"/>
    <n v="0"/>
  </r>
  <r>
    <n v="10000700"/>
    <d v="2018-02-21T00:00:00"/>
    <x v="0"/>
    <x v="2"/>
    <s v=""/>
    <s v="非会员"/>
    <s v="北京市"/>
    <m/>
    <d v="2019-05-06T15:50:24"/>
    <d v="2019-05-05T15:50:24"/>
    <n v="29"/>
    <n v="2015.5"/>
    <n v="0"/>
    <n v="0"/>
  </r>
  <r>
    <n v="10000701"/>
    <d v="2018-02-21T00:00:00"/>
    <x v="0"/>
    <x v="17"/>
    <s v=""/>
    <s v="非会员"/>
    <s v="北京市"/>
    <m/>
    <d v="2018-10-26T00:00:00"/>
    <d v="2018-10-23T00:00:00"/>
    <n v="16"/>
    <n v="1715.2"/>
    <n v="0"/>
    <n v="0"/>
  </r>
  <r>
    <n v="10000702"/>
    <d v="2018-02-21T00:00:00"/>
    <x v="0"/>
    <x v="30"/>
    <d v="2018-07-03T00:00:00"/>
    <s v="VIP"/>
    <s v="北京市"/>
    <m/>
    <d v="2019-05-11T14:24:00"/>
    <d v="2019-05-11T14:24:00"/>
    <n v="9"/>
    <n v="892.62"/>
    <n v="18"/>
    <n v="1526.04"/>
  </r>
  <r>
    <n v="10000703"/>
    <d v="2018-02-22T00:00:00"/>
    <x v="0"/>
    <x v="0"/>
    <s v=""/>
    <s v="非会员"/>
    <s v="北京市"/>
    <s v="西城区"/>
    <d v="2018-10-16T15:21:36"/>
    <d v="2018-10-12T15:21:36"/>
    <n v="16"/>
    <n v="1411.68"/>
    <n v="0"/>
    <n v="0"/>
  </r>
  <r>
    <n v="10000704"/>
    <d v="2018-02-22T00:00:00"/>
    <x v="0"/>
    <x v="18"/>
    <s v=""/>
    <s v="非会员"/>
    <s v="北京市"/>
    <m/>
    <d v="2018-08-18T11:31:12"/>
    <d v="2018-08-14T11:31:12"/>
    <n v="12"/>
    <n v="1411.68"/>
    <n v="0"/>
    <n v="0"/>
  </r>
  <r>
    <n v="10000705"/>
    <d v="2018-02-22T00:00:00"/>
    <x v="0"/>
    <x v="19"/>
    <d v="2018-07-02T00:00:00"/>
    <s v="VIP"/>
    <s v="北京市"/>
    <s v="昌平区"/>
    <d v="2019-06-15T05:02:24"/>
    <d v="2019-06-13T05:02:24"/>
    <n v="9"/>
    <n v="842.22"/>
    <n v="18"/>
    <n v="1336.5"/>
  </r>
  <r>
    <n v="10000706"/>
    <d v="2018-02-22T00:00:00"/>
    <x v="1"/>
    <x v="29"/>
    <s v=""/>
    <s v="非会员"/>
    <s v="北京市"/>
    <m/>
    <d v="2019-02-07T00:43:12"/>
    <d v="2019-02-07T00:43:12"/>
    <n v="23"/>
    <n v="1473.61"/>
    <n v="0"/>
    <n v="0"/>
  </r>
  <r>
    <n v="10000707"/>
    <d v="2018-02-22T00:00:00"/>
    <x v="0"/>
    <x v="26"/>
    <s v=""/>
    <s v="非会员"/>
    <s v="北京市"/>
    <s v="海淀区"/>
    <d v="2018-10-21T13:40:48"/>
    <d v="2018-10-18T13:40:48"/>
    <n v="16"/>
    <n v="1684.96"/>
    <n v="0"/>
    <n v="0"/>
  </r>
  <r>
    <n v="10000708"/>
    <d v="2018-02-22T00:00:00"/>
    <x v="0"/>
    <x v="32"/>
    <s v=""/>
    <s v="非会员"/>
    <s v="北京市"/>
    <m/>
    <d v="2019-01-18T07:26:24"/>
    <d v="2019-01-14T07:26:24"/>
    <n v="22"/>
    <n v="1881.22"/>
    <n v="0"/>
    <n v="0"/>
  </r>
  <r>
    <n v="10000709"/>
    <d v="2018-02-22T00:00:00"/>
    <x v="1"/>
    <x v="4"/>
    <s v=""/>
    <s v="非会员"/>
    <s v="北京市"/>
    <m/>
    <d v="2019-02-21T19:40:48"/>
    <d v="2019-02-21T19:40:48"/>
    <n v="24"/>
    <n v="1494.24"/>
    <n v="0"/>
    <n v="0"/>
  </r>
  <r>
    <n v="10000710"/>
    <d v="2018-02-22T00:00:00"/>
    <x v="1"/>
    <x v="32"/>
    <s v=""/>
    <s v="非会员"/>
    <s v="北京市"/>
    <m/>
    <d v="2019-04-07T04:33:36"/>
    <d v="2019-04-02T04:33:36"/>
    <n v="27"/>
    <n v="2326.86"/>
    <n v="0"/>
    <n v="0"/>
  </r>
  <r>
    <n v="10000711"/>
    <d v="2018-02-22T00:00:00"/>
    <x v="1"/>
    <x v="15"/>
    <d v="2018-07-06T00:00:00"/>
    <s v="VIP"/>
    <s v="北京市"/>
    <s v="西城区"/>
    <d v="2019-05-31T10:04:48"/>
    <d v="2019-05-31T10:04:48"/>
    <n v="9"/>
    <n v="980.37"/>
    <n v="33"/>
    <n v="2582.91"/>
  </r>
  <r>
    <n v="10000712"/>
    <d v="2018-02-22T00:00:00"/>
    <x v="1"/>
    <x v="22"/>
    <d v="2018-07-05T00:00:00"/>
    <s v="VIP"/>
    <s v="北京市"/>
    <m/>
    <d v="2019-06-10T06:43:12"/>
    <d v="2019-06-06T06:43:12"/>
    <n v="9"/>
    <n v="1307.07"/>
    <n v="51"/>
    <n v="3633.24"/>
  </r>
  <r>
    <n v="10000713"/>
    <d v="2018-02-23T00:00:00"/>
    <x v="0"/>
    <x v="10"/>
    <d v="2018-07-02T00:00:00"/>
    <s v="VIP"/>
    <s v="北京市"/>
    <s v="朝阳区"/>
    <d v="2019-06-30T00:00:00"/>
    <d v="2019-06-30T00:00:00"/>
    <n v="9"/>
    <n v="1164.06"/>
    <n v="26"/>
    <n v="2531.1"/>
  </r>
  <r>
    <n v="10000714"/>
    <d v="2018-02-23T00:00:00"/>
    <x v="1"/>
    <x v="3"/>
    <d v="2018-07-01T00:00:00"/>
    <s v="VIP"/>
    <s v="北京市"/>
    <m/>
    <d v="2019-05-11T19:12:00"/>
    <d v="2019-05-09T19:12:00"/>
    <n v="9"/>
    <n v="969.75"/>
    <n v="30"/>
    <n v="2787.6"/>
  </r>
  <r>
    <n v="10000715"/>
    <d v="2018-02-23T00:00:00"/>
    <x v="0"/>
    <x v="19"/>
    <d v="2018-07-01T00:00:00"/>
    <s v="VIP"/>
    <s v="北京市"/>
    <m/>
    <d v="2019-06-30T00:00:00"/>
    <d v="2019-06-27T00:00:00"/>
    <n v="9"/>
    <n v="1180.17"/>
    <n v="23"/>
    <n v="1342.28"/>
  </r>
  <r>
    <n v="10000716"/>
    <d v="2018-02-23T00:00:00"/>
    <x v="0"/>
    <x v="32"/>
    <s v=""/>
    <s v="非会员"/>
    <s v="北京市"/>
    <m/>
    <d v="2018-12-10T06:43:12"/>
    <d v="2018-12-07T06:43:12"/>
    <n v="19"/>
    <n v="2042.88"/>
    <n v="0"/>
    <n v="0"/>
  </r>
  <r>
    <n v="10000717"/>
    <d v="2018-02-23T00:00:00"/>
    <x v="0"/>
    <x v="10"/>
    <d v="2018-07-02T00:00:00"/>
    <s v="VIP"/>
    <s v="北京市"/>
    <m/>
    <d v="2019-06-20T03:50:24"/>
    <d v="2019-06-16T03:50:24"/>
    <n v="9"/>
    <n v="1185.3"/>
    <n v="40"/>
    <n v="2620"/>
  </r>
  <r>
    <n v="10000718"/>
    <d v="2018-02-23T00:00:00"/>
    <x v="0"/>
    <x v="24"/>
    <s v=""/>
    <s v="非会员"/>
    <s v="北京市"/>
    <m/>
    <d v="2018-08-04T08:38:24"/>
    <d v="2018-07-31T08:38:24"/>
    <n v="11"/>
    <n v="1528.34"/>
    <n v="0"/>
    <n v="0"/>
  </r>
  <r>
    <n v="10000719"/>
    <d v="2018-02-23T00:00:00"/>
    <x v="0"/>
    <x v="27"/>
    <d v="2018-07-03T00:00:00"/>
    <s v="VIP"/>
    <s v="北京市"/>
    <s v="房山区"/>
    <d v="2019-06-15T05:45:36"/>
    <d v="2019-06-14T05:45:36"/>
    <n v="9"/>
    <n v="1292.76"/>
    <n v="19"/>
    <n v="1673.14"/>
  </r>
  <r>
    <n v="10000720"/>
    <d v="2018-02-23T00:00:00"/>
    <x v="0"/>
    <x v="18"/>
    <s v=""/>
    <s v="非会员"/>
    <s v="北京市"/>
    <s v="朝阳区"/>
    <d v="2018-09-27T11:31:12"/>
    <d v="2018-09-23T11:31:12"/>
    <n v="14"/>
    <n v="1611.26"/>
    <n v="0"/>
    <n v="0"/>
  </r>
  <r>
    <n v="10000721"/>
    <d v="2018-02-23T00:00:00"/>
    <x v="0"/>
    <x v="25"/>
    <s v=""/>
    <s v="非会员"/>
    <s v="北京市"/>
    <m/>
    <d v="2019-02-07T07:40:48"/>
    <d v="2019-02-06T07:40:48"/>
    <n v="23"/>
    <n v="1469.7"/>
    <n v="0"/>
    <n v="0"/>
  </r>
  <r>
    <n v="10000722"/>
    <d v="2018-02-23T00:00:00"/>
    <x v="0"/>
    <x v="29"/>
    <s v=""/>
    <s v="非会员"/>
    <s v="北京市"/>
    <m/>
    <d v="2019-03-03T22:04:48"/>
    <d v="2019-02-28T22:04:48"/>
    <n v="25"/>
    <n v="2043"/>
    <n v="0"/>
    <n v="0"/>
  </r>
  <r>
    <n v="10000723"/>
    <d v="2018-02-23T00:00:00"/>
    <x v="0"/>
    <x v="33"/>
    <s v=""/>
    <s v="非会员"/>
    <s v="北京市"/>
    <m/>
    <d v="2018-08-09T06:43:12"/>
    <d v="2018-08-08T06:43:12"/>
    <n v="11"/>
    <n v="1571.35"/>
    <n v="0"/>
    <n v="0"/>
  </r>
  <r>
    <n v="10000724"/>
    <d v="2018-02-23T00:00:00"/>
    <x v="0"/>
    <x v="31"/>
    <s v=""/>
    <s v="非会员"/>
    <s v="北京市"/>
    <s v="朝阳区"/>
    <d v="2019-03-08T20:09:36"/>
    <d v="2019-03-07T20:09:36"/>
    <n v="25"/>
    <n v="2345"/>
    <n v="0"/>
    <n v="0"/>
  </r>
  <r>
    <n v="10000725"/>
    <d v="2018-02-23T00:00:00"/>
    <x v="1"/>
    <x v="24"/>
    <s v=""/>
    <s v="非会员"/>
    <s v="北京市"/>
    <m/>
    <d v="2019-04-27T00:57:36"/>
    <d v="2019-04-26T00:57:36"/>
    <n v="28"/>
    <n v="2289.56"/>
    <n v="0"/>
    <n v="0"/>
  </r>
  <r>
    <n v="10000726"/>
    <d v="2018-02-23T00:00:00"/>
    <x v="1"/>
    <x v="25"/>
    <d v="2018-07-02T00:00:00"/>
    <s v="VIP"/>
    <s v="北京市"/>
    <m/>
    <d v="2019-05-16T17:16:48"/>
    <d v="2019-05-14T17:16:48"/>
    <n v="9"/>
    <n v="1237.8599999999999"/>
    <n v="24"/>
    <n v="1236.96"/>
  </r>
  <r>
    <n v="10000727"/>
    <d v="2018-02-24T00:00:00"/>
    <x v="0"/>
    <x v="3"/>
    <d v="2018-07-03T00:00:00"/>
    <s v="VIP"/>
    <s v="北京市"/>
    <s v="朝阳区"/>
    <d v="2019-05-21T17:16:48"/>
    <d v="2019-05-16T17:16:48"/>
    <n v="9"/>
    <n v="968.67"/>
    <n v="45"/>
    <n v="4219.6499999999996"/>
  </r>
  <r>
    <n v="10000728"/>
    <d v="2018-02-24T00:00:00"/>
    <x v="1"/>
    <x v="27"/>
    <d v="2018-07-02T00:00:00"/>
    <s v="VIP"/>
    <s v="北京市"/>
    <m/>
    <d v="2019-05-11T21:36:00"/>
    <d v="2019-05-11T21:36:00"/>
    <n v="9"/>
    <n v="1179"/>
    <n v="40"/>
    <n v="2829.6"/>
  </r>
  <r>
    <n v="10000729"/>
    <d v="2018-02-24T00:00:00"/>
    <x v="0"/>
    <x v="18"/>
    <s v=""/>
    <s v="非会员"/>
    <s v="北京市"/>
    <s v="海淀区"/>
    <d v="2019-02-17T10:19:12"/>
    <d v="2019-02-17T10:19:12"/>
    <n v="24"/>
    <n v="1801.44"/>
    <n v="0"/>
    <n v="0"/>
  </r>
  <r>
    <n v="10000730"/>
    <d v="2018-02-24T00:00:00"/>
    <x v="0"/>
    <x v="19"/>
    <d v="2018-07-04T00:00:00"/>
    <s v="VIP"/>
    <s v="北京市"/>
    <s v="丰台区"/>
    <d v="2019-05-21T17:16:48"/>
    <d v="2019-05-19T17:16:48"/>
    <n v="9"/>
    <n v="935.01"/>
    <n v="17"/>
    <n v="1254.5999999999999"/>
  </r>
  <r>
    <n v="10000731"/>
    <d v="2018-02-24T00:00:00"/>
    <x v="0"/>
    <x v="13"/>
    <s v=""/>
    <s v="非会员"/>
    <s v="北京市"/>
    <s v="丰台区"/>
    <d v="2019-03-28T17:02:24"/>
    <d v="2019-03-27T17:02:24"/>
    <n v="26"/>
    <n v="2341.04"/>
    <n v="0"/>
    <n v="0"/>
  </r>
  <r>
    <n v="10000732"/>
    <d v="2018-02-24T00:00:00"/>
    <x v="0"/>
    <x v="13"/>
    <s v=""/>
    <s v="非会员"/>
    <s v="北京市"/>
    <m/>
    <d v="2018-08-05T00:43:12"/>
    <d v="2018-08-01T00:43:12"/>
    <n v="11"/>
    <n v="1500.95"/>
    <n v="0"/>
    <n v="0"/>
  </r>
  <r>
    <n v="10000733"/>
    <d v="2018-02-24T00:00:00"/>
    <x v="0"/>
    <x v="8"/>
    <d v="2018-07-03T00:00:00"/>
    <s v="VIP"/>
    <s v="北京市"/>
    <m/>
    <d v="2019-05-16T19:26:24"/>
    <d v="2019-05-12T19:26:24"/>
    <n v="9"/>
    <n v="1237.23"/>
    <n v="36"/>
    <n v="2370.96"/>
  </r>
  <r>
    <n v="10000734"/>
    <d v="2018-02-24T00:00:00"/>
    <x v="0"/>
    <x v="32"/>
    <s v=""/>
    <s v="非会员"/>
    <s v="北京市"/>
    <s v="海淀区"/>
    <d v="2018-11-25T23:02:24"/>
    <d v="2018-11-22T23:02:24"/>
    <n v="18"/>
    <n v="2510.1"/>
    <n v="0"/>
    <n v="0"/>
  </r>
  <r>
    <n v="10000735"/>
    <d v="2018-02-24T00:00:00"/>
    <x v="0"/>
    <x v="29"/>
    <s v=""/>
    <s v="非会员"/>
    <s v="北京市"/>
    <s v="丰台区"/>
    <d v="2018-08-09T22:33:36"/>
    <d v="2018-08-04T22:33:36"/>
    <n v="11"/>
    <n v="1506.56"/>
    <n v="0"/>
    <n v="0"/>
  </r>
  <r>
    <n v="10000736"/>
    <d v="2018-02-24T00:00:00"/>
    <x v="1"/>
    <x v="0"/>
    <s v=""/>
    <s v="非会员"/>
    <s v="北京市"/>
    <s v="海淀区"/>
    <d v="2018-12-25T10:04:48"/>
    <d v="2018-12-22T10:04:48"/>
    <n v="20"/>
    <n v="1741"/>
    <n v="0"/>
    <n v="0"/>
  </r>
  <r>
    <n v="10000737"/>
    <d v="2018-02-24T00:00:00"/>
    <x v="1"/>
    <x v="13"/>
    <d v="2018-07-06T00:00:00"/>
    <s v="VIP"/>
    <s v="北京市"/>
    <s v="东城区"/>
    <d v="2019-06-05T10:48:00"/>
    <d v="2019-06-04T10:48:00"/>
    <n v="9"/>
    <n v="735.75"/>
    <n v="19"/>
    <n v="1580.42"/>
  </r>
  <r>
    <n v="10000738"/>
    <d v="2018-02-24T00:00:00"/>
    <x v="0"/>
    <x v="8"/>
    <d v="2018-07-04T00:00:00"/>
    <s v="VIP"/>
    <s v="北京市"/>
    <s v="朝阳区"/>
    <d v="2019-05-16T19:26:24"/>
    <d v="2019-05-16T19:26:24"/>
    <n v="9"/>
    <n v="1060.92"/>
    <n v="52"/>
    <n v="4409.6000000000004"/>
  </r>
  <r>
    <n v="10000739"/>
    <d v="2018-02-24T00:00:00"/>
    <x v="1"/>
    <x v="20"/>
    <d v="2018-07-04T00:00:00"/>
    <s v="VIP"/>
    <s v="北京市"/>
    <s v="朝阳区"/>
    <d v="2019-05-11T21:36:00"/>
    <d v="2019-05-06T21:36:00"/>
    <n v="9"/>
    <n v="790.56"/>
    <n v="28"/>
    <n v="1654.52"/>
  </r>
  <r>
    <n v="10000740"/>
    <d v="2018-02-24T00:00:00"/>
    <x v="0"/>
    <x v="19"/>
    <d v="2018-07-03T00:00:00"/>
    <s v="VIP"/>
    <s v="北京市"/>
    <m/>
    <d v="2019-06-05T10:48:00"/>
    <d v="2019-06-02T10:48:00"/>
    <n v="9"/>
    <n v="1092.78"/>
    <n v="18"/>
    <n v="1101.5999999999999"/>
  </r>
  <r>
    <n v="10000741"/>
    <d v="2018-02-25T00:00:00"/>
    <x v="1"/>
    <x v="22"/>
    <d v="2018-07-03T00:00:00"/>
    <s v="VIP"/>
    <s v="北京市"/>
    <s v="大兴区"/>
    <d v="2019-06-05T12:00:00"/>
    <d v="2019-06-03T12:00:00"/>
    <n v="9"/>
    <n v="898.47"/>
    <n v="18"/>
    <n v="1088.0999999999999"/>
  </r>
  <r>
    <n v="10000742"/>
    <d v="2018-02-25T00:00:00"/>
    <x v="1"/>
    <x v="6"/>
    <d v="2018-07-03T00:00:00"/>
    <s v="VIP"/>
    <s v="北京市"/>
    <m/>
    <d v="2019-06-10T09:36:00"/>
    <d v="2019-06-05T09:36:00"/>
    <n v="9"/>
    <n v="1003.95"/>
    <n v="19"/>
    <n v="1528.93"/>
  </r>
  <r>
    <n v="10000743"/>
    <d v="2018-02-25T00:00:00"/>
    <x v="0"/>
    <x v="23"/>
    <d v="2018-07-06T00:00:00"/>
    <s v="VIP"/>
    <s v="北京市"/>
    <s v="丰台区"/>
    <d v="2019-06-05T12:00:00"/>
    <d v="2019-06-01T12:00:00"/>
    <n v="9"/>
    <n v="1219.5899999999999"/>
    <n v="40"/>
    <n v="2763.6"/>
  </r>
  <r>
    <n v="10000744"/>
    <d v="2018-02-25T00:00:00"/>
    <x v="0"/>
    <x v="27"/>
    <d v="2018-07-06T00:00:00"/>
    <s v="VIP"/>
    <s v="北京市"/>
    <s v="朝阳区"/>
    <d v="2019-05-12T00:00:00"/>
    <d v="2019-05-08T00:00:00"/>
    <n v="9"/>
    <n v="949.59"/>
    <n v="19"/>
    <n v="1152.73"/>
  </r>
  <r>
    <n v="10000745"/>
    <d v="2018-02-25T00:00:00"/>
    <x v="0"/>
    <x v="17"/>
    <s v=""/>
    <s v="非会员"/>
    <s v="北京市"/>
    <m/>
    <d v="2018-10-03T12:00:00"/>
    <d v="2018-10-02T12:00:00"/>
    <n v="15"/>
    <n v="1470.15"/>
    <n v="0"/>
    <n v="0"/>
  </r>
  <r>
    <n v="10000746"/>
    <d v="2018-02-25T00:00:00"/>
    <x v="0"/>
    <x v="9"/>
    <d v="2018-07-01T00:00:00"/>
    <s v="VIP"/>
    <s v="北京市"/>
    <m/>
    <d v="2019-05-12T00:00:00"/>
    <d v="2019-05-07T00:00:00"/>
    <n v="8"/>
    <n v="878.88"/>
    <n v="26"/>
    <n v="2455.44"/>
  </r>
  <r>
    <n v="10000747"/>
    <d v="2018-02-25T00:00:00"/>
    <x v="0"/>
    <x v="28"/>
    <d v="2018-07-04T00:00:00"/>
    <s v="VIP"/>
    <s v="北京市"/>
    <m/>
    <d v="2019-06-05T12:00:00"/>
    <d v="2019-06-01T12:00:00"/>
    <n v="9"/>
    <n v="832.05"/>
    <n v="19"/>
    <n v="1691.95"/>
  </r>
  <r>
    <n v="10000748"/>
    <d v="2018-02-25T00:00:00"/>
    <x v="0"/>
    <x v="12"/>
    <d v="2018-07-04T00:00:00"/>
    <s v="VIP"/>
    <s v="北京市"/>
    <m/>
    <d v="2019-06-05T12:00:00"/>
    <d v="2019-06-01T12:00:00"/>
    <n v="9"/>
    <n v="852.93"/>
    <n v="17"/>
    <n v="1090.72"/>
  </r>
  <r>
    <n v="10000749"/>
    <d v="2018-02-25T00:00:00"/>
    <x v="0"/>
    <x v="30"/>
    <d v="2018-07-01T00:00:00"/>
    <s v="VIP"/>
    <s v="北京市"/>
    <m/>
    <d v="2019-06-20T04:48:00"/>
    <d v="2019-06-18T04:48:00"/>
    <n v="8"/>
    <n v="973.2"/>
    <n v="20"/>
    <n v="1199.2"/>
  </r>
  <r>
    <n v="10000750"/>
    <d v="2018-02-26T00:00:00"/>
    <x v="0"/>
    <x v="6"/>
    <d v="2018-07-03T00:00:00"/>
    <s v="VIP"/>
    <s v="北京市"/>
    <m/>
    <d v="2019-06-25T02:38:24"/>
    <d v="2019-06-25T02:38:24"/>
    <n v="8"/>
    <n v="664.08"/>
    <n v="45"/>
    <n v="3113.1"/>
  </r>
  <r>
    <n v="10000751"/>
    <d v="2018-02-26T00:00:00"/>
    <x v="1"/>
    <x v="17"/>
    <d v="2018-07-04T00:00:00"/>
    <s v="VIP"/>
    <s v="北京市"/>
    <m/>
    <d v="2019-06-10T10:33:36"/>
    <d v="2019-06-05T10:33:36"/>
    <n v="9"/>
    <n v="1255.8599999999999"/>
    <n v="45"/>
    <n v="3609.45"/>
  </r>
  <r>
    <n v="10000752"/>
    <d v="2018-02-26T00:00:00"/>
    <x v="1"/>
    <x v="19"/>
    <d v="2018-07-03T00:00:00"/>
    <s v="VIP"/>
    <s v="北京市"/>
    <m/>
    <d v="2019-06-05T13:12:00"/>
    <d v="2019-06-05T13:12:00"/>
    <n v="8"/>
    <n v="950.64"/>
    <n v="40"/>
    <n v="2178.8000000000002"/>
  </r>
  <r>
    <n v="10000753"/>
    <d v="2018-02-26T00:00:00"/>
    <x v="0"/>
    <x v="21"/>
    <d v="2018-07-04T00:00:00"/>
    <s v="VIP"/>
    <s v="北京市"/>
    <m/>
    <d v="2019-05-16T23:45:36"/>
    <d v="2019-05-16T23:45:36"/>
    <n v="9"/>
    <n v="853.65"/>
    <n v="28"/>
    <n v="1470.28"/>
  </r>
  <r>
    <n v="10000754"/>
    <d v="2018-02-26T00:00:00"/>
    <x v="0"/>
    <x v="29"/>
    <s v=""/>
    <s v="非会员"/>
    <s v="北京市"/>
    <m/>
    <d v="2019-04-22T12:57:36"/>
    <d v="2019-04-21T12:57:36"/>
    <n v="28"/>
    <n v="1791.44"/>
    <n v="0"/>
    <n v="0"/>
  </r>
  <r>
    <n v="10000755"/>
    <d v="2018-02-26T00:00:00"/>
    <x v="0"/>
    <x v="2"/>
    <s v=""/>
    <s v="非会员"/>
    <s v="北京市"/>
    <s v="房山区"/>
    <d v="2019-04-02T23:31:12"/>
    <d v="2019-03-31T23:31:12"/>
    <n v="27"/>
    <n v="2209.9499999999998"/>
    <n v="0"/>
    <n v="0"/>
  </r>
  <r>
    <n v="10000756"/>
    <d v="2018-02-26T00:00:00"/>
    <x v="1"/>
    <x v="20"/>
    <s v=""/>
    <s v="非会员"/>
    <s v="北京市"/>
    <s v="朝阳区"/>
    <d v="2019-01-29T09:50:24"/>
    <d v="2019-01-29T09:50:24"/>
    <n v="22"/>
    <n v="1874.4"/>
    <n v="0"/>
    <n v="0"/>
  </r>
  <r>
    <n v="10000757"/>
    <d v="2018-02-26T00:00:00"/>
    <x v="0"/>
    <x v="21"/>
    <s v=""/>
    <s v="非会员"/>
    <s v="北京市"/>
    <m/>
    <d v="2018-10-13T19:55:12"/>
    <d v="2018-10-11T19:55:12"/>
    <n v="15"/>
    <n v="1246.95"/>
    <n v="0"/>
    <n v="0"/>
  </r>
  <r>
    <n v="10000758"/>
    <d v="2018-02-26T00:00:00"/>
    <x v="0"/>
    <x v="3"/>
    <d v="2018-07-02T00:00:00"/>
    <s v="VIP"/>
    <s v="北京市"/>
    <m/>
    <d v="2019-06-10T10:33:36"/>
    <d v="2019-06-05T10:33:36"/>
    <n v="8"/>
    <n v="940.8"/>
    <n v="21"/>
    <n v="2074.59"/>
  </r>
  <r>
    <n v="10000759"/>
    <d v="2018-02-26T00:00:00"/>
    <x v="0"/>
    <x v="28"/>
    <s v=""/>
    <s v="非会员"/>
    <s v="北京市"/>
    <m/>
    <d v="2018-08-01T11:31:12"/>
    <d v="2018-07-29T11:31:12"/>
    <n v="10"/>
    <n v="833"/>
    <n v="0"/>
    <n v="0"/>
  </r>
  <r>
    <n v="10000760"/>
    <d v="2018-02-27T00:00:00"/>
    <x v="0"/>
    <x v="4"/>
    <d v="2018-07-01T00:00:00"/>
    <s v="VIP"/>
    <s v="北京市"/>
    <m/>
    <d v="2019-06-25T02:52:48"/>
    <d v="2019-06-25T02:52:48"/>
    <n v="8"/>
    <n v="919.76"/>
    <n v="19"/>
    <n v="1573.2"/>
  </r>
  <r>
    <n v="10000761"/>
    <d v="2018-02-27T00:00:00"/>
    <x v="1"/>
    <x v="18"/>
    <s v=""/>
    <s v="非会员"/>
    <s v="北京市"/>
    <s v="朝阳区"/>
    <d v="2018-07-28T06:43:12"/>
    <d v="2018-07-25T06:43:12"/>
    <n v="10"/>
    <n v="1493.3"/>
    <n v="0"/>
    <n v="0"/>
  </r>
  <r>
    <n v="10000762"/>
    <d v="2018-02-27T00:00:00"/>
    <x v="0"/>
    <x v="22"/>
    <d v="2018-07-03T00:00:00"/>
    <s v="VIP"/>
    <s v="北京市"/>
    <m/>
    <d v="2019-06-05T14:24:00"/>
    <d v="2019-06-04T14:24:00"/>
    <n v="8"/>
    <n v="1132.4000000000001"/>
    <n v="24"/>
    <n v="2070.96"/>
  </r>
  <r>
    <n v="10000763"/>
    <d v="2018-02-27T00:00:00"/>
    <x v="1"/>
    <x v="4"/>
    <d v="2018-07-01T00:00:00"/>
    <s v="VIP"/>
    <s v="北京市"/>
    <m/>
    <d v="2019-05-12T04:48:00"/>
    <d v="2019-05-07T04:48:00"/>
    <n v="8"/>
    <n v="1044.8"/>
    <n v="19"/>
    <n v="998.45"/>
  </r>
  <r>
    <n v="10000764"/>
    <d v="2018-02-27T00:00:00"/>
    <x v="0"/>
    <x v="8"/>
    <d v="2018-07-03T00:00:00"/>
    <s v="VIP"/>
    <s v="北京市"/>
    <s v="东城区"/>
    <d v="2019-06-05T14:24:00"/>
    <d v="2019-06-03T14:24:00"/>
    <n v="8"/>
    <n v="675.2"/>
    <n v="52"/>
    <n v="3674.84"/>
  </r>
  <r>
    <n v="10000765"/>
    <d v="2018-02-27T00:00:00"/>
    <x v="1"/>
    <x v="19"/>
    <d v="2018-07-01T00:00:00"/>
    <s v="VIP"/>
    <s v="北京市"/>
    <s v="海淀区"/>
    <d v="2019-05-26T20:09:36"/>
    <d v="2019-05-26T20:09:36"/>
    <n v="8"/>
    <n v="675.2"/>
    <n v="21"/>
    <n v="1093.05"/>
  </r>
  <r>
    <n v="10000766"/>
    <d v="2018-02-27T00:00:00"/>
    <x v="0"/>
    <x v="10"/>
    <d v="2018-07-01T00:00:00"/>
    <s v="VIP"/>
    <s v="北京市"/>
    <m/>
    <d v="2019-06-30T00:00:00"/>
    <d v="2019-06-30T00:00:00"/>
    <n v="8"/>
    <n v="1195.76"/>
    <n v="40"/>
    <n v="2861.2"/>
  </r>
  <r>
    <n v="10000767"/>
    <d v="2018-02-27T00:00:00"/>
    <x v="0"/>
    <x v="27"/>
    <d v="2018-07-03T00:00:00"/>
    <s v="VIP"/>
    <s v="北京市"/>
    <m/>
    <d v="2019-06-10T11:31:12"/>
    <d v="2019-06-08T11:31:12"/>
    <n v="8"/>
    <n v="1041.68"/>
    <n v="20"/>
    <n v="1632.2"/>
  </r>
  <r>
    <n v="10000768"/>
    <d v="2018-02-27T00:00:00"/>
    <x v="0"/>
    <x v="23"/>
    <d v="2018-07-02T00:00:00"/>
    <s v="VIP"/>
    <s v="北京市"/>
    <m/>
    <d v="2019-06-10T11:31:12"/>
    <d v="2019-06-07T11:31:12"/>
    <n v="8"/>
    <n v="1002.8"/>
    <n v="26"/>
    <n v="2380.56"/>
  </r>
  <r>
    <n v="10000769"/>
    <d v="2018-02-27T00:00:00"/>
    <x v="0"/>
    <x v="22"/>
    <d v="2018-07-06T00:00:00"/>
    <s v="VIP"/>
    <s v="北京市"/>
    <s v="朝阳区"/>
    <d v="2019-06-10T11:31:12"/>
    <d v="2019-06-05T11:31:12"/>
    <n v="9"/>
    <n v="991.17"/>
    <n v="33"/>
    <n v="2177.67"/>
  </r>
  <r>
    <n v="10000770"/>
    <d v="2018-02-27T00:00:00"/>
    <x v="0"/>
    <x v="27"/>
    <d v="2018-07-03T00:00:00"/>
    <s v="VIP"/>
    <s v="北京市"/>
    <s v="朝阳区"/>
    <d v="2019-06-15T08:38:24"/>
    <d v="2019-06-10T08:38:24"/>
    <n v="8"/>
    <n v="791.36"/>
    <n v="17"/>
    <n v="1388.9"/>
  </r>
  <r>
    <n v="10000771"/>
    <d v="2018-02-27T00:00:00"/>
    <x v="1"/>
    <x v="4"/>
    <d v="2018-07-05T00:00:00"/>
    <s v="VIP"/>
    <s v="北京市"/>
    <s v="朝阳区"/>
    <d v="2019-05-26T20:09:36"/>
    <d v="2019-05-23T20:09:36"/>
    <n v="9"/>
    <n v="1298.43"/>
    <n v="20"/>
    <n v="1279.5999999999999"/>
  </r>
  <r>
    <n v="10000772"/>
    <d v="2018-02-27T00:00:00"/>
    <x v="0"/>
    <x v="13"/>
    <s v=""/>
    <s v="非会员"/>
    <s v="北京市"/>
    <m/>
    <d v="2018-12-02T03:50:24"/>
    <d v="2018-12-01T03:50:24"/>
    <n v="18"/>
    <n v="1805.94"/>
    <n v="0"/>
    <n v="0"/>
  </r>
  <r>
    <n v="10000773"/>
    <d v="2018-02-27T00:00:00"/>
    <x v="1"/>
    <x v="13"/>
    <s v=""/>
    <s v="非会员"/>
    <s v="北京市"/>
    <m/>
    <d v="2019-05-21T23:02:24"/>
    <d v="2019-05-18T23:02:24"/>
    <n v="30"/>
    <n v="2622.3"/>
    <n v="0"/>
    <n v="0"/>
  </r>
  <r>
    <n v="10000774"/>
    <d v="2018-02-27T00:00:00"/>
    <x v="1"/>
    <x v="27"/>
    <s v=""/>
    <s v="非会员"/>
    <s v="北京市"/>
    <m/>
    <d v="2019-03-19T12:28:48"/>
    <d v="2019-03-18T12:28:48"/>
    <n v="26"/>
    <n v="2100.8000000000002"/>
    <n v="0"/>
    <n v="0"/>
  </r>
  <r>
    <n v="10000775"/>
    <d v="2018-02-27T00:00:00"/>
    <x v="0"/>
    <x v="25"/>
    <d v="2018-07-05T00:00:00"/>
    <s v="VIP"/>
    <s v="北京市"/>
    <m/>
    <d v="2019-06-10T11:31:12"/>
    <d v="2019-06-10T11:31:12"/>
    <n v="9"/>
    <n v="1031.67"/>
    <n v="45"/>
    <n v="3784.5"/>
  </r>
  <r>
    <n v="10000776"/>
    <d v="2018-02-27T00:00:00"/>
    <x v="0"/>
    <x v="9"/>
    <d v="2018-07-06T00:00:00"/>
    <s v="VIP"/>
    <s v="北京市"/>
    <m/>
    <d v="2019-06-20T05:45:36"/>
    <d v="2019-06-19T05:45:36"/>
    <n v="9"/>
    <n v="1166.31"/>
    <n v="40"/>
    <n v="3449.2"/>
  </r>
  <r>
    <n v="10000777"/>
    <d v="2018-02-27T00:00:00"/>
    <x v="1"/>
    <x v="22"/>
    <d v="2018-07-06T00:00:00"/>
    <s v="VIP"/>
    <s v="北京市"/>
    <s v="大兴区"/>
    <d v="2019-05-12T04:48:00"/>
    <d v="2019-05-10T04:48:00"/>
    <n v="9"/>
    <n v="783.45"/>
    <n v="24"/>
    <n v="2055.6"/>
  </r>
  <r>
    <n v="10000778"/>
    <d v="2018-02-28T00:00:00"/>
    <x v="0"/>
    <x v="6"/>
    <d v="2018-07-06T00:00:00"/>
    <s v="VIP"/>
    <s v="北京市"/>
    <s v="朝阳区"/>
    <d v="2019-05-26T21:50:24"/>
    <d v="2019-05-26T21:50:24"/>
    <n v="9"/>
    <n v="1004.58"/>
    <n v="45"/>
    <n v="3021.75"/>
  </r>
  <r>
    <n v="10000779"/>
    <d v="2018-02-28T00:00:00"/>
    <x v="1"/>
    <x v="27"/>
    <s v=""/>
    <s v="非会员"/>
    <s v="北京市"/>
    <m/>
    <d v="2018-09-01T01:26:24"/>
    <d v="2018-08-30T01:26:24"/>
    <n v="12"/>
    <n v="1163.1600000000001"/>
    <n v="0"/>
    <n v="0"/>
  </r>
  <r>
    <n v="10000780"/>
    <d v="2018-02-28T00:00:00"/>
    <x v="0"/>
    <x v="4"/>
    <d v="2018-07-05T00:00:00"/>
    <s v="VIP"/>
    <s v="北京市"/>
    <m/>
    <d v="2019-06-30T00:00:00"/>
    <d v="2019-06-30T00:00:00"/>
    <n v="8"/>
    <n v="752.8"/>
    <n v="19"/>
    <n v="1019.73"/>
  </r>
  <r>
    <n v="10000781"/>
    <d v="2018-02-28T00:00:00"/>
    <x v="0"/>
    <x v="18"/>
    <s v=""/>
    <s v="非会员"/>
    <s v="北京市"/>
    <s v="海淀区"/>
    <d v="2019-05-02T13:26:24"/>
    <d v="2019-05-01T13:26:24"/>
    <n v="29"/>
    <n v="2070.6"/>
    <n v="0"/>
    <n v="0"/>
  </r>
  <r>
    <n v="10000782"/>
    <d v="2018-02-28T00:00:00"/>
    <x v="1"/>
    <x v="19"/>
    <d v="2018-07-05T00:00:00"/>
    <s v="VIP"/>
    <s v="北京市"/>
    <m/>
    <d v="2019-05-12T07:12:00"/>
    <d v="2019-05-09T07:12:00"/>
    <n v="8"/>
    <n v="1150.8800000000001"/>
    <n v="18"/>
    <n v="911.16"/>
  </r>
  <r>
    <n v="10000783"/>
    <d v="2018-02-28T00:00:00"/>
    <x v="0"/>
    <x v="7"/>
    <s v=""/>
    <s v="非会员"/>
    <s v="北京市"/>
    <m/>
    <d v="2018-12-26T22:33:36"/>
    <d v="2018-12-24T22:33:36"/>
    <n v="20"/>
    <n v="1902.2"/>
    <n v="0"/>
    <n v="0"/>
  </r>
  <r>
    <n v="10000784"/>
    <d v="2018-02-28T00:00:00"/>
    <x v="1"/>
    <x v="10"/>
    <d v="2018-07-02T00:00:00"/>
    <s v="VIP"/>
    <s v="北京市"/>
    <s v="海淀区"/>
    <d v="2019-06-25T03:07:12"/>
    <d v="2019-06-20T03:07:12"/>
    <n v="8"/>
    <n v="822.8"/>
    <n v="17"/>
    <n v="1164.33"/>
  </r>
  <r>
    <n v="10000785"/>
    <d v="2018-02-28T00:00:00"/>
    <x v="0"/>
    <x v="9"/>
    <s v=""/>
    <s v="非会员"/>
    <s v="北京市"/>
    <m/>
    <d v="2019-04-22T19:40:48"/>
    <d v="2019-04-21T19:40:48"/>
    <n v="28"/>
    <n v="2218.16"/>
    <n v="0"/>
    <n v="0"/>
  </r>
  <r>
    <n v="10000786"/>
    <d v="2018-03-01T00:00:00"/>
    <x v="0"/>
    <x v="29"/>
    <d v="2018-07-06T00:00:00"/>
    <s v="VIP"/>
    <s v="北京市"/>
    <s v="西城区"/>
    <d v="2019-06-30T00:00:00"/>
    <d v="2019-06-26T00:00:00"/>
    <n v="8"/>
    <n v="1046.72"/>
    <n v="30"/>
    <n v="2982.6"/>
  </r>
  <r>
    <n v="10000787"/>
    <d v="2018-03-01T00:00:00"/>
    <x v="0"/>
    <x v="6"/>
    <d v="2018-07-06T00:00:00"/>
    <s v="VIP"/>
    <s v="北京市"/>
    <s v="朝阳区"/>
    <d v="2019-06-25T03:21:36"/>
    <d v="2019-06-23T03:21:36"/>
    <n v="8"/>
    <n v="1138.96"/>
    <n v="33"/>
    <n v="1832.82"/>
  </r>
  <r>
    <n v="10000788"/>
    <d v="2018-03-01T00:00:00"/>
    <x v="1"/>
    <x v="6"/>
    <d v="2018-07-03T00:00:00"/>
    <s v="VIP"/>
    <s v="北京市"/>
    <s v="朝阳区"/>
    <d v="2019-05-17T06:14:24"/>
    <d v="2019-05-17T06:14:24"/>
    <n v="8"/>
    <n v="834.32"/>
    <n v="45"/>
    <n v="2260.35"/>
  </r>
  <r>
    <n v="10000789"/>
    <d v="2018-03-01T00:00:00"/>
    <x v="0"/>
    <x v="9"/>
    <d v="2018-07-04T00:00:00"/>
    <s v="VIP"/>
    <s v="北京市"/>
    <m/>
    <d v="2019-05-17T06:14:24"/>
    <d v="2019-05-13T06:14:24"/>
    <n v="8"/>
    <n v="1188.1600000000001"/>
    <n v="18"/>
    <n v="1379.88"/>
  </r>
  <r>
    <n v="10000790"/>
    <d v="2018-03-01T00:00:00"/>
    <x v="1"/>
    <x v="23"/>
    <d v="2018-07-03T00:00:00"/>
    <s v="VIP"/>
    <s v="北京市"/>
    <m/>
    <d v="2019-06-30T00:00:00"/>
    <d v="2019-06-29T00:00:00"/>
    <n v="8"/>
    <n v="872.72"/>
    <n v="52"/>
    <n v="4053.92"/>
  </r>
  <r>
    <n v="10000791"/>
    <d v="2018-03-01T00:00:00"/>
    <x v="1"/>
    <x v="4"/>
    <d v="2018-07-03T00:00:00"/>
    <s v="VIP"/>
    <s v="北京市"/>
    <s v="海淀区"/>
    <d v="2019-05-26T23:31:12"/>
    <d v="2019-05-24T23:31:12"/>
    <n v="8"/>
    <n v="1163.44"/>
    <n v="40"/>
    <n v="2498.8000000000002"/>
  </r>
  <r>
    <n v="10000792"/>
    <d v="2018-03-01T00:00:00"/>
    <x v="0"/>
    <x v="9"/>
    <d v="2018-07-05T00:00:00"/>
    <s v="VIP"/>
    <s v="北京市"/>
    <s v="丰台区"/>
    <d v="2019-06-10T13:26:24"/>
    <d v="2019-06-06T13:26:24"/>
    <n v="8"/>
    <n v="644.4"/>
    <n v="21"/>
    <n v="1948.17"/>
  </r>
  <r>
    <n v="10000793"/>
    <d v="2018-03-01T00:00:00"/>
    <x v="1"/>
    <x v="28"/>
    <d v="2018-07-03T00:00:00"/>
    <s v="VIP"/>
    <s v="北京市"/>
    <s v="东城区"/>
    <d v="2019-05-26T23:31:12"/>
    <d v="2019-05-24T23:31:12"/>
    <n v="8"/>
    <n v="663.28"/>
    <n v="20"/>
    <n v="1112.2"/>
  </r>
  <r>
    <n v="10000794"/>
    <d v="2018-03-01T00:00:00"/>
    <x v="1"/>
    <x v="10"/>
    <d v="2018-07-02T00:00:00"/>
    <s v="VIP"/>
    <s v="北京市"/>
    <s v="朝阳区"/>
    <d v="2019-05-17T06:14:24"/>
    <d v="2019-05-17T06:14:24"/>
    <n v="8"/>
    <n v="1117.28"/>
    <n v="52"/>
    <n v="3234.92"/>
  </r>
  <r>
    <n v="10000795"/>
    <d v="2018-03-01T00:00:00"/>
    <x v="0"/>
    <x v="18"/>
    <s v=""/>
    <s v="非会员"/>
    <s v="北京市"/>
    <s v="朝阳区"/>
    <d v="2018-10-10T13:26:24"/>
    <d v="2018-10-08T13:26:24"/>
    <n v="15"/>
    <n v="1962.9"/>
    <n v="0"/>
    <n v="0"/>
  </r>
  <r>
    <n v="10000796"/>
    <d v="2018-03-01T00:00:00"/>
    <x v="1"/>
    <x v="25"/>
    <d v="2018-07-06T00:00:00"/>
    <s v="VIP"/>
    <s v="北京市"/>
    <s v="朝阳区"/>
    <d v="2019-05-17T06:14:24"/>
    <d v="2019-05-14T06:14:24"/>
    <n v="8"/>
    <n v="1134.8"/>
    <n v="45"/>
    <n v="2468.25"/>
  </r>
  <r>
    <n v="10000797"/>
    <d v="2018-03-01T00:00:00"/>
    <x v="0"/>
    <x v="9"/>
    <d v="2018-07-06T00:00:00"/>
    <s v="VIP"/>
    <s v="北京市"/>
    <s v="西城区"/>
    <d v="2019-05-17T06:14:24"/>
    <d v="2019-05-13T06:14:24"/>
    <n v="8"/>
    <n v="987.92"/>
    <n v="36"/>
    <n v="2549.52"/>
  </r>
  <r>
    <n v="10000798"/>
    <d v="2018-03-01T00:00:00"/>
    <x v="0"/>
    <x v="4"/>
    <d v="2018-07-01T00:00:00"/>
    <s v="VIP"/>
    <s v="北京市"/>
    <m/>
    <d v="2019-05-22T02:52:48"/>
    <d v="2019-05-21T02:52:48"/>
    <n v="8"/>
    <n v="720"/>
    <n v="46"/>
    <n v="2585.66"/>
  </r>
  <r>
    <n v="10000799"/>
    <d v="2018-03-01T00:00:00"/>
    <x v="0"/>
    <x v="8"/>
    <d v="2018-07-06T00:00:00"/>
    <s v="VIP"/>
    <s v="北京市"/>
    <m/>
    <d v="2019-06-05T16:48:00"/>
    <d v="2019-06-01T16:48:00"/>
    <n v="8"/>
    <n v="994.64"/>
    <n v="17"/>
    <n v="1210.74"/>
  </r>
  <r>
    <n v="10000800"/>
    <d v="2018-03-01T00:00:00"/>
    <x v="1"/>
    <x v="4"/>
    <d v="2018-07-05T00:00:00"/>
    <s v="VIP"/>
    <s v="北京市"/>
    <m/>
    <d v="2019-06-20T06:43:12"/>
    <d v="2019-06-19T06:43:12"/>
    <n v="8"/>
    <n v="855.84"/>
    <n v="26"/>
    <n v="1505.14"/>
  </r>
  <r>
    <n v="10000801"/>
    <d v="2018-03-01T00:00:00"/>
    <x v="1"/>
    <x v="12"/>
    <s v=""/>
    <s v="非会员"/>
    <s v="北京市"/>
    <s v="昌平区"/>
    <d v="2019-03-24T19:12:00"/>
    <d v="2019-03-23T19:12:00"/>
    <n v="26"/>
    <n v="1564.68"/>
    <n v="0"/>
    <n v="0"/>
  </r>
  <r>
    <n v="10000802"/>
    <d v="2018-03-01T00:00:00"/>
    <x v="1"/>
    <x v="10"/>
    <s v=""/>
    <s v="非会员"/>
    <s v="北京市"/>
    <s v="东城区"/>
    <d v="2019-01-01T04:19:12"/>
    <d v="2018-12-27T04:19:12"/>
    <n v="20"/>
    <n v="2343"/>
    <n v="0"/>
    <n v="0"/>
  </r>
  <r>
    <n v="10000803"/>
    <d v="2018-03-02T00:00:00"/>
    <x v="0"/>
    <x v="30"/>
    <d v="2018-07-02T00:00:00"/>
    <s v="VIP"/>
    <s v="北京市"/>
    <m/>
    <d v="2019-06-20T07:12:00"/>
    <d v="2019-06-15T07:12:00"/>
    <n v="8"/>
    <n v="1135.68"/>
    <n v="17"/>
    <n v="1530.68"/>
  </r>
  <r>
    <n v="10000804"/>
    <d v="2018-03-02T00:00:00"/>
    <x v="0"/>
    <x v="36"/>
    <d v="2018-07-05T00:00:00"/>
    <s v="VIP"/>
    <s v="北京市"/>
    <s v="朝阳区"/>
    <d v="2019-05-17T08:24:00"/>
    <d v="2019-05-17T08:24:00"/>
    <n v="8"/>
    <n v="721.52"/>
    <n v="20"/>
    <n v="1410.8"/>
  </r>
  <r>
    <n v="10000805"/>
    <d v="2018-03-02T00:00:00"/>
    <x v="0"/>
    <x v="28"/>
    <d v="2018-07-03T00:00:00"/>
    <s v="VIP"/>
    <s v="北京市"/>
    <m/>
    <d v="2019-06-15T10:48:00"/>
    <d v="2019-06-10T10:48:00"/>
    <n v="8"/>
    <n v="795.04"/>
    <n v="24"/>
    <n v="1506.24"/>
  </r>
  <r>
    <n v="10000806"/>
    <d v="2018-03-02T00:00:00"/>
    <x v="0"/>
    <x v="13"/>
    <s v=""/>
    <s v="非会员"/>
    <s v="北京市"/>
    <s v="海淀区"/>
    <d v="2019-04-23T02:24:00"/>
    <d v="2019-04-18T02:24:00"/>
    <n v="27"/>
    <n v="2180.79"/>
    <n v="0"/>
    <n v="0"/>
  </r>
  <r>
    <n v="10000807"/>
    <d v="2018-03-02T00:00:00"/>
    <x v="0"/>
    <x v="23"/>
    <d v="2018-07-05T00:00:00"/>
    <s v="VIP"/>
    <s v="北京市"/>
    <s v="西城区"/>
    <d v="2019-06-30T00:00:00"/>
    <d v="2019-06-28T00:00:00"/>
    <n v="8"/>
    <n v="1142.48"/>
    <n v="40"/>
    <n v="2695.6"/>
  </r>
  <r>
    <n v="10000808"/>
    <d v="2018-03-02T00:00:00"/>
    <x v="1"/>
    <x v="31"/>
    <s v=""/>
    <s v="非会员"/>
    <s v="北京市"/>
    <m/>
    <d v="2018-12-27T16:48:00"/>
    <d v="2018-12-25T16:48:00"/>
    <n v="20"/>
    <n v="2457.1999999999998"/>
    <n v="0"/>
    <n v="0"/>
  </r>
  <r>
    <n v="10000809"/>
    <d v="2018-03-02T00:00:00"/>
    <x v="1"/>
    <x v="19"/>
    <d v="2018-07-06T00:00:00"/>
    <s v="VIP"/>
    <s v="北京市"/>
    <s v="海淀区"/>
    <d v="2019-05-22T04:48:00"/>
    <d v="2019-05-18T04:48:00"/>
    <n v="8"/>
    <n v="791.44"/>
    <n v="22"/>
    <n v="1826.22"/>
  </r>
  <r>
    <n v="10000810"/>
    <d v="2018-03-02T00:00:00"/>
    <x v="1"/>
    <x v="27"/>
    <d v="2018-07-04T00:00:00"/>
    <s v="VIP"/>
    <s v="北京市"/>
    <s v="丰台区"/>
    <d v="2019-06-05T18:00:00"/>
    <d v="2019-06-01T18:00:00"/>
    <n v="8"/>
    <n v="763.68"/>
    <n v="19"/>
    <n v="1355.08"/>
  </r>
  <r>
    <n v="10000811"/>
    <d v="2018-03-02T00:00:00"/>
    <x v="0"/>
    <x v="22"/>
    <d v="2018-07-06T00:00:00"/>
    <s v="VIP"/>
    <s v="北京市"/>
    <m/>
    <d v="2019-05-22T04:48:00"/>
    <d v="2019-05-20T04:48:00"/>
    <n v="8"/>
    <n v="655.04"/>
    <n v="24"/>
    <n v="1414.32"/>
  </r>
  <r>
    <n v="10000812"/>
    <d v="2018-03-02T00:00:00"/>
    <x v="0"/>
    <x v="22"/>
    <d v="2018-07-01T00:00:00"/>
    <s v="VIP"/>
    <s v="北京市"/>
    <s v="大兴区"/>
    <d v="2019-06-05T18:00:00"/>
    <d v="2019-06-01T18:00:00"/>
    <n v="8"/>
    <n v="808.88"/>
    <n v="36"/>
    <n v="2463.48"/>
  </r>
  <r>
    <n v="10000813"/>
    <d v="2018-03-02T00:00:00"/>
    <x v="0"/>
    <x v="13"/>
    <d v="2018-07-03T00:00:00"/>
    <s v="VIP"/>
    <s v="北京市"/>
    <s v="朝阳区"/>
    <d v="2019-06-10T14:24:00"/>
    <d v="2019-06-08T14:24:00"/>
    <n v="8"/>
    <n v="800.72"/>
    <n v="17"/>
    <n v="1360.17"/>
  </r>
  <r>
    <n v="10000814"/>
    <d v="2018-03-02T00:00:00"/>
    <x v="1"/>
    <x v="24"/>
    <s v=""/>
    <s v="非会员"/>
    <s v="北京市"/>
    <s v="密云区"/>
    <d v="2018-08-28T10:48:00"/>
    <d v="2018-08-26T10:48:00"/>
    <n v="12"/>
    <n v="1718.28"/>
    <n v="0"/>
    <n v="0"/>
  </r>
  <r>
    <n v="10000815"/>
    <d v="2018-03-02T00:00:00"/>
    <x v="0"/>
    <x v="12"/>
    <d v="2018-07-06T00:00:00"/>
    <s v="VIP"/>
    <s v="北京市"/>
    <m/>
    <d v="2019-06-30T00:00:00"/>
    <d v="2019-06-25T00:00:00"/>
    <n v="8"/>
    <n v="933.28"/>
    <n v="40"/>
    <n v="3595.2"/>
  </r>
  <r>
    <n v="10000816"/>
    <d v="2018-03-03T00:00:00"/>
    <x v="1"/>
    <x v="19"/>
    <s v=""/>
    <s v="非会员"/>
    <s v="北京市"/>
    <s v="朝阳区"/>
    <d v="2018-07-31T00:57:36"/>
    <d v="2018-07-31T00:57:36"/>
    <n v="10"/>
    <n v="1245.4000000000001"/>
    <n v="0"/>
    <n v="0"/>
  </r>
  <r>
    <n v="10000817"/>
    <d v="2018-03-03T00:00:00"/>
    <x v="1"/>
    <x v="8"/>
    <d v="2018-07-03T00:00:00"/>
    <s v="VIP"/>
    <s v="北京市"/>
    <m/>
    <d v="2019-06-10T15:21:36"/>
    <d v="2019-06-09T15:21:36"/>
    <n v="8"/>
    <n v="1082"/>
    <n v="36"/>
    <n v="3458.88"/>
  </r>
  <r>
    <n v="10000818"/>
    <d v="2018-03-03T00:00:00"/>
    <x v="0"/>
    <x v="28"/>
    <d v="2018-07-03T00:00:00"/>
    <s v="VIP"/>
    <s v="北京市"/>
    <m/>
    <d v="2019-06-20T07:40:48"/>
    <d v="2019-06-15T07:40:48"/>
    <n v="8"/>
    <n v="1066.4000000000001"/>
    <n v="24"/>
    <n v="1441.2"/>
  </r>
  <r>
    <n v="10000819"/>
    <d v="2018-03-03T00:00:00"/>
    <x v="0"/>
    <x v="7"/>
    <s v=""/>
    <s v="非会员"/>
    <s v="北京市"/>
    <m/>
    <d v="2019-01-26T02:52:48"/>
    <d v="2019-01-26T02:52:48"/>
    <n v="22"/>
    <n v="1910.92"/>
    <n v="0"/>
    <n v="0"/>
  </r>
  <r>
    <n v="10000820"/>
    <d v="2018-03-03T00:00:00"/>
    <x v="0"/>
    <x v="16"/>
    <s v=""/>
    <s v="非会员"/>
    <s v="北京市"/>
    <m/>
    <d v="2019-01-06T18:14:24"/>
    <d v="2019-01-05T18:14:24"/>
    <n v="21"/>
    <n v="1869.84"/>
    <n v="0"/>
    <n v="0"/>
  </r>
  <r>
    <n v="10000821"/>
    <d v="2018-03-03T00:00:00"/>
    <x v="0"/>
    <x v="23"/>
    <d v="2018-07-04T00:00:00"/>
    <s v="VIP"/>
    <s v="北京市"/>
    <m/>
    <d v="2019-05-12T14:24:00"/>
    <d v="2019-05-08T14:24:00"/>
    <n v="8"/>
    <n v="641.28"/>
    <n v="19"/>
    <n v="1394.03"/>
  </r>
  <r>
    <n v="10000822"/>
    <d v="2018-03-03T00:00:00"/>
    <x v="0"/>
    <x v="32"/>
    <s v=""/>
    <s v="非会员"/>
    <s v="北京市"/>
    <m/>
    <d v="2019-03-05T20:09:36"/>
    <d v="2019-03-05T20:09:36"/>
    <n v="25"/>
    <n v="2027.25"/>
    <n v="0"/>
    <n v="0"/>
  </r>
  <r>
    <n v="10000823"/>
    <d v="2018-03-04T00:00:00"/>
    <x v="1"/>
    <x v="6"/>
    <d v="2018-07-03T00:00:00"/>
    <s v="VIP"/>
    <s v="北京市"/>
    <s v="东城区"/>
    <d v="2019-06-30T00:00:00"/>
    <d v="2019-06-26T00:00:00"/>
    <n v="8"/>
    <n v="774.56"/>
    <n v="52"/>
    <n v="5129.8"/>
  </r>
  <r>
    <n v="10000824"/>
    <d v="2018-03-04T00:00:00"/>
    <x v="0"/>
    <x v="7"/>
    <s v=""/>
    <s v="非会员"/>
    <s v="北京市"/>
    <m/>
    <d v="2018-11-24T15:36:00"/>
    <d v="2018-11-19T15:36:00"/>
    <n v="17"/>
    <n v="1965.2"/>
    <n v="0"/>
    <n v="0"/>
  </r>
  <r>
    <n v="10000825"/>
    <d v="2018-03-04T00:00:00"/>
    <x v="0"/>
    <x v="25"/>
    <d v="2018-07-02T00:00:00"/>
    <s v="VIP"/>
    <s v="北京市"/>
    <m/>
    <d v="2019-05-22T08:38:24"/>
    <d v="2019-05-20T08:38:24"/>
    <n v="8"/>
    <n v="947.52"/>
    <n v="33"/>
    <n v="2432.7600000000002"/>
  </r>
  <r>
    <n v="10000826"/>
    <d v="2018-03-04T00:00:00"/>
    <x v="0"/>
    <x v="2"/>
    <d v="2018-07-03T00:00:00"/>
    <s v="VIP"/>
    <s v="北京市"/>
    <m/>
    <d v="2019-06-25T04:04:48"/>
    <d v="2019-06-20T04:04:48"/>
    <n v="8"/>
    <n v="1162.4000000000001"/>
    <n v="45"/>
    <n v="2437.1999999999998"/>
  </r>
  <r>
    <n v="10000827"/>
    <d v="2018-03-04T00:00:00"/>
    <x v="1"/>
    <x v="4"/>
    <d v="2018-07-05T00:00:00"/>
    <s v="VIP"/>
    <s v="北京市"/>
    <m/>
    <d v="2019-06-10T16:19:12"/>
    <d v="2019-06-05T16:19:12"/>
    <n v="8"/>
    <n v="815.28"/>
    <n v="24"/>
    <n v="1394.64"/>
  </r>
  <r>
    <n v="10000828"/>
    <d v="2018-03-04T00:00:00"/>
    <x v="0"/>
    <x v="22"/>
    <s v=""/>
    <s v="非会员"/>
    <s v="北京市"/>
    <s v="海淀区"/>
    <d v="2018-11-05T07:55:12"/>
    <d v="2018-11-03T07:55:12"/>
    <n v="16"/>
    <n v="1391.68"/>
    <n v="0"/>
    <n v="0"/>
  </r>
  <r>
    <n v="10000829"/>
    <d v="2018-03-04T00:00:00"/>
    <x v="0"/>
    <x v="8"/>
    <d v="2018-07-02T00:00:00"/>
    <s v="VIP"/>
    <s v="北京市"/>
    <m/>
    <d v="2019-06-01T00:28:48"/>
    <d v="2019-06-01T00:28:48"/>
    <n v="8"/>
    <n v="789.68"/>
    <n v="30"/>
    <n v="2834.7"/>
  </r>
  <r>
    <n v="10000830"/>
    <d v="2018-03-04T00:00:00"/>
    <x v="1"/>
    <x v="12"/>
    <d v="2018-07-05T00:00:00"/>
    <s v="VIP"/>
    <s v="北京市"/>
    <s v="朝阳区"/>
    <d v="2019-06-15T12:14:24"/>
    <d v="2019-06-10T12:14:24"/>
    <n v="8"/>
    <n v="663.44"/>
    <n v="20"/>
    <n v="1216"/>
  </r>
  <r>
    <n v="10000831"/>
    <d v="2018-03-04T00:00:00"/>
    <x v="0"/>
    <x v="23"/>
    <s v=""/>
    <s v="非会员"/>
    <s v="北京市"/>
    <m/>
    <d v="2019-04-23T09:07:12"/>
    <d v="2019-04-20T09:07:12"/>
    <n v="27"/>
    <n v="2066.85"/>
    <n v="0"/>
    <n v="0"/>
  </r>
  <r>
    <n v="10000832"/>
    <d v="2018-03-04T00:00:00"/>
    <x v="0"/>
    <x v="42"/>
    <s v=""/>
    <s v="非会员"/>
    <s v="北京市"/>
    <s v="东城区"/>
    <d v="2019-03-06T01:55:12"/>
    <d v="2019-03-03T01:55:12"/>
    <n v="24"/>
    <n v="1488"/>
    <n v="0"/>
    <n v="0"/>
  </r>
  <r>
    <n v="10000833"/>
    <d v="2018-03-04T00:00:00"/>
    <x v="0"/>
    <x v="28"/>
    <d v="2018-07-04T00:00:00"/>
    <s v="VIP"/>
    <s v="北京市"/>
    <m/>
    <d v="2019-06-20T08:09:36"/>
    <d v="2019-06-18T08:09:36"/>
    <n v="8"/>
    <n v="785.36"/>
    <n v="23"/>
    <n v="1477.06"/>
  </r>
  <r>
    <n v="10000834"/>
    <d v="2018-03-05T00:00:00"/>
    <x v="1"/>
    <x v="8"/>
    <s v=""/>
    <s v="非会员"/>
    <s v="北京市"/>
    <s v="朝阳区"/>
    <d v="2019-01-26T18:14:24"/>
    <d v="2019-01-23T18:14:24"/>
    <n v="22"/>
    <n v="2152.2600000000002"/>
    <n v="0"/>
    <n v="0"/>
  </r>
  <r>
    <n v="10000835"/>
    <d v="2018-03-05T00:00:00"/>
    <x v="0"/>
    <x v="32"/>
    <s v=""/>
    <s v="非会员"/>
    <s v="北京市"/>
    <s v="昌平区"/>
    <d v="2018-11-01T00:00:00"/>
    <d v="2018-10-27T00:00:00"/>
    <n v="16"/>
    <n v="1627.68"/>
    <n v="0"/>
    <n v="0"/>
  </r>
  <r>
    <n v="10000836"/>
    <d v="2018-03-05T00:00:00"/>
    <x v="0"/>
    <x v="33"/>
    <d v="2018-07-01T00:00:00"/>
    <s v="VIP"/>
    <s v="北京市"/>
    <s v="朝阳区"/>
    <d v="2019-06-25T04:19:12"/>
    <d v="2019-06-24T04:19:12"/>
    <n v="8"/>
    <n v="1021.12"/>
    <n v="52"/>
    <n v="3003.52"/>
  </r>
  <r>
    <n v="10000837"/>
    <d v="2018-03-05T00:00:00"/>
    <x v="1"/>
    <x v="17"/>
    <s v=""/>
    <s v="非会员"/>
    <s v="北京市"/>
    <s v="东城区"/>
    <d v="2019-03-30T10:04:48"/>
    <d v="2019-03-30T10:04:48"/>
    <n v="26"/>
    <n v="2453.62"/>
    <n v="0"/>
    <n v="0"/>
  </r>
  <r>
    <n v="10000838"/>
    <d v="2018-03-05T00:00:00"/>
    <x v="0"/>
    <x v="12"/>
    <d v="2018-07-05T00:00:00"/>
    <s v="VIP"/>
    <s v="北京市"/>
    <m/>
    <d v="2019-06-15T12:57:36"/>
    <d v="2019-06-15T12:57:36"/>
    <n v="8"/>
    <n v="1087.04"/>
    <n v="23"/>
    <n v="1362.06"/>
  </r>
  <r>
    <n v="10000839"/>
    <d v="2018-03-05T00:00:00"/>
    <x v="1"/>
    <x v="21"/>
    <s v=""/>
    <s v="非会员"/>
    <s v="北京市"/>
    <s v="海淀区"/>
    <d v="2018-11-10T15:21:36"/>
    <d v="2018-11-07T15:21:36"/>
    <n v="17"/>
    <n v="1891.08"/>
    <n v="0"/>
    <n v="0"/>
  </r>
  <r>
    <n v="10000840"/>
    <d v="2018-03-05T00:00:00"/>
    <x v="0"/>
    <x v="8"/>
    <d v="2018-07-03T00:00:00"/>
    <s v="VIP"/>
    <s v="北京市"/>
    <s v="海淀区"/>
    <d v="2019-06-25T04:19:12"/>
    <d v="2019-06-21T04:19:12"/>
    <n v="8"/>
    <n v="740.88"/>
    <n v="20"/>
    <n v="1896.4"/>
  </r>
  <r>
    <n v="10000841"/>
    <d v="2018-03-05T00:00:00"/>
    <x v="0"/>
    <x v="21"/>
    <s v=""/>
    <s v="非会员"/>
    <s v="北京市"/>
    <m/>
    <d v="2018-08-25T12:28:48"/>
    <d v="2018-08-24T12:28:48"/>
    <n v="12"/>
    <n v="1736.28"/>
    <n v="0"/>
    <n v="0"/>
  </r>
  <r>
    <n v="10000842"/>
    <d v="2018-03-05T00:00:00"/>
    <x v="0"/>
    <x v="10"/>
    <d v="2018-07-03T00:00:00"/>
    <s v="VIP"/>
    <s v="北京市"/>
    <s v="朝阳区"/>
    <d v="2019-06-10T17:16:48"/>
    <d v="2019-06-10T17:16:48"/>
    <n v="8"/>
    <n v="1018.48"/>
    <n v="28"/>
    <n v="1955.24"/>
  </r>
  <r>
    <n v="10000843"/>
    <d v="2018-03-05T00:00:00"/>
    <x v="1"/>
    <x v="24"/>
    <s v=""/>
    <s v="非会员"/>
    <s v="北京市"/>
    <m/>
    <d v="2018-09-18T14:52:48"/>
    <d v="2018-09-15T14:52:48"/>
    <n v="13"/>
    <n v="1526.72"/>
    <n v="0"/>
    <n v="0"/>
  </r>
  <r>
    <n v="10000844"/>
    <d v="2018-03-05T00:00:00"/>
    <x v="1"/>
    <x v="4"/>
    <d v="2018-07-06T00:00:00"/>
    <s v="VIP"/>
    <s v="北京市"/>
    <m/>
    <d v="2019-06-30T00:00:00"/>
    <d v="2019-06-26T00:00:00"/>
    <n v="8"/>
    <n v="678.64"/>
    <n v="20"/>
    <n v="1027.8"/>
  </r>
  <r>
    <n v="10000845"/>
    <d v="2018-03-05T00:00:00"/>
    <x v="0"/>
    <x v="36"/>
    <s v=""/>
    <s v="非会员"/>
    <s v="北京市"/>
    <m/>
    <d v="2018-08-25T12:28:48"/>
    <d v="2018-08-23T12:28:48"/>
    <n v="11"/>
    <n v="1462.12"/>
    <n v="0"/>
    <n v="0"/>
  </r>
  <r>
    <n v="10000846"/>
    <d v="2018-03-05T00:00:00"/>
    <x v="0"/>
    <x v="15"/>
    <d v="2018-07-01T00:00:00"/>
    <s v="VIP"/>
    <s v="北京市"/>
    <s v="海淀区"/>
    <d v="2019-06-10T17:16:48"/>
    <d v="2019-06-09T17:16:48"/>
    <n v="8"/>
    <n v="1022.96"/>
    <n v="18"/>
    <n v="951.66"/>
  </r>
  <r>
    <n v="10000847"/>
    <d v="2018-03-05T00:00:00"/>
    <x v="0"/>
    <x v="27"/>
    <d v="2018-07-06T00:00:00"/>
    <s v="VIP"/>
    <s v="北京市"/>
    <m/>
    <d v="2019-06-30T00:00:00"/>
    <d v="2019-06-25T00:00:00"/>
    <n v="8"/>
    <n v="1117.92"/>
    <n v="24"/>
    <n v="1594.32"/>
  </r>
  <r>
    <n v="10000848"/>
    <d v="2018-03-05T00:00:00"/>
    <x v="1"/>
    <x v="23"/>
    <s v=""/>
    <s v="非会员"/>
    <s v="北京市"/>
    <m/>
    <d v="2019-06-25T04:19:12"/>
    <d v="2019-06-23T04:19:12"/>
    <n v="32"/>
    <n v="2910.4"/>
    <n v="0"/>
    <n v="0"/>
  </r>
  <r>
    <n v="10000849"/>
    <d v="2018-03-05T00:00:00"/>
    <x v="1"/>
    <x v="29"/>
    <s v=""/>
    <s v="非会员"/>
    <s v="北京市"/>
    <m/>
    <d v="2019-05-17T14:52:48"/>
    <d v="2019-05-15T14:52:48"/>
    <n v="29"/>
    <n v="2296.2199999999998"/>
    <n v="0"/>
    <n v="0"/>
  </r>
  <r>
    <n v="10000850"/>
    <d v="2018-03-05T00:00:00"/>
    <x v="0"/>
    <x v="1"/>
    <s v=""/>
    <s v="非会员"/>
    <s v="北京市"/>
    <s v="朝阳区"/>
    <d v="2018-08-25T12:28:48"/>
    <d v="2018-08-23T12:28:48"/>
    <n v="11"/>
    <n v="1495.12"/>
    <n v="0"/>
    <n v="0"/>
  </r>
  <r>
    <n v="10000851"/>
    <d v="2018-03-05T00:00:00"/>
    <x v="0"/>
    <x v="17"/>
    <s v=""/>
    <s v="非会员"/>
    <s v="北京市"/>
    <s v="朝阳区"/>
    <d v="2019-04-18T16:48:00"/>
    <d v="2019-04-17T16:48:00"/>
    <n v="27"/>
    <n v="2371.41"/>
    <n v="0"/>
    <n v="0"/>
  </r>
  <r>
    <n v="10000852"/>
    <d v="2018-03-05T00:00:00"/>
    <x v="0"/>
    <x v="13"/>
    <s v=""/>
    <s v="非会员"/>
    <s v="北京市"/>
    <s v="朝阳区"/>
    <d v="2019-01-31T13:55:12"/>
    <d v="2019-01-31T13:55:12"/>
    <n v="22"/>
    <n v="1908.94"/>
    <n v="0"/>
    <n v="0"/>
  </r>
  <r>
    <n v="10000853"/>
    <d v="2018-03-05T00:00:00"/>
    <x v="0"/>
    <x v="20"/>
    <s v=""/>
    <s v="非会员"/>
    <s v="北京市"/>
    <s v="海淀区"/>
    <d v="2019-05-27T06:14:24"/>
    <d v="2019-05-25T06:14:24"/>
    <n v="30"/>
    <n v="2934"/>
    <n v="0"/>
    <n v="0"/>
  </r>
  <r>
    <n v="10000854"/>
    <d v="2018-03-05T00:00:00"/>
    <x v="0"/>
    <x v="41"/>
    <s v=""/>
    <s v="非会员"/>
    <s v="北京市"/>
    <s v="朝阳区"/>
    <d v="2018-12-04T17:45:36"/>
    <d v="2018-12-03T17:45:36"/>
    <n v="18"/>
    <n v="2110.6799999999998"/>
    <n v="0"/>
    <n v="0"/>
  </r>
  <r>
    <n v="10000855"/>
    <d v="2018-03-06T00:00:00"/>
    <x v="1"/>
    <x v="23"/>
    <d v="2018-07-03T00:00:00"/>
    <s v="VIP"/>
    <s v="北京市"/>
    <s v="通州区"/>
    <d v="2019-06-05T22:48:00"/>
    <d v="2019-06-03T22:48:00"/>
    <n v="8"/>
    <n v="673.84"/>
    <n v="20"/>
    <n v="1420.4"/>
  </r>
  <r>
    <n v="10000856"/>
    <d v="2018-03-06T00:00:00"/>
    <x v="0"/>
    <x v="23"/>
    <s v=""/>
    <s v="非会员"/>
    <s v="北京市"/>
    <s v="延庆区"/>
    <d v="2019-06-20T09:07:12"/>
    <d v="2019-06-16T09:07:12"/>
    <n v="31"/>
    <n v="2006.63"/>
    <n v="0"/>
    <n v="0"/>
  </r>
  <r>
    <n v="10000857"/>
    <d v="2018-03-06T00:00:00"/>
    <x v="1"/>
    <x v="25"/>
    <d v="2018-07-06T00:00:00"/>
    <s v="VIP"/>
    <s v="北京市"/>
    <s v="朝阳区"/>
    <d v="2019-05-17T17:02:24"/>
    <d v="2019-05-17T17:02:24"/>
    <n v="8"/>
    <n v="1144.08"/>
    <n v="30"/>
    <n v="2314.1999999999998"/>
  </r>
  <r>
    <n v="10000858"/>
    <d v="2018-03-06T00:00:00"/>
    <x v="1"/>
    <x v="18"/>
    <s v=""/>
    <s v="非会员"/>
    <s v="北京市"/>
    <m/>
    <d v="2019-01-27T01:55:12"/>
    <d v="2019-01-24T01:55:12"/>
    <n v="22"/>
    <n v="2182.4"/>
    <n v="0"/>
    <n v="0"/>
  </r>
  <r>
    <n v="10000859"/>
    <d v="2018-03-06T00:00:00"/>
    <x v="0"/>
    <x v="16"/>
    <s v=""/>
    <s v="非会员"/>
    <s v="北京市"/>
    <m/>
    <d v="2019-06-01T03:21:36"/>
    <d v="2019-06-01T03:21:36"/>
    <n v="30"/>
    <n v="2796.3"/>
    <n v="0"/>
    <n v="0"/>
  </r>
  <r>
    <n v="10000860"/>
    <d v="2018-03-06T00:00:00"/>
    <x v="0"/>
    <x v="14"/>
    <s v=""/>
    <s v="非会员"/>
    <s v="北京市"/>
    <m/>
    <d v="2018-08-26T03:50:24"/>
    <d v="2018-08-26T03:50:24"/>
    <n v="12"/>
    <n v="1233.96"/>
    <n v="0"/>
    <n v="0"/>
  </r>
  <r>
    <n v="10000861"/>
    <d v="2018-03-06T00:00:00"/>
    <x v="0"/>
    <x v="22"/>
    <d v="2018-07-06T00:00:00"/>
    <s v="VIP"/>
    <s v="北京市"/>
    <s v="朝阳区"/>
    <d v="2019-06-05T22:48:00"/>
    <d v="2019-05-31T22:48:00"/>
    <n v="8"/>
    <n v="745.68"/>
    <n v="45"/>
    <n v="2817.45"/>
  </r>
  <r>
    <n v="10000862"/>
    <d v="2018-03-06T00:00:00"/>
    <x v="0"/>
    <x v="4"/>
    <d v="2018-07-01T00:00:00"/>
    <s v="VIP"/>
    <s v="北京市"/>
    <m/>
    <d v="2019-06-01T03:21:36"/>
    <d v="2019-05-28T03:21:36"/>
    <n v="8"/>
    <n v="859.68"/>
    <n v="20"/>
    <n v="1040.4000000000001"/>
  </r>
  <r>
    <n v="10000863"/>
    <d v="2018-03-06T00:00:00"/>
    <x v="0"/>
    <x v="26"/>
    <s v=""/>
    <s v="非会员"/>
    <s v="北京市"/>
    <s v="西城区"/>
    <d v="2018-12-24T09:50:24"/>
    <d v="2018-12-23T09:50:24"/>
    <n v="19"/>
    <n v="1643.69"/>
    <n v="0"/>
    <n v="0"/>
  </r>
  <r>
    <n v="10000864"/>
    <d v="2018-03-06T00:00:00"/>
    <x v="0"/>
    <x v="4"/>
    <d v="2018-07-05T00:00:00"/>
    <s v="VIP"/>
    <s v="北京市"/>
    <m/>
    <d v="2019-05-17T17:02:24"/>
    <d v="2019-05-14T17:02:24"/>
    <n v="8"/>
    <n v="931.76"/>
    <n v="51"/>
    <n v="3192.6"/>
  </r>
  <r>
    <n v="10000865"/>
    <d v="2018-03-06T00:00:00"/>
    <x v="0"/>
    <x v="32"/>
    <d v="2018-07-04T00:00:00"/>
    <s v="VIP"/>
    <s v="北京市"/>
    <m/>
    <d v="2019-05-22T12:28:48"/>
    <d v="2019-05-21T12:28:48"/>
    <n v="8"/>
    <n v="867.84"/>
    <n v="45"/>
    <n v="2934"/>
  </r>
  <r>
    <n v="10000866"/>
    <d v="2018-03-06T00:00:00"/>
    <x v="0"/>
    <x v="3"/>
    <d v="2018-07-06T00:00:00"/>
    <s v="VIP"/>
    <s v="北京市"/>
    <s v="大兴区"/>
    <d v="2019-06-01T03:21:36"/>
    <d v="2019-06-01T03:21:36"/>
    <n v="8"/>
    <n v="1118.56"/>
    <n v="28"/>
    <n v="2291.2399999999998"/>
  </r>
  <r>
    <n v="10000867"/>
    <d v="2018-03-06T00:00:00"/>
    <x v="0"/>
    <x v="15"/>
    <d v="2018-07-06T00:00:00"/>
    <s v="VIP"/>
    <s v="北京市"/>
    <s v="海淀区"/>
    <d v="2019-06-05T22:48:00"/>
    <d v="2019-06-04T22:48:00"/>
    <n v="8"/>
    <n v="1139.28"/>
    <n v="20"/>
    <n v="1532.2"/>
  </r>
  <r>
    <n v="10000868"/>
    <d v="2018-03-06T00:00:00"/>
    <x v="0"/>
    <x v="10"/>
    <d v="2018-07-03T00:00:00"/>
    <s v="VIP"/>
    <s v="北京市"/>
    <s v="怀柔区"/>
    <d v="2019-06-20T09:07:12"/>
    <d v="2019-06-15T09:07:12"/>
    <n v="8"/>
    <n v="848.16"/>
    <n v="19"/>
    <n v="1896.77"/>
  </r>
  <r>
    <n v="10000869"/>
    <d v="2018-03-06T00:00:00"/>
    <x v="0"/>
    <x v="21"/>
    <d v="2018-07-03T00:00:00"/>
    <s v="VIP"/>
    <s v="北京市"/>
    <s v="顺义区"/>
    <d v="2019-06-15T13:40:48"/>
    <d v="2019-06-15T13:40:48"/>
    <n v="8"/>
    <n v="791.04"/>
    <n v="30"/>
    <n v="2495.1"/>
  </r>
  <r>
    <n v="10000870"/>
    <d v="2018-03-07T00:00:00"/>
    <x v="0"/>
    <x v="33"/>
    <d v="2018-07-06T00:00:00"/>
    <s v="VIP"/>
    <s v="北京市"/>
    <s v="朝阳区"/>
    <d v="2019-06-01T04:48:00"/>
    <d v="2019-05-31T04:48:00"/>
    <n v="8"/>
    <n v="934.4"/>
    <n v="28"/>
    <n v="2000.04"/>
  </r>
  <r>
    <n v="10000871"/>
    <d v="2018-03-07T00:00:00"/>
    <x v="0"/>
    <x v="19"/>
    <d v="2018-07-03T00:00:00"/>
    <s v="VIP"/>
    <s v="北京市"/>
    <s v="昌平区"/>
    <d v="2019-05-27T09:36:00"/>
    <d v="2019-05-27T09:36:00"/>
    <n v="8"/>
    <n v="1051.52"/>
    <n v="19"/>
    <n v="1727.67"/>
  </r>
  <r>
    <n v="10000872"/>
    <d v="2018-03-07T00:00:00"/>
    <x v="0"/>
    <x v="14"/>
    <s v=""/>
    <s v="非会员"/>
    <s v="北京市"/>
    <s v="西城区"/>
    <d v="2019-04-14T04:48:00"/>
    <d v="2019-04-10T04:48:00"/>
    <n v="27"/>
    <n v="2195.91"/>
    <n v="0"/>
    <n v="0"/>
  </r>
  <r>
    <n v="10000873"/>
    <d v="2018-03-07T00:00:00"/>
    <x v="0"/>
    <x v="26"/>
    <d v="2018-07-05T00:00:00"/>
    <s v="VIP"/>
    <s v="北京市"/>
    <s v="大兴区"/>
    <d v="2019-06-10T19:12:00"/>
    <d v="2019-06-10T19:12:00"/>
    <n v="8"/>
    <n v="1091.92"/>
    <n v="24"/>
    <n v="1775.76"/>
  </r>
  <r>
    <n v="10000874"/>
    <d v="2018-03-07T00:00:00"/>
    <x v="1"/>
    <x v="33"/>
    <s v=""/>
    <s v="非会员"/>
    <s v="北京市"/>
    <m/>
    <d v="2018-12-05T14:24:00"/>
    <d v="2018-12-03T14:24:00"/>
    <n v="18"/>
    <n v="1697.58"/>
    <n v="0"/>
    <n v="0"/>
  </r>
  <r>
    <n v="10000875"/>
    <d v="2018-03-07T00:00:00"/>
    <x v="1"/>
    <x v="23"/>
    <d v="2018-07-06T00:00:00"/>
    <s v="VIP"/>
    <s v="北京市"/>
    <s v="朝阳区"/>
    <d v="2019-06-15T14:24:00"/>
    <d v="2019-06-10T14:24:00"/>
    <n v="8"/>
    <n v="1126.4000000000001"/>
    <n v="21"/>
    <n v="1251.81"/>
  </r>
  <r>
    <n v="10000876"/>
    <d v="2018-03-07T00:00:00"/>
    <x v="1"/>
    <x v="4"/>
    <d v="2018-07-04T00:00:00"/>
    <s v="VIP"/>
    <s v="北京市"/>
    <s v="海淀区"/>
    <d v="2019-06-20T09:36:00"/>
    <d v="2019-06-19T09:36:00"/>
    <n v="8"/>
    <n v="753.6"/>
    <n v="28"/>
    <n v="2375.52"/>
  </r>
  <r>
    <n v="10000877"/>
    <d v="2018-03-07T00:00:00"/>
    <x v="1"/>
    <x v="5"/>
    <d v="2018-07-03T00:00:00"/>
    <s v="VIP"/>
    <s v="北京市"/>
    <m/>
    <d v="2019-06-15T14:24:00"/>
    <d v="2019-06-15T14:24:00"/>
    <n v="8"/>
    <n v="1187.28"/>
    <n v="28"/>
    <n v="1540.84"/>
  </r>
  <r>
    <n v="10000878"/>
    <d v="2018-03-07T00:00:00"/>
    <x v="0"/>
    <x v="21"/>
    <s v=""/>
    <s v="非会员"/>
    <s v="北京市"/>
    <m/>
    <d v="2019-03-02T00:00:00"/>
    <d v="2019-02-27T00:00:00"/>
    <n v="24"/>
    <n v="1620.72"/>
    <n v="0"/>
    <n v="0"/>
  </r>
  <r>
    <n v="10000879"/>
    <d v="2018-03-07T00:00:00"/>
    <x v="1"/>
    <x v="28"/>
    <d v="2018-07-01T00:00:00"/>
    <s v="VIP"/>
    <s v="北京市"/>
    <s v="朝阳区"/>
    <d v="2019-06-10T19:12:00"/>
    <d v="2019-06-08T19:12:00"/>
    <n v="8"/>
    <n v="909.36"/>
    <n v="20"/>
    <n v="1278.8"/>
  </r>
  <r>
    <n v="10000880"/>
    <d v="2018-03-07T00:00:00"/>
    <x v="0"/>
    <x v="5"/>
    <d v="2018-07-04T00:00:00"/>
    <s v="VIP"/>
    <s v="北京市"/>
    <m/>
    <d v="2019-06-20T09:36:00"/>
    <d v="2019-06-18T09:36:00"/>
    <n v="8"/>
    <n v="925.68"/>
    <n v="52"/>
    <n v="2741.44"/>
  </r>
  <r>
    <n v="10000881"/>
    <d v="2018-03-08T00:00:00"/>
    <x v="0"/>
    <x v="4"/>
    <d v="2018-07-01T00:00:00"/>
    <s v="VIP"/>
    <s v="北京市"/>
    <m/>
    <d v="2019-06-25T05:02:24"/>
    <d v="2019-06-23T05:02:24"/>
    <n v="8"/>
    <n v="910.24"/>
    <n v="20"/>
    <n v="1832.8"/>
  </r>
  <r>
    <n v="10000882"/>
    <d v="2018-03-08T00:00:00"/>
    <x v="0"/>
    <x v="29"/>
    <s v=""/>
    <s v="非会员"/>
    <s v="北京市"/>
    <m/>
    <d v="2018-08-22T15:36:00"/>
    <d v="2018-08-19T15:36:00"/>
    <n v="11"/>
    <n v="1351.13"/>
    <n v="0"/>
    <n v="0"/>
  </r>
  <r>
    <n v="10000883"/>
    <d v="2018-03-08T00:00:00"/>
    <x v="1"/>
    <x v="0"/>
    <s v=""/>
    <s v="非会员"/>
    <s v="北京市"/>
    <m/>
    <d v="2018-07-29T16:48:00"/>
    <d v="2018-07-25T16:48:00"/>
    <n v="9"/>
    <n v="1185.48"/>
    <n v="0"/>
    <n v="0"/>
  </r>
  <r>
    <n v="10000884"/>
    <d v="2018-03-08T00:00:00"/>
    <x v="1"/>
    <x v="9"/>
    <d v="2018-07-03T00:00:00"/>
    <s v="VIP"/>
    <s v="北京市"/>
    <m/>
    <d v="2019-05-27T11:16:48"/>
    <d v="2019-05-27T11:16:48"/>
    <n v="8"/>
    <n v="1077.76"/>
    <n v="18"/>
    <n v="1441.44"/>
  </r>
  <r>
    <n v="10000885"/>
    <d v="2018-03-08T00:00:00"/>
    <x v="1"/>
    <x v="20"/>
    <s v=""/>
    <s v="非会员"/>
    <s v="北京市"/>
    <m/>
    <d v="2019-01-27T17:16:48"/>
    <d v="2019-01-27T17:16:48"/>
    <n v="22"/>
    <n v="1545.94"/>
    <n v="0"/>
    <n v="0"/>
  </r>
  <r>
    <n v="10000886"/>
    <d v="2018-03-08T00:00:00"/>
    <x v="1"/>
    <x v="16"/>
    <s v=""/>
    <s v="非会员"/>
    <s v="北京市"/>
    <m/>
    <d v="2018-08-27T10:33:36"/>
    <d v="2018-08-23T10:33:36"/>
    <n v="11"/>
    <n v="1101.8699999999999"/>
    <n v="0"/>
    <n v="0"/>
  </r>
  <r>
    <n v="10000887"/>
    <d v="2018-03-08T00:00:00"/>
    <x v="0"/>
    <x v="4"/>
    <d v="2018-07-03T00:00:00"/>
    <s v="VIP"/>
    <s v="北京市"/>
    <m/>
    <d v="2019-06-06T01:12:00"/>
    <d v="2019-06-06T01:12:00"/>
    <n v="8"/>
    <n v="957.36"/>
    <n v="33"/>
    <n v="2285.25"/>
  </r>
  <r>
    <n v="10000888"/>
    <d v="2018-03-08T00:00:00"/>
    <x v="0"/>
    <x v="3"/>
    <d v="2018-07-06T00:00:00"/>
    <s v="VIP"/>
    <s v="北京市"/>
    <s v="朝阳区"/>
    <d v="2019-05-22T16:19:12"/>
    <d v="2019-05-21T16:19:12"/>
    <n v="8"/>
    <n v="784.48"/>
    <n v="40"/>
    <n v="2889.6"/>
  </r>
  <r>
    <n v="10000889"/>
    <d v="2018-03-08T00:00:00"/>
    <x v="0"/>
    <x v="22"/>
    <s v=""/>
    <s v="非会员"/>
    <s v="北京市"/>
    <m/>
    <d v="2019-02-15T21:07:12"/>
    <d v="2019-02-10T21:07:12"/>
    <n v="23"/>
    <n v="2288.96"/>
    <n v="0"/>
    <n v="0"/>
  </r>
  <r>
    <n v="10000890"/>
    <d v="2018-03-08T00:00:00"/>
    <x v="1"/>
    <x v="7"/>
    <s v=""/>
    <s v="非会员"/>
    <s v="北京市"/>
    <m/>
    <d v="2018-12-29T23:31:12"/>
    <d v="2018-12-28T23:31:12"/>
    <n v="20"/>
    <n v="2029.6"/>
    <n v="0"/>
    <n v="0"/>
  </r>
  <r>
    <n v="10000891"/>
    <d v="2018-03-08T00:00:00"/>
    <x v="0"/>
    <x v="20"/>
    <s v=""/>
    <s v="非会员"/>
    <s v="北京市"/>
    <m/>
    <d v="2018-12-25T04:33:36"/>
    <d v="2018-12-23T04:33:36"/>
    <n v="19"/>
    <n v="2326.9299999999998"/>
    <n v="0"/>
    <n v="0"/>
  </r>
  <r>
    <n v="10000892"/>
    <d v="2018-03-08T00:00:00"/>
    <x v="0"/>
    <x v="17"/>
    <s v=""/>
    <s v="非会员"/>
    <s v="北京市"/>
    <m/>
    <d v="2018-10-09T13:12:00"/>
    <d v="2018-10-07T13:12:00"/>
    <n v="14"/>
    <n v="1935.22"/>
    <n v="0"/>
    <n v="0"/>
  </r>
  <r>
    <n v="10000893"/>
    <d v="2018-03-08T00:00:00"/>
    <x v="1"/>
    <x v="30"/>
    <s v=""/>
    <s v="非会员"/>
    <s v="北京市"/>
    <m/>
    <d v="2019-03-02T06:00:00"/>
    <d v="2019-03-01T06:00:00"/>
    <n v="24"/>
    <n v="1554"/>
    <n v="0"/>
    <n v="0"/>
  </r>
  <r>
    <n v="10000894"/>
    <d v="2018-03-09T00:00:00"/>
    <x v="1"/>
    <x v="33"/>
    <d v="2018-07-02T00:00:00"/>
    <s v="VIP"/>
    <s v="北京市"/>
    <s v="朝阳区"/>
    <d v="2019-05-22T18:14:24"/>
    <d v="2019-05-20T18:14:24"/>
    <n v="8"/>
    <n v="940.48"/>
    <n v="33"/>
    <n v="2063.4899999999998"/>
  </r>
  <r>
    <n v="10000895"/>
    <d v="2018-03-09T00:00:00"/>
    <x v="0"/>
    <x v="10"/>
    <s v=""/>
    <s v="非会员"/>
    <s v="北京市"/>
    <s v="石景山区"/>
    <d v="2018-09-20T23:31:12"/>
    <d v="2018-09-15T23:31:12"/>
    <n v="13"/>
    <n v="1849.51"/>
    <n v="0"/>
    <n v="0"/>
  </r>
  <r>
    <n v="10000896"/>
    <d v="2018-03-09T00:00:00"/>
    <x v="0"/>
    <x v="13"/>
    <s v=""/>
    <s v="非会员"/>
    <s v="北京市"/>
    <m/>
    <d v="2018-12-16T00:28:48"/>
    <d v="2018-12-13T00:28:48"/>
    <n v="19"/>
    <n v="1589.92"/>
    <n v="0"/>
    <n v="0"/>
  </r>
  <r>
    <n v="10000897"/>
    <d v="2018-03-09T00:00:00"/>
    <x v="0"/>
    <x v="27"/>
    <d v="2018-07-06T00:00:00"/>
    <s v="VIP"/>
    <s v="北京市"/>
    <s v="朝阳区"/>
    <d v="2019-06-15T15:50:24"/>
    <d v="2019-06-10T15:50:24"/>
    <n v="8"/>
    <n v="1161.68"/>
    <n v="28"/>
    <n v="2378.3200000000002"/>
  </r>
  <r>
    <n v="10000898"/>
    <d v="2018-03-09T00:00:00"/>
    <x v="0"/>
    <x v="15"/>
    <s v=""/>
    <s v="非会员"/>
    <s v="北京市"/>
    <s v="海淀区"/>
    <d v="2019-04-28T20:38:24"/>
    <d v="2019-04-26T20:38:24"/>
    <n v="28"/>
    <n v="2543.52"/>
    <n v="0"/>
    <n v="0"/>
  </r>
  <r>
    <n v="10000899"/>
    <d v="2018-03-09T00:00:00"/>
    <x v="0"/>
    <x v="28"/>
    <d v="2018-07-03T00:00:00"/>
    <s v="VIP"/>
    <s v="北京市"/>
    <m/>
    <d v="2019-06-01T07:40:48"/>
    <d v="2019-05-30T07:40:48"/>
    <n v="8"/>
    <n v="807.84"/>
    <n v="18"/>
    <n v="1349.82"/>
  </r>
  <r>
    <n v="10000900"/>
    <d v="2018-03-09T00:00:00"/>
    <x v="0"/>
    <x v="4"/>
    <d v="2018-07-05T00:00:00"/>
    <s v="VIP"/>
    <s v="北京市"/>
    <m/>
    <d v="2019-05-27T12:57:36"/>
    <d v="2019-05-23T12:57:36"/>
    <n v="8"/>
    <n v="852.32"/>
    <n v="30"/>
    <n v="2537.6999999999998"/>
  </r>
  <r>
    <n v="10000901"/>
    <d v="2018-03-09T00:00:00"/>
    <x v="0"/>
    <x v="31"/>
    <s v=""/>
    <s v="非会员"/>
    <s v="北京市"/>
    <s v="西城区"/>
    <d v="2018-09-06T15:21:36"/>
    <d v="2018-09-01T15:21:36"/>
    <n v="12"/>
    <n v="1665.84"/>
    <n v="0"/>
    <n v="0"/>
  </r>
  <r>
    <n v="10000902"/>
    <d v="2018-03-09T00:00:00"/>
    <x v="1"/>
    <x v="10"/>
    <d v="2018-07-06T00:00:00"/>
    <s v="VIP"/>
    <s v="北京市"/>
    <s v="朝阳区"/>
    <d v="2019-05-13T04:48:00"/>
    <d v="2019-05-09T04:48:00"/>
    <n v="8"/>
    <n v="1173.92"/>
    <n v="20"/>
    <n v="1957.8"/>
  </r>
  <r>
    <n v="10000903"/>
    <d v="2018-03-10T00:00:00"/>
    <x v="1"/>
    <x v="22"/>
    <d v="2018-07-02T00:00:00"/>
    <s v="VIP"/>
    <s v="北京市"/>
    <s v="丰台区"/>
    <d v="2019-06-25T05:31:12"/>
    <d v="2019-06-23T05:31:12"/>
    <n v="8"/>
    <n v="1012.56"/>
    <n v="40"/>
    <n v="3278"/>
  </r>
  <r>
    <n v="10000904"/>
    <d v="2018-03-10T00:00:00"/>
    <x v="1"/>
    <x v="27"/>
    <s v=""/>
    <s v="非会员"/>
    <s v="北京市"/>
    <s v="朝阳区"/>
    <d v="2018-12-25T23:16:48"/>
    <d v="2018-12-20T23:16:48"/>
    <n v="19"/>
    <n v="2366.4499999999998"/>
    <n v="0"/>
    <n v="0"/>
  </r>
  <r>
    <n v="10000905"/>
    <d v="2018-03-10T00:00:00"/>
    <x v="0"/>
    <x v="3"/>
    <d v="2018-07-03T00:00:00"/>
    <s v="VIP"/>
    <s v="北京市"/>
    <m/>
    <d v="2019-06-01T09:07:12"/>
    <d v="2019-06-01T09:07:12"/>
    <n v="8"/>
    <n v="779.04"/>
    <n v="30"/>
    <n v="1693.5"/>
  </r>
  <r>
    <n v="10000906"/>
    <d v="2018-03-10T00:00:00"/>
    <x v="0"/>
    <x v="5"/>
    <d v="2018-07-03T00:00:00"/>
    <s v="VIP"/>
    <s v="北京市"/>
    <m/>
    <d v="2019-05-27T14:38:24"/>
    <d v="2019-05-27T14:38:24"/>
    <n v="8"/>
    <n v="1055.5999999999999"/>
    <n v="33"/>
    <n v="2430.12"/>
  </r>
  <r>
    <n v="10000907"/>
    <d v="2018-03-10T00:00:00"/>
    <x v="1"/>
    <x v="30"/>
    <d v="2018-07-02T00:00:00"/>
    <s v="VIP"/>
    <s v="北京市"/>
    <m/>
    <d v="2019-05-22T20:09:36"/>
    <d v="2019-05-21T20:09:36"/>
    <n v="8"/>
    <n v="977.6"/>
    <n v="18"/>
    <n v="1098.54"/>
  </r>
  <r>
    <n v="10000908"/>
    <d v="2018-03-10T00:00:00"/>
    <x v="0"/>
    <x v="23"/>
    <d v="2018-07-04T00:00:00"/>
    <s v="VIP"/>
    <s v="北京市"/>
    <s v="朝阳区"/>
    <d v="2019-06-25T05:31:12"/>
    <d v="2019-06-22T05:31:12"/>
    <n v="8"/>
    <n v="900.56"/>
    <n v="19"/>
    <n v="1526.65"/>
  </r>
  <r>
    <n v="10000909"/>
    <d v="2018-03-10T00:00:00"/>
    <x v="1"/>
    <x v="3"/>
    <s v=""/>
    <s v="非会员"/>
    <s v="北京市"/>
    <s v="朝阳区"/>
    <d v="2019-03-17T01:26:24"/>
    <d v="2019-03-17T01:26:24"/>
    <n v="25"/>
    <n v="1977.5"/>
    <n v="0"/>
    <n v="0"/>
  </r>
  <r>
    <n v="10000910"/>
    <d v="2018-03-10T00:00:00"/>
    <x v="0"/>
    <x v="37"/>
    <s v=""/>
    <s v="非会员"/>
    <s v="北京市"/>
    <s v="海淀区"/>
    <d v="2018-08-23T22:48:00"/>
    <d v="2018-08-20T22:48:00"/>
    <n v="11"/>
    <n v="1312.63"/>
    <n v="0"/>
    <n v="0"/>
  </r>
  <r>
    <n v="10000911"/>
    <d v="2018-03-10T00:00:00"/>
    <x v="0"/>
    <x v="26"/>
    <s v=""/>
    <s v="非会员"/>
    <s v="北京市"/>
    <m/>
    <d v="2018-11-17T19:26:24"/>
    <d v="2018-11-15T19:26:24"/>
    <n v="17"/>
    <n v="1391.62"/>
    <n v="0"/>
    <n v="0"/>
  </r>
  <r>
    <n v="10000912"/>
    <d v="2018-03-10T00:00:00"/>
    <x v="1"/>
    <x v="0"/>
    <s v=""/>
    <s v="非会员"/>
    <s v="北京市"/>
    <m/>
    <d v="2019-03-12T06:57:36"/>
    <d v="2019-03-10T06:57:36"/>
    <n v="24"/>
    <n v="2219.7600000000002"/>
    <n v="0"/>
    <n v="0"/>
  </r>
  <r>
    <n v="10000913"/>
    <d v="2018-03-10T00:00:00"/>
    <x v="0"/>
    <x v="2"/>
    <s v=""/>
    <s v="非会员"/>
    <s v="北京市"/>
    <m/>
    <d v="2019-04-24T05:16:48"/>
    <d v="2019-04-22T05:16:48"/>
    <n v="27"/>
    <n v="2522.61"/>
    <n v="0"/>
    <n v="0"/>
  </r>
  <r>
    <n v="10000914"/>
    <d v="2018-03-10T00:00:00"/>
    <x v="1"/>
    <x v="0"/>
    <s v=""/>
    <s v="非会员"/>
    <s v="北京市"/>
    <s v="西城区"/>
    <d v="2018-10-10T15:36:00"/>
    <d v="2018-10-09T15:36:00"/>
    <n v="14"/>
    <n v="2008.86"/>
    <n v="0"/>
    <n v="0"/>
  </r>
  <r>
    <n v="10000915"/>
    <d v="2018-03-10T00:00:00"/>
    <x v="0"/>
    <x v="14"/>
    <s v=""/>
    <s v="非会员"/>
    <s v="北京市"/>
    <s v="大兴区"/>
    <d v="2019-03-21T19:55:12"/>
    <d v="2019-03-16T19:55:12"/>
    <n v="25"/>
    <n v="1575.75"/>
    <n v="0"/>
    <n v="0"/>
  </r>
  <r>
    <n v="10000916"/>
    <d v="2018-03-10T00:00:00"/>
    <x v="1"/>
    <x v="22"/>
    <d v="2018-07-03T00:00:00"/>
    <s v="VIP"/>
    <s v="北京市"/>
    <m/>
    <d v="2019-06-25T05:31:12"/>
    <d v="2019-06-21T05:31:12"/>
    <n v="8"/>
    <n v="752.64"/>
    <n v="17"/>
    <n v="851.02"/>
  </r>
  <r>
    <n v="10000917"/>
    <d v="2018-03-11T00:00:00"/>
    <x v="1"/>
    <x v="18"/>
    <s v=""/>
    <s v="非会员"/>
    <s v="北京市"/>
    <s v="丰台区"/>
    <d v="2019-04-10T01:55:12"/>
    <d v="2019-04-06T01:55:12"/>
    <n v="26"/>
    <n v="2110.16"/>
    <n v="0"/>
    <n v="0"/>
  </r>
  <r>
    <n v="10000918"/>
    <d v="2018-03-11T00:00:00"/>
    <x v="1"/>
    <x v="19"/>
    <d v="2018-07-02T00:00:00"/>
    <s v="VIP"/>
    <s v="北京市"/>
    <s v="朝阳区"/>
    <d v="2019-06-06T04:48:00"/>
    <d v="2019-06-05T04:48:00"/>
    <n v="8"/>
    <n v="661.2"/>
    <n v="40"/>
    <n v="3263.6"/>
  </r>
  <r>
    <n v="10000919"/>
    <d v="2018-03-11T00:00:00"/>
    <x v="1"/>
    <x v="32"/>
    <d v="2018-07-03T00:00:00"/>
    <s v="VIP"/>
    <s v="北京市"/>
    <m/>
    <d v="2019-06-06T04:48:00"/>
    <d v="2019-06-01T04:48:00"/>
    <n v="8"/>
    <n v="1153.04"/>
    <n v="45"/>
    <n v="2359.35"/>
  </r>
  <r>
    <n v="10000920"/>
    <d v="2018-03-11T00:00:00"/>
    <x v="1"/>
    <x v="23"/>
    <s v=""/>
    <s v="非会员"/>
    <s v="北京市"/>
    <m/>
    <d v="2019-02-07T04:48:00"/>
    <d v="2019-02-04T04:48:00"/>
    <n v="22"/>
    <n v="1964.16"/>
    <n v="0"/>
    <n v="0"/>
  </r>
  <r>
    <n v="10000921"/>
    <d v="2018-03-11T00:00:00"/>
    <x v="0"/>
    <x v="33"/>
    <d v="2018-07-04T00:00:00"/>
    <s v="VIP"/>
    <s v="北京市"/>
    <s v="延庆区"/>
    <d v="2019-05-27T16:19:12"/>
    <d v="2019-05-22T16:19:12"/>
    <n v="8"/>
    <n v="858.4"/>
    <n v="36"/>
    <n v="2812.68"/>
  </r>
  <r>
    <n v="10000922"/>
    <d v="2018-03-11T00:00:00"/>
    <x v="1"/>
    <x v="22"/>
    <d v="2018-07-04T00:00:00"/>
    <s v="VIP"/>
    <s v="北京市"/>
    <s v="海淀区"/>
    <d v="2019-05-13T09:36:00"/>
    <d v="2019-05-11T09:36:00"/>
    <n v="8"/>
    <n v="717.28"/>
    <n v="19"/>
    <n v="1121.19"/>
  </r>
  <r>
    <n v="10000923"/>
    <d v="2018-03-11T00:00:00"/>
    <x v="0"/>
    <x v="6"/>
    <d v="2018-07-06T00:00:00"/>
    <s v="VIP"/>
    <s v="北京市"/>
    <m/>
    <d v="2019-06-06T04:48:00"/>
    <d v="2019-06-03T04:48:00"/>
    <n v="8"/>
    <n v="897.12"/>
    <n v="45"/>
    <n v="4048.65"/>
  </r>
  <r>
    <n v="10000924"/>
    <d v="2018-03-11T00:00:00"/>
    <x v="1"/>
    <x v="27"/>
    <d v="2018-07-05T00:00:00"/>
    <s v="VIP"/>
    <s v="北京市"/>
    <m/>
    <d v="2019-06-01T10:33:36"/>
    <d v="2019-05-27T10:33:36"/>
    <n v="8"/>
    <n v="800.08"/>
    <n v="28"/>
    <n v="2562.56"/>
  </r>
  <r>
    <n v="10000925"/>
    <d v="2018-03-11T00:00:00"/>
    <x v="0"/>
    <x v="14"/>
    <s v=""/>
    <s v="非会员"/>
    <s v="北京市"/>
    <s v="西城区"/>
    <d v="2019-04-19T14:24:00"/>
    <d v="2019-04-14T14:24:00"/>
    <n v="27"/>
    <n v="2670.84"/>
    <n v="0"/>
    <n v="0"/>
  </r>
  <r>
    <n v="10000926"/>
    <d v="2018-03-11T00:00:00"/>
    <x v="0"/>
    <x v="13"/>
    <s v=""/>
    <s v="非会员"/>
    <s v="北京市"/>
    <s v="丰台区"/>
    <d v="2018-08-05T13:26:24"/>
    <d v="2018-08-03T13:26:24"/>
    <n v="10"/>
    <n v="986.3"/>
    <n v="0"/>
    <n v="0"/>
  </r>
  <r>
    <n v="10000927"/>
    <d v="2018-03-11T00:00:00"/>
    <x v="1"/>
    <x v="33"/>
    <d v="2018-07-06T00:00:00"/>
    <s v="VIP"/>
    <s v="北京市"/>
    <s v="海淀区"/>
    <d v="2019-05-27T16:19:12"/>
    <d v="2019-05-26T16:19:12"/>
    <n v="8"/>
    <n v="1126.8"/>
    <n v="33"/>
    <n v="3248.52"/>
  </r>
  <r>
    <n v="10000928"/>
    <d v="2018-03-11T00:00:00"/>
    <x v="1"/>
    <x v="27"/>
    <d v="2018-07-04T00:00:00"/>
    <s v="VIP"/>
    <s v="北京市"/>
    <s v="朝阳区"/>
    <d v="2019-06-15T17:16:48"/>
    <d v="2019-06-12T17:16:48"/>
    <n v="8"/>
    <n v="723.28"/>
    <n v="36"/>
    <n v="2202.12"/>
  </r>
  <r>
    <n v="10000929"/>
    <d v="2018-03-12T00:00:00"/>
    <x v="0"/>
    <x v="18"/>
    <s v=""/>
    <s v="非会员"/>
    <s v="北京市"/>
    <m/>
    <d v="2018-10-11T18:00:00"/>
    <d v="2018-10-06T18:00:00"/>
    <n v="14"/>
    <n v="1979.46"/>
    <n v="0"/>
    <n v="0"/>
  </r>
  <r>
    <n v="10000930"/>
    <d v="2018-03-12T00:00:00"/>
    <x v="1"/>
    <x v="12"/>
    <d v="2018-07-06T00:00:00"/>
    <s v="VIP"/>
    <s v="北京市"/>
    <s v="海淀区"/>
    <d v="2019-06-06T06:00:00"/>
    <d v="2019-06-02T06:00:00"/>
    <n v="8"/>
    <n v="1018"/>
    <n v="36"/>
    <n v="3191.76"/>
  </r>
  <r>
    <n v="10000931"/>
    <d v="2018-03-12T00:00:00"/>
    <x v="0"/>
    <x v="16"/>
    <s v=""/>
    <s v="非会员"/>
    <s v="北京市"/>
    <s v="朝阳区"/>
    <d v="2019-04-24T12:00:00"/>
    <d v="2019-04-23T12:00:00"/>
    <n v="27"/>
    <n v="1971"/>
    <n v="0"/>
    <n v="0"/>
  </r>
  <r>
    <n v="10000932"/>
    <d v="2018-03-12T00:00:00"/>
    <x v="0"/>
    <x v="6"/>
    <d v="2018-07-01T00:00:00"/>
    <s v="VIP"/>
    <s v="北京市"/>
    <s v="朝阳区"/>
    <d v="2019-06-06T06:00:00"/>
    <d v="2019-06-05T06:00:00"/>
    <n v="7"/>
    <n v="899.5"/>
    <n v="30"/>
    <n v="1737.6"/>
  </r>
  <r>
    <n v="10000933"/>
    <d v="2018-03-12T00:00:00"/>
    <x v="1"/>
    <x v="23"/>
    <d v="2018-07-02T00:00:00"/>
    <s v="VIP"/>
    <s v="北京市"/>
    <m/>
    <d v="2019-06-11T00:00:00"/>
    <d v="2019-06-08T00:00:00"/>
    <n v="7"/>
    <n v="630.77"/>
    <n v="30"/>
    <n v="2487.6"/>
  </r>
  <r>
    <n v="10000934"/>
    <d v="2018-03-12T00:00:00"/>
    <x v="0"/>
    <x v="16"/>
    <d v="2018-07-04T00:00:00"/>
    <s v="VIP"/>
    <s v="北京市"/>
    <s v="丰台区"/>
    <d v="2019-05-23T00:00:00"/>
    <d v="2019-05-20T00:00:00"/>
    <n v="8"/>
    <n v="1115.52"/>
    <n v="52"/>
    <n v="3413.8"/>
  </r>
  <r>
    <n v="10000935"/>
    <d v="2018-03-12T00:00:00"/>
    <x v="0"/>
    <x v="5"/>
    <d v="2018-07-05T00:00:00"/>
    <s v="VIP"/>
    <s v="北京市"/>
    <m/>
    <d v="2019-05-27T18:00:00"/>
    <d v="2019-05-25T18:00:00"/>
    <n v="8"/>
    <n v="1067.8399999999999"/>
    <n v="21"/>
    <n v="2081.1"/>
  </r>
  <r>
    <n v="10000936"/>
    <d v="2018-03-12T00:00:00"/>
    <x v="0"/>
    <x v="5"/>
    <d v="2018-07-03T00:00:00"/>
    <s v="VIP"/>
    <s v="北京市"/>
    <m/>
    <d v="2019-05-27T18:00:00"/>
    <d v="2019-05-27T18:00:00"/>
    <n v="8"/>
    <n v="966.24"/>
    <n v="17"/>
    <n v="1678.24"/>
  </r>
  <r>
    <n v="10000937"/>
    <d v="2018-03-12T00:00:00"/>
    <x v="0"/>
    <x v="28"/>
    <d v="2018-07-01T00:00:00"/>
    <s v="VIP"/>
    <s v="北京市"/>
    <s v="大兴区"/>
    <d v="2019-06-01T12:00:00"/>
    <d v="2019-05-29T12:00:00"/>
    <n v="7"/>
    <n v="820.75"/>
    <n v="36"/>
    <n v="3594.6"/>
  </r>
  <r>
    <n v="10000938"/>
    <d v="2018-03-13T00:00:00"/>
    <x v="0"/>
    <x v="10"/>
    <d v="2018-07-06T00:00:00"/>
    <s v="VIP"/>
    <s v="北京市"/>
    <s v="朝阳区"/>
    <d v="2019-06-15T18:43:12"/>
    <d v="2019-06-12T18:43:12"/>
    <n v="8"/>
    <n v="976.8"/>
    <n v="22"/>
    <n v="1834.58"/>
  </r>
  <r>
    <n v="10000939"/>
    <d v="2018-03-13T00:00:00"/>
    <x v="0"/>
    <x v="22"/>
    <d v="2018-07-03T00:00:00"/>
    <s v="VIP"/>
    <s v="北京市"/>
    <m/>
    <d v="2019-05-27T19:40:48"/>
    <d v="2019-05-24T19:40:48"/>
    <n v="7"/>
    <n v="773.36"/>
    <n v="17"/>
    <n v="924.63"/>
  </r>
  <r>
    <n v="10000940"/>
    <d v="2018-03-13T00:00:00"/>
    <x v="0"/>
    <x v="0"/>
    <s v=""/>
    <s v="非会员"/>
    <s v="北京市"/>
    <m/>
    <d v="2019-02-03T01:26:24"/>
    <d v="2019-01-29T01:26:24"/>
    <n v="21"/>
    <n v="2079"/>
    <n v="0"/>
    <n v="0"/>
  </r>
  <r>
    <n v="10000941"/>
    <d v="2018-03-13T00:00:00"/>
    <x v="0"/>
    <x v="30"/>
    <d v="2018-07-01T00:00:00"/>
    <s v="VIP"/>
    <s v="北京市"/>
    <m/>
    <d v="2019-05-13T14:24:00"/>
    <d v="2019-05-11T14:24:00"/>
    <n v="7"/>
    <n v="911.54"/>
    <n v="19"/>
    <n v="1045.19"/>
  </r>
  <r>
    <n v="10000942"/>
    <d v="2018-03-13T00:00:00"/>
    <x v="1"/>
    <x v="22"/>
    <d v="2018-07-03T00:00:00"/>
    <s v="VIP"/>
    <s v="北京市"/>
    <s v="海淀区"/>
    <d v="2019-05-13T14:24:00"/>
    <d v="2019-05-08T14:24:00"/>
    <n v="7"/>
    <n v="666.33"/>
    <n v="40"/>
    <n v="2183.6"/>
  </r>
  <r>
    <n v="10000943"/>
    <d v="2018-03-13T00:00:00"/>
    <x v="0"/>
    <x v="28"/>
    <d v="2018-07-01T00:00:00"/>
    <s v="VIP"/>
    <s v="北京市"/>
    <m/>
    <d v="2019-06-06T07:12:00"/>
    <d v="2019-06-03T07:12:00"/>
    <n v="7"/>
    <n v="1045.5899999999999"/>
    <n v="18"/>
    <n v="1616.94"/>
  </r>
  <r>
    <n v="10000944"/>
    <d v="2018-03-13T00:00:00"/>
    <x v="0"/>
    <x v="12"/>
    <d v="2018-07-02T00:00:00"/>
    <s v="VIP"/>
    <s v="北京市"/>
    <s v="朝阳区"/>
    <d v="2019-06-11T00:57:36"/>
    <d v="2019-06-08T00:57:36"/>
    <n v="7"/>
    <n v="644.55999999999995"/>
    <n v="18"/>
    <n v="1784.34"/>
  </r>
  <r>
    <n v="10000945"/>
    <d v="2018-03-13T00:00:00"/>
    <x v="0"/>
    <x v="19"/>
    <s v=""/>
    <s v="非会员"/>
    <s v="北京市"/>
    <m/>
    <d v="2019-06-11T00:57:36"/>
    <d v="2019-06-09T00:57:36"/>
    <n v="30"/>
    <n v="2893.2"/>
    <n v="0"/>
    <n v="0"/>
  </r>
  <r>
    <n v="10000946"/>
    <d v="2018-03-13T00:00:00"/>
    <x v="0"/>
    <x v="23"/>
    <d v="2018-07-05T00:00:00"/>
    <s v="VIP"/>
    <s v="北京市"/>
    <m/>
    <d v="2019-06-06T07:12:00"/>
    <d v="2019-06-02T07:12:00"/>
    <n v="8"/>
    <n v="801.12"/>
    <n v="18"/>
    <n v="1518.48"/>
  </r>
  <r>
    <n v="10000947"/>
    <d v="2018-03-13T00:00:00"/>
    <x v="1"/>
    <x v="17"/>
    <s v=""/>
    <s v="非会员"/>
    <s v="北京市"/>
    <s v="海淀区"/>
    <d v="2018-11-14T11:31:12"/>
    <d v="2018-11-13T11:31:12"/>
    <n v="16"/>
    <n v="1372.32"/>
    <n v="0"/>
    <n v="0"/>
  </r>
  <r>
    <n v="10000948"/>
    <d v="2018-03-13T00:00:00"/>
    <x v="0"/>
    <x v="27"/>
    <d v="2018-07-06T00:00:00"/>
    <s v="VIP"/>
    <s v="北京市"/>
    <m/>
    <d v="2019-06-20T12:28:48"/>
    <d v="2019-06-19T12:28:48"/>
    <n v="8"/>
    <n v="1065.68"/>
    <n v="28"/>
    <n v="1646.96"/>
  </r>
  <r>
    <n v="10000949"/>
    <d v="2018-03-13T00:00:00"/>
    <x v="0"/>
    <x v="2"/>
    <s v=""/>
    <s v="非会员"/>
    <s v="北京市"/>
    <s v="朝阳区"/>
    <d v="2018-11-19T05:16:48"/>
    <d v="2018-11-18T05:16:48"/>
    <n v="17"/>
    <n v="2372.69"/>
    <n v="0"/>
    <n v="0"/>
  </r>
  <r>
    <n v="10000950"/>
    <d v="2018-03-13T00:00:00"/>
    <x v="0"/>
    <x v="25"/>
    <d v="2018-07-01T00:00:00"/>
    <s v="VIP"/>
    <s v="北京市"/>
    <s v="朝阳区"/>
    <d v="2019-06-11T00:57:36"/>
    <d v="2019-06-10T00:57:36"/>
    <n v="7"/>
    <n v="805.98"/>
    <n v="46"/>
    <n v="3586.62"/>
  </r>
  <r>
    <n v="10000951"/>
    <d v="2018-03-13T00:00:00"/>
    <x v="0"/>
    <x v="13"/>
    <d v="2018-07-05T00:00:00"/>
    <s v="VIP"/>
    <s v="北京市"/>
    <s v="海淀区"/>
    <d v="2019-05-18T08:09:36"/>
    <d v="2019-05-18T08:09:36"/>
    <n v="8"/>
    <n v="1012.96"/>
    <n v="24"/>
    <n v="1900.8"/>
  </r>
  <r>
    <n v="10000952"/>
    <d v="2018-03-13T00:00:00"/>
    <x v="0"/>
    <x v="27"/>
    <d v="2018-07-06T00:00:00"/>
    <s v="VIP"/>
    <s v="北京市"/>
    <s v="朝阳区"/>
    <d v="2019-06-06T07:12:00"/>
    <d v="2019-06-06T07:12:00"/>
    <n v="8"/>
    <n v="712.32"/>
    <n v="18"/>
    <n v="1400.94"/>
  </r>
  <r>
    <n v="10000953"/>
    <d v="2018-03-13T00:00:00"/>
    <x v="0"/>
    <x v="9"/>
    <d v="2018-07-01T00:00:00"/>
    <s v="VIP"/>
    <s v="北京市"/>
    <m/>
    <d v="2019-06-30T00:00:00"/>
    <d v="2019-06-25T00:00:00"/>
    <n v="7"/>
    <n v="1006.04"/>
    <n v="21"/>
    <n v="1228.08"/>
  </r>
  <r>
    <n v="10000954"/>
    <d v="2018-03-13T00:00:00"/>
    <x v="1"/>
    <x v="18"/>
    <s v=""/>
    <s v="非会员"/>
    <s v="北京市"/>
    <s v="海淀区"/>
    <d v="2018-10-07T13:26:24"/>
    <d v="2018-10-05T13:26:24"/>
    <n v="14"/>
    <n v="1296.1199999999999"/>
    <n v="0"/>
    <n v="0"/>
  </r>
  <r>
    <n v="10000955"/>
    <d v="2018-03-13T00:00:00"/>
    <x v="0"/>
    <x v="4"/>
    <d v="2018-07-03T00:00:00"/>
    <s v="VIP"/>
    <s v="北京市"/>
    <s v="大兴区"/>
    <d v="2019-06-20T12:28:48"/>
    <d v="2019-06-19T12:28:48"/>
    <n v="7"/>
    <n v="977.2"/>
    <n v="24"/>
    <n v="1408.8"/>
  </r>
  <r>
    <n v="10000956"/>
    <d v="2018-03-13T00:00:00"/>
    <x v="0"/>
    <x v="19"/>
    <d v="2018-07-02T00:00:00"/>
    <s v="VIP"/>
    <s v="北京市"/>
    <s v="海淀区"/>
    <d v="2019-05-13T14:24:00"/>
    <d v="2019-05-09T14:24:00"/>
    <n v="7"/>
    <n v="800.17"/>
    <n v="26"/>
    <n v="1801.28"/>
  </r>
  <r>
    <n v="10000957"/>
    <d v="2018-03-13T00:00:00"/>
    <x v="1"/>
    <x v="28"/>
    <d v="2018-07-02T00:00:00"/>
    <s v="VIP"/>
    <s v="北京市"/>
    <s v="朝阳区"/>
    <d v="2019-06-01T13:26:24"/>
    <d v="2019-06-01T13:26:24"/>
    <n v="7"/>
    <n v="760.41"/>
    <n v="52"/>
    <n v="4415.84"/>
  </r>
  <r>
    <n v="10000958"/>
    <d v="2018-03-14T00:00:00"/>
    <x v="1"/>
    <x v="21"/>
    <s v=""/>
    <s v="非会员"/>
    <s v="北京市"/>
    <s v="西城区"/>
    <d v="2019-03-08T11:31:12"/>
    <d v="2019-03-08T11:31:12"/>
    <n v="24"/>
    <n v="1995.6"/>
    <n v="0"/>
    <n v="0"/>
  </r>
  <r>
    <n v="10000959"/>
    <d v="2018-03-14T00:00:00"/>
    <x v="0"/>
    <x v="13"/>
    <s v=""/>
    <s v="非会员"/>
    <s v="北京市"/>
    <m/>
    <d v="2019-03-03T18:00:00"/>
    <d v="2019-02-27T18:00:00"/>
    <n v="23"/>
    <n v="2146.8200000000002"/>
    <n v="0"/>
    <n v="0"/>
  </r>
  <r>
    <n v="10000960"/>
    <d v="2018-03-14T00:00:00"/>
    <x v="0"/>
    <x v="24"/>
    <d v="2018-07-05T00:00:00"/>
    <s v="VIP"/>
    <s v="北京市"/>
    <m/>
    <d v="2019-05-23T03:50:24"/>
    <d v="2019-05-19T03:50:24"/>
    <n v="8"/>
    <n v="1167.5999999999999"/>
    <n v="19"/>
    <n v="1060.58"/>
  </r>
  <r>
    <n v="10000961"/>
    <d v="2018-03-14T00:00:00"/>
    <x v="0"/>
    <x v="6"/>
    <d v="2018-07-03T00:00:00"/>
    <s v="VIP"/>
    <s v="北京市"/>
    <s v="朝阳区"/>
    <d v="2019-05-18T10:19:12"/>
    <d v="2019-05-14T10:19:12"/>
    <n v="7"/>
    <n v="696.57"/>
    <n v="21"/>
    <n v="1602.72"/>
  </r>
  <r>
    <n v="10000962"/>
    <d v="2018-03-14T00:00:00"/>
    <x v="1"/>
    <x v="6"/>
    <d v="2018-07-05T00:00:00"/>
    <s v="VIP"/>
    <s v="北京市"/>
    <m/>
    <d v="2019-06-20T12:57:36"/>
    <d v="2019-06-18T12:57:36"/>
    <n v="8"/>
    <n v="998.72"/>
    <n v="36"/>
    <n v="3328.2"/>
  </r>
  <r>
    <n v="10000963"/>
    <d v="2018-03-14T00:00:00"/>
    <x v="0"/>
    <x v="13"/>
    <s v=""/>
    <s v="非会员"/>
    <s v="北京市"/>
    <s v="朝阳区"/>
    <d v="2019-01-10T17:16:48"/>
    <d v="2019-01-07T17:16:48"/>
    <n v="20"/>
    <n v="1807"/>
    <n v="0"/>
    <n v="0"/>
  </r>
  <r>
    <n v="10000964"/>
    <d v="2018-03-14T00:00:00"/>
    <x v="0"/>
    <x v="22"/>
    <d v="2018-07-01T00:00:00"/>
    <s v="VIP"/>
    <s v="北京市"/>
    <s v="朝阳区"/>
    <d v="2019-06-20T12:57:36"/>
    <d v="2019-06-19T12:57:36"/>
    <n v="7"/>
    <n v="630.91"/>
    <n v="46"/>
    <n v="3146.86"/>
  </r>
  <r>
    <n v="10000965"/>
    <d v="2018-03-14T00:00:00"/>
    <x v="1"/>
    <x v="20"/>
    <d v="2018-07-06T00:00:00"/>
    <s v="VIP"/>
    <s v="北京市"/>
    <m/>
    <d v="2019-06-25T06:28:48"/>
    <d v="2019-06-21T06:28:48"/>
    <n v="8"/>
    <n v="678.48"/>
    <n v="33"/>
    <n v="2480.94"/>
  </r>
  <r>
    <n v="10000966"/>
    <d v="2018-03-14T00:00:00"/>
    <x v="0"/>
    <x v="22"/>
    <d v="2018-07-06T00:00:00"/>
    <s v="VIP"/>
    <s v="北京市"/>
    <s v="海淀区"/>
    <d v="2019-06-01T14:52:48"/>
    <d v="2019-05-31T14:52:48"/>
    <n v="8"/>
    <n v="1083.1199999999999"/>
    <n v="45"/>
    <n v="3967.65"/>
  </r>
  <r>
    <n v="10000967"/>
    <d v="2018-03-14T00:00:00"/>
    <x v="0"/>
    <x v="27"/>
    <d v="2018-07-02T00:00:00"/>
    <s v="VIP"/>
    <s v="北京市"/>
    <m/>
    <d v="2019-06-30T00:00:00"/>
    <d v="2019-06-27T00:00:00"/>
    <n v="7"/>
    <n v="702.31"/>
    <n v="30"/>
    <n v="2327.6999999999998"/>
  </r>
  <r>
    <n v="10000968"/>
    <d v="2018-03-14T00:00:00"/>
    <x v="0"/>
    <x v="33"/>
    <d v="2018-07-01T00:00:00"/>
    <s v="VIP"/>
    <s v="北京市"/>
    <s v="朝阳区"/>
    <d v="2019-06-25T06:28:48"/>
    <d v="2019-06-25T06:28:48"/>
    <n v="7"/>
    <n v="992.32"/>
    <n v="28"/>
    <n v="1732.08"/>
  </r>
  <r>
    <n v="10000969"/>
    <d v="2018-03-14T00:00:00"/>
    <x v="1"/>
    <x v="8"/>
    <d v="2018-07-01T00:00:00"/>
    <s v="VIP"/>
    <s v="北京市"/>
    <s v="房山区"/>
    <d v="2019-05-27T21:21:36"/>
    <d v="2019-05-22T21:21:36"/>
    <n v="7"/>
    <n v="1026.06"/>
    <n v="40"/>
    <n v="2868.8"/>
  </r>
  <r>
    <n v="10000970"/>
    <d v="2018-03-14T00:00:00"/>
    <x v="1"/>
    <x v="14"/>
    <s v=""/>
    <s v="非会员"/>
    <s v="北京市"/>
    <m/>
    <d v="2019-02-17T13:26:24"/>
    <d v="2019-02-14T13:26:24"/>
    <n v="23"/>
    <n v="1748"/>
    <n v="0"/>
    <n v="0"/>
  </r>
  <r>
    <n v="10000971"/>
    <d v="2018-03-14T00:00:00"/>
    <x v="0"/>
    <x v="17"/>
    <d v="2018-07-05T00:00:00"/>
    <s v="VIP"/>
    <s v="北京市"/>
    <s v="海淀区"/>
    <d v="2019-05-18T10:19:12"/>
    <d v="2019-05-13T10:19:12"/>
    <n v="8"/>
    <n v="817.92"/>
    <n v="19"/>
    <n v="1385.48"/>
  </r>
  <r>
    <n v="10000972"/>
    <d v="2018-03-14T00:00:00"/>
    <x v="0"/>
    <x v="21"/>
    <s v=""/>
    <s v="非会员"/>
    <s v="北京市"/>
    <s v="丰台区"/>
    <d v="2019-05-23T03:50:24"/>
    <d v="2019-05-22T03:50:24"/>
    <n v="29"/>
    <n v="2539.2399999999998"/>
    <n v="0"/>
    <n v="0"/>
  </r>
  <r>
    <n v="10000973"/>
    <d v="2018-03-15T00:00:00"/>
    <x v="0"/>
    <x v="23"/>
    <d v="2018-07-06T00:00:00"/>
    <s v="VIP"/>
    <s v="北京市"/>
    <s v="东城区"/>
    <d v="2019-06-20T13:26:24"/>
    <d v="2019-06-19T13:26:24"/>
    <n v="8"/>
    <n v="1142.24"/>
    <n v="51"/>
    <n v="4814.91"/>
  </r>
  <r>
    <n v="10000974"/>
    <d v="2018-03-15T00:00:00"/>
    <x v="1"/>
    <x v="4"/>
    <d v="2018-07-06T00:00:00"/>
    <s v="VIP"/>
    <s v="北京市"/>
    <m/>
    <d v="2019-06-11T02:52:48"/>
    <d v="2019-06-06T02:52:48"/>
    <n v="8"/>
    <n v="677.92"/>
    <n v="20"/>
    <n v="1429.4"/>
  </r>
  <r>
    <n v="10000975"/>
    <d v="2018-03-15T00:00:00"/>
    <x v="1"/>
    <x v="12"/>
    <d v="2018-07-01T00:00:00"/>
    <s v="VIP"/>
    <s v="北京市"/>
    <s v="海淀区"/>
    <d v="2019-06-15T20:09:36"/>
    <d v="2019-06-11T20:09:36"/>
    <n v="7"/>
    <n v="657.3"/>
    <n v="17"/>
    <n v="1370.03"/>
  </r>
  <r>
    <n v="10000976"/>
    <d v="2018-03-15T00:00:00"/>
    <x v="0"/>
    <x v="31"/>
    <s v=""/>
    <s v="非会员"/>
    <s v="北京市"/>
    <m/>
    <d v="2019-06-25T06:43:12"/>
    <d v="2019-06-24T06:43:12"/>
    <n v="31"/>
    <n v="2765.51"/>
    <n v="0"/>
    <n v="0"/>
  </r>
  <r>
    <n v="10000977"/>
    <d v="2018-03-15T00:00:00"/>
    <x v="1"/>
    <x v="5"/>
    <d v="2018-07-04T00:00:00"/>
    <s v="VIP"/>
    <s v="北京市"/>
    <s v="朝阳区"/>
    <d v="2019-05-27T23:02:24"/>
    <d v="2019-05-27T23:02:24"/>
    <n v="7"/>
    <n v="801.43"/>
    <n v="30"/>
    <n v="2799.3"/>
  </r>
  <r>
    <n v="10000978"/>
    <d v="2018-03-15T00:00:00"/>
    <x v="0"/>
    <x v="8"/>
    <s v=""/>
    <s v="非会员"/>
    <s v="北京市"/>
    <m/>
    <d v="2019-03-08T17:16:48"/>
    <d v="2019-03-08T17:16:48"/>
    <n v="24"/>
    <n v="1659.36"/>
    <n v="0"/>
    <n v="0"/>
  </r>
  <r>
    <n v="10000979"/>
    <d v="2018-03-15T00:00:00"/>
    <x v="0"/>
    <x v="21"/>
    <s v=""/>
    <s v="非会员"/>
    <s v="北京市"/>
    <s v="西城区"/>
    <d v="2018-11-20T03:50:24"/>
    <d v="2018-11-20T03:50:24"/>
    <n v="17"/>
    <n v="2308.77"/>
    <n v="0"/>
    <n v="0"/>
  </r>
  <r>
    <n v="10000980"/>
    <d v="2018-03-15T00:00:00"/>
    <x v="0"/>
    <x v="17"/>
    <s v=""/>
    <s v="非会员"/>
    <s v="北京市"/>
    <m/>
    <d v="2019-06-15T20:09:36"/>
    <d v="2019-06-12T20:09:36"/>
    <n v="30"/>
    <n v="2267.6999999999998"/>
    <n v="0"/>
    <n v="0"/>
  </r>
  <r>
    <n v="10000981"/>
    <d v="2018-03-15T00:00:00"/>
    <x v="0"/>
    <x v="5"/>
    <s v=""/>
    <s v="非会员"/>
    <s v="北京市"/>
    <m/>
    <d v="2018-10-22T20:09:36"/>
    <d v="2018-10-22T20:09:36"/>
    <n v="15"/>
    <n v="2017.95"/>
    <n v="0"/>
    <n v="0"/>
  </r>
  <r>
    <n v="10000982"/>
    <d v="2018-03-15T00:00:00"/>
    <x v="1"/>
    <x v="27"/>
    <d v="2018-07-06T00:00:00"/>
    <s v="VIP"/>
    <s v="北京市"/>
    <m/>
    <d v="2019-05-23T05:45:36"/>
    <d v="2019-05-21T05:45:36"/>
    <n v="8"/>
    <n v="964.64"/>
    <n v="51"/>
    <n v="4354.8900000000003"/>
  </r>
  <r>
    <n v="10000983"/>
    <d v="2018-03-15T00:00:00"/>
    <x v="0"/>
    <x v="0"/>
    <s v=""/>
    <s v="非会员"/>
    <s v="北京市"/>
    <m/>
    <d v="2018-12-18T11:31:12"/>
    <d v="2018-12-13T11:31:12"/>
    <n v="18"/>
    <n v="2632.14"/>
    <n v="0"/>
    <n v="0"/>
  </r>
  <r>
    <n v="10000984"/>
    <d v="2018-03-15T00:00:00"/>
    <x v="1"/>
    <x v="43"/>
    <s v=""/>
    <s v="非会员"/>
    <s v="北京市"/>
    <s v="海淀区"/>
    <d v="2019-06-06T09:36:00"/>
    <d v="2019-06-06T09:36:00"/>
    <n v="30"/>
    <n v="2010.6"/>
    <n v="0"/>
    <n v="0"/>
  </r>
  <r>
    <n v="10000985"/>
    <d v="2018-03-15T00:00:00"/>
    <x v="0"/>
    <x v="3"/>
    <s v=""/>
    <s v="非会员"/>
    <s v="北京市"/>
    <m/>
    <d v="2018-09-29T05:45:36"/>
    <d v="2018-09-26T05:45:36"/>
    <n v="13"/>
    <n v="1743.3"/>
    <n v="0"/>
    <n v="0"/>
  </r>
  <r>
    <n v="10000986"/>
    <d v="2018-03-15T00:00:00"/>
    <x v="0"/>
    <x v="19"/>
    <d v="2018-07-04T00:00:00"/>
    <s v="VIP"/>
    <s v="北京市"/>
    <m/>
    <d v="2019-06-06T09:36:00"/>
    <d v="2019-06-05T09:36:00"/>
    <n v="7"/>
    <n v="632.45000000000005"/>
    <n v="19"/>
    <n v="1037.78"/>
  </r>
  <r>
    <n v="10000987"/>
    <d v="2018-03-15T00:00:00"/>
    <x v="0"/>
    <x v="8"/>
    <d v="2018-07-06T00:00:00"/>
    <s v="VIP"/>
    <s v="北京市"/>
    <s v="海淀区"/>
    <d v="2019-05-23T05:45:36"/>
    <d v="2019-05-22T05:45:36"/>
    <n v="8"/>
    <n v="1186.8800000000001"/>
    <n v="20"/>
    <n v="1253.8"/>
  </r>
  <r>
    <n v="10000988"/>
    <d v="2018-03-16T00:00:00"/>
    <x v="0"/>
    <x v="12"/>
    <d v="2018-07-01T00:00:00"/>
    <s v="VIP"/>
    <s v="北京市"/>
    <m/>
    <d v="2019-06-15T20:52:48"/>
    <d v="2019-06-13T20:52:48"/>
    <n v="7"/>
    <n v="1004.36"/>
    <n v="17"/>
    <n v="1221.6199999999999"/>
  </r>
  <r>
    <n v="10000989"/>
    <d v="2018-03-16T00:00:00"/>
    <x v="1"/>
    <x v="15"/>
    <s v=""/>
    <s v="非会员"/>
    <s v="北京市"/>
    <s v="朝阳区"/>
    <d v="2019-06-11T03:50:24"/>
    <d v="2019-06-08T03:50:24"/>
    <n v="30"/>
    <n v="2270.6999999999998"/>
    <n v="0"/>
    <n v="0"/>
  </r>
  <r>
    <n v="10000990"/>
    <d v="2018-03-16T00:00:00"/>
    <x v="0"/>
    <x v="25"/>
    <d v="2018-07-01T00:00:00"/>
    <s v="VIP"/>
    <s v="北京市"/>
    <s v="海淀区"/>
    <d v="2019-05-28T00:43:12"/>
    <d v="2019-05-23T00:43:12"/>
    <n v="7"/>
    <n v="620.05999999999995"/>
    <n v="33"/>
    <n v="3242.25"/>
  </r>
  <r>
    <n v="10000991"/>
    <d v="2018-03-16T00:00:00"/>
    <x v="1"/>
    <x v="33"/>
    <d v="2018-07-01T00:00:00"/>
    <s v="VIP"/>
    <s v="北京市"/>
    <m/>
    <d v="2019-06-11T03:50:24"/>
    <d v="2019-06-10T03:50:24"/>
    <n v="7"/>
    <n v="1022.21"/>
    <n v="23"/>
    <n v="1743.17"/>
  </r>
  <r>
    <n v="10000992"/>
    <d v="2018-03-16T00:00:00"/>
    <x v="0"/>
    <x v="30"/>
    <d v="2018-07-04T00:00:00"/>
    <s v="VIP"/>
    <s v="北京市"/>
    <m/>
    <d v="2019-05-13T21:36:00"/>
    <d v="2019-05-09T21:36:00"/>
    <n v="7"/>
    <n v="854.21"/>
    <n v="52"/>
    <n v="4616.04"/>
  </r>
  <r>
    <n v="10000993"/>
    <d v="2018-03-16T00:00:00"/>
    <x v="0"/>
    <x v="32"/>
    <s v=""/>
    <s v="非会员"/>
    <s v="北京市"/>
    <m/>
    <d v="2019-04-10T22:19:12"/>
    <d v="2019-04-10T22:19:12"/>
    <n v="26"/>
    <n v="1809.08"/>
    <n v="0"/>
    <n v="0"/>
  </r>
  <r>
    <n v="10000994"/>
    <d v="2018-03-16T00:00:00"/>
    <x v="1"/>
    <x v="17"/>
    <s v=""/>
    <s v="非会员"/>
    <s v="北京市"/>
    <m/>
    <d v="2019-01-16T03:36:00"/>
    <d v="2019-01-15T03:36:00"/>
    <n v="20"/>
    <n v="2750.6"/>
    <n v="0"/>
    <n v="0"/>
  </r>
  <r>
    <n v="10000995"/>
    <d v="2018-03-16T00:00:00"/>
    <x v="0"/>
    <x v="17"/>
    <d v="2018-07-04T00:00:00"/>
    <s v="VIP"/>
    <s v="北京市"/>
    <m/>
    <d v="2019-06-11T03:50:24"/>
    <d v="2019-06-08T03:50:24"/>
    <n v="7"/>
    <n v="603.89"/>
    <n v="40"/>
    <n v="3515.2"/>
  </r>
  <r>
    <n v="10000996"/>
    <d v="2018-03-16T00:00:00"/>
    <x v="0"/>
    <x v="4"/>
    <d v="2018-07-03T00:00:00"/>
    <s v="VIP"/>
    <s v="北京市"/>
    <s v="朝阳区"/>
    <d v="2019-05-18T14:38:24"/>
    <d v="2019-05-17T14:38:24"/>
    <n v="7"/>
    <n v="973.98"/>
    <n v="36"/>
    <n v="2239.1999999999998"/>
  </r>
  <r>
    <n v="10000997"/>
    <d v="2018-03-16T00:00:00"/>
    <x v="0"/>
    <x v="27"/>
    <s v=""/>
    <s v="非会员"/>
    <s v="北京市"/>
    <m/>
    <d v="2019-04-10T22:19:12"/>
    <d v="2019-04-08T22:19:12"/>
    <n v="26"/>
    <n v="2433.08"/>
    <n v="0"/>
    <n v="0"/>
  </r>
  <r>
    <n v="10000998"/>
    <d v="2018-03-16T00:00:00"/>
    <x v="0"/>
    <x v="9"/>
    <d v="2018-07-03T00:00:00"/>
    <s v="VIP"/>
    <s v="北京市"/>
    <m/>
    <d v="2019-06-15T20:52:48"/>
    <d v="2019-06-11T20:52:48"/>
    <n v="7"/>
    <n v="1039.78"/>
    <n v="26"/>
    <n v="2493.14"/>
  </r>
  <r>
    <n v="10000999"/>
    <d v="2018-03-16T00:00:00"/>
    <x v="1"/>
    <x v="13"/>
    <s v=""/>
    <s v="非会员"/>
    <s v="北京市"/>
    <s v="朝阳区"/>
    <d v="2019-03-13T16:04:48"/>
    <d v="2019-03-09T16:04:48"/>
    <n v="24"/>
    <n v="1799.04"/>
    <n v="0"/>
    <n v="0"/>
  </r>
  <r>
    <n v="10001000"/>
    <d v="2018-03-16T00:00:00"/>
    <x v="0"/>
    <x v="28"/>
    <d v="2018-07-06T00:00:00"/>
    <s v="VIP"/>
    <s v="北京市"/>
    <s v="朝阳区"/>
    <d v="2019-06-11T03:50:24"/>
    <d v="2019-06-11T03:50:24"/>
    <n v="7"/>
    <n v="903.91"/>
    <n v="40"/>
    <n v="3580"/>
  </r>
  <r>
    <n v="10001001"/>
    <d v="2018-03-17T00:00:00"/>
    <x v="1"/>
    <x v="44"/>
    <s v=""/>
    <s v="非会员"/>
    <s v="北京市"/>
    <m/>
    <d v="2018-11-16T09:36:00"/>
    <d v="2018-11-13T09:36:00"/>
    <n v="16"/>
    <n v="1599.36"/>
    <n v="0"/>
    <n v="0"/>
  </r>
  <r>
    <n v="10001002"/>
    <d v="2018-03-17T00:00:00"/>
    <x v="0"/>
    <x v="2"/>
    <s v=""/>
    <s v="非会员"/>
    <s v="北京市"/>
    <s v="海淀区"/>
    <d v="2018-09-21T00:00:00"/>
    <d v="2018-09-18T00:00:00"/>
    <n v="12"/>
    <n v="1527"/>
    <n v="0"/>
    <n v="0"/>
  </r>
  <r>
    <n v="10001003"/>
    <d v="2018-03-17T00:00:00"/>
    <x v="0"/>
    <x v="27"/>
    <d v="2018-07-03T00:00:00"/>
    <s v="VIP"/>
    <s v="北京市"/>
    <m/>
    <d v="2019-06-01T19:12:00"/>
    <d v="2019-06-01T19:12:00"/>
    <n v="7"/>
    <n v="599.76"/>
    <n v="18"/>
    <n v="1224.9000000000001"/>
  </r>
  <r>
    <n v="10001004"/>
    <d v="2018-03-17T00:00:00"/>
    <x v="1"/>
    <x v="0"/>
    <s v=""/>
    <s v="非会员"/>
    <s v="北京市"/>
    <m/>
    <d v="2018-09-25T16:48:00"/>
    <d v="2018-09-21T16:48:00"/>
    <n v="13"/>
    <n v="1686.23"/>
    <n v="0"/>
    <n v="0"/>
  </r>
  <r>
    <n v="10001005"/>
    <d v="2018-03-17T00:00:00"/>
    <x v="1"/>
    <x v="27"/>
    <s v=""/>
    <s v="非会员"/>
    <s v="北京市"/>
    <m/>
    <d v="2018-09-25T16:48:00"/>
    <d v="2018-09-23T16:48:00"/>
    <n v="13"/>
    <n v="1192.0999999999999"/>
    <n v="0"/>
    <n v="0"/>
  </r>
  <r>
    <n v="10001006"/>
    <d v="2018-03-17T00:00:00"/>
    <x v="0"/>
    <x v="4"/>
    <d v="2018-07-03T00:00:00"/>
    <s v="VIP"/>
    <s v="北京市"/>
    <m/>
    <d v="2019-05-28T02:24:00"/>
    <d v="2019-05-27T02:24:00"/>
    <n v="7"/>
    <n v="667.94"/>
    <n v="45"/>
    <n v="2864.7"/>
  </r>
  <r>
    <n v="10001007"/>
    <d v="2018-03-17T00:00:00"/>
    <x v="0"/>
    <x v="32"/>
    <d v="2018-07-03T00:00:00"/>
    <s v="VIP"/>
    <s v="北京市"/>
    <s v="通州区"/>
    <d v="2019-06-15T21:36:00"/>
    <d v="2019-06-14T21:36:00"/>
    <n v="7"/>
    <n v="609.07000000000005"/>
    <n v="30"/>
    <n v="2248.5"/>
  </r>
  <r>
    <n v="10001008"/>
    <d v="2018-03-17T00:00:00"/>
    <x v="0"/>
    <x v="13"/>
    <d v="2018-07-03T00:00:00"/>
    <s v="VIP"/>
    <s v="北京市"/>
    <s v="丰台区"/>
    <d v="2019-06-20T14:24:00"/>
    <d v="2019-06-20T14:24:00"/>
    <n v="7"/>
    <n v="972.65"/>
    <n v="23"/>
    <n v="2156.25"/>
  </r>
  <r>
    <n v="10001009"/>
    <d v="2018-03-17T00:00:00"/>
    <x v="0"/>
    <x v="5"/>
    <s v=""/>
    <s v="非会员"/>
    <s v="北京市"/>
    <s v="东城区"/>
    <d v="2018-12-14T14:24:00"/>
    <d v="2018-12-14T14:24:00"/>
    <n v="18"/>
    <n v="1501.2"/>
    <n v="0"/>
    <n v="0"/>
  </r>
  <r>
    <n v="10001010"/>
    <d v="2018-03-17T00:00:00"/>
    <x v="0"/>
    <x v="16"/>
    <s v=""/>
    <s v="非会员"/>
    <s v="北京市"/>
    <m/>
    <d v="2018-09-21T00:00:00"/>
    <d v="2018-09-20T00:00:00"/>
    <n v="12"/>
    <n v="1236"/>
    <n v="0"/>
    <n v="0"/>
  </r>
  <r>
    <n v="10001011"/>
    <d v="2018-03-17T00:00:00"/>
    <x v="1"/>
    <x v="9"/>
    <d v="2018-07-06T00:00:00"/>
    <s v="VIP"/>
    <s v="北京市"/>
    <s v="朝阳区"/>
    <d v="2019-05-14T00:00:00"/>
    <d v="2019-05-10T00:00:00"/>
    <n v="7"/>
    <n v="779.17"/>
    <n v="26"/>
    <n v="1499.16"/>
  </r>
  <r>
    <n v="10001012"/>
    <d v="2018-03-17T00:00:00"/>
    <x v="1"/>
    <x v="26"/>
    <s v=""/>
    <s v="非会员"/>
    <s v="北京市"/>
    <s v="西城区"/>
    <d v="2019-01-07T02:24:00"/>
    <d v="2019-01-03T02:24:00"/>
    <n v="19"/>
    <n v="1544.51"/>
    <n v="0"/>
    <n v="0"/>
  </r>
  <r>
    <n v="10001013"/>
    <d v="2018-03-17T00:00:00"/>
    <x v="0"/>
    <x v="22"/>
    <s v=""/>
    <s v="非会员"/>
    <s v="北京市"/>
    <m/>
    <d v="2019-06-01T19:12:00"/>
    <d v="2019-05-31T19:12:00"/>
    <n v="29"/>
    <n v="2548.81"/>
    <n v="0"/>
    <n v="0"/>
  </r>
  <r>
    <n v="10001014"/>
    <d v="2018-03-18T00:00:00"/>
    <x v="1"/>
    <x v="13"/>
    <s v=""/>
    <s v="非会员"/>
    <s v="北京市"/>
    <s v="昌平区"/>
    <d v="2018-12-05T15:21:36"/>
    <d v="2018-12-04T15:21:36"/>
    <n v="17"/>
    <n v="1853.17"/>
    <n v="0"/>
    <n v="0"/>
  </r>
  <r>
    <n v="10001015"/>
    <d v="2018-03-18T00:00:00"/>
    <x v="0"/>
    <x v="18"/>
    <s v=""/>
    <s v="非会员"/>
    <s v="北京市"/>
    <m/>
    <d v="2018-12-19T17:02:24"/>
    <d v="2018-12-14T17:02:24"/>
    <n v="18"/>
    <n v="1648.44"/>
    <n v="0"/>
    <n v="0"/>
  </r>
  <r>
    <n v="10001016"/>
    <d v="2018-03-18T00:00:00"/>
    <x v="0"/>
    <x v="26"/>
    <s v=""/>
    <s v="非会员"/>
    <s v="北京市"/>
    <m/>
    <d v="2019-04-30T00:43:12"/>
    <d v="2019-04-26T00:43:12"/>
    <n v="27"/>
    <n v="2332.5300000000002"/>
    <n v="0"/>
    <n v="0"/>
  </r>
  <r>
    <n v="10001017"/>
    <d v="2018-03-18T00:00:00"/>
    <x v="0"/>
    <x v="16"/>
    <d v="2018-07-02T00:00:00"/>
    <s v="VIP"/>
    <s v="北京市"/>
    <m/>
    <d v="2019-06-20T14:52:48"/>
    <d v="2019-06-20T14:52:48"/>
    <n v="7"/>
    <n v="614.66999999999996"/>
    <n v="17"/>
    <n v="1417.63"/>
  </r>
  <r>
    <n v="10001018"/>
    <d v="2018-03-18T00:00:00"/>
    <x v="0"/>
    <x v="9"/>
    <d v="2018-07-04T00:00:00"/>
    <s v="VIP"/>
    <s v="北京市"/>
    <s v="朝阳区"/>
    <d v="2019-06-25T07:26:24"/>
    <d v="2019-06-25T07:26:24"/>
    <n v="7"/>
    <n v="1047.1300000000001"/>
    <n v="36"/>
    <n v="2466"/>
  </r>
  <r>
    <n v="10001019"/>
    <d v="2018-03-18T00:00:00"/>
    <x v="0"/>
    <x v="7"/>
    <s v=""/>
    <s v="非会员"/>
    <s v="北京市"/>
    <s v="朝阳区"/>
    <d v="2018-11-21T13:40:48"/>
    <d v="2018-11-21T13:40:48"/>
    <n v="17"/>
    <n v="1381.42"/>
    <n v="0"/>
    <n v="0"/>
  </r>
  <r>
    <n v="10001020"/>
    <d v="2018-03-18T00:00:00"/>
    <x v="1"/>
    <x v="23"/>
    <s v=""/>
    <s v="非会员"/>
    <s v="北京市"/>
    <m/>
    <d v="2018-12-10T07:55:12"/>
    <d v="2018-12-05T07:55:12"/>
    <n v="17"/>
    <n v="1592.05"/>
    <n v="0"/>
    <n v="0"/>
  </r>
  <r>
    <n v="10001021"/>
    <d v="2018-03-18T00:00:00"/>
    <x v="1"/>
    <x v="22"/>
    <d v="2018-07-05T00:00:00"/>
    <s v="VIP"/>
    <s v="北京市"/>
    <m/>
    <d v="2019-05-18T18:57:36"/>
    <d v="2019-05-15T18:57:36"/>
    <n v="7"/>
    <n v="1024.52"/>
    <n v="17"/>
    <n v="900.32"/>
  </r>
  <r>
    <n v="10001022"/>
    <d v="2018-03-18T00:00:00"/>
    <x v="1"/>
    <x v="19"/>
    <d v="2018-07-04T00:00:00"/>
    <s v="VIP"/>
    <s v="北京市"/>
    <s v="平谷区"/>
    <d v="2019-05-28T04:04:48"/>
    <d v="2019-05-26T04:04:48"/>
    <n v="7"/>
    <n v="609.84"/>
    <n v="20"/>
    <n v="1858.6"/>
  </r>
  <r>
    <n v="10001023"/>
    <d v="2018-03-18T00:00:00"/>
    <x v="0"/>
    <x v="17"/>
    <s v=""/>
    <s v="非会员"/>
    <s v="北京市"/>
    <m/>
    <d v="2019-06-25T07:26:24"/>
    <d v="2019-06-21T07:26:24"/>
    <n v="31"/>
    <n v="2107.38"/>
    <n v="0"/>
    <n v="0"/>
  </r>
  <r>
    <n v="10001024"/>
    <d v="2018-03-18T00:00:00"/>
    <x v="0"/>
    <x v="21"/>
    <s v=""/>
    <s v="非会员"/>
    <s v="北京市"/>
    <s v="海淀区"/>
    <d v="2019-03-14T03:07:12"/>
    <d v="2019-03-10T03:07:12"/>
    <n v="24"/>
    <n v="1638.24"/>
    <n v="0"/>
    <n v="0"/>
  </r>
  <r>
    <n v="10001025"/>
    <d v="2018-03-18T00:00:00"/>
    <x v="1"/>
    <x v="25"/>
    <d v="2018-07-02T00:00:00"/>
    <s v="VIP"/>
    <s v="北京市"/>
    <m/>
    <d v="2019-06-30T00:00:00"/>
    <d v="2019-06-25T00:00:00"/>
    <n v="7"/>
    <n v="737.73"/>
    <n v="20"/>
    <n v="1400"/>
  </r>
  <r>
    <n v="10001026"/>
    <d v="2018-03-19T00:00:00"/>
    <x v="1"/>
    <x v="7"/>
    <s v=""/>
    <s v="非会员"/>
    <s v="北京市"/>
    <m/>
    <d v="2019-04-16T02:52:48"/>
    <d v="2019-04-15T02:52:48"/>
    <n v="26"/>
    <n v="2029.04"/>
    <n v="0"/>
    <n v="0"/>
  </r>
  <r>
    <n v="10001027"/>
    <d v="2018-03-19T00:00:00"/>
    <x v="0"/>
    <x v="5"/>
    <d v="2018-07-01T00:00:00"/>
    <s v="VIP"/>
    <s v="北京市"/>
    <m/>
    <d v="2019-06-11T06:43:12"/>
    <d v="2019-06-07T06:43:12"/>
    <n v="7"/>
    <n v="738.92"/>
    <n v="26"/>
    <n v="1832.22"/>
  </r>
  <r>
    <n v="10001028"/>
    <d v="2018-03-19T00:00:00"/>
    <x v="0"/>
    <x v="4"/>
    <d v="2018-07-06T00:00:00"/>
    <s v="VIP"/>
    <s v="北京市"/>
    <m/>
    <d v="2019-05-14T04:48:00"/>
    <d v="2019-05-13T04:48:00"/>
    <n v="7"/>
    <n v="728.91"/>
    <n v="40"/>
    <n v="2398.4"/>
  </r>
  <r>
    <n v="10001029"/>
    <d v="2018-03-19T00:00:00"/>
    <x v="0"/>
    <x v="27"/>
    <d v="2018-07-03T00:00:00"/>
    <s v="VIP"/>
    <s v="北京市"/>
    <m/>
    <d v="2019-06-11T06:43:12"/>
    <d v="2019-06-06T06:43:12"/>
    <n v="7"/>
    <n v="586.66999999999996"/>
    <n v="18"/>
    <n v="1024.02"/>
  </r>
  <r>
    <n v="10001030"/>
    <d v="2018-03-19T00:00:00"/>
    <x v="0"/>
    <x v="33"/>
    <d v="2018-07-04T00:00:00"/>
    <s v="VIP"/>
    <s v="北京市"/>
    <s v="海淀区"/>
    <d v="2019-05-23T13:26:24"/>
    <d v="2019-05-19T13:26:24"/>
    <n v="7"/>
    <n v="1012.2"/>
    <n v="52"/>
    <n v="4930.12"/>
  </r>
  <r>
    <n v="10001031"/>
    <d v="2018-03-19T00:00:00"/>
    <x v="0"/>
    <x v="12"/>
    <d v="2018-07-03T00:00:00"/>
    <s v="VIP"/>
    <s v="北京市"/>
    <s v="朝阳区"/>
    <d v="2019-05-14T04:48:00"/>
    <d v="2019-05-14T04:48:00"/>
    <n v="7"/>
    <n v="1017.94"/>
    <n v="20"/>
    <n v="1808.6"/>
  </r>
  <r>
    <n v="10001032"/>
    <d v="2018-03-19T00:00:00"/>
    <x v="0"/>
    <x v="20"/>
    <s v=""/>
    <s v="非会员"/>
    <s v="北京市"/>
    <m/>
    <d v="2018-09-03T11:31:12"/>
    <d v="2018-08-31T11:31:12"/>
    <n v="11"/>
    <n v="1642.85"/>
    <n v="0"/>
    <n v="0"/>
  </r>
  <r>
    <n v="10001033"/>
    <d v="2018-03-19T00:00:00"/>
    <x v="0"/>
    <x v="4"/>
    <d v="2018-07-03T00:00:00"/>
    <s v="VIP"/>
    <s v="北京市"/>
    <s v="朝阳区"/>
    <d v="2019-05-28T05:45:36"/>
    <d v="2019-05-28T05:45:36"/>
    <n v="7"/>
    <n v="864.01"/>
    <n v="45"/>
    <n v="4040.55"/>
  </r>
  <r>
    <n v="10001034"/>
    <d v="2018-03-19T00:00:00"/>
    <x v="1"/>
    <x v="5"/>
    <d v="2018-07-01T00:00:00"/>
    <s v="VIP"/>
    <s v="北京市"/>
    <m/>
    <d v="2019-06-15T23:02:24"/>
    <d v="2019-06-15T23:02:24"/>
    <n v="7"/>
    <n v="622.23"/>
    <n v="36"/>
    <n v="3509.64"/>
  </r>
  <r>
    <n v="10001035"/>
    <d v="2018-03-19T00:00:00"/>
    <x v="0"/>
    <x v="19"/>
    <s v=""/>
    <s v="非会员"/>
    <s v="北京市"/>
    <m/>
    <d v="2019-04-02T01:55:12"/>
    <d v="2019-03-30T01:55:12"/>
    <n v="25"/>
    <n v="2399.25"/>
    <n v="0"/>
    <n v="0"/>
  </r>
  <r>
    <n v="10001036"/>
    <d v="2018-03-20T00:00:00"/>
    <x v="0"/>
    <x v="2"/>
    <s v=""/>
    <s v="非会员"/>
    <s v="北京市"/>
    <m/>
    <d v="2019-01-03T12:57:36"/>
    <d v="2018-12-29T12:57:36"/>
    <n v="19"/>
    <n v="1820.2"/>
    <n v="0"/>
    <n v="0"/>
  </r>
  <r>
    <n v="10001037"/>
    <d v="2018-03-20T00:00:00"/>
    <x v="1"/>
    <x v="19"/>
    <s v=""/>
    <s v="非会员"/>
    <s v="北京市"/>
    <s v="东城区"/>
    <d v="2018-09-22T19:12:00"/>
    <d v="2018-09-17T19:12:00"/>
    <n v="12"/>
    <n v="1177.44"/>
    <n v="0"/>
    <n v="0"/>
  </r>
  <r>
    <n v="10001038"/>
    <d v="2018-03-20T00:00:00"/>
    <x v="0"/>
    <x v="9"/>
    <s v=""/>
    <s v="非会员"/>
    <s v="北京市"/>
    <m/>
    <d v="2019-02-19T05:45:36"/>
    <d v="2019-02-15T05:45:36"/>
    <n v="22"/>
    <n v="1484.12"/>
    <n v="0"/>
    <n v="0"/>
  </r>
  <r>
    <n v="10001039"/>
    <d v="2018-03-20T00:00:00"/>
    <x v="1"/>
    <x v="12"/>
    <d v="2018-07-05T00:00:00"/>
    <s v="VIP"/>
    <s v="北京市"/>
    <m/>
    <d v="2019-06-11T07:40:48"/>
    <d v="2019-06-10T07:40:48"/>
    <n v="7"/>
    <n v="789.53"/>
    <n v="26"/>
    <n v="2096.64"/>
  </r>
  <r>
    <n v="10001040"/>
    <d v="2018-03-20T00:00:00"/>
    <x v="1"/>
    <x v="26"/>
    <d v="2018-07-02T00:00:00"/>
    <s v="VIP"/>
    <s v="北京市"/>
    <m/>
    <d v="2019-06-25T07:55:12"/>
    <d v="2019-06-20T07:55:12"/>
    <n v="7"/>
    <n v="901.67"/>
    <n v="19"/>
    <n v="1501.38"/>
  </r>
  <r>
    <n v="10001041"/>
    <d v="2018-03-20T00:00:00"/>
    <x v="0"/>
    <x v="25"/>
    <d v="2018-07-01T00:00:00"/>
    <s v="VIP"/>
    <s v="北京市"/>
    <m/>
    <d v="2019-06-15T23:45:36"/>
    <d v="2019-06-10T23:45:36"/>
    <n v="7"/>
    <n v="856.87"/>
    <n v="36"/>
    <n v="3431.52"/>
  </r>
  <r>
    <n v="10001042"/>
    <d v="2018-03-20T00:00:00"/>
    <x v="0"/>
    <x v="25"/>
    <s v=""/>
    <s v="非会员"/>
    <s v="北京市"/>
    <m/>
    <d v="2018-09-08T18:57:36"/>
    <d v="2018-09-03T18:57:36"/>
    <n v="11"/>
    <n v="1557.27"/>
    <n v="0"/>
    <n v="0"/>
  </r>
  <r>
    <n v="10001043"/>
    <d v="2018-03-20T00:00:00"/>
    <x v="1"/>
    <x v="18"/>
    <s v=""/>
    <s v="非会员"/>
    <s v="北京市"/>
    <m/>
    <d v="2019-04-06T22:33:36"/>
    <d v="2019-04-05T22:33:36"/>
    <n v="25"/>
    <n v="2093.5"/>
    <n v="0"/>
    <n v="0"/>
  </r>
  <r>
    <n v="10001044"/>
    <d v="2018-03-20T00:00:00"/>
    <x v="1"/>
    <x v="20"/>
    <s v=""/>
    <s v="非会员"/>
    <s v="北京市"/>
    <m/>
    <d v="2018-10-30T03:50:24"/>
    <d v="2018-10-27T03:50:24"/>
    <n v="15"/>
    <n v="2207.4"/>
    <n v="0"/>
    <n v="0"/>
  </r>
  <r>
    <n v="10001045"/>
    <d v="2018-03-20T00:00:00"/>
    <x v="0"/>
    <x v="45"/>
    <s v=""/>
    <s v="非会员"/>
    <s v="北京市"/>
    <m/>
    <d v="2019-06-01T23:31:12"/>
    <d v="2019-05-27T23:31:12"/>
    <n v="29"/>
    <n v="2306.9499999999998"/>
    <n v="0"/>
    <n v="0"/>
  </r>
  <r>
    <n v="10001046"/>
    <d v="2018-03-20T00:00:00"/>
    <x v="0"/>
    <x v="12"/>
    <d v="2018-07-01T00:00:00"/>
    <s v="VIP"/>
    <s v="北京市"/>
    <m/>
    <d v="2019-05-14T07:12:00"/>
    <d v="2019-05-10T07:12:00"/>
    <n v="7"/>
    <n v="587.79"/>
    <n v="46"/>
    <n v="2303.6799999999998"/>
  </r>
  <r>
    <n v="10001047"/>
    <d v="2018-03-20T00:00:00"/>
    <x v="1"/>
    <x v="19"/>
    <d v="2018-07-04T00:00:00"/>
    <s v="VIP"/>
    <s v="北京市"/>
    <s v="朝阳区"/>
    <d v="2019-05-18T23:16:48"/>
    <d v="2019-05-16T23:16:48"/>
    <n v="7"/>
    <n v="950.81"/>
    <n v="36"/>
    <n v="3128.04"/>
  </r>
  <r>
    <n v="10001048"/>
    <d v="2018-03-20T00:00:00"/>
    <x v="0"/>
    <x v="26"/>
    <s v=""/>
    <s v="非会员"/>
    <s v="北京市"/>
    <m/>
    <d v="2018-12-06T12:28:48"/>
    <d v="2018-12-05T12:28:48"/>
    <n v="17"/>
    <n v="2474.0100000000002"/>
    <n v="0"/>
    <n v="0"/>
  </r>
  <r>
    <n v="10001049"/>
    <d v="2018-03-20T00:00:00"/>
    <x v="0"/>
    <x v="27"/>
    <d v="2018-07-03T00:00:00"/>
    <s v="VIP"/>
    <s v="北京市"/>
    <m/>
    <d v="2019-05-14T07:12:00"/>
    <d v="2019-05-09T07:12:00"/>
    <n v="7"/>
    <n v="566.16"/>
    <n v="20"/>
    <n v="1552"/>
  </r>
  <r>
    <n v="10001050"/>
    <d v="2018-03-20T00:00:00"/>
    <x v="1"/>
    <x v="17"/>
    <s v=""/>
    <s v="非会员"/>
    <s v="北京市"/>
    <s v="房山区"/>
    <d v="2019-03-28T14:24:00"/>
    <d v="2019-03-25T14:24:00"/>
    <n v="25"/>
    <n v="2198"/>
    <n v="0"/>
    <n v="0"/>
  </r>
  <r>
    <n v="10001051"/>
    <d v="2018-03-21T00:00:00"/>
    <x v="0"/>
    <x v="8"/>
    <d v="2018-07-01T00:00:00"/>
    <s v="VIP"/>
    <s v="北京市"/>
    <m/>
    <d v="2019-06-25T08:09:36"/>
    <d v="2019-06-25T08:09:36"/>
    <n v="7"/>
    <n v="887.04"/>
    <n v="40"/>
    <n v="3064.8"/>
  </r>
  <r>
    <n v="10001052"/>
    <d v="2018-03-21T00:00:00"/>
    <x v="1"/>
    <x v="23"/>
    <s v=""/>
    <s v="非会员"/>
    <s v="北京市"/>
    <m/>
    <d v="2018-10-30T16:19:12"/>
    <d v="2018-10-27T16:19:12"/>
    <n v="15"/>
    <n v="1646.85"/>
    <n v="0"/>
    <n v="0"/>
  </r>
  <r>
    <n v="10001053"/>
    <d v="2018-03-21T00:00:00"/>
    <x v="1"/>
    <x v="23"/>
    <d v="2018-07-04T00:00:00"/>
    <s v="VIP"/>
    <s v="北京市"/>
    <s v="海淀区"/>
    <d v="2019-06-11T08:38:24"/>
    <d v="2019-06-11T08:38:24"/>
    <n v="7"/>
    <n v="608.16"/>
    <n v="28"/>
    <n v="1782.2"/>
  </r>
  <r>
    <n v="10001054"/>
    <d v="2018-03-21T00:00:00"/>
    <x v="1"/>
    <x v="14"/>
    <d v="2018-07-01T00:00:00"/>
    <s v="VIP"/>
    <s v="北京市"/>
    <m/>
    <d v="2019-05-19T01:26:24"/>
    <d v="2019-05-14T01:26:24"/>
    <n v="7"/>
    <n v="782.18"/>
    <n v="19"/>
    <n v="1890.31"/>
  </r>
  <r>
    <n v="10001055"/>
    <d v="2018-03-21T00:00:00"/>
    <x v="0"/>
    <x v="2"/>
    <d v="2018-07-03T00:00:00"/>
    <s v="VIP"/>
    <s v="北京市"/>
    <m/>
    <d v="2019-05-14T09:36:00"/>
    <d v="2019-05-14T09:36:00"/>
    <n v="7"/>
    <n v="931.35"/>
    <n v="17"/>
    <n v="1108.06"/>
  </r>
  <r>
    <n v="10001056"/>
    <d v="2018-03-21T00:00:00"/>
    <x v="1"/>
    <x v="31"/>
    <s v=""/>
    <s v="非会员"/>
    <s v="北京市"/>
    <s v="朝阳区"/>
    <d v="2019-04-11T18:43:12"/>
    <d v="2019-04-11T18:43:12"/>
    <n v="26"/>
    <n v="1851.2"/>
    <n v="0"/>
    <n v="0"/>
  </r>
  <r>
    <n v="10001057"/>
    <d v="2018-03-21T00:00:00"/>
    <x v="0"/>
    <x v="0"/>
    <d v="2018-07-02T00:00:00"/>
    <s v="VIP"/>
    <s v="北京市"/>
    <s v="朝阳区"/>
    <d v="2019-06-06T16:48:00"/>
    <d v="2019-06-03T16:48:00"/>
    <n v="7"/>
    <n v="951.51"/>
    <n v="45"/>
    <n v="2315.25"/>
  </r>
  <r>
    <n v="10001058"/>
    <d v="2018-03-21T00:00:00"/>
    <x v="0"/>
    <x v="15"/>
    <s v=""/>
    <s v="非会员"/>
    <s v="北京市"/>
    <s v="石景山区"/>
    <d v="2019-02-05T12:57:36"/>
    <d v="2019-02-05T12:57:36"/>
    <n v="21"/>
    <n v="1561.14"/>
    <n v="0"/>
    <n v="0"/>
  </r>
  <r>
    <n v="10001059"/>
    <d v="2018-03-21T00:00:00"/>
    <x v="1"/>
    <x v="5"/>
    <d v="2018-07-04T00:00:00"/>
    <s v="VIP"/>
    <s v="北京市"/>
    <s v="西城区"/>
    <d v="2019-05-23T17:16:48"/>
    <d v="2019-05-18T17:16:48"/>
    <n v="7"/>
    <n v="786.87"/>
    <n v="19"/>
    <n v="1741.73"/>
  </r>
  <r>
    <n v="10001060"/>
    <d v="2018-03-21T00:00:00"/>
    <x v="1"/>
    <x v="20"/>
    <s v=""/>
    <s v="非会员"/>
    <s v="北京市"/>
    <s v="朝阳区"/>
    <d v="2019-06-25T08:09:36"/>
    <d v="2019-06-25T08:09:36"/>
    <n v="31"/>
    <n v="2000.12"/>
    <n v="0"/>
    <n v="0"/>
  </r>
  <r>
    <n v="10001061"/>
    <d v="2018-03-21T00:00:00"/>
    <x v="0"/>
    <x v="22"/>
    <d v="2018-07-01T00:00:00"/>
    <s v="VIP"/>
    <s v="北京市"/>
    <s v="朝阳区"/>
    <d v="2019-06-25T08:09:36"/>
    <d v="2019-06-22T08:09:36"/>
    <n v="7"/>
    <n v="600.04"/>
    <n v="19"/>
    <n v="1125.18"/>
  </r>
  <r>
    <n v="10001062"/>
    <d v="2018-03-21T00:00:00"/>
    <x v="0"/>
    <x v="9"/>
    <d v="2018-07-02T00:00:00"/>
    <s v="VIP"/>
    <s v="北京市"/>
    <s v="西城区"/>
    <d v="2019-06-16T00:28:48"/>
    <d v="2019-06-14T00:28:48"/>
    <n v="7"/>
    <n v="802.9"/>
    <n v="26"/>
    <n v="2067.52"/>
  </r>
  <r>
    <n v="10001063"/>
    <d v="2018-03-21T00:00:00"/>
    <x v="0"/>
    <x v="18"/>
    <s v=""/>
    <s v="非会员"/>
    <s v="北京市"/>
    <s v="西城区"/>
    <d v="2018-12-16T06:43:12"/>
    <d v="2018-12-16T06:43:12"/>
    <n v="18"/>
    <n v="1844.82"/>
    <n v="0"/>
    <n v="0"/>
  </r>
  <r>
    <n v="10001064"/>
    <d v="2018-03-21T00:00:00"/>
    <x v="0"/>
    <x v="6"/>
    <s v=""/>
    <s v="非会员"/>
    <s v="北京市"/>
    <m/>
    <d v="2018-10-26T00:28:48"/>
    <d v="2018-10-23T00:28:48"/>
    <n v="14"/>
    <n v="1199.94"/>
    <n v="0"/>
    <n v="0"/>
  </r>
  <r>
    <n v="10001065"/>
    <d v="2018-03-21T00:00:00"/>
    <x v="0"/>
    <x v="27"/>
    <d v="2018-07-06T00:00:00"/>
    <s v="VIP"/>
    <s v="北京市"/>
    <m/>
    <d v="2019-05-14T09:36:00"/>
    <d v="2019-05-12T09:36:00"/>
    <n v="7"/>
    <n v="774.9"/>
    <n v="45"/>
    <n v="3451.5"/>
  </r>
  <r>
    <n v="10001066"/>
    <d v="2018-03-21T00:00:00"/>
    <x v="0"/>
    <x v="26"/>
    <d v="2018-07-04T00:00:00"/>
    <s v="VIP"/>
    <s v="北京市"/>
    <s v="丰台区"/>
    <d v="2019-05-23T17:16:48"/>
    <d v="2019-05-23T17:16:48"/>
    <n v="7"/>
    <n v="774.06"/>
    <n v="52"/>
    <n v="3303.04"/>
  </r>
  <r>
    <n v="10001067"/>
    <d v="2018-03-21T00:00:00"/>
    <x v="0"/>
    <x v="8"/>
    <d v="2018-07-02T00:00:00"/>
    <s v="VIP"/>
    <s v="北京市"/>
    <s v="朝阳区"/>
    <d v="2019-06-30T00:00:00"/>
    <d v="2019-06-30T00:00:00"/>
    <n v="7"/>
    <n v="936.18"/>
    <n v="18"/>
    <n v="1090.26"/>
  </r>
  <r>
    <n v="10001068"/>
    <d v="2018-03-22T00:00:00"/>
    <x v="0"/>
    <x v="15"/>
    <d v="2018-07-01T00:00:00"/>
    <s v="VIP"/>
    <s v="北京市"/>
    <s v="朝阳区"/>
    <d v="2019-06-20T16:48:00"/>
    <d v="2019-06-19T16:48:00"/>
    <n v="7"/>
    <n v="962.71"/>
    <n v="18"/>
    <n v="1111.32"/>
  </r>
  <r>
    <n v="10001069"/>
    <d v="2018-03-22T00:00:00"/>
    <x v="1"/>
    <x v="24"/>
    <s v=""/>
    <s v="非会员"/>
    <s v="北京市"/>
    <s v="海淀区"/>
    <d v="2018-08-13T03:36:00"/>
    <d v="2018-08-09T03:36:00"/>
    <n v="9"/>
    <n v="1211.04"/>
    <n v="0"/>
    <n v="0"/>
  </r>
  <r>
    <n v="10001070"/>
    <d v="2018-03-22T00:00:00"/>
    <x v="0"/>
    <x v="31"/>
    <s v=""/>
    <s v="非会员"/>
    <s v="北京市"/>
    <s v="丰台区"/>
    <d v="2019-05-05T04:48:00"/>
    <d v="2019-05-04T04:48:00"/>
    <n v="27"/>
    <n v="2114.64"/>
    <n v="0"/>
    <n v="0"/>
  </r>
  <r>
    <n v="10001071"/>
    <d v="2018-03-22T00:00:00"/>
    <x v="0"/>
    <x v="22"/>
    <s v=""/>
    <s v="非会员"/>
    <s v="北京市"/>
    <m/>
    <d v="2019-03-24T08:24:00"/>
    <d v="2019-03-24T08:24:00"/>
    <n v="24"/>
    <n v="1657.2"/>
    <n v="0"/>
    <n v="0"/>
  </r>
  <r>
    <n v="10001072"/>
    <d v="2018-03-22T00:00:00"/>
    <x v="0"/>
    <x v="17"/>
    <d v="2018-07-06T00:00:00"/>
    <s v="VIP"/>
    <s v="北京市"/>
    <m/>
    <d v="2019-05-28T10:48:00"/>
    <d v="2019-05-26T10:48:00"/>
    <n v="7"/>
    <n v="600.46"/>
    <n v="26"/>
    <n v="2257.3200000000002"/>
  </r>
  <r>
    <n v="10001073"/>
    <d v="2018-03-22T00:00:00"/>
    <x v="0"/>
    <x v="27"/>
    <d v="2018-07-02T00:00:00"/>
    <s v="VIP"/>
    <s v="北京市"/>
    <s v="朝阳区"/>
    <d v="2019-06-11T09:36:00"/>
    <d v="2019-06-11T09:36:00"/>
    <n v="7"/>
    <n v="824.18"/>
    <n v="40"/>
    <n v="3114"/>
  </r>
  <r>
    <n v="10001074"/>
    <d v="2018-03-22T00:00:00"/>
    <x v="0"/>
    <x v="6"/>
    <d v="2018-07-02T00:00:00"/>
    <s v="VIP"/>
    <s v="北京市"/>
    <m/>
    <d v="2019-05-28T10:48:00"/>
    <d v="2019-05-27T10:48:00"/>
    <n v="7"/>
    <n v="608.86"/>
    <n v="26"/>
    <n v="1889.16"/>
  </r>
  <r>
    <n v="10001075"/>
    <d v="2018-03-22T00:00:00"/>
    <x v="0"/>
    <x v="25"/>
    <d v="2018-07-03T00:00:00"/>
    <s v="VIP"/>
    <s v="北京市"/>
    <m/>
    <d v="2019-06-30T00:00:00"/>
    <d v="2019-06-30T00:00:00"/>
    <n v="7"/>
    <n v="757.82"/>
    <n v="23"/>
    <n v="1679.92"/>
  </r>
  <r>
    <n v="10001076"/>
    <d v="2018-03-22T00:00:00"/>
    <x v="1"/>
    <x v="20"/>
    <s v=""/>
    <s v="非会员"/>
    <s v="北京市"/>
    <s v="海淀区"/>
    <d v="2018-09-14T16:48:00"/>
    <d v="2018-09-12T16:48:00"/>
    <n v="12"/>
    <n v="1135.08"/>
    <n v="0"/>
    <n v="0"/>
  </r>
  <r>
    <n v="10001077"/>
    <d v="2018-03-22T00:00:00"/>
    <x v="1"/>
    <x v="13"/>
    <s v=""/>
    <s v="非会员"/>
    <s v="北京市"/>
    <m/>
    <d v="2019-05-14T12:00:00"/>
    <d v="2019-05-09T12:00:00"/>
    <n v="28"/>
    <n v="2791.6"/>
    <n v="0"/>
    <n v="0"/>
  </r>
  <r>
    <n v="10001078"/>
    <d v="2018-03-22T00:00:00"/>
    <x v="1"/>
    <x v="16"/>
    <d v="2018-07-02T00:00:00"/>
    <s v="VIP"/>
    <s v="北京市"/>
    <s v="大兴区"/>
    <d v="2019-06-11T09:36:00"/>
    <d v="2019-06-06T09:36:00"/>
    <n v="7"/>
    <n v="825.51"/>
    <n v="21"/>
    <n v="1918.56"/>
  </r>
  <r>
    <n v="10001079"/>
    <d v="2018-03-22T00:00:00"/>
    <x v="1"/>
    <x v="16"/>
    <s v=""/>
    <s v="非会员"/>
    <s v="北京市"/>
    <m/>
    <d v="2019-04-25T21:36:00"/>
    <d v="2019-04-20T21:36:00"/>
    <n v="26"/>
    <n v="1581.32"/>
    <n v="0"/>
    <n v="0"/>
  </r>
  <r>
    <n v="10001080"/>
    <d v="2018-03-22T00:00:00"/>
    <x v="0"/>
    <x v="29"/>
    <s v=""/>
    <s v="非会员"/>
    <s v="北京市"/>
    <m/>
    <d v="2018-09-19T08:24:00"/>
    <d v="2018-09-17T08:24:00"/>
    <n v="12"/>
    <n v="1668.12"/>
    <n v="0"/>
    <n v="0"/>
  </r>
  <r>
    <n v="10001081"/>
    <d v="2018-03-22T00:00:00"/>
    <x v="1"/>
    <x v="4"/>
    <d v="2018-07-03T00:00:00"/>
    <s v="VIP"/>
    <s v="北京市"/>
    <s v="海淀区"/>
    <d v="2019-05-28T10:48:00"/>
    <d v="2019-05-25T10:48:00"/>
    <n v="7"/>
    <n v="928.41"/>
    <n v="26"/>
    <n v="1460.94"/>
  </r>
  <r>
    <n v="10001082"/>
    <d v="2018-03-22T00:00:00"/>
    <x v="1"/>
    <x v="5"/>
    <d v="2018-07-02T00:00:00"/>
    <s v="VIP"/>
    <s v="北京市"/>
    <m/>
    <d v="2019-06-16T01:12:00"/>
    <d v="2019-06-14T01:12:00"/>
    <n v="7"/>
    <n v="760.2"/>
    <n v="40"/>
    <n v="3251.6"/>
  </r>
  <r>
    <n v="10001083"/>
    <d v="2018-03-22T00:00:00"/>
    <x v="1"/>
    <x v="19"/>
    <d v="2018-07-02T00:00:00"/>
    <s v="VIP"/>
    <s v="北京市"/>
    <s v="朝阳区"/>
    <d v="2019-05-28T10:48:00"/>
    <d v="2019-05-24T10:48:00"/>
    <n v="7"/>
    <n v="749.42"/>
    <n v="40"/>
    <n v="3054"/>
  </r>
  <r>
    <n v="10001084"/>
    <d v="2018-03-23T00:00:00"/>
    <x v="1"/>
    <x v="31"/>
    <s v=""/>
    <s v="非会员"/>
    <s v="北京市"/>
    <s v="海淀区"/>
    <d v="2018-08-27T18:14:24"/>
    <d v="2018-08-23T18:14:24"/>
    <n v="10"/>
    <n v="1215.3"/>
    <n v="0"/>
    <n v="0"/>
  </r>
  <r>
    <n v="10001085"/>
    <d v="2018-03-23T00:00:00"/>
    <x v="0"/>
    <x v="24"/>
    <s v=""/>
    <s v="非会员"/>
    <s v="北京市"/>
    <s v="朝阳区"/>
    <d v="2018-10-22T10:33:36"/>
    <d v="2018-10-20T10:33:36"/>
    <n v="14"/>
    <n v="1781.5"/>
    <n v="0"/>
    <n v="0"/>
  </r>
  <r>
    <n v="10001086"/>
    <d v="2018-03-23T00:00:00"/>
    <x v="0"/>
    <x v="13"/>
    <s v=""/>
    <s v="非会员"/>
    <s v="北京市"/>
    <s v="海淀区"/>
    <d v="2019-02-20T01:55:12"/>
    <d v="2019-02-16T01:55:12"/>
    <n v="22"/>
    <n v="1808.4"/>
    <n v="0"/>
    <n v="0"/>
  </r>
  <r>
    <n v="10001087"/>
    <d v="2018-03-23T00:00:00"/>
    <x v="0"/>
    <x v="19"/>
    <s v=""/>
    <s v="非会员"/>
    <s v="北京市"/>
    <s v="朝阳区"/>
    <d v="2019-02-06T03:50:24"/>
    <d v="2019-02-03T03:50:24"/>
    <n v="21"/>
    <n v="1261.26"/>
    <n v="0"/>
    <n v="0"/>
  </r>
  <r>
    <n v="10001088"/>
    <d v="2018-03-23T00:00:00"/>
    <x v="0"/>
    <x v="26"/>
    <s v=""/>
    <s v="非会员"/>
    <s v="北京市"/>
    <m/>
    <d v="2019-05-28T12:28:48"/>
    <d v="2019-05-27T12:28:48"/>
    <n v="29"/>
    <n v="2495.16"/>
    <n v="0"/>
    <n v="0"/>
  </r>
  <r>
    <n v="10001089"/>
    <d v="2018-03-23T00:00:00"/>
    <x v="0"/>
    <x v="20"/>
    <s v=""/>
    <s v="非会员"/>
    <s v="北京市"/>
    <s v="朝阳区"/>
    <d v="2019-01-27T21:07:12"/>
    <d v="2019-01-24T21:07:12"/>
    <n v="21"/>
    <n v="1442.07"/>
    <n v="0"/>
    <n v="0"/>
  </r>
  <r>
    <n v="10001090"/>
    <d v="2018-03-23T00:00:00"/>
    <x v="0"/>
    <x v="30"/>
    <s v=""/>
    <s v="非会员"/>
    <s v="北京市"/>
    <s v="丰台区"/>
    <d v="2018-09-24T14:24:00"/>
    <d v="2018-09-21T14:24:00"/>
    <n v="12"/>
    <n v="1432.08"/>
    <n v="0"/>
    <n v="0"/>
  </r>
  <r>
    <n v="10001091"/>
    <d v="2018-03-23T00:00:00"/>
    <x v="0"/>
    <x v="10"/>
    <s v=""/>
    <s v="非会员"/>
    <s v="北京市"/>
    <m/>
    <d v="2019-03-24T13:26:24"/>
    <d v="2019-03-21T13:26:24"/>
    <n v="24"/>
    <n v="1967.04"/>
    <n v="0"/>
    <n v="0"/>
  </r>
  <r>
    <n v="10001092"/>
    <d v="2018-03-23T00:00:00"/>
    <x v="0"/>
    <x v="17"/>
    <s v=""/>
    <s v="非会员"/>
    <s v="北京市"/>
    <m/>
    <d v="2018-10-08T12:28:48"/>
    <d v="2018-10-05T12:28:48"/>
    <n v="13"/>
    <n v="1645.67"/>
    <n v="0"/>
    <n v="0"/>
  </r>
  <r>
    <n v="10001093"/>
    <d v="2018-03-23T00:00:00"/>
    <x v="1"/>
    <x v="29"/>
    <s v=""/>
    <s v="非会员"/>
    <s v="北京市"/>
    <m/>
    <d v="2018-12-17T02:52:48"/>
    <d v="2018-12-15T02:52:48"/>
    <n v="18"/>
    <n v="2657.52"/>
    <n v="0"/>
    <n v="0"/>
  </r>
  <r>
    <n v="10001094"/>
    <d v="2018-03-23T00:00:00"/>
    <x v="0"/>
    <x v="20"/>
    <s v=""/>
    <s v="非会员"/>
    <s v="北京市"/>
    <m/>
    <d v="2018-09-24T14:24:00"/>
    <d v="2018-09-24T14:24:00"/>
    <n v="12"/>
    <n v="1152.8399999999999"/>
    <n v="0"/>
    <n v="0"/>
  </r>
  <r>
    <n v="10001095"/>
    <d v="2018-03-23T00:00:00"/>
    <x v="0"/>
    <x v="19"/>
    <s v=""/>
    <s v="非会员"/>
    <s v="北京市"/>
    <s v="朝阳区"/>
    <d v="2018-12-26T09:36:00"/>
    <d v="2018-12-23T09:36:00"/>
    <n v="18"/>
    <n v="2470.5"/>
    <n v="0"/>
    <n v="0"/>
  </r>
  <r>
    <n v="10001096"/>
    <d v="2018-03-23T00:00:00"/>
    <x v="1"/>
    <x v="0"/>
    <s v=""/>
    <s v="非会员"/>
    <s v="北京市"/>
    <m/>
    <d v="2019-03-15T06:43:12"/>
    <d v="2019-03-15T06:43:12"/>
    <n v="24"/>
    <n v="1709.76"/>
    <n v="0"/>
    <n v="0"/>
  </r>
  <r>
    <n v="10001097"/>
    <d v="2018-03-23T00:00:00"/>
    <x v="0"/>
    <x v="8"/>
    <d v="2018-07-02T00:00:00"/>
    <s v="VIP"/>
    <s v="北京市"/>
    <s v="朝阳区"/>
    <d v="2019-06-20T17:16:48"/>
    <d v="2019-06-20T17:16:48"/>
    <n v="7"/>
    <n v="898.38"/>
    <n v="17"/>
    <n v="950.3"/>
  </r>
  <r>
    <n v="10001098"/>
    <d v="2018-03-23T00:00:00"/>
    <x v="0"/>
    <x v="5"/>
    <d v="2018-07-02T00:00:00"/>
    <s v="VIP"/>
    <s v="北京市"/>
    <m/>
    <d v="2019-05-14T14:24:00"/>
    <d v="2019-05-13T14:24:00"/>
    <n v="7"/>
    <n v="939.19"/>
    <n v="45"/>
    <n v="3845.25"/>
  </r>
  <r>
    <n v="10001099"/>
    <d v="2018-03-23T00:00:00"/>
    <x v="0"/>
    <x v="2"/>
    <s v=""/>
    <s v="非会员"/>
    <s v="北京市"/>
    <s v="朝阳区"/>
    <d v="2018-12-12T11:31:12"/>
    <d v="2018-12-11T11:31:12"/>
    <n v="18"/>
    <n v="2305.44"/>
    <n v="0"/>
    <n v="0"/>
  </r>
  <r>
    <n v="10001100"/>
    <d v="2018-03-23T00:00:00"/>
    <x v="0"/>
    <x v="5"/>
    <d v="2018-07-04T00:00:00"/>
    <s v="VIP"/>
    <s v="北京市"/>
    <m/>
    <d v="2019-06-25T08:38:24"/>
    <d v="2019-06-21T08:38:24"/>
    <n v="7"/>
    <n v="964.04"/>
    <n v="40"/>
    <n v="3191.2"/>
  </r>
  <r>
    <n v="10001101"/>
    <d v="2018-03-23T00:00:00"/>
    <x v="0"/>
    <x v="8"/>
    <d v="2018-07-05T00:00:00"/>
    <s v="VIP"/>
    <s v="北京市"/>
    <s v="海淀区"/>
    <d v="2019-06-11T10:33:36"/>
    <d v="2019-06-06T10:33:36"/>
    <n v="7"/>
    <n v="942.83"/>
    <n v="21"/>
    <n v="1622.67"/>
  </r>
  <r>
    <n v="10001102"/>
    <d v="2018-03-23T00:00:00"/>
    <x v="0"/>
    <x v="46"/>
    <s v=""/>
    <s v="非会员"/>
    <s v="北京市"/>
    <m/>
    <d v="2018-09-06T00:57:36"/>
    <d v="2018-09-03T00:57:36"/>
    <n v="11"/>
    <n v="1223.97"/>
    <n v="0"/>
    <n v="0"/>
  </r>
  <r>
    <n v="10001103"/>
    <d v="2018-03-23T00:00:00"/>
    <x v="0"/>
    <x v="23"/>
    <d v="2018-07-04T00:00:00"/>
    <s v="VIP"/>
    <s v="北京市"/>
    <m/>
    <d v="2019-06-25T08:38:24"/>
    <d v="2019-06-25T08:38:24"/>
    <n v="7"/>
    <n v="838.04"/>
    <n v="52"/>
    <n v="3853.2"/>
  </r>
  <r>
    <n v="10001104"/>
    <d v="2018-03-23T00:00:00"/>
    <x v="0"/>
    <x v="10"/>
    <d v="2018-07-05T00:00:00"/>
    <s v="VIP"/>
    <s v="北京市"/>
    <m/>
    <d v="2019-05-19T05:45:36"/>
    <d v="2019-05-18T05:45:36"/>
    <n v="7"/>
    <n v="954.87"/>
    <n v="33"/>
    <n v="1872.42"/>
  </r>
  <r>
    <n v="10001105"/>
    <d v="2018-03-23T00:00:00"/>
    <x v="0"/>
    <x v="14"/>
    <s v=""/>
    <s v="非会员"/>
    <s v="北京市"/>
    <m/>
    <d v="2018-08-23T02:52:48"/>
    <d v="2018-08-23T02:52:48"/>
    <n v="10"/>
    <n v="1154.9000000000001"/>
    <n v="0"/>
    <n v="0"/>
  </r>
  <r>
    <n v="10001106"/>
    <d v="2018-03-24T00:00:00"/>
    <x v="0"/>
    <x v="22"/>
    <d v="2018-07-06T00:00:00"/>
    <s v="VIP"/>
    <s v="北京市"/>
    <s v="朝阳区"/>
    <d v="2019-05-23T23:02:24"/>
    <d v="2019-05-18T23:02:24"/>
    <n v="7"/>
    <n v="1009.89"/>
    <n v="30"/>
    <n v="1552.8"/>
  </r>
  <r>
    <n v="10001107"/>
    <d v="2018-03-24T00:00:00"/>
    <x v="1"/>
    <x v="28"/>
    <d v="2018-07-01T00:00:00"/>
    <s v="VIP"/>
    <s v="北京市"/>
    <s v="昌平区"/>
    <d v="2019-05-19T07:55:12"/>
    <d v="2019-05-14T07:55:12"/>
    <n v="7"/>
    <n v="580.65"/>
    <n v="19"/>
    <n v="1226.83"/>
  </r>
  <r>
    <n v="10001108"/>
    <d v="2018-03-24T00:00:00"/>
    <x v="0"/>
    <x v="4"/>
    <d v="2018-07-02T00:00:00"/>
    <s v="VIP"/>
    <s v="北京市"/>
    <m/>
    <d v="2019-06-06T20:24:00"/>
    <d v="2019-06-01T20:24:00"/>
    <n v="7"/>
    <n v="573.92999999999995"/>
    <n v="20"/>
    <n v="1496.2"/>
  </r>
  <r>
    <n v="10001109"/>
    <d v="2018-03-24T00:00:00"/>
    <x v="0"/>
    <x v="28"/>
    <s v=""/>
    <s v="非会员"/>
    <s v="北京市"/>
    <s v="西城区"/>
    <d v="2019-03-06T06:00:00"/>
    <d v="2019-03-01T06:00:00"/>
    <n v="23"/>
    <n v="1508.34"/>
    <n v="0"/>
    <n v="0"/>
  </r>
  <r>
    <n v="10001110"/>
    <d v="2018-03-24T00:00:00"/>
    <x v="0"/>
    <x v="6"/>
    <d v="2018-07-04T00:00:00"/>
    <s v="VIP"/>
    <s v="北京市"/>
    <m/>
    <d v="2019-06-25T08:52:48"/>
    <d v="2019-06-21T08:52:48"/>
    <n v="7"/>
    <n v="871.01"/>
    <n v="40"/>
    <n v="3413.6"/>
  </r>
  <r>
    <n v="10001111"/>
    <d v="2018-03-24T00:00:00"/>
    <x v="0"/>
    <x v="21"/>
    <s v=""/>
    <s v="非会员"/>
    <s v="北京市"/>
    <s v="朝阳区"/>
    <d v="2019-06-20T17:45:36"/>
    <d v="2019-06-16T17:45:36"/>
    <n v="30"/>
    <n v="1894.5"/>
    <n v="0"/>
    <n v="0"/>
  </r>
  <r>
    <n v="10001112"/>
    <d v="2018-03-24T00:00:00"/>
    <x v="0"/>
    <x v="18"/>
    <s v=""/>
    <s v="非会员"/>
    <s v="北京市"/>
    <m/>
    <d v="2019-01-18T22:48:00"/>
    <d v="2019-01-14T22:48:00"/>
    <n v="20"/>
    <n v="2852.4"/>
    <n v="0"/>
    <n v="0"/>
  </r>
  <r>
    <n v="10001113"/>
    <d v="2018-03-24T00:00:00"/>
    <x v="1"/>
    <x v="8"/>
    <d v="2018-07-03T00:00:00"/>
    <s v="VIP"/>
    <s v="北京市"/>
    <s v="海淀区"/>
    <d v="2019-06-20T17:45:36"/>
    <d v="2019-06-16T17:45:36"/>
    <n v="7"/>
    <n v="658.07"/>
    <n v="23"/>
    <n v="1196.92"/>
  </r>
  <r>
    <n v="10001114"/>
    <d v="2018-03-25T00:00:00"/>
    <x v="0"/>
    <x v="25"/>
    <d v="2018-07-02T00:00:00"/>
    <s v="VIP"/>
    <s v="北京市"/>
    <s v="丰台区"/>
    <d v="2019-06-06T21:36:00"/>
    <d v="2019-06-01T21:36:00"/>
    <n v="7"/>
    <n v="654.85"/>
    <n v="33"/>
    <n v="1661.22"/>
  </r>
  <r>
    <n v="10001115"/>
    <d v="2018-03-25T00:00:00"/>
    <x v="1"/>
    <x v="8"/>
    <d v="2018-07-01T00:00:00"/>
    <s v="VIP"/>
    <s v="北京市"/>
    <s v="东城区"/>
    <d v="2019-05-24T00:57:36"/>
    <d v="2019-05-24T00:57:36"/>
    <n v="7"/>
    <n v="767.13"/>
    <n v="28"/>
    <n v="2749.32"/>
  </r>
  <r>
    <n v="10001116"/>
    <d v="2018-03-25T00:00:00"/>
    <x v="0"/>
    <x v="25"/>
    <d v="2018-07-03T00:00:00"/>
    <s v="VIP"/>
    <s v="北京市"/>
    <m/>
    <d v="2019-06-16T03:21:36"/>
    <d v="2019-06-15T03:21:36"/>
    <n v="7"/>
    <n v="872.55"/>
    <n v="33"/>
    <n v="2192.19"/>
  </r>
  <r>
    <n v="10001117"/>
    <d v="2018-03-25T00:00:00"/>
    <x v="0"/>
    <x v="5"/>
    <d v="2018-07-01T00:00:00"/>
    <s v="VIP"/>
    <s v="北京市"/>
    <m/>
    <d v="2019-06-30T00:00:00"/>
    <d v="2019-06-30T00:00:00"/>
    <n v="7"/>
    <n v="619.64"/>
    <n v="36"/>
    <n v="2003.04"/>
  </r>
  <r>
    <n v="10001118"/>
    <d v="2018-03-25T00:00:00"/>
    <x v="1"/>
    <x v="5"/>
    <d v="2018-07-01T00:00:00"/>
    <s v="VIP"/>
    <s v="北京市"/>
    <m/>
    <d v="2019-06-20T18:14:24"/>
    <d v="2019-06-16T18:14:24"/>
    <n v="7"/>
    <n v="995.33"/>
    <n v="26"/>
    <n v="2051.66"/>
  </r>
  <r>
    <n v="10001119"/>
    <d v="2018-03-25T00:00:00"/>
    <x v="0"/>
    <x v="18"/>
    <s v=""/>
    <s v="非会员"/>
    <s v="北京市"/>
    <s v="朝阳区"/>
    <d v="2019-06-11T12:28:48"/>
    <d v="2019-06-06T12:28:48"/>
    <n v="29"/>
    <n v="1897.18"/>
    <n v="0"/>
    <n v="0"/>
  </r>
  <r>
    <n v="10001120"/>
    <d v="2018-03-25T00:00:00"/>
    <x v="0"/>
    <x v="8"/>
    <d v="2018-07-01T00:00:00"/>
    <s v="VIP"/>
    <s v="北京市"/>
    <m/>
    <d v="2019-06-20T18:14:24"/>
    <d v="2019-06-20T18:14:24"/>
    <n v="7"/>
    <n v="604.52"/>
    <n v="46"/>
    <n v="2423.2800000000002"/>
  </r>
  <r>
    <n v="10001121"/>
    <d v="2018-03-25T00:00:00"/>
    <x v="0"/>
    <x v="31"/>
    <s v=""/>
    <s v="非会员"/>
    <s v="北京市"/>
    <s v="海淀区"/>
    <d v="2019-05-14T19:12:00"/>
    <d v="2019-05-12T19:12:00"/>
    <n v="28"/>
    <n v="1876"/>
    <n v="0"/>
    <n v="0"/>
  </r>
  <r>
    <n v="10001122"/>
    <d v="2018-03-25T00:00:00"/>
    <x v="0"/>
    <x v="21"/>
    <d v="2018-07-06T00:00:00"/>
    <s v="VIP"/>
    <s v="北京市"/>
    <m/>
    <d v="2019-06-16T03:21:36"/>
    <d v="2019-06-15T03:21:36"/>
    <n v="7"/>
    <n v="752.64"/>
    <n v="24"/>
    <n v="1849.2"/>
  </r>
  <r>
    <n v="10001123"/>
    <d v="2018-03-25T00:00:00"/>
    <x v="0"/>
    <x v="25"/>
    <s v=""/>
    <s v="非会员"/>
    <s v="北京市"/>
    <m/>
    <d v="2019-01-28T12:57:36"/>
    <d v="2019-01-24T12:57:36"/>
    <n v="20"/>
    <n v="2330.6"/>
    <n v="0"/>
    <n v="0"/>
  </r>
  <r>
    <n v="10001124"/>
    <d v="2018-03-25T00:00:00"/>
    <x v="1"/>
    <x v="22"/>
    <d v="2018-07-04T00:00:00"/>
    <s v="VIP"/>
    <s v="北京市"/>
    <m/>
    <d v="2019-05-24T00:57:36"/>
    <d v="2019-05-19T00:57:36"/>
    <n v="7"/>
    <n v="927.92"/>
    <n v="17"/>
    <n v="1241.3399999999999"/>
  </r>
  <r>
    <n v="10001125"/>
    <d v="2018-03-25T00:00:00"/>
    <x v="0"/>
    <x v="28"/>
    <s v=""/>
    <s v="非会员"/>
    <s v="北京市"/>
    <m/>
    <d v="2019-05-19T10:04:48"/>
    <d v="2019-05-18T10:04:48"/>
    <n v="28"/>
    <n v="2066.6799999999998"/>
    <n v="0"/>
    <n v="0"/>
  </r>
  <r>
    <n v="10001126"/>
    <d v="2018-03-25T00:00:00"/>
    <x v="0"/>
    <x v="30"/>
    <s v=""/>
    <s v="非会员"/>
    <s v="北京市"/>
    <s v="东城区"/>
    <d v="2019-04-12T11:02:24"/>
    <d v="2019-04-10T11:02:24"/>
    <n v="25"/>
    <n v="1637"/>
    <n v="0"/>
    <n v="0"/>
  </r>
  <r>
    <n v="10001127"/>
    <d v="2018-03-26T00:00:00"/>
    <x v="0"/>
    <x v="14"/>
    <s v=""/>
    <s v="非会员"/>
    <s v="北京市"/>
    <s v="海淀区"/>
    <d v="2019-05-05T16:19:12"/>
    <d v="2019-05-04T16:19:12"/>
    <n v="27"/>
    <n v="1896.48"/>
    <n v="0"/>
    <n v="0"/>
  </r>
  <r>
    <n v="10001128"/>
    <d v="2018-03-26T00:00:00"/>
    <x v="0"/>
    <x v="14"/>
    <s v=""/>
    <s v="非会员"/>
    <s v="北京市"/>
    <m/>
    <d v="2018-10-10T05:31:12"/>
    <d v="2018-10-10T05:31:12"/>
    <n v="13"/>
    <n v="1607.45"/>
    <n v="0"/>
    <n v="0"/>
  </r>
  <r>
    <n v="10001129"/>
    <d v="2018-03-26T00:00:00"/>
    <x v="0"/>
    <x v="19"/>
    <d v="2018-07-01T00:00:00"/>
    <s v="VIP"/>
    <s v="北京市"/>
    <m/>
    <d v="2019-05-24T02:52:48"/>
    <d v="2019-05-22T02:52:48"/>
    <n v="6"/>
    <n v="597.72"/>
    <n v="46"/>
    <n v="3651.02"/>
  </r>
  <r>
    <n v="10001130"/>
    <d v="2018-03-26T00:00:00"/>
    <x v="0"/>
    <x v="17"/>
    <s v=""/>
    <s v="非会员"/>
    <s v="北京市"/>
    <m/>
    <d v="2018-09-26T09:36:00"/>
    <d v="2018-09-25T09:36:00"/>
    <n v="12"/>
    <n v="1388.64"/>
    <n v="0"/>
    <n v="0"/>
  </r>
  <r>
    <n v="10001131"/>
    <d v="2018-03-26T00:00:00"/>
    <x v="1"/>
    <x v="5"/>
    <d v="2018-07-01T00:00:00"/>
    <s v="VIP"/>
    <s v="北京市"/>
    <m/>
    <d v="2019-06-16T04:04:48"/>
    <d v="2019-06-14T04:04:48"/>
    <n v="6"/>
    <n v="680.16"/>
    <n v="26"/>
    <n v="2094.8200000000002"/>
  </r>
  <r>
    <n v="10001132"/>
    <d v="2018-03-26T00:00:00"/>
    <x v="0"/>
    <x v="30"/>
    <d v="2018-07-05T00:00:00"/>
    <s v="VIP"/>
    <s v="北京市"/>
    <s v="平谷区"/>
    <d v="2019-06-02T08:09:36"/>
    <d v="2019-06-02T08:09:36"/>
    <n v="7"/>
    <n v="835.1"/>
    <n v="18"/>
    <n v="914.04"/>
  </r>
  <r>
    <n v="10001133"/>
    <d v="2018-03-26T00:00:00"/>
    <x v="0"/>
    <x v="28"/>
    <d v="2018-07-03T00:00:00"/>
    <s v="VIP"/>
    <s v="北京市"/>
    <s v="海淀区"/>
    <d v="2019-06-11T13:26:24"/>
    <d v="2019-06-10T13:26:24"/>
    <n v="7"/>
    <n v="973.84"/>
    <n v="52"/>
    <n v="2874.04"/>
  </r>
  <r>
    <n v="10001134"/>
    <d v="2018-03-26T00:00:00"/>
    <x v="0"/>
    <x v="14"/>
    <s v=""/>
    <s v="非会员"/>
    <s v="北京市"/>
    <s v="朝阳区"/>
    <d v="2018-12-22T23:45:36"/>
    <d v="2018-12-18T23:45:36"/>
    <n v="18"/>
    <n v="1973.16"/>
    <n v="0"/>
    <n v="0"/>
  </r>
  <r>
    <n v="10001135"/>
    <d v="2018-03-26T00:00:00"/>
    <x v="0"/>
    <x v="29"/>
    <s v=""/>
    <s v="非会员"/>
    <s v="北京市"/>
    <m/>
    <d v="2018-10-28T16:04:48"/>
    <d v="2018-10-28T16:04:48"/>
    <n v="14"/>
    <n v="1530.34"/>
    <n v="0"/>
    <n v="0"/>
  </r>
  <r>
    <n v="10001136"/>
    <d v="2018-03-26T00:00:00"/>
    <x v="0"/>
    <x v="28"/>
    <d v="2018-07-05T00:00:00"/>
    <s v="VIP"/>
    <s v="北京市"/>
    <m/>
    <d v="2019-06-06T22:48:00"/>
    <d v="2019-06-06T22:48:00"/>
    <n v="7"/>
    <n v="586.74"/>
    <n v="45"/>
    <n v="3284.55"/>
  </r>
  <r>
    <n v="10001137"/>
    <d v="2018-03-27T00:00:00"/>
    <x v="0"/>
    <x v="29"/>
    <s v=""/>
    <s v="非会员"/>
    <s v="北京市"/>
    <s v="西城区"/>
    <d v="2018-11-12T00:00:00"/>
    <d v="2018-11-12T00:00:00"/>
    <n v="15"/>
    <n v="1808.7"/>
    <n v="0"/>
    <n v="0"/>
  </r>
  <r>
    <n v="10001138"/>
    <d v="2018-03-27T00:00:00"/>
    <x v="0"/>
    <x v="4"/>
    <d v="2018-07-01T00:00:00"/>
    <s v="VIP"/>
    <s v="北京市"/>
    <s v="东城区"/>
    <d v="2019-06-02T09:36:00"/>
    <d v="2019-06-02T09:36:00"/>
    <n v="6"/>
    <n v="648.17999999999995"/>
    <n v="26"/>
    <n v="1445.6"/>
  </r>
  <r>
    <n v="10001139"/>
    <d v="2018-03-27T00:00:00"/>
    <x v="0"/>
    <x v="23"/>
    <d v="2018-07-05T00:00:00"/>
    <s v="VIP"/>
    <s v="北京市"/>
    <m/>
    <d v="2019-05-19T14:24:00"/>
    <d v="2019-05-19T14:24:00"/>
    <n v="7"/>
    <n v="863.87"/>
    <n v="33"/>
    <n v="2923.8"/>
  </r>
  <r>
    <n v="10001140"/>
    <d v="2018-03-27T00:00:00"/>
    <x v="1"/>
    <x v="10"/>
    <d v="2018-07-06T00:00:00"/>
    <s v="VIP"/>
    <s v="北京市"/>
    <m/>
    <d v="2019-06-07T00:00:00"/>
    <d v="2019-06-02T00:00:00"/>
    <n v="7"/>
    <n v="972.65"/>
    <n v="17"/>
    <n v="1073.72"/>
  </r>
  <r>
    <n v="10001141"/>
    <d v="2018-03-27T00:00:00"/>
    <x v="0"/>
    <x v="12"/>
    <d v="2018-07-03T00:00:00"/>
    <s v="VIP"/>
    <s v="北京市"/>
    <m/>
    <d v="2019-06-07T00:00:00"/>
    <d v="2019-06-02T00:00:00"/>
    <n v="7"/>
    <n v="593.80999999999995"/>
    <n v="45"/>
    <n v="3956.85"/>
  </r>
  <r>
    <n v="10001142"/>
    <d v="2018-03-27T00:00:00"/>
    <x v="1"/>
    <x v="14"/>
    <s v=""/>
    <s v="非会员"/>
    <s v="北京市"/>
    <s v="朝阳区"/>
    <d v="2019-05-15T00:00:00"/>
    <d v="2019-05-15T00:00:00"/>
    <n v="28"/>
    <n v="1954.12"/>
    <n v="0"/>
    <n v="0"/>
  </r>
  <r>
    <n v="10001143"/>
    <d v="2018-03-27T00:00:00"/>
    <x v="0"/>
    <x v="30"/>
    <d v="2018-07-01T00:00:00"/>
    <s v="VIP"/>
    <s v="北京市"/>
    <m/>
    <d v="2019-06-30T00:00:00"/>
    <d v="2019-06-25T00:00:00"/>
    <n v="6"/>
    <n v="661.32"/>
    <n v="28"/>
    <n v="1478.96"/>
  </r>
  <r>
    <n v="10001144"/>
    <d v="2018-03-28T00:00:00"/>
    <x v="0"/>
    <x v="10"/>
    <s v=""/>
    <s v="非会员"/>
    <s v="北京市"/>
    <s v="西城区"/>
    <d v="2019-03-07T06:00:00"/>
    <d v="2019-03-05T06:00:00"/>
    <n v="23"/>
    <n v="2176.7199999999998"/>
    <n v="0"/>
    <n v="0"/>
  </r>
  <r>
    <n v="10001145"/>
    <d v="2018-03-28T00:00:00"/>
    <x v="1"/>
    <x v="0"/>
    <s v=""/>
    <s v="非会员"/>
    <s v="北京市"/>
    <s v="海淀区"/>
    <d v="2018-09-09T05:45:36"/>
    <d v="2018-09-05T05:45:36"/>
    <n v="11"/>
    <n v="977.79"/>
    <n v="0"/>
    <n v="0"/>
  </r>
  <r>
    <n v="10001146"/>
    <d v="2018-03-28T00:00:00"/>
    <x v="0"/>
    <x v="21"/>
    <s v=""/>
    <s v="非会员"/>
    <s v="北京市"/>
    <m/>
    <d v="2019-04-26T17:45:36"/>
    <d v="2019-04-23T17:45:36"/>
    <n v="26"/>
    <n v="2018.12"/>
    <n v="0"/>
    <n v="0"/>
  </r>
  <r>
    <n v="10001147"/>
    <d v="2018-03-28T00:00:00"/>
    <x v="0"/>
    <x v="44"/>
    <s v=""/>
    <s v="非会员"/>
    <s v="北京市"/>
    <m/>
    <d v="2019-03-16T10:19:12"/>
    <d v="2019-03-12T10:19:12"/>
    <n v="23"/>
    <n v="1555.49"/>
    <n v="0"/>
    <n v="0"/>
  </r>
  <r>
    <n v="10001148"/>
    <d v="2018-03-28T00:00:00"/>
    <x v="0"/>
    <x v="10"/>
    <d v="2018-07-03T00:00:00"/>
    <s v="VIP"/>
    <s v="北京市"/>
    <m/>
    <d v="2019-06-11T15:21:36"/>
    <d v="2019-06-09T15:21:36"/>
    <n v="6"/>
    <n v="640.32000000000005"/>
    <n v="24"/>
    <n v="1231.2"/>
  </r>
  <r>
    <n v="10001149"/>
    <d v="2018-03-28T00:00:00"/>
    <x v="0"/>
    <x v="24"/>
    <s v=""/>
    <s v="非会员"/>
    <s v="北京市"/>
    <s v="朝阳区"/>
    <d v="2018-10-20T13:12:00"/>
    <d v="2018-10-16T13:12:00"/>
    <n v="14"/>
    <n v="1668.24"/>
    <n v="0"/>
    <n v="0"/>
  </r>
  <r>
    <n v="10001150"/>
    <d v="2018-03-28T00:00:00"/>
    <x v="0"/>
    <x v="18"/>
    <s v=""/>
    <s v="非会员"/>
    <s v="北京市"/>
    <m/>
    <d v="2019-04-08T09:07:12"/>
    <d v="2019-04-03T09:07:12"/>
    <n v="25"/>
    <n v="2331.75"/>
    <n v="0"/>
    <n v="0"/>
  </r>
  <r>
    <n v="10001151"/>
    <d v="2018-03-28T00:00:00"/>
    <x v="0"/>
    <x v="18"/>
    <s v=""/>
    <s v="非会员"/>
    <s v="北京市"/>
    <m/>
    <d v="2019-01-24T22:33:36"/>
    <d v="2019-01-24T22:33:36"/>
    <n v="20"/>
    <n v="1710.4"/>
    <n v="0"/>
    <n v="0"/>
  </r>
  <r>
    <n v="10001152"/>
    <d v="2018-03-28T00:00:00"/>
    <x v="1"/>
    <x v="15"/>
    <d v="2018-07-02T00:00:00"/>
    <s v="VIP"/>
    <s v="北京市"/>
    <s v="朝阳区"/>
    <d v="2019-06-20T19:40:48"/>
    <d v="2019-06-15T19:40:48"/>
    <n v="6"/>
    <n v="576.41999999999996"/>
    <n v="20"/>
    <n v="1255.5999999999999"/>
  </r>
  <r>
    <n v="10001153"/>
    <d v="2018-03-28T00:00:00"/>
    <x v="1"/>
    <x v="12"/>
    <d v="2018-07-02T00:00:00"/>
    <s v="VIP"/>
    <s v="北京市"/>
    <s v="朝阳区"/>
    <d v="2019-05-19T16:33:36"/>
    <d v="2019-05-18T16:33:36"/>
    <n v="6"/>
    <n v="607.5"/>
    <n v="23"/>
    <n v="1542.84"/>
  </r>
  <r>
    <n v="10001154"/>
    <d v="2018-03-28T00:00:00"/>
    <x v="1"/>
    <x v="3"/>
    <s v=""/>
    <s v="非会员"/>
    <s v="北京市"/>
    <s v="朝阳区"/>
    <d v="2019-05-15T02:24:00"/>
    <d v="2019-05-13T02:24:00"/>
    <n v="27"/>
    <n v="2209.9499999999998"/>
    <n v="0"/>
    <n v="0"/>
  </r>
  <r>
    <n v="10001155"/>
    <d v="2018-03-28T00:00:00"/>
    <x v="1"/>
    <x v="10"/>
    <d v="2018-07-03T00:00:00"/>
    <s v="VIP"/>
    <s v="北京市"/>
    <m/>
    <d v="2019-06-25T09:50:24"/>
    <d v="2019-06-25T09:50:24"/>
    <n v="6"/>
    <n v="587.94000000000005"/>
    <n v="26"/>
    <n v="2495.7399999999998"/>
  </r>
  <r>
    <n v="10001156"/>
    <d v="2018-03-28T00:00:00"/>
    <x v="0"/>
    <x v="18"/>
    <s v=""/>
    <s v="非会员"/>
    <s v="北京市"/>
    <m/>
    <d v="2018-10-02T04:33:36"/>
    <d v="2018-09-28T04:33:36"/>
    <n v="12"/>
    <n v="1004.52"/>
    <n v="0"/>
    <n v="0"/>
  </r>
  <r>
    <n v="10001157"/>
    <d v="2018-03-29T00:00:00"/>
    <x v="1"/>
    <x v="3"/>
    <d v="2018-07-03T00:00:00"/>
    <s v="VIP"/>
    <s v="北京市"/>
    <s v="朝阳区"/>
    <d v="2019-05-24T08:38:24"/>
    <d v="2019-05-19T08:38:24"/>
    <n v="6"/>
    <n v="729.6"/>
    <n v="26"/>
    <n v="2520.1799999999998"/>
  </r>
  <r>
    <n v="10001158"/>
    <d v="2018-03-29T00:00:00"/>
    <x v="0"/>
    <x v="9"/>
    <s v=""/>
    <s v="非会员"/>
    <s v="北京市"/>
    <m/>
    <d v="2019-02-12T14:24:00"/>
    <d v="2019-02-11T14:24:00"/>
    <n v="21"/>
    <n v="1663.2"/>
    <n v="0"/>
    <n v="0"/>
  </r>
  <r>
    <n v="10001159"/>
    <d v="2018-03-29T00:00:00"/>
    <x v="0"/>
    <x v="5"/>
    <d v="2018-07-01T00:00:00"/>
    <s v="VIP"/>
    <s v="北京市"/>
    <s v="丰台区"/>
    <d v="2019-05-19T18:43:12"/>
    <d v="2019-05-16T18:43:12"/>
    <n v="6"/>
    <n v="801.42"/>
    <n v="23"/>
    <n v="2025.15"/>
  </r>
  <r>
    <n v="10001160"/>
    <d v="2018-03-29T00:00:00"/>
    <x v="1"/>
    <x v="25"/>
    <d v="2018-07-03T00:00:00"/>
    <s v="VIP"/>
    <s v="北京市"/>
    <m/>
    <d v="2019-06-30T00:00:00"/>
    <d v="2019-06-30T00:00:00"/>
    <n v="6"/>
    <n v="762.36"/>
    <n v="23"/>
    <n v="1167.71"/>
  </r>
  <r>
    <n v="10001161"/>
    <d v="2018-03-29T00:00:00"/>
    <x v="1"/>
    <x v="42"/>
    <d v="2018-07-02T00:00:00"/>
    <s v="VIP"/>
    <s v="北京市"/>
    <s v="朝阳区"/>
    <d v="2019-06-25T10:04:48"/>
    <d v="2019-06-22T10:04:48"/>
    <n v="6"/>
    <n v="546.41999999999996"/>
    <n v="36"/>
    <n v="3132"/>
  </r>
  <r>
    <n v="10001162"/>
    <d v="2018-03-29T00:00:00"/>
    <x v="0"/>
    <x v="19"/>
    <d v="2018-07-02T00:00:00"/>
    <s v="VIP"/>
    <s v="北京市"/>
    <m/>
    <d v="2019-05-19T18:43:12"/>
    <d v="2019-05-18T18:43:12"/>
    <n v="6"/>
    <n v="610.14"/>
    <n v="21"/>
    <n v="1251.3900000000001"/>
  </r>
  <r>
    <n v="10001163"/>
    <d v="2018-03-29T00:00:00"/>
    <x v="0"/>
    <x v="19"/>
    <s v=""/>
    <s v="非会员"/>
    <s v="北京市"/>
    <m/>
    <d v="2019-01-29T20:38:24"/>
    <d v="2019-01-28T20:38:24"/>
    <n v="20"/>
    <n v="2022"/>
    <n v="0"/>
    <n v="0"/>
  </r>
  <r>
    <n v="10001164"/>
    <d v="2018-03-29T00:00:00"/>
    <x v="0"/>
    <x v="28"/>
    <d v="2018-07-04T00:00:00"/>
    <s v="VIP"/>
    <s v="北京市"/>
    <s v="朝阳区"/>
    <d v="2019-06-02T12:28:48"/>
    <d v="2019-06-01T12:28:48"/>
    <n v="6"/>
    <n v="485.4"/>
    <n v="17"/>
    <n v="1127.27"/>
  </r>
  <r>
    <n v="10001165"/>
    <d v="2018-03-29T00:00:00"/>
    <x v="1"/>
    <x v="23"/>
    <d v="2018-07-03T00:00:00"/>
    <s v="VIP"/>
    <s v="北京市"/>
    <m/>
    <d v="2019-06-25T10:04:48"/>
    <d v="2019-06-21T10:04:48"/>
    <n v="6"/>
    <n v="651.66"/>
    <n v="17"/>
    <n v="1026.46"/>
  </r>
  <r>
    <n v="10001166"/>
    <d v="2018-03-30T00:00:00"/>
    <x v="0"/>
    <x v="23"/>
    <s v=""/>
    <s v="非会员"/>
    <s v="北京市"/>
    <s v="朝阳区"/>
    <d v="2019-06-02T13:55:12"/>
    <d v="2019-06-02T13:55:12"/>
    <n v="29"/>
    <n v="2759.35"/>
    <n v="0"/>
    <n v="0"/>
  </r>
  <r>
    <n v="10001167"/>
    <d v="2018-03-30T00:00:00"/>
    <x v="1"/>
    <x v="12"/>
    <d v="2018-07-01T00:00:00"/>
    <s v="VIP"/>
    <s v="北京市"/>
    <m/>
    <d v="2019-06-25T10:19:12"/>
    <d v="2019-06-25T10:19:12"/>
    <n v="6"/>
    <n v="539.52"/>
    <n v="17"/>
    <n v="1149.03"/>
  </r>
  <r>
    <n v="10001168"/>
    <d v="2018-03-30T00:00:00"/>
    <x v="0"/>
    <x v="25"/>
    <d v="2018-07-04T00:00:00"/>
    <s v="VIP"/>
    <s v="北京市"/>
    <m/>
    <d v="2019-05-24T10:33:36"/>
    <d v="2019-05-21T10:33:36"/>
    <n v="6"/>
    <n v="834.96"/>
    <n v="20"/>
    <n v="1119.8"/>
  </r>
  <r>
    <n v="10001169"/>
    <d v="2018-03-30T00:00:00"/>
    <x v="1"/>
    <x v="21"/>
    <s v=""/>
    <s v="非会员"/>
    <s v="北京市"/>
    <s v="朝阳区"/>
    <d v="2019-04-13T07:26:24"/>
    <d v="2019-04-10T07:26:24"/>
    <n v="25"/>
    <n v="1568.5"/>
    <n v="0"/>
    <n v="0"/>
  </r>
  <r>
    <n v="10001170"/>
    <d v="2018-03-30T00:00:00"/>
    <x v="1"/>
    <x v="27"/>
    <d v="2018-07-02T00:00:00"/>
    <s v="VIP"/>
    <s v="北京市"/>
    <s v="朝阳区"/>
    <d v="2019-06-30T00:00:00"/>
    <d v="2019-06-26T00:00:00"/>
    <n v="6"/>
    <n v="655.20000000000005"/>
    <n v="19"/>
    <n v="1157.8599999999999"/>
  </r>
  <r>
    <n v="10001171"/>
    <d v="2018-03-30T00:00:00"/>
    <x v="0"/>
    <x v="4"/>
    <s v=""/>
    <s v="非会员"/>
    <s v="北京市"/>
    <m/>
    <d v="2018-11-13T12:00:00"/>
    <d v="2018-11-12T12:00:00"/>
    <n v="15"/>
    <n v="2130.4499999999998"/>
    <n v="0"/>
    <n v="0"/>
  </r>
  <r>
    <n v="10001172"/>
    <d v="2018-03-30T00:00:00"/>
    <x v="0"/>
    <x v="28"/>
    <d v="2018-07-03T00:00:00"/>
    <s v="VIP"/>
    <s v="北京市"/>
    <m/>
    <d v="2019-05-29T00:14:24"/>
    <d v="2019-05-29T00:14:24"/>
    <n v="6"/>
    <n v="823.5"/>
    <n v="24"/>
    <n v="2370.2399999999998"/>
  </r>
  <r>
    <n v="10001173"/>
    <d v="2018-03-30T00:00:00"/>
    <x v="0"/>
    <x v="44"/>
    <s v=""/>
    <s v="非会员"/>
    <s v="北京市"/>
    <s v="密云区"/>
    <d v="2019-06-20T20:38:24"/>
    <d v="2019-06-18T20:38:24"/>
    <n v="30"/>
    <n v="2727.9"/>
    <n v="0"/>
    <n v="0"/>
  </r>
  <r>
    <n v="10001174"/>
    <d v="2018-03-30T00:00:00"/>
    <x v="0"/>
    <x v="26"/>
    <s v=""/>
    <s v="非会员"/>
    <s v="北京市"/>
    <m/>
    <d v="2019-02-03T18:14:24"/>
    <d v="2019-01-30T18:14:24"/>
    <n v="20"/>
    <n v="2185.1999999999998"/>
    <n v="0"/>
    <n v="0"/>
  </r>
  <r>
    <n v="10001175"/>
    <d v="2018-03-30T00:00:00"/>
    <x v="0"/>
    <x v="12"/>
    <d v="2018-07-03T00:00:00"/>
    <s v="VIP"/>
    <s v="北京市"/>
    <m/>
    <d v="2019-05-15T07:12:00"/>
    <d v="2019-05-11T07:12:00"/>
    <n v="6"/>
    <n v="642.36"/>
    <n v="28"/>
    <n v="2097.7600000000002"/>
  </r>
  <r>
    <n v="10001176"/>
    <d v="2018-03-30T00:00:00"/>
    <x v="0"/>
    <x v="12"/>
    <s v=""/>
    <s v="非会员"/>
    <s v="北京市"/>
    <m/>
    <d v="2019-03-03T04:19:12"/>
    <d v="2019-02-27T04:19:12"/>
    <n v="22"/>
    <n v="1951.18"/>
    <n v="0"/>
    <n v="0"/>
  </r>
  <r>
    <n v="10001177"/>
    <d v="2018-03-30T00:00:00"/>
    <x v="1"/>
    <x v="12"/>
    <s v=""/>
    <s v="非会员"/>
    <s v="北京市"/>
    <s v="海淀区"/>
    <d v="2019-06-11T17:16:48"/>
    <d v="2019-06-10T17:16:48"/>
    <n v="29"/>
    <n v="2148.9"/>
    <n v="0"/>
    <n v="0"/>
  </r>
  <r>
    <n v="10001178"/>
    <d v="2018-03-30T00:00:00"/>
    <x v="0"/>
    <x v="5"/>
    <d v="2018-07-02T00:00:00"/>
    <s v="VIP"/>
    <s v="北京市"/>
    <m/>
    <d v="2019-06-30T00:00:00"/>
    <d v="2019-06-26T00:00:00"/>
    <n v="6"/>
    <n v="852.54"/>
    <n v="23"/>
    <n v="1423.24"/>
  </r>
  <r>
    <n v="10001179"/>
    <d v="2018-03-30T00:00:00"/>
    <x v="0"/>
    <x v="16"/>
    <d v="2018-07-02T00:00:00"/>
    <s v="VIP"/>
    <s v="北京市"/>
    <s v="东城区"/>
    <d v="2019-06-20T20:38:24"/>
    <d v="2019-06-17T20:38:24"/>
    <n v="6"/>
    <n v="773.46"/>
    <n v="33"/>
    <n v="1770.45"/>
  </r>
  <r>
    <n v="10001180"/>
    <d v="2018-03-30T00:00:00"/>
    <x v="1"/>
    <x v="12"/>
    <d v="2018-07-05T00:00:00"/>
    <s v="VIP"/>
    <s v="北京市"/>
    <s v="海淀区"/>
    <d v="2019-05-29T00:14:24"/>
    <d v="2019-05-28T00:14:24"/>
    <n v="6"/>
    <n v="829.5"/>
    <n v="33"/>
    <n v="2563.11"/>
  </r>
  <r>
    <n v="10001181"/>
    <d v="2018-03-30T00:00:00"/>
    <x v="1"/>
    <x v="28"/>
    <d v="2018-07-05T00:00:00"/>
    <s v="VIP"/>
    <s v="北京市"/>
    <m/>
    <d v="2019-06-20T20:38:24"/>
    <d v="2019-06-18T20:38:24"/>
    <n v="6"/>
    <n v="577.14"/>
    <n v="28"/>
    <n v="2754.08"/>
  </r>
  <r>
    <n v="10001182"/>
    <d v="2018-03-31T00:00:00"/>
    <x v="0"/>
    <x v="29"/>
    <s v=""/>
    <s v="非会员"/>
    <s v="北京市"/>
    <s v="朝阳区"/>
    <d v="2018-12-25T00:57:36"/>
    <d v="2018-12-23T00:57:36"/>
    <n v="18"/>
    <n v="2584.08"/>
    <n v="0"/>
    <n v="0"/>
  </r>
  <r>
    <n v="10001183"/>
    <d v="2018-03-31T00:00:00"/>
    <x v="0"/>
    <x v="5"/>
    <d v="2018-07-05T00:00:00"/>
    <s v="VIP"/>
    <s v="北京市"/>
    <m/>
    <d v="2019-06-11T18:14:24"/>
    <d v="2019-06-06T18:14:24"/>
    <n v="6"/>
    <n v="707.58"/>
    <n v="17"/>
    <n v="1429.02"/>
  </r>
  <r>
    <n v="10001184"/>
    <d v="2018-03-31T00:00:00"/>
    <x v="0"/>
    <x v="9"/>
    <d v="2018-07-05T00:00:00"/>
    <s v="VIP"/>
    <s v="北京市"/>
    <s v="昌平区"/>
    <d v="2019-05-19T23:02:24"/>
    <d v="2019-05-18T23:02:24"/>
    <n v="6"/>
    <n v="491.52"/>
    <n v="51"/>
    <n v="3266.04"/>
  </r>
  <r>
    <n v="10001185"/>
    <d v="2018-03-31T00:00:00"/>
    <x v="1"/>
    <x v="4"/>
    <d v="2018-07-03T00:00:00"/>
    <s v="VIP"/>
    <s v="北京市"/>
    <m/>
    <d v="2019-06-16T07:40:48"/>
    <d v="2019-06-15T07:40:48"/>
    <n v="6"/>
    <n v="788.4"/>
    <n v="26"/>
    <n v="2418.7800000000002"/>
  </r>
  <r>
    <n v="10001186"/>
    <d v="2018-03-31T00:00:00"/>
    <x v="0"/>
    <x v="31"/>
    <s v=""/>
    <s v="非会员"/>
    <s v="北京市"/>
    <s v="朝阳区"/>
    <d v="2019-02-04T01:55:12"/>
    <d v="2019-02-04T01:55:12"/>
    <n v="21"/>
    <n v="1422.54"/>
    <n v="0"/>
    <n v="0"/>
  </r>
  <r>
    <n v="10001187"/>
    <d v="2018-03-31T00:00:00"/>
    <x v="0"/>
    <x v="28"/>
    <d v="2018-07-02T00:00:00"/>
    <s v="VIP"/>
    <s v="北京市"/>
    <m/>
    <d v="2019-06-11T18:14:24"/>
    <d v="2019-06-09T18:14:24"/>
    <n v="6"/>
    <n v="696.24"/>
    <n v="24"/>
    <n v="1551.84"/>
  </r>
  <r>
    <n v="10001188"/>
    <d v="2018-03-31T00:00:00"/>
    <x v="1"/>
    <x v="36"/>
    <s v=""/>
    <s v="非会员"/>
    <s v="北京市"/>
    <s v="西城区"/>
    <d v="2019-04-18T00:57:36"/>
    <d v="2019-04-16T00:57:36"/>
    <n v="25"/>
    <n v="1930.25"/>
    <n v="0"/>
    <n v="0"/>
  </r>
  <r>
    <n v="10001189"/>
    <d v="2018-03-31T00:00:00"/>
    <x v="1"/>
    <x v="23"/>
    <d v="2018-07-04T00:00:00"/>
    <s v="VIP"/>
    <s v="北京市"/>
    <s v="朝阳区"/>
    <d v="2019-05-19T23:02:24"/>
    <d v="2019-05-17T23:02:24"/>
    <n v="6"/>
    <n v="709.5"/>
    <n v="20"/>
    <n v="1544.4"/>
  </r>
  <r>
    <n v="10001190"/>
    <d v="2018-03-31T00:00:00"/>
    <x v="0"/>
    <x v="10"/>
    <d v="2018-07-02T00:00:00"/>
    <s v="VIP"/>
    <s v="北京市"/>
    <s v="朝阳区"/>
    <d v="2019-05-19T23:02:24"/>
    <d v="2019-05-15T23:02:24"/>
    <n v="6"/>
    <n v="520.67999999999995"/>
    <n v="20"/>
    <n v="1867.2"/>
  </r>
  <r>
    <n v="10001191"/>
    <d v="2018-03-31T00:00:00"/>
    <x v="1"/>
    <x v="9"/>
    <d v="2018-07-01T00:00:00"/>
    <s v="VIP"/>
    <s v="北京市"/>
    <m/>
    <d v="2019-06-16T07:40:48"/>
    <d v="2019-06-12T07:40:48"/>
    <n v="6"/>
    <n v="524.28"/>
    <n v="28"/>
    <n v="2768.64"/>
  </r>
  <r>
    <n v="10001192"/>
    <d v="2018-03-31T00:00:00"/>
    <x v="0"/>
    <x v="23"/>
    <d v="2018-07-05T00:00:00"/>
    <s v="VIP"/>
    <s v="北京市"/>
    <m/>
    <d v="2019-05-19T23:02:24"/>
    <d v="2019-05-16T23:02:24"/>
    <n v="6"/>
    <n v="784.38"/>
    <n v="28"/>
    <n v="1708.84"/>
  </r>
  <r>
    <n v="10001193"/>
    <d v="2018-03-31T00:00:00"/>
    <x v="0"/>
    <x v="19"/>
    <d v="2018-07-01T00:00:00"/>
    <s v="VIP"/>
    <s v="北京市"/>
    <m/>
    <d v="2019-06-07T04:48:00"/>
    <d v="2019-06-02T04:48:00"/>
    <n v="6"/>
    <n v="517.55999999999995"/>
    <n v="33"/>
    <n v="2461.14"/>
  </r>
  <r>
    <n v="10001194"/>
    <d v="2018-03-31T00:00:00"/>
    <x v="0"/>
    <x v="29"/>
    <d v="2018-07-05T00:00:00"/>
    <s v="VIP"/>
    <s v="北京市"/>
    <s v="朝阳区"/>
    <d v="2019-05-24T12:28:48"/>
    <d v="2019-05-20T12:28:48"/>
    <n v="6"/>
    <n v="894.06"/>
    <n v="28"/>
    <n v="1865.08"/>
  </r>
  <r>
    <n v="10001195"/>
    <d v="2018-03-31T00:00:00"/>
    <x v="0"/>
    <x v="45"/>
    <d v="2018-07-03T00:00:00"/>
    <s v="VIP"/>
    <s v="北京市"/>
    <m/>
    <d v="2019-06-30T00:00:00"/>
    <d v="2019-06-25T00:00:00"/>
    <n v="6"/>
    <n v="608.94000000000005"/>
    <n v="40"/>
    <n v="3068"/>
  </r>
  <r>
    <n v="10001196"/>
    <d v="2018-03-31T00:00:00"/>
    <x v="0"/>
    <x v="19"/>
    <s v=""/>
    <s v="非会员"/>
    <s v="北京市"/>
    <s v="朝阳区"/>
    <d v="2018-10-26T18:14:24"/>
    <d v="2018-10-26T18:14:24"/>
    <n v="14"/>
    <n v="1807.54"/>
    <n v="0"/>
    <n v="0"/>
  </r>
  <r>
    <n v="10001197"/>
    <d v="2018-03-31T00:00:00"/>
    <x v="0"/>
    <x v="10"/>
    <d v="2018-07-05T00:00:00"/>
    <s v="VIP"/>
    <s v="北京市"/>
    <s v="顺义区"/>
    <d v="2019-06-02T15:21:36"/>
    <d v="2019-05-31T15:21:36"/>
    <n v="6"/>
    <n v="566.88"/>
    <n v="36"/>
    <n v="3374.64"/>
  </r>
  <r>
    <n v="10001198"/>
    <d v="2018-03-31T00:00:00"/>
    <x v="0"/>
    <x v="27"/>
    <d v="2018-07-01T00:00:00"/>
    <s v="VIP"/>
    <s v="北京市"/>
    <m/>
    <d v="2019-06-02T15:21:36"/>
    <d v="2019-06-02T15:21:36"/>
    <n v="6"/>
    <n v="654.84"/>
    <n v="40"/>
    <n v="2020.4"/>
  </r>
  <r>
    <n v="10001199"/>
    <d v="2018-03-31T00:00:00"/>
    <x v="0"/>
    <x v="12"/>
    <s v=""/>
    <s v="非会员"/>
    <s v="北京市"/>
    <s v="朝阳区"/>
    <d v="2019-03-21T16:19:12"/>
    <d v="2019-03-20T16:19:12"/>
    <n v="24"/>
    <n v="2296.08"/>
    <n v="0"/>
    <n v="0"/>
  </r>
  <r>
    <n v="10001200"/>
    <d v="2018-03-31T00:00:00"/>
    <x v="0"/>
    <x v="26"/>
    <s v=""/>
    <s v="非会员"/>
    <s v="北京市"/>
    <s v="西城区"/>
    <d v="2019-03-30T19:12:00"/>
    <d v="2019-03-28T19:12:00"/>
    <n v="24"/>
    <n v="1731.6"/>
    <n v="0"/>
    <n v="0"/>
  </r>
  <r>
    <n v="10001201"/>
    <d v="2018-04-01T00:00:00"/>
    <x v="0"/>
    <x v="21"/>
    <s v=""/>
    <s v="非会员"/>
    <s v="北京市"/>
    <m/>
    <d v="2019-01-12T15:36:00"/>
    <d v="2019-01-10T15:36:00"/>
    <n v="19"/>
    <n v="2799.65"/>
    <n v="0"/>
    <n v="0"/>
  </r>
  <r>
    <n v="10001202"/>
    <d v="2018-04-01T00:00:00"/>
    <x v="1"/>
    <x v="8"/>
    <d v="2018-07-02T00:00:00"/>
    <s v="VIP"/>
    <s v="北京市"/>
    <m/>
    <d v="2019-06-02T16:48:00"/>
    <d v="2019-05-30T16:48:00"/>
    <n v="6"/>
    <n v="624.17999999999995"/>
    <n v="36"/>
    <n v="3321"/>
  </r>
  <r>
    <n v="10001203"/>
    <d v="2018-04-01T00:00:00"/>
    <x v="0"/>
    <x v="14"/>
    <s v=""/>
    <s v="非会员"/>
    <s v="北京市"/>
    <m/>
    <d v="2018-08-24T14:24:00"/>
    <d v="2018-08-21T14:24:00"/>
    <n v="10"/>
    <n v="1118.3"/>
    <n v="0"/>
    <n v="0"/>
  </r>
  <r>
    <n v="10001204"/>
    <d v="2018-04-01T00:00:00"/>
    <x v="0"/>
    <x v="27"/>
    <d v="2018-07-04T00:00:00"/>
    <s v="VIP"/>
    <s v="北京市"/>
    <m/>
    <d v="2019-05-20T01:12:00"/>
    <d v="2019-05-15T01:12:00"/>
    <n v="6"/>
    <n v="649.44000000000005"/>
    <n v="40"/>
    <n v="2967.6"/>
  </r>
  <r>
    <n v="10001205"/>
    <d v="2018-04-01T00:00:00"/>
    <x v="0"/>
    <x v="17"/>
    <s v=""/>
    <s v="非会员"/>
    <s v="北京市"/>
    <m/>
    <d v="2019-05-29T03:36:00"/>
    <d v="2019-05-26T03:36:00"/>
    <n v="28"/>
    <n v="2622.76"/>
    <n v="0"/>
    <n v="0"/>
  </r>
  <r>
    <n v="10001206"/>
    <d v="2018-04-01T00:00:00"/>
    <x v="1"/>
    <x v="23"/>
    <d v="2018-07-06T00:00:00"/>
    <s v="VIP"/>
    <s v="北京市"/>
    <s v="丰台区"/>
    <d v="2019-06-07T06:00:00"/>
    <d v="2019-06-05T06:00:00"/>
    <n v="6"/>
    <n v="732.78"/>
    <n v="20"/>
    <n v="1211"/>
  </r>
  <r>
    <n v="10001207"/>
    <d v="2018-04-01T00:00:00"/>
    <x v="0"/>
    <x v="10"/>
    <s v=""/>
    <s v="非会员"/>
    <s v="北京市"/>
    <m/>
    <d v="2018-10-31T20:24:00"/>
    <d v="2018-10-27T20:24:00"/>
    <n v="14"/>
    <n v="1202.18"/>
    <n v="0"/>
    <n v="0"/>
  </r>
  <r>
    <n v="10001208"/>
    <d v="2018-04-01T00:00:00"/>
    <x v="0"/>
    <x v="7"/>
    <s v=""/>
    <s v="非会员"/>
    <s v="北京市"/>
    <m/>
    <d v="2019-04-13T15:36:00"/>
    <d v="2019-04-09T15:36:00"/>
    <n v="25"/>
    <n v="2130.25"/>
    <n v="0"/>
    <n v="0"/>
  </r>
  <r>
    <n v="10001209"/>
    <d v="2018-04-01T00:00:00"/>
    <x v="0"/>
    <x v="4"/>
    <d v="2018-07-03T00:00:00"/>
    <s v="VIP"/>
    <s v="北京市"/>
    <m/>
    <d v="2019-06-11T19:12:00"/>
    <d v="2019-06-06T19:12:00"/>
    <n v="6"/>
    <n v="829.14"/>
    <n v="33"/>
    <n v="3208.26"/>
  </r>
  <r>
    <n v="10001210"/>
    <d v="2018-04-01T00:00:00"/>
    <x v="0"/>
    <x v="22"/>
    <d v="2018-07-05T00:00:00"/>
    <s v="VIP"/>
    <s v="北京市"/>
    <s v="朝阳区"/>
    <d v="2019-06-16T08:24:00"/>
    <d v="2019-06-12T08:24:00"/>
    <n v="6"/>
    <n v="729.84"/>
    <n v="45"/>
    <n v="2923.2"/>
  </r>
  <r>
    <n v="10001211"/>
    <d v="2018-04-01T00:00:00"/>
    <x v="1"/>
    <x v="8"/>
    <d v="2018-07-05T00:00:00"/>
    <s v="VIP"/>
    <s v="北京市"/>
    <s v="东城区"/>
    <d v="2019-06-16T08:24:00"/>
    <d v="2019-06-16T08:24:00"/>
    <n v="6"/>
    <n v="594.9"/>
    <n v="18"/>
    <n v="1716.48"/>
  </r>
  <r>
    <n v="10001212"/>
    <d v="2018-04-01T00:00:00"/>
    <x v="1"/>
    <x v="18"/>
    <s v=""/>
    <s v="非会员"/>
    <s v="北京市"/>
    <m/>
    <d v="2019-05-29T03:36:00"/>
    <d v="2019-05-29T03:36:00"/>
    <n v="28"/>
    <n v="2490.6"/>
    <n v="0"/>
    <n v="0"/>
  </r>
  <r>
    <n v="10001213"/>
    <d v="2018-04-01T00:00:00"/>
    <x v="1"/>
    <x v="16"/>
    <s v=""/>
    <s v="非会员"/>
    <s v="北京市"/>
    <m/>
    <d v="2018-09-07T06:00:00"/>
    <d v="2018-09-04T06:00:00"/>
    <n v="10"/>
    <n v="859.9"/>
    <n v="0"/>
    <n v="0"/>
  </r>
  <r>
    <n v="10001214"/>
    <d v="2018-04-01T00:00:00"/>
    <x v="0"/>
    <x v="17"/>
    <s v=""/>
    <s v="非会员"/>
    <s v="北京市"/>
    <m/>
    <d v="2018-09-07T06:00:00"/>
    <d v="2018-09-02T06:00:00"/>
    <n v="10"/>
    <n v="1361.9"/>
    <n v="0"/>
    <n v="0"/>
  </r>
  <r>
    <n v="10001215"/>
    <d v="2018-04-01T00:00:00"/>
    <x v="0"/>
    <x v="19"/>
    <d v="2018-07-06T00:00:00"/>
    <s v="VIP"/>
    <s v="北京市"/>
    <s v="丰台区"/>
    <d v="2019-06-20T21:36:00"/>
    <d v="2019-06-17T21:36:00"/>
    <n v="6"/>
    <n v="861.84"/>
    <n v="18"/>
    <n v="1159.56"/>
  </r>
  <r>
    <n v="10001216"/>
    <d v="2018-04-01T00:00:00"/>
    <x v="1"/>
    <x v="19"/>
    <s v=""/>
    <s v="非会员"/>
    <s v="北京市"/>
    <m/>
    <d v="2018-12-25T10:48:00"/>
    <d v="2018-12-24T10:48:00"/>
    <n v="18"/>
    <n v="2233.08"/>
    <n v="0"/>
    <n v="0"/>
  </r>
  <r>
    <n v="10001217"/>
    <d v="2018-04-01T00:00:00"/>
    <x v="0"/>
    <x v="19"/>
    <s v=""/>
    <s v="非会员"/>
    <s v="北京市"/>
    <m/>
    <d v="2019-04-09T02:24:00"/>
    <d v="2019-04-05T02:24:00"/>
    <n v="25"/>
    <n v="1525.5"/>
    <n v="0"/>
    <n v="0"/>
  </r>
  <r>
    <n v="10001218"/>
    <d v="2018-04-01T00:00:00"/>
    <x v="0"/>
    <x v="29"/>
    <s v=""/>
    <s v="非会员"/>
    <s v="北京市"/>
    <m/>
    <d v="2018-10-13T15:36:00"/>
    <d v="2018-10-09T15:36:00"/>
    <n v="13"/>
    <n v="1064.83"/>
    <n v="0"/>
    <n v="0"/>
  </r>
  <r>
    <n v="10001219"/>
    <d v="2018-04-02T00:00:00"/>
    <x v="0"/>
    <x v="9"/>
    <d v="2018-07-01T00:00:00"/>
    <s v="VIP"/>
    <s v="北京市"/>
    <m/>
    <d v="2019-06-20T22:04:48"/>
    <d v="2019-06-17T22:04:48"/>
    <n v="6"/>
    <n v="507.6"/>
    <n v="20"/>
    <n v="1463.6"/>
  </r>
  <r>
    <n v="10001220"/>
    <d v="2018-04-02T00:00:00"/>
    <x v="0"/>
    <x v="28"/>
    <s v=""/>
    <s v="非会员"/>
    <s v="北京市"/>
    <s v="西城区"/>
    <d v="2019-05-11T01:26:24"/>
    <d v="2019-05-11T01:26:24"/>
    <n v="27"/>
    <n v="2287.98"/>
    <n v="0"/>
    <n v="0"/>
  </r>
  <r>
    <n v="10001221"/>
    <d v="2018-04-02T00:00:00"/>
    <x v="0"/>
    <x v="24"/>
    <s v=""/>
    <s v="非会员"/>
    <s v="北京市"/>
    <s v="石景山区"/>
    <d v="2019-04-22T21:36:00"/>
    <d v="2019-04-21T21:36:00"/>
    <n v="26"/>
    <n v="2346.2399999999998"/>
    <n v="0"/>
    <n v="0"/>
  </r>
  <r>
    <n v="10001222"/>
    <d v="2018-04-02T00:00:00"/>
    <x v="1"/>
    <x v="28"/>
    <d v="2018-07-04T00:00:00"/>
    <s v="VIP"/>
    <s v="北京市"/>
    <s v="西城区"/>
    <d v="2019-06-30T00:00:00"/>
    <d v="2019-06-25T00:00:00"/>
    <n v="6"/>
    <n v="729.42"/>
    <n v="45"/>
    <n v="4326.75"/>
  </r>
  <r>
    <n v="10001223"/>
    <d v="2018-04-02T00:00:00"/>
    <x v="1"/>
    <x v="2"/>
    <s v=""/>
    <s v="非会员"/>
    <s v="北京市"/>
    <m/>
    <d v="2019-05-06T12:28:48"/>
    <d v="2019-05-01T12:28:48"/>
    <n v="26"/>
    <n v="2313.2199999999998"/>
    <n v="0"/>
    <n v="0"/>
  </r>
  <r>
    <n v="10001224"/>
    <d v="2018-04-02T00:00:00"/>
    <x v="0"/>
    <x v="18"/>
    <s v=""/>
    <s v="非会员"/>
    <s v="北京市"/>
    <m/>
    <d v="2018-12-30T09:36:00"/>
    <d v="2018-12-29T09:36:00"/>
    <n v="18"/>
    <n v="1862.1"/>
    <n v="0"/>
    <n v="0"/>
  </r>
  <r>
    <n v="10001225"/>
    <d v="2018-04-02T00:00:00"/>
    <x v="1"/>
    <x v="28"/>
    <d v="2018-07-06T00:00:00"/>
    <s v="VIP"/>
    <s v="北京市"/>
    <s v="西城区"/>
    <d v="2019-06-02T18:14:24"/>
    <d v="2019-05-31T18:14:24"/>
    <n v="6"/>
    <n v="752.4"/>
    <n v="40"/>
    <n v="3253.6"/>
  </r>
  <r>
    <n v="10001226"/>
    <d v="2018-04-02T00:00:00"/>
    <x v="1"/>
    <x v="5"/>
    <s v=""/>
    <s v="非会员"/>
    <s v="北京市"/>
    <m/>
    <d v="2018-11-24T01:55:12"/>
    <d v="2018-11-22T01:55:12"/>
    <n v="16"/>
    <n v="1461.92"/>
    <n v="0"/>
    <n v="0"/>
  </r>
  <r>
    <n v="10001227"/>
    <d v="2018-04-02T00:00:00"/>
    <x v="0"/>
    <x v="3"/>
    <d v="2018-07-05T00:00:00"/>
    <s v="VIP"/>
    <s v="北京市"/>
    <m/>
    <d v="2019-06-30T00:00:00"/>
    <d v="2019-06-25T00:00:00"/>
    <n v="6"/>
    <n v="576.36"/>
    <n v="51"/>
    <n v="2589.7800000000002"/>
  </r>
  <r>
    <n v="10001228"/>
    <d v="2018-04-02T00:00:00"/>
    <x v="1"/>
    <x v="8"/>
    <s v=""/>
    <s v="非会员"/>
    <s v="北京市"/>
    <m/>
    <d v="2018-10-09T16:19:12"/>
    <d v="2018-10-07T16:19:12"/>
    <n v="13"/>
    <n v="1140.3599999999999"/>
    <n v="0"/>
    <n v="0"/>
  </r>
  <r>
    <n v="10001229"/>
    <d v="2018-04-02T00:00:00"/>
    <x v="1"/>
    <x v="33"/>
    <d v="2018-07-01T00:00:00"/>
    <s v="VIP"/>
    <s v="北京市"/>
    <s v="海淀区"/>
    <d v="2019-06-30T00:00:00"/>
    <d v="2019-06-29T00:00:00"/>
    <n v="6"/>
    <n v="732.66"/>
    <n v="23"/>
    <n v="1750.76"/>
  </r>
  <r>
    <n v="10001230"/>
    <d v="2018-04-02T00:00:00"/>
    <x v="1"/>
    <x v="2"/>
    <s v=""/>
    <s v="非会员"/>
    <s v="北京市"/>
    <m/>
    <d v="2019-03-22T02:52:48"/>
    <d v="2019-03-21T02:52:48"/>
    <n v="24"/>
    <n v="1690.32"/>
    <n v="0"/>
    <n v="0"/>
  </r>
  <r>
    <n v="10001231"/>
    <d v="2018-04-03T00:00:00"/>
    <x v="0"/>
    <x v="25"/>
    <s v=""/>
    <s v="非会员"/>
    <s v="北京市"/>
    <s v="海淀区"/>
    <d v="2019-05-29T06:57:36"/>
    <d v="2019-05-26T06:57:36"/>
    <n v="28"/>
    <n v="2268"/>
    <n v="0"/>
    <n v="0"/>
  </r>
  <r>
    <n v="10001232"/>
    <d v="2018-04-03T00:00:00"/>
    <x v="0"/>
    <x v="32"/>
    <d v="2018-07-05T00:00:00"/>
    <s v="VIP"/>
    <s v="北京市"/>
    <m/>
    <d v="2019-05-29T06:57:36"/>
    <d v="2019-05-28T06:57:36"/>
    <n v="6"/>
    <n v="607.62"/>
    <n v="17"/>
    <n v="1037.17"/>
  </r>
  <r>
    <n v="10001233"/>
    <d v="2018-04-03T00:00:00"/>
    <x v="0"/>
    <x v="4"/>
    <d v="2018-07-02T00:00:00"/>
    <s v="VIP"/>
    <s v="北京市"/>
    <s v="海淀区"/>
    <d v="2019-06-16T09:50:24"/>
    <d v="2019-06-11T09:50:24"/>
    <n v="6"/>
    <n v="868.38"/>
    <n v="30"/>
    <n v="1673.4"/>
  </r>
  <r>
    <n v="10001234"/>
    <d v="2018-04-03T00:00:00"/>
    <x v="0"/>
    <x v="2"/>
    <s v=""/>
    <s v="非会员"/>
    <s v="北京市"/>
    <m/>
    <d v="2018-09-08T13:12:00"/>
    <d v="2018-09-06T13:12:00"/>
    <n v="10"/>
    <n v="1443.1"/>
    <n v="0"/>
    <n v="0"/>
  </r>
  <r>
    <n v="10001235"/>
    <d v="2018-04-03T00:00:00"/>
    <x v="0"/>
    <x v="15"/>
    <d v="2018-07-06T00:00:00"/>
    <s v="VIP"/>
    <s v="北京市"/>
    <m/>
    <d v="2019-06-02T19:40:48"/>
    <d v="2019-05-31T19:40:48"/>
    <n v="6"/>
    <n v="506.94"/>
    <n v="24"/>
    <n v="1485.6"/>
  </r>
  <r>
    <n v="10001236"/>
    <d v="2018-04-03T00:00:00"/>
    <x v="0"/>
    <x v="4"/>
    <d v="2018-07-03T00:00:00"/>
    <s v="VIP"/>
    <s v="北京市"/>
    <m/>
    <d v="2019-05-29T06:57:36"/>
    <d v="2019-05-24T06:57:36"/>
    <n v="6"/>
    <n v="809.46"/>
    <n v="28"/>
    <n v="1809.36"/>
  </r>
  <r>
    <n v="10001237"/>
    <d v="2018-04-03T00:00:00"/>
    <x v="0"/>
    <x v="27"/>
    <d v="2018-07-03T00:00:00"/>
    <s v="VIP"/>
    <s v="北京市"/>
    <s v="西城区"/>
    <d v="2019-06-11T21:07:12"/>
    <d v="2019-06-08T21:07:12"/>
    <n v="6"/>
    <n v="650.76"/>
    <n v="24"/>
    <n v="1348.8"/>
  </r>
  <r>
    <n v="10001238"/>
    <d v="2018-04-03T00:00:00"/>
    <x v="0"/>
    <x v="33"/>
    <d v="2018-07-01T00:00:00"/>
    <s v="VIP"/>
    <s v="北京市"/>
    <m/>
    <d v="2019-05-20T05:31:12"/>
    <d v="2019-05-18T05:31:12"/>
    <n v="6"/>
    <n v="641.16"/>
    <n v="24"/>
    <n v="1896"/>
  </r>
  <r>
    <n v="10001239"/>
    <d v="2018-04-03T00:00:00"/>
    <x v="1"/>
    <x v="2"/>
    <s v=""/>
    <s v="非会员"/>
    <s v="北京市"/>
    <s v="朝阳区"/>
    <d v="2018-10-28T09:07:12"/>
    <d v="2018-10-23T09:07:12"/>
    <n v="14"/>
    <n v="1607.62"/>
    <n v="0"/>
    <n v="0"/>
  </r>
  <r>
    <n v="10001240"/>
    <d v="2018-04-03T00:00:00"/>
    <x v="0"/>
    <x v="23"/>
    <d v="2018-07-06T00:00:00"/>
    <s v="VIP"/>
    <s v="北京市"/>
    <m/>
    <d v="2019-06-02T19:40:48"/>
    <d v="2019-05-31T19:40:48"/>
    <n v="6"/>
    <n v="694.74"/>
    <n v="26"/>
    <n v="1308.06"/>
  </r>
  <r>
    <n v="10001241"/>
    <d v="2018-04-03T00:00:00"/>
    <x v="0"/>
    <x v="17"/>
    <s v=""/>
    <s v="非会员"/>
    <s v="北京市"/>
    <s v="海淀区"/>
    <d v="2019-05-29T06:57:36"/>
    <d v="2019-05-26T06:57:36"/>
    <n v="28"/>
    <n v="2721.04"/>
    <n v="0"/>
    <n v="0"/>
  </r>
  <r>
    <n v="10001242"/>
    <d v="2018-04-03T00:00:00"/>
    <x v="1"/>
    <x v="15"/>
    <d v="2018-07-04T00:00:00"/>
    <s v="VIP"/>
    <s v="北京市"/>
    <m/>
    <d v="2019-06-07T08:24:00"/>
    <d v="2019-06-07T08:24:00"/>
    <n v="6"/>
    <n v="830.04"/>
    <n v="33"/>
    <n v="1855.26"/>
  </r>
  <r>
    <n v="10001243"/>
    <d v="2018-04-04T00:00:00"/>
    <x v="1"/>
    <x v="15"/>
    <d v="2018-07-01T00:00:00"/>
    <s v="VIP"/>
    <s v="北京市"/>
    <s v="朝阳区"/>
    <d v="2019-06-30T00:00:00"/>
    <d v="2019-06-30T00:00:00"/>
    <n v="6"/>
    <n v="792.54"/>
    <n v="21"/>
    <n v="1991.01"/>
  </r>
  <r>
    <n v="10001244"/>
    <d v="2018-04-04T00:00:00"/>
    <x v="1"/>
    <x v="6"/>
    <d v="2018-07-03T00:00:00"/>
    <s v="VIP"/>
    <s v="北京市"/>
    <m/>
    <d v="2019-06-25T11:31:12"/>
    <d v="2019-06-23T11:31:12"/>
    <n v="6"/>
    <n v="544.08000000000004"/>
    <n v="26"/>
    <n v="1636.44"/>
  </r>
  <r>
    <n v="10001245"/>
    <d v="2018-04-04T00:00:00"/>
    <x v="1"/>
    <x v="9"/>
    <s v=""/>
    <s v="非会员"/>
    <s v="北京市"/>
    <s v="朝阳区"/>
    <d v="2019-04-27T17:16:48"/>
    <d v="2019-04-25T17:16:48"/>
    <n v="26"/>
    <n v="2383.42"/>
    <n v="0"/>
    <n v="0"/>
  </r>
  <r>
    <n v="10001246"/>
    <d v="2018-04-04T00:00:00"/>
    <x v="0"/>
    <x v="2"/>
    <s v=""/>
    <s v="非会员"/>
    <s v="北京市"/>
    <s v="朝阳区"/>
    <d v="2018-12-08T14:24:00"/>
    <d v="2018-12-07T14:24:00"/>
    <n v="17"/>
    <n v="1590.69"/>
    <n v="0"/>
    <n v="0"/>
  </r>
  <r>
    <n v="10001247"/>
    <d v="2018-04-04T00:00:00"/>
    <x v="0"/>
    <x v="2"/>
    <s v=""/>
    <s v="非会员"/>
    <s v="北京市"/>
    <m/>
    <d v="2019-04-09T15:21:36"/>
    <d v="2019-04-05T15:21:36"/>
    <n v="24"/>
    <n v="1573.68"/>
    <n v="0"/>
    <n v="0"/>
  </r>
  <r>
    <n v="10001248"/>
    <d v="2018-04-04T00:00:00"/>
    <x v="0"/>
    <x v="31"/>
    <d v="2018-07-02T00:00:00"/>
    <s v="VIP"/>
    <s v="北京市"/>
    <m/>
    <d v="2019-05-24T20:09:36"/>
    <d v="2019-05-23T20:09:36"/>
    <n v="6"/>
    <n v="553.14"/>
    <n v="24"/>
    <n v="2224.8000000000002"/>
  </r>
  <r>
    <n v="10001249"/>
    <d v="2018-04-04T00:00:00"/>
    <x v="1"/>
    <x v="47"/>
    <d v="2018-07-02T00:00:00"/>
    <s v="VIP"/>
    <s v="北京市"/>
    <m/>
    <d v="2019-06-07T09:36:00"/>
    <d v="2019-06-04T09:36:00"/>
    <n v="6"/>
    <n v="677.28"/>
    <n v="28"/>
    <n v="2084.88"/>
  </r>
  <r>
    <n v="10001250"/>
    <d v="2018-04-04T00:00:00"/>
    <x v="0"/>
    <x v="20"/>
    <d v="2018-07-03T00:00:00"/>
    <s v="VIP"/>
    <s v="北京市"/>
    <s v="西城区"/>
    <d v="2019-06-30T00:00:00"/>
    <d v="2019-06-28T00:00:00"/>
    <n v="6"/>
    <n v="502.44"/>
    <n v="18"/>
    <n v="1370.34"/>
  </r>
  <r>
    <n v="10001251"/>
    <d v="2018-04-04T00:00:00"/>
    <x v="0"/>
    <x v="16"/>
    <s v=""/>
    <s v="非会员"/>
    <s v="北京市"/>
    <s v="海淀区"/>
    <d v="2019-06-07T09:36:00"/>
    <d v="2019-06-02T09:36:00"/>
    <n v="28"/>
    <n v="1768.76"/>
    <n v="0"/>
    <n v="0"/>
  </r>
  <r>
    <n v="10001252"/>
    <d v="2018-04-04T00:00:00"/>
    <x v="1"/>
    <x v="7"/>
    <s v=""/>
    <s v="非会员"/>
    <s v="北京市"/>
    <s v="大兴区"/>
    <d v="2018-10-01T19:12:00"/>
    <d v="2018-09-30T19:12:00"/>
    <n v="12"/>
    <n v="1760.4"/>
    <n v="0"/>
    <n v="0"/>
  </r>
  <r>
    <n v="10001253"/>
    <d v="2018-04-04T00:00:00"/>
    <x v="0"/>
    <x v="12"/>
    <s v=""/>
    <s v="非会员"/>
    <s v="北京市"/>
    <s v="大兴区"/>
    <d v="2018-11-02T10:33:36"/>
    <d v="2018-11-01T10:33:36"/>
    <n v="14"/>
    <n v="1964.76"/>
    <n v="0"/>
    <n v="0"/>
  </r>
  <r>
    <n v="10001254"/>
    <d v="2018-04-04T00:00:00"/>
    <x v="1"/>
    <x v="6"/>
    <s v=""/>
    <s v="非会员"/>
    <s v="北京市"/>
    <s v="西城区"/>
    <d v="2019-06-11T22:04:48"/>
    <d v="2019-06-10T22:04:48"/>
    <n v="29"/>
    <n v="2040.15"/>
    <n v="0"/>
    <n v="0"/>
  </r>
  <r>
    <n v="10001255"/>
    <d v="2018-04-04T00:00:00"/>
    <x v="0"/>
    <x v="23"/>
    <d v="2018-07-05T00:00:00"/>
    <s v="VIP"/>
    <s v="北京市"/>
    <s v="朝阳区"/>
    <d v="2019-06-02T21:07:12"/>
    <d v="2019-05-29T21:07:12"/>
    <n v="6"/>
    <n v="651.84"/>
    <n v="45"/>
    <n v="2566.35"/>
  </r>
  <r>
    <n v="10001256"/>
    <d v="2018-04-04T00:00:00"/>
    <x v="0"/>
    <x v="24"/>
    <s v=""/>
    <s v="非会员"/>
    <s v="北京市"/>
    <s v="海淀区"/>
    <d v="2019-06-25T11:31:12"/>
    <d v="2019-06-24T11:31:12"/>
    <n v="30"/>
    <n v="1861.8"/>
    <n v="0"/>
    <n v="0"/>
  </r>
  <r>
    <n v="10001257"/>
    <d v="2018-04-04T00:00:00"/>
    <x v="1"/>
    <x v="27"/>
    <d v="2018-07-06T00:00:00"/>
    <s v="VIP"/>
    <s v="北京市"/>
    <m/>
    <d v="2019-05-29T08:38:24"/>
    <d v="2019-05-28T08:38:24"/>
    <n v="6"/>
    <n v="805.56"/>
    <n v="30"/>
    <n v="1597.2"/>
  </r>
  <r>
    <n v="10001258"/>
    <d v="2018-04-04T00:00:00"/>
    <x v="0"/>
    <x v="2"/>
    <d v="2018-07-06T00:00:00"/>
    <s v="VIP"/>
    <s v="北京市"/>
    <s v="朝阳区"/>
    <d v="2019-05-20T07:40:48"/>
    <d v="2019-05-20T07:40:48"/>
    <n v="6"/>
    <n v="573.66"/>
    <n v="33"/>
    <n v="2290.5300000000002"/>
  </r>
  <r>
    <n v="10001259"/>
    <d v="2018-04-04T00:00:00"/>
    <x v="0"/>
    <x v="5"/>
    <d v="2018-07-02T00:00:00"/>
    <s v="VIP"/>
    <s v="北京市"/>
    <s v="东城区"/>
    <d v="2019-06-07T09:36:00"/>
    <d v="2019-06-04T09:36:00"/>
    <n v="6"/>
    <n v="804.96"/>
    <n v="36"/>
    <n v="3015"/>
  </r>
  <r>
    <n v="10001260"/>
    <d v="2018-04-04T00:00:00"/>
    <x v="0"/>
    <x v="19"/>
    <d v="2018-07-04T00:00:00"/>
    <s v="VIP"/>
    <s v="北京市"/>
    <m/>
    <d v="2019-05-20T07:40:48"/>
    <d v="2019-05-15T07:40:48"/>
    <n v="6"/>
    <n v="867.6"/>
    <n v="26"/>
    <n v="1415.7"/>
  </r>
  <r>
    <n v="10001261"/>
    <d v="2018-04-05T00:00:00"/>
    <x v="0"/>
    <x v="15"/>
    <d v="2018-07-04T00:00:00"/>
    <s v="VIP"/>
    <s v="北京市"/>
    <m/>
    <d v="2019-06-20T23:31:12"/>
    <d v="2019-06-16T23:31:12"/>
    <n v="6"/>
    <n v="724.02"/>
    <n v="36"/>
    <n v="2542.6799999999998"/>
  </r>
  <r>
    <n v="10001262"/>
    <d v="2018-04-05T00:00:00"/>
    <x v="0"/>
    <x v="2"/>
    <s v=""/>
    <s v="非会员"/>
    <s v="北京市"/>
    <s v="朝阳区"/>
    <d v="2019-02-14T16:48:00"/>
    <d v="2019-02-09T16:48:00"/>
    <n v="21"/>
    <n v="1976.1"/>
    <n v="0"/>
    <n v="0"/>
  </r>
  <r>
    <n v="10001263"/>
    <d v="2018-04-05T00:00:00"/>
    <x v="0"/>
    <x v="23"/>
    <d v="2018-07-04T00:00:00"/>
    <s v="VIP"/>
    <s v="北京市"/>
    <s v="朝阳区"/>
    <d v="2019-06-25T11:45:36"/>
    <d v="2019-06-23T11:45:36"/>
    <n v="6"/>
    <n v="835.62"/>
    <n v="23"/>
    <n v="1396.56"/>
  </r>
  <r>
    <n v="10001264"/>
    <d v="2018-04-05T00:00:00"/>
    <x v="0"/>
    <x v="27"/>
    <d v="2018-07-05T00:00:00"/>
    <s v="VIP"/>
    <s v="北京市"/>
    <m/>
    <d v="2019-05-29T10:19:12"/>
    <d v="2019-05-28T10:19:12"/>
    <n v="6"/>
    <n v="543.96"/>
    <n v="18"/>
    <n v="1366.38"/>
  </r>
  <r>
    <n v="10001265"/>
    <d v="2018-04-05T00:00:00"/>
    <x v="0"/>
    <x v="28"/>
    <d v="2018-07-04T00:00:00"/>
    <s v="VIP"/>
    <s v="北京市"/>
    <m/>
    <d v="2019-06-25T11:45:36"/>
    <d v="2019-06-24T11:45:36"/>
    <n v="6"/>
    <n v="804.18"/>
    <n v="45"/>
    <n v="2377.35"/>
  </r>
  <r>
    <n v="10001266"/>
    <d v="2018-04-05T00:00:00"/>
    <x v="0"/>
    <x v="11"/>
    <s v=""/>
    <s v="非会员"/>
    <s v="北京市"/>
    <s v="门头沟区"/>
    <d v="2019-01-27T15:50:24"/>
    <d v="2019-01-27T15:50:24"/>
    <n v="20"/>
    <n v="1805.6"/>
    <n v="0"/>
    <n v="0"/>
  </r>
  <r>
    <n v="10001267"/>
    <d v="2018-04-05T00:00:00"/>
    <x v="0"/>
    <x v="33"/>
    <s v=""/>
    <s v="非会员"/>
    <s v="北京市"/>
    <s v="朝阳区"/>
    <d v="2018-12-18T01:40:48"/>
    <d v="2018-12-16T01:40:48"/>
    <n v="17"/>
    <n v="1688.95"/>
    <n v="0"/>
    <n v="0"/>
  </r>
  <r>
    <n v="10001268"/>
    <d v="2018-04-05T00:00:00"/>
    <x v="0"/>
    <x v="16"/>
    <s v=""/>
    <s v="非会员"/>
    <s v="北京市"/>
    <m/>
    <d v="2019-02-28T05:31:12"/>
    <d v="2019-02-24T05:31:12"/>
    <n v="22"/>
    <n v="1375.88"/>
    <n v="0"/>
    <n v="0"/>
  </r>
  <r>
    <n v="10001269"/>
    <d v="2018-04-06T00:00:00"/>
    <x v="0"/>
    <x v="32"/>
    <d v="2018-07-04T00:00:00"/>
    <s v="VIP"/>
    <s v="北京市"/>
    <m/>
    <d v="2019-06-21T00:00:00"/>
    <d v="2019-06-20T00:00:00"/>
    <n v="6"/>
    <n v="617.52"/>
    <n v="36"/>
    <n v="2698.2"/>
  </r>
  <r>
    <n v="10001270"/>
    <d v="2018-04-06T00:00:00"/>
    <x v="0"/>
    <x v="21"/>
    <d v="2018-07-03T00:00:00"/>
    <s v="VIP"/>
    <s v="北京市"/>
    <s v="海淀区"/>
    <d v="2019-05-20T12:00:00"/>
    <d v="2019-05-20T12:00:00"/>
    <n v="6"/>
    <n v="643.26"/>
    <n v="23"/>
    <n v="2276.08"/>
  </r>
  <r>
    <n v="10001271"/>
    <d v="2018-04-06T00:00:00"/>
    <x v="1"/>
    <x v="28"/>
    <d v="2018-07-05T00:00:00"/>
    <s v="VIP"/>
    <s v="北京市"/>
    <s v="朝阳区"/>
    <d v="2019-06-25T12:00:00"/>
    <d v="2019-06-20T12:00:00"/>
    <n v="6"/>
    <n v="617.1"/>
    <n v="28"/>
    <n v="1918.84"/>
  </r>
  <r>
    <n v="10001272"/>
    <d v="2018-04-06T00:00:00"/>
    <x v="0"/>
    <x v="33"/>
    <d v="2018-07-03T00:00:00"/>
    <s v="VIP"/>
    <s v="北京市"/>
    <s v="丰台区"/>
    <d v="2019-06-07T12:00:00"/>
    <d v="2019-06-02T12:00:00"/>
    <n v="6"/>
    <n v="723.48"/>
    <n v="52"/>
    <n v="4717.96"/>
  </r>
  <r>
    <n v="10001273"/>
    <d v="2018-04-06T00:00:00"/>
    <x v="1"/>
    <x v="28"/>
    <d v="2018-07-02T00:00:00"/>
    <s v="VIP"/>
    <s v="北京市"/>
    <m/>
    <d v="2019-06-21T00:00:00"/>
    <d v="2019-06-21T00:00:00"/>
    <n v="6"/>
    <n v="898.5"/>
    <n v="23"/>
    <n v="1734.43"/>
  </r>
  <r>
    <n v="10001274"/>
    <d v="2018-04-06T00:00:00"/>
    <x v="0"/>
    <x v="9"/>
    <d v="2018-07-02T00:00:00"/>
    <s v="VIP"/>
    <s v="北京市"/>
    <s v="顺义区"/>
    <d v="2019-06-12T00:00:00"/>
    <d v="2019-06-09T00:00:00"/>
    <n v="6"/>
    <n v="813.3"/>
    <n v="52"/>
    <n v="4487.08"/>
  </r>
  <r>
    <n v="10001275"/>
    <d v="2018-04-06T00:00:00"/>
    <x v="0"/>
    <x v="25"/>
    <d v="2018-07-04T00:00:00"/>
    <s v="VIP"/>
    <s v="北京市"/>
    <m/>
    <d v="2019-06-21T00:00:00"/>
    <d v="2019-06-21T00:00:00"/>
    <n v="6"/>
    <n v="833.82"/>
    <n v="30"/>
    <n v="1513.8"/>
  </r>
  <r>
    <n v="10001276"/>
    <d v="2018-04-06T00:00:00"/>
    <x v="0"/>
    <x v="27"/>
    <d v="2018-07-06T00:00:00"/>
    <s v="VIP"/>
    <s v="北京市"/>
    <s v="海淀区"/>
    <d v="2019-06-07T12:00:00"/>
    <d v="2019-06-03T12:00:00"/>
    <n v="6"/>
    <n v="731.82"/>
    <n v="22"/>
    <n v="1865.38"/>
  </r>
  <r>
    <n v="10001277"/>
    <d v="2018-04-06T00:00:00"/>
    <x v="0"/>
    <x v="18"/>
    <s v=""/>
    <s v="非会员"/>
    <s v="北京市"/>
    <m/>
    <d v="2018-08-23T12:00:00"/>
    <d v="2018-08-19T12:00:00"/>
    <n v="9"/>
    <n v="859.05"/>
    <n v="0"/>
    <n v="0"/>
  </r>
  <r>
    <n v="10001278"/>
    <d v="2018-04-06T00:00:00"/>
    <x v="0"/>
    <x v="8"/>
    <d v="2018-07-05T00:00:00"/>
    <s v="VIP"/>
    <s v="北京市"/>
    <m/>
    <d v="2019-06-21T00:00:00"/>
    <d v="2019-06-17T00:00:00"/>
    <n v="6"/>
    <n v="486.12"/>
    <n v="20"/>
    <n v="1732.4"/>
  </r>
  <r>
    <n v="10001279"/>
    <d v="2018-04-06T00:00:00"/>
    <x v="1"/>
    <x v="3"/>
    <d v="2018-07-03T00:00:00"/>
    <s v="VIP"/>
    <s v="北京市"/>
    <m/>
    <d v="2019-05-20T12:00:00"/>
    <d v="2019-05-19T12:00:00"/>
    <n v="6"/>
    <n v="698.22"/>
    <n v="33"/>
    <n v="3132.03"/>
  </r>
  <r>
    <n v="10001280"/>
    <d v="2018-04-07T00:00:00"/>
    <x v="0"/>
    <x v="4"/>
    <d v="2018-07-05T00:00:00"/>
    <s v="VIP"/>
    <s v="北京市"/>
    <m/>
    <d v="2019-05-20T14:09:36"/>
    <d v="2019-05-15T14:09:36"/>
    <n v="6"/>
    <n v="753.24"/>
    <n v="30"/>
    <n v="1726.5"/>
  </r>
  <r>
    <n v="10001281"/>
    <d v="2018-04-07T00:00:00"/>
    <x v="0"/>
    <x v="20"/>
    <d v="2018-07-03T00:00:00"/>
    <s v="VIP"/>
    <s v="北京市"/>
    <m/>
    <d v="2019-06-16T12:43:12"/>
    <d v="2019-06-11T12:43:12"/>
    <n v="6"/>
    <n v="643.08000000000004"/>
    <n v="24"/>
    <n v="1232.1600000000001"/>
  </r>
  <r>
    <n v="10001282"/>
    <d v="2018-04-07T00:00:00"/>
    <x v="0"/>
    <x v="23"/>
    <d v="2018-07-06T00:00:00"/>
    <s v="VIP"/>
    <s v="北京市"/>
    <m/>
    <d v="2019-06-30T00:00:00"/>
    <d v="2019-06-28T00:00:00"/>
    <n v="6"/>
    <n v="515.16"/>
    <n v="26"/>
    <n v="2226.38"/>
  </r>
  <r>
    <n v="10001283"/>
    <d v="2018-04-07T00:00:00"/>
    <x v="0"/>
    <x v="12"/>
    <d v="2018-07-01T00:00:00"/>
    <s v="VIP"/>
    <s v="北京市"/>
    <m/>
    <d v="2019-05-29T13:40:48"/>
    <d v="2019-05-24T13:40:48"/>
    <n v="6"/>
    <n v="667.68"/>
    <n v="23"/>
    <n v="1211.4100000000001"/>
  </r>
  <r>
    <n v="10001284"/>
    <d v="2018-04-07T00:00:00"/>
    <x v="1"/>
    <x v="14"/>
    <s v=""/>
    <s v="非会员"/>
    <s v="北京市"/>
    <m/>
    <d v="2018-09-29T02:38:24"/>
    <d v="2018-09-29T02:38:24"/>
    <n v="12"/>
    <n v="1125.72"/>
    <n v="0"/>
    <n v="0"/>
  </r>
  <r>
    <n v="10001285"/>
    <d v="2018-04-07T00:00:00"/>
    <x v="0"/>
    <x v="19"/>
    <d v="2018-07-05T00:00:00"/>
    <s v="VIP"/>
    <s v="北京市"/>
    <m/>
    <d v="2019-06-07T13:12:00"/>
    <d v="2019-06-02T13:12:00"/>
    <n v="6"/>
    <n v="628.38"/>
    <n v="20"/>
    <n v="1994.2"/>
  </r>
  <r>
    <n v="10001286"/>
    <d v="2018-04-07T00:00:00"/>
    <x v="0"/>
    <x v="28"/>
    <d v="2018-07-01T00:00:00"/>
    <s v="VIP"/>
    <s v="北京市"/>
    <s v="丰台区"/>
    <d v="2019-06-25T12:14:24"/>
    <d v="2019-06-23T12:14:24"/>
    <n v="6"/>
    <n v="708.66"/>
    <n v="17"/>
    <n v="1275.51"/>
  </r>
  <r>
    <n v="10001287"/>
    <d v="2018-04-07T00:00:00"/>
    <x v="0"/>
    <x v="48"/>
    <s v=""/>
    <s v="非会员"/>
    <s v="北京市"/>
    <s v="海淀区"/>
    <d v="2019-02-15T07:12:00"/>
    <d v="2019-02-13T07:12:00"/>
    <n v="21"/>
    <n v="1540.98"/>
    <n v="0"/>
    <n v="0"/>
  </r>
  <r>
    <n v="10001288"/>
    <d v="2018-04-07T00:00:00"/>
    <x v="1"/>
    <x v="18"/>
    <s v=""/>
    <s v="非会员"/>
    <s v="北京市"/>
    <m/>
    <d v="2019-04-05T16:33:36"/>
    <d v="2019-04-02T16:33:36"/>
    <n v="24"/>
    <n v="1820.4"/>
    <n v="0"/>
    <n v="0"/>
  </r>
  <r>
    <n v="10001289"/>
    <d v="2018-04-07T00:00:00"/>
    <x v="0"/>
    <x v="9"/>
    <d v="2018-07-05T00:00:00"/>
    <s v="VIP"/>
    <s v="北京市"/>
    <s v="海淀区"/>
    <d v="2019-06-30T00:00:00"/>
    <d v="2019-06-25T00:00:00"/>
    <n v="6"/>
    <n v="586.14"/>
    <n v="20"/>
    <n v="1497"/>
  </r>
  <r>
    <n v="10001290"/>
    <d v="2018-04-07T00:00:00"/>
    <x v="0"/>
    <x v="23"/>
    <d v="2018-07-01T00:00:00"/>
    <s v="VIP"/>
    <s v="北京市"/>
    <m/>
    <d v="2019-06-21T00:28:48"/>
    <d v="2019-06-17T00:28:48"/>
    <n v="6"/>
    <n v="742.44"/>
    <n v="52"/>
    <n v="3930.68"/>
  </r>
  <r>
    <n v="10001291"/>
    <d v="2018-04-07T00:00:00"/>
    <x v="0"/>
    <x v="7"/>
    <s v=""/>
    <s v="非会员"/>
    <s v="北京市"/>
    <s v="朝阳区"/>
    <d v="2019-05-11T14:38:24"/>
    <d v="2019-05-10T14:38:24"/>
    <n v="27"/>
    <n v="1898.1"/>
    <n v="0"/>
    <n v="0"/>
  </r>
  <r>
    <n v="10001292"/>
    <d v="2018-04-07T00:00:00"/>
    <x v="0"/>
    <x v="26"/>
    <s v=""/>
    <s v="非会员"/>
    <s v="北京市"/>
    <m/>
    <d v="2018-12-14T10:33:36"/>
    <d v="2018-12-11T10:33:36"/>
    <n v="17"/>
    <n v="2295.17"/>
    <n v="0"/>
    <n v="0"/>
  </r>
  <r>
    <n v="10001293"/>
    <d v="2018-04-08T00:00:00"/>
    <x v="0"/>
    <x v="25"/>
    <d v="2018-07-05T00:00:00"/>
    <s v="VIP"/>
    <s v="北京市"/>
    <s v="朝阳区"/>
    <d v="2019-06-16T13:26:24"/>
    <d v="2019-06-13T13:26:24"/>
    <n v="6"/>
    <n v="583.32000000000005"/>
    <n v="19"/>
    <n v="1787.33"/>
  </r>
  <r>
    <n v="10001294"/>
    <d v="2018-04-08T00:00:00"/>
    <x v="1"/>
    <x v="23"/>
    <d v="2018-07-05T00:00:00"/>
    <s v="VIP"/>
    <s v="北京市"/>
    <s v="海淀区"/>
    <d v="2019-06-30T00:00:00"/>
    <d v="2019-06-25T00:00:00"/>
    <n v="6"/>
    <n v="507.48"/>
    <n v="40"/>
    <n v="3113.6"/>
  </r>
  <r>
    <n v="10001295"/>
    <d v="2018-04-08T00:00:00"/>
    <x v="0"/>
    <x v="33"/>
    <d v="2018-07-02T00:00:00"/>
    <s v="VIP"/>
    <s v="北京市"/>
    <s v="东城区"/>
    <d v="2019-05-20T16:19:12"/>
    <d v="2019-05-20T16:19:12"/>
    <n v="6"/>
    <n v="662.58"/>
    <n v="19"/>
    <n v="1793.22"/>
  </r>
  <r>
    <n v="10001296"/>
    <d v="2018-04-08T00:00:00"/>
    <x v="0"/>
    <x v="12"/>
    <d v="2018-07-02T00:00:00"/>
    <s v="VIP"/>
    <s v="北京市"/>
    <s v="丰台区"/>
    <d v="2019-06-16T13:26:24"/>
    <d v="2019-06-13T13:26:24"/>
    <n v="6"/>
    <n v="525.12"/>
    <n v="52"/>
    <n v="4548.4399999999996"/>
  </r>
  <r>
    <n v="10001297"/>
    <d v="2018-04-08T00:00:00"/>
    <x v="0"/>
    <x v="31"/>
    <s v=""/>
    <s v="非会员"/>
    <s v="北京市"/>
    <s v="昌平区"/>
    <d v="2019-05-11T17:16:48"/>
    <d v="2019-05-11T17:16:48"/>
    <n v="27"/>
    <n v="1664.01"/>
    <n v="0"/>
    <n v="0"/>
  </r>
  <r>
    <n v="10001298"/>
    <d v="2018-04-08T00:00:00"/>
    <x v="0"/>
    <x v="8"/>
    <d v="2018-07-02T00:00:00"/>
    <s v="VIP"/>
    <s v="北京市"/>
    <m/>
    <d v="2019-05-20T16:19:12"/>
    <d v="2019-05-16T16:19:12"/>
    <n v="6"/>
    <n v="769.92"/>
    <n v="33"/>
    <n v="2131.4699999999998"/>
  </r>
  <r>
    <n v="10001299"/>
    <d v="2018-04-08T00:00:00"/>
    <x v="1"/>
    <x v="6"/>
    <d v="2018-07-02T00:00:00"/>
    <s v="VIP"/>
    <s v="北京市"/>
    <m/>
    <d v="2019-05-25T03:50:24"/>
    <d v="2019-05-20T03:50:24"/>
    <n v="6"/>
    <n v="528.48"/>
    <n v="18"/>
    <n v="1342.98"/>
  </r>
  <r>
    <n v="10001300"/>
    <d v="2018-04-08T00:00:00"/>
    <x v="0"/>
    <x v="7"/>
    <d v="2018-07-02T00:00:00"/>
    <s v="VIP"/>
    <s v="北京市"/>
    <m/>
    <d v="2019-05-25T03:50:24"/>
    <d v="2019-05-21T03:50:24"/>
    <n v="6"/>
    <n v="778.68"/>
    <n v="23"/>
    <n v="1424.39"/>
  </r>
  <r>
    <n v="10001301"/>
    <d v="2018-04-08T00:00:00"/>
    <x v="1"/>
    <x v="10"/>
    <s v=""/>
    <s v="非会员"/>
    <s v="北京市"/>
    <m/>
    <d v="2018-11-18T00:00:00"/>
    <d v="2018-11-13T00:00:00"/>
    <n v="15"/>
    <n v="2072.6999999999998"/>
    <n v="0"/>
    <n v="0"/>
  </r>
  <r>
    <n v="10001302"/>
    <d v="2018-04-08T00:00:00"/>
    <x v="1"/>
    <x v="32"/>
    <s v=""/>
    <s v="非会员"/>
    <s v="北京市"/>
    <s v="丰台区"/>
    <d v="2018-11-13T12:28:48"/>
    <d v="2018-11-08T12:28:48"/>
    <n v="14"/>
    <n v="1848.84"/>
    <n v="0"/>
    <n v="0"/>
  </r>
  <r>
    <n v="10001303"/>
    <d v="2018-04-08T00:00:00"/>
    <x v="0"/>
    <x v="30"/>
    <d v="2018-07-06T00:00:00"/>
    <s v="VIP"/>
    <s v="北京市"/>
    <m/>
    <d v="2019-05-20T16:19:12"/>
    <d v="2019-05-18T16:19:12"/>
    <n v="6"/>
    <n v="820.74"/>
    <n v="17"/>
    <n v="1178.78"/>
  </r>
  <r>
    <n v="10001304"/>
    <d v="2018-04-08T00:00:00"/>
    <x v="1"/>
    <x v="26"/>
    <d v="2018-07-03T00:00:00"/>
    <s v="VIP"/>
    <s v="北京市"/>
    <s v="朝阳区"/>
    <d v="2019-06-30T00:00:00"/>
    <d v="2019-06-25T00:00:00"/>
    <n v="6"/>
    <n v="638.88"/>
    <n v="23"/>
    <n v="1993.18"/>
  </r>
  <r>
    <n v="10001305"/>
    <d v="2018-04-09T00:00:00"/>
    <x v="1"/>
    <x v="19"/>
    <d v="2018-07-06T00:00:00"/>
    <s v="VIP"/>
    <s v="北京市"/>
    <m/>
    <d v="2019-06-07T15:36:00"/>
    <d v="2019-06-05T15:36:00"/>
    <n v="6"/>
    <n v="746.76"/>
    <n v="36"/>
    <n v="1871.64"/>
  </r>
  <r>
    <n v="10001306"/>
    <d v="2018-04-09T00:00:00"/>
    <x v="1"/>
    <x v="30"/>
    <d v="2018-07-02T00:00:00"/>
    <s v="VIP"/>
    <s v="北京市"/>
    <m/>
    <d v="2019-06-16T14:09:36"/>
    <d v="2019-06-13T14:09:36"/>
    <n v="6"/>
    <n v="616.14"/>
    <n v="28"/>
    <n v="1832.04"/>
  </r>
  <r>
    <n v="10001307"/>
    <d v="2018-04-09T00:00:00"/>
    <x v="1"/>
    <x v="8"/>
    <d v="2018-07-02T00:00:00"/>
    <s v="VIP"/>
    <s v="北京市"/>
    <m/>
    <d v="2019-06-03T04:19:12"/>
    <d v="2019-05-30T04:19:12"/>
    <n v="6"/>
    <n v="642.12"/>
    <n v="36"/>
    <n v="2059.92"/>
  </r>
  <r>
    <n v="10001308"/>
    <d v="2018-04-09T00:00:00"/>
    <x v="0"/>
    <x v="9"/>
    <s v=""/>
    <s v="非会员"/>
    <s v="北京市"/>
    <s v="朝阳区"/>
    <d v="2018-11-22T23:16:48"/>
    <d v="2018-11-18T23:16:48"/>
    <n v="15"/>
    <n v="1964.55"/>
    <n v="0"/>
    <n v="0"/>
  </r>
  <r>
    <n v="10001309"/>
    <d v="2018-04-09T00:00:00"/>
    <x v="1"/>
    <x v="28"/>
    <d v="2018-07-04T00:00:00"/>
    <s v="VIP"/>
    <s v="北京市"/>
    <m/>
    <d v="2019-05-25T05:45:36"/>
    <d v="2019-05-23T05:45:36"/>
    <n v="6"/>
    <n v="569.46"/>
    <n v="17"/>
    <n v="916.13"/>
  </r>
  <r>
    <n v="10001310"/>
    <d v="2018-04-09T00:00:00"/>
    <x v="0"/>
    <x v="23"/>
    <d v="2018-07-03T00:00:00"/>
    <s v="VIP"/>
    <s v="北京市"/>
    <s v="海淀区"/>
    <d v="2019-06-30T00:00:00"/>
    <d v="2019-06-25T00:00:00"/>
    <n v="6"/>
    <n v="703.56"/>
    <n v="26"/>
    <n v="1610.44"/>
  </r>
  <r>
    <n v="10001311"/>
    <d v="2018-04-09T00:00:00"/>
    <x v="0"/>
    <x v="23"/>
    <d v="2018-07-02T00:00:00"/>
    <s v="VIP"/>
    <s v="北京市"/>
    <s v="通州区"/>
    <d v="2019-05-25T05:45:36"/>
    <d v="2019-05-25T05:45:36"/>
    <n v="6"/>
    <n v="736.68"/>
    <n v="36"/>
    <n v="2023.92"/>
  </r>
  <r>
    <n v="10001312"/>
    <d v="2018-04-09T00:00:00"/>
    <x v="0"/>
    <x v="2"/>
    <s v=""/>
    <s v="非会员"/>
    <s v="北京市"/>
    <m/>
    <d v="2019-05-16T07:12:00"/>
    <d v="2019-05-12T07:12:00"/>
    <n v="27"/>
    <n v="1758.78"/>
    <n v="0"/>
    <n v="0"/>
  </r>
  <r>
    <n v="10001313"/>
    <d v="2018-04-09T00:00:00"/>
    <x v="1"/>
    <x v="27"/>
    <d v="2018-07-06T00:00:00"/>
    <s v="VIP"/>
    <s v="北京市"/>
    <m/>
    <d v="2019-06-21T01:26:24"/>
    <d v="2019-06-21T01:26:24"/>
    <n v="6"/>
    <n v="700.92"/>
    <n v="26"/>
    <n v="1785.94"/>
  </r>
  <r>
    <n v="10001314"/>
    <d v="2018-04-09T00:00:00"/>
    <x v="0"/>
    <x v="6"/>
    <d v="2018-07-03T00:00:00"/>
    <s v="VIP"/>
    <s v="北京市"/>
    <m/>
    <d v="2019-05-20T18:28:48"/>
    <d v="2019-05-18T18:28:48"/>
    <n v="6"/>
    <n v="687.78"/>
    <n v="23"/>
    <n v="1951.32"/>
  </r>
  <r>
    <n v="10001315"/>
    <d v="2018-04-09T00:00:00"/>
    <x v="1"/>
    <x v="24"/>
    <d v="2018-07-06T00:00:00"/>
    <s v="VIP"/>
    <s v="北京市"/>
    <m/>
    <d v="2019-06-30T00:00:00"/>
    <d v="2019-06-30T00:00:00"/>
    <n v="6"/>
    <n v="585.54"/>
    <n v="30"/>
    <n v="2841.9"/>
  </r>
  <r>
    <n v="10001316"/>
    <d v="2018-04-09T00:00:00"/>
    <x v="0"/>
    <x v="21"/>
    <s v=""/>
    <s v="非会员"/>
    <s v="北京市"/>
    <s v="石景山区"/>
    <d v="2019-05-02T21:21:36"/>
    <d v="2019-04-27T21:21:36"/>
    <n v="26"/>
    <n v="2347.54"/>
    <n v="0"/>
    <n v="0"/>
  </r>
  <r>
    <n v="10001317"/>
    <d v="2018-04-09T00:00:00"/>
    <x v="0"/>
    <x v="30"/>
    <d v="2018-07-02T00:00:00"/>
    <s v="VIP"/>
    <s v="北京市"/>
    <s v="东城区"/>
    <d v="2019-06-03T04:19:12"/>
    <d v="2019-05-29T04:19:12"/>
    <n v="6"/>
    <n v="710.82"/>
    <n v="33"/>
    <n v="1969.44"/>
  </r>
  <r>
    <n v="10001318"/>
    <d v="2018-04-09T00:00:00"/>
    <x v="1"/>
    <x v="12"/>
    <d v="2018-07-06T00:00:00"/>
    <s v="VIP"/>
    <s v="北京市"/>
    <m/>
    <d v="2019-06-12T02:52:48"/>
    <d v="2019-06-12T02:52:48"/>
    <n v="6"/>
    <n v="868.32"/>
    <n v="36"/>
    <n v="2791.8"/>
  </r>
  <r>
    <n v="10001319"/>
    <d v="2018-04-09T00:00:00"/>
    <x v="0"/>
    <x v="31"/>
    <s v=""/>
    <s v="非会员"/>
    <s v="北京市"/>
    <s v="海淀区"/>
    <d v="2019-04-06T01:40:48"/>
    <d v="2019-04-02T01:40:48"/>
    <n v="24"/>
    <n v="1996.08"/>
    <n v="0"/>
    <n v="0"/>
  </r>
  <r>
    <n v="10001320"/>
    <d v="2018-04-10T00:00:00"/>
    <x v="0"/>
    <x v="14"/>
    <s v=""/>
    <s v="非会员"/>
    <s v="北京市"/>
    <s v="大兴区"/>
    <d v="2018-12-06T20:09:36"/>
    <d v="2018-12-05T20:09:36"/>
    <n v="16"/>
    <n v="1429.44"/>
    <n v="0"/>
    <n v="0"/>
  </r>
  <r>
    <n v="10001321"/>
    <d v="2018-04-10T00:00:00"/>
    <x v="0"/>
    <x v="13"/>
    <s v=""/>
    <s v="非会员"/>
    <s v="北京市"/>
    <m/>
    <d v="2018-09-30T22:33:36"/>
    <d v="2018-09-25T22:33:36"/>
    <n v="11"/>
    <n v="1240.03"/>
    <n v="0"/>
    <n v="0"/>
  </r>
  <r>
    <n v="10001322"/>
    <d v="2018-04-10T00:00:00"/>
    <x v="0"/>
    <x v="25"/>
    <d v="2018-07-04T00:00:00"/>
    <s v="VIP"/>
    <s v="北京市"/>
    <s v="东城区"/>
    <d v="2019-06-07T16:48:00"/>
    <d v="2019-06-07T16:48:00"/>
    <n v="6"/>
    <n v="838.26"/>
    <n v="18"/>
    <n v="983.34"/>
  </r>
  <r>
    <n v="10001323"/>
    <d v="2018-04-10T00:00:00"/>
    <x v="0"/>
    <x v="22"/>
    <d v="2018-07-03T00:00:00"/>
    <s v="VIP"/>
    <s v="北京市"/>
    <s v="通州区"/>
    <d v="2019-05-20T20:38:24"/>
    <d v="2019-05-19T20:38:24"/>
    <n v="6"/>
    <n v="897.96"/>
    <n v="28"/>
    <n v="2534.2800000000002"/>
  </r>
  <r>
    <n v="10001324"/>
    <d v="2018-04-10T00:00:00"/>
    <x v="0"/>
    <x v="7"/>
    <s v=""/>
    <s v="非会员"/>
    <s v="北京市"/>
    <m/>
    <d v="2019-01-11T12:28:48"/>
    <d v="2019-01-10T12:28:48"/>
    <n v="18"/>
    <n v="2417.4"/>
    <n v="0"/>
    <n v="0"/>
  </r>
  <r>
    <n v="10001325"/>
    <d v="2018-04-10T00:00:00"/>
    <x v="0"/>
    <x v="5"/>
    <d v="2018-07-03T00:00:00"/>
    <s v="VIP"/>
    <s v="北京市"/>
    <m/>
    <d v="2019-06-25T12:57:36"/>
    <d v="2019-06-21T12:57:36"/>
    <n v="6"/>
    <n v="513.12"/>
    <n v="52"/>
    <n v="4903.08"/>
  </r>
  <r>
    <n v="10001326"/>
    <d v="2018-04-10T00:00:00"/>
    <x v="0"/>
    <x v="4"/>
    <d v="2018-07-02T00:00:00"/>
    <s v="VIP"/>
    <s v="北京市"/>
    <s v="西城区"/>
    <d v="2019-05-25T07:40:48"/>
    <d v="2019-05-21T07:40:48"/>
    <n v="6"/>
    <n v="719.22"/>
    <n v="52"/>
    <n v="2777.84"/>
  </r>
  <r>
    <n v="10001327"/>
    <d v="2018-04-10T00:00:00"/>
    <x v="1"/>
    <x v="31"/>
    <s v=""/>
    <s v="非会员"/>
    <s v="北京市"/>
    <m/>
    <d v="2018-11-27T22:04:48"/>
    <d v="2018-11-22T22:04:48"/>
    <n v="15"/>
    <n v="1674.3"/>
    <n v="0"/>
    <n v="0"/>
  </r>
  <r>
    <n v="10001328"/>
    <d v="2018-04-10T00:00:00"/>
    <x v="1"/>
    <x v="3"/>
    <d v="2018-07-02T00:00:00"/>
    <s v="VIP"/>
    <s v="北京市"/>
    <m/>
    <d v="2019-05-29T18:43:12"/>
    <d v="2019-05-25T18:43:12"/>
    <n v="6"/>
    <n v="513.12"/>
    <n v="33"/>
    <n v="3108.27"/>
  </r>
  <r>
    <n v="10001329"/>
    <d v="2018-04-10T00:00:00"/>
    <x v="1"/>
    <x v="12"/>
    <d v="2018-07-04T00:00:00"/>
    <s v="VIP"/>
    <s v="北京市"/>
    <m/>
    <d v="2019-05-16T09:36:00"/>
    <d v="2019-05-11T09:36:00"/>
    <n v="6"/>
    <n v="765.42"/>
    <n v="26"/>
    <n v="1857.44"/>
  </r>
  <r>
    <n v="10001330"/>
    <d v="2018-04-10T00:00:00"/>
    <x v="1"/>
    <x v="15"/>
    <d v="2018-07-02T00:00:00"/>
    <s v="VIP"/>
    <s v="北京市"/>
    <m/>
    <d v="2019-06-03T05:45:36"/>
    <d v="2019-05-30T05:45:36"/>
    <n v="6"/>
    <n v="822.54"/>
    <n v="45"/>
    <n v="3776.4"/>
  </r>
  <r>
    <n v="10001331"/>
    <d v="2018-04-10T00:00:00"/>
    <x v="0"/>
    <x v="20"/>
    <s v=""/>
    <s v="非会员"/>
    <s v="北京市"/>
    <s v="朝阳区"/>
    <d v="2018-11-10T01:55:12"/>
    <d v="2018-11-07T01:55:12"/>
    <n v="14"/>
    <n v="1650.6"/>
    <n v="0"/>
    <n v="0"/>
  </r>
  <r>
    <n v="10001332"/>
    <d v="2018-04-10T00:00:00"/>
    <x v="0"/>
    <x v="27"/>
    <s v=""/>
    <s v="非会员"/>
    <s v="北京市"/>
    <s v="丰台区"/>
    <d v="2019-03-23T21:07:12"/>
    <d v="2019-03-23T21:07:12"/>
    <n v="23"/>
    <n v="1700.16"/>
    <n v="0"/>
    <n v="0"/>
  </r>
  <r>
    <n v="10001333"/>
    <d v="2018-04-10T00:00:00"/>
    <x v="1"/>
    <x v="25"/>
    <d v="2018-07-04T00:00:00"/>
    <s v="VIP"/>
    <s v="北京市"/>
    <m/>
    <d v="2019-06-12T03:50:24"/>
    <d v="2019-06-09T03:50:24"/>
    <n v="6"/>
    <n v="668.1"/>
    <n v="28"/>
    <n v="2175.88"/>
  </r>
  <r>
    <n v="10001334"/>
    <d v="2018-04-11T00:00:00"/>
    <x v="1"/>
    <x v="32"/>
    <s v=""/>
    <s v="非会员"/>
    <s v="北京市"/>
    <s v="门头沟区"/>
    <d v="2019-05-12T01:12:00"/>
    <d v="2019-05-07T01:12:00"/>
    <n v="26"/>
    <n v="2074.2800000000002"/>
    <n v="0"/>
    <n v="0"/>
  </r>
  <r>
    <n v="10001335"/>
    <d v="2018-04-11T00:00:00"/>
    <x v="0"/>
    <x v="18"/>
    <s v=""/>
    <s v="非会员"/>
    <s v="北京市"/>
    <m/>
    <d v="2019-01-25T06:00:00"/>
    <d v="2019-01-24T06:00:00"/>
    <n v="19"/>
    <n v="2262.52"/>
    <n v="0"/>
    <n v="0"/>
  </r>
  <r>
    <n v="10001336"/>
    <d v="2018-04-11T00:00:00"/>
    <x v="0"/>
    <x v="6"/>
    <d v="2018-07-04T00:00:00"/>
    <s v="VIP"/>
    <s v="北京市"/>
    <m/>
    <d v="2019-06-03T07:12:00"/>
    <d v="2019-06-01T07:12:00"/>
    <n v="6"/>
    <n v="750.3"/>
    <n v="28"/>
    <n v="2527"/>
  </r>
  <r>
    <n v="10001337"/>
    <d v="2018-04-11T00:00:00"/>
    <x v="1"/>
    <x v="19"/>
    <d v="2018-07-03T00:00:00"/>
    <s v="VIP"/>
    <s v="北京市"/>
    <m/>
    <d v="2019-06-07T18:00:00"/>
    <d v="2019-06-07T18:00:00"/>
    <n v="6"/>
    <n v="864.66"/>
    <n v="26"/>
    <n v="2240.6799999999998"/>
  </r>
  <r>
    <n v="10001338"/>
    <d v="2018-04-11T00:00:00"/>
    <x v="0"/>
    <x v="19"/>
    <d v="2018-07-04T00:00:00"/>
    <s v="VIP"/>
    <s v="北京市"/>
    <m/>
    <d v="2019-06-25T13:12:00"/>
    <d v="2019-06-20T13:12:00"/>
    <n v="6"/>
    <n v="770.94"/>
    <n v="28"/>
    <n v="2727.2"/>
  </r>
  <r>
    <n v="10001339"/>
    <d v="2018-04-11T00:00:00"/>
    <x v="0"/>
    <x v="7"/>
    <s v=""/>
    <s v="非会员"/>
    <s v="北京市"/>
    <s v="朝阳区"/>
    <d v="2018-10-23T19:12:00"/>
    <d v="2018-10-21T19:12:00"/>
    <n v="13"/>
    <n v="1357.46"/>
    <n v="0"/>
    <n v="0"/>
  </r>
  <r>
    <n v="10001340"/>
    <d v="2018-04-11T00:00:00"/>
    <x v="0"/>
    <x v="28"/>
    <s v=""/>
    <s v="非会员"/>
    <s v="北京市"/>
    <m/>
    <d v="2019-01-07T10:48:00"/>
    <d v="2019-01-05T10:48:00"/>
    <n v="18"/>
    <n v="1753.38"/>
    <n v="0"/>
    <n v="0"/>
  </r>
  <r>
    <n v="10001341"/>
    <d v="2018-04-12T00:00:00"/>
    <x v="0"/>
    <x v="27"/>
    <d v="2018-07-06T00:00:00"/>
    <s v="VIP"/>
    <s v="北京市"/>
    <s v="海淀区"/>
    <d v="2019-06-25T13:26:24"/>
    <d v="2019-06-20T13:26:24"/>
    <n v="6"/>
    <n v="657"/>
    <n v="40"/>
    <n v="2600.4"/>
  </r>
  <r>
    <n v="10001342"/>
    <d v="2018-04-12T00:00:00"/>
    <x v="1"/>
    <x v="9"/>
    <d v="2018-07-04T00:00:00"/>
    <s v="VIP"/>
    <s v="北京市"/>
    <s v="海淀区"/>
    <d v="2019-05-29T22:04:48"/>
    <d v="2019-05-25T22:04:48"/>
    <n v="6"/>
    <n v="799.02"/>
    <n v="23"/>
    <n v="2115.31"/>
  </r>
  <r>
    <n v="10001343"/>
    <d v="2018-04-12T00:00:00"/>
    <x v="0"/>
    <x v="27"/>
    <d v="2018-07-04T00:00:00"/>
    <s v="VIP"/>
    <s v="北京市"/>
    <s v="朝阳区"/>
    <d v="2019-05-29T22:04:48"/>
    <d v="2019-05-29T22:04:48"/>
    <n v="6"/>
    <n v="624.24"/>
    <n v="26"/>
    <n v="1434.16"/>
  </r>
  <r>
    <n v="10001344"/>
    <d v="2018-04-12T00:00:00"/>
    <x v="0"/>
    <x v="21"/>
    <s v=""/>
    <s v="非会员"/>
    <s v="北京市"/>
    <m/>
    <d v="2018-12-25T12:28:48"/>
    <d v="2018-12-21T12:28:48"/>
    <n v="17"/>
    <n v="1446.19"/>
    <n v="0"/>
    <n v="0"/>
  </r>
  <r>
    <n v="10001345"/>
    <d v="2018-04-12T00:00:00"/>
    <x v="1"/>
    <x v="28"/>
    <d v="2018-07-02T00:00:00"/>
    <s v="VIP"/>
    <s v="北京市"/>
    <s v="通州区"/>
    <d v="2019-06-25T13:26:24"/>
    <d v="2019-06-22T13:26:24"/>
    <n v="5"/>
    <n v="460.6"/>
    <n v="52"/>
    <n v="4519.84"/>
  </r>
  <r>
    <n v="10001346"/>
    <d v="2018-04-12T00:00:00"/>
    <x v="1"/>
    <x v="22"/>
    <s v=""/>
    <s v="非会员"/>
    <s v="北京市"/>
    <m/>
    <d v="2018-10-06T14:24:00"/>
    <d v="2018-10-03T14:24:00"/>
    <n v="12"/>
    <n v="1277.28"/>
    <n v="0"/>
    <n v="0"/>
  </r>
  <r>
    <n v="10001347"/>
    <d v="2018-04-12T00:00:00"/>
    <x v="0"/>
    <x v="6"/>
    <s v=""/>
    <s v="非会员"/>
    <s v="北京市"/>
    <m/>
    <d v="2018-09-23T06:43:12"/>
    <d v="2018-09-18T06:43:12"/>
    <n v="11"/>
    <n v="1033.67"/>
    <n v="0"/>
    <n v="0"/>
  </r>
  <r>
    <n v="10001348"/>
    <d v="2018-04-12T00:00:00"/>
    <x v="0"/>
    <x v="24"/>
    <d v="2018-07-01T00:00:00"/>
    <s v="VIP"/>
    <s v="北京市"/>
    <m/>
    <d v="2019-06-03T08:38:24"/>
    <d v="2019-05-30T08:38:24"/>
    <n v="5"/>
    <n v="600.6"/>
    <n v="26"/>
    <n v="1755.26"/>
  </r>
  <r>
    <n v="10001349"/>
    <d v="2018-04-12T00:00:00"/>
    <x v="1"/>
    <x v="5"/>
    <d v="2018-07-02T00:00:00"/>
    <s v="VIP"/>
    <s v="北京市"/>
    <m/>
    <d v="2019-06-07T19:12:00"/>
    <d v="2019-06-03T19:12:00"/>
    <n v="5"/>
    <n v="405.3"/>
    <n v="52"/>
    <n v="3934.84"/>
  </r>
  <r>
    <n v="10001350"/>
    <d v="2018-04-12T00:00:00"/>
    <x v="0"/>
    <x v="7"/>
    <d v="2018-07-06T00:00:00"/>
    <s v="VIP"/>
    <s v="北京市"/>
    <m/>
    <d v="2019-06-30T00:00:00"/>
    <d v="2019-06-25T00:00:00"/>
    <n v="6"/>
    <n v="701.94"/>
    <n v="40"/>
    <n v="3170"/>
  </r>
  <r>
    <n v="10001351"/>
    <d v="2018-04-12T00:00:00"/>
    <x v="0"/>
    <x v="6"/>
    <d v="2018-07-01T00:00:00"/>
    <s v="VIP"/>
    <s v="北京市"/>
    <m/>
    <d v="2019-06-25T13:26:24"/>
    <d v="2019-06-25T13:26:24"/>
    <n v="5"/>
    <n v="614.20000000000005"/>
    <n v="26"/>
    <n v="2492.1"/>
  </r>
  <r>
    <n v="10001352"/>
    <d v="2018-04-12T00:00:00"/>
    <x v="0"/>
    <x v="18"/>
    <s v=""/>
    <s v="非会员"/>
    <s v="北京市"/>
    <m/>
    <d v="2018-12-16T15:21:36"/>
    <d v="2018-12-12T15:21:36"/>
    <n v="16"/>
    <n v="1304"/>
    <n v="0"/>
    <n v="0"/>
  </r>
  <r>
    <n v="10001353"/>
    <d v="2018-04-12T00:00:00"/>
    <x v="0"/>
    <x v="13"/>
    <s v=""/>
    <s v="非会员"/>
    <s v="北京市"/>
    <s v="大兴区"/>
    <d v="2019-05-16T14:24:00"/>
    <d v="2019-05-13T14:24:00"/>
    <n v="26"/>
    <n v="2065.96"/>
    <n v="0"/>
    <n v="0"/>
  </r>
  <r>
    <n v="10001354"/>
    <d v="2018-04-12T00:00:00"/>
    <x v="0"/>
    <x v="14"/>
    <d v="2018-07-05T00:00:00"/>
    <s v="VIP"/>
    <s v="北京市"/>
    <s v="大兴区"/>
    <d v="2019-06-16T16:19:12"/>
    <d v="2019-06-11T16:19:12"/>
    <n v="6"/>
    <n v="810.06"/>
    <n v="17"/>
    <n v="1231.1400000000001"/>
  </r>
  <r>
    <n v="10001355"/>
    <d v="2018-04-13T00:00:00"/>
    <x v="0"/>
    <x v="4"/>
    <d v="2018-07-03T00:00:00"/>
    <s v="VIP"/>
    <s v="北京市"/>
    <s v="西城区"/>
    <d v="2019-06-16T17:02:24"/>
    <d v="2019-06-14T17:02:24"/>
    <n v="5"/>
    <n v="562.20000000000005"/>
    <n v="18"/>
    <n v="918.72"/>
  </r>
  <r>
    <n v="10001356"/>
    <d v="2018-04-13T00:00:00"/>
    <x v="0"/>
    <x v="3"/>
    <d v="2018-07-04T00:00:00"/>
    <s v="VIP"/>
    <s v="北京市"/>
    <m/>
    <d v="2019-05-29T23:45:36"/>
    <d v="2019-05-24T23:45:36"/>
    <n v="5"/>
    <n v="640.45000000000005"/>
    <n v="45"/>
    <n v="2477.6999999999998"/>
  </r>
  <r>
    <n v="10001357"/>
    <d v="2018-04-13T00:00:00"/>
    <x v="0"/>
    <x v="6"/>
    <d v="2018-07-02T00:00:00"/>
    <s v="VIP"/>
    <s v="北京市"/>
    <s v="朝阳区"/>
    <d v="2019-06-21T03:21:36"/>
    <d v="2019-06-21T03:21:36"/>
    <n v="5"/>
    <n v="637.6"/>
    <n v="33"/>
    <n v="2594.13"/>
  </r>
  <r>
    <n v="10001358"/>
    <d v="2018-04-13T00:00:00"/>
    <x v="0"/>
    <x v="23"/>
    <d v="2018-07-05T00:00:00"/>
    <s v="VIP"/>
    <s v="北京市"/>
    <s v="丰台区"/>
    <d v="2019-06-07T20:24:00"/>
    <d v="2019-06-07T20:24:00"/>
    <n v="6"/>
    <n v="792.54"/>
    <n v="36"/>
    <n v="2819.16"/>
  </r>
  <r>
    <n v="10001359"/>
    <d v="2018-04-13T00:00:00"/>
    <x v="0"/>
    <x v="20"/>
    <s v=""/>
    <s v="非会员"/>
    <s v="北京市"/>
    <s v="大兴区"/>
    <d v="2019-01-12T15:50:24"/>
    <d v="2019-01-10T15:50:24"/>
    <n v="18"/>
    <n v="1917.72"/>
    <n v="0"/>
    <n v="0"/>
  </r>
  <r>
    <n v="10001360"/>
    <d v="2018-04-13T00:00:00"/>
    <x v="0"/>
    <x v="9"/>
    <d v="2018-07-03T00:00:00"/>
    <s v="VIP"/>
    <s v="北京市"/>
    <m/>
    <d v="2019-06-07T20:24:00"/>
    <d v="2019-06-05T20:24:00"/>
    <n v="5"/>
    <n v="547.95000000000005"/>
    <n v="52"/>
    <n v="3962.92"/>
  </r>
  <r>
    <n v="10001361"/>
    <d v="2018-04-13T00:00:00"/>
    <x v="1"/>
    <x v="14"/>
    <s v=""/>
    <s v="非会员"/>
    <s v="北京市"/>
    <m/>
    <d v="2018-11-16T01:40:48"/>
    <d v="2018-11-11T01:40:48"/>
    <n v="14"/>
    <n v="1188.32"/>
    <n v="0"/>
    <n v="0"/>
  </r>
  <r>
    <n v="10001362"/>
    <d v="2018-04-13T00:00:00"/>
    <x v="1"/>
    <x v="3"/>
    <d v="2018-07-01T00:00:00"/>
    <s v="VIP"/>
    <s v="北京市"/>
    <m/>
    <d v="2019-06-16T17:02:24"/>
    <d v="2019-06-12T17:02:24"/>
    <n v="5"/>
    <n v="608.79999999999995"/>
    <n v="20"/>
    <n v="1645.6"/>
  </r>
  <r>
    <n v="10001363"/>
    <d v="2018-04-13T00:00:00"/>
    <x v="1"/>
    <x v="8"/>
    <d v="2018-07-05T00:00:00"/>
    <s v="VIP"/>
    <s v="北京市"/>
    <m/>
    <d v="2019-05-21T03:07:12"/>
    <d v="2019-05-19T03:07:12"/>
    <n v="6"/>
    <n v="562.20000000000005"/>
    <n v="40"/>
    <n v="3487.6"/>
  </r>
  <r>
    <n v="10001364"/>
    <d v="2018-04-13T00:00:00"/>
    <x v="1"/>
    <x v="12"/>
    <s v=""/>
    <s v="非会员"/>
    <s v="北京市"/>
    <m/>
    <d v="2019-04-24T13:12:00"/>
    <d v="2019-04-24T13:12:00"/>
    <n v="25"/>
    <n v="1718"/>
    <n v="0"/>
    <n v="0"/>
  </r>
  <r>
    <n v="10001365"/>
    <d v="2018-04-14T00:00:00"/>
    <x v="0"/>
    <x v="32"/>
    <s v=""/>
    <s v="非会员"/>
    <s v="北京市"/>
    <m/>
    <d v="2019-04-07T00:28:48"/>
    <d v="2019-04-07T00:28:48"/>
    <n v="24"/>
    <n v="2281.6799999999998"/>
    <n v="0"/>
    <n v="0"/>
  </r>
  <r>
    <n v="10001366"/>
    <d v="2018-04-14T00:00:00"/>
    <x v="0"/>
    <x v="0"/>
    <s v=""/>
    <s v="非会员"/>
    <s v="北京市"/>
    <s v="东城区"/>
    <d v="2018-12-26T08:38:24"/>
    <d v="2018-12-26T08:38:24"/>
    <n v="17"/>
    <n v="2164.27"/>
    <n v="0"/>
    <n v="0"/>
  </r>
  <r>
    <n v="10001367"/>
    <d v="2018-04-14T00:00:00"/>
    <x v="1"/>
    <x v="6"/>
    <s v=""/>
    <s v="非会员"/>
    <s v="北京市"/>
    <m/>
    <d v="2018-10-25T11:31:12"/>
    <d v="2018-10-24T11:31:12"/>
    <n v="13"/>
    <n v="1485.64"/>
    <n v="0"/>
    <n v="0"/>
  </r>
  <r>
    <n v="10001368"/>
    <d v="2018-04-14T00:00:00"/>
    <x v="0"/>
    <x v="29"/>
    <s v=""/>
    <s v="非会员"/>
    <s v="北京市"/>
    <m/>
    <d v="2019-04-02T14:24:00"/>
    <d v="2019-03-30T14:24:00"/>
    <n v="23"/>
    <n v="1554.8"/>
    <n v="0"/>
    <n v="0"/>
  </r>
  <r>
    <n v="10001369"/>
    <d v="2018-04-14T00:00:00"/>
    <x v="0"/>
    <x v="28"/>
    <d v="2018-07-05T00:00:00"/>
    <s v="VIP"/>
    <s v="北京市"/>
    <s v="朝阳区"/>
    <d v="2019-06-25T13:55:12"/>
    <d v="2019-06-20T13:55:12"/>
    <n v="5"/>
    <n v="745.05"/>
    <n v="33"/>
    <n v="1886.28"/>
  </r>
  <r>
    <n v="10001370"/>
    <d v="2018-04-14T00:00:00"/>
    <x v="0"/>
    <x v="12"/>
    <s v=""/>
    <s v="非会员"/>
    <s v="北京市"/>
    <m/>
    <d v="2019-04-24T16:48:00"/>
    <d v="2019-04-23T16:48:00"/>
    <n v="25"/>
    <n v="1675.75"/>
    <n v="0"/>
    <n v="0"/>
  </r>
  <r>
    <n v="10001371"/>
    <d v="2018-04-14T00:00:00"/>
    <x v="1"/>
    <x v="4"/>
    <d v="2018-07-01T00:00:00"/>
    <s v="VIP"/>
    <s v="北京市"/>
    <s v="丰台区"/>
    <d v="2019-06-12T07:40:48"/>
    <d v="2019-06-12T07:40:48"/>
    <n v="5"/>
    <n v="663.2"/>
    <n v="36"/>
    <n v="2652.12"/>
  </r>
  <r>
    <n v="10001372"/>
    <d v="2018-04-14T00:00:00"/>
    <x v="0"/>
    <x v="4"/>
    <d v="2018-07-05T00:00:00"/>
    <s v="VIP"/>
    <s v="北京市"/>
    <m/>
    <d v="2019-06-21T03:50:24"/>
    <d v="2019-06-20T03:50:24"/>
    <n v="5"/>
    <n v="540.6"/>
    <n v="24"/>
    <n v="2035.44"/>
  </r>
  <r>
    <n v="10001373"/>
    <d v="2018-04-14T00:00:00"/>
    <x v="1"/>
    <x v="5"/>
    <s v=""/>
    <s v="非会员"/>
    <s v="北京市"/>
    <s v="昌平区"/>
    <d v="2018-09-24T12:57:36"/>
    <d v="2018-09-23T12:57:36"/>
    <n v="11"/>
    <n v="1105.5"/>
    <n v="0"/>
    <n v="0"/>
  </r>
  <r>
    <n v="10001374"/>
    <d v="2018-04-14T00:00:00"/>
    <x v="0"/>
    <x v="12"/>
    <d v="2018-07-02T00:00:00"/>
    <s v="VIP"/>
    <s v="北京市"/>
    <s v="朝阳区"/>
    <d v="2019-06-07T21:36:00"/>
    <d v="2019-06-06T21:36:00"/>
    <n v="5"/>
    <n v="625.6"/>
    <n v="23"/>
    <n v="1172.08"/>
  </r>
  <r>
    <n v="10001375"/>
    <d v="2018-04-14T00:00:00"/>
    <x v="1"/>
    <x v="19"/>
    <d v="2018-07-06T00:00:00"/>
    <s v="VIP"/>
    <s v="北京市"/>
    <s v="朝阳区"/>
    <d v="2019-06-03T11:31:12"/>
    <d v="2019-06-02T11:31:12"/>
    <n v="6"/>
    <n v="540"/>
    <n v="18"/>
    <n v="1620.9"/>
  </r>
  <r>
    <n v="10001376"/>
    <d v="2018-04-14T00:00:00"/>
    <x v="1"/>
    <x v="23"/>
    <s v=""/>
    <s v="非会员"/>
    <s v="北京市"/>
    <s v="朝阳区"/>
    <d v="2019-05-16T19:12:00"/>
    <d v="2019-05-15T19:12:00"/>
    <n v="26"/>
    <n v="2375.36"/>
    <n v="0"/>
    <n v="0"/>
  </r>
  <r>
    <n v="10001377"/>
    <d v="2018-04-14T00:00:00"/>
    <x v="1"/>
    <x v="6"/>
    <d v="2018-07-05T00:00:00"/>
    <s v="VIP"/>
    <s v="北京市"/>
    <m/>
    <d v="2019-05-21T05:16:48"/>
    <d v="2019-05-21T05:16:48"/>
    <n v="5"/>
    <n v="687.35"/>
    <n v="21"/>
    <n v="1081.92"/>
  </r>
  <r>
    <n v="10001378"/>
    <d v="2018-04-14T00:00:00"/>
    <x v="0"/>
    <x v="4"/>
    <d v="2018-07-04T00:00:00"/>
    <s v="VIP"/>
    <s v="北京市"/>
    <s v="海淀区"/>
    <d v="2019-06-30T00:00:00"/>
    <d v="2019-06-26T00:00:00"/>
    <n v="5"/>
    <n v="551.75"/>
    <n v="24"/>
    <n v="2213.52"/>
  </r>
  <r>
    <n v="10001379"/>
    <d v="2018-04-14T00:00:00"/>
    <x v="0"/>
    <x v="22"/>
    <s v=""/>
    <s v="非会员"/>
    <s v="北京市"/>
    <m/>
    <d v="2019-06-03T11:31:12"/>
    <d v="2019-05-30T11:31:12"/>
    <n v="27"/>
    <n v="1730.97"/>
    <n v="0"/>
    <n v="0"/>
  </r>
  <r>
    <n v="10001380"/>
    <d v="2018-04-14T00:00:00"/>
    <x v="1"/>
    <x v="4"/>
    <d v="2018-07-05T00:00:00"/>
    <s v="VIP"/>
    <s v="北京市"/>
    <s v="朝阳区"/>
    <d v="2019-05-25T15:21:36"/>
    <d v="2019-05-25T15:21:36"/>
    <n v="5"/>
    <n v="614.95000000000005"/>
    <n v="40"/>
    <n v="3604.4"/>
  </r>
  <r>
    <n v="10001381"/>
    <d v="2018-04-14T00:00:00"/>
    <x v="0"/>
    <x v="23"/>
    <d v="2018-07-03T00:00:00"/>
    <s v="VIP"/>
    <s v="北京市"/>
    <s v="丰台区"/>
    <d v="2019-05-16T19:12:00"/>
    <d v="2019-05-11T19:12:00"/>
    <n v="5"/>
    <n v="703.2"/>
    <n v="36"/>
    <n v="1857.24"/>
  </r>
  <r>
    <n v="10001382"/>
    <d v="2018-04-15T00:00:00"/>
    <x v="1"/>
    <x v="21"/>
    <s v=""/>
    <s v="非会员"/>
    <s v="北京市"/>
    <s v="海淀区"/>
    <d v="2019-06-21T04:19:12"/>
    <d v="2019-06-18T04:19:12"/>
    <n v="29"/>
    <n v="2274.7600000000002"/>
    <n v="0"/>
    <n v="0"/>
  </r>
  <r>
    <n v="10001383"/>
    <d v="2018-04-15T00:00:00"/>
    <x v="1"/>
    <x v="13"/>
    <s v=""/>
    <s v="非会员"/>
    <s v="北京市"/>
    <m/>
    <d v="2018-09-11T22:33:36"/>
    <d v="2018-09-11T22:33:36"/>
    <n v="10"/>
    <n v="1406.7"/>
    <n v="0"/>
    <n v="0"/>
  </r>
  <r>
    <n v="10001384"/>
    <d v="2018-04-15T00:00:00"/>
    <x v="0"/>
    <x v="20"/>
    <s v=""/>
    <s v="非会员"/>
    <s v="北京市"/>
    <s v="朝阳区"/>
    <d v="2019-01-17T19:55:12"/>
    <d v="2019-01-17T19:55:12"/>
    <n v="19"/>
    <n v="2304.6999999999998"/>
    <n v="0"/>
    <n v="0"/>
  </r>
  <r>
    <n v="10001385"/>
    <d v="2018-04-15T00:00:00"/>
    <x v="0"/>
    <x v="19"/>
    <d v="2018-07-02T00:00:00"/>
    <s v="VIP"/>
    <s v="北京市"/>
    <s v="朝阳区"/>
    <d v="2019-05-25T17:16:48"/>
    <d v="2019-05-23T17:16:48"/>
    <n v="5"/>
    <n v="730.7"/>
    <n v="36"/>
    <n v="2724.12"/>
  </r>
  <r>
    <n v="10001386"/>
    <d v="2018-04-15T00:00:00"/>
    <x v="1"/>
    <x v="23"/>
    <d v="2018-07-02T00:00:00"/>
    <s v="VIP"/>
    <s v="北京市"/>
    <s v="朝阳区"/>
    <d v="2019-06-03T12:57:36"/>
    <d v="2019-06-01T12:57:36"/>
    <n v="5"/>
    <n v="443.2"/>
    <n v="17"/>
    <n v="1269.73"/>
  </r>
  <r>
    <n v="10001387"/>
    <d v="2018-04-15T00:00:00"/>
    <x v="1"/>
    <x v="30"/>
    <d v="2018-07-06T00:00:00"/>
    <s v="VIP"/>
    <s v="北京市"/>
    <s v="大兴区"/>
    <d v="2019-06-12T08:38:24"/>
    <d v="2019-06-08T08:38:24"/>
    <n v="5"/>
    <n v="630.1"/>
    <n v="36"/>
    <n v="3297.24"/>
  </r>
  <r>
    <n v="10001388"/>
    <d v="2018-04-15T00:00:00"/>
    <x v="1"/>
    <x v="12"/>
    <s v=""/>
    <s v="非会员"/>
    <s v="北京市"/>
    <m/>
    <d v="2018-09-07T12:43:12"/>
    <d v="2018-09-07T12:43:12"/>
    <n v="10"/>
    <n v="890.7"/>
    <n v="0"/>
    <n v="0"/>
  </r>
  <r>
    <n v="10001389"/>
    <d v="2018-04-15T00:00:00"/>
    <x v="1"/>
    <x v="4"/>
    <d v="2018-07-06T00:00:00"/>
    <s v="VIP"/>
    <s v="北京市"/>
    <m/>
    <d v="2019-05-30T03:07:12"/>
    <d v="2019-05-25T03:07:12"/>
    <n v="5"/>
    <n v="458.85"/>
    <n v="19"/>
    <n v="1541.66"/>
  </r>
  <r>
    <n v="10001390"/>
    <d v="2018-04-15T00:00:00"/>
    <x v="1"/>
    <x v="14"/>
    <s v=""/>
    <s v="非会员"/>
    <s v="北京市"/>
    <m/>
    <d v="2019-02-08T21:07:12"/>
    <d v="2019-02-06T21:07:12"/>
    <n v="20"/>
    <n v="2283.8000000000002"/>
    <n v="0"/>
    <n v="0"/>
  </r>
  <r>
    <n v="10001391"/>
    <d v="2018-04-15T00:00:00"/>
    <x v="0"/>
    <x v="30"/>
    <d v="2018-07-01T00:00:00"/>
    <s v="VIP"/>
    <s v="北京市"/>
    <m/>
    <d v="2019-06-30T00:00:00"/>
    <d v="2019-06-28T00:00:00"/>
    <n v="5"/>
    <n v="489.5"/>
    <n v="17"/>
    <n v="1022.72"/>
  </r>
  <r>
    <n v="10001392"/>
    <d v="2018-04-15T00:00:00"/>
    <x v="0"/>
    <x v="12"/>
    <d v="2018-07-01T00:00:00"/>
    <s v="VIP"/>
    <s v="北京市"/>
    <s v="朝阳区"/>
    <d v="2019-05-21T07:26:24"/>
    <d v="2019-05-20T07:26:24"/>
    <n v="5"/>
    <n v="666.2"/>
    <n v="19"/>
    <n v="1611.01"/>
  </r>
  <r>
    <n v="10001393"/>
    <d v="2018-04-15T00:00:00"/>
    <x v="0"/>
    <x v="27"/>
    <d v="2018-07-01T00:00:00"/>
    <s v="VIP"/>
    <s v="北京市"/>
    <m/>
    <d v="2019-06-07T22:48:00"/>
    <d v="2019-06-03T22:48:00"/>
    <n v="5"/>
    <n v="675.35"/>
    <n v="23"/>
    <n v="1470.39"/>
  </r>
  <r>
    <n v="10001394"/>
    <d v="2018-04-15T00:00:00"/>
    <x v="0"/>
    <x v="5"/>
    <d v="2018-07-02T00:00:00"/>
    <s v="VIP"/>
    <s v="北京市"/>
    <m/>
    <d v="2019-06-30T00:00:00"/>
    <d v="2019-06-30T00:00:00"/>
    <n v="5"/>
    <n v="539.04999999999995"/>
    <n v="33"/>
    <n v="3028.74"/>
  </r>
  <r>
    <n v="10001395"/>
    <d v="2018-04-15T00:00:00"/>
    <x v="0"/>
    <x v="10"/>
    <d v="2018-07-02T00:00:00"/>
    <s v="VIP"/>
    <s v="北京市"/>
    <s v="西城区"/>
    <d v="2019-05-16T21:36:00"/>
    <d v="2019-05-14T21:36:00"/>
    <n v="5"/>
    <n v="666.6"/>
    <n v="26"/>
    <n v="1531.92"/>
  </r>
  <r>
    <n v="10001396"/>
    <d v="2018-04-15T00:00:00"/>
    <x v="0"/>
    <x v="16"/>
    <s v=""/>
    <s v="非会员"/>
    <s v="北京市"/>
    <m/>
    <d v="2019-02-17T16:48:00"/>
    <d v="2019-02-15T16:48:00"/>
    <n v="20"/>
    <n v="2056.8000000000002"/>
    <n v="0"/>
    <n v="0"/>
  </r>
  <r>
    <n v="10001397"/>
    <d v="2018-04-15T00:00:00"/>
    <x v="0"/>
    <x v="21"/>
    <d v="2018-07-02T00:00:00"/>
    <s v="VIP"/>
    <s v="北京市"/>
    <s v="朝阳区"/>
    <d v="2019-06-30T00:00:00"/>
    <d v="2019-06-29T00:00:00"/>
    <n v="5"/>
    <n v="541.95000000000005"/>
    <n v="21"/>
    <n v="1248.24"/>
  </r>
  <r>
    <n v="10001398"/>
    <d v="2018-04-15T00:00:00"/>
    <x v="0"/>
    <x v="16"/>
    <s v=""/>
    <s v="非会员"/>
    <s v="北京市"/>
    <m/>
    <d v="2018-12-31T04:33:36"/>
    <d v="2018-12-26T04:33:36"/>
    <n v="17"/>
    <n v="1762.22"/>
    <n v="0"/>
    <n v="0"/>
  </r>
  <r>
    <n v="10001399"/>
    <d v="2018-04-15T00:00:00"/>
    <x v="0"/>
    <x v="19"/>
    <d v="2018-07-01T00:00:00"/>
    <s v="VIP"/>
    <s v="北京市"/>
    <s v="朝阳区"/>
    <d v="2019-06-12T08:38:24"/>
    <d v="2019-06-07T08:38:24"/>
    <n v="5"/>
    <n v="657"/>
    <n v="40"/>
    <n v="3928"/>
  </r>
  <r>
    <n v="10001400"/>
    <d v="2018-04-16T00:00:00"/>
    <x v="0"/>
    <x v="4"/>
    <d v="2018-07-03T00:00:00"/>
    <s v="VIP"/>
    <s v="北京市"/>
    <m/>
    <d v="2019-06-30T00:00:00"/>
    <d v="2019-06-28T00:00:00"/>
    <n v="5"/>
    <n v="687.9"/>
    <n v="17"/>
    <n v="1591.03"/>
  </r>
  <r>
    <n v="10001401"/>
    <d v="2018-04-16T00:00:00"/>
    <x v="0"/>
    <x v="2"/>
    <s v=""/>
    <s v="非会员"/>
    <s v="北京市"/>
    <m/>
    <d v="2019-03-20T19:12:00"/>
    <d v="2019-03-18T19:12:00"/>
    <n v="22"/>
    <n v="2062.06"/>
    <n v="0"/>
    <n v="0"/>
  </r>
  <r>
    <n v="10001402"/>
    <d v="2018-04-16T00:00:00"/>
    <x v="0"/>
    <x v="12"/>
    <d v="2018-07-05T00:00:00"/>
    <s v="VIP"/>
    <s v="北京市"/>
    <s v="朝阳区"/>
    <d v="2019-06-08T00:00:00"/>
    <d v="2019-06-05T00:00:00"/>
    <n v="5"/>
    <n v="639.29999999999995"/>
    <n v="26"/>
    <n v="1606.8"/>
  </r>
  <r>
    <n v="10001403"/>
    <d v="2018-04-16T00:00:00"/>
    <x v="1"/>
    <x v="23"/>
    <s v=""/>
    <s v="非会员"/>
    <s v="北京市"/>
    <m/>
    <d v="2019-01-13T19:12:00"/>
    <d v="2019-01-12T19:12:00"/>
    <n v="18"/>
    <n v="1578.24"/>
    <n v="0"/>
    <n v="0"/>
  </r>
  <r>
    <n v="10001404"/>
    <d v="2018-04-16T00:00:00"/>
    <x v="0"/>
    <x v="28"/>
    <d v="2018-07-06T00:00:00"/>
    <s v="VIP"/>
    <s v="北京市"/>
    <s v="海淀区"/>
    <d v="2019-06-25T14:24:00"/>
    <d v="2019-06-23T14:24:00"/>
    <n v="5"/>
    <n v="608.45000000000005"/>
    <n v="21"/>
    <n v="1984.08"/>
  </r>
  <r>
    <n v="10001405"/>
    <d v="2018-04-16T00:00:00"/>
    <x v="0"/>
    <x v="10"/>
    <d v="2018-07-03T00:00:00"/>
    <s v="VIP"/>
    <s v="北京市"/>
    <m/>
    <d v="2019-06-21T04:48:00"/>
    <d v="2019-06-18T04:48:00"/>
    <n v="5"/>
    <n v="429.7"/>
    <n v="19"/>
    <n v="1109.4100000000001"/>
  </r>
  <r>
    <n v="10001406"/>
    <d v="2018-04-16T00:00:00"/>
    <x v="0"/>
    <x v="45"/>
    <s v=""/>
    <s v="非会员"/>
    <s v="北京市"/>
    <s v="朝阳区"/>
    <d v="2018-12-22T19:12:00"/>
    <d v="2018-12-22T19:12:00"/>
    <n v="17"/>
    <n v="2030.14"/>
    <n v="0"/>
    <n v="0"/>
  </r>
  <r>
    <n v="10001407"/>
    <d v="2018-04-16T00:00:00"/>
    <x v="0"/>
    <x v="28"/>
    <d v="2018-07-03T00:00:00"/>
    <s v="VIP"/>
    <s v="北京市"/>
    <m/>
    <d v="2019-06-16T19:12:00"/>
    <d v="2019-06-11T19:12:00"/>
    <n v="5"/>
    <n v="603.45000000000005"/>
    <n v="26"/>
    <n v="2052.44"/>
  </r>
  <r>
    <n v="10001408"/>
    <d v="2018-04-16T00:00:00"/>
    <x v="0"/>
    <x v="17"/>
    <s v=""/>
    <s v="非会员"/>
    <s v="北京市"/>
    <m/>
    <d v="2018-10-31T00:00:00"/>
    <d v="2018-10-27T00:00:00"/>
    <n v="13"/>
    <n v="1797.25"/>
    <n v="0"/>
    <n v="0"/>
  </r>
  <r>
    <n v="10001409"/>
    <d v="2018-04-16T00:00:00"/>
    <x v="0"/>
    <x v="20"/>
    <s v=""/>
    <s v="非会员"/>
    <s v="北京市"/>
    <m/>
    <d v="2019-06-08T00:00:00"/>
    <d v="2019-06-08T00:00:00"/>
    <n v="28"/>
    <n v="1780.24"/>
    <n v="0"/>
    <n v="0"/>
  </r>
  <r>
    <n v="10001410"/>
    <d v="2018-04-16T00:00:00"/>
    <x v="0"/>
    <x v="30"/>
    <d v="2018-07-04T00:00:00"/>
    <s v="VIP"/>
    <s v="北京市"/>
    <m/>
    <d v="2019-06-21T04:48:00"/>
    <d v="2019-06-16T04:48:00"/>
    <n v="5"/>
    <n v="630.79999999999995"/>
    <n v="40"/>
    <n v="3990.8"/>
  </r>
  <r>
    <n v="10001411"/>
    <d v="2018-04-16T00:00:00"/>
    <x v="0"/>
    <x v="24"/>
    <s v=""/>
    <s v="非会员"/>
    <s v="北京市"/>
    <m/>
    <d v="2019-03-07T14:24:00"/>
    <d v="2019-03-04T14:24:00"/>
    <n v="22"/>
    <n v="1674.64"/>
    <n v="0"/>
    <n v="0"/>
  </r>
  <r>
    <n v="10001412"/>
    <d v="2018-04-16T00:00:00"/>
    <x v="1"/>
    <x v="5"/>
    <d v="2018-07-04T00:00:00"/>
    <s v="VIP"/>
    <s v="北京市"/>
    <s v="海淀区"/>
    <d v="2019-06-21T04:48:00"/>
    <d v="2019-06-16T04:48:00"/>
    <n v="5"/>
    <n v="487.8"/>
    <n v="40"/>
    <n v="2723.6"/>
  </r>
  <r>
    <n v="10001413"/>
    <d v="2018-04-16T00:00:00"/>
    <x v="0"/>
    <x v="28"/>
    <d v="2018-07-01T00:00:00"/>
    <s v="VIP"/>
    <s v="北京市"/>
    <m/>
    <d v="2019-06-21T04:48:00"/>
    <d v="2019-06-19T04:48:00"/>
    <n v="5"/>
    <n v="733.6"/>
    <n v="21"/>
    <n v="1593.9"/>
  </r>
  <r>
    <n v="10001414"/>
    <d v="2018-04-16T00:00:00"/>
    <x v="0"/>
    <x v="17"/>
    <s v=""/>
    <s v="非会员"/>
    <s v="北京市"/>
    <s v="朝阳区"/>
    <d v="2018-09-03T19:12:00"/>
    <d v="2018-08-29T19:12:00"/>
    <n v="9"/>
    <n v="1049.8499999999999"/>
    <n v="0"/>
    <n v="0"/>
  </r>
  <r>
    <n v="10001415"/>
    <d v="2018-04-17T00:00:00"/>
    <x v="1"/>
    <x v="26"/>
    <d v="2018-07-04T00:00:00"/>
    <s v="VIP"/>
    <s v="北京市"/>
    <m/>
    <d v="2019-06-08T01:12:00"/>
    <d v="2019-06-08T01:12:00"/>
    <n v="5"/>
    <n v="517.35"/>
    <n v="52"/>
    <n v="4381.5200000000004"/>
  </r>
  <r>
    <n v="10001416"/>
    <d v="2018-04-17T00:00:00"/>
    <x v="1"/>
    <x v="28"/>
    <d v="2018-07-03T00:00:00"/>
    <s v="VIP"/>
    <s v="北京市"/>
    <s v="朝阳区"/>
    <d v="2019-06-03T15:50:24"/>
    <d v="2019-05-31T15:50:24"/>
    <n v="5"/>
    <n v="498.15"/>
    <n v="21"/>
    <n v="1127.28"/>
  </r>
  <r>
    <n v="10001417"/>
    <d v="2018-04-17T00:00:00"/>
    <x v="0"/>
    <x v="3"/>
    <s v=""/>
    <s v="非会员"/>
    <s v="北京市"/>
    <m/>
    <d v="2019-04-20T18:14:24"/>
    <d v="2019-04-17T18:14:24"/>
    <n v="24"/>
    <n v="2319.84"/>
    <n v="0"/>
    <n v="0"/>
  </r>
  <r>
    <n v="10001418"/>
    <d v="2018-04-17T00:00:00"/>
    <x v="1"/>
    <x v="23"/>
    <d v="2018-07-04T00:00:00"/>
    <s v="VIP"/>
    <s v="北京市"/>
    <m/>
    <d v="2019-05-17T02:24:00"/>
    <d v="2019-05-13T02:24:00"/>
    <n v="5"/>
    <n v="483.15"/>
    <n v="24"/>
    <n v="2372.64"/>
  </r>
  <r>
    <n v="10001419"/>
    <d v="2018-04-17T00:00:00"/>
    <x v="1"/>
    <x v="17"/>
    <d v="2018-07-04T00:00:00"/>
    <s v="VIP"/>
    <s v="北京市"/>
    <m/>
    <d v="2019-06-21T05:16:48"/>
    <d v="2019-06-21T05:16:48"/>
    <n v="5"/>
    <n v="550.6"/>
    <n v="21"/>
    <n v="1373.19"/>
  </r>
  <r>
    <n v="10001420"/>
    <d v="2018-04-17T00:00:00"/>
    <x v="1"/>
    <x v="2"/>
    <s v=""/>
    <s v="非会员"/>
    <s v="北京市"/>
    <s v="朝阳区"/>
    <d v="2018-12-05T16:04:48"/>
    <d v="2018-12-02T16:04:48"/>
    <n v="15"/>
    <n v="1633.35"/>
    <n v="0"/>
    <n v="0"/>
  </r>
  <r>
    <n v="10001421"/>
    <d v="2018-04-17T00:00:00"/>
    <x v="0"/>
    <x v="15"/>
    <d v="2018-07-04T00:00:00"/>
    <s v="VIP"/>
    <s v="北京市"/>
    <m/>
    <d v="2019-05-17T02:24:00"/>
    <d v="2019-05-13T02:24:00"/>
    <n v="5"/>
    <n v="540.9"/>
    <n v="26"/>
    <n v="1788.54"/>
  </r>
  <r>
    <n v="10001422"/>
    <d v="2018-04-17T00:00:00"/>
    <x v="0"/>
    <x v="10"/>
    <s v=""/>
    <s v="非会员"/>
    <s v="北京市"/>
    <m/>
    <d v="2019-04-03T04:48:00"/>
    <d v="2019-04-02T04:48:00"/>
    <n v="23"/>
    <n v="2094.61"/>
    <n v="0"/>
    <n v="0"/>
  </r>
  <r>
    <n v="10001423"/>
    <d v="2018-04-17T00:00:00"/>
    <x v="1"/>
    <x v="36"/>
    <s v=""/>
    <s v="非会员"/>
    <s v="北京市"/>
    <s v="朝阳区"/>
    <d v="2019-03-21T00:43:12"/>
    <d v="2019-03-18T00:43:12"/>
    <n v="22"/>
    <n v="1560.68"/>
    <n v="0"/>
    <n v="0"/>
  </r>
  <r>
    <n v="10001424"/>
    <d v="2018-04-17T00:00:00"/>
    <x v="0"/>
    <x v="4"/>
    <d v="2018-07-02T00:00:00"/>
    <s v="VIP"/>
    <s v="北京市"/>
    <m/>
    <d v="2019-05-21T11:45:36"/>
    <d v="2019-05-17T11:45:36"/>
    <n v="5"/>
    <n v="535.6"/>
    <n v="24"/>
    <n v="1770.72"/>
  </r>
  <r>
    <n v="10001425"/>
    <d v="2018-04-17T00:00:00"/>
    <x v="0"/>
    <x v="13"/>
    <s v=""/>
    <s v="非会员"/>
    <s v="北京市"/>
    <m/>
    <d v="2018-12-14T10:48:00"/>
    <d v="2018-12-09T10:48:00"/>
    <n v="16"/>
    <n v="2385.44"/>
    <n v="0"/>
    <n v="0"/>
  </r>
  <r>
    <n v="10001426"/>
    <d v="2018-04-18T00:00:00"/>
    <x v="1"/>
    <x v="19"/>
    <d v="2018-07-05T00:00:00"/>
    <s v="VIP"/>
    <s v="北京市"/>
    <s v="朝阳区"/>
    <d v="2019-06-16T20:38:24"/>
    <d v="2019-06-14T20:38:24"/>
    <n v="5"/>
    <n v="616.79999999999995"/>
    <n v="51"/>
    <n v="2987.07"/>
  </r>
  <r>
    <n v="10001427"/>
    <d v="2018-04-18T00:00:00"/>
    <x v="0"/>
    <x v="18"/>
    <s v=""/>
    <s v="非会员"/>
    <s v="北京市"/>
    <m/>
    <d v="2019-03-21T06:14:24"/>
    <d v="2019-03-20T06:14:24"/>
    <n v="22"/>
    <n v="1620.08"/>
    <n v="0"/>
    <n v="0"/>
  </r>
  <r>
    <n v="10001428"/>
    <d v="2018-04-18T00:00:00"/>
    <x v="0"/>
    <x v="7"/>
    <s v=""/>
    <s v="非会员"/>
    <s v="北京市"/>
    <s v="丰台区"/>
    <d v="2018-08-27T09:36:00"/>
    <d v="2018-08-24T09:36:00"/>
    <n v="9"/>
    <n v="852.84"/>
    <n v="0"/>
    <n v="0"/>
  </r>
  <r>
    <n v="10001429"/>
    <d v="2018-04-18T00:00:00"/>
    <x v="0"/>
    <x v="7"/>
    <s v=""/>
    <s v="非会员"/>
    <s v="北京市"/>
    <m/>
    <d v="2018-09-27T01:26:24"/>
    <d v="2018-09-26T01:26:24"/>
    <n v="11"/>
    <n v="1387.87"/>
    <n v="0"/>
    <n v="0"/>
  </r>
  <r>
    <n v="10001430"/>
    <d v="2018-04-18T00:00:00"/>
    <x v="1"/>
    <x v="12"/>
    <d v="2018-07-03T00:00:00"/>
    <s v="VIP"/>
    <s v="北京市"/>
    <m/>
    <d v="2019-06-30T00:00:00"/>
    <d v="2019-06-25T00:00:00"/>
    <n v="5"/>
    <n v="580.95000000000005"/>
    <n v="21"/>
    <n v="1763.58"/>
  </r>
  <r>
    <n v="10001431"/>
    <d v="2018-04-18T00:00:00"/>
    <x v="0"/>
    <x v="22"/>
    <s v=""/>
    <s v="非会员"/>
    <s v="北京市"/>
    <m/>
    <d v="2019-04-03T09:36:00"/>
    <d v="2019-04-02T09:36:00"/>
    <n v="23"/>
    <n v="1673.94"/>
    <n v="0"/>
    <n v="0"/>
  </r>
  <r>
    <n v="10001432"/>
    <d v="2018-04-18T00:00:00"/>
    <x v="0"/>
    <x v="19"/>
    <d v="2018-07-01T00:00:00"/>
    <s v="VIP"/>
    <s v="北京市"/>
    <m/>
    <d v="2019-06-30T00:00:00"/>
    <d v="2019-06-26T00:00:00"/>
    <n v="5"/>
    <n v="405.1"/>
    <n v="46"/>
    <n v="2619.6999999999998"/>
  </r>
  <r>
    <n v="10001433"/>
    <d v="2018-04-18T00:00:00"/>
    <x v="0"/>
    <x v="29"/>
    <s v=""/>
    <s v="非会员"/>
    <s v="北京市"/>
    <s v="朝阳区"/>
    <d v="2018-09-09T12:57:36"/>
    <d v="2018-09-09T12:57:36"/>
    <n v="10"/>
    <n v="1490.8"/>
    <n v="0"/>
    <n v="0"/>
  </r>
  <r>
    <n v="10001434"/>
    <d v="2018-04-18T00:00:00"/>
    <x v="0"/>
    <x v="19"/>
    <s v=""/>
    <s v="非会员"/>
    <s v="北京市"/>
    <s v="西城区"/>
    <d v="2018-09-27T01:26:24"/>
    <d v="2018-09-26T01:26:24"/>
    <n v="11"/>
    <n v="1092.19"/>
    <n v="0"/>
    <n v="0"/>
  </r>
  <r>
    <n v="10001435"/>
    <d v="2018-04-18T00:00:00"/>
    <x v="1"/>
    <x v="27"/>
    <d v="2018-07-04T00:00:00"/>
    <s v="VIP"/>
    <s v="北京市"/>
    <s v="朝阳区"/>
    <d v="2019-06-21T05:45:36"/>
    <d v="2019-06-19T05:45:36"/>
    <n v="5"/>
    <n v="664.5"/>
    <n v="23"/>
    <n v="1775.6"/>
  </r>
  <r>
    <n v="10001436"/>
    <d v="2018-04-18T00:00:00"/>
    <x v="0"/>
    <x v="0"/>
    <d v="2018-07-06T00:00:00"/>
    <s v="VIP"/>
    <s v="北京市"/>
    <s v="朝阳区"/>
    <d v="2019-06-30T00:00:00"/>
    <d v="2019-06-26T00:00:00"/>
    <n v="5"/>
    <n v="408.7"/>
    <n v="51"/>
    <n v="4390.08"/>
  </r>
  <r>
    <n v="10001437"/>
    <d v="2018-04-18T00:00:00"/>
    <x v="0"/>
    <x v="4"/>
    <d v="2018-07-01T00:00:00"/>
    <s v="VIP"/>
    <s v="北京市"/>
    <m/>
    <d v="2019-05-30T08:09:36"/>
    <d v="2019-05-25T08:09:36"/>
    <n v="5"/>
    <n v="468.65"/>
    <n v="52"/>
    <n v="3303.56"/>
  </r>
  <r>
    <n v="10001438"/>
    <d v="2018-04-19T00:00:00"/>
    <x v="0"/>
    <x v="13"/>
    <s v=""/>
    <s v="非会员"/>
    <s v="北京市"/>
    <m/>
    <d v="2018-09-27T16:33:36"/>
    <d v="2018-09-27T16:33:36"/>
    <n v="11"/>
    <n v="1272.04"/>
    <n v="0"/>
    <n v="0"/>
  </r>
  <r>
    <n v="10001439"/>
    <d v="2018-04-19T00:00:00"/>
    <x v="1"/>
    <x v="10"/>
    <d v="2018-07-01T00:00:00"/>
    <s v="VIP"/>
    <s v="北京市"/>
    <s v="西城区"/>
    <d v="2019-05-21T16:04:48"/>
    <d v="2019-05-17T16:04:48"/>
    <n v="5"/>
    <n v="497.9"/>
    <n v="40"/>
    <n v="3962.8"/>
  </r>
  <r>
    <n v="10001440"/>
    <d v="2018-04-19T00:00:00"/>
    <x v="0"/>
    <x v="31"/>
    <s v=""/>
    <s v="非会员"/>
    <s v="北京市"/>
    <s v="西城区"/>
    <d v="2018-10-28T06:43:12"/>
    <d v="2018-10-27T06:43:12"/>
    <n v="13"/>
    <n v="1228.1099999999999"/>
    <n v="0"/>
    <n v="0"/>
  </r>
  <r>
    <n v="10001441"/>
    <d v="2018-04-19T00:00:00"/>
    <x v="0"/>
    <x v="23"/>
    <s v=""/>
    <s v="非会员"/>
    <s v="北京市"/>
    <s v="海淀区"/>
    <d v="2018-10-10T19:12:00"/>
    <d v="2018-10-05T19:12:00"/>
    <n v="11"/>
    <n v="1274.46"/>
    <n v="0"/>
    <n v="0"/>
  </r>
  <r>
    <n v="10001442"/>
    <d v="2018-04-19T00:00:00"/>
    <x v="0"/>
    <x v="27"/>
    <d v="2018-07-06T00:00:00"/>
    <s v="VIP"/>
    <s v="北京市"/>
    <m/>
    <d v="2019-06-16T21:21:36"/>
    <d v="2019-06-13T21:21:36"/>
    <n v="5"/>
    <n v="749.1"/>
    <n v="22"/>
    <n v="1999.36"/>
  </r>
  <r>
    <n v="10001443"/>
    <d v="2018-04-19T00:00:00"/>
    <x v="0"/>
    <x v="28"/>
    <d v="2018-07-03T00:00:00"/>
    <s v="VIP"/>
    <s v="北京市"/>
    <m/>
    <d v="2019-06-08T03:36:00"/>
    <d v="2019-06-08T03:36:00"/>
    <n v="5"/>
    <n v="695.85"/>
    <n v="23"/>
    <n v="1514.09"/>
  </r>
  <r>
    <n v="10001444"/>
    <d v="2018-04-19T00:00:00"/>
    <x v="0"/>
    <x v="12"/>
    <d v="2018-07-03T00:00:00"/>
    <s v="VIP"/>
    <s v="北京市"/>
    <m/>
    <d v="2019-05-17T07:12:00"/>
    <d v="2019-05-12T07:12:00"/>
    <n v="5"/>
    <n v="493.95"/>
    <n v="52"/>
    <n v="4078.88"/>
  </r>
  <r>
    <n v="10001445"/>
    <d v="2018-04-19T00:00:00"/>
    <x v="0"/>
    <x v="14"/>
    <s v=""/>
    <s v="非会员"/>
    <s v="北京市"/>
    <s v="朝阳区"/>
    <d v="2019-03-17T02:52:48"/>
    <d v="2019-03-16T02:52:48"/>
    <n v="22"/>
    <n v="1849.54"/>
    <n v="0"/>
    <n v="0"/>
  </r>
  <r>
    <n v="10001446"/>
    <d v="2018-04-19T00:00:00"/>
    <x v="1"/>
    <x v="23"/>
    <d v="2018-07-05T00:00:00"/>
    <s v="VIP"/>
    <s v="北京市"/>
    <m/>
    <d v="2019-05-17T07:12:00"/>
    <d v="2019-05-15T07:12:00"/>
    <n v="5"/>
    <n v="412.75"/>
    <n v="19"/>
    <n v="1494.16"/>
  </r>
  <r>
    <n v="10001447"/>
    <d v="2018-04-19T00:00:00"/>
    <x v="0"/>
    <x v="8"/>
    <d v="2018-07-05T00:00:00"/>
    <s v="VIP"/>
    <s v="北京市"/>
    <m/>
    <d v="2019-05-17T07:12:00"/>
    <d v="2019-05-16T07:12:00"/>
    <n v="5"/>
    <n v="734.95"/>
    <n v="17"/>
    <n v="1222.1300000000001"/>
  </r>
  <r>
    <n v="10001448"/>
    <d v="2018-04-19T00:00:00"/>
    <x v="1"/>
    <x v="14"/>
    <s v=""/>
    <s v="非会员"/>
    <s v="北京市"/>
    <s v="朝阳区"/>
    <d v="2018-09-14T13:55:12"/>
    <d v="2018-09-10T13:55:12"/>
    <n v="10"/>
    <n v="1252.7"/>
    <n v="0"/>
    <n v="0"/>
  </r>
  <r>
    <n v="10001449"/>
    <d v="2018-04-19T00:00:00"/>
    <x v="0"/>
    <x v="16"/>
    <s v=""/>
    <s v="非会员"/>
    <s v="北京市"/>
    <s v="顺义区"/>
    <d v="2019-06-03T18:43:12"/>
    <d v="2019-06-03T18:43:12"/>
    <n v="27"/>
    <n v="1872.99"/>
    <n v="0"/>
    <n v="0"/>
  </r>
  <r>
    <n v="10001450"/>
    <d v="2018-04-19T00:00:00"/>
    <x v="1"/>
    <x v="31"/>
    <s v=""/>
    <s v="非会员"/>
    <s v="北京市"/>
    <m/>
    <d v="2019-03-30T05:31:12"/>
    <d v="2019-03-25T05:31:12"/>
    <n v="23"/>
    <n v="2089.5500000000002"/>
    <n v="0"/>
    <n v="0"/>
  </r>
  <r>
    <n v="10001451"/>
    <d v="2018-04-19T00:00:00"/>
    <x v="1"/>
    <x v="13"/>
    <s v=""/>
    <s v="非会员"/>
    <s v="北京市"/>
    <s v="朝阳区"/>
    <d v="2019-01-01T19:55:12"/>
    <d v="2019-01-01T19:55:12"/>
    <n v="17"/>
    <n v="1488.18"/>
    <n v="0"/>
    <n v="0"/>
  </r>
  <r>
    <n v="10001452"/>
    <d v="2018-04-19T00:00:00"/>
    <x v="0"/>
    <x v="23"/>
    <d v="2018-07-06T00:00:00"/>
    <s v="VIP"/>
    <s v="北京市"/>
    <s v="朝阳区"/>
    <d v="2019-05-17T07:12:00"/>
    <d v="2019-05-13T07:12:00"/>
    <n v="5"/>
    <n v="504.95"/>
    <n v="36"/>
    <n v="2505.96"/>
  </r>
  <r>
    <n v="10001453"/>
    <d v="2018-04-19T00:00:00"/>
    <x v="0"/>
    <x v="19"/>
    <d v="2018-07-02T00:00:00"/>
    <s v="VIP"/>
    <s v="北京市"/>
    <s v="朝阳区"/>
    <d v="2019-06-03T18:43:12"/>
    <d v="2019-05-30T18:43:12"/>
    <n v="5"/>
    <n v="624.1"/>
    <n v="52"/>
    <n v="4005.04"/>
  </r>
  <r>
    <n v="10001454"/>
    <d v="2018-04-19T00:00:00"/>
    <x v="0"/>
    <x v="25"/>
    <d v="2018-07-01T00:00:00"/>
    <s v="VIP"/>
    <s v="北京市"/>
    <s v="朝阳区"/>
    <d v="2019-06-21T06:14:24"/>
    <d v="2019-06-17T06:14:24"/>
    <n v="5"/>
    <n v="437.45"/>
    <n v="33"/>
    <n v="2978.91"/>
  </r>
  <r>
    <n v="10001455"/>
    <d v="2018-04-19T00:00:00"/>
    <x v="0"/>
    <x v="16"/>
    <s v=""/>
    <s v="非会员"/>
    <s v="北京市"/>
    <s v="大兴区"/>
    <d v="2019-06-16T21:21:36"/>
    <d v="2019-06-13T21:21:36"/>
    <n v="28"/>
    <n v="2754.08"/>
    <n v="0"/>
    <n v="0"/>
  </r>
  <r>
    <n v="10001456"/>
    <d v="2018-04-19T00:00:00"/>
    <x v="1"/>
    <x v="18"/>
    <s v=""/>
    <s v="非会员"/>
    <s v="北京市"/>
    <m/>
    <d v="2019-05-21T16:04:48"/>
    <d v="2019-05-17T16:04:48"/>
    <n v="26"/>
    <n v="1820.52"/>
    <n v="0"/>
    <n v="0"/>
  </r>
  <r>
    <n v="10001457"/>
    <d v="2018-04-19T00:00:00"/>
    <x v="0"/>
    <x v="33"/>
    <d v="2018-07-01T00:00:00"/>
    <s v="VIP"/>
    <s v="北京市"/>
    <s v="海淀区"/>
    <d v="2019-06-03T18:43:12"/>
    <d v="2019-06-01T18:43:12"/>
    <n v="5"/>
    <n v="713.3"/>
    <n v="23"/>
    <n v="2001"/>
  </r>
  <r>
    <n v="10001458"/>
    <d v="2018-04-20T00:00:00"/>
    <x v="1"/>
    <x v="5"/>
    <d v="2018-07-04T00:00:00"/>
    <s v="VIP"/>
    <s v="北京市"/>
    <s v="大兴区"/>
    <d v="2019-05-26T02:52:48"/>
    <d v="2019-05-23T02:52:48"/>
    <n v="5"/>
    <n v="616.35"/>
    <n v="40"/>
    <n v="2426.4"/>
  </r>
  <r>
    <n v="10001459"/>
    <d v="2018-04-20T00:00:00"/>
    <x v="0"/>
    <x v="5"/>
    <d v="2018-07-05T00:00:00"/>
    <s v="VIP"/>
    <s v="北京市"/>
    <m/>
    <d v="2019-05-17T09:36:00"/>
    <d v="2019-05-14T09:36:00"/>
    <n v="5"/>
    <n v="679.95"/>
    <n v="21"/>
    <n v="1749.93"/>
  </r>
  <r>
    <n v="10001460"/>
    <d v="2018-04-20T00:00:00"/>
    <x v="0"/>
    <x v="22"/>
    <d v="2018-07-05T00:00:00"/>
    <s v="VIP"/>
    <s v="北京市"/>
    <m/>
    <d v="2019-06-12T13:26:24"/>
    <d v="2019-06-07T13:26:24"/>
    <n v="5"/>
    <n v="524.9"/>
    <n v="20"/>
    <n v="1211"/>
  </r>
  <r>
    <n v="10001461"/>
    <d v="2018-04-20T00:00:00"/>
    <x v="0"/>
    <x v="12"/>
    <d v="2018-07-06T00:00:00"/>
    <s v="VIP"/>
    <s v="北京市"/>
    <m/>
    <d v="2019-06-16T22:04:48"/>
    <d v="2019-06-11T22:04:48"/>
    <n v="5"/>
    <n v="672.85"/>
    <n v="45"/>
    <n v="3285.9"/>
  </r>
  <r>
    <n v="10001462"/>
    <d v="2018-04-20T00:00:00"/>
    <x v="1"/>
    <x v="19"/>
    <d v="2018-07-01T00:00:00"/>
    <s v="VIP"/>
    <s v="北京市"/>
    <s v="丰台区"/>
    <d v="2019-06-25T15:21:36"/>
    <d v="2019-06-20T15:21:36"/>
    <n v="5"/>
    <n v="513"/>
    <n v="23"/>
    <n v="1383.45"/>
  </r>
  <r>
    <n v="10001463"/>
    <d v="2018-04-20T00:00:00"/>
    <x v="0"/>
    <x v="14"/>
    <d v="2018-07-03T00:00:00"/>
    <s v="VIP"/>
    <s v="北京市"/>
    <s v="丰台区"/>
    <d v="2019-06-30T00:00:00"/>
    <d v="2019-06-27T00:00:00"/>
    <n v="5"/>
    <n v="686.7"/>
    <n v="26"/>
    <n v="1960.14"/>
  </r>
  <r>
    <n v="10001464"/>
    <d v="2018-04-20T00:00:00"/>
    <x v="0"/>
    <x v="5"/>
    <d v="2018-07-06T00:00:00"/>
    <s v="VIP"/>
    <s v="北京市"/>
    <s v="朝阳区"/>
    <d v="2019-06-16T22:04:48"/>
    <d v="2019-06-16T22:04:48"/>
    <n v="5"/>
    <n v="427.35"/>
    <n v="28"/>
    <n v="2150.96"/>
  </r>
  <r>
    <n v="10001465"/>
    <d v="2018-04-21T00:00:00"/>
    <x v="0"/>
    <x v="16"/>
    <s v=""/>
    <s v="非会员"/>
    <s v="北京市"/>
    <s v="东城区"/>
    <d v="2018-11-11T10:48:00"/>
    <d v="2018-11-07T10:48:00"/>
    <n v="13"/>
    <n v="1327.82"/>
    <n v="0"/>
    <n v="0"/>
  </r>
  <r>
    <n v="10001466"/>
    <d v="2018-04-21T00:00:00"/>
    <x v="0"/>
    <x v="5"/>
    <d v="2018-07-02T00:00:00"/>
    <s v="VIP"/>
    <s v="北京市"/>
    <s v="朝阳区"/>
    <d v="2019-06-03T21:36:00"/>
    <d v="2019-06-02T21:36:00"/>
    <n v="5"/>
    <n v="550.1"/>
    <n v="30"/>
    <n v="1671.9"/>
  </r>
  <r>
    <n v="10001467"/>
    <d v="2018-04-22T00:00:00"/>
    <x v="0"/>
    <x v="28"/>
    <s v=""/>
    <s v="非会员"/>
    <s v="北京市"/>
    <m/>
    <d v="2018-10-21T06:43:12"/>
    <d v="2018-10-16T06:43:12"/>
    <n v="12"/>
    <n v="1248.96"/>
    <n v="0"/>
    <n v="0"/>
  </r>
  <r>
    <n v="10001468"/>
    <d v="2018-04-22T00:00:00"/>
    <x v="0"/>
    <x v="26"/>
    <s v=""/>
    <s v="非会员"/>
    <s v="北京市"/>
    <m/>
    <d v="2018-11-25T00:00:00"/>
    <d v="2018-11-22T00:00:00"/>
    <n v="14"/>
    <n v="1676.36"/>
    <n v="0"/>
    <n v="0"/>
  </r>
  <r>
    <n v="10001469"/>
    <d v="2018-04-22T00:00:00"/>
    <x v="1"/>
    <x v="23"/>
    <d v="2018-07-04T00:00:00"/>
    <s v="VIP"/>
    <s v="北京市"/>
    <m/>
    <d v="2019-06-03T23:02:24"/>
    <d v="2019-05-31T23:02:24"/>
    <n v="5"/>
    <n v="464.2"/>
    <n v="52"/>
    <n v="4710.16"/>
  </r>
  <r>
    <n v="10001470"/>
    <d v="2018-04-22T00:00:00"/>
    <x v="0"/>
    <x v="22"/>
    <d v="2018-07-05T00:00:00"/>
    <s v="VIP"/>
    <s v="北京市"/>
    <m/>
    <d v="2019-06-21T07:40:48"/>
    <d v="2019-06-16T07:40:48"/>
    <n v="5"/>
    <n v="479.05"/>
    <n v="28"/>
    <n v="2417.2399999999998"/>
  </r>
  <r>
    <n v="10001471"/>
    <d v="2018-04-22T00:00:00"/>
    <x v="0"/>
    <x v="25"/>
    <d v="2018-07-05T00:00:00"/>
    <s v="VIP"/>
    <s v="北京市"/>
    <s v="房山区"/>
    <d v="2019-06-21T07:40:48"/>
    <d v="2019-06-16T07:40:48"/>
    <n v="5"/>
    <n v="491.05"/>
    <n v="40"/>
    <n v="2173.6"/>
  </r>
  <r>
    <n v="10001472"/>
    <d v="2018-04-22T00:00:00"/>
    <x v="1"/>
    <x v="22"/>
    <s v=""/>
    <s v="非会员"/>
    <s v="北京市"/>
    <m/>
    <d v="2019-01-16T01:55:12"/>
    <d v="2019-01-14T01:55:12"/>
    <n v="18"/>
    <n v="1914.66"/>
    <n v="0"/>
    <n v="0"/>
  </r>
  <r>
    <n v="10001473"/>
    <d v="2018-04-22T00:00:00"/>
    <x v="1"/>
    <x v="8"/>
    <s v=""/>
    <s v="非会员"/>
    <s v="北京市"/>
    <m/>
    <d v="2019-06-16T23:31:12"/>
    <d v="2019-06-12T23:31:12"/>
    <n v="28"/>
    <n v="1837.92"/>
    <n v="0"/>
    <n v="0"/>
  </r>
  <r>
    <n v="10001474"/>
    <d v="2018-04-22T00:00:00"/>
    <x v="0"/>
    <x v="23"/>
    <d v="2018-07-01T00:00:00"/>
    <s v="VIP"/>
    <s v="北京市"/>
    <s v="海淀区"/>
    <d v="2019-06-25T15:50:24"/>
    <d v="2019-06-22T15:50:24"/>
    <n v="5"/>
    <n v="468.9"/>
    <n v="19"/>
    <n v="1208.78"/>
  </r>
  <r>
    <n v="10001475"/>
    <d v="2018-04-22T00:00:00"/>
    <x v="0"/>
    <x v="19"/>
    <d v="2018-07-01T00:00:00"/>
    <s v="VIP"/>
    <s v="北京市"/>
    <m/>
    <d v="2019-06-25T15:50:24"/>
    <d v="2019-06-25T15:50:24"/>
    <n v="5"/>
    <n v="532.35"/>
    <n v="21"/>
    <n v="1324.68"/>
  </r>
  <r>
    <n v="10001476"/>
    <d v="2018-04-22T00:00:00"/>
    <x v="1"/>
    <x v="36"/>
    <s v=""/>
    <s v="非会员"/>
    <s v="北京市"/>
    <m/>
    <d v="2019-03-09T03:50:24"/>
    <d v="2019-03-04T03:50:24"/>
    <n v="21"/>
    <n v="1844.01"/>
    <n v="0"/>
    <n v="0"/>
  </r>
  <r>
    <n v="10001477"/>
    <d v="2018-04-22T00:00:00"/>
    <x v="1"/>
    <x v="4"/>
    <d v="2018-07-03T00:00:00"/>
    <s v="VIP"/>
    <s v="北京市"/>
    <s v="海淀区"/>
    <d v="2019-06-21T07:40:48"/>
    <d v="2019-06-20T07:40:48"/>
    <n v="5"/>
    <n v="521.4"/>
    <n v="26"/>
    <n v="2367.04"/>
  </r>
  <r>
    <n v="10001478"/>
    <d v="2018-04-22T00:00:00"/>
    <x v="0"/>
    <x v="29"/>
    <s v=""/>
    <s v="非会员"/>
    <s v="北京市"/>
    <m/>
    <d v="2018-12-03T16:19:12"/>
    <d v="2018-12-03T16:19:12"/>
    <n v="15"/>
    <n v="1830"/>
    <n v="0"/>
    <n v="0"/>
  </r>
  <r>
    <n v="10001479"/>
    <d v="2018-04-22T00:00:00"/>
    <x v="0"/>
    <x v="28"/>
    <d v="2018-07-01T00:00:00"/>
    <s v="VIP"/>
    <s v="北京市"/>
    <m/>
    <d v="2019-05-26T06:43:12"/>
    <d v="2019-05-24T06:43:12"/>
    <n v="5"/>
    <n v="471.4"/>
    <n v="28"/>
    <n v="2646.28"/>
  </r>
  <r>
    <n v="10001480"/>
    <d v="2018-04-22T00:00:00"/>
    <x v="1"/>
    <x v="4"/>
    <s v=""/>
    <s v="非会员"/>
    <s v="北京市"/>
    <m/>
    <d v="2019-05-08T22:04:48"/>
    <d v="2019-05-03T22:04:48"/>
    <n v="25"/>
    <n v="2091"/>
    <n v="0"/>
    <n v="0"/>
  </r>
  <r>
    <n v="10001481"/>
    <d v="2018-04-23T00:00:00"/>
    <x v="0"/>
    <x v="6"/>
    <d v="2018-07-03T00:00:00"/>
    <s v="VIP"/>
    <s v="北京市"/>
    <s v="朝阳区"/>
    <d v="2019-05-22T00:43:12"/>
    <d v="2019-05-18T00:43:12"/>
    <n v="5"/>
    <n v="543.5"/>
    <n v="36"/>
    <n v="3390.84"/>
  </r>
  <r>
    <n v="10001482"/>
    <d v="2018-04-23T00:00:00"/>
    <x v="0"/>
    <x v="25"/>
    <d v="2018-07-05T00:00:00"/>
    <s v="VIP"/>
    <s v="北京市"/>
    <s v="丰台区"/>
    <d v="2019-06-17T00:14:24"/>
    <d v="2019-06-15T00:14:24"/>
    <n v="5"/>
    <n v="542.45000000000005"/>
    <n v="45"/>
    <n v="3612.6"/>
  </r>
  <r>
    <n v="10001483"/>
    <d v="2018-04-23T00:00:00"/>
    <x v="1"/>
    <x v="21"/>
    <s v=""/>
    <s v="非会员"/>
    <s v="北京市"/>
    <s v="西城区"/>
    <d v="2019-06-21T08:09:36"/>
    <d v="2019-06-17T08:09:36"/>
    <n v="28"/>
    <n v="1905.68"/>
    <n v="0"/>
    <n v="0"/>
  </r>
  <r>
    <n v="10001484"/>
    <d v="2018-04-23T00:00:00"/>
    <x v="0"/>
    <x v="13"/>
    <s v=""/>
    <s v="非会员"/>
    <s v="北京市"/>
    <s v="大兴区"/>
    <d v="2019-04-04T09:36:00"/>
    <d v="2019-04-02T09:36:00"/>
    <n v="23"/>
    <n v="1561.47"/>
    <n v="0"/>
    <n v="0"/>
  </r>
  <r>
    <n v="10001485"/>
    <d v="2018-04-23T00:00:00"/>
    <x v="0"/>
    <x v="25"/>
    <d v="2018-07-05T00:00:00"/>
    <s v="VIP"/>
    <s v="北京市"/>
    <m/>
    <d v="2019-05-30T16:33:36"/>
    <d v="2019-05-28T16:33:36"/>
    <n v="5"/>
    <n v="488.3"/>
    <n v="19"/>
    <n v="979.64"/>
  </r>
  <r>
    <n v="10001486"/>
    <d v="2018-04-23T00:00:00"/>
    <x v="0"/>
    <x v="18"/>
    <s v=""/>
    <s v="非会员"/>
    <s v="北京市"/>
    <m/>
    <d v="2018-12-04T03:50:24"/>
    <d v="2018-12-02T03:50:24"/>
    <n v="15"/>
    <n v="1683.75"/>
    <n v="0"/>
    <n v="0"/>
  </r>
  <r>
    <n v="10001487"/>
    <d v="2018-04-23T00:00:00"/>
    <x v="0"/>
    <x v="28"/>
    <d v="2018-07-01T00:00:00"/>
    <s v="VIP"/>
    <s v="北京市"/>
    <s v="丰台区"/>
    <d v="2019-06-30T00:00:00"/>
    <d v="2019-06-27T00:00:00"/>
    <n v="5"/>
    <n v="543.85"/>
    <n v="46"/>
    <n v="4105.04"/>
  </r>
  <r>
    <n v="10001488"/>
    <d v="2018-04-23T00:00:00"/>
    <x v="0"/>
    <x v="21"/>
    <s v=""/>
    <s v="非会员"/>
    <s v="北京市"/>
    <s v="西城区"/>
    <d v="2019-06-25T16:04:48"/>
    <d v="2019-06-22T16:04:48"/>
    <n v="28"/>
    <n v="2465.6799999999998"/>
    <n v="0"/>
    <n v="0"/>
  </r>
  <r>
    <n v="10001489"/>
    <d v="2018-04-23T00:00:00"/>
    <x v="1"/>
    <x v="27"/>
    <d v="2018-07-01T00:00:00"/>
    <s v="VIP"/>
    <s v="北京市"/>
    <s v="朝阳区"/>
    <d v="2019-06-30T00:00:00"/>
    <d v="2019-06-25T00:00:00"/>
    <n v="5"/>
    <n v="604.5"/>
    <n v="19"/>
    <n v="994.84"/>
  </r>
  <r>
    <n v="10001490"/>
    <d v="2018-04-23T00:00:00"/>
    <x v="0"/>
    <x v="31"/>
    <s v=""/>
    <s v="非会员"/>
    <s v="北京市"/>
    <m/>
    <d v="2019-06-04T00:28:48"/>
    <d v="2019-05-31T00:28:48"/>
    <n v="27"/>
    <n v="1859.49"/>
    <n v="0"/>
    <n v="0"/>
  </r>
  <r>
    <n v="10001491"/>
    <d v="2018-04-23T00:00:00"/>
    <x v="1"/>
    <x v="3"/>
    <d v="2018-07-06T00:00:00"/>
    <s v="VIP"/>
    <s v="北京市"/>
    <s v="朝阳区"/>
    <d v="2019-06-30T00:00:00"/>
    <d v="2019-06-26T00:00:00"/>
    <n v="5"/>
    <n v="438.1"/>
    <n v="20"/>
    <n v="1624.4"/>
  </r>
  <r>
    <n v="10001492"/>
    <d v="2018-04-23T00:00:00"/>
    <x v="0"/>
    <x v="7"/>
    <s v=""/>
    <s v="非会员"/>
    <s v="北京市"/>
    <m/>
    <d v="2019-05-17T16:48:00"/>
    <d v="2019-05-17T16:48:00"/>
    <n v="26"/>
    <n v="2197.52"/>
    <n v="0"/>
    <n v="0"/>
  </r>
  <r>
    <n v="10001493"/>
    <d v="2018-04-23T00:00:00"/>
    <x v="1"/>
    <x v="16"/>
    <d v="2018-07-02T00:00:00"/>
    <s v="VIP"/>
    <s v="北京市"/>
    <s v="昌平区"/>
    <d v="2019-06-30T00:00:00"/>
    <d v="2019-06-26T00:00:00"/>
    <n v="5"/>
    <n v="643.75"/>
    <n v="20"/>
    <n v="1577.6"/>
  </r>
  <r>
    <n v="10001494"/>
    <d v="2018-04-23T00:00:00"/>
    <x v="0"/>
    <x v="23"/>
    <d v="2018-07-04T00:00:00"/>
    <s v="VIP"/>
    <s v="北京市"/>
    <s v="海淀区"/>
    <d v="2019-06-04T00:28:48"/>
    <d v="2019-06-01T00:28:48"/>
    <n v="5"/>
    <n v="540.9"/>
    <n v="24"/>
    <n v="2312.88"/>
  </r>
  <r>
    <n v="10001495"/>
    <d v="2018-04-23T00:00:00"/>
    <x v="0"/>
    <x v="22"/>
    <s v=""/>
    <s v="非会员"/>
    <s v="北京市"/>
    <s v="顺义区"/>
    <d v="2019-03-22T09:50:24"/>
    <d v="2019-03-20T09:50:24"/>
    <n v="22"/>
    <n v="1791.9"/>
    <n v="0"/>
    <n v="0"/>
  </r>
  <r>
    <n v="10001496"/>
    <d v="2018-04-23T00:00:00"/>
    <x v="1"/>
    <x v="30"/>
    <s v=""/>
    <s v="非会员"/>
    <s v="北京市"/>
    <s v="海淀区"/>
    <d v="2018-12-12T19:40:48"/>
    <d v="2018-12-09T19:40:48"/>
    <n v="15"/>
    <n v="1847.1"/>
    <n v="0"/>
    <n v="0"/>
  </r>
  <r>
    <n v="10001497"/>
    <d v="2018-04-23T00:00:00"/>
    <x v="0"/>
    <x v="17"/>
    <s v=""/>
    <s v="非会员"/>
    <s v="北京市"/>
    <m/>
    <d v="2018-11-08T04:19:12"/>
    <d v="2018-11-03T04:19:12"/>
    <n v="13"/>
    <n v="1217.19"/>
    <n v="0"/>
    <n v="0"/>
  </r>
  <r>
    <n v="10001498"/>
    <d v="2018-04-23T00:00:00"/>
    <x v="0"/>
    <x v="32"/>
    <s v=""/>
    <s v="非会员"/>
    <s v="北京市"/>
    <s v="朝阳区"/>
    <d v="2019-02-11T10:33:36"/>
    <d v="2019-02-09T10:33:36"/>
    <n v="19"/>
    <n v="2102.16"/>
    <n v="0"/>
    <n v="0"/>
  </r>
  <r>
    <n v="10001499"/>
    <d v="2018-04-24T00:00:00"/>
    <x v="0"/>
    <x v="23"/>
    <d v="2018-07-03T00:00:00"/>
    <s v="VIP"/>
    <s v="北京市"/>
    <m/>
    <d v="2019-05-26T10:33:36"/>
    <d v="2019-05-22T10:33:36"/>
    <n v="5"/>
    <n v="631.1"/>
    <n v="17"/>
    <n v="1290.47"/>
  </r>
  <r>
    <n v="10001500"/>
    <d v="2018-04-24T00:00:00"/>
    <x v="0"/>
    <x v="32"/>
    <s v=""/>
    <s v="非会员"/>
    <s v="北京市"/>
    <m/>
    <d v="2018-12-08T23:02:24"/>
    <d v="2018-12-06T23:02:24"/>
    <n v="15"/>
    <n v="1920.6"/>
    <n v="0"/>
    <n v="0"/>
  </r>
  <r>
    <n v="10001501"/>
    <d v="2018-04-24T00:00:00"/>
    <x v="0"/>
    <x v="6"/>
    <d v="2018-07-02T00:00:00"/>
    <s v="VIP"/>
    <s v="北京市"/>
    <m/>
    <d v="2019-06-21T08:38:24"/>
    <d v="2019-06-20T08:38:24"/>
    <n v="5"/>
    <n v="668.35"/>
    <n v="52"/>
    <n v="3789.24"/>
  </r>
  <r>
    <n v="10001502"/>
    <d v="2018-04-24T00:00:00"/>
    <x v="0"/>
    <x v="14"/>
    <d v="2018-07-02T00:00:00"/>
    <s v="VIP"/>
    <s v="北京市"/>
    <s v="东城区"/>
    <d v="2019-06-04T01:55:12"/>
    <d v="2019-06-04T01:55:12"/>
    <n v="5"/>
    <n v="523.1"/>
    <n v="40"/>
    <n v="3610.8"/>
  </r>
  <r>
    <n v="10001503"/>
    <d v="2018-04-24T00:00:00"/>
    <x v="0"/>
    <x v="5"/>
    <d v="2018-07-06T00:00:00"/>
    <s v="VIP"/>
    <s v="北京市"/>
    <m/>
    <d v="2019-06-04T01:55:12"/>
    <d v="2019-06-02T01:55:12"/>
    <n v="5"/>
    <n v="559.79999999999995"/>
    <n v="30"/>
    <n v="1877.7"/>
  </r>
  <r>
    <n v="10001504"/>
    <d v="2018-04-24T00:00:00"/>
    <x v="0"/>
    <x v="33"/>
    <d v="2018-07-01T00:00:00"/>
    <s v="VIP"/>
    <s v="北京市"/>
    <m/>
    <d v="2019-05-30T18:14:24"/>
    <d v="2019-05-25T18:14:24"/>
    <n v="5"/>
    <n v="624.79999999999995"/>
    <n v="24"/>
    <n v="1981.92"/>
  </r>
  <r>
    <n v="10001505"/>
    <d v="2018-04-24T00:00:00"/>
    <x v="0"/>
    <x v="17"/>
    <s v=""/>
    <s v="非会员"/>
    <s v="北京市"/>
    <m/>
    <d v="2019-01-08T04:48:00"/>
    <d v="2019-01-04T04:48:00"/>
    <n v="17"/>
    <n v="2162.7399999999998"/>
    <n v="0"/>
    <n v="0"/>
  </r>
  <r>
    <n v="10001506"/>
    <d v="2018-04-24T00:00:00"/>
    <x v="1"/>
    <x v="18"/>
    <s v=""/>
    <s v="非会员"/>
    <s v="北京市"/>
    <m/>
    <d v="2018-09-04T22:04:48"/>
    <d v="2018-09-03T22:04:48"/>
    <n v="9"/>
    <n v="756.72"/>
    <n v="0"/>
    <n v="0"/>
  </r>
  <r>
    <n v="10001507"/>
    <d v="2018-04-24T00:00:00"/>
    <x v="0"/>
    <x v="9"/>
    <d v="2018-07-06T00:00:00"/>
    <s v="VIP"/>
    <s v="北京市"/>
    <s v="朝阳区"/>
    <d v="2019-05-30T18:14:24"/>
    <d v="2019-05-27T18:14:24"/>
    <n v="5"/>
    <n v="491.65"/>
    <n v="17"/>
    <n v="1450.44"/>
  </r>
  <r>
    <n v="10001508"/>
    <d v="2018-04-24T00:00:00"/>
    <x v="0"/>
    <x v="9"/>
    <d v="2018-07-04T00:00:00"/>
    <s v="VIP"/>
    <s v="北京市"/>
    <s v="昌平区"/>
    <d v="2019-06-17T00:57:36"/>
    <d v="2019-06-16T00:57:36"/>
    <n v="5"/>
    <n v="665.25"/>
    <n v="33"/>
    <n v="2851.2"/>
  </r>
  <r>
    <n v="10001509"/>
    <d v="2018-04-24T00:00:00"/>
    <x v="0"/>
    <x v="7"/>
    <s v=""/>
    <s v="非会员"/>
    <s v="北京市"/>
    <m/>
    <d v="2018-08-31T14:24:00"/>
    <d v="2018-08-26T14:24:00"/>
    <n v="8"/>
    <n v="1007.68"/>
    <n v="0"/>
    <n v="0"/>
  </r>
  <r>
    <n v="10001510"/>
    <d v="2018-04-24T00:00:00"/>
    <x v="0"/>
    <x v="33"/>
    <d v="2018-07-03T00:00:00"/>
    <s v="VIP"/>
    <s v="北京市"/>
    <m/>
    <d v="2019-05-26T10:33:36"/>
    <d v="2019-05-24T10:33:36"/>
    <n v="5"/>
    <n v="489.7"/>
    <n v="40"/>
    <n v="3029.6"/>
  </r>
  <r>
    <n v="10001511"/>
    <d v="2018-04-24T00:00:00"/>
    <x v="0"/>
    <x v="6"/>
    <d v="2018-07-02T00:00:00"/>
    <s v="VIP"/>
    <s v="北京市"/>
    <m/>
    <d v="2019-06-12T17:16:48"/>
    <d v="2019-06-07T17:16:48"/>
    <n v="5"/>
    <n v="681.3"/>
    <n v="36"/>
    <n v="2960.28"/>
  </r>
  <r>
    <n v="10001512"/>
    <d v="2018-04-25T00:00:00"/>
    <x v="0"/>
    <x v="19"/>
    <s v=""/>
    <s v="非会员"/>
    <s v="北京市"/>
    <s v="西城区"/>
    <d v="2018-12-26T16:04:48"/>
    <d v="2018-12-25T16:04:48"/>
    <n v="16"/>
    <n v="1980.32"/>
    <n v="0"/>
    <n v="0"/>
  </r>
  <r>
    <n v="10001513"/>
    <d v="2018-04-25T00:00:00"/>
    <x v="0"/>
    <x v="23"/>
    <d v="2018-07-05T00:00:00"/>
    <s v="VIP"/>
    <s v="北京市"/>
    <m/>
    <d v="2019-05-17T21:36:00"/>
    <d v="2019-05-15T21:36:00"/>
    <n v="5"/>
    <n v="720.2"/>
    <n v="17"/>
    <n v="1381.25"/>
  </r>
  <r>
    <n v="10001514"/>
    <d v="2018-04-25T00:00:00"/>
    <x v="0"/>
    <x v="14"/>
    <s v=""/>
    <s v="非会员"/>
    <s v="北京市"/>
    <m/>
    <d v="2018-09-01T07:12:00"/>
    <d v="2018-08-29T07:12:00"/>
    <n v="8"/>
    <n v="859.28"/>
    <n v="0"/>
    <n v="0"/>
  </r>
  <r>
    <n v="10001515"/>
    <d v="2018-04-25T00:00:00"/>
    <x v="1"/>
    <x v="9"/>
    <d v="2018-07-05T00:00:00"/>
    <s v="VIP"/>
    <s v="北京市"/>
    <m/>
    <d v="2019-06-04T03:21:36"/>
    <d v="2019-06-01T03:21:36"/>
    <n v="5"/>
    <n v="591"/>
    <n v="33"/>
    <n v="2050.29"/>
  </r>
  <r>
    <n v="10001516"/>
    <d v="2018-04-25T00:00:00"/>
    <x v="0"/>
    <x v="23"/>
    <s v=""/>
    <s v="非会员"/>
    <s v="北京市"/>
    <m/>
    <d v="2019-03-09T22:33:36"/>
    <d v="2019-03-06T22:33:36"/>
    <n v="21"/>
    <n v="2064.09"/>
    <n v="0"/>
    <n v="0"/>
  </r>
  <r>
    <n v="10001517"/>
    <d v="2018-04-25T00:00:00"/>
    <x v="0"/>
    <x v="30"/>
    <d v="2018-07-04T00:00:00"/>
    <s v="VIP"/>
    <s v="北京市"/>
    <s v="朝阳区"/>
    <d v="2019-06-04T03:21:36"/>
    <d v="2019-06-01T03:21:36"/>
    <n v="5"/>
    <n v="566.45000000000005"/>
    <n v="45"/>
    <n v="2297.6999999999998"/>
  </r>
  <r>
    <n v="10001518"/>
    <d v="2018-04-25T00:00:00"/>
    <x v="0"/>
    <x v="40"/>
    <s v=""/>
    <s v="非会员"/>
    <s v="北京市"/>
    <m/>
    <d v="2018-12-26T16:04:48"/>
    <d v="2018-12-26T16:04:48"/>
    <n v="16"/>
    <n v="2373.44"/>
    <n v="0"/>
    <n v="0"/>
  </r>
  <r>
    <n v="10001519"/>
    <d v="2018-04-25T00:00:00"/>
    <x v="0"/>
    <x v="23"/>
    <d v="2018-07-04T00:00:00"/>
    <s v="VIP"/>
    <s v="北京市"/>
    <m/>
    <d v="2019-05-17T21:36:00"/>
    <d v="2019-05-17T21:36:00"/>
    <n v="5"/>
    <n v="483"/>
    <n v="23"/>
    <n v="1208.8800000000001"/>
  </r>
  <r>
    <n v="10001520"/>
    <d v="2018-04-25T00:00:00"/>
    <x v="1"/>
    <x v="18"/>
    <s v=""/>
    <s v="非会员"/>
    <s v="北京市"/>
    <m/>
    <d v="2019-04-22T00:57:36"/>
    <d v="2019-04-20T00:57:36"/>
    <n v="24"/>
    <n v="1822.08"/>
    <n v="0"/>
    <n v="0"/>
  </r>
  <r>
    <n v="10001521"/>
    <d v="2018-04-25T00:00:00"/>
    <x v="1"/>
    <x v="7"/>
    <s v=""/>
    <s v="非会员"/>
    <s v="北京市"/>
    <m/>
    <d v="2019-05-22T05:02:24"/>
    <d v="2019-05-17T05:02:24"/>
    <n v="26"/>
    <n v="2328.8200000000002"/>
    <n v="0"/>
    <n v="0"/>
  </r>
  <r>
    <n v="10001522"/>
    <d v="2018-04-25T00:00:00"/>
    <x v="0"/>
    <x v="22"/>
    <s v=""/>
    <s v="非会员"/>
    <s v="北京市"/>
    <s v="朝阳区"/>
    <d v="2018-10-27T07:55:12"/>
    <d v="2018-10-26T07:55:12"/>
    <n v="12"/>
    <n v="1111.2"/>
    <n v="0"/>
    <n v="0"/>
  </r>
  <r>
    <n v="10001523"/>
    <d v="2018-04-25T00:00:00"/>
    <x v="0"/>
    <x v="27"/>
    <d v="2018-07-02T00:00:00"/>
    <s v="VIP"/>
    <s v="北京市"/>
    <s v="朝阳区"/>
    <d v="2019-06-08T10:48:00"/>
    <d v="2019-06-06T10:48:00"/>
    <n v="5"/>
    <n v="712.4"/>
    <n v="19"/>
    <n v="1462.43"/>
  </r>
  <r>
    <n v="10001524"/>
    <d v="2018-04-25T00:00:00"/>
    <x v="0"/>
    <x v="36"/>
    <s v=""/>
    <s v="非会员"/>
    <s v="北京市"/>
    <s v="海淀区"/>
    <d v="2018-11-04T22:48:00"/>
    <d v="2018-11-03T22:48:00"/>
    <n v="13"/>
    <n v="1225.1199999999999"/>
    <n v="0"/>
    <n v="0"/>
  </r>
  <r>
    <n v="10001525"/>
    <d v="2018-04-26T00:00:00"/>
    <x v="0"/>
    <x v="5"/>
    <d v="2018-07-04T00:00:00"/>
    <s v="VIP"/>
    <s v="北京市"/>
    <m/>
    <d v="2019-06-08T12:00:00"/>
    <d v="2019-06-05T12:00:00"/>
    <n v="5"/>
    <n v="565.79999999999995"/>
    <n v="24"/>
    <n v="2052.96"/>
  </r>
  <r>
    <n v="10001526"/>
    <d v="2018-04-26T00:00:00"/>
    <x v="0"/>
    <x v="27"/>
    <d v="2018-07-04T00:00:00"/>
    <s v="VIP"/>
    <s v="北京市"/>
    <m/>
    <d v="2019-06-12T19:12:00"/>
    <d v="2019-06-11T19:12:00"/>
    <n v="5"/>
    <n v="493.8"/>
    <n v="20"/>
    <n v="1835.4"/>
  </r>
  <r>
    <n v="10001527"/>
    <d v="2018-04-26T00:00:00"/>
    <x v="0"/>
    <x v="18"/>
    <s v=""/>
    <s v="非会员"/>
    <s v="北京市"/>
    <m/>
    <d v="2019-06-21T09:36:00"/>
    <d v="2019-06-18T09:36:00"/>
    <n v="28"/>
    <n v="1798.72"/>
    <n v="0"/>
    <n v="0"/>
  </r>
  <r>
    <n v="10001528"/>
    <d v="2018-04-26T00:00:00"/>
    <x v="1"/>
    <x v="27"/>
    <d v="2018-07-04T00:00:00"/>
    <s v="VIP"/>
    <s v="北京市"/>
    <s v="丰台区"/>
    <d v="2019-05-30T21:36:00"/>
    <d v="2019-05-26T21:36:00"/>
    <n v="5"/>
    <n v="692.2"/>
    <n v="28"/>
    <n v="2327.08"/>
  </r>
  <r>
    <n v="10001529"/>
    <d v="2018-04-26T00:00:00"/>
    <x v="0"/>
    <x v="19"/>
    <d v="2018-07-01T00:00:00"/>
    <s v="VIP"/>
    <s v="北京市"/>
    <s v="通州区"/>
    <d v="2019-06-17T02:24:00"/>
    <d v="2019-06-16T02:24:00"/>
    <n v="4"/>
    <n v="458.28"/>
    <n v="23"/>
    <n v="1286.6199999999999"/>
  </r>
  <r>
    <n v="10001530"/>
    <d v="2018-04-26T00:00:00"/>
    <x v="0"/>
    <x v="25"/>
    <d v="2018-07-05T00:00:00"/>
    <s v="VIP"/>
    <s v="北京市"/>
    <s v="海淀区"/>
    <d v="2019-06-17T02:24:00"/>
    <d v="2019-06-16T02:24:00"/>
    <n v="5"/>
    <n v="555.35"/>
    <n v="24"/>
    <n v="1278.96"/>
  </r>
  <r>
    <n v="10001531"/>
    <d v="2018-04-26T00:00:00"/>
    <x v="0"/>
    <x v="22"/>
    <d v="2018-07-02T00:00:00"/>
    <s v="VIP"/>
    <s v="北京市"/>
    <s v="朝阳区"/>
    <d v="2019-05-22T07:12:00"/>
    <d v="2019-05-19T07:12:00"/>
    <n v="4"/>
    <n v="425.4"/>
    <n v="21"/>
    <n v="1797.18"/>
  </r>
  <r>
    <n v="10001532"/>
    <d v="2018-04-26T00:00:00"/>
    <x v="1"/>
    <x v="10"/>
    <s v=""/>
    <s v="非会员"/>
    <s v="北京市"/>
    <s v="朝阳区"/>
    <d v="2019-04-09T07:12:00"/>
    <d v="2019-04-08T07:12:00"/>
    <n v="23"/>
    <n v="1772.15"/>
    <n v="0"/>
    <n v="0"/>
  </r>
  <r>
    <n v="10001533"/>
    <d v="2018-04-26T00:00:00"/>
    <x v="0"/>
    <x v="29"/>
    <d v="2018-07-01T00:00:00"/>
    <s v="VIP"/>
    <s v="北京市"/>
    <s v="朝阳区"/>
    <d v="2019-05-18T00:00:00"/>
    <d v="2019-05-15T00:00:00"/>
    <n v="4"/>
    <n v="413.48"/>
    <n v="21"/>
    <n v="1392.09"/>
  </r>
  <r>
    <n v="10001534"/>
    <d v="2018-04-26T00:00:00"/>
    <x v="0"/>
    <x v="5"/>
    <d v="2018-07-01T00:00:00"/>
    <s v="VIP"/>
    <s v="北京市"/>
    <s v="通州区"/>
    <d v="2019-06-21T09:36:00"/>
    <d v="2019-06-20T09:36:00"/>
    <n v="4"/>
    <n v="523.72"/>
    <n v="21"/>
    <n v="1189.02"/>
  </r>
  <r>
    <n v="10001535"/>
    <d v="2018-04-26T00:00:00"/>
    <x v="0"/>
    <x v="8"/>
    <s v=""/>
    <s v="非会员"/>
    <s v="北京市"/>
    <s v="朝阳区"/>
    <d v="2019-03-27T09:36:00"/>
    <d v="2019-03-23T09:36:00"/>
    <n v="22"/>
    <n v="1601.82"/>
    <n v="0"/>
    <n v="0"/>
  </r>
  <r>
    <n v="10001536"/>
    <d v="2018-04-26T00:00:00"/>
    <x v="1"/>
    <x v="25"/>
    <d v="2018-07-06T00:00:00"/>
    <s v="VIP"/>
    <s v="北京市"/>
    <s v="丰台区"/>
    <d v="2019-06-12T19:12:00"/>
    <d v="2019-06-10T19:12:00"/>
    <n v="5"/>
    <n v="712.35"/>
    <n v="45"/>
    <n v="2549.6999999999998"/>
  </r>
  <r>
    <n v="10001537"/>
    <d v="2018-04-26T00:00:00"/>
    <x v="0"/>
    <x v="12"/>
    <d v="2018-07-04T00:00:00"/>
    <s v="VIP"/>
    <s v="北京市"/>
    <m/>
    <d v="2019-06-12T19:12:00"/>
    <d v="2019-06-08T19:12:00"/>
    <n v="5"/>
    <n v="645.6"/>
    <n v="21"/>
    <n v="1502.13"/>
  </r>
  <r>
    <n v="10001538"/>
    <d v="2018-04-26T00:00:00"/>
    <x v="0"/>
    <x v="4"/>
    <d v="2018-07-06T00:00:00"/>
    <s v="VIP"/>
    <s v="北京市"/>
    <m/>
    <d v="2019-06-21T09:36:00"/>
    <d v="2019-06-21T09:36:00"/>
    <n v="5"/>
    <n v="662.3"/>
    <n v="28"/>
    <n v="1625.68"/>
  </r>
  <r>
    <n v="10001539"/>
    <d v="2018-04-26T00:00:00"/>
    <x v="1"/>
    <x v="3"/>
    <d v="2018-07-06T00:00:00"/>
    <s v="VIP"/>
    <s v="北京市"/>
    <m/>
    <d v="2019-05-30T21:36:00"/>
    <d v="2019-05-26T21:36:00"/>
    <n v="5"/>
    <n v="691.65"/>
    <n v="17"/>
    <n v="1568.93"/>
  </r>
  <r>
    <n v="10001540"/>
    <d v="2018-04-26T00:00:00"/>
    <x v="1"/>
    <x v="19"/>
    <d v="2018-07-03T00:00:00"/>
    <s v="VIP"/>
    <s v="北京市"/>
    <m/>
    <d v="2019-05-22T07:12:00"/>
    <d v="2019-05-18T07:12:00"/>
    <n v="5"/>
    <n v="404.15"/>
    <n v="52"/>
    <n v="3251.56"/>
  </r>
  <r>
    <n v="10001541"/>
    <d v="2018-04-26T00:00:00"/>
    <x v="0"/>
    <x v="6"/>
    <d v="2018-07-01T00:00:00"/>
    <s v="VIP"/>
    <s v="北京市"/>
    <m/>
    <d v="2019-06-30T00:00:00"/>
    <d v="2019-06-29T00:00:00"/>
    <n v="4"/>
    <n v="593.32000000000005"/>
    <n v="36"/>
    <n v="2827.44"/>
  </r>
  <r>
    <n v="10001542"/>
    <d v="2018-04-26T00:00:00"/>
    <x v="0"/>
    <x v="14"/>
    <s v=""/>
    <s v="非会员"/>
    <s v="北京市"/>
    <s v="朝阳区"/>
    <d v="2019-02-25T07:12:00"/>
    <d v="2019-02-25T07:12:00"/>
    <n v="20"/>
    <n v="1643.4"/>
    <n v="0"/>
    <n v="0"/>
  </r>
  <r>
    <n v="10001543"/>
    <d v="2018-04-26T00:00:00"/>
    <x v="0"/>
    <x v="27"/>
    <d v="2018-07-02T00:00:00"/>
    <s v="VIP"/>
    <s v="北京市"/>
    <s v="东城区"/>
    <d v="2019-05-18T00:00:00"/>
    <d v="2019-05-17T00:00:00"/>
    <n v="4"/>
    <n v="421.24"/>
    <n v="30"/>
    <n v="2925.3"/>
  </r>
  <r>
    <n v="10001544"/>
    <d v="2018-04-27T00:00:00"/>
    <x v="0"/>
    <x v="33"/>
    <d v="2018-07-01T00:00:00"/>
    <s v="VIP"/>
    <s v="北京市"/>
    <m/>
    <d v="2019-05-18T02:24:00"/>
    <d v="2019-05-17T02:24:00"/>
    <n v="4"/>
    <n v="522.24"/>
    <n v="30"/>
    <n v="1870.5"/>
  </r>
  <r>
    <n v="10001545"/>
    <d v="2018-04-27T00:00:00"/>
    <x v="1"/>
    <x v="30"/>
    <d v="2018-07-06T00:00:00"/>
    <s v="VIP"/>
    <s v="北京市"/>
    <s v="丰台区"/>
    <d v="2019-05-18T02:24:00"/>
    <d v="2019-05-18T02:24:00"/>
    <n v="5"/>
    <n v="407.4"/>
    <n v="18"/>
    <n v="1622.34"/>
  </r>
  <r>
    <n v="10001546"/>
    <d v="2018-04-27T00:00:00"/>
    <x v="0"/>
    <x v="21"/>
    <d v="2018-07-04T00:00:00"/>
    <s v="VIP"/>
    <s v="北京市"/>
    <m/>
    <d v="2019-06-17T03:07:12"/>
    <d v="2019-06-12T03:07:12"/>
    <n v="5"/>
    <n v="607.70000000000005"/>
    <n v="30"/>
    <n v="1952.7"/>
  </r>
  <r>
    <n v="10001547"/>
    <d v="2018-04-27T00:00:00"/>
    <x v="0"/>
    <x v="31"/>
    <s v=""/>
    <s v="非会员"/>
    <s v="北京市"/>
    <s v="西城区"/>
    <d v="2018-09-06T23:45:36"/>
    <d v="2018-09-03T23:45:36"/>
    <n v="9"/>
    <n v="1281.06"/>
    <n v="0"/>
    <n v="0"/>
  </r>
  <r>
    <n v="10001548"/>
    <d v="2018-04-27T00:00:00"/>
    <x v="0"/>
    <x v="4"/>
    <d v="2018-07-06T00:00:00"/>
    <s v="VIP"/>
    <s v="北京市"/>
    <s v="西城区"/>
    <d v="2019-06-04T06:14:24"/>
    <d v="2019-06-04T06:14:24"/>
    <n v="5"/>
    <n v="460.75"/>
    <n v="20"/>
    <n v="1734.8"/>
  </r>
  <r>
    <n v="10001549"/>
    <d v="2018-04-27T00:00:00"/>
    <x v="1"/>
    <x v="14"/>
    <s v=""/>
    <s v="非会员"/>
    <s v="北京市"/>
    <m/>
    <d v="2018-11-01T18:14:24"/>
    <d v="2018-10-29T18:14:24"/>
    <n v="12"/>
    <n v="1212"/>
    <n v="0"/>
    <n v="0"/>
  </r>
  <r>
    <n v="10001550"/>
    <d v="2018-04-27T00:00:00"/>
    <x v="0"/>
    <x v="26"/>
    <s v=""/>
    <s v="非会员"/>
    <s v="北京市"/>
    <m/>
    <d v="2019-04-18T01:40:48"/>
    <d v="2019-04-17T01:40:48"/>
    <n v="24"/>
    <n v="2341.6799999999998"/>
    <n v="0"/>
    <n v="0"/>
  </r>
  <r>
    <n v="10001551"/>
    <d v="2018-04-27T00:00:00"/>
    <x v="0"/>
    <x v="6"/>
    <d v="2018-07-06T00:00:00"/>
    <s v="VIP"/>
    <s v="北京市"/>
    <s v="海淀区"/>
    <d v="2019-06-08T13:12:00"/>
    <d v="2019-06-08T13:12:00"/>
    <n v="5"/>
    <n v="713.05"/>
    <n v="22"/>
    <n v="1106.5999999999999"/>
  </r>
  <r>
    <n v="10001552"/>
    <d v="2018-04-27T00:00:00"/>
    <x v="0"/>
    <x v="36"/>
    <s v=""/>
    <s v="非会员"/>
    <s v="北京市"/>
    <s v="朝阳区"/>
    <d v="2019-01-17T23:31:12"/>
    <d v="2019-01-15T23:31:12"/>
    <n v="18"/>
    <n v="2528.64"/>
    <n v="0"/>
    <n v="0"/>
  </r>
  <r>
    <n v="10001553"/>
    <d v="2018-04-27T00:00:00"/>
    <x v="0"/>
    <x v="0"/>
    <s v=""/>
    <s v="非会员"/>
    <s v="北京市"/>
    <s v="东城区"/>
    <d v="2018-10-02T17:31:12"/>
    <d v="2018-09-28T17:31:12"/>
    <n v="10"/>
    <n v="1162.5999999999999"/>
    <n v="0"/>
    <n v="0"/>
  </r>
  <r>
    <n v="10001554"/>
    <d v="2018-04-27T00:00:00"/>
    <x v="0"/>
    <x v="8"/>
    <s v=""/>
    <s v="非会员"/>
    <s v="北京市"/>
    <m/>
    <d v="2018-12-06T01:55:12"/>
    <d v="2018-12-04T01:55:12"/>
    <n v="15"/>
    <n v="1783.5"/>
    <n v="0"/>
    <n v="0"/>
  </r>
  <r>
    <n v="10001555"/>
    <d v="2018-04-27T00:00:00"/>
    <x v="0"/>
    <x v="33"/>
    <d v="2018-07-03T00:00:00"/>
    <s v="VIP"/>
    <s v="北京市"/>
    <s v="通州区"/>
    <d v="2019-05-30T23:16:48"/>
    <d v="2019-05-28T23:16:48"/>
    <n v="4"/>
    <n v="591.55999999999995"/>
    <n v="36"/>
    <n v="3367.08"/>
  </r>
  <r>
    <n v="10001556"/>
    <d v="2018-04-28T00:00:00"/>
    <x v="1"/>
    <x v="24"/>
    <d v="2018-07-01T00:00:00"/>
    <s v="VIP"/>
    <s v="北京市"/>
    <s v="平谷区"/>
    <d v="2019-06-25T17:16:48"/>
    <d v="2019-06-24T17:16:48"/>
    <n v="4"/>
    <n v="388.92"/>
    <n v="24"/>
    <n v="1701.36"/>
  </r>
  <r>
    <n v="10001557"/>
    <d v="2018-04-28T00:00:00"/>
    <x v="1"/>
    <x v="9"/>
    <s v=""/>
    <s v="非会员"/>
    <s v="北京市"/>
    <m/>
    <d v="2019-05-18T04:48:00"/>
    <d v="2019-05-13T04:48:00"/>
    <n v="25"/>
    <n v="2307"/>
    <n v="0"/>
    <n v="0"/>
  </r>
  <r>
    <n v="10001558"/>
    <d v="2018-04-28T00:00:00"/>
    <x v="1"/>
    <x v="3"/>
    <d v="2018-07-06T00:00:00"/>
    <s v="VIP"/>
    <s v="北京市"/>
    <s v="朝阳区"/>
    <d v="2019-05-31T00:57:36"/>
    <d v="2019-05-30T00:57:36"/>
    <n v="5"/>
    <n v="717.95"/>
    <n v="20"/>
    <n v="1640"/>
  </r>
  <r>
    <n v="10001559"/>
    <d v="2018-04-28T00:00:00"/>
    <x v="0"/>
    <x v="4"/>
    <d v="2018-07-05T00:00:00"/>
    <s v="VIP"/>
    <s v="北京市"/>
    <s v="海淀区"/>
    <d v="2019-06-12T21:07:12"/>
    <d v="2019-06-11T21:07:12"/>
    <n v="5"/>
    <n v="519.20000000000005"/>
    <n v="28"/>
    <n v="1723.4"/>
  </r>
  <r>
    <n v="10001560"/>
    <d v="2018-04-28T00:00:00"/>
    <x v="0"/>
    <x v="23"/>
    <s v=""/>
    <s v="非会员"/>
    <s v="北京市"/>
    <m/>
    <d v="2018-09-24T19:12:00"/>
    <d v="2018-09-23T19:12:00"/>
    <n v="10"/>
    <n v="955.1"/>
    <n v="0"/>
    <n v="0"/>
  </r>
  <r>
    <n v="10001561"/>
    <d v="2018-04-28T00:00:00"/>
    <x v="0"/>
    <x v="7"/>
    <d v="2018-07-02T00:00:00"/>
    <s v="VIP"/>
    <s v="北京市"/>
    <s v="通州区"/>
    <d v="2019-05-31T00:57:36"/>
    <d v="2019-05-28T00:57:36"/>
    <n v="4"/>
    <n v="370.76"/>
    <n v="24"/>
    <n v="1252.32"/>
  </r>
  <r>
    <n v="10001562"/>
    <d v="2018-04-28T00:00:00"/>
    <x v="0"/>
    <x v="12"/>
    <d v="2018-07-02T00:00:00"/>
    <s v="VIP"/>
    <s v="北京市"/>
    <s v="东城区"/>
    <d v="2019-06-21T10:33:36"/>
    <d v="2019-06-20T10:33:36"/>
    <n v="4"/>
    <n v="386.64"/>
    <n v="33"/>
    <n v="3100.68"/>
  </r>
  <r>
    <n v="10001563"/>
    <d v="2018-04-28T00:00:00"/>
    <x v="0"/>
    <x v="12"/>
    <d v="2018-07-01T00:00:00"/>
    <s v="VIP"/>
    <s v="北京市"/>
    <m/>
    <d v="2019-06-21T10:33:36"/>
    <d v="2019-06-16T10:33:36"/>
    <n v="4"/>
    <n v="397.52"/>
    <n v="21"/>
    <n v="2064.7199999999998"/>
  </r>
  <r>
    <n v="10001564"/>
    <d v="2018-04-28T00:00:00"/>
    <x v="0"/>
    <x v="14"/>
    <s v=""/>
    <s v="非会员"/>
    <s v="北京市"/>
    <s v="海淀区"/>
    <d v="2018-12-27T23:02:24"/>
    <d v="2018-12-22T23:02:24"/>
    <n v="16"/>
    <n v="2068"/>
    <n v="0"/>
    <n v="0"/>
  </r>
  <r>
    <n v="10001565"/>
    <d v="2018-04-28T00:00:00"/>
    <x v="0"/>
    <x v="21"/>
    <s v=""/>
    <s v="非会员"/>
    <s v="北京市"/>
    <m/>
    <d v="2018-10-20T11:31:12"/>
    <d v="2018-10-19T11:31:12"/>
    <n v="12"/>
    <n v="1565.88"/>
    <n v="0"/>
    <n v="0"/>
  </r>
  <r>
    <n v="10001566"/>
    <d v="2018-04-28T00:00:00"/>
    <x v="0"/>
    <x v="12"/>
    <d v="2018-07-04T00:00:00"/>
    <s v="VIP"/>
    <s v="北京市"/>
    <m/>
    <d v="2019-06-12T21:07:12"/>
    <d v="2019-06-11T21:07:12"/>
    <n v="4"/>
    <n v="342.08"/>
    <n v="30"/>
    <n v="2649"/>
  </r>
  <r>
    <n v="10001567"/>
    <d v="2018-04-28T00:00:00"/>
    <x v="0"/>
    <x v="32"/>
    <d v="2018-07-02T00:00:00"/>
    <s v="VIP"/>
    <s v="北京市"/>
    <s v="石景山区"/>
    <d v="2019-06-25T17:16:48"/>
    <d v="2019-06-22T17:16:48"/>
    <n v="4"/>
    <n v="450.2"/>
    <n v="52"/>
    <n v="2876.64"/>
  </r>
  <r>
    <n v="10001568"/>
    <d v="2018-04-28T00:00:00"/>
    <x v="1"/>
    <x v="28"/>
    <d v="2018-07-04T00:00:00"/>
    <s v="VIP"/>
    <s v="北京市"/>
    <s v="东城区"/>
    <d v="2019-06-04T07:40:48"/>
    <d v="2019-05-30T07:40:48"/>
    <n v="4"/>
    <n v="449.08"/>
    <n v="24"/>
    <n v="2124.48"/>
  </r>
  <r>
    <n v="10001569"/>
    <d v="2018-04-28T00:00:00"/>
    <x v="0"/>
    <x v="12"/>
    <s v=""/>
    <s v="非会员"/>
    <s v="北京市"/>
    <m/>
    <d v="2018-12-10T20:09:36"/>
    <d v="2018-12-10T20:09:36"/>
    <n v="15"/>
    <n v="1792.5"/>
    <n v="0"/>
    <n v="0"/>
  </r>
  <r>
    <n v="10001570"/>
    <d v="2018-04-29T00:00:00"/>
    <x v="1"/>
    <x v="23"/>
    <d v="2018-07-04T00:00:00"/>
    <s v="VIP"/>
    <s v="北京市"/>
    <s v="大兴区"/>
    <d v="2019-05-31T02:38:24"/>
    <d v="2019-05-29T02:38:24"/>
    <n v="4"/>
    <n v="450.08"/>
    <n v="20"/>
    <n v="1541.2"/>
  </r>
  <r>
    <n v="10001571"/>
    <d v="2018-04-29T00:00:00"/>
    <x v="1"/>
    <x v="5"/>
    <s v=""/>
    <s v="非会员"/>
    <s v="北京市"/>
    <m/>
    <d v="2019-02-04T19:40:48"/>
    <d v="2019-02-02T19:40:48"/>
    <n v="19"/>
    <n v="2473.04"/>
    <n v="0"/>
    <n v="0"/>
  </r>
  <r>
    <n v="10001572"/>
    <d v="2018-04-29T00:00:00"/>
    <x v="1"/>
    <x v="29"/>
    <s v=""/>
    <s v="非会员"/>
    <s v="北京市"/>
    <s v="房山区"/>
    <d v="2018-11-02T21:07:12"/>
    <d v="2018-10-28T21:07:12"/>
    <n v="12"/>
    <n v="1505.88"/>
    <n v="0"/>
    <n v="0"/>
  </r>
  <r>
    <n v="10001573"/>
    <d v="2018-04-29T00:00:00"/>
    <x v="0"/>
    <x v="8"/>
    <d v="2018-07-03T00:00:00"/>
    <s v="VIP"/>
    <s v="北京市"/>
    <m/>
    <d v="2019-06-30T00:00:00"/>
    <d v="2019-06-30T00:00:00"/>
    <n v="4"/>
    <n v="356.12"/>
    <n v="24"/>
    <n v="1606.8"/>
  </r>
  <r>
    <n v="10001574"/>
    <d v="2018-04-29T00:00:00"/>
    <x v="1"/>
    <x v="21"/>
    <s v=""/>
    <s v="非会员"/>
    <s v="北京市"/>
    <m/>
    <d v="2019-02-26T04:04:48"/>
    <d v="2019-02-23T04:04:48"/>
    <n v="20"/>
    <n v="2941.4"/>
    <n v="0"/>
    <n v="0"/>
  </r>
  <r>
    <n v="10001575"/>
    <d v="2018-04-29T00:00:00"/>
    <x v="0"/>
    <x v="9"/>
    <d v="2018-07-02T00:00:00"/>
    <s v="VIP"/>
    <s v="北京市"/>
    <s v="大兴区"/>
    <d v="2019-06-17T04:33:36"/>
    <d v="2019-06-14T04:33:36"/>
    <n v="4"/>
    <n v="439.12"/>
    <n v="28"/>
    <n v="2062.7600000000002"/>
  </r>
  <r>
    <n v="10001576"/>
    <d v="2018-04-29T00:00:00"/>
    <x v="1"/>
    <x v="23"/>
    <s v=""/>
    <s v="非会员"/>
    <s v="北京市"/>
    <s v="海淀区"/>
    <d v="2019-06-30T00:00:00"/>
    <d v="2019-06-25T00:00:00"/>
    <n v="28"/>
    <n v="2649.64"/>
    <n v="0"/>
    <n v="0"/>
  </r>
  <r>
    <n v="10001577"/>
    <d v="2018-04-29T00:00:00"/>
    <x v="1"/>
    <x v="22"/>
    <d v="2018-07-06T00:00:00"/>
    <s v="VIP"/>
    <s v="北京市"/>
    <s v="海淀区"/>
    <d v="2019-06-12T22:04:48"/>
    <d v="2019-06-11T22:04:48"/>
    <n v="5"/>
    <n v="549.35"/>
    <n v="51"/>
    <n v="3865.29"/>
  </r>
  <r>
    <n v="10001578"/>
    <d v="2018-04-29T00:00:00"/>
    <x v="0"/>
    <x v="16"/>
    <s v=""/>
    <s v="非会员"/>
    <s v="北京市"/>
    <s v="朝阳区"/>
    <d v="2019-04-22T16:19:12"/>
    <d v="2019-04-20T16:19:12"/>
    <n v="24"/>
    <n v="1773.6"/>
    <n v="0"/>
    <n v="0"/>
  </r>
  <r>
    <n v="10001579"/>
    <d v="2018-04-29T00:00:00"/>
    <x v="1"/>
    <x v="28"/>
    <m/>
    <s v="非会员"/>
    <s v="北京市"/>
    <m/>
    <d v="2019-01-18T17:45:36"/>
    <d v="2019-01-16T17:45:36"/>
    <n v="18"/>
    <n v="2493.36"/>
    <n v="0"/>
    <n v="0"/>
  </r>
  <r>
    <n v="10001580"/>
    <d v="2018-04-30T00:00:00"/>
    <x v="1"/>
    <x v="23"/>
    <d v="2018-07-05T00:00:00"/>
    <s v="VIP"/>
    <s v="北京市"/>
    <m/>
    <d v="2019-06-17T05:16:48"/>
    <d v="2019-06-14T05:16:48"/>
    <n v="4"/>
    <n v="451.64"/>
    <n v="23"/>
    <n v="2024.69"/>
  </r>
  <r>
    <n v="10001581"/>
    <d v="2018-04-30T00:00:00"/>
    <x v="0"/>
    <x v="19"/>
    <d v="2018-07-01T00:00:00"/>
    <s v="VIP"/>
    <s v="北京市"/>
    <s v="西城区"/>
    <d v="2019-06-25T17:45:36"/>
    <d v="2019-06-23T17:45:36"/>
    <n v="4"/>
    <n v="541.24"/>
    <n v="46"/>
    <n v="4385.18"/>
  </r>
  <r>
    <n v="10001582"/>
    <d v="2018-04-30T00:00:00"/>
    <x v="0"/>
    <x v="2"/>
    <s v=""/>
    <s v="非会员"/>
    <s v="北京市"/>
    <m/>
    <d v="2018-10-13T03:21:36"/>
    <d v="2018-10-09T03:21:36"/>
    <n v="11"/>
    <n v="936.1"/>
    <n v="0"/>
    <n v="0"/>
  </r>
  <r>
    <n v="10001583"/>
    <d v="2018-04-30T00:00:00"/>
    <x v="1"/>
    <x v="19"/>
    <d v="2018-07-03T00:00:00"/>
    <s v="VIP"/>
    <s v="北京市"/>
    <m/>
    <d v="2019-05-26T22:04:48"/>
    <d v="2019-05-23T22:04:48"/>
    <n v="4"/>
    <n v="345.68"/>
    <n v="33"/>
    <n v="3280.53"/>
  </r>
  <r>
    <n v="10001584"/>
    <d v="2018-04-30T00:00:00"/>
    <x v="0"/>
    <x v="10"/>
    <d v="2018-07-06T00:00:00"/>
    <s v="VIP"/>
    <s v="北京市"/>
    <m/>
    <d v="2019-06-30T00:00:00"/>
    <d v="2019-06-25T00:00:00"/>
    <n v="4"/>
    <n v="469.96"/>
    <n v="22"/>
    <n v="1545.5"/>
  </r>
  <r>
    <n v="10001585"/>
    <d v="2018-04-30T00:00:00"/>
    <x v="0"/>
    <x v="25"/>
    <s v=""/>
    <s v="非会员"/>
    <s v="北京市"/>
    <s v="朝阳区"/>
    <d v="2018-09-21T20:09:36"/>
    <d v="2018-09-19T20:09:36"/>
    <n v="10"/>
    <n v="963"/>
    <n v="0"/>
    <n v="0"/>
  </r>
  <r>
    <n v="10001586"/>
    <d v="2018-04-30T00:00:00"/>
    <x v="0"/>
    <x v="22"/>
    <d v="2018-07-05T00:00:00"/>
    <s v="VIP"/>
    <s v="北京市"/>
    <s v="海淀区"/>
    <d v="2019-06-30T00:00:00"/>
    <d v="2019-06-27T00:00:00"/>
    <n v="4"/>
    <n v="464.84"/>
    <n v="26"/>
    <n v="2018.64"/>
  </r>
  <r>
    <n v="10001587"/>
    <d v="2018-04-30T00:00:00"/>
    <x v="1"/>
    <x v="27"/>
    <d v="2018-07-01T00:00:00"/>
    <s v="VIP"/>
    <s v="北京市"/>
    <s v="朝阳区"/>
    <d v="2019-05-22T15:50:24"/>
    <d v="2019-05-19T15:50:24"/>
    <n v="4"/>
    <n v="344.04"/>
    <n v="33"/>
    <n v="2803.68"/>
  </r>
  <r>
    <n v="10001588"/>
    <d v="2018-04-30T00:00:00"/>
    <x v="0"/>
    <x v="5"/>
    <d v="2018-07-02T00:00:00"/>
    <s v="VIP"/>
    <s v="北京市"/>
    <m/>
    <d v="2019-05-31T04:19:12"/>
    <d v="2019-05-31T04:19:12"/>
    <n v="4"/>
    <n v="371.72"/>
    <n v="28"/>
    <n v="2791.32"/>
  </r>
  <r>
    <n v="10001589"/>
    <d v="2018-04-30T00:00:00"/>
    <x v="0"/>
    <x v="28"/>
    <d v="2018-07-02T00:00:00"/>
    <s v="VIP"/>
    <s v="北京市"/>
    <s v="通州区"/>
    <d v="2019-05-22T15:50:24"/>
    <d v="2019-05-21T15:50:24"/>
    <n v="4"/>
    <n v="468.32"/>
    <n v="17"/>
    <n v="1498.89"/>
  </r>
  <r>
    <n v="10001590"/>
    <d v="2018-04-30T00:00:00"/>
    <x v="1"/>
    <x v="22"/>
    <d v="2018-07-03T00:00:00"/>
    <s v="VIP"/>
    <s v="北京市"/>
    <m/>
    <d v="2019-06-04T10:33:36"/>
    <d v="2019-06-01T10:33:36"/>
    <n v="4"/>
    <n v="424.64"/>
    <n v="36"/>
    <n v="3414.96"/>
  </r>
  <r>
    <n v="10001591"/>
    <d v="2018-04-30T00:00:00"/>
    <x v="0"/>
    <x v="5"/>
    <d v="2018-07-06T00:00:00"/>
    <s v="VIP"/>
    <s v="北京市"/>
    <m/>
    <d v="2019-05-18T09:36:00"/>
    <d v="2019-05-15T09:36:00"/>
    <n v="4"/>
    <n v="338.44"/>
    <n v="33"/>
    <n v="1731.84"/>
  </r>
  <r>
    <n v="10001592"/>
    <d v="2018-04-30T00:00:00"/>
    <x v="1"/>
    <x v="32"/>
    <d v="2018-07-04T00:00:00"/>
    <s v="VIP"/>
    <s v="北京市"/>
    <m/>
    <d v="2019-06-08T16:48:00"/>
    <d v="2019-06-06T16:48:00"/>
    <n v="4"/>
    <n v="469.32"/>
    <n v="17"/>
    <n v="1234.3699999999999"/>
  </r>
  <r>
    <n v="10001593"/>
    <d v="2018-05-01T00:00:00"/>
    <x v="1"/>
    <x v="23"/>
    <d v="2018-07-04T00:00:00"/>
    <s v="VIP"/>
    <s v="北京市"/>
    <m/>
    <d v="2019-06-08T18:00:00"/>
    <d v="2019-06-05T18:00:00"/>
    <n v="4"/>
    <n v="376.28"/>
    <n v="28"/>
    <n v="1694.56"/>
  </r>
  <r>
    <n v="10001594"/>
    <d v="2018-05-01T00:00:00"/>
    <x v="0"/>
    <x v="18"/>
    <s v=""/>
    <s v="非会员"/>
    <s v="北京市"/>
    <s v="顺义区"/>
    <d v="2018-12-20T18:00:00"/>
    <d v="2018-12-20T18:00:00"/>
    <n v="16"/>
    <n v="1587.84"/>
    <n v="0"/>
    <n v="0"/>
  </r>
  <r>
    <n v="10001595"/>
    <d v="2018-05-01T00:00:00"/>
    <x v="0"/>
    <x v="12"/>
    <d v="2018-07-02T00:00:00"/>
    <s v="VIP"/>
    <s v="北京市"/>
    <m/>
    <d v="2019-05-18T12:00:00"/>
    <d v="2019-05-13T12:00:00"/>
    <n v="4"/>
    <n v="591.28"/>
    <n v="17"/>
    <n v="927.86"/>
  </r>
  <r>
    <n v="10001596"/>
    <d v="2018-05-01T00:00:00"/>
    <x v="0"/>
    <x v="32"/>
    <s v=""/>
    <s v="非会员"/>
    <s v="北京市"/>
    <s v="朝阳区"/>
    <d v="2019-04-18T18:00:00"/>
    <d v="2019-04-18T18:00:00"/>
    <n v="24"/>
    <n v="2065.44"/>
    <n v="0"/>
    <n v="0"/>
  </r>
  <r>
    <n v="10001597"/>
    <d v="2018-05-01T00:00:00"/>
    <x v="0"/>
    <x v="22"/>
    <d v="2018-07-02T00:00:00"/>
    <s v="VIP"/>
    <s v="北京市"/>
    <m/>
    <d v="2019-05-27T00:00:00"/>
    <d v="2019-05-24T00:00:00"/>
    <n v="4"/>
    <n v="448.16"/>
    <n v="17"/>
    <n v="1035.1300000000001"/>
  </r>
  <r>
    <n v="10001598"/>
    <d v="2018-05-01T00:00:00"/>
    <x v="1"/>
    <x v="26"/>
    <d v="2018-07-04T00:00:00"/>
    <s v="VIP"/>
    <s v="北京市"/>
    <s v="丰台区"/>
    <d v="2019-06-21T12:00:00"/>
    <d v="2019-06-20T12:00:00"/>
    <n v="4"/>
    <n v="576.12"/>
    <n v="21"/>
    <n v="1894.62"/>
  </r>
  <r>
    <n v="10001599"/>
    <d v="2018-05-01T00:00:00"/>
    <x v="0"/>
    <x v="17"/>
    <s v=""/>
    <s v="非会员"/>
    <s v="北京市"/>
    <s v="通州区"/>
    <d v="2019-04-18T18:00:00"/>
    <d v="2019-04-13T18:00:00"/>
    <n v="23"/>
    <n v="1394.95"/>
    <n v="0"/>
    <n v="0"/>
  </r>
  <r>
    <n v="10001600"/>
    <d v="2018-05-02T00:00:00"/>
    <x v="0"/>
    <x v="15"/>
    <d v="2018-07-03T00:00:00"/>
    <s v="VIP"/>
    <s v="北京市"/>
    <s v="昌平区"/>
    <d v="2019-06-21T12:28:48"/>
    <d v="2019-06-17T12:28:48"/>
    <n v="4"/>
    <n v="353.24"/>
    <n v="33"/>
    <n v="2454.87"/>
  </r>
  <r>
    <n v="10001601"/>
    <d v="2018-05-02T00:00:00"/>
    <x v="0"/>
    <x v="32"/>
    <s v=""/>
    <s v="非会员"/>
    <s v="北京市"/>
    <s v="海淀区"/>
    <d v="2018-12-04T05:45:36"/>
    <d v="2018-12-02T05:45:36"/>
    <n v="14"/>
    <n v="1192.94"/>
    <n v="0"/>
    <n v="0"/>
  </r>
  <r>
    <n v="10001602"/>
    <d v="2018-05-02T00:00:00"/>
    <x v="0"/>
    <x v="4"/>
    <d v="2018-07-05T00:00:00"/>
    <s v="VIP"/>
    <s v="北京市"/>
    <s v="西城区"/>
    <d v="2019-05-31T07:40:48"/>
    <d v="2019-05-29T07:40:48"/>
    <n v="4"/>
    <n v="419.6"/>
    <n v="24"/>
    <n v="1829.52"/>
  </r>
  <r>
    <n v="10001603"/>
    <d v="2018-05-02T00:00:00"/>
    <x v="0"/>
    <x v="19"/>
    <d v="2018-07-03T00:00:00"/>
    <s v="VIP"/>
    <s v="北京市"/>
    <m/>
    <d v="2019-06-08T19:12:00"/>
    <d v="2019-06-05T19:12:00"/>
    <n v="4"/>
    <n v="321.8"/>
    <n v="17"/>
    <n v="1397.06"/>
  </r>
  <r>
    <n v="10001604"/>
    <d v="2018-05-02T00:00:00"/>
    <x v="1"/>
    <x v="13"/>
    <s v=""/>
    <s v="非会员"/>
    <s v="北京市"/>
    <s v="通州区"/>
    <d v="2019-05-31T07:40:48"/>
    <d v="2019-05-29T07:40:48"/>
    <n v="26"/>
    <n v="1896.44"/>
    <n v="0"/>
    <n v="0"/>
  </r>
  <r>
    <n v="10001605"/>
    <d v="2018-05-02T00:00:00"/>
    <x v="1"/>
    <x v="28"/>
    <d v="2018-07-04T00:00:00"/>
    <s v="VIP"/>
    <s v="北京市"/>
    <s v="怀柔区"/>
    <d v="2019-05-22T20:09:36"/>
    <d v="2019-05-22T20:09:36"/>
    <n v="4"/>
    <n v="437.44"/>
    <n v="26"/>
    <n v="2050.88"/>
  </r>
  <r>
    <n v="10001606"/>
    <d v="2018-05-02T00:00:00"/>
    <x v="0"/>
    <x v="19"/>
    <s v=""/>
    <s v="非会员"/>
    <s v="北京市"/>
    <m/>
    <d v="2019-01-24T02:52:48"/>
    <d v="2019-01-19T02:52:48"/>
    <n v="17"/>
    <n v="2218.33"/>
    <n v="0"/>
    <n v="0"/>
  </r>
  <r>
    <n v="10001607"/>
    <d v="2018-05-02T00:00:00"/>
    <x v="0"/>
    <x v="25"/>
    <d v="2018-07-06T00:00:00"/>
    <s v="VIP"/>
    <s v="北京市"/>
    <s v="东城区"/>
    <d v="2019-05-31T07:40:48"/>
    <d v="2019-05-31T07:40:48"/>
    <n v="4"/>
    <n v="349.32"/>
    <n v="21"/>
    <n v="1690.92"/>
  </r>
  <r>
    <n v="10001608"/>
    <d v="2018-05-02T00:00:00"/>
    <x v="0"/>
    <x v="19"/>
    <d v="2018-07-02T00:00:00"/>
    <s v="VIP"/>
    <s v="北京市"/>
    <s v="东城区"/>
    <d v="2019-06-21T12:28:48"/>
    <d v="2019-06-21T12:28:48"/>
    <n v="4"/>
    <n v="382.76"/>
    <n v="28"/>
    <n v="2328.1999999999998"/>
  </r>
  <r>
    <n v="10001609"/>
    <d v="2018-05-02T00:00:00"/>
    <x v="1"/>
    <x v="26"/>
    <d v="2018-07-06T00:00:00"/>
    <s v="VIP"/>
    <s v="北京市"/>
    <m/>
    <d v="2019-06-08T19:12:00"/>
    <d v="2019-06-04T19:12:00"/>
    <n v="4"/>
    <n v="580.28"/>
    <n v="19"/>
    <n v="1485.04"/>
  </r>
  <r>
    <n v="10001610"/>
    <d v="2018-05-02T00:00:00"/>
    <x v="0"/>
    <x v="36"/>
    <s v=""/>
    <s v="非会员"/>
    <s v="北京市"/>
    <s v="朝阳区"/>
    <d v="2019-02-01T14:24:00"/>
    <d v="2019-01-31T14:24:00"/>
    <n v="18"/>
    <n v="1663.2"/>
    <n v="0"/>
    <n v="0"/>
  </r>
  <r>
    <n v="10001611"/>
    <d v="2018-05-02T00:00:00"/>
    <x v="0"/>
    <x v="22"/>
    <d v="2018-07-05T00:00:00"/>
    <s v="VIP"/>
    <s v="北京市"/>
    <m/>
    <d v="2019-06-17T06:43:12"/>
    <d v="2019-06-15T06:43:12"/>
    <n v="4"/>
    <n v="414.84"/>
    <n v="19"/>
    <n v="1305.68"/>
  </r>
  <r>
    <n v="10001612"/>
    <d v="2018-05-02T00:00:00"/>
    <x v="0"/>
    <x v="30"/>
    <d v="2018-07-05T00:00:00"/>
    <s v="VIP"/>
    <s v="北京市"/>
    <m/>
    <d v="2019-06-04T13:26:24"/>
    <d v="2019-06-04T13:26:24"/>
    <n v="4"/>
    <n v="532.4"/>
    <n v="28"/>
    <n v="2199.12"/>
  </r>
  <r>
    <n v="10001613"/>
    <d v="2018-05-02T00:00:00"/>
    <x v="1"/>
    <x v="22"/>
    <d v="2018-07-02T00:00:00"/>
    <s v="VIP"/>
    <s v="北京市"/>
    <m/>
    <d v="2019-06-04T13:26:24"/>
    <d v="2019-05-31T13:26:24"/>
    <n v="4"/>
    <n v="577.12"/>
    <n v="26"/>
    <n v="1484.34"/>
  </r>
  <r>
    <n v="10001614"/>
    <d v="2018-05-02T00:00:00"/>
    <x v="1"/>
    <x v="8"/>
    <d v="2018-07-03T00:00:00"/>
    <s v="VIP"/>
    <s v="北京市"/>
    <s v="海淀区"/>
    <d v="2019-06-17T06:43:12"/>
    <d v="2019-06-17T06:43:12"/>
    <n v="4"/>
    <n v="473.28"/>
    <n v="40"/>
    <n v="2186"/>
  </r>
  <r>
    <n v="10001615"/>
    <d v="2018-05-02T00:00:00"/>
    <x v="0"/>
    <x v="10"/>
    <s v=""/>
    <s v="非会员"/>
    <s v="北京市"/>
    <m/>
    <d v="2019-04-10T10:33:36"/>
    <d v="2019-04-05T10:33:36"/>
    <n v="23"/>
    <n v="2232.61"/>
    <n v="0"/>
    <n v="0"/>
  </r>
  <r>
    <n v="10001616"/>
    <d v="2018-05-02T00:00:00"/>
    <x v="1"/>
    <x v="20"/>
    <s v=""/>
    <s v="非会员"/>
    <s v="北京市"/>
    <m/>
    <d v="2019-01-19T21:07:12"/>
    <d v="2019-01-14T21:07:12"/>
    <n v="17"/>
    <n v="1429.19"/>
    <n v="0"/>
    <n v="0"/>
  </r>
  <r>
    <n v="10001617"/>
    <d v="2018-05-03T00:00:00"/>
    <x v="0"/>
    <x v="18"/>
    <s v=""/>
    <s v="非会员"/>
    <s v="北京市"/>
    <s v="西城区"/>
    <d v="2019-05-06T00:14:24"/>
    <d v="2019-05-01T00:14:24"/>
    <n v="24"/>
    <n v="2211.84"/>
    <n v="0"/>
    <n v="0"/>
  </r>
  <r>
    <n v="10001618"/>
    <d v="2018-05-03T00:00:00"/>
    <x v="1"/>
    <x v="5"/>
    <s v=""/>
    <s v="非会员"/>
    <s v="北京市"/>
    <s v="昌平区"/>
    <d v="2018-12-25T21:07:12"/>
    <d v="2018-12-23T21:07:12"/>
    <n v="16"/>
    <n v="2097.6"/>
    <n v="0"/>
    <n v="0"/>
  </r>
  <r>
    <n v="10001619"/>
    <d v="2018-05-03T00:00:00"/>
    <x v="0"/>
    <x v="36"/>
    <s v=""/>
    <s v="非会员"/>
    <s v="北京市"/>
    <m/>
    <d v="2019-01-11T19:12:00"/>
    <d v="2019-01-08T19:12:00"/>
    <n v="17"/>
    <n v="2168.69"/>
    <n v="0"/>
    <n v="0"/>
  </r>
  <r>
    <n v="10001620"/>
    <d v="2018-05-03T00:00:00"/>
    <x v="0"/>
    <x v="27"/>
    <s v=""/>
    <s v="非会员"/>
    <s v="北京市"/>
    <s v="海淀区"/>
    <d v="2019-05-10T05:45:36"/>
    <d v="2019-05-09T05:45:36"/>
    <n v="25"/>
    <n v="2482.75"/>
    <n v="0"/>
    <n v="0"/>
  </r>
  <r>
    <n v="10001621"/>
    <d v="2018-05-03T00:00:00"/>
    <x v="1"/>
    <x v="31"/>
    <s v=""/>
    <s v="非会员"/>
    <s v="北京市"/>
    <m/>
    <d v="2019-01-28T17:16:48"/>
    <d v="2019-01-25T17:16:48"/>
    <n v="18"/>
    <n v="1452.78"/>
    <n v="0"/>
    <n v="0"/>
  </r>
  <r>
    <n v="10001622"/>
    <d v="2018-05-03T00:00:00"/>
    <x v="0"/>
    <x v="4"/>
    <d v="2018-07-04T00:00:00"/>
    <s v="VIP"/>
    <s v="北京市"/>
    <s v="顺义区"/>
    <d v="2019-06-08T20:24:00"/>
    <d v="2019-06-04T20:24:00"/>
    <n v="4"/>
    <n v="350.96"/>
    <n v="23"/>
    <n v="1154.83"/>
  </r>
  <r>
    <n v="10001623"/>
    <d v="2018-05-03T00:00:00"/>
    <x v="0"/>
    <x v="18"/>
    <s v=""/>
    <s v="非会员"/>
    <s v="北京市"/>
    <m/>
    <d v="2019-06-21T12:57:36"/>
    <d v="2019-06-19T12:57:36"/>
    <n v="28"/>
    <n v="2676.52"/>
    <n v="0"/>
    <n v="0"/>
  </r>
  <r>
    <n v="10001624"/>
    <d v="2018-05-03T00:00:00"/>
    <x v="0"/>
    <x v="30"/>
    <d v="2018-07-04T00:00:00"/>
    <s v="VIP"/>
    <s v="北京市"/>
    <s v="朝阳区"/>
    <d v="2019-06-04T14:52:48"/>
    <d v="2019-06-01T14:52:48"/>
    <n v="4"/>
    <n v="592.52"/>
    <n v="28"/>
    <n v="1439.48"/>
  </r>
  <r>
    <n v="10001625"/>
    <d v="2018-05-03T00:00:00"/>
    <x v="1"/>
    <x v="4"/>
    <d v="2018-07-04T00:00:00"/>
    <s v="VIP"/>
    <s v="北京市"/>
    <m/>
    <d v="2019-06-30T00:00:00"/>
    <d v="2019-06-30T00:00:00"/>
    <n v="4"/>
    <n v="407.48"/>
    <n v="21"/>
    <n v="1962.45"/>
  </r>
  <r>
    <n v="10001626"/>
    <d v="2018-05-03T00:00:00"/>
    <x v="1"/>
    <x v="20"/>
    <s v=""/>
    <s v="非会员"/>
    <s v="北京市"/>
    <s v="朝阳区"/>
    <d v="2019-06-30T00:00:00"/>
    <d v="2019-06-25T00:00:00"/>
    <n v="28"/>
    <n v="2721.6"/>
    <n v="0"/>
    <n v="0"/>
  </r>
  <r>
    <n v="10001627"/>
    <d v="2018-05-03T00:00:00"/>
    <x v="0"/>
    <x v="27"/>
    <d v="2018-07-01T00:00:00"/>
    <s v="VIP"/>
    <s v="北京市"/>
    <s v="怀柔区"/>
    <d v="2019-06-08T20:24:00"/>
    <d v="2019-06-06T20:24:00"/>
    <n v="4"/>
    <n v="556.28"/>
    <n v="20"/>
    <n v="1632"/>
  </r>
  <r>
    <n v="10001628"/>
    <d v="2018-05-04T00:00:00"/>
    <x v="1"/>
    <x v="13"/>
    <d v="2018-07-04T00:00:00"/>
    <s v="VIP"/>
    <s v="北京市"/>
    <m/>
    <d v="2019-05-18T19:12:00"/>
    <d v="2019-05-16T19:12:00"/>
    <n v="4"/>
    <n v="547.48"/>
    <n v="33"/>
    <n v="2164.8000000000002"/>
  </r>
  <r>
    <n v="10001629"/>
    <d v="2018-05-04T00:00:00"/>
    <x v="0"/>
    <x v="15"/>
    <d v="2018-07-01T00:00:00"/>
    <s v="VIP"/>
    <s v="北京市"/>
    <s v="西城区"/>
    <d v="2019-05-31T11:02:24"/>
    <d v="2019-05-27T11:02:24"/>
    <n v="4"/>
    <n v="374.36"/>
    <n v="36"/>
    <n v="3168"/>
  </r>
  <r>
    <n v="10001630"/>
    <d v="2018-05-04T00:00:00"/>
    <x v="0"/>
    <x v="19"/>
    <s v=""/>
    <s v="非会员"/>
    <s v="北京市"/>
    <m/>
    <d v="2018-12-05T05:16:48"/>
    <d v="2018-12-05T05:16:48"/>
    <n v="14"/>
    <n v="1907.92"/>
    <n v="0"/>
    <n v="0"/>
  </r>
  <r>
    <n v="10001631"/>
    <d v="2018-05-04T00:00:00"/>
    <x v="0"/>
    <x v="23"/>
    <d v="2018-07-03T00:00:00"/>
    <s v="VIP"/>
    <s v="北京市"/>
    <s v="石景山区"/>
    <d v="2019-06-13T02:52:48"/>
    <d v="2019-06-09T02:52:48"/>
    <n v="4"/>
    <n v="532.36"/>
    <n v="52"/>
    <n v="5141.24"/>
  </r>
  <r>
    <n v="10001632"/>
    <d v="2018-05-04T00:00:00"/>
    <x v="1"/>
    <x v="12"/>
    <d v="2018-07-05T00:00:00"/>
    <s v="VIP"/>
    <s v="北京市"/>
    <s v="海淀区"/>
    <d v="2019-06-25T18:43:12"/>
    <d v="2019-06-25T18:43:12"/>
    <n v="4"/>
    <n v="507.64"/>
    <n v="19"/>
    <n v="1841.29"/>
  </r>
  <r>
    <n v="10001633"/>
    <d v="2018-05-04T00:00:00"/>
    <x v="1"/>
    <x v="17"/>
    <s v=""/>
    <s v="非会员"/>
    <s v="北京市"/>
    <m/>
    <d v="2018-11-14T02:52:48"/>
    <d v="2018-11-11T02:52:48"/>
    <n v="13"/>
    <n v="1077.83"/>
    <n v="0"/>
    <n v="0"/>
  </r>
  <r>
    <n v="10001634"/>
    <d v="2018-05-04T00:00:00"/>
    <x v="0"/>
    <x v="29"/>
    <s v=""/>
    <s v="非会员"/>
    <s v="北京市"/>
    <s v="海淀区"/>
    <d v="2018-11-05T16:19:12"/>
    <d v="2018-10-31T16:19:12"/>
    <n v="12"/>
    <n v="1618.2"/>
    <n v="0"/>
    <n v="0"/>
  </r>
  <r>
    <n v="10001635"/>
    <d v="2018-05-04T00:00:00"/>
    <x v="1"/>
    <x v="8"/>
    <d v="2018-07-02T00:00:00"/>
    <s v="VIP"/>
    <s v="北京市"/>
    <s v="西城区"/>
    <d v="2019-05-27T05:45:36"/>
    <d v="2019-05-22T05:45:36"/>
    <n v="4"/>
    <n v="562.04"/>
    <n v="30"/>
    <n v="2274"/>
  </r>
  <r>
    <n v="10001636"/>
    <d v="2018-05-04T00:00:00"/>
    <x v="0"/>
    <x v="36"/>
    <d v="2018-07-04T00:00:00"/>
    <s v="VIP"/>
    <s v="北京市"/>
    <s v="朝阳区"/>
    <d v="2019-06-17T08:09:36"/>
    <d v="2019-06-17T08:09:36"/>
    <n v="4"/>
    <n v="383.48"/>
    <n v="33"/>
    <n v="3298.02"/>
  </r>
  <r>
    <n v="10001637"/>
    <d v="2018-05-04T00:00:00"/>
    <x v="0"/>
    <x v="33"/>
    <s v=""/>
    <s v="非会员"/>
    <s v="北京市"/>
    <m/>
    <d v="2019-01-24T20:38:24"/>
    <d v="2019-01-19T20:38:24"/>
    <n v="17"/>
    <n v="1772.93"/>
    <n v="0"/>
    <n v="0"/>
  </r>
  <r>
    <n v="10001638"/>
    <d v="2018-05-04T00:00:00"/>
    <x v="0"/>
    <x v="27"/>
    <d v="2018-07-02T00:00:00"/>
    <s v="VIP"/>
    <s v="北京市"/>
    <s v="朝阳区"/>
    <d v="2019-05-27T05:45:36"/>
    <d v="2019-05-22T05:45:36"/>
    <n v="4"/>
    <n v="552.76"/>
    <n v="45"/>
    <n v="2402.1"/>
  </r>
  <r>
    <n v="10001639"/>
    <d v="2018-05-04T00:00:00"/>
    <x v="0"/>
    <x v="15"/>
    <d v="2018-07-04T00:00:00"/>
    <s v="VIP"/>
    <s v="北京市"/>
    <m/>
    <d v="2019-06-25T18:43:12"/>
    <d v="2019-06-24T18:43:12"/>
    <n v="4"/>
    <n v="357.12"/>
    <n v="30"/>
    <n v="2075.6999999999998"/>
  </r>
  <r>
    <n v="10001640"/>
    <d v="2018-05-04T00:00:00"/>
    <x v="1"/>
    <x v="13"/>
    <s v=""/>
    <s v="非会员"/>
    <s v="北京市"/>
    <s v="西城区"/>
    <d v="2019-03-24T22:33:36"/>
    <d v="2019-03-23T22:33:36"/>
    <n v="22"/>
    <n v="2133.7800000000002"/>
    <n v="0"/>
    <n v="0"/>
  </r>
  <r>
    <n v="10001641"/>
    <d v="2018-05-04T00:00:00"/>
    <x v="0"/>
    <x v="28"/>
    <d v="2018-07-06T00:00:00"/>
    <s v="VIP"/>
    <s v="北京市"/>
    <s v="通州区"/>
    <d v="2019-05-27T05:45:36"/>
    <d v="2019-05-24T05:45:36"/>
    <n v="4"/>
    <n v="435.56"/>
    <n v="19"/>
    <n v="1685.68"/>
  </r>
  <r>
    <n v="10001642"/>
    <d v="2018-05-05T00:00:00"/>
    <x v="1"/>
    <x v="0"/>
    <s v=""/>
    <s v="非会员"/>
    <s v="北京市"/>
    <s v="朝阳区"/>
    <d v="2019-05-14T16:33:36"/>
    <d v="2019-05-14T16:33:36"/>
    <n v="25"/>
    <n v="1565"/>
    <n v="0"/>
    <n v="0"/>
  </r>
  <r>
    <n v="10001643"/>
    <d v="2018-05-05T00:00:00"/>
    <x v="0"/>
    <x v="32"/>
    <s v=""/>
    <s v="非会员"/>
    <s v="北京市"/>
    <m/>
    <d v="2018-12-22T13:12:00"/>
    <d v="2018-12-18T13:12:00"/>
    <n v="15"/>
    <n v="1576.05"/>
    <n v="0"/>
    <n v="0"/>
  </r>
  <r>
    <n v="10001644"/>
    <d v="2018-05-05T00:00:00"/>
    <x v="1"/>
    <x v="8"/>
    <s v=""/>
    <s v="非会员"/>
    <s v="北京市"/>
    <s v="西城区"/>
    <d v="2018-11-06T05:45:36"/>
    <d v="2018-11-01T05:45:36"/>
    <n v="12"/>
    <n v="1453.56"/>
    <n v="0"/>
    <n v="0"/>
  </r>
  <r>
    <n v="10001645"/>
    <d v="2018-05-05T00:00:00"/>
    <x v="0"/>
    <x v="4"/>
    <d v="2018-07-03T00:00:00"/>
    <s v="VIP"/>
    <s v="北京市"/>
    <s v="朝阳区"/>
    <d v="2019-05-27T07:40:48"/>
    <d v="2019-05-27T07:40:48"/>
    <n v="4"/>
    <n v="392.56"/>
    <n v="52"/>
    <n v="3093.48"/>
  </r>
  <r>
    <n v="10001646"/>
    <d v="2018-05-05T00:00:00"/>
    <x v="0"/>
    <x v="9"/>
    <d v="2018-07-01T00:00:00"/>
    <s v="VIP"/>
    <s v="北京市"/>
    <m/>
    <d v="2019-05-27T07:40:48"/>
    <d v="2019-05-26T07:40:48"/>
    <n v="4"/>
    <n v="441.28"/>
    <n v="19"/>
    <n v="1471.17"/>
  </r>
  <r>
    <n v="10001647"/>
    <d v="2018-05-05T00:00:00"/>
    <x v="0"/>
    <x v="15"/>
    <d v="2018-07-02T00:00:00"/>
    <s v="VIP"/>
    <s v="北京市"/>
    <s v="西城区"/>
    <d v="2019-05-27T07:40:48"/>
    <d v="2019-05-27T07:40:48"/>
    <n v="4"/>
    <n v="364.04"/>
    <n v="36"/>
    <n v="2668.68"/>
  </r>
  <r>
    <n v="10001648"/>
    <d v="2018-05-05T00:00:00"/>
    <x v="0"/>
    <x v="29"/>
    <s v=""/>
    <s v="非会员"/>
    <s v="北京市"/>
    <s v="朝阳区"/>
    <d v="2019-02-11T01:40:48"/>
    <d v="2019-02-07T01:40:48"/>
    <n v="19"/>
    <n v="2222.2399999999998"/>
    <n v="0"/>
    <n v="0"/>
  </r>
  <r>
    <n v="10001649"/>
    <d v="2018-05-05T00:00:00"/>
    <x v="1"/>
    <x v="8"/>
    <d v="2018-07-01T00:00:00"/>
    <s v="VIP"/>
    <s v="北京市"/>
    <m/>
    <d v="2019-06-13T03:50:24"/>
    <d v="2019-06-09T03:50:24"/>
    <n v="4"/>
    <n v="333.04"/>
    <n v="24"/>
    <n v="1706.88"/>
  </r>
  <r>
    <n v="10001650"/>
    <d v="2018-05-05T00:00:00"/>
    <x v="0"/>
    <x v="22"/>
    <s v=""/>
    <s v="非会员"/>
    <s v="北京市"/>
    <s v="西城区"/>
    <d v="2018-11-10T10:48:00"/>
    <d v="2018-11-05T10:48:00"/>
    <n v="12"/>
    <n v="1529.28"/>
    <n v="0"/>
    <n v="0"/>
  </r>
  <r>
    <n v="10001651"/>
    <d v="2018-05-05T00:00:00"/>
    <x v="1"/>
    <x v="24"/>
    <s v=""/>
    <s v="非会员"/>
    <s v="北京市"/>
    <s v="昌平区"/>
    <d v="2019-06-25T18:57:36"/>
    <d v="2019-06-23T18:57:36"/>
    <n v="28"/>
    <n v="2591.96"/>
    <n v="0"/>
    <n v="0"/>
  </r>
  <r>
    <n v="10001652"/>
    <d v="2018-05-05T00:00:00"/>
    <x v="0"/>
    <x v="23"/>
    <s v=""/>
    <s v="非会员"/>
    <s v="北京市"/>
    <s v="朝阳区"/>
    <d v="2019-02-19T11:45:36"/>
    <d v="2019-02-17T11:45:36"/>
    <n v="19"/>
    <n v="1885.18"/>
    <n v="0"/>
    <n v="0"/>
  </r>
  <r>
    <n v="10001653"/>
    <d v="2018-05-05T00:00:00"/>
    <x v="0"/>
    <x v="18"/>
    <s v=""/>
    <s v="非会员"/>
    <s v="北京市"/>
    <s v="西城区"/>
    <d v="2018-10-11T23:31:12"/>
    <d v="2018-10-08T23:31:12"/>
    <n v="10"/>
    <n v="1083.8"/>
    <n v="0"/>
    <n v="0"/>
  </r>
  <r>
    <n v="10001654"/>
    <d v="2018-05-06T00:00:00"/>
    <x v="0"/>
    <x v="0"/>
    <s v=""/>
    <s v="非会员"/>
    <s v="北京市"/>
    <m/>
    <d v="2019-02-19T19:12:00"/>
    <d v="2019-02-17T19:12:00"/>
    <n v="19"/>
    <n v="2507.2399999999998"/>
    <n v="0"/>
    <n v="0"/>
  </r>
  <r>
    <n v="10001655"/>
    <d v="2018-05-06T00:00:00"/>
    <x v="0"/>
    <x v="28"/>
    <d v="2018-07-06T00:00:00"/>
    <s v="VIP"/>
    <s v="北京市"/>
    <m/>
    <d v="2019-06-09T00:00:00"/>
    <d v="2019-06-06T00:00:00"/>
    <n v="4"/>
    <n v="473.88"/>
    <n v="40"/>
    <n v="2424.4"/>
  </r>
  <r>
    <n v="10001656"/>
    <d v="2018-05-06T00:00:00"/>
    <x v="0"/>
    <x v="3"/>
    <d v="2018-07-01T00:00:00"/>
    <s v="VIP"/>
    <s v="北京市"/>
    <s v="朝阳区"/>
    <d v="2019-06-17T09:36:00"/>
    <d v="2019-06-13T09:36:00"/>
    <n v="4"/>
    <n v="418.68"/>
    <n v="23"/>
    <n v="1714.19"/>
  </r>
  <r>
    <n v="10001657"/>
    <d v="2018-05-06T00:00:00"/>
    <x v="0"/>
    <x v="22"/>
    <s v=""/>
    <s v="非会员"/>
    <s v="北京市"/>
    <m/>
    <d v="2018-10-25T04:48:00"/>
    <d v="2018-10-22T04:48:00"/>
    <n v="11"/>
    <n v="1139.5999999999999"/>
    <n v="0"/>
    <n v="0"/>
  </r>
  <r>
    <n v="10001658"/>
    <d v="2018-05-06T00:00:00"/>
    <x v="0"/>
    <x v="12"/>
    <d v="2018-07-03T00:00:00"/>
    <s v="VIP"/>
    <s v="北京市"/>
    <m/>
    <d v="2019-06-13T04:48:00"/>
    <d v="2019-06-11T04:48:00"/>
    <n v="4"/>
    <n v="523.96"/>
    <n v="36"/>
    <n v="1902.6"/>
  </r>
  <r>
    <n v="10001659"/>
    <d v="2018-05-06T00:00:00"/>
    <x v="1"/>
    <x v="33"/>
    <d v="2018-07-06T00:00:00"/>
    <s v="VIP"/>
    <s v="北京市"/>
    <m/>
    <d v="2019-06-13T04:48:00"/>
    <d v="2019-06-10T04:48:00"/>
    <n v="4"/>
    <n v="348.56"/>
    <n v="22"/>
    <n v="1744.16"/>
  </r>
  <r>
    <n v="10001660"/>
    <d v="2018-05-06T00:00:00"/>
    <x v="1"/>
    <x v="28"/>
    <d v="2018-07-06T00:00:00"/>
    <s v="VIP"/>
    <s v="北京市"/>
    <s v="丰台区"/>
    <d v="2019-05-31T14:24:00"/>
    <d v="2019-05-29T14:24:00"/>
    <n v="4"/>
    <n v="388.12"/>
    <n v="26"/>
    <n v="2506.92"/>
  </r>
  <r>
    <n v="10001661"/>
    <d v="2018-05-06T00:00:00"/>
    <x v="1"/>
    <x v="10"/>
    <d v="2018-07-06T00:00:00"/>
    <s v="VIP"/>
    <s v="北京市"/>
    <m/>
    <d v="2019-06-17T09:36:00"/>
    <d v="2019-06-13T09:36:00"/>
    <n v="4"/>
    <n v="489.2"/>
    <n v="24"/>
    <n v="1994.88"/>
  </r>
  <r>
    <n v="10001662"/>
    <d v="2018-05-06T00:00:00"/>
    <x v="0"/>
    <x v="36"/>
    <s v=""/>
    <s v="非会员"/>
    <s v="北京市"/>
    <m/>
    <d v="2019-04-15T09:36:00"/>
    <d v="2019-04-13T09:36:00"/>
    <n v="23"/>
    <n v="1574.81"/>
    <n v="0"/>
    <n v="0"/>
  </r>
  <r>
    <n v="10001663"/>
    <d v="2018-05-06T00:00:00"/>
    <x v="1"/>
    <x v="12"/>
    <d v="2018-07-03T00:00:00"/>
    <s v="VIP"/>
    <s v="北京市"/>
    <s v="朝阳区"/>
    <d v="2019-06-30T00:00:00"/>
    <d v="2019-06-30T00:00:00"/>
    <n v="4"/>
    <n v="419.2"/>
    <n v="24"/>
    <n v="1446.96"/>
  </r>
  <r>
    <n v="10001664"/>
    <d v="2018-05-06T00:00:00"/>
    <x v="0"/>
    <x v="42"/>
    <s v=""/>
    <s v="非会员"/>
    <s v="北京市"/>
    <s v="朝阳区"/>
    <d v="2018-12-10T09:36:00"/>
    <d v="2018-12-10T09:36:00"/>
    <n v="15"/>
    <n v="2094"/>
    <n v="0"/>
    <n v="0"/>
  </r>
  <r>
    <n v="10001665"/>
    <d v="2018-05-06T00:00:00"/>
    <x v="0"/>
    <x v="36"/>
    <s v=""/>
    <s v="非会员"/>
    <s v="北京市"/>
    <m/>
    <d v="2019-05-14T19:12:00"/>
    <d v="2019-05-14T19:12:00"/>
    <n v="25"/>
    <n v="1516.75"/>
    <n v="0"/>
    <n v="0"/>
  </r>
  <r>
    <n v="10001666"/>
    <d v="2018-05-06T00:00:00"/>
    <x v="1"/>
    <x v="10"/>
    <d v="2018-07-05T00:00:00"/>
    <s v="VIP"/>
    <s v="北京市"/>
    <s v="丰台区"/>
    <d v="2019-06-30T00:00:00"/>
    <d v="2019-06-25T00:00:00"/>
    <n v="4"/>
    <n v="431.84"/>
    <n v="36"/>
    <n v="3066.12"/>
  </r>
  <r>
    <n v="10001667"/>
    <d v="2018-05-07T00:00:00"/>
    <x v="0"/>
    <x v="7"/>
    <s v=""/>
    <s v="非会员"/>
    <s v="北京市"/>
    <s v="西城区"/>
    <d v="2018-10-04T20:09:36"/>
    <d v="2018-10-01T20:09:36"/>
    <n v="10"/>
    <n v="958.4"/>
    <n v="0"/>
    <n v="0"/>
  </r>
  <r>
    <n v="10001668"/>
    <d v="2018-05-07T00:00:00"/>
    <x v="1"/>
    <x v="6"/>
    <d v="2018-07-02T00:00:00"/>
    <s v="VIP"/>
    <s v="北京市"/>
    <s v="石景山区"/>
    <d v="2019-06-25T19:26:24"/>
    <d v="2019-06-24T19:26:24"/>
    <n v="4"/>
    <n v="346.4"/>
    <n v="45"/>
    <n v="3236.4"/>
  </r>
  <r>
    <n v="10001669"/>
    <d v="2018-05-07T00:00:00"/>
    <x v="1"/>
    <x v="16"/>
    <s v=""/>
    <s v="非会员"/>
    <s v="北京市"/>
    <s v="东城区"/>
    <d v="2019-04-23T23:02:24"/>
    <d v="2019-04-21T23:02:24"/>
    <n v="23"/>
    <n v="1539.62"/>
    <n v="0"/>
    <n v="0"/>
  </r>
  <r>
    <n v="10001670"/>
    <d v="2018-05-07T00:00:00"/>
    <x v="0"/>
    <x v="8"/>
    <d v="2018-07-05T00:00:00"/>
    <s v="VIP"/>
    <s v="北京市"/>
    <s v="海淀区"/>
    <d v="2019-06-09T01:12:00"/>
    <d v="2019-06-07T01:12:00"/>
    <n v="4"/>
    <n v="398.6"/>
    <n v="20"/>
    <n v="1047"/>
  </r>
  <r>
    <n v="10001671"/>
    <d v="2018-05-07T00:00:00"/>
    <x v="1"/>
    <x v="21"/>
    <s v=""/>
    <s v="非会员"/>
    <s v="北京市"/>
    <m/>
    <d v="2019-04-07T04:48:00"/>
    <d v="2019-04-05T04:48:00"/>
    <n v="22"/>
    <n v="1578.5"/>
    <n v="0"/>
    <n v="0"/>
  </r>
  <r>
    <n v="10001672"/>
    <d v="2018-05-07T00:00:00"/>
    <x v="0"/>
    <x v="0"/>
    <d v="2018-07-03T00:00:00"/>
    <s v="VIP"/>
    <s v="北京市"/>
    <m/>
    <d v="2019-06-09T01:12:00"/>
    <d v="2019-06-06T01:12:00"/>
    <n v="4"/>
    <n v="464.2"/>
    <n v="40"/>
    <n v="2829.6"/>
  </r>
  <r>
    <n v="10001673"/>
    <d v="2018-05-07T00:00:00"/>
    <x v="0"/>
    <x v="25"/>
    <d v="2018-07-05T00:00:00"/>
    <s v="VIP"/>
    <s v="北京市"/>
    <m/>
    <d v="2019-06-25T19:26:24"/>
    <d v="2019-06-20T19:26:24"/>
    <n v="4"/>
    <n v="562.91999999999996"/>
    <n v="33"/>
    <n v="1921.26"/>
  </r>
  <r>
    <n v="10001674"/>
    <d v="2018-05-07T00:00:00"/>
    <x v="1"/>
    <x v="20"/>
    <s v=""/>
    <s v="非会员"/>
    <s v="北京市"/>
    <m/>
    <d v="2019-05-27T11:31:12"/>
    <d v="2019-05-22T11:31:12"/>
    <n v="25"/>
    <n v="2435.75"/>
    <n v="0"/>
    <n v="0"/>
  </r>
  <r>
    <n v="10001675"/>
    <d v="2018-05-07T00:00:00"/>
    <x v="0"/>
    <x v="12"/>
    <d v="2018-07-01T00:00:00"/>
    <s v="VIP"/>
    <s v="北京市"/>
    <s v="丰台区"/>
    <d v="2019-06-21T14:52:48"/>
    <d v="2019-06-16T14:52:48"/>
    <n v="4"/>
    <n v="475.2"/>
    <n v="26"/>
    <n v="1927.12"/>
  </r>
  <r>
    <n v="10001676"/>
    <d v="2018-05-07T00:00:00"/>
    <x v="0"/>
    <x v="18"/>
    <s v=""/>
    <s v="非会员"/>
    <s v="北京市"/>
    <m/>
    <d v="2018-12-23T10:48:00"/>
    <d v="2018-12-18T10:48:00"/>
    <n v="15"/>
    <n v="1373.7"/>
    <n v="0"/>
    <n v="0"/>
  </r>
  <r>
    <n v="10001677"/>
    <d v="2018-05-07T00:00:00"/>
    <x v="1"/>
    <x v="15"/>
    <d v="2018-07-06T00:00:00"/>
    <s v="VIP"/>
    <s v="北京市"/>
    <s v="丰台区"/>
    <d v="2019-06-17T10:19:12"/>
    <d v="2019-06-16T10:19:12"/>
    <n v="4"/>
    <n v="529.04"/>
    <n v="21"/>
    <n v="1828.68"/>
  </r>
  <r>
    <n v="10001678"/>
    <d v="2018-05-07T00:00:00"/>
    <x v="0"/>
    <x v="12"/>
    <d v="2018-07-04T00:00:00"/>
    <s v="VIP"/>
    <s v="北京市"/>
    <m/>
    <d v="2019-06-04T20:38:24"/>
    <d v="2019-06-01T20:38:24"/>
    <n v="4"/>
    <n v="364.56"/>
    <n v="18"/>
    <n v="1724.58"/>
  </r>
  <r>
    <n v="10001679"/>
    <d v="2018-05-07T00:00:00"/>
    <x v="0"/>
    <x v="2"/>
    <s v=""/>
    <s v="非会员"/>
    <s v="北京市"/>
    <m/>
    <d v="2018-10-17T09:50:24"/>
    <d v="2018-10-15T09:50:24"/>
    <n v="11"/>
    <n v="986.04"/>
    <n v="0"/>
    <n v="0"/>
  </r>
  <r>
    <n v="10001680"/>
    <d v="2018-05-07T00:00:00"/>
    <x v="0"/>
    <x v="30"/>
    <d v="2018-07-03T00:00:00"/>
    <s v="VIP"/>
    <s v="北京市"/>
    <m/>
    <d v="2019-06-09T01:12:00"/>
    <d v="2019-06-04T01:12:00"/>
    <n v="4"/>
    <n v="456.84"/>
    <n v="17"/>
    <n v="1311.55"/>
  </r>
  <r>
    <n v="10001681"/>
    <d v="2018-05-08T00:00:00"/>
    <x v="0"/>
    <x v="13"/>
    <s v=""/>
    <s v="非会员"/>
    <s v="北京市"/>
    <s v="朝阳区"/>
    <d v="2018-09-10T09:36:00"/>
    <d v="2018-09-09T09:36:00"/>
    <n v="8"/>
    <n v="874.64"/>
    <n v="0"/>
    <n v="0"/>
  </r>
  <r>
    <n v="10001682"/>
    <d v="2018-05-08T00:00:00"/>
    <x v="0"/>
    <x v="13"/>
    <s v=""/>
    <s v="非会员"/>
    <s v="北京市"/>
    <m/>
    <d v="2019-02-07T21:07:12"/>
    <d v="2019-02-05T21:07:12"/>
    <n v="18"/>
    <n v="1449"/>
    <n v="0"/>
    <n v="0"/>
  </r>
  <r>
    <n v="10001683"/>
    <d v="2018-05-08T00:00:00"/>
    <x v="0"/>
    <x v="28"/>
    <d v="2018-07-03T00:00:00"/>
    <s v="VIP"/>
    <s v="北京市"/>
    <s v="海淀区"/>
    <d v="2019-06-17T11:02:24"/>
    <d v="2019-06-12T11:02:24"/>
    <n v="4"/>
    <n v="407.72"/>
    <n v="20"/>
    <n v="1120.8"/>
  </r>
  <r>
    <n v="10001684"/>
    <d v="2018-05-08T00:00:00"/>
    <x v="1"/>
    <x v="15"/>
    <d v="2018-07-04T00:00:00"/>
    <s v="VIP"/>
    <s v="北京市"/>
    <m/>
    <d v="2019-05-19T04:48:00"/>
    <d v="2019-05-19T04:48:00"/>
    <n v="4"/>
    <n v="414.08"/>
    <n v="18"/>
    <n v="1439.82"/>
  </r>
  <r>
    <n v="10001685"/>
    <d v="2018-05-08T00:00:00"/>
    <x v="1"/>
    <x v="27"/>
    <d v="2018-07-04T00:00:00"/>
    <s v="VIP"/>
    <s v="北京市"/>
    <s v="东城区"/>
    <d v="2019-06-09T02:24:00"/>
    <d v="2019-06-06T02:24:00"/>
    <n v="4"/>
    <n v="523.24"/>
    <n v="26"/>
    <n v="1702.74"/>
  </r>
  <r>
    <n v="10001686"/>
    <d v="2018-05-08T00:00:00"/>
    <x v="0"/>
    <x v="2"/>
    <s v=""/>
    <s v="非会员"/>
    <s v="北京市"/>
    <m/>
    <d v="2019-02-20T10:04:48"/>
    <d v="2019-02-15T10:04:48"/>
    <n v="19"/>
    <n v="1747.81"/>
    <n v="0"/>
    <n v="0"/>
  </r>
  <r>
    <n v="10001687"/>
    <d v="2018-05-08T00:00:00"/>
    <x v="0"/>
    <x v="28"/>
    <s v=""/>
    <s v="非会员"/>
    <s v="北京市"/>
    <s v="东城区"/>
    <d v="2018-09-22T22:33:36"/>
    <d v="2018-09-19T22:33:36"/>
    <n v="9"/>
    <n v="1271.7"/>
    <n v="0"/>
    <n v="0"/>
  </r>
  <r>
    <n v="10001688"/>
    <d v="2018-05-08T00:00:00"/>
    <x v="0"/>
    <x v="29"/>
    <d v="2018-07-02T00:00:00"/>
    <s v="VIP"/>
    <s v="北京市"/>
    <m/>
    <d v="2019-06-25T19:40:48"/>
    <d v="2019-06-23T19:40:48"/>
    <n v="4"/>
    <n v="514.4"/>
    <n v="17"/>
    <n v="874.14"/>
  </r>
  <r>
    <n v="10001689"/>
    <d v="2018-05-08T00:00:00"/>
    <x v="0"/>
    <x v="12"/>
    <d v="2018-07-01T00:00:00"/>
    <s v="VIP"/>
    <s v="北京市"/>
    <s v="朝阳区"/>
    <d v="2019-06-30T00:00:00"/>
    <d v="2019-06-27T00:00:00"/>
    <n v="4"/>
    <n v="486.48"/>
    <n v="19"/>
    <n v="1169.6400000000001"/>
  </r>
  <r>
    <n v="10001690"/>
    <d v="2018-05-08T00:00:00"/>
    <x v="0"/>
    <x v="8"/>
    <d v="2018-07-06T00:00:00"/>
    <s v="VIP"/>
    <s v="北京市"/>
    <m/>
    <d v="2019-06-13T06:43:12"/>
    <d v="2019-06-10T06:43:12"/>
    <n v="4"/>
    <n v="400.24"/>
    <n v="45"/>
    <n v="2787.75"/>
  </r>
  <r>
    <n v="10001691"/>
    <d v="2018-05-09T00:00:00"/>
    <x v="1"/>
    <x v="27"/>
    <d v="2018-07-06T00:00:00"/>
    <s v="VIP"/>
    <s v="北京市"/>
    <m/>
    <d v="2019-06-13T07:40:48"/>
    <d v="2019-06-12T07:40:48"/>
    <n v="4"/>
    <n v="559.72"/>
    <n v="22"/>
    <n v="2075.48"/>
  </r>
  <r>
    <n v="10001692"/>
    <d v="2018-05-09T00:00:00"/>
    <x v="0"/>
    <x v="8"/>
    <d v="2018-07-05T00:00:00"/>
    <s v="VIP"/>
    <s v="北京市"/>
    <m/>
    <d v="2019-05-31T19:26:24"/>
    <d v="2019-05-27T19:26:24"/>
    <n v="4"/>
    <n v="591.08000000000004"/>
    <n v="23"/>
    <n v="2054.36"/>
  </r>
  <r>
    <n v="10001693"/>
    <d v="2018-05-09T00:00:00"/>
    <x v="0"/>
    <x v="12"/>
    <d v="2018-07-03T00:00:00"/>
    <s v="VIP"/>
    <s v="北京市"/>
    <s v="朝阳区"/>
    <d v="2019-06-04T23:31:12"/>
    <d v="2019-05-30T23:31:12"/>
    <n v="4"/>
    <n v="531.32000000000005"/>
    <n v="18"/>
    <n v="1507.14"/>
  </r>
  <r>
    <n v="10001694"/>
    <d v="2018-05-09T00:00:00"/>
    <x v="0"/>
    <x v="3"/>
    <s v=""/>
    <s v="非会员"/>
    <s v="北京市"/>
    <s v="西城区"/>
    <d v="2018-10-01T22:48:00"/>
    <d v="2018-09-29T22:48:00"/>
    <n v="10"/>
    <n v="1043"/>
    <n v="0"/>
    <n v="0"/>
  </r>
  <r>
    <n v="10001695"/>
    <d v="2018-05-09T00:00:00"/>
    <x v="1"/>
    <x v="16"/>
    <d v="2018-07-02T00:00:00"/>
    <s v="VIP"/>
    <s v="北京市"/>
    <s v="昌平区"/>
    <d v="2019-06-25T19:55:12"/>
    <d v="2019-06-24T19:55:12"/>
    <n v="4"/>
    <n v="572.67999999999995"/>
    <n v="24"/>
    <n v="1838.16"/>
  </r>
  <r>
    <n v="10001696"/>
    <d v="2018-05-09T00:00:00"/>
    <x v="1"/>
    <x v="3"/>
    <d v="2018-07-01T00:00:00"/>
    <s v="VIP"/>
    <s v="北京市"/>
    <m/>
    <d v="2019-06-09T03:36:00"/>
    <d v="2019-06-09T03:36:00"/>
    <n v="4"/>
    <n v="391.96"/>
    <n v="33"/>
    <n v="2231.46"/>
  </r>
  <r>
    <n v="10001697"/>
    <d v="2018-05-09T00:00:00"/>
    <x v="1"/>
    <x v="24"/>
    <s v=""/>
    <s v="非会员"/>
    <s v="北京市"/>
    <m/>
    <d v="2018-12-28T12:28:48"/>
    <d v="2018-12-26T12:28:48"/>
    <n v="15"/>
    <n v="1373.1"/>
    <n v="0"/>
    <n v="0"/>
  </r>
  <r>
    <n v="10001698"/>
    <d v="2018-05-09T00:00:00"/>
    <x v="1"/>
    <x v="14"/>
    <s v=""/>
    <s v="非会员"/>
    <s v="北京市"/>
    <m/>
    <d v="2019-03-01T01:40:48"/>
    <d v="2019-02-28T01:40:48"/>
    <n v="20"/>
    <n v="2955.2"/>
    <n v="0"/>
    <n v="0"/>
  </r>
  <r>
    <n v="10001699"/>
    <d v="2018-05-09T00:00:00"/>
    <x v="0"/>
    <x v="20"/>
    <s v=""/>
    <s v="非会员"/>
    <s v="北京市"/>
    <s v="朝阳区"/>
    <d v="2019-06-13T07:40:48"/>
    <d v="2019-06-09T07:40:48"/>
    <n v="26"/>
    <n v="2462.98"/>
    <n v="0"/>
    <n v="0"/>
  </r>
  <r>
    <n v="10001700"/>
    <d v="2018-05-09T00:00:00"/>
    <x v="1"/>
    <x v="25"/>
    <d v="2018-07-01T00:00:00"/>
    <s v="VIP"/>
    <s v="北京市"/>
    <s v="朝阳区"/>
    <d v="2019-06-09T03:36:00"/>
    <d v="2019-06-08T03:36:00"/>
    <n v="4"/>
    <n v="391.08"/>
    <n v="28"/>
    <n v="2303.56"/>
  </r>
  <r>
    <n v="10001701"/>
    <d v="2018-05-09T00:00:00"/>
    <x v="0"/>
    <x v="36"/>
    <s v=""/>
    <s v="非会员"/>
    <s v="北京市"/>
    <m/>
    <d v="2019-02-20T17:31:12"/>
    <d v="2019-02-18T17:31:12"/>
    <n v="19"/>
    <n v="2088.29"/>
    <n v="0"/>
    <n v="0"/>
  </r>
  <r>
    <n v="10001702"/>
    <d v="2018-05-09T00:00:00"/>
    <x v="1"/>
    <x v="22"/>
    <d v="2018-07-06T00:00:00"/>
    <s v="VIP"/>
    <s v="北京市"/>
    <s v="东城区"/>
    <d v="2019-05-23T11:16:48"/>
    <d v="2019-05-19T11:16:48"/>
    <n v="4"/>
    <n v="390.36"/>
    <n v="17"/>
    <n v="1393.32"/>
  </r>
  <r>
    <n v="10001703"/>
    <d v="2018-05-09T00:00:00"/>
    <x v="1"/>
    <x v="9"/>
    <d v="2018-07-05T00:00:00"/>
    <s v="VIP"/>
    <s v="北京市"/>
    <s v="海淀区"/>
    <d v="2019-05-31T19:26:24"/>
    <d v="2019-05-28T19:26:24"/>
    <n v="4"/>
    <n v="557.08000000000004"/>
    <n v="19"/>
    <n v="1585.55"/>
  </r>
  <r>
    <n v="10001704"/>
    <d v="2018-05-09T00:00:00"/>
    <x v="0"/>
    <x v="37"/>
    <s v=""/>
    <s v="非会员"/>
    <s v="北京市"/>
    <m/>
    <d v="2019-02-16T13:26:24"/>
    <d v="2019-02-16T13:26:24"/>
    <n v="19"/>
    <n v="1859.72"/>
    <n v="0"/>
    <n v="0"/>
  </r>
  <r>
    <n v="10001705"/>
    <d v="2018-05-09T00:00:00"/>
    <x v="1"/>
    <x v="19"/>
    <d v="2018-07-01T00:00:00"/>
    <s v="VIP"/>
    <s v="北京市"/>
    <m/>
    <d v="2019-05-31T19:26:24"/>
    <d v="2019-05-27T19:26:24"/>
    <n v="4"/>
    <n v="471.16"/>
    <n v="33"/>
    <n v="1986.6"/>
  </r>
  <r>
    <n v="10001706"/>
    <d v="2018-05-09T00:00:00"/>
    <x v="1"/>
    <x v="12"/>
    <d v="2018-07-04T00:00:00"/>
    <s v="VIP"/>
    <s v="北京市"/>
    <s v="朝阳区"/>
    <d v="2019-06-04T23:31:12"/>
    <d v="2019-05-31T23:31:12"/>
    <n v="4"/>
    <n v="565.44000000000005"/>
    <n v="17"/>
    <n v="890.63"/>
  </r>
  <r>
    <n v="10001707"/>
    <d v="2018-05-09T00:00:00"/>
    <x v="0"/>
    <x v="2"/>
    <s v=""/>
    <s v="非会员"/>
    <s v="北京市"/>
    <s v="海淀区"/>
    <d v="2018-12-03T12:00:00"/>
    <d v="2018-12-02T12:00:00"/>
    <n v="14"/>
    <n v="1285.48"/>
    <n v="0"/>
    <n v="0"/>
  </r>
  <r>
    <n v="10001708"/>
    <d v="2018-05-10T00:00:00"/>
    <x v="1"/>
    <x v="5"/>
    <d v="2018-07-01T00:00:00"/>
    <s v="VIP"/>
    <s v="北京市"/>
    <s v="朝阳区"/>
    <d v="2019-05-31T21:07:12"/>
    <d v="2019-05-31T21:07:12"/>
    <n v="3"/>
    <n v="351.54"/>
    <n v="18"/>
    <n v="1493.82"/>
  </r>
  <r>
    <n v="10001709"/>
    <d v="2018-05-10T00:00:00"/>
    <x v="1"/>
    <x v="12"/>
    <d v="2018-07-02T00:00:00"/>
    <s v="VIP"/>
    <s v="北京市"/>
    <m/>
    <d v="2019-05-23T13:26:24"/>
    <d v="2019-05-21T13:26:24"/>
    <n v="4"/>
    <n v="445.44"/>
    <n v="19"/>
    <n v="1307.3900000000001"/>
  </r>
  <r>
    <n v="10001710"/>
    <d v="2018-05-10T00:00:00"/>
    <x v="0"/>
    <x v="27"/>
    <d v="2018-07-02T00:00:00"/>
    <s v="VIP"/>
    <s v="北京市"/>
    <s v="朝阳区"/>
    <d v="2019-06-09T04:48:00"/>
    <d v="2019-06-09T04:48:00"/>
    <n v="4"/>
    <n v="470.16"/>
    <n v="33"/>
    <n v="2539.35"/>
  </r>
  <r>
    <n v="10001711"/>
    <d v="2018-05-10T00:00:00"/>
    <x v="0"/>
    <x v="4"/>
    <d v="2018-07-04T00:00:00"/>
    <s v="VIP"/>
    <s v="北京市"/>
    <m/>
    <d v="2019-05-27T17:16:48"/>
    <d v="2019-05-24T17:16:48"/>
    <n v="4"/>
    <n v="393.56"/>
    <n v="23"/>
    <n v="1753.98"/>
  </r>
  <r>
    <n v="10001712"/>
    <d v="2018-05-10T00:00:00"/>
    <x v="0"/>
    <x v="8"/>
    <d v="2018-07-02T00:00:00"/>
    <s v="VIP"/>
    <s v="北京市"/>
    <m/>
    <d v="2019-06-21T16:19:12"/>
    <d v="2019-06-17T16:19:12"/>
    <n v="4"/>
    <n v="579.20000000000005"/>
    <n v="36"/>
    <n v="1980"/>
  </r>
  <r>
    <n v="10001713"/>
    <d v="2018-05-10T00:00:00"/>
    <x v="1"/>
    <x v="8"/>
    <d v="2018-07-01T00:00:00"/>
    <s v="VIP"/>
    <s v="北京市"/>
    <s v="海淀区"/>
    <d v="2019-06-30T00:00:00"/>
    <d v="2019-06-26T00:00:00"/>
    <n v="3"/>
    <n v="387.42"/>
    <n v="19"/>
    <n v="1239.56"/>
  </r>
  <r>
    <n v="10001714"/>
    <d v="2018-05-10T00:00:00"/>
    <x v="0"/>
    <x v="12"/>
    <d v="2018-07-04T00:00:00"/>
    <s v="VIP"/>
    <s v="北京市"/>
    <m/>
    <d v="2019-06-05T00:57:36"/>
    <d v="2019-06-01T00:57:36"/>
    <n v="4"/>
    <n v="466.44"/>
    <n v="26"/>
    <n v="2589.34"/>
  </r>
  <r>
    <n v="10001715"/>
    <d v="2018-05-10T00:00:00"/>
    <x v="1"/>
    <x v="6"/>
    <d v="2018-07-04T00:00:00"/>
    <s v="VIP"/>
    <s v="北京市"/>
    <m/>
    <d v="2019-05-19T09:36:00"/>
    <d v="2019-05-15T09:36:00"/>
    <n v="4"/>
    <n v="490.44"/>
    <n v="36"/>
    <n v="3067.92"/>
  </r>
  <r>
    <n v="10001716"/>
    <d v="2018-05-10T00:00:00"/>
    <x v="1"/>
    <x v="14"/>
    <s v=""/>
    <s v="非会员"/>
    <s v="北京市"/>
    <m/>
    <d v="2018-12-28T23:02:24"/>
    <d v="2018-12-25T23:02:24"/>
    <n v="15"/>
    <n v="2128.8000000000002"/>
    <n v="0"/>
    <n v="0"/>
  </r>
  <r>
    <n v="10001717"/>
    <d v="2018-05-10T00:00:00"/>
    <x v="1"/>
    <x v="22"/>
    <d v="2018-07-06T00:00:00"/>
    <s v="VIP"/>
    <s v="北京市"/>
    <s v="朝阳区"/>
    <d v="2019-06-05T00:57:36"/>
    <d v="2019-06-05T00:57:36"/>
    <n v="4"/>
    <n v="414"/>
    <n v="22"/>
    <n v="2175.14"/>
  </r>
  <r>
    <n v="10001718"/>
    <d v="2018-05-11T00:00:00"/>
    <x v="0"/>
    <x v="9"/>
    <d v="2018-07-02T00:00:00"/>
    <s v="VIP"/>
    <s v="北京市"/>
    <s v="朝阳区"/>
    <d v="2019-06-05T02:24:00"/>
    <d v="2019-06-02T02:24:00"/>
    <n v="3"/>
    <n v="253.47"/>
    <n v="52"/>
    <n v="3668.6"/>
  </r>
  <r>
    <n v="10001719"/>
    <d v="2018-05-11T00:00:00"/>
    <x v="1"/>
    <x v="28"/>
    <d v="2018-07-03T00:00:00"/>
    <s v="VIP"/>
    <s v="北京市"/>
    <m/>
    <d v="2019-06-21T16:48:00"/>
    <d v="2019-06-18T16:48:00"/>
    <n v="4"/>
    <n v="384.8"/>
    <n v="28"/>
    <n v="2226.84"/>
  </r>
  <r>
    <n v="10001720"/>
    <d v="2018-05-11T00:00:00"/>
    <x v="0"/>
    <x v="9"/>
    <d v="2018-07-06T00:00:00"/>
    <s v="VIP"/>
    <s v="北京市"/>
    <m/>
    <d v="2019-05-31T22:48:00"/>
    <d v="2019-05-31T22:48:00"/>
    <n v="4"/>
    <n v="413.08"/>
    <n v="30"/>
    <n v="1602.3"/>
  </r>
  <r>
    <n v="10001721"/>
    <d v="2018-05-11T00:00:00"/>
    <x v="0"/>
    <x v="32"/>
    <s v=""/>
    <s v="非会员"/>
    <s v="北京市"/>
    <m/>
    <d v="2019-01-31T14:24:00"/>
    <d v="2019-01-26T14:24:00"/>
    <n v="17"/>
    <n v="1764.26"/>
    <n v="0"/>
    <n v="0"/>
  </r>
  <r>
    <n v="10001722"/>
    <d v="2018-05-11T00:00:00"/>
    <x v="0"/>
    <x v="18"/>
    <s v=""/>
    <s v="非会员"/>
    <s v="北京市"/>
    <m/>
    <d v="2019-04-28T18:00:00"/>
    <d v="2019-04-26T18:00:00"/>
    <n v="23"/>
    <n v="1746.85"/>
    <n v="0"/>
    <n v="0"/>
  </r>
  <r>
    <n v="10001723"/>
    <d v="2018-05-11T00:00:00"/>
    <x v="0"/>
    <x v="28"/>
    <s v=""/>
    <s v="非会员"/>
    <s v="北京市"/>
    <m/>
    <d v="2018-09-29T02:24:00"/>
    <d v="2018-09-29T02:24:00"/>
    <n v="9"/>
    <n v="789.93"/>
    <n v="0"/>
    <n v="0"/>
  </r>
  <r>
    <n v="10001724"/>
    <d v="2018-05-11T00:00:00"/>
    <x v="0"/>
    <x v="18"/>
    <s v=""/>
    <s v="非会员"/>
    <s v="北京市"/>
    <m/>
    <d v="2019-05-19T12:00:00"/>
    <d v="2019-05-15T12:00:00"/>
    <n v="25"/>
    <n v="2344"/>
    <n v="0"/>
    <n v="0"/>
  </r>
  <r>
    <n v="10001725"/>
    <d v="2018-05-11T00:00:00"/>
    <x v="1"/>
    <x v="10"/>
    <d v="2018-07-01T00:00:00"/>
    <s v="VIP"/>
    <s v="北京市"/>
    <m/>
    <d v="2019-05-31T22:48:00"/>
    <d v="2019-05-30T22:48:00"/>
    <n v="3"/>
    <n v="349.23"/>
    <n v="46"/>
    <n v="2375.9"/>
  </r>
  <r>
    <n v="10001726"/>
    <d v="2018-05-11T00:00:00"/>
    <x v="0"/>
    <x v="33"/>
    <d v="2018-07-04T00:00:00"/>
    <s v="VIP"/>
    <s v="北京市"/>
    <s v="朝阳区"/>
    <d v="2019-06-21T16:48:00"/>
    <d v="2019-06-20T16:48:00"/>
    <n v="4"/>
    <n v="590.64"/>
    <n v="52"/>
    <n v="3371.68"/>
  </r>
  <r>
    <n v="10001727"/>
    <d v="2018-05-11T00:00:00"/>
    <x v="0"/>
    <x v="29"/>
    <s v=""/>
    <s v="非会员"/>
    <s v="北京市"/>
    <s v="朝阳区"/>
    <d v="2018-10-11T13:12:00"/>
    <d v="2018-10-10T13:12:00"/>
    <n v="10"/>
    <n v="1219.5"/>
    <n v="0"/>
    <n v="0"/>
  </r>
  <r>
    <n v="10001728"/>
    <d v="2018-05-11T00:00:00"/>
    <x v="1"/>
    <x v="22"/>
    <d v="2018-07-02T00:00:00"/>
    <s v="VIP"/>
    <s v="北京市"/>
    <s v="西城区"/>
    <d v="2019-06-21T16:48:00"/>
    <d v="2019-06-19T16:48:00"/>
    <n v="3"/>
    <n v="362.31"/>
    <n v="40"/>
    <n v="2254.8000000000002"/>
  </r>
  <r>
    <n v="10001729"/>
    <d v="2018-05-12T00:00:00"/>
    <x v="1"/>
    <x v="2"/>
    <s v=""/>
    <s v="非会员"/>
    <s v="北京市"/>
    <m/>
    <d v="2019-06-17T13:55:12"/>
    <d v="2019-06-12T13:55:12"/>
    <n v="26"/>
    <n v="2485.08"/>
    <n v="0"/>
    <n v="0"/>
  </r>
  <r>
    <n v="10001730"/>
    <d v="2018-05-12T00:00:00"/>
    <x v="1"/>
    <x v="14"/>
    <s v=""/>
    <s v="非会员"/>
    <s v="北京市"/>
    <s v="朝阳区"/>
    <d v="2019-02-25T19:12:00"/>
    <d v="2019-02-22T19:12:00"/>
    <n v="19"/>
    <n v="2260.2399999999998"/>
    <n v="0"/>
    <n v="0"/>
  </r>
  <r>
    <n v="10001731"/>
    <d v="2018-05-12T00:00:00"/>
    <x v="0"/>
    <x v="5"/>
    <s v=""/>
    <s v="非会员"/>
    <s v="北京市"/>
    <s v="石景山区"/>
    <d v="2019-03-18T12:00:00"/>
    <d v="2019-03-13T12:00:00"/>
    <n v="20"/>
    <n v="2039"/>
    <n v="0"/>
    <n v="0"/>
  </r>
  <r>
    <n v="10001732"/>
    <d v="2018-05-12T00:00:00"/>
    <x v="0"/>
    <x v="27"/>
    <d v="2018-07-01T00:00:00"/>
    <s v="VIP"/>
    <s v="北京市"/>
    <m/>
    <d v="2019-06-09T07:12:00"/>
    <d v="2019-06-04T07:12:00"/>
    <n v="3"/>
    <n v="294.45"/>
    <n v="36"/>
    <n v="2417.04"/>
  </r>
  <r>
    <n v="10001733"/>
    <d v="2018-05-12T00:00:00"/>
    <x v="0"/>
    <x v="3"/>
    <d v="2018-07-04T00:00:00"/>
    <s v="VIP"/>
    <s v="北京市"/>
    <s v="朝阳区"/>
    <d v="2019-06-21T17:16:48"/>
    <d v="2019-06-20T17:16:48"/>
    <n v="4"/>
    <n v="399"/>
    <n v="45"/>
    <n v="2652.75"/>
  </r>
  <r>
    <n v="10001734"/>
    <d v="2018-05-12T00:00:00"/>
    <x v="1"/>
    <x v="10"/>
    <s v=""/>
    <s v="非会员"/>
    <s v="北京市"/>
    <s v="丰台区"/>
    <d v="2019-06-30T00:00:00"/>
    <d v="2019-06-26T00:00:00"/>
    <n v="27"/>
    <n v="1705.05"/>
    <n v="0"/>
    <n v="0"/>
  </r>
  <r>
    <n v="10001735"/>
    <d v="2018-05-12T00:00:00"/>
    <x v="0"/>
    <x v="21"/>
    <d v="2018-07-05T00:00:00"/>
    <s v="VIP"/>
    <s v="北京市"/>
    <m/>
    <d v="2019-06-25T20:38:24"/>
    <d v="2019-06-22T20:38:24"/>
    <n v="4"/>
    <n v="545.08000000000004"/>
    <n v="30"/>
    <n v="2800.5"/>
  </r>
  <r>
    <n v="10001736"/>
    <d v="2018-05-12T00:00:00"/>
    <x v="1"/>
    <x v="8"/>
    <s v=""/>
    <s v="非会员"/>
    <s v="北京市"/>
    <s v="朝阳区"/>
    <d v="2019-04-04T01:26:24"/>
    <d v="2019-04-02T01:26:24"/>
    <n v="22"/>
    <n v="2007.5"/>
    <n v="0"/>
    <n v="0"/>
  </r>
  <r>
    <n v="10001737"/>
    <d v="2018-05-12T00:00:00"/>
    <x v="1"/>
    <x v="25"/>
    <d v="2018-07-05T00:00:00"/>
    <s v="VIP"/>
    <s v="北京市"/>
    <m/>
    <d v="2019-06-09T07:12:00"/>
    <d v="2019-06-05T07:12:00"/>
    <n v="4"/>
    <n v="553"/>
    <n v="26"/>
    <n v="1594.58"/>
  </r>
  <r>
    <n v="10001738"/>
    <d v="2018-05-12T00:00:00"/>
    <x v="0"/>
    <x v="12"/>
    <d v="2018-07-04T00:00:00"/>
    <s v="VIP"/>
    <s v="北京市"/>
    <s v="东城区"/>
    <d v="2019-06-13T10:33:36"/>
    <d v="2019-06-11T10:33:36"/>
    <n v="4"/>
    <n v="381.72"/>
    <n v="33"/>
    <n v="2921.82"/>
  </r>
  <r>
    <n v="10001739"/>
    <d v="2018-05-13T00:00:00"/>
    <x v="0"/>
    <x v="27"/>
    <s v=""/>
    <s v="非会员"/>
    <s v="北京市"/>
    <m/>
    <d v="2019-04-12T12:43:12"/>
    <d v="2019-04-11T12:43:12"/>
    <n v="22"/>
    <n v="2187.6799999999998"/>
    <n v="0"/>
    <n v="0"/>
  </r>
  <r>
    <n v="10001740"/>
    <d v="2018-05-13T00:00:00"/>
    <x v="0"/>
    <x v="5"/>
    <d v="2018-07-04T00:00:00"/>
    <s v="VIP"/>
    <s v="北京市"/>
    <m/>
    <d v="2019-06-01T02:09:36"/>
    <d v="2019-05-30T02:09:36"/>
    <n v="3"/>
    <n v="431.1"/>
    <n v="17"/>
    <n v="1048.56"/>
  </r>
  <r>
    <n v="10001741"/>
    <d v="2018-05-13T00:00:00"/>
    <x v="0"/>
    <x v="14"/>
    <s v=""/>
    <s v="非会员"/>
    <s v="北京市"/>
    <m/>
    <d v="2018-10-29T07:55:12"/>
    <d v="2018-10-26T07:55:12"/>
    <n v="11"/>
    <n v="964.7"/>
    <n v="0"/>
    <n v="0"/>
  </r>
  <r>
    <n v="10001742"/>
    <d v="2018-05-13T00:00:00"/>
    <x v="1"/>
    <x v="24"/>
    <s v=""/>
    <s v="非会员"/>
    <s v="北京市"/>
    <s v="朝阳区"/>
    <d v="2018-09-30T10:04:48"/>
    <d v="2018-09-28T10:04:48"/>
    <n v="9"/>
    <n v="815.04"/>
    <n v="0"/>
    <n v="0"/>
  </r>
  <r>
    <n v="10001743"/>
    <d v="2018-05-13T00:00:00"/>
    <x v="1"/>
    <x v="24"/>
    <s v=""/>
    <s v="非会员"/>
    <s v="北京市"/>
    <m/>
    <d v="2019-05-15T13:40:48"/>
    <d v="2019-05-14T13:40:48"/>
    <n v="24"/>
    <n v="2033.28"/>
    <n v="0"/>
    <n v="0"/>
  </r>
  <r>
    <n v="10001744"/>
    <d v="2018-05-13T00:00:00"/>
    <x v="0"/>
    <x v="25"/>
    <d v="2018-07-01T00:00:00"/>
    <s v="VIP"/>
    <s v="北京市"/>
    <m/>
    <d v="2019-06-17T14:38:24"/>
    <d v="2019-06-17T14:38:24"/>
    <n v="3"/>
    <n v="322.02"/>
    <n v="30"/>
    <n v="1633.8"/>
  </r>
  <r>
    <n v="10001745"/>
    <d v="2018-05-13T00:00:00"/>
    <x v="0"/>
    <x v="27"/>
    <d v="2018-07-03T00:00:00"/>
    <s v="VIP"/>
    <s v="北京市"/>
    <m/>
    <d v="2019-05-23T19:55:12"/>
    <d v="2019-05-21T19:55:12"/>
    <n v="3"/>
    <n v="272.25"/>
    <n v="33"/>
    <n v="2689.5"/>
  </r>
  <r>
    <n v="10001746"/>
    <d v="2018-05-13T00:00:00"/>
    <x v="1"/>
    <x v="2"/>
    <s v=""/>
    <s v="非会员"/>
    <s v="北京市"/>
    <m/>
    <d v="2019-06-01T02:09:36"/>
    <d v="2019-05-28T02:09:36"/>
    <n v="25"/>
    <n v="1713.75"/>
    <n v="0"/>
    <n v="0"/>
  </r>
  <r>
    <n v="10001747"/>
    <d v="2018-05-13T00:00:00"/>
    <x v="1"/>
    <x v="9"/>
    <d v="2018-07-05T00:00:00"/>
    <s v="VIP"/>
    <s v="北京市"/>
    <m/>
    <d v="2019-06-01T02:09:36"/>
    <d v="2019-05-27T02:09:36"/>
    <n v="4"/>
    <n v="390.32"/>
    <n v="40"/>
    <n v="2928.8"/>
  </r>
  <r>
    <n v="10001748"/>
    <d v="2018-05-13T00:00:00"/>
    <x v="0"/>
    <x v="18"/>
    <s v=""/>
    <s v="非会员"/>
    <s v="北京市"/>
    <m/>
    <d v="2018-11-10T17:16:48"/>
    <d v="2018-11-10T17:16:48"/>
    <n v="12"/>
    <n v="1650.6"/>
    <n v="0"/>
    <n v="0"/>
  </r>
  <r>
    <n v="10001749"/>
    <d v="2018-05-13T00:00:00"/>
    <x v="0"/>
    <x v="6"/>
    <s v=""/>
    <s v="非会员"/>
    <s v="北京市"/>
    <m/>
    <d v="2019-03-31T03:21:36"/>
    <d v="2019-03-28T03:21:36"/>
    <n v="21"/>
    <n v="1733.34"/>
    <n v="0"/>
    <n v="0"/>
  </r>
  <r>
    <n v="10001750"/>
    <d v="2018-05-13T00:00:00"/>
    <x v="1"/>
    <x v="33"/>
    <s v=""/>
    <s v="非会员"/>
    <s v="北京市"/>
    <s v="海淀区"/>
    <d v="2019-03-02T05:31:12"/>
    <d v="2019-02-26T05:31:12"/>
    <n v="19"/>
    <n v="1568.64"/>
    <n v="0"/>
    <n v="0"/>
  </r>
  <r>
    <n v="10001751"/>
    <d v="2018-05-13T00:00:00"/>
    <x v="0"/>
    <x v="27"/>
    <d v="2018-07-04T00:00:00"/>
    <s v="VIP"/>
    <s v="北京市"/>
    <s v="大兴区"/>
    <d v="2019-06-01T02:09:36"/>
    <d v="2019-05-27T02:09:36"/>
    <n v="3"/>
    <n v="286.32"/>
    <n v="40"/>
    <n v="2054.4"/>
  </r>
  <r>
    <n v="10001752"/>
    <d v="2018-05-14T00:00:00"/>
    <x v="0"/>
    <x v="17"/>
    <s v=""/>
    <s v="非会员"/>
    <s v="北京市"/>
    <s v="东城区"/>
    <d v="2018-12-30T17:16:48"/>
    <d v="2018-12-29T17:16:48"/>
    <n v="15"/>
    <n v="1244.8499999999999"/>
    <n v="0"/>
    <n v="0"/>
  </r>
  <r>
    <n v="10001753"/>
    <d v="2018-05-14T00:00:00"/>
    <x v="0"/>
    <x v="28"/>
    <d v="2018-07-04T00:00:00"/>
    <s v="VIP"/>
    <s v="北京市"/>
    <s v="丰台区"/>
    <d v="2019-06-21T18:14:24"/>
    <d v="2019-06-18T18:14:24"/>
    <n v="3"/>
    <n v="256.17"/>
    <n v="40"/>
    <n v="2020"/>
  </r>
  <r>
    <n v="10001754"/>
    <d v="2018-05-14T00:00:00"/>
    <x v="0"/>
    <x v="33"/>
    <d v="2018-07-06T00:00:00"/>
    <s v="VIP"/>
    <s v="北京市"/>
    <s v="海淀区"/>
    <d v="2019-06-05T06:43:12"/>
    <d v="2019-05-31T06:43:12"/>
    <n v="4"/>
    <n v="443.56"/>
    <n v="20"/>
    <n v="1303"/>
  </r>
  <r>
    <n v="10001755"/>
    <d v="2018-05-14T00:00:00"/>
    <x v="0"/>
    <x v="3"/>
    <d v="2018-07-05T00:00:00"/>
    <s v="VIP"/>
    <s v="北京市"/>
    <m/>
    <d v="2019-06-25T21:07:12"/>
    <d v="2019-06-22T21:07:12"/>
    <n v="3"/>
    <n v="422.61"/>
    <n v="40"/>
    <n v="3555.2"/>
  </r>
  <r>
    <n v="10001756"/>
    <d v="2018-05-14T00:00:00"/>
    <x v="1"/>
    <x v="10"/>
    <d v="2018-07-06T00:00:00"/>
    <s v="VIP"/>
    <s v="北京市"/>
    <m/>
    <d v="2019-06-13T12:28:48"/>
    <d v="2019-06-08T12:28:48"/>
    <n v="4"/>
    <n v="348.24"/>
    <n v="19"/>
    <n v="1766.62"/>
  </r>
  <r>
    <n v="10001757"/>
    <d v="2018-05-14T00:00:00"/>
    <x v="0"/>
    <x v="23"/>
    <d v="2018-07-01T00:00:00"/>
    <s v="VIP"/>
    <s v="北京市"/>
    <s v="海淀区"/>
    <d v="2019-05-19T19:12:00"/>
    <d v="2019-05-16T19:12:00"/>
    <n v="3"/>
    <n v="292.52999999999997"/>
    <n v="52"/>
    <n v="3832.92"/>
  </r>
  <r>
    <n v="10001758"/>
    <d v="2018-05-14T00:00:00"/>
    <x v="1"/>
    <x v="29"/>
    <s v=""/>
    <s v="非会员"/>
    <s v="北京市"/>
    <s v="朝阳区"/>
    <d v="2018-09-14T14:24:00"/>
    <d v="2018-09-13T14:24:00"/>
    <n v="8"/>
    <n v="706.24"/>
    <n v="0"/>
    <n v="0"/>
  </r>
  <r>
    <n v="10001759"/>
    <d v="2018-05-14T00:00:00"/>
    <x v="0"/>
    <x v="9"/>
    <d v="2018-07-04T00:00:00"/>
    <s v="VIP"/>
    <s v="北京市"/>
    <s v="朝阳区"/>
    <d v="2019-05-28T00:57:36"/>
    <d v="2019-05-26T00:57:36"/>
    <n v="3"/>
    <n v="361.35"/>
    <n v="30"/>
    <n v="1576.8"/>
  </r>
  <r>
    <n v="10001760"/>
    <d v="2018-05-14T00:00:00"/>
    <x v="0"/>
    <x v="32"/>
    <d v="2018-07-01T00:00:00"/>
    <s v="VIP"/>
    <s v="北京市"/>
    <m/>
    <d v="2019-05-23T22:04:48"/>
    <d v="2019-05-21T22:04:48"/>
    <n v="3"/>
    <n v="349.05"/>
    <n v="17"/>
    <n v="1197.48"/>
  </r>
  <r>
    <n v="10001761"/>
    <d v="2018-05-14T00:00:00"/>
    <x v="0"/>
    <x v="21"/>
    <s v=""/>
    <s v="非会员"/>
    <s v="北京市"/>
    <s v="西城区"/>
    <d v="2019-01-07T23:02:24"/>
    <d v="2019-01-07T23:02:24"/>
    <n v="16"/>
    <n v="2054.4"/>
    <n v="0"/>
    <n v="0"/>
  </r>
  <r>
    <n v="10001762"/>
    <d v="2018-05-14T00:00:00"/>
    <x v="0"/>
    <x v="19"/>
    <d v="2018-07-03T00:00:00"/>
    <s v="VIP"/>
    <s v="北京市"/>
    <m/>
    <d v="2019-06-13T12:28:48"/>
    <d v="2019-06-09T12:28:48"/>
    <n v="3"/>
    <n v="284.37"/>
    <n v="26"/>
    <n v="1853.54"/>
  </r>
  <r>
    <n v="10001763"/>
    <d v="2018-05-14T00:00:00"/>
    <x v="1"/>
    <x v="8"/>
    <d v="2018-07-03T00:00:00"/>
    <s v="VIP"/>
    <s v="北京市"/>
    <m/>
    <d v="2019-06-30T00:00:00"/>
    <d v="2019-06-25T00:00:00"/>
    <n v="3"/>
    <n v="444.09"/>
    <n v="26"/>
    <n v="2419.04"/>
  </r>
  <r>
    <n v="10001764"/>
    <d v="2018-05-14T00:00:00"/>
    <x v="0"/>
    <x v="31"/>
    <s v=""/>
    <s v="非会员"/>
    <s v="北京市"/>
    <m/>
    <d v="2019-02-01T16:19:12"/>
    <d v="2019-01-31T16:19:12"/>
    <n v="18"/>
    <n v="1513.26"/>
    <n v="0"/>
    <n v="0"/>
  </r>
  <r>
    <n v="10001765"/>
    <d v="2018-05-14T00:00:00"/>
    <x v="1"/>
    <x v="4"/>
    <d v="2018-07-03T00:00:00"/>
    <s v="VIP"/>
    <s v="北京市"/>
    <m/>
    <d v="2019-06-25T21:07:12"/>
    <d v="2019-06-22T21:07:12"/>
    <n v="3"/>
    <n v="258.69"/>
    <n v="23"/>
    <n v="2224.79"/>
  </r>
  <r>
    <n v="10001766"/>
    <d v="2018-05-14T00:00:00"/>
    <x v="1"/>
    <x v="4"/>
    <d v="2018-07-04T00:00:00"/>
    <s v="VIP"/>
    <s v="北京市"/>
    <m/>
    <d v="2019-05-28T00:57:36"/>
    <d v="2019-05-25T00:57:36"/>
    <n v="3"/>
    <n v="354.27"/>
    <n v="17"/>
    <n v="1565.02"/>
  </r>
  <r>
    <n v="10001767"/>
    <d v="2018-05-14T00:00:00"/>
    <x v="0"/>
    <x v="7"/>
    <s v=""/>
    <s v="非会员"/>
    <s v="北京市"/>
    <s v="东城区"/>
    <d v="2018-11-03T00:57:36"/>
    <d v="2018-10-31T00:57:36"/>
    <n v="11"/>
    <n v="908.71"/>
    <n v="0"/>
    <n v="0"/>
  </r>
  <r>
    <n v="10001768"/>
    <d v="2018-05-15T00:00:00"/>
    <x v="0"/>
    <x v="15"/>
    <d v="2018-07-04T00:00:00"/>
    <s v="VIP"/>
    <s v="北京市"/>
    <m/>
    <d v="2019-06-05T08:09:36"/>
    <d v="2019-06-05T08:09:36"/>
    <n v="3"/>
    <n v="411.03"/>
    <n v="45"/>
    <n v="2865.6"/>
  </r>
  <r>
    <n v="10001769"/>
    <d v="2018-05-15T00:00:00"/>
    <x v="0"/>
    <x v="23"/>
    <d v="2018-07-04T00:00:00"/>
    <s v="VIP"/>
    <s v="北京市"/>
    <m/>
    <d v="2019-05-28T02:52:48"/>
    <d v="2019-05-23T02:52:48"/>
    <n v="3"/>
    <n v="329.94"/>
    <n v="23"/>
    <n v="1635.07"/>
  </r>
  <r>
    <n v="10001770"/>
    <d v="2018-05-15T00:00:00"/>
    <x v="0"/>
    <x v="7"/>
    <s v=""/>
    <s v="非会员"/>
    <s v="北京市"/>
    <m/>
    <d v="2019-02-02T00:57:36"/>
    <d v="2019-02-01T00:57:36"/>
    <n v="17"/>
    <n v="2388.67"/>
    <n v="0"/>
    <n v="0"/>
  </r>
  <r>
    <n v="10001771"/>
    <d v="2018-05-15T00:00:00"/>
    <x v="1"/>
    <x v="27"/>
    <s v=""/>
    <s v="非会员"/>
    <s v="北京市"/>
    <s v="朝阳区"/>
    <d v="2018-12-31T03:50:24"/>
    <d v="2018-12-26T03:50:24"/>
    <n v="15"/>
    <n v="2247.6"/>
    <n v="0"/>
    <n v="0"/>
  </r>
  <r>
    <n v="10001772"/>
    <d v="2018-05-15T00:00:00"/>
    <x v="0"/>
    <x v="16"/>
    <s v=""/>
    <s v="非会员"/>
    <s v="北京市"/>
    <s v="朝阳区"/>
    <d v="2019-04-21T03:07:12"/>
    <d v="2019-04-19T03:07:12"/>
    <n v="23"/>
    <n v="2182.6999999999998"/>
    <n v="0"/>
    <n v="0"/>
  </r>
  <r>
    <n v="10001773"/>
    <d v="2018-05-15T00:00:00"/>
    <x v="1"/>
    <x v="21"/>
    <s v=""/>
    <s v="非会员"/>
    <s v="北京市"/>
    <m/>
    <d v="2019-03-02T19:26:24"/>
    <d v="2019-02-25T19:26:24"/>
    <n v="19"/>
    <n v="1678.46"/>
    <n v="0"/>
    <n v="0"/>
  </r>
  <r>
    <n v="10001774"/>
    <d v="2018-05-15T00:00:00"/>
    <x v="1"/>
    <x v="29"/>
    <s v=""/>
    <s v="非会员"/>
    <s v="北京市"/>
    <s v="朝阳区"/>
    <d v="2018-12-27T01:12:00"/>
    <d v="2018-12-25T01:12:00"/>
    <n v="15"/>
    <n v="1731.75"/>
    <n v="0"/>
    <n v="0"/>
  </r>
  <r>
    <n v="10001775"/>
    <d v="2018-05-16T00:00:00"/>
    <x v="0"/>
    <x v="5"/>
    <d v="2018-07-01T00:00:00"/>
    <s v="VIP"/>
    <s v="北京市"/>
    <m/>
    <d v="2019-06-05T09:36:00"/>
    <d v="2019-06-01T09:36:00"/>
    <n v="3"/>
    <n v="323.79000000000002"/>
    <n v="46"/>
    <n v="3461.5"/>
  </r>
  <r>
    <n v="10001776"/>
    <d v="2018-05-16T00:00:00"/>
    <x v="0"/>
    <x v="25"/>
    <d v="2018-07-03T00:00:00"/>
    <s v="VIP"/>
    <s v="北京市"/>
    <s v="丰台区"/>
    <d v="2019-06-30T00:00:00"/>
    <d v="2019-06-25T00:00:00"/>
    <n v="3"/>
    <n v="240.87"/>
    <n v="52"/>
    <n v="3057.6"/>
  </r>
  <r>
    <n v="10001777"/>
    <d v="2018-05-16T00:00:00"/>
    <x v="0"/>
    <x v="29"/>
    <s v=""/>
    <s v="非会员"/>
    <s v="北京市"/>
    <m/>
    <d v="2018-12-15T04:48:00"/>
    <d v="2018-12-10T04:48:00"/>
    <n v="14"/>
    <n v="1383.34"/>
    <n v="0"/>
    <n v="0"/>
  </r>
  <r>
    <n v="10001778"/>
    <d v="2018-05-16T00:00:00"/>
    <x v="1"/>
    <x v="18"/>
    <s v=""/>
    <s v="非会员"/>
    <s v="北京市"/>
    <s v="昌平区"/>
    <d v="2019-06-01T07:12:00"/>
    <d v="2019-05-29T07:12:00"/>
    <n v="25"/>
    <n v="2094"/>
    <n v="0"/>
    <n v="0"/>
  </r>
  <r>
    <n v="10001779"/>
    <d v="2018-05-16T00:00:00"/>
    <x v="0"/>
    <x v="3"/>
    <d v="2018-07-01T00:00:00"/>
    <s v="VIP"/>
    <s v="北京市"/>
    <m/>
    <d v="2019-05-24T02:24:00"/>
    <d v="2019-05-22T02:24:00"/>
    <n v="3"/>
    <n v="246.45"/>
    <n v="17"/>
    <n v="1037.8499999999999"/>
  </r>
  <r>
    <n v="10001780"/>
    <d v="2018-05-16T00:00:00"/>
    <x v="0"/>
    <x v="38"/>
    <s v=""/>
    <s v="非会员"/>
    <s v="北京市"/>
    <s v="朝阳区"/>
    <d v="2019-04-29T12:00:00"/>
    <d v="2019-04-28T12:00:00"/>
    <n v="23"/>
    <n v="2202.25"/>
    <n v="0"/>
    <n v="0"/>
  </r>
  <r>
    <n v="10001781"/>
    <d v="2018-05-16T00:00:00"/>
    <x v="0"/>
    <x v="3"/>
    <d v="2018-07-05T00:00:00"/>
    <s v="VIP"/>
    <s v="北京市"/>
    <s v="朝阳区"/>
    <d v="2019-05-28T04:48:00"/>
    <d v="2019-05-26T04:48:00"/>
    <n v="3"/>
    <n v="422.73"/>
    <n v="36"/>
    <n v="3537.36"/>
  </r>
  <r>
    <n v="10001782"/>
    <d v="2018-05-16T00:00:00"/>
    <x v="0"/>
    <x v="18"/>
    <s v=""/>
    <s v="非会员"/>
    <s v="北京市"/>
    <s v="朝阳区"/>
    <d v="2018-09-16T00:00:00"/>
    <d v="2018-09-11T00:00:00"/>
    <n v="8"/>
    <n v="727.12"/>
    <n v="0"/>
    <n v="0"/>
  </r>
  <r>
    <n v="10001783"/>
    <d v="2018-05-16T00:00:00"/>
    <x v="0"/>
    <x v="29"/>
    <s v=""/>
    <s v="非会员"/>
    <s v="北京市"/>
    <m/>
    <d v="2019-04-21T07:12:00"/>
    <d v="2019-04-16T07:12:00"/>
    <n v="22"/>
    <n v="1648.02"/>
    <n v="0"/>
    <n v="0"/>
  </r>
  <r>
    <n v="10001784"/>
    <d v="2018-05-16T00:00:00"/>
    <x v="0"/>
    <x v="23"/>
    <d v="2018-07-01T00:00:00"/>
    <s v="VIP"/>
    <s v="北京市"/>
    <s v="朝阳区"/>
    <d v="2019-06-25T21:36:00"/>
    <d v="2019-06-21T21:36:00"/>
    <n v="3"/>
    <n v="305.37"/>
    <n v="19"/>
    <n v="1031.51"/>
  </r>
  <r>
    <n v="10001785"/>
    <d v="2018-05-16T00:00:00"/>
    <x v="1"/>
    <x v="27"/>
    <d v="2018-07-01T00:00:00"/>
    <s v="VIP"/>
    <s v="北京市"/>
    <m/>
    <d v="2019-06-01T07:12:00"/>
    <d v="2019-05-28T07:12:00"/>
    <n v="3"/>
    <n v="313.86"/>
    <n v="21"/>
    <n v="1414.56"/>
  </r>
  <r>
    <n v="10001786"/>
    <d v="2018-05-16T00:00:00"/>
    <x v="1"/>
    <x v="12"/>
    <s v=""/>
    <s v="非会员"/>
    <s v="北京市"/>
    <m/>
    <d v="2018-12-27T12:00:00"/>
    <d v="2018-12-22T12:00:00"/>
    <n v="15"/>
    <n v="2041.35"/>
    <n v="0"/>
    <n v="0"/>
  </r>
  <r>
    <n v="10001787"/>
    <d v="2018-05-16T00:00:00"/>
    <x v="0"/>
    <x v="9"/>
    <d v="2018-07-05T00:00:00"/>
    <s v="VIP"/>
    <s v="北京市"/>
    <s v="朝阳区"/>
    <d v="2019-06-25T21:36:00"/>
    <d v="2019-06-20T21:36:00"/>
    <n v="3"/>
    <n v="408.6"/>
    <n v="23"/>
    <n v="2258.6"/>
  </r>
  <r>
    <n v="10001788"/>
    <d v="2018-05-16T00:00:00"/>
    <x v="0"/>
    <x v="17"/>
    <s v=""/>
    <s v="非会员"/>
    <s v="北京市"/>
    <s v="大兴区"/>
    <d v="2019-02-22T21:36:00"/>
    <d v="2019-02-18T21:36:00"/>
    <n v="19"/>
    <n v="1724.06"/>
    <n v="0"/>
    <n v="0"/>
  </r>
  <r>
    <n v="10001789"/>
    <d v="2018-05-16T00:00:00"/>
    <x v="0"/>
    <x v="27"/>
    <d v="2018-07-06T00:00:00"/>
    <s v="VIP"/>
    <s v="北京市"/>
    <m/>
    <d v="2019-05-20T00:00:00"/>
    <d v="2019-05-16T00:00:00"/>
    <n v="3"/>
    <n v="247.92"/>
    <n v="18"/>
    <n v="946.26"/>
  </r>
  <r>
    <n v="10001790"/>
    <d v="2018-05-16T00:00:00"/>
    <x v="1"/>
    <x v="30"/>
    <d v="2018-07-01T00:00:00"/>
    <s v="VIP"/>
    <s v="北京市"/>
    <m/>
    <d v="2019-06-05T09:36:00"/>
    <d v="2019-06-01T09:36:00"/>
    <n v="3"/>
    <n v="298.23"/>
    <n v="17"/>
    <n v="1403.35"/>
  </r>
  <r>
    <n v="10001791"/>
    <d v="2018-05-17T00:00:00"/>
    <x v="0"/>
    <x v="12"/>
    <d v="2018-07-04T00:00:00"/>
    <s v="VIP"/>
    <s v="北京市"/>
    <m/>
    <d v="2019-06-01T08:52:48"/>
    <d v="2019-05-28T08:52:48"/>
    <n v="3"/>
    <n v="367.53"/>
    <n v="23"/>
    <n v="1538.24"/>
  </r>
  <r>
    <n v="10001792"/>
    <d v="2018-05-17T00:00:00"/>
    <x v="0"/>
    <x v="0"/>
    <s v=""/>
    <s v="非会员"/>
    <s v="北京市"/>
    <m/>
    <d v="2019-06-09T13:12:00"/>
    <d v="2019-06-09T13:12:00"/>
    <n v="26"/>
    <n v="2129.4"/>
    <n v="0"/>
    <n v="0"/>
  </r>
  <r>
    <n v="10001793"/>
    <d v="2018-05-17T00:00:00"/>
    <x v="1"/>
    <x v="6"/>
    <d v="2018-07-04T00:00:00"/>
    <s v="VIP"/>
    <s v="北京市"/>
    <m/>
    <d v="2019-05-28T06:43:12"/>
    <d v="2019-05-27T06:43:12"/>
    <n v="3"/>
    <n v="351.99"/>
    <n v="33"/>
    <n v="1728.21"/>
  </r>
  <r>
    <n v="10001794"/>
    <d v="2018-05-17T00:00:00"/>
    <x v="0"/>
    <x v="8"/>
    <s v=""/>
    <s v="非会员"/>
    <s v="北京市"/>
    <s v="密云区"/>
    <d v="2019-06-13T15:21:36"/>
    <d v="2019-06-11T15:21:36"/>
    <n v="26"/>
    <n v="1691.82"/>
    <n v="0"/>
    <n v="0"/>
  </r>
  <r>
    <n v="10001795"/>
    <d v="2018-05-17T00:00:00"/>
    <x v="1"/>
    <x v="5"/>
    <d v="2018-07-02T00:00:00"/>
    <s v="VIP"/>
    <s v="北京市"/>
    <m/>
    <d v="2019-06-25T21:50:24"/>
    <d v="2019-06-23T21:50:24"/>
    <n v="3"/>
    <n v="385.59"/>
    <n v="19"/>
    <n v="1877.58"/>
  </r>
  <r>
    <n v="10001796"/>
    <d v="2018-05-17T00:00:00"/>
    <x v="0"/>
    <x v="23"/>
    <d v="2018-07-02T00:00:00"/>
    <s v="VIP"/>
    <s v="北京市"/>
    <m/>
    <d v="2019-05-28T06:43:12"/>
    <d v="2019-05-28T06:43:12"/>
    <n v="3"/>
    <n v="420.54"/>
    <n v="24"/>
    <n v="1880.88"/>
  </r>
  <r>
    <n v="10001797"/>
    <d v="2018-05-17T00:00:00"/>
    <x v="1"/>
    <x v="7"/>
    <s v=""/>
    <s v="非会员"/>
    <s v="北京市"/>
    <s v="西城区"/>
    <d v="2018-09-28T23:16:48"/>
    <d v="2018-09-28T23:16:48"/>
    <n v="9"/>
    <n v="883.98"/>
    <n v="0"/>
    <n v="0"/>
  </r>
  <r>
    <n v="10001798"/>
    <d v="2018-05-17T00:00:00"/>
    <x v="0"/>
    <x v="17"/>
    <d v="2018-07-06T00:00:00"/>
    <s v="VIP"/>
    <s v="北京市"/>
    <m/>
    <d v="2019-06-05T11:02:24"/>
    <d v="2019-06-05T11:02:24"/>
    <n v="3"/>
    <n v="290.82"/>
    <n v="21"/>
    <n v="1153.1099999999999"/>
  </r>
  <r>
    <n v="10001799"/>
    <d v="2018-05-17T00:00:00"/>
    <x v="0"/>
    <x v="9"/>
    <s v=""/>
    <s v="非会员"/>
    <s v="北京市"/>
    <m/>
    <d v="2019-03-27T22:19:12"/>
    <d v="2019-03-22T22:19:12"/>
    <n v="21"/>
    <n v="1617.42"/>
    <n v="0"/>
    <n v="0"/>
  </r>
  <r>
    <n v="10001800"/>
    <d v="2018-05-17T00:00:00"/>
    <x v="0"/>
    <x v="18"/>
    <s v=""/>
    <s v="非会员"/>
    <s v="北京市"/>
    <s v="东城区"/>
    <d v="2018-12-19T18:28:48"/>
    <d v="2018-12-19T18:28:48"/>
    <n v="14"/>
    <n v="2055.62"/>
    <n v="0"/>
    <n v="0"/>
  </r>
  <r>
    <n v="10001801"/>
    <d v="2018-05-17T00:00:00"/>
    <x v="0"/>
    <x v="25"/>
    <d v="2018-07-01T00:00:00"/>
    <s v="VIP"/>
    <s v="北京市"/>
    <m/>
    <d v="2019-06-17T17:31:12"/>
    <d v="2019-06-15T17:31:12"/>
    <n v="3"/>
    <n v="442.35"/>
    <n v="33"/>
    <n v="2979.24"/>
  </r>
  <r>
    <n v="10001802"/>
    <d v="2018-05-17T00:00:00"/>
    <x v="0"/>
    <x v="12"/>
    <d v="2018-07-01T00:00:00"/>
    <s v="VIP"/>
    <s v="北京市"/>
    <m/>
    <d v="2019-06-30T00:00:00"/>
    <d v="2019-06-30T00:00:00"/>
    <n v="3"/>
    <n v="365.97"/>
    <n v="19"/>
    <n v="1067.6099999999999"/>
  </r>
  <r>
    <n v="10001803"/>
    <d v="2018-05-17T00:00:00"/>
    <x v="0"/>
    <x v="27"/>
    <s v=""/>
    <s v="非会员"/>
    <s v="北京市"/>
    <s v="房山区"/>
    <d v="2019-02-06T20:24:00"/>
    <d v="2019-02-06T20:24:00"/>
    <n v="18"/>
    <n v="2195.64"/>
    <n v="0"/>
    <n v="0"/>
  </r>
  <r>
    <n v="10001804"/>
    <d v="2018-05-17T00:00:00"/>
    <x v="0"/>
    <x v="9"/>
    <d v="2018-07-04T00:00:00"/>
    <s v="VIP"/>
    <s v="北京市"/>
    <m/>
    <d v="2019-06-17T17:31:12"/>
    <d v="2019-06-13T17:31:12"/>
    <n v="3"/>
    <n v="416.55"/>
    <n v="36"/>
    <n v="3356.28"/>
  </r>
  <r>
    <n v="10001805"/>
    <d v="2018-05-17T00:00:00"/>
    <x v="0"/>
    <x v="19"/>
    <d v="2018-07-01T00:00:00"/>
    <s v="VIP"/>
    <s v="北京市"/>
    <s v="东城区"/>
    <d v="2019-05-20T02:24:00"/>
    <d v="2019-05-17T02:24:00"/>
    <n v="3"/>
    <n v="405.93"/>
    <n v="46"/>
    <n v="4084.8"/>
  </r>
  <r>
    <n v="10001806"/>
    <d v="2018-05-17T00:00:00"/>
    <x v="0"/>
    <x v="21"/>
    <s v=""/>
    <s v="非会员"/>
    <s v="北京市"/>
    <s v="东城区"/>
    <d v="2018-12-23T20:38:24"/>
    <d v="2018-12-23T20:38:24"/>
    <n v="15"/>
    <n v="1488.75"/>
    <n v="0"/>
    <n v="0"/>
  </r>
  <r>
    <n v="10001807"/>
    <d v="2018-05-18T00:00:00"/>
    <x v="0"/>
    <x v="10"/>
    <d v="2018-07-04T00:00:00"/>
    <s v="VIP"/>
    <s v="北京市"/>
    <m/>
    <d v="2019-06-09T14:24:00"/>
    <d v="2019-06-07T14:24:00"/>
    <n v="3"/>
    <n v="256.5"/>
    <n v="18"/>
    <n v="1562.58"/>
  </r>
  <r>
    <n v="10001808"/>
    <d v="2018-05-18T00:00:00"/>
    <x v="0"/>
    <x v="19"/>
    <d v="2018-07-01T00:00:00"/>
    <s v="VIP"/>
    <s v="北京市"/>
    <s v="东城区"/>
    <d v="2019-06-05T12:28:48"/>
    <d v="2019-05-31T12:28:48"/>
    <n v="3"/>
    <n v="285.69"/>
    <n v="30"/>
    <n v="2246.4"/>
  </r>
  <r>
    <n v="10001809"/>
    <d v="2018-05-18T00:00:00"/>
    <x v="1"/>
    <x v="48"/>
    <d v="2018-07-05T00:00:00"/>
    <s v="VIP"/>
    <s v="北京市"/>
    <s v="海淀区"/>
    <d v="2019-06-25T22:04:48"/>
    <d v="2019-06-24T22:04:48"/>
    <n v="3"/>
    <n v="427.65"/>
    <n v="28"/>
    <n v="1751.68"/>
  </r>
  <r>
    <n v="10001810"/>
    <d v="2018-05-18T00:00:00"/>
    <x v="0"/>
    <x v="28"/>
    <d v="2018-07-04T00:00:00"/>
    <s v="VIP"/>
    <s v="北京市"/>
    <s v="通州区"/>
    <d v="2019-06-09T14:24:00"/>
    <d v="2019-06-04T14:24:00"/>
    <n v="3"/>
    <n v="295.77"/>
    <n v="40"/>
    <n v="3705.6"/>
  </r>
  <r>
    <n v="10001811"/>
    <d v="2018-05-18T00:00:00"/>
    <x v="0"/>
    <x v="4"/>
    <d v="2018-07-03T00:00:00"/>
    <s v="VIP"/>
    <s v="北京市"/>
    <s v="东城区"/>
    <d v="2019-06-25T22:04:48"/>
    <d v="2019-06-21T22:04:48"/>
    <n v="3"/>
    <n v="394.89"/>
    <n v="40"/>
    <n v="3590"/>
  </r>
  <r>
    <n v="10001812"/>
    <d v="2018-05-18T00:00:00"/>
    <x v="0"/>
    <x v="21"/>
    <d v="2018-07-05T00:00:00"/>
    <s v="VIP"/>
    <s v="北京市"/>
    <s v="海淀区"/>
    <d v="2019-06-21T20:09:36"/>
    <d v="2019-06-16T20:09:36"/>
    <n v="3"/>
    <n v="309.95999999999998"/>
    <n v="36"/>
    <n v="2211.84"/>
  </r>
  <r>
    <n v="10001813"/>
    <d v="2018-05-18T00:00:00"/>
    <x v="1"/>
    <x v="40"/>
    <d v="2018-07-02T00:00:00"/>
    <s v="VIP"/>
    <s v="北京市"/>
    <m/>
    <d v="2019-05-20T04:48:00"/>
    <d v="2019-05-18T04:48:00"/>
    <n v="3"/>
    <n v="349.29"/>
    <n v="52"/>
    <n v="4795.96"/>
  </r>
  <r>
    <n v="10001814"/>
    <d v="2018-05-18T00:00:00"/>
    <x v="1"/>
    <x v="4"/>
    <d v="2018-07-03T00:00:00"/>
    <s v="VIP"/>
    <s v="北京市"/>
    <s v="朝阳区"/>
    <d v="2019-06-30T00:00:00"/>
    <d v="2019-06-27T00:00:00"/>
    <n v="3"/>
    <n v="427.86"/>
    <n v="20"/>
    <n v="1102.5999999999999"/>
  </r>
  <r>
    <n v="10001815"/>
    <d v="2018-05-18T00:00:00"/>
    <x v="0"/>
    <x v="32"/>
    <s v=""/>
    <s v="非会员"/>
    <s v="北京市"/>
    <s v="丰台区"/>
    <d v="2019-01-05T13:26:24"/>
    <d v="2019-01-01T13:26:24"/>
    <n v="15"/>
    <n v="1380.15"/>
    <n v="0"/>
    <n v="0"/>
  </r>
  <r>
    <n v="10001816"/>
    <d v="2018-05-18T00:00:00"/>
    <x v="1"/>
    <x v="23"/>
    <s v=""/>
    <s v="非会员"/>
    <s v="北京市"/>
    <m/>
    <d v="2018-10-28T04:48:00"/>
    <d v="2018-10-28T04:48:00"/>
    <n v="11"/>
    <n v="1282.27"/>
    <n v="0"/>
    <n v="0"/>
  </r>
  <r>
    <n v="10001817"/>
    <d v="2018-05-19T00:00:00"/>
    <x v="0"/>
    <x v="33"/>
    <d v="2018-07-06T00:00:00"/>
    <s v="VIP"/>
    <s v="北京市"/>
    <s v="朝阳区"/>
    <d v="2019-06-01T12:14:24"/>
    <d v="2019-05-28T12:14:24"/>
    <n v="3"/>
    <n v="353.19"/>
    <n v="36"/>
    <n v="2464.1999999999998"/>
  </r>
  <r>
    <n v="10001818"/>
    <d v="2018-05-19T00:00:00"/>
    <x v="1"/>
    <x v="27"/>
    <s v=""/>
    <s v="非会员"/>
    <s v="北京市"/>
    <s v="朝阳区"/>
    <d v="2019-05-28T10:33:36"/>
    <d v="2019-05-23T10:33:36"/>
    <n v="25"/>
    <n v="1756.5"/>
    <n v="0"/>
    <n v="0"/>
  </r>
  <r>
    <n v="10001819"/>
    <d v="2018-05-19T00:00:00"/>
    <x v="0"/>
    <x v="36"/>
    <s v=""/>
    <s v="非会员"/>
    <s v="北京市"/>
    <s v="西城区"/>
    <d v="2019-02-23T19:55:12"/>
    <d v="2019-02-19T19:55:12"/>
    <n v="18"/>
    <n v="2676.42"/>
    <n v="0"/>
    <n v="0"/>
  </r>
  <r>
    <n v="10001820"/>
    <d v="2018-05-19T00:00:00"/>
    <x v="0"/>
    <x v="5"/>
    <d v="2018-07-03T00:00:00"/>
    <s v="VIP"/>
    <s v="北京市"/>
    <m/>
    <d v="2019-05-24T08:52:48"/>
    <d v="2019-05-23T08:52:48"/>
    <n v="3"/>
    <n v="241.59"/>
    <n v="20"/>
    <n v="1026.8"/>
  </r>
  <r>
    <n v="10001821"/>
    <d v="2018-05-19T00:00:00"/>
    <x v="0"/>
    <x v="24"/>
    <s v=""/>
    <s v="非会员"/>
    <s v="北京市"/>
    <s v="怀柔区"/>
    <d v="2018-12-20T17:02:24"/>
    <d v="2018-12-20T17:02:24"/>
    <n v="14"/>
    <n v="1319.5"/>
    <n v="0"/>
    <n v="0"/>
  </r>
  <r>
    <n v="10001822"/>
    <d v="2018-05-19T00:00:00"/>
    <x v="0"/>
    <x v="26"/>
    <d v="2018-07-06T00:00:00"/>
    <s v="VIP"/>
    <s v="北京市"/>
    <m/>
    <d v="2019-06-05T13:55:12"/>
    <d v="2019-06-05T13:55:12"/>
    <n v="3"/>
    <n v="432.87"/>
    <n v="20"/>
    <n v="1990.4"/>
  </r>
  <r>
    <n v="10001823"/>
    <d v="2018-05-20T00:00:00"/>
    <x v="1"/>
    <x v="10"/>
    <d v="2018-07-02T00:00:00"/>
    <s v="VIP"/>
    <s v="北京市"/>
    <s v="海淀区"/>
    <d v="2019-06-01T13:55:12"/>
    <d v="2019-05-31T13:55:12"/>
    <n v="3"/>
    <n v="365.37"/>
    <n v="18"/>
    <n v="1015.2"/>
  </r>
  <r>
    <n v="10001824"/>
    <d v="2018-05-20T00:00:00"/>
    <x v="0"/>
    <x v="28"/>
    <d v="2018-07-04T00:00:00"/>
    <s v="VIP"/>
    <s v="北京市"/>
    <m/>
    <d v="2019-06-13T18:14:24"/>
    <d v="2019-06-13T18:14:24"/>
    <n v="3"/>
    <n v="413.73"/>
    <n v="26"/>
    <n v="1412.58"/>
  </r>
  <r>
    <n v="10001825"/>
    <d v="2018-05-20T00:00:00"/>
    <x v="1"/>
    <x v="4"/>
    <d v="2018-07-02T00:00:00"/>
    <s v="VIP"/>
    <s v="北京市"/>
    <s v="大兴区"/>
    <d v="2019-06-17T19:40:48"/>
    <d v="2019-06-15T19:40:48"/>
    <n v="3"/>
    <n v="443.01"/>
    <n v="20"/>
    <n v="1729.6"/>
  </r>
  <r>
    <n v="10001826"/>
    <d v="2018-05-20T00:00:00"/>
    <x v="0"/>
    <x v="7"/>
    <s v=""/>
    <s v="非会员"/>
    <s v="北京市"/>
    <m/>
    <d v="2018-10-05T00:57:36"/>
    <d v="2018-10-02T00:57:36"/>
    <n v="9"/>
    <n v="1120.5899999999999"/>
    <n v="0"/>
    <n v="0"/>
  </r>
  <r>
    <n v="10001827"/>
    <d v="2018-05-20T00:00:00"/>
    <x v="1"/>
    <x v="19"/>
    <d v="2018-07-06T00:00:00"/>
    <s v="VIP"/>
    <s v="北京市"/>
    <m/>
    <d v="2019-06-17T19:40:48"/>
    <d v="2019-06-14T19:40:48"/>
    <n v="3"/>
    <n v="288.33"/>
    <n v="36"/>
    <n v="3236.4"/>
  </r>
  <r>
    <n v="10001828"/>
    <d v="2018-05-20T00:00:00"/>
    <x v="0"/>
    <x v="32"/>
    <s v=""/>
    <s v="非会员"/>
    <s v="北京市"/>
    <m/>
    <d v="2019-06-30T00:00:00"/>
    <d v="2019-06-28T00:00:00"/>
    <n v="27"/>
    <n v="2525.31"/>
    <n v="0"/>
    <n v="0"/>
  </r>
  <r>
    <n v="10001829"/>
    <d v="2018-05-20T00:00:00"/>
    <x v="0"/>
    <x v="10"/>
    <d v="2018-07-01T00:00:00"/>
    <s v="VIP"/>
    <s v="北京市"/>
    <s v="西城区"/>
    <d v="2019-06-25T22:33:36"/>
    <d v="2019-06-22T22:33:36"/>
    <n v="3"/>
    <n v="387.81"/>
    <n v="40"/>
    <n v="3290.8"/>
  </r>
  <r>
    <n v="10001830"/>
    <d v="2018-05-20T00:00:00"/>
    <x v="0"/>
    <x v="7"/>
    <s v=""/>
    <s v="非会员"/>
    <s v="北京市"/>
    <s v="海淀区"/>
    <d v="2019-04-21T23:31:12"/>
    <d v="2019-04-20T23:31:12"/>
    <n v="22"/>
    <n v="1626.46"/>
    <n v="0"/>
    <n v="0"/>
  </r>
  <r>
    <n v="10001831"/>
    <d v="2018-05-20T00:00:00"/>
    <x v="0"/>
    <x v="23"/>
    <d v="2018-07-03T00:00:00"/>
    <s v="VIP"/>
    <s v="北京市"/>
    <m/>
    <d v="2019-05-24T11:02:24"/>
    <d v="2019-05-20T11:02:24"/>
    <n v="3"/>
    <n v="446.97"/>
    <n v="21"/>
    <n v="1665.3"/>
  </r>
  <r>
    <n v="10001832"/>
    <d v="2018-05-20T00:00:00"/>
    <x v="0"/>
    <x v="33"/>
    <d v="2018-07-01T00:00:00"/>
    <s v="VIP"/>
    <s v="北京市"/>
    <s v="海淀区"/>
    <d v="2019-05-24T11:02:24"/>
    <d v="2019-05-23T11:02:24"/>
    <n v="3"/>
    <n v="367.71"/>
    <n v="23"/>
    <n v="1748"/>
  </r>
  <r>
    <n v="10001833"/>
    <d v="2018-05-20T00:00:00"/>
    <x v="0"/>
    <x v="28"/>
    <d v="2018-07-04T00:00:00"/>
    <s v="VIP"/>
    <s v="北京市"/>
    <s v="朝阳区"/>
    <d v="2019-06-09T16:48:00"/>
    <d v="2019-06-07T16:48:00"/>
    <n v="3"/>
    <n v="288.66000000000003"/>
    <n v="21"/>
    <n v="1932.84"/>
  </r>
  <r>
    <n v="10001834"/>
    <d v="2018-05-20T00:00:00"/>
    <x v="0"/>
    <x v="24"/>
    <s v=""/>
    <s v="非会员"/>
    <s v="北京市"/>
    <m/>
    <d v="2019-04-26T00:57:36"/>
    <d v="2019-04-25T00:57:36"/>
    <n v="23"/>
    <n v="2012.73"/>
    <n v="0"/>
    <n v="0"/>
  </r>
  <r>
    <n v="10001835"/>
    <d v="2018-05-20T00:00:00"/>
    <x v="0"/>
    <x v="27"/>
    <d v="2018-07-01T00:00:00"/>
    <s v="VIP"/>
    <s v="北京市"/>
    <m/>
    <d v="2019-05-20T09:36:00"/>
    <d v="2019-05-15T09:36:00"/>
    <n v="3"/>
    <n v="433.77"/>
    <n v="23"/>
    <n v="1234.4100000000001"/>
  </r>
  <r>
    <n v="10001836"/>
    <d v="2018-05-20T00:00:00"/>
    <x v="0"/>
    <x v="6"/>
    <d v="2018-07-02T00:00:00"/>
    <s v="VIP"/>
    <s v="北京市"/>
    <m/>
    <d v="2019-05-20T09:36:00"/>
    <d v="2019-05-15T09:36:00"/>
    <n v="3"/>
    <n v="421.14"/>
    <n v="26"/>
    <n v="2259.14"/>
  </r>
  <r>
    <n v="10001837"/>
    <d v="2018-05-21T00:00:00"/>
    <x v="0"/>
    <x v="27"/>
    <d v="2018-07-04T00:00:00"/>
    <s v="VIP"/>
    <s v="北京市"/>
    <s v="海淀区"/>
    <d v="2019-06-21T21:36:00"/>
    <d v="2019-06-21T21:36:00"/>
    <n v="3"/>
    <n v="336.81"/>
    <n v="28"/>
    <n v="2559.7600000000002"/>
  </r>
  <r>
    <n v="10001838"/>
    <d v="2018-05-21T00:00:00"/>
    <x v="0"/>
    <x v="14"/>
    <s v=""/>
    <s v="非会员"/>
    <s v="北京市"/>
    <s v="朝阳区"/>
    <d v="2019-04-10T00:00:00"/>
    <d v="2019-04-05T00:00:00"/>
    <n v="21"/>
    <n v="2072.91"/>
    <n v="0"/>
    <n v="0"/>
  </r>
  <r>
    <n v="10001839"/>
    <d v="2018-05-21T00:00:00"/>
    <x v="1"/>
    <x v="26"/>
    <s v=""/>
    <s v="非会员"/>
    <s v="北京市"/>
    <m/>
    <d v="2018-12-13T13:12:00"/>
    <d v="2018-12-13T13:12:00"/>
    <n v="14"/>
    <n v="1203.8599999999999"/>
    <n v="0"/>
    <n v="0"/>
  </r>
  <r>
    <n v="10001840"/>
    <d v="2018-05-21T00:00:00"/>
    <x v="1"/>
    <x v="27"/>
    <d v="2018-07-04T00:00:00"/>
    <s v="VIP"/>
    <s v="北京市"/>
    <m/>
    <d v="2019-05-20T12:00:00"/>
    <d v="2019-05-17T12:00:00"/>
    <n v="3"/>
    <n v="433.47"/>
    <n v="40"/>
    <n v="2276.8000000000002"/>
  </r>
  <r>
    <n v="10001841"/>
    <d v="2018-05-21T00:00:00"/>
    <x v="1"/>
    <x v="15"/>
    <s v=""/>
    <s v="非会员"/>
    <s v="北京市"/>
    <m/>
    <d v="2019-02-28T12:00:00"/>
    <d v="2019-02-28T12:00:00"/>
    <n v="19"/>
    <n v="2284.56"/>
    <n v="0"/>
    <n v="0"/>
  </r>
  <r>
    <n v="10001842"/>
    <d v="2018-05-21T00:00:00"/>
    <x v="1"/>
    <x v="25"/>
    <d v="2018-07-01T00:00:00"/>
    <s v="VIP"/>
    <s v="北京市"/>
    <m/>
    <d v="2019-05-20T12:00:00"/>
    <d v="2019-05-19T12:00:00"/>
    <n v="3"/>
    <n v="420.78"/>
    <n v="40"/>
    <n v="3191.6"/>
  </r>
  <r>
    <n v="10001843"/>
    <d v="2018-05-21T00:00:00"/>
    <x v="1"/>
    <x v="17"/>
    <s v=""/>
    <s v="非会员"/>
    <s v="北京市"/>
    <s v="东城区"/>
    <d v="2019-05-24T13:12:00"/>
    <d v="2019-05-21T13:12:00"/>
    <n v="24"/>
    <n v="2283.36"/>
    <n v="0"/>
    <n v="0"/>
  </r>
  <r>
    <n v="10001844"/>
    <d v="2018-05-21T00:00:00"/>
    <x v="0"/>
    <x v="22"/>
    <s v=""/>
    <s v="非会员"/>
    <s v="北京市"/>
    <s v="朝阳区"/>
    <d v="2019-01-19T00:00:00"/>
    <d v="2019-01-18T00:00:00"/>
    <n v="16"/>
    <n v="1720.48"/>
    <n v="0"/>
    <n v="0"/>
  </r>
  <r>
    <n v="10001845"/>
    <d v="2018-05-21T00:00:00"/>
    <x v="0"/>
    <x v="27"/>
    <d v="2018-07-04T00:00:00"/>
    <s v="VIP"/>
    <s v="北京市"/>
    <m/>
    <d v="2019-05-28T14:24:00"/>
    <d v="2019-05-25T14:24:00"/>
    <n v="3"/>
    <n v="443.7"/>
    <n v="26"/>
    <n v="2119"/>
  </r>
  <r>
    <n v="10001846"/>
    <d v="2018-05-21T00:00:00"/>
    <x v="0"/>
    <x v="27"/>
    <d v="2018-07-04T00:00:00"/>
    <s v="VIP"/>
    <s v="北京市"/>
    <s v="海淀区"/>
    <d v="2019-06-05T16:48:00"/>
    <d v="2019-06-05T16:48:00"/>
    <n v="3"/>
    <n v="302.61"/>
    <n v="28"/>
    <n v="2210.3200000000002"/>
  </r>
  <r>
    <n v="10001847"/>
    <d v="2018-05-21T00:00:00"/>
    <x v="0"/>
    <x v="27"/>
    <d v="2018-07-02T00:00:00"/>
    <s v="VIP"/>
    <s v="北京市"/>
    <m/>
    <d v="2019-06-21T21:36:00"/>
    <d v="2019-06-17T21:36:00"/>
    <n v="3"/>
    <n v="442.83"/>
    <n v="23"/>
    <n v="2039.18"/>
  </r>
  <r>
    <n v="10001848"/>
    <d v="2018-05-21T00:00:00"/>
    <x v="0"/>
    <x v="31"/>
    <d v="2018-07-03T00:00:00"/>
    <s v="VIP"/>
    <s v="北京市"/>
    <s v="朝阳区"/>
    <d v="2019-06-13T19:12:00"/>
    <d v="2019-06-11T19:12:00"/>
    <n v="3"/>
    <n v="404.64"/>
    <n v="23"/>
    <n v="1762.03"/>
  </r>
  <r>
    <n v="10001849"/>
    <d v="2018-05-21T00:00:00"/>
    <x v="0"/>
    <x v="7"/>
    <s v=""/>
    <s v="非会员"/>
    <s v="北京市"/>
    <m/>
    <d v="2019-01-02T19:12:00"/>
    <d v="2018-12-31T19:12:00"/>
    <n v="15"/>
    <n v="1601.1"/>
    <n v="0"/>
    <n v="0"/>
  </r>
  <r>
    <n v="10001850"/>
    <d v="2018-05-21T00:00:00"/>
    <x v="0"/>
    <x v="31"/>
    <d v="2018-07-04T00:00:00"/>
    <s v="VIP"/>
    <s v="北京市"/>
    <m/>
    <d v="2019-05-20T12:00:00"/>
    <d v="2019-05-19T12:00:00"/>
    <n v="3"/>
    <n v="408.48"/>
    <n v="30"/>
    <n v="2638.2"/>
  </r>
  <r>
    <n v="10001851"/>
    <d v="2018-05-21T00:00:00"/>
    <x v="1"/>
    <x v="38"/>
    <s v=""/>
    <s v="非会员"/>
    <s v="北京市"/>
    <m/>
    <d v="2019-05-16T10:48:00"/>
    <d v="2019-05-13T10:48:00"/>
    <n v="24"/>
    <n v="2004"/>
    <n v="0"/>
    <n v="0"/>
  </r>
  <r>
    <n v="10001852"/>
    <d v="2018-05-22T00:00:00"/>
    <x v="0"/>
    <x v="6"/>
    <d v="2018-07-04T00:00:00"/>
    <s v="VIP"/>
    <s v="北京市"/>
    <s v="西城区"/>
    <d v="2019-05-24T15:21:36"/>
    <d v="2019-05-19T15:21:36"/>
    <n v="3"/>
    <n v="243.06"/>
    <n v="52"/>
    <n v="2711.28"/>
  </r>
  <r>
    <n v="10001853"/>
    <d v="2018-05-22T00:00:00"/>
    <x v="0"/>
    <x v="2"/>
    <s v=""/>
    <s v="非会员"/>
    <s v="北京市"/>
    <m/>
    <d v="2018-10-10T09:36:00"/>
    <d v="2018-10-06T09:36:00"/>
    <n v="9"/>
    <n v="1049.22"/>
    <n v="0"/>
    <n v="0"/>
  </r>
  <r>
    <n v="10001854"/>
    <d v="2018-05-22T00:00:00"/>
    <x v="0"/>
    <x v="12"/>
    <d v="2018-07-06T00:00:00"/>
    <s v="VIP"/>
    <s v="北京市"/>
    <m/>
    <d v="2019-06-13T20:09:36"/>
    <d v="2019-06-13T20:09:36"/>
    <n v="3"/>
    <n v="373.68"/>
    <n v="51"/>
    <n v="3935.16"/>
  </r>
  <r>
    <n v="10001855"/>
    <d v="2018-05-22T00:00:00"/>
    <x v="1"/>
    <x v="32"/>
    <d v="2018-07-04T00:00:00"/>
    <s v="VIP"/>
    <s v="北京市"/>
    <m/>
    <d v="2019-06-17T21:07:12"/>
    <d v="2019-06-16T21:07:12"/>
    <n v="3"/>
    <n v="297"/>
    <n v="30"/>
    <n v="1832.1"/>
  </r>
  <r>
    <n v="10001856"/>
    <d v="2018-05-22T00:00:00"/>
    <x v="1"/>
    <x v="16"/>
    <s v=""/>
    <s v="非会员"/>
    <s v="北京市"/>
    <s v="朝阳区"/>
    <d v="2019-02-08T14:24:00"/>
    <d v="2019-02-07T14:24:00"/>
    <n v="17"/>
    <n v="1540.88"/>
    <n v="0"/>
    <n v="0"/>
  </r>
  <r>
    <n v="10001857"/>
    <d v="2018-05-22T00:00:00"/>
    <x v="1"/>
    <x v="5"/>
    <d v="2018-07-01T00:00:00"/>
    <s v="VIP"/>
    <s v="北京市"/>
    <s v="海淀区"/>
    <d v="2019-06-05T18:14:24"/>
    <d v="2019-06-02T18:14:24"/>
    <n v="3"/>
    <n v="267.66000000000003"/>
    <n v="30"/>
    <n v="1950.6"/>
  </r>
  <r>
    <n v="10001858"/>
    <d v="2018-05-22T00:00:00"/>
    <x v="1"/>
    <x v="25"/>
    <d v="2018-07-01T00:00:00"/>
    <s v="VIP"/>
    <s v="北京市"/>
    <m/>
    <d v="2019-06-17T21:07:12"/>
    <d v="2019-06-14T21:07:12"/>
    <n v="3"/>
    <n v="351.3"/>
    <n v="26"/>
    <n v="2143.1799999999998"/>
  </r>
  <r>
    <n v="10001859"/>
    <d v="2018-05-22T00:00:00"/>
    <x v="0"/>
    <x v="36"/>
    <s v=""/>
    <s v="非会员"/>
    <s v="北京市"/>
    <s v="海淀区"/>
    <d v="2019-06-13T20:09:36"/>
    <d v="2019-06-08T20:09:36"/>
    <n v="26"/>
    <n v="1567.54"/>
    <n v="0"/>
    <n v="0"/>
  </r>
  <r>
    <n v="10001860"/>
    <d v="2018-05-22T00:00:00"/>
    <x v="1"/>
    <x v="23"/>
    <d v="2018-07-04T00:00:00"/>
    <s v="VIP"/>
    <s v="北京市"/>
    <s v="朝阳区"/>
    <d v="2019-06-17T21:07:12"/>
    <d v="2019-06-16T21:07:12"/>
    <n v="3"/>
    <n v="426.42"/>
    <n v="52"/>
    <n v="4241.6400000000003"/>
  </r>
  <r>
    <n v="10001861"/>
    <d v="2018-05-22T00:00:00"/>
    <x v="0"/>
    <x v="18"/>
    <s v=""/>
    <s v="非会员"/>
    <s v="北京市"/>
    <m/>
    <d v="2018-09-20T04:48:00"/>
    <d v="2018-09-15T04:48:00"/>
    <n v="8"/>
    <n v="1185.3599999999999"/>
    <n v="0"/>
    <n v="0"/>
  </r>
  <r>
    <n v="10001862"/>
    <d v="2018-05-22T00:00:00"/>
    <x v="1"/>
    <x v="28"/>
    <d v="2018-07-06T00:00:00"/>
    <s v="VIP"/>
    <s v="北京市"/>
    <m/>
    <d v="2019-05-24T15:21:36"/>
    <d v="2019-05-21T15:21:36"/>
    <n v="3"/>
    <n v="364.98"/>
    <n v="20"/>
    <n v="1219.5999999999999"/>
  </r>
  <r>
    <n v="10001863"/>
    <d v="2018-05-22T00:00:00"/>
    <x v="0"/>
    <x v="23"/>
    <d v="2018-07-04T00:00:00"/>
    <s v="VIP"/>
    <s v="北京市"/>
    <m/>
    <d v="2019-05-28T16:19:12"/>
    <d v="2019-05-28T16:19:12"/>
    <n v="3"/>
    <n v="288.36"/>
    <n v="36"/>
    <n v="1883.16"/>
  </r>
  <r>
    <n v="10001864"/>
    <d v="2018-05-22T00:00:00"/>
    <x v="1"/>
    <x v="3"/>
    <s v=""/>
    <s v="非会员"/>
    <s v="北京市"/>
    <m/>
    <d v="2018-11-11T17:16:48"/>
    <d v="2018-11-06T17:16:48"/>
    <n v="11"/>
    <n v="1381.71"/>
    <n v="0"/>
    <n v="0"/>
  </r>
  <r>
    <n v="10001865"/>
    <d v="2018-05-22T00:00:00"/>
    <x v="0"/>
    <x v="4"/>
    <s v=""/>
    <s v="非会员"/>
    <s v="北京市"/>
    <m/>
    <d v="2019-03-12T22:04:48"/>
    <d v="2019-03-09T22:04:48"/>
    <n v="19"/>
    <n v="2322.1799999999998"/>
    <n v="0"/>
    <n v="0"/>
  </r>
  <r>
    <n v="10001866"/>
    <d v="2018-05-22T00:00:00"/>
    <x v="0"/>
    <x v="17"/>
    <s v=""/>
    <s v="非会员"/>
    <s v="北京市"/>
    <m/>
    <d v="2018-10-14T10:33:36"/>
    <d v="2018-10-11T10:33:36"/>
    <n v="9"/>
    <n v="1326.87"/>
    <n v="0"/>
    <n v="0"/>
  </r>
  <r>
    <n v="10001867"/>
    <d v="2018-05-22T00:00:00"/>
    <x v="0"/>
    <x v="18"/>
    <s v=""/>
    <s v="非会员"/>
    <s v="北京市"/>
    <m/>
    <d v="2018-09-28T06:43:12"/>
    <d v="2018-09-26T06:43:12"/>
    <n v="8"/>
    <n v="1116.96"/>
    <n v="0"/>
    <n v="0"/>
  </r>
  <r>
    <n v="10001868"/>
    <d v="2018-05-22T00:00:00"/>
    <x v="0"/>
    <x v="18"/>
    <s v=""/>
    <s v="非会员"/>
    <s v="北京市"/>
    <s v="海淀区"/>
    <d v="2019-03-25T00:57:36"/>
    <d v="2019-03-25T00:57:36"/>
    <n v="20"/>
    <n v="2861.6"/>
    <n v="0"/>
    <n v="0"/>
  </r>
  <r>
    <n v="10001869"/>
    <d v="2018-05-23T00:00:00"/>
    <x v="0"/>
    <x v="21"/>
    <s v=""/>
    <s v="非会员"/>
    <s v="北京市"/>
    <s v="朝阳区"/>
    <d v="2019-05-16T16:04:48"/>
    <d v="2019-05-13T16:04:48"/>
    <n v="24"/>
    <n v="1769.76"/>
    <n v="0"/>
    <n v="0"/>
  </r>
  <r>
    <n v="10001870"/>
    <d v="2018-05-23T00:00:00"/>
    <x v="0"/>
    <x v="25"/>
    <d v="2018-07-02T00:00:00"/>
    <s v="VIP"/>
    <s v="北京市"/>
    <m/>
    <d v="2019-06-05T19:40:48"/>
    <d v="2019-06-03T19:40:48"/>
    <n v="3"/>
    <n v="363.87"/>
    <n v="40"/>
    <n v="3101.2"/>
  </r>
  <r>
    <n v="10001871"/>
    <d v="2018-05-23T00:00:00"/>
    <x v="1"/>
    <x v="30"/>
    <d v="2018-07-05T00:00:00"/>
    <s v="VIP"/>
    <s v="北京市"/>
    <m/>
    <d v="2019-05-28T18:14:24"/>
    <d v="2019-05-23T18:14:24"/>
    <n v="3"/>
    <n v="388.14"/>
    <n v="18"/>
    <n v="1088.82"/>
  </r>
  <r>
    <n v="10001872"/>
    <d v="2018-05-23T00:00:00"/>
    <x v="0"/>
    <x v="3"/>
    <d v="2018-07-06T00:00:00"/>
    <s v="VIP"/>
    <s v="北京市"/>
    <m/>
    <d v="2019-06-25T23:16:48"/>
    <d v="2019-06-22T23:16:48"/>
    <n v="3"/>
    <n v="418.56"/>
    <n v="20"/>
    <n v="1793.6"/>
  </r>
  <r>
    <n v="10001873"/>
    <d v="2018-05-23T00:00:00"/>
    <x v="0"/>
    <x v="28"/>
    <d v="2018-07-03T00:00:00"/>
    <s v="VIP"/>
    <s v="北京市"/>
    <s v="通州区"/>
    <d v="2019-05-24T17:31:12"/>
    <d v="2019-05-21T17:31:12"/>
    <n v="3"/>
    <n v="403.23"/>
    <n v="21"/>
    <n v="1504.86"/>
  </r>
  <r>
    <n v="10001874"/>
    <d v="2018-05-23T00:00:00"/>
    <x v="0"/>
    <x v="21"/>
    <s v=""/>
    <s v="非会员"/>
    <s v="北京市"/>
    <m/>
    <d v="2019-04-22T11:45:36"/>
    <d v="2019-04-20T11:45:36"/>
    <n v="22"/>
    <n v="2043.14"/>
    <n v="0"/>
    <n v="0"/>
  </r>
  <r>
    <n v="10001875"/>
    <d v="2018-05-23T00:00:00"/>
    <x v="1"/>
    <x v="42"/>
    <s v=""/>
    <s v="非会员"/>
    <s v="北京市"/>
    <m/>
    <d v="2019-04-10T09:36:00"/>
    <d v="2019-04-05T09:36:00"/>
    <n v="21"/>
    <n v="1572.9"/>
    <n v="0"/>
    <n v="0"/>
  </r>
  <r>
    <n v="10001876"/>
    <d v="2018-05-23T00:00:00"/>
    <x v="0"/>
    <x v="30"/>
    <s v=""/>
    <s v="非会员"/>
    <s v="北京市"/>
    <m/>
    <d v="2018-10-02T23:45:36"/>
    <d v="2018-10-01T23:45:36"/>
    <n v="9"/>
    <n v="1178.46"/>
    <n v="0"/>
    <n v="0"/>
  </r>
  <r>
    <n v="10001877"/>
    <d v="2018-05-23T00:00:00"/>
    <x v="1"/>
    <x v="21"/>
    <s v=""/>
    <s v="非会员"/>
    <s v="北京市"/>
    <m/>
    <d v="2019-02-25T01:40:48"/>
    <d v="2019-02-22T01:40:48"/>
    <n v="18"/>
    <n v="2322.36"/>
    <n v="0"/>
    <n v="0"/>
  </r>
  <r>
    <n v="10001878"/>
    <d v="2018-05-23T00:00:00"/>
    <x v="0"/>
    <x v="12"/>
    <d v="2018-07-05T00:00:00"/>
    <s v="VIP"/>
    <s v="北京市"/>
    <s v="朝阳区"/>
    <d v="2019-06-17T21:50:24"/>
    <d v="2019-06-15T21:50:24"/>
    <n v="3"/>
    <n v="293.79000000000002"/>
    <n v="23"/>
    <n v="1902.33"/>
  </r>
  <r>
    <n v="10001879"/>
    <d v="2018-05-23T00:00:00"/>
    <x v="0"/>
    <x v="18"/>
    <s v=""/>
    <s v="非会员"/>
    <s v="北京市"/>
    <m/>
    <d v="2019-01-19T19:12:00"/>
    <d v="2019-01-18T19:12:00"/>
    <n v="16"/>
    <n v="2154.7199999999998"/>
    <n v="0"/>
    <n v="0"/>
  </r>
  <r>
    <n v="10001880"/>
    <d v="2018-05-23T00:00:00"/>
    <x v="0"/>
    <x v="23"/>
    <d v="2018-07-06T00:00:00"/>
    <s v="VIP"/>
    <s v="北京市"/>
    <s v="朝阳区"/>
    <d v="2019-06-17T21:50:24"/>
    <d v="2019-06-15T21:50:24"/>
    <n v="3"/>
    <n v="278.55"/>
    <n v="28"/>
    <n v="2792.72"/>
  </r>
  <r>
    <n v="10001881"/>
    <d v="2018-05-23T00:00:00"/>
    <x v="0"/>
    <x v="20"/>
    <s v=""/>
    <s v="非会员"/>
    <s v="北京市"/>
    <s v="西城区"/>
    <d v="2019-05-24T17:31:12"/>
    <d v="2019-05-21T17:31:12"/>
    <n v="24"/>
    <n v="1757.76"/>
    <n v="0"/>
    <n v="0"/>
  </r>
  <r>
    <n v="10001882"/>
    <d v="2018-05-23T00:00:00"/>
    <x v="1"/>
    <x v="24"/>
    <s v=""/>
    <s v="非会员"/>
    <s v="北京市"/>
    <m/>
    <d v="2018-11-28T09:50:24"/>
    <d v="2018-11-24T09:50:24"/>
    <n v="12"/>
    <n v="1053.72"/>
    <n v="0"/>
    <n v="0"/>
  </r>
  <r>
    <n v="10001883"/>
    <d v="2018-05-23T00:00:00"/>
    <x v="0"/>
    <x v="2"/>
    <d v="2018-07-03T00:00:00"/>
    <s v="VIP"/>
    <s v="北京市"/>
    <m/>
    <d v="2019-06-05T19:40:48"/>
    <d v="2019-06-01T19:40:48"/>
    <n v="3"/>
    <n v="319.58999999999997"/>
    <n v="20"/>
    <n v="1389"/>
  </r>
  <r>
    <n v="10001884"/>
    <d v="2018-05-23T00:00:00"/>
    <x v="0"/>
    <x v="10"/>
    <d v="2018-07-06T00:00:00"/>
    <s v="VIP"/>
    <s v="北京市"/>
    <m/>
    <d v="2019-05-28T18:14:24"/>
    <d v="2019-05-26T18:14:24"/>
    <n v="3"/>
    <n v="328.11"/>
    <n v="28"/>
    <n v="2408.2800000000002"/>
  </r>
  <r>
    <n v="10001885"/>
    <d v="2018-05-23T00:00:00"/>
    <x v="0"/>
    <x v="13"/>
    <d v="2018-07-06T00:00:00"/>
    <s v="VIP"/>
    <s v="北京市"/>
    <s v="丰台区"/>
    <d v="2019-06-25T23:16:48"/>
    <d v="2019-06-20T23:16:48"/>
    <n v="3"/>
    <n v="381.51"/>
    <n v="22"/>
    <n v="1146.6400000000001"/>
  </r>
  <r>
    <n v="10001886"/>
    <d v="2018-05-23T00:00:00"/>
    <x v="0"/>
    <x v="5"/>
    <s v=""/>
    <s v="非会员"/>
    <s v="北京市"/>
    <m/>
    <d v="2018-12-18T13:26:24"/>
    <d v="2018-12-16T13:26:24"/>
    <n v="14"/>
    <n v="1812.58"/>
    <n v="0"/>
    <n v="0"/>
  </r>
  <r>
    <n v="10001887"/>
    <d v="2018-05-23T00:00:00"/>
    <x v="0"/>
    <x v="29"/>
    <d v="2018-07-02T00:00:00"/>
    <s v="VIP"/>
    <s v="北京市"/>
    <m/>
    <d v="2019-06-21T22:33:36"/>
    <d v="2019-06-19T22:33:36"/>
    <n v="3"/>
    <n v="252.66"/>
    <n v="26"/>
    <n v="1591.2"/>
  </r>
  <r>
    <n v="10001888"/>
    <d v="2018-05-24T00:00:00"/>
    <x v="1"/>
    <x v="16"/>
    <s v=""/>
    <s v="非会员"/>
    <s v="北京市"/>
    <s v="西城区"/>
    <d v="2019-05-28T20:09:36"/>
    <d v="2019-05-27T20:09:36"/>
    <n v="25"/>
    <n v="1531.75"/>
    <n v="0"/>
    <n v="0"/>
  </r>
  <r>
    <n v="10001889"/>
    <d v="2018-05-24T00:00:00"/>
    <x v="1"/>
    <x v="8"/>
    <d v="2018-07-05T00:00:00"/>
    <s v="VIP"/>
    <s v="北京市"/>
    <s v="海淀区"/>
    <d v="2019-05-28T20:09:36"/>
    <d v="2019-05-23T20:09:36"/>
    <n v="3"/>
    <n v="396.78"/>
    <n v="36"/>
    <n v="3424.32"/>
  </r>
  <r>
    <n v="10001890"/>
    <d v="2018-05-24T00:00:00"/>
    <x v="0"/>
    <x v="3"/>
    <d v="2018-07-01T00:00:00"/>
    <s v="VIP"/>
    <s v="北京市"/>
    <m/>
    <d v="2019-06-09T21:36:00"/>
    <d v="2019-06-06T21:36:00"/>
    <n v="3"/>
    <n v="343.44"/>
    <n v="36"/>
    <n v="3016.44"/>
  </r>
  <r>
    <n v="10001891"/>
    <d v="2018-05-24T00:00:00"/>
    <x v="0"/>
    <x v="23"/>
    <d v="2018-07-06T00:00:00"/>
    <s v="VIP"/>
    <s v="北京市"/>
    <m/>
    <d v="2019-06-05T21:07:12"/>
    <d v="2019-06-05T21:07:12"/>
    <n v="3"/>
    <n v="322.64999999999998"/>
    <n v="45"/>
    <n v="2263.9499999999998"/>
  </r>
  <r>
    <n v="10001892"/>
    <d v="2018-05-24T00:00:00"/>
    <x v="0"/>
    <x v="1"/>
    <s v=""/>
    <s v="非会员"/>
    <s v="北京市"/>
    <m/>
    <d v="2019-03-09T10:33:36"/>
    <d v="2019-03-09T10:33:36"/>
    <n v="19"/>
    <n v="2712.25"/>
    <n v="0"/>
    <n v="0"/>
  </r>
  <r>
    <n v="10001893"/>
    <d v="2018-05-24T00:00:00"/>
    <x v="1"/>
    <x v="5"/>
    <s v=""/>
    <s v="非会员"/>
    <s v="北京市"/>
    <s v="朝阳区"/>
    <d v="2019-03-17T11:31:12"/>
    <d v="2019-03-14T11:31:12"/>
    <n v="20"/>
    <n v="2708.8"/>
    <n v="0"/>
    <n v="0"/>
  </r>
  <r>
    <n v="10001894"/>
    <d v="2018-05-24T00:00:00"/>
    <x v="1"/>
    <x v="47"/>
    <s v=""/>
    <s v="非会员"/>
    <s v="北京市"/>
    <s v="朝阳区"/>
    <d v="2018-10-23T18:14:24"/>
    <d v="2018-10-19T18:14:24"/>
    <n v="10"/>
    <n v="949.4"/>
    <n v="0"/>
    <n v="0"/>
  </r>
  <r>
    <n v="10001895"/>
    <d v="2018-05-25T00:00:00"/>
    <x v="1"/>
    <x v="10"/>
    <d v="2018-07-05T00:00:00"/>
    <s v="VIP"/>
    <s v="北京市"/>
    <m/>
    <d v="2019-06-17T23:16:48"/>
    <d v="2019-06-12T23:16:48"/>
    <n v="3"/>
    <n v="259.77"/>
    <n v="45"/>
    <n v="2331.4499999999998"/>
  </r>
  <r>
    <n v="10001896"/>
    <d v="2018-05-25T00:00:00"/>
    <x v="0"/>
    <x v="20"/>
    <s v=""/>
    <s v="非会员"/>
    <s v="北京市"/>
    <m/>
    <d v="2019-03-01T16:48:00"/>
    <d v="2019-02-28T16:48:00"/>
    <n v="19"/>
    <n v="1995.19"/>
    <n v="0"/>
    <n v="0"/>
  </r>
  <r>
    <n v="10001897"/>
    <d v="2018-05-25T00:00:00"/>
    <x v="1"/>
    <x v="3"/>
    <d v="2018-07-06T00:00:00"/>
    <s v="VIP"/>
    <s v="北京市"/>
    <s v="西城区"/>
    <d v="2019-05-20T21:36:00"/>
    <d v="2019-05-15T21:36:00"/>
    <n v="3"/>
    <n v="376.95"/>
    <n v="30"/>
    <n v="1704"/>
  </r>
  <r>
    <n v="10001898"/>
    <d v="2018-05-25T00:00:00"/>
    <x v="0"/>
    <x v="10"/>
    <d v="2018-07-01T00:00:00"/>
    <s v="VIP"/>
    <s v="北京市"/>
    <m/>
    <d v="2019-05-24T21:50:24"/>
    <d v="2019-05-22T21:50:24"/>
    <n v="2"/>
    <n v="165.68"/>
    <n v="17"/>
    <n v="1236.07"/>
  </r>
  <r>
    <n v="10001899"/>
    <d v="2018-05-25T00:00:00"/>
    <x v="0"/>
    <x v="29"/>
    <d v="2018-07-01T00:00:00"/>
    <s v="VIP"/>
    <s v="北京市"/>
    <m/>
    <d v="2019-06-09T22:48:00"/>
    <d v="2019-06-06T22:48:00"/>
    <n v="2"/>
    <n v="189.76"/>
    <n v="52"/>
    <n v="4995.6400000000003"/>
  </r>
  <r>
    <n v="10001900"/>
    <d v="2018-05-25T00:00:00"/>
    <x v="0"/>
    <x v="3"/>
    <d v="2018-07-06T00:00:00"/>
    <s v="VIP"/>
    <s v="北京市"/>
    <s v="朝阳区"/>
    <d v="2019-06-21T23:31:12"/>
    <d v="2019-06-21T23:31:12"/>
    <n v="3"/>
    <n v="444.75"/>
    <n v="40"/>
    <n v="2006.4"/>
  </r>
  <r>
    <n v="10001901"/>
    <d v="2018-05-25T00:00:00"/>
    <x v="0"/>
    <x v="14"/>
    <s v=""/>
    <s v="非会员"/>
    <s v="北京市"/>
    <m/>
    <d v="2019-04-02T18:43:12"/>
    <d v="2019-03-31T18:43:12"/>
    <n v="21"/>
    <n v="1726.83"/>
    <n v="0"/>
    <n v="0"/>
  </r>
  <r>
    <n v="10001902"/>
    <d v="2018-05-25T00:00:00"/>
    <x v="0"/>
    <x v="30"/>
    <d v="2018-07-02T00:00:00"/>
    <s v="VIP"/>
    <s v="北京市"/>
    <s v="朝阳区"/>
    <d v="2019-05-24T21:50:24"/>
    <d v="2019-05-19T21:50:24"/>
    <n v="3"/>
    <n v="314.22000000000003"/>
    <n v="36"/>
    <n v="3238.92"/>
  </r>
  <r>
    <n v="10001903"/>
    <d v="2018-05-25T00:00:00"/>
    <x v="1"/>
    <x v="26"/>
    <s v=""/>
    <s v="非会员"/>
    <s v="北京市"/>
    <s v="朝阳区"/>
    <d v="2019-03-01T16:48:00"/>
    <d v="2019-02-28T16:48:00"/>
    <n v="19"/>
    <n v="2421.7399999999998"/>
    <n v="0"/>
    <n v="0"/>
  </r>
  <r>
    <n v="10001904"/>
    <d v="2018-05-25T00:00:00"/>
    <x v="1"/>
    <x v="29"/>
    <s v=""/>
    <s v="非会员"/>
    <s v="北京市"/>
    <m/>
    <d v="2018-12-31T13:12:00"/>
    <d v="2018-12-29T13:12:00"/>
    <n v="15"/>
    <n v="1937.55"/>
    <n v="0"/>
    <n v="0"/>
  </r>
  <r>
    <n v="10001905"/>
    <d v="2018-05-25T00:00:00"/>
    <x v="0"/>
    <x v="19"/>
    <d v="2018-07-01T00:00:00"/>
    <s v="VIP"/>
    <s v="北京市"/>
    <s v="西城区"/>
    <d v="2019-05-28T22:04:48"/>
    <d v="2019-05-27T22:04:48"/>
    <n v="2"/>
    <n v="186.74"/>
    <n v="46"/>
    <n v="2484.92"/>
  </r>
  <r>
    <n v="10001906"/>
    <d v="2018-05-25T00:00:00"/>
    <x v="1"/>
    <x v="19"/>
    <d v="2018-07-06T00:00:00"/>
    <s v="VIP"/>
    <s v="北京市"/>
    <m/>
    <d v="2019-05-28T22:04:48"/>
    <d v="2019-05-25T22:04:48"/>
    <n v="3"/>
    <n v="357.24"/>
    <n v="20"/>
    <n v="1684.8"/>
  </r>
  <r>
    <n v="10001907"/>
    <d v="2018-05-25T00:00:00"/>
    <x v="1"/>
    <x v="12"/>
    <s v=""/>
    <s v="非会员"/>
    <s v="北京市"/>
    <s v="昌平区"/>
    <d v="2018-11-29T11:16:48"/>
    <d v="2018-11-26T11:16:48"/>
    <n v="12"/>
    <n v="1061.76"/>
    <n v="0"/>
    <n v="0"/>
  </r>
  <r>
    <n v="10001908"/>
    <d v="2018-05-25T00:00:00"/>
    <x v="1"/>
    <x v="25"/>
    <d v="2018-07-04T00:00:00"/>
    <s v="VIP"/>
    <s v="北京市"/>
    <s v="大兴区"/>
    <d v="2019-05-24T21:50:24"/>
    <d v="2019-05-22T21:50:24"/>
    <n v="3"/>
    <n v="425.1"/>
    <n v="23"/>
    <n v="1298.58"/>
  </r>
  <r>
    <n v="10001909"/>
    <d v="2018-05-25T00:00:00"/>
    <x v="0"/>
    <x v="26"/>
    <s v=""/>
    <s v="非会员"/>
    <s v="北京市"/>
    <m/>
    <d v="2018-12-11T12:00:00"/>
    <d v="2018-12-08T12:00:00"/>
    <n v="13"/>
    <n v="1428.7"/>
    <n v="0"/>
    <n v="0"/>
  </r>
  <r>
    <n v="10001910"/>
    <d v="2018-05-25T00:00:00"/>
    <x v="0"/>
    <x v="30"/>
    <d v="2018-07-04T00:00:00"/>
    <s v="VIP"/>
    <s v="北京市"/>
    <s v="朝阳区"/>
    <d v="2019-06-17T23:16:48"/>
    <d v="2019-06-15T23:16:48"/>
    <n v="3"/>
    <n v="306.87"/>
    <n v="52"/>
    <n v="2749.24"/>
  </r>
  <r>
    <n v="10001911"/>
    <d v="2018-05-26T00:00:00"/>
    <x v="1"/>
    <x v="2"/>
    <d v="2018-07-03T00:00:00"/>
    <s v="VIP"/>
    <s v="北京市"/>
    <s v="朝阳区"/>
    <d v="2019-06-30T00:00:00"/>
    <d v="2019-06-28T00:00:00"/>
    <n v="3"/>
    <n v="348.18"/>
    <n v="52"/>
    <n v="2657.72"/>
  </r>
  <r>
    <n v="10001912"/>
    <d v="2018-05-26T00:00:00"/>
    <x v="1"/>
    <x v="10"/>
    <d v="2018-07-05T00:00:00"/>
    <s v="VIP"/>
    <s v="北京市"/>
    <m/>
    <d v="2019-06-30T00:00:00"/>
    <d v="2019-06-30T00:00:00"/>
    <n v="3"/>
    <n v="400.62"/>
    <n v="28"/>
    <n v="1726.76"/>
  </r>
  <r>
    <n v="10001913"/>
    <d v="2018-05-26T00:00:00"/>
    <x v="0"/>
    <x v="13"/>
    <s v=""/>
    <s v="非会员"/>
    <s v="北京市"/>
    <m/>
    <d v="2019-01-25T00:00:00"/>
    <d v="2019-01-22T00:00:00"/>
    <n v="16"/>
    <n v="1840.32"/>
    <n v="0"/>
    <n v="0"/>
  </r>
  <r>
    <n v="10001914"/>
    <d v="2018-05-26T00:00:00"/>
    <x v="1"/>
    <x v="26"/>
    <d v="2018-07-05T00:00:00"/>
    <s v="VIP"/>
    <s v="北京市"/>
    <m/>
    <d v="2019-06-18T00:00:00"/>
    <d v="2019-06-14T00:00:00"/>
    <n v="3"/>
    <n v="386.04"/>
    <n v="26"/>
    <n v="1435.98"/>
  </r>
  <r>
    <n v="10001915"/>
    <d v="2018-05-26T00:00:00"/>
    <x v="1"/>
    <x v="5"/>
    <s v=""/>
    <s v="非会员"/>
    <s v="北京市"/>
    <s v="朝阳区"/>
    <d v="2019-04-23T00:00:00"/>
    <d v="2019-04-18T00:00:00"/>
    <n v="22"/>
    <n v="1936.66"/>
    <n v="0"/>
    <n v="0"/>
  </r>
  <r>
    <n v="10001916"/>
    <d v="2018-05-26T00:00:00"/>
    <x v="0"/>
    <x v="20"/>
    <s v=""/>
    <s v="非会员"/>
    <s v="北京市"/>
    <m/>
    <d v="2019-04-19T00:00:00"/>
    <d v="2019-04-18T00:00:00"/>
    <n v="22"/>
    <n v="2150.2800000000002"/>
    <n v="0"/>
    <n v="0"/>
  </r>
  <r>
    <n v="10001917"/>
    <d v="2018-05-26T00:00:00"/>
    <x v="0"/>
    <x v="19"/>
    <d v="2018-07-03T00:00:00"/>
    <s v="VIP"/>
    <s v="北京市"/>
    <m/>
    <d v="2019-05-25T00:00:00"/>
    <d v="2019-05-20T00:00:00"/>
    <n v="3"/>
    <n v="332.46"/>
    <n v="30"/>
    <n v="1824.9"/>
  </r>
  <r>
    <n v="10001918"/>
    <d v="2018-05-26T00:00:00"/>
    <x v="1"/>
    <x v="25"/>
    <s v=""/>
    <s v="非会员"/>
    <s v="北京市"/>
    <m/>
    <d v="2018-12-24T00:00:00"/>
    <d v="2018-12-19T00:00:00"/>
    <n v="14"/>
    <n v="1408.4"/>
    <n v="0"/>
    <n v="0"/>
  </r>
  <r>
    <n v="10001919"/>
    <d v="2018-05-26T00:00:00"/>
    <x v="0"/>
    <x v="2"/>
    <s v=""/>
    <s v="非会员"/>
    <s v="北京市"/>
    <m/>
    <d v="2018-09-27T00:00:00"/>
    <d v="2018-09-22T00:00:00"/>
    <n v="8"/>
    <n v="1177.76"/>
    <n v="0"/>
    <n v="0"/>
  </r>
  <r>
    <n v="10001920"/>
    <d v="2018-05-26T00:00:00"/>
    <x v="1"/>
    <x v="32"/>
    <s v=""/>
    <s v="非会员"/>
    <s v="北京市"/>
    <s v="西城区"/>
    <d v="2019-05-21T00:00:00"/>
    <d v="2019-05-19T00:00:00"/>
    <n v="24"/>
    <n v="2012.88"/>
    <n v="0"/>
    <n v="0"/>
  </r>
  <r>
    <n v="10001921"/>
    <d v="2018-05-26T00:00:00"/>
    <x v="0"/>
    <x v="22"/>
    <d v="2018-07-05T00:00:00"/>
    <s v="VIP"/>
    <s v="北京市"/>
    <m/>
    <d v="2019-06-26T00:00:00"/>
    <d v="2019-06-24T00:00:00"/>
    <n v="3"/>
    <n v="335.46"/>
    <n v="18"/>
    <n v="998.1"/>
  </r>
  <r>
    <n v="10001922"/>
    <d v="2018-05-27T00:00:00"/>
    <x v="1"/>
    <x v="13"/>
    <d v="2018-07-05T00:00:00"/>
    <s v="VIP"/>
    <s v="北京市"/>
    <s v="朝阳区"/>
    <d v="2019-06-06T01:26:24"/>
    <d v="2019-06-03T01:26:24"/>
    <n v="3"/>
    <n v="448.62"/>
    <n v="45"/>
    <n v="3845.7"/>
  </r>
  <r>
    <n v="10001923"/>
    <d v="2018-05-27T00:00:00"/>
    <x v="1"/>
    <x v="15"/>
    <d v="2018-07-04T00:00:00"/>
    <s v="VIP"/>
    <s v="北京市"/>
    <s v="密云区"/>
    <d v="2019-06-06T01:26:24"/>
    <d v="2019-06-01T01:26:24"/>
    <n v="3"/>
    <n v="253.38"/>
    <n v="52"/>
    <n v="4719.5200000000004"/>
  </r>
  <r>
    <n v="10001924"/>
    <d v="2018-05-27T00:00:00"/>
    <x v="0"/>
    <x v="7"/>
    <s v=""/>
    <s v="非会员"/>
    <s v="北京市"/>
    <m/>
    <d v="2019-05-25T02:09:36"/>
    <d v="2019-05-21T02:09:36"/>
    <n v="24"/>
    <n v="1715.52"/>
    <n v="0"/>
    <n v="0"/>
  </r>
  <r>
    <n v="10001925"/>
    <d v="2018-05-27T00:00:00"/>
    <x v="1"/>
    <x v="31"/>
    <s v=""/>
    <s v="非会员"/>
    <s v="北京市"/>
    <s v="朝阳区"/>
    <d v="2019-03-14T06:28:48"/>
    <d v="2019-03-10T06:28:48"/>
    <n v="19"/>
    <n v="2074.8000000000002"/>
    <n v="0"/>
    <n v="0"/>
  </r>
  <r>
    <n v="10001926"/>
    <d v="2018-05-27T00:00:00"/>
    <x v="0"/>
    <x v="33"/>
    <d v="2018-07-03T00:00:00"/>
    <s v="VIP"/>
    <s v="北京市"/>
    <s v="东城区"/>
    <d v="2019-06-14T00:57:36"/>
    <d v="2019-06-09T00:57:36"/>
    <n v="2"/>
    <n v="298.5"/>
    <n v="30"/>
    <n v="2509.8000000000002"/>
  </r>
  <r>
    <n v="10001927"/>
    <d v="2018-05-27T00:00:00"/>
    <x v="0"/>
    <x v="12"/>
    <d v="2018-07-05T00:00:00"/>
    <s v="VIP"/>
    <s v="北京市"/>
    <m/>
    <d v="2019-06-18T00:43:12"/>
    <d v="2019-06-15T00:43:12"/>
    <n v="3"/>
    <n v="440.31"/>
    <n v="24"/>
    <n v="1238.6400000000001"/>
  </r>
  <r>
    <n v="10001928"/>
    <d v="2018-05-27T00:00:00"/>
    <x v="0"/>
    <x v="29"/>
    <s v=""/>
    <s v="非会员"/>
    <s v="北京市"/>
    <m/>
    <d v="2019-05-01T03:36:00"/>
    <d v="2019-04-28T03:36:00"/>
    <n v="22"/>
    <n v="1835.46"/>
    <n v="0"/>
    <n v="0"/>
  </r>
  <r>
    <n v="10001929"/>
    <d v="2018-05-27T00:00:00"/>
    <x v="0"/>
    <x v="19"/>
    <d v="2018-07-04T00:00:00"/>
    <s v="VIP"/>
    <s v="北京市"/>
    <m/>
    <d v="2019-05-21T02:24:00"/>
    <d v="2019-05-21T02:24:00"/>
    <n v="3"/>
    <n v="341.46"/>
    <n v="28"/>
    <n v="2025.24"/>
  </r>
  <r>
    <n v="10001930"/>
    <d v="2018-05-27T00:00:00"/>
    <x v="1"/>
    <x v="30"/>
    <d v="2018-07-02T00:00:00"/>
    <s v="VIP"/>
    <s v="北京市"/>
    <s v="西城区"/>
    <d v="2019-06-14T00:57:36"/>
    <d v="2019-06-10T00:57:36"/>
    <n v="2"/>
    <n v="261.12"/>
    <n v="20"/>
    <n v="1945"/>
  </r>
  <r>
    <n v="10001931"/>
    <d v="2018-05-27T00:00:00"/>
    <x v="0"/>
    <x v="13"/>
    <s v=""/>
    <s v="非会员"/>
    <s v="北京市"/>
    <m/>
    <d v="2018-09-27T16:33:36"/>
    <d v="2018-09-26T16:33:36"/>
    <n v="8"/>
    <n v="1118.96"/>
    <n v="0"/>
    <n v="0"/>
  </r>
  <r>
    <n v="10001932"/>
    <d v="2018-05-27T00:00:00"/>
    <x v="1"/>
    <x v="18"/>
    <s v=""/>
    <s v="非会员"/>
    <s v="北京市"/>
    <s v="朝阳区"/>
    <d v="2019-01-17T09:50:24"/>
    <d v="2019-01-14T09:50:24"/>
    <n v="15"/>
    <n v="1368.6"/>
    <n v="0"/>
    <n v="0"/>
  </r>
  <r>
    <n v="10001933"/>
    <d v="2018-05-27T00:00:00"/>
    <x v="1"/>
    <x v="20"/>
    <s v=""/>
    <s v="非会员"/>
    <s v="北京市"/>
    <m/>
    <d v="2019-05-25T02:09:36"/>
    <d v="2019-05-24T02:09:36"/>
    <n v="24"/>
    <n v="1619.04"/>
    <n v="0"/>
    <n v="0"/>
  </r>
  <r>
    <n v="10001934"/>
    <d v="2018-05-27T00:00:00"/>
    <x v="0"/>
    <x v="26"/>
    <s v=""/>
    <s v="非会员"/>
    <s v="北京市"/>
    <s v="朝阳区"/>
    <d v="2018-12-12T12:00:00"/>
    <d v="2018-12-09T12:00:00"/>
    <n v="13"/>
    <n v="1571.31"/>
    <n v="0"/>
    <n v="0"/>
  </r>
  <r>
    <n v="10001935"/>
    <d v="2018-05-28T00:00:00"/>
    <x v="0"/>
    <x v="7"/>
    <s v=""/>
    <s v="非会员"/>
    <s v="北京市"/>
    <s v="石景山区"/>
    <d v="2018-12-20T23:02:24"/>
    <d v="2018-12-19T23:02:24"/>
    <n v="14"/>
    <n v="1509.34"/>
    <n v="0"/>
    <n v="0"/>
  </r>
  <r>
    <n v="10001936"/>
    <d v="2018-05-28T00:00:00"/>
    <x v="0"/>
    <x v="32"/>
    <s v=""/>
    <s v="非会员"/>
    <s v="北京市"/>
    <m/>
    <d v="2019-01-17T19:40:48"/>
    <d v="2019-01-12T19:40:48"/>
    <n v="15"/>
    <n v="1639.95"/>
    <n v="0"/>
    <n v="0"/>
  </r>
  <r>
    <n v="10001937"/>
    <d v="2018-05-28T00:00:00"/>
    <x v="0"/>
    <x v="26"/>
    <s v=""/>
    <s v="非会员"/>
    <s v="北京市"/>
    <m/>
    <d v="2018-10-10T07:40:48"/>
    <d v="2018-10-05T07:40:48"/>
    <n v="9"/>
    <n v="1209.8699999999999"/>
    <n v="0"/>
    <n v="0"/>
  </r>
  <r>
    <n v="10001938"/>
    <d v="2018-05-28T00:00:00"/>
    <x v="1"/>
    <x v="10"/>
    <d v="2018-07-01T00:00:00"/>
    <s v="VIP"/>
    <s v="北京市"/>
    <m/>
    <d v="2019-06-14T01:55:12"/>
    <d v="2019-06-10T01:55:12"/>
    <n v="2"/>
    <n v="288.08"/>
    <n v="23"/>
    <n v="1538.7"/>
  </r>
  <r>
    <n v="10001939"/>
    <d v="2018-05-28T00:00:00"/>
    <x v="1"/>
    <x v="9"/>
    <d v="2018-07-02T00:00:00"/>
    <s v="VIP"/>
    <s v="北京市"/>
    <m/>
    <d v="2019-06-14T01:55:12"/>
    <d v="2019-06-10T01:55:12"/>
    <n v="2"/>
    <n v="235.54"/>
    <n v="19"/>
    <n v="1843.57"/>
  </r>
  <r>
    <n v="10001940"/>
    <d v="2018-05-28T00:00:00"/>
    <x v="1"/>
    <x v="10"/>
    <s v=""/>
    <s v="非会员"/>
    <s v="北京市"/>
    <m/>
    <d v="2019-02-02T17:45:36"/>
    <d v="2019-02-01T17:45:36"/>
    <n v="17"/>
    <n v="2486.9299999999998"/>
    <n v="0"/>
    <n v="0"/>
  </r>
  <r>
    <n v="10001941"/>
    <d v="2018-05-28T00:00:00"/>
    <x v="0"/>
    <x v="4"/>
    <d v="2018-07-03T00:00:00"/>
    <s v="VIP"/>
    <s v="北京市"/>
    <s v="丰台区"/>
    <d v="2019-06-06T02:52:48"/>
    <d v="2019-06-04T02:52:48"/>
    <n v="2"/>
    <n v="162.12"/>
    <n v="36"/>
    <n v="2362.3200000000002"/>
  </r>
  <r>
    <n v="10001942"/>
    <d v="2018-05-28T00:00:00"/>
    <x v="0"/>
    <x v="28"/>
    <d v="2018-07-02T00:00:00"/>
    <s v="VIP"/>
    <s v="北京市"/>
    <m/>
    <d v="2019-06-30T00:00:00"/>
    <d v="2019-06-27T00:00:00"/>
    <n v="2"/>
    <n v="293.95999999999998"/>
    <n v="28"/>
    <n v="2556.6799999999998"/>
  </r>
  <r>
    <n v="10001943"/>
    <d v="2018-05-28T00:00:00"/>
    <x v="0"/>
    <x v="19"/>
    <d v="2018-07-01T00:00:00"/>
    <s v="VIP"/>
    <s v="北京市"/>
    <m/>
    <d v="2019-06-02T03:21:36"/>
    <d v="2019-06-01T03:21:36"/>
    <n v="2"/>
    <n v="287.74"/>
    <n v="36"/>
    <n v="2524.3200000000002"/>
  </r>
  <r>
    <n v="10001944"/>
    <d v="2018-05-28T00:00:00"/>
    <x v="1"/>
    <x v="3"/>
    <s v=""/>
    <s v="非会员"/>
    <s v="北京市"/>
    <m/>
    <d v="2019-01-17T19:40:48"/>
    <d v="2019-01-12T19:40:48"/>
    <n v="15"/>
    <n v="1352.25"/>
    <n v="0"/>
    <n v="0"/>
  </r>
  <r>
    <n v="10001945"/>
    <d v="2018-05-29T00:00:00"/>
    <x v="0"/>
    <x v="31"/>
    <d v="2018-07-01T00:00:00"/>
    <s v="VIP"/>
    <s v="北京市"/>
    <s v="朝阳区"/>
    <d v="2019-05-25T06:28:48"/>
    <d v="2019-05-20T06:28:48"/>
    <n v="2"/>
    <n v="204.26"/>
    <n v="18"/>
    <n v="1721.34"/>
  </r>
  <r>
    <n v="10001946"/>
    <d v="2018-05-29T00:00:00"/>
    <x v="1"/>
    <x v="15"/>
    <d v="2018-07-03T00:00:00"/>
    <s v="VIP"/>
    <s v="北京市"/>
    <s v="石景山区"/>
    <d v="2019-05-25T06:28:48"/>
    <d v="2019-05-23T06:28:48"/>
    <n v="2"/>
    <n v="280.08"/>
    <n v="24"/>
    <n v="2362.8000000000002"/>
  </r>
  <r>
    <n v="10001947"/>
    <d v="2018-05-29T00:00:00"/>
    <x v="0"/>
    <x v="12"/>
    <d v="2018-07-04T00:00:00"/>
    <s v="VIP"/>
    <s v="北京市"/>
    <m/>
    <d v="2019-06-14T02:52:48"/>
    <d v="2019-06-10T02:52:48"/>
    <n v="2"/>
    <n v="284.83999999999997"/>
    <n v="28"/>
    <n v="1670.2"/>
  </r>
  <r>
    <n v="10001948"/>
    <d v="2018-05-29T00:00:00"/>
    <x v="0"/>
    <x v="12"/>
    <d v="2018-07-02T00:00:00"/>
    <s v="VIP"/>
    <s v="北京市"/>
    <s v="海淀区"/>
    <d v="2019-05-21T07:12:00"/>
    <d v="2019-05-16T07:12:00"/>
    <n v="2"/>
    <n v="297.64"/>
    <n v="33"/>
    <n v="2115.3000000000002"/>
  </r>
  <r>
    <n v="10001949"/>
    <d v="2018-05-29T00:00:00"/>
    <x v="0"/>
    <x v="14"/>
    <d v="2018-07-06T00:00:00"/>
    <s v="VIP"/>
    <s v="北京市"/>
    <s v="朝阳区"/>
    <d v="2019-06-18T02:09:36"/>
    <d v="2019-06-14T02:09:36"/>
    <n v="3"/>
    <n v="362.16"/>
    <n v="26"/>
    <n v="2469.7399999999998"/>
  </r>
  <r>
    <n v="10001950"/>
    <d v="2018-05-29T00:00:00"/>
    <x v="0"/>
    <x v="19"/>
    <d v="2018-07-01T00:00:00"/>
    <s v="VIP"/>
    <s v="北京市"/>
    <m/>
    <d v="2019-06-10T03:36:00"/>
    <d v="2019-06-07T03:36:00"/>
    <n v="2"/>
    <n v="288.24"/>
    <n v="33"/>
    <n v="2680.92"/>
  </r>
  <r>
    <n v="10001951"/>
    <d v="2018-05-29T00:00:00"/>
    <x v="0"/>
    <x v="30"/>
    <d v="2018-07-06T00:00:00"/>
    <s v="VIP"/>
    <s v="北京市"/>
    <s v="朝阳区"/>
    <d v="2019-06-30T00:00:00"/>
    <d v="2019-06-25T00:00:00"/>
    <n v="3"/>
    <n v="373.14"/>
    <n v="19"/>
    <n v="1429.75"/>
  </r>
  <r>
    <n v="10001952"/>
    <d v="2018-05-29T00:00:00"/>
    <x v="1"/>
    <x v="4"/>
    <d v="2018-07-05T00:00:00"/>
    <s v="VIP"/>
    <s v="北京市"/>
    <m/>
    <d v="2019-06-02T05:02:24"/>
    <d v="2019-05-29T05:02:24"/>
    <n v="2"/>
    <n v="256.60000000000002"/>
    <n v="19"/>
    <n v="1526.08"/>
  </r>
  <r>
    <n v="10001953"/>
    <d v="2018-05-29T00:00:00"/>
    <x v="0"/>
    <x v="26"/>
    <s v=""/>
    <s v="非会员"/>
    <s v="北京市"/>
    <m/>
    <d v="2018-10-30T19:55:12"/>
    <d v="2018-10-26T19:55:12"/>
    <n v="10"/>
    <n v="886.6"/>
    <n v="0"/>
    <n v="0"/>
  </r>
  <r>
    <n v="10001954"/>
    <d v="2018-05-29T00:00:00"/>
    <x v="0"/>
    <x v="26"/>
    <s v=""/>
    <s v="非会员"/>
    <s v="北京市"/>
    <m/>
    <d v="2018-09-29T01:40:48"/>
    <d v="2018-09-29T01:40:48"/>
    <n v="8"/>
    <n v="901.28"/>
    <n v="0"/>
    <n v="0"/>
  </r>
  <r>
    <n v="10001955"/>
    <d v="2018-05-29T00:00:00"/>
    <x v="0"/>
    <x v="25"/>
    <s v=""/>
    <s v="非会员"/>
    <s v="北京市"/>
    <s v="朝阳区"/>
    <d v="2019-02-18T23:45:36"/>
    <d v="2019-02-14T23:45:36"/>
    <n v="17"/>
    <n v="2348.04"/>
    <n v="0"/>
    <n v="0"/>
  </r>
  <r>
    <n v="10001956"/>
    <d v="2018-05-29T00:00:00"/>
    <x v="0"/>
    <x v="6"/>
    <d v="2018-07-04T00:00:00"/>
    <s v="VIP"/>
    <s v="北京市"/>
    <s v="朝阳区"/>
    <d v="2019-06-10T03:36:00"/>
    <d v="2019-06-06T03:36:00"/>
    <n v="2"/>
    <n v="165.88"/>
    <n v="26"/>
    <n v="1342.12"/>
  </r>
  <r>
    <n v="10001957"/>
    <d v="2018-05-29T00:00:00"/>
    <x v="0"/>
    <x v="24"/>
    <s v=""/>
    <s v="非会员"/>
    <s v="北京市"/>
    <s v="西城区"/>
    <d v="2019-02-26T22:19:12"/>
    <d v="2019-02-25T22:19:12"/>
    <n v="18"/>
    <n v="1627.74"/>
    <n v="0"/>
    <n v="0"/>
  </r>
  <r>
    <n v="10001958"/>
    <d v="2018-05-29T00:00:00"/>
    <x v="1"/>
    <x v="17"/>
    <s v=""/>
    <s v="非会员"/>
    <s v="北京市"/>
    <s v="朝阳区"/>
    <d v="2018-10-18T22:04:48"/>
    <d v="2018-10-13T22:04:48"/>
    <n v="9"/>
    <n v="909.36"/>
    <n v="0"/>
    <n v="0"/>
  </r>
  <r>
    <n v="10001959"/>
    <d v="2018-05-30T00:00:00"/>
    <x v="0"/>
    <x v="4"/>
    <d v="2018-07-01T00:00:00"/>
    <s v="VIP"/>
    <s v="北京市"/>
    <s v="丰台区"/>
    <d v="2019-06-18T02:52:48"/>
    <d v="2019-06-18T02:52:48"/>
    <n v="2"/>
    <n v="219.02"/>
    <n v="36"/>
    <n v="2658.96"/>
  </r>
  <r>
    <n v="10001960"/>
    <d v="2018-05-30T00:00:00"/>
    <x v="1"/>
    <x v="22"/>
    <d v="2018-07-02T00:00:00"/>
    <s v="VIP"/>
    <s v="北京市"/>
    <m/>
    <d v="2019-05-29T07:40:48"/>
    <d v="2019-05-28T07:40:48"/>
    <n v="2"/>
    <n v="281.88"/>
    <n v="19"/>
    <n v="1854.78"/>
  </r>
  <r>
    <n v="10001961"/>
    <d v="2018-05-30T00:00:00"/>
    <x v="0"/>
    <x v="36"/>
    <s v=""/>
    <s v="非会员"/>
    <s v="北京市"/>
    <m/>
    <d v="2019-06-10T04:48:00"/>
    <d v="2019-06-05T04:48:00"/>
    <n v="25"/>
    <n v="1807.25"/>
    <n v="0"/>
    <n v="0"/>
  </r>
  <r>
    <n v="10001962"/>
    <d v="2018-05-30T00:00:00"/>
    <x v="0"/>
    <x v="0"/>
    <d v="2018-07-03T00:00:00"/>
    <s v="VIP"/>
    <s v="北京市"/>
    <m/>
    <d v="2019-06-26T00:57:36"/>
    <d v="2019-06-22T00:57:36"/>
    <n v="2"/>
    <n v="270.92"/>
    <n v="40"/>
    <n v="2150.4"/>
  </r>
  <r>
    <n v="10001963"/>
    <d v="2018-05-30T00:00:00"/>
    <x v="0"/>
    <x v="22"/>
    <d v="2018-07-05T00:00:00"/>
    <s v="VIP"/>
    <s v="北京市"/>
    <s v="海淀区"/>
    <d v="2019-06-18T02:52:48"/>
    <d v="2019-06-15T02:52:48"/>
    <n v="2"/>
    <n v="182"/>
    <n v="24"/>
    <n v="1330.32"/>
  </r>
  <r>
    <n v="10001964"/>
    <d v="2018-05-30T00:00:00"/>
    <x v="0"/>
    <x v="28"/>
    <d v="2018-07-02T00:00:00"/>
    <s v="VIP"/>
    <s v="北京市"/>
    <s v="丰台区"/>
    <d v="2019-05-21T09:36:00"/>
    <d v="2019-05-18T09:36:00"/>
    <n v="2"/>
    <n v="245.12"/>
    <n v="21"/>
    <n v="1698.06"/>
  </r>
  <r>
    <n v="10001965"/>
    <d v="2018-05-30T00:00:00"/>
    <x v="1"/>
    <x v="25"/>
    <d v="2018-07-03T00:00:00"/>
    <s v="VIP"/>
    <s v="北京市"/>
    <s v="朝阳区"/>
    <d v="2019-06-18T02:52:48"/>
    <d v="2019-06-18T02:52:48"/>
    <n v="2"/>
    <n v="224.74"/>
    <n v="24"/>
    <n v="2296.08"/>
  </r>
  <r>
    <n v="10001966"/>
    <d v="2018-05-30T00:00:00"/>
    <x v="1"/>
    <x v="38"/>
    <s v=""/>
    <s v="非会员"/>
    <s v="北京市"/>
    <m/>
    <d v="2019-04-03T21:07:12"/>
    <d v="2019-03-31T21:07:12"/>
    <n v="20"/>
    <n v="1800.6"/>
    <n v="0"/>
    <n v="0"/>
  </r>
  <r>
    <n v="10001967"/>
    <d v="2018-05-30T00:00:00"/>
    <x v="0"/>
    <x v="12"/>
    <d v="2018-07-05T00:00:00"/>
    <s v="VIP"/>
    <s v="北京市"/>
    <m/>
    <d v="2019-06-02T06:43:12"/>
    <d v="2019-05-28T06:43:12"/>
    <n v="2"/>
    <n v="173.6"/>
    <n v="33"/>
    <n v="3001.68"/>
  </r>
  <r>
    <n v="10001968"/>
    <d v="2018-05-30T00:00:00"/>
    <x v="0"/>
    <x v="36"/>
    <d v="2018-07-05T00:00:00"/>
    <s v="VIP"/>
    <s v="北京市"/>
    <m/>
    <d v="2019-06-06T05:45:36"/>
    <d v="2019-06-06T05:45:36"/>
    <n v="2"/>
    <n v="221.36"/>
    <n v="19"/>
    <n v="1550.59"/>
  </r>
  <r>
    <n v="10001969"/>
    <d v="2018-05-31T00:00:00"/>
    <x v="0"/>
    <x v="26"/>
    <s v=""/>
    <s v="非会员"/>
    <s v="北京市"/>
    <s v="海淀区"/>
    <d v="2018-10-16T06:00:00"/>
    <d v="2018-10-15T06:00:00"/>
    <n v="9"/>
    <n v="986.04"/>
    <n v="0"/>
    <n v="0"/>
  </r>
  <r>
    <n v="10001970"/>
    <d v="2018-05-31T00:00:00"/>
    <x v="1"/>
    <x v="9"/>
    <s v=""/>
    <s v="非会员"/>
    <s v="北京市"/>
    <s v="通州区"/>
    <d v="2019-03-03T12:00:00"/>
    <d v="2019-03-01T12:00:00"/>
    <n v="18"/>
    <n v="1872"/>
    <n v="0"/>
    <n v="0"/>
  </r>
  <r>
    <n v="10001971"/>
    <d v="2018-05-31T00:00:00"/>
    <x v="0"/>
    <x v="8"/>
    <d v="2018-07-06T00:00:00"/>
    <s v="VIP"/>
    <s v="北京市"/>
    <m/>
    <d v="2019-05-25T10:48:00"/>
    <d v="2019-05-20T10:48:00"/>
    <n v="2"/>
    <n v="209.34"/>
    <n v="36"/>
    <n v="2450.16"/>
  </r>
  <r>
    <n v="10001972"/>
    <d v="2018-05-31T00:00:00"/>
    <x v="1"/>
    <x v="14"/>
    <s v=""/>
    <s v="非会员"/>
    <s v="北京市"/>
    <m/>
    <d v="2019-06-02T08:24:00"/>
    <d v="2019-05-30T08:24:00"/>
    <n v="24"/>
    <n v="1950.24"/>
    <n v="0"/>
    <n v="0"/>
  </r>
  <r>
    <n v="10001973"/>
    <d v="2018-05-31T00:00:00"/>
    <x v="0"/>
    <x v="8"/>
    <s v=""/>
    <s v="非会员"/>
    <s v="北京市"/>
    <m/>
    <d v="2018-10-28T02:24:00"/>
    <d v="2018-10-26T02:24:00"/>
    <n v="10"/>
    <n v="1228.7"/>
    <n v="0"/>
    <n v="0"/>
  </r>
  <r>
    <n v="10001974"/>
    <d v="2018-05-31T00:00:00"/>
    <x v="1"/>
    <x v="20"/>
    <s v=""/>
    <s v="非会员"/>
    <s v="北京市"/>
    <s v="顺义区"/>
    <d v="2019-02-19T15:36:00"/>
    <d v="2019-02-15T15:36:00"/>
    <n v="17"/>
    <n v="2373.1999999999998"/>
    <n v="0"/>
    <n v="0"/>
  </r>
  <r>
    <n v="10001975"/>
    <d v="2018-05-31T00:00:00"/>
    <x v="1"/>
    <x v="27"/>
    <s v=""/>
    <s v="非会员"/>
    <s v="北京市"/>
    <m/>
    <d v="2019-06-30T00:00:00"/>
    <d v="2019-06-28T00:00:00"/>
    <n v="26"/>
    <n v="2286.96"/>
    <n v="0"/>
    <n v="0"/>
  </r>
  <r>
    <n v="10001976"/>
    <d v="2018-05-31T00:00:00"/>
    <x v="1"/>
    <x v="3"/>
    <s v=""/>
    <s v="非会员"/>
    <s v="北京市"/>
    <m/>
    <d v="2019-05-29T09:36:00"/>
    <d v="2019-05-26T09:36:00"/>
    <n v="24"/>
    <n v="2107.92"/>
    <n v="0"/>
    <n v="0"/>
  </r>
  <r>
    <n v="10001977"/>
    <d v="2018-05-31T00:00:00"/>
    <x v="1"/>
    <x v="0"/>
    <s v=""/>
    <s v="非会员"/>
    <s v="北京市"/>
    <m/>
    <d v="2018-10-16T06:00:00"/>
    <d v="2018-10-12T06:00:00"/>
    <n v="9"/>
    <n v="1055.3399999999999"/>
    <n v="0"/>
    <n v="0"/>
  </r>
  <r>
    <n v="10001978"/>
    <d v="2018-05-31T00:00:00"/>
    <x v="0"/>
    <x v="18"/>
    <s v=""/>
    <s v="非会员"/>
    <s v="北京市"/>
    <s v="海淀区"/>
    <d v="2019-02-15T16:48:00"/>
    <d v="2019-02-14T16:48:00"/>
    <n v="17"/>
    <n v="2346.85"/>
    <n v="0"/>
    <n v="0"/>
  </r>
  <r>
    <n v="10001979"/>
    <d v="2018-05-31T00:00:00"/>
    <x v="1"/>
    <x v="8"/>
    <d v="2018-07-06T00:00:00"/>
    <s v="VIP"/>
    <s v="北京市"/>
    <m/>
    <d v="2019-05-25T10:48:00"/>
    <d v="2019-05-23T10:48:00"/>
    <n v="2"/>
    <n v="227.24"/>
    <n v="20"/>
    <n v="1740.2"/>
  </r>
  <r>
    <n v="10001980"/>
    <d v="2018-05-31T00:00:00"/>
    <x v="0"/>
    <x v="44"/>
    <s v=""/>
    <s v="非会员"/>
    <s v="北京市"/>
    <m/>
    <d v="2018-10-04T09:36:00"/>
    <d v="2018-10-03T09:36:00"/>
    <n v="8"/>
    <n v="883.6"/>
    <n v="0"/>
    <n v="0"/>
  </r>
  <r>
    <n v="10001981"/>
    <d v="2018-05-31T00:00:00"/>
    <x v="0"/>
    <x v="18"/>
    <s v=""/>
    <s v="非会员"/>
    <s v="北京市"/>
    <s v="西城区"/>
    <d v="2018-12-26T08:24:00"/>
    <d v="2018-12-21T08:24:00"/>
    <n v="14"/>
    <n v="1848.84"/>
    <n v="0"/>
    <n v="0"/>
  </r>
  <r>
    <n v="10001982"/>
    <d v="2018-06-01T00:00:00"/>
    <x v="0"/>
    <x v="10"/>
    <d v="2018-07-04T00:00:00"/>
    <s v="VIP"/>
    <s v="北京市"/>
    <s v="怀柔区"/>
    <d v="2019-06-06T08:38:24"/>
    <d v="2019-06-06T08:38:24"/>
    <n v="2"/>
    <n v="280.58"/>
    <n v="52"/>
    <n v="3385.2"/>
  </r>
  <r>
    <n v="10001983"/>
    <d v="2018-06-01T00:00:00"/>
    <x v="0"/>
    <x v="21"/>
    <s v=""/>
    <s v="非会员"/>
    <s v="北京市"/>
    <s v="昌平区"/>
    <d v="2018-12-26T19:40:48"/>
    <d v="2018-12-24T19:40:48"/>
    <n v="14"/>
    <n v="1192.8"/>
    <n v="0"/>
    <n v="0"/>
  </r>
  <r>
    <n v="10001984"/>
    <d v="2018-06-01T00:00:00"/>
    <x v="0"/>
    <x v="4"/>
    <s v=""/>
    <s v="非会员"/>
    <s v="北京市"/>
    <s v="西城区"/>
    <d v="2019-02-04T05:16:48"/>
    <d v="2019-02-01T05:16:48"/>
    <n v="16"/>
    <n v="1571.68"/>
    <n v="0"/>
    <n v="0"/>
  </r>
  <r>
    <n v="10001985"/>
    <d v="2018-06-01T00:00:00"/>
    <x v="0"/>
    <x v="25"/>
    <d v="2018-07-01T00:00:00"/>
    <s v="VIP"/>
    <s v="北京市"/>
    <s v="海淀区"/>
    <d v="2019-06-30T00:00:00"/>
    <d v="2019-06-29T00:00:00"/>
    <n v="2"/>
    <n v="226.36"/>
    <n v="24"/>
    <n v="1932.24"/>
  </r>
  <r>
    <n v="10001986"/>
    <d v="2018-06-01T00:00:00"/>
    <x v="0"/>
    <x v="4"/>
    <d v="2018-07-04T00:00:00"/>
    <s v="VIP"/>
    <s v="北京市"/>
    <m/>
    <d v="2019-05-25T12:57:36"/>
    <d v="2019-05-25T12:57:36"/>
    <n v="2"/>
    <n v="196.5"/>
    <n v="30"/>
    <n v="2199"/>
  </r>
  <r>
    <n v="10001987"/>
    <d v="2018-06-01T00:00:00"/>
    <x v="0"/>
    <x v="29"/>
    <d v="2018-07-03T00:00:00"/>
    <s v="VIP"/>
    <s v="北京市"/>
    <s v="东城区"/>
    <d v="2019-06-02T10:04:48"/>
    <d v="2019-06-02T10:04:48"/>
    <n v="2"/>
    <n v="237.48"/>
    <n v="21"/>
    <n v="1209.5999999999999"/>
  </r>
  <r>
    <n v="10001988"/>
    <d v="2018-06-01T00:00:00"/>
    <x v="1"/>
    <x v="4"/>
    <d v="2018-07-04T00:00:00"/>
    <s v="VIP"/>
    <s v="北京市"/>
    <s v="朝阳区"/>
    <d v="2019-06-10T07:12:00"/>
    <d v="2019-06-08T07:12:00"/>
    <n v="2"/>
    <n v="288.58"/>
    <n v="33"/>
    <n v="2855.49"/>
  </r>
  <r>
    <n v="10001989"/>
    <d v="2018-06-01T00:00:00"/>
    <x v="1"/>
    <x v="18"/>
    <s v=""/>
    <s v="非会员"/>
    <s v="北京市"/>
    <s v="朝阳区"/>
    <d v="2019-06-14T05:45:36"/>
    <d v="2019-06-11T05:45:36"/>
    <n v="25"/>
    <n v="1654.25"/>
    <n v="0"/>
    <n v="0"/>
  </r>
  <r>
    <n v="10001990"/>
    <d v="2018-06-01T00:00:00"/>
    <x v="0"/>
    <x v="24"/>
    <s v=""/>
    <s v="非会员"/>
    <s v="北京市"/>
    <s v="门头沟区"/>
    <d v="2019-01-23T09:36:00"/>
    <d v="2019-01-18T09:36:00"/>
    <n v="15"/>
    <n v="1463.1"/>
    <n v="0"/>
    <n v="0"/>
  </r>
  <r>
    <n v="10001991"/>
    <d v="2018-06-01T00:00:00"/>
    <x v="0"/>
    <x v="7"/>
    <s v=""/>
    <s v="非会员"/>
    <s v="北京市"/>
    <s v="朝阳区"/>
    <d v="2018-10-09T00:28:48"/>
    <d v="2018-10-09T00:28:48"/>
    <n v="9"/>
    <n v="934.2"/>
    <n v="0"/>
    <n v="0"/>
  </r>
  <r>
    <n v="10001992"/>
    <d v="2018-06-01T00:00:00"/>
    <x v="1"/>
    <x v="8"/>
    <d v="2018-07-02T00:00:00"/>
    <s v="VIP"/>
    <s v="北京市"/>
    <m/>
    <d v="2019-05-25T12:57:36"/>
    <d v="2019-05-25T12:57:36"/>
    <n v="2"/>
    <n v="162.24"/>
    <n v="45"/>
    <n v="4190.3999999999996"/>
  </r>
  <r>
    <n v="10001993"/>
    <d v="2018-06-01T00:00:00"/>
    <x v="0"/>
    <x v="13"/>
    <s v=""/>
    <s v="非会员"/>
    <s v="北京市"/>
    <m/>
    <d v="2019-04-08T06:14:24"/>
    <d v="2019-04-08T06:14:24"/>
    <n v="21"/>
    <n v="1353.03"/>
    <n v="0"/>
    <n v="0"/>
  </r>
  <r>
    <n v="10001994"/>
    <d v="2018-06-02T00:00:00"/>
    <x v="0"/>
    <x v="30"/>
    <d v="2018-07-03T00:00:00"/>
    <s v="VIP"/>
    <s v="北京市"/>
    <s v="西城区"/>
    <d v="2019-06-10T08:24:00"/>
    <d v="2019-06-05T08:24:00"/>
    <n v="2"/>
    <n v="188.22"/>
    <n v="36"/>
    <n v="3173.04"/>
  </r>
  <r>
    <n v="10001995"/>
    <d v="2018-06-02T00:00:00"/>
    <x v="1"/>
    <x v="10"/>
    <d v="2018-07-06T00:00:00"/>
    <s v="VIP"/>
    <s v="北京市"/>
    <s v="昌平区"/>
    <d v="2019-06-06T10:04:48"/>
    <d v="2019-06-02T10:04:48"/>
    <n v="2"/>
    <n v="219.44"/>
    <n v="40"/>
    <n v="3453.2"/>
  </r>
  <r>
    <n v="10001996"/>
    <d v="2018-06-02T00:00:00"/>
    <x v="1"/>
    <x v="19"/>
    <d v="2018-07-03T00:00:00"/>
    <s v="VIP"/>
    <s v="北京市"/>
    <m/>
    <d v="2019-06-18T05:02:24"/>
    <d v="2019-06-17T05:02:24"/>
    <n v="2"/>
    <n v="294.39999999999998"/>
    <n v="18"/>
    <n v="1463.4"/>
  </r>
  <r>
    <n v="10001997"/>
    <d v="2018-06-02T00:00:00"/>
    <x v="1"/>
    <x v="9"/>
    <d v="2018-07-02T00:00:00"/>
    <s v="VIP"/>
    <s v="北京市"/>
    <m/>
    <d v="2019-06-14T06:43:12"/>
    <d v="2019-06-10T06:43:12"/>
    <n v="2"/>
    <n v="193.52"/>
    <n v="24"/>
    <n v="2041.2"/>
  </r>
  <r>
    <n v="10001998"/>
    <d v="2018-06-02T00:00:00"/>
    <x v="0"/>
    <x v="6"/>
    <s v=""/>
    <s v="非会员"/>
    <s v="北京市"/>
    <s v="东城区"/>
    <d v="2019-01-12T00:14:24"/>
    <d v="2019-01-12T00:14:24"/>
    <n v="15"/>
    <n v="1747.2"/>
    <n v="0"/>
    <n v="0"/>
  </r>
  <r>
    <n v="10001999"/>
    <d v="2018-06-02T00:00:00"/>
    <x v="0"/>
    <x v="22"/>
    <d v="2018-07-05T00:00:00"/>
    <s v="VIP"/>
    <s v="北京市"/>
    <m/>
    <d v="2019-06-18T05:02:24"/>
    <d v="2019-06-14T05:02:24"/>
    <n v="2"/>
    <n v="250.58"/>
    <n v="26"/>
    <n v="1592.5"/>
  </r>
  <r>
    <n v="10002000"/>
    <d v="2018-06-03T00:00:00"/>
    <x v="0"/>
    <x v="22"/>
    <d v="2018-07-03T00:00:00"/>
    <s v="VIP"/>
    <s v="北京市"/>
    <s v="密云区"/>
    <d v="2019-06-22T03:50:24"/>
    <d v="2019-06-21T03:50:24"/>
    <n v="2"/>
    <n v="217.74"/>
    <n v="20"/>
    <n v="1536.2"/>
  </r>
  <r>
    <n v="10002001"/>
    <d v="2018-06-03T00:00:00"/>
    <x v="0"/>
    <x v="4"/>
    <d v="2018-07-06T00:00:00"/>
    <s v="VIP"/>
    <s v="北京市"/>
    <m/>
    <d v="2019-06-22T03:50:24"/>
    <d v="2019-06-21T03:50:24"/>
    <n v="2"/>
    <n v="186.92"/>
    <n v="19"/>
    <n v="1108.27"/>
  </r>
  <r>
    <n v="10002002"/>
    <d v="2018-06-03T00:00:00"/>
    <x v="1"/>
    <x v="28"/>
    <d v="2018-07-03T00:00:00"/>
    <s v="VIP"/>
    <s v="北京市"/>
    <s v="西城区"/>
    <d v="2019-06-02T13:26:24"/>
    <d v="2019-05-29T13:26:24"/>
    <n v="2"/>
    <n v="274.8"/>
    <n v="21"/>
    <n v="2099.37"/>
  </r>
  <r>
    <n v="10002003"/>
    <d v="2018-06-03T00:00:00"/>
    <x v="0"/>
    <x v="3"/>
    <s v=""/>
    <s v="非会员"/>
    <s v="北京市"/>
    <m/>
    <d v="2019-02-04T23:02:24"/>
    <d v="2019-02-01T23:02:24"/>
    <n v="16"/>
    <n v="1948.64"/>
    <n v="0"/>
    <n v="0"/>
  </r>
  <r>
    <n v="10002004"/>
    <d v="2018-06-03T00:00:00"/>
    <x v="1"/>
    <x v="32"/>
    <s v=""/>
    <s v="非会员"/>
    <s v="北京市"/>
    <m/>
    <d v="2019-01-20T06:43:12"/>
    <d v="2019-01-20T06:43:12"/>
    <n v="15"/>
    <n v="1790.85"/>
    <n v="0"/>
    <n v="0"/>
  </r>
  <r>
    <n v="10002005"/>
    <d v="2018-06-03T00:00:00"/>
    <x v="0"/>
    <x v="16"/>
    <s v=""/>
    <s v="非会员"/>
    <s v="北京市"/>
    <s v="海淀区"/>
    <d v="2019-03-20T01:55:12"/>
    <d v="2019-03-15T01:55:12"/>
    <n v="19"/>
    <n v="2180.8200000000002"/>
    <n v="0"/>
    <n v="0"/>
  </r>
  <r>
    <n v="10002006"/>
    <d v="2018-06-03T00:00:00"/>
    <x v="1"/>
    <x v="22"/>
    <s v=""/>
    <s v="非会员"/>
    <s v="北京市"/>
    <m/>
    <d v="2019-05-17T21:07:12"/>
    <d v="2019-05-15T21:07:12"/>
    <n v="23"/>
    <n v="1743.63"/>
    <n v="0"/>
    <n v="0"/>
  </r>
  <r>
    <n v="10002007"/>
    <d v="2018-06-03T00:00:00"/>
    <x v="0"/>
    <x v="6"/>
    <d v="2018-07-01T00:00:00"/>
    <s v="VIP"/>
    <s v="北京市"/>
    <s v="昌平区"/>
    <d v="2019-06-10T09:36:00"/>
    <d v="2019-06-06T09:36:00"/>
    <n v="2"/>
    <n v="246.22"/>
    <n v="36"/>
    <n v="1815.84"/>
  </r>
  <r>
    <n v="10002008"/>
    <d v="2018-06-04T00:00:00"/>
    <x v="0"/>
    <x v="36"/>
    <s v=""/>
    <s v="非会员"/>
    <s v="北京市"/>
    <m/>
    <d v="2019-06-26T02:09:36"/>
    <d v="2019-06-23T02:09:36"/>
    <n v="26"/>
    <n v="1567.54"/>
    <n v="0"/>
    <n v="0"/>
  </r>
  <r>
    <n v="10002009"/>
    <d v="2018-06-04T00:00:00"/>
    <x v="1"/>
    <x v="29"/>
    <s v=""/>
    <s v="非会员"/>
    <s v="北京市"/>
    <s v="海淀区"/>
    <d v="2019-01-08T23:02:24"/>
    <d v="2019-01-08T23:02:24"/>
    <n v="15"/>
    <n v="1671.15"/>
    <n v="0"/>
    <n v="0"/>
  </r>
  <r>
    <n v="10002010"/>
    <d v="2018-06-04T00:00:00"/>
    <x v="0"/>
    <x v="10"/>
    <d v="2018-07-06T00:00:00"/>
    <s v="VIP"/>
    <s v="北京市"/>
    <s v="西城区"/>
    <d v="2019-06-30T00:00:00"/>
    <d v="2019-06-27T00:00:00"/>
    <n v="2"/>
    <n v="184.54"/>
    <n v="28"/>
    <n v="2315.6"/>
  </r>
  <r>
    <n v="10002011"/>
    <d v="2018-06-04T00:00:00"/>
    <x v="1"/>
    <x v="17"/>
    <s v=""/>
    <s v="非会员"/>
    <s v="北京市"/>
    <s v="东城区"/>
    <d v="2018-10-11T00:43:12"/>
    <d v="2018-10-11T00:43:12"/>
    <n v="9"/>
    <n v="918"/>
    <n v="0"/>
    <n v="0"/>
  </r>
  <r>
    <n v="10002012"/>
    <d v="2018-06-04T00:00:00"/>
    <x v="0"/>
    <x v="8"/>
    <d v="2018-07-05T00:00:00"/>
    <s v="VIP"/>
    <s v="北京市"/>
    <m/>
    <d v="2019-05-29T17:16:48"/>
    <d v="2019-05-25T17:16:48"/>
    <n v="2"/>
    <n v="179.5"/>
    <n v="20"/>
    <n v="1919.8"/>
  </r>
  <r>
    <n v="10002013"/>
    <d v="2018-06-04T00:00:00"/>
    <x v="0"/>
    <x v="14"/>
    <s v=""/>
    <s v="非会员"/>
    <s v="北京市"/>
    <s v="昌平区"/>
    <d v="2019-01-01T03:21:36"/>
    <d v="2018-12-28T03:21:36"/>
    <n v="14"/>
    <n v="1185.94"/>
    <n v="0"/>
    <n v="0"/>
  </r>
  <r>
    <n v="10002014"/>
    <d v="2018-06-04T00:00:00"/>
    <x v="0"/>
    <x v="22"/>
    <s v=""/>
    <s v="非会员"/>
    <s v="北京市"/>
    <m/>
    <d v="2018-12-28T05:31:12"/>
    <d v="2018-12-23T05:31:12"/>
    <n v="13"/>
    <n v="1274.1300000000001"/>
    <n v="0"/>
    <n v="0"/>
  </r>
  <r>
    <n v="10002015"/>
    <d v="2018-06-04T00:00:00"/>
    <x v="0"/>
    <x v="7"/>
    <s v=""/>
    <s v="非会员"/>
    <s v="北京市"/>
    <m/>
    <d v="2019-01-08T23:02:24"/>
    <d v="2019-01-08T23:02:24"/>
    <n v="15"/>
    <n v="1335.6"/>
    <n v="0"/>
    <n v="0"/>
  </r>
  <r>
    <n v="10002016"/>
    <d v="2018-06-05T00:00:00"/>
    <x v="1"/>
    <x v="4"/>
    <d v="2018-07-05T00:00:00"/>
    <s v="VIP"/>
    <s v="北京市"/>
    <s v="昌平区"/>
    <d v="2019-06-26T02:24:00"/>
    <d v="2019-06-21T02:24:00"/>
    <n v="2"/>
    <n v="220.32"/>
    <n v="21"/>
    <n v="1404.06"/>
  </r>
  <r>
    <n v="10002017"/>
    <d v="2018-06-05T00:00:00"/>
    <x v="1"/>
    <x v="23"/>
    <s v=""/>
    <s v="非会员"/>
    <s v="北京市"/>
    <m/>
    <d v="2019-05-29T19:12:00"/>
    <d v="2019-05-29T19:12:00"/>
    <n v="24"/>
    <n v="1722.24"/>
    <n v="0"/>
    <n v="0"/>
  </r>
  <r>
    <n v="10002018"/>
    <d v="2018-06-05T00:00:00"/>
    <x v="1"/>
    <x v="4"/>
    <s v=""/>
    <s v="非会员"/>
    <s v="北京市"/>
    <m/>
    <d v="2019-06-02T16:48:00"/>
    <d v="2019-06-01T16:48:00"/>
    <n v="24"/>
    <n v="1873.2"/>
    <n v="0"/>
    <n v="0"/>
  </r>
  <r>
    <n v="10002019"/>
    <d v="2018-06-05T00:00:00"/>
    <x v="0"/>
    <x v="19"/>
    <d v="2018-07-01T00:00:00"/>
    <s v="VIP"/>
    <s v="北京市"/>
    <s v="西城区"/>
    <d v="2019-05-29T19:12:00"/>
    <d v="2019-05-28T19:12:00"/>
    <n v="2"/>
    <n v="223.46"/>
    <n v="17"/>
    <n v="1605.99"/>
  </r>
  <r>
    <n v="10002020"/>
    <d v="2018-06-05T00:00:00"/>
    <x v="0"/>
    <x v="12"/>
    <d v="2018-07-01T00:00:00"/>
    <s v="VIP"/>
    <s v="北京市"/>
    <s v="朝阳区"/>
    <d v="2019-06-14T09:36:00"/>
    <d v="2019-06-11T09:36:00"/>
    <n v="2"/>
    <n v="208.94"/>
    <n v="30"/>
    <n v="1824"/>
  </r>
  <r>
    <n v="10002021"/>
    <d v="2018-06-05T00:00:00"/>
    <x v="0"/>
    <x v="9"/>
    <d v="2018-07-03T00:00:00"/>
    <s v="VIP"/>
    <s v="北京市"/>
    <s v="朝阳区"/>
    <d v="2019-06-10T12:00:00"/>
    <d v="2019-06-10T12:00:00"/>
    <n v="2"/>
    <n v="160.56"/>
    <n v="18"/>
    <n v="1256.04"/>
  </r>
  <r>
    <n v="10002022"/>
    <d v="2018-06-05T00:00:00"/>
    <x v="1"/>
    <x v="4"/>
    <d v="2018-07-02T00:00:00"/>
    <s v="VIP"/>
    <s v="北京市"/>
    <s v="朝阳区"/>
    <d v="2019-05-22T00:00:00"/>
    <d v="2019-05-21T00:00:00"/>
    <n v="2"/>
    <n v="277.27999999999997"/>
    <n v="23"/>
    <n v="1992.26"/>
  </r>
  <r>
    <n v="10002023"/>
    <d v="2018-06-05T00:00:00"/>
    <x v="0"/>
    <x v="14"/>
    <s v=""/>
    <s v="非会员"/>
    <s v="北京市"/>
    <s v="朝阳区"/>
    <d v="2019-03-12T19:12:00"/>
    <d v="2019-03-07T19:12:00"/>
    <n v="18"/>
    <n v="2695.86"/>
    <n v="0"/>
    <n v="0"/>
  </r>
  <r>
    <n v="10002024"/>
    <d v="2018-06-05T00:00:00"/>
    <x v="0"/>
    <x v="17"/>
    <s v=""/>
    <s v="非会员"/>
    <s v="北京市"/>
    <s v="顺义区"/>
    <d v="2019-04-16T21:36:00"/>
    <d v="2019-04-11T21:36:00"/>
    <n v="21"/>
    <n v="1355.13"/>
    <n v="0"/>
    <n v="0"/>
  </r>
  <r>
    <n v="10002025"/>
    <d v="2018-06-05T00:00:00"/>
    <x v="1"/>
    <x v="13"/>
    <s v=""/>
    <s v="非会员"/>
    <s v="北京市"/>
    <s v="顺义区"/>
    <d v="2019-03-24T12:00:00"/>
    <d v="2019-03-22T12:00:00"/>
    <n v="19"/>
    <n v="2197.54"/>
    <n v="0"/>
    <n v="0"/>
  </r>
  <r>
    <n v="10002026"/>
    <d v="2018-06-06T00:00:00"/>
    <x v="0"/>
    <x v="26"/>
    <s v=""/>
    <s v="非会员"/>
    <s v="北京市"/>
    <s v="海淀区"/>
    <d v="2019-05-25T23:45:36"/>
    <d v="2019-05-23T23:45:36"/>
    <n v="23"/>
    <n v="1892.9"/>
    <n v="0"/>
    <n v="0"/>
  </r>
  <r>
    <n v="10002027"/>
    <d v="2018-06-06T00:00:00"/>
    <x v="0"/>
    <x v="0"/>
    <s v=""/>
    <s v="非会员"/>
    <s v="北京市"/>
    <s v="朝阳区"/>
    <d v="2019-03-13T01:55:12"/>
    <d v="2019-03-12T01:55:12"/>
    <n v="19"/>
    <n v="2284.75"/>
    <n v="0"/>
    <n v="0"/>
  </r>
  <r>
    <n v="10002028"/>
    <d v="2018-06-06T00:00:00"/>
    <x v="1"/>
    <x v="21"/>
    <d v="2018-07-01T00:00:00"/>
    <s v="VIP"/>
    <s v="北京市"/>
    <s v="房山区"/>
    <d v="2019-05-25T23:45:36"/>
    <d v="2019-05-22T23:45:36"/>
    <n v="2"/>
    <n v="167.28"/>
    <n v="23"/>
    <n v="1389.43"/>
  </r>
  <r>
    <n v="10002029"/>
    <d v="2018-06-06T00:00:00"/>
    <x v="1"/>
    <x v="32"/>
    <s v=""/>
    <s v="非会员"/>
    <s v="北京市"/>
    <m/>
    <d v="2018-11-08T14:24:00"/>
    <d v="2018-11-08T14:24:00"/>
    <n v="10"/>
    <n v="969.2"/>
    <n v="0"/>
    <n v="0"/>
  </r>
  <r>
    <n v="10002030"/>
    <d v="2018-06-06T00:00:00"/>
    <x v="1"/>
    <x v="3"/>
    <s v=""/>
    <s v="非会员"/>
    <s v="北京市"/>
    <s v="东城区"/>
    <d v="2019-02-21T15:07:12"/>
    <d v="2019-02-17T15:07:12"/>
    <n v="17"/>
    <n v="2280.04"/>
    <n v="0"/>
    <n v="0"/>
  </r>
  <r>
    <n v="10002031"/>
    <d v="2018-06-06T00:00:00"/>
    <x v="1"/>
    <x v="33"/>
    <d v="2018-07-04T00:00:00"/>
    <s v="VIP"/>
    <s v="北京市"/>
    <m/>
    <d v="2019-05-22T02:24:00"/>
    <d v="2019-05-18T02:24:00"/>
    <n v="2"/>
    <n v="278.44"/>
    <n v="23"/>
    <n v="1757.2"/>
  </r>
  <r>
    <n v="10002032"/>
    <d v="2018-06-06T00:00:00"/>
    <x v="1"/>
    <x v="24"/>
    <s v=""/>
    <s v="非会员"/>
    <s v="北京市"/>
    <m/>
    <d v="2018-10-27T22:19:12"/>
    <d v="2018-10-24T22:19:12"/>
    <n v="9"/>
    <n v="1101.42"/>
    <n v="0"/>
    <n v="0"/>
  </r>
  <r>
    <n v="10002033"/>
    <d v="2018-06-06T00:00:00"/>
    <x v="1"/>
    <x v="7"/>
    <s v=""/>
    <s v="非会员"/>
    <s v="北京市"/>
    <s v="朝阳区"/>
    <d v="2019-05-14T07:40:48"/>
    <d v="2019-05-12T07:40:48"/>
    <n v="23"/>
    <n v="1944.88"/>
    <n v="0"/>
    <n v="0"/>
  </r>
  <r>
    <n v="10002034"/>
    <d v="2018-06-06T00:00:00"/>
    <x v="0"/>
    <x v="7"/>
    <s v=""/>
    <s v="非会员"/>
    <s v="北京市"/>
    <m/>
    <d v="2018-11-08T14:24:00"/>
    <d v="2018-11-08T14:24:00"/>
    <n v="10"/>
    <n v="1191.5"/>
    <n v="0"/>
    <n v="0"/>
  </r>
  <r>
    <n v="10002035"/>
    <d v="2018-06-06T00:00:00"/>
    <x v="1"/>
    <x v="29"/>
    <s v=""/>
    <s v="非会员"/>
    <s v="北京市"/>
    <m/>
    <d v="2019-06-06T15:50:24"/>
    <d v="2019-06-05T15:50:24"/>
    <n v="24"/>
    <n v="1598.64"/>
    <n v="0"/>
    <n v="0"/>
  </r>
  <r>
    <n v="10002036"/>
    <d v="2018-06-06T00:00:00"/>
    <x v="0"/>
    <x v="25"/>
    <s v=""/>
    <s v="非会员"/>
    <s v="北京市"/>
    <m/>
    <d v="2019-05-02T15:36:00"/>
    <d v="2019-04-29T15:36:00"/>
    <n v="22"/>
    <n v="1664.3"/>
    <n v="0"/>
    <n v="0"/>
  </r>
  <r>
    <n v="10002037"/>
    <d v="2018-06-06T00:00:00"/>
    <x v="1"/>
    <x v="26"/>
    <s v=""/>
    <s v="非会员"/>
    <s v="北京市"/>
    <s v="朝阳区"/>
    <d v="2018-12-09T17:16:48"/>
    <d v="2018-12-05T17:16:48"/>
    <n v="12"/>
    <n v="1330.92"/>
    <n v="0"/>
    <n v="0"/>
  </r>
  <r>
    <n v="10002038"/>
    <d v="2018-06-06T00:00:00"/>
    <x v="0"/>
    <x v="19"/>
    <d v="2018-07-01T00:00:00"/>
    <s v="VIP"/>
    <s v="北京市"/>
    <m/>
    <d v="2019-06-18T07:55:12"/>
    <d v="2019-06-16T07:55:12"/>
    <n v="2"/>
    <n v="246.2"/>
    <n v="26"/>
    <n v="1963.26"/>
  </r>
  <r>
    <n v="10002039"/>
    <d v="2018-06-07T00:00:00"/>
    <x v="0"/>
    <x v="4"/>
    <d v="2018-07-03T00:00:00"/>
    <s v="VIP"/>
    <s v="北京市"/>
    <m/>
    <d v="2019-06-22T05:45:36"/>
    <d v="2019-06-20T05:45:36"/>
    <n v="2"/>
    <n v="248.84"/>
    <n v="30"/>
    <n v="2053.1999999999998"/>
  </r>
  <r>
    <n v="10002040"/>
    <d v="2018-06-07T00:00:00"/>
    <x v="1"/>
    <x v="9"/>
    <d v="2018-07-02T00:00:00"/>
    <s v="VIP"/>
    <s v="北京市"/>
    <s v="朝阳区"/>
    <d v="2019-06-22T05:45:36"/>
    <d v="2019-06-21T05:45:36"/>
    <n v="2"/>
    <n v="170.98"/>
    <n v="40"/>
    <n v="2533.1999999999998"/>
  </r>
  <r>
    <n v="10002041"/>
    <d v="2018-06-07T00:00:00"/>
    <x v="0"/>
    <x v="28"/>
    <s v=""/>
    <s v="非会员"/>
    <s v="北京市"/>
    <m/>
    <d v="2019-02-02T13:26:24"/>
    <d v="2019-01-28T13:26:24"/>
    <n v="16"/>
    <n v="1995.04"/>
    <n v="0"/>
    <n v="0"/>
  </r>
  <r>
    <n v="10002042"/>
    <d v="2018-06-07T00:00:00"/>
    <x v="1"/>
    <x v="6"/>
    <s v=""/>
    <s v="非会员"/>
    <s v="北京市"/>
    <s v="朝阳区"/>
    <d v="2019-03-17T05:45:36"/>
    <d v="2019-03-17T05:45:36"/>
    <n v="19"/>
    <n v="2130.2800000000002"/>
    <n v="0"/>
    <n v="0"/>
  </r>
  <r>
    <n v="10002043"/>
    <d v="2018-06-07T00:00:00"/>
    <x v="1"/>
    <x v="38"/>
    <s v=""/>
    <s v="非会员"/>
    <s v="北京市"/>
    <m/>
    <d v="2019-05-06T16:19:12"/>
    <d v="2019-05-05T16:19:12"/>
    <n v="22"/>
    <n v="1432.2"/>
    <n v="0"/>
    <n v="0"/>
  </r>
  <r>
    <n v="10002044"/>
    <d v="2018-06-07T00:00:00"/>
    <x v="0"/>
    <x v="21"/>
    <s v=""/>
    <s v="非会员"/>
    <s v="北京市"/>
    <m/>
    <d v="2019-03-21T02:52:48"/>
    <d v="2019-03-19T02:52:48"/>
    <n v="19"/>
    <n v="2299.9499999999998"/>
    <n v="0"/>
    <n v="0"/>
  </r>
  <r>
    <n v="10002045"/>
    <d v="2018-06-07T00:00:00"/>
    <x v="0"/>
    <x v="13"/>
    <s v=""/>
    <s v="非会员"/>
    <s v="北京市"/>
    <s v="丰台区"/>
    <d v="2019-05-26T01:55:12"/>
    <d v="2019-05-23T01:55:12"/>
    <n v="23"/>
    <n v="1507.19"/>
    <n v="0"/>
    <n v="0"/>
  </r>
  <r>
    <n v="10002046"/>
    <d v="2018-06-07T00:00:00"/>
    <x v="1"/>
    <x v="28"/>
    <d v="2018-07-06T00:00:00"/>
    <s v="VIP"/>
    <s v="北京市"/>
    <m/>
    <d v="2019-06-18T08:38:24"/>
    <d v="2019-06-17T08:38:24"/>
    <n v="2"/>
    <n v="194.56"/>
    <n v="33"/>
    <n v="3134.34"/>
  </r>
  <r>
    <n v="10002047"/>
    <d v="2018-06-07T00:00:00"/>
    <x v="0"/>
    <x v="7"/>
    <d v="2018-07-05T00:00:00"/>
    <s v="VIP"/>
    <s v="北京市"/>
    <m/>
    <d v="2019-06-26T02:52:48"/>
    <d v="2019-06-21T02:52:48"/>
    <n v="2"/>
    <n v="204.76"/>
    <n v="45"/>
    <n v="3749.4"/>
  </r>
  <r>
    <n v="10002048"/>
    <d v="2018-06-07T00:00:00"/>
    <x v="0"/>
    <x v="25"/>
    <d v="2018-07-06T00:00:00"/>
    <s v="VIP"/>
    <s v="北京市"/>
    <m/>
    <d v="2019-06-30T00:00:00"/>
    <d v="2019-06-29T00:00:00"/>
    <n v="2"/>
    <n v="204.86"/>
    <n v="17"/>
    <n v="856.97"/>
  </r>
  <r>
    <n v="10002049"/>
    <d v="2018-06-08T00:00:00"/>
    <x v="0"/>
    <x v="9"/>
    <s v=""/>
    <s v="非会员"/>
    <s v="北京市"/>
    <m/>
    <d v="2018-11-17T12:57:36"/>
    <d v="2018-11-12T12:57:36"/>
    <n v="11"/>
    <n v="1118.81"/>
    <n v="0"/>
    <n v="0"/>
  </r>
  <r>
    <n v="10002050"/>
    <d v="2018-06-08T00:00:00"/>
    <x v="0"/>
    <x v="32"/>
    <s v=""/>
    <s v="非会员"/>
    <s v="北京市"/>
    <s v="朝阳区"/>
    <d v="2019-06-18T09:21:36"/>
    <d v="2019-06-14T09:21:36"/>
    <n v="25"/>
    <n v="2317.25"/>
    <n v="0"/>
    <n v="0"/>
  </r>
  <r>
    <n v="10002051"/>
    <d v="2018-06-08T00:00:00"/>
    <x v="1"/>
    <x v="13"/>
    <s v=""/>
    <s v="非会员"/>
    <s v="北京市"/>
    <m/>
    <d v="2019-04-13T14:24:00"/>
    <d v="2019-04-13T14:24:00"/>
    <n v="21"/>
    <n v="1467.48"/>
    <n v="0"/>
    <n v="0"/>
  </r>
  <r>
    <n v="10002052"/>
    <d v="2018-06-08T00:00:00"/>
    <x v="0"/>
    <x v="8"/>
    <d v="2018-07-02T00:00:00"/>
    <s v="VIP"/>
    <s v="北京市"/>
    <s v="东城区"/>
    <d v="2019-06-10T15:36:00"/>
    <d v="2019-06-08T15:36:00"/>
    <n v="2"/>
    <n v="181.5"/>
    <n v="52"/>
    <n v="4060.16"/>
  </r>
  <r>
    <n v="10002053"/>
    <d v="2018-06-08T00:00:00"/>
    <x v="0"/>
    <x v="9"/>
    <d v="2018-07-03T00:00:00"/>
    <s v="VIP"/>
    <s v="北京市"/>
    <m/>
    <d v="2019-05-26T04:04:48"/>
    <d v="2019-05-26T04:04:48"/>
    <n v="2"/>
    <n v="264.56"/>
    <n v="33"/>
    <n v="2731.41"/>
  </r>
  <r>
    <n v="10002054"/>
    <d v="2018-06-08T00:00:00"/>
    <x v="0"/>
    <x v="4"/>
    <s v=""/>
    <s v="非会员"/>
    <s v="北京市"/>
    <m/>
    <d v="2018-11-13T16:04:48"/>
    <d v="2018-11-08T16:04:48"/>
    <n v="10"/>
    <n v="807.9"/>
    <n v="0"/>
    <n v="0"/>
  </r>
  <r>
    <n v="10002055"/>
    <d v="2018-06-08T00:00:00"/>
    <x v="1"/>
    <x v="31"/>
    <s v=""/>
    <s v="非会员"/>
    <s v="北京市"/>
    <m/>
    <d v="2019-06-06T18:43:12"/>
    <d v="2019-06-06T18:43:12"/>
    <n v="24"/>
    <n v="2037.36"/>
    <n v="0"/>
    <n v="0"/>
  </r>
  <r>
    <n v="10002056"/>
    <d v="2018-06-08T00:00:00"/>
    <x v="0"/>
    <x v="6"/>
    <d v="2018-07-02T00:00:00"/>
    <s v="VIP"/>
    <s v="北京市"/>
    <m/>
    <d v="2019-06-18T09:21:36"/>
    <d v="2019-06-16T09:21:36"/>
    <n v="2"/>
    <n v="169.82"/>
    <n v="24"/>
    <n v="1451.52"/>
  </r>
  <r>
    <n v="10002057"/>
    <d v="2018-06-08T00:00:00"/>
    <x v="1"/>
    <x v="25"/>
    <d v="2018-07-02T00:00:00"/>
    <s v="VIP"/>
    <s v="北京市"/>
    <m/>
    <d v="2019-06-10T15:36:00"/>
    <d v="2019-06-09T15:36:00"/>
    <n v="2"/>
    <n v="223.82"/>
    <n v="45"/>
    <n v="4079.7"/>
  </r>
  <r>
    <n v="10002058"/>
    <d v="2018-06-08T00:00:00"/>
    <x v="1"/>
    <x v="49"/>
    <s v=""/>
    <s v="非会员"/>
    <s v="北京市"/>
    <m/>
    <d v="2019-01-14T14:09:36"/>
    <d v="2019-01-13T14:09:36"/>
    <n v="15"/>
    <n v="1743.45"/>
    <n v="0"/>
    <n v="0"/>
  </r>
  <r>
    <n v="10002059"/>
    <d v="2018-06-09T00:00:00"/>
    <x v="1"/>
    <x v="2"/>
    <s v=""/>
    <s v="非会员"/>
    <s v="北京市"/>
    <m/>
    <d v="2019-01-22T17:45:36"/>
    <d v="2019-01-17T17:45:36"/>
    <n v="15"/>
    <n v="1340.25"/>
    <n v="0"/>
    <n v="0"/>
  </r>
  <r>
    <n v="10002060"/>
    <d v="2018-06-09T00:00:00"/>
    <x v="1"/>
    <x v="4"/>
    <d v="2018-07-05T00:00:00"/>
    <s v="VIP"/>
    <s v="北京市"/>
    <m/>
    <d v="2019-06-06T20:09:36"/>
    <d v="2019-06-05T20:09:36"/>
    <n v="2"/>
    <n v="246.08"/>
    <n v="18"/>
    <n v="1361.88"/>
  </r>
  <r>
    <n v="10002061"/>
    <d v="2018-06-09T00:00:00"/>
    <x v="0"/>
    <x v="0"/>
    <s v=""/>
    <s v="非会员"/>
    <s v="北京市"/>
    <m/>
    <d v="2019-04-17T15:50:24"/>
    <d v="2019-04-15T15:50:24"/>
    <n v="21"/>
    <n v="1929.27"/>
    <n v="0"/>
    <n v="0"/>
  </r>
  <r>
    <n v="10002062"/>
    <d v="2018-06-09T00:00:00"/>
    <x v="1"/>
    <x v="26"/>
    <s v=""/>
    <s v="非会员"/>
    <s v="北京市"/>
    <m/>
    <d v="2019-04-13T19:12:00"/>
    <d v="2019-04-11T19:12:00"/>
    <n v="20"/>
    <n v="1962.8"/>
    <n v="0"/>
    <n v="0"/>
  </r>
  <r>
    <n v="10002063"/>
    <d v="2018-06-09T00:00:00"/>
    <x v="0"/>
    <x v="31"/>
    <s v=""/>
    <s v="非会员"/>
    <s v="北京市"/>
    <m/>
    <d v="2019-04-29T05:45:36"/>
    <d v="2019-04-24T05:45:36"/>
    <n v="21"/>
    <n v="2012.43"/>
    <n v="0"/>
    <n v="0"/>
  </r>
  <r>
    <n v="10002064"/>
    <d v="2018-06-09T00:00:00"/>
    <x v="1"/>
    <x v="19"/>
    <d v="2018-07-03T00:00:00"/>
    <s v="VIP"/>
    <s v="北京市"/>
    <s v="海淀区"/>
    <d v="2019-06-10T16:48:00"/>
    <d v="2019-06-06T16:48:00"/>
    <n v="2"/>
    <n v="276.18"/>
    <n v="30"/>
    <n v="2279.4"/>
  </r>
  <r>
    <n v="10002065"/>
    <d v="2018-06-09T00:00:00"/>
    <x v="0"/>
    <x v="26"/>
    <s v=""/>
    <s v="非会员"/>
    <s v="北京市"/>
    <s v="海淀区"/>
    <d v="2019-06-10T16:48:00"/>
    <d v="2019-06-09T16:48:00"/>
    <n v="24"/>
    <n v="1776"/>
    <n v="0"/>
    <n v="0"/>
  </r>
  <r>
    <n v="10002066"/>
    <d v="2018-06-09T00:00:00"/>
    <x v="1"/>
    <x v="14"/>
    <s v=""/>
    <s v="非会员"/>
    <s v="北京市"/>
    <s v="朝阳区"/>
    <d v="2019-02-26T11:31:12"/>
    <d v="2019-02-23T11:31:12"/>
    <n v="17"/>
    <n v="2204.0500000000002"/>
    <n v="0"/>
    <n v="0"/>
  </r>
  <r>
    <n v="10002067"/>
    <d v="2018-06-09T00:00:00"/>
    <x v="0"/>
    <x v="2"/>
    <s v=""/>
    <s v="非会员"/>
    <s v="北京市"/>
    <m/>
    <d v="2019-02-14T21:36:00"/>
    <d v="2019-02-11T21:36:00"/>
    <n v="17"/>
    <n v="1624.35"/>
    <n v="0"/>
    <n v="0"/>
  </r>
  <r>
    <n v="10002068"/>
    <d v="2018-06-09T00:00:00"/>
    <x v="1"/>
    <x v="33"/>
    <d v="2018-07-03T00:00:00"/>
    <s v="VIP"/>
    <s v="北京市"/>
    <m/>
    <d v="2019-06-30T00:00:00"/>
    <d v="2019-06-25T00:00:00"/>
    <n v="2"/>
    <n v="285.83999999999997"/>
    <n v="30"/>
    <n v="1878.3"/>
  </r>
  <r>
    <n v="10002069"/>
    <d v="2018-06-09T00:00:00"/>
    <x v="1"/>
    <x v="18"/>
    <s v=""/>
    <s v="非会员"/>
    <s v="北京市"/>
    <m/>
    <d v="2018-11-29T16:48:00"/>
    <d v="2018-11-25T16:48:00"/>
    <n v="11"/>
    <n v="1261.5899999999999"/>
    <n v="0"/>
    <n v="0"/>
  </r>
  <r>
    <n v="10002070"/>
    <d v="2018-06-10T00:00:00"/>
    <x v="1"/>
    <x v="26"/>
    <s v=""/>
    <s v="非会员"/>
    <s v="北京市"/>
    <m/>
    <d v="2019-03-29T14:24:00"/>
    <d v="2019-03-26T14:24:00"/>
    <n v="19"/>
    <n v="2759.75"/>
    <n v="0"/>
    <n v="0"/>
  </r>
  <r>
    <n v="10002071"/>
    <d v="2018-06-10T00:00:00"/>
    <x v="0"/>
    <x v="15"/>
    <d v="2018-07-02T00:00:00"/>
    <s v="VIP"/>
    <s v="北京市"/>
    <m/>
    <d v="2019-06-03T01:12:00"/>
    <d v="2019-06-02T01:12:00"/>
    <n v="1"/>
    <n v="122"/>
    <n v="33"/>
    <n v="2423.52"/>
  </r>
  <r>
    <n v="10002072"/>
    <d v="2018-06-10T00:00:00"/>
    <x v="0"/>
    <x v="5"/>
    <d v="2018-07-02T00:00:00"/>
    <s v="VIP"/>
    <s v="北京市"/>
    <m/>
    <d v="2019-05-26T08:24:00"/>
    <d v="2019-05-23T08:24:00"/>
    <n v="1"/>
    <n v="92.59"/>
    <n v="23"/>
    <n v="1173.92"/>
  </r>
  <r>
    <n v="10002073"/>
    <d v="2018-06-10T00:00:00"/>
    <x v="0"/>
    <x v="23"/>
    <s v=""/>
    <s v="非会员"/>
    <s v="北京市"/>
    <m/>
    <d v="2019-03-29T14:24:00"/>
    <d v="2019-03-25T14:24:00"/>
    <n v="19"/>
    <n v="1579.28"/>
    <n v="0"/>
    <n v="0"/>
  </r>
  <r>
    <n v="10002074"/>
    <d v="2018-06-10T00:00:00"/>
    <x v="1"/>
    <x v="21"/>
    <s v=""/>
    <s v="非会员"/>
    <s v="北京市"/>
    <s v="石景山区"/>
    <d v="2019-05-26T08:24:00"/>
    <d v="2019-05-23T08:24:00"/>
    <n v="23"/>
    <n v="1897.27"/>
    <n v="0"/>
    <n v="0"/>
  </r>
  <r>
    <n v="10002075"/>
    <d v="2018-06-10T00:00:00"/>
    <x v="1"/>
    <x v="18"/>
    <s v=""/>
    <s v="非会员"/>
    <s v="北京市"/>
    <s v="海淀区"/>
    <d v="2019-01-19T07:12:00"/>
    <d v="2019-01-17T07:12:00"/>
    <n v="15"/>
    <n v="1459.95"/>
    <n v="0"/>
    <n v="0"/>
  </r>
  <r>
    <n v="10002076"/>
    <d v="2018-06-10T00:00:00"/>
    <x v="0"/>
    <x v="14"/>
    <s v=""/>
    <s v="非会员"/>
    <s v="北京市"/>
    <m/>
    <d v="2019-03-18T01:12:00"/>
    <d v="2019-03-14T01:12:00"/>
    <n v="18"/>
    <n v="2152.8000000000002"/>
    <n v="0"/>
    <n v="0"/>
  </r>
  <r>
    <n v="10002077"/>
    <d v="2018-06-10T00:00:00"/>
    <x v="0"/>
    <x v="22"/>
    <d v="2018-07-04T00:00:00"/>
    <s v="VIP"/>
    <s v="北京市"/>
    <s v="西城区"/>
    <d v="2019-05-30T04:48:00"/>
    <d v="2019-05-25T04:48:00"/>
    <n v="2"/>
    <n v="167.82"/>
    <n v="24"/>
    <n v="1705.68"/>
  </r>
  <r>
    <n v="10002078"/>
    <d v="2018-06-10T00:00:00"/>
    <x v="0"/>
    <x v="22"/>
    <d v="2018-07-01T00:00:00"/>
    <s v="VIP"/>
    <s v="北京市"/>
    <s v="朝阳区"/>
    <d v="2019-06-22T07:12:00"/>
    <d v="2019-06-21T07:12:00"/>
    <n v="1"/>
    <n v="116.43"/>
    <n v="21"/>
    <n v="1601.46"/>
  </r>
  <r>
    <n v="10002079"/>
    <d v="2018-06-10T00:00:00"/>
    <x v="1"/>
    <x v="14"/>
    <s v=""/>
    <s v="非会员"/>
    <s v="北京市"/>
    <s v="朝阳区"/>
    <d v="2019-06-18T10:48:00"/>
    <d v="2019-06-17T10:48:00"/>
    <n v="25"/>
    <n v="1884.5"/>
    <n v="0"/>
    <n v="0"/>
  </r>
  <r>
    <n v="10002080"/>
    <d v="2018-06-11T00:00:00"/>
    <x v="0"/>
    <x v="7"/>
    <s v=""/>
    <s v="非会员"/>
    <s v="北京市"/>
    <s v="西城区"/>
    <d v="2019-06-30T00:00:00"/>
    <d v="2019-06-30T00:00:00"/>
    <n v="26"/>
    <n v="2549.8200000000002"/>
    <n v="0"/>
    <n v="0"/>
  </r>
  <r>
    <n v="10002081"/>
    <d v="2018-06-11T00:00:00"/>
    <x v="0"/>
    <x v="33"/>
    <d v="2018-07-01T00:00:00"/>
    <s v="VIP"/>
    <s v="北京市"/>
    <s v="西城区"/>
    <d v="2019-06-10T19:12:00"/>
    <d v="2019-06-09T19:12:00"/>
    <n v="1"/>
    <n v="111.17"/>
    <n v="30"/>
    <n v="1941.9"/>
  </r>
  <r>
    <n v="10002082"/>
    <d v="2018-06-11T00:00:00"/>
    <x v="0"/>
    <x v="8"/>
    <d v="2018-07-01T00:00:00"/>
    <s v="VIP"/>
    <s v="北京市"/>
    <m/>
    <d v="2019-06-18T11:31:12"/>
    <d v="2019-06-17T11:31:12"/>
    <n v="1"/>
    <n v="93.25"/>
    <n v="23"/>
    <n v="1293.06"/>
  </r>
  <r>
    <n v="10002083"/>
    <d v="2018-06-11T00:00:00"/>
    <x v="0"/>
    <x v="22"/>
    <d v="2018-07-03T00:00:00"/>
    <s v="VIP"/>
    <s v="北京市"/>
    <s v="朝阳区"/>
    <d v="2019-06-10T19:12:00"/>
    <d v="2019-06-08T19:12:00"/>
    <n v="1"/>
    <n v="136.19"/>
    <n v="18"/>
    <n v="1008.54"/>
  </r>
  <r>
    <n v="10002084"/>
    <d v="2018-06-11T00:00:00"/>
    <x v="0"/>
    <x v="13"/>
    <s v=""/>
    <s v="非会员"/>
    <s v="北京市"/>
    <m/>
    <d v="2019-03-29T20:09:36"/>
    <d v="2019-03-26T20:09:36"/>
    <n v="19"/>
    <n v="2123.63"/>
    <n v="0"/>
    <n v="0"/>
  </r>
  <r>
    <n v="10002085"/>
    <d v="2018-06-11T00:00:00"/>
    <x v="0"/>
    <x v="13"/>
    <d v="2018-07-04T00:00:00"/>
    <s v="VIP"/>
    <s v="北京市"/>
    <s v="朝阳区"/>
    <d v="2019-06-06T23:02:24"/>
    <d v="2019-06-02T23:02:24"/>
    <n v="2"/>
    <n v="290.3"/>
    <n v="45"/>
    <n v="2495.25"/>
  </r>
  <r>
    <n v="10002086"/>
    <d v="2018-06-11T00:00:00"/>
    <x v="0"/>
    <x v="2"/>
    <s v=""/>
    <s v="非会员"/>
    <s v="北京市"/>
    <m/>
    <d v="2019-02-27T02:52:48"/>
    <d v="2019-02-25T02:52:48"/>
    <n v="17"/>
    <n v="2055.98"/>
    <n v="0"/>
    <n v="0"/>
  </r>
  <r>
    <n v="10002087"/>
    <d v="2018-06-11T00:00:00"/>
    <x v="0"/>
    <x v="18"/>
    <s v=""/>
    <s v="非会员"/>
    <s v="北京市"/>
    <s v="丰台区"/>
    <d v="2019-06-22T07:40:48"/>
    <d v="2019-06-22T07:40:48"/>
    <n v="25"/>
    <n v="2032.25"/>
    <n v="0"/>
    <n v="0"/>
  </r>
  <r>
    <n v="10002088"/>
    <d v="2018-06-11T00:00:00"/>
    <x v="1"/>
    <x v="12"/>
    <s v=""/>
    <s v="非会员"/>
    <s v="北京市"/>
    <m/>
    <d v="2018-12-08T11:31:12"/>
    <d v="2018-12-06T11:31:12"/>
    <n v="12"/>
    <n v="1256.4000000000001"/>
    <n v="0"/>
    <n v="0"/>
  </r>
  <r>
    <n v="10002089"/>
    <d v="2018-06-12T00:00:00"/>
    <x v="0"/>
    <x v="19"/>
    <s v=""/>
    <s v="非会员"/>
    <s v="北京市"/>
    <m/>
    <d v="2019-03-26T06:00:00"/>
    <d v="2019-03-26T06:00:00"/>
    <n v="19"/>
    <n v="2512.1799999999998"/>
    <n v="0"/>
    <n v="0"/>
  </r>
  <r>
    <n v="10002090"/>
    <d v="2018-06-12T00:00:00"/>
    <x v="1"/>
    <x v="8"/>
    <d v="2018-07-02T00:00:00"/>
    <s v="VIP"/>
    <s v="北京市"/>
    <m/>
    <d v="2019-06-22T08:09:36"/>
    <d v="2019-06-19T08:09:36"/>
    <n v="1"/>
    <n v="143.15"/>
    <n v="26"/>
    <n v="1396.46"/>
  </r>
  <r>
    <n v="10002091"/>
    <d v="2018-06-12T00:00:00"/>
    <x v="1"/>
    <x v="36"/>
    <s v=""/>
    <s v="非会员"/>
    <s v="北京市"/>
    <m/>
    <d v="2018-10-16T09:21:36"/>
    <d v="2018-10-12T09:21:36"/>
    <n v="8"/>
    <n v="904.16"/>
    <n v="0"/>
    <n v="0"/>
  </r>
  <r>
    <n v="10002092"/>
    <d v="2018-06-12T00:00:00"/>
    <x v="1"/>
    <x v="5"/>
    <d v="2018-07-06T00:00:00"/>
    <s v="VIP"/>
    <s v="北京市"/>
    <s v="朝阳区"/>
    <d v="2019-06-18T12:14:24"/>
    <d v="2019-06-15T12:14:24"/>
    <n v="2"/>
    <n v="200.84"/>
    <n v="26"/>
    <n v="2547.2199999999998"/>
  </r>
  <r>
    <n v="10002093"/>
    <d v="2018-06-12T00:00:00"/>
    <x v="1"/>
    <x v="25"/>
    <d v="2018-07-03T00:00:00"/>
    <s v="VIP"/>
    <s v="北京市"/>
    <s v="朝阳区"/>
    <d v="2019-06-14T16:19:12"/>
    <d v="2019-06-12T16:19:12"/>
    <n v="1"/>
    <n v="102.68"/>
    <n v="45"/>
    <n v="4136.3999999999996"/>
  </r>
  <r>
    <n v="10002094"/>
    <d v="2018-06-12T00:00:00"/>
    <x v="0"/>
    <x v="10"/>
    <d v="2018-07-03T00:00:00"/>
    <s v="VIP"/>
    <s v="北京市"/>
    <s v="丰台区"/>
    <d v="2019-06-07T00:28:48"/>
    <d v="2019-06-06T00:28:48"/>
    <n v="1"/>
    <n v="116.28"/>
    <n v="28"/>
    <n v="1699.04"/>
  </r>
  <r>
    <n v="10002095"/>
    <d v="2018-06-13T00:00:00"/>
    <x v="1"/>
    <x v="15"/>
    <d v="2018-07-03T00:00:00"/>
    <s v="VIP"/>
    <s v="北京市"/>
    <s v="西城区"/>
    <d v="2019-05-26T14:52:48"/>
    <d v="2019-05-25T14:52:48"/>
    <n v="1"/>
    <n v="89.34"/>
    <n v="36"/>
    <n v="2477.16"/>
  </r>
  <r>
    <n v="10002096"/>
    <d v="2018-06-13T00:00:00"/>
    <x v="1"/>
    <x v="5"/>
    <d v="2018-07-01T00:00:00"/>
    <s v="VIP"/>
    <s v="北京市"/>
    <s v="海淀区"/>
    <d v="2019-05-30T10:33:36"/>
    <d v="2019-05-30T10:33:36"/>
    <n v="1"/>
    <n v="124.51"/>
    <n v="30"/>
    <n v="1558.5"/>
  </r>
  <r>
    <n v="10002097"/>
    <d v="2018-06-13T00:00:00"/>
    <x v="0"/>
    <x v="4"/>
    <d v="2018-07-02T00:00:00"/>
    <s v="VIP"/>
    <s v="北京市"/>
    <m/>
    <d v="2019-05-30T10:33:36"/>
    <d v="2019-05-29T10:33:36"/>
    <n v="1"/>
    <n v="104.49"/>
    <n v="24"/>
    <n v="2144.16"/>
  </r>
  <r>
    <n v="10002098"/>
    <d v="2018-06-13T00:00:00"/>
    <x v="0"/>
    <x v="22"/>
    <d v="2018-07-05T00:00:00"/>
    <s v="VIP"/>
    <s v="北京市"/>
    <m/>
    <d v="2019-06-30T00:00:00"/>
    <d v="2019-06-29T00:00:00"/>
    <n v="1"/>
    <n v="147.30000000000001"/>
    <n v="26"/>
    <n v="1968.98"/>
  </r>
  <r>
    <n v="10002099"/>
    <d v="2018-06-13T00:00:00"/>
    <x v="0"/>
    <x v="19"/>
    <d v="2018-07-03T00:00:00"/>
    <s v="VIP"/>
    <s v="北京市"/>
    <m/>
    <d v="2019-05-26T14:52:48"/>
    <d v="2019-05-26T14:52:48"/>
    <n v="1"/>
    <n v="96.63"/>
    <n v="19"/>
    <n v="1574.53"/>
  </r>
  <r>
    <n v="10002100"/>
    <d v="2018-06-13T00:00:00"/>
    <x v="1"/>
    <x v="13"/>
    <s v=""/>
    <s v="非会员"/>
    <s v="北京市"/>
    <s v="朝阳区"/>
    <d v="2019-03-07T09:36:00"/>
    <d v="2019-03-07T09:36:00"/>
    <n v="18"/>
    <n v="2503.08"/>
    <n v="0"/>
    <n v="0"/>
  </r>
  <r>
    <n v="10002101"/>
    <d v="2018-06-13T00:00:00"/>
    <x v="0"/>
    <x v="5"/>
    <d v="2018-07-02T00:00:00"/>
    <s v="VIP"/>
    <s v="北京市"/>
    <m/>
    <d v="2019-06-03T06:14:24"/>
    <d v="2019-06-03T06:14:24"/>
    <n v="1"/>
    <n v="129.85"/>
    <n v="45"/>
    <n v="2948.4"/>
  </r>
  <r>
    <n v="10002102"/>
    <d v="2018-06-13T00:00:00"/>
    <x v="1"/>
    <x v="8"/>
    <d v="2018-07-01T00:00:00"/>
    <s v="VIP"/>
    <s v="北京市"/>
    <m/>
    <d v="2019-06-26T04:19:12"/>
    <d v="2019-06-22T04:19:12"/>
    <n v="1"/>
    <n v="127.3"/>
    <n v="23"/>
    <n v="1734.66"/>
  </r>
  <r>
    <n v="10002103"/>
    <d v="2018-06-13T00:00:00"/>
    <x v="0"/>
    <x v="27"/>
    <d v="2018-07-05T00:00:00"/>
    <s v="VIP"/>
    <s v="北京市"/>
    <m/>
    <d v="2019-06-22T08:38:24"/>
    <d v="2019-06-21T08:38:24"/>
    <n v="1"/>
    <n v="147.84"/>
    <n v="51"/>
    <n v="3388.95"/>
  </r>
  <r>
    <n v="10002104"/>
    <d v="2018-06-14T00:00:00"/>
    <x v="0"/>
    <x v="6"/>
    <d v="2018-07-04T00:00:00"/>
    <s v="VIP"/>
    <s v="北京市"/>
    <m/>
    <d v="2019-06-10T22:48:00"/>
    <d v="2019-06-05T22:48:00"/>
    <n v="1"/>
    <n v="135.49"/>
    <n v="36"/>
    <n v="2455.56"/>
  </r>
  <r>
    <n v="10002105"/>
    <d v="2018-06-14T00:00:00"/>
    <x v="1"/>
    <x v="30"/>
    <d v="2018-07-02T00:00:00"/>
    <s v="VIP"/>
    <s v="北京市"/>
    <s v="海淀区"/>
    <d v="2019-06-14T18:14:24"/>
    <d v="2019-06-13T18:14:24"/>
    <n v="1"/>
    <n v="93.35"/>
    <n v="24"/>
    <n v="2206.08"/>
  </r>
  <r>
    <n v="10002106"/>
    <d v="2018-06-14T00:00:00"/>
    <x v="1"/>
    <x v="12"/>
    <s v=""/>
    <s v="非会员"/>
    <s v="北京市"/>
    <m/>
    <d v="2019-01-01T22:19:12"/>
    <d v="2019-01-01T22:19:12"/>
    <n v="13"/>
    <n v="1772.81"/>
    <n v="0"/>
    <n v="0"/>
  </r>
  <r>
    <n v="10002107"/>
    <d v="2018-06-14T00:00:00"/>
    <x v="0"/>
    <x v="25"/>
    <d v="2018-07-03T00:00:00"/>
    <s v="VIP"/>
    <s v="北京市"/>
    <s v="朝阳区"/>
    <d v="2019-06-14T18:14:24"/>
    <d v="2019-06-14T18:14:24"/>
    <n v="1"/>
    <n v="81.739999999999995"/>
    <n v="28"/>
    <n v="1625.12"/>
  </r>
  <r>
    <n v="10002108"/>
    <d v="2018-06-14T00:00:00"/>
    <x v="0"/>
    <x v="22"/>
    <d v="2018-07-01T00:00:00"/>
    <s v="VIP"/>
    <s v="北京市"/>
    <m/>
    <d v="2019-05-22T21:36:00"/>
    <d v="2019-05-22T21:36:00"/>
    <n v="1"/>
    <n v="90.74"/>
    <n v="24"/>
    <n v="1961.52"/>
  </r>
  <r>
    <n v="10002109"/>
    <d v="2018-06-14T00:00:00"/>
    <x v="0"/>
    <x v="2"/>
    <s v=""/>
    <s v="非会员"/>
    <s v="北京市"/>
    <m/>
    <d v="2019-06-07T03:21:36"/>
    <d v="2019-06-03T03:21:36"/>
    <n v="24"/>
    <n v="1854.48"/>
    <n v="0"/>
    <n v="0"/>
  </r>
  <r>
    <n v="10002110"/>
    <d v="2018-06-14T00:00:00"/>
    <x v="1"/>
    <x v="4"/>
    <d v="2018-07-02T00:00:00"/>
    <s v="VIP"/>
    <s v="北京市"/>
    <s v="东城区"/>
    <d v="2019-06-03T07:55:12"/>
    <d v="2019-06-03T07:55:12"/>
    <n v="1"/>
    <n v="124.66"/>
    <n v="26"/>
    <n v="2438.02"/>
  </r>
  <r>
    <n v="10002111"/>
    <d v="2018-06-14T00:00:00"/>
    <x v="0"/>
    <x v="30"/>
    <d v="2018-07-03T00:00:00"/>
    <s v="VIP"/>
    <s v="北京市"/>
    <m/>
    <d v="2019-06-03T07:55:12"/>
    <d v="2019-05-30T07:55:12"/>
    <n v="1"/>
    <n v="131.72999999999999"/>
    <n v="36"/>
    <n v="2465.64"/>
  </r>
  <r>
    <n v="10002112"/>
    <d v="2018-06-14T00:00:00"/>
    <x v="0"/>
    <x v="12"/>
    <s v=""/>
    <s v="非会员"/>
    <s v="北京市"/>
    <m/>
    <d v="2019-05-15T06:43:12"/>
    <d v="2019-05-11T06:43:12"/>
    <n v="22"/>
    <n v="1342.22"/>
    <n v="0"/>
    <n v="0"/>
  </r>
  <r>
    <n v="10002113"/>
    <d v="2018-06-14T00:00:00"/>
    <x v="1"/>
    <x v="25"/>
    <d v="2018-07-01T00:00:00"/>
    <s v="VIP"/>
    <s v="北京市"/>
    <s v="石景山区"/>
    <d v="2019-06-18T13:40:48"/>
    <d v="2019-06-18T13:40:48"/>
    <n v="1"/>
    <n v="87.6"/>
    <n v="36"/>
    <n v="2260.08"/>
  </r>
  <r>
    <n v="10002114"/>
    <d v="2018-06-14T00:00:00"/>
    <x v="0"/>
    <x v="27"/>
    <d v="2018-07-04T00:00:00"/>
    <s v="VIP"/>
    <s v="北京市"/>
    <s v="石景山区"/>
    <d v="2019-05-30T12:28:48"/>
    <d v="2019-05-30T12:28:48"/>
    <n v="1"/>
    <n v="107.56"/>
    <n v="23"/>
    <n v="1595.05"/>
  </r>
  <r>
    <n v="10002115"/>
    <d v="2018-06-14T00:00:00"/>
    <x v="0"/>
    <x v="25"/>
    <d v="2018-07-06T00:00:00"/>
    <s v="VIP"/>
    <s v="北京市"/>
    <s v="石景山区"/>
    <d v="2019-06-10T22:48:00"/>
    <d v="2019-06-09T22:48:00"/>
    <n v="1"/>
    <n v="148.44"/>
    <n v="36"/>
    <n v="2018.52"/>
  </r>
  <r>
    <n v="10002116"/>
    <d v="2018-06-14T00:00:00"/>
    <x v="0"/>
    <x v="23"/>
    <d v="2018-07-04T00:00:00"/>
    <s v="VIP"/>
    <s v="北京市"/>
    <m/>
    <d v="2019-05-26T17:02:24"/>
    <d v="2019-05-26T17:02:24"/>
    <n v="1"/>
    <n v="114.73"/>
    <n v="17"/>
    <n v="1039.55"/>
  </r>
  <r>
    <n v="10002117"/>
    <d v="2018-06-15T00:00:00"/>
    <x v="0"/>
    <x v="14"/>
    <s v=""/>
    <s v="非会员"/>
    <s v="北京市"/>
    <s v="朝阳区"/>
    <d v="2019-02-05T14:24:00"/>
    <d v="2019-02-05T14:24:00"/>
    <n v="16"/>
    <n v="1537.76"/>
    <n v="0"/>
    <n v="0"/>
  </r>
  <r>
    <n v="10002118"/>
    <d v="2018-06-15T00:00:00"/>
    <x v="0"/>
    <x v="15"/>
    <s v=""/>
    <s v="非会员"/>
    <s v="北京市"/>
    <m/>
    <d v="2018-10-26T00:00:00"/>
    <d v="2018-10-26T00:00:00"/>
    <n v="9"/>
    <n v="919.8"/>
    <n v="0"/>
    <n v="0"/>
  </r>
  <r>
    <n v="10002119"/>
    <d v="2018-06-15T00:00:00"/>
    <x v="1"/>
    <x v="18"/>
    <s v=""/>
    <s v="非会员"/>
    <s v="北京市"/>
    <s v="西城区"/>
    <d v="2019-01-10T00:00:00"/>
    <d v="2019-01-06T00:00:00"/>
    <n v="14"/>
    <n v="1888.32"/>
    <n v="0"/>
    <n v="0"/>
  </r>
  <r>
    <n v="10002120"/>
    <d v="2018-06-15T00:00:00"/>
    <x v="1"/>
    <x v="8"/>
    <d v="2018-07-05T00:00:00"/>
    <s v="VIP"/>
    <s v="北京市"/>
    <m/>
    <d v="2019-05-23T00:00:00"/>
    <d v="2019-05-21T00:00:00"/>
    <n v="1"/>
    <n v="81.77"/>
    <n v="28"/>
    <n v="1743.56"/>
  </r>
  <r>
    <n v="10002121"/>
    <d v="2018-06-15T00:00:00"/>
    <x v="1"/>
    <x v="14"/>
    <s v=""/>
    <s v="非会员"/>
    <s v="北京市"/>
    <m/>
    <d v="2019-03-19T09:36:00"/>
    <d v="2019-03-17T09:36:00"/>
    <n v="18"/>
    <n v="1984.14"/>
    <n v="0"/>
    <n v="0"/>
  </r>
  <r>
    <n v="10002122"/>
    <d v="2018-06-15T00:00:00"/>
    <x v="1"/>
    <x v="3"/>
    <d v="2018-07-02T00:00:00"/>
    <s v="VIP"/>
    <s v="北京市"/>
    <m/>
    <d v="2019-06-18T14:24:00"/>
    <d v="2019-06-15T14:24:00"/>
    <n v="1"/>
    <n v="118.95"/>
    <n v="28"/>
    <n v="2029.72"/>
  </r>
  <r>
    <n v="10002123"/>
    <d v="2018-06-15T00:00:00"/>
    <x v="0"/>
    <x v="15"/>
    <d v="2018-07-05T00:00:00"/>
    <s v="VIP"/>
    <s v="北京市"/>
    <s v="西城区"/>
    <d v="2019-06-07T04:48:00"/>
    <d v="2019-06-05T04:48:00"/>
    <n v="1"/>
    <n v="141.07"/>
    <n v="21"/>
    <n v="1952.58"/>
  </r>
  <r>
    <n v="10002124"/>
    <d v="2018-06-15T00:00:00"/>
    <x v="0"/>
    <x v="5"/>
    <d v="2018-07-01T00:00:00"/>
    <s v="VIP"/>
    <s v="北京市"/>
    <s v="房山区"/>
    <d v="2019-06-14T19:12:00"/>
    <d v="2019-06-11T19:12:00"/>
    <n v="1"/>
    <n v="94.14"/>
    <n v="28"/>
    <n v="2732.8"/>
  </r>
  <r>
    <n v="10002125"/>
    <d v="2018-06-15T00:00:00"/>
    <x v="0"/>
    <x v="33"/>
    <d v="2018-07-06T00:00:00"/>
    <s v="VIP"/>
    <s v="北京市"/>
    <m/>
    <d v="2019-05-30T14:24:00"/>
    <d v="2019-05-29T14:24:00"/>
    <n v="1"/>
    <n v="94.1"/>
    <n v="45"/>
    <n v="2596.5"/>
  </r>
  <r>
    <n v="10002126"/>
    <d v="2018-06-16T00:00:00"/>
    <x v="1"/>
    <x v="14"/>
    <s v=""/>
    <s v="非会员"/>
    <s v="北京市"/>
    <s v="西城区"/>
    <d v="2019-04-11T09:50:24"/>
    <d v="2019-04-10T09:50:24"/>
    <n v="20"/>
    <n v="2300.8000000000002"/>
    <n v="0"/>
    <n v="0"/>
  </r>
  <r>
    <n v="10002127"/>
    <d v="2018-06-16T00:00:00"/>
    <x v="0"/>
    <x v="17"/>
    <s v=""/>
    <s v="非会员"/>
    <s v="北京市"/>
    <s v="朝阳区"/>
    <d v="2018-12-03T13:12:00"/>
    <d v="2018-12-02T13:12:00"/>
    <n v="11"/>
    <n v="1457.5"/>
    <n v="0"/>
    <n v="0"/>
  </r>
  <r>
    <n v="10002128"/>
    <d v="2018-06-16T00:00:00"/>
    <x v="1"/>
    <x v="17"/>
    <d v="2018-07-04T00:00:00"/>
    <s v="VIP"/>
    <s v="北京市"/>
    <m/>
    <d v="2019-06-03T11:16:48"/>
    <d v="2019-06-01T11:16:48"/>
    <n v="1"/>
    <n v="149.01"/>
    <n v="21"/>
    <n v="1465.38"/>
  </r>
  <r>
    <n v="10002129"/>
    <d v="2018-06-16T00:00:00"/>
    <x v="0"/>
    <x v="16"/>
    <s v=""/>
    <s v="非会员"/>
    <s v="北京市"/>
    <s v="昌平区"/>
    <d v="2018-10-30T10:33:36"/>
    <d v="2018-10-28T10:33:36"/>
    <n v="9"/>
    <n v="802.26"/>
    <n v="0"/>
    <n v="0"/>
  </r>
  <r>
    <n v="10002130"/>
    <d v="2018-06-16T00:00:00"/>
    <x v="0"/>
    <x v="25"/>
    <d v="2018-07-01T00:00:00"/>
    <s v="VIP"/>
    <s v="北京市"/>
    <m/>
    <d v="2019-05-30T16:19:12"/>
    <d v="2019-05-26T16:19:12"/>
    <n v="1"/>
    <n v="134.49"/>
    <n v="30"/>
    <n v="2286.6"/>
  </r>
  <r>
    <n v="10002131"/>
    <d v="2018-06-16T00:00:00"/>
    <x v="0"/>
    <x v="13"/>
    <s v=""/>
    <s v="非会员"/>
    <s v="北京市"/>
    <s v="朝阳区"/>
    <d v="2018-11-07T00:28:48"/>
    <d v="2018-11-02T00:28:48"/>
    <n v="9"/>
    <n v="831.33"/>
    <n v="0"/>
    <n v="0"/>
  </r>
  <r>
    <n v="10002132"/>
    <d v="2018-06-16T00:00:00"/>
    <x v="0"/>
    <x v="16"/>
    <s v=""/>
    <s v="非会员"/>
    <s v="北京市"/>
    <m/>
    <d v="2018-11-25T23:16:48"/>
    <d v="2018-11-21T23:16:48"/>
    <n v="11"/>
    <n v="1051.82"/>
    <n v="0"/>
    <n v="0"/>
  </r>
  <r>
    <n v="10002133"/>
    <d v="2018-06-16T00:00:00"/>
    <x v="0"/>
    <x v="30"/>
    <s v=""/>
    <s v="非会员"/>
    <s v="北京市"/>
    <m/>
    <d v="2019-02-13T13:26:24"/>
    <d v="2019-02-09T13:26:24"/>
    <n v="16"/>
    <n v="1749.76"/>
    <n v="0"/>
    <n v="0"/>
  </r>
  <r>
    <n v="10002134"/>
    <d v="2018-06-16T00:00:00"/>
    <x v="0"/>
    <x v="32"/>
    <d v="2018-07-02T00:00:00"/>
    <s v="VIP"/>
    <s v="北京市"/>
    <m/>
    <d v="2019-06-26T05:02:24"/>
    <d v="2019-06-25T05:02:24"/>
    <n v="1"/>
    <n v="137.36000000000001"/>
    <n v="28"/>
    <n v="1868.16"/>
  </r>
  <r>
    <n v="10002135"/>
    <d v="2018-06-16T00:00:00"/>
    <x v="1"/>
    <x v="17"/>
    <s v=""/>
    <s v="非会员"/>
    <s v="北京市"/>
    <s v="石景山区"/>
    <d v="2018-12-18T17:02:24"/>
    <d v="2018-12-18T17:02:24"/>
    <n v="12"/>
    <n v="1526.76"/>
    <n v="0"/>
    <n v="0"/>
  </r>
  <r>
    <n v="10002136"/>
    <d v="2018-06-16T00:00:00"/>
    <x v="0"/>
    <x v="5"/>
    <s v=""/>
    <s v="非会员"/>
    <s v="北京市"/>
    <s v="西城区"/>
    <d v="2019-03-23T11:02:24"/>
    <d v="2019-03-18T11:02:24"/>
    <n v="18"/>
    <n v="1624.68"/>
    <n v="0"/>
    <n v="0"/>
  </r>
  <r>
    <n v="10002137"/>
    <d v="2018-06-17T00:00:00"/>
    <x v="0"/>
    <x v="28"/>
    <d v="2018-07-04T00:00:00"/>
    <s v="VIP"/>
    <s v="北京市"/>
    <s v="东城区"/>
    <d v="2019-05-30T18:14:24"/>
    <d v="2019-05-28T18:14:24"/>
    <n v="1"/>
    <n v="109.36"/>
    <n v="30"/>
    <n v="2967.6"/>
  </r>
  <r>
    <n v="10002138"/>
    <d v="2018-06-17T00:00:00"/>
    <x v="1"/>
    <x v="18"/>
    <s v=""/>
    <s v="非会员"/>
    <s v="北京市"/>
    <m/>
    <d v="2019-04-22T23:02:24"/>
    <d v="2019-04-22T23:02:24"/>
    <n v="21"/>
    <n v="1817.97"/>
    <n v="0"/>
    <n v="0"/>
  </r>
  <r>
    <n v="10002139"/>
    <d v="2018-06-17T00:00:00"/>
    <x v="0"/>
    <x v="7"/>
    <s v=""/>
    <s v="非会员"/>
    <s v="北京市"/>
    <s v="丰台区"/>
    <d v="2019-02-13T22:04:48"/>
    <d v="2019-02-10T22:04:48"/>
    <n v="16"/>
    <n v="2053.12"/>
    <n v="0"/>
    <n v="0"/>
  </r>
  <r>
    <n v="10002140"/>
    <d v="2018-06-17T00:00:00"/>
    <x v="0"/>
    <x v="33"/>
    <d v="2018-07-01T00:00:00"/>
    <s v="VIP"/>
    <s v="北京市"/>
    <s v="海淀区"/>
    <d v="2019-06-26T05:16:48"/>
    <d v="2019-06-25T05:16:48"/>
    <n v="1"/>
    <n v="113.28"/>
    <n v="17"/>
    <n v="1203.0899999999999"/>
  </r>
  <r>
    <n v="10002141"/>
    <d v="2018-06-17T00:00:00"/>
    <x v="0"/>
    <x v="22"/>
    <d v="2018-07-05T00:00:00"/>
    <s v="VIP"/>
    <s v="北京市"/>
    <m/>
    <d v="2019-06-26T05:16:48"/>
    <d v="2019-06-26T05:16:48"/>
    <n v="1"/>
    <n v="84.77"/>
    <n v="21"/>
    <n v="1615.11"/>
  </r>
  <r>
    <n v="10002142"/>
    <d v="2018-06-17T00:00:00"/>
    <x v="1"/>
    <x v="31"/>
    <s v=""/>
    <s v="非会员"/>
    <s v="北京市"/>
    <m/>
    <d v="2019-06-03T12:57:36"/>
    <d v="2019-05-31T12:57:36"/>
    <n v="23"/>
    <n v="2297.2399999999998"/>
    <n v="0"/>
    <n v="0"/>
  </r>
  <r>
    <n v="10002143"/>
    <d v="2018-06-17T00:00:00"/>
    <x v="0"/>
    <x v="26"/>
    <s v=""/>
    <s v="非会员"/>
    <s v="北京市"/>
    <s v="朝阳区"/>
    <d v="2019-06-11T02:24:00"/>
    <d v="2019-06-08T02:24:00"/>
    <n v="24"/>
    <n v="1444.32"/>
    <n v="0"/>
    <n v="0"/>
  </r>
  <r>
    <n v="10002144"/>
    <d v="2018-06-17T00:00:00"/>
    <x v="0"/>
    <x v="6"/>
    <d v="2018-07-02T00:00:00"/>
    <s v="VIP"/>
    <s v="北京市"/>
    <s v="密云区"/>
    <d v="2019-05-23T04:48:00"/>
    <d v="2019-05-22T04:48:00"/>
    <n v="1"/>
    <n v="148.06"/>
    <n v="28"/>
    <n v="1453.2"/>
  </r>
  <r>
    <n v="10002145"/>
    <d v="2018-06-17T00:00:00"/>
    <x v="0"/>
    <x v="23"/>
    <s v=""/>
    <s v="非会员"/>
    <s v="北京市"/>
    <s v="丰台区"/>
    <d v="2019-03-31T06:43:12"/>
    <d v="2019-03-26T06:43:12"/>
    <n v="19"/>
    <n v="2557.9699999999998"/>
    <n v="0"/>
    <n v="0"/>
  </r>
  <r>
    <n v="10002146"/>
    <d v="2018-06-18T00:00:00"/>
    <x v="0"/>
    <x v="3"/>
    <d v="2018-07-04T00:00:00"/>
    <s v="VIP"/>
    <s v="北京市"/>
    <s v="西城区"/>
    <d v="2019-06-14T22:04:48"/>
    <d v="2019-06-11T22:04:48"/>
    <n v="1"/>
    <n v="88.35"/>
    <n v="36"/>
    <n v="2810.16"/>
  </r>
  <r>
    <n v="10002147"/>
    <d v="2018-06-18T00:00:00"/>
    <x v="0"/>
    <x v="21"/>
    <s v=""/>
    <s v="非会员"/>
    <s v="北京市"/>
    <s v="海淀区"/>
    <d v="2019-05-08T05:16:48"/>
    <d v="2019-05-05T05:16:48"/>
    <n v="21"/>
    <n v="2014.11"/>
    <n v="0"/>
    <n v="0"/>
  </r>
  <r>
    <n v="10002148"/>
    <d v="2018-06-18T00:00:00"/>
    <x v="0"/>
    <x v="24"/>
    <s v=""/>
    <s v="非会员"/>
    <s v="北京市"/>
    <s v="朝阳区"/>
    <d v="2018-11-23T08:09:36"/>
    <d v="2018-11-22T08:09:36"/>
    <n v="10"/>
    <n v="940"/>
    <n v="0"/>
    <n v="0"/>
  </r>
  <r>
    <n v="10002149"/>
    <d v="2018-06-18T00:00:00"/>
    <x v="1"/>
    <x v="5"/>
    <s v=""/>
    <s v="非会员"/>
    <s v="北京市"/>
    <m/>
    <d v="2019-04-11T19:55:12"/>
    <d v="2019-04-11T19:55:12"/>
    <n v="20"/>
    <n v="2092.4"/>
    <n v="0"/>
    <n v="0"/>
  </r>
  <r>
    <n v="10002150"/>
    <d v="2018-06-18T00:00:00"/>
    <x v="0"/>
    <x v="25"/>
    <d v="2018-07-06T00:00:00"/>
    <s v="VIP"/>
    <s v="北京市"/>
    <m/>
    <d v="2019-06-03T14:38:24"/>
    <d v="2019-06-03T14:38:24"/>
    <n v="1"/>
    <n v="118.91"/>
    <n v="33"/>
    <n v="2556.1799999999998"/>
  </r>
  <r>
    <n v="10002151"/>
    <d v="2018-06-18T00:00:00"/>
    <x v="0"/>
    <x v="28"/>
    <d v="2018-07-06T00:00:00"/>
    <s v="VIP"/>
    <s v="北京市"/>
    <s v="朝阳区"/>
    <d v="2019-05-27T01:40:48"/>
    <d v="2019-05-25T01:40:48"/>
    <n v="1"/>
    <n v="123.43"/>
    <n v="18"/>
    <n v="1029.06"/>
  </r>
  <r>
    <n v="10002152"/>
    <d v="2018-06-18T00:00:00"/>
    <x v="1"/>
    <x v="12"/>
    <s v=""/>
    <s v="非会员"/>
    <s v="北京市"/>
    <m/>
    <d v="2019-03-12T16:04:48"/>
    <d v="2019-03-11T16:04:48"/>
    <n v="18"/>
    <n v="1995.84"/>
    <n v="0"/>
    <n v="0"/>
  </r>
  <r>
    <n v="10002153"/>
    <d v="2018-06-18T00:00:00"/>
    <x v="1"/>
    <x v="27"/>
    <d v="2018-07-06T00:00:00"/>
    <s v="VIP"/>
    <s v="北京市"/>
    <s v="朝阳区"/>
    <d v="2019-05-30T20:09:36"/>
    <d v="2019-05-30T20:09:36"/>
    <n v="1"/>
    <n v="86.15"/>
    <n v="26"/>
    <n v="2552.94"/>
  </r>
  <r>
    <n v="10002154"/>
    <d v="2018-06-19T00:00:00"/>
    <x v="0"/>
    <x v="27"/>
    <d v="2018-07-06T00:00:00"/>
    <s v="VIP"/>
    <s v="北京市"/>
    <s v="朝阳区"/>
    <d v="2019-06-11T04:48:00"/>
    <d v="2019-06-07T04:48:00"/>
    <n v="1"/>
    <n v="112.21"/>
    <n v="33"/>
    <n v="2627.13"/>
  </r>
  <r>
    <n v="10002155"/>
    <d v="2018-06-19T00:00:00"/>
    <x v="1"/>
    <x v="13"/>
    <s v=""/>
    <s v="非会员"/>
    <s v="北京市"/>
    <m/>
    <d v="2018-12-12T17:16:48"/>
    <d v="2018-12-09T17:16:48"/>
    <n v="12"/>
    <n v="1418.04"/>
    <n v="0"/>
    <n v="0"/>
  </r>
  <r>
    <n v="10002156"/>
    <d v="2018-06-19T00:00:00"/>
    <x v="0"/>
    <x v="26"/>
    <s v=""/>
    <s v="非会员"/>
    <s v="北京市"/>
    <m/>
    <d v="2019-03-01T16:19:12"/>
    <d v="2019-02-27T16:19:12"/>
    <n v="17"/>
    <n v="2429.4699999999998"/>
    <n v="0"/>
    <n v="0"/>
  </r>
  <r>
    <n v="10002157"/>
    <d v="2018-06-19T00:00:00"/>
    <x v="0"/>
    <x v="3"/>
    <s v=""/>
    <s v="非会员"/>
    <s v="北京市"/>
    <s v="朝阳区"/>
    <d v="2019-05-27T03:50:24"/>
    <d v="2019-05-26T03:50:24"/>
    <n v="23"/>
    <n v="2263.66"/>
    <n v="0"/>
    <n v="0"/>
  </r>
  <r>
    <n v="10002158"/>
    <d v="2018-06-19T00:00:00"/>
    <x v="0"/>
    <x v="9"/>
    <d v="2018-07-02T00:00:00"/>
    <s v="VIP"/>
    <s v="北京市"/>
    <m/>
    <d v="2019-06-11T04:48:00"/>
    <d v="2019-06-10T04:48:00"/>
    <n v="1"/>
    <n v="139.16"/>
    <n v="18"/>
    <n v="959.22"/>
  </r>
  <r>
    <n v="10002159"/>
    <d v="2018-06-19T00:00:00"/>
    <x v="0"/>
    <x v="22"/>
    <s v=""/>
    <s v="非会员"/>
    <s v="北京市"/>
    <m/>
    <d v="2019-05-04T14:24:00"/>
    <d v="2019-05-03T14:24:00"/>
    <n v="21"/>
    <n v="1268.82"/>
    <n v="0"/>
    <n v="0"/>
  </r>
  <r>
    <n v="10002160"/>
    <d v="2018-06-19T00:00:00"/>
    <x v="0"/>
    <x v="23"/>
    <s v=""/>
    <s v="非会员"/>
    <s v="北京市"/>
    <m/>
    <d v="2019-04-30T20:09:36"/>
    <d v="2019-04-29T20:09:36"/>
    <n v="21"/>
    <n v="1877.61"/>
    <n v="0"/>
    <n v="0"/>
  </r>
  <r>
    <n v="10002161"/>
    <d v="2018-06-19T00:00:00"/>
    <x v="0"/>
    <x v="35"/>
    <s v=""/>
    <s v="非会员"/>
    <s v="北京市"/>
    <m/>
    <d v="2018-10-28T14:24:00"/>
    <d v="2018-10-23T14:24:00"/>
    <n v="8"/>
    <n v="823.44"/>
    <n v="0"/>
    <n v="0"/>
  </r>
  <r>
    <n v="10002162"/>
    <d v="2018-06-19T00:00:00"/>
    <x v="0"/>
    <x v="10"/>
    <d v="2018-07-06T00:00:00"/>
    <s v="VIP"/>
    <s v="北京市"/>
    <s v="海淀区"/>
    <d v="2019-06-22T11:31:12"/>
    <d v="2019-06-19T11:31:12"/>
    <n v="1"/>
    <n v="127.23"/>
    <n v="51"/>
    <n v="3619.98"/>
  </r>
  <r>
    <n v="10002163"/>
    <d v="2018-06-20T00:00:00"/>
    <x v="0"/>
    <x v="12"/>
    <d v="2018-07-06T00:00:00"/>
    <s v="VIP"/>
    <s v="北京市"/>
    <m/>
    <d v="2019-06-30T00:00:00"/>
    <d v="2019-06-26T00:00:00"/>
    <n v="1"/>
    <n v="122.23"/>
    <n v="45"/>
    <n v="3734.55"/>
  </r>
  <r>
    <n v="10002164"/>
    <d v="2018-06-20T00:00:00"/>
    <x v="0"/>
    <x v="8"/>
    <d v="2018-07-06T00:00:00"/>
    <s v="VIP"/>
    <s v="北京市"/>
    <s v="西城区"/>
    <d v="2019-06-03T18:00:00"/>
    <d v="2019-06-03T18:00:00"/>
    <n v="1"/>
    <n v="82.2"/>
    <n v="40"/>
    <n v="2813.2"/>
  </r>
  <r>
    <n v="10002165"/>
    <d v="2018-06-20T00:00:00"/>
    <x v="0"/>
    <x v="6"/>
    <s v=""/>
    <s v="非会员"/>
    <s v="北京市"/>
    <s v="昌平区"/>
    <d v="2018-10-21T18:00:00"/>
    <d v="2018-10-21T18:00:00"/>
    <n v="8"/>
    <n v="1151.68"/>
    <n v="0"/>
    <n v="0"/>
  </r>
  <r>
    <n v="10002166"/>
    <d v="2018-06-20T00:00:00"/>
    <x v="1"/>
    <x v="30"/>
    <s v=""/>
    <s v="非会员"/>
    <s v="北京市"/>
    <s v="朝阳区"/>
    <d v="2019-03-24T12:00:00"/>
    <d v="2019-03-21T12:00:00"/>
    <n v="18"/>
    <n v="2603.34"/>
    <n v="0"/>
    <n v="0"/>
  </r>
  <r>
    <n v="10002167"/>
    <d v="2018-06-21T00:00:00"/>
    <x v="0"/>
    <x v="15"/>
    <d v="2018-07-02T00:00:00"/>
    <s v="VIP"/>
    <s v="北京市"/>
    <s v="朝阳区"/>
    <d v="2019-06-07T13:26:24"/>
    <d v="2019-06-07T13:26:24"/>
    <n v="1"/>
    <n v="131.09"/>
    <n v="40"/>
    <n v="2357.1999999999998"/>
  </r>
  <r>
    <n v="10002168"/>
    <d v="2018-06-21T00:00:00"/>
    <x v="0"/>
    <x v="26"/>
    <s v=""/>
    <s v="非会员"/>
    <s v="北京市"/>
    <m/>
    <d v="2019-02-22T20:09:36"/>
    <d v="2019-02-22T20:09:36"/>
    <n v="16"/>
    <n v="2117.7600000000002"/>
    <n v="0"/>
    <n v="0"/>
  </r>
  <r>
    <n v="10002169"/>
    <d v="2018-06-21T00:00:00"/>
    <x v="0"/>
    <x v="19"/>
    <d v="2018-07-06T00:00:00"/>
    <s v="VIP"/>
    <s v="北京市"/>
    <m/>
    <d v="2019-06-07T13:26:24"/>
    <d v="2019-06-04T13:26:24"/>
    <n v="1"/>
    <n v="148.97"/>
    <n v="33"/>
    <n v="2325.1799999999998"/>
  </r>
  <r>
    <n v="10002170"/>
    <d v="2018-06-21T00:00:00"/>
    <x v="0"/>
    <x v="12"/>
    <d v="2018-07-02T00:00:00"/>
    <s v="VIP"/>
    <s v="北京市"/>
    <m/>
    <d v="2019-06-30T00:00:00"/>
    <d v="2019-06-28T00:00:00"/>
    <n v="1"/>
    <n v="130.34"/>
    <n v="28"/>
    <n v="1805.44"/>
  </r>
  <r>
    <n v="10002171"/>
    <d v="2018-06-21T00:00:00"/>
    <x v="0"/>
    <x v="19"/>
    <s v=""/>
    <s v="非会员"/>
    <s v="北京市"/>
    <s v="丰台区"/>
    <d v="2019-06-15T00:57:36"/>
    <d v="2019-06-13T00:57:36"/>
    <n v="24"/>
    <n v="2231.7600000000002"/>
    <n v="0"/>
    <n v="0"/>
  </r>
  <r>
    <n v="10002172"/>
    <d v="2018-06-21T00:00:00"/>
    <x v="0"/>
    <x v="13"/>
    <s v=""/>
    <s v="非会员"/>
    <s v="北京市"/>
    <m/>
    <d v="2019-05-12T09:07:12"/>
    <d v="2019-05-11T09:07:12"/>
    <n v="22"/>
    <n v="1665.18"/>
    <n v="0"/>
    <n v="0"/>
  </r>
  <r>
    <n v="10002173"/>
    <d v="2018-06-21T00:00:00"/>
    <x v="1"/>
    <x v="5"/>
    <d v="2018-07-04T00:00:00"/>
    <s v="VIP"/>
    <s v="北京市"/>
    <m/>
    <d v="2019-06-11T07:12:00"/>
    <d v="2019-06-06T07:12:00"/>
    <n v="1"/>
    <n v="116.23"/>
    <n v="33"/>
    <n v="1916.97"/>
  </r>
  <r>
    <n v="10002174"/>
    <d v="2018-06-21T00:00:00"/>
    <x v="1"/>
    <x v="29"/>
    <s v=""/>
    <s v="非会员"/>
    <s v="北京市"/>
    <m/>
    <d v="2019-02-26T13:55:12"/>
    <d v="2019-02-23T13:55:12"/>
    <n v="17"/>
    <n v="1362.55"/>
    <n v="0"/>
    <n v="0"/>
  </r>
  <r>
    <n v="10002175"/>
    <d v="2018-06-21T00:00:00"/>
    <x v="0"/>
    <x v="18"/>
    <s v=""/>
    <s v="非会员"/>
    <s v="北京市"/>
    <m/>
    <d v="2019-01-23T22:04:48"/>
    <d v="2019-01-18T22:04:48"/>
    <n v="14"/>
    <n v="1145.6199999999999"/>
    <n v="0"/>
    <n v="0"/>
  </r>
  <r>
    <n v="10002176"/>
    <d v="2018-06-21T00:00:00"/>
    <x v="0"/>
    <x v="26"/>
    <s v=""/>
    <s v="非会员"/>
    <s v="北京市"/>
    <m/>
    <d v="2019-04-19T22:33:36"/>
    <d v="2019-04-19T22:33:36"/>
    <n v="20"/>
    <n v="2447.1999999999998"/>
    <n v="0"/>
    <n v="0"/>
  </r>
  <r>
    <n v="10002177"/>
    <d v="2018-06-22T00:00:00"/>
    <x v="1"/>
    <x v="27"/>
    <s v=""/>
    <s v="非会员"/>
    <s v="北京市"/>
    <s v="丰台区"/>
    <d v="2019-05-19T23:16:48"/>
    <d v="2019-05-14T23:16:48"/>
    <n v="22"/>
    <n v="1387.98"/>
    <n v="0"/>
    <n v="0"/>
  </r>
  <r>
    <n v="10002178"/>
    <d v="2018-06-22T00:00:00"/>
    <x v="0"/>
    <x v="19"/>
    <d v="2018-07-01T00:00:00"/>
    <s v="VIP"/>
    <s v="北京市"/>
    <s v="朝阳区"/>
    <d v="2019-06-07T14:52:48"/>
    <d v="2019-06-06T14:52:48"/>
    <n v="1"/>
    <n v="103.59"/>
    <n v="23"/>
    <n v="1457.97"/>
  </r>
  <r>
    <n v="10002179"/>
    <d v="2018-06-22T00:00:00"/>
    <x v="0"/>
    <x v="25"/>
    <d v="2018-07-03T00:00:00"/>
    <s v="VIP"/>
    <s v="北京市"/>
    <m/>
    <d v="2019-05-31T03:50:24"/>
    <d v="2019-05-31T03:50:24"/>
    <n v="1"/>
    <n v="118.97"/>
    <n v="33"/>
    <n v="2425.83"/>
  </r>
  <r>
    <n v="10002180"/>
    <d v="2018-06-22T00:00:00"/>
    <x v="1"/>
    <x v="8"/>
    <d v="2018-07-03T00:00:00"/>
    <s v="VIP"/>
    <s v="北京市"/>
    <m/>
    <d v="2019-06-26T06:28:48"/>
    <d v="2019-06-24T06:28:48"/>
    <n v="1"/>
    <n v="133.85"/>
    <n v="17"/>
    <n v="1029.3499999999999"/>
  </r>
  <r>
    <n v="10002181"/>
    <d v="2018-06-22T00:00:00"/>
    <x v="1"/>
    <x v="3"/>
    <d v="2018-07-06T00:00:00"/>
    <s v="VIP"/>
    <s v="北京市"/>
    <m/>
    <d v="2019-06-07T14:52:48"/>
    <d v="2019-06-04T14:52:48"/>
    <n v="1"/>
    <n v="80.27"/>
    <n v="28"/>
    <n v="2082.64"/>
  </r>
  <r>
    <n v="10002182"/>
    <d v="2018-06-22T00:00:00"/>
    <x v="0"/>
    <x v="2"/>
    <s v=""/>
    <s v="非会员"/>
    <s v="北京市"/>
    <m/>
    <d v="2019-05-05T01:12:00"/>
    <d v="2019-05-02T01:12:00"/>
    <n v="21"/>
    <n v="2047.5"/>
    <n v="0"/>
    <n v="0"/>
  </r>
  <r>
    <n v="10002183"/>
    <d v="2018-06-22T00:00:00"/>
    <x v="1"/>
    <x v="23"/>
    <d v="2018-07-02T00:00:00"/>
    <s v="VIP"/>
    <s v="北京市"/>
    <m/>
    <d v="2019-06-30T00:00:00"/>
    <d v="2019-06-29T00:00:00"/>
    <n v="1"/>
    <n v="83.73"/>
    <n v="19"/>
    <n v="1859.15"/>
  </r>
  <r>
    <n v="10002184"/>
    <d v="2018-06-22T00:00:00"/>
    <x v="0"/>
    <x v="14"/>
    <s v=""/>
    <s v="非会员"/>
    <s v="北京市"/>
    <m/>
    <d v="2019-02-11T23:45:36"/>
    <d v="2019-02-06T23:45:36"/>
    <n v="15"/>
    <n v="2064.75"/>
    <n v="0"/>
    <n v="0"/>
  </r>
  <r>
    <n v="10002185"/>
    <d v="2018-06-22T00:00:00"/>
    <x v="0"/>
    <x v="13"/>
    <s v=""/>
    <s v="非会员"/>
    <s v="北京市"/>
    <s v="朝阳区"/>
    <d v="2018-12-18T00:57:36"/>
    <d v="2018-12-16T00:57:36"/>
    <n v="12"/>
    <n v="1391.76"/>
    <n v="0"/>
    <n v="0"/>
  </r>
  <r>
    <n v="10002186"/>
    <d v="2018-06-23T00:00:00"/>
    <x v="1"/>
    <x v="32"/>
    <s v=""/>
    <s v="非会员"/>
    <s v="北京市"/>
    <m/>
    <d v="2019-03-25T06:43:12"/>
    <d v="2019-03-21T06:43:12"/>
    <n v="18"/>
    <n v="1970.64"/>
    <n v="0"/>
    <n v="0"/>
  </r>
  <r>
    <n v="10002187"/>
    <d v="2018-06-23T00:00:00"/>
    <x v="1"/>
    <x v="20"/>
    <d v="2018-07-06T00:00:00"/>
    <s v="VIP"/>
    <s v="北京市"/>
    <m/>
    <d v="2019-05-31T05:45:36"/>
    <d v="2019-05-28T05:45:36"/>
    <n v="1"/>
    <n v="130.31"/>
    <n v="30"/>
    <n v="2462.1"/>
  </r>
  <r>
    <n v="10002188"/>
    <d v="2018-06-23T00:00:00"/>
    <x v="0"/>
    <x v="16"/>
    <s v=""/>
    <s v="非会员"/>
    <s v="北京市"/>
    <m/>
    <d v="2018-11-15T01:55:12"/>
    <d v="2018-11-14T01:55:12"/>
    <n v="10"/>
    <n v="1162.3"/>
    <n v="0"/>
    <n v="0"/>
  </r>
  <r>
    <n v="10002189"/>
    <d v="2018-06-23T00:00:00"/>
    <x v="0"/>
    <x v="13"/>
    <s v=""/>
    <s v="非会员"/>
    <s v="北京市"/>
    <m/>
    <d v="2018-12-03T16:19:12"/>
    <d v="2018-12-03T16:19:12"/>
    <n v="11"/>
    <n v="1007.6"/>
    <n v="0"/>
    <n v="0"/>
  </r>
  <r>
    <n v="10002190"/>
    <d v="2018-06-23T00:00:00"/>
    <x v="1"/>
    <x v="15"/>
    <d v="2018-07-05T00:00:00"/>
    <s v="VIP"/>
    <s v="北京市"/>
    <s v="朝阳区"/>
    <d v="2019-06-07T16:19:12"/>
    <d v="2019-06-03T16:19:12"/>
    <n v="1"/>
    <n v="89.75"/>
    <n v="30"/>
    <n v="2795.1"/>
  </r>
  <r>
    <n v="10002191"/>
    <d v="2018-06-23T00:00:00"/>
    <x v="0"/>
    <x v="13"/>
    <s v=""/>
    <s v="非会员"/>
    <s v="北京市"/>
    <m/>
    <d v="2019-06-26T06:43:12"/>
    <d v="2019-06-25T06:43:12"/>
    <n v="24"/>
    <n v="1512.24"/>
    <n v="0"/>
    <n v="0"/>
  </r>
  <r>
    <n v="10002192"/>
    <d v="2018-06-23T00:00:00"/>
    <x v="0"/>
    <x v="26"/>
    <s v=""/>
    <s v="非会员"/>
    <s v="北京市"/>
    <m/>
    <d v="2019-04-24T00:57:36"/>
    <d v="2019-04-24T00:57:36"/>
    <n v="20"/>
    <n v="2155.1999999999998"/>
    <n v="0"/>
    <n v="0"/>
  </r>
  <r>
    <n v="10002193"/>
    <d v="2018-06-24T00:00:00"/>
    <x v="0"/>
    <x v="32"/>
    <s v=""/>
    <s v="非会员"/>
    <s v="北京市"/>
    <s v="大兴区"/>
    <d v="2019-03-18T02:52:48"/>
    <d v="2019-03-13T02:52:48"/>
    <n v="17"/>
    <n v="2474.35"/>
    <n v="0"/>
    <n v="0"/>
  </r>
  <r>
    <n v="10002194"/>
    <d v="2018-06-24T00:00:00"/>
    <x v="0"/>
    <x v="10"/>
    <d v="2018-07-06T00:00:00"/>
    <s v="VIP"/>
    <s v="北京市"/>
    <s v="西城区"/>
    <d v="2019-06-26T06:57:36"/>
    <d v="2019-06-24T06:57:36"/>
    <n v="1"/>
    <n v="144.94"/>
    <n v="30"/>
    <n v="2054.6999999999998"/>
  </r>
  <r>
    <n v="10002195"/>
    <d v="2018-06-24T00:00:00"/>
    <x v="0"/>
    <x v="4"/>
    <d v="2018-07-01T00:00:00"/>
    <s v="VIP"/>
    <s v="北京市"/>
    <m/>
    <d v="2019-06-18T20:52:48"/>
    <d v="2019-06-17T20:52:48"/>
    <n v="0"/>
    <n v="0"/>
    <n v="40"/>
    <n v="2977.6"/>
  </r>
  <r>
    <n v="10002196"/>
    <d v="2018-06-25T00:00:00"/>
    <x v="1"/>
    <x v="22"/>
    <s v=""/>
    <s v="非会员"/>
    <s v="北京市"/>
    <s v="东城区"/>
    <d v="2019-01-25T14:24:00"/>
    <d v="2019-01-21T14:24:00"/>
    <n v="14"/>
    <n v="1465.66"/>
    <n v="0"/>
    <n v="0"/>
  </r>
  <r>
    <n v="10002197"/>
    <d v="2018-06-25T00:00:00"/>
    <x v="0"/>
    <x v="4"/>
    <d v="2018-07-01T00:00:00"/>
    <s v="VIP"/>
    <s v="北京市"/>
    <m/>
    <d v="2019-05-31T09:36:00"/>
    <d v="2019-05-26T09:36:00"/>
    <n v="0"/>
    <n v="0"/>
    <n v="24"/>
    <n v="2178.7199999999998"/>
  </r>
  <r>
    <n v="10002198"/>
    <d v="2018-06-25T00:00:00"/>
    <x v="1"/>
    <x v="27"/>
    <d v="2018-07-05T00:00:00"/>
    <s v="VIP"/>
    <s v="北京市"/>
    <m/>
    <d v="2019-05-27T16:48:00"/>
    <d v="2019-05-27T16:48:00"/>
    <n v="1"/>
    <n v="119.88"/>
    <n v="36"/>
    <n v="2811.24"/>
  </r>
  <r>
    <n v="10002199"/>
    <d v="2018-06-25T00:00:00"/>
    <x v="1"/>
    <x v="27"/>
    <d v="2018-07-06T00:00:00"/>
    <s v="VIP"/>
    <s v="北京市"/>
    <m/>
    <d v="2019-06-18T21:36:00"/>
    <d v="2019-06-15T21:36:00"/>
    <n v="1"/>
    <n v="148.84"/>
    <n v="17"/>
    <n v="1261.74"/>
  </r>
  <r>
    <n v="10002200"/>
    <d v="2018-06-25T00:00:00"/>
    <x v="1"/>
    <x v="8"/>
    <d v="2018-07-02T00:00:00"/>
    <s v="VIP"/>
    <s v="北京市"/>
    <s v="东城区"/>
    <d v="2019-06-26T07:12:00"/>
    <d v="2019-06-26T07:12:00"/>
    <n v="0"/>
    <n v="0"/>
    <n v="33"/>
    <n v="2156.5500000000002"/>
  </r>
  <r>
    <n v="10002201"/>
    <d v="2018-06-25T00:00:00"/>
    <x v="0"/>
    <x v="30"/>
    <d v="2018-07-02T00:00:00"/>
    <s v="VIP"/>
    <s v="北京市"/>
    <m/>
    <d v="2019-05-31T09:36:00"/>
    <d v="2019-05-26T09:36:00"/>
    <n v="0"/>
    <n v="0"/>
    <n v="24"/>
    <n v="1556.88"/>
  </r>
  <r>
    <n v="10002202"/>
    <d v="2018-06-25T00:00:00"/>
    <x v="0"/>
    <x v="14"/>
    <s v=""/>
    <s v="非会员"/>
    <s v="北京市"/>
    <s v="东城区"/>
    <d v="2018-10-25T02:24:00"/>
    <d v="2018-10-25T02:24:00"/>
    <n v="8"/>
    <n v="1152.96"/>
    <n v="0"/>
    <n v="0"/>
  </r>
  <r>
    <n v="10002203"/>
    <d v="2018-06-25T00:00:00"/>
    <x v="0"/>
    <x v="28"/>
    <s v=""/>
    <s v="非会员"/>
    <s v="北京市"/>
    <s v="东城区"/>
    <d v="2018-10-25T02:24:00"/>
    <d v="2018-10-23T02:24:00"/>
    <n v="8"/>
    <n v="650.64"/>
    <n v="0"/>
    <n v="0"/>
  </r>
  <r>
    <n v="10002204"/>
    <d v="2018-06-26T00:00:00"/>
    <x v="0"/>
    <x v="23"/>
    <d v="2018-07-05T00:00:00"/>
    <s v="VIP"/>
    <s v="北京市"/>
    <m/>
    <d v="2019-06-04T04:04:48"/>
    <d v="2019-05-30T04:04:48"/>
    <n v="1"/>
    <n v="123.99"/>
    <n v="23"/>
    <n v="1709.36"/>
  </r>
  <r>
    <n v="10002205"/>
    <d v="2018-06-26T00:00:00"/>
    <x v="0"/>
    <x v="33"/>
    <s v=""/>
    <s v="非会员"/>
    <s v="北京市"/>
    <s v="丰台区"/>
    <d v="2019-02-02T09:36:00"/>
    <d v="2019-01-29T09:36:00"/>
    <n v="14"/>
    <n v="1627.5"/>
    <n v="0"/>
    <n v="0"/>
  </r>
  <r>
    <n v="10002206"/>
    <d v="2018-06-26T00:00:00"/>
    <x v="0"/>
    <x v="19"/>
    <d v="2018-07-05T00:00:00"/>
    <s v="VIP"/>
    <s v="北京市"/>
    <s v="朝阳区"/>
    <d v="2019-06-04T04:04:48"/>
    <d v="2019-06-04T04:04:48"/>
    <n v="1"/>
    <n v="123.91"/>
    <n v="45"/>
    <n v="2980.8"/>
  </r>
  <r>
    <n v="10002207"/>
    <d v="2018-06-26T00:00:00"/>
    <x v="0"/>
    <x v="4"/>
    <s v=""/>
    <s v="非会员"/>
    <s v="北京市"/>
    <m/>
    <d v="2019-01-11T06:14:24"/>
    <d v="2019-01-09T06:14:24"/>
    <n v="13"/>
    <n v="1444.43"/>
    <n v="0"/>
    <n v="0"/>
  </r>
  <r>
    <n v="10002208"/>
    <d v="2018-06-26T00:00:00"/>
    <x v="1"/>
    <x v="19"/>
    <d v="2018-07-02T00:00:00"/>
    <s v="VIP"/>
    <s v="北京市"/>
    <m/>
    <d v="2019-05-31T11:31:12"/>
    <d v="2019-05-26T11:31:12"/>
    <n v="0"/>
    <n v="0"/>
    <n v="18"/>
    <n v="1579.68"/>
  </r>
  <r>
    <n v="10002209"/>
    <d v="2018-06-26T00:00:00"/>
    <x v="0"/>
    <x v="25"/>
    <d v="2018-07-01T00:00:00"/>
    <s v="VIP"/>
    <s v="北京市"/>
    <m/>
    <d v="2019-05-24T02:24:00"/>
    <d v="2019-05-21T02:24:00"/>
    <n v="0"/>
    <n v="0"/>
    <n v="19"/>
    <n v="1079.01"/>
  </r>
  <r>
    <n v="10002210"/>
    <d v="2018-06-26T00:00:00"/>
    <x v="1"/>
    <x v="4"/>
    <d v="2018-07-02T00:00:00"/>
    <s v="VIP"/>
    <s v="北京市"/>
    <m/>
    <d v="2019-06-15T05:45:36"/>
    <d v="2019-06-14T05:45:36"/>
    <n v="0"/>
    <n v="0"/>
    <n v="24"/>
    <n v="2283.84"/>
  </r>
  <r>
    <n v="10002211"/>
    <d v="2018-06-26T00:00:00"/>
    <x v="0"/>
    <x v="7"/>
    <s v=""/>
    <s v="非会员"/>
    <s v="北京市"/>
    <m/>
    <d v="2018-12-23T19:26:24"/>
    <d v="2018-12-23T19:26:24"/>
    <n v="12"/>
    <n v="987"/>
    <n v="0"/>
    <n v="0"/>
  </r>
  <r>
    <n v="10002212"/>
    <d v="2018-06-26T00:00:00"/>
    <x v="0"/>
    <x v="28"/>
    <d v="2018-07-02T00:00:00"/>
    <s v="VIP"/>
    <s v="北京市"/>
    <m/>
    <d v="2019-06-18T22:19:12"/>
    <d v="2019-06-13T22:19:12"/>
    <n v="0"/>
    <n v="0"/>
    <n v="45"/>
    <n v="3024.45"/>
  </r>
  <r>
    <n v="10002213"/>
    <d v="2018-06-26T00:00:00"/>
    <x v="0"/>
    <x v="20"/>
    <s v=""/>
    <s v="非会员"/>
    <s v="北京市"/>
    <s v="怀柔区"/>
    <d v="2018-10-18T09:21:36"/>
    <d v="2018-10-15T09:21:36"/>
    <n v="7"/>
    <n v="856.66"/>
    <n v="0"/>
    <n v="0"/>
  </r>
  <r>
    <n v="10002214"/>
    <d v="2018-06-27T00:00:00"/>
    <x v="1"/>
    <x v="28"/>
    <d v="2018-07-01T00:00:00"/>
    <s v="VIP"/>
    <s v="北京市"/>
    <m/>
    <d v="2019-05-27T21:07:12"/>
    <d v="2019-05-22T21:07:12"/>
    <n v="0"/>
    <n v="0"/>
    <n v="46"/>
    <n v="2481.2399999999998"/>
  </r>
  <r>
    <n v="10002215"/>
    <d v="2018-06-27T00:00:00"/>
    <x v="0"/>
    <x v="28"/>
    <s v=""/>
    <s v="非会员"/>
    <s v="北京市"/>
    <m/>
    <d v="2019-04-10T00:57:36"/>
    <d v="2019-04-07T00:57:36"/>
    <n v="19"/>
    <n v="2588.75"/>
    <n v="0"/>
    <n v="0"/>
  </r>
  <r>
    <n v="10002216"/>
    <d v="2018-06-27T00:00:00"/>
    <x v="1"/>
    <x v="33"/>
    <d v="2018-07-04T00:00:00"/>
    <s v="VIP"/>
    <s v="北京市"/>
    <m/>
    <d v="2019-06-18T23:02:24"/>
    <d v="2019-06-13T23:02:24"/>
    <n v="0"/>
    <n v="0"/>
    <n v="21"/>
    <n v="1692.39"/>
  </r>
  <r>
    <n v="10002217"/>
    <d v="2018-06-27T00:00:00"/>
    <x v="1"/>
    <x v="36"/>
    <s v=""/>
    <s v="非会员"/>
    <s v="北京市"/>
    <m/>
    <d v="2019-01-04T08:38:24"/>
    <d v="2019-01-01T08:38:24"/>
    <n v="13"/>
    <n v="1643.85"/>
    <n v="0"/>
    <n v="0"/>
  </r>
  <r>
    <n v="10002218"/>
    <d v="2018-06-27T00:00:00"/>
    <x v="0"/>
    <x v="29"/>
    <s v=""/>
    <s v="非会员"/>
    <s v="北京市"/>
    <m/>
    <d v="2019-01-11T17:16:48"/>
    <d v="2019-01-10T17:16:48"/>
    <n v="13"/>
    <n v="1112.67"/>
    <n v="0"/>
    <n v="0"/>
  </r>
  <r>
    <n v="10002219"/>
    <d v="2018-06-27T00:00:00"/>
    <x v="1"/>
    <x v="12"/>
    <s v=""/>
    <s v="非会员"/>
    <s v="北京市"/>
    <s v="西城区"/>
    <d v="2019-06-04T05:45:36"/>
    <d v="2019-06-01T05:45:36"/>
    <n v="23"/>
    <n v="1987.66"/>
    <n v="0"/>
    <n v="0"/>
  </r>
  <r>
    <n v="10002220"/>
    <d v="2018-06-27T00:00:00"/>
    <x v="0"/>
    <x v="18"/>
    <s v=""/>
    <s v="非会员"/>
    <s v="北京市"/>
    <s v="海淀区"/>
    <d v="2019-05-09T11:31:12"/>
    <d v="2019-05-05T11:31:12"/>
    <n v="21"/>
    <n v="1962.87"/>
    <n v="0"/>
    <n v="0"/>
  </r>
  <r>
    <n v="10002221"/>
    <d v="2018-06-27T00:00:00"/>
    <x v="1"/>
    <x v="17"/>
    <s v=""/>
    <s v="非会员"/>
    <s v="北京市"/>
    <s v="丰台区"/>
    <d v="2018-12-13T06:43:12"/>
    <d v="2018-12-10T06:43:12"/>
    <n v="11"/>
    <n v="974.05"/>
    <n v="0"/>
    <n v="0"/>
  </r>
  <r>
    <n v="10002222"/>
    <d v="2018-06-27T00:00:00"/>
    <x v="0"/>
    <x v="30"/>
    <d v="2018-07-03T00:00:00"/>
    <s v="VIP"/>
    <s v="北京市"/>
    <m/>
    <d v="2019-06-18T23:02:24"/>
    <d v="2019-06-16T23:02:24"/>
    <n v="0"/>
    <n v="0"/>
    <n v="17"/>
    <n v="1485.12"/>
  </r>
  <r>
    <n v="10002223"/>
    <d v="2018-06-27T00:00:00"/>
    <x v="1"/>
    <x v="10"/>
    <s v=""/>
    <s v="非会员"/>
    <s v="北京市"/>
    <s v="朝阳区"/>
    <d v="2019-03-26T07:40:48"/>
    <d v="2019-03-21T07:40:48"/>
    <n v="18"/>
    <n v="2443.5"/>
    <n v="0"/>
    <n v="0"/>
  </r>
  <r>
    <n v="10002224"/>
    <d v="2018-06-27T00:00:00"/>
    <x v="0"/>
    <x v="6"/>
    <d v="2018-07-05T00:00:00"/>
    <s v="VIP"/>
    <s v="北京市"/>
    <m/>
    <d v="2019-06-04T05:45:36"/>
    <d v="2019-06-01T05:45:36"/>
    <n v="1"/>
    <n v="125.18"/>
    <n v="45"/>
    <n v="2820.6"/>
  </r>
  <r>
    <n v="10002225"/>
    <d v="2018-06-27T00:00:00"/>
    <x v="0"/>
    <x v="13"/>
    <d v="2018-07-06T00:00:00"/>
    <s v="VIP"/>
    <s v="北京市"/>
    <m/>
    <d v="2019-06-04T05:45:36"/>
    <d v="2019-05-30T05:45:36"/>
    <n v="1"/>
    <n v="125.89"/>
    <n v="45"/>
    <n v="3260.25"/>
  </r>
  <r>
    <n v="10002226"/>
    <d v="2018-06-28T00:00:00"/>
    <x v="0"/>
    <x v="17"/>
    <s v=""/>
    <s v="非会员"/>
    <s v="北京市"/>
    <m/>
    <d v="2019-02-28T21:21:36"/>
    <d v="2019-02-25T21:21:36"/>
    <n v="16"/>
    <n v="1931.84"/>
    <n v="0"/>
    <n v="0"/>
  </r>
  <r>
    <n v="10002227"/>
    <d v="2018-06-28T00:00:00"/>
    <x v="1"/>
    <x v="20"/>
    <s v=""/>
    <s v="非会员"/>
    <s v="北京市"/>
    <s v="昌平区"/>
    <d v="2018-12-24T19:55:12"/>
    <d v="2018-12-20T19:55:12"/>
    <n v="12"/>
    <n v="1605.24"/>
    <n v="0"/>
    <n v="0"/>
  </r>
  <r>
    <n v="10002228"/>
    <d v="2018-06-28T00:00:00"/>
    <x v="1"/>
    <x v="22"/>
    <d v="2018-07-01T00:00:00"/>
    <s v="VIP"/>
    <s v="北京市"/>
    <m/>
    <d v="2019-06-22T15:50:24"/>
    <d v="2019-06-21T15:50:24"/>
    <n v="0"/>
    <n v="0"/>
    <n v="33"/>
    <n v="2630.76"/>
  </r>
  <r>
    <n v="10002229"/>
    <d v="2018-06-28T00:00:00"/>
    <x v="0"/>
    <x v="4"/>
    <d v="2018-07-04T00:00:00"/>
    <s v="VIP"/>
    <s v="北京市"/>
    <m/>
    <d v="2019-06-18T23:45:36"/>
    <d v="2019-06-17T23:45:36"/>
    <n v="0"/>
    <n v="0"/>
    <n v="33"/>
    <n v="1672.77"/>
  </r>
  <r>
    <n v="10002230"/>
    <d v="2018-06-28T00:00:00"/>
    <x v="0"/>
    <x v="26"/>
    <d v="2018-07-04T00:00:00"/>
    <s v="VIP"/>
    <s v="北京市"/>
    <s v="丰台区"/>
    <d v="2019-06-26T07:55:12"/>
    <d v="2019-06-24T07:55:12"/>
    <n v="0"/>
    <n v="0"/>
    <n v="24"/>
    <n v="1923.36"/>
  </r>
  <r>
    <n v="10002231"/>
    <d v="2018-06-28T00:00:00"/>
    <x v="0"/>
    <x v="19"/>
    <d v="2018-07-03T00:00:00"/>
    <s v="VIP"/>
    <s v="北京市"/>
    <m/>
    <d v="2019-06-04T07:26:24"/>
    <d v="2019-06-03T07:26:24"/>
    <n v="0"/>
    <n v="0"/>
    <n v="33"/>
    <n v="2559.15"/>
  </r>
  <r>
    <n v="10002232"/>
    <d v="2018-06-28T00:00:00"/>
    <x v="0"/>
    <x v="4"/>
    <d v="2018-07-01T00:00:00"/>
    <s v="VIP"/>
    <s v="北京市"/>
    <s v="朝阳区"/>
    <d v="2019-05-27T23:16:48"/>
    <d v="2019-05-26T23:16:48"/>
    <n v="0"/>
    <n v="0"/>
    <n v="23"/>
    <n v="1835.63"/>
  </r>
  <r>
    <n v="10002233"/>
    <d v="2018-06-28T00:00:00"/>
    <x v="0"/>
    <x v="33"/>
    <d v="2018-07-05T00:00:00"/>
    <s v="VIP"/>
    <s v="北京市"/>
    <m/>
    <d v="2019-06-22T15:50:24"/>
    <d v="2019-06-17T15:50:24"/>
    <n v="0"/>
    <n v="0"/>
    <n v="51"/>
    <n v="4640.49"/>
  </r>
  <r>
    <n v="10002234"/>
    <d v="2018-06-28T00:00:00"/>
    <x v="0"/>
    <x v="8"/>
    <d v="2018-07-03T00:00:00"/>
    <s v="VIP"/>
    <s v="北京市"/>
    <s v="朝阳区"/>
    <d v="2019-06-22T15:50:24"/>
    <d v="2019-06-21T15:50:24"/>
    <n v="0"/>
    <n v="0"/>
    <n v="20"/>
    <n v="1241.2"/>
  </r>
  <r>
    <n v="10002235"/>
    <d v="2018-06-29T00:00:00"/>
    <x v="0"/>
    <x v="23"/>
    <d v="2018-07-04T00:00:00"/>
    <s v="VIP"/>
    <s v="北京市"/>
    <m/>
    <d v="2019-05-24T09:36:00"/>
    <d v="2019-05-19T09:36:00"/>
    <n v="0"/>
    <n v="0"/>
    <n v="45"/>
    <n v="4057.65"/>
  </r>
  <r>
    <n v="10002236"/>
    <d v="2018-06-29T00:00:00"/>
    <x v="1"/>
    <x v="23"/>
    <d v="2018-07-02T00:00:00"/>
    <s v="VIP"/>
    <s v="北京市"/>
    <m/>
    <d v="2019-06-04T09:07:12"/>
    <d v="2019-05-31T09:07:12"/>
    <n v="0"/>
    <n v="0"/>
    <n v="30"/>
    <n v="2127.3000000000002"/>
  </r>
  <r>
    <n v="10002237"/>
    <d v="2018-06-29T00:00:00"/>
    <x v="1"/>
    <x v="16"/>
    <d v="2018-07-06T00:00:00"/>
    <s v="VIP"/>
    <s v="北京市"/>
    <s v="朝阳区"/>
    <d v="2019-05-31T17:16:48"/>
    <d v="2019-05-30T17:16:48"/>
    <n v="0"/>
    <n v="0"/>
    <n v="28"/>
    <n v="2126.3200000000002"/>
  </r>
  <r>
    <n v="10002238"/>
    <d v="2018-06-29T00:00:00"/>
    <x v="0"/>
    <x v="20"/>
    <s v=""/>
    <s v="非会员"/>
    <s v="北京市"/>
    <s v="朝阳区"/>
    <d v="2019-03-12T04:48:00"/>
    <d v="2019-03-12T04:48:00"/>
    <n v="17"/>
    <n v="2545.41"/>
    <n v="0"/>
    <n v="0"/>
  </r>
  <r>
    <n v="10002239"/>
    <d v="2018-06-29T00:00:00"/>
    <x v="1"/>
    <x v="25"/>
    <d v="2018-07-01T00:00:00"/>
    <s v="VIP"/>
    <s v="北京市"/>
    <m/>
    <d v="2019-05-24T09:36:00"/>
    <d v="2019-05-24T09:36:00"/>
    <n v="0"/>
    <n v="0"/>
    <n v="26"/>
    <n v="2004.34"/>
  </r>
  <r>
    <n v="10002240"/>
    <d v="2018-06-29T00:00:00"/>
    <x v="1"/>
    <x v="4"/>
    <d v="2018-07-01T00:00:00"/>
    <s v="VIP"/>
    <s v="北京市"/>
    <m/>
    <d v="2019-06-30T00:00:00"/>
    <d v="2019-06-30T00:00:00"/>
    <n v="0"/>
    <n v="0"/>
    <n v="46"/>
    <n v="3472.54"/>
  </r>
  <r>
    <n v="10002241"/>
    <d v="2018-06-29T00:00:00"/>
    <x v="0"/>
    <x v="33"/>
    <d v="2018-07-02T00:00:00"/>
    <s v="VIP"/>
    <s v="北京市"/>
    <s v="朝阳区"/>
    <d v="2019-06-11T16:48:00"/>
    <d v="2019-06-09T16:48:00"/>
    <n v="0"/>
    <n v="0"/>
    <n v="36"/>
    <n v="3052.8"/>
  </r>
  <r>
    <n v="10002242"/>
    <d v="2018-06-29T00:00:00"/>
    <x v="0"/>
    <x v="30"/>
    <s v=""/>
    <s v="非会员"/>
    <s v="北京市"/>
    <s v="朝阳区"/>
    <d v="2019-05-31T17:16:48"/>
    <d v="2019-05-31T17:16:48"/>
    <n v="22"/>
    <n v="1629.1"/>
    <n v="0"/>
    <n v="0"/>
  </r>
  <r>
    <n v="10002243"/>
    <d v="2018-06-29T00:00:00"/>
    <x v="0"/>
    <x v="23"/>
    <d v="2018-07-03T00:00:00"/>
    <s v="VIP"/>
    <s v="北京市"/>
    <m/>
    <d v="2019-06-26T08:09:36"/>
    <d v="2019-06-22T08:09:36"/>
    <n v="0"/>
    <n v="0"/>
    <n v="36"/>
    <n v="2595.2399999999998"/>
  </r>
  <r>
    <n v="10002244"/>
    <d v="2018-06-30T00:00:00"/>
    <x v="0"/>
    <x v="27"/>
    <d v="2018-07-02T00:00:00"/>
    <s v="VIP"/>
    <s v="北京市"/>
    <m/>
    <d v="2019-05-24T12:00:00"/>
    <d v="2019-05-19T12:00:00"/>
    <n v="0"/>
    <n v="0"/>
    <n v="24"/>
    <n v="2368.08"/>
  </r>
  <r>
    <n v="10002245"/>
    <d v="2018-06-30T00:00:00"/>
    <x v="1"/>
    <x v="33"/>
    <d v="2018-07-03T00:00:00"/>
    <s v="VIP"/>
    <s v="北京市"/>
    <s v="大兴区"/>
    <d v="2019-06-19T01:12:00"/>
    <d v="2019-06-18T01:12:00"/>
    <n v="0"/>
    <n v="0"/>
    <n v="20"/>
    <n v="1224.5999999999999"/>
  </r>
  <r>
    <n v="10002246"/>
    <d v="2018-06-30T00:00:00"/>
    <x v="0"/>
    <x v="10"/>
    <d v="2018-07-01T00:00:00"/>
    <s v="VIP"/>
    <s v="北京市"/>
    <s v="大兴区"/>
    <d v="2019-06-30T00:00:00"/>
    <d v="2019-06-27T00:00:00"/>
    <n v="0"/>
    <n v="0"/>
    <n v="40"/>
    <n v="2090.4"/>
  </r>
  <r>
    <n v="10002247"/>
    <d v="2018-06-30T00:00:00"/>
    <x v="0"/>
    <x v="12"/>
    <d v="2018-07-04T00:00:00"/>
    <s v="VIP"/>
    <s v="北京市"/>
    <m/>
    <d v="2019-05-24T12:00:00"/>
    <d v="2019-05-20T12:00:00"/>
    <n v="0"/>
    <n v="0"/>
    <n v="28"/>
    <n v="2592.52"/>
  </r>
  <r>
    <n v="10002248"/>
    <d v="2018-06-30T00:00:00"/>
    <x v="1"/>
    <x v="23"/>
    <d v="2018-07-01T00:00:00"/>
    <s v="VIP"/>
    <s v="北京市"/>
    <s v="朝阳区"/>
    <d v="2019-05-28T03:36:00"/>
    <d v="2019-05-27T03:36:00"/>
    <n v="0"/>
    <n v="0"/>
    <n v="36"/>
    <n v="2034.72"/>
  </r>
  <r>
    <n v="10002249"/>
    <d v="2018-06-30T00:00:00"/>
    <x v="0"/>
    <x v="18"/>
    <s v=""/>
    <s v="非会员"/>
    <s v="北京市"/>
    <s v="朝阳区"/>
    <d v="2018-11-30T07:12:00"/>
    <d v="2018-11-26T07:12:00"/>
    <n v="10"/>
    <n v="1155.8"/>
    <n v="0"/>
    <n v="0"/>
  </r>
  <r>
    <n v="10002250"/>
    <d v="2018-06-30T00:00:00"/>
    <x v="1"/>
    <x v="18"/>
    <s v=""/>
    <s v="非会员"/>
    <s v="北京市"/>
    <m/>
    <d v="2019-05-09T21:36:00"/>
    <d v="2019-05-08T21:36:00"/>
    <n v="21"/>
    <n v="1602.51"/>
    <n v="0"/>
    <n v="0"/>
  </r>
  <r>
    <n v="10002251"/>
    <d v="2018-07-01T00:00:00"/>
    <x v="1"/>
    <x v="19"/>
    <d v="2018-07-01T00:00:00"/>
    <s v="VIP"/>
    <s v="北京市"/>
    <s v="朝阳区"/>
    <d v="2019-05-28T05:45:36"/>
    <d v="2019-05-28T05:45:36"/>
    <n v="0"/>
    <n v="0"/>
    <n v="33"/>
    <n v="1688.94"/>
  </r>
  <r>
    <n v="10002252"/>
    <d v="2018-07-01T00:00:00"/>
    <x v="0"/>
    <x v="29"/>
    <s v=""/>
    <s v="非会员"/>
    <s v="北京市"/>
    <m/>
    <d v="2018-11-23T14:24:00"/>
    <d v="2018-11-20T14:24:00"/>
    <n v="10"/>
    <n v="1112.0999999999999"/>
    <n v="0"/>
    <n v="0"/>
  </r>
  <r>
    <n v="10002253"/>
    <d v="2018-07-01T00:00:00"/>
    <x v="0"/>
    <x v="10"/>
    <d v="2018-07-01T00:00:00"/>
    <s v="VIP"/>
    <s v="北京市"/>
    <s v="西城区"/>
    <d v="2019-05-28T05:45:36"/>
    <d v="2019-05-24T05:45:36"/>
    <n v="0"/>
    <n v="0"/>
    <n v="30"/>
    <n v="2568.9"/>
  </r>
  <r>
    <n v="10002254"/>
    <d v="2018-07-01T00:00:00"/>
    <x v="0"/>
    <x v="19"/>
    <s v=""/>
    <s v="非会员"/>
    <s v="北京市"/>
    <s v="朝阳区"/>
    <d v="2018-10-18T04:48:00"/>
    <d v="2018-10-13T04:48:00"/>
    <n v="7"/>
    <n v="746.27"/>
    <n v="0"/>
    <n v="0"/>
  </r>
  <r>
    <n v="10002255"/>
    <d v="2018-07-01T00:00:00"/>
    <x v="0"/>
    <x v="30"/>
    <d v="2018-07-02T00:00:00"/>
    <s v="VIP"/>
    <s v="北京市"/>
    <m/>
    <d v="2019-06-15T10:33:36"/>
    <d v="2019-06-14T10:33:36"/>
    <n v="0"/>
    <n v="0"/>
    <n v="18"/>
    <n v="1574.82"/>
  </r>
  <r>
    <n v="10002256"/>
    <d v="2018-07-01T00:00:00"/>
    <x v="0"/>
    <x v="19"/>
    <d v="2018-07-02T00:00:00"/>
    <s v="VIP"/>
    <s v="北京市"/>
    <s v="朝阳区"/>
    <d v="2019-06-11T19:12:00"/>
    <d v="2019-06-06T19:12:00"/>
    <n v="0"/>
    <n v="0"/>
    <n v="33"/>
    <n v="1852.29"/>
  </r>
  <r>
    <n v="10002257"/>
    <d v="2018-07-02T00:00:00"/>
    <x v="0"/>
    <x v="15"/>
    <d v="2018-07-02T00:00:00"/>
    <s v="VIP"/>
    <s v="北京市"/>
    <m/>
    <d v="2019-06-04T14:09:36"/>
    <d v="2019-06-03T14:09:36"/>
    <n v="0"/>
    <n v="0"/>
    <n v="19"/>
    <n v="1849.08"/>
  </r>
  <r>
    <n v="10002258"/>
    <d v="2018-07-02T00:00:00"/>
    <x v="0"/>
    <x v="5"/>
    <s v=""/>
    <s v="非会员"/>
    <s v="北京市"/>
    <s v="海淀区"/>
    <d v="2019-06-22T17:45:36"/>
    <d v="2019-06-18T17:45:36"/>
    <n v="23"/>
    <n v="1433.36"/>
    <n v="0"/>
    <n v="0"/>
  </r>
  <r>
    <n v="10002259"/>
    <d v="2018-07-02T00:00:00"/>
    <x v="1"/>
    <x v="23"/>
    <d v="2018-07-05T00:00:00"/>
    <s v="VIP"/>
    <s v="北京市"/>
    <m/>
    <d v="2019-06-30T00:00:00"/>
    <d v="2019-06-25T00:00:00"/>
    <n v="0"/>
    <n v="0"/>
    <n v="28"/>
    <n v="2190.44"/>
  </r>
  <r>
    <n v="10002260"/>
    <d v="2018-07-02T00:00:00"/>
    <x v="1"/>
    <x v="21"/>
    <s v=""/>
    <s v="非会员"/>
    <s v="北京市"/>
    <s v="西城区"/>
    <d v="2019-06-26T08:52:48"/>
    <d v="2019-06-26T08:52:48"/>
    <n v="24"/>
    <n v="1441.92"/>
    <n v="0"/>
    <n v="0"/>
  </r>
  <r>
    <n v="10002261"/>
    <d v="2018-07-02T00:00:00"/>
    <x v="1"/>
    <x v="14"/>
    <s v=""/>
    <s v="非会员"/>
    <s v="北京市"/>
    <m/>
    <d v="2019-04-25T15:50:24"/>
    <d v="2019-04-22T15:50:24"/>
    <n v="20"/>
    <n v="2242.8000000000002"/>
    <n v="0"/>
    <n v="0"/>
  </r>
  <r>
    <n v="10002262"/>
    <d v="2018-07-02T00:00:00"/>
    <x v="0"/>
    <x v="5"/>
    <d v="2018-07-04T00:00:00"/>
    <s v="VIP"/>
    <s v="北京市"/>
    <m/>
    <d v="2019-06-04T14:09:36"/>
    <d v="2019-06-02T14:09:36"/>
    <n v="0"/>
    <n v="0"/>
    <n v="18"/>
    <n v="1390.5"/>
  </r>
  <r>
    <n v="10002263"/>
    <d v="2018-07-02T00:00:00"/>
    <x v="1"/>
    <x v="29"/>
    <d v="2018-07-05T00:00:00"/>
    <s v="VIP"/>
    <s v="北京市"/>
    <m/>
    <d v="2019-06-22T17:45:36"/>
    <d v="2019-06-20T17:45:36"/>
    <n v="0"/>
    <n v="0"/>
    <n v="36"/>
    <n v="2991.6"/>
  </r>
  <r>
    <n v="10002264"/>
    <d v="2018-07-02T00:00:00"/>
    <x v="0"/>
    <x v="28"/>
    <d v="2018-07-03T00:00:00"/>
    <s v="VIP"/>
    <s v="北京市"/>
    <m/>
    <d v="2019-06-04T14:09:36"/>
    <d v="2019-06-01T14:09:36"/>
    <n v="0"/>
    <n v="0"/>
    <n v="18"/>
    <n v="1566.54"/>
  </r>
  <r>
    <n v="10002265"/>
    <d v="2018-07-03T00:00:00"/>
    <x v="0"/>
    <x v="5"/>
    <d v="2018-07-04T00:00:00"/>
    <s v="VIP"/>
    <s v="北京市"/>
    <s v="朝阳区"/>
    <d v="2019-05-28T10:04:48"/>
    <d v="2019-05-26T10:04:48"/>
    <n v="0"/>
    <n v="0"/>
    <n v="40"/>
    <n v="3513.2"/>
  </r>
  <r>
    <n v="10002266"/>
    <d v="2018-07-03T00:00:00"/>
    <x v="0"/>
    <x v="26"/>
    <s v=""/>
    <s v="非会员"/>
    <s v="北京市"/>
    <s v="朝阳区"/>
    <d v="2018-11-13T22:33:36"/>
    <d v="2018-11-08T22:33:36"/>
    <n v="9"/>
    <n v="1308.42"/>
    <n v="0"/>
    <n v="0"/>
  </r>
  <r>
    <n v="10002267"/>
    <d v="2018-07-03T00:00:00"/>
    <x v="1"/>
    <x v="14"/>
    <d v="2018-07-05T00:00:00"/>
    <s v="VIP"/>
    <s v="北京市"/>
    <m/>
    <d v="2019-06-26T09:07:12"/>
    <d v="2019-06-22T09:07:12"/>
    <n v="0"/>
    <n v="0"/>
    <n v="19"/>
    <n v="1089.8399999999999"/>
  </r>
  <r>
    <n v="10002268"/>
    <d v="2018-07-03T00:00:00"/>
    <x v="0"/>
    <x v="4"/>
    <d v="2018-07-03T00:00:00"/>
    <s v="VIP"/>
    <s v="北京市"/>
    <s v="海淀区"/>
    <d v="2019-06-08T06:43:12"/>
    <d v="2019-06-08T06:43:12"/>
    <n v="0"/>
    <n v="0"/>
    <n v="26"/>
    <n v="1827.02"/>
  </r>
  <r>
    <n v="10002269"/>
    <d v="2018-07-03T00:00:00"/>
    <x v="1"/>
    <x v="7"/>
    <s v=""/>
    <s v="非会员"/>
    <s v="北京市"/>
    <m/>
    <d v="2019-04-14T23:31:12"/>
    <d v="2019-04-12T23:31:12"/>
    <n v="19"/>
    <n v="2219.96"/>
    <n v="0"/>
    <n v="0"/>
  </r>
  <r>
    <n v="10002270"/>
    <d v="2018-07-03T00:00:00"/>
    <x v="0"/>
    <x v="20"/>
    <s v=""/>
    <s v="非会员"/>
    <s v="北京市"/>
    <s v="朝阳区"/>
    <d v="2019-05-10T07:40:48"/>
    <d v="2019-05-07T07:40:48"/>
    <n v="21"/>
    <n v="1383.9"/>
    <n v="0"/>
    <n v="0"/>
  </r>
  <r>
    <n v="10002271"/>
    <d v="2018-07-03T00:00:00"/>
    <x v="1"/>
    <x v="8"/>
    <d v="2018-07-03T00:00:00"/>
    <s v="VIP"/>
    <s v="北京市"/>
    <m/>
    <d v="2019-06-22T18:14:24"/>
    <d v="2019-06-21T18:14:24"/>
    <n v="0"/>
    <n v="0"/>
    <n v="33"/>
    <n v="1839.09"/>
  </r>
  <r>
    <n v="10002272"/>
    <d v="2018-07-03T00:00:00"/>
    <x v="1"/>
    <x v="22"/>
    <s v=""/>
    <s v="非会员"/>
    <s v="北京市"/>
    <s v="昌平区"/>
    <d v="2019-05-28T10:04:48"/>
    <d v="2019-05-25T10:04:48"/>
    <n v="22"/>
    <n v="1404.48"/>
    <n v="0"/>
    <n v="0"/>
  </r>
  <r>
    <n v="10002273"/>
    <d v="2018-07-04T00:00:00"/>
    <x v="0"/>
    <x v="31"/>
    <s v=""/>
    <s v="非会员"/>
    <s v="北京市"/>
    <m/>
    <d v="2018-12-31T12:00:00"/>
    <d v="2018-12-31T12:00:00"/>
    <n v="12"/>
    <n v="1643.52"/>
    <n v="0"/>
    <n v="0"/>
  </r>
  <r>
    <n v="10002274"/>
    <d v="2018-07-04T00:00:00"/>
    <x v="1"/>
    <x v="4"/>
    <d v="2018-07-05T00:00:00"/>
    <s v="VIP"/>
    <s v="北京市"/>
    <s v="丰台区"/>
    <d v="2019-06-19T04:04:48"/>
    <d v="2019-06-14T04:04:48"/>
    <n v="0"/>
    <n v="0"/>
    <n v="51"/>
    <n v="2686.17"/>
  </r>
  <r>
    <n v="10002275"/>
    <d v="2018-07-04T00:00:00"/>
    <x v="0"/>
    <x v="27"/>
    <d v="2018-07-07T00:00:00"/>
    <s v="VIP"/>
    <s v="北京市"/>
    <s v="房山区"/>
    <d v="2019-06-30T00:00:00"/>
    <d v="2019-06-26T00:00:00"/>
    <n v="0"/>
    <n v="0"/>
    <n v="33"/>
    <n v="2848.23"/>
  </r>
  <r>
    <n v="10002276"/>
    <d v="2018-07-04T00:00:00"/>
    <x v="0"/>
    <x v="23"/>
    <d v="2018-07-05T00:00:00"/>
    <s v="VIP"/>
    <s v="北京市"/>
    <m/>
    <d v="2019-06-15T13:26:24"/>
    <d v="2019-06-15T13:26:24"/>
    <n v="0"/>
    <n v="0"/>
    <n v="33"/>
    <n v="2882.88"/>
  </r>
  <r>
    <n v="10002277"/>
    <d v="2018-07-04T00:00:00"/>
    <x v="0"/>
    <x v="29"/>
    <s v=""/>
    <s v="非会员"/>
    <s v="北京市"/>
    <s v="丰台区"/>
    <d v="2019-04-22T09:50:24"/>
    <d v="2019-04-17T09:50:24"/>
    <n v="19"/>
    <n v="2622.95"/>
    <n v="0"/>
    <n v="0"/>
  </r>
  <r>
    <n v="10002278"/>
    <d v="2018-07-04T00:00:00"/>
    <x v="1"/>
    <x v="36"/>
    <s v=""/>
    <s v="非会员"/>
    <s v="北京市"/>
    <s v="朝阳区"/>
    <d v="2019-04-22T09:50:24"/>
    <d v="2019-04-17T09:50:24"/>
    <n v="19"/>
    <n v="1833.31"/>
    <n v="0"/>
    <n v="0"/>
  </r>
  <r>
    <n v="10002279"/>
    <d v="2018-07-04T00:00:00"/>
    <x v="0"/>
    <x v="4"/>
    <d v="2018-07-04T00:00:00"/>
    <s v="VIP"/>
    <s v="北京市"/>
    <m/>
    <d v="2019-05-24T21:36:00"/>
    <d v="2019-05-24T21:36:00"/>
    <n v="0"/>
    <n v="0"/>
    <n v="45"/>
    <n v="3706.65"/>
  </r>
  <r>
    <n v="10002280"/>
    <d v="2018-07-04T00:00:00"/>
    <x v="0"/>
    <x v="3"/>
    <s v=""/>
    <s v="非会员"/>
    <s v="北京市"/>
    <m/>
    <d v="2019-06-30T00:00:00"/>
    <d v="2019-06-28T00:00:00"/>
    <n v="24"/>
    <n v="1818.24"/>
    <n v="0"/>
    <n v="0"/>
  </r>
  <r>
    <n v="10002281"/>
    <d v="2018-07-04T00:00:00"/>
    <x v="0"/>
    <x v="25"/>
    <s v=""/>
    <s v="非会员"/>
    <s v="北京市"/>
    <s v="昌平区"/>
    <d v="2019-05-17T16:19:12"/>
    <d v="2019-05-14T16:19:12"/>
    <n v="21"/>
    <n v="1934.31"/>
    <n v="0"/>
    <n v="0"/>
  </r>
  <r>
    <n v="10002282"/>
    <d v="2018-07-04T00:00:00"/>
    <x v="0"/>
    <x v="13"/>
    <s v=""/>
    <s v="非会员"/>
    <s v="北京市"/>
    <s v="丰台区"/>
    <d v="2018-12-24T06:43:12"/>
    <d v="2018-12-22T06:43:12"/>
    <n v="11"/>
    <n v="1000.23"/>
    <n v="0"/>
    <n v="0"/>
  </r>
  <r>
    <n v="10002283"/>
    <d v="2018-07-04T00:00:00"/>
    <x v="0"/>
    <x v="32"/>
    <s v=""/>
    <s v="非会员"/>
    <s v="北京市"/>
    <s v="海淀区"/>
    <d v="2019-05-28T12:14:24"/>
    <d v="2019-05-25T12:14:24"/>
    <n v="22"/>
    <n v="1592.58"/>
    <n v="0"/>
    <n v="0"/>
  </r>
  <r>
    <n v="10002284"/>
    <d v="2018-07-04T00:00:00"/>
    <x v="0"/>
    <x v="28"/>
    <d v="2018-07-04T00:00:00"/>
    <s v="VIP"/>
    <s v="北京市"/>
    <s v="朝阳区"/>
    <d v="2019-06-22T18:43:12"/>
    <d v="2019-06-17T18:43:12"/>
    <n v="0"/>
    <n v="0"/>
    <n v="17"/>
    <n v="1199.52"/>
  </r>
  <r>
    <n v="10002285"/>
    <d v="2018-07-05T00:00:00"/>
    <x v="0"/>
    <x v="19"/>
    <s v=""/>
    <s v="非会员"/>
    <s v="北京市"/>
    <s v="昌平区"/>
    <d v="2019-06-12T00:00:00"/>
    <d v="2019-06-10T00:00:00"/>
    <n v="23"/>
    <n v="1551.58"/>
    <n v="0"/>
    <n v="0"/>
  </r>
  <r>
    <n v="10002286"/>
    <d v="2018-07-05T00:00:00"/>
    <x v="1"/>
    <x v="13"/>
    <s v=""/>
    <s v="非会员"/>
    <s v="北京市"/>
    <s v="大兴区"/>
    <d v="2019-05-03T09:36:00"/>
    <d v="2019-05-03T09:36:00"/>
    <n v="20"/>
    <n v="2419.6"/>
    <n v="0"/>
    <n v="0"/>
  </r>
  <r>
    <n v="10002287"/>
    <d v="2018-07-05T00:00:00"/>
    <x v="0"/>
    <x v="29"/>
    <s v=""/>
    <s v="非会员"/>
    <s v="北京市"/>
    <m/>
    <d v="2018-11-04T09:36:00"/>
    <d v="2018-11-03T09:36:00"/>
    <n v="8"/>
    <n v="976.64"/>
    <n v="0"/>
    <n v="0"/>
  </r>
  <r>
    <n v="10002288"/>
    <d v="2018-07-05T00:00:00"/>
    <x v="0"/>
    <x v="29"/>
    <s v=""/>
    <s v="非会员"/>
    <s v="北京市"/>
    <s v="丰台区"/>
    <d v="2019-01-11T19:12:00"/>
    <d v="2019-01-11T19:12:00"/>
    <n v="13"/>
    <n v="1518.79"/>
    <n v="0"/>
    <n v="0"/>
  </r>
  <r>
    <n v="10002289"/>
    <d v="2018-07-05T00:00:00"/>
    <x v="0"/>
    <x v="19"/>
    <d v="2018-07-08T00:00:00"/>
    <s v="VIP"/>
    <s v="北京市"/>
    <s v="海淀区"/>
    <d v="2019-06-26T09:36:00"/>
    <d v="2019-06-24T09:36:00"/>
    <n v="0"/>
    <n v="0"/>
    <n v="20"/>
    <n v="1206.5999999999999"/>
  </r>
  <r>
    <n v="10002290"/>
    <d v="2018-07-05T00:00:00"/>
    <x v="0"/>
    <x v="28"/>
    <d v="2018-07-06T00:00:00"/>
    <s v="VIP"/>
    <s v="北京市"/>
    <s v="朝阳区"/>
    <d v="2019-06-01T04:48:00"/>
    <d v="2019-05-27T04:48:00"/>
    <n v="0"/>
    <n v="0"/>
    <n v="30"/>
    <n v="2417.4"/>
  </r>
  <r>
    <n v="10002291"/>
    <d v="2018-07-05T00:00:00"/>
    <x v="0"/>
    <x v="21"/>
    <s v=""/>
    <s v="非会员"/>
    <s v="北京市"/>
    <s v="朝阳区"/>
    <d v="2019-01-04T14:24:00"/>
    <d v="2018-12-31T14:24:00"/>
    <n v="12"/>
    <n v="1671.48"/>
    <n v="0"/>
    <n v="0"/>
  </r>
  <r>
    <n v="10002292"/>
    <d v="2018-07-05T00:00:00"/>
    <x v="1"/>
    <x v="9"/>
    <d v="2018-07-08T00:00:00"/>
    <s v="VIP"/>
    <s v="北京市"/>
    <s v="西城区"/>
    <d v="2019-06-19T04:48:00"/>
    <d v="2019-06-18T04:48:00"/>
    <n v="0"/>
    <n v="0"/>
    <n v="21"/>
    <n v="1743.21"/>
  </r>
  <r>
    <n v="10002293"/>
    <d v="2018-07-05T00:00:00"/>
    <x v="0"/>
    <x v="33"/>
    <d v="2018-07-08T00:00:00"/>
    <s v="VIP"/>
    <s v="北京市"/>
    <s v="朝阳区"/>
    <d v="2019-05-25T00:00:00"/>
    <d v="2019-05-20T00:00:00"/>
    <n v="0"/>
    <n v="0"/>
    <n v="45"/>
    <n v="2286.9"/>
  </r>
  <r>
    <n v="10002294"/>
    <d v="2018-07-05T00:00:00"/>
    <x v="0"/>
    <x v="28"/>
    <d v="2018-07-05T00:00:00"/>
    <s v="VIP"/>
    <s v="北京市"/>
    <m/>
    <d v="2019-05-25T00:00:00"/>
    <d v="2019-05-24T00:00:00"/>
    <n v="0"/>
    <n v="0"/>
    <n v="51"/>
    <n v="3971.88"/>
  </r>
  <r>
    <n v="10002295"/>
    <d v="2018-07-05T00:00:00"/>
    <x v="0"/>
    <x v="22"/>
    <d v="2018-07-08T00:00:00"/>
    <s v="VIP"/>
    <s v="北京市"/>
    <m/>
    <d v="2019-06-08T09:36:00"/>
    <d v="2019-06-04T09:36:00"/>
    <n v="0"/>
    <n v="0"/>
    <n v="26"/>
    <n v="2497.04"/>
  </r>
  <r>
    <n v="10002296"/>
    <d v="2018-07-05T00:00:00"/>
    <x v="0"/>
    <x v="23"/>
    <d v="2018-07-06T00:00:00"/>
    <s v="VIP"/>
    <s v="北京市"/>
    <m/>
    <d v="2019-05-28T14:24:00"/>
    <d v="2019-05-28T14:24:00"/>
    <n v="0"/>
    <n v="0"/>
    <n v="28"/>
    <n v="2107.2800000000002"/>
  </r>
  <r>
    <n v="10002297"/>
    <d v="2018-07-05T00:00:00"/>
    <x v="1"/>
    <x v="4"/>
    <d v="2018-07-08T00:00:00"/>
    <s v="VIP"/>
    <s v="北京市"/>
    <m/>
    <d v="2019-06-12T00:00:00"/>
    <d v="2019-06-10T00:00:00"/>
    <n v="0"/>
    <n v="0"/>
    <n v="17"/>
    <n v="1487.84"/>
  </r>
  <r>
    <n v="10002298"/>
    <d v="2018-07-05T00:00:00"/>
    <x v="1"/>
    <x v="32"/>
    <d v="2018-07-07T00:00:00"/>
    <s v="VIP"/>
    <s v="北京市"/>
    <m/>
    <d v="2019-05-28T14:24:00"/>
    <d v="2019-05-23T14:24:00"/>
    <n v="0"/>
    <n v="0"/>
    <n v="21"/>
    <n v="1429.26"/>
  </r>
  <r>
    <n v="10002299"/>
    <d v="2018-07-06T00:00:00"/>
    <x v="1"/>
    <x v="18"/>
    <s v=""/>
    <s v="非会员"/>
    <s v="北京市"/>
    <m/>
    <d v="2018-11-15T19:55:12"/>
    <d v="2018-11-15T19:55:12"/>
    <n v="9"/>
    <n v="948.51"/>
    <n v="0"/>
    <n v="0"/>
  </r>
  <r>
    <n v="10002300"/>
    <d v="2018-07-06T00:00:00"/>
    <x v="0"/>
    <x v="5"/>
    <d v="2018-07-06T00:00:00"/>
    <s v="VIP"/>
    <s v="北京市"/>
    <s v="朝阳区"/>
    <d v="2019-05-25T02:24:00"/>
    <d v="2019-05-25T02:24:00"/>
    <n v="0"/>
    <n v="0"/>
    <n v="40"/>
    <n v="3848.4"/>
  </r>
  <r>
    <n v="10002301"/>
    <d v="2018-07-06T00:00:00"/>
    <x v="0"/>
    <x v="23"/>
    <s v=""/>
    <s v="非会员"/>
    <s v="北京市"/>
    <s v="朝阳区"/>
    <d v="2018-10-21T16:48:00"/>
    <d v="2018-10-21T16:48:00"/>
    <n v="7"/>
    <n v="826.84"/>
    <n v="0"/>
    <n v="0"/>
  </r>
  <r>
    <n v="10002302"/>
    <d v="2018-07-06T00:00:00"/>
    <x v="1"/>
    <x v="10"/>
    <d v="2018-07-08T00:00:00"/>
    <s v="VIP"/>
    <s v="北京市"/>
    <s v="海淀区"/>
    <d v="2019-06-19T05:31:12"/>
    <d v="2019-06-18T05:31:12"/>
    <n v="0"/>
    <n v="0"/>
    <n v="19"/>
    <n v="1695.18"/>
  </r>
  <r>
    <n v="10002303"/>
    <d v="2018-07-06T00:00:00"/>
    <x v="1"/>
    <x v="22"/>
    <s v=""/>
    <s v="非会员"/>
    <s v="北京市"/>
    <m/>
    <d v="2018-11-19T10:04:48"/>
    <d v="2018-11-19T10:04:48"/>
    <n v="9"/>
    <n v="748.26"/>
    <n v="0"/>
    <n v="0"/>
  </r>
  <r>
    <n v="10002305"/>
    <d v="2018-07-06T00:00:00"/>
    <x v="1"/>
    <x v="14"/>
    <d v="2018-07-09T00:00:00"/>
    <s v="VIP"/>
    <s v="北京市"/>
    <s v="东城区"/>
    <d v="2019-06-01T06:43:12"/>
    <d v="2019-05-30T06:43:12"/>
    <n v="0"/>
    <n v="0"/>
    <n v="51"/>
    <n v="4691.49"/>
  </r>
  <r>
    <n v="10002306"/>
    <d v="2018-07-06T00:00:00"/>
    <x v="0"/>
    <x v="4"/>
    <d v="2018-07-06T00:00:00"/>
    <s v="VIP"/>
    <s v="北京市"/>
    <s v="西城区"/>
    <d v="2019-05-25T02:24:00"/>
    <d v="2019-05-20T02:24:00"/>
    <n v="0"/>
    <n v="0"/>
    <n v="24"/>
    <n v="2278.56"/>
  </r>
  <r>
    <n v="10002307"/>
    <d v="2018-07-07T00:00:00"/>
    <x v="0"/>
    <x v="13"/>
    <s v=""/>
    <s v="非会员"/>
    <s v="北京市"/>
    <m/>
    <d v="2019-01-05T13:55:12"/>
    <d v="2019-01-01T13:55:12"/>
    <n v="12"/>
    <n v="1205.76"/>
    <n v="0"/>
    <n v="0"/>
  </r>
  <r>
    <n v="10002308"/>
    <d v="2018-07-07T00:00:00"/>
    <x v="0"/>
    <x v="15"/>
    <d v="2018-07-10T00:00:00"/>
    <s v="VIP"/>
    <s v="北京市"/>
    <m/>
    <d v="2019-06-15T16:19:12"/>
    <d v="2019-06-12T16:19:12"/>
    <n v="0"/>
    <n v="0"/>
    <n v="51"/>
    <n v="4510.95"/>
  </r>
  <r>
    <n v="10002309"/>
    <d v="2018-07-07T00:00:00"/>
    <x v="0"/>
    <x v="5"/>
    <d v="2018-07-07T00:00:00"/>
    <s v="VIP"/>
    <s v="北京市"/>
    <s v="丰台区"/>
    <d v="2019-06-04T22:33:36"/>
    <d v="2019-05-30T22:33:36"/>
    <n v="0"/>
    <n v="0"/>
    <n v="17"/>
    <n v="1085.45"/>
  </r>
  <r>
    <n v="10002310"/>
    <d v="2018-07-07T00:00:00"/>
    <x v="0"/>
    <x v="5"/>
    <s v=""/>
    <s v="非会员"/>
    <s v="北京市"/>
    <s v="朝阳区"/>
    <d v="2019-05-10T21:07:12"/>
    <d v="2019-05-07T21:07:12"/>
    <n v="20"/>
    <n v="2888.4"/>
    <n v="0"/>
    <n v="0"/>
  </r>
  <r>
    <n v="10002311"/>
    <d v="2018-07-07T00:00:00"/>
    <x v="1"/>
    <x v="17"/>
    <d v="2018-07-07T00:00:00"/>
    <s v="VIP"/>
    <s v="北京市"/>
    <s v="西城区"/>
    <d v="2019-06-22T20:09:36"/>
    <d v="2019-06-17T20:09:36"/>
    <n v="0"/>
    <n v="0"/>
    <n v="45"/>
    <n v="2895.3"/>
  </r>
  <r>
    <n v="10002312"/>
    <d v="2018-07-07T00:00:00"/>
    <x v="1"/>
    <x v="33"/>
    <d v="2018-07-08T00:00:00"/>
    <s v="VIP"/>
    <s v="北京市"/>
    <s v="海淀区"/>
    <d v="2019-06-26T10:04:48"/>
    <d v="2019-06-22T10:04:48"/>
    <n v="0"/>
    <n v="0"/>
    <n v="30"/>
    <n v="2906.4"/>
  </r>
  <r>
    <n v="10002313"/>
    <d v="2018-07-07T00:00:00"/>
    <x v="0"/>
    <x v="3"/>
    <s v=""/>
    <s v="非会员"/>
    <s v="北京市"/>
    <s v="朝阳区"/>
    <d v="2018-12-25T20:09:36"/>
    <d v="2018-12-20T20:09:36"/>
    <n v="11"/>
    <n v="1345.85"/>
    <n v="0"/>
    <n v="0"/>
  </r>
  <r>
    <n v="10002314"/>
    <d v="2018-07-07T00:00:00"/>
    <x v="0"/>
    <x v="15"/>
    <d v="2018-07-09T00:00:00"/>
    <s v="VIP"/>
    <s v="北京市"/>
    <m/>
    <d v="2019-06-04T22:33:36"/>
    <d v="2019-06-01T22:33:36"/>
    <n v="0"/>
    <n v="0"/>
    <n v="51"/>
    <n v="3435.36"/>
  </r>
  <r>
    <n v="10002315"/>
    <d v="2018-07-07T00:00:00"/>
    <x v="0"/>
    <x v="12"/>
    <d v="2018-07-09T00:00:00"/>
    <s v="VIP"/>
    <s v="北京市"/>
    <m/>
    <d v="2019-05-25T04:48:00"/>
    <d v="2019-05-24T04:48:00"/>
    <n v="0"/>
    <n v="0"/>
    <n v="18"/>
    <n v="1756.08"/>
  </r>
  <r>
    <n v="10002316"/>
    <d v="2018-07-07T00:00:00"/>
    <x v="0"/>
    <x v="12"/>
    <d v="2018-07-08T00:00:00"/>
    <s v="VIP"/>
    <s v="北京市"/>
    <s v="东城区"/>
    <d v="2019-06-04T22:33:36"/>
    <d v="2019-05-31T22:33:36"/>
    <n v="0"/>
    <n v="0"/>
    <n v="45"/>
    <n v="3795.75"/>
  </r>
  <r>
    <n v="10002317"/>
    <d v="2018-07-07T00:00:00"/>
    <x v="1"/>
    <x v="21"/>
    <d v="2018-07-08T00:00:00"/>
    <s v="VIP"/>
    <s v="北京市"/>
    <m/>
    <d v="2019-06-12T02:24:00"/>
    <d v="2019-06-07T02:24:00"/>
    <n v="0"/>
    <n v="0"/>
    <n v="27"/>
    <n v="1423.98"/>
  </r>
  <r>
    <n v="10002318"/>
    <d v="2018-07-07T00:00:00"/>
    <x v="1"/>
    <x v="6"/>
    <d v="2018-07-09T00:00:00"/>
    <s v="VIP"/>
    <s v="北京市"/>
    <s v="西城区"/>
    <d v="2019-06-08T12:28:48"/>
    <d v="2019-06-03T12:28:48"/>
    <n v="0"/>
    <n v="0"/>
    <n v="30"/>
    <n v="2699.4"/>
  </r>
  <r>
    <n v="10002319"/>
    <d v="2018-07-07T00:00:00"/>
    <x v="1"/>
    <x v="2"/>
    <d v="2018-07-09T00:00:00"/>
    <s v="VIP"/>
    <s v="北京市"/>
    <s v="海淀区"/>
    <d v="2019-06-22T20:09:36"/>
    <d v="2019-06-21T20:09:36"/>
    <n v="0"/>
    <n v="0"/>
    <n v="24"/>
    <n v="1615.68"/>
  </r>
  <r>
    <n v="10002320"/>
    <d v="2018-07-08T00:00:00"/>
    <x v="0"/>
    <x v="23"/>
    <d v="2018-07-09T00:00:00"/>
    <s v="VIP"/>
    <s v="北京市"/>
    <m/>
    <d v="2019-06-01T10:33:36"/>
    <d v="2019-05-28T10:33:36"/>
    <n v="0"/>
    <n v="0"/>
    <n v="27"/>
    <n v="1586.79"/>
  </r>
  <r>
    <n v="10002321"/>
    <d v="2018-07-08T00:00:00"/>
    <x v="0"/>
    <x v="18"/>
    <s v=""/>
    <s v="非会员"/>
    <s v="北京市"/>
    <s v="东城区"/>
    <d v="2019-06-26T10:19:12"/>
    <d v="2019-06-23T10:19:12"/>
    <n v="23"/>
    <n v="1509.49"/>
    <n v="0"/>
    <n v="0"/>
  </r>
  <r>
    <n v="10002322"/>
    <d v="2018-07-08T00:00:00"/>
    <x v="1"/>
    <x v="32"/>
    <s v=""/>
    <s v="非会员"/>
    <s v="北京市"/>
    <s v="朝阳区"/>
    <d v="2019-05-03T21:07:12"/>
    <d v="2019-04-28T21:07:12"/>
    <n v="20"/>
    <n v="2205.1999999999998"/>
    <n v="0"/>
    <n v="0"/>
  </r>
  <r>
    <n v="10002323"/>
    <d v="2018-07-08T00:00:00"/>
    <x v="0"/>
    <x v="23"/>
    <d v="2018-07-10T00:00:00"/>
    <s v="VIP"/>
    <s v="北京市"/>
    <m/>
    <d v="2019-06-26T10:19:12"/>
    <d v="2019-06-23T10:19:12"/>
    <n v="0"/>
    <n v="0"/>
    <n v="36"/>
    <n v="2421.7199999999998"/>
  </r>
  <r>
    <n v="10002324"/>
    <d v="2018-07-08T00:00:00"/>
    <x v="0"/>
    <x v="2"/>
    <s v=""/>
    <s v="非会员"/>
    <s v="北京市"/>
    <m/>
    <d v="2019-01-02T12:00:00"/>
    <d v="2019-01-01T12:00:00"/>
    <n v="12"/>
    <n v="1668"/>
    <n v="0"/>
    <n v="0"/>
  </r>
  <r>
    <n v="10002325"/>
    <d v="2018-07-08T00:00:00"/>
    <x v="1"/>
    <x v="20"/>
    <s v=""/>
    <s v="非会员"/>
    <s v="北京市"/>
    <m/>
    <d v="2019-04-12T11:02:24"/>
    <d v="2019-04-11T11:02:24"/>
    <n v="18"/>
    <n v="1990.8"/>
    <n v="0"/>
    <n v="0"/>
  </r>
  <r>
    <n v="10002326"/>
    <d v="2018-07-08T00:00:00"/>
    <x v="0"/>
    <x v="10"/>
    <s v=""/>
    <s v="非会员"/>
    <s v="北京市"/>
    <m/>
    <d v="2018-11-09T22:48:00"/>
    <d v="2018-11-09T22:48:00"/>
    <n v="8"/>
    <n v="1115.5999999999999"/>
    <n v="0"/>
    <n v="0"/>
  </r>
  <r>
    <n v="10002327"/>
    <d v="2018-07-08T00:00:00"/>
    <x v="0"/>
    <x v="27"/>
    <d v="2018-07-09T00:00:00"/>
    <s v="VIP"/>
    <s v="北京市"/>
    <m/>
    <d v="2019-06-12T03:36:00"/>
    <d v="2019-06-10T03:36:00"/>
    <n v="0"/>
    <n v="0"/>
    <n v="24"/>
    <n v="1805.76"/>
  </r>
  <r>
    <n v="10002328"/>
    <d v="2018-07-08T00:00:00"/>
    <x v="1"/>
    <x v="30"/>
    <d v="2018-07-08T00:00:00"/>
    <s v="VIP"/>
    <s v="北京市"/>
    <m/>
    <d v="2019-06-01T10:33:36"/>
    <d v="2019-05-27T10:33:36"/>
    <n v="0"/>
    <n v="0"/>
    <n v="32"/>
    <n v="3200"/>
  </r>
  <r>
    <n v="10002329"/>
    <d v="2018-07-08T00:00:00"/>
    <x v="0"/>
    <x v="5"/>
    <d v="2018-07-10T00:00:00"/>
    <s v="VIP"/>
    <s v="北京市"/>
    <s v="丰台区"/>
    <d v="2019-06-05T00:14:24"/>
    <d v="2019-06-03T00:14:24"/>
    <n v="0"/>
    <n v="0"/>
    <n v="30"/>
    <n v="1648.2"/>
  </r>
  <r>
    <n v="10002330"/>
    <d v="2018-07-09T00:00:00"/>
    <x v="0"/>
    <x v="21"/>
    <d v="2018-07-11T00:00:00"/>
    <s v="VIP"/>
    <s v="北京市"/>
    <s v="朝阳区"/>
    <d v="2019-05-25T09:36:00"/>
    <d v="2019-05-25T09:36:00"/>
    <n v="0"/>
    <n v="0"/>
    <n v="32"/>
    <n v="2372.48"/>
  </r>
  <r>
    <n v="10002331"/>
    <d v="2018-07-09T00:00:00"/>
    <x v="1"/>
    <x v="4"/>
    <d v="2018-07-12T00:00:00"/>
    <s v="VIP"/>
    <s v="北京市"/>
    <m/>
    <d v="2019-06-08T15:21:36"/>
    <d v="2019-06-07T15:21:36"/>
    <n v="0"/>
    <n v="0"/>
    <n v="21"/>
    <n v="1917.3"/>
  </r>
  <r>
    <n v="10002332"/>
    <d v="2018-07-09T00:00:00"/>
    <x v="0"/>
    <x v="23"/>
    <s v=""/>
    <s v="非会员"/>
    <s v="北京市"/>
    <m/>
    <d v="2019-05-21T20:09:36"/>
    <d v="2019-05-16T20:09:36"/>
    <n v="21"/>
    <n v="1331.82"/>
    <n v="0"/>
    <n v="0"/>
  </r>
  <r>
    <n v="10002333"/>
    <d v="2018-07-09T00:00:00"/>
    <x v="1"/>
    <x v="4"/>
    <s v=""/>
    <s v="非会员"/>
    <s v="北京市"/>
    <m/>
    <d v="2018-10-30T22:04:48"/>
    <d v="2018-10-29T22:04:48"/>
    <n v="8"/>
    <n v="668.24"/>
    <n v="0"/>
    <n v="0"/>
  </r>
  <r>
    <n v="10002334"/>
    <d v="2018-07-09T00:00:00"/>
    <x v="0"/>
    <x v="12"/>
    <s v=""/>
    <s v="非会员"/>
    <s v="北京市"/>
    <s v="海淀区"/>
    <d v="2019-02-07T14:24:00"/>
    <d v="2019-02-04T14:24:00"/>
    <n v="14"/>
    <n v="1465.66"/>
    <n v="0"/>
    <n v="0"/>
  </r>
  <r>
    <n v="10002335"/>
    <d v="2018-07-09T00:00:00"/>
    <x v="0"/>
    <x v="0"/>
    <s v=""/>
    <s v="非会员"/>
    <s v="北京市"/>
    <s v="东城区"/>
    <d v="2019-05-21T20:09:36"/>
    <d v="2019-05-16T20:09:36"/>
    <n v="21"/>
    <n v="1349.46"/>
    <n v="0"/>
    <n v="0"/>
  </r>
  <r>
    <n v="10002336"/>
    <d v="2018-07-09T00:00:00"/>
    <x v="0"/>
    <x v="5"/>
    <d v="2018-07-12T00:00:00"/>
    <s v="VIP"/>
    <s v="北京市"/>
    <m/>
    <d v="2019-06-12T04:48:00"/>
    <d v="2019-06-07T04:48:00"/>
    <n v="0"/>
    <n v="0"/>
    <n v="39"/>
    <n v="3575.91"/>
  </r>
  <r>
    <n v="10002337"/>
    <d v="2018-07-09T00:00:00"/>
    <x v="1"/>
    <x v="19"/>
    <d v="2018-07-10T00:00:00"/>
    <s v="VIP"/>
    <s v="北京市"/>
    <s v="朝阳区"/>
    <d v="2019-06-22T21:07:12"/>
    <d v="2019-06-20T21:07:12"/>
    <n v="0"/>
    <n v="0"/>
    <n v="24"/>
    <n v="2361.36"/>
  </r>
  <r>
    <n v="10002338"/>
    <d v="2018-07-09T00:00:00"/>
    <x v="0"/>
    <x v="4"/>
    <d v="2018-07-12T00:00:00"/>
    <s v="VIP"/>
    <s v="北京市"/>
    <s v="朝阳区"/>
    <d v="2019-06-15T18:14:24"/>
    <d v="2019-06-14T18:14:24"/>
    <n v="0"/>
    <n v="0"/>
    <n v="44"/>
    <n v="3754.52"/>
  </r>
  <r>
    <n v="10002339"/>
    <d v="2018-07-10T00:00:00"/>
    <x v="0"/>
    <x v="31"/>
    <s v=""/>
    <s v="非会员"/>
    <s v="北京市"/>
    <m/>
    <d v="2019-06-08T16:48:00"/>
    <d v="2019-06-05T16:48:00"/>
    <n v="22"/>
    <n v="1721.28"/>
    <n v="0"/>
    <n v="0"/>
  </r>
  <r>
    <n v="10002340"/>
    <d v="2018-07-10T00:00:00"/>
    <x v="1"/>
    <x v="3"/>
    <d v="2018-07-10T00:00:00"/>
    <s v="VIP"/>
    <s v="北京市"/>
    <m/>
    <d v="2019-05-29T01:12:00"/>
    <d v="2019-05-29T01:12:00"/>
    <n v="0"/>
    <n v="0"/>
    <n v="20"/>
    <n v="1811"/>
  </r>
  <r>
    <n v="10002341"/>
    <d v="2018-07-10T00:00:00"/>
    <x v="0"/>
    <x v="28"/>
    <d v="2018-07-11T00:00:00"/>
    <s v="VIP"/>
    <s v="北京市"/>
    <s v="昌平区"/>
    <d v="2019-05-25T12:00:00"/>
    <d v="2019-05-20T12:00:00"/>
    <n v="0"/>
    <n v="0"/>
    <n v="21"/>
    <n v="1459.71"/>
  </r>
  <r>
    <n v="10002342"/>
    <d v="2018-07-10T00:00:00"/>
    <x v="1"/>
    <x v="19"/>
    <d v="2018-07-11T00:00:00"/>
    <s v="VIP"/>
    <s v="北京市"/>
    <m/>
    <d v="2019-06-30T00:00:00"/>
    <d v="2019-06-29T00:00:00"/>
    <n v="0"/>
    <n v="0"/>
    <n v="18"/>
    <n v="1607.58"/>
  </r>
  <r>
    <n v="10002343"/>
    <d v="2018-07-10T00:00:00"/>
    <x v="0"/>
    <x v="18"/>
    <s v=""/>
    <s v="非会员"/>
    <s v="北京市"/>
    <m/>
    <d v="2018-12-09T15:36:00"/>
    <d v="2018-12-09T15:36:00"/>
    <n v="10"/>
    <n v="1410.4"/>
    <n v="0"/>
    <n v="0"/>
  </r>
  <r>
    <n v="10002344"/>
    <d v="2018-07-10T00:00:00"/>
    <x v="0"/>
    <x v="0"/>
    <s v=""/>
    <s v="非会员"/>
    <s v="北京市"/>
    <s v="朝阳区"/>
    <d v="2019-03-26T03:36:00"/>
    <d v="2019-03-21T03:36:00"/>
    <n v="17"/>
    <n v="2141.3200000000002"/>
    <n v="0"/>
    <n v="0"/>
  </r>
  <r>
    <n v="10002345"/>
    <d v="2018-07-10T00:00:00"/>
    <x v="1"/>
    <x v="15"/>
    <d v="2018-07-11T00:00:00"/>
    <s v="VIP"/>
    <s v="北京市"/>
    <m/>
    <d v="2019-05-25T12:00:00"/>
    <d v="2019-05-22T12:00:00"/>
    <n v="0"/>
    <n v="0"/>
    <n v="24"/>
    <n v="1943.52"/>
  </r>
  <r>
    <n v="10002346"/>
    <d v="2018-07-10T00:00:00"/>
    <x v="0"/>
    <x v="12"/>
    <d v="2018-07-12T00:00:00"/>
    <s v="VIP"/>
    <s v="北京市"/>
    <m/>
    <d v="2019-06-05T03:36:00"/>
    <d v="2019-05-31T03:36:00"/>
    <n v="0"/>
    <n v="0"/>
    <n v="39"/>
    <n v="3670.68"/>
  </r>
  <r>
    <n v="10002347"/>
    <d v="2018-07-10T00:00:00"/>
    <x v="0"/>
    <x v="3"/>
    <d v="2018-07-13T00:00:00"/>
    <s v="VIP"/>
    <s v="北京市"/>
    <m/>
    <d v="2019-06-01T14:24:00"/>
    <d v="2019-06-01T14:24:00"/>
    <n v="0"/>
    <n v="0"/>
    <n v="25"/>
    <n v="1429.25"/>
  </r>
  <r>
    <n v="10002348"/>
    <d v="2018-07-10T00:00:00"/>
    <x v="0"/>
    <x v="10"/>
    <d v="2018-07-11T00:00:00"/>
    <s v="VIP"/>
    <s v="北京市"/>
    <s v="朝阳区"/>
    <d v="2019-06-19T08:24:00"/>
    <d v="2019-06-14T08:24:00"/>
    <n v="0"/>
    <n v="0"/>
    <n v="27"/>
    <n v="1648.89"/>
  </r>
  <r>
    <n v="10002349"/>
    <d v="2018-07-10T00:00:00"/>
    <x v="0"/>
    <x v="20"/>
    <s v=""/>
    <s v="非会员"/>
    <s v="北京市"/>
    <s v="房山区"/>
    <d v="2019-03-04T20:24:00"/>
    <d v="2019-02-28T20:24:00"/>
    <n v="16"/>
    <n v="1947.52"/>
    <n v="0"/>
    <n v="0"/>
  </r>
  <r>
    <n v="10002350"/>
    <d v="2018-07-10T00:00:00"/>
    <x v="0"/>
    <x v="19"/>
    <d v="2018-07-13T00:00:00"/>
    <s v="VIP"/>
    <s v="北京市"/>
    <s v="丰台区"/>
    <d v="2019-05-29T01:12:00"/>
    <d v="2019-05-29T01:12:00"/>
    <n v="0"/>
    <n v="0"/>
    <n v="25"/>
    <n v="2071.5"/>
  </r>
  <r>
    <n v="10002351"/>
    <d v="2018-07-10T00:00:00"/>
    <x v="0"/>
    <x v="22"/>
    <d v="2018-07-10T00:00:00"/>
    <s v="VIP"/>
    <s v="北京市"/>
    <m/>
    <d v="2019-06-01T14:24:00"/>
    <d v="2019-05-27T14:24:00"/>
    <n v="0"/>
    <n v="0"/>
    <n v="21"/>
    <n v="1139.46"/>
  </r>
  <r>
    <n v="10002352"/>
    <d v="2018-07-10T00:00:00"/>
    <x v="1"/>
    <x v="26"/>
    <d v="2018-07-13T00:00:00"/>
    <s v="VIP"/>
    <s v="北京市"/>
    <s v="西城区"/>
    <d v="2019-06-05T03:36:00"/>
    <d v="2019-06-02T03:36:00"/>
    <n v="0"/>
    <n v="0"/>
    <n v="25"/>
    <n v="2496.25"/>
  </r>
  <r>
    <n v="10002353"/>
    <d v="2018-07-11T00:00:00"/>
    <x v="0"/>
    <x v="2"/>
    <s v=""/>
    <s v="非会员"/>
    <s v="北京市"/>
    <m/>
    <d v="2018-12-17T07:12:00"/>
    <d v="2018-12-15T07:12:00"/>
    <n v="10"/>
    <n v="929.2"/>
    <n v="0"/>
    <n v="0"/>
  </r>
  <r>
    <n v="10002354"/>
    <d v="2018-07-11T00:00:00"/>
    <x v="0"/>
    <x v="27"/>
    <d v="2018-07-14T00:00:00"/>
    <s v="VIP"/>
    <s v="北京市"/>
    <s v="房山区"/>
    <d v="2019-05-25T14:24:00"/>
    <d v="2019-05-20T14:24:00"/>
    <n v="0"/>
    <n v="0"/>
    <n v="23"/>
    <n v="1435.89"/>
  </r>
  <r>
    <n v="10002355"/>
    <d v="2018-07-11T00:00:00"/>
    <x v="0"/>
    <x v="26"/>
    <s v=""/>
    <s v="非会员"/>
    <s v="北京市"/>
    <s v="东城区"/>
    <d v="2019-05-22T01:26:24"/>
    <d v="2019-05-18T01:26:24"/>
    <n v="21"/>
    <n v="1883.7"/>
    <n v="0"/>
    <n v="0"/>
  </r>
  <r>
    <n v="10002356"/>
    <d v="2018-07-11T00:00:00"/>
    <x v="0"/>
    <x v="23"/>
    <s v=""/>
    <s v="非会员"/>
    <s v="北京市"/>
    <m/>
    <d v="2019-03-08T17:16:48"/>
    <d v="2019-03-05T17:16:48"/>
    <n v="16"/>
    <n v="2140.96"/>
    <n v="0"/>
    <n v="0"/>
  </r>
  <r>
    <n v="10002357"/>
    <d v="2018-07-11T00:00:00"/>
    <x v="1"/>
    <x v="20"/>
    <d v="2018-07-11T00:00:00"/>
    <s v="VIP"/>
    <s v="北京市"/>
    <m/>
    <d v="2019-06-12T07:12:00"/>
    <d v="2019-06-09T07:12:00"/>
    <n v="0"/>
    <n v="0"/>
    <n v="27"/>
    <n v="2229.9299999999998"/>
  </r>
  <r>
    <n v="10002358"/>
    <d v="2018-07-11T00:00:00"/>
    <x v="1"/>
    <x v="12"/>
    <d v="2018-07-12T00:00:00"/>
    <s v="VIP"/>
    <s v="北京市"/>
    <m/>
    <d v="2019-05-25T14:24:00"/>
    <d v="2019-05-25T14:24:00"/>
    <n v="0"/>
    <n v="0"/>
    <n v="22"/>
    <n v="1487.42"/>
  </r>
  <r>
    <n v="10002359"/>
    <d v="2018-07-11T00:00:00"/>
    <x v="0"/>
    <x v="10"/>
    <d v="2018-07-11T00:00:00"/>
    <s v="VIP"/>
    <s v="北京市"/>
    <m/>
    <d v="2019-06-15T20:09:36"/>
    <d v="2019-06-13T20:09:36"/>
    <n v="0"/>
    <n v="0"/>
    <n v="32"/>
    <n v="2710.72"/>
  </r>
  <r>
    <n v="10002360"/>
    <d v="2018-07-11T00:00:00"/>
    <x v="1"/>
    <x v="12"/>
    <d v="2018-07-14T00:00:00"/>
    <s v="VIP"/>
    <s v="北京市"/>
    <m/>
    <d v="2019-06-01T16:19:12"/>
    <d v="2019-05-31T16:19:12"/>
    <n v="0"/>
    <n v="0"/>
    <n v="18"/>
    <n v="1575"/>
  </r>
  <r>
    <n v="10002361"/>
    <d v="2018-07-11T00:00:00"/>
    <x v="0"/>
    <x v="31"/>
    <s v=""/>
    <s v="非会员"/>
    <s v="北京市"/>
    <s v="西城区"/>
    <d v="2019-04-20T04:48:00"/>
    <d v="2019-04-19T04:48:00"/>
    <n v="19"/>
    <n v="1826.85"/>
    <n v="0"/>
    <n v="0"/>
  </r>
  <r>
    <n v="10002362"/>
    <d v="2018-07-11T00:00:00"/>
    <x v="0"/>
    <x v="16"/>
    <s v=""/>
    <s v="非会员"/>
    <s v="北京市"/>
    <m/>
    <d v="2018-11-04T19:40:48"/>
    <d v="2018-11-03T19:40:48"/>
    <n v="8"/>
    <n v="1098.08"/>
    <n v="0"/>
    <n v="0"/>
  </r>
  <r>
    <n v="10002363"/>
    <d v="2018-07-11T00:00:00"/>
    <x v="1"/>
    <x v="5"/>
    <d v="2018-07-13T00:00:00"/>
    <s v="VIP"/>
    <s v="北京市"/>
    <m/>
    <d v="2019-05-25T14:24:00"/>
    <d v="2019-05-23T14:24:00"/>
    <n v="0"/>
    <n v="0"/>
    <n v="27"/>
    <n v="2358.1799999999998"/>
  </r>
  <r>
    <n v="10002364"/>
    <d v="2018-07-12T00:00:00"/>
    <x v="0"/>
    <x v="33"/>
    <d v="2018-07-12T00:00:00"/>
    <s v="VIP"/>
    <s v="北京市"/>
    <m/>
    <d v="2019-06-22T22:33:36"/>
    <d v="2019-06-20T22:33:36"/>
    <n v="0"/>
    <n v="0"/>
    <n v="39"/>
    <n v="3074.76"/>
  </r>
  <r>
    <n v="10002365"/>
    <d v="2018-07-12T00:00:00"/>
    <x v="0"/>
    <x v="30"/>
    <d v="2018-07-15T00:00:00"/>
    <s v="VIP"/>
    <s v="北京市"/>
    <s v="朝阳区"/>
    <d v="2019-06-12T08:24:00"/>
    <d v="2019-06-11T08:24:00"/>
    <n v="0"/>
    <n v="0"/>
    <n v="21"/>
    <n v="1859.13"/>
  </r>
  <r>
    <n v="10002366"/>
    <d v="2018-07-12T00:00:00"/>
    <x v="0"/>
    <x v="23"/>
    <d v="2018-07-15T00:00:00"/>
    <s v="VIP"/>
    <s v="北京市"/>
    <m/>
    <d v="2019-06-08T19:40:48"/>
    <d v="2019-06-07T19:40:48"/>
    <n v="0"/>
    <n v="0"/>
    <n v="50"/>
    <n v="4583"/>
  </r>
  <r>
    <n v="10002367"/>
    <d v="2018-07-12T00:00:00"/>
    <x v="0"/>
    <x v="7"/>
    <s v=""/>
    <s v="非会员"/>
    <s v="北京市"/>
    <s v="朝阳区"/>
    <d v="2019-02-12T07:55:12"/>
    <d v="2019-02-11T07:55:12"/>
    <n v="14"/>
    <n v="1835.54"/>
    <n v="0"/>
    <n v="0"/>
  </r>
  <r>
    <n v="10002368"/>
    <d v="2018-07-12T00:00:00"/>
    <x v="0"/>
    <x v="10"/>
    <d v="2018-07-14T00:00:00"/>
    <s v="VIP"/>
    <s v="北京市"/>
    <s v="海淀区"/>
    <d v="2019-06-05T06:57:36"/>
    <d v="2019-05-31T06:57:36"/>
    <n v="0"/>
    <n v="0"/>
    <n v="18"/>
    <n v="1122.48"/>
  </r>
  <r>
    <n v="10002369"/>
    <d v="2018-07-12T00:00:00"/>
    <x v="1"/>
    <x v="0"/>
    <s v=""/>
    <s v="非会员"/>
    <s v="北京市"/>
    <m/>
    <d v="2019-04-09T19:26:24"/>
    <d v="2019-04-08T19:26:24"/>
    <n v="18"/>
    <n v="1784.34"/>
    <n v="0"/>
    <n v="0"/>
  </r>
  <r>
    <n v="10002370"/>
    <d v="2018-07-12T00:00:00"/>
    <x v="0"/>
    <x v="3"/>
    <d v="2018-07-12T00:00:00"/>
    <s v="VIP"/>
    <s v="北京市"/>
    <m/>
    <d v="2019-06-30T00:00:00"/>
    <d v="2019-06-26T00:00:00"/>
    <n v="0"/>
    <n v="0"/>
    <n v="32"/>
    <n v="3048"/>
  </r>
  <r>
    <n v="10002371"/>
    <d v="2018-07-12T00:00:00"/>
    <x v="0"/>
    <x v="13"/>
    <s v=""/>
    <s v="非会员"/>
    <s v="北京市"/>
    <s v="朝阳区"/>
    <d v="2018-10-29T10:19:12"/>
    <d v="2018-10-29T10:19:12"/>
    <n v="7"/>
    <n v="672.56"/>
    <n v="0"/>
    <n v="0"/>
  </r>
  <r>
    <n v="10002372"/>
    <d v="2018-07-12T00:00:00"/>
    <x v="1"/>
    <x v="27"/>
    <d v="2018-07-15T00:00:00"/>
    <s v="VIP"/>
    <s v="北京市"/>
    <s v="海淀区"/>
    <d v="2019-06-08T19:40:48"/>
    <d v="2019-06-04T19:40:48"/>
    <n v="0"/>
    <n v="0"/>
    <n v="21"/>
    <n v="1541.4"/>
  </r>
  <r>
    <n v="10002373"/>
    <d v="2018-07-12T00:00:00"/>
    <x v="0"/>
    <x v="33"/>
    <d v="2018-07-15T00:00:00"/>
    <s v="VIP"/>
    <s v="北京市"/>
    <m/>
    <d v="2019-06-26T11:16:48"/>
    <d v="2019-06-26T11:16:48"/>
    <n v="0"/>
    <n v="0"/>
    <n v="35"/>
    <n v="3431.05"/>
  </r>
  <r>
    <n v="10002374"/>
    <d v="2018-07-12T00:00:00"/>
    <x v="0"/>
    <x v="4"/>
    <d v="2018-07-12T00:00:00"/>
    <s v="VIP"/>
    <s v="北京市"/>
    <m/>
    <d v="2019-06-05T06:57:36"/>
    <d v="2019-06-02T06:57:36"/>
    <n v="0"/>
    <n v="0"/>
    <n v="20"/>
    <n v="1399.8"/>
  </r>
  <r>
    <n v="10002375"/>
    <d v="2018-07-12T00:00:00"/>
    <x v="0"/>
    <x v="23"/>
    <d v="2018-07-14T00:00:00"/>
    <s v="VIP"/>
    <s v="北京市"/>
    <s v="朝阳区"/>
    <d v="2019-05-29T05:31:12"/>
    <d v="2019-05-25T05:31:12"/>
    <n v="0"/>
    <n v="0"/>
    <n v="39"/>
    <n v="3096.99"/>
  </r>
  <r>
    <n v="10002376"/>
    <d v="2018-07-12T00:00:00"/>
    <x v="1"/>
    <x v="9"/>
    <d v="2018-07-13T00:00:00"/>
    <s v="VIP"/>
    <s v="北京市"/>
    <m/>
    <d v="2019-06-26T11:16:48"/>
    <d v="2019-06-26T11:16:48"/>
    <n v="0"/>
    <n v="0"/>
    <n v="25"/>
    <n v="1340.5"/>
  </r>
  <r>
    <n v="10002377"/>
    <d v="2018-07-12T00:00:00"/>
    <x v="1"/>
    <x v="22"/>
    <s v=""/>
    <s v="非会员"/>
    <s v="北京市"/>
    <m/>
    <d v="2019-02-12T07:55:12"/>
    <d v="2019-02-12T07:55:12"/>
    <n v="14"/>
    <n v="1651.58"/>
    <n v="0"/>
    <n v="0"/>
  </r>
  <r>
    <n v="10002378"/>
    <d v="2018-07-12T00:00:00"/>
    <x v="0"/>
    <x v="14"/>
    <s v=""/>
    <s v="非会员"/>
    <s v="北京市"/>
    <m/>
    <d v="2019-02-22T22:04:48"/>
    <d v="2019-02-21T22:04:48"/>
    <n v="15"/>
    <n v="1954.5"/>
    <n v="0"/>
    <n v="0"/>
  </r>
  <r>
    <n v="10002379"/>
    <d v="2018-07-13T00:00:00"/>
    <x v="0"/>
    <x v="28"/>
    <d v="2018-07-14T00:00:00"/>
    <s v="VIP"/>
    <s v="北京市"/>
    <m/>
    <d v="2019-05-25T19:12:00"/>
    <d v="2019-05-21T19:12:00"/>
    <n v="0"/>
    <n v="0"/>
    <n v="18"/>
    <n v="1777.32"/>
  </r>
  <r>
    <n v="10002380"/>
    <d v="2018-07-13T00:00:00"/>
    <x v="0"/>
    <x v="5"/>
    <s v=""/>
    <s v="非会员"/>
    <s v="北京市"/>
    <m/>
    <d v="2019-06-01T20:09:36"/>
    <d v="2019-05-31T20:09:36"/>
    <n v="22"/>
    <n v="1426.92"/>
    <n v="0"/>
    <n v="0"/>
  </r>
  <r>
    <n v="10002381"/>
    <d v="2018-07-13T00:00:00"/>
    <x v="0"/>
    <x v="22"/>
    <d v="2018-07-15T00:00:00"/>
    <s v="VIP"/>
    <s v="北京市"/>
    <s v="朝阳区"/>
    <d v="2019-06-15T22:04:48"/>
    <d v="2019-06-13T22:04:48"/>
    <n v="0"/>
    <n v="0"/>
    <n v="25"/>
    <n v="1348.5"/>
  </r>
  <r>
    <n v="10002382"/>
    <d v="2018-07-13T00:00:00"/>
    <x v="1"/>
    <x v="5"/>
    <s v=""/>
    <s v="非会员"/>
    <s v="北京市"/>
    <m/>
    <d v="2018-11-13T04:48:00"/>
    <d v="2018-11-09T04:48:00"/>
    <n v="8"/>
    <n v="651.6"/>
    <n v="0"/>
    <n v="0"/>
  </r>
  <r>
    <n v="10002383"/>
    <d v="2018-07-13T00:00:00"/>
    <x v="0"/>
    <x v="18"/>
    <s v=""/>
    <s v="非会员"/>
    <s v="北京市"/>
    <m/>
    <d v="2018-11-27T06:43:12"/>
    <d v="2018-11-24T06:43:12"/>
    <n v="9"/>
    <n v="1133.46"/>
    <n v="0"/>
    <n v="0"/>
  </r>
  <r>
    <n v="10002384"/>
    <d v="2018-07-13T00:00:00"/>
    <x v="0"/>
    <x v="28"/>
    <d v="2018-07-16T00:00:00"/>
    <s v="VIP"/>
    <s v="北京市"/>
    <s v="朝阳区"/>
    <d v="2019-05-25T19:12:00"/>
    <d v="2019-05-23T19:12:00"/>
    <n v="0"/>
    <n v="0"/>
    <n v="27"/>
    <n v="2074.6799999999998"/>
  </r>
  <r>
    <n v="10002385"/>
    <d v="2018-07-14T00:00:00"/>
    <x v="1"/>
    <x v="31"/>
    <s v=""/>
    <s v="非会员"/>
    <s v="北京市"/>
    <m/>
    <d v="2018-11-13T20:24:00"/>
    <d v="2018-11-09T20:24:00"/>
    <n v="8"/>
    <n v="723.76"/>
    <n v="0"/>
    <n v="0"/>
  </r>
  <r>
    <n v="10002386"/>
    <d v="2018-07-14T00:00:00"/>
    <x v="0"/>
    <x v="25"/>
    <s v=""/>
    <s v="非会员"/>
    <s v="北京市"/>
    <s v="西城区"/>
    <d v="2019-04-20T19:12:00"/>
    <d v="2019-04-17T19:12:00"/>
    <n v="19"/>
    <n v="2297.29"/>
    <n v="0"/>
    <n v="0"/>
  </r>
  <r>
    <n v="10002387"/>
    <d v="2018-07-14T00:00:00"/>
    <x v="0"/>
    <x v="7"/>
    <s v=""/>
    <s v="非会员"/>
    <s v="北京市"/>
    <m/>
    <d v="2019-01-23T01:12:00"/>
    <d v="2019-01-22T01:12:00"/>
    <n v="13"/>
    <n v="1296.3599999999999"/>
    <n v="0"/>
    <n v="0"/>
  </r>
  <r>
    <n v="10002388"/>
    <d v="2018-07-14T00:00:00"/>
    <x v="0"/>
    <x v="28"/>
    <s v=""/>
    <s v="非会员"/>
    <s v="北京市"/>
    <s v="海淀区"/>
    <d v="2019-05-22T09:21:36"/>
    <d v="2019-05-22T09:21:36"/>
    <n v="21"/>
    <n v="1860.39"/>
    <n v="0"/>
    <n v="0"/>
  </r>
  <r>
    <n v="10002389"/>
    <d v="2018-07-14T00:00:00"/>
    <x v="0"/>
    <x v="21"/>
    <s v=""/>
    <s v="非会员"/>
    <s v="北京市"/>
    <m/>
    <d v="2018-11-20T20:52:48"/>
    <d v="2018-11-20T20:52:48"/>
    <n v="9"/>
    <n v="1096.47"/>
    <n v="0"/>
    <n v="0"/>
  </r>
  <r>
    <n v="10002390"/>
    <d v="2018-07-14T00:00:00"/>
    <x v="0"/>
    <x v="18"/>
    <s v=""/>
    <s v="非会员"/>
    <s v="北京市"/>
    <m/>
    <d v="2019-05-29T09:50:24"/>
    <d v="2019-05-28T09:50:24"/>
    <n v="21"/>
    <n v="2012.22"/>
    <n v="0"/>
    <n v="0"/>
  </r>
  <r>
    <n v="10002391"/>
    <d v="2018-07-14T00:00:00"/>
    <x v="0"/>
    <x v="3"/>
    <d v="2018-07-15T00:00:00"/>
    <s v="VIP"/>
    <s v="北京市"/>
    <m/>
    <d v="2019-06-12T10:48:00"/>
    <d v="2019-06-09T10:48:00"/>
    <n v="0"/>
    <n v="0"/>
    <n v="23"/>
    <n v="1543.76"/>
  </r>
  <r>
    <n v="10002392"/>
    <d v="2018-07-14T00:00:00"/>
    <x v="1"/>
    <x v="18"/>
    <s v=""/>
    <s v="非会员"/>
    <s v="北京市"/>
    <m/>
    <d v="2018-11-27T21:21:36"/>
    <d v="2018-11-23T21:21:36"/>
    <n v="9"/>
    <n v="1211.94"/>
    <n v="0"/>
    <n v="0"/>
  </r>
  <r>
    <n v="10002393"/>
    <d v="2018-07-14T00:00:00"/>
    <x v="0"/>
    <x v="24"/>
    <d v="2018-07-16T00:00:00"/>
    <s v="VIP"/>
    <s v="北京市"/>
    <s v="朝阳区"/>
    <d v="2019-06-01T22:04:48"/>
    <d v="2019-05-27T22:04:48"/>
    <n v="0"/>
    <n v="0"/>
    <n v="29"/>
    <n v="2285.4899999999998"/>
  </r>
  <r>
    <n v="10002394"/>
    <d v="2018-07-14T00:00:00"/>
    <x v="0"/>
    <x v="19"/>
    <d v="2018-07-14T00:00:00"/>
    <s v="VIP"/>
    <s v="北京市"/>
    <s v="大兴区"/>
    <d v="2019-06-22T23:31:12"/>
    <d v="2019-06-22T23:31:12"/>
    <n v="0"/>
    <n v="0"/>
    <n v="29"/>
    <n v="2365.2399999999998"/>
  </r>
  <r>
    <n v="10002395"/>
    <d v="2018-07-15T00:00:00"/>
    <x v="0"/>
    <x v="19"/>
    <d v="2018-07-16T00:00:00"/>
    <s v="VIP"/>
    <s v="北京市"/>
    <s v="丰台区"/>
    <d v="2019-06-02T00:00:00"/>
    <d v="2019-05-28T00:00:00"/>
    <n v="0"/>
    <n v="0"/>
    <n v="50"/>
    <n v="4979"/>
  </r>
  <r>
    <n v="10002396"/>
    <d v="2018-07-15T00:00:00"/>
    <x v="1"/>
    <x v="13"/>
    <s v=""/>
    <s v="非会员"/>
    <s v="北京市"/>
    <s v="海淀区"/>
    <d v="2018-12-23T00:00:00"/>
    <d v="2018-12-22T00:00:00"/>
    <n v="11"/>
    <n v="1189.98"/>
    <n v="0"/>
    <n v="0"/>
  </r>
  <r>
    <n v="10002397"/>
    <d v="2018-07-15T00:00:00"/>
    <x v="0"/>
    <x v="19"/>
    <d v="2018-07-18T00:00:00"/>
    <s v="VIP"/>
    <s v="北京市"/>
    <m/>
    <d v="2019-06-05T12:00:00"/>
    <d v="2019-05-31T12:00:00"/>
    <n v="0"/>
    <n v="0"/>
    <n v="22"/>
    <n v="1606.22"/>
  </r>
  <r>
    <n v="10002398"/>
    <d v="2018-07-15T00:00:00"/>
    <x v="0"/>
    <x v="3"/>
    <d v="2018-07-16T00:00:00"/>
    <s v="VIP"/>
    <s v="北京市"/>
    <m/>
    <d v="2019-06-05T12:00:00"/>
    <d v="2019-06-05T12:00:00"/>
    <n v="0"/>
    <n v="0"/>
    <n v="23"/>
    <n v="1903.71"/>
  </r>
  <r>
    <n v="10002399"/>
    <d v="2018-07-15T00:00:00"/>
    <x v="1"/>
    <x v="22"/>
    <d v="2018-07-16T00:00:00"/>
    <s v="VIP"/>
    <s v="北京市"/>
    <s v="海淀区"/>
    <d v="2019-06-12T12:00:00"/>
    <d v="2019-06-07T12:00:00"/>
    <n v="0"/>
    <n v="0"/>
    <n v="18"/>
    <n v="1532.52"/>
  </r>
  <r>
    <n v="10002400"/>
    <d v="2018-07-15T00:00:00"/>
    <x v="0"/>
    <x v="5"/>
    <d v="2018-07-15T00:00:00"/>
    <s v="VIP"/>
    <s v="北京市"/>
    <s v="丰台区"/>
    <d v="2019-06-05T12:00:00"/>
    <d v="2019-05-31T12:00:00"/>
    <n v="0"/>
    <n v="0"/>
    <n v="18"/>
    <n v="1724.76"/>
  </r>
  <r>
    <n v="10002401"/>
    <d v="2018-07-15T00:00:00"/>
    <x v="1"/>
    <x v="8"/>
    <d v="2018-07-15T00:00:00"/>
    <s v="VIP"/>
    <s v="北京市"/>
    <s v="西城区"/>
    <d v="2019-06-16T00:00:00"/>
    <d v="2019-06-13T00:00:00"/>
    <n v="0"/>
    <n v="0"/>
    <n v="32"/>
    <n v="2090.88"/>
  </r>
  <r>
    <n v="10002402"/>
    <d v="2018-07-15T00:00:00"/>
    <x v="0"/>
    <x v="22"/>
    <s v=""/>
    <s v="非会员"/>
    <s v="北京市"/>
    <s v="西城区"/>
    <d v="2018-11-25T00:00:00"/>
    <d v="2018-11-23T00:00:00"/>
    <n v="9"/>
    <n v="1089.18"/>
    <n v="0"/>
    <n v="0"/>
  </r>
  <r>
    <n v="10002403"/>
    <d v="2018-07-15T00:00:00"/>
    <x v="1"/>
    <x v="29"/>
    <s v=""/>
    <s v="非会员"/>
    <s v="北京市"/>
    <m/>
    <d v="2019-01-23T12:00:00"/>
    <d v="2019-01-18T12:00:00"/>
    <n v="13"/>
    <n v="1872.13"/>
    <n v="0"/>
    <n v="0"/>
  </r>
  <r>
    <n v="10002404"/>
    <d v="2018-07-15T00:00:00"/>
    <x v="0"/>
    <x v="23"/>
    <d v="2018-07-17T00:00:00"/>
    <s v="VIP"/>
    <s v="北京市"/>
    <s v="东城区"/>
    <d v="2019-05-29T12:00:00"/>
    <d v="2019-05-28T12:00:00"/>
    <n v="0"/>
    <n v="0"/>
    <n v="35"/>
    <n v="3055.85"/>
  </r>
  <r>
    <n v="10002405"/>
    <d v="2018-07-15T00:00:00"/>
    <x v="0"/>
    <x v="29"/>
    <s v=""/>
    <s v="非会员"/>
    <s v="北京市"/>
    <s v="朝阳区"/>
    <d v="2019-02-13T12:00:00"/>
    <d v="2019-02-11T12:00:00"/>
    <n v="14"/>
    <n v="1155.8399999999999"/>
    <n v="0"/>
    <n v="0"/>
  </r>
  <r>
    <n v="10002406"/>
    <d v="2018-07-15T00:00:00"/>
    <x v="0"/>
    <x v="31"/>
    <s v=""/>
    <s v="非会员"/>
    <s v="北京市"/>
    <m/>
    <d v="2019-02-10T00:00:00"/>
    <d v="2019-02-07T00:00:00"/>
    <n v="14"/>
    <n v="1535.38"/>
    <n v="0"/>
    <n v="0"/>
  </r>
  <r>
    <n v="10002407"/>
    <d v="2018-07-15T00:00:00"/>
    <x v="0"/>
    <x v="18"/>
    <s v=""/>
    <s v="非会员"/>
    <s v="北京市"/>
    <m/>
    <d v="2019-05-01T12:00:00"/>
    <d v="2019-05-01T12:00:00"/>
    <n v="19"/>
    <n v="2578.4899999999998"/>
    <n v="0"/>
    <n v="0"/>
  </r>
  <r>
    <n v="10002408"/>
    <d v="2018-07-15T00:00:00"/>
    <x v="1"/>
    <x v="20"/>
    <s v=""/>
    <s v="非会员"/>
    <s v="北京市"/>
    <m/>
    <d v="2019-03-27T12:00:00"/>
    <d v="2019-03-26T12:00:00"/>
    <n v="17"/>
    <n v="1486.65"/>
    <n v="0"/>
    <n v="0"/>
  </r>
  <r>
    <n v="10002409"/>
    <d v="2018-07-15T00:00:00"/>
    <x v="0"/>
    <x v="27"/>
    <d v="2018-07-18T00:00:00"/>
    <s v="VIP"/>
    <s v="北京市"/>
    <s v="朝阳区"/>
    <d v="2019-06-16T00:00:00"/>
    <d v="2019-06-14T00:00:00"/>
    <n v="0"/>
    <n v="0"/>
    <n v="29"/>
    <n v="2550.84"/>
  </r>
  <r>
    <n v="10002410"/>
    <d v="2018-07-15T00:00:00"/>
    <x v="0"/>
    <x v="5"/>
    <s v=""/>
    <s v="非会员"/>
    <s v="北京市"/>
    <m/>
    <d v="2019-02-24T00:00:00"/>
    <d v="2019-02-22T00:00:00"/>
    <n v="15"/>
    <n v="1846.05"/>
    <n v="0"/>
    <n v="0"/>
  </r>
  <r>
    <n v="10002411"/>
    <d v="2018-07-16T00:00:00"/>
    <x v="1"/>
    <x v="6"/>
    <d v="2018-07-19T00:00:00"/>
    <s v="VIP"/>
    <s v="北京市"/>
    <m/>
    <d v="2019-06-19T12:43:12"/>
    <d v="2019-06-16T12:43:12"/>
    <n v="0"/>
    <n v="0"/>
    <n v="38"/>
    <n v="2891.04"/>
  </r>
  <r>
    <n v="10002412"/>
    <d v="2018-07-16T00:00:00"/>
    <x v="0"/>
    <x v="10"/>
    <s v=""/>
    <s v="非会员"/>
    <s v="北京市"/>
    <m/>
    <d v="2019-02-17T09:07:12"/>
    <d v="2019-02-13T09:07:12"/>
    <n v="14"/>
    <n v="1542.66"/>
    <n v="0"/>
    <n v="0"/>
  </r>
  <r>
    <n v="10002413"/>
    <d v="2018-07-16T00:00:00"/>
    <x v="1"/>
    <x v="17"/>
    <d v="2018-07-18T00:00:00"/>
    <s v="VIP"/>
    <s v="北京市"/>
    <m/>
    <d v="2019-06-19T12:43:12"/>
    <d v="2019-06-18T12:43:12"/>
    <n v="0"/>
    <n v="0"/>
    <n v="18"/>
    <n v="1620.9"/>
  </r>
  <r>
    <n v="10002414"/>
    <d v="2018-07-16T00:00:00"/>
    <x v="0"/>
    <x v="29"/>
    <s v=""/>
    <s v="非会员"/>
    <s v="北京市"/>
    <s v="朝阳区"/>
    <d v="2019-03-24T06:43:12"/>
    <d v="2019-03-21T06:43:12"/>
    <n v="17"/>
    <n v="1814.92"/>
    <n v="0"/>
    <n v="0"/>
  </r>
  <r>
    <n v="10002415"/>
    <d v="2018-07-16T00:00:00"/>
    <x v="0"/>
    <x v="36"/>
    <s v=""/>
    <s v="非会员"/>
    <s v="北京市"/>
    <m/>
    <d v="2019-06-30T00:00:00"/>
    <d v="2019-06-30T00:00:00"/>
    <n v="23"/>
    <n v="1502.13"/>
    <n v="0"/>
    <n v="0"/>
  </r>
  <r>
    <n v="10002416"/>
    <d v="2018-07-16T00:00:00"/>
    <x v="1"/>
    <x v="22"/>
    <d v="2018-07-16T00:00:00"/>
    <s v="VIP"/>
    <s v="北京市"/>
    <m/>
    <d v="2019-06-23T00:28:48"/>
    <d v="2019-06-18T00:28:48"/>
    <n v="0"/>
    <n v="0"/>
    <n v="39"/>
    <n v="2063.88"/>
  </r>
  <r>
    <n v="10002417"/>
    <d v="2018-07-17T00:00:00"/>
    <x v="0"/>
    <x v="4"/>
    <s v=""/>
    <s v="非会员"/>
    <s v="北京市"/>
    <m/>
    <d v="2019-03-14T02:52:48"/>
    <d v="2019-03-10T02:52:48"/>
    <n v="16"/>
    <n v="1500.48"/>
    <n v="0"/>
    <n v="0"/>
  </r>
  <r>
    <n v="10002418"/>
    <d v="2018-07-17T00:00:00"/>
    <x v="1"/>
    <x v="27"/>
    <d v="2018-07-20T00:00:00"/>
    <s v="VIP"/>
    <s v="北京市"/>
    <m/>
    <d v="2019-06-30T00:00:00"/>
    <d v="2019-06-27T00:00:00"/>
    <n v="0"/>
    <n v="0"/>
    <n v="18"/>
    <n v="1444.68"/>
  </r>
  <r>
    <n v="10002419"/>
    <d v="2018-07-17T00:00:00"/>
    <x v="0"/>
    <x v="13"/>
    <s v=""/>
    <s v="非会员"/>
    <s v="北京市"/>
    <m/>
    <d v="2018-11-01T21:07:12"/>
    <d v="2018-10-31T21:07:12"/>
    <n v="7"/>
    <n v="572.74"/>
    <n v="0"/>
    <n v="0"/>
  </r>
  <r>
    <n v="10002420"/>
    <d v="2018-07-17T00:00:00"/>
    <x v="1"/>
    <x v="25"/>
    <s v=""/>
    <s v="非会员"/>
    <s v="北京市"/>
    <s v="丰台区"/>
    <d v="2018-11-22T18:14:24"/>
    <d v="2018-11-20T18:14:24"/>
    <n v="8"/>
    <n v="880.8"/>
    <n v="0"/>
    <n v="0"/>
  </r>
  <r>
    <n v="10002421"/>
    <d v="2018-07-17T00:00:00"/>
    <x v="0"/>
    <x v="27"/>
    <d v="2018-07-19T00:00:00"/>
    <s v="VIP"/>
    <s v="北京市"/>
    <m/>
    <d v="2019-05-29T16:19:12"/>
    <d v="2019-05-24T16:19:12"/>
    <n v="0"/>
    <n v="0"/>
    <n v="22"/>
    <n v="1165.78"/>
  </r>
  <r>
    <n v="10002422"/>
    <d v="2018-07-17T00:00:00"/>
    <x v="1"/>
    <x v="12"/>
    <s v=""/>
    <s v="非会员"/>
    <s v="北京市"/>
    <m/>
    <d v="2019-06-09T02:52:48"/>
    <d v="2019-06-04T02:52:48"/>
    <n v="21"/>
    <n v="1687.98"/>
    <n v="0"/>
    <n v="0"/>
  </r>
  <r>
    <n v="10002423"/>
    <d v="2018-07-17T00:00:00"/>
    <x v="1"/>
    <x v="8"/>
    <d v="2018-07-20T00:00:00"/>
    <s v="VIP"/>
    <s v="北京市"/>
    <s v="怀柔区"/>
    <d v="2019-06-09T02:52:48"/>
    <d v="2019-06-05T02:52:48"/>
    <n v="0"/>
    <n v="0"/>
    <n v="23"/>
    <n v="1865.3"/>
  </r>
  <r>
    <n v="10002424"/>
    <d v="2018-07-17T00:00:00"/>
    <x v="0"/>
    <x v="0"/>
    <s v=""/>
    <s v="非会员"/>
    <s v="北京市"/>
    <m/>
    <d v="2019-01-10T11:31:12"/>
    <d v="2019-01-06T11:31:12"/>
    <n v="12"/>
    <n v="1004.04"/>
    <n v="0"/>
    <n v="0"/>
  </r>
  <r>
    <n v="10002425"/>
    <d v="2018-07-17T00:00:00"/>
    <x v="1"/>
    <x v="19"/>
    <d v="2018-07-19T00:00:00"/>
    <s v="VIP"/>
    <s v="北京市"/>
    <m/>
    <d v="2019-06-30T00:00:00"/>
    <d v="2019-06-26T00:00:00"/>
    <n v="0"/>
    <n v="0"/>
    <n v="17"/>
    <n v="1131.18"/>
  </r>
  <r>
    <n v="10002426"/>
    <d v="2018-07-17T00:00:00"/>
    <x v="1"/>
    <x v="2"/>
    <d v="2018-07-17T00:00:00"/>
    <s v="VIP"/>
    <s v="北京市"/>
    <m/>
    <d v="2019-06-26T12:28:48"/>
    <d v="2019-06-23T12:28:48"/>
    <n v="0"/>
    <n v="0"/>
    <n v="22"/>
    <n v="2145.2199999999998"/>
  </r>
  <r>
    <n v="10002427"/>
    <d v="2018-07-17T00:00:00"/>
    <x v="0"/>
    <x v="33"/>
    <d v="2018-07-20T00:00:00"/>
    <s v="VIP"/>
    <s v="北京市"/>
    <m/>
    <d v="2019-05-26T04:48:00"/>
    <d v="2019-05-26T04:48:00"/>
    <n v="0"/>
    <n v="0"/>
    <n v="29"/>
    <n v="2737.02"/>
  </r>
  <r>
    <n v="10002428"/>
    <d v="2018-07-17T00:00:00"/>
    <x v="0"/>
    <x v="23"/>
    <d v="2018-07-17T00:00:00"/>
    <s v="VIP"/>
    <s v="北京市"/>
    <s v="朝阳区"/>
    <d v="2019-06-09T02:52:48"/>
    <d v="2019-06-09T02:52:48"/>
    <n v="0"/>
    <n v="0"/>
    <n v="23"/>
    <n v="1498.22"/>
  </r>
  <r>
    <n v="10002429"/>
    <d v="2018-07-17T00:00:00"/>
    <x v="0"/>
    <x v="22"/>
    <d v="2018-07-20T00:00:00"/>
    <s v="VIP"/>
    <s v="北京市"/>
    <s v="昌平区"/>
    <d v="2019-05-29T16:19:12"/>
    <d v="2019-05-26T16:19:12"/>
    <n v="0"/>
    <n v="0"/>
    <n v="18"/>
    <n v="1722.24"/>
  </r>
  <r>
    <n v="10002430"/>
    <d v="2018-07-18T00:00:00"/>
    <x v="1"/>
    <x v="29"/>
    <d v="2018-07-19T00:00:00"/>
    <s v="VIP"/>
    <s v="北京市"/>
    <s v="朝阳区"/>
    <d v="2019-06-09T04:19:12"/>
    <d v="2019-06-05T04:19:12"/>
    <n v="0"/>
    <n v="0"/>
    <n v="20"/>
    <n v="1432.2"/>
  </r>
  <r>
    <n v="10002431"/>
    <d v="2018-07-18T00:00:00"/>
    <x v="1"/>
    <x v="2"/>
    <s v=""/>
    <s v="非会员"/>
    <s v="北京市"/>
    <m/>
    <d v="2019-05-02T00:14:24"/>
    <d v="2019-04-29T00:14:24"/>
    <n v="19"/>
    <n v="1575.86"/>
    <n v="0"/>
    <n v="0"/>
  </r>
  <r>
    <n v="10002432"/>
    <d v="2018-07-18T00:00:00"/>
    <x v="0"/>
    <x v="9"/>
    <d v="2018-07-20T00:00:00"/>
    <s v="VIP"/>
    <s v="北京市"/>
    <s v="朝阳区"/>
    <d v="2019-06-09T04:19:12"/>
    <d v="2019-06-05T04:19:12"/>
    <n v="0"/>
    <n v="0"/>
    <n v="38"/>
    <n v="3702.72"/>
  </r>
  <r>
    <n v="10002433"/>
    <d v="2018-07-18T00:00:00"/>
    <x v="0"/>
    <x v="13"/>
    <s v=""/>
    <s v="非会员"/>
    <s v="北京市"/>
    <m/>
    <d v="2019-06-19T14:09:36"/>
    <d v="2019-06-15T14:09:36"/>
    <n v="22"/>
    <n v="1817.64"/>
    <n v="0"/>
    <n v="0"/>
  </r>
  <r>
    <n v="10002434"/>
    <d v="2018-07-19T00:00:00"/>
    <x v="0"/>
    <x v="27"/>
    <s v=""/>
    <s v="非会员"/>
    <s v="北京市"/>
    <s v="海淀区"/>
    <d v="2019-01-04T12:57:36"/>
    <d v="2019-01-02T12:57:36"/>
    <n v="11"/>
    <n v="974.49"/>
    <n v="0"/>
    <n v="0"/>
  </r>
  <r>
    <n v="10002435"/>
    <d v="2018-07-19T00:00:00"/>
    <x v="0"/>
    <x v="21"/>
    <s v=""/>
    <s v="非会员"/>
    <s v="北京市"/>
    <s v="密云区"/>
    <d v="2019-01-08T00:00:00"/>
    <d v="2019-01-06T00:00:00"/>
    <n v="11"/>
    <n v="1421.86"/>
    <n v="0"/>
    <n v="0"/>
  </r>
  <r>
    <n v="10002436"/>
    <d v="2018-07-19T00:00:00"/>
    <x v="1"/>
    <x v="10"/>
    <d v="2018-07-20T00:00:00"/>
    <s v="VIP"/>
    <s v="北京市"/>
    <m/>
    <d v="2019-06-05T18:43:12"/>
    <d v="2019-06-05T18:43:12"/>
    <n v="0"/>
    <n v="0"/>
    <n v="49"/>
    <n v="2741.55"/>
  </r>
  <r>
    <n v="10002437"/>
    <d v="2018-07-19T00:00:00"/>
    <x v="0"/>
    <x v="10"/>
    <d v="2018-07-20T00:00:00"/>
    <s v="VIP"/>
    <s v="北京市"/>
    <s v="丰台区"/>
    <d v="2019-06-19T14:52:48"/>
    <d v="2019-06-14T14:52:48"/>
    <n v="0"/>
    <n v="0"/>
    <n v="31"/>
    <n v="2692.66"/>
  </r>
  <r>
    <n v="10002438"/>
    <d v="2018-07-19T00:00:00"/>
    <x v="0"/>
    <x v="20"/>
    <s v=""/>
    <s v="非会员"/>
    <s v="北京市"/>
    <m/>
    <d v="2019-02-11T14:24:00"/>
    <d v="2019-02-06T14:24:00"/>
    <n v="14"/>
    <n v="1480.08"/>
    <n v="0"/>
    <n v="0"/>
  </r>
  <r>
    <n v="10002439"/>
    <d v="2018-07-19T00:00:00"/>
    <x v="0"/>
    <x v="5"/>
    <d v="2018-07-19T00:00:00"/>
    <s v="VIP"/>
    <s v="北京市"/>
    <s v="朝阳区"/>
    <d v="2019-06-09T05:45:36"/>
    <d v="2019-06-08T05:45:36"/>
    <n v="0"/>
    <n v="0"/>
    <n v="38"/>
    <n v="2729.16"/>
  </r>
  <r>
    <n v="10002440"/>
    <d v="2018-07-19T00:00:00"/>
    <x v="1"/>
    <x v="36"/>
    <s v=""/>
    <s v="非会员"/>
    <s v="北京市"/>
    <s v="海淀区"/>
    <d v="2019-02-04T16:19:12"/>
    <d v="2019-02-04T16:19:12"/>
    <n v="13"/>
    <n v="1170.6500000000001"/>
    <n v="0"/>
    <n v="0"/>
  </r>
  <r>
    <n v="10002441"/>
    <d v="2018-07-19T00:00:00"/>
    <x v="1"/>
    <x v="36"/>
    <s v=""/>
    <s v="非会员"/>
    <s v="北京市"/>
    <m/>
    <d v="2019-02-08T03:21:36"/>
    <d v="2019-02-05T03:21:36"/>
    <n v="13"/>
    <n v="1215.5"/>
    <n v="0"/>
    <n v="0"/>
  </r>
  <r>
    <n v="10002442"/>
    <d v="2018-07-19T00:00:00"/>
    <x v="1"/>
    <x v="25"/>
    <d v="2018-07-20T00:00:00"/>
    <s v="VIP"/>
    <s v="北京市"/>
    <m/>
    <d v="2019-06-05T18:43:12"/>
    <d v="2019-06-04T18:43:12"/>
    <n v="0"/>
    <n v="0"/>
    <n v="31"/>
    <n v="1704.07"/>
  </r>
  <r>
    <n v="10002443"/>
    <d v="2018-07-20T00:00:00"/>
    <x v="0"/>
    <x v="19"/>
    <d v="2018-07-20T00:00:00"/>
    <s v="VIP"/>
    <s v="北京市"/>
    <s v="朝阳区"/>
    <d v="2019-06-23T02:24:00"/>
    <d v="2019-06-22T02:24:00"/>
    <n v="0"/>
    <n v="0"/>
    <n v="27"/>
    <n v="2320.92"/>
  </r>
  <r>
    <n v="10002444"/>
    <d v="2018-07-20T00:00:00"/>
    <x v="1"/>
    <x v="28"/>
    <s v=""/>
    <s v="非会员"/>
    <s v="北京市"/>
    <m/>
    <d v="2019-04-08T04:48:00"/>
    <d v="2019-04-07T04:48:00"/>
    <n v="17"/>
    <n v="2276.4699999999998"/>
    <n v="0"/>
    <n v="0"/>
  </r>
  <r>
    <n v="10002445"/>
    <d v="2018-07-20T00:00:00"/>
    <x v="0"/>
    <x v="23"/>
    <d v="2018-07-22T00:00:00"/>
    <s v="VIP"/>
    <s v="北京市"/>
    <m/>
    <d v="2019-06-16T04:48:00"/>
    <d v="2019-06-13T04:48:00"/>
    <n v="0"/>
    <n v="0"/>
    <n v="20"/>
    <n v="1746.8"/>
  </r>
  <r>
    <n v="10002446"/>
    <d v="2018-07-20T00:00:00"/>
    <x v="0"/>
    <x v="14"/>
    <d v="2018-07-23T00:00:00"/>
    <s v="VIP"/>
    <s v="北京市"/>
    <s v="朝阳区"/>
    <d v="2019-06-16T04:48:00"/>
    <d v="2019-06-12T04:48:00"/>
    <n v="0"/>
    <n v="0"/>
    <n v="29"/>
    <n v="2881.44"/>
  </r>
  <r>
    <n v="10002447"/>
    <d v="2018-07-20T00:00:00"/>
    <x v="0"/>
    <x v="19"/>
    <d v="2018-07-20T00:00:00"/>
    <s v="VIP"/>
    <s v="北京市"/>
    <s v="丰台区"/>
    <d v="2019-06-19T15:36:00"/>
    <d v="2019-06-14T15:36:00"/>
    <n v="0"/>
    <n v="0"/>
    <n v="31"/>
    <n v="3086.98"/>
  </r>
  <r>
    <n v="10002448"/>
    <d v="2018-07-20T00:00:00"/>
    <x v="0"/>
    <x v="16"/>
    <d v="2018-07-23T00:00:00"/>
    <s v="VIP"/>
    <s v="北京市"/>
    <m/>
    <d v="2019-06-02T09:36:00"/>
    <d v="2019-06-01T09:36:00"/>
    <n v="0"/>
    <n v="0"/>
    <n v="24"/>
    <n v="1422.48"/>
  </r>
  <r>
    <n v="10002449"/>
    <d v="2018-07-20T00:00:00"/>
    <x v="0"/>
    <x v="10"/>
    <d v="2018-07-20T00:00:00"/>
    <s v="VIP"/>
    <s v="北京市"/>
    <s v="东城区"/>
    <d v="2019-05-29T22:48:00"/>
    <d v="2019-05-28T22:48:00"/>
    <n v="0"/>
    <n v="0"/>
    <n v="31"/>
    <n v="2942.83"/>
  </r>
  <r>
    <n v="10002450"/>
    <d v="2018-07-20T00:00:00"/>
    <x v="0"/>
    <x v="18"/>
    <s v=""/>
    <s v="非会员"/>
    <s v="北京市"/>
    <m/>
    <d v="2018-10-31T12:00:00"/>
    <d v="2018-10-29T12:00:00"/>
    <n v="7"/>
    <n v="979.65"/>
    <n v="0"/>
    <n v="0"/>
  </r>
  <r>
    <n v="10002451"/>
    <d v="2018-07-20T00:00:00"/>
    <x v="0"/>
    <x v="7"/>
    <s v=""/>
    <s v="非会员"/>
    <s v="北京市"/>
    <s v="海淀区"/>
    <d v="2018-12-15T08:24:00"/>
    <d v="2018-12-12T08:24:00"/>
    <n v="10"/>
    <n v="1310.7"/>
    <n v="0"/>
    <n v="0"/>
  </r>
  <r>
    <n v="10002452"/>
    <d v="2018-07-20T00:00:00"/>
    <x v="0"/>
    <x v="9"/>
    <d v="2018-07-21T00:00:00"/>
    <s v="VIP"/>
    <s v="北京市"/>
    <m/>
    <d v="2019-06-23T02:24:00"/>
    <d v="2019-06-18T02:24:00"/>
    <n v="0"/>
    <n v="0"/>
    <n v="17"/>
    <n v="1349.63"/>
  </r>
  <r>
    <n v="10002453"/>
    <d v="2018-07-20T00:00:00"/>
    <x v="0"/>
    <x v="22"/>
    <d v="2018-07-23T00:00:00"/>
    <s v="VIP"/>
    <s v="北京市"/>
    <m/>
    <d v="2019-06-30T00:00:00"/>
    <d v="2019-06-29T00:00:00"/>
    <n v="0"/>
    <n v="0"/>
    <n v="38"/>
    <n v="3161.6"/>
  </r>
  <r>
    <n v="10002454"/>
    <d v="2018-07-20T00:00:00"/>
    <x v="0"/>
    <x v="7"/>
    <s v=""/>
    <s v="非会员"/>
    <s v="北京市"/>
    <m/>
    <d v="2019-05-26T12:00:00"/>
    <d v="2019-05-26T12:00:00"/>
    <n v="21"/>
    <n v="1510.74"/>
    <n v="0"/>
    <n v="0"/>
  </r>
  <r>
    <n v="10002455"/>
    <d v="2018-07-20T00:00:00"/>
    <x v="0"/>
    <x v="0"/>
    <s v=""/>
    <s v="非会员"/>
    <s v="北京市"/>
    <s v="东城区"/>
    <d v="2018-10-31T12:00:00"/>
    <d v="2018-10-31T12:00:00"/>
    <n v="7"/>
    <n v="626.22"/>
    <n v="0"/>
    <n v="0"/>
  </r>
  <r>
    <n v="10002456"/>
    <d v="2018-07-21T00:00:00"/>
    <x v="0"/>
    <x v="23"/>
    <d v="2018-07-22T00:00:00"/>
    <s v="VIP"/>
    <s v="北京市"/>
    <s v="房山区"/>
    <d v="2019-06-26T13:26:24"/>
    <d v="2019-06-25T13:26:24"/>
    <n v="0"/>
    <n v="0"/>
    <n v="49"/>
    <n v="4894.6099999999997"/>
  </r>
  <r>
    <n v="10002457"/>
    <d v="2018-07-21T00:00:00"/>
    <x v="0"/>
    <x v="2"/>
    <d v="2018-07-24T00:00:00"/>
    <s v="VIP"/>
    <s v="北京市"/>
    <m/>
    <d v="2019-06-26T13:26:24"/>
    <d v="2019-06-26T13:26:24"/>
    <n v="0"/>
    <n v="0"/>
    <n v="43"/>
    <n v="2979.9"/>
  </r>
  <r>
    <n v="10002458"/>
    <d v="2018-07-21T00:00:00"/>
    <x v="0"/>
    <x v="6"/>
    <s v=""/>
    <s v="非会员"/>
    <s v="北京市"/>
    <s v="东城区"/>
    <d v="2019-04-11T21:07:12"/>
    <d v="2019-04-10T21:07:12"/>
    <n v="18"/>
    <n v="2102.2199999999998"/>
    <n v="0"/>
    <n v="0"/>
  </r>
  <r>
    <n v="10002459"/>
    <d v="2018-07-21T00:00:00"/>
    <x v="1"/>
    <x v="7"/>
    <s v=""/>
    <s v="非会员"/>
    <s v="北京市"/>
    <s v="海淀区"/>
    <d v="2019-02-02T01:55:12"/>
    <d v="2019-01-28T01:55:12"/>
    <n v="13"/>
    <n v="1699.75"/>
    <n v="0"/>
    <n v="0"/>
  </r>
  <r>
    <n v="10002460"/>
    <d v="2018-07-21T00:00:00"/>
    <x v="0"/>
    <x v="6"/>
    <d v="2018-07-21T00:00:00"/>
    <s v="VIP"/>
    <s v="北京市"/>
    <m/>
    <d v="2019-06-05T22:04:48"/>
    <d v="2019-06-01T22:04:48"/>
    <n v="0"/>
    <n v="0"/>
    <n v="18"/>
    <n v="1162.6199999999999"/>
  </r>
  <r>
    <n v="10002461"/>
    <d v="2018-07-21T00:00:00"/>
    <x v="0"/>
    <x v="29"/>
    <d v="2018-07-24T00:00:00"/>
    <s v="VIP"/>
    <s v="北京市"/>
    <m/>
    <d v="2019-06-12T19:12:00"/>
    <d v="2019-06-11T19:12:00"/>
    <n v="0"/>
    <n v="0"/>
    <n v="19"/>
    <n v="1002.06"/>
  </r>
  <r>
    <n v="10002462"/>
    <d v="2018-07-21T00:00:00"/>
    <x v="1"/>
    <x v="20"/>
    <s v=""/>
    <s v="非会员"/>
    <s v="北京市"/>
    <m/>
    <d v="2019-01-15T21:07:12"/>
    <d v="2019-01-12T21:07:12"/>
    <n v="12"/>
    <n v="963.12"/>
    <n v="0"/>
    <n v="0"/>
  </r>
  <r>
    <n v="10002463"/>
    <d v="2018-07-21T00:00:00"/>
    <x v="1"/>
    <x v="12"/>
    <d v="2018-07-23T00:00:00"/>
    <s v="VIP"/>
    <s v="北京市"/>
    <m/>
    <d v="2019-06-23T02:52:48"/>
    <d v="2019-06-21T02:52:48"/>
    <n v="0"/>
    <n v="0"/>
    <n v="49"/>
    <n v="4000.85"/>
  </r>
  <r>
    <n v="10002464"/>
    <d v="2018-07-21T00:00:00"/>
    <x v="0"/>
    <x v="27"/>
    <d v="2018-07-22T00:00:00"/>
    <s v="VIP"/>
    <s v="北京市"/>
    <s v="海淀区"/>
    <d v="2019-05-26T14:24:00"/>
    <d v="2019-05-26T14:24:00"/>
    <n v="0"/>
    <n v="0"/>
    <n v="26"/>
    <n v="2342.08"/>
  </r>
  <r>
    <n v="10002465"/>
    <d v="2018-07-21T00:00:00"/>
    <x v="0"/>
    <x v="2"/>
    <s v=""/>
    <s v="非会员"/>
    <s v="北京市"/>
    <m/>
    <d v="2018-12-19T08:38:24"/>
    <d v="2018-12-17T08:38:24"/>
    <n v="10"/>
    <n v="1361.9"/>
    <n v="0"/>
    <n v="0"/>
  </r>
  <r>
    <n v="10002466"/>
    <d v="2018-07-21T00:00:00"/>
    <x v="0"/>
    <x v="21"/>
    <s v=""/>
    <s v="非会员"/>
    <s v="北京市"/>
    <m/>
    <d v="2018-12-09T00:57:36"/>
    <d v="2018-12-08T00:57:36"/>
    <n v="9"/>
    <n v="1015.29"/>
    <n v="0"/>
    <n v="0"/>
  </r>
  <r>
    <n v="10002467"/>
    <d v="2018-07-21T00:00:00"/>
    <x v="0"/>
    <x v="12"/>
    <d v="2018-07-24T00:00:00"/>
    <s v="VIP"/>
    <s v="北京市"/>
    <m/>
    <d v="2019-06-09T08:38:24"/>
    <d v="2019-06-08T08:38:24"/>
    <n v="0"/>
    <n v="0"/>
    <n v="21"/>
    <n v="1147.6500000000001"/>
  </r>
  <r>
    <n v="10002468"/>
    <d v="2018-07-21T00:00:00"/>
    <x v="0"/>
    <x v="10"/>
    <d v="2018-07-22T00:00:00"/>
    <s v="VIP"/>
    <s v="北京市"/>
    <m/>
    <d v="2019-06-30T00:00:00"/>
    <d v="2019-06-26T00:00:00"/>
    <n v="0"/>
    <n v="0"/>
    <n v="38"/>
    <n v="2914.98"/>
  </r>
  <r>
    <n v="10002469"/>
    <d v="2018-07-22T00:00:00"/>
    <x v="1"/>
    <x v="32"/>
    <s v=""/>
    <s v="非会员"/>
    <s v="北京市"/>
    <s v="昌平区"/>
    <d v="2019-05-12T23:31:12"/>
    <d v="2019-05-11T23:31:12"/>
    <n v="20"/>
    <n v="2712.2"/>
    <n v="0"/>
    <n v="0"/>
  </r>
  <r>
    <n v="10002470"/>
    <d v="2018-07-22T00:00:00"/>
    <x v="0"/>
    <x v="18"/>
    <s v=""/>
    <s v="非会员"/>
    <s v="北京市"/>
    <m/>
    <d v="2018-11-15T14:52:48"/>
    <d v="2018-11-15T14:52:48"/>
    <n v="8"/>
    <n v="705.2"/>
    <n v="0"/>
    <n v="0"/>
  </r>
  <r>
    <n v="10002471"/>
    <d v="2018-07-22T00:00:00"/>
    <x v="0"/>
    <x v="9"/>
    <d v="2018-07-25T00:00:00"/>
    <s v="VIP"/>
    <s v="北京市"/>
    <m/>
    <d v="2019-06-30T00:00:00"/>
    <d v="2019-06-30T00:00:00"/>
    <n v="0"/>
    <n v="0"/>
    <n v="23"/>
    <n v="2038.72"/>
  </r>
  <r>
    <n v="10002472"/>
    <d v="2018-07-22T00:00:00"/>
    <x v="0"/>
    <x v="36"/>
    <s v=""/>
    <s v="非会员"/>
    <s v="北京市"/>
    <m/>
    <d v="2019-04-08T16:19:12"/>
    <d v="2019-04-04T16:19:12"/>
    <n v="17"/>
    <n v="1535.61"/>
    <n v="0"/>
    <n v="0"/>
  </r>
  <r>
    <n v="10002473"/>
    <d v="2018-07-22T00:00:00"/>
    <x v="0"/>
    <x v="10"/>
    <d v="2018-07-23T00:00:00"/>
    <s v="VIP"/>
    <s v="北京市"/>
    <s v="朝阳区"/>
    <d v="2019-06-02T13:26:24"/>
    <d v="2019-05-29T13:26:24"/>
    <n v="0"/>
    <n v="0"/>
    <n v="43"/>
    <n v="3977.5"/>
  </r>
  <r>
    <n v="10002474"/>
    <d v="2018-07-22T00:00:00"/>
    <x v="1"/>
    <x v="8"/>
    <d v="2018-07-25T00:00:00"/>
    <s v="VIP"/>
    <s v="北京市"/>
    <m/>
    <d v="2019-05-30T03:07:12"/>
    <d v="2019-05-27T03:07:12"/>
    <n v="0"/>
    <n v="0"/>
    <n v="17"/>
    <n v="1575.73"/>
  </r>
  <r>
    <n v="10002475"/>
    <d v="2018-07-22T00:00:00"/>
    <x v="0"/>
    <x v="5"/>
    <d v="2018-07-23T00:00:00"/>
    <s v="VIP"/>
    <s v="北京市"/>
    <s v="海淀区"/>
    <d v="2019-05-30T03:07:12"/>
    <d v="2019-05-29T03:07:12"/>
    <n v="0"/>
    <n v="0"/>
    <n v="23"/>
    <n v="1279.95"/>
  </r>
  <r>
    <n v="10002476"/>
    <d v="2018-07-22T00:00:00"/>
    <x v="0"/>
    <x v="17"/>
    <s v=""/>
    <s v="非会员"/>
    <s v="北京市"/>
    <m/>
    <d v="2018-11-19T01:12:00"/>
    <d v="2018-11-17T01:12:00"/>
    <n v="8"/>
    <n v="1132.6400000000001"/>
    <n v="0"/>
    <n v="0"/>
  </r>
  <r>
    <n v="10002477"/>
    <d v="2018-07-22T00:00:00"/>
    <x v="1"/>
    <x v="16"/>
    <s v=""/>
    <s v="非会员"/>
    <s v="北京市"/>
    <s v="海淀区"/>
    <d v="2019-01-02T15:21:36"/>
    <d v="2019-01-01T15:21:36"/>
    <n v="11"/>
    <n v="1415.26"/>
    <n v="0"/>
    <n v="0"/>
  </r>
  <r>
    <n v="10002478"/>
    <d v="2018-07-22T00:00:00"/>
    <x v="1"/>
    <x v="0"/>
    <d v="2018-07-23T00:00:00"/>
    <s v="VIP"/>
    <s v="北京市"/>
    <m/>
    <d v="2019-06-26T13:40:48"/>
    <d v="2019-06-24T13:40:48"/>
    <n v="0"/>
    <n v="0"/>
    <n v="19"/>
    <n v="1336.65"/>
  </r>
  <r>
    <n v="10002479"/>
    <d v="2018-07-23T00:00:00"/>
    <x v="0"/>
    <x v="23"/>
    <d v="2018-07-26T00:00:00"/>
    <s v="VIP"/>
    <s v="北京市"/>
    <s v="石景山区"/>
    <d v="2019-06-19T17:45:36"/>
    <d v="2019-06-16T17:45:36"/>
    <n v="0"/>
    <n v="0"/>
    <n v="17"/>
    <n v="1057.74"/>
  </r>
  <r>
    <n v="10002480"/>
    <d v="2018-07-23T00:00:00"/>
    <x v="0"/>
    <x v="5"/>
    <d v="2018-07-24T00:00:00"/>
    <s v="VIP"/>
    <s v="北京市"/>
    <s v="丰台区"/>
    <d v="2019-05-30T05:16:48"/>
    <d v="2019-05-26T05:16:48"/>
    <n v="0"/>
    <n v="0"/>
    <n v="49"/>
    <n v="2793.49"/>
  </r>
  <r>
    <n v="10002481"/>
    <d v="2018-07-23T00:00:00"/>
    <x v="0"/>
    <x v="25"/>
    <d v="2018-07-26T00:00:00"/>
    <s v="VIP"/>
    <s v="北京市"/>
    <m/>
    <d v="2019-05-26T19:12:00"/>
    <d v="2019-05-23T19:12:00"/>
    <n v="0"/>
    <n v="0"/>
    <n v="23"/>
    <n v="1250.05"/>
  </r>
  <r>
    <n v="10002482"/>
    <d v="2018-07-23T00:00:00"/>
    <x v="1"/>
    <x v="26"/>
    <s v=""/>
    <s v="非会员"/>
    <s v="北京市"/>
    <s v="大兴区"/>
    <d v="2019-04-19T04:19:12"/>
    <d v="2019-04-14T04:19:12"/>
    <n v="18"/>
    <n v="2309.7600000000002"/>
    <n v="0"/>
    <n v="0"/>
  </r>
  <r>
    <n v="10002483"/>
    <d v="2018-07-23T00:00:00"/>
    <x v="1"/>
    <x v="18"/>
    <s v=""/>
    <s v="非会员"/>
    <s v="北京市"/>
    <m/>
    <d v="2019-06-30T00:00:00"/>
    <d v="2019-06-27T00:00:00"/>
    <n v="23"/>
    <n v="1923.49"/>
    <n v="0"/>
    <n v="0"/>
  </r>
  <r>
    <n v="10002484"/>
    <d v="2018-07-23T00:00:00"/>
    <x v="0"/>
    <x v="5"/>
    <d v="2018-07-23T00:00:00"/>
    <s v="VIP"/>
    <s v="北京市"/>
    <m/>
    <d v="2019-05-26T19:12:00"/>
    <d v="2019-05-21T19:12:00"/>
    <n v="0"/>
    <n v="0"/>
    <n v="34"/>
    <n v="1987.3"/>
  </r>
  <r>
    <n v="10002486"/>
    <d v="2018-07-23T00:00:00"/>
    <x v="1"/>
    <x v="21"/>
    <s v=""/>
    <s v="非会员"/>
    <s v="北京市"/>
    <m/>
    <d v="2019-05-06T06:43:12"/>
    <d v="2019-05-05T06:43:12"/>
    <n v="19"/>
    <n v="2021.03"/>
    <n v="0"/>
    <n v="0"/>
  </r>
  <r>
    <n v="10002487"/>
    <d v="2018-07-23T00:00:00"/>
    <x v="0"/>
    <x v="19"/>
    <d v="2018-07-26T00:00:00"/>
    <s v="VIP"/>
    <s v="北京市"/>
    <m/>
    <d v="2019-06-26T13:55:12"/>
    <d v="2019-06-21T13:55:12"/>
    <n v="0"/>
    <n v="0"/>
    <n v="17"/>
    <n v="902.87"/>
  </r>
  <r>
    <n v="10002488"/>
    <d v="2018-07-23T00:00:00"/>
    <x v="1"/>
    <x v="28"/>
    <d v="2018-07-23T00:00:00"/>
    <s v="VIP"/>
    <s v="北京市"/>
    <m/>
    <d v="2019-06-16T07:40:48"/>
    <d v="2019-06-16T07:40:48"/>
    <n v="0"/>
    <n v="0"/>
    <n v="21"/>
    <n v="2033.22"/>
  </r>
  <r>
    <n v="10002489"/>
    <d v="2018-07-23T00:00:00"/>
    <x v="1"/>
    <x v="4"/>
    <d v="2018-07-26T00:00:00"/>
    <s v="VIP"/>
    <s v="北京市"/>
    <s v="西城区"/>
    <d v="2019-06-02T15:21:36"/>
    <d v="2019-05-31T15:21:36"/>
    <n v="0"/>
    <n v="0"/>
    <n v="24"/>
    <n v="1599.6"/>
  </r>
  <r>
    <n v="10002490"/>
    <d v="2018-07-24T00:00:00"/>
    <x v="1"/>
    <x v="27"/>
    <d v="2018-07-27T00:00:00"/>
    <s v="VIP"/>
    <s v="北京市"/>
    <s v="西城区"/>
    <d v="2019-06-19T18:28:48"/>
    <d v="2019-06-14T18:28:48"/>
    <n v="0"/>
    <n v="0"/>
    <n v="38"/>
    <n v="3667.38"/>
  </r>
  <r>
    <n v="10002491"/>
    <d v="2018-07-24T00:00:00"/>
    <x v="0"/>
    <x v="22"/>
    <d v="2018-07-25T00:00:00"/>
    <s v="VIP"/>
    <s v="北京市"/>
    <m/>
    <d v="2019-06-26T14:09:36"/>
    <d v="2019-06-22T14:09:36"/>
    <n v="0"/>
    <n v="0"/>
    <n v="19"/>
    <n v="1180.8499999999999"/>
  </r>
  <r>
    <n v="10002492"/>
    <d v="2018-07-24T00:00:00"/>
    <x v="0"/>
    <x v="28"/>
    <d v="2018-07-25T00:00:00"/>
    <s v="VIP"/>
    <s v="北京市"/>
    <m/>
    <d v="2019-06-09T12:57:36"/>
    <d v="2019-06-09T12:57:36"/>
    <n v="0"/>
    <n v="0"/>
    <n v="18"/>
    <n v="1224.9000000000001"/>
  </r>
  <r>
    <n v="10002493"/>
    <d v="2018-07-24T00:00:00"/>
    <x v="0"/>
    <x v="19"/>
    <d v="2018-07-27T00:00:00"/>
    <s v="VIP"/>
    <s v="北京市"/>
    <s v="丰台区"/>
    <d v="2019-06-02T17:16:48"/>
    <d v="2019-05-31T17:16:48"/>
    <n v="0"/>
    <n v="0"/>
    <n v="31"/>
    <n v="3076.44"/>
  </r>
  <r>
    <n v="10002494"/>
    <d v="2018-07-24T00:00:00"/>
    <x v="0"/>
    <x v="29"/>
    <s v=""/>
    <s v="非会员"/>
    <s v="北京市"/>
    <m/>
    <d v="2019-06-02T17:16:48"/>
    <d v="2019-05-30T17:16:48"/>
    <n v="21"/>
    <n v="1882.65"/>
    <n v="0"/>
    <n v="0"/>
  </r>
  <r>
    <n v="10002495"/>
    <d v="2018-07-24T00:00:00"/>
    <x v="0"/>
    <x v="10"/>
    <s v=""/>
    <s v="非会员"/>
    <s v="北京市"/>
    <m/>
    <d v="2019-01-10T12:00:00"/>
    <d v="2019-01-05T12:00:00"/>
    <n v="11"/>
    <n v="1169.52"/>
    <n v="0"/>
    <n v="0"/>
  </r>
  <r>
    <n v="10002496"/>
    <d v="2018-07-24T00:00:00"/>
    <x v="1"/>
    <x v="30"/>
    <d v="2018-07-27T00:00:00"/>
    <s v="VIP"/>
    <s v="北京市"/>
    <m/>
    <d v="2019-06-26T14:09:36"/>
    <d v="2019-06-23T14:09:36"/>
    <n v="0"/>
    <n v="0"/>
    <n v="31"/>
    <n v="2850.76"/>
  </r>
  <r>
    <n v="10002497"/>
    <d v="2018-07-24T00:00:00"/>
    <x v="1"/>
    <x v="30"/>
    <d v="2018-07-25T00:00:00"/>
    <s v="VIP"/>
    <s v="北京市"/>
    <m/>
    <d v="2019-06-06T03:07:12"/>
    <d v="2019-06-01T03:07:12"/>
    <n v="0"/>
    <n v="0"/>
    <n v="21"/>
    <n v="1062.18"/>
  </r>
  <r>
    <n v="10002498"/>
    <d v="2018-07-24T00:00:00"/>
    <x v="0"/>
    <x v="33"/>
    <d v="2018-07-24T00:00:00"/>
    <s v="VIP"/>
    <s v="北京市"/>
    <m/>
    <d v="2019-06-30T00:00:00"/>
    <d v="2019-06-25T00:00:00"/>
    <n v="0"/>
    <n v="0"/>
    <n v="43"/>
    <n v="2414.4499999999998"/>
  </r>
  <r>
    <n v="10002499"/>
    <d v="2018-07-24T00:00:00"/>
    <x v="1"/>
    <x v="19"/>
    <s v=""/>
    <s v="非会员"/>
    <s v="北京市"/>
    <m/>
    <d v="2019-05-23T11:45:36"/>
    <d v="2019-05-22T11:45:36"/>
    <n v="20"/>
    <n v="1995.4"/>
    <n v="0"/>
    <n v="0"/>
  </r>
  <r>
    <n v="10002500"/>
    <d v="2018-07-25T00:00:00"/>
    <x v="0"/>
    <x v="30"/>
    <d v="2018-07-27T00:00:00"/>
    <s v="VIP"/>
    <s v="北京市"/>
    <s v="顺义区"/>
    <d v="2019-06-09T14:24:00"/>
    <d v="2019-06-04T14:24:00"/>
    <n v="0"/>
    <n v="0"/>
    <n v="17"/>
    <n v="1656.82"/>
  </r>
  <r>
    <n v="10002501"/>
    <d v="2018-07-25T00:00:00"/>
    <x v="0"/>
    <x v="29"/>
    <s v=""/>
    <s v="非会员"/>
    <s v="北京市"/>
    <m/>
    <d v="2018-12-14T19:12:00"/>
    <d v="2018-12-13T19:12:00"/>
    <n v="9"/>
    <n v="886.05"/>
    <n v="0"/>
    <n v="0"/>
  </r>
  <r>
    <n v="10002502"/>
    <d v="2018-07-25T00:00:00"/>
    <x v="0"/>
    <x v="13"/>
    <s v=""/>
    <s v="非会员"/>
    <s v="北京市"/>
    <s v="海淀区"/>
    <d v="2019-01-07T14:24:00"/>
    <d v="2019-01-05T14:24:00"/>
    <n v="11"/>
    <n v="1079.43"/>
    <n v="0"/>
    <n v="0"/>
  </r>
  <r>
    <n v="10002503"/>
    <d v="2018-07-25T00:00:00"/>
    <x v="1"/>
    <x v="30"/>
    <d v="2018-07-27T00:00:00"/>
    <s v="VIP"/>
    <s v="北京市"/>
    <s v="海淀区"/>
    <d v="2019-06-30T00:00:00"/>
    <d v="2019-06-29T00:00:00"/>
    <n v="0"/>
    <n v="0"/>
    <n v="38"/>
    <n v="3518.42"/>
  </r>
  <r>
    <n v="10002504"/>
    <d v="2018-07-25T00:00:00"/>
    <x v="1"/>
    <x v="20"/>
    <d v="2018-07-27T00:00:00"/>
    <s v="VIP"/>
    <s v="北京市"/>
    <m/>
    <d v="2019-05-27T00:00:00"/>
    <d v="2019-05-26T00:00:00"/>
    <n v="0"/>
    <n v="0"/>
    <n v="24"/>
    <n v="2160.48"/>
  </r>
  <r>
    <n v="10002505"/>
    <d v="2018-07-25T00:00:00"/>
    <x v="0"/>
    <x v="27"/>
    <d v="2018-07-28T00:00:00"/>
    <s v="VIP"/>
    <s v="北京市"/>
    <s v="朝阳区"/>
    <d v="2019-06-26T14:24:00"/>
    <d v="2019-06-21T14:24:00"/>
    <n v="0"/>
    <n v="0"/>
    <n v="24"/>
    <n v="1772.64"/>
  </r>
  <r>
    <n v="10002506"/>
    <d v="2018-07-25T00:00:00"/>
    <x v="1"/>
    <x v="15"/>
    <d v="2018-07-27T00:00:00"/>
    <s v="VIP"/>
    <s v="北京市"/>
    <m/>
    <d v="2019-05-30T09:36:00"/>
    <d v="2019-05-27T09:36:00"/>
    <n v="0"/>
    <n v="0"/>
    <n v="23"/>
    <n v="2107.4899999999998"/>
  </r>
  <r>
    <n v="10002507"/>
    <d v="2018-07-25T00:00:00"/>
    <x v="0"/>
    <x v="23"/>
    <d v="2018-07-25T00:00:00"/>
    <s v="VIP"/>
    <s v="北京市"/>
    <m/>
    <d v="2019-06-19T19:12:00"/>
    <d v="2019-06-19T19:12:00"/>
    <n v="0"/>
    <n v="0"/>
    <n v="34"/>
    <n v="2771"/>
  </r>
  <r>
    <n v="10002508"/>
    <d v="2018-07-25T00:00:00"/>
    <x v="1"/>
    <x v="25"/>
    <d v="2018-07-26T00:00:00"/>
    <s v="VIP"/>
    <s v="北京市"/>
    <s v="海淀区"/>
    <d v="2019-06-06T04:48:00"/>
    <d v="2019-06-03T04:48:00"/>
    <n v="0"/>
    <n v="0"/>
    <n v="48"/>
    <n v="3479.04"/>
  </r>
  <r>
    <n v="10002509"/>
    <d v="2018-07-25T00:00:00"/>
    <x v="0"/>
    <x v="33"/>
    <d v="2018-07-26T00:00:00"/>
    <s v="VIP"/>
    <s v="北京市"/>
    <m/>
    <d v="2019-06-06T04:48:00"/>
    <d v="2019-06-05T04:48:00"/>
    <n v="0"/>
    <n v="0"/>
    <n v="16"/>
    <n v="1217.44"/>
  </r>
  <r>
    <n v="10002510"/>
    <d v="2018-07-25T00:00:00"/>
    <x v="0"/>
    <x v="13"/>
    <s v=""/>
    <s v="非会员"/>
    <s v="北京市"/>
    <s v="朝阳区"/>
    <d v="2019-03-30T04:48:00"/>
    <d v="2019-03-27T04:48:00"/>
    <n v="16"/>
    <n v="1325.6"/>
    <n v="0"/>
    <n v="0"/>
  </r>
  <r>
    <n v="10002511"/>
    <d v="2018-07-25T00:00:00"/>
    <x v="0"/>
    <x v="36"/>
    <s v=""/>
    <s v="非会员"/>
    <s v="北京市"/>
    <m/>
    <d v="2019-06-16T09:36:00"/>
    <d v="2019-06-13T09:36:00"/>
    <n v="22"/>
    <n v="2170.96"/>
    <n v="0"/>
    <n v="0"/>
  </r>
  <r>
    <n v="10002512"/>
    <d v="2018-07-25T00:00:00"/>
    <x v="0"/>
    <x v="36"/>
    <s v=""/>
    <s v="非会员"/>
    <s v="北京市"/>
    <s v="西城区"/>
    <d v="2019-04-09T09:36:00"/>
    <d v="2019-04-04T09:36:00"/>
    <n v="17"/>
    <n v="2176"/>
    <n v="0"/>
    <n v="0"/>
  </r>
  <r>
    <n v="10002513"/>
    <d v="2018-07-26T00:00:00"/>
    <x v="0"/>
    <x v="18"/>
    <s v=""/>
    <s v="非会员"/>
    <s v="北京市"/>
    <m/>
    <d v="2019-05-27T02:24:00"/>
    <d v="2019-05-22T02:24:00"/>
    <n v="20"/>
    <n v="2912"/>
    <n v="0"/>
    <n v="0"/>
  </r>
  <r>
    <n v="10002514"/>
    <d v="2018-07-26T00:00:00"/>
    <x v="0"/>
    <x v="22"/>
    <d v="2018-07-26T00:00:00"/>
    <s v="VIP"/>
    <s v="北京市"/>
    <m/>
    <d v="2019-06-09T15:50:24"/>
    <d v="2019-06-08T15:50:24"/>
    <n v="0"/>
    <n v="0"/>
    <n v="23"/>
    <n v="1470.16"/>
  </r>
  <r>
    <n v="10002515"/>
    <d v="2018-07-26T00:00:00"/>
    <x v="0"/>
    <x v="12"/>
    <d v="2018-07-27T00:00:00"/>
    <s v="VIP"/>
    <s v="北京市"/>
    <s v="海淀区"/>
    <d v="2019-06-02T21:07:12"/>
    <d v="2019-06-01T21:07:12"/>
    <n v="0"/>
    <n v="0"/>
    <n v="21"/>
    <n v="1368.78"/>
  </r>
  <r>
    <n v="10002516"/>
    <d v="2018-07-26T00:00:00"/>
    <x v="0"/>
    <x v="33"/>
    <d v="2018-07-28T00:00:00"/>
    <s v="VIP"/>
    <s v="北京市"/>
    <s v="朝阳区"/>
    <d v="2019-06-06T06:28:48"/>
    <d v="2019-06-01T06:28:48"/>
    <n v="0"/>
    <n v="0"/>
    <n v="28"/>
    <n v="1716.96"/>
  </r>
  <r>
    <n v="10002517"/>
    <d v="2018-07-26T00:00:00"/>
    <x v="1"/>
    <x v="33"/>
    <d v="2018-07-28T00:00:00"/>
    <s v="VIP"/>
    <s v="北京市"/>
    <s v="海淀区"/>
    <d v="2019-06-13T01:12:00"/>
    <d v="2019-06-09T01:12:00"/>
    <n v="0"/>
    <n v="0"/>
    <n v="34"/>
    <n v="2304.52"/>
  </r>
  <r>
    <n v="10002518"/>
    <d v="2018-07-26T00:00:00"/>
    <x v="1"/>
    <x v="26"/>
    <s v=""/>
    <s v="非会员"/>
    <s v="北京市"/>
    <s v="石景山区"/>
    <d v="2019-06-23T05:16:48"/>
    <d v="2019-06-18T05:16:48"/>
    <n v="22"/>
    <n v="2085.16"/>
    <n v="0"/>
    <n v="0"/>
  </r>
  <r>
    <n v="10002519"/>
    <d v="2018-07-26T00:00:00"/>
    <x v="0"/>
    <x v="13"/>
    <s v=""/>
    <s v="非会员"/>
    <s v="北京市"/>
    <s v="大兴区"/>
    <d v="2018-12-22T03:50:24"/>
    <d v="2018-12-20T03:50:24"/>
    <n v="10"/>
    <n v="1005.4"/>
    <n v="0"/>
    <n v="0"/>
  </r>
  <r>
    <n v="10002520"/>
    <d v="2018-07-26T00:00:00"/>
    <x v="0"/>
    <x v="5"/>
    <d v="2018-07-28T00:00:00"/>
    <s v="VIP"/>
    <s v="北京市"/>
    <s v="朝阳区"/>
    <d v="2019-06-19T19:55:12"/>
    <d v="2019-06-17T19:55:12"/>
    <n v="0"/>
    <n v="0"/>
    <n v="16"/>
    <n v="1436.16"/>
  </r>
  <r>
    <n v="10002521"/>
    <d v="2018-07-26T00:00:00"/>
    <x v="0"/>
    <x v="9"/>
    <d v="2018-07-26T00:00:00"/>
    <s v="VIP"/>
    <s v="北京市"/>
    <m/>
    <d v="2019-06-26T14:38:24"/>
    <d v="2019-06-23T14:38:24"/>
    <n v="0"/>
    <n v="0"/>
    <n v="38"/>
    <n v="2775.14"/>
  </r>
  <r>
    <n v="10002522"/>
    <d v="2018-07-26T00:00:00"/>
    <x v="0"/>
    <x v="13"/>
    <s v=""/>
    <s v="非会员"/>
    <s v="北京市"/>
    <m/>
    <d v="2019-03-10T03:07:12"/>
    <d v="2019-03-10T03:07:12"/>
    <n v="15"/>
    <n v="1338.9"/>
    <n v="0"/>
    <n v="0"/>
  </r>
  <r>
    <n v="10002523"/>
    <d v="2018-07-26T00:00:00"/>
    <x v="0"/>
    <x v="24"/>
    <s v=""/>
    <s v="非会员"/>
    <s v="北京市"/>
    <m/>
    <d v="2019-06-26T14:38:24"/>
    <d v="2019-06-23T14:38:24"/>
    <n v="22"/>
    <n v="1551"/>
    <n v="0"/>
    <n v="0"/>
  </r>
  <r>
    <n v="10002524"/>
    <d v="2018-07-26T00:00:00"/>
    <x v="1"/>
    <x v="19"/>
    <s v=""/>
    <s v="非会员"/>
    <s v="北京市"/>
    <s v="朝阳区"/>
    <d v="2018-11-08T02:09:36"/>
    <d v="2018-11-07T02:09:36"/>
    <n v="7"/>
    <n v="1024.3800000000001"/>
    <n v="0"/>
    <n v="0"/>
  </r>
  <r>
    <n v="10002525"/>
    <d v="2018-07-26T00:00:00"/>
    <x v="0"/>
    <x v="26"/>
    <s v=""/>
    <s v="非会员"/>
    <s v="北京市"/>
    <s v="朝阳区"/>
    <d v="2019-04-26T14:09:36"/>
    <d v="2019-04-24T14:09:36"/>
    <n v="18"/>
    <n v="2439.54"/>
    <n v="0"/>
    <n v="0"/>
  </r>
  <r>
    <n v="10002526"/>
    <d v="2018-07-27T00:00:00"/>
    <x v="0"/>
    <x v="19"/>
    <d v="2018-07-30T00:00:00"/>
    <s v="VIP"/>
    <s v="北京市"/>
    <s v="朝阳区"/>
    <d v="2019-06-02T23:02:24"/>
    <d v="2019-06-01T23:02:24"/>
    <n v="0"/>
    <n v="0"/>
    <n v="21"/>
    <n v="1442.07"/>
  </r>
  <r>
    <n v="10002527"/>
    <d v="2018-07-27T00:00:00"/>
    <x v="0"/>
    <x v="18"/>
    <s v=""/>
    <s v="非会员"/>
    <s v="北京市"/>
    <s v="海淀区"/>
    <d v="2018-11-05T09:36:00"/>
    <d v="2018-11-03T09:36:00"/>
    <n v="7"/>
    <n v="971.18"/>
    <n v="0"/>
    <n v="0"/>
  </r>
  <r>
    <n v="10002528"/>
    <d v="2018-07-27T00:00:00"/>
    <x v="0"/>
    <x v="16"/>
    <s v=""/>
    <s v="非会员"/>
    <s v="北京市"/>
    <m/>
    <d v="2019-01-01T20:38:24"/>
    <d v="2018-12-28T20:38:24"/>
    <n v="10"/>
    <n v="1208"/>
    <n v="0"/>
    <n v="0"/>
  </r>
  <r>
    <n v="10002529"/>
    <d v="2018-07-27T00:00:00"/>
    <x v="0"/>
    <x v="21"/>
    <s v=""/>
    <s v="非会员"/>
    <s v="北京市"/>
    <m/>
    <d v="2019-05-06T22:04:48"/>
    <d v="2019-05-05T22:04:48"/>
    <n v="19"/>
    <n v="1705.25"/>
    <n v="0"/>
    <n v="0"/>
  </r>
  <r>
    <n v="10002530"/>
    <d v="2018-07-27T00:00:00"/>
    <x v="1"/>
    <x v="10"/>
    <d v="2018-07-27T00:00:00"/>
    <s v="VIP"/>
    <s v="北京市"/>
    <s v="朝阳区"/>
    <d v="2019-06-13T02:24:00"/>
    <d v="2019-06-08T02:24:00"/>
    <n v="0"/>
    <n v="0"/>
    <n v="34"/>
    <n v="2708.44"/>
  </r>
  <r>
    <n v="10002531"/>
    <d v="2018-07-27T00:00:00"/>
    <x v="0"/>
    <x v="27"/>
    <d v="2018-07-27T00:00:00"/>
    <s v="VIP"/>
    <s v="北京市"/>
    <m/>
    <d v="2019-06-06T08:09:36"/>
    <d v="2019-06-01T08:09:36"/>
    <n v="0"/>
    <n v="0"/>
    <n v="20"/>
    <n v="1935"/>
  </r>
  <r>
    <n v="10002532"/>
    <d v="2018-07-28T00:00:00"/>
    <x v="0"/>
    <x v="12"/>
    <d v="2018-07-31T00:00:00"/>
    <s v="VIP"/>
    <s v="北京市"/>
    <s v="平谷区"/>
    <d v="2019-06-19T21:21:36"/>
    <d v="2019-06-19T21:21:36"/>
    <n v="0"/>
    <n v="0"/>
    <n v="24"/>
    <n v="2304"/>
  </r>
  <r>
    <n v="10002533"/>
    <d v="2018-07-28T00:00:00"/>
    <x v="0"/>
    <x v="19"/>
    <d v="2018-07-31T00:00:00"/>
    <s v="VIP"/>
    <s v="北京市"/>
    <m/>
    <d v="2019-06-16T12:28:48"/>
    <d v="2019-06-15T12:28:48"/>
    <n v="0"/>
    <n v="0"/>
    <n v="22"/>
    <n v="1695.32"/>
  </r>
  <r>
    <n v="10002534"/>
    <d v="2018-07-28T00:00:00"/>
    <x v="1"/>
    <x v="26"/>
    <s v=""/>
    <s v="非会员"/>
    <s v="北京市"/>
    <m/>
    <d v="2019-05-20T13:26:24"/>
    <d v="2019-05-17T13:26:24"/>
    <n v="20"/>
    <n v="2496.6"/>
    <n v="0"/>
    <n v="0"/>
  </r>
  <r>
    <n v="10002535"/>
    <d v="2018-07-28T00:00:00"/>
    <x v="1"/>
    <x v="5"/>
    <s v=""/>
    <s v="非会员"/>
    <s v="北京市"/>
    <s v="朝阳区"/>
    <d v="2019-03-07T10:04:48"/>
    <d v="2019-03-07T10:04:48"/>
    <n v="15"/>
    <n v="1272.9000000000001"/>
    <n v="0"/>
    <n v="0"/>
  </r>
  <r>
    <n v="10002536"/>
    <d v="2018-07-28T00:00:00"/>
    <x v="1"/>
    <x v="12"/>
    <d v="2018-07-28T00:00:00"/>
    <s v="VIP"/>
    <s v="北京市"/>
    <m/>
    <d v="2019-06-13T03:36:00"/>
    <d v="2019-06-13T03:36:00"/>
    <n v="0"/>
    <n v="0"/>
    <n v="19"/>
    <n v="1690.05"/>
  </r>
  <r>
    <n v="10002537"/>
    <d v="2018-07-28T00:00:00"/>
    <x v="0"/>
    <x v="27"/>
    <s v=""/>
    <s v="非会员"/>
    <s v="北京市"/>
    <m/>
    <d v="2018-12-06T10:19:12"/>
    <d v="2018-12-04T10:19:12"/>
    <n v="9"/>
    <n v="1033.83"/>
    <n v="0"/>
    <n v="0"/>
  </r>
  <r>
    <n v="10002538"/>
    <d v="2018-07-28T00:00:00"/>
    <x v="0"/>
    <x v="27"/>
    <d v="2018-07-30T00:00:00"/>
    <s v="VIP"/>
    <s v="北京市"/>
    <s v="海淀区"/>
    <d v="2019-06-30T00:00:00"/>
    <d v="2019-06-26T00:00:00"/>
    <n v="0"/>
    <n v="0"/>
    <n v="17"/>
    <n v="941.12"/>
  </r>
  <r>
    <n v="10002539"/>
    <d v="2018-07-28T00:00:00"/>
    <x v="0"/>
    <x v="19"/>
    <d v="2018-07-29T00:00:00"/>
    <s v="VIP"/>
    <s v="北京市"/>
    <m/>
    <d v="2019-06-03T00:57:36"/>
    <d v="2019-06-03T00:57:36"/>
    <n v="0"/>
    <n v="0"/>
    <n v="19"/>
    <n v="1139.24"/>
  </r>
  <r>
    <n v="10002540"/>
    <d v="2018-07-28T00:00:00"/>
    <x v="1"/>
    <x v="4"/>
    <s v=""/>
    <s v="非会员"/>
    <s v="北京市"/>
    <s v="丰台区"/>
    <d v="2019-03-17T12:43:12"/>
    <d v="2019-03-15T12:43:12"/>
    <n v="15"/>
    <n v="2143.8000000000002"/>
    <n v="0"/>
    <n v="0"/>
  </r>
  <r>
    <n v="10002541"/>
    <d v="2018-07-29T00:00:00"/>
    <x v="0"/>
    <x v="5"/>
    <d v="2018-07-30T00:00:00"/>
    <s v="VIP"/>
    <s v="北京市"/>
    <m/>
    <d v="2019-06-30T00:00:00"/>
    <d v="2019-06-26T00:00:00"/>
    <n v="0"/>
    <n v="0"/>
    <n v="21"/>
    <n v="1587.39"/>
  </r>
  <r>
    <n v="10002542"/>
    <d v="2018-07-29T00:00:00"/>
    <x v="1"/>
    <x v="30"/>
    <d v="2018-07-31T00:00:00"/>
    <s v="VIP"/>
    <s v="北京市"/>
    <m/>
    <d v="2019-06-03T02:52:48"/>
    <d v="2019-06-01T02:52:48"/>
    <n v="0"/>
    <n v="0"/>
    <n v="37"/>
    <n v="2311.02"/>
  </r>
  <r>
    <n v="10002543"/>
    <d v="2018-07-29T00:00:00"/>
    <x v="0"/>
    <x v="32"/>
    <d v="2018-07-31T00:00:00"/>
    <s v="VIP"/>
    <s v="北京市"/>
    <s v="海淀区"/>
    <d v="2019-06-13T04:48:00"/>
    <d v="2019-06-13T04:48:00"/>
    <n v="0"/>
    <n v="0"/>
    <n v="33"/>
    <n v="1766.82"/>
  </r>
  <r>
    <n v="10002544"/>
    <d v="2018-07-29T00:00:00"/>
    <x v="0"/>
    <x v="8"/>
    <d v="2018-07-29T00:00:00"/>
    <s v="VIP"/>
    <s v="北京市"/>
    <s v="朝阳区"/>
    <d v="2019-06-30T00:00:00"/>
    <d v="2019-06-25T00:00:00"/>
    <n v="0"/>
    <n v="0"/>
    <n v="26"/>
    <n v="1593.54"/>
  </r>
  <r>
    <n v="10002545"/>
    <d v="2018-07-29T00:00:00"/>
    <x v="0"/>
    <x v="18"/>
    <s v=""/>
    <s v="非会员"/>
    <s v="北京市"/>
    <m/>
    <d v="2019-05-17T07:40:48"/>
    <d v="2019-05-12T07:40:48"/>
    <n v="19"/>
    <n v="1593.72"/>
    <n v="0"/>
    <n v="0"/>
  </r>
  <r>
    <n v="10002546"/>
    <d v="2018-07-29T00:00:00"/>
    <x v="1"/>
    <x v="7"/>
    <s v=""/>
    <s v="非会员"/>
    <s v="北京市"/>
    <s v="西城区"/>
    <d v="2019-05-30T18:14:24"/>
    <d v="2019-05-27T18:14:24"/>
    <n v="20"/>
    <n v="2477.8000000000002"/>
    <n v="0"/>
    <n v="0"/>
  </r>
  <r>
    <n v="10002547"/>
    <d v="2018-07-29T00:00:00"/>
    <x v="0"/>
    <x v="25"/>
    <d v="2018-07-29T00:00:00"/>
    <s v="VIP"/>
    <s v="北京市"/>
    <m/>
    <d v="2019-05-30T18:14:24"/>
    <d v="2019-05-29T18:14:24"/>
    <n v="0"/>
    <n v="0"/>
    <n v="18"/>
    <n v="1022.04"/>
  </r>
  <r>
    <n v="10002548"/>
    <d v="2018-07-30T00:00:00"/>
    <x v="1"/>
    <x v="26"/>
    <d v="2018-08-02T00:00:00"/>
    <s v="VIP"/>
    <s v="北京市"/>
    <s v="西城区"/>
    <d v="2019-06-16T14:24:00"/>
    <d v="2019-06-15T14:24:00"/>
    <n v="0"/>
    <n v="0"/>
    <n v="37"/>
    <n v="3497.24"/>
  </r>
  <r>
    <n v="10002549"/>
    <d v="2018-07-30T00:00:00"/>
    <x v="1"/>
    <x v="31"/>
    <s v=""/>
    <s v="非会员"/>
    <s v="北京市"/>
    <m/>
    <d v="2019-01-30T06:00:00"/>
    <d v="2019-01-25T06:00:00"/>
    <n v="12"/>
    <n v="1217.8800000000001"/>
    <n v="0"/>
    <n v="0"/>
  </r>
  <r>
    <n v="10002550"/>
    <d v="2018-07-30T00:00:00"/>
    <x v="0"/>
    <x v="14"/>
    <s v=""/>
    <s v="非会员"/>
    <s v="北京市"/>
    <m/>
    <d v="2019-05-30T20:24:00"/>
    <d v="2019-05-28T20:24:00"/>
    <n v="20"/>
    <n v="2069.4"/>
    <n v="0"/>
    <n v="0"/>
  </r>
  <r>
    <n v="10002551"/>
    <d v="2018-07-30T00:00:00"/>
    <x v="1"/>
    <x v="14"/>
    <s v=""/>
    <s v="非会员"/>
    <s v="北京市"/>
    <m/>
    <d v="2019-01-13T12:00:00"/>
    <d v="2019-01-13T12:00:00"/>
    <n v="11"/>
    <n v="949.08"/>
    <n v="0"/>
    <n v="0"/>
  </r>
  <r>
    <n v="10002552"/>
    <d v="2018-07-30T00:00:00"/>
    <x v="0"/>
    <x v="19"/>
    <s v=""/>
    <s v="非会员"/>
    <s v="北京市"/>
    <m/>
    <d v="2019-02-16T00:00:00"/>
    <d v="2019-02-12T00:00:00"/>
    <n v="13"/>
    <n v="1605.76"/>
    <n v="0"/>
    <n v="0"/>
  </r>
  <r>
    <n v="10002553"/>
    <d v="2018-07-30T00:00:00"/>
    <x v="0"/>
    <x v="28"/>
    <d v="2018-08-02T00:00:00"/>
    <s v="VIP"/>
    <s v="北京市"/>
    <s v="丰台区"/>
    <d v="2019-06-26T15:36:00"/>
    <d v="2019-06-22T15:36:00"/>
    <n v="0"/>
    <n v="0"/>
    <n v="26"/>
    <n v="2292.6799999999998"/>
  </r>
  <r>
    <n v="10002554"/>
    <d v="2018-07-30T00:00:00"/>
    <x v="0"/>
    <x v="10"/>
    <s v=""/>
    <s v="非会员"/>
    <s v="北京市"/>
    <m/>
    <d v="2019-02-16T00:00:00"/>
    <d v="2019-02-12T00:00:00"/>
    <n v="13"/>
    <n v="1046.5"/>
    <n v="0"/>
    <n v="0"/>
  </r>
  <r>
    <n v="10002555"/>
    <d v="2018-07-30T00:00:00"/>
    <x v="0"/>
    <x v="29"/>
    <s v=""/>
    <s v="非会员"/>
    <s v="北京市"/>
    <s v="海淀区"/>
    <d v="2019-06-09T21:36:00"/>
    <d v="2019-06-07T21:36:00"/>
    <n v="21"/>
    <n v="1587.39"/>
    <n v="0"/>
    <n v="0"/>
  </r>
  <r>
    <n v="10002556"/>
    <d v="2018-07-30T00:00:00"/>
    <x v="1"/>
    <x v="31"/>
    <s v=""/>
    <s v="非会员"/>
    <s v="北京市"/>
    <m/>
    <d v="2018-11-14T04:48:00"/>
    <d v="2018-11-09T04:48:00"/>
    <n v="7"/>
    <n v="641.13"/>
    <n v="0"/>
    <n v="0"/>
  </r>
  <r>
    <n v="10002557"/>
    <d v="2018-07-30T00:00:00"/>
    <x v="1"/>
    <x v="24"/>
    <s v=""/>
    <s v="非会员"/>
    <s v="北京市"/>
    <m/>
    <d v="2019-04-03T21:36:00"/>
    <d v="2019-03-29T21:36:00"/>
    <n v="16"/>
    <n v="2003.52"/>
    <n v="0"/>
    <n v="0"/>
  </r>
  <r>
    <n v="10002558"/>
    <d v="2018-07-30T00:00:00"/>
    <x v="0"/>
    <x v="33"/>
    <d v="2018-07-31T00:00:00"/>
    <s v="VIP"/>
    <s v="北京市"/>
    <m/>
    <d v="2019-06-26T15:36:00"/>
    <d v="2019-06-24T15:36:00"/>
    <n v="0"/>
    <n v="0"/>
    <n v="37"/>
    <n v="3235.65"/>
  </r>
  <r>
    <n v="10002559"/>
    <d v="2018-07-30T00:00:00"/>
    <x v="1"/>
    <x v="10"/>
    <d v="2018-08-01T00:00:00"/>
    <s v="VIP"/>
    <s v="北京市"/>
    <s v="朝阳区"/>
    <d v="2019-05-27T12:00:00"/>
    <d v="2019-05-23T12:00:00"/>
    <n v="0"/>
    <n v="0"/>
    <n v="28"/>
    <n v="1681.12"/>
  </r>
  <r>
    <n v="10002560"/>
    <d v="2018-07-31T00:00:00"/>
    <x v="0"/>
    <x v="32"/>
    <d v="2018-07-31T00:00:00"/>
    <s v="VIP"/>
    <s v="北京市"/>
    <s v="朝阳区"/>
    <d v="2019-06-19T23:31:12"/>
    <d v="2019-06-14T23:31:12"/>
    <n v="0"/>
    <n v="0"/>
    <n v="30"/>
    <n v="2332.5"/>
  </r>
  <r>
    <n v="10002561"/>
    <d v="2018-07-31T00:00:00"/>
    <x v="1"/>
    <x v="22"/>
    <d v="2018-08-01T00:00:00"/>
    <s v="VIP"/>
    <s v="北京市"/>
    <m/>
    <d v="2019-06-09T23:02:24"/>
    <d v="2019-06-06T23:02:24"/>
    <n v="0"/>
    <n v="0"/>
    <n v="28"/>
    <n v="1445.08"/>
  </r>
  <r>
    <n v="10002562"/>
    <d v="2018-07-31T00:00:00"/>
    <x v="0"/>
    <x v="8"/>
    <d v="2018-08-02T00:00:00"/>
    <s v="VIP"/>
    <s v="北京市"/>
    <m/>
    <d v="2019-06-06T14:52:48"/>
    <d v="2019-06-05T14:52:48"/>
    <n v="0"/>
    <n v="0"/>
    <n v="18"/>
    <n v="1723.68"/>
  </r>
  <r>
    <n v="10002563"/>
    <d v="2018-07-31T00:00:00"/>
    <x v="0"/>
    <x v="23"/>
    <d v="2018-07-31T00:00:00"/>
    <s v="VIP"/>
    <s v="北京市"/>
    <s v="朝阳区"/>
    <d v="2019-06-30T00:00:00"/>
    <d v="2019-06-30T00:00:00"/>
    <n v="0"/>
    <n v="0"/>
    <n v="16"/>
    <n v="1331.04"/>
  </r>
  <r>
    <n v="10002564"/>
    <d v="2018-07-31T00:00:00"/>
    <x v="1"/>
    <x v="18"/>
    <s v=""/>
    <s v="非会员"/>
    <s v="北京市"/>
    <m/>
    <d v="2018-12-01T13:55:12"/>
    <d v="2018-11-29T13:55:12"/>
    <n v="8"/>
    <n v="686"/>
    <n v="0"/>
    <n v="0"/>
  </r>
  <r>
    <n v="10002565"/>
    <d v="2018-08-01T00:00:00"/>
    <x v="0"/>
    <x v="5"/>
    <d v="2018-08-02T00:00:00"/>
    <s v="VIP"/>
    <s v="北京市"/>
    <s v="海淀区"/>
    <d v="2019-06-30T00:00:00"/>
    <d v="2019-06-30T00:00:00"/>
    <n v="0"/>
    <n v="0"/>
    <n v="30"/>
    <n v="1792.2"/>
  </r>
  <r>
    <n v="10002566"/>
    <d v="2018-08-01T00:00:00"/>
    <x v="1"/>
    <x v="0"/>
    <s v=""/>
    <s v="非会员"/>
    <s v="北京市"/>
    <s v="东城区"/>
    <d v="2019-03-12T02:38:24"/>
    <d v="2019-03-10T02:38:24"/>
    <n v="15"/>
    <n v="2039.1"/>
    <n v="0"/>
    <n v="0"/>
  </r>
  <r>
    <n v="10002567"/>
    <d v="2018-08-01T00:00:00"/>
    <x v="1"/>
    <x v="17"/>
    <s v=""/>
    <s v="非会员"/>
    <s v="北京市"/>
    <s v="大兴区"/>
    <d v="2019-04-04T10:04:48"/>
    <d v="2019-04-03T10:04:48"/>
    <n v="16"/>
    <n v="1360.48"/>
    <n v="0"/>
    <n v="0"/>
  </r>
  <r>
    <n v="10002568"/>
    <d v="2018-08-01T00:00:00"/>
    <x v="0"/>
    <x v="20"/>
    <s v=""/>
    <s v="非会员"/>
    <s v="北京市"/>
    <m/>
    <d v="2019-03-08T18:43:12"/>
    <d v="2019-03-07T18:43:12"/>
    <n v="15"/>
    <n v="2228.6999999999998"/>
    <n v="0"/>
    <n v="0"/>
  </r>
  <r>
    <n v="10002569"/>
    <d v="2018-08-01T00:00:00"/>
    <x v="0"/>
    <x v="18"/>
    <s v=""/>
    <s v="非会员"/>
    <s v="北京市"/>
    <s v="海淀区"/>
    <d v="2019-01-17T19:55:12"/>
    <d v="2019-01-17T19:55:12"/>
    <n v="11"/>
    <n v="1498.31"/>
    <n v="0"/>
    <n v="0"/>
  </r>
  <r>
    <n v="10002570"/>
    <d v="2018-08-01T00:00:00"/>
    <x v="1"/>
    <x v="36"/>
    <s v=""/>
    <s v="非会员"/>
    <s v="北京市"/>
    <m/>
    <d v="2019-03-12T02:38:24"/>
    <d v="2019-03-07T02:38:24"/>
    <n v="15"/>
    <n v="2229.75"/>
    <n v="0"/>
    <n v="0"/>
  </r>
  <r>
    <n v="10002571"/>
    <d v="2018-08-01T00:00:00"/>
    <x v="0"/>
    <x v="17"/>
    <s v=""/>
    <s v="非会员"/>
    <s v="北京市"/>
    <m/>
    <d v="2018-11-25T13:12:00"/>
    <d v="2018-11-25T13:12:00"/>
    <n v="8"/>
    <n v="1114.4000000000001"/>
    <n v="0"/>
    <n v="0"/>
  </r>
  <r>
    <n v="10002572"/>
    <d v="2018-08-01T00:00:00"/>
    <x v="0"/>
    <x v="30"/>
    <s v=""/>
    <s v="非会员"/>
    <s v="北京市"/>
    <m/>
    <d v="2019-01-07T20:09:36"/>
    <d v="2019-01-07T20:09:36"/>
    <n v="11"/>
    <n v="1448.92"/>
    <n v="0"/>
    <n v="0"/>
  </r>
  <r>
    <n v="10002573"/>
    <d v="2018-08-01T00:00:00"/>
    <x v="0"/>
    <x v="4"/>
    <d v="2018-08-01T00:00:00"/>
    <s v="VIP"/>
    <s v="北京市"/>
    <m/>
    <d v="2019-06-03T08:38:24"/>
    <d v="2019-06-03T08:38:24"/>
    <n v="0"/>
    <n v="0"/>
    <n v="33"/>
    <n v="2637.69"/>
  </r>
  <r>
    <n v="10002574"/>
    <d v="2018-08-01T00:00:00"/>
    <x v="1"/>
    <x v="30"/>
    <d v="2018-08-02T00:00:00"/>
    <s v="VIP"/>
    <s v="北京市"/>
    <s v="东城区"/>
    <d v="2019-06-16T16:19:12"/>
    <d v="2019-06-15T16:19:12"/>
    <n v="0"/>
    <n v="0"/>
    <n v="18"/>
    <n v="1309.68"/>
  </r>
  <r>
    <n v="10002575"/>
    <d v="2018-08-02T00:00:00"/>
    <x v="0"/>
    <x v="12"/>
    <d v="2018-08-05T00:00:00"/>
    <s v="VIP"/>
    <s v="北京市"/>
    <s v="顺义区"/>
    <d v="2019-06-06T18:14:24"/>
    <d v="2019-06-05T18:14:24"/>
    <n v="0"/>
    <n v="0"/>
    <n v="41"/>
    <n v="3451.79"/>
  </r>
  <r>
    <n v="10002576"/>
    <d v="2018-08-02T00:00:00"/>
    <x v="0"/>
    <x v="22"/>
    <d v="2018-08-04T00:00:00"/>
    <s v="VIP"/>
    <s v="北京市"/>
    <s v="朝阳区"/>
    <d v="2019-06-10T01:55:12"/>
    <d v="2019-06-09T01:55:12"/>
    <n v="0"/>
    <n v="0"/>
    <n v="18"/>
    <n v="1089"/>
  </r>
  <r>
    <n v="10002577"/>
    <d v="2018-08-02T00:00:00"/>
    <x v="0"/>
    <x v="20"/>
    <s v=""/>
    <s v="非会员"/>
    <s v="北京市"/>
    <s v="海淀区"/>
    <d v="2019-03-12T10:33:36"/>
    <d v="2019-03-09T10:33:36"/>
    <n v="15"/>
    <n v="1528.8"/>
    <n v="0"/>
    <n v="0"/>
  </r>
  <r>
    <n v="10002578"/>
    <d v="2018-08-02T00:00:00"/>
    <x v="0"/>
    <x v="0"/>
    <s v=""/>
    <s v="非会员"/>
    <s v="北京市"/>
    <m/>
    <d v="2019-05-27T19:12:00"/>
    <d v="2019-05-22T19:12:00"/>
    <n v="20"/>
    <n v="1628.6"/>
    <n v="0"/>
    <n v="0"/>
  </r>
  <r>
    <n v="10002579"/>
    <d v="2018-08-02T00:00:00"/>
    <x v="1"/>
    <x v="16"/>
    <s v=""/>
    <s v="非会员"/>
    <s v="北京市"/>
    <s v="西城区"/>
    <d v="2019-05-07T21:07:12"/>
    <d v="2019-05-04T21:07:12"/>
    <n v="18"/>
    <n v="2198.34"/>
    <n v="0"/>
    <n v="0"/>
  </r>
  <r>
    <n v="10002580"/>
    <d v="2018-08-02T00:00:00"/>
    <x v="0"/>
    <x v="18"/>
    <s v=""/>
    <s v="非会员"/>
    <s v="北京市"/>
    <s v="海淀区"/>
    <d v="2018-11-22T21:07:12"/>
    <d v="2018-11-19T21:07:12"/>
    <n v="7"/>
    <n v="993.93"/>
    <n v="0"/>
    <n v="0"/>
  </r>
  <r>
    <n v="10002581"/>
    <d v="2018-08-02T00:00:00"/>
    <x v="1"/>
    <x v="3"/>
    <d v="2018-08-03T00:00:00"/>
    <s v="VIP"/>
    <s v="北京市"/>
    <s v="东城区"/>
    <d v="2019-06-26T16:19:12"/>
    <d v="2019-06-21T16:19:12"/>
    <n v="0"/>
    <n v="0"/>
    <n v="47"/>
    <n v="3203.52"/>
  </r>
  <r>
    <n v="10002582"/>
    <d v="2018-08-02T00:00:00"/>
    <x v="1"/>
    <x v="25"/>
    <s v=""/>
    <s v="非会员"/>
    <s v="北京市"/>
    <s v="朝阳区"/>
    <d v="2018-11-29T12:28:48"/>
    <d v="2018-11-29T12:28:48"/>
    <n v="8"/>
    <n v="730.48"/>
    <n v="0"/>
    <n v="0"/>
  </r>
  <r>
    <n v="10002583"/>
    <d v="2018-08-02T00:00:00"/>
    <x v="1"/>
    <x v="27"/>
    <d v="2018-08-02T00:00:00"/>
    <s v="VIP"/>
    <s v="北京市"/>
    <s v="昌平区"/>
    <d v="2019-06-06T18:14:24"/>
    <d v="2019-06-01T18:14:24"/>
    <n v="0"/>
    <n v="0"/>
    <n v="37"/>
    <n v="3582.34"/>
  </r>
  <r>
    <n v="10002584"/>
    <d v="2018-08-02T00:00:00"/>
    <x v="0"/>
    <x v="4"/>
    <d v="2018-08-04T00:00:00"/>
    <s v="VIP"/>
    <s v="北京市"/>
    <s v="朝阳区"/>
    <d v="2019-06-13T09:36:00"/>
    <d v="2019-06-10T09:36:00"/>
    <n v="0"/>
    <n v="0"/>
    <n v="41"/>
    <n v="2502.64"/>
  </r>
  <r>
    <n v="10002585"/>
    <d v="2018-08-02T00:00:00"/>
    <x v="0"/>
    <x v="19"/>
    <s v=""/>
    <s v="非会员"/>
    <s v="北京市"/>
    <m/>
    <d v="2019-06-16T17:16:48"/>
    <d v="2019-06-12T17:16:48"/>
    <n v="21"/>
    <n v="1580.67"/>
    <n v="0"/>
    <n v="0"/>
  </r>
  <r>
    <n v="10002586"/>
    <d v="2018-08-02T00:00:00"/>
    <x v="0"/>
    <x v="3"/>
    <d v="2018-08-02T00:00:00"/>
    <s v="VIP"/>
    <s v="北京市"/>
    <s v="朝阳区"/>
    <d v="2019-06-13T09:36:00"/>
    <d v="2019-06-10T09:36:00"/>
    <n v="0"/>
    <n v="0"/>
    <n v="42"/>
    <n v="2336.88"/>
  </r>
  <r>
    <n v="10002587"/>
    <d v="2018-08-02T00:00:00"/>
    <x v="0"/>
    <x v="27"/>
    <d v="2018-08-04T00:00:00"/>
    <s v="VIP"/>
    <s v="北京市"/>
    <s v="西城区"/>
    <d v="2019-06-23T08:38:24"/>
    <d v="2019-06-23T08:38:24"/>
    <n v="0"/>
    <n v="0"/>
    <n v="25"/>
    <n v="2173.25"/>
  </r>
  <r>
    <n v="10002588"/>
    <d v="2018-08-02T00:00:00"/>
    <x v="0"/>
    <x v="12"/>
    <d v="2018-08-03T00:00:00"/>
    <s v="VIP"/>
    <s v="北京市"/>
    <m/>
    <d v="2019-06-16T17:16:48"/>
    <d v="2019-06-16T17:16:48"/>
    <n v="0"/>
    <n v="0"/>
    <n v="47"/>
    <n v="2599.5700000000002"/>
  </r>
  <r>
    <n v="10002589"/>
    <d v="2018-08-02T00:00:00"/>
    <x v="1"/>
    <x v="17"/>
    <s v=""/>
    <s v="非会员"/>
    <s v="北京市"/>
    <s v="丰台区"/>
    <d v="2019-02-03T22:04:48"/>
    <d v="2019-02-02T22:04:48"/>
    <n v="12"/>
    <n v="1094.28"/>
    <n v="0"/>
    <n v="0"/>
  </r>
  <r>
    <n v="10002590"/>
    <d v="2018-08-03T00:00:00"/>
    <x v="0"/>
    <x v="0"/>
    <d v="2018-08-04T00:00:00"/>
    <s v="VIP"/>
    <s v="北京市"/>
    <m/>
    <d v="2019-06-16T18:14:24"/>
    <d v="2019-06-13T18:14:24"/>
    <n v="0"/>
    <n v="0"/>
    <n v="18"/>
    <n v="1712.16"/>
  </r>
  <r>
    <n v="10002591"/>
    <d v="2018-08-03T00:00:00"/>
    <x v="0"/>
    <x v="27"/>
    <s v=""/>
    <s v="非会员"/>
    <s v="北京市"/>
    <m/>
    <d v="2019-02-14T06:57:36"/>
    <d v="2019-02-09T06:57:36"/>
    <n v="13"/>
    <n v="1046.24"/>
    <n v="0"/>
    <n v="0"/>
  </r>
  <r>
    <n v="10002592"/>
    <d v="2018-08-03T00:00:00"/>
    <x v="0"/>
    <x v="0"/>
    <s v=""/>
    <s v="非会员"/>
    <s v="北京市"/>
    <m/>
    <d v="2018-11-13T14:38:24"/>
    <d v="2018-11-10T14:38:24"/>
    <n v="7"/>
    <n v="814.45"/>
    <n v="0"/>
    <n v="0"/>
  </r>
  <r>
    <n v="10002593"/>
    <d v="2018-08-03T00:00:00"/>
    <x v="0"/>
    <x v="30"/>
    <d v="2018-08-03T00:00:00"/>
    <s v="VIP"/>
    <s v="北京市"/>
    <m/>
    <d v="2019-06-26T16:33:36"/>
    <d v="2019-06-21T16:33:36"/>
    <n v="0"/>
    <n v="0"/>
    <n v="22"/>
    <n v="2139.7199999999998"/>
  </r>
  <r>
    <n v="10002594"/>
    <d v="2018-08-03T00:00:00"/>
    <x v="0"/>
    <x v="4"/>
    <s v=""/>
    <s v="非会员"/>
    <s v="北京市"/>
    <m/>
    <d v="2019-02-17T14:24:00"/>
    <d v="2019-02-13T14:24:00"/>
    <n v="13"/>
    <n v="1167.79"/>
    <n v="0"/>
    <n v="0"/>
  </r>
  <r>
    <n v="10002595"/>
    <d v="2018-08-03T00:00:00"/>
    <x v="0"/>
    <x v="31"/>
    <s v=""/>
    <s v="非会员"/>
    <s v="北京市"/>
    <s v="怀柔区"/>
    <d v="2019-01-18T19:26:24"/>
    <d v="2019-01-14T19:26:24"/>
    <n v="11"/>
    <n v="1023.55"/>
    <n v="0"/>
    <n v="0"/>
  </r>
  <r>
    <n v="10002596"/>
    <d v="2018-08-03T00:00:00"/>
    <x v="0"/>
    <x v="24"/>
    <s v=""/>
    <s v="非会员"/>
    <s v="北京市"/>
    <s v="西城区"/>
    <d v="2019-04-28T02:38:24"/>
    <d v="2019-04-28T02:38:24"/>
    <n v="18"/>
    <n v="2331.54"/>
    <n v="0"/>
    <n v="0"/>
  </r>
  <r>
    <n v="10002597"/>
    <d v="2018-08-03T00:00:00"/>
    <x v="0"/>
    <x v="21"/>
    <s v=""/>
    <s v="非会员"/>
    <s v="北京市"/>
    <s v="朝阳区"/>
    <d v="2018-12-26T15:21:36"/>
    <d v="2018-12-23T15:21:36"/>
    <n v="10"/>
    <n v="871.1"/>
    <n v="0"/>
    <n v="0"/>
  </r>
  <r>
    <n v="10002598"/>
    <d v="2018-08-04T00:00:00"/>
    <x v="1"/>
    <x v="19"/>
    <d v="2018-08-06T00:00:00"/>
    <s v="VIP"/>
    <s v="北京市"/>
    <s v="海淀区"/>
    <d v="2019-06-20T02:24:00"/>
    <d v="2019-06-20T02:24:00"/>
    <n v="0"/>
    <n v="0"/>
    <n v="19"/>
    <n v="1716.46"/>
  </r>
  <r>
    <n v="10002599"/>
    <d v="2018-08-04T00:00:00"/>
    <x v="1"/>
    <x v="6"/>
    <d v="2018-08-04T00:00:00"/>
    <s v="VIP"/>
    <s v="北京市"/>
    <s v="朝阳区"/>
    <d v="2019-05-28T00:00:00"/>
    <d v="2019-05-28T00:00:00"/>
    <n v="0"/>
    <n v="0"/>
    <n v="30"/>
    <n v="2700.9"/>
  </r>
  <r>
    <n v="10002600"/>
    <d v="2018-08-04T00:00:00"/>
    <x v="1"/>
    <x v="8"/>
    <s v=""/>
    <s v="非会员"/>
    <s v="北京市"/>
    <m/>
    <d v="2019-06-13T12:00:00"/>
    <d v="2019-06-08T12:00:00"/>
    <n v="21"/>
    <n v="2001.51"/>
    <n v="0"/>
    <n v="0"/>
  </r>
  <r>
    <n v="10002601"/>
    <d v="2018-08-04T00:00:00"/>
    <x v="1"/>
    <x v="18"/>
    <s v=""/>
    <s v="非会员"/>
    <s v="北京市"/>
    <s v="西城区"/>
    <d v="2019-01-19T07:12:00"/>
    <d v="2019-01-14T07:12:00"/>
    <n v="11"/>
    <n v="904.42"/>
    <n v="0"/>
    <n v="0"/>
  </r>
  <r>
    <n v="10002602"/>
    <d v="2018-08-04T00:00:00"/>
    <x v="1"/>
    <x v="22"/>
    <d v="2018-08-06T00:00:00"/>
    <s v="VIP"/>
    <s v="北京市"/>
    <m/>
    <d v="2019-05-28T00:00:00"/>
    <d v="2019-05-27T00:00:00"/>
    <n v="0"/>
    <n v="0"/>
    <n v="27"/>
    <n v="2555.0100000000002"/>
  </r>
  <r>
    <n v="10002603"/>
    <d v="2018-08-04T00:00:00"/>
    <x v="1"/>
    <x v="10"/>
    <d v="2018-08-07T00:00:00"/>
    <s v="VIP"/>
    <s v="北京市"/>
    <s v="丰台区"/>
    <d v="2019-06-20T02:24:00"/>
    <d v="2019-06-15T02:24:00"/>
    <n v="0"/>
    <n v="0"/>
    <n v="16"/>
    <n v="1297.1199999999999"/>
  </r>
  <r>
    <n v="10002604"/>
    <d v="2018-08-04T00:00:00"/>
    <x v="1"/>
    <x v="6"/>
    <d v="2018-08-05T00:00:00"/>
    <s v="VIP"/>
    <s v="北京市"/>
    <m/>
    <d v="2019-06-20T02:24:00"/>
    <d v="2019-06-16T02:24:00"/>
    <n v="0"/>
    <n v="0"/>
    <n v="24"/>
    <n v="1562.4"/>
  </r>
  <r>
    <n v="10002605"/>
    <d v="2018-08-04T00:00:00"/>
    <x v="1"/>
    <x v="18"/>
    <s v=""/>
    <s v="非会员"/>
    <s v="北京市"/>
    <m/>
    <d v="2018-11-11T00:00:00"/>
    <d v="2018-11-08T00:00:00"/>
    <n v="6"/>
    <n v="870.66"/>
    <n v="0"/>
    <n v="0"/>
  </r>
  <r>
    <n v="10002606"/>
    <d v="2018-08-04T00:00:00"/>
    <x v="0"/>
    <x v="17"/>
    <d v="2018-08-06T00:00:00"/>
    <s v="VIP"/>
    <s v="北京市"/>
    <m/>
    <d v="2019-05-31T07:12:00"/>
    <d v="2019-05-30T07:12:00"/>
    <n v="0"/>
    <n v="0"/>
    <n v="18"/>
    <n v="1746.54"/>
  </r>
  <r>
    <n v="10002607"/>
    <d v="2018-08-04T00:00:00"/>
    <x v="0"/>
    <x v="33"/>
    <d v="2018-08-05T00:00:00"/>
    <s v="VIP"/>
    <s v="北京市"/>
    <m/>
    <d v="2019-06-03T14:24:00"/>
    <d v="2019-06-01T14:24:00"/>
    <n v="0"/>
    <n v="0"/>
    <n v="47"/>
    <n v="2612.2600000000002"/>
  </r>
  <r>
    <n v="10002608"/>
    <d v="2018-08-04T00:00:00"/>
    <x v="0"/>
    <x v="20"/>
    <s v=""/>
    <s v="非会员"/>
    <s v="北京市"/>
    <m/>
    <d v="2018-12-23T21:36:00"/>
    <d v="2018-12-21T21:36:00"/>
    <n v="9"/>
    <n v="1249.74"/>
    <n v="0"/>
    <n v="0"/>
  </r>
  <r>
    <n v="10002609"/>
    <d v="2018-08-05T00:00:00"/>
    <x v="0"/>
    <x v="27"/>
    <d v="2018-08-07T00:00:00"/>
    <s v="VIP"/>
    <s v="北京市"/>
    <m/>
    <d v="2019-06-13T13:12:00"/>
    <d v="2019-06-11T13:12:00"/>
    <n v="0"/>
    <n v="0"/>
    <n v="30"/>
    <n v="2555.4"/>
  </r>
  <r>
    <n v="10002610"/>
    <d v="2018-08-05T00:00:00"/>
    <x v="1"/>
    <x v="5"/>
    <d v="2018-08-05T00:00:00"/>
    <s v="VIP"/>
    <s v="北京市"/>
    <m/>
    <d v="2019-06-26T17:02:24"/>
    <d v="2019-06-24T17:02:24"/>
    <n v="0"/>
    <n v="0"/>
    <n v="21"/>
    <n v="2021.88"/>
  </r>
  <r>
    <n v="10002611"/>
    <d v="2018-08-05T00:00:00"/>
    <x v="1"/>
    <x v="32"/>
    <s v=""/>
    <s v="非会员"/>
    <s v="北京市"/>
    <m/>
    <d v="2019-06-16T20:09:36"/>
    <d v="2019-06-15T20:09:36"/>
    <n v="21"/>
    <n v="2040.57"/>
    <n v="0"/>
    <n v="0"/>
  </r>
  <r>
    <n v="10002612"/>
    <d v="2018-08-05T00:00:00"/>
    <x v="0"/>
    <x v="4"/>
    <d v="2018-08-06T00:00:00"/>
    <s v="VIP"/>
    <s v="北京市"/>
    <m/>
    <d v="2019-05-28T02:24:00"/>
    <d v="2019-05-25T02:24:00"/>
    <n v="0"/>
    <n v="0"/>
    <n v="27"/>
    <n v="2414.34"/>
  </r>
  <r>
    <n v="10002613"/>
    <d v="2018-08-05T00:00:00"/>
    <x v="1"/>
    <x v="12"/>
    <d v="2018-08-08T00:00:00"/>
    <s v="VIP"/>
    <s v="北京市"/>
    <s v="西城区"/>
    <d v="2019-06-30T00:00:00"/>
    <d v="2019-06-27T00:00:00"/>
    <n v="0"/>
    <n v="0"/>
    <n v="36"/>
    <n v="2193.12"/>
  </r>
  <r>
    <n v="10002614"/>
    <d v="2018-08-05T00:00:00"/>
    <x v="0"/>
    <x v="6"/>
    <d v="2018-08-05T00:00:00"/>
    <s v="VIP"/>
    <s v="北京市"/>
    <m/>
    <d v="2019-06-10T06:14:24"/>
    <d v="2019-06-10T06:14:24"/>
    <n v="0"/>
    <n v="0"/>
    <n v="25"/>
    <n v="2051"/>
  </r>
  <r>
    <n v="10002615"/>
    <d v="2018-08-05T00:00:00"/>
    <x v="0"/>
    <x v="19"/>
    <s v=""/>
    <s v="非会员"/>
    <s v="北京市"/>
    <s v="海淀区"/>
    <d v="2019-01-03T08:09:36"/>
    <d v="2019-01-01T08:09:36"/>
    <n v="10"/>
    <n v="1024.5999999999999"/>
    <n v="0"/>
    <n v="0"/>
  </r>
  <r>
    <n v="10002616"/>
    <d v="2018-08-05T00:00:00"/>
    <x v="0"/>
    <x v="4"/>
    <d v="2018-08-05T00:00:00"/>
    <s v="VIP"/>
    <s v="北京市"/>
    <m/>
    <d v="2019-06-30T00:00:00"/>
    <d v="2019-06-25T00:00:00"/>
    <n v="0"/>
    <n v="0"/>
    <n v="16"/>
    <n v="1063.04"/>
  </r>
  <r>
    <n v="10002617"/>
    <d v="2018-08-05T00:00:00"/>
    <x v="0"/>
    <x v="20"/>
    <s v=""/>
    <s v="非会员"/>
    <s v="北京市"/>
    <s v="东城区"/>
    <d v="2019-05-08T08:38:24"/>
    <d v="2019-05-05T08:38:24"/>
    <n v="18"/>
    <n v="1743.84"/>
    <n v="0"/>
    <n v="0"/>
  </r>
  <r>
    <n v="10002618"/>
    <d v="2018-08-05T00:00:00"/>
    <x v="0"/>
    <x v="32"/>
    <s v=""/>
    <s v="非会员"/>
    <s v="北京市"/>
    <m/>
    <d v="2019-03-16T17:16:48"/>
    <d v="2019-03-14T17:16:48"/>
    <n v="15"/>
    <n v="1451.25"/>
    <n v="0"/>
    <n v="0"/>
  </r>
  <r>
    <n v="10002619"/>
    <d v="2018-08-05T00:00:00"/>
    <x v="0"/>
    <x v="24"/>
    <s v=""/>
    <s v="非会员"/>
    <s v="北京市"/>
    <s v="通州区"/>
    <d v="2019-04-25T04:48:00"/>
    <d v="2019-04-21T04:48:00"/>
    <n v="17"/>
    <n v="2154.41"/>
    <n v="0"/>
    <n v="0"/>
  </r>
  <r>
    <n v="10002620"/>
    <d v="2018-08-05T00:00:00"/>
    <x v="1"/>
    <x v="10"/>
    <d v="2018-08-08T00:00:00"/>
    <s v="VIP"/>
    <s v="北京市"/>
    <m/>
    <d v="2019-06-20T03:07:12"/>
    <d v="2019-06-19T03:07:12"/>
    <n v="0"/>
    <n v="0"/>
    <n v="23"/>
    <n v="1371.03"/>
  </r>
  <r>
    <n v="10002621"/>
    <d v="2018-08-05T00:00:00"/>
    <x v="0"/>
    <x v="24"/>
    <s v=""/>
    <s v="非会员"/>
    <s v="北京市"/>
    <s v="丰台区"/>
    <d v="2019-01-23T01:55:12"/>
    <d v="2019-01-20T01:55:12"/>
    <n v="11"/>
    <n v="1526.36"/>
    <n v="0"/>
    <n v="0"/>
  </r>
  <r>
    <n v="10002622"/>
    <d v="2018-08-05T00:00:00"/>
    <x v="0"/>
    <x v="20"/>
    <d v="2018-08-05T00:00:00"/>
    <s v="VIP"/>
    <s v="北京市"/>
    <m/>
    <d v="2019-06-23T10:04:48"/>
    <d v="2019-06-18T10:04:48"/>
    <n v="0"/>
    <n v="0"/>
    <n v="19"/>
    <n v="1739.83"/>
  </r>
  <r>
    <n v="10002623"/>
    <d v="2018-08-06T00:00:00"/>
    <x v="1"/>
    <x v="19"/>
    <d v="2018-08-07T00:00:00"/>
    <s v="VIP"/>
    <s v="北京市"/>
    <s v="密云区"/>
    <d v="2019-06-20T03:50:24"/>
    <d v="2019-06-20T03:50:24"/>
    <n v="0"/>
    <n v="0"/>
    <n v="25"/>
    <n v="2248.25"/>
  </r>
  <r>
    <n v="10002624"/>
    <d v="2018-08-06T00:00:00"/>
    <x v="1"/>
    <x v="27"/>
    <d v="2018-08-09T00:00:00"/>
    <s v="VIP"/>
    <s v="北京市"/>
    <s v="通州区"/>
    <d v="2019-06-26T17:16:48"/>
    <d v="2019-06-24T17:16:48"/>
    <n v="0"/>
    <n v="0"/>
    <n v="18"/>
    <n v="1277.28"/>
  </r>
  <r>
    <n v="10002625"/>
    <d v="2018-08-06T00:00:00"/>
    <x v="0"/>
    <x v="3"/>
    <d v="2018-08-09T00:00:00"/>
    <s v="VIP"/>
    <s v="北京市"/>
    <m/>
    <d v="2019-06-16T21:07:12"/>
    <d v="2019-06-16T21:07:12"/>
    <n v="0"/>
    <n v="0"/>
    <n v="27"/>
    <n v="2019.87"/>
  </r>
  <r>
    <n v="10002626"/>
    <d v="2018-08-06T00:00:00"/>
    <x v="1"/>
    <x v="20"/>
    <s v=""/>
    <s v="非会员"/>
    <s v="北京市"/>
    <s v="朝阳区"/>
    <d v="2019-02-12T05:45:36"/>
    <d v="2019-02-12T05:45:36"/>
    <n v="13"/>
    <n v="1505.01"/>
    <n v="0"/>
    <n v="0"/>
  </r>
  <r>
    <n v="10002627"/>
    <d v="2018-08-06T00:00:00"/>
    <x v="0"/>
    <x v="17"/>
    <s v=""/>
    <s v="非会员"/>
    <s v="北京市"/>
    <m/>
    <d v="2019-05-21T15:21:36"/>
    <d v="2019-05-17T15:21:36"/>
    <n v="19"/>
    <n v="2562.5300000000002"/>
    <n v="0"/>
    <n v="0"/>
  </r>
  <r>
    <n v="10002628"/>
    <d v="2018-08-06T00:00:00"/>
    <x v="0"/>
    <x v="24"/>
    <s v=""/>
    <s v="非会员"/>
    <s v="北京市"/>
    <m/>
    <d v="2018-12-08T15:21:36"/>
    <d v="2018-12-03T15:21:36"/>
    <n v="8"/>
    <n v="1125.44"/>
    <n v="0"/>
    <n v="0"/>
  </r>
  <r>
    <n v="10002629"/>
    <d v="2018-08-06T00:00:00"/>
    <x v="0"/>
    <x v="12"/>
    <d v="2018-08-09T00:00:00"/>
    <s v="VIP"/>
    <s v="北京市"/>
    <s v="大兴区"/>
    <d v="2019-05-28T04:48:00"/>
    <d v="2019-05-28T04:48:00"/>
    <n v="0"/>
    <n v="0"/>
    <n v="46"/>
    <n v="2536.9"/>
  </r>
  <r>
    <n v="10002630"/>
    <d v="2018-08-06T00:00:00"/>
    <x v="1"/>
    <x v="32"/>
    <s v=""/>
    <s v="非会员"/>
    <s v="北京市"/>
    <s v="海淀区"/>
    <d v="2019-01-20T06:43:12"/>
    <d v="2019-01-19T06:43:12"/>
    <n v="11"/>
    <n v="1309.44"/>
    <n v="0"/>
    <n v="0"/>
  </r>
  <r>
    <n v="10002631"/>
    <d v="2018-08-06T00:00:00"/>
    <x v="1"/>
    <x v="3"/>
    <d v="2018-08-09T00:00:00"/>
    <s v="VIP"/>
    <s v="北京市"/>
    <m/>
    <d v="2019-06-13T14:24:00"/>
    <d v="2019-06-13T14:24:00"/>
    <n v="0"/>
    <n v="0"/>
    <n v="15"/>
    <n v="1215.45"/>
  </r>
  <r>
    <n v="10002632"/>
    <d v="2018-08-06T00:00:00"/>
    <x v="0"/>
    <x v="17"/>
    <s v=""/>
    <s v="非会员"/>
    <s v="北京市"/>
    <m/>
    <d v="2019-02-08T23:02:24"/>
    <d v="2019-02-06T23:02:24"/>
    <n v="12"/>
    <n v="1202.28"/>
    <n v="0"/>
    <n v="0"/>
  </r>
  <r>
    <n v="10002633"/>
    <d v="2018-08-06T00:00:00"/>
    <x v="0"/>
    <x v="18"/>
    <s v=""/>
    <s v="非会员"/>
    <s v="北京市"/>
    <m/>
    <d v="2019-05-01T23:02:24"/>
    <d v="2019-04-30T23:02:24"/>
    <n v="18"/>
    <n v="2201.58"/>
    <n v="0"/>
    <n v="0"/>
  </r>
  <r>
    <n v="10002634"/>
    <d v="2018-08-06T00:00:00"/>
    <x v="0"/>
    <x v="12"/>
    <d v="2018-08-07T00:00:00"/>
    <s v="VIP"/>
    <s v="北京市"/>
    <m/>
    <d v="2019-05-28T04:48:00"/>
    <d v="2019-05-26T04:48:00"/>
    <n v="0"/>
    <n v="0"/>
    <n v="47"/>
    <n v="4093.23"/>
  </r>
  <r>
    <n v="10002635"/>
    <d v="2018-08-07T00:00:00"/>
    <x v="0"/>
    <x v="25"/>
    <d v="2018-08-09T00:00:00"/>
    <s v="VIP"/>
    <s v="北京市"/>
    <m/>
    <d v="2019-06-10T09:07:12"/>
    <d v="2019-06-06T09:07:12"/>
    <n v="0"/>
    <n v="0"/>
    <n v="18"/>
    <n v="1638.9"/>
  </r>
  <r>
    <n v="10002636"/>
    <d v="2018-08-07T00:00:00"/>
    <x v="0"/>
    <x v="33"/>
    <d v="2018-08-10T00:00:00"/>
    <s v="VIP"/>
    <s v="北京市"/>
    <m/>
    <d v="2019-06-20T04:33:36"/>
    <d v="2019-06-15T04:33:36"/>
    <n v="0"/>
    <n v="0"/>
    <n v="25"/>
    <n v="1445"/>
  </r>
  <r>
    <n v="10002637"/>
    <d v="2018-08-07T00:00:00"/>
    <x v="0"/>
    <x v="28"/>
    <d v="2018-08-08T00:00:00"/>
    <s v="VIP"/>
    <s v="北京市"/>
    <s v="平谷区"/>
    <d v="2019-06-26T17:31:12"/>
    <d v="2019-06-21T17:31:12"/>
    <n v="0"/>
    <n v="0"/>
    <n v="41"/>
    <n v="3530.92"/>
  </r>
  <r>
    <n v="10002638"/>
    <d v="2018-08-07T00:00:00"/>
    <x v="0"/>
    <x v="24"/>
    <s v=""/>
    <s v="非会员"/>
    <s v="北京市"/>
    <s v="朝阳区"/>
    <d v="2019-05-11T22:48:00"/>
    <d v="2019-05-08T22:48:00"/>
    <n v="18"/>
    <n v="1773.9"/>
    <n v="0"/>
    <n v="0"/>
  </r>
  <r>
    <n v="10002639"/>
    <d v="2018-08-07T00:00:00"/>
    <x v="0"/>
    <x v="10"/>
    <s v=""/>
    <s v="非会员"/>
    <s v="北京市"/>
    <s v="昌平区"/>
    <d v="2019-02-19T04:48:00"/>
    <d v="2019-02-19T04:48:00"/>
    <n v="13"/>
    <n v="1852.11"/>
    <n v="0"/>
    <n v="0"/>
  </r>
  <r>
    <n v="10002640"/>
    <d v="2018-08-07T00:00:00"/>
    <x v="0"/>
    <x v="2"/>
    <s v=""/>
    <s v="非会员"/>
    <s v="北京市"/>
    <s v="海淀区"/>
    <d v="2019-05-25T00:43:12"/>
    <d v="2019-05-23T00:43:12"/>
    <n v="19"/>
    <n v="2058.08"/>
    <n v="0"/>
    <n v="0"/>
  </r>
  <r>
    <n v="10002641"/>
    <d v="2018-08-07T00:00:00"/>
    <x v="0"/>
    <x v="29"/>
    <s v=""/>
    <s v="非会员"/>
    <s v="北京市"/>
    <m/>
    <d v="2019-06-07T02:38:24"/>
    <d v="2019-06-04T02:38:24"/>
    <n v="20"/>
    <n v="2961.4"/>
    <n v="0"/>
    <n v="0"/>
  </r>
  <r>
    <n v="10002642"/>
    <d v="2018-08-07T00:00:00"/>
    <x v="0"/>
    <x v="33"/>
    <d v="2018-08-09T00:00:00"/>
    <s v="VIP"/>
    <s v="北京市"/>
    <m/>
    <d v="2019-06-23T11:02:24"/>
    <d v="2019-06-23T11:02:24"/>
    <n v="0"/>
    <n v="0"/>
    <n v="17"/>
    <n v="1308.1500000000001"/>
  </r>
  <r>
    <n v="10002643"/>
    <d v="2018-08-08T00:00:00"/>
    <x v="1"/>
    <x v="0"/>
    <s v=""/>
    <s v="非会员"/>
    <s v="北京市"/>
    <m/>
    <d v="2019-04-19T06:43:12"/>
    <d v="2019-04-18T06:43:12"/>
    <n v="17"/>
    <n v="2165.63"/>
    <n v="0"/>
    <n v="0"/>
  </r>
  <r>
    <n v="10002644"/>
    <d v="2018-08-08T00:00:00"/>
    <x v="0"/>
    <x v="8"/>
    <s v=""/>
    <s v="非会员"/>
    <s v="北京市"/>
    <m/>
    <d v="2019-06-10T10:33:36"/>
    <d v="2019-06-06T10:33:36"/>
    <n v="20"/>
    <n v="2283.8000000000002"/>
    <n v="0"/>
    <n v="0"/>
  </r>
  <r>
    <n v="10002645"/>
    <d v="2018-08-08T00:00:00"/>
    <x v="0"/>
    <x v="23"/>
    <s v=""/>
    <s v="非会员"/>
    <s v="北京市"/>
    <s v="海淀区"/>
    <d v="2018-12-26T04:19:12"/>
    <d v="2018-12-23T04:19:12"/>
    <n v="9"/>
    <n v="857.7"/>
    <n v="0"/>
    <n v="0"/>
  </r>
  <r>
    <n v="10002646"/>
    <d v="2018-08-08T00:00:00"/>
    <x v="0"/>
    <x v="17"/>
    <s v=""/>
    <s v="非会员"/>
    <s v="北京市"/>
    <m/>
    <d v="2019-01-14T17:45:36"/>
    <d v="2019-01-13T17:45:36"/>
    <n v="11"/>
    <n v="1620.96"/>
    <n v="0"/>
    <n v="0"/>
  </r>
  <r>
    <n v="10002647"/>
    <d v="2018-08-08T00:00:00"/>
    <x v="0"/>
    <x v="4"/>
    <d v="2018-08-08T00:00:00"/>
    <s v="VIP"/>
    <s v="北京市"/>
    <s v="朝阳区"/>
    <d v="2019-06-10T10:33:36"/>
    <d v="2019-06-07T10:33:36"/>
    <n v="0"/>
    <n v="0"/>
    <n v="33"/>
    <n v="2129.8200000000002"/>
  </r>
  <r>
    <n v="10002648"/>
    <d v="2018-08-08T00:00:00"/>
    <x v="0"/>
    <x v="26"/>
    <d v="2018-08-09T00:00:00"/>
    <s v="VIP"/>
    <s v="北京市"/>
    <s v="海淀区"/>
    <d v="2019-06-13T16:48:00"/>
    <d v="2019-06-12T16:48:00"/>
    <n v="0"/>
    <n v="0"/>
    <n v="25"/>
    <n v="1329.25"/>
  </r>
  <r>
    <n v="10002649"/>
    <d v="2018-08-08T00:00:00"/>
    <x v="0"/>
    <x v="9"/>
    <s v=""/>
    <s v="非会员"/>
    <s v="北京市"/>
    <m/>
    <d v="2019-05-25T03:21:36"/>
    <d v="2019-05-22T03:21:36"/>
    <n v="19"/>
    <n v="2610.2199999999998"/>
    <n v="0"/>
    <n v="0"/>
  </r>
  <r>
    <n v="10002650"/>
    <d v="2018-08-08T00:00:00"/>
    <x v="0"/>
    <x v="23"/>
    <d v="2018-08-09T00:00:00"/>
    <s v="VIP"/>
    <s v="北京市"/>
    <m/>
    <d v="2019-06-16T23:02:24"/>
    <d v="2019-06-11T23:02:24"/>
    <n v="0"/>
    <n v="0"/>
    <n v="33"/>
    <n v="2508"/>
  </r>
  <r>
    <n v="10002651"/>
    <d v="2018-08-08T00:00:00"/>
    <x v="1"/>
    <x v="28"/>
    <d v="2018-08-11T00:00:00"/>
    <s v="VIP"/>
    <s v="北京市"/>
    <m/>
    <d v="2019-06-13T16:48:00"/>
    <d v="2019-06-10T16:48:00"/>
    <n v="0"/>
    <n v="0"/>
    <n v="20"/>
    <n v="1003.2"/>
  </r>
  <r>
    <n v="10002652"/>
    <d v="2018-08-08T00:00:00"/>
    <x v="0"/>
    <x v="15"/>
    <d v="2018-08-11T00:00:00"/>
    <s v="VIP"/>
    <s v="北京市"/>
    <m/>
    <d v="2019-06-20T05:16:48"/>
    <d v="2019-06-17T05:16:48"/>
    <n v="0"/>
    <n v="0"/>
    <n v="46"/>
    <n v="2609.58"/>
  </r>
  <r>
    <n v="10002653"/>
    <d v="2018-08-08T00:00:00"/>
    <x v="1"/>
    <x v="25"/>
    <d v="2018-08-10T00:00:00"/>
    <s v="VIP"/>
    <s v="北京市"/>
    <m/>
    <d v="2019-05-31T15:50:24"/>
    <d v="2019-05-28T15:50:24"/>
    <n v="0"/>
    <n v="0"/>
    <n v="25"/>
    <n v="2232.5"/>
  </r>
  <r>
    <n v="10002654"/>
    <d v="2018-08-09T00:00:00"/>
    <x v="1"/>
    <x v="10"/>
    <d v="2018-08-12T00:00:00"/>
    <s v="VIP"/>
    <s v="北京市"/>
    <m/>
    <d v="2019-05-28T12:00:00"/>
    <d v="2019-05-24T12:00:00"/>
    <n v="0"/>
    <n v="0"/>
    <n v="17"/>
    <n v="1042.27"/>
  </r>
  <r>
    <n v="10002655"/>
    <d v="2018-08-09T00:00:00"/>
    <x v="0"/>
    <x v="5"/>
    <d v="2018-08-10T00:00:00"/>
    <s v="VIP"/>
    <s v="北京市"/>
    <m/>
    <d v="2019-06-17T00:00:00"/>
    <d v="2019-06-14T00:00:00"/>
    <n v="0"/>
    <n v="0"/>
    <n v="29"/>
    <n v="1802.93"/>
  </r>
  <r>
    <n v="10002656"/>
    <d v="2018-08-09T00:00:00"/>
    <x v="1"/>
    <x v="10"/>
    <d v="2018-08-09T00:00:00"/>
    <s v="VIP"/>
    <s v="北京市"/>
    <m/>
    <d v="2019-05-31T18:00:00"/>
    <d v="2019-05-30T18:00:00"/>
    <n v="0"/>
    <n v="0"/>
    <n v="23"/>
    <n v="1949.25"/>
  </r>
  <r>
    <n v="10002657"/>
    <d v="2018-08-09T00:00:00"/>
    <x v="0"/>
    <x v="0"/>
    <s v=""/>
    <s v="非会员"/>
    <s v="北京市"/>
    <m/>
    <d v="2019-05-31T18:00:00"/>
    <d v="2019-05-31T18:00:00"/>
    <n v="20"/>
    <n v="1820.6"/>
    <n v="0"/>
    <n v="0"/>
  </r>
  <r>
    <n v="10002658"/>
    <d v="2018-08-09T00:00:00"/>
    <x v="1"/>
    <x v="27"/>
    <d v="2018-08-11T00:00:00"/>
    <s v="VIP"/>
    <s v="北京市"/>
    <m/>
    <d v="2019-06-20T06:00:00"/>
    <d v="2019-06-19T06:00:00"/>
    <n v="0"/>
    <n v="0"/>
    <n v="19"/>
    <n v="1177.43"/>
  </r>
  <r>
    <n v="10002659"/>
    <d v="2018-08-09T00:00:00"/>
    <x v="1"/>
    <x v="7"/>
    <s v=""/>
    <s v="非会员"/>
    <s v="北京市"/>
    <m/>
    <d v="2018-11-30T18:00:00"/>
    <d v="2018-11-26T18:00:00"/>
    <n v="7"/>
    <n v="658.84"/>
    <n v="0"/>
    <n v="0"/>
  </r>
  <r>
    <n v="10002660"/>
    <d v="2018-08-09T00:00:00"/>
    <x v="0"/>
    <x v="27"/>
    <d v="2018-08-10T00:00:00"/>
    <s v="VIP"/>
    <s v="北京市"/>
    <s v="海淀区"/>
    <d v="2019-06-10T12:00:00"/>
    <d v="2019-06-06T12:00:00"/>
    <n v="0"/>
    <n v="0"/>
    <n v="41"/>
    <n v="2207.0300000000002"/>
  </r>
  <r>
    <n v="10002661"/>
    <d v="2018-08-09T00:00:00"/>
    <x v="1"/>
    <x v="31"/>
    <d v="2018-08-12T00:00:00"/>
    <s v="VIP"/>
    <s v="北京市"/>
    <s v="顺义区"/>
    <d v="2019-06-23T12:00:00"/>
    <d v="2019-06-18T12:00:00"/>
    <n v="0"/>
    <n v="0"/>
    <n v="16"/>
    <n v="842.72"/>
  </r>
  <r>
    <n v="10002662"/>
    <d v="2018-08-09T00:00:00"/>
    <x v="0"/>
    <x v="28"/>
    <d v="2018-08-10T00:00:00"/>
    <s v="VIP"/>
    <s v="北京市"/>
    <s v="顺义区"/>
    <d v="2019-06-07T06:00:00"/>
    <d v="2019-06-06T06:00:00"/>
    <n v="0"/>
    <n v="0"/>
    <n v="15"/>
    <n v="1166.7"/>
  </r>
  <r>
    <n v="10002663"/>
    <d v="2018-08-10T00:00:00"/>
    <x v="0"/>
    <x v="5"/>
    <d v="2018-08-13T00:00:00"/>
    <s v="VIP"/>
    <s v="北京市"/>
    <m/>
    <d v="2019-05-31T20:09:36"/>
    <d v="2019-05-31T20:09:36"/>
    <n v="0"/>
    <n v="0"/>
    <n v="19"/>
    <n v="1679.03"/>
  </r>
  <r>
    <n v="10002664"/>
    <d v="2018-08-10T00:00:00"/>
    <x v="0"/>
    <x v="20"/>
    <s v=""/>
    <s v="非会员"/>
    <s v="北京市"/>
    <m/>
    <d v="2019-03-08T14:24:00"/>
    <d v="2019-03-06T14:24:00"/>
    <n v="14"/>
    <n v="1122.52"/>
    <n v="0"/>
    <n v="0"/>
  </r>
  <r>
    <n v="10002665"/>
    <d v="2018-08-10T00:00:00"/>
    <x v="0"/>
    <x v="31"/>
    <s v=""/>
    <s v="非会员"/>
    <s v="北京市"/>
    <m/>
    <d v="2019-03-15T01:55:12"/>
    <d v="2019-03-15T01:55:12"/>
    <n v="14"/>
    <n v="1268.26"/>
    <n v="0"/>
    <n v="0"/>
  </r>
  <r>
    <n v="10002666"/>
    <d v="2018-08-10T00:00:00"/>
    <x v="1"/>
    <x v="18"/>
    <s v=""/>
    <s v="非会员"/>
    <s v="北京市"/>
    <s v="海淀区"/>
    <d v="2019-02-20T09:36:00"/>
    <d v="2019-02-17T09:36:00"/>
    <n v="13"/>
    <n v="1231.49"/>
    <n v="0"/>
    <n v="0"/>
  </r>
  <r>
    <n v="10002667"/>
    <d v="2018-08-10T00:00:00"/>
    <x v="0"/>
    <x v="18"/>
    <s v=""/>
    <s v="非会员"/>
    <s v="北京市"/>
    <s v="丰台区"/>
    <d v="2018-12-11T02:52:48"/>
    <d v="2018-12-11T02:52:48"/>
    <n v="8"/>
    <n v="688.64"/>
    <n v="0"/>
    <n v="0"/>
  </r>
  <r>
    <n v="10002668"/>
    <d v="2018-08-10T00:00:00"/>
    <x v="1"/>
    <x v="28"/>
    <d v="2018-08-12T00:00:00"/>
    <s v="VIP"/>
    <s v="北京市"/>
    <m/>
    <d v="2019-06-26T18:14:24"/>
    <d v="2019-06-25T18:14:24"/>
    <n v="0"/>
    <n v="0"/>
    <n v="20"/>
    <n v="1939.2"/>
  </r>
  <r>
    <n v="10002669"/>
    <d v="2018-08-10T00:00:00"/>
    <x v="1"/>
    <x v="30"/>
    <d v="2018-08-12T00:00:00"/>
    <s v="VIP"/>
    <s v="北京市"/>
    <m/>
    <d v="2019-06-23T12:28:48"/>
    <d v="2019-06-20T12:28:48"/>
    <n v="0"/>
    <n v="0"/>
    <n v="21"/>
    <n v="1586.55"/>
  </r>
  <r>
    <n v="10002670"/>
    <d v="2018-08-10T00:00:00"/>
    <x v="0"/>
    <x v="27"/>
    <s v=""/>
    <s v="非会员"/>
    <s v="北京市"/>
    <m/>
    <d v="2019-06-30T00:00:00"/>
    <d v="2019-06-29T00:00:00"/>
    <n v="22"/>
    <n v="1915.76"/>
    <n v="0"/>
    <n v="0"/>
  </r>
  <r>
    <n v="10002671"/>
    <d v="2018-08-10T00:00:00"/>
    <x v="0"/>
    <x v="5"/>
    <d v="2018-08-12T00:00:00"/>
    <s v="VIP"/>
    <s v="北京市"/>
    <m/>
    <d v="2019-06-26T18:14:24"/>
    <d v="2019-06-25T18:14:24"/>
    <n v="0"/>
    <n v="0"/>
    <n v="40"/>
    <n v="2400"/>
  </r>
  <r>
    <n v="10002672"/>
    <d v="2018-08-11T00:00:00"/>
    <x v="1"/>
    <x v="4"/>
    <d v="2018-08-11T00:00:00"/>
    <s v="VIP"/>
    <s v="北京市"/>
    <m/>
    <d v="2019-06-13T20:24:00"/>
    <d v="2019-06-09T20:24:00"/>
    <n v="0"/>
    <n v="0"/>
    <n v="18"/>
    <n v="915.48"/>
  </r>
  <r>
    <n v="10002673"/>
    <d v="2018-08-11T00:00:00"/>
    <x v="0"/>
    <x v="8"/>
    <d v="2018-08-11T00:00:00"/>
    <s v="VIP"/>
    <s v="北京市"/>
    <s v="昌平区"/>
    <d v="2019-06-26T18:28:48"/>
    <d v="2019-06-21T18:28:48"/>
    <n v="0"/>
    <n v="0"/>
    <n v="15"/>
    <n v="964.2"/>
  </r>
  <r>
    <n v="10002674"/>
    <d v="2018-08-11T00:00:00"/>
    <x v="0"/>
    <x v="8"/>
    <d v="2018-08-11T00:00:00"/>
    <s v="VIP"/>
    <s v="北京市"/>
    <m/>
    <d v="2019-06-30T00:00:00"/>
    <d v="2019-06-28T00:00:00"/>
    <n v="0"/>
    <n v="0"/>
    <n v="15"/>
    <n v="1067.55"/>
  </r>
  <r>
    <n v="10002675"/>
    <d v="2018-08-11T00:00:00"/>
    <x v="0"/>
    <x v="14"/>
    <s v=""/>
    <s v="非会员"/>
    <s v="北京市"/>
    <m/>
    <d v="2019-06-07T09:21:36"/>
    <d v="2019-06-07T09:21:36"/>
    <n v="20"/>
    <n v="2624.2"/>
    <n v="0"/>
    <n v="0"/>
  </r>
  <r>
    <n v="10002676"/>
    <d v="2018-08-11T00:00:00"/>
    <x v="0"/>
    <x v="34"/>
    <s v=""/>
    <s v="非会员"/>
    <s v="北京市"/>
    <m/>
    <d v="2019-01-03T08:24:00"/>
    <d v="2019-01-02T08:24:00"/>
    <n v="10"/>
    <n v="1315.3"/>
    <n v="0"/>
    <n v="0"/>
  </r>
  <r>
    <n v="10002677"/>
    <d v="2018-08-11T00:00:00"/>
    <x v="0"/>
    <x v="18"/>
    <s v=""/>
    <s v="非会员"/>
    <s v="北京市"/>
    <m/>
    <d v="2019-05-19T00:14:24"/>
    <d v="2019-05-16T00:14:24"/>
    <n v="19"/>
    <n v="2450.4299999999998"/>
    <n v="0"/>
    <n v="0"/>
  </r>
  <r>
    <n v="10002678"/>
    <d v="2018-08-11T00:00:00"/>
    <x v="0"/>
    <x v="19"/>
    <d v="2018-08-11T00:00:00"/>
    <s v="VIP"/>
    <s v="北京市"/>
    <m/>
    <d v="2019-06-17T01:55:12"/>
    <d v="2019-06-15T01:55:12"/>
    <n v="0"/>
    <n v="0"/>
    <n v="20"/>
    <n v="1051.2"/>
  </r>
  <r>
    <n v="10002679"/>
    <d v="2018-08-11T00:00:00"/>
    <x v="0"/>
    <x v="20"/>
    <s v=""/>
    <s v="非会员"/>
    <s v="北京市"/>
    <m/>
    <d v="2019-04-29T15:07:12"/>
    <d v="2019-04-25T15:07:12"/>
    <n v="17"/>
    <n v="1681.47"/>
    <n v="0"/>
    <n v="0"/>
  </r>
  <r>
    <n v="10002680"/>
    <d v="2018-08-11T00:00:00"/>
    <x v="0"/>
    <x v="25"/>
    <s v=""/>
    <s v="非会员"/>
    <s v="北京市"/>
    <m/>
    <d v="2019-06-10T14:52:48"/>
    <d v="2019-06-10T14:52:48"/>
    <n v="20"/>
    <n v="2316.4"/>
    <n v="0"/>
    <n v="0"/>
  </r>
  <r>
    <n v="10002681"/>
    <d v="2018-08-11T00:00:00"/>
    <x v="1"/>
    <x v="3"/>
    <d v="2018-08-11T00:00:00"/>
    <s v="VIP"/>
    <s v="北京市"/>
    <s v="西城区"/>
    <d v="2019-06-20T07:26:24"/>
    <d v="2019-06-16T07:26:24"/>
    <n v="0"/>
    <n v="0"/>
    <n v="16"/>
    <n v="1515.36"/>
  </r>
  <r>
    <n v="10002682"/>
    <d v="2018-08-11T00:00:00"/>
    <x v="0"/>
    <x v="31"/>
    <s v=""/>
    <s v="非会员"/>
    <s v="北京市"/>
    <m/>
    <d v="2018-11-28T19:40:48"/>
    <d v="2018-11-25T19:40:48"/>
    <n v="7"/>
    <n v="581.14"/>
    <n v="0"/>
    <n v="0"/>
  </r>
  <r>
    <n v="10002683"/>
    <d v="2018-08-12T00:00:00"/>
    <x v="0"/>
    <x v="15"/>
    <s v=""/>
    <s v="非会员"/>
    <s v="北京市"/>
    <m/>
    <d v="2019-05-12T16:48:00"/>
    <d v="2019-05-09T16:48:00"/>
    <n v="18"/>
    <n v="2203.56"/>
    <n v="0"/>
    <n v="0"/>
  </r>
  <r>
    <n v="10002684"/>
    <d v="2018-08-12T00:00:00"/>
    <x v="0"/>
    <x v="9"/>
    <d v="2018-08-12T00:00:00"/>
    <s v="VIP"/>
    <s v="北京市"/>
    <m/>
    <d v="2019-06-01T00:28:48"/>
    <d v="2019-05-30T00:28:48"/>
    <n v="0"/>
    <n v="0"/>
    <n v="32"/>
    <n v="2839.04"/>
  </r>
  <r>
    <n v="10002685"/>
    <d v="2018-08-12T00:00:00"/>
    <x v="1"/>
    <x v="39"/>
    <s v=""/>
    <s v="非会员"/>
    <s v="北京市"/>
    <m/>
    <d v="2019-06-10T16:19:12"/>
    <d v="2019-06-05T16:19:12"/>
    <n v="20"/>
    <n v="1643.2"/>
    <n v="0"/>
    <n v="0"/>
  </r>
  <r>
    <n v="10002686"/>
    <d v="2018-08-12T00:00:00"/>
    <x v="0"/>
    <x v="13"/>
    <s v=""/>
    <s v="非会员"/>
    <s v="北京市"/>
    <s v="朝阳区"/>
    <d v="2019-03-31T20:09:36"/>
    <d v="2019-03-30T20:09:36"/>
    <n v="15"/>
    <n v="1290.3"/>
    <n v="0"/>
    <n v="0"/>
  </r>
  <r>
    <n v="10002687"/>
    <d v="2018-08-12T00:00:00"/>
    <x v="0"/>
    <x v="12"/>
    <d v="2018-08-12T00:00:00"/>
    <s v="VIP"/>
    <s v="北京市"/>
    <m/>
    <d v="2019-06-10T16:19:12"/>
    <d v="2019-06-09T16:19:12"/>
    <n v="0"/>
    <n v="0"/>
    <n v="15"/>
    <n v="1323.3"/>
  </r>
  <r>
    <n v="10002688"/>
    <d v="2018-08-12T00:00:00"/>
    <x v="0"/>
    <x v="30"/>
    <d v="2018-08-13T00:00:00"/>
    <s v="VIP"/>
    <s v="北京市"/>
    <m/>
    <d v="2019-06-10T16:19:12"/>
    <d v="2019-06-09T16:19:12"/>
    <n v="0"/>
    <n v="0"/>
    <n v="25"/>
    <n v="2297.75"/>
  </r>
  <r>
    <n v="10002689"/>
    <d v="2018-08-12T00:00:00"/>
    <x v="0"/>
    <x v="10"/>
    <d v="2018-08-13T00:00:00"/>
    <s v="VIP"/>
    <s v="北京市"/>
    <m/>
    <d v="2019-06-07T11:02:24"/>
    <d v="2019-06-07T11:02:24"/>
    <n v="0"/>
    <n v="0"/>
    <n v="15"/>
    <n v="909.15"/>
  </r>
  <r>
    <n v="10002690"/>
    <d v="2018-08-12T00:00:00"/>
    <x v="0"/>
    <x v="18"/>
    <s v=""/>
    <s v="非会员"/>
    <s v="北京市"/>
    <m/>
    <d v="2019-05-09T11:31:12"/>
    <d v="2019-05-09T11:31:12"/>
    <n v="18"/>
    <n v="2255.4"/>
    <n v="0"/>
    <n v="0"/>
  </r>
  <r>
    <n v="10002691"/>
    <d v="2018-08-12T00:00:00"/>
    <x v="1"/>
    <x v="9"/>
    <d v="2018-08-13T00:00:00"/>
    <s v="VIP"/>
    <s v="北京市"/>
    <m/>
    <d v="2019-06-04T05:45:36"/>
    <d v="2019-06-03T05:45:36"/>
    <n v="0"/>
    <n v="0"/>
    <n v="46"/>
    <n v="3831.34"/>
  </r>
  <r>
    <n v="10002692"/>
    <d v="2018-08-12T00:00:00"/>
    <x v="1"/>
    <x v="9"/>
    <d v="2018-08-12T00:00:00"/>
    <s v="VIP"/>
    <s v="北京市"/>
    <m/>
    <d v="2019-06-10T16:19:12"/>
    <d v="2019-06-10T16:19:12"/>
    <n v="0"/>
    <n v="0"/>
    <n v="21"/>
    <n v="1625.82"/>
  </r>
  <r>
    <n v="10002693"/>
    <d v="2018-08-12T00:00:00"/>
    <x v="0"/>
    <x v="12"/>
    <d v="2018-08-15T00:00:00"/>
    <s v="VIP"/>
    <s v="北京市"/>
    <s v="顺义区"/>
    <d v="2019-06-13T21:36:00"/>
    <d v="2019-06-09T21:36:00"/>
    <n v="0"/>
    <n v="0"/>
    <n v="18"/>
    <n v="1495.62"/>
  </r>
  <r>
    <n v="10002694"/>
    <d v="2018-08-12T00:00:00"/>
    <x v="1"/>
    <x v="8"/>
    <d v="2018-08-14T00:00:00"/>
    <s v="VIP"/>
    <s v="北京市"/>
    <m/>
    <d v="2019-05-28T19:12:00"/>
    <d v="2019-05-26T19:12:00"/>
    <n v="0"/>
    <n v="0"/>
    <n v="18"/>
    <n v="1602"/>
  </r>
  <r>
    <n v="10002695"/>
    <d v="2018-08-12T00:00:00"/>
    <x v="0"/>
    <x v="4"/>
    <s v=""/>
    <s v="非会员"/>
    <s v="北京市"/>
    <m/>
    <d v="2019-06-20T08:09:36"/>
    <d v="2019-06-18T08:09:36"/>
    <n v="21"/>
    <n v="2005.92"/>
    <n v="0"/>
    <n v="0"/>
  </r>
  <r>
    <n v="10002696"/>
    <d v="2018-08-12T00:00:00"/>
    <x v="0"/>
    <x v="8"/>
    <d v="2018-08-12T00:00:00"/>
    <s v="VIP"/>
    <s v="北京市"/>
    <s v="海淀区"/>
    <d v="2019-06-17T02:52:48"/>
    <d v="2019-06-14T02:52:48"/>
    <n v="0"/>
    <n v="0"/>
    <n v="19"/>
    <n v="1608.16"/>
  </r>
  <r>
    <n v="10002697"/>
    <d v="2018-08-12T00:00:00"/>
    <x v="0"/>
    <x v="28"/>
    <s v=""/>
    <s v="非会员"/>
    <s v="北京市"/>
    <m/>
    <d v="2019-04-16T22:33:36"/>
    <d v="2019-04-14T22:33:36"/>
    <n v="16"/>
    <n v="1735.84"/>
    <n v="0"/>
    <n v="0"/>
  </r>
  <r>
    <n v="10002698"/>
    <d v="2018-08-12T00:00:00"/>
    <x v="0"/>
    <x v="17"/>
    <s v=""/>
    <s v="非会员"/>
    <s v="北京市"/>
    <s v="朝阳区"/>
    <d v="2019-06-23T13:26:24"/>
    <d v="2019-06-19T13:26:24"/>
    <n v="21"/>
    <n v="1985.34"/>
    <n v="0"/>
    <n v="0"/>
  </r>
  <r>
    <n v="10002699"/>
    <d v="2018-08-12T00:00:00"/>
    <x v="0"/>
    <x v="4"/>
    <d v="2018-08-13T00:00:00"/>
    <s v="VIP"/>
    <s v="北京市"/>
    <m/>
    <d v="2019-06-20T08:09:36"/>
    <d v="2019-06-15T08:09:36"/>
    <n v="0"/>
    <n v="0"/>
    <n v="40"/>
    <n v="3624.8"/>
  </r>
  <r>
    <n v="10002700"/>
    <d v="2018-08-13T00:00:00"/>
    <x v="1"/>
    <x v="15"/>
    <d v="2018-08-16T00:00:00"/>
    <s v="VIP"/>
    <s v="北京市"/>
    <s v="朝阳区"/>
    <d v="2019-06-23T13:55:12"/>
    <d v="2019-06-18T13:55:12"/>
    <n v="0"/>
    <n v="0"/>
    <n v="23"/>
    <n v="2062.64"/>
  </r>
  <r>
    <n v="10002701"/>
    <d v="2018-08-13T00:00:00"/>
    <x v="0"/>
    <x v="27"/>
    <d v="2018-08-14T00:00:00"/>
    <s v="VIP"/>
    <s v="北京市"/>
    <m/>
    <d v="2019-06-04T07:40:48"/>
    <d v="2019-06-04T07:40:48"/>
    <n v="0"/>
    <n v="0"/>
    <n v="29"/>
    <n v="1688.67"/>
  </r>
  <r>
    <n v="10002702"/>
    <d v="2018-08-13T00:00:00"/>
    <x v="1"/>
    <x v="31"/>
    <d v="2018-08-13T00:00:00"/>
    <s v="VIP"/>
    <s v="北京市"/>
    <m/>
    <d v="2019-06-04T07:40:48"/>
    <d v="2019-05-31T07:40:48"/>
    <n v="0"/>
    <n v="0"/>
    <n v="29"/>
    <n v="1932.56"/>
  </r>
  <r>
    <n v="10002703"/>
    <d v="2018-08-13T00:00:00"/>
    <x v="0"/>
    <x v="27"/>
    <d v="2018-08-16T00:00:00"/>
    <s v="VIP"/>
    <s v="北京市"/>
    <s v="海淀区"/>
    <d v="2019-06-01T02:38:24"/>
    <d v="2019-05-30T02:38:24"/>
    <n v="0"/>
    <n v="0"/>
    <n v="24"/>
    <n v="2058.96"/>
  </r>
  <r>
    <n v="10002704"/>
    <d v="2018-08-13T00:00:00"/>
    <x v="0"/>
    <x v="23"/>
    <d v="2018-08-15T00:00:00"/>
    <s v="VIP"/>
    <s v="北京市"/>
    <s v="丰台区"/>
    <d v="2019-06-30T00:00:00"/>
    <d v="2019-06-25T00:00:00"/>
    <n v="0"/>
    <n v="0"/>
    <n v="32"/>
    <n v="3099.2"/>
  </r>
  <r>
    <n v="10002705"/>
    <d v="2018-08-14T00:00:00"/>
    <x v="1"/>
    <x v="24"/>
    <d v="2018-08-15T00:00:00"/>
    <s v="VIP"/>
    <s v="北京市"/>
    <m/>
    <d v="2019-06-20T09:36:00"/>
    <d v="2019-06-16T09:36:00"/>
    <n v="0"/>
    <n v="0"/>
    <n v="18"/>
    <n v="1477.98"/>
  </r>
  <r>
    <n v="10002706"/>
    <d v="2018-08-14T00:00:00"/>
    <x v="0"/>
    <x v="22"/>
    <d v="2018-08-15T00:00:00"/>
    <s v="VIP"/>
    <s v="北京市"/>
    <s v="西城区"/>
    <d v="2019-06-07T14:24:00"/>
    <d v="2019-06-06T14:24:00"/>
    <n v="0"/>
    <n v="0"/>
    <n v="21"/>
    <n v="1485.33"/>
  </r>
  <r>
    <n v="10002707"/>
    <d v="2018-08-14T00:00:00"/>
    <x v="0"/>
    <x v="23"/>
    <d v="2018-08-14T00:00:00"/>
    <s v="VIP"/>
    <s v="北京市"/>
    <s v="朝阳区"/>
    <d v="2019-06-30T00:00:00"/>
    <d v="2019-06-26T00:00:00"/>
    <n v="0"/>
    <n v="0"/>
    <n v="29"/>
    <n v="1850.49"/>
  </r>
  <r>
    <n v="10002708"/>
    <d v="2018-08-14T00:00:00"/>
    <x v="0"/>
    <x v="18"/>
    <s v=""/>
    <s v="非会员"/>
    <s v="北京市"/>
    <m/>
    <d v="2019-01-14T14:24:00"/>
    <d v="2019-01-13T14:24:00"/>
    <n v="10"/>
    <n v="1168.5999999999999"/>
    <n v="0"/>
    <n v="0"/>
  </r>
  <r>
    <n v="10002709"/>
    <d v="2018-08-14T00:00:00"/>
    <x v="0"/>
    <x v="36"/>
    <d v="2018-08-17T00:00:00"/>
    <s v="VIP"/>
    <s v="北京市"/>
    <m/>
    <d v="2019-06-01T04:48:00"/>
    <d v="2019-05-28T04:48:00"/>
    <n v="0"/>
    <n v="0"/>
    <n v="18"/>
    <n v="971.46"/>
  </r>
  <r>
    <n v="10002710"/>
    <d v="2018-08-14T00:00:00"/>
    <x v="0"/>
    <x v="17"/>
    <s v=""/>
    <s v="非会员"/>
    <s v="北京市"/>
    <s v="朝阳区"/>
    <d v="2019-02-18T19:12:00"/>
    <d v="2019-02-16T19:12:00"/>
    <n v="12"/>
    <n v="1562.88"/>
    <n v="0"/>
    <n v="0"/>
  </r>
  <r>
    <n v="10002711"/>
    <d v="2018-08-14T00:00:00"/>
    <x v="1"/>
    <x v="20"/>
    <d v="2018-08-14T00:00:00"/>
    <s v="VIP"/>
    <s v="北京市"/>
    <s v="朝阳区"/>
    <d v="2019-06-30T00:00:00"/>
    <d v="2019-06-29T00:00:00"/>
    <n v="0"/>
    <n v="0"/>
    <n v="32"/>
    <n v="2488.64"/>
  </r>
  <r>
    <n v="10002712"/>
    <d v="2018-08-14T00:00:00"/>
    <x v="1"/>
    <x v="29"/>
    <s v=""/>
    <s v="非会员"/>
    <s v="北京市"/>
    <s v="昌平区"/>
    <d v="2018-11-18T00:00:00"/>
    <d v="2018-11-13T00:00:00"/>
    <n v="6"/>
    <n v="666.24"/>
    <n v="0"/>
    <n v="0"/>
  </r>
  <r>
    <n v="10002713"/>
    <d v="2018-08-15T00:00:00"/>
    <x v="0"/>
    <x v="18"/>
    <s v=""/>
    <s v="非会员"/>
    <s v="北京市"/>
    <m/>
    <d v="2019-05-25T21:50:24"/>
    <d v="2019-05-24T21:50:24"/>
    <n v="19"/>
    <n v="2612.5"/>
    <n v="0"/>
    <n v="0"/>
  </r>
  <r>
    <n v="10002714"/>
    <d v="2018-08-15T00:00:00"/>
    <x v="0"/>
    <x v="8"/>
    <d v="2018-08-16T00:00:00"/>
    <s v="VIP"/>
    <s v="北京市"/>
    <m/>
    <d v="2019-06-01T06:57:36"/>
    <d v="2019-05-30T06:57:36"/>
    <n v="0"/>
    <n v="0"/>
    <n v="40"/>
    <n v="2788.8"/>
  </r>
  <r>
    <n v="10002715"/>
    <d v="2018-08-15T00:00:00"/>
    <x v="0"/>
    <x v="27"/>
    <d v="2018-08-17T00:00:00"/>
    <s v="VIP"/>
    <s v="北京市"/>
    <m/>
    <d v="2019-06-10T20:38:24"/>
    <d v="2019-06-10T20:38:24"/>
    <n v="0"/>
    <n v="0"/>
    <n v="24"/>
    <n v="2202.2399999999998"/>
  </r>
  <r>
    <n v="10002716"/>
    <d v="2018-08-15T00:00:00"/>
    <x v="0"/>
    <x v="28"/>
    <d v="2018-08-18T00:00:00"/>
    <s v="VIP"/>
    <s v="北京市"/>
    <m/>
    <d v="2019-06-07T16:04:48"/>
    <d v="2019-06-06T16:04:48"/>
    <n v="0"/>
    <n v="0"/>
    <n v="19"/>
    <n v="1011.75"/>
  </r>
  <r>
    <n v="10002717"/>
    <d v="2018-08-15T00:00:00"/>
    <x v="0"/>
    <x v="33"/>
    <s v=""/>
    <s v="非会员"/>
    <s v="北京市"/>
    <m/>
    <d v="2019-04-08T01:26:24"/>
    <d v="2019-04-07T01:26:24"/>
    <n v="16"/>
    <n v="2080.48"/>
    <n v="0"/>
    <n v="0"/>
  </r>
  <r>
    <n v="10002718"/>
    <d v="2018-08-15T00:00:00"/>
    <x v="0"/>
    <x v="28"/>
    <d v="2018-08-15T00:00:00"/>
    <s v="VIP"/>
    <s v="北京市"/>
    <s v="丰台区"/>
    <d v="2019-06-23T14:52:48"/>
    <d v="2019-06-18T14:52:48"/>
    <n v="0"/>
    <n v="0"/>
    <n v="19"/>
    <n v="1855.92"/>
  </r>
  <r>
    <n v="10002719"/>
    <d v="2018-08-16T00:00:00"/>
    <x v="0"/>
    <x v="16"/>
    <d v="2018-08-19T00:00:00"/>
    <s v="VIP"/>
    <s v="北京市"/>
    <m/>
    <d v="2019-05-29T04:48:00"/>
    <d v="2019-05-28T04:48:00"/>
    <n v="0"/>
    <n v="0"/>
    <n v="26"/>
    <n v="2094.56"/>
  </r>
  <r>
    <n v="10002720"/>
    <d v="2018-08-16T00:00:00"/>
    <x v="0"/>
    <x v="33"/>
    <d v="2018-08-16T00:00:00"/>
    <s v="VIP"/>
    <s v="北京市"/>
    <s v="朝阳区"/>
    <d v="2019-06-01T09:07:12"/>
    <d v="2019-06-01T09:07:12"/>
    <n v="0"/>
    <n v="0"/>
    <n v="18"/>
    <n v="1798.56"/>
  </r>
  <r>
    <n v="10002721"/>
    <d v="2018-08-16T00:00:00"/>
    <x v="1"/>
    <x v="33"/>
    <d v="2018-08-18T00:00:00"/>
    <s v="VIP"/>
    <s v="北京市"/>
    <s v="海淀区"/>
    <d v="2019-05-29T04:48:00"/>
    <d v="2019-05-28T04:48:00"/>
    <n v="0"/>
    <n v="0"/>
    <n v="15"/>
    <n v="751.5"/>
  </r>
  <r>
    <n v="10002722"/>
    <d v="2018-08-16T00:00:00"/>
    <x v="1"/>
    <x v="26"/>
    <d v="2018-08-19T00:00:00"/>
    <s v="VIP"/>
    <s v="北京市"/>
    <m/>
    <d v="2019-05-29T04:48:00"/>
    <d v="2019-05-26T04:48:00"/>
    <n v="0"/>
    <n v="0"/>
    <n v="24"/>
    <n v="2312.64"/>
  </r>
  <r>
    <n v="10002723"/>
    <d v="2018-08-16T00:00:00"/>
    <x v="1"/>
    <x v="25"/>
    <d v="2018-08-18T00:00:00"/>
    <s v="VIP"/>
    <s v="北京市"/>
    <m/>
    <d v="2019-06-23T15:21:36"/>
    <d v="2019-06-22T15:21:36"/>
    <n v="0"/>
    <n v="0"/>
    <n v="17"/>
    <n v="1451.63"/>
  </r>
  <r>
    <n v="10002724"/>
    <d v="2018-08-16T00:00:00"/>
    <x v="0"/>
    <x v="26"/>
    <s v=""/>
    <s v="非会员"/>
    <s v="北京市"/>
    <s v="朝阳区"/>
    <d v="2019-04-30T13:55:12"/>
    <d v="2019-04-25T13:55:12"/>
    <n v="17"/>
    <n v="1855.38"/>
    <n v="0"/>
    <n v="0"/>
  </r>
  <r>
    <n v="10002725"/>
    <d v="2018-08-17T00:00:00"/>
    <x v="1"/>
    <x v="8"/>
    <d v="2018-08-20T00:00:00"/>
    <s v="VIP"/>
    <s v="北京市"/>
    <m/>
    <d v="2019-06-07T19:26:24"/>
    <d v="2019-06-06T19:26:24"/>
    <n v="0"/>
    <n v="0"/>
    <n v="17"/>
    <n v="1254.0899999999999"/>
  </r>
  <r>
    <n v="10002726"/>
    <d v="2018-08-17T00:00:00"/>
    <x v="1"/>
    <x v="10"/>
    <d v="2018-08-18T00:00:00"/>
    <s v="VIP"/>
    <s v="北京市"/>
    <s v="大兴区"/>
    <d v="2019-06-30T00:00:00"/>
    <d v="2019-06-26T00:00:00"/>
    <n v="0"/>
    <n v="0"/>
    <n v="29"/>
    <n v="2157.31"/>
  </r>
  <r>
    <n v="10002727"/>
    <d v="2018-08-17T00:00:00"/>
    <x v="0"/>
    <x v="8"/>
    <d v="2018-08-17T00:00:00"/>
    <s v="VIP"/>
    <s v="北京市"/>
    <m/>
    <d v="2019-06-20T11:45:36"/>
    <d v="2019-06-19T11:45:36"/>
    <n v="0"/>
    <n v="0"/>
    <n v="26"/>
    <n v="1535.04"/>
  </r>
  <r>
    <n v="10002728"/>
    <d v="2018-08-17T00:00:00"/>
    <x v="1"/>
    <x v="5"/>
    <d v="2018-08-20T00:00:00"/>
    <s v="VIP"/>
    <s v="北京市"/>
    <s v="西城区"/>
    <d v="2019-06-07T19:26:24"/>
    <d v="2019-06-05T19:26:24"/>
    <n v="0"/>
    <n v="0"/>
    <n v="20"/>
    <n v="1841.2"/>
  </r>
  <r>
    <n v="10002729"/>
    <d v="2018-08-17T00:00:00"/>
    <x v="0"/>
    <x v="25"/>
    <d v="2018-08-20T00:00:00"/>
    <s v="VIP"/>
    <s v="北京市"/>
    <m/>
    <d v="2019-06-23T15:50:24"/>
    <d v="2019-06-19T15:50:24"/>
    <n v="0"/>
    <n v="0"/>
    <n v="45"/>
    <n v="4367.25"/>
  </r>
  <r>
    <n v="10002730"/>
    <d v="2018-08-17T00:00:00"/>
    <x v="1"/>
    <x v="5"/>
    <d v="2018-08-17T00:00:00"/>
    <s v="VIP"/>
    <s v="北京市"/>
    <s v="朝阳区"/>
    <d v="2019-06-07T19:26:24"/>
    <d v="2019-06-03T19:26:24"/>
    <n v="0"/>
    <n v="0"/>
    <n v="26"/>
    <n v="2181.4"/>
  </r>
  <r>
    <n v="10002731"/>
    <d v="2018-08-17T00:00:00"/>
    <x v="0"/>
    <x v="16"/>
    <d v="2018-08-17T00:00:00"/>
    <s v="VIP"/>
    <s v="北京市"/>
    <s v="怀柔区"/>
    <d v="2019-05-29T07:12:00"/>
    <d v="2019-05-26T07:12:00"/>
    <n v="0"/>
    <n v="0"/>
    <n v="16"/>
    <n v="1279.04"/>
  </r>
  <r>
    <n v="10002732"/>
    <d v="2018-08-18T00:00:00"/>
    <x v="0"/>
    <x v="29"/>
    <d v="2018-08-18T00:00:00"/>
    <s v="VIP"/>
    <s v="北京市"/>
    <m/>
    <d v="2019-06-04T17:16:48"/>
    <d v="2019-06-03T17:16:48"/>
    <n v="0"/>
    <n v="0"/>
    <n v="45"/>
    <n v="2838.6"/>
  </r>
  <r>
    <n v="10002733"/>
    <d v="2018-08-18T00:00:00"/>
    <x v="1"/>
    <x v="10"/>
    <d v="2018-08-18T00:00:00"/>
    <s v="VIP"/>
    <s v="北京市"/>
    <m/>
    <d v="2019-05-29T09:36:00"/>
    <d v="2019-05-29T09:36:00"/>
    <n v="0"/>
    <n v="0"/>
    <n v="17"/>
    <n v="1076.44"/>
  </r>
  <r>
    <n v="10002734"/>
    <d v="2018-08-18T00:00:00"/>
    <x v="0"/>
    <x v="19"/>
    <d v="2018-08-18T00:00:00"/>
    <s v="VIP"/>
    <s v="北京市"/>
    <s v="丰台区"/>
    <d v="2019-05-29T09:36:00"/>
    <d v="2019-05-27T09:36:00"/>
    <n v="0"/>
    <n v="0"/>
    <n v="18"/>
    <n v="1380.6"/>
  </r>
  <r>
    <n v="10002735"/>
    <d v="2018-08-18T00:00:00"/>
    <x v="0"/>
    <x v="10"/>
    <d v="2018-08-18T00:00:00"/>
    <s v="VIP"/>
    <s v="北京市"/>
    <m/>
    <d v="2019-06-07T21:07:12"/>
    <d v="2019-06-06T21:07:12"/>
    <n v="0"/>
    <n v="0"/>
    <n v="40"/>
    <n v="2938.8"/>
  </r>
  <r>
    <n v="10002736"/>
    <d v="2018-08-19T00:00:00"/>
    <x v="0"/>
    <x v="23"/>
    <d v="2018-08-19T00:00:00"/>
    <s v="VIP"/>
    <s v="北京市"/>
    <s v="丰台区"/>
    <d v="2019-06-17T09:36:00"/>
    <d v="2019-06-15T09:36:00"/>
    <n v="0"/>
    <n v="0"/>
    <n v="35"/>
    <n v="2551.15"/>
  </r>
  <r>
    <n v="10002737"/>
    <d v="2018-08-19T00:00:00"/>
    <x v="0"/>
    <x v="22"/>
    <d v="2018-08-19T00:00:00"/>
    <s v="VIP"/>
    <s v="北京市"/>
    <m/>
    <d v="2019-06-01T15:36:00"/>
    <d v="2019-05-31T15:36:00"/>
    <n v="0"/>
    <n v="0"/>
    <n v="16"/>
    <n v="1533.28"/>
  </r>
  <r>
    <n v="10002738"/>
    <d v="2018-08-19T00:00:00"/>
    <x v="0"/>
    <x v="10"/>
    <s v=""/>
    <s v="非会员"/>
    <s v="北京市"/>
    <s v="丰台区"/>
    <d v="2019-05-07T10:48:00"/>
    <d v="2019-05-05T10:48:00"/>
    <n v="17"/>
    <n v="2242.98"/>
    <n v="0"/>
    <n v="0"/>
  </r>
  <r>
    <n v="10002739"/>
    <d v="2018-08-19T00:00:00"/>
    <x v="0"/>
    <x v="14"/>
    <s v=""/>
    <s v="非会员"/>
    <s v="北京市"/>
    <m/>
    <d v="2019-01-14T01:12:00"/>
    <d v="2019-01-10T01:12:00"/>
    <n v="10"/>
    <n v="928.3"/>
    <n v="0"/>
    <n v="0"/>
  </r>
  <r>
    <n v="10002740"/>
    <d v="2018-08-19T00:00:00"/>
    <x v="0"/>
    <x v="17"/>
    <s v=""/>
    <s v="非会员"/>
    <s v="北京市"/>
    <m/>
    <d v="2019-05-04T07:12:00"/>
    <d v="2019-04-30T07:12:00"/>
    <n v="17"/>
    <n v="1558.56"/>
    <n v="0"/>
    <n v="0"/>
  </r>
  <r>
    <n v="10002741"/>
    <d v="2018-08-19T00:00:00"/>
    <x v="0"/>
    <x v="30"/>
    <s v=""/>
    <s v="非会员"/>
    <s v="北京市"/>
    <m/>
    <d v="2019-03-11T18:00:00"/>
    <d v="2019-03-07T18:00:00"/>
    <n v="13"/>
    <n v="1187.55"/>
    <n v="0"/>
    <n v="0"/>
  </r>
  <r>
    <n v="10002742"/>
    <d v="2018-08-19T00:00:00"/>
    <x v="0"/>
    <x v="29"/>
    <s v=""/>
    <s v="非会员"/>
    <s v="北京市"/>
    <s v="房山区"/>
    <d v="2019-03-14T21:36:00"/>
    <d v="2019-03-12T21:36:00"/>
    <n v="14"/>
    <n v="1832.04"/>
    <n v="0"/>
    <n v="0"/>
  </r>
  <r>
    <n v="10002743"/>
    <d v="2018-08-19T00:00:00"/>
    <x v="0"/>
    <x v="33"/>
    <d v="2018-08-22T00:00:00"/>
    <s v="VIP"/>
    <s v="北京市"/>
    <s v="朝阳区"/>
    <d v="2019-06-01T15:36:00"/>
    <d v="2019-05-30T15:36:00"/>
    <n v="0"/>
    <n v="0"/>
    <n v="17"/>
    <n v="980.9"/>
  </r>
  <r>
    <n v="10002744"/>
    <d v="2018-08-19T00:00:00"/>
    <x v="0"/>
    <x v="20"/>
    <s v=""/>
    <s v="非会员"/>
    <s v="北京市"/>
    <s v="海淀区"/>
    <d v="2019-01-26T15:36:00"/>
    <d v="2019-01-26T15:36:00"/>
    <n v="11"/>
    <n v="1262.9100000000001"/>
    <n v="0"/>
    <n v="0"/>
  </r>
  <r>
    <n v="10002745"/>
    <d v="2018-08-19T00:00:00"/>
    <x v="0"/>
    <x v="4"/>
    <d v="2018-08-22T00:00:00"/>
    <s v="VIP"/>
    <s v="北京市"/>
    <s v="朝阳区"/>
    <d v="2019-06-14T06:00:00"/>
    <d v="2019-06-13T06:00:00"/>
    <n v="0"/>
    <n v="0"/>
    <n v="31"/>
    <n v="2945"/>
  </r>
  <r>
    <n v="10002746"/>
    <d v="2018-08-19T00:00:00"/>
    <x v="0"/>
    <x v="19"/>
    <d v="2018-08-22T00:00:00"/>
    <s v="VIP"/>
    <s v="北京市"/>
    <m/>
    <d v="2019-06-11T02:24:00"/>
    <d v="2019-06-08T02:24:00"/>
    <n v="0"/>
    <n v="0"/>
    <n v="28"/>
    <n v="2368.52"/>
  </r>
  <r>
    <n v="10002747"/>
    <d v="2018-08-19T00:00:00"/>
    <x v="0"/>
    <x v="14"/>
    <s v=""/>
    <s v="非会员"/>
    <s v="北京市"/>
    <m/>
    <d v="2019-05-20T01:12:00"/>
    <d v="2019-05-19T01:12:00"/>
    <n v="18"/>
    <n v="2077.56"/>
    <n v="0"/>
    <n v="0"/>
  </r>
  <r>
    <n v="10002748"/>
    <d v="2018-08-20T00:00:00"/>
    <x v="0"/>
    <x v="13"/>
    <s v=""/>
    <s v="非会员"/>
    <s v="北京市"/>
    <m/>
    <d v="2019-03-24T15:50:24"/>
    <d v="2019-03-21T15:50:24"/>
    <n v="14"/>
    <n v="1871.24"/>
    <n v="0"/>
    <n v="0"/>
  </r>
  <r>
    <n v="10002749"/>
    <d v="2018-08-20T00:00:00"/>
    <x v="0"/>
    <x v="5"/>
    <d v="2018-08-21T00:00:00"/>
    <s v="VIP"/>
    <s v="北京市"/>
    <s v="丰台区"/>
    <d v="2019-06-20T13:55:12"/>
    <d v="2019-06-17T13:55:12"/>
    <n v="0"/>
    <n v="0"/>
    <n v="16"/>
    <n v="1259.8399999999999"/>
  </r>
  <r>
    <n v="10002750"/>
    <d v="2018-08-20T00:00:00"/>
    <x v="0"/>
    <x v="22"/>
    <d v="2018-08-23T00:00:00"/>
    <s v="VIP"/>
    <s v="北京市"/>
    <s v="朝阳区"/>
    <d v="2019-06-26T20:38:24"/>
    <d v="2019-06-26T20:38:24"/>
    <n v="0"/>
    <n v="0"/>
    <n v="19"/>
    <n v="1848.51"/>
  </r>
  <r>
    <n v="10002751"/>
    <d v="2018-08-20T00:00:00"/>
    <x v="0"/>
    <x v="21"/>
    <s v=""/>
    <s v="非会员"/>
    <s v="北京市"/>
    <s v="海淀区"/>
    <d v="2019-05-23T07:40:48"/>
    <d v="2019-05-20T07:40:48"/>
    <n v="18"/>
    <n v="2240.64"/>
    <n v="0"/>
    <n v="0"/>
  </r>
  <r>
    <n v="10002752"/>
    <d v="2018-08-20T00:00:00"/>
    <x v="1"/>
    <x v="16"/>
    <s v=""/>
    <s v="非会员"/>
    <s v="北京市"/>
    <s v="朝阳区"/>
    <d v="2019-02-18T02:52:48"/>
    <d v="2019-02-13T02:52:48"/>
    <n v="12"/>
    <n v="1005"/>
    <n v="0"/>
    <n v="0"/>
  </r>
  <r>
    <n v="10002753"/>
    <d v="2018-08-20T00:00:00"/>
    <x v="1"/>
    <x v="8"/>
    <d v="2018-08-20T00:00:00"/>
    <s v="VIP"/>
    <s v="北京市"/>
    <m/>
    <d v="2019-06-20T13:55:12"/>
    <d v="2019-06-19T13:55:12"/>
    <n v="0"/>
    <n v="0"/>
    <n v="15"/>
    <n v="1242.1500000000001"/>
  </r>
  <r>
    <n v="10002754"/>
    <d v="2018-08-20T00:00:00"/>
    <x v="0"/>
    <x v="17"/>
    <s v=""/>
    <s v="非会员"/>
    <s v="北京市"/>
    <s v="丰台区"/>
    <d v="2019-02-27T12:57:36"/>
    <d v="2019-02-27T12:57:36"/>
    <n v="13"/>
    <n v="1754.74"/>
    <n v="0"/>
    <n v="0"/>
  </r>
  <r>
    <n v="10002755"/>
    <d v="2018-08-20T00:00:00"/>
    <x v="0"/>
    <x v="3"/>
    <d v="2018-08-23T00:00:00"/>
    <s v="VIP"/>
    <s v="北京市"/>
    <m/>
    <d v="2019-06-23T17:16:48"/>
    <d v="2019-06-18T17:16:48"/>
    <n v="0"/>
    <n v="0"/>
    <n v="44"/>
    <n v="2214.96"/>
  </r>
  <r>
    <n v="10002756"/>
    <d v="2018-08-20T00:00:00"/>
    <x v="1"/>
    <x v="27"/>
    <d v="2018-08-22T00:00:00"/>
    <s v="VIP"/>
    <s v="北京市"/>
    <s v="朝阳区"/>
    <d v="2019-06-08T00:28:48"/>
    <d v="2019-06-03T00:28:48"/>
    <n v="0"/>
    <n v="0"/>
    <n v="35"/>
    <n v="2106.65"/>
  </r>
  <r>
    <n v="10002757"/>
    <d v="2018-08-20T00:00:00"/>
    <x v="1"/>
    <x v="23"/>
    <d v="2018-08-23T00:00:00"/>
    <s v="VIP"/>
    <s v="北京市"/>
    <s v="丰台区"/>
    <d v="2019-06-04T21:07:12"/>
    <d v="2019-05-31T21:07:12"/>
    <n v="0"/>
    <n v="0"/>
    <n v="16"/>
    <n v="1364.32"/>
  </r>
  <r>
    <n v="10002758"/>
    <d v="2018-08-20T00:00:00"/>
    <x v="1"/>
    <x v="17"/>
    <s v=""/>
    <s v="非会员"/>
    <s v="北京市"/>
    <m/>
    <d v="2019-02-27T12:57:36"/>
    <d v="2019-02-27T12:57:36"/>
    <n v="13"/>
    <n v="1454.31"/>
    <n v="0"/>
    <n v="0"/>
  </r>
  <r>
    <n v="10002759"/>
    <d v="2018-08-20T00:00:00"/>
    <x v="1"/>
    <x v="10"/>
    <d v="2018-08-22T00:00:00"/>
    <s v="VIP"/>
    <s v="北京市"/>
    <s v="朝阳区"/>
    <d v="2019-06-30T00:00:00"/>
    <d v="2019-06-27T00:00:00"/>
    <n v="0"/>
    <n v="0"/>
    <n v="45"/>
    <n v="4426.6499999999996"/>
  </r>
  <r>
    <n v="10002760"/>
    <d v="2018-08-20T00:00:00"/>
    <x v="0"/>
    <x v="19"/>
    <d v="2018-08-21T00:00:00"/>
    <s v="VIP"/>
    <s v="北京市"/>
    <m/>
    <d v="2019-06-23T17:16:48"/>
    <d v="2019-06-18T17:16:48"/>
    <n v="0"/>
    <n v="0"/>
    <n v="24"/>
    <n v="2070.2399999999998"/>
  </r>
  <r>
    <n v="10002761"/>
    <d v="2018-08-20T00:00:00"/>
    <x v="1"/>
    <x v="31"/>
    <s v=""/>
    <s v="非会员"/>
    <s v="北京市"/>
    <m/>
    <d v="2019-05-20T04:19:12"/>
    <d v="2019-05-17T04:19:12"/>
    <n v="18"/>
    <n v="1625.4"/>
    <n v="0"/>
    <n v="0"/>
  </r>
  <r>
    <n v="10002762"/>
    <d v="2018-08-20T00:00:00"/>
    <x v="1"/>
    <x v="32"/>
    <s v=""/>
    <s v="非会员"/>
    <s v="北京市"/>
    <m/>
    <d v="2019-01-02T00:28:48"/>
    <d v="2018-12-30T00:28:48"/>
    <n v="9"/>
    <n v="871.29"/>
    <n v="0"/>
    <n v="0"/>
  </r>
  <r>
    <n v="10002763"/>
    <d v="2018-08-20T00:00:00"/>
    <x v="0"/>
    <x v="9"/>
    <d v="2018-08-23T00:00:00"/>
    <s v="VIP"/>
    <s v="北京市"/>
    <m/>
    <d v="2019-06-30T00:00:00"/>
    <d v="2019-06-30T00:00:00"/>
    <n v="0"/>
    <n v="0"/>
    <n v="21"/>
    <n v="1107.54"/>
  </r>
  <r>
    <n v="10002764"/>
    <d v="2018-08-20T00:00:00"/>
    <x v="0"/>
    <x v="28"/>
    <d v="2018-08-23T00:00:00"/>
    <s v="VIP"/>
    <s v="北京市"/>
    <m/>
    <d v="2019-06-20T13:55:12"/>
    <d v="2019-06-16T13:55:12"/>
    <n v="0"/>
    <n v="0"/>
    <n v="17"/>
    <n v="857.82"/>
  </r>
  <r>
    <n v="10002765"/>
    <d v="2018-08-20T00:00:00"/>
    <x v="0"/>
    <x v="17"/>
    <s v=""/>
    <s v="非会员"/>
    <s v="北京市"/>
    <m/>
    <d v="2019-03-30T22:33:36"/>
    <d v="2019-03-26T22:33:36"/>
    <n v="15"/>
    <n v="1782.6"/>
    <n v="0"/>
    <n v="0"/>
  </r>
  <r>
    <n v="10002766"/>
    <d v="2018-08-20T00:00:00"/>
    <x v="0"/>
    <x v="23"/>
    <d v="2018-08-21T00:00:00"/>
    <s v="VIP"/>
    <s v="北京市"/>
    <s v="西城区"/>
    <d v="2019-06-17T10:33:36"/>
    <d v="2019-06-16T10:33:36"/>
    <n v="0"/>
    <n v="0"/>
    <n v="31"/>
    <n v="2382.9699999999998"/>
  </r>
  <r>
    <n v="10002767"/>
    <d v="2018-08-21T00:00:00"/>
    <x v="0"/>
    <x v="22"/>
    <d v="2018-08-24T00:00:00"/>
    <s v="VIP"/>
    <s v="北京市"/>
    <s v="海淀区"/>
    <d v="2019-06-17T11:31:12"/>
    <d v="2019-06-15T11:31:12"/>
    <n v="0"/>
    <n v="0"/>
    <n v="39"/>
    <n v="3763.11"/>
  </r>
  <r>
    <n v="10002768"/>
    <d v="2018-08-21T00:00:00"/>
    <x v="0"/>
    <x v="12"/>
    <d v="2018-08-24T00:00:00"/>
    <s v="VIP"/>
    <s v="北京市"/>
    <m/>
    <d v="2019-06-14T08:24:00"/>
    <d v="2019-06-11T08:24:00"/>
    <n v="0"/>
    <n v="0"/>
    <n v="22"/>
    <n v="1924.78"/>
  </r>
  <r>
    <n v="10002769"/>
    <d v="2018-08-21T00:00:00"/>
    <x v="1"/>
    <x v="32"/>
    <s v=""/>
    <s v="非会员"/>
    <s v="北京市"/>
    <s v="朝阳区"/>
    <d v="2019-02-21T16:04:48"/>
    <d v="2019-02-16T16:04:48"/>
    <n v="12"/>
    <n v="1720.2"/>
    <n v="0"/>
    <n v="0"/>
  </r>
  <r>
    <n v="10002770"/>
    <d v="2018-08-21T00:00:00"/>
    <x v="1"/>
    <x v="26"/>
    <s v=""/>
    <s v="非会员"/>
    <s v="北京市"/>
    <m/>
    <d v="2018-12-05T10:04:48"/>
    <d v="2018-12-02T10:04:48"/>
    <n v="7"/>
    <n v="745.71"/>
    <n v="0"/>
    <n v="0"/>
  </r>
  <r>
    <n v="10002771"/>
    <d v="2018-08-21T00:00:00"/>
    <x v="0"/>
    <x v="4"/>
    <s v=""/>
    <s v="非会员"/>
    <s v="北京市"/>
    <s v="海淀区"/>
    <d v="2019-05-23T10:33:36"/>
    <d v="2019-05-21T10:33:36"/>
    <n v="18"/>
    <n v="2101.14"/>
    <n v="0"/>
    <n v="0"/>
  </r>
  <r>
    <n v="10002772"/>
    <d v="2018-08-21T00:00:00"/>
    <x v="0"/>
    <x v="13"/>
    <s v=""/>
    <s v="非会员"/>
    <s v="北京市"/>
    <m/>
    <d v="2019-03-21T20:09:36"/>
    <d v="2019-03-19T20:09:36"/>
    <n v="14"/>
    <n v="1525.72"/>
    <n v="0"/>
    <n v="0"/>
  </r>
  <r>
    <n v="10002773"/>
    <d v="2018-08-21T00:00:00"/>
    <x v="1"/>
    <x v="3"/>
    <d v="2018-08-21T00:00:00"/>
    <s v="VIP"/>
    <s v="北京市"/>
    <s v="丰台区"/>
    <d v="2019-06-20T14:38:24"/>
    <d v="2019-06-20T14:38:24"/>
    <n v="0"/>
    <n v="0"/>
    <n v="45"/>
    <n v="3943.35"/>
  </r>
  <r>
    <n v="10002774"/>
    <d v="2018-08-21T00:00:00"/>
    <x v="0"/>
    <x v="31"/>
    <s v=""/>
    <s v="非会员"/>
    <s v="北京市"/>
    <s v="海淀区"/>
    <d v="2019-05-23T10:33:36"/>
    <d v="2019-05-23T10:33:36"/>
    <n v="18"/>
    <n v="2631.6"/>
    <n v="0"/>
    <n v="0"/>
  </r>
  <r>
    <n v="10002775"/>
    <d v="2018-08-21T00:00:00"/>
    <x v="1"/>
    <x v="36"/>
    <d v="2018-08-23T00:00:00"/>
    <s v="VIP"/>
    <s v="北京市"/>
    <m/>
    <d v="2019-06-14T08:24:00"/>
    <d v="2019-06-12T08:24:00"/>
    <n v="0"/>
    <n v="0"/>
    <n v="22"/>
    <n v="1257.52"/>
  </r>
  <r>
    <n v="10002776"/>
    <d v="2018-08-21T00:00:00"/>
    <x v="0"/>
    <x v="5"/>
    <d v="2018-08-23T00:00:00"/>
    <s v="VIP"/>
    <s v="北京市"/>
    <m/>
    <d v="2019-05-29T16:48:00"/>
    <d v="2019-05-25T16:48:00"/>
    <n v="0"/>
    <n v="0"/>
    <n v="17"/>
    <n v="1431.74"/>
  </r>
  <r>
    <n v="10002777"/>
    <d v="2018-08-21T00:00:00"/>
    <x v="0"/>
    <x v="12"/>
    <s v=""/>
    <s v="非会员"/>
    <s v="北京市"/>
    <m/>
    <d v="2019-02-09T03:36:00"/>
    <d v="2019-02-05T03:36:00"/>
    <n v="11"/>
    <n v="1250.7"/>
    <n v="0"/>
    <n v="0"/>
  </r>
  <r>
    <n v="10002778"/>
    <d v="2018-08-22T00:00:00"/>
    <x v="0"/>
    <x v="6"/>
    <d v="2018-08-23T00:00:00"/>
    <s v="VIP"/>
    <s v="北京市"/>
    <m/>
    <d v="2019-06-17T12:28:48"/>
    <d v="2019-06-14T12:28:48"/>
    <n v="0"/>
    <n v="0"/>
    <n v="22"/>
    <n v="1435.28"/>
  </r>
  <r>
    <n v="10002779"/>
    <d v="2018-08-22T00:00:00"/>
    <x v="0"/>
    <x v="8"/>
    <d v="2018-08-24T00:00:00"/>
    <s v="VIP"/>
    <s v="北京市"/>
    <s v="海淀区"/>
    <d v="2019-06-26T21:07:12"/>
    <d v="2019-06-21T21:07:12"/>
    <n v="0"/>
    <n v="0"/>
    <n v="19"/>
    <n v="1353.94"/>
  </r>
  <r>
    <n v="10002780"/>
    <d v="2018-08-22T00:00:00"/>
    <x v="1"/>
    <x v="22"/>
    <d v="2018-08-22T00:00:00"/>
    <s v="VIP"/>
    <s v="北京市"/>
    <s v="朝阳区"/>
    <d v="2019-05-29T19:12:00"/>
    <d v="2019-05-24T19:12:00"/>
    <n v="0"/>
    <n v="0"/>
    <n v="35"/>
    <n v="2088.1"/>
  </r>
  <r>
    <n v="10002781"/>
    <d v="2018-08-22T00:00:00"/>
    <x v="1"/>
    <x v="13"/>
    <s v=""/>
    <s v="非会员"/>
    <s v="北京市"/>
    <m/>
    <d v="2019-01-21T21:07:12"/>
    <d v="2019-01-21T21:07:12"/>
    <n v="10"/>
    <n v="1359.1"/>
    <n v="0"/>
    <n v="0"/>
  </r>
  <r>
    <n v="10002782"/>
    <d v="2018-08-22T00:00:00"/>
    <x v="0"/>
    <x v="4"/>
    <s v=""/>
    <s v="非会员"/>
    <s v="北京市"/>
    <s v="朝阳区"/>
    <d v="2019-06-05T00:57:36"/>
    <d v="2019-05-31T00:57:36"/>
    <n v="19"/>
    <n v="2184.0500000000002"/>
    <n v="0"/>
    <n v="0"/>
  </r>
  <r>
    <n v="10002783"/>
    <d v="2018-08-22T00:00:00"/>
    <x v="1"/>
    <x v="14"/>
    <s v=""/>
    <s v="非会员"/>
    <s v="北京市"/>
    <m/>
    <d v="2019-05-04T20:09:36"/>
    <d v="2019-04-30T20:09:36"/>
    <n v="17"/>
    <n v="1968.26"/>
    <n v="0"/>
    <n v="0"/>
  </r>
  <r>
    <n v="10002784"/>
    <d v="2018-08-22T00:00:00"/>
    <x v="0"/>
    <x v="27"/>
    <d v="2018-08-23T00:00:00"/>
    <s v="VIP"/>
    <s v="北京市"/>
    <m/>
    <d v="2019-06-05T00:57:36"/>
    <d v="2019-05-31T00:57:36"/>
    <n v="0"/>
    <n v="0"/>
    <n v="35"/>
    <n v="1858.15"/>
  </r>
  <r>
    <n v="10002785"/>
    <d v="2018-08-22T00:00:00"/>
    <x v="0"/>
    <x v="8"/>
    <s v=""/>
    <s v="非会员"/>
    <s v="北京市"/>
    <s v="西城区"/>
    <d v="2019-03-06T13:26:24"/>
    <d v="2019-03-05T13:26:24"/>
    <n v="13"/>
    <n v="1515.41"/>
    <n v="0"/>
    <n v="0"/>
  </r>
  <r>
    <n v="10002786"/>
    <d v="2018-08-22T00:00:00"/>
    <x v="0"/>
    <x v="3"/>
    <d v="2018-08-23T00:00:00"/>
    <s v="VIP"/>
    <s v="北京市"/>
    <s v="丰台区"/>
    <d v="2019-06-20T15:21:36"/>
    <d v="2019-06-17T15:21:36"/>
    <n v="0"/>
    <n v="0"/>
    <n v="16"/>
    <n v="1166.24"/>
  </r>
  <r>
    <n v="10002787"/>
    <d v="2018-08-22T00:00:00"/>
    <x v="0"/>
    <x v="5"/>
    <d v="2018-08-22T00:00:00"/>
    <s v="VIP"/>
    <s v="北京市"/>
    <s v="怀柔区"/>
    <d v="2019-06-23T18:14:24"/>
    <d v="2019-06-22T18:14:24"/>
    <n v="0"/>
    <n v="0"/>
    <n v="24"/>
    <n v="1913.28"/>
  </r>
  <r>
    <n v="10002788"/>
    <d v="2018-08-22T00:00:00"/>
    <x v="0"/>
    <x v="4"/>
    <d v="2018-08-24T00:00:00"/>
    <s v="VIP"/>
    <s v="北京市"/>
    <m/>
    <d v="2019-06-30T00:00:00"/>
    <d v="2019-06-26T00:00:00"/>
    <n v="0"/>
    <n v="0"/>
    <n v="34"/>
    <n v="2336.48"/>
  </r>
  <r>
    <n v="10002789"/>
    <d v="2018-08-22T00:00:00"/>
    <x v="1"/>
    <x v="5"/>
    <d v="2018-08-24T00:00:00"/>
    <s v="VIP"/>
    <s v="北京市"/>
    <s v="海淀区"/>
    <d v="2019-06-14T09:36:00"/>
    <d v="2019-06-12T09:36:00"/>
    <n v="0"/>
    <n v="0"/>
    <n v="44"/>
    <n v="3570.16"/>
  </r>
  <r>
    <n v="10002790"/>
    <d v="2018-08-22T00:00:00"/>
    <x v="0"/>
    <x v="7"/>
    <s v=""/>
    <s v="非会员"/>
    <s v="北京市"/>
    <m/>
    <d v="2019-03-12T19:12:00"/>
    <d v="2019-03-12T19:12:00"/>
    <n v="14"/>
    <n v="2041.06"/>
    <n v="0"/>
    <n v="0"/>
  </r>
  <r>
    <n v="10002791"/>
    <d v="2018-08-23T00:00:00"/>
    <x v="0"/>
    <x v="12"/>
    <s v=""/>
    <s v="非会员"/>
    <s v="北京市"/>
    <s v="东城区"/>
    <d v="2019-05-23T16:19:12"/>
    <d v="2019-05-20T16:19:12"/>
    <n v="18"/>
    <n v="2027.7"/>
    <n v="0"/>
    <n v="0"/>
  </r>
  <r>
    <n v="10002792"/>
    <d v="2018-08-23T00:00:00"/>
    <x v="0"/>
    <x v="19"/>
    <d v="2018-08-25T00:00:00"/>
    <s v="VIP"/>
    <s v="北京市"/>
    <m/>
    <d v="2019-06-02T00:14:24"/>
    <d v="2019-05-31T00:14:24"/>
    <n v="0"/>
    <n v="0"/>
    <n v="19"/>
    <n v="1711.71"/>
  </r>
  <r>
    <n v="10002793"/>
    <d v="2018-08-23T00:00:00"/>
    <x v="1"/>
    <x v="8"/>
    <d v="2018-08-23T00:00:00"/>
    <s v="VIP"/>
    <s v="北京市"/>
    <m/>
    <d v="2019-06-23T18:43:12"/>
    <d v="2019-06-22T18:43:12"/>
    <n v="0"/>
    <n v="0"/>
    <n v="39"/>
    <n v="3859.05"/>
  </r>
  <r>
    <n v="10002794"/>
    <d v="2018-08-23T00:00:00"/>
    <x v="1"/>
    <x v="19"/>
    <s v=""/>
    <s v="非会员"/>
    <s v="北京市"/>
    <m/>
    <d v="2019-01-06T20:09:36"/>
    <d v="2019-01-06T20:09:36"/>
    <n v="9"/>
    <n v="985.14"/>
    <n v="0"/>
    <n v="0"/>
  </r>
  <r>
    <n v="10002795"/>
    <d v="2018-08-23T00:00:00"/>
    <x v="1"/>
    <x v="23"/>
    <d v="2018-08-26T00:00:00"/>
    <s v="VIP"/>
    <s v="北京市"/>
    <s v="海淀区"/>
    <d v="2019-06-08T05:31:12"/>
    <d v="2019-06-04T05:31:12"/>
    <n v="0"/>
    <n v="0"/>
    <n v="44"/>
    <n v="2687.52"/>
  </r>
  <r>
    <n v="10002796"/>
    <d v="2018-08-23T00:00:00"/>
    <x v="0"/>
    <x v="19"/>
    <s v=""/>
    <s v="非会员"/>
    <s v="北京市"/>
    <m/>
    <d v="2019-03-28T16:48:00"/>
    <d v="2019-03-23T16:48:00"/>
    <n v="14"/>
    <n v="1312.36"/>
    <n v="0"/>
    <n v="0"/>
  </r>
  <r>
    <n v="10002797"/>
    <d v="2018-08-23T00:00:00"/>
    <x v="0"/>
    <x v="10"/>
    <d v="2018-08-25T00:00:00"/>
    <s v="VIP"/>
    <s v="北京市"/>
    <s v="朝阳区"/>
    <d v="2019-06-20T16:04:48"/>
    <d v="2019-06-17T16:04:48"/>
    <n v="0"/>
    <n v="0"/>
    <n v="26"/>
    <n v="1393.08"/>
  </r>
  <r>
    <n v="10002798"/>
    <d v="2018-08-23T00:00:00"/>
    <x v="1"/>
    <x v="5"/>
    <s v=""/>
    <s v="非会员"/>
    <s v="北京市"/>
    <m/>
    <d v="2019-03-22T11:31:12"/>
    <d v="2019-03-20T11:31:12"/>
    <n v="14"/>
    <n v="1595.58"/>
    <n v="0"/>
    <n v="0"/>
  </r>
  <r>
    <n v="10002799"/>
    <d v="2018-08-23T00:00:00"/>
    <x v="1"/>
    <x v="4"/>
    <d v="2018-08-25T00:00:00"/>
    <s v="VIP"/>
    <s v="北京市"/>
    <s v="朝阳区"/>
    <d v="2019-06-02T00:14:24"/>
    <d v="2019-05-28T00:14:24"/>
    <n v="0"/>
    <n v="0"/>
    <n v="28"/>
    <n v="2341.64"/>
  </r>
  <r>
    <n v="10002800"/>
    <d v="2018-08-23T00:00:00"/>
    <x v="1"/>
    <x v="19"/>
    <s v=""/>
    <s v="非会员"/>
    <s v="北京市"/>
    <s v="朝阳区"/>
    <d v="2019-03-22T11:31:12"/>
    <d v="2019-03-20T11:31:12"/>
    <n v="14"/>
    <n v="2040.22"/>
    <n v="0"/>
    <n v="0"/>
  </r>
  <r>
    <n v="10002801"/>
    <d v="2018-08-24T00:00:00"/>
    <x v="0"/>
    <x v="16"/>
    <s v=""/>
    <s v="非会员"/>
    <s v="北京市"/>
    <m/>
    <d v="2019-05-08T07:12:00"/>
    <d v="2019-05-03T07:12:00"/>
    <n v="17"/>
    <n v="2356.88"/>
    <n v="0"/>
    <n v="0"/>
  </r>
  <r>
    <n v="10002802"/>
    <d v="2018-08-24T00:00:00"/>
    <x v="0"/>
    <x v="15"/>
    <d v="2018-08-25T00:00:00"/>
    <s v="VIP"/>
    <s v="北京市"/>
    <m/>
    <d v="2019-06-02T02:24:00"/>
    <d v="2019-06-01T02:24:00"/>
    <n v="0"/>
    <n v="0"/>
    <n v="18"/>
    <n v="1770.84"/>
  </r>
  <r>
    <n v="10002803"/>
    <d v="2018-08-24T00:00:00"/>
    <x v="0"/>
    <x v="8"/>
    <d v="2018-08-26T00:00:00"/>
    <s v="VIP"/>
    <s v="北京市"/>
    <m/>
    <d v="2019-06-02T02:24:00"/>
    <d v="2019-05-29T02:24:00"/>
    <n v="0"/>
    <n v="0"/>
    <n v="21"/>
    <n v="1770.72"/>
  </r>
  <r>
    <n v="10002804"/>
    <d v="2018-08-24T00:00:00"/>
    <x v="0"/>
    <x v="2"/>
    <d v="2018-08-26T00:00:00"/>
    <s v="VIP"/>
    <s v="北京市"/>
    <s v="怀柔区"/>
    <d v="2019-06-02T02:24:00"/>
    <d v="2019-06-01T02:24:00"/>
    <n v="0"/>
    <n v="0"/>
    <n v="26"/>
    <n v="1464.06"/>
  </r>
  <r>
    <n v="10002805"/>
    <d v="2018-08-24T00:00:00"/>
    <x v="0"/>
    <x v="5"/>
    <d v="2018-08-25T00:00:00"/>
    <s v="VIP"/>
    <s v="北京市"/>
    <m/>
    <d v="2019-06-08T07:12:00"/>
    <d v="2019-06-05T07:12:00"/>
    <n v="0"/>
    <n v="0"/>
    <n v="34"/>
    <n v="2836.96"/>
  </r>
  <r>
    <n v="10002806"/>
    <d v="2018-08-24T00:00:00"/>
    <x v="0"/>
    <x v="13"/>
    <s v=""/>
    <s v="非会员"/>
    <s v="北京市"/>
    <m/>
    <d v="2019-03-07T07:12:00"/>
    <d v="2019-03-05T07:12:00"/>
    <n v="13"/>
    <n v="1343.55"/>
    <n v="0"/>
    <n v="0"/>
  </r>
  <r>
    <n v="10002807"/>
    <d v="2018-08-24T00:00:00"/>
    <x v="1"/>
    <x v="33"/>
    <s v=""/>
    <s v="非会员"/>
    <s v="北京市"/>
    <m/>
    <d v="2019-03-01T02:24:00"/>
    <d v="2019-02-26T02:24:00"/>
    <n v="12"/>
    <n v="1301.1600000000001"/>
    <n v="0"/>
    <n v="0"/>
  </r>
  <r>
    <n v="10002808"/>
    <d v="2018-08-25T00:00:00"/>
    <x v="0"/>
    <x v="9"/>
    <s v=""/>
    <s v="非会员"/>
    <s v="北京市"/>
    <s v="大兴区"/>
    <d v="2019-05-14T15:36:00"/>
    <d v="2019-05-12T15:36:00"/>
    <n v="17"/>
    <n v="1404.03"/>
    <n v="0"/>
    <n v="0"/>
  </r>
  <r>
    <n v="10002809"/>
    <d v="2018-08-25T00:00:00"/>
    <x v="1"/>
    <x v="18"/>
    <s v=""/>
    <s v="非会员"/>
    <s v="北京市"/>
    <s v="朝阳区"/>
    <d v="2019-04-01T09:21:36"/>
    <d v="2019-03-29T09:21:36"/>
    <n v="14"/>
    <n v="1842.68"/>
    <n v="0"/>
    <n v="0"/>
  </r>
  <r>
    <n v="10002810"/>
    <d v="2018-08-25T00:00:00"/>
    <x v="0"/>
    <x v="22"/>
    <d v="2018-08-26T00:00:00"/>
    <s v="VIP"/>
    <s v="北京市"/>
    <s v="顺义区"/>
    <d v="2019-06-08T08:52:48"/>
    <d v="2019-06-08T08:52:48"/>
    <n v="0"/>
    <n v="0"/>
    <n v="16"/>
    <n v="1591.04"/>
  </r>
  <r>
    <n v="10002811"/>
    <d v="2018-08-25T00:00:00"/>
    <x v="1"/>
    <x v="29"/>
    <s v=""/>
    <s v="非会员"/>
    <s v="北京市"/>
    <s v="朝阳区"/>
    <d v="2019-01-07T23:02:24"/>
    <d v="2019-01-04T23:02:24"/>
    <n v="9"/>
    <n v="792.36"/>
    <n v="0"/>
    <n v="0"/>
  </r>
  <r>
    <n v="10002812"/>
    <d v="2018-08-25T00:00:00"/>
    <x v="0"/>
    <x v="8"/>
    <d v="2018-08-28T00:00:00"/>
    <s v="VIP"/>
    <s v="北京市"/>
    <s v="朝阳区"/>
    <d v="2019-06-17T15:21:36"/>
    <d v="2019-06-12T15:21:36"/>
    <n v="0"/>
    <n v="0"/>
    <n v="20"/>
    <n v="1444.2"/>
  </r>
  <r>
    <n v="10002813"/>
    <d v="2018-08-25T00:00:00"/>
    <x v="0"/>
    <x v="8"/>
    <d v="2018-08-27T00:00:00"/>
    <s v="VIP"/>
    <s v="北京市"/>
    <m/>
    <d v="2019-06-23T19:40:48"/>
    <d v="2019-06-20T19:40:48"/>
    <n v="0"/>
    <n v="0"/>
    <n v="15"/>
    <n v="1371.3"/>
  </r>
  <r>
    <n v="10002814"/>
    <d v="2018-08-25T00:00:00"/>
    <x v="0"/>
    <x v="30"/>
    <s v=""/>
    <s v="非会员"/>
    <s v="北京市"/>
    <m/>
    <d v="2018-11-25T16:48:00"/>
    <d v="2018-11-24T16:48:00"/>
    <n v="6"/>
    <n v="890.58"/>
    <n v="0"/>
    <n v="0"/>
  </r>
  <r>
    <n v="10002815"/>
    <d v="2018-08-25T00:00:00"/>
    <x v="1"/>
    <x v="9"/>
    <d v="2018-08-28T00:00:00"/>
    <s v="VIP"/>
    <s v="北京市"/>
    <m/>
    <d v="2019-06-26T21:50:24"/>
    <d v="2019-06-22T21:50:24"/>
    <n v="0"/>
    <n v="0"/>
    <n v="17"/>
    <n v="1098.03"/>
  </r>
  <r>
    <n v="10002816"/>
    <d v="2018-08-25T00:00:00"/>
    <x v="0"/>
    <x v="12"/>
    <d v="2018-08-25T00:00:00"/>
    <s v="VIP"/>
    <s v="北京市"/>
    <s v="西城区"/>
    <d v="2019-06-23T19:40:48"/>
    <d v="2019-06-22T19:40:48"/>
    <n v="0"/>
    <n v="0"/>
    <n v="34"/>
    <n v="3031.1"/>
  </r>
  <r>
    <n v="10002817"/>
    <d v="2018-08-25T00:00:00"/>
    <x v="0"/>
    <x v="25"/>
    <d v="2018-08-26T00:00:00"/>
    <s v="VIP"/>
    <s v="北京市"/>
    <m/>
    <d v="2019-06-23T19:40:48"/>
    <d v="2019-06-23T19:40:48"/>
    <n v="0"/>
    <n v="0"/>
    <n v="22"/>
    <n v="1826.88"/>
  </r>
  <r>
    <n v="10002818"/>
    <d v="2018-08-25T00:00:00"/>
    <x v="0"/>
    <x v="33"/>
    <d v="2018-08-28T00:00:00"/>
    <s v="VIP"/>
    <s v="北京市"/>
    <s v="大兴区"/>
    <d v="2019-06-23T19:40:48"/>
    <d v="2019-06-18T19:40:48"/>
    <n v="0"/>
    <n v="0"/>
    <n v="31"/>
    <n v="1982.14"/>
  </r>
  <r>
    <n v="10002819"/>
    <d v="2018-08-25T00:00:00"/>
    <x v="0"/>
    <x v="2"/>
    <s v=""/>
    <s v="非会员"/>
    <s v="北京市"/>
    <s v="昌平区"/>
    <d v="2019-05-05T09:07:12"/>
    <d v="2019-05-03T09:07:12"/>
    <n v="17"/>
    <n v="1869.66"/>
    <n v="0"/>
    <n v="0"/>
  </r>
  <r>
    <n v="10002820"/>
    <d v="2018-08-25T00:00:00"/>
    <x v="0"/>
    <x v="7"/>
    <s v=""/>
    <s v="非会员"/>
    <s v="北京市"/>
    <m/>
    <d v="2018-12-11T03:36:00"/>
    <d v="2018-12-07T03:36:00"/>
    <n v="7"/>
    <n v="620.27"/>
    <n v="0"/>
    <n v="0"/>
  </r>
  <r>
    <n v="10002821"/>
    <d v="2018-08-25T00:00:00"/>
    <x v="0"/>
    <x v="8"/>
    <d v="2018-08-26T00:00:00"/>
    <s v="VIP"/>
    <s v="北京市"/>
    <m/>
    <d v="2019-06-30T00:00:00"/>
    <d v="2019-06-26T00:00:00"/>
    <n v="0"/>
    <n v="0"/>
    <n v="26"/>
    <n v="1919.84"/>
  </r>
  <r>
    <n v="10002822"/>
    <d v="2018-08-25T00:00:00"/>
    <x v="0"/>
    <x v="19"/>
    <d v="2018-08-27T00:00:00"/>
    <s v="VIP"/>
    <s v="北京市"/>
    <s v="海淀区"/>
    <d v="2019-06-26T21:50:24"/>
    <d v="2019-06-25T21:50:24"/>
    <n v="0"/>
    <n v="0"/>
    <n v="20"/>
    <n v="1364.4"/>
  </r>
  <r>
    <n v="10002823"/>
    <d v="2018-08-25T00:00:00"/>
    <x v="0"/>
    <x v="22"/>
    <d v="2018-08-25T00:00:00"/>
    <s v="VIP"/>
    <s v="北京市"/>
    <s v="顺义区"/>
    <d v="2019-06-26T21:50:24"/>
    <d v="2019-06-25T21:50:24"/>
    <n v="0"/>
    <n v="0"/>
    <n v="22"/>
    <n v="1790.8"/>
  </r>
  <r>
    <n v="10002824"/>
    <d v="2018-08-25T00:00:00"/>
    <x v="0"/>
    <x v="33"/>
    <d v="2018-08-26T00:00:00"/>
    <s v="VIP"/>
    <s v="北京市"/>
    <s v="朝阳区"/>
    <d v="2019-06-08T08:52:48"/>
    <d v="2019-06-06T08:52:48"/>
    <n v="0"/>
    <n v="0"/>
    <n v="26"/>
    <n v="2218.58"/>
  </r>
  <r>
    <n v="10002825"/>
    <d v="2018-08-25T00:00:00"/>
    <x v="0"/>
    <x v="23"/>
    <d v="2018-08-26T00:00:00"/>
    <s v="VIP"/>
    <s v="北京市"/>
    <m/>
    <d v="2019-06-11T11:02:24"/>
    <d v="2019-06-07T11:02:24"/>
    <n v="0"/>
    <n v="0"/>
    <n v="17"/>
    <n v="1455.37"/>
  </r>
  <r>
    <n v="10002826"/>
    <d v="2018-08-26T00:00:00"/>
    <x v="0"/>
    <x v="2"/>
    <s v=""/>
    <s v="非会员"/>
    <s v="北京市"/>
    <s v="昌平区"/>
    <d v="2019-04-23T05:45:36"/>
    <d v="2019-04-18T05:45:36"/>
    <n v="16"/>
    <n v="1530.88"/>
    <n v="0"/>
    <n v="0"/>
  </r>
  <r>
    <n v="10002827"/>
    <d v="2018-08-26T00:00:00"/>
    <x v="0"/>
    <x v="9"/>
    <d v="2018-08-29T00:00:00"/>
    <s v="VIP"/>
    <s v="北京市"/>
    <s v="朝阳区"/>
    <d v="2019-06-30T00:00:00"/>
    <d v="2019-06-30T00:00:00"/>
    <n v="0"/>
    <n v="0"/>
    <n v="19"/>
    <n v="1755.79"/>
  </r>
  <r>
    <n v="10002828"/>
    <d v="2018-08-26T00:00:00"/>
    <x v="1"/>
    <x v="14"/>
    <s v=""/>
    <s v="非会员"/>
    <s v="北京市"/>
    <s v="海淀区"/>
    <d v="2019-04-01T16:19:12"/>
    <d v="2019-03-27T16:19:12"/>
    <n v="14"/>
    <n v="1305.6400000000001"/>
    <n v="0"/>
    <n v="0"/>
  </r>
  <r>
    <n v="10002829"/>
    <d v="2018-08-26T00:00:00"/>
    <x v="1"/>
    <x v="30"/>
    <d v="2018-08-28T00:00:00"/>
    <s v="VIP"/>
    <s v="北京市"/>
    <m/>
    <d v="2019-06-14T14:24:00"/>
    <d v="2019-06-11T14:24:00"/>
    <n v="0"/>
    <n v="0"/>
    <n v="15"/>
    <n v="913.8"/>
  </r>
  <r>
    <n v="10002830"/>
    <d v="2018-08-26T00:00:00"/>
    <x v="0"/>
    <x v="17"/>
    <s v=""/>
    <s v="非会员"/>
    <s v="北京市"/>
    <m/>
    <d v="2019-03-08T00:57:36"/>
    <d v="2019-03-04T00:57:36"/>
    <n v="13"/>
    <n v="1853.93"/>
    <n v="0"/>
    <n v="0"/>
  </r>
  <r>
    <n v="10002831"/>
    <d v="2018-08-26T00:00:00"/>
    <x v="0"/>
    <x v="19"/>
    <d v="2018-08-29T00:00:00"/>
    <s v="VIP"/>
    <s v="北京市"/>
    <s v="大兴区"/>
    <d v="2019-06-30T00:00:00"/>
    <d v="2019-06-25T00:00:00"/>
    <n v="0"/>
    <n v="0"/>
    <n v="23"/>
    <n v="2055.2800000000002"/>
  </r>
  <r>
    <n v="10002832"/>
    <d v="2018-08-27T00:00:00"/>
    <x v="0"/>
    <x v="20"/>
    <s v=""/>
    <s v="非会员"/>
    <s v="北京市"/>
    <s v="朝阳区"/>
    <d v="2019-02-24T03:07:12"/>
    <d v="2019-02-22T03:07:12"/>
    <n v="12"/>
    <n v="1316.64"/>
    <n v="0"/>
    <n v="0"/>
  </r>
  <r>
    <n v="10002833"/>
    <d v="2018-08-27T00:00:00"/>
    <x v="0"/>
    <x v="19"/>
    <d v="2018-08-27T00:00:00"/>
    <s v="VIP"/>
    <s v="北京市"/>
    <m/>
    <d v="2019-05-30T07:12:00"/>
    <d v="2019-05-30T07:12:00"/>
    <n v="0"/>
    <n v="0"/>
    <n v="17"/>
    <n v="1655.29"/>
  </r>
  <r>
    <n v="10002834"/>
    <d v="2018-08-27T00:00:00"/>
    <x v="1"/>
    <x v="36"/>
    <s v=""/>
    <s v="非会员"/>
    <s v="北京市"/>
    <m/>
    <d v="2019-06-17T17:16:48"/>
    <d v="2019-06-16T17:16:48"/>
    <n v="20"/>
    <n v="2089.8000000000002"/>
    <n v="0"/>
    <n v="0"/>
  </r>
  <r>
    <n v="10002835"/>
    <d v="2018-08-27T00:00:00"/>
    <x v="0"/>
    <x v="4"/>
    <s v=""/>
    <s v="非会员"/>
    <s v="北京市"/>
    <s v="昌平区"/>
    <d v="2019-06-11T13:55:12"/>
    <d v="2019-06-08T13:55:12"/>
    <n v="19"/>
    <n v="2074.42"/>
    <n v="0"/>
    <n v="0"/>
  </r>
  <r>
    <n v="10002836"/>
    <d v="2018-08-27T00:00:00"/>
    <x v="0"/>
    <x v="22"/>
    <s v=""/>
    <s v="非会员"/>
    <s v="北京市"/>
    <m/>
    <d v="2019-03-14T13:12:00"/>
    <d v="2019-03-12T13:12:00"/>
    <n v="13"/>
    <n v="1161.03"/>
    <n v="0"/>
    <n v="0"/>
  </r>
  <r>
    <n v="10002837"/>
    <d v="2018-08-27T00:00:00"/>
    <x v="1"/>
    <x v="17"/>
    <s v=""/>
    <s v="非会员"/>
    <s v="北京市"/>
    <m/>
    <d v="2019-02-24T03:07:12"/>
    <d v="2019-02-24T03:07:12"/>
    <n v="12"/>
    <n v="1345.44"/>
    <n v="0"/>
    <n v="0"/>
  </r>
  <r>
    <n v="10002838"/>
    <d v="2018-08-27T00:00:00"/>
    <x v="0"/>
    <x v="8"/>
    <d v="2018-08-28T00:00:00"/>
    <s v="VIP"/>
    <s v="北京市"/>
    <m/>
    <d v="2019-06-20T18:57:36"/>
    <d v="2019-06-18T18:57:36"/>
    <n v="0"/>
    <n v="0"/>
    <n v="17"/>
    <n v="1062.5"/>
  </r>
  <r>
    <n v="10002839"/>
    <d v="2018-08-27T00:00:00"/>
    <x v="0"/>
    <x v="30"/>
    <d v="2018-08-30T00:00:00"/>
    <s v="VIP"/>
    <s v="北京市"/>
    <m/>
    <d v="2019-06-23T20:38:24"/>
    <d v="2019-06-22T20:38:24"/>
    <n v="0"/>
    <n v="0"/>
    <n v="30"/>
    <n v="2227.8000000000002"/>
  </r>
  <r>
    <n v="10002840"/>
    <d v="2018-08-27T00:00:00"/>
    <x v="0"/>
    <x v="25"/>
    <s v=""/>
    <s v="非会员"/>
    <s v="北京市"/>
    <m/>
    <d v="2019-06-02T08:52:48"/>
    <d v="2019-06-01T08:52:48"/>
    <n v="19"/>
    <n v="1909.5"/>
    <n v="0"/>
    <n v="0"/>
  </r>
  <r>
    <n v="10002841"/>
    <d v="2018-08-27T00:00:00"/>
    <x v="1"/>
    <x v="3"/>
    <d v="2018-08-30T00:00:00"/>
    <s v="VIP"/>
    <s v="北京市"/>
    <m/>
    <d v="2019-06-08T12:14:24"/>
    <d v="2019-06-07T12:14:24"/>
    <n v="0"/>
    <n v="0"/>
    <n v="22"/>
    <n v="1462.78"/>
  </r>
  <r>
    <n v="10002842"/>
    <d v="2018-08-28T00:00:00"/>
    <x v="0"/>
    <x v="10"/>
    <d v="2018-08-29T00:00:00"/>
    <s v="VIP"/>
    <s v="北京市"/>
    <m/>
    <d v="2019-06-14T16:48:00"/>
    <d v="2019-06-14T16:48:00"/>
    <n v="0"/>
    <n v="0"/>
    <n v="18"/>
    <n v="1675.44"/>
  </r>
  <r>
    <n v="10002843"/>
    <d v="2018-08-28T00:00:00"/>
    <x v="1"/>
    <x v="12"/>
    <d v="2018-08-28T00:00:00"/>
    <s v="VIP"/>
    <s v="北京市"/>
    <s v="昌平区"/>
    <d v="2019-06-17T18:14:24"/>
    <d v="2019-06-16T18:14:24"/>
    <n v="0"/>
    <n v="0"/>
    <n v="22"/>
    <n v="1976.92"/>
  </r>
  <r>
    <n v="10002844"/>
    <d v="2018-08-28T00:00:00"/>
    <x v="0"/>
    <x v="22"/>
    <d v="2018-08-30T00:00:00"/>
    <s v="VIP"/>
    <s v="北京市"/>
    <m/>
    <d v="2019-06-17T18:14:24"/>
    <d v="2019-06-13T18:14:24"/>
    <n v="0"/>
    <n v="0"/>
    <n v="25"/>
    <n v="1359.25"/>
  </r>
  <r>
    <n v="10002845"/>
    <d v="2018-08-28T00:00:00"/>
    <x v="0"/>
    <x v="8"/>
    <s v=""/>
    <s v="非会员"/>
    <s v="北京市"/>
    <m/>
    <d v="2019-04-20T14:52:48"/>
    <d v="2019-04-17T14:52:48"/>
    <n v="16"/>
    <n v="1825.92"/>
    <n v="0"/>
    <n v="0"/>
  </r>
  <r>
    <n v="10002846"/>
    <d v="2018-08-28T00:00:00"/>
    <x v="0"/>
    <x v="30"/>
    <d v="2018-08-31T00:00:00"/>
    <s v="VIP"/>
    <s v="北京市"/>
    <m/>
    <d v="2019-06-20T19:40:48"/>
    <d v="2019-06-20T19:40:48"/>
    <n v="0"/>
    <n v="0"/>
    <n v="17"/>
    <n v="968.15"/>
  </r>
  <r>
    <n v="10002847"/>
    <d v="2018-08-29T00:00:00"/>
    <x v="0"/>
    <x v="15"/>
    <d v="2018-09-01T00:00:00"/>
    <s v="VIP"/>
    <s v="北京市"/>
    <m/>
    <d v="2019-06-30T00:00:00"/>
    <d v="2019-06-26T00:00:00"/>
    <n v="0"/>
    <n v="0"/>
    <n v="16"/>
    <n v="1231.3599999999999"/>
  </r>
  <r>
    <n v="10002848"/>
    <d v="2018-08-29T00:00:00"/>
    <x v="1"/>
    <x v="17"/>
    <s v=""/>
    <s v="非会员"/>
    <s v="北京市"/>
    <m/>
    <d v="2019-06-08T15:36:00"/>
    <d v="2019-06-06T15:36:00"/>
    <n v="19"/>
    <n v="1846.23"/>
    <n v="0"/>
    <n v="0"/>
  </r>
  <r>
    <n v="10002849"/>
    <d v="2018-08-29T00:00:00"/>
    <x v="1"/>
    <x v="22"/>
    <d v="2018-09-01T00:00:00"/>
    <s v="VIP"/>
    <s v="北京市"/>
    <s v="丰台区"/>
    <d v="2019-06-11T16:48:00"/>
    <d v="2019-06-11T16:48:00"/>
    <n v="0"/>
    <n v="0"/>
    <n v="38"/>
    <n v="3155.52"/>
  </r>
  <r>
    <n v="10002850"/>
    <d v="2018-08-29T00:00:00"/>
    <x v="1"/>
    <x v="16"/>
    <s v=""/>
    <s v="非会员"/>
    <s v="北京市"/>
    <s v="西城区"/>
    <d v="2018-12-19T20:24:00"/>
    <d v="2018-12-17T20:24:00"/>
    <n v="7"/>
    <n v="877.8"/>
    <n v="0"/>
    <n v="0"/>
  </r>
  <r>
    <n v="10002851"/>
    <d v="2018-08-29T00:00:00"/>
    <x v="1"/>
    <x v="12"/>
    <d v="2018-08-31T00:00:00"/>
    <s v="VIP"/>
    <s v="北京市"/>
    <m/>
    <d v="2019-06-14T18:00:00"/>
    <d v="2019-06-10T18:00:00"/>
    <n v="0"/>
    <n v="0"/>
    <n v="19"/>
    <n v="1225.31"/>
  </r>
  <r>
    <n v="10002852"/>
    <d v="2018-08-29T00:00:00"/>
    <x v="0"/>
    <x v="20"/>
    <s v=""/>
    <s v="非会员"/>
    <s v="北京市"/>
    <m/>
    <d v="2019-02-06T15:36:00"/>
    <d v="2019-02-02T15:36:00"/>
    <n v="11"/>
    <n v="1131.79"/>
    <n v="0"/>
    <n v="0"/>
  </r>
  <r>
    <n v="10002853"/>
    <d v="2018-08-29T00:00:00"/>
    <x v="0"/>
    <x v="18"/>
    <s v=""/>
    <s v="非会员"/>
    <s v="北京市"/>
    <m/>
    <d v="2018-11-28T12:00:00"/>
    <d v="2018-11-26T12:00:00"/>
    <n v="6"/>
    <n v="728.28"/>
    <n v="0"/>
    <n v="0"/>
  </r>
  <r>
    <n v="10002854"/>
    <d v="2018-08-30T00:00:00"/>
    <x v="1"/>
    <x v="7"/>
    <s v=""/>
    <s v="非会员"/>
    <s v="北京市"/>
    <s v="丰台区"/>
    <d v="2019-02-28T09:36:00"/>
    <d v="2019-02-24T09:36:00"/>
    <n v="12"/>
    <n v="1141.2"/>
    <n v="0"/>
    <n v="0"/>
  </r>
  <r>
    <n v="10002855"/>
    <d v="2018-08-30T00:00:00"/>
    <x v="0"/>
    <x v="4"/>
    <s v=""/>
    <s v="非会员"/>
    <s v="北京市"/>
    <s v="海淀区"/>
    <d v="2018-12-05T06:43:12"/>
    <d v="2018-11-30T06:43:12"/>
    <n v="6"/>
    <n v="843.12"/>
    <n v="0"/>
    <n v="0"/>
  </r>
  <r>
    <n v="10002856"/>
    <d v="2018-08-30T00:00:00"/>
    <x v="1"/>
    <x v="17"/>
    <d v="2018-08-31T00:00:00"/>
    <s v="VIP"/>
    <s v="北京市"/>
    <s v="海淀区"/>
    <d v="2019-06-11T18:14:24"/>
    <d v="2019-06-11T18:14:24"/>
    <n v="0"/>
    <n v="0"/>
    <n v="25"/>
    <n v="1883.5"/>
  </r>
  <r>
    <n v="10002857"/>
    <d v="2018-08-30T00:00:00"/>
    <x v="1"/>
    <x v="5"/>
    <d v="2018-08-31T00:00:00"/>
    <s v="VIP"/>
    <s v="北京市"/>
    <s v="延庆区"/>
    <d v="2019-06-05T16:19:12"/>
    <d v="2019-05-31T16:19:12"/>
    <n v="0"/>
    <n v="0"/>
    <n v="18"/>
    <n v="1409.94"/>
  </r>
  <r>
    <n v="10002858"/>
    <d v="2018-08-30T00:00:00"/>
    <x v="0"/>
    <x v="18"/>
    <s v=""/>
    <s v="非会员"/>
    <s v="北京市"/>
    <s v="东城区"/>
    <d v="2018-12-23T12:28:48"/>
    <d v="2018-12-19T12:28:48"/>
    <n v="7"/>
    <n v="610.75"/>
    <n v="0"/>
    <n v="0"/>
  </r>
  <r>
    <n v="10002859"/>
    <d v="2018-08-30T00:00:00"/>
    <x v="0"/>
    <x v="30"/>
    <d v="2018-08-30T00:00:00"/>
    <s v="VIP"/>
    <s v="北京市"/>
    <m/>
    <d v="2019-06-05T16:19:12"/>
    <d v="2019-05-31T16:19:12"/>
    <n v="0"/>
    <n v="0"/>
    <n v="17"/>
    <n v="1670.93"/>
  </r>
  <r>
    <n v="10002860"/>
    <d v="2018-08-30T00:00:00"/>
    <x v="0"/>
    <x v="32"/>
    <d v="2018-09-01T00:00:00"/>
    <s v="VIP"/>
    <s v="北京市"/>
    <m/>
    <d v="2019-06-20T21:07:12"/>
    <d v="2019-06-20T21:07:12"/>
    <n v="0"/>
    <n v="0"/>
    <n v="19"/>
    <n v="1451.98"/>
  </r>
  <r>
    <n v="10002861"/>
    <d v="2018-08-30T00:00:00"/>
    <x v="1"/>
    <x v="8"/>
    <s v=""/>
    <s v="非会员"/>
    <s v="北京市"/>
    <s v="丰台区"/>
    <d v="2019-03-18T15:21:36"/>
    <d v="2019-03-13T15:21:36"/>
    <n v="13"/>
    <n v="1612.91"/>
    <n v="0"/>
    <n v="0"/>
  </r>
  <r>
    <n v="10002862"/>
    <d v="2018-08-30T00:00:00"/>
    <x v="1"/>
    <x v="2"/>
    <d v="2018-09-01T00:00:00"/>
    <s v="VIP"/>
    <s v="北京市"/>
    <m/>
    <d v="2019-06-30T00:00:00"/>
    <d v="2019-06-25T00:00:00"/>
    <n v="0"/>
    <n v="0"/>
    <n v="16"/>
    <n v="1037.76"/>
  </r>
  <r>
    <n v="10002863"/>
    <d v="2018-08-30T00:00:00"/>
    <x v="0"/>
    <x v="26"/>
    <s v=""/>
    <s v="非会员"/>
    <s v="北京市"/>
    <s v="西城区"/>
    <d v="2019-04-21T01:55:12"/>
    <d v="2019-04-20T01:55:12"/>
    <n v="16"/>
    <n v="2212.8000000000002"/>
    <n v="0"/>
    <n v="0"/>
  </r>
  <r>
    <n v="10002864"/>
    <d v="2018-08-30T00:00:00"/>
    <x v="0"/>
    <x v="14"/>
    <s v=""/>
    <s v="非会员"/>
    <s v="北京市"/>
    <m/>
    <d v="2019-02-13T04:48:00"/>
    <d v="2019-02-10T04:48:00"/>
    <n v="11"/>
    <n v="1254.1099999999999"/>
    <n v="0"/>
    <n v="0"/>
  </r>
  <r>
    <n v="10002865"/>
    <d v="2018-08-30T00:00:00"/>
    <x v="1"/>
    <x v="31"/>
    <s v=""/>
    <s v="非会员"/>
    <s v="北京市"/>
    <s v="东城区"/>
    <d v="2018-12-11T08:38:24"/>
    <d v="2018-12-08T08:38:24"/>
    <n v="7"/>
    <n v="848.19"/>
    <n v="0"/>
    <n v="0"/>
  </r>
  <r>
    <n v="10002866"/>
    <d v="2018-08-30T00:00:00"/>
    <x v="0"/>
    <x v="27"/>
    <s v=""/>
    <s v="非会员"/>
    <s v="北京市"/>
    <m/>
    <d v="2019-02-07T02:52:48"/>
    <d v="2019-02-03T02:52:48"/>
    <n v="10"/>
    <n v="1452.1"/>
    <n v="0"/>
    <n v="0"/>
  </r>
  <r>
    <n v="10002867"/>
    <d v="2018-08-30T00:00:00"/>
    <x v="1"/>
    <x v="24"/>
    <d v="2018-09-02T00:00:00"/>
    <s v="VIP"/>
    <s v="北京市"/>
    <s v="朝阳区"/>
    <d v="2019-06-05T16:19:12"/>
    <d v="2019-06-05T16:19:12"/>
    <n v="0"/>
    <n v="0"/>
    <n v="17"/>
    <n v="1515.04"/>
  </r>
  <r>
    <n v="10002868"/>
    <d v="2018-08-30T00:00:00"/>
    <x v="0"/>
    <x v="15"/>
    <d v="2018-08-31T00:00:00"/>
    <s v="VIP"/>
    <s v="北京市"/>
    <s v="海淀区"/>
    <d v="2019-05-30T14:24:00"/>
    <d v="2019-05-27T14:24:00"/>
    <n v="0"/>
    <n v="0"/>
    <n v="23"/>
    <n v="1500.52"/>
  </r>
  <r>
    <n v="10002869"/>
    <d v="2018-08-31T00:00:00"/>
    <x v="1"/>
    <x v="21"/>
    <d v="2018-09-02T00:00:00"/>
    <s v="VIP"/>
    <s v="北京市"/>
    <s v="西城区"/>
    <d v="2019-06-11T19:40:48"/>
    <d v="2019-06-11T19:40:48"/>
    <n v="0"/>
    <n v="0"/>
    <n v="18"/>
    <n v="1255.1400000000001"/>
  </r>
  <r>
    <n v="10002870"/>
    <d v="2018-08-31T00:00:00"/>
    <x v="0"/>
    <x v="8"/>
    <d v="2018-09-02T00:00:00"/>
    <s v="VIP"/>
    <s v="北京市"/>
    <s v="海淀区"/>
    <d v="2019-06-20T21:50:24"/>
    <d v="2019-06-19T21:50:24"/>
    <n v="0"/>
    <n v="0"/>
    <n v="22"/>
    <n v="1807.74"/>
  </r>
  <r>
    <n v="10002871"/>
    <d v="2018-08-31T00:00:00"/>
    <x v="0"/>
    <x v="7"/>
    <s v=""/>
    <s v="非会员"/>
    <s v="北京市"/>
    <s v="丰台区"/>
    <d v="2019-04-12T05:16:48"/>
    <d v="2019-04-08T05:16:48"/>
    <n v="15"/>
    <n v="1402.95"/>
    <n v="0"/>
    <n v="0"/>
  </r>
  <r>
    <n v="10002872"/>
    <d v="2018-08-31T00:00:00"/>
    <x v="0"/>
    <x v="21"/>
    <s v=""/>
    <s v="非会员"/>
    <s v="北京市"/>
    <m/>
    <d v="2019-01-17T09:07:12"/>
    <d v="2019-01-13T09:07:12"/>
    <n v="9"/>
    <n v="868.23"/>
    <n v="0"/>
    <n v="0"/>
  </r>
  <r>
    <n v="10002873"/>
    <d v="2018-09-01T00:00:00"/>
    <x v="1"/>
    <x v="3"/>
    <d v="2018-09-02T00:00:00"/>
    <s v="VIP"/>
    <s v="北京市"/>
    <m/>
    <d v="2019-06-08T20:38:24"/>
    <d v="2019-06-08T20:38:24"/>
    <n v="0"/>
    <n v="0"/>
    <n v="19"/>
    <n v="1453.12"/>
  </r>
  <r>
    <n v="10002874"/>
    <d v="2018-09-01T00:00:00"/>
    <x v="0"/>
    <x v="20"/>
    <s v=""/>
    <s v="非会员"/>
    <s v="北京市"/>
    <m/>
    <d v="2019-02-08T01:26:24"/>
    <d v="2019-02-04T01:26:24"/>
    <n v="10"/>
    <n v="953.5"/>
    <n v="0"/>
    <n v="0"/>
  </r>
  <r>
    <n v="10002875"/>
    <d v="2018-09-01T00:00:00"/>
    <x v="0"/>
    <x v="4"/>
    <d v="2018-09-01T00:00:00"/>
    <s v="VIP"/>
    <s v="北京市"/>
    <m/>
    <d v="2019-06-08T20:38:24"/>
    <d v="2019-06-04T20:38:24"/>
    <n v="0"/>
    <n v="0"/>
    <n v="34"/>
    <n v="2199.12"/>
  </r>
  <r>
    <n v="10002876"/>
    <d v="2018-09-01T00:00:00"/>
    <x v="0"/>
    <x v="14"/>
    <s v=""/>
    <s v="非会员"/>
    <s v="北京市"/>
    <m/>
    <d v="2019-04-27T13:55:12"/>
    <d v="2019-04-23T13:55:12"/>
    <n v="16"/>
    <n v="2009.92"/>
    <n v="0"/>
    <n v="0"/>
  </r>
  <r>
    <n v="10002877"/>
    <d v="2018-09-01T00:00:00"/>
    <x v="1"/>
    <x v="23"/>
    <s v=""/>
    <s v="非会员"/>
    <s v="北京市"/>
    <m/>
    <d v="2019-02-23T03:50:24"/>
    <d v="2019-02-19T03:50:24"/>
    <n v="11"/>
    <n v="986.7"/>
    <n v="0"/>
    <n v="0"/>
  </r>
  <r>
    <n v="10002878"/>
    <d v="2018-09-01T00:00:00"/>
    <x v="0"/>
    <x v="27"/>
    <s v=""/>
    <s v="非会员"/>
    <s v="北京市"/>
    <m/>
    <d v="2019-02-20T03:21:36"/>
    <d v="2019-02-17T03:21:36"/>
    <n v="11"/>
    <n v="1158.08"/>
    <n v="0"/>
    <n v="0"/>
  </r>
  <r>
    <n v="10002879"/>
    <d v="2018-09-01T00:00:00"/>
    <x v="0"/>
    <x v="23"/>
    <d v="2018-09-02T00:00:00"/>
    <s v="VIP"/>
    <s v="北京市"/>
    <m/>
    <d v="2019-06-02T19:40:48"/>
    <d v="2019-06-02T19:40:48"/>
    <n v="0"/>
    <n v="0"/>
    <n v="25"/>
    <n v="1886.25"/>
  </r>
  <r>
    <n v="10002880"/>
    <d v="2018-09-01T00:00:00"/>
    <x v="1"/>
    <x v="8"/>
    <d v="2018-09-04T00:00:00"/>
    <s v="VIP"/>
    <s v="北京市"/>
    <m/>
    <d v="2019-06-05T20:09:36"/>
    <d v="2019-06-01T20:09:36"/>
    <n v="0"/>
    <n v="0"/>
    <n v="19"/>
    <n v="1487.89"/>
  </r>
  <r>
    <n v="10002881"/>
    <d v="2018-09-01T00:00:00"/>
    <x v="1"/>
    <x v="24"/>
    <s v=""/>
    <s v="非会员"/>
    <s v="北京市"/>
    <s v="朝阳区"/>
    <d v="2019-01-08T20:38:24"/>
    <d v="2019-01-05T20:38:24"/>
    <n v="8"/>
    <n v="1169.04"/>
    <n v="0"/>
    <n v="0"/>
  </r>
  <r>
    <n v="10002882"/>
    <d v="2018-09-01T00:00:00"/>
    <x v="1"/>
    <x v="23"/>
    <d v="2018-09-04T00:00:00"/>
    <s v="VIP"/>
    <s v="北京市"/>
    <m/>
    <d v="2019-06-11T21:07:12"/>
    <d v="2019-06-07T21:07:12"/>
    <n v="0"/>
    <n v="0"/>
    <n v="25"/>
    <n v="1523.5"/>
  </r>
  <r>
    <n v="10002883"/>
    <d v="2018-09-01T00:00:00"/>
    <x v="1"/>
    <x v="21"/>
    <d v="2018-09-03T00:00:00"/>
    <s v="VIP"/>
    <s v="北京市"/>
    <s v="大兴区"/>
    <d v="2019-06-05T20:09:36"/>
    <d v="2019-06-01T20:09:36"/>
    <n v="0"/>
    <n v="0"/>
    <n v="14"/>
    <n v="778.26"/>
  </r>
  <r>
    <n v="10002884"/>
    <d v="2018-09-02T00:00:00"/>
    <x v="1"/>
    <x v="30"/>
    <d v="2018-09-02T00:00:00"/>
    <s v="VIP"/>
    <s v="北京市"/>
    <s v="朝阳区"/>
    <d v="2019-06-05T22:04:48"/>
    <d v="2019-06-04T22:04:48"/>
    <n v="0"/>
    <n v="0"/>
    <n v="30"/>
    <n v="1866.9"/>
  </r>
  <r>
    <n v="10002885"/>
    <d v="2018-09-02T00:00:00"/>
    <x v="0"/>
    <x v="23"/>
    <s v=""/>
    <s v="非会员"/>
    <s v="北京市"/>
    <m/>
    <d v="2019-04-21T18:28:48"/>
    <d v="2019-04-16T18:28:48"/>
    <n v="15"/>
    <n v="1735.35"/>
    <n v="0"/>
    <n v="0"/>
  </r>
  <r>
    <n v="10002886"/>
    <d v="2018-09-02T00:00:00"/>
    <x v="0"/>
    <x v="32"/>
    <s v=""/>
    <s v="非会员"/>
    <s v="北京市"/>
    <m/>
    <d v="2019-03-07T14:52:48"/>
    <d v="2019-03-03T14:52:48"/>
    <n v="12"/>
    <n v="1024.08"/>
    <n v="0"/>
    <n v="0"/>
  </r>
  <r>
    <n v="10002887"/>
    <d v="2018-09-02T00:00:00"/>
    <x v="0"/>
    <x v="31"/>
    <s v=""/>
    <s v="非会员"/>
    <s v="北京市"/>
    <m/>
    <d v="2019-01-09T10:19:12"/>
    <d v="2019-01-05T10:19:12"/>
    <n v="8"/>
    <n v="1016.56"/>
    <n v="0"/>
    <n v="0"/>
  </r>
  <r>
    <n v="10002888"/>
    <d v="2018-09-02T00:00:00"/>
    <x v="0"/>
    <x v="28"/>
    <d v="2018-09-02T00:00:00"/>
    <s v="VIP"/>
    <s v="北京市"/>
    <s v="海淀区"/>
    <d v="2019-06-08T22:19:12"/>
    <d v="2019-06-06T22:19:12"/>
    <n v="0"/>
    <n v="0"/>
    <n v="20"/>
    <n v="1156.2"/>
  </r>
  <r>
    <n v="10002889"/>
    <d v="2018-09-02T00:00:00"/>
    <x v="0"/>
    <x v="2"/>
    <s v=""/>
    <s v="非会员"/>
    <s v="北京市"/>
    <s v="朝阳区"/>
    <d v="2019-03-13T15:21:36"/>
    <d v="2019-03-08T15:21:36"/>
    <n v="13"/>
    <n v="1576.51"/>
    <n v="0"/>
    <n v="0"/>
  </r>
  <r>
    <n v="10002890"/>
    <d v="2018-09-02T00:00:00"/>
    <x v="1"/>
    <x v="32"/>
    <s v=""/>
    <s v="非会员"/>
    <s v="北京市"/>
    <m/>
    <d v="2019-05-24T21:07:12"/>
    <d v="2019-05-20T21:07:12"/>
    <n v="17"/>
    <n v="1809.31"/>
    <n v="0"/>
    <n v="0"/>
  </r>
  <r>
    <n v="10002891"/>
    <d v="2018-09-02T00:00:00"/>
    <x v="1"/>
    <x v="13"/>
    <d v="2018-09-04T00:00:00"/>
    <s v="VIP"/>
    <s v="北京市"/>
    <s v="房山区"/>
    <d v="2019-05-30T21:36:00"/>
    <d v="2019-05-25T21:36:00"/>
    <n v="0"/>
    <n v="0"/>
    <n v="30"/>
    <n v="2035.8"/>
  </r>
  <r>
    <n v="10002892"/>
    <d v="2018-09-03T00:00:00"/>
    <x v="1"/>
    <x v="22"/>
    <d v="2018-09-04T00:00:00"/>
    <s v="VIP"/>
    <s v="北京市"/>
    <m/>
    <d v="2019-06-21T00:00:00"/>
    <d v="2019-06-16T00:00:00"/>
    <n v="0"/>
    <n v="0"/>
    <n v="16"/>
    <n v="983.52"/>
  </r>
  <r>
    <n v="10002893"/>
    <d v="2018-09-03T00:00:00"/>
    <x v="1"/>
    <x v="23"/>
    <d v="2018-09-04T00:00:00"/>
    <s v="VIP"/>
    <s v="北京市"/>
    <m/>
    <d v="2019-06-15T00:00:00"/>
    <d v="2019-06-14T00:00:00"/>
    <n v="0"/>
    <n v="0"/>
    <n v="16"/>
    <n v="1349.6"/>
  </r>
  <r>
    <n v="10002894"/>
    <d v="2018-09-03T00:00:00"/>
    <x v="0"/>
    <x v="4"/>
    <d v="2018-09-03T00:00:00"/>
    <s v="VIP"/>
    <s v="北京市"/>
    <m/>
    <d v="2019-06-15T00:00:00"/>
    <d v="2019-06-13T00:00:00"/>
    <n v="0"/>
    <n v="0"/>
    <n v="15"/>
    <n v="1385.55"/>
  </r>
  <r>
    <n v="10002895"/>
    <d v="2018-09-03T00:00:00"/>
    <x v="1"/>
    <x v="28"/>
    <s v=""/>
    <s v="非会员"/>
    <s v="北京市"/>
    <s v="朝阳区"/>
    <d v="2019-06-30T00:00:00"/>
    <d v="2019-06-29T00:00:00"/>
    <n v="20"/>
    <n v="2785.6"/>
    <n v="0"/>
    <n v="0"/>
  </r>
  <r>
    <n v="10002896"/>
    <d v="2018-09-03T00:00:00"/>
    <x v="0"/>
    <x v="22"/>
    <d v="2018-09-03T00:00:00"/>
    <s v="VIP"/>
    <s v="北京市"/>
    <s v="海淀区"/>
    <d v="2019-06-12T00:00:00"/>
    <d v="2019-06-09T00:00:00"/>
    <n v="0"/>
    <n v="0"/>
    <n v="43"/>
    <n v="4118.54"/>
  </r>
  <r>
    <n v="10002897"/>
    <d v="2018-09-04T00:00:00"/>
    <x v="1"/>
    <x v="21"/>
    <s v=""/>
    <s v="非会员"/>
    <s v="北京市"/>
    <s v="丰台区"/>
    <d v="2019-05-28T02:38:24"/>
    <d v="2019-05-27T02:38:24"/>
    <n v="18"/>
    <n v="1654.74"/>
    <n v="0"/>
    <n v="0"/>
  </r>
  <r>
    <n v="10002898"/>
    <d v="2018-09-04T00:00:00"/>
    <x v="1"/>
    <x v="5"/>
    <s v=""/>
    <s v="非会员"/>
    <s v="北京市"/>
    <s v="朝阳区"/>
    <d v="2019-04-04T06:57:36"/>
    <d v="2019-04-04T06:57:36"/>
    <n v="14"/>
    <n v="2093.14"/>
    <n v="0"/>
    <n v="0"/>
  </r>
  <r>
    <n v="10002899"/>
    <d v="2018-09-04T00:00:00"/>
    <x v="1"/>
    <x v="5"/>
    <d v="2018-09-07T00:00:00"/>
    <s v="VIP"/>
    <s v="北京市"/>
    <s v="朝阳区"/>
    <d v="2019-05-31T02:24:00"/>
    <d v="2019-05-29T02:24:00"/>
    <n v="0"/>
    <n v="0"/>
    <n v="37"/>
    <n v="1963.22"/>
  </r>
  <r>
    <n v="10002900"/>
    <d v="2018-09-04T00:00:00"/>
    <x v="1"/>
    <x v="6"/>
    <d v="2018-09-07T00:00:00"/>
    <s v="VIP"/>
    <s v="北京市"/>
    <s v="西城区"/>
    <d v="2019-06-27T00:14:24"/>
    <d v="2019-06-24T00:14:24"/>
    <n v="0"/>
    <n v="0"/>
    <n v="23"/>
    <n v="1200.83"/>
  </r>
  <r>
    <n v="10002901"/>
    <d v="2018-09-04T00:00:00"/>
    <x v="0"/>
    <x v="7"/>
    <s v=""/>
    <s v="非会员"/>
    <s v="北京市"/>
    <m/>
    <d v="2019-01-04T14:09:36"/>
    <d v="2019-01-01T14:09:36"/>
    <n v="8"/>
    <n v="1188.8800000000001"/>
    <n v="0"/>
    <n v="0"/>
  </r>
  <r>
    <n v="10002902"/>
    <d v="2018-09-04T00:00:00"/>
    <x v="0"/>
    <x v="22"/>
    <d v="2018-09-07T00:00:00"/>
    <s v="VIP"/>
    <s v="北京市"/>
    <s v="朝阳区"/>
    <d v="2019-06-18T00:57:36"/>
    <d v="2019-06-15T00:57:36"/>
    <n v="0"/>
    <n v="0"/>
    <n v="19"/>
    <n v="1633.43"/>
  </r>
  <r>
    <n v="10002903"/>
    <d v="2018-09-04T00:00:00"/>
    <x v="0"/>
    <x v="9"/>
    <d v="2018-09-07T00:00:00"/>
    <s v="VIP"/>
    <s v="北京市"/>
    <m/>
    <d v="2019-06-18T00:57:36"/>
    <d v="2019-06-15T00:57:36"/>
    <n v="0"/>
    <n v="0"/>
    <n v="15"/>
    <n v="1224.3"/>
  </r>
  <r>
    <n v="10002904"/>
    <d v="2018-09-04T00:00:00"/>
    <x v="0"/>
    <x v="9"/>
    <d v="2018-09-06T00:00:00"/>
    <s v="VIP"/>
    <s v="北京市"/>
    <m/>
    <d v="2019-05-31T02:24:00"/>
    <d v="2019-05-27T02:24:00"/>
    <n v="0"/>
    <n v="0"/>
    <n v="19"/>
    <n v="1801.01"/>
  </r>
  <r>
    <n v="10002905"/>
    <d v="2018-09-04T00:00:00"/>
    <x v="1"/>
    <x v="30"/>
    <d v="2018-09-07T00:00:00"/>
    <s v="VIP"/>
    <s v="北京市"/>
    <s v="丰台区"/>
    <d v="2019-06-09T01:40:48"/>
    <d v="2019-06-08T01:40:48"/>
    <n v="0"/>
    <n v="0"/>
    <n v="17"/>
    <n v="1156.51"/>
  </r>
  <r>
    <n v="10002906"/>
    <d v="2018-09-04T00:00:00"/>
    <x v="1"/>
    <x v="19"/>
    <d v="2018-09-06T00:00:00"/>
    <s v="VIP"/>
    <s v="北京市"/>
    <s v="朝阳区"/>
    <d v="2019-06-27T00:14:24"/>
    <d v="2019-06-23T00:14:24"/>
    <n v="0"/>
    <n v="0"/>
    <n v="37"/>
    <n v="3224.55"/>
  </r>
  <r>
    <n v="10002907"/>
    <d v="2018-09-05T00:00:00"/>
    <x v="0"/>
    <x v="25"/>
    <d v="2018-09-07T00:00:00"/>
    <s v="VIP"/>
    <s v="北京市"/>
    <s v="西城区"/>
    <d v="2019-06-27T00:28:48"/>
    <d v="2019-06-23T00:28:48"/>
    <n v="0"/>
    <n v="0"/>
    <n v="19"/>
    <n v="1387.76"/>
  </r>
  <r>
    <n v="10002908"/>
    <d v="2018-09-05T00:00:00"/>
    <x v="0"/>
    <x v="15"/>
    <d v="2018-09-07T00:00:00"/>
    <s v="VIP"/>
    <s v="北京市"/>
    <s v="朝阳区"/>
    <d v="2019-06-09T03:21:36"/>
    <d v="2019-06-06T03:21:36"/>
    <n v="0"/>
    <n v="0"/>
    <n v="14"/>
    <n v="1268.54"/>
  </r>
  <r>
    <n v="10002909"/>
    <d v="2018-09-05T00:00:00"/>
    <x v="0"/>
    <x v="8"/>
    <d v="2018-09-06T00:00:00"/>
    <s v="VIP"/>
    <s v="北京市"/>
    <m/>
    <d v="2019-06-06T03:50:24"/>
    <d v="2019-06-03T03:50:24"/>
    <n v="0"/>
    <n v="0"/>
    <n v="27"/>
    <n v="1555.47"/>
  </r>
  <r>
    <n v="10002910"/>
    <d v="2018-09-05T00:00:00"/>
    <x v="0"/>
    <x v="5"/>
    <d v="2018-09-07T00:00:00"/>
    <s v="VIP"/>
    <s v="北京市"/>
    <m/>
    <d v="2019-06-30T00:00:00"/>
    <d v="2019-06-29T00:00:00"/>
    <n v="0"/>
    <n v="0"/>
    <n v="14"/>
    <n v="834.54"/>
  </r>
  <r>
    <n v="10002911"/>
    <d v="2018-09-05T00:00:00"/>
    <x v="0"/>
    <x v="8"/>
    <d v="2018-09-07T00:00:00"/>
    <s v="VIP"/>
    <s v="北京市"/>
    <m/>
    <d v="2019-06-03T04:19:12"/>
    <d v="2019-06-01T04:19:12"/>
    <n v="0"/>
    <n v="0"/>
    <n v="27"/>
    <n v="1533.87"/>
  </r>
  <r>
    <n v="10002912"/>
    <d v="2018-09-05T00:00:00"/>
    <x v="0"/>
    <x v="32"/>
    <d v="2018-09-05T00:00:00"/>
    <s v="VIP"/>
    <s v="北京市"/>
    <m/>
    <d v="2019-06-15T02:24:00"/>
    <d v="2019-06-10T02:24:00"/>
    <n v="0"/>
    <n v="0"/>
    <n v="15"/>
    <n v="1191.1500000000001"/>
  </r>
  <r>
    <n v="10002913"/>
    <d v="2018-09-05T00:00:00"/>
    <x v="0"/>
    <x v="27"/>
    <d v="2018-09-06T00:00:00"/>
    <s v="VIP"/>
    <s v="北京市"/>
    <s v="东城区"/>
    <d v="2019-06-15T02:24:00"/>
    <d v="2019-06-13T02:24:00"/>
    <n v="0"/>
    <n v="0"/>
    <n v="25"/>
    <n v="1854.75"/>
  </r>
  <r>
    <n v="10002914"/>
    <d v="2018-09-05T00:00:00"/>
    <x v="0"/>
    <x v="22"/>
    <d v="2018-09-07T00:00:00"/>
    <s v="VIP"/>
    <s v="北京市"/>
    <m/>
    <d v="2019-06-09T03:21:36"/>
    <d v="2019-06-06T03:21:36"/>
    <n v="0"/>
    <n v="0"/>
    <n v="27"/>
    <n v="2179.44"/>
  </r>
  <r>
    <n v="10002915"/>
    <d v="2018-09-05T00:00:00"/>
    <x v="0"/>
    <x v="22"/>
    <d v="2018-09-05T00:00:00"/>
    <s v="VIP"/>
    <s v="北京市"/>
    <s v="朝阳区"/>
    <d v="2019-06-12T02:52:48"/>
    <d v="2019-06-09T02:52:48"/>
    <n v="0"/>
    <n v="0"/>
    <n v="43"/>
    <n v="2646.22"/>
  </r>
  <r>
    <n v="10002916"/>
    <d v="2018-09-05T00:00:00"/>
    <x v="1"/>
    <x v="18"/>
    <s v=""/>
    <s v="非会员"/>
    <s v="北京市"/>
    <m/>
    <d v="2019-04-01T14:24:00"/>
    <d v="2019-03-28T14:24:00"/>
    <n v="14"/>
    <n v="1477.56"/>
    <n v="0"/>
    <n v="0"/>
  </r>
  <r>
    <n v="10002917"/>
    <d v="2018-09-05T00:00:00"/>
    <x v="0"/>
    <x v="5"/>
    <s v=""/>
    <s v="非会员"/>
    <s v="北京市"/>
    <m/>
    <d v="2019-06-18T01:55:12"/>
    <d v="2019-06-13T01:55:12"/>
    <n v="19"/>
    <n v="2053.9"/>
    <n v="0"/>
    <n v="0"/>
  </r>
  <r>
    <n v="10002918"/>
    <d v="2018-09-06T00:00:00"/>
    <x v="0"/>
    <x v="6"/>
    <d v="2018-09-07T00:00:00"/>
    <s v="VIP"/>
    <s v="北京市"/>
    <s v="朝阳区"/>
    <d v="2019-06-15T03:36:00"/>
    <d v="2019-06-15T03:36:00"/>
    <n v="0"/>
    <n v="0"/>
    <n v="25"/>
    <n v="2030.25"/>
  </r>
  <r>
    <n v="10002919"/>
    <d v="2018-09-06T00:00:00"/>
    <x v="1"/>
    <x v="41"/>
    <s v=""/>
    <s v="非会员"/>
    <s v="北京市"/>
    <m/>
    <d v="2019-02-04T11:16:48"/>
    <d v="2019-02-03T11:16:48"/>
    <n v="10"/>
    <n v="878.3"/>
    <n v="0"/>
    <n v="0"/>
  </r>
  <r>
    <n v="10002920"/>
    <d v="2018-09-06T00:00:00"/>
    <x v="0"/>
    <x v="31"/>
    <s v=""/>
    <s v="非会员"/>
    <s v="北京市"/>
    <m/>
    <d v="2018-12-18T22:48:00"/>
    <d v="2018-12-16T22:48:00"/>
    <n v="7"/>
    <n v="864.92"/>
    <n v="0"/>
    <n v="0"/>
  </r>
  <r>
    <n v="10002921"/>
    <d v="2018-09-06T00:00:00"/>
    <x v="0"/>
    <x v="18"/>
    <s v=""/>
    <s v="非会员"/>
    <s v="北京市"/>
    <s v="丰台区"/>
    <d v="2019-02-13T09:07:12"/>
    <d v="2019-02-08T09:07:12"/>
    <n v="10"/>
    <n v="1181.9000000000001"/>
    <n v="0"/>
    <n v="0"/>
  </r>
  <r>
    <n v="10002922"/>
    <d v="2018-09-06T00:00:00"/>
    <x v="0"/>
    <x v="10"/>
    <d v="2018-09-09T00:00:00"/>
    <s v="VIP"/>
    <s v="北京市"/>
    <m/>
    <d v="2019-06-03T06:28:48"/>
    <d v="2019-05-29T06:28:48"/>
    <n v="0"/>
    <n v="0"/>
    <n v="23"/>
    <n v="1609.08"/>
  </r>
  <r>
    <n v="10002923"/>
    <d v="2018-09-06T00:00:00"/>
    <x v="1"/>
    <x v="19"/>
    <d v="2018-09-07T00:00:00"/>
    <s v="VIP"/>
    <s v="北京市"/>
    <m/>
    <d v="2019-06-21T02:09:36"/>
    <d v="2019-06-19T02:09:36"/>
    <n v="0"/>
    <n v="0"/>
    <n v="33"/>
    <n v="2634.72"/>
  </r>
  <r>
    <n v="10002924"/>
    <d v="2018-09-06T00:00:00"/>
    <x v="0"/>
    <x v="20"/>
    <s v=""/>
    <s v="非会员"/>
    <s v="北京市"/>
    <s v="朝阳区"/>
    <d v="2019-02-01T12:00:00"/>
    <d v="2019-01-28T12:00:00"/>
    <n v="10"/>
    <n v="1353.8"/>
    <n v="0"/>
    <n v="0"/>
  </r>
  <r>
    <n v="10002925"/>
    <d v="2018-09-07T00:00:00"/>
    <x v="0"/>
    <x v="4"/>
    <d v="2018-09-09T00:00:00"/>
    <s v="VIP"/>
    <s v="北京市"/>
    <s v="朝阳区"/>
    <d v="2019-06-27T00:57:36"/>
    <d v="2019-06-23T00:57:36"/>
    <n v="0"/>
    <n v="0"/>
    <n v="27"/>
    <n v="2614.14"/>
  </r>
  <r>
    <n v="10002926"/>
    <d v="2018-09-07T00:00:00"/>
    <x v="1"/>
    <x v="19"/>
    <d v="2018-09-09T00:00:00"/>
    <s v="VIP"/>
    <s v="北京市"/>
    <s v="海淀区"/>
    <d v="2019-05-31T09:36:00"/>
    <d v="2019-05-28T09:36:00"/>
    <n v="0"/>
    <n v="0"/>
    <n v="23"/>
    <n v="1949.94"/>
  </r>
  <r>
    <n v="10002927"/>
    <d v="2018-09-07T00:00:00"/>
    <x v="0"/>
    <x v="2"/>
    <s v=""/>
    <s v="非会员"/>
    <s v="北京市"/>
    <m/>
    <d v="2019-04-05T03:50:24"/>
    <d v="2019-04-02T03:50:24"/>
    <n v="14"/>
    <n v="1307.04"/>
    <n v="0"/>
    <n v="0"/>
  </r>
  <r>
    <n v="10002928"/>
    <d v="2018-09-07T00:00:00"/>
    <x v="0"/>
    <x v="36"/>
    <s v=""/>
    <s v="非会员"/>
    <s v="北京市"/>
    <m/>
    <d v="2019-02-13T20:09:36"/>
    <d v="2019-02-10T20:09:36"/>
    <n v="10"/>
    <n v="1186.5"/>
    <n v="0"/>
    <n v="0"/>
  </r>
  <r>
    <n v="10002929"/>
    <d v="2018-09-08T00:00:00"/>
    <x v="0"/>
    <x v="30"/>
    <d v="2018-09-09T00:00:00"/>
    <s v="VIP"/>
    <s v="北京市"/>
    <m/>
    <d v="2019-05-31T12:00:00"/>
    <d v="2019-05-27T12:00:00"/>
    <n v="0"/>
    <n v="0"/>
    <n v="15"/>
    <n v="959.7"/>
  </r>
  <r>
    <n v="10002930"/>
    <d v="2018-09-08T00:00:00"/>
    <x v="1"/>
    <x v="4"/>
    <s v=""/>
    <s v="非会员"/>
    <s v="北京市"/>
    <s v="朝阳区"/>
    <d v="2019-06-30T00:00:00"/>
    <d v="2019-06-25T00:00:00"/>
    <n v="19"/>
    <n v="1523.23"/>
    <n v="0"/>
    <n v="0"/>
  </r>
  <r>
    <n v="10002931"/>
    <d v="2018-09-08T00:00:00"/>
    <x v="1"/>
    <x v="3"/>
    <s v=""/>
    <s v="非会员"/>
    <s v="北京市"/>
    <m/>
    <d v="2019-02-08T09:36:00"/>
    <d v="2019-02-08T09:36:00"/>
    <n v="10"/>
    <n v="1230.0999999999999"/>
    <n v="0"/>
    <n v="0"/>
  </r>
  <r>
    <n v="10002932"/>
    <d v="2018-09-08T00:00:00"/>
    <x v="1"/>
    <x v="10"/>
    <s v=""/>
    <s v="非会员"/>
    <s v="北京市"/>
    <s v="朝阳区"/>
    <d v="2019-05-02T00:00:00"/>
    <d v="2019-05-02T00:00:00"/>
    <n v="16"/>
    <n v="2040.48"/>
    <n v="0"/>
    <n v="0"/>
  </r>
  <r>
    <n v="10002933"/>
    <d v="2018-09-08T00:00:00"/>
    <x v="1"/>
    <x v="14"/>
    <s v=""/>
    <s v="非会员"/>
    <s v="北京市"/>
    <m/>
    <d v="2019-06-15T06:00:00"/>
    <d v="2019-06-13T06:00:00"/>
    <n v="19"/>
    <n v="2584.5700000000002"/>
    <n v="0"/>
    <n v="0"/>
  </r>
  <r>
    <n v="10002934"/>
    <d v="2018-09-08T00:00:00"/>
    <x v="0"/>
    <x v="23"/>
    <d v="2018-09-10T00:00:00"/>
    <s v="VIP"/>
    <s v="北京市"/>
    <m/>
    <d v="2019-06-06T09:36:00"/>
    <d v="2019-06-05T09:36:00"/>
    <n v="0"/>
    <n v="0"/>
    <n v="24"/>
    <n v="1601.28"/>
  </r>
  <r>
    <n v="10002935"/>
    <d v="2018-09-08T00:00:00"/>
    <x v="0"/>
    <x v="12"/>
    <d v="2018-09-08T00:00:00"/>
    <s v="VIP"/>
    <s v="北京市"/>
    <s v="海淀区"/>
    <d v="2019-06-06T09:36:00"/>
    <d v="2019-06-05T09:36:00"/>
    <n v="0"/>
    <n v="0"/>
    <n v="27"/>
    <n v="1992.87"/>
  </r>
  <r>
    <n v="10002936"/>
    <d v="2018-09-08T00:00:00"/>
    <x v="0"/>
    <x v="26"/>
    <s v=""/>
    <s v="非会员"/>
    <s v="北京市"/>
    <s v="海淀区"/>
    <d v="2019-05-02T00:00:00"/>
    <d v="2019-05-02T00:00:00"/>
    <n v="16"/>
    <n v="1751.52"/>
    <n v="0"/>
    <n v="0"/>
  </r>
  <r>
    <n v="10002937"/>
    <d v="2018-09-08T00:00:00"/>
    <x v="0"/>
    <x v="17"/>
    <d v="2018-09-11T00:00:00"/>
    <s v="VIP"/>
    <s v="北京市"/>
    <m/>
    <d v="2019-05-31T12:00:00"/>
    <d v="2019-05-28T12:00:00"/>
    <n v="0"/>
    <n v="0"/>
    <n v="19"/>
    <n v="1450.08"/>
  </r>
  <r>
    <n v="10002938"/>
    <d v="2018-09-08T00:00:00"/>
    <x v="0"/>
    <x v="5"/>
    <s v=""/>
    <s v="非会员"/>
    <s v="北京市"/>
    <m/>
    <d v="2019-04-23T03:36:00"/>
    <d v="2019-04-23T03:36:00"/>
    <n v="15"/>
    <n v="1836.9"/>
    <n v="0"/>
    <n v="0"/>
  </r>
  <r>
    <n v="10002939"/>
    <d v="2018-09-09T00:00:00"/>
    <x v="0"/>
    <x v="16"/>
    <s v=""/>
    <s v="非会员"/>
    <s v="北京市"/>
    <m/>
    <d v="2019-02-23T13:55:12"/>
    <d v="2019-02-23T13:55:12"/>
    <n v="11"/>
    <n v="1424.06"/>
    <n v="0"/>
    <n v="0"/>
  </r>
  <r>
    <n v="10002940"/>
    <d v="2018-09-09T00:00:00"/>
    <x v="0"/>
    <x v="10"/>
    <d v="2018-09-10T00:00:00"/>
    <s v="VIP"/>
    <s v="北京市"/>
    <s v="平谷区"/>
    <d v="2019-06-30T00:00:00"/>
    <d v="2019-06-30T00:00:00"/>
    <n v="0"/>
    <n v="0"/>
    <n v="29"/>
    <n v="1998.97"/>
  </r>
  <r>
    <n v="10002941"/>
    <d v="2018-09-09T00:00:00"/>
    <x v="1"/>
    <x v="36"/>
    <d v="2018-09-10T00:00:00"/>
    <s v="VIP"/>
    <s v="北京市"/>
    <m/>
    <d v="2019-06-09T10:04:48"/>
    <d v="2019-06-04T10:04:48"/>
    <n v="0"/>
    <n v="0"/>
    <n v="29"/>
    <n v="2148.61"/>
  </r>
  <r>
    <n v="10002942"/>
    <d v="2018-09-09T00:00:00"/>
    <x v="0"/>
    <x v="6"/>
    <d v="2018-09-10T00:00:00"/>
    <s v="VIP"/>
    <s v="北京市"/>
    <s v="海淀区"/>
    <d v="2019-06-15T07:12:00"/>
    <d v="2019-06-11T07:12:00"/>
    <n v="0"/>
    <n v="0"/>
    <n v="23"/>
    <n v="1887.61"/>
  </r>
  <r>
    <n v="10002943"/>
    <d v="2018-09-09T00:00:00"/>
    <x v="0"/>
    <x v="12"/>
    <d v="2018-09-10T00:00:00"/>
    <s v="VIP"/>
    <s v="北京市"/>
    <m/>
    <d v="2019-06-18T05:45:36"/>
    <d v="2019-06-18T05:45:36"/>
    <n v="0"/>
    <n v="0"/>
    <n v="15"/>
    <n v="978.75"/>
  </r>
  <r>
    <n v="10002944"/>
    <d v="2018-09-09T00:00:00"/>
    <x v="0"/>
    <x v="28"/>
    <d v="2018-09-11T00:00:00"/>
    <s v="VIP"/>
    <s v="北京市"/>
    <m/>
    <d v="2019-06-03T12:57:36"/>
    <d v="2019-06-02T12:57:36"/>
    <n v="0"/>
    <n v="0"/>
    <n v="19"/>
    <n v="1797.97"/>
  </r>
  <r>
    <n v="10002945"/>
    <d v="2018-09-09T00:00:00"/>
    <x v="0"/>
    <x v="23"/>
    <d v="2018-09-09T00:00:00"/>
    <s v="VIP"/>
    <s v="北京市"/>
    <s v="朝阳区"/>
    <d v="2019-06-06T11:31:12"/>
    <d v="2019-06-04T11:31:12"/>
    <n v="0"/>
    <n v="0"/>
    <n v="20"/>
    <n v="1600.2"/>
  </r>
  <r>
    <n v="10002946"/>
    <d v="2018-09-09T00:00:00"/>
    <x v="1"/>
    <x v="10"/>
    <s v=""/>
    <s v="非会员"/>
    <s v="北京市"/>
    <s v="朝阳区"/>
    <d v="2019-03-04T09:36:00"/>
    <d v="2019-03-02T09:36:00"/>
    <n v="12"/>
    <n v="1572.48"/>
    <n v="0"/>
    <n v="0"/>
  </r>
  <r>
    <n v="10002947"/>
    <d v="2018-09-09T00:00:00"/>
    <x v="0"/>
    <x v="22"/>
    <d v="2018-09-09T00:00:00"/>
    <s v="VIP"/>
    <s v="北京市"/>
    <s v="朝阳区"/>
    <d v="2019-06-09T10:04:48"/>
    <d v="2019-06-05T10:04:48"/>
    <n v="0"/>
    <n v="0"/>
    <n v="27"/>
    <n v="1937.52"/>
  </r>
  <r>
    <n v="10002948"/>
    <d v="2018-09-09T00:00:00"/>
    <x v="1"/>
    <x v="15"/>
    <d v="2018-09-11T00:00:00"/>
    <s v="VIP"/>
    <s v="北京市"/>
    <s v="海淀区"/>
    <d v="2019-06-15T07:12:00"/>
    <d v="2019-06-10T07:12:00"/>
    <n v="0"/>
    <n v="0"/>
    <n v="18"/>
    <n v="1741.14"/>
  </r>
  <r>
    <n v="10002949"/>
    <d v="2018-09-09T00:00:00"/>
    <x v="1"/>
    <x v="12"/>
    <d v="2018-09-09T00:00:00"/>
    <s v="VIP"/>
    <s v="北京市"/>
    <m/>
    <d v="2019-06-18T05:45:36"/>
    <d v="2019-06-17T05:45:36"/>
    <n v="0"/>
    <n v="0"/>
    <n v="16"/>
    <n v="860.96"/>
  </r>
  <r>
    <n v="10002950"/>
    <d v="2018-09-09T00:00:00"/>
    <x v="1"/>
    <x v="10"/>
    <d v="2018-09-10T00:00:00"/>
    <s v="VIP"/>
    <s v="北京市"/>
    <m/>
    <d v="2019-06-21T04:19:12"/>
    <d v="2019-06-18T04:19:12"/>
    <n v="0"/>
    <n v="0"/>
    <n v="16"/>
    <n v="952"/>
  </r>
  <r>
    <n v="10002951"/>
    <d v="2018-09-10T00:00:00"/>
    <x v="1"/>
    <x v="30"/>
    <d v="2018-09-13T00:00:00"/>
    <s v="VIP"/>
    <s v="北京市"/>
    <m/>
    <d v="2019-06-21T05:02:24"/>
    <d v="2019-06-19T05:02:24"/>
    <n v="0"/>
    <n v="0"/>
    <n v="29"/>
    <n v="2874.19"/>
  </r>
  <r>
    <n v="10002952"/>
    <d v="2018-09-10T00:00:00"/>
    <x v="1"/>
    <x v="10"/>
    <d v="2018-09-11T00:00:00"/>
    <s v="VIP"/>
    <s v="北京市"/>
    <s v="海淀区"/>
    <d v="2019-06-15T08:24:00"/>
    <d v="2019-06-14T08:24:00"/>
    <n v="0"/>
    <n v="0"/>
    <n v="17"/>
    <n v="1033.5999999999999"/>
  </r>
  <r>
    <n v="10002953"/>
    <d v="2018-09-10T00:00:00"/>
    <x v="1"/>
    <x v="18"/>
    <s v=""/>
    <s v="非会员"/>
    <s v="北京市"/>
    <m/>
    <d v="2019-06-27T01:40:48"/>
    <d v="2019-06-25T01:40:48"/>
    <n v="19"/>
    <n v="2822.45"/>
    <n v="0"/>
    <n v="0"/>
  </r>
  <r>
    <n v="10002954"/>
    <d v="2018-09-10T00:00:00"/>
    <x v="0"/>
    <x v="23"/>
    <s v=""/>
    <s v="非会员"/>
    <s v="北京市"/>
    <m/>
    <d v="2019-04-03T02:24:00"/>
    <d v="2019-04-03T02:24:00"/>
    <n v="14"/>
    <n v="1355.06"/>
    <n v="0"/>
    <n v="0"/>
  </r>
  <r>
    <n v="10002955"/>
    <d v="2018-09-10T00:00:00"/>
    <x v="1"/>
    <x v="20"/>
    <s v=""/>
    <s v="非会员"/>
    <s v="北京市"/>
    <s v="通州区"/>
    <d v="2019-06-12T10:04:48"/>
    <d v="2019-06-11T10:04:48"/>
    <n v="18"/>
    <n v="1647"/>
    <n v="0"/>
    <n v="0"/>
  </r>
  <r>
    <n v="10002956"/>
    <d v="2018-09-10T00:00:00"/>
    <x v="0"/>
    <x v="21"/>
    <s v=""/>
    <s v="非会员"/>
    <s v="北京市"/>
    <m/>
    <d v="2019-05-05T07:55:12"/>
    <d v="2019-05-04T07:55:12"/>
    <n v="16"/>
    <n v="1289.28"/>
    <n v="0"/>
    <n v="0"/>
  </r>
  <r>
    <n v="10002957"/>
    <d v="2018-09-10T00:00:00"/>
    <x v="0"/>
    <x v="22"/>
    <s v=""/>
    <s v="非会员"/>
    <s v="北京市"/>
    <s v="东城区"/>
    <d v="2019-06-18T06:43:12"/>
    <d v="2019-06-16T06:43:12"/>
    <n v="19"/>
    <n v="2565.38"/>
    <n v="0"/>
    <n v="0"/>
  </r>
  <r>
    <n v="10002958"/>
    <d v="2018-09-11T00:00:00"/>
    <x v="1"/>
    <x v="3"/>
    <d v="2018-09-12T00:00:00"/>
    <s v="VIP"/>
    <s v="北京市"/>
    <m/>
    <d v="2019-06-12T11:31:12"/>
    <d v="2019-06-11T11:31:12"/>
    <n v="0"/>
    <n v="0"/>
    <n v="22"/>
    <n v="2087.8000000000002"/>
  </r>
  <r>
    <n v="10002959"/>
    <d v="2018-09-11T00:00:00"/>
    <x v="0"/>
    <x v="22"/>
    <d v="2018-09-13T00:00:00"/>
    <s v="VIP"/>
    <s v="北京市"/>
    <m/>
    <d v="2019-06-03T17:16:48"/>
    <d v="2019-06-01T17:16:48"/>
    <n v="0"/>
    <n v="0"/>
    <n v="19"/>
    <n v="964.25"/>
  </r>
  <r>
    <n v="10002960"/>
    <d v="2018-09-11T00:00:00"/>
    <x v="0"/>
    <x v="19"/>
    <d v="2018-09-11T00:00:00"/>
    <s v="VIP"/>
    <s v="北京市"/>
    <m/>
    <d v="2019-06-03T17:16:48"/>
    <d v="2019-06-01T17:16:48"/>
    <n v="0"/>
    <n v="0"/>
    <n v="18"/>
    <n v="1490.4"/>
  </r>
  <r>
    <n v="10002961"/>
    <d v="2018-09-11T00:00:00"/>
    <x v="1"/>
    <x v="5"/>
    <d v="2018-09-12T00:00:00"/>
    <s v="VIP"/>
    <s v="北京市"/>
    <m/>
    <d v="2019-06-21T05:45:36"/>
    <d v="2019-06-17T05:45:36"/>
    <n v="0"/>
    <n v="0"/>
    <n v="42"/>
    <n v="3874.5"/>
  </r>
  <r>
    <n v="10002962"/>
    <d v="2018-09-11T00:00:00"/>
    <x v="0"/>
    <x v="8"/>
    <d v="2018-09-12T00:00:00"/>
    <s v="VIP"/>
    <s v="北京市"/>
    <s v="朝阳区"/>
    <d v="2019-06-03T17:16:48"/>
    <d v="2019-05-31T17:16:48"/>
    <n v="0"/>
    <n v="0"/>
    <n v="18"/>
    <n v="953.28"/>
  </r>
  <r>
    <n v="10002963"/>
    <d v="2018-09-11T00:00:00"/>
    <x v="1"/>
    <x v="27"/>
    <d v="2018-09-14T00:00:00"/>
    <s v="VIP"/>
    <s v="北京市"/>
    <m/>
    <d v="2019-06-27T01:55:12"/>
    <d v="2019-06-25T01:55:12"/>
    <n v="0"/>
    <n v="0"/>
    <n v="19"/>
    <n v="1008.33"/>
  </r>
  <r>
    <n v="10002964"/>
    <d v="2018-09-11T00:00:00"/>
    <x v="1"/>
    <x v="3"/>
    <d v="2018-09-14T00:00:00"/>
    <s v="VIP"/>
    <s v="北京市"/>
    <s v="朝阳区"/>
    <d v="2019-05-31T19:12:00"/>
    <d v="2019-05-29T19:12:00"/>
    <n v="0"/>
    <n v="0"/>
    <n v="32"/>
    <n v="3183.04"/>
  </r>
  <r>
    <n v="10002965"/>
    <d v="2018-09-11T00:00:00"/>
    <x v="1"/>
    <x v="19"/>
    <d v="2018-09-14T00:00:00"/>
    <s v="VIP"/>
    <s v="北京市"/>
    <s v="海淀区"/>
    <d v="2019-06-27T01:55:12"/>
    <d v="2019-06-23T01:55:12"/>
    <n v="0"/>
    <n v="0"/>
    <n v="22"/>
    <n v="1706.32"/>
  </r>
  <r>
    <n v="10002966"/>
    <d v="2018-09-11T00:00:00"/>
    <x v="0"/>
    <x v="25"/>
    <d v="2018-09-14T00:00:00"/>
    <s v="VIP"/>
    <s v="北京市"/>
    <s v="昌平区"/>
    <d v="2019-06-15T09:36:00"/>
    <d v="2019-06-13T09:36:00"/>
    <n v="0"/>
    <n v="0"/>
    <n v="15"/>
    <n v="765.3"/>
  </r>
  <r>
    <n v="10002967"/>
    <d v="2018-09-11T00:00:00"/>
    <x v="1"/>
    <x v="28"/>
    <d v="2018-09-14T00:00:00"/>
    <s v="VIP"/>
    <s v="北京市"/>
    <s v="门头沟区"/>
    <d v="2019-06-06T15:21:36"/>
    <d v="2019-06-06T15:21:36"/>
    <n v="0"/>
    <n v="0"/>
    <n v="32"/>
    <n v="2536.3200000000002"/>
  </r>
  <r>
    <n v="10002968"/>
    <d v="2018-09-11T00:00:00"/>
    <x v="0"/>
    <x v="4"/>
    <d v="2018-09-14T00:00:00"/>
    <s v="VIP"/>
    <s v="北京市"/>
    <m/>
    <d v="2019-06-12T11:31:12"/>
    <d v="2019-06-08T11:31:12"/>
    <n v="0"/>
    <n v="0"/>
    <n v="14"/>
    <n v="1229.3399999999999"/>
  </r>
  <r>
    <n v="10002969"/>
    <d v="2018-09-12T00:00:00"/>
    <x v="1"/>
    <x v="14"/>
    <d v="2018-09-14T00:00:00"/>
    <s v="VIP"/>
    <s v="北京市"/>
    <m/>
    <d v="2019-06-30T00:00:00"/>
    <d v="2019-06-27T00:00:00"/>
    <n v="0"/>
    <n v="0"/>
    <n v="24"/>
    <n v="2320.8000000000002"/>
  </r>
  <r>
    <n v="10002970"/>
    <d v="2018-09-12T00:00:00"/>
    <x v="0"/>
    <x v="15"/>
    <d v="2018-09-13T00:00:00"/>
    <s v="VIP"/>
    <s v="北京市"/>
    <s v="朝阳区"/>
    <d v="2019-06-15T10:48:00"/>
    <d v="2019-06-14T10:48:00"/>
    <n v="0"/>
    <n v="0"/>
    <n v="18"/>
    <n v="912.06"/>
  </r>
  <r>
    <n v="10002971"/>
    <d v="2018-09-12T00:00:00"/>
    <x v="1"/>
    <x v="25"/>
    <s v=""/>
    <s v="非会员"/>
    <s v="北京市"/>
    <m/>
    <d v="2019-04-21T03:50:24"/>
    <d v="2019-04-20T03:50:24"/>
    <n v="15"/>
    <n v="1245.9000000000001"/>
    <n v="0"/>
    <n v="0"/>
  </r>
  <r>
    <n v="10002972"/>
    <d v="2018-09-12T00:00:00"/>
    <x v="0"/>
    <x v="3"/>
    <s v=""/>
    <s v="非会员"/>
    <s v="北京市"/>
    <s v="朝阳区"/>
    <d v="2019-05-26T01:55:12"/>
    <d v="2019-05-23T01:55:12"/>
    <n v="17"/>
    <n v="2217.8200000000002"/>
    <n v="0"/>
    <n v="0"/>
  </r>
  <r>
    <n v="10002973"/>
    <d v="2018-09-12T00:00:00"/>
    <x v="1"/>
    <x v="15"/>
    <d v="2018-09-12T00:00:00"/>
    <s v="VIP"/>
    <s v="北京市"/>
    <m/>
    <d v="2019-06-18T08:38:24"/>
    <d v="2019-06-16T08:38:24"/>
    <n v="0"/>
    <n v="0"/>
    <n v="16"/>
    <n v="1174.08"/>
  </r>
  <r>
    <n v="10002974"/>
    <d v="2018-09-12T00:00:00"/>
    <x v="0"/>
    <x v="25"/>
    <d v="2018-09-15T00:00:00"/>
    <s v="VIP"/>
    <s v="北京市"/>
    <m/>
    <d v="2019-06-18T08:38:24"/>
    <d v="2019-06-16T08:38:24"/>
    <n v="0"/>
    <n v="0"/>
    <n v="41"/>
    <n v="3585.04"/>
  </r>
  <r>
    <n v="10002975"/>
    <d v="2018-09-12T00:00:00"/>
    <x v="0"/>
    <x v="36"/>
    <s v=""/>
    <s v="非会员"/>
    <s v="北京市"/>
    <m/>
    <d v="2019-06-03T19:26:24"/>
    <d v="2019-06-03T19:26:24"/>
    <n v="18"/>
    <n v="1814.04"/>
    <n v="0"/>
    <n v="0"/>
  </r>
  <r>
    <n v="10002976"/>
    <d v="2018-09-12T00:00:00"/>
    <x v="0"/>
    <x v="12"/>
    <d v="2018-09-12T00:00:00"/>
    <s v="VIP"/>
    <s v="北京市"/>
    <s v="朝阳区"/>
    <d v="2019-06-12T12:57:36"/>
    <d v="2019-06-07T12:57:36"/>
    <n v="0"/>
    <n v="0"/>
    <n v="15"/>
    <n v="905.85"/>
  </r>
  <r>
    <n v="10002977"/>
    <d v="2018-09-13T00:00:00"/>
    <x v="1"/>
    <x v="0"/>
    <s v=""/>
    <s v="非会员"/>
    <s v="北京市"/>
    <m/>
    <d v="2019-06-24T04:48:00"/>
    <d v="2019-06-23T04:48:00"/>
    <n v="19"/>
    <n v="2512.1799999999998"/>
    <n v="0"/>
    <n v="0"/>
  </r>
  <r>
    <n v="10002978"/>
    <d v="2018-09-13T00:00:00"/>
    <x v="1"/>
    <x v="30"/>
    <d v="2018-09-15T00:00:00"/>
    <s v="VIP"/>
    <s v="北京市"/>
    <m/>
    <d v="2019-06-01T00:00:00"/>
    <d v="2019-05-27T00:00:00"/>
    <n v="0"/>
    <n v="0"/>
    <n v="41"/>
    <n v="2437.86"/>
  </r>
  <r>
    <n v="10002979"/>
    <d v="2018-09-13T00:00:00"/>
    <x v="0"/>
    <x v="22"/>
    <d v="2018-09-16T00:00:00"/>
    <s v="VIP"/>
    <s v="北京市"/>
    <s v="朝阳区"/>
    <d v="2019-06-30T00:00:00"/>
    <d v="2019-06-30T00:00:00"/>
    <n v="0"/>
    <n v="0"/>
    <n v="16"/>
    <n v="1462.4"/>
  </r>
  <r>
    <n v="10002980"/>
    <d v="2018-09-13T00:00:00"/>
    <x v="0"/>
    <x v="3"/>
    <d v="2018-09-15T00:00:00"/>
    <s v="VIP"/>
    <s v="北京市"/>
    <m/>
    <d v="2019-06-09T16:48:00"/>
    <d v="2019-06-07T16:48:00"/>
    <n v="0"/>
    <n v="0"/>
    <n v="41"/>
    <n v="2949.95"/>
  </r>
  <r>
    <n v="10002981"/>
    <d v="2018-09-13T00:00:00"/>
    <x v="0"/>
    <x v="8"/>
    <d v="2018-09-15T00:00:00"/>
    <s v="VIP"/>
    <s v="北京市"/>
    <s v="丰台区"/>
    <d v="2019-06-27T02:24:00"/>
    <d v="2019-06-27T02:24:00"/>
    <n v="0"/>
    <n v="0"/>
    <n v="14"/>
    <n v="1144.5"/>
  </r>
  <r>
    <n v="10002982"/>
    <d v="2018-09-13T00:00:00"/>
    <x v="0"/>
    <x v="28"/>
    <d v="2018-09-13T00:00:00"/>
    <s v="VIP"/>
    <s v="北京市"/>
    <m/>
    <d v="2019-06-15T12:00:00"/>
    <d v="2019-06-13T12:00:00"/>
    <n v="0"/>
    <n v="0"/>
    <n v="36"/>
    <n v="3340.44"/>
  </r>
  <r>
    <n v="10002983"/>
    <d v="2018-09-13T00:00:00"/>
    <x v="0"/>
    <x v="5"/>
    <d v="2018-09-15T00:00:00"/>
    <s v="VIP"/>
    <s v="北京市"/>
    <s v="海淀区"/>
    <d v="2019-06-30T00:00:00"/>
    <d v="2019-06-28T00:00:00"/>
    <n v="0"/>
    <n v="0"/>
    <n v="19"/>
    <n v="1433.36"/>
  </r>
  <r>
    <n v="10002984"/>
    <d v="2018-09-13T00:00:00"/>
    <x v="1"/>
    <x v="7"/>
    <s v=""/>
    <s v="非会员"/>
    <s v="北京市"/>
    <m/>
    <d v="2019-05-14T14:24:00"/>
    <d v="2019-05-13T14:24:00"/>
    <n v="16"/>
    <n v="1774.24"/>
    <n v="0"/>
    <n v="0"/>
  </r>
  <r>
    <n v="10002985"/>
    <d v="2018-09-13T00:00:00"/>
    <x v="0"/>
    <x v="16"/>
    <s v=""/>
    <s v="非会员"/>
    <s v="北京市"/>
    <m/>
    <d v="2019-06-30T00:00:00"/>
    <d v="2019-06-29T00:00:00"/>
    <n v="19"/>
    <n v="2650.5"/>
    <n v="0"/>
    <n v="0"/>
  </r>
  <r>
    <n v="10002986"/>
    <d v="2018-09-14T00:00:00"/>
    <x v="1"/>
    <x v="25"/>
    <d v="2018-09-16T00:00:00"/>
    <s v="VIP"/>
    <s v="北京市"/>
    <m/>
    <d v="2019-06-27T02:38:24"/>
    <d v="2019-06-26T02:38:24"/>
    <n v="0"/>
    <n v="0"/>
    <n v="19"/>
    <n v="1508.22"/>
  </r>
  <r>
    <n v="10002987"/>
    <d v="2018-09-14T00:00:00"/>
    <x v="1"/>
    <x v="14"/>
    <s v=""/>
    <s v="非会员"/>
    <s v="北京市"/>
    <s v="东城区"/>
    <d v="2019-03-29T12:28:48"/>
    <d v="2019-03-29T12:28:48"/>
    <n v="13"/>
    <n v="1740.05"/>
    <n v="0"/>
    <n v="0"/>
  </r>
  <r>
    <n v="10002988"/>
    <d v="2018-09-14T00:00:00"/>
    <x v="1"/>
    <x v="16"/>
    <s v=""/>
    <s v="非会员"/>
    <s v="北京市"/>
    <s v="丰台区"/>
    <d v="2019-06-27T02:38:24"/>
    <d v="2019-06-27T02:38:24"/>
    <n v="19"/>
    <n v="1574.72"/>
    <n v="0"/>
    <n v="0"/>
  </r>
  <r>
    <n v="10002989"/>
    <d v="2018-09-14T00:00:00"/>
    <x v="0"/>
    <x v="23"/>
    <s v=""/>
    <s v="非会员"/>
    <s v="北京市"/>
    <m/>
    <d v="2019-04-18T18:00:00"/>
    <d v="2019-04-16T18:00:00"/>
    <n v="14"/>
    <n v="1716.4"/>
    <n v="0"/>
    <n v="0"/>
  </r>
  <r>
    <n v="10002990"/>
    <d v="2018-09-14T00:00:00"/>
    <x v="1"/>
    <x v="26"/>
    <s v=""/>
    <s v="非会员"/>
    <s v="北京市"/>
    <s v="昌平区"/>
    <d v="2019-01-27T19:55:12"/>
    <d v="2019-01-24T19:55:12"/>
    <n v="9"/>
    <n v="1269.18"/>
    <n v="0"/>
    <n v="0"/>
  </r>
  <r>
    <n v="10002991"/>
    <d v="2018-09-14T00:00:00"/>
    <x v="0"/>
    <x v="9"/>
    <d v="2018-09-14T00:00:00"/>
    <s v="VIP"/>
    <s v="北京市"/>
    <s v="西城区"/>
    <d v="2019-06-01T02:24:00"/>
    <d v="2019-05-29T02:24:00"/>
    <n v="0"/>
    <n v="0"/>
    <n v="16"/>
    <n v="882.24"/>
  </r>
  <r>
    <n v="10002992"/>
    <d v="2018-09-15T00:00:00"/>
    <x v="1"/>
    <x v="23"/>
    <s v=""/>
    <s v="非会员"/>
    <s v="北京市"/>
    <m/>
    <d v="2019-04-13T05:45:36"/>
    <d v="2019-04-12T05:45:36"/>
    <n v="14"/>
    <n v="1133.58"/>
    <n v="0"/>
    <n v="0"/>
  </r>
  <r>
    <n v="10002993"/>
    <d v="2018-09-15T00:00:00"/>
    <x v="1"/>
    <x v="24"/>
    <s v=""/>
    <s v="非会员"/>
    <s v="北京市"/>
    <s v="海淀区"/>
    <d v="2019-04-10T08:38:24"/>
    <d v="2019-04-05T08:38:24"/>
    <n v="13"/>
    <n v="1060.93"/>
    <n v="0"/>
    <n v="0"/>
  </r>
  <r>
    <n v="10002994"/>
    <d v="2018-09-15T00:00:00"/>
    <x v="1"/>
    <x v="25"/>
    <s v=""/>
    <s v="非会员"/>
    <s v="北京市"/>
    <m/>
    <d v="2019-06-21T08:38:24"/>
    <d v="2019-06-16T08:38:24"/>
    <n v="18"/>
    <n v="1671.48"/>
    <n v="0"/>
    <n v="0"/>
  </r>
  <r>
    <n v="10002995"/>
    <d v="2018-09-15T00:00:00"/>
    <x v="1"/>
    <x v="12"/>
    <s v=""/>
    <s v="非会员"/>
    <s v="北京市"/>
    <s v="朝阳区"/>
    <d v="2019-01-13T23:02:24"/>
    <d v="2019-01-10T23:02:24"/>
    <n v="8"/>
    <n v="1018.16"/>
    <n v="0"/>
    <n v="0"/>
  </r>
  <r>
    <n v="10002996"/>
    <d v="2018-09-15T00:00:00"/>
    <x v="1"/>
    <x v="32"/>
    <s v=""/>
    <s v="非会员"/>
    <s v="北京市"/>
    <m/>
    <d v="2019-01-05T07:40:48"/>
    <d v="2018-12-31T07:40:48"/>
    <n v="7"/>
    <n v="962.08"/>
    <n v="0"/>
    <n v="0"/>
  </r>
  <r>
    <n v="10002997"/>
    <d v="2018-09-15T00:00:00"/>
    <x v="0"/>
    <x v="31"/>
    <d v="2018-09-18T00:00:00"/>
    <s v="VIP"/>
    <s v="北京市"/>
    <s v="石景山区"/>
    <d v="2019-06-04T01:55:12"/>
    <d v="2019-06-03T01:55:12"/>
    <n v="0"/>
    <n v="0"/>
    <n v="36"/>
    <n v="3138.84"/>
  </r>
  <r>
    <n v="10002998"/>
    <d v="2018-09-15T00:00:00"/>
    <x v="0"/>
    <x v="33"/>
    <d v="2018-09-18T00:00:00"/>
    <s v="VIP"/>
    <s v="北京市"/>
    <s v="朝阳区"/>
    <d v="2019-06-06T23:02:24"/>
    <d v="2019-06-03T23:02:24"/>
    <n v="0"/>
    <n v="0"/>
    <n v="32"/>
    <n v="2592.64"/>
  </r>
  <r>
    <n v="10002999"/>
    <d v="2018-09-16T00:00:00"/>
    <x v="1"/>
    <x v="19"/>
    <d v="2018-09-18T00:00:00"/>
    <s v="VIP"/>
    <s v="北京市"/>
    <m/>
    <d v="2019-06-04T04:04:48"/>
    <d v="2019-06-01T04:04:48"/>
    <n v="0"/>
    <n v="0"/>
    <n v="41"/>
    <n v="2174.23"/>
  </r>
  <r>
    <n v="10003000"/>
    <d v="2018-09-16T00:00:00"/>
    <x v="0"/>
    <x v="25"/>
    <d v="2018-09-16T00:00:00"/>
    <s v="VIP"/>
    <s v="北京市"/>
    <m/>
    <d v="2019-06-09T21:50:24"/>
    <d v="2019-06-06T21:50:24"/>
    <n v="0"/>
    <n v="0"/>
    <n v="14"/>
    <n v="866.46"/>
  </r>
  <r>
    <n v="10003001"/>
    <d v="2018-09-16T00:00:00"/>
    <x v="0"/>
    <x v="16"/>
    <d v="2018-09-17T00:00:00"/>
    <s v="VIP"/>
    <s v="北京市"/>
    <m/>
    <d v="2019-06-12T18:43:12"/>
    <d v="2019-06-07T18:43:12"/>
    <n v="0"/>
    <n v="0"/>
    <n v="17"/>
    <n v="1436.84"/>
  </r>
  <r>
    <n v="10003002"/>
    <d v="2018-09-16T00:00:00"/>
    <x v="0"/>
    <x v="30"/>
    <d v="2018-09-18T00:00:00"/>
    <s v="VIP"/>
    <s v="北京市"/>
    <s v="东城区"/>
    <d v="2019-06-07T00:57:36"/>
    <d v="2019-06-06T00:57:36"/>
    <n v="0"/>
    <n v="0"/>
    <n v="17"/>
    <n v="856.29"/>
  </r>
  <r>
    <n v="10003003"/>
    <d v="2018-09-16T00:00:00"/>
    <x v="0"/>
    <x v="32"/>
    <s v=""/>
    <s v="非会员"/>
    <s v="北京市"/>
    <m/>
    <d v="2019-03-12T22:33:36"/>
    <d v="2019-03-09T22:33:36"/>
    <n v="12"/>
    <n v="1635.6"/>
    <n v="0"/>
    <n v="0"/>
  </r>
  <r>
    <n v="10003004"/>
    <d v="2018-09-16T00:00:00"/>
    <x v="0"/>
    <x v="9"/>
    <d v="2018-09-16T00:00:00"/>
    <s v="VIP"/>
    <s v="北京市"/>
    <s v="朝阳区"/>
    <d v="2019-06-12T18:43:12"/>
    <d v="2019-06-09T18:43:12"/>
    <n v="0"/>
    <n v="0"/>
    <n v="26"/>
    <n v="2491.84"/>
  </r>
  <r>
    <n v="10003005"/>
    <d v="2018-09-16T00:00:00"/>
    <x v="0"/>
    <x v="30"/>
    <d v="2018-09-17T00:00:00"/>
    <s v="VIP"/>
    <s v="北京市"/>
    <s v="海淀区"/>
    <d v="2019-06-07T00:57:36"/>
    <d v="2019-06-07T00:57:36"/>
    <n v="0"/>
    <n v="0"/>
    <n v="36"/>
    <n v="3419.28"/>
  </r>
  <r>
    <n v="10003006"/>
    <d v="2018-09-16T00:00:00"/>
    <x v="0"/>
    <x v="28"/>
    <d v="2018-09-16T00:00:00"/>
    <s v="VIP"/>
    <s v="北京市"/>
    <m/>
    <d v="2019-06-21T09:21:36"/>
    <d v="2019-06-21T09:21:36"/>
    <n v="0"/>
    <n v="0"/>
    <n v="14"/>
    <n v="1212.96"/>
  </r>
  <r>
    <n v="10003007"/>
    <d v="2018-09-16T00:00:00"/>
    <x v="1"/>
    <x v="14"/>
    <s v=""/>
    <s v="非会员"/>
    <s v="北京市"/>
    <s v="西城区"/>
    <d v="2019-04-30T17:31:12"/>
    <d v="2019-04-25T17:31:12"/>
    <n v="15"/>
    <n v="2220.75"/>
    <n v="0"/>
    <n v="0"/>
  </r>
  <r>
    <n v="10003008"/>
    <d v="2018-09-16T00:00:00"/>
    <x v="0"/>
    <x v="22"/>
    <d v="2018-09-19T00:00:00"/>
    <s v="VIP"/>
    <s v="北京市"/>
    <s v="朝阳区"/>
    <d v="2019-06-04T04:04:48"/>
    <d v="2019-05-30T04:04:48"/>
    <n v="0"/>
    <n v="0"/>
    <n v="32"/>
    <n v="2896.32"/>
  </r>
  <r>
    <n v="10003009"/>
    <d v="2018-09-16T00:00:00"/>
    <x v="1"/>
    <x v="12"/>
    <d v="2018-09-19T00:00:00"/>
    <s v="VIP"/>
    <s v="北京市"/>
    <s v="朝阳区"/>
    <d v="2019-06-21T09:21:36"/>
    <d v="2019-06-17T09:21:36"/>
    <n v="0"/>
    <n v="0"/>
    <n v="41"/>
    <n v="2657.21"/>
  </r>
  <r>
    <n v="10003010"/>
    <d v="2018-09-17T00:00:00"/>
    <x v="1"/>
    <x v="36"/>
    <s v=""/>
    <s v="非会员"/>
    <s v="北京市"/>
    <s v="海淀区"/>
    <d v="2019-05-06T15:50:24"/>
    <d v="2019-05-02T15:50:24"/>
    <n v="15"/>
    <n v="1736.55"/>
    <n v="0"/>
    <n v="0"/>
  </r>
  <r>
    <n v="10003011"/>
    <d v="2018-09-17T00:00:00"/>
    <x v="0"/>
    <x v="25"/>
    <d v="2018-09-20T00:00:00"/>
    <s v="VIP"/>
    <s v="北京市"/>
    <m/>
    <d v="2019-06-30T00:00:00"/>
    <d v="2019-06-28T00:00:00"/>
    <n v="0"/>
    <n v="0"/>
    <n v="17"/>
    <n v="1626.56"/>
  </r>
  <r>
    <n v="10003012"/>
    <d v="2018-09-17T00:00:00"/>
    <x v="1"/>
    <x v="8"/>
    <d v="2018-09-18T00:00:00"/>
    <s v="VIP"/>
    <s v="北京市"/>
    <s v="朝阳区"/>
    <d v="2019-06-27T03:21:36"/>
    <d v="2019-06-23T03:21:36"/>
    <n v="0"/>
    <n v="0"/>
    <n v="16"/>
    <n v="1440"/>
  </r>
  <r>
    <n v="10003013"/>
    <d v="2018-09-17T00:00:00"/>
    <x v="1"/>
    <x v="8"/>
    <d v="2018-09-18T00:00:00"/>
    <s v="VIP"/>
    <s v="北京市"/>
    <m/>
    <d v="2019-06-27T03:21:36"/>
    <d v="2019-06-24T03:21:36"/>
    <n v="0"/>
    <n v="0"/>
    <n v="18"/>
    <n v="1372.68"/>
  </r>
  <r>
    <n v="10003014"/>
    <d v="2018-09-17T00:00:00"/>
    <x v="1"/>
    <x v="12"/>
    <d v="2018-09-18T00:00:00"/>
    <s v="VIP"/>
    <s v="北京市"/>
    <m/>
    <d v="2019-06-24T06:43:12"/>
    <d v="2019-06-22T06:43:12"/>
    <n v="0"/>
    <n v="0"/>
    <n v="20"/>
    <n v="1865.2"/>
  </r>
  <r>
    <n v="10003015"/>
    <d v="2018-09-17T00:00:00"/>
    <x v="0"/>
    <x v="4"/>
    <d v="2018-09-18T00:00:00"/>
    <s v="VIP"/>
    <s v="北京市"/>
    <s v="朝阳区"/>
    <d v="2019-06-21T10:04:48"/>
    <d v="2019-06-20T10:04:48"/>
    <n v="0"/>
    <n v="0"/>
    <n v="41"/>
    <n v="2248.85"/>
  </r>
  <r>
    <n v="10003016"/>
    <d v="2018-09-17T00:00:00"/>
    <x v="0"/>
    <x v="12"/>
    <d v="2018-09-20T00:00:00"/>
    <s v="VIP"/>
    <s v="北京市"/>
    <s v="密云区"/>
    <d v="2019-06-27T03:21:36"/>
    <d v="2019-06-22T03:21:36"/>
    <n v="0"/>
    <n v="0"/>
    <n v="13"/>
    <n v="1113.97"/>
  </r>
  <r>
    <n v="10003017"/>
    <d v="2018-09-18T00:00:00"/>
    <x v="1"/>
    <x v="33"/>
    <d v="2018-09-19T00:00:00"/>
    <s v="VIP"/>
    <s v="北京市"/>
    <s v="海淀区"/>
    <d v="2019-06-12T21:36:00"/>
    <d v="2019-06-09T21:36:00"/>
    <n v="0"/>
    <n v="0"/>
    <n v="24"/>
    <n v="1862.16"/>
  </r>
  <r>
    <n v="10003018"/>
    <d v="2018-09-18T00:00:00"/>
    <x v="0"/>
    <x v="28"/>
    <s v=""/>
    <s v="非会员"/>
    <s v="北京市"/>
    <s v="朝阳区"/>
    <d v="2019-06-30T00:00:00"/>
    <d v="2019-06-25T00:00:00"/>
    <n v="19"/>
    <n v="1599.23"/>
    <n v="0"/>
    <n v="0"/>
  </r>
  <r>
    <n v="10003019"/>
    <d v="2018-09-18T00:00:00"/>
    <x v="1"/>
    <x v="27"/>
    <s v=""/>
    <s v="非会员"/>
    <s v="北京市"/>
    <m/>
    <d v="2019-05-26T19:12:00"/>
    <d v="2019-05-25T19:12:00"/>
    <n v="17"/>
    <n v="2054.96"/>
    <n v="0"/>
    <n v="0"/>
  </r>
  <r>
    <n v="10003020"/>
    <d v="2018-09-18T00:00:00"/>
    <x v="0"/>
    <x v="20"/>
    <d v="2018-09-21T00:00:00"/>
    <s v="VIP"/>
    <s v="北京市"/>
    <m/>
    <d v="2019-06-07T04:48:00"/>
    <d v="2019-06-05T04:48:00"/>
    <n v="0"/>
    <n v="0"/>
    <n v="19"/>
    <n v="956.46"/>
  </r>
  <r>
    <n v="10003021"/>
    <d v="2018-09-18T00:00:00"/>
    <x v="0"/>
    <x v="23"/>
    <d v="2018-09-19T00:00:00"/>
    <s v="VIP"/>
    <s v="北京市"/>
    <s v="朝阳区"/>
    <d v="2019-06-10T01:12:00"/>
    <d v="2019-06-06T01:12:00"/>
    <n v="0"/>
    <n v="0"/>
    <n v="24"/>
    <n v="1369.92"/>
  </r>
  <r>
    <n v="10003022"/>
    <d v="2018-09-18T00:00:00"/>
    <x v="1"/>
    <x v="33"/>
    <d v="2018-09-19T00:00:00"/>
    <s v="VIP"/>
    <s v="北京市"/>
    <m/>
    <d v="2019-06-21T10:48:00"/>
    <d v="2019-06-20T10:48:00"/>
    <n v="0"/>
    <n v="0"/>
    <n v="18"/>
    <n v="1149.3"/>
  </r>
  <r>
    <n v="10003023"/>
    <d v="2018-09-18T00:00:00"/>
    <x v="1"/>
    <x v="25"/>
    <d v="2018-09-18T00:00:00"/>
    <s v="VIP"/>
    <s v="北京市"/>
    <s v="丰台区"/>
    <d v="2019-06-27T03:36:00"/>
    <d v="2019-06-24T03:36:00"/>
    <n v="0"/>
    <n v="0"/>
    <n v="41"/>
    <n v="2701.08"/>
  </r>
  <r>
    <n v="10003024"/>
    <d v="2018-09-19T00:00:00"/>
    <x v="0"/>
    <x v="17"/>
    <d v="2018-09-22T00:00:00"/>
    <s v="VIP"/>
    <s v="北京市"/>
    <s v="朝阳区"/>
    <d v="2019-06-30T00:00:00"/>
    <d v="2019-06-28T00:00:00"/>
    <n v="0"/>
    <n v="0"/>
    <n v="22"/>
    <n v="1502.16"/>
  </r>
  <r>
    <n v="10003025"/>
    <d v="2018-09-19T00:00:00"/>
    <x v="0"/>
    <x v="21"/>
    <s v=""/>
    <s v="非会员"/>
    <s v="北京市"/>
    <m/>
    <d v="2019-03-14T01:55:12"/>
    <d v="2019-03-12T01:55:12"/>
    <n v="12"/>
    <n v="1658.64"/>
    <n v="0"/>
    <n v="0"/>
  </r>
  <r>
    <n v="10003026"/>
    <d v="2018-09-19T00:00:00"/>
    <x v="0"/>
    <x v="22"/>
    <d v="2018-09-22T00:00:00"/>
    <s v="VIP"/>
    <s v="北京市"/>
    <s v="朝阳区"/>
    <d v="2019-06-07T06:43:12"/>
    <d v="2019-06-07T06:43:12"/>
    <n v="0"/>
    <n v="0"/>
    <n v="28"/>
    <n v="2345.84"/>
  </r>
  <r>
    <n v="10003027"/>
    <d v="2018-09-19T00:00:00"/>
    <x v="1"/>
    <x v="5"/>
    <d v="2018-09-21T00:00:00"/>
    <s v="VIP"/>
    <s v="北京市"/>
    <m/>
    <d v="2019-06-12T23:02:24"/>
    <d v="2019-06-07T23:02:24"/>
    <n v="0"/>
    <n v="0"/>
    <n v="40"/>
    <n v="3651.6"/>
  </r>
  <r>
    <n v="10003028"/>
    <d v="2018-09-19T00:00:00"/>
    <x v="0"/>
    <x v="24"/>
    <d v="2018-09-19T00:00:00"/>
    <s v="VIP"/>
    <s v="北京市"/>
    <m/>
    <d v="2019-06-24T07:40:48"/>
    <d v="2019-06-24T07:40:48"/>
    <n v="0"/>
    <n v="0"/>
    <n v="26"/>
    <n v="1877.72"/>
  </r>
  <r>
    <n v="10003029"/>
    <d v="2018-09-19T00:00:00"/>
    <x v="0"/>
    <x v="7"/>
    <s v=""/>
    <s v="非会员"/>
    <s v="北京市"/>
    <s v="朝阳区"/>
    <d v="2019-06-30T00:00:00"/>
    <d v="2019-06-26T00:00:00"/>
    <n v="19"/>
    <n v="2069.67"/>
    <n v="0"/>
    <n v="0"/>
  </r>
  <r>
    <n v="10003030"/>
    <d v="2018-09-19T00:00:00"/>
    <x v="1"/>
    <x v="27"/>
    <d v="2018-09-19T00:00:00"/>
    <s v="VIP"/>
    <s v="北京市"/>
    <s v="朝阳区"/>
    <d v="2019-06-21T11:31:12"/>
    <d v="2019-06-16T11:31:12"/>
    <n v="0"/>
    <n v="0"/>
    <n v="26"/>
    <n v="2216.7600000000002"/>
  </r>
  <r>
    <n v="10003031"/>
    <d v="2018-09-19T00:00:00"/>
    <x v="0"/>
    <x v="32"/>
    <s v=""/>
    <s v="非会员"/>
    <s v="北京市"/>
    <s v="朝阳区"/>
    <d v="2019-03-14T01:55:12"/>
    <d v="2019-03-11T01:55:12"/>
    <n v="12"/>
    <n v="1060.44"/>
    <n v="0"/>
    <n v="0"/>
  </r>
  <r>
    <n v="10003032"/>
    <d v="2018-09-19T00:00:00"/>
    <x v="1"/>
    <x v="10"/>
    <d v="2018-09-22T00:00:00"/>
    <s v="VIP"/>
    <s v="北京市"/>
    <s v="朝阳区"/>
    <d v="2019-06-04T10:33:36"/>
    <d v="2019-06-01T10:33:36"/>
    <n v="0"/>
    <n v="0"/>
    <n v="31"/>
    <n v="1631.84"/>
  </r>
  <r>
    <n v="10003033"/>
    <d v="2018-09-20T00:00:00"/>
    <x v="1"/>
    <x v="17"/>
    <s v=""/>
    <s v="非会员"/>
    <s v="北京市"/>
    <m/>
    <d v="2019-01-31T00:14:24"/>
    <d v="2019-01-26T00:14:24"/>
    <n v="9"/>
    <n v="1165.95"/>
    <n v="0"/>
    <n v="0"/>
  </r>
  <r>
    <n v="10003034"/>
    <d v="2018-09-20T00:00:00"/>
    <x v="1"/>
    <x v="24"/>
    <s v=""/>
    <s v="非会员"/>
    <s v="北京市"/>
    <m/>
    <d v="2019-04-20T06:00:00"/>
    <d v="2019-04-15T06:00:00"/>
    <n v="14"/>
    <n v="1600.2"/>
    <n v="0"/>
    <n v="0"/>
  </r>
  <r>
    <n v="10003035"/>
    <d v="2018-09-20T00:00:00"/>
    <x v="0"/>
    <x v="23"/>
    <d v="2018-09-23T00:00:00"/>
    <s v="VIP"/>
    <s v="北京市"/>
    <m/>
    <d v="2019-06-13T00:28:48"/>
    <d v="2019-06-10T00:28:48"/>
    <n v="0"/>
    <n v="0"/>
    <n v="13"/>
    <n v="911.56"/>
  </r>
  <r>
    <n v="10003036"/>
    <d v="2018-09-20T00:00:00"/>
    <x v="0"/>
    <x v="8"/>
    <d v="2018-09-20T00:00:00"/>
    <s v="VIP"/>
    <s v="北京市"/>
    <m/>
    <d v="2019-06-13T00:28:48"/>
    <d v="2019-06-08T00:28:48"/>
    <n v="0"/>
    <n v="0"/>
    <n v="15"/>
    <n v="1435.95"/>
  </r>
  <r>
    <n v="10003037"/>
    <d v="2018-09-20T00:00:00"/>
    <x v="1"/>
    <x v="19"/>
    <d v="2018-09-22T00:00:00"/>
    <s v="VIP"/>
    <s v="北京市"/>
    <m/>
    <d v="2019-06-30T00:00:00"/>
    <d v="2019-06-27T00:00:00"/>
    <n v="0"/>
    <n v="0"/>
    <n v="20"/>
    <n v="1665.4"/>
  </r>
  <r>
    <n v="10003038"/>
    <d v="2018-09-20T00:00:00"/>
    <x v="0"/>
    <x v="27"/>
    <d v="2018-09-20T00:00:00"/>
    <s v="VIP"/>
    <s v="北京市"/>
    <m/>
    <d v="2019-06-07T08:38:24"/>
    <d v="2019-06-02T08:38:24"/>
    <n v="0"/>
    <n v="0"/>
    <n v="28"/>
    <n v="2496.7600000000002"/>
  </r>
  <r>
    <n v="10003039"/>
    <d v="2018-09-20T00:00:00"/>
    <x v="1"/>
    <x v="36"/>
    <s v=""/>
    <s v="非会员"/>
    <s v="北京市"/>
    <s v="海淀区"/>
    <d v="2019-06-13T00:28:48"/>
    <d v="2019-06-08T00:28:48"/>
    <n v="17"/>
    <n v="2119.2199999999998"/>
    <n v="0"/>
    <n v="0"/>
  </r>
  <r>
    <n v="10003040"/>
    <d v="2018-09-20T00:00:00"/>
    <x v="0"/>
    <x v="21"/>
    <s v=""/>
    <s v="非会员"/>
    <s v="北京市"/>
    <s v="海淀区"/>
    <d v="2019-01-31T00:14:24"/>
    <d v="2019-01-26T00:14:24"/>
    <n v="9"/>
    <n v="1125.99"/>
    <n v="0"/>
    <n v="0"/>
  </r>
  <r>
    <n v="10003041"/>
    <d v="2018-09-20T00:00:00"/>
    <x v="0"/>
    <x v="31"/>
    <s v=""/>
    <s v="非会员"/>
    <s v="北京市"/>
    <m/>
    <d v="2019-04-20T06:00:00"/>
    <d v="2019-04-16T06:00:00"/>
    <n v="14"/>
    <n v="1288.98"/>
    <n v="0"/>
    <n v="0"/>
  </r>
  <r>
    <n v="10003042"/>
    <d v="2018-09-21T00:00:00"/>
    <x v="1"/>
    <x v="22"/>
    <d v="2018-09-23T00:00:00"/>
    <s v="VIP"/>
    <s v="北京市"/>
    <s v="石景山区"/>
    <d v="2019-06-07T10:33:36"/>
    <d v="2019-06-02T10:33:36"/>
    <n v="0"/>
    <n v="0"/>
    <n v="16"/>
    <n v="890.08"/>
  </r>
  <r>
    <n v="10003043"/>
    <d v="2018-09-21T00:00:00"/>
    <x v="1"/>
    <x v="10"/>
    <d v="2018-09-21T00:00:00"/>
    <s v="VIP"/>
    <s v="北京市"/>
    <s v="西城区"/>
    <d v="2019-06-15T21:36:00"/>
    <d v="2019-06-13T21:36:00"/>
    <n v="0"/>
    <n v="0"/>
    <n v="19"/>
    <n v="1354.51"/>
  </r>
  <r>
    <n v="10003044"/>
    <d v="2018-09-21T00:00:00"/>
    <x v="0"/>
    <x v="21"/>
    <s v=""/>
    <s v="非会员"/>
    <s v="北京市"/>
    <s v="海淀区"/>
    <d v="2019-01-06T03:50:24"/>
    <d v="2019-01-06T03:50:24"/>
    <n v="7"/>
    <n v="672.56"/>
    <n v="0"/>
    <n v="0"/>
  </r>
  <r>
    <n v="10003045"/>
    <d v="2018-09-21T00:00:00"/>
    <x v="0"/>
    <x v="5"/>
    <d v="2018-09-21T00:00:00"/>
    <s v="VIP"/>
    <s v="北京市"/>
    <m/>
    <d v="2019-06-30T00:00:00"/>
    <d v="2019-06-28T00:00:00"/>
    <n v="0"/>
    <n v="0"/>
    <n v="13"/>
    <n v="1106.04"/>
  </r>
  <r>
    <n v="10003046"/>
    <d v="2018-09-21T00:00:00"/>
    <x v="0"/>
    <x v="10"/>
    <d v="2018-09-23T00:00:00"/>
    <s v="VIP"/>
    <s v="北京市"/>
    <s v="海淀区"/>
    <d v="2019-06-10T06:14:24"/>
    <d v="2019-06-09T06:14:24"/>
    <n v="0"/>
    <n v="0"/>
    <n v="40"/>
    <n v="3307.2"/>
  </r>
  <r>
    <n v="10003047"/>
    <d v="2018-09-21T00:00:00"/>
    <x v="0"/>
    <x v="19"/>
    <s v=""/>
    <s v="非会员"/>
    <s v="北京市"/>
    <m/>
    <d v="2019-01-31T12:57:36"/>
    <d v="2019-01-31T12:57:36"/>
    <n v="9"/>
    <n v="1049.94"/>
    <n v="0"/>
    <n v="0"/>
  </r>
  <r>
    <n v="10003048"/>
    <d v="2018-09-21T00:00:00"/>
    <x v="0"/>
    <x v="8"/>
    <s v=""/>
    <s v="非会员"/>
    <s v="北京市"/>
    <m/>
    <d v="2019-06-24T08:38:24"/>
    <d v="2019-06-24T08:38:24"/>
    <n v="18"/>
    <n v="2640.78"/>
    <n v="0"/>
    <n v="0"/>
  </r>
  <r>
    <n v="10003049"/>
    <d v="2018-09-21T00:00:00"/>
    <x v="0"/>
    <x v="0"/>
    <s v=""/>
    <s v="非会员"/>
    <s v="北京市"/>
    <s v="丰台区"/>
    <d v="2019-01-11T19:12:00"/>
    <d v="2019-01-11T19:12:00"/>
    <n v="8"/>
    <n v="1102.72"/>
    <n v="0"/>
    <n v="0"/>
  </r>
  <r>
    <n v="10003050"/>
    <d v="2018-09-22T00:00:00"/>
    <x v="0"/>
    <x v="18"/>
    <s v=""/>
    <s v="非会员"/>
    <s v="北京市"/>
    <m/>
    <d v="2018-12-18T02:38:24"/>
    <d v="2018-12-16T02:38:24"/>
    <n v="6"/>
    <n v="663.9"/>
    <n v="0"/>
    <n v="0"/>
  </r>
  <r>
    <n v="10003051"/>
    <d v="2018-09-22T00:00:00"/>
    <x v="0"/>
    <x v="0"/>
    <s v=""/>
    <s v="非会员"/>
    <s v="北京市"/>
    <s v="朝阳区"/>
    <d v="2019-03-15T05:16:48"/>
    <d v="2019-03-13T05:16:48"/>
    <n v="11"/>
    <n v="1434.84"/>
    <n v="0"/>
    <n v="0"/>
  </r>
  <r>
    <n v="10003052"/>
    <d v="2018-09-22T00:00:00"/>
    <x v="0"/>
    <x v="20"/>
    <s v=""/>
    <s v="非会员"/>
    <s v="北京市"/>
    <s v="海淀区"/>
    <d v="2019-04-20T18:00:00"/>
    <d v="2019-04-17T18:00:00"/>
    <n v="14"/>
    <n v="1890.56"/>
    <n v="0"/>
    <n v="0"/>
  </r>
  <r>
    <n v="10003053"/>
    <d v="2018-09-22T00:00:00"/>
    <x v="1"/>
    <x v="19"/>
    <d v="2018-09-23T00:00:00"/>
    <s v="VIP"/>
    <s v="北京市"/>
    <m/>
    <d v="2019-06-30T00:00:00"/>
    <d v="2019-06-25T00:00:00"/>
    <n v="0"/>
    <n v="0"/>
    <n v="16"/>
    <n v="1055.8399999999999"/>
  </r>
  <r>
    <n v="10003054"/>
    <d v="2018-09-22T00:00:00"/>
    <x v="0"/>
    <x v="25"/>
    <d v="2018-09-23T00:00:00"/>
    <s v="VIP"/>
    <s v="北京市"/>
    <s v="朝阳区"/>
    <d v="2019-06-27T04:33:36"/>
    <d v="2019-06-27T04:33:36"/>
    <n v="0"/>
    <n v="0"/>
    <n v="16"/>
    <n v="1550.4"/>
  </r>
  <r>
    <n v="10003055"/>
    <d v="2018-09-22T00:00:00"/>
    <x v="0"/>
    <x v="31"/>
    <s v=""/>
    <s v="非会员"/>
    <s v="北京市"/>
    <s v="朝阳区"/>
    <d v="2019-05-10T10:04:48"/>
    <d v="2019-05-07T10:04:48"/>
    <n v="15"/>
    <n v="1487.7"/>
    <n v="0"/>
    <n v="0"/>
  </r>
  <r>
    <n v="10003056"/>
    <d v="2018-09-23T00:00:00"/>
    <x v="1"/>
    <x v="29"/>
    <s v=""/>
    <s v="非会员"/>
    <s v="北京市"/>
    <s v="东城区"/>
    <d v="2019-01-27T00:00:00"/>
    <d v="2019-01-26T00:00:00"/>
    <n v="8"/>
    <n v="736.8"/>
    <n v="0"/>
    <n v="0"/>
  </r>
  <r>
    <n v="10003057"/>
    <d v="2018-09-23T00:00:00"/>
    <x v="0"/>
    <x v="30"/>
    <d v="2018-09-26T00:00:00"/>
    <s v="VIP"/>
    <s v="北京市"/>
    <s v="海淀区"/>
    <d v="2019-06-24T09:36:00"/>
    <d v="2019-06-21T09:36:00"/>
    <n v="0"/>
    <n v="0"/>
    <n v="31"/>
    <n v="2245.9499999999998"/>
  </r>
  <r>
    <n v="10003058"/>
    <d v="2018-09-23T00:00:00"/>
    <x v="0"/>
    <x v="10"/>
    <d v="2018-09-26T00:00:00"/>
    <s v="VIP"/>
    <s v="北京市"/>
    <s v="通州区"/>
    <d v="2019-06-07T14:24:00"/>
    <d v="2019-06-03T14:24:00"/>
    <n v="0"/>
    <n v="0"/>
    <n v="25"/>
    <n v="1697.25"/>
  </r>
  <r>
    <n v="10003059"/>
    <d v="2018-09-23T00:00:00"/>
    <x v="1"/>
    <x v="26"/>
    <s v=""/>
    <s v="非会员"/>
    <s v="北京市"/>
    <s v="朝阳区"/>
    <d v="2019-03-07T04:48:00"/>
    <d v="2019-03-03T04:48:00"/>
    <n v="11"/>
    <n v="910.25"/>
    <n v="0"/>
    <n v="0"/>
  </r>
  <r>
    <n v="10003060"/>
    <d v="2018-09-23T00:00:00"/>
    <x v="1"/>
    <x v="20"/>
    <s v=""/>
    <s v="非会员"/>
    <s v="北京市"/>
    <s v="朝阳区"/>
    <d v="2019-05-19T00:00:00"/>
    <d v="2019-05-17T00:00:00"/>
    <n v="16"/>
    <n v="1811.84"/>
    <n v="0"/>
    <n v="0"/>
  </r>
  <r>
    <n v="10003061"/>
    <d v="2018-09-23T00:00:00"/>
    <x v="0"/>
    <x v="25"/>
    <d v="2018-09-26T00:00:00"/>
    <s v="VIP"/>
    <s v="北京市"/>
    <s v="朝阳区"/>
    <d v="2019-06-18T19:12:00"/>
    <d v="2019-06-17T19:12:00"/>
    <n v="0"/>
    <n v="0"/>
    <n v="40"/>
    <n v="3789.2"/>
  </r>
  <r>
    <n v="10003062"/>
    <d v="2018-09-23T00:00:00"/>
    <x v="0"/>
    <x v="4"/>
    <d v="2018-09-25T00:00:00"/>
    <s v="VIP"/>
    <s v="北京市"/>
    <s v="朝阳区"/>
    <d v="2019-06-30T00:00:00"/>
    <d v="2019-06-25T00:00:00"/>
    <n v="0"/>
    <n v="0"/>
    <n v="31"/>
    <n v="1721.12"/>
  </r>
  <r>
    <n v="10003063"/>
    <d v="2018-09-23T00:00:00"/>
    <x v="1"/>
    <x v="13"/>
    <s v=""/>
    <s v="非会员"/>
    <s v="北京市"/>
    <m/>
    <d v="2019-03-01T14:24:00"/>
    <d v="2019-02-25T14:24:00"/>
    <n v="10"/>
    <n v="1296"/>
    <n v="0"/>
    <n v="0"/>
  </r>
  <r>
    <n v="10003064"/>
    <d v="2018-09-23T00:00:00"/>
    <x v="1"/>
    <x v="5"/>
    <d v="2018-09-25T00:00:00"/>
    <s v="VIP"/>
    <s v="北京市"/>
    <m/>
    <d v="2019-06-24T09:36:00"/>
    <d v="2019-06-24T09:36:00"/>
    <n v="0"/>
    <n v="0"/>
    <n v="25"/>
    <n v="2053"/>
  </r>
  <r>
    <n v="10003065"/>
    <d v="2018-09-23T00:00:00"/>
    <x v="0"/>
    <x v="28"/>
    <d v="2018-09-23T00:00:00"/>
    <s v="VIP"/>
    <s v="北京市"/>
    <m/>
    <d v="2019-06-24T09:36:00"/>
    <d v="2019-06-22T09:36:00"/>
    <n v="0"/>
    <n v="0"/>
    <n v="15"/>
    <n v="1123.05"/>
  </r>
  <r>
    <n v="10003066"/>
    <d v="2018-09-23T00:00:00"/>
    <x v="1"/>
    <x v="19"/>
    <d v="2018-09-24T00:00:00"/>
    <s v="VIP"/>
    <s v="北京市"/>
    <m/>
    <d v="2019-06-13T04:48:00"/>
    <d v="2019-06-11T04:48:00"/>
    <n v="0"/>
    <n v="0"/>
    <n v="14"/>
    <n v="886.06"/>
  </r>
  <r>
    <n v="10003067"/>
    <d v="2018-09-23T00:00:00"/>
    <x v="0"/>
    <x v="10"/>
    <d v="2018-09-26T00:00:00"/>
    <s v="VIP"/>
    <s v="北京市"/>
    <s v="朝阳区"/>
    <d v="2019-06-16T00:00:00"/>
    <d v="2019-06-14T00:00:00"/>
    <n v="0"/>
    <n v="0"/>
    <n v="31"/>
    <n v="2321.9"/>
  </r>
  <r>
    <n v="10003068"/>
    <d v="2018-09-23T00:00:00"/>
    <x v="0"/>
    <x v="16"/>
    <s v=""/>
    <s v="非会员"/>
    <s v="北京市"/>
    <m/>
    <d v="2019-04-12T14:24:00"/>
    <d v="2019-04-11T14:24:00"/>
    <n v="13"/>
    <n v="1395.68"/>
    <n v="0"/>
    <n v="0"/>
  </r>
  <r>
    <n v="10003069"/>
    <d v="2018-09-23T00:00:00"/>
    <x v="0"/>
    <x v="4"/>
    <s v=""/>
    <s v="非会员"/>
    <s v="北京市"/>
    <s v="海淀区"/>
    <d v="2019-03-29T14:24:00"/>
    <d v="2019-03-27T14:24:00"/>
    <n v="12"/>
    <n v="1649.04"/>
    <n v="0"/>
    <n v="0"/>
  </r>
  <r>
    <n v="10003070"/>
    <d v="2018-09-23T00:00:00"/>
    <x v="0"/>
    <x v="18"/>
    <s v=""/>
    <s v="非会员"/>
    <s v="北京市"/>
    <m/>
    <d v="2019-03-04T09:36:00"/>
    <d v="2019-03-02T09:36:00"/>
    <n v="11"/>
    <n v="1035.8699999999999"/>
    <n v="0"/>
    <n v="0"/>
  </r>
  <r>
    <n v="10003071"/>
    <d v="2018-09-24T00:00:00"/>
    <x v="0"/>
    <x v="33"/>
    <d v="2018-09-25T00:00:00"/>
    <s v="VIP"/>
    <s v="北京市"/>
    <m/>
    <d v="2019-06-30T00:00:00"/>
    <d v="2019-06-28T00:00:00"/>
    <n v="0"/>
    <n v="0"/>
    <n v="28"/>
    <n v="2214.52"/>
  </r>
  <r>
    <n v="10003072"/>
    <d v="2018-09-24T00:00:00"/>
    <x v="0"/>
    <x v="10"/>
    <s v=""/>
    <s v="非会员"/>
    <s v="北京市"/>
    <s v="朝阳区"/>
    <d v="2019-04-26T19:55:12"/>
    <d v="2019-04-24T19:55:12"/>
    <n v="14"/>
    <n v="1371.58"/>
    <n v="0"/>
    <n v="0"/>
  </r>
  <r>
    <n v="10003073"/>
    <d v="2018-09-24T00:00:00"/>
    <x v="1"/>
    <x v="22"/>
    <d v="2018-09-27T00:00:00"/>
    <s v="VIP"/>
    <s v="北京市"/>
    <s v="朝阳区"/>
    <d v="2019-06-04T21:21:36"/>
    <d v="2019-06-04T21:21:36"/>
    <n v="0"/>
    <n v="0"/>
    <n v="18"/>
    <n v="1213.92"/>
  </r>
  <r>
    <n v="10003074"/>
    <d v="2018-09-24T00:00:00"/>
    <x v="0"/>
    <x v="14"/>
    <s v=""/>
    <s v="非会员"/>
    <s v="北京市"/>
    <m/>
    <d v="2019-06-07T16:19:12"/>
    <d v="2019-06-07T16:19:12"/>
    <n v="17"/>
    <n v="1794.86"/>
    <n v="0"/>
    <n v="0"/>
  </r>
  <r>
    <n v="10003075"/>
    <d v="2018-09-24T00:00:00"/>
    <x v="0"/>
    <x v="25"/>
    <d v="2018-09-26T00:00:00"/>
    <s v="VIP"/>
    <s v="北京市"/>
    <s v="朝阳区"/>
    <d v="2019-06-18T20:09:36"/>
    <d v="2019-06-14T20:09:36"/>
    <n v="0"/>
    <n v="0"/>
    <n v="31"/>
    <n v="1620.99"/>
  </r>
  <r>
    <n v="10003076"/>
    <d v="2018-09-25T00:00:00"/>
    <x v="1"/>
    <x v="22"/>
    <d v="2018-09-26T00:00:00"/>
    <s v="VIP"/>
    <s v="北京市"/>
    <s v="朝阳区"/>
    <d v="2019-06-21T15:50:24"/>
    <d v="2019-06-21T15:50:24"/>
    <n v="0"/>
    <n v="0"/>
    <n v="16"/>
    <n v="811.2"/>
  </r>
  <r>
    <n v="10003077"/>
    <d v="2018-09-25T00:00:00"/>
    <x v="0"/>
    <x v="4"/>
    <s v=""/>
    <s v="非会员"/>
    <s v="北京市"/>
    <s v="西城区"/>
    <d v="2019-04-18T17:16:48"/>
    <d v="2019-04-14T17:16:48"/>
    <n v="13"/>
    <n v="1929.59"/>
    <n v="0"/>
    <n v="0"/>
  </r>
  <r>
    <n v="10003078"/>
    <d v="2018-09-25T00:00:00"/>
    <x v="0"/>
    <x v="16"/>
    <s v=""/>
    <s v="非会员"/>
    <s v="北京市"/>
    <m/>
    <d v="2018-12-25T17:45:36"/>
    <d v="2018-12-25T17:45:36"/>
    <n v="6"/>
    <n v="679.5"/>
    <n v="0"/>
    <n v="0"/>
  </r>
  <r>
    <n v="10003079"/>
    <d v="2018-09-25T00:00:00"/>
    <x v="0"/>
    <x v="8"/>
    <s v=""/>
    <s v="非会员"/>
    <s v="北京市"/>
    <m/>
    <d v="2019-06-16T02:24:00"/>
    <d v="2019-06-11T02:24:00"/>
    <n v="17"/>
    <n v="1661.75"/>
    <n v="0"/>
    <n v="0"/>
  </r>
  <r>
    <n v="10003080"/>
    <d v="2018-09-25T00:00:00"/>
    <x v="1"/>
    <x v="30"/>
    <s v=""/>
    <s v="非会员"/>
    <s v="北京市"/>
    <m/>
    <d v="2019-04-24T06:43:12"/>
    <d v="2019-04-23T06:43:12"/>
    <n v="14"/>
    <n v="1661.52"/>
    <n v="0"/>
    <n v="0"/>
  </r>
  <r>
    <n v="10003081"/>
    <d v="2018-09-25T00:00:00"/>
    <x v="0"/>
    <x v="3"/>
    <s v=""/>
    <s v="非会员"/>
    <s v="北京市"/>
    <m/>
    <d v="2019-02-02T15:50:24"/>
    <d v="2019-01-28T15:50:24"/>
    <n v="8"/>
    <n v="705.12"/>
    <n v="0"/>
    <n v="0"/>
  </r>
  <r>
    <n v="10003082"/>
    <d v="2018-09-25T00:00:00"/>
    <x v="1"/>
    <x v="22"/>
    <d v="2018-09-25T00:00:00"/>
    <s v="VIP"/>
    <s v="北京市"/>
    <m/>
    <d v="2019-06-02T04:48:00"/>
    <d v="2019-05-28T04:48:00"/>
    <n v="0"/>
    <n v="0"/>
    <n v="23"/>
    <n v="1214.4000000000001"/>
  </r>
  <r>
    <n v="10003083"/>
    <d v="2018-09-25T00:00:00"/>
    <x v="1"/>
    <x v="36"/>
    <s v=""/>
    <s v="非会员"/>
    <s v="北京市"/>
    <m/>
    <d v="2019-04-27T01:26:24"/>
    <d v="2019-04-25T01:26:24"/>
    <n v="14"/>
    <n v="1682.94"/>
    <n v="0"/>
    <n v="0"/>
  </r>
  <r>
    <n v="10003084"/>
    <d v="2018-09-25T00:00:00"/>
    <x v="0"/>
    <x v="2"/>
    <s v=""/>
    <s v="非会员"/>
    <s v="北京市"/>
    <s v="西城区"/>
    <d v="2019-05-22T01:55:12"/>
    <d v="2019-05-21T01:55:12"/>
    <n v="16"/>
    <n v="2286.7199999999998"/>
    <n v="0"/>
    <n v="0"/>
  </r>
  <r>
    <n v="10003085"/>
    <d v="2018-09-25T00:00:00"/>
    <x v="0"/>
    <x v="14"/>
    <d v="2018-09-25T00:00:00"/>
    <s v="VIP"/>
    <s v="北京市"/>
    <m/>
    <d v="2019-06-18T21:07:12"/>
    <d v="2019-06-18T21:07:12"/>
    <n v="0"/>
    <n v="0"/>
    <n v="13"/>
    <n v="1116.31"/>
  </r>
  <r>
    <n v="10003086"/>
    <d v="2018-09-25T00:00:00"/>
    <x v="1"/>
    <x v="29"/>
    <d v="2018-09-25T00:00:00"/>
    <s v="VIP"/>
    <s v="北京市"/>
    <m/>
    <d v="2019-06-24T10:33:36"/>
    <d v="2019-06-19T10:33:36"/>
    <n v="0"/>
    <n v="0"/>
    <n v="19"/>
    <n v="1564.65"/>
  </r>
  <r>
    <n v="10003087"/>
    <d v="2018-09-25T00:00:00"/>
    <x v="1"/>
    <x v="28"/>
    <d v="2018-09-25T00:00:00"/>
    <s v="VIP"/>
    <s v="北京市"/>
    <m/>
    <d v="2019-06-13T07:40:48"/>
    <d v="2019-06-11T07:40:48"/>
    <n v="0"/>
    <n v="0"/>
    <n v="20"/>
    <n v="1866"/>
  </r>
  <r>
    <n v="10003088"/>
    <d v="2018-09-26T00:00:00"/>
    <x v="0"/>
    <x v="21"/>
    <s v=""/>
    <s v="非会员"/>
    <s v="北京市"/>
    <s v="朝阳区"/>
    <d v="2019-04-02T08:38:24"/>
    <d v="2019-03-30T08:38:24"/>
    <n v="12"/>
    <n v="1177.32"/>
    <n v="0"/>
    <n v="0"/>
  </r>
  <r>
    <n v="10003089"/>
    <d v="2018-09-26T00:00:00"/>
    <x v="0"/>
    <x v="10"/>
    <s v=""/>
    <s v="非会员"/>
    <s v="北京市"/>
    <s v="海淀区"/>
    <d v="2019-01-06T11:45:36"/>
    <d v="2019-01-01T11:45:36"/>
    <n v="6"/>
    <n v="835.68"/>
    <n v="0"/>
    <n v="0"/>
  </r>
  <r>
    <n v="10003090"/>
    <d v="2018-09-26T00:00:00"/>
    <x v="0"/>
    <x v="19"/>
    <d v="2018-09-27T00:00:00"/>
    <s v="VIP"/>
    <s v="北京市"/>
    <s v="丰台区"/>
    <d v="2019-06-24T11:02:24"/>
    <d v="2019-06-21T11:02:24"/>
    <n v="0"/>
    <n v="0"/>
    <n v="14"/>
    <n v="1253.1400000000001"/>
  </r>
  <r>
    <n v="10003091"/>
    <d v="2018-09-26T00:00:00"/>
    <x v="1"/>
    <x v="6"/>
    <d v="2018-09-29T00:00:00"/>
    <s v="VIP"/>
    <s v="北京市"/>
    <m/>
    <d v="2019-06-16T03:36:00"/>
    <d v="2019-06-16T03:36:00"/>
    <n v="0"/>
    <n v="0"/>
    <n v="15"/>
    <n v="1127.4000000000001"/>
  </r>
  <r>
    <n v="10003092"/>
    <d v="2018-09-26T00:00:00"/>
    <x v="0"/>
    <x v="21"/>
    <s v=""/>
    <s v="非会员"/>
    <s v="北京市"/>
    <m/>
    <d v="2019-01-03T17:16:48"/>
    <d v="2018-12-31T17:16:48"/>
    <n v="6"/>
    <n v="646.5"/>
    <n v="0"/>
    <n v="0"/>
  </r>
  <r>
    <n v="10003093"/>
    <d v="2018-09-26T00:00:00"/>
    <x v="0"/>
    <x v="13"/>
    <s v=""/>
    <s v="非会员"/>
    <s v="北京市"/>
    <m/>
    <d v="2019-04-24T12:28:48"/>
    <d v="2019-04-19T12:28:48"/>
    <n v="14"/>
    <n v="1901.76"/>
    <n v="0"/>
    <n v="0"/>
  </r>
  <r>
    <n v="10003094"/>
    <d v="2018-09-26T00:00:00"/>
    <x v="0"/>
    <x v="12"/>
    <s v=""/>
    <s v="非会员"/>
    <s v="北京市"/>
    <m/>
    <d v="2019-03-16T17:45:36"/>
    <d v="2019-03-16T17:45:36"/>
    <n v="11"/>
    <n v="998.47"/>
    <n v="0"/>
    <n v="0"/>
  </r>
  <r>
    <n v="10003095"/>
    <d v="2018-09-26T00:00:00"/>
    <x v="0"/>
    <x v="18"/>
    <s v=""/>
    <s v="非会员"/>
    <s v="北京市"/>
    <s v="顺义区"/>
    <d v="2019-05-11T03:21:36"/>
    <d v="2019-05-10T03:21:36"/>
    <n v="15"/>
    <n v="1883.7"/>
    <n v="0"/>
    <n v="0"/>
  </r>
  <r>
    <n v="10003096"/>
    <d v="2018-09-27T00:00:00"/>
    <x v="0"/>
    <x v="7"/>
    <d v="2018-09-28T00:00:00"/>
    <s v="VIP"/>
    <s v="北京市"/>
    <m/>
    <d v="2019-06-10T16:19:12"/>
    <d v="2019-06-09T16:19:12"/>
    <n v="0"/>
    <n v="0"/>
    <n v="15"/>
    <n v="1400.85"/>
  </r>
  <r>
    <n v="10003097"/>
    <d v="2018-09-27T00:00:00"/>
    <x v="0"/>
    <x v="8"/>
    <d v="2018-09-27T00:00:00"/>
    <s v="VIP"/>
    <s v="北京市"/>
    <m/>
    <d v="2019-06-24T11:31:12"/>
    <d v="2019-06-22T11:31:12"/>
    <n v="0"/>
    <n v="0"/>
    <n v="23"/>
    <n v="1307.32"/>
  </r>
  <r>
    <n v="10003098"/>
    <d v="2018-09-27T00:00:00"/>
    <x v="0"/>
    <x v="19"/>
    <s v=""/>
    <s v="非会员"/>
    <s v="北京市"/>
    <s v="朝阳区"/>
    <d v="2019-03-14T08:38:24"/>
    <d v="2019-03-10T08:38:24"/>
    <n v="11"/>
    <n v="1491.16"/>
    <n v="0"/>
    <n v="0"/>
  </r>
  <r>
    <n v="10003099"/>
    <d v="2018-09-27T00:00:00"/>
    <x v="0"/>
    <x v="3"/>
    <d v="2018-09-29T00:00:00"/>
    <s v="VIP"/>
    <s v="北京市"/>
    <m/>
    <d v="2019-06-27T05:45:36"/>
    <d v="2019-06-23T05:45:36"/>
    <n v="0"/>
    <n v="0"/>
    <n v="13"/>
    <n v="831.74"/>
  </r>
  <r>
    <n v="10003100"/>
    <d v="2018-09-27T00:00:00"/>
    <x v="0"/>
    <x v="8"/>
    <d v="2018-09-27T00:00:00"/>
    <s v="VIP"/>
    <s v="北京市"/>
    <s v="西城区"/>
    <d v="2019-06-21T17:16:48"/>
    <d v="2019-06-17T17:16:48"/>
    <n v="0"/>
    <n v="0"/>
    <n v="18"/>
    <n v="1540.8"/>
  </r>
  <r>
    <n v="10003101"/>
    <d v="2018-09-27T00:00:00"/>
    <x v="0"/>
    <x v="29"/>
    <d v="2018-09-27T00:00:00"/>
    <s v="VIP"/>
    <s v="北京市"/>
    <s v="海淀区"/>
    <d v="2019-06-21T17:16:48"/>
    <d v="2019-06-20T17:16:48"/>
    <n v="0"/>
    <n v="0"/>
    <n v="16"/>
    <n v="1581.76"/>
  </r>
  <r>
    <n v="10003102"/>
    <d v="2018-09-27T00:00:00"/>
    <x v="1"/>
    <x v="10"/>
    <d v="2018-09-27T00:00:00"/>
    <s v="VIP"/>
    <s v="北京市"/>
    <s v="通州区"/>
    <d v="2019-06-24T11:31:12"/>
    <d v="2019-06-20T11:31:12"/>
    <n v="0"/>
    <n v="0"/>
    <n v="13"/>
    <n v="866.84"/>
  </r>
  <r>
    <n v="10003103"/>
    <d v="2018-09-27T00:00:00"/>
    <x v="0"/>
    <x v="6"/>
    <d v="2018-09-30T00:00:00"/>
    <s v="VIP"/>
    <s v="北京市"/>
    <s v="海淀区"/>
    <d v="2019-06-27T05:45:36"/>
    <d v="2019-06-22T05:45:36"/>
    <n v="0"/>
    <n v="0"/>
    <n v="16"/>
    <n v="1591.04"/>
  </r>
  <r>
    <n v="10003104"/>
    <d v="2018-09-27T00:00:00"/>
    <x v="1"/>
    <x v="28"/>
    <s v=""/>
    <s v="非会员"/>
    <s v="北京市"/>
    <s v="海淀区"/>
    <d v="2019-01-31T23:02:24"/>
    <d v="2019-01-27T23:02:24"/>
    <n v="8"/>
    <n v="818.4"/>
    <n v="0"/>
    <n v="0"/>
  </r>
  <r>
    <n v="10003105"/>
    <d v="2018-09-27T00:00:00"/>
    <x v="1"/>
    <x v="36"/>
    <d v="2018-09-29T00:00:00"/>
    <s v="VIP"/>
    <s v="北京市"/>
    <m/>
    <d v="2019-06-21T17:16:48"/>
    <d v="2019-06-20T17:16:48"/>
    <n v="0"/>
    <n v="0"/>
    <n v="16"/>
    <n v="1508.48"/>
  </r>
  <r>
    <n v="10003106"/>
    <d v="2018-09-27T00:00:00"/>
    <x v="0"/>
    <x v="22"/>
    <d v="2018-09-27T00:00:00"/>
    <s v="VIP"/>
    <s v="北京市"/>
    <m/>
    <d v="2019-06-18T23:02:24"/>
    <d v="2019-06-15T23:02:24"/>
    <n v="0"/>
    <n v="0"/>
    <n v="18"/>
    <n v="1577.7"/>
  </r>
  <r>
    <n v="10003107"/>
    <d v="2018-09-27T00:00:00"/>
    <x v="0"/>
    <x v="31"/>
    <s v=""/>
    <s v="非会员"/>
    <s v="北京市"/>
    <s v="朝阳区"/>
    <d v="2019-06-07T22:04:48"/>
    <d v="2019-06-06T22:04:48"/>
    <n v="17"/>
    <n v="2059.5500000000002"/>
    <n v="0"/>
    <n v="0"/>
  </r>
  <r>
    <n v="10003108"/>
    <d v="2018-09-27T00:00:00"/>
    <x v="0"/>
    <x v="30"/>
    <d v="2018-09-29T00:00:00"/>
    <s v="VIP"/>
    <s v="北京市"/>
    <s v="西城区"/>
    <d v="2019-06-27T05:45:36"/>
    <d v="2019-06-27T05:45:36"/>
    <n v="0"/>
    <n v="0"/>
    <n v="18"/>
    <n v="1105.92"/>
  </r>
  <r>
    <n v="10003109"/>
    <d v="2018-09-28T00:00:00"/>
    <x v="1"/>
    <x v="7"/>
    <s v=""/>
    <s v="非会员"/>
    <s v="北京市"/>
    <m/>
    <d v="2019-01-05T00:00:00"/>
    <d v="2019-01-03T00:00:00"/>
    <n v="6"/>
    <n v="865.62"/>
    <n v="0"/>
    <n v="0"/>
  </r>
  <r>
    <n v="10003110"/>
    <d v="2018-09-28T00:00:00"/>
    <x v="0"/>
    <x v="9"/>
    <d v="2018-09-28T00:00:00"/>
    <s v="VIP"/>
    <s v="北京市"/>
    <s v="大兴区"/>
    <d v="2019-06-21T18:00:00"/>
    <d v="2019-06-20T18:00:00"/>
    <n v="0"/>
    <n v="0"/>
    <n v="17"/>
    <n v="1226.04"/>
  </r>
  <r>
    <n v="10003111"/>
    <d v="2018-09-28T00:00:00"/>
    <x v="1"/>
    <x v="0"/>
    <s v=""/>
    <s v="非会员"/>
    <s v="北京市"/>
    <m/>
    <d v="2019-01-24T06:00:00"/>
    <d v="2019-01-20T06:00:00"/>
    <n v="8"/>
    <n v="863.2"/>
    <n v="0"/>
    <n v="0"/>
  </r>
  <r>
    <n v="10003112"/>
    <d v="2018-09-28T00:00:00"/>
    <x v="1"/>
    <x v="36"/>
    <s v=""/>
    <s v="非会员"/>
    <s v="北京市"/>
    <m/>
    <d v="2019-06-02T12:00:00"/>
    <d v="2019-05-28T12:00:00"/>
    <n v="16"/>
    <n v="1819.36"/>
    <n v="0"/>
    <n v="0"/>
  </r>
  <r>
    <n v="10003113"/>
    <d v="2018-09-28T00:00:00"/>
    <x v="0"/>
    <x v="15"/>
    <s v=""/>
    <s v="非会员"/>
    <s v="北京市"/>
    <s v="朝阳区"/>
    <d v="2019-06-16T06:00:00"/>
    <d v="2019-06-13T06:00:00"/>
    <n v="17"/>
    <n v="1850.96"/>
    <n v="0"/>
    <n v="0"/>
  </r>
  <r>
    <n v="10003114"/>
    <d v="2018-09-28T00:00:00"/>
    <x v="0"/>
    <x v="6"/>
    <d v="2018-10-01T00:00:00"/>
    <s v="VIP"/>
    <s v="北京市"/>
    <m/>
    <d v="2019-06-30T00:00:00"/>
    <d v="2019-06-28T00:00:00"/>
    <n v="0"/>
    <n v="0"/>
    <n v="39"/>
    <n v="3821.61"/>
  </r>
  <r>
    <n v="10003115"/>
    <d v="2018-09-28T00:00:00"/>
    <x v="0"/>
    <x v="12"/>
    <d v="2018-09-30T00:00:00"/>
    <s v="VIP"/>
    <s v="北京市"/>
    <m/>
    <d v="2019-06-13T12:00:00"/>
    <d v="2019-06-09T12:00:00"/>
    <n v="0"/>
    <n v="0"/>
    <n v="16"/>
    <n v="1481.6"/>
  </r>
  <r>
    <n v="10003116"/>
    <d v="2018-09-28T00:00:00"/>
    <x v="0"/>
    <x v="12"/>
    <d v="2018-09-30T00:00:00"/>
    <s v="VIP"/>
    <s v="北京市"/>
    <m/>
    <d v="2019-06-30T00:00:00"/>
    <d v="2019-06-28T00:00:00"/>
    <n v="0"/>
    <n v="0"/>
    <n v="14"/>
    <n v="869.68"/>
  </r>
  <r>
    <n v="10003117"/>
    <d v="2018-09-28T00:00:00"/>
    <x v="1"/>
    <x v="17"/>
    <s v=""/>
    <s v="非会员"/>
    <s v="北京市"/>
    <m/>
    <d v="2019-04-19T12:00:00"/>
    <d v="2019-04-17T12:00:00"/>
    <n v="13"/>
    <n v="1476.67"/>
    <n v="0"/>
    <n v="0"/>
  </r>
  <r>
    <n v="10003118"/>
    <d v="2018-09-28T00:00:00"/>
    <x v="1"/>
    <x v="27"/>
    <d v="2018-09-29T00:00:00"/>
    <s v="VIP"/>
    <s v="北京市"/>
    <m/>
    <d v="2019-06-16T06:00:00"/>
    <d v="2019-06-12T06:00:00"/>
    <n v="0"/>
    <n v="0"/>
    <n v="15"/>
    <n v="873.6"/>
  </r>
  <r>
    <n v="10003119"/>
    <d v="2018-09-28T00:00:00"/>
    <x v="0"/>
    <x v="18"/>
    <s v=""/>
    <s v="非会员"/>
    <s v="北京市"/>
    <m/>
    <d v="2019-02-01T12:00:00"/>
    <d v="2019-01-29T12:00:00"/>
    <n v="8"/>
    <n v="1130"/>
    <n v="0"/>
    <n v="0"/>
  </r>
  <r>
    <n v="10003120"/>
    <d v="2018-09-29T00:00:00"/>
    <x v="0"/>
    <x v="13"/>
    <s v=""/>
    <s v="非会员"/>
    <s v="北京市"/>
    <s v="大兴区"/>
    <d v="2019-01-02T21:36:00"/>
    <d v="2019-01-02T21:36:00"/>
    <n v="6"/>
    <n v="746.28"/>
    <n v="0"/>
    <n v="0"/>
  </r>
  <r>
    <n v="10003121"/>
    <d v="2018-09-29T00:00:00"/>
    <x v="1"/>
    <x v="0"/>
    <s v=""/>
    <s v="非会员"/>
    <s v="北京市"/>
    <m/>
    <d v="2019-06-02T14:24:00"/>
    <d v="2019-05-29T14:24:00"/>
    <n v="16"/>
    <n v="1280.6400000000001"/>
    <n v="0"/>
    <n v="0"/>
  </r>
  <r>
    <n v="10003122"/>
    <d v="2018-09-29T00:00:00"/>
    <x v="0"/>
    <x v="24"/>
    <s v=""/>
    <s v="非会员"/>
    <s v="北京市"/>
    <m/>
    <d v="2019-04-11T12:57:36"/>
    <d v="2019-04-10T12:57:36"/>
    <n v="13"/>
    <n v="1114.23"/>
    <n v="0"/>
    <n v="0"/>
  </r>
  <r>
    <n v="10003123"/>
    <d v="2018-09-29T00:00:00"/>
    <x v="0"/>
    <x v="22"/>
    <d v="2018-09-29T00:00:00"/>
    <s v="VIP"/>
    <s v="北京市"/>
    <m/>
    <d v="2019-06-08T01:55:12"/>
    <d v="2019-06-08T01:55:12"/>
    <n v="0"/>
    <n v="0"/>
    <n v="14"/>
    <n v="1360.1"/>
  </r>
  <r>
    <n v="10003124"/>
    <d v="2018-09-30T00:00:00"/>
    <x v="0"/>
    <x v="5"/>
    <d v="2018-10-01T00:00:00"/>
    <s v="VIP"/>
    <s v="北京市"/>
    <m/>
    <d v="2019-06-10T21:21:36"/>
    <d v="2019-06-06T21:21:36"/>
    <n v="0"/>
    <n v="0"/>
    <n v="14"/>
    <n v="822.08"/>
  </r>
  <r>
    <n v="10003125"/>
    <d v="2018-09-30T00:00:00"/>
    <x v="0"/>
    <x v="33"/>
    <d v="2018-09-30T00:00:00"/>
    <s v="VIP"/>
    <s v="北京市"/>
    <s v="朝阳区"/>
    <d v="2019-06-05T10:19:12"/>
    <d v="2019-06-03T10:19:12"/>
    <n v="0"/>
    <n v="0"/>
    <n v="21"/>
    <n v="1692.81"/>
  </r>
  <r>
    <n v="10003126"/>
    <d v="2018-09-30T00:00:00"/>
    <x v="0"/>
    <x v="22"/>
    <d v="2018-09-30T00:00:00"/>
    <s v="VIP"/>
    <s v="北京市"/>
    <m/>
    <d v="2019-06-13T14:52:48"/>
    <d v="2019-06-10T14:52:48"/>
    <n v="0"/>
    <n v="0"/>
    <n v="34"/>
    <n v="2178.38"/>
  </r>
  <r>
    <n v="10003127"/>
    <d v="2018-09-30T00:00:00"/>
    <x v="0"/>
    <x v="0"/>
    <s v=""/>
    <s v="非会员"/>
    <s v="北京市"/>
    <s v="朝阳区"/>
    <d v="2019-05-25T12:14:24"/>
    <d v="2019-05-25T12:14:24"/>
    <n v="16"/>
    <n v="1944.32"/>
    <n v="0"/>
    <n v="0"/>
  </r>
  <r>
    <n v="10003128"/>
    <d v="2018-09-30T00:00:00"/>
    <x v="0"/>
    <x v="19"/>
    <d v="2018-10-03T00:00:00"/>
    <s v="VIP"/>
    <s v="北京市"/>
    <m/>
    <d v="2019-06-30T00:00:00"/>
    <d v="2019-06-28T00:00:00"/>
    <n v="0"/>
    <n v="0"/>
    <n v="14"/>
    <n v="1168.3"/>
  </r>
  <r>
    <n v="10003129"/>
    <d v="2018-09-30T00:00:00"/>
    <x v="0"/>
    <x v="19"/>
    <s v=""/>
    <s v="非会员"/>
    <s v="北京市"/>
    <s v="海淀区"/>
    <d v="2019-01-19T22:19:12"/>
    <d v="2019-01-18T22:19:12"/>
    <n v="7"/>
    <n v="970.48"/>
    <n v="0"/>
    <n v="0"/>
  </r>
  <r>
    <n v="10003130"/>
    <d v="2018-09-30T00:00:00"/>
    <x v="0"/>
    <x v="31"/>
    <d v="2018-10-02T00:00:00"/>
    <s v="VIP"/>
    <s v="北京市"/>
    <s v="海淀区"/>
    <d v="2019-06-24T12:57:36"/>
    <d v="2019-06-22T12:57:36"/>
    <n v="0"/>
    <n v="0"/>
    <n v="19"/>
    <n v="1485.8"/>
  </r>
  <r>
    <n v="10003131"/>
    <d v="2018-09-30T00:00:00"/>
    <x v="1"/>
    <x v="10"/>
    <d v="2018-09-30T00:00:00"/>
    <s v="VIP"/>
    <s v="北京市"/>
    <m/>
    <d v="2019-06-05T10:19:12"/>
    <d v="2019-06-04T10:19:12"/>
    <n v="0"/>
    <n v="0"/>
    <n v="18"/>
    <n v="1337.22"/>
  </r>
  <r>
    <n v="10003132"/>
    <d v="2018-10-01T00:00:00"/>
    <x v="1"/>
    <x v="10"/>
    <d v="2018-10-03T00:00:00"/>
    <s v="VIP"/>
    <s v="北京市"/>
    <s v="海淀区"/>
    <d v="2019-06-10T23:02:24"/>
    <d v="2019-06-10T23:02:24"/>
    <n v="0"/>
    <n v="0"/>
    <n v="21"/>
    <n v="1085.9100000000001"/>
  </r>
  <r>
    <n v="10003133"/>
    <d v="2018-10-01T00:00:00"/>
    <x v="0"/>
    <x v="12"/>
    <s v=""/>
    <s v="非会员"/>
    <s v="北京市"/>
    <m/>
    <d v="2019-06-21T20:09:36"/>
    <d v="2019-06-17T20:09:36"/>
    <n v="17"/>
    <n v="1527.11"/>
    <n v="0"/>
    <n v="0"/>
  </r>
  <r>
    <n v="10003134"/>
    <d v="2018-10-01T00:00:00"/>
    <x v="1"/>
    <x v="31"/>
    <s v=""/>
    <s v="非会员"/>
    <s v="北京市"/>
    <m/>
    <d v="2018-12-21T14:24:00"/>
    <d v="2018-12-17T14:24:00"/>
    <n v="5"/>
    <n v="407.3"/>
    <n v="0"/>
    <n v="0"/>
  </r>
  <r>
    <n v="10003135"/>
    <d v="2018-10-01T00:00:00"/>
    <x v="0"/>
    <x v="10"/>
    <s v=""/>
    <s v="非会员"/>
    <s v="北京市"/>
    <s v="房山区"/>
    <d v="2019-05-28T08:38:24"/>
    <d v="2019-05-23T08:38:24"/>
    <n v="16"/>
    <n v="1332.64"/>
    <n v="0"/>
    <n v="0"/>
  </r>
  <r>
    <n v="10003136"/>
    <d v="2018-10-01T00:00:00"/>
    <x v="0"/>
    <x v="0"/>
    <s v=""/>
    <s v="非会员"/>
    <s v="北京市"/>
    <s v="丰台区"/>
    <d v="2019-02-11T06:43:12"/>
    <d v="2019-02-10T06:43:12"/>
    <n v="9"/>
    <n v="958.68"/>
    <n v="0"/>
    <n v="0"/>
  </r>
  <r>
    <n v="10003137"/>
    <d v="2018-10-01T00:00:00"/>
    <x v="0"/>
    <x v="0"/>
    <s v=""/>
    <s v="非会员"/>
    <s v="北京市"/>
    <m/>
    <d v="2019-03-10T11:31:12"/>
    <d v="2019-03-06T11:31:12"/>
    <n v="10"/>
    <n v="1273.0999999999999"/>
    <n v="0"/>
    <n v="0"/>
  </r>
  <r>
    <n v="10003138"/>
    <d v="2018-10-01T00:00:00"/>
    <x v="0"/>
    <x v="9"/>
    <d v="2018-10-02T00:00:00"/>
    <s v="VIP"/>
    <s v="北京市"/>
    <s v="西城区"/>
    <d v="2019-06-30T00:00:00"/>
    <d v="2019-06-26T00:00:00"/>
    <n v="0"/>
    <n v="0"/>
    <n v="30"/>
    <n v="2891.1"/>
  </r>
  <r>
    <n v="10003139"/>
    <d v="2018-10-01T00:00:00"/>
    <x v="0"/>
    <x v="20"/>
    <d v="2018-10-04T00:00:00"/>
    <s v="VIP"/>
    <s v="北京市"/>
    <m/>
    <d v="2019-06-10T23:02:24"/>
    <d v="2019-06-08T23:02:24"/>
    <n v="0"/>
    <n v="0"/>
    <n v="14"/>
    <n v="827.26"/>
  </r>
  <r>
    <n v="10003140"/>
    <d v="2018-10-02T00:00:00"/>
    <x v="0"/>
    <x v="36"/>
    <s v=""/>
    <s v="非会员"/>
    <s v="北京市"/>
    <m/>
    <d v="2019-01-21T02:38:24"/>
    <d v="2019-01-18T02:38:24"/>
    <n v="7"/>
    <n v="648.48"/>
    <n v="0"/>
    <n v="0"/>
  </r>
  <r>
    <n v="10003141"/>
    <d v="2018-10-02T00:00:00"/>
    <x v="1"/>
    <x v="2"/>
    <s v=""/>
    <s v="非会员"/>
    <s v="北京市"/>
    <s v="朝阳区"/>
    <d v="2018-12-30T10:19:12"/>
    <d v="2018-12-25T10:19:12"/>
    <n v="6"/>
    <n v="720"/>
    <n v="0"/>
    <n v="0"/>
  </r>
  <r>
    <n v="10003142"/>
    <d v="2018-10-02T00:00:00"/>
    <x v="0"/>
    <x v="24"/>
    <s v=""/>
    <s v="非会员"/>
    <s v="北京市"/>
    <m/>
    <d v="2018-12-30T10:19:12"/>
    <d v="2018-12-27T10:19:12"/>
    <n v="6"/>
    <n v="769.8"/>
    <n v="0"/>
    <n v="0"/>
  </r>
  <r>
    <n v="10003143"/>
    <d v="2018-10-02T00:00:00"/>
    <x v="0"/>
    <x v="6"/>
    <s v=""/>
    <s v="非会员"/>
    <s v="北京市"/>
    <m/>
    <d v="2019-02-22T15:07:12"/>
    <d v="2019-02-20T15:07:12"/>
    <n v="9"/>
    <n v="1200.42"/>
    <n v="0"/>
    <n v="0"/>
  </r>
  <r>
    <n v="10003144"/>
    <d v="2018-10-02T00:00:00"/>
    <x v="1"/>
    <x v="27"/>
    <d v="2018-10-03T00:00:00"/>
    <s v="VIP"/>
    <s v="北京市"/>
    <m/>
    <d v="2019-06-16T10:48:00"/>
    <d v="2019-06-16T10:48:00"/>
    <n v="0"/>
    <n v="0"/>
    <n v="23"/>
    <n v="1201.06"/>
  </r>
  <r>
    <n v="10003145"/>
    <d v="2018-10-02T00:00:00"/>
    <x v="1"/>
    <x v="36"/>
    <s v=""/>
    <s v="非会员"/>
    <s v="北京市"/>
    <s v="海淀区"/>
    <d v="2018-12-22T07:12:00"/>
    <d v="2018-12-18T07:12:00"/>
    <n v="5"/>
    <n v="538.85"/>
    <n v="0"/>
    <n v="0"/>
  </r>
  <r>
    <n v="10003146"/>
    <d v="2018-10-02T00:00:00"/>
    <x v="0"/>
    <x v="33"/>
    <s v=""/>
    <s v="非会员"/>
    <s v="北京市"/>
    <s v="海淀区"/>
    <d v="2018-12-30T10:19:12"/>
    <d v="2018-12-29T10:19:12"/>
    <n v="6"/>
    <n v="877.98"/>
    <n v="0"/>
    <n v="0"/>
  </r>
  <r>
    <n v="10003147"/>
    <d v="2018-10-02T00:00:00"/>
    <x v="0"/>
    <x v="28"/>
    <d v="2018-10-02T00:00:00"/>
    <s v="VIP"/>
    <s v="北京市"/>
    <s v="昌平区"/>
    <d v="2019-06-19T03:50:24"/>
    <d v="2019-06-18T03:50:24"/>
    <n v="0"/>
    <n v="0"/>
    <n v="14"/>
    <n v="804.86"/>
  </r>
  <r>
    <n v="10003148"/>
    <d v="2018-10-02T00:00:00"/>
    <x v="1"/>
    <x v="34"/>
    <d v="2018-10-02T00:00:00"/>
    <s v="VIP"/>
    <s v="北京市"/>
    <m/>
    <d v="2019-06-16T10:48:00"/>
    <d v="2019-06-14T10:48:00"/>
    <n v="0"/>
    <n v="0"/>
    <n v="13"/>
    <n v="728.52"/>
  </r>
  <r>
    <n v="10003149"/>
    <d v="2018-10-02T00:00:00"/>
    <x v="1"/>
    <x v="13"/>
    <s v=""/>
    <s v="非会员"/>
    <s v="北京市"/>
    <m/>
    <d v="2019-05-06T19:12:00"/>
    <d v="2019-05-06T19:12:00"/>
    <n v="14"/>
    <n v="2046.52"/>
    <n v="0"/>
    <n v="0"/>
  </r>
  <r>
    <n v="10003150"/>
    <d v="2018-10-02T00:00:00"/>
    <x v="0"/>
    <x v="23"/>
    <d v="2018-10-05T00:00:00"/>
    <s v="VIP"/>
    <s v="北京市"/>
    <m/>
    <d v="2019-06-11T00:43:12"/>
    <d v="2019-06-10T00:43:12"/>
    <n v="0"/>
    <n v="0"/>
    <n v="34"/>
    <n v="2398.6999999999998"/>
  </r>
  <r>
    <n v="10003151"/>
    <d v="2018-10-02T00:00:00"/>
    <x v="0"/>
    <x v="24"/>
    <s v=""/>
    <s v="非会员"/>
    <s v="北京市"/>
    <s v="朝阳区"/>
    <d v="2019-02-22T15:07:12"/>
    <d v="2019-02-18T15:07:12"/>
    <n v="9"/>
    <n v="1089.3599999999999"/>
    <n v="0"/>
    <n v="0"/>
  </r>
  <r>
    <n v="10003152"/>
    <d v="2018-10-02T00:00:00"/>
    <x v="0"/>
    <x v="1"/>
    <s v=""/>
    <s v="非会员"/>
    <s v="北京市"/>
    <m/>
    <d v="2019-03-08T04:19:12"/>
    <d v="2019-03-06T04:19:12"/>
    <n v="10"/>
    <n v="1061.5"/>
    <n v="0"/>
    <n v="0"/>
  </r>
  <r>
    <n v="10003153"/>
    <d v="2018-10-03T00:00:00"/>
    <x v="0"/>
    <x v="5"/>
    <d v="2018-10-03T00:00:00"/>
    <s v="VIP"/>
    <s v="北京市"/>
    <s v="丰台区"/>
    <d v="2019-06-21T21:36:00"/>
    <d v="2019-06-18T21:36:00"/>
    <n v="0"/>
    <n v="0"/>
    <n v="30"/>
    <n v="2074.5"/>
  </r>
  <r>
    <n v="10003154"/>
    <d v="2018-10-03T00:00:00"/>
    <x v="0"/>
    <x v="13"/>
    <s v=""/>
    <s v="非会员"/>
    <s v="北京市"/>
    <m/>
    <d v="2019-06-30T00:00:00"/>
    <d v="2019-06-30T00:00:00"/>
    <n v="18"/>
    <n v="2144.6999999999998"/>
    <n v="0"/>
    <n v="0"/>
  </r>
  <r>
    <n v="10003155"/>
    <d v="2018-10-03T00:00:00"/>
    <x v="1"/>
    <x v="0"/>
    <d v="2018-10-04T00:00:00"/>
    <s v="VIP"/>
    <s v="北京市"/>
    <m/>
    <d v="2019-06-27T07:12:00"/>
    <d v="2019-06-24T07:12:00"/>
    <n v="0"/>
    <n v="0"/>
    <n v="19"/>
    <n v="1803.29"/>
  </r>
  <r>
    <n v="10003156"/>
    <d v="2018-10-03T00:00:00"/>
    <x v="0"/>
    <x v="5"/>
    <d v="2018-10-04T00:00:00"/>
    <s v="VIP"/>
    <s v="北京市"/>
    <m/>
    <d v="2019-06-11T02:24:00"/>
    <d v="2019-06-08T02:24:00"/>
    <n v="0"/>
    <n v="0"/>
    <n v="17"/>
    <n v="1224.8499999999999"/>
  </r>
  <r>
    <n v="10003157"/>
    <d v="2018-10-03T00:00:00"/>
    <x v="0"/>
    <x v="32"/>
    <s v=""/>
    <s v="非会员"/>
    <s v="北京市"/>
    <s v="东城区"/>
    <d v="2019-01-08T04:48:00"/>
    <d v="2019-01-05T04:48:00"/>
    <n v="6"/>
    <n v="816.06"/>
    <n v="0"/>
    <n v="0"/>
  </r>
  <r>
    <n v="10003158"/>
    <d v="2018-10-03T00:00:00"/>
    <x v="0"/>
    <x v="2"/>
    <d v="2018-10-06T00:00:00"/>
    <s v="VIP"/>
    <s v="北京市"/>
    <m/>
    <d v="2019-06-30T00:00:00"/>
    <d v="2019-06-28T00:00:00"/>
    <n v="0"/>
    <n v="0"/>
    <n v="13"/>
    <n v="775.06"/>
  </r>
  <r>
    <n v="10003159"/>
    <d v="2018-10-03T00:00:00"/>
    <x v="0"/>
    <x v="28"/>
    <d v="2018-10-06T00:00:00"/>
    <s v="VIP"/>
    <s v="北京市"/>
    <s v="朝阳区"/>
    <d v="2019-06-05T16:48:00"/>
    <d v="2019-06-05T16:48:00"/>
    <n v="0"/>
    <n v="0"/>
    <n v="24"/>
    <n v="2036.64"/>
  </r>
  <r>
    <n v="10003160"/>
    <d v="2018-10-03T00:00:00"/>
    <x v="0"/>
    <x v="36"/>
    <s v=""/>
    <s v="非会员"/>
    <s v="北京市"/>
    <m/>
    <d v="2019-04-26T04:48:00"/>
    <d v="2019-04-23T04:48:00"/>
    <n v="13"/>
    <n v="1137.6300000000001"/>
    <n v="0"/>
    <n v="0"/>
  </r>
  <r>
    <n v="10003161"/>
    <d v="2018-10-04T00:00:00"/>
    <x v="1"/>
    <x v="23"/>
    <d v="2018-10-07T00:00:00"/>
    <s v="VIP"/>
    <s v="北京市"/>
    <m/>
    <d v="2019-06-21T22:19:12"/>
    <d v="2019-06-20T22:19:12"/>
    <n v="0"/>
    <n v="0"/>
    <n v="27"/>
    <n v="2387.34"/>
  </r>
  <r>
    <n v="10003162"/>
    <d v="2018-10-04T00:00:00"/>
    <x v="0"/>
    <x v="22"/>
    <d v="2018-10-05T00:00:00"/>
    <s v="VIP"/>
    <s v="北京市"/>
    <s v="朝阳区"/>
    <d v="2019-06-13T20:38:24"/>
    <d v="2019-06-12T20:38:24"/>
    <n v="0"/>
    <n v="0"/>
    <n v="24"/>
    <n v="1840.08"/>
  </r>
  <r>
    <n v="10003163"/>
    <d v="2018-10-04T00:00:00"/>
    <x v="1"/>
    <x v="27"/>
    <d v="2018-10-07T00:00:00"/>
    <s v="VIP"/>
    <s v="北京市"/>
    <m/>
    <d v="2019-06-24T14:52:48"/>
    <d v="2019-06-23T14:52:48"/>
    <n v="0"/>
    <n v="0"/>
    <n v="18"/>
    <n v="1334.7"/>
  </r>
  <r>
    <n v="10003164"/>
    <d v="2018-10-04T00:00:00"/>
    <x v="0"/>
    <x v="26"/>
    <s v=""/>
    <s v="非会员"/>
    <s v="北京市"/>
    <s v="朝阳区"/>
    <d v="2019-03-25T03:50:24"/>
    <d v="2019-03-20T03:50:24"/>
    <n v="11"/>
    <n v="1282.71"/>
    <n v="0"/>
    <n v="0"/>
  </r>
  <r>
    <n v="10003165"/>
    <d v="2018-10-04T00:00:00"/>
    <x v="0"/>
    <x v="8"/>
    <d v="2018-10-04T00:00:00"/>
    <s v="VIP"/>
    <s v="北京市"/>
    <m/>
    <d v="2019-06-30T00:00:00"/>
    <d v="2019-06-28T00:00:00"/>
    <n v="0"/>
    <n v="0"/>
    <n v="17"/>
    <n v="1649.51"/>
  </r>
  <r>
    <n v="10003166"/>
    <d v="2018-10-04T00:00:00"/>
    <x v="0"/>
    <x v="19"/>
    <s v=""/>
    <s v="非会员"/>
    <s v="北京市"/>
    <s v="朝阳区"/>
    <d v="2019-05-20T15:36:00"/>
    <d v="2019-05-16T15:36:00"/>
    <n v="15"/>
    <n v="2234.4"/>
    <n v="0"/>
    <n v="0"/>
  </r>
  <r>
    <n v="10003167"/>
    <d v="2018-10-05T00:00:00"/>
    <x v="0"/>
    <x v="0"/>
    <s v=""/>
    <s v="非会员"/>
    <s v="北京市"/>
    <m/>
    <d v="2019-02-05T06:43:12"/>
    <d v="2019-01-31T06:43:12"/>
    <n v="8"/>
    <n v="777.52"/>
    <n v="0"/>
    <n v="0"/>
  </r>
  <r>
    <n v="10003168"/>
    <d v="2018-10-05T00:00:00"/>
    <x v="1"/>
    <x v="16"/>
    <s v=""/>
    <s v="非会员"/>
    <s v="北京市"/>
    <m/>
    <d v="2019-02-18T16:19:12"/>
    <d v="2019-02-15T16:19:12"/>
    <n v="9"/>
    <n v="805.05"/>
    <n v="0"/>
    <n v="0"/>
  </r>
  <r>
    <n v="10003169"/>
    <d v="2018-10-05T00:00:00"/>
    <x v="1"/>
    <x v="3"/>
    <d v="2018-10-08T00:00:00"/>
    <s v="VIP"/>
    <s v="北京市"/>
    <m/>
    <d v="2019-06-03T04:48:00"/>
    <d v="2019-05-30T04:48:00"/>
    <n v="0"/>
    <n v="0"/>
    <n v="33"/>
    <n v="2502.7199999999998"/>
  </r>
  <r>
    <n v="10003170"/>
    <d v="2018-10-05T00:00:00"/>
    <x v="0"/>
    <x v="12"/>
    <d v="2018-10-07T00:00:00"/>
    <s v="VIP"/>
    <s v="北京市"/>
    <s v="海淀区"/>
    <d v="2019-06-30T00:00:00"/>
    <d v="2019-06-26T00:00:00"/>
    <n v="0"/>
    <n v="0"/>
    <n v="13"/>
    <n v="891.8"/>
  </r>
  <r>
    <n v="10003171"/>
    <d v="2018-10-05T00:00:00"/>
    <x v="0"/>
    <x v="22"/>
    <d v="2018-10-05T00:00:00"/>
    <s v="VIP"/>
    <s v="北京市"/>
    <s v="西城区"/>
    <d v="2019-06-21T23:02:24"/>
    <d v="2019-06-16T23:02:24"/>
    <n v="0"/>
    <n v="0"/>
    <n v="19"/>
    <n v="1636.28"/>
  </r>
  <r>
    <n v="10003172"/>
    <d v="2018-10-05T00:00:00"/>
    <x v="0"/>
    <x v="8"/>
    <d v="2018-10-07T00:00:00"/>
    <s v="VIP"/>
    <s v="北京市"/>
    <s v="西城区"/>
    <d v="2019-06-19T06:43:12"/>
    <d v="2019-06-16T06:43:12"/>
    <n v="0"/>
    <n v="0"/>
    <n v="38"/>
    <n v="3532.48"/>
  </r>
  <r>
    <n v="10003173"/>
    <d v="2018-10-05T00:00:00"/>
    <x v="0"/>
    <x v="20"/>
    <s v=""/>
    <s v="非会员"/>
    <s v="北京市"/>
    <m/>
    <d v="2019-04-24T00:00:00"/>
    <d v="2019-04-24T00:00:00"/>
    <n v="13"/>
    <n v="1158.43"/>
    <n v="0"/>
    <n v="0"/>
  </r>
  <r>
    <n v="10003174"/>
    <d v="2018-10-05T00:00:00"/>
    <x v="0"/>
    <x v="27"/>
    <d v="2018-10-05T00:00:00"/>
    <s v="VIP"/>
    <s v="北京市"/>
    <m/>
    <d v="2019-06-27T07:40:48"/>
    <d v="2019-06-26T07:40:48"/>
    <n v="0"/>
    <n v="0"/>
    <n v="13"/>
    <n v="1294.8"/>
  </r>
  <r>
    <n v="10003175"/>
    <d v="2018-10-05T00:00:00"/>
    <x v="0"/>
    <x v="2"/>
    <s v=""/>
    <s v="非会员"/>
    <s v="北京市"/>
    <m/>
    <d v="2019-05-26T03:50:24"/>
    <d v="2019-05-21T03:50:24"/>
    <n v="15"/>
    <n v="1903.65"/>
    <n v="0"/>
    <n v="0"/>
  </r>
  <r>
    <n v="10003176"/>
    <d v="2018-10-05T00:00:00"/>
    <x v="1"/>
    <x v="16"/>
    <d v="2018-10-07T00:00:00"/>
    <s v="VIP"/>
    <s v="北京市"/>
    <s v="朝阳区"/>
    <d v="2019-06-08T13:26:24"/>
    <d v="2019-06-07T13:26:24"/>
    <n v="0"/>
    <n v="0"/>
    <n v="24"/>
    <n v="2263.44"/>
  </r>
  <r>
    <n v="10003177"/>
    <d v="2018-10-05T00:00:00"/>
    <x v="1"/>
    <x v="20"/>
    <s v=""/>
    <s v="非会员"/>
    <s v="北京市"/>
    <m/>
    <d v="2019-02-13T07:40:48"/>
    <d v="2019-02-08T07:40:48"/>
    <n v="8"/>
    <n v="869.84"/>
    <n v="0"/>
    <n v="0"/>
  </r>
  <r>
    <n v="10003178"/>
    <d v="2018-10-05T00:00:00"/>
    <x v="0"/>
    <x v="18"/>
    <s v=""/>
    <s v="非会员"/>
    <s v="北京市"/>
    <s v="东城区"/>
    <d v="2019-01-22T21:07:12"/>
    <d v="2019-01-18T21:07:12"/>
    <n v="7"/>
    <n v="979.3"/>
    <n v="0"/>
    <n v="0"/>
  </r>
  <r>
    <n v="10003179"/>
    <d v="2018-10-06T00:00:00"/>
    <x v="0"/>
    <x v="12"/>
    <d v="2018-10-08T00:00:00"/>
    <s v="VIP"/>
    <s v="北京市"/>
    <s v="西城区"/>
    <d v="2019-06-05T23:16:48"/>
    <d v="2019-06-03T23:16:48"/>
    <n v="0"/>
    <n v="0"/>
    <n v="16"/>
    <n v="974.88"/>
  </r>
  <r>
    <n v="10003180"/>
    <d v="2018-10-06T00:00:00"/>
    <x v="0"/>
    <x v="31"/>
    <s v=""/>
    <s v="非会员"/>
    <s v="北京市"/>
    <s v="海淀区"/>
    <d v="2019-05-18T06:43:12"/>
    <d v="2019-05-16T06:43:12"/>
    <n v="15"/>
    <n v="1995.45"/>
    <n v="0"/>
    <n v="0"/>
  </r>
  <r>
    <n v="10003181"/>
    <d v="2018-10-06T00:00:00"/>
    <x v="0"/>
    <x v="26"/>
    <s v=""/>
    <s v="非会员"/>
    <s v="北京市"/>
    <m/>
    <d v="2018-12-30T10:33:36"/>
    <d v="2018-12-30T10:33:36"/>
    <n v="6"/>
    <n v="720.72"/>
    <n v="0"/>
    <n v="0"/>
  </r>
  <r>
    <n v="10003182"/>
    <d v="2018-10-06T00:00:00"/>
    <x v="1"/>
    <x v="12"/>
    <d v="2018-10-08T00:00:00"/>
    <s v="VIP"/>
    <s v="北京市"/>
    <m/>
    <d v="2019-06-19T07:40:48"/>
    <d v="2019-06-19T07:40:48"/>
    <n v="0"/>
    <n v="0"/>
    <n v="13"/>
    <n v="1051.18"/>
  </r>
  <r>
    <n v="10003183"/>
    <d v="2018-10-06T00:00:00"/>
    <x v="0"/>
    <x v="19"/>
    <d v="2018-10-09T00:00:00"/>
    <s v="VIP"/>
    <s v="北京市"/>
    <s v="西城区"/>
    <d v="2019-06-30T00:00:00"/>
    <d v="2019-06-28T00:00:00"/>
    <n v="0"/>
    <n v="0"/>
    <n v="15"/>
    <n v="1080.3"/>
  </r>
  <r>
    <n v="10003184"/>
    <d v="2018-10-06T00:00:00"/>
    <x v="0"/>
    <x v="22"/>
    <d v="2018-10-08T00:00:00"/>
    <s v="VIP"/>
    <s v="北京市"/>
    <s v="西城区"/>
    <d v="2019-06-05T23:16:48"/>
    <d v="2019-06-05T23:16:48"/>
    <n v="0"/>
    <n v="0"/>
    <n v="13"/>
    <n v="739.18"/>
  </r>
  <r>
    <n v="10003185"/>
    <d v="2018-10-06T00:00:00"/>
    <x v="0"/>
    <x v="35"/>
    <d v="2018-10-07T00:00:00"/>
    <s v="VIP"/>
    <s v="北京市"/>
    <s v="朝阳区"/>
    <d v="2019-06-05T23:16:48"/>
    <d v="2019-06-03T23:16:48"/>
    <n v="0"/>
    <n v="0"/>
    <n v="33"/>
    <n v="1869.78"/>
  </r>
  <r>
    <n v="10003186"/>
    <d v="2018-10-06T00:00:00"/>
    <x v="1"/>
    <x v="22"/>
    <d v="2018-10-07T00:00:00"/>
    <s v="VIP"/>
    <s v="北京市"/>
    <m/>
    <d v="2019-06-19T07:40:48"/>
    <d v="2019-06-15T07:40:48"/>
    <n v="0"/>
    <n v="0"/>
    <n v="13"/>
    <n v="1036.8800000000001"/>
  </r>
  <r>
    <n v="10003187"/>
    <d v="2018-10-06T00:00:00"/>
    <x v="0"/>
    <x v="17"/>
    <s v=""/>
    <s v="非会员"/>
    <s v="北京市"/>
    <m/>
    <d v="2019-06-05T23:16:48"/>
    <d v="2019-06-01T23:16:48"/>
    <n v="16"/>
    <n v="1381.28"/>
    <n v="0"/>
    <n v="0"/>
  </r>
  <r>
    <n v="10003188"/>
    <d v="2018-10-06T00:00:00"/>
    <x v="0"/>
    <x v="3"/>
    <s v=""/>
    <s v="非会员"/>
    <s v="北京市"/>
    <m/>
    <d v="2019-03-09T20:38:24"/>
    <d v="2019-03-06T20:38:24"/>
    <n v="10"/>
    <n v="1396.9"/>
    <n v="0"/>
    <n v="0"/>
  </r>
  <r>
    <n v="10003189"/>
    <d v="2018-10-07T00:00:00"/>
    <x v="0"/>
    <x v="28"/>
    <d v="2018-10-08T00:00:00"/>
    <s v="VIP"/>
    <s v="北京市"/>
    <s v="海淀区"/>
    <d v="2019-06-30T00:00:00"/>
    <d v="2019-06-25T00:00:00"/>
    <n v="0"/>
    <n v="0"/>
    <n v="29"/>
    <n v="2494.58"/>
  </r>
  <r>
    <n v="10003190"/>
    <d v="2018-10-07T00:00:00"/>
    <x v="1"/>
    <x v="29"/>
    <s v=""/>
    <s v="非会员"/>
    <s v="北京市"/>
    <s v="丰台区"/>
    <d v="2019-01-02T18:43:12"/>
    <d v="2018-12-31T18:43:12"/>
    <n v="6"/>
    <n v="639.72"/>
    <n v="0"/>
    <n v="0"/>
  </r>
  <r>
    <n v="10003191"/>
    <d v="2018-10-07T00:00:00"/>
    <x v="0"/>
    <x v="13"/>
    <s v=""/>
    <s v="非会员"/>
    <s v="北京市"/>
    <m/>
    <d v="2019-03-31T13:26:24"/>
    <d v="2019-03-26T13:26:24"/>
    <n v="11"/>
    <n v="1022.01"/>
    <n v="0"/>
    <n v="0"/>
  </r>
  <r>
    <n v="10003192"/>
    <d v="2018-10-07T00:00:00"/>
    <x v="0"/>
    <x v="32"/>
    <s v=""/>
    <s v="非会员"/>
    <s v="北京市"/>
    <s v="朝阳区"/>
    <d v="2019-05-21T02:24:00"/>
    <d v="2019-05-20T02:24:00"/>
    <n v="15"/>
    <n v="1586.1"/>
    <n v="0"/>
    <n v="0"/>
  </r>
  <r>
    <n v="10003193"/>
    <d v="2018-10-07T00:00:00"/>
    <x v="0"/>
    <x v="23"/>
    <d v="2018-10-07T00:00:00"/>
    <s v="VIP"/>
    <s v="北京市"/>
    <s v="大兴区"/>
    <d v="2019-06-03T09:36:00"/>
    <d v="2019-06-01T09:36:00"/>
    <n v="0"/>
    <n v="0"/>
    <n v="14"/>
    <n v="1109.78"/>
  </r>
  <r>
    <n v="10003194"/>
    <d v="2018-10-07T00:00:00"/>
    <x v="0"/>
    <x v="28"/>
    <d v="2018-10-10T00:00:00"/>
    <s v="VIP"/>
    <s v="北京市"/>
    <m/>
    <d v="2019-06-22T00:28:48"/>
    <d v="2019-06-18T00:28:48"/>
    <n v="0"/>
    <n v="0"/>
    <n v="33"/>
    <n v="2725.14"/>
  </r>
  <r>
    <n v="10003195"/>
    <d v="2018-10-07T00:00:00"/>
    <x v="0"/>
    <x v="8"/>
    <d v="2018-10-08T00:00:00"/>
    <s v="VIP"/>
    <s v="北京市"/>
    <s v="海淀区"/>
    <d v="2019-06-22T00:28:48"/>
    <d v="2019-06-18T00:28:48"/>
    <n v="0"/>
    <n v="0"/>
    <n v="15"/>
    <n v="966.75"/>
  </r>
  <r>
    <n v="10003196"/>
    <d v="2018-10-07T00:00:00"/>
    <x v="0"/>
    <x v="9"/>
    <d v="2018-10-09T00:00:00"/>
    <s v="VIP"/>
    <s v="北京市"/>
    <s v="海淀区"/>
    <d v="2019-06-19T08:38:24"/>
    <d v="2019-06-16T08:38:24"/>
    <n v="0"/>
    <n v="0"/>
    <n v="20"/>
    <n v="1627.2"/>
  </r>
  <r>
    <n v="10003197"/>
    <d v="2018-10-07T00:00:00"/>
    <x v="1"/>
    <x v="26"/>
    <s v=""/>
    <s v="非会员"/>
    <s v="北京市"/>
    <m/>
    <d v="2019-02-06T08:38:24"/>
    <d v="2019-02-01T08:38:24"/>
    <n v="8"/>
    <n v="1159.44"/>
    <n v="0"/>
    <n v="0"/>
  </r>
  <r>
    <n v="10003198"/>
    <d v="2018-10-08T00:00:00"/>
    <x v="0"/>
    <x v="9"/>
    <d v="2018-10-08T00:00:00"/>
    <s v="VIP"/>
    <s v="北京市"/>
    <s v="丰台区"/>
    <d v="2019-06-06T03:36:00"/>
    <d v="2019-06-03T03:36:00"/>
    <n v="0"/>
    <n v="0"/>
    <n v="24"/>
    <n v="1917.84"/>
  </r>
  <r>
    <n v="10003199"/>
    <d v="2018-10-08T00:00:00"/>
    <x v="0"/>
    <x v="15"/>
    <d v="2018-10-09T00:00:00"/>
    <s v="VIP"/>
    <s v="北京市"/>
    <m/>
    <d v="2019-06-22T01:12:00"/>
    <d v="2019-06-21T01:12:00"/>
    <n v="0"/>
    <n v="0"/>
    <n v="17"/>
    <n v="876.18"/>
  </r>
  <r>
    <n v="10003200"/>
    <d v="2018-10-08T00:00:00"/>
    <x v="0"/>
    <x v="16"/>
    <s v=""/>
    <s v="非会员"/>
    <s v="北京市"/>
    <m/>
    <d v="2019-05-10T15:36:00"/>
    <d v="2019-05-10T15:36:00"/>
    <n v="14"/>
    <n v="1980.58"/>
    <n v="0"/>
    <n v="0"/>
  </r>
  <r>
    <n v="10003201"/>
    <d v="2018-10-08T00:00:00"/>
    <x v="1"/>
    <x v="2"/>
    <s v=""/>
    <s v="非会员"/>
    <s v="北京市"/>
    <m/>
    <d v="2019-02-28T02:24:00"/>
    <d v="2019-02-27T02:24:00"/>
    <n v="9"/>
    <n v="1247.94"/>
    <n v="0"/>
    <n v="0"/>
  </r>
  <r>
    <n v="10003202"/>
    <d v="2018-10-08T00:00:00"/>
    <x v="1"/>
    <x v="22"/>
    <s v=""/>
    <s v="非会员"/>
    <s v="北京市"/>
    <s v="海淀区"/>
    <d v="2019-04-08T20:24:00"/>
    <d v="2019-04-04T20:24:00"/>
    <n v="12"/>
    <n v="1094.4000000000001"/>
    <n v="0"/>
    <n v="0"/>
  </r>
  <r>
    <n v="10003203"/>
    <d v="2018-10-08T00:00:00"/>
    <x v="0"/>
    <x v="34"/>
    <d v="2018-10-11T00:00:00"/>
    <s v="VIP"/>
    <s v="北京市"/>
    <s v="东城区"/>
    <d v="2019-06-14T02:24:00"/>
    <d v="2019-06-10T02:24:00"/>
    <n v="0"/>
    <n v="0"/>
    <n v="24"/>
    <n v="1233.5999999999999"/>
  </r>
  <r>
    <n v="10003204"/>
    <d v="2018-10-08T00:00:00"/>
    <x v="1"/>
    <x v="10"/>
    <d v="2018-10-09T00:00:00"/>
    <s v="VIP"/>
    <s v="北京市"/>
    <s v="房山区"/>
    <d v="2019-06-06T03:36:00"/>
    <d v="2019-06-03T03:36:00"/>
    <n v="0"/>
    <n v="0"/>
    <n v="13"/>
    <n v="890.63"/>
  </r>
  <r>
    <n v="10003205"/>
    <d v="2018-10-08T00:00:00"/>
    <x v="0"/>
    <x v="17"/>
    <s v=""/>
    <s v="非会员"/>
    <s v="北京市"/>
    <s v="西城区"/>
    <d v="2019-01-06T02:24:00"/>
    <d v="2019-01-03T02:24:00"/>
    <n v="6"/>
    <n v="635.22"/>
    <n v="0"/>
    <n v="0"/>
  </r>
  <r>
    <n v="10003206"/>
    <d v="2018-10-08T00:00:00"/>
    <x v="0"/>
    <x v="8"/>
    <d v="2018-10-09T00:00:00"/>
    <s v="VIP"/>
    <s v="北京市"/>
    <s v="顺义区"/>
    <d v="2019-06-14T02:24:00"/>
    <d v="2019-06-13T02:24:00"/>
    <n v="0"/>
    <n v="0"/>
    <n v="24"/>
    <n v="1975.92"/>
  </r>
  <r>
    <n v="10003207"/>
    <d v="2018-10-08T00:00:00"/>
    <x v="0"/>
    <x v="12"/>
    <d v="2018-10-08T00:00:00"/>
    <s v="VIP"/>
    <s v="北京市"/>
    <m/>
    <d v="2019-06-06T03:36:00"/>
    <d v="2019-06-04T03:36:00"/>
    <n v="0"/>
    <n v="0"/>
    <n v="15"/>
    <n v="768.15"/>
  </r>
  <r>
    <n v="10003208"/>
    <d v="2018-10-09T00:00:00"/>
    <x v="1"/>
    <x v="32"/>
    <s v=""/>
    <s v="非会员"/>
    <s v="北京市"/>
    <s v="西城区"/>
    <d v="2019-02-10T01:55:12"/>
    <d v="2019-02-06T01:55:12"/>
    <n v="8"/>
    <n v="689.6"/>
    <n v="0"/>
    <n v="0"/>
  </r>
  <r>
    <n v="10003209"/>
    <d v="2018-10-09T00:00:00"/>
    <x v="0"/>
    <x v="33"/>
    <d v="2018-10-09T00:00:00"/>
    <s v="VIP"/>
    <s v="北京市"/>
    <m/>
    <d v="2019-06-11T12:28:48"/>
    <d v="2019-06-09T12:28:48"/>
    <n v="0"/>
    <n v="0"/>
    <n v="18"/>
    <n v="1366.74"/>
  </r>
  <r>
    <n v="10003210"/>
    <d v="2018-10-09T00:00:00"/>
    <x v="1"/>
    <x v="30"/>
    <d v="2018-10-09T00:00:00"/>
    <s v="VIP"/>
    <s v="北京市"/>
    <m/>
    <d v="2019-06-06T05:45:36"/>
    <d v="2019-06-01T05:45:36"/>
    <n v="0"/>
    <n v="0"/>
    <n v="19"/>
    <n v="1313.66"/>
  </r>
  <r>
    <n v="10003211"/>
    <d v="2018-10-09T00:00:00"/>
    <x v="1"/>
    <x v="12"/>
    <d v="2018-10-11T00:00:00"/>
    <s v="VIP"/>
    <s v="北京市"/>
    <m/>
    <d v="2019-06-22T01:55:12"/>
    <d v="2019-06-22T01:55:12"/>
    <n v="0"/>
    <n v="0"/>
    <n v="17"/>
    <n v="1655.12"/>
  </r>
  <r>
    <n v="10003212"/>
    <d v="2018-10-09T00:00:00"/>
    <x v="1"/>
    <x v="4"/>
    <s v=""/>
    <s v="非会员"/>
    <s v="北京市"/>
    <m/>
    <d v="2019-04-03T21:07:12"/>
    <d v="2019-04-01T21:07:12"/>
    <n v="12"/>
    <n v="1001.04"/>
    <n v="0"/>
    <n v="0"/>
  </r>
  <r>
    <n v="10003213"/>
    <d v="2018-10-09T00:00:00"/>
    <x v="1"/>
    <x v="6"/>
    <d v="2018-10-11T00:00:00"/>
    <s v="VIP"/>
    <s v="北京市"/>
    <s v="海淀区"/>
    <d v="2019-06-08T21:07:12"/>
    <d v="2019-06-04T21:07:12"/>
    <n v="0"/>
    <n v="0"/>
    <n v="19"/>
    <n v="1390.42"/>
  </r>
  <r>
    <n v="10003214"/>
    <d v="2018-10-09T00:00:00"/>
    <x v="1"/>
    <x v="25"/>
    <d v="2018-10-12T00:00:00"/>
    <s v="VIP"/>
    <s v="北京市"/>
    <m/>
    <d v="2019-06-14T03:50:24"/>
    <d v="2019-06-13T03:50:24"/>
    <n v="0"/>
    <n v="0"/>
    <n v="24"/>
    <n v="1742.16"/>
  </r>
  <r>
    <n v="10003215"/>
    <d v="2018-10-10T00:00:00"/>
    <x v="0"/>
    <x v="29"/>
    <s v=""/>
    <s v="非会员"/>
    <s v="北京市"/>
    <s v="延庆区"/>
    <d v="2019-06-19T11:31:12"/>
    <d v="2019-06-19T11:31:12"/>
    <n v="17"/>
    <n v="2190.4499999999998"/>
    <n v="0"/>
    <n v="0"/>
  </r>
  <r>
    <n v="10003216"/>
    <d v="2018-10-10T00:00:00"/>
    <x v="0"/>
    <x v="32"/>
    <s v=""/>
    <s v="非会员"/>
    <s v="北京市"/>
    <s v="海淀区"/>
    <d v="2019-04-12T02:24:00"/>
    <d v="2019-04-12T02:24:00"/>
    <n v="12"/>
    <n v="1575.24"/>
    <n v="0"/>
    <n v="0"/>
  </r>
  <r>
    <n v="10003217"/>
    <d v="2018-10-10T00:00:00"/>
    <x v="0"/>
    <x v="32"/>
    <s v=""/>
    <s v="非会员"/>
    <s v="北京市"/>
    <m/>
    <d v="2019-04-04T05:02:24"/>
    <d v="2019-04-04T05:02:24"/>
    <n v="12"/>
    <n v="1372.2"/>
    <n v="0"/>
    <n v="0"/>
  </r>
  <r>
    <n v="10003218"/>
    <d v="2018-10-10T00:00:00"/>
    <x v="1"/>
    <x v="23"/>
    <d v="2018-10-13T00:00:00"/>
    <s v="VIP"/>
    <s v="北京市"/>
    <s v="朝阳区"/>
    <d v="2019-06-19T11:31:12"/>
    <d v="2019-06-15T11:31:12"/>
    <n v="0"/>
    <n v="0"/>
    <n v="29"/>
    <n v="2712.08"/>
  </r>
  <r>
    <n v="10003219"/>
    <d v="2018-10-10T00:00:00"/>
    <x v="0"/>
    <x v="18"/>
    <s v=""/>
    <s v="非会员"/>
    <s v="北京市"/>
    <m/>
    <d v="2018-12-27T21:36:00"/>
    <d v="2018-12-26T21:36:00"/>
    <n v="5"/>
    <n v="409.95"/>
    <n v="0"/>
    <n v="0"/>
  </r>
  <r>
    <n v="10003220"/>
    <d v="2018-10-10T00:00:00"/>
    <x v="1"/>
    <x v="38"/>
    <d v="2018-10-11T00:00:00"/>
    <s v="VIP"/>
    <s v="北京市"/>
    <m/>
    <d v="2019-06-30T00:00:00"/>
    <d v="2019-06-28T00:00:00"/>
    <n v="0"/>
    <n v="0"/>
    <n v="15"/>
    <n v="834.6"/>
  </r>
  <r>
    <n v="10003221"/>
    <d v="2018-10-11T00:00:00"/>
    <x v="0"/>
    <x v="2"/>
    <s v=""/>
    <s v="非会员"/>
    <s v="北京市"/>
    <m/>
    <d v="2019-05-16T11:02:24"/>
    <d v="2019-05-11T11:02:24"/>
    <n v="14"/>
    <n v="1824.2"/>
    <n v="0"/>
    <n v="0"/>
  </r>
  <r>
    <n v="10003222"/>
    <d v="2018-10-11T00:00:00"/>
    <x v="0"/>
    <x v="17"/>
    <s v=""/>
    <s v="非会员"/>
    <s v="北京市"/>
    <s v="丰台区"/>
    <d v="2019-05-26T22:33:36"/>
    <d v="2019-05-23T22:33:36"/>
    <n v="15"/>
    <n v="2121.3000000000002"/>
    <n v="0"/>
    <n v="0"/>
  </r>
  <r>
    <n v="10003223"/>
    <d v="2018-10-11T00:00:00"/>
    <x v="1"/>
    <x v="23"/>
    <d v="2018-10-12T00:00:00"/>
    <s v="VIP"/>
    <s v="北京市"/>
    <m/>
    <d v="2019-06-09T00:57:36"/>
    <d v="2019-06-06T00:57:36"/>
    <n v="0"/>
    <n v="0"/>
    <n v="37"/>
    <n v="2338.0300000000002"/>
  </r>
  <r>
    <n v="10003224"/>
    <d v="2018-10-11T00:00:00"/>
    <x v="0"/>
    <x v="4"/>
    <d v="2018-10-12T00:00:00"/>
    <s v="VIP"/>
    <s v="北京市"/>
    <s v="海淀区"/>
    <d v="2019-06-16T21:36:00"/>
    <d v="2019-06-15T21:36:00"/>
    <n v="0"/>
    <n v="0"/>
    <n v="13"/>
    <n v="698.36"/>
  </r>
  <r>
    <n v="10003225"/>
    <d v="2018-10-11T00:00:00"/>
    <x v="0"/>
    <x v="5"/>
    <d v="2018-10-14T00:00:00"/>
    <s v="VIP"/>
    <s v="北京市"/>
    <s v="海淀区"/>
    <d v="2019-06-16T21:36:00"/>
    <d v="2019-06-13T21:36:00"/>
    <n v="0"/>
    <n v="0"/>
    <n v="37"/>
    <n v="2586.3000000000002"/>
  </r>
  <r>
    <n v="10003226"/>
    <d v="2018-10-11T00:00:00"/>
    <x v="0"/>
    <x v="5"/>
    <d v="2018-10-12T00:00:00"/>
    <s v="VIP"/>
    <s v="北京市"/>
    <s v="海淀区"/>
    <d v="2019-06-24T18:14:24"/>
    <d v="2019-06-20T18:14:24"/>
    <n v="0"/>
    <n v="0"/>
    <n v="37"/>
    <n v="3594.18"/>
  </r>
  <r>
    <n v="10003227"/>
    <d v="2018-10-11T00:00:00"/>
    <x v="0"/>
    <x v="10"/>
    <d v="2018-10-12T00:00:00"/>
    <s v="VIP"/>
    <s v="北京市"/>
    <s v="丰台区"/>
    <d v="2019-06-16T21:36:00"/>
    <d v="2019-06-16T21:36:00"/>
    <n v="0"/>
    <n v="0"/>
    <n v="12"/>
    <n v="671.64"/>
  </r>
  <r>
    <n v="10003228"/>
    <d v="2018-10-11T00:00:00"/>
    <x v="1"/>
    <x v="7"/>
    <s v=""/>
    <s v="非会员"/>
    <s v="北京市"/>
    <m/>
    <d v="2019-02-05T21:36:00"/>
    <d v="2019-01-31T21:36:00"/>
    <n v="8"/>
    <n v="803.84"/>
    <n v="0"/>
    <n v="0"/>
  </r>
  <r>
    <n v="10003229"/>
    <d v="2018-10-11T00:00:00"/>
    <x v="0"/>
    <x v="3"/>
    <d v="2018-10-14T00:00:00"/>
    <s v="VIP"/>
    <s v="北京市"/>
    <m/>
    <d v="2019-06-03T19:12:00"/>
    <d v="2019-05-31T19:12:00"/>
    <n v="0"/>
    <n v="0"/>
    <n v="17"/>
    <n v="1443.47"/>
  </r>
  <r>
    <n v="10003230"/>
    <d v="2018-10-11T00:00:00"/>
    <x v="1"/>
    <x v="30"/>
    <d v="2018-10-11T00:00:00"/>
    <s v="VIP"/>
    <s v="北京市"/>
    <m/>
    <d v="2019-06-24T18:14:24"/>
    <d v="2019-06-24T18:14:24"/>
    <n v="0"/>
    <n v="0"/>
    <n v="33"/>
    <n v="2664.42"/>
  </r>
  <r>
    <n v="10003231"/>
    <d v="2018-10-11T00:00:00"/>
    <x v="0"/>
    <x v="11"/>
    <s v=""/>
    <s v="非会员"/>
    <s v="北京市"/>
    <m/>
    <d v="2019-05-29T13:26:24"/>
    <d v="2019-05-26T13:26:24"/>
    <n v="15"/>
    <n v="1634.85"/>
    <n v="0"/>
    <n v="0"/>
  </r>
  <r>
    <n v="10003232"/>
    <d v="2018-10-11T00:00:00"/>
    <x v="0"/>
    <x v="30"/>
    <d v="2018-10-14T00:00:00"/>
    <s v="VIP"/>
    <s v="北京市"/>
    <s v="朝阳区"/>
    <d v="2019-06-03T19:12:00"/>
    <d v="2019-05-31T19:12:00"/>
    <n v="0"/>
    <n v="0"/>
    <n v="12"/>
    <n v="771.96"/>
  </r>
  <r>
    <n v="10003233"/>
    <d v="2018-10-11T00:00:00"/>
    <x v="0"/>
    <x v="19"/>
    <d v="2018-10-12T00:00:00"/>
    <s v="VIP"/>
    <s v="北京市"/>
    <m/>
    <d v="2019-06-16T21:36:00"/>
    <d v="2019-06-16T21:36:00"/>
    <n v="0"/>
    <n v="0"/>
    <n v="26"/>
    <n v="2146.3000000000002"/>
  </r>
  <r>
    <n v="10003234"/>
    <d v="2018-10-12T00:00:00"/>
    <x v="0"/>
    <x v="28"/>
    <d v="2018-10-12T00:00:00"/>
    <s v="VIP"/>
    <s v="北京市"/>
    <m/>
    <d v="2019-06-22T04:04:48"/>
    <d v="2019-06-21T04:04:48"/>
    <n v="0"/>
    <n v="0"/>
    <n v="24"/>
    <n v="1559.76"/>
  </r>
  <r>
    <n v="10003235"/>
    <d v="2018-10-12T00:00:00"/>
    <x v="0"/>
    <x v="24"/>
    <s v=""/>
    <s v="非会员"/>
    <s v="北京市"/>
    <m/>
    <d v="2019-02-14T06:43:12"/>
    <d v="2019-02-09T06:43:12"/>
    <n v="8"/>
    <n v="878.24"/>
    <n v="0"/>
    <n v="0"/>
  </r>
  <r>
    <n v="10003236"/>
    <d v="2018-10-12T00:00:00"/>
    <x v="1"/>
    <x v="22"/>
    <d v="2018-10-12T00:00:00"/>
    <s v="VIP"/>
    <s v="北京市"/>
    <m/>
    <d v="2019-06-24T18:43:12"/>
    <d v="2019-06-20T18:43:12"/>
    <n v="0"/>
    <n v="0"/>
    <n v="29"/>
    <n v="2005.93"/>
  </r>
  <r>
    <n v="10003237"/>
    <d v="2018-10-12T00:00:00"/>
    <x v="0"/>
    <x v="30"/>
    <d v="2018-10-12T00:00:00"/>
    <s v="VIP"/>
    <s v="北京市"/>
    <s v="朝阳区"/>
    <d v="2019-06-22T04:04:48"/>
    <d v="2019-06-19T04:04:48"/>
    <n v="0"/>
    <n v="0"/>
    <n v="15"/>
    <n v="1389.75"/>
  </r>
  <r>
    <n v="10003238"/>
    <d v="2018-10-12T00:00:00"/>
    <x v="0"/>
    <x v="5"/>
    <d v="2018-10-15T00:00:00"/>
    <s v="VIP"/>
    <s v="北京市"/>
    <s v="朝阳区"/>
    <d v="2019-06-06T12:14:24"/>
    <d v="2019-06-06T12:14:24"/>
    <n v="0"/>
    <n v="0"/>
    <n v="37"/>
    <n v="2940.39"/>
  </r>
  <r>
    <n v="10003239"/>
    <d v="2018-10-12T00:00:00"/>
    <x v="0"/>
    <x v="27"/>
    <d v="2018-10-13T00:00:00"/>
    <s v="VIP"/>
    <s v="北京市"/>
    <s v="朝阳区"/>
    <d v="2019-06-19T13:26:24"/>
    <d v="2019-06-19T13:26:24"/>
    <n v="0"/>
    <n v="0"/>
    <n v="19"/>
    <n v="1866.37"/>
  </r>
  <r>
    <n v="10003240"/>
    <d v="2018-10-12T00:00:00"/>
    <x v="1"/>
    <x v="25"/>
    <d v="2018-10-13T00:00:00"/>
    <s v="VIP"/>
    <s v="北京市"/>
    <s v="朝阳区"/>
    <d v="2019-06-11T17:31:12"/>
    <d v="2019-06-09T17:31:12"/>
    <n v="0"/>
    <n v="0"/>
    <n v="14"/>
    <n v="1223.8800000000001"/>
  </r>
  <r>
    <n v="10003241"/>
    <d v="2018-10-13T00:00:00"/>
    <x v="1"/>
    <x v="13"/>
    <s v=""/>
    <s v="非会员"/>
    <s v="北京市"/>
    <s v="西城区"/>
    <d v="2019-06-30T00:00:00"/>
    <d v="2019-06-28T00:00:00"/>
    <n v="17"/>
    <n v="1506.03"/>
    <n v="0"/>
    <n v="0"/>
  </r>
  <r>
    <n v="10003242"/>
    <d v="2018-10-13T00:00:00"/>
    <x v="1"/>
    <x v="22"/>
    <d v="2018-10-15T00:00:00"/>
    <s v="VIP"/>
    <s v="北京市"/>
    <s v="东城区"/>
    <d v="2019-06-06T14:24:00"/>
    <d v="2019-06-04T14:24:00"/>
    <n v="0"/>
    <n v="0"/>
    <n v="14"/>
    <n v="1137.6400000000001"/>
  </r>
  <r>
    <n v="10003243"/>
    <d v="2018-10-13T00:00:00"/>
    <x v="1"/>
    <x v="12"/>
    <d v="2018-10-16T00:00:00"/>
    <s v="VIP"/>
    <s v="北京市"/>
    <m/>
    <d v="2019-06-04T00:00:00"/>
    <d v="2019-06-02T00:00:00"/>
    <n v="0"/>
    <n v="0"/>
    <n v="14"/>
    <n v="1206.24"/>
  </r>
  <r>
    <n v="10003244"/>
    <d v="2018-10-13T00:00:00"/>
    <x v="0"/>
    <x v="12"/>
    <s v=""/>
    <s v="非会员"/>
    <s v="北京市"/>
    <m/>
    <d v="2019-03-20T14:24:00"/>
    <d v="2019-03-15T14:24:00"/>
    <n v="10"/>
    <n v="956.8"/>
    <n v="0"/>
    <n v="0"/>
  </r>
  <r>
    <n v="10003245"/>
    <d v="2018-10-13T00:00:00"/>
    <x v="0"/>
    <x v="5"/>
    <d v="2018-10-14T00:00:00"/>
    <s v="VIP"/>
    <s v="北京市"/>
    <s v="通州区"/>
    <d v="2019-06-09T04:48:00"/>
    <d v="2019-06-05T04:48:00"/>
    <n v="0"/>
    <n v="0"/>
    <n v="20"/>
    <n v="1152"/>
  </r>
  <r>
    <n v="10003246"/>
    <d v="2018-10-13T00:00:00"/>
    <x v="0"/>
    <x v="8"/>
    <d v="2018-10-15T00:00:00"/>
    <s v="VIP"/>
    <s v="北京市"/>
    <s v="东城区"/>
    <d v="2019-06-14T09:36:00"/>
    <d v="2019-06-11T09:36:00"/>
    <n v="0"/>
    <n v="0"/>
    <n v="17"/>
    <n v="1482.57"/>
  </r>
  <r>
    <n v="10003247"/>
    <d v="2018-10-13T00:00:00"/>
    <x v="0"/>
    <x v="12"/>
    <d v="2018-10-15T00:00:00"/>
    <s v="VIP"/>
    <s v="北京市"/>
    <m/>
    <d v="2019-06-17T00:00:00"/>
    <d v="2019-06-15T00:00:00"/>
    <n v="0"/>
    <n v="0"/>
    <n v="16"/>
    <n v="824.8"/>
  </r>
  <r>
    <n v="10003248"/>
    <d v="2018-10-13T00:00:00"/>
    <x v="0"/>
    <x v="29"/>
    <d v="2018-10-14T00:00:00"/>
    <s v="VIP"/>
    <s v="北京市"/>
    <m/>
    <d v="2019-06-04T00:00:00"/>
    <d v="2019-06-04T00:00:00"/>
    <n v="0"/>
    <n v="0"/>
    <n v="13"/>
    <n v="1041.56"/>
  </r>
  <r>
    <n v="10003249"/>
    <d v="2018-10-13T00:00:00"/>
    <x v="0"/>
    <x v="18"/>
    <s v=""/>
    <s v="非会员"/>
    <s v="北京市"/>
    <m/>
    <d v="2019-05-11T14:24:00"/>
    <d v="2019-05-07T14:24:00"/>
    <n v="14"/>
    <n v="2003.82"/>
    <n v="0"/>
    <n v="0"/>
  </r>
  <r>
    <n v="10003250"/>
    <d v="2018-10-13T00:00:00"/>
    <x v="1"/>
    <x v="4"/>
    <d v="2018-10-14T00:00:00"/>
    <s v="VIP"/>
    <s v="北京市"/>
    <m/>
    <d v="2019-06-22T04:48:00"/>
    <d v="2019-06-18T04:48:00"/>
    <n v="0"/>
    <n v="0"/>
    <n v="13"/>
    <n v="772.46"/>
  </r>
  <r>
    <n v="10003251"/>
    <d v="2018-10-13T00:00:00"/>
    <x v="0"/>
    <x v="25"/>
    <d v="2018-10-16T00:00:00"/>
    <s v="VIP"/>
    <s v="北京市"/>
    <m/>
    <d v="2019-06-24T19:12:00"/>
    <d v="2019-06-22T19:12:00"/>
    <n v="0"/>
    <n v="0"/>
    <n v="37"/>
    <n v="2784.62"/>
  </r>
  <r>
    <n v="10003252"/>
    <d v="2018-10-13T00:00:00"/>
    <x v="1"/>
    <x v="2"/>
    <s v=""/>
    <s v="非会员"/>
    <s v="北京市"/>
    <m/>
    <d v="2019-05-16T19:12:00"/>
    <d v="2019-05-13T19:12:00"/>
    <n v="14"/>
    <n v="1444.1"/>
    <n v="0"/>
    <n v="0"/>
  </r>
  <r>
    <n v="10003253"/>
    <d v="2018-10-13T00:00:00"/>
    <x v="0"/>
    <x v="23"/>
    <d v="2018-10-14T00:00:00"/>
    <s v="VIP"/>
    <s v="北京市"/>
    <m/>
    <d v="2019-06-04T00:00:00"/>
    <d v="2019-05-31T00:00:00"/>
    <n v="0"/>
    <n v="0"/>
    <n v="13"/>
    <n v="762.06"/>
  </r>
  <r>
    <n v="10003254"/>
    <d v="2018-10-14T00:00:00"/>
    <x v="0"/>
    <x v="4"/>
    <d v="2018-10-15T00:00:00"/>
    <s v="VIP"/>
    <s v="北京市"/>
    <m/>
    <d v="2019-06-14T11:02:24"/>
    <d v="2019-06-12T11:02:24"/>
    <n v="0"/>
    <n v="0"/>
    <n v="37"/>
    <n v="3041.4"/>
  </r>
  <r>
    <n v="10003255"/>
    <d v="2018-10-14T00:00:00"/>
    <x v="0"/>
    <x v="2"/>
    <s v=""/>
    <s v="非会员"/>
    <s v="北京市"/>
    <s v="朝阳区"/>
    <d v="2019-05-06T14:38:24"/>
    <d v="2019-05-03T14:38:24"/>
    <n v="13"/>
    <n v="1041.3"/>
    <n v="0"/>
    <n v="0"/>
  </r>
  <r>
    <n v="10003256"/>
    <d v="2018-10-14T00:00:00"/>
    <x v="1"/>
    <x v="18"/>
    <s v=""/>
    <s v="非会员"/>
    <s v="北京市"/>
    <s v="丰台区"/>
    <d v="2019-06-19T15:21:36"/>
    <d v="2019-06-16T15:21:36"/>
    <n v="16"/>
    <n v="1332.64"/>
    <n v="0"/>
    <n v="0"/>
  </r>
  <r>
    <n v="10003257"/>
    <d v="2018-10-14T00:00:00"/>
    <x v="1"/>
    <x v="4"/>
    <d v="2018-10-16T00:00:00"/>
    <s v="VIP"/>
    <s v="北京市"/>
    <s v="朝阳区"/>
    <d v="2019-06-09T06:43:12"/>
    <d v="2019-06-05T06:43:12"/>
    <n v="0"/>
    <n v="0"/>
    <n v="14"/>
    <n v="765.66"/>
  </r>
  <r>
    <n v="10003258"/>
    <d v="2018-10-14T00:00:00"/>
    <x v="0"/>
    <x v="12"/>
    <d v="2018-10-14T00:00:00"/>
    <s v="VIP"/>
    <s v="北京市"/>
    <s v="朝阳区"/>
    <d v="2019-06-06T16:33:36"/>
    <d v="2019-06-04T16:33:36"/>
    <n v="0"/>
    <n v="0"/>
    <n v="37"/>
    <n v="3435.08"/>
  </r>
  <r>
    <n v="10003259"/>
    <d v="2018-10-14T00:00:00"/>
    <x v="0"/>
    <x v="22"/>
    <d v="2018-10-17T00:00:00"/>
    <s v="VIP"/>
    <s v="北京市"/>
    <m/>
    <d v="2019-06-19T15:21:36"/>
    <d v="2019-06-16T15:21:36"/>
    <n v="0"/>
    <n v="0"/>
    <n v="17"/>
    <n v="1411"/>
  </r>
  <r>
    <n v="10003260"/>
    <d v="2018-10-14T00:00:00"/>
    <x v="0"/>
    <x v="27"/>
    <s v=""/>
    <s v="非会员"/>
    <s v="北京市"/>
    <m/>
    <d v="2019-04-28T20:09:36"/>
    <d v="2019-04-23T20:09:36"/>
    <n v="13"/>
    <n v="1930.76"/>
    <n v="0"/>
    <n v="0"/>
  </r>
  <r>
    <n v="10003261"/>
    <d v="2018-10-14T00:00:00"/>
    <x v="0"/>
    <x v="2"/>
    <s v=""/>
    <s v="非会员"/>
    <s v="北京市"/>
    <m/>
    <d v="2019-02-15T07:40:48"/>
    <d v="2019-02-11T07:40:48"/>
    <n v="8"/>
    <n v="945.04"/>
    <n v="0"/>
    <n v="0"/>
  </r>
  <r>
    <n v="10003262"/>
    <d v="2018-10-14T00:00:00"/>
    <x v="0"/>
    <x v="10"/>
    <d v="2018-10-16T00:00:00"/>
    <s v="VIP"/>
    <s v="北京市"/>
    <m/>
    <d v="2019-06-11T20:52:48"/>
    <d v="2019-06-10T20:52:48"/>
    <n v="0"/>
    <n v="0"/>
    <n v="14"/>
    <n v="778.4"/>
  </r>
  <r>
    <n v="10003263"/>
    <d v="2018-10-14T00:00:00"/>
    <x v="0"/>
    <x v="19"/>
    <s v=""/>
    <s v="非会员"/>
    <s v="北京市"/>
    <m/>
    <d v="2019-01-23T00:14:24"/>
    <d v="2019-01-21T00:14:24"/>
    <n v="7"/>
    <n v="565.17999999999995"/>
    <n v="0"/>
    <n v="0"/>
  </r>
  <r>
    <n v="10003264"/>
    <d v="2018-10-14T00:00:00"/>
    <x v="1"/>
    <x v="32"/>
    <s v=""/>
    <s v="非会员"/>
    <s v="北京市"/>
    <s v="海淀区"/>
    <d v="2019-01-07T11:16:48"/>
    <d v="2019-01-07T11:16:48"/>
    <n v="6"/>
    <n v="838.32"/>
    <n v="0"/>
    <n v="0"/>
  </r>
  <r>
    <n v="10003265"/>
    <d v="2018-10-14T00:00:00"/>
    <x v="0"/>
    <x v="27"/>
    <s v=""/>
    <s v="非会员"/>
    <s v="北京市"/>
    <m/>
    <d v="2019-02-25T16:19:12"/>
    <d v="2019-02-21T16:19:12"/>
    <n v="9"/>
    <n v="1248.21"/>
    <n v="0"/>
    <n v="0"/>
  </r>
  <r>
    <n v="10003266"/>
    <d v="2018-10-14T00:00:00"/>
    <x v="1"/>
    <x v="27"/>
    <d v="2018-10-15T00:00:00"/>
    <s v="VIP"/>
    <s v="北京市"/>
    <s v="东城区"/>
    <d v="2019-06-27T09:50:24"/>
    <d v="2019-06-22T09:50:24"/>
    <n v="0"/>
    <n v="0"/>
    <n v="12"/>
    <n v="1177.08"/>
  </r>
  <r>
    <n v="10003267"/>
    <d v="2018-10-14T00:00:00"/>
    <x v="0"/>
    <x v="2"/>
    <s v=""/>
    <s v="非会员"/>
    <s v="北京市"/>
    <s v="丰台区"/>
    <d v="2019-06-11T20:52:48"/>
    <d v="2019-06-06T20:52:48"/>
    <n v="16"/>
    <n v="2289.12"/>
    <n v="0"/>
    <n v="0"/>
  </r>
  <r>
    <n v="10003268"/>
    <d v="2018-10-15T00:00:00"/>
    <x v="0"/>
    <x v="5"/>
    <d v="2018-10-17T00:00:00"/>
    <s v="VIP"/>
    <s v="北京市"/>
    <m/>
    <d v="2019-06-19T16:19:12"/>
    <d v="2019-06-16T16:19:12"/>
    <n v="0"/>
    <n v="0"/>
    <n v="21"/>
    <n v="1330.56"/>
  </r>
  <r>
    <n v="10003269"/>
    <d v="2018-10-15T00:00:00"/>
    <x v="1"/>
    <x v="5"/>
    <s v=""/>
    <s v="非会员"/>
    <s v="北京市"/>
    <s v="海淀区"/>
    <d v="2019-05-01T15:50:24"/>
    <d v="2019-04-26T15:50:24"/>
    <n v="13"/>
    <n v="1731.34"/>
    <n v="0"/>
    <n v="0"/>
  </r>
  <r>
    <n v="10003270"/>
    <d v="2018-10-15T00:00:00"/>
    <x v="0"/>
    <x v="30"/>
    <d v="2018-10-15T00:00:00"/>
    <s v="VIP"/>
    <s v="北京市"/>
    <s v="海淀区"/>
    <d v="2019-06-19T16:19:12"/>
    <d v="2019-06-17T16:19:12"/>
    <n v="0"/>
    <n v="0"/>
    <n v="13"/>
    <n v="1191.58"/>
  </r>
  <r>
    <n v="10003271"/>
    <d v="2018-10-15T00:00:00"/>
    <x v="0"/>
    <x v="25"/>
    <d v="2018-10-18T00:00:00"/>
    <s v="VIP"/>
    <s v="北京市"/>
    <s v="昌平区"/>
    <d v="2019-06-09T08:38:24"/>
    <d v="2019-06-04T08:38:24"/>
    <n v="0"/>
    <n v="0"/>
    <n v="36"/>
    <n v="3337.2"/>
  </r>
  <r>
    <n v="10003272"/>
    <d v="2018-10-15T00:00:00"/>
    <x v="0"/>
    <x v="22"/>
    <d v="2018-10-16T00:00:00"/>
    <s v="VIP"/>
    <s v="北京市"/>
    <s v="朝阳区"/>
    <d v="2019-06-06T18:43:12"/>
    <d v="2019-06-01T18:43:12"/>
    <n v="0"/>
    <n v="0"/>
    <n v="14"/>
    <n v="820.54"/>
  </r>
  <r>
    <n v="10003273"/>
    <d v="2018-10-15T00:00:00"/>
    <x v="0"/>
    <x v="25"/>
    <d v="2018-10-15T00:00:00"/>
    <s v="VIP"/>
    <s v="北京市"/>
    <s v="朝阳区"/>
    <d v="2019-06-14T12:28:48"/>
    <d v="2019-06-09T12:28:48"/>
    <n v="0"/>
    <n v="0"/>
    <n v="16"/>
    <n v="1595.52"/>
  </r>
  <r>
    <n v="10003274"/>
    <d v="2018-10-15T00:00:00"/>
    <x v="1"/>
    <x v="2"/>
    <s v=""/>
    <s v="非会员"/>
    <s v="北京市"/>
    <s v="海淀区"/>
    <d v="2019-03-29T02:52:48"/>
    <d v="2019-03-28T02:52:48"/>
    <n v="11"/>
    <n v="1015.08"/>
    <n v="0"/>
    <n v="0"/>
  </r>
  <r>
    <n v="10003275"/>
    <d v="2018-10-16T00:00:00"/>
    <x v="0"/>
    <x v="5"/>
    <d v="2018-10-19T00:00:00"/>
    <s v="VIP"/>
    <s v="北京市"/>
    <s v="海淀区"/>
    <d v="2019-06-30T00:00:00"/>
    <d v="2019-06-26T00:00:00"/>
    <n v="0"/>
    <n v="0"/>
    <n v="20"/>
    <n v="1750"/>
  </r>
  <r>
    <n v="10003276"/>
    <d v="2018-10-16T00:00:00"/>
    <x v="1"/>
    <x v="27"/>
    <d v="2018-10-19T00:00:00"/>
    <s v="VIP"/>
    <s v="北京市"/>
    <m/>
    <d v="2019-06-14T13:55:12"/>
    <d v="2019-06-14T13:55:12"/>
    <n v="0"/>
    <n v="0"/>
    <n v="17"/>
    <n v="1156.17"/>
  </r>
  <r>
    <n v="10003277"/>
    <d v="2018-10-16T00:00:00"/>
    <x v="0"/>
    <x v="2"/>
    <s v=""/>
    <s v="非会员"/>
    <s v="北京市"/>
    <s v="西城区"/>
    <d v="2019-05-27T14:09:36"/>
    <d v="2019-05-27T14:09:36"/>
    <n v="15"/>
    <n v="2242.5"/>
    <n v="0"/>
    <n v="0"/>
  </r>
  <r>
    <n v="10003278"/>
    <d v="2018-10-16T00:00:00"/>
    <x v="0"/>
    <x v="23"/>
    <d v="2018-10-18T00:00:00"/>
    <s v="VIP"/>
    <s v="北京市"/>
    <m/>
    <d v="2019-06-30T00:00:00"/>
    <d v="2019-06-29T00:00:00"/>
    <n v="0"/>
    <n v="0"/>
    <n v="13"/>
    <n v="1038.96"/>
  </r>
  <r>
    <n v="10003279"/>
    <d v="2018-10-16T00:00:00"/>
    <x v="0"/>
    <x v="5"/>
    <s v=""/>
    <s v="非会员"/>
    <s v="北京市"/>
    <m/>
    <d v="2019-06-30T00:00:00"/>
    <d v="2019-06-27T00:00:00"/>
    <n v="17"/>
    <n v="2349.7399999999998"/>
    <n v="0"/>
    <n v="0"/>
  </r>
  <r>
    <n v="10003280"/>
    <d v="2018-10-16T00:00:00"/>
    <x v="1"/>
    <x v="22"/>
    <d v="2018-10-17T00:00:00"/>
    <s v="VIP"/>
    <s v="北京市"/>
    <m/>
    <d v="2019-06-09T10:33:36"/>
    <d v="2019-06-06T10:33:36"/>
    <n v="0"/>
    <n v="0"/>
    <n v="12"/>
    <n v="1008.36"/>
  </r>
  <r>
    <n v="10003281"/>
    <d v="2018-10-16T00:00:00"/>
    <x v="0"/>
    <x v="14"/>
    <s v=""/>
    <s v="非会员"/>
    <s v="北京市"/>
    <s v="丰台区"/>
    <d v="2019-05-30T03:50:24"/>
    <d v="2019-05-29T03:50:24"/>
    <n v="15"/>
    <n v="1938.75"/>
    <n v="0"/>
    <n v="0"/>
  </r>
  <r>
    <n v="10003282"/>
    <d v="2018-10-16T00:00:00"/>
    <x v="0"/>
    <x v="20"/>
    <s v=""/>
    <s v="非会员"/>
    <s v="北京市"/>
    <s v="朝阳区"/>
    <d v="2019-01-19T02:09:36"/>
    <d v="2019-01-16T02:09:36"/>
    <n v="6"/>
    <n v="847.38"/>
    <n v="0"/>
    <n v="0"/>
  </r>
  <r>
    <n v="10003283"/>
    <d v="2018-10-17T00:00:00"/>
    <x v="1"/>
    <x v="31"/>
    <s v=""/>
    <s v="非会员"/>
    <s v="北京市"/>
    <s v="朝阳区"/>
    <d v="2019-02-16T21:07:12"/>
    <d v="2019-02-11T21:07:12"/>
    <n v="8"/>
    <n v="1185.1199999999999"/>
    <n v="0"/>
    <n v="0"/>
  </r>
  <r>
    <n v="10003284"/>
    <d v="2018-10-17T00:00:00"/>
    <x v="0"/>
    <x v="0"/>
    <s v=""/>
    <s v="非会员"/>
    <s v="北京市"/>
    <s v="东城区"/>
    <d v="2019-06-24T21:07:12"/>
    <d v="2019-06-24T21:07:12"/>
    <n v="17"/>
    <n v="1793.16"/>
    <n v="0"/>
    <n v="0"/>
  </r>
  <r>
    <n v="10003285"/>
    <d v="2018-10-17T00:00:00"/>
    <x v="0"/>
    <x v="20"/>
    <s v=""/>
    <s v="非会员"/>
    <s v="北京市"/>
    <s v="东城区"/>
    <d v="2019-01-24T20:09:36"/>
    <d v="2019-01-20T20:09:36"/>
    <n v="6"/>
    <n v="575.76"/>
    <n v="0"/>
    <n v="0"/>
  </r>
  <r>
    <n v="10003286"/>
    <d v="2018-10-17T00:00:00"/>
    <x v="0"/>
    <x v="24"/>
    <d v="2018-10-18T00:00:00"/>
    <s v="VIP"/>
    <s v="北京市"/>
    <m/>
    <d v="2019-06-12T01:55:12"/>
    <d v="2019-06-10T01:55:12"/>
    <n v="0"/>
    <n v="0"/>
    <n v="14"/>
    <n v="1149.4000000000001"/>
  </r>
  <r>
    <n v="10003287"/>
    <d v="2018-10-17T00:00:00"/>
    <x v="0"/>
    <x v="44"/>
    <s v=""/>
    <s v="非会员"/>
    <s v="北京市"/>
    <m/>
    <d v="2019-04-24T10:33:36"/>
    <d v="2019-04-20T10:33:36"/>
    <n v="12"/>
    <n v="1494.48"/>
    <n v="0"/>
    <n v="0"/>
  </r>
  <r>
    <n v="10003288"/>
    <d v="2018-10-17T00:00:00"/>
    <x v="0"/>
    <x v="10"/>
    <d v="2018-10-18T00:00:00"/>
    <s v="VIP"/>
    <s v="北京市"/>
    <m/>
    <d v="2019-06-14T15:21:36"/>
    <d v="2019-06-09T15:21:36"/>
    <n v="0"/>
    <n v="0"/>
    <n v="13"/>
    <n v="868.79"/>
  </r>
  <r>
    <n v="10003289"/>
    <d v="2018-10-17T00:00:00"/>
    <x v="1"/>
    <x v="2"/>
    <s v=""/>
    <s v="非会员"/>
    <s v="北京市"/>
    <m/>
    <d v="2019-03-22T03:50:24"/>
    <d v="2019-03-18T03:50:24"/>
    <n v="10"/>
    <n v="1453"/>
    <n v="0"/>
    <n v="0"/>
  </r>
  <r>
    <n v="10003290"/>
    <d v="2018-10-17T00:00:00"/>
    <x v="0"/>
    <x v="29"/>
    <d v="2018-10-18T00:00:00"/>
    <s v="VIP"/>
    <s v="北京市"/>
    <m/>
    <d v="2019-06-14T15:21:36"/>
    <d v="2019-06-14T15:21:36"/>
    <n v="0"/>
    <n v="0"/>
    <n v="13"/>
    <n v="939.38"/>
  </r>
  <r>
    <n v="10003291"/>
    <d v="2018-10-17T00:00:00"/>
    <x v="1"/>
    <x v="8"/>
    <d v="2018-10-17T00:00:00"/>
    <s v="VIP"/>
    <s v="北京市"/>
    <s v="延庆区"/>
    <d v="2019-06-12T01:55:12"/>
    <d v="2019-06-11T01:55:12"/>
    <n v="0"/>
    <n v="0"/>
    <n v="32"/>
    <n v="2919.68"/>
  </r>
  <r>
    <n v="10003292"/>
    <d v="2018-10-18T00:00:00"/>
    <x v="0"/>
    <x v="8"/>
    <d v="2018-10-19T00:00:00"/>
    <s v="VIP"/>
    <s v="北京市"/>
    <m/>
    <d v="2019-06-24T21:36:00"/>
    <d v="2019-06-20T21:36:00"/>
    <n v="0"/>
    <n v="0"/>
    <n v="25"/>
    <n v="2047.25"/>
  </r>
  <r>
    <n v="10003293"/>
    <d v="2018-10-18T00:00:00"/>
    <x v="0"/>
    <x v="21"/>
    <s v=""/>
    <s v="非会员"/>
    <s v="北京市"/>
    <m/>
    <d v="2019-06-22T08:24:00"/>
    <d v="2019-06-22T08:24:00"/>
    <n v="16"/>
    <n v="1606.24"/>
    <n v="0"/>
    <n v="0"/>
  </r>
  <r>
    <n v="10003294"/>
    <d v="2018-10-18T00:00:00"/>
    <x v="0"/>
    <x v="4"/>
    <s v=""/>
    <s v="非会员"/>
    <s v="北京市"/>
    <m/>
    <d v="2019-05-22T18:00:00"/>
    <d v="2019-05-18T18:00:00"/>
    <n v="14"/>
    <n v="1243.76"/>
    <n v="0"/>
    <n v="0"/>
  </r>
  <r>
    <n v="10003295"/>
    <d v="2018-10-18T00:00:00"/>
    <x v="1"/>
    <x v="5"/>
    <s v=""/>
    <s v="非会员"/>
    <s v="北京市"/>
    <s v="朝阳区"/>
    <d v="2019-04-29T19:12:00"/>
    <d v="2019-04-26T19:12:00"/>
    <n v="13"/>
    <n v="1221.3499999999999"/>
    <n v="0"/>
    <n v="0"/>
  </r>
  <r>
    <n v="10003296"/>
    <d v="2018-10-18T00:00:00"/>
    <x v="0"/>
    <x v="19"/>
    <d v="2018-10-20T00:00:00"/>
    <s v="VIP"/>
    <s v="北京市"/>
    <m/>
    <d v="2019-06-19T19:12:00"/>
    <d v="2019-06-15T19:12:00"/>
    <n v="0"/>
    <n v="0"/>
    <n v="36"/>
    <n v="2413.44"/>
  </r>
  <r>
    <n v="10003297"/>
    <d v="2018-10-18T00:00:00"/>
    <x v="0"/>
    <x v="8"/>
    <d v="2018-10-20T00:00:00"/>
    <s v="VIP"/>
    <s v="北京市"/>
    <s v="海淀区"/>
    <d v="2019-06-07T01:12:00"/>
    <d v="2019-06-04T01:12:00"/>
    <n v="0"/>
    <n v="0"/>
    <n v="15"/>
    <n v="1427.85"/>
  </r>
  <r>
    <n v="10003298"/>
    <d v="2018-10-18T00:00:00"/>
    <x v="0"/>
    <x v="27"/>
    <d v="2018-10-20T00:00:00"/>
    <s v="VIP"/>
    <s v="北京市"/>
    <m/>
    <d v="2019-06-27T10:48:00"/>
    <d v="2019-06-24T10:48:00"/>
    <n v="0"/>
    <n v="0"/>
    <n v="32"/>
    <n v="2180.16"/>
  </r>
  <r>
    <n v="10003299"/>
    <d v="2018-10-18T00:00:00"/>
    <x v="0"/>
    <x v="15"/>
    <s v=""/>
    <s v="非会员"/>
    <s v="北京市"/>
    <m/>
    <d v="2019-06-22T08:24:00"/>
    <d v="2019-06-17T08:24:00"/>
    <n v="16"/>
    <n v="1478.4"/>
    <n v="0"/>
    <n v="0"/>
  </r>
  <r>
    <n v="10003300"/>
    <d v="2018-10-18T00:00:00"/>
    <x v="0"/>
    <x v="22"/>
    <d v="2018-10-21T00:00:00"/>
    <s v="VIP"/>
    <s v="北京市"/>
    <m/>
    <d v="2019-06-04T12:00:00"/>
    <d v="2019-05-31T12:00:00"/>
    <n v="0"/>
    <n v="0"/>
    <n v="12"/>
    <n v="1035.8399999999999"/>
  </r>
  <r>
    <n v="10003301"/>
    <d v="2018-10-18T00:00:00"/>
    <x v="0"/>
    <x v="5"/>
    <d v="2018-10-19T00:00:00"/>
    <s v="VIP"/>
    <s v="北京市"/>
    <s v="西城区"/>
    <d v="2019-06-04T12:00:00"/>
    <d v="2019-06-01T12:00:00"/>
    <n v="0"/>
    <n v="0"/>
    <n v="20"/>
    <n v="1001"/>
  </r>
  <r>
    <n v="10003302"/>
    <d v="2018-10-18T00:00:00"/>
    <x v="0"/>
    <x v="21"/>
    <s v=""/>
    <s v="非会员"/>
    <s v="北京市"/>
    <m/>
    <d v="2019-01-10T03:36:00"/>
    <d v="2019-01-07T03:36:00"/>
    <n v="5"/>
    <n v="672.45"/>
    <n v="0"/>
    <n v="0"/>
  </r>
  <r>
    <n v="10003303"/>
    <d v="2018-10-18T00:00:00"/>
    <x v="1"/>
    <x v="8"/>
    <d v="2018-10-21T00:00:00"/>
    <s v="VIP"/>
    <s v="北京市"/>
    <s v="朝阳区"/>
    <d v="2019-06-04T12:00:00"/>
    <d v="2019-06-04T12:00:00"/>
    <n v="0"/>
    <n v="0"/>
    <n v="28"/>
    <n v="1489.04"/>
  </r>
  <r>
    <n v="10003304"/>
    <d v="2018-10-18T00:00:00"/>
    <x v="0"/>
    <x v="16"/>
    <d v="2018-10-20T00:00:00"/>
    <s v="VIP"/>
    <s v="北京市"/>
    <m/>
    <d v="2019-06-14T16:48:00"/>
    <d v="2019-06-12T16:48:00"/>
    <n v="0"/>
    <n v="0"/>
    <n v="28"/>
    <n v="2733.08"/>
  </r>
  <r>
    <n v="10003305"/>
    <d v="2018-10-19T00:00:00"/>
    <x v="0"/>
    <x v="27"/>
    <d v="2018-10-20T00:00:00"/>
    <s v="VIP"/>
    <s v="北京市"/>
    <m/>
    <d v="2019-06-09T16:19:12"/>
    <d v="2019-06-05T16:19:12"/>
    <n v="0"/>
    <n v="0"/>
    <n v="12"/>
    <n v="1000.08"/>
  </r>
  <r>
    <n v="10003306"/>
    <d v="2018-10-19T00:00:00"/>
    <x v="0"/>
    <x v="28"/>
    <s v=""/>
    <s v="非会员"/>
    <s v="北京市"/>
    <m/>
    <d v="2019-03-22T22:33:36"/>
    <d v="2019-03-22T22:33:36"/>
    <n v="10"/>
    <n v="1218.7"/>
    <n v="0"/>
    <n v="0"/>
  </r>
  <r>
    <n v="10003307"/>
    <d v="2018-10-19T00:00:00"/>
    <x v="0"/>
    <x v="8"/>
    <d v="2018-10-22T00:00:00"/>
    <s v="VIP"/>
    <s v="北京市"/>
    <s v="朝阳区"/>
    <d v="2019-06-19T20:09:36"/>
    <d v="2019-06-16T20:09:36"/>
    <n v="0"/>
    <n v="0"/>
    <n v="14"/>
    <n v="947.38"/>
  </r>
  <r>
    <n v="10003308"/>
    <d v="2018-10-19T00:00:00"/>
    <x v="0"/>
    <x v="8"/>
    <d v="2018-10-22T00:00:00"/>
    <s v="VIP"/>
    <s v="北京市"/>
    <m/>
    <d v="2019-06-24T22:04:48"/>
    <d v="2019-06-19T22:04:48"/>
    <n v="0"/>
    <n v="0"/>
    <n v="17"/>
    <n v="1401.14"/>
  </r>
  <r>
    <n v="10003309"/>
    <d v="2018-10-19T00:00:00"/>
    <x v="1"/>
    <x v="18"/>
    <s v=""/>
    <s v="非会员"/>
    <s v="北京市"/>
    <s v="丰台区"/>
    <d v="2019-04-17T08:09:36"/>
    <d v="2019-04-17T08:09:36"/>
    <n v="12"/>
    <n v="1185.1199999999999"/>
    <n v="0"/>
    <n v="0"/>
  </r>
  <r>
    <n v="10003310"/>
    <d v="2018-10-19T00:00:00"/>
    <x v="1"/>
    <x v="31"/>
    <s v=""/>
    <s v="非会员"/>
    <s v="北京市"/>
    <m/>
    <d v="2019-02-23T00:00:00"/>
    <d v="2019-02-21T00:00:00"/>
    <n v="8"/>
    <n v="1089.92"/>
    <n v="0"/>
    <n v="0"/>
  </r>
  <r>
    <n v="10003311"/>
    <d v="2018-10-19T00:00:00"/>
    <x v="0"/>
    <x v="25"/>
    <d v="2018-10-22T00:00:00"/>
    <s v="VIP"/>
    <s v="北京市"/>
    <s v="朝阳区"/>
    <d v="2019-06-30T00:00:00"/>
    <d v="2019-06-29T00:00:00"/>
    <n v="0"/>
    <n v="0"/>
    <n v="17"/>
    <n v="1365.1"/>
  </r>
  <r>
    <n v="10003312"/>
    <d v="2018-10-19T00:00:00"/>
    <x v="0"/>
    <x v="19"/>
    <d v="2018-10-19T00:00:00"/>
    <s v="VIP"/>
    <s v="北京市"/>
    <m/>
    <d v="2019-06-04T14:24:00"/>
    <d v="2019-05-30T14:24:00"/>
    <n v="0"/>
    <n v="0"/>
    <n v="13"/>
    <n v="852.67"/>
  </r>
  <r>
    <n v="10003313"/>
    <d v="2018-10-19T00:00:00"/>
    <x v="0"/>
    <x v="18"/>
    <s v=""/>
    <s v="非会员"/>
    <s v="北京市"/>
    <m/>
    <d v="2019-01-20T23:31:12"/>
    <d v="2019-01-17T23:31:12"/>
    <n v="6"/>
    <n v="611.4"/>
    <n v="0"/>
    <n v="0"/>
  </r>
  <r>
    <n v="10003314"/>
    <d v="2018-10-19T00:00:00"/>
    <x v="0"/>
    <x v="4"/>
    <s v=""/>
    <s v="非会员"/>
    <s v="北京市"/>
    <m/>
    <d v="2019-03-10T05:45:36"/>
    <d v="2019-03-07T05:45:36"/>
    <n v="9"/>
    <n v="1188.45"/>
    <n v="0"/>
    <n v="0"/>
  </r>
  <r>
    <n v="10003315"/>
    <d v="2018-10-19T00:00:00"/>
    <x v="0"/>
    <x v="29"/>
    <s v=""/>
    <s v="非会员"/>
    <s v="北京市"/>
    <s v="朝阳区"/>
    <d v="2019-01-03T04:48:00"/>
    <d v="2019-01-02T04:48:00"/>
    <n v="5"/>
    <n v="561.29999999999995"/>
    <n v="0"/>
    <n v="0"/>
  </r>
  <r>
    <n v="10003316"/>
    <d v="2018-10-19T00:00:00"/>
    <x v="0"/>
    <x v="23"/>
    <d v="2018-10-21T00:00:00"/>
    <s v="VIP"/>
    <s v="北京市"/>
    <s v="丰台区"/>
    <d v="2019-06-07T03:21:36"/>
    <d v="2019-06-06T03:21:36"/>
    <n v="0"/>
    <n v="0"/>
    <n v="18"/>
    <n v="996.48"/>
  </r>
  <r>
    <n v="10003317"/>
    <d v="2018-10-20T00:00:00"/>
    <x v="0"/>
    <x v="15"/>
    <d v="2018-10-23T00:00:00"/>
    <s v="VIP"/>
    <s v="北京市"/>
    <m/>
    <d v="2019-06-09T18:14:24"/>
    <d v="2019-06-06T18:14:24"/>
    <n v="0"/>
    <n v="0"/>
    <n v="25"/>
    <n v="2114.5"/>
  </r>
  <r>
    <n v="10003318"/>
    <d v="2018-10-20T00:00:00"/>
    <x v="0"/>
    <x v="19"/>
    <d v="2018-10-20T00:00:00"/>
    <s v="VIP"/>
    <s v="北京市"/>
    <s v="朝阳区"/>
    <d v="2019-06-12T06:57:36"/>
    <d v="2019-06-09T06:57:36"/>
    <n v="0"/>
    <n v="0"/>
    <n v="21"/>
    <n v="1921.5"/>
  </r>
  <r>
    <n v="10003319"/>
    <d v="2018-10-20T00:00:00"/>
    <x v="1"/>
    <x v="27"/>
    <d v="2018-10-23T00:00:00"/>
    <s v="VIP"/>
    <s v="北京市"/>
    <s v="丰台区"/>
    <d v="2019-06-12T06:57:36"/>
    <d v="2019-06-11T06:57:36"/>
    <n v="0"/>
    <n v="0"/>
    <n v="13"/>
    <n v="1015.43"/>
  </r>
  <r>
    <n v="10003320"/>
    <d v="2018-10-20T00:00:00"/>
    <x v="1"/>
    <x v="7"/>
    <s v=""/>
    <s v="非会员"/>
    <s v="北京市"/>
    <m/>
    <d v="2019-02-20T23:16:48"/>
    <d v="2019-02-17T23:16:48"/>
    <n v="8"/>
    <n v="673.68"/>
    <n v="0"/>
    <n v="0"/>
  </r>
  <r>
    <n v="10003321"/>
    <d v="2018-10-20T00:00:00"/>
    <x v="0"/>
    <x v="17"/>
    <s v=""/>
    <s v="非会员"/>
    <s v="北京市"/>
    <s v="朝阳区"/>
    <d v="2019-05-10T09:36:00"/>
    <d v="2019-05-09T09:36:00"/>
    <n v="13"/>
    <n v="1493.57"/>
    <n v="0"/>
    <n v="0"/>
  </r>
  <r>
    <n v="10003322"/>
    <d v="2018-10-20T00:00:00"/>
    <x v="0"/>
    <x v="3"/>
    <d v="2018-10-23T00:00:00"/>
    <s v="VIP"/>
    <s v="北京市"/>
    <s v="朝阳区"/>
    <d v="2019-06-19T21:07:12"/>
    <d v="2019-06-16T21:07:12"/>
    <n v="0"/>
    <n v="0"/>
    <n v="36"/>
    <n v="2766.24"/>
  </r>
  <r>
    <n v="10003323"/>
    <d v="2018-10-20T00:00:00"/>
    <x v="1"/>
    <x v="12"/>
    <d v="2018-10-23T00:00:00"/>
    <s v="VIP"/>
    <s v="北京市"/>
    <m/>
    <d v="2019-06-30T00:00:00"/>
    <d v="2019-06-29T00:00:00"/>
    <n v="0"/>
    <n v="0"/>
    <n v="13"/>
    <n v="841.75"/>
  </r>
  <r>
    <n v="10003324"/>
    <d v="2018-10-20T00:00:00"/>
    <x v="0"/>
    <x v="49"/>
    <s v=""/>
    <s v="非会员"/>
    <s v="北京市"/>
    <m/>
    <d v="2019-01-16T13:12:00"/>
    <d v="2019-01-14T13:12:00"/>
    <n v="6"/>
    <n v="767.88"/>
    <n v="0"/>
    <n v="0"/>
  </r>
  <r>
    <n v="10003325"/>
    <d v="2018-10-20T00:00:00"/>
    <x v="1"/>
    <x v="9"/>
    <s v=""/>
    <s v="非会员"/>
    <s v="北京市"/>
    <m/>
    <d v="2019-03-18T06:28:48"/>
    <d v="2019-03-13T06:28:48"/>
    <n v="10"/>
    <n v="828.7"/>
    <n v="0"/>
    <n v="0"/>
  </r>
  <r>
    <n v="10003326"/>
    <d v="2018-10-21T00:00:00"/>
    <x v="0"/>
    <x v="5"/>
    <d v="2018-10-23T00:00:00"/>
    <s v="VIP"/>
    <s v="北京市"/>
    <s v="朝阳区"/>
    <d v="2019-06-12T08:38:24"/>
    <d v="2019-06-12T08:38:24"/>
    <n v="0"/>
    <n v="0"/>
    <n v="13"/>
    <n v="1231.49"/>
  </r>
  <r>
    <n v="10003327"/>
    <d v="2018-10-21T00:00:00"/>
    <x v="0"/>
    <x v="12"/>
    <d v="2018-10-24T00:00:00"/>
    <s v="VIP"/>
    <s v="北京市"/>
    <m/>
    <d v="2019-06-22T10:33:36"/>
    <d v="2019-06-18T10:33:36"/>
    <n v="0"/>
    <n v="0"/>
    <n v="19"/>
    <n v="1040.25"/>
  </r>
  <r>
    <n v="10003328"/>
    <d v="2018-10-21T00:00:00"/>
    <x v="1"/>
    <x v="4"/>
    <s v=""/>
    <s v="非会员"/>
    <s v="北京市"/>
    <m/>
    <d v="2019-06-04T19:12:00"/>
    <d v="2019-06-03T19:12:00"/>
    <n v="15"/>
    <n v="1694.4"/>
    <n v="0"/>
    <n v="0"/>
  </r>
  <r>
    <n v="10003329"/>
    <d v="2018-10-21T00:00:00"/>
    <x v="0"/>
    <x v="26"/>
    <s v=""/>
    <s v="非会员"/>
    <s v="北京市"/>
    <s v="朝阳区"/>
    <d v="2019-05-28T05:45:36"/>
    <d v="2019-05-26T05:45:36"/>
    <n v="14"/>
    <n v="1249.92"/>
    <n v="0"/>
    <n v="0"/>
  </r>
  <r>
    <n v="10003330"/>
    <d v="2018-10-21T00:00:00"/>
    <x v="0"/>
    <x v="32"/>
    <s v=""/>
    <s v="非会员"/>
    <s v="北京市"/>
    <s v="朝阳区"/>
    <d v="2019-03-16T03:50:24"/>
    <d v="2019-03-15T03:50:24"/>
    <n v="10"/>
    <n v="1267.0999999999999"/>
    <n v="0"/>
    <n v="0"/>
  </r>
  <r>
    <n v="10003331"/>
    <d v="2018-10-21T00:00:00"/>
    <x v="1"/>
    <x v="12"/>
    <d v="2018-10-23T00:00:00"/>
    <s v="VIP"/>
    <s v="北京市"/>
    <m/>
    <d v="2019-06-07T07:40:48"/>
    <d v="2019-06-04T07:40:48"/>
    <n v="0"/>
    <n v="0"/>
    <n v="16"/>
    <n v="1202.24"/>
  </r>
  <r>
    <n v="10003332"/>
    <d v="2018-10-21T00:00:00"/>
    <x v="0"/>
    <x v="27"/>
    <s v=""/>
    <s v="非会员"/>
    <s v="北京市"/>
    <m/>
    <d v="2019-06-22T10:33:36"/>
    <d v="2019-06-22T10:33:36"/>
    <n v="16"/>
    <n v="2151.52"/>
    <n v="0"/>
    <n v="0"/>
  </r>
  <r>
    <n v="10003333"/>
    <d v="2018-10-21T00:00:00"/>
    <x v="0"/>
    <x v="7"/>
    <s v=""/>
    <s v="非会员"/>
    <s v="北京市"/>
    <s v="朝阳区"/>
    <d v="2019-06-04T19:12:00"/>
    <d v="2019-06-01T19:12:00"/>
    <n v="15"/>
    <n v="1939.95"/>
    <n v="0"/>
    <n v="0"/>
  </r>
  <r>
    <n v="10003334"/>
    <d v="2018-10-21T00:00:00"/>
    <x v="1"/>
    <x v="4"/>
    <d v="2018-10-24T00:00:00"/>
    <s v="VIP"/>
    <s v="北京市"/>
    <m/>
    <d v="2019-06-17T09:36:00"/>
    <d v="2019-06-17T09:36:00"/>
    <n v="0"/>
    <n v="0"/>
    <n v="14"/>
    <n v="1096.9000000000001"/>
  </r>
  <r>
    <n v="10003335"/>
    <d v="2018-10-21T00:00:00"/>
    <x v="0"/>
    <x v="12"/>
    <d v="2018-10-24T00:00:00"/>
    <s v="VIP"/>
    <s v="北京市"/>
    <m/>
    <d v="2019-06-22T10:33:36"/>
    <d v="2019-06-20T10:33:36"/>
    <n v="0"/>
    <n v="0"/>
    <n v="31"/>
    <n v="2820.38"/>
  </r>
  <r>
    <n v="10003336"/>
    <d v="2018-10-22T00:00:00"/>
    <x v="1"/>
    <x v="36"/>
    <s v=""/>
    <s v="非会员"/>
    <s v="北京市"/>
    <s v="西城区"/>
    <d v="2019-06-04T21:36:00"/>
    <d v="2019-06-01T21:36:00"/>
    <n v="15"/>
    <n v="1813.35"/>
    <n v="0"/>
    <n v="0"/>
  </r>
  <r>
    <n v="10003337"/>
    <d v="2018-10-22T00:00:00"/>
    <x v="0"/>
    <x v="46"/>
    <d v="2018-10-24T00:00:00"/>
    <s v="VIP"/>
    <s v="北京市"/>
    <s v="昌平区"/>
    <d v="2019-06-07T09:50:24"/>
    <d v="2019-06-07T09:50:24"/>
    <n v="0"/>
    <n v="0"/>
    <n v="15"/>
    <n v="1019.85"/>
  </r>
  <r>
    <n v="10003338"/>
    <d v="2018-10-22T00:00:00"/>
    <x v="0"/>
    <x v="21"/>
    <s v=""/>
    <s v="非会员"/>
    <s v="北京市"/>
    <m/>
    <d v="2019-02-27T00:14:24"/>
    <d v="2019-02-23T00:14:24"/>
    <n v="8"/>
    <n v="692.24"/>
    <n v="0"/>
    <n v="0"/>
  </r>
  <r>
    <n v="10003339"/>
    <d v="2018-10-22T00:00:00"/>
    <x v="0"/>
    <x v="3"/>
    <d v="2018-10-22T00:00:00"/>
    <s v="VIP"/>
    <s v="北京市"/>
    <m/>
    <d v="2019-06-24T23:31:12"/>
    <d v="2019-06-19T23:31:12"/>
    <n v="0"/>
    <n v="0"/>
    <n v="28"/>
    <n v="1627.92"/>
  </r>
  <r>
    <n v="10003340"/>
    <d v="2018-10-22T00:00:00"/>
    <x v="0"/>
    <x v="23"/>
    <d v="2018-10-25T00:00:00"/>
    <s v="VIP"/>
    <s v="北京市"/>
    <m/>
    <d v="2019-06-30T00:00:00"/>
    <d v="2019-06-27T00:00:00"/>
    <n v="0"/>
    <n v="0"/>
    <n v="13"/>
    <n v="1023.88"/>
  </r>
  <r>
    <n v="10003341"/>
    <d v="2018-10-22T00:00:00"/>
    <x v="0"/>
    <x v="28"/>
    <d v="2018-10-25T00:00:00"/>
    <s v="VIP"/>
    <s v="北京市"/>
    <s v="朝阳区"/>
    <d v="2019-06-27T11:45:36"/>
    <d v="2019-06-25T11:45:36"/>
    <n v="0"/>
    <n v="0"/>
    <n v="28"/>
    <n v="1635.2"/>
  </r>
  <r>
    <n v="10003342"/>
    <d v="2018-10-22T00:00:00"/>
    <x v="0"/>
    <x v="10"/>
    <s v=""/>
    <s v="非会员"/>
    <s v="北京市"/>
    <m/>
    <d v="2019-06-04T21:36:00"/>
    <d v="2019-06-02T21:36:00"/>
    <n v="15"/>
    <n v="1720.65"/>
    <n v="0"/>
    <n v="0"/>
  </r>
  <r>
    <n v="10003343"/>
    <d v="2018-10-22T00:00:00"/>
    <x v="0"/>
    <x v="18"/>
    <s v=""/>
    <s v="非会员"/>
    <s v="北京市"/>
    <s v="朝阳区"/>
    <d v="2019-06-19T23:02:24"/>
    <d v="2019-06-16T23:02:24"/>
    <n v="16"/>
    <n v="1343.04"/>
    <n v="0"/>
    <n v="0"/>
  </r>
  <r>
    <n v="10003344"/>
    <d v="2018-10-22T00:00:00"/>
    <x v="0"/>
    <x v="22"/>
    <d v="2018-10-24T00:00:00"/>
    <s v="VIP"/>
    <s v="北京市"/>
    <s v="朝阳区"/>
    <d v="2019-06-14T22:33:36"/>
    <d v="2019-06-09T22:33:36"/>
    <n v="0"/>
    <n v="0"/>
    <n v="19"/>
    <n v="1804.62"/>
  </r>
  <r>
    <n v="10003345"/>
    <d v="2018-10-22T00:00:00"/>
    <x v="0"/>
    <x v="36"/>
    <s v=""/>
    <s v="非会员"/>
    <s v="北京市"/>
    <m/>
    <d v="2019-04-03T03:36:00"/>
    <d v="2019-03-30T03:36:00"/>
    <n v="11"/>
    <n v="1462.23"/>
    <n v="0"/>
    <n v="0"/>
  </r>
  <r>
    <n v="10003346"/>
    <d v="2018-10-22T00:00:00"/>
    <x v="1"/>
    <x v="18"/>
    <s v=""/>
    <s v="非会员"/>
    <s v="北京市"/>
    <m/>
    <d v="2019-03-21T14:24:00"/>
    <d v="2019-03-16T14:24:00"/>
    <n v="10"/>
    <n v="1395.6"/>
    <n v="0"/>
    <n v="0"/>
  </r>
  <r>
    <n v="10003347"/>
    <d v="2018-10-22T00:00:00"/>
    <x v="0"/>
    <x v="33"/>
    <d v="2018-10-24T00:00:00"/>
    <s v="VIP"/>
    <s v="北京市"/>
    <s v="海淀区"/>
    <d v="2019-06-19T23:02:24"/>
    <d v="2019-06-17T23:02:24"/>
    <n v="0"/>
    <n v="0"/>
    <n v="28"/>
    <n v="1947.4"/>
  </r>
  <r>
    <n v="10003348"/>
    <d v="2018-10-22T00:00:00"/>
    <x v="0"/>
    <x v="27"/>
    <d v="2018-10-25T00:00:00"/>
    <s v="VIP"/>
    <s v="北京市"/>
    <s v="朝阳区"/>
    <d v="2019-06-07T09:50:24"/>
    <d v="2019-06-03T09:50:24"/>
    <n v="0"/>
    <n v="0"/>
    <n v="28"/>
    <n v="2461.1999999999998"/>
  </r>
  <r>
    <n v="10003349"/>
    <d v="2018-10-22T00:00:00"/>
    <x v="1"/>
    <x v="25"/>
    <d v="2018-10-23T00:00:00"/>
    <s v="VIP"/>
    <s v="北京市"/>
    <m/>
    <d v="2019-06-14T22:33:36"/>
    <d v="2019-06-12T22:33:36"/>
    <n v="0"/>
    <n v="0"/>
    <n v="14"/>
    <n v="939.12"/>
  </r>
  <r>
    <n v="10003350"/>
    <d v="2018-10-22T00:00:00"/>
    <x v="0"/>
    <x v="30"/>
    <d v="2018-10-23T00:00:00"/>
    <s v="VIP"/>
    <s v="北京市"/>
    <m/>
    <d v="2019-06-30T00:00:00"/>
    <d v="2019-06-28T00:00:00"/>
    <n v="0"/>
    <n v="0"/>
    <n v="13"/>
    <n v="1170.78"/>
  </r>
  <r>
    <n v="10003351"/>
    <d v="2018-10-23T00:00:00"/>
    <x v="0"/>
    <x v="36"/>
    <d v="2018-10-23T00:00:00"/>
    <s v="VIP"/>
    <s v="北京市"/>
    <s v="西城区"/>
    <d v="2019-06-17T12:00:00"/>
    <d v="2019-06-12T12:00:00"/>
    <n v="0"/>
    <n v="0"/>
    <n v="16"/>
    <n v="1088.6400000000001"/>
  </r>
  <r>
    <n v="10003352"/>
    <d v="2018-10-23T00:00:00"/>
    <x v="1"/>
    <x v="5"/>
    <d v="2018-10-23T00:00:00"/>
    <s v="VIP"/>
    <s v="北京市"/>
    <s v="东城区"/>
    <d v="2019-06-15T00:00:00"/>
    <d v="2019-06-11T00:00:00"/>
    <n v="0"/>
    <n v="0"/>
    <n v="14"/>
    <n v="1058.68"/>
  </r>
  <r>
    <n v="10003353"/>
    <d v="2018-10-23T00:00:00"/>
    <x v="0"/>
    <x v="18"/>
    <s v=""/>
    <s v="非会员"/>
    <s v="北京市"/>
    <m/>
    <d v="2019-02-17T12:00:00"/>
    <d v="2019-02-17T12:00:00"/>
    <n v="8"/>
    <n v="786.16"/>
    <n v="0"/>
    <n v="0"/>
  </r>
  <r>
    <n v="10003354"/>
    <d v="2018-10-23T00:00:00"/>
    <x v="0"/>
    <x v="0"/>
    <s v=""/>
    <s v="非会员"/>
    <s v="北京市"/>
    <m/>
    <d v="2019-03-24T12:00:00"/>
    <d v="2019-03-22T12:00:00"/>
    <n v="10"/>
    <n v="1299.4000000000001"/>
    <n v="0"/>
    <n v="0"/>
  </r>
  <r>
    <n v="10003355"/>
    <d v="2018-10-23T00:00:00"/>
    <x v="1"/>
    <x v="6"/>
    <d v="2018-10-25T00:00:00"/>
    <s v="VIP"/>
    <s v="北京市"/>
    <s v="西城区"/>
    <d v="2019-06-12T12:00:00"/>
    <d v="2019-06-11T12:00:00"/>
    <n v="0"/>
    <n v="0"/>
    <n v="25"/>
    <n v="1310.5"/>
  </r>
  <r>
    <n v="10003356"/>
    <d v="2018-10-23T00:00:00"/>
    <x v="0"/>
    <x v="15"/>
    <d v="2018-10-26T00:00:00"/>
    <s v="VIP"/>
    <s v="北京市"/>
    <m/>
    <d v="2019-06-22T12:00:00"/>
    <d v="2019-06-21T12:00:00"/>
    <n v="0"/>
    <n v="0"/>
    <n v="15"/>
    <n v="1316.55"/>
  </r>
  <r>
    <n v="10003357"/>
    <d v="2018-10-23T00:00:00"/>
    <x v="0"/>
    <x v="2"/>
    <s v=""/>
    <s v="非会员"/>
    <s v="北京市"/>
    <s v="朝阳区"/>
    <d v="2019-03-04T12:00:00"/>
    <d v="2019-02-28T12:00:00"/>
    <n v="9"/>
    <n v="850.95"/>
    <n v="0"/>
    <n v="0"/>
  </r>
  <r>
    <n v="10003358"/>
    <d v="2018-10-24T00:00:00"/>
    <x v="1"/>
    <x v="6"/>
    <d v="2018-10-25T00:00:00"/>
    <s v="VIP"/>
    <s v="北京市"/>
    <m/>
    <d v="2019-06-10T01:55:12"/>
    <d v="2019-06-07T01:55:12"/>
    <n v="0"/>
    <n v="0"/>
    <n v="18"/>
    <n v="1705.86"/>
  </r>
  <r>
    <n v="10003359"/>
    <d v="2018-10-24T00:00:00"/>
    <x v="0"/>
    <x v="18"/>
    <s v=""/>
    <s v="非会员"/>
    <s v="北京市"/>
    <s v="朝阳区"/>
    <d v="2019-04-01T08:38:24"/>
    <d v="2019-04-01T08:38:24"/>
    <n v="11"/>
    <n v="1572.56"/>
    <n v="0"/>
    <n v="0"/>
  </r>
  <r>
    <n v="10003360"/>
    <d v="2018-10-24T00:00:00"/>
    <x v="0"/>
    <x v="33"/>
    <d v="2018-10-26T00:00:00"/>
    <s v="VIP"/>
    <s v="北京市"/>
    <m/>
    <d v="2019-06-22T12:43:12"/>
    <d v="2019-06-17T12:43:12"/>
    <n v="0"/>
    <n v="0"/>
    <n v="14"/>
    <n v="1268.1199999999999"/>
  </r>
  <r>
    <n v="10003361"/>
    <d v="2018-10-24T00:00:00"/>
    <x v="1"/>
    <x v="19"/>
    <s v=""/>
    <s v="非会员"/>
    <s v="北京市"/>
    <m/>
    <d v="2019-06-27T12:14:24"/>
    <d v="2019-06-26T12:14:24"/>
    <n v="16"/>
    <n v="1904.64"/>
    <n v="0"/>
    <n v="0"/>
  </r>
  <r>
    <n v="10003362"/>
    <d v="2018-10-24T00:00:00"/>
    <x v="0"/>
    <x v="8"/>
    <d v="2018-10-27T00:00:00"/>
    <s v="VIP"/>
    <s v="北京市"/>
    <m/>
    <d v="2019-06-27T12:14:24"/>
    <d v="2019-06-22T12:14:24"/>
    <n v="0"/>
    <n v="0"/>
    <n v="14"/>
    <n v="1025.3599999999999"/>
  </r>
  <r>
    <n v="10003363"/>
    <d v="2018-10-24T00:00:00"/>
    <x v="1"/>
    <x v="2"/>
    <s v=""/>
    <s v="非会员"/>
    <s v="北京市"/>
    <m/>
    <d v="2019-03-14T22:19:12"/>
    <d v="2019-03-13T22:19:12"/>
    <n v="9"/>
    <n v="996.03"/>
    <n v="0"/>
    <n v="0"/>
  </r>
  <r>
    <n v="10003364"/>
    <d v="2018-10-24T00:00:00"/>
    <x v="1"/>
    <x v="31"/>
    <s v=""/>
    <s v="非会员"/>
    <s v="北京市"/>
    <s v="海淀区"/>
    <d v="2019-04-18T18:57:36"/>
    <d v="2019-04-17T18:57:36"/>
    <n v="12"/>
    <n v="1515.84"/>
    <n v="0"/>
    <n v="0"/>
  </r>
  <r>
    <n v="10003365"/>
    <d v="2018-10-24T00:00:00"/>
    <x v="1"/>
    <x v="5"/>
    <d v="2018-10-26T00:00:00"/>
    <s v="VIP"/>
    <s v="北京市"/>
    <s v="朝阳区"/>
    <d v="2019-06-10T01:55:12"/>
    <d v="2019-06-09T01:55:12"/>
    <n v="0"/>
    <n v="0"/>
    <n v="18"/>
    <n v="1065.5999999999999"/>
  </r>
  <r>
    <n v="10003366"/>
    <d v="2018-10-24T00:00:00"/>
    <x v="0"/>
    <x v="18"/>
    <s v=""/>
    <s v="非会员"/>
    <s v="北京市"/>
    <m/>
    <d v="2019-04-16T07:12:00"/>
    <d v="2019-04-16T07:12:00"/>
    <n v="12"/>
    <n v="1304.28"/>
    <n v="0"/>
    <n v="0"/>
  </r>
  <r>
    <n v="10003367"/>
    <d v="2018-10-24T00:00:00"/>
    <x v="0"/>
    <x v="5"/>
    <d v="2018-10-24T00:00:00"/>
    <s v="VIP"/>
    <s v="北京市"/>
    <s v="丰台区"/>
    <d v="2019-06-27T12:14:24"/>
    <d v="2019-06-27T12:14:24"/>
    <n v="0"/>
    <n v="0"/>
    <n v="18"/>
    <n v="1688.22"/>
  </r>
  <r>
    <n v="10003368"/>
    <d v="2018-10-24T00:00:00"/>
    <x v="0"/>
    <x v="2"/>
    <s v=""/>
    <s v="非会员"/>
    <s v="北京市"/>
    <m/>
    <d v="2019-05-13T16:33:36"/>
    <d v="2019-05-13T16:33:36"/>
    <n v="13"/>
    <n v="1897.35"/>
    <n v="0"/>
    <n v="0"/>
  </r>
  <r>
    <n v="10003369"/>
    <d v="2018-10-24T00:00:00"/>
    <x v="1"/>
    <x v="33"/>
    <d v="2018-10-25T00:00:00"/>
    <s v="VIP"/>
    <s v="北京市"/>
    <m/>
    <d v="2019-06-20T00:57:36"/>
    <d v="2019-06-16T00:57:36"/>
    <n v="0"/>
    <n v="0"/>
    <n v="16"/>
    <n v="1450.72"/>
  </r>
  <r>
    <n v="10003370"/>
    <d v="2018-10-24T00:00:00"/>
    <x v="0"/>
    <x v="14"/>
    <d v="2018-10-26T00:00:00"/>
    <s v="VIP"/>
    <s v="北京市"/>
    <m/>
    <d v="2019-06-07T14:09:36"/>
    <d v="2019-06-06T14:09:36"/>
    <n v="0"/>
    <n v="0"/>
    <n v="19"/>
    <n v="1635.71"/>
  </r>
  <r>
    <n v="10003371"/>
    <d v="2018-10-24T00:00:00"/>
    <x v="0"/>
    <x v="12"/>
    <s v=""/>
    <s v="非会员"/>
    <s v="北京市"/>
    <m/>
    <d v="2019-03-22T09:36:00"/>
    <d v="2019-03-22T09:36:00"/>
    <n v="10"/>
    <n v="1138.7"/>
    <n v="0"/>
    <n v="0"/>
  </r>
  <r>
    <n v="10003372"/>
    <d v="2018-10-25T00:00:00"/>
    <x v="0"/>
    <x v="31"/>
    <s v=""/>
    <s v="非会员"/>
    <s v="北京市"/>
    <s v="朝阳区"/>
    <d v="2019-05-28T18:14:24"/>
    <d v="2019-05-24T18:14:24"/>
    <n v="14"/>
    <n v="1925.84"/>
    <n v="0"/>
    <n v="0"/>
  </r>
  <r>
    <n v="10003373"/>
    <d v="2018-10-25T00:00:00"/>
    <x v="0"/>
    <x v="30"/>
    <d v="2018-10-28T00:00:00"/>
    <s v="VIP"/>
    <s v="北京市"/>
    <m/>
    <d v="2019-06-30T00:00:00"/>
    <d v="2019-06-30T00:00:00"/>
    <n v="0"/>
    <n v="0"/>
    <n v="14"/>
    <n v="912.8"/>
  </r>
  <r>
    <n v="10003374"/>
    <d v="2018-10-25T00:00:00"/>
    <x v="0"/>
    <x v="26"/>
    <d v="2018-10-28T00:00:00"/>
    <s v="VIP"/>
    <s v="北京市"/>
    <m/>
    <d v="2019-06-25T00:57:36"/>
    <d v="2019-06-21T00:57:36"/>
    <n v="0"/>
    <n v="0"/>
    <n v="25"/>
    <n v="2424.25"/>
  </r>
  <r>
    <n v="10003375"/>
    <d v="2018-10-25T00:00:00"/>
    <x v="0"/>
    <x v="27"/>
    <d v="2018-10-27T00:00:00"/>
    <s v="VIP"/>
    <s v="北京市"/>
    <m/>
    <d v="2019-06-15T02:52:48"/>
    <d v="2019-06-11T02:52:48"/>
    <n v="0"/>
    <n v="0"/>
    <n v="25"/>
    <n v="1552"/>
  </r>
  <r>
    <n v="10003376"/>
    <d v="2018-10-25T00:00:00"/>
    <x v="1"/>
    <x v="26"/>
    <s v=""/>
    <s v="非会员"/>
    <s v="北京市"/>
    <s v="海淀区"/>
    <d v="2019-02-08T15:21:36"/>
    <d v="2019-02-07T15:21:36"/>
    <n v="7"/>
    <n v="752.92"/>
    <n v="0"/>
    <n v="0"/>
  </r>
  <r>
    <n v="10003377"/>
    <d v="2018-10-25T00:00:00"/>
    <x v="0"/>
    <x v="18"/>
    <s v=""/>
    <s v="非会员"/>
    <s v="北京市"/>
    <s v="昌平区"/>
    <d v="2019-04-04T04:48:00"/>
    <d v="2019-04-01T04:48:00"/>
    <n v="11"/>
    <n v="1487.09"/>
    <n v="0"/>
    <n v="0"/>
  </r>
  <r>
    <n v="10003378"/>
    <d v="2018-10-25T00:00:00"/>
    <x v="0"/>
    <x v="5"/>
    <d v="2018-10-28T00:00:00"/>
    <s v="VIP"/>
    <s v="北京市"/>
    <m/>
    <d v="2019-06-17T14:24:00"/>
    <d v="2019-06-15T14:24:00"/>
    <n v="0"/>
    <n v="0"/>
    <n v="19"/>
    <n v="1437.54"/>
  </r>
  <r>
    <n v="10003379"/>
    <d v="2018-10-25T00:00:00"/>
    <x v="1"/>
    <x v="19"/>
    <d v="2018-10-25T00:00:00"/>
    <s v="VIP"/>
    <s v="北京市"/>
    <m/>
    <d v="2019-06-10T03:50:24"/>
    <d v="2019-06-10T03:50:24"/>
    <n v="0"/>
    <n v="0"/>
    <n v="23"/>
    <n v="1461.88"/>
  </r>
  <r>
    <n v="10003380"/>
    <d v="2018-10-25T00:00:00"/>
    <x v="0"/>
    <x v="33"/>
    <d v="2018-10-25T00:00:00"/>
    <s v="VIP"/>
    <s v="北京市"/>
    <s v="海淀区"/>
    <d v="2019-06-22T13:26:24"/>
    <d v="2019-06-19T13:26:24"/>
    <n v="0"/>
    <n v="0"/>
    <n v="35"/>
    <n v="2717.75"/>
  </r>
  <r>
    <n v="10003381"/>
    <d v="2018-10-25T00:00:00"/>
    <x v="0"/>
    <x v="25"/>
    <d v="2018-10-27T00:00:00"/>
    <s v="VIP"/>
    <s v="北京市"/>
    <s v="朝阳区"/>
    <d v="2019-06-20T01:55:12"/>
    <d v="2019-06-16T01:55:12"/>
    <n v="0"/>
    <n v="0"/>
    <n v="14"/>
    <n v="933.66"/>
  </r>
  <r>
    <n v="10003382"/>
    <d v="2018-10-25T00:00:00"/>
    <x v="0"/>
    <x v="19"/>
    <s v=""/>
    <s v="非会员"/>
    <s v="北京市"/>
    <m/>
    <d v="2019-05-06T10:33:36"/>
    <d v="2019-05-02T10:33:36"/>
    <n v="13"/>
    <n v="1544.14"/>
    <n v="0"/>
    <n v="0"/>
  </r>
  <r>
    <n v="10003383"/>
    <d v="2018-10-25T00:00:00"/>
    <x v="0"/>
    <x v="5"/>
    <d v="2018-10-26T00:00:00"/>
    <s v="VIP"/>
    <s v="北京市"/>
    <s v="海淀区"/>
    <d v="2019-06-25T00:57:36"/>
    <d v="2019-06-25T00:57:36"/>
    <n v="0"/>
    <n v="0"/>
    <n v="18"/>
    <n v="1206.18"/>
  </r>
  <r>
    <n v="10003384"/>
    <d v="2018-10-25T00:00:00"/>
    <x v="0"/>
    <x v="25"/>
    <d v="2018-10-26T00:00:00"/>
    <s v="VIP"/>
    <s v="北京市"/>
    <s v="朝阳区"/>
    <d v="2019-06-07T16:19:12"/>
    <d v="2019-06-06T16:19:12"/>
    <n v="0"/>
    <n v="0"/>
    <n v="31"/>
    <n v="2716.53"/>
  </r>
  <r>
    <n v="10003385"/>
    <d v="2018-10-25T00:00:00"/>
    <x v="0"/>
    <x v="26"/>
    <d v="2018-10-27T00:00:00"/>
    <s v="VIP"/>
    <s v="北京市"/>
    <m/>
    <d v="2019-06-17T14:24:00"/>
    <d v="2019-06-16T14:24:00"/>
    <n v="0"/>
    <n v="0"/>
    <n v="14"/>
    <n v="1132.5999999999999"/>
  </r>
  <r>
    <n v="10003386"/>
    <d v="2018-10-26T00:00:00"/>
    <x v="1"/>
    <x v="12"/>
    <d v="2018-10-27T00:00:00"/>
    <s v="VIP"/>
    <s v="北京市"/>
    <s v="东城区"/>
    <d v="2019-06-05T07:12:00"/>
    <d v="2019-06-03T07:12:00"/>
    <n v="0"/>
    <n v="0"/>
    <n v="18"/>
    <n v="1762.02"/>
  </r>
  <r>
    <n v="10003387"/>
    <d v="2018-10-26T00:00:00"/>
    <x v="1"/>
    <x v="25"/>
    <d v="2018-10-29T00:00:00"/>
    <s v="VIP"/>
    <s v="北京市"/>
    <s v="朝阳区"/>
    <d v="2019-06-05T07:12:00"/>
    <d v="2019-06-04T07:12:00"/>
    <n v="0"/>
    <n v="0"/>
    <n v="14"/>
    <n v="759.78"/>
  </r>
  <r>
    <n v="10003388"/>
    <d v="2018-10-26T00:00:00"/>
    <x v="1"/>
    <x v="10"/>
    <d v="2018-10-29T00:00:00"/>
    <s v="VIP"/>
    <s v="北京市"/>
    <s v="朝阳区"/>
    <d v="2019-06-12T17:02:24"/>
    <d v="2019-06-12T17:02:24"/>
    <n v="0"/>
    <n v="0"/>
    <n v="19"/>
    <n v="1732.61"/>
  </r>
  <r>
    <n v="10003389"/>
    <d v="2018-10-26T00:00:00"/>
    <x v="0"/>
    <x v="36"/>
    <s v=""/>
    <s v="非会员"/>
    <s v="北京市"/>
    <m/>
    <d v="2019-03-25T16:04:48"/>
    <d v="2019-03-21T16:04:48"/>
    <n v="10"/>
    <n v="1357.7"/>
    <n v="0"/>
    <n v="0"/>
  </r>
  <r>
    <n v="10003390"/>
    <d v="2018-10-26T00:00:00"/>
    <x v="0"/>
    <x v="30"/>
    <d v="2018-10-26T00:00:00"/>
    <s v="VIP"/>
    <s v="北京市"/>
    <s v="朝阳区"/>
    <d v="2019-06-20T02:52:48"/>
    <d v="2019-06-15T02:52:48"/>
    <n v="0"/>
    <n v="0"/>
    <n v="35"/>
    <n v="3078.25"/>
  </r>
  <r>
    <n v="10003391"/>
    <d v="2018-10-26T00:00:00"/>
    <x v="0"/>
    <x v="14"/>
    <s v=""/>
    <s v="非会员"/>
    <s v="北京市"/>
    <s v="朝阳区"/>
    <d v="2019-06-15T04:19:12"/>
    <d v="2019-06-14T04:19:12"/>
    <n v="15"/>
    <n v="1902.3"/>
    <n v="0"/>
    <n v="0"/>
  </r>
  <r>
    <n v="10003392"/>
    <d v="2018-10-26T00:00:00"/>
    <x v="1"/>
    <x v="12"/>
    <s v=""/>
    <s v="非会员"/>
    <s v="北京市"/>
    <s v="朝阳区"/>
    <d v="2019-06-27T12:43:12"/>
    <d v="2019-06-22T12:43:12"/>
    <n v="16"/>
    <n v="1385.6"/>
    <n v="0"/>
    <n v="0"/>
  </r>
  <r>
    <n v="10003393"/>
    <d v="2018-10-27T00:00:00"/>
    <x v="0"/>
    <x v="4"/>
    <s v=""/>
    <s v="非会员"/>
    <s v="北京市"/>
    <s v="朝阳区"/>
    <d v="2019-05-09T08:09:36"/>
    <d v="2019-05-05T08:09:36"/>
    <n v="13"/>
    <n v="1260.8699999999999"/>
    <n v="0"/>
    <n v="0"/>
  </r>
  <r>
    <n v="10003394"/>
    <d v="2018-10-27T00:00:00"/>
    <x v="1"/>
    <x v="8"/>
    <s v=""/>
    <s v="非会员"/>
    <s v="北京市"/>
    <s v="大兴区"/>
    <d v="2019-05-19T04:19:12"/>
    <d v="2019-05-17T04:19:12"/>
    <n v="13"/>
    <n v="1853.41"/>
    <n v="0"/>
    <n v="0"/>
  </r>
  <r>
    <n v="10003395"/>
    <d v="2018-10-27T00:00:00"/>
    <x v="1"/>
    <x v="6"/>
    <d v="2018-10-27T00:00:00"/>
    <s v="VIP"/>
    <s v="北京市"/>
    <m/>
    <d v="2019-06-22T14:52:48"/>
    <d v="2019-06-18T14:52:48"/>
    <n v="0"/>
    <n v="0"/>
    <n v="35"/>
    <n v="2193.8000000000002"/>
  </r>
  <r>
    <n v="10003396"/>
    <d v="2018-10-27T00:00:00"/>
    <x v="0"/>
    <x v="12"/>
    <d v="2018-10-29T00:00:00"/>
    <s v="VIP"/>
    <s v="北京市"/>
    <m/>
    <d v="2019-06-22T14:52:48"/>
    <d v="2019-06-20T14:52:48"/>
    <n v="0"/>
    <n v="0"/>
    <n v="20"/>
    <n v="1818.2"/>
  </r>
  <r>
    <n v="10003397"/>
    <d v="2018-10-27T00:00:00"/>
    <x v="0"/>
    <x v="3"/>
    <d v="2018-10-29T00:00:00"/>
    <s v="VIP"/>
    <s v="北京市"/>
    <s v="西城区"/>
    <d v="2019-06-07T20:38:24"/>
    <d v="2019-06-04T20:38:24"/>
    <n v="0"/>
    <n v="0"/>
    <n v="14"/>
    <n v="837.9"/>
  </r>
  <r>
    <n v="10003398"/>
    <d v="2018-10-27T00:00:00"/>
    <x v="0"/>
    <x v="4"/>
    <d v="2018-10-27T00:00:00"/>
    <s v="VIP"/>
    <s v="北京市"/>
    <m/>
    <d v="2019-06-25T01:55:12"/>
    <d v="2019-06-24T01:55:12"/>
    <n v="0"/>
    <n v="0"/>
    <n v="27"/>
    <n v="2060.64"/>
  </r>
  <r>
    <n v="10003399"/>
    <d v="2018-10-27T00:00:00"/>
    <x v="1"/>
    <x v="26"/>
    <s v=""/>
    <s v="非会员"/>
    <s v="北京市"/>
    <s v="海淀区"/>
    <d v="2019-03-03T22:04:48"/>
    <d v="2019-03-03T22:04:48"/>
    <n v="9"/>
    <n v="802.62"/>
    <n v="0"/>
    <n v="0"/>
  </r>
  <r>
    <n v="10003400"/>
    <d v="2018-10-27T00:00:00"/>
    <x v="1"/>
    <x v="29"/>
    <s v=""/>
    <s v="非会员"/>
    <s v="北京市"/>
    <s v="朝阳区"/>
    <d v="2019-04-17T04:48:00"/>
    <d v="2019-04-16T04:48:00"/>
    <n v="11"/>
    <n v="1216.3800000000001"/>
    <n v="0"/>
    <n v="0"/>
  </r>
  <r>
    <n v="10003401"/>
    <d v="2018-10-28T00:00:00"/>
    <x v="0"/>
    <x v="12"/>
    <d v="2018-10-29T00:00:00"/>
    <s v="VIP"/>
    <s v="北京市"/>
    <s v="海淀区"/>
    <d v="2019-06-20T04:48:00"/>
    <d v="2019-06-15T04:48:00"/>
    <n v="0"/>
    <n v="0"/>
    <n v="12"/>
    <n v="842.4"/>
  </r>
  <r>
    <n v="10003402"/>
    <d v="2018-10-28T00:00:00"/>
    <x v="0"/>
    <x v="13"/>
    <s v=""/>
    <s v="非会员"/>
    <s v="北京市"/>
    <s v="房山区"/>
    <d v="2019-04-29T18:00:00"/>
    <d v="2019-04-28T18:00:00"/>
    <n v="12"/>
    <n v="1198.68"/>
    <n v="0"/>
    <n v="0"/>
  </r>
  <r>
    <n v="10003403"/>
    <d v="2018-10-28T00:00:00"/>
    <x v="1"/>
    <x v="2"/>
    <s v=""/>
    <s v="非会员"/>
    <s v="北京市"/>
    <s v="丰台区"/>
    <d v="2019-01-21T18:00:00"/>
    <d v="2019-01-17T18:00:00"/>
    <n v="5"/>
    <n v="683.9"/>
    <n v="0"/>
    <n v="0"/>
  </r>
  <r>
    <n v="10003404"/>
    <d v="2018-10-28T00:00:00"/>
    <x v="1"/>
    <x v="29"/>
    <s v=""/>
    <s v="非会员"/>
    <s v="北京市"/>
    <s v="朝阳区"/>
    <d v="2019-03-28T21:36:00"/>
    <d v="2019-03-23T21:36:00"/>
    <n v="10"/>
    <n v="1394.9"/>
    <n v="0"/>
    <n v="0"/>
  </r>
  <r>
    <n v="10003405"/>
    <d v="2018-10-28T00:00:00"/>
    <x v="1"/>
    <x v="23"/>
    <d v="2018-10-29T00:00:00"/>
    <s v="VIP"/>
    <s v="北京市"/>
    <m/>
    <d v="2019-06-15T07:12:00"/>
    <d v="2019-06-14T07:12:00"/>
    <n v="0"/>
    <n v="0"/>
    <n v="14"/>
    <n v="1303.54"/>
  </r>
  <r>
    <n v="10003406"/>
    <d v="2018-10-28T00:00:00"/>
    <x v="0"/>
    <x v="36"/>
    <s v=""/>
    <s v="非会员"/>
    <s v="北京市"/>
    <m/>
    <d v="2019-04-07T16:48:00"/>
    <d v="2019-04-04T16:48:00"/>
    <n v="11"/>
    <n v="908.71"/>
    <n v="0"/>
    <n v="0"/>
  </r>
  <r>
    <n v="10003407"/>
    <d v="2018-10-28T00:00:00"/>
    <x v="0"/>
    <x v="16"/>
    <s v=""/>
    <s v="非会员"/>
    <s v="北京市"/>
    <s v="西城区"/>
    <d v="2019-05-12T00:00:00"/>
    <d v="2019-05-07T00:00:00"/>
    <n v="13"/>
    <n v="1494.48"/>
    <n v="0"/>
    <n v="0"/>
  </r>
  <r>
    <n v="10003408"/>
    <d v="2018-10-28T00:00:00"/>
    <x v="0"/>
    <x v="0"/>
    <s v=""/>
    <s v="非会员"/>
    <s v="北京市"/>
    <s v="海淀区"/>
    <d v="2019-02-15T06:00:00"/>
    <d v="2019-02-11T06:00:00"/>
    <n v="7"/>
    <n v="840.56"/>
    <n v="0"/>
    <n v="0"/>
  </r>
  <r>
    <n v="10003409"/>
    <d v="2018-10-28T00:00:00"/>
    <x v="0"/>
    <x v="30"/>
    <d v="2018-10-31T00:00:00"/>
    <s v="VIP"/>
    <s v="北京市"/>
    <m/>
    <d v="2019-06-07T22:48:00"/>
    <d v="2019-06-04T22:48:00"/>
    <n v="0"/>
    <n v="0"/>
    <n v="16"/>
    <n v="1513.92"/>
  </r>
  <r>
    <n v="10003410"/>
    <d v="2018-10-28T00:00:00"/>
    <x v="1"/>
    <x v="32"/>
    <d v="2018-10-31T00:00:00"/>
    <s v="VIP"/>
    <s v="北京市"/>
    <m/>
    <d v="2019-06-05T12:00:00"/>
    <d v="2019-06-04T12:00:00"/>
    <n v="0"/>
    <n v="0"/>
    <n v="12"/>
    <n v="839.4"/>
  </r>
  <r>
    <n v="10003411"/>
    <d v="2018-10-28T00:00:00"/>
    <x v="0"/>
    <x v="10"/>
    <d v="2018-10-30T00:00:00"/>
    <s v="VIP"/>
    <s v="北京市"/>
    <m/>
    <d v="2019-06-30T00:00:00"/>
    <d v="2019-06-27T00:00:00"/>
    <n v="0"/>
    <n v="0"/>
    <n v="13"/>
    <n v="779.09"/>
  </r>
  <r>
    <n v="10003412"/>
    <d v="2018-10-28T00:00:00"/>
    <x v="1"/>
    <x v="21"/>
    <s v=""/>
    <s v="非会员"/>
    <s v="北京市"/>
    <s v="朝阳区"/>
    <d v="2019-05-12T00:00:00"/>
    <d v="2019-05-10T00:00:00"/>
    <n v="13"/>
    <n v="1341.47"/>
    <n v="0"/>
    <n v="0"/>
  </r>
  <r>
    <n v="10003413"/>
    <d v="2018-10-28T00:00:00"/>
    <x v="0"/>
    <x v="30"/>
    <d v="2018-10-30T00:00:00"/>
    <s v="VIP"/>
    <s v="北京市"/>
    <m/>
    <d v="2019-06-25T02:24:00"/>
    <d v="2019-06-24T02:24:00"/>
    <n v="0"/>
    <n v="0"/>
    <n v="35"/>
    <n v="2149"/>
  </r>
  <r>
    <n v="10003414"/>
    <d v="2018-10-28T00:00:00"/>
    <x v="0"/>
    <x v="12"/>
    <d v="2018-10-31T00:00:00"/>
    <s v="VIP"/>
    <s v="北京市"/>
    <s v="怀柔区"/>
    <d v="2019-06-20T04:48:00"/>
    <d v="2019-06-16T04:48:00"/>
    <n v="0"/>
    <n v="0"/>
    <n v="19"/>
    <n v="976.6"/>
  </r>
  <r>
    <n v="10003415"/>
    <d v="2018-10-28T00:00:00"/>
    <x v="0"/>
    <x v="36"/>
    <d v="2018-10-31T00:00:00"/>
    <s v="VIP"/>
    <s v="北京市"/>
    <m/>
    <d v="2019-06-22T15:36:00"/>
    <d v="2019-06-20T15:36:00"/>
    <n v="0"/>
    <n v="0"/>
    <n v="12"/>
    <n v="664.56"/>
  </r>
  <r>
    <n v="10003416"/>
    <d v="2018-10-29T00:00:00"/>
    <x v="1"/>
    <x v="30"/>
    <d v="2018-10-31T00:00:00"/>
    <s v="VIP"/>
    <s v="北京市"/>
    <m/>
    <d v="2019-06-10T11:31:12"/>
    <d v="2019-06-09T11:31:12"/>
    <n v="0"/>
    <n v="0"/>
    <n v="35"/>
    <n v="2530.15"/>
  </r>
  <r>
    <n v="10003417"/>
    <d v="2018-10-29T00:00:00"/>
    <x v="0"/>
    <x v="29"/>
    <s v=""/>
    <s v="非会员"/>
    <s v="北京市"/>
    <s v="朝阳区"/>
    <d v="2019-04-22T16:19:12"/>
    <d v="2019-04-18T16:19:12"/>
    <n v="11"/>
    <n v="1501.28"/>
    <n v="0"/>
    <n v="0"/>
  </r>
  <r>
    <n v="10003418"/>
    <d v="2018-10-29T00:00:00"/>
    <x v="0"/>
    <x v="28"/>
    <s v=""/>
    <s v="非会员"/>
    <s v="北京市"/>
    <s v="东城区"/>
    <d v="2019-05-09T18:14:24"/>
    <d v="2019-05-05T18:14:24"/>
    <n v="13"/>
    <n v="1548.69"/>
    <n v="0"/>
    <n v="0"/>
  </r>
  <r>
    <n v="10003419"/>
    <d v="2018-10-29T00:00:00"/>
    <x v="0"/>
    <x v="4"/>
    <d v="2018-11-01T00:00:00"/>
    <s v="VIP"/>
    <s v="北京市"/>
    <m/>
    <d v="2019-06-15T08:38:24"/>
    <d v="2019-06-11T08:38:24"/>
    <n v="0"/>
    <n v="0"/>
    <n v="14"/>
    <n v="1147.02"/>
  </r>
  <r>
    <n v="10003420"/>
    <d v="2018-10-30T00:00:00"/>
    <x v="1"/>
    <x v="10"/>
    <d v="2018-11-01T00:00:00"/>
    <s v="VIP"/>
    <s v="北京市"/>
    <m/>
    <d v="2019-06-12T23:45:36"/>
    <d v="2019-06-09T23:45:36"/>
    <n v="0"/>
    <n v="0"/>
    <n v="12"/>
    <n v="1020.12"/>
  </r>
  <r>
    <n v="10003421"/>
    <d v="2018-10-30T00:00:00"/>
    <x v="0"/>
    <x v="29"/>
    <s v=""/>
    <s v="非会员"/>
    <s v="北京市"/>
    <m/>
    <d v="2019-05-14T19:55:12"/>
    <d v="2019-05-10T19:55:12"/>
    <n v="13"/>
    <n v="1391.91"/>
    <n v="0"/>
    <n v="0"/>
  </r>
  <r>
    <n v="10003422"/>
    <d v="2018-10-30T00:00:00"/>
    <x v="1"/>
    <x v="24"/>
    <s v=""/>
    <s v="非会员"/>
    <s v="北京市"/>
    <m/>
    <d v="2019-05-17T06:14:24"/>
    <d v="2019-05-16T06:14:24"/>
    <n v="13"/>
    <n v="1196.3900000000001"/>
    <n v="0"/>
    <n v="0"/>
  </r>
  <r>
    <n v="10003423"/>
    <d v="2018-10-30T00:00:00"/>
    <x v="0"/>
    <x v="25"/>
    <d v="2018-10-31T00:00:00"/>
    <s v="VIP"/>
    <s v="北京市"/>
    <s v="房山区"/>
    <d v="2019-06-25T03:21:36"/>
    <d v="2019-06-20T03:21:36"/>
    <n v="0"/>
    <n v="0"/>
    <n v="12"/>
    <n v="704.76"/>
  </r>
  <r>
    <n v="10003424"/>
    <d v="2018-10-31T00:00:00"/>
    <x v="0"/>
    <x v="5"/>
    <d v="2018-11-03T00:00:00"/>
    <s v="VIP"/>
    <s v="北京市"/>
    <s v="昌平区"/>
    <d v="2019-06-08T05:16:48"/>
    <d v="2019-06-05T05:16:48"/>
    <n v="0"/>
    <n v="0"/>
    <n v="11"/>
    <n v="1009.25"/>
  </r>
  <r>
    <n v="10003425"/>
    <d v="2018-10-31T00:00:00"/>
    <x v="1"/>
    <x v="17"/>
    <s v=""/>
    <s v="非会员"/>
    <s v="北京市"/>
    <m/>
    <d v="2019-05-07T18:14:24"/>
    <d v="2019-05-03T18:14:24"/>
    <n v="12"/>
    <n v="1450.08"/>
    <n v="0"/>
    <n v="0"/>
  </r>
  <r>
    <n v="10003426"/>
    <d v="2018-10-31T00:00:00"/>
    <x v="1"/>
    <x v="5"/>
    <s v=""/>
    <s v="非会员"/>
    <s v="北京市"/>
    <m/>
    <d v="2019-06-20T07:40:48"/>
    <d v="2019-06-16T07:40:48"/>
    <n v="15"/>
    <n v="2104.9499999999998"/>
    <n v="0"/>
    <n v="0"/>
  </r>
  <r>
    <n v="10003427"/>
    <d v="2018-10-31T00:00:00"/>
    <x v="0"/>
    <x v="5"/>
    <s v=""/>
    <s v="非会员"/>
    <s v="北京市"/>
    <s v="朝阳区"/>
    <d v="2019-03-17T22:33:36"/>
    <d v="2019-03-16T22:33:36"/>
    <n v="9"/>
    <n v="1249.29"/>
    <n v="0"/>
    <n v="0"/>
  </r>
  <r>
    <n v="10003428"/>
    <d v="2018-10-31T00:00:00"/>
    <x v="1"/>
    <x v="2"/>
    <s v=""/>
    <s v="非会员"/>
    <s v="北京市"/>
    <m/>
    <d v="2019-06-22T17:45:36"/>
    <d v="2019-06-17T17:45:36"/>
    <n v="15"/>
    <n v="1303.6500000000001"/>
    <n v="0"/>
    <n v="0"/>
  </r>
  <r>
    <n v="10003429"/>
    <d v="2018-10-31T00:00:00"/>
    <x v="0"/>
    <x v="9"/>
    <d v="2018-11-02T00:00:00"/>
    <s v="VIP"/>
    <s v="北京市"/>
    <s v="海淀区"/>
    <d v="2019-06-25T03:50:24"/>
    <d v="2019-06-25T03:50:24"/>
    <n v="0"/>
    <n v="0"/>
    <n v="17"/>
    <n v="1585.76"/>
  </r>
  <r>
    <n v="10003430"/>
    <d v="2018-10-31T00:00:00"/>
    <x v="0"/>
    <x v="10"/>
    <d v="2018-11-01T00:00:00"/>
    <s v="VIP"/>
    <s v="北京市"/>
    <s v="丰台区"/>
    <d v="2019-06-10T15:21:36"/>
    <d v="2019-06-06T15:21:36"/>
    <n v="0"/>
    <n v="0"/>
    <n v="13"/>
    <n v="1021.93"/>
  </r>
  <r>
    <n v="10003431"/>
    <d v="2018-10-31T00:00:00"/>
    <x v="0"/>
    <x v="12"/>
    <d v="2018-10-31T00:00:00"/>
    <s v="VIP"/>
    <s v="北京市"/>
    <s v="朝阳区"/>
    <d v="2019-06-27T13:55:12"/>
    <d v="2019-06-26T13:55:12"/>
    <n v="0"/>
    <n v="0"/>
    <n v="15"/>
    <n v="1147.3499999999999"/>
  </r>
  <r>
    <n v="10003432"/>
    <d v="2018-11-01T00:00:00"/>
    <x v="1"/>
    <x v="10"/>
    <d v="2018-11-01T00:00:00"/>
    <s v="VIP"/>
    <s v="北京市"/>
    <m/>
    <d v="2019-06-20T08:38:24"/>
    <d v="2019-06-19T08:38:24"/>
    <n v="0"/>
    <n v="0"/>
    <n v="20"/>
    <n v="1349.6"/>
  </r>
  <r>
    <n v="10003433"/>
    <d v="2018-11-01T00:00:00"/>
    <x v="0"/>
    <x v="17"/>
    <s v=""/>
    <s v="非会员"/>
    <s v="北京市"/>
    <m/>
    <d v="2019-02-24T16:19:12"/>
    <d v="2019-02-21T16:19:12"/>
    <n v="8"/>
    <n v="717.68"/>
    <n v="0"/>
    <n v="0"/>
  </r>
  <r>
    <n v="10003434"/>
    <d v="2018-11-01T00:00:00"/>
    <x v="0"/>
    <x v="30"/>
    <d v="2018-11-03T00:00:00"/>
    <s v="VIP"/>
    <s v="北京市"/>
    <m/>
    <d v="2019-06-20T08:38:24"/>
    <d v="2019-06-19T08:38:24"/>
    <n v="0"/>
    <n v="0"/>
    <n v="13"/>
    <n v="928.72"/>
  </r>
  <r>
    <n v="10003435"/>
    <d v="2018-11-01T00:00:00"/>
    <x v="1"/>
    <x v="2"/>
    <s v=""/>
    <s v="非会员"/>
    <s v="北京市"/>
    <m/>
    <d v="2019-03-01T12:00:00"/>
    <d v="2019-02-28T12:00:00"/>
    <n v="8"/>
    <n v="745.2"/>
    <n v="0"/>
    <n v="0"/>
  </r>
  <r>
    <n v="10003436"/>
    <d v="2018-11-01T00:00:00"/>
    <x v="1"/>
    <x v="8"/>
    <s v=""/>
    <s v="非会员"/>
    <s v="北京市"/>
    <s v="海淀区"/>
    <d v="2019-04-11T11:16:48"/>
    <d v="2019-04-11T11:16:48"/>
    <n v="11"/>
    <n v="1224.96"/>
    <n v="0"/>
    <n v="0"/>
  </r>
  <r>
    <n v="10003437"/>
    <d v="2018-11-01T00:00:00"/>
    <x v="0"/>
    <x v="31"/>
    <s v=""/>
    <s v="非会员"/>
    <s v="北京市"/>
    <m/>
    <d v="2019-05-10T09:21:36"/>
    <d v="2019-05-06T09:21:36"/>
    <n v="12"/>
    <n v="1172.52"/>
    <n v="0"/>
    <n v="0"/>
  </r>
  <r>
    <n v="10003438"/>
    <d v="2018-11-01T00:00:00"/>
    <x v="1"/>
    <x v="36"/>
    <s v=""/>
    <s v="非会员"/>
    <s v="北京市"/>
    <m/>
    <d v="2019-05-10T09:21:36"/>
    <d v="2019-05-05T09:21:36"/>
    <n v="12"/>
    <n v="1788.48"/>
    <n v="0"/>
    <n v="0"/>
  </r>
  <r>
    <n v="10003439"/>
    <d v="2018-11-01T00:00:00"/>
    <x v="1"/>
    <x v="19"/>
    <d v="2018-11-01T00:00:00"/>
    <s v="VIP"/>
    <s v="北京市"/>
    <s v="石景山区"/>
    <d v="2019-06-10T17:16:48"/>
    <d v="2019-06-06T17:16:48"/>
    <n v="0"/>
    <n v="0"/>
    <n v="17"/>
    <n v="1068.1099999999999"/>
  </r>
  <r>
    <n v="10003440"/>
    <d v="2018-11-01T00:00:00"/>
    <x v="0"/>
    <x v="20"/>
    <s v=""/>
    <s v="非会员"/>
    <s v="北京市"/>
    <s v="朝阳区"/>
    <d v="2019-02-22T06:28:48"/>
    <d v="2019-02-20T06:28:48"/>
    <n v="7"/>
    <n v="698.88"/>
    <n v="0"/>
    <n v="0"/>
  </r>
  <r>
    <n v="10003441"/>
    <d v="2018-11-02T00:00:00"/>
    <x v="0"/>
    <x v="32"/>
    <d v="2018-11-04T00:00:00"/>
    <s v="VIP"/>
    <s v="北京市"/>
    <s v="朝阳区"/>
    <d v="2019-06-18T00:00:00"/>
    <d v="2019-06-13T00:00:00"/>
    <n v="0"/>
    <n v="0"/>
    <n v="15"/>
    <n v="1181.55"/>
  </r>
  <r>
    <n v="10003442"/>
    <d v="2018-11-02T00:00:00"/>
    <x v="0"/>
    <x v="37"/>
    <s v=""/>
    <s v="非会员"/>
    <s v="北京市"/>
    <s v="朝阳区"/>
    <d v="2019-04-02T04:48:00"/>
    <d v="2019-03-28T04:48:00"/>
    <n v="10"/>
    <n v="1133.4000000000001"/>
    <n v="0"/>
    <n v="0"/>
  </r>
  <r>
    <n v="10003443"/>
    <d v="2018-11-02T00:00:00"/>
    <x v="0"/>
    <x v="18"/>
    <s v=""/>
    <s v="非会员"/>
    <s v="北京市"/>
    <m/>
    <d v="2019-05-25T00:00:00"/>
    <d v="2019-05-24T00:00:00"/>
    <n v="14"/>
    <n v="1263.3599999999999"/>
    <n v="0"/>
    <n v="0"/>
  </r>
  <r>
    <n v="10003444"/>
    <d v="2018-11-02T00:00:00"/>
    <x v="0"/>
    <x v="8"/>
    <d v="2018-11-04T00:00:00"/>
    <s v="VIP"/>
    <s v="北京市"/>
    <s v="朝阳区"/>
    <d v="2019-06-15T14:24:00"/>
    <d v="2019-06-11T14:24:00"/>
    <n v="0"/>
    <n v="0"/>
    <n v="34"/>
    <n v="2432.02"/>
  </r>
  <r>
    <n v="10003445"/>
    <d v="2018-11-02T00:00:00"/>
    <x v="1"/>
    <x v="17"/>
    <d v="2018-11-03T00:00:00"/>
    <s v="VIP"/>
    <s v="北京市"/>
    <s v="西城区"/>
    <d v="2019-06-27T14:24:00"/>
    <d v="2019-06-27T14:24:00"/>
    <n v="0"/>
    <n v="0"/>
    <n v="34"/>
    <n v="2869.6"/>
  </r>
  <r>
    <n v="10003446"/>
    <d v="2018-11-02T00:00:00"/>
    <x v="0"/>
    <x v="22"/>
    <d v="2018-11-03T00:00:00"/>
    <s v="VIP"/>
    <s v="北京市"/>
    <s v="朝阳区"/>
    <d v="2019-06-27T14:24:00"/>
    <d v="2019-06-22T14:24:00"/>
    <n v="0"/>
    <n v="0"/>
    <n v="20"/>
    <n v="1438.4"/>
  </r>
  <r>
    <n v="10003447"/>
    <d v="2018-11-02T00:00:00"/>
    <x v="1"/>
    <x v="10"/>
    <s v=""/>
    <s v="非会员"/>
    <s v="北京市"/>
    <m/>
    <d v="2019-06-01T04:48:00"/>
    <d v="2019-05-29T04:48:00"/>
    <n v="14"/>
    <n v="1484.7"/>
    <n v="0"/>
    <n v="0"/>
  </r>
  <r>
    <n v="10003448"/>
    <d v="2018-11-02T00:00:00"/>
    <x v="0"/>
    <x v="23"/>
    <d v="2018-11-02T00:00:00"/>
    <s v="VIP"/>
    <s v="北京市"/>
    <m/>
    <d v="2019-06-18T00:00:00"/>
    <d v="2019-06-16T00:00:00"/>
    <n v="0"/>
    <n v="0"/>
    <n v="14"/>
    <n v="1369.9"/>
  </r>
  <r>
    <n v="10003449"/>
    <d v="2018-11-02T00:00:00"/>
    <x v="0"/>
    <x v="24"/>
    <s v=""/>
    <s v="非会员"/>
    <s v="北京市"/>
    <m/>
    <d v="2019-01-15T09:36:00"/>
    <d v="2019-01-10T09:36:00"/>
    <n v="5"/>
    <n v="449.9"/>
    <n v="0"/>
    <n v="0"/>
  </r>
  <r>
    <n v="10003450"/>
    <d v="2018-11-02T00:00:00"/>
    <x v="0"/>
    <x v="9"/>
    <d v="2018-11-02T00:00:00"/>
    <s v="VIP"/>
    <s v="北京市"/>
    <s v="朝阳区"/>
    <d v="2019-06-15T14:24:00"/>
    <d v="2019-06-13T14:24:00"/>
    <n v="0"/>
    <n v="0"/>
    <n v="20"/>
    <n v="1968"/>
  </r>
  <r>
    <n v="10003451"/>
    <d v="2018-11-02T00:00:00"/>
    <x v="0"/>
    <x v="25"/>
    <s v=""/>
    <s v="非会员"/>
    <s v="北京市"/>
    <s v="朝阳区"/>
    <d v="2019-02-08T09:36:00"/>
    <d v="2019-02-08T09:36:00"/>
    <n v="7"/>
    <n v="914.9"/>
    <n v="0"/>
    <n v="0"/>
  </r>
  <r>
    <n v="10003452"/>
    <d v="2018-11-03T00:00:00"/>
    <x v="0"/>
    <x v="18"/>
    <s v=""/>
    <s v="非会员"/>
    <s v="北京市"/>
    <s v="顺义区"/>
    <d v="2019-06-18T01:12:00"/>
    <d v="2019-06-17T01:12:00"/>
    <n v="15"/>
    <n v="1535.1"/>
    <n v="0"/>
    <n v="0"/>
  </r>
  <r>
    <n v="10003453"/>
    <d v="2018-11-03T00:00:00"/>
    <x v="0"/>
    <x v="0"/>
    <d v="2018-11-06T00:00:00"/>
    <s v="VIP"/>
    <s v="北京市"/>
    <m/>
    <d v="2019-06-08T11:45:36"/>
    <d v="2019-06-08T11:45:36"/>
    <n v="0"/>
    <n v="0"/>
    <n v="11"/>
    <n v="1043.3499999999999"/>
  </r>
  <r>
    <n v="10003454"/>
    <d v="2018-11-03T00:00:00"/>
    <x v="0"/>
    <x v="17"/>
    <s v=""/>
    <s v="非会员"/>
    <s v="北京市"/>
    <s v="丰台区"/>
    <d v="2019-04-02T13:40:48"/>
    <d v="2019-03-29T13:40:48"/>
    <n v="10"/>
    <n v="1182.3"/>
    <n v="0"/>
    <n v="0"/>
  </r>
  <r>
    <n v="10003455"/>
    <d v="2018-11-03T00:00:00"/>
    <x v="0"/>
    <x v="24"/>
    <s v=""/>
    <s v="非会员"/>
    <s v="北京市"/>
    <m/>
    <d v="2019-01-20T20:52:48"/>
    <d v="2019-01-19T20:52:48"/>
    <n v="5"/>
    <n v="590.79999999999995"/>
    <n v="0"/>
    <n v="0"/>
  </r>
  <r>
    <n v="10003456"/>
    <d v="2018-11-03T00:00:00"/>
    <x v="1"/>
    <x v="25"/>
    <d v="2018-11-06T00:00:00"/>
    <s v="VIP"/>
    <s v="北京市"/>
    <m/>
    <d v="2019-06-20T10:33:36"/>
    <d v="2019-06-19T10:33:36"/>
    <n v="0"/>
    <n v="0"/>
    <n v="26"/>
    <n v="1903.98"/>
  </r>
  <r>
    <n v="10003457"/>
    <d v="2018-11-03T00:00:00"/>
    <x v="0"/>
    <x v="14"/>
    <s v=""/>
    <s v="非会员"/>
    <s v="北京市"/>
    <m/>
    <d v="2019-05-10T19:26:24"/>
    <d v="2019-05-10T19:26:24"/>
    <n v="13"/>
    <n v="1943.11"/>
    <n v="0"/>
    <n v="0"/>
  </r>
  <r>
    <n v="10003458"/>
    <d v="2018-11-03T00:00:00"/>
    <x v="0"/>
    <x v="18"/>
    <s v=""/>
    <s v="非会员"/>
    <s v="北京市"/>
    <m/>
    <d v="2019-06-08T11:45:36"/>
    <d v="2019-06-05T11:45:36"/>
    <n v="14"/>
    <n v="1328.18"/>
    <n v="0"/>
    <n v="0"/>
  </r>
  <r>
    <n v="10003459"/>
    <d v="2018-11-03T00:00:00"/>
    <x v="1"/>
    <x v="27"/>
    <d v="2018-11-03T00:00:00"/>
    <s v="VIP"/>
    <s v="北京市"/>
    <s v="海淀区"/>
    <d v="2019-06-13T06:28:48"/>
    <d v="2019-06-09T06:28:48"/>
    <n v="0"/>
    <n v="0"/>
    <n v="20"/>
    <n v="1618.2"/>
  </r>
  <r>
    <n v="10003460"/>
    <d v="2018-11-03T00:00:00"/>
    <x v="0"/>
    <x v="20"/>
    <s v=""/>
    <s v="非会员"/>
    <s v="北京市"/>
    <m/>
    <d v="2019-03-14T10:48:00"/>
    <d v="2019-03-14T10:48:00"/>
    <n v="9"/>
    <n v="761.49"/>
    <n v="0"/>
    <n v="0"/>
  </r>
  <r>
    <n v="10003461"/>
    <d v="2018-11-03T00:00:00"/>
    <x v="1"/>
    <x v="17"/>
    <s v=""/>
    <s v="非会员"/>
    <s v="北京市"/>
    <s v="西城区"/>
    <d v="2019-04-21T16:33:36"/>
    <d v="2019-04-19T16:33:36"/>
    <n v="11"/>
    <n v="1015.96"/>
    <n v="0"/>
    <n v="0"/>
  </r>
  <r>
    <n v="10003462"/>
    <d v="2018-11-03T00:00:00"/>
    <x v="0"/>
    <x v="10"/>
    <d v="2018-11-05T00:00:00"/>
    <s v="VIP"/>
    <s v="北京市"/>
    <s v="朝阳区"/>
    <d v="2019-06-22T19:55:12"/>
    <d v="2019-06-19T19:55:12"/>
    <n v="0"/>
    <n v="0"/>
    <n v="13"/>
    <n v="740.35"/>
  </r>
  <r>
    <n v="10003463"/>
    <d v="2018-11-04T00:00:00"/>
    <x v="0"/>
    <x v="10"/>
    <s v=""/>
    <s v="非会员"/>
    <s v="北京市"/>
    <s v="海淀区"/>
    <d v="2019-03-24T10:04:48"/>
    <d v="2019-03-23T10:04:48"/>
    <n v="9"/>
    <n v="1347.93"/>
    <n v="0"/>
    <n v="0"/>
  </r>
  <r>
    <n v="10003464"/>
    <d v="2018-11-04T00:00:00"/>
    <x v="0"/>
    <x v="19"/>
    <d v="2018-11-06T00:00:00"/>
    <s v="VIP"/>
    <s v="北京市"/>
    <s v="朝阳区"/>
    <d v="2019-06-27T14:52:48"/>
    <d v="2019-06-25T14:52:48"/>
    <n v="0"/>
    <n v="0"/>
    <n v="20"/>
    <n v="1826.6"/>
  </r>
  <r>
    <n v="10003465"/>
    <d v="2018-11-04T00:00:00"/>
    <x v="0"/>
    <x v="5"/>
    <s v=""/>
    <s v="非会员"/>
    <s v="北京市"/>
    <m/>
    <d v="2019-03-14T21:36:00"/>
    <d v="2019-03-09T21:36:00"/>
    <n v="8"/>
    <n v="768"/>
    <n v="0"/>
    <n v="0"/>
  </r>
  <r>
    <n v="10003466"/>
    <d v="2018-11-04T00:00:00"/>
    <x v="0"/>
    <x v="19"/>
    <d v="2018-11-06T00:00:00"/>
    <s v="VIP"/>
    <s v="北京市"/>
    <m/>
    <d v="2019-06-20T11:31:12"/>
    <d v="2019-06-17T11:31:12"/>
    <n v="0"/>
    <n v="0"/>
    <n v="18"/>
    <n v="1560.96"/>
  </r>
  <r>
    <n v="10003467"/>
    <d v="2018-11-04T00:00:00"/>
    <x v="0"/>
    <x v="0"/>
    <s v=""/>
    <s v="非会员"/>
    <s v="北京市"/>
    <m/>
    <d v="2019-05-25T07:12:00"/>
    <d v="2019-05-24T07:12:00"/>
    <n v="13"/>
    <n v="1762.02"/>
    <n v="0"/>
    <n v="0"/>
  </r>
  <r>
    <n v="10003468"/>
    <d v="2018-11-04T00:00:00"/>
    <x v="0"/>
    <x v="27"/>
    <d v="2018-11-06T00:00:00"/>
    <s v="VIP"/>
    <s v="北京市"/>
    <s v="海淀区"/>
    <d v="2019-06-08T13:55:12"/>
    <d v="2019-06-06T13:55:12"/>
    <n v="0"/>
    <n v="0"/>
    <n v="30"/>
    <n v="2161.1999999999998"/>
  </r>
  <r>
    <n v="10003469"/>
    <d v="2018-11-05T00:00:00"/>
    <x v="0"/>
    <x v="15"/>
    <d v="2018-11-06T00:00:00"/>
    <s v="VIP"/>
    <s v="北京市"/>
    <m/>
    <d v="2019-06-08T16:04:48"/>
    <d v="2019-06-07T16:04:48"/>
    <n v="0"/>
    <n v="0"/>
    <n v="26"/>
    <n v="1785.68"/>
  </r>
  <r>
    <n v="10003470"/>
    <d v="2018-11-05T00:00:00"/>
    <x v="1"/>
    <x v="14"/>
    <s v=""/>
    <s v="非会员"/>
    <s v="北京市"/>
    <m/>
    <d v="2019-05-01T18:00:00"/>
    <d v="2019-04-29T18:00:00"/>
    <n v="12"/>
    <n v="1004.04"/>
    <n v="0"/>
    <n v="0"/>
  </r>
  <r>
    <n v="10003471"/>
    <d v="2018-11-05T00:00:00"/>
    <x v="0"/>
    <x v="12"/>
    <d v="2018-11-06T00:00:00"/>
    <s v="VIP"/>
    <s v="北京市"/>
    <m/>
    <d v="2019-06-30T00:00:00"/>
    <d v="2019-06-27T00:00:00"/>
    <n v="0"/>
    <n v="0"/>
    <n v="14"/>
    <n v="853.02"/>
  </r>
  <r>
    <n v="10003472"/>
    <d v="2018-11-05T00:00:00"/>
    <x v="1"/>
    <x v="27"/>
    <d v="2018-11-07T00:00:00"/>
    <s v="VIP"/>
    <s v="北京市"/>
    <m/>
    <d v="2019-06-25T06:14:24"/>
    <d v="2019-06-23T06:14:24"/>
    <n v="0"/>
    <n v="0"/>
    <n v="15"/>
    <n v="1394.25"/>
  </r>
  <r>
    <n v="10003473"/>
    <d v="2018-11-05T00:00:00"/>
    <x v="1"/>
    <x v="25"/>
    <d v="2018-11-06T00:00:00"/>
    <s v="VIP"/>
    <s v="北京市"/>
    <s v="丰台区"/>
    <d v="2019-06-15T18:43:12"/>
    <d v="2019-06-12T18:43:12"/>
    <n v="0"/>
    <n v="0"/>
    <n v="24"/>
    <n v="1324.32"/>
  </r>
  <r>
    <n v="10003474"/>
    <d v="2018-11-05T00:00:00"/>
    <x v="0"/>
    <x v="28"/>
    <d v="2018-11-06T00:00:00"/>
    <s v="VIP"/>
    <s v="北京市"/>
    <s v="朝阳区"/>
    <d v="2019-06-27T15:07:12"/>
    <d v="2019-06-22T15:07:12"/>
    <n v="0"/>
    <n v="0"/>
    <n v="24"/>
    <n v="2364.7199999999998"/>
  </r>
  <r>
    <n v="10003475"/>
    <d v="2018-11-05T00:00:00"/>
    <x v="0"/>
    <x v="8"/>
    <d v="2018-11-05T00:00:00"/>
    <s v="VIP"/>
    <s v="北京市"/>
    <s v="丰台区"/>
    <d v="2019-06-06T07:12:00"/>
    <d v="2019-06-04T07:12:00"/>
    <n v="0"/>
    <n v="0"/>
    <n v="13"/>
    <n v="906.1"/>
  </r>
  <r>
    <n v="10003476"/>
    <d v="2018-11-05T00:00:00"/>
    <x v="1"/>
    <x v="28"/>
    <d v="2018-11-08T00:00:00"/>
    <s v="VIP"/>
    <s v="北京市"/>
    <m/>
    <d v="2019-06-06T07:12:00"/>
    <d v="2019-06-01T07:12:00"/>
    <n v="0"/>
    <n v="0"/>
    <n v="12"/>
    <n v="642.36"/>
  </r>
  <r>
    <n v="10003477"/>
    <d v="2018-11-05T00:00:00"/>
    <x v="0"/>
    <x v="0"/>
    <s v=""/>
    <s v="非会员"/>
    <s v="北京市"/>
    <m/>
    <d v="2019-01-17T11:16:48"/>
    <d v="2019-01-12T11:16:48"/>
    <n v="5"/>
    <n v="438.3"/>
    <n v="0"/>
    <n v="0"/>
  </r>
  <r>
    <n v="10003478"/>
    <d v="2018-11-05T00:00:00"/>
    <x v="0"/>
    <x v="3"/>
    <d v="2018-11-05T00:00:00"/>
    <s v="VIP"/>
    <s v="北京市"/>
    <m/>
    <d v="2019-06-27T15:07:12"/>
    <d v="2019-06-23T15:07:12"/>
    <n v="0"/>
    <n v="0"/>
    <n v="24"/>
    <n v="1610.64"/>
  </r>
  <r>
    <n v="10003479"/>
    <d v="2018-11-06T00:00:00"/>
    <x v="0"/>
    <x v="30"/>
    <d v="2018-11-07T00:00:00"/>
    <s v="VIP"/>
    <s v="北京市"/>
    <m/>
    <d v="2019-06-22T22:04:48"/>
    <d v="2019-06-17T22:04:48"/>
    <n v="0"/>
    <n v="0"/>
    <n v="24"/>
    <n v="1602.48"/>
  </r>
  <r>
    <n v="10003480"/>
    <d v="2018-11-06T00:00:00"/>
    <x v="1"/>
    <x v="17"/>
    <s v=""/>
    <s v="非会员"/>
    <s v="北京市"/>
    <m/>
    <d v="2019-03-08T17:16:48"/>
    <d v="2019-03-08T17:16:48"/>
    <n v="8"/>
    <n v="1005.2"/>
    <n v="0"/>
    <n v="0"/>
  </r>
  <r>
    <n v="10003481"/>
    <d v="2018-11-06T00:00:00"/>
    <x v="1"/>
    <x v="21"/>
    <d v="2018-11-09T00:00:00"/>
    <s v="VIP"/>
    <s v="北京市"/>
    <s v="海淀区"/>
    <d v="2019-06-15T20:09:36"/>
    <d v="2019-06-13T20:09:36"/>
    <n v="0"/>
    <n v="0"/>
    <n v="18"/>
    <n v="942.84"/>
  </r>
  <r>
    <n v="10003482"/>
    <d v="2018-11-06T00:00:00"/>
    <x v="0"/>
    <x v="36"/>
    <s v=""/>
    <s v="非会员"/>
    <s v="北京市"/>
    <s v="朝阳区"/>
    <d v="2019-01-29T23:02:24"/>
    <d v="2019-01-25T23:02:24"/>
    <n v="5"/>
    <n v="527.15"/>
    <n v="0"/>
    <n v="0"/>
  </r>
  <r>
    <n v="10003483"/>
    <d v="2018-11-06T00:00:00"/>
    <x v="0"/>
    <x v="32"/>
    <d v="2018-11-06T00:00:00"/>
    <s v="VIP"/>
    <s v="北京市"/>
    <s v="朝阳区"/>
    <d v="2019-06-08T18:14:24"/>
    <d v="2019-06-08T18:14:24"/>
    <n v="0"/>
    <n v="0"/>
    <n v="16"/>
    <n v="1312.64"/>
  </r>
  <r>
    <n v="10003484"/>
    <d v="2018-11-06T00:00:00"/>
    <x v="0"/>
    <x v="36"/>
    <s v=""/>
    <s v="非会员"/>
    <s v="北京市"/>
    <m/>
    <d v="2019-06-04T00:57:36"/>
    <d v="2019-06-02T00:57:36"/>
    <n v="14"/>
    <n v="1380.26"/>
    <n v="0"/>
    <n v="0"/>
  </r>
  <r>
    <n v="10003485"/>
    <d v="2018-11-06T00:00:00"/>
    <x v="1"/>
    <x v="12"/>
    <d v="2018-11-09T00:00:00"/>
    <s v="VIP"/>
    <s v="北京市"/>
    <s v="海淀区"/>
    <d v="2019-06-11T02:52:48"/>
    <d v="2019-06-07T02:52:48"/>
    <n v="0"/>
    <n v="0"/>
    <n v="23"/>
    <n v="1938.21"/>
  </r>
  <r>
    <n v="10003486"/>
    <d v="2018-11-06T00:00:00"/>
    <x v="0"/>
    <x v="36"/>
    <s v=""/>
    <s v="非会员"/>
    <s v="北京市"/>
    <m/>
    <d v="2019-01-18T03:50:24"/>
    <d v="2019-01-16T03:50:24"/>
    <n v="5"/>
    <n v="623.45000000000005"/>
    <n v="0"/>
    <n v="0"/>
  </r>
  <r>
    <n v="10003487"/>
    <d v="2018-11-06T00:00:00"/>
    <x v="1"/>
    <x v="12"/>
    <d v="2018-11-07T00:00:00"/>
    <s v="VIP"/>
    <s v="北京市"/>
    <m/>
    <d v="2019-06-18T04:48:00"/>
    <d v="2019-06-16T04:48:00"/>
    <n v="0"/>
    <n v="0"/>
    <n v="11"/>
    <n v="567.82000000000005"/>
  </r>
  <r>
    <n v="10003488"/>
    <d v="2018-11-06T00:00:00"/>
    <x v="0"/>
    <x v="12"/>
    <s v=""/>
    <s v="非会员"/>
    <s v="北京市"/>
    <s v="朝阳区"/>
    <d v="2019-02-24T22:04:48"/>
    <d v="2019-02-19T22:04:48"/>
    <n v="7"/>
    <n v="833.77"/>
    <n v="0"/>
    <n v="0"/>
  </r>
  <r>
    <n v="10003489"/>
    <d v="2018-11-07T00:00:00"/>
    <x v="1"/>
    <x v="33"/>
    <d v="2018-11-08T00:00:00"/>
    <s v="VIP"/>
    <s v="北京市"/>
    <s v="朝阳区"/>
    <d v="2019-06-30T00:00:00"/>
    <d v="2019-06-30T00:00:00"/>
    <n v="0"/>
    <n v="0"/>
    <n v="11"/>
    <n v="792.55"/>
  </r>
  <r>
    <n v="10003490"/>
    <d v="2018-11-07T00:00:00"/>
    <x v="0"/>
    <x v="3"/>
    <d v="2018-11-09T00:00:00"/>
    <s v="VIP"/>
    <s v="北京市"/>
    <m/>
    <d v="2019-06-06T12:00:00"/>
    <d v="2019-06-01T12:00:00"/>
    <n v="0"/>
    <n v="0"/>
    <n v="21"/>
    <n v="1509.9"/>
  </r>
  <r>
    <n v="10003491"/>
    <d v="2018-11-07T00:00:00"/>
    <x v="1"/>
    <x v="9"/>
    <d v="2018-11-10T00:00:00"/>
    <s v="VIP"/>
    <s v="北京市"/>
    <s v="海淀区"/>
    <d v="2019-06-18T06:00:00"/>
    <d v="2019-06-15T06:00:00"/>
    <n v="0"/>
    <n v="0"/>
    <n v="11"/>
    <n v="674.41"/>
  </r>
  <r>
    <n v="10003492"/>
    <d v="2018-11-07T00:00:00"/>
    <x v="1"/>
    <x v="3"/>
    <d v="2018-11-09T00:00:00"/>
    <s v="VIP"/>
    <s v="北京市"/>
    <m/>
    <d v="2019-06-22T22:48:00"/>
    <d v="2019-06-21T22:48:00"/>
    <n v="0"/>
    <n v="0"/>
    <n v="13"/>
    <n v="716.56"/>
  </r>
  <r>
    <n v="10003493"/>
    <d v="2018-11-07T00:00:00"/>
    <x v="0"/>
    <x v="10"/>
    <d v="2018-11-08T00:00:00"/>
    <s v="VIP"/>
    <s v="北京市"/>
    <m/>
    <d v="2019-06-11T04:48:00"/>
    <d v="2019-06-06T04:48:00"/>
    <n v="0"/>
    <n v="0"/>
    <n v="13"/>
    <n v="785.85"/>
  </r>
  <r>
    <n v="10003494"/>
    <d v="2018-11-07T00:00:00"/>
    <x v="1"/>
    <x v="24"/>
    <s v=""/>
    <s v="非会员"/>
    <s v="北京市"/>
    <s v="石景山区"/>
    <d v="2019-03-11T13:12:00"/>
    <d v="2019-03-11T13:12:00"/>
    <n v="8"/>
    <n v="797.52"/>
    <n v="0"/>
    <n v="0"/>
  </r>
  <r>
    <n v="10003495"/>
    <d v="2018-11-08T00:00:00"/>
    <x v="1"/>
    <x v="0"/>
    <s v=""/>
    <s v="非会员"/>
    <s v="北京市"/>
    <s v="密云区"/>
    <d v="2019-04-25T11:31:12"/>
    <d v="2019-04-21T11:31:12"/>
    <n v="11"/>
    <n v="1308.78"/>
    <n v="0"/>
    <n v="0"/>
  </r>
  <r>
    <n v="10003496"/>
    <d v="2018-11-08T00:00:00"/>
    <x v="0"/>
    <x v="10"/>
    <d v="2018-11-11T00:00:00"/>
    <s v="VIP"/>
    <s v="北京市"/>
    <m/>
    <d v="2019-06-20T15:21:36"/>
    <d v="2019-06-18T15:21:36"/>
    <n v="0"/>
    <n v="0"/>
    <n v="14"/>
    <n v="726.6"/>
  </r>
  <r>
    <n v="10003497"/>
    <d v="2018-11-08T00:00:00"/>
    <x v="0"/>
    <x v="27"/>
    <d v="2018-11-09T00:00:00"/>
    <s v="VIP"/>
    <s v="北京市"/>
    <s v="石景山区"/>
    <d v="2019-06-27T15:50:24"/>
    <d v="2019-06-27T15:50:24"/>
    <n v="0"/>
    <n v="0"/>
    <n v="33"/>
    <n v="2478.3000000000002"/>
  </r>
  <r>
    <n v="10003499"/>
    <d v="2018-11-08T00:00:00"/>
    <x v="0"/>
    <x v="31"/>
    <d v="2018-11-10T00:00:00"/>
    <s v="VIP"/>
    <s v="北京市"/>
    <m/>
    <d v="2019-06-27T15:50:24"/>
    <d v="2019-06-27T15:50:24"/>
    <n v="0"/>
    <n v="0"/>
    <n v="12"/>
    <n v="666.96"/>
  </r>
  <r>
    <n v="10003500"/>
    <d v="2018-11-08T00:00:00"/>
    <x v="1"/>
    <x v="27"/>
    <d v="2018-11-09T00:00:00"/>
    <s v="VIP"/>
    <s v="北京市"/>
    <s v="海淀区"/>
    <d v="2019-06-18T07:12:00"/>
    <d v="2019-06-17T07:12:00"/>
    <n v="0"/>
    <n v="0"/>
    <n v="16"/>
    <n v="1336.32"/>
  </r>
  <r>
    <n v="10003501"/>
    <d v="2018-11-08T00:00:00"/>
    <x v="0"/>
    <x v="7"/>
    <s v=""/>
    <s v="非会员"/>
    <s v="北京市"/>
    <m/>
    <d v="2019-06-01T22:04:48"/>
    <d v="2019-05-29T22:04:48"/>
    <n v="14"/>
    <n v="1691.2"/>
    <n v="0"/>
    <n v="0"/>
  </r>
  <r>
    <n v="10003502"/>
    <d v="2018-11-08T00:00:00"/>
    <x v="0"/>
    <x v="9"/>
    <d v="2018-11-09T00:00:00"/>
    <s v="VIP"/>
    <s v="北京市"/>
    <s v="西城区"/>
    <d v="2019-06-08T22:33:36"/>
    <d v="2019-06-06T22:33:36"/>
    <n v="0"/>
    <n v="0"/>
    <n v="16"/>
    <n v="1106.8800000000001"/>
  </r>
  <r>
    <n v="10003503"/>
    <d v="2018-11-09T00:00:00"/>
    <x v="0"/>
    <x v="26"/>
    <s v=""/>
    <s v="非会员"/>
    <s v="北京市"/>
    <s v="海淀区"/>
    <d v="2019-05-21T09:21:36"/>
    <d v="2019-05-21T09:21:36"/>
    <n v="13"/>
    <n v="1530.62"/>
    <n v="0"/>
    <n v="0"/>
  </r>
  <r>
    <n v="10003504"/>
    <d v="2018-11-09T00:00:00"/>
    <x v="1"/>
    <x v="16"/>
    <d v="2018-11-10T00:00:00"/>
    <s v="VIP"/>
    <s v="北京市"/>
    <m/>
    <d v="2019-06-25T08:09:36"/>
    <d v="2019-06-21T08:09:36"/>
    <n v="0"/>
    <n v="0"/>
    <n v="14"/>
    <n v="874.86"/>
  </r>
  <r>
    <n v="10003505"/>
    <d v="2018-11-09T00:00:00"/>
    <x v="1"/>
    <x v="33"/>
    <d v="2018-11-12T00:00:00"/>
    <s v="VIP"/>
    <s v="北京市"/>
    <m/>
    <d v="2019-06-23T00:14:24"/>
    <d v="2019-06-20T00:14:24"/>
    <n v="0"/>
    <n v="0"/>
    <n v="19"/>
    <n v="1851.17"/>
  </r>
  <r>
    <n v="10003506"/>
    <d v="2018-11-09T00:00:00"/>
    <x v="1"/>
    <x v="3"/>
    <d v="2018-11-11T00:00:00"/>
    <s v="VIP"/>
    <s v="北京市"/>
    <m/>
    <d v="2019-06-16T00:28:48"/>
    <d v="2019-06-16T00:28:48"/>
    <n v="0"/>
    <n v="0"/>
    <n v="11"/>
    <n v="825.11"/>
  </r>
  <r>
    <n v="10003507"/>
    <d v="2018-11-09T00:00:00"/>
    <x v="0"/>
    <x v="36"/>
    <s v=""/>
    <s v="非会员"/>
    <s v="北京市"/>
    <m/>
    <d v="2019-03-17T03:36:00"/>
    <d v="2019-03-14T03:36:00"/>
    <n v="8"/>
    <n v="972.08"/>
    <n v="0"/>
    <n v="0"/>
  </r>
  <r>
    <n v="10003508"/>
    <d v="2018-11-09T00:00:00"/>
    <x v="0"/>
    <x v="36"/>
    <s v=""/>
    <s v="非会员"/>
    <s v="北京市"/>
    <s v="平谷区"/>
    <d v="2019-04-25T18:14:24"/>
    <d v="2019-04-22T18:14:24"/>
    <n v="11"/>
    <n v="1268.96"/>
    <n v="0"/>
    <n v="0"/>
  </r>
  <r>
    <n v="10003509"/>
    <d v="2018-11-09T00:00:00"/>
    <x v="1"/>
    <x v="15"/>
    <d v="2018-11-12T00:00:00"/>
    <s v="VIP"/>
    <s v="北京市"/>
    <s v="丰台区"/>
    <d v="2019-06-27T16:04:48"/>
    <d v="2019-06-22T16:04:48"/>
    <n v="0"/>
    <n v="0"/>
    <n v="11"/>
    <n v="837.21"/>
  </r>
  <r>
    <n v="10003510"/>
    <d v="2018-11-09T00:00:00"/>
    <x v="0"/>
    <x v="0"/>
    <s v=""/>
    <s v="非会员"/>
    <s v="北京市"/>
    <m/>
    <d v="2019-04-23T10:19:12"/>
    <d v="2019-04-23T10:19:12"/>
    <n v="11"/>
    <n v="1304.82"/>
    <n v="0"/>
    <n v="0"/>
  </r>
  <r>
    <n v="10003511"/>
    <d v="2018-11-09T00:00:00"/>
    <x v="1"/>
    <x v="25"/>
    <d v="2018-11-10T00:00:00"/>
    <s v="VIP"/>
    <s v="北京市"/>
    <s v="海淀区"/>
    <d v="2019-06-23T00:14:24"/>
    <d v="2019-06-23T00:14:24"/>
    <n v="0"/>
    <n v="0"/>
    <n v="18"/>
    <n v="1382.76"/>
  </r>
  <r>
    <n v="10003512"/>
    <d v="2018-11-09T00:00:00"/>
    <x v="0"/>
    <x v="18"/>
    <s v=""/>
    <s v="非会员"/>
    <s v="北京市"/>
    <m/>
    <d v="2019-01-22T13:26:24"/>
    <d v="2019-01-19T13:26:24"/>
    <n v="5"/>
    <n v="494.45"/>
    <n v="0"/>
    <n v="0"/>
  </r>
  <r>
    <n v="10003513"/>
    <d v="2018-11-10T00:00:00"/>
    <x v="0"/>
    <x v="41"/>
    <s v=""/>
    <s v="非会员"/>
    <s v="北京市"/>
    <m/>
    <d v="2019-03-06T00:00:00"/>
    <d v="2019-03-04T00:00:00"/>
    <n v="8"/>
    <n v="724.16"/>
    <n v="0"/>
    <n v="0"/>
  </r>
  <r>
    <n v="10003514"/>
    <d v="2018-11-10T00:00:00"/>
    <x v="0"/>
    <x v="0"/>
    <s v=""/>
    <s v="非会员"/>
    <s v="北京市"/>
    <s v="西城区"/>
    <d v="2019-03-15T06:43:12"/>
    <d v="2019-03-12T06:43:12"/>
    <n v="8"/>
    <n v="890.88"/>
    <n v="0"/>
    <n v="0"/>
  </r>
  <r>
    <n v="10003515"/>
    <d v="2018-11-10T00:00:00"/>
    <x v="0"/>
    <x v="22"/>
    <d v="2018-11-10T00:00:00"/>
    <s v="VIP"/>
    <s v="北京市"/>
    <s v="丰台区"/>
    <d v="2019-06-16T01:55:12"/>
    <d v="2019-06-14T01:55:12"/>
    <n v="0"/>
    <n v="0"/>
    <n v="15"/>
    <n v="802.05"/>
  </r>
  <r>
    <n v="10003516"/>
    <d v="2018-11-10T00:00:00"/>
    <x v="0"/>
    <x v="2"/>
    <d v="2018-11-11T00:00:00"/>
    <s v="VIP"/>
    <s v="北京市"/>
    <m/>
    <d v="2019-06-25T08:38:24"/>
    <d v="2019-06-22T08:38:24"/>
    <n v="0"/>
    <n v="0"/>
    <n v="17"/>
    <n v="1078.82"/>
  </r>
  <r>
    <n v="10003517"/>
    <d v="2018-11-10T00:00:00"/>
    <x v="1"/>
    <x v="4"/>
    <s v=""/>
    <s v="非会员"/>
    <s v="北京市"/>
    <s v="东城区"/>
    <d v="2019-06-06T19:12:00"/>
    <d v="2019-06-04T19:12:00"/>
    <n v="14"/>
    <n v="2098.7399999999998"/>
    <n v="0"/>
    <n v="0"/>
  </r>
  <r>
    <n v="10003518"/>
    <d v="2018-11-10T00:00:00"/>
    <x v="1"/>
    <x v="30"/>
    <d v="2018-11-12T00:00:00"/>
    <s v="VIP"/>
    <s v="北京市"/>
    <m/>
    <d v="2019-06-06T19:12:00"/>
    <d v="2019-06-04T19:12:00"/>
    <n v="0"/>
    <n v="0"/>
    <n v="16"/>
    <n v="842.72"/>
  </r>
  <r>
    <n v="10003519"/>
    <d v="2018-11-10T00:00:00"/>
    <x v="0"/>
    <x v="9"/>
    <d v="2018-11-11T00:00:00"/>
    <s v="VIP"/>
    <s v="北京市"/>
    <s v="海淀区"/>
    <d v="2019-06-16T01:55:12"/>
    <d v="2019-06-13T01:55:12"/>
    <n v="0"/>
    <n v="0"/>
    <n v="11"/>
    <n v="737.88"/>
  </r>
  <r>
    <n v="10003520"/>
    <d v="2018-11-10T00:00:00"/>
    <x v="1"/>
    <x v="23"/>
    <d v="2018-11-10T00:00:00"/>
    <s v="VIP"/>
    <s v="北京市"/>
    <s v="朝阳区"/>
    <d v="2019-06-25T08:38:24"/>
    <d v="2019-06-24T08:38:24"/>
    <n v="0"/>
    <n v="0"/>
    <n v="11"/>
    <n v="618.41999999999996"/>
  </r>
  <r>
    <n v="10003521"/>
    <d v="2018-11-10T00:00:00"/>
    <x v="0"/>
    <x v="32"/>
    <d v="2018-11-13T00:00:00"/>
    <s v="VIP"/>
    <s v="北京市"/>
    <s v="通州区"/>
    <d v="2019-06-09T02:52:48"/>
    <d v="2019-06-07T02:52:48"/>
    <n v="0"/>
    <n v="0"/>
    <n v="19"/>
    <n v="1705.06"/>
  </r>
  <r>
    <n v="10003522"/>
    <d v="2018-11-10T00:00:00"/>
    <x v="1"/>
    <x v="32"/>
    <s v=""/>
    <s v="非会员"/>
    <s v="北京市"/>
    <s v="通州区"/>
    <d v="2019-02-24T17:16:48"/>
    <d v="2019-02-24T17:16:48"/>
    <n v="7"/>
    <n v="869.75"/>
    <n v="0"/>
    <n v="0"/>
  </r>
  <r>
    <n v="10003523"/>
    <d v="2018-11-10T00:00:00"/>
    <x v="0"/>
    <x v="28"/>
    <d v="2018-11-13T00:00:00"/>
    <s v="VIP"/>
    <s v="北京市"/>
    <s v="朝阳区"/>
    <d v="2019-06-16T01:55:12"/>
    <d v="2019-06-12T01:55:12"/>
    <n v="0"/>
    <n v="0"/>
    <n v="16"/>
    <n v="1253.44"/>
  </r>
  <r>
    <n v="10003524"/>
    <d v="2018-11-10T00:00:00"/>
    <x v="0"/>
    <x v="5"/>
    <s v=""/>
    <s v="非会员"/>
    <s v="北京市"/>
    <m/>
    <d v="2019-04-23T17:16:48"/>
    <d v="2019-04-18T17:16:48"/>
    <n v="11"/>
    <n v="1066.1199999999999"/>
    <n v="0"/>
    <n v="0"/>
  </r>
  <r>
    <n v="10003525"/>
    <d v="2018-11-11T00:00:00"/>
    <x v="1"/>
    <x v="29"/>
    <d v="2018-11-13T00:00:00"/>
    <s v="VIP"/>
    <s v="北京市"/>
    <m/>
    <d v="2019-06-06T21:36:00"/>
    <d v="2019-06-01T21:36:00"/>
    <n v="0"/>
    <n v="0"/>
    <n v="18"/>
    <n v="1617.48"/>
  </r>
  <r>
    <n v="10003526"/>
    <d v="2018-11-11T00:00:00"/>
    <x v="0"/>
    <x v="20"/>
    <s v=""/>
    <s v="非会员"/>
    <s v="北京市"/>
    <m/>
    <d v="2019-02-22T22:48:00"/>
    <d v="2019-02-22T22:48:00"/>
    <n v="7"/>
    <n v="788.62"/>
    <n v="0"/>
    <n v="0"/>
  </r>
  <r>
    <n v="10003527"/>
    <d v="2018-11-11T00:00:00"/>
    <x v="0"/>
    <x v="2"/>
    <s v=""/>
    <s v="非会员"/>
    <s v="北京市"/>
    <m/>
    <d v="2019-03-18T01:12:00"/>
    <d v="2019-03-15T01:12:00"/>
    <n v="8"/>
    <n v="669.76"/>
    <n v="0"/>
    <n v="0"/>
  </r>
  <r>
    <n v="10003528"/>
    <d v="2018-11-11T00:00:00"/>
    <x v="1"/>
    <x v="9"/>
    <d v="2018-11-13T00:00:00"/>
    <s v="VIP"/>
    <s v="北京市"/>
    <m/>
    <d v="2019-06-23T01:40:48"/>
    <d v="2019-06-21T01:40:48"/>
    <n v="0"/>
    <n v="0"/>
    <n v="19"/>
    <n v="1145.7"/>
  </r>
  <r>
    <n v="10003529"/>
    <d v="2018-11-11T00:00:00"/>
    <x v="0"/>
    <x v="30"/>
    <d v="2018-11-11T00:00:00"/>
    <s v="VIP"/>
    <s v="北京市"/>
    <s v="大兴区"/>
    <d v="2019-06-13T19:55:12"/>
    <d v="2019-06-12T19:55:12"/>
    <n v="0"/>
    <n v="0"/>
    <n v="19"/>
    <n v="1586.88"/>
  </r>
  <r>
    <n v="10003530"/>
    <d v="2018-11-11T00:00:00"/>
    <x v="0"/>
    <x v="10"/>
    <s v=""/>
    <s v="非会员"/>
    <s v="北京市"/>
    <m/>
    <d v="2019-06-25T09:07:12"/>
    <d v="2019-06-20T09:07:12"/>
    <n v="15"/>
    <n v="1805.85"/>
    <n v="0"/>
    <n v="0"/>
  </r>
  <r>
    <n v="10003531"/>
    <d v="2018-11-11T00:00:00"/>
    <x v="0"/>
    <x v="4"/>
    <d v="2018-11-12T00:00:00"/>
    <s v="VIP"/>
    <s v="北京市"/>
    <s v="朝阳区"/>
    <d v="2019-06-27T16:33:36"/>
    <d v="2019-06-24T16:33:36"/>
    <n v="0"/>
    <n v="0"/>
    <n v="12"/>
    <n v="613.32000000000005"/>
  </r>
  <r>
    <n v="10003532"/>
    <d v="2018-11-11T00:00:00"/>
    <x v="0"/>
    <x v="29"/>
    <s v=""/>
    <s v="非会员"/>
    <s v="北京市"/>
    <m/>
    <d v="2019-06-16T03:21:36"/>
    <d v="2019-06-14T03:21:36"/>
    <n v="14"/>
    <n v="1351.42"/>
    <n v="0"/>
    <n v="0"/>
  </r>
  <r>
    <n v="10003533"/>
    <d v="2018-11-11T00:00:00"/>
    <x v="0"/>
    <x v="8"/>
    <s v=""/>
    <s v="非会员"/>
    <s v="北京市"/>
    <m/>
    <d v="2019-06-09T05:02:24"/>
    <d v="2019-06-08T05:02:24"/>
    <n v="14"/>
    <n v="1930.46"/>
    <n v="0"/>
    <n v="0"/>
  </r>
  <r>
    <n v="10003534"/>
    <d v="2018-11-11T00:00:00"/>
    <x v="0"/>
    <x v="13"/>
    <s v=""/>
    <s v="非会员"/>
    <s v="北京市"/>
    <m/>
    <d v="2019-04-26T07:40:48"/>
    <d v="2019-04-24T07:40:48"/>
    <n v="11"/>
    <n v="1220.56"/>
    <n v="0"/>
    <n v="0"/>
  </r>
  <r>
    <n v="10003535"/>
    <d v="2018-11-11T00:00:00"/>
    <x v="0"/>
    <x v="19"/>
    <d v="2018-11-14T00:00:00"/>
    <s v="VIP"/>
    <s v="北京市"/>
    <m/>
    <d v="2019-06-27T16:33:36"/>
    <d v="2019-06-26T16:33:36"/>
    <n v="0"/>
    <n v="0"/>
    <n v="29"/>
    <n v="1855.71"/>
  </r>
  <r>
    <n v="10003536"/>
    <d v="2018-11-11T00:00:00"/>
    <x v="0"/>
    <x v="25"/>
    <d v="2018-11-13T00:00:00"/>
    <s v="VIP"/>
    <s v="北京市"/>
    <s v="朝阳区"/>
    <d v="2019-06-23T01:40:48"/>
    <d v="2019-06-19T01:40:48"/>
    <n v="0"/>
    <n v="0"/>
    <n v="25"/>
    <n v="1755.5"/>
  </r>
  <r>
    <n v="10003537"/>
    <d v="2018-11-11T00:00:00"/>
    <x v="1"/>
    <x v="12"/>
    <d v="2018-11-14T00:00:00"/>
    <s v="VIP"/>
    <s v="北京市"/>
    <m/>
    <d v="2019-06-16T03:21:36"/>
    <d v="2019-06-16T03:21:36"/>
    <n v="0"/>
    <n v="0"/>
    <n v="18"/>
    <n v="1526.94"/>
  </r>
  <r>
    <n v="10003538"/>
    <d v="2018-11-11T00:00:00"/>
    <x v="0"/>
    <x v="22"/>
    <s v=""/>
    <s v="非会员"/>
    <s v="北京市"/>
    <s v="朝阳区"/>
    <d v="2019-02-11T09:36:00"/>
    <d v="2019-02-10T09:36:00"/>
    <n v="6"/>
    <n v="796.14"/>
    <n v="0"/>
    <n v="0"/>
  </r>
  <r>
    <n v="10003539"/>
    <d v="2018-11-11T00:00:00"/>
    <x v="0"/>
    <x v="36"/>
    <d v="2018-11-11T00:00:00"/>
    <s v="VIP"/>
    <s v="北京市"/>
    <m/>
    <d v="2019-06-27T16:33:36"/>
    <d v="2019-06-23T16:33:36"/>
    <n v="0"/>
    <n v="0"/>
    <n v="13"/>
    <n v="773.76"/>
  </r>
  <r>
    <n v="10003540"/>
    <d v="2018-11-11T00:00:00"/>
    <x v="0"/>
    <x v="27"/>
    <d v="2018-11-11T00:00:00"/>
    <s v="VIP"/>
    <s v="北京市"/>
    <m/>
    <d v="2019-06-09T05:02:24"/>
    <d v="2019-06-06T05:02:24"/>
    <n v="0"/>
    <n v="0"/>
    <n v="19"/>
    <n v="1467.37"/>
  </r>
  <r>
    <n v="10003541"/>
    <d v="2018-11-12T00:00:00"/>
    <x v="0"/>
    <x v="28"/>
    <s v=""/>
    <s v="非会员"/>
    <s v="北京市"/>
    <s v="朝阳区"/>
    <d v="2019-05-24T04:48:00"/>
    <d v="2019-05-24T04:48:00"/>
    <n v="13"/>
    <n v="1734.98"/>
    <n v="0"/>
    <n v="0"/>
  </r>
  <r>
    <n v="10003542"/>
    <d v="2018-11-12T00:00:00"/>
    <x v="1"/>
    <x v="0"/>
    <s v=""/>
    <s v="非会员"/>
    <s v="北京市"/>
    <s v="大兴区"/>
    <d v="2019-06-13T21:36:00"/>
    <d v="2019-06-13T21:36:00"/>
    <n v="14"/>
    <n v="1896.16"/>
    <n v="0"/>
    <n v="0"/>
  </r>
  <r>
    <n v="10003543"/>
    <d v="2018-11-12T00:00:00"/>
    <x v="0"/>
    <x v="4"/>
    <d v="2018-11-12T00:00:00"/>
    <s v="VIP"/>
    <s v="北京市"/>
    <m/>
    <d v="2019-06-16T04:48:00"/>
    <d v="2019-06-15T04:48:00"/>
    <n v="0"/>
    <n v="0"/>
    <n v="18"/>
    <n v="1368.36"/>
  </r>
  <r>
    <n v="10003544"/>
    <d v="2018-11-12T00:00:00"/>
    <x v="1"/>
    <x v="10"/>
    <d v="2018-11-15T00:00:00"/>
    <s v="VIP"/>
    <s v="北京市"/>
    <m/>
    <d v="2019-06-09T07:12:00"/>
    <d v="2019-06-09T07:12:00"/>
    <n v="0"/>
    <n v="0"/>
    <n v="11"/>
    <n v="941.6"/>
  </r>
  <r>
    <n v="10003545"/>
    <d v="2018-11-13T00:00:00"/>
    <x v="0"/>
    <x v="27"/>
    <d v="2018-11-16T00:00:00"/>
    <s v="VIP"/>
    <s v="北京市"/>
    <m/>
    <d v="2019-06-13T23:16:48"/>
    <d v="2019-06-09T23:16:48"/>
    <n v="0"/>
    <n v="0"/>
    <n v="12"/>
    <n v="634.67999999999995"/>
  </r>
  <r>
    <n v="10003546"/>
    <d v="2018-11-13T00:00:00"/>
    <x v="0"/>
    <x v="31"/>
    <s v=""/>
    <s v="非会员"/>
    <s v="北京市"/>
    <m/>
    <d v="2019-04-26T21:07:12"/>
    <d v="2019-04-26T21:07:12"/>
    <n v="11"/>
    <n v="1408.11"/>
    <n v="0"/>
    <n v="0"/>
  </r>
  <r>
    <n v="10003547"/>
    <d v="2018-11-13T00:00:00"/>
    <x v="0"/>
    <x v="16"/>
    <s v=""/>
    <s v="非会员"/>
    <s v="北京市"/>
    <s v="朝阳区"/>
    <d v="2019-03-28T02:38:24"/>
    <d v="2019-03-24T02:38:24"/>
    <n v="9"/>
    <n v="1300.4100000000001"/>
    <n v="0"/>
    <n v="0"/>
  </r>
  <r>
    <n v="10003548"/>
    <d v="2018-11-13T00:00:00"/>
    <x v="1"/>
    <x v="15"/>
    <d v="2018-11-16T00:00:00"/>
    <s v="VIP"/>
    <s v="北京市"/>
    <m/>
    <d v="2019-06-07T02:24:00"/>
    <d v="2019-06-03T02:24:00"/>
    <n v="0"/>
    <n v="0"/>
    <n v="21"/>
    <n v="1800.54"/>
  </r>
  <r>
    <n v="10003549"/>
    <d v="2018-11-13T00:00:00"/>
    <x v="1"/>
    <x v="26"/>
    <s v=""/>
    <s v="非会员"/>
    <s v="北京市"/>
    <s v="朝阳区"/>
    <d v="2019-05-03T18:00:00"/>
    <d v="2019-05-01T18:00:00"/>
    <n v="11"/>
    <n v="1449.03"/>
    <n v="0"/>
    <n v="0"/>
  </r>
  <r>
    <n v="10003550"/>
    <d v="2018-11-13T00:00:00"/>
    <x v="0"/>
    <x v="23"/>
    <d v="2018-11-15T00:00:00"/>
    <s v="VIP"/>
    <s v="北京市"/>
    <m/>
    <d v="2019-06-25T10:04:48"/>
    <d v="2019-06-25T10:04:48"/>
    <n v="0"/>
    <n v="0"/>
    <n v="28"/>
    <n v="1624.84"/>
  </r>
  <r>
    <n v="10003551"/>
    <d v="2018-11-13T00:00:00"/>
    <x v="0"/>
    <x v="6"/>
    <d v="2018-11-16T00:00:00"/>
    <s v="VIP"/>
    <s v="北京市"/>
    <m/>
    <d v="2019-06-13T23:16:48"/>
    <d v="2019-06-13T23:16:48"/>
    <n v="0"/>
    <n v="0"/>
    <n v="11"/>
    <n v="855.36"/>
  </r>
  <r>
    <n v="10003552"/>
    <d v="2018-11-13T00:00:00"/>
    <x v="1"/>
    <x v="22"/>
    <s v=""/>
    <s v="非会员"/>
    <s v="北京市"/>
    <s v="东城区"/>
    <d v="2019-06-04T19:26:24"/>
    <d v="2019-06-03T19:26:24"/>
    <n v="14"/>
    <n v="1307.18"/>
    <n v="0"/>
    <n v="0"/>
  </r>
  <r>
    <n v="10003553"/>
    <d v="2018-11-13T00:00:00"/>
    <x v="0"/>
    <x v="10"/>
    <d v="2018-11-15T00:00:00"/>
    <s v="VIP"/>
    <s v="北京市"/>
    <s v="朝阳区"/>
    <d v="2019-06-07T02:24:00"/>
    <d v="2019-06-03T02:24:00"/>
    <n v="0"/>
    <n v="0"/>
    <n v="13"/>
    <n v="708.24"/>
  </r>
  <r>
    <n v="10003554"/>
    <d v="2018-11-13T00:00:00"/>
    <x v="1"/>
    <x v="31"/>
    <d v="2018-11-16T00:00:00"/>
    <s v="VIP"/>
    <s v="北京市"/>
    <s v="昌平区"/>
    <d v="2019-06-23T03:07:12"/>
    <d v="2019-06-21T03:07:12"/>
    <n v="0"/>
    <n v="0"/>
    <n v="13"/>
    <n v="1256.97"/>
  </r>
  <r>
    <n v="10003555"/>
    <d v="2018-11-13T00:00:00"/>
    <x v="0"/>
    <x v="24"/>
    <s v=""/>
    <s v="非会员"/>
    <s v="北京市"/>
    <s v="海淀区"/>
    <d v="2019-02-08T00:28:48"/>
    <d v="2019-02-04T00:28:48"/>
    <n v="6"/>
    <n v="846.66"/>
    <n v="0"/>
    <n v="0"/>
  </r>
  <r>
    <n v="10003556"/>
    <d v="2018-11-13T00:00:00"/>
    <x v="1"/>
    <x v="36"/>
    <s v=""/>
    <s v="非会员"/>
    <s v="北京市"/>
    <s v="海淀区"/>
    <d v="2019-01-25T06:43:12"/>
    <d v="2019-01-23T06:43:12"/>
    <n v="5"/>
    <n v="643.79999999999995"/>
    <n v="0"/>
    <n v="0"/>
  </r>
  <r>
    <n v="10003557"/>
    <d v="2018-11-13T00:00:00"/>
    <x v="1"/>
    <x v="23"/>
    <d v="2018-11-13T00:00:00"/>
    <s v="VIP"/>
    <s v="北京市"/>
    <m/>
    <d v="2019-06-30T00:00:00"/>
    <d v="2019-06-26T00:00:00"/>
    <n v="0"/>
    <n v="0"/>
    <n v="11"/>
    <n v="1082.29"/>
  </r>
  <r>
    <n v="10003558"/>
    <d v="2018-11-13T00:00:00"/>
    <x v="0"/>
    <x v="25"/>
    <d v="2018-11-13T00:00:00"/>
    <s v="VIP"/>
    <s v="北京市"/>
    <s v="海淀区"/>
    <d v="2019-06-11T16:19:12"/>
    <d v="2019-06-09T16:19:12"/>
    <n v="0"/>
    <n v="0"/>
    <n v="18"/>
    <n v="944.82"/>
  </r>
  <r>
    <n v="10003559"/>
    <d v="2018-11-13T00:00:00"/>
    <x v="1"/>
    <x v="31"/>
    <d v="2018-11-14T00:00:00"/>
    <s v="VIP"/>
    <s v="北京市"/>
    <s v="朝阳区"/>
    <d v="2019-06-16T06:14:24"/>
    <d v="2019-06-13T06:14:24"/>
    <n v="0"/>
    <n v="0"/>
    <n v="15"/>
    <n v="1401.45"/>
  </r>
  <r>
    <n v="10003560"/>
    <d v="2018-11-13T00:00:00"/>
    <x v="1"/>
    <x v="5"/>
    <d v="2018-11-16T00:00:00"/>
    <s v="VIP"/>
    <s v="北京市"/>
    <s v="朝阳区"/>
    <d v="2019-06-25T10:04:48"/>
    <d v="2019-06-20T10:04:48"/>
    <n v="0"/>
    <n v="0"/>
    <n v="28"/>
    <n v="1792"/>
  </r>
  <r>
    <n v="10003561"/>
    <d v="2018-11-13T00:00:00"/>
    <x v="0"/>
    <x v="23"/>
    <d v="2018-11-15T00:00:00"/>
    <s v="VIP"/>
    <s v="北京市"/>
    <s v="昌平区"/>
    <d v="2019-06-30T00:00:00"/>
    <d v="2019-06-29T00:00:00"/>
    <n v="0"/>
    <n v="0"/>
    <n v="16"/>
    <n v="1066.72"/>
  </r>
  <r>
    <n v="10003562"/>
    <d v="2018-11-14T00:00:00"/>
    <x v="1"/>
    <x v="7"/>
    <s v=""/>
    <s v="非会员"/>
    <s v="北京市"/>
    <s v="平谷区"/>
    <d v="2019-05-31T08:38:24"/>
    <d v="2019-05-30T08:38:24"/>
    <n v="13"/>
    <n v="1162.07"/>
    <n v="0"/>
    <n v="0"/>
  </r>
  <r>
    <n v="10003563"/>
    <d v="2018-11-14T00:00:00"/>
    <x v="0"/>
    <x v="23"/>
    <d v="2018-11-14T00:00:00"/>
    <s v="VIP"/>
    <s v="北京市"/>
    <s v="西城区"/>
    <d v="2019-06-11T18:14:24"/>
    <d v="2019-06-07T18:14:24"/>
    <n v="0"/>
    <n v="0"/>
    <n v="21"/>
    <n v="1162.56"/>
  </r>
  <r>
    <n v="10003564"/>
    <d v="2018-11-14T00:00:00"/>
    <x v="1"/>
    <x v="12"/>
    <d v="2018-11-17T00:00:00"/>
    <s v="VIP"/>
    <s v="北京市"/>
    <m/>
    <d v="2019-06-25T10:33:36"/>
    <d v="2019-06-20T10:33:36"/>
    <n v="0"/>
    <n v="0"/>
    <n v="23"/>
    <n v="1731.21"/>
  </r>
  <r>
    <n v="10003565"/>
    <d v="2018-11-14T00:00:00"/>
    <x v="1"/>
    <x v="18"/>
    <s v=""/>
    <s v="非会员"/>
    <s v="北京市"/>
    <s v="朝阳区"/>
    <d v="2019-01-25T23:02:24"/>
    <d v="2019-01-23T23:02:24"/>
    <n v="5"/>
    <n v="657.5"/>
    <n v="0"/>
    <n v="0"/>
  </r>
  <r>
    <n v="10003566"/>
    <d v="2018-11-14T00:00:00"/>
    <x v="0"/>
    <x v="3"/>
    <d v="2018-11-17T00:00:00"/>
    <s v="VIP"/>
    <s v="北京市"/>
    <m/>
    <d v="2019-06-07T04:48:00"/>
    <d v="2019-06-04T04:48:00"/>
    <n v="0"/>
    <n v="0"/>
    <n v="28"/>
    <n v="2685.76"/>
  </r>
  <r>
    <n v="10003567"/>
    <d v="2018-11-14T00:00:00"/>
    <x v="0"/>
    <x v="30"/>
    <d v="2018-11-16T00:00:00"/>
    <s v="VIP"/>
    <s v="北京市"/>
    <s v="海淀区"/>
    <d v="2019-06-25T10:33:36"/>
    <d v="2019-06-23T10:33:36"/>
    <n v="0"/>
    <n v="0"/>
    <n v="15"/>
    <n v="1237.2"/>
  </r>
  <r>
    <n v="10003568"/>
    <d v="2018-11-14T00:00:00"/>
    <x v="0"/>
    <x v="0"/>
    <s v=""/>
    <s v="非会员"/>
    <s v="北京市"/>
    <s v="西城区"/>
    <d v="2019-04-24T21:07:12"/>
    <d v="2019-04-19T21:07:12"/>
    <n v="10"/>
    <n v="1202.9000000000001"/>
    <n v="0"/>
    <n v="0"/>
  </r>
  <r>
    <n v="10003569"/>
    <d v="2018-11-14T00:00:00"/>
    <x v="0"/>
    <x v="10"/>
    <d v="2018-11-15T00:00:00"/>
    <s v="VIP"/>
    <s v="北京市"/>
    <m/>
    <d v="2019-06-18T14:24:00"/>
    <d v="2019-06-17T14:24:00"/>
    <n v="0"/>
    <n v="0"/>
    <n v="32"/>
    <n v="1789.12"/>
  </r>
  <r>
    <n v="10003570"/>
    <d v="2018-11-14T00:00:00"/>
    <x v="0"/>
    <x v="23"/>
    <d v="2018-11-16T00:00:00"/>
    <s v="VIP"/>
    <s v="北京市"/>
    <s v="西城区"/>
    <d v="2019-06-30T00:00:00"/>
    <d v="2019-06-26T00:00:00"/>
    <n v="0"/>
    <n v="0"/>
    <n v="12"/>
    <n v="1161.96"/>
  </r>
  <r>
    <n v="10003571"/>
    <d v="2018-11-14T00:00:00"/>
    <x v="0"/>
    <x v="23"/>
    <s v=""/>
    <s v="非会员"/>
    <s v="北京市"/>
    <m/>
    <d v="2019-05-29T01:55:12"/>
    <d v="2019-05-27T01:55:12"/>
    <n v="13"/>
    <n v="1273.48"/>
    <n v="0"/>
    <n v="0"/>
  </r>
  <r>
    <n v="10003572"/>
    <d v="2018-11-14T00:00:00"/>
    <x v="0"/>
    <x v="25"/>
    <d v="2018-11-17T00:00:00"/>
    <s v="VIP"/>
    <s v="北京市"/>
    <s v="海淀区"/>
    <d v="2019-06-14T00:57:36"/>
    <d v="2019-06-14T00:57:36"/>
    <n v="0"/>
    <n v="0"/>
    <n v="13"/>
    <n v="1080.04"/>
  </r>
  <r>
    <n v="10003573"/>
    <d v="2018-11-14T00:00:00"/>
    <x v="0"/>
    <x v="19"/>
    <s v=""/>
    <s v="非会员"/>
    <s v="北京市"/>
    <m/>
    <d v="2019-04-22T14:24:00"/>
    <d v="2019-04-18T14:24:00"/>
    <n v="10"/>
    <n v="1368.9"/>
    <n v="0"/>
    <n v="0"/>
  </r>
  <r>
    <n v="10003574"/>
    <d v="2018-11-15T00:00:00"/>
    <x v="0"/>
    <x v="29"/>
    <d v="2018-11-15T00:00:00"/>
    <s v="VIP"/>
    <s v="北京市"/>
    <s v="海淀区"/>
    <d v="2019-06-23T04:33:36"/>
    <d v="2019-06-19T04:33:36"/>
    <n v="0"/>
    <n v="0"/>
    <n v="23"/>
    <n v="1238.55"/>
  </r>
  <r>
    <n v="10003575"/>
    <d v="2018-11-15T00:00:00"/>
    <x v="0"/>
    <x v="10"/>
    <d v="2018-11-16T00:00:00"/>
    <s v="VIP"/>
    <s v="北京市"/>
    <s v="东城区"/>
    <d v="2019-06-25T11:02:24"/>
    <d v="2019-06-23T11:02:24"/>
    <n v="0"/>
    <n v="0"/>
    <n v="23"/>
    <n v="2182.9299999999998"/>
  </r>
  <r>
    <n v="10003576"/>
    <d v="2018-11-15T00:00:00"/>
    <x v="1"/>
    <x v="33"/>
    <d v="2018-11-15T00:00:00"/>
    <s v="VIP"/>
    <s v="北京市"/>
    <m/>
    <d v="2019-06-11T20:09:36"/>
    <d v="2019-06-06T20:09:36"/>
    <n v="0"/>
    <n v="0"/>
    <n v="32"/>
    <n v="2434.56"/>
  </r>
  <r>
    <n v="10003577"/>
    <d v="2018-11-15T00:00:00"/>
    <x v="0"/>
    <x v="20"/>
    <s v=""/>
    <s v="非会员"/>
    <s v="北京市"/>
    <s v="通州区"/>
    <d v="2019-02-09T06:14:24"/>
    <d v="2019-02-05T06:14:24"/>
    <n v="5"/>
    <n v="690.7"/>
    <n v="0"/>
    <n v="0"/>
  </r>
  <r>
    <n v="10003578"/>
    <d v="2018-11-15T00:00:00"/>
    <x v="1"/>
    <x v="15"/>
    <d v="2018-11-17T00:00:00"/>
    <s v="VIP"/>
    <s v="北京市"/>
    <m/>
    <d v="2019-06-30T00:00:00"/>
    <d v="2019-06-26T00:00:00"/>
    <n v="0"/>
    <n v="0"/>
    <n v="28"/>
    <n v="2652.16"/>
  </r>
  <r>
    <n v="10003579"/>
    <d v="2018-11-15T00:00:00"/>
    <x v="0"/>
    <x v="17"/>
    <s v=""/>
    <s v="非会员"/>
    <s v="北京市"/>
    <m/>
    <d v="2019-06-18T15:36:00"/>
    <d v="2019-06-13T15:36:00"/>
    <n v="14"/>
    <n v="1630.72"/>
    <n v="0"/>
    <n v="0"/>
  </r>
  <r>
    <n v="10003580"/>
    <d v="2018-11-15T00:00:00"/>
    <x v="1"/>
    <x v="13"/>
    <s v=""/>
    <s v="非会员"/>
    <s v="北京市"/>
    <s v="大兴区"/>
    <d v="2019-05-29T05:16:48"/>
    <d v="2019-05-24T05:16:48"/>
    <n v="13"/>
    <n v="1316.25"/>
    <n v="0"/>
    <n v="0"/>
  </r>
  <r>
    <n v="10003581"/>
    <d v="2018-11-15T00:00:00"/>
    <x v="1"/>
    <x v="32"/>
    <s v=""/>
    <s v="非会员"/>
    <s v="北京市"/>
    <m/>
    <d v="2019-05-06T12:28:48"/>
    <d v="2019-05-04T12:28:48"/>
    <n v="11"/>
    <n v="1196.8"/>
    <n v="0"/>
    <n v="0"/>
  </r>
  <r>
    <n v="10003582"/>
    <d v="2018-11-15T00:00:00"/>
    <x v="1"/>
    <x v="36"/>
    <s v=""/>
    <s v="非会员"/>
    <s v="北京市"/>
    <m/>
    <d v="2019-03-10T18:28:48"/>
    <d v="2019-03-09T18:28:48"/>
    <n v="8"/>
    <n v="964.96"/>
    <n v="0"/>
    <n v="0"/>
  </r>
  <r>
    <n v="10003583"/>
    <d v="2018-11-15T00:00:00"/>
    <x v="1"/>
    <x v="27"/>
    <s v=""/>
    <s v="非会员"/>
    <s v="北京市"/>
    <m/>
    <d v="2019-03-22T02:52:48"/>
    <d v="2019-03-17T02:52:48"/>
    <n v="8"/>
    <n v="1039.68"/>
    <n v="0"/>
    <n v="0"/>
  </r>
  <r>
    <n v="10003584"/>
    <d v="2018-11-15T00:00:00"/>
    <x v="0"/>
    <x v="28"/>
    <d v="2018-11-18T00:00:00"/>
    <s v="VIP"/>
    <s v="北京市"/>
    <m/>
    <d v="2019-06-11T20:09:36"/>
    <d v="2019-06-09T20:09:36"/>
    <n v="0"/>
    <n v="0"/>
    <n v="25"/>
    <n v="1339.5"/>
  </r>
  <r>
    <n v="10003585"/>
    <d v="2018-11-15T00:00:00"/>
    <x v="1"/>
    <x v="5"/>
    <s v=""/>
    <s v="非会员"/>
    <s v="北京市"/>
    <m/>
    <d v="2019-05-20T03:21:36"/>
    <d v="2019-05-18T03:21:36"/>
    <n v="12"/>
    <n v="1657.8"/>
    <n v="0"/>
    <n v="0"/>
  </r>
  <r>
    <n v="10003586"/>
    <d v="2018-11-15T00:00:00"/>
    <x v="0"/>
    <x v="25"/>
    <d v="2018-11-16T00:00:00"/>
    <s v="VIP"/>
    <s v="北京市"/>
    <s v="朝阳区"/>
    <d v="2019-06-07T07:12:00"/>
    <d v="2019-06-03T07:12:00"/>
    <n v="0"/>
    <n v="0"/>
    <n v="11"/>
    <n v="804.21"/>
  </r>
  <r>
    <n v="10003587"/>
    <d v="2018-11-16T00:00:00"/>
    <x v="0"/>
    <x v="29"/>
    <s v=""/>
    <s v="非会员"/>
    <s v="北京市"/>
    <m/>
    <d v="2019-06-16T10:33:36"/>
    <d v="2019-06-11T10:33:36"/>
    <n v="14"/>
    <n v="1128.4000000000001"/>
    <n v="0"/>
    <n v="0"/>
  </r>
  <r>
    <n v="10003588"/>
    <d v="2018-11-16T00:00:00"/>
    <x v="1"/>
    <x v="4"/>
    <d v="2018-11-18T00:00:00"/>
    <s v="VIP"/>
    <s v="北京市"/>
    <m/>
    <d v="2019-06-25T11:31:12"/>
    <d v="2019-06-21T11:31:12"/>
    <n v="0"/>
    <n v="0"/>
    <n v="17"/>
    <n v="1115.3699999999999"/>
  </r>
  <r>
    <n v="10003589"/>
    <d v="2018-11-16T00:00:00"/>
    <x v="1"/>
    <x v="26"/>
    <d v="2018-11-19T00:00:00"/>
    <s v="VIP"/>
    <s v="北京市"/>
    <s v="海淀区"/>
    <d v="2019-06-30T00:00:00"/>
    <d v="2019-06-25T00:00:00"/>
    <n v="0"/>
    <n v="0"/>
    <n v="32"/>
    <n v="3112.32"/>
  </r>
  <r>
    <n v="10003590"/>
    <d v="2018-11-16T00:00:00"/>
    <x v="0"/>
    <x v="22"/>
    <d v="2018-11-16T00:00:00"/>
    <s v="VIP"/>
    <s v="北京市"/>
    <m/>
    <d v="2019-06-09T15:50:24"/>
    <d v="2019-06-06T15:50:24"/>
    <n v="0"/>
    <n v="0"/>
    <n v="25"/>
    <n v="2016"/>
  </r>
  <r>
    <n v="10003591"/>
    <d v="2018-11-16T00:00:00"/>
    <x v="1"/>
    <x v="8"/>
    <d v="2018-11-16T00:00:00"/>
    <s v="VIP"/>
    <s v="北京市"/>
    <m/>
    <d v="2019-06-25T11:31:12"/>
    <d v="2019-06-25T11:31:12"/>
    <n v="0"/>
    <n v="0"/>
    <n v="25"/>
    <n v="1974"/>
  </r>
  <r>
    <n v="10003592"/>
    <d v="2018-11-16T00:00:00"/>
    <x v="1"/>
    <x v="33"/>
    <s v=""/>
    <s v="非会员"/>
    <s v="北京市"/>
    <s v="丰台区"/>
    <d v="2019-03-31T14:24:00"/>
    <d v="2019-03-28T14:24:00"/>
    <n v="9"/>
    <n v="1224.27"/>
    <n v="0"/>
    <n v="0"/>
  </r>
  <r>
    <n v="10003593"/>
    <d v="2018-11-16T00:00:00"/>
    <x v="1"/>
    <x v="9"/>
    <d v="2018-11-19T00:00:00"/>
    <s v="VIP"/>
    <s v="北京市"/>
    <m/>
    <d v="2019-06-25T11:31:12"/>
    <d v="2019-06-22T11:31:12"/>
    <n v="0"/>
    <n v="0"/>
    <n v="28"/>
    <n v="1800.4"/>
  </r>
  <r>
    <n v="10003594"/>
    <d v="2018-11-16T00:00:00"/>
    <x v="0"/>
    <x v="19"/>
    <d v="2018-11-17T00:00:00"/>
    <s v="VIP"/>
    <s v="北京市"/>
    <s v="朝阳区"/>
    <d v="2019-06-07T09:36:00"/>
    <d v="2019-06-05T09:36:00"/>
    <n v="0"/>
    <n v="0"/>
    <n v="32"/>
    <n v="3021.12"/>
  </r>
  <r>
    <n v="10003595"/>
    <d v="2018-11-16T00:00:00"/>
    <x v="1"/>
    <x v="18"/>
    <s v=""/>
    <s v="非会员"/>
    <s v="北京市"/>
    <m/>
    <d v="2019-05-18T01:26:24"/>
    <d v="2019-05-15T01:26:24"/>
    <n v="12"/>
    <n v="1484.88"/>
    <n v="0"/>
    <n v="0"/>
  </r>
  <r>
    <n v="10003596"/>
    <d v="2018-11-16T00:00:00"/>
    <x v="1"/>
    <x v="12"/>
    <d v="2018-11-18T00:00:00"/>
    <s v="VIP"/>
    <s v="北京市"/>
    <m/>
    <d v="2019-06-23T05:16:48"/>
    <d v="2019-06-20T05:16:48"/>
    <n v="0"/>
    <n v="0"/>
    <n v="12"/>
    <n v="932.64"/>
  </r>
  <r>
    <n v="10003597"/>
    <d v="2018-11-16T00:00:00"/>
    <x v="1"/>
    <x v="30"/>
    <d v="2018-11-19T00:00:00"/>
    <s v="VIP"/>
    <s v="北京市"/>
    <s v="海淀区"/>
    <d v="2019-06-11T22:04:48"/>
    <d v="2019-06-11T22:04:48"/>
    <n v="0"/>
    <n v="0"/>
    <n v="28"/>
    <n v="2083.48"/>
  </r>
  <r>
    <n v="10003598"/>
    <d v="2018-11-16T00:00:00"/>
    <x v="1"/>
    <x v="17"/>
    <s v=""/>
    <s v="非会员"/>
    <s v="北京市"/>
    <m/>
    <d v="2019-03-27T01:55:12"/>
    <d v="2019-03-27T01:55:12"/>
    <n v="9"/>
    <n v="1108.17"/>
    <n v="0"/>
    <n v="0"/>
  </r>
  <r>
    <n v="10003599"/>
    <d v="2018-11-16T00:00:00"/>
    <x v="1"/>
    <x v="33"/>
    <d v="2018-11-18T00:00:00"/>
    <s v="VIP"/>
    <s v="北京市"/>
    <m/>
    <d v="2019-06-27T17:45:36"/>
    <d v="2019-06-22T17:45:36"/>
    <n v="0"/>
    <n v="0"/>
    <n v="11"/>
    <n v="747.78"/>
  </r>
  <r>
    <n v="10003600"/>
    <d v="2018-11-17T00:00:00"/>
    <x v="0"/>
    <x v="25"/>
    <s v=""/>
    <s v="非会员"/>
    <s v="北京市"/>
    <s v="门头沟区"/>
    <d v="2019-05-07T00:00:00"/>
    <d v="2019-05-04T00:00:00"/>
    <n v="11"/>
    <n v="1482.14"/>
    <n v="0"/>
    <n v="0"/>
  </r>
  <r>
    <n v="10003601"/>
    <d v="2018-11-17T00:00:00"/>
    <x v="0"/>
    <x v="8"/>
    <d v="2018-11-19T00:00:00"/>
    <s v="VIP"/>
    <s v="北京市"/>
    <s v="顺义区"/>
    <d v="2019-06-16T12:00:00"/>
    <d v="2019-06-16T12:00:00"/>
    <n v="0"/>
    <n v="0"/>
    <n v="12"/>
    <n v="1192.32"/>
  </r>
  <r>
    <n v="10003602"/>
    <d v="2018-11-17T00:00:00"/>
    <x v="0"/>
    <x v="25"/>
    <s v=""/>
    <s v="非会员"/>
    <s v="北京市"/>
    <s v="通州区"/>
    <d v="2019-06-12T00:00:00"/>
    <d v="2019-06-12T00:00:00"/>
    <n v="14"/>
    <n v="1806.98"/>
    <n v="0"/>
    <n v="0"/>
  </r>
  <r>
    <n v="10003603"/>
    <d v="2018-11-17T00:00:00"/>
    <x v="1"/>
    <x v="19"/>
    <d v="2018-11-20T00:00:00"/>
    <s v="VIP"/>
    <s v="北京市"/>
    <s v="海淀区"/>
    <d v="2019-06-23T06:00:00"/>
    <d v="2019-06-22T06:00:00"/>
    <n v="0"/>
    <n v="0"/>
    <n v="11"/>
    <n v="937.75"/>
  </r>
  <r>
    <n v="10003604"/>
    <d v="2018-11-17T00:00:00"/>
    <x v="0"/>
    <x v="9"/>
    <d v="2018-11-20T00:00:00"/>
    <s v="VIP"/>
    <s v="北京市"/>
    <s v="朝阳区"/>
    <d v="2019-06-25T12:00:00"/>
    <d v="2019-06-23T12:00:00"/>
    <n v="0"/>
    <n v="0"/>
    <n v="14"/>
    <n v="1372.42"/>
  </r>
  <r>
    <n v="10003605"/>
    <d v="2018-11-17T00:00:00"/>
    <x v="1"/>
    <x v="24"/>
    <s v=""/>
    <s v="非会员"/>
    <s v="北京市"/>
    <s v="密云区"/>
    <d v="2019-03-25T06:00:00"/>
    <d v="2019-03-24T06:00:00"/>
    <n v="8"/>
    <n v="1011.84"/>
    <n v="0"/>
    <n v="0"/>
  </r>
  <r>
    <n v="10003606"/>
    <d v="2018-11-17T00:00:00"/>
    <x v="0"/>
    <x v="12"/>
    <d v="2018-11-18T00:00:00"/>
    <s v="VIP"/>
    <s v="北京市"/>
    <s v="西城区"/>
    <d v="2019-06-07T12:00:00"/>
    <d v="2019-06-07T12:00:00"/>
    <n v="0"/>
    <n v="0"/>
    <n v="12"/>
    <n v="690.96"/>
  </r>
  <r>
    <n v="10003607"/>
    <d v="2018-11-17T00:00:00"/>
    <x v="0"/>
    <x v="24"/>
    <s v=""/>
    <s v="非会员"/>
    <s v="北京市"/>
    <s v="昌平区"/>
    <d v="2019-06-16T12:00:00"/>
    <d v="2019-06-12T12:00:00"/>
    <n v="14"/>
    <n v="1679.16"/>
    <n v="0"/>
    <n v="0"/>
  </r>
  <r>
    <n v="10003608"/>
    <d v="2018-11-18T00:00:00"/>
    <x v="0"/>
    <x v="28"/>
    <d v="2018-11-18T00:00:00"/>
    <s v="VIP"/>
    <s v="北京市"/>
    <m/>
    <d v="2019-06-07T14:24:00"/>
    <d v="2019-06-06T14:24:00"/>
    <n v="0"/>
    <n v="0"/>
    <n v="13"/>
    <n v="1118.3900000000001"/>
  </r>
  <r>
    <n v="10003609"/>
    <d v="2018-11-18T00:00:00"/>
    <x v="1"/>
    <x v="16"/>
    <s v=""/>
    <s v="非会员"/>
    <s v="北京市"/>
    <m/>
    <d v="2019-05-05T00:00:00"/>
    <d v="2019-04-30T00:00:00"/>
    <n v="11"/>
    <n v="1133.6600000000001"/>
    <n v="0"/>
    <n v="0"/>
  </r>
  <r>
    <n v="10003610"/>
    <d v="2018-11-18T00:00:00"/>
    <x v="1"/>
    <x v="10"/>
    <d v="2018-11-20T00:00:00"/>
    <s v="VIP"/>
    <s v="北京市"/>
    <m/>
    <d v="2019-06-16T13:26:24"/>
    <d v="2019-06-13T13:26:24"/>
    <n v="0"/>
    <n v="0"/>
    <n v="19"/>
    <n v="1715.32"/>
  </r>
  <r>
    <n v="10003611"/>
    <d v="2018-11-18T00:00:00"/>
    <x v="0"/>
    <x v="30"/>
    <d v="2018-11-19T00:00:00"/>
    <s v="VIP"/>
    <s v="北京市"/>
    <m/>
    <d v="2019-06-12T01:55:12"/>
    <d v="2019-06-10T01:55:12"/>
    <n v="0"/>
    <n v="0"/>
    <n v="13"/>
    <n v="748.02"/>
  </r>
  <r>
    <n v="10003612"/>
    <d v="2018-11-18T00:00:00"/>
    <x v="0"/>
    <x v="10"/>
    <d v="2018-11-20T00:00:00"/>
    <s v="VIP"/>
    <s v="北京市"/>
    <s v="朝阳区"/>
    <d v="2019-06-21T00:57:36"/>
    <d v="2019-06-19T00:57:36"/>
    <n v="0"/>
    <n v="0"/>
    <n v="19"/>
    <n v="1622.41"/>
  </r>
  <r>
    <n v="10003613"/>
    <d v="2018-11-18T00:00:00"/>
    <x v="0"/>
    <x v="22"/>
    <d v="2018-11-21T00:00:00"/>
    <s v="VIP"/>
    <s v="北京市"/>
    <m/>
    <d v="2019-06-27T18:14:24"/>
    <d v="2019-06-27T18:14:24"/>
    <n v="0"/>
    <n v="0"/>
    <n v="13"/>
    <n v="898.43"/>
  </r>
  <r>
    <n v="10003614"/>
    <d v="2018-11-18T00:00:00"/>
    <x v="1"/>
    <x v="27"/>
    <d v="2018-11-21T00:00:00"/>
    <s v="VIP"/>
    <s v="北京市"/>
    <m/>
    <d v="2019-06-21T00:57:36"/>
    <d v="2019-06-20T00:57:36"/>
    <n v="0"/>
    <n v="0"/>
    <n v="17"/>
    <n v="1326.85"/>
  </r>
  <r>
    <n v="10003615"/>
    <d v="2018-11-18T00:00:00"/>
    <x v="0"/>
    <x v="8"/>
    <d v="2018-11-20T00:00:00"/>
    <s v="VIP"/>
    <s v="北京市"/>
    <m/>
    <d v="2019-06-21T00:57:36"/>
    <d v="2019-06-17T00:57:36"/>
    <n v="0"/>
    <n v="0"/>
    <n v="13"/>
    <n v="790.79"/>
  </r>
  <r>
    <n v="10003616"/>
    <d v="2018-11-18T00:00:00"/>
    <x v="1"/>
    <x v="12"/>
    <d v="2018-11-20T00:00:00"/>
    <s v="VIP"/>
    <s v="北京市"/>
    <s v="朝阳区"/>
    <d v="2019-06-14T07:40:48"/>
    <d v="2019-06-10T07:40:48"/>
    <n v="0"/>
    <n v="0"/>
    <n v="19"/>
    <n v="1654.9"/>
  </r>
  <r>
    <n v="10003617"/>
    <d v="2018-11-18T00:00:00"/>
    <x v="0"/>
    <x v="10"/>
    <s v=""/>
    <s v="非会员"/>
    <s v="北京市"/>
    <m/>
    <d v="2019-03-01T00:57:36"/>
    <d v="2019-02-27T00:57:36"/>
    <n v="7"/>
    <n v="665.63"/>
    <n v="0"/>
    <n v="0"/>
  </r>
  <r>
    <n v="10003618"/>
    <d v="2018-11-18T00:00:00"/>
    <x v="0"/>
    <x v="33"/>
    <d v="2018-11-18T00:00:00"/>
    <s v="VIP"/>
    <s v="北京市"/>
    <s v="朝阳区"/>
    <d v="2019-06-25T12:28:48"/>
    <d v="2019-06-25T12:28:48"/>
    <n v="0"/>
    <n v="0"/>
    <n v="17"/>
    <n v="1027.6500000000001"/>
  </r>
  <r>
    <n v="10003619"/>
    <d v="2018-11-19T00:00:00"/>
    <x v="1"/>
    <x v="22"/>
    <d v="2018-11-22T00:00:00"/>
    <s v="VIP"/>
    <s v="北京市"/>
    <m/>
    <d v="2019-06-23T07:26:24"/>
    <d v="2019-06-21T07:26:24"/>
    <n v="0"/>
    <n v="0"/>
    <n v="14"/>
    <n v="1258.5999999999999"/>
  </r>
  <r>
    <n v="10003620"/>
    <d v="2018-11-19T00:00:00"/>
    <x v="0"/>
    <x v="27"/>
    <s v=""/>
    <s v="非会员"/>
    <s v="北京市"/>
    <m/>
    <d v="2019-05-03T00:28:48"/>
    <d v="2019-05-02T00:28:48"/>
    <n v="11"/>
    <n v="1093.73"/>
    <n v="0"/>
    <n v="0"/>
  </r>
  <r>
    <n v="10003621"/>
    <d v="2018-11-19T00:00:00"/>
    <x v="0"/>
    <x v="25"/>
    <d v="2018-11-21T00:00:00"/>
    <s v="VIP"/>
    <s v="北京市"/>
    <m/>
    <d v="2019-06-16T14:52:48"/>
    <d v="2019-06-11T14:52:48"/>
    <n v="0"/>
    <n v="0"/>
    <n v="11"/>
    <n v="992.2"/>
  </r>
  <r>
    <n v="10003622"/>
    <d v="2018-11-19T00:00:00"/>
    <x v="0"/>
    <x v="24"/>
    <s v=""/>
    <s v="非会员"/>
    <s v="北京市"/>
    <m/>
    <d v="2019-03-10T12:00:00"/>
    <d v="2019-03-09T12:00:00"/>
    <n v="7"/>
    <n v="1046.43"/>
    <n v="0"/>
    <n v="0"/>
  </r>
  <r>
    <n v="10003623"/>
    <d v="2018-11-19T00:00:00"/>
    <x v="1"/>
    <x v="20"/>
    <d v="2018-11-20T00:00:00"/>
    <s v="VIP"/>
    <s v="北京市"/>
    <m/>
    <d v="2019-06-27T18:28:48"/>
    <d v="2019-06-23T18:28:48"/>
    <n v="0"/>
    <n v="0"/>
    <n v="14"/>
    <n v="1285.3399999999999"/>
  </r>
  <r>
    <n v="10003624"/>
    <d v="2018-11-19T00:00:00"/>
    <x v="1"/>
    <x v="4"/>
    <s v=""/>
    <s v="非会员"/>
    <s v="北京市"/>
    <m/>
    <d v="2019-04-21T20:52:48"/>
    <d v="2019-04-17T20:52:48"/>
    <n v="10"/>
    <n v="1222.5"/>
    <n v="0"/>
    <n v="0"/>
  </r>
  <r>
    <n v="10003625"/>
    <d v="2018-11-19T00:00:00"/>
    <x v="1"/>
    <x v="28"/>
    <d v="2018-11-19T00:00:00"/>
    <s v="VIP"/>
    <s v="北京市"/>
    <m/>
    <d v="2019-06-30T00:00:00"/>
    <d v="2019-06-30T00:00:00"/>
    <n v="0"/>
    <n v="0"/>
    <n v="19"/>
    <n v="1341.78"/>
  </r>
  <r>
    <n v="10003626"/>
    <d v="2018-11-19T00:00:00"/>
    <x v="1"/>
    <x v="27"/>
    <d v="2018-11-19T00:00:00"/>
    <s v="VIP"/>
    <s v="北京市"/>
    <m/>
    <d v="2019-06-07T16:48:00"/>
    <d v="2019-06-06T16:48:00"/>
    <n v="0"/>
    <n v="0"/>
    <n v="17"/>
    <n v="935.34"/>
  </r>
  <r>
    <n v="10003627"/>
    <d v="2018-11-19T00:00:00"/>
    <x v="0"/>
    <x v="8"/>
    <d v="2018-11-22T00:00:00"/>
    <s v="VIP"/>
    <s v="北京市"/>
    <m/>
    <d v="2019-06-21T01:55:12"/>
    <d v="2019-06-20T01:55:12"/>
    <n v="0"/>
    <n v="0"/>
    <n v="20"/>
    <n v="1359.4"/>
  </r>
  <r>
    <n v="10003628"/>
    <d v="2018-11-19T00:00:00"/>
    <x v="0"/>
    <x v="26"/>
    <s v=""/>
    <s v="非会员"/>
    <s v="北京市"/>
    <s v="朝阳区"/>
    <d v="2019-01-24T21:36:00"/>
    <d v="2019-01-20T21:36:00"/>
    <n v="4"/>
    <n v="558.91999999999996"/>
    <n v="0"/>
    <n v="0"/>
  </r>
  <r>
    <n v="10003629"/>
    <d v="2018-11-19T00:00:00"/>
    <x v="1"/>
    <x v="6"/>
    <s v=""/>
    <s v="非会员"/>
    <s v="北京市"/>
    <m/>
    <d v="2019-03-28T08:09:36"/>
    <d v="2019-03-25T08:09:36"/>
    <n v="8"/>
    <n v="717.52"/>
    <n v="0"/>
    <n v="0"/>
  </r>
  <r>
    <n v="10003630"/>
    <d v="2018-11-19T00:00:00"/>
    <x v="0"/>
    <x v="33"/>
    <s v=""/>
    <s v="非会员"/>
    <s v="北京市"/>
    <s v="朝阳区"/>
    <d v="2019-05-14T04:04:48"/>
    <d v="2019-05-10T04:04:48"/>
    <n v="11"/>
    <n v="1424.61"/>
    <n v="0"/>
    <n v="0"/>
  </r>
  <r>
    <n v="10003631"/>
    <d v="2018-11-19T00:00:00"/>
    <x v="1"/>
    <x v="8"/>
    <d v="2018-11-21T00:00:00"/>
    <s v="VIP"/>
    <s v="北京市"/>
    <m/>
    <d v="2019-06-16T14:52:48"/>
    <d v="2019-06-11T14:52:48"/>
    <n v="0"/>
    <n v="0"/>
    <n v="22"/>
    <n v="2132.6799999999998"/>
  </r>
  <r>
    <n v="10003632"/>
    <d v="2018-11-19T00:00:00"/>
    <x v="0"/>
    <x v="10"/>
    <s v=""/>
    <s v="非会员"/>
    <s v="北京市"/>
    <s v="房山区"/>
    <d v="2019-01-27T03:07:12"/>
    <d v="2019-01-24T03:07:12"/>
    <n v="4"/>
    <n v="373.04"/>
    <n v="0"/>
    <n v="0"/>
  </r>
  <r>
    <n v="10003633"/>
    <d v="2018-11-20T00:00:00"/>
    <x v="0"/>
    <x v="0"/>
    <s v=""/>
    <s v="非会员"/>
    <s v="北京市"/>
    <s v="顺义区"/>
    <d v="2019-05-09T22:33:36"/>
    <d v="2019-05-09T22:33:36"/>
    <n v="11"/>
    <n v="1080.53"/>
    <n v="0"/>
    <n v="0"/>
  </r>
  <r>
    <n v="10003634"/>
    <d v="2018-11-20T00:00:00"/>
    <x v="0"/>
    <x v="15"/>
    <d v="2018-11-21T00:00:00"/>
    <s v="VIP"/>
    <s v="北京市"/>
    <m/>
    <d v="2019-06-18T21:36:00"/>
    <d v="2019-06-13T21:36:00"/>
    <n v="0"/>
    <n v="0"/>
    <n v="20"/>
    <n v="1768.2"/>
  </r>
  <r>
    <n v="10003635"/>
    <d v="2018-11-20T00:00:00"/>
    <x v="0"/>
    <x v="25"/>
    <d v="2018-11-23T00:00:00"/>
    <s v="VIP"/>
    <s v="北京市"/>
    <m/>
    <d v="2019-06-16T16:19:12"/>
    <d v="2019-06-16T16:19:12"/>
    <n v="0"/>
    <n v="0"/>
    <n v="11"/>
    <n v="562.21"/>
  </r>
  <r>
    <n v="10003636"/>
    <d v="2018-11-20T00:00:00"/>
    <x v="0"/>
    <x v="5"/>
    <d v="2018-11-22T00:00:00"/>
    <s v="VIP"/>
    <s v="北京市"/>
    <m/>
    <d v="2019-06-21T02:52:48"/>
    <d v="2019-06-19T02:52:48"/>
    <n v="0"/>
    <n v="0"/>
    <n v="17"/>
    <n v="1011.16"/>
  </r>
  <r>
    <n v="10003637"/>
    <d v="2018-11-20T00:00:00"/>
    <x v="0"/>
    <x v="6"/>
    <d v="2018-11-21T00:00:00"/>
    <s v="VIP"/>
    <s v="北京市"/>
    <s v="朝阳区"/>
    <d v="2019-06-23T08:09:36"/>
    <d v="2019-06-23T08:09:36"/>
    <n v="0"/>
    <n v="0"/>
    <n v="15"/>
    <n v="882.3"/>
  </r>
  <r>
    <n v="10003638"/>
    <d v="2018-11-20T00:00:00"/>
    <x v="0"/>
    <x v="5"/>
    <d v="2018-11-23T00:00:00"/>
    <s v="VIP"/>
    <s v="北京市"/>
    <s v="顺义区"/>
    <d v="2019-06-27T18:43:12"/>
    <d v="2019-06-24T18:43:12"/>
    <n v="0"/>
    <n v="0"/>
    <n v="14"/>
    <n v="916.58"/>
  </r>
  <r>
    <n v="10003639"/>
    <d v="2018-11-20T00:00:00"/>
    <x v="0"/>
    <x v="8"/>
    <d v="2018-11-23T00:00:00"/>
    <s v="VIP"/>
    <s v="北京市"/>
    <s v="朝阳区"/>
    <d v="2019-06-16T16:19:12"/>
    <d v="2019-06-14T16:19:12"/>
    <n v="0"/>
    <n v="0"/>
    <n v="22"/>
    <n v="2183.5"/>
  </r>
  <r>
    <n v="10003640"/>
    <d v="2018-11-20T00:00:00"/>
    <x v="0"/>
    <x v="30"/>
    <d v="2018-11-21T00:00:00"/>
    <s v="VIP"/>
    <s v="北京市"/>
    <s v="东城区"/>
    <d v="2019-06-23T08:09:36"/>
    <d v="2019-06-21T08:09:36"/>
    <n v="0"/>
    <n v="0"/>
    <n v="15"/>
    <n v="1022.85"/>
  </r>
  <r>
    <n v="10003641"/>
    <d v="2018-11-20T00:00:00"/>
    <x v="0"/>
    <x v="3"/>
    <s v=""/>
    <s v="非会员"/>
    <s v="北京市"/>
    <m/>
    <d v="2019-02-05T16:48:00"/>
    <d v="2019-02-01T16:48:00"/>
    <n v="5"/>
    <n v="605.20000000000005"/>
    <n v="0"/>
    <n v="0"/>
  </r>
  <r>
    <n v="10003642"/>
    <d v="2018-11-20T00:00:00"/>
    <x v="0"/>
    <x v="26"/>
    <s v=""/>
    <s v="非会员"/>
    <s v="北京市"/>
    <s v="通州区"/>
    <d v="2019-02-27T21:36:00"/>
    <d v="2019-02-27T21:36:00"/>
    <n v="7"/>
    <n v="823.97"/>
    <n v="0"/>
    <n v="0"/>
  </r>
  <r>
    <n v="10003643"/>
    <d v="2018-11-20T00:00:00"/>
    <x v="0"/>
    <x v="15"/>
    <d v="2018-11-20T00:00:00"/>
    <s v="VIP"/>
    <s v="北京市"/>
    <m/>
    <d v="2019-06-18T21:36:00"/>
    <d v="2019-06-18T21:36:00"/>
    <n v="0"/>
    <n v="0"/>
    <n v="25"/>
    <n v="1850.5"/>
  </r>
  <r>
    <n v="10003644"/>
    <d v="2018-11-20T00:00:00"/>
    <x v="0"/>
    <x v="2"/>
    <s v=""/>
    <s v="非会员"/>
    <s v="北京市"/>
    <s v="大兴区"/>
    <d v="2019-03-24T07:40:48"/>
    <d v="2019-03-23T07:40:48"/>
    <n v="8"/>
    <n v="796.64"/>
    <n v="0"/>
    <n v="0"/>
  </r>
  <r>
    <n v="10003645"/>
    <d v="2018-11-21T00:00:00"/>
    <x v="0"/>
    <x v="7"/>
    <s v=""/>
    <s v="非会员"/>
    <s v="北京市"/>
    <m/>
    <d v="2019-02-10T18:28:48"/>
    <d v="2019-02-08T18:28:48"/>
    <n v="5"/>
    <n v="677.5"/>
    <n v="0"/>
    <n v="0"/>
  </r>
  <r>
    <n v="10003646"/>
    <d v="2018-11-21T00:00:00"/>
    <x v="1"/>
    <x v="5"/>
    <d v="2018-11-24T00:00:00"/>
    <s v="VIP"/>
    <s v="北京市"/>
    <m/>
    <d v="2019-06-30T00:00:00"/>
    <d v="2019-06-30T00:00:00"/>
    <n v="0"/>
    <n v="0"/>
    <n v="15"/>
    <n v="1091.0999999999999"/>
  </r>
  <r>
    <n v="10003647"/>
    <d v="2018-11-21T00:00:00"/>
    <x v="0"/>
    <x v="33"/>
    <d v="2018-11-23T00:00:00"/>
    <s v="VIP"/>
    <s v="北京市"/>
    <m/>
    <d v="2019-06-27T18:57:36"/>
    <d v="2019-06-23T18:57:36"/>
    <n v="0"/>
    <n v="0"/>
    <n v="12"/>
    <n v="893.28"/>
  </r>
  <r>
    <n v="10003648"/>
    <d v="2018-11-21T00:00:00"/>
    <x v="0"/>
    <x v="29"/>
    <s v=""/>
    <s v="非会员"/>
    <s v="北京市"/>
    <s v="海淀区"/>
    <d v="2019-04-22T11:45:36"/>
    <d v="2019-04-17T11:45:36"/>
    <n v="10"/>
    <n v="1455.8"/>
    <n v="0"/>
    <n v="0"/>
  </r>
  <r>
    <n v="10003649"/>
    <d v="2018-11-21T00:00:00"/>
    <x v="1"/>
    <x v="19"/>
    <d v="2018-11-22T00:00:00"/>
    <s v="VIP"/>
    <s v="北京市"/>
    <s v="海淀区"/>
    <d v="2019-06-25T13:55:12"/>
    <d v="2019-06-23T13:55:12"/>
    <n v="0"/>
    <n v="0"/>
    <n v="11"/>
    <n v="1088.8900000000001"/>
  </r>
  <r>
    <n v="10003650"/>
    <d v="2018-11-21T00:00:00"/>
    <x v="1"/>
    <x v="0"/>
    <s v=""/>
    <s v="非会员"/>
    <s v="北京市"/>
    <m/>
    <d v="2019-05-16T19:12:00"/>
    <d v="2019-05-12T19:12:00"/>
    <n v="12"/>
    <n v="1264.44"/>
    <n v="0"/>
    <n v="0"/>
  </r>
  <r>
    <n v="10003651"/>
    <d v="2018-11-21T00:00:00"/>
    <x v="0"/>
    <x v="4"/>
    <d v="2018-11-22T00:00:00"/>
    <s v="VIP"/>
    <s v="北京市"/>
    <m/>
    <d v="2019-06-25T13:55:12"/>
    <d v="2019-06-20T13:55:12"/>
    <n v="0"/>
    <n v="0"/>
    <n v="24"/>
    <n v="2354.64"/>
  </r>
  <r>
    <n v="10003652"/>
    <d v="2018-11-21T00:00:00"/>
    <x v="1"/>
    <x v="36"/>
    <s v=""/>
    <s v="非会员"/>
    <s v="北京市"/>
    <m/>
    <d v="2019-04-13T15:36:00"/>
    <d v="2019-04-12T15:36:00"/>
    <n v="10"/>
    <n v="1370.3"/>
    <n v="0"/>
    <n v="0"/>
  </r>
  <r>
    <n v="10003653"/>
    <d v="2018-11-21T00:00:00"/>
    <x v="0"/>
    <x v="25"/>
    <d v="2018-11-21T00:00:00"/>
    <s v="VIP"/>
    <s v="北京市"/>
    <s v="朝阳区"/>
    <d v="2019-06-12T07:40:48"/>
    <d v="2019-06-11T07:40:48"/>
    <n v="0"/>
    <n v="0"/>
    <n v="17"/>
    <n v="1366.46"/>
  </r>
  <r>
    <n v="10003654"/>
    <d v="2018-11-21T00:00:00"/>
    <x v="1"/>
    <x v="19"/>
    <d v="2018-11-21T00:00:00"/>
    <s v="VIP"/>
    <s v="北京市"/>
    <m/>
    <d v="2019-06-18T22:48:00"/>
    <d v="2019-06-16T22:48:00"/>
    <n v="0"/>
    <n v="0"/>
    <n v="17"/>
    <n v="1286.22"/>
  </r>
  <r>
    <n v="10003655"/>
    <d v="2018-11-21T00:00:00"/>
    <x v="0"/>
    <x v="4"/>
    <d v="2018-11-22T00:00:00"/>
    <s v="VIP"/>
    <s v="北京市"/>
    <s v="东城区"/>
    <d v="2019-06-16T17:45:36"/>
    <d v="2019-06-13T17:45:36"/>
    <n v="0"/>
    <n v="0"/>
    <n v="24"/>
    <n v="2071.44"/>
  </r>
  <r>
    <n v="10003656"/>
    <d v="2018-11-21T00:00:00"/>
    <x v="0"/>
    <x v="20"/>
    <s v=""/>
    <s v="非会员"/>
    <s v="北京市"/>
    <s v="昌平区"/>
    <d v="2019-06-25T13:55:12"/>
    <d v="2019-06-24T13:55:12"/>
    <n v="14"/>
    <n v="1923.74"/>
    <n v="0"/>
    <n v="0"/>
  </r>
  <r>
    <n v="10003657"/>
    <d v="2018-11-22T00:00:00"/>
    <x v="1"/>
    <x v="3"/>
    <d v="2018-11-22T00:00:00"/>
    <s v="VIP"/>
    <s v="北京市"/>
    <m/>
    <d v="2019-06-21T04:48:00"/>
    <d v="2019-06-17T04:48:00"/>
    <n v="0"/>
    <n v="0"/>
    <n v="22"/>
    <n v="1103.3"/>
  </r>
  <r>
    <n v="10003658"/>
    <d v="2018-11-22T00:00:00"/>
    <x v="0"/>
    <x v="36"/>
    <d v="2018-11-22T00:00:00"/>
    <s v="VIP"/>
    <s v="北京市"/>
    <m/>
    <d v="2019-06-12T09:36:00"/>
    <d v="2019-06-12T09:36:00"/>
    <n v="0"/>
    <n v="0"/>
    <n v="10"/>
    <n v="908.4"/>
  </r>
  <r>
    <n v="10003659"/>
    <d v="2018-11-22T00:00:00"/>
    <x v="1"/>
    <x v="13"/>
    <s v=""/>
    <s v="非会员"/>
    <s v="北京市"/>
    <s v="朝阳区"/>
    <d v="2019-05-06T00:00:00"/>
    <d v="2019-05-06T00:00:00"/>
    <n v="11"/>
    <n v="1503.7"/>
    <n v="0"/>
    <n v="0"/>
  </r>
  <r>
    <n v="10003660"/>
    <d v="2018-11-22T00:00:00"/>
    <x v="1"/>
    <x v="33"/>
    <d v="2018-11-23T00:00:00"/>
    <s v="VIP"/>
    <s v="北京市"/>
    <m/>
    <d v="2019-06-19T00:00:00"/>
    <d v="2019-06-17T00:00:00"/>
    <n v="0"/>
    <n v="0"/>
    <n v="15"/>
    <n v="1039.2"/>
  </r>
  <r>
    <n v="10003661"/>
    <d v="2018-11-22T00:00:00"/>
    <x v="0"/>
    <x v="22"/>
    <d v="2018-11-23T00:00:00"/>
    <s v="VIP"/>
    <s v="北京市"/>
    <m/>
    <d v="2019-06-27T19:12:00"/>
    <d v="2019-06-23T19:12:00"/>
    <n v="0"/>
    <n v="0"/>
    <n v="31"/>
    <n v="2205.34"/>
  </r>
  <r>
    <n v="10003662"/>
    <d v="2018-11-22T00:00:00"/>
    <x v="1"/>
    <x v="25"/>
    <s v=""/>
    <s v="非会员"/>
    <s v="北京市"/>
    <m/>
    <d v="2019-02-24T14:24:00"/>
    <d v="2019-02-20T14:24:00"/>
    <n v="6"/>
    <n v="797.04"/>
    <n v="0"/>
    <n v="0"/>
  </r>
  <r>
    <n v="10003663"/>
    <d v="2018-11-22T00:00:00"/>
    <x v="0"/>
    <x v="10"/>
    <d v="2018-11-23T00:00:00"/>
    <s v="VIP"/>
    <s v="北京市"/>
    <s v="朝阳区"/>
    <d v="2019-06-08T00:00:00"/>
    <d v="2019-06-08T00:00:00"/>
    <n v="0"/>
    <n v="0"/>
    <n v="15"/>
    <n v="1466.85"/>
  </r>
  <r>
    <n v="10003664"/>
    <d v="2018-11-22T00:00:00"/>
    <x v="1"/>
    <x v="10"/>
    <d v="2018-11-22T00:00:00"/>
    <s v="VIP"/>
    <s v="北京市"/>
    <s v="海淀区"/>
    <d v="2019-06-23T09:36:00"/>
    <d v="2019-06-18T09:36:00"/>
    <n v="0"/>
    <n v="0"/>
    <n v="18"/>
    <n v="1279.26"/>
  </r>
  <r>
    <n v="10003665"/>
    <d v="2018-11-22T00:00:00"/>
    <x v="0"/>
    <x v="9"/>
    <d v="2018-11-22T00:00:00"/>
    <s v="VIP"/>
    <s v="北京市"/>
    <m/>
    <d v="2019-06-19T00:00:00"/>
    <d v="2019-06-19T00:00:00"/>
    <n v="0"/>
    <n v="0"/>
    <n v="13"/>
    <n v="673.01"/>
  </r>
  <r>
    <n v="10003666"/>
    <d v="2018-11-23T00:00:00"/>
    <x v="0"/>
    <x v="7"/>
    <d v="2018-11-23T00:00:00"/>
    <s v="VIP"/>
    <s v="北京市"/>
    <m/>
    <d v="2019-06-25T14:52:48"/>
    <d v="2019-06-23T14:52:48"/>
    <n v="0"/>
    <n v="0"/>
    <n v="27"/>
    <n v="1884.6"/>
  </r>
  <r>
    <n v="10003667"/>
    <d v="2018-11-23T00:00:00"/>
    <x v="0"/>
    <x v="9"/>
    <d v="2018-11-25T00:00:00"/>
    <s v="VIP"/>
    <s v="北京市"/>
    <m/>
    <d v="2019-06-27T19:26:24"/>
    <d v="2019-06-27T19:26:24"/>
    <n v="0"/>
    <n v="0"/>
    <n v="31"/>
    <n v="2772.95"/>
  </r>
  <r>
    <n v="10003668"/>
    <d v="2018-11-23T00:00:00"/>
    <x v="0"/>
    <x v="27"/>
    <d v="2018-11-26T00:00:00"/>
    <s v="VIP"/>
    <s v="北京市"/>
    <m/>
    <d v="2019-06-19T01:12:00"/>
    <d v="2019-06-19T01:12:00"/>
    <n v="0"/>
    <n v="0"/>
    <n v="14"/>
    <n v="1305.22"/>
  </r>
  <r>
    <n v="10003669"/>
    <d v="2018-11-23T00:00:00"/>
    <x v="0"/>
    <x v="29"/>
    <s v=""/>
    <s v="非会员"/>
    <s v="北京市"/>
    <s v="海淀区"/>
    <d v="2019-03-05T22:19:12"/>
    <d v="2019-03-01T22:19:12"/>
    <n v="7"/>
    <n v="862.19"/>
    <n v="0"/>
    <n v="0"/>
  </r>
  <r>
    <n v="10003670"/>
    <d v="2018-11-23T00:00:00"/>
    <x v="1"/>
    <x v="31"/>
    <d v="2018-11-25T00:00:00"/>
    <s v="VIP"/>
    <s v="北京市"/>
    <m/>
    <d v="2019-06-10T06:57:36"/>
    <d v="2019-06-08T06:57:36"/>
    <n v="0"/>
    <n v="0"/>
    <n v="16"/>
    <n v="1055.3599999999999"/>
  </r>
  <r>
    <n v="10003671"/>
    <d v="2018-11-23T00:00:00"/>
    <x v="1"/>
    <x v="15"/>
    <s v=""/>
    <s v="非会员"/>
    <s v="北京市"/>
    <m/>
    <d v="2019-06-23T10:19:12"/>
    <d v="2019-06-18T10:19:12"/>
    <n v="14"/>
    <n v="1479.38"/>
    <n v="0"/>
    <n v="0"/>
  </r>
  <r>
    <n v="10003672"/>
    <d v="2018-11-23T00:00:00"/>
    <x v="0"/>
    <x v="10"/>
    <d v="2018-11-24T00:00:00"/>
    <s v="VIP"/>
    <s v="北京市"/>
    <m/>
    <d v="2019-06-21T05:45:36"/>
    <d v="2019-06-16T05:45:36"/>
    <n v="0"/>
    <n v="0"/>
    <n v="11"/>
    <n v="905.63"/>
  </r>
  <r>
    <n v="10003673"/>
    <d v="2018-11-23T00:00:00"/>
    <x v="1"/>
    <x v="9"/>
    <d v="2018-11-23T00:00:00"/>
    <s v="VIP"/>
    <s v="北京市"/>
    <s v="昌平区"/>
    <d v="2019-06-19T01:12:00"/>
    <d v="2019-06-18T01:12:00"/>
    <n v="0"/>
    <n v="0"/>
    <n v="20"/>
    <n v="1569.4"/>
  </r>
  <r>
    <n v="10003674"/>
    <d v="2018-11-23T00:00:00"/>
    <x v="0"/>
    <x v="27"/>
    <s v=""/>
    <s v="非会员"/>
    <s v="北京市"/>
    <m/>
    <d v="2019-03-03T17:45:36"/>
    <d v="2019-02-26T17:45:36"/>
    <n v="6"/>
    <n v="863.16"/>
    <n v="0"/>
    <n v="0"/>
  </r>
  <r>
    <n v="10003675"/>
    <d v="2018-11-23T00:00:00"/>
    <x v="0"/>
    <x v="36"/>
    <s v=""/>
    <s v="非会员"/>
    <s v="北京市"/>
    <s v="朝阳区"/>
    <d v="2019-03-14T16:33:36"/>
    <d v="2019-03-09T16:33:36"/>
    <n v="7"/>
    <n v="691.67"/>
    <n v="0"/>
    <n v="0"/>
  </r>
  <r>
    <n v="10003676"/>
    <d v="2018-11-23T00:00:00"/>
    <x v="1"/>
    <x v="18"/>
    <s v=""/>
    <s v="非会员"/>
    <s v="北京市"/>
    <m/>
    <d v="2019-05-21T13:55:12"/>
    <d v="2019-05-21T13:55:12"/>
    <n v="12"/>
    <n v="1458.24"/>
    <n v="0"/>
    <n v="0"/>
  </r>
  <r>
    <n v="10003677"/>
    <d v="2018-11-23T00:00:00"/>
    <x v="0"/>
    <x v="14"/>
    <s v=""/>
    <s v="非会员"/>
    <s v="北京市"/>
    <m/>
    <d v="2019-03-21T06:14:24"/>
    <d v="2019-03-18T06:14:24"/>
    <n v="8"/>
    <n v="1106.8"/>
    <n v="0"/>
    <n v="0"/>
  </r>
  <r>
    <n v="10003678"/>
    <d v="2018-11-23T00:00:00"/>
    <x v="0"/>
    <x v="36"/>
    <s v=""/>
    <s v="非会员"/>
    <s v="北京市"/>
    <m/>
    <d v="2019-06-01T12:43:12"/>
    <d v="2019-05-28T12:43:12"/>
    <n v="12"/>
    <n v="1231.56"/>
    <n v="0"/>
    <n v="0"/>
  </r>
  <r>
    <n v="10003679"/>
    <d v="2018-11-23T00:00:00"/>
    <x v="0"/>
    <x v="18"/>
    <s v=""/>
    <s v="非会员"/>
    <s v="北京市"/>
    <m/>
    <d v="2019-03-16T21:07:12"/>
    <d v="2019-03-15T21:07:12"/>
    <n v="8"/>
    <n v="990.72"/>
    <n v="0"/>
    <n v="0"/>
  </r>
  <r>
    <n v="10003680"/>
    <d v="2018-11-23T00:00:00"/>
    <x v="0"/>
    <x v="18"/>
    <s v=""/>
    <s v="非会员"/>
    <s v="北京市"/>
    <m/>
    <d v="2019-04-20T22:04:48"/>
    <d v="2019-04-15T22:04:48"/>
    <n v="10"/>
    <n v="980.1"/>
    <n v="0"/>
    <n v="0"/>
  </r>
  <r>
    <n v="10003681"/>
    <d v="2018-11-23T00:00:00"/>
    <x v="0"/>
    <x v="24"/>
    <s v=""/>
    <s v="非会员"/>
    <s v="北京市"/>
    <m/>
    <d v="2019-06-21T05:45:36"/>
    <d v="2019-06-21T05:45:36"/>
    <n v="14"/>
    <n v="1301.72"/>
    <n v="0"/>
    <n v="0"/>
  </r>
  <r>
    <n v="10003682"/>
    <d v="2018-11-24T00:00:00"/>
    <x v="1"/>
    <x v="10"/>
    <d v="2018-11-26T00:00:00"/>
    <s v="VIP"/>
    <s v="北京市"/>
    <m/>
    <d v="2019-06-30T00:00:00"/>
    <d v="2019-06-27T00:00:00"/>
    <n v="0"/>
    <n v="0"/>
    <n v="11"/>
    <n v="1079.6500000000001"/>
  </r>
  <r>
    <n v="10003683"/>
    <d v="2018-11-24T00:00:00"/>
    <x v="0"/>
    <x v="6"/>
    <d v="2018-11-25T00:00:00"/>
    <s v="VIP"/>
    <s v="北京市"/>
    <s v="西城区"/>
    <d v="2019-06-27T19:40:48"/>
    <d v="2019-06-27T19:40:48"/>
    <n v="0"/>
    <n v="0"/>
    <n v="27"/>
    <n v="1745.28"/>
  </r>
  <r>
    <n v="10003684"/>
    <d v="2018-11-24T00:00:00"/>
    <x v="0"/>
    <x v="29"/>
    <d v="2018-11-24T00:00:00"/>
    <s v="VIP"/>
    <s v="北京市"/>
    <s v="丰台区"/>
    <d v="2019-06-12T13:26:24"/>
    <d v="2019-06-09T13:26:24"/>
    <n v="0"/>
    <n v="0"/>
    <n v="13"/>
    <n v="947.18"/>
  </r>
  <r>
    <n v="10003685"/>
    <d v="2018-11-24T00:00:00"/>
    <x v="0"/>
    <x v="12"/>
    <d v="2018-11-27T00:00:00"/>
    <s v="VIP"/>
    <s v="北京市"/>
    <m/>
    <d v="2019-06-21T06:43:12"/>
    <d v="2019-06-21T06:43:12"/>
    <n v="0"/>
    <n v="0"/>
    <n v="22"/>
    <n v="1117.1600000000001"/>
  </r>
  <r>
    <n v="10003686"/>
    <d v="2018-11-24T00:00:00"/>
    <x v="0"/>
    <x v="18"/>
    <s v=""/>
    <s v="非会员"/>
    <s v="北京市"/>
    <m/>
    <d v="2019-02-12T15:50:24"/>
    <d v="2019-02-10T15:50:24"/>
    <n v="5"/>
    <n v="714.5"/>
    <n v="0"/>
    <n v="0"/>
  </r>
  <r>
    <n v="10003687"/>
    <d v="2018-11-24T00:00:00"/>
    <x v="1"/>
    <x v="36"/>
    <s v=""/>
    <s v="非会员"/>
    <s v="北京市"/>
    <s v="丰台区"/>
    <d v="2019-01-28T09:36:00"/>
    <d v="2019-01-24T09:36:00"/>
    <n v="4"/>
    <n v="343.52"/>
    <n v="0"/>
    <n v="0"/>
  </r>
  <r>
    <n v="10003688"/>
    <d v="2018-11-24T00:00:00"/>
    <x v="0"/>
    <x v="0"/>
    <s v=""/>
    <s v="非会员"/>
    <s v="北京市"/>
    <s v="海淀区"/>
    <d v="2019-06-14T17:45:36"/>
    <d v="2019-06-13T17:45:36"/>
    <n v="13"/>
    <n v="1395.81"/>
    <n v="0"/>
    <n v="0"/>
  </r>
  <r>
    <n v="10003689"/>
    <d v="2018-11-24T00:00:00"/>
    <x v="1"/>
    <x v="12"/>
    <d v="2018-11-27T00:00:00"/>
    <s v="VIP"/>
    <s v="北京市"/>
    <m/>
    <d v="2019-06-19T02:24:00"/>
    <d v="2019-06-19T02:24:00"/>
    <n v="0"/>
    <n v="0"/>
    <n v="27"/>
    <n v="2559.06"/>
  </r>
  <r>
    <n v="10003690"/>
    <d v="2018-11-24T00:00:00"/>
    <x v="0"/>
    <x v="28"/>
    <d v="2018-11-24T00:00:00"/>
    <s v="VIP"/>
    <s v="北京市"/>
    <m/>
    <d v="2019-06-30T00:00:00"/>
    <d v="2019-06-30T00:00:00"/>
    <n v="0"/>
    <n v="0"/>
    <n v="16"/>
    <n v="881.44"/>
  </r>
  <r>
    <n v="10003691"/>
    <d v="2018-11-24T00:00:00"/>
    <x v="1"/>
    <x v="28"/>
    <d v="2018-11-24T00:00:00"/>
    <s v="VIP"/>
    <s v="北京市"/>
    <s v="朝阳区"/>
    <d v="2019-06-25T15:21:36"/>
    <d v="2019-06-20T15:21:36"/>
    <n v="0"/>
    <n v="0"/>
    <n v="14"/>
    <n v="1327.76"/>
  </r>
  <r>
    <n v="10003692"/>
    <d v="2018-11-24T00:00:00"/>
    <x v="1"/>
    <x v="27"/>
    <d v="2018-11-24T00:00:00"/>
    <s v="VIP"/>
    <s v="北京市"/>
    <m/>
    <d v="2019-06-08T04:48:00"/>
    <d v="2019-06-03T04:48:00"/>
    <n v="0"/>
    <n v="0"/>
    <n v="10"/>
    <n v="687.3"/>
  </r>
  <r>
    <n v="10003693"/>
    <d v="2018-11-25T00:00:00"/>
    <x v="0"/>
    <x v="12"/>
    <d v="2018-11-26T00:00:00"/>
    <s v="VIP"/>
    <s v="北京市"/>
    <s v="平谷区"/>
    <d v="2019-06-12T15:21:36"/>
    <d v="2019-06-10T15:21:36"/>
    <n v="0"/>
    <n v="0"/>
    <n v="20"/>
    <n v="1523.2"/>
  </r>
  <r>
    <n v="10003694"/>
    <d v="2018-11-25T00:00:00"/>
    <x v="1"/>
    <x v="28"/>
    <d v="2018-11-27T00:00:00"/>
    <s v="VIP"/>
    <s v="北京市"/>
    <m/>
    <d v="2019-06-14T19:26:24"/>
    <d v="2019-06-12T19:26:24"/>
    <n v="0"/>
    <n v="0"/>
    <n v="22"/>
    <n v="1750.54"/>
  </r>
  <r>
    <n v="10003695"/>
    <d v="2018-11-25T00:00:00"/>
    <x v="0"/>
    <x v="15"/>
    <d v="2018-11-26T00:00:00"/>
    <s v="VIP"/>
    <s v="北京市"/>
    <s v="海淀区"/>
    <d v="2019-06-16T23:31:12"/>
    <d v="2019-06-15T23:31:12"/>
    <n v="0"/>
    <n v="0"/>
    <n v="18"/>
    <n v="1476.18"/>
  </r>
  <r>
    <n v="10003696"/>
    <d v="2018-11-25T00:00:00"/>
    <x v="0"/>
    <x v="25"/>
    <s v=""/>
    <s v="非会员"/>
    <s v="北京市"/>
    <m/>
    <d v="2019-04-04T04:48:00"/>
    <d v="2019-03-31T04:48:00"/>
    <n v="8"/>
    <n v="689.44"/>
    <n v="0"/>
    <n v="0"/>
  </r>
  <r>
    <n v="10003697"/>
    <d v="2018-11-25T00:00:00"/>
    <x v="0"/>
    <x v="13"/>
    <s v=""/>
    <s v="非会员"/>
    <s v="北京市"/>
    <s v="丰台区"/>
    <d v="2019-05-04T13:55:12"/>
    <d v="2019-05-01T13:55:12"/>
    <n v="11"/>
    <n v="1448.15"/>
    <n v="0"/>
    <n v="0"/>
  </r>
  <r>
    <n v="10003698"/>
    <d v="2018-11-25T00:00:00"/>
    <x v="0"/>
    <x v="18"/>
    <s v=""/>
    <s v="非会员"/>
    <s v="北京市"/>
    <m/>
    <d v="2019-03-15T16:04:48"/>
    <d v="2019-03-10T16:04:48"/>
    <n v="7"/>
    <n v="583.30999999999995"/>
    <n v="0"/>
    <n v="0"/>
  </r>
  <r>
    <n v="10003699"/>
    <d v="2018-11-25T00:00:00"/>
    <x v="0"/>
    <x v="33"/>
    <d v="2018-11-28T00:00:00"/>
    <s v="VIP"/>
    <s v="北京市"/>
    <m/>
    <d v="2019-06-12T15:21:36"/>
    <d v="2019-06-08T15:21:36"/>
    <n v="0"/>
    <n v="0"/>
    <n v="10"/>
    <n v="559.9"/>
  </r>
  <r>
    <n v="10003700"/>
    <d v="2018-11-25T00:00:00"/>
    <x v="0"/>
    <x v="10"/>
    <d v="2018-11-26T00:00:00"/>
    <s v="VIP"/>
    <s v="北京市"/>
    <m/>
    <d v="2019-06-19T03:36:00"/>
    <d v="2019-06-19T03:36:00"/>
    <n v="0"/>
    <n v="0"/>
    <n v="24"/>
    <n v="2223.6"/>
  </r>
  <r>
    <n v="10003701"/>
    <d v="2018-11-25T00:00:00"/>
    <x v="0"/>
    <x v="12"/>
    <d v="2018-11-28T00:00:00"/>
    <s v="VIP"/>
    <s v="北京市"/>
    <s v="朝阳区"/>
    <d v="2019-06-12T15:21:36"/>
    <d v="2019-06-08T15:21:36"/>
    <n v="0"/>
    <n v="0"/>
    <n v="19"/>
    <n v="1329.43"/>
  </r>
  <r>
    <n v="10003702"/>
    <d v="2018-11-25T00:00:00"/>
    <x v="1"/>
    <x v="27"/>
    <d v="2018-11-27T00:00:00"/>
    <s v="VIP"/>
    <s v="北京市"/>
    <m/>
    <d v="2019-06-27T19:55:12"/>
    <d v="2019-06-27T19:55:12"/>
    <n v="0"/>
    <n v="0"/>
    <n v="31"/>
    <n v="1688.26"/>
  </r>
  <r>
    <n v="10003703"/>
    <d v="2018-11-25T00:00:00"/>
    <x v="1"/>
    <x v="19"/>
    <d v="2018-11-25T00:00:00"/>
    <s v="VIP"/>
    <s v="北京市"/>
    <s v="朝阳区"/>
    <d v="2019-06-30T00:00:00"/>
    <d v="2019-06-28T00:00:00"/>
    <n v="0"/>
    <n v="0"/>
    <n v="18"/>
    <n v="902.34"/>
  </r>
  <r>
    <n v="10003704"/>
    <d v="2018-11-25T00:00:00"/>
    <x v="0"/>
    <x v="26"/>
    <s v=""/>
    <s v="非会员"/>
    <s v="北京市"/>
    <s v="朝阳区"/>
    <d v="2019-06-01T18:57:36"/>
    <d v="2019-05-27T18:57:36"/>
    <n v="12"/>
    <n v="1747.56"/>
    <n v="0"/>
    <n v="0"/>
  </r>
  <r>
    <n v="10003705"/>
    <d v="2018-11-25T00:00:00"/>
    <x v="0"/>
    <x v="19"/>
    <d v="2018-11-27T00:00:00"/>
    <s v="VIP"/>
    <s v="北京市"/>
    <s v="西城区"/>
    <d v="2019-06-19T03:36:00"/>
    <d v="2019-06-14T03:36:00"/>
    <n v="0"/>
    <n v="0"/>
    <n v="11"/>
    <n v="918.5"/>
  </r>
  <r>
    <n v="10003706"/>
    <d v="2018-11-25T00:00:00"/>
    <x v="1"/>
    <x v="24"/>
    <d v="2018-11-26T00:00:00"/>
    <s v="VIP"/>
    <s v="北京市"/>
    <m/>
    <d v="2019-06-25T15:50:24"/>
    <d v="2019-06-22T15:50:24"/>
    <n v="0"/>
    <n v="0"/>
    <n v="10"/>
    <n v="845.3"/>
  </r>
  <r>
    <n v="10003707"/>
    <d v="2018-11-26T00:00:00"/>
    <x v="0"/>
    <x v="18"/>
    <s v=""/>
    <s v="非会员"/>
    <s v="北京市"/>
    <m/>
    <d v="2019-02-05T06:43:12"/>
    <d v="2019-02-02T06:43:12"/>
    <n v="5"/>
    <n v="629.45000000000005"/>
    <n v="0"/>
    <n v="0"/>
  </r>
  <r>
    <n v="10003708"/>
    <d v="2018-11-26T00:00:00"/>
    <x v="0"/>
    <x v="12"/>
    <s v=""/>
    <s v="非会员"/>
    <s v="北京市"/>
    <s v="平谷区"/>
    <d v="2019-03-11T20:09:36"/>
    <d v="2019-03-08T20:09:36"/>
    <n v="7"/>
    <n v="707.77"/>
    <n v="0"/>
    <n v="0"/>
  </r>
  <r>
    <n v="10003709"/>
    <d v="2018-11-26T00:00:00"/>
    <x v="1"/>
    <x v="12"/>
    <d v="2018-11-26T00:00:00"/>
    <s v="VIP"/>
    <s v="北京市"/>
    <s v="朝阳区"/>
    <d v="2019-06-30T00:00:00"/>
    <d v="2019-06-25T00:00:00"/>
    <n v="0"/>
    <n v="0"/>
    <n v="17"/>
    <n v="1374.45"/>
  </r>
  <r>
    <n v="10003710"/>
    <d v="2018-11-26T00:00:00"/>
    <x v="0"/>
    <x v="29"/>
    <s v=""/>
    <s v="非会员"/>
    <s v="北京市"/>
    <m/>
    <d v="2019-02-20T09:36:00"/>
    <d v="2019-02-19T09:36:00"/>
    <n v="6"/>
    <n v="548.52"/>
    <n v="0"/>
    <n v="0"/>
  </r>
  <r>
    <n v="10003711"/>
    <d v="2018-11-26T00:00:00"/>
    <x v="0"/>
    <x v="14"/>
    <d v="2018-11-27T00:00:00"/>
    <s v="VIP"/>
    <s v="北京市"/>
    <m/>
    <d v="2019-06-23T12:28:48"/>
    <d v="2019-06-21T12:28:48"/>
    <n v="0"/>
    <n v="0"/>
    <n v="10"/>
    <n v="871.4"/>
  </r>
  <r>
    <n v="10003712"/>
    <d v="2018-11-26T00:00:00"/>
    <x v="1"/>
    <x v="20"/>
    <s v=""/>
    <s v="非会员"/>
    <s v="北京市"/>
    <m/>
    <d v="2019-04-19T17:16:48"/>
    <d v="2019-04-15T17:16:48"/>
    <n v="9"/>
    <n v="1329.12"/>
    <n v="0"/>
    <n v="0"/>
  </r>
  <r>
    <n v="10003713"/>
    <d v="2018-11-26T00:00:00"/>
    <x v="1"/>
    <x v="18"/>
    <s v=""/>
    <s v="非会员"/>
    <s v="北京市"/>
    <m/>
    <d v="2019-05-19T23:02:24"/>
    <d v="2019-05-19T23:02:24"/>
    <n v="12"/>
    <n v="1028.76"/>
    <n v="0"/>
    <n v="0"/>
  </r>
  <r>
    <n v="10003714"/>
    <d v="2018-11-26T00:00:00"/>
    <x v="1"/>
    <x v="22"/>
    <d v="2018-11-27T00:00:00"/>
    <s v="VIP"/>
    <s v="北京市"/>
    <m/>
    <d v="2019-06-14T21:07:12"/>
    <d v="2019-06-10T21:07:12"/>
    <n v="0"/>
    <n v="0"/>
    <n v="14"/>
    <n v="741.16"/>
  </r>
  <r>
    <n v="10003715"/>
    <d v="2018-11-27T00:00:00"/>
    <x v="0"/>
    <x v="4"/>
    <d v="2018-11-30T00:00:00"/>
    <s v="VIP"/>
    <s v="北京市"/>
    <m/>
    <d v="2019-06-10T15:36:00"/>
    <d v="2019-06-05T15:36:00"/>
    <n v="0"/>
    <n v="0"/>
    <n v="11"/>
    <n v="1098.1300000000001"/>
  </r>
  <r>
    <n v="10003716"/>
    <d v="2018-11-27T00:00:00"/>
    <x v="0"/>
    <x v="25"/>
    <d v="2018-11-28T00:00:00"/>
    <s v="VIP"/>
    <s v="北京市"/>
    <m/>
    <d v="2019-06-23T13:12:00"/>
    <d v="2019-06-18T13:12:00"/>
    <n v="0"/>
    <n v="0"/>
    <n v="12"/>
    <n v="1104.3599999999999"/>
  </r>
  <r>
    <n v="10003717"/>
    <d v="2018-11-27T00:00:00"/>
    <x v="0"/>
    <x v="23"/>
    <d v="2018-11-27T00:00:00"/>
    <s v="VIP"/>
    <s v="北京市"/>
    <s v="朝阳区"/>
    <d v="2019-06-14T22:48:00"/>
    <d v="2019-06-09T22:48:00"/>
    <n v="0"/>
    <n v="0"/>
    <n v="10"/>
    <n v="811.1"/>
  </r>
  <r>
    <n v="10003718"/>
    <d v="2018-11-27T00:00:00"/>
    <x v="0"/>
    <x v="0"/>
    <s v=""/>
    <s v="非会员"/>
    <s v="北京市"/>
    <m/>
    <d v="2019-04-26T12:00:00"/>
    <d v="2019-04-25T12:00:00"/>
    <n v="10"/>
    <n v="1120"/>
    <n v="0"/>
    <n v="0"/>
  </r>
  <r>
    <n v="10003719"/>
    <d v="2018-11-27T00:00:00"/>
    <x v="0"/>
    <x v="22"/>
    <d v="2018-11-30T00:00:00"/>
    <s v="VIP"/>
    <s v="北京市"/>
    <s v="东城区"/>
    <d v="2019-06-23T13:12:00"/>
    <d v="2019-06-18T13:12:00"/>
    <n v="0"/>
    <n v="0"/>
    <n v="19"/>
    <n v="1609.49"/>
  </r>
  <r>
    <n v="10003720"/>
    <d v="2018-11-27T00:00:00"/>
    <x v="1"/>
    <x v="21"/>
    <s v=""/>
    <s v="非会员"/>
    <s v="北京市"/>
    <m/>
    <d v="2019-04-28T15:36:00"/>
    <d v="2019-04-27T15:36:00"/>
    <n v="10"/>
    <n v="1400.7"/>
    <n v="0"/>
    <n v="0"/>
  </r>
  <r>
    <n v="10003721"/>
    <d v="2018-11-27T00:00:00"/>
    <x v="0"/>
    <x v="42"/>
    <s v=""/>
    <s v="非会员"/>
    <s v="北京市"/>
    <m/>
    <d v="2019-03-08T01:12:00"/>
    <d v="2019-03-07T01:12:00"/>
    <n v="7"/>
    <n v="1003.8"/>
    <n v="0"/>
    <n v="0"/>
  </r>
  <r>
    <n v="10003722"/>
    <d v="2018-11-27T00:00:00"/>
    <x v="1"/>
    <x v="8"/>
    <d v="2018-11-27T00:00:00"/>
    <s v="VIP"/>
    <s v="北京市"/>
    <m/>
    <d v="2019-06-25T16:48:00"/>
    <d v="2019-06-25T16:48:00"/>
    <n v="0"/>
    <n v="0"/>
    <n v="22"/>
    <n v="2090.88"/>
  </r>
  <r>
    <n v="10003723"/>
    <d v="2018-11-27T00:00:00"/>
    <x v="0"/>
    <x v="25"/>
    <d v="2018-11-29T00:00:00"/>
    <s v="VIP"/>
    <s v="北京市"/>
    <s v="东城区"/>
    <d v="2019-06-23T13:12:00"/>
    <d v="2019-06-18T13:12:00"/>
    <n v="0"/>
    <n v="0"/>
    <n v="13"/>
    <n v="1272.57"/>
  </r>
  <r>
    <n v="10003724"/>
    <d v="2018-11-28T00:00:00"/>
    <x v="1"/>
    <x v="2"/>
    <s v=""/>
    <s v="非会员"/>
    <s v="北京市"/>
    <s v="朝阳区"/>
    <d v="2019-02-19T11:02:24"/>
    <d v="2019-02-18T11:02:24"/>
    <n v="5"/>
    <n v="477.85"/>
    <n v="0"/>
    <n v="0"/>
  </r>
  <r>
    <n v="10003725"/>
    <d v="2018-11-28T00:00:00"/>
    <x v="1"/>
    <x v="10"/>
    <d v="2018-11-30T00:00:00"/>
    <s v="VIP"/>
    <s v="北京市"/>
    <m/>
    <d v="2019-06-27T20:38:24"/>
    <d v="2019-06-25T20:38:24"/>
    <n v="0"/>
    <n v="0"/>
    <n v="14"/>
    <n v="726.18"/>
  </r>
  <r>
    <n v="10003726"/>
    <d v="2018-11-28T00:00:00"/>
    <x v="1"/>
    <x v="9"/>
    <d v="2018-11-28T00:00:00"/>
    <s v="VIP"/>
    <s v="北京市"/>
    <m/>
    <d v="2019-06-17T03:50:24"/>
    <d v="2019-06-14T03:50:24"/>
    <n v="0"/>
    <n v="0"/>
    <n v="19"/>
    <n v="1230.25"/>
  </r>
  <r>
    <n v="10003727"/>
    <d v="2018-11-28T00:00:00"/>
    <x v="0"/>
    <x v="20"/>
    <s v=""/>
    <s v="非会员"/>
    <s v="北京市"/>
    <m/>
    <d v="2019-02-19T11:02:24"/>
    <d v="2019-02-15T11:02:24"/>
    <n v="5"/>
    <n v="677.5"/>
    <n v="0"/>
    <n v="0"/>
  </r>
  <r>
    <n v="10003728"/>
    <d v="2018-11-28T00:00:00"/>
    <x v="1"/>
    <x v="19"/>
    <d v="2018-11-30T00:00:00"/>
    <s v="VIP"/>
    <s v="北京市"/>
    <s v="东城区"/>
    <d v="2019-06-21T10:33:36"/>
    <d v="2019-06-19T10:33:36"/>
    <n v="0"/>
    <n v="0"/>
    <n v="12"/>
    <n v="1128.48"/>
  </r>
  <r>
    <n v="10003729"/>
    <d v="2018-11-28T00:00:00"/>
    <x v="0"/>
    <x v="27"/>
    <d v="2018-11-28T00:00:00"/>
    <s v="VIP"/>
    <s v="北京市"/>
    <m/>
    <d v="2019-06-10T17:45:36"/>
    <d v="2019-06-08T17:45:36"/>
    <n v="0"/>
    <n v="0"/>
    <n v="18"/>
    <n v="1510.38"/>
  </r>
  <r>
    <n v="10003730"/>
    <d v="2018-11-28T00:00:00"/>
    <x v="0"/>
    <x v="19"/>
    <d v="2018-11-29T00:00:00"/>
    <s v="VIP"/>
    <s v="北京市"/>
    <m/>
    <d v="2019-06-27T20:38:24"/>
    <d v="2019-06-22T20:38:24"/>
    <n v="0"/>
    <n v="0"/>
    <n v="19"/>
    <n v="1090.98"/>
  </r>
  <r>
    <n v="10003731"/>
    <d v="2018-11-28T00:00:00"/>
    <x v="0"/>
    <x v="24"/>
    <s v=""/>
    <s v="非会员"/>
    <s v="北京市"/>
    <m/>
    <d v="2019-05-22T11:31:12"/>
    <d v="2019-05-20T11:31:12"/>
    <n v="12"/>
    <n v="1166.76"/>
    <n v="0"/>
    <n v="0"/>
  </r>
  <r>
    <n v="10003732"/>
    <d v="2018-11-28T00:00:00"/>
    <x v="0"/>
    <x v="27"/>
    <s v=""/>
    <s v="非会员"/>
    <s v="北京市"/>
    <s v="西城区"/>
    <d v="2019-05-09T15:21:36"/>
    <d v="2019-05-04T15:21:36"/>
    <n v="11"/>
    <n v="1225.07"/>
    <n v="0"/>
    <n v="0"/>
  </r>
  <r>
    <n v="10003733"/>
    <d v="2018-11-28T00:00:00"/>
    <x v="0"/>
    <x v="23"/>
    <d v="2018-12-01T00:00:00"/>
    <s v="VIP"/>
    <s v="北京市"/>
    <s v="昌平区"/>
    <d v="2019-06-27T20:38:24"/>
    <d v="2019-06-22T20:38:24"/>
    <n v="0"/>
    <n v="0"/>
    <n v="10"/>
    <n v="846.2"/>
  </r>
  <r>
    <n v="10003734"/>
    <d v="2018-11-29T00:00:00"/>
    <x v="0"/>
    <x v="17"/>
    <d v="2018-11-30T00:00:00"/>
    <s v="VIP"/>
    <s v="北京市"/>
    <m/>
    <d v="2019-06-12T23:02:24"/>
    <d v="2019-06-11T23:02:24"/>
    <n v="0"/>
    <n v="0"/>
    <n v="15"/>
    <n v="1218.75"/>
  </r>
  <r>
    <n v="10003735"/>
    <d v="2018-11-29T00:00:00"/>
    <x v="1"/>
    <x v="23"/>
    <d v="2018-12-01T00:00:00"/>
    <s v="VIP"/>
    <s v="北京市"/>
    <s v="朝阳区"/>
    <d v="2019-06-08T16:48:00"/>
    <d v="2019-06-06T16:48:00"/>
    <n v="0"/>
    <n v="0"/>
    <n v="23"/>
    <n v="1531.8"/>
  </r>
  <r>
    <n v="10003736"/>
    <d v="2018-11-29T00:00:00"/>
    <x v="1"/>
    <x v="19"/>
    <d v="2018-12-01T00:00:00"/>
    <s v="VIP"/>
    <s v="北京市"/>
    <m/>
    <d v="2019-06-21T11:31:12"/>
    <d v="2019-06-18T11:31:12"/>
    <n v="0"/>
    <n v="0"/>
    <n v="12"/>
    <n v="603.36"/>
  </r>
  <r>
    <n v="10003737"/>
    <d v="2018-11-29T00:00:00"/>
    <x v="0"/>
    <x v="4"/>
    <s v=""/>
    <s v="非会员"/>
    <s v="北京市"/>
    <s v="海淀区"/>
    <d v="2019-04-12T04:33:36"/>
    <d v="2019-04-11T04:33:36"/>
    <n v="9"/>
    <n v="985.86"/>
    <n v="0"/>
    <n v="0"/>
  </r>
  <r>
    <n v="10003738"/>
    <d v="2018-11-29T00:00:00"/>
    <x v="0"/>
    <x v="24"/>
    <s v=""/>
    <s v="非会员"/>
    <s v="北京市"/>
    <m/>
    <d v="2019-02-24T07:55:12"/>
    <d v="2019-02-23T07:55:12"/>
    <n v="6"/>
    <n v="738.96"/>
    <n v="0"/>
    <n v="0"/>
  </r>
  <r>
    <n v="10003739"/>
    <d v="2018-11-29T00:00:00"/>
    <x v="0"/>
    <x v="15"/>
    <d v="2018-11-30T00:00:00"/>
    <s v="VIP"/>
    <s v="北京市"/>
    <m/>
    <d v="2019-06-10T19:55:12"/>
    <d v="2019-06-08T19:55:12"/>
    <n v="0"/>
    <n v="0"/>
    <n v="21"/>
    <n v="1842.96"/>
  </r>
  <r>
    <n v="10003740"/>
    <d v="2018-11-29T00:00:00"/>
    <x v="0"/>
    <x v="32"/>
    <s v=""/>
    <s v="非会员"/>
    <s v="北京市"/>
    <s v="东城区"/>
    <d v="2019-04-20T17:02:24"/>
    <d v="2019-04-15T17:02:24"/>
    <n v="9"/>
    <n v="948.6"/>
    <n v="0"/>
    <n v="0"/>
  </r>
  <r>
    <n v="10003741"/>
    <d v="2018-11-29T00:00:00"/>
    <x v="0"/>
    <x v="33"/>
    <d v="2018-12-02T00:00:00"/>
    <s v="VIP"/>
    <s v="北京市"/>
    <s v="西城区"/>
    <d v="2019-06-30T00:00:00"/>
    <d v="2019-06-25T00:00:00"/>
    <n v="0"/>
    <n v="0"/>
    <n v="12"/>
    <n v="752.64"/>
  </r>
  <r>
    <n v="10003742"/>
    <d v="2018-11-29T00:00:00"/>
    <x v="1"/>
    <x v="18"/>
    <s v=""/>
    <s v="非会员"/>
    <s v="北京市"/>
    <s v="西城区"/>
    <d v="2019-05-24T18:57:36"/>
    <d v="2019-05-22T18:57:36"/>
    <n v="12"/>
    <n v="1023.24"/>
    <n v="0"/>
    <n v="0"/>
  </r>
  <r>
    <n v="10003743"/>
    <d v="2018-11-29T00:00:00"/>
    <x v="1"/>
    <x v="16"/>
    <s v=""/>
    <s v="非会员"/>
    <s v="北京市"/>
    <m/>
    <d v="2019-04-05T19:12:00"/>
    <d v="2019-04-02T19:12:00"/>
    <n v="8"/>
    <n v="798.8"/>
    <n v="0"/>
    <n v="0"/>
  </r>
  <r>
    <n v="10003744"/>
    <d v="2018-11-29T00:00:00"/>
    <x v="0"/>
    <x v="26"/>
    <s v=""/>
    <s v="非会员"/>
    <s v="北京市"/>
    <m/>
    <d v="2019-06-08T16:48:00"/>
    <d v="2019-06-04T16:48:00"/>
    <n v="13"/>
    <n v="1656.46"/>
    <n v="0"/>
    <n v="0"/>
  </r>
  <r>
    <n v="10003745"/>
    <d v="2018-11-29T00:00:00"/>
    <x v="1"/>
    <x v="15"/>
    <d v="2018-11-30T00:00:00"/>
    <s v="VIP"/>
    <s v="北京市"/>
    <m/>
    <d v="2019-06-08T16:48:00"/>
    <d v="2019-06-05T16:48:00"/>
    <n v="0"/>
    <n v="0"/>
    <n v="18"/>
    <n v="1656.18"/>
  </r>
  <r>
    <n v="10003746"/>
    <d v="2018-11-29T00:00:00"/>
    <x v="1"/>
    <x v="24"/>
    <s v=""/>
    <s v="非会员"/>
    <s v="北京市"/>
    <m/>
    <d v="2019-02-13T16:19:12"/>
    <d v="2019-02-08T16:19:12"/>
    <n v="5"/>
    <n v="595"/>
    <n v="0"/>
    <n v="0"/>
  </r>
  <r>
    <n v="10003747"/>
    <d v="2018-11-29T00:00:00"/>
    <x v="0"/>
    <x v="10"/>
    <d v="2018-12-02T00:00:00"/>
    <s v="VIP"/>
    <s v="北京市"/>
    <m/>
    <d v="2019-06-27T20:52:48"/>
    <d v="2019-06-24T20:52:48"/>
    <n v="0"/>
    <n v="0"/>
    <n v="23"/>
    <n v="1943.96"/>
  </r>
  <r>
    <n v="10003748"/>
    <d v="2018-11-29T00:00:00"/>
    <x v="1"/>
    <x v="22"/>
    <d v="2018-12-01T00:00:00"/>
    <s v="VIP"/>
    <s v="北京市"/>
    <s v="丰台区"/>
    <d v="2019-06-27T20:52:48"/>
    <d v="2019-06-23T20:52:48"/>
    <n v="0"/>
    <n v="0"/>
    <n v="12"/>
    <n v="651.6"/>
  </r>
  <r>
    <n v="10003749"/>
    <d v="2018-11-29T00:00:00"/>
    <x v="1"/>
    <x v="22"/>
    <s v=""/>
    <s v="非会员"/>
    <s v="北京市"/>
    <s v="东城区"/>
    <d v="2019-05-20T12:43:12"/>
    <d v="2019-05-20T12:43:12"/>
    <n v="12"/>
    <n v="1449.48"/>
    <n v="0"/>
    <n v="0"/>
  </r>
  <r>
    <n v="10003750"/>
    <d v="2018-11-30T00:00:00"/>
    <x v="0"/>
    <x v="31"/>
    <s v=""/>
    <s v="非会员"/>
    <s v="北京市"/>
    <m/>
    <d v="2019-03-26T14:24:00"/>
    <d v="2019-03-21T14:24:00"/>
    <n v="7"/>
    <n v="726.32"/>
    <n v="0"/>
    <n v="0"/>
  </r>
  <r>
    <n v="10003751"/>
    <d v="2018-11-30T00:00:00"/>
    <x v="1"/>
    <x v="22"/>
    <d v="2018-12-01T00:00:00"/>
    <s v="VIP"/>
    <s v="北京市"/>
    <m/>
    <d v="2019-06-30T00:00:00"/>
    <d v="2019-06-27T00:00:00"/>
    <n v="0"/>
    <n v="0"/>
    <n v="19"/>
    <n v="1285.1600000000001"/>
  </r>
  <r>
    <n v="10003752"/>
    <d v="2018-11-30T00:00:00"/>
    <x v="0"/>
    <x v="28"/>
    <d v="2018-12-03T00:00:00"/>
    <s v="VIP"/>
    <s v="北京市"/>
    <s v="朝阳区"/>
    <d v="2019-06-13T00:57:36"/>
    <d v="2019-06-13T00:57:36"/>
    <n v="0"/>
    <n v="0"/>
    <n v="11"/>
    <n v="674.08"/>
  </r>
  <r>
    <n v="10003753"/>
    <d v="2018-11-30T00:00:00"/>
    <x v="0"/>
    <x v="12"/>
    <d v="2018-12-03T00:00:00"/>
    <s v="VIP"/>
    <s v="北京市"/>
    <s v="昌平区"/>
    <d v="2019-06-25T18:14:24"/>
    <d v="2019-06-24T18:14:24"/>
    <n v="0"/>
    <n v="0"/>
    <n v="14"/>
    <n v="919.52"/>
  </r>
  <r>
    <n v="10003754"/>
    <d v="2018-11-30T00:00:00"/>
    <x v="0"/>
    <x v="9"/>
    <d v="2018-12-03T00:00:00"/>
    <s v="VIP"/>
    <s v="北京市"/>
    <s v="顺义区"/>
    <d v="2019-06-17T06:43:12"/>
    <d v="2019-06-16T06:43:12"/>
    <n v="0"/>
    <n v="0"/>
    <n v="21"/>
    <n v="2057.58"/>
  </r>
  <r>
    <n v="10003755"/>
    <d v="2018-11-30T00:00:00"/>
    <x v="0"/>
    <x v="22"/>
    <s v=""/>
    <s v="非会员"/>
    <s v="北京市"/>
    <s v="丰台区"/>
    <d v="2019-06-10T22:04:48"/>
    <d v="2019-06-07T22:04:48"/>
    <n v="13"/>
    <n v="1200.29"/>
    <n v="0"/>
    <n v="0"/>
  </r>
  <r>
    <n v="10003756"/>
    <d v="2018-11-30T00:00:00"/>
    <x v="0"/>
    <x v="24"/>
    <s v=""/>
    <s v="非会员"/>
    <s v="北京市"/>
    <m/>
    <d v="2019-02-18T13:26:24"/>
    <d v="2019-02-14T13:26:24"/>
    <n v="5"/>
    <n v="648.35"/>
    <n v="0"/>
    <n v="0"/>
  </r>
  <r>
    <n v="10003757"/>
    <d v="2018-11-30T00:00:00"/>
    <x v="0"/>
    <x v="22"/>
    <d v="2018-12-03T00:00:00"/>
    <s v="VIP"/>
    <s v="北京市"/>
    <s v="海淀区"/>
    <d v="2019-06-10T22:04:48"/>
    <d v="2019-06-10T22:04:48"/>
    <n v="0"/>
    <n v="0"/>
    <n v="30"/>
    <n v="2226.3000000000002"/>
  </r>
  <r>
    <n v="10003758"/>
    <d v="2018-11-30T00:00:00"/>
    <x v="0"/>
    <x v="33"/>
    <d v="2018-12-02T00:00:00"/>
    <s v="VIP"/>
    <s v="北京市"/>
    <m/>
    <d v="2019-06-10T22:04:48"/>
    <d v="2019-06-05T22:04:48"/>
    <n v="0"/>
    <n v="0"/>
    <n v="18"/>
    <n v="1391.22"/>
  </r>
  <r>
    <n v="10003759"/>
    <d v="2018-11-30T00:00:00"/>
    <x v="1"/>
    <x v="5"/>
    <d v="2018-11-30T00:00:00"/>
    <s v="VIP"/>
    <s v="北京市"/>
    <m/>
    <d v="2019-06-21T12:28:48"/>
    <d v="2019-06-20T12:28:48"/>
    <n v="0"/>
    <n v="0"/>
    <n v="12"/>
    <n v="658.2"/>
  </r>
  <r>
    <n v="10003760"/>
    <d v="2018-11-30T00:00:00"/>
    <x v="1"/>
    <x v="26"/>
    <d v="2018-12-03T00:00:00"/>
    <s v="VIP"/>
    <s v="北京市"/>
    <m/>
    <d v="2019-06-23T15:21:36"/>
    <d v="2019-06-21T15:21:36"/>
    <n v="0"/>
    <n v="0"/>
    <n v="23"/>
    <n v="1537.78"/>
  </r>
  <r>
    <n v="10003761"/>
    <d v="2018-11-30T00:00:00"/>
    <x v="1"/>
    <x v="28"/>
    <d v="2018-12-01T00:00:00"/>
    <s v="VIP"/>
    <s v="北京市"/>
    <s v="东城区"/>
    <d v="2019-06-19T09:36:00"/>
    <d v="2019-06-18T09:36:00"/>
    <n v="0"/>
    <n v="0"/>
    <n v="15"/>
    <n v="1218.9000000000001"/>
  </r>
  <r>
    <n v="10003762"/>
    <d v="2018-11-30T00:00:00"/>
    <x v="0"/>
    <x v="22"/>
    <d v="2018-12-03T00:00:00"/>
    <s v="VIP"/>
    <s v="北京市"/>
    <s v="大兴区"/>
    <d v="2019-06-27T21:07:12"/>
    <d v="2019-06-22T21:07:12"/>
    <n v="0"/>
    <n v="0"/>
    <n v="12"/>
    <n v="1126.92"/>
  </r>
  <r>
    <n v="10003763"/>
    <d v="2018-11-30T00:00:00"/>
    <x v="1"/>
    <x v="14"/>
    <s v=""/>
    <s v="非会员"/>
    <s v="北京市"/>
    <m/>
    <d v="2019-06-10T22:04:48"/>
    <d v="2019-06-09T22:04:48"/>
    <n v="13"/>
    <n v="1829.23"/>
    <n v="0"/>
    <n v="0"/>
  </r>
  <r>
    <n v="10003764"/>
    <d v="2018-11-30T00:00:00"/>
    <x v="0"/>
    <x v="21"/>
    <s v=""/>
    <s v="非会员"/>
    <s v="北京市"/>
    <s v="朝阳区"/>
    <d v="2019-06-17T06:43:12"/>
    <d v="2019-06-15T06:43:12"/>
    <n v="13"/>
    <n v="1621.36"/>
    <n v="0"/>
    <n v="0"/>
  </r>
  <r>
    <n v="10003765"/>
    <d v="2018-11-30T00:00:00"/>
    <x v="1"/>
    <x v="4"/>
    <d v="2018-12-03T00:00:00"/>
    <s v="VIP"/>
    <s v="北京市"/>
    <m/>
    <d v="2019-06-19T09:36:00"/>
    <d v="2019-06-15T09:36:00"/>
    <n v="0"/>
    <n v="0"/>
    <n v="19"/>
    <n v="1803.67"/>
  </r>
  <r>
    <n v="10003766"/>
    <d v="2018-11-30T00:00:00"/>
    <x v="0"/>
    <x v="19"/>
    <d v="2018-12-01T00:00:00"/>
    <s v="VIP"/>
    <s v="北京市"/>
    <m/>
    <d v="2019-06-15T03:50:24"/>
    <d v="2019-06-14T03:50:24"/>
    <n v="0"/>
    <n v="0"/>
    <n v="12"/>
    <n v="1020.84"/>
  </r>
  <r>
    <n v="10003767"/>
    <d v="2018-11-30T00:00:00"/>
    <x v="0"/>
    <x v="25"/>
    <s v=""/>
    <s v="非会员"/>
    <s v="北京市"/>
    <s v="东城区"/>
    <d v="2019-05-05T21:07:12"/>
    <d v="2019-05-05T21:07:12"/>
    <n v="10"/>
    <n v="1216.4000000000001"/>
    <n v="0"/>
    <n v="0"/>
  </r>
  <r>
    <n v="10003768"/>
    <d v="2018-11-30T00:00:00"/>
    <x v="0"/>
    <x v="10"/>
    <s v=""/>
    <s v="非会员"/>
    <s v="北京市"/>
    <s v="朝阳区"/>
    <d v="2019-04-29T12:28:48"/>
    <d v="2019-04-29T12:28:48"/>
    <n v="10"/>
    <n v="1319"/>
    <n v="0"/>
    <n v="0"/>
  </r>
  <r>
    <n v="10003769"/>
    <d v="2018-11-30T00:00:00"/>
    <x v="1"/>
    <x v="19"/>
    <d v="2018-12-01T00:00:00"/>
    <s v="VIP"/>
    <s v="北京市"/>
    <s v="西城区"/>
    <d v="2019-06-25T18:14:24"/>
    <d v="2019-06-21T18:14:24"/>
    <n v="0"/>
    <n v="0"/>
    <n v="12"/>
    <n v="914.28"/>
  </r>
  <r>
    <n v="10003770"/>
    <d v="2018-12-01T00:00:00"/>
    <x v="1"/>
    <x v="32"/>
    <s v=""/>
    <s v="非会员"/>
    <s v="北京市"/>
    <s v="朝阳区"/>
    <d v="2019-03-14T09:21:36"/>
    <d v="2019-03-10T09:21:36"/>
    <n v="7"/>
    <n v="741.65"/>
    <n v="0"/>
    <n v="0"/>
  </r>
  <r>
    <n v="10003771"/>
    <d v="2018-12-01T00:00:00"/>
    <x v="0"/>
    <x v="0"/>
    <s v=""/>
    <s v="非会员"/>
    <s v="北京市"/>
    <s v="海淀区"/>
    <d v="2019-05-27T05:45:36"/>
    <d v="2019-05-27T05:45:36"/>
    <n v="12"/>
    <n v="1098.24"/>
    <n v="0"/>
    <n v="0"/>
  </r>
  <r>
    <n v="10003772"/>
    <d v="2018-12-01T00:00:00"/>
    <x v="0"/>
    <x v="8"/>
    <d v="2018-12-03T00:00:00"/>
    <s v="VIP"/>
    <s v="北京市"/>
    <s v="西城区"/>
    <d v="2019-06-13T02:52:48"/>
    <d v="2019-06-12T02:52:48"/>
    <n v="0"/>
    <n v="0"/>
    <n v="19"/>
    <n v="1259.32"/>
  </r>
  <r>
    <n v="10003773"/>
    <d v="2018-12-01T00:00:00"/>
    <x v="0"/>
    <x v="9"/>
    <d v="2018-12-04T00:00:00"/>
    <s v="VIP"/>
    <s v="北京市"/>
    <s v="海淀区"/>
    <d v="2019-06-17T08:09:36"/>
    <d v="2019-06-16T08:09:36"/>
    <n v="0"/>
    <n v="0"/>
    <n v="23"/>
    <n v="1445.55"/>
  </r>
  <r>
    <n v="10003774"/>
    <d v="2018-12-01T00:00:00"/>
    <x v="0"/>
    <x v="50"/>
    <s v=""/>
    <s v="非会员"/>
    <s v="北京市"/>
    <m/>
    <d v="2019-05-01T22:04:48"/>
    <d v="2019-04-30T22:04:48"/>
    <n v="10"/>
    <n v="1417.6"/>
    <n v="0"/>
    <n v="0"/>
  </r>
  <r>
    <n v="10003775"/>
    <d v="2018-12-01T00:00:00"/>
    <x v="1"/>
    <x v="5"/>
    <d v="2018-12-04T00:00:00"/>
    <s v="VIP"/>
    <s v="北京市"/>
    <m/>
    <d v="2019-06-25T18:43:12"/>
    <d v="2019-06-20T18:43:12"/>
    <n v="0"/>
    <n v="0"/>
    <n v="21"/>
    <n v="1210.8599999999999"/>
  </r>
  <r>
    <n v="10003776"/>
    <d v="2018-12-01T00:00:00"/>
    <x v="1"/>
    <x v="14"/>
    <s v=""/>
    <s v="非会员"/>
    <s v="北京市"/>
    <m/>
    <d v="2019-05-23T00:28:48"/>
    <d v="2019-05-23T00:28:48"/>
    <n v="12"/>
    <n v="1104.8399999999999"/>
    <n v="0"/>
    <n v="0"/>
  </r>
  <r>
    <n v="10003777"/>
    <d v="2018-12-01T00:00:00"/>
    <x v="0"/>
    <x v="28"/>
    <d v="2018-12-03T00:00:00"/>
    <s v="VIP"/>
    <s v="北京市"/>
    <m/>
    <d v="2019-06-08T21:36:00"/>
    <d v="2019-06-07T21:36:00"/>
    <n v="0"/>
    <n v="0"/>
    <n v="21"/>
    <n v="1319.85"/>
  </r>
  <r>
    <n v="10003778"/>
    <d v="2018-12-01T00:00:00"/>
    <x v="0"/>
    <x v="4"/>
    <d v="2018-12-03T00:00:00"/>
    <s v="VIP"/>
    <s v="北京市"/>
    <m/>
    <d v="2019-06-15T05:31:12"/>
    <d v="2019-06-15T05:31:12"/>
    <n v="0"/>
    <n v="0"/>
    <n v="11"/>
    <n v="952.38"/>
  </r>
  <r>
    <n v="10003779"/>
    <d v="2018-12-01T00:00:00"/>
    <x v="1"/>
    <x v="2"/>
    <d v="2018-12-02T00:00:00"/>
    <s v="VIP"/>
    <s v="北京市"/>
    <m/>
    <d v="2019-06-13T02:52:48"/>
    <d v="2019-06-08T02:52:48"/>
    <n v="0"/>
    <n v="0"/>
    <n v="19"/>
    <n v="993.13"/>
  </r>
  <r>
    <n v="10003780"/>
    <d v="2018-12-02T00:00:00"/>
    <x v="1"/>
    <x v="31"/>
    <s v=""/>
    <s v="非会员"/>
    <s v="北京市"/>
    <s v="朝阳区"/>
    <d v="2019-04-19T14:24:00"/>
    <d v="2019-04-19T14:24:00"/>
    <n v="9"/>
    <n v="1109.52"/>
    <n v="0"/>
    <n v="0"/>
  </r>
  <r>
    <n v="10003781"/>
    <d v="2018-12-02T00:00:00"/>
    <x v="0"/>
    <x v="31"/>
    <s v=""/>
    <s v="非会员"/>
    <s v="北京市"/>
    <s v="朝阳区"/>
    <d v="2019-05-29T12:00:00"/>
    <d v="2019-05-27T12:00:00"/>
    <n v="12"/>
    <n v="984.48"/>
    <n v="0"/>
    <n v="0"/>
  </r>
  <r>
    <n v="10003782"/>
    <d v="2018-12-02T00:00:00"/>
    <x v="0"/>
    <x v="10"/>
    <d v="2018-12-03T00:00:00"/>
    <s v="VIP"/>
    <s v="北京市"/>
    <s v="西城区"/>
    <d v="2019-06-13T04:48:00"/>
    <d v="2019-06-08T04:48:00"/>
    <n v="0"/>
    <n v="0"/>
    <n v="10"/>
    <n v="873.2"/>
  </r>
  <r>
    <n v="10003783"/>
    <d v="2018-12-02T00:00:00"/>
    <x v="0"/>
    <x v="28"/>
    <d v="2018-12-03T00:00:00"/>
    <s v="VIP"/>
    <s v="北京市"/>
    <s v="西城区"/>
    <d v="2019-06-09T00:00:00"/>
    <d v="2019-06-05T00:00:00"/>
    <n v="0"/>
    <n v="0"/>
    <n v="13"/>
    <n v="892.45"/>
  </r>
  <r>
    <n v="10003784"/>
    <d v="2018-12-02T00:00:00"/>
    <x v="0"/>
    <x v="27"/>
    <d v="2018-12-05T00:00:00"/>
    <s v="VIP"/>
    <s v="北京市"/>
    <s v="朝阳区"/>
    <d v="2019-06-15T07:12:00"/>
    <d v="2019-06-14T07:12:00"/>
    <n v="0"/>
    <n v="0"/>
    <n v="13"/>
    <n v="1273.8699999999999"/>
  </r>
  <r>
    <n v="10003785"/>
    <d v="2018-12-02T00:00:00"/>
    <x v="0"/>
    <x v="31"/>
    <s v=""/>
    <s v="非会员"/>
    <s v="北京市"/>
    <s v="昌平区"/>
    <d v="2019-05-19T00:00:00"/>
    <d v="2019-05-14T00:00:00"/>
    <n v="11"/>
    <n v="1555.84"/>
    <n v="0"/>
    <n v="0"/>
  </r>
  <r>
    <n v="10003786"/>
    <d v="2018-12-02T00:00:00"/>
    <x v="1"/>
    <x v="32"/>
    <s v=""/>
    <s v="非会员"/>
    <s v="北京市"/>
    <m/>
    <d v="2019-04-30T02:24:00"/>
    <d v="2019-04-28T02:24:00"/>
    <n v="10"/>
    <n v="909.4"/>
    <n v="0"/>
    <n v="0"/>
  </r>
  <r>
    <n v="10003787"/>
    <d v="2018-12-02T00:00:00"/>
    <x v="0"/>
    <x v="14"/>
    <s v=""/>
    <s v="非会员"/>
    <s v="北京市"/>
    <m/>
    <d v="2019-05-14T19:12:00"/>
    <d v="2019-05-13T19:12:00"/>
    <n v="11"/>
    <n v="918.72"/>
    <n v="0"/>
    <n v="0"/>
  </r>
  <r>
    <n v="10003788"/>
    <d v="2018-12-02T00:00:00"/>
    <x v="0"/>
    <x v="25"/>
    <s v=""/>
    <s v="非会员"/>
    <s v="北京市"/>
    <m/>
    <d v="2019-05-25T07:12:00"/>
    <d v="2019-05-21T07:12:00"/>
    <n v="11"/>
    <n v="1253.1199999999999"/>
    <n v="0"/>
    <n v="0"/>
  </r>
  <r>
    <n v="10003789"/>
    <d v="2018-12-02T00:00:00"/>
    <x v="0"/>
    <x v="9"/>
    <d v="2018-12-02T00:00:00"/>
    <s v="VIP"/>
    <s v="北京市"/>
    <m/>
    <d v="2019-06-30T00:00:00"/>
    <d v="2019-06-27T00:00:00"/>
    <n v="0"/>
    <n v="0"/>
    <n v="21"/>
    <n v="1214.22"/>
  </r>
  <r>
    <n v="10003790"/>
    <d v="2018-12-03T00:00:00"/>
    <x v="0"/>
    <x v="19"/>
    <d v="2018-12-05T00:00:00"/>
    <s v="VIP"/>
    <s v="北京市"/>
    <s v="大兴区"/>
    <d v="2019-06-09T02:24:00"/>
    <d v="2019-06-08T02:24:00"/>
    <n v="0"/>
    <n v="0"/>
    <n v="10"/>
    <n v="895.6"/>
  </r>
  <r>
    <n v="10003791"/>
    <d v="2018-12-03T00:00:00"/>
    <x v="0"/>
    <x v="15"/>
    <d v="2018-12-03T00:00:00"/>
    <s v="VIP"/>
    <s v="北京市"/>
    <m/>
    <d v="2019-06-11T04:33:36"/>
    <d v="2019-06-07T04:33:36"/>
    <n v="0"/>
    <n v="0"/>
    <n v="21"/>
    <n v="1259.79"/>
  </r>
  <r>
    <n v="10003792"/>
    <d v="2018-12-03T00:00:00"/>
    <x v="0"/>
    <x v="29"/>
    <s v=""/>
    <s v="非会员"/>
    <s v="北京市"/>
    <m/>
    <d v="2019-03-19T14:09:36"/>
    <d v="2019-03-17T14:09:36"/>
    <n v="7"/>
    <n v="697.69"/>
    <n v="0"/>
    <n v="0"/>
  </r>
  <r>
    <n v="10003793"/>
    <d v="2018-12-03T00:00:00"/>
    <x v="0"/>
    <x v="44"/>
    <s v=""/>
    <s v="非会员"/>
    <s v="北京市"/>
    <s v="朝阳区"/>
    <d v="2019-06-30T00:00:00"/>
    <d v="2019-06-25T00:00:00"/>
    <n v="14"/>
    <n v="1858.22"/>
    <n v="0"/>
    <n v="0"/>
  </r>
  <r>
    <n v="10003794"/>
    <d v="2018-12-03T00:00:00"/>
    <x v="1"/>
    <x v="10"/>
    <d v="2018-12-03T00:00:00"/>
    <s v="VIP"/>
    <s v="北京市"/>
    <m/>
    <d v="2019-06-30T00:00:00"/>
    <d v="2019-06-27T00:00:00"/>
    <n v="0"/>
    <n v="0"/>
    <n v="15"/>
    <n v="766.05"/>
  </r>
  <r>
    <n v="10003795"/>
    <d v="2018-12-03T00:00:00"/>
    <x v="0"/>
    <x v="5"/>
    <d v="2018-12-06T00:00:00"/>
    <s v="VIP"/>
    <s v="北京市"/>
    <s v="朝阳区"/>
    <d v="2019-06-27T21:50:24"/>
    <d v="2019-06-22T21:50:24"/>
    <n v="0"/>
    <n v="0"/>
    <n v="21"/>
    <n v="2002.77"/>
  </r>
  <r>
    <n v="10003796"/>
    <d v="2018-12-03T00:00:00"/>
    <x v="1"/>
    <x v="6"/>
    <d v="2018-12-05T00:00:00"/>
    <s v="VIP"/>
    <s v="北京市"/>
    <m/>
    <d v="2019-06-25T19:40:48"/>
    <d v="2019-06-23T19:40:48"/>
    <n v="0"/>
    <n v="0"/>
    <n v="10"/>
    <n v="665.2"/>
  </r>
  <r>
    <n v="10003797"/>
    <d v="2018-12-03T00:00:00"/>
    <x v="0"/>
    <x v="21"/>
    <s v=""/>
    <s v="非会员"/>
    <s v="北京市"/>
    <m/>
    <d v="2019-06-15T08:52:48"/>
    <d v="2019-06-14T08:52:48"/>
    <n v="13"/>
    <n v="1760.72"/>
    <n v="0"/>
    <n v="0"/>
  </r>
  <r>
    <n v="10003798"/>
    <d v="2018-12-03T00:00:00"/>
    <x v="0"/>
    <x v="26"/>
    <s v=""/>
    <s v="非会员"/>
    <s v="北京市"/>
    <m/>
    <d v="2019-02-28T18:43:12"/>
    <d v="2019-02-28T18:43:12"/>
    <n v="6"/>
    <n v="856.44"/>
    <n v="0"/>
    <n v="0"/>
  </r>
  <r>
    <n v="10003799"/>
    <d v="2018-12-03T00:00:00"/>
    <x v="1"/>
    <x v="13"/>
    <s v=""/>
    <s v="非会员"/>
    <s v="北京市"/>
    <s v="朝阳区"/>
    <d v="2019-04-13T16:04:48"/>
    <d v="2019-04-10T16:04:48"/>
    <n v="9"/>
    <n v="915.48"/>
    <n v="0"/>
    <n v="0"/>
  </r>
  <r>
    <n v="10003800"/>
    <d v="2018-12-03T00:00:00"/>
    <x v="1"/>
    <x v="8"/>
    <d v="2018-12-04T00:00:00"/>
    <s v="VIP"/>
    <s v="北京市"/>
    <m/>
    <d v="2019-06-13T06:43:12"/>
    <d v="2019-06-10T06:43:12"/>
    <n v="0"/>
    <n v="0"/>
    <n v="11"/>
    <n v="667.48"/>
  </r>
  <r>
    <n v="10003801"/>
    <d v="2018-12-03T00:00:00"/>
    <x v="0"/>
    <x v="9"/>
    <d v="2018-12-06T00:00:00"/>
    <s v="VIP"/>
    <s v="北京市"/>
    <s v="朝阳区"/>
    <d v="2019-06-21T15:21:36"/>
    <d v="2019-06-19T15:21:36"/>
    <n v="0"/>
    <n v="0"/>
    <n v="17"/>
    <n v="1218.73"/>
  </r>
  <r>
    <n v="10003802"/>
    <d v="2018-12-03T00:00:00"/>
    <x v="0"/>
    <x v="19"/>
    <d v="2018-12-03T00:00:00"/>
    <s v="VIP"/>
    <s v="北京市"/>
    <m/>
    <d v="2019-06-25T19:40:48"/>
    <d v="2019-06-21T19:40:48"/>
    <n v="0"/>
    <n v="0"/>
    <n v="10"/>
    <n v="889.2"/>
  </r>
  <r>
    <n v="10003803"/>
    <d v="2018-12-03T00:00:00"/>
    <x v="0"/>
    <x v="46"/>
    <d v="2018-12-05T00:00:00"/>
    <s v="VIP"/>
    <s v="北京市"/>
    <m/>
    <d v="2019-06-15T08:52:48"/>
    <d v="2019-06-10T08:52:48"/>
    <n v="0"/>
    <n v="0"/>
    <n v="13"/>
    <n v="769.99"/>
  </r>
  <r>
    <n v="10003804"/>
    <d v="2018-12-03T00:00:00"/>
    <x v="0"/>
    <x v="39"/>
    <d v="2018-12-06T00:00:00"/>
    <s v="VIP"/>
    <s v="北京市"/>
    <m/>
    <d v="2019-06-15T08:52:48"/>
    <d v="2019-06-15T08:52:48"/>
    <n v="0"/>
    <n v="0"/>
    <n v="11"/>
    <n v="1041.3699999999999"/>
  </r>
  <r>
    <n v="10003805"/>
    <d v="2018-12-03T00:00:00"/>
    <x v="1"/>
    <x v="18"/>
    <s v=""/>
    <s v="非会员"/>
    <s v="北京市"/>
    <s v="朝阳区"/>
    <d v="2019-05-02T11:31:12"/>
    <d v="2019-04-30T11:31:12"/>
    <n v="10"/>
    <n v="1301.5"/>
    <n v="0"/>
    <n v="0"/>
  </r>
  <r>
    <n v="10003806"/>
    <d v="2018-12-04T00:00:00"/>
    <x v="1"/>
    <x v="23"/>
    <d v="2018-12-07T00:00:00"/>
    <s v="VIP"/>
    <s v="北京市"/>
    <m/>
    <d v="2019-06-13T08:38:24"/>
    <d v="2019-06-12T08:38:24"/>
    <n v="0"/>
    <n v="0"/>
    <n v="23"/>
    <n v="1516.62"/>
  </r>
  <r>
    <n v="10003807"/>
    <d v="2018-12-04T00:00:00"/>
    <x v="0"/>
    <x v="8"/>
    <d v="2018-12-07T00:00:00"/>
    <s v="VIP"/>
    <s v="北京市"/>
    <m/>
    <d v="2019-06-25T20:09:36"/>
    <d v="2019-06-25T20:09:36"/>
    <n v="0"/>
    <n v="0"/>
    <n v="12"/>
    <n v="965.04"/>
  </r>
  <r>
    <n v="10003808"/>
    <d v="2018-12-04T00:00:00"/>
    <x v="0"/>
    <x v="8"/>
    <s v=""/>
    <s v="非会员"/>
    <s v="北京市"/>
    <m/>
    <d v="2019-03-11T18:14:24"/>
    <d v="2019-03-11T18:14:24"/>
    <n v="7"/>
    <n v="621.88"/>
    <n v="0"/>
    <n v="0"/>
  </r>
  <r>
    <n v="10003809"/>
    <d v="2018-12-04T00:00:00"/>
    <x v="0"/>
    <x v="27"/>
    <d v="2018-12-05T00:00:00"/>
    <s v="VIP"/>
    <s v="北京市"/>
    <m/>
    <d v="2019-06-11T06:43:12"/>
    <d v="2019-06-10T06:43:12"/>
    <n v="0"/>
    <n v="0"/>
    <n v="30"/>
    <n v="2022.3"/>
  </r>
  <r>
    <n v="10003810"/>
    <d v="2018-12-04T00:00:00"/>
    <x v="0"/>
    <x v="17"/>
    <s v=""/>
    <s v="非会员"/>
    <s v="北京市"/>
    <s v="朝阳区"/>
    <d v="2019-02-25T04:48:00"/>
    <d v="2019-02-24T04:48:00"/>
    <n v="5"/>
    <n v="466.5"/>
    <n v="0"/>
    <n v="0"/>
  </r>
  <r>
    <n v="10003811"/>
    <d v="2018-12-04T00:00:00"/>
    <x v="1"/>
    <x v="25"/>
    <d v="2018-12-07T00:00:00"/>
    <s v="VIP"/>
    <s v="北京市"/>
    <m/>
    <d v="2019-06-09T04:48:00"/>
    <d v="2019-06-05T04:48:00"/>
    <n v="0"/>
    <n v="0"/>
    <n v="21"/>
    <n v="1051.8900000000001"/>
  </r>
  <r>
    <n v="10003812"/>
    <d v="2018-12-04T00:00:00"/>
    <x v="1"/>
    <x v="18"/>
    <s v=""/>
    <s v="非会员"/>
    <s v="北京市"/>
    <s v="朝阳区"/>
    <d v="2019-03-03T10:33:36"/>
    <d v="2019-03-01T10:33:36"/>
    <n v="6"/>
    <n v="890.52"/>
    <n v="0"/>
    <n v="0"/>
  </r>
  <r>
    <n v="10003813"/>
    <d v="2018-12-04T00:00:00"/>
    <x v="1"/>
    <x v="31"/>
    <s v=""/>
    <s v="非会员"/>
    <s v="北京市"/>
    <m/>
    <d v="2019-04-09T21:07:12"/>
    <d v="2019-04-04T21:07:12"/>
    <n v="8"/>
    <n v="960.56"/>
    <n v="0"/>
    <n v="0"/>
  </r>
  <r>
    <n v="10003814"/>
    <d v="2018-12-05T00:00:00"/>
    <x v="1"/>
    <x v="15"/>
    <d v="2018-12-08T00:00:00"/>
    <s v="VIP"/>
    <s v="北京市"/>
    <s v="朝阳区"/>
    <d v="2019-06-11T08:52:48"/>
    <d v="2019-06-07T08:52:48"/>
    <n v="0"/>
    <n v="0"/>
    <n v="20"/>
    <n v="1313.6"/>
  </r>
  <r>
    <n v="10003815"/>
    <d v="2018-12-05T00:00:00"/>
    <x v="0"/>
    <x v="5"/>
    <d v="2018-12-06T00:00:00"/>
    <s v="VIP"/>
    <s v="北京市"/>
    <m/>
    <d v="2019-06-11T08:52:48"/>
    <d v="2019-06-10T08:52:48"/>
    <n v="0"/>
    <n v="0"/>
    <n v="26"/>
    <n v="1441.7"/>
  </r>
  <r>
    <n v="10003816"/>
    <d v="2018-12-05T00:00:00"/>
    <x v="0"/>
    <x v="33"/>
    <d v="2018-12-08T00:00:00"/>
    <s v="VIP"/>
    <s v="北京市"/>
    <s v="朝阳区"/>
    <d v="2019-06-17T13:55:12"/>
    <d v="2019-06-13T13:55:12"/>
    <n v="0"/>
    <n v="0"/>
    <n v="11"/>
    <n v="817.63"/>
  </r>
  <r>
    <n v="10003817"/>
    <d v="2018-12-05T00:00:00"/>
    <x v="0"/>
    <x v="2"/>
    <s v=""/>
    <s v="非会员"/>
    <s v="北京市"/>
    <m/>
    <d v="2019-04-30T23:16:48"/>
    <d v="2019-04-27T23:16:48"/>
    <n v="10"/>
    <n v="1103"/>
    <n v="0"/>
    <n v="0"/>
  </r>
  <r>
    <n v="10003818"/>
    <d v="2018-12-05T00:00:00"/>
    <x v="0"/>
    <x v="16"/>
    <s v=""/>
    <s v="非会员"/>
    <s v="北京市"/>
    <s v="海淀区"/>
    <d v="2019-04-26T19:55:12"/>
    <d v="2019-04-26T19:55:12"/>
    <n v="10"/>
    <n v="1427.4"/>
    <n v="0"/>
    <n v="0"/>
  </r>
  <r>
    <n v="10003819"/>
    <d v="2018-12-06T00:00:00"/>
    <x v="1"/>
    <x v="0"/>
    <d v="2018-12-09T00:00:00"/>
    <s v="VIP"/>
    <s v="北京市"/>
    <m/>
    <d v="2019-06-17T15:21:36"/>
    <d v="2019-06-12T15:21:36"/>
    <n v="0"/>
    <n v="0"/>
    <n v="20"/>
    <n v="1091"/>
  </r>
  <r>
    <n v="10003820"/>
    <d v="2018-12-06T00:00:00"/>
    <x v="0"/>
    <x v="8"/>
    <d v="2018-12-08T00:00:00"/>
    <s v="VIP"/>
    <s v="北京市"/>
    <m/>
    <d v="2019-06-19T16:48:00"/>
    <d v="2019-06-16T16:48:00"/>
    <n v="0"/>
    <n v="0"/>
    <n v="16"/>
    <n v="1226.72"/>
  </r>
  <r>
    <n v="10003821"/>
    <d v="2018-12-06T00:00:00"/>
    <x v="0"/>
    <x v="8"/>
    <d v="2018-12-08T00:00:00"/>
    <s v="VIP"/>
    <s v="北京市"/>
    <s v="东城区"/>
    <d v="2019-06-13T12:28:48"/>
    <d v="2019-06-09T12:28:48"/>
    <n v="0"/>
    <n v="0"/>
    <n v="12"/>
    <n v="700.8"/>
  </r>
  <r>
    <n v="10003822"/>
    <d v="2018-12-06T00:00:00"/>
    <x v="0"/>
    <x v="17"/>
    <s v=""/>
    <s v="非会员"/>
    <s v="北京市"/>
    <m/>
    <d v="2019-06-17T15:21:36"/>
    <d v="2019-06-15T15:21:36"/>
    <n v="13"/>
    <n v="1585.61"/>
    <n v="0"/>
    <n v="0"/>
  </r>
  <r>
    <n v="10003823"/>
    <d v="2018-12-06T00:00:00"/>
    <x v="1"/>
    <x v="12"/>
    <d v="2018-12-07T00:00:00"/>
    <s v="VIP"/>
    <s v="北京市"/>
    <s v="怀柔区"/>
    <d v="2019-06-27T22:33:36"/>
    <d v="2019-06-25T22:33:36"/>
    <n v="0"/>
    <n v="0"/>
    <n v="15"/>
    <n v="1189.8"/>
  </r>
  <r>
    <n v="10003824"/>
    <d v="2018-12-06T00:00:00"/>
    <x v="0"/>
    <x v="10"/>
    <d v="2018-12-07T00:00:00"/>
    <s v="VIP"/>
    <s v="北京市"/>
    <m/>
    <d v="2019-06-23T19:40:48"/>
    <d v="2019-06-19T19:40:48"/>
    <n v="0"/>
    <n v="0"/>
    <n v="26"/>
    <n v="1471.34"/>
  </r>
  <r>
    <n v="10003825"/>
    <d v="2018-12-06T00:00:00"/>
    <x v="0"/>
    <x v="19"/>
    <d v="2018-12-08T00:00:00"/>
    <s v="VIP"/>
    <s v="北京市"/>
    <s v="海淀区"/>
    <d v="2019-06-25T21:07:12"/>
    <d v="2019-06-21T21:07:12"/>
    <n v="0"/>
    <n v="0"/>
    <n v="11"/>
    <n v="802.67"/>
  </r>
  <r>
    <n v="10003826"/>
    <d v="2018-12-06T00:00:00"/>
    <x v="0"/>
    <x v="10"/>
    <d v="2018-12-08T00:00:00"/>
    <s v="VIP"/>
    <s v="北京市"/>
    <m/>
    <d v="2019-06-19T16:48:00"/>
    <d v="2019-06-14T16:48:00"/>
    <n v="0"/>
    <n v="0"/>
    <n v="10"/>
    <n v="851.5"/>
  </r>
  <r>
    <n v="10003827"/>
    <d v="2018-12-06T00:00:00"/>
    <x v="1"/>
    <x v="4"/>
    <s v=""/>
    <s v="非会员"/>
    <s v="北京市"/>
    <s v="西城区"/>
    <d v="2019-03-12T19:40:48"/>
    <d v="2019-03-10T19:40:48"/>
    <n v="6"/>
    <n v="780.24"/>
    <n v="0"/>
    <n v="0"/>
  </r>
  <r>
    <n v="10003828"/>
    <d v="2018-12-07T00:00:00"/>
    <x v="1"/>
    <x v="33"/>
    <d v="2018-12-07T00:00:00"/>
    <s v="VIP"/>
    <s v="北京市"/>
    <m/>
    <d v="2019-06-09T12:00:00"/>
    <d v="2019-06-07T12:00:00"/>
    <n v="0"/>
    <n v="0"/>
    <n v="23"/>
    <n v="1845.52"/>
  </r>
  <r>
    <n v="10003829"/>
    <d v="2018-12-07T00:00:00"/>
    <x v="0"/>
    <x v="23"/>
    <s v=""/>
    <s v="非会员"/>
    <s v="北京市"/>
    <s v="朝阳区"/>
    <d v="2019-03-13T08:24:00"/>
    <d v="2019-03-08T08:24:00"/>
    <n v="6"/>
    <n v="614.64"/>
    <n v="0"/>
    <n v="0"/>
  </r>
  <r>
    <n v="10003830"/>
    <d v="2018-12-07T00:00:00"/>
    <x v="0"/>
    <x v="33"/>
    <s v=""/>
    <s v="非会员"/>
    <s v="北京市"/>
    <s v="朝阳区"/>
    <d v="2019-02-27T00:00:00"/>
    <d v="2019-02-25T00:00:00"/>
    <n v="5"/>
    <n v="704.6"/>
    <n v="0"/>
    <n v="0"/>
  </r>
  <r>
    <n v="10003831"/>
    <d v="2018-12-07T00:00:00"/>
    <x v="0"/>
    <x v="7"/>
    <s v=""/>
    <s v="非会员"/>
    <s v="北京市"/>
    <m/>
    <d v="2019-03-07T04:48:00"/>
    <d v="2019-03-07T04:48:00"/>
    <n v="6"/>
    <n v="879"/>
    <n v="0"/>
    <n v="0"/>
  </r>
  <r>
    <n v="10003832"/>
    <d v="2018-12-07T00:00:00"/>
    <x v="0"/>
    <x v="2"/>
    <s v=""/>
    <s v="非会员"/>
    <s v="北京市"/>
    <s v="西城区"/>
    <d v="2019-06-13T14:24:00"/>
    <d v="2019-06-09T14:24:00"/>
    <n v="12"/>
    <n v="1086.5999999999999"/>
    <n v="0"/>
    <n v="0"/>
  </r>
  <r>
    <n v="10003833"/>
    <d v="2018-12-08T00:00:00"/>
    <x v="1"/>
    <x v="36"/>
    <s v=""/>
    <s v="非会员"/>
    <s v="北京市"/>
    <s v="西城区"/>
    <d v="2019-02-09T05:45:36"/>
    <d v="2019-02-07T05:45:36"/>
    <n v="4"/>
    <n v="398.08"/>
    <n v="0"/>
    <n v="0"/>
  </r>
  <r>
    <n v="10003834"/>
    <d v="2018-12-08T00:00:00"/>
    <x v="1"/>
    <x v="4"/>
    <d v="2018-12-09T00:00:00"/>
    <s v="VIP"/>
    <s v="北京市"/>
    <m/>
    <d v="2019-06-30T00:00:00"/>
    <d v="2019-06-29T00:00:00"/>
    <n v="0"/>
    <n v="0"/>
    <n v="10"/>
    <n v="654.79999999999995"/>
  </r>
  <r>
    <n v="10003835"/>
    <d v="2018-12-08T00:00:00"/>
    <x v="0"/>
    <x v="16"/>
    <s v=""/>
    <s v="非会员"/>
    <s v="北京市"/>
    <s v="海淀区"/>
    <d v="2019-03-22T00:57:36"/>
    <d v="2019-03-21T00:57:36"/>
    <n v="7"/>
    <n v="575.33000000000004"/>
    <n v="0"/>
    <n v="0"/>
  </r>
  <r>
    <n v="10003836"/>
    <d v="2018-12-08T00:00:00"/>
    <x v="0"/>
    <x v="26"/>
    <s v=""/>
    <s v="非会员"/>
    <s v="北京市"/>
    <m/>
    <d v="2019-05-22T05:45:36"/>
    <d v="2019-05-17T05:45:36"/>
    <n v="11"/>
    <n v="943.36"/>
    <n v="0"/>
    <n v="0"/>
  </r>
  <r>
    <n v="10003837"/>
    <d v="2018-12-08T00:00:00"/>
    <x v="0"/>
    <x v="2"/>
    <d v="2018-12-08T00:00:00"/>
    <s v="VIP"/>
    <s v="北京市"/>
    <m/>
    <d v="2019-06-11T15:21:36"/>
    <d v="2019-06-11T15:21:36"/>
    <n v="0"/>
    <n v="0"/>
    <n v="16"/>
    <n v="948.32"/>
  </r>
  <r>
    <n v="10003838"/>
    <d v="2018-12-08T00:00:00"/>
    <x v="1"/>
    <x v="19"/>
    <d v="2018-12-10T00:00:00"/>
    <s v="VIP"/>
    <s v="北京市"/>
    <m/>
    <d v="2019-06-15T17:16:48"/>
    <d v="2019-06-11T17:16:48"/>
    <n v="0"/>
    <n v="0"/>
    <n v="22"/>
    <n v="1601.16"/>
  </r>
  <r>
    <n v="10003839"/>
    <d v="2018-12-09T00:00:00"/>
    <x v="0"/>
    <x v="10"/>
    <d v="2018-12-11T00:00:00"/>
    <s v="VIP"/>
    <s v="北京市"/>
    <s v="西城区"/>
    <d v="2019-06-11T17:31:12"/>
    <d v="2019-06-07T17:31:12"/>
    <n v="0"/>
    <n v="0"/>
    <n v="25"/>
    <n v="2408.5"/>
  </r>
  <r>
    <n v="10003840"/>
    <d v="2018-12-09T00:00:00"/>
    <x v="1"/>
    <x v="22"/>
    <d v="2018-12-11T00:00:00"/>
    <s v="VIP"/>
    <s v="北京市"/>
    <m/>
    <d v="2019-06-21T21:07:12"/>
    <d v="2019-06-20T21:07:12"/>
    <n v="0"/>
    <n v="0"/>
    <n v="10"/>
    <n v="715.8"/>
  </r>
  <r>
    <n v="10003841"/>
    <d v="2018-12-09T00:00:00"/>
    <x v="0"/>
    <x v="16"/>
    <d v="2018-12-09T00:00:00"/>
    <s v="VIP"/>
    <s v="北京市"/>
    <m/>
    <d v="2019-06-30T00:00:00"/>
    <d v="2019-06-30T00:00:00"/>
    <n v="0"/>
    <n v="0"/>
    <n v="29"/>
    <n v="2263.16"/>
  </r>
  <r>
    <n v="10003842"/>
    <d v="2018-12-09T00:00:00"/>
    <x v="1"/>
    <x v="24"/>
    <s v=""/>
    <s v="非会员"/>
    <s v="北京市"/>
    <m/>
    <d v="2019-06-05T15:21:36"/>
    <d v="2019-06-05T15:21:36"/>
    <n v="12"/>
    <n v="1108.2"/>
    <n v="0"/>
    <n v="0"/>
  </r>
  <r>
    <n v="10003843"/>
    <d v="2018-12-09T00:00:00"/>
    <x v="1"/>
    <x v="21"/>
    <s v=""/>
    <s v="非会员"/>
    <s v="北京市"/>
    <s v="朝阳区"/>
    <d v="2019-03-30T15:36:00"/>
    <d v="2019-03-25T15:36:00"/>
    <n v="7"/>
    <n v="986.51"/>
    <n v="0"/>
    <n v="0"/>
  </r>
  <r>
    <n v="10003844"/>
    <d v="2018-12-09T00:00:00"/>
    <x v="1"/>
    <x v="24"/>
    <s v=""/>
    <s v="非会员"/>
    <s v="北京市"/>
    <s v="朝阳区"/>
    <d v="2019-03-18T11:16:48"/>
    <d v="2019-03-16T11:16:48"/>
    <n v="6"/>
    <n v="841.38"/>
    <n v="0"/>
    <n v="0"/>
  </r>
  <r>
    <n v="10003845"/>
    <d v="2018-12-09T00:00:00"/>
    <x v="0"/>
    <x v="18"/>
    <s v=""/>
    <s v="非会员"/>
    <s v="北京市"/>
    <s v="朝阳区"/>
    <d v="2019-02-11T23:02:24"/>
    <d v="2019-02-08T23:02:24"/>
    <n v="4"/>
    <n v="585.67999999999995"/>
    <n v="0"/>
    <n v="0"/>
  </r>
  <r>
    <n v="10003846"/>
    <d v="2018-12-09T00:00:00"/>
    <x v="0"/>
    <x v="36"/>
    <s v=""/>
    <s v="非会员"/>
    <s v="北京市"/>
    <m/>
    <d v="2019-06-03T14:38:24"/>
    <d v="2019-06-02T14:38:24"/>
    <n v="12"/>
    <n v="1402.68"/>
    <n v="0"/>
    <n v="0"/>
  </r>
  <r>
    <n v="10003847"/>
    <d v="2018-12-09T00:00:00"/>
    <x v="1"/>
    <x v="7"/>
    <s v=""/>
    <s v="非会员"/>
    <s v="北京市"/>
    <m/>
    <d v="2019-04-11T19:55:12"/>
    <d v="2019-04-09T19:55:12"/>
    <n v="8"/>
    <n v="891.52"/>
    <n v="0"/>
    <n v="0"/>
  </r>
  <r>
    <n v="10003848"/>
    <d v="2018-12-09T00:00:00"/>
    <x v="0"/>
    <x v="26"/>
    <s v=""/>
    <s v="非会员"/>
    <s v="北京市"/>
    <s v="朝阳区"/>
    <d v="2019-05-02T03:07:12"/>
    <d v="2019-04-27T03:07:12"/>
    <n v="9"/>
    <n v="1166.4000000000001"/>
    <n v="0"/>
    <n v="0"/>
  </r>
  <r>
    <n v="10003849"/>
    <d v="2018-12-10T00:00:00"/>
    <x v="0"/>
    <x v="23"/>
    <d v="2018-12-10T00:00:00"/>
    <s v="VIP"/>
    <s v="北京市"/>
    <s v="房山区"/>
    <d v="2019-06-13T20:09:36"/>
    <d v="2019-06-10T20:09:36"/>
    <n v="0"/>
    <n v="0"/>
    <n v="10"/>
    <n v="905.1"/>
  </r>
  <r>
    <n v="10003850"/>
    <d v="2018-12-10T00:00:00"/>
    <x v="0"/>
    <x v="6"/>
    <d v="2018-12-10T00:00:00"/>
    <s v="VIP"/>
    <s v="北京市"/>
    <m/>
    <d v="2019-06-15T20:38:24"/>
    <d v="2019-06-12T20:38:24"/>
    <n v="0"/>
    <n v="0"/>
    <n v="13"/>
    <n v="1287.9100000000001"/>
  </r>
  <r>
    <n v="10003851"/>
    <d v="2018-12-10T00:00:00"/>
    <x v="1"/>
    <x v="12"/>
    <d v="2018-12-11T00:00:00"/>
    <s v="VIP"/>
    <s v="北京市"/>
    <m/>
    <d v="2019-06-17T21:07:12"/>
    <d v="2019-06-17T21:07:12"/>
    <n v="0"/>
    <n v="0"/>
    <n v="13"/>
    <n v="827.06"/>
  </r>
  <r>
    <n v="10003852"/>
    <d v="2018-12-10T00:00:00"/>
    <x v="0"/>
    <x v="31"/>
    <s v=""/>
    <s v="非会员"/>
    <s v="北京市"/>
    <m/>
    <d v="2019-05-10T12:00:00"/>
    <d v="2019-05-06T12:00:00"/>
    <n v="10"/>
    <n v="1041.8"/>
    <n v="0"/>
    <n v="0"/>
  </r>
  <r>
    <n v="10003853"/>
    <d v="2018-12-10T00:00:00"/>
    <x v="0"/>
    <x v="36"/>
    <s v=""/>
    <s v="非会员"/>
    <s v="北京市"/>
    <m/>
    <d v="2019-04-30T09:36:00"/>
    <d v="2019-04-29T09:36:00"/>
    <n v="9"/>
    <n v="1116.18"/>
    <n v="0"/>
    <n v="0"/>
  </r>
  <r>
    <n v="10003854"/>
    <d v="2018-12-10T00:00:00"/>
    <x v="1"/>
    <x v="6"/>
    <d v="2018-12-11T00:00:00"/>
    <s v="VIP"/>
    <s v="北京市"/>
    <s v="海淀区"/>
    <d v="2019-06-15T20:38:24"/>
    <d v="2019-06-13T20:38:24"/>
    <n v="0"/>
    <n v="0"/>
    <n v="29"/>
    <n v="1945.61"/>
  </r>
  <r>
    <n v="10003855"/>
    <d v="2018-12-10T00:00:00"/>
    <x v="0"/>
    <x v="27"/>
    <d v="2018-12-11T00:00:00"/>
    <s v="VIP"/>
    <s v="北京市"/>
    <s v="朝阳区"/>
    <d v="2019-06-23T22:33:36"/>
    <d v="2019-06-20T22:33:36"/>
    <n v="0"/>
    <n v="0"/>
    <n v="18"/>
    <n v="931.14"/>
  </r>
  <r>
    <n v="10003856"/>
    <d v="2018-12-10T00:00:00"/>
    <x v="0"/>
    <x v="4"/>
    <d v="2018-12-10T00:00:00"/>
    <s v="VIP"/>
    <s v="北京市"/>
    <s v="东城区"/>
    <d v="2019-06-27T23:31:12"/>
    <d v="2019-06-26T23:31:12"/>
    <n v="0"/>
    <n v="0"/>
    <n v="25"/>
    <n v="1891"/>
  </r>
  <r>
    <n v="10003857"/>
    <d v="2018-12-10T00:00:00"/>
    <x v="1"/>
    <x v="14"/>
    <d v="2018-12-13T00:00:00"/>
    <s v="VIP"/>
    <s v="北京市"/>
    <s v="海淀区"/>
    <d v="2019-06-30T00:00:00"/>
    <d v="2019-06-26T00:00:00"/>
    <n v="0"/>
    <n v="0"/>
    <n v="12"/>
    <n v="664.56"/>
  </r>
  <r>
    <n v="10003858"/>
    <d v="2018-12-10T00:00:00"/>
    <x v="1"/>
    <x v="27"/>
    <d v="2018-12-10T00:00:00"/>
    <s v="VIP"/>
    <s v="北京市"/>
    <s v="顺义区"/>
    <d v="2019-06-25T23:02:24"/>
    <d v="2019-06-21T23:02:24"/>
    <n v="0"/>
    <n v="0"/>
    <n v="16"/>
    <n v="1546.24"/>
  </r>
  <r>
    <n v="10003859"/>
    <d v="2018-12-10T00:00:00"/>
    <x v="0"/>
    <x v="16"/>
    <s v=""/>
    <s v="非会员"/>
    <s v="北京市"/>
    <m/>
    <d v="2019-03-21T00:00:00"/>
    <d v="2019-03-17T00:00:00"/>
    <n v="6"/>
    <n v="532.86"/>
    <n v="0"/>
    <n v="0"/>
  </r>
  <r>
    <n v="10003860"/>
    <d v="2018-12-11T00:00:00"/>
    <x v="1"/>
    <x v="23"/>
    <s v=""/>
    <s v="非会员"/>
    <s v="北京市"/>
    <s v="朝阳区"/>
    <d v="2019-02-15T07:55:12"/>
    <d v="2019-02-13T07:55:12"/>
    <n v="4"/>
    <n v="556.36"/>
    <n v="0"/>
    <n v="0"/>
  </r>
  <r>
    <n v="10003861"/>
    <d v="2018-12-11T00:00:00"/>
    <x v="1"/>
    <x v="21"/>
    <s v=""/>
    <s v="非会员"/>
    <s v="北京市"/>
    <s v="海淀区"/>
    <d v="2019-04-02T13:26:24"/>
    <d v="2019-04-02T13:26:24"/>
    <n v="8"/>
    <n v="894.72"/>
    <n v="0"/>
    <n v="0"/>
  </r>
  <r>
    <n v="10003862"/>
    <d v="2018-12-11T00:00:00"/>
    <x v="0"/>
    <x v="17"/>
    <s v=""/>
    <s v="非会员"/>
    <s v="北京市"/>
    <m/>
    <d v="2019-03-31T13:12:00"/>
    <d v="2019-03-29T13:12:00"/>
    <n v="7"/>
    <n v="959"/>
    <n v="0"/>
    <n v="0"/>
  </r>
  <r>
    <n v="10003863"/>
    <d v="2018-12-11T00:00:00"/>
    <x v="0"/>
    <x v="10"/>
    <d v="2018-12-11T00:00:00"/>
    <s v="VIP"/>
    <s v="北京市"/>
    <m/>
    <d v="2019-06-30T00:00:00"/>
    <d v="2019-06-28T00:00:00"/>
    <n v="0"/>
    <n v="0"/>
    <n v="10"/>
    <n v="538.9"/>
  </r>
  <r>
    <n v="10003864"/>
    <d v="2018-12-11T00:00:00"/>
    <x v="1"/>
    <x v="29"/>
    <d v="2018-12-11T00:00:00"/>
    <s v="VIP"/>
    <s v="北京市"/>
    <s v="朝阳区"/>
    <d v="2019-06-17T22:33:36"/>
    <d v="2019-06-12T22:33:36"/>
    <n v="0"/>
    <n v="0"/>
    <n v="11"/>
    <n v="859.65"/>
  </r>
  <r>
    <n v="10003865"/>
    <d v="2018-12-11T00:00:00"/>
    <x v="0"/>
    <x v="19"/>
    <d v="2018-12-13T00:00:00"/>
    <s v="VIP"/>
    <s v="北京市"/>
    <m/>
    <d v="2019-06-15T22:19:12"/>
    <d v="2019-06-10T22:19:12"/>
    <n v="0"/>
    <n v="0"/>
    <n v="20"/>
    <n v="1601.6"/>
  </r>
  <r>
    <n v="10003866"/>
    <d v="2018-12-11T00:00:00"/>
    <x v="1"/>
    <x v="33"/>
    <s v=""/>
    <s v="非会员"/>
    <s v="北京市"/>
    <s v="石景山区"/>
    <d v="2019-05-04T17:16:48"/>
    <d v="2019-05-01T17:16:48"/>
    <n v="9"/>
    <n v="1110.24"/>
    <n v="0"/>
    <n v="0"/>
  </r>
  <r>
    <n v="10003867"/>
    <d v="2018-12-11T00:00:00"/>
    <x v="0"/>
    <x v="12"/>
    <d v="2018-12-11T00:00:00"/>
    <s v="VIP"/>
    <s v="北京市"/>
    <s v="朝阳区"/>
    <d v="2019-06-23T23:16:48"/>
    <d v="2019-06-22T23:16:48"/>
    <n v="0"/>
    <n v="0"/>
    <n v="10"/>
    <n v="905.8"/>
  </r>
  <r>
    <n v="10003868"/>
    <d v="2018-12-11T00:00:00"/>
    <x v="1"/>
    <x v="23"/>
    <d v="2018-12-12T00:00:00"/>
    <s v="VIP"/>
    <s v="北京市"/>
    <m/>
    <d v="2019-06-19T22:48:00"/>
    <d v="2019-06-16T22:48:00"/>
    <n v="0"/>
    <n v="0"/>
    <n v="10"/>
    <n v="624.29999999999995"/>
  </r>
  <r>
    <n v="10003869"/>
    <d v="2018-12-11T00:00:00"/>
    <x v="1"/>
    <x v="29"/>
    <d v="2018-12-14T00:00:00"/>
    <s v="VIP"/>
    <s v="北京市"/>
    <s v="朝阳区"/>
    <d v="2019-06-09T21:36:00"/>
    <d v="2019-06-05T21:36:00"/>
    <n v="0"/>
    <n v="0"/>
    <n v="9"/>
    <n v="511.65"/>
  </r>
  <r>
    <n v="10003870"/>
    <d v="2018-12-11T00:00:00"/>
    <x v="0"/>
    <x v="10"/>
    <s v=""/>
    <s v="非会员"/>
    <s v="北京市"/>
    <s v="朝阳区"/>
    <d v="2019-06-23T23:16:48"/>
    <d v="2019-06-21T23:16:48"/>
    <n v="13"/>
    <n v="1342.9"/>
    <n v="0"/>
    <n v="0"/>
  </r>
  <r>
    <n v="10003871"/>
    <d v="2018-12-11T00:00:00"/>
    <x v="0"/>
    <x v="19"/>
    <d v="2018-12-11T00:00:00"/>
    <s v="VIP"/>
    <s v="北京市"/>
    <m/>
    <d v="2019-06-30T00:00:00"/>
    <d v="2019-06-27T00:00:00"/>
    <n v="0"/>
    <n v="0"/>
    <n v="11"/>
    <n v="710.6"/>
  </r>
  <r>
    <n v="10003872"/>
    <d v="2018-12-11T00:00:00"/>
    <x v="0"/>
    <x v="31"/>
    <s v=""/>
    <s v="非会员"/>
    <s v="北京市"/>
    <m/>
    <d v="2019-03-01T09:36:00"/>
    <d v="2019-03-01T09:36:00"/>
    <n v="5"/>
    <n v="670.9"/>
    <n v="0"/>
    <n v="0"/>
  </r>
  <r>
    <n v="10003873"/>
    <d v="2018-12-11T00:00:00"/>
    <x v="0"/>
    <x v="10"/>
    <d v="2018-12-13T00:00:00"/>
    <s v="VIP"/>
    <s v="北京市"/>
    <m/>
    <d v="2019-06-27T23:45:36"/>
    <d v="2019-06-22T23:45:36"/>
    <n v="0"/>
    <n v="0"/>
    <n v="28"/>
    <n v="2258.7600000000002"/>
  </r>
  <r>
    <n v="10003874"/>
    <d v="2018-12-12T00:00:00"/>
    <x v="1"/>
    <x v="31"/>
    <s v=""/>
    <s v="非会员"/>
    <s v="北京市"/>
    <m/>
    <d v="2019-05-03T00:00:00"/>
    <d v="2019-05-03T00:00:00"/>
    <n v="9"/>
    <n v="1136.7"/>
    <n v="0"/>
    <n v="0"/>
  </r>
  <r>
    <n v="10003875"/>
    <d v="2018-12-12T00:00:00"/>
    <x v="1"/>
    <x v="8"/>
    <d v="2018-12-14T00:00:00"/>
    <s v="VIP"/>
    <s v="北京市"/>
    <s v="海淀区"/>
    <d v="2019-06-22T00:00:00"/>
    <d v="2019-06-17T00:00:00"/>
    <n v="0"/>
    <n v="0"/>
    <n v="18"/>
    <n v="1526.22"/>
  </r>
  <r>
    <n v="10003876"/>
    <d v="2018-12-12T00:00:00"/>
    <x v="0"/>
    <x v="32"/>
    <s v=""/>
    <s v="非会员"/>
    <s v="北京市"/>
    <m/>
    <d v="2019-05-09T00:00:00"/>
    <d v="2019-05-04T00:00:00"/>
    <n v="10"/>
    <n v="1357.3"/>
    <n v="0"/>
    <n v="0"/>
  </r>
  <r>
    <n v="10003877"/>
    <d v="2018-12-12T00:00:00"/>
    <x v="0"/>
    <x v="4"/>
    <d v="2018-12-15T00:00:00"/>
    <s v="VIP"/>
    <s v="北京市"/>
    <m/>
    <d v="2019-06-14T00:00:00"/>
    <d v="2019-06-14T00:00:00"/>
    <n v="0"/>
    <n v="0"/>
    <n v="18"/>
    <n v="1576.98"/>
  </r>
  <r>
    <n v="10003878"/>
    <d v="2018-12-12T00:00:00"/>
    <x v="0"/>
    <x v="21"/>
    <s v=""/>
    <s v="非会员"/>
    <s v="北京市"/>
    <s v="东城区"/>
    <d v="2019-06-12T00:00:00"/>
    <d v="2019-06-07T00:00:00"/>
    <n v="12"/>
    <n v="1196.1600000000001"/>
    <n v="0"/>
    <n v="0"/>
  </r>
  <r>
    <n v="10003879"/>
    <d v="2018-12-12T00:00:00"/>
    <x v="1"/>
    <x v="20"/>
    <s v=""/>
    <s v="非会员"/>
    <s v="北京市"/>
    <m/>
    <d v="2019-04-15T00:00:00"/>
    <d v="2019-04-14T00:00:00"/>
    <n v="8"/>
    <n v="866.56"/>
    <n v="0"/>
    <n v="0"/>
  </r>
  <r>
    <n v="10003880"/>
    <d v="2018-12-12T00:00:00"/>
    <x v="0"/>
    <x v="25"/>
    <d v="2018-12-14T00:00:00"/>
    <s v="VIP"/>
    <s v="北京市"/>
    <s v="海淀区"/>
    <d v="2019-06-26T00:00:00"/>
    <d v="2019-06-21T00:00:00"/>
    <n v="0"/>
    <n v="0"/>
    <n v="9"/>
    <n v="580.32000000000005"/>
  </r>
  <r>
    <n v="10003881"/>
    <d v="2018-12-12T00:00:00"/>
    <x v="0"/>
    <x v="25"/>
    <d v="2018-12-13T00:00:00"/>
    <s v="VIP"/>
    <s v="北京市"/>
    <m/>
    <d v="2019-06-16T00:00:00"/>
    <d v="2019-06-12T00:00:00"/>
    <n v="0"/>
    <n v="0"/>
    <n v="10"/>
    <n v="805.1"/>
  </r>
  <r>
    <n v="10003882"/>
    <d v="2018-12-12T00:00:00"/>
    <x v="1"/>
    <x v="14"/>
    <s v=""/>
    <s v="非会员"/>
    <s v="北京市"/>
    <m/>
    <d v="2019-04-27T00:00:00"/>
    <d v="2019-04-27T00:00:00"/>
    <n v="9"/>
    <n v="1072.44"/>
    <n v="0"/>
    <n v="0"/>
  </r>
  <r>
    <n v="10003883"/>
    <d v="2018-12-12T00:00:00"/>
    <x v="1"/>
    <x v="22"/>
    <d v="2018-12-15T00:00:00"/>
    <s v="VIP"/>
    <s v="北京市"/>
    <m/>
    <d v="2019-06-16T00:00:00"/>
    <d v="2019-06-13T00:00:00"/>
    <n v="0"/>
    <n v="0"/>
    <n v="18"/>
    <n v="1758.42"/>
  </r>
  <r>
    <n v="10003884"/>
    <d v="2018-12-12T00:00:00"/>
    <x v="0"/>
    <x v="36"/>
    <d v="2018-12-15T00:00:00"/>
    <s v="VIP"/>
    <s v="北京市"/>
    <m/>
    <d v="2019-06-20T00:00:00"/>
    <d v="2019-06-16T00:00:00"/>
    <n v="0"/>
    <n v="0"/>
    <n v="13"/>
    <n v="1028.82"/>
  </r>
  <r>
    <n v="10003885"/>
    <d v="2018-12-12T00:00:00"/>
    <x v="1"/>
    <x v="16"/>
    <s v=""/>
    <s v="非会员"/>
    <s v="北京市"/>
    <m/>
    <d v="2019-06-30T00:00:00"/>
    <d v="2019-06-25T00:00:00"/>
    <n v="13"/>
    <n v="1139.45"/>
    <n v="0"/>
    <n v="0"/>
  </r>
  <r>
    <n v="10003886"/>
    <d v="2018-12-12T00:00:00"/>
    <x v="1"/>
    <x v="18"/>
    <s v=""/>
    <s v="非会员"/>
    <s v="北京市"/>
    <m/>
    <d v="2019-04-07T00:00:00"/>
    <d v="2019-04-07T00:00:00"/>
    <n v="8"/>
    <n v="1052"/>
    <n v="0"/>
    <n v="0"/>
  </r>
  <r>
    <n v="10003887"/>
    <d v="2018-12-12T00:00:00"/>
    <x v="1"/>
    <x v="30"/>
    <d v="2018-12-13T00:00:00"/>
    <s v="VIP"/>
    <s v="北京市"/>
    <s v="昌平区"/>
    <d v="2019-06-16T00:00:00"/>
    <d v="2019-06-15T00:00:00"/>
    <n v="0"/>
    <n v="0"/>
    <n v="10"/>
    <n v="541.70000000000005"/>
  </r>
  <r>
    <n v="10003888"/>
    <d v="2018-12-13T00:00:00"/>
    <x v="0"/>
    <x v="27"/>
    <d v="2018-12-13T00:00:00"/>
    <s v="VIP"/>
    <s v="北京市"/>
    <s v="丰台区"/>
    <d v="2019-06-10T02:24:00"/>
    <d v="2019-06-08T02:24:00"/>
    <n v="0"/>
    <n v="0"/>
    <n v="22"/>
    <n v="2067.56"/>
  </r>
  <r>
    <n v="10003889"/>
    <d v="2018-12-13T00:00:00"/>
    <x v="0"/>
    <x v="19"/>
    <d v="2018-12-13T00:00:00"/>
    <s v="VIP"/>
    <s v="北京市"/>
    <m/>
    <d v="2019-06-16T01:40:48"/>
    <d v="2019-06-14T01:40:48"/>
    <n v="0"/>
    <n v="0"/>
    <n v="15"/>
    <n v="1448.25"/>
  </r>
  <r>
    <n v="10003890"/>
    <d v="2018-12-13T00:00:00"/>
    <x v="0"/>
    <x v="14"/>
    <s v=""/>
    <s v="非会员"/>
    <s v="北京市"/>
    <s v="海淀区"/>
    <d v="2019-03-10T13:26:24"/>
    <d v="2019-03-06T13:26:24"/>
    <n v="6"/>
    <n v="574.91999999999996"/>
    <n v="0"/>
    <n v="0"/>
  </r>
  <r>
    <n v="10003891"/>
    <d v="2018-12-13T00:00:00"/>
    <x v="0"/>
    <x v="12"/>
    <d v="2018-12-13T00:00:00"/>
    <s v="VIP"/>
    <s v="北京市"/>
    <s v="东城区"/>
    <d v="2019-06-24T00:43:12"/>
    <d v="2019-06-24T00:43:12"/>
    <n v="0"/>
    <n v="0"/>
    <n v="12"/>
    <n v="777.84"/>
  </r>
  <r>
    <n v="10003892"/>
    <d v="2018-12-13T00:00:00"/>
    <x v="0"/>
    <x v="23"/>
    <d v="2018-12-15T00:00:00"/>
    <s v="VIP"/>
    <s v="北京市"/>
    <s v="石景山区"/>
    <d v="2019-06-18T01:26:24"/>
    <d v="2019-06-15T01:26:24"/>
    <n v="0"/>
    <n v="0"/>
    <n v="10"/>
    <n v="862"/>
  </r>
  <r>
    <n v="10003893"/>
    <d v="2018-12-13T00:00:00"/>
    <x v="0"/>
    <x v="3"/>
    <s v=""/>
    <s v="非会员"/>
    <s v="北京市"/>
    <m/>
    <d v="2019-04-21T08:24:00"/>
    <d v="2019-04-20T08:24:00"/>
    <n v="9"/>
    <n v="1296.0899999999999"/>
    <n v="0"/>
    <n v="0"/>
  </r>
  <r>
    <n v="10003894"/>
    <d v="2018-12-13T00:00:00"/>
    <x v="1"/>
    <x v="16"/>
    <s v=""/>
    <s v="非会员"/>
    <s v="北京市"/>
    <m/>
    <d v="2019-05-19T05:02:24"/>
    <d v="2019-05-15T05:02:24"/>
    <n v="10"/>
    <n v="864.6"/>
    <n v="0"/>
    <n v="0"/>
  </r>
  <r>
    <n v="10003895"/>
    <d v="2018-12-13T00:00:00"/>
    <x v="1"/>
    <x v="22"/>
    <d v="2018-12-13T00:00:00"/>
    <s v="VIP"/>
    <s v="北京市"/>
    <s v="朝阳区"/>
    <d v="2019-06-28T00:14:24"/>
    <d v="2019-06-27T00:14:24"/>
    <n v="0"/>
    <n v="0"/>
    <n v="10"/>
    <n v="830"/>
  </r>
  <r>
    <n v="10003896"/>
    <d v="2018-12-13T00:00:00"/>
    <x v="0"/>
    <x v="25"/>
    <d v="2018-12-14T00:00:00"/>
    <s v="VIP"/>
    <s v="北京市"/>
    <m/>
    <d v="2019-06-30T00:00:00"/>
    <d v="2019-06-26T00:00:00"/>
    <n v="0"/>
    <n v="0"/>
    <n v="20"/>
    <n v="1813.8"/>
  </r>
  <r>
    <n v="10003897"/>
    <d v="2018-12-13T00:00:00"/>
    <x v="0"/>
    <x v="15"/>
    <d v="2018-12-15T00:00:00"/>
    <s v="VIP"/>
    <s v="北京市"/>
    <m/>
    <d v="2019-06-16T01:40:48"/>
    <d v="2019-06-16T01:40:48"/>
    <n v="0"/>
    <n v="0"/>
    <n v="12"/>
    <n v="1031.52"/>
  </r>
  <r>
    <n v="10003898"/>
    <d v="2018-12-13T00:00:00"/>
    <x v="1"/>
    <x v="20"/>
    <d v="2018-12-13T00:00:00"/>
    <s v="VIP"/>
    <s v="北京市"/>
    <s v="朝阳区"/>
    <d v="2019-06-16T01:40:48"/>
    <d v="2019-06-16T01:40:48"/>
    <n v="0"/>
    <n v="0"/>
    <n v="11"/>
    <n v="773.3"/>
  </r>
  <r>
    <n v="10003899"/>
    <d v="2018-12-13T00:00:00"/>
    <x v="0"/>
    <x v="19"/>
    <s v=""/>
    <s v="非会员"/>
    <s v="北京市"/>
    <m/>
    <d v="2019-05-21T04:48:00"/>
    <d v="2019-05-21T04:48:00"/>
    <n v="11"/>
    <n v="1461.79"/>
    <n v="0"/>
    <n v="0"/>
  </r>
  <r>
    <n v="10003900"/>
    <d v="2018-12-13T00:00:00"/>
    <x v="1"/>
    <x v="17"/>
    <s v=""/>
    <s v="非会员"/>
    <s v="北京市"/>
    <m/>
    <d v="2019-04-03T10:33:36"/>
    <d v="2019-03-30T10:33:36"/>
    <n v="7"/>
    <n v="950.46"/>
    <n v="0"/>
    <n v="0"/>
  </r>
  <r>
    <n v="10003901"/>
    <d v="2018-12-14T00:00:00"/>
    <x v="0"/>
    <x v="24"/>
    <s v=""/>
    <s v="非会员"/>
    <s v="北京市"/>
    <m/>
    <d v="2019-06-16T03:21:36"/>
    <d v="2019-06-11T03:21:36"/>
    <n v="12"/>
    <n v="992.76"/>
    <n v="0"/>
    <n v="0"/>
  </r>
  <r>
    <n v="10003902"/>
    <d v="2018-12-14T00:00:00"/>
    <x v="0"/>
    <x v="13"/>
    <s v=""/>
    <s v="非会员"/>
    <s v="北京市"/>
    <s v="朝阳区"/>
    <d v="2019-04-13T18:43:12"/>
    <d v="2019-04-12T18:43:12"/>
    <n v="8"/>
    <n v="790.24"/>
    <n v="0"/>
    <n v="0"/>
  </r>
  <r>
    <n v="10003903"/>
    <d v="2018-12-14T00:00:00"/>
    <x v="0"/>
    <x v="33"/>
    <d v="2018-12-17T00:00:00"/>
    <s v="VIP"/>
    <s v="北京市"/>
    <s v="朝阳区"/>
    <d v="2019-06-30T00:00:00"/>
    <d v="2019-06-27T00:00:00"/>
    <n v="0"/>
    <n v="0"/>
    <n v="22"/>
    <n v="1289.42"/>
  </r>
  <r>
    <n v="10003904"/>
    <d v="2018-12-14T00:00:00"/>
    <x v="1"/>
    <x v="19"/>
    <s v=""/>
    <s v="非会员"/>
    <s v="北京市"/>
    <m/>
    <d v="2019-02-11T09:36:00"/>
    <d v="2019-02-07T09:36:00"/>
    <n v="4"/>
    <n v="444.68"/>
    <n v="0"/>
    <n v="0"/>
  </r>
  <r>
    <n v="10003905"/>
    <d v="2018-12-14T00:00:00"/>
    <x v="0"/>
    <x v="14"/>
    <s v=""/>
    <s v="非会员"/>
    <s v="北京市"/>
    <m/>
    <d v="2019-06-12T04:19:12"/>
    <d v="2019-06-08T04:19:12"/>
    <n v="12"/>
    <n v="1399.8"/>
    <n v="0"/>
    <n v="0"/>
  </r>
  <r>
    <n v="10003906"/>
    <d v="2018-12-14T00:00:00"/>
    <x v="1"/>
    <x v="25"/>
    <d v="2018-12-15T00:00:00"/>
    <s v="VIP"/>
    <s v="北京市"/>
    <m/>
    <d v="2019-06-12T04:19:12"/>
    <d v="2019-06-12T04:19:12"/>
    <n v="0"/>
    <n v="0"/>
    <n v="10"/>
    <n v="538.6"/>
  </r>
  <r>
    <n v="10003907"/>
    <d v="2018-12-14T00:00:00"/>
    <x v="1"/>
    <x v="18"/>
    <s v=""/>
    <s v="非会员"/>
    <s v="北京市"/>
    <m/>
    <d v="2019-05-31T07:12:00"/>
    <d v="2019-05-27T07:12:00"/>
    <n v="11"/>
    <n v="896.83"/>
    <n v="0"/>
    <n v="0"/>
  </r>
  <r>
    <n v="10003908"/>
    <d v="2018-12-14T00:00:00"/>
    <x v="1"/>
    <x v="12"/>
    <s v=""/>
    <s v="非会员"/>
    <s v="北京市"/>
    <m/>
    <d v="2019-03-01T05:16:48"/>
    <d v="2019-02-25T05:16:48"/>
    <n v="5"/>
    <n v="647.54999999999995"/>
    <n v="0"/>
    <n v="0"/>
  </r>
  <r>
    <n v="10003909"/>
    <d v="2018-12-14T00:00:00"/>
    <x v="0"/>
    <x v="12"/>
    <d v="2018-12-14T00:00:00"/>
    <s v="VIP"/>
    <s v="北京市"/>
    <s v="昌平区"/>
    <d v="2019-06-16T03:21:36"/>
    <d v="2019-06-12T03:21:36"/>
    <n v="0"/>
    <n v="0"/>
    <n v="9"/>
    <n v="881.28"/>
  </r>
  <r>
    <n v="10003910"/>
    <d v="2018-12-14T00:00:00"/>
    <x v="0"/>
    <x v="28"/>
    <d v="2018-12-15T00:00:00"/>
    <s v="VIP"/>
    <s v="北京市"/>
    <s v="大兴区"/>
    <d v="2019-06-14T03:50:24"/>
    <d v="2019-06-13T03:50:24"/>
    <n v="0"/>
    <n v="0"/>
    <n v="9"/>
    <n v="455.94"/>
  </r>
  <r>
    <n v="10003911"/>
    <d v="2018-12-14T00:00:00"/>
    <x v="1"/>
    <x v="3"/>
    <d v="2018-12-14T00:00:00"/>
    <s v="VIP"/>
    <s v="北京市"/>
    <m/>
    <d v="2019-06-20T02:24:00"/>
    <d v="2019-06-17T02:24:00"/>
    <n v="0"/>
    <n v="0"/>
    <n v="11"/>
    <n v="828.08"/>
  </r>
  <r>
    <n v="10003912"/>
    <d v="2018-12-14T00:00:00"/>
    <x v="0"/>
    <x v="26"/>
    <s v=""/>
    <s v="非会员"/>
    <s v="北京市"/>
    <s v="通州区"/>
    <d v="2019-04-11T19:12:00"/>
    <d v="2019-04-10T19:12:00"/>
    <n v="8"/>
    <n v="1160.8"/>
    <n v="0"/>
    <n v="0"/>
  </r>
  <r>
    <n v="10003913"/>
    <d v="2018-12-14T00:00:00"/>
    <x v="1"/>
    <x v="36"/>
    <s v=""/>
    <s v="非会员"/>
    <s v="北京市"/>
    <m/>
    <d v="2019-06-08T05:16:48"/>
    <d v="2019-06-06T05:16:48"/>
    <n v="12"/>
    <n v="1647.48"/>
    <n v="0"/>
    <n v="0"/>
  </r>
  <r>
    <n v="10003914"/>
    <d v="2018-12-14T00:00:00"/>
    <x v="0"/>
    <x v="7"/>
    <s v=""/>
    <s v="非会员"/>
    <s v="北京市"/>
    <s v="东城区"/>
    <d v="2019-02-21T07:12:00"/>
    <d v="2019-02-20T07:12:00"/>
    <n v="5"/>
    <n v="585.70000000000005"/>
    <n v="0"/>
    <n v="0"/>
  </r>
  <r>
    <n v="10003915"/>
    <d v="2018-12-14T00:00:00"/>
    <x v="0"/>
    <x v="8"/>
    <s v=""/>
    <s v="非会员"/>
    <s v="北京市"/>
    <s v="房山区"/>
    <d v="2019-03-24T23:31:12"/>
    <d v="2019-03-22T23:31:12"/>
    <n v="7"/>
    <n v="735.63"/>
    <n v="0"/>
    <n v="0"/>
  </r>
  <r>
    <n v="10003916"/>
    <d v="2018-12-15T00:00:00"/>
    <x v="0"/>
    <x v="25"/>
    <d v="2018-12-17T00:00:00"/>
    <s v="VIP"/>
    <s v="北京市"/>
    <m/>
    <d v="2019-06-22T02:52:48"/>
    <d v="2019-06-19T02:52:48"/>
    <n v="0"/>
    <n v="0"/>
    <n v="18"/>
    <n v="1362.96"/>
  </r>
  <r>
    <n v="10003917"/>
    <d v="2018-12-15T00:00:00"/>
    <x v="0"/>
    <x v="26"/>
    <s v=""/>
    <s v="非会员"/>
    <s v="北京市"/>
    <m/>
    <d v="2019-02-14T01:40:48"/>
    <d v="2019-02-09T01:40:48"/>
    <n v="4"/>
    <n v="521.32000000000005"/>
    <n v="0"/>
    <n v="0"/>
  </r>
  <r>
    <n v="10003918"/>
    <d v="2018-12-15T00:00:00"/>
    <x v="1"/>
    <x v="6"/>
    <d v="2018-12-15T00:00:00"/>
    <s v="VIP"/>
    <s v="北京市"/>
    <m/>
    <d v="2019-06-20T03:36:00"/>
    <d v="2019-06-17T03:36:00"/>
    <n v="0"/>
    <n v="0"/>
    <n v="16"/>
    <n v="916.48"/>
  </r>
  <r>
    <n v="10003919"/>
    <d v="2018-12-15T00:00:00"/>
    <x v="1"/>
    <x v="8"/>
    <d v="2018-12-16T00:00:00"/>
    <s v="VIP"/>
    <s v="北京市"/>
    <m/>
    <d v="2019-06-30T00:00:00"/>
    <d v="2019-06-28T00:00:00"/>
    <n v="0"/>
    <n v="0"/>
    <n v="12"/>
    <n v="798.72"/>
  </r>
  <r>
    <n v="10003920"/>
    <d v="2018-12-15T00:00:00"/>
    <x v="0"/>
    <x v="10"/>
    <d v="2018-12-16T00:00:00"/>
    <s v="VIP"/>
    <s v="北京市"/>
    <m/>
    <d v="2019-06-18T04:19:12"/>
    <d v="2019-06-18T04:19:12"/>
    <n v="0"/>
    <n v="0"/>
    <n v="13"/>
    <n v="1064.05"/>
  </r>
  <r>
    <n v="10003921"/>
    <d v="2018-12-15T00:00:00"/>
    <x v="0"/>
    <x v="28"/>
    <d v="2018-12-18T00:00:00"/>
    <s v="VIP"/>
    <s v="北京市"/>
    <s v="朝阳区"/>
    <d v="2019-06-20T03:36:00"/>
    <d v="2019-06-16T03:36:00"/>
    <n v="0"/>
    <n v="0"/>
    <n v="10"/>
    <n v="947.5"/>
  </r>
  <r>
    <n v="10003922"/>
    <d v="2018-12-15T00:00:00"/>
    <x v="0"/>
    <x v="17"/>
    <s v=""/>
    <s v="非会员"/>
    <s v="北京市"/>
    <s v="朝阳区"/>
    <d v="2019-03-29T09:50:24"/>
    <d v="2019-03-26T09:50:24"/>
    <n v="7"/>
    <n v="579.6"/>
    <n v="0"/>
    <n v="0"/>
  </r>
  <r>
    <n v="10003923"/>
    <d v="2018-12-15T00:00:00"/>
    <x v="1"/>
    <x v="8"/>
    <d v="2018-12-15T00:00:00"/>
    <s v="VIP"/>
    <s v="北京市"/>
    <m/>
    <d v="2019-06-14T05:45:36"/>
    <d v="2019-06-09T05:45:36"/>
    <n v="0"/>
    <n v="0"/>
    <n v="16"/>
    <n v="1167.04"/>
  </r>
  <r>
    <n v="10003924"/>
    <d v="2018-12-15T00:00:00"/>
    <x v="0"/>
    <x v="13"/>
    <s v=""/>
    <s v="非会员"/>
    <s v="北京市"/>
    <m/>
    <d v="2019-05-27T12:14:24"/>
    <d v="2019-05-24T12:14:24"/>
    <n v="11"/>
    <n v="909.7"/>
    <n v="0"/>
    <n v="0"/>
  </r>
  <r>
    <n v="10003925"/>
    <d v="2018-12-15T00:00:00"/>
    <x v="0"/>
    <x v="23"/>
    <d v="2018-12-16T00:00:00"/>
    <s v="VIP"/>
    <s v="北京市"/>
    <m/>
    <d v="2019-06-12T06:28:48"/>
    <d v="2019-06-08T06:28:48"/>
    <n v="0"/>
    <n v="0"/>
    <n v="14"/>
    <n v="1321.32"/>
  </r>
  <r>
    <n v="10003926"/>
    <d v="2018-12-16T00:00:00"/>
    <x v="1"/>
    <x v="7"/>
    <s v=""/>
    <s v="非会员"/>
    <s v="北京市"/>
    <m/>
    <d v="2019-04-06T17:16:48"/>
    <d v="2019-04-01T17:16:48"/>
    <n v="7"/>
    <n v="931.07"/>
    <n v="0"/>
    <n v="0"/>
  </r>
  <r>
    <n v="10003927"/>
    <d v="2018-12-16T00:00:00"/>
    <x v="0"/>
    <x v="18"/>
    <s v=""/>
    <s v="非会员"/>
    <s v="北京市"/>
    <s v="朝阳区"/>
    <d v="2019-05-21T19:12:00"/>
    <d v="2019-05-20T19:12:00"/>
    <n v="10"/>
    <n v="1029.3"/>
    <n v="0"/>
    <n v="0"/>
  </r>
  <r>
    <n v="10003928"/>
    <d v="2018-12-16T00:00:00"/>
    <x v="0"/>
    <x v="4"/>
    <d v="2018-12-19T00:00:00"/>
    <s v="VIP"/>
    <s v="北京市"/>
    <m/>
    <d v="2019-06-12T08:38:24"/>
    <d v="2019-06-09T08:38:24"/>
    <n v="0"/>
    <n v="0"/>
    <n v="18"/>
    <n v="1769.22"/>
  </r>
  <r>
    <n v="10003929"/>
    <d v="2018-12-16T00:00:00"/>
    <x v="0"/>
    <x v="2"/>
    <s v=""/>
    <s v="非会员"/>
    <s v="北京市"/>
    <s v="大兴区"/>
    <d v="2019-03-08T07:40:48"/>
    <d v="2019-03-07T07:40:48"/>
    <n v="5"/>
    <n v="736.05"/>
    <n v="0"/>
    <n v="0"/>
  </r>
  <r>
    <n v="10003930"/>
    <d v="2018-12-16T00:00:00"/>
    <x v="0"/>
    <x v="0"/>
    <s v=""/>
    <s v="非会员"/>
    <s v="北京市"/>
    <s v="大兴区"/>
    <d v="2019-04-10T15:21:36"/>
    <d v="2019-04-07T15:21:36"/>
    <n v="8"/>
    <n v="757.36"/>
    <n v="0"/>
    <n v="0"/>
  </r>
  <r>
    <n v="10003931"/>
    <d v="2018-12-16T00:00:00"/>
    <x v="0"/>
    <x v="22"/>
    <d v="2018-12-17T00:00:00"/>
    <s v="VIP"/>
    <s v="北京市"/>
    <m/>
    <d v="2019-06-20T04:48:00"/>
    <d v="2019-06-17T04:48:00"/>
    <n v="0"/>
    <n v="0"/>
    <n v="11"/>
    <n v="816.42"/>
  </r>
  <r>
    <n v="10003932"/>
    <d v="2018-12-16T00:00:00"/>
    <x v="0"/>
    <x v="17"/>
    <s v=""/>
    <s v="非会员"/>
    <s v="北京市"/>
    <s v="朝阳区"/>
    <d v="2019-04-28T06:43:12"/>
    <d v="2019-04-28T06:43:12"/>
    <n v="9"/>
    <n v="1224.45"/>
    <n v="0"/>
    <n v="0"/>
  </r>
  <r>
    <n v="10003933"/>
    <d v="2018-12-17T00:00:00"/>
    <x v="1"/>
    <x v="20"/>
    <s v=""/>
    <s v="非会员"/>
    <s v="北京市"/>
    <m/>
    <d v="2019-03-01T02:24:00"/>
    <d v="2019-02-27T02:24:00"/>
    <n v="5"/>
    <n v="450.7"/>
    <n v="0"/>
    <n v="0"/>
  </r>
  <r>
    <n v="10003934"/>
    <d v="2018-12-17T00:00:00"/>
    <x v="1"/>
    <x v="31"/>
    <s v=""/>
    <s v="非会员"/>
    <s v="北京市"/>
    <m/>
    <d v="2019-04-01T07:12:00"/>
    <d v="2019-03-30T07:12:00"/>
    <n v="7"/>
    <n v="818.44"/>
    <n v="0"/>
    <n v="0"/>
  </r>
  <r>
    <n v="10003935"/>
    <d v="2018-12-17T00:00:00"/>
    <x v="0"/>
    <x v="19"/>
    <d v="2018-12-17T00:00:00"/>
    <s v="VIP"/>
    <s v="北京市"/>
    <m/>
    <d v="2019-06-16T08:24:00"/>
    <d v="2019-06-12T08:24:00"/>
    <n v="0"/>
    <n v="0"/>
    <n v="11"/>
    <n v="977.57"/>
  </r>
  <r>
    <n v="10003936"/>
    <d v="2018-12-17T00:00:00"/>
    <x v="0"/>
    <x v="22"/>
    <d v="2018-12-20T00:00:00"/>
    <s v="VIP"/>
    <s v="北京市"/>
    <s v="朝阳区"/>
    <d v="2019-06-28T01:12:00"/>
    <d v="2019-06-24T01:12:00"/>
    <n v="0"/>
    <n v="0"/>
    <n v="10"/>
    <n v="860.5"/>
  </r>
  <r>
    <n v="10003937"/>
    <d v="2018-12-17T00:00:00"/>
    <x v="0"/>
    <x v="5"/>
    <d v="2018-12-18T00:00:00"/>
    <s v="VIP"/>
    <s v="北京市"/>
    <s v="朝阳区"/>
    <d v="2019-06-28T01:12:00"/>
    <d v="2019-06-24T01:12:00"/>
    <n v="0"/>
    <n v="0"/>
    <n v="10"/>
    <n v="757.7"/>
  </r>
  <r>
    <n v="10003938"/>
    <d v="2018-12-17T00:00:00"/>
    <x v="0"/>
    <x v="5"/>
    <d v="2018-12-18T00:00:00"/>
    <s v="VIP"/>
    <s v="北京市"/>
    <m/>
    <d v="2019-06-16T08:24:00"/>
    <d v="2019-06-12T08:24:00"/>
    <n v="0"/>
    <n v="0"/>
    <n v="10"/>
    <n v="610.70000000000005"/>
  </r>
  <r>
    <n v="10003939"/>
    <d v="2018-12-17T00:00:00"/>
    <x v="0"/>
    <x v="0"/>
    <d v="2018-12-18T00:00:00"/>
    <s v="VIP"/>
    <s v="北京市"/>
    <m/>
    <d v="2019-06-28T01:12:00"/>
    <d v="2019-06-24T01:12:00"/>
    <n v="0"/>
    <n v="0"/>
    <n v="11"/>
    <n v="884.95"/>
  </r>
  <r>
    <n v="10003940"/>
    <d v="2018-12-17T00:00:00"/>
    <x v="0"/>
    <x v="36"/>
    <d v="2018-12-17T00:00:00"/>
    <s v="VIP"/>
    <s v="北京市"/>
    <s v="朝阳区"/>
    <d v="2019-06-24T03:36:00"/>
    <d v="2019-06-20T03:36:00"/>
    <n v="0"/>
    <n v="0"/>
    <n v="12"/>
    <n v="713.64"/>
  </r>
  <r>
    <n v="10003941"/>
    <d v="2018-12-17T00:00:00"/>
    <x v="0"/>
    <x v="22"/>
    <d v="2018-12-17T00:00:00"/>
    <s v="VIP"/>
    <s v="北京市"/>
    <m/>
    <d v="2019-06-12T10:48:00"/>
    <d v="2019-06-10T10:48:00"/>
    <n v="0"/>
    <n v="0"/>
    <n v="12"/>
    <n v="973.08"/>
  </r>
  <r>
    <n v="10003942"/>
    <d v="2018-12-17T00:00:00"/>
    <x v="1"/>
    <x v="29"/>
    <s v=""/>
    <s v="非会员"/>
    <s v="北京市"/>
    <s v="朝阳区"/>
    <d v="2019-05-25T21:36:00"/>
    <d v="2019-05-22T21:36:00"/>
    <n v="10"/>
    <n v="1289.5"/>
    <n v="0"/>
    <n v="0"/>
  </r>
  <r>
    <n v="10003943"/>
    <d v="2018-12-17T00:00:00"/>
    <x v="0"/>
    <x v="7"/>
    <d v="2018-12-18T00:00:00"/>
    <s v="VIP"/>
    <s v="北京市"/>
    <s v="密云区"/>
    <d v="2019-06-24T03:36:00"/>
    <d v="2019-06-20T03:36:00"/>
    <n v="0"/>
    <n v="0"/>
    <n v="11"/>
    <n v="562.32000000000005"/>
  </r>
  <r>
    <n v="10003944"/>
    <d v="2018-12-18T00:00:00"/>
    <x v="0"/>
    <x v="27"/>
    <d v="2018-12-21T00:00:00"/>
    <s v="VIP"/>
    <s v="北京市"/>
    <s v="朝阳区"/>
    <d v="2019-06-20T07:12:00"/>
    <d v="2019-06-15T07:12:00"/>
    <n v="0"/>
    <n v="0"/>
    <n v="19"/>
    <n v="1852.31"/>
  </r>
  <r>
    <n v="10003945"/>
    <d v="2018-12-18T00:00:00"/>
    <x v="0"/>
    <x v="10"/>
    <d v="2018-12-21T00:00:00"/>
    <s v="VIP"/>
    <s v="北京市"/>
    <m/>
    <d v="2019-06-20T07:12:00"/>
    <d v="2019-06-17T07:12:00"/>
    <n v="0"/>
    <n v="0"/>
    <n v="14"/>
    <n v="782.6"/>
  </r>
  <r>
    <n v="10003946"/>
    <d v="2018-12-18T00:00:00"/>
    <x v="0"/>
    <x v="10"/>
    <s v=""/>
    <s v="非会员"/>
    <s v="北京市"/>
    <s v="昌平区"/>
    <d v="2019-06-20T07:12:00"/>
    <d v="2019-06-15T07:12:00"/>
    <n v="12"/>
    <n v="1477.68"/>
    <n v="0"/>
    <n v="0"/>
  </r>
  <r>
    <n v="10003947"/>
    <d v="2018-12-18T00:00:00"/>
    <x v="0"/>
    <x v="19"/>
    <d v="2018-12-20T00:00:00"/>
    <s v="VIP"/>
    <s v="北京市"/>
    <s v="昌平区"/>
    <d v="2019-06-20T07:12:00"/>
    <d v="2019-06-20T07:12:00"/>
    <n v="0"/>
    <n v="0"/>
    <n v="19"/>
    <n v="1797.59"/>
  </r>
  <r>
    <n v="10003948"/>
    <d v="2018-12-18T00:00:00"/>
    <x v="1"/>
    <x v="28"/>
    <d v="2018-12-21T00:00:00"/>
    <s v="VIP"/>
    <s v="北京市"/>
    <m/>
    <d v="2019-06-14T11:31:12"/>
    <d v="2019-06-10T11:31:12"/>
    <n v="0"/>
    <n v="0"/>
    <n v="11"/>
    <n v="598.4"/>
  </r>
  <r>
    <n v="10003949"/>
    <d v="2018-12-18T00:00:00"/>
    <x v="1"/>
    <x v="19"/>
    <d v="2018-12-20T00:00:00"/>
    <s v="VIP"/>
    <s v="北京市"/>
    <m/>
    <d v="2019-06-30T00:00:00"/>
    <d v="2019-06-29T00:00:00"/>
    <n v="0"/>
    <n v="0"/>
    <n v="15"/>
    <n v="810.15"/>
  </r>
  <r>
    <n v="10003950"/>
    <d v="2018-12-18T00:00:00"/>
    <x v="0"/>
    <x v="8"/>
    <d v="2018-12-18T00:00:00"/>
    <s v="VIP"/>
    <s v="北京市"/>
    <s v="朝阳区"/>
    <d v="2019-06-16T10:04:48"/>
    <d v="2019-06-14T10:04:48"/>
    <n v="0"/>
    <n v="0"/>
    <n v="19"/>
    <n v="1607.02"/>
  </r>
  <r>
    <n v="10003951"/>
    <d v="2018-12-18T00:00:00"/>
    <x v="0"/>
    <x v="24"/>
    <d v="2018-12-21T00:00:00"/>
    <s v="VIP"/>
    <s v="北京市"/>
    <s v="海淀区"/>
    <d v="2019-06-26T02:52:48"/>
    <d v="2019-06-23T02:52:48"/>
    <n v="0"/>
    <n v="0"/>
    <n v="12"/>
    <n v="1064.4000000000001"/>
  </r>
  <r>
    <n v="10003952"/>
    <d v="2018-12-18T00:00:00"/>
    <x v="0"/>
    <x v="30"/>
    <d v="2018-12-21T00:00:00"/>
    <s v="VIP"/>
    <s v="北京市"/>
    <m/>
    <d v="2019-06-18T08:38:24"/>
    <d v="2019-06-14T08:38:24"/>
    <n v="0"/>
    <n v="0"/>
    <n v="27"/>
    <n v="1735.29"/>
  </r>
  <r>
    <n v="10003953"/>
    <d v="2018-12-18T00:00:00"/>
    <x v="0"/>
    <x v="6"/>
    <d v="2018-12-18T00:00:00"/>
    <s v="VIP"/>
    <s v="北京市"/>
    <m/>
    <d v="2019-06-22T05:45:36"/>
    <d v="2019-06-18T05:45:36"/>
    <n v="0"/>
    <n v="0"/>
    <n v="10"/>
    <n v="692.7"/>
  </r>
  <r>
    <n v="10003954"/>
    <d v="2018-12-18T00:00:00"/>
    <x v="0"/>
    <x v="36"/>
    <s v=""/>
    <s v="非会员"/>
    <s v="北京市"/>
    <s v="朝阳区"/>
    <d v="2019-04-05T15:21:36"/>
    <d v="2019-04-01T15:21:36"/>
    <n v="7"/>
    <n v="735.28"/>
    <n v="0"/>
    <n v="0"/>
  </r>
  <r>
    <n v="10003955"/>
    <d v="2018-12-19T00:00:00"/>
    <x v="0"/>
    <x v="12"/>
    <d v="2018-12-19T00:00:00"/>
    <s v="VIP"/>
    <s v="北京市"/>
    <s v="昌平区"/>
    <d v="2019-06-24T05:02:24"/>
    <d v="2019-06-21T05:02:24"/>
    <n v="0"/>
    <n v="0"/>
    <n v="21"/>
    <n v="1208.97"/>
  </r>
  <r>
    <n v="10003956"/>
    <d v="2018-12-19T00:00:00"/>
    <x v="1"/>
    <x v="10"/>
    <s v=""/>
    <s v="非会员"/>
    <s v="北京市"/>
    <m/>
    <d v="2019-04-08T00:14:24"/>
    <d v="2019-04-08T00:14:24"/>
    <n v="7"/>
    <n v="820.26"/>
    <n v="0"/>
    <n v="0"/>
  </r>
  <r>
    <n v="10003957"/>
    <d v="2018-12-19T00:00:00"/>
    <x v="0"/>
    <x v="23"/>
    <d v="2018-12-20T00:00:00"/>
    <s v="VIP"/>
    <s v="北京市"/>
    <m/>
    <d v="2019-06-24T05:02:24"/>
    <d v="2019-06-20T05:02:24"/>
    <n v="0"/>
    <n v="0"/>
    <n v="17"/>
    <n v="1141.21"/>
  </r>
  <r>
    <n v="10003958"/>
    <d v="2018-12-19T00:00:00"/>
    <x v="0"/>
    <x v="21"/>
    <s v=""/>
    <s v="非会员"/>
    <s v="北京市"/>
    <m/>
    <d v="2019-04-23T10:48:00"/>
    <d v="2019-04-23T10:48:00"/>
    <n v="8"/>
    <n v="673.84"/>
    <n v="0"/>
    <n v="0"/>
  </r>
  <r>
    <n v="10003959"/>
    <d v="2018-12-19T00:00:00"/>
    <x v="1"/>
    <x v="19"/>
    <d v="2018-12-20T00:00:00"/>
    <s v="VIP"/>
    <s v="北京市"/>
    <s v="通州区"/>
    <d v="2019-06-18T10:04:48"/>
    <d v="2019-06-14T10:04:48"/>
    <n v="0"/>
    <n v="0"/>
    <n v="21"/>
    <n v="1055.25"/>
  </r>
  <r>
    <n v="10003960"/>
    <d v="2018-12-19T00:00:00"/>
    <x v="0"/>
    <x v="6"/>
    <d v="2018-12-20T00:00:00"/>
    <s v="VIP"/>
    <s v="北京市"/>
    <m/>
    <d v="2019-06-24T05:02:24"/>
    <d v="2019-06-21T05:02:24"/>
    <n v="0"/>
    <n v="0"/>
    <n v="24"/>
    <n v="1527.12"/>
  </r>
  <r>
    <n v="10003961"/>
    <d v="2018-12-19T00:00:00"/>
    <x v="1"/>
    <x v="2"/>
    <s v=""/>
    <s v="非会员"/>
    <s v="北京市"/>
    <m/>
    <d v="2019-05-03T02:24:00"/>
    <d v="2019-05-01T02:24:00"/>
    <n v="9"/>
    <n v="1347.39"/>
    <n v="0"/>
    <n v="0"/>
  </r>
  <r>
    <n v="10003962"/>
    <d v="2018-12-19T00:00:00"/>
    <x v="0"/>
    <x v="31"/>
    <s v=""/>
    <s v="非会员"/>
    <s v="北京市"/>
    <s v="朝阳区"/>
    <d v="2019-05-26T06:14:24"/>
    <d v="2019-05-21T06:14:24"/>
    <n v="10"/>
    <n v="981.2"/>
    <n v="0"/>
    <n v="0"/>
  </r>
  <r>
    <n v="10003963"/>
    <d v="2018-12-19T00:00:00"/>
    <x v="0"/>
    <x v="2"/>
    <s v=""/>
    <s v="非会员"/>
    <s v="北京市"/>
    <m/>
    <d v="2019-02-18T18:14:24"/>
    <d v="2019-02-17T18:14:24"/>
    <n v="4"/>
    <n v="467.08"/>
    <n v="0"/>
    <n v="0"/>
  </r>
  <r>
    <n v="10003964"/>
    <d v="2018-12-19T00:00:00"/>
    <x v="0"/>
    <x v="24"/>
    <s v=""/>
    <s v="非会员"/>
    <s v="北京市"/>
    <s v="朝阳区"/>
    <d v="2019-03-31T06:57:36"/>
    <d v="2019-03-28T06:57:36"/>
    <n v="7"/>
    <n v="797.44"/>
    <n v="0"/>
    <n v="0"/>
  </r>
  <r>
    <n v="10003965"/>
    <d v="2018-12-19T00:00:00"/>
    <x v="1"/>
    <x v="18"/>
    <s v=""/>
    <s v="非会员"/>
    <s v="北京市"/>
    <m/>
    <d v="2019-05-26T06:14:24"/>
    <d v="2019-05-22T06:14:24"/>
    <n v="10"/>
    <n v="1481.9"/>
    <n v="0"/>
    <n v="0"/>
  </r>
  <r>
    <n v="10003966"/>
    <d v="2018-12-19T00:00:00"/>
    <x v="1"/>
    <x v="14"/>
    <s v=""/>
    <s v="非会员"/>
    <s v="北京市"/>
    <s v="昌平区"/>
    <d v="2019-06-18T10:04:48"/>
    <d v="2019-06-18T10:04:48"/>
    <n v="12"/>
    <n v="1143.96"/>
    <n v="0"/>
    <n v="0"/>
  </r>
  <r>
    <n v="10003967"/>
    <d v="2018-12-19T00:00:00"/>
    <x v="0"/>
    <x v="15"/>
    <d v="2018-12-19T00:00:00"/>
    <s v="VIP"/>
    <s v="北京市"/>
    <s v="昌平区"/>
    <d v="2019-06-18T10:04:48"/>
    <d v="2019-06-16T10:04:48"/>
    <n v="0"/>
    <n v="0"/>
    <n v="11"/>
    <n v="980.43"/>
  </r>
  <r>
    <n v="10003968"/>
    <d v="2018-12-20T00:00:00"/>
    <x v="0"/>
    <x v="29"/>
    <d v="2018-12-21T00:00:00"/>
    <s v="VIP"/>
    <s v="北京市"/>
    <s v="海淀区"/>
    <d v="2019-06-30T00:00:00"/>
    <d v="2019-06-26T00:00:00"/>
    <n v="0"/>
    <n v="0"/>
    <n v="9"/>
    <n v="497.7"/>
  </r>
  <r>
    <n v="10003969"/>
    <d v="2018-12-20T00:00:00"/>
    <x v="0"/>
    <x v="25"/>
    <d v="2018-12-21T00:00:00"/>
    <s v="VIP"/>
    <s v="北京市"/>
    <m/>
    <d v="2019-06-28T01:55:12"/>
    <d v="2019-06-26T01:55:12"/>
    <n v="0"/>
    <n v="0"/>
    <n v="15"/>
    <n v="1386.75"/>
  </r>
  <r>
    <n v="10003970"/>
    <d v="2018-12-20T00:00:00"/>
    <x v="1"/>
    <x v="13"/>
    <d v="2018-12-21T00:00:00"/>
    <s v="VIP"/>
    <s v="北京市"/>
    <m/>
    <d v="2019-06-18T11:31:12"/>
    <d v="2019-06-14T11:31:12"/>
    <n v="0"/>
    <n v="0"/>
    <n v="27"/>
    <n v="2035.8"/>
  </r>
  <r>
    <n v="10003971"/>
    <d v="2018-12-20T00:00:00"/>
    <x v="0"/>
    <x v="45"/>
    <d v="2018-12-20T00:00:00"/>
    <s v="VIP"/>
    <s v="北京市"/>
    <m/>
    <d v="2019-06-22T07:40:48"/>
    <d v="2019-06-22T07:40:48"/>
    <n v="0"/>
    <n v="0"/>
    <n v="13"/>
    <n v="702.26"/>
  </r>
  <r>
    <n v="10003972"/>
    <d v="2018-12-20T00:00:00"/>
    <x v="0"/>
    <x v="20"/>
    <s v=""/>
    <s v="非会员"/>
    <s v="北京市"/>
    <s v="海淀区"/>
    <d v="2019-03-08T17:16:48"/>
    <d v="2019-03-07T17:16:48"/>
    <n v="5"/>
    <n v="531.75"/>
    <n v="0"/>
    <n v="0"/>
  </r>
  <r>
    <n v="10003973"/>
    <d v="2018-12-20T00:00:00"/>
    <x v="0"/>
    <x v="20"/>
    <s v=""/>
    <s v="非会员"/>
    <s v="北京市"/>
    <m/>
    <d v="2019-02-17T12:28:48"/>
    <d v="2019-02-16T12:28:48"/>
    <n v="4"/>
    <n v="341.84"/>
    <n v="0"/>
    <n v="0"/>
  </r>
  <r>
    <n v="10003974"/>
    <d v="2018-12-20T00:00:00"/>
    <x v="0"/>
    <x v="8"/>
    <s v=""/>
    <s v="非会员"/>
    <s v="北京市"/>
    <m/>
    <d v="2019-02-15T14:24:00"/>
    <d v="2019-02-15T14:24:00"/>
    <n v="4"/>
    <n v="432.84"/>
    <n v="0"/>
    <n v="0"/>
  </r>
  <r>
    <n v="10003975"/>
    <d v="2018-12-20T00:00:00"/>
    <x v="1"/>
    <x v="5"/>
    <d v="2018-12-20T00:00:00"/>
    <s v="VIP"/>
    <s v="北京市"/>
    <m/>
    <d v="2019-06-10T19:12:00"/>
    <d v="2019-06-07T19:12:00"/>
    <n v="0"/>
    <n v="0"/>
    <n v="10"/>
    <n v="700.1"/>
  </r>
  <r>
    <n v="10003976"/>
    <d v="2018-12-20T00:00:00"/>
    <x v="1"/>
    <x v="10"/>
    <d v="2018-12-22T00:00:00"/>
    <s v="VIP"/>
    <s v="北京市"/>
    <m/>
    <d v="2019-06-16T13:26:24"/>
    <d v="2019-06-13T13:26:24"/>
    <n v="0"/>
    <n v="0"/>
    <n v="11"/>
    <n v="758.01"/>
  </r>
  <r>
    <n v="10003977"/>
    <d v="2018-12-20T00:00:00"/>
    <x v="1"/>
    <x v="20"/>
    <s v=""/>
    <s v="非会员"/>
    <s v="北京市"/>
    <m/>
    <d v="2019-05-01T11:31:12"/>
    <d v="2019-04-30T11:31:12"/>
    <n v="9"/>
    <n v="1257.8399999999999"/>
    <n v="0"/>
    <n v="0"/>
  </r>
  <r>
    <n v="10003978"/>
    <d v="2018-12-20T00:00:00"/>
    <x v="1"/>
    <x v="25"/>
    <s v=""/>
    <s v="非会员"/>
    <s v="北京市"/>
    <s v="海淀区"/>
    <d v="2019-06-14T15:21:36"/>
    <d v="2019-06-09T15:21:36"/>
    <n v="11"/>
    <n v="1585.21"/>
    <n v="0"/>
    <n v="0"/>
  </r>
  <r>
    <n v="10003979"/>
    <d v="2018-12-20T00:00:00"/>
    <x v="0"/>
    <x v="14"/>
    <s v=""/>
    <s v="非会员"/>
    <s v="北京市"/>
    <m/>
    <d v="2019-05-14T22:04:48"/>
    <d v="2019-05-12T22:04:48"/>
    <n v="10"/>
    <n v="964.3"/>
    <n v="0"/>
    <n v="0"/>
  </r>
  <r>
    <n v="10003980"/>
    <d v="2018-12-20T00:00:00"/>
    <x v="1"/>
    <x v="28"/>
    <d v="2018-12-20T00:00:00"/>
    <s v="VIP"/>
    <s v="北京市"/>
    <s v="朝阳区"/>
    <d v="2019-06-10T19:12:00"/>
    <d v="2019-06-05T19:12:00"/>
    <n v="0"/>
    <n v="0"/>
    <n v="11"/>
    <n v="675.84"/>
  </r>
  <r>
    <n v="10003981"/>
    <d v="2018-12-20T00:00:00"/>
    <x v="0"/>
    <x v="36"/>
    <d v="2018-12-21T00:00:00"/>
    <s v="VIP"/>
    <s v="北京市"/>
    <m/>
    <d v="2019-06-14T15:21:36"/>
    <d v="2019-06-12T15:21:36"/>
    <n v="0"/>
    <n v="0"/>
    <n v="27"/>
    <n v="2016.9"/>
  </r>
  <r>
    <n v="10003982"/>
    <d v="2018-12-20T00:00:00"/>
    <x v="0"/>
    <x v="26"/>
    <s v=""/>
    <s v="非会员"/>
    <s v="北京市"/>
    <m/>
    <d v="2019-02-15T14:24:00"/>
    <d v="2019-02-14T14:24:00"/>
    <n v="4"/>
    <n v="497.28"/>
    <n v="0"/>
    <n v="0"/>
  </r>
  <r>
    <n v="10003983"/>
    <d v="2018-12-20T00:00:00"/>
    <x v="0"/>
    <x v="33"/>
    <d v="2018-12-23T00:00:00"/>
    <s v="VIP"/>
    <s v="北京市"/>
    <m/>
    <d v="2019-06-18T11:31:12"/>
    <d v="2019-06-14T11:31:12"/>
    <n v="0"/>
    <n v="0"/>
    <n v="9"/>
    <n v="711.27"/>
  </r>
  <r>
    <n v="10003984"/>
    <d v="2018-12-20T00:00:00"/>
    <x v="0"/>
    <x v="18"/>
    <s v=""/>
    <s v="非会员"/>
    <s v="北京市"/>
    <s v="海淀区"/>
    <d v="2019-03-10T15:21:36"/>
    <d v="2019-03-05T15:21:36"/>
    <n v="5"/>
    <n v="665.45"/>
    <n v="0"/>
    <n v="0"/>
  </r>
  <r>
    <n v="10003985"/>
    <d v="2018-12-21T00:00:00"/>
    <x v="0"/>
    <x v="13"/>
    <d v="2018-12-21T00:00:00"/>
    <s v="VIP"/>
    <s v="北京市"/>
    <m/>
    <d v="2019-06-22T08:38:24"/>
    <d v="2019-06-22T08:38:24"/>
    <n v="0"/>
    <n v="0"/>
    <n v="10"/>
    <n v="539.70000000000005"/>
  </r>
  <r>
    <n v="10003986"/>
    <d v="2018-12-21T00:00:00"/>
    <x v="1"/>
    <x v="6"/>
    <d v="2018-12-24T00:00:00"/>
    <s v="VIP"/>
    <s v="北京市"/>
    <m/>
    <d v="2019-06-20T10:48:00"/>
    <d v="2019-06-20T10:48:00"/>
    <n v="0"/>
    <n v="0"/>
    <n v="9"/>
    <n v="738.54"/>
  </r>
  <r>
    <n v="10003987"/>
    <d v="2018-12-21T00:00:00"/>
    <x v="1"/>
    <x v="28"/>
    <d v="2018-12-24T00:00:00"/>
    <s v="VIP"/>
    <s v="北京市"/>
    <m/>
    <d v="2019-06-14T17:16:48"/>
    <d v="2019-06-11T17:16:48"/>
    <n v="0"/>
    <n v="0"/>
    <n v="10"/>
    <n v="661.4"/>
  </r>
  <r>
    <n v="10003988"/>
    <d v="2018-12-21T00:00:00"/>
    <x v="0"/>
    <x v="16"/>
    <d v="2018-12-23T00:00:00"/>
    <s v="VIP"/>
    <s v="北京市"/>
    <s v="朝阳区"/>
    <d v="2019-06-18T12:57:36"/>
    <d v="2019-06-16T12:57:36"/>
    <n v="0"/>
    <n v="0"/>
    <n v="19"/>
    <n v="1857.25"/>
  </r>
  <r>
    <n v="10003989"/>
    <d v="2018-12-21T00:00:00"/>
    <x v="0"/>
    <x v="5"/>
    <d v="2018-12-24T00:00:00"/>
    <s v="VIP"/>
    <s v="北京市"/>
    <s v="昌平区"/>
    <d v="2019-06-22T08:38:24"/>
    <d v="2019-06-22T08:38:24"/>
    <n v="0"/>
    <n v="0"/>
    <n v="16"/>
    <n v="1235.8399999999999"/>
  </r>
  <r>
    <n v="10003990"/>
    <d v="2018-12-21T00:00:00"/>
    <x v="0"/>
    <x v="33"/>
    <d v="2018-12-23T00:00:00"/>
    <s v="VIP"/>
    <s v="北京市"/>
    <s v="海淀区"/>
    <d v="2019-06-18T12:57:36"/>
    <d v="2019-06-17T12:57:36"/>
    <n v="0"/>
    <n v="0"/>
    <n v="15"/>
    <n v="939.15"/>
  </r>
  <r>
    <n v="10003991"/>
    <d v="2018-12-21T00:00:00"/>
    <x v="1"/>
    <x v="17"/>
    <s v=""/>
    <s v="非会员"/>
    <s v="北京市"/>
    <m/>
    <d v="2019-03-05T11:45:36"/>
    <d v="2019-03-02T11:45:36"/>
    <n v="5"/>
    <n v="574.54999999999995"/>
    <n v="0"/>
    <n v="0"/>
  </r>
  <r>
    <n v="10003992"/>
    <d v="2018-12-21T00:00:00"/>
    <x v="0"/>
    <x v="10"/>
    <s v=""/>
    <s v="非会员"/>
    <s v="北京市"/>
    <m/>
    <d v="2019-04-29T21:07:12"/>
    <d v="2019-04-26T21:07:12"/>
    <n v="8"/>
    <n v="1072.8"/>
    <n v="0"/>
    <n v="0"/>
  </r>
  <r>
    <n v="10003993"/>
    <d v="2018-12-21T00:00:00"/>
    <x v="1"/>
    <x v="25"/>
    <d v="2018-12-21T00:00:00"/>
    <s v="VIP"/>
    <s v="北京市"/>
    <s v="海淀区"/>
    <d v="2019-06-16T15:07:12"/>
    <d v="2019-06-13T15:07:12"/>
    <n v="0"/>
    <n v="0"/>
    <n v="9"/>
    <n v="677.7"/>
  </r>
  <r>
    <n v="10003994"/>
    <d v="2018-12-21T00:00:00"/>
    <x v="0"/>
    <x v="22"/>
    <d v="2018-12-23T00:00:00"/>
    <s v="VIP"/>
    <s v="北京市"/>
    <m/>
    <d v="2019-06-22T08:38:24"/>
    <d v="2019-06-22T08:38:24"/>
    <n v="0"/>
    <n v="0"/>
    <n v="21"/>
    <n v="1372.56"/>
  </r>
  <r>
    <n v="10003995"/>
    <d v="2018-12-22T00:00:00"/>
    <x v="0"/>
    <x v="15"/>
    <d v="2018-12-24T00:00:00"/>
    <s v="VIP"/>
    <s v="北京市"/>
    <s v="西城区"/>
    <d v="2019-06-20T12:00:00"/>
    <d v="2019-06-15T12:00:00"/>
    <n v="0"/>
    <n v="0"/>
    <n v="10"/>
    <n v="728.7"/>
  </r>
  <r>
    <n v="10003996"/>
    <d v="2018-12-22T00:00:00"/>
    <x v="0"/>
    <x v="6"/>
    <s v=""/>
    <s v="非会员"/>
    <s v="北京市"/>
    <s v="朝阳区"/>
    <d v="2019-05-23T00:00:00"/>
    <d v="2019-05-19T00:00:00"/>
    <n v="10"/>
    <n v="1112.3"/>
    <n v="0"/>
    <n v="0"/>
  </r>
  <r>
    <n v="10003997"/>
    <d v="2018-12-22T00:00:00"/>
    <x v="1"/>
    <x v="33"/>
    <s v=""/>
    <s v="非会员"/>
    <s v="北京市"/>
    <m/>
    <d v="2019-05-04T00:00:00"/>
    <d v="2019-04-30T00:00:00"/>
    <n v="9"/>
    <n v="994.23"/>
    <n v="0"/>
    <n v="0"/>
  </r>
  <r>
    <n v="10003998"/>
    <d v="2018-12-22T00:00:00"/>
    <x v="1"/>
    <x v="19"/>
    <d v="2018-12-24T00:00:00"/>
    <s v="VIP"/>
    <s v="北京市"/>
    <m/>
    <d v="2019-06-12T21:36:00"/>
    <d v="2019-06-08T21:36:00"/>
    <n v="0"/>
    <n v="0"/>
    <n v="21"/>
    <n v="2025.87"/>
  </r>
  <r>
    <n v="10003999"/>
    <d v="2018-12-22T00:00:00"/>
    <x v="0"/>
    <x v="10"/>
    <s v=""/>
    <s v="非会员"/>
    <s v="北京市"/>
    <s v="东城区"/>
    <d v="2019-03-11T19:12:00"/>
    <d v="2019-03-08T19:12:00"/>
    <n v="5"/>
    <n v="638.65"/>
    <n v="0"/>
    <n v="0"/>
  </r>
  <r>
    <n v="10004000"/>
    <d v="2018-12-22T00:00:00"/>
    <x v="0"/>
    <x v="32"/>
    <d v="2018-12-24T00:00:00"/>
    <s v="VIP"/>
    <s v="北京市"/>
    <m/>
    <d v="2019-06-22T09:36:00"/>
    <d v="2019-06-21T09:36:00"/>
    <n v="0"/>
    <n v="0"/>
    <n v="10"/>
    <n v="676.6"/>
  </r>
  <r>
    <n v="10004001"/>
    <d v="2018-12-22T00:00:00"/>
    <x v="0"/>
    <x v="13"/>
    <s v=""/>
    <s v="非会员"/>
    <s v="北京市"/>
    <m/>
    <d v="2019-06-12T21:36:00"/>
    <d v="2019-06-10T21:36:00"/>
    <n v="11"/>
    <n v="1125.8499999999999"/>
    <n v="0"/>
    <n v="0"/>
  </r>
  <r>
    <n v="10004002"/>
    <d v="2018-12-22T00:00:00"/>
    <x v="0"/>
    <x v="4"/>
    <d v="2018-12-23T00:00:00"/>
    <s v="VIP"/>
    <s v="北京市"/>
    <s v="朝阳区"/>
    <d v="2019-06-18T14:24:00"/>
    <d v="2019-06-18T14:24:00"/>
    <n v="0"/>
    <n v="0"/>
    <n v="11"/>
    <n v="613.91"/>
  </r>
  <r>
    <n v="10004003"/>
    <d v="2018-12-22T00:00:00"/>
    <x v="0"/>
    <x v="27"/>
    <d v="2018-12-24T00:00:00"/>
    <s v="VIP"/>
    <s v="北京市"/>
    <m/>
    <d v="2019-06-30T00:00:00"/>
    <d v="2019-06-26T00:00:00"/>
    <n v="0"/>
    <n v="0"/>
    <n v="21"/>
    <n v="1155.42"/>
  </r>
  <r>
    <n v="10004004"/>
    <d v="2018-12-22T00:00:00"/>
    <x v="1"/>
    <x v="27"/>
    <s v=""/>
    <s v="非会员"/>
    <s v="北京市"/>
    <s v="西城区"/>
    <d v="2019-05-19T04:48:00"/>
    <d v="2019-05-17T04:48:00"/>
    <n v="10"/>
    <n v="1057.8"/>
    <n v="0"/>
    <n v="0"/>
  </r>
  <r>
    <n v="10004005"/>
    <d v="2018-12-22T00:00:00"/>
    <x v="1"/>
    <x v="27"/>
    <d v="2018-12-24T00:00:00"/>
    <s v="VIP"/>
    <s v="北京市"/>
    <s v="朝阳区"/>
    <d v="2019-06-28T02:24:00"/>
    <d v="2019-06-28T02:24:00"/>
    <n v="0"/>
    <n v="0"/>
    <n v="27"/>
    <n v="1501.74"/>
  </r>
  <r>
    <n v="10004006"/>
    <d v="2018-12-22T00:00:00"/>
    <x v="0"/>
    <x v="16"/>
    <s v=""/>
    <s v="非会员"/>
    <s v="北京市"/>
    <s v="丰台区"/>
    <d v="2019-06-12T21:36:00"/>
    <d v="2019-06-07T21:36:00"/>
    <n v="11"/>
    <n v="1084.49"/>
    <n v="0"/>
    <n v="0"/>
  </r>
  <r>
    <n v="10004007"/>
    <d v="2018-12-22T00:00:00"/>
    <x v="1"/>
    <x v="22"/>
    <d v="2018-12-25T00:00:00"/>
    <s v="VIP"/>
    <s v="北京市"/>
    <m/>
    <d v="2019-06-22T09:36:00"/>
    <d v="2019-06-17T09:36:00"/>
    <n v="0"/>
    <n v="0"/>
    <n v="17"/>
    <n v="1221.1099999999999"/>
  </r>
  <r>
    <n v="10004008"/>
    <d v="2018-12-22T00:00:00"/>
    <x v="1"/>
    <x v="4"/>
    <d v="2018-12-25T00:00:00"/>
    <s v="VIP"/>
    <s v="北京市"/>
    <m/>
    <d v="2019-06-26T04:48:00"/>
    <d v="2019-06-25T04:48:00"/>
    <n v="0"/>
    <n v="0"/>
    <n v="23"/>
    <n v="2099.21"/>
  </r>
  <r>
    <n v="10004009"/>
    <d v="2018-12-23T00:00:00"/>
    <x v="0"/>
    <x v="12"/>
    <s v=""/>
    <s v="非会员"/>
    <s v="北京市"/>
    <s v="丰台区"/>
    <d v="2019-03-29T09:21:36"/>
    <d v="2019-03-27T09:21:36"/>
    <n v="6"/>
    <n v="728.7"/>
    <n v="0"/>
    <n v="0"/>
  </r>
  <r>
    <n v="10004010"/>
    <d v="2018-12-23T00:00:00"/>
    <x v="0"/>
    <x v="8"/>
    <d v="2018-12-23T00:00:00"/>
    <s v="VIP"/>
    <s v="北京市"/>
    <m/>
    <d v="2019-06-12T23:45:36"/>
    <d v="2019-06-09T23:45:36"/>
    <n v="0"/>
    <n v="0"/>
    <n v="10"/>
    <n v="961"/>
  </r>
  <r>
    <n v="10004011"/>
    <d v="2018-12-23T00:00:00"/>
    <x v="0"/>
    <x v="23"/>
    <d v="2018-12-26T00:00:00"/>
    <s v="VIP"/>
    <s v="北京市"/>
    <s v="朝阳区"/>
    <d v="2019-06-14T21:07:12"/>
    <d v="2019-06-09T21:07:12"/>
    <n v="0"/>
    <n v="0"/>
    <n v="23"/>
    <n v="1767.32"/>
  </r>
  <r>
    <n v="10004012"/>
    <d v="2018-12-23T00:00:00"/>
    <x v="1"/>
    <x v="3"/>
    <d v="2018-12-25T00:00:00"/>
    <s v="VIP"/>
    <s v="北京市"/>
    <m/>
    <d v="2019-06-11T02:24:00"/>
    <d v="2019-06-11T02:24:00"/>
    <n v="0"/>
    <n v="0"/>
    <n v="17"/>
    <n v="1325.49"/>
  </r>
  <r>
    <n v="10004013"/>
    <d v="2018-12-23T00:00:00"/>
    <x v="1"/>
    <x v="25"/>
    <s v=""/>
    <s v="非会员"/>
    <s v="北京市"/>
    <s v="朝阳区"/>
    <d v="2019-03-02T22:19:12"/>
    <d v="2019-02-25T22:19:12"/>
    <n v="4"/>
    <n v="336.48"/>
    <n v="0"/>
    <n v="0"/>
  </r>
  <r>
    <n v="10004014"/>
    <d v="2018-12-23T00:00:00"/>
    <x v="0"/>
    <x v="32"/>
    <s v=""/>
    <s v="非会员"/>
    <s v="北京市"/>
    <s v="海淀区"/>
    <d v="2019-05-23T04:48:00"/>
    <d v="2019-05-19T04:48:00"/>
    <n v="10"/>
    <n v="1228.5"/>
    <n v="0"/>
    <n v="0"/>
  </r>
  <r>
    <n v="10004015"/>
    <d v="2018-12-23T00:00:00"/>
    <x v="0"/>
    <x v="23"/>
    <d v="2018-12-23T00:00:00"/>
    <s v="VIP"/>
    <s v="北京市"/>
    <m/>
    <d v="2019-06-16T18:28:48"/>
    <d v="2019-06-16T18:28:48"/>
    <n v="0"/>
    <n v="0"/>
    <n v="10"/>
    <n v="713.6"/>
  </r>
  <r>
    <n v="10004016"/>
    <d v="2018-12-23T00:00:00"/>
    <x v="0"/>
    <x v="25"/>
    <s v=""/>
    <s v="非会员"/>
    <s v="北京市"/>
    <m/>
    <d v="2019-04-22T23:02:24"/>
    <d v="2019-04-22T23:02:24"/>
    <n v="8"/>
    <n v="937.28"/>
    <n v="0"/>
    <n v="0"/>
  </r>
  <r>
    <n v="10004017"/>
    <d v="2018-12-23T00:00:00"/>
    <x v="1"/>
    <x v="19"/>
    <d v="2018-12-26T00:00:00"/>
    <s v="VIP"/>
    <s v="北京市"/>
    <m/>
    <d v="2019-06-28T02:38:24"/>
    <d v="2019-06-28T02:38:24"/>
    <n v="0"/>
    <n v="0"/>
    <n v="14"/>
    <n v="1062.46"/>
  </r>
  <r>
    <n v="10004018"/>
    <d v="2018-12-23T00:00:00"/>
    <x v="0"/>
    <x v="27"/>
    <d v="2018-12-23T00:00:00"/>
    <s v="VIP"/>
    <s v="北京市"/>
    <m/>
    <d v="2019-06-12T23:45:36"/>
    <d v="2019-06-09T23:45:36"/>
    <n v="0"/>
    <n v="0"/>
    <n v="12"/>
    <n v="692.52"/>
  </r>
  <r>
    <n v="10004019"/>
    <d v="2018-12-24T00:00:00"/>
    <x v="1"/>
    <x v="19"/>
    <d v="2018-12-25T00:00:00"/>
    <s v="VIP"/>
    <s v="北京市"/>
    <m/>
    <d v="2019-06-18T17:16:48"/>
    <d v="2019-06-14T17:16:48"/>
    <n v="0"/>
    <n v="0"/>
    <n v="27"/>
    <n v="2596.86"/>
  </r>
  <r>
    <n v="10004020"/>
    <d v="2018-12-24T00:00:00"/>
    <x v="0"/>
    <x v="18"/>
    <s v=""/>
    <s v="非会员"/>
    <s v="北京市"/>
    <m/>
    <d v="2019-04-21T10:33:36"/>
    <d v="2019-04-16T10:33:36"/>
    <n v="8"/>
    <n v="846.56"/>
    <n v="0"/>
    <n v="0"/>
  </r>
  <r>
    <n v="10004021"/>
    <d v="2018-12-24T00:00:00"/>
    <x v="1"/>
    <x v="33"/>
    <d v="2018-12-26T00:00:00"/>
    <s v="VIP"/>
    <s v="北京市"/>
    <s v="昌平区"/>
    <d v="2019-06-30T00:00:00"/>
    <d v="2019-06-30T00:00:00"/>
    <n v="0"/>
    <n v="0"/>
    <n v="17"/>
    <n v="1126.42"/>
  </r>
  <r>
    <n v="10004022"/>
    <d v="2018-12-24T00:00:00"/>
    <x v="0"/>
    <x v="27"/>
    <d v="2018-12-25T00:00:00"/>
    <s v="VIP"/>
    <s v="北京市"/>
    <m/>
    <d v="2019-06-13T01:55:12"/>
    <d v="2019-06-12T01:55:12"/>
    <n v="0"/>
    <n v="0"/>
    <n v="12"/>
    <n v="830.04"/>
  </r>
  <r>
    <n v="10004023"/>
    <d v="2018-12-24T00:00:00"/>
    <x v="0"/>
    <x v="36"/>
    <s v=""/>
    <s v="非会员"/>
    <s v="北京市"/>
    <m/>
    <d v="2019-04-15T19:12:00"/>
    <d v="2019-04-15T19:12:00"/>
    <n v="8"/>
    <n v="901.84"/>
    <n v="0"/>
    <n v="0"/>
  </r>
  <r>
    <n v="10004024"/>
    <d v="2018-12-24T00:00:00"/>
    <x v="0"/>
    <x v="22"/>
    <d v="2018-12-25T00:00:00"/>
    <s v="VIP"/>
    <s v="北京市"/>
    <s v="朝阳区"/>
    <d v="2019-06-26T05:45:36"/>
    <d v="2019-06-21T05:45:36"/>
    <n v="0"/>
    <n v="0"/>
    <n v="19"/>
    <n v="1824.38"/>
  </r>
  <r>
    <n v="10004025"/>
    <d v="2018-12-24T00:00:00"/>
    <x v="1"/>
    <x v="19"/>
    <d v="2018-12-26T00:00:00"/>
    <s v="VIP"/>
    <s v="北京市"/>
    <s v="朝阳区"/>
    <d v="2019-06-24T08:38:24"/>
    <d v="2019-06-22T08:38:24"/>
    <n v="0"/>
    <n v="0"/>
    <n v="10"/>
    <n v="771.1"/>
  </r>
  <r>
    <n v="10004026"/>
    <d v="2018-12-24T00:00:00"/>
    <x v="1"/>
    <x v="28"/>
    <s v=""/>
    <s v="非会员"/>
    <s v="北京市"/>
    <s v="海淀区"/>
    <d v="2019-03-24T05:45:36"/>
    <d v="2019-03-21T05:45:36"/>
    <n v="6"/>
    <n v="802.56"/>
    <n v="0"/>
    <n v="0"/>
  </r>
  <r>
    <n v="10004027"/>
    <d v="2018-12-24T00:00:00"/>
    <x v="0"/>
    <x v="6"/>
    <d v="2018-12-25T00:00:00"/>
    <s v="VIP"/>
    <s v="北京市"/>
    <m/>
    <d v="2019-06-22T11:31:12"/>
    <d v="2019-06-17T11:31:12"/>
    <n v="0"/>
    <n v="0"/>
    <n v="13"/>
    <n v="906.62"/>
  </r>
  <r>
    <n v="10004028"/>
    <d v="2018-12-24T00:00:00"/>
    <x v="0"/>
    <x v="5"/>
    <s v=""/>
    <s v="非会员"/>
    <s v="北京市"/>
    <s v="海淀区"/>
    <d v="2019-04-28T23:02:24"/>
    <d v="2019-04-24T23:02:24"/>
    <n v="8"/>
    <n v="695.84"/>
    <n v="0"/>
    <n v="0"/>
  </r>
  <r>
    <n v="10004029"/>
    <d v="2018-12-25T00:00:00"/>
    <x v="0"/>
    <x v="12"/>
    <d v="2018-12-26T00:00:00"/>
    <s v="VIP"/>
    <s v="北京市"/>
    <s v="东城区"/>
    <d v="2019-06-22T12:28:48"/>
    <d v="2019-06-21T12:28:48"/>
    <n v="0"/>
    <n v="0"/>
    <n v="27"/>
    <n v="2204.8200000000002"/>
  </r>
  <r>
    <n v="10004030"/>
    <d v="2018-12-25T00:00:00"/>
    <x v="0"/>
    <x v="13"/>
    <s v=""/>
    <s v="非会员"/>
    <s v="北京市"/>
    <s v="朝阳区"/>
    <d v="2019-06-07T13:26:24"/>
    <d v="2019-06-04T13:26:24"/>
    <n v="11"/>
    <n v="1295.1400000000001"/>
    <n v="0"/>
    <n v="0"/>
  </r>
  <r>
    <n v="10004031"/>
    <d v="2018-12-25T00:00:00"/>
    <x v="0"/>
    <x v="26"/>
    <s v=""/>
    <s v="非会员"/>
    <s v="北京市"/>
    <m/>
    <d v="2019-05-14T06:00:00"/>
    <d v="2019-05-13T06:00:00"/>
    <n v="9"/>
    <n v="1148.1300000000001"/>
    <n v="0"/>
    <n v="0"/>
  </r>
  <r>
    <n v="10004032"/>
    <d v="2018-12-25T00:00:00"/>
    <x v="1"/>
    <x v="8"/>
    <d v="2018-12-27T00:00:00"/>
    <s v="VIP"/>
    <s v="北京市"/>
    <s v="海淀区"/>
    <d v="2019-06-30T00:00:00"/>
    <d v="2019-06-28T00:00:00"/>
    <n v="0"/>
    <n v="0"/>
    <n v="17"/>
    <n v="1698.81"/>
  </r>
  <r>
    <n v="10004033"/>
    <d v="2018-12-25T00:00:00"/>
    <x v="0"/>
    <x v="6"/>
    <d v="2018-12-27T00:00:00"/>
    <s v="VIP"/>
    <s v="北京市"/>
    <s v="海淀区"/>
    <d v="2019-06-15T00:57:36"/>
    <d v="2019-06-10T00:57:36"/>
    <n v="0"/>
    <n v="0"/>
    <n v="14"/>
    <n v="1377.46"/>
  </r>
  <r>
    <n v="10004034"/>
    <d v="2018-12-25T00:00:00"/>
    <x v="0"/>
    <x v="2"/>
    <s v=""/>
    <s v="非会员"/>
    <s v="北京市"/>
    <s v="朝阳区"/>
    <d v="2019-04-06T20:24:00"/>
    <d v="2019-04-04T20:24:00"/>
    <n v="7"/>
    <n v="746.76"/>
    <n v="0"/>
    <n v="0"/>
  </r>
  <r>
    <n v="10004035"/>
    <d v="2018-12-25T00:00:00"/>
    <x v="0"/>
    <x v="0"/>
    <s v=""/>
    <s v="非会员"/>
    <s v="北京市"/>
    <s v="顺义区"/>
    <d v="2019-04-10T14:09:36"/>
    <d v="2019-04-06T14:09:36"/>
    <n v="7"/>
    <n v="787.29"/>
    <n v="0"/>
    <n v="0"/>
  </r>
  <r>
    <n v="10004036"/>
    <d v="2018-12-25T00:00:00"/>
    <x v="0"/>
    <x v="30"/>
    <s v=""/>
    <s v="非会员"/>
    <s v="北京市"/>
    <m/>
    <d v="2019-06-30T00:00:00"/>
    <d v="2019-06-28T00:00:00"/>
    <n v="12"/>
    <n v="1626.24"/>
    <n v="0"/>
    <n v="0"/>
  </r>
  <r>
    <n v="10004037"/>
    <d v="2018-12-25T00:00:00"/>
    <x v="0"/>
    <x v="27"/>
    <d v="2018-12-28T00:00:00"/>
    <s v="VIP"/>
    <s v="北京市"/>
    <m/>
    <d v="2019-06-22T12:28:48"/>
    <d v="2019-06-22T12:28:48"/>
    <n v="0"/>
    <n v="0"/>
    <n v="10"/>
    <n v="731.6"/>
  </r>
  <r>
    <n v="10004038"/>
    <d v="2018-12-25T00:00:00"/>
    <x v="0"/>
    <x v="4"/>
    <d v="2018-12-26T00:00:00"/>
    <s v="VIP"/>
    <s v="北京市"/>
    <s v="朝阳区"/>
    <d v="2019-06-22T12:28:48"/>
    <d v="2019-06-18T12:28:48"/>
    <n v="0"/>
    <n v="0"/>
    <n v="16"/>
    <n v="1188.96"/>
  </r>
  <r>
    <n v="10004039"/>
    <d v="2018-12-25T00:00:00"/>
    <x v="1"/>
    <x v="6"/>
    <d v="2018-12-28T00:00:00"/>
    <s v="VIP"/>
    <s v="北京市"/>
    <s v="朝阳区"/>
    <d v="2019-06-22T12:28:48"/>
    <d v="2019-06-19T12:28:48"/>
    <n v="0"/>
    <n v="0"/>
    <n v="13"/>
    <n v="1098.5"/>
  </r>
  <r>
    <n v="10004040"/>
    <d v="2018-12-25T00:00:00"/>
    <x v="1"/>
    <x v="4"/>
    <d v="2018-12-26T00:00:00"/>
    <s v="VIP"/>
    <s v="北京市"/>
    <m/>
    <d v="2019-06-28T03:07:12"/>
    <d v="2019-06-24T03:07:12"/>
    <n v="0"/>
    <n v="0"/>
    <n v="10"/>
    <n v="601.70000000000005"/>
  </r>
  <r>
    <n v="10004041"/>
    <d v="2018-12-26T00:00:00"/>
    <x v="1"/>
    <x v="19"/>
    <d v="2018-12-28T00:00:00"/>
    <s v="VIP"/>
    <s v="北京市"/>
    <m/>
    <d v="2019-06-15T02:52:48"/>
    <d v="2019-06-15T02:52:48"/>
    <n v="0"/>
    <n v="0"/>
    <n v="12"/>
    <n v="1001.4"/>
  </r>
  <r>
    <n v="10004042"/>
    <d v="2018-12-26T00:00:00"/>
    <x v="1"/>
    <x v="9"/>
    <d v="2018-12-26T00:00:00"/>
    <s v="VIP"/>
    <s v="北京市"/>
    <m/>
    <d v="2019-06-13T06:14:24"/>
    <d v="2019-06-11T06:14:24"/>
    <n v="0"/>
    <n v="0"/>
    <n v="12"/>
    <n v="1124.04"/>
  </r>
  <r>
    <n v="10004043"/>
    <d v="2018-12-26T00:00:00"/>
    <x v="0"/>
    <x v="7"/>
    <s v=""/>
    <s v="非会员"/>
    <s v="北京市"/>
    <s v="西城区"/>
    <d v="2019-03-10T09:36:00"/>
    <d v="2019-03-07T09:36:00"/>
    <n v="5"/>
    <n v="581"/>
    <n v="0"/>
    <n v="0"/>
  </r>
  <r>
    <n v="10004044"/>
    <d v="2018-12-26T00:00:00"/>
    <x v="0"/>
    <x v="16"/>
    <s v=""/>
    <s v="非会员"/>
    <s v="北京市"/>
    <s v="西城区"/>
    <d v="2019-06-03T23:02:24"/>
    <d v="2019-05-31T23:02:24"/>
    <n v="10"/>
    <n v="1013.8"/>
    <n v="0"/>
    <n v="0"/>
  </r>
  <r>
    <n v="10004045"/>
    <d v="2018-12-26T00:00:00"/>
    <x v="1"/>
    <x v="24"/>
    <s v=""/>
    <s v="非会员"/>
    <s v="北京市"/>
    <s v="西城区"/>
    <d v="2019-04-27T18:14:24"/>
    <d v="2019-04-22T18:14:24"/>
    <n v="8"/>
    <n v="668.96"/>
    <n v="0"/>
    <n v="0"/>
  </r>
  <r>
    <n v="10004046"/>
    <d v="2018-12-26T00:00:00"/>
    <x v="0"/>
    <x v="20"/>
    <d v="2018-12-26T00:00:00"/>
    <s v="VIP"/>
    <s v="北京市"/>
    <s v="海淀区"/>
    <d v="2019-06-26T06:43:12"/>
    <d v="2019-06-22T06:43:12"/>
    <n v="0"/>
    <n v="0"/>
    <n v="21"/>
    <n v="1270.08"/>
  </r>
  <r>
    <n v="10004047"/>
    <d v="2018-12-26T00:00:00"/>
    <x v="1"/>
    <x v="4"/>
    <d v="2018-12-28T00:00:00"/>
    <s v="VIP"/>
    <s v="北京市"/>
    <s v="海淀区"/>
    <d v="2019-06-16T23:31:12"/>
    <d v="2019-06-13T23:31:12"/>
    <n v="0"/>
    <n v="0"/>
    <n v="10"/>
    <n v="831.4"/>
  </r>
  <r>
    <n v="10004048"/>
    <d v="2018-12-26T00:00:00"/>
    <x v="0"/>
    <x v="19"/>
    <d v="2018-12-29T00:00:00"/>
    <s v="VIP"/>
    <s v="北京市"/>
    <m/>
    <d v="2019-06-28T03:21:36"/>
    <d v="2019-06-26T03:21:36"/>
    <n v="0"/>
    <n v="0"/>
    <n v="13"/>
    <n v="933.79"/>
  </r>
  <r>
    <n v="10004049"/>
    <d v="2018-12-26T00:00:00"/>
    <x v="0"/>
    <x v="26"/>
    <s v=""/>
    <s v="非会员"/>
    <s v="北京市"/>
    <m/>
    <d v="2019-05-08T22:04:48"/>
    <d v="2019-05-04T22:04:48"/>
    <n v="9"/>
    <n v="1082.79"/>
    <n v="0"/>
    <n v="0"/>
  </r>
  <r>
    <n v="10004050"/>
    <d v="2018-12-26T00:00:00"/>
    <x v="0"/>
    <x v="27"/>
    <d v="2018-12-28T00:00:00"/>
    <s v="VIP"/>
    <s v="北京市"/>
    <m/>
    <d v="2019-06-24T10:04:48"/>
    <d v="2019-06-24T10:04:48"/>
    <n v="0"/>
    <n v="0"/>
    <n v="13"/>
    <n v="895.96"/>
  </r>
  <r>
    <n v="10004051"/>
    <d v="2018-12-26T00:00:00"/>
    <x v="1"/>
    <x v="4"/>
    <d v="2018-12-29T00:00:00"/>
    <s v="VIP"/>
    <s v="北京市"/>
    <s v="东城区"/>
    <d v="2019-06-15T02:52:48"/>
    <d v="2019-06-10T02:52:48"/>
    <n v="0"/>
    <n v="0"/>
    <n v="9"/>
    <n v="836.28"/>
  </r>
  <r>
    <n v="10004052"/>
    <d v="2018-12-27T00:00:00"/>
    <x v="0"/>
    <x v="29"/>
    <d v="2018-12-27T00:00:00"/>
    <s v="VIP"/>
    <s v="北京市"/>
    <m/>
    <d v="2019-06-18T21:36:00"/>
    <d v="2019-06-13T21:36:00"/>
    <n v="0"/>
    <n v="0"/>
    <n v="11"/>
    <n v="711.37"/>
  </r>
  <r>
    <n v="10004053"/>
    <d v="2018-12-27T00:00:00"/>
    <x v="0"/>
    <x v="10"/>
    <d v="2018-12-27T00:00:00"/>
    <s v="VIP"/>
    <s v="北京市"/>
    <m/>
    <d v="2019-06-18T21:36:00"/>
    <d v="2019-06-15T21:36:00"/>
    <n v="0"/>
    <n v="0"/>
    <n v="10"/>
    <n v="568.1"/>
  </r>
  <r>
    <n v="10004054"/>
    <d v="2018-12-27T00:00:00"/>
    <x v="0"/>
    <x v="21"/>
    <s v=""/>
    <s v="非会员"/>
    <s v="北京市"/>
    <m/>
    <d v="2019-05-27T16:48:00"/>
    <d v="2019-05-27T16:48:00"/>
    <n v="10"/>
    <n v="898.5"/>
    <n v="0"/>
    <n v="0"/>
  </r>
  <r>
    <n v="10004055"/>
    <d v="2018-12-27T00:00:00"/>
    <x v="0"/>
    <x v="25"/>
    <d v="2018-12-27T00:00:00"/>
    <s v="VIP"/>
    <s v="北京市"/>
    <s v="海淀区"/>
    <d v="2019-06-26T07:12:00"/>
    <d v="2019-06-24T07:12:00"/>
    <n v="0"/>
    <n v="0"/>
    <n v="9"/>
    <n v="621.72"/>
  </r>
  <r>
    <n v="10004056"/>
    <d v="2018-12-27T00:00:00"/>
    <x v="1"/>
    <x v="10"/>
    <d v="2018-12-29T00:00:00"/>
    <s v="VIP"/>
    <s v="北京市"/>
    <m/>
    <d v="2019-06-20T18:00:00"/>
    <d v="2019-06-20T18:00:00"/>
    <n v="0"/>
    <n v="0"/>
    <n v="18"/>
    <n v="1024.74"/>
  </r>
  <r>
    <n v="10004057"/>
    <d v="2018-12-27T00:00:00"/>
    <x v="1"/>
    <x v="18"/>
    <s v=""/>
    <s v="非会员"/>
    <s v="北京市"/>
    <m/>
    <d v="2019-04-28T02:24:00"/>
    <d v="2019-04-28T02:24:00"/>
    <n v="8"/>
    <n v="994.8"/>
    <n v="0"/>
    <n v="0"/>
  </r>
  <r>
    <n v="10004058"/>
    <d v="2018-12-27T00:00:00"/>
    <x v="1"/>
    <x v="10"/>
    <d v="2018-12-28T00:00:00"/>
    <s v="VIP"/>
    <s v="北京市"/>
    <s v="海淀区"/>
    <d v="2019-06-20T18:00:00"/>
    <d v="2019-06-16T18:00:00"/>
    <n v="0"/>
    <n v="0"/>
    <n v="26"/>
    <n v="1432.08"/>
  </r>
  <r>
    <n v="10004059"/>
    <d v="2018-12-27T00:00:00"/>
    <x v="0"/>
    <x v="0"/>
    <d v="2018-12-29T00:00:00"/>
    <s v="VIP"/>
    <s v="北京市"/>
    <m/>
    <d v="2019-06-11T12:00:00"/>
    <d v="2019-06-06T12:00:00"/>
    <n v="0"/>
    <n v="0"/>
    <n v="9"/>
    <n v="658.98"/>
  </r>
  <r>
    <n v="10004060"/>
    <d v="2018-12-28T00:00:00"/>
    <x v="0"/>
    <x v="25"/>
    <s v=""/>
    <s v="非会员"/>
    <s v="北京市"/>
    <s v="朝阳区"/>
    <d v="2019-04-24T18:14:24"/>
    <d v="2019-04-24T18:14:24"/>
    <n v="8"/>
    <n v="1087.3599999999999"/>
    <n v="0"/>
    <n v="0"/>
  </r>
  <r>
    <n v="10004061"/>
    <d v="2018-12-28T00:00:00"/>
    <x v="0"/>
    <x v="15"/>
    <d v="2018-12-29T00:00:00"/>
    <s v="VIP"/>
    <s v="北京市"/>
    <m/>
    <d v="2019-06-24T11:31:12"/>
    <d v="2019-06-24T11:31:12"/>
    <n v="0"/>
    <n v="0"/>
    <n v="11"/>
    <n v="1039.83"/>
  </r>
  <r>
    <n v="10004062"/>
    <d v="2018-12-28T00:00:00"/>
    <x v="1"/>
    <x v="22"/>
    <d v="2018-12-28T00:00:00"/>
    <s v="VIP"/>
    <s v="北京市"/>
    <s v="丰台区"/>
    <d v="2019-06-30T00:00:00"/>
    <d v="2019-06-25T00:00:00"/>
    <n v="0"/>
    <n v="0"/>
    <n v="20"/>
    <n v="1031"/>
  </r>
  <r>
    <n v="10004063"/>
    <d v="2018-12-28T00:00:00"/>
    <x v="0"/>
    <x v="23"/>
    <s v=""/>
    <s v="非会员"/>
    <s v="北京市"/>
    <m/>
    <d v="2019-03-07T22:04:48"/>
    <d v="2019-03-06T22:04:48"/>
    <n v="5"/>
    <n v="570.95000000000005"/>
    <n v="0"/>
    <n v="0"/>
  </r>
  <r>
    <n v="10004064"/>
    <d v="2018-12-28T00:00:00"/>
    <x v="0"/>
    <x v="8"/>
    <d v="2018-12-28T00:00:00"/>
    <s v="VIP"/>
    <s v="北京市"/>
    <m/>
    <d v="2019-06-15T06:43:12"/>
    <d v="2019-06-11T06:43:12"/>
    <n v="0"/>
    <n v="0"/>
    <n v="10"/>
    <n v="791.9"/>
  </r>
  <r>
    <n v="10004065"/>
    <d v="2018-12-28T00:00:00"/>
    <x v="1"/>
    <x v="32"/>
    <s v=""/>
    <s v="非会员"/>
    <s v="北京市"/>
    <s v="海淀区"/>
    <d v="2019-04-28T10:33:36"/>
    <d v="2019-04-26T10:33:36"/>
    <n v="8"/>
    <n v="936.32"/>
    <n v="0"/>
    <n v="0"/>
  </r>
  <r>
    <n v="10004066"/>
    <d v="2018-12-28T00:00:00"/>
    <x v="0"/>
    <x v="27"/>
    <d v="2018-12-29T00:00:00"/>
    <s v="VIP"/>
    <s v="北京市"/>
    <s v="朝阳区"/>
    <d v="2019-06-26T07:40:48"/>
    <d v="2019-06-26T07:40:48"/>
    <n v="0"/>
    <n v="0"/>
    <n v="18"/>
    <n v="1479.6"/>
  </r>
  <r>
    <n v="10004067"/>
    <d v="2018-12-28T00:00:00"/>
    <x v="1"/>
    <x v="17"/>
    <s v=""/>
    <s v="非会员"/>
    <s v="北京市"/>
    <s v="海淀区"/>
    <d v="2019-04-30T06:43:12"/>
    <d v="2019-04-25T06:43:12"/>
    <n v="8"/>
    <n v="859.76"/>
    <n v="0"/>
    <n v="0"/>
  </r>
  <r>
    <n v="10004068"/>
    <d v="2018-12-28T00:00:00"/>
    <x v="0"/>
    <x v="22"/>
    <d v="2018-12-28T00:00:00"/>
    <s v="VIP"/>
    <s v="北京市"/>
    <s v="海淀区"/>
    <d v="2019-06-20T19:12:00"/>
    <d v="2019-06-18T19:12:00"/>
    <n v="0"/>
    <n v="0"/>
    <n v="26"/>
    <n v="2421.64"/>
  </r>
  <r>
    <n v="10004069"/>
    <d v="2018-12-28T00:00:00"/>
    <x v="0"/>
    <x v="20"/>
    <s v=""/>
    <s v="非会员"/>
    <s v="北京市"/>
    <s v="海淀区"/>
    <d v="2019-03-18T23:02:24"/>
    <d v="2019-03-17T23:02:24"/>
    <n v="5"/>
    <n v="480.9"/>
    <n v="0"/>
    <n v="0"/>
  </r>
  <r>
    <n v="10004070"/>
    <d v="2018-12-28T00:00:00"/>
    <x v="1"/>
    <x v="33"/>
    <d v="2018-12-30T00:00:00"/>
    <s v="VIP"/>
    <s v="北京市"/>
    <s v="朝阳区"/>
    <d v="2019-06-17T02:52:48"/>
    <d v="2019-06-12T02:52:48"/>
    <n v="0"/>
    <n v="0"/>
    <n v="14"/>
    <n v="1149.1199999999999"/>
  </r>
  <r>
    <n v="10004071"/>
    <d v="2018-12-29T00:00:00"/>
    <x v="1"/>
    <x v="16"/>
    <s v=""/>
    <s v="非会员"/>
    <s v="北京市"/>
    <m/>
    <d v="2019-04-04T23:45:36"/>
    <d v="2019-03-31T23:45:36"/>
    <n v="6"/>
    <n v="612.84"/>
    <n v="0"/>
    <n v="0"/>
  </r>
  <r>
    <n v="10004072"/>
    <d v="2018-12-29T00:00:00"/>
    <x v="1"/>
    <x v="25"/>
    <s v=""/>
    <s v="非会员"/>
    <s v="北京市"/>
    <s v="海淀区"/>
    <d v="2019-06-30T00:00:00"/>
    <d v="2019-06-25T00:00:00"/>
    <n v="12"/>
    <n v="1270.92"/>
    <n v="0"/>
    <n v="0"/>
  </r>
  <r>
    <n v="10004073"/>
    <d v="2018-12-29T00:00:00"/>
    <x v="0"/>
    <x v="10"/>
    <s v=""/>
    <s v="非会员"/>
    <s v="北京市"/>
    <s v="顺义区"/>
    <d v="2019-04-25T02:52:48"/>
    <d v="2019-04-25T02:52:48"/>
    <n v="8"/>
    <n v="894.96"/>
    <n v="0"/>
    <n v="0"/>
  </r>
  <r>
    <n v="10004074"/>
    <d v="2018-12-30T00:00:00"/>
    <x v="0"/>
    <x v="25"/>
    <d v="2019-01-02T00:00:00"/>
    <s v="VIP"/>
    <s v="北京市"/>
    <m/>
    <d v="2019-06-13T14:52:48"/>
    <d v="2019-06-09T14:52:48"/>
    <n v="0"/>
    <n v="0"/>
    <n v="11"/>
    <n v="890.56"/>
  </r>
  <r>
    <n v="10004075"/>
    <d v="2018-12-30T00:00:00"/>
    <x v="0"/>
    <x v="9"/>
    <d v="2018-12-31T00:00:00"/>
    <s v="VIP"/>
    <s v="北京市"/>
    <m/>
    <d v="2019-06-28T04:19:12"/>
    <d v="2019-06-26T04:19:12"/>
    <n v="0"/>
    <n v="0"/>
    <n v="13"/>
    <n v="1161.81"/>
  </r>
  <r>
    <n v="10004076"/>
    <d v="2018-12-30T00:00:00"/>
    <x v="0"/>
    <x v="15"/>
    <d v="2019-01-01T00:00:00"/>
    <s v="VIP"/>
    <s v="北京市"/>
    <m/>
    <d v="2019-06-26T08:38:24"/>
    <d v="2019-06-23T08:38:24"/>
    <n v="0"/>
    <n v="0"/>
    <n v="9"/>
    <n v="657.99"/>
  </r>
  <r>
    <n v="10004077"/>
    <d v="2018-12-30T00:00:00"/>
    <x v="0"/>
    <x v="28"/>
    <s v=""/>
    <s v="非会员"/>
    <s v="北京市"/>
    <m/>
    <d v="2019-04-10T22:04:48"/>
    <d v="2019-04-05T22:04:48"/>
    <n v="6"/>
    <n v="646.74"/>
    <n v="0"/>
    <n v="0"/>
  </r>
  <r>
    <n v="10004078"/>
    <d v="2018-12-30T00:00:00"/>
    <x v="0"/>
    <x v="31"/>
    <s v=""/>
    <s v="非会员"/>
    <s v="北京市"/>
    <s v="朝阳区"/>
    <d v="2019-03-03T16:48:00"/>
    <d v="2019-02-27T16:48:00"/>
    <n v="4"/>
    <n v="538.08000000000004"/>
    <n v="0"/>
    <n v="0"/>
  </r>
  <r>
    <n v="10004079"/>
    <d v="2018-12-30T00:00:00"/>
    <x v="1"/>
    <x v="32"/>
    <d v="2019-01-02T00:00:00"/>
    <s v="VIP"/>
    <s v="北京市"/>
    <m/>
    <d v="2019-06-24T12:57:36"/>
    <d v="2019-06-21T12:57:36"/>
    <n v="0"/>
    <n v="0"/>
    <n v="9"/>
    <n v="631.35"/>
  </r>
  <r>
    <n v="10004080"/>
    <d v="2018-12-30T00:00:00"/>
    <x v="0"/>
    <x v="9"/>
    <d v="2018-12-31T00:00:00"/>
    <s v="VIP"/>
    <s v="北京市"/>
    <m/>
    <d v="2019-06-20T21:36:00"/>
    <d v="2019-06-20T21:36:00"/>
    <n v="0"/>
    <n v="0"/>
    <n v="9"/>
    <n v="489.42"/>
  </r>
  <r>
    <n v="10004081"/>
    <d v="2018-12-30T00:00:00"/>
    <x v="0"/>
    <x v="33"/>
    <d v="2019-01-02T00:00:00"/>
    <s v="VIP"/>
    <s v="北京市"/>
    <s v="东城区"/>
    <d v="2019-06-15T10:33:36"/>
    <d v="2019-06-11T10:33:36"/>
    <n v="0"/>
    <n v="0"/>
    <n v="15"/>
    <n v="1290.1500000000001"/>
  </r>
  <r>
    <n v="10004082"/>
    <d v="2018-12-30T00:00:00"/>
    <x v="1"/>
    <x v="22"/>
    <d v="2019-01-02T00:00:00"/>
    <s v="VIP"/>
    <s v="北京市"/>
    <m/>
    <d v="2019-06-26T08:38:24"/>
    <d v="2019-06-23T08:38:24"/>
    <n v="0"/>
    <n v="0"/>
    <n v="20"/>
    <n v="1873.2"/>
  </r>
  <r>
    <n v="10004083"/>
    <d v="2018-12-30T00:00:00"/>
    <x v="0"/>
    <x v="30"/>
    <d v="2019-01-01T00:00:00"/>
    <s v="VIP"/>
    <s v="北京市"/>
    <s v="朝阳区"/>
    <d v="2019-06-28T04:19:12"/>
    <d v="2019-06-27T04:19:12"/>
    <n v="0"/>
    <n v="0"/>
    <n v="14"/>
    <n v="932.96"/>
  </r>
  <r>
    <n v="10004084"/>
    <d v="2018-12-30T00:00:00"/>
    <x v="0"/>
    <x v="15"/>
    <d v="2018-12-30T00:00:00"/>
    <s v="VIP"/>
    <s v="北京市"/>
    <m/>
    <d v="2019-06-19T01:55:12"/>
    <d v="2019-06-18T01:55:12"/>
    <n v="0"/>
    <n v="0"/>
    <n v="9"/>
    <n v="625.5"/>
  </r>
  <r>
    <n v="10004085"/>
    <d v="2018-12-30T00:00:00"/>
    <x v="0"/>
    <x v="8"/>
    <d v="2019-01-01T00:00:00"/>
    <s v="VIP"/>
    <s v="北京市"/>
    <s v="丰台区"/>
    <d v="2019-06-17T06:14:24"/>
    <d v="2019-06-17T06:14:24"/>
    <n v="0"/>
    <n v="0"/>
    <n v="11"/>
    <n v="614.02"/>
  </r>
  <r>
    <n v="10004086"/>
    <d v="2018-12-30T00:00:00"/>
    <x v="0"/>
    <x v="4"/>
    <d v="2019-01-01T00:00:00"/>
    <s v="VIP"/>
    <s v="北京市"/>
    <m/>
    <d v="2019-06-30T00:00:00"/>
    <d v="2019-06-30T00:00:00"/>
    <n v="0"/>
    <n v="0"/>
    <n v="11"/>
    <n v="696.08"/>
  </r>
  <r>
    <n v="10004087"/>
    <d v="2018-12-31T00:00:00"/>
    <x v="0"/>
    <x v="12"/>
    <d v="2019-01-03T00:00:00"/>
    <s v="VIP"/>
    <s v="北京市"/>
    <s v="西城区"/>
    <d v="2019-06-11T21:36:00"/>
    <d v="2019-06-11T21:36:00"/>
    <n v="0"/>
    <n v="0"/>
    <n v="10"/>
    <n v="970"/>
  </r>
  <r>
    <n v="10004088"/>
    <d v="2018-12-31T00:00:00"/>
    <x v="0"/>
    <x v="30"/>
    <d v="2019-01-01T00:00:00"/>
    <s v="VIP"/>
    <s v="北京市"/>
    <m/>
    <d v="2019-06-17T07:55:12"/>
    <d v="2019-06-12T07:55:12"/>
    <n v="0"/>
    <n v="0"/>
    <n v="9"/>
    <n v="660.06"/>
  </r>
  <r>
    <n v="10004089"/>
    <d v="2018-12-31T00:00:00"/>
    <x v="1"/>
    <x v="19"/>
    <s v=""/>
    <s v="非会员"/>
    <s v="北京市"/>
    <s v="房山区"/>
    <d v="2019-06-22T18:14:24"/>
    <d v="2019-06-19T18:14:24"/>
    <n v="11"/>
    <n v="1244.32"/>
    <n v="0"/>
    <n v="0"/>
  </r>
  <r>
    <n v="10004090"/>
    <d v="2018-12-31T00:00:00"/>
    <x v="0"/>
    <x v="3"/>
    <s v=""/>
    <s v="非会员"/>
    <s v="北京市"/>
    <s v="朝阳区"/>
    <d v="2019-06-02T20:24:00"/>
    <d v="2019-05-28T20:24:00"/>
    <n v="10"/>
    <n v="979"/>
    <n v="0"/>
    <n v="0"/>
  </r>
  <r>
    <n v="10004091"/>
    <d v="2018-12-31T00:00:00"/>
    <x v="0"/>
    <x v="29"/>
    <s v=""/>
    <s v="非会员"/>
    <s v="北京市"/>
    <m/>
    <d v="2019-04-07T17:45:36"/>
    <d v="2019-04-03T17:45:36"/>
    <n v="6"/>
    <n v="746.34"/>
    <n v="0"/>
    <n v="0"/>
  </r>
  <r>
    <n v="10004092"/>
    <d v="2018-12-31T00:00:00"/>
    <x v="1"/>
    <x v="27"/>
    <d v="2019-01-01T00:00:00"/>
    <s v="VIP"/>
    <s v="北京市"/>
    <m/>
    <d v="2019-06-15T12:28:48"/>
    <d v="2019-06-15T12:28:48"/>
    <n v="0"/>
    <n v="0"/>
    <n v="14"/>
    <n v="823.76"/>
  </r>
  <r>
    <n v="10004093"/>
    <d v="2018-12-31T00:00:00"/>
    <x v="1"/>
    <x v="28"/>
    <d v="2019-01-01T00:00:00"/>
    <s v="VIP"/>
    <s v="北京市"/>
    <m/>
    <d v="2019-06-26T09:07:12"/>
    <d v="2019-06-21T09:07:12"/>
    <n v="0"/>
    <n v="0"/>
    <n v="10"/>
    <n v="977.6"/>
  </r>
  <r>
    <n v="10004094"/>
    <d v="2018-12-31T00:00:00"/>
    <x v="0"/>
    <x v="22"/>
    <d v="2019-01-01T00:00:00"/>
    <s v="VIP"/>
    <s v="北京市"/>
    <s v="朝阳区"/>
    <d v="2019-06-22T18:14:24"/>
    <d v="2019-06-21T18:14:24"/>
    <n v="0"/>
    <n v="0"/>
    <n v="9"/>
    <n v="621.54"/>
  </r>
  <r>
    <n v="10004095"/>
    <d v="2019-01-01T00:00:00"/>
    <x v="0"/>
    <x v="18"/>
    <s v=""/>
    <s v="非会员"/>
    <s v="北京市"/>
    <m/>
    <d v="2019-05-07T00:00:00"/>
    <d v="2019-05-03T00:00:00"/>
    <n v="8"/>
    <n v="724.96"/>
    <n v="0"/>
    <n v="0"/>
  </r>
  <r>
    <n v="10004096"/>
    <d v="2019-01-01T00:00:00"/>
    <x v="1"/>
    <x v="9"/>
    <s v=""/>
    <s v="非会员"/>
    <s v="北京市"/>
    <s v="朝阳区"/>
    <d v="2019-06-26T09:36:00"/>
    <d v="2019-06-21T09:36:00"/>
    <n v="11"/>
    <n v="1042.8"/>
    <n v="0"/>
    <n v="0"/>
  </r>
  <r>
    <n v="10004097"/>
    <d v="2019-01-01T00:00:00"/>
    <x v="0"/>
    <x v="49"/>
    <d v="2019-01-03T00:00:00"/>
    <s v="VIP"/>
    <s v="北京市"/>
    <s v="西城区"/>
    <d v="2019-06-24T14:24:00"/>
    <d v="2019-06-23T14:24:00"/>
    <n v="0"/>
    <n v="0"/>
    <n v="10"/>
    <n v="583.5"/>
  </r>
  <r>
    <n v="10004098"/>
    <d v="2019-01-01T00:00:00"/>
    <x v="1"/>
    <x v="19"/>
    <d v="2019-01-04T00:00:00"/>
    <s v="VIP"/>
    <s v="北京市"/>
    <m/>
    <d v="2019-06-13T19:12:00"/>
    <d v="2019-06-11T19:12:00"/>
    <n v="0"/>
    <n v="0"/>
    <n v="11"/>
    <n v="797.06"/>
  </r>
  <r>
    <n v="10004099"/>
    <d v="2019-01-01T00:00:00"/>
    <x v="0"/>
    <x v="33"/>
    <s v=""/>
    <s v="非会员"/>
    <s v="北京市"/>
    <m/>
    <d v="2019-06-15T14:24:00"/>
    <d v="2019-06-10T14:24:00"/>
    <n v="11"/>
    <n v="1064.8"/>
    <n v="0"/>
    <n v="0"/>
  </r>
  <r>
    <n v="10004100"/>
    <d v="2019-01-01T00:00:00"/>
    <x v="0"/>
    <x v="21"/>
    <s v=""/>
    <s v="非会员"/>
    <s v="北京市"/>
    <s v="朝阳区"/>
    <d v="2019-03-28T09:36:00"/>
    <d v="2019-03-28T09:36:00"/>
    <n v="6"/>
    <n v="628.14"/>
    <n v="0"/>
    <n v="0"/>
  </r>
  <r>
    <n v="10004101"/>
    <d v="2019-01-01T00:00:00"/>
    <x v="0"/>
    <x v="25"/>
    <d v="2019-01-02T00:00:00"/>
    <s v="VIP"/>
    <s v="北京市"/>
    <m/>
    <d v="2019-06-28T04:48:00"/>
    <d v="2019-06-24T04:48:00"/>
    <n v="0"/>
    <n v="0"/>
    <n v="16"/>
    <n v="820.64"/>
  </r>
  <r>
    <n v="10004102"/>
    <d v="2019-01-01T00:00:00"/>
    <x v="0"/>
    <x v="9"/>
    <d v="2019-01-02T00:00:00"/>
    <s v="VIP"/>
    <s v="北京市"/>
    <m/>
    <d v="2019-06-24T14:24:00"/>
    <d v="2019-06-21T14:24:00"/>
    <n v="0"/>
    <n v="0"/>
    <n v="15"/>
    <n v="857.25"/>
  </r>
  <r>
    <n v="10004103"/>
    <d v="2019-01-01T00:00:00"/>
    <x v="1"/>
    <x v="19"/>
    <s v=""/>
    <s v="非会员"/>
    <s v="北京市"/>
    <m/>
    <d v="2019-05-01T14:24:00"/>
    <d v="2019-04-27T14:24:00"/>
    <n v="8"/>
    <n v="1111.04"/>
    <n v="0"/>
    <n v="0"/>
  </r>
  <r>
    <n v="10004104"/>
    <d v="2019-01-01T00:00:00"/>
    <x v="1"/>
    <x v="10"/>
    <d v="2019-01-01T00:00:00"/>
    <s v="VIP"/>
    <s v="北京市"/>
    <m/>
    <d v="2019-06-26T09:36:00"/>
    <d v="2019-06-25T09:36:00"/>
    <n v="0"/>
    <n v="0"/>
    <n v="11"/>
    <n v="836.88"/>
  </r>
  <r>
    <n v="10004105"/>
    <d v="2019-01-01T00:00:00"/>
    <x v="1"/>
    <x v="29"/>
    <s v=""/>
    <s v="非会员"/>
    <s v="北京市"/>
    <s v="海淀区"/>
    <d v="2019-05-12T09:36:00"/>
    <d v="2019-05-07T09:36:00"/>
    <n v="8"/>
    <n v="979.2"/>
    <n v="0"/>
    <n v="0"/>
  </r>
  <r>
    <n v="10004106"/>
    <d v="2019-01-02T00:00:00"/>
    <x v="0"/>
    <x v="3"/>
    <d v="2019-01-04T00:00:00"/>
    <s v="VIP"/>
    <s v="北京市"/>
    <s v="丰台区"/>
    <d v="2019-06-17T11:16:48"/>
    <d v="2019-06-17T11:16:48"/>
    <n v="0"/>
    <n v="0"/>
    <n v="12"/>
    <n v="978"/>
  </r>
  <r>
    <n v="10004107"/>
    <d v="2019-01-02T00:00:00"/>
    <x v="0"/>
    <x v="28"/>
    <d v="2019-01-04T00:00:00"/>
    <s v="VIP"/>
    <s v="北京市"/>
    <m/>
    <d v="2019-06-26T10:04:48"/>
    <d v="2019-06-22T10:04:48"/>
    <n v="0"/>
    <n v="0"/>
    <n v="10"/>
    <n v="722.4"/>
  </r>
  <r>
    <n v="10004108"/>
    <d v="2019-01-02T00:00:00"/>
    <x v="1"/>
    <x v="19"/>
    <d v="2019-01-02T00:00:00"/>
    <s v="VIP"/>
    <s v="北京市"/>
    <m/>
    <d v="2019-06-12T02:24:00"/>
    <d v="2019-06-07T02:24:00"/>
    <n v="0"/>
    <n v="0"/>
    <n v="18"/>
    <n v="1213.2"/>
  </r>
  <r>
    <n v="10004109"/>
    <d v="2019-01-02T00:00:00"/>
    <x v="0"/>
    <x v="16"/>
    <s v=""/>
    <s v="非会员"/>
    <s v="北京市"/>
    <s v="海淀区"/>
    <d v="2019-05-01T22:19:12"/>
    <d v="2019-04-27T22:19:12"/>
    <n v="8"/>
    <n v="759.04"/>
    <n v="0"/>
    <n v="0"/>
  </r>
  <r>
    <n v="10004110"/>
    <d v="2019-01-02T00:00:00"/>
    <x v="0"/>
    <x v="19"/>
    <d v="2019-01-03T00:00:00"/>
    <s v="VIP"/>
    <s v="北京市"/>
    <s v="朝阳区"/>
    <d v="2019-06-30T00:00:00"/>
    <d v="2019-06-29T00:00:00"/>
    <n v="0"/>
    <n v="0"/>
    <n v="16"/>
    <n v="1417.76"/>
  </r>
  <r>
    <n v="10004111"/>
    <d v="2019-01-02T00:00:00"/>
    <x v="1"/>
    <x v="10"/>
    <d v="2019-01-03T00:00:00"/>
    <s v="VIP"/>
    <s v="北京市"/>
    <s v="海淀区"/>
    <d v="2019-06-28T05:02:24"/>
    <d v="2019-06-24T05:02:24"/>
    <n v="0"/>
    <n v="0"/>
    <n v="10"/>
    <n v="892.4"/>
  </r>
  <r>
    <n v="10004112"/>
    <d v="2019-01-02T00:00:00"/>
    <x v="0"/>
    <x v="26"/>
    <s v=""/>
    <s v="非会员"/>
    <s v="北京市"/>
    <s v="东城区"/>
    <d v="2019-06-06T17:31:12"/>
    <d v="2019-06-04T17:31:12"/>
    <n v="10"/>
    <n v="1384.6"/>
    <n v="0"/>
    <n v="0"/>
  </r>
  <r>
    <n v="10004113"/>
    <d v="2019-01-03T00:00:00"/>
    <x v="1"/>
    <x v="8"/>
    <d v="2019-01-03T00:00:00"/>
    <s v="VIP"/>
    <s v="北京市"/>
    <m/>
    <d v="2019-06-30T00:00:00"/>
    <d v="2019-06-27T00:00:00"/>
    <n v="0"/>
    <n v="0"/>
    <n v="25"/>
    <n v="2345.25"/>
  </r>
  <r>
    <n v="10004114"/>
    <d v="2019-01-03T00:00:00"/>
    <x v="0"/>
    <x v="14"/>
    <s v=""/>
    <s v="非会员"/>
    <s v="北京市"/>
    <s v="朝阳区"/>
    <d v="2019-03-31T05:16:48"/>
    <d v="2019-03-27T05:16:48"/>
    <n v="6"/>
    <n v="775.44"/>
    <n v="0"/>
    <n v="0"/>
  </r>
  <r>
    <n v="10004115"/>
    <d v="2019-01-03T00:00:00"/>
    <x v="0"/>
    <x v="19"/>
    <d v="2019-01-04T00:00:00"/>
    <s v="VIP"/>
    <s v="北京市"/>
    <s v="丰台区"/>
    <d v="2019-06-13T23:31:12"/>
    <d v="2019-06-12T23:31:12"/>
    <n v="0"/>
    <n v="0"/>
    <n v="9"/>
    <n v="705.6"/>
  </r>
  <r>
    <n v="10004116"/>
    <d v="2019-01-03T00:00:00"/>
    <x v="0"/>
    <x v="2"/>
    <s v=""/>
    <s v="非会员"/>
    <s v="北京市"/>
    <m/>
    <d v="2019-06-19T07:40:48"/>
    <d v="2019-06-14T07:40:48"/>
    <n v="11"/>
    <n v="1623.16"/>
    <n v="0"/>
    <n v="0"/>
  </r>
  <r>
    <n v="10004117"/>
    <d v="2019-01-04T00:00:00"/>
    <x v="0"/>
    <x v="2"/>
    <s v=""/>
    <s v="非会员"/>
    <s v="北京市"/>
    <s v="丰台区"/>
    <d v="2019-03-17T13:40:48"/>
    <d v="2019-03-15T13:40:48"/>
    <n v="5"/>
    <n v="642.70000000000005"/>
    <n v="0"/>
    <n v="0"/>
  </r>
  <r>
    <n v="10004118"/>
    <d v="2019-01-04T00:00:00"/>
    <x v="1"/>
    <x v="29"/>
    <s v=""/>
    <s v="非会员"/>
    <s v="北京市"/>
    <s v="朝阳区"/>
    <d v="2019-02-27T20:52:48"/>
    <d v="2019-02-25T20:52:48"/>
    <n v="4"/>
    <n v="488.4"/>
    <n v="0"/>
    <n v="0"/>
  </r>
  <r>
    <n v="10004119"/>
    <d v="2019-01-04T00:00:00"/>
    <x v="1"/>
    <x v="8"/>
    <d v="2019-01-04T00:00:00"/>
    <s v="VIP"/>
    <s v="北京市"/>
    <s v="通州区"/>
    <d v="2019-06-30T00:00:00"/>
    <d v="2019-06-30T00:00:00"/>
    <n v="0"/>
    <n v="0"/>
    <n v="20"/>
    <n v="1805.4"/>
  </r>
  <r>
    <n v="10004120"/>
    <d v="2019-01-04T00:00:00"/>
    <x v="0"/>
    <x v="36"/>
    <s v=""/>
    <s v="非会员"/>
    <s v="北京市"/>
    <s v="海淀区"/>
    <d v="2019-06-19T09:07:12"/>
    <d v="2019-06-19T09:07:12"/>
    <n v="11"/>
    <n v="898.81"/>
    <n v="0"/>
    <n v="0"/>
  </r>
  <r>
    <n v="10004121"/>
    <d v="2019-01-05T00:00:00"/>
    <x v="0"/>
    <x v="18"/>
    <s v=""/>
    <s v="非会员"/>
    <s v="北京市"/>
    <s v="西城区"/>
    <d v="2019-03-19T22:04:48"/>
    <d v="2019-03-17T22:04:48"/>
    <n v="5"/>
    <n v="613.79999999999995"/>
    <n v="0"/>
    <n v="0"/>
  </r>
  <r>
    <n v="10004122"/>
    <d v="2019-01-05T00:00:00"/>
    <x v="0"/>
    <x v="18"/>
    <s v=""/>
    <s v="非会员"/>
    <s v="北京市"/>
    <m/>
    <d v="2019-05-06T10:33:36"/>
    <d v="2019-05-01T10:33:36"/>
    <n v="8"/>
    <n v="786.56"/>
    <n v="0"/>
    <n v="0"/>
  </r>
  <r>
    <n v="10004123"/>
    <d v="2019-01-05T00:00:00"/>
    <x v="1"/>
    <x v="3"/>
    <s v=""/>
    <s v="非会员"/>
    <s v="北京市"/>
    <s v="东城区"/>
    <d v="2019-03-28T17:16:48"/>
    <d v="2019-03-28T17:16:48"/>
    <n v="6"/>
    <n v="482.1"/>
    <n v="0"/>
    <n v="0"/>
  </r>
  <r>
    <n v="10004124"/>
    <d v="2019-01-06T00:00:00"/>
    <x v="0"/>
    <x v="28"/>
    <d v="2019-01-08T00:00:00"/>
    <s v="VIP"/>
    <s v="北京市"/>
    <m/>
    <d v="2019-06-17T18:00:00"/>
    <d v="2019-06-16T18:00:00"/>
    <n v="0"/>
    <n v="0"/>
    <n v="13"/>
    <n v="1188.98"/>
  </r>
  <r>
    <n v="10004125"/>
    <d v="2019-01-06T00:00:00"/>
    <x v="1"/>
    <x v="29"/>
    <s v=""/>
    <s v="非会员"/>
    <s v="北京市"/>
    <s v="大兴区"/>
    <d v="2019-05-27T18:00:00"/>
    <d v="2019-05-26T18:00:00"/>
    <n v="9"/>
    <n v="843.39"/>
    <n v="0"/>
    <n v="0"/>
  </r>
  <r>
    <n v="10004126"/>
    <d v="2019-01-06T00:00:00"/>
    <x v="1"/>
    <x v="13"/>
    <s v=""/>
    <s v="非会员"/>
    <s v="北京市"/>
    <m/>
    <d v="2019-03-01T06:00:00"/>
    <d v="2019-02-24T06:00:00"/>
    <n v="3"/>
    <n v="403.59"/>
    <n v="0"/>
    <n v="0"/>
  </r>
  <r>
    <n v="10004127"/>
    <d v="2019-01-06T00:00:00"/>
    <x v="0"/>
    <x v="33"/>
    <d v="2019-01-06T00:00:00"/>
    <s v="VIP"/>
    <s v="北京市"/>
    <m/>
    <d v="2019-06-28T06:00:00"/>
    <d v="2019-06-25T06:00:00"/>
    <n v="0"/>
    <n v="0"/>
    <n v="18"/>
    <n v="1384.2"/>
  </r>
  <r>
    <n v="10004128"/>
    <d v="2019-01-06T00:00:00"/>
    <x v="0"/>
    <x v="26"/>
    <s v=""/>
    <s v="非会员"/>
    <s v="北京市"/>
    <m/>
    <d v="2019-03-20T12:00:00"/>
    <d v="2019-03-19T12:00:00"/>
    <n v="5"/>
    <n v="464.6"/>
    <n v="0"/>
    <n v="0"/>
  </r>
  <r>
    <n v="10004129"/>
    <d v="2019-01-07T00:00:00"/>
    <x v="0"/>
    <x v="4"/>
    <d v="2019-01-07T00:00:00"/>
    <s v="VIP"/>
    <s v="北京市"/>
    <s v="昌平区"/>
    <d v="2019-06-23T00:57:36"/>
    <d v="2019-06-18T00:57:36"/>
    <n v="0"/>
    <n v="0"/>
    <n v="16"/>
    <n v="1094.4000000000001"/>
  </r>
  <r>
    <n v="10004130"/>
    <d v="2019-01-07T00:00:00"/>
    <x v="1"/>
    <x v="18"/>
    <s v=""/>
    <s v="非会员"/>
    <s v="北京市"/>
    <m/>
    <d v="2019-05-01T20:09:36"/>
    <d v="2019-05-01T20:09:36"/>
    <n v="8"/>
    <n v="982.24"/>
    <n v="0"/>
    <n v="0"/>
  </r>
  <r>
    <n v="10004131"/>
    <d v="2019-01-08T00:00:00"/>
    <x v="0"/>
    <x v="14"/>
    <s v=""/>
    <s v="非会员"/>
    <s v="北京市"/>
    <m/>
    <d v="2019-06-02T07:40:48"/>
    <d v="2019-05-30T07:40:48"/>
    <n v="9"/>
    <n v="888.84"/>
    <n v="0"/>
    <n v="0"/>
  </r>
  <r>
    <n v="10004132"/>
    <d v="2019-01-08T00:00:00"/>
    <x v="0"/>
    <x v="29"/>
    <d v="2019-01-11T00:00:00"/>
    <s v="VIP"/>
    <s v="北京市"/>
    <m/>
    <d v="2019-06-14T10:19:12"/>
    <d v="2019-06-11T10:19:12"/>
    <n v="0"/>
    <n v="0"/>
    <n v="14"/>
    <n v="1161.1600000000001"/>
  </r>
  <r>
    <n v="10004133"/>
    <d v="2019-01-08T00:00:00"/>
    <x v="1"/>
    <x v="27"/>
    <d v="2019-01-09T00:00:00"/>
    <s v="VIP"/>
    <s v="北京市"/>
    <m/>
    <d v="2019-06-17T21:21:36"/>
    <d v="2019-06-17T21:21:36"/>
    <n v="0"/>
    <n v="0"/>
    <n v="17"/>
    <n v="1380.57"/>
  </r>
  <r>
    <n v="10004134"/>
    <d v="2019-01-08T00:00:00"/>
    <x v="1"/>
    <x v="3"/>
    <d v="2019-01-11T00:00:00"/>
    <s v="VIP"/>
    <s v="北京市"/>
    <m/>
    <d v="2019-06-23T01:55:12"/>
    <d v="2019-06-23T01:55:12"/>
    <n v="0"/>
    <n v="0"/>
    <n v="15"/>
    <n v="1330.35"/>
  </r>
  <r>
    <n v="10004135"/>
    <d v="2019-01-08T00:00:00"/>
    <x v="1"/>
    <x v="23"/>
    <d v="2019-01-09T00:00:00"/>
    <s v="VIP"/>
    <s v="北京市"/>
    <m/>
    <d v="2019-06-23T01:55:12"/>
    <d v="2019-06-23T01:55:12"/>
    <n v="0"/>
    <n v="0"/>
    <n v="25"/>
    <n v="2207.5"/>
  </r>
  <r>
    <n v="10004136"/>
    <d v="2019-01-08T00:00:00"/>
    <x v="1"/>
    <x v="27"/>
    <d v="2019-01-10T00:00:00"/>
    <s v="VIP"/>
    <s v="北京市"/>
    <s v="东城区"/>
    <d v="2019-06-24T19:26:24"/>
    <d v="2019-06-21T19:26:24"/>
    <n v="0"/>
    <n v="0"/>
    <n v="9"/>
    <n v="839.97"/>
  </r>
  <r>
    <n v="10004137"/>
    <d v="2019-01-08T00:00:00"/>
    <x v="0"/>
    <x v="6"/>
    <d v="2019-01-08T00:00:00"/>
    <s v="VIP"/>
    <s v="北京市"/>
    <m/>
    <d v="2019-06-12T16:48:00"/>
    <d v="2019-06-11T16:48:00"/>
    <n v="0"/>
    <n v="0"/>
    <n v="22"/>
    <n v="2101.2199999999998"/>
  </r>
  <r>
    <n v="10004138"/>
    <d v="2019-01-08T00:00:00"/>
    <x v="0"/>
    <x v="30"/>
    <d v="2019-01-09T00:00:00"/>
    <s v="VIP"/>
    <s v="北京市"/>
    <s v="朝阳区"/>
    <d v="2019-06-17T21:21:36"/>
    <d v="2019-06-14T21:21:36"/>
    <n v="0"/>
    <n v="0"/>
    <n v="16"/>
    <n v="828"/>
  </r>
  <r>
    <n v="10004139"/>
    <d v="2019-01-09T00:00:00"/>
    <x v="1"/>
    <x v="25"/>
    <d v="2019-01-12T00:00:00"/>
    <s v="VIP"/>
    <s v="北京市"/>
    <m/>
    <d v="2019-06-16T05:45:36"/>
    <d v="2019-06-14T05:45:36"/>
    <n v="0"/>
    <n v="0"/>
    <n v="9"/>
    <n v="773.28"/>
  </r>
  <r>
    <n v="10004140"/>
    <d v="2019-01-09T00:00:00"/>
    <x v="0"/>
    <x v="28"/>
    <d v="2019-01-09T00:00:00"/>
    <s v="VIP"/>
    <s v="北京市"/>
    <s v="朝阳区"/>
    <d v="2019-06-30T00:00:00"/>
    <d v="2019-06-30T00:00:00"/>
    <n v="0"/>
    <n v="0"/>
    <n v="8"/>
    <n v="777.92"/>
  </r>
  <r>
    <n v="10004141"/>
    <d v="2019-01-09T00:00:00"/>
    <x v="1"/>
    <x v="23"/>
    <d v="2019-01-09T00:00:00"/>
    <s v="VIP"/>
    <s v="北京市"/>
    <m/>
    <d v="2019-06-21T09:36:00"/>
    <d v="2019-06-19T09:36:00"/>
    <n v="0"/>
    <n v="0"/>
    <n v="14"/>
    <n v="1383.2"/>
  </r>
  <r>
    <n v="10004142"/>
    <d v="2019-01-09T00:00:00"/>
    <x v="1"/>
    <x v="12"/>
    <d v="2019-01-12T00:00:00"/>
    <s v="VIP"/>
    <s v="北京市"/>
    <m/>
    <d v="2019-06-26T13:26:24"/>
    <d v="2019-06-22T13:26:24"/>
    <n v="0"/>
    <n v="0"/>
    <n v="24"/>
    <n v="1888.08"/>
  </r>
  <r>
    <n v="10004143"/>
    <d v="2019-01-09T00:00:00"/>
    <x v="0"/>
    <x v="22"/>
    <d v="2019-01-11T00:00:00"/>
    <s v="VIP"/>
    <s v="北京市"/>
    <s v="朝阳区"/>
    <d v="2019-06-23T02:52:48"/>
    <d v="2019-06-21T02:52:48"/>
    <n v="0"/>
    <n v="0"/>
    <n v="21"/>
    <n v="2042.25"/>
  </r>
  <r>
    <n v="10004144"/>
    <d v="2019-01-09T00:00:00"/>
    <x v="0"/>
    <x v="25"/>
    <d v="2019-01-09T00:00:00"/>
    <s v="VIP"/>
    <s v="北京市"/>
    <s v="石景山区"/>
    <d v="2019-06-23T02:52:48"/>
    <d v="2019-06-19T02:52:48"/>
    <n v="0"/>
    <n v="0"/>
    <n v="9"/>
    <n v="743.49"/>
  </r>
  <r>
    <n v="10004145"/>
    <d v="2019-01-10T00:00:00"/>
    <x v="0"/>
    <x v="2"/>
    <s v=""/>
    <s v="非会员"/>
    <s v="北京市"/>
    <m/>
    <d v="2019-04-29T10:33:36"/>
    <d v="2019-04-27T10:33:36"/>
    <n v="7"/>
    <n v="795.9"/>
    <n v="0"/>
    <n v="0"/>
  </r>
  <r>
    <n v="10004146"/>
    <d v="2019-01-10T00:00:00"/>
    <x v="0"/>
    <x v="19"/>
    <d v="2019-01-10T00:00:00"/>
    <s v="VIP"/>
    <s v="北京市"/>
    <m/>
    <d v="2019-06-26T13:55:12"/>
    <d v="2019-06-25T13:55:12"/>
    <n v="0"/>
    <n v="0"/>
    <n v="11"/>
    <n v="903.43"/>
  </r>
  <r>
    <n v="10004147"/>
    <d v="2019-01-10T00:00:00"/>
    <x v="0"/>
    <x v="12"/>
    <d v="2019-01-10T00:00:00"/>
    <s v="VIP"/>
    <s v="北京市"/>
    <s v="门头沟区"/>
    <d v="2019-06-14T14:38:24"/>
    <d v="2019-06-10T14:38:24"/>
    <n v="0"/>
    <n v="0"/>
    <n v="9"/>
    <n v="484.83"/>
  </r>
  <r>
    <n v="10004148"/>
    <d v="2019-01-10T00:00:00"/>
    <x v="0"/>
    <x v="50"/>
    <s v=""/>
    <s v="非会员"/>
    <s v="北京市"/>
    <m/>
    <d v="2019-05-28T12:14:24"/>
    <d v="2019-05-27T12:14:24"/>
    <n v="9"/>
    <n v="1321.74"/>
    <n v="0"/>
    <n v="0"/>
  </r>
  <r>
    <n v="10004149"/>
    <d v="2019-01-10T00:00:00"/>
    <x v="1"/>
    <x v="19"/>
    <s v=""/>
    <s v="非会员"/>
    <s v="北京市"/>
    <m/>
    <d v="2019-04-15T18:14:24"/>
    <d v="2019-04-10T18:14:24"/>
    <n v="6"/>
    <n v="772.14"/>
    <n v="0"/>
    <n v="0"/>
  </r>
  <r>
    <n v="10004150"/>
    <d v="2019-01-10T00:00:00"/>
    <x v="0"/>
    <x v="19"/>
    <d v="2019-01-12T00:00:00"/>
    <s v="VIP"/>
    <s v="北京市"/>
    <s v="东城区"/>
    <d v="2019-06-16T07:40:48"/>
    <d v="2019-06-12T07:40:48"/>
    <n v="0"/>
    <n v="0"/>
    <n v="12"/>
    <n v="693.72"/>
  </r>
  <r>
    <n v="10004151"/>
    <d v="2019-01-10T00:00:00"/>
    <x v="0"/>
    <x v="26"/>
    <s v=""/>
    <s v="非会员"/>
    <s v="北京市"/>
    <m/>
    <d v="2019-04-15T18:14:24"/>
    <d v="2019-04-14T18:14:24"/>
    <n v="6"/>
    <n v="618.72"/>
    <n v="0"/>
    <n v="0"/>
  </r>
  <r>
    <n v="10004152"/>
    <d v="2019-01-10T00:00:00"/>
    <x v="0"/>
    <x v="21"/>
    <s v=""/>
    <s v="非会员"/>
    <s v="北京市"/>
    <s v="顺义区"/>
    <d v="2019-03-27T22:48:00"/>
    <d v="2019-03-23T22:48:00"/>
    <n v="5"/>
    <n v="715.75"/>
    <n v="0"/>
    <n v="0"/>
  </r>
  <r>
    <n v="10004153"/>
    <d v="2019-01-10T00:00:00"/>
    <x v="1"/>
    <x v="9"/>
    <d v="2019-01-10T00:00:00"/>
    <s v="VIP"/>
    <s v="北京市"/>
    <m/>
    <d v="2019-06-26T13:55:12"/>
    <d v="2019-06-25T13:55:12"/>
    <n v="0"/>
    <n v="0"/>
    <n v="11"/>
    <n v="645.26"/>
  </r>
  <r>
    <n v="10004154"/>
    <d v="2019-01-11T00:00:00"/>
    <x v="0"/>
    <x v="23"/>
    <d v="2019-01-14T00:00:00"/>
    <s v="VIP"/>
    <s v="北京市"/>
    <s v="朝阳区"/>
    <d v="2019-06-23T04:48:00"/>
    <d v="2019-06-18T04:48:00"/>
    <n v="0"/>
    <n v="0"/>
    <n v="17"/>
    <n v="1541.22"/>
  </r>
  <r>
    <n v="10004155"/>
    <d v="2019-01-11T00:00:00"/>
    <x v="1"/>
    <x v="25"/>
    <d v="2019-01-11T00:00:00"/>
    <s v="VIP"/>
    <s v="北京市"/>
    <s v="丰台区"/>
    <d v="2019-06-28T07:12:00"/>
    <d v="2019-06-26T07:12:00"/>
    <n v="0"/>
    <n v="0"/>
    <n v="13"/>
    <n v="1011.53"/>
  </r>
  <r>
    <n v="10004156"/>
    <d v="2019-01-11T00:00:00"/>
    <x v="1"/>
    <x v="27"/>
    <d v="2019-01-12T00:00:00"/>
    <s v="VIP"/>
    <s v="北京市"/>
    <s v="海淀区"/>
    <d v="2019-06-23T04:48:00"/>
    <d v="2019-06-22T04:48:00"/>
    <n v="0"/>
    <n v="0"/>
    <n v="9"/>
    <n v="891.63"/>
  </r>
  <r>
    <n v="10004157"/>
    <d v="2019-01-11T00:00:00"/>
    <x v="0"/>
    <x v="24"/>
    <d v="2019-01-13T00:00:00"/>
    <s v="VIP"/>
    <s v="北京市"/>
    <s v="顺义区"/>
    <d v="2019-06-23T04:48:00"/>
    <d v="2019-06-23T04:48:00"/>
    <n v="0"/>
    <n v="0"/>
    <n v="21"/>
    <n v="1621.83"/>
  </r>
  <r>
    <n v="10004158"/>
    <d v="2019-01-11T00:00:00"/>
    <x v="0"/>
    <x v="10"/>
    <d v="2019-01-11T00:00:00"/>
    <s v="VIP"/>
    <s v="北京市"/>
    <s v="丰台区"/>
    <d v="2019-06-21T12:00:00"/>
    <d v="2019-06-20T12:00:00"/>
    <n v="0"/>
    <n v="0"/>
    <n v="10"/>
    <n v="603.29999999999995"/>
  </r>
  <r>
    <n v="10004159"/>
    <d v="2019-01-11T00:00:00"/>
    <x v="0"/>
    <x v="36"/>
    <d v="2019-01-13T00:00:00"/>
    <s v="VIP"/>
    <s v="北京市"/>
    <m/>
    <d v="2019-06-26T14:24:00"/>
    <d v="2019-06-25T14:24:00"/>
    <n v="0"/>
    <n v="0"/>
    <n v="15"/>
    <n v="1226.4000000000001"/>
  </r>
  <r>
    <n v="10004160"/>
    <d v="2019-01-12T00:00:00"/>
    <x v="0"/>
    <x v="17"/>
    <s v=""/>
    <s v="非会员"/>
    <s v="北京市"/>
    <s v="海淀区"/>
    <d v="2019-04-01T10:19:12"/>
    <d v="2019-04-01T10:19:12"/>
    <n v="5"/>
    <n v="585.85"/>
    <n v="0"/>
    <n v="0"/>
  </r>
  <r>
    <n v="10004161"/>
    <d v="2019-01-12T00:00:00"/>
    <x v="0"/>
    <x v="28"/>
    <d v="2019-01-15T00:00:00"/>
    <s v="VIP"/>
    <s v="北京市"/>
    <m/>
    <d v="2019-06-23T05:45:36"/>
    <d v="2019-06-20T05:45:36"/>
    <n v="0"/>
    <n v="0"/>
    <n v="14"/>
    <n v="1216.18"/>
  </r>
  <r>
    <n v="10004162"/>
    <d v="2019-01-12T00:00:00"/>
    <x v="0"/>
    <x v="35"/>
    <d v="2019-01-12T00:00:00"/>
    <s v="VIP"/>
    <s v="北京市"/>
    <s v="海淀区"/>
    <d v="2019-06-23T05:45:36"/>
    <d v="2019-06-23T05:45:36"/>
    <n v="0"/>
    <n v="0"/>
    <n v="17"/>
    <n v="942.14"/>
  </r>
  <r>
    <n v="10004163"/>
    <d v="2019-01-12T00:00:00"/>
    <x v="0"/>
    <x v="5"/>
    <d v="2019-01-13T00:00:00"/>
    <s v="VIP"/>
    <s v="北京市"/>
    <s v="房山区"/>
    <d v="2019-06-21T13:12:00"/>
    <d v="2019-06-19T13:12:00"/>
    <n v="0"/>
    <n v="0"/>
    <n v="9"/>
    <n v="555.12"/>
  </r>
  <r>
    <n v="10004164"/>
    <d v="2019-01-12T00:00:00"/>
    <x v="1"/>
    <x v="18"/>
    <s v=""/>
    <s v="非会员"/>
    <s v="北京市"/>
    <m/>
    <d v="2019-03-25T16:04:48"/>
    <d v="2019-03-21T16:04:48"/>
    <n v="5"/>
    <n v="673.35"/>
    <n v="0"/>
    <n v="0"/>
  </r>
  <r>
    <n v="10004165"/>
    <d v="2019-01-12T00:00:00"/>
    <x v="0"/>
    <x v="8"/>
    <d v="2019-01-12T00:00:00"/>
    <s v="VIP"/>
    <s v="北京市"/>
    <m/>
    <d v="2019-06-18T04:04:48"/>
    <d v="2019-06-15T04:04:48"/>
    <n v="0"/>
    <n v="0"/>
    <n v="11"/>
    <n v="879.78"/>
  </r>
  <r>
    <n v="10004166"/>
    <d v="2019-01-12T00:00:00"/>
    <x v="0"/>
    <x v="22"/>
    <d v="2019-01-13T00:00:00"/>
    <s v="VIP"/>
    <s v="北京市"/>
    <m/>
    <d v="2019-06-19T20:38:24"/>
    <d v="2019-06-15T20:38:24"/>
    <n v="0"/>
    <n v="0"/>
    <n v="19"/>
    <n v="1408.85"/>
  </r>
  <r>
    <n v="10004167"/>
    <d v="2019-01-12T00:00:00"/>
    <x v="1"/>
    <x v="7"/>
    <s v=""/>
    <s v="非会员"/>
    <s v="北京市"/>
    <s v="朝阳区"/>
    <d v="2019-04-14T22:48:00"/>
    <d v="2019-04-11T22:48:00"/>
    <n v="6"/>
    <n v="729.96"/>
    <n v="0"/>
    <n v="0"/>
  </r>
  <r>
    <n v="10004168"/>
    <d v="2019-01-13T00:00:00"/>
    <x v="0"/>
    <x v="4"/>
    <d v="2019-01-15T00:00:00"/>
    <s v="VIP"/>
    <s v="北京市"/>
    <m/>
    <d v="2019-06-24T23:02:24"/>
    <d v="2019-06-23T23:02:24"/>
    <n v="0"/>
    <n v="0"/>
    <n v="9"/>
    <n v="496.44"/>
  </r>
  <r>
    <n v="10004169"/>
    <d v="2019-01-13T00:00:00"/>
    <x v="1"/>
    <x v="8"/>
    <d v="2019-01-13T00:00:00"/>
    <s v="VIP"/>
    <s v="北京市"/>
    <m/>
    <d v="2019-06-14T21:07:12"/>
    <d v="2019-06-10T21:07:12"/>
    <n v="0"/>
    <n v="0"/>
    <n v="9"/>
    <n v="542.25"/>
  </r>
  <r>
    <n v="10004170"/>
    <d v="2019-01-14T00:00:00"/>
    <x v="0"/>
    <x v="36"/>
    <s v=""/>
    <s v="非会员"/>
    <s v="北京市"/>
    <s v="海淀区"/>
    <d v="2019-05-07T13:26:24"/>
    <d v="2019-05-06T13:26:24"/>
    <n v="8"/>
    <n v="654.96"/>
    <n v="0"/>
    <n v="0"/>
  </r>
  <r>
    <n v="10004171"/>
    <d v="2019-01-14T00:00:00"/>
    <x v="0"/>
    <x v="18"/>
    <s v=""/>
    <s v="非会员"/>
    <s v="北京市"/>
    <s v="西城区"/>
    <d v="2019-04-09T04:04:48"/>
    <d v="2019-04-05T04:04:48"/>
    <n v="5"/>
    <n v="573.5"/>
    <n v="0"/>
    <n v="0"/>
  </r>
  <r>
    <n v="10004172"/>
    <d v="2019-01-14T00:00:00"/>
    <x v="0"/>
    <x v="26"/>
    <s v=""/>
    <s v="非会员"/>
    <s v="北京市"/>
    <s v="丰台区"/>
    <d v="2019-05-09T05:31:12"/>
    <d v="2019-05-06T05:31:12"/>
    <n v="7"/>
    <n v="1037.19"/>
    <n v="0"/>
    <n v="0"/>
  </r>
  <r>
    <n v="10004173"/>
    <d v="2019-01-14T00:00:00"/>
    <x v="0"/>
    <x v="23"/>
    <s v=""/>
    <s v="非会员"/>
    <s v="北京市"/>
    <s v="朝阳区"/>
    <d v="2019-05-19T06:00:00"/>
    <d v="2019-05-17T06:00:00"/>
    <n v="8"/>
    <n v="653.52"/>
    <n v="0"/>
    <n v="0"/>
  </r>
  <r>
    <n v="10004174"/>
    <d v="2019-01-14T00:00:00"/>
    <x v="1"/>
    <x v="18"/>
    <s v=""/>
    <s v="非会员"/>
    <s v="北京市"/>
    <m/>
    <d v="2019-03-26T19:26:24"/>
    <d v="2019-03-22T19:26:24"/>
    <n v="5"/>
    <n v="745.1"/>
    <n v="0"/>
    <n v="0"/>
  </r>
  <r>
    <n v="10004175"/>
    <d v="2019-01-15T00:00:00"/>
    <x v="1"/>
    <x v="27"/>
    <d v="2019-01-18T00:00:00"/>
    <s v="VIP"/>
    <s v="北京市"/>
    <m/>
    <d v="2019-06-26T16:19:12"/>
    <d v="2019-06-23T16:19:12"/>
    <n v="0"/>
    <n v="0"/>
    <n v="8"/>
    <n v="431.44"/>
  </r>
  <r>
    <n v="10004176"/>
    <d v="2019-01-15T00:00:00"/>
    <x v="0"/>
    <x v="35"/>
    <s v=""/>
    <s v="非会员"/>
    <s v="北京市"/>
    <s v="大兴区"/>
    <d v="2019-03-17T10:04:48"/>
    <d v="2019-03-15T10:04:48"/>
    <n v="4"/>
    <n v="550.16"/>
    <n v="0"/>
    <n v="0"/>
  </r>
  <r>
    <n v="10004177"/>
    <d v="2019-01-15T00:00:00"/>
    <x v="1"/>
    <x v="5"/>
    <d v="2019-01-15T00:00:00"/>
    <s v="VIP"/>
    <s v="北京市"/>
    <m/>
    <d v="2019-06-30T00:00:00"/>
    <d v="2019-06-27T00:00:00"/>
    <n v="0"/>
    <n v="0"/>
    <n v="9"/>
    <n v="673.92"/>
  </r>
  <r>
    <n v="10004178"/>
    <d v="2019-01-16T00:00:00"/>
    <x v="0"/>
    <x v="26"/>
    <s v=""/>
    <s v="非会员"/>
    <s v="北京市"/>
    <m/>
    <d v="2019-04-28T07:12:00"/>
    <d v="2019-04-28T07:12:00"/>
    <n v="7"/>
    <n v="910.84"/>
    <n v="0"/>
    <n v="0"/>
  </r>
  <r>
    <n v="10004179"/>
    <d v="2019-01-16T00:00:00"/>
    <x v="0"/>
    <x v="15"/>
    <d v="2019-01-19T00:00:00"/>
    <s v="VIP"/>
    <s v="北京市"/>
    <m/>
    <d v="2019-06-18T10:48:00"/>
    <d v="2019-06-14T10:48:00"/>
    <n v="0"/>
    <n v="0"/>
    <n v="12"/>
    <n v="1053.5999999999999"/>
  </r>
  <r>
    <n v="10004180"/>
    <d v="2019-01-16T00:00:00"/>
    <x v="0"/>
    <x v="14"/>
    <s v=""/>
    <s v="非会员"/>
    <s v="北京市"/>
    <s v="海淀区"/>
    <d v="2019-04-10T03:36:00"/>
    <d v="2019-04-08T03:36:00"/>
    <n v="5"/>
    <n v="581.25"/>
    <n v="0"/>
    <n v="0"/>
  </r>
  <r>
    <n v="10004181"/>
    <d v="2019-01-16T00:00:00"/>
    <x v="0"/>
    <x v="22"/>
    <d v="2019-01-17T00:00:00"/>
    <s v="VIP"/>
    <s v="北京市"/>
    <s v="海淀区"/>
    <d v="2019-06-15T03:36:00"/>
    <d v="2019-06-11T03:36:00"/>
    <n v="0"/>
    <n v="0"/>
    <n v="15"/>
    <n v="903"/>
  </r>
  <r>
    <n v="10004182"/>
    <d v="2019-01-17T00:00:00"/>
    <x v="0"/>
    <x v="33"/>
    <s v=""/>
    <s v="非会员"/>
    <s v="北京市"/>
    <s v="西城区"/>
    <d v="2019-06-13T14:24:00"/>
    <d v="2019-06-09T14:24:00"/>
    <n v="10"/>
    <n v="1293.3"/>
    <n v="0"/>
    <n v="0"/>
  </r>
  <r>
    <n v="10004183"/>
    <d v="2019-01-17T00:00:00"/>
    <x v="0"/>
    <x v="29"/>
    <s v=""/>
    <s v="非会员"/>
    <s v="北京市"/>
    <s v="顺义区"/>
    <d v="2019-06-26T17:16:48"/>
    <d v="2019-06-25T17:16:48"/>
    <n v="11"/>
    <n v="1389.85"/>
    <n v="0"/>
    <n v="0"/>
  </r>
  <r>
    <n v="10004184"/>
    <d v="2019-01-17T00:00:00"/>
    <x v="1"/>
    <x v="36"/>
    <d v="2019-01-17T00:00:00"/>
    <s v="VIP"/>
    <s v="北京市"/>
    <m/>
    <d v="2019-06-13T14:24:00"/>
    <d v="2019-06-12T14:24:00"/>
    <n v="0"/>
    <n v="0"/>
    <n v="9"/>
    <n v="772.2"/>
  </r>
  <r>
    <n v="10004185"/>
    <d v="2019-01-17T00:00:00"/>
    <x v="1"/>
    <x v="26"/>
    <s v=""/>
    <s v="非会员"/>
    <s v="北京市"/>
    <m/>
    <d v="2019-04-12T06:43:12"/>
    <d v="2019-04-10T06:43:12"/>
    <n v="6"/>
    <n v="490.02"/>
    <n v="0"/>
    <n v="0"/>
  </r>
  <r>
    <n v="10004186"/>
    <d v="2019-01-17T00:00:00"/>
    <x v="0"/>
    <x v="8"/>
    <d v="2019-01-20T00:00:00"/>
    <s v="VIP"/>
    <s v="北京市"/>
    <m/>
    <d v="2019-06-16T21:07:12"/>
    <d v="2019-06-16T21:07:12"/>
    <n v="0"/>
    <n v="0"/>
    <n v="8"/>
    <n v="769.68"/>
  </r>
  <r>
    <n v="10004187"/>
    <d v="2019-01-17T00:00:00"/>
    <x v="1"/>
    <x v="6"/>
    <d v="2019-01-17T00:00:00"/>
    <s v="VIP"/>
    <s v="北京市"/>
    <s v="朝阳区"/>
    <d v="2019-06-16T21:07:12"/>
    <d v="2019-06-12T21:07:12"/>
    <n v="0"/>
    <n v="0"/>
    <n v="10"/>
    <n v="563.20000000000005"/>
  </r>
  <r>
    <n v="10004188"/>
    <d v="2019-01-17T00:00:00"/>
    <x v="0"/>
    <x v="20"/>
    <s v=""/>
    <s v="非会员"/>
    <s v="北京市"/>
    <m/>
    <d v="2019-06-03T18:14:24"/>
    <d v="2019-06-03T18:14:24"/>
    <n v="9"/>
    <n v="1118.1600000000001"/>
    <n v="0"/>
    <n v="0"/>
  </r>
  <r>
    <n v="10004189"/>
    <d v="2019-01-18T00:00:00"/>
    <x v="0"/>
    <x v="3"/>
    <s v=""/>
    <s v="非会员"/>
    <s v="北京市"/>
    <m/>
    <d v="2019-05-05T13:55:12"/>
    <d v="2019-05-03T13:55:12"/>
    <n v="7"/>
    <n v="880.46"/>
    <n v="0"/>
    <n v="0"/>
  </r>
  <r>
    <n v="10004190"/>
    <d v="2019-01-18T00:00:00"/>
    <x v="1"/>
    <x v="12"/>
    <d v="2019-01-18T00:00:00"/>
    <s v="VIP"/>
    <s v="北京市"/>
    <m/>
    <d v="2019-06-30T00:00:00"/>
    <d v="2019-06-26T00:00:00"/>
    <n v="0"/>
    <n v="0"/>
    <n v="8"/>
    <n v="789.36"/>
  </r>
  <r>
    <n v="10004191"/>
    <d v="2019-01-18T00:00:00"/>
    <x v="1"/>
    <x v="25"/>
    <d v="2019-01-18T00:00:00"/>
    <s v="VIP"/>
    <s v="北京市"/>
    <m/>
    <d v="2019-06-18T14:09:36"/>
    <d v="2019-06-13T14:09:36"/>
    <n v="0"/>
    <n v="0"/>
    <n v="11"/>
    <n v="984.28"/>
  </r>
  <r>
    <n v="10004192"/>
    <d v="2019-01-18T00:00:00"/>
    <x v="0"/>
    <x v="27"/>
    <d v="2019-01-19T00:00:00"/>
    <s v="VIP"/>
    <s v="北京市"/>
    <m/>
    <d v="2019-06-26T17:45:36"/>
    <d v="2019-06-23T17:45:36"/>
    <n v="0"/>
    <n v="0"/>
    <n v="23"/>
    <n v="1508.11"/>
  </r>
  <r>
    <n v="10004193"/>
    <d v="2019-01-18T00:00:00"/>
    <x v="0"/>
    <x v="4"/>
    <d v="2019-01-21T00:00:00"/>
    <s v="VIP"/>
    <s v="北京市"/>
    <m/>
    <d v="2019-06-26T17:45:36"/>
    <d v="2019-06-23T17:45:36"/>
    <n v="0"/>
    <n v="0"/>
    <n v="8"/>
    <n v="665.36"/>
  </r>
  <r>
    <n v="10004194"/>
    <d v="2019-01-19T00:00:00"/>
    <x v="0"/>
    <x v="24"/>
    <s v=""/>
    <s v="非会员"/>
    <s v="北京市"/>
    <s v="朝阳区"/>
    <d v="2019-05-09T03:50:24"/>
    <d v="2019-05-06T03:50:24"/>
    <n v="7"/>
    <n v="920.64"/>
    <n v="0"/>
    <n v="0"/>
  </r>
  <r>
    <n v="10004195"/>
    <d v="2019-01-19T00:00:00"/>
    <x v="0"/>
    <x v="3"/>
    <d v="2019-01-21T00:00:00"/>
    <s v="VIP"/>
    <s v="北京市"/>
    <m/>
    <d v="2019-06-30T00:00:00"/>
    <d v="2019-06-27T00:00:00"/>
    <n v="0"/>
    <n v="0"/>
    <n v="9"/>
    <n v="559.98"/>
  </r>
  <r>
    <n v="10004196"/>
    <d v="2019-01-19T00:00:00"/>
    <x v="0"/>
    <x v="36"/>
    <s v=""/>
    <s v="非会员"/>
    <s v="北京市"/>
    <m/>
    <d v="2019-05-22T02:52:48"/>
    <d v="2019-05-17T02:52:48"/>
    <n v="8"/>
    <n v="779.44"/>
    <n v="0"/>
    <n v="0"/>
  </r>
  <r>
    <n v="10004197"/>
    <d v="2019-01-19T00:00:00"/>
    <x v="1"/>
    <x v="14"/>
    <s v=""/>
    <s v="非会员"/>
    <s v="北京市"/>
    <m/>
    <d v="2019-06-13T19:12:00"/>
    <d v="2019-06-13T19:12:00"/>
    <n v="10"/>
    <n v="956"/>
    <n v="0"/>
    <n v="0"/>
  </r>
  <r>
    <n v="10004198"/>
    <d v="2019-01-20T00:00:00"/>
    <x v="0"/>
    <x v="30"/>
    <d v="2019-01-21T00:00:00"/>
    <s v="VIP"/>
    <s v="北京市"/>
    <m/>
    <d v="2019-06-25T04:04:48"/>
    <d v="2019-06-25T04:04:48"/>
    <n v="0"/>
    <n v="0"/>
    <n v="13"/>
    <n v="808.86"/>
  </r>
  <r>
    <n v="10004199"/>
    <d v="2019-01-20T00:00:00"/>
    <x v="1"/>
    <x v="30"/>
    <s v=""/>
    <s v="非会员"/>
    <s v="北京市"/>
    <m/>
    <d v="2019-04-10T12:00:00"/>
    <d v="2019-04-09T12:00:00"/>
    <n v="5"/>
    <n v="468.65"/>
    <n v="0"/>
    <n v="0"/>
  </r>
  <r>
    <n v="10004200"/>
    <d v="2019-01-20T00:00:00"/>
    <x v="1"/>
    <x v="26"/>
    <s v=""/>
    <s v="非会员"/>
    <s v="北京市"/>
    <m/>
    <d v="2019-04-08T21:21:36"/>
    <d v="2019-04-04T21:21:36"/>
    <n v="5"/>
    <n v="675.2"/>
    <n v="0"/>
    <n v="0"/>
  </r>
  <r>
    <n v="10004201"/>
    <d v="2019-01-20T00:00:00"/>
    <x v="0"/>
    <x v="35"/>
    <d v="2019-01-21T00:00:00"/>
    <s v="VIP"/>
    <s v="北京市"/>
    <m/>
    <d v="2019-06-18T17:31:12"/>
    <d v="2019-06-14T17:31:12"/>
    <n v="0"/>
    <n v="0"/>
    <n v="8"/>
    <n v="649.20000000000005"/>
  </r>
  <r>
    <n v="10004202"/>
    <d v="2019-01-20T00:00:00"/>
    <x v="0"/>
    <x v="10"/>
    <d v="2019-01-20T00:00:00"/>
    <s v="VIP"/>
    <s v="北京市"/>
    <m/>
    <d v="2019-06-28T09:21:36"/>
    <d v="2019-06-23T09:21:36"/>
    <n v="0"/>
    <n v="0"/>
    <n v="20"/>
    <n v="1631.6"/>
  </r>
  <r>
    <n v="10004203"/>
    <d v="2019-01-22T00:00:00"/>
    <x v="0"/>
    <x v="19"/>
    <s v=""/>
    <s v="非会员"/>
    <s v="北京市"/>
    <m/>
    <d v="2019-04-28T23:45:36"/>
    <d v="2019-04-24T23:45:36"/>
    <n v="6"/>
    <n v="483.54"/>
    <n v="0"/>
    <n v="0"/>
  </r>
  <r>
    <n v="10004204"/>
    <d v="2019-01-22T00:00:00"/>
    <x v="0"/>
    <x v="44"/>
    <s v=""/>
    <s v="非会员"/>
    <s v="北京市"/>
    <s v="海淀区"/>
    <d v="2019-04-28T23:45:36"/>
    <d v="2019-04-26T23:45:36"/>
    <n v="6"/>
    <n v="817.8"/>
    <n v="0"/>
    <n v="0"/>
  </r>
  <r>
    <n v="10004205"/>
    <d v="2019-01-22T00:00:00"/>
    <x v="1"/>
    <x v="0"/>
    <s v=""/>
    <s v="非会员"/>
    <s v="北京市"/>
    <m/>
    <d v="2019-06-22T01:12:00"/>
    <d v="2019-06-19T01:12:00"/>
    <n v="10"/>
    <n v="942.9"/>
    <n v="0"/>
    <n v="0"/>
  </r>
  <r>
    <n v="10004206"/>
    <d v="2019-01-23T00:00:00"/>
    <x v="1"/>
    <x v="15"/>
    <d v="2019-01-24T00:00:00"/>
    <s v="VIP"/>
    <s v="北京市"/>
    <s v="石景山区"/>
    <d v="2019-06-23T16:19:12"/>
    <d v="2019-06-21T16:19:12"/>
    <n v="0"/>
    <n v="0"/>
    <n v="22"/>
    <n v="1319.78"/>
  </r>
  <r>
    <n v="10004207"/>
    <d v="2019-01-23T00:00:00"/>
    <x v="0"/>
    <x v="10"/>
    <s v=""/>
    <s v="非会员"/>
    <s v="北京市"/>
    <s v="朝阳区"/>
    <d v="2019-06-07T21:07:12"/>
    <d v="2019-06-05T21:07:12"/>
    <n v="9"/>
    <n v="826.56"/>
    <n v="0"/>
    <n v="0"/>
  </r>
  <r>
    <n v="10004208"/>
    <d v="2019-01-23T00:00:00"/>
    <x v="0"/>
    <x v="12"/>
    <d v="2019-01-23T00:00:00"/>
    <s v="VIP"/>
    <s v="北京市"/>
    <s v="顺义区"/>
    <d v="2019-06-30T00:00:00"/>
    <d v="2019-06-26T00:00:00"/>
    <n v="0"/>
    <n v="0"/>
    <n v="11"/>
    <n v="812.35"/>
  </r>
  <r>
    <n v="10004209"/>
    <d v="2019-01-23T00:00:00"/>
    <x v="0"/>
    <x v="10"/>
    <d v="2019-01-24T00:00:00"/>
    <s v="VIP"/>
    <s v="北京市"/>
    <s v="海淀区"/>
    <d v="2019-06-30T00:00:00"/>
    <d v="2019-06-30T00:00:00"/>
    <n v="0"/>
    <n v="0"/>
    <n v="12"/>
    <n v="673.32"/>
  </r>
  <r>
    <n v="10004210"/>
    <d v="2019-01-23T00:00:00"/>
    <x v="1"/>
    <x v="19"/>
    <d v="2019-01-24T00:00:00"/>
    <s v="VIP"/>
    <s v="北京市"/>
    <s v="东城区"/>
    <d v="2019-06-22T02:24:00"/>
    <d v="2019-06-17T02:24:00"/>
    <n v="0"/>
    <n v="0"/>
    <n v="11"/>
    <n v="1081.52"/>
  </r>
  <r>
    <n v="10004211"/>
    <d v="2019-01-23T00:00:00"/>
    <x v="1"/>
    <x v="32"/>
    <d v="2019-01-25T00:00:00"/>
    <s v="VIP"/>
    <s v="北京市"/>
    <m/>
    <d v="2019-06-17T08:38:24"/>
    <d v="2019-06-17T08:38:24"/>
    <n v="0"/>
    <n v="0"/>
    <n v="11"/>
    <n v="621.39"/>
  </r>
  <r>
    <n v="10004212"/>
    <d v="2019-01-23T00:00:00"/>
    <x v="0"/>
    <x v="32"/>
    <s v=""/>
    <s v="非会员"/>
    <s v="北京市"/>
    <s v="朝阳区"/>
    <d v="2019-03-28T18:43:12"/>
    <d v="2019-03-27T18:43:12"/>
    <n v="4"/>
    <n v="513.12"/>
    <n v="0"/>
    <n v="0"/>
  </r>
  <r>
    <n v="10004213"/>
    <d v="2019-01-23T00:00:00"/>
    <x v="0"/>
    <x v="6"/>
    <d v="2019-01-25T00:00:00"/>
    <s v="VIP"/>
    <s v="北京市"/>
    <s v="海淀区"/>
    <d v="2019-06-20T12:28:48"/>
    <d v="2019-06-19T12:28:48"/>
    <n v="0"/>
    <n v="0"/>
    <n v="14"/>
    <n v="922.18"/>
  </r>
  <r>
    <n v="10004214"/>
    <d v="2019-01-24T00:00:00"/>
    <x v="0"/>
    <x v="19"/>
    <d v="2019-01-26T00:00:00"/>
    <s v="VIP"/>
    <s v="北京市"/>
    <m/>
    <d v="2019-06-20T13:55:12"/>
    <d v="2019-06-18T13:55:12"/>
    <n v="0"/>
    <n v="0"/>
    <n v="16"/>
    <n v="956.16"/>
  </r>
  <r>
    <n v="10004215"/>
    <d v="2019-01-24T00:00:00"/>
    <x v="1"/>
    <x v="15"/>
    <s v=""/>
    <s v="非会员"/>
    <s v="北京市"/>
    <m/>
    <d v="2019-04-18T18:43:12"/>
    <d v="2019-04-17T18:43:12"/>
    <n v="6"/>
    <n v="537.17999999999995"/>
    <n v="0"/>
    <n v="0"/>
  </r>
  <r>
    <n v="10004216"/>
    <d v="2019-01-24T00:00:00"/>
    <x v="0"/>
    <x v="22"/>
    <d v="2019-01-24T00:00:00"/>
    <s v="VIP"/>
    <s v="北京市"/>
    <s v="朝阳区"/>
    <d v="2019-06-23T17:16:48"/>
    <d v="2019-06-19T17:16:48"/>
    <n v="0"/>
    <n v="0"/>
    <n v="13"/>
    <n v="1181.57"/>
  </r>
  <r>
    <n v="10004217"/>
    <d v="2019-01-24T00:00:00"/>
    <x v="0"/>
    <x v="2"/>
    <s v=""/>
    <s v="非会员"/>
    <s v="北京市"/>
    <m/>
    <d v="2019-06-19T00:14:24"/>
    <d v="2019-06-19T00:14:24"/>
    <n v="10"/>
    <n v="1431.4"/>
    <n v="0"/>
    <n v="0"/>
  </r>
  <r>
    <n v="10004218"/>
    <d v="2019-01-24T00:00:00"/>
    <x v="0"/>
    <x v="22"/>
    <d v="2019-01-24T00:00:00"/>
    <s v="VIP"/>
    <s v="北京市"/>
    <m/>
    <d v="2019-06-30T00:00:00"/>
    <d v="2019-06-28T00:00:00"/>
    <n v="0"/>
    <n v="0"/>
    <n v="14"/>
    <n v="1285.06"/>
  </r>
  <r>
    <n v="10004219"/>
    <d v="2019-01-24T00:00:00"/>
    <x v="1"/>
    <x v="12"/>
    <d v="2019-01-25T00:00:00"/>
    <s v="VIP"/>
    <s v="北京市"/>
    <s v="海淀区"/>
    <d v="2019-06-17T10:33:36"/>
    <d v="2019-06-17T10:33:36"/>
    <n v="0"/>
    <n v="0"/>
    <n v="12"/>
    <n v="824.52"/>
  </r>
  <r>
    <n v="10004220"/>
    <d v="2019-01-24T00:00:00"/>
    <x v="0"/>
    <x v="28"/>
    <d v="2019-01-24T00:00:00"/>
    <s v="VIP"/>
    <s v="北京市"/>
    <s v="朝阳区"/>
    <d v="2019-06-25T06:57:36"/>
    <d v="2019-06-23T06:57:36"/>
    <n v="0"/>
    <n v="0"/>
    <n v="16"/>
    <n v="1341.28"/>
  </r>
  <r>
    <n v="10004221"/>
    <d v="2019-01-25T00:00:00"/>
    <x v="1"/>
    <x v="15"/>
    <d v="2019-01-27T00:00:00"/>
    <s v="VIP"/>
    <s v="北京市"/>
    <s v="海淀区"/>
    <d v="2019-06-14T09:36:00"/>
    <d v="2019-06-14T09:36:00"/>
    <n v="0"/>
    <n v="0"/>
    <n v="11"/>
    <n v="905.96"/>
  </r>
  <r>
    <n v="10004222"/>
    <d v="2019-01-25T00:00:00"/>
    <x v="0"/>
    <x v="32"/>
    <s v=""/>
    <s v="非会员"/>
    <s v="北京市"/>
    <m/>
    <d v="2019-05-14T04:48:00"/>
    <d v="2019-05-09T04:48:00"/>
    <n v="7"/>
    <n v="903.7"/>
    <n v="0"/>
    <n v="0"/>
  </r>
  <r>
    <n v="10004223"/>
    <d v="2019-01-25T00:00:00"/>
    <x v="0"/>
    <x v="32"/>
    <s v=""/>
    <s v="非会员"/>
    <s v="北京市"/>
    <s v="朝阳区"/>
    <d v="2019-04-17T16:19:12"/>
    <d v="2019-04-12T16:19:12"/>
    <n v="5"/>
    <n v="532.9"/>
    <n v="0"/>
    <n v="0"/>
  </r>
  <r>
    <n v="10004224"/>
    <d v="2019-01-25T00:00:00"/>
    <x v="1"/>
    <x v="18"/>
    <s v=""/>
    <s v="非会员"/>
    <s v="北京市"/>
    <s v="朝阳区"/>
    <d v="2019-06-12T20:09:36"/>
    <d v="2019-06-08T20:09:36"/>
    <n v="9"/>
    <n v="763.74"/>
    <n v="0"/>
    <n v="0"/>
  </r>
  <r>
    <n v="10004225"/>
    <d v="2019-01-26T00:00:00"/>
    <x v="0"/>
    <x v="8"/>
    <d v="2019-01-28T00:00:00"/>
    <s v="VIP"/>
    <s v="北京市"/>
    <s v="丰台区"/>
    <d v="2019-06-26T21:36:00"/>
    <d v="2019-06-23T21:36:00"/>
    <n v="0"/>
    <n v="0"/>
    <n v="8"/>
    <n v="711.12"/>
  </r>
  <r>
    <n v="10004226"/>
    <d v="2019-01-26T00:00:00"/>
    <x v="1"/>
    <x v="19"/>
    <d v="2019-01-27T00:00:00"/>
    <s v="VIP"/>
    <s v="北京市"/>
    <m/>
    <d v="2019-06-20T16:48:00"/>
    <d v="2019-06-17T16:48:00"/>
    <n v="0"/>
    <n v="0"/>
    <n v="8"/>
    <n v="706.4"/>
  </r>
  <r>
    <n v="10004227"/>
    <d v="2019-01-26T00:00:00"/>
    <x v="0"/>
    <x v="28"/>
    <d v="2019-01-29T00:00:00"/>
    <s v="VIP"/>
    <s v="北京市"/>
    <s v="东城区"/>
    <d v="2019-06-23T19:12:00"/>
    <d v="2019-06-18T19:12:00"/>
    <n v="0"/>
    <n v="0"/>
    <n v="13"/>
    <n v="853.45"/>
  </r>
  <r>
    <n v="10004228"/>
    <d v="2019-01-26T00:00:00"/>
    <x v="0"/>
    <x v="15"/>
    <d v="2019-01-29T00:00:00"/>
    <s v="VIP"/>
    <s v="北京市"/>
    <m/>
    <d v="2019-06-25T08:24:00"/>
    <d v="2019-06-24T08:24:00"/>
    <n v="0"/>
    <n v="0"/>
    <n v="10"/>
    <n v="579.5"/>
  </r>
  <r>
    <n v="10004229"/>
    <d v="2019-01-26T00:00:00"/>
    <x v="0"/>
    <x v="23"/>
    <d v="2019-01-29T00:00:00"/>
    <s v="VIP"/>
    <s v="北京市"/>
    <m/>
    <d v="2019-06-22T06:00:00"/>
    <d v="2019-06-20T06:00:00"/>
    <n v="0"/>
    <n v="0"/>
    <n v="8"/>
    <n v="400"/>
  </r>
  <r>
    <n v="10004230"/>
    <d v="2019-01-26T00:00:00"/>
    <x v="1"/>
    <x v="4"/>
    <s v=""/>
    <s v="非会员"/>
    <s v="北京市"/>
    <s v="海淀区"/>
    <d v="2019-05-22T06:00:00"/>
    <d v="2019-05-21T06:00:00"/>
    <n v="8"/>
    <n v="663.6"/>
    <n v="0"/>
    <n v="0"/>
  </r>
  <r>
    <n v="10004231"/>
    <d v="2019-01-27T00:00:00"/>
    <x v="0"/>
    <x v="15"/>
    <s v=""/>
    <s v="非会员"/>
    <s v="北京市"/>
    <s v="西城区"/>
    <d v="2019-04-04T18:14:24"/>
    <d v="2019-04-01T18:14:24"/>
    <n v="4"/>
    <n v="349.56"/>
    <n v="0"/>
    <n v="0"/>
  </r>
  <r>
    <n v="10004232"/>
    <d v="2019-01-27T00:00:00"/>
    <x v="0"/>
    <x v="29"/>
    <s v=""/>
    <s v="非会员"/>
    <s v="北京市"/>
    <s v="昌平区"/>
    <d v="2019-04-06T07:12:00"/>
    <d v="2019-04-03T07:12:00"/>
    <n v="4"/>
    <n v="577.64"/>
    <n v="0"/>
    <n v="0"/>
  </r>
  <r>
    <n v="10004233"/>
    <d v="2019-01-27T00:00:00"/>
    <x v="0"/>
    <x v="27"/>
    <d v="2019-01-28T00:00:00"/>
    <s v="VIP"/>
    <s v="北京市"/>
    <m/>
    <d v="2019-06-17T16:19:12"/>
    <d v="2019-06-17T16:19:12"/>
    <n v="0"/>
    <n v="0"/>
    <n v="10"/>
    <n v="614.1"/>
  </r>
  <r>
    <n v="10004234"/>
    <d v="2019-01-27T00:00:00"/>
    <x v="1"/>
    <x v="20"/>
    <s v=""/>
    <s v="非会员"/>
    <s v="北京市"/>
    <m/>
    <d v="2019-03-17T06:43:12"/>
    <d v="2019-03-17T06:43:12"/>
    <n v="3"/>
    <n v="306.45"/>
    <n v="0"/>
    <n v="0"/>
  </r>
  <r>
    <n v="10004235"/>
    <d v="2019-01-27T00:00:00"/>
    <x v="0"/>
    <x v="25"/>
    <d v="2019-01-29T00:00:00"/>
    <s v="VIP"/>
    <s v="北京市"/>
    <m/>
    <d v="2019-06-14T14:24:00"/>
    <d v="2019-06-09T14:24:00"/>
    <n v="0"/>
    <n v="0"/>
    <n v="17"/>
    <n v="1176.06"/>
  </r>
  <r>
    <n v="10004236"/>
    <d v="2019-01-27T00:00:00"/>
    <x v="1"/>
    <x v="31"/>
    <s v=""/>
    <s v="非会员"/>
    <s v="北京市"/>
    <m/>
    <d v="2019-06-25T09:07:12"/>
    <d v="2019-06-20T09:07:12"/>
    <n v="10"/>
    <n v="1324.4"/>
    <n v="0"/>
    <n v="0"/>
  </r>
  <r>
    <n v="10004237"/>
    <d v="2019-01-27T00:00:00"/>
    <x v="1"/>
    <x v="23"/>
    <d v="2019-01-27T00:00:00"/>
    <s v="VIP"/>
    <s v="北京市"/>
    <m/>
    <d v="2019-06-14T14:24:00"/>
    <d v="2019-06-12T14:24:00"/>
    <n v="0"/>
    <n v="0"/>
    <n v="8"/>
    <n v="456.96"/>
  </r>
  <r>
    <n v="10004238"/>
    <d v="2019-01-27T00:00:00"/>
    <x v="0"/>
    <x v="31"/>
    <d v="2019-01-30T00:00:00"/>
    <s v="VIP"/>
    <s v="北京市"/>
    <s v="海淀区"/>
    <d v="2019-06-28T11:02:24"/>
    <d v="2019-06-26T11:02:24"/>
    <n v="0"/>
    <n v="0"/>
    <n v="10"/>
    <n v="697.3"/>
  </r>
  <r>
    <n v="10004239"/>
    <d v="2019-01-28T00:00:00"/>
    <x v="0"/>
    <x v="26"/>
    <d v="2019-01-30T00:00:00"/>
    <s v="VIP"/>
    <s v="北京市"/>
    <s v="朝阳区"/>
    <d v="2019-06-17T18:14:24"/>
    <d v="2019-06-14T18:14:24"/>
    <n v="0"/>
    <n v="0"/>
    <n v="12"/>
    <n v="1125.24"/>
  </r>
  <r>
    <n v="10004240"/>
    <d v="2019-01-28T00:00:00"/>
    <x v="0"/>
    <x v="25"/>
    <s v=""/>
    <s v="非会员"/>
    <s v="北京市"/>
    <s v="朝阳区"/>
    <d v="2019-03-25T14:38:24"/>
    <d v="2019-03-23T14:38:24"/>
    <n v="4"/>
    <n v="561.55999999999995"/>
    <n v="0"/>
    <n v="0"/>
  </r>
  <r>
    <n v="10004241"/>
    <d v="2019-01-28T00:00:00"/>
    <x v="1"/>
    <x v="0"/>
    <s v=""/>
    <s v="非会员"/>
    <s v="北京市"/>
    <m/>
    <d v="2019-04-29T19:12:00"/>
    <d v="2019-04-26T19:12:00"/>
    <n v="6"/>
    <n v="797.64"/>
    <n v="0"/>
    <n v="0"/>
  </r>
  <r>
    <n v="10004242"/>
    <d v="2019-01-29T00:00:00"/>
    <x v="1"/>
    <x v="5"/>
    <d v="2019-01-30T00:00:00"/>
    <s v="VIP"/>
    <s v="北京市"/>
    <s v="大兴区"/>
    <d v="2019-06-28T11:31:12"/>
    <d v="2019-06-27T11:31:12"/>
    <n v="0"/>
    <n v="0"/>
    <n v="19"/>
    <n v="1400.68"/>
  </r>
  <r>
    <n v="10004243"/>
    <d v="2019-01-29T00:00:00"/>
    <x v="1"/>
    <x v="3"/>
    <d v="2019-01-30T00:00:00"/>
    <s v="VIP"/>
    <s v="北京市"/>
    <s v="朝阳区"/>
    <d v="2019-06-20T21:07:12"/>
    <d v="2019-06-15T21:07:12"/>
    <n v="0"/>
    <n v="0"/>
    <n v="17"/>
    <n v="1577.09"/>
  </r>
  <r>
    <n v="10004244"/>
    <d v="2019-01-29T00:00:00"/>
    <x v="0"/>
    <x v="4"/>
    <d v="2019-01-30T00:00:00"/>
    <s v="VIP"/>
    <s v="北京市"/>
    <s v="丰台区"/>
    <d v="2019-06-23T22:04:48"/>
    <d v="2019-06-20T22:04:48"/>
    <n v="0"/>
    <n v="0"/>
    <n v="13"/>
    <n v="679.12"/>
  </r>
  <r>
    <n v="10004245"/>
    <d v="2019-01-29T00:00:00"/>
    <x v="0"/>
    <x v="4"/>
    <d v="2019-01-29T00:00:00"/>
    <s v="VIP"/>
    <s v="北京市"/>
    <m/>
    <d v="2019-06-16T07:40:48"/>
    <d v="2019-06-12T07:40:48"/>
    <n v="0"/>
    <n v="0"/>
    <n v="8"/>
    <n v="619.36"/>
  </r>
  <r>
    <n v="10004246"/>
    <d v="2019-01-29T00:00:00"/>
    <x v="0"/>
    <x v="29"/>
    <s v=""/>
    <s v="非会员"/>
    <s v="北京市"/>
    <m/>
    <d v="2019-03-18T15:21:36"/>
    <d v="2019-03-16T15:21:36"/>
    <n v="3"/>
    <n v="445.47"/>
    <n v="0"/>
    <n v="0"/>
  </r>
  <r>
    <n v="10004247"/>
    <d v="2019-01-30T00:00:00"/>
    <x v="0"/>
    <x v="23"/>
    <s v=""/>
    <s v="非会员"/>
    <s v="北京市"/>
    <s v="朝阳区"/>
    <d v="2019-03-29T21:21:36"/>
    <d v="2019-03-26T21:21:36"/>
    <n v="4"/>
    <n v="552.96"/>
    <n v="0"/>
    <n v="0"/>
  </r>
  <r>
    <n v="10004248"/>
    <d v="2019-01-30T00:00:00"/>
    <x v="1"/>
    <x v="28"/>
    <d v="2019-02-02T00:00:00"/>
    <s v="VIP"/>
    <s v="北京市"/>
    <s v="海淀区"/>
    <d v="2019-06-30T00:00:00"/>
    <d v="2019-06-29T00:00:00"/>
    <n v="0"/>
    <n v="0"/>
    <n v="16"/>
    <n v="1392.96"/>
  </r>
  <r>
    <n v="10004249"/>
    <d v="2019-01-30T00:00:00"/>
    <x v="0"/>
    <x v="48"/>
    <s v=""/>
    <s v="非会员"/>
    <s v="北京市"/>
    <m/>
    <d v="2019-04-27T13:55:12"/>
    <d v="2019-04-27T13:55:12"/>
    <n v="6"/>
    <n v="654.72"/>
    <n v="0"/>
    <n v="0"/>
  </r>
  <r>
    <n v="10004250"/>
    <d v="2019-01-30T00:00:00"/>
    <x v="0"/>
    <x v="4"/>
    <d v="2019-01-31T00:00:00"/>
    <s v="VIP"/>
    <s v="北京市"/>
    <s v="海淀区"/>
    <d v="2019-06-30T00:00:00"/>
    <d v="2019-06-29T00:00:00"/>
    <n v="0"/>
    <n v="0"/>
    <n v="8"/>
    <n v="708.56"/>
  </r>
  <r>
    <n v="10004251"/>
    <d v="2019-01-30T00:00:00"/>
    <x v="0"/>
    <x v="23"/>
    <s v=""/>
    <s v="非会员"/>
    <s v="北京市"/>
    <m/>
    <d v="2019-06-08T20:38:24"/>
    <d v="2019-06-06T20:38:24"/>
    <n v="9"/>
    <n v="1281.33"/>
    <n v="0"/>
    <n v="0"/>
  </r>
  <r>
    <n v="10004252"/>
    <d v="2019-01-31T00:00:00"/>
    <x v="1"/>
    <x v="5"/>
    <d v="2019-02-01T00:00:00"/>
    <s v="VIP"/>
    <s v="北京市"/>
    <m/>
    <d v="2019-06-18T00:00:00"/>
    <d v="2019-06-13T00:00:00"/>
    <n v="0"/>
    <n v="0"/>
    <n v="19"/>
    <n v="1230.6300000000001"/>
  </r>
  <r>
    <n v="10004253"/>
    <d v="2019-01-31T00:00:00"/>
    <x v="1"/>
    <x v="23"/>
    <d v="2019-02-01T00:00:00"/>
    <s v="VIP"/>
    <s v="北京市"/>
    <s v="西城区"/>
    <d v="2019-06-22T12:00:00"/>
    <d v="2019-06-17T12:00:00"/>
    <n v="0"/>
    <n v="0"/>
    <n v="15"/>
    <n v="1406.1"/>
  </r>
  <r>
    <n v="10004254"/>
    <d v="2019-01-31T00:00:00"/>
    <x v="1"/>
    <x v="9"/>
    <d v="2019-02-01T00:00:00"/>
    <s v="VIP"/>
    <s v="北京市"/>
    <m/>
    <d v="2019-06-30T00:00:00"/>
    <d v="2019-06-26T00:00:00"/>
    <n v="0"/>
    <n v="0"/>
    <n v="9"/>
    <n v="521.37"/>
  </r>
  <r>
    <n v="10004255"/>
    <d v="2019-01-31T00:00:00"/>
    <x v="0"/>
    <x v="16"/>
    <s v=""/>
    <s v="非会员"/>
    <s v="北京市"/>
    <s v="西城区"/>
    <d v="2019-03-30T12:00:00"/>
    <d v="2019-03-28T12:00:00"/>
    <n v="4"/>
    <n v="495.16"/>
    <n v="0"/>
    <n v="0"/>
  </r>
  <r>
    <n v="10004256"/>
    <d v="2019-01-31T00:00:00"/>
    <x v="1"/>
    <x v="38"/>
    <s v=""/>
    <s v="非会员"/>
    <s v="北京市"/>
    <s v="朝阳区"/>
    <d v="2019-05-26T12:00:00"/>
    <d v="2019-05-21T12:00:00"/>
    <n v="7"/>
    <n v="694.33"/>
    <n v="0"/>
    <n v="0"/>
  </r>
  <r>
    <n v="10004257"/>
    <d v="2019-01-31T00:00:00"/>
    <x v="1"/>
    <x v="31"/>
    <s v=""/>
    <s v="非会员"/>
    <s v="北京市"/>
    <m/>
    <d v="2019-04-08T12:00:00"/>
    <d v="2019-04-08T12:00:00"/>
    <n v="5"/>
    <n v="483.4"/>
    <n v="0"/>
    <n v="0"/>
  </r>
  <r>
    <n v="10004258"/>
    <d v="2019-01-31T00:00:00"/>
    <x v="1"/>
    <x v="6"/>
    <d v="2019-01-31T00:00:00"/>
    <s v="VIP"/>
    <s v="北京市"/>
    <s v="海淀区"/>
    <d v="2019-06-22T12:00:00"/>
    <d v="2019-06-22T12:00:00"/>
    <n v="0"/>
    <n v="0"/>
    <n v="9"/>
    <n v="556.29"/>
  </r>
  <r>
    <n v="10004259"/>
    <d v="2019-01-31T00:00:00"/>
    <x v="1"/>
    <x v="27"/>
    <d v="2019-01-31T00:00:00"/>
    <s v="VIP"/>
    <s v="北京市"/>
    <s v="东城区"/>
    <d v="2019-06-25T12:00:00"/>
    <d v="2019-06-24T12:00:00"/>
    <n v="0"/>
    <n v="0"/>
    <n v="19"/>
    <n v="1288.2"/>
  </r>
  <r>
    <n v="10004260"/>
    <d v="2019-01-31T00:00:00"/>
    <x v="1"/>
    <x v="5"/>
    <s v=""/>
    <s v="非会员"/>
    <s v="北京市"/>
    <s v="西城区"/>
    <d v="2019-06-04T12:00:00"/>
    <d v="2019-05-31T12:00:00"/>
    <n v="8"/>
    <n v="752"/>
    <n v="0"/>
    <n v="0"/>
  </r>
  <r>
    <n v="10004261"/>
    <d v="2019-02-01T00:00:00"/>
    <x v="0"/>
    <x v="13"/>
    <s v=""/>
    <s v="非会员"/>
    <s v="北京市"/>
    <m/>
    <d v="2019-03-31T02:38:24"/>
    <d v="2019-03-30T02:38:24"/>
    <n v="4"/>
    <n v="348.44"/>
    <n v="0"/>
    <n v="0"/>
  </r>
  <r>
    <n v="10004262"/>
    <d v="2019-02-01T00:00:00"/>
    <x v="1"/>
    <x v="6"/>
    <s v=""/>
    <s v="非会员"/>
    <s v="北京市"/>
    <m/>
    <d v="2019-04-07T13:26:24"/>
    <d v="2019-04-02T13:26:24"/>
    <n v="4"/>
    <n v="548.79999999999995"/>
    <n v="0"/>
    <n v="0"/>
  </r>
  <r>
    <n v="10004263"/>
    <d v="2019-02-01T00:00:00"/>
    <x v="0"/>
    <x v="7"/>
    <s v=""/>
    <s v="非会员"/>
    <s v="北京市"/>
    <m/>
    <d v="2019-06-04T16:04:48"/>
    <d v="2019-06-02T16:04:48"/>
    <n v="8"/>
    <n v="1173.52"/>
    <n v="0"/>
    <n v="0"/>
  </r>
  <r>
    <n v="10004264"/>
    <d v="2019-02-01T00:00:00"/>
    <x v="1"/>
    <x v="13"/>
    <d v="2019-02-02T00:00:00"/>
    <s v="VIP"/>
    <s v="北京市"/>
    <s v="朝阳区"/>
    <d v="2019-06-25T12:43:12"/>
    <d v="2019-06-22T12:43:12"/>
    <n v="0"/>
    <n v="0"/>
    <n v="9"/>
    <n v="757.35"/>
  </r>
  <r>
    <n v="10004265"/>
    <d v="2019-02-01T00:00:00"/>
    <x v="0"/>
    <x v="13"/>
    <s v=""/>
    <s v="非会员"/>
    <s v="北京市"/>
    <s v="丰台区"/>
    <d v="2019-05-17T18:57:36"/>
    <d v="2019-05-14T18:57:36"/>
    <n v="7"/>
    <n v="1028.3699999999999"/>
    <n v="0"/>
    <n v="0"/>
  </r>
  <r>
    <n v="10004266"/>
    <d v="2019-02-02T00:00:00"/>
    <x v="1"/>
    <x v="31"/>
    <s v=""/>
    <s v="非会员"/>
    <s v="北京市"/>
    <m/>
    <d v="2019-05-15T02:52:48"/>
    <d v="2019-05-11T02:52:48"/>
    <n v="7"/>
    <n v="1047.27"/>
    <n v="0"/>
    <n v="0"/>
  </r>
  <r>
    <n v="10004267"/>
    <d v="2019-02-02T00:00:00"/>
    <x v="0"/>
    <x v="3"/>
    <d v="2019-02-03T00:00:00"/>
    <s v="VIP"/>
    <s v="北京市"/>
    <m/>
    <d v="2019-06-21T02:52:48"/>
    <d v="2019-06-19T02:52:48"/>
    <n v="0"/>
    <n v="0"/>
    <n v="8"/>
    <n v="456.64"/>
  </r>
  <r>
    <n v="10004268"/>
    <d v="2019-02-02T00:00:00"/>
    <x v="0"/>
    <x v="21"/>
    <s v=""/>
    <s v="非会员"/>
    <s v="北京市"/>
    <m/>
    <d v="2019-05-06T05:45:36"/>
    <d v="2019-05-02T05:45:36"/>
    <n v="6"/>
    <n v="513.24"/>
    <n v="0"/>
    <n v="0"/>
  </r>
  <r>
    <n v="10004269"/>
    <d v="2019-02-03T00:00:00"/>
    <x v="0"/>
    <x v="19"/>
    <d v="2019-02-04T00:00:00"/>
    <s v="VIP"/>
    <s v="北京市"/>
    <s v="海淀区"/>
    <d v="2019-06-16T18:28:48"/>
    <d v="2019-06-16T18:28:48"/>
    <n v="0"/>
    <n v="0"/>
    <n v="10"/>
    <n v="870.8"/>
  </r>
  <r>
    <n v="10004270"/>
    <d v="2019-02-03T00:00:00"/>
    <x v="1"/>
    <x v="27"/>
    <d v="2019-02-04T00:00:00"/>
    <s v="VIP"/>
    <s v="北京市"/>
    <m/>
    <d v="2019-06-24T02:52:48"/>
    <d v="2019-06-22T02:52:48"/>
    <n v="0"/>
    <n v="0"/>
    <n v="10"/>
    <n v="602.70000000000005"/>
  </r>
  <r>
    <n v="10004271"/>
    <d v="2019-02-03T00:00:00"/>
    <x v="0"/>
    <x v="10"/>
    <d v="2019-02-04T00:00:00"/>
    <s v="VIP"/>
    <s v="北京市"/>
    <m/>
    <d v="2019-06-28T12:43:12"/>
    <d v="2019-06-27T12:43:12"/>
    <n v="0"/>
    <n v="0"/>
    <n v="10"/>
    <n v="618.4"/>
  </r>
  <r>
    <n v="10004272"/>
    <d v="2019-02-03T00:00:00"/>
    <x v="1"/>
    <x v="26"/>
    <s v=""/>
    <s v="非会员"/>
    <s v="北京市"/>
    <m/>
    <d v="2019-03-24T23:31:12"/>
    <d v="2019-03-22T23:31:12"/>
    <n v="3"/>
    <n v="379.8"/>
    <n v="0"/>
    <n v="0"/>
  </r>
  <r>
    <n v="10004273"/>
    <d v="2019-02-04T00:00:00"/>
    <x v="1"/>
    <x v="32"/>
    <s v=""/>
    <s v="非会员"/>
    <s v="北京市"/>
    <m/>
    <d v="2019-03-31T11:31:12"/>
    <d v="2019-03-27T11:31:12"/>
    <n v="3"/>
    <n v="271.23"/>
    <n v="0"/>
    <n v="0"/>
  </r>
  <r>
    <n v="10004274"/>
    <d v="2019-02-04T00:00:00"/>
    <x v="0"/>
    <x v="18"/>
    <s v=""/>
    <s v="非会员"/>
    <s v="北京市"/>
    <s v="东城区"/>
    <d v="2019-06-08T02:24:00"/>
    <d v="2019-06-05T02:24:00"/>
    <n v="8"/>
    <n v="742.16"/>
    <n v="0"/>
    <n v="0"/>
  </r>
  <r>
    <n v="10004275"/>
    <d v="2019-02-05T00:00:00"/>
    <x v="0"/>
    <x v="8"/>
    <d v="2019-02-08T00:00:00"/>
    <s v="VIP"/>
    <s v="北京市"/>
    <s v="大兴区"/>
    <d v="2019-06-22T18:00:00"/>
    <d v="2019-06-19T18:00:00"/>
    <n v="0"/>
    <n v="0"/>
    <n v="13"/>
    <n v="1284.01"/>
  </r>
  <r>
    <n v="10004276"/>
    <d v="2019-02-05T00:00:00"/>
    <x v="0"/>
    <x v="28"/>
    <d v="2019-02-07T00:00:00"/>
    <s v="VIP"/>
    <s v="北京市"/>
    <m/>
    <d v="2019-06-18T09:36:00"/>
    <d v="2019-06-13T09:36:00"/>
    <n v="0"/>
    <n v="0"/>
    <n v="7"/>
    <n v="376.46"/>
  </r>
  <r>
    <n v="10004277"/>
    <d v="2019-02-05T00:00:00"/>
    <x v="0"/>
    <x v="24"/>
    <s v=""/>
    <s v="非会员"/>
    <s v="北京市"/>
    <s v="大兴区"/>
    <d v="2019-06-09T16:48:00"/>
    <d v="2019-06-08T16:48:00"/>
    <n v="8"/>
    <n v="662.08"/>
    <n v="0"/>
    <n v="0"/>
  </r>
  <r>
    <n v="10004278"/>
    <d v="2019-02-05T00:00:00"/>
    <x v="1"/>
    <x v="15"/>
    <d v="2019-02-05T00:00:00"/>
    <s v="VIP"/>
    <s v="北京市"/>
    <s v="朝阳区"/>
    <d v="2019-06-16T22:48:00"/>
    <d v="2019-06-15T22:48:00"/>
    <n v="0"/>
    <n v="0"/>
    <n v="13"/>
    <n v="691.6"/>
  </r>
  <r>
    <n v="10004279"/>
    <d v="2019-02-05T00:00:00"/>
    <x v="0"/>
    <x v="16"/>
    <s v=""/>
    <s v="非会员"/>
    <s v="北京市"/>
    <m/>
    <d v="2019-05-08T19:12:00"/>
    <d v="2019-05-03T19:12:00"/>
    <n v="6"/>
    <n v="503.04"/>
    <n v="0"/>
    <n v="0"/>
  </r>
  <r>
    <n v="10004280"/>
    <d v="2019-02-05T00:00:00"/>
    <x v="1"/>
    <x v="20"/>
    <s v=""/>
    <s v="非会员"/>
    <s v="北京市"/>
    <m/>
    <d v="2019-05-24T18:00:00"/>
    <d v="2019-05-24T18:00:00"/>
    <n v="7"/>
    <n v="724.64"/>
    <n v="0"/>
    <n v="0"/>
  </r>
  <r>
    <n v="10004281"/>
    <d v="2019-02-05T00:00:00"/>
    <x v="1"/>
    <x v="30"/>
    <d v="2019-02-08T00:00:00"/>
    <s v="VIP"/>
    <s v="北京市"/>
    <m/>
    <d v="2019-06-16T22:48:00"/>
    <d v="2019-06-12T22:48:00"/>
    <n v="0"/>
    <n v="0"/>
    <n v="8"/>
    <n v="454.4"/>
  </r>
  <r>
    <n v="10004282"/>
    <d v="2019-02-05T00:00:00"/>
    <x v="1"/>
    <x v="3"/>
    <d v="2019-02-05T00:00:00"/>
    <s v="VIP"/>
    <s v="北京市"/>
    <s v="丰台区"/>
    <d v="2019-06-18T09:36:00"/>
    <d v="2019-06-14T09:36:00"/>
    <n v="0"/>
    <n v="0"/>
    <n v="8"/>
    <n v="681.6"/>
  </r>
  <r>
    <n v="10004283"/>
    <d v="2019-02-05T00:00:00"/>
    <x v="1"/>
    <x v="4"/>
    <d v="2019-02-06T00:00:00"/>
    <s v="VIP"/>
    <s v="北京市"/>
    <m/>
    <d v="2019-06-15T12:00:00"/>
    <d v="2019-06-14T12:00:00"/>
    <n v="0"/>
    <n v="0"/>
    <n v="11"/>
    <n v="862.84"/>
  </r>
  <r>
    <n v="10004284"/>
    <d v="2019-02-06T00:00:00"/>
    <x v="0"/>
    <x v="0"/>
    <s v=""/>
    <s v="非会员"/>
    <s v="北京市"/>
    <s v="昌平区"/>
    <d v="2019-05-13T11:31:12"/>
    <d v="2019-05-09T11:31:12"/>
    <n v="6"/>
    <n v="824.88"/>
    <n v="0"/>
    <n v="0"/>
  </r>
  <r>
    <n v="10004285"/>
    <d v="2019-02-06T00:00:00"/>
    <x v="0"/>
    <x v="23"/>
    <d v="2019-02-07T00:00:00"/>
    <s v="VIP"/>
    <s v="北京市"/>
    <s v="海淀区"/>
    <d v="2019-06-30T00:00:00"/>
    <d v="2019-06-27T00:00:00"/>
    <n v="0"/>
    <n v="0"/>
    <n v="8"/>
    <n v="565.76"/>
  </r>
  <r>
    <n v="10004286"/>
    <d v="2019-02-06T00:00:00"/>
    <x v="0"/>
    <x v="4"/>
    <d v="2019-02-09T00:00:00"/>
    <s v="VIP"/>
    <s v="北京市"/>
    <s v="东城区"/>
    <d v="2019-06-30T00:00:00"/>
    <d v="2019-06-27T00:00:00"/>
    <n v="0"/>
    <n v="0"/>
    <n v="7"/>
    <n v="486.36"/>
  </r>
  <r>
    <n v="10004287"/>
    <d v="2019-02-06T00:00:00"/>
    <x v="0"/>
    <x v="29"/>
    <s v=""/>
    <s v="非会员"/>
    <s v="北京市"/>
    <s v="门头沟区"/>
    <d v="2019-06-15T14:24:00"/>
    <d v="2019-06-13T14:24:00"/>
    <n v="9"/>
    <n v="1171.26"/>
    <n v="0"/>
    <n v="0"/>
  </r>
  <r>
    <n v="10004288"/>
    <d v="2019-02-07T00:00:00"/>
    <x v="0"/>
    <x v="18"/>
    <s v=""/>
    <s v="非会员"/>
    <s v="北京市"/>
    <m/>
    <d v="2019-05-26T16:19:12"/>
    <d v="2019-05-25T16:19:12"/>
    <n v="7"/>
    <n v="805.91"/>
    <n v="0"/>
    <n v="0"/>
  </r>
  <r>
    <n v="10004289"/>
    <d v="2019-02-08T00:00:00"/>
    <x v="0"/>
    <x v="27"/>
    <d v="2019-02-09T00:00:00"/>
    <s v="VIP"/>
    <s v="北京市"/>
    <s v="朝阳区"/>
    <d v="2019-06-28T13:55:12"/>
    <d v="2019-06-28T13:55:12"/>
    <n v="0"/>
    <n v="0"/>
    <n v="10"/>
    <n v="868.8"/>
  </r>
  <r>
    <n v="10004290"/>
    <d v="2019-02-08T00:00:00"/>
    <x v="0"/>
    <x v="0"/>
    <d v="2019-02-11T00:00:00"/>
    <s v="VIP"/>
    <s v="北京市"/>
    <m/>
    <d v="2019-06-20T01:26:24"/>
    <d v="2019-06-16T01:26:24"/>
    <n v="0"/>
    <n v="0"/>
    <n v="10"/>
    <n v="900.3"/>
  </r>
  <r>
    <n v="10004291"/>
    <d v="2019-02-09T00:00:00"/>
    <x v="1"/>
    <x v="10"/>
    <s v=""/>
    <s v="非会员"/>
    <s v="北京市"/>
    <s v="朝阳区"/>
    <d v="2019-03-26T02:52:48"/>
    <d v="2019-03-21T02:52:48"/>
    <n v="3"/>
    <n v="393.66"/>
    <n v="0"/>
    <n v="0"/>
  </r>
  <r>
    <n v="10004292"/>
    <d v="2019-02-09T00:00:00"/>
    <x v="0"/>
    <x v="16"/>
    <s v=""/>
    <s v="非会员"/>
    <s v="北京市"/>
    <m/>
    <d v="2019-04-12T00:57:36"/>
    <d v="2019-04-12T00:57:36"/>
    <n v="4"/>
    <n v="423.04"/>
    <n v="0"/>
    <n v="0"/>
  </r>
  <r>
    <n v="10004293"/>
    <d v="2019-02-09T00:00:00"/>
    <x v="0"/>
    <x v="27"/>
    <d v="2019-02-09T00:00:00"/>
    <s v="VIP"/>
    <s v="北京市"/>
    <m/>
    <d v="2019-06-27T04:19:12"/>
    <d v="2019-06-26T04:19:12"/>
    <n v="0"/>
    <n v="0"/>
    <n v="13"/>
    <n v="1245.27"/>
  </r>
  <r>
    <n v="10004294"/>
    <d v="2019-02-09T00:00:00"/>
    <x v="1"/>
    <x v="22"/>
    <d v="2019-02-09T00:00:00"/>
    <s v="VIP"/>
    <s v="北京市"/>
    <s v="海淀区"/>
    <d v="2019-06-24T08:38:24"/>
    <d v="2019-06-24T08:38:24"/>
    <n v="0"/>
    <n v="0"/>
    <n v="10"/>
    <n v="883.3"/>
  </r>
  <r>
    <n v="10004295"/>
    <d v="2019-02-10T00:00:00"/>
    <x v="0"/>
    <x v="18"/>
    <s v=""/>
    <s v="非会员"/>
    <s v="北京市"/>
    <m/>
    <d v="2019-04-28T00:00:00"/>
    <d v="2019-04-23T00:00:00"/>
    <n v="5"/>
    <n v="697"/>
    <n v="0"/>
    <n v="0"/>
  </r>
  <r>
    <n v="10004296"/>
    <d v="2019-02-10T00:00:00"/>
    <x v="0"/>
    <x v="26"/>
    <d v="2019-02-11T00:00:00"/>
    <s v="VIP"/>
    <s v="北京市"/>
    <s v="海淀区"/>
    <d v="2019-06-30T00:00:00"/>
    <d v="2019-06-30T00:00:00"/>
    <n v="0"/>
    <n v="0"/>
    <n v="12"/>
    <n v="1154.6400000000001"/>
  </r>
  <r>
    <n v="10004297"/>
    <d v="2019-02-10T00:00:00"/>
    <x v="1"/>
    <x v="7"/>
    <s v=""/>
    <s v="非会员"/>
    <s v="北京市"/>
    <s v="海淀区"/>
    <d v="2019-06-04T19:12:00"/>
    <d v="2019-06-03T19:12:00"/>
    <n v="8"/>
    <n v="1030.24"/>
    <n v="0"/>
    <n v="0"/>
  </r>
  <r>
    <n v="10004298"/>
    <d v="2019-02-11T00:00:00"/>
    <x v="0"/>
    <x v="17"/>
    <s v=""/>
    <s v="非会员"/>
    <s v="北京市"/>
    <m/>
    <d v="2019-05-27T15:21:36"/>
    <d v="2019-05-24T15:21:36"/>
    <n v="7"/>
    <n v="969.22"/>
    <n v="0"/>
    <n v="0"/>
  </r>
  <r>
    <n v="10004299"/>
    <d v="2019-02-11T00:00:00"/>
    <x v="0"/>
    <x v="12"/>
    <d v="2019-02-12T00:00:00"/>
    <s v="VIP"/>
    <s v="北京市"/>
    <s v="丰台区"/>
    <d v="2019-06-17T11:45:36"/>
    <d v="2019-06-16T11:45:36"/>
    <n v="0"/>
    <n v="0"/>
    <n v="10"/>
    <n v="600.9"/>
  </r>
  <r>
    <n v="10004300"/>
    <d v="2019-02-11T00:00:00"/>
    <x v="0"/>
    <x v="12"/>
    <d v="2019-02-11T00:00:00"/>
    <s v="VIP"/>
    <s v="北京市"/>
    <s v="昌平区"/>
    <d v="2019-06-30T00:00:00"/>
    <d v="2019-06-25T00:00:00"/>
    <n v="0"/>
    <n v="0"/>
    <n v="20"/>
    <n v="1350.8"/>
  </r>
  <r>
    <n v="10004301"/>
    <d v="2019-02-11T00:00:00"/>
    <x v="1"/>
    <x v="15"/>
    <d v="2019-02-11T00:00:00"/>
    <s v="VIP"/>
    <s v="北京市"/>
    <s v="海淀区"/>
    <d v="2019-06-20T06:28:48"/>
    <d v="2019-06-19T06:28:48"/>
    <n v="0"/>
    <n v="0"/>
    <n v="14"/>
    <n v="1241.0999999999999"/>
  </r>
  <r>
    <n v="10004302"/>
    <d v="2019-02-12T00:00:00"/>
    <x v="1"/>
    <x v="22"/>
    <s v=""/>
    <s v="非会员"/>
    <s v="北京市"/>
    <m/>
    <d v="2019-04-13T17:16:48"/>
    <d v="2019-04-09T17:16:48"/>
    <n v="4"/>
    <n v="475.4"/>
    <n v="0"/>
    <n v="0"/>
  </r>
  <r>
    <n v="10004303"/>
    <d v="2019-02-12T00:00:00"/>
    <x v="0"/>
    <x v="10"/>
    <d v="2019-02-13T00:00:00"/>
    <s v="VIP"/>
    <s v="北京市"/>
    <m/>
    <d v="2019-06-28T14:52:48"/>
    <d v="2019-06-26T14:52:48"/>
    <n v="0"/>
    <n v="0"/>
    <n v="9"/>
    <n v="514.44000000000005"/>
  </r>
  <r>
    <n v="10004304"/>
    <d v="2019-02-12T00:00:00"/>
    <x v="1"/>
    <x v="10"/>
    <s v=""/>
    <s v="非会员"/>
    <s v="北京市"/>
    <s v="朝阳区"/>
    <d v="2019-06-18T23:02:24"/>
    <d v="2019-06-18T23:02:24"/>
    <n v="8"/>
    <n v="1067.52"/>
    <n v="0"/>
    <n v="0"/>
  </r>
  <r>
    <n v="10004305"/>
    <d v="2019-02-13T00:00:00"/>
    <x v="0"/>
    <x v="18"/>
    <s v=""/>
    <s v="非会员"/>
    <s v="北京市"/>
    <s v="朝阳区"/>
    <d v="2019-04-27T23:31:12"/>
    <d v="2019-04-25T23:31:12"/>
    <n v="5"/>
    <n v="578.75"/>
    <n v="0"/>
    <n v="0"/>
  </r>
  <r>
    <n v="10004306"/>
    <d v="2019-02-13T00:00:00"/>
    <x v="1"/>
    <x v="14"/>
    <s v=""/>
    <s v="非会员"/>
    <s v="北京市"/>
    <m/>
    <d v="2019-06-06T17:02:24"/>
    <d v="2019-06-03T17:02:24"/>
    <n v="7"/>
    <n v="956.97"/>
    <n v="0"/>
    <n v="0"/>
  </r>
  <r>
    <n v="10004307"/>
    <d v="2019-02-13T00:00:00"/>
    <x v="0"/>
    <x v="36"/>
    <s v=""/>
    <s v="非会员"/>
    <s v="北京市"/>
    <m/>
    <d v="2019-05-25T09:07:12"/>
    <d v="2019-05-23T09:07:12"/>
    <n v="7"/>
    <n v="924.35"/>
    <n v="0"/>
    <n v="0"/>
  </r>
  <r>
    <n v="10004308"/>
    <d v="2019-02-13T00:00:00"/>
    <x v="1"/>
    <x v="28"/>
    <s v=""/>
    <s v="非会员"/>
    <s v="北京市"/>
    <s v="朝阳区"/>
    <d v="2019-05-08T22:33:36"/>
    <d v="2019-05-05T22:33:36"/>
    <n v="5"/>
    <n v="423.95"/>
    <n v="0"/>
    <n v="0"/>
  </r>
  <r>
    <n v="10004309"/>
    <d v="2019-02-13T00:00:00"/>
    <x v="0"/>
    <x v="18"/>
    <s v=""/>
    <s v="非会员"/>
    <s v="北京市"/>
    <m/>
    <d v="2019-06-28T15:07:12"/>
    <d v="2019-06-25T15:07:12"/>
    <n v="9"/>
    <n v="1109.1600000000001"/>
    <n v="0"/>
    <n v="0"/>
  </r>
  <r>
    <n v="10004310"/>
    <d v="2019-02-13T00:00:00"/>
    <x v="1"/>
    <x v="20"/>
    <s v=""/>
    <s v="非会员"/>
    <s v="北京市"/>
    <s v="海淀区"/>
    <d v="2019-04-04T16:33:36"/>
    <d v="2019-04-03T16:33:36"/>
    <n v="3"/>
    <n v="249.99"/>
    <n v="0"/>
    <n v="0"/>
  </r>
  <r>
    <n v="10004311"/>
    <d v="2019-02-14T00:00:00"/>
    <x v="0"/>
    <x v="25"/>
    <d v="2019-02-16T00:00:00"/>
    <s v="VIP"/>
    <s v="北京市"/>
    <m/>
    <d v="2019-06-21T20:09:36"/>
    <d v="2019-06-19T20:09:36"/>
    <n v="0"/>
    <n v="0"/>
    <n v="10"/>
    <n v="873.2"/>
  </r>
  <r>
    <n v="10004312"/>
    <d v="2019-02-14T00:00:00"/>
    <x v="1"/>
    <x v="29"/>
    <s v=""/>
    <s v="非会员"/>
    <s v="北京市"/>
    <m/>
    <d v="2019-04-02T14:24:00"/>
    <d v="2019-03-28T14:24:00"/>
    <n v="3"/>
    <n v="278.07"/>
    <n v="0"/>
    <n v="0"/>
  </r>
  <r>
    <n v="10004313"/>
    <d v="2019-02-14T00:00:00"/>
    <x v="0"/>
    <x v="10"/>
    <d v="2019-02-15T00:00:00"/>
    <s v="VIP"/>
    <s v="北京市"/>
    <s v="丰台区"/>
    <d v="2019-06-30T00:00:00"/>
    <d v="2019-06-28T00:00:00"/>
    <n v="0"/>
    <n v="0"/>
    <n v="6"/>
    <n v="315.18"/>
  </r>
  <r>
    <n v="10004314"/>
    <d v="2019-02-14T00:00:00"/>
    <x v="0"/>
    <x v="18"/>
    <s v=""/>
    <s v="非会员"/>
    <s v="北京市"/>
    <m/>
    <d v="2019-04-28T10:33:36"/>
    <d v="2019-04-27T10:33:36"/>
    <n v="5"/>
    <n v="718.2"/>
    <n v="0"/>
    <n v="0"/>
  </r>
  <r>
    <n v="10004315"/>
    <d v="2019-02-14T00:00:00"/>
    <x v="0"/>
    <x v="20"/>
    <s v=""/>
    <s v="非会员"/>
    <s v="北京市"/>
    <s v="海淀区"/>
    <d v="2019-04-14T20:09:36"/>
    <d v="2019-04-14T20:09:36"/>
    <n v="4"/>
    <n v="415.72"/>
    <n v="0"/>
    <n v="0"/>
  </r>
  <r>
    <n v="10004316"/>
    <d v="2019-02-15T00:00:00"/>
    <x v="0"/>
    <x v="6"/>
    <d v="2019-02-17T00:00:00"/>
    <s v="VIP"/>
    <s v="北京市"/>
    <m/>
    <d v="2019-06-19T04:48:00"/>
    <d v="2019-06-15T04:48:00"/>
    <n v="0"/>
    <n v="0"/>
    <n v="13"/>
    <n v="691.34"/>
  </r>
  <r>
    <n v="10004317"/>
    <d v="2019-02-15T00:00:00"/>
    <x v="0"/>
    <x v="41"/>
    <d v="2019-02-17T00:00:00"/>
    <s v="VIP"/>
    <s v="北京市"/>
    <s v="朝阳区"/>
    <d v="2019-06-17T20:24:00"/>
    <d v="2019-06-12T20:24:00"/>
    <n v="0"/>
    <n v="0"/>
    <n v="11"/>
    <n v="999.79"/>
  </r>
  <r>
    <n v="10004318"/>
    <d v="2019-02-15T00:00:00"/>
    <x v="0"/>
    <x v="10"/>
    <d v="2019-02-18T00:00:00"/>
    <s v="VIP"/>
    <s v="北京市"/>
    <m/>
    <d v="2019-06-27T07:12:00"/>
    <d v="2019-06-23T07:12:00"/>
    <n v="0"/>
    <n v="0"/>
    <n v="13"/>
    <n v="1044.81"/>
  </r>
  <r>
    <n v="10004319"/>
    <d v="2019-02-15T00:00:00"/>
    <x v="0"/>
    <x v="8"/>
    <d v="2019-02-17T00:00:00"/>
    <s v="VIP"/>
    <s v="北京市"/>
    <m/>
    <d v="2019-06-24T14:24:00"/>
    <d v="2019-06-19T14:24:00"/>
    <n v="0"/>
    <n v="0"/>
    <n v="11"/>
    <n v="833.03"/>
  </r>
  <r>
    <n v="10004320"/>
    <d v="2019-02-16T00:00:00"/>
    <x v="0"/>
    <x v="9"/>
    <s v=""/>
    <s v="非会员"/>
    <s v="北京市"/>
    <m/>
    <d v="2019-05-27T12:00:00"/>
    <d v="2019-05-22T12:00:00"/>
    <n v="6"/>
    <n v="595.20000000000005"/>
    <n v="0"/>
    <n v="0"/>
  </r>
  <r>
    <n v="10004321"/>
    <d v="2019-02-16T00:00:00"/>
    <x v="1"/>
    <x v="13"/>
    <s v=""/>
    <s v="非会员"/>
    <s v="北京市"/>
    <m/>
    <d v="2019-04-10T14:24:00"/>
    <d v="2019-04-09T14:24:00"/>
    <n v="4"/>
    <n v="540.88"/>
    <n v="0"/>
    <n v="0"/>
  </r>
  <r>
    <n v="10004322"/>
    <d v="2019-02-16T00:00:00"/>
    <x v="0"/>
    <x v="22"/>
    <d v="2019-02-18T00:00:00"/>
    <s v="VIP"/>
    <s v="北京市"/>
    <s v="朝阳区"/>
    <d v="2019-06-24T15:21:36"/>
    <d v="2019-06-20T15:21:36"/>
    <n v="0"/>
    <n v="0"/>
    <n v="9"/>
    <n v="537.21"/>
  </r>
  <r>
    <n v="10004323"/>
    <d v="2019-02-16T00:00:00"/>
    <x v="0"/>
    <x v="9"/>
    <s v=""/>
    <s v="非会员"/>
    <s v="北京市"/>
    <s v="西城区"/>
    <d v="2019-04-29T08:38:24"/>
    <d v="2019-04-25T08:38:24"/>
    <n v="5"/>
    <n v="495.35"/>
    <n v="0"/>
    <n v="0"/>
  </r>
  <r>
    <n v="10004324"/>
    <d v="2019-02-16T00:00:00"/>
    <x v="0"/>
    <x v="27"/>
    <d v="2019-02-16T00:00:00"/>
    <s v="VIP"/>
    <s v="北京市"/>
    <m/>
    <d v="2019-06-23T07:12:00"/>
    <d v="2019-06-23T07:12:00"/>
    <n v="0"/>
    <n v="0"/>
    <n v="13"/>
    <n v="1119.04"/>
  </r>
  <r>
    <n v="10004325"/>
    <d v="2019-02-16T00:00:00"/>
    <x v="0"/>
    <x v="26"/>
    <d v="2019-02-19T00:00:00"/>
    <s v="VIP"/>
    <s v="北京市"/>
    <m/>
    <d v="2019-06-21T23:02:24"/>
    <d v="2019-06-21T23:02:24"/>
    <n v="0"/>
    <n v="0"/>
    <n v="10"/>
    <n v="749.8"/>
  </r>
  <r>
    <n v="10004326"/>
    <d v="2019-02-17T00:00:00"/>
    <x v="0"/>
    <x v="25"/>
    <d v="2019-02-19T00:00:00"/>
    <s v="VIP"/>
    <s v="北京市"/>
    <s v="朝阳区"/>
    <d v="2019-06-23T08:24:00"/>
    <d v="2019-06-22T08:24:00"/>
    <n v="0"/>
    <n v="0"/>
    <n v="19"/>
    <n v="1306.06"/>
  </r>
  <r>
    <n v="10004327"/>
    <d v="2019-02-17T00:00:00"/>
    <x v="0"/>
    <x v="12"/>
    <d v="2019-02-18T00:00:00"/>
    <s v="VIP"/>
    <s v="北京市"/>
    <s v="西城区"/>
    <d v="2019-06-24T16:19:12"/>
    <d v="2019-06-23T16:19:12"/>
    <n v="0"/>
    <n v="0"/>
    <n v="11"/>
    <n v="971.63"/>
  </r>
  <r>
    <n v="10004328"/>
    <d v="2019-02-17T00:00:00"/>
    <x v="0"/>
    <x v="12"/>
    <d v="2019-02-17T00:00:00"/>
    <s v="VIP"/>
    <s v="北京市"/>
    <s v="朝阳区"/>
    <d v="2019-06-28T16:04:48"/>
    <d v="2019-06-25T16:04:48"/>
    <n v="0"/>
    <n v="0"/>
    <n v="15"/>
    <n v="1073.4000000000001"/>
  </r>
  <r>
    <n v="10004329"/>
    <d v="2019-02-17T00:00:00"/>
    <x v="0"/>
    <x v="30"/>
    <d v="2019-02-17T00:00:00"/>
    <s v="VIP"/>
    <s v="北京市"/>
    <s v="西城区"/>
    <d v="2019-06-19T08:38:24"/>
    <d v="2019-06-18T08:38:24"/>
    <n v="0"/>
    <n v="0"/>
    <n v="12"/>
    <n v="709.92"/>
  </r>
  <r>
    <n v="10004330"/>
    <d v="2019-02-17T00:00:00"/>
    <x v="0"/>
    <x v="22"/>
    <d v="2019-02-17T00:00:00"/>
    <s v="VIP"/>
    <s v="北京市"/>
    <m/>
    <d v="2019-06-19T08:38:24"/>
    <d v="2019-06-14T08:38:24"/>
    <n v="0"/>
    <n v="0"/>
    <n v="7"/>
    <n v="575.19000000000005"/>
  </r>
  <r>
    <n v="10004331"/>
    <d v="2019-02-17T00:00:00"/>
    <x v="0"/>
    <x v="4"/>
    <s v=""/>
    <s v="非会员"/>
    <s v="北京市"/>
    <m/>
    <d v="2019-04-21T20:09:36"/>
    <d v="2019-04-19T20:09:36"/>
    <n v="4"/>
    <n v="487.84"/>
    <n v="0"/>
    <n v="0"/>
  </r>
  <r>
    <n v="10004332"/>
    <d v="2019-02-18T00:00:00"/>
    <x v="1"/>
    <x v="22"/>
    <d v="2019-02-18T00:00:00"/>
    <s v="VIP"/>
    <s v="北京市"/>
    <m/>
    <d v="2019-06-18T02:52:48"/>
    <d v="2019-06-18T02:52:48"/>
    <n v="0"/>
    <n v="0"/>
    <n v="8"/>
    <n v="647.84"/>
  </r>
  <r>
    <n v="10004333"/>
    <d v="2019-02-18T00:00:00"/>
    <x v="0"/>
    <x v="27"/>
    <d v="2019-02-21T00:00:00"/>
    <s v="VIP"/>
    <s v="北京市"/>
    <s v="大兴区"/>
    <d v="2019-06-22T01:55:12"/>
    <d v="2019-06-19T01:55:12"/>
    <n v="0"/>
    <n v="0"/>
    <n v="14"/>
    <n v="1102.78"/>
  </r>
  <r>
    <n v="10004334"/>
    <d v="2019-02-18T00:00:00"/>
    <x v="1"/>
    <x v="18"/>
    <s v=""/>
    <s v="非会员"/>
    <s v="北京市"/>
    <m/>
    <d v="2019-04-23T16:19:12"/>
    <d v="2019-04-18T16:19:12"/>
    <n v="4"/>
    <n v="333.92"/>
    <n v="0"/>
    <n v="0"/>
  </r>
  <r>
    <n v="10004335"/>
    <d v="2019-02-18T00:00:00"/>
    <x v="0"/>
    <x v="8"/>
    <s v=""/>
    <s v="非会员"/>
    <s v="北京市"/>
    <m/>
    <d v="2019-05-01T14:24:00"/>
    <d v="2019-04-27T14:24:00"/>
    <n v="5"/>
    <n v="731.45"/>
    <n v="0"/>
    <n v="0"/>
  </r>
  <r>
    <n v="10004336"/>
    <d v="2019-02-19T00:00:00"/>
    <x v="1"/>
    <x v="33"/>
    <d v="2019-02-19T00:00:00"/>
    <s v="VIP"/>
    <s v="北京市"/>
    <s v="朝阳区"/>
    <d v="2019-06-20T19:55:12"/>
    <d v="2019-06-19T19:55:12"/>
    <n v="0"/>
    <n v="0"/>
    <n v="9"/>
    <n v="880.83"/>
  </r>
  <r>
    <n v="10004337"/>
    <d v="2019-02-19T00:00:00"/>
    <x v="1"/>
    <x v="31"/>
    <s v=""/>
    <s v="非会员"/>
    <s v="北京市"/>
    <m/>
    <d v="2019-06-10T08:24:00"/>
    <d v="2019-06-08T08:24:00"/>
    <n v="7"/>
    <n v="567.41999999999996"/>
    <n v="0"/>
    <n v="0"/>
  </r>
  <r>
    <n v="10004338"/>
    <d v="2019-02-19T00:00:00"/>
    <x v="0"/>
    <x v="30"/>
    <d v="2019-02-21T00:00:00"/>
    <s v="VIP"/>
    <s v="北京市"/>
    <s v="朝阳区"/>
    <d v="2019-06-20T19:55:12"/>
    <d v="2019-06-20T19:55:12"/>
    <n v="0"/>
    <n v="0"/>
    <n v="18"/>
    <n v="1620.54"/>
  </r>
  <r>
    <n v="10004339"/>
    <d v="2019-02-19T00:00:00"/>
    <x v="0"/>
    <x v="33"/>
    <s v=""/>
    <s v="非会员"/>
    <s v="北京市"/>
    <s v="朝阳区"/>
    <d v="2019-06-19T12:28:48"/>
    <d v="2019-06-19T12:28:48"/>
    <n v="8"/>
    <n v="1049.5999999999999"/>
    <n v="0"/>
    <n v="0"/>
  </r>
  <r>
    <n v="10004340"/>
    <d v="2019-02-19T00:00:00"/>
    <x v="0"/>
    <x v="19"/>
    <s v=""/>
    <s v="非会员"/>
    <s v="北京市"/>
    <m/>
    <d v="2019-04-24T04:33:36"/>
    <d v="2019-04-22T04:33:36"/>
    <n v="4"/>
    <n v="514.6"/>
    <n v="0"/>
    <n v="0"/>
  </r>
  <r>
    <n v="10004341"/>
    <d v="2019-02-19T00:00:00"/>
    <x v="0"/>
    <x v="18"/>
    <s v=""/>
    <s v="非会员"/>
    <s v="北京市"/>
    <s v="朝阳区"/>
    <d v="2019-05-24T07:40:48"/>
    <d v="2019-05-19T07:40:48"/>
    <n v="6"/>
    <n v="580.02"/>
    <n v="0"/>
    <n v="0"/>
  </r>
  <r>
    <n v="10004342"/>
    <d v="2019-02-19T00:00:00"/>
    <x v="1"/>
    <x v="32"/>
    <d v="2019-02-21T00:00:00"/>
    <s v="VIP"/>
    <s v="北京市"/>
    <m/>
    <d v="2019-06-18T05:02:24"/>
    <d v="2019-06-15T05:02:24"/>
    <n v="0"/>
    <n v="0"/>
    <n v="13"/>
    <n v="774.54"/>
  </r>
  <r>
    <n v="10004343"/>
    <d v="2019-02-19T00:00:00"/>
    <x v="1"/>
    <x v="36"/>
    <d v="2019-02-22T00:00:00"/>
    <s v="VIP"/>
    <s v="北京市"/>
    <m/>
    <d v="2019-06-30T00:00:00"/>
    <d v="2019-06-25T00:00:00"/>
    <n v="0"/>
    <n v="0"/>
    <n v="8"/>
    <n v="668.4"/>
  </r>
  <r>
    <n v="10004344"/>
    <d v="2019-02-19T00:00:00"/>
    <x v="0"/>
    <x v="4"/>
    <s v=""/>
    <s v="非会员"/>
    <s v="北京市"/>
    <s v="朝阳区"/>
    <d v="2019-06-14T06:43:12"/>
    <d v="2019-06-09T06:43:12"/>
    <n v="7"/>
    <n v="909.79"/>
    <n v="0"/>
    <n v="0"/>
  </r>
  <r>
    <n v="10004345"/>
    <d v="2019-02-20T00:00:00"/>
    <x v="1"/>
    <x v="27"/>
    <s v=""/>
    <s v="非会员"/>
    <s v="北京市"/>
    <s v="海淀区"/>
    <d v="2019-06-14T09:36:00"/>
    <d v="2019-06-12T09:36:00"/>
    <n v="7"/>
    <n v="865.76"/>
    <n v="0"/>
    <n v="0"/>
  </r>
  <r>
    <n v="10004346"/>
    <d v="2019-02-20T00:00:00"/>
    <x v="0"/>
    <x v="10"/>
    <d v="2019-02-23T00:00:00"/>
    <s v="VIP"/>
    <s v="北京市"/>
    <s v="昌平区"/>
    <d v="2019-06-27T09:36:00"/>
    <d v="2019-06-24T09:36:00"/>
    <n v="0"/>
    <n v="0"/>
    <n v="16"/>
    <n v="1097.44"/>
  </r>
  <r>
    <n v="10004347"/>
    <d v="2019-02-20T00:00:00"/>
    <x v="0"/>
    <x v="8"/>
    <s v=""/>
    <s v="非会员"/>
    <s v="北京市"/>
    <s v="朝阳区"/>
    <d v="2019-04-05T04:48:00"/>
    <d v="2019-03-31T04:48:00"/>
    <n v="3"/>
    <n v="334.83"/>
    <n v="0"/>
    <n v="0"/>
  </r>
  <r>
    <n v="10004348"/>
    <d v="2019-02-20T00:00:00"/>
    <x v="0"/>
    <x v="27"/>
    <d v="2019-02-21T00:00:00"/>
    <s v="VIP"/>
    <s v="北京市"/>
    <s v="朝阳区"/>
    <d v="2019-06-18T07:12:00"/>
    <d v="2019-06-17T07:12:00"/>
    <n v="0"/>
    <n v="0"/>
    <n v="10"/>
    <n v="570.79999999999995"/>
  </r>
  <r>
    <n v="10004349"/>
    <d v="2019-02-21T00:00:00"/>
    <x v="0"/>
    <x v="17"/>
    <s v=""/>
    <s v="非会员"/>
    <s v="北京市"/>
    <s v="石景山区"/>
    <d v="2019-04-17T11:16:48"/>
    <d v="2019-04-14T11:16:48"/>
    <n v="3"/>
    <n v="313.86"/>
    <n v="0"/>
    <n v="0"/>
  </r>
  <r>
    <n v="10004350"/>
    <d v="2019-02-21T00:00:00"/>
    <x v="0"/>
    <x v="27"/>
    <s v=""/>
    <s v="非会员"/>
    <s v="北京市"/>
    <s v="西城区"/>
    <d v="2019-05-15T20:24:00"/>
    <d v="2019-05-14T20:24:00"/>
    <n v="6"/>
    <n v="550.14"/>
    <n v="0"/>
    <n v="0"/>
  </r>
  <r>
    <n v="10004351"/>
    <d v="2019-02-21T00:00:00"/>
    <x v="0"/>
    <x v="12"/>
    <s v=""/>
    <s v="非会员"/>
    <s v="北京市"/>
    <s v="海淀区"/>
    <d v="2019-06-19T16:19:12"/>
    <d v="2019-06-16T16:19:12"/>
    <n v="8"/>
    <n v="764.8"/>
    <n v="0"/>
    <n v="0"/>
  </r>
  <r>
    <n v="10004352"/>
    <d v="2019-02-22T00:00:00"/>
    <x v="1"/>
    <x v="9"/>
    <d v="2019-02-24T00:00:00"/>
    <s v="VIP"/>
    <s v="北京市"/>
    <m/>
    <d v="2019-06-30T00:00:00"/>
    <d v="2019-06-25T00:00:00"/>
    <n v="0"/>
    <n v="0"/>
    <n v="7"/>
    <n v="414.33"/>
  </r>
  <r>
    <n v="10004353"/>
    <d v="2019-02-22T00:00:00"/>
    <x v="0"/>
    <x v="7"/>
    <s v=""/>
    <s v="非会员"/>
    <s v="北京市"/>
    <m/>
    <d v="2019-04-02T16:19:12"/>
    <d v="2019-03-30T16:19:12"/>
    <n v="2"/>
    <n v="227.68"/>
    <n v="0"/>
    <n v="0"/>
  </r>
  <r>
    <n v="10004354"/>
    <d v="2019-02-22T00:00:00"/>
    <x v="0"/>
    <x v="12"/>
    <d v="2019-02-22T00:00:00"/>
    <s v="VIP"/>
    <s v="北京市"/>
    <s v="海淀区"/>
    <d v="2019-06-23T14:24:00"/>
    <d v="2019-06-22T14:24:00"/>
    <n v="0"/>
    <n v="0"/>
    <n v="18"/>
    <n v="1697.94"/>
  </r>
  <r>
    <n v="10004355"/>
    <d v="2019-02-22T00:00:00"/>
    <x v="1"/>
    <x v="28"/>
    <s v=""/>
    <s v="非会员"/>
    <s v="北京市"/>
    <m/>
    <d v="2019-06-15T22:04:48"/>
    <d v="2019-06-13T22:04:48"/>
    <n v="7"/>
    <n v="995.12"/>
    <n v="0"/>
    <n v="0"/>
  </r>
  <r>
    <n v="10004356"/>
    <d v="2019-02-22T00:00:00"/>
    <x v="0"/>
    <x v="19"/>
    <d v="2019-02-23T00:00:00"/>
    <s v="VIP"/>
    <s v="北京市"/>
    <s v="海淀区"/>
    <d v="2019-06-30T00:00:00"/>
    <d v="2019-06-27T00:00:00"/>
    <n v="0"/>
    <n v="0"/>
    <n v="18"/>
    <n v="1745.82"/>
  </r>
  <r>
    <n v="10004357"/>
    <d v="2019-02-22T00:00:00"/>
    <x v="0"/>
    <x v="16"/>
    <s v=""/>
    <s v="非会员"/>
    <s v="北京市"/>
    <m/>
    <d v="2019-05-31T13:26:24"/>
    <d v="2019-05-30T13:26:24"/>
    <n v="7"/>
    <n v="752.08"/>
    <n v="0"/>
    <n v="0"/>
  </r>
  <r>
    <n v="10004358"/>
    <d v="2019-02-22T00:00:00"/>
    <x v="0"/>
    <x v="4"/>
    <d v="2019-02-23T00:00:00"/>
    <s v="VIP"/>
    <s v="北京市"/>
    <s v="海淀区"/>
    <d v="2019-06-28T17:16:48"/>
    <d v="2019-06-23T17:16:48"/>
    <n v="0"/>
    <n v="0"/>
    <n v="7"/>
    <n v="570.85"/>
  </r>
  <r>
    <n v="10004359"/>
    <d v="2019-02-23T00:00:00"/>
    <x v="1"/>
    <x v="36"/>
    <s v=""/>
    <s v="非会员"/>
    <s v="北京市"/>
    <m/>
    <d v="2019-05-25T10:33:36"/>
    <d v="2019-05-20T10:33:36"/>
    <n v="6"/>
    <n v="888"/>
    <n v="0"/>
    <n v="0"/>
  </r>
  <r>
    <n v="10004360"/>
    <d v="2019-02-23T00:00:00"/>
    <x v="1"/>
    <x v="33"/>
    <d v="2019-02-24T00:00:00"/>
    <s v="VIP"/>
    <s v="北京市"/>
    <m/>
    <d v="2019-06-18T13:40:48"/>
    <d v="2019-06-18T13:40:48"/>
    <n v="0"/>
    <n v="0"/>
    <n v="9"/>
    <n v="803.52"/>
  </r>
  <r>
    <n v="10004361"/>
    <d v="2019-02-23T00:00:00"/>
    <x v="0"/>
    <x v="8"/>
    <d v="2019-02-26T00:00:00"/>
    <s v="VIP"/>
    <s v="北京市"/>
    <m/>
    <d v="2019-06-19T20:09:36"/>
    <d v="2019-06-17T20:09:36"/>
    <n v="0"/>
    <n v="0"/>
    <n v="6"/>
    <n v="567.41999999999996"/>
  </r>
  <r>
    <n v="10004362"/>
    <d v="2019-02-23T00:00:00"/>
    <x v="1"/>
    <x v="9"/>
    <d v="2019-02-23T00:00:00"/>
    <s v="VIP"/>
    <s v="北京市"/>
    <m/>
    <d v="2019-06-30T00:00:00"/>
    <d v="2019-06-27T00:00:00"/>
    <n v="0"/>
    <n v="0"/>
    <n v="6"/>
    <n v="433.5"/>
  </r>
  <r>
    <n v="10004363"/>
    <d v="2019-02-24T00:00:00"/>
    <x v="1"/>
    <x v="10"/>
    <d v="2019-02-24T00:00:00"/>
    <s v="VIP"/>
    <s v="北京市"/>
    <s v="朝阳区"/>
    <d v="2019-06-19T22:04:48"/>
    <d v="2019-06-17T22:04:48"/>
    <n v="0"/>
    <n v="0"/>
    <n v="13"/>
    <n v="1060.02"/>
  </r>
  <r>
    <n v="10004364"/>
    <d v="2019-02-24T00:00:00"/>
    <x v="1"/>
    <x v="4"/>
    <d v="2019-02-25T00:00:00"/>
    <s v="VIP"/>
    <s v="北京市"/>
    <m/>
    <d v="2019-06-26T05:16:48"/>
    <d v="2019-06-24T05:16:48"/>
    <n v="0"/>
    <n v="0"/>
    <n v="7"/>
    <n v="519.26"/>
  </r>
  <r>
    <n v="10004365"/>
    <d v="2019-02-24T00:00:00"/>
    <x v="0"/>
    <x v="15"/>
    <d v="2019-02-24T00:00:00"/>
    <s v="VIP"/>
    <s v="北京市"/>
    <m/>
    <d v="2019-06-19T22:04:48"/>
    <d v="2019-06-18T22:04:48"/>
    <n v="0"/>
    <n v="0"/>
    <n v="14"/>
    <n v="1046.5"/>
  </r>
  <r>
    <n v="10004366"/>
    <d v="2019-02-24T00:00:00"/>
    <x v="0"/>
    <x v="28"/>
    <s v=""/>
    <s v="非会员"/>
    <s v="北京市"/>
    <s v="西城区"/>
    <d v="2019-04-14T03:21:36"/>
    <d v="2019-04-13T03:21:36"/>
    <n v="3"/>
    <n v="402.57"/>
    <n v="0"/>
    <n v="0"/>
  </r>
  <r>
    <n v="10004367"/>
    <d v="2019-02-24T00:00:00"/>
    <x v="0"/>
    <x v="10"/>
    <d v="2019-02-27T00:00:00"/>
    <s v="VIP"/>
    <s v="北京市"/>
    <m/>
    <d v="2019-06-24T23:02:24"/>
    <d v="2019-06-21T23:02:24"/>
    <n v="0"/>
    <n v="0"/>
    <n v="12"/>
    <n v="849.36"/>
  </r>
  <r>
    <n v="10004368"/>
    <d v="2019-02-24T00:00:00"/>
    <x v="0"/>
    <x v="18"/>
    <s v=""/>
    <s v="非会员"/>
    <s v="北京市"/>
    <m/>
    <d v="2019-05-19T10:04:48"/>
    <d v="2019-05-15T10:04:48"/>
    <n v="5"/>
    <n v="513.70000000000005"/>
    <n v="0"/>
    <n v="0"/>
  </r>
  <r>
    <n v="10004369"/>
    <d v="2019-02-24T00:00:00"/>
    <x v="0"/>
    <x v="10"/>
    <d v="2019-02-27T00:00:00"/>
    <s v="VIP"/>
    <s v="北京市"/>
    <s v="朝阳区"/>
    <d v="2019-06-21T04:19:12"/>
    <d v="2019-06-21T04:19:12"/>
    <n v="0"/>
    <n v="0"/>
    <n v="11"/>
    <n v="612.26"/>
  </r>
  <r>
    <n v="10004370"/>
    <d v="2019-02-25T00:00:00"/>
    <x v="0"/>
    <x v="33"/>
    <d v="2019-02-28T00:00:00"/>
    <s v="VIP"/>
    <s v="北京市"/>
    <s v="大兴区"/>
    <d v="2019-06-22T12:00:00"/>
    <d v="2019-06-22T12:00:00"/>
    <n v="0"/>
    <n v="0"/>
    <n v="12"/>
    <n v="810.48"/>
  </r>
  <r>
    <n v="10004371"/>
    <d v="2019-02-25T00:00:00"/>
    <x v="0"/>
    <x v="5"/>
    <d v="2019-02-26T00:00:00"/>
    <s v="VIP"/>
    <s v="北京市"/>
    <m/>
    <d v="2019-06-21T06:00:00"/>
    <d v="2019-06-18T06:00:00"/>
    <n v="0"/>
    <n v="0"/>
    <n v="8"/>
    <n v="747.44"/>
  </r>
  <r>
    <n v="10004372"/>
    <d v="2019-02-25T00:00:00"/>
    <x v="1"/>
    <x v="18"/>
    <s v=""/>
    <s v="非会员"/>
    <s v="北京市"/>
    <s v="西城区"/>
    <d v="2019-05-03T12:00:00"/>
    <d v="2019-04-28T12:00:00"/>
    <n v="4"/>
    <n v="376.08"/>
    <n v="0"/>
    <n v="0"/>
  </r>
  <r>
    <n v="10004373"/>
    <d v="2019-02-25T00:00:00"/>
    <x v="0"/>
    <x v="24"/>
    <s v=""/>
    <s v="非会员"/>
    <s v="北京市"/>
    <s v="朝阳区"/>
    <d v="2019-04-22T06:00:00"/>
    <d v="2019-04-20T06:00:00"/>
    <n v="4"/>
    <n v="435.52"/>
    <n v="0"/>
    <n v="0"/>
  </r>
  <r>
    <n v="10004374"/>
    <d v="2019-02-25T00:00:00"/>
    <x v="0"/>
    <x v="3"/>
    <d v="2019-02-27T00:00:00"/>
    <s v="VIP"/>
    <s v="北京市"/>
    <m/>
    <d v="2019-06-28T18:00:00"/>
    <d v="2019-06-25T18:00:00"/>
    <n v="0"/>
    <n v="0"/>
    <n v="9"/>
    <n v="602.73"/>
  </r>
  <r>
    <n v="10004375"/>
    <d v="2019-02-26T00:00:00"/>
    <x v="0"/>
    <x v="25"/>
    <d v="2019-02-28T00:00:00"/>
    <s v="VIP"/>
    <s v="北京市"/>
    <m/>
    <d v="2019-06-28T18:14:24"/>
    <d v="2019-06-27T18:14:24"/>
    <n v="0"/>
    <n v="0"/>
    <n v="9"/>
    <n v="527.49"/>
  </r>
  <r>
    <n v="10004376"/>
    <d v="2019-02-26T00:00:00"/>
    <x v="1"/>
    <x v="14"/>
    <s v=""/>
    <s v="非会员"/>
    <s v="北京市"/>
    <s v="西城区"/>
    <d v="2019-04-24T00:57:36"/>
    <d v="2019-04-24T00:57:36"/>
    <n v="4"/>
    <n v="364.36"/>
    <n v="0"/>
    <n v="0"/>
  </r>
  <r>
    <n v="10004377"/>
    <d v="2019-02-26T00:00:00"/>
    <x v="0"/>
    <x v="20"/>
    <d v="2019-03-01T00:00:00"/>
    <s v="VIP"/>
    <s v="北京市"/>
    <s v="朝阳区"/>
    <d v="2019-06-30T00:00:00"/>
    <d v="2019-06-27T00:00:00"/>
    <n v="0"/>
    <n v="0"/>
    <n v="9"/>
    <n v="455.58"/>
  </r>
  <r>
    <n v="10004378"/>
    <d v="2019-02-26T00:00:00"/>
    <x v="0"/>
    <x v="30"/>
    <d v="2019-02-26T00:00:00"/>
    <s v="VIP"/>
    <s v="北京市"/>
    <m/>
    <d v="2019-06-27T12:28:48"/>
    <d v="2019-06-26T12:28:48"/>
    <n v="0"/>
    <n v="0"/>
    <n v="14"/>
    <n v="773.36"/>
  </r>
  <r>
    <n v="10004379"/>
    <d v="2019-02-27T00:00:00"/>
    <x v="1"/>
    <x v="5"/>
    <d v="2019-02-27T00:00:00"/>
    <s v="VIP"/>
    <s v="北京市"/>
    <m/>
    <d v="2019-06-25T01:55:12"/>
    <d v="2019-06-20T01:55:12"/>
    <n v="0"/>
    <n v="0"/>
    <n v="14"/>
    <n v="797.58"/>
  </r>
  <r>
    <n v="10004380"/>
    <d v="2019-02-27T00:00:00"/>
    <x v="0"/>
    <x v="19"/>
    <d v="2019-02-28T00:00:00"/>
    <s v="VIP"/>
    <s v="北京市"/>
    <m/>
    <d v="2019-06-23T20:24:00"/>
    <d v="2019-06-19T20:24:00"/>
    <n v="0"/>
    <n v="0"/>
    <n v="17"/>
    <n v="1676.54"/>
  </r>
  <r>
    <n v="10004381"/>
    <d v="2019-02-27T00:00:00"/>
    <x v="0"/>
    <x v="49"/>
    <s v=""/>
    <s v="非会员"/>
    <s v="北京市"/>
    <s v="朝阳区"/>
    <d v="2019-06-10T07:40:48"/>
    <d v="2019-06-05T07:40:48"/>
    <n v="7"/>
    <n v="771.05"/>
    <n v="0"/>
    <n v="0"/>
  </r>
  <r>
    <n v="10004382"/>
    <d v="2019-02-27T00:00:00"/>
    <x v="0"/>
    <x v="18"/>
    <s v=""/>
    <s v="非会员"/>
    <s v="北京市"/>
    <m/>
    <d v="2019-05-08T02:38:24"/>
    <d v="2019-05-06T02:38:24"/>
    <n v="5"/>
    <n v="568.04999999999995"/>
    <n v="0"/>
    <n v="0"/>
  </r>
  <r>
    <n v="10004383"/>
    <d v="2019-02-27T00:00:00"/>
    <x v="0"/>
    <x v="36"/>
    <s v=""/>
    <s v="非会员"/>
    <s v="北京市"/>
    <m/>
    <d v="2019-06-22T14:52:48"/>
    <d v="2019-06-20T14:52:48"/>
    <n v="8"/>
    <n v="1100.72"/>
    <n v="0"/>
    <n v="0"/>
  </r>
  <r>
    <n v="10004384"/>
    <d v="2019-02-28T00:00:00"/>
    <x v="0"/>
    <x v="23"/>
    <d v="2019-02-28T00:00:00"/>
    <s v="VIP"/>
    <s v="北京市"/>
    <s v="海淀区"/>
    <d v="2019-06-26T08:09:36"/>
    <d v="2019-06-25T08:09:36"/>
    <n v="0"/>
    <n v="0"/>
    <n v="7"/>
    <n v="559.65"/>
  </r>
  <r>
    <n v="10004385"/>
    <d v="2019-02-28T00:00:00"/>
    <x v="1"/>
    <x v="22"/>
    <d v="2019-03-03T00:00:00"/>
    <s v="VIP"/>
    <s v="北京市"/>
    <s v="朝阳区"/>
    <d v="2019-06-26T08:09:36"/>
    <d v="2019-06-23T08:09:36"/>
    <n v="0"/>
    <n v="0"/>
    <n v="12"/>
    <n v="1151.6400000000001"/>
  </r>
  <r>
    <n v="10004386"/>
    <d v="2019-02-28T00:00:00"/>
    <x v="0"/>
    <x v="24"/>
    <d v="2019-02-28T00:00:00"/>
    <s v="VIP"/>
    <s v="北京市"/>
    <m/>
    <d v="2019-06-25T02:52:48"/>
    <d v="2019-06-21T02:52:48"/>
    <n v="0"/>
    <n v="0"/>
    <n v="6"/>
    <n v="354.36"/>
  </r>
  <r>
    <n v="10004387"/>
    <d v="2019-02-28T00:00:00"/>
    <x v="0"/>
    <x v="28"/>
    <s v=""/>
    <s v="非会员"/>
    <s v="北京市"/>
    <s v="朝阳区"/>
    <d v="2019-05-13T10:04:48"/>
    <d v="2019-05-10T10:04:48"/>
    <n v="5"/>
    <n v="410.45"/>
    <n v="0"/>
    <n v="0"/>
  </r>
  <r>
    <n v="10004388"/>
    <d v="2019-02-28T00:00:00"/>
    <x v="0"/>
    <x v="23"/>
    <d v="2019-03-01T00:00:00"/>
    <s v="VIP"/>
    <s v="北京市"/>
    <m/>
    <d v="2019-06-19T00:28:48"/>
    <d v="2019-06-15T00:28:48"/>
    <n v="0"/>
    <n v="0"/>
    <n v="13"/>
    <n v="660.92"/>
  </r>
  <r>
    <n v="10004389"/>
    <d v="2019-02-28T00:00:00"/>
    <x v="1"/>
    <x v="25"/>
    <d v="2019-03-01T00:00:00"/>
    <s v="VIP"/>
    <s v="北京市"/>
    <s v="东城区"/>
    <d v="2019-06-28T18:43:12"/>
    <d v="2019-06-25T18:43:12"/>
    <n v="0"/>
    <n v="0"/>
    <n v="15"/>
    <n v="837.15"/>
  </r>
  <r>
    <n v="10004390"/>
    <d v="2019-02-28T00:00:00"/>
    <x v="0"/>
    <x v="18"/>
    <s v=""/>
    <s v="非会员"/>
    <s v="北京市"/>
    <m/>
    <d v="2019-06-01T22:33:36"/>
    <d v="2019-06-01T22:33:36"/>
    <n v="6"/>
    <n v="767.16"/>
    <n v="0"/>
    <n v="0"/>
  </r>
  <r>
    <n v="10004391"/>
    <d v="2019-02-28T00:00:00"/>
    <x v="0"/>
    <x v="13"/>
    <s v=""/>
    <s v="非会员"/>
    <s v="北京市"/>
    <m/>
    <d v="2019-05-09T18:14:24"/>
    <d v="2019-05-08T18:14:24"/>
    <n v="5"/>
    <n v="490.45"/>
    <n v="0"/>
    <n v="0"/>
  </r>
  <r>
    <n v="10004392"/>
    <d v="2019-03-01T00:00:00"/>
    <x v="0"/>
    <x v="5"/>
    <s v=""/>
    <s v="非会员"/>
    <s v="北京市"/>
    <m/>
    <d v="2019-05-08T23:16:48"/>
    <d v="2019-05-06T23:16:48"/>
    <n v="4"/>
    <n v="325.12"/>
    <n v="0"/>
    <n v="0"/>
  </r>
  <r>
    <n v="10004393"/>
    <d v="2019-03-01T00:00:00"/>
    <x v="1"/>
    <x v="31"/>
    <s v=""/>
    <s v="非会员"/>
    <s v="北京市"/>
    <m/>
    <d v="2019-06-19T02:38:24"/>
    <d v="2019-06-19T02:38:24"/>
    <n v="7"/>
    <n v="749.63"/>
    <n v="0"/>
    <n v="0"/>
  </r>
  <r>
    <n v="10004394"/>
    <d v="2019-03-01T00:00:00"/>
    <x v="0"/>
    <x v="18"/>
    <s v=""/>
    <s v="非会员"/>
    <s v="北京市"/>
    <m/>
    <d v="2019-06-04T14:09:36"/>
    <d v="2019-06-02T14:09:36"/>
    <n v="6"/>
    <n v="578.28"/>
    <n v="0"/>
    <n v="0"/>
  </r>
  <r>
    <n v="10004395"/>
    <d v="2019-03-01T00:00:00"/>
    <x v="1"/>
    <x v="17"/>
    <s v=""/>
    <s v="非会员"/>
    <s v="北京市"/>
    <m/>
    <d v="2019-06-08T05:16:48"/>
    <d v="2019-06-08T05:16:48"/>
    <n v="7"/>
    <n v="681.94"/>
    <n v="0"/>
    <n v="0"/>
  </r>
  <r>
    <n v="10004396"/>
    <d v="2019-03-01T00:00:00"/>
    <x v="0"/>
    <x v="33"/>
    <d v="2019-03-04T00:00:00"/>
    <s v="VIP"/>
    <s v="北京市"/>
    <m/>
    <d v="2019-06-27T13:55:12"/>
    <d v="2019-06-23T13:55:12"/>
    <n v="0"/>
    <n v="0"/>
    <n v="12"/>
    <n v="715.8"/>
  </r>
  <r>
    <n v="10004397"/>
    <d v="2019-03-01T00:00:00"/>
    <x v="0"/>
    <x v="27"/>
    <d v="2019-03-03T00:00:00"/>
    <s v="VIP"/>
    <s v="北京市"/>
    <m/>
    <d v="2019-06-17T21:36:00"/>
    <d v="2019-06-16T21:36:00"/>
    <n v="0"/>
    <n v="0"/>
    <n v="6"/>
    <n v="587.76"/>
  </r>
  <r>
    <n v="10004398"/>
    <d v="2019-03-02T00:00:00"/>
    <x v="1"/>
    <x v="22"/>
    <d v="2019-03-02T00:00:00"/>
    <s v="VIP"/>
    <s v="北京市"/>
    <s v="朝阳区"/>
    <d v="2019-06-27T14:24:00"/>
    <d v="2019-06-22T14:24:00"/>
    <n v="0"/>
    <n v="0"/>
    <n v="6"/>
    <n v="570"/>
  </r>
  <r>
    <n v="10004399"/>
    <d v="2019-03-02T00:00:00"/>
    <x v="0"/>
    <x v="0"/>
    <s v=""/>
    <s v="非会员"/>
    <s v="北京市"/>
    <m/>
    <d v="2019-06-14T09:36:00"/>
    <d v="2019-06-12T09:36:00"/>
    <n v="7"/>
    <n v="742.63"/>
    <n v="0"/>
    <n v="0"/>
  </r>
  <r>
    <n v="10004400"/>
    <d v="2019-03-03T00:00:00"/>
    <x v="0"/>
    <x v="30"/>
    <d v="2019-03-04T00:00:00"/>
    <s v="VIP"/>
    <s v="北京市"/>
    <m/>
    <d v="2019-06-25T05:45:36"/>
    <d v="2019-06-20T05:45:36"/>
    <n v="0"/>
    <n v="0"/>
    <n v="13"/>
    <n v="659.49"/>
  </r>
  <r>
    <n v="10004401"/>
    <d v="2019-03-03T00:00:00"/>
    <x v="1"/>
    <x v="32"/>
    <s v=""/>
    <s v="非会员"/>
    <s v="北京市"/>
    <s v="东城区"/>
    <d v="2019-06-13T08:09:36"/>
    <d v="2019-06-11T08:09:36"/>
    <n v="7"/>
    <n v="662.41"/>
    <n v="0"/>
    <n v="0"/>
  </r>
  <r>
    <n v="10004402"/>
    <d v="2019-03-03T00:00:00"/>
    <x v="0"/>
    <x v="27"/>
    <d v="2019-03-05T00:00:00"/>
    <s v="VIP"/>
    <s v="北京市"/>
    <s v="海淀区"/>
    <d v="2019-06-26T10:19:12"/>
    <d v="2019-06-23T10:19:12"/>
    <n v="0"/>
    <n v="0"/>
    <n v="12"/>
    <n v="1134.5999999999999"/>
  </r>
  <r>
    <n v="10004403"/>
    <d v="2019-03-03T00:00:00"/>
    <x v="0"/>
    <x v="13"/>
    <s v=""/>
    <s v="非会员"/>
    <s v="北京市"/>
    <m/>
    <d v="2019-06-20T11:31:12"/>
    <d v="2019-06-19T11:31:12"/>
    <n v="7"/>
    <n v="614.32000000000005"/>
    <n v="0"/>
    <n v="0"/>
  </r>
  <r>
    <n v="10004404"/>
    <d v="2019-03-03T00:00:00"/>
    <x v="1"/>
    <x v="12"/>
    <s v=""/>
    <s v="非会员"/>
    <s v="北京市"/>
    <s v="海淀区"/>
    <d v="2019-04-12T11:02:24"/>
    <d v="2019-04-12T11:02:24"/>
    <n v="3"/>
    <n v="400.68"/>
    <n v="0"/>
    <n v="0"/>
  </r>
  <r>
    <n v="10004405"/>
    <d v="2019-03-04T00:00:00"/>
    <x v="1"/>
    <x v="3"/>
    <d v="2019-03-04T00:00:00"/>
    <s v="VIP"/>
    <s v="北京市"/>
    <s v="海淀区"/>
    <d v="2019-06-30T00:00:00"/>
    <d v="2019-06-25T00:00:00"/>
    <n v="0"/>
    <n v="0"/>
    <n v="10"/>
    <n v="943.4"/>
  </r>
  <r>
    <n v="10004406"/>
    <d v="2019-03-04T00:00:00"/>
    <x v="0"/>
    <x v="18"/>
    <s v=""/>
    <s v="非会员"/>
    <s v="北京市"/>
    <m/>
    <d v="2019-05-31T12:00:00"/>
    <d v="2019-05-30T12:00:00"/>
    <n v="6"/>
    <n v="826.8"/>
    <n v="0"/>
    <n v="0"/>
  </r>
  <r>
    <n v="10004407"/>
    <d v="2019-03-04T00:00:00"/>
    <x v="1"/>
    <x v="32"/>
    <s v=""/>
    <s v="非会员"/>
    <s v="北京市"/>
    <s v="朝阳区"/>
    <d v="2019-04-20T04:48:00"/>
    <d v="2019-04-19T04:48:00"/>
    <n v="3"/>
    <n v="262.35000000000002"/>
    <n v="0"/>
    <n v="0"/>
  </r>
  <r>
    <n v="10004408"/>
    <d v="2019-03-04T00:00:00"/>
    <x v="0"/>
    <x v="21"/>
    <s v=""/>
    <s v="非会员"/>
    <s v="北京市"/>
    <m/>
    <d v="2019-04-09T13:55:12"/>
    <d v="2019-04-06T13:55:12"/>
    <n v="2"/>
    <n v="199.66"/>
    <n v="0"/>
    <n v="0"/>
  </r>
  <r>
    <n v="10004409"/>
    <d v="2019-03-04T00:00:00"/>
    <x v="0"/>
    <x v="18"/>
    <s v=""/>
    <s v="非会员"/>
    <s v="北京市"/>
    <m/>
    <d v="2019-06-19T09:07:12"/>
    <d v="2019-06-16T09:07:12"/>
    <n v="7"/>
    <n v="687.61"/>
    <n v="0"/>
    <n v="0"/>
  </r>
  <r>
    <n v="10004410"/>
    <d v="2019-03-05T00:00:00"/>
    <x v="0"/>
    <x v="23"/>
    <d v="2019-03-08T00:00:00"/>
    <s v="VIP"/>
    <s v="北京市"/>
    <m/>
    <d v="2019-06-22T23:31:12"/>
    <d v="2019-06-22T23:31:12"/>
    <n v="0"/>
    <n v="0"/>
    <n v="11"/>
    <n v="634.15"/>
  </r>
  <r>
    <n v="10004411"/>
    <d v="2019-03-05T00:00:00"/>
    <x v="0"/>
    <x v="19"/>
    <d v="2019-03-08T00:00:00"/>
    <s v="VIP"/>
    <s v="北京市"/>
    <s v="西城区"/>
    <d v="2019-06-27T15:50:24"/>
    <d v="2019-06-26T15:50:24"/>
    <n v="0"/>
    <n v="0"/>
    <n v="6"/>
    <n v="317.27999999999997"/>
  </r>
  <r>
    <n v="10004412"/>
    <d v="2019-03-05T00:00:00"/>
    <x v="1"/>
    <x v="26"/>
    <s v=""/>
    <s v="非会员"/>
    <s v="北京市"/>
    <m/>
    <d v="2019-06-03T02:09:36"/>
    <d v="2019-05-31T02:09:36"/>
    <n v="6"/>
    <n v="541.32000000000005"/>
    <n v="0"/>
    <n v="0"/>
  </r>
  <r>
    <n v="10004413"/>
    <d v="2019-03-05T00:00:00"/>
    <x v="1"/>
    <x v="9"/>
    <d v="2019-03-06T00:00:00"/>
    <s v="VIP"/>
    <s v="北京市"/>
    <m/>
    <d v="2019-06-25T07:40:48"/>
    <d v="2019-06-24T07:40:48"/>
    <n v="0"/>
    <n v="0"/>
    <n v="6"/>
    <n v="423.96"/>
  </r>
  <r>
    <n v="10004414"/>
    <d v="2019-03-05T00:00:00"/>
    <x v="0"/>
    <x v="6"/>
    <s v=""/>
    <s v="非会员"/>
    <s v="北京市"/>
    <m/>
    <d v="2019-06-25T07:40:48"/>
    <d v="2019-06-23T07:40:48"/>
    <n v="7"/>
    <n v="765.52"/>
    <n v="0"/>
    <n v="0"/>
  </r>
  <r>
    <n v="10004415"/>
    <d v="2019-03-05T00:00:00"/>
    <x v="0"/>
    <x v="23"/>
    <d v="2019-03-06T00:00:00"/>
    <s v="VIP"/>
    <s v="北京市"/>
    <m/>
    <d v="2019-06-28T19:55:12"/>
    <d v="2019-06-24T19:55:12"/>
    <n v="0"/>
    <n v="0"/>
    <n v="7"/>
    <n v="495.04"/>
  </r>
  <r>
    <n v="10004416"/>
    <d v="2019-03-05T00:00:00"/>
    <x v="0"/>
    <x v="28"/>
    <d v="2019-03-05T00:00:00"/>
    <s v="VIP"/>
    <s v="北京市"/>
    <m/>
    <d v="2019-06-28T19:55:12"/>
    <d v="2019-06-27T19:55:12"/>
    <n v="0"/>
    <n v="0"/>
    <n v="8"/>
    <n v="571.36"/>
  </r>
  <r>
    <n v="10004417"/>
    <d v="2019-03-05T00:00:00"/>
    <x v="0"/>
    <x v="36"/>
    <s v=""/>
    <s v="非会员"/>
    <s v="北京市"/>
    <s v="房山区"/>
    <d v="2019-06-14T18:57:36"/>
    <d v="2019-06-13T18:57:36"/>
    <n v="7"/>
    <n v="642.88"/>
    <n v="0"/>
    <n v="0"/>
  </r>
  <r>
    <n v="10004418"/>
    <d v="2019-03-05T00:00:00"/>
    <x v="0"/>
    <x v="22"/>
    <s v=""/>
    <s v="非会员"/>
    <s v="北京市"/>
    <s v="海淀区"/>
    <d v="2019-04-11T10:33:36"/>
    <d v="2019-04-07T10:33:36"/>
    <n v="2"/>
    <n v="295.77999999999997"/>
    <n v="0"/>
    <n v="0"/>
  </r>
  <r>
    <n v="10004419"/>
    <d v="2019-03-06T00:00:00"/>
    <x v="0"/>
    <x v="13"/>
    <s v=""/>
    <s v="非会员"/>
    <s v="北京市"/>
    <s v="朝阳区"/>
    <d v="2019-06-20T17:16:48"/>
    <d v="2019-06-15T17:16:48"/>
    <n v="7"/>
    <n v="655.62"/>
    <n v="0"/>
    <n v="0"/>
  </r>
  <r>
    <n v="10004420"/>
    <d v="2019-03-06T00:00:00"/>
    <x v="1"/>
    <x v="20"/>
    <d v="2019-03-08T00:00:00"/>
    <s v="VIP"/>
    <s v="北京市"/>
    <m/>
    <d v="2019-06-19T13:26:24"/>
    <d v="2019-06-19T13:26:24"/>
    <n v="0"/>
    <n v="0"/>
    <n v="6"/>
    <n v="585.24"/>
  </r>
  <r>
    <n v="10004421"/>
    <d v="2019-03-06T00:00:00"/>
    <x v="0"/>
    <x v="13"/>
    <d v="2019-03-07T00:00:00"/>
    <s v="VIP"/>
    <s v="北京市"/>
    <s v="大兴区"/>
    <d v="2019-06-26T12:28:48"/>
    <d v="2019-06-22T12:28:48"/>
    <n v="0"/>
    <n v="0"/>
    <n v="5"/>
    <n v="259.45"/>
  </r>
  <r>
    <n v="10004422"/>
    <d v="2019-03-06T00:00:00"/>
    <x v="0"/>
    <x v="18"/>
    <s v=""/>
    <s v="非会员"/>
    <s v="北京市"/>
    <s v="海淀区"/>
    <d v="2019-04-29T12:28:48"/>
    <d v="2019-04-29T12:28:48"/>
    <n v="4"/>
    <n v="384.44"/>
    <n v="0"/>
    <n v="0"/>
  </r>
  <r>
    <n v="10004423"/>
    <d v="2019-03-06T00:00:00"/>
    <x v="1"/>
    <x v="15"/>
    <d v="2019-03-07T00:00:00"/>
    <s v="VIP"/>
    <s v="北京市"/>
    <s v="朝阳区"/>
    <d v="2019-06-28T20:09:36"/>
    <d v="2019-06-26T20:09:36"/>
    <n v="0"/>
    <n v="0"/>
    <n v="7"/>
    <n v="355.53"/>
  </r>
  <r>
    <n v="10004424"/>
    <d v="2019-03-06T00:00:00"/>
    <x v="0"/>
    <x v="6"/>
    <d v="2019-03-07T00:00:00"/>
    <s v="VIP"/>
    <s v="北京市"/>
    <s v="怀柔区"/>
    <d v="2019-06-20T17:16:48"/>
    <d v="2019-06-17T17:16:48"/>
    <n v="0"/>
    <n v="0"/>
    <n v="10"/>
    <n v="761.6"/>
  </r>
  <r>
    <n v="10004425"/>
    <d v="2019-03-07T00:00:00"/>
    <x v="1"/>
    <x v="4"/>
    <s v=""/>
    <s v="非会员"/>
    <s v="北京市"/>
    <m/>
    <d v="2019-06-13T21:36:00"/>
    <d v="2019-06-09T21:36:00"/>
    <n v="6"/>
    <n v="590.82000000000005"/>
    <n v="0"/>
    <n v="0"/>
  </r>
  <r>
    <n v="10004426"/>
    <d v="2019-03-07T00:00:00"/>
    <x v="1"/>
    <x v="19"/>
    <d v="2019-03-10T00:00:00"/>
    <s v="VIP"/>
    <s v="北京市"/>
    <m/>
    <d v="2019-06-23T02:24:00"/>
    <d v="2019-06-19T02:24:00"/>
    <n v="0"/>
    <n v="0"/>
    <n v="12"/>
    <n v="712.92"/>
  </r>
  <r>
    <n v="10004427"/>
    <d v="2019-03-08T00:00:00"/>
    <x v="1"/>
    <x v="27"/>
    <s v=""/>
    <s v="非会员"/>
    <s v="北京市"/>
    <m/>
    <d v="2019-06-23T03:50:24"/>
    <d v="2019-06-22T03:50:24"/>
    <n v="7"/>
    <n v="908.11"/>
    <n v="0"/>
    <n v="0"/>
  </r>
  <r>
    <n v="10004428"/>
    <d v="2019-03-08T00:00:00"/>
    <x v="0"/>
    <x v="27"/>
    <d v="2019-03-09T00:00:00"/>
    <s v="VIP"/>
    <s v="北京市"/>
    <s v="海淀区"/>
    <d v="2019-06-22T00:28:48"/>
    <d v="2019-06-22T00:28:48"/>
    <n v="0"/>
    <n v="0"/>
    <n v="7"/>
    <n v="442.89"/>
  </r>
  <r>
    <n v="10004429"/>
    <d v="2019-03-08T00:00:00"/>
    <x v="0"/>
    <x v="22"/>
    <d v="2019-03-11T00:00:00"/>
    <s v="VIP"/>
    <s v="北京市"/>
    <s v="海淀区"/>
    <d v="2019-06-22T00:28:48"/>
    <d v="2019-06-17T00:28:48"/>
    <n v="0"/>
    <n v="0"/>
    <n v="8"/>
    <n v="689.28"/>
  </r>
  <r>
    <n v="10004430"/>
    <d v="2019-03-08T00:00:00"/>
    <x v="0"/>
    <x v="22"/>
    <d v="2019-03-10T00:00:00"/>
    <s v="VIP"/>
    <s v="北京市"/>
    <m/>
    <d v="2019-06-22T00:28:48"/>
    <d v="2019-06-20T00:28:48"/>
    <n v="0"/>
    <n v="0"/>
    <n v="7"/>
    <n v="676.2"/>
  </r>
  <r>
    <n v="10004431"/>
    <d v="2019-03-09T00:00:00"/>
    <x v="0"/>
    <x v="28"/>
    <d v="2019-03-11T00:00:00"/>
    <s v="VIP"/>
    <s v="北京市"/>
    <s v="海淀区"/>
    <d v="2019-06-24T08:24:00"/>
    <d v="2019-06-24T08:24:00"/>
    <n v="0"/>
    <n v="0"/>
    <n v="9"/>
    <n v="451.35"/>
  </r>
  <r>
    <n v="10004432"/>
    <d v="2019-03-09T00:00:00"/>
    <x v="1"/>
    <x v="19"/>
    <d v="2019-03-11T00:00:00"/>
    <s v="VIP"/>
    <s v="北京市"/>
    <m/>
    <d v="2019-06-22T02:09:36"/>
    <d v="2019-06-22T02:09:36"/>
    <n v="0"/>
    <n v="0"/>
    <n v="6"/>
    <n v="360.36"/>
  </r>
  <r>
    <n v="10004433"/>
    <d v="2019-03-09T00:00:00"/>
    <x v="0"/>
    <x v="5"/>
    <d v="2019-03-10T00:00:00"/>
    <s v="VIP"/>
    <s v="北京市"/>
    <m/>
    <d v="2019-06-30T00:00:00"/>
    <d v="2019-06-27T00:00:00"/>
    <n v="0"/>
    <n v="0"/>
    <n v="11"/>
    <n v="801.79"/>
  </r>
  <r>
    <n v="10004434"/>
    <d v="2019-03-09T00:00:00"/>
    <x v="1"/>
    <x v="16"/>
    <s v=""/>
    <s v="非会员"/>
    <s v="北京市"/>
    <s v="朝阳区"/>
    <d v="2019-06-25T11:31:12"/>
    <d v="2019-06-22T11:31:12"/>
    <n v="7"/>
    <n v="571.27"/>
    <n v="0"/>
    <n v="0"/>
  </r>
  <r>
    <n v="10004435"/>
    <d v="2019-03-09T00:00:00"/>
    <x v="0"/>
    <x v="25"/>
    <d v="2019-03-09T00:00:00"/>
    <s v="VIP"/>
    <s v="北京市"/>
    <s v="通州区"/>
    <d v="2019-06-22T02:09:36"/>
    <d v="2019-06-20T02:09:36"/>
    <n v="0"/>
    <n v="0"/>
    <n v="9"/>
    <n v="509.04"/>
  </r>
  <r>
    <n v="10004436"/>
    <d v="2019-03-09T00:00:00"/>
    <x v="0"/>
    <x v="18"/>
    <s v=""/>
    <s v="非会员"/>
    <s v="北京市"/>
    <s v="朝阳区"/>
    <d v="2019-06-24T08:24:00"/>
    <d v="2019-06-20T08:24:00"/>
    <n v="7"/>
    <n v="1000.02"/>
    <n v="0"/>
    <n v="0"/>
  </r>
  <r>
    <n v="10004437"/>
    <d v="2019-03-09T00:00:00"/>
    <x v="0"/>
    <x v="21"/>
    <s v=""/>
    <s v="非会员"/>
    <s v="北京市"/>
    <s v="朝阳区"/>
    <d v="2019-04-26T14:09:36"/>
    <d v="2019-04-21T14:09:36"/>
    <n v="3"/>
    <n v="301.98"/>
    <n v="0"/>
    <n v="0"/>
  </r>
  <r>
    <n v="10004438"/>
    <d v="2019-03-09T00:00:00"/>
    <x v="1"/>
    <x v="22"/>
    <d v="2019-03-11T00:00:00"/>
    <s v="VIP"/>
    <s v="北京市"/>
    <m/>
    <d v="2019-06-22T02:09:36"/>
    <d v="2019-06-18T02:09:36"/>
    <n v="0"/>
    <n v="0"/>
    <n v="11"/>
    <n v="848.76"/>
  </r>
  <r>
    <n v="10004439"/>
    <d v="2019-03-09T00:00:00"/>
    <x v="0"/>
    <x v="3"/>
    <d v="2019-03-11T00:00:00"/>
    <s v="VIP"/>
    <s v="北京市"/>
    <m/>
    <d v="2019-06-23T05:16:48"/>
    <d v="2019-06-19T05:16:48"/>
    <n v="0"/>
    <n v="0"/>
    <n v="12"/>
    <n v="912.36"/>
  </r>
  <r>
    <n v="10004440"/>
    <d v="2019-03-10T00:00:00"/>
    <x v="1"/>
    <x v="19"/>
    <d v="2019-03-11T00:00:00"/>
    <s v="VIP"/>
    <s v="北京市"/>
    <s v="东城区"/>
    <d v="2019-06-24T09:36:00"/>
    <d v="2019-06-23T09:36:00"/>
    <n v="0"/>
    <n v="0"/>
    <n v="8"/>
    <n v="553.12"/>
  </r>
  <r>
    <n v="10004441"/>
    <d v="2019-03-10T00:00:00"/>
    <x v="0"/>
    <x v="31"/>
    <s v=""/>
    <s v="非会员"/>
    <s v="北京市"/>
    <m/>
    <d v="2019-04-24T22:04:48"/>
    <d v="2019-04-21T22:04:48"/>
    <n v="3"/>
    <n v="358.5"/>
    <n v="0"/>
    <n v="0"/>
  </r>
  <r>
    <n v="10004442"/>
    <d v="2019-03-10T00:00:00"/>
    <x v="0"/>
    <x v="7"/>
    <s v=""/>
    <s v="非会员"/>
    <s v="北京市"/>
    <s v="大兴区"/>
    <d v="2019-06-16T13:26:24"/>
    <d v="2019-06-11T13:26:24"/>
    <n v="6"/>
    <n v="625.74"/>
    <n v="0"/>
    <n v="0"/>
  </r>
  <r>
    <n v="10004443"/>
    <d v="2019-03-10T00:00:00"/>
    <x v="0"/>
    <x v="13"/>
    <s v=""/>
    <s v="非会员"/>
    <s v="北京市"/>
    <s v="丰台区"/>
    <d v="2019-06-17T16:19:12"/>
    <d v="2019-06-17T16:19:12"/>
    <n v="7"/>
    <n v="1030.75"/>
    <n v="0"/>
    <n v="0"/>
  </r>
  <r>
    <n v="10004444"/>
    <d v="2019-03-10T00:00:00"/>
    <x v="0"/>
    <x v="27"/>
    <s v=""/>
    <s v="非会员"/>
    <s v="北京市"/>
    <m/>
    <d v="2019-05-26T06:43:12"/>
    <d v="2019-05-21T06:43:12"/>
    <n v="5"/>
    <n v="658.35"/>
    <n v="0"/>
    <n v="0"/>
  </r>
  <r>
    <n v="10004445"/>
    <d v="2019-03-10T00:00:00"/>
    <x v="0"/>
    <x v="7"/>
    <s v=""/>
    <s v="非会员"/>
    <s v="北京市"/>
    <m/>
    <d v="2019-04-21T13:26:24"/>
    <d v="2019-04-20T13:26:24"/>
    <n v="3"/>
    <n v="326.49"/>
    <n v="0"/>
    <n v="0"/>
  </r>
  <r>
    <n v="10004446"/>
    <d v="2019-03-11T00:00:00"/>
    <x v="0"/>
    <x v="10"/>
    <d v="2019-03-12T00:00:00"/>
    <s v="VIP"/>
    <s v="北京市"/>
    <m/>
    <d v="2019-06-23T08:09:36"/>
    <d v="2019-06-23T08:09:36"/>
    <n v="0"/>
    <n v="0"/>
    <n v="6"/>
    <n v="320.04000000000002"/>
  </r>
  <r>
    <n v="10004447"/>
    <d v="2019-03-11T00:00:00"/>
    <x v="0"/>
    <x v="2"/>
    <s v=""/>
    <s v="非会员"/>
    <s v="北京市"/>
    <m/>
    <d v="2019-06-30T00:00:00"/>
    <d v="2019-06-25T00:00:00"/>
    <n v="7"/>
    <n v="700.63"/>
    <n v="0"/>
    <n v="0"/>
  </r>
  <r>
    <n v="10004448"/>
    <d v="2019-03-11T00:00:00"/>
    <x v="1"/>
    <x v="10"/>
    <s v=""/>
    <s v="非会员"/>
    <s v="北京市"/>
    <s v="通州区"/>
    <d v="2019-04-21T01:40:48"/>
    <d v="2019-04-20T01:40:48"/>
    <n v="3"/>
    <n v="446.64"/>
    <n v="0"/>
    <n v="0"/>
  </r>
  <r>
    <n v="10004449"/>
    <d v="2019-03-11T00:00:00"/>
    <x v="1"/>
    <x v="5"/>
    <d v="2019-03-13T00:00:00"/>
    <s v="VIP"/>
    <s v="北京市"/>
    <s v="丰台区"/>
    <d v="2019-06-20T00:14:24"/>
    <d v="2019-06-19T00:14:24"/>
    <n v="0"/>
    <n v="0"/>
    <n v="7"/>
    <n v="448.77"/>
  </r>
  <r>
    <n v="10004450"/>
    <d v="2019-03-11T00:00:00"/>
    <x v="0"/>
    <x v="10"/>
    <d v="2019-03-13T00:00:00"/>
    <s v="VIP"/>
    <s v="北京市"/>
    <s v="朝阳区"/>
    <d v="2019-06-27T18:43:12"/>
    <d v="2019-06-24T18:43:12"/>
    <n v="0"/>
    <n v="0"/>
    <n v="8"/>
    <n v="580.96"/>
  </r>
  <r>
    <n v="10004451"/>
    <d v="2019-03-11T00:00:00"/>
    <x v="0"/>
    <x v="24"/>
    <s v=""/>
    <s v="非会员"/>
    <s v="北京市"/>
    <m/>
    <d v="2019-05-09T22:33:36"/>
    <d v="2019-05-04T22:33:36"/>
    <n v="4"/>
    <n v="369.96"/>
    <n v="0"/>
    <n v="0"/>
  </r>
  <r>
    <n v="10004452"/>
    <d v="2019-03-11T00:00:00"/>
    <x v="0"/>
    <x v="24"/>
    <s v=""/>
    <s v="非会员"/>
    <s v="北京市"/>
    <m/>
    <d v="2019-06-17T18:57:36"/>
    <d v="2019-06-13T18:57:36"/>
    <n v="6"/>
    <n v="889.2"/>
    <n v="0"/>
    <n v="0"/>
  </r>
  <r>
    <n v="10004453"/>
    <d v="2019-03-12T00:00:00"/>
    <x v="1"/>
    <x v="19"/>
    <d v="2019-03-15T00:00:00"/>
    <s v="VIP"/>
    <s v="北京市"/>
    <m/>
    <d v="2019-06-23T09:36:00"/>
    <d v="2019-06-22T09:36:00"/>
    <n v="0"/>
    <n v="0"/>
    <n v="7"/>
    <n v="599.76"/>
  </r>
  <r>
    <n v="10004454"/>
    <d v="2019-03-12T00:00:00"/>
    <x v="0"/>
    <x v="14"/>
    <s v=""/>
    <s v="非会员"/>
    <s v="北京市"/>
    <s v="海淀区"/>
    <d v="2019-06-21T04:48:00"/>
    <d v="2019-06-18T04:48:00"/>
    <n v="7"/>
    <n v="617.96"/>
    <n v="0"/>
    <n v="0"/>
  </r>
  <r>
    <n v="10004455"/>
    <d v="2019-03-12T00:00:00"/>
    <x v="0"/>
    <x v="8"/>
    <s v=""/>
    <s v="非会员"/>
    <s v="北京市"/>
    <m/>
    <d v="2019-04-19T12:00:00"/>
    <d v="2019-04-15T12:00:00"/>
    <n v="2"/>
    <n v="224.62"/>
    <n v="0"/>
    <n v="0"/>
  </r>
  <r>
    <n v="10004456"/>
    <d v="2019-03-12T00:00:00"/>
    <x v="0"/>
    <x v="33"/>
    <d v="2019-03-15T00:00:00"/>
    <s v="VIP"/>
    <s v="北京市"/>
    <s v="海淀区"/>
    <d v="2019-06-19T00:00:00"/>
    <d v="2019-06-17T00:00:00"/>
    <n v="0"/>
    <n v="0"/>
    <n v="7"/>
    <n v="527.79999999999995"/>
  </r>
  <r>
    <n v="10004457"/>
    <d v="2019-03-13T00:00:00"/>
    <x v="0"/>
    <x v="8"/>
    <d v="2019-03-13T00:00:00"/>
    <s v="VIP"/>
    <s v="北京市"/>
    <m/>
    <d v="2019-06-30T00:00:00"/>
    <d v="2019-06-26T00:00:00"/>
    <n v="0"/>
    <n v="0"/>
    <n v="9"/>
    <n v="461.34"/>
  </r>
  <r>
    <n v="10004458"/>
    <d v="2019-03-13T00:00:00"/>
    <x v="0"/>
    <x v="26"/>
    <s v=""/>
    <s v="非会员"/>
    <s v="北京市"/>
    <m/>
    <d v="2019-04-17T23:16:48"/>
    <d v="2019-04-13T23:16:48"/>
    <n v="2"/>
    <n v="161.54"/>
    <n v="0"/>
    <n v="0"/>
  </r>
  <r>
    <n v="10004459"/>
    <d v="2019-03-13T00:00:00"/>
    <x v="0"/>
    <x v="12"/>
    <d v="2019-03-15T00:00:00"/>
    <s v="VIP"/>
    <s v="北京市"/>
    <m/>
    <d v="2019-06-28T21:50:24"/>
    <d v="2019-06-23T21:50:24"/>
    <n v="0"/>
    <n v="0"/>
    <n v="9"/>
    <n v="862.38"/>
  </r>
  <r>
    <n v="10004460"/>
    <d v="2019-03-13T00:00:00"/>
    <x v="0"/>
    <x v="9"/>
    <s v=""/>
    <s v="非会员"/>
    <s v="北京市"/>
    <s v="平谷区"/>
    <d v="2019-05-07T14:09:36"/>
    <d v="2019-05-07T14:09:36"/>
    <n v="4"/>
    <n v="334.2"/>
    <n v="0"/>
    <n v="0"/>
  </r>
  <r>
    <n v="10004461"/>
    <d v="2019-03-13T00:00:00"/>
    <x v="1"/>
    <x v="18"/>
    <s v=""/>
    <s v="非会员"/>
    <s v="北京市"/>
    <m/>
    <d v="2019-04-20T03:36:00"/>
    <d v="2019-04-16T03:36:00"/>
    <n v="2"/>
    <n v="267.2"/>
    <n v="0"/>
    <n v="0"/>
  </r>
  <r>
    <n v="10004462"/>
    <d v="2019-03-13T00:00:00"/>
    <x v="1"/>
    <x v="13"/>
    <s v=""/>
    <s v="非会员"/>
    <s v="北京市"/>
    <s v="西城区"/>
    <d v="2019-05-25T00:43:12"/>
    <d v="2019-05-23T00:43:12"/>
    <n v="5"/>
    <n v="536.65"/>
    <n v="0"/>
    <n v="0"/>
  </r>
  <r>
    <n v="10004463"/>
    <d v="2019-03-13T00:00:00"/>
    <x v="0"/>
    <x v="19"/>
    <s v=""/>
    <s v="非会员"/>
    <s v="北京市"/>
    <s v="西城区"/>
    <d v="2019-06-20T04:33:36"/>
    <d v="2019-06-17T04:33:36"/>
    <n v="6"/>
    <n v="549.96"/>
    <n v="0"/>
    <n v="0"/>
  </r>
  <r>
    <n v="10004464"/>
    <d v="2019-03-13T00:00:00"/>
    <x v="0"/>
    <x v="41"/>
    <s v=""/>
    <s v="非会员"/>
    <s v="北京市"/>
    <m/>
    <d v="2019-06-24T13:12:00"/>
    <d v="2019-06-22T13:12:00"/>
    <n v="7"/>
    <n v="810.39"/>
    <n v="0"/>
    <n v="0"/>
  </r>
  <r>
    <n v="10004465"/>
    <d v="2019-03-13T00:00:00"/>
    <x v="1"/>
    <x v="32"/>
    <s v=""/>
    <s v="非会员"/>
    <s v="北京市"/>
    <m/>
    <d v="2019-06-13T15:36:00"/>
    <d v="2019-06-12T15:36:00"/>
    <n v="6"/>
    <n v="694.98"/>
    <n v="0"/>
    <n v="0"/>
  </r>
  <r>
    <n v="10004466"/>
    <d v="2019-03-13T00:00:00"/>
    <x v="1"/>
    <x v="23"/>
    <d v="2019-03-13T00:00:00"/>
    <s v="VIP"/>
    <s v="北京市"/>
    <s v="海淀区"/>
    <d v="2019-06-20T04:33:36"/>
    <d v="2019-06-16T04:33:36"/>
    <n v="0"/>
    <n v="0"/>
    <n v="6"/>
    <n v="354.42"/>
  </r>
  <r>
    <n v="10004467"/>
    <d v="2019-03-14T00:00:00"/>
    <x v="0"/>
    <x v="4"/>
    <d v="2019-03-14T00:00:00"/>
    <s v="VIP"/>
    <s v="北京市"/>
    <m/>
    <d v="2019-06-25T16:19:12"/>
    <d v="2019-06-22T16:19:12"/>
    <n v="0"/>
    <n v="0"/>
    <n v="9"/>
    <n v="847.71"/>
  </r>
  <r>
    <n v="10004468"/>
    <d v="2019-03-14T00:00:00"/>
    <x v="0"/>
    <x v="19"/>
    <d v="2019-03-15T00:00:00"/>
    <s v="VIP"/>
    <s v="北京市"/>
    <s v="丰台区"/>
    <d v="2019-06-30T00:00:00"/>
    <d v="2019-06-30T00:00:00"/>
    <n v="0"/>
    <n v="0"/>
    <n v="10"/>
    <n v="592.5"/>
  </r>
  <r>
    <n v="10004469"/>
    <d v="2019-03-14T00:00:00"/>
    <x v="0"/>
    <x v="22"/>
    <d v="2019-03-14T00:00:00"/>
    <s v="VIP"/>
    <s v="北京市"/>
    <m/>
    <d v="2019-06-24T14:24:00"/>
    <d v="2019-06-20T14:24:00"/>
    <n v="0"/>
    <n v="0"/>
    <n v="6"/>
    <n v="441.9"/>
  </r>
  <r>
    <n v="10004470"/>
    <d v="2019-03-14T00:00:00"/>
    <x v="0"/>
    <x v="24"/>
    <d v="2019-03-16T00:00:00"/>
    <s v="VIP"/>
    <s v="北京市"/>
    <m/>
    <d v="2019-06-19T04:48:00"/>
    <d v="2019-06-17T04:48:00"/>
    <n v="0"/>
    <n v="0"/>
    <n v="9"/>
    <n v="493.29"/>
  </r>
  <r>
    <n v="10004471"/>
    <d v="2019-03-15T00:00:00"/>
    <x v="1"/>
    <x v="12"/>
    <d v="2019-03-15T00:00:00"/>
    <s v="VIP"/>
    <s v="北京市"/>
    <m/>
    <d v="2019-06-22T12:14:24"/>
    <d v="2019-06-21T12:14:24"/>
    <n v="0"/>
    <n v="0"/>
    <n v="6"/>
    <n v="502.02"/>
  </r>
  <r>
    <n v="10004472"/>
    <d v="2019-03-15T00:00:00"/>
    <x v="1"/>
    <x v="30"/>
    <d v="2019-03-16T00:00:00"/>
    <s v="VIP"/>
    <s v="北京市"/>
    <m/>
    <d v="2019-06-28T22:19:12"/>
    <d v="2019-06-26T22:19:12"/>
    <n v="0"/>
    <n v="0"/>
    <n v="5"/>
    <n v="267.95"/>
  </r>
  <r>
    <n v="10004473"/>
    <d v="2019-03-15T00:00:00"/>
    <x v="0"/>
    <x v="25"/>
    <d v="2019-03-17T00:00:00"/>
    <s v="VIP"/>
    <s v="北京市"/>
    <s v="海淀区"/>
    <d v="2019-06-22T12:14:24"/>
    <d v="2019-06-21T12:14:24"/>
    <n v="0"/>
    <n v="0"/>
    <n v="5"/>
    <n v="429.15"/>
  </r>
  <r>
    <n v="10004474"/>
    <d v="2019-03-15T00:00:00"/>
    <x v="0"/>
    <x v="18"/>
    <s v=""/>
    <s v="非会员"/>
    <s v="北京市"/>
    <m/>
    <d v="2019-06-22T12:14:24"/>
    <d v="2019-06-20T12:14:24"/>
    <n v="7"/>
    <n v="661.01"/>
    <n v="0"/>
    <n v="0"/>
  </r>
  <r>
    <n v="10004475"/>
    <d v="2019-03-15T00:00:00"/>
    <x v="0"/>
    <x v="7"/>
    <s v=""/>
    <s v="非会员"/>
    <s v="北京市"/>
    <s v="朝阳区"/>
    <d v="2019-04-28T22:33:36"/>
    <d v="2019-04-26T22:33:36"/>
    <n v="3"/>
    <n v="429.3"/>
    <n v="0"/>
    <n v="0"/>
  </r>
  <r>
    <n v="10004476"/>
    <d v="2019-03-15T00:00:00"/>
    <x v="1"/>
    <x v="30"/>
    <d v="2019-03-15T00:00:00"/>
    <s v="VIP"/>
    <s v="北京市"/>
    <s v="西城区"/>
    <d v="2019-06-28T22:19:12"/>
    <d v="2019-06-24T22:19:12"/>
    <n v="0"/>
    <n v="0"/>
    <n v="7"/>
    <n v="375.83"/>
  </r>
  <r>
    <n v="10004477"/>
    <d v="2019-03-16T00:00:00"/>
    <x v="0"/>
    <x v="18"/>
    <s v=""/>
    <s v="非会员"/>
    <s v="北京市"/>
    <s v="丰台区"/>
    <d v="2019-04-25T06:43:12"/>
    <d v="2019-04-24T06:43:12"/>
    <n v="3"/>
    <n v="447.24"/>
    <n v="0"/>
    <n v="0"/>
  </r>
  <r>
    <n v="10004478"/>
    <d v="2019-03-16T00:00:00"/>
    <x v="0"/>
    <x v="21"/>
    <s v=""/>
    <s v="非会员"/>
    <s v="北京市"/>
    <s v="西城区"/>
    <d v="2019-06-15T03:50:24"/>
    <d v="2019-06-14T03:50:24"/>
    <n v="6"/>
    <n v="768.3"/>
    <n v="0"/>
    <n v="0"/>
  </r>
  <r>
    <n v="10004479"/>
    <d v="2019-03-17T00:00:00"/>
    <x v="0"/>
    <x v="21"/>
    <s v=""/>
    <s v="非会员"/>
    <s v="北京市"/>
    <s v="朝阳区"/>
    <d v="2019-06-23T16:48:00"/>
    <d v="2019-06-18T16:48:00"/>
    <n v="6"/>
    <n v="897.24"/>
    <n v="0"/>
    <n v="0"/>
  </r>
  <r>
    <n v="10004480"/>
    <d v="2019-03-17T00:00:00"/>
    <x v="0"/>
    <x v="26"/>
    <s v=""/>
    <s v="非会员"/>
    <s v="北京市"/>
    <m/>
    <d v="2019-06-02T16:48:00"/>
    <d v="2019-05-31T16:48:00"/>
    <n v="5"/>
    <n v="597.1"/>
    <n v="0"/>
    <n v="0"/>
  </r>
  <r>
    <n v="10004481"/>
    <d v="2019-03-17T00:00:00"/>
    <x v="1"/>
    <x v="27"/>
    <s v=""/>
    <s v="非会员"/>
    <s v="北京市"/>
    <m/>
    <d v="2019-05-21T02:24:00"/>
    <d v="2019-05-18T02:24:00"/>
    <n v="4"/>
    <n v="332.44"/>
    <n v="0"/>
    <n v="0"/>
  </r>
  <r>
    <n v="10004482"/>
    <d v="2019-03-17T00:00:00"/>
    <x v="0"/>
    <x v="23"/>
    <d v="2019-03-18T00:00:00"/>
    <s v="VIP"/>
    <s v="北京市"/>
    <m/>
    <d v="2019-06-25T19:12:00"/>
    <d v="2019-06-21T19:12:00"/>
    <n v="0"/>
    <n v="0"/>
    <n v="7"/>
    <n v="353.92"/>
  </r>
  <r>
    <n v="10004483"/>
    <d v="2019-03-17T00:00:00"/>
    <x v="1"/>
    <x v="4"/>
    <d v="2019-03-19T00:00:00"/>
    <s v="VIP"/>
    <s v="北京市"/>
    <m/>
    <d v="2019-06-25T19:12:00"/>
    <d v="2019-06-24T19:12:00"/>
    <n v="0"/>
    <n v="0"/>
    <n v="6"/>
    <n v="417.72"/>
  </r>
  <r>
    <n v="10004484"/>
    <d v="2019-03-17T00:00:00"/>
    <x v="0"/>
    <x v="27"/>
    <d v="2019-03-17T00:00:00"/>
    <s v="VIP"/>
    <s v="北京市"/>
    <m/>
    <d v="2019-06-21T14:24:00"/>
    <d v="2019-06-17T14:24:00"/>
    <n v="0"/>
    <n v="0"/>
    <n v="11"/>
    <n v="852.39"/>
  </r>
  <r>
    <n v="10004485"/>
    <d v="2019-03-18T00:00:00"/>
    <x v="1"/>
    <x v="22"/>
    <d v="2019-03-19T00:00:00"/>
    <s v="VIP"/>
    <s v="北京市"/>
    <m/>
    <d v="2019-06-22T17:16:48"/>
    <d v="2019-06-18T17:16:48"/>
    <n v="0"/>
    <n v="0"/>
    <n v="7"/>
    <n v="557.62"/>
  </r>
  <r>
    <n v="10004486"/>
    <d v="2019-03-18T00:00:00"/>
    <x v="0"/>
    <x v="13"/>
    <s v=""/>
    <s v="非会员"/>
    <s v="北京市"/>
    <s v="朝阳区"/>
    <d v="2019-06-04T00:00:00"/>
    <d v="2019-06-01T00:00:00"/>
    <n v="5"/>
    <n v="501"/>
    <n v="0"/>
    <n v="0"/>
  </r>
  <r>
    <n v="10004487"/>
    <d v="2019-03-18T00:00:00"/>
    <x v="0"/>
    <x v="12"/>
    <d v="2019-03-19T00:00:00"/>
    <s v="VIP"/>
    <s v="北京市"/>
    <m/>
    <d v="2019-06-23T18:14:24"/>
    <d v="2019-06-21T18:14:24"/>
    <n v="0"/>
    <n v="0"/>
    <n v="9"/>
    <n v="859.23"/>
  </r>
  <r>
    <n v="10004488"/>
    <d v="2019-03-18T00:00:00"/>
    <x v="0"/>
    <x v="36"/>
    <s v=""/>
    <s v="非会员"/>
    <s v="北京市"/>
    <m/>
    <d v="2019-05-01T17:16:48"/>
    <d v="2019-04-27T17:16:48"/>
    <n v="3"/>
    <n v="351.9"/>
    <n v="0"/>
    <n v="0"/>
  </r>
  <r>
    <n v="10004489"/>
    <d v="2019-03-18T00:00:00"/>
    <x v="0"/>
    <x v="27"/>
    <d v="2019-03-19T00:00:00"/>
    <s v="VIP"/>
    <s v="北京市"/>
    <s v="昌平区"/>
    <d v="2019-06-25T20:09:36"/>
    <d v="2019-06-23T20:09:36"/>
    <n v="0"/>
    <n v="0"/>
    <n v="11"/>
    <n v="941.27"/>
  </r>
  <r>
    <n v="10004490"/>
    <d v="2019-03-18T00:00:00"/>
    <x v="0"/>
    <x v="12"/>
    <d v="2019-03-21T00:00:00"/>
    <s v="VIP"/>
    <s v="北京市"/>
    <s v="西城区"/>
    <d v="2019-06-28T23:02:24"/>
    <d v="2019-06-23T23:02:24"/>
    <n v="0"/>
    <n v="0"/>
    <n v="7"/>
    <n v="644.91"/>
  </r>
  <r>
    <n v="10004491"/>
    <d v="2019-03-18T00:00:00"/>
    <x v="1"/>
    <x v="18"/>
    <s v=""/>
    <s v="非会员"/>
    <s v="北京市"/>
    <s v="海淀区"/>
    <d v="2019-05-04T20:09:36"/>
    <d v="2019-05-03T20:09:36"/>
    <n v="3"/>
    <n v="279.51"/>
    <n v="0"/>
    <n v="0"/>
  </r>
  <r>
    <n v="10004492"/>
    <d v="2019-03-19T00:00:00"/>
    <x v="0"/>
    <x v="18"/>
    <s v=""/>
    <s v="非会员"/>
    <s v="北京市"/>
    <m/>
    <d v="2019-04-29T04:48:00"/>
    <d v="2019-04-28T04:48:00"/>
    <n v="3"/>
    <n v="259.83"/>
    <n v="0"/>
    <n v="0"/>
  </r>
  <r>
    <n v="10004493"/>
    <d v="2019-03-19T00:00:00"/>
    <x v="0"/>
    <x v="28"/>
    <s v=""/>
    <s v="非会员"/>
    <s v="北京市"/>
    <s v="朝阳区"/>
    <d v="2019-06-05T06:43:12"/>
    <d v="2019-05-31T06:43:12"/>
    <n v="5"/>
    <n v="554.25"/>
    <n v="0"/>
    <n v="0"/>
  </r>
  <r>
    <n v="10004494"/>
    <d v="2019-03-19T00:00:00"/>
    <x v="0"/>
    <x v="26"/>
    <s v=""/>
    <s v="非会员"/>
    <s v="北京市"/>
    <s v="丰台区"/>
    <d v="2019-05-15T16:19:12"/>
    <d v="2019-05-11T16:19:12"/>
    <n v="4"/>
    <n v="367.04"/>
    <n v="0"/>
    <n v="0"/>
  </r>
  <r>
    <n v="10004495"/>
    <d v="2019-03-19T00:00:00"/>
    <x v="0"/>
    <x v="9"/>
    <d v="2019-03-20T00:00:00"/>
    <s v="VIP"/>
    <s v="北京市"/>
    <s v="平谷区"/>
    <d v="2019-06-19T16:48:00"/>
    <d v="2019-06-17T16:48:00"/>
    <n v="0"/>
    <n v="0"/>
    <n v="9"/>
    <n v="580.14"/>
  </r>
  <r>
    <n v="10004496"/>
    <d v="2019-03-19T00:00:00"/>
    <x v="0"/>
    <x v="18"/>
    <s v=""/>
    <s v="非会员"/>
    <s v="北京市"/>
    <s v="西城区"/>
    <d v="2019-06-08T08:52:48"/>
    <d v="2019-06-05T08:52:48"/>
    <n v="5"/>
    <n v="553.79999999999995"/>
    <n v="0"/>
    <n v="0"/>
  </r>
  <r>
    <n v="10004497"/>
    <d v="2019-03-20T00:00:00"/>
    <x v="1"/>
    <x v="13"/>
    <s v=""/>
    <s v="非会员"/>
    <s v="北京市"/>
    <m/>
    <d v="2019-05-19T04:19:12"/>
    <d v="2019-05-17T04:19:12"/>
    <n v="4"/>
    <n v="495"/>
    <n v="0"/>
    <n v="0"/>
  </r>
  <r>
    <n v="10004498"/>
    <d v="2019-03-20T00:00:00"/>
    <x v="0"/>
    <x v="27"/>
    <d v="2019-03-22T00:00:00"/>
    <s v="VIP"/>
    <s v="北京市"/>
    <m/>
    <d v="2019-06-19T19:12:00"/>
    <d v="2019-06-14T19:12:00"/>
    <n v="0"/>
    <n v="0"/>
    <n v="7"/>
    <n v="482.37"/>
  </r>
  <r>
    <n v="10004499"/>
    <d v="2019-03-20T00:00:00"/>
    <x v="0"/>
    <x v="4"/>
    <d v="2019-03-22T00:00:00"/>
    <s v="VIP"/>
    <s v="北京市"/>
    <m/>
    <d v="2019-06-19T19:12:00"/>
    <d v="2019-06-19T19:12:00"/>
    <n v="0"/>
    <n v="0"/>
    <n v="8"/>
    <n v="466.8"/>
  </r>
  <r>
    <n v="10004500"/>
    <d v="2019-03-20T00:00:00"/>
    <x v="1"/>
    <x v="41"/>
    <s v=""/>
    <s v="非会员"/>
    <s v="北京市"/>
    <m/>
    <d v="2019-05-27T08:09:36"/>
    <d v="2019-05-23T08:09:36"/>
    <n v="4"/>
    <n v="565.67999999999995"/>
    <n v="0"/>
    <n v="0"/>
  </r>
  <r>
    <n v="10004501"/>
    <d v="2019-03-21T00:00:00"/>
    <x v="0"/>
    <x v="22"/>
    <d v="2019-03-22T00:00:00"/>
    <s v="VIP"/>
    <s v="北京市"/>
    <m/>
    <d v="2019-06-30T00:00:00"/>
    <d v="2019-06-26T00:00:00"/>
    <n v="0"/>
    <n v="0"/>
    <n v="7"/>
    <n v="667.17"/>
  </r>
  <r>
    <n v="10004502"/>
    <d v="2019-03-22T00:00:00"/>
    <x v="0"/>
    <x v="3"/>
    <d v="2019-03-24T00:00:00"/>
    <s v="VIP"/>
    <s v="北京市"/>
    <s v="昌平区"/>
    <d v="2019-06-30T00:00:00"/>
    <d v="2019-06-30T00:00:00"/>
    <n v="0"/>
    <n v="0"/>
    <n v="7"/>
    <n v="427.98"/>
  </r>
  <r>
    <n v="10004503"/>
    <d v="2019-03-22T00:00:00"/>
    <x v="1"/>
    <x v="18"/>
    <s v=""/>
    <s v="非会员"/>
    <s v="北京市"/>
    <s v="海淀区"/>
    <d v="2019-04-29T00:00:00"/>
    <d v="2019-04-29T00:00:00"/>
    <n v="3"/>
    <n v="354.72"/>
    <n v="0"/>
    <n v="0"/>
  </r>
  <r>
    <n v="10004504"/>
    <d v="2019-03-22T00:00:00"/>
    <x v="1"/>
    <x v="8"/>
    <d v="2019-03-25T00:00:00"/>
    <s v="VIP"/>
    <s v="北京市"/>
    <m/>
    <d v="2019-06-25T00:00:00"/>
    <d v="2019-06-20T00:00:00"/>
    <n v="0"/>
    <n v="0"/>
    <n v="7"/>
    <n v="455.84"/>
  </r>
  <r>
    <n v="10004505"/>
    <d v="2019-03-22T00:00:00"/>
    <x v="1"/>
    <x v="23"/>
    <s v=""/>
    <s v="非会员"/>
    <s v="北京市"/>
    <s v="朝阳区"/>
    <d v="2019-05-30T00:00:00"/>
    <d v="2019-05-25T00:00:00"/>
    <n v="4"/>
    <n v="466.64"/>
    <n v="0"/>
    <n v="0"/>
  </r>
  <r>
    <n v="10004506"/>
    <d v="2019-03-22T00:00:00"/>
    <x v="0"/>
    <x v="19"/>
    <d v="2019-03-25T00:00:00"/>
    <s v="VIP"/>
    <s v="北京市"/>
    <m/>
    <d v="2019-06-27T00:00:00"/>
    <d v="2019-06-27T00:00:00"/>
    <n v="0"/>
    <n v="0"/>
    <n v="5"/>
    <n v="354.95"/>
  </r>
  <r>
    <n v="10004507"/>
    <d v="2019-03-22T00:00:00"/>
    <x v="0"/>
    <x v="15"/>
    <d v="2019-03-24T00:00:00"/>
    <s v="VIP"/>
    <s v="北京市"/>
    <m/>
    <d v="2019-06-20T00:00:00"/>
    <d v="2019-06-19T00:00:00"/>
    <n v="0"/>
    <n v="0"/>
    <n v="12"/>
    <n v="998.52"/>
  </r>
  <r>
    <n v="10004508"/>
    <d v="2019-03-22T00:00:00"/>
    <x v="0"/>
    <x v="5"/>
    <d v="2019-03-24T00:00:00"/>
    <s v="VIP"/>
    <s v="北京市"/>
    <s v="通州区"/>
    <d v="2019-06-21T00:00:00"/>
    <d v="2019-06-19T00:00:00"/>
    <n v="0"/>
    <n v="0"/>
    <n v="10"/>
    <n v="942.6"/>
  </r>
  <r>
    <n v="10004509"/>
    <d v="2019-03-22T00:00:00"/>
    <x v="1"/>
    <x v="30"/>
    <d v="2019-03-23T00:00:00"/>
    <s v="VIP"/>
    <s v="北京市"/>
    <s v="朝阳区"/>
    <d v="2019-06-22T00:00:00"/>
    <d v="2019-06-19T00:00:00"/>
    <n v="0"/>
    <n v="0"/>
    <n v="11"/>
    <n v="884.84"/>
  </r>
  <r>
    <n v="10004510"/>
    <d v="2019-03-22T00:00:00"/>
    <x v="1"/>
    <x v="0"/>
    <s v=""/>
    <s v="非会员"/>
    <s v="北京市"/>
    <m/>
    <d v="2019-05-23T00:00:00"/>
    <d v="2019-05-23T00:00:00"/>
    <n v="4"/>
    <n v="506.16"/>
    <n v="0"/>
    <n v="0"/>
  </r>
  <r>
    <n v="10004511"/>
    <d v="2019-03-22T00:00:00"/>
    <x v="0"/>
    <x v="27"/>
    <d v="2019-03-25T00:00:00"/>
    <s v="VIP"/>
    <s v="北京市"/>
    <s v="朝阳区"/>
    <d v="2019-06-23T00:00:00"/>
    <d v="2019-06-23T00:00:00"/>
    <n v="0"/>
    <n v="0"/>
    <n v="5"/>
    <n v="418.45"/>
  </r>
  <r>
    <n v="10004512"/>
    <d v="2019-03-22T00:00:00"/>
    <x v="0"/>
    <x v="36"/>
    <s v=""/>
    <s v="非会员"/>
    <s v="北京市"/>
    <m/>
    <d v="2019-06-21T00:00:00"/>
    <d v="2019-06-18T00:00:00"/>
    <n v="6"/>
    <n v="899.16"/>
    <n v="0"/>
    <n v="0"/>
  </r>
  <r>
    <n v="10004513"/>
    <d v="2019-03-24T00:00:00"/>
    <x v="1"/>
    <x v="21"/>
    <s v=""/>
    <s v="非会员"/>
    <s v="北京市"/>
    <m/>
    <d v="2019-06-29T00:28:48"/>
    <d v="2019-06-29T00:28:48"/>
    <n v="6"/>
    <n v="860.94"/>
    <n v="0"/>
    <n v="0"/>
  </r>
  <r>
    <n v="10004514"/>
    <d v="2019-03-24T00:00:00"/>
    <x v="1"/>
    <x v="12"/>
    <d v="2019-03-27T00:00:00"/>
    <s v="VIP"/>
    <s v="北京市"/>
    <m/>
    <d v="2019-06-26T01:55:12"/>
    <d v="2019-06-23T01:55:12"/>
    <n v="0"/>
    <n v="0"/>
    <n v="7"/>
    <n v="675.64"/>
  </r>
  <r>
    <n v="10004515"/>
    <d v="2019-03-24T00:00:00"/>
    <x v="1"/>
    <x v="4"/>
    <d v="2019-03-24T00:00:00"/>
    <s v="VIP"/>
    <s v="北京市"/>
    <s v="朝阳区"/>
    <d v="2019-06-20T04:48:00"/>
    <d v="2019-06-18T04:48:00"/>
    <n v="0"/>
    <n v="0"/>
    <n v="8"/>
    <n v="415.84"/>
  </r>
  <r>
    <n v="10004516"/>
    <d v="2019-03-24T00:00:00"/>
    <x v="0"/>
    <x v="10"/>
    <s v=""/>
    <s v="非会员"/>
    <s v="北京市"/>
    <s v="朝阳区"/>
    <d v="2019-05-05T03:21:36"/>
    <d v="2019-04-30T03:21:36"/>
    <n v="2"/>
    <n v="258.52"/>
    <n v="0"/>
    <n v="0"/>
  </r>
  <r>
    <n v="10004517"/>
    <d v="2019-03-24T00:00:00"/>
    <x v="0"/>
    <x v="36"/>
    <s v=""/>
    <s v="非会员"/>
    <s v="北京市"/>
    <s v="海淀区"/>
    <d v="2019-05-30T14:52:48"/>
    <d v="2019-05-26T14:52:48"/>
    <n v="4"/>
    <n v="394.24"/>
    <n v="0"/>
    <n v="0"/>
  </r>
  <r>
    <n v="10004518"/>
    <d v="2019-03-25T00:00:00"/>
    <x v="0"/>
    <x v="22"/>
    <d v="2019-03-28T00:00:00"/>
    <s v="VIP"/>
    <s v="北京市"/>
    <m/>
    <d v="2019-06-27T02:09:36"/>
    <d v="2019-06-26T02:09:36"/>
    <n v="0"/>
    <n v="0"/>
    <n v="4"/>
    <n v="288.16000000000003"/>
  </r>
  <r>
    <n v="10004519"/>
    <d v="2019-03-25T00:00:00"/>
    <x v="1"/>
    <x v="10"/>
    <d v="2019-03-28T00:00:00"/>
    <s v="VIP"/>
    <s v="北京市"/>
    <m/>
    <d v="2019-06-27T02:09:36"/>
    <d v="2019-06-25T02:09:36"/>
    <n v="0"/>
    <n v="0"/>
    <n v="5"/>
    <n v="340"/>
  </r>
  <r>
    <n v="10004520"/>
    <d v="2019-03-25T00:00:00"/>
    <x v="1"/>
    <x v="0"/>
    <s v=""/>
    <s v="非会员"/>
    <s v="北京市"/>
    <s v="海淀区"/>
    <d v="2019-06-16T10:04:48"/>
    <d v="2019-06-12T10:04:48"/>
    <n v="5"/>
    <n v="465"/>
    <n v="0"/>
    <n v="0"/>
  </r>
  <r>
    <n v="10004521"/>
    <d v="2019-03-25T00:00:00"/>
    <x v="1"/>
    <x v="23"/>
    <d v="2019-03-25T00:00:00"/>
    <s v="VIP"/>
    <s v="北京市"/>
    <s v="昌平区"/>
    <d v="2019-06-28T01:26:24"/>
    <d v="2019-06-26T01:26:24"/>
    <n v="0"/>
    <n v="0"/>
    <n v="7"/>
    <n v="440.37"/>
  </r>
  <r>
    <n v="10004522"/>
    <d v="2019-03-25T00:00:00"/>
    <x v="1"/>
    <x v="21"/>
    <d v="2019-03-28T00:00:00"/>
    <s v="VIP"/>
    <s v="北京市"/>
    <m/>
    <d v="2019-06-25T03:36:00"/>
    <d v="2019-06-22T03:36:00"/>
    <n v="0"/>
    <n v="0"/>
    <n v="13"/>
    <n v="1150.76"/>
  </r>
  <r>
    <n v="10004523"/>
    <d v="2019-03-25T00:00:00"/>
    <x v="0"/>
    <x v="9"/>
    <s v=""/>
    <s v="非会员"/>
    <s v="北京市"/>
    <m/>
    <d v="2019-06-16T10:04:48"/>
    <d v="2019-06-13T10:04:48"/>
    <n v="5"/>
    <n v="718"/>
    <n v="0"/>
    <n v="0"/>
  </r>
  <r>
    <n v="10004524"/>
    <d v="2019-03-26T00:00:00"/>
    <x v="1"/>
    <x v="25"/>
    <d v="2019-03-29T00:00:00"/>
    <s v="VIP"/>
    <s v="北京市"/>
    <m/>
    <d v="2019-06-29T00:57:36"/>
    <d v="2019-06-27T00:57:36"/>
    <n v="0"/>
    <n v="0"/>
    <n v="9"/>
    <n v="584.1"/>
  </r>
  <r>
    <n v="10004525"/>
    <d v="2019-03-26T00:00:00"/>
    <x v="1"/>
    <x v="25"/>
    <d v="2019-03-28T00:00:00"/>
    <s v="VIP"/>
    <s v="北京市"/>
    <s v="西城区"/>
    <d v="2019-06-30T00:00:00"/>
    <d v="2019-06-28T00:00:00"/>
    <n v="0"/>
    <n v="0"/>
    <n v="4"/>
    <n v="339.92"/>
  </r>
  <r>
    <n v="10004526"/>
    <d v="2019-03-26T00:00:00"/>
    <x v="1"/>
    <x v="10"/>
    <d v="2019-03-28T00:00:00"/>
    <s v="VIP"/>
    <s v="北京市"/>
    <s v="西城区"/>
    <d v="2019-06-29T00:57:36"/>
    <d v="2019-06-24T00:57:36"/>
    <n v="0"/>
    <n v="0"/>
    <n v="7"/>
    <n v="509.6"/>
  </r>
  <r>
    <n v="10004527"/>
    <d v="2019-03-26T00:00:00"/>
    <x v="0"/>
    <x v="19"/>
    <d v="2019-03-28T00:00:00"/>
    <s v="VIP"/>
    <s v="北京市"/>
    <m/>
    <d v="2019-06-24T05:45:36"/>
    <d v="2019-06-21T05:45:36"/>
    <n v="0"/>
    <n v="0"/>
    <n v="5"/>
    <n v="439.55"/>
  </r>
  <r>
    <n v="10004528"/>
    <d v="2019-03-26T00:00:00"/>
    <x v="0"/>
    <x v="10"/>
    <d v="2019-03-29T00:00:00"/>
    <s v="VIP"/>
    <s v="北京市"/>
    <m/>
    <d v="2019-06-24T05:45:36"/>
    <d v="2019-06-20T05:45:36"/>
    <n v="0"/>
    <n v="0"/>
    <n v="7"/>
    <n v="641.41"/>
  </r>
  <r>
    <n v="10004529"/>
    <d v="2019-03-26T00:00:00"/>
    <x v="1"/>
    <x v="32"/>
    <d v="2019-03-28T00:00:00"/>
    <s v="VIP"/>
    <s v="北京市"/>
    <s v="海淀区"/>
    <d v="2019-06-25T04:48:00"/>
    <d v="2019-06-23T04:48:00"/>
    <n v="0"/>
    <n v="0"/>
    <n v="7"/>
    <n v="571.97"/>
  </r>
  <r>
    <n v="10004530"/>
    <d v="2019-03-27T00:00:00"/>
    <x v="1"/>
    <x v="0"/>
    <s v=""/>
    <s v="非会员"/>
    <s v="北京市"/>
    <s v="海淀区"/>
    <d v="2019-06-01T12:00:00"/>
    <d v="2019-05-27T12:00:00"/>
    <n v="4"/>
    <n v="426.08"/>
    <n v="0"/>
    <n v="0"/>
  </r>
  <r>
    <n v="10004531"/>
    <d v="2019-03-27T00:00:00"/>
    <x v="0"/>
    <x v="22"/>
    <d v="2019-03-28T00:00:00"/>
    <s v="VIP"/>
    <s v="北京市"/>
    <m/>
    <d v="2019-06-21T10:48:00"/>
    <d v="2019-06-19T10:48:00"/>
    <n v="0"/>
    <n v="0"/>
    <n v="9"/>
    <n v="635.49"/>
  </r>
  <r>
    <n v="10004532"/>
    <d v="2019-03-27T00:00:00"/>
    <x v="0"/>
    <x v="21"/>
    <s v=""/>
    <s v="非会员"/>
    <s v="北京市"/>
    <s v="丰台区"/>
    <d v="2019-06-28T02:24:00"/>
    <d v="2019-06-28T02:24:00"/>
    <n v="6"/>
    <n v="818.76"/>
    <n v="0"/>
    <n v="0"/>
  </r>
  <r>
    <n v="10004533"/>
    <d v="2019-03-27T00:00:00"/>
    <x v="1"/>
    <x v="7"/>
    <s v=""/>
    <s v="非会员"/>
    <s v="北京市"/>
    <s v="朝阳区"/>
    <d v="2019-06-10T01:12:00"/>
    <d v="2019-06-07T01:12:00"/>
    <n v="5"/>
    <n v="605.79999999999995"/>
    <n v="0"/>
    <n v="0"/>
  </r>
  <r>
    <n v="10004534"/>
    <d v="2019-03-28T00:00:00"/>
    <x v="0"/>
    <x v="18"/>
    <s v=""/>
    <s v="非会员"/>
    <s v="北京市"/>
    <m/>
    <d v="2019-05-13T01:26:24"/>
    <d v="2019-05-08T01:26:24"/>
    <n v="3"/>
    <n v="323.07"/>
    <n v="0"/>
    <n v="0"/>
  </r>
  <r>
    <n v="10004535"/>
    <d v="2019-03-28T00:00:00"/>
    <x v="1"/>
    <x v="18"/>
    <s v=""/>
    <s v="非会员"/>
    <s v="北京市"/>
    <m/>
    <d v="2019-06-11T04:48:00"/>
    <d v="2019-06-10T04:48:00"/>
    <n v="5"/>
    <n v="655.85"/>
    <n v="0"/>
    <n v="0"/>
  </r>
  <r>
    <n v="10004536"/>
    <d v="2019-03-28T00:00:00"/>
    <x v="0"/>
    <x v="5"/>
    <d v="2019-03-28T00:00:00"/>
    <s v="VIP"/>
    <s v="北京市"/>
    <s v="房山区"/>
    <d v="2019-06-24T08:38:24"/>
    <d v="2019-06-20T08:38:24"/>
    <n v="0"/>
    <n v="0"/>
    <n v="10"/>
    <n v="615.79999999999995"/>
  </r>
  <r>
    <n v="10004537"/>
    <d v="2019-03-28T00:00:00"/>
    <x v="0"/>
    <x v="22"/>
    <d v="2019-03-29T00:00:00"/>
    <s v="VIP"/>
    <s v="北京市"/>
    <m/>
    <d v="2019-06-26T05:45:36"/>
    <d v="2019-06-26T05:45:36"/>
    <n v="0"/>
    <n v="0"/>
    <n v="8"/>
    <n v="622.48"/>
  </r>
  <r>
    <n v="10004538"/>
    <d v="2019-03-29T00:00:00"/>
    <x v="0"/>
    <x v="0"/>
    <s v=""/>
    <s v="非会员"/>
    <s v="北京市"/>
    <s v="海淀区"/>
    <d v="2019-05-25T15:50:24"/>
    <d v="2019-05-24T15:50:24"/>
    <n v="4"/>
    <n v="467.84"/>
    <n v="0"/>
    <n v="0"/>
  </r>
  <r>
    <n v="10004540"/>
    <d v="2019-03-30T00:00:00"/>
    <x v="0"/>
    <x v="20"/>
    <s v=""/>
    <s v="非会员"/>
    <s v="北京市"/>
    <m/>
    <d v="2019-05-31T13:26:24"/>
    <d v="2019-05-28T13:26:24"/>
    <n v="4"/>
    <n v="323.44"/>
    <n v="0"/>
    <n v="0"/>
  </r>
  <r>
    <n v="10004541"/>
    <d v="2019-03-30T00:00:00"/>
    <x v="0"/>
    <x v="8"/>
    <d v="2019-04-02T00:00:00"/>
    <s v="VIP"/>
    <s v="北京市"/>
    <m/>
    <d v="2019-06-30T00:00:00"/>
    <d v="2019-06-30T00:00:00"/>
    <n v="0"/>
    <n v="0"/>
    <n v="13"/>
    <n v="1170.26"/>
  </r>
  <r>
    <n v="10004542"/>
    <d v="2019-03-30T00:00:00"/>
    <x v="0"/>
    <x v="0"/>
    <s v=""/>
    <s v="非会员"/>
    <s v="北京市"/>
    <m/>
    <d v="2019-05-22T08:38:24"/>
    <d v="2019-05-19T08:38:24"/>
    <n v="3"/>
    <n v="314.52"/>
    <n v="0"/>
    <n v="0"/>
  </r>
  <r>
    <n v="10004543"/>
    <d v="2019-03-30T00:00:00"/>
    <x v="0"/>
    <x v="4"/>
    <s v=""/>
    <s v="非会员"/>
    <s v="北京市"/>
    <m/>
    <d v="2019-05-06T17:16:48"/>
    <d v="2019-05-03T17:16:48"/>
    <n v="2"/>
    <n v="189.74"/>
    <n v="0"/>
    <n v="0"/>
  </r>
  <r>
    <n v="10004544"/>
    <d v="2019-03-30T00:00:00"/>
    <x v="0"/>
    <x v="12"/>
    <d v="2019-04-02T00:00:00"/>
    <s v="VIP"/>
    <s v="北京市"/>
    <m/>
    <d v="2019-06-26T07:40:48"/>
    <d v="2019-06-21T07:40:48"/>
    <n v="0"/>
    <n v="0"/>
    <n v="5"/>
    <n v="496.35"/>
  </r>
  <r>
    <n v="10004545"/>
    <d v="2019-03-30T00:00:00"/>
    <x v="0"/>
    <x v="6"/>
    <d v="2019-04-01T00:00:00"/>
    <s v="VIP"/>
    <s v="北京市"/>
    <s v="朝阳区"/>
    <d v="2019-06-26T07:40:48"/>
    <d v="2019-06-25T07:40:48"/>
    <n v="0"/>
    <n v="0"/>
    <n v="9"/>
    <n v="498.69"/>
  </r>
  <r>
    <n v="10004546"/>
    <d v="2019-03-30T00:00:00"/>
    <x v="0"/>
    <x v="23"/>
    <d v="2019-03-30T00:00:00"/>
    <s v="VIP"/>
    <s v="北京市"/>
    <m/>
    <d v="2019-06-29T01:55:12"/>
    <d v="2019-06-29T01:55:12"/>
    <n v="0"/>
    <n v="0"/>
    <n v="5"/>
    <n v="345.5"/>
  </r>
  <r>
    <n v="10004547"/>
    <d v="2019-03-31T00:00:00"/>
    <x v="0"/>
    <x v="28"/>
    <d v="2019-04-02T00:00:00"/>
    <s v="VIP"/>
    <s v="北京市"/>
    <m/>
    <d v="2019-06-21T19:26:24"/>
    <d v="2019-06-17T19:26:24"/>
    <n v="0"/>
    <n v="0"/>
    <n v="9"/>
    <n v="689.04"/>
  </r>
  <r>
    <n v="10004548"/>
    <d v="2019-03-31T00:00:00"/>
    <x v="0"/>
    <x v="15"/>
    <d v="2019-04-03T00:00:00"/>
    <s v="VIP"/>
    <s v="北京市"/>
    <s v="海淀区"/>
    <d v="2019-06-22T17:16:48"/>
    <d v="2019-06-20T17:16:48"/>
    <n v="0"/>
    <n v="0"/>
    <n v="13"/>
    <n v="1140.8800000000001"/>
  </r>
  <r>
    <n v="10004549"/>
    <d v="2019-03-31T00:00:00"/>
    <x v="0"/>
    <x v="4"/>
    <s v=""/>
    <s v="非会员"/>
    <s v="北京市"/>
    <m/>
    <d v="2019-05-06T09:36:00"/>
    <d v="2019-05-04T09:36:00"/>
    <n v="2"/>
    <n v="227.16"/>
    <n v="0"/>
    <n v="0"/>
  </r>
  <r>
    <n v="10004550"/>
    <d v="2019-03-31T00:00:00"/>
    <x v="0"/>
    <x v="4"/>
    <d v="2019-04-01T00:00:00"/>
    <s v="VIP"/>
    <s v="北京市"/>
    <s v="海淀区"/>
    <d v="2019-06-29T02:09:36"/>
    <d v="2019-06-26T02:09:36"/>
    <n v="0"/>
    <n v="0"/>
    <n v="5"/>
    <n v="389"/>
  </r>
  <r>
    <n v="10004551"/>
    <d v="2019-03-31T00:00:00"/>
    <x v="0"/>
    <x v="18"/>
    <s v=""/>
    <s v="非会员"/>
    <s v="北京市"/>
    <s v="海淀区"/>
    <d v="2019-06-22T17:16:48"/>
    <d v="2019-06-19T17:16:48"/>
    <n v="5"/>
    <n v="715.95"/>
    <n v="0"/>
    <n v="0"/>
  </r>
  <r>
    <n v="10004552"/>
    <d v="2019-04-01T00:00:00"/>
    <x v="0"/>
    <x v="19"/>
    <d v="2019-04-01T00:00:00"/>
    <s v="VIP"/>
    <s v="北京市"/>
    <m/>
    <d v="2019-06-25T12:00:00"/>
    <d v="2019-06-23T12:00:00"/>
    <n v="0"/>
    <n v="0"/>
    <n v="8"/>
    <n v="462.56"/>
  </r>
  <r>
    <n v="10004553"/>
    <d v="2019-04-01T00:00:00"/>
    <x v="1"/>
    <x v="26"/>
    <s v=""/>
    <s v="非会员"/>
    <s v="北京市"/>
    <m/>
    <d v="2019-05-14T04:48:00"/>
    <d v="2019-05-11T04:48:00"/>
    <n v="3"/>
    <n v="299.37"/>
    <n v="0"/>
    <n v="0"/>
  </r>
  <r>
    <n v="10004554"/>
    <d v="2019-04-01T00:00:00"/>
    <x v="1"/>
    <x v="36"/>
    <d v="2019-04-01T00:00:00"/>
    <s v="VIP"/>
    <s v="北京市"/>
    <m/>
    <d v="2019-06-30T00:00:00"/>
    <d v="2019-06-29T00:00:00"/>
    <n v="0"/>
    <n v="0"/>
    <n v="5"/>
    <n v="337.8"/>
  </r>
  <r>
    <n v="10004555"/>
    <d v="2019-04-02T00:00:00"/>
    <x v="0"/>
    <x v="27"/>
    <d v="2019-04-02T00:00:00"/>
    <s v="VIP"/>
    <s v="北京市"/>
    <s v="丰台区"/>
    <d v="2019-06-26T10:33:36"/>
    <d v="2019-06-26T10:33:36"/>
    <n v="0"/>
    <n v="0"/>
    <n v="4"/>
    <n v="343.04"/>
  </r>
  <r>
    <n v="10004556"/>
    <d v="2019-04-02T00:00:00"/>
    <x v="0"/>
    <x v="23"/>
    <d v="2019-04-05T00:00:00"/>
    <s v="VIP"/>
    <s v="北京市"/>
    <s v="朝阳区"/>
    <d v="2019-06-21T23:45:36"/>
    <d v="2019-06-21T23:45:36"/>
    <n v="0"/>
    <n v="0"/>
    <n v="11"/>
    <n v="765.93"/>
  </r>
  <r>
    <n v="10004557"/>
    <d v="2019-04-02T00:00:00"/>
    <x v="0"/>
    <x v="2"/>
    <s v=""/>
    <s v="非会员"/>
    <s v="北京市"/>
    <m/>
    <d v="2019-05-09T09:07:12"/>
    <d v="2019-05-05T09:07:12"/>
    <n v="2"/>
    <n v="201.42"/>
    <n v="0"/>
    <n v="0"/>
  </r>
  <r>
    <n v="10004558"/>
    <d v="2019-04-02T00:00:00"/>
    <x v="0"/>
    <x v="18"/>
    <s v=""/>
    <s v="非会员"/>
    <s v="北京市"/>
    <m/>
    <d v="2019-05-13T19:55:12"/>
    <d v="2019-05-09T19:55:12"/>
    <n v="3"/>
    <n v="378.39"/>
    <n v="0"/>
    <n v="0"/>
  </r>
  <r>
    <n v="10004559"/>
    <d v="2019-04-02T00:00:00"/>
    <x v="1"/>
    <x v="18"/>
    <s v=""/>
    <s v="非会员"/>
    <s v="北京市"/>
    <s v="东城区"/>
    <d v="2019-05-27T04:19:12"/>
    <d v="2019-05-24T04:19:12"/>
    <n v="3"/>
    <n v="436.05"/>
    <n v="0"/>
    <n v="0"/>
  </r>
  <r>
    <n v="10004560"/>
    <d v="2019-04-03T00:00:00"/>
    <x v="1"/>
    <x v="12"/>
    <d v="2019-04-03T00:00:00"/>
    <s v="VIP"/>
    <s v="北京市"/>
    <s v="西城区"/>
    <d v="2019-06-22T23:02:24"/>
    <d v="2019-06-22T23:02:24"/>
    <n v="0"/>
    <n v="0"/>
    <n v="4"/>
    <n v="315.95999999999998"/>
  </r>
  <r>
    <n v="10004561"/>
    <d v="2019-04-03T00:00:00"/>
    <x v="0"/>
    <x v="13"/>
    <s v=""/>
    <s v="非会员"/>
    <s v="北京市"/>
    <m/>
    <d v="2019-06-05T08:38:24"/>
    <d v="2019-05-31T08:38:24"/>
    <n v="4"/>
    <n v="485.8"/>
    <n v="0"/>
    <n v="0"/>
  </r>
  <r>
    <n v="10004562"/>
    <d v="2019-04-03T00:00:00"/>
    <x v="0"/>
    <x v="19"/>
    <d v="2019-04-03T00:00:00"/>
    <s v="VIP"/>
    <s v="北京市"/>
    <m/>
    <d v="2019-06-30T00:00:00"/>
    <d v="2019-06-25T00:00:00"/>
    <n v="0"/>
    <n v="0"/>
    <n v="5"/>
    <n v="369.5"/>
  </r>
  <r>
    <n v="10004563"/>
    <d v="2019-04-03T00:00:00"/>
    <x v="0"/>
    <x v="24"/>
    <s v=""/>
    <s v="非会员"/>
    <s v="北京市"/>
    <s v="丰台区"/>
    <d v="2019-05-31T01:55:12"/>
    <d v="2019-05-29T01:55:12"/>
    <n v="4"/>
    <n v="574.96"/>
    <n v="0"/>
    <n v="0"/>
  </r>
  <r>
    <n v="10004564"/>
    <d v="2019-04-03T00:00:00"/>
    <x v="0"/>
    <x v="33"/>
    <d v="2019-04-03T00:00:00"/>
    <s v="VIP"/>
    <s v="北京市"/>
    <m/>
    <d v="2019-06-27T08:38:24"/>
    <d v="2019-06-22T08:38:24"/>
    <n v="0"/>
    <n v="0"/>
    <n v="7"/>
    <n v="383.95"/>
  </r>
  <r>
    <n v="10004565"/>
    <d v="2019-04-03T00:00:00"/>
    <x v="1"/>
    <x v="8"/>
    <s v=""/>
    <s v="非会员"/>
    <s v="北京市"/>
    <m/>
    <d v="2019-06-10T15:21:36"/>
    <d v="2019-06-10T15:21:36"/>
    <n v="5"/>
    <n v="727.15"/>
    <n v="0"/>
    <n v="0"/>
  </r>
  <r>
    <n v="10004566"/>
    <d v="2019-04-04T00:00:00"/>
    <x v="1"/>
    <x v="9"/>
    <d v="2019-04-05T00:00:00"/>
    <s v="VIP"/>
    <s v="北京市"/>
    <s v="西城区"/>
    <d v="2019-06-23T21:50:24"/>
    <d v="2019-06-18T21:50:24"/>
    <n v="0"/>
    <n v="0"/>
    <n v="11"/>
    <n v="759.33"/>
  </r>
  <r>
    <n v="10004567"/>
    <d v="2019-04-04T00:00:00"/>
    <x v="0"/>
    <x v="20"/>
    <s v=""/>
    <s v="非会员"/>
    <s v="北京市"/>
    <s v="怀柔区"/>
    <d v="2019-06-02T03:50:24"/>
    <d v="2019-05-29T03:50:24"/>
    <n v="4"/>
    <n v="359.12"/>
    <n v="0"/>
    <n v="0"/>
  </r>
  <r>
    <n v="10004568"/>
    <d v="2019-04-04T00:00:00"/>
    <x v="0"/>
    <x v="4"/>
    <s v=""/>
    <s v="非会员"/>
    <s v="北京市"/>
    <s v="朝阳区"/>
    <d v="2019-06-13T11:16:48"/>
    <d v="2019-06-09T11:16:48"/>
    <n v="4"/>
    <n v="351.04"/>
    <n v="0"/>
    <n v="0"/>
  </r>
  <r>
    <n v="10004569"/>
    <d v="2019-04-04T00:00:00"/>
    <x v="0"/>
    <x v="8"/>
    <d v="2019-04-04T00:00:00"/>
    <s v="VIP"/>
    <s v="北京市"/>
    <s v="海淀区"/>
    <d v="2019-06-23T21:50:24"/>
    <d v="2019-06-22T21:50:24"/>
    <n v="0"/>
    <n v="0"/>
    <n v="7"/>
    <n v="662.41"/>
  </r>
  <r>
    <n v="10004570"/>
    <d v="2019-04-05T00:00:00"/>
    <x v="0"/>
    <x v="8"/>
    <d v="2019-04-06T00:00:00"/>
    <s v="VIP"/>
    <s v="北京市"/>
    <s v="西城区"/>
    <d v="2019-06-21T09:36:00"/>
    <d v="2019-06-16T09:36:00"/>
    <n v="0"/>
    <n v="0"/>
    <n v="5"/>
    <n v="443.65"/>
  </r>
  <r>
    <n v="10004571"/>
    <d v="2019-04-05T00:00:00"/>
    <x v="0"/>
    <x v="8"/>
    <d v="2019-04-07T00:00:00"/>
    <s v="VIP"/>
    <s v="北京市"/>
    <s v="朝阳区"/>
    <d v="2019-06-27T10:04:48"/>
    <d v="2019-06-25T10:04:48"/>
    <n v="0"/>
    <n v="0"/>
    <n v="11"/>
    <n v="1077.78"/>
  </r>
  <r>
    <n v="10004572"/>
    <d v="2019-04-05T00:00:00"/>
    <x v="0"/>
    <x v="22"/>
    <d v="2019-04-06T00:00:00"/>
    <s v="VIP"/>
    <s v="北京市"/>
    <m/>
    <d v="2019-06-23T23:31:12"/>
    <d v="2019-06-21T23:31:12"/>
    <n v="0"/>
    <n v="0"/>
    <n v="9"/>
    <n v="784.17"/>
  </r>
  <r>
    <n v="10004573"/>
    <d v="2019-04-05T00:00:00"/>
    <x v="1"/>
    <x v="14"/>
    <s v=""/>
    <s v="非会员"/>
    <s v="北京市"/>
    <m/>
    <d v="2019-06-05T01:26:24"/>
    <d v="2019-06-01T01:26:24"/>
    <n v="4"/>
    <n v="494.76"/>
    <n v="0"/>
    <n v="0"/>
  </r>
  <r>
    <n v="10004574"/>
    <d v="2019-04-06T00:00:00"/>
    <x v="0"/>
    <x v="36"/>
    <s v=""/>
    <s v="非会员"/>
    <s v="北京市"/>
    <s v="东城区"/>
    <d v="2019-05-20T04:48:00"/>
    <d v="2019-05-20T04:48:00"/>
    <n v="3"/>
    <n v="353.01"/>
    <n v="0"/>
    <n v="0"/>
  </r>
  <r>
    <n v="10004575"/>
    <d v="2019-04-06T00:00:00"/>
    <x v="1"/>
    <x v="19"/>
    <d v="2019-04-08T00:00:00"/>
    <s v="VIP"/>
    <s v="北京市"/>
    <s v="西城区"/>
    <d v="2019-06-26T14:24:00"/>
    <d v="2019-06-21T14:24:00"/>
    <n v="0"/>
    <n v="0"/>
    <n v="4"/>
    <n v="398.84"/>
  </r>
  <r>
    <n v="10004576"/>
    <d v="2019-04-06T00:00:00"/>
    <x v="0"/>
    <x v="6"/>
    <s v=""/>
    <s v="非会员"/>
    <s v="北京市"/>
    <m/>
    <d v="2019-05-31T06:00:00"/>
    <d v="2019-05-27T06:00:00"/>
    <n v="3"/>
    <n v="316.95"/>
    <n v="0"/>
    <n v="0"/>
  </r>
  <r>
    <n v="10004577"/>
    <d v="2019-04-06T00:00:00"/>
    <x v="1"/>
    <x v="19"/>
    <s v=""/>
    <s v="非会员"/>
    <s v="北京市"/>
    <m/>
    <d v="2019-06-27T10:48:00"/>
    <d v="2019-06-22T10:48:00"/>
    <n v="5"/>
    <n v="507.5"/>
    <n v="0"/>
    <n v="0"/>
  </r>
  <r>
    <n v="10004578"/>
    <d v="2019-04-06T00:00:00"/>
    <x v="0"/>
    <x v="9"/>
    <d v="2019-04-09T00:00:00"/>
    <s v="VIP"/>
    <s v="北京市"/>
    <m/>
    <d v="2019-06-29T03:36:00"/>
    <d v="2019-06-29T03:36:00"/>
    <n v="0"/>
    <n v="0"/>
    <n v="10"/>
    <n v="656.9"/>
  </r>
  <r>
    <n v="10004579"/>
    <d v="2019-04-06T00:00:00"/>
    <x v="1"/>
    <x v="6"/>
    <d v="2019-04-09T00:00:00"/>
    <s v="VIP"/>
    <s v="北京市"/>
    <m/>
    <d v="2019-06-27T10:48:00"/>
    <d v="2019-06-27T10:48:00"/>
    <n v="0"/>
    <n v="0"/>
    <n v="5"/>
    <n v="353.85"/>
  </r>
  <r>
    <n v="10004580"/>
    <d v="2019-04-07T00:00:00"/>
    <x v="0"/>
    <x v="13"/>
    <s v=""/>
    <s v="非会员"/>
    <s v="北京市"/>
    <s v="丰台区"/>
    <d v="2019-05-17T07:40:48"/>
    <d v="2019-05-15T07:40:48"/>
    <n v="3"/>
    <n v="300.20999999999998"/>
    <n v="0"/>
    <n v="0"/>
  </r>
  <r>
    <n v="10004581"/>
    <d v="2019-04-07T00:00:00"/>
    <x v="1"/>
    <x v="30"/>
    <s v=""/>
    <s v="非会员"/>
    <s v="北京市"/>
    <m/>
    <d v="2019-05-20T16:19:12"/>
    <d v="2019-05-17T16:19:12"/>
    <n v="3"/>
    <n v="386.22"/>
    <n v="0"/>
    <n v="0"/>
  </r>
  <r>
    <n v="10004582"/>
    <d v="2019-04-07T00:00:00"/>
    <x v="0"/>
    <x v="36"/>
    <d v="2019-04-07T00:00:00"/>
    <s v="VIP"/>
    <s v="北京市"/>
    <m/>
    <d v="2019-06-29T03:50:24"/>
    <d v="2019-06-29T03:50:24"/>
    <n v="0"/>
    <n v="0"/>
    <n v="6"/>
    <n v="425.28"/>
  </r>
  <r>
    <n v="10004583"/>
    <d v="2019-04-07T00:00:00"/>
    <x v="0"/>
    <x v="2"/>
    <d v="2019-04-09T00:00:00"/>
    <s v="VIP"/>
    <s v="北京市"/>
    <s v="海淀区"/>
    <d v="2019-06-21T14:24:00"/>
    <d v="2019-06-16T14:24:00"/>
    <n v="0"/>
    <n v="0"/>
    <n v="4"/>
    <n v="345.08"/>
  </r>
  <r>
    <n v="10004584"/>
    <d v="2019-04-07T00:00:00"/>
    <x v="1"/>
    <x v="12"/>
    <d v="2019-04-07T00:00:00"/>
    <s v="VIP"/>
    <s v="北京市"/>
    <m/>
    <d v="2019-06-22T10:33:36"/>
    <d v="2019-06-19T10:33:36"/>
    <n v="0"/>
    <n v="0"/>
    <n v="11"/>
    <n v="1046.54"/>
  </r>
  <r>
    <n v="10004585"/>
    <d v="2019-04-07T00:00:00"/>
    <x v="0"/>
    <x v="10"/>
    <d v="2019-04-08T00:00:00"/>
    <s v="VIP"/>
    <s v="北京市"/>
    <s v="朝阳区"/>
    <d v="2019-06-27T11:31:12"/>
    <d v="2019-06-26T11:31:12"/>
    <n v="0"/>
    <n v="0"/>
    <n v="8"/>
    <n v="773.68"/>
  </r>
  <r>
    <n v="10004586"/>
    <d v="2019-04-07T00:00:00"/>
    <x v="0"/>
    <x v="30"/>
    <d v="2019-04-09T00:00:00"/>
    <s v="VIP"/>
    <s v="北京市"/>
    <m/>
    <d v="2019-06-24T02:52:48"/>
    <d v="2019-06-24T02:52:48"/>
    <n v="0"/>
    <n v="0"/>
    <n v="7"/>
    <n v="425.11"/>
  </r>
  <r>
    <n v="10004587"/>
    <d v="2019-04-08T00:00:00"/>
    <x v="1"/>
    <x v="27"/>
    <d v="2019-04-08T00:00:00"/>
    <s v="VIP"/>
    <s v="北京市"/>
    <s v="海淀区"/>
    <d v="2019-06-27T12:14:24"/>
    <d v="2019-06-26T12:14:24"/>
    <n v="0"/>
    <n v="0"/>
    <n v="12"/>
    <n v="1115.04"/>
  </r>
  <r>
    <n v="10004588"/>
    <d v="2019-04-08T00:00:00"/>
    <x v="0"/>
    <x v="2"/>
    <d v="2019-04-08T00:00:00"/>
    <s v="VIP"/>
    <s v="北京市"/>
    <m/>
    <d v="2019-06-29T04:04:48"/>
    <d v="2019-06-26T04:04:48"/>
    <n v="0"/>
    <n v="0"/>
    <n v="4"/>
    <n v="243.36"/>
  </r>
  <r>
    <n v="10004589"/>
    <d v="2019-04-08T00:00:00"/>
    <x v="0"/>
    <x v="17"/>
    <s v=""/>
    <s v="非会员"/>
    <s v="北京市"/>
    <s v="西城区"/>
    <d v="2019-05-27T19:12:00"/>
    <d v="2019-05-23T19:12:00"/>
    <n v="3"/>
    <n v="256.68"/>
    <n v="0"/>
    <n v="0"/>
  </r>
  <r>
    <n v="10004590"/>
    <d v="2019-04-09T00:00:00"/>
    <x v="0"/>
    <x v="8"/>
    <d v="2019-04-12T00:00:00"/>
    <s v="VIP"/>
    <s v="北京市"/>
    <s v="东城区"/>
    <d v="2019-06-28T08:38:24"/>
    <d v="2019-06-25T08:38:24"/>
    <n v="0"/>
    <n v="0"/>
    <n v="7"/>
    <n v="375.69"/>
  </r>
  <r>
    <n v="10004591"/>
    <d v="2019-04-09T00:00:00"/>
    <x v="0"/>
    <x v="16"/>
    <s v=""/>
    <s v="非会员"/>
    <s v="北京市"/>
    <s v="石景山区"/>
    <d v="2019-06-11T23:02:24"/>
    <d v="2019-06-09T23:02:24"/>
    <n v="4"/>
    <n v="401.2"/>
    <n v="0"/>
    <n v="0"/>
  </r>
  <r>
    <n v="10004592"/>
    <d v="2019-04-09T00:00:00"/>
    <x v="0"/>
    <x v="36"/>
    <s v=""/>
    <s v="非会员"/>
    <s v="北京市"/>
    <s v="朝阳区"/>
    <d v="2019-05-24T02:24:00"/>
    <d v="2019-05-19T02:24:00"/>
    <n v="3"/>
    <n v="410.52"/>
    <n v="0"/>
    <n v="0"/>
  </r>
  <r>
    <n v="10004593"/>
    <d v="2019-04-09T00:00:00"/>
    <x v="0"/>
    <x v="6"/>
    <s v=""/>
    <s v="非会员"/>
    <s v="北京市"/>
    <m/>
    <d v="2019-05-10T03:50:24"/>
    <d v="2019-05-10T03:50:24"/>
    <n v="2"/>
    <n v="174.46"/>
    <n v="0"/>
    <n v="0"/>
  </r>
  <r>
    <n v="10004594"/>
    <d v="2019-04-09T00:00:00"/>
    <x v="0"/>
    <x v="14"/>
    <d v="2019-04-09T00:00:00"/>
    <s v="VIP"/>
    <s v="北京市"/>
    <m/>
    <d v="2019-06-25T01:55:12"/>
    <d v="2019-06-24T01:55:12"/>
    <n v="0"/>
    <n v="0"/>
    <n v="4"/>
    <n v="245.68"/>
  </r>
  <r>
    <n v="10004595"/>
    <d v="2019-04-09T00:00:00"/>
    <x v="0"/>
    <x v="22"/>
    <s v=""/>
    <s v="非会员"/>
    <s v="北京市"/>
    <s v="顺义区"/>
    <d v="2019-06-11T03:21:36"/>
    <d v="2019-06-06T03:21:36"/>
    <n v="4"/>
    <n v="383.24"/>
    <n v="0"/>
    <n v="0"/>
  </r>
  <r>
    <n v="10004596"/>
    <d v="2019-04-10T00:00:00"/>
    <x v="0"/>
    <x v="24"/>
    <d v="2019-04-12T00:00:00"/>
    <s v="VIP"/>
    <s v="北京市"/>
    <s v="朝阳区"/>
    <d v="2019-06-28T09:07:12"/>
    <d v="2019-06-28T09:07:12"/>
    <n v="0"/>
    <n v="0"/>
    <n v="4"/>
    <n v="351.56"/>
  </r>
  <r>
    <n v="10004597"/>
    <d v="2019-04-10T00:00:00"/>
    <x v="0"/>
    <x v="28"/>
    <d v="2019-04-10T00:00:00"/>
    <s v="VIP"/>
    <s v="北京市"/>
    <s v="海淀区"/>
    <d v="2019-06-29T04:33:36"/>
    <d v="2019-06-26T04:33:36"/>
    <n v="0"/>
    <n v="0"/>
    <n v="10"/>
    <n v="690.3"/>
  </r>
  <r>
    <n v="10004598"/>
    <d v="2019-04-10T00:00:00"/>
    <x v="0"/>
    <x v="22"/>
    <s v=""/>
    <s v="非会员"/>
    <s v="北京市"/>
    <m/>
    <d v="2019-06-29T04:33:36"/>
    <d v="2019-06-28T04:33:36"/>
    <n v="5"/>
    <n v="574.15"/>
    <n v="0"/>
    <n v="0"/>
  </r>
  <r>
    <n v="10004599"/>
    <d v="2019-04-11T00:00:00"/>
    <x v="0"/>
    <x v="12"/>
    <s v=""/>
    <s v="非会员"/>
    <s v="北京市"/>
    <m/>
    <d v="2019-06-22T00:00:00"/>
    <d v="2019-06-17T00:00:00"/>
    <n v="4"/>
    <n v="454.92"/>
    <n v="0"/>
    <n v="0"/>
  </r>
  <r>
    <n v="10004600"/>
    <d v="2019-04-11T00:00:00"/>
    <x v="0"/>
    <x v="30"/>
    <d v="2019-04-11T00:00:00"/>
    <s v="VIP"/>
    <s v="北京市"/>
    <s v="朝阳区"/>
    <d v="2019-06-27T14:24:00"/>
    <d v="2019-06-22T14:24:00"/>
    <n v="0"/>
    <n v="0"/>
    <n v="5"/>
    <n v="388.1"/>
  </r>
  <r>
    <n v="10004601"/>
    <d v="2019-04-11T00:00:00"/>
    <x v="0"/>
    <x v="19"/>
    <s v=""/>
    <s v="非会员"/>
    <s v="北京市"/>
    <m/>
    <d v="2019-06-18T00:00:00"/>
    <d v="2019-06-14T00:00:00"/>
    <n v="4"/>
    <n v="337.32"/>
    <n v="0"/>
    <n v="0"/>
  </r>
  <r>
    <n v="10004602"/>
    <d v="2019-04-11T00:00:00"/>
    <x v="0"/>
    <x v="0"/>
    <s v=""/>
    <s v="非会员"/>
    <s v="北京市"/>
    <m/>
    <d v="2019-05-07T09:36:00"/>
    <d v="2019-05-02T09:36:00"/>
    <n v="1"/>
    <n v="85.5"/>
    <n v="0"/>
    <n v="0"/>
  </r>
  <r>
    <n v="10004603"/>
    <d v="2019-04-11T00:00:00"/>
    <x v="0"/>
    <x v="36"/>
    <s v=""/>
    <s v="非会员"/>
    <s v="北京市"/>
    <m/>
    <d v="2019-06-19T14:24:00"/>
    <d v="2019-06-15T14:24:00"/>
    <n v="4"/>
    <n v="502.92"/>
    <n v="0"/>
    <n v="0"/>
  </r>
  <r>
    <n v="10004604"/>
    <d v="2019-04-11T00:00:00"/>
    <x v="1"/>
    <x v="31"/>
    <s v=""/>
    <s v="非会员"/>
    <s v="北京市"/>
    <s v="海淀区"/>
    <d v="2019-06-16T09:36:00"/>
    <d v="2019-06-13T09:36:00"/>
    <n v="4"/>
    <n v="440.08"/>
    <n v="0"/>
    <n v="0"/>
  </r>
  <r>
    <n v="10004605"/>
    <d v="2019-04-11T00:00:00"/>
    <x v="0"/>
    <x v="28"/>
    <d v="2019-04-13T00:00:00"/>
    <s v="VIP"/>
    <s v="北京市"/>
    <m/>
    <d v="2019-06-27T14:24:00"/>
    <d v="2019-06-25T14:24:00"/>
    <n v="0"/>
    <n v="0"/>
    <n v="6"/>
    <n v="541.38"/>
  </r>
  <r>
    <n v="10004606"/>
    <d v="2019-04-11T00:00:00"/>
    <x v="0"/>
    <x v="12"/>
    <d v="2019-04-12T00:00:00"/>
    <s v="VIP"/>
    <s v="北京市"/>
    <s v="大兴区"/>
    <d v="2019-06-27T14:24:00"/>
    <d v="2019-06-23T14:24:00"/>
    <n v="0"/>
    <n v="0"/>
    <n v="4"/>
    <n v="301.8"/>
  </r>
  <r>
    <n v="10004607"/>
    <d v="2019-04-11T00:00:00"/>
    <x v="0"/>
    <x v="3"/>
    <d v="2019-04-11T00:00:00"/>
    <s v="VIP"/>
    <s v="北京市"/>
    <m/>
    <d v="2019-06-27T14:24:00"/>
    <d v="2019-06-23T14:24:00"/>
    <n v="0"/>
    <n v="0"/>
    <n v="10"/>
    <n v="558.1"/>
  </r>
  <r>
    <n v="10004608"/>
    <d v="2019-04-11T00:00:00"/>
    <x v="0"/>
    <x v="27"/>
    <d v="2019-04-14T00:00:00"/>
    <s v="VIP"/>
    <s v="北京市"/>
    <s v="西城区"/>
    <d v="2019-06-23T14:24:00"/>
    <d v="2019-06-19T14:24:00"/>
    <n v="0"/>
    <n v="0"/>
    <n v="7"/>
    <n v="420"/>
  </r>
  <r>
    <n v="10004609"/>
    <d v="2019-04-12T00:00:00"/>
    <x v="0"/>
    <x v="0"/>
    <s v=""/>
    <s v="非会员"/>
    <s v="北京市"/>
    <m/>
    <d v="2019-05-15T23:16:48"/>
    <d v="2019-05-12T23:16:48"/>
    <n v="2"/>
    <n v="183.52"/>
    <n v="0"/>
    <n v="0"/>
  </r>
  <r>
    <n v="10004610"/>
    <d v="2019-04-12T00:00:00"/>
    <x v="0"/>
    <x v="8"/>
    <d v="2019-04-12T00:00:00"/>
    <s v="VIP"/>
    <s v="北京市"/>
    <m/>
    <d v="2019-06-26T20:09:36"/>
    <d v="2019-06-23T20:09:36"/>
    <n v="0"/>
    <n v="0"/>
    <n v="6"/>
    <n v="314.27999999999997"/>
  </r>
  <r>
    <n v="10004611"/>
    <d v="2019-04-13T00:00:00"/>
    <x v="0"/>
    <x v="27"/>
    <s v=""/>
    <s v="非会员"/>
    <s v="北京市"/>
    <m/>
    <d v="2019-06-19T01:55:12"/>
    <d v="2019-06-19T01:55:12"/>
    <n v="4"/>
    <n v="585.32000000000005"/>
    <n v="0"/>
    <n v="0"/>
  </r>
  <r>
    <n v="10004612"/>
    <d v="2019-04-13T00:00:00"/>
    <x v="0"/>
    <x v="12"/>
    <d v="2019-04-16T00:00:00"/>
    <s v="VIP"/>
    <s v="北京市"/>
    <m/>
    <d v="2019-06-22T23:31:12"/>
    <d v="2019-06-17T23:31:12"/>
    <n v="0"/>
    <n v="0"/>
    <n v="4"/>
    <n v="345.96"/>
  </r>
  <r>
    <n v="10004613"/>
    <d v="2019-04-13T00:00:00"/>
    <x v="0"/>
    <x v="5"/>
    <d v="2019-04-16T00:00:00"/>
    <s v="VIP"/>
    <s v="北京市"/>
    <s v="海淀区"/>
    <d v="2019-06-23T18:14:24"/>
    <d v="2019-06-18T18:14:24"/>
    <n v="0"/>
    <n v="0"/>
    <n v="8"/>
    <n v="452.72"/>
  </r>
  <r>
    <n v="10004614"/>
    <d v="2019-04-13T00:00:00"/>
    <x v="0"/>
    <x v="15"/>
    <d v="2019-04-14T00:00:00"/>
    <s v="VIP"/>
    <s v="北京市"/>
    <s v="朝阳区"/>
    <d v="2019-06-29T05:16:48"/>
    <d v="2019-06-24T05:16:48"/>
    <n v="0"/>
    <n v="0"/>
    <n v="7"/>
    <n v="447.16"/>
  </r>
  <r>
    <n v="10004615"/>
    <d v="2019-04-13T00:00:00"/>
    <x v="0"/>
    <x v="5"/>
    <d v="2019-04-14T00:00:00"/>
    <s v="VIP"/>
    <s v="北京市"/>
    <s v="西城区"/>
    <d v="2019-06-22T04:48:00"/>
    <d v="2019-06-18T04:48:00"/>
    <n v="0"/>
    <n v="0"/>
    <n v="11"/>
    <n v="883.3"/>
  </r>
  <r>
    <n v="10004616"/>
    <d v="2019-04-14T00:00:00"/>
    <x v="0"/>
    <x v="27"/>
    <s v=""/>
    <s v="非会员"/>
    <s v="北京市"/>
    <s v="丰台区"/>
    <d v="2019-05-27T02:52:48"/>
    <d v="2019-05-26T02:52:48"/>
    <n v="3"/>
    <n v="244.68"/>
    <n v="0"/>
    <n v="0"/>
  </r>
  <r>
    <n v="10004617"/>
    <d v="2019-04-14T00:00:00"/>
    <x v="0"/>
    <x v="6"/>
    <d v="2019-04-17T00:00:00"/>
    <s v="VIP"/>
    <s v="北京市"/>
    <s v="海淀区"/>
    <d v="2019-06-23T01:40:48"/>
    <d v="2019-06-19T01:40:48"/>
    <n v="0"/>
    <n v="0"/>
    <n v="11"/>
    <n v="794.09"/>
  </r>
  <r>
    <n v="10004618"/>
    <d v="2019-04-14T00:00:00"/>
    <x v="1"/>
    <x v="29"/>
    <s v=""/>
    <s v="非会员"/>
    <s v="北京市"/>
    <s v="海淀区"/>
    <d v="2019-06-09T05:02:24"/>
    <d v="2019-06-06T05:02:24"/>
    <n v="4"/>
    <n v="550.48"/>
    <n v="0"/>
    <n v="0"/>
  </r>
  <r>
    <n v="10004619"/>
    <d v="2019-04-14T00:00:00"/>
    <x v="1"/>
    <x v="39"/>
    <s v=""/>
    <s v="非会员"/>
    <s v="北京市"/>
    <s v="朝阳区"/>
    <d v="2019-05-27T21:21:36"/>
    <d v="2019-05-23T21:21:36"/>
    <n v="3"/>
    <n v="365.13"/>
    <n v="0"/>
    <n v="0"/>
  </r>
  <r>
    <n v="10004620"/>
    <d v="2019-04-14T00:00:00"/>
    <x v="0"/>
    <x v="21"/>
    <s v=""/>
    <s v="非会员"/>
    <s v="北京市"/>
    <s v="朝阳区"/>
    <d v="2019-05-10T04:19:12"/>
    <d v="2019-05-08T04:19:12"/>
    <n v="2"/>
    <n v="269.12"/>
    <n v="0"/>
    <n v="0"/>
  </r>
  <r>
    <n v="10004621"/>
    <d v="2019-04-15T00:00:00"/>
    <x v="1"/>
    <x v="24"/>
    <s v=""/>
    <s v="非会员"/>
    <s v="北京市"/>
    <m/>
    <d v="2019-06-25T10:33:36"/>
    <d v="2019-06-21T10:33:36"/>
    <n v="4"/>
    <n v="547.32000000000005"/>
    <n v="0"/>
    <n v="0"/>
  </r>
  <r>
    <n v="10004622"/>
    <d v="2019-04-15T00:00:00"/>
    <x v="0"/>
    <x v="28"/>
    <d v="2019-04-15T00:00:00"/>
    <s v="VIP"/>
    <s v="北京市"/>
    <m/>
    <d v="2019-06-29T05:45:36"/>
    <d v="2019-06-27T05:45:36"/>
    <n v="0"/>
    <n v="0"/>
    <n v="5"/>
    <n v="347.3"/>
  </r>
  <r>
    <n v="10004623"/>
    <d v="2019-04-15T00:00:00"/>
    <x v="1"/>
    <x v="25"/>
    <d v="2019-04-16T00:00:00"/>
    <s v="VIP"/>
    <s v="北京市"/>
    <m/>
    <d v="2019-06-23T22:04:48"/>
    <d v="2019-06-23T22:04:48"/>
    <n v="0"/>
    <n v="0"/>
    <n v="5"/>
    <n v="312.2"/>
  </r>
  <r>
    <n v="10004624"/>
    <d v="2019-04-15T00:00:00"/>
    <x v="0"/>
    <x v="8"/>
    <s v=""/>
    <s v="非会员"/>
    <s v="北京市"/>
    <s v="朝阳区"/>
    <d v="2019-06-08T17:16:48"/>
    <d v="2019-06-05T17:16:48"/>
    <n v="3"/>
    <n v="397.14"/>
    <n v="0"/>
    <n v="0"/>
  </r>
  <r>
    <n v="10004625"/>
    <d v="2019-04-15T00:00:00"/>
    <x v="0"/>
    <x v="3"/>
    <s v=""/>
    <s v="非会员"/>
    <s v="北京市"/>
    <m/>
    <d v="2019-06-01T02:52:48"/>
    <d v="2019-06-01T02:52:48"/>
    <n v="3"/>
    <n v="321.02999999999997"/>
    <n v="0"/>
    <n v="0"/>
  </r>
  <r>
    <n v="10004626"/>
    <d v="2019-04-16T00:00:00"/>
    <x v="0"/>
    <x v="28"/>
    <d v="2019-04-18T00:00:00"/>
    <s v="VIP"/>
    <s v="北京市"/>
    <m/>
    <d v="2019-06-28T12:00:00"/>
    <d v="2019-06-25T12:00:00"/>
    <n v="0"/>
    <n v="0"/>
    <n v="5"/>
    <n v="480.35"/>
  </r>
  <r>
    <n v="10004627"/>
    <d v="2019-04-16T00:00:00"/>
    <x v="1"/>
    <x v="30"/>
    <d v="2019-04-19T00:00:00"/>
    <s v="VIP"/>
    <s v="北京市"/>
    <s v="海淀区"/>
    <d v="2019-06-23T06:00:00"/>
    <d v="2019-06-23T06:00:00"/>
    <n v="0"/>
    <n v="0"/>
    <n v="5"/>
    <n v="465.1"/>
  </r>
  <r>
    <n v="10004628"/>
    <d v="2019-04-17T00:00:00"/>
    <x v="1"/>
    <x v="13"/>
    <s v=""/>
    <s v="非会员"/>
    <s v="北京市"/>
    <s v="西城区"/>
    <d v="2019-05-29T22:04:48"/>
    <d v="2019-05-28T22:04:48"/>
    <n v="3"/>
    <n v="367.53"/>
    <n v="0"/>
    <n v="0"/>
  </r>
  <r>
    <n v="10004629"/>
    <d v="2019-04-17T00:00:00"/>
    <x v="0"/>
    <x v="31"/>
    <s v=""/>
    <s v="非会员"/>
    <s v="北京市"/>
    <m/>
    <d v="2019-06-10T18:14:24"/>
    <d v="2019-06-07T18:14:24"/>
    <n v="3"/>
    <n v="412.41"/>
    <n v="0"/>
    <n v="0"/>
  </r>
  <r>
    <n v="10004630"/>
    <d v="2019-04-17T00:00:00"/>
    <x v="1"/>
    <x v="36"/>
    <s v=""/>
    <s v="非会员"/>
    <s v="北京市"/>
    <s v="昌平区"/>
    <d v="2019-05-12T21:36:00"/>
    <d v="2019-05-10T21:36:00"/>
    <n v="2"/>
    <n v="294.06"/>
    <n v="0"/>
    <n v="0"/>
  </r>
  <r>
    <n v="10004631"/>
    <d v="2019-04-17T00:00:00"/>
    <x v="1"/>
    <x v="18"/>
    <s v=""/>
    <s v="非会员"/>
    <s v="北京市"/>
    <m/>
    <d v="2019-05-20T07:12:00"/>
    <d v="2019-05-18T07:12:00"/>
    <n v="2"/>
    <n v="230.98"/>
    <n v="0"/>
    <n v="0"/>
  </r>
  <r>
    <n v="10004632"/>
    <d v="2019-04-18T00:00:00"/>
    <x v="0"/>
    <x v="28"/>
    <d v="2019-04-20T00:00:00"/>
    <s v="VIP"/>
    <s v="北京市"/>
    <m/>
    <d v="2019-06-27T01:55:12"/>
    <d v="2019-06-24T01:55:12"/>
    <n v="0"/>
    <n v="0"/>
    <n v="9"/>
    <n v="450.9"/>
  </r>
  <r>
    <n v="10004633"/>
    <d v="2019-04-18T00:00:00"/>
    <x v="0"/>
    <x v="30"/>
    <d v="2019-04-19T00:00:00"/>
    <s v="VIP"/>
    <s v="北京市"/>
    <s v="东城区"/>
    <d v="2019-06-28T12:57:36"/>
    <d v="2019-06-26T12:57:36"/>
    <n v="0"/>
    <n v="0"/>
    <n v="5"/>
    <n v="301.39999999999998"/>
  </r>
  <r>
    <n v="10004634"/>
    <d v="2019-04-18T00:00:00"/>
    <x v="0"/>
    <x v="8"/>
    <d v="2019-04-21T00:00:00"/>
    <s v="VIP"/>
    <s v="北京市"/>
    <m/>
    <d v="2019-06-24T21:21:36"/>
    <d v="2019-06-24T21:21:36"/>
    <n v="0"/>
    <n v="0"/>
    <n v="10"/>
    <n v="748.7"/>
  </r>
  <r>
    <n v="10004635"/>
    <d v="2019-04-18T00:00:00"/>
    <x v="0"/>
    <x v="8"/>
    <d v="2019-04-20T00:00:00"/>
    <s v="VIP"/>
    <s v="北京市"/>
    <s v="朝阳区"/>
    <d v="2019-06-25T14:52:48"/>
    <d v="2019-06-20T14:52:48"/>
    <n v="0"/>
    <n v="0"/>
    <n v="6"/>
    <n v="426"/>
  </r>
  <r>
    <n v="10004636"/>
    <d v="2019-04-19T00:00:00"/>
    <x v="0"/>
    <x v="5"/>
    <s v=""/>
    <s v="非会员"/>
    <s v="北京市"/>
    <m/>
    <d v="2019-06-09T02:52:48"/>
    <d v="2019-06-09T02:52:48"/>
    <n v="3"/>
    <n v="355.92"/>
    <n v="0"/>
    <n v="0"/>
  </r>
  <r>
    <n v="10004637"/>
    <d v="2019-04-19T00:00:00"/>
    <x v="1"/>
    <x v="28"/>
    <d v="2019-04-21T00:00:00"/>
    <s v="VIP"/>
    <s v="北京市"/>
    <m/>
    <d v="2019-06-22T19:12:00"/>
    <d v="2019-06-20T19:12:00"/>
    <n v="0"/>
    <n v="0"/>
    <n v="4"/>
    <n v="266.88"/>
  </r>
  <r>
    <n v="10004638"/>
    <d v="2019-04-19T00:00:00"/>
    <x v="0"/>
    <x v="22"/>
    <d v="2019-04-19T00:00:00"/>
    <s v="VIP"/>
    <s v="北京市"/>
    <m/>
    <d v="2019-06-29T06:43:12"/>
    <d v="2019-06-25T06:43:12"/>
    <n v="0"/>
    <n v="0"/>
    <n v="7"/>
    <n v="682.92"/>
  </r>
  <r>
    <n v="10004639"/>
    <d v="2019-04-19T00:00:00"/>
    <x v="1"/>
    <x v="7"/>
    <d v="2019-04-21T00:00:00"/>
    <s v="VIP"/>
    <s v="北京市"/>
    <s v="朝阳区"/>
    <d v="2019-06-30T00:00:00"/>
    <d v="2019-06-29T00:00:00"/>
    <n v="0"/>
    <n v="0"/>
    <n v="4"/>
    <n v="279.27999999999997"/>
  </r>
  <r>
    <n v="10004640"/>
    <d v="2019-04-19T00:00:00"/>
    <x v="0"/>
    <x v="10"/>
    <s v=""/>
    <s v="非会员"/>
    <s v="北京市"/>
    <m/>
    <d v="2019-06-30T00:00:00"/>
    <d v="2019-06-28T00:00:00"/>
    <n v="5"/>
    <n v="479.3"/>
    <n v="0"/>
    <n v="0"/>
  </r>
  <r>
    <n v="10004641"/>
    <d v="2019-04-20T00:00:00"/>
    <x v="0"/>
    <x v="4"/>
    <d v="2019-04-21T00:00:00"/>
    <s v="VIP"/>
    <s v="北京市"/>
    <m/>
    <d v="2019-06-28T13:55:12"/>
    <d v="2019-06-23T13:55:12"/>
    <n v="0"/>
    <n v="0"/>
    <n v="4"/>
    <n v="277.16000000000003"/>
  </r>
  <r>
    <n v="10004642"/>
    <d v="2019-04-20T00:00:00"/>
    <x v="1"/>
    <x v="29"/>
    <s v=""/>
    <s v="非会员"/>
    <s v="北京市"/>
    <m/>
    <d v="2019-06-10T19:55:12"/>
    <d v="2019-06-07T19:55:12"/>
    <n v="3"/>
    <n v="303.08999999999997"/>
    <n v="0"/>
    <n v="0"/>
  </r>
  <r>
    <n v="10004643"/>
    <d v="2019-04-20T00:00:00"/>
    <x v="0"/>
    <x v="4"/>
    <d v="2019-04-23T00:00:00"/>
    <s v="VIP"/>
    <s v="北京市"/>
    <m/>
    <d v="2019-06-28T13:55:12"/>
    <d v="2019-06-24T13:55:12"/>
    <n v="0"/>
    <n v="0"/>
    <n v="5"/>
    <n v="390.05"/>
  </r>
  <r>
    <n v="10004644"/>
    <d v="2019-04-20T00:00:00"/>
    <x v="0"/>
    <x v="25"/>
    <d v="2019-04-22T00:00:00"/>
    <s v="VIP"/>
    <s v="北京市"/>
    <m/>
    <d v="2019-06-28T13:55:12"/>
    <d v="2019-06-25T13:55:12"/>
    <n v="0"/>
    <n v="0"/>
    <n v="8"/>
    <n v="471.44"/>
  </r>
  <r>
    <n v="10004645"/>
    <d v="2019-04-21T00:00:00"/>
    <x v="0"/>
    <x v="23"/>
    <d v="2019-04-24T00:00:00"/>
    <s v="VIP"/>
    <s v="北京市"/>
    <s v="顺义区"/>
    <d v="2019-06-30T00:00:00"/>
    <d v="2019-06-25T00:00:00"/>
    <n v="0"/>
    <n v="0"/>
    <n v="4"/>
    <n v="262.83999999999997"/>
  </r>
  <r>
    <n v="10004646"/>
    <d v="2019-04-21T00:00:00"/>
    <x v="0"/>
    <x v="15"/>
    <d v="2019-04-22T00:00:00"/>
    <s v="VIP"/>
    <s v="北京市"/>
    <s v="海淀区"/>
    <d v="2019-06-30T00:00:00"/>
    <d v="2019-06-25T00:00:00"/>
    <n v="0"/>
    <n v="0"/>
    <n v="8"/>
    <n v="651.12"/>
  </r>
  <r>
    <n v="10004647"/>
    <d v="2019-04-21T00:00:00"/>
    <x v="0"/>
    <x v="22"/>
    <d v="2019-04-23T00:00:00"/>
    <s v="VIP"/>
    <s v="北京市"/>
    <m/>
    <d v="2019-06-23T00:00:00"/>
    <d v="2019-06-19T00:00:00"/>
    <n v="0"/>
    <n v="0"/>
    <n v="7"/>
    <n v="658.28"/>
  </r>
  <r>
    <n v="10004648"/>
    <d v="2019-04-21T00:00:00"/>
    <x v="1"/>
    <x v="12"/>
    <s v=""/>
    <s v="非会员"/>
    <s v="北京市"/>
    <m/>
    <d v="2019-06-17T09:36:00"/>
    <d v="2019-06-12T09:36:00"/>
    <n v="3"/>
    <n v="354.21"/>
    <n v="0"/>
    <n v="0"/>
  </r>
  <r>
    <n v="10004649"/>
    <d v="2019-04-22T00:00:00"/>
    <x v="0"/>
    <x v="14"/>
    <s v=""/>
    <s v="非会员"/>
    <s v="北京市"/>
    <m/>
    <d v="2019-06-05T03:50:24"/>
    <d v="2019-05-31T03:50:24"/>
    <n v="3"/>
    <n v="385.47"/>
    <n v="0"/>
    <n v="0"/>
  </r>
  <r>
    <n v="10004650"/>
    <d v="2019-04-22T00:00:00"/>
    <x v="0"/>
    <x v="24"/>
    <d v="2019-04-24T00:00:00"/>
    <s v="VIP"/>
    <s v="北京市"/>
    <m/>
    <d v="2019-06-26T13:12:00"/>
    <d v="2019-06-22T13:12:00"/>
    <n v="0"/>
    <n v="0"/>
    <n v="5"/>
    <n v="488.1"/>
  </r>
  <r>
    <n v="10004651"/>
    <d v="2019-04-22T00:00:00"/>
    <x v="0"/>
    <x v="23"/>
    <d v="2019-04-22T00:00:00"/>
    <s v="VIP"/>
    <s v="北京市"/>
    <m/>
    <d v="2019-06-27T22:19:12"/>
    <d v="2019-06-26T22:19:12"/>
    <n v="0"/>
    <n v="0"/>
    <n v="4"/>
    <n v="259.24"/>
  </r>
  <r>
    <n v="10004652"/>
    <d v="2019-04-22T00:00:00"/>
    <x v="0"/>
    <x v="18"/>
    <s v=""/>
    <s v="非会员"/>
    <s v="北京市"/>
    <s v="昌平区"/>
    <d v="2019-05-12T16:48:00"/>
    <d v="2019-05-11T16:48:00"/>
    <n v="1"/>
    <n v="81.45"/>
    <n v="0"/>
    <n v="0"/>
  </r>
  <r>
    <n v="10004653"/>
    <d v="2019-04-22T00:00:00"/>
    <x v="1"/>
    <x v="3"/>
    <d v="2019-04-23T00:00:00"/>
    <s v="VIP"/>
    <s v="北京市"/>
    <s v="丰台区"/>
    <d v="2019-06-23T02:24:00"/>
    <d v="2019-06-21T02:24:00"/>
    <n v="0"/>
    <n v="0"/>
    <n v="5"/>
    <n v="473.2"/>
  </r>
  <r>
    <n v="10004654"/>
    <d v="2019-04-22T00:00:00"/>
    <x v="1"/>
    <x v="19"/>
    <d v="2019-04-25T00:00:00"/>
    <s v="VIP"/>
    <s v="北京市"/>
    <m/>
    <d v="2019-06-26T13:12:00"/>
    <d v="2019-06-26T13:12:00"/>
    <n v="0"/>
    <n v="0"/>
    <n v="4"/>
    <n v="369.8"/>
  </r>
  <r>
    <n v="10004655"/>
    <d v="2019-04-23T00:00:00"/>
    <x v="1"/>
    <x v="4"/>
    <d v="2019-04-24T00:00:00"/>
    <s v="VIP"/>
    <s v="北京市"/>
    <m/>
    <d v="2019-06-30T00:00:00"/>
    <d v="2019-06-27T00:00:00"/>
    <n v="0"/>
    <n v="0"/>
    <n v="3"/>
    <n v="177.54"/>
  </r>
  <r>
    <n v="10004656"/>
    <d v="2019-04-23T00:00:00"/>
    <x v="1"/>
    <x v="5"/>
    <d v="2019-04-25T00:00:00"/>
    <s v="VIP"/>
    <s v="北京市"/>
    <m/>
    <d v="2019-06-23T04:48:00"/>
    <d v="2019-06-20T04:48:00"/>
    <n v="0"/>
    <n v="0"/>
    <n v="6"/>
    <n v="535.55999999999995"/>
  </r>
  <r>
    <n v="10004657"/>
    <d v="2019-04-23T00:00:00"/>
    <x v="0"/>
    <x v="8"/>
    <d v="2019-04-26T00:00:00"/>
    <s v="VIP"/>
    <s v="北京市"/>
    <m/>
    <d v="2019-06-25T05:45:36"/>
    <d v="2019-06-24T05:45:36"/>
    <n v="0"/>
    <n v="0"/>
    <n v="3"/>
    <n v="195.24"/>
  </r>
  <r>
    <n v="10004658"/>
    <d v="2019-04-23T00:00:00"/>
    <x v="1"/>
    <x v="25"/>
    <d v="2019-04-25T00:00:00"/>
    <s v="VIP"/>
    <s v="北京市"/>
    <m/>
    <d v="2019-06-26T14:24:00"/>
    <d v="2019-06-25T14:24:00"/>
    <n v="0"/>
    <n v="0"/>
    <n v="4"/>
    <n v="393.24"/>
  </r>
  <r>
    <n v="10004659"/>
    <d v="2019-04-23T00:00:00"/>
    <x v="0"/>
    <x v="15"/>
    <d v="2019-04-24T00:00:00"/>
    <s v="VIP"/>
    <s v="北京市"/>
    <s v="通州区"/>
    <d v="2019-06-24T13:26:24"/>
    <d v="2019-06-19T13:26:24"/>
    <n v="0"/>
    <n v="0"/>
    <n v="5"/>
    <n v="334.75"/>
  </r>
  <r>
    <n v="10004660"/>
    <d v="2019-04-24T00:00:00"/>
    <x v="0"/>
    <x v="18"/>
    <s v=""/>
    <s v="非会员"/>
    <s v="北京市"/>
    <m/>
    <d v="2019-05-14T02:24:00"/>
    <d v="2019-05-14T02:24:00"/>
    <n v="1"/>
    <n v="134.79"/>
    <n v="0"/>
    <n v="0"/>
  </r>
  <r>
    <n v="10004661"/>
    <d v="2019-04-24T00:00:00"/>
    <x v="0"/>
    <x v="4"/>
    <s v=""/>
    <s v="非会员"/>
    <s v="北京市"/>
    <s v="西城区"/>
    <d v="2019-06-30T00:00:00"/>
    <d v="2019-06-29T00:00:00"/>
    <n v="4"/>
    <n v="571.32000000000005"/>
    <n v="0"/>
    <n v="0"/>
  </r>
  <r>
    <n v="10004662"/>
    <d v="2019-04-25T00:00:00"/>
    <x v="0"/>
    <x v="18"/>
    <s v=""/>
    <s v="非会员"/>
    <s v="北京市"/>
    <s v="海淀区"/>
    <d v="2019-05-16T18:43:12"/>
    <d v="2019-05-15T18:43:12"/>
    <n v="1"/>
    <n v="100.99"/>
    <n v="0"/>
    <n v="0"/>
  </r>
  <r>
    <n v="10004663"/>
    <d v="2019-04-25T00:00:00"/>
    <x v="0"/>
    <x v="36"/>
    <d v="2019-04-25T00:00:00"/>
    <s v="VIP"/>
    <s v="北京市"/>
    <s v="丰台区"/>
    <d v="2019-06-27T08:38:24"/>
    <d v="2019-06-22T08:38:24"/>
    <n v="0"/>
    <n v="0"/>
    <n v="3"/>
    <n v="152.69999999999999"/>
  </r>
  <r>
    <n v="10004664"/>
    <d v="2019-04-25T00:00:00"/>
    <x v="0"/>
    <x v="22"/>
    <d v="2019-04-26T00:00:00"/>
    <s v="VIP"/>
    <s v="北京市"/>
    <m/>
    <d v="2019-06-26T00:57:36"/>
    <d v="2019-06-21T00:57:36"/>
    <n v="0"/>
    <n v="0"/>
    <n v="8"/>
    <n v="519.12"/>
  </r>
  <r>
    <n v="10004665"/>
    <d v="2019-04-25T00:00:00"/>
    <x v="0"/>
    <x v="32"/>
    <s v=""/>
    <s v="非会员"/>
    <s v="北京市"/>
    <m/>
    <d v="2019-06-20T02:24:00"/>
    <d v="2019-06-17T02:24:00"/>
    <n v="4"/>
    <n v="420.92"/>
    <n v="0"/>
    <n v="0"/>
  </r>
  <r>
    <n v="10004666"/>
    <d v="2019-04-25T00:00:00"/>
    <x v="0"/>
    <x v="17"/>
    <d v="2019-04-28T00:00:00"/>
    <s v="VIP"/>
    <s v="北京市"/>
    <m/>
    <d v="2019-06-27T08:38:24"/>
    <d v="2019-06-22T08:38:24"/>
    <n v="0"/>
    <n v="0"/>
    <n v="5"/>
    <n v="448.1"/>
  </r>
  <r>
    <n v="10004667"/>
    <d v="2019-04-25T00:00:00"/>
    <x v="0"/>
    <x v="5"/>
    <s v=""/>
    <s v="非会员"/>
    <s v="北京市"/>
    <m/>
    <d v="2019-06-24T01:26:24"/>
    <d v="2019-06-20T01:26:24"/>
    <n v="4"/>
    <n v="421.2"/>
    <n v="0"/>
    <n v="0"/>
  </r>
  <r>
    <n v="10004668"/>
    <d v="2019-04-26T00:00:00"/>
    <x v="0"/>
    <x v="30"/>
    <d v="2019-04-28T00:00:00"/>
    <s v="VIP"/>
    <s v="北京市"/>
    <m/>
    <d v="2019-06-23T12:00:00"/>
    <d v="2019-06-21T12:00:00"/>
    <n v="0"/>
    <n v="0"/>
    <n v="3"/>
    <n v="269.33999999999997"/>
  </r>
  <r>
    <n v="10004669"/>
    <d v="2019-04-26T00:00:00"/>
    <x v="0"/>
    <x v="21"/>
    <s v=""/>
    <s v="非会员"/>
    <s v="北京市"/>
    <m/>
    <d v="2019-06-29T08:24:00"/>
    <d v="2019-06-28T08:24:00"/>
    <n v="4"/>
    <n v="562.24"/>
    <n v="0"/>
    <n v="0"/>
  </r>
  <r>
    <n v="10004670"/>
    <d v="2019-04-26T00:00:00"/>
    <x v="1"/>
    <x v="31"/>
    <s v=""/>
    <s v="非会员"/>
    <s v="北京市"/>
    <s v="朝阳区"/>
    <d v="2019-05-16T03:36:00"/>
    <d v="2019-05-12T03:36:00"/>
    <n v="1"/>
    <n v="145"/>
    <n v="0"/>
    <n v="0"/>
  </r>
  <r>
    <n v="10004671"/>
    <d v="2019-04-26T00:00:00"/>
    <x v="0"/>
    <x v="1"/>
    <d v="2019-04-29T00:00:00"/>
    <s v="VIP"/>
    <s v="北京市"/>
    <m/>
    <d v="2019-06-24T19:12:00"/>
    <d v="2019-06-24T19:12:00"/>
    <n v="0"/>
    <n v="0"/>
    <n v="7"/>
    <n v="491.4"/>
  </r>
  <r>
    <n v="10004672"/>
    <d v="2019-04-26T00:00:00"/>
    <x v="0"/>
    <x v="44"/>
    <d v="2019-04-29T00:00:00"/>
    <s v="VIP"/>
    <s v="北京市"/>
    <m/>
    <d v="2019-06-28T16:48:00"/>
    <d v="2019-06-25T16:48:00"/>
    <n v="0"/>
    <n v="0"/>
    <n v="3"/>
    <n v="280.47000000000003"/>
  </r>
  <r>
    <n v="10004673"/>
    <d v="2019-04-26T00:00:00"/>
    <x v="0"/>
    <x v="5"/>
    <d v="2019-04-28T00:00:00"/>
    <s v="VIP"/>
    <s v="北京市"/>
    <m/>
    <d v="2019-06-28T01:12:00"/>
    <d v="2019-06-27T01:12:00"/>
    <n v="0"/>
    <n v="0"/>
    <n v="5"/>
    <n v="462.8"/>
  </r>
  <r>
    <n v="10004674"/>
    <d v="2019-04-26T00:00:00"/>
    <x v="1"/>
    <x v="0"/>
    <s v=""/>
    <s v="非会员"/>
    <s v="北京市"/>
    <m/>
    <d v="2019-05-27T20:24:00"/>
    <d v="2019-05-27T20:24:00"/>
    <n v="2"/>
    <n v="273.48"/>
    <n v="0"/>
    <n v="0"/>
  </r>
  <r>
    <n v="10004675"/>
    <d v="2019-04-27T00:00:00"/>
    <x v="0"/>
    <x v="14"/>
    <s v=""/>
    <s v="非会员"/>
    <s v="北京市"/>
    <s v="西城区"/>
    <d v="2019-05-25T19:12:00"/>
    <d v="2019-05-21T19:12:00"/>
    <n v="2"/>
    <n v="299.72000000000003"/>
    <n v="0"/>
    <n v="0"/>
  </r>
  <r>
    <n v="10004676"/>
    <d v="2019-04-27T00:00:00"/>
    <x v="0"/>
    <x v="19"/>
    <s v=""/>
    <s v="非会员"/>
    <s v="北京市"/>
    <m/>
    <d v="2019-05-23T21:07:12"/>
    <d v="2019-05-19T21:07:12"/>
    <n v="2"/>
    <n v="238.08"/>
    <n v="0"/>
    <n v="0"/>
  </r>
  <r>
    <n v="10004677"/>
    <d v="2019-04-28T00:00:00"/>
    <x v="0"/>
    <x v="18"/>
    <s v=""/>
    <s v="非会员"/>
    <s v="北京市"/>
    <s v="昌平区"/>
    <d v="2019-06-28T17:45:36"/>
    <d v="2019-06-23T17:45:36"/>
    <n v="4"/>
    <n v="563.76"/>
    <n v="0"/>
    <n v="0"/>
  </r>
  <r>
    <n v="10004678"/>
    <d v="2019-04-28T00:00:00"/>
    <x v="0"/>
    <x v="36"/>
    <s v=""/>
    <s v="非会员"/>
    <s v="北京市"/>
    <s v="海淀区"/>
    <d v="2019-06-24T23:02:24"/>
    <d v="2019-06-22T23:02:24"/>
    <n v="4"/>
    <n v="386.92"/>
    <n v="0"/>
    <n v="0"/>
  </r>
  <r>
    <n v="10004679"/>
    <d v="2019-04-28T00:00:00"/>
    <x v="0"/>
    <x v="23"/>
    <s v=""/>
    <s v="非会员"/>
    <s v="北京市"/>
    <m/>
    <d v="2019-05-21T22:33:36"/>
    <d v="2019-05-20T22:33:36"/>
    <n v="2"/>
    <n v="223.84"/>
    <n v="0"/>
    <n v="0"/>
  </r>
  <r>
    <n v="10004680"/>
    <d v="2019-04-28T00:00:00"/>
    <x v="0"/>
    <x v="28"/>
    <s v=""/>
    <s v="非会员"/>
    <s v="北京市"/>
    <m/>
    <d v="2019-06-20T13:12:00"/>
    <d v="2019-06-20T13:12:00"/>
    <n v="4"/>
    <n v="454.6"/>
    <n v="0"/>
    <n v="0"/>
  </r>
  <r>
    <n v="10004681"/>
    <d v="2019-04-29T00:00:00"/>
    <x v="1"/>
    <x v="21"/>
    <s v=""/>
    <s v="非会员"/>
    <s v="北京市"/>
    <s v="门头沟区"/>
    <d v="2019-06-11T09:36:00"/>
    <d v="2019-06-11T09:36:00"/>
    <n v="3"/>
    <n v="315.27"/>
    <n v="0"/>
    <n v="0"/>
  </r>
  <r>
    <n v="10004682"/>
    <d v="2019-04-29T00:00:00"/>
    <x v="0"/>
    <x v="10"/>
    <s v=""/>
    <s v="非会员"/>
    <s v="北京市"/>
    <m/>
    <d v="2019-05-28T18:14:24"/>
    <d v="2019-05-28T18:14:24"/>
    <n v="2"/>
    <n v="205.32"/>
    <n v="0"/>
    <n v="0"/>
  </r>
  <r>
    <n v="10004683"/>
    <d v="2019-04-29T00:00:00"/>
    <x v="1"/>
    <x v="2"/>
    <s v=""/>
    <s v="非会员"/>
    <s v="北京市"/>
    <m/>
    <d v="2019-05-27T12:28:48"/>
    <d v="2019-05-26T12:28:48"/>
    <n v="2"/>
    <n v="257.68"/>
    <n v="0"/>
    <n v="0"/>
  </r>
  <r>
    <n v="10004684"/>
    <d v="2019-04-29T00:00:00"/>
    <x v="0"/>
    <x v="9"/>
    <d v="2019-05-02T00:00:00"/>
    <s v="VIP"/>
    <s v="北京市"/>
    <m/>
    <d v="2019-06-26T06:43:12"/>
    <d v="2019-06-23T06:43:12"/>
    <n v="0"/>
    <n v="0"/>
    <n v="4"/>
    <n v="330.92"/>
  </r>
  <r>
    <n v="10004685"/>
    <d v="2019-04-29T00:00:00"/>
    <x v="0"/>
    <x v="32"/>
    <d v="2019-05-02T00:00:00"/>
    <s v="VIP"/>
    <s v="北京市"/>
    <m/>
    <d v="2019-06-27T12:28:48"/>
    <d v="2019-06-24T12:28:48"/>
    <n v="0"/>
    <n v="0"/>
    <n v="5"/>
    <n v="276.39999999999998"/>
  </r>
  <r>
    <n v="10004686"/>
    <d v="2019-04-29T00:00:00"/>
    <x v="0"/>
    <x v="26"/>
    <s v=""/>
    <s v="非会员"/>
    <s v="北京市"/>
    <s v="海淀区"/>
    <d v="2019-05-21T07:40:48"/>
    <d v="2019-05-16T07:40:48"/>
    <n v="1"/>
    <n v="96.68"/>
    <n v="0"/>
    <n v="0"/>
  </r>
  <r>
    <n v="10004687"/>
    <d v="2019-04-30T00:00:00"/>
    <x v="1"/>
    <x v="10"/>
    <d v="2019-04-30T00:00:00"/>
    <s v="VIP"/>
    <s v="北京市"/>
    <s v="丰台区"/>
    <d v="2019-06-28T04:04:48"/>
    <d v="2019-06-23T04:04:48"/>
    <n v="0"/>
    <n v="0"/>
    <n v="4"/>
    <n v="317.16000000000003"/>
  </r>
  <r>
    <n v="10004688"/>
    <d v="2019-04-30T00:00:00"/>
    <x v="0"/>
    <x v="24"/>
    <d v="2019-04-30T00:00:00"/>
    <s v="VIP"/>
    <s v="北京市"/>
    <m/>
    <d v="2019-06-26T22:48:00"/>
    <d v="2019-06-24T22:48:00"/>
    <n v="0"/>
    <n v="0"/>
    <n v="4"/>
    <n v="368.12"/>
  </r>
  <r>
    <n v="10004689"/>
    <d v="2019-04-30T00:00:00"/>
    <x v="1"/>
    <x v="10"/>
    <s v=""/>
    <s v="非会员"/>
    <s v="北京市"/>
    <m/>
    <d v="2019-05-28T01:26:24"/>
    <d v="2019-05-28T01:26:24"/>
    <n v="2"/>
    <n v="245.84"/>
    <n v="0"/>
    <n v="0"/>
  </r>
  <r>
    <n v="10004690"/>
    <d v="2019-05-01T00:00:00"/>
    <x v="0"/>
    <x v="33"/>
    <d v="2019-05-03T00:00:00"/>
    <s v="VIP"/>
    <s v="北京市"/>
    <m/>
    <d v="2019-06-26T09:36:00"/>
    <d v="2019-06-23T09:36:00"/>
    <n v="0"/>
    <n v="0"/>
    <n v="5"/>
    <n v="360.15"/>
  </r>
  <r>
    <n v="10004691"/>
    <d v="2019-05-01T00:00:00"/>
    <x v="0"/>
    <x v="12"/>
    <d v="2019-05-02T00:00:00"/>
    <s v="VIP"/>
    <s v="北京市"/>
    <s v="丰台区"/>
    <d v="2019-06-28T19:12:00"/>
    <d v="2019-06-24T19:12:00"/>
    <n v="0"/>
    <n v="0"/>
    <n v="5"/>
    <n v="302.25"/>
  </r>
  <r>
    <n v="10004692"/>
    <d v="2019-05-01T00:00:00"/>
    <x v="1"/>
    <x v="12"/>
    <d v="2019-05-03T00:00:00"/>
    <s v="VIP"/>
    <s v="北京市"/>
    <m/>
    <d v="2019-06-25T19:12:00"/>
    <d v="2019-06-23T19:12:00"/>
    <n v="0"/>
    <n v="0"/>
    <n v="3"/>
    <n v="198.18"/>
  </r>
  <r>
    <n v="10004693"/>
    <d v="2019-05-02T00:00:00"/>
    <x v="0"/>
    <x v="31"/>
    <s v=""/>
    <s v="非会员"/>
    <s v="北京市"/>
    <s v="海淀区"/>
    <d v="2019-06-14T15:50:24"/>
    <d v="2019-06-09T15:50:24"/>
    <n v="3"/>
    <n v="354.39"/>
    <n v="0"/>
    <n v="0"/>
  </r>
  <r>
    <n v="10004694"/>
    <d v="2019-05-02T00:00:00"/>
    <x v="0"/>
    <x v="0"/>
    <s v=""/>
    <s v="非会员"/>
    <s v="北京市"/>
    <m/>
    <d v="2019-06-09T08:24:00"/>
    <d v="2019-06-04T08:24:00"/>
    <n v="2"/>
    <n v="229.84"/>
    <n v="0"/>
    <n v="0"/>
  </r>
  <r>
    <n v="10004695"/>
    <d v="2019-05-02T00:00:00"/>
    <x v="1"/>
    <x v="18"/>
    <s v=""/>
    <s v="非会员"/>
    <s v="北京市"/>
    <m/>
    <d v="2019-06-09T08:24:00"/>
    <d v="2019-06-09T08:24:00"/>
    <n v="3"/>
    <n v="335.01"/>
    <n v="0"/>
    <n v="0"/>
  </r>
  <r>
    <n v="10004696"/>
    <d v="2019-05-02T00:00:00"/>
    <x v="1"/>
    <x v="18"/>
    <s v=""/>
    <s v="非会员"/>
    <s v="北京市"/>
    <m/>
    <d v="2019-06-17T00:28:48"/>
    <d v="2019-06-12T00:28:48"/>
    <n v="3"/>
    <n v="368.91"/>
    <n v="0"/>
    <n v="0"/>
  </r>
  <r>
    <n v="10004697"/>
    <d v="2019-05-03T00:00:00"/>
    <x v="1"/>
    <x v="9"/>
    <s v=""/>
    <s v="非会员"/>
    <s v="北京市"/>
    <s v="朝阳区"/>
    <d v="2019-06-06T05:16:48"/>
    <d v="2019-06-06T05:16:48"/>
    <n v="2"/>
    <n v="299.58"/>
    <n v="0"/>
    <n v="0"/>
  </r>
  <r>
    <n v="10004698"/>
    <d v="2019-05-03T00:00:00"/>
    <x v="1"/>
    <x v="5"/>
    <s v=""/>
    <s v="非会员"/>
    <s v="北京市"/>
    <s v="门头沟区"/>
    <d v="2019-06-06T05:16:48"/>
    <d v="2019-06-04T05:16:48"/>
    <n v="2"/>
    <n v="225.8"/>
    <n v="0"/>
    <n v="0"/>
  </r>
  <r>
    <n v="10004699"/>
    <d v="2019-05-03T00:00:00"/>
    <x v="0"/>
    <x v="14"/>
    <s v=""/>
    <s v="非会员"/>
    <s v="北京市"/>
    <m/>
    <d v="2019-06-01T00:00:00"/>
    <d v="2019-05-31T00:00:00"/>
    <n v="2"/>
    <n v="200.16"/>
    <n v="0"/>
    <n v="0"/>
  </r>
  <r>
    <n v="10004700"/>
    <d v="2019-05-03T00:00:00"/>
    <x v="0"/>
    <x v="19"/>
    <d v="2019-05-04T00:00:00"/>
    <s v="VIP"/>
    <s v="北京市"/>
    <m/>
    <d v="2019-06-24T04:48:00"/>
    <d v="2019-06-22T04:48:00"/>
    <n v="0"/>
    <n v="0"/>
    <n v="4"/>
    <n v="223.04"/>
  </r>
  <r>
    <n v="10004701"/>
    <d v="2019-05-03T00:00:00"/>
    <x v="0"/>
    <x v="17"/>
    <s v=""/>
    <s v="非会员"/>
    <s v="北京市"/>
    <m/>
    <d v="2019-05-22T17:16:48"/>
    <d v="2019-05-17T17:16:48"/>
    <n v="1"/>
    <n v="129.24"/>
    <n v="0"/>
    <n v="0"/>
  </r>
  <r>
    <n v="10004702"/>
    <d v="2019-05-04T00:00:00"/>
    <x v="0"/>
    <x v="10"/>
    <d v="2019-05-06T00:00:00"/>
    <s v="VIP"/>
    <s v="北京市"/>
    <s v="西城区"/>
    <d v="2019-06-25T10:33:36"/>
    <d v="2019-06-22T10:33:36"/>
    <n v="0"/>
    <n v="0"/>
    <n v="8"/>
    <n v="440.72"/>
  </r>
  <r>
    <n v="10004703"/>
    <d v="2019-05-04T00:00:00"/>
    <x v="1"/>
    <x v="31"/>
    <d v="2019-05-04T00:00:00"/>
    <s v="VIP"/>
    <s v="北京市"/>
    <m/>
    <d v="2019-06-24T20:52:48"/>
    <d v="2019-06-24T20:52:48"/>
    <n v="0"/>
    <n v="0"/>
    <n v="3"/>
    <n v="254.61"/>
  </r>
  <r>
    <n v="10004704"/>
    <d v="2019-05-04T00:00:00"/>
    <x v="1"/>
    <x v="28"/>
    <d v="2019-05-07T00:00:00"/>
    <s v="VIP"/>
    <s v="北京市"/>
    <s v="大兴区"/>
    <d v="2019-06-27T17:16:48"/>
    <d v="2019-06-25T17:16:48"/>
    <n v="0"/>
    <n v="0"/>
    <n v="5"/>
    <n v="283.95"/>
  </r>
  <r>
    <n v="10004705"/>
    <d v="2019-05-04T00:00:00"/>
    <x v="1"/>
    <x v="25"/>
    <s v=""/>
    <s v="非会员"/>
    <s v="北京市"/>
    <m/>
    <d v="2019-05-30T05:16:48"/>
    <d v="2019-05-30T05:16:48"/>
    <n v="2"/>
    <n v="232.94"/>
    <n v="0"/>
    <n v="0"/>
  </r>
  <r>
    <n v="10004706"/>
    <d v="2019-05-05T00:00:00"/>
    <x v="0"/>
    <x v="30"/>
    <d v="2019-05-07T00:00:00"/>
    <s v="VIP"/>
    <s v="北京市"/>
    <s v="海淀区"/>
    <d v="2019-06-25T12:28:48"/>
    <d v="2019-06-21T12:28:48"/>
    <n v="0"/>
    <n v="0"/>
    <n v="3"/>
    <n v="263.45999999999998"/>
  </r>
  <r>
    <n v="10004707"/>
    <d v="2019-05-05T00:00:00"/>
    <x v="1"/>
    <x v="29"/>
    <s v=""/>
    <s v="非会员"/>
    <s v="北京市"/>
    <s v="朝阳区"/>
    <d v="2019-06-16T00:00:00"/>
    <d v="2019-06-15T00:00:00"/>
    <n v="3"/>
    <n v="301.5"/>
    <n v="0"/>
    <n v="0"/>
  </r>
  <r>
    <n v="10004708"/>
    <d v="2019-05-05T00:00:00"/>
    <x v="0"/>
    <x v="28"/>
    <d v="2019-05-05T00:00:00"/>
    <s v="VIP"/>
    <s v="北京市"/>
    <m/>
    <d v="2019-06-24T23:02:24"/>
    <d v="2019-06-21T23:02:24"/>
    <n v="0"/>
    <n v="0"/>
    <n v="4"/>
    <n v="332.96"/>
  </r>
  <r>
    <n v="10004709"/>
    <d v="2019-05-05T00:00:00"/>
    <x v="1"/>
    <x v="10"/>
    <s v=""/>
    <s v="非会员"/>
    <s v="北京市"/>
    <m/>
    <d v="2019-06-07T14:24:00"/>
    <d v="2019-06-05T14:24:00"/>
    <n v="2"/>
    <n v="246.04"/>
    <n v="0"/>
    <n v="0"/>
  </r>
  <r>
    <n v="10004710"/>
    <d v="2019-05-06T00:00:00"/>
    <x v="1"/>
    <x v="21"/>
    <s v=""/>
    <s v="非会员"/>
    <s v="北京市"/>
    <s v="海淀区"/>
    <d v="2019-06-14T14:24:00"/>
    <d v="2019-06-09T14:24:00"/>
    <n v="2"/>
    <n v="197.24"/>
    <n v="0"/>
    <n v="0"/>
  </r>
  <r>
    <n v="10004711"/>
    <d v="2019-05-06T00:00:00"/>
    <x v="1"/>
    <x v="33"/>
    <s v=""/>
    <s v="非会员"/>
    <s v="北京市"/>
    <m/>
    <d v="2019-06-11T20:24:00"/>
    <d v="2019-06-08T20:24:00"/>
    <n v="2"/>
    <n v="198.74"/>
    <n v="0"/>
    <n v="0"/>
  </r>
  <r>
    <n v="10004712"/>
    <d v="2019-05-06T00:00:00"/>
    <x v="1"/>
    <x v="19"/>
    <d v="2019-05-08T00:00:00"/>
    <s v="VIP"/>
    <s v="北京市"/>
    <m/>
    <d v="2019-06-26T16:48:00"/>
    <d v="2019-06-22T16:48:00"/>
    <n v="0"/>
    <n v="0"/>
    <n v="7"/>
    <n v="429.17"/>
  </r>
  <r>
    <n v="10004713"/>
    <d v="2019-05-06T00:00:00"/>
    <x v="0"/>
    <x v="4"/>
    <d v="2019-05-09T00:00:00"/>
    <s v="VIP"/>
    <s v="北京市"/>
    <m/>
    <d v="2019-06-25T14:24:00"/>
    <d v="2019-06-23T14:24:00"/>
    <n v="0"/>
    <n v="0"/>
    <n v="3"/>
    <n v="226.68"/>
  </r>
  <r>
    <n v="10004714"/>
    <d v="2019-05-06T00:00:00"/>
    <x v="1"/>
    <x v="25"/>
    <d v="2019-05-06T00:00:00"/>
    <s v="VIP"/>
    <s v="北京市"/>
    <m/>
    <d v="2019-06-25T01:12:00"/>
    <d v="2019-06-22T01:12:00"/>
    <n v="0"/>
    <n v="0"/>
    <n v="3"/>
    <n v="184.83"/>
  </r>
  <r>
    <n v="10004715"/>
    <d v="2019-05-07T00:00:00"/>
    <x v="1"/>
    <x v="7"/>
    <s v=""/>
    <s v="非会员"/>
    <s v="北京市"/>
    <m/>
    <d v="2019-06-12T04:19:12"/>
    <d v="2019-06-12T04:19:12"/>
    <n v="2"/>
    <n v="249.7"/>
    <n v="0"/>
    <n v="0"/>
  </r>
  <r>
    <n v="10004716"/>
    <d v="2019-05-07T00:00:00"/>
    <x v="1"/>
    <x v="12"/>
    <d v="2019-05-07T00:00:00"/>
    <s v="VIP"/>
    <s v="北京市"/>
    <s v="海淀区"/>
    <d v="2019-06-27T20:09:36"/>
    <d v="2019-06-24T20:09:36"/>
    <n v="0"/>
    <n v="0"/>
    <n v="5"/>
    <n v="319.25"/>
  </r>
  <r>
    <n v="10004717"/>
    <d v="2019-05-07T00:00:00"/>
    <x v="1"/>
    <x v="30"/>
    <d v="2019-05-10T00:00:00"/>
    <s v="VIP"/>
    <s v="北京市"/>
    <m/>
    <d v="2019-06-24T14:24:00"/>
    <d v="2019-06-23T14:24:00"/>
    <n v="0"/>
    <n v="0"/>
    <n v="7"/>
    <n v="499.59"/>
  </r>
  <r>
    <n v="10004718"/>
    <d v="2019-05-07T00:00:00"/>
    <x v="1"/>
    <x v="14"/>
    <s v=""/>
    <s v="非会员"/>
    <s v="北京市"/>
    <s v="东城区"/>
    <d v="2019-06-08T22:33:36"/>
    <d v="2019-06-06T22:33:36"/>
    <n v="2"/>
    <n v="196.26"/>
    <n v="0"/>
    <n v="0"/>
  </r>
  <r>
    <n v="10004719"/>
    <d v="2019-05-08T00:00:00"/>
    <x v="0"/>
    <x v="20"/>
    <s v=""/>
    <s v="非会员"/>
    <s v="北京市"/>
    <m/>
    <d v="2019-05-29T17:31:12"/>
    <d v="2019-05-25T17:31:12"/>
    <n v="1"/>
    <n v="103.84"/>
    <n v="0"/>
    <n v="0"/>
  </r>
  <r>
    <n v="10004720"/>
    <d v="2019-05-08T00:00:00"/>
    <x v="0"/>
    <x v="27"/>
    <s v=""/>
    <s v="非会员"/>
    <s v="北京市"/>
    <m/>
    <d v="2019-06-06T16:19:12"/>
    <d v="2019-06-02T16:19:12"/>
    <n v="2"/>
    <n v="273.38"/>
    <n v="0"/>
    <n v="0"/>
  </r>
  <r>
    <n v="10004721"/>
    <d v="2019-05-08T00:00:00"/>
    <x v="0"/>
    <x v="8"/>
    <d v="2019-05-09T00:00:00"/>
    <s v="VIP"/>
    <s v="北京市"/>
    <s v="海淀区"/>
    <d v="2019-06-28T22:33:36"/>
    <d v="2019-06-23T22:33:36"/>
    <n v="0"/>
    <n v="0"/>
    <n v="5"/>
    <n v="351.75"/>
  </r>
  <r>
    <n v="10004722"/>
    <d v="2019-05-08T00:00:00"/>
    <x v="0"/>
    <x v="25"/>
    <d v="2019-05-11T00:00:00"/>
    <s v="VIP"/>
    <s v="北京市"/>
    <m/>
    <d v="2019-06-25T05:31:12"/>
    <d v="2019-06-20T05:31:12"/>
    <n v="0"/>
    <n v="0"/>
    <n v="3"/>
    <n v="234.69"/>
  </r>
  <r>
    <n v="10004723"/>
    <d v="2019-05-09T00:00:00"/>
    <x v="0"/>
    <x v="21"/>
    <s v=""/>
    <s v="非会员"/>
    <s v="北京市"/>
    <s v="海淀区"/>
    <d v="2019-05-27T04:48:00"/>
    <d v="2019-05-26T04:48:00"/>
    <n v="1"/>
    <n v="124.89"/>
    <n v="0"/>
    <n v="0"/>
  </r>
  <r>
    <n v="10004724"/>
    <d v="2019-05-09T00:00:00"/>
    <x v="0"/>
    <x v="26"/>
    <s v=""/>
    <s v="非会员"/>
    <s v="北京市"/>
    <m/>
    <d v="2019-06-17T12:28:48"/>
    <d v="2019-06-13T12:28:48"/>
    <n v="2"/>
    <n v="227.06"/>
    <n v="0"/>
    <n v="0"/>
  </r>
  <r>
    <n v="10004725"/>
    <d v="2019-05-09T00:00:00"/>
    <x v="0"/>
    <x v="29"/>
    <s v=""/>
    <s v="非会员"/>
    <s v="北京市"/>
    <m/>
    <d v="2019-06-20T15:21:36"/>
    <d v="2019-06-17T15:21:36"/>
    <n v="3"/>
    <n v="414.12"/>
    <n v="0"/>
    <n v="0"/>
  </r>
  <r>
    <n v="10004726"/>
    <d v="2019-05-09T00:00:00"/>
    <x v="1"/>
    <x v="17"/>
    <s v=""/>
    <s v="非会员"/>
    <s v="北京市"/>
    <s v="朝阳区"/>
    <d v="2019-06-10T05:45:36"/>
    <d v="2019-06-05T05:45:36"/>
    <n v="2"/>
    <n v="278.38"/>
    <n v="0"/>
    <n v="0"/>
  </r>
  <r>
    <n v="10004727"/>
    <d v="2019-05-09T00:00:00"/>
    <x v="0"/>
    <x v="23"/>
    <d v="2019-05-09T00:00:00"/>
    <s v="VIP"/>
    <s v="北京市"/>
    <m/>
    <d v="2019-06-29T11:31:12"/>
    <d v="2019-06-24T11:31:12"/>
    <n v="0"/>
    <n v="0"/>
    <n v="4"/>
    <n v="371.64"/>
  </r>
  <r>
    <n v="10004728"/>
    <d v="2019-05-09T00:00:00"/>
    <x v="1"/>
    <x v="0"/>
    <s v=""/>
    <s v="非会员"/>
    <s v="北京市"/>
    <s v="朝阳区"/>
    <d v="2019-06-07T02:52:48"/>
    <d v="2019-06-07T02:52:48"/>
    <n v="2"/>
    <n v="222.12"/>
    <n v="0"/>
    <n v="0"/>
  </r>
  <r>
    <n v="10004729"/>
    <d v="2019-05-09T00:00:00"/>
    <x v="0"/>
    <x v="33"/>
    <d v="2019-05-10T00:00:00"/>
    <s v="VIP"/>
    <s v="北京市"/>
    <m/>
    <d v="2019-06-27T09:36:00"/>
    <d v="2019-06-23T09:36:00"/>
    <n v="0"/>
    <n v="0"/>
    <n v="3"/>
    <n v="243.75"/>
  </r>
  <r>
    <n v="10004730"/>
    <d v="2019-05-10T00:00:00"/>
    <x v="0"/>
    <x v="23"/>
    <s v=""/>
    <s v="非会员"/>
    <s v="北京市"/>
    <s v="房山区"/>
    <d v="2019-06-13T16:19:12"/>
    <d v="2019-06-08T16:19:12"/>
    <n v="2"/>
    <n v="285.5"/>
    <n v="0"/>
    <n v="0"/>
  </r>
  <r>
    <n v="10004731"/>
    <d v="2019-05-10T00:00:00"/>
    <x v="0"/>
    <x v="10"/>
    <d v="2019-05-10T00:00:00"/>
    <s v="VIP"/>
    <s v="北京市"/>
    <m/>
    <d v="2019-06-24T21:36:00"/>
    <d v="2019-06-21T21:36:00"/>
    <n v="0"/>
    <n v="0"/>
    <n v="5"/>
    <n v="487.1"/>
  </r>
  <r>
    <n v="10004732"/>
    <d v="2019-05-10T00:00:00"/>
    <x v="1"/>
    <x v="30"/>
    <d v="2019-05-13T00:00:00"/>
    <s v="VIP"/>
    <s v="北京市"/>
    <m/>
    <d v="2019-06-26T10:19:12"/>
    <d v="2019-06-25T10:19:12"/>
    <n v="0"/>
    <n v="0"/>
    <n v="4"/>
    <n v="369.92"/>
  </r>
  <r>
    <n v="10004733"/>
    <d v="2019-05-10T00:00:00"/>
    <x v="0"/>
    <x v="5"/>
    <d v="2019-05-12T00:00:00"/>
    <s v="VIP"/>
    <s v="北京市"/>
    <s v="延庆区"/>
    <d v="2019-06-27T23:02:24"/>
    <d v="2019-06-26T23:02:24"/>
    <n v="0"/>
    <n v="0"/>
    <n v="2"/>
    <n v="196.66"/>
  </r>
  <r>
    <n v="10004734"/>
    <d v="2019-05-10T00:00:00"/>
    <x v="1"/>
    <x v="29"/>
    <s v=""/>
    <s v="非会员"/>
    <s v="北京市"/>
    <m/>
    <d v="2019-05-31T22:19:12"/>
    <d v="2019-05-26T22:19:12"/>
    <n v="1"/>
    <n v="101.27"/>
    <n v="0"/>
    <n v="0"/>
  </r>
  <r>
    <n v="10004735"/>
    <d v="2019-05-11T00:00:00"/>
    <x v="0"/>
    <x v="23"/>
    <s v=""/>
    <s v="非会员"/>
    <s v="北京市"/>
    <s v="朝阳区"/>
    <d v="2019-06-12T12:00:00"/>
    <d v="2019-06-12T12:00:00"/>
    <n v="2"/>
    <n v="196.16"/>
    <n v="0"/>
    <n v="0"/>
  </r>
  <r>
    <n v="10004736"/>
    <d v="2019-05-11T00:00:00"/>
    <x v="0"/>
    <x v="28"/>
    <d v="2019-05-13T00:00:00"/>
    <s v="VIP"/>
    <s v="北京市"/>
    <m/>
    <d v="2019-06-25T12:00:00"/>
    <d v="2019-06-20T12:00:00"/>
    <n v="0"/>
    <n v="0"/>
    <n v="5"/>
    <n v="414.05"/>
  </r>
  <r>
    <n v="10004737"/>
    <d v="2019-05-11T00:00:00"/>
    <x v="1"/>
    <x v="4"/>
    <d v="2019-05-13T00:00:00"/>
    <s v="VIP"/>
    <s v="北京市"/>
    <m/>
    <d v="2019-06-27T00:00:00"/>
    <d v="2019-06-23T00:00:00"/>
    <n v="0"/>
    <n v="0"/>
    <n v="4"/>
    <n v="228.4"/>
  </r>
  <r>
    <n v="10004738"/>
    <d v="2019-05-11T00:00:00"/>
    <x v="1"/>
    <x v="18"/>
    <s v=""/>
    <s v="非会员"/>
    <s v="北京市"/>
    <s v="朝阳区"/>
    <d v="2019-06-11T12:00:00"/>
    <d v="2019-06-09T12:00:00"/>
    <n v="2"/>
    <n v="265.82"/>
    <n v="0"/>
    <n v="0"/>
  </r>
  <r>
    <n v="10004739"/>
    <d v="2019-05-11T00:00:00"/>
    <x v="0"/>
    <x v="28"/>
    <d v="2019-05-12T00:00:00"/>
    <s v="VIP"/>
    <s v="北京市"/>
    <s v="朝阳区"/>
    <d v="2019-06-29T12:00:00"/>
    <d v="2019-06-26T12:00:00"/>
    <n v="0"/>
    <n v="0"/>
    <n v="2"/>
    <n v="199.24"/>
  </r>
  <r>
    <n v="10004740"/>
    <d v="2019-05-12T00:00:00"/>
    <x v="0"/>
    <x v="12"/>
    <s v=""/>
    <s v="非会员"/>
    <s v="北京市"/>
    <m/>
    <d v="2019-06-18T17:31:12"/>
    <d v="2019-06-17T17:31:12"/>
    <n v="2"/>
    <n v="272.64"/>
    <n v="0"/>
    <n v="0"/>
  </r>
  <r>
    <n v="10004741"/>
    <d v="2019-05-12T00:00:00"/>
    <x v="0"/>
    <x v="8"/>
    <d v="2019-05-14T00:00:00"/>
    <s v="VIP"/>
    <s v="北京市"/>
    <s v="海淀区"/>
    <d v="2019-06-28T12:43:12"/>
    <d v="2019-06-25T12:43:12"/>
    <n v="0"/>
    <n v="0"/>
    <n v="4"/>
    <n v="248.6"/>
  </r>
  <r>
    <n v="10004742"/>
    <d v="2019-05-12T00:00:00"/>
    <x v="0"/>
    <x v="4"/>
    <d v="2019-05-13T00:00:00"/>
    <s v="VIP"/>
    <s v="北京市"/>
    <s v="朝阳区"/>
    <d v="2019-06-25T02:24:00"/>
    <d v="2019-06-20T02:24:00"/>
    <n v="0"/>
    <n v="0"/>
    <n v="2"/>
    <n v="135.41999999999999"/>
  </r>
  <r>
    <n v="10004743"/>
    <d v="2019-05-12T00:00:00"/>
    <x v="1"/>
    <x v="26"/>
    <s v=""/>
    <s v="非会员"/>
    <s v="北京市"/>
    <s v="西城区"/>
    <d v="2019-05-31T02:38:24"/>
    <d v="2019-05-29T02:38:24"/>
    <n v="1"/>
    <n v="119.64"/>
    <n v="0"/>
    <n v="0"/>
  </r>
  <r>
    <n v="10004744"/>
    <d v="2019-05-13T00:00:00"/>
    <x v="0"/>
    <x v="7"/>
    <d v="2019-05-13T00:00:00"/>
    <s v="VIP"/>
    <s v="北京市"/>
    <m/>
    <d v="2019-06-30T00:00:00"/>
    <d v="2019-06-26T00:00:00"/>
    <n v="0"/>
    <n v="0"/>
    <n v="3"/>
    <n v="164.25"/>
  </r>
  <r>
    <n v="10004745"/>
    <d v="2019-05-13T00:00:00"/>
    <x v="0"/>
    <x v="16"/>
    <s v=""/>
    <s v="非会员"/>
    <s v="北京市"/>
    <m/>
    <d v="2019-05-29T19:12:00"/>
    <d v="2019-05-28T19:12:00"/>
    <n v="1"/>
    <n v="87.47"/>
    <n v="0"/>
    <n v="0"/>
  </r>
  <r>
    <n v="10004746"/>
    <d v="2019-05-13T00:00:00"/>
    <x v="0"/>
    <x v="3"/>
    <d v="2019-05-14T00:00:00"/>
    <s v="VIP"/>
    <s v="北京市"/>
    <m/>
    <d v="2019-06-27T02:52:48"/>
    <d v="2019-06-23T02:52:48"/>
    <n v="0"/>
    <n v="0"/>
    <n v="5"/>
    <n v="398.25"/>
  </r>
  <r>
    <n v="10004747"/>
    <d v="2019-05-13T00:00:00"/>
    <x v="0"/>
    <x v="2"/>
    <d v="2019-05-14T00:00:00"/>
    <s v="VIP"/>
    <s v="北京市"/>
    <s v="海淀区"/>
    <d v="2019-06-25T04:48:00"/>
    <d v="2019-06-22T04:48:00"/>
    <n v="0"/>
    <n v="0"/>
    <n v="6"/>
    <n v="526.67999999999995"/>
  </r>
  <r>
    <n v="10004748"/>
    <d v="2019-05-13T00:00:00"/>
    <x v="0"/>
    <x v="21"/>
    <s v=""/>
    <s v="非会员"/>
    <s v="北京市"/>
    <s v="丰台区"/>
    <d v="2019-06-21T20:09:36"/>
    <d v="2019-06-21T20:09:36"/>
    <n v="3"/>
    <n v="253.56"/>
    <n v="0"/>
    <n v="0"/>
  </r>
  <r>
    <n v="10004749"/>
    <d v="2019-05-13T00:00:00"/>
    <x v="0"/>
    <x v="18"/>
    <s v=""/>
    <s v="非会员"/>
    <s v="北京市"/>
    <m/>
    <d v="2019-06-11T06:43:12"/>
    <d v="2019-06-11T06:43:12"/>
    <n v="2"/>
    <n v="165.24"/>
    <n v="0"/>
    <n v="0"/>
  </r>
  <r>
    <n v="10004750"/>
    <d v="2019-05-14T00:00:00"/>
    <x v="0"/>
    <x v="2"/>
    <s v=""/>
    <s v="非会员"/>
    <s v="北京市"/>
    <s v="海淀区"/>
    <d v="2019-06-10T17:31:12"/>
    <d v="2019-06-05T17:31:12"/>
    <n v="2"/>
    <n v="160.97999999999999"/>
    <n v="0"/>
    <n v="0"/>
  </r>
  <r>
    <n v="10004751"/>
    <d v="2019-05-14T00:00:00"/>
    <x v="1"/>
    <x v="32"/>
    <s v=""/>
    <s v="非会员"/>
    <s v="北京市"/>
    <s v="朝阳区"/>
    <d v="2019-06-29T01:26:24"/>
    <d v="2019-06-29T01:26:24"/>
    <n v="3"/>
    <n v="405.09"/>
    <n v="0"/>
    <n v="0"/>
  </r>
  <r>
    <n v="10004752"/>
    <d v="2019-05-14T00:00:00"/>
    <x v="0"/>
    <x v="16"/>
    <d v="2019-05-16T00:00:00"/>
    <s v="VIP"/>
    <s v="北京市"/>
    <s v="密云区"/>
    <d v="2019-06-26T17:02:24"/>
    <d v="2019-06-21T17:02:24"/>
    <n v="0"/>
    <n v="0"/>
    <n v="3"/>
    <n v="211.53"/>
  </r>
  <r>
    <n v="10004753"/>
    <d v="2019-05-14T00:00:00"/>
    <x v="1"/>
    <x v="19"/>
    <d v="2019-05-15T00:00:00"/>
    <s v="VIP"/>
    <s v="北京市"/>
    <m/>
    <d v="2019-06-28T02:52:48"/>
    <d v="2019-06-28T02:52:48"/>
    <n v="0"/>
    <n v="0"/>
    <n v="2"/>
    <n v="190.14"/>
  </r>
  <r>
    <n v="10004754"/>
    <d v="2019-05-14T00:00:00"/>
    <x v="1"/>
    <x v="9"/>
    <s v=""/>
    <s v="非会员"/>
    <s v="北京市"/>
    <s v="丰台区"/>
    <d v="2019-06-06T23:16:48"/>
    <d v="2019-06-02T23:16:48"/>
    <n v="1"/>
    <n v="111.29"/>
    <n v="0"/>
    <n v="0"/>
  </r>
  <r>
    <n v="10004755"/>
    <d v="2019-05-14T00:00:00"/>
    <x v="1"/>
    <x v="8"/>
    <d v="2019-05-14T00:00:00"/>
    <s v="VIP"/>
    <s v="北京市"/>
    <m/>
    <d v="2019-06-29T12:43:12"/>
    <d v="2019-06-26T12:43:12"/>
    <n v="0"/>
    <n v="0"/>
    <n v="4"/>
    <n v="250.64"/>
  </r>
  <r>
    <n v="10004756"/>
    <d v="2019-05-15T00:00:00"/>
    <x v="0"/>
    <x v="18"/>
    <s v=""/>
    <s v="非会员"/>
    <s v="北京市"/>
    <s v="海淀区"/>
    <d v="2019-06-15T06:43:12"/>
    <d v="2019-06-10T06:43:12"/>
    <n v="2"/>
    <n v="171.44"/>
    <n v="0"/>
    <n v="0"/>
  </r>
  <r>
    <n v="10004757"/>
    <d v="2019-05-15T00:00:00"/>
    <x v="0"/>
    <x v="6"/>
    <d v="2019-05-17T00:00:00"/>
    <s v="VIP"/>
    <s v="北京市"/>
    <m/>
    <d v="2019-06-26T18:43:12"/>
    <d v="2019-06-24T18:43:12"/>
    <n v="0"/>
    <n v="0"/>
    <n v="3"/>
    <n v="157.47"/>
  </r>
  <r>
    <n v="10004758"/>
    <d v="2019-05-15T00:00:00"/>
    <x v="0"/>
    <x v="21"/>
    <s v=""/>
    <s v="非会员"/>
    <s v="北京市"/>
    <m/>
    <d v="2019-06-14T08:38:24"/>
    <d v="2019-06-09T08:38:24"/>
    <n v="2"/>
    <n v="203.82"/>
    <n v="0"/>
    <n v="0"/>
  </r>
  <r>
    <n v="10004759"/>
    <d v="2019-05-15T00:00:00"/>
    <x v="0"/>
    <x v="27"/>
    <d v="2019-05-17T00:00:00"/>
    <s v="VIP"/>
    <s v="北京市"/>
    <m/>
    <d v="2019-06-27T05:45:36"/>
    <d v="2019-06-25T05:45:36"/>
    <n v="0"/>
    <n v="0"/>
    <n v="4"/>
    <n v="210.68"/>
  </r>
  <r>
    <n v="10004760"/>
    <d v="2019-05-16T00:00:00"/>
    <x v="0"/>
    <x v="19"/>
    <d v="2019-05-18T00:00:00"/>
    <s v="VIP"/>
    <s v="北京市"/>
    <m/>
    <d v="2019-06-29T13:12:00"/>
    <d v="2019-06-27T13:12:00"/>
    <n v="0"/>
    <n v="0"/>
    <n v="3"/>
    <n v="232.89"/>
  </r>
  <r>
    <n v="10004761"/>
    <d v="2019-05-16T00:00:00"/>
    <x v="1"/>
    <x v="7"/>
    <s v=""/>
    <s v="非会员"/>
    <s v="北京市"/>
    <m/>
    <d v="2019-06-20T13:12:00"/>
    <d v="2019-06-20T13:12:00"/>
    <n v="2"/>
    <n v="173.64"/>
    <n v="0"/>
    <n v="0"/>
  </r>
  <r>
    <n v="10004762"/>
    <d v="2019-05-16T00:00:00"/>
    <x v="1"/>
    <x v="21"/>
    <s v=""/>
    <s v="非会员"/>
    <s v="北京市"/>
    <m/>
    <d v="2019-06-09T07:12:00"/>
    <d v="2019-06-09T07:12:00"/>
    <n v="2"/>
    <n v="222.28"/>
    <n v="0"/>
    <n v="0"/>
  </r>
  <r>
    <n v="10004763"/>
    <d v="2019-05-16T00:00:00"/>
    <x v="0"/>
    <x v="22"/>
    <d v="2019-05-18T00:00:00"/>
    <s v="VIP"/>
    <s v="北京市"/>
    <s v="丰台区"/>
    <d v="2019-06-26T20:24:00"/>
    <d v="2019-06-25T20:24:00"/>
    <n v="0"/>
    <n v="0"/>
    <n v="2"/>
    <n v="125.26"/>
  </r>
  <r>
    <n v="10004764"/>
    <d v="2019-05-17T00:00:00"/>
    <x v="0"/>
    <x v="8"/>
    <d v="2019-05-19T00:00:00"/>
    <s v="VIP"/>
    <s v="北京市"/>
    <m/>
    <d v="2019-06-27T19:12:00"/>
    <d v="2019-06-24T19:12:00"/>
    <n v="0"/>
    <n v="0"/>
    <n v="2"/>
    <n v="107.98"/>
  </r>
  <r>
    <n v="10004765"/>
    <d v="2019-05-17T00:00:00"/>
    <x v="0"/>
    <x v="29"/>
    <s v=""/>
    <s v="非会员"/>
    <s v="北京市"/>
    <m/>
    <d v="2019-06-12T20:09:36"/>
    <d v="2019-06-07T20:09:36"/>
    <n v="1"/>
    <n v="144.22"/>
    <n v="0"/>
    <n v="0"/>
  </r>
  <r>
    <n v="10004766"/>
    <d v="2019-05-17T00:00:00"/>
    <x v="0"/>
    <x v="23"/>
    <d v="2019-05-19T00:00:00"/>
    <s v="VIP"/>
    <s v="北京市"/>
    <m/>
    <d v="2019-06-25T14:24:00"/>
    <d v="2019-06-25T14:24:00"/>
    <n v="0"/>
    <n v="0"/>
    <n v="3"/>
    <n v="242.76"/>
  </r>
  <r>
    <n v="10004767"/>
    <d v="2019-05-18T00:00:00"/>
    <x v="0"/>
    <x v="12"/>
    <s v=""/>
    <s v="非会员"/>
    <s v="北京市"/>
    <m/>
    <d v="2019-06-20T02:38:24"/>
    <d v="2019-06-15T02:38:24"/>
    <n v="2"/>
    <n v="245.5"/>
    <n v="0"/>
    <n v="0"/>
  </r>
  <r>
    <n v="10004768"/>
    <d v="2019-05-18T00:00:00"/>
    <x v="0"/>
    <x v="16"/>
    <s v=""/>
    <s v="非会员"/>
    <s v="北京市"/>
    <s v="朝阳区"/>
    <d v="2019-06-21T19:55:12"/>
    <d v="2019-06-20T19:55:12"/>
    <n v="2"/>
    <n v="251.52"/>
    <n v="0"/>
    <n v="0"/>
  </r>
  <r>
    <n v="10004769"/>
    <d v="2019-05-18T00:00:00"/>
    <x v="0"/>
    <x v="20"/>
    <s v=""/>
    <s v="非会员"/>
    <s v="北京市"/>
    <s v="海淀区"/>
    <d v="2019-06-24T20:09:36"/>
    <d v="2019-06-22T20:09:36"/>
    <n v="2"/>
    <n v="287.12"/>
    <n v="0"/>
    <n v="0"/>
  </r>
  <r>
    <n v="10004770"/>
    <d v="2019-05-19T00:00:00"/>
    <x v="0"/>
    <x v="21"/>
    <s v=""/>
    <s v="非会员"/>
    <s v="北京市"/>
    <s v="通州区"/>
    <d v="2019-06-14T00:57:36"/>
    <d v="2019-06-09T00:57:36"/>
    <n v="1"/>
    <n v="132.49"/>
    <n v="0"/>
    <n v="0"/>
  </r>
  <r>
    <n v="10004771"/>
    <d v="2019-05-19T00:00:00"/>
    <x v="0"/>
    <x v="27"/>
    <d v="2019-05-22T00:00:00"/>
    <s v="VIP"/>
    <s v="北京市"/>
    <m/>
    <d v="2019-06-29T13:55:12"/>
    <d v="2019-06-27T13:55:12"/>
    <n v="0"/>
    <n v="0"/>
    <n v="3"/>
    <n v="196.83"/>
  </r>
  <r>
    <n v="10004772"/>
    <d v="2019-05-19T00:00:00"/>
    <x v="0"/>
    <x v="23"/>
    <d v="2019-05-22T00:00:00"/>
    <s v="VIP"/>
    <s v="北京市"/>
    <s v="朝阳区"/>
    <d v="2019-06-30T00:00:00"/>
    <d v="2019-06-28T00:00:00"/>
    <n v="0"/>
    <n v="0"/>
    <n v="3"/>
    <n v="235.23"/>
  </r>
  <r>
    <n v="10004773"/>
    <d v="2019-05-19T00:00:00"/>
    <x v="1"/>
    <x v="16"/>
    <s v=""/>
    <s v="非会员"/>
    <s v="北京市"/>
    <s v="海淀区"/>
    <d v="2019-06-30T00:00:00"/>
    <d v="2019-06-26T00:00:00"/>
    <n v="3"/>
    <n v="416.16"/>
    <n v="0"/>
    <n v="0"/>
  </r>
  <r>
    <n v="10004774"/>
    <d v="2019-05-19T00:00:00"/>
    <x v="0"/>
    <x v="3"/>
    <d v="2019-05-21T00:00:00"/>
    <s v="VIP"/>
    <s v="北京市"/>
    <s v="海淀区"/>
    <d v="2019-06-28T17:45:36"/>
    <d v="2019-06-25T17:45:36"/>
    <n v="0"/>
    <n v="0"/>
    <n v="3"/>
    <n v="218.28"/>
  </r>
  <r>
    <n v="10004775"/>
    <d v="2019-05-20T00:00:00"/>
    <x v="1"/>
    <x v="4"/>
    <d v="2019-05-20T00:00:00"/>
    <s v="VIP"/>
    <s v="北京市"/>
    <s v="顺义区"/>
    <d v="2019-06-28T08:38:24"/>
    <d v="2019-06-25T08:38:24"/>
    <n v="0"/>
    <n v="0"/>
    <n v="3"/>
    <n v="207.27"/>
  </r>
  <r>
    <n v="10004776"/>
    <d v="2019-05-20T00:00:00"/>
    <x v="1"/>
    <x v="16"/>
    <s v=""/>
    <s v="非会员"/>
    <s v="北京市"/>
    <m/>
    <d v="2019-06-04T13:55:12"/>
    <d v="2019-05-31T13:55:12"/>
    <n v="1"/>
    <n v="115.33"/>
    <n v="0"/>
    <n v="0"/>
  </r>
  <r>
    <n v="10004777"/>
    <d v="2019-05-20T00:00:00"/>
    <x v="1"/>
    <x v="19"/>
    <d v="2019-05-22T00:00:00"/>
    <s v="VIP"/>
    <s v="北京市"/>
    <s v="朝阳区"/>
    <d v="2019-06-29T04:19:12"/>
    <d v="2019-06-28T04:19:12"/>
    <n v="0"/>
    <n v="0"/>
    <n v="2"/>
    <n v="184.08"/>
  </r>
  <r>
    <n v="10004778"/>
    <d v="2019-05-20T00:00:00"/>
    <x v="0"/>
    <x v="7"/>
    <s v=""/>
    <s v="非会员"/>
    <s v="北京市"/>
    <s v="朝阳区"/>
    <d v="2019-06-29T04:19:12"/>
    <d v="2019-06-27T04:19:12"/>
    <n v="3"/>
    <n v="440.55"/>
    <n v="0"/>
    <n v="0"/>
  </r>
  <r>
    <n v="10004779"/>
    <d v="2019-05-21T00:00:00"/>
    <x v="1"/>
    <x v="17"/>
    <d v="2019-05-23T00:00:00"/>
    <s v="VIP"/>
    <s v="北京市"/>
    <s v="朝阳区"/>
    <d v="2019-06-26T00:00:00"/>
    <d v="2019-06-21T00:00:00"/>
    <n v="0"/>
    <n v="0"/>
    <n v="3"/>
    <n v="187.02"/>
  </r>
  <r>
    <n v="10004780"/>
    <d v="2019-05-21T00:00:00"/>
    <x v="1"/>
    <x v="5"/>
    <d v="2019-05-21T00:00:00"/>
    <s v="VIP"/>
    <s v="北京市"/>
    <s v="朝阳区"/>
    <d v="2019-06-26T09:36:00"/>
    <d v="2019-06-23T09:36:00"/>
    <n v="0"/>
    <n v="0"/>
    <n v="2"/>
    <n v="180.34"/>
  </r>
  <r>
    <n v="10004781"/>
    <d v="2019-05-21T00:00:00"/>
    <x v="1"/>
    <x v="23"/>
    <d v="2019-05-23T00:00:00"/>
    <s v="VIP"/>
    <s v="北京市"/>
    <s v="朝阳区"/>
    <d v="2019-06-28T00:00:00"/>
    <d v="2019-06-23T00:00:00"/>
    <n v="0"/>
    <n v="0"/>
    <n v="2"/>
    <n v="171.32"/>
  </r>
  <r>
    <n v="10004782"/>
    <d v="2019-05-21T00:00:00"/>
    <x v="1"/>
    <x v="17"/>
    <s v=""/>
    <s v="非会员"/>
    <s v="北京市"/>
    <m/>
    <d v="2019-06-18T09:36:00"/>
    <d v="2019-06-13T09:36:00"/>
    <n v="2"/>
    <n v="190.48"/>
    <n v="0"/>
    <n v="0"/>
  </r>
  <r>
    <n v="10004783"/>
    <d v="2019-05-21T00:00:00"/>
    <x v="1"/>
    <x v="25"/>
    <d v="2019-05-22T00:00:00"/>
    <s v="VIP"/>
    <s v="北京市"/>
    <m/>
    <d v="2019-06-26T00:00:00"/>
    <d v="2019-06-22T00:00:00"/>
    <n v="0"/>
    <n v="0"/>
    <n v="4"/>
    <n v="351.12"/>
  </r>
  <r>
    <n v="10004784"/>
    <d v="2019-05-21T00:00:00"/>
    <x v="1"/>
    <x v="25"/>
    <d v="2019-05-22T00:00:00"/>
    <s v="VIP"/>
    <s v="北京市"/>
    <m/>
    <d v="2019-06-28T00:00:00"/>
    <d v="2019-06-26T00:00:00"/>
    <n v="0"/>
    <n v="0"/>
    <n v="4"/>
    <n v="346.04"/>
  </r>
  <r>
    <n v="10004785"/>
    <d v="2019-05-21T00:00:00"/>
    <x v="1"/>
    <x v="2"/>
    <s v=""/>
    <s v="非会员"/>
    <s v="北京市"/>
    <s v="朝阳区"/>
    <d v="2019-06-21T14:24:00"/>
    <d v="2019-06-20T14:24:00"/>
    <n v="2"/>
    <n v="289.22000000000003"/>
    <n v="0"/>
    <n v="0"/>
  </r>
  <r>
    <n v="10004786"/>
    <d v="2019-05-21T00:00:00"/>
    <x v="1"/>
    <x v="22"/>
    <d v="2019-05-23T00:00:00"/>
    <s v="VIP"/>
    <s v="北京市"/>
    <s v="昌平区"/>
    <d v="2019-06-27T04:48:00"/>
    <d v="2019-06-26T04:48:00"/>
    <n v="0"/>
    <n v="0"/>
    <n v="2"/>
    <n v="166.12"/>
  </r>
  <r>
    <n v="10004787"/>
    <d v="2019-05-21T00:00:00"/>
    <x v="1"/>
    <x v="5"/>
    <d v="2019-05-22T00:00:00"/>
    <s v="VIP"/>
    <s v="北京市"/>
    <s v="海淀区"/>
    <d v="2019-06-26T09:36:00"/>
    <d v="2019-06-23T09:36:00"/>
    <n v="0"/>
    <n v="0"/>
    <n v="4"/>
    <n v="264.83999999999997"/>
  </r>
  <r>
    <n v="10004788"/>
    <d v="2019-05-21T00:00:00"/>
    <x v="1"/>
    <x v="4"/>
    <d v="2019-05-24T00:00:00"/>
    <s v="VIP"/>
    <s v="北京市"/>
    <s v="朝阳区"/>
    <d v="2019-06-30T00:00:00"/>
    <d v="2019-06-26T00:00:00"/>
    <n v="0"/>
    <n v="0"/>
    <n v="2"/>
    <n v="107.72"/>
  </r>
  <r>
    <n v="10004789"/>
    <d v="2019-05-22T00:00:00"/>
    <x v="0"/>
    <x v="23"/>
    <d v="2019-05-22T00:00:00"/>
    <s v="VIP"/>
    <s v="北京市"/>
    <m/>
    <d v="2019-06-28T10:33:36"/>
    <d v="2019-06-25T10:33:36"/>
    <n v="0"/>
    <n v="0"/>
    <n v="2"/>
    <n v="137.82"/>
  </r>
  <r>
    <n v="10004790"/>
    <d v="2019-05-22T00:00:00"/>
    <x v="1"/>
    <x v="17"/>
    <s v=""/>
    <s v="非会员"/>
    <s v="北京市"/>
    <s v="朝阳区"/>
    <d v="2019-06-23T18:14:24"/>
    <d v="2019-06-23T18:14:24"/>
    <n v="2"/>
    <n v="299.02"/>
    <n v="0"/>
    <n v="0"/>
  </r>
  <r>
    <n v="10004791"/>
    <d v="2019-05-22T00:00:00"/>
    <x v="0"/>
    <x v="21"/>
    <s v=""/>
    <s v="非会员"/>
    <s v="北京市"/>
    <m/>
    <d v="2019-06-28T19:55:12"/>
    <d v="2019-06-28T19:55:12"/>
    <n v="3"/>
    <n v="326.13"/>
    <n v="0"/>
    <n v="0"/>
  </r>
  <r>
    <n v="10004792"/>
    <d v="2019-05-22T00:00:00"/>
    <x v="1"/>
    <x v="16"/>
    <d v="2019-05-25T00:00:00"/>
    <s v="VIP"/>
    <s v="北京市"/>
    <s v="东城区"/>
    <d v="2019-06-29T05:16:48"/>
    <d v="2019-06-27T05:16:48"/>
    <n v="0"/>
    <n v="0"/>
    <n v="4"/>
    <n v="278.24"/>
  </r>
  <r>
    <n v="10004793"/>
    <d v="2019-05-22T00:00:00"/>
    <x v="0"/>
    <x v="12"/>
    <d v="2019-05-22T00:00:00"/>
    <s v="VIP"/>
    <s v="北京市"/>
    <s v="东城区"/>
    <d v="2019-06-28T19:55:12"/>
    <d v="2019-06-23T19:55:12"/>
    <n v="0"/>
    <n v="0"/>
    <n v="6"/>
    <n v="478.74"/>
  </r>
  <r>
    <n v="10004794"/>
    <d v="2019-05-23T00:00:00"/>
    <x v="1"/>
    <x v="32"/>
    <s v=""/>
    <s v="非会员"/>
    <s v="北京市"/>
    <m/>
    <d v="2019-06-22T00:28:48"/>
    <d v="2019-06-20T00:28:48"/>
    <n v="2"/>
    <n v="297.66000000000003"/>
    <n v="0"/>
    <n v="0"/>
  </r>
  <r>
    <n v="10004795"/>
    <d v="2019-05-23T00:00:00"/>
    <x v="0"/>
    <x v="25"/>
    <d v="2019-05-24T00:00:00"/>
    <s v="VIP"/>
    <s v="北京市"/>
    <m/>
    <d v="2019-06-29T14:52:48"/>
    <d v="2019-06-27T14:52:48"/>
    <n v="0"/>
    <n v="0"/>
    <n v="3"/>
    <n v="268.56"/>
  </r>
  <r>
    <n v="10004796"/>
    <d v="2019-05-23T00:00:00"/>
    <x v="1"/>
    <x v="21"/>
    <d v="2019-05-26T00:00:00"/>
    <s v="VIP"/>
    <s v="北京市"/>
    <m/>
    <d v="2019-06-28T11:31:12"/>
    <d v="2019-06-26T11:31:12"/>
    <n v="0"/>
    <n v="0"/>
    <n v="3"/>
    <n v="233.85"/>
  </r>
  <r>
    <n v="10004797"/>
    <d v="2019-05-23T00:00:00"/>
    <x v="0"/>
    <x v="6"/>
    <d v="2019-05-24T00:00:00"/>
    <s v="VIP"/>
    <s v="北京市"/>
    <s v="海淀区"/>
    <d v="2019-06-27T17:16:48"/>
    <d v="2019-06-25T17:16:48"/>
    <n v="0"/>
    <n v="0"/>
    <n v="2"/>
    <n v="143.47999999999999"/>
  </r>
  <r>
    <n v="10004798"/>
    <d v="2019-05-23T00:00:00"/>
    <x v="1"/>
    <x v="19"/>
    <s v=""/>
    <s v="非会员"/>
    <s v="北京市"/>
    <m/>
    <d v="2019-06-26T13:55:12"/>
    <d v="2019-06-24T13:55:12"/>
    <n v="2"/>
    <n v="188.94"/>
    <n v="0"/>
    <n v="0"/>
  </r>
  <r>
    <n v="10004799"/>
    <d v="2019-05-23T00:00:00"/>
    <x v="0"/>
    <x v="27"/>
    <d v="2019-05-25T00:00:00"/>
    <s v="VIP"/>
    <s v="北京市"/>
    <m/>
    <d v="2019-06-27T17:16:48"/>
    <d v="2019-06-25T17:16:48"/>
    <n v="0"/>
    <n v="0"/>
    <n v="3"/>
    <n v="156.24"/>
  </r>
  <r>
    <n v="10004800"/>
    <d v="2019-05-23T00:00:00"/>
    <x v="0"/>
    <x v="28"/>
    <d v="2019-05-25T00:00:00"/>
    <s v="VIP"/>
    <s v="北京市"/>
    <s v="顺义区"/>
    <d v="2019-06-29T05:45:36"/>
    <d v="2019-06-26T05:45:36"/>
    <n v="0"/>
    <n v="0"/>
    <n v="2"/>
    <n v="129.72"/>
  </r>
  <r>
    <n v="10004801"/>
    <d v="2019-05-23T00:00:00"/>
    <x v="1"/>
    <x v="13"/>
    <s v=""/>
    <s v="非会员"/>
    <s v="北京市"/>
    <m/>
    <d v="2019-06-28T02:24:00"/>
    <d v="2019-06-24T02:24:00"/>
    <n v="2"/>
    <n v="289.24"/>
    <n v="0"/>
    <n v="0"/>
  </r>
  <r>
    <n v="10004802"/>
    <d v="2019-05-24T00:00:00"/>
    <x v="0"/>
    <x v="2"/>
    <s v=""/>
    <s v="非会员"/>
    <s v="北京市"/>
    <m/>
    <d v="2019-06-10T18:14:24"/>
    <d v="2019-06-05T18:14:24"/>
    <n v="1"/>
    <n v="100.87"/>
    <n v="0"/>
    <n v="0"/>
  </r>
  <r>
    <n v="10004803"/>
    <d v="2019-05-24T00:00:00"/>
    <x v="0"/>
    <x v="2"/>
    <s v=""/>
    <s v="非会员"/>
    <s v="北京市"/>
    <m/>
    <d v="2019-06-06T16:33:36"/>
    <d v="2019-06-03T16:33:36"/>
    <n v="1"/>
    <n v="114.15"/>
    <n v="0"/>
    <n v="0"/>
  </r>
  <r>
    <n v="10004804"/>
    <d v="2019-05-24T00:00:00"/>
    <x v="1"/>
    <x v="26"/>
    <s v=""/>
    <s v="非会员"/>
    <s v="北京市"/>
    <s v="顺义区"/>
    <d v="2019-06-18T12:43:12"/>
    <d v="2019-06-14T12:43:12"/>
    <n v="1"/>
    <n v="99.38"/>
    <n v="0"/>
    <n v="0"/>
  </r>
  <r>
    <n v="10004805"/>
    <d v="2019-05-24T00:00:00"/>
    <x v="0"/>
    <x v="3"/>
    <s v=""/>
    <s v="非会员"/>
    <s v="北京市"/>
    <s v="通州区"/>
    <d v="2019-06-06T07:40:48"/>
    <d v="2019-06-03T07:40:48"/>
    <n v="1"/>
    <n v="129.56"/>
    <n v="0"/>
    <n v="0"/>
  </r>
  <r>
    <n v="10004806"/>
    <d v="2019-05-24T00:00:00"/>
    <x v="0"/>
    <x v="28"/>
    <d v="2019-05-24T00:00:00"/>
    <s v="VIP"/>
    <s v="北京市"/>
    <s v="昌平区"/>
    <d v="2019-06-27T18:43:12"/>
    <d v="2019-06-25T18:43:12"/>
    <n v="0"/>
    <n v="0"/>
    <n v="5"/>
    <n v="333.35"/>
  </r>
  <r>
    <n v="10004807"/>
    <d v="2019-05-24T00:00:00"/>
    <x v="0"/>
    <x v="27"/>
    <d v="2019-05-25T00:00:00"/>
    <s v="VIP"/>
    <s v="北京市"/>
    <s v="朝阳区"/>
    <d v="2019-06-29T06:14:24"/>
    <d v="2019-06-24T06:14:24"/>
    <n v="0"/>
    <n v="0"/>
    <n v="2"/>
    <n v="151.6"/>
  </r>
  <r>
    <n v="10004808"/>
    <d v="2019-05-25T00:00:00"/>
    <x v="0"/>
    <x v="13"/>
    <s v=""/>
    <s v="非会员"/>
    <s v="北京市"/>
    <s v="海淀区"/>
    <d v="2019-06-17T18:14:24"/>
    <d v="2019-06-14T18:14:24"/>
    <n v="1"/>
    <n v="116.92"/>
    <n v="0"/>
    <n v="0"/>
  </r>
  <r>
    <n v="10004809"/>
    <d v="2019-05-25T00:00:00"/>
    <x v="0"/>
    <x v="22"/>
    <s v=""/>
    <s v="非会员"/>
    <s v="北京市"/>
    <s v="房山区"/>
    <d v="2019-06-07T07:40:48"/>
    <d v="2019-06-02T07:40:48"/>
    <n v="1"/>
    <n v="131.15"/>
    <n v="0"/>
    <n v="0"/>
  </r>
  <r>
    <n v="10004810"/>
    <d v="2019-05-25T00:00:00"/>
    <x v="0"/>
    <x v="13"/>
    <s v=""/>
    <s v="非会员"/>
    <s v="北京市"/>
    <s v="朝阳区"/>
    <d v="2019-06-19T13:26:24"/>
    <d v="2019-06-16T13:26:24"/>
    <n v="2"/>
    <n v="245.72"/>
    <n v="0"/>
    <n v="0"/>
  </r>
  <r>
    <n v="10004811"/>
    <d v="2019-05-25T00:00:00"/>
    <x v="0"/>
    <x v="27"/>
    <d v="2019-05-26T00:00:00"/>
    <s v="VIP"/>
    <s v="北京市"/>
    <m/>
    <d v="2019-06-29T06:43:12"/>
    <d v="2019-06-26T06:43:12"/>
    <n v="0"/>
    <n v="0"/>
    <n v="3"/>
    <n v="259.2"/>
  </r>
  <r>
    <n v="10004812"/>
    <d v="2019-05-25T00:00:00"/>
    <x v="0"/>
    <x v="14"/>
    <s v=""/>
    <s v="非会员"/>
    <s v="北京市"/>
    <m/>
    <d v="2019-06-25T16:19:12"/>
    <d v="2019-06-22T16:19:12"/>
    <n v="2"/>
    <n v="298.82"/>
    <n v="0"/>
    <n v="0"/>
  </r>
  <r>
    <n v="10004813"/>
    <d v="2019-05-25T00:00:00"/>
    <x v="1"/>
    <x v="14"/>
    <s v=""/>
    <s v="非会员"/>
    <s v="北京市"/>
    <s v="丰台区"/>
    <d v="2019-06-23T21:07:12"/>
    <d v="2019-06-18T21:07:12"/>
    <n v="2"/>
    <n v="252.06"/>
    <n v="0"/>
    <n v="0"/>
  </r>
  <r>
    <n v="10004814"/>
    <d v="2019-05-25T00:00:00"/>
    <x v="0"/>
    <x v="30"/>
    <d v="2019-05-28T00:00:00"/>
    <s v="VIP"/>
    <s v="北京市"/>
    <s v="大兴区"/>
    <d v="2019-06-29T15:21:36"/>
    <d v="2019-06-26T15:21:36"/>
    <n v="0"/>
    <n v="0"/>
    <n v="5"/>
    <n v="417.55"/>
  </r>
  <r>
    <n v="10004815"/>
    <d v="2019-05-25T00:00:00"/>
    <x v="0"/>
    <x v="18"/>
    <s v=""/>
    <s v="非会员"/>
    <s v="北京市"/>
    <s v="西城区"/>
    <d v="2019-06-10T13:26:24"/>
    <d v="2019-06-10T13:26:24"/>
    <n v="1"/>
    <n v="119.34"/>
    <n v="0"/>
    <n v="0"/>
  </r>
  <r>
    <n v="10004816"/>
    <d v="2019-05-26T00:00:00"/>
    <x v="1"/>
    <x v="4"/>
    <s v=""/>
    <s v="非会员"/>
    <s v="北京市"/>
    <m/>
    <d v="2019-06-12T20:24:00"/>
    <d v="2019-06-08T20:24:00"/>
    <n v="1"/>
    <n v="127.93"/>
    <n v="0"/>
    <n v="0"/>
  </r>
  <r>
    <n v="10004817"/>
    <d v="2019-05-26T00:00:00"/>
    <x v="1"/>
    <x v="31"/>
    <s v=""/>
    <s v="非会员"/>
    <s v="北京市"/>
    <s v="朝阳区"/>
    <d v="2019-06-10T01:12:00"/>
    <d v="2019-06-10T01:12:00"/>
    <n v="1"/>
    <n v="104.44"/>
    <n v="0"/>
    <n v="0"/>
  </r>
  <r>
    <n v="10004818"/>
    <d v="2019-05-26T00:00:00"/>
    <x v="1"/>
    <x v="12"/>
    <d v="2019-05-28T00:00:00"/>
    <s v="VIP"/>
    <s v="北京市"/>
    <m/>
    <d v="2019-06-28T14:24:00"/>
    <d v="2019-06-27T14:24:00"/>
    <n v="0"/>
    <n v="0"/>
    <n v="2"/>
    <n v="190.86"/>
  </r>
  <r>
    <n v="10004819"/>
    <d v="2019-05-26T00:00:00"/>
    <x v="0"/>
    <x v="12"/>
    <d v="2019-05-27T00:00:00"/>
    <s v="VIP"/>
    <s v="北京市"/>
    <m/>
    <d v="2019-06-27T13:12:00"/>
    <d v="2019-06-24T13:12:00"/>
    <n v="0"/>
    <n v="0"/>
    <n v="2"/>
    <n v="198.3"/>
  </r>
  <r>
    <n v="10004820"/>
    <d v="2019-05-26T00:00:00"/>
    <x v="1"/>
    <x v="18"/>
    <s v=""/>
    <s v="非会员"/>
    <s v="北京市"/>
    <s v="海淀区"/>
    <d v="2019-06-17T18:00:00"/>
    <d v="2019-06-14T18:00:00"/>
    <n v="1"/>
    <n v="126.86"/>
    <n v="0"/>
    <n v="0"/>
  </r>
  <r>
    <n v="10004821"/>
    <d v="2019-05-27T00:00:00"/>
    <x v="0"/>
    <x v="5"/>
    <d v="2019-05-28T00:00:00"/>
    <s v="VIP"/>
    <s v="北京市"/>
    <m/>
    <d v="2019-06-28T07:12:00"/>
    <d v="2019-06-23T07:12:00"/>
    <n v="0"/>
    <n v="0"/>
    <n v="5"/>
    <n v="493.4"/>
  </r>
  <r>
    <n v="10004822"/>
    <d v="2019-05-27T00:00:00"/>
    <x v="0"/>
    <x v="0"/>
    <s v=""/>
    <s v="非会员"/>
    <s v="北京市"/>
    <m/>
    <d v="2019-06-23T12:57:36"/>
    <d v="2019-06-20T12:57:36"/>
    <n v="2"/>
    <n v="194.38"/>
    <n v="0"/>
    <n v="0"/>
  </r>
  <r>
    <n v="10004823"/>
    <d v="2019-05-27T00:00:00"/>
    <x v="1"/>
    <x v="19"/>
    <d v="2019-05-28T00:00:00"/>
    <s v="VIP"/>
    <s v="北京市"/>
    <m/>
    <d v="2019-06-27T23:02:24"/>
    <d v="2019-06-27T23:02:24"/>
    <n v="0"/>
    <n v="0"/>
    <n v="2"/>
    <n v="173.12"/>
  </r>
  <r>
    <n v="10004824"/>
    <d v="2019-05-28T00:00:00"/>
    <x v="0"/>
    <x v="27"/>
    <d v="2019-05-30T00:00:00"/>
    <s v="VIP"/>
    <s v="北京市"/>
    <s v="石景山区"/>
    <d v="2019-06-28T16:19:12"/>
    <d v="2019-06-24T16:19:12"/>
    <n v="0"/>
    <n v="0"/>
    <n v="2"/>
    <n v="143.46"/>
  </r>
  <r>
    <n v="10004825"/>
    <d v="2019-05-28T00:00:00"/>
    <x v="0"/>
    <x v="7"/>
    <d v="2019-05-30T00:00:00"/>
    <s v="VIP"/>
    <s v="北京市"/>
    <s v="昌平区"/>
    <d v="2019-06-27T00:43:12"/>
    <d v="2019-06-27T00:43:12"/>
    <n v="0"/>
    <n v="0"/>
    <n v="3"/>
    <n v="285.27"/>
  </r>
  <r>
    <n v="10004826"/>
    <d v="2019-05-28T00:00:00"/>
    <x v="0"/>
    <x v="28"/>
    <s v=""/>
    <s v="非会员"/>
    <s v="北京市"/>
    <m/>
    <d v="2019-06-29T08:09:36"/>
    <d v="2019-06-24T08:09:36"/>
    <n v="2"/>
    <n v="187.18"/>
    <n v="0"/>
    <n v="0"/>
  </r>
  <r>
    <n v="10004827"/>
    <d v="2019-05-28T00:00:00"/>
    <x v="0"/>
    <x v="8"/>
    <d v="2019-05-31T00:00:00"/>
    <s v="VIP"/>
    <s v="北京市"/>
    <m/>
    <d v="2019-06-27T16:33:36"/>
    <d v="2019-06-23T16:33:36"/>
    <n v="0"/>
    <n v="0"/>
    <n v="3"/>
    <n v="238.11"/>
  </r>
  <r>
    <n v="10004828"/>
    <d v="2019-05-29T00:00:00"/>
    <x v="1"/>
    <x v="5"/>
    <d v="2019-05-31T00:00:00"/>
    <s v="VIP"/>
    <s v="北京市"/>
    <s v="西城区"/>
    <d v="2019-06-27T02:52:48"/>
    <d v="2019-06-23T02:52:48"/>
    <n v="0"/>
    <n v="0"/>
    <n v="3"/>
    <n v="251.28"/>
  </r>
  <r>
    <n v="10004829"/>
    <d v="2019-05-29T00:00:00"/>
    <x v="1"/>
    <x v="22"/>
    <d v="2019-05-29T00:00:00"/>
    <s v="VIP"/>
    <s v="北京市"/>
    <s v="西城区"/>
    <d v="2019-06-28T09:36:00"/>
    <d v="2019-06-23T09:36:00"/>
    <n v="0"/>
    <n v="0"/>
    <n v="2"/>
    <n v="178.96"/>
  </r>
  <r>
    <n v="10004830"/>
    <d v="2019-05-29T00:00:00"/>
    <x v="1"/>
    <x v="1"/>
    <s v=""/>
    <s v="非会员"/>
    <s v="北京市"/>
    <m/>
    <d v="2019-06-07T14:24:00"/>
    <d v="2019-06-04T14:24:00"/>
    <n v="0"/>
    <n v="0"/>
    <n v="0"/>
    <n v="0"/>
  </r>
  <r>
    <n v="10004831"/>
    <d v="2019-05-29T00:00:00"/>
    <x v="1"/>
    <x v="23"/>
    <d v="2019-05-29T00:00:00"/>
    <s v="VIP"/>
    <s v="北京市"/>
    <m/>
    <d v="2019-06-28T01:55:12"/>
    <d v="2019-06-28T01:55:12"/>
    <n v="0"/>
    <n v="0"/>
    <n v="2"/>
    <n v="171.38"/>
  </r>
  <r>
    <n v="10004832"/>
    <d v="2019-05-29T00:00:00"/>
    <x v="0"/>
    <x v="8"/>
    <d v="2019-05-29T00:00:00"/>
    <s v="VIP"/>
    <s v="北京市"/>
    <s v="丰台区"/>
    <d v="2019-06-29T08:38:24"/>
    <d v="2019-06-24T08:38:24"/>
    <n v="0"/>
    <n v="0"/>
    <n v="4"/>
    <n v="318.92"/>
  </r>
  <r>
    <n v="10004833"/>
    <d v="2019-05-30T00:00:00"/>
    <x v="1"/>
    <x v="6"/>
    <s v=""/>
    <s v="非会员"/>
    <s v="北京市"/>
    <s v="丰台区"/>
    <d v="2019-06-26T06:43:12"/>
    <d v="2019-06-23T06:43:12"/>
    <n v="2"/>
    <n v="290.42"/>
    <n v="0"/>
    <n v="0"/>
  </r>
  <r>
    <n v="10004834"/>
    <d v="2019-05-31T00:00:00"/>
    <x v="0"/>
    <x v="21"/>
    <s v=""/>
    <s v="非会员"/>
    <s v="北京市"/>
    <s v="平谷区"/>
    <d v="2019-06-17T02:24:00"/>
    <d v="2019-06-13T02:24:00"/>
    <n v="1"/>
    <n v="140.22999999999999"/>
    <n v="0"/>
    <n v="0"/>
  </r>
  <r>
    <n v="10004835"/>
    <d v="2019-05-31T00:00:00"/>
    <x v="1"/>
    <x v="4"/>
    <d v="2019-05-31T00:00:00"/>
    <s v="VIP"/>
    <s v="北京市"/>
    <m/>
    <d v="2019-06-30T00:00:00"/>
    <d v="2019-06-25T00:00:00"/>
    <n v="0"/>
    <n v="0"/>
    <n v="2"/>
    <n v="178.54"/>
  </r>
  <r>
    <n v="10004836"/>
    <d v="2019-05-31T00:00:00"/>
    <x v="1"/>
    <x v="32"/>
    <s v=""/>
    <s v="非会员"/>
    <s v="北京市"/>
    <s v="海淀区"/>
    <d v="2019-06-28T12:00:00"/>
    <d v="2019-06-26T12:00:00"/>
    <n v="2"/>
    <n v="229.4"/>
    <n v="0"/>
    <n v="0"/>
  </r>
  <r>
    <n v="10004837"/>
    <d v="2019-05-31T00:00:00"/>
    <x v="1"/>
    <x v="19"/>
    <d v="2019-05-31T00:00:00"/>
    <s v="VIP"/>
    <s v="北京市"/>
    <s v="海淀区"/>
    <d v="2019-06-30T00:00:00"/>
    <d v="2019-06-28T00:00:00"/>
    <n v="0"/>
    <n v="0"/>
    <n v="3"/>
    <n v="296.58"/>
  </r>
  <r>
    <n v="10004838"/>
    <d v="2019-05-31T00:00:00"/>
    <x v="0"/>
    <x v="18"/>
    <s v=""/>
    <s v="非会员"/>
    <s v="北京市"/>
    <s v="西城区"/>
    <d v="2019-06-24T21:36:00"/>
    <d v="2019-06-20T21:36:00"/>
    <n v="1"/>
    <n v="90.67"/>
    <n v="0"/>
    <n v="0"/>
  </r>
  <r>
    <n v="10004839"/>
    <d v="2019-05-31T00:00:00"/>
    <x v="0"/>
    <x v="43"/>
    <s v=""/>
    <s v="非会员"/>
    <s v="北京市"/>
    <m/>
    <d v="2019-06-18T14:24:00"/>
    <d v="2019-06-18T14:24:00"/>
    <n v="1"/>
    <n v="86.13"/>
    <n v="0"/>
    <n v="0"/>
  </r>
  <r>
    <n v="10004840"/>
    <d v="2019-05-31T00:00:00"/>
    <x v="0"/>
    <x v="33"/>
    <s v=""/>
    <s v="非会员"/>
    <s v="北京市"/>
    <s v="丰台区"/>
    <d v="2019-06-20T09:36:00"/>
    <d v="2019-06-19T09:36:00"/>
    <n v="1"/>
    <n v="103.99"/>
    <n v="0"/>
    <n v="0"/>
  </r>
  <r>
    <n v="10004841"/>
    <d v="2019-05-31T00:00:00"/>
    <x v="0"/>
    <x v="12"/>
    <s v=""/>
    <s v="非会员"/>
    <s v="北京市"/>
    <m/>
    <d v="2019-06-28T19:12:00"/>
    <d v="2019-06-28T19:12:00"/>
    <n v="2"/>
    <n v="186.94"/>
    <n v="0"/>
    <n v="0"/>
  </r>
  <r>
    <n v="10004842"/>
    <d v="2019-05-31T00:00:00"/>
    <x v="0"/>
    <x v="10"/>
    <d v="2019-06-01T00:00:00"/>
    <s v="VIP"/>
    <s v="北京市"/>
    <s v="朝阳区"/>
    <d v="2019-06-27T00:00:00"/>
    <d v="2019-06-26T00:00:00"/>
    <n v="0"/>
    <n v="0"/>
    <n v="2"/>
    <n v="154.58000000000001"/>
  </r>
  <r>
    <n v="10004843"/>
    <d v="2019-06-01T00:00:00"/>
    <x v="1"/>
    <x v="25"/>
    <d v="2019-06-02T00:00:00"/>
    <s v="VIP"/>
    <s v="北京市"/>
    <s v="朝阳区"/>
    <d v="2019-06-27T02:24:00"/>
    <d v="2019-06-26T02:24:00"/>
    <n v="0"/>
    <n v="0"/>
    <n v="4"/>
    <n v="301.88"/>
  </r>
  <r>
    <n v="10004844"/>
    <d v="2019-06-01T00:00:00"/>
    <x v="0"/>
    <x v="18"/>
    <s v=""/>
    <s v="非会员"/>
    <s v="北京市"/>
    <s v="西城区"/>
    <d v="2019-06-16T22:48:00"/>
    <d v="2019-06-12T22:48:00"/>
    <n v="1"/>
    <n v="117.91"/>
    <n v="0"/>
    <n v="0"/>
  </r>
  <r>
    <n v="10004845"/>
    <d v="2019-06-01T00:00:00"/>
    <x v="1"/>
    <x v="0"/>
    <s v=""/>
    <s v="非会员"/>
    <s v="北京市"/>
    <s v="顺义区"/>
    <d v="2019-06-18T16:33:36"/>
    <d v="2019-06-18T16:33:36"/>
    <n v="1"/>
    <n v="131.99"/>
    <n v="0"/>
    <n v="0"/>
  </r>
  <r>
    <n v="10004846"/>
    <d v="2019-06-01T00:00:00"/>
    <x v="0"/>
    <x v="19"/>
    <d v="2019-06-02T00:00:00"/>
    <s v="VIP"/>
    <s v="北京市"/>
    <s v="东城区"/>
    <d v="2019-06-27T09:21:36"/>
    <d v="2019-06-26T09:21:36"/>
    <n v="0"/>
    <n v="0"/>
    <n v="2"/>
    <n v="104.56"/>
  </r>
  <r>
    <n v="10004847"/>
    <d v="2019-06-01T00:00:00"/>
    <x v="0"/>
    <x v="22"/>
    <s v=""/>
    <s v="非会员"/>
    <s v="北京市"/>
    <s v="朝阳区"/>
    <d v="2019-06-16T15:50:24"/>
    <d v="2019-06-16T15:50:24"/>
    <n v="1"/>
    <n v="137.85"/>
    <n v="0"/>
    <n v="0"/>
  </r>
  <r>
    <n v="10004848"/>
    <d v="2019-06-02T00:00:00"/>
    <x v="1"/>
    <x v="4"/>
    <d v="2019-06-05T00:00:00"/>
    <s v="VIP"/>
    <s v="北京市"/>
    <s v="西城区"/>
    <d v="2019-06-29T17:16:48"/>
    <d v="2019-06-29T17:16:48"/>
    <n v="0"/>
    <n v="0"/>
    <n v="3"/>
    <n v="167.91"/>
  </r>
  <r>
    <n v="10004849"/>
    <d v="2019-06-02T00:00:00"/>
    <x v="1"/>
    <x v="22"/>
    <d v="2019-06-05T00:00:00"/>
    <s v="VIP"/>
    <s v="北京市"/>
    <m/>
    <d v="2019-06-27T04:48:00"/>
    <d v="2019-06-24T04:48:00"/>
    <n v="0"/>
    <n v="0"/>
    <n v="3"/>
    <n v="288.02999999999997"/>
  </r>
  <r>
    <n v="10004850"/>
    <d v="2019-06-02T00:00:00"/>
    <x v="0"/>
    <x v="20"/>
    <s v=""/>
    <s v="非会员"/>
    <s v="北京市"/>
    <s v="顺义区"/>
    <d v="2019-06-19T15:21:36"/>
    <d v="2019-06-16T15:21:36"/>
    <n v="1"/>
    <n v="86.45"/>
    <n v="0"/>
    <n v="0"/>
  </r>
  <r>
    <n v="10004851"/>
    <d v="2019-06-03T00:00:00"/>
    <x v="0"/>
    <x v="26"/>
    <s v=""/>
    <s v="非会员"/>
    <s v="北京市"/>
    <s v="朝阳区"/>
    <d v="2019-06-15T23:02:24"/>
    <d v="2019-06-11T23:02:24"/>
    <n v="1"/>
    <n v="96.57"/>
    <n v="0"/>
    <n v="0"/>
  </r>
  <r>
    <n v="10004852"/>
    <d v="2019-06-03T00:00:00"/>
    <x v="0"/>
    <x v="13"/>
    <s v=""/>
    <s v="非会员"/>
    <s v="北京市"/>
    <s v="密云区"/>
    <d v="2019-06-23T06:00:00"/>
    <d v="2019-06-19T06:00:00"/>
    <n v="1"/>
    <n v="133.72"/>
    <n v="0"/>
    <n v="0"/>
  </r>
  <r>
    <n v="10004853"/>
    <d v="2019-06-03T00:00:00"/>
    <x v="0"/>
    <x v="5"/>
    <d v="2019-06-05T00:00:00"/>
    <s v="VIP"/>
    <s v="北京市"/>
    <m/>
    <d v="2019-06-29T17:31:12"/>
    <d v="2019-06-24T17:31:12"/>
    <n v="0"/>
    <n v="0"/>
    <n v="2"/>
    <n v="118.54"/>
  </r>
  <r>
    <n v="10004854"/>
    <d v="2019-06-03T00:00:00"/>
    <x v="0"/>
    <x v="23"/>
    <d v="2019-06-03T00:00:00"/>
    <s v="VIP"/>
    <s v="北京市"/>
    <s v="大兴区"/>
    <d v="2019-06-27T20:09:36"/>
    <d v="2019-06-22T20:09:36"/>
    <n v="0"/>
    <n v="0"/>
    <n v="2"/>
    <n v="127.74"/>
  </r>
  <r>
    <n v="10004855"/>
    <d v="2019-06-03T00:00:00"/>
    <x v="0"/>
    <x v="28"/>
    <d v="2019-06-05T00:00:00"/>
    <s v="VIP"/>
    <s v="北京市"/>
    <m/>
    <d v="2019-06-27T20:09:36"/>
    <d v="2019-06-26T20:09:36"/>
    <n v="0"/>
    <n v="0"/>
    <n v="2"/>
    <n v="159.34"/>
  </r>
  <r>
    <n v="10004856"/>
    <d v="2019-06-03T00:00:00"/>
    <x v="1"/>
    <x v="19"/>
    <d v="2019-06-06T00:00:00"/>
    <s v="VIP"/>
    <s v="北京市"/>
    <s v="丰台区"/>
    <d v="2019-06-28T22:04:48"/>
    <d v="2019-06-26T22:04:48"/>
    <n v="0"/>
    <n v="0"/>
    <n v="2"/>
    <n v="198.86"/>
  </r>
  <r>
    <n v="10004857"/>
    <d v="2019-06-03T00:00:00"/>
    <x v="0"/>
    <x v="21"/>
    <s v=""/>
    <s v="非会员"/>
    <s v="北京市"/>
    <s v="西城区"/>
    <d v="2019-06-18T15:50:24"/>
    <d v="2019-06-13T15:50:24"/>
    <n v="1"/>
    <n v="130.52000000000001"/>
    <n v="0"/>
    <n v="0"/>
  </r>
  <r>
    <n v="10004858"/>
    <d v="2019-06-03T00:00:00"/>
    <x v="0"/>
    <x v="20"/>
    <s v=""/>
    <s v="非会员"/>
    <s v="北京市"/>
    <m/>
    <d v="2019-06-20T06:43:12"/>
    <d v="2019-06-18T06:43:12"/>
    <n v="1"/>
    <n v="141.62"/>
    <n v="0"/>
    <n v="0"/>
  </r>
  <r>
    <n v="10004859"/>
    <d v="2019-06-03T00:00:00"/>
    <x v="1"/>
    <x v="8"/>
    <d v="2019-06-05T00:00:00"/>
    <s v="VIP"/>
    <s v="北京市"/>
    <s v="朝阳区"/>
    <d v="2019-06-30T00:00:00"/>
    <d v="2019-06-25T00:00:00"/>
    <n v="0"/>
    <n v="0"/>
    <n v="3"/>
    <n v="284.55"/>
  </r>
  <r>
    <n v="10004860"/>
    <d v="2019-06-03T00:00:00"/>
    <x v="0"/>
    <x v="6"/>
    <d v="2019-06-03T00:00:00"/>
    <s v="VIP"/>
    <s v="北京市"/>
    <m/>
    <d v="2019-06-28T02:38:24"/>
    <d v="2019-06-23T02:38:24"/>
    <n v="0"/>
    <n v="0"/>
    <n v="2"/>
    <n v="178.8"/>
  </r>
  <r>
    <n v="10004861"/>
    <d v="2019-06-03T00:00:00"/>
    <x v="0"/>
    <x v="2"/>
    <d v="2019-06-05T00:00:00"/>
    <s v="VIP"/>
    <s v="北京市"/>
    <m/>
    <d v="2019-06-27T13:40:48"/>
    <d v="2019-06-26T13:40:48"/>
    <n v="0"/>
    <n v="0"/>
    <n v="2"/>
    <n v="151.26"/>
  </r>
  <r>
    <n v="10004862"/>
    <d v="2019-06-04T00:00:00"/>
    <x v="0"/>
    <x v="31"/>
    <s v=""/>
    <s v="非会员"/>
    <s v="北京市"/>
    <m/>
    <d v="2019-06-23T18:14:24"/>
    <d v="2019-06-19T18:14:24"/>
    <n v="1"/>
    <n v="112.56"/>
    <n v="0"/>
    <n v="0"/>
  </r>
  <r>
    <n v="10004863"/>
    <d v="2019-06-04T00:00:00"/>
    <x v="1"/>
    <x v="4"/>
    <d v="2019-06-04T00:00:00"/>
    <s v="VIP"/>
    <s v="北京市"/>
    <s v="石景山区"/>
    <d v="2019-06-29T17:45:36"/>
    <d v="2019-06-28T17:45:36"/>
    <n v="0"/>
    <n v="0"/>
    <n v="1"/>
    <n v="72.790000000000006"/>
  </r>
  <r>
    <n v="10004864"/>
    <d v="2019-06-04T00:00:00"/>
    <x v="0"/>
    <x v="27"/>
    <d v="2019-06-06T00:00:00"/>
    <s v="VIP"/>
    <s v="北京市"/>
    <s v="东城区"/>
    <d v="2019-06-27T22:04:48"/>
    <d v="2019-06-26T22:04:48"/>
    <n v="0"/>
    <n v="0"/>
    <n v="1"/>
    <n v="54.63"/>
  </r>
  <r>
    <n v="10004865"/>
    <d v="2019-06-04T00:00:00"/>
    <x v="0"/>
    <x v="23"/>
    <d v="2019-06-06T00:00:00"/>
    <s v="VIP"/>
    <s v="北京市"/>
    <s v="海淀区"/>
    <d v="2019-06-29T11:31:12"/>
    <d v="2019-06-24T11:31:12"/>
    <n v="0"/>
    <n v="0"/>
    <n v="2"/>
    <n v="167.64"/>
  </r>
  <r>
    <n v="10004866"/>
    <d v="2019-06-04T00:00:00"/>
    <x v="0"/>
    <x v="12"/>
    <d v="2019-06-04T00:00:00"/>
    <s v="VIP"/>
    <s v="北京市"/>
    <s v="海淀区"/>
    <d v="2019-06-27T15:50:24"/>
    <d v="2019-06-26T15:50:24"/>
    <n v="0"/>
    <n v="0"/>
    <n v="1"/>
    <n v="81.93"/>
  </r>
  <r>
    <n v="10004867"/>
    <d v="2019-06-04T00:00:00"/>
    <x v="0"/>
    <x v="22"/>
    <s v=""/>
    <s v="非会员"/>
    <s v="北京市"/>
    <m/>
    <d v="2019-06-21T10:04:48"/>
    <d v="2019-06-19T10:04:48"/>
    <n v="1"/>
    <n v="142.43"/>
    <n v="0"/>
    <n v="0"/>
  </r>
  <r>
    <n v="10004868"/>
    <d v="2019-06-04T00:00:00"/>
    <x v="0"/>
    <x v="18"/>
    <s v=""/>
    <s v="非会员"/>
    <s v="北京市"/>
    <s v="西城区"/>
    <d v="2019-06-19T08:09:36"/>
    <d v="2019-06-18T08:09:36"/>
    <n v="1"/>
    <n v="89.3"/>
    <n v="0"/>
    <n v="0"/>
  </r>
  <r>
    <n v="10004869"/>
    <d v="2019-06-04T00:00:00"/>
    <x v="1"/>
    <x v="15"/>
    <d v="2019-06-07T00:00:00"/>
    <s v="VIP"/>
    <s v="北京市"/>
    <s v="朝阳区"/>
    <d v="2019-06-29T05:16:48"/>
    <d v="2019-06-24T05:16:48"/>
    <n v="0"/>
    <n v="0"/>
    <n v="1"/>
    <n v="64.42"/>
  </r>
  <r>
    <n v="10004870"/>
    <d v="2019-06-04T00:00:00"/>
    <x v="0"/>
    <x v="13"/>
    <s v=""/>
    <s v="非会员"/>
    <s v="北京市"/>
    <m/>
    <d v="2019-06-22T17:16:48"/>
    <d v="2019-06-17T17:16:48"/>
    <n v="1"/>
    <n v="89.67"/>
    <n v="0"/>
    <n v="0"/>
  </r>
  <r>
    <n v="10004871"/>
    <d v="2019-06-04T00:00:00"/>
    <x v="0"/>
    <x v="29"/>
    <s v=""/>
    <s v="非会员"/>
    <s v="北京市"/>
    <m/>
    <d v="2019-06-17T00:00:00"/>
    <d v="2019-06-12T00:00:00"/>
    <n v="1"/>
    <n v="111.54"/>
    <n v="0"/>
    <n v="0"/>
  </r>
  <r>
    <n v="10004872"/>
    <d v="2019-06-05T00:00:00"/>
    <x v="1"/>
    <x v="18"/>
    <s v=""/>
    <s v="非会员"/>
    <s v="北京市"/>
    <s v="海淀区"/>
    <d v="2019-06-23T12:00:00"/>
    <s v=""/>
    <n v="0"/>
    <n v="0"/>
    <n v="0"/>
    <n v="0"/>
  </r>
  <r>
    <n v="10004873"/>
    <d v="2019-06-05T00:00:00"/>
    <x v="0"/>
    <x v="28"/>
    <d v="2019-06-06T00:00:00"/>
    <s v="VIP"/>
    <s v="北京市"/>
    <m/>
    <d v="2019-06-29T00:00:00"/>
    <d v="2019-06-25T00:00:00"/>
    <n v="0"/>
    <n v="0"/>
    <n v="1"/>
    <n v="76.760000000000005"/>
  </r>
  <r>
    <n v="10004874"/>
    <d v="2019-06-05T00:00:00"/>
    <x v="0"/>
    <x v="27"/>
    <d v="2019-06-08T00:00:00"/>
    <s v="VIP"/>
    <s v="北京市"/>
    <s v="海淀区"/>
    <d v="2019-06-28T12:00:00"/>
    <d v="2019-06-25T12:00:00"/>
    <n v="0"/>
    <n v="0"/>
    <n v="2"/>
    <n v="129.82"/>
  </r>
  <r>
    <n v="10004875"/>
    <d v="2019-06-05T00:00:00"/>
    <x v="0"/>
    <x v="2"/>
    <s v=""/>
    <s v="非会员"/>
    <s v="北京市"/>
    <s v="西城区"/>
    <d v="2019-06-23T00:00:00"/>
    <d v="2019-06-22T00:00:00"/>
    <n v="1"/>
    <n v="136.61000000000001"/>
    <n v="0"/>
    <n v="0"/>
  </r>
  <r>
    <n v="10004876"/>
    <d v="2019-06-05T00:00:00"/>
    <x v="0"/>
    <x v="22"/>
    <d v="2019-06-06T00:00:00"/>
    <s v="VIP"/>
    <s v="北京市"/>
    <s v="朝阳区"/>
    <d v="2019-06-29T18:00:00"/>
    <d v="2019-06-29T18:00:00"/>
    <n v="0"/>
    <n v="0"/>
    <n v="1"/>
    <n v="81.75"/>
  </r>
  <r>
    <n v="10004877"/>
    <d v="2019-06-05T00:00:00"/>
    <x v="0"/>
    <x v="5"/>
    <d v="2019-06-06T00:00:00"/>
    <s v="VIP"/>
    <s v="北京市"/>
    <s v="西城区"/>
    <d v="2019-06-29T06:00:00"/>
    <d v="2019-06-29T06:00:00"/>
    <n v="0"/>
    <n v="0"/>
    <n v="1"/>
    <n v="92.97"/>
  </r>
  <r>
    <n v="10004878"/>
    <d v="2019-06-05T00:00:00"/>
    <x v="1"/>
    <x v="29"/>
    <s v=""/>
    <s v="非会员"/>
    <s v="北京市"/>
    <m/>
    <d v="2019-06-22T12:00:00"/>
    <d v="2019-06-17T12:00:00"/>
    <n v="1"/>
    <n v="94.54"/>
    <n v="0"/>
    <n v="0"/>
  </r>
  <r>
    <n v="10004879"/>
    <d v="2019-06-05T00:00:00"/>
    <x v="0"/>
    <x v="7"/>
    <s v=""/>
    <s v="非会员"/>
    <s v="北京市"/>
    <m/>
    <d v="2019-06-18T00:00:00"/>
    <d v="2019-06-13T00:00:00"/>
    <n v="1"/>
    <n v="113.48"/>
    <n v="0"/>
    <n v="0"/>
  </r>
  <r>
    <n v="10004880"/>
    <d v="2019-06-05T00:00:00"/>
    <x v="0"/>
    <x v="12"/>
    <d v="2019-06-08T00:00:00"/>
    <s v="VIP"/>
    <s v="北京市"/>
    <s v="海淀区"/>
    <d v="2019-06-27T12:00:00"/>
    <d v="2019-06-27T12:00:00"/>
    <n v="0"/>
    <n v="0"/>
    <n v="1"/>
    <n v="61.08"/>
  </r>
  <r>
    <n v="10004881"/>
    <d v="2019-06-06T00:00:00"/>
    <x v="1"/>
    <x v="25"/>
    <d v="2019-06-06T00:00:00"/>
    <s v="VIP"/>
    <s v="北京市"/>
    <m/>
    <d v="2019-06-29T18:14:24"/>
    <d v="2019-06-25T18:14:24"/>
    <n v="0"/>
    <n v="0"/>
    <n v="1"/>
    <n v="77.11"/>
  </r>
  <r>
    <n v="10004882"/>
    <d v="2019-06-06T00:00:00"/>
    <x v="1"/>
    <x v="18"/>
    <s v=""/>
    <s v="非会员"/>
    <s v="北京市"/>
    <m/>
    <d v="2019-06-19T04:48:00"/>
    <d v="2019-06-15T04:48:00"/>
    <n v="1"/>
    <n v="111.56"/>
    <n v="0"/>
    <n v="0"/>
  </r>
  <r>
    <n v="10004883"/>
    <d v="2019-06-06T00:00:00"/>
    <x v="0"/>
    <x v="4"/>
    <d v="2019-06-07T00:00:00"/>
    <s v="VIP"/>
    <s v="北京市"/>
    <s v="朝阳区"/>
    <d v="2019-06-29T12:28:48"/>
    <d v="2019-06-28T12:28:48"/>
    <n v="0"/>
    <n v="0"/>
    <n v="3"/>
    <n v="279.06"/>
  </r>
  <r>
    <n v="10004884"/>
    <d v="2019-06-06T00:00:00"/>
    <x v="1"/>
    <x v="27"/>
    <d v="2019-06-09T00:00:00"/>
    <s v="VIP"/>
    <s v="北京市"/>
    <m/>
    <d v="2019-06-27T14:24:00"/>
    <d v="2019-06-22T14:24:00"/>
    <n v="0"/>
    <n v="0"/>
    <n v="1"/>
    <n v="54.1"/>
  </r>
  <r>
    <n v="10004885"/>
    <d v="2019-06-06T00:00:00"/>
    <x v="0"/>
    <x v="20"/>
    <s v=""/>
    <s v="非会员"/>
    <s v="北京市"/>
    <m/>
    <d v="2019-06-29T18:14:24"/>
    <d v="2019-06-29T18:14:24"/>
    <n v="2"/>
    <n v="181.52"/>
    <n v="0"/>
    <n v="0"/>
  </r>
  <r>
    <n v="10004886"/>
    <d v="2019-06-07T00:00:00"/>
    <x v="0"/>
    <x v="25"/>
    <s v=""/>
    <s v="非会员"/>
    <s v="北京市"/>
    <s v="朝阳区"/>
    <d v="2019-06-16T04:48:00"/>
    <d v="2019-06-12T04:48:00"/>
    <n v="0"/>
    <n v="0"/>
    <n v="0"/>
    <n v="0"/>
  </r>
  <r>
    <n v="10004887"/>
    <d v="2019-06-07T00:00:00"/>
    <x v="0"/>
    <x v="19"/>
    <d v="2019-06-10T00:00:00"/>
    <s v="VIP"/>
    <s v="北京市"/>
    <m/>
    <d v="2019-06-29T18:28:48"/>
    <d v="2019-06-24T18:28:48"/>
    <n v="0"/>
    <n v="0"/>
    <n v="1"/>
    <n v="79.64"/>
  </r>
  <r>
    <n v="10004888"/>
    <d v="2019-06-07T00:00:00"/>
    <x v="1"/>
    <x v="8"/>
    <d v="2019-06-09T00:00:00"/>
    <s v="VIP"/>
    <s v="北京市"/>
    <s v="朝阳区"/>
    <d v="2019-06-29T01:55:12"/>
    <d v="2019-06-28T01:55:12"/>
    <n v="0"/>
    <n v="0"/>
    <n v="1"/>
    <n v="50.35"/>
  </r>
  <r>
    <n v="10004889"/>
    <d v="2019-06-07T00:00:00"/>
    <x v="0"/>
    <x v="21"/>
    <s v=""/>
    <s v="非会员"/>
    <s v="北京市"/>
    <m/>
    <d v="2019-06-16T10:19:12"/>
    <d v="2019-06-12T10:19:12"/>
    <n v="0"/>
    <n v="0"/>
    <n v="0"/>
    <n v="0"/>
  </r>
  <r>
    <n v="10004890"/>
    <d v="2019-06-07T00:00:00"/>
    <x v="1"/>
    <x v="3"/>
    <d v="2019-06-10T00:00:00"/>
    <s v="VIP"/>
    <s v="北京市"/>
    <s v="丰台区"/>
    <d v="2019-06-28T20:24:00"/>
    <d v="2019-06-23T20:24:00"/>
    <n v="0"/>
    <n v="0"/>
    <n v="2"/>
    <n v="132.46"/>
  </r>
  <r>
    <n v="10004891"/>
    <d v="2019-06-07T00:00:00"/>
    <x v="0"/>
    <x v="27"/>
    <d v="2019-06-10T00:00:00"/>
    <s v="VIP"/>
    <s v="北京市"/>
    <m/>
    <d v="2019-06-29T01:55:12"/>
    <d v="2019-06-24T01:55:12"/>
    <n v="0"/>
    <n v="0"/>
    <n v="1"/>
    <n v="69.72"/>
  </r>
  <r>
    <n v="10004892"/>
    <d v="2019-06-08T00:00:00"/>
    <x v="1"/>
    <x v="7"/>
    <s v=""/>
    <s v="非会员"/>
    <s v="北京市"/>
    <m/>
    <d v="2019-06-28T05:45:36"/>
    <d v="2019-06-28T05:45:36"/>
    <n v="1"/>
    <n v="117.62"/>
    <n v="0"/>
    <n v="0"/>
  </r>
  <r>
    <n v="10004893"/>
    <d v="2019-06-08T00:00:00"/>
    <x v="1"/>
    <x v="6"/>
    <d v="2019-06-08T00:00:00"/>
    <s v="VIP"/>
    <s v="北京市"/>
    <s v="西城区"/>
    <d v="2019-06-30T00:00:00"/>
    <d v="2019-06-30T00:00:00"/>
    <n v="0"/>
    <n v="0"/>
    <n v="1"/>
    <n v="70.83"/>
  </r>
  <r>
    <n v="10004894"/>
    <d v="2019-06-08T00:00:00"/>
    <x v="0"/>
    <x v="10"/>
    <d v="2019-06-11T00:00:00"/>
    <s v="VIP"/>
    <s v="北京市"/>
    <s v="大兴区"/>
    <d v="2019-06-28T11:02:24"/>
    <d v="2019-06-26T11:02:24"/>
    <n v="0"/>
    <n v="0"/>
    <n v="1"/>
    <n v="55.99"/>
  </r>
  <r>
    <n v="10004895"/>
    <d v="2019-06-08T00:00:00"/>
    <x v="1"/>
    <x v="28"/>
    <d v="2019-06-09T00:00:00"/>
    <s v="VIP"/>
    <s v="北京市"/>
    <m/>
    <d v="2019-06-29T18:43:12"/>
    <d v="2019-06-25T18:43:12"/>
    <n v="0"/>
    <n v="0"/>
    <n v="3"/>
    <n v="263.25"/>
  </r>
  <r>
    <n v="10004896"/>
    <d v="2019-06-08T00:00:00"/>
    <x v="0"/>
    <x v="10"/>
    <d v="2019-06-11T00:00:00"/>
    <s v="VIP"/>
    <s v="北京市"/>
    <m/>
    <d v="2019-06-29T08:09:36"/>
    <d v="2019-06-24T08:09:36"/>
    <n v="0"/>
    <n v="0"/>
    <n v="2"/>
    <n v="111.28"/>
  </r>
  <r>
    <n v="10004897"/>
    <d v="2019-06-09T00:00:00"/>
    <x v="1"/>
    <x v="18"/>
    <s v=""/>
    <s v="非会员"/>
    <s v="北京市"/>
    <s v="朝阳区"/>
    <d v="2019-06-27T21:36:00"/>
    <s v=""/>
    <n v="0"/>
    <n v="0"/>
    <n v="0"/>
    <n v="0"/>
  </r>
  <r>
    <n v="10004898"/>
    <d v="2019-06-09T00:00:00"/>
    <x v="0"/>
    <x v="28"/>
    <d v="2019-06-11T00:00:00"/>
    <s v="VIP"/>
    <s v="北京市"/>
    <s v="朝阳区"/>
    <d v="2019-06-29T18:57:36"/>
    <d v="2019-06-25T18:57:36"/>
    <n v="0"/>
    <n v="0"/>
    <n v="1"/>
    <n v="85.92"/>
  </r>
  <r>
    <n v="10004899"/>
    <d v="2019-06-09T00:00:00"/>
    <x v="0"/>
    <x v="20"/>
    <s v=""/>
    <s v="非会员"/>
    <s v="北京市"/>
    <m/>
    <d v="2019-06-18T20:52:48"/>
    <s v=""/>
    <n v="0"/>
    <n v="0"/>
    <n v="0"/>
    <n v="0"/>
  </r>
  <r>
    <n v="10004900"/>
    <d v="2019-06-10T00:00:00"/>
    <x v="0"/>
    <x v="25"/>
    <d v="2019-06-11T00:00:00"/>
    <s v="VIP"/>
    <s v="北京市"/>
    <m/>
    <d v="2019-06-29T00:00:00"/>
    <d v="2019-06-24T00:00:00"/>
    <n v="0"/>
    <n v="0"/>
    <n v="1"/>
    <n v="61.13"/>
  </r>
  <r>
    <n v="10004901"/>
    <d v="2019-06-10T00:00:00"/>
    <x v="0"/>
    <x v="6"/>
    <d v="2019-06-12T00:00:00"/>
    <s v="VIP"/>
    <s v="北京市"/>
    <s v="大兴区"/>
    <d v="2019-06-28T04:48:00"/>
    <d v="2019-06-24T04:48:00"/>
    <n v="0"/>
    <n v="0"/>
    <n v="2"/>
    <n v="162.36000000000001"/>
  </r>
  <r>
    <n v="10004902"/>
    <d v="2019-06-10T00:00:00"/>
    <x v="1"/>
    <x v="4"/>
    <s v=""/>
    <s v="非会员"/>
    <s v="北京市"/>
    <m/>
    <d v="2019-06-18T00:00:00"/>
    <d v="2019-06-14T00:00:00"/>
    <n v="0"/>
    <n v="0"/>
    <n v="0"/>
    <n v="0"/>
  </r>
  <r>
    <n v="10004903"/>
    <d v="2019-06-11T00:00:00"/>
    <x v="0"/>
    <x v="26"/>
    <s v=""/>
    <s v="非会员"/>
    <s v="北京市"/>
    <s v="大兴区"/>
    <d v="2019-06-25T10:33:36"/>
    <d v="2019-06-25T10:33:36"/>
    <n v="1"/>
    <n v="136.32"/>
    <n v="0"/>
    <n v="0"/>
  </r>
  <r>
    <n v="10004904"/>
    <d v="2019-06-11T00:00:00"/>
    <x v="0"/>
    <x v="4"/>
    <s v=""/>
    <s v="非会员"/>
    <s v="北京市"/>
    <s v="西城区"/>
    <d v="2019-06-28T06:57:36"/>
    <s v=""/>
    <n v="0"/>
    <n v="0"/>
    <n v="0"/>
    <n v="0"/>
  </r>
  <r>
    <n v="10004905"/>
    <d v="2019-06-11T00:00:00"/>
    <x v="0"/>
    <x v="19"/>
    <d v="2019-06-14T00:00:00"/>
    <s v="VIP"/>
    <s v="北京市"/>
    <s v="海淀区"/>
    <d v="2019-06-29T01:12:00"/>
    <d v="2019-06-25T01:12:00"/>
    <n v="0"/>
    <n v="0"/>
    <n v="1"/>
    <n v="53.49"/>
  </r>
  <r>
    <n v="10004906"/>
    <d v="2019-06-11T00:00:00"/>
    <x v="0"/>
    <x v="20"/>
    <s v=""/>
    <s v="非会员"/>
    <s v="北京市"/>
    <s v="海淀区"/>
    <d v="2019-06-26T18:28:48"/>
    <d v="2019-06-25T18:28:48"/>
    <n v="1"/>
    <n v="102.82"/>
    <n v="0"/>
    <n v="0"/>
  </r>
  <r>
    <n v="10004907"/>
    <d v="2019-06-11T00:00:00"/>
    <x v="0"/>
    <x v="20"/>
    <s v=""/>
    <s v="非会员"/>
    <s v="北京市"/>
    <m/>
    <d v="2019-06-27T17:16:48"/>
    <d v="2019-06-23T17:16:48"/>
    <n v="1"/>
    <n v="133.03"/>
    <n v="0"/>
    <n v="0"/>
  </r>
  <r>
    <n v="10004908"/>
    <d v="2019-06-11T00:00:00"/>
    <x v="1"/>
    <x v="9"/>
    <d v="2019-06-13T00:00:00"/>
    <s v="VIP"/>
    <s v="北京市"/>
    <m/>
    <d v="2019-06-29T19:26:24"/>
    <d v="2019-06-26T19:26:24"/>
    <n v="0"/>
    <n v="0"/>
    <n v="1"/>
    <n v="85.34"/>
  </r>
  <r>
    <n v="10004909"/>
    <d v="2019-06-12T00:00:00"/>
    <x v="0"/>
    <x v="25"/>
    <s v=""/>
    <s v="非会员"/>
    <s v="北京市"/>
    <m/>
    <d v="2019-06-28T13:26:24"/>
    <d v="2019-06-25T13:26:24"/>
    <n v="1"/>
    <n v="136.87"/>
    <n v="0"/>
    <n v="0"/>
  </r>
  <r>
    <n v="10004910"/>
    <d v="2019-06-12T00:00:00"/>
    <x v="0"/>
    <x v="7"/>
    <s v=""/>
    <s v="非会员"/>
    <s v="北京市"/>
    <m/>
    <d v="2019-06-28T09:07:12"/>
    <s v=""/>
    <n v="0"/>
    <n v="0"/>
    <n v="0"/>
    <n v="0"/>
  </r>
  <r>
    <n v="10004911"/>
    <d v="2019-06-12T00:00:00"/>
    <x v="1"/>
    <x v="10"/>
    <s v=""/>
    <s v="非会员"/>
    <s v="北京市"/>
    <s v="朝阳区"/>
    <d v="2019-06-23T03:50:24"/>
    <d v="2019-06-23T03:50:24"/>
    <n v="1"/>
    <n v="94.4"/>
    <n v="0"/>
    <n v="0"/>
  </r>
  <r>
    <n v="10004912"/>
    <d v="2019-06-12T00:00:00"/>
    <x v="0"/>
    <x v="8"/>
    <d v="2019-06-15T00:00:00"/>
    <s v="VIP"/>
    <s v="北京市"/>
    <m/>
    <d v="2019-06-28T09:07:12"/>
    <d v="2019-06-25T09:07:12"/>
    <n v="0"/>
    <n v="0"/>
    <n v="2"/>
    <n v="197.54"/>
  </r>
  <r>
    <n v="10004913"/>
    <d v="2019-06-13T00:00:00"/>
    <x v="0"/>
    <x v="31"/>
    <d v="2019-06-14T00:00:00"/>
    <s v="VIP"/>
    <s v="北京市"/>
    <s v="西城区"/>
    <d v="2019-06-28T15:21:36"/>
    <d v="2019-06-27T15:21:36"/>
    <n v="0"/>
    <n v="0"/>
    <n v="1"/>
    <n v="77"/>
  </r>
  <r>
    <n v="10004914"/>
    <d v="2019-06-13T00:00:00"/>
    <x v="0"/>
    <x v="5"/>
    <d v="2019-06-14T00:00:00"/>
    <s v="VIP"/>
    <s v="北京市"/>
    <s v="朝阳区"/>
    <d v="2019-06-29T15:50:24"/>
    <d v="2019-06-27T15:50:24"/>
    <n v="0"/>
    <n v="0"/>
    <n v="2"/>
    <n v="135.4"/>
  </r>
  <r>
    <n v="10004915"/>
    <d v="2019-06-13T00:00:00"/>
    <x v="0"/>
    <x v="4"/>
    <d v="2019-06-15T00:00:00"/>
    <s v="VIP"/>
    <s v="北京市"/>
    <s v="朝阳区"/>
    <d v="2019-06-28T15:21:36"/>
    <d v="2019-06-25T15:21:36"/>
    <n v="0"/>
    <n v="0"/>
    <n v="2"/>
    <n v="105.22"/>
  </r>
  <r>
    <n v="10004916"/>
    <d v="2019-06-14T00:00:00"/>
    <x v="0"/>
    <x v="8"/>
    <d v="2019-06-14T00:00:00"/>
    <s v="VIP"/>
    <s v="北京市"/>
    <s v="顺义区"/>
    <d v="2019-06-28T17:16:48"/>
    <d v="2019-06-25T17:16:48"/>
    <n v="0"/>
    <n v="0"/>
    <n v="1"/>
    <n v="92.05"/>
  </r>
  <r>
    <n v="10004917"/>
    <d v="2019-06-14T00:00:00"/>
    <x v="1"/>
    <x v="29"/>
    <s v=""/>
    <s v="非会员"/>
    <s v="北京市"/>
    <m/>
    <d v="2019-06-29T00:57:36"/>
    <d v="2019-06-28T00:57:36"/>
    <n v="1"/>
    <n v="104.18"/>
    <n v="0"/>
    <n v="0"/>
  </r>
  <r>
    <n v="10004918"/>
    <d v="2019-06-14T00:00:00"/>
    <x v="0"/>
    <x v="25"/>
    <d v="2019-06-17T00:00:00"/>
    <s v="VIP"/>
    <s v="北京市"/>
    <m/>
    <d v="2019-06-28T21:07:12"/>
    <d v="2019-06-27T21:07:12"/>
    <n v="0"/>
    <n v="0"/>
    <n v="1"/>
    <n v="96.27"/>
  </r>
  <r>
    <n v="10004919"/>
    <d v="2019-06-14T00:00:00"/>
    <x v="0"/>
    <x v="12"/>
    <d v="2019-06-16T00:00:00"/>
    <s v="VIP"/>
    <s v="北京市"/>
    <m/>
    <d v="2019-06-29T00:57:36"/>
    <d v="2019-06-27T00:57:36"/>
    <n v="0"/>
    <n v="0"/>
    <n v="1"/>
    <n v="79.47"/>
  </r>
  <r>
    <n v="10004920"/>
    <d v="2019-06-15T00:00:00"/>
    <x v="1"/>
    <x v="36"/>
    <s v=""/>
    <s v="非会员"/>
    <s v="北京市"/>
    <s v="丰台区"/>
    <d v="2019-06-20T09:36:00"/>
    <s v=""/>
    <n v="0"/>
    <n v="0"/>
    <n v="0"/>
    <n v="0"/>
  </r>
  <r>
    <n v="10004921"/>
    <d v="2019-06-15T00:00:00"/>
    <x v="1"/>
    <x v="33"/>
    <d v="2019-06-16T00:00:00"/>
    <s v="VIP"/>
    <s v="北京市"/>
    <s v="大兴区"/>
    <d v="2019-06-28T22:48:00"/>
    <d v="2019-06-28T22:48:00"/>
    <n v="0"/>
    <n v="0"/>
    <n v="1"/>
    <n v="75.540000000000006"/>
  </r>
  <r>
    <n v="10004922"/>
    <d v="2019-06-15T00:00:00"/>
    <x v="1"/>
    <x v="7"/>
    <s v=""/>
    <s v="非会员"/>
    <s v="北京市"/>
    <s v="海淀区"/>
    <d v="2019-06-22T01:12:00"/>
    <s v=""/>
    <n v="0"/>
    <n v="0"/>
    <n v="0"/>
    <n v="0"/>
  </r>
  <r>
    <n v="10004923"/>
    <d v="2019-06-16T00:00:00"/>
    <x v="0"/>
    <x v="19"/>
    <d v="2019-06-18T00:00:00"/>
    <s v="VIP"/>
    <s v="北京市"/>
    <m/>
    <d v="2019-06-28T14:24:00"/>
    <d v="2019-06-28T14:24:00"/>
    <n v="0"/>
    <n v="0"/>
    <n v="1"/>
    <n v="88.15"/>
  </r>
  <r>
    <n v="10004924"/>
    <d v="2019-06-16T00:00:00"/>
    <x v="0"/>
    <x v="7"/>
    <d v="2019-06-16T00:00:00"/>
    <s v="VIP"/>
    <s v="北京市"/>
    <s v="朝阳区"/>
    <d v="2019-06-28T21:07:12"/>
    <d v="2019-06-26T21:07:12"/>
    <n v="0"/>
    <n v="0"/>
    <n v="2"/>
    <n v="124.96"/>
  </r>
  <r>
    <n v="10004925"/>
    <d v="2019-06-16T00:00:00"/>
    <x v="1"/>
    <x v="33"/>
    <d v="2019-06-18T00:00:00"/>
    <s v="VIP"/>
    <s v="北京市"/>
    <s v="海淀区"/>
    <d v="2019-06-29T10:33:36"/>
    <d v="2019-06-27T10:33:36"/>
    <n v="0"/>
    <n v="0"/>
    <n v="2"/>
    <n v="123.44"/>
  </r>
  <r>
    <n v="10004926"/>
    <d v="2019-06-16T00:00:00"/>
    <x v="1"/>
    <x v="4"/>
    <d v="2019-06-16T00:00:00"/>
    <s v="VIP"/>
    <s v="北京市"/>
    <s v="朝阳区"/>
    <d v="2019-06-28T17:45:36"/>
    <d v="2019-06-27T17:45:36"/>
    <n v="0"/>
    <n v="0"/>
    <n v="1"/>
    <n v="84.06"/>
  </r>
  <r>
    <n v="10004927"/>
    <d v="2019-06-16T00:00:00"/>
    <x v="0"/>
    <x v="5"/>
    <d v="2019-06-16T00:00:00"/>
    <s v="VIP"/>
    <s v="北京市"/>
    <m/>
    <d v="2019-06-28T17:45:36"/>
    <d v="2019-06-23T17:45:36"/>
    <n v="0"/>
    <n v="0"/>
    <n v="1"/>
    <n v="99.07"/>
  </r>
  <r>
    <n v="10004928"/>
    <d v="2019-06-16T00:00:00"/>
    <x v="0"/>
    <x v="3"/>
    <d v="2019-06-19T00:00:00"/>
    <s v="VIP"/>
    <s v="北京市"/>
    <s v="朝阳区"/>
    <d v="2019-06-29T17:16:48"/>
    <d v="2019-06-27T17:16:48"/>
    <n v="0"/>
    <n v="0"/>
    <n v="1"/>
    <n v="59.83"/>
  </r>
  <r>
    <n v="10004929"/>
    <d v="2019-06-16T00:00:00"/>
    <x v="0"/>
    <x v="31"/>
    <s v=""/>
    <s v="非会员"/>
    <s v="北京市"/>
    <m/>
    <d v="2019-06-29T07:12:00"/>
    <s v=""/>
    <n v="0"/>
    <n v="0"/>
    <n v="0"/>
    <n v="0"/>
  </r>
  <r>
    <n v="10004930"/>
    <d v="2019-06-17T00:00:00"/>
    <x v="0"/>
    <x v="5"/>
    <d v="2019-06-17T00:00:00"/>
    <s v="VIP"/>
    <s v="北京市"/>
    <m/>
    <d v="2019-06-29T11:31:12"/>
    <d v="2019-06-28T11:31:12"/>
    <n v="0"/>
    <n v="0"/>
    <n v="1"/>
    <n v="57.82"/>
  </r>
  <r>
    <n v="10004931"/>
    <d v="2019-06-17T00:00:00"/>
    <x v="0"/>
    <x v="8"/>
    <d v="2019-06-20T00:00:00"/>
    <s v="VIP"/>
    <s v="北京市"/>
    <s v="丰台区"/>
    <d v="2019-06-29T11:31:12"/>
    <d v="2019-06-28T11:31:12"/>
    <n v="0"/>
    <n v="0"/>
    <n v="1"/>
    <n v="86.85"/>
  </r>
  <r>
    <n v="10004932"/>
    <d v="2019-06-17T00:00:00"/>
    <x v="0"/>
    <x v="6"/>
    <d v="2019-06-18T00:00:00"/>
    <s v="VIP"/>
    <s v="北京市"/>
    <s v="东城区"/>
    <d v="2019-06-30T00:00:00"/>
    <d v="2019-06-25T00:00:00"/>
    <n v="0"/>
    <n v="0"/>
    <n v="1"/>
    <n v="73.540000000000006"/>
  </r>
  <r>
    <n v="10004933"/>
    <d v="2019-06-17T00:00:00"/>
    <x v="1"/>
    <x v="33"/>
    <d v="2019-06-19T00:00:00"/>
    <s v="VIP"/>
    <s v="北京市"/>
    <s v="朝阳区"/>
    <d v="2019-06-29T08:24:00"/>
    <d v="2019-06-24T08:24:00"/>
    <n v="0"/>
    <n v="0"/>
    <n v="1"/>
    <n v="75.260000000000005"/>
  </r>
  <r>
    <n v="10004934"/>
    <d v="2019-06-18T00:00:00"/>
    <x v="0"/>
    <x v="18"/>
    <s v=""/>
    <s v="非会员"/>
    <s v="北京市"/>
    <m/>
    <d v="2019-06-25T16:19:12"/>
    <s v=""/>
    <n v="0"/>
    <n v="0"/>
    <n v="0"/>
    <n v="0"/>
  </r>
  <r>
    <n v="10004935"/>
    <d v="2019-06-18T00:00:00"/>
    <x v="1"/>
    <x v="51"/>
    <s v=""/>
    <s v="非会员"/>
    <s v="北京市"/>
    <s v="海淀区"/>
    <d v="2019-06-27T11:31:12"/>
    <s v=""/>
    <n v="0"/>
    <n v="0"/>
    <n v="0"/>
    <n v="0"/>
  </r>
  <r>
    <n v="10004936"/>
    <d v="2019-06-18T00:00:00"/>
    <x v="0"/>
    <x v="0"/>
    <s v=""/>
    <s v="非会员"/>
    <s v="北京市"/>
    <m/>
    <d v="2019-06-24T05:45:36"/>
    <s v=""/>
    <n v="0"/>
    <n v="0"/>
    <n v="0"/>
    <n v="0"/>
  </r>
  <r>
    <n v="10004937"/>
    <d v="2019-06-18T00:00:00"/>
    <x v="0"/>
    <x v="22"/>
    <d v="2019-06-20T00:00:00"/>
    <s v="VIP"/>
    <s v="北京市"/>
    <s v="朝阳区"/>
    <d v="2019-06-29T12:28:48"/>
    <d v="2019-06-28T12:28:48"/>
    <n v="0"/>
    <n v="0"/>
    <n v="1"/>
    <n v="51.01"/>
  </r>
  <r>
    <n v="10004938"/>
    <d v="2019-06-18T00:00:00"/>
    <x v="0"/>
    <x v="28"/>
    <d v="2019-06-20T00:00:00"/>
    <s v="VIP"/>
    <s v="北京市"/>
    <m/>
    <d v="2019-06-29T21:07:12"/>
    <d v="2019-06-25T21:07:12"/>
    <n v="0"/>
    <n v="0"/>
    <n v="1"/>
    <n v="64.19"/>
  </r>
  <r>
    <n v="10004939"/>
    <d v="2019-06-18T00:00:00"/>
    <x v="1"/>
    <x v="22"/>
    <d v="2019-06-18T00:00:00"/>
    <s v="VIP"/>
    <s v="北京市"/>
    <m/>
    <d v="2019-06-29T06:43:12"/>
    <d v="2019-06-26T06:43:12"/>
    <n v="0"/>
    <n v="0"/>
    <n v="1"/>
    <n v="82.48"/>
  </r>
  <r>
    <n v="10004940"/>
    <d v="2019-06-19T00:00:00"/>
    <x v="1"/>
    <x v="4"/>
    <d v="2019-06-19T00:00:00"/>
    <s v="VIP"/>
    <s v="北京市"/>
    <m/>
    <d v="2019-06-28T21:36:00"/>
    <d v="2019-06-26T21:36:00"/>
    <n v="0"/>
    <n v="0"/>
    <n v="2"/>
    <n v="146.52000000000001"/>
  </r>
  <r>
    <n v="10004941"/>
    <d v="2019-06-19T00:00:00"/>
    <x v="0"/>
    <x v="22"/>
    <d v="2019-06-19T00:00:00"/>
    <s v="VIP"/>
    <s v="北京市"/>
    <m/>
    <d v="2019-06-28T21:36:00"/>
    <d v="2019-06-28T21:36:00"/>
    <n v="0"/>
    <n v="0"/>
    <n v="1"/>
    <n v="61.91"/>
  </r>
  <r>
    <n v="10004942"/>
    <d v="2019-06-19T00:00:00"/>
    <x v="0"/>
    <x v="5"/>
    <d v="2019-06-21T00:00:00"/>
    <s v="VIP"/>
    <s v="北京市"/>
    <m/>
    <d v="2019-06-29T02:52:48"/>
    <d v="2019-06-28T02:52:48"/>
    <n v="0"/>
    <n v="0"/>
    <n v="1"/>
    <n v="94.81"/>
  </r>
  <r>
    <n v="10004943"/>
    <d v="2019-06-20T00:00:00"/>
    <x v="1"/>
    <x v="14"/>
    <s v=""/>
    <s v="非会员"/>
    <s v="北京市"/>
    <m/>
    <d v="2019-06-26T21:36:00"/>
    <s v=""/>
    <n v="0"/>
    <n v="0"/>
    <n v="0"/>
    <n v="0"/>
  </r>
  <r>
    <n v="10004944"/>
    <d v="2019-06-20T00:00:00"/>
    <x v="0"/>
    <x v="15"/>
    <d v="2019-06-20T00:00:00"/>
    <s v="VIP"/>
    <s v="北京市"/>
    <m/>
    <d v="2019-06-30T00:00:00"/>
    <d v="2019-06-30T00:00:00"/>
    <n v="0"/>
    <n v="0"/>
    <n v="1"/>
    <n v="74.2"/>
  </r>
  <r>
    <n v="10004945"/>
    <d v="2019-06-20T00:00:00"/>
    <x v="0"/>
    <x v="28"/>
    <s v=""/>
    <s v="非会员"/>
    <s v="北京市"/>
    <m/>
    <d v="2019-06-29T14:24:00"/>
    <s v=""/>
    <n v="0"/>
    <n v="0"/>
    <n v="0"/>
    <n v="0"/>
  </r>
  <r>
    <n v="10004946"/>
    <d v="2019-06-20T00:00:00"/>
    <x v="0"/>
    <x v="27"/>
    <d v="2019-06-20T00:00:00"/>
    <s v="VIP"/>
    <s v="北京市"/>
    <m/>
    <d v="2019-06-29T04:48:00"/>
    <d v="2019-06-26T04:48:00"/>
    <n v="0"/>
    <n v="0"/>
    <n v="1"/>
    <n v="69.17"/>
  </r>
  <r>
    <n v="10004947"/>
    <d v="2019-06-20T00:00:00"/>
    <x v="1"/>
    <x v="28"/>
    <d v="2019-06-23T00:00:00"/>
    <s v="VIP"/>
    <s v="北京市"/>
    <m/>
    <d v="2019-06-29T21:36:00"/>
    <d v="2019-06-26T21:36:00"/>
    <n v="0"/>
    <n v="0"/>
    <n v="1"/>
    <n v="86.81"/>
  </r>
  <r>
    <n v="10004948"/>
    <d v="2019-06-21T00:00:00"/>
    <x v="0"/>
    <x v="46"/>
    <s v=""/>
    <s v="非会员"/>
    <s v="北京市"/>
    <s v="丰台区"/>
    <d v="2019-06-26T07:26:24"/>
    <s v=""/>
    <n v="0"/>
    <n v="0"/>
    <n v="0"/>
    <n v="0"/>
  </r>
  <r>
    <n v="10004949"/>
    <d v="2019-06-21T00:00:00"/>
    <x v="1"/>
    <x v="18"/>
    <s v=""/>
    <s v="非会员"/>
    <s v="北京市"/>
    <s v="朝阳区"/>
    <d v="2019-06-26T05:16:48"/>
    <s v=""/>
    <n v="0"/>
    <n v="0"/>
    <n v="0"/>
    <n v="0"/>
  </r>
  <r>
    <n v="10004950"/>
    <d v="2019-06-21T00:00:00"/>
    <x v="0"/>
    <x v="36"/>
    <s v=""/>
    <s v="非会员"/>
    <s v="北京市"/>
    <m/>
    <d v="2019-06-25T14:09:36"/>
    <s v=""/>
    <n v="0"/>
    <n v="0"/>
    <n v="0"/>
    <n v="0"/>
  </r>
  <r>
    <n v="10004951"/>
    <d v="2019-06-21T00:00:00"/>
    <x v="1"/>
    <x v="19"/>
    <d v="2019-06-22T00:00:00"/>
    <s v="VIP"/>
    <s v="北京市"/>
    <s v="朝阳区"/>
    <d v="2019-06-29T13:12:00"/>
    <d v="2019-06-27T13:12:00"/>
    <n v="0"/>
    <n v="0"/>
    <n v="1"/>
    <n v="81.319999999999993"/>
  </r>
  <r>
    <n v="10004952"/>
    <d v="2019-06-21T00:00:00"/>
    <x v="0"/>
    <x v="8"/>
    <d v="2019-06-21T00:00:00"/>
    <s v="VIP"/>
    <s v="北京市"/>
    <s v="海淀区"/>
    <d v="2019-06-29T17:31:12"/>
    <d v="2019-06-29T17:31:12"/>
    <n v="0"/>
    <n v="0"/>
    <n v="1"/>
    <n v="60"/>
  </r>
  <r>
    <n v="10004953"/>
    <d v="2019-06-21T00:00:00"/>
    <x v="0"/>
    <x v="6"/>
    <s v=""/>
    <s v="非会员"/>
    <s v="北京市"/>
    <s v="石景山区"/>
    <d v="2019-06-26T13:55:12"/>
    <s v=""/>
    <n v="0"/>
    <n v="0"/>
    <n v="0"/>
    <n v="0"/>
  </r>
  <r>
    <n v="10004954"/>
    <d v="2019-06-21T00:00:00"/>
    <x v="0"/>
    <x v="3"/>
    <d v="2019-06-22T00:00:00"/>
    <s v="VIP"/>
    <s v="北京市"/>
    <s v="朝阳区"/>
    <d v="2019-06-29T21:50:24"/>
    <d v="2019-06-28T21:50:24"/>
    <n v="0"/>
    <n v="0"/>
    <n v="1"/>
    <n v="54"/>
  </r>
  <r>
    <n v="10004955"/>
    <d v="2019-06-22T00:00:00"/>
    <x v="0"/>
    <x v="16"/>
    <s v=""/>
    <s v="非会员"/>
    <s v="北京市"/>
    <m/>
    <d v="2019-06-25T02:52:48"/>
    <s v=""/>
    <n v="0"/>
    <n v="0"/>
    <n v="0"/>
    <n v="0"/>
  </r>
  <r>
    <n v="10004956"/>
    <d v="2019-06-22T00:00:00"/>
    <x v="0"/>
    <x v="24"/>
    <s v=""/>
    <s v="非会员"/>
    <s v="北京市"/>
    <m/>
    <d v="2019-06-29T08:38:24"/>
    <s v=""/>
    <n v="0"/>
    <n v="0"/>
    <n v="0"/>
    <n v="0"/>
  </r>
  <r>
    <n v="10004957"/>
    <d v="2019-06-22T00:00:00"/>
    <x v="1"/>
    <x v="19"/>
    <d v="2019-06-25T00:00:00"/>
    <s v="VIP"/>
    <s v="北京市"/>
    <m/>
    <d v="2019-06-29T18:14:24"/>
    <d v="2019-06-29T18:14:24"/>
    <n v="0"/>
    <n v="0"/>
    <n v="1"/>
    <n v="91"/>
  </r>
  <r>
    <n v="10004958"/>
    <d v="2019-06-22T00:00:00"/>
    <x v="1"/>
    <x v="4"/>
    <d v="2019-06-22T00:00:00"/>
    <s v="VIP"/>
    <s v="北京市"/>
    <s v="朝阳区"/>
    <d v="2019-06-29T06:43:12"/>
    <d v="2019-06-24T06:43:12"/>
    <n v="0"/>
    <n v="0"/>
    <n v="1"/>
    <n v="94"/>
  </r>
  <r>
    <n v="10004959"/>
    <d v="2019-06-22T00:00:00"/>
    <x v="0"/>
    <x v="21"/>
    <s v=""/>
    <s v="非会员"/>
    <s v="北京市"/>
    <s v="朝阳区"/>
    <d v="2019-06-26T07:40:48"/>
    <s v=""/>
    <n v="0"/>
    <n v="0"/>
    <n v="0"/>
    <n v="0"/>
  </r>
  <r>
    <n v="10004960"/>
    <d v="2019-06-22T00:00:00"/>
    <x v="0"/>
    <x v="28"/>
    <d v="2019-06-24T00:00:00"/>
    <s v="VIP"/>
    <s v="北京市"/>
    <s v="大兴区"/>
    <d v="2019-06-29T20:09:36"/>
    <d v="2019-06-25T20:09:36"/>
    <n v="0"/>
    <n v="0"/>
    <n v="1"/>
    <n v="59"/>
  </r>
  <r>
    <n v="10004961"/>
    <d v="2019-06-22T00:00:00"/>
    <x v="0"/>
    <x v="19"/>
    <s v=""/>
    <s v="非会员"/>
    <s v="北京市"/>
    <s v="顺义区"/>
    <d v="2019-06-29T18:14:24"/>
    <s v=""/>
    <n v="0"/>
    <n v="0"/>
    <n v="0"/>
    <n v="0"/>
  </r>
  <r>
    <n v="10004962"/>
    <d v="2019-06-23T00:00:00"/>
    <x v="0"/>
    <x v="7"/>
    <s v=""/>
    <s v="非会员"/>
    <s v="北京市"/>
    <m/>
    <d v="2019-06-27T09:50:24"/>
    <s v=""/>
    <n v="0"/>
    <n v="0"/>
    <n v="0"/>
    <n v="0"/>
  </r>
  <r>
    <n v="10004963"/>
    <d v="2019-06-23T00:00:00"/>
    <x v="1"/>
    <x v="5"/>
    <s v=""/>
    <s v="非会员"/>
    <s v="北京市"/>
    <s v="海淀区"/>
    <d v="2019-06-25T17:31:12"/>
    <s v=""/>
    <n v="0"/>
    <n v="0"/>
    <n v="0"/>
    <n v="0"/>
  </r>
  <r>
    <n v="10004964"/>
    <d v="2019-06-23T00:00:00"/>
    <x v="0"/>
    <x v="19"/>
    <d v="2019-06-26T00:00:00"/>
    <s v="VIP"/>
    <s v="北京市"/>
    <m/>
    <d v="2019-06-29T15:36:00"/>
    <d v="2019-06-25T15:36:00"/>
    <n v="0"/>
    <n v="0"/>
    <n v="1"/>
    <n v="83"/>
  </r>
  <r>
    <n v="10004965"/>
    <d v="2019-06-24T00:00:00"/>
    <x v="1"/>
    <x v="18"/>
    <s v=""/>
    <s v="非会员"/>
    <s v="北京市"/>
    <s v="昌平区"/>
    <d v="2019-06-28T10:33:36"/>
    <s v=""/>
    <n v="0"/>
    <n v="0"/>
    <n v="0"/>
    <n v="0"/>
  </r>
  <r>
    <n v="10004966"/>
    <d v="2019-06-24T00:00:00"/>
    <x v="0"/>
    <x v="18"/>
    <s v=""/>
    <s v="非会员"/>
    <s v="北京市"/>
    <s v="西城区"/>
    <d v="2019-06-27T05:45:36"/>
    <s v=""/>
    <n v="0"/>
    <n v="0"/>
    <n v="0"/>
    <n v="0"/>
  </r>
  <r>
    <n v="10004967"/>
    <d v="2019-06-24T00:00:00"/>
    <x v="0"/>
    <x v="33"/>
    <d v="2019-06-26T00:00:00"/>
    <s v="VIP"/>
    <s v="北京市"/>
    <s v="东城区"/>
    <d v="2019-06-29T13:55:12"/>
    <d v="2019-06-27T13:55:12"/>
    <n v="0"/>
    <n v="0"/>
    <n v="1"/>
    <n v="51"/>
  </r>
  <r>
    <n v="10004968"/>
    <d v="2019-06-24T00:00:00"/>
    <x v="0"/>
    <x v="28"/>
    <d v="2019-06-25T00:00:00"/>
    <s v="VIP"/>
    <s v="北京市"/>
    <m/>
    <d v="2019-06-30T00:00:00"/>
    <d v="2019-06-28T00:00:00"/>
    <n v="0"/>
    <n v="0"/>
    <n v="1"/>
    <n v="79"/>
  </r>
  <r>
    <n v="10004969"/>
    <d v="2019-06-24T00:00:00"/>
    <x v="0"/>
    <x v="8"/>
    <d v="2019-06-25T00:00:00"/>
    <s v="VIP"/>
    <s v="北京市"/>
    <m/>
    <d v="2019-06-29T19:40:48"/>
    <d v="2019-06-26T19:40:48"/>
    <n v="0"/>
    <n v="0"/>
    <n v="1"/>
    <n v="88"/>
  </r>
  <r>
    <n v="10004970"/>
    <d v="2019-06-25T00:00:00"/>
    <x v="0"/>
    <x v="16"/>
    <s v=""/>
    <s v="非会员"/>
    <s v="北京市"/>
    <s v="西城区"/>
    <d v="2019-06-28T18:00:00"/>
    <s v=""/>
    <n v="0"/>
    <n v="0"/>
    <n v="0"/>
    <n v="0"/>
  </r>
  <r>
    <n v="10004971"/>
    <d v="2019-06-25T00:00:00"/>
    <x v="0"/>
    <x v="15"/>
    <d v="2019-06-27T00:00:00"/>
    <s v="VIP"/>
    <s v="北京市"/>
    <m/>
    <d v="2019-06-29T12:00:00"/>
    <d v="2019-06-29T12:00:00"/>
    <n v="0"/>
    <n v="0"/>
    <n v="1"/>
    <n v="98"/>
  </r>
  <r>
    <n v="10004972"/>
    <d v="2019-06-25T00:00:00"/>
    <x v="1"/>
    <x v="17"/>
    <d v="2019-06-28T00:00:00"/>
    <s v="VIP"/>
    <s v="北京市"/>
    <m/>
    <d v="2019-06-29T13:12:00"/>
    <d v="2019-06-29T13:12:00"/>
    <n v="0"/>
    <n v="0"/>
    <n v="1"/>
    <n v="64"/>
  </r>
  <r>
    <n v="10004973"/>
    <d v="2019-06-25T00:00:00"/>
    <x v="1"/>
    <x v="21"/>
    <d v="2019-06-28T00:00:00"/>
    <s v="VIP"/>
    <s v="北京市"/>
    <s v="海淀区"/>
    <d v="2019-06-29T20:24:00"/>
    <d v="2019-06-29T20:24:00"/>
    <n v="0"/>
    <n v="0"/>
    <n v="1"/>
    <n v="52"/>
  </r>
  <r>
    <n v="10004974"/>
    <d v="2019-06-25T00:00:00"/>
    <x v="0"/>
    <x v="28"/>
    <d v="2019-06-25T00:00:00"/>
    <s v="VIP"/>
    <s v="北京市"/>
    <s v="朝阳区"/>
    <d v="2019-06-29T12:00:00"/>
    <d v="2019-06-29T12:00:00"/>
    <n v="0"/>
    <n v="0"/>
    <n v="1"/>
    <n v="96"/>
  </r>
  <r>
    <n v="10004975"/>
    <d v="2019-06-25T00:00:00"/>
    <x v="1"/>
    <x v="41"/>
    <s v=""/>
    <s v="非会员"/>
    <s v="北京市"/>
    <m/>
    <d v="2019-06-28T09:36:00"/>
    <s v=""/>
    <n v="0"/>
    <n v="0"/>
    <n v="0"/>
    <n v="0"/>
  </r>
  <r>
    <n v="10004976"/>
    <d v="2019-06-25T00:00:00"/>
    <x v="1"/>
    <x v="2"/>
    <s v=""/>
    <s v="非会员"/>
    <s v="北京市"/>
    <s v="朝阳区"/>
    <d v="2019-06-28T10:48:00"/>
    <s v=""/>
    <n v="0"/>
    <n v="0"/>
    <n v="0"/>
    <n v="0"/>
  </r>
  <r>
    <n v="10004978"/>
    <d v="2019-06-26T00:00:00"/>
    <x v="1"/>
    <x v="27"/>
    <d v="2019-06-29T00:00:00"/>
    <s v="VIP"/>
    <s v="北京市"/>
    <s v="昌平区"/>
    <d v="2019-06-29T15:21:36"/>
    <d v="2019-06-29T15:21:36"/>
    <n v="0"/>
    <n v="0"/>
    <n v="1"/>
    <n v="67"/>
  </r>
  <r>
    <n v="10004979"/>
    <d v="2019-06-26T00:00:00"/>
    <x v="1"/>
    <x v="12"/>
    <s v=""/>
    <s v="非会员"/>
    <s v="北京市"/>
    <m/>
    <d v="2019-06-27T05:45:36"/>
    <s v=""/>
    <n v="0"/>
    <n v="0"/>
    <n v="0"/>
    <n v="0"/>
  </r>
  <r>
    <n v="10004980"/>
    <d v="2019-06-27T00:00:00"/>
    <x v="0"/>
    <x v="13"/>
    <s v=""/>
    <s v="非会员"/>
    <s v="北京市"/>
    <s v="东城区"/>
    <d v="2019-06-29T16:04:48"/>
    <s v=""/>
    <n v="0"/>
    <n v="0"/>
    <n v="0"/>
    <n v="0"/>
  </r>
  <r>
    <n v="10004981"/>
    <d v="2019-06-27T00:00:00"/>
    <x v="0"/>
    <x v="29"/>
    <s v=""/>
    <s v="非会员"/>
    <s v="北京市"/>
    <m/>
    <d v="2019-06-29T08:09:36"/>
    <s v=""/>
    <n v="0"/>
    <n v="0"/>
    <n v="0"/>
    <n v="0"/>
  </r>
  <r>
    <n v="10004982"/>
    <d v="2019-06-27T00:00:00"/>
    <x v="0"/>
    <x v="22"/>
    <d v="2019-06-29T00:00:00"/>
    <s v="VIP"/>
    <s v="北京市"/>
    <m/>
    <d v="2019-06-29T18:57:36"/>
    <d v="2019-06-29T18:57:36"/>
    <n v="0"/>
    <n v="0"/>
    <n v="1"/>
    <n v="73"/>
  </r>
  <r>
    <n v="10004983"/>
    <d v="2019-06-27T00:00:00"/>
    <x v="0"/>
    <x v="9"/>
    <d v="2019-06-27T00:00:00"/>
    <s v="VIP"/>
    <s v="北京市"/>
    <m/>
    <d v="2019-06-29T17:31:12"/>
    <d v="2019-06-29T17:31:12"/>
    <n v="0"/>
    <n v="0"/>
    <n v="1"/>
    <n v="93"/>
  </r>
  <r>
    <n v="10004984"/>
    <d v="2019-06-27T00:00:00"/>
    <x v="0"/>
    <x v="3"/>
    <d v="2019-06-29T00:00:00"/>
    <s v="VIP"/>
    <s v="北京市"/>
    <s v="海淀区"/>
    <d v="2019-06-30T00:00:00"/>
    <d v="2019-06-30T00:00:00"/>
    <n v="0"/>
    <n v="0"/>
    <n v="1"/>
    <n v="63"/>
  </r>
  <r>
    <n v="10004985"/>
    <d v="2019-06-27T00:00:00"/>
    <x v="0"/>
    <x v="17"/>
    <s v=""/>
    <s v="非会员"/>
    <s v="北京市"/>
    <s v="朝阳区"/>
    <d v="2019-06-28T21:21:36"/>
    <s v=""/>
    <n v="0"/>
    <n v="0"/>
    <n v="0"/>
    <n v="0"/>
  </r>
  <r>
    <n v="10004986"/>
    <d v="2019-06-28T00:00:00"/>
    <x v="1"/>
    <x v="33"/>
    <d v="2019-06-30T00:00:00"/>
    <s v="VIP"/>
    <s v="北京市"/>
    <m/>
    <d v="2019-06-29T21:36:00"/>
    <d v="2019-06-29T21:36:00"/>
    <n v="0"/>
    <n v="0"/>
    <n v="1"/>
    <n v="94"/>
  </r>
  <r>
    <n v="10004987"/>
    <d v="2019-06-28T00:00:00"/>
    <x v="1"/>
    <x v="23"/>
    <s v=""/>
    <s v="非会员"/>
    <s v="北京市"/>
    <m/>
    <d v="2019-06-28T19:40:48"/>
    <s v=""/>
    <n v="0"/>
    <n v="0"/>
    <n v="0"/>
    <n v="0"/>
  </r>
  <r>
    <n v="10004988"/>
    <d v="2019-06-28T00:00:00"/>
    <x v="0"/>
    <x v="24"/>
    <s v=""/>
    <s v="非会员"/>
    <s v="北京市"/>
    <s v="丰台区"/>
    <d v="2019-06-29T09:07:12"/>
    <s v=""/>
    <n v="0"/>
    <n v="0"/>
    <n v="0"/>
    <n v="0"/>
  </r>
  <r>
    <n v="10004989"/>
    <d v="2019-06-29T00:00:00"/>
    <x v="0"/>
    <x v="0"/>
    <s v=""/>
    <s v="非会员"/>
    <s v="北京市"/>
    <s v="丰台区"/>
    <d v="2019-06-29T12:57:36"/>
    <s v=""/>
    <n v="0"/>
    <n v="0"/>
    <n v="0"/>
    <n v="0"/>
  </r>
  <r>
    <n v="10004990"/>
    <d v="2019-06-29T00:00:00"/>
    <x v="0"/>
    <x v="10"/>
    <d v="2019-07-02T00:00:00"/>
    <s v="VIP"/>
    <s v="北京市"/>
    <m/>
    <d v="2019-06-29T23:16:48"/>
    <d v="2019-06-29T23:16:48"/>
    <n v="0"/>
    <n v="0"/>
    <n v="1"/>
    <n v="67"/>
  </r>
  <r>
    <n v="10004991"/>
    <d v="2019-06-29T00:00:00"/>
    <x v="0"/>
    <x v="28"/>
    <d v="2019-07-01T00:00:00"/>
    <s v="VIP"/>
    <s v="北京市"/>
    <m/>
    <d v="2019-06-29T21:50:24"/>
    <d v="2019-06-29T21:50:24"/>
    <n v="0"/>
    <n v="0"/>
    <n v="1"/>
    <n v="53"/>
  </r>
  <r>
    <n v="10004992"/>
    <d v="2019-06-29T00:00:00"/>
    <x v="0"/>
    <x v="19"/>
    <d v="2019-06-30T00:00:00"/>
    <s v="VIP"/>
    <s v="北京市"/>
    <m/>
    <d v="2019-06-29T22:48:00"/>
    <d v="2019-06-29T22:48:00"/>
    <n v="0"/>
    <n v="0"/>
    <n v="1"/>
    <n v="67"/>
  </r>
  <r>
    <n v="10004993"/>
    <d v="2019-06-29T00:00:00"/>
    <x v="0"/>
    <x v="30"/>
    <d v="2019-07-02T00:00:00"/>
    <s v="VIP"/>
    <s v="北京市"/>
    <s v="朝阳区"/>
    <d v="2019-06-29T22:33:36"/>
    <d v="2019-06-29T22:33:36"/>
    <n v="0"/>
    <n v="0"/>
    <n v="1"/>
    <n v="82"/>
  </r>
  <r>
    <n v="10004994"/>
    <d v="2019-06-30T00:00:00"/>
    <x v="1"/>
    <x v="36"/>
    <d v="2019-07-01T00:00:00"/>
    <s v="VIP"/>
    <s v="北京市"/>
    <m/>
    <d v="2019-06-30T00:00:00"/>
    <d v="2019-06-30T00:00:00"/>
    <n v="0"/>
    <n v="0"/>
    <n v="1"/>
    <n v="81"/>
  </r>
  <r>
    <n v="10004995"/>
    <d v="2019-06-30T00:00:00"/>
    <x v="0"/>
    <x v="13"/>
    <s v=""/>
    <s v="非会员"/>
    <s v="北京市"/>
    <s v="朝阳区"/>
    <d v="2019-06-30T00:00:00"/>
    <s v=""/>
    <n v="0"/>
    <n v="0"/>
    <n v="0"/>
    <n v="0"/>
  </r>
  <r>
    <n v="10004996"/>
    <d v="2019-06-30T00:00:00"/>
    <x v="0"/>
    <x v="24"/>
    <s v=""/>
    <s v="非会员"/>
    <s v="北京市"/>
    <s v="西城区"/>
    <d v="2019-06-30T00:00:00"/>
    <s v=""/>
    <n v="0"/>
    <n v="0"/>
    <n v="0"/>
    <n v="0"/>
  </r>
  <r>
    <n v="10004997"/>
    <d v="2019-06-30T00:00:00"/>
    <x v="0"/>
    <x v="27"/>
    <s v=""/>
    <s v="非会员"/>
    <s v="北京市"/>
    <m/>
    <d v="2019-06-30T00:00:00"/>
    <s v=""/>
    <n v="0"/>
    <n v="0"/>
    <n v="0"/>
    <n v="0"/>
  </r>
  <r>
    <n v="10004998"/>
    <d v="2019-06-30T00:00:00"/>
    <x v="1"/>
    <x v="15"/>
    <d v="2019-07-03T00:00:00"/>
    <s v="VIP"/>
    <s v="北京市"/>
    <s v="朝阳区"/>
    <d v="2019-06-30T00:00:00"/>
    <d v="2019-06-30T00:00:00"/>
    <n v="0"/>
    <n v="0"/>
    <n v="1"/>
    <n v="98"/>
  </r>
  <r>
    <n v="10004999"/>
    <d v="2019-06-30T00:00:00"/>
    <x v="1"/>
    <x v="12"/>
    <s v=""/>
    <s v="非会员"/>
    <s v="北京市"/>
    <m/>
    <d v="2019-06-30T00:00:00"/>
    <s v=""/>
    <n v="0"/>
    <n v="0"/>
    <n v="0"/>
    <n v="0"/>
  </r>
  <r>
    <n v="10005000"/>
    <d v="2019-06-30T00:00:00"/>
    <x v="1"/>
    <x v="27"/>
    <d v="2019-06-30T00:00:00"/>
    <s v="VIP"/>
    <s v="北京市"/>
    <s v="朝阳区"/>
    <d v="2019-06-30T00:00:00"/>
    <d v="2019-06-30T00:00:00"/>
    <n v="0"/>
    <n v="0"/>
    <n v="1"/>
    <n v="5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5">
  <r>
    <n v="10000001"/>
    <x v="0"/>
    <s v="女"/>
    <x v="0"/>
    <x v="0"/>
    <x v="0"/>
    <s v="北京市"/>
    <x v="0"/>
    <d v="2019-06-19T02:24:00"/>
    <d v="2019-06-16T02:24:00"/>
    <n v="12"/>
    <n v="1268.28"/>
    <n v="23"/>
    <n v="1835.17"/>
    <n v="3103.45"/>
  </r>
  <r>
    <n v="10000002"/>
    <x v="0"/>
    <s v="男"/>
    <x v="1"/>
    <x v="1"/>
    <x v="1"/>
    <s v="北京市"/>
    <x v="0"/>
    <d v="2019-06-30T00:00:00"/>
    <d v="2019-06-29T00:00:00"/>
    <n v="36"/>
    <n v="3142.08"/>
    <n v="0"/>
    <n v="0"/>
    <n v="3142.08"/>
  </r>
  <r>
    <n v="10000003"/>
    <x v="0"/>
    <s v="男"/>
    <x v="2"/>
    <x v="2"/>
    <x v="0"/>
    <s v="北京市"/>
    <x v="0"/>
    <d v="2019-06-30T00:00:00"/>
    <d v="2019-06-27T00:00:00"/>
    <n v="12"/>
    <n v="1369.56"/>
    <n v="19"/>
    <n v="1526.65"/>
    <n v="2896.21"/>
  </r>
  <r>
    <n v="10000004"/>
    <x v="0"/>
    <s v="女"/>
    <x v="3"/>
    <x v="2"/>
    <x v="0"/>
    <s v="北京市"/>
    <x v="1"/>
    <d v="2019-06-08T04:48:00"/>
    <d v="2019-06-08T04:48:00"/>
    <n v="12"/>
    <n v="1314.96"/>
    <n v="45"/>
    <n v="2484"/>
    <n v="3798.96"/>
  </r>
  <r>
    <n v="10000005"/>
    <x v="0"/>
    <s v="女"/>
    <x v="4"/>
    <x v="3"/>
    <x v="0"/>
    <s v="北京市"/>
    <x v="0"/>
    <d v="2019-05-11T22:48:00"/>
    <d v="2019-05-07T22:48:00"/>
    <n v="12"/>
    <n v="1006.8"/>
    <n v="23"/>
    <n v="2046.77"/>
    <n v="3053.5699999999997"/>
  </r>
  <r>
    <n v="10000006"/>
    <x v="0"/>
    <s v="女"/>
    <x v="5"/>
    <x v="3"/>
    <x v="0"/>
    <s v="北京市"/>
    <x v="0"/>
    <d v="2019-05-06T12:00:00"/>
    <d v="2019-05-05T12:00:00"/>
    <n v="12"/>
    <n v="1682.76"/>
    <n v="26"/>
    <n v="2307.5"/>
    <n v="3990.26"/>
  </r>
  <r>
    <n v="10000007"/>
    <x v="0"/>
    <s v="男"/>
    <x v="6"/>
    <x v="2"/>
    <x v="0"/>
    <s v="北京市"/>
    <x v="2"/>
    <d v="2019-06-19T02:24:00"/>
    <d v="2019-06-19T02:24:00"/>
    <n v="12"/>
    <n v="1212.96"/>
    <n v="24"/>
    <n v="1435.44"/>
    <n v="2648.4"/>
  </r>
  <r>
    <n v="10000008"/>
    <x v="0"/>
    <s v="女"/>
    <x v="7"/>
    <x v="1"/>
    <x v="1"/>
    <s v="北京市"/>
    <x v="3"/>
    <d v="2018-06-24T09:36:00"/>
    <d v="2018-06-20T09:36:00"/>
    <n v="11"/>
    <n v="1284.1400000000001"/>
    <n v="0"/>
    <n v="0"/>
    <n v="1284.1400000000001"/>
  </r>
  <r>
    <n v="10000009"/>
    <x v="0"/>
    <s v="男"/>
    <x v="8"/>
    <x v="4"/>
    <x v="0"/>
    <s v="北京市"/>
    <x v="0"/>
    <d v="2019-05-17T09:36:00"/>
    <d v="2019-05-13T09:36:00"/>
    <n v="12"/>
    <n v="994.92"/>
    <n v="19"/>
    <n v="1148.17"/>
    <n v="2143.09"/>
  </r>
  <r>
    <n v="10000010"/>
    <x v="0"/>
    <s v="女"/>
    <x v="9"/>
    <x v="5"/>
    <x v="0"/>
    <s v="北京市"/>
    <x v="4"/>
    <d v="2019-06-30T00:00:00"/>
    <d v="2019-06-25T00:00:00"/>
    <n v="12"/>
    <n v="1664.16"/>
    <n v="36"/>
    <n v="3430.8"/>
    <n v="5094.96"/>
  </r>
  <r>
    <n v="10000011"/>
    <x v="0"/>
    <s v="男"/>
    <x v="10"/>
    <x v="4"/>
    <x v="0"/>
    <s v="北京市"/>
    <x v="5"/>
    <d v="2019-06-24T13:12:00"/>
    <d v="2019-06-22T13:12:00"/>
    <n v="12"/>
    <n v="1081.2"/>
    <n v="23"/>
    <n v="1168.17"/>
    <n v="2249.37"/>
  </r>
  <r>
    <n v="10000012"/>
    <x v="0"/>
    <s v="男"/>
    <x v="8"/>
    <x v="3"/>
    <x v="0"/>
    <s v="北京市"/>
    <x v="6"/>
    <d v="2019-06-24T13:12:00"/>
    <d v="2019-06-19T13:12:00"/>
    <n v="12"/>
    <n v="1674.12"/>
    <n v="36"/>
    <n v="1874.16"/>
    <n v="3548.2799999999997"/>
  </r>
  <r>
    <n v="10000013"/>
    <x v="1"/>
    <s v="女"/>
    <x v="6"/>
    <x v="1"/>
    <x v="1"/>
    <s v="北京市"/>
    <x v="0"/>
    <d v="2018-09-20T02:52:48"/>
    <d v="2018-09-17T02:52:48"/>
    <n v="17"/>
    <n v="1652.74"/>
    <n v="0"/>
    <n v="0"/>
    <n v="1652.74"/>
  </r>
  <r>
    <n v="10000014"/>
    <x v="1"/>
    <s v="女"/>
    <x v="10"/>
    <x v="3"/>
    <x v="0"/>
    <s v="北京市"/>
    <x v="6"/>
    <d v="2019-05-06T14:24:00"/>
    <d v="2019-05-05T14:24:00"/>
    <n v="12"/>
    <n v="1258.56"/>
    <n v="24"/>
    <n v="2316.96"/>
    <n v="3575.52"/>
  </r>
  <r>
    <n v="10000015"/>
    <x v="1"/>
    <s v="女"/>
    <x v="7"/>
    <x v="1"/>
    <x v="1"/>
    <s v="北京市"/>
    <x v="6"/>
    <d v="2018-07-11T09:36:00"/>
    <d v="2018-07-11T09:36:00"/>
    <n v="13"/>
    <n v="1458.6"/>
    <n v="0"/>
    <n v="0"/>
    <n v="1458.6"/>
  </r>
  <r>
    <n v="10000016"/>
    <x v="1"/>
    <s v="女"/>
    <x v="11"/>
    <x v="1"/>
    <x v="1"/>
    <s v="北京市"/>
    <x v="7"/>
    <d v="2019-04-09T09:36:00"/>
    <d v="2019-04-04T09:36:00"/>
    <n v="30"/>
    <n v="2002.2"/>
    <n v="0"/>
    <n v="0"/>
    <n v="2002.2"/>
  </r>
  <r>
    <n v="10000017"/>
    <x v="1"/>
    <s v="女"/>
    <x v="7"/>
    <x v="1"/>
    <x v="1"/>
    <s v="北京市"/>
    <x v="0"/>
    <d v="2018-10-11T21:07:12"/>
    <d v="2018-10-07T21:07:12"/>
    <n v="19"/>
    <n v="2100.4499999999998"/>
    <n v="0"/>
    <n v="0"/>
    <n v="2100.4499999999998"/>
  </r>
  <r>
    <n v="10000018"/>
    <x v="2"/>
    <s v="女"/>
    <x v="12"/>
    <x v="3"/>
    <x v="0"/>
    <s v="北京市"/>
    <x v="0"/>
    <d v="2019-05-12T03:07:12"/>
    <d v="2019-05-11T03:07:12"/>
    <n v="12"/>
    <n v="1585.2"/>
    <n v="28"/>
    <n v="1980.72"/>
    <n v="3565.92"/>
  </r>
  <r>
    <n v="10000019"/>
    <x v="2"/>
    <s v="男"/>
    <x v="13"/>
    <x v="1"/>
    <x v="1"/>
    <s v="北京市"/>
    <x v="3"/>
    <d v="2018-11-24T19:12:00"/>
    <d v="2018-11-21T19:12:00"/>
    <n v="22"/>
    <n v="1991.22"/>
    <n v="0"/>
    <n v="0"/>
    <n v="1991.22"/>
  </r>
  <r>
    <n v="10000020"/>
    <x v="2"/>
    <s v="女"/>
    <x v="14"/>
    <x v="1"/>
    <x v="1"/>
    <s v="北京市"/>
    <x v="3"/>
    <d v="2018-11-30T05:31:12"/>
    <d v="2018-11-25T05:31:12"/>
    <n v="22"/>
    <n v="1373.24"/>
    <n v="0"/>
    <n v="0"/>
    <n v="1373.24"/>
  </r>
  <r>
    <n v="10000021"/>
    <x v="2"/>
    <s v="女"/>
    <x v="15"/>
    <x v="3"/>
    <x v="0"/>
    <s v="北京市"/>
    <x v="0"/>
    <d v="2019-05-28T10:04:48"/>
    <d v="2019-05-26T10:04:48"/>
    <n v="12"/>
    <n v="1328.76"/>
    <n v="20"/>
    <n v="1846.4"/>
    <n v="3175.16"/>
  </r>
  <r>
    <n v="10000022"/>
    <x v="2"/>
    <s v="女"/>
    <x v="16"/>
    <x v="6"/>
    <x v="0"/>
    <s v="北京市"/>
    <x v="0"/>
    <d v="2019-05-17T13:26:24"/>
    <d v="2019-05-13T13:26:24"/>
    <n v="12"/>
    <n v="1500.72"/>
    <n v="19"/>
    <n v="1839.96"/>
    <n v="3340.6800000000003"/>
  </r>
  <r>
    <n v="10000023"/>
    <x v="2"/>
    <s v="女"/>
    <x v="17"/>
    <x v="1"/>
    <x v="1"/>
    <s v="北京市"/>
    <x v="0"/>
    <d v="2018-07-01T04:33:36"/>
    <d v="2018-06-28T04:33:36"/>
    <n v="12"/>
    <n v="1666.32"/>
    <n v="0"/>
    <n v="0"/>
    <n v="1666.32"/>
  </r>
  <r>
    <n v="10000024"/>
    <x v="2"/>
    <s v="女"/>
    <x v="12"/>
    <x v="3"/>
    <x v="0"/>
    <s v="北京市"/>
    <x v="3"/>
    <d v="2019-06-02T20:24:00"/>
    <d v="2019-05-28T20:24:00"/>
    <n v="12"/>
    <n v="1413.96"/>
    <n v="17"/>
    <n v="1120.47"/>
    <n v="2534.4300000000003"/>
  </r>
  <r>
    <n v="10000025"/>
    <x v="2"/>
    <s v="男"/>
    <x v="18"/>
    <x v="1"/>
    <x v="1"/>
    <s v="北京市"/>
    <x v="1"/>
    <d v="2018-06-25T18:14:24"/>
    <d v="2018-06-23T18:14:24"/>
    <n v="11"/>
    <n v="1245.6400000000001"/>
    <n v="0"/>
    <n v="0"/>
    <n v="1245.6400000000001"/>
  </r>
  <r>
    <n v="10000026"/>
    <x v="2"/>
    <s v="男"/>
    <x v="12"/>
    <x v="2"/>
    <x v="0"/>
    <s v="北京市"/>
    <x v="0"/>
    <d v="2019-06-02T20:24:00"/>
    <d v="2019-05-30T20:24:00"/>
    <n v="12"/>
    <n v="1685.64"/>
    <n v="20"/>
    <n v="1576.2"/>
    <n v="3261.84"/>
  </r>
  <r>
    <n v="10000027"/>
    <x v="2"/>
    <s v="女"/>
    <x v="5"/>
    <x v="5"/>
    <x v="0"/>
    <s v="北京市"/>
    <x v="0"/>
    <d v="2019-06-24T13:40:48"/>
    <d v="2019-06-19T13:40:48"/>
    <n v="12"/>
    <n v="1606.92"/>
    <n v="30"/>
    <n v="2053.1999999999998"/>
    <n v="3660.12"/>
  </r>
  <r>
    <n v="10000028"/>
    <x v="3"/>
    <s v="男"/>
    <x v="16"/>
    <x v="1"/>
    <x v="1"/>
    <s v="北京市"/>
    <x v="0"/>
    <d v="2018-08-25T01:26:24"/>
    <d v="2018-08-23T01:26:24"/>
    <n v="15"/>
    <n v="1653.15"/>
    <n v="0"/>
    <n v="0"/>
    <n v="1653.15"/>
  </r>
  <r>
    <n v="10000029"/>
    <x v="3"/>
    <s v="男"/>
    <x v="13"/>
    <x v="1"/>
    <x v="1"/>
    <s v="北京市"/>
    <x v="0"/>
    <d v="2018-06-21T00:28:48"/>
    <d v="2018-06-20T00:28:48"/>
    <n v="11"/>
    <n v="1299.98"/>
    <n v="0"/>
    <n v="0"/>
    <n v="1299.98"/>
  </r>
  <r>
    <n v="10000030"/>
    <x v="3"/>
    <s v="女"/>
    <x v="4"/>
    <x v="3"/>
    <x v="0"/>
    <s v="北京市"/>
    <x v="6"/>
    <d v="2019-06-24T13:55:12"/>
    <d v="2019-06-22T13:55:12"/>
    <n v="12"/>
    <n v="1262.04"/>
    <n v="33"/>
    <n v="1763.85"/>
    <n v="3025.89"/>
  </r>
  <r>
    <n v="10000031"/>
    <x v="3"/>
    <s v="女"/>
    <x v="18"/>
    <x v="1"/>
    <x v="1"/>
    <s v="北京市"/>
    <x v="5"/>
    <d v="2019-06-30T00:00:00"/>
    <d v="2019-06-27T00:00:00"/>
    <n v="36"/>
    <n v="2829.96"/>
    <n v="0"/>
    <n v="0"/>
    <n v="2829.96"/>
  </r>
  <r>
    <n v="10000032"/>
    <x v="3"/>
    <s v="女"/>
    <x v="19"/>
    <x v="4"/>
    <x v="0"/>
    <s v="北京市"/>
    <x v="0"/>
    <d v="2019-06-02T21:36:00"/>
    <d v="2019-05-28T21:36:00"/>
    <n v="12"/>
    <n v="1626.48"/>
    <n v="23"/>
    <n v="1613.45"/>
    <n v="3239.9300000000003"/>
  </r>
  <r>
    <n v="10000033"/>
    <x v="3"/>
    <s v="女"/>
    <x v="5"/>
    <x v="5"/>
    <x v="0"/>
    <s v="北京市"/>
    <x v="3"/>
    <d v="2019-06-19T03:50:24"/>
    <d v="2019-06-15T03:50:24"/>
    <n v="12"/>
    <n v="1258.32"/>
    <n v="18"/>
    <n v="1080.72"/>
    <n v="2339.04"/>
  </r>
  <r>
    <n v="10000034"/>
    <x v="3"/>
    <s v="女"/>
    <x v="20"/>
    <x v="1"/>
    <x v="1"/>
    <s v="北京市"/>
    <x v="6"/>
    <d v="2018-06-15T14:24:00"/>
    <d v="2018-06-13T14:24:00"/>
    <n v="11"/>
    <n v="881.43"/>
    <n v="0"/>
    <n v="0"/>
    <n v="881.43"/>
  </r>
  <r>
    <n v="10000035"/>
    <x v="3"/>
    <s v="女"/>
    <x v="18"/>
    <x v="1"/>
    <x v="1"/>
    <s v="北京市"/>
    <x v="6"/>
    <d v="2018-10-18T06:14:24"/>
    <d v="2018-10-15T06:14:24"/>
    <n v="19"/>
    <n v="1940.28"/>
    <n v="0"/>
    <n v="0"/>
    <n v="1940.28"/>
  </r>
  <r>
    <n v="10000036"/>
    <x v="3"/>
    <s v="女"/>
    <x v="12"/>
    <x v="3"/>
    <x v="0"/>
    <s v="北京市"/>
    <x v="3"/>
    <d v="2019-06-08T07:40:48"/>
    <d v="2019-06-08T07:40:48"/>
    <n v="12"/>
    <n v="1024.2"/>
    <n v="46"/>
    <n v="4166.22"/>
    <n v="5190.42"/>
  </r>
  <r>
    <n v="10000037"/>
    <x v="3"/>
    <s v="女"/>
    <x v="9"/>
    <x v="3"/>
    <x v="0"/>
    <s v="北京市"/>
    <x v="3"/>
    <d v="2019-06-02T21:36:00"/>
    <d v="2019-05-30T21:36:00"/>
    <n v="12"/>
    <n v="1520.76"/>
    <n v="26"/>
    <n v="2310.88"/>
    <n v="3831.6400000000003"/>
  </r>
  <r>
    <n v="10000038"/>
    <x v="3"/>
    <s v="男"/>
    <x v="4"/>
    <x v="6"/>
    <x v="0"/>
    <s v="北京市"/>
    <x v="0"/>
    <d v="2019-05-23T01:26:24"/>
    <d v="2019-05-23T01:26:24"/>
    <n v="12"/>
    <n v="1269.96"/>
    <n v="19"/>
    <n v="1328.48"/>
    <n v="2598.44"/>
  </r>
  <r>
    <n v="10000039"/>
    <x v="3"/>
    <s v="女"/>
    <x v="9"/>
    <x v="1"/>
    <x v="1"/>
    <s v="北京市"/>
    <x v="3"/>
    <d v="2018-09-26T13:55:12"/>
    <d v="2018-09-23T13:55:12"/>
    <n v="18"/>
    <n v="2083.86"/>
    <n v="0"/>
    <n v="0"/>
    <n v="2083.86"/>
  </r>
  <r>
    <n v="10000040"/>
    <x v="3"/>
    <s v="女"/>
    <x v="18"/>
    <x v="1"/>
    <x v="1"/>
    <s v="北京市"/>
    <x v="0"/>
    <d v="2019-01-18T09:36:00"/>
    <d v="2019-01-18T09:36:00"/>
    <n v="25"/>
    <n v="1641"/>
    <n v="0"/>
    <n v="0"/>
    <n v="1641"/>
  </r>
  <r>
    <n v="10000041"/>
    <x v="3"/>
    <s v="女"/>
    <x v="12"/>
    <x v="4"/>
    <x v="0"/>
    <s v="北京市"/>
    <x v="3"/>
    <d v="2019-06-24T13:55:12"/>
    <d v="2019-06-20T13:55:12"/>
    <n v="12"/>
    <n v="1148.1600000000001"/>
    <n v="26"/>
    <n v="2030.86"/>
    <n v="3179.02"/>
  </r>
  <r>
    <n v="10000042"/>
    <x v="4"/>
    <s v="男"/>
    <x v="21"/>
    <x v="1"/>
    <x v="1"/>
    <s v="北京市"/>
    <x v="3"/>
    <d v="2019-04-20T16:04:48"/>
    <d v="2019-04-18T16:04:48"/>
    <n v="31"/>
    <n v="1956.72"/>
    <n v="0"/>
    <n v="0"/>
    <n v="1956.72"/>
  </r>
  <r>
    <n v="10000043"/>
    <x v="4"/>
    <s v="男"/>
    <x v="22"/>
    <x v="4"/>
    <x v="0"/>
    <s v="北京市"/>
    <x v="0"/>
    <d v="2019-06-24T14:09:36"/>
    <d v="2019-06-20T14:09:36"/>
    <n v="12"/>
    <n v="1434.84"/>
    <n v="36"/>
    <n v="2973.6"/>
    <n v="4408.4399999999996"/>
  </r>
  <r>
    <n v="10000044"/>
    <x v="4"/>
    <s v="女"/>
    <x v="18"/>
    <x v="1"/>
    <x v="1"/>
    <s v="北京市"/>
    <x v="3"/>
    <d v="2019-05-28T12:57:36"/>
    <d v="2019-05-28T12:57:36"/>
    <n v="34"/>
    <n v="2826.08"/>
    <n v="0"/>
    <n v="0"/>
    <n v="2826.08"/>
  </r>
  <r>
    <n v="10000045"/>
    <x v="4"/>
    <s v="女"/>
    <x v="6"/>
    <x v="4"/>
    <x v="0"/>
    <s v="北京市"/>
    <x v="0"/>
    <d v="2019-06-19T04:19:12"/>
    <d v="2019-06-14T04:19:12"/>
    <n v="12"/>
    <n v="1159.08"/>
    <n v="17"/>
    <n v="1603.95"/>
    <n v="2763.0299999999997"/>
  </r>
  <r>
    <n v="10000046"/>
    <x v="4"/>
    <s v="男"/>
    <x v="23"/>
    <x v="4"/>
    <x v="0"/>
    <s v="北京市"/>
    <x v="1"/>
    <d v="2019-05-23T03:07:12"/>
    <d v="2019-05-21T03:07:12"/>
    <n v="12"/>
    <n v="1574.28"/>
    <n v="28"/>
    <n v="1821.12"/>
    <n v="3395.3999999999996"/>
  </r>
  <r>
    <n v="10000047"/>
    <x v="4"/>
    <s v="女"/>
    <x v="13"/>
    <x v="1"/>
    <x v="1"/>
    <s v="北京市"/>
    <x v="7"/>
    <d v="2018-08-25T15:07:12"/>
    <d v="2018-08-20T15:07:12"/>
    <n v="15"/>
    <n v="2149.5"/>
    <n v="0"/>
    <n v="0"/>
    <n v="2149.5"/>
  </r>
  <r>
    <n v="10000048"/>
    <x v="4"/>
    <s v="女"/>
    <x v="14"/>
    <x v="1"/>
    <x v="1"/>
    <s v="北京市"/>
    <x v="0"/>
    <d v="2019-02-03T22:19:12"/>
    <d v="2019-01-30T22:19:12"/>
    <n v="26"/>
    <n v="2516.02"/>
    <n v="0"/>
    <n v="0"/>
    <n v="2516.02"/>
  </r>
  <r>
    <n v="10000049"/>
    <x v="4"/>
    <s v="女"/>
    <x v="10"/>
    <x v="2"/>
    <x v="0"/>
    <s v="北京市"/>
    <x v="0"/>
    <d v="2019-06-19T04:19:12"/>
    <d v="2019-06-15T04:19:12"/>
    <n v="12"/>
    <n v="1317.84"/>
    <n v="26"/>
    <n v="1378.26"/>
    <n v="2696.1"/>
  </r>
  <r>
    <n v="10000050"/>
    <x v="4"/>
    <s v="男"/>
    <x v="21"/>
    <x v="3"/>
    <x v="0"/>
    <s v="北京市"/>
    <x v="0"/>
    <d v="2019-06-24T14:09:36"/>
    <d v="2019-06-24T14:09:36"/>
    <n v="12"/>
    <n v="1186.44"/>
    <n v="17"/>
    <n v="1688.78"/>
    <n v="2875.2200000000003"/>
  </r>
  <r>
    <n v="10000051"/>
    <x v="4"/>
    <s v="女"/>
    <x v="22"/>
    <x v="1"/>
    <x v="1"/>
    <s v="北京市"/>
    <x v="3"/>
    <d v="2018-11-09T08:52:48"/>
    <d v="2018-11-07T08:52:48"/>
    <n v="20"/>
    <n v="2072"/>
    <n v="0"/>
    <n v="0"/>
    <n v="2072"/>
  </r>
  <r>
    <n v="10000052"/>
    <x v="4"/>
    <s v="女"/>
    <x v="13"/>
    <x v="1"/>
    <x v="1"/>
    <s v="北京市"/>
    <x v="3"/>
    <d v="2019-01-18T16:48:00"/>
    <d v="2019-01-16T16:48:00"/>
    <n v="25"/>
    <n v="2067"/>
    <n v="0"/>
    <n v="0"/>
    <n v="2067"/>
  </r>
  <r>
    <n v="10000053"/>
    <x v="4"/>
    <s v="男"/>
    <x v="24"/>
    <x v="1"/>
    <x v="1"/>
    <s v="北京市"/>
    <x v="0"/>
    <d v="2018-10-18T17:31:12"/>
    <d v="2018-10-14T17:31:12"/>
    <n v="19"/>
    <n v="2503.06"/>
    <n v="0"/>
    <n v="0"/>
    <n v="2503.06"/>
  </r>
  <r>
    <n v="10000054"/>
    <x v="4"/>
    <s v="女"/>
    <x v="22"/>
    <x v="5"/>
    <x v="0"/>
    <s v="北京市"/>
    <x v="3"/>
    <d v="2019-05-17T17:16:48"/>
    <d v="2019-05-13T17:16:48"/>
    <n v="12"/>
    <n v="1640.64"/>
    <n v="28"/>
    <n v="2628.64"/>
    <n v="4269.28"/>
  </r>
  <r>
    <n v="10000055"/>
    <x v="4"/>
    <s v="男"/>
    <x v="8"/>
    <x v="0"/>
    <x v="0"/>
    <s v="北京市"/>
    <x v="3"/>
    <d v="2019-05-28T12:57:36"/>
    <d v="2019-05-26T12:57:36"/>
    <n v="12"/>
    <n v="1638.96"/>
    <n v="20"/>
    <n v="1541.6"/>
    <n v="3180.56"/>
  </r>
  <r>
    <n v="10000056"/>
    <x v="4"/>
    <s v="女"/>
    <x v="25"/>
    <x v="4"/>
    <x v="0"/>
    <s v="北京市"/>
    <x v="0"/>
    <d v="2019-05-17T17:16:48"/>
    <d v="2019-05-14T17:16:48"/>
    <n v="12"/>
    <n v="1613.28"/>
    <n v="24"/>
    <n v="1948.8"/>
    <n v="3562.08"/>
  </r>
  <r>
    <n v="10000057"/>
    <x v="4"/>
    <s v="男"/>
    <x v="7"/>
    <x v="1"/>
    <x v="1"/>
    <s v="北京市"/>
    <x v="3"/>
    <d v="2019-02-14T18:00:00"/>
    <d v="2019-02-10T18:00:00"/>
    <n v="27"/>
    <n v="1643.76"/>
    <n v="0"/>
    <n v="0"/>
    <n v="1643.76"/>
  </r>
  <r>
    <n v="10000058"/>
    <x v="4"/>
    <s v="女"/>
    <x v="26"/>
    <x v="5"/>
    <x v="0"/>
    <s v="北京市"/>
    <x v="0"/>
    <d v="2019-06-24T14:09:36"/>
    <d v="2019-06-24T14:09:36"/>
    <n v="12"/>
    <n v="1456.56"/>
    <n v="21"/>
    <n v="1272.5999999999999"/>
    <n v="2729.16"/>
  </r>
  <r>
    <n v="10000059"/>
    <x v="4"/>
    <s v="男"/>
    <x v="10"/>
    <x v="6"/>
    <x v="0"/>
    <s v="北京市"/>
    <x v="0"/>
    <d v="2019-05-28T12:57:36"/>
    <d v="2019-05-28T12:57:36"/>
    <n v="12"/>
    <n v="1445.64"/>
    <n v="36"/>
    <n v="2887.56"/>
    <n v="4333.2"/>
  </r>
  <r>
    <n v="10000060"/>
    <x v="5"/>
    <s v="女"/>
    <x v="27"/>
    <x v="6"/>
    <x v="0"/>
    <s v="北京市"/>
    <x v="5"/>
    <d v="2019-05-17T19:12:00"/>
    <d v="2019-05-16T19:12:00"/>
    <n v="12"/>
    <n v="1316.64"/>
    <n v="40"/>
    <n v="3614.4"/>
    <n v="4931.04"/>
  </r>
  <r>
    <n v="10000061"/>
    <x v="5"/>
    <s v="男"/>
    <x v="10"/>
    <x v="3"/>
    <x v="0"/>
    <s v="北京市"/>
    <x v="6"/>
    <d v="2019-06-03T00:00:00"/>
    <d v="2019-05-31T00:00:00"/>
    <n v="12"/>
    <n v="1062.1199999999999"/>
    <n v="24"/>
    <n v="2159.04"/>
    <n v="3221.16"/>
  </r>
  <r>
    <n v="10000062"/>
    <x v="5"/>
    <s v="女"/>
    <x v="2"/>
    <x v="1"/>
    <x v="1"/>
    <s v="北京市"/>
    <x v="0"/>
    <d v="2018-12-17T14:24:00"/>
    <d v="2018-12-13T14:24:00"/>
    <n v="23"/>
    <n v="1515.7"/>
    <n v="0"/>
    <n v="0"/>
    <n v="1515.7"/>
  </r>
  <r>
    <n v="10000063"/>
    <x v="5"/>
    <s v="男"/>
    <x v="28"/>
    <x v="1"/>
    <x v="1"/>
    <s v="北京市"/>
    <x v="8"/>
    <d v="2019-04-04T14:24:00"/>
    <d v="2019-03-31T14:24:00"/>
    <n v="30"/>
    <n v="2836.5"/>
    <n v="0"/>
    <n v="0"/>
    <n v="2836.5"/>
  </r>
  <r>
    <n v="10000064"/>
    <x v="5"/>
    <s v="女"/>
    <x v="9"/>
    <x v="4"/>
    <x v="0"/>
    <s v="北京市"/>
    <x v="9"/>
    <d v="2019-06-13T19:12:00"/>
    <d v="2019-06-08T19:12:00"/>
    <n v="12"/>
    <n v="1156.68"/>
    <n v="36"/>
    <n v="2962.44"/>
    <n v="4119.12"/>
  </r>
  <r>
    <n v="10000065"/>
    <x v="5"/>
    <s v="女"/>
    <x v="3"/>
    <x v="6"/>
    <x v="0"/>
    <s v="北京市"/>
    <x v="0"/>
    <d v="2019-06-30T00:00:00"/>
    <d v="2019-06-30T00:00:00"/>
    <n v="12"/>
    <n v="1116"/>
    <n v="36"/>
    <n v="2720.52"/>
    <n v="3836.52"/>
  </r>
  <r>
    <n v="10000066"/>
    <x v="5"/>
    <s v="女"/>
    <x v="6"/>
    <x v="1"/>
    <x v="1"/>
    <s v="北京市"/>
    <x v="0"/>
    <d v="2018-08-31T14:24:00"/>
    <d v="2018-08-28T14:24:00"/>
    <n v="16"/>
    <n v="1614.4"/>
    <n v="0"/>
    <n v="0"/>
    <n v="1614.4"/>
  </r>
  <r>
    <n v="10000067"/>
    <x v="5"/>
    <s v="女"/>
    <x v="20"/>
    <x v="1"/>
    <x v="1"/>
    <s v="北京市"/>
    <x v="0"/>
    <d v="2018-12-12T04:48:00"/>
    <d v="2018-12-07T04:48:00"/>
    <n v="22"/>
    <n v="1794.76"/>
    <n v="0"/>
    <n v="0"/>
    <n v="1794.76"/>
  </r>
  <r>
    <n v="10000068"/>
    <x v="5"/>
    <s v="男"/>
    <x v="5"/>
    <x v="0"/>
    <x v="0"/>
    <s v="北京市"/>
    <x v="3"/>
    <d v="2019-05-28T14:24:00"/>
    <d v="2019-05-24T14:24:00"/>
    <n v="12"/>
    <n v="1235.52"/>
    <n v="23"/>
    <n v="2274.2399999999998"/>
    <n v="3509.7599999999998"/>
  </r>
  <r>
    <n v="10000069"/>
    <x v="5"/>
    <s v="男"/>
    <x v="27"/>
    <x v="5"/>
    <x v="0"/>
    <s v="北京市"/>
    <x v="6"/>
    <d v="2019-06-08T09:36:00"/>
    <d v="2019-06-08T09:36:00"/>
    <n v="12"/>
    <n v="1061.6400000000001"/>
    <n v="40"/>
    <n v="3779.6"/>
    <n v="4841.24"/>
  </r>
  <r>
    <n v="10000070"/>
    <x v="5"/>
    <s v="女"/>
    <x v="10"/>
    <x v="2"/>
    <x v="0"/>
    <s v="北京市"/>
    <x v="2"/>
    <d v="2019-05-17T19:12:00"/>
    <d v="2019-05-13T19:12:00"/>
    <n v="12"/>
    <n v="1418.4"/>
    <n v="36"/>
    <n v="2585.88"/>
    <n v="4004.28"/>
  </r>
  <r>
    <n v="10000071"/>
    <x v="5"/>
    <s v="男"/>
    <x v="29"/>
    <x v="1"/>
    <x v="1"/>
    <s v="北京市"/>
    <x v="6"/>
    <d v="2018-11-04T09:36:00"/>
    <d v="2018-11-02T09:36:00"/>
    <n v="20"/>
    <n v="1853.8"/>
    <n v="0"/>
    <n v="0"/>
    <n v="1853.8"/>
  </r>
  <r>
    <n v="10000072"/>
    <x v="5"/>
    <s v="男"/>
    <x v="30"/>
    <x v="4"/>
    <x v="0"/>
    <s v="北京市"/>
    <x v="0"/>
    <d v="2019-06-13T19:12:00"/>
    <d v="2019-06-10T19:12:00"/>
    <n v="12"/>
    <n v="1010.16"/>
    <n v="26"/>
    <n v="2391.48"/>
    <n v="3401.64"/>
  </r>
  <r>
    <n v="10000073"/>
    <x v="5"/>
    <s v="女"/>
    <x v="12"/>
    <x v="3"/>
    <x v="0"/>
    <s v="北京市"/>
    <x v="0"/>
    <d v="2019-06-24T14:24:00"/>
    <d v="2019-06-24T14:24:00"/>
    <n v="12"/>
    <n v="1148.04"/>
    <n v="52"/>
    <n v="4169.3599999999997"/>
    <n v="5317.4"/>
  </r>
  <r>
    <n v="10000074"/>
    <x v="5"/>
    <s v="女"/>
    <x v="12"/>
    <x v="3"/>
    <x v="0"/>
    <s v="北京市"/>
    <x v="0"/>
    <d v="2019-05-12T09:36:00"/>
    <d v="2019-05-12T09:36:00"/>
    <n v="12"/>
    <n v="1242.5999999999999"/>
    <n v="19"/>
    <n v="984.96"/>
    <n v="2227.56"/>
  </r>
  <r>
    <n v="10000075"/>
    <x v="5"/>
    <s v="男"/>
    <x v="31"/>
    <x v="1"/>
    <x v="1"/>
    <s v="北京市"/>
    <x v="0"/>
    <d v="2018-07-08T14:24:00"/>
    <d v="2018-07-06T14:24:00"/>
    <n v="12"/>
    <n v="974.28"/>
    <n v="0"/>
    <n v="0"/>
    <n v="974.28"/>
  </r>
  <r>
    <n v="10000076"/>
    <x v="5"/>
    <s v="男"/>
    <x v="12"/>
    <x v="2"/>
    <x v="0"/>
    <s v="北京市"/>
    <x v="0"/>
    <d v="2019-06-24T14:24:00"/>
    <d v="2019-06-21T14:24:00"/>
    <n v="12"/>
    <n v="1761.24"/>
    <n v="45"/>
    <n v="3405.15"/>
    <n v="5166.3900000000003"/>
  </r>
  <r>
    <n v="10000077"/>
    <x v="5"/>
    <s v="男"/>
    <x v="32"/>
    <x v="1"/>
    <x v="1"/>
    <s v="北京市"/>
    <x v="0"/>
    <d v="2018-08-31T14:24:00"/>
    <d v="2018-08-28T14:24:00"/>
    <n v="16"/>
    <n v="1817.76"/>
    <n v="0"/>
    <n v="0"/>
    <n v="1817.76"/>
  </r>
  <r>
    <n v="10000078"/>
    <x v="5"/>
    <s v="女"/>
    <x v="4"/>
    <x v="0"/>
    <x v="0"/>
    <s v="北京市"/>
    <x v="2"/>
    <d v="2019-05-28T14:24:00"/>
    <d v="2019-05-27T14:24:00"/>
    <n v="12"/>
    <n v="1235.76"/>
    <n v="30"/>
    <n v="2862.6"/>
    <n v="4098.3599999999997"/>
  </r>
  <r>
    <n v="10000079"/>
    <x v="5"/>
    <s v="女"/>
    <x v="9"/>
    <x v="1"/>
    <x v="1"/>
    <s v="北京市"/>
    <x v="0"/>
    <d v="2018-06-22T09:36:00"/>
    <d v="2018-06-17T09:36:00"/>
    <n v="11"/>
    <n v="1427.47"/>
    <n v="0"/>
    <n v="0"/>
    <n v="1427.47"/>
  </r>
  <r>
    <n v="10000080"/>
    <x v="5"/>
    <s v="女"/>
    <x v="12"/>
    <x v="3"/>
    <x v="0"/>
    <s v="北京市"/>
    <x v="0"/>
    <d v="2019-05-07T00:00:00"/>
    <d v="2019-05-07T00:00:00"/>
    <n v="12"/>
    <n v="1421.16"/>
    <n v="19"/>
    <n v="1713.61"/>
    <n v="3134.77"/>
  </r>
  <r>
    <n v="10000081"/>
    <x v="5"/>
    <s v="女"/>
    <x v="27"/>
    <x v="1"/>
    <x v="1"/>
    <s v="北京市"/>
    <x v="2"/>
    <d v="2019-05-17T19:12:00"/>
    <d v="2019-05-13T19:12:00"/>
    <n v="33"/>
    <n v="2625.48"/>
    <n v="0"/>
    <n v="0"/>
    <n v="2625.48"/>
  </r>
  <r>
    <n v="10000082"/>
    <x v="6"/>
    <s v="女"/>
    <x v="6"/>
    <x v="5"/>
    <x v="0"/>
    <s v="北京市"/>
    <x v="1"/>
    <d v="2019-05-07T02:24:00"/>
    <d v="2019-05-04T02:24:00"/>
    <n v="12"/>
    <n v="1481.88"/>
    <n v="33"/>
    <n v="2637.36"/>
    <n v="4119.24"/>
  </r>
  <r>
    <n v="10000083"/>
    <x v="6"/>
    <s v="男"/>
    <x v="3"/>
    <x v="4"/>
    <x v="0"/>
    <s v="北京市"/>
    <x v="0"/>
    <d v="2019-05-12T11:45:36"/>
    <d v="2019-05-12T11:45:36"/>
    <n v="12"/>
    <n v="1467.72"/>
    <n v="24"/>
    <n v="1578.24"/>
    <n v="3045.96"/>
  </r>
  <r>
    <n v="10000084"/>
    <x v="6"/>
    <s v="男"/>
    <x v="26"/>
    <x v="0"/>
    <x v="0"/>
    <s v="北京市"/>
    <x v="5"/>
    <d v="2019-06-03T01:12:00"/>
    <d v="2019-05-30T01:12:00"/>
    <n v="12"/>
    <n v="1467.96"/>
    <n v="23"/>
    <n v="1612.53"/>
    <n v="3080.49"/>
  </r>
  <r>
    <n v="10000085"/>
    <x v="6"/>
    <s v="男"/>
    <x v="31"/>
    <x v="1"/>
    <x v="1"/>
    <s v="北京市"/>
    <x v="9"/>
    <d v="2019-02-26T00:43:12"/>
    <d v="2019-02-24T00:43:12"/>
    <n v="28"/>
    <n v="2415.56"/>
    <n v="0"/>
    <n v="0"/>
    <n v="2415.56"/>
  </r>
  <r>
    <n v="10000086"/>
    <x v="6"/>
    <s v="女"/>
    <x v="19"/>
    <x v="2"/>
    <x v="0"/>
    <s v="北京市"/>
    <x v="6"/>
    <d v="2019-06-08T10:33:36"/>
    <d v="2019-06-06T10:33:36"/>
    <n v="12"/>
    <n v="1301.28"/>
    <n v="19"/>
    <n v="1488.27"/>
    <n v="2789.55"/>
  </r>
  <r>
    <n v="10000087"/>
    <x v="6"/>
    <s v="女"/>
    <x v="4"/>
    <x v="6"/>
    <x v="0"/>
    <s v="北京市"/>
    <x v="0"/>
    <d v="2019-06-19T05:16:48"/>
    <d v="2019-06-19T05:16:48"/>
    <n v="12"/>
    <n v="1639.56"/>
    <n v="45"/>
    <n v="2415.15"/>
    <n v="4054.71"/>
  </r>
  <r>
    <n v="10000088"/>
    <x v="6"/>
    <s v="女"/>
    <x v="8"/>
    <x v="0"/>
    <x v="0"/>
    <s v="北京市"/>
    <x v="5"/>
    <d v="2019-06-03T01:12:00"/>
    <d v="2019-06-01T01:12:00"/>
    <n v="12"/>
    <n v="1534.92"/>
    <n v="45"/>
    <n v="2620.35"/>
    <n v="4155.2700000000004"/>
  </r>
  <r>
    <n v="10000089"/>
    <x v="6"/>
    <s v="男"/>
    <x v="0"/>
    <x v="1"/>
    <x v="1"/>
    <s v="北京市"/>
    <x v="3"/>
    <d v="2019-04-15T12:57:36"/>
    <d v="2019-04-13T12:57:36"/>
    <n v="31"/>
    <n v="1904.02"/>
    <n v="0"/>
    <n v="0"/>
    <n v="1904.02"/>
  </r>
  <r>
    <n v="10000090"/>
    <x v="6"/>
    <s v="男"/>
    <x v="4"/>
    <x v="4"/>
    <x v="0"/>
    <s v="北京市"/>
    <x v="1"/>
    <d v="2019-05-12T11:45:36"/>
    <d v="2019-05-10T11:45:36"/>
    <n v="12"/>
    <n v="1052.8800000000001"/>
    <n v="24"/>
    <n v="2283.36"/>
    <n v="3336.2400000000002"/>
  </r>
  <r>
    <n v="10000091"/>
    <x v="6"/>
    <s v="男"/>
    <x v="30"/>
    <x v="6"/>
    <x v="0"/>
    <s v="北京市"/>
    <x v="0"/>
    <d v="2019-05-17T21:07:12"/>
    <d v="2019-05-17T21:07:12"/>
    <n v="12"/>
    <n v="1049.28"/>
    <n v="23"/>
    <n v="1193.01"/>
    <n v="2242.29"/>
  </r>
  <r>
    <n v="10000092"/>
    <x v="6"/>
    <s v="女"/>
    <x v="25"/>
    <x v="2"/>
    <x v="0"/>
    <s v="北京市"/>
    <x v="0"/>
    <d v="2019-06-19T05:16:48"/>
    <d v="2019-06-14T05:16:48"/>
    <n v="12"/>
    <n v="1569.12"/>
    <n v="21"/>
    <n v="1165.5"/>
    <n v="2734.62"/>
  </r>
  <r>
    <n v="10000093"/>
    <x v="6"/>
    <s v="女"/>
    <x v="33"/>
    <x v="1"/>
    <x v="1"/>
    <s v="北京市"/>
    <x v="2"/>
    <d v="2019-02-15T06:00:00"/>
    <d v="2019-02-13T06:00:00"/>
    <n v="27"/>
    <n v="1687.23"/>
    <n v="0"/>
    <n v="0"/>
    <n v="1687.23"/>
  </r>
  <r>
    <n v="10000094"/>
    <x v="7"/>
    <s v="女"/>
    <x v="16"/>
    <x v="1"/>
    <x v="1"/>
    <s v="北京市"/>
    <x v="0"/>
    <d v="2019-01-30T08:38:24"/>
    <d v="2019-01-27T08:38:24"/>
    <n v="26"/>
    <n v="2250.56"/>
    <n v="0"/>
    <n v="0"/>
    <n v="2250.56"/>
  </r>
  <r>
    <n v="10000095"/>
    <x v="7"/>
    <s v="男"/>
    <x v="4"/>
    <x v="2"/>
    <x v="0"/>
    <s v="北京市"/>
    <x v="1"/>
    <d v="2019-06-30T00:00:00"/>
    <d v="2019-06-30T00:00:00"/>
    <n v="12"/>
    <n v="1707.6"/>
    <n v="36"/>
    <n v="2764.8"/>
    <n v="4472.3999999999996"/>
  </r>
  <r>
    <n v="10000096"/>
    <x v="7"/>
    <s v="女"/>
    <x v="8"/>
    <x v="1"/>
    <x v="1"/>
    <s v="北京市"/>
    <x v="10"/>
    <d v="2018-07-26T01:26:24"/>
    <d v="2018-07-24T01:26:24"/>
    <n v="13"/>
    <n v="1467.96"/>
    <n v="0"/>
    <n v="0"/>
    <n v="1467.96"/>
  </r>
  <r>
    <n v="10000097"/>
    <x v="7"/>
    <s v="男"/>
    <x v="13"/>
    <x v="1"/>
    <x v="1"/>
    <s v="北京市"/>
    <x v="3"/>
    <d v="2018-10-09T09:07:12"/>
    <d v="2018-10-09T09:07:12"/>
    <n v="18"/>
    <n v="2433.7800000000002"/>
    <n v="0"/>
    <n v="0"/>
    <n v="2433.7800000000002"/>
  </r>
  <r>
    <n v="10000098"/>
    <x v="7"/>
    <s v="男"/>
    <x v="9"/>
    <x v="2"/>
    <x v="0"/>
    <s v="北京市"/>
    <x v="1"/>
    <d v="2019-05-07T04:48:00"/>
    <d v="2019-05-03T04:48:00"/>
    <n v="12"/>
    <n v="1436.64"/>
    <n v="36"/>
    <n v="2211.12"/>
    <n v="3647.76"/>
  </r>
  <r>
    <n v="10000099"/>
    <x v="7"/>
    <s v="女"/>
    <x v="26"/>
    <x v="4"/>
    <x v="0"/>
    <s v="北京市"/>
    <x v="0"/>
    <d v="2019-05-12T13:55:12"/>
    <d v="2019-05-10T13:55:12"/>
    <n v="12"/>
    <n v="1598.76"/>
    <n v="18"/>
    <n v="1427.58"/>
    <n v="3026.34"/>
  </r>
  <r>
    <n v="10000100"/>
    <x v="7"/>
    <s v="女"/>
    <x v="6"/>
    <x v="1"/>
    <x v="1"/>
    <s v="北京市"/>
    <x v="1"/>
    <d v="2018-08-21T23:02:24"/>
    <d v="2018-08-21T23:02:24"/>
    <n v="15"/>
    <n v="1435.95"/>
    <n v="0"/>
    <n v="0"/>
    <n v="1435.95"/>
  </r>
  <r>
    <n v="10000101"/>
    <x v="7"/>
    <s v="女"/>
    <x v="4"/>
    <x v="0"/>
    <x v="0"/>
    <s v="北京市"/>
    <x v="7"/>
    <d v="2019-06-08T11:31:12"/>
    <d v="2019-06-05T11:31:12"/>
    <n v="12"/>
    <n v="989.88"/>
    <n v="20"/>
    <n v="1375.2"/>
    <n v="2365.08"/>
  </r>
  <r>
    <n v="10000102"/>
    <x v="7"/>
    <s v="女"/>
    <x v="0"/>
    <x v="1"/>
    <x v="1"/>
    <s v="北京市"/>
    <x v="3"/>
    <d v="2018-09-01T17:16:48"/>
    <d v="2018-08-30T17:16:48"/>
    <n v="16"/>
    <n v="1328.8"/>
    <n v="0"/>
    <n v="0"/>
    <n v="1328.8"/>
  </r>
  <r>
    <n v="10000103"/>
    <x v="7"/>
    <s v="女"/>
    <x v="0"/>
    <x v="1"/>
    <x v="1"/>
    <s v="北京市"/>
    <x v="3"/>
    <d v="2019-03-14T09:36:00"/>
    <d v="2019-03-12T09:36:00"/>
    <n v="29"/>
    <n v="2592.02"/>
    <n v="0"/>
    <n v="0"/>
    <n v="2592.02"/>
  </r>
  <r>
    <n v="10000104"/>
    <x v="7"/>
    <s v="女"/>
    <x v="22"/>
    <x v="5"/>
    <x v="0"/>
    <s v="北京市"/>
    <x v="0"/>
    <d v="2019-06-13T20:38:24"/>
    <d v="2019-06-10T20:38:24"/>
    <n v="12"/>
    <n v="1520.52"/>
    <n v="19"/>
    <n v="1520.76"/>
    <n v="3041.2799999999997"/>
  </r>
  <r>
    <n v="10000105"/>
    <x v="7"/>
    <s v="女"/>
    <x v="32"/>
    <x v="1"/>
    <x v="1"/>
    <s v="北京市"/>
    <x v="3"/>
    <d v="2018-06-23T18:43:12"/>
    <d v="2018-06-21T18:43:12"/>
    <n v="11"/>
    <n v="1621.84"/>
    <n v="0"/>
    <n v="0"/>
    <n v="1621.84"/>
  </r>
  <r>
    <n v="10000106"/>
    <x v="7"/>
    <s v="男"/>
    <x v="30"/>
    <x v="4"/>
    <x v="0"/>
    <s v="北京市"/>
    <x v="3"/>
    <d v="2019-06-08T11:31:12"/>
    <d v="2019-06-05T11:31:12"/>
    <n v="12"/>
    <n v="1786.92"/>
    <n v="26"/>
    <n v="2218.3200000000002"/>
    <n v="4005.2400000000002"/>
  </r>
  <r>
    <n v="10000107"/>
    <x v="7"/>
    <s v="女"/>
    <x v="7"/>
    <x v="3"/>
    <x v="0"/>
    <s v="北京市"/>
    <x v="0"/>
    <d v="2019-05-28T17:16:48"/>
    <d v="2019-05-26T17:16:48"/>
    <n v="12"/>
    <n v="1398"/>
    <n v="24"/>
    <n v="1871.28"/>
    <n v="3269.2799999999997"/>
  </r>
  <r>
    <n v="10000108"/>
    <x v="8"/>
    <s v="女"/>
    <x v="21"/>
    <x v="1"/>
    <x v="1"/>
    <s v="北京市"/>
    <x v="5"/>
    <d v="2018-08-27T21:50:24"/>
    <d v="2018-08-22T21:50:24"/>
    <n v="15"/>
    <n v="2179.8000000000002"/>
    <n v="0"/>
    <n v="0"/>
    <n v="2179.8000000000002"/>
  </r>
  <r>
    <n v="10000109"/>
    <x v="8"/>
    <s v="男"/>
    <x v="6"/>
    <x v="3"/>
    <x v="0"/>
    <s v="北京市"/>
    <x v="0"/>
    <d v="2019-05-23T09:50:24"/>
    <d v="2019-05-21T09:50:24"/>
    <n v="12"/>
    <n v="985.08"/>
    <n v="30"/>
    <n v="1618.2"/>
    <n v="2603.2800000000002"/>
  </r>
  <r>
    <n v="10000110"/>
    <x v="8"/>
    <s v="男"/>
    <x v="23"/>
    <x v="6"/>
    <x v="0"/>
    <s v="北京市"/>
    <x v="6"/>
    <d v="2019-05-28T18:43:12"/>
    <d v="2019-05-28T18:43:12"/>
    <n v="12"/>
    <n v="1273.08"/>
    <n v="52"/>
    <n v="3623.36"/>
    <n v="4896.4400000000005"/>
  </r>
  <r>
    <n v="10000111"/>
    <x v="8"/>
    <s v="女"/>
    <x v="23"/>
    <x v="2"/>
    <x v="0"/>
    <s v="北京市"/>
    <x v="0"/>
    <d v="2019-05-28T18:43:12"/>
    <d v="2019-05-24T18:43:12"/>
    <n v="12"/>
    <n v="1344.48"/>
    <n v="28"/>
    <n v="1809.92"/>
    <n v="3154.4"/>
  </r>
  <r>
    <n v="10000112"/>
    <x v="8"/>
    <s v="女"/>
    <x v="24"/>
    <x v="1"/>
    <x v="1"/>
    <s v="北京市"/>
    <x v="3"/>
    <d v="2019-06-19T06:14:24"/>
    <d v="2019-06-16T06:14:24"/>
    <n v="35"/>
    <n v="2964.85"/>
    <n v="0"/>
    <n v="0"/>
    <n v="2964.85"/>
  </r>
  <r>
    <n v="10000113"/>
    <x v="8"/>
    <s v="男"/>
    <x v="19"/>
    <x v="4"/>
    <x v="0"/>
    <s v="北京市"/>
    <x v="3"/>
    <d v="2019-05-07T07:12:00"/>
    <d v="2019-05-03T07:12:00"/>
    <n v="12"/>
    <n v="1776.36"/>
    <n v="40"/>
    <n v="2015.6"/>
    <n v="3791.96"/>
  </r>
  <r>
    <n v="10000114"/>
    <x v="8"/>
    <s v="女"/>
    <x v="15"/>
    <x v="3"/>
    <x v="0"/>
    <s v="北京市"/>
    <x v="3"/>
    <d v="2019-06-13T21:21:36"/>
    <d v="2019-06-09T21:21:36"/>
    <n v="12"/>
    <n v="1157.04"/>
    <n v="28"/>
    <n v="1593.48"/>
    <n v="2750.52"/>
  </r>
  <r>
    <n v="10000115"/>
    <x v="8"/>
    <s v="女"/>
    <x v="5"/>
    <x v="2"/>
    <x v="0"/>
    <s v="北京市"/>
    <x v="1"/>
    <d v="2019-05-28T18:43:12"/>
    <d v="2019-05-27T18:43:12"/>
    <n v="12"/>
    <n v="1145.28"/>
    <n v="28"/>
    <n v="2176.7199999999998"/>
    <n v="3322"/>
  </r>
  <r>
    <n v="10000116"/>
    <x v="8"/>
    <s v="女"/>
    <x v="26"/>
    <x v="3"/>
    <x v="0"/>
    <s v="北京市"/>
    <x v="3"/>
    <d v="2019-06-24T15:07:12"/>
    <d v="2019-06-22T15:07:12"/>
    <n v="12"/>
    <n v="1087.8"/>
    <n v="40"/>
    <n v="2114.8000000000002"/>
    <n v="3202.6000000000004"/>
  </r>
  <r>
    <n v="10000117"/>
    <x v="8"/>
    <s v="男"/>
    <x v="16"/>
    <x v="1"/>
    <x v="1"/>
    <s v="北京市"/>
    <x v="6"/>
    <d v="2019-05-01T22:19:12"/>
    <d v="2019-05-01T22:19:12"/>
    <n v="32"/>
    <n v="2149.12"/>
    <n v="0"/>
    <n v="0"/>
    <n v="2149.12"/>
  </r>
  <r>
    <n v="10000118"/>
    <x v="8"/>
    <s v="女"/>
    <x v="14"/>
    <x v="1"/>
    <x v="1"/>
    <s v="北京市"/>
    <x v="0"/>
    <d v="2019-02-15T18:00:00"/>
    <d v="2019-02-12T18:00:00"/>
    <n v="27"/>
    <n v="2316.6"/>
    <n v="0"/>
    <n v="0"/>
    <n v="2316.6"/>
  </r>
  <r>
    <n v="10000119"/>
    <x v="8"/>
    <s v="女"/>
    <x v="25"/>
    <x v="1"/>
    <x v="1"/>
    <s v="北京市"/>
    <x v="0"/>
    <d v="2019-04-26T13:26:24"/>
    <d v="2019-04-26T13:26:24"/>
    <n v="32"/>
    <n v="2823.68"/>
    <n v="0"/>
    <n v="0"/>
    <n v="2823.68"/>
  </r>
  <r>
    <n v="10000120"/>
    <x v="8"/>
    <s v="男"/>
    <x v="19"/>
    <x v="1"/>
    <x v="1"/>
    <s v="北京市"/>
    <x v="3"/>
    <d v="2018-06-24T11:16:48"/>
    <d v="2018-06-22T11:16:48"/>
    <n v="11"/>
    <n v="984.17"/>
    <n v="0"/>
    <n v="0"/>
    <n v="984.17"/>
  </r>
  <r>
    <n v="10000121"/>
    <x v="9"/>
    <s v="女"/>
    <x v="19"/>
    <x v="1"/>
    <x v="1"/>
    <s v="北京市"/>
    <x v="0"/>
    <d v="2018-08-23T02:52:48"/>
    <d v="2018-08-21T02:52:48"/>
    <n v="15"/>
    <n v="1724.25"/>
    <n v="0"/>
    <n v="0"/>
    <n v="1724.25"/>
  </r>
  <r>
    <n v="10000122"/>
    <x v="9"/>
    <s v="男"/>
    <x v="26"/>
    <x v="1"/>
    <x v="1"/>
    <s v="北京市"/>
    <x v="0"/>
    <d v="2018-09-18T22:04:48"/>
    <d v="2018-09-18T22:04:48"/>
    <n v="17"/>
    <n v="1953.3"/>
    <n v="0"/>
    <n v="0"/>
    <n v="1953.3"/>
  </r>
  <r>
    <n v="10000123"/>
    <x v="9"/>
    <s v="女"/>
    <x v="9"/>
    <x v="3"/>
    <x v="0"/>
    <s v="北京市"/>
    <x v="0"/>
    <d v="2019-06-30T00:00:00"/>
    <d v="2019-06-26T00:00:00"/>
    <n v="11"/>
    <n v="1193.5"/>
    <n v="19"/>
    <n v="995.6"/>
    <n v="2189.1"/>
  </r>
  <r>
    <n v="10000124"/>
    <x v="9"/>
    <s v="男"/>
    <x v="22"/>
    <x v="2"/>
    <x v="0"/>
    <s v="北京市"/>
    <x v="0"/>
    <d v="2019-06-19T06:43:12"/>
    <d v="2019-06-14T06:43:12"/>
    <n v="12"/>
    <n v="1171.44"/>
    <n v="33"/>
    <n v="2780.25"/>
    <n v="3951.69"/>
  </r>
  <r>
    <n v="10000125"/>
    <x v="9"/>
    <s v="女"/>
    <x v="33"/>
    <x v="1"/>
    <x v="1"/>
    <s v="北京市"/>
    <x v="0"/>
    <d v="2019-02-21T08:38:24"/>
    <d v="2019-02-20T08:38:24"/>
    <n v="27"/>
    <n v="2223.9899999999998"/>
    <n v="0"/>
    <n v="0"/>
    <n v="2223.9899999999998"/>
  </r>
  <r>
    <n v="10000126"/>
    <x v="9"/>
    <s v="女"/>
    <x v="22"/>
    <x v="6"/>
    <x v="0"/>
    <s v="北京市"/>
    <x v="3"/>
    <d v="2019-05-23T11:31:12"/>
    <d v="2019-05-20T11:31:12"/>
    <n v="12"/>
    <n v="1225.68"/>
    <n v="52"/>
    <n v="3831.88"/>
    <n v="5057.5600000000004"/>
  </r>
  <r>
    <n v="10000127"/>
    <x v="9"/>
    <s v="女"/>
    <x v="15"/>
    <x v="2"/>
    <x v="0"/>
    <s v="北京市"/>
    <x v="0"/>
    <d v="2019-06-08T13:26:24"/>
    <d v="2019-06-03T13:26:24"/>
    <n v="12"/>
    <n v="1703.64"/>
    <n v="30"/>
    <n v="2389.5"/>
    <n v="4093.1400000000003"/>
  </r>
  <r>
    <n v="10000128"/>
    <x v="9"/>
    <s v="女"/>
    <x v="33"/>
    <x v="1"/>
    <x v="1"/>
    <s v="北京市"/>
    <x v="1"/>
    <d v="2019-02-26T17:16:48"/>
    <d v="2019-02-21T17:16:48"/>
    <n v="27"/>
    <n v="1844.91"/>
    <n v="0"/>
    <n v="0"/>
    <n v="1844.91"/>
  </r>
  <r>
    <n v="10000129"/>
    <x v="9"/>
    <s v="女"/>
    <x v="16"/>
    <x v="1"/>
    <x v="1"/>
    <s v="北京市"/>
    <x v="6"/>
    <d v="2018-07-11T05:45:36"/>
    <d v="2018-07-08T05:45:36"/>
    <n v="12"/>
    <n v="1412.04"/>
    <n v="0"/>
    <n v="0"/>
    <n v="1412.04"/>
  </r>
  <r>
    <n v="10000130"/>
    <x v="9"/>
    <s v="男"/>
    <x v="22"/>
    <x v="5"/>
    <x v="0"/>
    <s v="北京市"/>
    <x v="0"/>
    <d v="2019-05-18T02:52:48"/>
    <d v="2019-05-15T02:52:48"/>
    <n v="12"/>
    <n v="1217.8800000000001"/>
    <n v="30"/>
    <n v="2307"/>
    <n v="3524.88"/>
  </r>
  <r>
    <n v="10000131"/>
    <x v="9"/>
    <s v="女"/>
    <x v="31"/>
    <x v="1"/>
    <x v="1"/>
    <s v="北京市"/>
    <x v="0"/>
    <d v="2018-12-02T23:02:24"/>
    <d v="2018-11-27T23:02:24"/>
    <n v="21"/>
    <n v="1559.25"/>
    <n v="0"/>
    <n v="0"/>
    <n v="1559.25"/>
  </r>
  <r>
    <n v="10000132"/>
    <x v="9"/>
    <s v="女"/>
    <x v="13"/>
    <x v="1"/>
    <x v="1"/>
    <s v="北京市"/>
    <x v="0"/>
    <d v="2018-12-13T16:19:12"/>
    <d v="2018-12-11T16:19:12"/>
    <n v="22"/>
    <n v="1654.84"/>
    <n v="0"/>
    <n v="0"/>
    <n v="1654.84"/>
  </r>
  <r>
    <n v="10000133"/>
    <x v="9"/>
    <s v="男"/>
    <x v="28"/>
    <x v="4"/>
    <x v="0"/>
    <s v="北京市"/>
    <x v="0"/>
    <d v="2019-05-07T09:36:00"/>
    <d v="2019-05-02T09:36:00"/>
    <n v="12"/>
    <n v="1487.88"/>
    <n v="45"/>
    <n v="3680.1"/>
    <n v="5167.9799999999996"/>
  </r>
  <r>
    <n v="10000134"/>
    <x v="9"/>
    <s v="女"/>
    <x v="8"/>
    <x v="4"/>
    <x v="0"/>
    <s v="北京市"/>
    <x v="3"/>
    <d v="2019-05-18T02:52:48"/>
    <d v="2019-05-14T02:52:48"/>
    <n v="12"/>
    <n v="1067.6400000000001"/>
    <n v="45"/>
    <n v="2563.1999999999998"/>
    <n v="3630.84"/>
  </r>
  <r>
    <n v="10000135"/>
    <x v="9"/>
    <s v="女"/>
    <x v="12"/>
    <x v="0"/>
    <x v="0"/>
    <s v="北京市"/>
    <x v="0"/>
    <d v="2019-06-03T04:48:00"/>
    <d v="2019-05-29T04:48:00"/>
    <n v="12"/>
    <n v="1590.96"/>
    <n v="18"/>
    <n v="1313.46"/>
    <n v="2904.42"/>
  </r>
  <r>
    <n v="10000136"/>
    <x v="9"/>
    <s v="女"/>
    <x v="30"/>
    <x v="5"/>
    <x v="0"/>
    <s v="北京市"/>
    <x v="3"/>
    <d v="2019-05-12T18:14:24"/>
    <d v="2019-05-11T18:14:24"/>
    <n v="12"/>
    <n v="1590.96"/>
    <n v="19"/>
    <n v="1381.68"/>
    <n v="2972.6400000000003"/>
  </r>
  <r>
    <n v="10000137"/>
    <x v="9"/>
    <s v="女"/>
    <x v="15"/>
    <x v="6"/>
    <x v="0"/>
    <s v="北京市"/>
    <x v="0"/>
    <d v="2019-06-30T00:00:00"/>
    <d v="2019-06-30T00:00:00"/>
    <n v="12"/>
    <n v="1171.68"/>
    <n v="28"/>
    <n v="1900.36"/>
    <n v="3072.04"/>
  </r>
  <r>
    <n v="10000138"/>
    <x v="10"/>
    <s v="女"/>
    <x v="31"/>
    <x v="1"/>
    <x v="1"/>
    <s v="北京市"/>
    <x v="6"/>
    <d v="2018-08-02T07:12:00"/>
    <d v="2018-08-02T07:12:00"/>
    <n v="14"/>
    <n v="1533.7"/>
    <n v="0"/>
    <n v="0"/>
    <n v="1533.7"/>
  </r>
  <r>
    <n v="10000139"/>
    <x v="10"/>
    <s v="男"/>
    <x v="22"/>
    <x v="4"/>
    <x v="0"/>
    <s v="北京市"/>
    <x v="10"/>
    <d v="2019-05-18T04:48:00"/>
    <d v="2019-05-13T04:48:00"/>
    <n v="12"/>
    <n v="1229.6400000000001"/>
    <n v="36"/>
    <n v="3312.36"/>
    <n v="4542"/>
  </r>
  <r>
    <n v="10000140"/>
    <x v="10"/>
    <s v="女"/>
    <x v="23"/>
    <x v="3"/>
    <x v="0"/>
    <s v="北京市"/>
    <x v="0"/>
    <d v="2019-05-12T20:24:00"/>
    <d v="2019-05-08T20:24:00"/>
    <n v="11"/>
    <n v="1620.63"/>
    <n v="17"/>
    <n v="1068.45"/>
    <n v="2689.08"/>
  </r>
  <r>
    <n v="10000141"/>
    <x v="10"/>
    <s v="女"/>
    <x v="4"/>
    <x v="4"/>
    <x v="0"/>
    <s v="北京市"/>
    <x v="0"/>
    <d v="2019-06-19T07:12:00"/>
    <d v="2019-06-15T07:12:00"/>
    <n v="12"/>
    <n v="1018.8"/>
    <n v="26"/>
    <n v="2505.62"/>
    <n v="3524.42"/>
  </r>
  <r>
    <n v="10000142"/>
    <x v="10"/>
    <s v="女"/>
    <x v="20"/>
    <x v="1"/>
    <x v="1"/>
    <s v="北京市"/>
    <x v="0"/>
    <d v="2018-07-27T22:48:00"/>
    <d v="2018-07-25T22:48:00"/>
    <n v="13"/>
    <n v="1764.36"/>
    <n v="0"/>
    <n v="0"/>
    <n v="1764.36"/>
  </r>
  <r>
    <n v="10000143"/>
    <x v="10"/>
    <s v="女"/>
    <x v="32"/>
    <x v="1"/>
    <x v="1"/>
    <s v="北京市"/>
    <x v="3"/>
    <d v="2018-12-14T01:12:00"/>
    <d v="2018-12-14T01:12:00"/>
    <n v="22"/>
    <n v="2010.36"/>
    <n v="0"/>
    <n v="0"/>
    <n v="2010.36"/>
  </r>
  <r>
    <n v="10000144"/>
    <x v="10"/>
    <s v="男"/>
    <x v="14"/>
    <x v="1"/>
    <x v="1"/>
    <s v="北京市"/>
    <x v="0"/>
    <d v="2019-01-31T04:48:00"/>
    <d v="2019-01-28T04:48:00"/>
    <n v="25"/>
    <n v="1667.75"/>
    <n v="0"/>
    <n v="0"/>
    <n v="1667.75"/>
  </r>
  <r>
    <n v="10000145"/>
    <x v="10"/>
    <s v="女"/>
    <x v="12"/>
    <x v="4"/>
    <x v="0"/>
    <s v="北京市"/>
    <x v="0"/>
    <d v="2019-05-23T13:12:00"/>
    <d v="2019-05-18T13:12:00"/>
    <n v="12"/>
    <n v="1150.32"/>
    <n v="19"/>
    <n v="983.63"/>
    <n v="2133.9499999999998"/>
  </r>
  <r>
    <n v="10000146"/>
    <x v="10"/>
    <s v="男"/>
    <x v="26"/>
    <x v="6"/>
    <x v="0"/>
    <s v="北京市"/>
    <x v="0"/>
    <d v="2019-06-13T22:48:00"/>
    <d v="2019-06-11T22:48:00"/>
    <n v="11"/>
    <n v="1239.1500000000001"/>
    <n v="23"/>
    <n v="2104.04"/>
    <n v="3343.19"/>
  </r>
  <r>
    <n v="10000147"/>
    <x v="10"/>
    <s v="男"/>
    <x v="25"/>
    <x v="5"/>
    <x v="0"/>
    <s v="北京市"/>
    <x v="0"/>
    <d v="2019-05-07T12:00:00"/>
    <d v="2019-05-06T12:00:00"/>
    <n v="12"/>
    <n v="1549.32"/>
    <n v="23"/>
    <n v="1196.23"/>
    <n v="2745.55"/>
  </r>
  <r>
    <n v="10000148"/>
    <x v="10"/>
    <s v="女"/>
    <x v="4"/>
    <x v="3"/>
    <x v="0"/>
    <s v="北京市"/>
    <x v="0"/>
    <d v="2019-05-07T12:00:00"/>
    <d v="2019-05-07T12:00:00"/>
    <n v="11"/>
    <n v="1198.1199999999999"/>
    <n v="33"/>
    <n v="2195.8200000000002"/>
    <n v="3393.94"/>
  </r>
  <r>
    <n v="10000149"/>
    <x v="10"/>
    <s v="女"/>
    <x v="10"/>
    <x v="6"/>
    <x v="0"/>
    <s v="北京市"/>
    <x v="0"/>
    <d v="2019-06-03T06:00:00"/>
    <d v="2019-06-01T06:00:00"/>
    <n v="11"/>
    <n v="1071.6199999999999"/>
    <n v="26"/>
    <n v="1437.02"/>
    <n v="2508.64"/>
  </r>
  <r>
    <n v="10000150"/>
    <x v="10"/>
    <s v="男"/>
    <x v="22"/>
    <x v="0"/>
    <x v="0"/>
    <s v="北京市"/>
    <x v="0"/>
    <d v="2019-06-30T00:00:00"/>
    <d v="2019-06-30T00:00:00"/>
    <n v="12"/>
    <n v="1756.2"/>
    <n v="36"/>
    <n v="2742.84"/>
    <n v="4499.04"/>
  </r>
  <r>
    <n v="10000151"/>
    <x v="10"/>
    <s v="男"/>
    <x v="3"/>
    <x v="6"/>
    <x v="0"/>
    <s v="北京市"/>
    <x v="3"/>
    <d v="2019-05-07T12:00:00"/>
    <d v="2019-05-06T12:00:00"/>
    <n v="11"/>
    <n v="1504.91"/>
    <n v="26"/>
    <n v="1342.38"/>
    <n v="2847.29"/>
  </r>
  <r>
    <n v="10000152"/>
    <x v="10"/>
    <s v="女"/>
    <x v="26"/>
    <x v="0"/>
    <x v="0"/>
    <s v="北京市"/>
    <x v="0"/>
    <d v="2019-06-03T06:00:00"/>
    <d v="2019-06-02T06:00:00"/>
    <n v="12"/>
    <n v="1551.6"/>
    <n v="45"/>
    <n v="3388.5"/>
    <n v="4940.1000000000004"/>
  </r>
  <r>
    <n v="10000153"/>
    <x v="10"/>
    <s v="女"/>
    <x v="9"/>
    <x v="5"/>
    <x v="0"/>
    <s v="北京市"/>
    <x v="6"/>
    <d v="2019-05-28T21:36:00"/>
    <d v="2019-05-24T21:36:00"/>
    <n v="12"/>
    <n v="1219.56"/>
    <n v="17"/>
    <n v="868.53"/>
    <n v="2088.09"/>
  </r>
  <r>
    <n v="10000154"/>
    <x v="11"/>
    <s v="女"/>
    <x v="10"/>
    <x v="3"/>
    <x v="0"/>
    <s v="北京市"/>
    <x v="0"/>
    <d v="2019-06-19T07:40:48"/>
    <d v="2019-06-16T07:40:48"/>
    <n v="11"/>
    <n v="1127.3900000000001"/>
    <n v="46"/>
    <n v="3791.78"/>
    <n v="4919.17"/>
  </r>
  <r>
    <n v="10000155"/>
    <x v="11"/>
    <s v="男"/>
    <x v="25"/>
    <x v="2"/>
    <x v="0"/>
    <s v="北京市"/>
    <x v="0"/>
    <d v="2019-06-03T07:12:00"/>
    <d v="2019-06-02T07:12:00"/>
    <n v="12"/>
    <n v="1334.64"/>
    <n v="30"/>
    <n v="2046.9"/>
    <n v="3381.54"/>
  </r>
  <r>
    <n v="10000156"/>
    <x v="11"/>
    <s v="男"/>
    <x v="25"/>
    <x v="6"/>
    <x v="0"/>
    <s v="北京市"/>
    <x v="5"/>
    <d v="2019-05-18T06:43:12"/>
    <d v="2019-05-16T06:43:12"/>
    <n v="11"/>
    <n v="1259.72"/>
    <n v="23"/>
    <n v="1794.92"/>
    <n v="3054.6400000000003"/>
  </r>
  <r>
    <n v="10000157"/>
    <x v="11"/>
    <s v="女"/>
    <x v="19"/>
    <x v="3"/>
    <x v="0"/>
    <s v="北京市"/>
    <x v="0"/>
    <d v="2019-05-12T22:33:36"/>
    <d v="2019-05-12T22:33:36"/>
    <n v="11"/>
    <n v="1530.32"/>
    <n v="36"/>
    <n v="2873.88"/>
    <n v="4404.2"/>
  </r>
  <r>
    <n v="10000158"/>
    <x v="11"/>
    <s v="女"/>
    <x v="28"/>
    <x v="6"/>
    <x v="0"/>
    <s v="北京市"/>
    <x v="0"/>
    <d v="2019-05-07T14:24:00"/>
    <d v="2019-05-05T14:24:00"/>
    <n v="11"/>
    <n v="1568.16"/>
    <n v="20"/>
    <n v="1685.4"/>
    <n v="3253.5600000000004"/>
  </r>
  <r>
    <n v="10000159"/>
    <x v="11"/>
    <s v="女"/>
    <x v="19"/>
    <x v="5"/>
    <x v="0"/>
    <s v="北京市"/>
    <x v="0"/>
    <d v="2019-05-28T23:02:24"/>
    <d v="2019-05-26T23:02:24"/>
    <n v="12"/>
    <n v="1386.12"/>
    <n v="36"/>
    <n v="2306.52"/>
    <n v="3692.64"/>
  </r>
  <r>
    <n v="10000160"/>
    <x v="11"/>
    <s v="女"/>
    <x v="29"/>
    <x v="1"/>
    <x v="1"/>
    <s v="北京市"/>
    <x v="0"/>
    <d v="2019-03-15T04:48:00"/>
    <d v="2019-03-11T04:48:00"/>
    <n v="28"/>
    <n v="1683.92"/>
    <n v="0"/>
    <n v="0"/>
    <n v="1683.92"/>
  </r>
  <r>
    <n v="10000161"/>
    <x v="11"/>
    <s v="女"/>
    <x v="5"/>
    <x v="6"/>
    <x v="0"/>
    <s v="北京市"/>
    <x v="3"/>
    <d v="2019-06-30T00:00:00"/>
    <d v="2019-06-25T00:00:00"/>
    <n v="11"/>
    <n v="965.69"/>
    <n v="28"/>
    <n v="1523.76"/>
    <n v="2489.4499999999998"/>
  </r>
  <r>
    <n v="10000162"/>
    <x v="11"/>
    <s v="男"/>
    <x v="3"/>
    <x v="0"/>
    <x v="0"/>
    <s v="北京市"/>
    <x v="3"/>
    <d v="2019-05-12T22:33:36"/>
    <d v="2019-05-08T22:33:36"/>
    <n v="12"/>
    <n v="1110.3599999999999"/>
    <n v="28"/>
    <n v="1748.04"/>
    <n v="2858.3999999999996"/>
  </r>
  <r>
    <n v="10000163"/>
    <x v="12"/>
    <s v="女"/>
    <x v="26"/>
    <x v="2"/>
    <x v="0"/>
    <s v="北京市"/>
    <x v="3"/>
    <d v="2019-06-19T08:09:36"/>
    <d v="2019-06-19T08:09:36"/>
    <n v="12"/>
    <n v="979.8"/>
    <n v="40"/>
    <n v="3918"/>
    <n v="4897.8"/>
  </r>
  <r>
    <n v="10000164"/>
    <x v="12"/>
    <s v="男"/>
    <x v="9"/>
    <x v="1"/>
    <x v="1"/>
    <s v="北京市"/>
    <x v="0"/>
    <d v="2019-04-05T17:16:48"/>
    <d v="2019-04-05T17:16:48"/>
    <n v="30"/>
    <n v="2648.7"/>
    <n v="0"/>
    <n v="0"/>
    <n v="2648.7"/>
  </r>
  <r>
    <n v="10000165"/>
    <x v="12"/>
    <s v="女"/>
    <x v="23"/>
    <x v="1"/>
    <x v="1"/>
    <s v="北京市"/>
    <x v="0"/>
    <d v="2019-05-02T08:52:48"/>
    <d v="2019-04-30T08:52:48"/>
    <n v="31"/>
    <n v="3066.52"/>
    <n v="0"/>
    <n v="0"/>
    <n v="3066.52"/>
  </r>
  <r>
    <n v="10000166"/>
    <x v="12"/>
    <s v="女"/>
    <x v="4"/>
    <x v="0"/>
    <x v="0"/>
    <s v="北京市"/>
    <x v="3"/>
    <d v="2019-06-24T16:04:48"/>
    <d v="2019-06-22T16:04:48"/>
    <n v="12"/>
    <n v="1725.6"/>
    <n v="51"/>
    <n v="3280.83"/>
    <n v="5006.43"/>
  </r>
  <r>
    <n v="10000167"/>
    <x v="12"/>
    <s v="女"/>
    <x v="30"/>
    <x v="3"/>
    <x v="0"/>
    <s v="北京市"/>
    <x v="0"/>
    <d v="2019-05-18T08:38:24"/>
    <d v="2019-05-17T08:38:24"/>
    <n v="11"/>
    <n v="1380.61"/>
    <n v="52"/>
    <n v="3529.24"/>
    <n v="4909.8499999999995"/>
  </r>
  <r>
    <n v="10000168"/>
    <x v="12"/>
    <s v="女"/>
    <x v="18"/>
    <x v="1"/>
    <x v="1"/>
    <s v="北京市"/>
    <x v="0"/>
    <d v="2018-09-20T12:14:24"/>
    <d v="2018-09-18T12:14:24"/>
    <n v="17"/>
    <n v="2336.31"/>
    <n v="0"/>
    <n v="0"/>
    <n v="2336.31"/>
  </r>
  <r>
    <n v="10000169"/>
    <x v="12"/>
    <s v="女"/>
    <x v="22"/>
    <x v="0"/>
    <x v="0"/>
    <s v="北京市"/>
    <x v="3"/>
    <d v="2019-06-08T16:19:12"/>
    <d v="2019-06-08T16:19:12"/>
    <n v="12"/>
    <n v="1250.52"/>
    <n v="36"/>
    <n v="2943.36"/>
    <n v="4193.88"/>
  </r>
  <r>
    <n v="10000170"/>
    <x v="12"/>
    <s v="男"/>
    <x v="10"/>
    <x v="6"/>
    <x v="0"/>
    <s v="北京市"/>
    <x v="3"/>
    <d v="2019-06-24T16:04:48"/>
    <d v="2019-06-19T16:04:48"/>
    <n v="11"/>
    <n v="1213.4100000000001"/>
    <n v="33"/>
    <n v="2307.36"/>
    <n v="3520.7700000000004"/>
  </r>
  <r>
    <n v="10000171"/>
    <x v="12"/>
    <s v="女"/>
    <x v="23"/>
    <x v="3"/>
    <x v="0"/>
    <s v="北京市"/>
    <x v="5"/>
    <d v="2019-06-03T08:24:00"/>
    <d v="2019-06-02T08:24:00"/>
    <n v="11"/>
    <n v="914.65"/>
    <n v="20"/>
    <n v="1834.6"/>
    <n v="2749.25"/>
  </r>
  <r>
    <n v="10000172"/>
    <x v="13"/>
    <s v="女"/>
    <x v="13"/>
    <x v="1"/>
    <x v="1"/>
    <s v="北京市"/>
    <x v="0"/>
    <d v="2019-04-16T12:28:48"/>
    <d v="2019-04-11T12:28:48"/>
    <n v="30"/>
    <n v="2328.9"/>
    <n v="0"/>
    <n v="0"/>
    <n v="2328.9"/>
  </r>
  <r>
    <n v="10000173"/>
    <x v="13"/>
    <s v="女"/>
    <x v="13"/>
    <x v="1"/>
    <x v="1"/>
    <s v="北京市"/>
    <x v="3"/>
    <d v="2019-04-11T04:48:00"/>
    <d v="2019-04-07T04:48:00"/>
    <n v="30"/>
    <n v="1941.3"/>
    <n v="0"/>
    <n v="0"/>
    <n v="1941.3"/>
  </r>
  <r>
    <n v="10000174"/>
    <x v="13"/>
    <s v="女"/>
    <x v="4"/>
    <x v="1"/>
    <x v="1"/>
    <s v="北京市"/>
    <x v="0"/>
    <d v="2019-01-10T18:14:24"/>
    <d v="2019-01-09T18:14:24"/>
    <n v="24"/>
    <n v="2397.6"/>
    <n v="0"/>
    <n v="0"/>
    <n v="2397.6"/>
  </r>
  <r>
    <n v="10000175"/>
    <x v="13"/>
    <s v="女"/>
    <x v="9"/>
    <x v="1"/>
    <x v="1"/>
    <s v="北京市"/>
    <x v="6"/>
    <d v="2019-05-13T02:52:48"/>
    <d v="2019-05-11T02:52:48"/>
    <n v="32"/>
    <n v="2974.08"/>
    <n v="0"/>
    <n v="0"/>
    <n v="2974.08"/>
  </r>
  <r>
    <n v="10000176"/>
    <x v="13"/>
    <s v="女"/>
    <x v="26"/>
    <x v="1"/>
    <x v="1"/>
    <s v="北京市"/>
    <x v="0"/>
    <d v="2018-08-09T11:31:12"/>
    <d v="2018-08-07T11:31:12"/>
    <n v="14"/>
    <n v="1638.42"/>
    <n v="0"/>
    <n v="0"/>
    <n v="1638.42"/>
  </r>
  <r>
    <n v="10000177"/>
    <x v="13"/>
    <s v="男"/>
    <x v="18"/>
    <x v="1"/>
    <x v="1"/>
    <s v="北京市"/>
    <x v="11"/>
    <d v="2018-08-20T02:52:48"/>
    <d v="2018-08-18T02:52:48"/>
    <n v="14"/>
    <n v="1646.82"/>
    <n v="0"/>
    <n v="0"/>
    <n v="1646.82"/>
  </r>
  <r>
    <n v="10000178"/>
    <x v="13"/>
    <s v="女"/>
    <x v="30"/>
    <x v="1"/>
    <x v="1"/>
    <s v="北京市"/>
    <x v="0"/>
    <d v="2019-05-18T10:33:36"/>
    <d v="2019-05-13T10:33:36"/>
    <n v="32"/>
    <n v="2522.2399999999998"/>
    <n v="0"/>
    <n v="0"/>
    <n v="2522.2399999999998"/>
  </r>
  <r>
    <n v="10000179"/>
    <x v="13"/>
    <s v="男"/>
    <x v="9"/>
    <x v="4"/>
    <x v="0"/>
    <s v="北京市"/>
    <x v="0"/>
    <d v="2019-05-13T02:52:48"/>
    <d v="2019-05-10T02:52:48"/>
    <n v="11"/>
    <n v="999.46"/>
    <n v="33"/>
    <n v="2343.33"/>
    <n v="3342.79"/>
  </r>
  <r>
    <n v="10000180"/>
    <x v="13"/>
    <s v="女"/>
    <x v="8"/>
    <x v="5"/>
    <x v="0"/>
    <s v="北京市"/>
    <x v="0"/>
    <d v="2019-06-19T08:38:24"/>
    <d v="2019-06-17T08:38:24"/>
    <n v="11"/>
    <n v="1354.65"/>
    <n v="20"/>
    <n v="1557.4"/>
    <n v="2912.05"/>
  </r>
  <r>
    <n v="10000181"/>
    <x v="13"/>
    <s v="男"/>
    <x v="34"/>
    <x v="1"/>
    <x v="1"/>
    <s v="北京市"/>
    <x v="0"/>
    <d v="2019-01-05T10:33:36"/>
    <d v="2019-01-03T10:33:36"/>
    <n v="24"/>
    <n v="1965.36"/>
    <n v="0"/>
    <n v="0"/>
    <n v="1965.36"/>
  </r>
  <r>
    <n v="10000182"/>
    <x v="13"/>
    <s v="女"/>
    <x v="35"/>
    <x v="1"/>
    <x v="1"/>
    <s v="北京市"/>
    <x v="6"/>
    <d v="2019-01-16T01:55:12"/>
    <d v="2019-01-11T01:55:12"/>
    <n v="24"/>
    <n v="1844.88"/>
    <n v="0"/>
    <n v="0"/>
    <n v="1844.88"/>
  </r>
  <r>
    <n v="10000183"/>
    <x v="13"/>
    <s v="男"/>
    <x v="5"/>
    <x v="6"/>
    <x v="0"/>
    <s v="北京市"/>
    <x v="3"/>
    <d v="2019-06-08T17:16:48"/>
    <d v="2019-06-03T17:16:48"/>
    <n v="11"/>
    <n v="1555.62"/>
    <n v="52"/>
    <n v="4134.5200000000004"/>
    <n v="5690.14"/>
  </r>
  <r>
    <n v="10000184"/>
    <x v="14"/>
    <s v="女"/>
    <x v="10"/>
    <x v="3"/>
    <x v="0"/>
    <s v="北京市"/>
    <x v="3"/>
    <d v="2019-06-19T09:07:12"/>
    <d v="2019-06-19T09:07:12"/>
    <n v="11"/>
    <n v="1636.8"/>
    <n v="36"/>
    <n v="2716.56"/>
    <n v="4353.3599999999997"/>
  </r>
  <r>
    <n v="10000185"/>
    <x v="14"/>
    <s v="女"/>
    <x v="18"/>
    <x v="1"/>
    <x v="1"/>
    <s v="北京市"/>
    <x v="0"/>
    <d v="2018-11-08T08:38:24"/>
    <d v="2018-11-08T08:38:24"/>
    <n v="20"/>
    <n v="2020.8"/>
    <n v="0"/>
    <n v="0"/>
    <n v="2020.8"/>
  </r>
  <r>
    <n v="10000186"/>
    <x v="14"/>
    <s v="男"/>
    <x v="30"/>
    <x v="5"/>
    <x v="0"/>
    <s v="北京市"/>
    <x v="1"/>
    <d v="2019-06-24T16:33:36"/>
    <d v="2019-06-22T16:33:36"/>
    <n v="11"/>
    <n v="1340.02"/>
    <n v="33"/>
    <n v="2502.39"/>
    <n v="3842.41"/>
  </r>
  <r>
    <n v="10000187"/>
    <x v="14"/>
    <s v="女"/>
    <x v="22"/>
    <x v="3"/>
    <x v="0"/>
    <s v="北京市"/>
    <x v="1"/>
    <d v="2019-05-18T12:28:48"/>
    <d v="2019-05-17T12:28:48"/>
    <n v="11"/>
    <n v="1368.84"/>
    <n v="28"/>
    <n v="1987.72"/>
    <n v="3356.56"/>
  </r>
  <r>
    <n v="10000188"/>
    <x v="14"/>
    <s v="女"/>
    <x v="2"/>
    <x v="1"/>
    <x v="1"/>
    <s v="北京市"/>
    <x v="0"/>
    <d v="2019-04-16T15:50:24"/>
    <d v="2019-04-11T15:50:24"/>
    <n v="30"/>
    <n v="2106.3000000000002"/>
    <n v="0"/>
    <n v="0"/>
    <n v="2106.3000000000002"/>
  </r>
  <r>
    <n v="10000189"/>
    <x v="14"/>
    <s v="女"/>
    <x v="2"/>
    <x v="2"/>
    <x v="0"/>
    <s v="北京市"/>
    <x v="0"/>
    <d v="2019-05-23T19:55:12"/>
    <d v="2019-05-18T19:55:12"/>
    <n v="11"/>
    <n v="1400.52"/>
    <n v="33"/>
    <n v="3264.03"/>
    <n v="4664.55"/>
  </r>
  <r>
    <n v="10000190"/>
    <x v="14"/>
    <s v="男"/>
    <x v="6"/>
    <x v="0"/>
    <x v="0"/>
    <s v="北京市"/>
    <x v="0"/>
    <d v="2019-05-13T05:02:24"/>
    <d v="2019-05-10T05:02:24"/>
    <n v="11"/>
    <n v="1332.87"/>
    <n v="28"/>
    <n v="2782.92"/>
    <n v="4115.79"/>
  </r>
  <r>
    <n v="10000191"/>
    <x v="14"/>
    <s v="男"/>
    <x v="23"/>
    <x v="5"/>
    <x v="0"/>
    <s v="北京市"/>
    <x v="10"/>
    <d v="2019-05-23T19:55:12"/>
    <d v="2019-05-21T19:55:12"/>
    <n v="11"/>
    <n v="1459.15"/>
    <n v="21"/>
    <n v="1963.5"/>
    <n v="3422.65"/>
  </r>
  <r>
    <n v="10000192"/>
    <x v="14"/>
    <s v="男"/>
    <x v="10"/>
    <x v="5"/>
    <x v="0"/>
    <s v="北京市"/>
    <x v="0"/>
    <d v="2019-06-19T09:07:12"/>
    <d v="2019-06-19T09:07:12"/>
    <n v="11"/>
    <n v="1344.64"/>
    <n v="17"/>
    <n v="1521.84"/>
    <n v="2866.48"/>
  </r>
  <r>
    <n v="10000193"/>
    <x v="14"/>
    <s v="女"/>
    <x v="8"/>
    <x v="6"/>
    <x v="0"/>
    <s v="北京市"/>
    <x v="0"/>
    <d v="2019-05-23T19:55:12"/>
    <d v="2019-05-20T19:55:12"/>
    <n v="11"/>
    <n v="924.77"/>
    <n v="28"/>
    <n v="2707.88"/>
    <n v="3632.65"/>
  </r>
  <r>
    <n v="10000194"/>
    <x v="14"/>
    <s v="女"/>
    <x v="13"/>
    <x v="1"/>
    <x v="1"/>
    <s v="北京市"/>
    <x v="6"/>
    <d v="2018-08-15T09:36:00"/>
    <d v="2018-08-11T09:36:00"/>
    <n v="14"/>
    <n v="1537.62"/>
    <n v="0"/>
    <n v="0"/>
    <n v="1537.62"/>
  </r>
  <r>
    <n v="10000195"/>
    <x v="14"/>
    <s v="男"/>
    <x v="30"/>
    <x v="1"/>
    <x v="1"/>
    <s v="北京市"/>
    <x v="0"/>
    <d v="2019-03-10T11:45:36"/>
    <d v="2019-03-05T11:45:36"/>
    <n v="28"/>
    <n v="2521.12"/>
    <n v="0"/>
    <n v="0"/>
    <n v="2521.12"/>
  </r>
  <r>
    <n v="10000196"/>
    <x v="14"/>
    <s v="女"/>
    <x v="8"/>
    <x v="4"/>
    <x v="0"/>
    <s v="北京市"/>
    <x v="0"/>
    <d v="2019-06-24T16:33:36"/>
    <d v="2019-06-19T16:33:36"/>
    <n v="11"/>
    <n v="1401.84"/>
    <n v="17"/>
    <n v="1318.86"/>
    <n v="2720.7"/>
  </r>
  <r>
    <n v="10000197"/>
    <x v="14"/>
    <s v="女"/>
    <x v="18"/>
    <x v="1"/>
    <x v="1"/>
    <s v="北京市"/>
    <x v="3"/>
    <d v="2019-05-02T14:09:36"/>
    <d v="2019-04-28T14:09:36"/>
    <n v="31"/>
    <n v="2161.63"/>
    <n v="0"/>
    <n v="0"/>
    <n v="2161.63"/>
  </r>
  <r>
    <n v="10000198"/>
    <x v="14"/>
    <s v="男"/>
    <x v="22"/>
    <x v="3"/>
    <x v="0"/>
    <s v="北京市"/>
    <x v="3"/>
    <d v="2019-06-24T16:33:36"/>
    <d v="2019-06-23T16:33:36"/>
    <n v="11"/>
    <n v="1064.03"/>
    <n v="33"/>
    <n v="2051.94"/>
    <n v="3115.9700000000003"/>
  </r>
  <r>
    <n v="10000199"/>
    <x v="14"/>
    <s v="男"/>
    <x v="30"/>
    <x v="1"/>
    <x v="1"/>
    <s v="北京市"/>
    <x v="0"/>
    <d v="2019-04-27T06:43:12"/>
    <d v="2019-04-22T06:43:12"/>
    <n v="31"/>
    <n v="2805.81"/>
    <n v="0"/>
    <n v="0"/>
    <n v="2805.81"/>
  </r>
  <r>
    <n v="10000200"/>
    <x v="15"/>
    <s v="女"/>
    <x v="8"/>
    <x v="6"/>
    <x v="0"/>
    <s v="北京市"/>
    <x v="2"/>
    <d v="2019-06-19T09:36:00"/>
    <d v="2019-06-16T09:36:00"/>
    <n v="11"/>
    <n v="1070.19"/>
    <n v="24"/>
    <n v="1607.04"/>
    <n v="2677.23"/>
  </r>
  <r>
    <n v="10000201"/>
    <x v="15"/>
    <s v="男"/>
    <x v="18"/>
    <x v="1"/>
    <x v="1"/>
    <s v="北京市"/>
    <x v="3"/>
    <d v="2018-10-23T21:36:00"/>
    <d v="2018-10-23T21:36:00"/>
    <n v="19"/>
    <n v="1520.76"/>
    <n v="0"/>
    <n v="0"/>
    <n v="1520.76"/>
  </r>
  <r>
    <n v="10000202"/>
    <x v="15"/>
    <s v="女"/>
    <x v="25"/>
    <x v="4"/>
    <x v="0"/>
    <s v="北京市"/>
    <x v="6"/>
    <d v="2019-05-23T21:36:00"/>
    <d v="2019-05-19T21:36:00"/>
    <n v="11"/>
    <n v="1295.47"/>
    <n v="24"/>
    <n v="1539.6"/>
    <n v="2835.0699999999997"/>
  </r>
  <r>
    <n v="10000203"/>
    <x v="15"/>
    <s v="女"/>
    <x v="26"/>
    <x v="1"/>
    <x v="1"/>
    <s v="北京市"/>
    <x v="0"/>
    <d v="2018-07-15T04:48:00"/>
    <d v="2018-07-15T04:48:00"/>
    <n v="12"/>
    <n v="1353.12"/>
    <n v="0"/>
    <n v="0"/>
    <n v="1353.12"/>
  </r>
  <r>
    <n v="10000204"/>
    <x v="15"/>
    <s v="女"/>
    <x v="35"/>
    <x v="4"/>
    <x v="0"/>
    <s v="北京市"/>
    <x v="2"/>
    <d v="2019-06-30T00:00:00"/>
    <d v="2019-06-28T00:00:00"/>
    <n v="11"/>
    <n v="1640.32"/>
    <n v="40"/>
    <n v="2555.6"/>
    <n v="4195.92"/>
  </r>
  <r>
    <n v="10000205"/>
    <x v="15"/>
    <s v="女"/>
    <x v="26"/>
    <x v="1"/>
    <x v="1"/>
    <s v="北京市"/>
    <x v="3"/>
    <d v="2019-04-27T09:36:00"/>
    <d v="2019-04-25T09:36:00"/>
    <n v="31"/>
    <n v="2571.14"/>
    <n v="0"/>
    <n v="0"/>
    <n v="2571.14"/>
  </r>
  <r>
    <n v="10000206"/>
    <x v="15"/>
    <s v="男"/>
    <x v="31"/>
    <x v="1"/>
    <x v="1"/>
    <s v="北京市"/>
    <x v="5"/>
    <d v="2019-03-31T21:36:00"/>
    <d v="2019-03-28T21:36:00"/>
    <n v="29"/>
    <n v="2185.73"/>
    <n v="0"/>
    <n v="0"/>
    <n v="2185.73"/>
  </r>
  <r>
    <n v="10000207"/>
    <x v="15"/>
    <s v="女"/>
    <x v="29"/>
    <x v="1"/>
    <x v="1"/>
    <s v="北京市"/>
    <x v="0"/>
    <d v="2019-02-12T04:48:00"/>
    <d v="2019-02-10T04:48:00"/>
    <n v="26"/>
    <n v="2423.7199999999998"/>
    <n v="0"/>
    <n v="0"/>
    <n v="2423.7199999999998"/>
  </r>
  <r>
    <n v="10000208"/>
    <x v="15"/>
    <s v="男"/>
    <x v="29"/>
    <x v="1"/>
    <x v="1"/>
    <s v="北京市"/>
    <x v="0"/>
    <d v="2018-11-14T02:24:00"/>
    <d v="2018-11-10T02:24:00"/>
    <n v="20"/>
    <n v="2073.4"/>
    <n v="0"/>
    <n v="0"/>
    <n v="2073.4"/>
  </r>
  <r>
    <n v="10000209"/>
    <x v="15"/>
    <s v="女"/>
    <x v="2"/>
    <x v="1"/>
    <x v="1"/>
    <s v="北京市"/>
    <x v="0"/>
    <d v="2019-05-02T16:48:00"/>
    <d v="2019-05-01T16:48:00"/>
    <n v="31"/>
    <n v="2087.85"/>
    <n v="0"/>
    <n v="0"/>
    <n v="2087.85"/>
  </r>
  <r>
    <n v="10000210"/>
    <x v="15"/>
    <s v="男"/>
    <x v="33"/>
    <x v="3"/>
    <x v="0"/>
    <s v="北京市"/>
    <x v="0"/>
    <d v="2019-06-14T02:24:00"/>
    <d v="2019-06-11T02:24:00"/>
    <n v="11"/>
    <n v="1604.35"/>
    <n v="36"/>
    <n v="2977.2"/>
    <n v="4581.5499999999993"/>
  </r>
  <r>
    <n v="10000211"/>
    <x v="16"/>
    <s v="女"/>
    <x v="8"/>
    <x v="2"/>
    <x v="0"/>
    <s v="北京市"/>
    <x v="0"/>
    <d v="2019-06-19T10:04:48"/>
    <d v="2019-06-19T10:04:48"/>
    <n v="11"/>
    <n v="1377.75"/>
    <n v="24"/>
    <n v="2235.36"/>
    <n v="3613.11"/>
  </r>
  <r>
    <n v="10000212"/>
    <x v="16"/>
    <s v="女"/>
    <x v="6"/>
    <x v="3"/>
    <x v="0"/>
    <s v="北京市"/>
    <x v="3"/>
    <d v="2019-05-13T09:21:36"/>
    <d v="2019-05-10T09:21:36"/>
    <n v="11"/>
    <n v="1565.19"/>
    <n v="33"/>
    <n v="3005.97"/>
    <n v="4571.16"/>
  </r>
  <r>
    <n v="10000213"/>
    <x v="16"/>
    <s v="女"/>
    <x v="23"/>
    <x v="6"/>
    <x v="0"/>
    <s v="北京市"/>
    <x v="5"/>
    <d v="2019-05-13T09:21:36"/>
    <d v="2019-05-09T09:21:36"/>
    <n v="11"/>
    <n v="1401.29"/>
    <n v="21"/>
    <n v="1869"/>
    <n v="3270.29"/>
  </r>
  <r>
    <n v="10000214"/>
    <x v="16"/>
    <s v="女"/>
    <x v="28"/>
    <x v="3"/>
    <x v="0"/>
    <s v="北京市"/>
    <x v="3"/>
    <d v="2019-06-08T20:09:36"/>
    <d v="2019-06-03T20:09:36"/>
    <n v="11"/>
    <n v="1438.8"/>
    <n v="33"/>
    <n v="2129.16"/>
    <n v="3567.96"/>
  </r>
  <r>
    <n v="10000215"/>
    <x v="16"/>
    <s v="女"/>
    <x v="15"/>
    <x v="1"/>
    <x v="1"/>
    <s v="北京市"/>
    <x v="3"/>
    <d v="2018-08-21T21:21:36"/>
    <d v="2018-08-21T21:21:36"/>
    <n v="14"/>
    <n v="1722.56"/>
    <n v="0"/>
    <n v="0"/>
    <n v="1722.56"/>
  </r>
  <r>
    <n v="10000216"/>
    <x v="16"/>
    <s v="男"/>
    <x v="10"/>
    <x v="1"/>
    <x v="1"/>
    <s v="北京市"/>
    <x v="12"/>
    <d v="2019-01-22T07:12:00"/>
    <d v="2019-01-22T07:12:00"/>
    <n v="25"/>
    <n v="1844.5"/>
    <n v="0"/>
    <n v="0"/>
    <n v="1844.5"/>
  </r>
  <r>
    <n v="10000217"/>
    <x v="16"/>
    <s v="男"/>
    <x v="20"/>
    <x v="1"/>
    <x v="1"/>
    <s v="北京市"/>
    <x v="3"/>
    <d v="2019-01-17T00:14:24"/>
    <d v="2019-01-17T00:14:24"/>
    <n v="24"/>
    <n v="1801.92"/>
    <n v="0"/>
    <n v="0"/>
    <n v="1801.92"/>
  </r>
  <r>
    <n v="10000218"/>
    <x v="16"/>
    <s v="男"/>
    <x v="15"/>
    <x v="0"/>
    <x v="0"/>
    <s v="北京市"/>
    <x v="0"/>
    <d v="2019-06-14T03:07:12"/>
    <d v="2019-06-10T03:07:12"/>
    <n v="11"/>
    <n v="1084.1600000000001"/>
    <n v="18"/>
    <n v="1777.14"/>
    <n v="2861.3"/>
  </r>
  <r>
    <n v="10000219"/>
    <x v="16"/>
    <s v="女"/>
    <x v="0"/>
    <x v="1"/>
    <x v="1"/>
    <s v="北京市"/>
    <x v="0"/>
    <d v="2019-04-01T01:40:48"/>
    <d v="2019-03-30T01:40:48"/>
    <n v="29"/>
    <n v="2204.58"/>
    <n v="0"/>
    <n v="0"/>
    <n v="2204.58"/>
  </r>
  <r>
    <n v="10000220"/>
    <x v="16"/>
    <s v="女"/>
    <x v="20"/>
    <x v="0"/>
    <x v="0"/>
    <s v="北京市"/>
    <x v="2"/>
    <d v="2019-05-18T16:19:12"/>
    <d v="2019-05-14T16:19:12"/>
    <n v="11"/>
    <n v="1026.4100000000001"/>
    <n v="18"/>
    <n v="1304.0999999999999"/>
    <n v="2330.5100000000002"/>
  </r>
  <r>
    <n v="10000221"/>
    <x v="16"/>
    <s v="女"/>
    <x v="5"/>
    <x v="3"/>
    <x v="0"/>
    <s v="北京市"/>
    <x v="0"/>
    <d v="2019-06-19T10:04:48"/>
    <d v="2019-06-18T10:04:48"/>
    <n v="11"/>
    <n v="1227.1600000000001"/>
    <n v="33"/>
    <n v="1898.82"/>
    <n v="3125.98"/>
  </r>
  <r>
    <n v="10000222"/>
    <x v="16"/>
    <s v="女"/>
    <x v="25"/>
    <x v="5"/>
    <x v="0"/>
    <s v="北京市"/>
    <x v="3"/>
    <d v="2019-06-30T00:00:00"/>
    <d v="2019-06-30T00:00:00"/>
    <n v="11"/>
    <n v="1399.31"/>
    <n v="23"/>
    <n v="1339.52"/>
    <n v="2738.83"/>
  </r>
  <r>
    <n v="10000223"/>
    <x v="16"/>
    <s v="男"/>
    <x v="5"/>
    <x v="1"/>
    <x v="1"/>
    <s v="北京市"/>
    <x v="13"/>
    <d v="2019-04-11T15:36:00"/>
    <d v="2019-04-09T15:36:00"/>
    <n v="30"/>
    <n v="2389.1999999999998"/>
    <n v="0"/>
    <n v="0"/>
    <n v="2389.1999999999998"/>
  </r>
  <r>
    <n v="10000224"/>
    <x v="17"/>
    <s v="女"/>
    <x v="6"/>
    <x v="3"/>
    <x v="0"/>
    <s v="北京市"/>
    <x v="1"/>
    <d v="2019-06-14T03:50:24"/>
    <d v="2019-06-12T03:50:24"/>
    <n v="11"/>
    <n v="1361.36"/>
    <n v="28"/>
    <n v="2535.4"/>
    <n v="3896.76"/>
  </r>
  <r>
    <n v="10000225"/>
    <x v="17"/>
    <s v="女"/>
    <x v="28"/>
    <x v="5"/>
    <x v="0"/>
    <s v="北京市"/>
    <x v="0"/>
    <d v="2019-06-24T17:16:48"/>
    <d v="2019-06-22T17:16:48"/>
    <n v="11"/>
    <n v="1040.27"/>
    <n v="28"/>
    <n v="2720.48"/>
    <n v="3760.75"/>
  </r>
  <r>
    <n v="10000226"/>
    <x v="17"/>
    <s v="女"/>
    <x v="5"/>
    <x v="1"/>
    <x v="1"/>
    <s v="北京市"/>
    <x v="0"/>
    <d v="2018-10-09T00:00:00"/>
    <d v="2018-10-04T00:00:00"/>
    <n v="17"/>
    <n v="2059.89"/>
    <n v="0"/>
    <n v="0"/>
    <n v="2059.89"/>
  </r>
  <r>
    <n v="10000227"/>
    <x v="17"/>
    <s v="女"/>
    <x v="15"/>
    <x v="5"/>
    <x v="0"/>
    <s v="北京市"/>
    <x v="5"/>
    <d v="2019-05-24T00:57:36"/>
    <d v="2019-05-22T00:57:36"/>
    <n v="11"/>
    <n v="1333.86"/>
    <n v="28"/>
    <n v="1718.36"/>
    <n v="3052.22"/>
  </r>
  <r>
    <n v="10000228"/>
    <x v="17"/>
    <s v="男"/>
    <x v="8"/>
    <x v="2"/>
    <x v="0"/>
    <s v="北京市"/>
    <x v="0"/>
    <d v="2019-05-29T07:40:48"/>
    <d v="2019-05-26T07:40:48"/>
    <n v="11"/>
    <n v="1173.1500000000001"/>
    <n v="26"/>
    <n v="1738.62"/>
    <n v="2911.77"/>
  </r>
  <r>
    <n v="10000229"/>
    <x v="17"/>
    <s v="女"/>
    <x v="23"/>
    <x v="0"/>
    <x v="0"/>
    <s v="北京市"/>
    <x v="6"/>
    <d v="2019-06-30T00:00:00"/>
    <d v="2019-06-30T00:00:00"/>
    <n v="11"/>
    <n v="1556.72"/>
    <n v="30"/>
    <n v="2046.3"/>
    <n v="3603.02"/>
  </r>
  <r>
    <n v="10000230"/>
    <x v="17"/>
    <s v="女"/>
    <x v="10"/>
    <x v="6"/>
    <x v="0"/>
    <s v="北京市"/>
    <x v="7"/>
    <d v="2019-05-18T18:14:24"/>
    <d v="2019-05-17T18:14:24"/>
    <n v="11"/>
    <n v="1383.47"/>
    <n v="40"/>
    <n v="2356.4"/>
    <n v="3739.87"/>
  </r>
  <r>
    <n v="10000231"/>
    <x v="17"/>
    <s v="男"/>
    <x v="10"/>
    <x v="5"/>
    <x v="0"/>
    <s v="北京市"/>
    <x v="0"/>
    <d v="2019-06-14T03:50:24"/>
    <d v="2019-06-14T03:50:24"/>
    <n v="11"/>
    <n v="1506.56"/>
    <n v="26"/>
    <n v="2231.84"/>
    <n v="3738.4"/>
  </r>
  <r>
    <n v="10000232"/>
    <x v="17"/>
    <s v="女"/>
    <x v="33"/>
    <x v="3"/>
    <x v="0"/>
    <s v="北京市"/>
    <x v="0"/>
    <d v="2019-05-18T18:14:24"/>
    <d v="2019-05-14T18:14:24"/>
    <n v="11"/>
    <n v="1409.21"/>
    <n v="28"/>
    <n v="1691.48"/>
    <n v="3100.69"/>
  </r>
  <r>
    <n v="10000233"/>
    <x v="17"/>
    <s v="女"/>
    <x v="36"/>
    <x v="1"/>
    <x v="1"/>
    <s v="北京市"/>
    <x v="0"/>
    <d v="2018-10-03T17:16:48"/>
    <d v="2018-09-29T17:16:48"/>
    <n v="17"/>
    <n v="2017.22"/>
    <n v="0"/>
    <n v="0"/>
    <n v="2017.22"/>
  </r>
  <r>
    <n v="10000234"/>
    <x v="17"/>
    <s v="女"/>
    <x v="2"/>
    <x v="1"/>
    <x v="1"/>
    <s v="北京市"/>
    <x v="5"/>
    <d v="2018-09-17T21:07:12"/>
    <d v="2018-09-17T21:07:12"/>
    <n v="16"/>
    <n v="2040.96"/>
    <n v="0"/>
    <n v="0"/>
    <n v="2040.96"/>
  </r>
  <r>
    <n v="10000235"/>
    <x v="17"/>
    <s v="男"/>
    <x v="37"/>
    <x v="1"/>
    <x v="1"/>
    <s v="北京市"/>
    <x v="6"/>
    <d v="2019-06-03T14:24:00"/>
    <d v="2019-06-01T14:24:00"/>
    <n v="33"/>
    <n v="2548.59"/>
    <n v="0"/>
    <n v="0"/>
    <n v="2548.59"/>
  </r>
  <r>
    <n v="10000236"/>
    <x v="17"/>
    <s v="女"/>
    <x v="21"/>
    <x v="1"/>
    <x v="1"/>
    <s v="北京市"/>
    <x v="3"/>
    <d v="2019-06-19T10:33:36"/>
    <d v="2019-06-19T10:33:36"/>
    <n v="34"/>
    <n v="2104.2600000000002"/>
    <n v="0"/>
    <n v="0"/>
    <n v="2104.2600000000002"/>
  </r>
  <r>
    <n v="10000237"/>
    <x v="17"/>
    <s v="女"/>
    <x v="24"/>
    <x v="1"/>
    <x v="1"/>
    <s v="北京市"/>
    <x v="0"/>
    <d v="2018-09-28T10:33:36"/>
    <d v="2018-09-28T10:33:36"/>
    <n v="17"/>
    <n v="1670.25"/>
    <n v="0"/>
    <n v="0"/>
    <n v="1670.25"/>
  </r>
  <r>
    <n v="10000238"/>
    <x v="17"/>
    <s v="男"/>
    <x v="18"/>
    <x v="1"/>
    <x v="1"/>
    <s v="北京市"/>
    <x v="0"/>
    <d v="2019-02-18T00:00:00"/>
    <d v="2019-02-18T00:00:00"/>
    <n v="26"/>
    <n v="2146.04"/>
    <n v="0"/>
    <n v="0"/>
    <n v="2146.04"/>
  </r>
  <r>
    <n v="10000239"/>
    <x v="17"/>
    <s v="女"/>
    <x v="7"/>
    <x v="1"/>
    <x v="1"/>
    <s v="北京市"/>
    <x v="4"/>
    <d v="2019-06-08T21:07:12"/>
    <d v="2019-06-08T21:07:12"/>
    <n v="34"/>
    <n v="3326.22"/>
    <n v="0"/>
    <n v="0"/>
    <n v="3326.22"/>
  </r>
  <r>
    <n v="10000240"/>
    <x v="17"/>
    <s v="女"/>
    <x v="24"/>
    <x v="1"/>
    <x v="1"/>
    <s v="北京市"/>
    <x v="3"/>
    <d v="2019-06-14T03:50:24"/>
    <d v="2019-06-13T03:50:24"/>
    <n v="34"/>
    <n v="2431.6799999999998"/>
    <n v="0"/>
    <n v="0"/>
    <n v="2431.6799999999998"/>
  </r>
  <r>
    <n v="10000241"/>
    <x v="17"/>
    <s v="男"/>
    <x v="2"/>
    <x v="1"/>
    <x v="1"/>
    <s v="北京市"/>
    <x v="3"/>
    <d v="2019-05-08T04:48:00"/>
    <d v="2019-05-06T04:48:00"/>
    <n v="32"/>
    <n v="2348.8000000000002"/>
    <n v="0"/>
    <n v="0"/>
    <n v="2348.8000000000002"/>
  </r>
  <r>
    <n v="10000242"/>
    <x v="18"/>
    <s v="女"/>
    <x v="4"/>
    <x v="0"/>
    <x v="0"/>
    <s v="北京市"/>
    <x v="0"/>
    <d v="2019-05-24T02:38:24"/>
    <d v="2019-05-24T02:38:24"/>
    <n v="11"/>
    <n v="1238.5999999999999"/>
    <n v="24"/>
    <n v="1861.44"/>
    <n v="3100.04"/>
  </r>
  <r>
    <n v="10000243"/>
    <x v="18"/>
    <s v="女"/>
    <x v="15"/>
    <x v="1"/>
    <x v="1"/>
    <s v="北京市"/>
    <x v="3"/>
    <d v="2019-02-02T10:33:36"/>
    <d v="2019-01-31T10:33:36"/>
    <n v="25"/>
    <n v="1641"/>
    <n v="0"/>
    <n v="0"/>
    <n v="1641"/>
  </r>
  <r>
    <n v="10000244"/>
    <x v="18"/>
    <s v="女"/>
    <x v="0"/>
    <x v="1"/>
    <x v="1"/>
    <s v="北京市"/>
    <x v="0"/>
    <d v="2018-09-07T21:07:12"/>
    <d v="2018-09-04T21:07:12"/>
    <n v="15"/>
    <n v="1562.4"/>
    <n v="0"/>
    <n v="0"/>
    <n v="1562.4"/>
  </r>
  <r>
    <n v="10000245"/>
    <x v="18"/>
    <s v="女"/>
    <x v="19"/>
    <x v="0"/>
    <x v="0"/>
    <s v="北京市"/>
    <x v="0"/>
    <d v="2019-06-19T11:02:24"/>
    <d v="2019-06-19T11:02:24"/>
    <n v="11"/>
    <n v="1221.22"/>
    <n v="18"/>
    <n v="1325.52"/>
    <n v="2546.7399999999998"/>
  </r>
  <r>
    <n v="10000246"/>
    <x v="18"/>
    <s v="男"/>
    <x v="8"/>
    <x v="2"/>
    <x v="0"/>
    <s v="北京市"/>
    <x v="3"/>
    <d v="2019-06-30T00:00:00"/>
    <d v="2019-06-26T00:00:00"/>
    <n v="11"/>
    <n v="892.76"/>
    <n v="19"/>
    <n v="1038.3499999999999"/>
    <n v="1931.11"/>
  </r>
  <r>
    <n v="10000247"/>
    <x v="18"/>
    <s v="女"/>
    <x v="2"/>
    <x v="1"/>
    <x v="1"/>
    <s v="北京市"/>
    <x v="6"/>
    <d v="2019-02-07T17:02:24"/>
    <d v="2019-02-07T17:02:24"/>
    <n v="26"/>
    <n v="1932.06"/>
    <n v="0"/>
    <n v="0"/>
    <n v="1932.06"/>
  </r>
  <r>
    <n v="10000248"/>
    <x v="18"/>
    <s v="男"/>
    <x v="14"/>
    <x v="1"/>
    <x v="1"/>
    <s v="北京市"/>
    <x v="3"/>
    <d v="2018-12-17T00:14:24"/>
    <d v="2018-12-16T00:14:24"/>
    <n v="22"/>
    <n v="1842.06"/>
    <n v="0"/>
    <n v="0"/>
    <n v="1842.06"/>
  </r>
  <r>
    <n v="10000249"/>
    <x v="18"/>
    <s v="女"/>
    <x v="19"/>
    <x v="4"/>
    <x v="0"/>
    <s v="北京市"/>
    <x v="9"/>
    <d v="2019-06-30T00:00:00"/>
    <d v="2019-06-29T00:00:00"/>
    <n v="11"/>
    <n v="1491.6"/>
    <n v="20"/>
    <n v="1294.4000000000001"/>
    <n v="2786"/>
  </r>
  <r>
    <n v="10000250"/>
    <x v="18"/>
    <s v="男"/>
    <x v="12"/>
    <x v="1"/>
    <x v="1"/>
    <s v="北京市"/>
    <x v="0"/>
    <d v="2019-01-07T02:09:36"/>
    <d v="2019-01-04T02:09:36"/>
    <n v="23"/>
    <n v="1416.11"/>
    <n v="0"/>
    <n v="0"/>
    <n v="1416.11"/>
  </r>
  <r>
    <n v="10000251"/>
    <x v="18"/>
    <s v="女"/>
    <x v="26"/>
    <x v="1"/>
    <x v="1"/>
    <s v="北京市"/>
    <x v="0"/>
    <d v="2018-12-06T11:16:48"/>
    <d v="2018-12-04T11:16:48"/>
    <n v="21"/>
    <n v="1833.51"/>
    <n v="0"/>
    <n v="0"/>
    <n v="1833.51"/>
  </r>
  <r>
    <n v="10000252"/>
    <x v="18"/>
    <s v="女"/>
    <x v="22"/>
    <x v="1"/>
    <x v="1"/>
    <s v="北京市"/>
    <x v="0"/>
    <d v="2019-04-27T18:14:24"/>
    <d v="2019-04-24T18:14:24"/>
    <n v="31"/>
    <n v="2751.25"/>
    <n v="0"/>
    <n v="0"/>
    <n v="2751.25"/>
  </r>
  <r>
    <n v="10000253"/>
    <x v="19"/>
    <s v="男"/>
    <x v="12"/>
    <x v="1"/>
    <x v="1"/>
    <s v="北京市"/>
    <x v="6"/>
    <d v="2019-01-12T16:19:12"/>
    <d v="2019-01-10T16:19:12"/>
    <n v="24"/>
    <n v="1822.08"/>
    <n v="0"/>
    <n v="0"/>
    <n v="1822.08"/>
  </r>
  <r>
    <n v="10000254"/>
    <x v="19"/>
    <s v="女"/>
    <x v="25"/>
    <x v="4"/>
    <x v="0"/>
    <s v="北京市"/>
    <x v="5"/>
    <d v="2019-05-24T04:19:12"/>
    <d v="2019-05-24T04:19:12"/>
    <n v="11"/>
    <n v="940.39"/>
    <n v="20"/>
    <n v="1268.5999999999999"/>
    <n v="2208.9899999999998"/>
  </r>
  <r>
    <n v="10000255"/>
    <x v="19"/>
    <s v="男"/>
    <x v="31"/>
    <x v="1"/>
    <x v="1"/>
    <s v="北京市"/>
    <x v="6"/>
    <d v="2019-06-24T17:45:36"/>
    <d v="2019-06-19T17:45:36"/>
    <n v="34"/>
    <n v="2859.06"/>
    <n v="0"/>
    <n v="0"/>
    <n v="2859.06"/>
  </r>
  <r>
    <n v="10000256"/>
    <x v="19"/>
    <s v="女"/>
    <x v="3"/>
    <x v="1"/>
    <x v="1"/>
    <s v="北京市"/>
    <x v="0"/>
    <d v="2018-07-02T01:26:24"/>
    <d v="2018-06-30T01:26:24"/>
    <n v="11"/>
    <n v="1201.97"/>
    <n v="0"/>
    <n v="0"/>
    <n v="1201.97"/>
  </r>
  <r>
    <n v="10000257"/>
    <x v="19"/>
    <s v="男"/>
    <x v="21"/>
    <x v="1"/>
    <x v="1"/>
    <s v="北京市"/>
    <x v="3"/>
    <d v="2019-02-23T18:14:24"/>
    <d v="2019-02-21T18:14:24"/>
    <n v="27"/>
    <n v="1657.53"/>
    <n v="0"/>
    <n v="0"/>
    <n v="1657.53"/>
  </r>
  <r>
    <n v="10000258"/>
    <x v="19"/>
    <s v="女"/>
    <x v="25"/>
    <x v="1"/>
    <x v="1"/>
    <s v="北京市"/>
    <x v="0"/>
    <d v="2018-10-31T00:57:36"/>
    <d v="2018-10-30T00:57:36"/>
    <n v="19"/>
    <n v="1707.34"/>
    <n v="0"/>
    <n v="0"/>
    <n v="1707.34"/>
  </r>
  <r>
    <n v="10000259"/>
    <x v="19"/>
    <s v="女"/>
    <x v="4"/>
    <x v="0"/>
    <x v="0"/>
    <s v="北京市"/>
    <x v="0"/>
    <d v="2019-06-24T17:45:36"/>
    <d v="2019-06-21T17:45:36"/>
    <n v="11"/>
    <n v="1601.71"/>
    <n v="45"/>
    <n v="4088.25"/>
    <n v="5689.96"/>
  </r>
  <r>
    <n v="10000260"/>
    <x v="19"/>
    <s v="女"/>
    <x v="3"/>
    <x v="6"/>
    <x v="0"/>
    <s v="北京市"/>
    <x v="0"/>
    <d v="2019-06-08T23:02:24"/>
    <d v="2019-06-07T23:02:24"/>
    <n v="11"/>
    <n v="1450.13"/>
    <n v="45"/>
    <n v="2469.15"/>
    <n v="3919.28"/>
  </r>
  <r>
    <n v="10000261"/>
    <x v="19"/>
    <s v="男"/>
    <x v="7"/>
    <x v="0"/>
    <x v="0"/>
    <s v="北京市"/>
    <x v="0"/>
    <d v="2019-06-14T05:16:48"/>
    <d v="2019-06-10T05:16:48"/>
    <n v="11"/>
    <n v="1141.69"/>
    <n v="45"/>
    <n v="4303.8"/>
    <n v="5445.49"/>
  </r>
  <r>
    <n v="10000262"/>
    <x v="19"/>
    <s v="女"/>
    <x v="4"/>
    <x v="5"/>
    <x v="0"/>
    <s v="北京市"/>
    <x v="3"/>
    <d v="2019-06-14T05:16:48"/>
    <d v="2019-06-09T05:16:48"/>
    <n v="11"/>
    <n v="1085.3699999999999"/>
    <n v="26"/>
    <n v="2563.86"/>
    <n v="3649.23"/>
  </r>
  <r>
    <n v="10000263"/>
    <x v="19"/>
    <s v="女"/>
    <x v="15"/>
    <x v="6"/>
    <x v="0"/>
    <s v="北京市"/>
    <x v="0"/>
    <d v="2019-06-24T17:45:36"/>
    <d v="2019-06-21T17:45:36"/>
    <n v="11"/>
    <n v="1547.15"/>
    <n v="45"/>
    <n v="4083.75"/>
    <n v="5630.9"/>
  </r>
  <r>
    <n v="10000264"/>
    <x v="19"/>
    <s v="男"/>
    <x v="20"/>
    <x v="1"/>
    <x v="1"/>
    <s v="北京市"/>
    <x v="3"/>
    <d v="2018-12-17T09:07:12"/>
    <d v="2018-12-12T09:07:12"/>
    <n v="22"/>
    <n v="1552.98"/>
    <n v="0"/>
    <n v="0"/>
    <n v="1552.98"/>
  </r>
  <r>
    <n v="10000265"/>
    <x v="19"/>
    <s v="女"/>
    <x v="19"/>
    <x v="0"/>
    <x v="0"/>
    <s v="北京市"/>
    <x v="3"/>
    <d v="2019-06-03T16:48:00"/>
    <d v="2019-06-01T16:48:00"/>
    <n v="11"/>
    <n v="1283.7"/>
    <n v="26"/>
    <n v="2482.7399999999998"/>
    <n v="3766.4399999999996"/>
  </r>
  <r>
    <n v="10000266"/>
    <x v="19"/>
    <s v="女"/>
    <x v="8"/>
    <x v="0"/>
    <x v="0"/>
    <s v="北京市"/>
    <x v="0"/>
    <d v="2019-06-24T17:45:36"/>
    <d v="2019-06-23T17:45:36"/>
    <n v="11"/>
    <n v="1134.0999999999999"/>
    <n v="33"/>
    <n v="1921.26"/>
    <n v="3055.3599999999997"/>
  </r>
  <r>
    <n v="10000267"/>
    <x v="20"/>
    <s v="男"/>
    <x v="12"/>
    <x v="1"/>
    <x v="1"/>
    <s v="北京市"/>
    <x v="0"/>
    <d v="2018-12-12T12:00:00"/>
    <d v="2018-12-11T12:00:00"/>
    <n v="22"/>
    <n v="1646.7"/>
    <n v="0"/>
    <n v="0"/>
    <n v="1646.7"/>
  </r>
  <r>
    <n v="10000268"/>
    <x v="20"/>
    <s v="男"/>
    <x v="17"/>
    <x v="1"/>
    <x v="1"/>
    <s v="北京市"/>
    <x v="0"/>
    <d v="2018-12-07T06:00:00"/>
    <d v="2018-12-06T06:00:00"/>
    <n v="21"/>
    <n v="1321.11"/>
    <n v="0"/>
    <n v="0"/>
    <n v="1321.11"/>
  </r>
  <r>
    <n v="10000269"/>
    <x v="20"/>
    <s v="女"/>
    <x v="5"/>
    <x v="6"/>
    <x v="0"/>
    <s v="北京市"/>
    <x v="3"/>
    <d v="2019-05-08T12:00:00"/>
    <d v="2019-05-04T12:00:00"/>
    <n v="11"/>
    <n v="1520.31"/>
    <n v="20"/>
    <n v="1994"/>
    <n v="3514.31"/>
  </r>
  <r>
    <n v="10000270"/>
    <x v="20"/>
    <s v="女"/>
    <x v="5"/>
    <x v="1"/>
    <x v="1"/>
    <s v="北京市"/>
    <x v="3"/>
    <d v="2018-12-07T06:00:00"/>
    <d v="2018-12-04T06:00:00"/>
    <n v="21"/>
    <n v="1713.6"/>
    <n v="0"/>
    <n v="0"/>
    <n v="1713.6"/>
  </r>
  <r>
    <n v="10000271"/>
    <x v="20"/>
    <s v="男"/>
    <x v="2"/>
    <x v="1"/>
    <x v="1"/>
    <s v="北京市"/>
    <x v="3"/>
    <d v="2018-08-03T06:00:00"/>
    <d v="2018-08-03T06:00:00"/>
    <n v="13"/>
    <n v="1825.33"/>
    <n v="0"/>
    <n v="0"/>
    <n v="1825.33"/>
  </r>
  <r>
    <n v="10000272"/>
    <x v="20"/>
    <s v="女"/>
    <x v="4"/>
    <x v="3"/>
    <x v="0"/>
    <s v="北京市"/>
    <x v="3"/>
    <d v="2019-05-08T12:00:00"/>
    <d v="2019-05-04T12:00:00"/>
    <n v="11"/>
    <n v="1386"/>
    <n v="30"/>
    <n v="2780.1"/>
    <n v="4166.1000000000004"/>
  </r>
  <r>
    <n v="10000273"/>
    <x v="20"/>
    <s v="女"/>
    <x v="22"/>
    <x v="1"/>
    <x v="1"/>
    <s v="北京市"/>
    <x v="2"/>
    <d v="2019-06-14T06:00:00"/>
    <d v="2019-06-11T06:00:00"/>
    <n v="34"/>
    <n v="2242.64"/>
    <n v="0"/>
    <n v="0"/>
    <n v="2242.64"/>
  </r>
  <r>
    <n v="10000274"/>
    <x v="20"/>
    <s v="女"/>
    <x v="7"/>
    <x v="5"/>
    <x v="0"/>
    <s v="北京市"/>
    <x v="0"/>
    <d v="2019-05-24T06:00:00"/>
    <d v="2019-05-24T06:00:00"/>
    <n v="11"/>
    <n v="1510.41"/>
    <n v="45"/>
    <n v="3100.05"/>
    <n v="4610.46"/>
  </r>
  <r>
    <n v="10000275"/>
    <x v="20"/>
    <s v="女"/>
    <x v="25"/>
    <x v="6"/>
    <x v="0"/>
    <s v="北京市"/>
    <x v="6"/>
    <d v="2019-05-08T12:00:00"/>
    <d v="2019-05-03T12:00:00"/>
    <n v="11"/>
    <n v="1567.06"/>
    <n v="30"/>
    <n v="2927.7"/>
    <n v="4494.76"/>
  </r>
  <r>
    <n v="10000276"/>
    <x v="20"/>
    <s v="女"/>
    <x v="27"/>
    <x v="6"/>
    <x v="0"/>
    <s v="北京市"/>
    <x v="3"/>
    <d v="2019-05-29T12:00:00"/>
    <d v="2019-05-29T12:00:00"/>
    <n v="11"/>
    <n v="1010.13"/>
    <n v="18"/>
    <n v="948.6"/>
    <n v="1958.73"/>
  </r>
  <r>
    <n v="10000277"/>
    <x v="20"/>
    <s v="女"/>
    <x v="22"/>
    <x v="1"/>
    <x v="1"/>
    <s v="北京市"/>
    <x v="0"/>
    <d v="2019-06-14T06:00:00"/>
    <d v="2019-06-11T06:00:00"/>
    <n v="34"/>
    <n v="2527.56"/>
    <n v="0"/>
    <n v="0"/>
    <n v="2527.56"/>
  </r>
  <r>
    <n v="10000278"/>
    <x v="20"/>
    <s v="女"/>
    <x v="4"/>
    <x v="1"/>
    <x v="1"/>
    <s v="北京市"/>
    <x v="0"/>
    <d v="2019-05-24T06:00:00"/>
    <d v="2019-05-19T06:00:00"/>
    <n v="32"/>
    <n v="2259.84"/>
    <n v="0"/>
    <n v="0"/>
    <n v="2259.84"/>
  </r>
  <r>
    <n v="10000279"/>
    <x v="20"/>
    <s v="男"/>
    <x v="28"/>
    <x v="0"/>
    <x v="0"/>
    <s v="北京市"/>
    <x v="2"/>
    <d v="2019-06-24T18:00:00"/>
    <d v="2019-06-19T18:00:00"/>
    <n v="11"/>
    <n v="1643.84"/>
    <n v="23"/>
    <n v="1272.3599999999999"/>
    <n v="2916.2"/>
  </r>
  <r>
    <n v="10000280"/>
    <x v="20"/>
    <s v="女"/>
    <x v="19"/>
    <x v="4"/>
    <x v="0"/>
    <s v="北京市"/>
    <x v="0"/>
    <d v="2019-05-29T12:00:00"/>
    <d v="2019-05-29T12:00:00"/>
    <n v="11"/>
    <n v="1454.09"/>
    <n v="26"/>
    <n v="1651"/>
    <n v="3105.09"/>
  </r>
  <r>
    <n v="10000281"/>
    <x v="20"/>
    <s v="女"/>
    <x v="7"/>
    <x v="1"/>
    <x v="1"/>
    <s v="北京市"/>
    <x v="5"/>
    <d v="2018-07-23T18:00:00"/>
    <d v="2018-07-19T18:00:00"/>
    <n v="12"/>
    <n v="1767.72"/>
    <n v="0"/>
    <n v="0"/>
    <n v="1767.72"/>
  </r>
  <r>
    <n v="10000282"/>
    <x v="20"/>
    <s v="女"/>
    <x v="8"/>
    <x v="3"/>
    <x v="0"/>
    <s v="北京市"/>
    <x v="12"/>
    <d v="2019-06-19T12:00:00"/>
    <d v="2019-06-15T12:00:00"/>
    <n v="11"/>
    <n v="1178.54"/>
    <n v="46"/>
    <n v="4381.5"/>
    <n v="5560.04"/>
  </r>
  <r>
    <n v="10000283"/>
    <x v="21"/>
    <s v="女"/>
    <x v="13"/>
    <x v="4"/>
    <x v="0"/>
    <s v="北京市"/>
    <x v="0"/>
    <d v="2019-06-14T06:43:12"/>
    <d v="2019-06-12T06:43:12"/>
    <n v="11"/>
    <n v="1283.1500000000001"/>
    <n v="26"/>
    <n v="1747.72"/>
    <n v="3030.87"/>
  </r>
  <r>
    <n v="10000284"/>
    <x v="21"/>
    <s v="女"/>
    <x v="25"/>
    <x v="1"/>
    <x v="1"/>
    <s v="北京市"/>
    <x v="3"/>
    <d v="2019-01-02T20:09:36"/>
    <d v="2018-12-30T20:09:36"/>
    <n v="23"/>
    <n v="1532.95"/>
    <n v="0"/>
    <n v="0"/>
    <n v="1532.95"/>
  </r>
  <r>
    <n v="10000285"/>
    <x v="21"/>
    <s v="男"/>
    <x v="10"/>
    <x v="4"/>
    <x v="0"/>
    <s v="北京市"/>
    <x v="0"/>
    <d v="2019-06-30T00:00:00"/>
    <d v="2019-06-27T00:00:00"/>
    <n v="11"/>
    <n v="1290.3"/>
    <n v="40"/>
    <n v="3809.2"/>
    <n v="5099.5"/>
  </r>
  <r>
    <n v="10000286"/>
    <x v="21"/>
    <s v="女"/>
    <x v="25"/>
    <x v="1"/>
    <x v="1"/>
    <s v="北京市"/>
    <x v="0"/>
    <d v="2018-08-24T20:09:36"/>
    <d v="2018-08-22T20:09:36"/>
    <n v="14"/>
    <n v="1153.46"/>
    <n v="0"/>
    <n v="0"/>
    <n v="1153.46"/>
  </r>
  <r>
    <n v="10000287"/>
    <x v="21"/>
    <s v="女"/>
    <x v="20"/>
    <x v="1"/>
    <x v="1"/>
    <s v="北京市"/>
    <x v="0"/>
    <d v="2019-04-12T09:36:00"/>
    <d v="2019-04-11T09:36:00"/>
    <n v="30"/>
    <n v="1963.5"/>
    <n v="0"/>
    <n v="0"/>
    <n v="1963.5"/>
  </r>
  <r>
    <n v="10000288"/>
    <x v="21"/>
    <s v="女"/>
    <x v="14"/>
    <x v="1"/>
    <x v="1"/>
    <s v="北京市"/>
    <x v="3"/>
    <d v="2019-03-27T16:19:12"/>
    <d v="2019-03-22T16:19:12"/>
    <n v="28"/>
    <n v="1759.8"/>
    <n v="0"/>
    <n v="0"/>
    <n v="1759.8"/>
  </r>
  <r>
    <n v="10000289"/>
    <x v="21"/>
    <s v="女"/>
    <x v="19"/>
    <x v="5"/>
    <x v="0"/>
    <s v="北京市"/>
    <x v="3"/>
    <d v="2019-06-03T19:12:00"/>
    <d v="2019-05-30T19:12:00"/>
    <n v="11"/>
    <n v="1494.46"/>
    <n v="52"/>
    <n v="2896.4"/>
    <n v="4390.8600000000006"/>
  </r>
  <r>
    <n v="10000290"/>
    <x v="21"/>
    <s v="女"/>
    <x v="30"/>
    <x v="3"/>
    <x v="0"/>
    <s v="北京市"/>
    <x v="5"/>
    <d v="2019-05-29T13:26:24"/>
    <d v="2019-05-25T13:26:24"/>
    <n v="11"/>
    <n v="1296.68"/>
    <n v="21"/>
    <n v="1411.83"/>
    <n v="2708.51"/>
  </r>
  <r>
    <n v="10000291"/>
    <x v="21"/>
    <s v="女"/>
    <x v="33"/>
    <x v="4"/>
    <x v="0"/>
    <s v="北京市"/>
    <x v="3"/>
    <d v="2019-06-30T00:00:00"/>
    <d v="2019-06-30T00:00:00"/>
    <n v="11"/>
    <n v="1027.95"/>
    <n v="18"/>
    <n v="1421.82"/>
    <n v="2449.77"/>
  </r>
  <r>
    <n v="10000292"/>
    <x v="21"/>
    <s v="男"/>
    <x v="19"/>
    <x v="5"/>
    <x v="0"/>
    <s v="北京市"/>
    <x v="3"/>
    <d v="2019-06-30T00:00:00"/>
    <d v="2019-06-28T00:00:00"/>
    <n v="11"/>
    <n v="1499.19"/>
    <n v="18"/>
    <n v="1168.74"/>
    <n v="2667.9300000000003"/>
  </r>
  <r>
    <n v="10000293"/>
    <x v="21"/>
    <s v="女"/>
    <x v="19"/>
    <x v="3"/>
    <x v="0"/>
    <s v="北京市"/>
    <x v="3"/>
    <d v="2019-06-14T06:43:12"/>
    <d v="2019-06-09T06:43:12"/>
    <n v="11"/>
    <n v="1120.79"/>
    <n v="40"/>
    <n v="2644"/>
    <n v="3764.79"/>
  </r>
  <r>
    <n v="10000294"/>
    <x v="21"/>
    <s v="女"/>
    <x v="32"/>
    <x v="1"/>
    <x v="1"/>
    <s v="北京市"/>
    <x v="4"/>
    <d v="2018-07-19T03:50:24"/>
    <d v="2018-07-19T03:50:24"/>
    <n v="12"/>
    <n v="1576.8"/>
    <n v="0"/>
    <n v="0"/>
    <n v="1576.8"/>
  </r>
  <r>
    <n v="10000295"/>
    <x v="21"/>
    <s v="女"/>
    <x v="19"/>
    <x v="2"/>
    <x v="0"/>
    <s v="北京市"/>
    <x v="3"/>
    <d v="2019-06-14T06:43:12"/>
    <d v="2019-06-13T06:43:12"/>
    <n v="11"/>
    <n v="1104.18"/>
    <n v="30"/>
    <n v="2931.6"/>
    <n v="4035.7799999999997"/>
  </r>
  <r>
    <n v="10000296"/>
    <x v="21"/>
    <s v="女"/>
    <x v="16"/>
    <x v="2"/>
    <x v="0"/>
    <s v="北京市"/>
    <x v="0"/>
    <d v="2019-05-24T07:40:48"/>
    <d v="2019-05-20T07:40:48"/>
    <n v="11"/>
    <n v="1252.1300000000001"/>
    <n v="36"/>
    <n v="3421.8"/>
    <n v="4673.93"/>
  </r>
  <r>
    <n v="10000297"/>
    <x v="21"/>
    <s v="男"/>
    <x v="15"/>
    <x v="1"/>
    <x v="1"/>
    <s v="北京市"/>
    <x v="5"/>
    <d v="2019-02-24T05:45:36"/>
    <d v="2019-02-24T05:45:36"/>
    <n v="27"/>
    <n v="2171.61"/>
    <n v="0"/>
    <n v="0"/>
    <n v="2171.61"/>
  </r>
  <r>
    <n v="10000298"/>
    <x v="22"/>
    <s v="女"/>
    <x v="29"/>
    <x v="1"/>
    <x v="1"/>
    <s v="北京市"/>
    <x v="5"/>
    <d v="2018-07-19T19:40:48"/>
    <d v="2018-07-16T19:40:48"/>
    <n v="12"/>
    <n v="1622.52"/>
    <n v="0"/>
    <n v="0"/>
    <n v="1622.52"/>
  </r>
  <r>
    <n v="10000299"/>
    <x v="22"/>
    <s v="女"/>
    <x v="28"/>
    <x v="0"/>
    <x v="0"/>
    <s v="北京市"/>
    <x v="0"/>
    <d v="2019-05-29T14:52:48"/>
    <d v="2019-05-28T14:52:48"/>
    <n v="11"/>
    <n v="1341.78"/>
    <n v="45"/>
    <n v="3065.85"/>
    <n v="4407.63"/>
  </r>
  <r>
    <n v="10000300"/>
    <x v="22"/>
    <s v="女"/>
    <x v="13"/>
    <x v="1"/>
    <x v="1"/>
    <s v="北京市"/>
    <x v="0"/>
    <d v="2018-07-14T14:09:36"/>
    <d v="2018-07-10T14:09:36"/>
    <n v="11"/>
    <n v="1435.5"/>
    <n v="0"/>
    <n v="0"/>
    <n v="1435.5"/>
  </r>
  <r>
    <n v="10000301"/>
    <x v="22"/>
    <s v="男"/>
    <x v="33"/>
    <x v="2"/>
    <x v="0"/>
    <s v="北京市"/>
    <x v="0"/>
    <d v="2019-05-24T09:21:36"/>
    <d v="2019-05-21T09:21:36"/>
    <n v="11"/>
    <n v="1356.41"/>
    <n v="33"/>
    <n v="1978.35"/>
    <n v="3334.76"/>
  </r>
  <r>
    <n v="10000302"/>
    <x v="22"/>
    <s v="女"/>
    <x v="21"/>
    <x v="1"/>
    <x v="1"/>
    <s v="北京市"/>
    <x v="0"/>
    <d v="2018-09-04T21:21:36"/>
    <d v="2018-09-01T21:21:36"/>
    <n v="15"/>
    <n v="1620.15"/>
    <n v="0"/>
    <n v="0"/>
    <n v="1620.15"/>
  </r>
  <r>
    <n v="10000303"/>
    <x v="22"/>
    <s v="男"/>
    <x v="19"/>
    <x v="1"/>
    <x v="1"/>
    <s v="北京市"/>
    <x v="3"/>
    <d v="2019-02-08T18:57:36"/>
    <d v="2019-02-07T18:57:36"/>
    <n v="25"/>
    <n v="1814"/>
    <n v="0"/>
    <n v="0"/>
    <n v="1814"/>
  </r>
  <r>
    <n v="10000304"/>
    <x v="22"/>
    <s v="男"/>
    <x v="3"/>
    <x v="2"/>
    <x v="0"/>
    <s v="北京市"/>
    <x v="3"/>
    <d v="2019-05-24T09:21:36"/>
    <d v="2019-05-21T09:21:36"/>
    <n v="11"/>
    <n v="1589.94"/>
    <n v="40"/>
    <n v="2087.1999999999998"/>
    <n v="3677.14"/>
  </r>
  <r>
    <n v="10000305"/>
    <x v="22"/>
    <s v="女"/>
    <x v="14"/>
    <x v="1"/>
    <x v="1"/>
    <s v="北京市"/>
    <x v="3"/>
    <d v="2018-12-02T19:12:00"/>
    <d v="2018-11-28T19:12:00"/>
    <n v="21"/>
    <n v="1773.45"/>
    <n v="0"/>
    <n v="0"/>
    <n v="1773.45"/>
  </r>
  <r>
    <n v="10000306"/>
    <x v="22"/>
    <s v="男"/>
    <x v="22"/>
    <x v="4"/>
    <x v="0"/>
    <s v="北京市"/>
    <x v="0"/>
    <d v="2019-05-13T22:19:12"/>
    <d v="2019-05-08T22:19:12"/>
    <n v="11"/>
    <n v="1408.33"/>
    <n v="40"/>
    <n v="3869.6"/>
    <n v="5277.93"/>
  </r>
  <r>
    <n v="10000307"/>
    <x v="22"/>
    <s v="女"/>
    <x v="19"/>
    <x v="4"/>
    <x v="0"/>
    <s v="北京市"/>
    <x v="0"/>
    <d v="2019-05-29T14:52:48"/>
    <d v="2019-05-25T14:52:48"/>
    <n v="11"/>
    <n v="1154.8900000000001"/>
    <n v="52"/>
    <n v="3448.64"/>
    <n v="4603.53"/>
  </r>
  <r>
    <n v="10000308"/>
    <x v="22"/>
    <s v="女"/>
    <x v="12"/>
    <x v="1"/>
    <x v="1"/>
    <s v="北京市"/>
    <x v="0"/>
    <d v="2019-01-24T02:24:00"/>
    <d v="2019-01-22T02:24:00"/>
    <n v="24"/>
    <n v="1923.84"/>
    <n v="0"/>
    <n v="0"/>
    <n v="1923.84"/>
  </r>
  <r>
    <n v="10000309"/>
    <x v="22"/>
    <s v="男"/>
    <x v="7"/>
    <x v="2"/>
    <x v="0"/>
    <s v="北京市"/>
    <x v="1"/>
    <d v="2019-06-03T20:24:00"/>
    <d v="2019-05-31T20:24:00"/>
    <n v="11"/>
    <n v="1392.82"/>
    <n v="19"/>
    <n v="1791.32"/>
    <n v="3184.14"/>
  </r>
  <r>
    <n v="10000310"/>
    <x v="22"/>
    <s v="男"/>
    <x v="21"/>
    <x v="1"/>
    <x v="1"/>
    <s v="北京市"/>
    <x v="12"/>
    <d v="2018-12-18T11:45:36"/>
    <d v="2018-12-18T11:45:36"/>
    <n v="22"/>
    <n v="1868.46"/>
    <n v="0"/>
    <n v="0"/>
    <n v="1868.46"/>
  </r>
  <r>
    <n v="10000311"/>
    <x v="22"/>
    <s v="男"/>
    <x v="5"/>
    <x v="1"/>
    <x v="1"/>
    <s v="北京市"/>
    <x v="0"/>
    <d v="2019-02-14T00:28:48"/>
    <d v="2019-02-12T00:28:48"/>
    <n v="26"/>
    <n v="2198.56"/>
    <n v="0"/>
    <n v="0"/>
    <n v="2198.56"/>
  </r>
  <r>
    <n v="10000312"/>
    <x v="23"/>
    <s v="女"/>
    <x v="22"/>
    <x v="6"/>
    <x v="0"/>
    <s v="北京市"/>
    <x v="0"/>
    <d v="2019-05-19T05:45:36"/>
    <d v="2019-05-18T05:45:36"/>
    <n v="11"/>
    <n v="1101.6500000000001"/>
    <n v="28"/>
    <n v="2424.2399999999998"/>
    <n v="3525.89"/>
  </r>
  <r>
    <n v="10000313"/>
    <x v="23"/>
    <s v="女"/>
    <x v="7"/>
    <x v="1"/>
    <x v="1"/>
    <s v="北京市"/>
    <x v="12"/>
    <d v="2019-06-24T18:43:12"/>
    <d v="2019-06-19T18:43:12"/>
    <n v="34"/>
    <n v="2252.5"/>
    <n v="0"/>
    <n v="0"/>
    <n v="2252.5"/>
  </r>
  <r>
    <n v="10000314"/>
    <x v="23"/>
    <s v="男"/>
    <x v="19"/>
    <x v="3"/>
    <x v="0"/>
    <s v="北京市"/>
    <x v="0"/>
    <d v="2019-05-24T11:02:24"/>
    <d v="2019-05-21T11:02:24"/>
    <n v="11"/>
    <n v="1525.7"/>
    <n v="24"/>
    <n v="1663.92"/>
    <n v="3189.62"/>
  </r>
  <r>
    <n v="10000315"/>
    <x v="23"/>
    <s v="男"/>
    <x v="22"/>
    <x v="1"/>
    <x v="1"/>
    <s v="北京市"/>
    <x v="0"/>
    <d v="2018-09-26T08:09:36"/>
    <d v="2018-09-21T08:09:36"/>
    <n v="16"/>
    <n v="1505.76"/>
    <n v="0"/>
    <n v="0"/>
    <n v="1505.76"/>
  </r>
  <r>
    <n v="10000316"/>
    <x v="23"/>
    <s v="女"/>
    <x v="12"/>
    <x v="2"/>
    <x v="0"/>
    <s v="北京市"/>
    <x v="0"/>
    <d v="2019-06-30T00:00:00"/>
    <d v="2019-06-25T00:00:00"/>
    <n v="11"/>
    <n v="1489.73"/>
    <n v="24"/>
    <n v="2160.2399999999998"/>
    <n v="3649.97"/>
  </r>
  <r>
    <n v="10000317"/>
    <x v="23"/>
    <s v="男"/>
    <x v="18"/>
    <x v="1"/>
    <x v="1"/>
    <s v="北京市"/>
    <x v="0"/>
    <d v="2019-03-12T09:07:12"/>
    <d v="2019-03-08T09:07:12"/>
    <n v="27"/>
    <n v="2146.23"/>
    <n v="0"/>
    <n v="0"/>
    <n v="2146.23"/>
  </r>
  <r>
    <n v="10000318"/>
    <x v="23"/>
    <s v="女"/>
    <x v="31"/>
    <x v="5"/>
    <x v="0"/>
    <s v="北京市"/>
    <x v="5"/>
    <d v="2019-06-14T08:09:36"/>
    <d v="2019-06-10T08:09:36"/>
    <n v="11"/>
    <n v="990.55"/>
    <n v="30"/>
    <n v="2808"/>
    <n v="3798.55"/>
  </r>
  <r>
    <n v="10000319"/>
    <x v="23"/>
    <s v="女"/>
    <x v="6"/>
    <x v="1"/>
    <x v="1"/>
    <s v="北京市"/>
    <x v="0"/>
    <d v="2019-05-03T13:55:12"/>
    <d v="2019-05-02T13:55:12"/>
    <n v="31"/>
    <n v="1943.08"/>
    <n v="0"/>
    <n v="0"/>
    <n v="1943.08"/>
  </r>
  <r>
    <n v="10000320"/>
    <x v="23"/>
    <s v="女"/>
    <x v="0"/>
    <x v="1"/>
    <x v="1"/>
    <s v="北京市"/>
    <x v="0"/>
    <d v="2018-11-27T23:31:12"/>
    <d v="2018-11-24T23:31:12"/>
    <n v="20"/>
    <n v="2717"/>
    <n v="0"/>
    <n v="0"/>
    <n v="2717"/>
  </r>
  <r>
    <n v="10000321"/>
    <x v="23"/>
    <s v="女"/>
    <x v="12"/>
    <x v="4"/>
    <x v="0"/>
    <s v="北京市"/>
    <x v="3"/>
    <d v="2019-06-14T08:09:36"/>
    <d v="2019-06-13T08:09:36"/>
    <n v="11"/>
    <n v="960.85"/>
    <n v="30"/>
    <n v="1564.5"/>
    <n v="2525.35"/>
  </r>
  <r>
    <n v="10000322"/>
    <x v="23"/>
    <s v="男"/>
    <x v="22"/>
    <x v="0"/>
    <x v="0"/>
    <s v="北京市"/>
    <x v="0"/>
    <d v="2019-06-19T13:26:24"/>
    <d v="2019-06-16T13:26:24"/>
    <n v="11"/>
    <n v="1135.31"/>
    <n v="24"/>
    <n v="1475.52"/>
    <n v="2610.83"/>
  </r>
  <r>
    <n v="10000323"/>
    <x v="23"/>
    <s v="女"/>
    <x v="27"/>
    <x v="4"/>
    <x v="0"/>
    <s v="北京市"/>
    <x v="0"/>
    <d v="2019-06-03T21:36:00"/>
    <d v="2019-06-01T21:36:00"/>
    <n v="11"/>
    <n v="1187.23"/>
    <n v="33"/>
    <n v="1758.9"/>
    <n v="2946.13"/>
  </r>
  <r>
    <n v="10000324"/>
    <x v="23"/>
    <s v="女"/>
    <x v="16"/>
    <x v="1"/>
    <x v="1"/>
    <s v="北京市"/>
    <x v="3"/>
    <d v="2018-08-20T19:12:00"/>
    <d v="2018-08-18T19:12:00"/>
    <n v="14"/>
    <n v="1392.86"/>
    <n v="0"/>
    <n v="0"/>
    <n v="1392.86"/>
  </r>
  <r>
    <n v="10000325"/>
    <x v="23"/>
    <s v="男"/>
    <x v="22"/>
    <x v="0"/>
    <x v="0"/>
    <s v="北京市"/>
    <x v="3"/>
    <d v="2019-05-29T16:19:12"/>
    <d v="2019-05-24T16:19:12"/>
    <n v="11"/>
    <n v="1558.15"/>
    <n v="21"/>
    <n v="1179.78"/>
    <n v="2737.9300000000003"/>
  </r>
  <r>
    <n v="10000326"/>
    <x v="23"/>
    <s v="男"/>
    <x v="5"/>
    <x v="1"/>
    <x v="1"/>
    <s v="北京市"/>
    <x v="0"/>
    <d v="2018-09-21T02:52:48"/>
    <d v="2018-09-16T02:52:48"/>
    <n v="16"/>
    <n v="1552.16"/>
    <n v="0"/>
    <n v="0"/>
    <n v="1552.16"/>
  </r>
  <r>
    <n v="10000327"/>
    <x v="23"/>
    <s v="女"/>
    <x v="5"/>
    <x v="6"/>
    <x v="0"/>
    <s v="北京市"/>
    <x v="0"/>
    <d v="2019-05-24T11:02:24"/>
    <d v="2019-05-19T11:02:24"/>
    <n v="11"/>
    <n v="1454.86"/>
    <n v="26"/>
    <n v="2226.38"/>
    <n v="3681.24"/>
  </r>
  <r>
    <n v="10000328"/>
    <x v="24"/>
    <s v="女"/>
    <x v="8"/>
    <x v="3"/>
    <x v="0"/>
    <s v="北京市"/>
    <x v="3"/>
    <d v="2019-05-29T17:45:36"/>
    <d v="2019-05-26T17:45:36"/>
    <n v="10"/>
    <n v="1317.4"/>
    <n v="24"/>
    <n v="1623.12"/>
    <n v="2940.52"/>
  </r>
  <r>
    <n v="10000329"/>
    <x v="24"/>
    <s v="女"/>
    <x v="25"/>
    <x v="5"/>
    <x v="0"/>
    <s v="北京市"/>
    <x v="0"/>
    <d v="2019-05-24T12:43:12"/>
    <d v="2019-05-24T12:43:12"/>
    <n v="11"/>
    <n v="1162.81"/>
    <n v="21"/>
    <n v="1677.27"/>
    <n v="2840.08"/>
  </r>
  <r>
    <n v="10000330"/>
    <x v="24"/>
    <s v="女"/>
    <x v="30"/>
    <x v="3"/>
    <x v="0"/>
    <s v="北京市"/>
    <x v="2"/>
    <d v="2019-05-19T07:40:48"/>
    <d v="2019-05-14T07:40:48"/>
    <n v="10"/>
    <n v="875.9"/>
    <n v="30"/>
    <n v="2056.5"/>
    <n v="2932.4"/>
  </r>
  <r>
    <n v="10000331"/>
    <x v="24"/>
    <s v="女"/>
    <x v="25"/>
    <x v="3"/>
    <x v="0"/>
    <s v="北京市"/>
    <x v="0"/>
    <d v="2019-05-19T07:40:48"/>
    <d v="2019-05-15T07:40:48"/>
    <n v="10"/>
    <n v="1363.4"/>
    <n v="26"/>
    <n v="1991.6"/>
    <n v="3355"/>
  </r>
  <r>
    <n v="10000332"/>
    <x v="24"/>
    <s v="女"/>
    <x v="8"/>
    <x v="4"/>
    <x v="0"/>
    <s v="北京市"/>
    <x v="12"/>
    <d v="2019-05-19T07:40:48"/>
    <d v="2019-05-16T07:40:48"/>
    <n v="11"/>
    <n v="927.74"/>
    <n v="30"/>
    <n v="2951.1"/>
    <n v="3878.84"/>
  </r>
  <r>
    <n v="10000333"/>
    <x v="24"/>
    <s v="女"/>
    <x v="2"/>
    <x v="3"/>
    <x v="0"/>
    <s v="北京市"/>
    <x v="3"/>
    <d v="2019-06-30T00:00:00"/>
    <d v="2019-06-25T00:00:00"/>
    <n v="10"/>
    <n v="1427"/>
    <n v="52"/>
    <n v="4227.08"/>
    <n v="5654.08"/>
  </r>
  <r>
    <n v="10000334"/>
    <x v="24"/>
    <s v="男"/>
    <x v="25"/>
    <x v="6"/>
    <x v="0"/>
    <s v="北京市"/>
    <x v="6"/>
    <d v="2019-05-14T02:38:24"/>
    <d v="2019-05-11T02:38:24"/>
    <n v="11"/>
    <n v="1212.42"/>
    <n v="17"/>
    <n v="865.98"/>
    <n v="2078.4"/>
  </r>
  <r>
    <n v="10000335"/>
    <x v="24"/>
    <s v="女"/>
    <x v="33"/>
    <x v="3"/>
    <x v="0"/>
    <s v="北京市"/>
    <x v="0"/>
    <d v="2019-05-19T07:40:48"/>
    <d v="2019-05-19T07:40:48"/>
    <n v="10"/>
    <n v="1241.8"/>
    <n v="40"/>
    <n v="3021.2"/>
    <n v="4263"/>
  </r>
  <r>
    <n v="10000336"/>
    <x v="24"/>
    <s v="女"/>
    <x v="23"/>
    <x v="1"/>
    <x v="1"/>
    <s v="北京市"/>
    <x v="0"/>
    <d v="2019-01-29T21:50:24"/>
    <d v="2019-01-25T21:50:24"/>
    <n v="24"/>
    <n v="1962"/>
    <n v="0"/>
    <n v="0"/>
    <n v="1962"/>
  </r>
  <r>
    <n v="10000337"/>
    <x v="24"/>
    <s v="女"/>
    <x v="9"/>
    <x v="2"/>
    <x v="0"/>
    <s v="北京市"/>
    <x v="0"/>
    <d v="2019-06-14T08:52:48"/>
    <d v="2019-06-14T08:52:48"/>
    <n v="11"/>
    <n v="1333.97"/>
    <n v="30"/>
    <n v="2679.6"/>
    <n v="4013.5699999999997"/>
  </r>
  <r>
    <n v="10000338"/>
    <x v="24"/>
    <s v="女"/>
    <x v="36"/>
    <x v="0"/>
    <x v="0"/>
    <s v="北京市"/>
    <x v="6"/>
    <d v="2019-05-29T17:45:36"/>
    <d v="2019-05-25T17:45:36"/>
    <n v="11"/>
    <n v="1409.65"/>
    <n v="33"/>
    <n v="3196.38"/>
    <n v="4606.0300000000007"/>
  </r>
  <r>
    <n v="10000339"/>
    <x v="25"/>
    <s v="男"/>
    <x v="12"/>
    <x v="2"/>
    <x v="0"/>
    <s v="北京市"/>
    <x v="3"/>
    <d v="2019-05-24T14:24:00"/>
    <d v="2019-05-21T14:24:00"/>
    <n v="11"/>
    <n v="1160.72"/>
    <n v="18"/>
    <n v="1073.1600000000001"/>
    <n v="2233.88"/>
  </r>
  <r>
    <n v="10000340"/>
    <x v="25"/>
    <s v="女"/>
    <x v="29"/>
    <x v="5"/>
    <x v="0"/>
    <s v="北京市"/>
    <x v="5"/>
    <d v="2019-05-14T04:48:00"/>
    <d v="2019-05-13T04:48:00"/>
    <n v="11"/>
    <n v="935.55"/>
    <n v="52"/>
    <n v="4578.6000000000004"/>
    <n v="5514.1500000000005"/>
  </r>
  <r>
    <n v="10000341"/>
    <x v="25"/>
    <s v="女"/>
    <x v="0"/>
    <x v="2"/>
    <x v="0"/>
    <s v="北京市"/>
    <x v="0"/>
    <d v="2019-06-09T04:48:00"/>
    <d v="2019-06-08T04:48:00"/>
    <n v="11"/>
    <n v="1474.88"/>
    <n v="19"/>
    <n v="1257.42"/>
    <n v="2732.3"/>
  </r>
  <r>
    <n v="10000342"/>
    <x v="25"/>
    <s v="女"/>
    <x v="8"/>
    <x v="2"/>
    <x v="0"/>
    <s v="北京市"/>
    <x v="6"/>
    <d v="2019-06-24T19:12:00"/>
    <d v="2019-06-23T19:12:00"/>
    <n v="11"/>
    <n v="1313.95"/>
    <n v="24"/>
    <n v="2329.44"/>
    <n v="3643.3900000000003"/>
  </r>
  <r>
    <n v="10000343"/>
    <x v="25"/>
    <s v="男"/>
    <x v="33"/>
    <x v="1"/>
    <x v="1"/>
    <s v="北京市"/>
    <x v="0"/>
    <d v="2019-06-14T09:36:00"/>
    <d v="2019-06-14T09:36:00"/>
    <n v="34"/>
    <n v="3040.28"/>
    <n v="0"/>
    <n v="0"/>
    <n v="3040.28"/>
  </r>
  <r>
    <n v="10000344"/>
    <x v="25"/>
    <s v="男"/>
    <x v="19"/>
    <x v="0"/>
    <x v="0"/>
    <s v="北京市"/>
    <x v="0"/>
    <d v="2019-06-14T09:36:00"/>
    <d v="2019-06-12T09:36:00"/>
    <n v="11"/>
    <n v="988.13"/>
    <n v="19"/>
    <n v="1169.83"/>
    <n v="2157.96"/>
  </r>
  <r>
    <n v="10000345"/>
    <x v="25"/>
    <s v="男"/>
    <x v="29"/>
    <x v="4"/>
    <x v="0"/>
    <s v="北京市"/>
    <x v="0"/>
    <d v="2019-05-09T00:00:00"/>
    <d v="2019-05-06T00:00:00"/>
    <n v="11"/>
    <n v="1168.97"/>
    <n v="17"/>
    <n v="976.82"/>
    <n v="2145.79"/>
  </r>
  <r>
    <n v="10000346"/>
    <x v="25"/>
    <s v="女"/>
    <x v="36"/>
    <x v="1"/>
    <x v="1"/>
    <s v="北京市"/>
    <x v="5"/>
    <d v="2018-09-06T14:24:00"/>
    <d v="2018-09-05T14:24:00"/>
    <n v="15"/>
    <n v="2037.9"/>
    <n v="0"/>
    <n v="0"/>
    <n v="2037.9"/>
  </r>
  <r>
    <n v="10000347"/>
    <x v="25"/>
    <s v="女"/>
    <x v="4"/>
    <x v="5"/>
    <x v="0"/>
    <s v="北京市"/>
    <x v="0"/>
    <d v="2019-05-29T19:12:00"/>
    <d v="2019-05-24T19:12:00"/>
    <n v="11"/>
    <n v="953.37"/>
    <n v="26"/>
    <n v="1866.02"/>
    <n v="2819.39"/>
  </r>
  <r>
    <n v="10000348"/>
    <x v="25"/>
    <s v="女"/>
    <x v="5"/>
    <x v="0"/>
    <x v="0"/>
    <s v="北京市"/>
    <x v="0"/>
    <d v="2019-05-29T19:12:00"/>
    <d v="2019-05-25T19:12:00"/>
    <n v="11"/>
    <n v="1264.3399999999999"/>
    <n v="21"/>
    <n v="1540.35"/>
    <n v="2804.6899999999996"/>
  </r>
  <r>
    <n v="10000349"/>
    <x v="25"/>
    <s v="女"/>
    <x v="0"/>
    <x v="1"/>
    <x v="1"/>
    <s v="北京市"/>
    <x v="0"/>
    <d v="2018-09-27T09:36:00"/>
    <d v="2018-09-25T09:36:00"/>
    <n v="16"/>
    <n v="1315.52"/>
    <n v="0"/>
    <n v="0"/>
    <n v="1315.52"/>
  </r>
  <r>
    <n v="10000350"/>
    <x v="26"/>
    <s v="女"/>
    <x v="22"/>
    <x v="3"/>
    <x v="0"/>
    <s v="北京市"/>
    <x v="5"/>
    <d v="2019-06-14T10:19:12"/>
    <d v="2019-06-14T10:19:12"/>
    <n v="10"/>
    <n v="992.6"/>
    <n v="24"/>
    <n v="1663.2"/>
    <n v="2655.8"/>
  </r>
  <r>
    <n v="10000351"/>
    <x v="26"/>
    <s v="女"/>
    <x v="6"/>
    <x v="6"/>
    <x v="0"/>
    <s v="北京市"/>
    <x v="3"/>
    <d v="2019-05-14T06:57:36"/>
    <d v="2019-05-09T06:57:36"/>
    <n v="10"/>
    <n v="901.9"/>
    <n v="40"/>
    <n v="3796.8"/>
    <n v="4698.7"/>
  </r>
  <r>
    <n v="10000352"/>
    <x v="26"/>
    <s v="男"/>
    <x v="13"/>
    <x v="1"/>
    <x v="1"/>
    <s v="北京市"/>
    <x v="0"/>
    <d v="2019-01-14T22:04:48"/>
    <d v="2019-01-11T22:04:48"/>
    <n v="23"/>
    <n v="2058.04"/>
    <n v="0"/>
    <n v="0"/>
    <n v="2058.04"/>
  </r>
  <r>
    <n v="10000353"/>
    <x v="26"/>
    <s v="男"/>
    <x v="27"/>
    <x v="6"/>
    <x v="0"/>
    <s v="北京市"/>
    <x v="1"/>
    <d v="2019-05-14T06:57:36"/>
    <d v="2019-05-14T06:57:36"/>
    <n v="10"/>
    <n v="1034.5"/>
    <n v="33"/>
    <n v="2102.1"/>
    <n v="3136.6"/>
  </r>
  <r>
    <n v="10000354"/>
    <x v="26"/>
    <s v="女"/>
    <x v="12"/>
    <x v="1"/>
    <x v="1"/>
    <s v="北京市"/>
    <x v="0"/>
    <d v="2019-02-15T01:26:24"/>
    <d v="2019-02-12T01:26:24"/>
    <n v="25"/>
    <n v="2108.5"/>
    <n v="0"/>
    <n v="0"/>
    <n v="2108.5"/>
  </r>
  <r>
    <n v="10000355"/>
    <x v="26"/>
    <s v="女"/>
    <x v="7"/>
    <x v="5"/>
    <x v="0"/>
    <s v="北京市"/>
    <x v="2"/>
    <d v="2019-05-14T06:57:36"/>
    <d v="2019-05-13T06:57:36"/>
    <n v="11"/>
    <n v="947.98"/>
    <n v="21"/>
    <n v="1452.78"/>
    <n v="2400.7600000000002"/>
  </r>
  <r>
    <n v="10000356"/>
    <x v="26"/>
    <s v="女"/>
    <x v="32"/>
    <x v="1"/>
    <x v="1"/>
    <s v="北京市"/>
    <x v="2"/>
    <d v="2018-12-30T08:24:00"/>
    <d v="2018-12-25T08:24:00"/>
    <n v="22"/>
    <n v="1568.6"/>
    <n v="0"/>
    <n v="0"/>
    <n v="1568.6"/>
  </r>
  <r>
    <n v="10000357"/>
    <x v="26"/>
    <s v="女"/>
    <x v="29"/>
    <x v="4"/>
    <x v="0"/>
    <s v="北京市"/>
    <x v="0"/>
    <d v="2019-05-29T20:38:24"/>
    <d v="2019-05-28T20:38:24"/>
    <n v="10"/>
    <n v="1155.9000000000001"/>
    <n v="20"/>
    <n v="1024"/>
    <n v="2179.9"/>
  </r>
  <r>
    <n v="10000358"/>
    <x v="26"/>
    <s v="女"/>
    <x v="21"/>
    <x v="1"/>
    <x v="1"/>
    <s v="北京市"/>
    <x v="0"/>
    <d v="2018-10-03T02:52:48"/>
    <d v="2018-09-29T02:52:48"/>
    <n v="16"/>
    <n v="1378.4"/>
    <n v="0"/>
    <n v="0"/>
    <n v="1378.4"/>
  </r>
  <r>
    <n v="10000359"/>
    <x v="26"/>
    <s v="女"/>
    <x v="38"/>
    <x v="1"/>
    <x v="1"/>
    <s v="北京市"/>
    <x v="3"/>
    <d v="2019-05-09T02:24:00"/>
    <d v="2019-05-04T02:24:00"/>
    <n v="31"/>
    <n v="2241.92"/>
    <n v="0"/>
    <n v="0"/>
    <n v="2241.92"/>
  </r>
  <r>
    <n v="10000360"/>
    <x v="26"/>
    <s v="男"/>
    <x v="18"/>
    <x v="1"/>
    <x v="1"/>
    <s v="北京市"/>
    <x v="0"/>
    <d v="2018-12-04T09:36:00"/>
    <d v="2018-12-02T09:36:00"/>
    <n v="21"/>
    <n v="1721.58"/>
    <n v="0"/>
    <n v="0"/>
    <n v="1721.58"/>
  </r>
  <r>
    <n v="10000361"/>
    <x v="26"/>
    <s v="女"/>
    <x v="8"/>
    <x v="6"/>
    <x v="0"/>
    <s v="北京市"/>
    <x v="6"/>
    <d v="2019-06-04T01:12:00"/>
    <d v="2019-06-02T01:12:00"/>
    <n v="10"/>
    <n v="974.9"/>
    <n v="17"/>
    <n v="983.96"/>
    <n v="1958.8600000000001"/>
  </r>
  <r>
    <n v="10000362"/>
    <x v="26"/>
    <s v="女"/>
    <x v="1"/>
    <x v="1"/>
    <x v="1"/>
    <s v="北京市"/>
    <x v="6"/>
    <d v="2019-02-20T06:00:00"/>
    <d v="2019-02-19T06:00:00"/>
    <n v="26"/>
    <n v="2346.7600000000002"/>
    <n v="0"/>
    <n v="0"/>
    <n v="2346.7600000000002"/>
  </r>
  <r>
    <n v="10000363"/>
    <x v="27"/>
    <s v="女"/>
    <x v="25"/>
    <x v="4"/>
    <x v="0"/>
    <s v="北京市"/>
    <x v="0"/>
    <d v="2019-05-24T17:45:36"/>
    <d v="2019-05-21T17:45:36"/>
    <n v="10"/>
    <n v="1186.7"/>
    <n v="17"/>
    <n v="1035.98"/>
    <n v="2222.6800000000003"/>
  </r>
  <r>
    <n v="10000364"/>
    <x v="27"/>
    <s v="男"/>
    <x v="30"/>
    <x v="1"/>
    <x v="1"/>
    <s v="北京市"/>
    <x v="6"/>
    <d v="2018-09-18T02:24:00"/>
    <d v="2018-09-18T02:24:00"/>
    <n v="16"/>
    <n v="1551.2"/>
    <n v="0"/>
    <n v="0"/>
    <n v="1551.2"/>
  </r>
  <r>
    <n v="10000365"/>
    <x v="27"/>
    <s v="女"/>
    <x v="28"/>
    <x v="1"/>
    <x v="1"/>
    <s v="北京市"/>
    <x v="0"/>
    <d v="2019-06-30T00:00:00"/>
    <d v="2019-06-26T00:00:00"/>
    <n v="34"/>
    <n v="2625.14"/>
    <n v="0"/>
    <n v="0"/>
    <n v="2625.14"/>
  </r>
  <r>
    <n v="10000366"/>
    <x v="27"/>
    <s v="女"/>
    <x v="10"/>
    <x v="1"/>
    <x v="1"/>
    <s v="北京市"/>
    <x v="0"/>
    <d v="2018-10-08T19:40:48"/>
    <d v="2018-10-03T19:40:48"/>
    <n v="17"/>
    <n v="2381.6999999999998"/>
    <n v="0"/>
    <n v="0"/>
    <n v="2381.6999999999998"/>
  </r>
  <r>
    <n v="10000367"/>
    <x v="27"/>
    <s v="女"/>
    <x v="28"/>
    <x v="3"/>
    <x v="0"/>
    <s v="北京市"/>
    <x v="0"/>
    <d v="2019-05-29T22:04:48"/>
    <d v="2019-05-27T22:04:48"/>
    <n v="10"/>
    <n v="1420.2"/>
    <n v="36"/>
    <n v="1875.96"/>
    <n v="3296.16"/>
  </r>
  <r>
    <n v="10000368"/>
    <x v="27"/>
    <s v="女"/>
    <x v="22"/>
    <x v="5"/>
    <x v="0"/>
    <s v="北京市"/>
    <x v="5"/>
    <d v="2019-06-19T15:21:36"/>
    <d v="2019-06-16T15:21:36"/>
    <n v="10"/>
    <n v="1108.2"/>
    <n v="33"/>
    <n v="1690.59"/>
    <n v="2798.79"/>
  </r>
  <r>
    <n v="10000369"/>
    <x v="27"/>
    <s v="女"/>
    <x v="17"/>
    <x v="1"/>
    <x v="1"/>
    <s v="北京市"/>
    <x v="3"/>
    <d v="2018-08-23T04:48:00"/>
    <d v="2018-08-23T04:48:00"/>
    <n v="14"/>
    <n v="1225.7"/>
    <n v="0"/>
    <n v="0"/>
    <n v="1225.7"/>
  </r>
  <r>
    <n v="10000370"/>
    <x v="27"/>
    <s v="男"/>
    <x v="25"/>
    <x v="5"/>
    <x v="0"/>
    <s v="北京市"/>
    <x v="5"/>
    <d v="2019-05-29T22:04:48"/>
    <d v="2019-05-24T22:04:48"/>
    <n v="10"/>
    <n v="887.7"/>
    <n v="17"/>
    <n v="912.56"/>
    <n v="1800.26"/>
  </r>
  <r>
    <n v="10000371"/>
    <x v="27"/>
    <s v="男"/>
    <x v="2"/>
    <x v="1"/>
    <x v="1"/>
    <s v="北京市"/>
    <x v="0"/>
    <d v="2018-09-28T11:02:24"/>
    <d v="2018-09-25T11:02:24"/>
    <n v="16"/>
    <n v="1305.92"/>
    <n v="0"/>
    <n v="0"/>
    <n v="1305.92"/>
  </r>
  <r>
    <n v="10000372"/>
    <x v="27"/>
    <s v="男"/>
    <x v="18"/>
    <x v="1"/>
    <x v="1"/>
    <s v="北京市"/>
    <x v="3"/>
    <d v="2018-12-09T23:31:12"/>
    <d v="2018-12-08T23:31:12"/>
    <n v="21"/>
    <n v="1365.21"/>
    <n v="0"/>
    <n v="0"/>
    <n v="1365.21"/>
  </r>
  <r>
    <n v="10000373"/>
    <x v="27"/>
    <s v="男"/>
    <x v="0"/>
    <x v="1"/>
    <x v="1"/>
    <s v="北京市"/>
    <x v="3"/>
    <d v="2018-08-12T20:09:36"/>
    <d v="2018-08-12T20:09:36"/>
    <n v="13"/>
    <n v="1672.84"/>
    <n v="0"/>
    <n v="0"/>
    <n v="1672.84"/>
  </r>
  <r>
    <n v="10000374"/>
    <x v="28"/>
    <s v="女"/>
    <x v="12"/>
    <x v="0"/>
    <x v="0"/>
    <s v="北京市"/>
    <x v="0"/>
    <d v="2019-06-19T15:50:24"/>
    <d v="2019-06-16T15:50:24"/>
    <n v="10"/>
    <n v="1198.4000000000001"/>
    <n v="45"/>
    <n v="2373.3000000000002"/>
    <n v="3571.7000000000003"/>
  </r>
  <r>
    <n v="10000375"/>
    <x v="28"/>
    <s v="男"/>
    <x v="21"/>
    <x v="1"/>
    <x v="1"/>
    <s v="北京市"/>
    <x v="0"/>
    <d v="2018-07-18T14:38:24"/>
    <d v="2018-07-16T14:38:24"/>
    <n v="11"/>
    <n v="1484.56"/>
    <n v="0"/>
    <n v="0"/>
    <n v="1484.56"/>
  </r>
  <r>
    <n v="10000376"/>
    <x v="28"/>
    <s v="男"/>
    <x v="31"/>
    <x v="4"/>
    <x v="0"/>
    <s v="北京市"/>
    <x v="13"/>
    <d v="2019-06-09T07:40:48"/>
    <d v="2019-06-07T07:40:48"/>
    <n v="10"/>
    <n v="949.9"/>
    <n v="26"/>
    <n v="2210.2600000000002"/>
    <n v="3160.1600000000003"/>
  </r>
  <r>
    <n v="10000377"/>
    <x v="28"/>
    <s v="男"/>
    <x v="31"/>
    <x v="1"/>
    <x v="1"/>
    <s v="北京市"/>
    <x v="0"/>
    <d v="2019-03-18T14:24:00"/>
    <d v="2019-03-18T14:24:00"/>
    <n v="28"/>
    <n v="2204.16"/>
    <n v="0"/>
    <n v="0"/>
    <n v="2204.16"/>
  </r>
  <r>
    <n v="10000378"/>
    <x v="28"/>
    <s v="女"/>
    <x v="12"/>
    <x v="5"/>
    <x v="0"/>
    <s v="北京市"/>
    <x v="5"/>
    <d v="2019-06-09T07:40:48"/>
    <d v="2019-06-08T07:40:48"/>
    <n v="10"/>
    <n v="1378.2"/>
    <n v="18"/>
    <n v="1583.28"/>
    <n v="2961.48"/>
  </r>
  <r>
    <n v="10000379"/>
    <x v="28"/>
    <s v="女"/>
    <x v="6"/>
    <x v="2"/>
    <x v="0"/>
    <s v="北京市"/>
    <x v="0"/>
    <d v="2019-06-30T00:00:00"/>
    <d v="2019-06-28T00:00:00"/>
    <n v="11"/>
    <n v="894.52"/>
    <n v="18"/>
    <n v="1475.1"/>
    <n v="2369.62"/>
  </r>
  <r>
    <n v="10000380"/>
    <x v="28"/>
    <s v="男"/>
    <x v="18"/>
    <x v="1"/>
    <x v="1"/>
    <s v="北京市"/>
    <x v="0"/>
    <d v="2019-01-31T01:40:48"/>
    <d v="2019-01-26T01:40:48"/>
    <n v="24"/>
    <n v="1954.8"/>
    <n v="0"/>
    <n v="0"/>
    <n v="1954.8"/>
  </r>
  <r>
    <n v="10000381"/>
    <x v="28"/>
    <s v="男"/>
    <x v="12"/>
    <x v="1"/>
    <x v="1"/>
    <s v="北京市"/>
    <x v="0"/>
    <d v="2018-10-30T00:14:24"/>
    <d v="2018-10-27T00:14:24"/>
    <n v="18"/>
    <n v="1739.88"/>
    <n v="0"/>
    <n v="0"/>
    <n v="1739.88"/>
  </r>
  <r>
    <n v="10000382"/>
    <x v="28"/>
    <s v="女"/>
    <x v="9"/>
    <x v="6"/>
    <x v="0"/>
    <s v="北京市"/>
    <x v="3"/>
    <d v="2019-05-09T07:12:00"/>
    <d v="2019-05-07T07:12:00"/>
    <n v="10"/>
    <n v="1469.1"/>
    <n v="17"/>
    <n v="1396.04"/>
    <n v="2865.14"/>
  </r>
  <r>
    <n v="10000383"/>
    <x v="28"/>
    <s v="男"/>
    <x v="4"/>
    <x v="6"/>
    <x v="0"/>
    <s v="北京市"/>
    <x v="3"/>
    <d v="2019-05-14T11:16:48"/>
    <d v="2019-05-12T11:16:48"/>
    <n v="10"/>
    <n v="939.9"/>
    <n v="20"/>
    <n v="1156.2"/>
    <n v="2096.1"/>
  </r>
  <r>
    <n v="10000384"/>
    <x v="28"/>
    <s v="男"/>
    <x v="32"/>
    <x v="1"/>
    <x v="1"/>
    <s v="北京市"/>
    <x v="0"/>
    <d v="2018-12-15T12:57:36"/>
    <d v="2018-12-15T12:57:36"/>
    <n v="21"/>
    <n v="1981.35"/>
    <n v="0"/>
    <n v="0"/>
    <n v="1981.35"/>
  </r>
  <r>
    <n v="10000385"/>
    <x v="28"/>
    <s v="女"/>
    <x v="10"/>
    <x v="1"/>
    <x v="1"/>
    <s v="北京市"/>
    <x v="0"/>
    <d v="2019-06-30T00:00:00"/>
    <d v="2019-06-29T00:00:00"/>
    <n v="34"/>
    <n v="2498.3200000000002"/>
    <n v="0"/>
    <n v="0"/>
    <n v="2498.3200000000002"/>
  </r>
  <r>
    <n v="10000386"/>
    <x v="28"/>
    <s v="女"/>
    <x v="2"/>
    <x v="1"/>
    <x v="1"/>
    <s v="北京市"/>
    <x v="3"/>
    <d v="2019-04-18T14:52:48"/>
    <d v="2019-04-17T14:52:48"/>
    <n v="30"/>
    <n v="1820.4"/>
    <n v="0"/>
    <n v="0"/>
    <n v="1820.4"/>
  </r>
  <r>
    <n v="10000387"/>
    <x v="29"/>
    <s v="男"/>
    <x v="29"/>
    <x v="1"/>
    <x v="1"/>
    <s v="北京市"/>
    <x v="6"/>
    <d v="2019-01-05T13:26:24"/>
    <d v="2019-01-05T13:26:24"/>
    <n v="23"/>
    <n v="2225.71"/>
    <n v="0"/>
    <n v="0"/>
    <n v="2225.71"/>
  </r>
  <r>
    <n v="10000388"/>
    <x v="29"/>
    <s v="女"/>
    <x v="17"/>
    <x v="4"/>
    <x v="0"/>
    <s v="北京市"/>
    <x v="6"/>
    <d v="2019-06-24T20:09:36"/>
    <d v="2019-06-22T20:09:36"/>
    <n v="10"/>
    <n v="1323.2"/>
    <n v="17"/>
    <n v="1420.86"/>
    <n v="2744.06"/>
  </r>
  <r>
    <n v="10000389"/>
    <x v="29"/>
    <s v="男"/>
    <x v="5"/>
    <x v="0"/>
    <x v="0"/>
    <s v="北京市"/>
    <x v="3"/>
    <d v="2019-05-14T13:26:24"/>
    <d v="2019-05-10T13:26:24"/>
    <n v="10"/>
    <n v="1217.5999999999999"/>
    <n v="23"/>
    <n v="1165.6400000000001"/>
    <n v="2383.2399999999998"/>
  </r>
  <r>
    <n v="10000390"/>
    <x v="29"/>
    <s v="女"/>
    <x v="23"/>
    <x v="4"/>
    <x v="0"/>
    <s v="北京市"/>
    <x v="0"/>
    <d v="2019-06-30T00:00:00"/>
    <d v="2019-06-28T00:00:00"/>
    <n v="10"/>
    <n v="1253.9000000000001"/>
    <n v="23"/>
    <n v="1522.37"/>
    <n v="2776.27"/>
  </r>
  <r>
    <n v="10000391"/>
    <x v="29"/>
    <s v="男"/>
    <x v="14"/>
    <x v="1"/>
    <x v="1"/>
    <s v="北京市"/>
    <x v="14"/>
    <d v="2018-07-24T10:33:36"/>
    <d v="2018-07-19T10:33:36"/>
    <n v="11"/>
    <n v="1241.1300000000001"/>
    <n v="0"/>
    <n v="0"/>
    <n v="1241.1300000000001"/>
  </r>
  <r>
    <n v="10000392"/>
    <x v="29"/>
    <s v="男"/>
    <x v="12"/>
    <x v="2"/>
    <x v="0"/>
    <s v="北京市"/>
    <x v="0"/>
    <d v="2019-06-04T04:48:00"/>
    <d v="2019-05-31T04:48:00"/>
    <n v="10"/>
    <n v="991.1"/>
    <n v="40"/>
    <n v="2665.2"/>
    <n v="3656.2999999999997"/>
  </r>
  <r>
    <n v="10000393"/>
    <x v="29"/>
    <s v="女"/>
    <x v="25"/>
    <x v="3"/>
    <x v="0"/>
    <s v="北京市"/>
    <x v="0"/>
    <d v="2019-06-19T16:19:12"/>
    <d v="2019-06-16T16:19:12"/>
    <n v="10"/>
    <n v="821.7"/>
    <n v="40"/>
    <n v="2503.6"/>
    <n v="3325.3"/>
  </r>
  <r>
    <n v="10000394"/>
    <x v="29"/>
    <s v="女"/>
    <x v="24"/>
    <x v="4"/>
    <x v="0"/>
    <s v="北京市"/>
    <x v="15"/>
    <d v="2019-06-09T08:38:24"/>
    <d v="2019-06-05T08:38:24"/>
    <n v="10"/>
    <n v="1276.7"/>
    <n v="23"/>
    <n v="1486.26"/>
    <n v="2762.96"/>
  </r>
  <r>
    <n v="10000395"/>
    <x v="29"/>
    <s v="男"/>
    <x v="7"/>
    <x v="1"/>
    <x v="1"/>
    <s v="北京市"/>
    <x v="9"/>
    <d v="2018-07-03T19:12:00"/>
    <d v="2018-06-28T19:12:00"/>
    <n v="10"/>
    <n v="1333.4"/>
    <n v="0"/>
    <n v="0"/>
    <n v="1333.4"/>
  </r>
  <r>
    <n v="10000396"/>
    <x v="29"/>
    <s v="女"/>
    <x v="8"/>
    <x v="5"/>
    <x v="0"/>
    <s v="北京市"/>
    <x v="2"/>
    <d v="2019-05-09T09:36:00"/>
    <d v="2019-05-07T09:36:00"/>
    <n v="10"/>
    <n v="1173.5"/>
    <n v="30"/>
    <n v="2966.7"/>
    <n v="4140.2"/>
  </r>
  <r>
    <n v="10000397"/>
    <x v="29"/>
    <s v="男"/>
    <x v="27"/>
    <x v="5"/>
    <x v="0"/>
    <s v="北京市"/>
    <x v="0"/>
    <d v="2019-05-24T21:07:12"/>
    <d v="2019-05-20T21:07:12"/>
    <n v="10"/>
    <n v="944.6"/>
    <n v="19"/>
    <n v="1453.12"/>
    <n v="2397.7199999999998"/>
  </r>
  <r>
    <n v="10000398"/>
    <x v="29"/>
    <s v="女"/>
    <x v="25"/>
    <x v="1"/>
    <x v="1"/>
    <s v="北京市"/>
    <x v="9"/>
    <d v="2018-12-10T18:14:24"/>
    <d v="2018-12-10T18:14:24"/>
    <n v="21"/>
    <n v="1362.48"/>
    <n v="0"/>
    <n v="0"/>
    <n v="1362.48"/>
  </r>
  <r>
    <n v="10000399"/>
    <x v="29"/>
    <s v="女"/>
    <x v="33"/>
    <x v="6"/>
    <x v="0"/>
    <s v="北京市"/>
    <x v="3"/>
    <d v="2019-05-30T00:57:36"/>
    <d v="2019-05-26T00:57:36"/>
    <n v="10"/>
    <n v="1085.8"/>
    <n v="36"/>
    <n v="3179.16"/>
    <n v="4264.96"/>
  </r>
  <r>
    <n v="10000400"/>
    <x v="29"/>
    <s v="女"/>
    <x v="2"/>
    <x v="1"/>
    <x v="1"/>
    <s v="北京市"/>
    <x v="14"/>
    <d v="2018-09-14T00:57:36"/>
    <d v="2018-09-11T00:57:36"/>
    <n v="15"/>
    <n v="1399.35"/>
    <n v="0"/>
    <n v="0"/>
    <n v="1399.35"/>
  </r>
  <r>
    <n v="10000401"/>
    <x v="29"/>
    <s v="女"/>
    <x v="33"/>
    <x v="3"/>
    <x v="0"/>
    <s v="北京市"/>
    <x v="10"/>
    <d v="2019-06-30T00:00:00"/>
    <d v="2019-06-27T00:00:00"/>
    <n v="10"/>
    <n v="1034.2"/>
    <n v="30"/>
    <n v="1514.1"/>
    <n v="2548.3000000000002"/>
  </r>
  <r>
    <n v="10000402"/>
    <x v="29"/>
    <s v="女"/>
    <x v="30"/>
    <x v="0"/>
    <x v="0"/>
    <s v="北京市"/>
    <x v="5"/>
    <d v="2019-05-19T17:16:48"/>
    <d v="2019-05-17T17:16:48"/>
    <n v="10"/>
    <n v="1153.3"/>
    <n v="21"/>
    <n v="1280.3699999999999"/>
    <n v="2433.67"/>
  </r>
  <r>
    <n v="10000403"/>
    <x v="29"/>
    <s v="女"/>
    <x v="3"/>
    <x v="1"/>
    <x v="1"/>
    <s v="北京市"/>
    <x v="0"/>
    <d v="2019-03-23T23:02:24"/>
    <d v="2019-03-18T23:02:24"/>
    <n v="28"/>
    <n v="1864.52"/>
    <n v="0"/>
    <n v="0"/>
    <n v="1864.52"/>
  </r>
  <r>
    <n v="10000404"/>
    <x v="29"/>
    <s v="女"/>
    <x v="14"/>
    <x v="0"/>
    <x v="0"/>
    <s v="北京市"/>
    <x v="9"/>
    <d v="2019-05-19T17:16:48"/>
    <d v="2019-05-14T17:16:48"/>
    <n v="10"/>
    <n v="989.8"/>
    <n v="30"/>
    <n v="2201.1"/>
    <n v="3190.8999999999996"/>
  </r>
  <r>
    <n v="10000405"/>
    <x v="30"/>
    <s v="女"/>
    <x v="28"/>
    <x v="2"/>
    <x v="0"/>
    <s v="北京市"/>
    <x v="9"/>
    <d v="2019-06-04T06:00:00"/>
    <d v="2019-06-04T06:00:00"/>
    <n v="10"/>
    <n v="1163.2"/>
    <n v="21"/>
    <n v="1540.14"/>
    <n v="2703.34"/>
  </r>
  <r>
    <n v="10000406"/>
    <x v="30"/>
    <s v="男"/>
    <x v="18"/>
    <x v="1"/>
    <x v="1"/>
    <s v="北京市"/>
    <x v="0"/>
    <d v="2018-11-05T02:24:00"/>
    <d v="2018-10-31T02:24:00"/>
    <n v="18"/>
    <n v="1456.38"/>
    <n v="0"/>
    <n v="0"/>
    <n v="1456.38"/>
  </r>
  <r>
    <n v="10000407"/>
    <x v="30"/>
    <s v="女"/>
    <x v="16"/>
    <x v="1"/>
    <x v="1"/>
    <s v="北京市"/>
    <x v="0"/>
    <d v="2018-11-05T02:24:00"/>
    <d v="2018-11-03T02:24:00"/>
    <n v="18"/>
    <n v="1907.46"/>
    <n v="0"/>
    <n v="0"/>
    <n v="1907.46"/>
  </r>
  <r>
    <n v="10000408"/>
    <x v="30"/>
    <s v="女"/>
    <x v="12"/>
    <x v="0"/>
    <x v="0"/>
    <s v="北京市"/>
    <x v="3"/>
    <d v="2019-06-09T09:36:00"/>
    <d v="2019-06-09T09:36:00"/>
    <n v="10"/>
    <n v="926.5"/>
    <n v="20"/>
    <n v="1278.2"/>
    <n v="2204.6999999999998"/>
  </r>
  <r>
    <n v="10000409"/>
    <x v="30"/>
    <s v="女"/>
    <x v="25"/>
    <x v="1"/>
    <x v="1"/>
    <s v="北京市"/>
    <x v="0"/>
    <d v="2018-07-30T06:00:00"/>
    <d v="2018-07-29T06:00:00"/>
    <n v="12"/>
    <n v="1210.56"/>
    <n v="0"/>
    <n v="0"/>
    <n v="1210.56"/>
  </r>
  <r>
    <n v="10000410"/>
    <x v="30"/>
    <s v="男"/>
    <x v="9"/>
    <x v="0"/>
    <x v="0"/>
    <s v="北京市"/>
    <x v="1"/>
    <d v="2019-05-09T12:00:00"/>
    <d v="2019-05-06T12:00:00"/>
    <n v="10"/>
    <n v="935.5"/>
    <n v="18"/>
    <n v="1416.96"/>
    <n v="2352.46"/>
  </r>
  <r>
    <n v="10000411"/>
    <x v="30"/>
    <s v="女"/>
    <x v="16"/>
    <x v="1"/>
    <x v="1"/>
    <s v="北京市"/>
    <x v="0"/>
    <d v="2018-11-30T20:24:00"/>
    <d v="2018-11-29T20:24:00"/>
    <n v="20"/>
    <n v="2671.4"/>
    <n v="0"/>
    <n v="0"/>
    <n v="2671.4"/>
  </r>
  <r>
    <n v="10000412"/>
    <x v="30"/>
    <s v="女"/>
    <x v="6"/>
    <x v="5"/>
    <x v="0"/>
    <s v="北京市"/>
    <x v="14"/>
    <d v="2019-05-30T02:24:00"/>
    <d v="2019-05-28T02:24:00"/>
    <n v="10"/>
    <n v="1109.3"/>
    <n v="18"/>
    <n v="991.44"/>
    <n v="2100.7399999999998"/>
  </r>
  <r>
    <n v="10000413"/>
    <x v="30"/>
    <s v="女"/>
    <x v="12"/>
    <x v="5"/>
    <x v="0"/>
    <s v="北京市"/>
    <x v="3"/>
    <d v="2019-05-14T15:36:00"/>
    <d v="2019-05-14T15:36:00"/>
    <n v="10"/>
    <n v="1464.2"/>
    <n v="18"/>
    <n v="1418.58"/>
    <n v="2882.7799999999997"/>
  </r>
  <r>
    <n v="10000414"/>
    <x v="30"/>
    <s v="女"/>
    <x v="33"/>
    <x v="2"/>
    <x v="0"/>
    <s v="北京市"/>
    <x v="0"/>
    <d v="2019-06-24T20:24:00"/>
    <d v="2019-06-23T20:24:00"/>
    <n v="10"/>
    <n v="858.4"/>
    <n v="22"/>
    <n v="1308.56"/>
    <n v="2166.96"/>
  </r>
  <r>
    <n v="10000415"/>
    <x v="30"/>
    <s v="女"/>
    <x v="31"/>
    <x v="1"/>
    <x v="1"/>
    <s v="北京市"/>
    <x v="3"/>
    <d v="2018-11-25T16:48:00"/>
    <d v="2018-11-23T16:48:00"/>
    <n v="20"/>
    <n v="2223.4"/>
    <n v="0"/>
    <n v="0"/>
    <n v="2223.4"/>
  </r>
  <r>
    <n v="10000416"/>
    <x v="30"/>
    <s v="女"/>
    <x v="25"/>
    <x v="1"/>
    <x v="1"/>
    <s v="北京市"/>
    <x v="0"/>
    <d v="2018-11-20T13:12:00"/>
    <d v="2018-11-17T13:12:00"/>
    <n v="19"/>
    <n v="2259.1"/>
    <n v="0"/>
    <n v="0"/>
    <n v="2259.1"/>
  </r>
  <r>
    <n v="10000417"/>
    <x v="30"/>
    <s v="女"/>
    <x v="20"/>
    <x v="1"/>
    <x v="1"/>
    <s v="北京市"/>
    <x v="6"/>
    <d v="2018-10-30T22:48:00"/>
    <d v="2018-10-27T22:48:00"/>
    <n v="18"/>
    <n v="2697.66"/>
    <n v="0"/>
    <n v="0"/>
    <n v="2697.66"/>
  </r>
  <r>
    <n v="10000418"/>
    <x v="30"/>
    <s v="男"/>
    <x v="21"/>
    <x v="1"/>
    <x v="1"/>
    <s v="北京市"/>
    <x v="0"/>
    <d v="2019-05-04T08:24:00"/>
    <d v="2019-04-29T08:24:00"/>
    <n v="30"/>
    <n v="2054.6999999999998"/>
    <n v="0"/>
    <n v="0"/>
    <n v="2054.6999999999998"/>
  </r>
  <r>
    <n v="10000419"/>
    <x v="30"/>
    <s v="女"/>
    <x v="6"/>
    <x v="2"/>
    <x v="0"/>
    <s v="北京市"/>
    <x v="0"/>
    <d v="2019-06-24T20:24:00"/>
    <d v="2019-06-22T20:24:00"/>
    <n v="10"/>
    <n v="1038.7"/>
    <n v="20"/>
    <n v="1334.8"/>
    <n v="2373.5"/>
  </r>
  <r>
    <n v="10000420"/>
    <x v="30"/>
    <s v="女"/>
    <x v="5"/>
    <x v="3"/>
    <x v="0"/>
    <s v="北京市"/>
    <x v="3"/>
    <d v="2019-06-24T20:24:00"/>
    <d v="2019-06-24T20:24:00"/>
    <n v="10"/>
    <n v="986.5"/>
    <n v="52"/>
    <n v="3074.24"/>
    <n v="4060.74"/>
  </r>
  <r>
    <n v="10000421"/>
    <x v="30"/>
    <s v="男"/>
    <x v="5"/>
    <x v="0"/>
    <x v="0"/>
    <s v="北京市"/>
    <x v="7"/>
    <d v="2019-06-04T06:00:00"/>
    <d v="2019-05-30T06:00:00"/>
    <n v="10"/>
    <n v="919.4"/>
    <n v="51"/>
    <n v="2800.41"/>
    <n v="3719.81"/>
  </r>
  <r>
    <n v="10000422"/>
    <x v="30"/>
    <s v="男"/>
    <x v="33"/>
    <x v="5"/>
    <x v="0"/>
    <s v="北京市"/>
    <x v="2"/>
    <d v="2019-06-14T13:12:00"/>
    <d v="2019-06-09T13:12:00"/>
    <n v="10"/>
    <n v="1152.3"/>
    <n v="20"/>
    <n v="1904"/>
    <n v="3056.3"/>
  </r>
  <r>
    <n v="10000423"/>
    <x v="31"/>
    <s v="男"/>
    <x v="22"/>
    <x v="0"/>
    <x v="0"/>
    <s v="北京市"/>
    <x v="1"/>
    <d v="2019-05-19T21:07:12"/>
    <d v="2019-05-18T21:07:12"/>
    <n v="10"/>
    <n v="1174.8"/>
    <n v="24"/>
    <n v="2124.96"/>
    <n v="3299.76"/>
  </r>
  <r>
    <n v="10000424"/>
    <x v="31"/>
    <s v="女"/>
    <x v="28"/>
    <x v="0"/>
    <x v="0"/>
    <s v="北京市"/>
    <x v="2"/>
    <d v="2019-06-09T10:33:36"/>
    <d v="2019-06-09T10:33:36"/>
    <n v="10"/>
    <n v="1385.2"/>
    <n v="20"/>
    <n v="1009"/>
    <n v="2394.1999999999998"/>
  </r>
  <r>
    <n v="10000425"/>
    <x v="31"/>
    <s v="女"/>
    <x v="13"/>
    <x v="1"/>
    <x v="1"/>
    <s v="北京市"/>
    <x v="0"/>
    <d v="2019-03-14T01:26:24"/>
    <d v="2019-03-10T01:26:24"/>
    <n v="27"/>
    <n v="2161.35"/>
    <n v="0"/>
    <n v="0"/>
    <n v="2161.35"/>
  </r>
  <r>
    <n v="10000426"/>
    <x v="31"/>
    <s v="女"/>
    <x v="25"/>
    <x v="6"/>
    <x v="0"/>
    <s v="北京市"/>
    <x v="0"/>
    <d v="2019-05-30T03:50:24"/>
    <d v="2019-05-26T03:50:24"/>
    <n v="10"/>
    <n v="908.1"/>
    <n v="18"/>
    <n v="1647.54"/>
    <n v="2555.64"/>
  </r>
  <r>
    <n v="10000427"/>
    <x v="31"/>
    <s v="女"/>
    <x v="36"/>
    <x v="1"/>
    <x v="1"/>
    <s v="北京市"/>
    <x v="0"/>
    <d v="2018-09-10T00:28:48"/>
    <d v="2018-09-07T00:28:48"/>
    <n v="15"/>
    <n v="1538.25"/>
    <n v="0"/>
    <n v="0"/>
    <n v="1538.25"/>
  </r>
  <r>
    <n v="10000428"/>
    <x v="31"/>
    <s v="男"/>
    <x v="23"/>
    <x v="5"/>
    <x v="0"/>
    <s v="北京市"/>
    <x v="0"/>
    <d v="2019-06-30T00:00:00"/>
    <d v="2019-06-26T00:00:00"/>
    <n v="10"/>
    <n v="1111.5"/>
    <n v="33"/>
    <n v="2399.1"/>
    <n v="3510.6"/>
  </r>
  <r>
    <n v="10000429"/>
    <x v="31"/>
    <s v="男"/>
    <x v="31"/>
    <x v="1"/>
    <x v="1"/>
    <s v="北京市"/>
    <x v="3"/>
    <d v="2019-02-11T05:16:48"/>
    <d v="2019-02-07T05:16:48"/>
    <n v="25"/>
    <n v="2030.5"/>
    <n v="0"/>
    <n v="0"/>
    <n v="2030.5"/>
  </r>
  <r>
    <n v="10000430"/>
    <x v="31"/>
    <s v="女"/>
    <x v="0"/>
    <x v="1"/>
    <x v="1"/>
    <s v="北京市"/>
    <x v="6"/>
    <d v="2018-12-16T16:19:12"/>
    <d v="2018-12-12T16:19:12"/>
    <n v="21"/>
    <n v="1970.85"/>
    <n v="0"/>
    <n v="0"/>
    <n v="1970.85"/>
  </r>
  <r>
    <n v="10000431"/>
    <x v="31"/>
    <s v="女"/>
    <x v="10"/>
    <x v="1"/>
    <x v="1"/>
    <s v="北京市"/>
    <x v="0"/>
    <d v="2019-02-26T15:21:36"/>
    <d v="2019-02-25T15:21:36"/>
    <n v="26"/>
    <n v="1907.62"/>
    <n v="0"/>
    <n v="0"/>
    <n v="1907.62"/>
  </r>
  <r>
    <n v="10000432"/>
    <x v="31"/>
    <s v="男"/>
    <x v="24"/>
    <x v="6"/>
    <x v="0"/>
    <s v="北京市"/>
    <x v="0"/>
    <d v="2019-05-30T03:50:24"/>
    <d v="2019-05-25T03:50:24"/>
    <n v="10"/>
    <n v="1394.8"/>
    <n v="40"/>
    <n v="3766"/>
    <n v="5160.8"/>
  </r>
  <r>
    <n v="10000433"/>
    <x v="31"/>
    <s v="男"/>
    <x v="39"/>
    <x v="1"/>
    <x v="1"/>
    <s v="北京市"/>
    <x v="3"/>
    <d v="2019-06-14T13:55:12"/>
    <d v="2019-06-09T13:55:12"/>
    <n v="33"/>
    <n v="2076.0300000000002"/>
    <n v="0"/>
    <n v="0"/>
    <n v="2076.0300000000002"/>
  </r>
  <r>
    <n v="10000434"/>
    <x v="31"/>
    <s v="女"/>
    <x v="20"/>
    <x v="1"/>
    <x v="1"/>
    <s v="北京市"/>
    <x v="0"/>
    <d v="2018-11-10T16:48:00"/>
    <d v="2018-11-10T16:48:00"/>
    <n v="19"/>
    <n v="2619.91"/>
    <n v="0"/>
    <n v="0"/>
    <n v="2619.91"/>
  </r>
  <r>
    <n v="10000435"/>
    <x v="31"/>
    <s v="女"/>
    <x v="21"/>
    <x v="1"/>
    <x v="1"/>
    <s v="北京市"/>
    <x v="9"/>
    <d v="2018-08-15T07:40:48"/>
    <d v="2018-08-14T07:40:48"/>
    <n v="13"/>
    <n v="1248.78"/>
    <n v="0"/>
    <n v="0"/>
    <n v="1248.78"/>
  </r>
  <r>
    <n v="10000436"/>
    <x v="32"/>
    <s v="女"/>
    <x v="22"/>
    <x v="3"/>
    <x v="0"/>
    <s v="北京市"/>
    <x v="12"/>
    <d v="2019-06-14T14:38:24"/>
    <d v="2019-06-09T14:38:24"/>
    <n v="10"/>
    <n v="1079.4000000000001"/>
    <n v="46"/>
    <n v="4473.5"/>
    <n v="5552.9"/>
  </r>
  <r>
    <n v="10000437"/>
    <x v="32"/>
    <s v="男"/>
    <x v="29"/>
    <x v="1"/>
    <x v="1"/>
    <s v="北京市"/>
    <x v="3"/>
    <d v="2019-01-01T10:48:00"/>
    <d v="2018-12-31T10:48:00"/>
    <n v="22"/>
    <n v="1920.38"/>
    <n v="0"/>
    <n v="0"/>
    <n v="1920.38"/>
  </r>
  <r>
    <n v="10000438"/>
    <x v="32"/>
    <s v="男"/>
    <x v="24"/>
    <x v="1"/>
    <x v="1"/>
    <s v="北京市"/>
    <x v="0"/>
    <d v="2019-04-08T22:04:48"/>
    <d v="2019-04-07T22:04:48"/>
    <n v="29"/>
    <n v="2142.23"/>
    <n v="0"/>
    <n v="0"/>
    <n v="2142.23"/>
  </r>
  <r>
    <n v="10000439"/>
    <x v="32"/>
    <s v="男"/>
    <x v="25"/>
    <x v="2"/>
    <x v="0"/>
    <s v="北京市"/>
    <x v="3"/>
    <d v="2019-06-30T00:00:00"/>
    <d v="2019-06-25T00:00:00"/>
    <n v="10"/>
    <n v="1299.5999999999999"/>
    <n v="33"/>
    <n v="1888.59"/>
    <n v="3188.1899999999996"/>
  </r>
  <r>
    <n v="10000440"/>
    <x v="32"/>
    <s v="女"/>
    <x v="2"/>
    <x v="1"/>
    <x v="1"/>
    <s v="北京市"/>
    <x v="0"/>
    <d v="2018-12-01T16:04:48"/>
    <d v="2018-11-30T16:04:48"/>
    <n v="20"/>
    <n v="2902.8"/>
    <n v="0"/>
    <n v="0"/>
    <n v="2902.8"/>
  </r>
  <r>
    <n v="10000441"/>
    <x v="32"/>
    <s v="女"/>
    <x v="20"/>
    <x v="2"/>
    <x v="0"/>
    <s v="北京市"/>
    <x v="6"/>
    <d v="2019-05-19T23:02:24"/>
    <d v="2019-05-18T23:02:24"/>
    <n v="10"/>
    <n v="1415.1"/>
    <n v="51"/>
    <n v="3190.05"/>
    <n v="4605.1499999999996"/>
  </r>
  <r>
    <n v="10000442"/>
    <x v="32"/>
    <s v="女"/>
    <x v="7"/>
    <x v="1"/>
    <x v="1"/>
    <s v="北京市"/>
    <x v="0"/>
    <d v="2019-02-01T05:31:12"/>
    <d v="2019-01-28T05:31:12"/>
    <n v="24"/>
    <n v="2319.12"/>
    <n v="0"/>
    <n v="0"/>
    <n v="2319.12"/>
  </r>
  <r>
    <n v="10000443"/>
    <x v="32"/>
    <s v="男"/>
    <x v="8"/>
    <x v="6"/>
    <x v="0"/>
    <s v="北京市"/>
    <x v="0"/>
    <d v="2019-06-14T14:38:24"/>
    <d v="2019-06-13T14:38:24"/>
    <n v="10"/>
    <n v="847.1"/>
    <n v="28"/>
    <n v="1431.08"/>
    <n v="2278.1799999999998"/>
  </r>
  <r>
    <n v="10000444"/>
    <x v="32"/>
    <s v="女"/>
    <x v="23"/>
    <x v="0"/>
    <x v="0"/>
    <s v="北京市"/>
    <x v="5"/>
    <d v="2019-05-09T16:48:00"/>
    <d v="2019-05-08T16:48:00"/>
    <n v="10"/>
    <n v="1434.5"/>
    <n v="30"/>
    <n v="2850.9"/>
    <n v="4285.3999999999996"/>
  </r>
  <r>
    <n v="10000445"/>
    <x v="32"/>
    <s v="男"/>
    <x v="15"/>
    <x v="5"/>
    <x v="0"/>
    <s v="北京市"/>
    <x v="0"/>
    <d v="2019-05-09T16:48:00"/>
    <d v="2019-05-09T16:48:00"/>
    <n v="10"/>
    <n v="1352.6"/>
    <n v="33"/>
    <n v="1807.41"/>
    <n v="3160.01"/>
  </r>
  <r>
    <n v="10000446"/>
    <x v="33"/>
    <s v="女"/>
    <x v="8"/>
    <x v="0"/>
    <x v="0"/>
    <s v="北京市"/>
    <x v="0"/>
    <d v="2019-06-24T21:07:12"/>
    <d v="2019-06-23T21:07:12"/>
    <n v="10"/>
    <n v="1210.3"/>
    <n v="18"/>
    <n v="1090.98"/>
    <n v="2301.2799999999997"/>
  </r>
  <r>
    <n v="10000447"/>
    <x v="33"/>
    <s v="女"/>
    <x v="4"/>
    <x v="0"/>
    <x v="0"/>
    <s v="北京市"/>
    <x v="0"/>
    <d v="2019-06-09T12:28:48"/>
    <d v="2019-06-09T12:28:48"/>
    <n v="10"/>
    <n v="1025.5999999999999"/>
    <n v="18"/>
    <n v="1472.04"/>
    <n v="2497.64"/>
  </r>
  <r>
    <n v="10000448"/>
    <x v="33"/>
    <s v="女"/>
    <x v="19"/>
    <x v="1"/>
    <x v="1"/>
    <s v="北京市"/>
    <x v="1"/>
    <d v="2019-02-01T12:28:48"/>
    <d v="2019-01-27T12:28:48"/>
    <n v="24"/>
    <n v="2389.92"/>
    <n v="0"/>
    <n v="0"/>
    <n v="2389.92"/>
  </r>
  <r>
    <n v="10000449"/>
    <x v="33"/>
    <s v="女"/>
    <x v="28"/>
    <x v="2"/>
    <x v="0"/>
    <s v="北京市"/>
    <x v="0"/>
    <d v="2019-05-25T03:50:24"/>
    <d v="2019-05-22T03:50:24"/>
    <n v="10"/>
    <n v="1439.8"/>
    <n v="45"/>
    <n v="3819.15"/>
    <n v="5258.95"/>
  </r>
  <r>
    <n v="10000450"/>
    <x v="33"/>
    <s v="女"/>
    <x v="12"/>
    <x v="4"/>
    <x v="0"/>
    <s v="北京市"/>
    <x v="0"/>
    <d v="2019-06-30T00:00:00"/>
    <d v="2019-06-27T00:00:00"/>
    <n v="10"/>
    <n v="807.7"/>
    <n v="33"/>
    <n v="2741.97"/>
    <n v="3549.67"/>
  </r>
  <r>
    <n v="10000451"/>
    <x v="33"/>
    <s v="男"/>
    <x v="31"/>
    <x v="1"/>
    <x v="1"/>
    <s v="北京市"/>
    <x v="0"/>
    <d v="2018-07-06T14:24:00"/>
    <d v="2018-07-01T14:24:00"/>
    <n v="10"/>
    <n v="1219.2"/>
    <n v="0"/>
    <n v="0"/>
    <n v="1219.2"/>
  </r>
  <r>
    <n v="10000452"/>
    <x v="33"/>
    <s v="女"/>
    <x v="10"/>
    <x v="0"/>
    <x v="0"/>
    <s v="北京市"/>
    <x v="0"/>
    <d v="2019-05-25T03:50:24"/>
    <d v="2019-05-21T03:50:24"/>
    <n v="10"/>
    <n v="1375.2"/>
    <n v="19"/>
    <n v="1241.08"/>
    <n v="2616.2799999999997"/>
  </r>
  <r>
    <n v="10000453"/>
    <x v="33"/>
    <s v="男"/>
    <x v="30"/>
    <x v="4"/>
    <x v="0"/>
    <s v="北京市"/>
    <x v="0"/>
    <d v="2019-06-24T21:07:12"/>
    <d v="2019-06-20T21:07:12"/>
    <n v="10"/>
    <n v="1148.4000000000001"/>
    <n v="28"/>
    <n v="1497.72"/>
    <n v="2646.12"/>
  </r>
  <r>
    <n v="10000454"/>
    <x v="33"/>
    <s v="女"/>
    <x v="18"/>
    <x v="1"/>
    <x v="1"/>
    <s v="北京市"/>
    <x v="0"/>
    <d v="2018-11-26T23:02:24"/>
    <d v="2018-11-25T23:02:24"/>
    <n v="20"/>
    <n v="2304.4"/>
    <n v="0"/>
    <n v="0"/>
    <n v="2304.4"/>
  </r>
  <r>
    <n v="10000455"/>
    <x v="33"/>
    <s v="男"/>
    <x v="14"/>
    <x v="1"/>
    <x v="1"/>
    <s v="北京市"/>
    <x v="3"/>
    <d v="2019-02-06T15:21:36"/>
    <d v="2019-02-02T15:21:36"/>
    <n v="24"/>
    <n v="2130.2399999999998"/>
    <n v="0"/>
    <n v="0"/>
    <n v="2130.2399999999998"/>
  </r>
  <r>
    <n v="10000456"/>
    <x v="33"/>
    <s v="男"/>
    <x v="5"/>
    <x v="1"/>
    <x v="1"/>
    <s v="北京市"/>
    <x v="0"/>
    <d v="2019-01-27T09:36:00"/>
    <d v="2019-01-22T09:36:00"/>
    <n v="24"/>
    <n v="2107.92"/>
    <n v="0"/>
    <n v="0"/>
    <n v="2107.92"/>
  </r>
  <r>
    <n v="10000457"/>
    <x v="33"/>
    <s v="女"/>
    <x v="18"/>
    <x v="1"/>
    <x v="1"/>
    <s v="北京市"/>
    <x v="3"/>
    <d v="2019-05-25T03:50:24"/>
    <d v="2019-05-25T03:50:24"/>
    <n v="32"/>
    <n v="1960"/>
    <n v="0"/>
    <n v="0"/>
    <n v="1960"/>
  </r>
  <r>
    <n v="10000458"/>
    <x v="33"/>
    <s v="女"/>
    <x v="23"/>
    <x v="1"/>
    <x v="1"/>
    <s v="北京市"/>
    <x v="6"/>
    <d v="2019-03-19T14:24:00"/>
    <d v="2019-03-14T14:24:00"/>
    <n v="27"/>
    <n v="1914.57"/>
    <n v="0"/>
    <n v="0"/>
    <n v="1914.57"/>
  </r>
  <r>
    <n v="10000459"/>
    <x v="34"/>
    <s v="女"/>
    <x v="28"/>
    <x v="2"/>
    <x v="0"/>
    <s v="北京市"/>
    <x v="0"/>
    <d v="2019-06-30T00:00:00"/>
    <d v="2019-06-26T00:00:00"/>
    <n v="10"/>
    <n v="1495.8"/>
    <n v="21"/>
    <n v="1819.65"/>
    <n v="3315.45"/>
  </r>
  <r>
    <n v="10000460"/>
    <x v="34"/>
    <s v="男"/>
    <x v="21"/>
    <x v="1"/>
    <x v="1"/>
    <s v="北京市"/>
    <x v="9"/>
    <d v="2018-11-27T09:07:12"/>
    <d v="2018-11-27T09:07:12"/>
    <n v="20"/>
    <n v="2818.4"/>
    <n v="0"/>
    <n v="0"/>
    <n v="2818.4"/>
  </r>
  <r>
    <n v="10000461"/>
    <x v="34"/>
    <s v="女"/>
    <x v="14"/>
    <x v="1"/>
    <x v="1"/>
    <s v="北京市"/>
    <x v="6"/>
    <d v="2018-10-07T06:43:12"/>
    <d v="2018-10-03T06:43:12"/>
    <n v="16"/>
    <n v="2033.44"/>
    <n v="0"/>
    <n v="0"/>
    <n v="2033.44"/>
  </r>
  <r>
    <n v="10000462"/>
    <x v="34"/>
    <s v="女"/>
    <x v="13"/>
    <x v="1"/>
    <x v="1"/>
    <s v="北京市"/>
    <x v="6"/>
    <d v="2019-05-09T21:36:00"/>
    <d v="2019-05-07T21:36:00"/>
    <n v="31"/>
    <n v="1949.59"/>
    <n v="0"/>
    <n v="0"/>
    <n v="1949.59"/>
  </r>
  <r>
    <n v="10000463"/>
    <x v="34"/>
    <s v="男"/>
    <x v="33"/>
    <x v="0"/>
    <x v="0"/>
    <s v="北京市"/>
    <x v="0"/>
    <d v="2019-05-30T08:09:36"/>
    <d v="2019-05-29T08:09:36"/>
    <n v="10"/>
    <n v="1204.4000000000001"/>
    <n v="20"/>
    <n v="1844.2"/>
    <n v="3048.6000000000004"/>
  </r>
  <r>
    <n v="10000464"/>
    <x v="34"/>
    <s v="女"/>
    <x v="22"/>
    <x v="0"/>
    <x v="0"/>
    <s v="北京市"/>
    <x v="6"/>
    <d v="2019-06-19T18:43:12"/>
    <d v="2019-06-19T18:43:12"/>
    <n v="10"/>
    <n v="803.1"/>
    <n v="40"/>
    <n v="2316.4"/>
    <n v="3119.5"/>
  </r>
  <r>
    <n v="10000465"/>
    <x v="34"/>
    <s v="男"/>
    <x v="40"/>
    <x v="1"/>
    <x v="1"/>
    <s v="北京市"/>
    <x v="5"/>
    <d v="2019-06-14T16:04:48"/>
    <d v="2019-06-13T16:04:48"/>
    <n v="33"/>
    <n v="2368.41"/>
    <n v="0"/>
    <n v="0"/>
    <n v="2368.41"/>
  </r>
  <r>
    <n v="10000466"/>
    <x v="34"/>
    <s v="女"/>
    <x v="16"/>
    <x v="1"/>
    <x v="1"/>
    <s v="北京市"/>
    <x v="0"/>
    <d v="2019-06-14T16:04:48"/>
    <d v="2019-06-12T16:04:48"/>
    <n v="33"/>
    <n v="2811.93"/>
    <n v="0"/>
    <n v="0"/>
    <n v="2811.93"/>
  </r>
  <r>
    <n v="10000467"/>
    <x v="34"/>
    <s v="男"/>
    <x v="2"/>
    <x v="1"/>
    <x v="1"/>
    <s v="北京市"/>
    <x v="0"/>
    <d v="2019-04-29T16:19:12"/>
    <d v="2019-04-25T16:19:12"/>
    <n v="30"/>
    <n v="1803.9"/>
    <n v="0"/>
    <n v="0"/>
    <n v="1803.9"/>
  </r>
  <r>
    <n v="10000468"/>
    <x v="34"/>
    <s v="女"/>
    <x v="24"/>
    <x v="1"/>
    <x v="1"/>
    <s v="北京市"/>
    <x v="3"/>
    <d v="2019-02-06T22:04:48"/>
    <d v="2019-02-01T22:04:48"/>
    <n v="24"/>
    <n v="1848.72"/>
    <n v="0"/>
    <n v="0"/>
    <n v="1848.72"/>
  </r>
  <r>
    <n v="10000469"/>
    <x v="34"/>
    <s v="女"/>
    <x v="24"/>
    <x v="4"/>
    <x v="0"/>
    <s v="北京市"/>
    <x v="0"/>
    <d v="2019-05-15T00:14:24"/>
    <d v="2019-05-10T00:14:24"/>
    <n v="10"/>
    <n v="931.2"/>
    <n v="45"/>
    <n v="3860.55"/>
    <n v="4791.75"/>
  </r>
  <r>
    <n v="10000470"/>
    <x v="35"/>
    <s v="男"/>
    <x v="9"/>
    <x v="6"/>
    <x v="0"/>
    <s v="北京市"/>
    <x v="0"/>
    <d v="2019-05-30T09:36:00"/>
    <d v="2019-05-28T09:36:00"/>
    <n v="10"/>
    <n v="1151.0999999999999"/>
    <n v="40"/>
    <n v="2916"/>
    <n v="4067.1"/>
  </r>
  <r>
    <n v="10000471"/>
    <x v="35"/>
    <s v="女"/>
    <x v="3"/>
    <x v="1"/>
    <x v="1"/>
    <s v="北京市"/>
    <x v="8"/>
    <d v="2019-06-09T14:24:00"/>
    <d v="2019-06-06T14:24:00"/>
    <n v="32"/>
    <n v="2294.7199999999998"/>
    <n v="0"/>
    <n v="0"/>
    <n v="2294.7199999999998"/>
  </r>
  <r>
    <n v="10000472"/>
    <x v="35"/>
    <s v="女"/>
    <x v="14"/>
    <x v="1"/>
    <x v="1"/>
    <s v="北京市"/>
    <x v="0"/>
    <d v="2019-05-15T02:24:00"/>
    <d v="2019-05-14T02:24:00"/>
    <n v="31"/>
    <n v="2943.45"/>
    <n v="0"/>
    <n v="0"/>
    <n v="2943.45"/>
  </r>
  <r>
    <n v="10000473"/>
    <x v="35"/>
    <s v="女"/>
    <x v="19"/>
    <x v="1"/>
    <x v="1"/>
    <s v="北京市"/>
    <x v="3"/>
    <d v="2019-05-20T04:48:00"/>
    <d v="2019-05-18T04:48:00"/>
    <n v="31"/>
    <n v="3020.02"/>
    <n v="0"/>
    <n v="0"/>
    <n v="3020.02"/>
  </r>
  <r>
    <n v="10000474"/>
    <x v="35"/>
    <s v="女"/>
    <x v="18"/>
    <x v="1"/>
    <x v="1"/>
    <s v="北京市"/>
    <x v="5"/>
    <d v="2019-01-17T19:12:00"/>
    <d v="2019-01-15T19:12:00"/>
    <n v="23"/>
    <n v="2168.44"/>
    <n v="0"/>
    <n v="0"/>
    <n v="2168.44"/>
  </r>
  <r>
    <n v="10000475"/>
    <x v="35"/>
    <s v="女"/>
    <x v="28"/>
    <x v="4"/>
    <x v="0"/>
    <s v="北京市"/>
    <x v="5"/>
    <d v="2019-05-25T07:12:00"/>
    <d v="2019-05-25T07:12:00"/>
    <n v="10"/>
    <n v="838.7"/>
    <n v="21"/>
    <n v="1578.36"/>
    <n v="2417.06"/>
  </r>
  <r>
    <n v="10000476"/>
    <x v="35"/>
    <s v="女"/>
    <x v="32"/>
    <x v="1"/>
    <x v="1"/>
    <s v="北京市"/>
    <x v="2"/>
    <d v="2019-06-24T21:36:00"/>
    <d v="2019-06-19T21:36:00"/>
    <n v="33"/>
    <n v="3186.48"/>
    <n v="0"/>
    <n v="0"/>
    <n v="3186.48"/>
  </r>
  <r>
    <n v="10000477"/>
    <x v="35"/>
    <s v="女"/>
    <x v="10"/>
    <x v="4"/>
    <x v="0"/>
    <s v="北京市"/>
    <x v="0"/>
    <d v="2019-05-30T09:36:00"/>
    <d v="2019-05-25T09:36:00"/>
    <n v="10"/>
    <n v="911.6"/>
    <n v="45"/>
    <n v="4327.6499999999996"/>
    <n v="5239.25"/>
  </r>
  <r>
    <n v="10000478"/>
    <x v="35"/>
    <s v="男"/>
    <x v="14"/>
    <x v="1"/>
    <x v="1"/>
    <s v="北京市"/>
    <x v="3"/>
    <d v="2018-10-12T21:36:00"/>
    <d v="2018-10-07T21:36:00"/>
    <n v="16"/>
    <n v="2162.2399999999998"/>
    <n v="0"/>
    <n v="0"/>
    <n v="2162.2399999999998"/>
  </r>
  <r>
    <n v="10000479"/>
    <x v="35"/>
    <s v="女"/>
    <x v="18"/>
    <x v="1"/>
    <x v="1"/>
    <s v="北京市"/>
    <x v="5"/>
    <d v="2019-05-10T00:00:00"/>
    <d v="2019-05-06T00:00:00"/>
    <n v="30"/>
    <n v="2025.6"/>
    <n v="0"/>
    <n v="0"/>
    <n v="2025.6"/>
  </r>
  <r>
    <n v="10000480"/>
    <x v="35"/>
    <s v="女"/>
    <x v="10"/>
    <x v="1"/>
    <x v="1"/>
    <s v="北京市"/>
    <x v="0"/>
    <d v="2018-09-27T14:24:00"/>
    <d v="2018-09-23T14:24:00"/>
    <n v="15"/>
    <n v="1230.5999999999999"/>
    <n v="0"/>
    <n v="0"/>
    <n v="1230.5999999999999"/>
  </r>
  <r>
    <n v="10000481"/>
    <x v="35"/>
    <s v="男"/>
    <x v="27"/>
    <x v="3"/>
    <x v="0"/>
    <s v="北京市"/>
    <x v="0"/>
    <d v="2019-05-10T00:00:00"/>
    <d v="2019-05-10T00:00:00"/>
    <n v="10"/>
    <n v="849.9"/>
    <n v="46"/>
    <n v="2777.02"/>
    <n v="3626.92"/>
  </r>
  <r>
    <n v="10000482"/>
    <x v="36"/>
    <s v="女"/>
    <x v="15"/>
    <x v="6"/>
    <x v="0"/>
    <s v="北京市"/>
    <x v="6"/>
    <d v="2019-06-30T00:00:00"/>
    <d v="2019-06-28T00:00:00"/>
    <n v="10"/>
    <n v="1035.9000000000001"/>
    <n v="30"/>
    <n v="1677.9"/>
    <n v="2713.8"/>
  </r>
  <r>
    <n v="10000483"/>
    <x v="36"/>
    <s v="男"/>
    <x v="29"/>
    <x v="1"/>
    <x v="1"/>
    <s v="北京市"/>
    <x v="0"/>
    <d v="2019-03-20T04:48:00"/>
    <d v="2019-03-16T04:48:00"/>
    <n v="27"/>
    <n v="2178.09"/>
    <n v="0"/>
    <n v="0"/>
    <n v="2178.09"/>
  </r>
  <r>
    <n v="10000484"/>
    <x v="36"/>
    <s v="男"/>
    <x v="33"/>
    <x v="1"/>
    <x v="1"/>
    <s v="北京市"/>
    <x v="6"/>
    <d v="2018-08-18T10:04:48"/>
    <d v="2018-08-18T10:04:48"/>
    <n v="13"/>
    <n v="1653.21"/>
    <n v="0"/>
    <n v="0"/>
    <n v="1653.21"/>
  </r>
  <r>
    <n v="10000485"/>
    <x v="36"/>
    <s v="女"/>
    <x v="31"/>
    <x v="2"/>
    <x v="0"/>
    <s v="北京市"/>
    <x v="16"/>
    <d v="2019-05-15T04:33:36"/>
    <d v="2019-05-14T04:33:36"/>
    <n v="10"/>
    <n v="1233.2"/>
    <n v="51"/>
    <n v="2956.47"/>
    <n v="4189.67"/>
  </r>
  <r>
    <n v="10000486"/>
    <x v="36"/>
    <s v="女"/>
    <x v="26"/>
    <x v="1"/>
    <x v="1"/>
    <s v="北京市"/>
    <x v="0"/>
    <d v="2018-12-23T16:04:48"/>
    <d v="2018-12-23T16:04:48"/>
    <n v="21"/>
    <n v="1463.7"/>
    <n v="0"/>
    <n v="0"/>
    <n v="1463.7"/>
  </r>
  <r>
    <n v="10000487"/>
    <x v="36"/>
    <s v="男"/>
    <x v="29"/>
    <x v="1"/>
    <x v="1"/>
    <s v="北京市"/>
    <x v="0"/>
    <d v="2019-01-18T02:52:48"/>
    <d v="2019-01-18T02:52:48"/>
    <n v="23"/>
    <n v="1980.07"/>
    <n v="0"/>
    <n v="0"/>
    <n v="1980.07"/>
  </r>
  <r>
    <n v="10000488"/>
    <x v="36"/>
    <s v="女"/>
    <x v="17"/>
    <x v="1"/>
    <x v="1"/>
    <s v="北京市"/>
    <x v="5"/>
    <d v="2019-04-09T13:26:24"/>
    <d v="2019-04-04T13:26:24"/>
    <n v="28"/>
    <n v="1685.32"/>
    <n v="0"/>
    <n v="0"/>
    <n v="1685.32"/>
  </r>
  <r>
    <n v="10000489"/>
    <x v="36"/>
    <s v="女"/>
    <x v="12"/>
    <x v="5"/>
    <x v="0"/>
    <s v="北京市"/>
    <x v="0"/>
    <d v="2019-06-14T17:31:12"/>
    <d v="2019-06-14T17:31:12"/>
    <n v="10"/>
    <n v="1236.0999999999999"/>
    <n v="45"/>
    <n v="3440.7"/>
    <n v="4676.7999999999993"/>
  </r>
  <r>
    <n v="10000490"/>
    <x v="36"/>
    <s v="女"/>
    <x v="3"/>
    <x v="2"/>
    <x v="0"/>
    <s v="北京市"/>
    <x v="0"/>
    <d v="2019-05-25T08:52:48"/>
    <d v="2019-05-25T08:52:48"/>
    <n v="10"/>
    <n v="1474.6"/>
    <n v="28"/>
    <n v="2689.96"/>
    <n v="4164.5599999999995"/>
  </r>
  <r>
    <n v="10000491"/>
    <x v="36"/>
    <s v="女"/>
    <x v="29"/>
    <x v="1"/>
    <x v="1"/>
    <s v="北京市"/>
    <x v="3"/>
    <d v="2018-08-28T14:24:00"/>
    <d v="2018-08-28T14:24:00"/>
    <n v="14"/>
    <n v="1289.68"/>
    <n v="0"/>
    <n v="0"/>
    <n v="1289.68"/>
  </r>
  <r>
    <n v="10000492"/>
    <x v="36"/>
    <s v="男"/>
    <x v="21"/>
    <x v="1"/>
    <x v="1"/>
    <s v="北京市"/>
    <x v="5"/>
    <d v="2018-07-23T23:16:48"/>
    <d v="2018-07-18T23:16:48"/>
    <n v="11"/>
    <n v="1277.21"/>
    <n v="0"/>
    <n v="0"/>
    <n v="1277.21"/>
  </r>
  <r>
    <n v="10000493"/>
    <x v="36"/>
    <s v="女"/>
    <x v="10"/>
    <x v="5"/>
    <x v="0"/>
    <s v="北京市"/>
    <x v="3"/>
    <d v="2019-05-20T06:43:12"/>
    <d v="2019-05-18T06:43:12"/>
    <n v="10"/>
    <n v="893.3"/>
    <n v="28"/>
    <n v="1490.72"/>
    <n v="2384.02"/>
  </r>
  <r>
    <n v="10000494"/>
    <x v="37"/>
    <s v="男"/>
    <x v="33"/>
    <x v="4"/>
    <x v="0"/>
    <s v="北京市"/>
    <x v="0"/>
    <d v="2019-06-14T18:14:24"/>
    <d v="2019-06-11T18:14:24"/>
    <n v="10"/>
    <n v="1001.3"/>
    <n v="19"/>
    <n v="1432.22"/>
    <n v="2433.52"/>
  </r>
  <r>
    <n v="10000495"/>
    <x v="37"/>
    <s v="女"/>
    <x v="12"/>
    <x v="1"/>
    <x v="1"/>
    <s v="北京市"/>
    <x v="3"/>
    <d v="2019-06-14T18:14:24"/>
    <d v="2019-06-13T18:14:24"/>
    <n v="33"/>
    <n v="1991.88"/>
    <n v="0"/>
    <n v="0"/>
    <n v="1991.88"/>
  </r>
  <r>
    <n v="10000496"/>
    <x v="37"/>
    <s v="女"/>
    <x v="22"/>
    <x v="0"/>
    <x v="0"/>
    <s v="北京市"/>
    <x v="3"/>
    <d v="2019-05-20T08:38:24"/>
    <d v="2019-05-17T08:38:24"/>
    <n v="10"/>
    <n v="1131"/>
    <n v="33"/>
    <n v="1829.85"/>
    <n v="2960.85"/>
  </r>
  <r>
    <n v="10000497"/>
    <x v="37"/>
    <s v="女"/>
    <x v="33"/>
    <x v="5"/>
    <x v="0"/>
    <s v="北京市"/>
    <x v="12"/>
    <d v="2019-06-09T16:19:12"/>
    <d v="2019-06-09T16:19:12"/>
    <n v="10"/>
    <n v="1071"/>
    <n v="24"/>
    <n v="1646.16"/>
    <n v="2717.16"/>
  </r>
  <r>
    <n v="10000498"/>
    <x v="37"/>
    <s v="女"/>
    <x v="4"/>
    <x v="5"/>
    <x v="0"/>
    <s v="北京市"/>
    <x v="5"/>
    <d v="2019-05-20T08:38:24"/>
    <d v="2019-05-16T08:38:24"/>
    <n v="10"/>
    <n v="1345"/>
    <n v="45"/>
    <n v="3650.4"/>
    <n v="4995.3999999999996"/>
  </r>
  <r>
    <n v="10000499"/>
    <x v="37"/>
    <s v="女"/>
    <x v="25"/>
    <x v="1"/>
    <x v="1"/>
    <s v="北京市"/>
    <x v="0"/>
    <d v="2018-12-08T19:12:00"/>
    <d v="2018-12-06T19:12:00"/>
    <n v="20"/>
    <n v="1649.2"/>
    <n v="0"/>
    <n v="0"/>
    <n v="1649.2"/>
  </r>
  <r>
    <n v="10000500"/>
    <x v="37"/>
    <s v="女"/>
    <x v="14"/>
    <x v="1"/>
    <x v="1"/>
    <s v="北京市"/>
    <x v="0"/>
    <d v="2018-12-08T19:12:00"/>
    <d v="2018-12-07T19:12:00"/>
    <n v="20"/>
    <n v="2936.6"/>
    <n v="0"/>
    <n v="0"/>
    <n v="2936.6"/>
  </r>
  <r>
    <n v="10000501"/>
    <x v="37"/>
    <s v="女"/>
    <x v="30"/>
    <x v="1"/>
    <x v="1"/>
    <s v="北京市"/>
    <x v="3"/>
    <d v="2019-01-18T10:33:36"/>
    <d v="2019-01-16T10:33:36"/>
    <n v="23"/>
    <n v="1587.46"/>
    <n v="0"/>
    <n v="0"/>
    <n v="1587.46"/>
  </r>
  <r>
    <n v="10000502"/>
    <x v="37"/>
    <s v="女"/>
    <x v="23"/>
    <x v="6"/>
    <x v="0"/>
    <s v="北京市"/>
    <x v="0"/>
    <d v="2019-06-04T14:24:00"/>
    <d v="2019-05-31T14:24:00"/>
    <n v="10"/>
    <n v="1119.7"/>
    <n v="52"/>
    <n v="4519.32"/>
    <n v="5639.0199999999995"/>
  </r>
  <r>
    <n v="10000503"/>
    <x v="37"/>
    <s v="女"/>
    <x v="13"/>
    <x v="1"/>
    <x v="1"/>
    <s v="北京市"/>
    <x v="6"/>
    <d v="2019-02-02T16:19:12"/>
    <d v="2019-01-29T16:19:12"/>
    <n v="24"/>
    <n v="1579.92"/>
    <n v="0"/>
    <n v="0"/>
    <n v="1579.92"/>
  </r>
  <r>
    <n v="10000504"/>
    <x v="37"/>
    <s v="女"/>
    <x v="5"/>
    <x v="3"/>
    <x v="0"/>
    <s v="北京市"/>
    <x v="0"/>
    <d v="2019-06-30T00:00:00"/>
    <d v="2019-06-26T00:00:00"/>
    <n v="10"/>
    <n v="1354.4"/>
    <n v="26"/>
    <n v="1749.8"/>
    <n v="3104.2"/>
  </r>
  <r>
    <n v="10000505"/>
    <x v="37"/>
    <s v="女"/>
    <x v="6"/>
    <x v="2"/>
    <x v="0"/>
    <s v="北京市"/>
    <x v="0"/>
    <d v="2019-06-04T14:24:00"/>
    <d v="2019-05-30T14:24:00"/>
    <n v="10"/>
    <n v="1213.3"/>
    <n v="45"/>
    <n v="3898.8"/>
    <n v="5112.1000000000004"/>
  </r>
  <r>
    <n v="10000506"/>
    <x v="37"/>
    <s v="女"/>
    <x v="18"/>
    <x v="1"/>
    <x v="1"/>
    <s v="北京市"/>
    <x v="0"/>
    <d v="2019-01-13T08:38:24"/>
    <d v="2019-01-12T08:38:24"/>
    <n v="23"/>
    <n v="1443.25"/>
    <n v="0"/>
    <n v="0"/>
    <n v="1443.25"/>
  </r>
  <r>
    <n v="10000507"/>
    <x v="37"/>
    <s v="男"/>
    <x v="12"/>
    <x v="0"/>
    <x v="0"/>
    <s v="北京市"/>
    <x v="0"/>
    <d v="2019-06-04T14:24:00"/>
    <d v="2019-06-02T14:24:00"/>
    <n v="10"/>
    <n v="1221.3"/>
    <n v="28"/>
    <n v="2189.04"/>
    <n v="3410.34"/>
  </r>
  <r>
    <n v="10000508"/>
    <x v="37"/>
    <s v="女"/>
    <x v="28"/>
    <x v="0"/>
    <x v="0"/>
    <s v="北京市"/>
    <x v="0"/>
    <d v="2019-06-19T20:09:36"/>
    <d v="2019-06-14T20:09:36"/>
    <n v="10"/>
    <n v="1231.5"/>
    <n v="17"/>
    <n v="957.44"/>
    <n v="2188.94"/>
  </r>
  <r>
    <n v="10000509"/>
    <x v="38"/>
    <s v="男"/>
    <x v="16"/>
    <x v="1"/>
    <x v="1"/>
    <s v="北京市"/>
    <x v="0"/>
    <d v="2019-03-25T16:04:48"/>
    <d v="2019-03-21T16:04:48"/>
    <n v="27"/>
    <n v="2599.02"/>
    <n v="0"/>
    <n v="0"/>
    <n v="2599.02"/>
  </r>
  <r>
    <n v="10000510"/>
    <x v="38"/>
    <s v="男"/>
    <x v="15"/>
    <x v="1"/>
    <x v="1"/>
    <s v="北京市"/>
    <x v="0"/>
    <d v="2018-12-09T04:48:00"/>
    <d v="2018-12-09T04:48:00"/>
    <n v="20"/>
    <n v="2842.4"/>
    <n v="0"/>
    <n v="0"/>
    <n v="2842.4"/>
  </r>
  <r>
    <n v="10000511"/>
    <x v="38"/>
    <s v="女"/>
    <x v="2"/>
    <x v="1"/>
    <x v="1"/>
    <s v="北京市"/>
    <x v="0"/>
    <d v="2019-04-04T19:26:24"/>
    <d v="2019-04-01T19:26:24"/>
    <n v="28"/>
    <n v="2013.48"/>
    <n v="0"/>
    <n v="0"/>
    <n v="2013.48"/>
  </r>
  <r>
    <n v="10000512"/>
    <x v="38"/>
    <s v="男"/>
    <x v="25"/>
    <x v="6"/>
    <x v="0"/>
    <s v="北京市"/>
    <x v="3"/>
    <d v="2019-06-19T20:38:24"/>
    <d v="2019-06-14T20:38:24"/>
    <n v="10"/>
    <n v="1189.9000000000001"/>
    <n v="21"/>
    <n v="1965.39"/>
    <n v="3155.29"/>
  </r>
  <r>
    <n v="10000513"/>
    <x v="38"/>
    <s v="女"/>
    <x v="5"/>
    <x v="0"/>
    <x v="0"/>
    <s v="北京市"/>
    <x v="6"/>
    <d v="2019-05-15T08:52:48"/>
    <d v="2019-05-15T08:52:48"/>
    <n v="10"/>
    <n v="1432.3"/>
    <n v="26"/>
    <n v="1478.88"/>
    <n v="2911.1800000000003"/>
  </r>
  <r>
    <n v="10000514"/>
    <x v="38"/>
    <s v="女"/>
    <x v="22"/>
    <x v="1"/>
    <x v="1"/>
    <s v="北京市"/>
    <x v="0"/>
    <d v="2018-09-19T01:55:12"/>
    <d v="2018-09-19T01:55:12"/>
    <n v="15"/>
    <n v="1301.55"/>
    <n v="0"/>
    <n v="0"/>
    <n v="1301.55"/>
  </r>
  <r>
    <n v="10000515"/>
    <x v="39"/>
    <s v="男"/>
    <x v="26"/>
    <x v="1"/>
    <x v="1"/>
    <s v="北京市"/>
    <x v="0"/>
    <d v="2019-06-30T00:00:00"/>
    <d v="2019-06-27T00:00:00"/>
    <n v="34"/>
    <n v="2376.2600000000002"/>
    <n v="0"/>
    <n v="0"/>
    <n v="2376.2600000000002"/>
  </r>
  <r>
    <n v="10000516"/>
    <x v="39"/>
    <s v="男"/>
    <x v="19"/>
    <x v="2"/>
    <x v="0"/>
    <s v="北京市"/>
    <x v="5"/>
    <d v="2019-05-25T13:55:12"/>
    <d v="2019-05-25T13:55:12"/>
    <n v="10"/>
    <n v="816.4"/>
    <n v="26"/>
    <n v="1564.68"/>
    <n v="2381.08"/>
  </r>
  <r>
    <n v="10000517"/>
    <x v="39"/>
    <s v="女"/>
    <x v="4"/>
    <x v="4"/>
    <x v="0"/>
    <s v="北京市"/>
    <x v="12"/>
    <d v="2019-05-30T15:21:36"/>
    <d v="2019-05-25T15:21:36"/>
    <n v="10"/>
    <n v="1392.8"/>
    <n v="45"/>
    <n v="3956.85"/>
    <n v="5349.65"/>
  </r>
  <r>
    <n v="10000518"/>
    <x v="39"/>
    <s v="男"/>
    <x v="28"/>
    <x v="5"/>
    <x v="0"/>
    <s v="北京市"/>
    <x v="0"/>
    <d v="2019-06-04T16:48:00"/>
    <d v="2019-06-04T16:48:00"/>
    <n v="10"/>
    <n v="1123.3"/>
    <n v="28"/>
    <n v="2749.88"/>
    <n v="3873.1800000000003"/>
  </r>
  <r>
    <n v="10000519"/>
    <x v="39"/>
    <s v="女"/>
    <x v="33"/>
    <x v="6"/>
    <x v="0"/>
    <s v="北京市"/>
    <x v="3"/>
    <d v="2019-05-20T12:28:48"/>
    <d v="2019-05-16T12:28:48"/>
    <n v="10"/>
    <n v="1065.0999999999999"/>
    <n v="30"/>
    <n v="1974.9"/>
    <n v="3040"/>
  </r>
  <r>
    <n v="10000520"/>
    <x v="39"/>
    <s v="女"/>
    <x v="27"/>
    <x v="4"/>
    <x v="0"/>
    <s v="北京市"/>
    <x v="0"/>
    <d v="2019-05-15T11:02:24"/>
    <d v="2019-05-11T11:02:24"/>
    <n v="10"/>
    <n v="1262.2"/>
    <n v="26"/>
    <n v="1720.42"/>
    <n v="2982.62"/>
  </r>
  <r>
    <n v="10000521"/>
    <x v="39"/>
    <s v="女"/>
    <x v="15"/>
    <x v="2"/>
    <x v="0"/>
    <s v="北京市"/>
    <x v="0"/>
    <d v="2019-05-10T09:36:00"/>
    <d v="2019-05-07T09:36:00"/>
    <n v="10"/>
    <n v="910.1"/>
    <n v="18"/>
    <n v="1230.1199999999999"/>
    <n v="2140.2199999999998"/>
  </r>
  <r>
    <n v="10000522"/>
    <x v="39"/>
    <s v="男"/>
    <x v="5"/>
    <x v="4"/>
    <x v="0"/>
    <s v="北京市"/>
    <x v="0"/>
    <d v="2019-06-04T16:48:00"/>
    <d v="2019-06-02T16:48:00"/>
    <n v="10"/>
    <n v="825.4"/>
    <n v="30"/>
    <n v="2779.2"/>
    <n v="3604.6"/>
  </r>
  <r>
    <n v="10000523"/>
    <x v="39"/>
    <s v="女"/>
    <x v="12"/>
    <x v="2"/>
    <x v="0"/>
    <s v="北京市"/>
    <x v="6"/>
    <d v="2019-06-09T18:14:24"/>
    <d v="2019-06-07T18:14:24"/>
    <n v="10"/>
    <n v="815.5"/>
    <n v="19"/>
    <n v="1171.54"/>
    <n v="1987.04"/>
  </r>
  <r>
    <n v="10000524"/>
    <x v="39"/>
    <s v="女"/>
    <x v="23"/>
    <x v="4"/>
    <x v="0"/>
    <s v="北京市"/>
    <x v="9"/>
    <d v="2019-05-30T15:21:36"/>
    <d v="2019-05-30T15:21:36"/>
    <n v="10"/>
    <n v="1057.3"/>
    <n v="52"/>
    <n v="4645.16"/>
    <n v="5702.46"/>
  </r>
  <r>
    <n v="10000525"/>
    <x v="39"/>
    <s v="女"/>
    <x v="6"/>
    <x v="3"/>
    <x v="0"/>
    <s v="北京市"/>
    <x v="9"/>
    <d v="2019-05-10T09:36:00"/>
    <d v="2019-05-07T09:36:00"/>
    <n v="9"/>
    <n v="723.33"/>
    <n v="18"/>
    <n v="1357.38"/>
    <n v="2080.71"/>
  </r>
  <r>
    <n v="10000526"/>
    <x v="39"/>
    <s v="女"/>
    <x v="31"/>
    <x v="1"/>
    <x v="1"/>
    <s v="北京市"/>
    <x v="3"/>
    <d v="2019-05-15T11:02:24"/>
    <d v="2019-05-13T11:02:24"/>
    <n v="31"/>
    <n v="2906.87"/>
    <n v="0"/>
    <n v="0"/>
    <n v="2906.87"/>
  </r>
  <r>
    <n v="10000527"/>
    <x v="39"/>
    <s v="女"/>
    <x v="4"/>
    <x v="5"/>
    <x v="0"/>
    <s v="北京市"/>
    <x v="2"/>
    <d v="2019-06-09T18:14:24"/>
    <d v="2019-06-06T18:14:24"/>
    <n v="10"/>
    <n v="1432.4"/>
    <n v="45"/>
    <n v="3476.7"/>
    <n v="4909.1000000000004"/>
  </r>
  <r>
    <n v="10000528"/>
    <x v="39"/>
    <s v="女"/>
    <x v="8"/>
    <x v="3"/>
    <x v="0"/>
    <s v="北京市"/>
    <x v="3"/>
    <d v="2019-06-30T00:00:00"/>
    <d v="2019-06-25T00:00:00"/>
    <n v="9"/>
    <n v="1128.24"/>
    <n v="17"/>
    <n v="1527.45"/>
    <n v="2655.69"/>
  </r>
  <r>
    <n v="10000529"/>
    <x v="39"/>
    <s v="女"/>
    <x v="12"/>
    <x v="0"/>
    <x v="0"/>
    <s v="北京市"/>
    <x v="0"/>
    <d v="2019-06-14T19:40:48"/>
    <d v="2019-06-14T19:40:48"/>
    <n v="10"/>
    <n v="1316.6"/>
    <n v="33"/>
    <n v="3008.94"/>
    <n v="4325.54"/>
  </r>
  <r>
    <n v="10000530"/>
    <x v="39"/>
    <s v="男"/>
    <x v="34"/>
    <x v="1"/>
    <x v="1"/>
    <s v="北京市"/>
    <x v="0"/>
    <d v="2018-11-24T10:04:48"/>
    <d v="2018-11-20T10:04:48"/>
    <n v="19"/>
    <n v="2611.9299999999998"/>
    <n v="0"/>
    <n v="0"/>
    <n v="2611.9299999999998"/>
  </r>
  <r>
    <n v="10000531"/>
    <x v="39"/>
    <s v="男"/>
    <x v="28"/>
    <x v="2"/>
    <x v="0"/>
    <s v="北京市"/>
    <x v="3"/>
    <d v="2019-06-14T19:40:48"/>
    <d v="2019-06-12T19:40:48"/>
    <n v="10"/>
    <n v="1410.9"/>
    <n v="33"/>
    <n v="1790.25"/>
    <n v="3201.15"/>
  </r>
  <r>
    <n v="10000532"/>
    <x v="39"/>
    <s v="女"/>
    <x v="24"/>
    <x v="1"/>
    <x v="1"/>
    <s v="北京市"/>
    <x v="12"/>
    <d v="2019-02-28T13:26:24"/>
    <d v="2019-02-26T13:26:24"/>
    <n v="26"/>
    <n v="1835.08"/>
    <n v="0"/>
    <n v="0"/>
    <n v="1835.08"/>
  </r>
  <r>
    <n v="10000533"/>
    <x v="39"/>
    <s v="男"/>
    <x v="33"/>
    <x v="5"/>
    <x v="0"/>
    <s v="北京市"/>
    <x v="0"/>
    <d v="2019-06-04T16:48:00"/>
    <d v="2019-05-31T16:48:00"/>
    <n v="10"/>
    <n v="953.6"/>
    <n v="19"/>
    <n v="1125.56"/>
    <n v="2079.16"/>
  </r>
  <r>
    <n v="10000534"/>
    <x v="39"/>
    <s v="女"/>
    <x v="25"/>
    <x v="0"/>
    <x v="0"/>
    <s v="北京市"/>
    <x v="3"/>
    <d v="2019-06-09T18:14:24"/>
    <d v="2019-06-09T18:14:24"/>
    <n v="10"/>
    <n v="1203"/>
    <n v="18"/>
    <n v="1080.3599999999999"/>
    <n v="2283.3599999999997"/>
  </r>
  <r>
    <n v="10000535"/>
    <x v="39"/>
    <s v="女"/>
    <x v="25"/>
    <x v="2"/>
    <x v="0"/>
    <s v="北京市"/>
    <x v="3"/>
    <d v="2019-06-30T00:00:00"/>
    <d v="2019-06-28T00:00:00"/>
    <n v="10"/>
    <n v="904.2"/>
    <n v="40"/>
    <n v="3416.4"/>
    <n v="4320.6000000000004"/>
  </r>
  <r>
    <n v="10000536"/>
    <x v="40"/>
    <s v="女"/>
    <x v="26"/>
    <x v="1"/>
    <x v="1"/>
    <s v="北京市"/>
    <x v="0"/>
    <d v="2019-01-24T10:48:00"/>
    <d v="2019-01-19T10:48:00"/>
    <n v="23"/>
    <n v="1943.27"/>
    <n v="0"/>
    <n v="0"/>
    <n v="1943.27"/>
  </r>
  <r>
    <n v="10000537"/>
    <x v="40"/>
    <s v="女"/>
    <x v="29"/>
    <x v="0"/>
    <x v="0"/>
    <s v="北京市"/>
    <x v="2"/>
    <d v="2019-06-19T21:36:00"/>
    <d v="2019-06-15T21:36:00"/>
    <n v="10"/>
    <n v="878.9"/>
    <n v="40"/>
    <n v="3539.6"/>
    <n v="4418.5"/>
  </r>
  <r>
    <n v="10000538"/>
    <x v="40"/>
    <s v="女"/>
    <x v="10"/>
    <x v="2"/>
    <x v="0"/>
    <s v="北京市"/>
    <x v="0"/>
    <d v="2019-06-04T18:00:00"/>
    <d v="2019-06-03T18:00:00"/>
    <n v="10"/>
    <n v="921.9"/>
    <n v="21"/>
    <n v="1904.91"/>
    <n v="2826.81"/>
  </r>
  <r>
    <n v="10000539"/>
    <x v="40"/>
    <s v="女"/>
    <x v="23"/>
    <x v="2"/>
    <x v="0"/>
    <s v="北京市"/>
    <x v="6"/>
    <d v="2019-05-10T12:00:00"/>
    <d v="2019-05-08T12:00:00"/>
    <n v="10"/>
    <n v="1429.9"/>
    <n v="51"/>
    <n v="4593.57"/>
    <n v="6023.4699999999993"/>
  </r>
  <r>
    <n v="10000540"/>
    <x v="40"/>
    <s v="男"/>
    <x v="4"/>
    <x v="0"/>
    <x v="0"/>
    <s v="北京市"/>
    <x v="5"/>
    <d v="2019-05-20T14:24:00"/>
    <d v="2019-05-17T14:24:00"/>
    <n v="10"/>
    <n v="1479.5"/>
    <n v="40"/>
    <n v="3297.2"/>
    <n v="4776.7"/>
  </r>
  <r>
    <n v="10000541"/>
    <x v="40"/>
    <s v="男"/>
    <x v="33"/>
    <x v="1"/>
    <x v="1"/>
    <s v="北京市"/>
    <x v="0"/>
    <d v="2018-12-25T03:36:00"/>
    <d v="2018-12-25T03:36:00"/>
    <n v="21"/>
    <n v="1816.08"/>
    <n v="0"/>
    <n v="0"/>
    <n v="1816.08"/>
  </r>
  <r>
    <n v="10000542"/>
    <x v="40"/>
    <s v="女"/>
    <x v="27"/>
    <x v="2"/>
    <x v="0"/>
    <s v="北京市"/>
    <x v="0"/>
    <d v="2019-06-24T22:48:00"/>
    <d v="2019-06-20T22:48:00"/>
    <n v="10"/>
    <n v="1138.4000000000001"/>
    <n v="20"/>
    <n v="1271.5999999999999"/>
    <n v="2410"/>
  </r>
  <r>
    <n v="10000543"/>
    <x v="40"/>
    <s v="男"/>
    <x v="17"/>
    <x v="3"/>
    <x v="0"/>
    <s v="北京市"/>
    <x v="0"/>
    <d v="2019-06-30T00:00:00"/>
    <d v="2019-06-30T00:00:00"/>
    <n v="9"/>
    <n v="975.6"/>
    <n v="33"/>
    <n v="1853.94"/>
    <n v="2829.54"/>
  </r>
  <r>
    <n v="10000544"/>
    <x v="40"/>
    <s v="女"/>
    <x v="12"/>
    <x v="1"/>
    <x v="1"/>
    <s v="北京市"/>
    <x v="3"/>
    <d v="2019-01-24T10:48:00"/>
    <d v="2019-01-21T10:48:00"/>
    <n v="23"/>
    <n v="1511.1"/>
    <n v="0"/>
    <n v="0"/>
    <n v="1511.1"/>
  </r>
  <r>
    <n v="10000545"/>
    <x v="40"/>
    <s v="女"/>
    <x v="26"/>
    <x v="1"/>
    <x v="1"/>
    <s v="北京市"/>
    <x v="0"/>
    <d v="2019-05-05T10:48:00"/>
    <d v="2019-05-04T10:48:00"/>
    <n v="30"/>
    <n v="2796.3"/>
    <n v="0"/>
    <n v="0"/>
    <n v="2796.3"/>
  </r>
  <r>
    <n v="10000546"/>
    <x v="41"/>
    <s v="女"/>
    <x v="9"/>
    <x v="5"/>
    <x v="0"/>
    <s v="北京市"/>
    <x v="6"/>
    <d v="2019-06-04T19:12:00"/>
    <d v="2019-05-30T19:12:00"/>
    <n v="10"/>
    <n v="1366.3"/>
    <n v="52"/>
    <n v="3097.64"/>
    <n v="4463.9399999999996"/>
  </r>
  <r>
    <n v="10000547"/>
    <x v="41"/>
    <s v="男"/>
    <x v="7"/>
    <x v="1"/>
    <x v="1"/>
    <s v="北京市"/>
    <x v="0"/>
    <d v="2018-09-30T20:09:36"/>
    <d v="2018-09-26T20:09:36"/>
    <n v="15"/>
    <n v="1228.3499999999999"/>
    <n v="0"/>
    <n v="0"/>
    <n v="1228.3499999999999"/>
  </r>
  <r>
    <n v="10000548"/>
    <x v="41"/>
    <s v="男"/>
    <x v="22"/>
    <x v="0"/>
    <x v="0"/>
    <s v="北京市"/>
    <x v="2"/>
    <d v="2019-05-30T18:14:24"/>
    <d v="2019-05-25T18:14:24"/>
    <n v="10"/>
    <n v="1105.4000000000001"/>
    <n v="21"/>
    <n v="1676.85"/>
    <n v="2782.25"/>
  </r>
  <r>
    <n v="10000549"/>
    <x v="41"/>
    <s v="女"/>
    <x v="6"/>
    <x v="6"/>
    <x v="0"/>
    <s v="北京市"/>
    <x v="0"/>
    <d v="2019-06-19T22:04:48"/>
    <d v="2019-06-16T22:04:48"/>
    <n v="9"/>
    <n v="1189.44"/>
    <n v="30"/>
    <n v="2049.3000000000002"/>
    <n v="3238.7400000000002"/>
  </r>
  <r>
    <n v="10000550"/>
    <x v="41"/>
    <s v="女"/>
    <x v="25"/>
    <x v="5"/>
    <x v="0"/>
    <s v="北京市"/>
    <x v="0"/>
    <d v="2019-06-19T22:04:48"/>
    <d v="2019-06-14T22:04:48"/>
    <n v="10"/>
    <n v="1219.7"/>
    <n v="28"/>
    <n v="2021.88"/>
    <n v="3241.58"/>
  </r>
  <r>
    <n v="10000551"/>
    <x v="41"/>
    <s v="女"/>
    <x v="30"/>
    <x v="1"/>
    <x v="1"/>
    <s v="北京市"/>
    <x v="5"/>
    <d v="2018-08-31T14:24:00"/>
    <d v="2018-08-26T14:24:00"/>
    <n v="13"/>
    <n v="1870.31"/>
    <n v="0"/>
    <n v="0"/>
    <n v="1870.31"/>
  </r>
  <r>
    <n v="10000552"/>
    <x v="41"/>
    <s v="女"/>
    <x v="16"/>
    <x v="1"/>
    <x v="1"/>
    <s v="北京市"/>
    <x v="0"/>
    <d v="2018-09-15T17:16:48"/>
    <d v="2018-09-11T17:16:48"/>
    <n v="14"/>
    <n v="1263.3599999999999"/>
    <n v="0"/>
    <n v="0"/>
    <n v="1263.3599999999999"/>
  </r>
  <r>
    <n v="10000553"/>
    <x v="41"/>
    <s v="男"/>
    <x v="28"/>
    <x v="5"/>
    <x v="0"/>
    <s v="北京市"/>
    <x v="1"/>
    <d v="2019-05-25T17:16:48"/>
    <d v="2019-05-20T17:16:48"/>
    <n v="10"/>
    <n v="899.1"/>
    <n v="17"/>
    <n v="1281.46"/>
    <n v="2180.56"/>
  </r>
  <r>
    <n v="10000554"/>
    <x v="41"/>
    <s v="女"/>
    <x v="29"/>
    <x v="1"/>
    <x v="1"/>
    <s v="北京市"/>
    <x v="0"/>
    <d v="2018-09-10T16:19:12"/>
    <d v="2018-09-06T16:19:12"/>
    <n v="14"/>
    <n v="1786.54"/>
    <n v="0"/>
    <n v="0"/>
    <n v="1786.54"/>
  </r>
  <r>
    <n v="10000555"/>
    <x v="41"/>
    <s v="女"/>
    <x v="10"/>
    <x v="4"/>
    <x v="0"/>
    <s v="北京市"/>
    <x v="0"/>
    <d v="2019-05-20T16:19:12"/>
    <d v="2019-05-19T16:19:12"/>
    <n v="9"/>
    <n v="923.49"/>
    <n v="24"/>
    <n v="1506.48"/>
    <n v="2429.9700000000003"/>
  </r>
  <r>
    <n v="10000556"/>
    <x v="41"/>
    <s v="男"/>
    <x v="26"/>
    <x v="1"/>
    <x v="1"/>
    <s v="北京市"/>
    <x v="6"/>
    <d v="2019-03-11T02:52:48"/>
    <d v="2019-03-08T02:52:48"/>
    <n v="26"/>
    <n v="2208.1799999999998"/>
    <n v="0"/>
    <n v="0"/>
    <n v="2208.1799999999998"/>
  </r>
  <r>
    <n v="10000557"/>
    <x v="41"/>
    <s v="女"/>
    <x v="23"/>
    <x v="4"/>
    <x v="0"/>
    <s v="北京市"/>
    <x v="2"/>
    <d v="2019-05-30T18:14:24"/>
    <d v="2019-05-25T18:14:24"/>
    <n v="9"/>
    <n v="862.02"/>
    <n v="24"/>
    <n v="2210.4"/>
    <n v="3072.42"/>
  </r>
  <r>
    <n v="10000558"/>
    <x v="41"/>
    <s v="男"/>
    <x v="5"/>
    <x v="3"/>
    <x v="0"/>
    <s v="北京市"/>
    <x v="0"/>
    <d v="2019-05-15T15:21:36"/>
    <d v="2019-05-12T15:21:36"/>
    <n v="9"/>
    <n v="1007.91"/>
    <n v="24"/>
    <n v="1927.44"/>
    <n v="2935.35"/>
  </r>
  <r>
    <n v="10000559"/>
    <x v="41"/>
    <s v="女"/>
    <x v="25"/>
    <x v="5"/>
    <x v="0"/>
    <s v="北京市"/>
    <x v="0"/>
    <d v="2019-05-20T16:19:12"/>
    <d v="2019-05-19T16:19:12"/>
    <n v="10"/>
    <n v="1154.5"/>
    <n v="28"/>
    <n v="2341.36"/>
    <n v="3495.86"/>
  </r>
  <r>
    <n v="10000560"/>
    <x v="41"/>
    <s v="女"/>
    <x v="2"/>
    <x v="1"/>
    <x v="1"/>
    <s v="北京市"/>
    <x v="0"/>
    <d v="2019-01-04T14:24:00"/>
    <d v="2019-01-03T14:24:00"/>
    <n v="22"/>
    <n v="2013.44"/>
    <n v="0"/>
    <n v="0"/>
    <n v="2013.44"/>
  </r>
  <r>
    <n v="10000561"/>
    <x v="42"/>
    <s v="女"/>
    <x v="12"/>
    <x v="0"/>
    <x v="0"/>
    <s v="北京市"/>
    <x v="0"/>
    <d v="2019-05-25T18:57:36"/>
    <d v="2019-05-21T18:57:36"/>
    <n v="10"/>
    <n v="1044.5999999999999"/>
    <n v="19"/>
    <n v="1282.5"/>
    <n v="2327.1"/>
  </r>
  <r>
    <n v="10000562"/>
    <x v="42"/>
    <s v="女"/>
    <x v="7"/>
    <x v="1"/>
    <x v="1"/>
    <s v="北京市"/>
    <x v="0"/>
    <d v="2019-01-09T23:31:12"/>
    <d v="2019-01-08T23:31:12"/>
    <n v="22"/>
    <n v="1841.84"/>
    <n v="0"/>
    <n v="0"/>
    <n v="1841.84"/>
  </r>
  <r>
    <n v="10000563"/>
    <x v="42"/>
    <s v="女"/>
    <x v="2"/>
    <x v="1"/>
    <x v="1"/>
    <s v="北京市"/>
    <x v="3"/>
    <d v="2018-10-31T13:26:24"/>
    <d v="2018-10-29T13:26:24"/>
    <n v="17"/>
    <n v="1714.45"/>
    <n v="0"/>
    <n v="0"/>
    <n v="1714.45"/>
  </r>
  <r>
    <n v="10000564"/>
    <x v="42"/>
    <s v="男"/>
    <x v="10"/>
    <x v="3"/>
    <x v="0"/>
    <s v="北京市"/>
    <x v="5"/>
    <d v="2019-05-10T16:48:00"/>
    <d v="2019-05-08T16:48:00"/>
    <n v="9"/>
    <n v="1324.53"/>
    <n v="24"/>
    <n v="1545.84"/>
    <n v="2870.37"/>
  </r>
  <r>
    <n v="10000565"/>
    <x v="42"/>
    <s v="女"/>
    <x v="8"/>
    <x v="3"/>
    <x v="0"/>
    <s v="北京市"/>
    <x v="0"/>
    <d v="2019-05-30T19:40:48"/>
    <d v="2019-05-28T19:40:48"/>
    <n v="9"/>
    <n v="943.2"/>
    <n v="19"/>
    <n v="1759.02"/>
    <n v="2702.2200000000003"/>
  </r>
  <r>
    <n v="10000566"/>
    <x v="42"/>
    <s v="女"/>
    <x v="16"/>
    <x v="1"/>
    <x v="1"/>
    <s v="北京市"/>
    <x v="9"/>
    <d v="2019-05-05T16:04:48"/>
    <d v="2019-05-03T16:04:48"/>
    <n v="30"/>
    <n v="2860.5"/>
    <n v="0"/>
    <n v="0"/>
    <n v="2860.5"/>
  </r>
  <r>
    <n v="10000567"/>
    <x v="42"/>
    <s v="女"/>
    <x v="16"/>
    <x v="0"/>
    <x v="0"/>
    <s v="北京市"/>
    <x v="0"/>
    <d v="2019-05-20T18:14:24"/>
    <d v="2019-05-20T18:14:24"/>
    <n v="10"/>
    <n v="1362.6"/>
    <n v="20"/>
    <n v="1746"/>
    <n v="3108.6"/>
  </r>
  <r>
    <n v="10000568"/>
    <x v="42"/>
    <s v="男"/>
    <x v="6"/>
    <x v="5"/>
    <x v="0"/>
    <s v="北京市"/>
    <x v="0"/>
    <d v="2019-06-24T23:16:48"/>
    <d v="2019-06-20T23:16:48"/>
    <n v="9"/>
    <n v="817.56"/>
    <n v="18"/>
    <n v="995.58"/>
    <n v="1813.1399999999999"/>
  </r>
  <r>
    <n v="10000569"/>
    <x v="42"/>
    <s v="女"/>
    <x v="0"/>
    <x v="1"/>
    <x v="1"/>
    <s v="北京市"/>
    <x v="3"/>
    <d v="2018-10-06T09:50:24"/>
    <d v="2018-10-01T09:50:24"/>
    <n v="15"/>
    <n v="1975.95"/>
    <n v="0"/>
    <n v="0"/>
    <n v="1975.95"/>
  </r>
  <r>
    <n v="10000570"/>
    <x v="42"/>
    <s v="女"/>
    <x v="5"/>
    <x v="1"/>
    <x v="1"/>
    <s v="北京市"/>
    <x v="0"/>
    <d v="2018-08-12T01:55:12"/>
    <d v="2018-08-08T01:55:12"/>
    <n v="12"/>
    <n v="1282.92"/>
    <n v="0"/>
    <n v="0"/>
    <n v="1282.92"/>
  </r>
  <r>
    <n v="10000571"/>
    <x v="42"/>
    <s v="女"/>
    <x v="4"/>
    <x v="3"/>
    <x v="0"/>
    <s v="北京市"/>
    <x v="9"/>
    <d v="2019-06-14T21:50:24"/>
    <d v="2019-06-12T21:50:24"/>
    <n v="9"/>
    <n v="1145.25"/>
    <n v="24"/>
    <n v="2000.16"/>
    <n v="3145.41"/>
  </r>
  <r>
    <n v="10000572"/>
    <x v="42"/>
    <s v="女"/>
    <x v="7"/>
    <x v="5"/>
    <x v="0"/>
    <s v="北京市"/>
    <x v="0"/>
    <d v="2019-06-14T21:50:24"/>
    <d v="2019-06-10T21:50:24"/>
    <n v="9"/>
    <n v="973.35"/>
    <n v="19"/>
    <n v="1742.3"/>
    <n v="2715.65"/>
  </r>
  <r>
    <n v="10000573"/>
    <x v="42"/>
    <s v="女"/>
    <x v="29"/>
    <x v="1"/>
    <x v="1"/>
    <s v="北京市"/>
    <x v="3"/>
    <d v="2018-10-16T11:16:48"/>
    <d v="2018-10-14T11:16:48"/>
    <n v="16"/>
    <n v="2349.92"/>
    <n v="0"/>
    <n v="0"/>
    <n v="2349.92"/>
  </r>
  <r>
    <n v="10000574"/>
    <x v="42"/>
    <s v="女"/>
    <x v="12"/>
    <x v="3"/>
    <x v="0"/>
    <s v="北京市"/>
    <x v="6"/>
    <d v="2019-05-30T19:40:48"/>
    <d v="2019-05-28T19:40:48"/>
    <n v="9"/>
    <n v="1013.58"/>
    <n v="30"/>
    <n v="2688"/>
    <n v="3701.58"/>
  </r>
  <r>
    <n v="10000575"/>
    <x v="42"/>
    <s v="女"/>
    <x v="9"/>
    <x v="2"/>
    <x v="0"/>
    <s v="北京市"/>
    <x v="0"/>
    <d v="2019-05-25T18:57:36"/>
    <d v="2019-05-23T18:57:36"/>
    <n v="10"/>
    <n v="1436.9"/>
    <n v="18"/>
    <n v="1583.82"/>
    <n v="3020.7200000000003"/>
  </r>
  <r>
    <n v="10000576"/>
    <x v="42"/>
    <s v="男"/>
    <x v="23"/>
    <x v="6"/>
    <x v="0"/>
    <s v="北京市"/>
    <x v="5"/>
    <d v="2019-06-30T00:00:00"/>
    <d v="2019-06-28T00:00:00"/>
    <n v="9"/>
    <n v="889.47"/>
    <n v="52"/>
    <n v="4309.24"/>
    <n v="5198.71"/>
  </r>
  <r>
    <n v="10000577"/>
    <x v="42"/>
    <s v="女"/>
    <x v="28"/>
    <x v="1"/>
    <x v="1"/>
    <s v="北京市"/>
    <x v="6"/>
    <d v="2019-03-26T10:19:12"/>
    <d v="2019-03-25T10:19:12"/>
    <n v="27"/>
    <n v="2542.59"/>
    <n v="0"/>
    <n v="0"/>
    <n v="2542.59"/>
  </r>
  <r>
    <n v="10000578"/>
    <x v="42"/>
    <s v="女"/>
    <x v="15"/>
    <x v="1"/>
    <x v="1"/>
    <s v="北京市"/>
    <x v="0"/>
    <d v="2018-08-02T00:28:48"/>
    <d v="2018-08-01T00:28:48"/>
    <n v="11"/>
    <n v="1044.3399999999999"/>
    <n v="0"/>
    <n v="0"/>
    <n v="1044.3399999999999"/>
  </r>
  <r>
    <n v="10000579"/>
    <x v="42"/>
    <s v="女"/>
    <x v="21"/>
    <x v="1"/>
    <x v="1"/>
    <s v="北京市"/>
    <x v="3"/>
    <d v="2019-01-09T23:31:12"/>
    <d v="2019-01-07T23:31:12"/>
    <n v="22"/>
    <n v="1685.2"/>
    <n v="0"/>
    <n v="0"/>
    <n v="1685.2"/>
  </r>
  <r>
    <n v="10000580"/>
    <x v="42"/>
    <s v="女"/>
    <x v="30"/>
    <x v="1"/>
    <x v="1"/>
    <s v="北京市"/>
    <x v="0"/>
    <d v="2019-01-09T23:31:12"/>
    <d v="2019-01-08T23:31:12"/>
    <n v="22"/>
    <n v="1940.18"/>
    <n v="0"/>
    <n v="0"/>
    <n v="1940.18"/>
  </r>
  <r>
    <n v="10000581"/>
    <x v="42"/>
    <s v="男"/>
    <x v="4"/>
    <x v="2"/>
    <x v="0"/>
    <s v="北京市"/>
    <x v="0"/>
    <d v="2019-05-15T17:31:12"/>
    <d v="2019-05-11T17:31:12"/>
    <n v="10"/>
    <n v="1113.8"/>
    <n v="18"/>
    <n v="1577.16"/>
    <n v="2690.96"/>
  </r>
  <r>
    <n v="10000582"/>
    <x v="43"/>
    <s v="男"/>
    <x v="13"/>
    <x v="1"/>
    <x v="1"/>
    <s v="北京市"/>
    <x v="2"/>
    <d v="2019-05-05T18:43:12"/>
    <d v="2019-05-01T18:43:12"/>
    <n v="30"/>
    <n v="2528.4"/>
    <n v="0"/>
    <n v="0"/>
    <n v="2528.4"/>
  </r>
  <r>
    <n v="10000583"/>
    <x v="43"/>
    <s v="女"/>
    <x v="12"/>
    <x v="1"/>
    <x v="1"/>
    <s v="北京市"/>
    <x v="0"/>
    <d v="2018-12-16T05:16:48"/>
    <d v="2018-12-12T05:16:48"/>
    <n v="20"/>
    <n v="1930.2"/>
    <n v="0"/>
    <n v="0"/>
    <n v="1930.2"/>
  </r>
  <r>
    <n v="10000584"/>
    <x v="43"/>
    <s v="女"/>
    <x v="5"/>
    <x v="5"/>
    <x v="0"/>
    <s v="北京市"/>
    <x v="6"/>
    <d v="2019-05-30T21:07:12"/>
    <d v="2019-05-28T21:07:12"/>
    <n v="9"/>
    <n v="747.72"/>
    <n v="24"/>
    <n v="1494.96"/>
    <n v="2242.6800000000003"/>
  </r>
  <r>
    <n v="10000585"/>
    <x v="43"/>
    <s v="男"/>
    <x v="25"/>
    <x v="3"/>
    <x v="0"/>
    <s v="北京市"/>
    <x v="0"/>
    <d v="2019-06-19T23:02:24"/>
    <d v="2019-06-19T23:02:24"/>
    <n v="9"/>
    <n v="884.25"/>
    <n v="36"/>
    <n v="2934.72"/>
    <n v="3818.97"/>
  </r>
  <r>
    <n v="10000586"/>
    <x v="43"/>
    <s v="女"/>
    <x v="25"/>
    <x v="4"/>
    <x v="0"/>
    <s v="北京市"/>
    <x v="0"/>
    <d v="2019-05-15T19:40:48"/>
    <d v="2019-05-10T19:40:48"/>
    <n v="9"/>
    <n v="1217.25"/>
    <n v="36"/>
    <n v="1931.4"/>
    <n v="3148.65"/>
  </r>
  <r>
    <n v="10000587"/>
    <x v="43"/>
    <s v="女"/>
    <x v="31"/>
    <x v="1"/>
    <x v="1"/>
    <s v="北京市"/>
    <x v="0"/>
    <d v="2019-04-30T18:14:24"/>
    <d v="2019-04-28T18:14:24"/>
    <n v="29"/>
    <n v="2357.6999999999998"/>
    <n v="0"/>
    <n v="0"/>
    <n v="2357.6999999999998"/>
  </r>
  <r>
    <n v="10000588"/>
    <x v="43"/>
    <s v="女"/>
    <x v="15"/>
    <x v="3"/>
    <x v="0"/>
    <s v="北京市"/>
    <x v="6"/>
    <d v="2019-05-30T21:07:12"/>
    <d v="2019-05-28T21:07:12"/>
    <n v="9"/>
    <n v="1001.88"/>
    <n v="18"/>
    <n v="1265.76"/>
    <n v="2267.64"/>
  </r>
  <r>
    <n v="10000589"/>
    <x v="43"/>
    <s v="男"/>
    <x v="33"/>
    <x v="0"/>
    <x v="0"/>
    <s v="北京市"/>
    <x v="0"/>
    <d v="2019-05-15T19:40:48"/>
    <d v="2019-05-12T19:40:48"/>
    <n v="9"/>
    <n v="836.37"/>
    <n v="45"/>
    <n v="3708.45"/>
    <n v="4544.82"/>
  </r>
  <r>
    <n v="10000590"/>
    <x v="43"/>
    <s v="男"/>
    <x v="25"/>
    <x v="0"/>
    <x v="0"/>
    <s v="北京市"/>
    <x v="0"/>
    <d v="2019-05-20T20:09:36"/>
    <d v="2019-05-15T20:09:36"/>
    <n v="9"/>
    <n v="1225.6199999999999"/>
    <n v="40"/>
    <n v="3867.6"/>
    <n v="5093.2199999999993"/>
  </r>
  <r>
    <n v="10000591"/>
    <x v="43"/>
    <s v="男"/>
    <x v="20"/>
    <x v="1"/>
    <x v="1"/>
    <s v="北京市"/>
    <x v="0"/>
    <d v="2018-07-23T15:21:36"/>
    <d v="2018-07-18T15:21:36"/>
    <n v="10"/>
    <n v="1494.8"/>
    <n v="0"/>
    <n v="0"/>
    <n v="1494.8"/>
  </r>
  <r>
    <n v="10000592"/>
    <x v="43"/>
    <s v="女"/>
    <x v="20"/>
    <x v="5"/>
    <x v="0"/>
    <s v="北京市"/>
    <x v="3"/>
    <d v="2019-06-19T23:02:24"/>
    <d v="2019-06-14T23:02:24"/>
    <n v="9"/>
    <n v="884.16"/>
    <n v="19"/>
    <n v="1127.27"/>
    <n v="2011.4299999999998"/>
  </r>
  <r>
    <n v="10000593"/>
    <x v="43"/>
    <s v="男"/>
    <x v="8"/>
    <x v="4"/>
    <x v="0"/>
    <s v="北京市"/>
    <x v="3"/>
    <d v="2019-05-10T19:12:00"/>
    <d v="2019-05-05T19:12:00"/>
    <n v="9"/>
    <n v="1070.82"/>
    <n v="28"/>
    <n v="2262.12"/>
    <n v="3332.9399999999996"/>
  </r>
  <r>
    <n v="10000594"/>
    <x v="44"/>
    <s v="女"/>
    <x v="10"/>
    <x v="0"/>
    <x v="0"/>
    <s v="北京市"/>
    <x v="6"/>
    <d v="2019-06-30T00:00:00"/>
    <d v="2019-06-27T00:00:00"/>
    <n v="9"/>
    <n v="826.11"/>
    <n v="33"/>
    <n v="2361.81"/>
    <n v="3187.92"/>
  </r>
  <r>
    <n v="10000595"/>
    <x v="44"/>
    <s v="男"/>
    <x v="27"/>
    <x v="2"/>
    <x v="0"/>
    <s v="北京市"/>
    <x v="3"/>
    <d v="2019-06-14T23:16:48"/>
    <d v="2019-06-10T23:16:48"/>
    <n v="9"/>
    <n v="1091.79"/>
    <n v="36"/>
    <n v="3528.72"/>
    <n v="4620.51"/>
  </r>
  <r>
    <n v="10000596"/>
    <x v="44"/>
    <s v="女"/>
    <x v="8"/>
    <x v="5"/>
    <x v="0"/>
    <s v="北京市"/>
    <x v="0"/>
    <d v="2019-05-25T22:19:12"/>
    <d v="2019-05-21T22:19:12"/>
    <n v="9"/>
    <n v="785.34"/>
    <n v="23"/>
    <n v="1879.1"/>
    <n v="2664.44"/>
  </r>
  <r>
    <n v="10000597"/>
    <x v="44"/>
    <s v="男"/>
    <x v="18"/>
    <x v="1"/>
    <x v="1"/>
    <s v="北京市"/>
    <x v="0"/>
    <d v="2018-11-11T12:57:36"/>
    <d v="2018-11-11T12:57:36"/>
    <n v="18"/>
    <n v="2672.28"/>
    <n v="0"/>
    <n v="0"/>
    <n v="2672.28"/>
  </r>
  <r>
    <n v="10000598"/>
    <x v="44"/>
    <s v="男"/>
    <x v="19"/>
    <x v="2"/>
    <x v="0"/>
    <s v="北京市"/>
    <x v="3"/>
    <d v="2019-06-30T00:00:00"/>
    <d v="2019-06-27T00:00:00"/>
    <n v="9"/>
    <n v="1002.51"/>
    <n v="24"/>
    <n v="2074.08"/>
    <n v="3076.59"/>
  </r>
  <r>
    <n v="10000599"/>
    <x v="44"/>
    <s v="男"/>
    <x v="18"/>
    <x v="1"/>
    <x v="1"/>
    <s v="北京市"/>
    <x v="9"/>
    <d v="2018-10-27T12:14:24"/>
    <d v="2018-10-24T12:14:24"/>
    <n v="17"/>
    <n v="1888.53"/>
    <n v="0"/>
    <n v="0"/>
    <n v="1888.53"/>
  </r>
  <r>
    <n v="10000600"/>
    <x v="44"/>
    <s v="女"/>
    <x v="14"/>
    <x v="1"/>
    <x v="1"/>
    <s v="北京市"/>
    <x v="3"/>
    <d v="2019-06-24T23:45:36"/>
    <d v="2019-06-19T23:45:36"/>
    <n v="33"/>
    <n v="2033.79"/>
    <n v="0"/>
    <n v="0"/>
    <n v="2033.79"/>
  </r>
  <r>
    <n v="10000601"/>
    <x v="44"/>
    <s v="男"/>
    <x v="18"/>
    <x v="1"/>
    <x v="1"/>
    <s v="北京市"/>
    <x v="6"/>
    <d v="2018-12-31T15:21:36"/>
    <d v="2018-12-28T15:21:36"/>
    <n v="21"/>
    <n v="1547.28"/>
    <n v="0"/>
    <n v="0"/>
    <n v="1547.28"/>
  </r>
  <r>
    <n v="10000602"/>
    <x v="44"/>
    <s v="女"/>
    <x v="21"/>
    <x v="1"/>
    <x v="1"/>
    <s v="北京市"/>
    <x v="6"/>
    <d v="2018-10-12T11:31:12"/>
    <d v="2018-10-09T11:31:12"/>
    <n v="16"/>
    <n v="1602.08"/>
    <n v="0"/>
    <n v="0"/>
    <n v="1602.08"/>
  </r>
  <r>
    <n v="10000603"/>
    <x v="44"/>
    <s v="女"/>
    <x v="2"/>
    <x v="1"/>
    <x v="1"/>
    <s v="北京市"/>
    <x v="0"/>
    <d v="2018-08-08T08:24:00"/>
    <d v="2018-08-05T08:24:00"/>
    <n v="11"/>
    <n v="1540.33"/>
    <n v="0"/>
    <n v="0"/>
    <n v="1540.33"/>
  </r>
  <r>
    <n v="10000604"/>
    <x v="44"/>
    <s v="男"/>
    <x v="27"/>
    <x v="3"/>
    <x v="0"/>
    <s v="北京市"/>
    <x v="0"/>
    <d v="2019-05-25T22:19:12"/>
    <d v="2019-05-22T22:19:12"/>
    <n v="9"/>
    <n v="763.2"/>
    <n v="28"/>
    <n v="2698.92"/>
    <n v="3462.12"/>
  </r>
  <r>
    <n v="10000605"/>
    <x v="44"/>
    <s v="女"/>
    <x v="27"/>
    <x v="4"/>
    <x v="0"/>
    <s v="北京市"/>
    <x v="3"/>
    <d v="2019-05-15T21:50:24"/>
    <d v="2019-05-12T21:50:24"/>
    <n v="9"/>
    <n v="858.78"/>
    <n v="26"/>
    <n v="1448.72"/>
    <n v="2307.5"/>
  </r>
  <r>
    <n v="10000606"/>
    <x v="44"/>
    <s v="女"/>
    <x v="17"/>
    <x v="1"/>
    <x v="1"/>
    <s v="北京市"/>
    <x v="11"/>
    <d v="2019-05-05T21:21:36"/>
    <d v="2019-05-02T21:21:36"/>
    <n v="30"/>
    <n v="2907"/>
    <n v="0"/>
    <n v="0"/>
    <n v="2907"/>
  </r>
  <r>
    <n v="10000607"/>
    <x v="44"/>
    <s v="女"/>
    <x v="22"/>
    <x v="2"/>
    <x v="0"/>
    <s v="北京市"/>
    <x v="3"/>
    <d v="2019-05-30T22:33:36"/>
    <d v="2019-05-30T22:33:36"/>
    <n v="9"/>
    <n v="1262.7"/>
    <n v="36"/>
    <n v="2541.2399999999998"/>
    <n v="3803.9399999999996"/>
  </r>
  <r>
    <n v="10000608"/>
    <x v="44"/>
    <s v="男"/>
    <x v="20"/>
    <x v="1"/>
    <x v="1"/>
    <s v="北京市"/>
    <x v="3"/>
    <d v="2019-06-24T23:45:36"/>
    <d v="2019-06-22T23:45:36"/>
    <n v="33"/>
    <n v="2905.98"/>
    <n v="0"/>
    <n v="0"/>
    <n v="2905.98"/>
  </r>
  <r>
    <n v="10000609"/>
    <x v="44"/>
    <s v="男"/>
    <x v="24"/>
    <x v="1"/>
    <x v="1"/>
    <s v="北京市"/>
    <x v="0"/>
    <d v="2019-01-25T16:33:36"/>
    <d v="2019-01-25T16:33:36"/>
    <n v="23"/>
    <n v="1416.11"/>
    <n v="0"/>
    <n v="0"/>
    <n v="1416.11"/>
  </r>
  <r>
    <n v="10000610"/>
    <x v="45"/>
    <s v="男"/>
    <x v="29"/>
    <x v="1"/>
    <x v="1"/>
    <s v="北京市"/>
    <x v="0"/>
    <d v="2018-11-22T00:00:00"/>
    <d v="2018-11-21T00:00:00"/>
    <n v="19"/>
    <n v="1866.56"/>
    <n v="0"/>
    <n v="0"/>
    <n v="1866.56"/>
  </r>
  <r>
    <n v="10000611"/>
    <x v="45"/>
    <s v="女"/>
    <x v="25"/>
    <x v="5"/>
    <x v="0"/>
    <s v="北京市"/>
    <x v="0"/>
    <d v="2019-06-25T00:00:00"/>
    <d v="2019-06-23T00:00:00"/>
    <n v="9"/>
    <n v="1086.21"/>
    <n v="18"/>
    <n v="1456.92"/>
    <n v="2543.13"/>
  </r>
  <r>
    <n v="10000612"/>
    <x v="45"/>
    <s v="女"/>
    <x v="36"/>
    <x v="1"/>
    <x v="1"/>
    <s v="北京市"/>
    <x v="0"/>
    <d v="2019-04-06T00:00:00"/>
    <d v="2019-04-05T00:00:00"/>
    <n v="28"/>
    <n v="2210.3200000000002"/>
    <n v="0"/>
    <n v="0"/>
    <n v="2210.3200000000002"/>
  </r>
  <r>
    <n v="10000613"/>
    <x v="45"/>
    <s v="女"/>
    <x v="36"/>
    <x v="1"/>
    <x v="1"/>
    <s v="北京市"/>
    <x v="2"/>
    <d v="2019-03-17T00:00:00"/>
    <d v="2019-03-12T00:00:00"/>
    <n v="26"/>
    <n v="1573.26"/>
    <n v="0"/>
    <n v="0"/>
    <n v="1573.26"/>
  </r>
  <r>
    <n v="10000614"/>
    <x v="45"/>
    <s v="女"/>
    <x v="22"/>
    <x v="0"/>
    <x v="0"/>
    <s v="北京市"/>
    <x v="6"/>
    <d v="2019-06-30T00:00:00"/>
    <d v="2019-06-29T00:00:00"/>
    <n v="9"/>
    <n v="817.83"/>
    <n v="23"/>
    <n v="2236.06"/>
    <n v="3053.89"/>
  </r>
  <r>
    <n v="10000615"/>
    <x v="45"/>
    <s v="女"/>
    <x v="9"/>
    <x v="6"/>
    <x v="0"/>
    <s v="北京市"/>
    <x v="0"/>
    <d v="2019-06-20T00:00:00"/>
    <d v="2019-06-18T00:00:00"/>
    <n v="9"/>
    <n v="1206.6300000000001"/>
    <n v="28"/>
    <n v="1547.56"/>
    <n v="2754.19"/>
  </r>
  <r>
    <n v="10000616"/>
    <x v="45"/>
    <s v="女"/>
    <x v="7"/>
    <x v="1"/>
    <x v="1"/>
    <s v="北京市"/>
    <x v="0"/>
    <d v="2018-09-08T00:00:00"/>
    <d v="2018-09-06T00:00:00"/>
    <n v="14"/>
    <n v="1462.16"/>
    <n v="0"/>
    <n v="0"/>
    <n v="1462.16"/>
  </r>
  <r>
    <n v="10000617"/>
    <x v="45"/>
    <s v="男"/>
    <x v="41"/>
    <x v="4"/>
    <x v="0"/>
    <s v="北京市"/>
    <x v="3"/>
    <d v="2019-06-10T00:00:00"/>
    <d v="2019-06-06T00:00:00"/>
    <n v="9"/>
    <n v="735.39"/>
    <n v="33"/>
    <n v="2731.74"/>
    <n v="3467.1299999999997"/>
  </r>
  <r>
    <n v="10000618"/>
    <x v="45"/>
    <s v="男"/>
    <x v="12"/>
    <x v="1"/>
    <x v="1"/>
    <s v="北京市"/>
    <x v="0"/>
    <d v="2019-04-11T00:00:00"/>
    <d v="2019-04-11T00:00:00"/>
    <n v="28"/>
    <n v="2771.16"/>
    <n v="0"/>
    <n v="0"/>
    <n v="2771.16"/>
  </r>
  <r>
    <n v="10000619"/>
    <x v="45"/>
    <s v="男"/>
    <x v="30"/>
    <x v="0"/>
    <x v="0"/>
    <s v="北京市"/>
    <x v="0"/>
    <d v="2019-05-26T00:00:00"/>
    <d v="2019-05-24T00:00:00"/>
    <n v="9"/>
    <n v="1189.6199999999999"/>
    <n v="17"/>
    <n v="1194.42"/>
    <n v="2384.04"/>
  </r>
  <r>
    <n v="10000620"/>
    <x v="45"/>
    <s v="男"/>
    <x v="31"/>
    <x v="6"/>
    <x v="0"/>
    <s v="北京市"/>
    <x v="0"/>
    <d v="2019-06-10T00:00:00"/>
    <d v="2019-06-09T00:00:00"/>
    <n v="9"/>
    <n v="948.78"/>
    <n v="23"/>
    <n v="2082.42"/>
    <n v="3031.2"/>
  </r>
  <r>
    <n v="10000621"/>
    <x v="45"/>
    <s v="男"/>
    <x v="23"/>
    <x v="2"/>
    <x v="0"/>
    <s v="北京市"/>
    <x v="0"/>
    <d v="2019-06-20T00:00:00"/>
    <d v="2019-06-17T00:00:00"/>
    <n v="9"/>
    <n v="932.94"/>
    <n v="30"/>
    <n v="2307.6"/>
    <n v="3240.54"/>
  </r>
  <r>
    <n v="10000622"/>
    <x v="45"/>
    <s v="女"/>
    <x v="13"/>
    <x v="1"/>
    <x v="1"/>
    <s v="北京市"/>
    <x v="11"/>
    <d v="2019-06-05T00:00:00"/>
    <d v="2019-06-04T00:00:00"/>
    <n v="32"/>
    <n v="2995.84"/>
    <n v="0"/>
    <n v="0"/>
    <n v="2995.84"/>
  </r>
  <r>
    <n v="10000623"/>
    <x v="45"/>
    <s v="女"/>
    <x v="28"/>
    <x v="6"/>
    <x v="0"/>
    <s v="北京市"/>
    <x v="0"/>
    <d v="2019-06-25T00:00:00"/>
    <d v="2019-06-22T00:00:00"/>
    <n v="9"/>
    <n v="755.82"/>
    <n v="18"/>
    <n v="1581.12"/>
    <n v="2336.94"/>
  </r>
  <r>
    <n v="10000624"/>
    <x v="46"/>
    <s v="男"/>
    <x v="29"/>
    <x v="6"/>
    <x v="0"/>
    <s v="北京市"/>
    <x v="6"/>
    <d v="2019-05-16T02:09:36"/>
    <d v="2019-05-15T02:09:36"/>
    <n v="9"/>
    <n v="862.29"/>
    <n v="17"/>
    <n v="978.18"/>
    <n v="1840.4699999999998"/>
  </r>
  <r>
    <n v="10000625"/>
    <x v="46"/>
    <s v="女"/>
    <x v="36"/>
    <x v="1"/>
    <x v="1"/>
    <s v="北京市"/>
    <x v="3"/>
    <d v="2018-12-02T10:04:48"/>
    <d v="2018-12-02T10:04:48"/>
    <n v="19"/>
    <n v="2621.81"/>
    <n v="0"/>
    <n v="0"/>
    <n v="2621.81"/>
  </r>
  <r>
    <n v="10000626"/>
    <x v="46"/>
    <s v="女"/>
    <x v="15"/>
    <x v="3"/>
    <x v="0"/>
    <s v="北京市"/>
    <x v="0"/>
    <d v="2019-05-16T02:09:36"/>
    <d v="2019-05-13T02:09:36"/>
    <n v="9"/>
    <n v="1096.29"/>
    <n v="30"/>
    <n v="1519.8"/>
    <n v="2616.09"/>
  </r>
  <r>
    <n v="10000627"/>
    <x v="46"/>
    <s v="女"/>
    <x v="5"/>
    <x v="3"/>
    <x v="0"/>
    <s v="北京市"/>
    <x v="0"/>
    <d v="2019-06-20T00:28:48"/>
    <d v="2019-06-17T00:28:48"/>
    <n v="9"/>
    <n v="1040.58"/>
    <n v="33"/>
    <n v="3184.17"/>
    <n v="4224.75"/>
  </r>
  <r>
    <n v="10000628"/>
    <x v="46"/>
    <s v="女"/>
    <x v="25"/>
    <x v="1"/>
    <x v="1"/>
    <s v="北京市"/>
    <x v="0"/>
    <d v="2019-01-26T07:26:24"/>
    <d v="2019-01-24T07:26:24"/>
    <n v="23"/>
    <n v="1656.92"/>
    <n v="0"/>
    <n v="0"/>
    <n v="1656.92"/>
  </r>
  <r>
    <n v="10000629"/>
    <x v="46"/>
    <s v="女"/>
    <x v="23"/>
    <x v="2"/>
    <x v="0"/>
    <s v="北京市"/>
    <x v="0"/>
    <d v="2019-05-11T02:24:00"/>
    <d v="2019-05-07T02:24:00"/>
    <n v="9"/>
    <n v="967.41"/>
    <n v="28"/>
    <n v="2164.96"/>
    <n v="3132.37"/>
  </r>
  <r>
    <n v="10000630"/>
    <x v="46"/>
    <s v="男"/>
    <x v="3"/>
    <x v="6"/>
    <x v="0"/>
    <s v="北京市"/>
    <x v="0"/>
    <d v="2019-05-16T02:09:36"/>
    <d v="2019-05-16T02:09:36"/>
    <n v="9"/>
    <n v="900.72"/>
    <n v="30"/>
    <n v="2962.2"/>
    <n v="3862.92"/>
  </r>
  <r>
    <n v="10000631"/>
    <x v="46"/>
    <s v="女"/>
    <x v="32"/>
    <x v="1"/>
    <x v="1"/>
    <s v="北京市"/>
    <x v="6"/>
    <d v="2019-04-16T03:36:00"/>
    <d v="2019-04-14T03:36:00"/>
    <n v="28"/>
    <n v="1957.2"/>
    <n v="0"/>
    <n v="0"/>
    <n v="1957.2"/>
  </r>
  <r>
    <n v="10000632"/>
    <x v="46"/>
    <s v="女"/>
    <x v="20"/>
    <x v="4"/>
    <x v="0"/>
    <s v="北京市"/>
    <x v="5"/>
    <d v="2019-05-26T01:40:48"/>
    <d v="2019-05-25T01:40:48"/>
    <n v="9"/>
    <n v="828.72"/>
    <n v="33"/>
    <n v="3214.86"/>
    <n v="4043.58"/>
  </r>
  <r>
    <n v="10000633"/>
    <x v="46"/>
    <s v="女"/>
    <x v="8"/>
    <x v="3"/>
    <x v="0"/>
    <s v="北京市"/>
    <x v="0"/>
    <d v="2019-05-21T01:55:12"/>
    <d v="2019-05-18T01:55:12"/>
    <n v="9"/>
    <n v="1295.0999999999999"/>
    <n v="36"/>
    <n v="2269.08"/>
    <n v="3564.18"/>
  </r>
  <r>
    <n v="10000634"/>
    <x v="46"/>
    <s v="男"/>
    <x v="28"/>
    <x v="0"/>
    <x v="0"/>
    <s v="北京市"/>
    <x v="12"/>
    <d v="2019-06-30T00:00:00"/>
    <d v="2019-06-25T00:00:00"/>
    <n v="9"/>
    <n v="1183.23"/>
    <n v="19"/>
    <n v="1096.49"/>
    <n v="2279.7200000000003"/>
  </r>
  <r>
    <n v="10000635"/>
    <x v="46"/>
    <s v="女"/>
    <x v="0"/>
    <x v="3"/>
    <x v="0"/>
    <s v="北京市"/>
    <x v="5"/>
    <d v="2019-06-30T00:00:00"/>
    <d v="2019-06-26T00:00:00"/>
    <n v="9"/>
    <n v="1047.06"/>
    <n v="40"/>
    <n v="2930.4"/>
    <n v="3977.46"/>
  </r>
  <r>
    <n v="10000636"/>
    <x v="46"/>
    <s v="女"/>
    <x v="31"/>
    <x v="1"/>
    <x v="1"/>
    <s v="北京市"/>
    <x v="0"/>
    <d v="2019-06-15T00:43:12"/>
    <d v="2019-06-10T00:43:12"/>
    <n v="32"/>
    <n v="1978.24"/>
    <n v="0"/>
    <n v="0"/>
    <n v="1978.24"/>
  </r>
  <r>
    <n v="10000637"/>
    <x v="46"/>
    <s v="男"/>
    <x v="18"/>
    <x v="1"/>
    <x v="1"/>
    <s v="北京市"/>
    <x v="3"/>
    <d v="2018-11-27T10:19:12"/>
    <d v="2018-11-25T10:19:12"/>
    <n v="19"/>
    <n v="1831.98"/>
    <n v="0"/>
    <n v="0"/>
    <n v="1831.98"/>
  </r>
  <r>
    <n v="10000638"/>
    <x v="46"/>
    <s v="女"/>
    <x v="6"/>
    <x v="4"/>
    <x v="0"/>
    <s v="北京市"/>
    <x v="3"/>
    <d v="2019-06-30T00:00:00"/>
    <d v="2019-06-28T00:00:00"/>
    <n v="9"/>
    <n v="1072.6199999999999"/>
    <n v="26"/>
    <n v="2349.1"/>
    <n v="3421.72"/>
  </r>
  <r>
    <n v="10000639"/>
    <x v="47"/>
    <s v="男"/>
    <x v="12"/>
    <x v="6"/>
    <x v="0"/>
    <s v="北京市"/>
    <x v="0"/>
    <d v="2019-06-20T00:57:36"/>
    <d v="2019-06-16T00:57:36"/>
    <n v="9"/>
    <n v="811.35"/>
    <n v="24"/>
    <n v="1339.68"/>
    <n v="2151.0300000000002"/>
  </r>
  <r>
    <n v="10000640"/>
    <x v="47"/>
    <s v="女"/>
    <x v="0"/>
    <x v="1"/>
    <x v="1"/>
    <s v="北京市"/>
    <x v="5"/>
    <d v="2018-10-09T01:26:24"/>
    <d v="2018-10-04T01:26:24"/>
    <n v="15"/>
    <n v="1208.7"/>
    <n v="0"/>
    <n v="0"/>
    <n v="1208.7"/>
  </r>
  <r>
    <n v="10000641"/>
    <x v="47"/>
    <s v="女"/>
    <x v="13"/>
    <x v="4"/>
    <x v="0"/>
    <s v="北京市"/>
    <x v="3"/>
    <d v="2019-06-10T01:55:12"/>
    <d v="2019-06-07T01:55:12"/>
    <n v="9"/>
    <n v="773.73"/>
    <n v="19"/>
    <n v="1513.16"/>
    <n v="2286.8900000000003"/>
  </r>
  <r>
    <n v="10000642"/>
    <x v="47"/>
    <s v="男"/>
    <x v="26"/>
    <x v="1"/>
    <x v="1"/>
    <s v="北京市"/>
    <x v="0"/>
    <d v="2018-10-19T00:28:48"/>
    <d v="2018-10-15T00:28:48"/>
    <n v="16"/>
    <n v="2190.7199999999998"/>
    <n v="0"/>
    <n v="0"/>
    <n v="2190.7199999999998"/>
  </r>
  <r>
    <n v="10000643"/>
    <x v="47"/>
    <s v="女"/>
    <x v="4"/>
    <x v="2"/>
    <x v="0"/>
    <s v="北京市"/>
    <x v="0"/>
    <d v="2019-05-31T02:52:48"/>
    <d v="2019-05-26T02:52:48"/>
    <n v="9"/>
    <n v="891.09"/>
    <n v="19"/>
    <n v="1209.92"/>
    <n v="2101.0100000000002"/>
  </r>
  <r>
    <n v="10000644"/>
    <x v="47"/>
    <s v="男"/>
    <x v="7"/>
    <x v="1"/>
    <x v="1"/>
    <s v="北京市"/>
    <x v="0"/>
    <d v="2018-11-12T22:04:48"/>
    <d v="2018-11-11T22:04:48"/>
    <n v="18"/>
    <n v="2692.98"/>
    <n v="0"/>
    <n v="0"/>
    <n v="2692.98"/>
  </r>
  <r>
    <n v="10000645"/>
    <x v="47"/>
    <s v="男"/>
    <x v="10"/>
    <x v="0"/>
    <x v="0"/>
    <s v="北京市"/>
    <x v="9"/>
    <d v="2019-05-31T02:52:48"/>
    <d v="2019-05-31T02:52:48"/>
    <n v="9"/>
    <n v="1061.0999999999999"/>
    <n v="24"/>
    <n v="1352.16"/>
    <n v="2413.2600000000002"/>
  </r>
  <r>
    <n v="10000646"/>
    <x v="47"/>
    <s v="女"/>
    <x v="31"/>
    <x v="1"/>
    <x v="1"/>
    <s v="北京市"/>
    <x v="2"/>
    <d v="2018-11-12T22:04:48"/>
    <d v="2018-11-09T22:04:48"/>
    <n v="18"/>
    <n v="1461.06"/>
    <n v="0"/>
    <n v="0"/>
    <n v="1461.06"/>
  </r>
  <r>
    <n v="10000647"/>
    <x v="47"/>
    <s v="女"/>
    <x v="28"/>
    <x v="4"/>
    <x v="0"/>
    <s v="北京市"/>
    <x v="0"/>
    <d v="2019-06-25T00:28:48"/>
    <d v="2019-06-24T00:28:48"/>
    <n v="9"/>
    <n v="1328.49"/>
    <n v="23"/>
    <n v="2105.88"/>
    <n v="3434.37"/>
  </r>
  <r>
    <n v="10000648"/>
    <x v="47"/>
    <s v="女"/>
    <x v="19"/>
    <x v="3"/>
    <x v="0"/>
    <s v="北京市"/>
    <x v="0"/>
    <d v="2019-06-30T00:00:00"/>
    <d v="2019-06-29T00:00:00"/>
    <n v="9"/>
    <n v="1268.28"/>
    <n v="19"/>
    <n v="1399.54"/>
    <n v="2667.8199999999997"/>
  </r>
  <r>
    <n v="10000649"/>
    <x v="47"/>
    <s v="女"/>
    <x v="32"/>
    <x v="1"/>
    <x v="1"/>
    <s v="北京市"/>
    <x v="3"/>
    <d v="2019-06-15T01:26:24"/>
    <d v="2019-06-14T01:26:24"/>
    <n v="32"/>
    <n v="2207.6799999999998"/>
    <n v="0"/>
    <n v="0"/>
    <n v="2207.6799999999998"/>
  </r>
  <r>
    <n v="10000650"/>
    <x v="47"/>
    <s v="男"/>
    <x v="19"/>
    <x v="1"/>
    <x v="1"/>
    <s v="北京市"/>
    <x v="3"/>
    <d v="2019-02-15T12:57:36"/>
    <d v="2019-02-15T12:57:36"/>
    <n v="24"/>
    <n v="1595.52"/>
    <n v="0"/>
    <n v="0"/>
    <n v="1595.52"/>
  </r>
  <r>
    <n v="10000651"/>
    <x v="47"/>
    <s v="女"/>
    <x v="26"/>
    <x v="1"/>
    <x v="1"/>
    <s v="北京市"/>
    <x v="0"/>
    <d v="2018-11-02T23:02:24"/>
    <d v="2018-10-31T23:02:24"/>
    <n v="17"/>
    <n v="1722.44"/>
    <n v="0"/>
    <n v="0"/>
    <n v="1722.44"/>
  </r>
  <r>
    <n v="10000652"/>
    <x v="47"/>
    <s v="女"/>
    <x v="5"/>
    <x v="5"/>
    <x v="0"/>
    <s v="北京市"/>
    <x v="0"/>
    <d v="2019-06-25T00:28:48"/>
    <d v="2019-06-21T00:28:48"/>
    <n v="9"/>
    <n v="1303.2"/>
    <n v="20"/>
    <n v="1447"/>
    <n v="2750.2"/>
  </r>
  <r>
    <n v="10000653"/>
    <x v="47"/>
    <s v="女"/>
    <x v="18"/>
    <x v="1"/>
    <x v="1"/>
    <s v="北京市"/>
    <x v="6"/>
    <d v="2018-07-16T09:36:00"/>
    <d v="2018-07-14T09:36:00"/>
    <n v="10"/>
    <n v="1374.7"/>
    <n v="0"/>
    <n v="0"/>
    <n v="1374.7"/>
  </r>
  <r>
    <n v="10000654"/>
    <x v="48"/>
    <s v="女"/>
    <x v="18"/>
    <x v="1"/>
    <x v="1"/>
    <s v="北京市"/>
    <x v="0"/>
    <d v="2019-04-01T12:57:36"/>
    <d v="2019-03-28T12:57:36"/>
    <n v="27"/>
    <n v="2465.37"/>
    <n v="0"/>
    <n v="0"/>
    <n v="2465.37"/>
  </r>
  <r>
    <n v="10000655"/>
    <x v="48"/>
    <s v="女"/>
    <x v="26"/>
    <x v="1"/>
    <x v="1"/>
    <s v="北京市"/>
    <x v="0"/>
    <d v="2019-05-01T08:38:24"/>
    <d v="2019-04-30T08:38:24"/>
    <n v="29"/>
    <n v="1878.33"/>
    <n v="0"/>
    <n v="0"/>
    <n v="1878.33"/>
  </r>
  <r>
    <n v="10000656"/>
    <x v="48"/>
    <s v="女"/>
    <x v="13"/>
    <x v="1"/>
    <x v="1"/>
    <s v="北京市"/>
    <x v="0"/>
    <d v="2019-06-15T02:09:36"/>
    <d v="2019-06-13T02:09:36"/>
    <n v="32"/>
    <n v="2605.7600000000002"/>
    <n v="0"/>
    <n v="0"/>
    <n v="2605.7600000000002"/>
  </r>
  <r>
    <n v="10000657"/>
    <x v="48"/>
    <s v="男"/>
    <x v="25"/>
    <x v="2"/>
    <x v="0"/>
    <s v="北京市"/>
    <x v="3"/>
    <d v="2019-05-31T04:19:12"/>
    <d v="2019-05-27T04:19:12"/>
    <n v="9"/>
    <n v="873.27"/>
    <n v="18"/>
    <n v="1185.1199999999999"/>
    <n v="2058.39"/>
  </r>
  <r>
    <n v="10000658"/>
    <x v="48"/>
    <s v="女"/>
    <x v="12"/>
    <x v="6"/>
    <x v="0"/>
    <s v="北京市"/>
    <x v="0"/>
    <d v="2019-05-26T05:02:24"/>
    <d v="2019-05-24T05:02:24"/>
    <n v="9"/>
    <n v="1126.17"/>
    <n v="26"/>
    <n v="1964.82"/>
    <n v="3090.99"/>
  </r>
  <r>
    <n v="10000659"/>
    <x v="48"/>
    <s v="女"/>
    <x v="19"/>
    <x v="1"/>
    <x v="1"/>
    <s v="北京市"/>
    <x v="3"/>
    <d v="2019-05-21T05:45:36"/>
    <d v="2019-05-20T05:45:36"/>
    <n v="30"/>
    <n v="2594.1"/>
    <n v="0"/>
    <n v="0"/>
    <n v="2594.1"/>
  </r>
  <r>
    <n v="10000660"/>
    <x v="48"/>
    <s v="男"/>
    <x v="25"/>
    <x v="4"/>
    <x v="0"/>
    <s v="北京市"/>
    <x v="0"/>
    <d v="2019-06-25T00:43:12"/>
    <d v="2019-06-21T00:43:12"/>
    <n v="9"/>
    <n v="1029.51"/>
    <n v="30"/>
    <n v="2812.2"/>
    <n v="3841.71"/>
  </r>
  <r>
    <n v="10000661"/>
    <x v="48"/>
    <s v="女"/>
    <x v="12"/>
    <x v="4"/>
    <x v="0"/>
    <s v="北京市"/>
    <x v="6"/>
    <d v="2019-06-30T00:00:00"/>
    <d v="2019-06-25T00:00:00"/>
    <n v="9"/>
    <n v="1322.73"/>
    <n v="36"/>
    <n v="3043.44"/>
    <n v="4366.17"/>
  </r>
  <r>
    <n v="10000662"/>
    <x v="49"/>
    <s v="男"/>
    <x v="19"/>
    <x v="0"/>
    <x v="0"/>
    <s v="北京市"/>
    <x v="0"/>
    <d v="2019-06-25T00:57:36"/>
    <d v="2019-06-25T00:57:36"/>
    <n v="9"/>
    <n v="1026.18"/>
    <n v="18"/>
    <n v="1052.82"/>
    <n v="2079"/>
  </r>
  <r>
    <n v="10000663"/>
    <x v="49"/>
    <s v="女"/>
    <x v="25"/>
    <x v="1"/>
    <x v="1"/>
    <s v="北京市"/>
    <x v="3"/>
    <d v="2018-09-15T07:40:48"/>
    <d v="2018-09-15T07:40:48"/>
    <n v="14"/>
    <n v="1708.14"/>
    <n v="0"/>
    <n v="0"/>
    <n v="1708.14"/>
  </r>
  <r>
    <n v="10000664"/>
    <x v="49"/>
    <s v="男"/>
    <x v="33"/>
    <x v="5"/>
    <x v="0"/>
    <s v="北京市"/>
    <x v="0"/>
    <d v="2019-05-26T06:43:12"/>
    <d v="2019-05-24T06:43:12"/>
    <n v="9"/>
    <n v="993.24"/>
    <n v="52"/>
    <n v="4010.24"/>
    <n v="5003.4799999999996"/>
  </r>
  <r>
    <n v="10000665"/>
    <x v="49"/>
    <s v="男"/>
    <x v="28"/>
    <x v="2"/>
    <x v="0"/>
    <s v="北京市"/>
    <x v="0"/>
    <d v="2019-05-21T07:40:48"/>
    <d v="2019-05-18T07:40:48"/>
    <n v="9"/>
    <n v="850.23"/>
    <n v="26"/>
    <n v="1860.56"/>
    <n v="2710.79"/>
  </r>
  <r>
    <n v="10000666"/>
    <x v="49"/>
    <s v="女"/>
    <x v="2"/>
    <x v="1"/>
    <x v="1"/>
    <s v="北京市"/>
    <x v="0"/>
    <d v="2018-09-05T09:36:00"/>
    <d v="2018-09-04T09:36:00"/>
    <n v="13"/>
    <n v="1381.77"/>
    <n v="0"/>
    <n v="0"/>
    <n v="1381.77"/>
  </r>
  <r>
    <n v="10000667"/>
    <x v="49"/>
    <s v="女"/>
    <x v="19"/>
    <x v="4"/>
    <x v="0"/>
    <s v="北京市"/>
    <x v="12"/>
    <d v="2019-05-26T06:43:12"/>
    <d v="2019-05-26T06:43:12"/>
    <n v="9"/>
    <n v="962.55"/>
    <n v="17"/>
    <n v="1114.18"/>
    <n v="2076.73"/>
  </r>
  <r>
    <n v="10000668"/>
    <x v="49"/>
    <s v="男"/>
    <x v="26"/>
    <x v="1"/>
    <x v="1"/>
    <s v="北京市"/>
    <x v="0"/>
    <d v="2019-03-02T23:02:24"/>
    <d v="2019-03-02T23:02:24"/>
    <n v="25"/>
    <n v="2292.75"/>
    <n v="0"/>
    <n v="0"/>
    <n v="2292.75"/>
  </r>
  <r>
    <n v="10000669"/>
    <x v="49"/>
    <s v="女"/>
    <x v="17"/>
    <x v="1"/>
    <x v="1"/>
    <s v="北京市"/>
    <x v="3"/>
    <d v="2019-02-16T01:55:12"/>
    <d v="2019-02-12T01:55:12"/>
    <n v="24"/>
    <n v="1483.68"/>
    <n v="0"/>
    <n v="0"/>
    <n v="1483.68"/>
  </r>
  <r>
    <n v="10000670"/>
    <x v="49"/>
    <s v="女"/>
    <x v="14"/>
    <x v="1"/>
    <x v="1"/>
    <s v="北京市"/>
    <x v="0"/>
    <d v="2018-08-31T10:33:36"/>
    <d v="2018-08-26T10:33:36"/>
    <n v="13"/>
    <n v="1914.51"/>
    <n v="0"/>
    <n v="0"/>
    <n v="1914.51"/>
  </r>
  <r>
    <n v="10000671"/>
    <x v="49"/>
    <s v="女"/>
    <x v="25"/>
    <x v="1"/>
    <x v="1"/>
    <s v="北京市"/>
    <x v="0"/>
    <d v="2019-02-16T01:55:12"/>
    <d v="2019-02-13T01:55:12"/>
    <n v="24"/>
    <n v="2101.44"/>
    <n v="0"/>
    <n v="0"/>
    <n v="2101.44"/>
  </r>
  <r>
    <n v="10000672"/>
    <x v="49"/>
    <s v="女"/>
    <x v="14"/>
    <x v="1"/>
    <x v="1"/>
    <s v="北京市"/>
    <x v="3"/>
    <d v="2018-08-11T14:24:00"/>
    <d v="2018-08-11T14:24:00"/>
    <n v="12"/>
    <n v="1161.3599999999999"/>
    <n v="0"/>
    <n v="0"/>
    <n v="1161.3599999999999"/>
  </r>
  <r>
    <n v="10000673"/>
    <x v="49"/>
    <s v="男"/>
    <x v="25"/>
    <x v="6"/>
    <x v="0"/>
    <s v="北京市"/>
    <x v="0"/>
    <d v="2019-05-16T08:38:24"/>
    <d v="2019-05-15T08:38:24"/>
    <n v="9"/>
    <n v="1102.95"/>
    <n v="30"/>
    <n v="2694.6"/>
    <n v="3797.55"/>
  </r>
  <r>
    <n v="10000674"/>
    <x v="49"/>
    <s v="男"/>
    <x v="12"/>
    <x v="5"/>
    <x v="0"/>
    <s v="北京市"/>
    <x v="0"/>
    <d v="2019-06-20T01:55:12"/>
    <d v="2019-06-17T01:55:12"/>
    <n v="9"/>
    <n v="1107.3599999999999"/>
    <n v="40"/>
    <n v="2733.6"/>
    <n v="3840.96"/>
  </r>
  <r>
    <n v="10000675"/>
    <x v="49"/>
    <s v="女"/>
    <x v="20"/>
    <x v="1"/>
    <x v="1"/>
    <s v="北京市"/>
    <x v="0"/>
    <d v="2019-03-22T19:12:00"/>
    <d v="2019-03-19T19:12:00"/>
    <n v="26"/>
    <n v="2261.2199999999998"/>
    <n v="0"/>
    <n v="0"/>
    <n v="2261.2199999999998"/>
  </r>
  <r>
    <n v="10000676"/>
    <x v="49"/>
    <s v="男"/>
    <x v="19"/>
    <x v="6"/>
    <x v="0"/>
    <s v="北京市"/>
    <x v="0"/>
    <d v="2019-06-05T04:48:00"/>
    <d v="2019-06-04T04:48:00"/>
    <n v="9"/>
    <n v="1291.8599999999999"/>
    <n v="18"/>
    <n v="921.6"/>
    <n v="2213.46"/>
  </r>
  <r>
    <n v="10000677"/>
    <x v="49"/>
    <s v="男"/>
    <x v="21"/>
    <x v="1"/>
    <x v="1"/>
    <s v="北京市"/>
    <x v="0"/>
    <d v="2019-05-16T08:38:24"/>
    <d v="2019-05-12T08:38:24"/>
    <n v="30"/>
    <n v="2366.6999999999998"/>
    <n v="0"/>
    <n v="0"/>
    <n v="2366.6999999999998"/>
  </r>
  <r>
    <n v="10000678"/>
    <x v="49"/>
    <s v="女"/>
    <x v="8"/>
    <x v="0"/>
    <x v="0"/>
    <s v="北京市"/>
    <x v="6"/>
    <d v="2019-05-16T08:38:24"/>
    <d v="2019-05-14T08:38:24"/>
    <n v="9"/>
    <n v="798.3"/>
    <n v="51"/>
    <n v="4152.42"/>
    <n v="4950.72"/>
  </r>
  <r>
    <n v="10000679"/>
    <x v="50"/>
    <s v="女"/>
    <x v="14"/>
    <x v="1"/>
    <x v="1"/>
    <s v="北京市"/>
    <x v="0"/>
    <d v="2018-08-12T06:00:00"/>
    <d v="2018-08-10T06:00:00"/>
    <n v="11"/>
    <n v="1132.3399999999999"/>
    <n v="0"/>
    <n v="0"/>
    <n v="1132.3399999999999"/>
  </r>
  <r>
    <n v="10000680"/>
    <x v="50"/>
    <s v="女"/>
    <x v="23"/>
    <x v="3"/>
    <x v="0"/>
    <s v="北京市"/>
    <x v="0"/>
    <d v="2019-05-31T07:12:00"/>
    <d v="2019-05-28T07:12:00"/>
    <n v="9"/>
    <n v="1077.75"/>
    <n v="19"/>
    <n v="1787.33"/>
    <n v="2865.08"/>
  </r>
  <r>
    <n v="10000681"/>
    <x v="50"/>
    <s v="女"/>
    <x v="22"/>
    <x v="2"/>
    <x v="0"/>
    <s v="北京市"/>
    <x v="0"/>
    <d v="2019-06-30T00:00:00"/>
    <d v="2019-06-28T00:00:00"/>
    <n v="9"/>
    <n v="1116.6300000000001"/>
    <n v="36"/>
    <n v="3224.88"/>
    <n v="4341.51"/>
  </r>
  <r>
    <n v="10000682"/>
    <x v="50"/>
    <s v="男"/>
    <x v="4"/>
    <x v="2"/>
    <x v="0"/>
    <s v="北京市"/>
    <x v="0"/>
    <d v="2019-05-31T07:12:00"/>
    <d v="2019-05-31T07:12:00"/>
    <n v="9"/>
    <n v="1086.93"/>
    <n v="28"/>
    <n v="2075.64"/>
    <n v="3162.5699999999997"/>
  </r>
  <r>
    <n v="10000683"/>
    <x v="50"/>
    <s v="男"/>
    <x v="9"/>
    <x v="1"/>
    <x v="1"/>
    <s v="北京市"/>
    <x v="0"/>
    <d v="2019-02-11T09:36:00"/>
    <d v="2019-02-09T09:36:00"/>
    <n v="24"/>
    <n v="1782.96"/>
    <n v="0"/>
    <n v="0"/>
    <n v="1782.96"/>
  </r>
  <r>
    <n v="10000684"/>
    <x v="50"/>
    <s v="女"/>
    <x v="32"/>
    <x v="1"/>
    <x v="1"/>
    <s v="北京市"/>
    <x v="0"/>
    <d v="2019-02-26T06:00:00"/>
    <d v="2019-02-23T06:00:00"/>
    <n v="25"/>
    <n v="2237.75"/>
    <n v="0"/>
    <n v="0"/>
    <n v="2237.75"/>
  </r>
  <r>
    <n v="10000685"/>
    <x v="50"/>
    <s v="男"/>
    <x v="5"/>
    <x v="3"/>
    <x v="0"/>
    <s v="北京市"/>
    <x v="4"/>
    <d v="2019-05-31T07:12:00"/>
    <d v="2019-05-29T07:12:00"/>
    <n v="9"/>
    <n v="896.13"/>
    <n v="33"/>
    <n v="3099.03"/>
    <n v="3995.1600000000003"/>
  </r>
  <r>
    <n v="10000686"/>
    <x v="50"/>
    <s v="男"/>
    <x v="33"/>
    <x v="0"/>
    <x v="0"/>
    <s v="北京市"/>
    <x v="3"/>
    <d v="2019-05-21T09:36:00"/>
    <d v="2019-05-18T09:36:00"/>
    <n v="9"/>
    <n v="1328.13"/>
    <n v="17"/>
    <n v="1074.06"/>
    <n v="2402.19"/>
  </r>
  <r>
    <n v="10000687"/>
    <x v="50"/>
    <s v="男"/>
    <x v="29"/>
    <x v="1"/>
    <x v="1"/>
    <s v="北京市"/>
    <x v="0"/>
    <d v="2018-08-07T07:12:00"/>
    <d v="2018-08-04T07:12:00"/>
    <n v="11"/>
    <n v="921.47"/>
    <n v="0"/>
    <n v="0"/>
    <n v="921.47"/>
  </r>
  <r>
    <n v="10000688"/>
    <x v="50"/>
    <s v="女"/>
    <x v="28"/>
    <x v="5"/>
    <x v="0"/>
    <s v="北京市"/>
    <x v="3"/>
    <d v="2019-06-20T02:24:00"/>
    <d v="2019-06-15T02:24:00"/>
    <n v="9"/>
    <n v="1314.45"/>
    <n v="45"/>
    <n v="2524.0500000000002"/>
    <n v="3838.5"/>
  </r>
  <r>
    <n v="10000689"/>
    <x v="50"/>
    <s v="男"/>
    <x v="23"/>
    <x v="3"/>
    <x v="0"/>
    <s v="北京市"/>
    <x v="0"/>
    <d v="2019-06-25T01:12:00"/>
    <d v="2019-06-23T01:12:00"/>
    <n v="9"/>
    <n v="1154.7"/>
    <n v="17"/>
    <n v="917.83"/>
    <n v="2072.5300000000002"/>
  </r>
  <r>
    <n v="10000690"/>
    <x v="51"/>
    <s v="女"/>
    <x v="36"/>
    <x v="1"/>
    <x v="1"/>
    <s v="北京市"/>
    <x v="10"/>
    <d v="2019-04-26T18:43:12"/>
    <d v="2019-04-26T18:43:12"/>
    <n v="29"/>
    <n v="2647.99"/>
    <n v="0"/>
    <n v="0"/>
    <n v="2647.99"/>
  </r>
  <r>
    <n v="10000691"/>
    <x v="51"/>
    <s v="女"/>
    <x v="20"/>
    <x v="1"/>
    <x v="1"/>
    <s v="北京市"/>
    <x v="0"/>
    <d v="2018-12-19T08:09:36"/>
    <d v="2018-12-14T08:09:36"/>
    <n v="20"/>
    <n v="2009.2"/>
    <n v="0"/>
    <n v="0"/>
    <n v="2009.2"/>
  </r>
  <r>
    <n v="10000692"/>
    <x v="51"/>
    <s v="男"/>
    <x v="4"/>
    <x v="0"/>
    <x v="0"/>
    <s v="北京市"/>
    <x v="0"/>
    <d v="2019-05-16T12:57:36"/>
    <d v="2019-05-11T12:57:36"/>
    <n v="9"/>
    <n v="1038.1500000000001"/>
    <n v="51"/>
    <n v="5066.8500000000004"/>
    <n v="6105"/>
  </r>
  <r>
    <n v="10000693"/>
    <x v="51"/>
    <s v="女"/>
    <x v="36"/>
    <x v="5"/>
    <x v="0"/>
    <s v="北京市"/>
    <x v="5"/>
    <d v="2019-06-30T00:00:00"/>
    <d v="2019-06-28T00:00:00"/>
    <n v="9"/>
    <n v="1011.42"/>
    <n v="52"/>
    <n v="3003"/>
    <n v="4014.42"/>
  </r>
  <r>
    <n v="10000694"/>
    <x v="51"/>
    <s v="女"/>
    <x v="10"/>
    <x v="1"/>
    <x v="1"/>
    <s v="北京市"/>
    <x v="0"/>
    <d v="2019-06-30T00:00:00"/>
    <d v="2019-06-29T00:00:00"/>
    <n v="33"/>
    <n v="2847.57"/>
    <n v="0"/>
    <n v="0"/>
    <n v="2847.57"/>
  </r>
  <r>
    <n v="10000695"/>
    <x v="51"/>
    <s v="男"/>
    <x v="12"/>
    <x v="5"/>
    <x v="0"/>
    <s v="北京市"/>
    <x v="12"/>
    <d v="2019-06-30T00:00:00"/>
    <d v="2019-06-30T00:00:00"/>
    <n v="9"/>
    <n v="1303.47"/>
    <n v="23"/>
    <n v="2201.33"/>
    <n v="3504.8"/>
  </r>
  <r>
    <n v="10000696"/>
    <x v="51"/>
    <s v="女"/>
    <x v="30"/>
    <x v="0"/>
    <x v="0"/>
    <s v="北京市"/>
    <x v="0"/>
    <d v="2019-05-26T10:04:48"/>
    <d v="2019-05-23T10:04:48"/>
    <n v="9"/>
    <n v="1023.03"/>
    <n v="21"/>
    <n v="1895.25"/>
    <n v="2918.2799999999997"/>
  </r>
  <r>
    <n v="10000697"/>
    <x v="51"/>
    <s v="男"/>
    <x v="29"/>
    <x v="1"/>
    <x v="1"/>
    <s v="北京市"/>
    <x v="0"/>
    <d v="2018-08-22T18:43:12"/>
    <d v="2018-08-17T18:43:12"/>
    <n v="12"/>
    <n v="1375.56"/>
    <n v="0"/>
    <n v="0"/>
    <n v="1375.56"/>
  </r>
  <r>
    <n v="10000698"/>
    <x v="51"/>
    <s v="女"/>
    <x v="14"/>
    <x v="1"/>
    <x v="1"/>
    <s v="北京市"/>
    <x v="0"/>
    <d v="2019-03-08T09:07:12"/>
    <d v="2019-03-08T09:07:12"/>
    <n v="25"/>
    <n v="1504.25"/>
    <n v="0"/>
    <n v="0"/>
    <n v="1504.25"/>
  </r>
  <r>
    <n v="10000699"/>
    <x v="51"/>
    <s v="男"/>
    <x v="18"/>
    <x v="1"/>
    <x v="1"/>
    <s v="北京市"/>
    <x v="0"/>
    <d v="2018-11-09T19:40:48"/>
    <d v="2018-11-07T19:40:48"/>
    <n v="17"/>
    <n v="1973.19"/>
    <n v="0"/>
    <n v="0"/>
    <n v="1973.19"/>
  </r>
  <r>
    <n v="10000700"/>
    <x v="51"/>
    <s v="女"/>
    <x v="2"/>
    <x v="1"/>
    <x v="1"/>
    <s v="北京市"/>
    <x v="0"/>
    <d v="2019-05-06T15:50:24"/>
    <d v="2019-05-05T15:50:24"/>
    <n v="29"/>
    <n v="2015.5"/>
    <n v="0"/>
    <n v="0"/>
    <n v="2015.5"/>
  </r>
  <r>
    <n v="10000701"/>
    <x v="51"/>
    <s v="女"/>
    <x v="17"/>
    <x v="1"/>
    <x v="1"/>
    <s v="北京市"/>
    <x v="0"/>
    <d v="2018-10-26T00:00:00"/>
    <d v="2018-10-23T00:00:00"/>
    <n v="16"/>
    <n v="1715.2"/>
    <n v="0"/>
    <n v="0"/>
    <n v="1715.2"/>
  </r>
  <r>
    <n v="10000702"/>
    <x v="51"/>
    <s v="女"/>
    <x v="30"/>
    <x v="4"/>
    <x v="0"/>
    <s v="北京市"/>
    <x v="0"/>
    <d v="2019-05-11T14:24:00"/>
    <d v="2019-05-11T14:24:00"/>
    <n v="9"/>
    <n v="892.62"/>
    <n v="18"/>
    <n v="1526.04"/>
    <n v="2418.66"/>
  </r>
  <r>
    <n v="10000703"/>
    <x v="52"/>
    <s v="女"/>
    <x v="0"/>
    <x v="1"/>
    <x v="1"/>
    <s v="北京市"/>
    <x v="5"/>
    <d v="2018-10-16T15:21:36"/>
    <d v="2018-10-12T15:21:36"/>
    <n v="16"/>
    <n v="1411.68"/>
    <n v="0"/>
    <n v="0"/>
    <n v="1411.68"/>
  </r>
  <r>
    <n v="10000704"/>
    <x v="52"/>
    <s v="女"/>
    <x v="18"/>
    <x v="1"/>
    <x v="1"/>
    <s v="北京市"/>
    <x v="0"/>
    <d v="2018-08-18T11:31:12"/>
    <d v="2018-08-14T11:31:12"/>
    <n v="12"/>
    <n v="1411.68"/>
    <n v="0"/>
    <n v="0"/>
    <n v="1411.68"/>
  </r>
  <r>
    <n v="10000705"/>
    <x v="52"/>
    <s v="女"/>
    <x v="19"/>
    <x v="6"/>
    <x v="0"/>
    <s v="北京市"/>
    <x v="12"/>
    <d v="2019-06-15T05:02:24"/>
    <d v="2019-06-13T05:02:24"/>
    <n v="9"/>
    <n v="842.22"/>
    <n v="18"/>
    <n v="1336.5"/>
    <n v="2178.7200000000003"/>
  </r>
  <r>
    <n v="10000706"/>
    <x v="52"/>
    <s v="男"/>
    <x v="29"/>
    <x v="1"/>
    <x v="1"/>
    <s v="北京市"/>
    <x v="0"/>
    <d v="2019-02-07T00:43:12"/>
    <d v="2019-02-07T00:43:12"/>
    <n v="23"/>
    <n v="1473.61"/>
    <n v="0"/>
    <n v="0"/>
    <n v="1473.61"/>
  </r>
  <r>
    <n v="10000707"/>
    <x v="52"/>
    <s v="女"/>
    <x v="26"/>
    <x v="1"/>
    <x v="1"/>
    <s v="北京市"/>
    <x v="6"/>
    <d v="2018-10-21T13:40:48"/>
    <d v="2018-10-18T13:40:48"/>
    <n v="16"/>
    <n v="1684.96"/>
    <n v="0"/>
    <n v="0"/>
    <n v="1684.96"/>
  </r>
  <r>
    <n v="10000708"/>
    <x v="52"/>
    <s v="女"/>
    <x v="32"/>
    <x v="1"/>
    <x v="1"/>
    <s v="北京市"/>
    <x v="0"/>
    <d v="2019-01-18T07:26:24"/>
    <d v="2019-01-14T07:26:24"/>
    <n v="22"/>
    <n v="1881.22"/>
    <n v="0"/>
    <n v="0"/>
    <n v="1881.22"/>
  </r>
  <r>
    <n v="10000709"/>
    <x v="52"/>
    <s v="男"/>
    <x v="4"/>
    <x v="1"/>
    <x v="1"/>
    <s v="北京市"/>
    <x v="0"/>
    <d v="2019-02-21T19:40:48"/>
    <d v="2019-02-21T19:40:48"/>
    <n v="24"/>
    <n v="1494.24"/>
    <n v="0"/>
    <n v="0"/>
    <n v="1494.24"/>
  </r>
  <r>
    <n v="10000710"/>
    <x v="52"/>
    <s v="男"/>
    <x v="32"/>
    <x v="1"/>
    <x v="1"/>
    <s v="北京市"/>
    <x v="0"/>
    <d v="2019-04-07T04:33:36"/>
    <d v="2019-04-02T04:33:36"/>
    <n v="27"/>
    <n v="2326.86"/>
    <n v="0"/>
    <n v="0"/>
    <n v="2326.86"/>
  </r>
  <r>
    <n v="10000711"/>
    <x v="52"/>
    <s v="男"/>
    <x v="15"/>
    <x v="2"/>
    <x v="0"/>
    <s v="北京市"/>
    <x v="5"/>
    <d v="2019-05-31T10:04:48"/>
    <d v="2019-05-31T10:04:48"/>
    <n v="9"/>
    <n v="980.37"/>
    <n v="33"/>
    <n v="2582.91"/>
    <n v="3563.2799999999997"/>
  </r>
  <r>
    <n v="10000712"/>
    <x v="52"/>
    <s v="男"/>
    <x v="22"/>
    <x v="0"/>
    <x v="0"/>
    <s v="北京市"/>
    <x v="0"/>
    <d v="2019-06-10T06:43:12"/>
    <d v="2019-06-06T06:43:12"/>
    <n v="9"/>
    <n v="1307.07"/>
    <n v="51"/>
    <n v="3633.24"/>
    <n v="4940.3099999999995"/>
  </r>
  <r>
    <n v="10000713"/>
    <x v="53"/>
    <s v="女"/>
    <x v="10"/>
    <x v="6"/>
    <x v="0"/>
    <s v="北京市"/>
    <x v="3"/>
    <d v="2019-06-30T00:00:00"/>
    <d v="2019-06-30T00:00:00"/>
    <n v="9"/>
    <n v="1164.06"/>
    <n v="26"/>
    <n v="2531.1"/>
    <n v="3695.16"/>
  </r>
  <r>
    <n v="10000714"/>
    <x v="53"/>
    <s v="男"/>
    <x v="3"/>
    <x v="3"/>
    <x v="0"/>
    <s v="北京市"/>
    <x v="0"/>
    <d v="2019-05-11T19:12:00"/>
    <d v="2019-05-09T19:12:00"/>
    <n v="9"/>
    <n v="969.75"/>
    <n v="30"/>
    <n v="2787.6"/>
    <n v="3757.35"/>
  </r>
  <r>
    <n v="10000715"/>
    <x v="53"/>
    <s v="女"/>
    <x v="19"/>
    <x v="3"/>
    <x v="0"/>
    <s v="北京市"/>
    <x v="0"/>
    <d v="2019-06-30T00:00:00"/>
    <d v="2019-06-27T00:00:00"/>
    <n v="9"/>
    <n v="1180.17"/>
    <n v="23"/>
    <n v="1342.28"/>
    <n v="2522.4499999999998"/>
  </r>
  <r>
    <n v="10000716"/>
    <x v="53"/>
    <s v="女"/>
    <x v="32"/>
    <x v="1"/>
    <x v="1"/>
    <s v="北京市"/>
    <x v="0"/>
    <d v="2018-12-10T06:43:12"/>
    <d v="2018-12-07T06:43:12"/>
    <n v="19"/>
    <n v="2042.88"/>
    <n v="0"/>
    <n v="0"/>
    <n v="2042.88"/>
  </r>
  <r>
    <n v="10000717"/>
    <x v="53"/>
    <s v="女"/>
    <x v="10"/>
    <x v="6"/>
    <x v="0"/>
    <s v="北京市"/>
    <x v="0"/>
    <d v="2019-06-20T03:50:24"/>
    <d v="2019-06-16T03:50:24"/>
    <n v="9"/>
    <n v="1185.3"/>
    <n v="40"/>
    <n v="2620"/>
    <n v="3805.3"/>
  </r>
  <r>
    <n v="10000718"/>
    <x v="53"/>
    <s v="女"/>
    <x v="24"/>
    <x v="1"/>
    <x v="1"/>
    <s v="北京市"/>
    <x v="0"/>
    <d v="2018-08-04T08:38:24"/>
    <d v="2018-07-31T08:38:24"/>
    <n v="11"/>
    <n v="1528.34"/>
    <n v="0"/>
    <n v="0"/>
    <n v="1528.34"/>
  </r>
  <r>
    <n v="10000719"/>
    <x v="53"/>
    <s v="女"/>
    <x v="27"/>
    <x v="4"/>
    <x v="0"/>
    <s v="北京市"/>
    <x v="14"/>
    <d v="2019-06-15T05:45:36"/>
    <d v="2019-06-14T05:45:36"/>
    <n v="9"/>
    <n v="1292.76"/>
    <n v="19"/>
    <n v="1673.14"/>
    <n v="2965.9"/>
  </r>
  <r>
    <n v="10000720"/>
    <x v="53"/>
    <s v="女"/>
    <x v="18"/>
    <x v="1"/>
    <x v="1"/>
    <s v="北京市"/>
    <x v="3"/>
    <d v="2018-09-27T11:31:12"/>
    <d v="2018-09-23T11:31:12"/>
    <n v="14"/>
    <n v="1611.26"/>
    <n v="0"/>
    <n v="0"/>
    <n v="1611.26"/>
  </r>
  <r>
    <n v="10000721"/>
    <x v="53"/>
    <s v="女"/>
    <x v="25"/>
    <x v="1"/>
    <x v="1"/>
    <s v="北京市"/>
    <x v="0"/>
    <d v="2019-02-07T07:40:48"/>
    <d v="2019-02-06T07:40:48"/>
    <n v="23"/>
    <n v="1469.7"/>
    <n v="0"/>
    <n v="0"/>
    <n v="1469.7"/>
  </r>
  <r>
    <n v="10000722"/>
    <x v="53"/>
    <s v="女"/>
    <x v="29"/>
    <x v="1"/>
    <x v="1"/>
    <s v="北京市"/>
    <x v="0"/>
    <d v="2019-03-03T22:04:48"/>
    <d v="2019-02-28T22:04:48"/>
    <n v="25"/>
    <n v="2043"/>
    <n v="0"/>
    <n v="0"/>
    <n v="2043"/>
  </r>
  <r>
    <n v="10000723"/>
    <x v="53"/>
    <s v="女"/>
    <x v="33"/>
    <x v="1"/>
    <x v="1"/>
    <s v="北京市"/>
    <x v="0"/>
    <d v="2018-08-09T06:43:12"/>
    <d v="2018-08-08T06:43:12"/>
    <n v="11"/>
    <n v="1571.35"/>
    <n v="0"/>
    <n v="0"/>
    <n v="1571.35"/>
  </r>
  <r>
    <n v="10000724"/>
    <x v="53"/>
    <s v="女"/>
    <x v="31"/>
    <x v="1"/>
    <x v="1"/>
    <s v="北京市"/>
    <x v="3"/>
    <d v="2019-03-08T20:09:36"/>
    <d v="2019-03-07T20:09:36"/>
    <n v="25"/>
    <n v="2345"/>
    <n v="0"/>
    <n v="0"/>
    <n v="2345"/>
  </r>
  <r>
    <n v="10000725"/>
    <x v="53"/>
    <s v="男"/>
    <x v="24"/>
    <x v="1"/>
    <x v="1"/>
    <s v="北京市"/>
    <x v="0"/>
    <d v="2019-04-27T00:57:36"/>
    <d v="2019-04-26T00:57:36"/>
    <n v="28"/>
    <n v="2289.56"/>
    <n v="0"/>
    <n v="0"/>
    <n v="2289.56"/>
  </r>
  <r>
    <n v="10000726"/>
    <x v="53"/>
    <s v="男"/>
    <x v="25"/>
    <x v="6"/>
    <x v="0"/>
    <s v="北京市"/>
    <x v="0"/>
    <d v="2019-05-16T17:16:48"/>
    <d v="2019-05-14T17:16:48"/>
    <n v="9"/>
    <n v="1237.8599999999999"/>
    <n v="24"/>
    <n v="1236.96"/>
    <n v="2474.8199999999997"/>
  </r>
  <r>
    <n v="10000727"/>
    <x v="54"/>
    <s v="女"/>
    <x v="3"/>
    <x v="4"/>
    <x v="0"/>
    <s v="北京市"/>
    <x v="3"/>
    <d v="2019-05-21T17:16:48"/>
    <d v="2019-05-16T17:16:48"/>
    <n v="9"/>
    <n v="968.67"/>
    <n v="45"/>
    <n v="4219.6499999999996"/>
    <n v="5188.32"/>
  </r>
  <r>
    <n v="10000728"/>
    <x v="54"/>
    <s v="男"/>
    <x v="27"/>
    <x v="6"/>
    <x v="0"/>
    <s v="北京市"/>
    <x v="0"/>
    <d v="2019-05-11T21:36:00"/>
    <d v="2019-05-11T21:36:00"/>
    <n v="9"/>
    <n v="1179"/>
    <n v="40"/>
    <n v="2829.6"/>
    <n v="4008.6"/>
  </r>
  <r>
    <n v="10000729"/>
    <x v="54"/>
    <s v="女"/>
    <x v="18"/>
    <x v="1"/>
    <x v="1"/>
    <s v="北京市"/>
    <x v="6"/>
    <d v="2019-02-17T10:19:12"/>
    <d v="2019-02-17T10:19:12"/>
    <n v="24"/>
    <n v="1801.44"/>
    <n v="0"/>
    <n v="0"/>
    <n v="1801.44"/>
  </r>
  <r>
    <n v="10000730"/>
    <x v="54"/>
    <s v="女"/>
    <x v="19"/>
    <x v="5"/>
    <x v="0"/>
    <s v="北京市"/>
    <x v="1"/>
    <d v="2019-05-21T17:16:48"/>
    <d v="2019-05-19T17:16:48"/>
    <n v="9"/>
    <n v="935.01"/>
    <n v="17"/>
    <n v="1254.5999999999999"/>
    <n v="2189.6099999999997"/>
  </r>
  <r>
    <n v="10000731"/>
    <x v="54"/>
    <s v="女"/>
    <x v="13"/>
    <x v="1"/>
    <x v="1"/>
    <s v="北京市"/>
    <x v="1"/>
    <d v="2019-03-28T17:02:24"/>
    <d v="2019-03-27T17:02:24"/>
    <n v="26"/>
    <n v="2341.04"/>
    <n v="0"/>
    <n v="0"/>
    <n v="2341.04"/>
  </r>
  <r>
    <n v="10000732"/>
    <x v="54"/>
    <s v="女"/>
    <x v="13"/>
    <x v="1"/>
    <x v="1"/>
    <s v="北京市"/>
    <x v="0"/>
    <d v="2018-08-05T00:43:12"/>
    <d v="2018-08-01T00:43:12"/>
    <n v="11"/>
    <n v="1500.95"/>
    <n v="0"/>
    <n v="0"/>
    <n v="1500.95"/>
  </r>
  <r>
    <n v="10000733"/>
    <x v="54"/>
    <s v="女"/>
    <x v="8"/>
    <x v="4"/>
    <x v="0"/>
    <s v="北京市"/>
    <x v="0"/>
    <d v="2019-05-16T19:26:24"/>
    <d v="2019-05-12T19:26:24"/>
    <n v="9"/>
    <n v="1237.23"/>
    <n v="36"/>
    <n v="2370.96"/>
    <n v="3608.19"/>
  </r>
  <r>
    <n v="10000734"/>
    <x v="54"/>
    <s v="女"/>
    <x v="32"/>
    <x v="1"/>
    <x v="1"/>
    <s v="北京市"/>
    <x v="6"/>
    <d v="2018-11-25T23:02:24"/>
    <d v="2018-11-22T23:02:24"/>
    <n v="18"/>
    <n v="2510.1"/>
    <n v="0"/>
    <n v="0"/>
    <n v="2510.1"/>
  </r>
  <r>
    <n v="10000735"/>
    <x v="54"/>
    <s v="女"/>
    <x v="29"/>
    <x v="1"/>
    <x v="1"/>
    <s v="北京市"/>
    <x v="1"/>
    <d v="2018-08-09T22:33:36"/>
    <d v="2018-08-04T22:33:36"/>
    <n v="11"/>
    <n v="1506.56"/>
    <n v="0"/>
    <n v="0"/>
    <n v="1506.56"/>
  </r>
  <r>
    <n v="10000736"/>
    <x v="54"/>
    <s v="男"/>
    <x v="0"/>
    <x v="1"/>
    <x v="1"/>
    <s v="北京市"/>
    <x v="6"/>
    <d v="2018-12-25T10:04:48"/>
    <d v="2018-12-22T10:04:48"/>
    <n v="20"/>
    <n v="1741"/>
    <n v="0"/>
    <n v="0"/>
    <n v="1741"/>
  </r>
  <r>
    <n v="10000737"/>
    <x v="54"/>
    <s v="男"/>
    <x v="13"/>
    <x v="2"/>
    <x v="0"/>
    <s v="北京市"/>
    <x v="2"/>
    <d v="2019-06-05T10:48:00"/>
    <d v="2019-06-04T10:48:00"/>
    <n v="9"/>
    <n v="735.75"/>
    <n v="19"/>
    <n v="1580.42"/>
    <n v="2316.17"/>
  </r>
  <r>
    <n v="10000738"/>
    <x v="54"/>
    <s v="女"/>
    <x v="8"/>
    <x v="5"/>
    <x v="0"/>
    <s v="北京市"/>
    <x v="3"/>
    <d v="2019-05-16T19:26:24"/>
    <d v="2019-05-16T19:26:24"/>
    <n v="9"/>
    <n v="1060.92"/>
    <n v="52"/>
    <n v="4409.6000000000004"/>
    <n v="5470.52"/>
  </r>
  <r>
    <n v="10000739"/>
    <x v="54"/>
    <s v="男"/>
    <x v="20"/>
    <x v="5"/>
    <x v="0"/>
    <s v="北京市"/>
    <x v="3"/>
    <d v="2019-05-11T21:36:00"/>
    <d v="2019-05-06T21:36:00"/>
    <n v="9"/>
    <n v="790.56"/>
    <n v="28"/>
    <n v="1654.52"/>
    <n v="2445.08"/>
  </r>
  <r>
    <n v="10000740"/>
    <x v="54"/>
    <s v="女"/>
    <x v="19"/>
    <x v="4"/>
    <x v="0"/>
    <s v="北京市"/>
    <x v="0"/>
    <d v="2019-06-05T10:48:00"/>
    <d v="2019-06-02T10:48:00"/>
    <n v="9"/>
    <n v="1092.78"/>
    <n v="18"/>
    <n v="1101.5999999999999"/>
    <n v="2194.38"/>
  </r>
  <r>
    <n v="10000741"/>
    <x v="55"/>
    <s v="男"/>
    <x v="22"/>
    <x v="4"/>
    <x v="0"/>
    <s v="北京市"/>
    <x v="9"/>
    <d v="2019-06-05T12:00:00"/>
    <d v="2019-06-03T12:00:00"/>
    <n v="9"/>
    <n v="898.47"/>
    <n v="18"/>
    <n v="1088.0999999999999"/>
    <n v="1986.57"/>
  </r>
  <r>
    <n v="10000742"/>
    <x v="55"/>
    <s v="男"/>
    <x v="6"/>
    <x v="4"/>
    <x v="0"/>
    <s v="北京市"/>
    <x v="0"/>
    <d v="2019-06-10T09:36:00"/>
    <d v="2019-06-05T09:36:00"/>
    <n v="9"/>
    <n v="1003.95"/>
    <n v="19"/>
    <n v="1528.93"/>
    <n v="2532.88"/>
  </r>
  <r>
    <n v="10000743"/>
    <x v="55"/>
    <s v="女"/>
    <x v="23"/>
    <x v="2"/>
    <x v="0"/>
    <s v="北京市"/>
    <x v="1"/>
    <d v="2019-06-05T12:00:00"/>
    <d v="2019-06-01T12:00:00"/>
    <n v="9"/>
    <n v="1219.5899999999999"/>
    <n v="40"/>
    <n v="2763.6"/>
    <n v="3983.1899999999996"/>
  </r>
  <r>
    <n v="10000744"/>
    <x v="55"/>
    <s v="女"/>
    <x v="27"/>
    <x v="2"/>
    <x v="0"/>
    <s v="北京市"/>
    <x v="3"/>
    <d v="2019-05-12T00:00:00"/>
    <d v="2019-05-08T00:00:00"/>
    <n v="9"/>
    <n v="949.59"/>
    <n v="19"/>
    <n v="1152.73"/>
    <n v="2102.3200000000002"/>
  </r>
  <r>
    <n v="10000745"/>
    <x v="55"/>
    <s v="女"/>
    <x v="17"/>
    <x v="1"/>
    <x v="1"/>
    <s v="北京市"/>
    <x v="0"/>
    <d v="2018-10-03T12:00:00"/>
    <d v="2018-10-02T12:00:00"/>
    <n v="15"/>
    <n v="1470.15"/>
    <n v="0"/>
    <n v="0"/>
    <n v="1470.15"/>
  </r>
  <r>
    <n v="10000746"/>
    <x v="55"/>
    <s v="女"/>
    <x v="9"/>
    <x v="3"/>
    <x v="0"/>
    <s v="北京市"/>
    <x v="0"/>
    <d v="2019-05-12T00:00:00"/>
    <d v="2019-05-07T00:00:00"/>
    <n v="8"/>
    <n v="878.88"/>
    <n v="26"/>
    <n v="2455.44"/>
    <n v="3334.32"/>
  </r>
  <r>
    <n v="10000747"/>
    <x v="55"/>
    <s v="女"/>
    <x v="28"/>
    <x v="5"/>
    <x v="0"/>
    <s v="北京市"/>
    <x v="0"/>
    <d v="2019-06-05T12:00:00"/>
    <d v="2019-06-01T12:00:00"/>
    <n v="9"/>
    <n v="832.05"/>
    <n v="19"/>
    <n v="1691.95"/>
    <n v="2524"/>
  </r>
  <r>
    <n v="10000748"/>
    <x v="55"/>
    <s v="女"/>
    <x v="12"/>
    <x v="5"/>
    <x v="0"/>
    <s v="北京市"/>
    <x v="0"/>
    <d v="2019-06-05T12:00:00"/>
    <d v="2019-06-01T12:00:00"/>
    <n v="9"/>
    <n v="852.93"/>
    <n v="17"/>
    <n v="1090.72"/>
    <n v="1943.65"/>
  </r>
  <r>
    <n v="10000749"/>
    <x v="55"/>
    <s v="女"/>
    <x v="30"/>
    <x v="3"/>
    <x v="0"/>
    <s v="北京市"/>
    <x v="0"/>
    <d v="2019-06-20T04:48:00"/>
    <d v="2019-06-18T04:48:00"/>
    <n v="8"/>
    <n v="973.2"/>
    <n v="20"/>
    <n v="1199.2"/>
    <n v="2172.4"/>
  </r>
  <r>
    <n v="10000750"/>
    <x v="56"/>
    <s v="女"/>
    <x v="6"/>
    <x v="4"/>
    <x v="0"/>
    <s v="北京市"/>
    <x v="0"/>
    <d v="2019-06-25T02:38:24"/>
    <d v="2019-06-25T02:38:24"/>
    <n v="8"/>
    <n v="664.08"/>
    <n v="45"/>
    <n v="3113.1"/>
    <n v="3777.18"/>
  </r>
  <r>
    <n v="10000751"/>
    <x v="56"/>
    <s v="男"/>
    <x v="17"/>
    <x v="5"/>
    <x v="0"/>
    <s v="北京市"/>
    <x v="0"/>
    <d v="2019-06-10T10:33:36"/>
    <d v="2019-06-05T10:33:36"/>
    <n v="9"/>
    <n v="1255.8599999999999"/>
    <n v="45"/>
    <n v="3609.45"/>
    <n v="4865.3099999999995"/>
  </r>
  <r>
    <n v="10000752"/>
    <x v="56"/>
    <s v="男"/>
    <x v="19"/>
    <x v="4"/>
    <x v="0"/>
    <s v="北京市"/>
    <x v="0"/>
    <d v="2019-06-05T13:12:00"/>
    <d v="2019-06-05T13:12:00"/>
    <n v="8"/>
    <n v="950.64"/>
    <n v="40"/>
    <n v="2178.8000000000002"/>
    <n v="3129.44"/>
  </r>
  <r>
    <n v="10000753"/>
    <x v="56"/>
    <s v="女"/>
    <x v="21"/>
    <x v="5"/>
    <x v="0"/>
    <s v="北京市"/>
    <x v="0"/>
    <d v="2019-05-16T23:45:36"/>
    <d v="2019-05-16T23:45:36"/>
    <n v="9"/>
    <n v="853.65"/>
    <n v="28"/>
    <n v="1470.28"/>
    <n v="2323.9299999999998"/>
  </r>
  <r>
    <n v="10000754"/>
    <x v="56"/>
    <s v="女"/>
    <x v="29"/>
    <x v="1"/>
    <x v="1"/>
    <s v="北京市"/>
    <x v="0"/>
    <d v="2019-04-22T12:57:36"/>
    <d v="2019-04-21T12:57:36"/>
    <n v="28"/>
    <n v="1791.44"/>
    <n v="0"/>
    <n v="0"/>
    <n v="1791.44"/>
  </r>
  <r>
    <n v="10000755"/>
    <x v="56"/>
    <s v="女"/>
    <x v="2"/>
    <x v="1"/>
    <x v="1"/>
    <s v="北京市"/>
    <x v="14"/>
    <d v="2019-04-02T23:31:12"/>
    <d v="2019-03-31T23:31:12"/>
    <n v="27"/>
    <n v="2209.9499999999998"/>
    <n v="0"/>
    <n v="0"/>
    <n v="2209.9499999999998"/>
  </r>
  <r>
    <n v="10000756"/>
    <x v="56"/>
    <s v="男"/>
    <x v="20"/>
    <x v="1"/>
    <x v="1"/>
    <s v="北京市"/>
    <x v="3"/>
    <d v="2019-01-29T09:50:24"/>
    <d v="2019-01-29T09:50:24"/>
    <n v="22"/>
    <n v="1874.4"/>
    <n v="0"/>
    <n v="0"/>
    <n v="1874.4"/>
  </r>
  <r>
    <n v="10000757"/>
    <x v="56"/>
    <s v="女"/>
    <x v="21"/>
    <x v="1"/>
    <x v="1"/>
    <s v="北京市"/>
    <x v="0"/>
    <d v="2018-10-13T19:55:12"/>
    <d v="2018-10-11T19:55:12"/>
    <n v="15"/>
    <n v="1246.95"/>
    <n v="0"/>
    <n v="0"/>
    <n v="1246.95"/>
  </r>
  <r>
    <n v="10000758"/>
    <x v="56"/>
    <s v="女"/>
    <x v="3"/>
    <x v="6"/>
    <x v="0"/>
    <s v="北京市"/>
    <x v="0"/>
    <d v="2019-06-10T10:33:36"/>
    <d v="2019-06-05T10:33:36"/>
    <n v="8"/>
    <n v="940.8"/>
    <n v="21"/>
    <n v="2074.59"/>
    <n v="3015.3900000000003"/>
  </r>
  <r>
    <n v="10000759"/>
    <x v="56"/>
    <s v="女"/>
    <x v="28"/>
    <x v="1"/>
    <x v="1"/>
    <s v="北京市"/>
    <x v="0"/>
    <d v="2018-08-01T11:31:12"/>
    <d v="2018-07-29T11:31:12"/>
    <n v="10"/>
    <n v="833"/>
    <n v="0"/>
    <n v="0"/>
    <n v="833"/>
  </r>
  <r>
    <n v="10000760"/>
    <x v="57"/>
    <s v="女"/>
    <x v="4"/>
    <x v="3"/>
    <x v="0"/>
    <s v="北京市"/>
    <x v="0"/>
    <d v="2019-06-25T02:52:48"/>
    <d v="2019-06-25T02:52:48"/>
    <n v="8"/>
    <n v="919.76"/>
    <n v="19"/>
    <n v="1573.2"/>
    <n v="2492.96"/>
  </r>
  <r>
    <n v="10000761"/>
    <x v="57"/>
    <s v="男"/>
    <x v="18"/>
    <x v="1"/>
    <x v="1"/>
    <s v="北京市"/>
    <x v="3"/>
    <d v="2018-07-28T06:43:12"/>
    <d v="2018-07-25T06:43:12"/>
    <n v="10"/>
    <n v="1493.3"/>
    <n v="0"/>
    <n v="0"/>
    <n v="1493.3"/>
  </r>
  <r>
    <n v="10000762"/>
    <x v="57"/>
    <s v="女"/>
    <x v="22"/>
    <x v="4"/>
    <x v="0"/>
    <s v="北京市"/>
    <x v="0"/>
    <d v="2019-06-05T14:24:00"/>
    <d v="2019-06-04T14:24:00"/>
    <n v="8"/>
    <n v="1132.4000000000001"/>
    <n v="24"/>
    <n v="2070.96"/>
    <n v="3203.36"/>
  </r>
  <r>
    <n v="10000763"/>
    <x v="57"/>
    <s v="男"/>
    <x v="4"/>
    <x v="3"/>
    <x v="0"/>
    <s v="北京市"/>
    <x v="0"/>
    <d v="2019-05-12T04:48:00"/>
    <d v="2019-05-07T04:48:00"/>
    <n v="8"/>
    <n v="1044.8"/>
    <n v="19"/>
    <n v="998.45"/>
    <n v="2043.25"/>
  </r>
  <r>
    <n v="10000764"/>
    <x v="57"/>
    <s v="女"/>
    <x v="8"/>
    <x v="4"/>
    <x v="0"/>
    <s v="北京市"/>
    <x v="2"/>
    <d v="2019-06-05T14:24:00"/>
    <d v="2019-06-03T14:24:00"/>
    <n v="8"/>
    <n v="675.2"/>
    <n v="52"/>
    <n v="3674.84"/>
    <n v="4350.04"/>
  </r>
  <r>
    <n v="10000765"/>
    <x v="57"/>
    <s v="男"/>
    <x v="19"/>
    <x v="3"/>
    <x v="0"/>
    <s v="北京市"/>
    <x v="6"/>
    <d v="2019-05-26T20:09:36"/>
    <d v="2019-05-26T20:09:36"/>
    <n v="8"/>
    <n v="675.2"/>
    <n v="21"/>
    <n v="1093.05"/>
    <n v="1768.25"/>
  </r>
  <r>
    <n v="10000766"/>
    <x v="57"/>
    <s v="女"/>
    <x v="10"/>
    <x v="3"/>
    <x v="0"/>
    <s v="北京市"/>
    <x v="0"/>
    <d v="2019-06-30T00:00:00"/>
    <d v="2019-06-30T00:00:00"/>
    <n v="8"/>
    <n v="1195.76"/>
    <n v="40"/>
    <n v="2861.2"/>
    <n v="4056.96"/>
  </r>
  <r>
    <n v="10000767"/>
    <x v="57"/>
    <s v="女"/>
    <x v="27"/>
    <x v="4"/>
    <x v="0"/>
    <s v="北京市"/>
    <x v="0"/>
    <d v="2019-06-10T11:31:12"/>
    <d v="2019-06-08T11:31:12"/>
    <n v="8"/>
    <n v="1041.68"/>
    <n v="20"/>
    <n v="1632.2"/>
    <n v="2673.88"/>
  </r>
  <r>
    <n v="10000768"/>
    <x v="57"/>
    <s v="女"/>
    <x v="23"/>
    <x v="6"/>
    <x v="0"/>
    <s v="北京市"/>
    <x v="0"/>
    <d v="2019-06-10T11:31:12"/>
    <d v="2019-06-07T11:31:12"/>
    <n v="8"/>
    <n v="1002.8"/>
    <n v="26"/>
    <n v="2380.56"/>
    <n v="3383.3599999999997"/>
  </r>
  <r>
    <n v="10000769"/>
    <x v="57"/>
    <s v="女"/>
    <x v="22"/>
    <x v="2"/>
    <x v="0"/>
    <s v="北京市"/>
    <x v="3"/>
    <d v="2019-06-10T11:31:12"/>
    <d v="2019-06-05T11:31:12"/>
    <n v="9"/>
    <n v="991.17"/>
    <n v="33"/>
    <n v="2177.67"/>
    <n v="3168.84"/>
  </r>
  <r>
    <n v="10000770"/>
    <x v="57"/>
    <s v="女"/>
    <x v="27"/>
    <x v="4"/>
    <x v="0"/>
    <s v="北京市"/>
    <x v="3"/>
    <d v="2019-06-15T08:38:24"/>
    <d v="2019-06-10T08:38:24"/>
    <n v="8"/>
    <n v="791.36"/>
    <n v="17"/>
    <n v="1388.9"/>
    <n v="2180.2600000000002"/>
  </r>
  <r>
    <n v="10000771"/>
    <x v="57"/>
    <s v="男"/>
    <x v="4"/>
    <x v="0"/>
    <x v="0"/>
    <s v="北京市"/>
    <x v="3"/>
    <d v="2019-05-26T20:09:36"/>
    <d v="2019-05-23T20:09:36"/>
    <n v="9"/>
    <n v="1298.43"/>
    <n v="20"/>
    <n v="1279.5999999999999"/>
    <n v="2578.0299999999997"/>
  </r>
  <r>
    <n v="10000772"/>
    <x v="57"/>
    <s v="女"/>
    <x v="13"/>
    <x v="1"/>
    <x v="1"/>
    <s v="北京市"/>
    <x v="0"/>
    <d v="2018-12-02T03:50:24"/>
    <d v="2018-12-01T03:50:24"/>
    <n v="18"/>
    <n v="1805.94"/>
    <n v="0"/>
    <n v="0"/>
    <n v="1805.94"/>
  </r>
  <r>
    <n v="10000773"/>
    <x v="57"/>
    <s v="男"/>
    <x v="13"/>
    <x v="1"/>
    <x v="1"/>
    <s v="北京市"/>
    <x v="0"/>
    <d v="2019-05-21T23:02:24"/>
    <d v="2019-05-18T23:02:24"/>
    <n v="30"/>
    <n v="2622.3"/>
    <n v="0"/>
    <n v="0"/>
    <n v="2622.3"/>
  </r>
  <r>
    <n v="10000774"/>
    <x v="57"/>
    <s v="男"/>
    <x v="27"/>
    <x v="1"/>
    <x v="1"/>
    <s v="北京市"/>
    <x v="0"/>
    <d v="2019-03-19T12:28:48"/>
    <d v="2019-03-18T12:28:48"/>
    <n v="26"/>
    <n v="2100.8000000000002"/>
    <n v="0"/>
    <n v="0"/>
    <n v="2100.8000000000002"/>
  </r>
  <r>
    <n v="10000775"/>
    <x v="57"/>
    <s v="女"/>
    <x v="25"/>
    <x v="0"/>
    <x v="0"/>
    <s v="北京市"/>
    <x v="0"/>
    <d v="2019-06-10T11:31:12"/>
    <d v="2019-06-10T11:31:12"/>
    <n v="9"/>
    <n v="1031.67"/>
    <n v="45"/>
    <n v="3784.5"/>
    <n v="4816.17"/>
  </r>
  <r>
    <n v="10000776"/>
    <x v="57"/>
    <s v="女"/>
    <x v="9"/>
    <x v="2"/>
    <x v="0"/>
    <s v="北京市"/>
    <x v="0"/>
    <d v="2019-06-20T05:45:36"/>
    <d v="2019-06-19T05:45:36"/>
    <n v="9"/>
    <n v="1166.31"/>
    <n v="40"/>
    <n v="3449.2"/>
    <n v="4615.51"/>
  </r>
  <r>
    <n v="10000777"/>
    <x v="57"/>
    <s v="男"/>
    <x v="22"/>
    <x v="2"/>
    <x v="0"/>
    <s v="北京市"/>
    <x v="9"/>
    <d v="2019-05-12T04:48:00"/>
    <d v="2019-05-10T04:48:00"/>
    <n v="9"/>
    <n v="783.45"/>
    <n v="24"/>
    <n v="2055.6"/>
    <n v="2839.05"/>
  </r>
  <r>
    <n v="10000778"/>
    <x v="58"/>
    <s v="女"/>
    <x v="6"/>
    <x v="2"/>
    <x v="0"/>
    <s v="北京市"/>
    <x v="3"/>
    <d v="2019-05-26T21:50:24"/>
    <d v="2019-05-26T21:50:24"/>
    <n v="9"/>
    <n v="1004.58"/>
    <n v="45"/>
    <n v="3021.75"/>
    <n v="4026.33"/>
  </r>
  <r>
    <n v="10000779"/>
    <x v="58"/>
    <s v="男"/>
    <x v="27"/>
    <x v="1"/>
    <x v="1"/>
    <s v="北京市"/>
    <x v="0"/>
    <d v="2018-09-01T01:26:24"/>
    <d v="2018-08-30T01:26:24"/>
    <n v="12"/>
    <n v="1163.1600000000001"/>
    <n v="0"/>
    <n v="0"/>
    <n v="1163.1600000000001"/>
  </r>
  <r>
    <n v="10000780"/>
    <x v="58"/>
    <s v="女"/>
    <x v="4"/>
    <x v="0"/>
    <x v="0"/>
    <s v="北京市"/>
    <x v="0"/>
    <d v="2019-06-30T00:00:00"/>
    <d v="2019-06-30T00:00:00"/>
    <n v="8"/>
    <n v="752.8"/>
    <n v="19"/>
    <n v="1019.73"/>
    <n v="1772.53"/>
  </r>
  <r>
    <n v="10000781"/>
    <x v="58"/>
    <s v="女"/>
    <x v="18"/>
    <x v="1"/>
    <x v="1"/>
    <s v="北京市"/>
    <x v="6"/>
    <d v="2019-05-02T13:26:24"/>
    <d v="2019-05-01T13:26:24"/>
    <n v="29"/>
    <n v="2070.6"/>
    <n v="0"/>
    <n v="0"/>
    <n v="2070.6"/>
  </r>
  <r>
    <n v="10000782"/>
    <x v="58"/>
    <s v="男"/>
    <x v="19"/>
    <x v="0"/>
    <x v="0"/>
    <s v="北京市"/>
    <x v="0"/>
    <d v="2019-05-12T07:12:00"/>
    <d v="2019-05-09T07:12:00"/>
    <n v="8"/>
    <n v="1150.8800000000001"/>
    <n v="18"/>
    <n v="911.16"/>
    <n v="2062.04"/>
  </r>
  <r>
    <n v="10000783"/>
    <x v="58"/>
    <s v="女"/>
    <x v="7"/>
    <x v="1"/>
    <x v="1"/>
    <s v="北京市"/>
    <x v="0"/>
    <d v="2018-12-26T22:33:36"/>
    <d v="2018-12-24T22:33:36"/>
    <n v="20"/>
    <n v="1902.2"/>
    <n v="0"/>
    <n v="0"/>
    <n v="1902.2"/>
  </r>
  <r>
    <n v="10000784"/>
    <x v="58"/>
    <s v="男"/>
    <x v="10"/>
    <x v="6"/>
    <x v="0"/>
    <s v="北京市"/>
    <x v="6"/>
    <d v="2019-06-25T03:07:12"/>
    <d v="2019-06-20T03:07:12"/>
    <n v="8"/>
    <n v="822.8"/>
    <n v="17"/>
    <n v="1164.33"/>
    <n v="1987.1299999999999"/>
  </r>
  <r>
    <n v="10000785"/>
    <x v="58"/>
    <s v="女"/>
    <x v="9"/>
    <x v="1"/>
    <x v="1"/>
    <s v="北京市"/>
    <x v="0"/>
    <d v="2019-04-22T19:40:48"/>
    <d v="2019-04-21T19:40:48"/>
    <n v="28"/>
    <n v="2218.16"/>
    <n v="0"/>
    <n v="0"/>
    <n v="2218.16"/>
  </r>
  <r>
    <n v="10000786"/>
    <x v="59"/>
    <s v="女"/>
    <x v="29"/>
    <x v="2"/>
    <x v="0"/>
    <s v="北京市"/>
    <x v="5"/>
    <d v="2019-06-30T00:00:00"/>
    <d v="2019-06-26T00:00:00"/>
    <n v="8"/>
    <n v="1046.72"/>
    <n v="30"/>
    <n v="2982.6"/>
    <n v="4029.3199999999997"/>
  </r>
  <r>
    <n v="10000787"/>
    <x v="59"/>
    <s v="女"/>
    <x v="6"/>
    <x v="2"/>
    <x v="0"/>
    <s v="北京市"/>
    <x v="3"/>
    <d v="2019-06-25T03:21:36"/>
    <d v="2019-06-23T03:21:36"/>
    <n v="8"/>
    <n v="1138.96"/>
    <n v="33"/>
    <n v="1832.82"/>
    <n v="2971.7799999999997"/>
  </r>
  <r>
    <n v="10000788"/>
    <x v="59"/>
    <s v="男"/>
    <x v="6"/>
    <x v="4"/>
    <x v="0"/>
    <s v="北京市"/>
    <x v="3"/>
    <d v="2019-05-17T06:14:24"/>
    <d v="2019-05-17T06:14:24"/>
    <n v="8"/>
    <n v="834.32"/>
    <n v="45"/>
    <n v="2260.35"/>
    <n v="3094.67"/>
  </r>
  <r>
    <n v="10000789"/>
    <x v="59"/>
    <s v="女"/>
    <x v="9"/>
    <x v="5"/>
    <x v="0"/>
    <s v="北京市"/>
    <x v="0"/>
    <d v="2019-05-17T06:14:24"/>
    <d v="2019-05-13T06:14:24"/>
    <n v="8"/>
    <n v="1188.1600000000001"/>
    <n v="18"/>
    <n v="1379.88"/>
    <n v="2568.04"/>
  </r>
  <r>
    <n v="10000790"/>
    <x v="59"/>
    <s v="男"/>
    <x v="23"/>
    <x v="4"/>
    <x v="0"/>
    <s v="北京市"/>
    <x v="0"/>
    <d v="2019-06-30T00:00:00"/>
    <d v="2019-06-29T00:00:00"/>
    <n v="8"/>
    <n v="872.72"/>
    <n v="52"/>
    <n v="4053.92"/>
    <n v="4926.6400000000003"/>
  </r>
  <r>
    <n v="10000791"/>
    <x v="59"/>
    <s v="男"/>
    <x v="4"/>
    <x v="4"/>
    <x v="0"/>
    <s v="北京市"/>
    <x v="6"/>
    <d v="2019-05-26T23:31:12"/>
    <d v="2019-05-24T23:31:12"/>
    <n v="8"/>
    <n v="1163.44"/>
    <n v="40"/>
    <n v="2498.8000000000002"/>
    <n v="3662.2400000000002"/>
  </r>
  <r>
    <n v="10000792"/>
    <x v="59"/>
    <s v="女"/>
    <x v="9"/>
    <x v="0"/>
    <x v="0"/>
    <s v="北京市"/>
    <x v="1"/>
    <d v="2019-06-10T13:26:24"/>
    <d v="2019-06-06T13:26:24"/>
    <n v="8"/>
    <n v="644.4"/>
    <n v="21"/>
    <n v="1948.17"/>
    <n v="2592.5700000000002"/>
  </r>
  <r>
    <n v="10000793"/>
    <x v="59"/>
    <s v="男"/>
    <x v="28"/>
    <x v="4"/>
    <x v="0"/>
    <s v="北京市"/>
    <x v="2"/>
    <d v="2019-05-26T23:31:12"/>
    <d v="2019-05-24T23:31:12"/>
    <n v="8"/>
    <n v="663.28"/>
    <n v="20"/>
    <n v="1112.2"/>
    <n v="1775.48"/>
  </r>
  <r>
    <n v="10000794"/>
    <x v="59"/>
    <s v="男"/>
    <x v="10"/>
    <x v="6"/>
    <x v="0"/>
    <s v="北京市"/>
    <x v="3"/>
    <d v="2019-05-17T06:14:24"/>
    <d v="2019-05-17T06:14:24"/>
    <n v="8"/>
    <n v="1117.28"/>
    <n v="52"/>
    <n v="3234.92"/>
    <n v="4352.2"/>
  </r>
  <r>
    <n v="10000795"/>
    <x v="59"/>
    <s v="女"/>
    <x v="18"/>
    <x v="1"/>
    <x v="1"/>
    <s v="北京市"/>
    <x v="3"/>
    <d v="2018-10-10T13:26:24"/>
    <d v="2018-10-08T13:26:24"/>
    <n v="15"/>
    <n v="1962.9"/>
    <n v="0"/>
    <n v="0"/>
    <n v="1962.9"/>
  </r>
  <r>
    <n v="10000796"/>
    <x v="59"/>
    <s v="男"/>
    <x v="25"/>
    <x v="2"/>
    <x v="0"/>
    <s v="北京市"/>
    <x v="3"/>
    <d v="2019-05-17T06:14:24"/>
    <d v="2019-05-14T06:14:24"/>
    <n v="8"/>
    <n v="1134.8"/>
    <n v="45"/>
    <n v="2468.25"/>
    <n v="3603.05"/>
  </r>
  <r>
    <n v="10000797"/>
    <x v="59"/>
    <s v="女"/>
    <x v="9"/>
    <x v="2"/>
    <x v="0"/>
    <s v="北京市"/>
    <x v="5"/>
    <d v="2019-05-17T06:14:24"/>
    <d v="2019-05-13T06:14:24"/>
    <n v="8"/>
    <n v="987.92"/>
    <n v="36"/>
    <n v="2549.52"/>
    <n v="3537.44"/>
  </r>
  <r>
    <n v="10000798"/>
    <x v="59"/>
    <s v="女"/>
    <x v="4"/>
    <x v="3"/>
    <x v="0"/>
    <s v="北京市"/>
    <x v="0"/>
    <d v="2019-05-22T02:52:48"/>
    <d v="2019-05-21T02:52:48"/>
    <n v="8"/>
    <n v="720"/>
    <n v="46"/>
    <n v="2585.66"/>
    <n v="3305.66"/>
  </r>
  <r>
    <n v="10000799"/>
    <x v="59"/>
    <s v="女"/>
    <x v="8"/>
    <x v="2"/>
    <x v="0"/>
    <s v="北京市"/>
    <x v="0"/>
    <d v="2019-06-05T16:48:00"/>
    <d v="2019-06-01T16:48:00"/>
    <n v="8"/>
    <n v="994.64"/>
    <n v="17"/>
    <n v="1210.74"/>
    <n v="2205.38"/>
  </r>
  <r>
    <n v="10000800"/>
    <x v="59"/>
    <s v="男"/>
    <x v="4"/>
    <x v="0"/>
    <x v="0"/>
    <s v="北京市"/>
    <x v="0"/>
    <d v="2019-06-20T06:43:12"/>
    <d v="2019-06-19T06:43:12"/>
    <n v="8"/>
    <n v="855.84"/>
    <n v="26"/>
    <n v="1505.14"/>
    <n v="2360.98"/>
  </r>
  <r>
    <n v="10000801"/>
    <x v="59"/>
    <s v="男"/>
    <x v="12"/>
    <x v="1"/>
    <x v="1"/>
    <s v="北京市"/>
    <x v="12"/>
    <d v="2019-03-24T19:12:00"/>
    <d v="2019-03-23T19:12:00"/>
    <n v="26"/>
    <n v="1564.68"/>
    <n v="0"/>
    <n v="0"/>
    <n v="1564.68"/>
  </r>
  <r>
    <n v="10000802"/>
    <x v="59"/>
    <s v="男"/>
    <x v="10"/>
    <x v="1"/>
    <x v="1"/>
    <s v="北京市"/>
    <x v="2"/>
    <d v="2019-01-01T04:19:12"/>
    <d v="2018-12-27T04:19:12"/>
    <n v="20"/>
    <n v="2343"/>
    <n v="0"/>
    <n v="0"/>
    <n v="2343"/>
  </r>
  <r>
    <n v="10000803"/>
    <x v="60"/>
    <s v="女"/>
    <x v="30"/>
    <x v="6"/>
    <x v="0"/>
    <s v="北京市"/>
    <x v="0"/>
    <d v="2019-06-20T07:12:00"/>
    <d v="2019-06-15T07:12:00"/>
    <n v="8"/>
    <n v="1135.68"/>
    <n v="17"/>
    <n v="1530.68"/>
    <n v="2666.36"/>
  </r>
  <r>
    <n v="10000804"/>
    <x v="60"/>
    <s v="女"/>
    <x v="36"/>
    <x v="0"/>
    <x v="0"/>
    <s v="北京市"/>
    <x v="3"/>
    <d v="2019-05-17T08:24:00"/>
    <d v="2019-05-17T08:24:00"/>
    <n v="8"/>
    <n v="721.52"/>
    <n v="20"/>
    <n v="1410.8"/>
    <n v="2132.3199999999997"/>
  </r>
  <r>
    <n v="10000805"/>
    <x v="60"/>
    <s v="女"/>
    <x v="28"/>
    <x v="4"/>
    <x v="0"/>
    <s v="北京市"/>
    <x v="0"/>
    <d v="2019-06-15T10:48:00"/>
    <d v="2019-06-10T10:48:00"/>
    <n v="8"/>
    <n v="795.04"/>
    <n v="24"/>
    <n v="1506.24"/>
    <n v="2301.2799999999997"/>
  </r>
  <r>
    <n v="10000806"/>
    <x v="60"/>
    <s v="女"/>
    <x v="13"/>
    <x v="1"/>
    <x v="1"/>
    <s v="北京市"/>
    <x v="6"/>
    <d v="2019-04-23T02:24:00"/>
    <d v="2019-04-18T02:24:00"/>
    <n v="27"/>
    <n v="2180.79"/>
    <n v="0"/>
    <n v="0"/>
    <n v="2180.79"/>
  </r>
  <r>
    <n v="10000807"/>
    <x v="60"/>
    <s v="女"/>
    <x v="23"/>
    <x v="0"/>
    <x v="0"/>
    <s v="北京市"/>
    <x v="5"/>
    <d v="2019-06-30T00:00:00"/>
    <d v="2019-06-28T00:00:00"/>
    <n v="8"/>
    <n v="1142.48"/>
    <n v="40"/>
    <n v="2695.6"/>
    <n v="3838.08"/>
  </r>
  <r>
    <n v="10000808"/>
    <x v="60"/>
    <s v="男"/>
    <x v="31"/>
    <x v="1"/>
    <x v="1"/>
    <s v="北京市"/>
    <x v="0"/>
    <d v="2018-12-27T16:48:00"/>
    <d v="2018-12-25T16:48:00"/>
    <n v="20"/>
    <n v="2457.1999999999998"/>
    <n v="0"/>
    <n v="0"/>
    <n v="2457.1999999999998"/>
  </r>
  <r>
    <n v="10000809"/>
    <x v="60"/>
    <s v="男"/>
    <x v="19"/>
    <x v="2"/>
    <x v="0"/>
    <s v="北京市"/>
    <x v="6"/>
    <d v="2019-05-22T04:48:00"/>
    <d v="2019-05-18T04:48:00"/>
    <n v="8"/>
    <n v="791.44"/>
    <n v="22"/>
    <n v="1826.22"/>
    <n v="2617.66"/>
  </r>
  <r>
    <n v="10000810"/>
    <x v="60"/>
    <s v="男"/>
    <x v="27"/>
    <x v="5"/>
    <x v="0"/>
    <s v="北京市"/>
    <x v="1"/>
    <d v="2019-06-05T18:00:00"/>
    <d v="2019-06-01T18:00:00"/>
    <n v="8"/>
    <n v="763.68"/>
    <n v="19"/>
    <n v="1355.08"/>
    <n v="2118.7599999999998"/>
  </r>
  <r>
    <n v="10000811"/>
    <x v="60"/>
    <s v="女"/>
    <x v="22"/>
    <x v="2"/>
    <x v="0"/>
    <s v="北京市"/>
    <x v="0"/>
    <d v="2019-05-22T04:48:00"/>
    <d v="2019-05-20T04:48:00"/>
    <n v="8"/>
    <n v="655.04"/>
    <n v="24"/>
    <n v="1414.32"/>
    <n v="2069.3599999999997"/>
  </r>
  <r>
    <n v="10000812"/>
    <x v="60"/>
    <s v="女"/>
    <x v="22"/>
    <x v="3"/>
    <x v="0"/>
    <s v="北京市"/>
    <x v="9"/>
    <d v="2019-06-05T18:00:00"/>
    <d v="2019-06-01T18:00:00"/>
    <n v="8"/>
    <n v="808.88"/>
    <n v="36"/>
    <n v="2463.48"/>
    <n v="3272.36"/>
  </r>
  <r>
    <n v="10000813"/>
    <x v="60"/>
    <s v="女"/>
    <x v="13"/>
    <x v="4"/>
    <x v="0"/>
    <s v="北京市"/>
    <x v="3"/>
    <d v="2019-06-10T14:24:00"/>
    <d v="2019-06-08T14:24:00"/>
    <n v="8"/>
    <n v="800.72"/>
    <n v="17"/>
    <n v="1360.17"/>
    <n v="2160.8900000000003"/>
  </r>
  <r>
    <n v="10000814"/>
    <x v="60"/>
    <s v="男"/>
    <x v="24"/>
    <x v="1"/>
    <x v="1"/>
    <s v="北京市"/>
    <x v="13"/>
    <d v="2018-08-28T10:48:00"/>
    <d v="2018-08-26T10:48:00"/>
    <n v="12"/>
    <n v="1718.28"/>
    <n v="0"/>
    <n v="0"/>
    <n v="1718.28"/>
  </r>
  <r>
    <n v="10000815"/>
    <x v="60"/>
    <s v="女"/>
    <x v="12"/>
    <x v="2"/>
    <x v="0"/>
    <s v="北京市"/>
    <x v="0"/>
    <d v="2019-06-30T00:00:00"/>
    <d v="2019-06-25T00:00:00"/>
    <n v="8"/>
    <n v="933.28"/>
    <n v="40"/>
    <n v="3595.2"/>
    <n v="4528.4799999999996"/>
  </r>
  <r>
    <n v="10000816"/>
    <x v="61"/>
    <s v="男"/>
    <x v="19"/>
    <x v="1"/>
    <x v="1"/>
    <s v="北京市"/>
    <x v="3"/>
    <d v="2018-07-31T00:57:36"/>
    <d v="2018-07-31T00:57:36"/>
    <n v="10"/>
    <n v="1245.4000000000001"/>
    <n v="0"/>
    <n v="0"/>
    <n v="1245.4000000000001"/>
  </r>
  <r>
    <n v="10000817"/>
    <x v="61"/>
    <s v="男"/>
    <x v="8"/>
    <x v="4"/>
    <x v="0"/>
    <s v="北京市"/>
    <x v="0"/>
    <d v="2019-06-10T15:21:36"/>
    <d v="2019-06-09T15:21:36"/>
    <n v="8"/>
    <n v="1082"/>
    <n v="36"/>
    <n v="3458.88"/>
    <n v="4540.88"/>
  </r>
  <r>
    <n v="10000818"/>
    <x v="61"/>
    <s v="女"/>
    <x v="28"/>
    <x v="4"/>
    <x v="0"/>
    <s v="北京市"/>
    <x v="0"/>
    <d v="2019-06-20T07:40:48"/>
    <d v="2019-06-15T07:40:48"/>
    <n v="8"/>
    <n v="1066.4000000000001"/>
    <n v="24"/>
    <n v="1441.2"/>
    <n v="2507.6000000000004"/>
  </r>
  <r>
    <n v="10000819"/>
    <x v="61"/>
    <s v="女"/>
    <x v="7"/>
    <x v="1"/>
    <x v="1"/>
    <s v="北京市"/>
    <x v="0"/>
    <d v="2019-01-26T02:52:48"/>
    <d v="2019-01-26T02:52:48"/>
    <n v="22"/>
    <n v="1910.92"/>
    <n v="0"/>
    <n v="0"/>
    <n v="1910.92"/>
  </r>
  <r>
    <n v="10000820"/>
    <x v="61"/>
    <s v="女"/>
    <x v="16"/>
    <x v="1"/>
    <x v="1"/>
    <s v="北京市"/>
    <x v="0"/>
    <d v="2019-01-06T18:14:24"/>
    <d v="2019-01-05T18:14:24"/>
    <n v="21"/>
    <n v="1869.84"/>
    <n v="0"/>
    <n v="0"/>
    <n v="1869.84"/>
  </r>
  <r>
    <n v="10000821"/>
    <x v="61"/>
    <s v="女"/>
    <x v="23"/>
    <x v="5"/>
    <x v="0"/>
    <s v="北京市"/>
    <x v="0"/>
    <d v="2019-05-12T14:24:00"/>
    <d v="2019-05-08T14:24:00"/>
    <n v="8"/>
    <n v="641.28"/>
    <n v="19"/>
    <n v="1394.03"/>
    <n v="2035.31"/>
  </r>
  <r>
    <n v="10000822"/>
    <x v="61"/>
    <s v="女"/>
    <x v="32"/>
    <x v="1"/>
    <x v="1"/>
    <s v="北京市"/>
    <x v="0"/>
    <d v="2019-03-05T20:09:36"/>
    <d v="2019-03-05T20:09:36"/>
    <n v="25"/>
    <n v="2027.25"/>
    <n v="0"/>
    <n v="0"/>
    <n v="2027.25"/>
  </r>
  <r>
    <n v="10000823"/>
    <x v="62"/>
    <s v="男"/>
    <x v="6"/>
    <x v="4"/>
    <x v="0"/>
    <s v="北京市"/>
    <x v="2"/>
    <d v="2019-06-30T00:00:00"/>
    <d v="2019-06-26T00:00:00"/>
    <n v="8"/>
    <n v="774.56"/>
    <n v="52"/>
    <n v="5129.8"/>
    <n v="5904.3600000000006"/>
  </r>
  <r>
    <n v="10000824"/>
    <x v="62"/>
    <s v="女"/>
    <x v="7"/>
    <x v="1"/>
    <x v="1"/>
    <s v="北京市"/>
    <x v="0"/>
    <d v="2018-11-24T15:36:00"/>
    <d v="2018-11-19T15:36:00"/>
    <n v="17"/>
    <n v="1965.2"/>
    <n v="0"/>
    <n v="0"/>
    <n v="1965.2"/>
  </r>
  <r>
    <n v="10000825"/>
    <x v="62"/>
    <s v="女"/>
    <x v="25"/>
    <x v="6"/>
    <x v="0"/>
    <s v="北京市"/>
    <x v="0"/>
    <d v="2019-05-22T08:38:24"/>
    <d v="2019-05-20T08:38:24"/>
    <n v="8"/>
    <n v="947.52"/>
    <n v="33"/>
    <n v="2432.7600000000002"/>
    <n v="3380.28"/>
  </r>
  <r>
    <n v="10000826"/>
    <x v="62"/>
    <s v="女"/>
    <x v="2"/>
    <x v="4"/>
    <x v="0"/>
    <s v="北京市"/>
    <x v="0"/>
    <d v="2019-06-25T04:04:48"/>
    <d v="2019-06-20T04:04:48"/>
    <n v="8"/>
    <n v="1162.4000000000001"/>
    <n v="45"/>
    <n v="2437.1999999999998"/>
    <n v="3599.6"/>
  </r>
  <r>
    <n v="10000827"/>
    <x v="62"/>
    <s v="男"/>
    <x v="4"/>
    <x v="0"/>
    <x v="0"/>
    <s v="北京市"/>
    <x v="0"/>
    <d v="2019-06-10T16:19:12"/>
    <d v="2019-06-05T16:19:12"/>
    <n v="8"/>
    <n v="815.28"/>
    <n v="24"/>
    <n v="1394.64"/>
    <n v="2209.92"/>
  </r>
  <r>
    <n v="10000828"/>
    <x v="62"/>
    <s v="女"/>
    <x v="22"/>
    <x v="1"/>
    <x v="1"/>
    <s v="北京市"/>
    <x v="6"/>
    <d v="2018-11-05T07:55:12"/>
    <d v="2018-11-03T07:55:12"/>
    <n v="16"/>
    <n v="1391.68"/>
    <n v="0"/>
    <n v="0"/>
    <n v="1391.68"/>
  </r>
  <r>
    <n v="10000829"/>
    <x v="62"/>
    <s v="女"/>
    <x v="8"/>
    <x v="6"/>
    <x v="0"/>
    <s v="北京市"/>
    <x v="0"/>
    <d v="2019-06-01T00:28:48"/>
    <d v="2019-06-01T00:28:48"/>
    <n v="8"/>
    <n v="789.68"/>
    <n v="30"/>
    <n v="2834.7"/>
    <n v="3624.3799999999997"/>
  </r>
  <r>
    <n v="10000830"/>
    <x v="62"/>
    <s v="男"/>
    <x v="12"/>
    <x v="0"/>
    <x v="0"/>
    <s v="北京市"/>
    <x v="3"/>
    <d v="2019-06-15T12:14:24"/>
    <d v="2019-06-10T12:14:24"/>
    <n v="8"/>
    <n v="663.44"/>
    <n v="20"/>
    <n v="1216"/>
    <n v="1879.44"/>
  </r>
  <r>
    <n v="10000831"/>
    <x v="62"/>
    <s v="女"/>
    <x v="23"/>
    <x v="1"/>
    <x v="1"/>
    <s v="北京市"/>
    <x v="0"/>
    <d v="2019-04-23T09:07:12"/>
    <d v="2019-04-20T09:07:12"/>
    <n v="27"/>
    <n v="2066.85"/>
    <n v="0"/>
    <n v="0"/>
    <n v="2066.85"/>
  </r>
  <r>
    <n v="10000832"/>
    <x v="62"/>
    <s v="女"/>
    <x v="42"/>
    <x v="1"/>
    <x v="1"/>
    <s v="北京市"/>
    <x v="2"/>
    <d v="2019-03-06T01:55:12"/>
    <d v="2019-03-03T01:55:12"/>
    <n v="24"/>
    <n v="1488"/>
    <n v="0"/>
    <n v="0"/>
    <n v="1488"/>
  </r>
  <r>
    <n v="10000833"/>
    <x v="62"/>
    <s v="女"/>
    <x v="28"/>
    <x v="5"/>
    <x v="0"/>
    <s v="北京市"/>
    <x v="0"/>
    <d v="2019-06-20T08:09:36"/>
    <d v="2019-06-18T08:09:36"/>
    <n v="8"/>
    <n v="785.36"/>
    <n v="23"/>
    <n v="1477.06"/>
    <n v="2262.42"/>
  </r>
  <r>
    <n v="10000834"/>
    <x v="63"/>
    <s v="男"/>
    <x v="8"/>
    <x v="1"/>
    <x v="1"/>
    <s v="北京市"/>
    <x v="3"/>
    <d v="2019-01-26T18:14:24"/>
    <d v="2019-01-23T18:14:24"/>
    <n v="22"/>
    <n v="2152.2600000000002"/>
    <n v="0"/>
    <n v="0"/>
    <n v="2152.2600000000002"/>
  </r>
  <r>
    <n v="10000835"/>
    <x v="63"/>
    <s v="女"/>
    <x v="32"/>
    <x v="1"/>
    <x v="1"/>
    <s v="北京市"/>
    <x v="12"/>
    <d v="2018-11-01T00:00:00"/>
    <d v="2018-10-27T00:00:00"/>
    <n v="16"/>
    <n v="1627.68"/>
    <n v="0"/>
    <n v="0"/>
    <n v="1627.68"/>
  </r>
  <r>
    <n v="10000836"/>
    <x v="63"/>
    <s v="女"/>
    <x v="33"/>
    <x v="3"/>
    <x v="0"/>
    <s v="北京市"/>
    <x v="3"/>
    <d v="2019-06-25T04:19:12"/>
    <d v="2019-06-24T04:19:12"/>
    <n v="8"/>
    <n v="1021.12"/>
    <n v="52"/>
    <n v="3003.52"/>
    <n v="4024.64"/>
  </r>
  <r>
    <n v="10000837"/>
    <x v="63"/>
    <s v="男"/>
    <x v="17"/>
    <x v="1"/>
    <x v="1"/>
    <s v="北京市"/>
    <x v="2"/>
    <d v="2019-03-30T10:04:48"/>
    <d v="2019-03-30T10:04:48"/>
    <n v="26"/>
    <n v="2453.62"/>
    <n v="0"/>
    <n v="0"/>
    <n v="2453.62"/>
  </r>
  <r>
    <n v="10000838"/>
    <x v="63"/>
    <s v="女"/>
    <x v="12"/>
    <x v="0"/>
    <x v="0"/>
    <s v="北京市"/>
    <x v="0"/>
    <d v="2019-06-15T12:57:36"/>
    <d v="2019-06-15T12:57:36"/>
    <n v="8"/>
    <n v="1087.04"/>
    <n v="23"/>
    <n v="1362.06"/>
    <n v="2449.1"/>
  </r>
  <r>
    <n v="10000839"/>
    <x v="63"/>
    <s v="男"/>
    <x v="21"/>
    <x v="1"/>
    <x v="1"/>
    <s v="北京市"/>
    <x v="6"/>
    <d v="2018-11-10T15:21:36"/>
    <d v="2018-11-07T15:21:36"/>
    <n v="17"/>
    <n v="1891.08"/>
    <n v="0"/>
    <n v="0"/>
    <n v="1891.08"/>
  </r>
  <r>
    <n v="10000840"/>
    <x v="63"/>
    <s v="女"/>
    <x v="8"/>
    <x v="4"/>
    <x v="0"/>
    <s v="北京市"/>
    <x v="6"/>
    <d v="2019-06-25T04:19:12"/>
    <d v="2019-06-21T04:19:12"/>
    <n v="8"/>
    <n v="740.88"/>
    <n v="20"/>
    <n v="1896.4"/>
    <n v="2637.28"/>
  </r>
  <r>
    <n v="10000841"/>
    <x v="63"/>
    <s v="女"/>
    <x v="21"/>
    <x v="1"/>
    <x v="1"/>
    <s v="北京市"/>
    <x v="0"/>
    <d v="2018-08-25T12:28:48"/>
    <d v="2018-08-24T12:28:48"/>
    <n v="12"/>
    <n v="1736.28"/>
    <n v="0"/>
    <n v="0"/>
    <n v="1736.28"/>
  </r>
  <r>
    <n v="10000842"/>
    <x v="63"/>
    <s v="女"/>
    <x v="10"/>
    <x v="4"/>
    <x v="0"/>
    <s v="北京市"/>
    <x v="3"/>
    <d v="2019-06-10T17:16:48"/>
    <d v="2019-06-10T17:16:48"/>
    <n v="8"/>
    <n v="1018.48"/>
    <n v="28"/>
    <n v="1955.24"/>
    <n v="2973.7200000000003"/>
  </r>
  <r>
    <n v="10000843"/>
    <x v="63"/>
    <s v="男"/>
    <x v="24"/>
    <x v="1"/>
    <x v="1"/>
    <s v="北京市"/>
    <x v="0"/>
    <d v="2018-09-18T14:52:48"/>
    <d v="2018-09-15T14:52:48"/>
    <n v="13"/>
    <n v="1526.72"/>
    <n v="0"/>
    <n v="0"/>
    <n v="1526.72"/>
  </r>
  <r>
    <n v="10000844"/>
    <x v="63"/>
    <s v="男"/>
    <x v="4"/>
    <x v="2"/>
    <x v="0"/>
    <s v="北京市"/>
    <x v="0"/>
    <d v="2019-06-30T00:00:00"/>
    <d v="2019-06-26T00:00:00"/>
    <n v="8"/>
    <n v="678.64"/>
    <n v="20"/>
    <n v="1027.8"/>
    <n v="1706.44"/>
  </r>
  <r>
    <n v="10000845"/>
    <x v="63"/>
    <s v="女"/>
    <x v="36"/>
    <x v="1"/>
    <x v="1"/>
    <s v="北京市"/>
    <x v="0"/>
    <d v="2018-08-25T12:28:48"/>
    <d v="2018-08-23T12:28:48"/>
    <n v="11"/>
    <n v="1462.12"/>
    <n v="0"/>
    <n v="0"/>
    <n v="1462.12"/>
  </r>
  <r>
    <n v="10000846"/>
    <x v="63"/>
    <s v="女"/>
    <x v="15"/>
    <x v="3"/>
    <x v="0"/>
    <s v="北京市"/>
    <x v="6"/>
    <d v="2019-06-10T17:16:48"/>
    <d v="2019-06-09T17:16:48"/>
    <n v="8"/>
    <n v="1022.96"/>
    <n v="18"/>
    <n v="951.66"/>
    <n v="1974.62"/>
  </r>
  <r>
    <n v="10000847"/>
    <x v="63"/>
    <s v="女"/>
    <x v="27"/>
    <x v="2"/>
    <x v="0"/>
    <s v="北京市"/>
    <x v="0"/>
    <d v="2019-06-30T00:00:00"/>
    <d v="2019-06-25T00:00:00"/>
    <n v="8"/>
    <n v="1117.92"/>
    <n v="24"/>
    <n v="1594.32"/>
    <n v="2712.24"/>
  </r>
  <r>
    <n v="10000848"/>
    <x v="63"/>
    <s v="男"/>
    <x v="23"/>
    <x v="1"/>
    <x v="1"/>
    <s v="北京市"/>
    <x v="0"/>
    <d v="2019-06-25T04:19:12"/>
    <d v="2019-06-23T04:19:12"/>
    <n v="32"/>
    <n v="2910.4"/>
    <n v="0"/>
    <n v="0"/>
    <n v="2910.4"/>
  </r>
  <r>
    <n v="10000849"/>
    <x v="63"/>
    <s v="男"/>
    <x v="29"/>
    <x v="1"/>
    <x v="1"/>
    <s v="北京市"/>
    <x v="0"/>
    <d v="2019-05-17T14:52:48"/>
    <d v="2019-05-15T14:52:48"/>
    <n v="29"/>
    <n v="2296.2199999999998"/>
    <n v="0"/>
    <n v="0"/>
    <n v="2296.2199999999998"/>
  </r>
  <r>
    <n v="10000850"/>
    <x v="63"/>
    <s v="女"/>
    <x v="1"/>
    <x v="1"/>
    <x v="1"/>
    <s v="北京市"/>
    <x v="3"/>
    <d v="2018-08-25T12:28:48"/>
    <d v="2018-08-23T12:28:48"/>
    <n v="11"/>
    <n v="1495.12"/>
    <n v="0"/>
    <n v="0"/>
    <n v="1495.12"/>
  </r>
  <r>
    <n v="10000851"/>
    <x v="63"/>
    <s v="女"/>
    <x v="17"/>
    <x v="1"/>
    <x v="1"/>
    <s v="北京市"/>
    <x v="3"/>
    <d v="2019-04-18T16:48:00"/>
    <d v="2019-04-17T16:48:00"/>
    <n v="27"/>
    <n v="2371.41"/>
    <n v="0"/>
    <n v="0"/>
    <n v="2371.41"/>
  </r>
  <r>
    <n v="10000852"/>
    <x v="63"/>
    <s v="女"/>
    <x v="13"/>
    <x v="1"/>
    <x v="1"/>
    <s v="北京市"/>
    <x v="3"/>
    <d v="2019-01-31T13:55:12"/>
    <d v="2019-01-31T13:55:12"/>
    <n v="22"/>
    <n v="1908.94"/>
    <n v="0"/>
    <n v="0"/>
    <n v="1908.94"/>
  </r>
  <r>
    <n v="10000853"/>
    <x v="63"/>
    <s v="女"/>
    <x v="20"/>
    <x v="1"/>
    <x v="1"/>
    <s v="北京市"/>
    <x v="6"/>
    <d v="2019-05-27T06:14:24"/>
    <d v="2019-05-25T06:14:24"/>
    <n v="30"/>
    <n v="2934"/>
    <n v="0"/>
    <n v="0"/>
    <n v="2934"/>
  </r>
  <r>
    <n v="10000854"/>
    <x v="63"/>
    <s v="女"/>
    <x v="41"/>
    <x v="1"/>
    <x v="1"/>
    <s v="北京市"/>
    <x v="3"/>
    <d v="2018-12-04T17:45:36"/>
    <d v="2018-12-03T17:45:36"/>
    <n v="18"/>
    <n v="2110.6799999999998"/>
    <n v="0"/>
    <n v="0"/>
    <n v="2110.6799999999998"/>
  </r>
  <r>
    <n v="10000855"/>
    <x v="64"/>
    <s v="男"/>
    <x v="23"/>
    <x v="4"/>
    <x v="0"/>
    <s v="北京市"/>
    <x v="7"/>
    <d v="2019-06-05T22:48:00"/>
    <d v="2019-06-03T22:48:00"/>
    <n v="8"/>
    <n v="673.84"/>
    <n v="20"/>
    <n v="1420.4"/>
    <n v="2094.2400000000002"/>
  </r>
  <r>
    <n v="10000856"/>
    <x v="64"/>
    <s v="女"/>
    <x v="23"/>
    <x v="1"/>
    <x v="1"/>
    <s v="北京市"/>
    <x v="16"/>
    <d v="2019-06-20T09:07:12"/>
    <d v="2019-06-16T09:07:12"/>
    <n v="31"/>
    <n v="2006.63"/>
    <n v="0"/>
    <n v="0"/>
    <n v="2006.63"/>
  </r>
  <r>
    <n v="10000857"/>
    <x v="64"/>
    <s v="男"/>
    <x v="25"/>
    <x v="2"/>
    <x v="0"/>
    <s v="北京市"/>
    <x v="3"/>
    <d v="2019-05-17T17:02:24"/>
    <d v="2019-05-17T17:02:24"/>
    <n v="8"/>
    <n v="1144.08"/>
    <n v="30"/>
    <n v="2314.1999999999998"/>
    <n v="3458.2799999999997"/>
  </r>
  <r>
    <n v="10000858"/>
    <x v="64"/>
    <s v="男"/>
    <x v="18"/>
    <x v="1"/>
    <x v="1"/>
    <s v="北京市"/>
    <x v="0"/>
    <d v="2019-01-27T01:55:12"/>
    <d v="2019-01-24T01:55:12"/>
    <n v="22"/>
    <n v="2182.4"/>
    <n v="0"/>
    <n v="0"/>
    <n v="2182.4"/>
  </r>
  <r>
    <n v="10000859"/>
    <x v="64"/>
    <s v="女"/>
    <x v="16"/>
    <x v="1"/>
    <x v="1"/>
    <s v="北京市"/>
    <x v="0"/>
    <d v="2019-06-01T03:21:36"/>
    <d v="2019-06-01T03:21:36"/>
    <n v="30"/>
    <n v="2796.3"/>
    <n v="0"/>
    <n v="0"/>
    <n v="2796.3"/>
  </r>
  <r>
    <n v="10000860"/>
    <x v="64"/>
    <s v="女"/>
    <x v="14"/>
    <x v="1"/>
    <x v="1"/>
    <s v="北京市"/>
    <x v="0"/>
    <d v="2018-08-26T03:50:24"/>
    <d v="2018-08-26T03:50:24"/>
    <n v="12"/>
    <n v="1233.96"/>
    <n v="0"/>
    <n v="0"/>
    <n v="1233.96"/>
  </r>
  <r>
    <n v="10000861"/>
    <x v="64"/>
    <s v="女"/>
    <x v="22"/>
    <x v="2"/>
    <x v="0"/>
    <s v="北京市"/>
    <x v="3"/>
    <d v="2019-06-05T22:48:00"/>
    <d v="2019-05-31T22:48:00"/>
    <n v="8"/>
    <n v="745.68"/>
    <n v="45"/>
    <n v="2817.45"/>
    <n v="3563.1299999999997"/>
  </r>
  <r>
    <n v="10000862"/>
    <x v="64"/>
    <s v="女"/>
    <x v="4"/>
    <x v="3"/>
    <x v="0"/>
    <s v="北京市"/>
    <x v="0"/>
    <d v="2019-06-01T03:21:36"/>
    <d v="2019-05-28T03:21:36"/>
    <n v="8"/>
    <n v="859.68"/>
    <n v="20"/>
    <n v="1040.4000000000001"/>
    <n v="1900.08"/>
  </r>
  <r>
    <n v="10000863"/>
    <x v="64"/>
    <s v="女"/>
    <x v="26"/>
    <x v="1"/>
    <x v="1"/>
    <s v="北京市"/>
    <x v="5"/>
    <d v="2018-12-24T09:50:24"/>
    <d v="2018-12-23T09:50:24"/>
    <n v="19"/>
    <n v="1643.69"/>
    <n v="0"/>
    <n v="0"/>
    <n v="1643.69"/>
  </r>
  <r>
    <n v="10000864"/>
    <x v="64"/>
    <s v="女"/>
    <x v="4"/>
    <x v="0"/>
    <x v="0"/>
    <s v="北京市"/>
    <x v="0"/>
    <d v="2019-05-17T17:02:24"/>
    <d v="2019-05-14T17:02:24"/>
    <n v="8"/>
    <n v="931.76"/>
    <n v="51"/>
    <n v="3192.6"/>
    <n v="4124.3599999999997"/>
  </r>
  <r>
    <n v="10000865"/>
    <x v="64"/>
    <s v="女"/>
    <x v="32"/>
    <x v="5"/>
    <x v="0"/>
    <s v="北京市"/>
    <x v="0"/>
    <d v="2019-05-22T12:28:48"/>
    <d v="2019-05-21T12:28:48"/>
    <n v="8"/>
    <n v="867.84"/>
    <n v="45"/>
    <n v="2934"/>
    <n v="3801.84"/>
  </r>
  <r>
    <n v="10000866"/>
    <x v="64"/>
    <s v="女"/>
    <x v="3"/>
    <x v="2"/>
    <x v="0"/>
    <s v="北京市"/>
    <x v="9"/>
    <d v="2019-06-01T03:21:36"/>
    <d v="2019-06-01T03:21:36"/>
    <n v="8"/>
    <n v="1118.56"/>
    <n v="28"/>
    <n v="2291.2399999999998"/>
    <n v="3409.7999999999997"/>
  </r>
  <r>
    <n v="10000867"/>
    <x v="64"/>
    <s v="女"/>
    <x v="15"/>
    <x v="2"/>
    <x v="0"/>
    <s v="北京市"/>
    <x v="6"/>
    <d v="2019-06-05T22:48:00"/>
    <d v="2019-06-04T22:48:00"/>
    <n v="8"/>
    <n v="1139.28"/>
    <n v="20"/>
    <n v="1532.2"/>
    <n v="2671.48"/>
  </r>
  <r>
    <n v="10000868"/>
    <x v="64"/>
    <s v="女"/>
    <x v="10"/>
    <x v="4"/>
    <x v="0"/>
    <s v="北京市"/>
    <x v="4"/>
    <d v="2019-06-20T09:07:12"/>
    <d v="2019-06-15T09:07:12"/>
    <n v="8"/>
    <n v="848.16"/>
    <n v="19"/>
    <n v="1896.77"/>
    <n v="2744.93"/>
  </r>
  <r>
    <n v="10000869"/>
    <x v="64"/>
    <s v="女"/>
    <x v="21"/>
    <x v="4"/>
    <x v="0"/>
    <s v="北京市"/>
    <x v="10"/>
    <d v="2019-06-15T13:40:48"/>
    <d v="2019-06-15T13:40:48"/>
    <n v="8"/>
    <n v="791.04"/>
    <n v="30"/>
    <n v="2495.1"/>
    <n v="3286.14"/>
  </r>
  <r>
    <n v="10000870"/>
    <x v="65"/>
    <s v="女"/>
    <x v="33"/>
    <x v="2"/>
    <x v="0"/>
    <s v="北京市"/>
    <x v="3"/>
    <d v="2019-06-01T04:48:00"/>
    <d v="2019-05-31T04:48:00"/>
    <n v="8"/>
    <n v="934.4"/>
    <n v="28"/>
    <n v="2000.04"/>
    <n v="2934.44"/>
  </r>
  <r>
    <n v="10000871"/>
    <x v="65"/>
    <s v="女"/>
    <x v="19"/>
    <x v="4"/>
    <x v="0"/>
    <s v="北京市"/>
    <x v="12"/>
    <d v="2019-05-27T09:36:00"/>
    <d v="2019-05-27T09:36:00"/>
    <n v="8"/>
    <n v="1051.52"/>
    <n v="19"/>
    <n v="1727.67"/>
    <n v="2779.19"/>
  </r>
  <r>
    <n v="10000872"/>
    <x v="65"/>
    <s v="女"/>
    <x v="14"/>
    <x v="1"/>
    <x v="1"/>
    <s v="北京市"/>
    <x v="5"/>
    <d v="2019-04-14T04:48:00"/>
    <d v="2019-04-10T04:48:00"/>
    <n v="27"/>
    <n v="2195.91"/>
    <n v="0"/>
    <n v="0"/>
    <n v="2195.91"/>
  </r>
  <r>
    <n v="10000873"/>
    <x v="65"/>
    <s v="女"/>
    <x v="26"/>
    <x v="0"/>
    <x v="0"/>
    <s v="北京市"/>
    <x v="9"/>
    <d v="2019-06-10T19:12:00"/>
    <d v="2019-06-10T19:12:00"/>
    <n v="8"/>
    <n v="1091.92"/>
    <n v="24"/>
    <n v="1775.76"/>
    <n v="2867.6800000000003"/>
  </r>
  <r>
    <n v="10000874"/>
    <x v="65"/>
    <s v="男"/>
    <x v="33"/>
    <x v="1"/>
    <x v="1"/>
    <s v="北京市"/>
    <x v="0"/>
    <d v="2018-12-05T14:24:00"/>
    <d v="2018-12-03T14:24:00"/>
    <n v="18"/>
    <n v="1697.58"/>
    <n v="0"/>
    <n v="0"/>
    <n v="1697.58"/>
  </r>
  <r>
    <n v="10000875"/>
    <x v="65"/>
    <s v="男"/>
    <x v="23"/>
    <x v="2"/>
    <x v="0"/>
    <s v="北京市"/>
    <x v="3"/>
    <d v="2019-06-15T14:24:00"/>
    <d v="2019-06-10T14:24:00"/>
    <n v="8"/>
    <n v="1126.4000000000001"/>
    <n v="21"/>
    <n v="1251.81"/>
    <n v="2378.21"/>
  </r>
  <r>
    <n v="10000876"/>
    <x v="65"/>
    <s v="男"/>
    <x v="4"/>
    <x v="5"/>
    <x v="0"/>
    <s v="北京市"/>
    <x v="6"/>
    <d v="2019-06-20T09:36:00"/>
    <d v="2019-06-19T09:36:00"/>
    <n v="8"/>
    <n v="753.6"/>
    <n v="28"/>
    <n v="2375.52"/>
    <n v="3129.12"/>
  </r>
  <r>
    <n v="10000877"/>
    <x v="65"/>
    <s v="男"/>
    <x v="5"/>
    <x v="4"/>
    <x v="0"/>
    <s v="北京市"/>
    <x v="0"/>
    <d v="2019-06-15T14:24:00"/>
    <d v="2019-06-15T14:24:00"/>
    <n v="8"/>
    <n v="1187.28"/>
    <n v="28"/>
    <n v="1540.84"/>
    <n v="2728.12"/>
  </r>
  <r>
    <n v="10000878"/>
    <x v="65"/>
    <s v="女"/>
    <x v="21"/>
    <x v="1"/>
    <x v="1"/>
    <s v="北京市"/>
    <x v="0"/>
    <d v="2019-03-02T00:00:00"/>
    <d v="2019-02-27T00:00:00"/>
    <n v="24"/>
    <n v="1620.72"/>
    <n v="0"/>
    <n v="0"/>
    <n v="1620.72"/>
  </r>
  <r>
    <n v="10000879"/>
    <x v="65"/>
    <s v="男"/>
    <x v="28"/>
    <x v="3"/>
    <x v="0"/>
    <s v="北京市"/>
    <x v="3"/>
    <d v="2019-06-10T19:12:00"/>
    <d v="2019-06-08T19:12:00"/>
    <n v="8"/>
    <n v="909.36"/>
    <n v="20"/>
    <n v="1278.8"/>
    <n v="2188.16"/>
  </r>
  <r>
    <n v="10000880"/>
    <x v="65"/>
    <s v="女"/>
    <x v="5"/>
    <x v="5"/>
    <x v="0"/>
    <s v="北京市"/>
    <x v="0"/>
    <d v="2019-06-20T09:36:00"/>
    <d v="2019-06-18T09:36:00"/>
    <n v="8"/>
    <n v="925.68"/>
    <n v="52"/>
    <n v="2741.44"/>
    <n v="3667.12"/>
  </r>
  <r>
    <n v="10000881"/>
    <x v="66"/>
    <s v="女"/>
    <x v="4"/>
    <x v="3"/>
    <x v="0"/>
    <s v="北京市"/>
    <x v="0"/>
    <d v="2019-06-25T05:02:24"/>
    <d v="2019-06-23T05:02:24"/>
    <n v="8"/>
    <n v="910.24"/>
    <n v="20"/>
    <n v="1832.8"/>
    <n v="2743.04"/>
  </r>
  <r>
    <n v="10000882"/>
    <x v="66"/>
    <s v="女"/>
    <x v="29"/>
    <x v="1"/>
    <x v="1"/>
    <s v="北京市"/>
    <x v="0"/>
    <d v="2018-08-22T15:36:00"/>
    <d v="2018-08-19T15:36:00"/>
    <n v="11"/>
    <n v="1351.13"/>
    <n v="0"/>
    <n v="0"/>
    <n v="1351.13"/>
  </r>
  <r>
    <n v="10000883"/>
    <x v="66"/>
    <s v="男"/>
    <x v="0"/>
    <x v="1"/>
    <x v="1"/>
    <s v="北京市"/>
    <x v="0"/>
    <d v="2018-07-29T16:48:00"/>
    <d v="2018-07-25T16:48:00"/>
    <n v="9"/>
    <n v="1185.48"/>
    <n v="0"/>
    <n v="0"/>
    <n v="1185.48"/>
  </r>
  <r>
    <n v="10000884"/>
    <x v="66"/>
    <s v="男"/>
    <x v="9"/>
    <x v="4"/>
    <x v="0"/>
    <s v="北京市"/>
    <x v="0"/>
    <d v="2019-05-27T11:16:48"/>
    <d v="2019-05-27T11:16:48"/>
    <n v="8"/>
    <n v="1077.76"/>
    <n v="18"/>
    <n v="1441.44"/>
    <n v="2519.1999999999998"/>
  </r>
  <r>
    <n v="10000885"/>
    <x v="66"/>
    <s v="男"/>
    <x v="20"/>
    <x v="1"/>
    <x v="1"/>
    <s v="北京市"/>
    <x v="0"/>
    <d v="2019-01-27T17:16:48"/>
    <d v="2019-01-27T17:16:48"/>
    <n v="22"/>
    <n v="1545.94"/>
    <n v="0"/>
    <n v="0"/>
    <n v="1545.94"/>
  </r>
  <r>
    <n v="10000886"/>
    <x v="66"/>
    <s v="男"/>
    <x v="16"/>
    <x v="1"/>
    <x v="1"/>
    <s v="北京市"/>
    <x v="0"/>
    <d v="2018-08-27T10:33:36"/>
    <d v="2018-08-23T10:33:36"/>
    <n v="11"/>
    <n v="1101.8699999999999"/>
    <n v="0"/>
    <n v="0"/>
    <n v="1101.8699999999999"/>
  </r>
  <r>
    <n v="10000887"/>
    <x v="66"/>
    <s v="女"/>
    <x v="4"/>
    <x v="4"/>
    <x v="0"/>
    <s v="北京市"/>
    <x v="0"/>
    <d v="2019-06-06T01:12:00"/>
    <d v="2019-06-06T01:12:00"/>
    <n v="8"/>
    <n v="957.36"/>
    <n v="33"/>
    <n v="2285.25"/>
    <n v="3242.61"/>
  </r>
  <r>
    <n v="10000888"/>
    <x v="66"/>
    <s v="女"/>
    <x v="3"/>
    <x v="2"/>
    <x v="0"/>
    <s v="北京市"/>
    <x v="3"/>
    <d v="2019-05-22T16:19:12"/>
    <d v="2019-05-21T16:19:12"/>
    <n v="8"/>
    <n v="784.48"/>
    <n v="40"/>
    <n v="2889.6"/>
    <n v="3674.08"/>
  </r>
  <r>
    <n v="10000889"/>
    <x v="66"/>
    <s v="女"/>
    <x v="22"/>
    <x v="1"/>
    <x v="1"/>
    <s v="北京市"/>
    <x v="0"/>
    <d v="2019-02-15T21:07:12"/>
    <d v="2019-02-10T21:07:12"/>
    <n v="23"/>
    <n v="2288.96"/>
    <n v="0"/>
    <n v="0"/>
    <n v="2288.96"/>
  </r>
  <r>
    <n v="10000890"/>
    <x v="66"/>
    <s v="男"/>
    <x v="7"/>
    <x v="1"/>
    <x v="1"/>
    <s v="北京市"/>
    <x v="0"/>
    <d v="2018-12-29T23:31:12"/>
    <d v="2018-12-28T23:31:12"/>
    <n v="20"/>
    <n v="2029.6"/>
    <n v="0"/>
    <n v="0"/>
    <n v="2029.6"/>
  </r>
  <r>
    <n v="10000891"/>
    <x v="66"/>
    <s v="女"/>
    <x v="20"/>
    <x v="1"/>
    <x v="1"/>
    <s v="北京市"/>
    <x v="0"/>
    <d v="2018-12-25T04:33:36"/>
    <d v="2018-12-23T04:33:36"/>
    <n v="19"/>
    <n v="2326.9299999999998"/>
    <n v="0"/>
    <n v="0"/>
    <n v="2326.9299999999998"/>
  </r>
  <r>
    <n v="10000892"/>
    <x v="66"/>
    <s v="女"/>
    <x v="17"/>
    <x v="1"/>
    <x v="1"/>
    <s v="北京市"/>
    <x v="0"/>
    <d v="2018-10-09T13:12:00"/>
    <d v="2018-10-07T13:12:00"/>
    <n v="14"/>
    <n v="1935.22"/>
    <n v="0"/>
    <n v="0"/>
    <n v="1935.22"/>
  </r>
  <r>
    <n v="10000893"/>
    <x v="66"/>
    <s v="男"/>
    <x v="30"/>
    <x v="1"/>
    <x v="1"/>
    <s v="北京市"/>
    <x v="0"/>
    <d v="2019-03-02T06:00:00"/>
    <d v="2019-03-01T06:00:00"/>
    <n v="24"/>
    <n v="1554"/>
    <n v="0"/>
    <n v="0"/>
    <n v="1554"/>
  </r>
  <r>
    <n v="10000894"/>
    <x v="67"/>
    <s v="男"/>
    <x v="33"/>
    <x v="6"/>
    <x v="0"/>
    <s v="北京市"/>
    <x v="3"/>
    <d v="2019-05-22T18:14:24"/>
    <d v="2019-05-20T18:14:24"/>
    <n v="8"/>
    <n v="940.48"/>
    <n v="33"/>
    <n v="2063.4899999999998"/>
    <n v="3003.97"/>
  </r>
  <r>
    <n v="10000895"/>
    <x v="67"/>
    <s v="女"/>
    <x v="10"/>
    <x v="1"/>
    <x v="1"/>
    <s v="北京市"/>
    <x v="11"/>
    <d v="2018-09-20T23:31:12"/>
    <d v="2018-09-15T23:31:12"/>
    <n v="13"/>
    <n v="1849.51"/>
    <n v="0"/>
    <n v="0"/>
    <n v="1849.51"/>
  </r>
  <r>
    <n v="10000896"/>
    <x v="67"/>
    <s v="女"/>
    <x v="13"/>
    <x v="1"/>
    <x v="1"/>
    <s v="北京市"/>
    <x v="0"/>
    <d v="2018-12-16T00:28:48"/>
    <d v="2018-12-13T00:28:48"/>
    <n v="19"/>
    <n v="1589.92"/>
    <n v="0"/>
    <n v="0"/>
    <n v="1589.92"/>
  </r>
  <r>
    <n v="10000897"/>
    <x v="67"/>
    <s v="女"/>
    <x v="27"/>
    <x v="2"/>
    <x v="0"/>
    <s v="北京市"/>
    <x v="3"/>
    <d v="2019-06-15T15:50:24"/>
    <d v="2019-06-10T15:50:24"/>
    <n v="8"/>
    <n v="1161.68"/>
    <n v="28"/>
    <n v="2378.3200000000002"/>
    <n v="3540"/>
  </r>
  <r>
    <n v="10000898"/>
    <x v="67"/>
    <s v="女"/>
    <x v="15"/>
    <x v="1"/>
    <x v="1"/>
    <s v="北京市"/>
    <x v="6"/>
    <d v="2019-04-28T20:38:24"/>
    <d v="2019-04-26T20:38:24"/>
    <n v="28"/>
    <n v="2543.52"/>
    <n v="0"/>
    <n v="0"/>
    <n v="2543.52"/>
  </r>
  <r>
    <n v="10000899"/>
    <x v="67"/>
    <s v="女"/>
    <x v="28"/>
    <x v="4"/>
    <x v="0"/>
    <s v="北京市"/>
    <x v="0"/>
    <d v="2019-06-01T07:40:48"/>
    <d v="2019-05-30T07:40:48"/>
    <n v="8"/>
    <n v="807.84"/>
    <n v="18"/>
    <n v="1349.82"/>
    <n v="2157.66"/>
  </r>
  <r>
    <n v="10000900"/>
    <x v="67"/>
    <s v="女"/>
    <x v="4"/>
    <x v="0"/>
    <x v="0"/>
    <s v="北京市"/>
    <x v="0"/>
    <d v="2019-05-27T12:57:36"/>
    <d v="2019-05-23T12:57:36"/>
    <n v="8"/>
    <n v="852.32"/>
    <n v="30"/>
    <n v="2537.6999999999998"/>
    <n v="3390.02"/>
  </r>
  <r>
    <n v="10000901"/>
    <x v="67"/>
    <s v="女"/>
    <x v="31"/>
    <x v="1"/>
    <x v="1"/>
    <s v="北京市"/>
    <x v="5"/>
    <d v="2018-09-06T15:21:36"/>
    <d v="2018-09-01T15:21:36"/>
    <n v="12"/>
    <n v="1665.84"/>
    <n v="0"/>
    <n v="0"/>
    <n v="1665.84"/>
  </r>
  <r>
    <n v="10000902"/>
    <x v="67"/>
    <s v="男"/>
    <x v="10"/>
    <x v="2"/>
    <x v="0"/>
    <s v="北京市"/>
    <x v="3"/>
    <d v="2019-05-13T04:48:00"/>
    <d v="2019-05-09T04:48:00"/>
    <n v="8"/>
    <n v="1173.92"/>
    <n v="20"/>
    <n v="1957.8"/>
    <n v="3131.7200000000003"/>
  </r>
  <r>
    <n v="10000903"/>
    <x v="68"/>
    <s v="男"/>
    <x v="22"/>
    <x v="6"/>
    <x v="0"/>
    <s v="北京市"/>
    <x v="1"/>
    <d v="2019-06-25T05:31:12"/>
    <d v="2019-06-23T05:31:12"/>
    <n v="8"/>
    <n v="1012.56"/>
    <n v="40"/>
    <n v="3278"/>
    <n v="4290.5599999999995"/>
  </r>
  <r>
    <n v="10000904"/>
    <x v="68"/>
    <s v="男"/>
    <x v="27"/>
    <x v="1"/>
    <x v="1"/>
    <s v="北京市"/>
    <x v="3"/>
    <d v="2018-12-25T23:16:48"/>
    <d v="2018-12-20T23:16:48"/>
    <n v="19"/>
    <n v="2366.4499999999998"/>
    <n v="0"/>
    <n v="0"/>
    <n v="2366.4499999999998"/>
  </r>
  <r>
    <n v="10000905"/>
    <x v="68"/>
    <s v="女"/>
    <x v="3"/>
    <x v="4"/>
    <x v="0"/>
    <s v="北京市"/>
    <x v="0"/>
    <d v="2019-06-01T09:07:12"/>
    <d v="2019-06-01T09:07:12"/>
    <n v="8"/>
    <n v="779.04"/>
    <n v="30"/>
    <n v="1693.5"/>
    <n v="2472.54"/>
  </r>
  <r>
    <n v="10000906"/>
    <x v="68"/>
    <s v="女"/>
    <x v="5"/>
    <x v="4"/>
    <x v="0"/>
    <s v="北京市"/>
    <x v="0"/>
    <d v="2019-05-27T14:38:24"/>
    <d v="2019-05-27T14:38:24"/>
    <n v="8"/>
    <n v="1055.5999999999999"/>
    <n v="33"/>
    <n v="2430.12"/>
    <n v="3485.72"/>
  </r>
  <r>
    <n v="10000907"/>
    <x v="68"/>
    <s v="男"/>
    <x v="30"/>
    <x v="6"/>
    <x v="0"/>
    <s v="北京市"/>
    <x v="0"/>
    <d v="2019-05-22T20:09:36"/>
    <d v="2019-05-21T20:09:36"/>
    <n v="8"/>
    <n v="977.6"/>
    <n v="18"/>
    <n v="1098.54"/>
    <n v="2076.14"/>
  </r>
  <r>
    <n v="10000908"/>
    <x v="68"/>
    <s v="女"/>
    <x v="23"/>
    <x v="5"/>
    <x v="0"/>
    <s v="北京市"/>
    <x v="3"/>
    <d v="2019-06-25T05:31:12"/>
    <d v="2019-06-22T05:31:12"/>
    <n v="8"/>
    <n v="900.56"/>
    <n v="19"/>
    <n v="1526.65"/>
    <n v="2427.21"/>
  </r>
  <r>
    <n v="10000909"/>
    <x v="68"/>
    <s v="男"/>
    <x v="3"/>
    <x v="1"/>
    <x v="1"/>
    <s v="北京市"/>
    <x v="3"/>
    <d v="2019-03-17T01:26:24"/>
    <d v="2019-03-17T01:26:24"/>
    <n v="25"/>
    <n v="1977.5"/>
    <n v="0"/>
    <n v="0"/>
    <n v="1977.5"/>
  </r>
  <r>
    <n v="10000910"/>
    <x v="68"/>
    <s v="女"/>
    <x v="37"/>
    <x v="1"/>
    <x v="1"/>
    <s v="北京市"/>
    <x v="6"/>
    <d v="2018-08-23T22:48:00"/>
    <d v="2018-08-20T22:48:00"/>
    <n v="11"/>
    <n v="1312.63"/>
    <n v="0"/>
    <n v="0"/>
    <n v="1312.63"/>
  </r>
  <r>
    <n v="10000911"/>
    <x v="68"/>
    <s v="女"/>
    <x v="26"/>
    <x v="1"/>
    <x v="1"/>
    <s v="北京市"/>
    <x v="0"/>
    <d v="2018-11-17T19:26:24"/>
    <d v="2018-11-15T19:26:24"/>
    <n v="17"/>
    <n v="1391.62"/>
    <n v="0"/>
    <n v="0"/>
    <n v="1391.62"/>
  </r>
  <r>
    <n v="10000912"/>
    <x v="68"/>
    <s v="男"/>
    <x v="0"/>
    <x v="1"/>
    <x v="1"/>
    <s v="北京市"/>
    <x v="0"/>
    <d v="2019-03-12T06:57:36"/>
    <d v="2019-03-10T06:57:36"/>
    <n v="24"/>
    <n v="2219.7600000000002"/>
    <n v="0"/>
    <n v="0"/>
    <n v="2219.7600000000002"/>
  </r>
  <r>
    <n v="10000913"/>
    <x v="68"/>
    <s v="女"/>
    <x v="2"/>
    <x v="1"/>
    <x v="1"/>
    <s v="北京市"/>
    <x v="0"/>
    <d v="2019-04-24T05:16:48"/>
    <d v="2019-04-22T05:16:48"/>
    <n v="27"/>
    <n v="2522.61"/>
    <n v="0"/>
    <n v="0"/>
    <n v="2522.61"/>
  </r>
  <r>
    <n v="10000914"/>
    <x v="68"/>
    <s v="男"/>
    <x v="0"/>
    <x v="1"/>
    <x v="1"/>
    <s v="北京市"/>
    <x v="5"/>
    <d v="2018-10-10T15:36:00"/>
    <d v="2018-10-09T15:36:00"/>
    <n v="14"/>
    <n v="2008.86"/>
    <n v="0"/>
    <n v="0"/>
    <n v="2008.86"/>
  </r>
  <r>
    <n v="10000915"/>
    <x v="68"/>
    <s v="女"/>
    <x v="14"/>
    <x v="1"/>
    <x v="1"/>
    <s v="北京市"/>
    <x v="9"/>
    <d v="2019-03-21T19:55:12"/>
    <d v="2019-03-16T19:55:12"/>
    <n v="25"/>
    <n v="1575.75"/>
    <n v="0"/>
    <n v="0"/>
    <n v="1575.75"/>
  </r>
  <r>
    <n v="10000916"/>
    <x v="68"/>
    <s v="男"/>
    <x v="22"/>
    <x v="4"/>
    <x v="0"/>
    <s v="北京市"/>
    <x v="0"/>
    <d v="2019-06-25T05:31:12"/>
    <d v="2019-06-21T05:31:12"/>
    <n v="8"/>
    <n v="752.64"/>
    <n v="17"/>
    <n v="851.02"/>
    <n v="1603.6599999999999"/>
  </r>
  <r>
    <n v="10000917"/>
    <x v="69"/>
    <s v="男"/>
    <x v="18"/>
    <x v="1"/>
    <x v="1"/>
    <s v="北京市"/>
    <x v="1"/>
    <d v="2019-04-10T01:55:12"/>
    <d v="2019-04-06T01:55:12"/>
    <n v="26"/>
    <n v="2110.16"/>
    <n v="0"/>
    <n v="0"/>
    <n v="2110.16"/>
  </r>
  <r>
    <n v="10000918"/>
    <x v="69"/>
    <s v="男"/>
    <x v="19"/>
    <x v="6"/>
    <x v="0"/>
    <s v="北京市"/>
    <x v="3"/>
    <d v="2019-06-06T04:48:00"/>
    <d v="2019-06-05T04:48:00"/>
    <n v="8"/>
    <n v="661.2"/>
    <n v="40"/>
    <n v="3263.6"/>
    <n v="3924.8"/>
  </r>
  <r>
    <n v="10000919"/>
    <x v="69"/>
    <s v="男"/>
    <x v="32"/>
    <x v="4"/>
    <x v="0"/>
    <s v="北京市"/>
    <x v="0"/>
    <d v="2019-06-06T04:48:00"/>
    <d v="2019-06-01T04:48:00"/>
    <n v="8"/>
    <n v="1153.04"/>
    <n v="45"/>
    <n v="2359.35"/>
    <n v="3512.39"/>
  </r>
  <r>
    <n v="10000920"/>
    <x v="69"/>
    <s v="男"/>
    <x v="23"/>
    <x v="1"/>
    <x v="1"/>
    <s v="北京市"/>
    <x v="0"/>
    <d v="2019-02-07T04:48:00"/>
    <d v="2019-02-04T04:48:00"/>
    <n v="22"/>
    <n v="1964.16"/>
    <n v="0"/>
    <n v="0"/>
    <n v="1964.16"/>
  </r>
  <r>
    <n v="10000921"/>
    <x v="69"/>
    <s v="女"/>
    <x v="33"/>
    <x v="5"/>
    <x v="0"/>
    <s v="北京市"/>
    <x v="16"/>
    <d v="2019-05-27T16:19:12"/>
    <d v="2019-05-22T16:19:12"/>
    <n v="8"/>
    <n v="858.4"/>
    <n v="36"/>
    <n v="2812.68"/>
    <n v="3671.08"/>
  </r>
  <r>
    <n v="10000922"/>
    <x v="69"/>
    <s v="男"/>
    <x v="22"/>
    <x v="5"/>
    <x v="0"/>
    <s v="北京市"/>
    <x v="6"/>
    <d v="2019-05-13T09:36:00"/>
    <d v="2019-05-11T09:36:00"/>
    <n v="8"/>
    <n v="717.28"/>
    <n v="19"/>
    <n v="1121.19"/>
    <n v="1838.47"/>
  </r>
  <r>
    <n v="10000923"/>
    <x v="69"/>
    <s v="女"/>
    <x v="6"/>
    <x v="2"/>
    <x v="0"/>
    <s v="北京市"/>
    <x v="0"/>
    <d v="2019-06-06T04:48:00"/>
    <d v="2019-06-03T04:48:00"/>
    <n v="8"/>
    <n v="897.12"/>
    <n v="45"/>
    <n v="4048.65"/>
    <n v="4945.7700000000004"/>
  </r>
  <r>
    <n v="10000924"/>
    <x v="69"/>
    <s v="男"/>
    <x v="27"/>
    <x v="0"/>
    <x v="0"/>
    <s v="北京市"/>
    <x v="0"/>
    <d v="2019-06-01T10:33:36"/>
    <d v="2019-05-27T10:33:36"/>
    <n v="8"/>
    <n v="800.08"/>
    <n v="28"/>
    <n v="2562.56"/>
    <n v="3362.64"/>
  </r>
  <r>
    <n v="10000925"/>
    <x v="69"/>
    <s v="女"/>
    <x v="14"/>
    <x v="1"/>
    <x v="1"/>
    <s v="北京市"/>
    <x v="5"/>
    <d v="2019-04-19T14:24:00"/>
    <d v="2019-04-14T14:24:00"/>
    <n v="27"/>
    <n v="2670.84"/>
    <n v="0"/>
    <n v="0"/>
    <n v="2670.84"/>
  </r>
  <r>
    <n v="10000926"/>
    <x v="69"/>
    <s v="女"/>
    <x v="13"/>
    <x v="1"/>
    <x v="1"/>
    <s v="北京市"/>
    <x v="1"/>
    <d v="2018-08-05T13:26:24"/>
    <d v="2018-08-03T13:26:24"/>
    <n v="10"/>
    <n v="986.3"/>
    <n v="0"/>
    <n v="0"/>
    <n v="986.3"/>
  </r>
  <r>
    <n v="10000927"/>
    <x v="69"/>
    <s v="男"/>
    <x v="33"/>
    <x v="2"/>
    <x v="0"/>
    <s v="北京市"/>
    <x v="6"/>
    <d v="2019-05-27T16:19:12"/>
    <d v="2019-05-26T16:19:12"/>
    <n v="8"/>
    <n v="1126.8"/>
    <n v="33"/>
    <n v="3248.52"/>
    <n v="4375.32"/>
  </r>
  <r>
    <n v="10000928"/>
    <x v="69"/>
    <s v="男"/>
    <x v="27"/>
    <x v="5"/>
    <x v="0"/>
    <s v="北京市"/>
    <x v="3"/>
    <d v="2019-06-15T17:16:48"/>
    <d v="2019-06-12T17:16:48"/>
    <n v="8"/>
    <n v="723.28"/>
    <n v="36"/>
    <n v="2202.12"/>
    <n v="2925.3999999999996"/>
  </r>
  <r>
    <n v="10000929"/>
    <x v="70"/>
    <s v="女"/>
    <x v="18"/>
    <x v="1"/>
    <x v="1"/>
    <s v="北京市"/>
    <x v="0"/>
    <d v="2018-10-11T18:00:00"/>
    <d v="2018-10-06T18:00:00"/>
    <n v="14"/>
    <n v="1979.46"/>
    <n v="0"/>
    <n v="0"/>
    <n v="1979.46"/>
  </r>
  <r>
    <n v="10000930"/>
    <x v="70"/>
    <s v="男"/>
    <x v="12"/>
    <x v="2"/>
    <x v="0"/>
    <s v="北京市"/>
    <x v="6"/>
    <d v="2019-06-06T06:00:00"/>
    <d v="2019-06-02T06:00:00"/>
    <n v="8"/>
    <n v="1018"/>
    <n v="36"/>
    <n v="3191.76"/>
    <n v="4209.76"/>
  </r>
  <r>
    <n v="10000931"/>
    <x v="70"/>
    <s v="女"/>
    <x v="16"/>
    <x v="1"/>
    <x v="1"/>
    <s v="北京市"/>
    <x v="3"/>
    <d v="2019-04-24T12:00:00"/>
    <d v="2019-04-23T12:00:00"/>
    <n v="27"/>
    <n v="1971"/>
    <n v="0"/>
    <n v="0"/>
    <n v="1971"/>
  </r>
  <r>
    <n v="10000932"/>
    <x v="70"/>
    <s v="女"/>
    <x v="6"/>
    <x v="3"/>
    <x v="0"/>
    <s v="北京市"/>
    <x v="3"/>
    <d v="2019-06-06T06:00:00"/>
    <d v="2019-06-05T06:00:00"/>
    <n v="7"/>
    <n v="899.5"/>
    <n v="30"/>
    <n v="1737.6"/>
    <n v="2637.1"/>
  </r>
  <r>
    <n v="10000933"/>
    <x v="70"/>
    <s v="男"/>
    <x v="23"/>
    <x v="6"/>
    <x v="0"/>
    <s v="北京市"/>
    <x v="0"/>
    <d v="2019-06-11T00:00:00"/>
    <d v="2019-06-08T00:00:00"/>
    <n v="7"/>
    <n v="630.77"/>
    <n v="30"/>
    <n v="2487.6"/>
    <n v="3118.37"/>
  </r>
  <r>
    <n v="10000934"/>
    <x v="70"/>
    <s v="女"/>
    <x v="16"/>
    <x v="5"/>
    <x v="0"/>
    <s v="北京市"/>
    <x v="1"/>
    <d v="2019-05-23T00:00:00"/>
    <d v="2019-05-20T00:00:00"/>
    <n v="8"/>
    <n v="1115.52"/>
    <n v="52"/>
    <n v="3413.8"/>
    <n v="4529.32"/>
  </r>
  <r>
    <n v="10000935"/>
    <x v="70"/>
    <s v="女"/>
    <x v="5"/>
    <x v="0"/>
    <x v="0"/>
    <s v="北京市"/>
    <x v="0"/>
    <d v="2019-05-27T18:00:00"/>
    <d v="2019-05-25T18:00:00"/>
    <n v="8"/>
    <n v="1067.8399999999999"/>
    <n v="21"/>
    <n v="2081.1"/>
    <n v="3148.9399999999996"/>
  </r>
  <r>
    <n v="10000936"/>
    <x v="70"/>
    <s v="女"/>
    <x v="5"/>
    <x v="4"/>
    <x v="0"/>
    <s v="北京市"/>
    <x v="0"/>
    <d v="2019-05-27T18:00:00"/>
    <d v="2019-05-27T18:00:00"/>
    <n v="8"/>
    <n v="966.24"/>
    <n v="17"/>
    <n v="1678.24"/>
    <n v="2644.48"/>
  </r>
  <r>
    <n v="10000937"/>
    <x v="70"/>
    <s v="女"/>
    <x v="28"/>
    <x v="3"/>
    <x v="0"/>
    <s v="北京市"/>
    <x v="9"/>
    <d v="2019-06-01T12:00:00"/>
    <d v="2019-05-29T12:00:00"/>
    <n v="7"/>
    <n v="820.75"/>
    <n v="36"/>
    <n v="3594.6"/>
    <n v="4415.3500000000004"/>
  </r>
  <r>
    <n v="10000938"/>
    <x v="71"/>
    <s v="女"/>
    <x v="10"/>
    <x v="2"/>
    <x v="0"/>
    <s v="北京市"/>
    <x v="3"/>
    <d v="2019-06-15T18:43:12"/>
    <d v="2019-06-12T18:43:12"/>
    <n v="8"/>
    <n v="976.8"/>
    <n v="22"/>
    <n v="1834.58"/>
    <n v="2811.38"/>
  </r>
  <r>
    <n v="10000939"/>
    <x v="71"/>
    <s v="女"/>
    <x v="22"/>
    <x v="4"/>
    <x v="0"/>
    <s v="北京市"/>
    <x v="0"/>
    <d v="2019-05-27T19:40:48"/>
    <d v="2019-05-24T19:40:48"/>
    <n v="7"/>
    <n v="773.36"/>
    <n v="17"/>
    <n v="924.63"/>
    <n v="1697.99"/>
  </r>
  <r>
    <n v="10000940"/>
    <x v="71"/>
    <s v="女"/>
    <x v="0"/>
    <x v="1"/>
    <x v="1"/>
    <s v="北京市"/>
    <x v="0"/>
    <d v="2019-02-03T01:26:24"/>
    <d v="2019-01-29T01:26:24"/>
    <n v="21"/>
    <n v="2079"/>
    <n v="0"/>
    <n v="0"/>
    <n v="2079"/>
  </r>
  <r>
    <n v="10000941"/>
    <x v="71"/>
    <s v="女"/>
    <x v="30"/>
    <x v="3"/>
    <x v="0"/>
    <s v="北京市"/>
    <x v="0"/>
    <d v="2019-05-13T14:24:00"/>
    <d v="2019-05-11T14:24:00"/>
    <n v="7"/>
    <n v="911.54"/>
    <n v="19"/>
    <n v="1045.19"/>
    <n v="1956.73"/>
  </r>
  <r>
    <n v="10000942"/>
    <x v="71"/>
    <s v="男"/>
    <x v="22"/>
    <x v="4"/>
    <x v="0"/>
    <s v="北京市"/>
    <x v="6"/>
    <d v="2019-05-13T14:24:00"/>
    <d v="2019-05-08T14:24:00"/>
    <n v="7"/>
    <n v="666.33"/>
    <n v="40"/>
    <n v="2183.6"/>
    <n v="2849.93"/>
  </r>
  <r>
    <n v="10000943"/>
    <x v="71"/>
    <s v="女"/>
    <x v="28"/>
    <x v="3"/>
    <x v="0"/>
    <s v="北京市"/>
    <x v="0"/>
    <d v="2019-06-06T07:12:00"/>
    <d v="2019-06-03T07:12:00"/>
    <n v="7"/>
    <n v="1045.5899999999999"/>
    <n v="18"/>
    <n v="1616.94"/>
    <n v="2662.5299999999997"/>
  </r>
  <r>
    <n v="10000944"/>
    <x v="71"/>
    <s v="女"/>
    <x v="12"/>
    <x v="6"/>
    <x v="0"/>
    <s v="北京市"/>
    <x v="3"/>
    <d v="2019-06-11T00:57:36"/>
    <d v="2019-06-08T00:57:36"/>
    <n v="7"/>
    <n v="644.55999999999995"/>
    <n v="18"/>
    <n v="1784.34"/>
    <n v="2428.8999999999996"/>
  </r>
  <r>
    <n v="10000945"/>
    <x v="71"/>
    <s v="女"/>
    <x v="19"/>
    <x v="1"/>
    <x v="1"/>
    <s v="北京市"/>
    <x v="0"/>
    <d v="2019-06-11T00:57:36"/>
    <d v="2019-06-09T00:57:36"/>
    <n v="30"/>
    <n v="2893.2"/>
    <n v="0"/>
    <n v="0"/>
    <n v="2893.2"/>
  </r>
  <r>
    <n v="10000946"/>
    <x v="71"/>
    <s v="女"/>
    <x v="23"/>
    <x v="0"/>
    <x v="0"/>
    <s v="北京市"/>
    <x v="0"/>
    <d v="2019-06-06T07:12:00"/>
    <d v="2019-06-02T07:12:00"/>
    <n v="8"/>
    <n v="801.12"/>
    <n v="18"/>
    <n v="1518.48"/>
    <n v="2319.6"/>
  </r>
  <r>
    <n v="10000947"/>
    <x v="71"/>
    <s v="男"/>
    <x v="17"/>
    <x v="1"/>
    <x v="1"/>
    <s v="北京市"/>
    <x v="6"/>
    <d v="2018-11-14T11:31:12"/>
    <d v="2018-11-13T11:31:12"/>
    <n v="16"/>
    <n v="1372.32"/>
    <n v="0"/>
    <n v="0"/>
    <n v="1372.32"/>
  </r>
  <r>
    <n v="10000948"/>
    <x v="71"/>
    <s v="女"/>
    <x v="27"/>
    <x v="2"/>
    <x v="0"/>
    <s v="北京市"/>
    <x v="0"/>
    <d v="2019-06-20T12:28:48"/>
    <d v="2019-06-19T12:28:48"/>
    <n v="8"/>
    <n v="1065.68"/>
    <n v="28"/>
    <n v="1646.96"/>
    <n v="2712.6400000000003"/>
  </r>
  <r>
    <n v="10000949"/>
    <x v="71"/>
    <s v="女"/>
    <x v="2"/>
    <x v="1"/>
    <x v="1"/>
    <s v="北京市"/>
    <x v="3"/>
    <d v="2018-11-19T05:16:48"/>
    <d v="2018-11-18T05:16:48"/>
    <n v="17"/>
    <n v="2372.69"/>
    <n v="0"/>
    <n v="0"/>
    <n v="2372.69"/>
  </r>
  <r>
    <n v="10000950"/>
    <x v="71"/>
    <s v="女"/>
    <x v="25"/>
    <x v="3"/>
    <x v="0"/>
    <s v="北京市"/>
    <x v="3"/>
    <d v="2019-06-11T00:57:36"/>
    <d v="2019-06-10T00:57:36"/>
    <n v="7"/>
    <n v="805.98"/>
    <n v="46"/>
    <n v="3586.62"/>
    <n v="4392.6000000000004"/>
  </r>
  <r>
    <n v="10000951"/>
    <x v="71"/>
    <s v="女"/>
    <x v="13"/>
    <x v="0"/>
    <x v="0"/>
    <s v="北京市"/>
    <x v="6"/>
    <d v="2019-05-18T08:09:36"/>
    <d v="2019-05-18T08:09:36"/>
    <n v="8"/>
    <n v="1012.96"/>
    <n v="24"/>
    <n v="1900.8"/>
    <n v="2913.76"/>
  </r>
  <r>
    <n v="10000952"/>
    <x v="71"/>
    <s v="女"/>
    <x v="27"/>
    <x v="2"/>
    <x v="0"/>
    <s v="北京市"/>
    <x v="3"/>
    <d v="2019-06-06T07:12:00"/>
    <d v="2019-06-06T07:12:00"/>
    <n v="8"/>
    <n v="712.32"/>
    <n v="18"/>
    <n v="1400.94"/>
    <n v="2113.2600000000002"/>
  </r>
  <r>
    <n v="10000953"/>
    <x v="71"/>
    <s v="女"/>
    <x v="9"/>
    <x v="3"/>
    <x v="0"/>
    <s v="北京市"/>
    <x v="0"/>
    <d v="2019-06-30T00:00:00"/>
    <d v="2019-06-25T00:00:00"/>
    <n v="7"/>
    <n v="1006.04"/>
    <n v="21"/>
    <n v="1228.08"/>
    <n v="2234.12"/>
  </r>
  <r>
    <n v="10000954"/>
    <x v="71"/>
    <s v="男"/>
    <x v="18"/>
    <x v="1"/>
    <x v="1"/>
    <s v="北京市"/>
    <x v="6"/>
    <d v="2018-10-07T13:26:24"/>
    <d v="2018-10-05T13:26:24"/>
    <n v="14"/>
    <n v="1296.1199999999999"/>
    <n v="0"/>
    <n v="0"/>
    <n v="1296.1199999999999"/>
  </r>
  <r>
    <n v="10000955"/>
    <x v="71"/>
    <s v="女"/>
    <x v="4"/>
    <x v="4"/>
    <x v="0"/>
    <s v="北京市"/>
    <x v="9"/>
    <d v="2019-06-20T12:28:48"/>
    <d v="2019-06-19T12:28:48"/>
    <n v="7"/>
    <n v="977.2"/>
    <n v="24"/>
    <n v="1408.8"/>
    <n v="2386"/>
  </r>
  <r>
    <n v="10000956"/>
    <x v="71"/>
    <s v="女"/>
    <x v="19"/>
    <x v="6"/>
    <x v="0"/>
    <s v="北京市"/>
    <x v="6"/>
    <d v="2019-05-13T14:24:00"/>
    <d v="2019-05-09T14:24:00"/>
    <n v="7"/>
    <n v="800.17"/>
    <n v="26"/>
    <n v="1801.28"/>
    <n v="2601.4499999999998"/>
  </r>
  <r>
    <n v="10000957"/>
    <x v="71"/>
    <s v="男"/>
    <x v="28"/>
    <x v="6"/>
    <x v="0"/>
    <s v="北京市"/>
    <x v="3"/>
    <d v="2019-06-01T13:26:24"/>
    <d v="2019-06-01T13:26:24"/>
    <n v="7"/>
    <n v="760.41"/>
    <n v="52"/>
    <n v="4415.84"/>
    <n v="5176.25"/>
  </r>
  <r>
    <n v="10000958"/>
    <x v="72"/>
    <s v="男"/>
    <x v="21"/>
    <x v="1"/>
    <x v="1"/>
    <s v="北京市"/>
    <x v="5"/>
    <d v="2019-03-08T11:31:12"/>
    <d v="2019-03-08T11:31:12"/>
    <n v="24"/>
    <n v="1995.6"/>
    <n v="0"/>
    <n v="0"/>
    <n v="1995.6"/>
  </r>
  <r>
    <n v="10000959"/>
    <x v="72"/>
    <s v="女"/>
    <x v="13"/>
    <x v="1"/>
    <x v="1"/>
    <s v="北京市"/>
    <x v="0"/>
    <d v="2019-03-03T18:00:00"/>
    <d v="2019-02-27T18:00:00"/>
    <n v="23"/>
    <n v="2146.8200000000002"/>
    <n v="0"/>
    <n v="0"/>
    <n v="2146.8200000000002"/>
  </r>
  <r>
    <n v="10000960"/>
    <x v="72"/>
    <s v="女"/>
    <x v="24"/>
    <x v="0"/>
    <x v="0"/>
    <s v="北京市"/>
    <x v="0"/>
    <d v="2019-05-23T03:50:24"/>
    <d v="2019-05-19T03:50:24"/>
    <n v="8"/>
    <n v="1167.5999999999999"/>
    <n v="19"/>
    <n v="1060.58"/>
    <n v="2228.1799999999998"/>
  </r>
  <r>
    <n v="10000961"/>
    <x v="72"/>
    <s v="女"/>
    <x v="6"/>
    <x v="4"/>
    <x v="0"/>
    <s v="北京市"/>
    <x v="3"/>
    <d v="2019-05-18T10:19:12"/>
    <d v="2019-05-14T10:19:12"/>
    <n v="7"/>
    <n v="696.57"/>
    <n v="21"/>
    <n v="1602.72"/>
    <n v="2299.29"/>
  </r>
  <r>
    <n v="10000962"/>
    <x v="72"/>
    <s v="男"/>
    <x v="6"/>
    <x v="0"/>
    <x v="0"/>
    <s v="北京市"/>
    <x v="0"/>
    <d v="2019-06-20T12:57:36"/>
    <d v="2019-06-18T12:57:36"/>
    <n v="8"/>
    <n v="998.72"/>
    <n v="36"/>
    <n v="3328.2"/>
    <n v="4326.92"/>
  </r>
  <r>
    <n v="10000963"/>
    <x v="72"/>
    <s v="女"/>
    <x v="13"/>
    <x v="1"/>
    <x v="1"/>
    <s v="北京市"/>
    <x v="3"/>
    <d v="2019-01-10T17:16:48"/>
    <d v="2019-01-07T17:16:48"/>
    <n v="20"/>
    <n v="1807"/>
    <n v="0"/>
    <n v="0"/>
    <n v="1807"/>
  </r>
  <r>
    <n v="10000964"/>
    <x v="72"/>
    <s v="女"/>
    <x v="22"/>
    <x v="3"/>
    <x v="0"/>
    <s v="北京市"/>
    <x v="3"/>
    <d v="2019-06-20T12:57:36"/>
    <d v="2019-06-19T12:57:36"/>
    <n v="7"/>
    <n v="630.91"/>
    <n v="46"/>
    <n v="3146.86"/>
    <n v="3777.77"/>
  </r>
  <r>
    <n v="10000965"/>
    <x v="72"/>
    <s v="男"/>
    <x v="20"/>
    <x v="2"/>
    <x v="0"/>
    <s v="北京市"/>
    <x v="0"/>
    <d v="2019-06-25T06:28:48"/>
    <d v="2019-06-21T06:28:48"/>
    <n v="8"/>
    <n v="678.48"/>
    <n v="33"/>
    <n v="2480.94"/>
    <n v="3159.42"/>
  </r>
  <r>
    <n v="10000966"/>
    <x v="72"/>
    <s v="女"/>
    <x v="22"/>
    <x v="2"/>
    <x v="0"/>
    <s v="北京市"/>
    <x v="6"/>
    <d v="2019-06-01T14:52:48"/>
    <d v="2019-05-31T14:52:48"/>
    <n v="8"/>
    <n v="1083.1199999999999"/>
    <n v="45"/>
    <n v="3967.65"/>
    <n v="5050.7700000000004"/>
  </r>
  <r>
    <n v="10000967"/>
    <x v="72"/>
    <s v="女"/>
    <x v="27"/>
    <x v="6"/>
    <x v="0"/>
    <s v="北京市"/>
    <x v="0"/>
    <d v="2019-06-30T00:00:00"/>
    <d v="2019-06-27T00:00:00"/>
    <n v="7"/>
    <n v="702.31"/>
    <n v="30"/>
    <n v="2327.6999999999998"/>
    <n v="3030.0099999999998"/>
  </r>
  <r>
    <n v="10000968"/>
    <x v="72"/>
    <s v="女"/>
    <x v="33"/>
    <x v="3"/>
    <x v="0"/>
    <s v="北京市"/>
    <x v="3"/>
    <d v="2019-06-25T06:28:48"/>
    <d v="2019-06-25T06:28:48"/>
    <n v="7"/>
    <n v="992.32"/>
    <n v="28"/>
    <n v="1732.08"/>
    <n v="2724.4"/>
  </r>
  <r>
    <n v="10000969"/>
    <x v="72"/>
    <s v="男"/>
    <x v="8"/>
    <x v="3"/>
    <x v="0"/>
    <s v="北京市"/>
    <x v="14"/>
    <d v="2019-05-27T21:21:36"/>
    <d v="2019-05-22T21:21:36"/>
    <n v="7"/>
    <n v="1026.06"/>
    <n v="40"/>
    <n v="2868.8"/>
    <n v="3894.86"/>
  </r>
  <r>
    <n v="10000970"/>
    <x v="72"/>
    <s v="男"/>
    <x v="14"/>
    <x v="1"/>
    <x v="1"/>
    <s v="北京市"/>
    <x v="0"/>
    <d v="2019-02-17T13:26:24"/>
    <d v="2019-02-14T13:26:24"/>
    <n v="23"/>
    <n v="1748"/>
    <n v="0"/>
    <n v="0"/>
    <n v="1748"/>
  </r>
  <r>
    <n v="10000971"/>
    <x v="72"/>
    <s v="女"/>
    <x v="17"/>
    <x v="0"/>
    <x v="0"/>
    <s v="北京市"/>
    <x v="6"/>
    <d v="2019-05-18T10:19:12"/>
    <d v="2019-05-13T10:19:12"/>
    <n v="8"/>
    <n v="817.92"/>
    <n v="19"/>
    <n v="1385.48"/>
    <n v="2203.4"/>
  </r>
  <r>
    <n v="10000972"/>
    <x v="72"/>
    <s v="女"/>
    <x v="21"/>
    <x v="1"/>
    <x v="1"/>
    <s v="北京市"/>
    <x v="1"/>
    <d v="2019-05-23T03:50:24"/>
    <d v="2019-05-22T03:50:24"/>
    <n v="29"/>
    <n v="2539.2399999999998"/>
    <n v="0"/>
    <n v="0"/>
    <n v="2539.2399999999998"/>
  </r>
  <r>
    <n v="10000973"/>
    <x v="73"/>
    <s v="女"/>
    <x v="23"/>
    <x v="2"/>
    <x v="0"/>
    <s v="北京市"/>
    <x v="2"/>
    <d v="2019-06-20T13:26:24"/>
    <d v="2019-06-19T13:26:24"/>
    <n v="8"/>
    <n v="1142.24"/>
    <n v="51"/>
    <n v="4814.91"/>
    <n v="5957.15"/>
  </r>
  <r>
    <n v="10000974"/>
    <x v="73"/>
    <s v="男"/>
    <x v="4"/>
    <x v="2"/>
    <x v="0"/>
    <s v="北京市"/>
    <x v="0"/>
    <d v="2019-06-11T02:52:48"/>
    <d v="2019-06-06T02:52:48"/>
    <n v="8"/>
    <n v="677.92"/>
    <n v="20"/>
    <n v="1429.4"/>
    <n v="2107.3200000000002"/>
  </r>
  <r>
    <n v="10000975"/>
    <x v="73"/>
    <s v="男"/>
    <x v="12"/>
    <x v="3"/>
    <x v="0"/>
    <s v="北京市"/>
    <x v="6"/>
    <d v="2019-06-15T20:09:36"/>
    <d v="2019-06-11T20:09:36"/>
    <n v="7"/>
    <n v="657.3"/>
    <n v="17"/>
    <n v="1370.03"/>
    <n v="2027.33"/>
  </r>
  <r>
    <n v="10000976"/>
    <x v="73"/>
    <s v="女"/>
    <x v="31"/>
    <x v="1"/>
    <x v="1"/>
    <s v="北京市"/>
    <x v="0"/>
    <d v="2019-06-25T06:43:12"/>
    <d v="2019-06-24T06:43:12"/>
    <n v="31"/>
    <n v="2765.51"/>
    <n v="0"/>
    <n v="0"/>
    <n v="2765.51"/>
  </r>
  <r>
    <n v="10000977"/>
    <x v="73"/>
    <s v="男"/>
    <x v="5"/>
    <x v="5"/>
    <x v="0"/>
    <s v="北京市"/>
    <x v="3"/>
    <d v="2019-05-27T23:02:24"/>
    <d v="2019-05-27T23:02:24"/>
    <n v="7"/>
    <n v="801.43"/>
    <n v="30"/>
    <n v="2799.3"/>
    <n v="3600.73"/>
  </r>
  <r>
    <n v="10000978"/>
    <x v="73"/>
    <s v="女"/>
    <x v="8"/>
    <x v="1"/>
    <x v="1"/>
    <s v="北京市"/>
    <x v="0"/>
    <d v="2019-03-08T17:16:48"/>
    <d v="2019-03-08T17:16:48"/>
    <n v="24"/>
    <n v="1659.36"/>
    <n v="0"/>
    <n v="0"/>
    <n v="1659.36"/>
  </r>
  <r>
    <n v="10000979"/>
    <x v="73"/>
    <s v="女"/>
    <x v="21"/>
    <x v="1"/>
    <x v="1"/>
    <s v="北京市"/>
    <x v="5"/>
    <d v="2018-11-20T03:50:24"/>
    <d v="2018-11-20T03:50:24"/>
    <n v="17"/>
    <n v="2308.77"/>
    <n v="0"/>
    <n v="0"/>
    <n v="2308.77"/>
  </r>
  <r>
    <n v="10000980"/>
    <x v="73"/>
    <s v="女"/>
    <x v="17"/>
    <x v="1"/>
    <x v="1"/>
    <s v="北京市"/>
    <x v="0"/>
    <d v="2019-06-15T20:09:36"/>
    <d v="2019-06-12T20:09:36"/>
    <n v="30"/>
    <n v="2267.6999999999998"/>
    <n v="0"/>
    <n v="0"/>
    <n v="2267.6999999999998"/>
  </r>
  <r>
    <n v="10000981"/>
    <x v="73"/>
    <s v="女"/>
    <x v="5"/>
    <x v="1"/>
    <x v="1"/>
    <s v="北京市"/>
    <x v="0"/>
    <d v="2018-10-22T20:09:36"/>
    <d v="2018-10-22T20:09:36"/>
    <n v="15"/>
    <n v="2017.95"/>
    <n v="0"/>
    <n v="0"/>
    <n v="2017.95"/>
  </r>
  <r>
    <n v="10000982"/>
    <x v="73"/>
    <s v="男"/>
    <x v="27"/>
    <x v="2"/>
    <x v="0"/>
    <s v="北京市"/>
    <x v="0"/>
    <d v="2019-05-23T05:45:36"/>
    <d v="2019-05-21T05:45:36"/>
    <n v="8"/>
    <n v="964.64"/>
    <n v="51"/>
    <n v="4354.8900000000003"/>
    <n v="5319.5300000000007"/>
  </r>
  <r>
    <n v="10000983"/>
    <x v="73"/>
    <s v="女"/>
    <x v="0"/>
    <x v="1"/>
    <x v="1"/>
    <s v="北京市"/>
    <x v="0"/>
    <d v="2018-12-18T11:31:12"/>
    <d v="2018-12-13T11:31:12"/>
    <n v="18"/>
    <n v="2632.14"/>
    <n v="0"/>
    <n v="0"/>
    <n v="2632.14"/>
  </r>
  <r>
    <n v="10000984"/>
    <x v="73"/>
    <s v="男"/>
    <x v="43"/>
    <x v="1"/>
    <x v="1"/>
    <s v="北京市"/>
    <x v="6"/>
    <d v="2019-06-06T09:36:00"/>
    <d v="2019-06-06T09:36:00"/>
    <n v="30"/>
    <n v="2010.6"/>
    <n v="0"/>
    <n v="0"/>
    <n v="2010.6"/>
  </r>
  <r>
    <n v="10000985"/>
    <x v="73"/>
    <s v="女"/>
    <x v="3"/>
    <x v="1"/>
    <x v="1"/>
    <s v="北京市"/>
    <x v="0"/>
    <d v="2018-09-29T05:45:36"/>
    <d v="2018-09-26T05:45:36"/>
    <n v="13"/>
    <n v="1743.3"/>
    <n v="0"/>
    <n v="0"/>
    <n v="1743.3"/>
  </r>
  <r>
    <n v="10000986"/>
    <x v="73"/>
    <s v="女"/>
    <x v="19"/>
    <x v="5"/>
    <x v="0"/>
    <s v="北京市"/>
    <x v="0"/>
    <d v="2019-06-06T09:36:00"/>
    <d v="2019-06-05T09:36:00"/>
    <n v="7"/>
    <n v="632.45000000000005"/>
    <n v="19"/>
    <n v="1037.78"/>
    <n v="1670.23"/>
  </r>
  <r>
    <n v="10000987"/>
    <x v="73"/>
    <s v="女"/>
    <x v="8"/>
    <x v="2"/>
    <x v="0"/>
    <s v="北京市"/>
    <x v="6"/>
    <d v="2019-05-23T05:45:36"/>
    <d v="2019-05-22T05:45:36"/>
    <n v="8"/>
    <n v="1186.8800000000001"/>
    <n v="20"/>
    <n v="1253.8"/>
    <n v="2440.6800000000003"/>
  </r>
  <r>
    <n v="10000988"/>
    <x v="74"/>
    <s v="女"/>
    <x v="12"/>
    <x v="3"/>
    <x v="0"/>
    <s v="北京市"/>
    <x v="0"/>
    <d v="2019-06-15T20:52:48"/>
    <d v="2019-06-13T20:52:48"/>
    <n v="7"/>
    <n v="1004.36"/>
    <n v="17"/>
    <n v="1221.6199999999999"/>
    <n v="2225.98"/>
  </r>
  <r>
    <n v="10000989"/>
    <x v="74"/>
    <s v="男"/>
    <x v="15"/>
    <x v="1"/>
    <x v="1"/>
    <s v="北京市"/>
    <x v="3"/>
    <d v="2019-06-11T03:50:24"/>
    <d v="2019-06-08T03:50:24"/>
    <n v="30"/>
    <n v="2270.6999999999998"/>
    <n v="0"/>
    <n v="0"/>
    <n v="2270.6999999999998"/>
  </r>
  <r>
    <n v="10000990"/>
    <x v="74"/>
    <s v="女"/>
    <x v="25"/>
    <x v="3"/>
    <x v="0"/>
    <s v="北京市"/>
    <x v="6"/>
    <d v="2019-05-28T00:43:12"/>
    <d v="2019-05-23T00:43:12"/>
    <n v="7"/>
    <n v="620.05999999999995"/>
    <n v="33"/>
    <n v="3242.25"/>
    <n v="3862.31"/>
  </r>
  <r>
    <n v="10000991"/>
    <x v="74"/>
    <s v="男"/>
    <x v="33"/>
    <x v="3"/>
    <x v="0"/>
    <s v="北京市"/>
    <x v="0"/>
    <d v="2019-06-11T03:50:24"/>
    <d v="2019-06-10T03:50:24"/>
    <n v="7"/>
    <n v="1022.21"/>
    <n v="23"/>
    <n v="1743.17"/>
    <n v="2765.38"/>
  </r>
  <r>
    <n v="10000992"/>
    <x v="74"/>
    <s v="女"/>
    <x v="30"/>
    <x v="5"/>
    <x v="0"/>
    <s v="北京市"/>
    <x v="0"/>
    <d v="2019-05-13T21:36:00"/>
    <d v="2019-05-09T21:36:00"/>
    <n v="7"/>
    <n v="854.21"/>
    <n v="52"/>
    <n v="4616.04"/>
    <n v="5470.25"/>
  </r>
  <r>
    <n v="10000993"/>
    <x v="74"/>
    <s v="女"/>
    <x v="32"/>
    <x v="1"/>
    <x v="1"/>
    <s v="北京市"/>
    <x v="0"/>
    <d v="2019-04-10T22:19:12"/>
    <d v="2019-04-10T22:19:12"/>
    <n v="26"/>
    <n v="1809.08"/>
    <n v="0"/>
    <n v="0"/>
    <n v="1809.08"/>
  </r>
  <r>
    <n v="10000994"/>
    <x v="74"/>
    <s v="男"/>
    <x v="17"/>
    <x v="1"/>
    <x v="1"/>
    <s v="北京市"/>
    <x v="0"/>
    <d v="2019-01-16T03:36:00"/>
    <d v="2019-01-15T03:36:00"/>
    <n v="20"/>
    <n v="2750.6"/>
    <n v="0"/>
    <n v="0"/>
    <n v="2750.6"/>
  </r>
  <r>
    <n v="10000995"/>
    <x v="74"/>
    <s v="女"/>
    <x v="17"/>
    <x v="5"/>
    <x v="0"/>
    <s v="北京市"/>
    <x v="0"/>
    <d v="2019-06-11T03:50:24"/>
    <d v="2019-06-08T03:50:24"/>
    <n v="7"/>
    <n v="603.89"/>
    <n v="40"/>
    <n v="3515.2"/>
    <n v="4119.09"/>
  </r>
  <r>
    <n v="10000996"/>
    <x v="74"/>
    <s v="女"/>
    <x v="4"/>
    <x v="4"/>
    <x v="0"/>
    <s v="北京市"/>
    <x v="3"/>
    <d v="2019-05-18T14:38:24"/>
    <d v="2019-05-17T14:38:24"/>
    <n v="7"/>
    <n v="973.98"/>
    <n v="36"/>
    <n v="2239.1999999999998"/>
    <n v="3213.18"/>
  </r>
  <r>
    <n v="10000997"/>
    <x v="74"/>
    <s v="女"/>
    <x v="27"/>
    <x v="1"/>
    <x v="1"/>
    <s v="北京市"/>
    <x v="0"/>
    <d v="2019-04-10T22:19:12"/>
    <d v="2019-04-08T22:19:12"/>
    <n v="26"/>
    <n v="2433.08"/>
    <n v="0"/>
    <n v="0"/>
    <n v="2433.08"/>
  </r>
  <r>
    <n v="10000998"/>
    <x v="74"/>
    <s v="女"/>
    <x v="9"/>
    <x v="4"/>
    <x v="0"/>
    <s v="北京市"/>
    <x v="0"/>
    <d v="2019-06-15T20:52:48"/>
    <d v="2019-06-11T20:52:48"/>
    <n v="7"/>
    <n v="1039.78"/>
    <n v="26"/>
    <n v="2493.14"/>
    <n v="3532.92"/>
  </r>
  <r>
    <n v="10000999"/>
    <x v="74"/>
    <s v="男"/>
    <x v="13"/>
    <x v="1"/>
    <x v="1"/>
    <s v="北京市"/>
    <x v="3"/>
    <d v="2019-03-13T16:04:48"/>
    <d v="2019-03-09T16:04:48"/>
    <n v="24"/>
    <n v="1799.04"/>
    <n v="0"/>
    <n v="0"/>
    <n v="1799.04"/>
  </r>
  <r>
    <n v="10001000"/>
    <x v="74"/>
    <s v="女"/>
    <x v="28"/>
    <x v="2"/>
    <x v="0"/>
    <s v="北京市"/>
    <x v="3"/>
    <d v="2019-06-11T03:50:24"/>
    <d v="2019-06-11T03:50:24"/>
    <n v="7"/>
    <n v="903.91"/>
    <n v="40"/>
    <n v="3580"/>
    <n v="4483.91"/>
  </r>
  <r>
    <n v="10001001"/>
    <x v="75"/>
    <s v="男"/>
    <x v="44"/>
    <x v="1"/>
    <x v="1"/>
    <s v="北京市"/>
    <x v="0"/>
    <d v="2018-11-16T09:36:00"/>
    <d v="2018-11-13T09:36:00"/>
    <n v="16"/>
    <n v="1599.36"/>
    <n v="0"/>
    <n v="0"/>
    <n v="1599.36"/>
  </r>
  <r>
    <n v="10001002"/>
    <x v="75"/>
    <s v="女"/>
    <x v="2"/>
    <x v="1"/>
    <x v="1"/>
    <s v="北京市"/>
    <x v="6"/>
    <d v="2018-09-21T00:00:00"/>
    <d v="2018-09-18T00:00:00"/>
    <n v="12"/>
    <n v="1527"/>
    <n v="0"/>
    <n v="0"/>
    <n v="1527"/>
  </r>
  <r>
    <n v="10001003"/>
    <x v="75"/>
    <s v="女"/>
    <x v="27"/>
    <x v="4"/>
    <x v="0"/>
    <s v="北京市"/>
    <x v="0"/>
    <d v="2019-06-01T19:12:00"/>
    <d v="2019-06-01T19:12:00"/>
    <n v="7"/>
    <n v="599.76"/>
    <n v="18"/>
    <n v="1224.9000000000001"/>
    <n v="1824.66"/>
  </r>
  <r>
    <n v="10001004"/>
    <x v="75"/>
    <s v="男"/>
    <x v="0"/>
    <x v="1"/>
    <x v="1"/>
    <s v="北京市"/>
    <x v="0"/>
    <d v="2018-09-25T16:48:00"/>
    <d v="2018-09-21T16:48:00"/>
    <n v="13"/>
    <n v="1686.23"/>
    <n v="0"/>
    <n v="0"/>
    <n v="1686.23"/>
  </r>
  <r>
    <n v="10001005"/>
    <x v="75"/>
    <s v="男"/>
    <x v="27"/>
    <x v="1"/>
    <x v="1"/>
    <s v="北京市"/>
    <x v="0"/>
    <d v="2018-09-25T16:48:00"/>
    <d v="2018-09-23T16:48:00"/>
    <n v="13"/>
    <n v="1192.0999999999999"/>
    <n v="0"/>
    <n v="0"/>
    <n v="1192.0999999999999"/>
  </r>
  <r>
    <n v="10001006"/>
    <x v="75"/>
    <s v="女"/>
    <x v="4"/>
    <x v="4"/>
    <x v="0"/>
    <s v="北京市"/>
    <x v="0"/>
    <d v="2019-05-28T02:24:00"/>
    <d v="2019-05-27T02:24:00"/>
    <n v="7"/>
    <n v="667.94"/>
    <n v="45"/>
    <n v="2864.7"/>
    <n v="3532.64"/>
  </r>
  <r>
    <n v="10001007"/>
    <x v="75"/>
    <s v="女"/>
    <x v="32"/>
    <x v="4"/>
    <x v="0"/>
    <s v="北京市"/>
    <x v="7"/>
    <d v="2019-06-15T21:36:00"/>
    <d v="2019-06-14T21:36:00"/>
    <n v="7"/>
    <n v="609.07000000000005"/>
    <n v="30"/>
    <n v="2248.5"/>
    <n v="2857.57"/>
  </r>
  <r>
    <n v="10001008"/>
    <x v="75"/>
    <s v="女"/>
    <x v="13"/>
    <x v="4"/>
    <x v="0"/>
    <s v="北京市"/>
    <x v="1"/>
    <d v="2019-06-20T14:24:00"/>
    <d v="2019-06-20T14:24:00"/>
    <n v="7"/>
    <n v="972.65"/>
    <n v="23"/>
    <n v="2156.25"/>
    <n v="3128.9"/>
  </r>
  <r>
    <n v="10001009"/>
    <x v="75"/>
    <s v="女"/>
    <x v="5"/>
    <x v="1"/>
    <x v="1"/>
    <s v="北京市"/>
    <x v="2"/>
    <d v="2018-12-14T14:24:00"/>
    <d v="2018-12-14T14:24:00"/>
    <n v="18"/>
    <n v="1501.2"/>
    <n v="0"/>
    <n v="0"/>
    <n v="1501.2"/>
  </r>
  <r>
    <n v="10001010"/>
    <x v="75"/>
    <s v="女"/>
    <x v="16"/>
    <x v="1"/>
    <x v="1"/>
    <s v="北京市"/>
    <x v="0"/>
    <d v="2018-09-21T00:00:00"/>
    <d v="2018-09-20T00:00:00"/>
    <n v="12"/>
    <n v="1236"/>
    <n v="0"/>
    <n v="0"/>
    <n v="1236"/>
  </r>
  <r>
    <n v="10001011"/>
    <x v="75"/>
    <s v="男"/>
    <x v="9"/>
    <x v="2"/>
    <x v="0"/>
    <s v="北京市"/>
    <x v="3"/>
    <d v="2019-05-14T00:00:00"/>
    <d v="2019-05-10T00:00:00"/>
    <n v="7"/>
    <n v="779.17"/>
    <n v="26"/>
    <n v="1499.16"/>
    <n v="2278.33"/>
  </r>
  <r>
    <n v="10001012"/>
    <x v="75"/>
    <s v="男"/>
    <x v="26"/>
    <x v="1"/>
    <x v="1"/>
    <s v="北京市"/>
    <x v="5"/>
    <d v="2019-01-07T02:24:00"/>
    <d v="2019-01-03T02:24:00"/>
    <n v="19"/>
    <n v="1544.51"/>
    <n v="0"/>
    <n v="0"/>
    <n v="1544.51"/>
  </r>
  <r>
    <n v="10001013"/>
    <x v="75"/>
    <s v="女"/>
    <x v="22"/>
    <x v="1"/>
    <x v="1"/>
    <s v="北京市"/>
    <x v="0"/>
    <d v="2019-06-01T19:12:00"/>
    <d v="2019-05-31T19:12:00"/>
    <n v="29"/>
    <n v="2548.81"/>
    <n v="0"/>
    <n v="0"/>
    <n v="2548.81"/>
  </r>
  <r>
    <n v="10001014"/>
    <x v="76"/>
    <s v="男"/>
    <x v="13"/>
    <x v="1"/>
    <x v="1"/>
    <s v="北京市"/>
    <x v="12"/>
    <d v="2018-12-05T15:21:36"/>
    <d v="2018-12-04T15:21:36"/>
    <n v="17"/>
    <n v="1853.17"/>
    <n v="0"/>
    <n v="0"/>
    <n v="1853.17"/>
  </r>
  <r>
    <n v="10001015"/>
    <x v="76"/>
    <s v="女"/>
    <x v="18"/>
    <x v="1"/>
    <x v="1"/>
    <s v="北京市"/>
    <x v="0"/>
    <d v="2018-12-19T17:02:24"/>
    <d v="2018-12-14T17:02:24"/>
    <n v="18"/>
    <n v="1648.44"/>
    <n v="0"/>
    <n v="0"/>
    <n v="1648.44"/>
  </r>
  <r>
    <n v="10001016"/>
    <x v="76"/>
    <s v="女"/>
    <x v="26"/>
    <x v="1"/>
    <x v="1"/>
    <s v="北京市"/>
    <x v="0"/>
    <d v="2019-04-30T00:43:12"/>
    <d v="2019-04-26T00:43:12"/>
    <n v="27"/>
    <n v="2332.5300000000002"/>
    <n v="0"/>
    <n v="0"/>
    <n v="2332.5300000000002"/>
  </r>
  <r>
    <n v="10001017"/>
    <x v="76"/>
    <s v="女"/>
    <x v="16"/>
    <x v="6"/>
    <x v="0"/>
    <s v="北京市"/>
    <x v="0"/>
    <d v="2019-06-20T14:52:48"/>
    <d v="2019-06-20T14:52:48"/>
    <n v="7"/>
    <n v="614.66999999999996"/>
    <n v="17"/>
    <n v="1417.63"/>
    <n v="2032.3000000000002"/>
  </r>
  <r>
    <n v="10001018"/>
    <x v="76"/>
    <s v="女"/>
    <x v="9"/>
    <x v="5"/>
    <x v="0"/>
    <s v="北京市"/>
    <x v="3"/>
    <d v="2019-06-25T07:26:24"/>
    <d v="2019-06-25T07:26:24"/>
    <n v="7"/>
    <n v="1047.1300000000001"/>
    <n v="36"/>
    <n v="2466"/>
    <n v="3513.13"/>
  </r>
  <r>
    <n v="10001019"/>
    <x v="76"/>
    <s v="女"/>
    <x v="7"/>
    <x v="1"/>
    <x v="1"/>
    <s v="北京市"/>
    <x v="3"/>
    <d v="2018-11-21T13:40:48"/>
    <d v="2018-11-21T13:40:48"/>
    <n v="17"/>
    <n v="1381.42"/>
    <n v="0"/>
    <n v="0"/>
    <n v="1381.42"/>
  </r>
  <r>
    <n v="10001020"/>
    <x v="76"/>
    <s v="男"/>
    <x v="23"/>
    <x v="1"/>
    <x v="1"/>
    <s v="北京市"/>
    <x v="0"/>
    <d v="2018-12-10T07:55:12"/>
    <d v="2018-12-05T07:55:12"/>
    <n v="17"/>
    <n v="1592.05"/>
    <n v="0"/>
    <n v="0"/>
    <n v="1592.05"/>
  </r>
  <r>
    <n v="10001021"/>
    <x v="76"/>
    <s v="男"/>
    <x v="22"/>
    <x v="0"/>
    <x v="0"/>
    <s v="北京市"/>
    <x v="0"/>
    <d v="2019-05-18T18:57:36"/>
    <d v="2019-05-15T18:57:36"/>
    <n v="7"/>
    <n v="1024.52"/>
    <n v="17"/>
    <n v="900.32"/>
    <n v="1924.8400000000001"/>
  </r>
  <r>
    <n v="10001022"/>
    <x v="76"/>
    <s v="男"/>
    <x v="19"/>
    <x v="5"/>
    <x v="0"/>
    <s v="北京市"/>
    <x v="15"/>
    <d v="2019-05-28T04:04:48"/>
    <d v="2019-05-26T04:04:48"/>
    <n v="7"/>
    <n v="609.84"/>
    <n v="20"/>
    <n v="1858.6"/>
    <n v="2468.44"/>
  </r>
  <r>
    <n v="10001023"/>
    <x v="76"/>
    <s v="女"/>
    <x v="17"/>
    <x v="1"/>
    <x v="1"/>
    <s v="北京市"/>
    <x v="0"/>
    <d v="2019-06-25T07:26:24"/>
    <d v="2019-06-21T07:26:24"/>
    <n v="31"/>
    <n v="2107.38"/>
    <n v="0"/>
    <n v="0"/>
    <n v="2107.38"/>
  </r>
  <r>
    <n v="10001024"/>
    <x v="76"/>
    <s v="女"/>
    <x v="21"/>
    <x v="1"/>
    <x v="1"/>
    <s v="北京市"/>
    <x v="6"/>
    <d v="2019-03-14T03:07:12"/>
    <d v="2019-03-10T03:07:12"/>
    <n v="24"/>
    <n v="1638.24"/>
    <n v="0"/>
    <n v="0"/>
    <n v="1638.24"/>
  </r>
  <r>
    <n v="10001025"/>
    <x v="76"/>
    <s v="男"/>
    <x v="25"/>
    <x v="6"/>
    <x v="0"/>
    <s v="北京市"/>
    <x v="0"/>
    <d v="2019-06-30T00:00:00"/>
    <d v="2019-06-25T00:00:00"/>
    <n v="7"/>
    <n v="737.73"/>
    <n v="20"/>
    <n v="1400"/>
    <n v="2137.73"/>
  </r>
  <r>
    <n v="10001026"/>
    <x v="77"/>
    <s v="男"/>
    <x v="7"/>
    <x v="1"/>
    <x v="1"/>
    <s v="北京市"/>
    <x v="0"/>
    <d v="2019-04-16T02:52:48"/>
    <d v="2019-04-15T02:52:48"/>
    <n v="26"/>
    <n v="2029.04"/>
    <n v="0"/>
    <n v="0"/>
    <n v="2029.04"/>
  </r>
  <r>
    <n v="10001027"/>
    <x v="77"/>
    <s v="女"/>
    <x v="5"/>
    <x v="3"/>
    <x v="0"/>
    <s v="北京市"/>
    <x v="0"/>
    <d v="2019-06-11T06:43:12"/>
    <d v="2019-06-07T06:43:12"/>
    <n v="7"/>
    <n v="738.92"/>
    <n v="26"/>
    <n v="1832.22"/>
    <n v="2571.14"/>
  </r>
  <r>
    <n v="10001028"/>
    <x v="77"/>
    <s v="女"/>
    <x v="4"/>
    <x v="2"/>
    <x v="0"/>
    <s v="北京市"/>
    <x v="0"/>
    <d v="2019-05-14T04:48:00"/>
    <d v="2019-05-13T04:48:00"/>
    <n v="7"/>
    <n v="728.91"/>
    <n v="40"/>
    <n v="2398.4"/>
    <n v="3127.31"/>
  </r>
  <r>
    <n v="10001029"/>
    <x v="77"/>
    <s v="女"/>
    <x v="27"/>
    <x v="4"/>
    <x v="0"/>
    <s v="北京市"/>
    <x v="0"/>
    <d v="2019-06-11T06:43:12"/>
    <d v="2019-06-06T06:43:12"/>
    <n v="7"/>
    <n v="586.66999999999996"/>
    <n v="18"/>
    <n v="1024.02"/>
    <n v="1610.69"/>
  </r>
  <r>
    <n v="10001030"/>
    <x v="77"/>
    <s v="女"/>
    <x v="33"/>
    <x v="5"/>
    <x v="0"/>
    <s v="北京市"/>
    <x v="6"/>
    <d v="2019-05-23T13:26:24"/>
    <d v="2019-05-19T13:26:24"/>
    <n v="7"/>
    <n v="1012.2"/>
    <n v="52"/>
    <n v="4930.12"/>
    <n v="5942.32"/>
  </r>
  <r>
    <n v="10001031"/>
    <x v="77"/>
    <s v="女"/>
    <x v="12"/>
    <x v="4"/>
    <x v="0"/>
    <s v="北京市"/>
    <x v="3"/>
    <d v="2019-05-14T04:48:00"/>
    <d v="2019-05-14T04:48:00"/>
    <n v="7"/>
    <n v="1017.94"/>
    <n v="20"/>
    <n v="1808.6"/>
    <n v="2826.54"/>
  </r>
  <r>
    <n v="10001032"/>
    <x v="77"/>
    <s v="女"/>
    <x v="20"/>
    <x v="1"/>
    <x v="1"/>
    <s v="北京市"/>
    <x v="0"/>
    <d v="2018-09-03T11:31:12"/>
    <d v="2018-08-31T11:31:12"/>
    <n v="11"/>
    <n v="1642.85"/>
    <n v="0"/>
    <n v="0"/>
    <n v="1642.85"/>
  </r>
  <r>
    <n v="10001033"/>
    <x v="77"/>
    <s v="女"/>
    <x v="4"/>
    <x v="4"/>
    <x v="0"/>
    <s v="北京市"/>
    <x v="3"/>
    <d v="2019-05-28T05:45:36"/>
    <d v="2019-05-28T05:45:36"/>
    <n v="7"/>
    <n v="864.01"/>
    <n v="45"/>
    <n v="4040.55"/>
    <n v="4904.5600000000004"/>
  </r>
  <r>
    <n v="10001034"/>
    <x v="77"/>
    <s v="男"/>
    <x v="5"/>
    <x v="3"/>
    <x v="0"/>
    <s v="北京市"/>
    <x v="0"/>
    <d v="2019-06-15T23:02:24"/>
    <d v="2019-06-15T23:02:24"/>
    <n v="7"/>
    <n v="622.23"/>
    <n v="36"/>
    <n v="3509.64"/>
    <n v="4131.87"/>
  </r>
  <r>
    <n v="10001035"/>
    <x v="77"/>
    <s v="女"/>
    <x v="19"/>
    <x v="1"/>
    <x v="1"/>
    <s v="北京市"/>
    <x v="0"/>
    <d v="2019-04-02T01:55:12"/>
    <d v="2019-03-30T01:55:12"/>
    <n v="25"/>
    <n v="2399.25"/>
    <n v="0"/>
    <n v="0"/>
    <n v="2399.25"/>
  </r>
  <r>
    <n v="10001036"/>
    <x v="78"/>
    <s v="女"/>
    <x v="2"/>
    <x v="1"/>
    <x v="1"/>
    <s v="北京市"/>
    <x v="0"/>
    <d v="2019-01-03T12:57:36"/>
    <d v="2018-12-29T12:57:36"/>
    <n v="19"/>
    <n v="1820.2"/>
    <n v="0"/>
    <n v="0"/>
    <n v="1820.2"/>
  </r>
  <r>
    <n v="10001037"/>
    <x v="78"/>
    <s v="男"/>
    <x v="19"/>
    <x v="1"/>
    <x v="1"/>
    <s v="北京市"/>
    <x v="2"/>
    <d v="2018-09-22T19:12:00"/>
    <d v="2018-09-17T19:12:00"/>
    <n v="12"/>
    <n v="1177.44"/>
    <n v="0"/>
    <n v="0"/>
    <n v="1177.44"/>
  </r>
  <r>
    <n v="10001038"/>
    <x v="78"/>
    <s v="女"/>
    <x v="9"/>
    <x v="1"/>
    <x v="1"/>
    <s v="北京市"/>
    <x v="0"/>
    <d v="2019-02-19T05:45:36"/>
    <d v="2019-02-15T05:45:36"/>
    <n v="22"/>
    <n v="1484.12"/>
    <n v="0"/>
    <n v="0"/>
    <n v="1484.12"/>
  </r>
  <r>
    <n v="10001039"/>
    <x v="78"/>
    <s v="男"/>
    <x v="12"/>
    <x v="0"/>
    <x v="0"/>
    <s v="北京市"/>
    <x v="0"/>
    <d v="2019-06-11T07:40:48"/>
    <d v="2019-06-10T07:40:48"/>
    <n v="7"/>
    <n v="789.53"/>
    <n v="26"/>
    <n v="2096.64"/>
    <n v="2886.17"/>
  </r>
  <r>
    <n v="10001040"/>
    <x v="78"/>
    <s v="男"/>
    <x v="26"/>
    <x v="6"/>
    <x v="0"/>
    <s v="北京市"/>
    <x v="0"/>
    <d v="2019-06-25T07:55:12"/>
    <d v="2019-06-20T07:55:12"/>
    <n v="7"/>
    <n v="901.67"/>
    <n v="19"/>
    <n v="1501.38"/>
    <n v="2403.0500000000002"/>
  </r>
  <r>
    <n v="10001041"/>
    <x v="78"/>
    <s v="女"/>
    <x v="25"/>
    <x v="3"/>
    <x v="0"/>
    <s v="北京市"/>
    <x v="0"/>
    <d v="2019-06-15T23:45:36"/>
    <d v="2019-06-10T23:45:36"/>
    <n v="7"/>
    <n v="856.87"/>
    <n v="36"/>
    <n v="3431.52"/>
    <n v="4288.3900000000003"/>
  </r>
  <r>
    <n v="10001042"/>
    <x v="78"/>
    <s v="女"/>
    <x v="25"/>
    <x v="1"/>
    <x v="1"/>
    <s v="北京市"/>
    <x v="0"/>
    <d v="2018-09-08T18:57:36"/>
    <d v="2018-09-03T18:57:36"/>
    <n v="11"/>
    <n v="1557.27"/>
    <n v="0"/>
    <n v="0"/>
    <n v="1557.27"/>
  </r>
  <r>
    <n v="10001043"/>
    <x v="78"/>
    <s v="男"/>
    <x v="18"/>
    <x v="1"/>
    <x v="1"/>
    <s v="北京市"/>
    <x v="0"/>
    <d v="2019-04-06T22:33:36"/>
    <d v="2019-04-05T22:33:36"/>
    <n v="25"/>
    <n v="2093.5"/>
    <n v="0"/>
    <n v="0"/>
    <n v="2093.5"/>
  </r>
  <r>
    <n v="10001044"/>
    <x v="78"/>
    <s v="男"/>
    <x v="20"/>
    <x v="1"/>
    <x v="1"/>
    <s v="北京市"/>
    <x v="0"/>
    <d v="2018-10-30T03:50:24"/>
    <d v="2018-10-27T03:50:24"/>
    <n v="15"/>
    <n v="2207.4"/>
    <n v="0"/>
    <n v="0"/>
    <n v="2207.4"/>
  </r>
  <r>
    <n v="10001045"/>
    <x v="78"/>
    <s v="女"/>
    <x v="45"/>
    <x v="1"/>
    <x v="1"/>
    <s v="北京市"/>
    <x v="0"/>
    <d v="2019-06-01T23:31:12"/>
    <d v="2019-05-27T23:31:12"/>
    <n v="29"/>
    <n v="2306.9499999999998"/>
    <n v="0"/>
    <n v="0"/>
    <n v="2306.9499999999998"/>
  </r>
  <r>
    <n v="10001046"/>
    <x v="78"/>
    <s v="女"/>
    <x v="12"/>
    <x v="3"/>
    <x v="0"/>
    <s v="北京市"/>
    <x v="0"/>
    <d v="2019-05-14T07:12:00"/>
    <d v="2019-05-10T07:12:00"/>
    <n v="7"/>
    <n v="587.79"/>
    <n v="46"/>
    <n v="2303.6799999999998"/>
    <n v="2891.47"/>
  </r>
  <r>
    <n v="10001047"/>
    <x v="78"/>
    <s v="男"/>
    <x v="19"/>
    <x v="5"/>
    <x v="0"/>
    <s v="北京市"/>
    <x v="3"/>
    <d v="2019-05-18T23:16:48"/>
    <d v="2019-05-16T23:16:48"/>
    <n v="7"/>
    <n v="950.81"/>
    <n v="36"/>
    <n v="3128.04"/>
    <n v="4078.85"/>
  </r>
  <r>
    <n v="10001048"/>
    <x v="78"/>
    <s v="女"/>
    <x v="26"/>
    <x v="1"/>
    <x v="1"/>
    <s v="北京市"/>
    <x v="0"/>
    <d v="2018-12-06T12:28:48"/>
    <d v="2018-12-05T12:28:48"/>
    <n v="17"/>
    <n v="2474.0100000000002"/>
    <n v="0"/>
    <n v="0"/>
    <n v="2474.0100000000002"/>
  </r>
  <r>
    <n v="10001049"/>
    <x v="78"/>
    <s v="女"/>
    <x v="27"/>
    <x v="4"/>
    <x v="0"/>
    <s v="北京市"/>
    <x v="0"/>
    <d v="2019-05-14T07:12:00"/>
    <d v="2019-05-09T07:12:00"/>
    <n v="7"/>
    <n v="566.16"/>
    <n v="20"/>
    <n v="1552"/>
    <n v="2118.16"/>
  </r>
  <r>
    <n v="10001050"/>
    <x v="78"/>
    <s v="男"/>
    <x v="17"/>
    <x v="1"/>
    <x v="1"/>
    <s v="北京市"/>
    <x v="14"/>
    <d v="2019-03-28T14:24:00"/>
    <d v="2019-03-25T14:24:00"/>
    <n v="25"/>
    <n v="2198"/>
    <n v="0"/>
    <n v="0"/>
    <n v="2198"/>
  </r>
  <r>
    <n v="10001051"/>
    <x v="79"/>
    <s v="女"/>
    <x v="8"/>
    <x v="3"/>
    <x v="0"/>
    <s v="北京市"/>
    <x v="0"/>
    <d v="2019-06-25T08:09:36"/>
    <d v="2019-06-25T08:09:36"/>
    <n v="7"/>
    <n v="887.04"/>
    <n v="40"/>
    <n v="3064.8"/>
    <n v="3951.84"/>
  </r>
  <r>
    <n v="10001052"/>
    <x v="79"/>
    <s v="男"/>
    <x v="23"/>
    <x v="1"/>
    <x v="1"/>
    <s v="北京市"/>
    <x v="0"/>
    <d v="2018-10-30T16:19:12"/>
    <d v="2018-10-27T16:19:12"/>
    <n v="15"/>
    <n v="1646.85"/>
    <n v="0"/>
    <n v="0"/>
    <n v="1646.85"/>
  </r>
  <r>
    <n v="10001053"/>
    <x v="79"/>
    <s v="男"/>
    <x v="23"/>
    <x v="5"/>
    <x v="0"/>
    <s v="北京市"/>
    <x v="6"/>
    <d v="2019-06-11T08:38:24"/>
    <d v="2019-06-11T08:38:24"/>
    <n v="7"/>
    <n v="608.16"/>
    <n v="28"/>
    <n v="1782.2"/>
    <n v="2390.36"/>
  </r>
  <r>
    <n v="10001054"/>
    <x v="79"/>
    <s v="男"/>
    <x v="14"/>
    <x v="3"/>
    <x v="0"/>
    <s v="北京市"/>
    <x v="0"/>
    <d v="2019-05-19T01:26:24"/>
    <d v="2019-05-14T01:26:24"/>
    <n v="7"/>
    <n v="782.18"/>
    <n v="19"/>
    <n v="1890.31"/>
    <n v="2672.49"/>
  </r>
  <r>
    <n v="10001055"/>
    <x v="79"/>
    <s v="女"/>
    <x v="2"/>
    <x v="4"/>
    <x v="0"/>
    <s v="北京市"/>
    <x v="0"/>
    <d v="2019-05-14T09:36:00"/>
    <d v="2019-05-14T09:36:00"/>
    <n v="7"/>
    <n v="931.35"/>
    <n v="17"/>
    <n v="1108.06"/>
    <n v="2039.4099999999999"/>
  </r>
  <r>
    <n v="10001056"/>
    <x v="79"/>
    <s v="男"/>
    <x v="31"/>
    <x v="1"/>
    <x v="1"/>
    <s v="北京市"/>
    <x v="3"/>
    <d v="2019-04-11T18:43:12"/>
    <d v="2019-04-11T18:43:12"/>
    <n v="26"/>
    <n v="1851.2"/>
    <n v="0"/>
    <n v="0"/>
    <n v="1851.2"/>
  </r>
  <r>
    <n v="10001057"/>
    <x v="79"/>
    <s v="女"/>
    <x v="0"/>
    <x v="6"/>
    <x v="0"/>
    <s v="北京市"/>
    <x v="3"/>
    <d v="2019-06-06T16:48:00"/>
    <d v="2019-06-03T16:48:00"/>
    <n v="7"/>
    <n v="951.51"/>
    <n v="45"/>
    <n v="2315.25"/>
    <n v="3266.76"/>
  </r>
  <r>
    <n v="10001058"/>
    <x v="79"/>
    <s v="女"/>
    <x v="15"/>
    <x v="1"/>
    <x v="1"/>
    <s v="北京市"/>
    <x v="11"/>
    <d v="2019-02-05T12:57:36"/>
    <d v="2019-02-05T12:57:36"/>
    <n v="21"/>
    <n v="1561.14"/>
    <n v="0"/>
    <n v="0"/>
    <n v="1561.14"/>
  </r>
  <r>
    <n v="10001059"/>
    <x v="79"/>
    <s v="男"/>
    <x v="5"/>
    <x v="5"/>
    <x v="0"/>
    <s v="北京市"/>
    <x v="5"/>
    <d v="2019-05-23T17:16:48"/>
    <d v="2019-05-18T17:16:48"/>
    <n v="7"/>
    <n v="786.87"/>
    <n v="19"/>
    <n v="1741.73"/>
    <n v="2528.6"/>
  </r>
  <r>
    <n v="10001060"/>
    <x v="79"/>
    <s v="男"/>
    <x v="20"/>
    <x v="1"/>
    <x v="1"/>
    <s v="北京市"/>
    <x v="3"/>
    <d v="2019-06-25T08:09:36"/>
    <d v="2019-06-25T08:09:36"/>
    <n v="31"/>
    <n v="2000.12"/>
    <n v="0"/>
    <n v="0"/>
    <n v="2000.12"/>
  </r>
  <r>
    <n v="10001061"/>
    <x v="79"/>
    <s v="女"/>
    <x v="22"/>
    <x v="3"/>
    <x v="0"/>
    <s v="北京市"/>
    <x v="3"/>
    <d v="2019-06-25T08:09:36"/>
    <d v="2019-06-22T08:09:36"/>
    <n v="7"/>
    <n v="600.04"/>
    <n v="19"/>
    <n v="1125.18"/>
    <n v="1725.22"/>
  </r>
  <r>
    <n v="10001062"/>
    <x v="79"/>
    <s v="女"/>
    <x v="9"/>
    <x v="6"/>
    <x v="0"/>
    <s v="北京市"/>
    <x v="5"/>
    <d v="2019-06-16T00:28:48"/>
    <d v="2019-06-14T00:28:48"/>
    <n v="7"/>
    <n v="802.9"/>
    <n v="26"/>
    <n v="2067.52"/>
    <n v="2870.42"/>
  </r>
  <r>
    <n v="10001063"/>
    <x v="79"/>
    <s v="女"/>
    <x v="18"/>
    <x v="1"/>
    <x v="1"/>
    <s v="北京市"/>
    <x v="5"/>
    <d v="2018-12-16T06:43:12"/>
    <d v="2018-12-16T06:43:12"/>
    <n v="18"/>
    <n v="1844.82"/>
    <n v="0"/>
    <n v="0"/>
    <n v="1844.82"/>
  </r>
  <r>
    <n v="10001064"/>
    <x v="79"/>
    <s v="女"/>
    <x v="6"/>
    <x v="1"/>
    <x v="1"/>
    <s v="北京市"/>
    <x v="0"/>
    <d v="2018-10-26T00:28:48"/>
    <d v="2018-10-23T00:28:48"/>
    <n v="14"/>
    <n v="1199.94"/>
    <n v="0"/>
    <n v="0"/>
    <n v="1199.94"/>
  </r>
  <r>
    <n v="10001065"/>
    <x v="79"/>
    <s v="女"/>
    <x v="27"/>
    <x v="2"/>
    <x v="0"/>
    <s v="北京市"/>
    <x v="0"/>
    <d v="2019-05-14T09:36:00"/>
    <d v="2019-05-12T09:36:00"/>
    <n v="7"/>
    <n v="774.9"/>
    <n v="45"/>
    <n v="3451.5"/>
    <n v="4226.3999999999996"/>
  </r>
  <r>
    <n v="10001066"/>
    <x v="79"/>
    <s v="女"/>
    <x v="26"/>
    <x v="5"/>
    <x v="0"/>
    <s v="北京市"/>
    <x v="1"/>
    <d v="2019-05-23T17:16:48"/>
    <d v="2019-05-23T17:16:48"/>
    <n v="7"/>
    <n v="774.06"/>
    <n v="52"/>
    <n v="3303.04"/>
    <n v="4077.1"/>
  </r>
  <r>
    <n v="10001067"/>
    <x v="79"/>
    <s v="女"/>
    <x v="8"/>
    <x v="6"/>
    <x v="0"/>
    <s v="北京市"/>
    <x v="3"/>
    <d v="2019-06-30T00:00:00"/>
    <d v="2019-06-30T00:00:00"/>
    <n v="7"/>
    <n v="936.18"/>
    <n v="18"/>
    <n v="1090.26"/>
    <n v="2026.44"/>
  </r>
  <r>
    <n v="10001068"/>
    <x v="80"/>
    <s v="女"/>
    <x v="15"/>
    <x v="3"/>
    <x v="0"/>
    <s v="北京市"/>
    <x v="3"/>
    <d v="2019-06-20T16:48:00"/>
    <d v="2019-06-19T16:48:00"/>
    <n v="7"/>
    <n v="962.71"/>
    <n v="18"/>
    <n v="1111.32"/>
    <n v="2074.0299999999997"/>
  </r>
  <r>
    <n v="10001069"/>
    <x v="80"/>
    <s v="男"/>
    <x v="24"/>
    <x v="1"/>
    <x v="1"/>
    <s v="北京市"/>
    <x v="6"/>
    <d v="2018-08-13T03:36:00"/>
    <d v="2018-08-09T03:36:00"/>
    <n v="9"/>
    <n v="1211.04"/>
    <n v="0"/>
    <n v="0"/>
    <n v="1211.04"/>
  </r>
  <r>
    <n v="10001070"/>
    <x v="80"/>
    <s v="女"/>
    <x v="31"/>
    <x v="1"/>
    <x v="1"/>
    <s v="北京市"/>
    <x v="1"/>
    <d v="2019-05-05T04:48:00"/>
    <d v="2019-05-04T04:48:00"/>
    <n v="27"/>
    <n v="2114.64"/>
    <n v="0"/>
    <n v="0"/>
    <n v="2114.64"/>
  </r>
  <r>
    <n v="10001071"/>
    <x v="80"/>
    <s v="女"/>
    <x v="22"/>
    <x v="1"/>
    <x v="1"/>
    <s v="北京市"/>
    <x v="0"/>
    <d v="2019-03-24T08:24:00"/>
    <d v="2019-03-24T08:24:00"/>
    <n v="24"/>
    <n v="1657.2"/>
    <n v="0"/>
    <n v="0"/>
    <n v="1657.2"/>
  </r>
  <r>
    <n v="10001072"/>
    <x v="80"/>
    <s v="女"/>
    <x v="17"/>
    <x v="2"/>
    <x v="0"/>
    <s v="北京市"/>
    <x v="0"/>
    <d v="2019-05-28T10:48:00"/>
    <d v="2019-05-26T10:48:00"/>
    <n v="7"/>
    <n v="600.46"/>
    <n v="26"/>
    <n v="2257.3200000000002"/>
    <n v="2857.78"/>
  </r>
  <r>
    <n v="10001073"/>
    <x v="80"/>
    <s v="女"/>
    <x v="27"/>
    <x v="6"/>
    <x v="0"/>
    <s v="北京市"/>
    <x v="3"/>
    <d v="2019-06-11T09:36:00"/>
    <d v="2019-06-11T09:36:00"/>
    <n v="7"/>
    <n v="824.18"/>
    <n v="40"/>
    <n v="3114"/>
    <n v="3938.18"/>
  </r>
  <r>
    <n v="10001074"/>
    <x v="80"/>
    <s v="女"/>
    <x v="6"/>
    <x v="6"/>
    <x v="0"/>
    <s v="北京市"/>
    <x v="0"/>
    <d v="2019-05-28T10:48:00"/>
    <d v="2019-05-27T10:48:00"/>
    <n v="7"/>
    <n v="608.86"/>
    <n v="26"/>
    <n v="1889.16"/>
    <n v="2498.02"/>
  </r>
  <r>
    <n v="10001075"/>
    <x v="80"/>
    <s v="女"/>
    <x v="25"/>
    <x v="4"/>
    <x v="0"/>
    <s v="北京市"/>
    <x v="0"/>
    <d v="2019-06-30T00:00:00"/>
    <d v="2019-06-30T00:00:00"/>
    <n v="7"/>
    <n v="757.82"/>
    <n v="23"/>
    <n v="1679.92"/>
    <n v="2437.7400000000002"/>
  </r>
  <r>
    <n v="10001076"/>
    <x v="80"/>
    <s v="男"/>
    <x v="20"/>
    <x v="1"/>
    <x v="1"/>
    <s v="北京市"/>
    <x v="6"/>
    <d v="2018-09-14T16:48:00"/>
    <d v="2018-09-12T16:48:00"/>
    <n v="12"/>
    <n v="1135.08"/>
    <n v="0"/>
    <n v="0"/>
    <n v="1135.08"/>
  </r>
  <r>
    <n v="10001077"/>
    <x v="80"/>
    <s v="男"/>
    <x v="13"/>
    <x v="1"/>
    <x v="1"/>
    <s v="北京市"/>
    <x v="0"/>
    <d v="2019-05-14T12:00:00"/>
    <d v="2019-05-09T12:00:00"/>
    <n v="28"/>
    <n v="2791.6"/>
    <n v="0"/>
    <n v="0"/>
    <n v="2791.6"/>
  </r>
  <r>
    <n v="10001078"/>
    <x v="80"/>
    <s v="男"/>
    <x v="16"/>
    <x v="6"/>
    <x v="0"/>
    <s v="北京市"/>
    <x v="9"/>
    <d v="2019-06-11T09:36:00"/>
    <d v="2019-06-06T09:36:00"/>
    <n v="7"/>
    <n v="825.51"/>
    <n v="21"/>
    <n v="1918.56"/>
    <n v="2744.0699999999997"/>
  </r>
  <r>
    <n v="10001079"/>
    <x v="80"/>
    <s v="男"/>
    <x v="16"/>
    <x v="1"/>
    <x v="1"/>
    <s v="北京市"/>
    <x v="0"/>
    <d v="2019-04-25T21:36:00"/>
    <d v="2019-04-20T21:36:00"/>
    <n v="26"/>
    <n v="1581.32"/>
    <n v="0"/>
    <n v="0"/>
    <n v="1581.32"/>
  </r>
  <r>
    <n v="10001080"/>
    <x v="80"/>
    <s v="女"/>
    <x v="29"/>
    <x v="1"/>
    <x v="1"/>
    <s v="北京市"/>
    <x v="0"/>
    <d v="2018-09-19T08:24:00"/>
    <d v="2018-09-17T08:24:00"/>
    <n v="12"/>
    <n v="1668.12"/>
    <n v="0"/>
    <n v="0"/>
    <n v="1668.12"/>
  </r>
  <r>
    <n v="10001081"/>
    <x v="80"/>
    <s v="男"/>
    <x v="4"/>
    <x v="4"/>
    <x v="0"/>
    <s v="北京市"/>
    <x v="6"/>
    <d v="2019-05-28T10:48:00"/>
    <d v="2019-05-25T10:48:00"/>
    <n v="7"/>
    <n v="928.41"/>
    <n v="26"/>
    <n v="1460.94"/>
    <n v="2389.35"/>
  </r>
  <r>
    <n v="10001082"/>
    <x v="80"/>
    <s v="男"/>
    <x v="5"/>
    <x v="6"/>
    <x v="0"/>
    <s v="北京市"/>
    <x v="0"/>
    <d v="2019-06-16T01:12:00"/>
    <d v="2019-06-14T01:12:00"/>
    <n v="7"/>
    <n v="760.2"/>
    <n v="40"/>
    <n v="3251.6"/>
    <n v="4011.8"/>
  </r>
  <r>
    <n v="10001083"/>
    <x v="80"/>
    <s v="男"/>
    <x v="19"/>
    <x v="6"/>
    <x v="0"/>
    <s v="北京市"/>
    <x v="3"/>
    <d v="2019-05-28T10:48:00"/>
    <d v="2019-05-24T10:48:00"/>
    <n v="7"/>
    <n v="749.42"/>
    <n v="40"/>
    <n v="3054"/>
    <n v="3803.42"/>
  </r>
  <r>
    <n v="10001084"/>
    <x v="81"/>
    <s v="男"/>
    <x v="31"/>
    <x v="1"/>
    <x v="1"/>
    <s v="北京市"/>
    <x v="6"/>
    <d v="2018-08-27T18:14:24"/>
    <d v="2018-08-23T18:14:24"/>
    <n v="10"/>
    <n v="1215.3"/>
    <n v="0"/>
    <n v="0"/>
    <n v="1215.3"/>
  </r>
  <r>
    <n v="10001085"/>
    <x v="81"/>
    <s v="女"/>
    <x v="24"/>
    <x v="1"/>
    <x v="1"/>
    <s v="北京市"/>
    <x v="3"/>
    <d v="2018-10-22T10:33:36"/>
    <d v="2018-10-20T10:33:36"/>
    <n v="14"/>
    <n v="1781.5"/>
    <n v="0"/>
    <n v="0"/>
    <n v="1781.5"/>
  </r>
  <r>
    <n v="10001086"/>
    <x v="81"/>
    <s v="女"/>
    <x v="13"/>
    <x v="1"/>
    <x v="1"/>
    <s v="北京市"/>
    <x v="6"/>
    <d v="2019-02-20T01:55:12"/>
    <d v="2019-02-16T01:55:12"/>
    <n v="22"/>
    <n v="1808.4"/>
    <n v="0"/>
    <n v="0"/>
    <n v="1808.4"/>
  </r>
  <r>
    <n v="10001087"/>
    <x v="81"/>
    <s v="女"/>
    <x v="19"/>
    <x v="1"/>
    <x v="1"/>
    <s v="北京市"/>
    <x v="3"/>
    <d v="2019-02-06T03:50:24"/>
    <d v="2019-02-03T03:50:24"/>
    <n v="21"/>
    <n v="1261.26"/>
    <n v="0"/>
    <n v="0"/>
    <n v="1261.26"/>
  </r>
  <r>
    <n v="10001088"/>
    <x v="81"/>
    <s v="女"/>
    <x v="26"/>
    <x v="1"/>
    <x v="1"/>
    <s v="北京市"/>
    <x v="0"/>
    <d v="2019-05-28T12:28:48"/>
    <d v="2019-05-27T12:28:48"/>
    <n v="29"/>
    <n v="2495.16"/>
    <n v="0"/>
    <n v="0"/>
    <n v="2495.16"/>
  </r>
  <r>
    <n v="10001089"/>
    <x v="81"/>
    <s v="女"/>
    <x v="20"/>
    <x v="1"/>
    <x v="1"/>
    <s v="北京市"/>
    <x v="3"/>
    <d v="2019-01-27T21:07:12"/>
    <d v="2019-01-24T21:07:12"/>
    <n v="21"/>
    <n v="1442.07"/>
    <n v="0"/>
    <n v="0"/>
    <n v="1442.07"/>
  </r>
  <r>
    <n v="10001090"/>
    <x v="81"/>
    <s v="女"/>
    <x v="30"/>
    <x v="1"/>
    <x v="1"/>
    <s v="北京市"/>
    <x v="1"/>
    <d v="2018-09-24T14:24:00"/>
    <d v="2018-09-21T14:24:00"/>
    <n v="12"/>
    <n v="1432.08"/>
    <n v="0"/>
    <n v="0"/>
    <n v="1432.08"/>
  </r>
  <r>
    <n v="10001091"/>
    <x v="81"/>
    <s v="女"/>
    <x v="10"/>
    <x v="1"/>
    <x v="1"/>
    <s v="北京市"/>
    <x v="0"/>
    <d v="2019-03-24T13:26:24"/>
    <d v="2019-03-21T13:26:24"/>
    <n v="24"/>
    <n v="1967.04"/>
    <n v="0"/>
    <n v="0"/>
    <n v="1967.04"/>
  </r>
  <r>
    <n v="10001092"/>
    <x v="81"/>
    <s v="女"/>
    <x v="17"/>
    <x v="1"/>
    <x v="1"/>
    <s v="北京市"/>
    <x v="0"/>
    <d v="2018-10-08T12:28:48"/>
    <d v="2018-10-05T12:28:48"/>
    <n v="13"/>
    <n v="1645.67"/>
    <n v="0"/>
    <n v="0"/>
    <n v="1645.67"/>
  </r>
  <r>
    <n v="10001093"/>
    <x v="81"/>
    <s v="男"/>
    <x v="29"/>
    <x v="1"/>
    <x v="1"/>
    <s v="北京市"/>
    <x v="0"/>
    <d v="2018-12-17T02:52:48"/>
    <d v="2018-12-15T02:52:48"/>
    <n v="18"/>
    <n v="2657.52"/>
    <n v="0"/>
    <n v="0"/>
    <n v="2657.52"/>
  </r>
  <r>
    <n v="10001094"/>
    <x v="81"/>
    <s v="女"/>
    <x v="20"/>
    <x v="1"/>
    <x v="1"/>
    <s v="北京市"/>
    <x v="0"/>
    <d v="2018-09-24T14:24:00"/>
    <d v="2018-09-24T14:24:00"/>
    <n v="12"/>
    <n v="1152.8399999999999"/>
    <n v="0"/>
    <n v="0"/>
    <n v="1152.8399999999999"/>
  </r>
  <r>
    <n v="10001095"/>
    <x v="81"/>
    <s v="女"/>
    <x v="19"/>
    <x v="1"/>
    <x v="1"/>
    <s v="北京市"/>
    <x v="3"/>
    <d v="2018-12-26T09:36:00"/>
    <d v="2018-12-23T09:36:00"/>
    <n v="18"/>
    <n v="2470.5"/>
    <n v="0"/>
    <n v="0"/>
    <n v="2470.5"/>
  </r>
  <r>
    <n v="10001096"/>
    <x v="81"/>
    <s v="男"/>
    <x v="0"/>
    <x v="1"/>
    <x v="1"/>
    <s v="北京市"/>
    <x v="0"/>
    <d v="2019-03-15T06:43:12"/>
    <d v="2019-03-15T06:43:12"/>
    <n v="24"/>
    <n v="1709.76"/>
    <n v="0"/>
    <n v="0"/>
    <n v="1709.76"/>
  </r>
  <r>
    <n v="10001097"/>
    <x v="81"/>
    <s v="女"/>
    <x v="8"/>
    <x v="6"/>
    <x v="0"/>
    <s v="北京市"/>
    <x v="3"/>
    <d v="2019-06-20T17:16:48"/>
    <d v="2019-06-20T17:16:48"/>
    <n v="7"/>
    <n v="898.38"/>
    <n v="17"/>
    <n v="950.3"/>
    <n v="1848.6799999999998"/>
  </r>
  <r>
    <n v="10001098"/>
    <x v="81"/>
    <s v="女"/>
    <x v="5"/>
    <x v="6"/>
    <x v="0"/>
    <s v="北京市"/>
    <x v="0"/>
    <d v="2019-05-14T14:24:00"/>
    <d v="2019-05-13T14:24:00"/>
    <n v="7"/>
    <n v="939.19"/>
    <n v="45"/>
    <n v="3845.25"/>
    <n v="4784.4400000000005"/>
  </r>
  <r>
    <n v="10001099"/>
    <x v="81"/>
    <s v="女"/>
    <x v="2"/>
    <x v="1"/>
    <x v="1"/>
    <s v="北京市"/>
    <x v="3"/>
    <d v="2018-12-12T11:31:12"/>
    <d v="2018-12-11T11:31:12"/>
    <n v="18"/>
    <n v="2305.44"/>
    <n v="0"/>
    <n v="0"/>
    <n v="2305.44"/>
  </r>
  <r>
    <n v="10001100"/>
    <x v="81"/>
    <s v="女"/>
    <x v="5"/>
    <x v="5"/>
    <x v="0"/>
    <s v="北京市"/>
    <x v="0"/>
    <d v="2019-06-25T08:38:24"/>
    <d v="2019-06-21T08:38:24"/>
    <n v="7"/>
    <n v="964.04"/>
    <n v="40"/>
    <n v="3191.2"/>
    <n v="4155.24"/>
  </r>
  <r>
    <n v="10001101"/>
    <x v="81"/>
    <s v="女"/>
    <x v="8"/>
    <x v="0"/>
    <x v="0"/>
    <s v="北京市"/>
    <x v="6"/>
    <d v="2019-06-11T10:33:36"/>
    <d v="2019-06-06T10:33:36"/>
    <n v="7"/>
    <n v="942.83"/>
    <n v="21"/>
    <n v="1622.67"/>
    <n v="2565.5"/>
  </r>
  <r>
    <n v="10001102"/>
    <x v="81"/>
    <s v="女"/>
    <x v="46"/>
    <x v="1"/>
    <x v="1"/>
    <s v="北京市"/>
    <x v="0"/>
    <d v="2018-09-06T00:57:36"/>
    <d v="2018-09-03T00:57:36"/>
    <n v="11"/>
    <n v="1223.97"/>
    <n v="0"/>
    <n v="0"/>
    <n v="1223.97"/>
  </r>
  <r>
    <n v="10001103"/>
    <x v="81"/>
    <s v="女"/>
    <x v="23"/>
    <x v="5"/>
    <x v="0"/>
    <s v="北京市"/>
    <x v="0"/>
    <d v="2019-06-25T08:38:24"/>
    <d v="2019-06-25T08:38:24"/>
    <n v="7"/>
    <n v="838.04"/>
    <n v="52"/>
    <n v="3853.2"/>
    <n v="4691.24"/>
  </r>
  <r>
    <n v="10001104"/>
    <x v="81"/>
    <s v="女"/>
    <x v="10"/>
    <x v="0"/>
    <x v="0"/>
    <s v="北京市"/>
    <x v="0"/>
    <d v="2019-05-19T05:45:36"/>
    <d v="2019-05-18T05:45:36"/>
    <n v="7"/>
    <n v="954.87"/>
    <n v="33"/>
    <n v="1872.42"/>
    <n v="2827.29"/>
  </r>
  <r>
    <n v="10001105"/>
    <x v="81"/>
    <s v="女"/>
    <x v="14"/>
    <x v="1"/>
    <x v="1"/>
    <s v="北京市"/>
    <x v="0"/>
    <d v="2018-08-23T02:52:48"/>
    <d v="2018-08-23T02:52:48"/>
    <n v="10"/>
    <n v="1154.9000000000001"/>
    <n v="0"/>
    <n v="0"/>
    <n v="1154.9000000000001"/>
  </r>
  <r>
    <n v="10001106"/>
    <x v="82"/>
    <s v="女"/>
    <x v="22"/>
    <x v="2"/>
    <x v="0"/>
    <s v="北京市"/>
    <x v="3"/>
    <d v="2019-05-23T23:02:24"/>
    <d v="2019-05-18T23:02:24"/>
    <n v="7"/>
    <n v="1009.89"/>
    <n v="30"/>
    <n v="1552.8"/>
    <n v="2562.69"/>
  </r>
  <r>
    <n v="10001107"/>
    <x v="82"/>
    <s v="男"/>
    <x v="28"/>
    <x v="3"/>
    <x v="0"/>
    <s v="北京市"/>
    <x v="12"/>
    <d v="2019-05-19T07:55:12"/>
    <d v="2019-05-14T07:55:12"/>
    <n v="7"/>
    <n v="580.65"/>
    <n v="19"/>
    <n v="1226.83"/>
    <n v="1807.48"/>
  </r>
  <r>
    <n v="10001108"/>
    <x v="82"/>
    <s v="女"/>
    <x v="4"/>
    <x v="6"/>
    <x v="0"/>
    <s v="北京市"/>
    <x v="0"/>
    <d v="2019-06-06T20:24:00"/>
    <d v="2019-06-01T20:24:00"/>
    <n v="7"/>
    <n v="573.92999999999995"/>
    <n v="20"/>
    <n v="1496.2"/>
    <n v="2070.13"/>
  </r>
  <r>
    <n v="10001109"/>
    <x v="82"/>
    <s v="女"/>
    <x v="28"/>
    <x v="1"/>
    <x v="1"/>
    <s v="北京市"/>
    <x v="5"/>
    <d v="2019-03-06T06:00:00"/>
    <d v="2019-03-01T06:00:00"/>
    <n v="23"/>
    <n v="1508.34"/>
    <n v="0"/>
    <n v="0"/>
    <n v="1508.34"/>
  </r>
  <r>
    <n v="10001110"/>
    <x v="82"/>
    <s v="女"/>
    <x v="6"/>
    <x v="5"/>
    <x v="0"/>
    <s v="北京市"/>
    <x v="0"/>
    <d v="2019-06-25T08:52:48"/>
    <d v="2019-06-21T08:52:48"/>
    <n v="7"/>
    <n v="871.01"/>
    <n v="40"/>
    <n v="3413.6"/>
    <n v="4284.6099999999997"/>
  </r>
  <r>
    <n v="10001111"/>
    <x v="82"/>
    <s v="女"/>
    <x v="21"/>
    <x v="1"/>
    <x v="1"/>
    <s v="北京市"/>
    <x v="3"/>
    <d v="2019-06-20T17:45:36"/>
    <d v="2019-06-16T17:45:36"/>
    <n v="30"/>
    <n v="1894.5"/>
    <n v="0"/>
    <n v="0"/>
    <n v="1894.5"/>
  </r>
  <r>
    <n v="10001112"/>
    <x v="82"/>
    <s v="女"/>
    <x v="18"/>
    <x v="1"/>
    <x v="1"/>
    <s v="北京市"/>
    <x v="0"/>
    <d v="2019-01-18T22:48:00"/>
    <d v="2019-01-14T22:48:00"/>
    <n v="20"/>
    <n v="2852.4"/>
    <n v="0"/>
    <n v="0"/>
    <n v="2852.4"/>
  </r>
  <r>
    <n v="10001113"/>
    <x v="82"/>
    <s v="男"/>
    <x v="8"/>
    <x v="4"/>
    <x v="0"/>
    <s v="北京市"/>
    <x v="6"/>
    <d v="2019-06-20T17:45:36"/>
    <d v="2019-06-16T17:45:36"/>
    <n v="7"/>
    <n v="658.07"/>
    <n v="23"/>
    <n v="1196.92"/>
    <n v="1854.9900000000002"/>
  </r>
  <r>
    <n v="10001114"/>
    <x v="83"/>
    <s v="女"/>
    <x v="25"/>
    <x v="6"/>
    <x v="0"/>
    <s v="北京市"/>
    <x v="1"/>
    <d v="2019-06-06T21:36:00"/>
    <d v="2019-06-01T21:36:00"/>
    <n v="7"/>
    <n v="654.85"/>
    <n v="33"/>
    <n v="1661.22"/>
    <n v="2316.0700000000002"/>
  </r>
  <r>
    <n v="10001115"/>
    <x v="83"/>
    <s v="男"/>
    <x v="8"/>
    <x v="3"/>
    <x v="0"/>
    <s v="北京市"/>
    <x v="2"/>
    <d v="2019-05-24T00:57:36"/>
    <d v="2019-05-24T00:57:36"/>
    <n v="7"/>
    <n v="767.13"/>
    <n v="28"/>
    <n v="2749.32"/>
    <n v="3516.4500000000003"/>
  </r>
  <r>
    <n v="10001116"/>
    <x v="83"/>
    <s v="女"/>
    <x v="25"/>
    <x v="4"/>
    <x v="0"/>
    <s v="北京市"/>
    <x v="0"/>
    <d v="2019-06-16T03:21:36"/>
    <d v="2019-06-15T03:21:36"/>
    <n v="7"/>
    <n v="872.55"/>
    <n v="33"/>
    <n v="2192.19"/>
    <n v="3064.74"/>
  </r>
  <r>
    <n v="10001117"/>
    <x v="83"/>
    <s v="女"/>
    <x v="5"/>
    <x v="3"/>
    <x v="0"/>
    <s v="北京市"/>
    <x v="0"/>
    <d v="2019-06-30T00:00:00"/>
    <d v="2019-06-30T00:00:00"/>
    <n v="7"/>
    <n v="619.64"/>
    <n v="36"/>
    <n v="2003.04"/>
    <n v="2622.68"/>
  </r>
  <r>
    <n v="10001118"/>
    <x v="83"/>
    <s v="男"/>
    <x v="5"/>
    <x v="3"/>
    <x v="0"/>
    <s v="北京市"/>
    <x v="0"/>
    <d v="2019-06-20T18:14:24"/>
    <d v="2019-06-16T18:14:24"/>
    <n v="7"/>
    <n v="995.33"/>
    <n v="26"/>
    <n v="2051.66"/>
    <n v="3046.99"/>
  </r>
  <r>
    <n v="10001119"/>
    <x v="83"/>
    <s v="女"/>
    <x v="18"/>
    <x v="1"/>
    <x v="1"/>
    <s v="北京市"/>
    <x v="3"/>
    <d v="2019-06-11T12:28:48"/>
    <d v="2019-06-06T12:28:48"/>
    <n v="29"/>
    <n v="1897.18"/>
    <n v="0"/>
    <n v="0"/>
    <n v="1897.18"/>
  </r>
  <r>
    <n v="10001120"/>
    <x v="83"/>
    <s v="女"/>
    <x v="8"/>
    <x v="3"/>
    <x v="0"/>
    <s v="北京市"/>
    <x v="0"/>
    <d v="2019-06-20T18:14:24"/>
    <d v="2019-06-20T18:14:24"/>
    <n v="7"/>
    <n v="604.52"/>
    <n v="46"/>
    <n v="2423.2800000000002"/>
    <n v="3027.8"/>
  </r>
  <r>
    <n v="10001121"/>
    <x v="83"/>
    <s v="女"/>
    <x v="31"/>
    <x v="1"/>
    <x v="1"/>
    <s v="北京市"/>
    <x v="6"/>
    <d v="2019-05-14T19:12:00"/>
    <d v="2019-05-12T19:12:00"/>
    <n v="28"/>
    <n v="1876"/>
    <n v="0"/>
    <n v="0"/>
    <n v="1876"/>
  </r>
  <r>
    <n v="10001122"/>
    <x v="83"/>
    <s v="女"/>
    <x v="21"/>
    <x v="2"/>
    <x v="0"/>
    <s v="北京市"/>
    <x v="0"/>
    <d v="2019-06-16T03:21:36"/>
    <d v="2019-06-15T03:21:36"/>
    <n v="7"/>
    <n v="752.64"/>
    <n v="24"/>
    <n v="1849.2"/>
    <n v="2601.84"/>
  </r>
  <r>
    <n v="10001123"/>
    <x v="83"/>
    <s v="女"/>
    <x v="25"/>
    <x v="1"/>
    <x v="1"/>
    <s v="北京市"/>
    <x v="0"/>
    <d v="2019-01-28T12:57:36"/>
    <d v="2019-01-24T12:57:36"/>
    <n v="20"/>
    <n v="2330.6"/>
    <n v="0"/>
    <n v="0"/>
    <n v="2330.6"/>
  </r>
  <r>
    <n v="10001124"/>
    <x v="83"/>
    <s v="男"/>
    <x v="22"/>
    <x v="5"/>
    <x v="0"/>
    <s v="北京市"/>
    <x v="0"/>
    <d v="2019-05-24T00:57:36"/>
    <d v="2019-05-19T00:57:36"/>
    <n v="7"/>
    <n v="927.92"/>
    <n v="17"/>
    <n v="1241.3399999999999"/>
    <n v="2169.2599999999998"/>
  </r>
  <r>
    <n v="10001125"/>
    <x v="83"/>
    <s v="女"/>
    <x v="28"/>
    <x v="1"/>
    <x v="1"/>
    <s v="北京市"/>
    <x v="0"/>
    <d v="2019-05-19T10:04:48"/>
    <d v="2019-05-18T10:04:48"/>
    <n v="28"/>
    <n v="2066.6799999999998"/>
    <n v="0"/>
    <n v="0"/>
    <n v="2066.6799999999998"/>
  </r>
  <r>
    <n v="10001126"/>
    <x v="83"/>
    <s v="女"/>
    <x v="30"/>
    <x v="1"/>
    <x v="1"/>
    <s v="北京市"/>
    <x v="2"/>
    <d v="2019-04-12T11:02:24"/>
    <d v="2019-04-10T11:02:24"/>
    <n v="25"/>
    <n v="1637"/>
    <n v="0"/>
    <n v="0"/>
    <n v="1637"/>
  </r>
  <r>
    <n v="10001127"/>
    <x v="84"/>
    <s v="女"/>
    <x v="14"/>
    <x v="1"/>
    <x v="1"/>
    <s v="北京市"/>
    <x v="6"/>
    <d v="2019-05-05T16:19:12"/>
    <d v="2019-05-04T16:19:12"/>
    <n v="27"/>
    <n v="1896.48"/>
    <n v="0"/>
    <n v="0"/>
    <n v="1896.48"/>
  </r>
  <r>
    <n v="10001128"/>
    <x v="84"/>
    <s v="女"/>
    <x v="14"/>
    <x v="1"/>
    <x v="1"/>
    <s v="北京市"/>
    <x v="0"/>
    <d v="2018-10-10T05:31:12"/>
    <d v="2018-10-10T05:31:12"/>
    <n v="13"/>
    <n v="1607.45"/>
    <n v="0"/>
    <n v="0"/>
    <n v="1607.45"/>
  </r>
  <r>
    <n v="10001129"/>
    <x v="84"/>
    <s v="女"/>
    <x v="19"/>
    <x v="3"/>
    <x v="0"/>
    <s v="北京市"/>
    <x v="0"/>
    <d v="2019-05-24T02:52:48"/>
    <d v="2019-05-22T02:52:48"/>
    <n v="6"/>
    <n v="597.72"/>
    <n v="46"/>
    <n v="3651.02"/>
    <n v="4248.74"/>
  </r>
  <r>
    <n v="10001130"/>
    <x v="84"/>
    <s v="女"/>
    <x v="17"/>
    <x v="1"/>
    <x v="1"/>
    <s v="北京市"/>
    <x v="0"/>
    <d v="2018-09-26T09:36:00"/>
    <d v="2018-09-25T09:36:00"/>
    <n v="12"/>
    <n v="1388.64"/>
    <n v="0"/>
    <n v="0"/>
    <n v="1388.64"/>
  </r>
  <r>
    <n v="10001131"/>
    <x v="84"/>
    <s v="男"/>
    <x v="5"/>
    <x v="3"/>
    <x v="0"/>
    <s v="北京市"/>
    <x v="0"/>
    <d v="2019-06-16T04:04:48"/>
    <d v="2019-06-14T04:04:48"/>
    <n v="6"/>
    <n v="680.16"/>
    <n v="26"/>
    <n v="2094.8200000000002"/>
    <n v="2774.98"/>
  </r>
  <r>
    <n v="10001132"/>
    <x v="84"/>
    <s v="女"/>
    <x v="30"/>
    <x v="0"/>
    <x v="0"/>
    <s v="北京市"/>
    <x v="15"/>
    <d v="2019-06-02T08:09:36"/>
    <d v="2019-06-02T08:09:36"/>
    <n v="7"/>
    <n v="835.1"/>
    <n v="18"/>
    <n v="914.04"/>
    <n v="1749.1399999999999"/>
  </r>
  <r>
    <n v="10001133"/>
    <x v="84"/>
    <s v="女"/>
    <x v="28"/>
    <x v="4"/>
    <x v="0"/>
    <s v="北京市"/>
    <x v="6"/>
    <d v="2019-06-11T13:26:24"/>
    <d v="2019-06-10T13:26:24"/>
    <n v="7"/>
    <n v="973.84"/>
    <n v="52"/>
    <n v="2874.04"/>
    <n v="3847.88"/>
  </r>
  <r>
    <n v="10001134"/>
    <x v="84"/>
    <s v="女"/>
    <x v="14"/>
    <x v="1"/>
    <x v="1"/>
    <s v="北京市"/>
    <x v="3"/>
    <d v="2018-12-22T23:45:36"/>
    <d v="2018-12-18T23:45:36"/>
    <n v="18"/>
    <n v="1973.16"/>
    <n v="0"/>
    <n v="0"/>
    <n v="1973.16"/>
  </r>
  <r>
    <n v="10001135"/>
    <x v="84"/>
    <s v="女"/>
    <x v="29"/>
    <x v="1"/>
    <x v="1"/>
    <s v="北京市"/>
    <x v="0"/>
    <d v="2018-10-28T16:04:48"/>
    <d v="2018-10-28T16:04:48"/>
    <n v="14"/>
    <n v="1530.34"/>
    <n v="0"/>
    <n v="0"/>
    <n v="1530.34"/>
  </r>
  <r>
    <n v="10001136"/>
    <x v="84"/>
    <s v="女"/>
    <x v="28"/>
    <x v="0"/>
    <x v="0"/>
    <s v="北京市"/>
    <x v="0"/>
    <d v="2019-06-06T22:48:00"/>
    <d v="2019-06-06T22:48:00"/>
    <n v="7"/>
    <n v="586.74"/>
    <n v="45"/>
    <n v="3284.55"/>
    <n v="3871.29"/>
  </r>
  <r>
    <n v="10001137"/>
    <x v="85"/>
    <s v="女"/>
    <x v="29"/>
    <x v="1"/>
    <x v="1"/>
    <s v="北京市"/>
    <x v="5"/>
    <d v="2018-11-12T00:00:00"/>
    <d v="2018-11-12T00:00:00"/>
    <n v="15"/>
    <n v="1808.7"/>
    <n v="0"/>
    <n v="0"/>
    <n v="1808.7"/>
  </r>
  <r>
    <n v="10001138"/>
    <x v="85"/>
    <s v="女"/>
    <x v="4"/>
    <x v="3"/>
    <x v="0"/>
    <s v="北京市"/>
    <x v="2"/>
    <d v="2019-06-02T09:36:00"/>
    <d v="2019-06-02T09:36:00"/>
    <n v="6"/>
    <n v="648.17999999999995"/>
    <n v="26"/>
    <n v="1445.6"/>
    <n v="2093.7799999999997"/>
  </r>
  <r>
    <n v="10001139"/>
    <x v="85"/>
    <s v="女"/>
    <x v="23"/>
    <x v="0"/>
    <x v="0"/>
    <s v="北京市"/>
    <x v="0"/>
    <d v="2019-05-19T14:24:00"/>
    <d v="2019-05-19T14:24:00"/>
    <n v="7"/>
    <n v="863.87"/>
    <n v="33"/>
    <n v="2923.8"/>
    <n v="3787.67"/>
  </r>
  <r>
    <n v="10001140"/>
    <x v="85"/>
    <s v="男"/>
    <x v="10"/>
    <x v="2"/>
    <x v="0"/>
    <s v="北京市"/>
    <x v="0"/>
    <d v="2019-06-07T00:00:00"/>
    <d v="2019-06-02T00:00:00"/>
    <n v="7"/>
    <n v="972.65"/>
    <n v="17"/>
    <n v="1073.72"/>
    <n v="2046.37"/>
  </r>
  <r>
    <n v="10001141"/>
    <x v="85"/>
    <s v="女"/>
    <x v="12"/>
    <x v="4"/>
    <x v="0"/>
    <s v="北京市"/>
    <x v="0"/>
    <d v="2019-06-07T00:00:00"/>
    <d v="2019-06-02T00:00:00"/>
    <n v="7"/>
    <n v="593.80999999999995"/>
    <n v="45"/>
    <n v="3956.85"/>
    <n v="4550.66"/>
  </r>
  <r>
    <n v="10001142"/>
    <x v="85"/>
    <s v="男"/>
    <x v="14"/>
    <x v="1"/>
    <x v="1"/>
    <s v="北京市"/>
    <x v="3"/>
    <d v="2019-05-15T00:00:00"/>
    <d v="2019-05-15T00:00:00"/>
    <n v="28"/>
    <n v="1954.12"/>
    <n v="0"/>
    <n v="0"/>
    <n v="1954.12"/>
  </r>
  <r>
    <n v="10001143"/>
    <x v="85"/>
    <s v="女"/>
    <x v="30"/>
    <x v="3"/>
    <x v="0"/>
    <s v="北京市"/>
    <x v="0"/>
    <d v="2019-06-30T00:00:00"/>
    <d v="2019-06-25T00:00:00"/>
    <n v="6"/>
    <n v="661.32"/>
    <n v="28"/>
    <n v="1478.96"/>
    <n v="2140.2800000000002"/>
  </r>
  <r>
    <n v="10001144"/>
    <x v="86"/>
    <s v="女"/>
    <x v="10"/>
    <x v="1"/>
    <x v="1"/>
    <s v="北京市"/>
    <x v="5"/>
    <d v="2019-03-07T06:00:00"/>
    <d v="2019-03-05T06:00:00"/>
    <n v="23"/>
    <n v="2176.7199999999998"/>
    <n v="0"/>
    <n v="0"/>
    <n v="2176.7199999999998"/>
  </r>
  <r>
    <n v="10001145"/>
    <x v="86"/>
    <s v="男"/>
    <x v="0"/>
    <x v="1"/>
    <x v="1"/>
    <s v="北京市"/>
    <x v="6"/>
    <d v="2018-09-09T05:45:36"/>
    <d v="2018-09-05T05:45:36"/>
    <n v="11"/>
    <n v="977.79"/>
    <n v="0"/>
    <n v="0"/>
    <n v="977.79"/>
  </r>
  <r>
    <n v="10001146"/>
    <x v="86"/>
    <s v="女"/>
    <x v="21"/>
    <x v="1"/>
    <x v="1"/>
    <s v="北京市"/>
    <x v="0"/>
    <d v="2019-04-26T17:45:36"/>
    <d v="2019-04-23T17:45:36"/>
    <n v="26"/>
    <n v="2018.12"/>
    <n v="0"/>
    <n v="0"/>
    <n v="2018.12"/>
  </r>
  <r>
    <n v="10001147"/>
    <x v="86"/>
    <s v="女"/>
    <x v="44"/>
    <x v="1"/>
    <x v="1"/>
    <s v="北京市"/>
    <x v="0"/>
    <d v="2019-03-16T10:19:12"/>
    <d v="2019-03-12T10:19:12"/>
    <n v="23"/>
    <n v="1555.49"/>
    <n v="0"/>
    <n v="0"/>
    <n v="1555.49"/>
  </r>
  <r>
    <n v="10001148"/>
    <x v="86"/>
    <s v="女"/>
    <x v="10"/>
    <x v="4"/>
    <x v="0"/>
    <s v="北京市"/>
    <x v="0"/>
    <d v="2019-06-11T15:21:36"/>
    <d v="2019-06-09T15:21:36"/>
    <n v="6"/>
    <n v="640.32000000000005"/>
    <n v="24"/>
    <n v="1231.2"/>
    <n v="1871.52"/>
  </r>
  <r>
    <n v="10001149"/>
    <x v="86"/>
    <s v="女"/>
    <x v="24"/>
    <x v="1"/>
    <x v="1"/>
    <s v="北京市"/>
    <x v="3"/>
    <d v="2018-10-20T13:12:00"/>
    <d v="2018-10-16T13:12:00"/>
    <n v="14"/>
    <n v="1668.24"/>
    <n v="0"/>
    <n v="0"/>
    <n v="1668.24"/>
  </r>
  <r>
    <n v="10001150"/>
    <x v="86"/>
    <s v="女"/>
    <x v="18"/>
    <x v="1"/>
    <x v="1"/>
    <s v="北京市"/>
    <x v="0"/>
    <d v="2019-04-08T09:07:12"/>
    <d v="2019-04-03T09:07:12"/>
    <n v="25"/>
    <n v="2331.75"/>
    <n v="0"/>
    <n v="0"/>
    <n v="2331.75"/>
  </r>
  <r>
    <n v="10001151"/>
    <x v="86"/>
    <s v="女"/>
    <x v="18"/>
    <x v="1"/>
    <x v="1"/>
    <s v="北京市"/>
    <x v="0"/>
    <d v="2019-01-24T22:33:36"/>
    <d v="2019-01-24T22:33:36"/>
    <n v="20"/>
    <n v="1710.4"/>
    <n v="0"/>
    <n v="0"/>
    <n v="1710.4"/>
  </r>
  <r>
    <n v="10001152"/>
    <x v="86"/>
    <s v="男"/>
    <x v="15"/>
    <x v="6"/>
    <x v="0"/>
    <s v="北京市"/>
    <x v="3"/>
    <d v="2019-06-20T19:40:48"/>
    <d v="2019-06-15T19:40:48"/>
    <n v="6"/>
    <n v="576.41999999999996"/>
    <n v="20"/>
    <n v="1255.5999999999999"/>
    <n v="1832.02"/>
  </r>
  <r>
    <n v="10001153"/>
    <x v="86"/>
    <s v="男"/>
    <x v="12"/>
    <x v="6"/>
    <x v="0"/>
    <s v="北京市"/>
    <x v="3"/>
    <d v="2019-05-19T16:33:36"/>
    <d v="2019-05-18T16:33:36"/>
    <n v="6"/>
    <n v="607.5"/>
    <n v="23"/>
    <n v="1542.84"/>
    <n v="2150.34"/>
  </r>
  <r>
    <n v="10001154"/>
    <x v="86"/>
    <s v="男"/>
    <x v="3"/>
    <x v="1"/>
    <x v="1"/>
    <s v="北京市"/>
    <x v="3"/>
    <d v="2019-05-15T02:24:00"/>
    <d v="2019-05-13T02:24:00"/>
    <n v="27"/>
    <n v="2209.9499999999998"/>
    <n v="0"/>
    <n v="0"/>
    <n v="2209.9499999999998"/>
  </r>
  <r>
    <n v="10001155"/>
    <x v="86"/>
    <s v="男"/>
    <x v="10"/>
    <x v="4"/>
    <x v="0"/>
    <s v="北京市"/>
    <x v="0"/>
    <d v="2019-06-25T09:50:24"/>
    <d v="2019-06-25T09:50:24"/>
    <n v="6"/>
    <n v="587.94000000000005"/>
    <n v="26"/>
    <n v="2495.7399999999998"/>
    <n v="3083.68"/>
  </r>
  <r>
    <n v="10001156"/>
    <x v="86"/>
    <s v="女"/>
    <x v="18"/>
    <x v="1"/>
    <x v="1"/>
    <s v="北京市"/>
    <x v="0"/>
    <d v="2018-10-02T04:33:36"/>
    <d v="2018-09-28T04:33:36"/>
    <n v="12"/>
    <n v="1004.52"/>
    <n v="0"/>
    <n v="0"/>
    <n v="1004.52"/>
  </r>
  <r>
    <n v="10001157"/>
    <x v="87"/>
    <s v="男"/>
    <x v="3"/>
    <x v="4"/>
    <x v="0"/>
    <s v="北京市"/>
    <x v="3"/>
    <d v="2019-05-24T08:38:24"/>
    <d v="2019-05-19T08:38:24"/>
    <n v="6"/>
    <n v="729.6"/>
    <n v="26"/>
    <n v="2520.1799999999998"/>
    <n v="3249.7799999999997"/>
  </r>
  <r>
    <n v="10001158"/>
    <x v="87"/>
    <s v="女"/>
    <x v="9"/>
    <x v="1"/>
    <x v="1"/>
    <s v="北京市"/>
    <x v="0"/>
    <d v="2019-02-12T14:24:00"/>
    <d v="2019-02-11T14:24:00"/>
    <n v="21"/>
    <n v="1663.2"/>
    <n v="0"/>
    <n v="0"/>
    <n v="1663.2"/>
  </r>
  <r>
    <n v="10001159"/>
    <x v="87"/>
    <s v="女"/>
    <x v="5"/>
    <x v="3"/>
    <x v="0"/>
    <s v="北京市"/>
    <x v="1"/>
    <d v="2019-05-19T18:43:12"/>
    <d v="2019-05-16T18:43:12"/>
    <n v="6"/>
    <n v="801.42"/>
    <n v="23"/>
    <n v="2025.15"/>
    <n v="2826.57"/>
  </r>
  <r>
    <n v="10001160"/>
    <x v="87"/>
    <s v="男"/>
    <x v="25"/>
    <x v="4"/>
    <x v="0"/>
    <s v="北京市"/>
    <x v="0"/>
    <d v="2019-06-30T00:00:00"/>
    <d v="2019-06-30T00:00:00"/>
    <n v="6"/>
    <n v="762.36"/>
    <n v="23"/>
    <n v="1167.71"/>
    <n v="1930.0700000000002"/>
  </r>
  <r>
    <n v="10001161"/>
    <x v="87"/>
    <s v="男"/>
    <x v="42"/>
    <x v="6"/>
    <x v="0"/>
    <s v="北京市"/>
    <x v="3"/>
    <d v="2019-06-25T10:04:48"/>
    <d v="2019-06-22T10:04:48"/>
    <n v="6"/>
    <n v="546.41999999999996"/>
    <n v="36"/>
    <n v="3132"/>
    <n v="3678.42"/>
  </r>
  <r>
    <n v="10001162"/>
    <x v="87"/>
    <s v="女"/>
    <x v="19"/>
    <x v="6"/>
    <x v="0"/>
    <s v="北京市"/>
    <x v="0"/>
    <d v="2019-05-19T18:43:12"/>
    <d v="2019-05-18T18:43:12"/>
    <n v="6"/>
    <n v="610.14"/>
    <n v="21"/>
    <n v="1251.3900000000001"/>
    <n v="1861.5300000000002"/>
  </r>
  <r>
    <n v="10001163"/>
    <x v="87"/>
    <s v="女"/>
    <x v="19"/>
    <x v="1"/>
    <x v="1"/>
    <s v="北京市"/>
    <x v="0"/>
    <d v="2019-01-29T20:38:24"/>
    <d v="2019-01-28T20:38:24"/>
    <n v="20"/>
    <n v="2022"/>
    <n v="0"/>
    <n v="0"/>
    <n v="2022"/>
  </r>
  <r>
    <n v="10001164"/>
    <x v="87"/>
    <s v="女"/>
    <x v="28"/>
    <x v="5"/>
    <x v="0"/>
    <s v="北京市"/>
    <x v="3"/>
    <d v="2019-06-02T12:28:48"/>
    <d v="2019-06-01T12:28:48"/>
    <n v="6"/>
    <n v="485.4"/>
    <n v="17"/>
    <n v="1127.27"/>
    <n v="1612.67"/>
  </r>
  <r>
    <n v="10001165"/>
    <x v="87"/>
    <s v="男"/>
    <x v="23"/>
    <x v="4"/>
    <x v="0"/>
    <s v="北京市"/>
    <x v="0"/>
    <d v="2019-06-25T10:04:48"/>
    <d v="2019-06-21T10:04:48"/>
    <n v="6"/>
    <n v="651.66"/>
    <n v="17"/>
    <n v="1026.46"/>
    <n v="1678.12"/>
  </r>
  <r>
    <n v="10001166"/>
    <x v="88"/>
    <s v="女"/>
    <x v="23"/>
    <x v="1"/>
    <x v="1"/>
    <s v="北京市"/>
    <x v="3"/>
    <d v="2019-06-02T13:55:12"/>
    <d v="2019-06-02T13:55:12"/>
    <n v="29"/>
    <n v="2759.35"/>
    <n v="0"/>
    <n v="0"/>
    <n v="2759.35"/>
  </r>
  <r>
    <n v="10001167"/>
    <x v="88"/>
    <s v="男"/>
    <x v="12"/>
    <x v="3"/>
    <x v="0"/>
    <s v="北京市"/>
    <x v="0"/>
    <d v="2019-06-25T10:19:12"/>
    <d v="2019-06-25T10:19:12"/>
    <n v="6"/>
    <n v="539.52"/>
    <n v="17"/>
    <n v="1149.03"/>
    <n v="1688.55"/>
  </r>
  <r>
    <n v="10001168"/>
    <x v="88"/>
    <s v="女"/>
    <x v="25"/>
    <x v="5"/>
    <x v="0"/>
    <s v="北京市"/>
    <x v="0"/>
    <d v="2019-05-24T10:33:36"/>
    <d v="2019-05-21T10:33:36"/>
    <n v="6"/>
    <n v="834.96"/>
    <n v="20"/>
    <n v="1119.8"/>
    <n v="1954.76"/>
  </r>
  <r>
    <n v="10001169"/>
    <x v="88"/>
    <s v="男"/>
    <x v="21"/>
    <x v="1"/>
    <x v="1"/>
    <s v="北京市"/>
    <x v="3"/>
    <d v="2019-04-13T07:26:24"/>
    <d v="2019-04-10T07:26:24"/>
    <n v="25"/>
    <n v="1568.5"/>
    <n v="0"/>
    <n v="0"/>
    <n v="1568.5"/>
  </r>
  <r>
    <n v="10001170"/>
    <x v="88"/>
    <s v="男"/>
    <x v="27"/>
    <x v="6"/>
    <x v="0"/>
    <s v="北京市"/>
    <x v="3"/>
    <d v="2019-06-30T00:00:00"/>
    <d v="2019-06-26T00:00:00"/>
    <n v="6"/>
    <n v="655.20000000000005"/>
    <n v="19"/>
    <n v="1157.8599999999999"/>
    <n v="1813.06"/>
  </r>
  <r>
    <n v="10001171"/>
    <x v="88"/>
    <s v="女"/>
    <x v="4"/>
    <x v="1"/>
    <x v="1"/>
    <s v="北京市"/>
    <x v="0"/>
    <d v="2018-11-13T12:00:00"/>
    <d v="2018-11-12T12:00:00"/>
    <n v="15"/>
    <n v="2130.4499999999998"/>
    <n v="0"/>
    <n v="0"/>
    <n v="2130.4499999999998"/>
  </r>
  <r>
    <n v="10001172"/>
    <x v="88"/>
    <s v="女"/>
    <x v="28"/>
    <x v="4"/>
    <x v="0"/>
    <s v="北京市"/>
    <x v="0"/>
    <d v="2019-05-29T00:14:24"/>
    <d v="2019-05-29T00:14:24"/>
    <n v="6"/>
    <n v="823.5"/>
    <n v="24"/>
    <n v="2370.2399999999998"/>
    <n v="3193.74"/>
  </r>
  <r>
    <n v="10001173"/>
    <x v="88"/>
    <s v="女"/>
    <x v="44"/>
    <x v="1"/>
    <x v="1"/>
    <s v="北京市"/>
    <x v="13"/>
    <d v="2019-06-20T20:38:24"/>
    <d v="2019-06-18T20:38:24"/>
    <n v="30"/>
    <n v="2727.9"/>
    <n v="0"/>
    <n v="0"/>
    <n v="2727.9"/>
  </r>
  <r>
    <n v="10001174"/>
    <x v="88"/>
    <s v="女"/>
    <x v="26"/>
    <x v="1"/>
    <x v="1"/>
    <s v="北京市"/>
    <x v="0"/>
    <d v="2019-02-03T18:14:24"/>
    <d v="2019-01-30T18:14:24"/>
    <n v="20"/>
    <n v="2185.1999999999998"/>
    <n v="0"/>
    <n v="0"/>
    <n v="2185.1999999999998"/>
  </r>
  <r>
    <n v="10001175"/>
    <x v="88"/>
    <s v="女"/>
    <x v="12"/>
    <x v="4"/>
    <x v="0"/>
    <s v="北京市"/>
    <x v="0"/>
    <d v="2019-05-15T07:12:00"/>
    <d v="2019-05-11T07:12:00"/>
    <n v="6"/>
    <n v="642.36"/>
    <n v="28"/>
    <n v="2097.7600000000002"/>
    <n v="2740.1200000000003"/>
  </r>
  <r>
    <n v="10001176"/>
    <x v="88"/>
    <s v="女"/>
    <x v="12"/>
    <x v="1"/>
    <x v="1"/>
    <s v="北京市"/>
    <x v="0"/>
    <d v="2019-03-03T04:19:12"/>
    <d v="2019-02-27T04:19:12"/>
    <n v="22"/>
    <n v="1951.18"/>
    <n v="0"/>
    <n v="0"/>
    <n v="1951.18"/>
  </r>
  <r>
    <n v="10001177"/>
    <x v="88"/>
    <s v="男"/>
    <x v="12"/>
    <x v="1"/>
    <x v="1"/>
    <s v="北京市"/>
    <x v="6"/>
    <d v="2019-06-11T17:16:48"/>
    <d v="2019-06-10T17:16:48"/>
    <n v="29"/>
    <n v="2148.9"/>
    <n v="0"/>
    <n v="0"/>
    <n v="2148.9"/>
  </r>
  <r>
    <n v="10001178"/>
    <x v="88"/>
    <s v="女"/>
    <x v="5"/>
    <x v="6"/>
    <x v="0"/>
    <s v="北京市"/>
    <x v="0"/>
    <d v="2019-06-30T00:00:00"/>
    <d v="2019-06-26T00:00:00"/>
    <n v="6"/>
    <n v="852.54"/>
    <n v="23"/>
    <n v="1423.24"/>
    <n v="2275.7799999999997"/>
  </r>
  <r>
    <n v="10001179"/>
    <x v="88"/>
    <s v="女"/>
    <x v="16"/>
    <x v="6"/>
    <x v="0"/>
    <s v="北京市"/>
    <x v="2"/>
    <d v="2019-06-20T20:38:24"/>
    <d v="2019-06-17T20:38:24"/>
    <n v="6"/>
    <n v="773.46"/>
    <n v="33"/>
    <n v="1770.45"/>
    <n v="2543.91"/>
  </r>
  <r>
    <n v="10001180"/>
    <x v="88"/>
    <s v="男"/>
    <x v="12"/>
    <x v="0"/>
    <x v="0"/>
    <s v="北京市"/>
    <x v="6"/>
    <d v="2019-05-29T00:14:24"/>
    <d v="2019-05-28T00:14:24"/>
    <n v="6"/>
    <n v="829.5"/>
    <n v="33"/>
    <n v="2563.11"/>
    <n v="3392.61"/>
  </r>
  <r>
    <n v="10001181"/>
    <x v="88"/>
    <s v="男"/>
    <x v="28"/>
    <x v="0"/>
    <x v="0"/>
    <s v="北京市"/>
    <x v="0"/>
    <d v="2019-06-20T20:38:24"/>
    <d v="2019-06-18T20:38:24"/>
    <n v="6"/>
    <n v="577.14"/>
    <n v="28"/>
    <n v="2754.08"/>
    <n v="3331.22"/>
  </r>
  <r>
    <n v="10001182"/>
    <x v="89"/>
    <s v="女"/>
    <x v="29"/>
    <x v="1"/>
    <x v="1"/>
    <s v="北京市"/>
    <x v="3"/>
    <d v="2018-12-25T00:57:36"/>
    <d v="2018-12-23T00:57:36"/>
    <n v="18"/>
    <n v="2584.08"/>
    <n v="0"/>
    <n v="0"/>
    <n v="2584.08"/>
  </r>
  <r>
    <n v="10001183"/>
    <x v="89"/>
    <s v="女"/>
    <x v="5"/>
    <x v="0"/>
    <x v="0"/>
    <s v="北京市"/>
    <x v="0"/>
    <d v="2019-06-11T18:14:24"/>
    <d v="2019-06-06T18:14:24"/>
    <n v="6"/>
    <n v="707.58"/>
    <n v="17"/>
    <n v="1429.02"/>
    <n v="2136.6"/>
  </r>
  <r>
    <n v="10001184"/>
    <x v="89"/>
    <s v="女"/>
    <x v="9"/>
    <x v="0"/>
    <x v="0"/>
    <s v="北京市"/>
    <x v="12"/>
    <d v="2019-05-19T23:02:24"/>
    <d v="2019-05-18T23:02:24"/>
    <n v="6"/>
    <n v="491.52"/>
    <n v="51"/>
    <n v="3266.04"/>
    <n v="3757.56"/>
  </r>
  <r>
    <n v="10001185"/>
    <x v="89"/>
    <s v="男"/>
    <x v="4"/>
    <x v="4"/>
    <x v="0"/>
    <s v="北京市"/>
    <x v="0"/>
    <d v="2019-06-16T07:40:48"/>
    <d v="2019-06-15T07:40:48"/>
    <n v="6"/>
    <n v="788.4"/>
    <n v="26"/>
    <n v="2418.7800000000002"/>
    <n v="3207.1800000000003"/>
  </r>
  <r>
    <n v="10001186"/>
    <x v="89"/>
    <s v="女"/>
    <x v="31"/>
    <x v="1"/>
    <x v="1"/>
    <s v="北京市"/>
    <x v="3"/>
    <d v="2019-02-04T01:55:12"/>
    <d v="2019-02-04T01:55:12"/>
    <n v="21"/>
    <n v="1422.54"/>
    <n v="0"/>
    <n v="0"/>
    <n v="1422.54"/>
  </r>
  <r>
    <n v="10001187"/>
    <x v="89"/>
    <s v="女"/>
    <x v="28"/>
    <x v="6"/>
    <x v="0"/>
    <s v="北京市"/>
    <x v="0"/>
    <d v="2019-06-11T18:14:24"/>
    <d v="2019-06-09T18:14:24"/>
    <n v="6"/>
    <n v="696.24"/>
    <n v="24"/>
    <n v="1551.84"/>
    <n v="2248.08"/>
  </r>
  <r>
    <n v="10001188"/>
    <x v="89"/>
    <s v="男"/>
    <x v="36"/>
    <x v="1"/>
    <x v="1"/>
    <s v="北京市"/>
    <x v="5"/>
    <d v="2019-04-18T00:57:36"/>
    <d v="2019-04-16T00:57:36"/>
    <n v="25"/>
    <n v="1930.25"/>
    <n v="0"/>
    <n v="0"/>
    <n v="1930.25"/>
  </r>
  <r>
    <n v="10001189"/>
    <x v="89"/>
    <s v="男"/>
    <x v="23"/>
    <x v="5"/>
    <x v="0"/>
    <s v="北京市"/>
    <x v="3"/>
    <d v="2019-05-19T23:02:24"/>
    <d v="2019-05-17T23:02:24"/>
    <n v="6"/>
    <n v="709.5"/>
    <n v="20"/>
    <n v="1544.4"/>
    <n v="2253.9"/>
  </r>
  <r>
    <n v="10001190"/>
    <x v="89"/>
    <s v="女"/>
    <x v="10"/>
    <x v="6"/>
    <x v="0"/>
    <s v="北京市"/>
    <x v="3"/>
    <d v="2019-05-19T23:02:24"/>
    <d v="2019-05-15T23:02:24"/>
    <n v="6"/>
    <n v="520.67999999999995"/>
    <n v="20"/>
    <n v="1867.2"/>
    <n v="2387.88"/>
  </r>
  <r>
    <n v="10001191"/>
    <x v="89"/>
    <s v="男"/>
    <x v="9"/>
    <x v="3"/>
    <x v="0"/>
    <s v="北京市"/>
    <x v="0"/>
    <d v="2019-06-16T07:40:48"/>
    <d v="2019-06-12T07:40:48"/>
    <n v="6"/>
    <n v="524.28"/>
    <n v="28"/>
    <n v="2768.64"/>
    <n v="3292.92"/>
  </r>
  <r>
    <n v="10001192"/>
    <x v="89"/>
    <s v="女"/>
    <x v="23"/>
    <x v="0"/>
    <x v="0"/>
    <s v="北京市"/>
    <x v="0"/>
    <d v="2019-05-19T23:02:24"/>
    <d v="2019-05-16T23:02:24"/>
    <n v="6"/>
    <n v="784.38"/>
    <n v="28"/>
    <n v="1708.84"/>
    <n v="2493.2199999999998"/>
  </r>
  <r>
    <n v="10001193"/>
    <x v="89"/>
    <s v="女"/>
    <x v="19"/>
    <x v="3"/>
    <x v="0"/>
    <s v="北京市"/>
    <x v="0"/>
    <d v="2019-06-07T04:48:00"/>
    <d v="2019-06-02T04:48:00"/>
    <n v="6"/>
    <n v="517.55999999999995"/>
    <n v="33"/>
    <n v="2461.14"/>
    <n v="2978.7"/>
  </r>
  <r>
    <n v="10001194"/>
    <x v="89"/>
    <s v="女"/>
    <x v="29"/>
    <x v="0"/>
    <x v="0"/>
    <s v="北京市"/>
    <x v="3"/>
    <d v="2019-05-24T12:28:48"/>
    <d v="2019-05-20T12:28:48"/>
    <n v="6"/>
    <n v="894.06"/>
    <n v="28"/>
    <n v="1865.08"/>
    <n v="2759.14"/>
  </r>
  <r>
    <n v="10001195"/>
    <x v="89"/>
    <s v="女"/>
    <x v="45"/>
    <x v="4"/>
    <x v="0"/>
    <s v="北京市"/>
    <x v="0"/>
    <d v="2019-06-30T00:00:00"/>
    <d v="2019-06-25T00:00:00"/>
    <n v="6"/>
    <n v="608.94000000000005"/>
    <n v="40"/>
    <n v="3068"/>
    <n v="3676.94"/>
  </r>
  <r>
    <n v="10001196"/>
    <x v="89"/>
    <s v="女"/>
    <x v="19"/>
    <x v="1"/>
    <x v="1"/>
    <s v="北京市"/>
    <x v="3"/>
    <d v="2018-10-26T18:14:24"/>
    <d v="2018-10-26T18:14:24"/>
    <n v="14"/>
    <n v="1807.54"/>
    <n v="0"/>
    <n v="0"/>
    <n v="1807.54"/>
  </r>
  <r>
    <n v="10001197"/>
    <x v="89"/>
    <s v="女"/>
    <x v="10"/>
    <x v="0"/>
    <x v="0"/>
    <s v="北京市"/>
    <x v="10"/>
    <d v="2019-06-02T15:21:36"/>
    <d v="2019-05-31T15:21:36"/>
    <n v="6"/>
    <n v="566.88"/>
    <n v="36"/>
    <n v="3374.64"/>
    <n v="3941.52"/>
  </r>
  <r>
    <n v="10001198"/>
    <x v="89"/>
    <s v="女"/>
    <x v="27"/>
    <x v="3"/>
    <x v="0"/>
    <s v="北京市"/>
    <x v="0"/>
    <d v="2019-06-02T15:21:36"/>
    <d v="2019-06-02T15:21:36"/>
    <n v="6"/>
    <n v="654.84"/>
    <n v="40"/>
    <n v="2020.4"/>
    <n v="2675.2400000000002"/>
  </r>
  <r>
    <n v="10001199"/>
    <x v="89"/>
    <s v="女"/>
    <x v="12"/>
    <x v="1"/>
    <x v="1"/>
    <s v="北京市"/>
    <x v="3"/>
    <d v="2019-03-21T16:19:12"/>
    <d v="2019-03-20T16:19:12"/>
    <n v="24"/>
    <n v="2296.08"/>
    <n v="0"/>
    <n v="0"/>
    <n v="2296.08"/>
  </r>
  <r>
    <n v="10001200"/>
    <x v="89"/>
    <s v="女"/>
    <x v="26"/>
    <x v="1"/>
    <x v="1"/>
    <s v="北京市"/>
    <x v="5"/>
    <d v="2019-03-30T19:12:00"/>
    <d v="2019-03-28T19:12:00"/>
    <n v="24"/>
    <n v="1731.6"/>
    <n v="0"/>
    <n v="0"/>
    <n v="1731.6"/>
  </r>
  <r>
    <n v="10001201"/>
    <x v="90"/>
    <s v="女"/>
    <x v="21"/>
    <x v="1"/>
    <x v="1"/>
    <s v="北京市"/>
    <x v="0"/>
    <d v="2019-01-12T15:36:00"/>
    <d v="2019-01-10T15:36:00"/>
    <n v="19"/>
    <n v="2799.65"/>
    <n v="0"/>
    <n v="0"/>
    <n v="2799.65"/>
  </r>
  <r>
    <n v="10001202"/>
    <x v="90"/>
    <s v="男"/>
    <x v="8"/>
    <x v="6"/>
    <x v="0"/>
    <s v="北京市"/>
    <x v="0"/>
    <d v="2019-06-02T16:48:00"/>
    <d v="2019-05-30T16:48:00"/>
    <n v="6"/>
    <n v="624.17999999999995"/>
    <n v="36"/>
    <n v="3321"/>
    <n v="3945.18"/>
  </r>
  <r>
    <n v="10001203"/>
    <x v="90"/>
    <s v="女"/>
    <x v="14"/>
    <x v="1"/>
    <x v="1"/>
    <s v="北京市"/>
    <x v="0"/>
    <d v="2018-08-24T14:24:00"/>
    <d v="2018-08-21T14:24:00"/>
    <n v="10"/>
    <n v="1118.3"/>
    <n v="0"/>
    <n v="0"/>
    <n v="1118.3"/>
  </r>
  <r>
    <n v="10001204"/>
    <x v="90"/>
    <s v="女"/>
    <x v="27"/>
    <x v="5"/>
    <x v="0"/>
    <s v="北京市"/>
    <x v="0"/>
    <d v="2019-05-20T01:12:00"/>
    <d v="2019-05-15T01:12:00"/>
    <n v="6"/>
    <n v="649.44000000000005"/>
    <n v="40"/>
    <n v="2967.6"/>
    <n v="3617.04"/>
  </r>
  <r>
    <n v="10001205"/>
    <x v="90"/>
    <s v="女"/>
    <x v="17"/>
    <x v="1"/>
    <x v="1"/>
    <s v="北京市"/>
    <x v="0"/>
    <d v="2019-05-29T03:36:00"/>
    <d v="2019-05-26T03:36:00"/>
    <n v="28"/>
    <n v="2622.76"/>
    <n v="0"/>
    <n v="0"/>
    <n v="2622.76"/>
  </r>
  <r>
    <n v="10001206"/>
    <x v="90"/>
    <s v="男"/>
    <x v="23"/>
    <x v="2"/>
    <x v="0"/>
    <s v="北京市"/>
    <x v="1"/>
    <d v="2019-06-07T06:00:00"/>
    <d v="2019-06-05T06:00:00"/>
    <n v="6"/>
    <n v="732.78"/>
    <n v="20"/>
    <n v="1211"/>
    <n v="1943.78"/>
  </r>
  <r>
    <n v="10001207"/>
    <x v="90"/>
    <s v="女"/>
    <x v="10"/>
    <x v="1"/>
    <x v="1"/>
    <s v="北京市"/>
    <x v="0"/>
    <d v="2018-10-31T20:24:00"/>
    <d v="2018-10-27T20:24:00"/>
    <n v="14"/>
    <n v="1202.18"/>
    <n v="0"/>
    <n v="0"/>
    <n v="1202.18"/>
  </r>
  <r>
    <n v="10001208"/>
    <x v="90"/>
    <s v="女"/>
    <x v="7"/>
    <x v="1"/>
    <x v="1"/>
    <s v="北京市"/>
    <x v="0"/>
    <d v="2019-04-13T15:36:00"/>
    <d v="2019-04-09T15:36:00"/>
    <n v="25"/>
    <n v="2130.25"/>
    <n v="0"/>
    <n v="0"/>
    <n v="2130.25"/>
  </r>
  <r>
    <n v="10001209"/>
    <x v="90"/>
    <s v="女"/>
    <x v="4"/>
    <x v="4"/>
    <x v="0"/>
    <s v="北京市"/>
    <x v="0"/>
    <d v="2019-06-11T19:12:00"/>
    <d v="2019-06-06T19:12:00"/>
    <n v="6"/>
    <n v="829.14"/>
    <n v="33"/>
    <n v="3208.26"/>
    <n v="4037.4"/>
  </r>
  <r>
    <n v="10001210"/>
    <x v="90"/>
    <s v="女"/>
    <x v="22"/>
    <x v="0"/>
    <x v="0"/>
    <s v="北京市"/>
    <x v="3"/>
    <d v="2019-06-16T08:24:00"/>
    <d v="2019-06-12T08:24:00"/>
    <n v="6"/>
    <n v="729.84"/>
    <n v="45"/>
    <n v="2923.2"/>
    <n v="3653.04"/>
  </r>
  <r>
    <n v="10001211"/>
    <x v="90"/>
    <s v="男"/>
    <x v="8"/>
    <x v="0"/>
    <x v="0"/>
    <s v="北京市"/>
    <x v="2"/>
    <d v="2019-06-16T08:24:00"/>
    <d v="2019-06-16T08:24:00"/>
    <n v="6"/>
    <n v="594.9"/>
    <n v="18"/>
    <n v="1716.48"/>
    <n v="2311.38"/>
  </r>
  <r>
    <n v="10001212"/>
    <x v="90"/>
    <s v="男"/>
    <x v="18"/>
    <x v="1"/>
    <x v="1"/>
    <s v="北京市"/>
    <x v="0"/>
    <d v="2019-05-29T03:36:00"/>
    <d v="2019-05-29T03:36:00"/>
    <n v="28"/>
    <n v="2490.6"/>
    <n v="0"/>
    <n v="0"/>
    <n v="2490.6"/>
  </r>
  <r>
    <n v="10001213"/>
    <x v="90"/>
    <s v="男"/>
    <x v="16"/>
    <x v="1"/>
    <x v="1"/>
    <s v="北京市"/>
    <x v="0"/>
    <d v="2018-09-07T06:00:00"/>
    <d v="2018-09-04T06:00:00"/>
    <n v="10"/>
    <n v="859.9"/>
    <n v="0"/>
    <n v="0"/>
    <n v="859.9"/>
  </r>
  <r>
    <n v="10001214"/>
    <x v="90"/>
    <s v="女"/>
    <x v="17"/>
    <x v="1"/>
    <x v="1"/>
    <s v="北京市"/>
    <x v="0"/>
    <d v="2018-09-07T06:00:00"/>
    <d v="2018-09-02T06:00:00"/>
    <n v="10"/>
    <n v="1361.9"/>
    <n v="0"/>
    <n v="0"/>
    <n v="1361.9"/>
  </r>
  <r>
    <n v="10001215"/>
    <x v="90"/>
    <s v="女"/>
    <x v="19"/>
    <x v="2"/>
    <x v="0"/>
    <s v="北京市"/>
    <x v="1"/>
    <d v="2019-06-20T21:36:00"/>
    <d v="2019-06-17T21:36:00"/>
    <n v="6"/>
    <n v="861.84"/>
    <n v="18"/>
    <n v="1159.56"/>
    <n v="2021.4"/>
  </r>
  <r>
    <n v="10001216"/>
    <x v="90"/>
    <s v="男"/>
    <x v="19"/>
    <x v="1"/>
    <x v="1"/>
    <s v="北京市"/>
    <x v="0"/>
    <d v="2018-12-25T10:48:00"/>
    <d v="2018-12-24T10:48:00"/>
    <n v="18"/>
    <n v="2233.08"/>
    <n v="0"/>
    <n v="0"/>
    <n v="2233.08"/>
  </r>
  <r>
    <n v="10001217"/>
    <x v="90"/>
    <s v="女"/>
    <x v="19"/>
    <x v="1"/>
    <x v="1"/>
    <s v="北京市"/>
    <x v="0"/>
    <d v="2019-04-09T02:24:00"/>
    <d v="2019-04-05T02:24:00"/>
    <n v="25"/>
    <n v="1525.5"/>
    <n v="0"/>
    <n v="0"/>
    <n v="1525.5"/>
  </r>
  <r>
    <n v="10001218"/>
    <x v="90"/>
    <s v="女"/>
    <x v="29"/>
    <x v="1"/>
    <x v="1"/>
    <s v="北京市"/>
    <x v="0"/>
    <d v="2018-10-13T15:36:00"/>
    <d v="2018-10-09T15:36:00"/>
    <n v="13"/>
    <n v="1064.83"/>
    <n v="0"/>
    <n v="0"/>
    <n v="1064.83"/>
  </r>
  <r>
    <n v="10001219"/>
    <x v="91"/>
    <s v="女"/>
    <x v="9"/>
    <x v="3"/>
    <x v="0"/>
    <s v="北京市"/>
    <x v="0"/>
    <d v="2019-06-20T22:04:48"/>
    <d v="2019-06-17T22:04:48"/>
    <n v="6"/>
    <n v="507.6"/>
    <n v="20"/>
    <n v="1463.6"/>
    <n v="1971.1999999999998"/>
  </r>
  <r>
    <n v="10001220"/>
    <x v="91"/>
    <s v="女"/>
    <x v="28"/>
    <x v="1"/>
    <x v="1"/>
    <s v="北京市"/>
    <x v="5"/>
    <d v="2019-05-11T01:26:24"/>
    <d v="2019-05-11T01:26:24"/>
    <n v="27"/>
    <n v="2287.98"/>
    <n v="0"/>
    <n v="0"/>
    <n v="2287.98"/>
  </r>
  <r>
    <n v="10001221"/>
    <x v="91"/>
    <s v="女"/>
    <x v="24"/>
    <x v="1"/>
    <x v="1"/>
    <s v="北京市"/>
    <x v="11"/>
    <d v="2019-04-22T21:36:00"/>
    <d v="2019-04-21T21:36:00"/>
    <n v="26"/>
    <n v="2346.2399999999998"/>
    <n v="0"/>
    <n v="0"/>
    <n v="2346.2399999999998"/>
  </r>
  <r>
    <n v="10001222"/>
    <x v="91"/>
    <s v="男"/>
    <x v="28"/>
    <x v="5"/>
    <x v="0"/>
    <s v="北京市"/>
    <x v="5"/>
    <d v="2019-06-30T00:00:00"/>
    <d v="2019-06-25T00:00:00"/>
    <n v="6"/>
    <n v="729.42"/>
    <n v="45"/>
    <n v="4326.75"/>
    <n v="5056.17"/>
  </r>
  <r>
    <n v="10001223"/>
    <x v="91"/>
    <s v="男"/>
    <x v="2"/>
    <x v="1"/>
    <x v="1"/>
    <s v="北京市"/>
    <x v="0"/>
    <d v="2019-05-06T12:28:48"/>
    <d v="2019-05-01T12:28:48"/>
    <n v="26"/>
    <n v="2313.2199999999998"/>
    <n v="0"/>
    <n v="0"/>
    <n v="2313.2199999999998"/>
  </r>
  <r>
    <n v="10001224"/>
    <x v="91"/>
    <s v="女"/>
    <x v="18"/>
    <x v="1"/>
    <x v="1"/>
    <s v="北京市"/>
    <x v="0"/>
    <d v="2018-12-30T09:36:00"/>
    <d v="2018-12-29T09:36:00"/>
    <n v="18"/>
    <n v="1862.1"/>
    <n v="0"/>
    <n v="0"/>
    <n v="1862.1"/>
  </r>
  <r>
    <n v="10001225"/>
    <x v="91"/>
    <s v="男"/>
    <x v="28"/>
    <x v="2"/>
    <x v="0"/>
    <s v="北京市"/>
    <x v="5"/>
    <d v="2019-06-02T18:14:24"/>
    <d v="2019-05-31T18:14:24"/>
    <n v="6"/>
    <n v="752.4"/>
    <n v="40"/>
    <n v="3253.6"/>
    <n v="4006"/>
  </r>
  <r>
    <n v="10001226"/>
    <x v="91"/>
    <s v="男"/>
    <x v="5"/>
    <x v="1"/>
    <x v="1"/>
    <s v="北京市"/>
    <x v="0"/>
    <d v="2018-11-24T01:55:12"/>
    <d v="2018-11-22T01:55:12"/>
    <n v="16"/>
    <n v="1461.92"/>
    <n v="0"/>
    <n v="0"/>
    <n v="1461.92"/>
  </r>
  <r>
    <n v="10001227"/>
    <x v="91"/>
    <s v="女"/>
    <x v="3"/>
    <x v="0"/>
    <x v="0"/>
    <s v="北京市"/>
    <x v="0"/>
    <d v="2019-06-30T00:00:00"/>
    <d v="2019-06-25T00:00:00"/>
    <n v="6"/>
    <n v="576.36"/>
    <n v="51"/>
    <n v="2589.7800000000002"/>
    <n v="3166.1400000000003"/>
  </r>
  <r>
    <n v="10001228"/>
    <x v="91"/>
    <s v="男"/>
    <x v="8"/>
    <x v="1"/>
    <x v="1"/>
    <s v="北京市"/>
    <x v="0"/>
    <d v="2018-10-09T16:19:12"/>
    <d v="2018-10-07T16:19:12"/>
    <n v="13"/>
    <n v="1140.3599999999999"/>
    <n v="0"/>
    <n v="0"/>
    <n v="1140.3599999999999"/>
  </r>
  <r>
    <n v="10001229"/>
    <x v="91"/>
    <s v="男"/>
    <x v="33"/>
    <x v="3"/>
    <x v="0"/>
    <s v="北京市"/>
    <x v="6"/>
    <d v="2019-06-30T00:00:00"/>
    <d v="2019-06-29T00:00:00"/>
    <n v="6"/>
    <n v="732.66"/>
    <n v="23"/>
    <n v="1750.76"/>
    <n v="2483.42"/>
  </r>
  <r>
    <n v="10001230"/>
    <x v="91"/>
    <s v="男"/>
    <x v="2"/>
    <x v="1"/>
    <x v="1"/>
    <s v="北京市"/>
    <x v="0"/>
    <d v="2019-03-22T02:52:48"/>
    <d v="2019-03-21T02:52:48"/>
    <n v="24"/>
    <n v="1690.32"/>
    <n v="0"/>
    <n v="0"/>
    <n v="1690.32"/>
  </r>
  <r>
    <n v="10001231"/>
    <x v="92"/>
    <s v="女"/>
    <x v="25"/>
    <x v="1"/>
    <x v="1"/>
    <s v="北京市"/>
    <x v="6"/>
    <d v="2019-05-29T06:57:36"/>
    <d v="2019-05-26T06:57:36"/>
    <n v="28"/>
    <n v="2268"/>
    <n v="0"/>
    <n v="0"/>
    <n v="2268"/>
  </r>
  <r>
    <n v="10001232"/>
    <x v="92"/>
    <s v="女"/>
    <x v="32"/>
    <x v="0"/>
    <x v="0"/>
    <s v="北京市"/>
    <x v="0"/>
    <d v="2019-05-29T06:57:36"/>
    <d v="2019-05-28T06:57:36"/>
    <n v="6"/>
    <n v="607.62"/>
    <n v="17"/>
    <n v="1037.17"/>
    <n v="1644.79"/>
  </r>
  <r>
    <n v="10001233"/>
    <x v="92"/>
    <s v="女"/>
    <x v="4"/>
    <x v="6"/>
    <x v="0"/>
    <s v="北京市"/>
    <x v="6"/>
    <d v="2019-06-16T09:50:24"/>
    <d v="2019-06-11T09:50:24"/>
    <n v="6"/>
    <n v="868.38"/>
    <n v="30"/>
    <n v="1673.4"/>
    <n v="2541.7800000000002"/>
  </r>
  <r>
    <n v="10001234"/>
    <x v="92"/>
    <s v="女"/>
    <x v="2"/>
    <x v="1"/>
    <x v="1"/>
    <s v="北京市"/>
    <x v="0"/>
    <d v="2018-09-08T13:12:00"/>
    <d v="2018-09-06T13:12:00"/>
    <n v="10"/>
    <n v="1443.1"/>
    <n v="0"/>
    <n v="0"/>
    <n v="1443.1"/>
  </r>
  <r>
    <n v="10001235"/>
    <x v="92"/>
    <s v="女"/>
    <x v="15"/>
    <x v="2"/>
    <x v="0"/>
    <s v="北京市"/>
    <x v="0"/>
    <d v="2019-06-02T19:40:48"/>
    <d v="2019-05-31T19:40:48"/>
    <n v="6"/>
    <n v="506.94"/>
    <n v="24"/>
    <n v="1485.6"/>
    <n v="1992.54"/>
  </r>
  <r>
    <n v="10001236"/>
    <x v="92"/>
    <s v="女"/>
    <x v="4"/>
    <x v="4"/>
    <x v="0"/>
    <s v="北京市"/>
    <x v="0"/>
    <d v="2019-05-29T06:57:36"/>
    <d v="2019-05-24T06:57:36"/>
    <n v="6"/>
    <n v="809.46"/>
    <n v="28"/>
    <n v="1809.36"/>
    <n v="2618.8199999999997"/>
  </r>
  <r>
    <n v="10001237"/>
    <x v="92"/>
    <s v="女"/>
    <x v="27"/>
    <x v="4"/>
    <x v="0"/>
    <s v="北京市"/>
    <x v="5"/>
    <d v="2019-06-11T21:07:12"/>
    <d v="2019-06-08T21:07:12"/>
    <n v="6"/>
    <n v="650.76"/>
    <n v="24"/>
    <n v="1348.8"/>
    <n v="1999.56"/>
  </r>
  <r>
    <n v="10001238"/>
    <x v="92"/>
    <s v="女"/>
    <x v="33"/>
    <x v="3"/>
    <x v="0"/>
    <s v="北京市"/>
    <x v="0"/>
    <d v="2019-05-20T05:31:12"/>
    <d v="2019-05-18T05:31:12"/>
    <n v="6"/>
    <n v="641.16"/>
    <n v="24"/>
    <n v="1896"/>
    <n v="2537.16"/>
  </r>
  <r>
    <n v="10001239"/>
    <x v="92"/>
    <s v="男"/>
    <x v="2"/>
    <x v="1"/>
    <x v="1"/>
    <s v="北京市"/>
    <x v="3"/>
    <d v="2018-10-28T09:07:12"/>
    <d v="2018-10-23T09:07:12"/>
    <n v="14"/>
    <n v="1607.62"/>
    <n v="0"/>
    <n v="0"/>
    <n v="1607.62"/>
  </r>
  <r>
    <n v="10001240"/>
    <x v="92"/>
    <s v="女"/>
    <x v="23"/>
    <x v="2"/>
    <x v="0"/>
    <s v="北京市"/>
    <x v="0"/>
    <d v="2019-06-02T19:40:48"/>
    <d v="2019-05-31T19:40:48"/>
    <n v="6"/>
    <n v="694.74"/>
    <n v="26"/>
    <n v="1308.06"/>
    <n v="2002.8"/>
  </r>
  <r>
    <n v="10001241"/>
    <x v="92"/>
    <s v="女"/>
    <x v="17"/>
    <x v="1"/>
    <x v="1"/>
    <s v="北京市"/>
    <x v="6"/>
    <d v="2019-05-29T06:57:36"/>
    <d v="2019-05-26T06:57:36"/>
    <n v="28"/>
    <n v="2721.04"/>
    <n v="0"/>
    <n v="0"/>
    <n v="2721.04"/>
  </r>
  <r>
    <n v="10001242"/>
    <x v="92"/>
    <s v="男"/>
    <x v="15"/>
    <x v="5"/>
    <x v="0"/>
    <s v="北京市"/>
    <x v="0"/>
    <d v="2019-06-07T08:24:00"/>
    <d v="2019-06-07T08:24:00"/>
    <n v="6"/>
    <n v="830.04"/>
    <n v="33"/>
    <n v="1855.26"/>
    <n v="2685.3"/>
  </r>
  <r>
    <n v="10001243"/>
    <x v="93"/>
    <s v="男"/>
    <x v="15"/>
    <x v="3"/>
    <x v="0"/>
    <s v="北京市"/>
    <x v="3"/>
    <d v="2019-06-30T00:00:00"/>
    <d v="2019-06-30T00:00:00"/>
    <n v="6"/>
    <n v="792.54"/>
    <n v="21"/>
    <n v="1991.01"/>
    <n v="2783.55"/>
  </r>
  <r>
    <n v="10001244"/>
    <x v="93"/>
    <s v="男"/>
    <x v="6"/>
    <x v="4"/>
    <x v="0"/>
    <s v="北京市"/>
    <x v="0"/>
    <d v="2019-06-25T11:31:12"/>
    <d v="2019-06-23T11:31:12"/>
    <n v="6"/>
    <n v="544.08000000000004"/>
    <n v="26"/>
    <n v="1636.44"/>
    <n v="2180.52"/>
  </r>
  <r>
    <n v="10001245"/>
    <x v="93"/>
    <s v="男"/>
    <x v="9"/>
    <x v="1"/>
    <x v="1"/>
    <s v="北京市"/>
    <x v="3"/>
    <d v="2019-04-27T17:16:48"/>
    <d v="2019-04-25T17:16:48"/>
    <n v="26"/>
    <n v="2383.42"/>
    <n v="0"/>
    <n v="0"/>
    <n v="2383.42"/>
  </r>
  <r>
    <n v="10001246"/>
    <x v="93"/>
    <s v="女"/>
    <x v="2"/>
    <x v="1"/>
    <x v="1"/>
    <s v="北京市"/>
    <x v="3"/>
    <d v="2018-12-08T14:24:00"/>
    <d v="2018-12-07T14:24:00"/>
    <n v="17"/>
    <n v="1590.69"/>
    <n v="0"/>
    <n v="0"/>
    <n v="1590.69"/>
  </r>
  <r>
    <n v="10001247"/>
    <x v="93"/>
    <s v="女"/>
    <x v="2"/>
    <x v="1"/>
    <x v="1"/>
    <s v="北京市"/>
    <x v="0"/>
    <d v="2019-04-09T15:21:36"/>
    <d v="2019-04-05T15:21:36"/>
    <n v="24"/>
    <n v="1573.68"/>
    <n v="0"/>
    <n v="0"/>
    <n v="1573.68"/>
  </r>
  <r>
    <n v="10001248"/>
    <x v="93"/>
    <s v="女"/>
    <x v="31"/>
    <x v="6"/>
    <x v="0"/>
    <s v="北京市"/>
    <x v="0"/>
    <d v="2019-05-24T20:09:36"/>
    <d v="2019-05-23T20:09:36"/>
    <n v="6"/>
    <n v="553.14"/>
    <n v="24"/>
    <n v="2224.8000000000002"/>
    <n v="2777.94"/>
  </r>
  <r>
    <n v="10001249"/>
    <x v="93"/>
    <s v="男"/>
    <x v="47"/>
    <x v="6"/>
    <x v="0"/>
    <s v="北京市"/>
    <x v="0"/>
    <d v="2019-06-07T09:36:00"/>
    <d v="2019-06-04T09:36:00"/>
    <n v="6"/>
    <n v="677.28"/>
    <n v="28"/>
    <n v="2084.88"/>
    <n v="2762.16"/>
  </r>
  <r>
    <n v="10001250"/>
    <x v="93"/>
    <s v="女"/>
    <x v="20"/>
    <x v="4"/>
    <x v="0"/>
    <s v="北京市"/>
    <x v="5"/>
    <d v="2019-06-30T00:00:00"/>
    <d v="2019-06-28T00:00:00"/>
    <n v="6"/>
    <n v="502.44"/>
    <n v="18"/>
    <n v="1370.34"/>
    <n v="1872.78"/>
  </r>
  <r>
    <n v="10001251"/>
    <x v="93"/>
    <s v="女"/>
    <x v="16"/>
    <x v="1"/>
    <x v="1"/>
    <s v="北京市"/>
    <x v="6"/>
    <d v="2019-06-07T09:36:00"/>
    <d v="2019-06-02T09:36:00"/>
    <n v="28"/>
    <n v="1768.76"/>
    <n v="0"/>
    <n v="0"/>
    <n v="1768.76"/>
  </r>
  <r>
    <n v="10001252"/>
    <x v="93"/>
    <s v="男"/>
    <x v="7"/>
    <x v="1"/>
    <x v="1"/>
    <s v="北京市"/>
    <x v="9"/>
    <d v="2018-10-01T19:12:00"/>
    <d v="2018-09-30T19:12:00"/>
    <n v="12"/>
    <n v="1760.4"/>
    <n v="0"/>
    <n v="0"/>
    <n v="1760.4"/>
  </r>
  <r>
    <n v="10001253"/>
    <x v="93"/>
    <s v="女"/>
    <x v="12"/>
    <x v="1"/>
    <x v="1"/>
    <s v="北京市"/>
    <x v="9"/>
    <d v="2018-11-02T10:33:36"/>
    <d v="2018-11-01T10:33:36"/>
    <n v="14"/>
    <n v="1964.76"/>
    <n v="0"/>
    <n v="0"/>
    <n v="1964.76"/>
  </r>
  <r>
    <n v="10001254"/>
    <x v="93"/>
    <s v="男"/>
    <x v="6"/>
    <x v="1"/>
    <x v="1"/>
    <s v="北京市"/>
    <x v="5"/>
    <d v="2019-06-11T22:04:48"/>
    <d v="2019-06-10T22:04:48"/>
    <n v="29"/>
    <n v="2040.15"/>
    <n v="0"/>
    <n v="0"/>
    <n v="2040.15"/>
  </r>
  <r>
    <n v="10001255"/>
    <x v="93"/>
    <s v="女"/>
    <x v="23"/>
    <x v="0"/>
    <x v="0"/>
    <s v="北京市"/>
    <x v="3"/>
    <d v="2019-06-02T21:07:12"/>
    <d v="2019-05-29T21:07:12"/>
    <n v="6"/>
    <n v="651.84"/>
    <n v="45"/>
    <n v="2566.35"/>
    <n v="3218.19"/>
  </r>
  <r>
    <n v="10001256"/>
    <x v="93"/>
    <s v="女"/>
    <x v="24"/>
    <x v="1"/>
    <x v="1"/>
    <s v="北京市"/>
    <x v="6"/>
    <d v="2019-06-25T11:31:12"/>
    <d v="2019-06-24T11:31:12"/>
    <n v="30"/>
    <n v="1861.8"/>
    <n v="0"/>
    <n v="0"/>
    <n v="1861.8"/>
  </r>
  <r>
    <n v="10001257"/>
    <x v="93"/>
    <s v="男"/>
    <x v="27"/>
    <x v="2"/>
    <x v="0"/>
    <s v="北京市"/>
    <x v="0"/>
    <d v="2019-05-29T08:38:24"/>
    <d v="2019-05-28T08:38:24"/>
    <n v="6"/>
    <n v="805.56"/>
    <n v="30"/>
    <n v="1597.2"/>
    <n v="2402.7600000000002"/>
  </r>
  <r>
    <n v="10001258"/>
    <x v="93"/>
    <s v="女"/>
    <x v="2"/>
    <x v="2"/>
    <x v="0"/>
    <s v="北京市"/>
    <x v="3"/>
    <d v="2019-05-20T07:40:48"/>
    <d v="2019-05-20T07:40:48"/>
    <n v="6"/>
    <n v="573.66"/>
    <n v="33"/>
    <n v="2290.5300000000002"/>
    <n v="2864.19"/>
  </r>
  <r>
    <n v="10001259"/>
    <x v="93"/>
    <s v="女"/>
    <x v="5"/>
    <x v="6"/>
    <x v="0"/>
    <s v="北京市"/>
    <x v="2"/>
    <d v="2019-06-07T09:36:00"/>
    <d v="2019-06-04T09:36:00"/>
    <n v="6"/>
    <n v="804.96"/>
    <n v="36"/>
    <n v="3015"/>
    <n v="3819.96"/>
  </r>
  <r>
    <n v="10001260"/>
    <x v="93"/>
    <s v="女"/>
    <x v="19"/>
    <x v="5"/>
    <x v="0"/>
    <s v="北京市"/>
    <x v="0"/>
    <d v="2019-05-20T07:40:48"/>
    <d v="2019-05-15T07:40:48"/>
    <n v="6"/>
    <n v="867.6"/>
    <n v="26"/>
    <n v="1415.7"/>
    <n v="2283.3000000000002"/>
  </r>
  <r>
    <n v="10001261"/>
    <x v="94"/>
    <s v="女"/>
    <x v="15"/>
    <x v="5"/>
    <x v="0"/>
    <s v="北京市"/>
    <x v="0"/>
    <d v="2019-06-20T23:31:12"/>
    <d v="2019-06-16T23:31:12"/>
    <n v="6"/>
    <n v="724.02"/>
    <n v="36"/>
    <n v="2542.6799999999998"/>
    <n v="3266.7"/>
  </r>
  <r>
    <n v="10001262"/>
    <x v="94"/>
    <s v="女"/>
    <x v="2"/>
    <x v="1"/>
    <x v="1"/>
    <s v="北京市"/>
    <x v="3"/>
    <d v="2019-02-14T16:48:00"/>
    <d v="2019-02-09T16:48:00"/>
    <n v="21"/>
    <n v="1976.1"/>
    <n v="0"/>
    <n v="0"/>
    <n v="1976.1"/>
  </r>
  <r>
    <n v="10001263"/>
    <x v="94"/>
    <s v="女"/>
    <x v="23"/>
    <x v="5"/>
    <x v="0"/>
    <s v="北京市"/>
    <x v="3"/>
    <d v="2019-06-25T11:45:36"/>
    <d v="2019-06-23T11:45:36"/>
    <n v="6"/>
    <n v="835.62"/>
    <n v="23"/>
    <n v="1396.56"/>
    <n v="2232.1799999999998"/>
  </r>
  <r>
    <n v="10001264"/>
    <x v="94"/>
    <s v="女"/>
    <x v="27"/>
    <x v="0"/>
    <x v="0"/>
    <s v="北京市"/>
    <x v="0"/>
    <d v="2019-05-29T10:19:12"/>
    <d v="2019-05-28T10:19:12"/>
    <n v="6"/>
    <n v="543.96"/>
    <n v="18"/>
    <n v="1366.38"/>
    <n v="1910.3400000000001"/>
  </r>
  <r>
    <n v="10001265"/>
    <x v="94"/>
    <s v="女"/>
    <x v="28"/>
    <x v="5"/>
    <x v="0"/>
    <s v="北京市"/>
    <x v="0"/>
    <d v="2019-06-25T11:45:36"/>
    <d v="2019-06-24T11:45:36"/>
    <n v="6"/>
    <n v="804.18"/>
    <n v="45"/>
    <n v="2377.35"/>
    <n v="3181.5299999999997"/>
  </r>
  <r>
    <n v="10001266"/>
    <x v="94"/>
    <s v="女"/>
    <x v="11"/>
    <x v="1"/>
    <x v="1"/>
    <s v="北京市"/>
    <x v="8"/>
    <d v="2019-01-27T15:50:24"/>
    <d v="2019-01-27T15:50:24"/>
    <n v="20"/>
    <n v="1805.6"/>
    <n v="0"/>
    <n v="0"/>
    <n v="1805.6"/>
  </r>
  <r>
    <n v="10001267"/>
    <x v="94"/>
    <s v="女"/>
    <x v="33"/>
    <x v="1"/>
    <x v="1"/>
    <s v="北京市"/>
    <x v="3"/>
    <d v="2018-12-18T01:40:48"/>
    <d v="2018-12-16T01:40:48"/>
    <n v="17"/>
    <n v="1688.95"/>
    <n v="0"/>
    <n v="0"/>
    <n v="1688.95"/>
  </r>
  <r>
    <n v="10001268"/>
    <x v="94"/>
    <s v="女"/>
    <x v="16"/>
    <x v="1"/>
    <x v="1"/>
    <s v="北京市"/>
    <x v="0"/>
    <d v="2019-02-28T05:31:12"/>
    <d v="2019-02-24T05:31:12"/>
    <n v="22"/>
    <n v="1375.88"/>
    <n v="0"/>
    <n v="0"/>
    <n v="1375.88"/>
  </r>
  <r>
    <n v="10001269"/>
    <x v="95"/>
    <s v="女"/>
    <x v="32"/>
    <x v="5"/>
    <x v="0"/>
    <s v="北京市"/>
    <x v="0"/>
    <d v="2019-06-21T00:00:00"/>
    <d v="2019-06-20T00:00:00"/>
    <n v="6"/>
    <n v="617.52"/>
    <n v="36"/>
    <n v="2698.2"/>
    <n v="3315.72"/>
  </r>
  <r>
    <n v="10001270"/>
    <x v="95"/>
    <s v="女"/>
    <x v="21"/>
    <x v="4"/>
    <x v="0"/>
    <s v="北京市"/>
    <x v="6"/>
    <d v="2019-05-20T12:00:00"/>
    <d v="2019-05-20T12:00:00"/>
    <n v="6"/>
    <n v="643.26"/>
    <n v="23"/>
    <n v="2276.08"/>
    <n v="2919.34"/>
  </r>
  <r>
    <n v="10001271"/>
    <x v="95"/>
    <s v="男"/>
    <x v="28"/>
    <x v="0"/>
    <x v="0"/>
    <s v="北京市"/>
    <x v="3"/>
    <d v="2019-06-25T12:00:00"/>
    <d v="2019-06-20T12:00:00"/>
    <n v="6"/>
    <n v="617.1"/>
    <n v="28"/>
    <n v="1918.84"/>
    <n v="2535.94"/>
  </r>
  <r>
    <n v="10001272"/>
    <x v="95"/>
    <s v="女"/>
    <x v="33"/>
    <x v="4"/>
    <x v="0"/>
    <s v="北京市"/>
    <x v="1"/>
    <d v="2019-06-07T12:00:00"/>
    <d v="2019-06-02T12:00:00"/>
    <n v="6"/>
    <n v="723.48"/>
    <n v="52"/>
    <n v="4717.96"/>
    <n v="5441.4400000000005"/>
  </r>
  <r>
    <n v="10001273"/>
    <x v="95"/>
    <s v="男"/>
    <x v="28"/>
    <x v="6"/>
    <x v="0"/>
    <s v="北京市"/>
    <x v="0"/>
    <d v="2019-06-21T00:00:00"/>
    <d v="2019-06-21T00:00:00"/>
    <n v="6"/>
    <n v="898.5"/>
    <n v="23"/>
    <n v="1734.43"/>
    <n v="2632.9300000000003"/>
  </r>
  <r>
    <n v="10001274"/>
    <x v="95"/>
    <s v="女"/>
    <x v="9"/>
    <x v="6"/>
    <x v="0"/>
    <s v="北京市"/>
    <x v="10"/>
    <d v="2019-06-12T00:00:00"/>
    <d v="2019-06-09T00:00:00"/>
    <n v="6"/>
    <n v="813.3"/>
    <n v="52"/>
    <n v="4487.08"/>
    <n v="5300.38"/>
  </r>
  <r>
    <n v="10001275"/>
    <x v="95"/>
    <s v="女"/>
    <x v="25"/>
    <x v="5"/>
    <x v="0"/>
    <s v="北京市"/>
    <x v="0"/>
    <d v="2019-06-21T00:00:00"/>
    <d v="2019-06-21T00:00:00"/>
    <n v="6"/>
    <n v="833.82"/>
    <n v="30"/>
    <n v="1513.8"/>
    <n v="2347.62"/>
  </r>
  <r>
    <n v="10001276"/>
    <x v="95"/>
    <s v="女"/>
    <x v="27"/>
    <x v="2"/>
    <x v="0"/>
    <s v="北京市"/>
    <x v="6"/>
    <d v="2019-06-07T12:00:00"/>
    <d v="2019-06-03T12:00:00"/>
    <n v="6"/>
    <n v="731.82"/>
    <n v="22"/>
    <n v="1865.38"/>
    <n v="2597.2000000000003"/>
  </r>
  <r>
    <n v="10001277"/>
    <x v="95"/>
    <s v="女"/>
    <x v="18"/>
    <x v="1"/>
    <x v="1"/>
    <s v="北京市"/>
    <x v="0"/>
    <d v="2018-08-23T12:00:00"/>
    <d v="2018-08-19T12:00:00"/>
    <n v="9"/>
    <n v="859.05"/>
    <n v="0"/>
    <n v="0"/>
    <n v="859.05"/>
  </r>
  <r>
    <n v="10001278"/>
    <x v="95"/>
    <s v="女"/>
    <x v="8"/>
    <x v="0"/>
    <x v="0"/>
    <s v="北京市"/>
    <x v="0"/>
    <d v="2019-06-21T00:00:00"/>
    <d v="2019-06-17T00:00:00"/>
    <n v="6"/>
    <n v="486.12"/>
    <n v="20"/>
    <n v="1732.4"/>
    <n v="2218.52"/>
  </r>
  <r>
    <n v="10001279"/>
    <x v="95"/>
    <s v="男"/>
    <x v="3"/>
    <x v="4"/>
    <x v="0"/>
    <s v="北京市"/>
    <x v="0"/>
    <d v="2019-05-20T12:00:00"/>
    <d v="2019-05-19T12:00:00"/>
    <n v="6"/>
    <n v="698.22"/>
    <n v="33"/>
    <n v="3132.03"/>
    <n v="3830.25"/>
  </r>
  <r>
    <n v="10001280"/>
    <x v="96"/>
    <s v="女"/>
    <x v="4"/>
    <x v="0"/>
    <x v="0"/>
    <s v="北京市"/>
    <x v="0"/>
    <d v="2019-05-20T14:09:36"/>
    <d v="2019-05-15T14:09:36"/>
    <n v="6"/>
    <n v="753.24"/>
    <n v="30"/>
    <n v="1726.5"/>
    <n v="2479.7399999999998"/>
  </r>
  <r>
    <n v="10001281"/>
    <x v="96"/>
    <s v="女"/>
    <x v="20"/>
    <x v="4"/>
    <x v="0"/>
    <s v="北京市"/>
    <x v="0"/>
    <d v="2019-06-16T12:43:12"/>
    <d v="2019-06-11T12:43:12"/>
    <n v="6"/>
    <n v="643.08000000000004"/>
    <n v="24"/>
    <n v="1232.1600000000001"/>
    <n v="1875.2400000000002"/>
  </r>
  <r>
    <n v="10001282"/>
    <x v="96"/>
    <s v="女"/>
    <x v="23"/>
    <x v="2"/>
    <x v="0"/>
    <s v="北京市"/>
    <x v="0"/>
    <d v="2019-06-30T00:00:00"/>
    <d v="2019-06-28T00:00:00"/>
    <n v="6"/>
    <n v="515.16"/>
    <n v="26"/>
    <n v="2226.38"/>
    <n v="2741.54"/>
  </r>
  <r>
    <n v="10001283"/>
    <x v="96"/>
    <s v="女"/>
    <x v="12"/>
    <x v="3"/>
    <x v="0"/>
    <s v="北京市"/>
    <x v="0"/>
    <d v="2019-05-29T13:40:48"/>
    <d v="2019-05-24T13:40:48"/>
    <n v="6"/>
    <n v="667.68"/>
    <n v="23"/>
    <n v="1211.4100000000001"/>
    <n v="1879.0900000000001"/>
  </r>
  <r>
    <n v="10001284"/>
    <x v="96"/>
    <s v="男"/>
    <x v="14"/>
    <x v="1"/>
    <x v="1"/>
    <s v="北京市"/>
    <x v="0"/>
    <d v="2018-09-29T02:38:24"/>
    <d v="2018-09-29T02:38:24"/>
    <n v="12"/>
    <n v="1125.72"/>
    <n v="0"/>
    <n v="0"/>
    <n v="1125.72"/>
  </r>
  <r>
    <n v="10001285"/>
    <x v="96"/>
    <s v="女"/>
    <x v="19"/>
    <x v="0"/>
    <x v="0"/>
    <s v="北京市"/>
    <x v="0"/>
    <d v="2019-06-07T13:12:00"/>
    <d v="2019-06-02T13:12:00"/>
    <n v="6"/>
    <n v="628.38"/>
    <n v="20"/>
    <n v="1994.2"/>
    <n v="2622.58"/>
  </r>
  <r>
    <n v="10001286"/>
    <x v="96"/>
    <s v="女"/>
    <x v="28"/>
    <x v="3"/>
    <x v="0"/>
    <s v="北京市"/>
    <x v="1"/>
    <d v="2019-06-25T12:14:24"/>
    <d v="2019-06-23T12:14:24"/>
    <n v="6"/>
    <n v="708.66"/>
    <n v="17"/>
    <n v="1275.51"/>
    <n v="1984.17"/>
  </r>
  <r>
    <n v="10001287"/>
    <x v="96"/>
    <s v="女"/>
    <x v="48"/>
    <x v="1"/>
    <x v="1"/>
    <s v="北京市"/>
    <x v="6"/>
    <d v="2019-02-15T07:12:00"/>
    <d v="2019-02-13T07:12:00"/>
    <n v="21"/>
    <n v="1540.98"/>
    <n v="0"/>
    <n v="0"/>
    <n v="1540.98"/>
  </r>
  <r>
    <n v="10001288"/>
    <x v="96"/>
    <s v="男"/>
    <x v="18"/>
    <x v="1"/>
    <x v="1"/>
    <s v="北京市"/>
    <x v="0"/>
    <d v="2019-04-05T16:33:36"/>
    <d v="2019-04-02T16:33:36"/>
    <n v="24"/>
    <n v="1820.4"/>
    <n v="0"/>
    <n v="0"/>
    <n v="1820.4"/>
  </r>
  <r>
    <n v="10001289"/>
    <x v="96"/>
    <s v="女"/>
    <x v="9"/>
    <x v="0"/>
    <x v="0"/>
    <s v="北京市"/>
    <x v="6"/>
    <d v="2019-06-30T00:00:00"/>
    <d v="2019-06-25T00:00:00"/>
    <n v="6"/>
    <n v="586.14"/>
    <n v="20"/>
    <n v="1497"/>
    <n v="2083.14"/>
  </r>
  <r>
    <n v="10001290"/>
    <x v="96"/>
    <s v="女"/>
    <x v="23"/>
    <x v="3"/>
    <x v="0"/>
    <s v="北京市"/>
    <x v="0"/>
    <d v="2019-06-21T00:28:48"/>
    <d v="2019-06-17T00:28:48"/>
    <n v="6"/>
    <n v="742.44"/>
    <n v="52"/>
    <n v="3930.68"/>
    <n v="4673.12"/>
  </r>
  <r>
    <n v="10001291"/>
    <x v="96"/>
    <s v="女"/>
    <x v="7"/>
    <x v="1"/>
    <x v="1"/>
    <s v="北京市"/>
    <x v="3"/>
    <d v="2019-05-11T14:38:24"/>
    <d v="2019-05-10T14:38:24"/>
    <n v="27"/>
    <n v="1898.1"/>
    <n v="0"/>
    <n v="0"/>
    <n v="1898.1"/>
  </r>
  <r>
    <n v="10001292"/>
    <x v="96"/>
    <s v="女"/>
    <x v="26"/>
    <x v="1"/>
    <x v="1"/>
    <s v="北京市"/>
    <x v="0"/>
    <d v="2018-12-14T10:33:36"/>
    <d v="2018-12-11T10:33:36"/>
    <n v="17"/>
    <n v="2295.17"/>
    <n v="0"/>
    <n v="0"/>
    <n v="2295.17"/>
  </r>
  <r>
    <n v="10001293"/>
    <x v="97"/>
    <s v="女"/>
    <x v="25"/>
    <x v="0"/>
    <x v="0"/>
    <s v="北京市"/>
    <x v="3"/>
    <d v="2019-06-16T13:26:24"/>
    <d v="2019-06-13T13:26:24"/>
    <n v="6"/>
    <n v="583.32000000000005"/>
    <n v="19"/>
    <n v="1787.33"/>
    <n v="2370.65"/>
  </r>
  <r>
    <n v="10001294"/>
    <x v="97"/>
    <s v="男"/>
    <x v="23"/>
    <x v="0"/>
    <x v="0"/>
    <s v="北京市"/>
    <x v="6"/>
    <d v="2019-06-30T00:00:00"/>
    <d v="2019-06-25T00:00:00"/>
    <n v="6"/>
    <n v="507.48"/>
    <n v="40"/>
    <n v="3113.6"/>
    <n v="3621.08"/>
  </r>
  <r>
    <n v="10001295"/>
    <x v="97"/>
    <s v="女"/>
    <x v="33"/>
    <x v="6"/>
    <x v="0"/>
    <s v="北京市"/>
    <x v="2"/>
    <d v="2019-05-20T16:19:12"/>
    <d v="2019-05-20T16:19:12"/>
    <n v="6"/>
    <n v="662.58"/>
    <n v="19"/>
    <n v="1793.22"/>
    <n v="2455.8000000000002"/>
  </r>
  <r>
    <n v="10001296"/>
    <x v="97"/>
    <s v="女"/>
    <x v="12"/>
    <x v="6"/>
    <x v="0"/>
    <s v="北京市"/>
    <x v="1"/>
    <d v="2019-06-16T13:26:24"/>
    <d v="2019-06-13T13:26:24"/>
    <n v="6"/>
    <n v="525.12"/>
    <n v="52"/>
    <n v="4548.4399999999996"/>
    <n v="5073.5599999999995"/>
  </r>
  <r>
    <n v="10001297"/>
    <x v="97"/>
    <s v="女"/>
    <x v="31"/>
    <x v="1"/>
    <x v="1"/>
    <s v="北京市"/>
    <x v="12"/>
    <d v="2019-05-11T17:16:48"/>
    <d v="2019-05-11T17:16:48"/>
    <n v="27"/>
    <n v="1664.01"/>
    <n v="0"/>
    <n v="0"/>
    <n v="1664.01"/>
  </r>
  <r>
    <n v="10001298"/>
    <x v="97"/>
    <s v="女"/>
    <x v="8"/>
    <x v="6"/>
    <x v="0"/>
    <s v="北京市"/>
    <x v="0"/>
    <d v="2019-05-20T16:19:12"/>
    <d v="2019-05-16T16:19:12"/>
    <n v="6"/>
    <n v="769.92"/>
    <n v="33"/>
    <n v="2131.4699999999998"/>
    <n v="2901.39"/>
  </r>
  <r>
    <n v="10001299"/>
    <x v="97"/>
    <s v="男"/>
    <x v="6"/>
    <x v="6"/>
    <x v="0"/>
    <s v="北京市"/>
    <x v="0"/>
    <d v="2019-05-25T03:50:24"/>
    <d v="2019-05-20T03:50:24"/>
    <n v="6"/>
    <n v="528.48"/>
    <n v="18"/>
    <n v="1342.98"/>
    <n v="1871.46"/>
  </r>
  <r>
    <n v="10001300"/>
    <x v="97"/>
    <s v="女"/>
    <x v="7"/>
    <x v="6"/>
    <x v="0"/>
    <s v="北京市"/>
    <x v="0"/>
    <d v="2019-05-25T03:50:24"/>
    <d v="2019-05-21T03:50:24"/>
    <n v="6"/>
    <n v="778.68"/>
    <n v="23"/>
    <n v="1424.39"/>
    <n v="2203.0700000000002"/>
  </r>
  <r>
    <n v="10001301"/>
    <x v="97"/>
    <s v="男"/>
    <x v="10"/>
    <x v="1"/>
    <x v="1"/>
    <s v="北京市"/>
    <x v="0"/>
    <d v="2018-11-18T00:00:00"/>
    <d v="2018-11-13T00:00:00"/>
    <n v="15"/>
    <n v="2072.6999999999998"/>
    <n v="0"/>
    <n v="0"/>
    <n v="2072.6999999999998"/>
  </r>
  <r>
    <n v="10001302"/>
    <x v="97"/>
    <s v="男"/>
    <x v="32"/>
    <x v="1"/>
    <x v="1"/>
    <s v="北京市"/>
    <x v="1"/>
    <d v="2018-11-13T12:28:48"/>
    <d v="2018-11-08T12:28:48"/>
    <n v="14"/>
    <n v="1848.84"/>
    <n v="0"/>
    <n v="0"/>
    <n v="1848.84"/>
  </r>
  <r>
    <n v="10001303"/>
    <x v="97"/>
    <s v="女"/>
    <x v="30"/>
    <x v="2"/>
    <x v="0"/>
    <s v="北京市"/>
    <x v="0"/>
    <d v="2019-05-20T16:19:12"/>
    <d v="2019-05-18T16:19:12"/>
    <n v="6"/>
    <n v="820.74"/>
    <n v="17"/>
    <n v="1178.78"/>
    <n v="1999.52"/>
  </r>
  <r>
    <n v="10001304"/>
    <x v="97"/>
    <s v="男"/>
    <x v="26"/>
    <x v="4"/>
    <x v="0"/>
    <s v="北京市"/>
    <x v="3"/>
    <d v="2019-06-30T00:00:00"/>
    <d v="2019-06-25T00:00:00"/>
    <n v="6"/>
    <n v="638.88"/>
    <n v="23"/>
    <n v="1993.18"/>
    <n v="2632.06"/>
  </r>
  <r>
    <n v="10001305"/>
    <x v="98"/>
    <s v="男"/>
    <x v="19"/>
    <x v="2"/>
    <x v="0"/>
    <s v="北京市"/>
    <x v="0"/>
    <d v="2019-06-07T15:36:00"/>
    <d v="2019-06-05T15:36:00"/>
    <n v="6"/>
    <n v="746.76"/>
    <n v="36"/>
    <n v="1871.64"/>
    <n v="2618.4"/>
  </r>
  <r>
    <n v="10001306"/>
    <x v="98"/>
    <s v="男"/>
    <x v="30"/>
    <x v="6"/>
    <x v="0"/>
    <s v="北京市"/>
    <x v="0"/>
    <d v="2019-06-16T14:09:36"/>
    <d v="2019-06-13T14:09:36"/>
    <n v="6"/>
    <n v="616.14"/>
    <n v="28"/>
    <n v="1832.04"/>
    <n v="2448.1799999999998"/>
  </r>
  <r>
    <n v="10001307"/>
    <x v="98"/>
    <s v="男"/>
    <x v="8"/>
    <x v="6"/>
    <x v="0"/>
    <s v="北京市"/>
    <x v="0"/>
    <d v="2019-06-03T04:19:12"/>
    <d v="2019-05-30T04:19:12"/>
    <n v="6"/>
    <n v="642.12"/>
    <n v="36"/>
    <n v="2059.92"/>
    <n v="2702.04"/>
  </r>
  <r>
    <n v="10001308"/>
    <x v="98"/>
    <s v="女"/>
    <x v="9"/>
    <x v="1"/>
    <x v="1"/>
    <s v="北京市"/>
    <x v="3"/>
    <d v="2018-11-22T23:16:48"/>
    <d v="2018-11-18T23:16:48"/>
    <n v="15"/>
    <n v="1964.55"/>
    <n v="0"/>
    <n v="0"/>
    <n v="1964.55"/>
  </r>
  <r>
    <n v="10001309"/>
    <x v="98"/>
    <s v="男"/>
    <x v="28"/>
    <x v="5"/>
    <x v="0"/>
    <s v="北京市"/>
    <x v="0"/>
    <d v="2019-05-25T05:45:36"/>
    <d v="2019-05-23T05:45:36"/>
    <n v="6"/>
    <n v="569.46"/>
    <n v="17"/>
    <n v="916.13"/>
    <n v="1485.5900000000001"/>
  </r>
  <r>
    <n v="10001310"/>
    <x v="98"/>
    <s v="女"/>
    <x v="23"/>
    <x v="4"/>
    <x v="0"/>
    <s v="北京市"/>
    <x v="6"/>
    <d v="2019-06-30T00:00:00"/>
    <d v="2019-06-25T00:00:00"/>
    <n v="6"/>
    <n v="703.56"/>
    <n v="26"/>
    <n v="1610.44"/>
    <n v="2314"/>
  </r>
  <r>
    <n v="10001311"/>
    <x v="98"/>
    <s v="女"/>
    <x v="23"/>
    <x v="6"/>
    <x v="0"/>
    <s v="北京市"/>
    <x v="7"/>
    <d v="2019-05-25T05:45:36"/>
    <d v="2019-05-25T05:45:36"/>
    <n v="6"/>
    <n v="736.68"/>
    <n v="36"/>
    <n v="2023.92"/>
    <n v="2760.6"/>
  </r>
  <r>
    <n v="10001312"/>
    <x v="98"/>
    <s v="女"/>
    <x v="2"/>
    <x v="1"/>
    <x v="1"/>
    <s v="北京市"/>
    <x v="0"/>
    <d v="2019-05-16T07:12:00"/>
    <d v="2019-05-12T07:12:00"/>
    <n v="27"/>
    <n v="1758.78"/>
    <n v="0"/>
    <n v="0"/>
    <n v="1758.78"/>
  </r>
  <r>
    <n v="10001313"/>
    <x v="98"/>
    <s v="男"/>
    <x v="27"/>
    <x v="2"/>
    <x v="0"/>
    <s v="北京市"/>
    <x v="0"/>
    <d v="2019-06-21T01:26:24"/>
    <d v="2019-06-21T01:26:24"/>
    <n v="6"/>
    <n v="700.92"/>
    <n v="26"/>
    <n v="1785.94"/>
    <n v="2486.86"/>
  </r>
  <r>
    <n v="10001314"/>
    <x v="98"/>
    <s v="女"/>
    <x v="6"/>
    <x v="4"/>
    <x v="0"/>
    <s v="北京市"/>
    <x v="0"/>
    <d v="2019-05-20T18:28:48"/>
    <d v="2019-05-18T18:28:48"/>
    <n v="6"/>
    <n v="687.78"/>
    <n v="23"/>
    <n v="1951.32"/>
    <n v="2639.1"/>
  </r>
  <r>
    <n v="10001315"/>
    <x v="98"/>
    <s v="男"/>
    <x v="24"/>
    <x v="2"/>
    <x v="0"/>
    <s v="北京市"/>
    <x v="0"/>
    <d v="2019-06-30T00:00:00"/>
    <d v="2019-06-30T00:00:00"/>
    <n v="6"/>
    <n v="585.54"/>
    <n v="30"/>
    <n v="2841.9"/>
    <n v="3427.44"/>
  </r>
  <r>
    <n v="10001316"/>
    <x v="98"/>
    <s v="女"/>
    <x v="21"/>
    <x v="1"/>
    <x v="1"/>
    <s v="北京市"/>
    <x v="11"/>
    <d v="2019-05-02T21:21:36"/>
    <d v="2019-04-27T21:21:36"/>
    <n v="26"/>
    <n v="2347.54"/>
    <n v="0"/>
    <n v="0"/>
    <n v="2347.54"/>
  </r>
  <r>
    <n v="10001317"/>
    <x v="98"/>
    <s v="女"/>
    <x v="30"/>
    <x v="6"/>
    <x v="0"/>
    <s v="北京市"/>
    <x v="2"/>
    <d v="2019-06-03T04:19:12"/>
    <d v="2019-05-29T04:19:12"/>
    <n v="6"/>
    <n v="710.82"/>
    <n v="33"/>
    <n v="1969.44"/>
    <n v="2680.26"/>
  </r>
  <r>
    <n v="10001318"/>
    <x v="98"/>
    <s v="男"/>
    <x v="12"/>
    <x v="2"/>
    <x v="0"/>
    <s v="北京市"/>
    <x v="0"/>
    <d v="2019-06-12T02:52:48"/>
    <d v="2019-06-12T02:52:48"/>
    <n v="6"/>
    <n v="868.32"/>
    <n v="36"/>
    <n v="2791.8"/>
    <n v="3660.1200000000003"/>
  </r>
  <r>
    <n v="10001319"/>
    <x v="98"/>
    <s v="女"/>
    <x v="31"/>
    <x v="1"/>
    <x v="1"/>
    <s v="北京市"/>
    <x v="6"/>
    <d v="2019-04-06T01:40:48"/>
    <d v="2019-04-02T01:40:48"/>
    <n v="24"/>
    <n v="1996.08"/>
    <n v="0"/>
    <n v="0"/>
    <n v="1996.08"/>
  </r>
  <r>
    <n v="10001320"/>
    <x v="99"/>
    <s v="女"/>
    <x v="14"/>
    <x v="1"/>
    <x v="1"/>
    <s v="北京市"/>
    <x v="9"/>
    <d v="2018-12-06T20:09:36"/>
    <d v="2018-12-05T20:09:36"/>
    <n v="16"/>
    <n v="1429.44"/>
    <n v="0"/>
    <n v="0"/>
    <n v="1429.44"/>
  </r>
  <r>
    <n v="10001321"/>
    <x v="99"/>
    <s v="女"/>
    <x v="13"/>
    <x v="1"/>
    <x v="1"/>
    <s v="北京市"/>
    <x v="0"/>
    <d v="2018-09-30T22:33:36"/>
    <d v="2018-09-25T22:33:36"/>
    <n v="11"/>
    <n v="1240.03"/>
    <n v="0"/>
    <n v="0"/>
    <n v="1240.03"/>
  </r>
  <r>
    <n v="10001322"/>
    <x v="99"/>
    <s v="女"/>
    <x v="25"/>
    <x v="5"/>
    <x v="0"/>
    <s v="北京市"/>
    <x v="2"/>
    <d v="2019-06-07T16:48:00"/>
    <d v="2019-06-07T16:48:00"/>
    <n v="6"/>
    <n v="838.26"/>
    <n v="18"/>
    <n v="983.34"/>
    <n v="1821.6"/>
  </r>
  <r>
    <n v="10001323"/>
    <x v="99"/>
    <s v="女"/>
    <x v="22"/>
    <x v="4"/>
    <x v="0"/>
    <s v="北京市"/>
    <x v="7"/>
    <d v="2019-05-20T20:38:24"/>
    <d v="2019-05-19T20:38:24"/>
    <n v="6"/>
    <n v="897.96"/>
    <n v="28"/>
    <n v="2534.2800000000002"/>
    <n v="3432.2400000000002"/>
  </r>
  <r>
    <n v="10001324"/>
    <x v="99"/>
    <s v="女"/>
    <x v="7"/>
    <x v="1"/>
    <x v="1"/>
    <s v="北京市"/>
    <x v="0"/>
    <d v="2019-01-11T12:28:48"/>
    <d v="2019-01-10T12:28:48"/>
    <n v="18"/>
    <n v="2417.4"/>
    <n v="0"/>
    <n v="0"/>
    <n v="2417.4"/>
  </r>
  <r>
    <n v="10001325"/>
    <x v="99"/>
    <s v="女"/>
    <x v="5"/>
    <x v="4"/>
    <x v="0"/>
    <s v="北京市"/>
    <x v="0"/>
    <d v="2019-06-25T12:57:36"/>
    <d v="2019-06-21T12:57:36"/>
    <n v="6"/>
    <n v="513.12"/>
    <n v="52"/>
    <n v="4903.08"/>
    <n v="5416.2"/>
  </r>
  <r>
    <n v="10001326"/>
    <x v="99"/>
    <s v="女"/>
    <x v="4"/>
    <x v="6"/>
    <x v="0"/>
    <s v="北京市"/>
    <x v="5"/>
    <d v="2019-05-25T07:40:48"/>
    <d v="2019-05-21T07:40:48"/>
    <n v="6"/>
    <n v="719.22"/>
    <n v="52"/>
    <n v="2777.84"/>
    <n v="3497.0600000000004"/>
  </r>
  <r>
    <n v="10001327"/>
    <x v="99"/>
    <s v="男"/>
    <x v="31"/>
    <x v="1"/>
    <x v="1"/>
    <s v="北京市"/>
    <x v="0"/>
    <d v="2018-11-27T22:04:48"/>
    <d v="2018-11-22T22:04:48"/>
    <n v="15"/>
    <n v="1674.3"/>
    <n v="0"/>
    <n v="0"/>
    <n v="1674.3"/>
  </r>
  <r>
    <n v="10001328"/>
    <x v="99"/>
    <s v="男"/>
    <x v="3"/>
    <x v="6"/>
    <x v="0"/>
    <s v="北京市"/>
    <x v="0"/>
    <d v="2019-05-29T18:43:12"/>
    <d v="2019-05-25T18:43:12"/>
    <n v="6"/>
    <n v="513.12"/>
    <n v="33"/>
    <n v="3108.27"/>
    <n v="3621.39"/>
  </r>
  <r>
    <n v="10001329"/>
    <x v="99"/>
    <s v="男"/>
    <x v="12"/>
    <x v="5"/>
    <x v="0"/>
    <s v="北京市"/>
    <x v="0"/>
    <d v="2019-05-16T09:36:00"/>
    <d v="2019-05-11T09:36:00"/>
    <n v="6"/>
    <n v="765.42"/>
    <n v="26"/>
    <n v="1857.44"/>
    <n v="2622.86"/>
  </r>
  <r>
    <n v="10001330"/>
    <x v="99"/>
    <s v="男"/>
    <x v="15"/>
    <x v="6"/>
    <x v="0"/>
    <s v="北京市"/>
    <x v="0"/>
    <d v="2019-06-03T05:45:36"/>
    <d v="2019-05-30T05:45:36"/>
    <n v="6"/>
    <n v="822.54"/>
    <n v="45"/>
    <n v="3776.4"/>
    <n v="4598.9400000000005"/>
  </r>
  <r>
    <n v="10001331"/>
    <x v="99"/>
    <s v="女"/>
    <x v="20"/>
    <x v="1"/>
    <x v="1"/>
    <s v="北京市"/>
    <x v="3"/>
    <d v="2018-11-10T01:55:12"/>
    <d v="2018-11-07T01:55:12"/>
    <n v="14"/>
    <n v="1650.6"/>
    <n v="0"/>
    <n v="0"/>
    <n v="1650.6"/>
  </r>
  <r>
    <n v="10001332"/>
    <x v="99"/>
    <s v="女"/>
    <x v="27"/>
    <x v="1"/>
    <x v="1"/>
    <s v="北京市"/>
    <x v="1"/>
    <d v="2019-03-23T21:07:12"/>
    <d v="2019-03-23T21:07:12"/>
    <n v="23"/>
    <n v="1700.16"/>
    <n v="0"/>
    <n v="0"/>
    <n v="1700.16"/>
  </r>
  <r>
    <n v="10001333"/>
    <x v="99"/>
    <s v="男"/>
    <x v="25"/>
    <x v="5"/>
    <x v="0"/>
    <s v="北京市"/>
    <x v="0"/>
    <d v="2019-06-12T03:50:24"/>
    <d v="2019-06-09T03:50:24"/>
    <n v="6"/>
    <n v="668.1"/>
    <n v="28"/>
    <n v="2175.88"/>
    <n v="2843.98"/>
  </r>
  <r>
    <n v="10001334"/>
    <x v="100"/>
    <s v="男"/>
    <x v="32"/>
    <x v="1"/>
    <x v="1"/>
    <s v="北京市"/>
    <x v="8"/>
    <d v="2019-05-12T01:12:00"/>
    <d v="2019-05-07T01:12:00"/>
    <n v="26"/>
    <n v="2074.2800000000002"/>
    <n v="0"/>
    <n v="0"/>
    <n v="2074.2800000000002"/>
  </r>
  <r>
    <n v="10001335"/>
    <x v="100"/>
    <s v="女"/>
    <x v="18"/>
    <x v="1"/>
    <x v="1"/>
    <s v="北京市"/>
    <x v="0"/>
    <d v="2019-01-25T06:00:00"/>
    <d v="2019-01-24T06:00:00"/>
    <n v="19"/>
    <n v="2262.52"/>
    <n v="0"/>
    <n v="0"/>
    <n v="2262.52"/>
  </r>
  <r>
    <n v="10001336"/>
    <x v="100"/>
    <s v="女"/>
    <x v="6"/>
    <x v="5"/>
    <x v="0"/>
    <s v="北京市"/>
    <x v="0"/>
    <d v="2019-06-03T07:12:00"/>
    <d v="2019-06-01T07:12:00"/>
    <n v="6"/>
    <n v="750.3"/>
    <n v="28"/>
    <n v="2527"/>
    <n v="3277.3"/>
  </r>
  <r>
    <n v="10001337"/>
    <x v="100"/>
    <s v="男"/>
    <x v="19"/>
    <x v="4"/>
    <x v="0"/>
    <s v="北京市"/>
    <x v="0"/>
    <d v="2019-06-07T18:00:00"/>
    <d v="2019-06-07T18:00:00"/>
    <n v="6"/>
    <n v="864.66"/>
    <n v="26"/>
    <n v="2240.6799999999998"/>
    <n v="3105.3399999999997"/>
  </r>
  <r>
    <n v="10001338"/>
    <x v="100"/>
    <s v="女"/>
    <x v="19"/>
    <x v="5"/>
    <x v="0"/>
    <s v="北京市"/>
    <x v="0"/>
    <d v="2019-06-25T13:12:00"/>
    <d v="2019-06-20T13:12:00"/>
    <n v="6"/>
    <n v="770.94"/>
    <n v="28"/>
    <n v="2727.2"/>
    <n v="3498.14"/>
  </r>
  <r>
    <n v="10001339"/>
    <x v="100"/>
    <s v="女"/>
    <x v="7"/>
    <x v="1"/>
    <x v="1"/>
    <s v="北京市"/>
    <x v="3"/>
    <d v="2018-10-23T19:12:00"/>
    <d v="2018-10-21T19:12:00"/>
    <n v="13"/>
    <n v="1357.46"/>
    <n v="0"/>
    <n v="0"/>
    <n v="1357.46"/>
  </r>
  <r>
    <n v="10001340"/>
    <x v="100"/>
    <s v="女"/>
    <x v="28"/>
    <x v="1"/>
    <x v="1"/>
    <s v="北京市"/>
    <x v="0"/>
    <d v="2019-01-07T10:48:00"/>
    <d v="2019-01-05T10:48:00"/>
    <n v="18"/>
    <n v="1753.38"/>
    <n v="0"/>
    <n v="0"/>
    <n v="1753.38"/>
  </r>
  <r>
    <n v="10001341"/>
    <x v="101"/>
    <s v="女"/>
    <x v="27"/>
    <x v="2"/>
    <x v="0"/>
    <s v="北京市"/>
    <x v="6"/>
    <d v="2019-06-25T13:26:24"/>
    <d v="2019-06-20T13:26:24"/>
    <n v="6"/>
    <n v="657"/>
    <n v="40"/>
    <n v="2600.4"/>
    <n v="3257.4"/>
  </r>
  <r>
    <n v="10001342"/>
    <x v="101"/>
    <s v="男"/>
    <x v="9"/>
    <x v="5"/>
    <x v="0"/>
    <s v="北京市"/>
    <x v="6"/>
    <d v="2019-05-29T22:04:48"/>
    <d v="2019-05-25T22:04:48"/>
    <n v="6"/>
    <n v="799.02"/>
    <n v="23"/>
    <n v="2115.31"/>
    <n v="2914.33"/>
  </r>
  <r>
    <n v="10001343"/>
    <x v="101"/>
    <s v="女"/>
    <x v="27"/>
    <x v="5"/>
    <x v="0"/>
    <s v="北京市"/>
    <x v="3"/>
    <d v="2019-05-29T22:04:48"/>
    <d v="2019-05-29T22:04:48"/>
    <n v="6"/>
    <n v="624.24"/>
    <n v="26"/>
    <n v="1434.16"/>
    <n v="2058.4"/>
  </r>
  <r>
    <n v="10001344"/>
    <x v="101"/>
    <s v="女"/>
    <x v="21"/>
    <x v="1"/>
    <x v="1"/>
    <s v="北京市"/>
    <x v="0"/>
    <d v="2018-12-25T12:28:48"/>
    <d v="2018-12-21T12:28:48"/>
    <n v="17"/>
    <n v="1446.19"/>
    <n v="0"/>
    <n v="0"/>
    <n v="1446.19"/>
  </r>
  <r>
    <n v="10001345"/>
    <x v="101"/>
    <s v="男"/>
    <x v="28"/>
    <x v="6"/>
    <x v="0"/>
    <s v="北京市"/>
    <x v="7"/>
    <d v="2019-06-25T13:26:24"/>
    <d v="2019-06-22T13:26:24"/>
    <n v="5"/>
    <n v="460.6"/>
    <n v="52"/>
    <n v="4519.84"/>
    <n v="4980.4400000000005"/>
  </r>
  <r>
    <n v="10001346"/>
    <x v="101"/>
    <s v="男"/>
    <x v="22"/>
    <x v="1"/>
    <x v="1"/>
    <s v="北京市"/>
    <x v="0"/>
    <d v="2018-10-06T14:24:00"/>
    <d v="2018-10-03T14:24:00"/>
    <n v="12"/>
    <n v="1277.28"/>
    <n v="0"/>
    <n v="0"/>
    <n v="1277.28"/>
  </r>
  <r>
    <n v="10001347"/>
    <x v="101"/>
    <s v="女"/>
    <x v="6"/>
    <x v="1"/>
    <x v="1"/>
    <s v="北京市"/>
    <x v="0"/>
    <d v="2018-09-23T06:43:12"/>
    <d v="2018-09-18T06:43:12"/>
    <n v="11"/>
    <n v="1033.67"/>
    <n v="0"/>
    <n v="0"/>
    <n v="1033.67"/>
  </r>
  <r>
    <n v="10001348"/>
    <x v="101"/>
    <s v="女"/>
    <x v="24"/>
    <x v="3"/>
    <x v="0"/>
    <s v="北京市"/>
    <x v="0"/>
    <d v="2019-06-03T08:38:24"/>
    <d v="2019-05-30T08:38:24"/>
    <n v="5"/>
    <n v="600.6"/>
    <n v="26"/>
    <n v="1755.26"/>
    <n v="2355.86"/>
  </r>
  <r>
    <n v="10001349"/>
    <x v="101"/>
    <s v="男"/>
    <x v="5"/>
    <x v="6"/>
    <x v="0"/>
    <s v="北京市"/>
    <x v="0"/>
    <d v="2019-06-07T19:12:00"/>
    <d v="2019-06-03T19:12:00"/>
    <n v="5"/>
    <n v="405.3"/>
    <n v="52"/>
    <n v="3934.84"/>
    <n v="4340.1400000000003"/>
  </r>
  <r>
    <n v="10001350"/>
    <x v="101"/>
    <s v="女"/>
    <x v="7"/>
    <x v="2"/>
    <x v="0"/>
    <s v="北京市"/>
    <x v="0"/>
    <d v="2019-06-30T00:00:00"/>
    <d v="2019-06-25T00:00:00"/>
    <n v="6"/>
    <n v="701.94"/>
    <n v="40"/>
    <n v="3170"/>
    <n v="3871.94"/>
  </r>
  <r>
    <n v="10001351"/>
    <x v="101"/>
    <s v="女"/>
    <x v="6"/>
    <x v="3"/>
    <x v="0"/>
    <s v="北京市"/>
    <x v="0"/>
    <d v="2019-06-25T13:26:24"/>
    <d v="2019-06-25T13:26:24"/>
    <n v="5"/>
    <n v="614.20000000000005"/>
    <n v="26"/>
    <n v="2492.1"/>
    <n v="3106.3"/>
  </r>
  <r>
    <n v="10001352"/>
    <x v="101"/>
    <s v="女"/>
    <x v="18"/>
    <x v="1"/>
    <x v="1"/>
    <s v="北京市"/>
    <x v="0"/>
    <d v="2018-12-16T15:21:36"/>
    <d v="2018-12-12T15:21:36"/>
    <n v="16"/>
    <n v="1304"/>
    <n v="0"/>
    <n v="0"/>
    <n v="1304"/>
  </r>
  <r>
    <n v="10001353"/>
    <x v="101"/>
    <s v="女"/>
    <x v="13"/>
    <x v="1"/>
    <x v="1"/>
    <s v="北京市"/>
    <x v="9"/>
    <d v="2019-05-16T14:24:00"/>
    <d v="2019-05-13T14:24:00"/>
    <n v="26"/>
    <n v="2065.96"/>
    <n v="0"/>
    <n v="0"/>
    <n v="2065.96"/>
  </r>
  <r>
    <n v="10001354"/>
    <x v="101"/>
    <s v="女"/>
    <x v="14"/>
    <x v="0"/>
    <x v="0"/>
    <s v="北京市"/>
    <x v="9"/>
    <d v="2019-06-16T16:19:12"/>
    <d v="2019-06-11T16:19:12"/>
    <n v="6"/>
    <n v="810.06"/>
    <n v="17"/>
    <n v="1231.1400000000001"/>
    <n v="2041.2"/>
  </r>
  <r>
    <n v="10001355"/>
    <x v="102"/>
    <s v="女"/>
    <x v="4"/>
    <x v="4"/>
    <x v="0"/>
    <s v="北京市"/>
    <x v="5"/>
    <d v="2019-06-16T17:02:24"/>
    <d v="2019-06-14T17:02:24"/>
    <n v="5"/>
    <n v="562.20000000000005"/>
    <n v="18"/>
    <n v="918.72"/>
    <n v="1480.92"/>
  </r>
  <r>
    <n v="10001356"/>
    <x v="102"/>
    <s v="女"/>
    <x v="3"/>
    <x v="5"/>
    <x v="0"/>
    <s v="北京市"/>
    <x v="0"/>
    <d v="2019-05-29T23:45:36"/>
    <d v="2019-05-24T23:45:36"/>
    <n v="5"/>
    <n v="640.45000000000005"/>
    <n v="45"/>
    <n v="2477.6999999999998"/>
    <n v="3118.1499999999996"/>
  </r>
  <r>
    <n v="10001357"/>
    <x v="102"/>
    <s v="女"/>
    <x v="6"/>
    <x v="6"/>
    <x v="0"/>
    <s v="北京市"/>
    <x v="3"/>
    <d v="2019-06-21T03:21:36"/>
    <d v="2019-06-21T03:21:36"/>
    <n v="5"/>
    <n v="637.6"/>
    <n v="33"/>
    <n v="2594.13"/>
    <n v="3231.73"/>
  </r>
  <r>
    <n v="10001358"/>
    <x v="102"/>
    <s v="女"/>
    <x v="23"/>
    <x v="0"/>
    <x v="0"/>
    <s v="北京市"/>
    <x v="1"/>
    <d v="2019-06-07T20:24:00"/>
    <d v="2019-06-07T20:24:00"/>
    <n v="6"/>
    <n v="792.54"/>
    <n v="36"/>
    <n v="2819.16"/>
    <n v="3611.7"/>
  </r>
  <r>
    <n v="10001359"/>
    <x v="102"/>
    <s v="女"/>
    <x v="20"/>
    <x v="1"/>
    <x v="1"/>
    <s v="北京市"/>
    <x v="9"/>
    <d v="2019-01-12T15:50:24"/>
    <d v="2019-01-10T15:50:24"/>
    <n v="18"/>
    <n v="1917.72"/>
    <n v="0"/>
    <n v="0"/>
    <n v="1917.72"/>
  </r>
  <r>
    <n v="10001360"/>
    <x v="102"/>
    <s v="女"/>
    <x v="9"/>
    <x v="4"/>
    <x v="0"/>
    <s v="北京市"/>
    <x v="0"/>
    <d v="2019-06-07T20:24:00"/>
    <d v="2019-06-05T20:24:00"/>
    <n v="5"/>
    <n v="547.95000000000005"/>
    <n v="52"/>
    <n v="3962.92"/>
    <n v="4510.87"/>
  </r>
  <r>
    <n v="10001361"/>
    <x v="102"/>
    <s v="男"/>
    <x v="14"/>
    <x v="1"/>
    <x v="1"/>
    <s v="北京市"/>
    <x v="0"/>
    <d v="2018-11-16T01:40:48"/>
    <d v="2018-11-11T01:40:48"/>
    <n v="14"/>
    <n v="1188.32"/>
    <n v="0"/>
    <n v="0"/>
    <n v="1188.32"/>
  </r>
  <r>
    <n v="10001362"/>
    <x v="102"/>
    <s v="男"/>
    <x v="3"/>
    <x v="3"/>
    <x v="0"/>
    <s v="北京市"/>
    <x v="0"/>
    <d v="2019-06-16T17:02:24"/>
    <d v="2019-06-12T17:02:24"/>
    <n v="5"/>
    <n v="608.79999999999995"/>
    <n v="20"/>
    <n v="1645.6"/>
    <n v="2254.3999999999996"/>
  </r>
  <r>
    <n v="10001363"/>
    <x v="102"/>
    <s v="男"/>
    <x v="8"/>
    <x v="0"/>
    <x v="0"/>
    <s v="北京市"/>
    <x v="0"/>
    <d v="2019-05-21T03:07:12"/>
    <d v="2019-05-19T03:07:12"/>
    <n v="6"/>
    <n v="562.20000000000005"/>
    <n v="40"/>
    <n v="3487.6"/>
    <n v="4049.8"/>
  </r>
  <r>
    <n v="10001364"/>
    <x v="102"/>
    <s v="男"/>
    <x v="12"/>
    <x v="1"/>
    <x v="1"/>
    <s v="北京市"/>
    <x v="0"/>
    <d v="2019-04-24T13:12:00"/>
    <d v="2019-04-24T13:12:00"/>
    <n v="25"/>
    <n v="1718"/>
    <n v="0"/>
    <n v="0"/>
    <n v="1718"/>
  </r>
  <r>
    <n v="10001365"/>
    <x v="103"/>
    <s v="女"/>
    <x v="32"/>
    <x v="1"/>
    <x v="1"/>
    <s v="北京市"/>
    <x v="0"/>
    <d v="2019-04-07T00:28:48"/>
    <d v="2019-04-07T00:28:48"/>
    <n v="24"/>
    <n v="2281.6799999999998"/>
    <n v="0"/>
    <n v="0"/>
    <n v="2281.6799999999998"/>
  </r>
  <r>
    <n v="10001366"/>
    <x v="103"/>
    <s v="女"/>
    <x v="0"/>
    <x v="1"/>
    <x v="1"/>
    <s v="北京市"/>
    <x v="2"/>
    <d v="2018-12-26T08:38:24"/>
    <d v="2018-12-26T08:38:24"/>
    <n v="17"/>
    <n v="2164.27"/>
    <n v="0"/>
    <n v="0"/>
    <n v="2164.27"/>
  </r>
  <r>
    <n v="10001367"/>
    <x v="103"/>
    <s v="男"/>
    <x v="6"/>
    <x v="1"/>
    <x v="1"/>
    <s v="北京市"/>
    <x v="0"/>
    <d v="2018-10-25T11:31:12"/>
    <d v="2018-10-24T11:31:12"/>
    <n v="13"/>
    <n v="1485.64"/>
    <n v="0"/>
    <n v="0"/>
    <n v="1485.64"/>
  </r>
  <r>
    <n v="10001368"/>
    <x v="103"/>
    <s v="女"/>
    <x v="29"/>
    <x v="1"/>
    <x v="1"/>
    <s v="北京市"/>
    <x v="0"/>
    <d v="2019-04-02T14:24:00"/>
    <d v="2019-03-30T14:24:00"/>
    <n v="23"/>
    <n v="1554.8"/>
    <n v="0"/>
    <n v="0"/>
    <n v="1554.8"/>
  </r>
  <r>
    <n v="10001369"/>
    <x v="103"/>
    <s v="女"/>
    <x v="28"/>
    <x v="0"/>
    <x v="0"/>
    <s v="北京市"/>
    <x v="3"/>
    <d v="2019-06-25T13:55:12"/>
    <d v="2019-06-20T13:55:12"/>
    <n v="5"/>
    <n v="745.05"/>
    <n v="33"/>
    <n v="1886.28"/>
    <n v="2631.33"/>
  </r>
  <r>
    <n v="10001370"/>
    <x v="103"/>
    <s v="女"/>
    <x v="12"/>
    <x v="1"/>
    <x v="1"/>
    <s v="北京市"/>
    <x v="0"/>
    <d v="2019-04-24T16:48:00"/>
    <d v="2019-04-23T16:48:00"/>
    <n v="25"/>
    <n v="1675.75"/>
    <n v="0"/>
    <n v="0"/>
    <n v="1675.75"/>
  </r>
  <r>
    <n v="10001371"/>
    <x v="103"/>
    <s v="男"/>
    <x v="4"/>
    <x v="3"/>
    <x v="0"/>
    <s v="北京市"/>
    <x v="1"/>
    <d v="2019-06-12T07:40:48"/>
    <d v="2019-06-12T07:40:48"/>
    <n v="5"/>
    <n v="663.2"/>
    <n v="36"/>
    <n v="2652.12"/>
    <n v="3315.3199999999997"/>
  </r>
  <r>
    <n v="10001372"/>
    <x v="103"/>
    <s v="女"/>
    <x v="4"/>
    <x v="0"/>
    <x v="0"/>
    <s v="北京市"/>
    <x v="0"/>
    <d v="2019-06-21T03:50:24"/>
    <d v="2019-06-20T03:50:24"/>
    <n v="5"/>
    <n v="540.6"/>
    <n v="24"/>
    <n v="2035.44"/>
    <n v="2576.04"/>
  </r>
  <r>
    <n v="10001373"/>
    <x v="103"/>
    <s v="男"/>
    <x v="5"/>
    <x v="1"/>
    <x v="1"/>
    <s v="北京市"/>
    <x v="12"/>
    <d v="2018-09-24T12:57:36"/>
    <d v="2018-09-23T12:57:36"/>
    <n v="11"/>
    <n v="1105.5"/>
    <n v="0"/>
    <n v="0"/>
    <n v="1105.5"/>
  </r>
  <r>
    <n v="10001374"/>
    <x v="103"/>
    <s v="女"/>
    <x v="12"/>
    <x v="6"/>
    <x v="0"/>
    <s v="北京市"/>
    <x v="3"/>
    <d v="2019-06-07T21:36:00"/>
    <d v="2019-06-06T21:36:00"/>
    <n v="5"/>
    <n v="625.6"/>
    <n v="23"/>
    <n v="1172.08"/>
    <n v="1797.6799999999998"/>
  </r>
  <r>
    <n v="10001375"/>
    <x v="103"/>
    <s v="男"/>
    <x v="19"/>
    <x v="2"/>
    <x v="0"/>
    <s v="北京市"/>
    <x v="3"/>
    <d v="2019-06-03T11:31:12"/>
    <d v="2019-06-02T11:31:12"/>
    <n v="6"/>
    <n v="540"/>
    <n v="18"/>
    <n v="1620.9"/>
    <n v="2160.9"/>
  </r>
  <r>
    <n v="10001376"/>
    <x v="103"/>
    <s v="男"/>
    <x v="23"/>
    <x v="1"/>
    <x v="1"/>
    <s v="北京市"/>
    <x v="3"/>
    <d v="2019-05-16T19:12:00"/>
    <d v="2019-05-15T19:12:00"/>
    <n v="26"/>
    <n v="2375.36"/>
    <n v="0"/>
    <n v="0"/>
    <n v="2375.36"/>
  </r>
  <r>
    <n v="10001377"/>
    <x v="103"/>
    <s v="男"/>
    <x v="6"/>
    <x v="0"/>
    <x v="0"/>
    <s v="北京市"/>
    <x v="0"/>
    <d v="2019-05-21T05:16:48"/>
    <d v="2019-05-21T05:16:48"/>
    <n v="5"/>
    <n v="687.35"/>
    <n v="21"/>
    <n v="1081.92"/>
    <n v="1769.27"/>
  </r>
  <r>
    <n v="10001378"/>
    <x v="103"/>
    <s v="女"/>
    <x v="4"/>
    <x v="5"/>
    <x v="0"/>
    <s v="北京市"/>
    <x v="6"/>
    <d v="2019-06-30T00:00:00"/>
    <d v="2019-06-26T00:00:00"/>
    <n v="5"/>
    <n v="551.75"/>
    <n v="24"/>
    <n v="2213.52"/>
    <n v="2765.27"/>
  </r>
  <r>
    <n v="10001379"/>
    <x v="103"/>
    <s v="女"/>
    <x v="22"/>
    <x v="1"/>
    <x v="1"/>
    <s v="北京市"/>
    <x v="0"/>
    <d v="2019-06-03T11:31:12"/>
    <d v="2019-05-30T11:31:12"/>
    <n v="27"/>
    <n v="1730.97"/>
    <n v="0"/>
    <n v="0"/>
    <n v="1730.97"/>
  </r>
  <r>
    <n v="10001380"/>
    <x v="103"/>
    <s v="男"/>
    <x v="4"/>
    <x v="0"/>
    <x v="0"/>
    <s v="北京市"/>
    <x v="3"/>
    <d v="2019-05-25T15:21:36"/>
    <d v="2019-05-25T15:21:36"/>
    <n v="5"/>
    <n v="614.95000000000005"/>
    <n v="40"/>
    <n v="3604.4"/>
    <n v="4219.3500000000004"/>
  </r>
  <r>
    <n v="10001381"/>
    <x v="103"/>
    <s v="女"/>
    <x v="23"/>
    <x v="4"/>
    <x v="0"/>
    <s v="北京市"/>
    <x v="1"/>
    <d v="2019-05-16T19:12:00"/>
    <d v="2019-05-11T19:12:00"/>
    <n v="5"/>
    <n v="703.2"/>
    <n v="36"/>
    <n v="1857.24"/>
    <n v="2560.44"/>
  </r>
  <r>
    <n v="10001382"/>
    <x v="104"/>
    <s v="男"/>
    <x v="21"/>
    <x v="1"/>
    <x v="1"/>
    <s v="北京市"/>
    <x v="6"/>
    <d v="2019-06-21T04:19:12"/>
    <d v="2019-06-18T04:19:12"/>
    <n v="29"/>
    <n v="2274.7600000000002"/>
    <n v="0"/>
    <n v="0"/>
    <n v="2274.7600000000002"/>
  </r>
  <r>
    <n v="10001383"/>
    <x v="104"/>
    <s v="男"/>
    <x v="13"/>
    <x v="1"/>
    <x v="1"/>
    <s v="北京市"/>
    <x v="0"/>
    <d v="2018-09-11T22:33:36"/>
    <d v="2018-09-11T22:33:36"/>
    <n v="10"/>
    <n v="1406.7"/>
    <n v="0"/>
    <n v="0"/>
    <n v="1406.7"/>
  </r>
  <r>
    <n v="10001384"/>
    <x v="104"/>
    <s v="女"/>
    <x v="20"/>
    <x v="1"/>
    <x v="1"/>
    <s v="北京市"/>
    <x v="3"/>
    <d v="2019-01-17T19:55:12"/>
    <d v="2019-01-17T19:55:12"/>
    <n v="19"/>
    <n v="2304.6999999999998"/>
    <n v="0"/>
    <n v="0"/>
    <n v="2304.6999999999998"/>
  </r>
  <r>
    <n v="10001385"/>
    <x v="104"/>
    <s v="女"/>
    <x v="19"/>
    <x v="6"/>
    <x v="0"/>
    <s v="北京市"/>
    <x v="3"/>
    <d v="2019-05-25T17:16:48"/>
    <d v="2019-05-23T17:16:48"/>
    <n v="5"/>
    <n v="730.7"/>
    <n v="36"/>
    <n v="2724.12"/>
    <n v="3454.8199999999997"/>
  </r>
  <r>
    <n v="10001386"/>
    <x v="104"/>
    <s v="男"/>
    <x v="23"/>
    <x v="6"/>
    <x v="0"/>
    <s v="北京市"/>
    <x v="3"/>
    <d v="2019-06-03T12:57:36"/>
    <d v="2019-06-01T12:57:36"/>
    <n v="5"/>
    <n v="443.2"/>
    <n v="17"/>
    <n v="1269.73"/>
    <n v="1712.93"/>
  </r>
  <r>
    <n v="10001387"/>
    <x v="104"/>
    <s v="男"/>
    <x v="30"/>
    <x v="2"/>
    <x v="0"/>
    <s v="北京市"/>
    <x v="9"/>
    <d v="2019-06-12T08:38:24"/>
    <d v="2019-06-08T08:38:24"/>
    <n v="5"/>
    <n v="630.1"/>
    <n v="36"/>
    <n v="3297.24"/>
    <n v="3927.3399999999997"/>
  </r>
  <r>
    <n v="10001388"/>
    <x v="104"/>
    <s v="男"/>
    <x v="12"/>
    <x v="1"/>
    <x v="1"/>
    <s v="北京市"/>
    <x v="0"/>
    <d v="2018-09-07T12:43:12"/>
    <d v="2018-09-07T12:43:12"/>
    <n v="10"/>
    <n v="890.7"/>
    <n v="0"/>
    <n v="0"/>
    <n v="890.7"/>
  </r>
  <r>
    <n v="10001389"/>
    <x v="104"/>
    <s v="男"/>
    <x v="4"/>
    <x v="2"/>
    <x v="0"/>
    <s v="北京市"/>
    <x v="0"/>
    <d v="2019-05-30T03:07:12"/>
    <d v="2019-05-25T03:07:12"/>
    <n v="5"/>
    <n v="458.85"/>
    <n v="19"/>
    <n v="1541.66"/>
    <n v="2000.5100000000002"/>
  </r>
  <r>
    <n v="10001390"/>
    <x v="104"/>
    <s v="男"/>
    <x v="14"/>
    <x v="1"/>
    <x v="1"/>
    <s v="北京市"/>
    <x v="0"/>
    <d v="2019-02-08T21:07:12"/>
    <d v="2019-02-06T21:07:12"/>
    <n v="20"/>
    <n v="2283.8000000000002"/>
    <n v="0"/>
    <n v="0"/>
    <n v="2283.8000000000002"/>
  </r>
  <r>
    <n v="10001391"/>
    <x v="104"/>
    <s v="女"/>
    <x v="30"/>
    <x v="3"/>
    <x v="0"/>
    <s v="北京市"/>
    <x v="0"/>
    <d v="2019-06-30T00:00:00"/>
    <d v="2019-06-28T00:00:00"/>
    <n v="5"/>
    <n v="489.5"/>
    <n v="17"/>
    <n v="1022.72"/>
    <n v="1512.22"/>
  </r>
  <r>
    <n v="10001392"/>
    <x v="104"/>
    <s v="女"/>
    <x v="12"/>
    <x v="3"/>
    <x v="0"/>
    <s v="北京市"/>
    <x v="3"/>
    <d v="2019-05-21T07:26:24"/>
    <d v="2019-05-20T07:26:24"/>
    <n v="5"/>
    <n v="666.2"/>
    <n v="19"/>
    <n v="1611.01"/>
    <n v="2277.21"/>
  </r>
  <r>
    <n v="10001393"/>
    <x v="104"/>
    <s v="女"/>
    <x v="27"/>
    <x v="3"/>
    <x v="0"/>
    <s v="北京市"/>
    <x v="0"/>
    <d v="2019-06-07T22:48:00"/>
    <d v="2019-06-03T22:48:00"/>
    <n v="5"/>
    <n v="675.35"/>
    <n v="23"/>
    <n v="1470.39"/>
    <n v="2145.7400000000002"/>
  </r>
  <r>
    <n v="10001394"/>
    <x v="104"/>
    <s v="女"/>
    <x v="5"/>
    <x v="6"/>
    <x v="0"/>
    <s v="北京市"/>
    <x v="0"/>
    <d v="2019-06-30T00:00:00"/>
    <d v="2019-06-30T00:00:00"/>
    <n v="5"/>
    <n v="539.04999999999995"/>
    <n v="33"/>
    <n v="3028.74"/>
    <n v="3567.79"/>
  </r>
  <r>
    <n v="10001395"/>
    <x v="104"/>
    <s v="女"/>
    <x v="10"/>
    <x v="6"/>
    <x v="0"/>
    <s v="北京市"/>
    <x v="5"/>
    <d v="2019-05-16T21:36:00"/>
    <d v="2019-05-14T21:36:00"/>
    <n v="5"/>
    <n v="666.6"/>
    <n v="26"/>
    <n v="1531.92"/>
    <n v="2198.52"/>
  </r>
  <r>
    <n v="10001396"/>
    <x v="104"/>
    <s v="女"/>
    <x v="16"/>
    <x v="1"/>
    <x v="1"/>
    <s v="北京市"/>
    <x v="0"/>
    <d v="2019-02-17T16:48:00"/>
    <d v="2019-02-15T16:48:00"/>
    <n v="20"/>
    <n v="2056.8000000000002"/>
    <n v="0"/>
    <n v="0"/>
    <n v="2056.8000000000002"/>
  </r>
  <r>
    <n v="10001397"/>
    <x v="104"/>
    <s v="女"/>
    <x v="21"/>
    <x v="6"/>
    <x v="0"/>
    <s v="北京市"/>
    <x v="3"/>
    <d v="2019-06-30T00:00:00"/>
    <d v="2019-06-29T00:00:00"/>
    <n v="5"/>
    <n v="541.95000000000005"/>
    <n v="21"/>
    <n v="1248.24"/>
    <n v="1790.19"/>
  </r>
  <r>
    <n v="10001398"/>
    <x v="104"/>
    <s v="女"/>
    <x v="16"/>
    <x v="1"/>
    <x v="1"/>
    <s v="北京市"/>
    <x v="0"/>
    <d v="2018-12-31T04:33:36"/>
    <d v="2018-12-26T04:33:36"/>
    <n v="17"/>
    <n v="1762.22"/>
    <n v="0"/>
    <n v="0"/>
    <n v="1762.22"/>
  </r>
  <r>
    <n v="10001399"/>
    <x v="104"/>
    <s v="女"/>
    <x v="19"/>
    <x v="3"/>
    <x v="0"/>
    <s v="北京市"/>
    <x v="3"/>
    <d v="2019-06-12T08:38:24"/>
    <d v="2019-06-07T08:38:24"/>
    <n v="5"/>
    <n v="657"/>
    <n v="40"/>
    <n v="3928"/>
    <n v="4585"/>
  </r>
  <r>
    <n v="10001400"/>
    <x v="105"/>
    <s v="女"/>
    <x v="4"/>
    <x v="4"/>
    <x v="0"/>
    <s v="北京市"/>
    <x v="0"/>
    <d v="2019-06-30T00:00:00"/>
    <d v="2019-06-28T00:00:00"/>
    <n v="5"/>
    <n v="687.9"/>
    <n v="17"/>
    <n v="1591.03"/>
    <n v="2278.9299999999998"/>
  </r>
  <r>
    <n v="10001401"/>
    <x v="105"/>
    <s v="女"/>
    <x v="2"/>
    <x v="1"/>
    <x v="1"/>
    <s v="北京市"/>
    <x v="0"/>
    <d v="2019-03-20T19:12:00"/>
    <d v="2019-03-18T19:12:00"/>
    <n v="22"/>
    <n v="2062.06"/>
    <n v="0"/>
    <n v="0"/>
    <n v="2062.06"/>
  </r>
  <r>
    <n v="10001402"/>
    <x v="105"/>
    <s v="女"/>
    <x v="12"/>
    <x v="0"/>
    <x v="0"/>
    <s v="北京市"/>
    <x v="3"/>
    <d v="2019-06-08T00:00:00"/>
    <d v="2019-06-05T00:00:00"/>
    <n v="5"/>
    <n v="639.29999999999995"/>
    <n v="26"/>
    <n v="1606.8"/>
    <n v="2246.1"/>
  </r>
  <r>
    <n v="10001403"/>
    <x v="105"/>
    <s v="男"/>
    <x v="23"/>
    <x v="1"/>
    <x v="1"/>
    <s v="北京市"/>
    <x v="0"/>
    <d v="2019-01-13T19:12:00"/>
    <d v="2019-01-12T19:12:00"/>
    <n v="18"/>
    <n v="1578.24"/>
    <n v="0"/>
    <n v="0"/>
    <n v="1578.24"/>
  </r>
  <r>
    <n v="10001404"/>
    <x v="105"/>
    <s v="女"/>
    <x v="28"/>
    <x v="2"/>
    <x v="0"/>
    <s v="北京市"/>
    <x v="6"/>
    <d v="2019-06-25T14:24:00"/>
    <d v="2019-06-23T14:24:00"/>
    <n v="5"/>
    <n v="608.45000000000005"/>
    <n v="21"/>
    <n v="1984.08"/>
    <n v="2592.5299999999997"/>
  </r>
  <r>
    <n v="10001405"/>
    <x v="105"/>
    <s v="女"/>
    <x v="10"/>
    <x v="4"/>
    <x v="0"/>
    <s v="北京市"/>
    <x v="0"/>
    <d v="2019-06-21T04:48:00"/>
    <d v="2019-06-18T04:48:00"/>
    <n v="5"/>
    <n v="429.7"/>
    <n v="19"/>
    <n v="1109.4100000000001"/>
    <n v="1539.1100000000001"/>
  </r>
  <r>
    <n v="10001406"/>
    <x v="105"/>
    <s v="女"/>
    <x v="45"/>
    <x v="1"/>
    <x v="1"/>
    <s v="北京市"/>
    <x v="3"/>
    <d v="2018-12-22T19:12:00"/>
    <d v="2018-12-22T19:12:00"/>
    <n v="17"/>
    <n v="2030.14"/>
    <n v="0"/>
    <n v="0"/>
    <n v="2030.14"/>
  </r>
  <r>
    <n v="10001407"/>
    <x v="105"/>
    <s v="女"/>
    <x v="28"/>
    <x v="4"/>
    <x v="0"/>
    <s v="北京市"/>
    <x v="0"/>
    <d v="2019-06-16T19:12:00"/>
    <d v="2019-06-11T19:12:00"/>
    <n v="5"/>
    <n v="603.45000000000005"/>
    <n v="26"/>
    <n v="2052.44"/>
    <n v="2655.8900000000003"/>
  </r>
  <r>
    <n v="10001408"/>
    <x v="105"/>
    <s v="女"/>
    <x v="17"/>
    <x v="1"/>
    <x v="1"/>
    <s v="北京市"/>
    <x v="0"/>
    <d v="2018-10-31T00:00:00"/>
    <d v="2018-10-27T00:00:00"/>
    <n v="13"/>
    <n v="1797.25"/>
    <n v="0"/>
    <n v="0"/>
    <n v="1797.25"/>
  </r>
  <r>
    <n v="10001409"/>
    <x v="105"/>
    <s v="女"/>
    <x v="20"/>
    <x v="1"/>
    <x v="1"/>
    <s v="北京市"/>
    <x v="0"/>
    <d v="2019-06-08T00:00:00"/>
    <d v="2019-06-08T00:00:00"/>
    <n v="28"/>
    <n v="1780.24"/>
    <n v="0"/>
    <n v="0"/>
    <n v="1780.24"/>
  </r>
  <r>
    <n v="10001410"/>
    <x v="105"/>
    <s v="女"/>
    <x v="30"/>
    <x v="5"/>
    <x v="0"/>
    <s v="北京市"/>
    <x v="0"/>
    <d v="2019-06-21T04:48:00"/>
    <d v="2019-06-16T04:48:00"/>
    <n v="5"/>
    <n v="630.79999999999995"/>
    <n v="40"/>
    <n v="3990.8"/>
    <n v="4621.6000000000004"/>
  </r>
  <r>
    <n v="10001411"/>
    <x v="105"/>
    <s v="女"/>
    <x v="24"/>
    <x v="1"/>
    <x v="1"/>
    <s v="北京市"/>
    <x v="0"/>
    <d v="2019-03-07T14:24:00"/>
    <d v="2019-03-04T14:24:00"/>
    <n v="22"/>
    <n v="1674.64"/>
    <n v="0"/>
    <n v="0"/>
    <n v="1674.64"/>
  </r>
  <r>
    <n v="10001412"/>
    <x v="105"/>
    <s v="男"/>
    <x v="5"/>
    <x v="5"/>
    <x v="0"/>
    <s v="北京市"/>
    <x v="6"/>
    <d v="2019-06-21T04:48:00"/>
    <d v="2019-06-16T04:48:00"/>
    <n v="5"/>
    <n v="487.8"/>
    <n v="40"/>
    <n v="2723.6"/>
    <n v="3211.4"/>
  </r>
  <r>
    <n v="10001413"/>
    <x v="105"/>
    <s v="女"/>
    <x v="28"/>
    <x v="3"/>
    <x v="0"/>
    <s v="北京市"/>
    <x v="0"/>
    <d v="2019-06-21T04:48:00"/>
    <d v="2019-06-19T04:48:00"/>
    <n v="5"/>
    <n v="733.6"/>
    <n v="21"/>
    <n v="1593.9"/>
    <n v="2327.5"/>
  </r>
  <r>
    <n v="10001414"/>
    <x v="105"/>
    <s v="女"/>
    <x v="17"/>
    <x v="1"/>
    <x v="1"/>
    <s v="北京市"/>
    <x v="3"/>
    <d v="2018-09-03T19:12:00"/>
    <d v="2018-08-29T19:12:00"/>
    <n v="9"/>
    <n v="1049.8499999999999"/>
    <n v="0"/>
    <n v="0"/>
    <n v="1049.8499999999999"/>
  </r>
  <r>
    <n v="10001415"/>
    <x v="106"/>
    <s v="男"/>
    <x v="26"/>
    <x v="5"/>
    <x v="0"/>
    <s v="北京市"/>
    <x v="0"/>
    <d v="2019-06-08T01:12:00"/>
    <d v="2019-06-08T01:12:00"/>
    <n v="5"/>
    <n v="517.35"/>
    <n v="52"/>
    <n v="4381.5200000000004"/>
    <n v="4898.8700000000008"/>
  </r>
  <r>
    <n v="10001416"/>
    <x v="106"/>
    <s v="男"/>
    <x v="28"/>
    <x v="4"/>
    <x v="0"/>
    <s v="北京市"/>
    <x v="3"/>
    <d v="2019-06-03T15:50:24"/>
    <d v="2019-05-31T15:50:24"/>
    <n v="5"/>
    <n v="498.15"/>
    <n v="21"/>
    <n v="1127.28"/>
    <n v="1625.4299999999998"/>
  </r>
  <r>
    <n v="10001417"/>
    <x v="106"/>
    <s v="女"/>
    <x v="3"/>
    <x v="1"/>
    <x v="1"/>
    <s v="北京市"/>
    <x v="0"/>
    <d v="2019-04-20T18:14:24"/>
    <d v="2019-04-17T18:14:24"/>
    <n v="24"/>
    <n v="2319.84"/>
    <n v="0"/>
    <n v="0"/>
    <n v="2319.84"/>
  </r>
  <r>
    <n v="10001418"/>
    <x v="106"/>
    <s v="男"/>
    <x v="23"/>
    <x v="5"/>
    <x v="0"/>
    <s v="北京市"/>
    <x v="0"/>
    <d v="2019-05-17T02:24:00"/>
    <d v="2019-05-13T02:24:00"/>
    <n v="5"/>
    <n v="483.15"/>
    <n v="24"/>
    <n v="2372.64"/>
    <n v="2855.79"/>
  </r>
  <r>
    <n v="10001419"/>
    <x v="106"/>
    <s v="男"/>
    <x v="17"/>
    <x v="5"/>
    <x v="0"/>
    <s v="北京市"/>
    <x v="0"/>
    <d v="2019-06-21T05:16:48"/>
    <d v="2019-06-21T05:16:48"/>
    <n v="5"/>
    <n v="550.6"/>
    <n v="21"/>
    <n v="1373.19"/>
    <n v="1923.79"/>
  </r>
  <r>
    <n v="10001420"/>
    <x v="106"/>
    <s v="男"/>
    <x v="2"/>
    <x v="1"/>
    <x v="1"/>
    <s v="北京市"/>
    <x v="3"/>
    <d v="2018-12-05T16:04:48"/>
    <d v="2018-12-02T16:04:48"/>
    <n v="15"/>
    <n v="1633.35"/>
    <n v="0"/>
    <n v="0"/>
    <n v="1633.35"/>
  </r>
  <r>
    <n v="10001421"/>
    <x v="106"/>
    <s v="女"/>
    <x v="15"/>
    <x v="5"/>
    <x v="0"/>
    <s v="北京市"/>
    <x v="0"/>
    <d v="2019-05-17T02:24:00"/>
    <d v="2019-05-13T02:24:00"/>
    <n v="5"/>
    <n v="540.9"/>
    <n v="26"/>
    <n v="1788.54"/>
    <n v="2329.44"/>
  </r>
  <r>
    <n v="10001422"/>
    <x v="106"/>
    <s v="女"/>
    <x v="10"/>
    <x v="1"/>
    <x v="1"/>
    <s v="北京市"/>
    <x v="0"/>
    <d v="2019-04-03T04:48:00"/>
    <d v="2019-04-02T04:48:00"/>
    <n v="23"/>
    <n v="2094.61"/>
    <n v="0"/>
    <n v="0"/>
    <n v="2094.61"/>
  </r>
  <r>
    <n v="10001423"/>
    <x v="106"/>
    <s v="男"/>
    <x v="36"/>
    <x v="1"/>
    <x v="1"/>
    <s v="北京市"/>
    <x v="3"/>
    <d v="2019-03-21T00:43:12"/>
    <d v="2019-03-18T00:43:12"/>
    <n v="22"/>
    <n v="1560.68"/>
    <n v="0"/>
    <n v="0"/>
    <n v="1560.68"/>
  </r>
  <r>
    <n v="10001424"/>
    <x v="106"/>
    <s v="女"/>
    <x v="4"/>
    <x v="6"/>
    <x v="0"/>
    <s v="北京市"/>
    <x v="0"/>
    <d v="2019-05-21T11:45:36"/>
    <d v="2019-05-17T11:45:36"/>
    <n v="5"/>
    <n v="535.6"/>
    <n v="24"/>
    <n v="1770.72"/>
    <n v="2306.3200000000002"/>
  </r>
  <r>
    <n v="10001425"/>
    <x v="106"/>
    <s v="女"/>
    <x v="13"/>
    <x v="1"/>
    <x v="1"/>
    <s v="北京市"/>
    <x v="0"/>
    <d v="2018-12-14T10:48:00"/>
    <d v="2018-12-09T10:48:00"/>
    <n v="16"/>
    <n v="2385.44"/>
    <n v="0"/>
    <n v="0"/>
    <n v="2385.44"/>
  </r>
  <r>
    <n v="10001426"/>
    <x v="107"/>
    <s v="男"/>
    <x v="19"/>
    <x v="0"/>
    <x v="0"/>
    <s v="北京市"/>
    <x v="3"/>
    <d v="2019-06-16T20:38:24"/>
    <d v="2019-06-14T20:38:24"/>
    <n v="5"/>
    <n v="616.79999999999995"/>
    <n v="51"/>
    <n v="2987.07"/>
    <n v="3603.87"/>
  </r>
  <r>
    <n v="10001427"/>
    <x v="107"/>
    <s v="女"/>
    <x v="18"/>
    <x v="1"/>
    <x v="1"/>
    <s v="北京市"/>
    <x v="0"/>
    <d v="2019-03-21T06:14:24"/>
    <d v="2019-03-20T06:14:24"/>
    <n v="22"/>
    <n v="1620.08"/>
    <n v="0"/>
    <n v="0"/>
    <n v="1620.08"/>
  </r>
  <r>
    <n v="10001428"/>
    <x v="107"/>
    <s v="女"/>
    <x v="7"/>
    <x v="1"/>
    <x v="1"/>
    <s v="北京市"/>
    <x v="1"/>
    <d v="2018-08-27T09:36:00"/>
    <d v="2018-08-24T09:36:00"/>
    <n v="9"/>
    <n v="852.84"/>
    <n v="0"/>
    <n v="0"/>
    <n v="852.84"/>
  </r>
  <r>
    <n v="10001429"/>
    <x v="107"/>
    <s v="女"/>
    <x v="7"/>
    <x v="1"/>
    <x v="1"/>
    <s v="北京市"/>
    <x v="0"/>
    <d v="2018-09-27T01:26:24"/>
    <d v="2018-09-26T01:26:24"/>
    <n v="11"/>
    <n v="1387.87"/>
    <n v="0"/>
    <n v="0"/>
    <n v="1387.87"/>
  </r>
  <r>
    <n v="10001430"/>
    <x v="107"/>
    <s v="男"/>
    <x v="12"/>
    <x v="4"/>
    <x v="0"/>
    <s v="北京市"/>
    <x v="0"/>
    <d v="2019-06-30T00:00:00"/>
    <d v="2019-06-25T00:00:00"/>
    <n v="5"/>
    <n v="580.95000000000005"/>
    <n v="21"/>
    <n v="1763.58"/>
    <n v="2344.5299999999997"/>
  </r>
  <r>
    <n v="10001431"/>
    <x v="107"/>
    <s v="女"/>
    <x v="22"/>
    <x v="1"/>
    <x v="1"/>
    <s v="北京市"/>
    <x v="0"/>
    <d v="2019-04-03T09:36:00"/>
    <d v="2019-04-02T09:36:00"/>
    <n v="23"/>
    <n v="1673.94"/>
    <n v="0"/>
    <n v="0"/>
    <n v="1673.94"/>
  </r>
  <r>
    <n v="10001432"/>
    <x v="107"/>
    <s v="女"/>
    <x v="19"/>
    <x v="3"/>
    <x v="0"/>
    <s v="北京市"/>
    <x v="0"/>
    <d v="2019-06-30T00:00:00"/>
    <d v="2019-06-26T00:00:00"/>
    <n v="5"/>
    <n v="405.1"/>
    <n v="46"/>
    <n v="2619.6999999999998"/>
    <n v="3024.7999999999997"/>
  </r>
  <r>
    <n v="10001433"/>
    <x v="107"/>
    <s v="女"/>
    <x v="29"/>
    <x v="1"/>
    <x v="1"/>
    <s v="北京市"/>
    <x v="3"/>
    <d v="2018-09-09T12:57:36"/>
    <d v="2018-09-09T12:57:36"/>
    <n v="10"/>
    <n v="1490.8"/>
    <n v="0"/>
    <n v="0"/>
    <n v="1490.8"/>
  </r>
  <r>
    <n v="10001434"/>
    <x v="107"/>
    <s v="女"/>
    <x v="19"/>
    <x v="1"/>
    <x v="1"/>
    <s v="北京市"/>
    <x v="5"/>
    <d v="2018-09-27T01:26:24"/>
    <d v="2018-09-26T01:26:24"/>
    <n v="11"/>
    <n v="1092.19"/>
    <n v="0"/>
    <n v="0"/>
    <n v="1092.19"/>
  </r>
  <r>
    <n v="10001435"/>
    <x v="107"/>
    <s v="男"/>
    <x v="27"/>
    <x v="5"/>
    <x v="0"/>
    <s v="北京市"/>
    <x v="3"/>
    <d v="2019-06-21T05:45:36"/>
    <d v="2019-06-19T05:45:36"/>
    <n v="5"/>
    <n v="664.5"/>
    <n v="23"/>
    <n v="1775.6"/>
    <n v="2440.1"/>
  </r>
  <r>
    <n v="10001436"/>
    <x v="107"/>
    <s v="女"/>
    <x v="0"/>
    <x v="2"/>
    <x v="0"/>
    <s v="北京市"/>
    <x v="3"/>
    <d v="2019-06-30T00:00:00"/>
    <d v="2019-06-26T00:00:00"/>
    <n v="5"/>
    <n v="408.7"/>
    <n v="51"/>
    <n v="4390.08"/>
    <n v="4798.78"/>
  </r>
  <r>
    <n v="10001437"/>
    <x v="107"/>
    <s v="女"/>
    <x v="4"/>
    <x v="3"/>
    <x v="0"/>
    <s v="北京市"/>
    <x v="0"/>
    <d v="2019-05-30T08:09:36"/>
    <d v="2019-05-25T08:09:36"/>
    <n v="5"/>
    <n v="468.65"/>
    <n v="52"/>
    <n v="3303.56"/>
    <n v="3772.21"/>
  </r>
  <r>
    <n v="10001438"/>
    <x v="108"/>
    <s v="女"/>
    <x v="13"/>
    <x v="1"/>
    <x v="1"/>
    <s v="北京市"/>
    <x v="0"/>
    <d v="2018-09-27T16:33:36"/>
    <d v="2018-09-27T16:33:36"/>
    <n v="11"/>
    <n v="1272.04"/>
    <n v="0"/>
    <n v="0"/>
    <n v="1272.04"/>
  </r>
  <r>
    <n v="10001439"/>
    <x v="108"/>
    <s v="男"/>
    <x v="10"/>
    <x v="3"/>
    <x v="0"/>
    <s v="北京市"/>
    <x v="5"/>
    <d v="2019-05-21T16:04:48"/>
    <d v="2019-05-17T16:04:48"/>
    <n v="5"/>
    <n v="497.9"/>
    <n v="40"/>
    <n v="3962.8"/>
    <n v="4460.7"/>
  </r>
  <r>
    <n v="10001440"/>
    <x v="108"/>
    <s v="女"/>
    <x v="31"/>
    <x v="1"/>
    <x v="1"/>
    <s v="北京市"/>
    <x v="5"/>
    <d v="2018-10-28T06:43:12"/>
    <d v="2018-10-27T06:43:12"/>
    <n v="13"/>
    <n v="1228.1099999999999"/>
    <n v="0"/>
    <n v="0"/>
    <n v="1228.1099999999999"/>
  </r>
  <r>
    <n v="10001441"/>
    <x v="108"/>
    <s v="女"/>
    <x v="23"/>
    <x v="1"/>
    <x v="1"/>
    <s v="北京市"/>
    <x v="6"/>
    <d v="2018-10-10T19:12:00"/>
    <d v="2018-10-05T19:12:00"/>
    <n v="11"/>
    <n v="1274.46"/>
    <n v="0"/>
    <n v="0"/>
    <n v="1274.46"/>
  </r>
  <r>
    <n v="10001442"/>
    <x v="108"/>
    <s v="女"/>
    <x v="27"/>
    <x v="2"/>
    <x v="0"/>
    <s v="北京市"/>
    <x v="0"/>
    <d v="2019-06-16T21:21:36"/>
    <d v="2019-06-13T21:21:36"/>
    <n v="5"/>
    <n v="749.1"/>
    <n v="22"/>
    <n v="1999.36"/>
    <n v="2748.46"/>
  </r>
  <r>
    <n v="10001443"/>
    <x v="108"/>
    <s v="女"/>
    <x v="28"/>
    <x v="4"/>
    <x v="0"/>
    <s v="北京市"/>
    <x v="0"/>
    <d v="2019-06-08T03:36:00"/>
    <d v="2019-06-08T03:36:00"/>
    <n v="5"/>
    <n v="695.85"/>
    <n v="23"/>
    <n v="1514.09"/>
    <n v="2209.94"/>
  </r>
  <r>
    <n v="10001444"/>
    <x v="108"/>
    <s v="女"/>
    <x v="12"/>
    <x v="4"/>
    <x v="0"/>
    <s v="北京市"/>
    <x v="0"/>
    <d v="2019-05-17T07:12:00"/>
    <d v="2019-05-12T07:12:00"/>
    <n v="5"/>
    <n v="493.95"/>
    <n v="52"/>
    <n v="4078.88"/>
    <n v="4572.83"/>
  </r>
  <r>
    <n v="10001445"/>
    <x v="108"/>
    <s v="女"/>
    <x v="14"/>
    <x v="1"/>
    <x v="1"/>
    <s v="北京市"/>
    <x v="3"/>
    <d v="2019-03-17T02:52:48"/>
    <d v="2019-03-16T02:52:48"/>
    <n v="22"/>
    <n v="1849.54"/>
    <n v="0"/>
    <n v="0"/>
    <n v="1849.54"/>
  </r>
  <r>
    <n v="10001446"/>
    <x v="108"/>
    <s v="男"/>
    <x v="23"/>
    <x v="0"/>
    <x v="0"/>
    <s v="北京市"/>
    <x v="0"/>
    <d v="2019-05-17T07:12:00"/>
    <d v="2019-05-15T07:12:00"/>
    <n v="5"/>
    <n v="412.75"/>
    <n v="19"/>
    <n v="1494.16"/>
    <n v="1906.91"/>
  </r>
  <r>
    <n v="10001447"/>
    <x v="108"/>
    <s v="女"/>
    <x v="8"/>
    <x v="0"/>
    <x v="0"/>
    <s v="北京市"/>
    <x v="0"/>
    <d v="2019-05-17T07:12:00"/>
    <d v="2019-05-16T07:12:00"/>
    <n v="5"/>
    <n v="734.95"/>
    <n v="17"/>
    <n v="1222.1300000000001"/>
    <n v="1957.0800000000002"/>
  </r>
  <r>
    <n v="10001448"/>
    <x v="108"/>
    <s v="男"/>
    <x v="14"/>
    <x v="1"/>
    <x v="1"/>
    <s v="北京市"/>
    <x v="3"/>
    <d v="2018-09-14T13:55:12"/>
    <d v="2018-09-10T13:55:12"/>
    <n v="10"/>
    <n v="1252.7"/>
    <n v="0"/>
    <n v="0"/>
    <n v="1252.7"/>
  </r>
  <r>
    <n v="10001449"/>
    <x v="108"/>
    <s v="女"/>
    <x v="16"/>
    <x v="1"/>
    <x v="1"/>
    <s v="北京市"/>
    <x v="10"/>
    <d v="2019-06-03T18:43:12"/>
    <d v="2019-06-03T18:43:12"/>
    <n v="27"/>
    <n v="1872.99"/>
    <n v="0"/>
    <n v="0"/>
    <n v="1872.99"/>
  </r>
  <r>
    <n v="10001450"/>
    <x v="108"/>
    <s v="男"/>
    <x v="31"/>
    <x v="1"/>
    <x v="1"/>
    <s v="北京市"/>
    <x v="0"/>
    <d v="2019-03-30T05:31:12"/>
    <d v="2019-03-25T05:31:12"/>
    <n v="23"/>
    <n v="2089.5500000000002"/>
    <n v="0"/>
    <n v="0"/>
    <n v="2089.5500000000002"/>
  </r>
  <r>
    <n v="10001451"/>
    <x v="108"/>
    <s v="男"/>
    <x v="13"/>
    <x v="1"/>
    <x v="1"/>
    <s v="北京市"/>
    <x v="3"/>
    <d v="2019-01-01T19:55:12"/>
    <d v="2019-01-01T19:55:12"/>
    <n v="17"/>
    <n v="1488.18"/>
    <n v="0"/>
    <n v="0"/>
    <n v="1488.18"/>
  </r>
  <r>
    <n v="10001452"/>
    <x v="108"/>
    <s v="女"/>
    <x v="23"/>
    <x v="2"/>
    <x v="0"/>
    <s v="北京市"/>
    <x v="3"/>
    <d v="2019-05-17T07:12:00"/>
    <d v="2019-05-13T07:12:00"/>
    <n v="5"/>
    <n v="504.95"/>
    <n v="36"/>
    <n v="2505.96"/>
    <n v="3010.91"/>
  </r>
  <r>
    <n v="10001453"/>
    <x v="108"/>
    <s v="女"/>
    <x v="19"/>
    <x v="6"/>
    <x v="0"/>
    <s v="北京市"/>
    <x v="3"/>
    <d v="2019-06-03T18:43:12"/>
    <d v="2019-05-30T18:43:12"/>
    <n v="5"/>
    <n v="624.1"/>
    <n v="52"/>
    <n v="4005.04"/>
    <n v="4629.1400000000003"/>
  </r>
  <r>
    <n v="10001454"/>
    <x v="108"/>
    <s v="女"/>
    <x v="25"/>
    <x v="3"/>
    <x v="0"/>
    <s v="北京市"/>
    <x v="3"/>
    <d v="2019-06-21T06:14:24"/>
    <d v="2019-06-17T06:14:24"/>
    <n v="5"/>
    <n v="437.45"/>
    <n v="33"/>
    <n v="2978.91"/>
    <n v="3416.3599999999997"/>
  </r>
  <r>
    <n v="10001455"/>
    <x v="108"/>
    <s v="女"/>
    <x v="16"/>
    <x v="1"/>
    <x v="1"/>
    <s v="北京市"/>
    <x v="9"/>
    <d v="2019-06-16T21:21:36"/>
    <d v="2019-06-13T21:21:36"/>
    <n v="28"/>
    <n v="2754.08"/>
    <n v="0"/>
    <n v="0"/>
    <n v="2754.08"/>
  </r>
  <r>
    <n v="10001456"/>
    <x v="108"/>
    <s v="男"/>
    <x v="18"/>
    <x v="1"/>
    <x v="1"/>
    <s v="北京市"/>
    <x v="0"/>
    <d v="2019-05-21T16:04:48"/>
    <d v="2019-05-17T16:04:48"/>
    <n v="26"/>
    <n v="1820.52"/>
    <n v="0"/>
    <n v="0"/>
    <n v="1820.52"/>
  </r>
  <r>
    <n v="10001457"/>
    <x v="108"/>
    <s v="女"/>
    <x v="33"/>
    <x v="3"/>
    <x v="0"/>
    <s v="北京市"/>
    <x v="6"/>
    <d v="2019-06-03T18:43:12"/>
    <d v="2019-06-01T18:43:12"/>
    <n v="5"/>
    <n v="713.3"/>
    <n v="23"/>
    <n v="2001"/>
    <n v="2714.3"/>
  </r>
  <r>
    <n v="10001458"/>
    <x v="109"/>
    <s v="男"/>
    <x v="5"/>
    <x v="5"/>
    <x v="0"/>
    <s v="北京市"/>
    <x v="9"/>
    <d v="2019-05-26T02:52:48"/>
    <d v="2019-05-23T02:52:48"/>
    <n v="5"/>
    <n v="616.35"/>
    <n v="40"/>
    <n v="2426.4"/>
    <n v="3042.75"/>
  </r>
  <r>
    <n v="10001459"/>
    <x v="109"/>
    <s v="女"/>
    <x v="5"/>
    <x v="0"/>
    <x v="0"/>
    <s v="北京市"/>
    <x v="0"/>
    <d v="2019-05-17T09:36:00"/>
    <d v="2019-05-14T09:36:00"/>
    <n v="5"/>
    <n v="679.95"/>
    <n v="21"/>
    <n v="1749.93"/>
    <n v="2429.88"/>
  </r>
  <r>
    <n v="10001460"/>
    <x v="109"/>
    <s v="女"/>
    <x v="22"/>
    <x v="0"/>
    <x v="0"/>
    <s v="北京市"/>
    <x v="0"/>
    <d v="2019-06-12T13:26:24"/>
    <d v="2019-06-07T13:26:24"/>
    <n v="5"/>
    <n v="524.9"/>
    <n v="20"/>
    <n v="1211"/>
    <n v="1735.9"/>
  </r>
  <r>
    <n v="10001461"/>
    <x v="109"/>
    <s v="女"/>
    <x v="12"/>
    <x v="2"/>
    <x v="0"/>
    <s v="北京市"/>
    <x v="0"/>
    <d v="2019-06-16T22:04:48"/>
    <d v="2019-06-11T22:04:48"/>
    <n v="5"/>
    <n v="672.85"/>
    <n v="45"/>
    <n v="3285.9"/>
    <n v="3958.75"/>
  </r>
  <r>
    <n v="10001462"/>
    <x v="109"/>
    <s v="男"/>
    <x v="19"/>
    <x v="3"/>
    <x v="0"/>
    <s v="北京市"/>
    <x v="1"/>
    <d v="2019-06-25T15:21:36"/>
    <d v="2019-06-20T15:21:36"/>
    <n v="5"/>
    <n v="513"/>
    <n v="23"/>
    <n v="1383.45"/>
    <n v="1896.45"/>
  </r>
  <r>
    <n v="10001463"/>
    <x v="109"/>
    <s v="女"/>
    <x v="14"/>
    <x v="4"/>
    <x v="0"/>
    <s v="北京市"/>
    <x v="1"/>
    <d v="2019-06-30T00:00:00"/>
    <d v="2019-06-27T00:00:00"/>
    <n v="5"/>
    <n v="686.7"/>
    <n v="26"/>
    <n v="1960.14"/>
    <n v="2646.84"/>
  </r>
  <r>
    <n v="10001464"/>
    <x v="109"/>
    <s v="女"/>
    <x v="5"/>
    <x v="2"/>
    <x v="0"/>
    <s v="北京市"/>
    <x v="3"/>
    <d v="2019-06-16T22:04:48"/>
    <d v="2019-06-16T22:04:48"/>
    <n v="5"/>
    <n v="427.35"/>
    <n v="28"/>
    <n v="2150.96"/>
    <n v="2578.31"/>
  </r>
  <r>
    <n v="10001465"/>
    <x v="110"/>
    <s v="女"/>
    <x v="16"/>
    <x v="1"/>
    <x v="1"/>
    <s v="北京市"/>
    <x v="2"/>
    <d v="2018-11-11T10:48:00"/>
    <d v="2018-11-07T10:48:00"/>
    <n v="13"/>
    <n v="1327.82"/>
    <n v="0"/>
    <n v="0"/>
    <n v="1327.82"/>
  </r>
  <r>
    <n v="10001466"/>
    <x v="110"/>
    <s v="女"/>
    <x v="5"/>
    <x v="6"/>
    <x v="0"/>
    <s v="北京市"/>
    <x v="3"/>
    <d v="2019-06-03T21:36:00"/>
    <d v="2019-06-02T21:36:00"/>
    <n v="5"/>
    <n v="550.1"/>
    <n v="30"/>
    <n v="1671.9"/>
    <n v="2222"/>
  </r>
  <r>
    <n v="10001467"/>
    <x v="111"/>
    <s v="女"/>
    <x v="28"/>
    <x v="1"/>
    <x v="1"/>
    <s v="北京市"/>
    <x v="0"/>
    <d v="2018-10-21T06:43:12"/>
    <d v="2018-10-16T06:43:12"/>
    <n v="12"/>
    <n v="1248.96"/>
    <n v="0"/>
    <n v="0"/>
    <n v="1248.96"/>
  </r>
  <r>
    <n v="10001468"/>
    <x v="111"/>
    <s v="女"/>
    <x v="26"/>
    <x v="1"/>
    <x v="1"/>
    <s v="北京市"/>
    <x v="0"/>
    <d v="2018-11-25T00:00:00"/>
    <d v="2018-11-22T00:00:00"/>
    <n v="14"/>
    <n v="1676.36"/>
    <n v="0"/>
    <n v="0"/>
    <n v="1676.36"/>
  </r>
  <r>
    <n v="10001469"/>
    <x v="111"/>
    <s v="男"/>
    <x v="23"/>
    <x v="5"/>
    <x v="0"/>
    <s v="北京市"/>
    <x v="0"/>
    <d v="2019-06-03T23:02:24"/>
    <d v="2019-05-31T23:02:24"/>
    <n v="5"/>
    <n v="464.2"/>
    <n v="52"/>
    <n v="4710.16"/>
    <n v="5174.3599999999997"/>
  </r>
  <r>
    <n v="10001470"/>
    <x v="111"/>
    <s v="女"/>
    <x v="22"/>
    <x v="0"/>
    <x v="0"/>
    <s v="北京市"/>
    <x v="0"/>
    <d v="2019-06-21T07:40:48"/>
    <d v="2019-06-16T07:40:48"/>
    <n v="5"/>
    <n v="479.05"/>
    <n v="28"/>
    <n v="2417.2399999999998"/>
    <n v="2896.29"/>
  </r>
  <r>
    <n v="10001471"/>
    <x v="111"/>
    <s v="女"/>
    <x v="25"/>
    <x v="0"/>
    <x v="0"/>
    <s v="北京市"/>
    <x v="14"/>
    <d v="2019-06-21T07:40:48"/>
    <d v="2019-06-16T07:40:48"/>
    <n v="5"/>
    <n v="491.05"/>
    <n v="40"/>
    <n v="2173.6"/>
    <n v="2664.65"/>
  </r>
  <r>
    <n v="10001472"/>
    <x v="111"/>
    <s v="男"/>
    <x v="22"/>
    <x v="1"/>
    <x v="1"/>
    <s v="北京市"/>
    <x v="0"/>
    <d v="2019-01-16T01:55:12"/>
    <d v="2019-01-14T01:55:12"/>
    <n v="18"/>
    <n v="1914.66"/>
    <n v="0"/>
    <n v="0"/>
    <n v="1914.66"/>
  </r>
  <r>
    <n v="10001473"/>
    <x v="111"/>
    <s v="男"/>
    <x v="8"/>
    <x v="1"/>
    <x v="1"/>
    <s v="北京市"/>
    <x v="0"/>
    <d v="2019-06-16T23:31:12"/>
    <d v="2019-06-12T23:31:12"/>
    <n v="28"/>
    <n v="1837.92"/>
    <n v="0"/>
    <n v="0"/>
    <n v="1837.92"/>
  </r>
  <r>
    <n v="10001474"/>
    <x v="111"/>
    <s v="女"/>
    <x v="23"/>
    <x v="3"/>
    <x v="0"/>
    <s v="北京市"/>
    <x v="6"/>
    <d v="2019-06-25T15:50:24"/>
    <d v="2019-06-22T15:50:24"/>
    <n v="5"/>
    <n v="468.9"/>
    <n v="19"/>
    <n v="1208.78"/>
    <n v="1677.6799999999998"/>
  </r>
  <r>
    <n v="10001475"/>
    <x v="111"/>
    <s v="女"/>
    <x v="19"/>
    <x v="3"/>
    <x v="0"/>
    <s v="北京市"/>
    <x v="0"/>
    <d v="2019-06-25T15:50:24"/>
    <d v="2019-06-25T15:50:24"/>
    <n v="5"/>
    <n v="532.35"/>
    <n v="21"/>
    <n v="1324.68"/>
    <n v="1857.0300000000002"/>
  </r>
  <r>
    <n v="10001476"/>
    <x v="111"/>
    <s v="男"/>
    <x v="36"/>
    <x v="1"/>
    <x v="1"/>
    <s v="北京市"/>
    <x v="0"/>
    <d v="2019-03-09T03:50:24"/>
    <d v="2019-03-04T03:50:24"/>
    <n v="21"/>
    <n v="1844.01"/>
    <n v="0"/>
    <n v="0"/>
    <n v="1844.01"/>
  </r>
  <r>
    <n v="10001477"/>
    <x v="111"/>
    <s v="男"/>
    <x v="4"/>
    <x v="4"/>
    <x v="0"/>
    <s v="北京市"/>
    <x v="6"/>
    <d v="2019-06-21T07:40:48"/>
    <d v="2019-06-20T07:40:48"/>
    <n v="5"/>
    <n v="521.4"/>
    <n v="26"/>
    <n v="2367.04"/>
    <n v="2888.44"/>
  </r>
  <r>
    <n v="10001478"/>
    <x v="111"/>
    <s v="女"/>
    <x v="29"/>
    <x v="1"/>
    <x v="1"/>
    <s v="北京市"/>
    <x v="0"/>
    <d v="2018-12-03T16:19:12"/>
    <d v="2018-12-03T16:19:12"/>
    <n v="15"/>
    <n v="1830"/>
    <n v="0"/>
    <n v="0"/>
    <n v="1830"/>
  </r>
  <r>
    <n v="10001479"/>
    <x v="111"/>
    <s v="女"/>
    <x v="28"/>
    <x v="3"/>
    <x v="0"/>
    <s v="北京市"/>
    <x v="0"/>
    <d v="2019-05-26T06:43:12"/>
    <d v="2019-05-24T06:43:12"/>
    <n v="5"/>
    <n v="471.4"/>
    <n v="28"/>
    <n v="2646.28"/>
    <n v="3117.6800000000003"/>
  </r>
  <r>
    <n v="10001480"/>
    <x v="111"/>
    <s v="男"/>
    <x v="4"/>
    <x v="1"/>
    <x v="1"/>
    <s v="北京市"/>
    <x v="0"/>
    <d v="2019-05-08T22:04:48"/>
    <d v="2019-05-03T22:04:48"/>
    <n v="25"/>
    <n v="2091"/>
    <n v="0"/>
    <n v="0"/>
    <n v="2091"/>
  </r>
  <r>
    <n v="10001481"/>
    <x v="112"/>
    <s v="女"/>
    <x v="6"/>
    <x v="4"/>
    <x v="0"/>
    <s v="北京市"/>
    <x v="3"/>
    <d v="2019-05-22T00:43:12"/>
    <d v="2019-05-18T00:43:12"/>
    <n v="5"/>
    <n v="543.5"/>
    <n v="36"/>
    <n v="3390.84"/>
    <n v="3934.34"/>
  </r>
  <r>
    <n v="10001482"/>
    <x v="112"/>
    <s v="女"/>
    <x v="25"/>
    <x v="0"/>
    <x v="0"/>
    <s v="北京市"/>
    <x v="1"/>
    <d v="2019-06-17T00:14:24"/>
    <d v="2019-06-15T00:14:24"/>
    <n v="5"/>
    <n v="542.45000000000005"/>
    <n v="45"/>
    <n v="3612.6"/>
    <n v="4155.05"/>
  </r>
  <r>
    <n v="10001483"/>
    <x v="112"/>
    <s v="男"/>
    <x v="21"/>
    <x v="1"/>
    <x v="1"/>
    <s v="北京市"/>
    <x v="5"/>
    <d v="2019-06-21T08:09:36"/>
    <d v="2019-06-17T08:09:36"/>
    <n v="28"/>
    <n v="1905.68"/>
    <n v="0"/>
    <n v="0"/>
    <n v="1905.68"/>
  </r>
  <r>
    <n v="10001484"/>
    <x v="112"/>
    <s v="女"/>
    <x v="13"/>
    <x v="1"/>
    <x v="1"/>
    <s v="北京市"/>
    <x v="9"/>
    <d v="2019-04-04T09:36:00"/>
    <d v="2019-04-02T09:36:00"/>
    <n v="23"/>
    <n v="1561.47"/>
    <n v="0"/>
    <n v="0"/>
    <n v="1561.47"/>
  </r>
  <r>
    <n v="10001485"/>
    <x v="112"/>
    <s v="女"/>
    <x v="25"/>
    <x v="0"/>
    <x v="0"/>
    <s v="北京市"/>
    <x v="0"/>
    <d v="2019-05-30T16:33:36"/>
    <d v="2019-05-28T16:33:36"/>
    <n v="5"/>
    <n v="488.3"/>
    <n v="19"/>
    <n v="979.64"/>
    <n v="1467.94"/>
  </r>
  <r>
    <n v="10001486"/>
    <x v="112"/>
    <s v="女"/>
    <x v="18"/>
    <x v="1"/>
    <x v="1"/>
    <s v="北京市"/>
    <x v="0"/>
    <d v="2018-12-04T03:50:24"/>
    <d v="2018-12-02T03:50:24"/>
    <n v="15"/>
    <n v="1683.75"/>
    <n v="0"/>
    <n v="0"/>
    <n v="1683.75"/>
  </r>
  <r>
    <n v="10001487"/>
    <x v="112"/>
    <s v="女"/>
    <x v="28"/>
    <x v="3"/>
    <x v="0"/>
    <s v="北京市"/>
    <x v="1"/>
    <d v="2019-06-30T00:00:00"/>
    <d v="2019-06-27T00:00:00"/>
    <n v="5"/>
    <n v="543.85"/>
    <n v="46"/>
    <n v="4105.04"/>
    <n v="4648.8900000000003"/>
  </r>
  <r>
    <n v="10001488"/>
    <x v="112"/>
    <s v="女"/>
    <x v="21"/>
    <x v="1"/>
    <x v="1"/>
    <s v="北京市"/>
    <x v="5"/>
    <d v="2019-06-25T16:04:48"/>
    <d v="2019-06-22T16:04:48"/>
    <n v="28"/>
    <n v="2465.6799999999998"/>
    <n v="0"/>
    <n v="0"/>
    <n v="2465.6799999999998"/>
  </r>
  <r>
    <n v="10001489"/>
    <x v="112"/>
    <s v="男"/>
    <x v="27"/>
    <x v="3"/>
    <x v="0"/>
    <s v="北京市"/>
    <x v="3"/>
    <d v="2019-06-30T00:00:00"/>
    <d v="2019-06-25T00:00:00"/>
    <n v="5"/>
    <n v="604.5"/>
    <n v="19"/>
    <n v="994.84"/>
    <n v="1599.3400000000001"/>
  </r>
  <r>
    <n v="10001490"/>
    <x v="112"/>
    <s v="女"/>
    <x v="31"/>
    <x v="1"/>
    <x v="1"/>
    <s v="北京市"/>
    <x v="0"/>
    <d v="2019-06-04T00:28:48"/>
    <d v="2019-05-31T00:28:48"/>
    <n v="27"/>
    <n v="1859.49"/>
    <n v="0"/>
    <n v="0"/>
    <n v="1859.49"/>
  </r>
  <r>
    <n v="10001491"/>
    <x v="112"/>
    <s v="男"/>
    <x v="3"/>
    <x v="2"/>
    <x v="0"/>
    <s v="北京市"/>
    <x v="3"/>
    <d v="2019-06-30T00:00:00"/>
    <d v="2019-06-26T00:00:00"/>
    <n v="5"/>
    <n v="438.1"/>
    <n v="20"/>
    <n v="1624.4"/>
    <n v="2062.5"/>
  </r>
  <r>
    <n v="10001492"/>
    <x v="112"/>
    <s v="女"/>
    <x v="7"/>
    <x v="1"/>
    <x v="1"/>
    <s v="北京市"/>
    <x v="0"/>
    <d v="2019-05-17T16:48:00"/>
    <d v="2019-05-17T16:48:00"/>
    <n v="26"/>
    <n v="2197.52"/>
    <n v="0"/>
    <n v="0"/>
    <n v="2197.52"/>
  </r>
  <r>
    <n v="10001493"/>
    <x v="112"/>
    <s v="男"/>
    <x v="16"/>
    <x v="6"/>
    <x v="0"/>
    <s v="北京市"/>
    <x v="12"/>
    <d v="2019-06-30T00:00:00"/>
    <d v="2019-06-26T00:00:00"/>
    <n v="5"/>
    <n v="643.75"/>
    <n v="20"/>
    <n v="1577.6"/>
    <n v="2221.35"/>
  </r>
  <r>
    <n v="10001494"/>
    <x v="112"/>
    <s v="女"/>
    <x v="23"/>
    <x v="5"/>
    <x v="0"/>
    <s v="北京市"/>
    <x v="6"/>
    <d v="2019-06-04T00:28:48"/>
    <d v="2019-06-01T00:28:48"/>
    <n v="5"/>
    <n v="540.9"/>
    <n v="24"/>
    <n v="2312.88"/>
    <n v="2853.78"/>
  </r>
  <r>
    <n v="10001495"/>
    <x v="112"/>
    <s v="女"/>
    <x v="22"/>
    <x v="1"/>
    <x v="1"/>
    <s v="北京市"/>
    <x v="10"/>
    <d v="2019-03-22T09:50:24"/>
    <d v="2019-03-20T09:50:24"/>
    <n v="22"/>
    <n v="1791.9"/>
    <n v="0"/>
    <n v="0"/>
    <n v="1791.9"/>
  </r>
  <r>
    <n v="10001496"/>
    <x v="112"/>
    <s v="男"/>
    <x v="30"/>
    <x v="1"/>
    <x v="1"/>
    <s v="北京市"/>
    <x v="6"/>
    <d v="2018-12-12T19:40:48"/>
    <d v="2018-12-09T19:40:48"/>
    <n v="15"/>
    <n v="1847.1"/>
    <n v="0"/>
    <n v="0"/>
    <n v="1847.1"/>
  </r>
  <r>
    <n v="10001497"/>
    <x v="112"/>
    <s v="女"/>
    <x v="17"/>
    <x v="1"/>
    <x v="1"/>
    <s v="北京市"/>
    <x v="0"/>
    <d v="2018-11-08T04:19:12"/>
    <d v="2018-11-03T04:19:12"/>
    <n v="13"/>
    <n v="1217.19"/>
    <n v="0"/>
    <n v="0"/>
    <n v="1217.19"/>
  </r>
  <r>
    <n v="10001498"/>
    <x v="112"/>
    <s v="女"/>
    <x v="32"/>
    <x v="1"/>
    <x v="1"/>
    <s v="北京市"/>
    <x v="3"/>
    <d v="2019-02-11T10:33:36"/>
    <d v="2019-02-09T10:33:36"/>
    <n v="19"/>
    <n v="2102.16"/>
    <n v="0"/>
    <n v="0"/>
    <n v="2102.16"/>
  </r>
  <r>
    <n v="10001499"/>
    <x v="113"/>
    <s v="女"/>
    <x v="23"/>
    <x v="4"/>
    <x v="0"/>
    <s v="北京市"/>
    <x v="0"/>
    <d v="2019-05-26T10:33:36"/>
    <d v="2019-05-22T10:33:36"/>
    <n v="5"/>
    <n v="631.1"/>
    <n v="17"/>
    <n v="1290.47"/>
    <n v="1921.5700000000002"/>
  </r>
  <r>
    <n v="10001500"/>
    <x v="113"/>
    <s v="女"/>
    <x v="32"/>
    <x v="1"/>
    <x v="1"/>
    <s v="北京市"/>
    <x v="0"/>
    <d v="2018-12-08T23:02:24"/>
    <d v="2018-12-06T23:02:24"/>
    <n v="15"/>
    <n v="1920.6"/>
    <n v="0"/>
    <n v="0"/>
    <n v="1920.6"/>
  </r>
  <r>
    <n v="10001501"/>
    <x v="113"/>
    <s v="女"/>
    <x v="6"/>
    <x v="6"/>
    <x v="0"/>
    <s v="北京市"/>
    <x v="0"/>
    <d v="2019-06-21T08:38:24"/>
    <d v="2019-06-20T08:38:24"/>
    <n v="5"/>
    <n v="668.35"/>
    <n v="52"/>
    <n v="3789.24"/>
    <n v="4457.59"/>
  </r>
  <r>
    <n v="10001502"/>
    <x v="113"/>
    <s v="女"/>
    <x v="14"/>
    <x v="6"/>
    <x v="0"/>
    <s v="北京市"/>
    <x v="2"/>
    <d v="2019-06-04T01:55:12"/>
    <d v="2019-06-04T01:55:12"/>
    <n v="5"/>
    <n v="523.1"/>
    <n v="40"/>
    <n v="3610.8"/>
    <n v="4133.9000000000005"/>
  </r>
  <r>
    <n v="10001503"/>
    <x v="113"/>
    <s v="女"/>
    <x v="5"/>
    <x v="2"/>
    <x v="0"/>
    <s v="北京市"/>
    <x v="0"/>
    <d v="2019-06-04T01:55:12"/>
    <d v="2019-06-02T01:55:12"/>
    <n v="5"/>
    <n v="559.79999999999995"/>
    <n v="30"/>
    <n v="1877.7"/>
    <n v="2437.5"/>
  </r>
  <r>
    <n v="10001504"/>
    <x v="113"/>
    <s v="女"/>
    <x v="33"/>
    <x v="3"/>
    <x v="0"/>
    <s v="北京市"/>
    <x v="0"/>
    <d v="2019-05-30T18:14:24"/>
    <d v="2019-05-25T18:14:24"/>
    <n v="5"/>
    <n v="624.79999999999995"/>
    <n v="24"/>
    <n v="1981.92"/>
    <n v="2606.7200000000003"/>
  </r>
  <r>
    <n v="10001505"/>
    <x v="113"/>
    <s v="女"/>
    <x v="17"/>
    <x v="1"/>
    <x v="1"/>
    <s v="北京市"/>
    <x v="0"/>
    <d v="2019-01-08T04:48:00"/>
    <d v="2019-01-04T04:48:00"/>
    <n v="17"/>
    <n v="2162.7399999999998"/>
    <n v="0"/>
    <n v="0"/>
    <n v="2162.7399999999998"/>
  </r>
  <r>
    <n v="10001506"/>
    <x v="113"/>
    <s v="男"/>
    <x v="18"/>
    <x v="1"/>
    <x v="1"/>
    <s v="北京市"/>
    <x v="0"/>
    <d v="2018-09-04T22:04:48"/>
    <d v="2018-09-03T22:04:48"/>
    <n v="9"/>
    <n v="756.72"/>
    <n v="0"/>
    <n v="0"/>
    <n v="756.72"/>
  </r>
  <r>
    <n v="10001507"/>
    <x v="113"/>
    <s v="女"/>
    <x v="9"/>
    <x v="2"/>
    <x v="0"/>
    <s v="北京市"/>
    <x v="3"/>
    <d v="2019-05-30T18:14:24"/>
    <d v="2019-05-27T18:14:24"/>
    <n v="5"/>
    <n v="491.65"/>
    <n v="17"/>
    <n v="1450.44"/>
    <n v="1942.0900000000001"/>
  </r>
  <r>
    <n v="10001508"/>
    <x v="113"/>
    <s v="女"/>
    <x v="9"/>
    <x v="5"/>
    <x v="0"/>
    <s v="北京市"/>
    <x v="12"/>
    <d v="2019-06-17T00:57:36"/>
    <d v="2019-06-16T00:57:36"/>
    <n v="5"/>
    <n v="665.25"/>
    <n v="33"/>
    <n v="2851.2"/>
    <n v="3516.45"/>
  </r>
  <r>
    <n v="10001509"/>
    <x v="113"/>
    <s v="女"/>
    <x v="7"/>
    <x v="1"/>
    <x v="1"/>
    <s v="北京市"/>
    <x v="0"/>
    <d v="2018-08-31T14:24:00"/>
    <d v="2018-08-26T14:24:00"/>
    <n v="8"/>
    <n v="1007.68"/>
    <n v="0"/>
    <n v="0"/>
    <n v="1007.68"/>
  </r>
  <r>
    <n v="10001510"/>
    <x v="113"/>
    <s v="女"/>
    <x v="33"/>
    <x v="4"/>
    <x v="0"/>
    <s v="北京市"/>
    <x v="0"/>
    <d v="2019-05-26T10:33:36"/>
    <d v="2019-05-24T10:33:36"/>
    <n v="5"/>
    <n v="489.7"/>
    <n v="40"/>
    <n v="3029.6"/>
    <n v="3519.2999999999997"/>
  </r>
  <r>
    <n v="10001511"/>
    <x v="113"/>
    <s v="女"/>
    <x v="6"/>
    <x v="6"/>
    <x v="0"/>
    <s v="北京市"/>
    <x v="0"/>
    <d v="2019-06-12T17:16:48"/>
    <d v="2019-06-07T17:16:48"/>
    <n v="5"/>
    <n v="681.3"/>
    <n v="36"/>
    <n v="2960.28"/>
    <n v="3641.58"/>
  </r>
  <r>
    <n v="10001512"/>
    <x v="114"/>
    <s v="女"/>
    <x v="19"/>
    <x v="1"/>
    <x v="1"/>
    <s v="北京市"/>
    <x v="5"/>
    <d v="2018-12-26T16:04:48"/>
    <d v="2018-12-25T16:04:48"/>
    <n v="16"/>
    <n v="1980.32"/>
    <n v="0"/>
    <n v="0"/>
    <n v="1980.32"/>
  </r>
  <r>
    <n v="10001513"/>
    <x v="114"/>
    <s v="女"/>
    <x v="23"/>
    <x v="0"/>
    <x v="0"/>
    <s v="北京市"/>
    <x v="0"/>
    <d v="2019-05-17T21:36:00"/>
    <d v="2019-05-15T21:36:00"/>
    <n v="5"/>
    <n v="720.2"/>
    <n v="17"/>
    <n v="1381.25"/>
    <n v="2101.4499999999998"/>
  </r>
  <r>
    <n v="10001514"/>
    <x v="114"/>
    <s v="女"/>
    <x v="14"/>
    <x v="1"/>
    <x v="1"/>
    <s v="北京市"/>
    <x v="0"/>
    <d v="2018-09-01T07:12:00"/>
    <d v="2018-08-29T07:12:00"/>
    <n v="8"/>
    <n v="859.28"/>
    <n v="0"/>
    <n v="0"/>
    <n v="859.28"/>
  </r>
  <r>
    <n v="10001515"/>
    <x v="114"/>
    <s v="男"/>
    <x v="9"/>
    <x v="0"/>
    <x v="0"/>
    <s v="北京市"/>
    <x v="0"/>
    <d v="2019-06-04T03:21:36"/>
    <d v="2019-06-01T03:21:36"/>
    <n v="5"/>
    <n v="591"/>
    <n v="33"/>
    <n v="2050.29"/>
    <n v="2641.29"/>
  </r>
  <r>
    <n v="10001516"/>
    <x v="114"/>
    <s v="女"/>
    <x v="23"/>
    <x v="1"/>
    <x v="1"/>
    <s v="北京市"/>
    <x v="0"/>
    <d v="2019-03-09T22:33:36"/>
    <d v="2019-03-06T22:33:36"/>
    <n v="21"/>
    <n v="2064.09"/>
    <n v="0"/>
    <n v="0"/>
    <n v="2064.09"/>
  </r>
  <r>
    <n v="10001517"/>
    <x v="114"/>
    <s v="女"/>
    <x v="30"/>
    <x v="5"/>
    <x v="0"/>
    <s v="北京市"/>
    <x v="3"/>
    <d v="2019-06-04T03:21:36"/>
    <d v="2019-06-01T03:21:36"/>
    <n v="5"/>
    <n v="566.45000000000005"/>
    <n v="45"/>
    <n v="2297.6999999999998"/>
    <n v="2864.1499999999996"/>
  </r>
  <r>
    <n v="10001518"/>
    <x v="114"/>
    <s v="女"/>
    <x v="40"/>
    <x v="1"/>
    <x v="1"/>
    <s v="北京市"/>
    <x v="0"/>
    <d v="2018-12-26T16:04:48"/>
    <d v="2018-12-26T16:04:48"/>
    <n v="16"/>
    <n v="2373.44"/>
    <n v="0"/>
    <n v="0"/>
    <n v="2373.44"/>
  </r>
  <r>
    <n v="10001519"/>
    <x v="114"/>
    <s v="女"/>
    <x v="23"/>
    <x v="5"/>
    <x v="0"/>
    <s v="北京市"/>
    <x v="0"/>
    <d v="2019-05-17T21:36:00"/>
    <d v="2019-05-17T21:36:00"/>
    <n v="5"/>
    <n v="483"/>
    <n v="23"/>
    <n v="1208.8800000000001"/>
    <n v="1691.88"/>
  </r>
  <r>
    <n v="10001520"/>
    <x v="114"/>
    <s v="男"/>
    <x v="18"/>
    <x v="1"/>
    <x v="1"/>
    <s v="北京市"/>
    <x v="0"/>
    <d v="2019-04-22T00:57:36"/>
    <d v="2019-04-20T00:57:36"/>
    <n v="24"/>
    <n v="1822.08"/>
    <n v="0"/>
    <n v="0"/>
    <n v="1822.08"/>
  </r>
  <r>
    <n v="10001521"/>
    <x v="114"/>
    <s v="男"/>
    <x v="7"/>
    <x v="1"/>
    <x v="1"/>
    <s v="北京市"/>
    <x v="0"/>
    <d v="2019-05-22T05:02:24"/>
    <d v="2019-05-17T05:02:24"/>
    <n v="26"/>
    <n v="2328.8200000000002"/>
    <n v="0"/>
    <n v="0"/>
    <n v="2328.8200000000002"/>
  </r>
  <r>
    <n v="10001522"/>
    <x v="114"/>
    <s v="女"/>
    <x v="22"/>
    <x v="1"/>
    <x v="1"/>
    <s v="北京市"/>
    <x v="3"/>
    <d v="2018-10-27T07:55:12"/>
    <d v="2018-10-26T07:55:12"/>
    <n v="12"/>
    <n v="1111.2"/>
    <n v="0"/>
    <n v="0"/>
    <n v="1111.2"/>
  </r>
  <r>
    <n v="10001523"/>
    <x v="114"/>
    <s v="女"/>
    <x v="27"/>
    <x v="6"/>
    <x v="0"/>
    <s v="北京市"/>
    <x v="3"/>
    <d v="2019-06-08T10:48:00"/>
    <d v="2019-06-06T10:48:00"/>
    <n v="5"/>
    <n v="712.4"/>
    <n v="19"/>
    <n v="1462.43"/>
    <n v="2174.83"/>
  </r>
  <r>
    <n v="10001524"/>
    <x v="114"/>
    <s v="女"/>
    <x v="36"/>
    <x v="1"/>
    <x v="1"/>
    <s v="北京市"/>
    <x v="6"/>
    <d v="2018-11-04T22:48:00"/>
    <d v="2018-11-03T22:48:00"/>
    <n v="13"/>
    <n v="1225.1199999999999"/>
    <n v="0"/>
    <n v="0"/>
    <n v="1225.1199999999999"/>
  </r>
  <r>
    <n v="10001525"/>
    <x v="115"/>
    <s v="女"/>
    <x v="5"/>
    <x v="5"/>
    <x v="0"/>
    <s v="北京市"/>
    <x v="0"/>
    <d v="2019-06-08T12:00:00"/>
    <d v="2019-06-05T12:00:00"/>
    <n v="5"/>
    <n v="565.79999999999995"/>
    <n v="24"/>
    <n v="2052.96"/>
    <n v="2618.7600000000002"/>
  </r>
  <r>
    <n v="10001526"/>
    <x v="115"/>
    <s v="女"/>
    <x v="27"/>
    <x v="5"/>
    <x v="0"/>
    <s v="北京市"/>
    <x v="0"/>
    <d v="2019-06-12T19:12:00"/>
    <d v="2019-06-11T19:12:00"/>
    <n v="5"/>
    <n v="493.8"/>
    <n v="20"/>
    <n v="1835.4"/>
    <n v="2329.2000000000003"/>
  </r>
  <r>
    <n v="10001527"/>
    <x v="115"/>
    <s v="女"/>
    <x v="18"/>
    <x v="1"/>
    <x v="1"/>
    <s v="北京市"/>
    <x v="0"/>
    <d v="2019-06-21T09:36:00"/>
    <d v="2019-06-18T09:36:00"/>
    <n v="28"/>
    <n v="1798.72"/>
    <n v="0"/>
    <n v="0"/>
    <n v="1798.72"/>
  </r>
  <r>
    <n v="10001528"/>
    <x v="115"/>
    <s v="男"/>
    <x v="27"/>
    <x v="5"/>
    <x v="0"/>
    <s v="北京市"/>
    <x v="1"/>
    <d v="2019-05-30T21:36:00"/>
    <d v="2019-05-26T21:36:00"/>
    <n v="5"/>
    <n v="692.2"/>
    <n v="28"/>
    <n v="2327.08"/>
    <n v="3019.2799999999997"/>
  </r>
  <r>
    <n v="10001529"/>
    <x v="115"/>
    <s v="女"/>
    <x v="19"/>
    <x v="3"/>
    <x v="0"/>
    <s v="北京市"/>
    <x v="7"/>
    <d v="2019-06-17T02:24:00"/>
    <d v="2019-06-16T02:24:00"/>
    <n v="4"/>
    <n v="458.28"/>
    <n v="23"/>
    <n v="1286.6199999999999"/>
    <n v="1744.8999999999999"/>
  </r>
  <r>
    <n v="10001530"/>
    <x v="115"/>
    <s v="女"/>
    <x v="25"/>
    <x v="0"/>
    <x v="0"/>
    <s v="北京市"/>
    <x v="6"/>
    <d v="2019-06-17T02:24:00"/>
    <d v="2019-06-16T02:24:00"/>
    <n v="5"/>
    <n v="555.35"/>
    <n v="24"/>
    <n v="1278.96"/>
    <n v="1834.31"/>
  </r>
  <r>
    <n v="10001531"/>
    <x v="115"/>
    <s v="女"/>
    <x v="22"/>
    <x v="6"/>
    <x v="0"/>
    <s v="北京市"/>
    <x v="3"/>
    <d v="2019-05-22T07:12:00"/>
    <d v="2019-05-19T07:12:00"/>
    <n v="4"/>
    <n v="425.4"/>
    <n v="21"/>
    <n v="1797.18"/>
    <n v="2222.58"/>
  </r>
  <r>
    <n v="10001532"/>
    <x v="115"/>
    <s v="男"/>
    <x v="10"/>
    <x v="1"/>
    <x v="1"/>
    <s v="北京市"/>
    <x v="3"/>
    <d v="2019-04-09T07:12:00"/>
    <d v="2019-04-08T07:12:00"/>
    <n v="23"/>
    <n v="1772.15"/>
    <n v="0"/>
    <n v="0"/>
    <n v="1772.15"/>
  </r>
  <r>
    <n v="10001533"/>
    <x v="115"/>
    <s v="女"/>
    <x v="29"/>
    <x v="3"/>
    <x v="0"/>
    <s v="北京市"/>
    <x v="3"/>
    <d v="2019-05-18T00:00:00"/>
    <d v="2019-05-15T00:00:00"/>
    <n v="4"/>
    <n v="413.48"/>
    <n v="21"/>
    <n v="1392.09"/>
    <n v="1805.57"/>
  </r>
  <r>
    <n v="10001534"/>
    <x v="115"/>
    <s v="女"/>
    <x v="5"/>
    <x v="3"/>
    <x v="0"/>
    <s v="北京市"/>
    <x v="7"/>
    <d v="2019-06-21T09:36:00"/>
    <d v="2019-06-20T09:36:00"/>
    <n v="4"/>
    <n v="523.72"/>
    <n v="21"/>
    <n v="1189.02"/>
    <n v="1712.74"/>
  </r>
  <r>
    <n v="10001535"/>
    <x v="115"/>
    <s v="女"/>
    <x v="8"/>
    <x v="1"/>
    <x v="1"/>
    <s v="北京市"/>
    <x v="3"/>
    <d v="2019-03-27T09:36:00"/>
    <d v="2019-03-23T09:36:00"/>
    <n v="22"/>
    <n v="1601.82"/>
    <n v="0"/>
    <n v="0"/>
    <n v="1601.82"/>
  </r>
  <r>
    <n v="10001536"/>
    <x v="115"/>
    <s v="男"/>
    <x v="25"/>
    <x v="2"/>
    <x v="0"/>
    <s v="北京市"/>
    <x v="1"/>
    <d v="2019-06-12T19:12:00"/>
    <d v="2019-06-10T19:12:00"/>
    <n v="5"/>
    <n v="712.35"/>
    <n v="45"/>
    <n v="2549.6999999999998"/>
    <n v="3262.0499999999997"/>
  </r>
  <r>
    <n v="10001537"/>
    <x v="115"/>
    <s v="女"/>
    <x v="12"/>
    <x v="5"/>
    <x v="0"/>
    <s v="北京市"/>
    <x v="0"/>
    <d v="2019-06-12T19:12:00"/>
    <d v="2019-06-08T19:12:00"/>
    <n v="5"/>
    <n v="645.6"/>
    <n v="21"/>
    <n v="1502.13"/>
    <n v="2147.73"/>
  </r>
  <r>
    <n v="10001538"/>
    <x v="115"/>
    <s v="女"/>
    <x v="4"/>
    <x v="2"/>
    <x v="0"/>
    <s v="北京市"/>
    <x v="0"/>
    <d v="2019-06-21T09:36:00"/>
    <d v="2019-06-21T09:36:00"/>
    <n v="5"/>
    <n v="662.3"/>
    <n v="28"/>
    <n v="1625.68"/>
    <n v="2287.98"/>
  </r>
  <r>
    <n v="10001539"/>
    <x v="115"/>
    <s v="男"/>
    <x v="3"/>
    <x v="2"/>
    <x v="0"/>
    <s v="北京市"/>
    <x v="0"/>
    <d v="2019-05-30T21:36:00"/>
    <d v="2019-05-26T21:36:00"/>
    <n v="5"/>
    <n v="691.65"/>
    <n v="17"/>
    <n v="1568.93"/>
    <n v="2260.58"/>
  </r>
  <r>
    <n v="10001540"/>
    <x v="115"/>
    <s v="男"/>
    <x v="19"/>
    <x v="4"/>
    <x v="0"/>
    <s v="北京市"/>
    <x v="0"/>
    <d v="2019-05-22T07:12:00"/>
    <d v="2019-05-18T07:12:00"/>
    <n v="5"/>
    <n v="404.15"/>
    <n v="52"/>
    <n v="3251.56"/>
    <n v="3655.71"/>
  </r>
  <r>
    <n v="10001541"/>
    <x v="115"/>
    <s v="女"/>
    <x v="6"/>
    <x v="3"/>
    <x v="0"/>
    <s v="北京市"/>
    <x v="0"/>
    <d v="2019-06-30T00:00:00"/>
    <d v="2019-06-29T00:00:00"/>
    <n v="4"/>
    <n v="593.32000000000005"/>
    <n v="36"/>
    <n v="2827.44"/>
    <n v="3420.76"/>
  </r>
  <r>
    <n v="10001542"/>
    <x v="115"/>
    <s v="女"/>
    <x v="14"/>
    <x v="1"/>
    <x v="1"/>
    <s v="北京市"/>
    <x v="3"/>
    <d v="2019-02-25T07:12:00"/>
    <d v="2019-02-25T07:12:00"/>
    <n v="20"/>
    <n v="1643.4"/>
    <n v="0"/>
    <n v="0"/>
    <n v="1643.4"/>
  </r>
  <r>
    <n v="10001543"/>
    <x v="115"/>
    <s v="女"/>
    <x v="27"/>
    <x v="6"/>
    <x v="0"/>
    <s v="北京市"/>
    <x v="2"/>
    <d v="2019-05-18T00:00:00"/>
    <d v="2019-05-17T00:00:00"/>
    <n v="4"/>
    <n v="421.24"/>
    <n v="30"/>
    <n v="2925.3"/>
    <n v="3346.54"/>
  </r>
  <r>
    <n v="10001544"/>
    <x v="116"/>
    <s v="女"/>
    <x v="33"/>
    <x v="3"/>
    <x v="0"/>
    <s v="北京市"/>
    <x v="0"/>
    <d v="2019-05-18T02:24:00"/>
    <d v="2019-05-17T02:24:00"/>
    <n v="4"/>
    <n v="522.24"/>
    <n v="30"/>
    <n v="1870.5"/>
    <n v="2392.7399999999998"/>
  </r>
  <r>
    <n v="10001545"/>
    <x v="116"/>
    <s v="男"/>
    <x v="30"/>
    <x v="2"/>
    <x v="0"/>
    <s v="北京市"/>
    <x v="1"/>
    <d v="2019-05-18T02:24:00"/>
    <d v="2019-05-18T02:24:00"/>
    <n v="5"/>
    <n v="407.4"/>
    <n v="18"/>
    <n v="1622.34"/>
    <n v="2029.7399999999998"/>
  </r>
  <r>
    <n v="10001546"/>
    <x v="116"/>
    <s v="女"/>
    <x v="21"/>
    <x v="5"/>
    <x v="0"/>
    <s v="北京市"/>
    <x v="0"/>
    <d v="2019-06-17T03:07:12"/>
    <d v="2019-06-12T03:07:12"/>
    <n v="5"/>
    <n v="607.70000000000005"/>
    <n v="30"/>
    <n v="1952.7"/>
    <n v="2560.4"/>
  </r>
  <r>
    <n v="10001547"/>
    <x v="116"/>
    <s v="女"/>
    <x v="31"/>
    <x v="1"/>
    <x v="1"/>
    <s v="北京市"/>
    <x v="5"/>
    <d v="2018-09-06T23:45:36"/>
    <d v="2018-09-03T23:45:36"/>
    <n v="9"/>
    <n v="1281.06"/>
    <n v="0"/>
    <n v="0"/>
    <n v="1281.06"/>
  </r>
  <r>
    <n v="10001548"/>
    <x v="116"/>
    <s v="女"/>
    <x v="4"/>
    <x v="2"/>
    <x v="0"/>
    <s v="北京市"/>
    <x v="5"/>
    <d v="2019-06-04T06:14:24"/>
    <d v="2019-06-04T06:14:24"/>
    <n v="5"/>
    <n v="460.75"/>
    <n v="20"/>
    <n v="1734.8"/>
    <n v="2195.5500000000002"/>
  </r>
  <r>
    <n v="10001549"/>
    <x v="116"/>
    <s v="男"/>
    <x v="14"/>
    <x v="1"/>
    <x v="1"/>
    <s v="北京市"/>
    <x v="0"/>
    <d v="2018-11-01T18:14:24"/>
    <d v="2018-10-29T18:14:24"/>
    <n v="12"/>
    <n v="1212"/>
    <n v="0"/>
    <n v="0"/>
    <n v="1212"/>
  </r>
  <r>
    <n v="10001550"/>
    <x v="116"/>
    <s v="女"/>
    <x v="26"/>
    <x v="1"/>
    <x v="1"/>
    <s v="北京市"/>
    <x v="0"/>
    <d v="2019-04-18T01:40:48"/>
    <d v="2019-04-17T01:40:48"/>
    <n v="24"/>
    <n v="2341.6799999999998"/>
    <n v="0"/>
    <n v="0"/>
    <n v="2341.6799999999998"/>
  </r>
  <r>
    <n v="10001551"/>
    <x v="116"/>
    <s v="女"/>
    <x v="6"/>
    <x v="2"/>
    <x v="0"/>
    <s v="北京市"/>
    <x v="6"/>
    <d v="2019-06-08T13:12:00"/>
    <d v="2019-06-08T13:12:00"/>
    <n v="5"/>
    <n v="713.05"/>
    <n v="22"/>
    <n v="1106.5999999999999"/>
    <n v="1819.6499999999999"/>
  </r>
  <r>
    <n v="10001552"/>
    <x v="116"/>
    <s v="女"/>
    <x v="36"/>
    <x v="1"/>
    <x v="1"/>
    <s v="北京市"/>
    <x v="3"/>
    <d v="2019-01-17T23:31:12"/>
    <d v="2019-01-15T23:31:12"/>
    <n v="18"/>
    <n v="2528.64"/>
    <n v="0"/>
    <n v="0"/>
    <n v="2528.64"/>
  </r>
  <r>
    <n v="10001553"/>
    <x v="116"/>
    <s v="女"/>
    <x v="0"/>
    <x v="1"/>
    <x v="1"/>
    <s v="北京市"/>
    <x v="2"/>
    <d v="2018-10-02T17:31:12"/>
    <d v="2018-09-28T17:31:12"/>
    <n v="10"/>
    <n v="1162.5999999999999"/>
    <n v="0"/>
    <n v="0"/>
    <n v="1162.5999999999999"/>
  </r>
  <r>
    <n v="10001554"/>
    <x v="116"/>
    <s v="女"/>
    <x v="8"/>
    <x v="1"/>
    <x v="1"/>
    <s v="北京市"/>
    <x v="0"/>
    <d v="2018-12-06T01:55:12"/>
    <d v="2018-12-04T01:55:12"/>
    <n v="15"/>
    <n v="1783.5"/>
    <n v="0"/>
    <n v="0"/>
    <n v="1783.5"/>
  </r>
  <r>
    <n v="10001555"/>
    <x v="116"/>
    <s v="女"/>
    <x v="33"/>
    <x v="4"/>
    <x v="0"/>
    <s v="北京市"/>
    <x v="7"/>
    <d v="2019-05-30T23:16:48"/>
    <d v="2019-05-28T23:16:48"/>
    <n v="4"/>
    <n v="591.55999999999995"/>
    <n v="36"/>
    <n v="3367.08"/>
    <n v="3958.64"/>
  </r>
  <r>
    <n v="10001556"/>
    <x v="117"/>
    <s v="男"/>
    <x v="24"/>
    <x v="3"/>
    <x v="0"/>
    <s v="北京市"/>
    <x v="15"/>
    <d v="2019-06-25T17:16:48"/>
    <d v="2019-06-24T17:16:48"/>
    <n v="4"/>
    <n v="388.92"/>
    <n v="24"/>
    <n v="1701.36"/>
    <n v="2090.2799999999997"/>
  </r>
  <r>
    <n v="10001557"/>
    <x v="117"/>
    <s v="男"/>
    <x v="9"/>
    <x v="1"/>
    <x v="1"/>
    <s v="北京市"/>
    <x v="0"/>
    <d v="2019-05-18T04:48:00"/>
    <d v="2019-05-13T04:48:00"/>
    <n v="25"/>
    <n v="2307"/>
    <n v="0"/>
    <n v="0"/>
    <n v="2307"/>
  </r>
  <r>
    <n v="10001558"/>
    <x v="117"/>
    <s v="男"/>
    <x v="3"/>
    <x v="2"/>
    <x v="0"/>
    <s v="北京市"/>
    <x v="3"/>
    <d v="2019-05-31T00:57:36"/>
    <d v="2019-05-30T00:57:36"/>
    <n v="5"/>
    <n v="717.95"/>
    <n v="20"/>
    <n v="1640"/>
    <n v="2357.9499999999998"/>
  </r>
  <r>
    <n v="10001559"/>
    <x v="117"/>
    <s v="女"/>
    <x v="4"/>
    <x v="0"/>
    <x v="0"/>
    <s v="北京市"/>
    <x v="6"/>
    <d v="2019-06-12T21:07:12"/>
    <d v="2019-06-11T21:07:12"/>
    <n v="5"/>
    <n v="519.20000000000005"/>
    <n v="28"/>
    <n v="1723.4"/>
    <n v="2242.6000000000004"/>
  </r>
  <r>
    <n v="10001560"/>
    <x v="117"/>
    <s v="女"/>
    <x v="23"/>
    <x v="1"/>
    <x v="1"/>
    <s v="北京市"/>
    <x v="0"/>
    <d v="2018-09-24T19:12:00"/>
    <d v="2018-09-23T19:12:00"/>
    <n v="10"/>
    <n v="955.1"/>
    <n v="0"/>
    <n v="0"/>
    <n v="955.1"/>
  </r>
  <r>
    <n v="10001561"/>
    <x v="117"/>
    <s v="女"/>
    <x v="7"/>
    <x v="6"/>
    <x v="0"/>
    <s v="北京市"/>
    <x v="7"/>
    <d v="2019-05-31T00:57:36"/>
    <d v="2019-05-28T00:57:36"/>
    <n v="4"/>
    <n v="370.76"/>
    <n v="24"/>
    <n v="1252.32"/>
    <n v="1623.08"/>
  </r>
  <r>
    <n v="10001562"/>
    <x v="117"/>
    <s v="女"/>
    <x v="12"/>
    <x v="6"/>
    <x v="0"/>
    <s v="北京市"/>
    <x v="2"/>
    <d v="2019-06-21T10:33:36"/>
    <d v="2019-06-20T10:33:36"/>
    <n v="4"/>
    <n v="386.64"/>
    <n v="33"/>
    <n v="3100.68"/>
    <n v="3487.3199999999997"/>
  </r>
  <r>
    <n v="10001563"/>
    <x v="117"/>
    <s v="女"/>
    <x v="12"/>
    <x v="3"/>
    <x v="0"/>
    <s v="北京市"/>
    <x v="0"/>
    <d v="2019-06-21T10:33:36"/>
    <d v="2019-06-16T10:33:36"/>
    <n v="4"/>
    <n v="397.52"/>
    <n v="21"/>
    <n v="2064.7199999999998"/>
    <n v="2462.2399999999998"/>
  </r>
  <r>
    <n v="10001564"/>
    <x v="117"/>
    <s v="女"/>
    <x v="14"/>
    <x v="1"/>
    <x v="1"/>
    <s v="北京市"/>
    <x v="6"/>
    <d v="2018-12-27T23:02:24"/>
    <d v="2018-12-22T23:02:24"/>
    <n v="16"/>
    <n v="2068"/>
    <n v="0"/>
    <n v="0"/>
    <n v="2068"/>
  </r>
  <r>
    <n v="10001565"/>
    <x v="117"/>
    <s v="女"/>
    <x v="21"/>
    <x v="1"/>
    <x v="1"/>
    <s v="北京市"/>
    <x v="0"/>
    <d v="2018-10-20T11:31:12"/>
    <d v="2018-10-19T11:31:12"/>
    <n v="12"/>
    <n v="1565.88"/>
    <n v="0"/>
    <n v="0"/>
    <n v="1565.88"/>
  </r>
  <r>
    <n v="10001566"/>
    <x v="117"/>
    <s v="女"/>
    <x v="12"/>
    <x v="5"/>
    <x v="0"/>
    <s v="北京市"/>
    <x v="0"/>
    <d v="2019-06-12T21:07:12"/>
    <d v="2019-06-11T21:07:12"/>
    <n v="4"/>
    <n v="342.08"/>
    <n v="30"/>
    <n v="2649"/>
    <n v="2991.08"/>
  </r>
  <r>
    <n v="10001567"/>
    <x v="117"/>
    <s v="女"/>
    <x v="32"/>
    <x v="6"/>
    <x v="0"/>
    <s v="北京市"/>
    <x v="11"/>
    <d v="2019-06-25T17:16:48"/>
    <d v="2019-06-22T17:16:48"/>
    <n v="4"/>
    <n v="450.2"/>
    <n v="52"/>
    <n v="2876.64"/>
    <n v="3326.8399999999997"/>
  </r>
  <r>
    <n v="10001568"/>
    <x v="117"/>
    <s v="男"/>
    <x v="28"/>
    <x v="5"/>
    <x v="0"/>
    <s v="北京市"/>
    <x v="2"/>
    <d v="2019-06-04T07:40:48"/>
    <d v="2019-05-30T07:40:48"/>
    <n v="4"/>
    <n v="449.08"/>
    <n v="24"/>
    <n v="2124.48"/>
    <n v="2573.56"/>
  </r>
  <r>
    <n v="10001569"/>
    <x v="117"/>
    <s v="女"/>
    <x v="12"/>
    <x v="1"/>
    <x v="1"/>
    <s v="北京市"/>
    <x v="0"/>
    <d v="2018-12-10T20:09:36"/>
    <d v="2018-12-10T20:09:36"/>
    <n v="15"/>
    <n v="1792.5"/>
    <n v="0"/>
    <n v="0"/>
    <n v="1792.5"/>
  </r>
  <r>
    <n v="10001570"/>
    <x v="118"/>
    <s v="男"/>
    <x v="23"/>
    <x v="5"/>
    <x v="0"/>
    <s v="北京市"/>
    <x v="9"/>
    <d v="2019-05-31T02:38:24"/>
    <d v="2019-05-29T02:38:24"/>
    <n v="4"/>
    <n v="450.08"/>
    <n v="20"/>
    <n v="1541.2"/>
    <n v="1991.28"/>
  </r>
  <r>
    <n v="10001571"/>
    <x v="118"/>
    <s v="男"/>
    <x v="5"/>
    <x v="1"/>
    <x v="1"/>
    <s v="北京市"/>
    <x v="0"/>
    <d v="2019-02-04T19:40:48"/>
    <d v="2019-02-02T19:40:48"/>
    <n v="19"/>
    <n v="2473.04"/>
    <n v="0"/>
    <n v="0"/>
    <n v="2473.04"/>
  </r>
  <r>
    <n v="10001572"/>
    <x v="118"/>
    <s v="男"/>
    <x v="29"/>
    <x v="1"/>
    <x v="1"/>
    <s v="北京市"/>
    <x v="14"/>
    <d v="2018-11-02T21:07:12"/>
    <d v="2018-10-28T21:07:12"/>
    <n v="12"/>
    <n v="1505.88"/>
    <n v="0"/>
    <n v="0"/>
    <n v="1505.88"/>
  </r>
  <r>
    <n v="10001573"/>
    <x v="118"/>
    <s v="女"/>
    <x v="8"/>
    <x v="4"/>
    <x v="0"/>
    <s v="北京市"/>
    <x v="0"/>
    <d v="2019-06-30T00:00:00"/>
    <d v="2019-06-30T00:00:00"/>
    <n v="4"/>
    <n v="356.12"/>
    <n v="24"/>
    <n v="1606.8"/>
    <n v="1962.92"/>
  </r>
  <r>
    <n v="10001574"/>
    <x v="118"/>
    <s v="男"/>
    <x v="21"/>
    <x v="1"/>
    <x v="1"/>
    <s v="北京市"/>
    <x v="0"/>
    <d v="2019-02-26T04:04:48"/>
    <d v="2019-02-23T04:04:48"/>
    <n v="20"/>
    <n v="2941.4"/>
    <n v="0"/>
    <n v="0"/>
    <n v="2941.4"/>
  </r>
  <r>
    <n v="10001575"/>
    <x v="118"/>
    <s v="女"/>
    <x v="9"/>
    <x v="6"/>
    <x v="0"/>
    <s v="北京市"/>
    <x v="9"/>
    <d v="2019-06-17T04:33:36"/>
    <d v="2019-06-14T04:33:36"/>
    <n v="4"/>
    <n v="439.12"/>
    <n v="28"/>
    <n v="2062.7600000000002"/>
    <n v="2501.88"/>
  </r>
  <r>
    <n v="10001576"/>
    <x v="118"/>
    <s v="男"/>
    <x v="23"/>
    <x v="1"/>
    <x v="1"/>
    <s v="北京市"/>
    <x v="6"/>
    <d v="2019-06-30T00:00:00"/>
    <d v="2019-06-25T00:00:00"/>
    <n v="28"/>
    <n v="2649.64"/>
    <n v="0"/>
    <n v="0"/>
    <n v="2649.64"/>
  </r>
  <r>
    <n v="10001577"/>
    <x v="118"/>
    <s v="男"/>
    <x v="22"/>
    <x v="2"/>
    <x v="0"/>
    <s v="北京市"/>
    <x v="6"/>
    <d v="2019-06-12T22:04:48"/>
    <d v="2019-06-11T22:04:48"/>
    <n v="5"/>
    <n v="549.35"/>
    <n v="51"/>
    <n v="3865.29"/>
    <n v="4414.6400000000003"/>
  </r>
  <r>
    <n v="10001578"/>
    <x v="118"/>
    <s v="女"/>
    <x v="16"/>
    <x v="1"/>
    <x v="1"/>
    <s v="北京市"/>
    <x v="3"/>
    <d v="2019-04-22T16:19:12"/>
    <d v="2019-04-20T16:19:12"/>
    <n v="24"/>
    <n v="1773.6"/>
    <n v="0"/>
    <n v="0"/>
    <n v="1773.6"/>
  </r>
  <r>
    <n v="10001579"/>
    <x v="118"/>
    <s v="男"/>
    <x v="28"/>
    <x v="7"/>
    <x v="1"/>
    <s v="北京市"/>
    <x v="0"/>
    <d v="2019-01-18T17:45:36"/>
    <d v="2019-01-16T17:45:36"/>
    <n v="18"/>
    <n v="2493.36"/>
    <n v="0"/>
    <n v="0"/>
    <n v="2493.36"/>
  </r>
  <r>
    <n v="10001580"/>
    <x v="119"/>
    <s v="男"/>
    <x v="23"/>
    <x v="0"/>
    <x v="0"/>
    <s v="北京市"/>
    <x v="0"/>
    <d v="2019-06-17T05:16:48"/>
    <d v="2019-06-14T05:16:48"/>
    <n v="4"/>
    <n v="451.64"/>
    <n v="23"/>
    <n v="2024.69"/>
    <n v="2476.33"/>
  </r>
  <r>
    <n v="10001581"/>
    <x v="119"/>
    <s v="女"/>
    <x v="19"/>
    <x v="3"/>
    <x v="0"/>
    <s v="北京市"/>
    <x v="5"/>
    <d v="2019-06-25T17:45:36"/>
    <d v="2019-06-23T17:45:36"/>
    <n v="4"/>
    <n v="541.24"/>
    <n v="46"/>
    <n v="4385.18"/>
    <n v="4926.42"/>
  </r>
  <r>
    <n v="10001582"/>
    <x v="119"/>
    <s v="女"/>
    <x v="2"/>
    <x v="1"/>
    <x v="1"/>
    <s v="北京市"/>
    <x v="0"/>
    <d v="2018-10-13T03:21:36"/>
    <d v="2018-10-09T03:21:36"/>
    <n v="11"/>
    <n v="936.1"/>
    <n v="0"/>
    <n v="0"/>
    <n v="936.1"/>
  </r>
  <r>
    <n v="10001583"/>
    <x v="119"/>
    <s v="男"/>
    <x v="19"/>
    <x v="4"/>
    <x v="0"/>
    <s v="北京市"/>
    <x v="0"/>
    <d v="2019-05-26T22:04:48"/>
    <d v="2019-05-23T22:04:48"/>
    <n v="4"/>
    <n v="345.68"/>
    <n v="33"/>
    <n v="3280.53"/>
    <n v="3626.21"/>
  </r>
  <r>
    <n v="10001584"/>
    <x v="119"/>
    <s v="女"/>
    <x v="10"/>
    <x v="2"/>
    <x v="0"/>
    <s v="北京市"/>
    <x v="0"/>
    <d v="2019-06-30T00:00:00"/>
    <d v="2019-06-25T00:00:00"/>
    <n v="4"/>
    <n v="469.96"/>
    <n v="22"/>
    <n v="1545.5"/>
    <n v="2015.46"/>
  </r>
  <r>
    <n v="10001585"/>
    <x v="119"/>
    <s v="女"/>
    <x v="25"/>
    <x v="1"/>
    <x v="1"/>
    <s v="北京市"/>
    <x v="3"/>
    <d v="2018-09-21T20:09:36"/>
    <d v="2018-09-19T20:09:36"/>
    <n v="10"/>
    <n v="963"/>
    <n v="0"/>
    <n v="0"/>
    <n v="963"/>
  </r>
  <r>
    <n v="10001586"/>
    <x v="119"/>
    <s v="女"/>
    <x v="22"/>
    <x v="0"/>
    <x v="0"/>
    <s v="北京市"/>
    <x v="6"/>
    <d v="2019-06-30T00:00:00"/>
    <d v="2019-06-27T00:00:00"/>
    <n v="4"/>
    <n v="464.84"/>
    <n v="26"/>
    <n v="2018.64"/>
    <n v="2483.48"/>
  </r>
  <r>
    <n v="10001587"/>
    <x v="119"/>
    <s v="男"/>
    <x v="27"/>
    <x v="3"/>
    <x v="0"/>
    <s v="北京市"/>
    <x v="3"/>
    <d v="2019-05-22T15:50:24"/>
    <d v="2019-05-19T15:50:24"/>
    <n v="4"/>
    <n v="344.04"/>
    <n v="33"/>
    <n v="2803.68"/>
    <n v="3147.72"/>
  </r>
  <r>
    <n v="10001588"/>
    <x v="119"/>
    <s v="女"/>
    <x v="5"/>
    <x v="6"/>
    <x v="0"/>
    <s v="北京市"/>
    <x v="0"/>
    <d v="2019-05-31T04:19:12"/>
    <d v="2019-05-31T04:19:12"/>
    <n v="4"/>
    <n v="371.72"/>
    <n v="28"/>
    <n v="2791.32"/>
    <n v="3163.04"/>
  </r>
  <r>
    <n v="10001589"/>
    <x v="119"/>
    <s v="女"/>
    <x v="28"/>
    <x v="6"/>
    <x v="0"/>
    <s v="北京市"/>
    <x v="7"/>
    <d v="2019-05-22T15:50:24"/>
    <d v="2019-05-21T15:50:24"/>
    <n v="4"/>
    <n v="468.32"/>
    <n v="17"/>
    <n v="1498.89"/>
    <n v="1967.21"/>
  </r>
  <r>
    <n v="10001590"/>
    <x v="119"/>
    <s v="男"/>
    <x v="22"/>
    <x v="4"/>
    <x v="0"/>
    <s v="北京市"/>
    <x v="0"/>
    <d v="2019-06-04T10:33:36"/>
    <d v="2019-06-01T10:33:36"/>
    <n v="4"/>
    <n v="424.64"/>
    <n v="36"/>
    <n v="3414.96"/>
    <n v="3839.6"/>
  </r>
  <r>
    <n v="10001591"/>
    <x v="119"/>
    <s v="女"/>
    <x v="5"/>
    <x v="2"/>
    <x v="0"/>
    <s v="北京市"/>
    <x v="0"/>
    <d v="2019-05-18T09:36:00"/>
    <d v="2019-05-15T09:36:00"/>
    <n v="4"/>
    <n v="338.44"/>
    <n v="33"/>
    <n v="1731.84"/>
    <n v="2070.2799999999997"/>
  </r>
  <r>
    <n v="10001592"/>
    <x v="119"/>
    <s v="男"/>
    <x v="32"/>
    <x v="5"/>
    <x v="0"/>
    <s v="北京市"/>
    <x v="0"/>
    <d v="2019-06-08T16:48:00"/>
    <d v="2019-06-06T16:48:00"/>
    <n v="4"/>
    <n v="469.32"/>
    <n v="17"/>
    <n v="1234.3699999999999"/>
    <n v="1703.6899999999998"/>
  </r>
  <r>
    <n v="10001593"/>
    <x v="120"/>
    <s v="男"/>
    <x v="23"/>
    <x v="5"/>
    <x v="0"/>
    <s v="北京市"/>
    <x v="0"/>
    <d v="2019-06-08T18:00:00"/>
    <d v="2019-06-05T18:00:00"/>
    <n v="4"/>
    <n v="376.28"/>
    <n v="28"/>
    <n v="1694.56"/>
    <n v="2070.84"/>
  </r>
  <r>
    <n v="10001594"/>
    <x v="120"/>
    <s v="女"/>
    <x v="18"/>
    <x v="1"/>
    <x v="1"/>
    <s v="北京市"/>
    <x v="10"/>
    <d v="2018-12-20T18:00:00"/>
    <d v="2018-12-20T18:00:00"/>
    <n v="16"/>
    <n v="1587.84"/>
    <n v="0"/>
    <n v="0"/>
    <n v="1587.84"/>
  </r>
  <r>
    <n v="10001595"/>
    <x v="120"/>
    <s v="女"/>
    <x v="12"/>
    <x v="6"/>
    <x v="0"/>
    <s v="北京市"/>
    <x v="0"/>
    <d v="2019-05-18T12:00:00"/>
    <d v="2019-05-13T12:00:00"/>
    <n v="4"/>
    <n v="591.28"/>
    <n v="17"/>
    <n v="927.86"/>
    <n v="1519.1399999999999"/>
  </r>
  <r>
    <n v="10001596"/>
    <x v="120"/>
    <s v="女"/>
    <x v="32"/>
    <x v="1"/>
    <x v="1"/>
    <s v="北京市"/>
    <x v="3"/>
    <d v="2019-04-18T18:00:00"/>
    <d v="2019-04-18T18:00:00"/>
    <n v="24"/>
    <n v="2065.44"/>
    <n v="0"/>
    <n v="0"/>
    <n v="2065.44"/>
  </r>
  <r>
    <n v="10001597"/>
    <x v="120"/>
    <s v="女"/>
    <x v="22"/>
    <x v="6"/>
    <x v="0"/>
    <s v="北京市"/>
    <x v="0"/>
    <d v="2019-05-27T00:00:00"/>
    <d v="2019-05-24T00:00:00"/>
    <n v="4"/>
    <n v="448.16"/>
    <n v="17"/>
    <n v="1035.1300000000001"/>
    <n v="1483.2900000000002"/>
  </r>
  <r>
    <n v="10001598"/>
    <x v="120"/>
    <s v="男"/>
    <x v="26"/>
    <x v="5"/>
    <x v="0"/>
    <s v="北京市"/>
    <x v="1"/>
    <d v="2019-06-21T12:00:00"/>
    <d v="2019-06-20T12:00:00"/>
    <n v="4"/>
    <n v="576.12"/>
    <n v="21"/>
    <n v="1894.62"/>
    <n v="2470.7399999999998"/>
  </r>
  <r>
    <n v="10001599"/>
    <x v="120"/>
    <s v="女"/>
    <x v="17"/>
    <x v="1"/>
    <x v="1"/>
    <s v="北京市"/>
    <x v="7"/>
    <d v="2019-04-18T18:00:00"/>
    <d v="2019-04-13T18:00:00"/>
    <n v="23"/>
    <n v="1394.95"/>
    <n v="0"/>
    <n v="0"/>
    <n v="1394.95"/>
  </r>
  <r>
    <n v="10001600"/>
    <x v="121"/>
    <s v="女"/>
    <x v="15"/>
    <x v="4"/>
    <x v="0"/>
    <s v="北京市"/>
    <x v="12"/>
    <d v="2019-06-21T12:28:48"/>
    <d v="2019-06-17T12:28:48"/>
    <n v="4"/>
    <n v="353.24"/>
    <n v="33"/>
    <n v="2454.87"/>
    <n v="2808.1099999999997"/>
  </r>
  <r>
    <n v="10001601"/>
    <x v="121"/>
    <s v="女"/>
    <x v="32"/>
    <x v="1"/>
    <x v="1"/>
    <s v="北京市"/>
    <x v="6"/>
    <d v="2018-12-04T05:45:36"/>
    <d v="2018-12-02T05:45:36"/>
    <n v="14"/>
    <n v="1192.94"/>
    <n v="0"/>
    <n v="0"/>
    <n v="1192.94"/>
  </r>
  <r>
    <n v="10001602"/>
    <x v="121"/>
    <s v="女"/>
    <x v="4"/>
    <x v="0"/>
    <x v="0"/>
    <s v="北京市"/>
    <x v="5"/>
    <d v="2019-05-31T07:40:48"/>
    <d v="2019-05-29T07:40:48"/>
    <n v="4"/>
    <n v="419.6"/>
    <n v="24"/>
    <n v="1829.52"/>
    <n v="2249.12"/>
  </r>
  <r>
    <n v="10001603"/>
    <x v="121"/>
    <s v="女"/>
    <x v="19"/>
    <x v="4"/>
    <x v="0"/>
    <s v="北京市"/>
    <x v="0"/>
    <d v="2019-06-08T19:12:00"/>
    <d v="2019-06-05T19:12:00"/>
    <n v="4"/>
    <n v="321.8"/>
    <n v="17"/>
    <n v="1397.06"/>
    <n v="1718.86"/>
  </r>
  <r>
    <n v="10001604"/>
    <x v="121"/>
    <s v="男"/>
    <x v="13"/>
    <x v="1"/>
    <x v="1"/>
    <s v="北京市"/>
    <x v="7"/>
    <d v="2019-05-31T07:40:48"/>
    <d v="2019-05-29T07:40:48"/>
    <n v="26"/>
    <n v="1896.44"/>
    <n v="0"/>
    <n v="0"/>
    <n v="1896.44"/>
  </r>
  <r>
    <n v="10001605"/>
    <x v="121"/>
    <s v="男"/>
    <x v="28"/>
    <x v="5"/>
    <x v="0"/>
    <s v="北京市"/>
    <x v="4"/>
    <d v="2019-05-22T20:09:36"/>
    <d v="2019-05-22T20:09:36"/>
    <n v="4"/>
    <n v="437.44"/>
    <n v="26"/>
    <n v="2050.88"/>
    <n v="2488.3200000000002"/>
  </r>
  <r>
    <n v="10001606"/>
    <x v="121"/>
    <s v="女"/>
    <x v="19"/>
    <x v="1"/>
    <x v="1"/>
    <s v="北京市"/>
    <x v="0"/>
    <d v="2019-01-24T02:52:48"/>
    <d v="2019-01-19T02:52:48"/>
    <n v="17"/>
    <n v="2218.33"/>
    <n v="0"/>
    <n v="0"/>
    <n v="2218.33"/>
  </r>
  <r>
    <n v="10001607"/>
    <x v="121"/>
    <s v="女"/>
    <x v="25"/>
    <x v="2"/>
    <x v="0"/>
    <s v="北京市"/>
    <x v="2"/>
    <d v="2019-05-31T07:40:48"/>
    <d v="2019-05-31T07:40:48"/>
    <n v="4"/>
    <n v="349.32"/>
    <n v="21"/>
    <n v="1690.92"/>
    <n v="2040.24"/>
  </r>
  <r>
    <n v="10001608"/>
    <x v="121"/>
    <s v="女"/>
    <x v="19"/>
    <x v="6"/>
    <x v="0"/>
    <s v="北京市"/>
    <x v="2"/>
    <d v="2019-06-21T12:28:48"/>
    <d v="2019-06-21T12:28:48"/>
    <n v="4"/>
    <n v="382.76"/>
    <n v="28"/>
    <n v="2328.1999999999998"/>
    <n v="2710.96"/>
  </r>
  <r>
    <n v="10001609"/>
    <x v="121"/>
    <s v="男"/>
    <x v="26"/>
    <x v="2"/>
    <x v="0"/>
    <s v="北京市"/>
    <x v="0"/>
    <d v="2019-06-08T19:12:00"/>
    <d v="2019-06-04T19:12:00"/>
    <n v="4"/>
    <n v="580.28"/>
    <n v="19"/>
    <n v="1485.04"/>
    <n v="2065.3199999999997"/>
  </r>
  <r>
    <n v="10001610"/>
    <x v="121"/>
    <s v="女"/>
    <x v="36"/>
    <x v="1"/>
    <x v="1"/>
    <s v="北京市"/>
    <x v="3"/>
    <d v="2019-02-01T14:24:00"/>
    <d v="2019-01-31T14:24:00"/>
    <n v="18"/>
    <n v="1663.2"/>
    <n v="0"/>
    <n v="0"/>
    <n v="1663.2"/>
  </r>
  <r>
    <n v="10001611"/>
    <x v="121"/>
    <s v="女"/>
    <x v="22"/>
    <x v="0"/>
    <x v="0"/>
    <s v="北京市"/>
    <x v="0"/>
    <d v="2019-06-17T06:43:12"/>
    <d v="2019-06-15T06:43:12"/>
    <n v="4"/>
    <n v="414.84"/>
    <n v="19"/>
    <n v="1305.68"/>
    <n v="1720.52"/>
  </r>
  <r>
    <n v="10001612"/>
    <x v="121"/>
    <s v="女"/>
    <x v="30"/>
    <x v="0"/>
    <x v="0"/>
    <s v="北京市"/>
    <x v="0"/>
    <d v="2019-06-04T13:26:24"/>
    <d v="2019-06-04T13:26:24"/>
    <n v="4"/>
    <n v="532.4"/>
    <n v="28"/>
    <n v="2199.12"/>
    <n v="2731.52"/>
  </r>
  <r>
    <n v="10001613"/>
    <x v="121"/>
    <s v="男"/>
    <x v="22"/>
    <x v="6"/>
    <x v="0"/>
    <s v="北京市"/>
    <x v="0"/>
    <d v="2019-06-04T13:26:24"/>
    <d v="2019-05-31T13:26:24"/>
    <n v="4"/>
    <n v="577.12"/>
    <n v="26"/>
    <n v="1484.34"/>
    <n v="2061.46"/>
  </r>
  <r>
    <n v="10001614"/>
    <x v="121"/>
    <s v="男"/>
    <x v="8"/>
    <x v="4"/>
    <x v="0"/>
    <s v="北京市"/>
    <x v="6"/>
    <d v="2019-06-17T06:43:12"/>
    <d v="2019-06-17T06:43:12"/>
    <n v="4"/>
    <n v="473.28"/>
    <n v="40"/>
    <n v="2186"/>
    <n v="2659.2799999999997"/>
  </r>
  <r>
    <n v="10001615"/>
    <x v="121"/>
    <s v="女"/>
    <x v="10"/>
    <x v="1"/>
    <x v="1"/>
    <s v="北京市"/>
    <x v="0"/>
    <d v="2019-04-10T10:33:36"/>
    <d v="2019-04-05T10:33:36"/>
    <n v="23"/>
    <n v="2232.61"/>
    <n v="0"/>
    <n v="0"/>
    <n v="2232.61"/>
  </r>
  <r>
    <n v="10001616"/>
    <x v="121"/>
    <s v="男"/>
    <x v="20"/>
    <x v="1"/>
    <x v="1"/>
    <s v="北京市"/>
    <x v="0"/>
    <d v="2019-01-19T21:07:12"/>
    <d v="2019-01-14T21:07:12"/>
    <n v="17"/>
    <n v="1429.19"/>
    <n v="0"/>
    <n v="0"/>
    <n v="1429.19"/>
  </r>
  <r>
    <n v="10001617"/>
    <x v="122"/>
    <s v="女"/>
    <x v="18"/>
    <x v="1"/>
    <x v="1"/>
    <s v="北京市"/>
    <x v="5"/>
    <d v="2019-05-06T00:14:24"/>
    <d v="2019-05-01T00:14:24"/>
    <n v="24"/>
    <n v="2211.84"/>
    <n v="0"/>
    <n v="0"/>
    <n v="2211.84"/>
  </r>
  <r>
    <n v="10001618"/>
    <x v="122"/>
    <s v="男"/>
    <x v="5"/>
    <x v="1"/>
    <x v="1"/>
    <s v="北京市"/>
    <x v="12"/>
    <d v="2018-12-25T21:07:12"/>
    <d v="2018-12-23T21:07:12"/>
    <n v="16"/>
    <n v="2097.6"/>
    <n v="0"/>
    <n v="0"/>
    <n v="2097.6"/>
  </r>
  <r>
    <n v="10001619"/>
    <x v="122"/>
    <s v="女"/>
    <x v="36"/>
    <x v="1"/>
    <x v="1"/>
    <s v="北京市"/>
    <x v="0"/>
    <d v="2019-01-11T19:12:00"/>
    <d v="2019-01-08T19:12:00"/>
    <n v="17"/>
    <n v="2168.69"/>
    <n v="0"/>
    <n v="0"/>
    <n v="2168.69"/>
  </r>
  <r>
    <n v="10001620"/>
    <x v="122"/>
    <s v="女"/>
    <x v="27"/>
    <x v="1"/>
    <x v="1"/>
    <s v="北京市"/>
    <x v="6"/>
    <d v="2019-05-10T05:45:36"/>
    <d v="2019-05-09T05:45:36"/>
    <n v="25"/>
    <n v="2482.75"/>
    <n v="0"/>
    <n v="0"/>
    <n v="2482.75"/>
  </r>
  <r>
    <n v="10001621"/>
    <x v="122"/>
    <s v="男"/>
    <x v="31"/>
    <x v="1"/>
    <x v="1"/>
    <s v="北京市"/>
    <x v="0"/>
    <d v="2019-01-28T17:16:48"/>
    <d v="2019-01-25T17:16:48"/>
    <n v="18"/>
    <n v="1452.78"/>
    <n v="0"/>
    <n v="0"/>
    <n v="1452.78"/>
  </r>
  <r>
    <n v="10001622"/>
    <x v="122"/>
    <s v="女"/>
    <x v="4"/>
    <x v="5"/>
    <x v="0"/>
    <s v="北京市"/>
    <x v="10"/>
    <d v="2019-06-08T20:24:00"/>
    <d v="2019-06-04T20:24:00"/>
    <n v="4"/>
    <n v="350.96"/>
    <n v="23"/>
    <n v="1154.83"/>
    <n v="1505.79"/>
  </r>
  <r>
    <n v="10001623"/>
    <x v="122"/>
    <s v="女"/>
    <x v="18"/>
    <x v="1"/>
    <x v="1"/>
    <s v="北京市"/>
    <x v="0"/>
    <d v="2019-06-21T12:57:36"/>
    <d v="2019-06-19T12:57:36"/>
    <n v="28"/>
    <n v="2676.52"/>
    <n v="0"/>
    <n v="0"/>
    <n v="2676.52"/>
  </r>
  <r>
    <n v="10001624"/>
    <x v="122"/>
    <s v="女"/>
    <x v="30"/>
    <x v="5"/>
    <x v="0"/>
    <s v="北京市"/>
    <x v="3"/>
    <d v="2019-06-04T14:52:48"/>
    <d v="2019-06-01T14:52:48"/>
    <n v="4"/>
    <n v="592.52"/>
    <n v="28"/>
    <n v="1439.48"/>
    <n v="2032"/>
  </r>
  <r>
    <n v="10001625"/>
    <x v="122"/>
    <s v="男"/>
    <x v="4"/>
    <x v="5"/>
    <x v="0"/>
    <s v="北京市"/>
    <x v="0"/>
    <d v="2019-06-30T00:00:00"/>
    <d v="2019-06-30T00:00:00"/>
    <n v="4"/>
    <n v="407.48"/>
    <n v="21"/>
    <n v="1962.45"/>
    <n v="2369.9300000000003"/>
  </r>
  <r>
    <n v="10001626"/>
    <x v="122"/>
    <s v="男"/>
    <x v="20"/>
    <x v="1"/>
    <x v="1"/>
    <s v="北京市"/>
    <x v="3"/>
    <d v="2019-06-30T00:00:00"/>
    <d v="2019-06-25T00:00:00"/>
    <n v="28"/>
    <n v="2721.6"/>
    <n v="0"/>
    <n v="0"/>
    <n v="2721.6"/>
  </r>
  <r>
    <n v="10001627"/>
    <x v="122"/>
    <s v="女"/>
    <x v="27"/>
    <x v="3"/>
    <x v="0"/>
    <s v="北京市"/>
    <x v="4"/>
    <d v="2019-06-08T20:24:00"/>
    <d v="2019-06-06T20:24:00"/>
    <n v="4"/>
    <n v="556.28"/>
    <n v="20"/>
    <n v="1632"/>
    <n v="2188.2799999999997"/>
  </r>
  <r>
    <n v="10001628"/>
    <x v="123"/>
    <s v="男"/>
    <x v="13"/>
    <x v="5"/>
    <x v="0"/>
    <s v="北京市"/>
    <x v="0"/>
    <d v="2019-05-18T19:12:00"/>
    <d v="2019-05-16T19:12:00"/>
    <n v="4"/>
    <n v="547.48"/>
    <n v="33"/>
    <n v="2164.8000000000002"/>
    <n v="2712.28"/>
  </r>
  <r>
    <n v="10001629"/>
    <x v="123"/>
    <s v="女"/>
    <x v="15"/>
    <x v="3"/>
    <x v="0"/>
    <s v="北京市"/>
    <x v="5"/>
    <d v="2019-05-31T11:02:24"/>
    <d v="2019-05-27T11:02:24"/>
    <n v="4"/>
    <n v="374.36"/>
    <n v="36"/>
    <n v="3168"/>
    <n v="3542.36"/>
  </r>
  <r>
    <n v="10001630"/>
    <x v="123"/>
    <s v="女"/>
    <x v="19"/>
    <x v="1"/>
    <x v="1"/>
    <s v="北京市"/>
    <x v="0"/>
    <d v="2018-12-05T05:16:48"/>
    <d v="2018-12-05T05:16:48"/>
    <n v="14"/>
    <n v="1907.92"/>
    <n v="0"/>
    <n v="0"/>
    <n v="1907.92"/>
  </r>
  <r>
    <n v="10001631"/>
    <x v="123"/>
    <s v="女"/>
    <x v="23"/>
    <x v="4"/>
    <x v="0"/>
    <s v="北京市"/>
    <x v="11"/>
    <d v="2019-06-13T02:52:48"/>
    <d v="2019-06-09T02:52:48"/>
    <n v="4"/>
    <n v="532.36"/>
    <n v="52"/>
    <n v="5141.24"/>
    <n v="5673.5999999999995"/>
  </r>
  <r>
    <n v="10001632"/>
    <x v="123"/>
    <s v="男"/>
    <x v="12"/>
    <x v="0"/>
    <x v="0"/>
    <s v="北京市"/>
    <x v="6"/>
    <d v="2019-06-25T18:43:12"/>
    <d v="2019-06-25T18:43:12"/>
    <n v="4"/>
    <n v="507.64"/>
    <n v="19"/>
    <n v="1841.29"/>
    <n v="2348.9299999999998"/>
  </r>
  <r>
    <n v="10001633"/>
    <x v="123"/>
    <s v="男"/>
    <x v="17"/>
    <x v="1"/>
    <x v="1"/>
    <s v="北京市"/>
    <x v="0"/>
    <d v="2018-11-14T02:52:48"/>
    <d v="2018-11-11T02:52:48"/>
    <n v="13"/>
    <n v="1077.83"/>
    <n v="0"/>
    <n v="0"/>
    <n v="1077.83"/>
  </r>
  <r>
    <n v="10001634"/>
    <x v="123"/>
    <s v="女"/>
    <x v="29"/>
    <x v="1"/>
    <x v="1"/>
    <s v="北京市"/>
    <x v="6"/>
    <d v="2018-11-05T16:19:12"/>
    <d v="2018-10-31T16:19:12"/>
    <n v="12"/>
    <n v="1618.2"/>
    <n v="0"/>
    <n v="0"/>
    <n v="1618.2"/>
  </r>
  <r>
    <n v="10001635"/>
    <x v="123"/>
    <s v="男"/>
    <x v="8"/>
    <x v="6"/>
    <x v="0"/>
    <s v="北京市"/>
    <x v="5"/>
    <d v="2019-05-27T05:45:36"/>
    <d v="2019-05-22T05:45:36"/>
    <n v="4"/>
    <n v="562.04"/>
    <n v="30"/>
    <n v="2274"/>
    <n v="2836.04"/>
  </r>
  <r>
    <n v="10001636"/>
    <x v="123"/>
    <s v="女"/>
    <x v="36"/>
    <x v="5"/>
    <x v="0"/>
    <s v="北京市"/>
    <x v="3"/>
    <d v="2019-06-17T08:09:36"/>
    <d v="2019-06-17T08:09:36"/>
    <n v="4"/>
    <n v="383.48"/>
    <n v="33"/>
    <n v="3298.02"/>
    <n v="3681.5"/>
  </r>
  <r>
    <n v="10001637"/>
    <x v="123"/>
    <s v="女"/>
    <x v="33"/>
    <x v="1"/>
    <x v="1"/>
    <s v="北京市"/>
    <x v="0"/>
    <d v="2019-01-24T20:38:24"/>
    <d v="2019-01-19T20:38:24"/>
    <n v="17"/>
    <n v="1772.93"/>
    <n v="0"/>
    <n v="0"/>
    <n v="1772.93"/>
  </r>
  <r>
    <n v="10001638"/>
    <x v="123"/>
    <s v="女"/>
    <x v="27"/>
    <x v="6"/>
    <x v="0"/>
    <s v="北京市"/>
    <x v="3"/>
    <d v="2019-05-27T05:45:36"/>
    <d v="2019-05-22T05:45:36"/>
    <n v="4"/>
    <n v="552.76"/>
    <n v="45"/>
    <n v="2402.1"/>
    <n v="2954.8599999999997"/>
  </r>
  <r>
    <n v="10001639"/>
    <x v="123"/>
    <s v="女"/>
    <x v="15"/>
    <x v="5"/>
    <x v="0"/>
    <s v="北京市"/>
    <x v="0"/>
    <d v="2019-06-25T18:43:12"/>
    <d v="2019-06-24T18:43:12"/>
    <n v="4"/>
    <n v="357.12"/>
    <n v="30"/>
    <n v="2075.6999999999998"/>
    <n v="2432.8199999999997"/>
  </r>
  <r>
    <n v="10001640"/>
    <x v="123"/>
    <s v="男"/>
    <x v="13"/>
    <x v="1"/>
    <x v="1"/>
    <s v="北京市"/>
    <x v="5"/>
    <d v="2019-03-24T22:33:36"/>
    <d v="2019-03-23T22:33:36"/>
    <n v="22"/>
    <n v="2133.7800000000002"/>
    <n v="0"/>
    <n v="0"/>
    <n v="2133.7800000000002"/>
  </r>
  <r>
    <n v="10001641"/>
    <x v="123"/>
    <s v="女"/>
    <x v="28"/>
    <x v="2"/>
    <x v="0"/>
    <s v="北京市"/>
    <x v="7"/>
    <d v="2019-05-27T05:45:36"/>
    <d v="2019-05-24T05:45:36"/>
    <n v="4"/>
    <n v="435.56"/>
    <n v="19"/>
    <n v="1685.68"/>
    <n v="2121.2400000000002"/>
  </r>
  <r>
    <n v="10001642"/>
    <x v="124"/>
    <s v="男"/>
    <x v="0"/>
    <x v="1"/>
    <x v="1"/>
    <s v="北京市"/>
    <x v="3"/>
    <d v="2019-05-14T16:33:36"/>
    <d v="2019-05-14T16:33:36"/>
    <n v="25"/>
    <n v="1565"/>
    <n v="0"/>
    <n v="0"/>
    <n v="1565"/>
  </r>
  <r>
    <n v="10001643"/>
    <x v="124"/>
    <s v="女"/>
    <x v="32"/>
    <x v="1"/>
    <x v="1"/>
    <s v="北京市"/>
    <x v="0"/>
    <d v="2018-12-22T13:12:00"/>
    <d v="2018-12-18T13:12:00"/>
    <n v="15"/>
    <n v="1576.05"/>
    <n v="0"/>
    <n v="0"/>
    <n v="1576.05"/>
  </r>
  <r>
    <n v="10001644"/>
    <x v="124"/>
    <s v="男"/>
    <x v="8"/>
    <x v="1"/>
    <x v="1"/>
    <s v="北京市"/>
    <x v="5"/>
    <d v="2018-11-06T05:45:36"/>
    <d v="2018-11-01T05:45:36"/>
    <n v="12"/>
    <n v="1453.56"/>
    <n v="0"/>
    <n v="0"/>
    <n v="1453.56"/>
  </r>
  <r>
    <n v="10001645"/>
    <x v="124"/>
    <s v="女"/>
    <x v="4"/>
    <x v="4"/>
    <x v="0"/>
    <s v="北京市"/>
    <x v="3"/>
    <d v="2019-05-27T07:40:48"/>
    <d v="2019-05-27T07:40:48"/>
    <n v="4"/>
    <n v="392.56"/>
    <n v="52"/>
    <n v="3093.48"/>
    <n v="3486.04"/>
  </r>
  <r>
    <n v="10001646"/>
    <x v="124"/>
    <s v="女"/>
    <x v="9"/>
    <x v="3"/>
    <x v="0"/>
    <s v="北京市"/>
    <x v="0"/>
    <d v="2019-05-27T07:40:48"/>
    <d v="2019-05-26T07:40:48"/>
    <n v="4"/>
    <n v="441.28"/>
    <n v="19"/>
    <n v="1471.17"/>
    <n v="1912.45"/>
  </r>
  <r>
    <n v="10001647"/>
    <x v="124"/>
    <s v="女"/>
    <x v="15"/>
    <x v="6"/>
    <x v="0"/>
    <s v="北京市"/>
    <x v="5"/>
    <d v="2019-05-27T07:40:48"/>
    <d v="2019-05-27T07:40:48"/>
    <n v="4"/>
    <n v="364.04"/>
    <n v="36"/>
    <n v="2668.68"/>
    <n v="3032.72"/>
  </r>
  <r>
    <n v="10001648"/>
    <x v="124"/>
    <s v="女"/>
    <x v="29"/>
    <x v="1"/>
    <x v="1"/>
    <s v="北京市"/>
    <x v="3"/>
    <d v="2019-02-11T01:40:48"/>
    <d v="2019-02-07T01:40:48"/>
    <n v="19"/>
    <n v="2222.2399999999998"/>
    <n v="0"/>
    <n v="0"/>
    <n v="2222.2399999999998"/>
  </r>
  <r>
    <n v="10001649"/>
    <x v="124"/>
    <s v="男"/>
    <x v="8"/>
    <x v="3"/>
    <x v="0"/>
    <s v="北京市"/>
    <x v="0"/>
    <d v="2019-06-13T03:50:24"/>
    <d v="2019-06-09T03:50:24"/>
    <n v="4"/>
    <n v="333.04"/>
    <n v="24"/>
    <n v="1706.88"/>
    <n v="2039.92"/>
  </r>
  <r>
    <n v="10001650"/>
    <x v="124"/>
    <s v="女"/>
    <x v="22"/>
    <x v="1"/>
    <x v="1"/>
    <s v="北京市"/>
    <x v="5"/>
    <d v="2018-11-10T10:48:00"/>
    <d v="2018-11-05T10:48:00"/>
    <n v="12"/>
    <n v="1529.28"/>
    <n v="0"/>
    <n v="0"/>
    <n v="1529.28"/>
  </r>
  <r>
    <n v="10001651"/>
    <x v="124"/>
    <s v="男"/>
    <x v="24"/>
    <x v="1"/>
    <x v="1"/>
    <s v="北京市"/>
    <x v="12"/>
    <d v="2019-06-25T18:57:36"/>
    <d v="2019-06-23T18:57:36"/>
    <n v="28"/>
    <n v="2591.96"/>
    <n v="0"/>
    <n v="0"/>
    <n v="2591.96"/>
  </r>
  <r>
    <n v="10001652"/>
    <x v="124"/>
    <s v="女"/>
    <x v="23"/>
    <x v="1"/>
    <x v="1"/>
    <s v="北京市"/>
    <x v="3"/>
    <d v="2019-02-19T11:45:36"/>
    <d v="2019-02-17T11:45:36"/>
    <n v="19"/>
    <n v="1885.18"/>
    <n v="0"/>
    <n v="0"/>
    <n v="1885.18"/>
  </r>
  <r>
    <n v="10001653"/>
    <x v="124"/>
    <s v="女"/>
    <x v="18"/>
    <x v="1"/>
    <x v="1"/>
    <s v="北京市"/>
    <x v="5"/>
    <d v="2018-10-11T23:31:12"/>
    <d v="2018-10-08T23:31:12"/>
    <n v="10"/>
    <n v="1083.8"/>
    <n v="0"/>
    <n v="0"/>
    <n v="1083.8"/>
  </r>
  <r>
    <n v="10001654"/>
    <x v="125"/>
    <s v="女"/>
    <x v="0"/>
    <x v="1"/>
    <x v="1"/>
    <s v="北京市"/>
    <x v="0"/>
    <d v="2019-02-19T19:12:00"/>
    <d v="2019-02-17T19:12:00"/>
    <n v="19"/>
    <n v="2507.2399999999998"/>
    <n v="0"/>
    <n v="0"/>
    <n v="2507.2399999999998"/>
  </r>
  <r>
    <n v="10001655"/>
    <x v="125"/>
    <s v="女"/>
    <x v="28"/>
    <x v="2"/>
    <x v="0"/>
    <s v="北京市"/>
    <x v="0"/>
    <d v="2019-06-09T00:00:00"/>
    <d v="2019-06-06T00:00:00"/>
    <n v="4"/>
    <n v="473.88"/>
    <n v="40"/>
    <n v="2424.4"/>
    <n v="2898.28"/>
  </r>
  <r>
    <n v="10001656"/>
    <x v="125"/>
    <s v="女"/>
    <x v="3"/>
    <x v="3"/>
    <x v="0"/>
    <s v="北京市"/>
    <x v="3"/>
    <d v="2019-06-17T09:36:00"/>
    <d v="2019-06-13T09:36:00"/>
    <n v="4"/>
    <n v="418.68"/>
    <n v="23"/>
    <n v="1714.19"/>
    <n v="2132.87"/>
  </r>
  <r>
    <n v="10001657"/>
    <x v="125"/>
    <s v="女"/>
    <x v="22"/>
    <x v="1"/>
    <x v="1"/>
    <s v="北京市"/>
    <x v="0"/>
    <d v="2018-10-25T04:48:00"/>
    <d v="2018-10-22T04:48:00"/>
    <n v="11"/>
    <n v="1139.5999999999999"/>
    <n v="0"/>
    <n v="0"/>
    <n v="1139.5999999999999"/>
  </r>
  <r>
    <n v="10001658"/>
    <x v="125"/>
    <s v="女"/>
    <x v="12"/>
    <x v="4"/>
    <x v="0"/>
    <s v="北京市"/>
    <x v="0"/>
    <d v="2019-06-13T04:48:00"/>
    <d v="2019-06-11T04:48:00"/>
    <n v="4"/>
    <n v="523.96"/>
    <n v="36"/>
    <n v="1902.6"/>
    <n v="2426.56"/>
  </r>
  <r>
    <n v="10001659"/>
    <x v="125"/>
    <s v="男"/>
    <x v="33"/>
    <x v="2"/>
    <x v="0"/>
    <s v="北京市"/>
    <x v="0"/>
    <d v="2019-06-13T04:48:00"/>
    <d v="2019-06-10T04:48:00"/>
    <n v="4"/>
    <n v="348.56"/>
    <n v="22"/>
    <n v="1744.16"/>
    <n v="2092.7200000000003"/>
  </r>
  <r>
    <n v="10001660"/>
    <x v="125"/>
    <s v="男"/>
    <x v="28"/>
    <x v="2"/>
    <x v="0"/>
    <s v="北京市"/>
    <x v="1"/>
    <d v="2019-05-31T14:24:00"/>
    <d v="2019-05-29T14:24:00"/>
    <n v="4"/>
    <n v="388.12"/>
    <n v="26"/>
    <n v="2506.92"/>
    <n v="2895.04"/>
  </r>
  <r>
    <n v="10001661"/>
    <x v="125"/>
    <s v="男"/>
    <x v="10"/>
    <x v="2"/>
    <x v="0"/>
    <s v="北京市"/>
    <x v="0"/>
    <d v="2019-06-17T09:36:00"/>
    <d v="2019-06-13T09:36:00"/>
    <n v="4"/>
    <n v="489.2"/>
    <n v="24"/>
    <n v="1994.88"/>
    <n v="2484.08"/>
  </r>
  <r>
    <n v="10001662"/>
    <x v="125"/>
    <s v="女"/>
    <x v="36"/>
    <x v="1"/>
    <x v="1"/>
    <s v="北京市"/>
    <x v="0"/>
    <d v="2019-04-15T09:36:00"/>
    <d v="2019-04-13T09:36:00"/>
    <n v="23"/>
    <n v="1574.81"/>
    <n v="0"/>
    <n v="0"/>
    <n v="1574.81"/>
  </r>
  <r>
    <n v="10001663"/>
    <x v="125"/>
    <s v="男"/>
    <x v="12"/>
    <x v="4"/>
    <x v="0"/>
    <s v="北京市"/>
    <x v="3"/>
    <d v="2019-06-30T00:00:00"/>
    <d v="2019-06-30T00:00:00"/>
    <n v="4"/>
    <n v="419.2"/>
    <n v="24"/>
    <n v="1446.96"/>
    <n v="1866.16"/>
  </r>
  <r>
    <n v="10001664"/>
    <x v="125"/>
    <s v="女"/>
    <x v="42"/>
    <x v="1"/>
    <x v="1"/>
    <s v="北京市"/>
    <x v="3"/>
    <d v="2018-12-10T09:36:00"/>
    <d v="2018-12-10T09:36:00"/>
    <n v="15"/>
    <n v="2094"/>
    <n v="0"/>
    <n v="0"/>
    <n v="2094"/>
  </r>
  <r>
    <n v="10001665"/>
    <x v="125"/>
    <s v="女"/>
    <x v="36"/>
    <x v="1"/>
    <x v="1"/>
    <s v="北京市"/>
    <x v="0"/>
    <d v="2019-05-14T19:12:00"/>
    <d v="2019-05-14T19:12:00"/>
    <n v="25"/>
    <n v="1516.75"/>
    <n v="0"/>
    <n v="0"/>
    <n v="1516.75"/>
  </r>
  <r>
    <n v="10001666"/>
    <x v="125"/>
    <s v="男"/>
    <x v="10"/>
    <x v="0"/>
    <x v="0"/>
    <s v="北京市"/>
    <x v="1"/>
    <d v="2019-06-30T00:00:00"/>
    <d v="2019-06-25T00:00:00"/>
    <n v="4"/>
    <n v="431.84"/>
    <n v="36"/>
    <n v="3066.12"/>
    <n v="3497.96"/>
  </r>
  <r>
    <n v="10001667"/>
    <x v="126"/>
    <s v="女"/>
    <x v="7"/>
    <x v="1"/>
    <x v="1"/>
    <s v="北京市"/>
    <x v="5"/>
    <d v="2018-10-04T20:09:36"/>
    <d v="2018-10-01T20:09:36"/>
    <n v="10"/>
    <n v="958.4"/>
    <n v="0"/>
    <n v="0"/>
    <n v="958.4"/>
  </r>
  <r>
    <n v="10001668"/>
    <x v="126"/>
    <s v="男"/>
    <x v="6"/>
    <x v="6"/>
    <x v="0"/>
    <s v="北京市"/>
    <x v="11"/>
    <d v="2019-06-25T19:26:24"/>
    <d v="2019-06-24T19:26:24"/>
    <n v="4"/>
    <n v="346.4"/>
    <n v="45"/>
    <n v="3236.4"/>
    <n v="3582.8"/>
  </r>
  <r>
    <n v="10001669"/>
    <x v="126"/>
    <s v="男"/>
    <x v="16"/>
    <x v="1"/>
    <x v="1"/>
    <s v="北京市"/>
    <x v="2"/>
    <d v="2019-04-23T23:02:24"/>
    <d v="2019-04-21T23:02:24"/>
    <n v="23"/>
    <n v="1539.62"/>
    <n v="0"/>
    <n v="0"/>
    <n v="1539.62"/>
  </r>
  <r>
    <n v="10001670"/>
    <x v="126"/>
    <s v="女"/>
    <x v="8"/>
    <x v="0"/>
    <x v="0"/>
    <s v="北京市"/>
    <x v="6"/>
    <d v="2019-06-09T01:12:00"/>
    <d v="2019-06-07T01:12:00"/>
    <n v="4"/>
    <n v="398.6"/>
    <n v="20"/>
    <n v="1047"/>
    <n v="1445.6"/>
  </r>
  <r>
    <n v="10001671"/>
    <x v="126"/>
    <s v="男"/>
    <x v="21"/>
    <x v="1"/>
    <x v="1"/>
    <s v="北京市"/>
    <x v="0"/>
    <d v="2019-04-07T04:48:00"/>
    <d v="2019-04-05T04:48:00"/>
    <n v="22"/>
    <n v="1578.5"/>
    <n v="0"/>
    <n v="0"/>
    <n v="1578.5"/>
  </r>
  <r>
    <n v="10001672"/>
    <x v="126"/>
    <s v="女"/>
    <x v="0"/>
    <x v="4"/>
    <x v="0"/>
    <s v="北京市"/>
    <x v="0"/>
    <d v="2019-06-09T01:12:00"/>
    <d v="2019-06-06T01:12:00"/>
    <n v="4"/>
    <n v="464.2"/>
    <n v="40"/>
    <n v="2829.6"/>
    <n v="3293.7999999999997"/>
  </r>
  <r>
    <n v="10001673"/>
    <x v="126"/>
    <s v="女"/>
    <x v="25"/>
    <x v="0"/>
    <x v="0"/>
    <s v="北京市"/>
    <x v="0"/>
    <d v="2019-06-25T19:26:24"/>
    <d v="2019-06-20T19:26:24"/>
    <n v="4"/>
    <n v="562.91999999999996"/>
    <n v="33"/>
    <n v="1921.26"/>
    <n v="2484.1799999999998"/>
  </r>
  <r>
    <n v="10001674"/>
    <x v="126"/>
    <s v="男"/>
    <x v="20"/>
    <x v="1"/>
    <x v="1"/>
    <s v="北京市"/>
    <x v="0"/>
    <d v="2019-05-27T11:31:12"/>
    <d v="2019-05-22T11:31:12"/>
    <n v="25"/>
    <n v="2435.75"/>
    <n v="0"/>
    <n v="0"/>
    <n v="2435.75"/>
  </r>
  <r>
    <n v="10001675"/>
    <x v="126"/>
    <s v="女"/>
    <x v="12"/>
    <x v="3"/>
    <x v="0"/>
    <s v="北京市"/>
    <x v="1"/>
    <d v="2019-06-21T14:52:48"/>
    <d v="2019-06-16T14:52:48"/>
    <n v="4"/>
    <n v="475.2"/>
    <n v="26"/>
    <n v="1927.12"/>
    <n v="2402.3199999999997"/>
  </r>
  <r>
    <n v="10001676"/>
    <x v="126"/>
    <s v="女"/>
    <x v="18"/>
    <x v="1"/>
    <x v="1"/>
    <s v="北京市"/>
    <x v="0"/>
    <d v="2018-12-23T10:48:00"/>
    <d v="2018-12-18T10:48:00"/>
    <n v="15"/>
    <n v="1373.7"/>
    <n v="0"/>
    <n v="0"/>
    <n v="1373.7"/>
  </r>
  <r>
    <n v="10001677"/>
    <x v="126"/>
    <s v="男"/>
    <x v="15"/>
    <x v="2"/>
    <x v="0"/>
    <s v="北京市"/>
    <x v="1"/>
    <d v="2019-06-17T10:19:12"/>
    <d v="2019-06-16T10:19:12"/>
    <n v="4"/>
    <n v="529.04"/>
    <n v="21"/>
    <n v="1828.68"/>
    <n v="2357.7200000000003"/>
  </r>
  <r>
    <n v="10001678"/>
    <x v="126"/>
    <s v="女"/>
    <x v="12"/>
    <x v="5"/>
    <x v="0"/>
    <s v="北京市"/>
    <x v="0"/>
    <d v="2019-06-04T20:38:24"/>
    <d v="2019-06-01T20:38:24"/>
    <n v="4"/>
    <n v="364.56"/>
    <n v="18"/>
    <n v="1724.58"/>
    <n v="2089.14"/>
  </r>
  <r>
    <n v="10001679"/>
    <x v="126"/>
    <s v="女"/>
    <x v="2"/>
    <x v="1"/>
    <x v="1"/>
    <s v="北京市"/>
    <x v="0"/>
    <d v="2018-10-17T09:50:24"/>
    <d v="2018-10-15T09:50:24"/>
    <n v="11"/>
    <n v="986.04"/>
    <n v="0"/>
    <n v="0"/>
    <n v="986.04"/>
  </r>
  <r>
    <n v="10001680"/>
    <x v="126"/>
    <s v="女"/>
    <x v="30"/>
    <x v="4"/>
    <x v="0"/>
    <s v="北京市"/>
    <x v="0"/>
    <d v="2019-06-09T01:12:00"/>
    <d v="2019-06-04T01:12:00"/>
    <n v="4"/>
    <n v="456.84"/>
    <n v="17"/>
    <n v="1311.55"/>
    <n v="1768.3899999999999"/>
  </r>
  <r>
    <n v="10001681"/>
    <x v="127"/>
    <s v="女"/>
    <x v="13"/>
    <x v="1"/>
    <x v="1"/>
    <s v="北京市"/>
    <x v="3"/>
    <d v="2018-09-10T09:36:00"/>
    <d v="2018-09-09T09:36:00"/>
    <n v="8"/>
    <n v="874.64"/>
    <n v="0"/>
    <n v="0"/>
    <n v="874.64"/>
  </r>
  <r>
    <n v="10001682"/>
    <x v="127"/>
    <s v="女"/>
    <x v="13"/>
    <x v="1"/>
    <x v="1"/>
    <s v="北京市"/>
    <x v="0"/>
    <d v="2019-02-07T21:07:12"/>
    <d v="2019-02-05T21:07:12"/>
    <n v="18"/>
    <n v="1449"/>
    <n v="0"/>
    <n v="0"/>
    <n v="1449"/>
  </r>
  <r>
    <n v="10001683"/>
    <x v="127"/>
    <s v="女"/>
    <x v="28"/>
    <x v="4"/>
    <x v="0"/>
    <s v="北京市"/>
    <x v="6"/>
    <d v="2019-06-17T11:02:24"/>
    <d v="2019-06-12T11:02:24"/>
    <n v="4"/>
    <n v="407.72"/>
    <n v="20"/>
    <n v="1120.8"/>
    <n v="1528.52"/>
  </r>
  <r>
    <n v="10001684"/>
    <x v="127"/>
    <s v="男"/>
    <x v="15"/>
    <x v="5"/>
    <x v="0"/>
    <s v="北京市"/>
    <x v="0"/>
    <d v="2019-05-19T04:48:00"/>
    <d v="2019-05-19T04:48:00"/>
    <n v="4"/>
    <n v="414.08"/>
    <n v="18"/>
    <n v="1439.82"/>
    <n v="1853.8999999999999"/>
  </r>
  <r>
    <n v="10001685"/>
    <x v="127"/>
    <s v="男"/>
    <x v="27"/>
    <x v="5"/>
    <x v="0"/>
    <s v="北京市"/>
    <x v="2"/>
    <d v="2019-06-09T02:24:00"/>
    <d v="2019-06-06T02:24:00"/>
    <n v="4"/>
    <n v="523.24"/>
    <n v="26"/>
    <n v="1702.74"/>
    <n v="2225.98"/>
  </r>
  <r>
    <n v="10001686"/>
    <x v="127"/>
    <s v="女"/>
    <x v="2"/>
    <x v="1"/>
    <x v="1"/>
    <s v="北京市"/>
    <x v="0"/>
    <d v="2019-02-20T10:04:48"/>
    <d v="2019-02-15T10:04:48"/>
    <n v="19"/>
    <n v="1747.81"/>
    <n v="0"/>
    <n v="0"/>
    <n v="1747.81"/>
  </r>
  <r>
    <n v="10001687"/>
    <x v="127"/>
    <s v="女"/>
    <x v="28"/>
    <x v="1"/>
    <x v="1"/>
    <s v="北京市"/>
    <x v="2"/>
    <d v="2018-09-22T22:33:36"/>
    <d v="2018-09-19T22:33:36"/>
    <n v="9"/>
    <n v="1271.7"/>
    <n v="0"/>
    <n v="0"/>
    <n v="1271.7"/>
  </r>
  <r>
    <n v="10001688"/>
    <x v="127"/>
    <s v="女"/>
    <x v="29"/>
    <x v="6"/>
    <x v="0"/>
    <s v="北京市"/>
    <x v="0"/>
    <d v="2019-06-25T19:40:48"/>
    <d v="2019-06-23T19:40:48"/>
    <n v="4"/>
    <n v="514.4"/>
    <n v="17"/>
    <n v="874.14"/>
    <n v="1388.54"/>
  </r>
  <r>
    <n v="10001689"/>
    <x v="127"/>
    <s v="女"/>
    <x v="12"/>
    <x v="3"/>
    <x v="0"/>
    <s v="北京市"/>
    <x v="3"/>
    <d v="2019-06-30T00:00:00"/>
    <d v="2019-06-27T00:00:00"/>
    <n v="4"/>
    <n v="486.48"/>
    <n v="19"/>
    <n v="1169.6400000000001"/>
    <n v="1656.1200000000001"/>
  </r>
  <r>
    <n v="10001690"/>
    <x v="127"/>
    <s v="女"/>
    <x v="8"/>
    <x v="2"/>
    <x v="0"/>
    <s v="北京市"/>
    <x v="0"/>
    <d v="2019-06-13T06:43:12"/>
    <d v="2019-06-10T06:43:12"/>
    <n v="4"/>
    <n v="400.24"/>
    <n v="45"/>
    <n v="2787.75"/>
    <n v="3187.99"/>
  </r>
  <r>
    <n v="10001691"/>
    <x v="128"/>
    <s v="男"/>
    <x v="27"/>
    <x v="2"/>
    <x v="0"/>
    <s v="北京市"/>
    <x v="0"/>
    <d v="2019-06-13T07:40:48"/>
    <d v="2019-06-12T07:40:48"/>
    <n v="4"/>
    <n v="559.72"/>
    <n v="22"/>
    <n v="2075.48"/>
    <n v="2635.2"/>
  </r>
  <r>
    <n v="10001692"/>
    <x v="128"/>
    <s v="女"/>
    <x v="8"/>
    <x v="0"/>
    <x v="0"/>
    <s v="北京市"/>
    <x v="0"/>
    <d v="2019-05-31T19:26:24"/>
    <d v="2019-05-27T19:26:24"/>
    <n v="4"/>
    <n v="591.08000000000004"/>
    <n v="23"/>
    <n v="2054.36"/>
    <n v="2645.44"/>
  </r>
  <r>
    <n v="10001693"/>
    <x v="128"/>
    <s v="女"/>
    <x v="12"/>
    <x v="4"/>
    <x v="0"/>
    <s v="北京市"/>
    <x v="3"/>
    <d v="2019-06-04T23:31:12"/>
    <d v="2019-05-30T23:31:12"/>
    <n v="4"/>
    <n v="531.32000000000005"/>
    <n v="18"/>
    <n v="1507.14"/>
    <n v="2038.46"/>
  </r>
  <r>
    <n v="10001694"/>
    <x v="128"/>
    <s v="女"/>
    <x v="3"/>
    <x v="1"/>
    <x v="1"/>
    <s v="北京市"/>
    <x v="5"/>
    <d v="2018-10-01T22:48:00"/>
    <d v="2018-09-29T22:48:00"/>
    <n v="10"/>
    <n v="1043"/>
    <n v="0"/>
    <n v="0"/>
    <n v="1043"/>
  </r>
  <r>
    <n v="10001695"/>
    <x v="128"/>
    <s v="男"/>
    <x v="16"/>
    <x v="6"/>
    <x v="0"/>
    <s v="北京市"/>
    <x v="12"/>
    <d v="2019-06-25T19:55:12"/>
    <d v="2019-06-24T19:55:12"/>
    <n v="4"/>
    <n v="572.67999999999995"/>
    <n v="24"/>
    <n v="1838.16"/>
    <n v="2410.84"/>
  </r>
  <r>
    <n v="10001696"/>
    <x v="128"/>
    <s v="男"/>
    <x v="3"/>
    <x v="3"/>
    <x v="0"/>
    <s v="北京市"/>
    <x v="0"/>
    <d v="2019-06-09T03:36:00"/>
    <d v="2019-06-09T03:36:00"/>
    <n v="4"/>
    <n v="391.96"/>
    <n v="33"/>
    <n v="2231.46"/>
    <n v="2623.42"/>
  </r>
  <r>
    <n v="10001697"/>
    <x v="128"/>
    <s v="男"/>
    <x v="24"/>
    <x v="1"/>
    <x v="1"/>
    <s v="北京市"/>
    <x v="0"/>
    <d v="2018-12-28T12:28:48"/>
    <d v="2018-12-26T12:28:48"/>
    <n v="15"/>
    <n v="1373.1"/>
    <n v="0"/>
    <n v="0"/>
    <n v="1373.1"/>
  </r>
  <r>
    <n v="10001698"/>
    <x v="128"/>
    <s v="男"/>
    <x v="14"/>
    <x v="1"/>
    <x v="1"/>
    <s v="北京市"/>
    <x v="0"/>
    <d v="2019-03-01T01:40:48"/>
    <d v="2019-02-28T01:40:48"/>
    <n v="20"/>
    <n v="2955.2"/>
    <n v="0"/>
    <n v="0"/>
    <n v="2955.2"/>
  </r>
  <r>
    <n v="10001699"/>
    <x v="128"/>
    <s v="女"/>
    <x v="20"/>
    <x v="1"/>
    <x v="1"/>
    <s v="北京市"/>
    <x v="3"/>
    <d v="2019-06-13T07:40:48"/>
    <d v="2019-06-09T07:40:48"/>
    <n v="26"/>
    <n v="2462.98"/>
    <n v="0"/>
    <n v="0"/>
    <n v="2462.98"/>
  </r>
  <r>
    <n v="10001700"/>
    <x v="128"/>
    <s v="男"/>
    <x v="25"/>
    <x v="3"/>
    <x v="0"/>
    <s v="北京市"/>
    <x v="3"/>
    <d v="2019-06-09T03:36:00"/>
    <d v="2019-06-08T03:36:00"/>
    <n v="4"/>
    <n v="391.08"/>
    <n v="28"/>
    <n v="2303.56"/>
    <n v="2694.64"/>
  </r>
  <r>
    <n v="10001701"/>
    <x v="128"/>
    <s v="女"/>
    <x v="36"/>
    <x v="1"/>
    <x v="1"/>
    <s v="北京市"/>
    <x v="0"/>
    <d v="2019-02-20T17:31:12"/>
    <d v="2019-02-18T17:31:12"/>
    <n v="19"/>
    <n v="2088.29"/>
    <n v="0"/>
    <n v="0"/>
    <n v="2088.29"/>
  </r>
  <r>
    <n v="10001702"/>
    <x v="128"/>
    <s v="男"/>
    <x v="22"/>
    <x v="2"/>
    <x v="0"/>
    <s v="北京市"/>
    <x v="2"/>
    <d v="2019-05-23T11:16:48"/>
    <d v="2019-05-19T11:16:48"/>
    <n v="4"/>
    <n v="390.36"/>
    <n v="17"/>
    <n v="1393.32"/>
    <n v="1783.6799999999998"/>
  </r>
  <r>
    <n v="10001703"/>
    <x v="128"/>
    <s v="男"/>
    <x v="9"/>
    <x v="0"/>
    <x v="0"/>
    <s v="北京市"/>
    <x v="6"/>
    <d v="2019-05-31T19:26:24"/>
    <d v="2019-05-28T19:26:24"/>
    <n v="4"/>
    <n v="557.08000000000004"/>
    <n v="19"/>
    <n v="1585.55"/>
    <n v="2142.63"/>
  </r>
  <r>
    <n v="10001704"/>
    <x v="128"/>
    <s v="女"/>
    <x v="37"/>
    <x v="1"/>
    <x v="1"/>
    <s v="北京市"/>
    <x v="0"/>
    <d v="2019-02-16T13:26:24"/>
    <d v="2019-02-16T13:26:24"/>
    <n v="19"/>
    <n v="1859.72"/>
    <n v="0"/>
    <n v="0"/>
    <n v="1859.72"/>
  </r>
  <r>
    <n v="10001705"/>
    <x v="128"/>
    <s v="男"/>
    <x v="19"/>
    <x v="3"/>
    <x v="0"/>
    <s v="北京市"/>
    <x v="0"/>
    <d v="2019-05-31T19:26:24"/>
    <d v="2019-05-27T19:26:24"/>
    <n v="4"/>
    <n v="471.16"/>
    <n v="33"/>
    <n v="1986.6"/>
    <n v="2457.7599999999998"/>
  </r>
  <r>
    <n v="10001706"/>
    <x v="128"/>
    <s v="男"/>
    <x v="12"/>
    <x v="5"/>
    <x v="0"/>
    <s v="北京市"/>
    <x v="3"/>
    <d v="2019-06-04T23:31:12"/>
    <d v="2019-05-31T23:31:12"/>
    <n v="4"/>
    <n v="565.44000000000005"/>
    <n v="17"/>
    <n v="890.63"/>
    <n v="1456.0700000000002"/>
  </r>
  <r>
    <n v="10001707"/>
    <x v="128"/>
    <s v="女"/>
    <x v="2"/>
    <x v="1"/>
    <x v="1"/>
    <s v="北京市"/>
    <x v="6"/>
    <d v="2018-12-03T12:00:00"/>
    <d v="2018-12-02T12:00:00"/>
    <n v="14"/>
    <n v="1285.48"/>
    <n v="0"/>
    <n v="0"/>
    <n v="1285.48"/>
  </r>
  <r>
    <n v="10001708"/>
    <x v="129"/>
    <s v="男"/>
    <x v="5"/>
    <x v="3"/>
    <x v="0"/>
    <s v="北京市"/>
    <x v="3"/>
    <d v="2019-05-31T21:07:12"/>
    <d v="2019-05-31T21:07:12"/>
    <n v="3"/>
    <n v="351.54"/>
    <n v="18"/>
    <n v="1493.82"/>
    <n v="1845.36"/>
  </r>
  <r>
    <n v="10001709"/>
    <x v="129"/>
    <s v="男"/>
    <x v="12"/>
    <x v="6"/>
    <x v="0"/>
    <s v="北京市"/>
    <x v="0"/>
    <d v="2019-05-23T13:26:24"/>
    <d v="2019-05-21T13:26:24"/>
    <n v="4"/>
    <n v="445.44"/>
    <n v="19"/>
    <n v="1307.3900000000001"/>
    <n v="1752.8300000000002"/>
  </r>
  <r>
    <n v="10001710"/>
    <x v="129"/>
    <s v="女"/>
    <x v="27"/>
    <x v="6"/>
    <x v="0"/>
    <s v="北京市"/>
    <x v="3"/>
    <d v="2019-06-09T04:48:00"/>
    <d v="2019-06-09T04:48:00"/>
    <n v="4"/>
    <n v="470.16"/>
    <n v="33"/>
    <n v="2539.35"/>
    <n v="3009.5099999999998"/>
  </r>
  <r>
    <n v="10001711"/>
    <x v="129"/>
    <s v="女"/>
    <x v="4"/>
    <x v="5"/>
    <x v="0"/>
    <s v="北京市"/>
    <x v="0"/>
    <d v="2019-05-27T17:16:48"/>
    <d v="2019-05-24T17:16:48"/>
    <n v="4"/>
    <n v="393.56"/>
    <n v="23"/>
    <n v="1753.98"/>
    <n v="2147.54"/>
  </r>
  <r>
    <n v="10001712"/>
    <x v="129"/>
    <s v="女"/>
    <x v="8"/>
    <x v="6"/>
    <x v="0"/>
    <s v="北京市"/>
    <x v="0"/>
    <d v="2019-06-21T16:19:12"/>
    <d v="2019-06-17T16:19:12"/>
    <n v="4"/>
    <n v="579.20000000000005"/>
    <n v="36"/>
    <n v="1980"/>
    <n v="2559.1999999999998"/>
  </r>
  <r>
    <n v="10001713"/>
    <x v="129"/>
    <s v="男"/>
    <x v="8"/>
    <x v="3"/>
    <x v="0"/>
    <s v="北京市"/>
    <x v="6"/>
    <d v="2019-06-30T00:00:00"/>
    <d v="2019-06-26T00:00:00"/>
    <n v="3"/>
    <n v="387.42"/>
    <n v="19"/>
    <n v="1239.56"/>
    <n v="1626.98"/>
  </r>
  <r>
    <n v="10001714"/>
    <x v="129"/>
    <s v="女"/>
    <x v="12"/>
    <x v="5"/>
    <x v="0"/>
    <s v="北京市"/>
    <x v="0"/>
    <d v="2019-06-05T00:57:36"/>
    <d v="2019-06-01T00:57:36"/>
    <n v="4"/>
    <n v="466.44"/>
    <n v="26"/>
    <n v="2589.34"/>
    <n v="3055.78"/>
  </r>
  <r>
    <n v="10001715"/>
    <x v="129"/>
    <s v="男"/>
    <x v="6"/>
    <x v="5"/>
    <x v="0"/>
    <s v="北京市"/>
    <x v="0"/>
    <d v="2019-05-19T09:36:00"/>
    <d v="2019-05-15T09:36:00"/>
    <n v="4"/>
    <n v="490.44"/>
    <n v="36"/>
    <n v="3067.92"/>
    <n v="3558.36"/>
  </r>
  <r>
    <n v="10001716"/>
    <x v="129"/>
    <s v="男"/>
    <x v="14"/>
    <x v="1"/>
    <x v="1"/>
    <s v="北京市"/>
    <x v="0"/>
    <d v="2018-12-28T23:02:24"/>
    <d v="2018-12-25T23:02:24"/>
    <n v="15"/>
    <n v="2128.8000000000002"/>
    <n v="0"/>
    <n v="0"/>
    <n v="2128.8000000000002"/>
  </r>
  <r>
    <n v="10001717"/>
    <x v="129"/>
    <s v="男"/>
    <x v="22"/>
    <x v="2"/>
    <x v="0"/>
    <s v="北京市"/>
    <x v="3"/>
    <d v="2019-06-05T00:57:36"/>
    <d v="2019-06-05T00:57:36"/>
    <n v="4"/>
    <n v="414"/>
    <n v="22"/>
    <n v="2175.14"/>
    <n v="2589.14"/>
  </r>
  <r>
    <n v="10001718"/>
    <x v="130"/>
    <s v="女"/>
    <x v="9"/>
    <x v="6"/>
    <x v="0"/>
    <s v="北京市"/>
    <x v="3"/>
    <d v="2019-06-05T02:24:00"/>
    <d v="2019-06-02T02:24:00"/>
    <n v="3"/>
    <n v="253.47"/>
    <n v="52"/>
    <n v="3668.6"/>
    <n v="3922.0699999999997"/>
  </r>
  <r>
    <n v="10001719"/>
    <x v="130"/>
    <s v="男"/>
    <x v="28"/>
    <x v="4"/>
    <x v="0"/>
    <s v="北京市"/>
    <x v="0"/>
    <d v="2019-06-21T16:48:00"/>
    <d v="2019-06-18T16:48:00"/>
    <n v="4"/>
    <n v="384.8"/>
    <n v="28"/>
    <n v="2226.84"/>
    <n v="2611.6400000000003"/>
  </r>
  <r>
    <n v="10001720"/>
    <x v="130"/>
    <s v="女"/>
    <x v="9"/>
    <x v="2"/>
    <x v="0"/>
    <s v="北京市"/>
    <x v="0"/>
    <d v="2019-05-31T22:48:00"/>
    <d v="2019-05-31T22:48:00"/>
    <n v="4"/>
    <n v="413.08"/>
    <n v="30"/>
    <n v="1602.3"/>
    <n v="2015.3799999999999"/>
  </r>
  <r>
    <n v="10001721"/>
    <x v="130"/>
    <s v="女"/>
    <x v="32"/>
    <x v="1"/>
    <x v="1"/>
    <s v="北京市"/>
    <x v="0"/>
    <d v="2019-01-31T14:24:00"/>
    <d v="2019-01-26T14:24:00"/>
    <n v="17"/>
    <n v="1764.26"/>
    <n v="0"/>
    <n v="0"/>
    <n v="1764.26"/>
  </r>
  <r>
    <n v="10001722"/>
    <x v="130"/>
    <s v="女"/>
    <x v="18"/>
    <x v="1"/>
    <x v="1"/>
    <s v="北京市"/>
    <x v="0"/>
    <d v="2019-04-28T18:00:00"/>
    <d v="2019-04-26T18:00:00"/>
    <n v="23"/>
    <n v="1746.85"/>
    <n v="0"/>
    <n v="0"/>
    <n v="1746.85"/>
  </r>
  <r>
    <n v="10001723"/>
    <x v="130"/>
    <s v="女"/>
    <x v="28"/>
    <x v="1"/>
    <x v="1"/>
    <s v="北京市"/>
    <x v="0"/>
    <d v="2018-09-29T02:24:00"/>
    <d v="2018-09-29T02:24:00"/>
    <n v="9"/>
    <n v="789.93"/>
    <n v="0"/>
    <n v="0"/>
    <n v="789.93"/>
  </r>
  <r>
    <n v="10001724"/>
    <x v="130"/>
    <s v="女"/>
    <x v="18"/>
    <x v="1"/>
    <x v="1"/>
    <s v="北京市"/>
    <x v="0"/>
    <d v="2019-05-19T12:00:00"/>
    <d v="2019-05-15T12:00:00"/>
    <n v="25"/>
    <n v="2344"/>
    <n v="0"/>
    <n v="0"/>
    <n v="2344"/>
  </r>
  <r>
    <n v="10001725"/>
    <x v="130"/>
    <s v="男"/>
    <x v="10"/>
    <x v="3"/>
    <x v="0"/>
    <s v="北京市"/>
    <x v="0"/>
    <d v="2019-05-31T22:48:00"/>
    <d v="2019-05-30T22:48:00"/>
    <n v="3"/>
    <n v="349.23"/>
    <n v="46"/>
    <n v="2375.9"/>
    <n v="2725.13"/>
  </r>
  <r>
    <n v="10001726"/>
    <x v="130"/>
    <s v="女"/>
    <x v="33"/>
    <x v="5"/>
    <x v="0"/>
    <s v="北京市"/>
    <x v="3"/>
    <d v="2019-06-21T16:48:00"/>
    <d v="2019-06-20T16:48:00"/>
    <n v="4"/>
    <n v="590.64"/>
    <n v="52"/>
    <n v="3371.68"/>
    <n v="3962.3199999999997"/>
  </r>
  <r>
    <n v="10001727"/>
    <x v="130"/>
    <s v="女"/>
    <x v="29"/>
    <x v="1"/>
    <x v="1"/>
    <s v="北京市"/>
    <x v="3"/>
    <d v="2018-10-11T13:12:00"/>
    <d v="2018-10-10T13:12:00"/>
    <n v="10"/>
    <n v="1219.5"/>
    <n v="0"/>
    <n v="0"/>
    <n v="1219.5"/>
  </r>
  <r>
    <n v="10001728"/>
    <x v="130"/>
    <s v="男"/>
    <x v="22"/>
    <x v="6"/>
    <x v="0"/>
    <s v="北京市"/>
    <x v="5"/>
    <d v="2019-06-21T16:48:00"/>
    <d v="2019-06-19T16:48:00"/>
    <n v="3"/>
    <n v="362.31"/>
    <n v="40"/>
    <n v="2254.8000000000002"/>
    <n v="2617.11"/>
  </r>
  <r>
    <n v="10001729"/>
    <x v="131"/>
    <s v="男"/>
    <x v="2"/>
    <x v="1"/>
    <x v="1"/>
    <s v="北京市"/>
    <x v="0"/>
    <d v="2019-06-17T13:55:12"/>
    <d v="2019-06-12T13:55:12"/>
    <n v="26"/>
    <n v="2485.08"/>
    <n v="0"/>
    <n v="0"/>
    <n v="2485.08"/>
  </r>
  <r>
    <n v="10001730"/>
    <x v="131"/>
    <s v="男"/>
    <x v="14"/>
    <x v="1"/>
    <x v="1"/>
    <s v="北京市"/>
    <x v="3"/>
    <d v="2019-02-25T19:12:00"/>
    <d v="2019-02-22T19:12:00"/>
    <n v="19"/>
    <n v="2260.2399999999998"/>
    <n v="0"/>
    <n v="0"/>
    <n v="2260.2399999999998"/>
  </r>
  <r>
    <n v="10001731"/>
    <x v="131"/>
    <s v="女"/>
    <x v="5"/>
    <x v="1"/>
    <x v="1"/>
    <s v="北京市"/>
    <x v="11"/>
    <d v="2019-03-18T12:00:00"/>
    <d v="2019-03-13T12:00:00"/>
    <n v="20"/>
    <n v="2039"/>
    <n v="0"/>
    <n v="0"/>
    <n v="2039"/>
  </r>
  <r>
    <n v="10001732"/>
    <x v="131"/>
    <s v="女"/>
    <x v="27"/>
    <x v="3"/>
    <x v="0"/>
    <s v="北京市"/>
    <x v="0"/>
    <d v="2019-06-09T07:12:00"/>
    <d v="2019-06-04T07:12:00"/>
    <n v="3"/>
    <n v="294.45"/>
    <n v="36"/>
    <n v="2417.04"/>
    <n v="2711.49"/>
  </r>
  <r>
    <n v="10001733"/>
    <x v="131"/>
    <s v="女"/>
    <x v="3"/>
    <x v="5"/>
    <x v="0"/>
    <s v="北京市"/>
    <x v="3"/>
    <d v="2019-06-21T17:16:48"/>
    <d v="2019-06-20T17:16:48"/>
    <n v="4"/>
    <n v="399"/>
    <n v="45"/>
    <n v="2652.75"/>
    <n v="3051.75"/>
  </r>
  <r>
    <n v="10001734"/>
    <x v="131"/>
    <s v="男"/>
    <x v="10"/>
    <x v="1"/>
    <x v="1"/>
    <s v="北京市"/>
    <x v="1"/>
    <d v="2019-06-30T00:00:00"/>
    <d v="2019-06-26T00:00:00"/>
    <n v="27"/>
    <n v="1705.05"/>
    <n v="0"/>
    <n v="0"/>
    <n v="1705.05"/>
  </r>
  <r>
    <n v="10001735"/>
    <x v="131"/>
    <s v="女"/>
    <x v="21"/>
    <x v="0"/>
    <x v="0"/>
    <s v="北京市"/>
    <x v="0"/>
    <d v="2019-06-25T20:38:24"/>
    <d v="2019-06-22T20:38:24"/>
    <n v="4"/>
    <n v="545.08000000000004"/>
    <n v="30"/>
    <n v="2800.5"/>
    <n v="3345.58"/>
  </r>
  <r>
    <n v="10001736"/>
    <x v="131"/>
    <s v="男"/>
    <x v="8"/>
    <x v="1"/>
    <x v="1"/>
    <s v="北京市"/>
    <x v="3"/>
    <d v="2019-04-04T01:26:24"/>
    <d v="2019-04-02T01:26:24"/>
    <n v="22"/>
    <n v="2007.5"/>
    <n v="0"/>
    <n v="0"/>
    <n v="2007.5"/>
  </r>
  <r>
    <n v="10001737"/>
    <x v="131"/>
    <s v="男"/>
    <x v="25"/>
    <x v="0"/>
    <x v="0"/>
    <s v="北京市"/>
    <x v="0"/>
    <d v="2019-06-09T07:12:00"/>
    <d v="2019-06-05T07:12:00"/>
    <n v="4"/>
    <n v="553"/>
    <n v="26"/>
    <n v="1594.58"/>
    <n v="2147.58"/>
  </r>
  <r>
    <n v="10001738"/>
    <x v="131"/>
    <s v="女"/>
    <x v="12"/>
    <x v="5"/>
    <x v="0"/>
    <s v="北京市"/>
    <x v="2"/>
    <d v="2019-06-13T10:33:36"/>
    <d v="2019-06-11T10:33:36"/>
    <n v="4"/>
    <n v="381.72"/>
    <n v="33"/>
    <n v="2921.82"/>
    <n v="3303.54"/>
  </r>
  <r>
    <n v="10001739"/>
    <x v="132"/>
    <s v="女"/>
    <x v="27"/>
    <x v="1"/>
    <x v="1"/>
    <s v="北京市"/>
    <x v="0"/>
    <d v="2019-04-12T12:43:12"/>
    <d v="2019-04-11T12:43:12"/>
    <n v="22"/>
    <n v="2187.6799999999998"/>
    <n v="0"/>
    <n v="0"/>
    <n v="2187.6799999999998"/>
  </r>
  <r>
    <n v="10001740"/>
    <x v="132"/>
    <s v="女"/>
    <x v="5"/>
    <x v="5"/>
    <x v="0"/>
    <s v="北京市"/>
    <x v="0"/>
    <d v="2019-06-01T02:09:36"/>
    <d v="2019-05-30T02:09:36"/>
    <n v="3"/>
    <n v="431.1"/>
    <n v="17"/>
    <n v="1048.56"/>
    <n v="1479.6599999999999"/>
  </r>
  <r>
    <n v="10001741"/>
    <x v="132"/>
    <s v="女"/>
    <x v="14"/>
    <x v="1"/>
    <x v="1"/>
    <s v="北京市"/>
    <x v="0"/>
    <d v="2018-10-29T07:55:12"/>
    <d v="2018-10-26T07:55:12"/>
    <n v="11"/>
    <n v="964.7"/>
    <n v="0"/>
    <n v="0"/>
    <n v="964.7"/>
  </r>
  <r>
    <n v="10001742"/>
    <x v="132"/>
    <s v="男"/>
    <x v="24"/>
    <x v="1"/>
    <x v="1"/>
    <s v="北京市"/>
    <x v="3"/>
    <d v="2018-09-30T10:04:48"/>
    <d v="2018-09-28T10:04:48"/>
    <n v="9"/>
    <n v="815.04"/>
    <n v="0"/>
    <n v="0"/>
    <n v="815.04"/>
  </r>
  <r>
    <n v="10001743"/>
    <x v="132"/>
    <s v="男"/>
    <x v="24"/>
    <x v="1"/>
    <x v="1"/>
    <s v="北京市"/>
    <x v="0"/>
    <d v="2019-05-15T13:40:48"/>
    <d v="2019-05-14T13:40:48"/>
    <n v="24"/>
    <n v="2033.28"/>
    <n v="0"/>
    <n v="0"/>
    <n v="2033.28"/>
  </r>
  <r>
    <n v="10001744"/>
    <x v="132"/>
    <s v="女"/>
    <x v="25"/>
    <x v="3"/>
    <x v="0"/>
    <s v="北京市"/>
    <x v="0"/>
    <d v="2019-06-17T14:38:24"/>
    <d v="2019-06-17T14:38:24"/>
    <n v="3"/>
    <n v="322.02"/>
    <n v="30"/>
    <n v="1633.8"/>
    <n v="1955.82"/>
  </r>
  <r>
    <n v="10001745"/>
    <x v="132"/>
    <s v="女"/>
    <x v="27"/>
    <x v="4"/>
    <x v="0"/>
    <s v="北京市"/>
    <x v="0"/>
    <d v="2019-05-23T19:55:12"/>
    <d v="2019-05-21T19:55:12"/>
    <n v="3"/>
    <n v="272.25"/>
    <n v="33"/>
    <n v="2689.5"/>
    <n v="2961.75"/>
  </r>
  <r>
    <n v="10001746"/>
    <x v="132"/>
    <s v="男"/>
    <x v="2"/>
    <x v="1"/>
    <x v="1"/>
    <s v="北京市"/>
    <x v="0"/>
    <d v="2019-06-01T02:09:36"/>
    <d v="2019-05-28T02:09:36"/>
    <n v="25"/>
    <n v="1713.75"/>
    <n v="0"/>
    <n v="0"/>
    <n v="1713.75"/>
  </r>
  <r>
    <n v="10001747"/>
    <x v="132"/>
    <s v="男"/>
    <x v="9"/>
    <x v="0"/>
    <x v="0"/>
    <s v="北京市"/>
    <x v="0"/>
    <d v="2019-06-01T02:09:36"/>
    <d v="2019-05-27T02:09:36"/>
    <n v="4"/>
    <n v="390.32"/>
    <n v="40"/>
    <n v="2928.8"/>
    <n v="3319.1200000000003"/>
  </r>
  <r>
    <n v="10001748"/>
    <x v="132"/>
    <s v="女"/>
    <x v="18"/>
    <x v="1"/>
    <x v="1"/>
    <s v="北京市"/>
    <x v="0"/>
    <d v="2018-11-10T17:16:48"/>
    <d v="2018-11-10T17:16:48"/>
    <n v="12"/>
    <n v="1650.6"/>
    <n v="0"/>
    <n v="0"/>
    <n v="1650.6"/>
  </r>
  <r>
    <n v="10001749"/>
    <x v="132"/>
    <s v="女"/>
    <x v="6"/>
    <x v="1"/>
    <x v="1"/>
    <s v="北京市"/>
    <x v="0"/>
    <d v="2019-03-31T03:21:36"/>
    <d v="2019-03-28T03:21:36"/>
    <n v="21"/>
    <n v="1733.34"/>
    <n v="0"/>
    <n v="0"/>
    <n v="1733.34"/>
  </r>
  <r>
    <n v="10001750"/>
    <x v="132"/>
    <s v="男"/>
    <x v="33"/>
    <x v="1"/>
    <x v="1"/>
    <s v="北京市"/>
    <x v="6"/>
    <d v="2019-03-02T05:31:12"/>
    <d v="2019-02-26T05:31:12"/>
    <n v="19"/>
    <n v="1568.64"/>
    <n v="0"/>
    <n v="0"/>
    <n v="1568.64"/>
  </r>
  <r>
    <n v="10001751"/>
    <x v="132"/>
    <s v="女"/>
    <x v="27"/>
    <x v="5"/>
    <x v="0"/>
    <s v="北京市"/>
    <x v="9"/>
    <d v="2019-06-01T02:09:36"/>
    <d v="2019-05-27T02:09:36"/>
    <n v="3"/>
    <n v="286.32"/>
    <n v="40"/>
    <n v="2054.4"/>
    <n v="2340.7200000000003"/>
  </r>
  <r>
    <n v="10001752"/>
    <x v="133"/>
    <s v="女"/>
    <x v="17"/>
    <x v="1"/>
    <x v="1"/>
    <s v="北京市"/>
    <x v="2"/>
    <d v="2018-12-30T17:16:48"/>
    <d v="2018-12-29T17:16:48"/>
    <n v="15"/>
    <n v="1244.8499999999999"/>
    <n v="0"/>
    <n v="0"/>
    <n v="1244.8499999999999"/>
  </r>
  <r>
    <n v="10001753"/>
    <x v="133"/>
    <s v="女"/>
    <x v="28"/>
    <x v="5"/>
    <x v="0"/>
    <s v="北京市"/>
    <x v="1"/>
    <d v="2019-06-21T18:14:24"/>
    <d v="2019-06-18T18:14:24"/>
    <n v="3"/>
    <n v="256.17"/>
    <n v="40"/>
    <n v="2020"/>
    <n v="2276.17"/>
  </r>
  <r>
    <n v="10001754"/>
    <x v="133"/>
    <s v="女"/>
    <x v="33"/>
    <x v="2"/>
    <x v="0"/>
    <s v="北京市"/>
    <x v="6"/>
    <d v="2019-06-05T06:43:12"/>
    <d v="2019-05-31T06:43:12"/>
    <n v="4"/>
    <n v="443.56"/>
    <n v="20"/>
    <n v="1303"/>
    <n v="1746.56"/>
  </r>
  <r>
    <n v="10001755"/>
    <x v="133"/>
    <s v="女"/>
    <x v="3"/>
    <x v="0"/>
    <x v="0"/>
    <s v="北京市"/>
    <x v="0"/>
    <d v="2019-06-25T21:07:12"/>
    <d v="2019-06-22T21:07:12"/>
    <n v="3"/>
    <n v="422.61"/>
    <n v="40"/>
    <n v="3555.2"/>
    <n v="3977.81"/>
  </r>
  <r>
    <n v="10001756"/>
    <x v="133"/>
    <s v="男"/>
    <x v="10"/>
    <x v="2"/>
    <x v="0"/>
    <s v="北京市"/>
    <x v="0"/>
    <d v="2019-06-13T12:28:48"/>
    <d v="2019-06-08T12:28:48"/>
    <n v="4"/>
    <n v="348.24"/>
    <n v="19"/>
    <n v="1766.62"/>
    <n v="2114.8599999999997"/>
  </r>
  <r>
    <n v="10001757"/>
    <x v="133"/>
    <s v="女"/>
    <x v="23"/>
    <x v="3"/>
    <x v="0"/>
    <s v="北京市"/>
    <x v="6"/>
    <d v="2019-05-19T19:12:00"/>
    <d v="2019-05-16T19:12:00"/>
    <n v="3"/>
    <n v="292.52999999999997"/>
    <n v="52"/>
    <n v="3832.92"/>
    <n v="4125.45"/>
  </r>
  <r>
    <n v="10001758"/>
    <x v="133"/>
    <s v="男"/>
    <x v="29"/>
    <x v="1"/>
    <x v="1"/>
    <s v="北京市"/>
    <x v="3"/>
    <d v="2018-09-14T14:24:00"/>
    <d v="2018-09-13T14:24:00"/>
    <n v="8"/>
    <n v="706.24"/>
    <n v="0"/>
    <n v="0"/>
    <n v="706.24"/>
  </r>
  <r>
    <n v="10001759"/>
    <x v="133"/>
    <s v="女"/>
    <x v="9"/>
    <x v="5"/>
    <x v="0"/>
    <s v="北京市"/>
    <x v="3"/>
    <d v="2019-05-28T00:57:36"/>
    <d v="2019-05-26T00:57:36"/>
    <n v="3"/>
    <n v="361.35"/>
    <n v="30"/>
    <n v="1576.8"/>
    <n v="1938.15"/>
  </r>
  <r>
    <n v="10001760"/>
    <x v="133"/>
    <s v="女"/>
    <x v="32"/>
    <x v="3"/>
    <x v="0"/>
    <s v="北京市"/>
    <x v="0"/>
    <d v="2019-05-23T22:04:48"/>
    <d v="2019-05-21T22:04:48"/>
    <n v="3"/>
    <n v="349.05"/>
    <n v="17"/>
    <n v="1197.48"/>
    <n v="1546.53"/>
  </r>
  <r>
    <n v="10001761"/>
    <x v="133"/>
    <s v="女"/>
    <x v="21"/>
    <x v="1"/>
    <x v="1"/>
    <s v="北京市"/>
    <x v="5"/>
    <d v="2019-01-07T23:02:24"/>
    <d v="2019-01-07T23:02:24"/>
    <n v="16"/>
    <n v="2054.4"/>
    <n v="0"/>
    <n v="0"/>
    <n v="2054.4"/>
  </r>
  <r>
    <n v="10001762"/>
    <x v="133"/>
    <s v="女"/>
    <x v="19"/>
    <x v="4"/>
    <x v="0"/>
    <s v="北京市"/>
    <x v="0"/>
    <d v="2019-06-13T12:28:48"/>
    <d v="2019-06-09T12:28:48"/>
    <n v="3"/>
    <n v="284.37"/>
    <n v="26"/>
    <n v="1853.54"/>
    <n v="2137.91"/>
  </r>
  <r>
    <n v="10001763"/>
    <x v="133"/>
    <s v="男"/>
    <x v="8"/>
    <x v="4"/>
    <x v="0"/>
    <s v="北京市"/>
    <x v="0"/>
    <d v="2019-06-30T00:00:00"/>
    <d v="2019-06-25T00:00:00"/>
    <n v="3"/>
    <n v="444.09"/>
    <n v="26"/>
    <n v="2419.04"/>
    <n v="2863.13"/>
  </r>
  <r>
    <n v="10001764"/>
    <x v="133"/>
    <s v="女"/>
    <x v="31"/>
    <x v="1"/>
    <x v="1"/>
    <s v="北京市"/>
    <x v="0"/>
    <d v="2019-02-01T16:19:12"/>
    <d v="2019-01-31T16:19:12"/>
    <n v="18"/>
    <n v="1513.26"/>
    <n v="0"/>
    <n v="0"/>
    <n v="1513.26"/>
  </r>
  <r>
    <n v="10001765"/>
    <x v="133"/>
    <s v="男"/>
    <x v="4"/>
    <x v="4"/>
    <x v="0"/>
    <s v="北京市"/>
    <x v="0"/>
    <d v="2019-06-25T21:07:12"/>
    <d v="2019-06-22T21:07:12"/>
    <n v="3"/>
    <n v="258.69"/>
    <n v="23"/>
    <n v="2224.79"/>
    <n v="2483.48"/>
  </r>
  <r>
    <n v="10001766"/>
    <x v="133"/>
    <s v="男"/>
    <x v="4"/>
    <x v="5"/>
    <x v="0"/>
    <s v="北京市"/>
    <x v="0"/>
    <d v="2019-05-28T00:57:36"/>
    <d v="2019-05-25T00:57:36"/>
    <n v="3"/>
    <n v="354.27"/>
    <n v="17"/>
    <n v="1565.02"/>
    <n v="1919.29"/>
  </r>
  <r>
    <n v="10001767"/>
    <x v="133"/>
    <s v="女"/>
    <x v="7"/>
    <x v="1"/>
    <x v="1"/>
    <s v="北京市"/>
    <x v="2"/>
    <d v="2018-11-03T00:57:36"/>
    <d v="2018-10-31T00:57:36"/>
    <n v="11"/>
    <n v="908.71"/>
    <n v="0"/>
    <n v="0"/>
    <n v="908.71"/>
  </r>
  <r>
    <n v="10001768"/>
    <x v="134"/>
    <s v="女"/>
    <x v="15"/>
    <x v="5"/>
    <x v="0"/>
    <s v="北京市"/>
    <x v="0"/>
    <d v="2019-06-05T08:09:36"/>
    <d v="2019-06-05T08:09:36"/>
    <n v="3"/>
    <n v="411.03"/>
    <n v="45"/>
    <n v="2865.6"/>
    <n v="3276.63"/>
  </r>
  <r>
    <n v="10001769"/>
    <x v="134"/>
    <s v="女"/>
    <x v="23"/>
    <x v="5"/>
    <x v="0"/>
    <s v="北京市"/>
    <x v="0"/>
    <d v="2019-05-28T02:52:48"/>
    <d v="2019-05-23T02:52:48"/>
    <n v="3"/>
    <n v="329.94"/>
    <n v="23"/>
    <n v="1635.07"/>
    <n v="1965.01"/>
  </r>
  <r>
    <n v="10001770"/>
    <x v="134"/>
    <s v="女"/>
    <x v="7"/>
    <x v="1"/>
    <x v="1"/>
    <s v="北京市"/>
    <x v="0"/>
    <d v="2019-02-02T00:57:36"/>
    <d v="2019-02-01T00:57:36"/>
    <n v="17"/>
    <n v="2388.67"/>
    <n v="0"/>
    <n v="0"/>
    <n v="2388.67"/>
  </r>
  <r>
    <n v="10001771"/>
    <x v="134"/>
    <s v="男"/>
    <x v="27"/>
    <x v="1"/>
    <x v="1"/>
    <s v="北京市"/>
    <x v="3"/>
    <d v="2018-12-31T03:50:24"/>
    <d v="2018-12-26T03:50:24"/>
    <n v="15"/>
    <n v="2247.6"/>
    <n v="0"/>
    <n v="0"/>
    <n v="2247.6"/>
  </r>
  <r>
    <n v="10001772"/>
    <x v="134"/>
    <s v="女"/>
    <x v="16"/>
    <x v="1"/>
    <x v="1"/>
    <s v="北京市"/>
    <x v="3"/>
    <d v="2019-04-21T03:07:12"/>
    <d v="2019-04-19T03:07:12"/>
    <n v="23"/>
    <n v="2182.6999999999998"/>
    <n v="0"/>
    <n v="0"/>
    <n v="2182.6999999999998"/>
  </r>
  <r>
    <n v="10001773"/>
    <x v="134"/>
    <s v="男"/>
    <x v="21"/>
    <x v="1"/>
    <x v="1"/>
    <s v="北京市"/>
    <x v="0"/>
    <d v="2019-03-02T19:26:24"/>
    <d v="2019-02-25T19:26:24"/>
    <n v="19"/>
    <n v="1678.46"/>
    <n v="0"/>
    <n v="0"/>
    <n v="1678.46"/>
  </r>
  <r>
    <n v="10001774"/>
    <x v="134"/>
    <s v="男"/>
    <x v="29"/>
    <x v="1"/>
    <x v="1"/>
    <s v="北京市"/>
    <x v="3"/>
    <d v="2018-12-27T01:12:00"/>
    <d v="2018-12-25T01:12:00"/>
    <n v="15"/>
    <n v="1731.75"/>
    <n v="0"/>
    <n v="0"/>
    <n v="1731.75"/>
  </r>
  <r>
    <n v="10001775"/>
    <x v="135"/>
    <s v="女"/>
    <x v="5"/>
    <x v="3"/>
    <x v="0"/>
    <s v="北京市"/>
    <x v="0"/>
    <d v="2019-06-05T09:36:00"/>
    <d v="2019-06-01T09:36:00"/>
    <n v="3"/>
    <n v="323.79000000000002"/>
    <n v="46"/>
    <n v="3461.5"/>
    <n v="3785.29"/>
  </r>
  <r>
    <n v="10001776"/>
    <x v="135"/>
    <s v="女"/>
    <x v="25"/>
    <x v="4"/>
    <x v="0"/>
    <s v="北京市"/>
    <x v="1"/>
    <d v="2019-06-30T00:00:00"/>
    <d v="2019-06-25T00:00:00"/>
    <n v="3"/>
    <n v="240.87"/>
    <n v="52"/>
    <n v="3057.6"/>
    <n v="3298.47"/>
  </r>
  <r>
    <n v="10001777"/>
    <x v="135"/>
    <s v="女"/>
    <x v="29"/>
    <x v="1"/>
    <x v="1"/>
    <s v="北京市"/>
    <x v="0"/>
    <d v="2018-12-15T04:48:00"/>
    <d v="2018-12-10T04:48:00"/>
    <n v="14"/>
    <n v="1383.34"/>
    <n v="0"/>
    <n v="0"/>
    <n v="1383.34"/>
  </r>
  <r>
    <n v="10001778"/>
    <x v="135"/>
    <s v="男"/>
    <x v="18"/>
    <x v="1"/>
    <x v="1"/>
    <s v="北京市"/>
    <x v="12"/>
    <d v="2019-06-01T07:12:00"/>
    <d v="2019-05-29T07:12:00"/>
    <n v="25"/>
    <n v="2094"/>
    <n v="0"/>
    <n v="0"/>
    <n v="2094"/>
  </r>
  <r>
    <n v="10001779"/>
    <x v="135"/>
    <s v="女"/>
    <x v="3"/>
    <x v="3"/>
    <x v="0"/>
    <s v="北京市"/>
    <x v="0"/>
    <d v="2019-05-24T02:24:00"/>
    <d v="2019-05-22T02:24:00"/>
    <n v="3"/>
    <n v="246.45"/>
    <n v="17"/>
    <n v="1037.8499999999999"/>
    <n v="1284.3"/>
  </r>
  <r>
    <n v="10001780"/>
    <x v="135"/>
    <s v="女"/>
    <x v="38"/>
    <x v="1"/>
    <x v="1"/>
    <s v="北京市"/>
    <x v="3"/>
    <d v="2019-04-29T12:00:00"/>
    <d v="2019-04-28T12:00:00"/>
    <n v="23"/>
    <n v="2202.25"/>
    <n v="0"/>
    <n v="0"/>
    <n v="2202.25"/>
  </r>
  <r>
    <n v="10001781"/>
    <x v="135"/>
    <s v="女"/>
    <x v="3"/>
    <x v="0"/>
    <x v="0"/>
    <s v="北京市"/>
    <x v="3"/>
    <d v="2019-05-28T04:48:00"/>
    <d v="2019-05-26T04:48:00"/>
    <n v="3"/>
    <n v="422.73"/>
    <n v="36"/>
    <n v="3537.36"/>
    <n v="3960.09"/>
  </r>
  <r>
    <n v="10001782"/>
    <x v="135"/>
    <s v="女"/>
    <x v="18"/>
    <x v="1"/>
    <x v="1"/>
    <s v="北京市"/>
    <x v="3"/>
    <d v="2018-09-16T00:00:00"/>
    <d v="2018-09-11T00:00:00"/>
    <n v="8"/>
    <n v="727.12"/>
    <n v="0"/>
    <n v="0"/>
    <n v="727.12"/>
  </r>
  <r>
    <n v="10001783"/>
    <x v="135"/>
    <s v="女"/>
    <x v="29"/>
    <x v="1"/>
    <x v="1"/>
    <s v="北京市"/>
    <x v="0"/>
    <d v="2019-04-21T07:12:00"/>
    <d v="2019-04-16T07:12:00"/>
    <n v="22"/>
    <n v="1648.02"/>
    <n v="0"/>
    <n v="0"/>
    <n v="1648.02"/>
  </r>
  <r>
    <n v="10001784"/>
    <x v="135"/>
    <s v="女"/>
    <x v="23"/>
    <x v="3"/>
    <x v="0"/>
    <s v="北京市"/>
    <x v="3"/>
    <d v="2019-06-25T21:36:00"/>
    <d v="2019-06-21T21:36:00"/>
    <n v="3"/>
    <n v="305.37"/>
    <n v="19"/>
    <n v="1031.51"/>
    <n v="1336.88"/>
  </r>
  <r>
    <n v="10001785"/>
    <x v="135"/>
    <s v="男"/>
    <x v="27"/>
    <x v="3"/>
    <x v="0"/>
    <s v="北京市"/>
    <x v="0"/>
    <d v="2019-06-01T07:12:00"/>
    <d v="2019-05-28T07:12:00"/>
    <n v="3"/>
    <n v="313.86"/>
    <n v="21"/>
    <n v="1414.56"/>
    <n v="1728.42"/>
  </r>
  <r>
    <n v="10001786"/>
    <x v="135"/>
    <s v="男"/>
    <x v="12"/>
    <x v="1"/>
    <x v="1"/>
    <s v="北京市"/>
    <x v="0"/>
    <d v="2018-12-27T12:00:00"/>
    <d v="2018-12-22T12:00:00"/>
    <n v="15"/>
    <n v="2041.35"/>
    <n v="0"/>
    <n v="0"/>
    <n v="2041.35"/>
  </r>
  <r>
    <n v="10001787"/>
    <x v="135"/>
    <s v="女"/>
    <x v="9"/>
    <x v="0"/>
    <x v="0"/>
    <s v="北京市"/>
    <x v="3"/>
    <d v="2019-06-25T21:36:00"/>
    <d v="2019-06-20T21:36:00"/>
    <n v="3"/>
    <n v="408.6"/>
    <n v="23"/>
    <n v="2258.6"/>
    <n v="2667.2"/>
  </r>
  <r>
    <n v="10001788"/>
    <x v="135"/>
    <s v="女"/>
    <x v="17"/>
    <x v="1"/>
    <x v="1"/>
    <s v="北京市"/>
    <x v="9"/>
    <d v="2019-02-22T21:36:00"/>
    <d v="2019-02-18T21:36:00"/>
    <n v="19"/>
    <n v="1724.06"/>
    <n v="0"/>
    <n v="0"/>
    <n v="1724.06"/>
  </r>
  <r>
    <n v="10001789"/>
    <x v="135"/>
    <s v="女"/>
    <x v="27"/>
    <x v="2"/>
    <x v="0"/>
    <s v="北京市"/>
    <x v="0"/>
    <d v="2019-05-20T00:00:00"/>
    <d v="2019-05-16T00:00:00"/>
    <n v="3"/>
    <n v="247.92"/>
    <n v="18"/>
    <n v="946.26"/>
    <n v="1194.18"/>
  </r>
  <r>
    <n v="10001790"/>
    <x v="135"/>
    <s v="男"/>
    <x v="30"/>
    <x v="3"/>
    <x v="0"/>
    <s v="北京市"/>
    <x v="0"/>
    <d v="2019-06-05T09:36:00"/>
    <d v="2019-06-01T09:36:00"/>
    <n v="3"/>
    <n v="298.23"/>
    <n v="17"/>
    <n v="1403.35"/>
    <n v="1701.58"/>
  </r>
  <r>
    <n v="10001791"/>
    <x v="136"/>
    <s v="女"/>
    <x v="12"/>
    <x v="5"/>
    <x v="0"/>
    <s v="北京市"/>
    <x v="0"/>
    <d v="2019-06-01T08:52:48"/>
    <d v="2019-05-28T08:52:48"/>
    <n v="3"/>
    <n v="367.53"/>
    <n v="23"/>
    <n v="1538.24"/>
    <n v="1905.77"/>
  </r>
  <r>
    <n v="10001792"/>
    <x v="136"/>
    <s v="女"/>
    <x v="0"/>
    <x v="1"/>
    <x v="1"/>
    <s v="北京市"/>
    <x v="0"/>
    <d v="2019-06-09T13:12:00"/>
    <d v="2019-06-09T13:12:00"/>
    <n v="26"/>
    <n v="2129.4"/>
    <n v="0"/>
    <n v="0"/>
    <n v="2129.4"/>
  </r>
  <r>
    <n v="10001793"/>
    <x v="136"/>
    <s v="男"/>
    <x v="6"/>
    <x v="5"/>
    <x v="0"/>
    <s v="北京市"/>
    <x v="0"/>
    <d v="2019-05-28T06:43:12"/>
    <d v="2019-05-27T06:43:12"/>
    <n v="3"/>
    <n v="351.99"/>
    <n v="33"/>
    <n v="1728.21"/>
    <n v="2080.1999999999998"/>
  </r>
  <r>
    <n v="10001794"/>
    <x v="136"/>
    <s v="女"/>
    <x v="8"/>
    <x v="1"/>
    <x v="1"/>
    <s v="北京市"/>
    <x v="13"/>
    <d v="2019-06-13T15:21:36"/>
    <d v="2019-06-11T15:21:36"/>
    <n v="26"/>
    <n v="1691.82"/>
    <n v="0"/>
    <n v="0"/>
    <n v="1691.82"/>
  </r>
  <r>
    <n v="10001795"/>
    <x v="136"/>
    <s v="男"/>
    <x v="5"/>
    <x v="6"/>
    <x v="0"/>
    <s v="北京市"/>
    <x v="0"/>
    <d v="2019-06-25T21:50:24"/>
    <d v="2019-06-23T21:50:24"/>
    <n v="3"/>
    <n v="385.59"/>
    <n v="19"/>
    <n v="1877.58"/>
    <n v="2263.17"/>
  </r>
  <r>
    <n v="10001796"/>
    <x v="136"/>
    <s v="女"/>
    <x v="23"/>
    <x v="6"/>
    <x v="0"/>
    <s v="北京市"/>
    <x v="0"/>
    <d v="2019-05-28T06:43:12"/>
    <d v="2019-05-28T06:43:12"/>
    <n v="3"/>
    <n v="420.54"/>
    <n v="24"/>
    <n v="1880.88"/>
    <n v="2301.42"/>
  </r>
  <r>
    <n v="10001797"/>
    <x v="136"/>
    <s v="男"/>
    <x v="7"/>
    <x v="1"/>
    <x v="1"/>
    <s v="北京市"/>
    <x v="5"/>
    <d v="2018-09-28T23:16:48"/>
    <d v="2018-09-28T23:16:48"/>
    <n v="9"/>
    <n v="883.98"/>
    <n v="0"/>
    <n v="0"/>
    <n v="883.98"/>
  </r>
  <r>
    <n v="10001798"/>
    <x v="136"/>
    <s v="女"/>
    <x v="17"/>
    <x v="2"/>
    <x v="0"/>
    <s v="北京市"/>
    <x v="0"/>
    <d v="2019-06-05T11:02:24"/>
    <d v="2019-06-05T11:02:24"/>
    <n v="3"/>
    <n v="290.82"/>
    <n v="21"/>
    <n v="1153.1099999999999"/>
    <n v="1443.9299999999998"/>
  </r>
  <r>
    <n v="10001799"/>
    <x v="136"/>
    <s v="女"/>
    <x v="9"/>
    <x v="1"/>
    <x v="1"/>
    <s v="北京市"/>
    <x v="0"/>
    <d v="2019-03-27T22:19:12"/>
    <d v="2019-03-22T22:19:12"/>
    <n v="21"/>
    <n v="1617.42"/>
    <n v="0"/>
    <n v="0"/>
    <n v="1617.42"/>
  </r>
  <r>
    <n v="10001800"/>
    <x v="136"/>
    <s v="女"/>
    <x v="18"/>
    <x v="1"/>
    <x v="1"/>
    <s v="北京市"/>
    <x v="2"/>
    <d v="2018-12-19T18:28:48"/>
    <d v="2018-12-19T18:28:48"/>
    <n v="14"/>
    <n v="2055.62"/>
    <n v="0"/>
    <n v="0"/>
    <n v="2055.62"/>
  </r>
  <r>
    <n v="10001801"/>
    <x v="136"/>
    <s v="女"/>
    <x v="25"/>
    <x v="3"/>
    <x v="0"/>
    <s v="北京市"/>
    <x v="0"/>
    <d v="2019-06-17T17:31:12"/>
    <d v="2019-06-15T17:31:12"/>
    <n v="3"/>
    <n v="442.35"/>
    <n v="33"/>
    <n v="2979.24"/>
    <n v="3421.5899999999997"/>
  </r>
  <r>
    <n v="10001802"/>
    <x v="136"/>
    <s v="女"/>
    <x v="12"/>
    <x v="3"/>
    <x v="0"/>
    <s v="北京市"/>
    <x v="0"/>
    <d v="2019-06-30T00:00:00"/>
    <d v="2019-06-30T00:00:00"/>
    <n v="3"/>
    <n v="365.97"/>
    <n v="19"/>
    <n v="1067.6099999999999"/>
    <n v="1433.58"/>
  </r>
  <r>
    <n v="10001803"/>
    <x v="136"/>
    <s v="女"/>
    <x v="27"/>
    <x v="1"/>
    <x v="1"/>
    <s v="北京市"/>
    <x v="14"/>
    <d v="2019-02-06T20:24:00"/>
    <d v="2019-02-06T20:24:00"/>
    <n v="18"/>
    <n v="2195.64"/>
    <n v="0"/>
    <n v="0"/>
    <n v="2195.64"/>
  </r>
  <r>
    <n v="10001804"/>
    <x v="136"/>
    <s v="女"/>
    <x v="9"/>
    <x v="5"/>
    <x v="0"/>
    <s v="北京市"/>
    <x v="0"/>
    <d v="2019-06-17T17:31:12"/>
    <d v="2019-06-13T17:31:12"/>
    <n v="3"/>
    <n v="416.55"/>
    <n v="36"/>
    <n v="3356.28"/>
    <n v="3772.8300000000004"/>
  </r>
  <r>
    <n v="10001805"/>
    <x v="136"/>
    <s v="女"/>
    <x v="19"/>
    <x v="3"/>
    <x v="0"/>
    <s v="北京市"/>
    <x v="2"/>
    <d v="2019-05-20T02:24:00"/>
    <d v="2019-05-17T02:24:00"/>
    <n v="3"/>
    <n v="405.93"/>
    <n v="46"/>
    <n v="4084.8"/>
    <n v="4490.7300000000005"/>
  </r>
  <r>
    <n v="10001806"/>
    <x v="136"/>
    <s v="女"/>
    <x v="21"/>
    <x v="1"/>
    <x v="1"/>
    <s v="北京市"/>
    <x v="2"/>
    <d v="2018-12-23T20:38:24"/>
    <d v="2018-12-23T20:38:24"/>
    <n v="15"/>
    <n v="1488.75"/>
    <n v="0"/>
    <n v="0"/>
    <n v="1488.75"/>
  </r>
  <r>
    <n v="10001807"/>
    <x v="137"/>
    <s v="女"/>
    <x v="10"/>
    <x v="5"/>
    <x v="0"/>
    <s v="北京市"/>
    <x v="0"/>
    <d v="2019-06-09T14:24:00"/>
    <d v="2019-06-07T14:24:00"/>
    <n v="3"/>
    <n v="256.5"/>
    <n v="18"/>
    <n v="1562.58"/>
    <n v="1819.08"/>
  </r>
  <r>
    <n v="10001808"/>
    <x v="137"/>
    <s v="女"/>
    <x v="19"/>
    <x v="3"/>
    <x v="0"/>
    <s v="北京市"/>
    <x v="2"/>
    <d v="2019-06-05T12:28:48"/>
    <d v="2019-05-31T12:28:48"/>
    <n v="3"/>
    <n v="285.69"/>
    <n v="30"/>
    <n v="2246.4"/>
    <n v="2532.09"/>
  </r>
  <r>
    <n v="10001809"/>
    <x v="137"/>
    <s v="男"/>
    <x v="48"/>
    <x v="0"/>
    <x v="0"/>
    <s v="北京市"/>
    <x v="6"/>
    <d v="2019-06-25T22:04:48"/>
    <d v="2019-06-24T22:04:48"/>
    <n v="3"/>
    <n v="427.65"/>
    <n v="28"/>
    <n v="1751.68"/>
    <n v="2179.33"/>
  </r>
  <r>
    <n v="10001810"/>
    <x v="137"/>
    <s v="女"/>
    <x v="28"/>
    <x v="5"/>
    <x v="0"/>
    <s v="北京市"/>
    <x v="7"/>
    <d v="2019-06-09T14:24:00"/>
    <d v="2019-06-04T14:24:00"/>
    <n v="3"/>
    <n v="295.77"/>
    <n v="40"/>
    <n v="3705.6"/>
    <n v="4001.37"/>
  </r>
  <r>
    <n v="10001811"/>
    <x v="137"/>
    <s v="女"/>
    <x v="4"/>
    <x v="4"/>
    <x v="0"/>
    <s v="北京市"/>
    <x v="2"/>
    <d v="2019-06-25T22:04:48"/>
    <d v="2019-06-21T22:04:48"/>
    <n v="3"/>
    <n v="394.89"/>
    <n v="40"/>
    <n v="3590"/>
    <n v="3984.89"/>
  </r>
  <r>
    <n v="10001812"/>
    <x v="137"/>
    <s v="女"/>
    <x v="21"/>
    <x v="0"/>
    <x v="0"/>
    <s v="北京市"/>
    <x v="6"/>
    <d v="2019-06-21T20:09:36"/>
    <d v="2019-06-16T20:09:36"/>
    <n v="3"/>
    <n v="309.95999999999998"/>
    <n v="36"/>
    <n v="2211.84"/>
    <n v="2521.8000000000002"/>
  </r>
  <r>
    <n v="10001813"/>
    <x v="137"/>
    <s v="男"/>
    <x v="40"/>
    <x v="6"/>
    <x v="0"/>
    <s v="北京市"/>
    <x v="0"/>
    <d v="2019-05-20T04:48:00"/>
    <d v="2019-05-18T04:48:00"/>
    <n v="3"/>
    <n v="349.29"/>
    <n v="52"/>
    <n v="4795.96"/>
    <n v="5145.25"/>
  </r>
  <r>
    <n v="10001814"/>
    <x v="137"/>
    <s v="男"/>
    <x v="4"/>
    <x v="4"/>
    <x v="0"/>
    <s v="北京市"/>
    <x v="3"/>
    <d v="2019-06-30T00:00:00"/>
    <d v="2019-06-27T00:00:00"/>
    <n v="3"/>
    <n v="427.86"/>
    <n v="20"/>
    <n v="1102.5999999999999"/>
    <n v="1530.46"/>
  </r>
  <r>
    <n v="10001815"/>
    <x v="137"/>
    <s v="女"/>
    <x v="32"/>
    <x v="1"/>
    <x v="1"/>
    <s v="北京市"/>
    <x v="1"/>
    <d v="2019-01-05T13:26:24"/>
    <d v="2019-01-01T13:26:24"/>
    <n v="15"/>
    <n v="1380.15"/>
    <n v="0"/>
    <n v="0"/>
    <n v="1380.15"/>
  </r>
  <r>
    <n v="10001816"/>
    <x v="137"/>
    <s v="男"/>
    <x v="23"/>
    <x v="1"/>
    <x v="1"/>
    <s v="北京市"/>
    <x v="0"/>
    <d v="2018-10-28T04:48:00"/>
    <d v="2018-10-28T04:48:00"/>
    <n v="11"/>
    <n v="1282.27"/>
    <n v="0"/>
    <n v="0"/>
    <n v="1282.27"/>
  </r>
  <r>
    <n v="10001817"/>
    <x v="138"/>
    <s v="女"/>
    <x v="33"/>
    <x v="2"/>
    <x v="0"/>
    <s v="北京市"/>
    <x v="3"/>
    <d v="2019-06-01T12:14:24"/>
    <d v="2019-05-28T12:14:24"/>
    <n v="3"/>
    <n v="353.19"/>
    <n v="36"/>
    <n v="2464.1999999999998"/>
    <n v="2817.39"/>
  </r>
  <r>
    <n v="10001818"/>
    <x v="138"/>
    <s v="男"/>
    <x v="27"/>
    <x v="1"/>
    <x v="1"/>
    <s v="北京市"/>
    <x v="3"/>
    <d v="2019-05-28T10:33:36"/>
    <d v="2019-05-23T10:33:36"/>
    <n v="25"/>
    <n v="1756.5"/>
    <n v="0"/>
    <n v="0"/>
    <n v="1756.5"/>
  </r>
  <r>
    <n v="10001819"/>
    <x v="138"/>
    <s v="女"/>
    <x v="36"/>
    <x v="1"/>
    <x v="1"/>
    <s v="北京市"/>
    <x v="5"/>
    <d v="2019-02-23T19:55:12"/>
    <d v="2019-02-19T19:55:12"/>
    <n v="18"/>
    <n v="2676.42"/>
    <n v="0"/>
    <n v="0"/>
    <n v="2676.42"/>
  </r>
  <r>
    <n v="10001820"/>
    <x v="138"/>
    <s v="女"/>
    <x v="5"/>
    <x v="4"/>
    <x v="0"/>
    <s v="北京市"/>
    <x v="0"/>
    <d v="2019-05-24T08:52:48"/>
    <d v="2019-05-23T08:52:48"/>
    <n v="3"/>
    <n v="241.59"/>
    <n v="20"/>
    <n v="1026.8"/>
    <n v="1268.3899999999999"/>
  </r>
  <r>
    <n v="10001821"/>
    <x v="138"/>
    <s v="女"/>
    <x v="24"/>
    <x v="1"/>
    <x v="1"/>
    <s v="北京市"/>
    <x v="4"/>
    <d v="2018-12-20T17:02:24"/>
    <d v="2018-12-20T17:02:24"/>
    <n v="14"/>
    <n v="1319.5"/>
    <n v="0"/>
    <n v="0"/>
    <n v="1319.5"/>
  </r>
  <r>
    <n v="10001822"/>
    <x v="138"/>
    <s v="女"/>
    <x v="26"/>
    <x v="2"/>
    <x v="0"/>
    <s v="北京市"/>
    <x v="0"/>
    <d v="2019-06-05T13:55:12"/>
    <d v="2019-06-05T13:55:12"/>
    <n v="3"/>
    <n v="432.87"/>
    <n v="20"/>
    <n v="1990.4"/>
    <n v="2423.27"/>
  </r>
  <r>
    <n v="10001823"/>
    <x v="139"/>
    <s v="男"/>
    <x v="10"/>
    <x v="6"/>
    <x v="0"/>
    <s v="北京市"/>
    <x v="6"/>
    <d v="2019-06-01T13:55:12"/>
    <d v="2019-05-31T13:55:12"/>
    <n v="3"/>
    <n v="365.37"/>
    <n v="18"/>
    <n v="1015.2"/>
    <n v="1380.5700000000002"/>
  </r>
  <r>
    <n v="10001824"/>
    <x v="139"/>
    <s v="女"/>
    <x v="28"/>
    <x v="5"/>
    <x v="0"/>
    <s v="北京市"/>
    <x v="0"/>
    <d v="2019-06-13T18:14:24"/>
    <d v="2019-06-13T18:14:24"/>
    <n v="3"/>
    <n v="413.73"/>
    <n v="26"/>
    <n v="1412.58"/>
    <n v="1826.31"/>
  </r>
  <r>
    <n v="10001825"/>
    <x v="139"/>
    <s v="男"/>
    <x v="4"/>
    <x v="6"/>
    <x v="0"/>
    <s v="北京市"/>
    <x v="9"/>
    <d v="2019-06-17T19:40:48"/>
    <d v="2019-06-15T19:40:48"/>
    <n v="3"/>
    <n v="443.01"/>
    <n v="20"/>
    <n v="1729.6"/>
    <n v="2172.6099999999997"/>
  </r>
  <r>
    <n v="10001826"/>
    <x v="139"/>
    <s v="女"/>
    <x v="7"/>
    <x v="1"/>
    <x v="1"/>
    <s v="北京市"/>
    <x v="0"/>
    <d v="2018-10-05T00:57:36"/>
    <d v="2018-10-02T00:57:36"/>
    <n v="9"/>
    <n v="1120.5899999999999"/>
    <n v="0"/>
    <n v="0"/>
    <n v="1120.5899999999999"/>
  </r>
  <r>
    <n v="10001827"/>
    <x v="139"/>
    <s v="男"/>
    <x v="19"/>
    <x v="2"/>
    <x v="0"/>
    <s v="北京市"/>
    <x v="0"/>
    <d v="2019-06-17T19:40:48"/>
    <d v="2019-06-14T19:40:48"/>
    <n v="3"/>
    <n v="288.33"/>
    <n v="36"/>
    <n v="3236.4"/>
    <n v="3524.73"/>
  </r>
  <r>
    <n v="10001828"/>
    <x v="139"/>
    <s v="女"/>
    <x v="32"/>
    <x v="1"/>
    <x v="1"/>
    <s v="北京市"/>
    <x v="0"/>
    <d v="2019-06-30T00:00:00"/>
    <d v="2019-06-28T00:00:00"/>
    <n v="27"/>
    <n v="2525.31"/>
    <n v="0"/>
    <n v="0"/>
    <n v="2525.31"/>
  </r>
  <r>
    <n v="10001829"/>
    <x v="139"/>
    <s v="女"/>
    <x v="10"/>
    <x v="3"/>
    <x v="0"/>
    <s v="北京市"/>
    <x v="5"/>
    <d v="2019-06-25T22:33:36"/>
    <d v="2019-06-22T22:33:36"/>
    <n v="3"/>
    <n v="387.81"/>
    <n v="40"/>
    <n v="3290.8"/>
    <n v="3678.61"/>
  </r>
  <r>
    <n v="10001830"/>
    <x v="139"/>
    <s v="女"/>
    <x v="7"/>
    <x v="1"/>
    <x v="1"/>
    <s v="北京市"/>
    <x v="6"/>
    <d v="2019-04-21T23:31:12"/>
    <d v="2019-04-20T23:31:12"/>
    <n v="22"/>
    <n v="1626.46"/>
    <n v="0"/>
    <n v="0"/>
    <n v="1626.46"/>
  </r>
  <r>
    <n v="10001831"/>
    <x v="139"/>
    <s v="女"/>
    <x v="23"/>
    <x v="4"/>
    <x v="0"/>
    <s v="北京市"/>
    <x v="0"/>
    <d v="2019-05-24T11:02:24"/>
    <d v="2019-05-20T11:02:24"/>
    <n v="3"/>
    <n v="446.97"/>
    <n v="21"/>
    <n v="1665.3"/>
    <n v="2112.27"/>
  </r>
  <r>
    <n v="10001832"/>
    <x v="139"/>
    <s v="女"/>
    <x v="33"/>
    <x v="3"/>
    <x v="0"/>
    <s v="北京市"/>
    <x v="6"/>
    <d v="2019-05-24T11:02:24"/>
    <d v="2019-05-23T11:02:24"/>
    <n v="3"/>
    <n v="367.71"/>
    <n v="23"/>
    <n v="1748"/>
    <n v="2115.71"/>
  </r>
  <r>
    <n v="10001833"/>
    <x v="139"/>
    <s v="女"/>
    <x v="28"/>
    <x v="5"/>
    <x v="0"/>
    <s v="北京市"/>
    <x v="3"/>
    <d v="2019-06-09T16:48:00"/>
    <d v="2019-06-07T16:48:00"/>
    <n v="3"/>
    <n v="288.66000000000003"/>
    <n v="21"/>
    <n v="1932.84"/>
    <n v="2221.5"/>
  </r>
  <r>
    <n v="10001834"/>
    <x v="139"/>
    <s v="女"/>
    <x v="24"/>
    <x v="1"/>
    <x v="1"/>
    <s v="北京市"/>
    <x v="0"/>
    <d v="2019-04-26T00:57:36"/>
    <d v="2019-04-25T00:57:36"/>
    <n v="23"/>
    <n v="2012.73"/>
    <n v="0"/>
    <n v="0"/>
    <n v="2012.73"/>
  </r>
  <r>
    <n v="10001835"/>
    <x v="139"/>
    <s v="女"/>
    <x v="27"/>
    <x v="3"/>
    <x v="0"/>
    <s v="北京市"/>
    <x v="0"/>
    <d v="2019-05-20T09:36:00"/>
    <d v="2019-05-15T09:36:00"/>
    <n v="3"/>
    <n v="433.77"/>
    <n v="23"/>
    <n v="1234.4100000000001"/>
    <n v="1668.18"/>
  </r>
  <r>
    <n v="10001836"/>
    <x v="139"/>
    <s v="女"/>
    <x v="6"/>
    <x v="6"/>
    <x v="0"/>
    <s v="北京市"/>
    <x v="0"/>
    <d v="2019-05-20T09:36:00"/>
    <d v="2019-05-15T09:36:00"/>
    <n v="3"/>
    <n v="421.14"/>
    <n v="26"/>
    <n v="2259.14"/>
    <n v="2680.2799999999997"/>
  </r>
  <r>
    <n v="10001837"/>
    <x v="140"/>
    <s v="女"/>
    <x v="27"/>
    <x v="5"/>
    <x v="0"/>
    <s v="北京市"/>
    <x v="6"/>
    <d v="2019-06-21T21:36:00"/>
    <d v="2019-06-21T21:36:00"/>
    <n v="3"/>
    <n v="336.81"/>
    <n v="28"/>
    <n v="2559.7600000000002"/>
    <n v="2896.57"/>
  </r>
  <r>
    <n v="10001838"/>
    <x v="140"/>
    <s v="女"/>
    <x v="14"/>
    <x v="1"/>
    <x v="1"/>
    <s v="北京市"/>
    <x v="3"/>
    <d v="2019-04-10T00:00:00"/>
    <d v="2019-04-05T00:00:00"/>
    <n v="21"/>
    <n v="2072.91"/>
    <n v="0"/>
    <n v="0"/>
    <n v="2072.91"/>
  </r>
  <r>
    <n v="10001839"/>
    <x v="140"/>
    <s v="男"/>
    <x v="26"/>
    <x v="1"/>
    <x v="1"/>
    <s v="北京市"/>
    <x v="0"/>
    <d v="2018-12-13T13:12:00"/>
    <d v="2018-12-13T13:12:00"/>
    <n v="14"/>
    <n v="1203.8599999999999"/>
    <n v="0"/>
    <n v="0"/>
    <n v="1203.8599999999999"/>
  </r>
  <r>
    <n v="10001840"/>
    <x v="140"/>
    <s v="男"/>
    <x v="27"/>
    <x v="5"/>
    <x v="0"/>
    <s v="北京市"/>
    <x v="0"/>
    <d v="2019-05-20T12:00:00"/>
    <d v="2019-05-17T12:00:00"/>
    <n v="3"/>
    <n v="433.47"/>
    <n v="40"/>
    <n v="2276.8000000000002"/>
    <n v="2710.2700000000004"/>
  </r>
  <r>
    <n v="10001841"/>
    <x v="140"/>
    <s v="男"/>
    <x v="15"/>
    <x v="1"/>
    <x v="1"/>
    <s v="北京市"/>
    <x v="0"/>
    <d v="2019-02-28T12:00:00"/>
    <d v="2019-02-28T12:00:00"/>
    <n v="19"/>
    <n v="2284.56"/>
    <n v="0"/>
    <n v="0"/>
    <n v="2284.56"/>
  </r>
  <r>
    <n v="10001842"/>
    <x v="140"/>
    <s v="男"/>
    <x v="25"/>
    <x v="3"/>
    <x v="0"/>
    <s v="北京市"/>
    <x v="0"/>
    <d v="2019-05-20T12:00:00"/>
    <d v="2019-05-19T12:00:00"/>
    <n v="3"/>
    <n v="420.78"/>
    <n v="40"/>
    <n v="3191.6"/>
    <n v="3612.38"/>
  </r>
  <r>
    <n v="10001843"/>
    <x v="140"/>
    <s v="男"/>
    <x v="17"/>
    <x v="1"/>
    <x v="1"/>
    <s v="北京市"/>
    <x v="2"/>
    <d v="2019-05-24T13:12:00"/>
    <d v="2019-05-21T13:12:00"/>
    <n v="24"/>
    <n v="2283.36"/>
    <n v="0"/>
    <n v="0"/>
    <n v="2283.36"/>
  </r>
  <r>
    <n v="10001844"/>
    <x v="140"/>
    <s v="女"/>
    <x v="22"/>
    <x v="1"/>
    <x v="1"/>
    <s v="北京市"/>
    <x v="3"/>
    <d v="2019-01-19T00:00:00"/>
    <d v="2019-01-18T00:00:00"/>
    <n v="16"/>
    <n v="1720.48"/>
    <n v="0"/>
    <n v="0"/>
    <n v="1720.48"/>
  </r>
  <r>
    <n v="10001845"/>
    <x v="140"/>
    <s v="女"/>
    <x v="27"/>
    <x v="5"/>
    <x v="0"/>
    <s v="北京市"/>
    <x v="0"/>
    <d v="2019-05-28T14:24:00"/>
    <d v="2019-05-25T14:24:00"/>
    <n v="3"/>
    <n v="443.7"/>
    <n v="26"/>
    <n v="2119"/>
    <n v="2562.6999999999998"/>
  </r>
  <r>
    <n v="10001846"/>
    <x v="140"/>
    <s v="女"/>
    <x v="27"/>
    <x v="5"/>
    <x v="0"/>
    <s v="北京市"/>
    <x v="6"/>
    <d v="2019-06-05T16:48:00"/>
    <d v="2019-06-05T16:48:00"/>
    <n v="3"/>
    <n v="302.61"/>
    <n v="28"/>
    <n v="2210.3200000000002"/>
    <n v="2512.9300000000003"/>
  </r>
  <r>
    <n v="10001847"/>
    <x v="140"/>
    <s v="女"/>
    <x v="27"/>
    <x v="6"/>
    <x v="0"/>
    <s v="北京市"/>
    <x v="0"/>
    <d v="2019-06-21T21:36:00"/>
    <d v="2019-06-17T21:36:00"/>
    <n v="3"/>
    <n v="442.83"/>
    <n v="23"/>
    <n v="2039.18"/>
    <n v="2482.0100000000002"/>
  </r>
  <r>
    <n v="10001848"/>
    <x v="140"/>
    <s v="女"/>
    <x v="31"/>
    <x v="4"/>
    <x v="0"/>
    <s v="北京市"/>
    <x v="3"/>
    <d v="2019-06-13T19:12:00"/>
    <d v="2019-06-11T19:12:00"/>
    <n v="3"/>
    <n v="404.64"/>
    <n v="23"/>
    <n v="1762.03"/>
    <n v="2166.67"/>
  </r>
  <r>
    <n v="10001849"/>
    <x v="140"/>
    <s v="女"/>
    <x v="7"/>
    <x v="1"/>
    <x v="1"/>
    <s v="北京市"/>
    <x v="0"/>
    <d v="2019-01-02T19:12:00"/>
    <d v="2018-12-31T19:12:00"/>
    <n v="15"/>
    <n v="1601.1"/>
    <n v="0"/>
    <n v="0"/>
    <n v="1601.1"/>
  </r>
  <r>
    <n v="10001850"/>
    <x v="140"/>
    <s v="女"/>
    <x v="31"/>
    <x v="5"/>
    <x v="0"/>
    <s v="北京市"/>
    <x v="0"/>
    <d v="2019-05-20T12:00:00"/>
    <d v="2019-05-19T12:00:00"/>
    <n v="3"/>
    <n v="408.48"/>
    <n v="30"/>
    <n v="2638.2"/>
    <n v="3046.68"/>
  </r>
  <r>
    <n v="10001851"/>
    <x v="140"/>
    <s v="男"/>
    <x v="38"/>
    <x v="1"/>
    <x v="1"/>
    <s v="北京市"/>
    <x v="0"/>
    <d v="2019-05-16T10:48:00"/>
    <d v="2019-05-13T10:48:00"/>
    <n v="24"/>
    <n v="2004"/>
    <n v="0"/>
    <n v="0"/>
    <n v="2004"/>
  </r>
  <r>
    <n v="10001852"/>
    <x v="141"/>
    <s v="女"/>
    <x v="6"/>
    <x v="5"/>
    <x v="0"/>
    <s v="北京市"/>
    <x v="5"/>
    <d v="2019-05-24T15:21:36"/>
    <d v="2019-05-19T15:21:36"/>
    <n v="3"/>
    <n v="243.06"/>
    <n v="52"/>
    <n v="2711.28"/>
    <n v="2954.34"/>
  </r>
  <r>
    <n v="10001853"/>
    <x v="141"/>
    <s v="女"/>
    <x v="2"/>
    <x v="1"/>
    <x v="1"/>
    <s v="北京市"/>
    <x v="0"/>
    <d v="2018-10-10T09:36:00"/>
    <d v="2018-10-06T09:36:00"/>
    <n v="9"/>
    <n v="1049.22"/>
    <n v="0"/>
    <n v="0"/>
    <n v="1049.22"/>
  </r>
  <r>
    <n v="10001854"/>
    <x v="141"/>
    <s v="女"/>
    <x v="12"/>
    <x v="2"/>
    <x v="0"/>
    <s v="北京市"/>
    <x v="0"/>
    <d v="2019-06-13T20:09:36"/>
    <d v="2019-06-13T20:09:36"/>
    <n v="3"/>
    <n v="373.68"/>
    <n v="51"/>
    <n v="3935.16"/>
    <n v="4308.84"/>
  </r>
  <r>
    <n v="10001855"/>
    <x v="141"/>
    <s v="男"/>
    <x v="32"/>
    <x v="5"/>
    <x v="0"/>
    <s v="北京市"/>
    <x v="0"/>
    <d v="2019-06-17T21:07:12"/>
    <d v="2019-06-16T21:07:12"/>
    <n v="3"/>
    <n v="297"/>
    <n v="30"/>
    <n v="1832.1"/>
    <n v="2129.1"/>
  </r>
  <r>
    <n v="10001856"/>
    <x v="141"/>
    <s v="男"/>
    <x v="16"/>
    <x v="1"/>
    <x v="1"/>
    <s v="北京市"/>
    <x v="3"/>
    <d v="2019-02-08T14:24:00"/>
    <d v="2019-02-07T14:24:00"/>
    <n v="17"/>
    <n v="1540.88"/>
    <n v="0"/>
    <n v="0"/>
    <n v="1540.88"/>
  </r>
  <r>
    <n v="10001857"/>
    <x v="141"/>
    <s v="男"/>
    <x v="5"/>
    <x v="3"/>
    <x v="0"/>
    <s v="北京市"/>
    <x v="6"/>
    <d v="2019-06-05T18:14:24"/>
    <d v="2019-06-02T18:14:24"/>
    <n v="3"/>
    <n v="267.66000000000003"/>
    <n v="30"/>
    <n v="1950.6"/>
    <n v="2218.2599999999998"/>
  </r>
  <r>
    <n v="10001858"/>
    <x v="141"/>
    <s v="男"/>
    <x v="25"/>
    <x v="3"/>
    <x v="0"/>
    <s v="北京市"/>
    <x v="0"/>
    <d v="2019-06-17T21:07:12"/>
    <d v="2019-06-14T21:07:12"/>
    <n v="3"/>
    <n v="351.3"/>
    <n v="26"/>
    <n v="2143.1799999999998"/>
    <n v="2494.48"/>
  </r>
  <r>
    <n v="10001859"/>
    <x v="141"/>
    <s v="女"/>
    <x v="36"/>
    <x v="1"/>
    <x v="1"/>
    <s v="北京市"/>
    <x v="6"/>
    <d v="2019-06-13T20:09:36"/>
    <d v="2019-06-08T20:09:36"/>
    <n v="26"/>
    <n v="1567.54"/>
    <n v="0"/>
    <n v="0"/>
    <n v="1567.54"/>
  </r>
  <r>
    <n v="10001860"/>
    <x v="141"/>
    <s v="男"/>
    <x v="23"/>
    <x v="5"/>
    <x v="0"/>
    <s v="北京市"/>
    <x v="3"/>
    <d v="2019-06-17T21:07:12"/>
    <d v="2019-06-16T21:07:12"/>
    <n v="3"/>
    <n v="426.42"/>
    <n v="52"/>
    <n v="4241.6400000000003"/>
    <n v="4668.0600000000004"/>
  </r>
  <r>
    <n v="10001861"/>
    <x v="141"/>
    <s v="女"/>
    <x v="18"/>
    <x v="1"/>
    <x v="1"/>
    <s v="北京市"/>
    <x v="0"/>
    <d v="2018-09-20T04:48:00"/>
    <d v="2018-09-15T04:48:00"/>
    <n v="8"/>
    <n v="1185.3599999999999"/>
    <n v="0"/>
    <n v="0"/>
    <n v="1185.3599999999999"/>
  </r>
  <r>
    <n v="10001862"/>
    <x v="141"/>
    <s v="男"/>
    <x v="28"/>
    <x v="2"/>
    <x v="0"/>
    <s v="北京市"/>
    <x v="0"/>
    <d v="2019-05-24T15:21:36"/>
    <d v="2019-05-21T15:21:36"/>
    <n v="3"/>
    <n v="364.98"/>
    <n v="20"/>
    <n v="1219.5999999999999"/>
    <n v="1584.58"/>
  </r>
  <r>
    <n v="10001863"/>
    <x v="141"/>
    <s v="女"/>
    <x v="23"/>
    <x v="5"/>
    <x v="0"/>
    <s v="北京市"/>
    <x v="0"/>
    <d v="2019-05-28T16:19:12"/>
    <d v="2019-05-28T16:19:12"/>
    <n v="3"/>
    <n v="288.36"/>
    <n v="36"/>
    <n v="1883.16"/>
    <n v="2171.52"/>
  </r>
  <r>
    <n v="10001864"/>
    <x v="141"/>
    <s v="男"/>
    <x v="3"/>
    <x v="1"/>
    <x v="1"/>
    <s v="北京市"/>
    <x v="0"/>
    <d v="2018-11-11T17:16:48"/>
    <d v="2018-11-06T17:16:48"/>
    <n v="11"/>
    <n v="1381.71"/>
    <n v="0"/>
    <n v="0"/>
    <n v="1381.71"/>
  </r>
  <r>
    <n v="10001865"/>
    <x v="141"/>
    <s v="女"/>
    <x v="4"/>
    <x v="1"/>
    <x v="1"/>
    <s v="北京市"/>
    <x v="0"/>
    <d v="2019-03-12T22:04:48"/>
    <d v="2019-03-09T22:04:48"/>
    <n v="19"/>
    <n v="2322.1799999999998"/>
    <n v="0"/>
    <n v="0"/>
    <n v="2322.1799999999998"/>
  </r>
  <r>
    <n v="10001866"/>
    <x v="141"/>
    <s v="女"/>
    <x v="17"/>
    <x v="1"/>
    <x v="1"/>
    <s v="北京市"/>
    <x v="0"/>
    <d v="2018-10-14T10:33:36"/>
    <d v="2018-10-11T10:33:36"/>
    <n v="9"/>
    <n v="1326.87"/>
    <n v="0"/>
    <n v="0"/>
    <n v="1326.87"/>
  </r>
  <r>
    <n v="10001867"/>
    <x v="141"/>
    <s v="女"/>
    <x v="18"/>
    <x v="1"/>
    <x v="1"/>
    <s v="北京市"/>
    <x v="0"/>
    <d v="2018-09-28T06:43:12"/>
    <d v="2018-09-26T06:43:12"/>
    <n v="8"/>
    <n v="1116.96"/>
    <n v="0"/>
    <n v="0"/>
    <n v="1116.96"/>
  </r>
  <r>
    <n v="10001868"/>
    <x v="141"/>
    <s v="女"/>
    <x v="18"/>
    <x v="1"/>
    <x v="1"/>
    <s v="北京市"/>
    <x v="6"/>
    <d v="2019-03-25T00:57:36"/>
    <d v="2019-03-25T00:57:36"/>
    <n v="20"/>
    <n v="2861.6"/>
    <n v="0"/>
    <n v="0"/>
    <n v="2861.6"/>
  </r>
  <r>
    <n v="10001869"/>
    <x v="142"/>
    <s v="女"/>
    <x v="21"/>
    <x v="1"/>
    <x v="1"/>
    <s v="北京市"/>
    <x v="3"/>
    <d v="2019-05-16T16:04:48"/>
    <d v="2019-05-13T16:04:48"/>
    <n v="24"/>
    <n v="1769.76"/>
    <n v="0"/>
    <n v="0"/>
    <n v="1769.76"/>
  </r>
  <r>
    <n v="10001870"/>
    <x v="142"/>
    <s v="女"/>
    <x v="25"/>
    <x v="6"/>
    <x v="0"/>
    <s v="北京市"/>
    <x v="0"/>
    <d v="2019-06-05T19:40:48"/>
    <d v="2019-06-03T19:40:48"/>
    <n v="3"/>
    <n v="363.87"/>
    <n v="40"/>
    <n v="3101.2"/>
    <n v="3465.0699999999997"/>
  </r>
  <r>
    <n v="10001871"/>
    <x v="142"/>
    <s v="男"/>
    <x v="30"/>
    <x v="0"/>
    <x v="0"/>
    <s v="北京市"/>
    <x v="0"/>
    <d v="2019-05-28T18:14:24"/>
    <d v="2019-05-23T18:14:24"/>
    <n v="3"/>
    <n v="388.14"/>
    <n v="18"/>
    <n v="1088.82"/>
    <n v="1476.96"/>
  </r>
  <r>
    <n v="10001872"/>
    <x v="142"/>
    <s v="女"/>
    <x v="3"/>
    <x v="2"/>
    <x v="0"/>
    <s v="北京市"/>
    <x v="0"/>
    <d v="2019-06-25T23:16:48"/>
    <d v="2019-06-22T23:16:48"/>
    <n v="3"/>
    <n v="418.56"/>
    <n v="20"/>
    <n v="1793.6"/>
    <n v="2212.16"/>
  </r>
  <r>
    <n v="10001873"/>
    <x v="142"/>
    <s v="女"/>
    <x v="28"/>
    <x v="4"/>
    <x v="0"/>
    <s v="北京市"/>
    <x v="7"/>
    <d v="2019-05-24T17:31:12"/>
    <d v="2019-05-21T17:31:12"/>
    <n v="3"/>
    <n v="403.23"/>
    <n v="21"/>
    <n v="1504.86"/>
    <n v="1908.09"/>
  </r>
  <r>
    <n v="10001874"/>
    <x v="142"/>
    <s v="女"/>
    <x v="21"/>
    <x v="1"/>
    <x v="1"/>
    <s v="北京市"/>
    <x v="0"/>
    <d v="2019-04-22T11:45:36"/>
    <d v="2019-04-20T11:45:36"/>
    <n v="22"/>
    <n v="2043.14"/>
    <n v="0"/>
    <n v="0"/>
    <n v="2043.14"/>
  </r>
  <r>
    <n v="10001875"/>
    <x v="142"/>
    <s v="男"/>
    <x v="42"/>
    <x v="1"/>
    <x v="1"/>
    <s v="北京市"/>
    <x v="0"/>
    <d v="2019-04-10T09:36:00"/>
    <d v="2019-04-05T09:36:00"/>
    <n v="21"/>
    <n v="1572.9"/>
    <n v="0"/>
    <n v="0"/>
    <n v="1572.9"/>
  </r>
  <r>
    <n v="10001876"/>
    <x v="142"/>
    <s v="女"/>
    <x v="30"/>
    <x v="1"/>
    <x v="1"/>
    <s v="北京市"/>
    <x v="0"/>
    <d v="2018-10-02T23:45:36"/>
    <d v="2018-10-01T23:45:36"/>
    <n v="9"/>
    <n v="1178.46"/>
    <n v="0"/>
    <n v="0"/>
    <n v="1178.46"/>
  </r>
  <r>
    <n v="10001877"/>
    <x v="142"/>
    <s v="男"/>
    <x v="21"/>
    <x v="1"/>
    <x v="1"/>
    <s v="北京市"/>
    <x v="0"/>
    <d v="2019-02-25T01:40:48"/>
    <d v="2019-02-22T01:40:48"/>
    <n v="18"/>
    <n v="2322.36"/>
    <n v="0"/>
    <n v="0"/>
    <n v="2322.36"/>
  </r>
  <r>
    <n v="10001878"/>
    <x v="142"/>
    <s v="女"/>
    <x v="12"/>
    <x v="0"/>
    <x v="0"/>
    <s v="北京市"/>
    <x v="3"/>
    <d v="2019-06-17T21:50:24"/>
    <d v="2019-06-15T21:50:24"/>
    <n v="3"/>
    <n v="293.79000000000002"/>
    <n v="23"/>
    <n v="1902.33"/>
    <n v="2196.12"/>
  </r>
  <r>
    <n v="10001879"/>
    <x v="142"/>
    <s v="女"/>
    <x v="18"/>
    <x v="1"/>
    <x v="1"/>
    <s v="北京市"/>
    <x v="0"/>
    <d v="2019-01-19T19:12:00"/>
    <d v="2019-01-18T19:12:00"/>
    <n v="16"/>
    <n v="2154.7199999999998"/>
    <n v="0"/>
    <n v="0"/>
    <n v="2154.7199999999998"/>
  </r>
  <r>
    <n v="10001880"/>
    <x v="142"/>
    <s v="女"/>
    <x v="23"/>
    <x v="2"/>
    <x v="0"/>
    <s v="北京市"/>
    <x v="3"/>
    <d v="2019-06-17T21:50:24"/>
    <d v="2019-06-15T21:50:24"/>
    <n v="3"/>
    <n v="278.55"/>
    <n v="28"/>
    <n v="2792.72"/>
    <n v="3071.27"/>
  </r>
  <r>
    <n v="10001881"/>
    <x v="142"/>
    <s v="女"/>
    <x v="20"/>
    <x v="1"/>
    <x v="1"/>
    <s v="北京市"/>
    <x v="5"/>
    <d v="2019-05-24T17:31:12"/>
    <d v="2019-05-21T17:31:12"/>
    <n v="24"/>
    <n v="1757.76"/>
    <n v="0"/>
    <n v="0"/>
    <n v="1757.76"/>
  </r>
  <r>
    <n v="10001882"/>
    <x v="142"/>
    <s v="男"/>
    <x v="24"/>
    <x v="1"/>
    <x v="1"/>
    <s v="北京市"/>
    <x v="0"/>
    <d v="2018-11-28T09:50:24"/>
    <d v="2018-11-24T09:50:24"/>
    <n v="12"/>
    <n v="1053.72"/>
    <n v="0"/>
    <n v="0"/>
    <n v="1053.72"/>
  </r>
  <r>
    <n v="10001883"/>
    <x v="142"/>
    <s v="女"/>
    <x v="2"/>
    <x v="4"/>
    <x v="0"/>
    <s v="北京市"/>
    <x v="0"/>
    <d v="2019-06-05T19:40:48"/>
    <d v="2019-06-01T19:40:48"/>
    <n v="3"/>
    <n v="319.58999999999997"/>
    <n v="20"/>
    <n v="1389"/>
    <n v="1708.59"/>
  </r>
  <r>
    <n v="10001884"/>
    <x v="142"/>
    <s v="女"/>
    <x v="10"/>
    <x v="2"/>
    <x v="0"/>
    <s v="北京市"/>
    <x v="0"/>
    <d v="2019-05-28T18:14:24"/>
    <d v="2019-05-26T18:14:24"/>
    <n v="3"/>
    <n v="328.11"/>
    <n v="28"/>
    <n v="2408.2800000000002"/>
    <n v="2736.3900000000003"/>
  </r>
  <r>
    <n v="10001885"/>
    <x v="142"/>
    <s v="女"/>
    <x v="13"/>
    <x v="2"/>
    <x v="0"/>
    <s v="北京市"/>
    <x v="1"/>
    <d v="2019-06-25T23:16:48"/>
    <d v="2019-06-20T23:16:48"/>
    <n v="3"/>
    <n v="381.51"/>
    <n v="22"/>
    <n v="1146.6400000000001"/>
    <n v="1528.15"/>
  </r>
  <r>
    <n v="10001886"/>
    <x v="142"/>
    <s v="女"/>
    <x v="5"/>
    <x v="1"/>
    <x v="1"/>
    <s v="北京市"/>
    <x v="0"/>
    <d v="2018-12-18T13:26:24"/>
    <d v="2018-12-16T13:26:24"/>
    <n v="14"/>
    <n v="1812.58"/>
    <n v="0"/>
    <n v="0"/>
    <n v="1812.58"/>
  </r>
  <r>
    <n v="10001887"/>
    <x v="142"/>
    <s v="女"/>
    <x v="29"/>
    <x v="6"/>
    <x v="0"/>
    <s v="北京市"/>
    <x v="0"/>
    <d v="2019-06-21T22:33:36"/>
    <d v="2019-06-19T22:33:36"/>
    <n v="3"/>
    <n v="252.66"/>
    <n v="26"/>
    <n v="1591.2"/>
    <n v="1843.8600000000001"/>
  </r>
  <r>
    <n v="10001888"/>
    <x v="143"/>
    <s v="男"/>
    <x v="16"/>
    <x v="1"/>
    <x v="1"/>
    <s v="北京市"/>
    <x v="5"/>
    <d v="2019-05-28T20:09:36"/>
    <d v="2019-05-27T20:09:36"/>
    <n v="25"/>
    <n v="1531.75"/>
    <n v="0"/>
    <n v="0"/>
    <n v="1531.75"/>
  </r>
  <r>
    <n v="10001889"/>
    <x v="143"/>
    <s v="男"/>
    <x v="8"/>
    <x v="0"/>
    <x v="0"/>
    <s v="北京市"/>
    <x v="6"/>
    <d v="2019-05-28T20:09:36"/>
    <d v="2019-05-23T20:09:36"/>
    <n v="3"/>
    <n v="396.78"/>
    <n v="36"/>
    <n v="3424.32"/>
    <n v="3821.1000000000004"/>
  </r>
  <r>
    <n v="10001890"/>
    <x v="143"/>
    <s v="女"/>
    <x v="3"/>
    <x v="3"/>
    <x v="0"/>
    <s v="北京市"/>
    <x v="0"/>
    <d v="2019-06-09T21:36:00"/>
    <d v="2019-06-06T21:36:00"/>
    <n v="3"/>
    <n v="343.44"/>
    <n v="36"/>
    <n v="3016.44"/>
    <n v="3359.88"/>
  </r>
  <r>
    <n v="10001891"/>
    <x v="143"/>
    <s v="女"/>
    <x v="23"/>
    <x v="2"/>
    <x v="0"/>
    <s v="北京市"/>
    <x v="0"/>
    <d v="2019-06-05T21:07:12"/>
    <d v="2019-06-05T21:07:12"/>
    <n v="3"/>
    <n v="322.64999999999998"/>
    <n v="45"/>
    <n v="2263.9499999999998"/>
    <n v="2586.6"/>
  </r>
  <r>
    <n v="10001892"/>
    <x v="143"/>
    <s v="女"/>
    <x v="1"/>
    <x v="1"/>
    <x v="1"/>
    <s v="北京市"/>
    <x v="0"/>
    <d v="2019-03-09T10:33:36"/>
    <d v="2019-03-09T10:33:36"/>
    <n v="19"/>
    <n v="2712.25"/>
    <n v="0"/>
    <n v="0"/>
    <n v="2712.25"/>
  </r>
  <r>
    <n v="10001893"/>
    <x v="143"/>
    <s v="男"/>
    <x v="5"/>
    <x v="1"/>
    <x v="1"/>
    <s v="北京市"/>
    <x v="3"/>
    <d v="2019-03-17T11:31:12"/>
    <d v="2019-03-14T11:31:12"/>
    <n v="20"/>
    <n v="2708.8"/>
    <n v="0"/>
    <n v="0"/>
    <n v="2708.8"/>
  </r>
  <r>
    <n v="10001894"/>
    <x v="143"/>
    <s v="男"/>
    <x v="47"/>
    <x v="1"/>
    <x v="1"/>
    <s v="北京市"/>
    <x v="3"/>
    <d v="2018-10-23T18:14:24"/>
    <d v="2018-10-19T18:14:24"/>
    <n v="10"/>
    <n v="949.4"/>
    <n v="0"/>
    <n v="0"/>
    <n v="949.4"/>
  </r>
  <r>
    <n v="10001895"/>
    <x v="144"/>
    <s v="男"/>
    <x v="10"/>
    <x v="0"/>
    <x v="0"/>
    <s v="北京市"/>
    <x v="0"/>
    <d v="2019-06-17T23:16:48"/>
    <d v="2019-06-12T23:16:48"/>
    <n v="3"/>
    <n v="259.77"/>
    <n v="45"/>
    <n v="2331.4499999999998"/>
    <n v="2591.2199999999998"/>
  </r>
  <r>
    <n v="10001896"/>
    <x v="144"/>
    <s v="女"/>
    <x v="20"/>
    <x v="1"/>
    <x v="1"/>
    <s v="北京市"/>
    <x v="0"/>
    <d v="2019-03-01T16:48:00"/>
    <d v="2019-02-28T16:48:00"/>
    <n v="19"/>
    <n v="1995.19"/>
    <n v="0"/>
    <n v="0"/>
    <n v="1995.19"/>
  </r>
  <r>
    <n v="10001897"/>
    <x v="144"/>
    <s v="男"/>
    <x v="3"/>
    <x v="2"/>
    <x v="0"/>
    <s v="北京市"/>
    <x v="5"/>
    <d v="2019-05-20T21:36:00"/>
    <d v="2019-05-15T21:36:00"/>
    <n v="3"/>
    <n v="376.95"/>
    <n v="30"/>
    <n v="1704"/>
    <n v="2080.9499999999998"/>
  </r>
  <r>
    <n v="10001898"/>
    <x v="144"/>
    <s v="女"/>
    <x v="10"/>
    <x v="3"/>
    <x v="0"/>
    <s v="北京市"/>
    <x v="0"/>
    <d v="2019-05-24T21:50:24"/>
    <d v="2019-05-22T21:50:24"/>
    <n v="2"/>
    <n v="165.68"/>
    <n v="17"/>
    <n v="1236.07"/>
    <n v="1401.75"/>
  </r>
  <r>
    <n v="10001899"/>
    <x v="144"/>
    <s v="女"/>
    <x v="29"/>
    <x v="3"/>
    <x v="0"/>
    <s v="北京市"/>
    <x v="0"/>
    <d v="2019-06-09T22:48:00"/>
    <d v="2019-06-06T22:48:00"/>
    <n v="2"/>
    <n v="189.76"/>
    <n v="52"/>
    <n v="4995.6400000000003"/>
    <n v="5185.4000000000005"/>
  </r>
  <r>
    <n v="10001900"/>
    <x v="144"/>
    <s v="女"/>
    <x v="3"/>
    <x v="2"/>
    <x v="0"/>
    <s v="北京市"/>
    <x v="3"/>
    <d v="2019-06-21T23:31:12"/>
    <d v="2019-06-21T23:31:12"/>
    <n v="3"/>
    <n v="444.75"/>
    <n v="40"/>
    <n v="2006.4"/>
    <n v="2451.15"/>
  </r>
  <r>
    <n v="10001901"/>
    <x v="144"/>
    <s v="女"/>
    <x v="14"/>
    <x v="1"/>
    <x v="1"/>
    <s v="北京市"/>
    <x v="0"/>
    <d v="2019-04-02T18:43:12"/>
    <d v="2019-03-31T18:43:12"/>
    <n v="21"/>
    <n v="1726.83"/>
    <n v="0"/>
    <n v="0"/>
    <n v="1726.83"/>
  </r>
  <r>
    <n v="10001902"/>
    <x v="144"/>
    <s v="女"/>
    <x v="30"/>
    <x v="6"/>
    <x v="0"/>
    <s v="北京市"/>
    <x v="3"/>
    <d v="2019-05-24T21:50:24"/>
    <d v="2019-05-19T21:50:24"/>
    <n v="3"/>
    <n v="314.22000000000003"/>
    <n v="36"/>
    <n v="3238.92"/>
    <n v="3553.1400000000003"/>
  </r>
  <r>
    <n v="10001903"/>
    <x v="144"/>
    <s v="男"/>
    <x v="26"/>
    <x v="1"/>
    <x v="1"/>
    <s v="北京市"/>
    <x v="3"/>
    <d v="2019-03-01T16:48:00"/>
    <d v="2019-02-28T16:48:00"/>
    <n v="19"/>
    <n v="2421.7399999999998"/>
    <n v="0"/>
    <n v="0"/>
    <n v="2421.7399999999998"/>
  </r>
  <r>
    <n v="10001904"/>
    <x v="144"/>
    <s v="男"/>
    <x v="29"/>
    <x v="1"/>
    <x v="1"/>
    <s v="北京市"/>
    <x v="0"/>
    <d v="2018-12-31T13:12:00"/>
    <d v="2018-12-29T13:12:00"/>
    <n v="15"/>
    <n v="1937.55"/>
    <n v="0"/>
    <n v="0"/>
    <n v="1937.55"/>
  </r>
  <r>
    <n v="10001905"/>
    <x v="144"/>
    <s v="女"/>
    <x v="19"/>
    <x v="3"/>
    <x v="0"/>
    <s v="北京市"/>
    <x v="5"/>
    <d v="2019-05-28T22:04:48"/>
    <d v="2019-05-27T22:04:48"/>
    <n v="2"/>
    <n v="186.74"/>
    <n v="46"/>
    <n v="2484.92"/>
    <n v="2671.66"/>
  </r>
  <r>
    <n v="10001906"/>
    <x v="144"/>
    <s v="男"/>
    <x v="19"/>
    <x v="2"/>
    <x v="0"/>
    <s v="北京市"/>
    <x v="0"/>
    <d v="2019-05-28T22:04:48"/>
    <d v="2019-05-25T22:04:48"/>
    <n v="3"/>
    <n v="357.24"/>
    <n v="20"/>
    <n v="1684.8"/>
    <n v="2042.04"/>
  </r>
  <r>
    <n v="10001907"/>
    <x v="144"/>
    <s v="男"/>
    <x v="12"/>
    <x v="1"/>
    <x v="1"/>
    <s v="北京市"/>
    <x v="12"/>
    <d v="2018-11-29T11:16:48"/>
    <d v="2018-11-26T11:16:48"/>
    <n v="12"/>
    <n v="1061.76"/>
    <n v="0"/>
    <n v="0"/>
    <n v="1061.76"/>
  </r>
  <r>
    <n v="10001908"/>
    <x v="144"/>
    <s v="男"/>
    <x v="25"/>
    <x v="5"/>
    <x v="0"/>
    <s v="北京市"/>
    <x v="9"/>
    <d v="2019-05-24T21:50:24"/>
    <d v="2019-05-22T21:50:24"/>
    <n v="3"/>
    <n v="425.1"/>
    <n v="23"/>
    <n v="1298.58"/>
    <n v="1723.6799999999998"/>
  </r>
  <r>
    <n v="10001909"/>
    <x v="144"/>
    <s v="女"/>
    <x v="26"/>
    <x v="1"/>
    <x v="1"/>
    <s v="北京市"/>
    <x v="0"/>
    <d v="2018-12-11T12:00:00"/>
    <d v="2018-12-08T12:00:00"/>
    <n v="13"/>
    <n v="1428.7"/>
    <n v="0"/>
    <n v="0"/>
    <n v="1428.7"/>
  </r>
  <r>
    <n v="10001910"/>
    <x v="144"/>
    <s v="女"/>
    <x v="30"/>
    <x v="5"/>
    <x v="0"/>
    <s v="北京市"/>
    <x v="3"/>
    <d v="2019-06-17T23:16:48"/>
    <d v="2019-06-15T23:16:48"/>
    <n v="3"/>
    <n v="306.87"/>
    <n v="52"/>
    <n v="2749.24"/>
    <n v="3056.1099999999997"/>
  </r>
  <r>
    <n v="10001911"/>
    <x v="145"/>
    <s v="男"/>
    <x v="2"/>
    <x v="4"/>
    <x v="0"/>
    <s v="北京市"/>
    <x v="3"/>
    <d v="2019-06-30T00:00:00"/>
    <d v="2019-06-28T00:00:00"/>
    <n v="3"/>
    <n v="348.18"/>
    <n v="52"/>
    <n v="2657.72"/>
    <n v="3005.8999999999996"/>
  </r>
  <r>
    <n v="10001912"/>
    <x v="145"/>
    <s v="男"/>
    <x v="10"/>
    <x v="0"/>
    <x v="0"/>
    <s v="北京市"/>
    <x v="0"/>
    <d v="2019-06-30T00:00:00"/>
    <d v="2019-06-30T00:00:00"/>
    <n v="3"/>
    <n v="400.62"/>
    <n v="28"/>
    <n v="1726.76"/>
    <n v="2127.38"/>
  </r>
  <r>
    <n v="10001913"/>
    <x v="145"/>
    <s v="女"/>
    <x v="13"/>
    <x v="1"/>
    <x v="1"/>
    <s v="北京市"/>
    <x v="0"/>
    <d v="2019-01-25T00:00:00"/>
    <d v="2019-01-22T00:00:00"/>
    <n v="16"/>
    <n v="1840.32"/>
    <n v="0"/>
    <n v="0"/>
    <n v="1840.32"/>
  </r>
  <r>
    <n v="10001914"/>
    <x v="145"/>
    <s v="男"/>
    <x v="26"/>
    <x v="0"/>
    <x v="0"/>
    <s v="北京市"/>
    <x v="0"/>
    <d v="2019-06-18T00:00:00"/>
    <d v="2019-06-14T00:00:00"/>
    <n v="3"/>
    <n v="386.04"/>
    <n v="26"/>
    <n v="1435.98"/>
    <n v="1822.02"/>
  </r>
  <r>
    <n v="10001915"/>
    <x v="145"/>
    <s v="男"/>
    <x v="5"/>
    <x v="1"/>
    <x v="1"/>
    <s v="北京市"/>
    <x v="3"/>
    <d v="2019-04-23T00:00:00"/>
    <d v="2019-04-18T00:00:00"/>
    <n v="22"/>
    <n v="1936.66"/>
    <n v="0"/>
    <n v="0"/>
    <n v="1936.66"/>
  </r>
  <r>
    <n v="10001916"/>
    <x v="145"/>
    <s v="女"/>
    <x v="20"/>
    <x v="1"/>
    <x v="1"/>
    <s v="北京市"/>
    <x v="0"/>
    <d v="2019-04-19T00:00:00"/>
    <d v="2019-04-18T00:00:00"/>
    <n v="22"/>
    <n v="2150.2800000000002"/>
    <n v="0"/>
    <n v="0"/>
    <n v="2150.2800000000002"/>
  </r>
  <r>
    <n v="10001917"/>
    <x v="145"/>
    <s v="女"/>
    <x v="19"/>
    <x v="4"/>
    <x v="0"/>
    <s v="北京市"/>
    <x v="0"/>
    <d v="2019-05-25T00:00:00"/>
    <d v="2019-05-20T00:00:00"/>
    <n v="3"/>
    <n v="332.46"/>
    <n v="30"/>
    <n v="1824.9"/>
    <n v="2157.36"/>
  </r>
  <r>
    <n v="10001918"/>
    <x v="145"/>
    <s v="男"/>
    <x v="25"/>
    <x v="1"/>
    <x v="1"/>
    <s v="北京市"/>
    <x v="0"/>
    <d v="2018-12-24T00:00:00"/>
    <d v="2018-12-19T00:00:00"/>
    <n v="14"/>
    <n v="1408.4"/>
    <n v="0"/>
    <n v="0"/>
    <n v="1408.4"/>
  </r>
  <r>
    <n v="10001919"/>
    <x v="145"/>
    <s v="女"/>
    <x v="2"/>
    <x v="1"/>
    <x v="1"/>
    <s v="北京市"/>
    <x v="0"/>
    <d v="2018-09-27T00:00:00"/>
    <d v="2018-09-22T00:00:00"/>
    <n v="8"/>
    <n v="1177.76"/>
    <n v="0"/>
    <n v="0"/>
    <n v="1177.76"/>
  </r>
  <r>
    <n v="10001920"/>
    <x v="145"/>
    <s v="男"/>
    <x v="32"/>
    <x v="1"/>
    <x v="1"/>
    <s v="北京市"/>
    <x v="5"/>
    <d v="2019-05-21T00:00:00"/>
    <d v="2019-05-19T00:00:00"/>
    <n v="24"/>
    <n v="2012.88"/>
    <n v="0"/>
    <n v="0"/>
    <n v="2012.88"/>
  </r>
  <r>
    <n v="10001921"/>
    <x v="145"/>
    <s v="女"/>
    <x v="22"/>
    <x v="0"/>
    <x v="0"/>
    <s v="北京市"/>
    <x v="0"/>
    <d v="2019-06-26T00:00:00"/>
    <d v="2019-06-24T00:00:00"/>
    <n v="3"/>
    <n v="335.46"/>
    <n v="18"/>
    <n v="998.1"/>
    <n v="1333.56"/>
  </r>
  <r>
    <n v="10001922"/>
    <x v="146"/>
    <s v="男"/>
    <x v="13"/>
    <x v="0"/>
    <x v="0"/>
    <s v="北京市"/>
    <x v="3"/>
    <d v="2019-06-06T01:26:24"/>
    <d v="2019-06-03T01:26:24"/>
    <n v="3"/>
    <n v="448.62"/>
    <n v="45"/>
    <n v="3845.7"/>
    <n v="4294.32"/>
  </r>
  <r>
    <n v="10001923"/>
    <x v="146"/>
    <s v="男"/>
    <x v="15"/>
    <x v="5"/>
    <x v="0"/>
    <s v="北京市"/>
    <x v="13"/>
    <d v="2019-06-06T01:26:24"/>
    <d v="2019-06-01T01:26:24"/>
    <n v="3"/>
    <n v="253.38"/>
    <n v="52"/>
    <n v="4719.5200000000004"/>
    <n v="4972.9000000000005"/>
  </r>
  <r>
    <n v="10001924"/>
    <x v="146"/>
    <s v="女"/>
    <x v="7"/>
    <x v="1"/>
    <x v="1"/>
    <s v="北京市"/>
    <x v="0"/>
    <d v="2019-05-25T02:09:36"/>
    <d v="2019-05-21T02:09:36"/>
    <n v="24"/>
    <n v="1715.52"/>
    <n v="0"/>
    <n v="0"/>
    <n v="1715.52"/>
  </r>
  <r>
    <n v="10001925"/>
    <x v="146"/>
    <s v="男"/>
    <x v="31"/>
    <x v="1"/>
    <x v="1"/>
    <s v="北京市"/>
    <x v="3"/>
    <d v="2019-03-14T06:28:48"/>
    <d v="2019-03-10T06:28:48"/>
    <n v="19"/>
    <n v="2074.8000000000002"/>
    <n v="0"/>
    <n v="0"/>
    <n v="2074.8000000000002"/>
  </r>
  <r>
    <n v="10001926"/>
    <x v="146"/>
    <s v="女"/>
    <x v="33"/>
    <x v="4"/>
    <x v="0"/>
    <s v="北京市"/>
    <x v="2"/>
    <d v="2019-06-14T00:57:36"/>
    <d v="2019-06-09T00:57:36"/>
    <n v="2"/>
    <n v="298.5"/>
    <n v="30"/>
    <n v="2509.8000000000002"/>
    <n v="2808.3"/>
  </r>
  <r>
    <n v="10001927"/>
    <x v="146"/>
    <s v="女"/>
    <x v="12"/>
    <x v="0"/>
    <x v="0"/>
    <s v="北京市"/>
    <x v="0"/>
    <d v="2019-06-18T00:43:12"/>
    <d v="2019-06-15T00:43:12"/>
    <n v="3"/>
    <n v="440.31"/>
    <n v="24"/>
    <n v="1238.6400000000001"/>
    <n v="1678.95"/>
  </r>
  <r>
    <n v="10001928"/>
    <x v="146"/>
    <s v="女"/>
    <x v="29"/>
    <x v="1"/>
    <x v="1"/>
    <s v="北京市"/>
    <x v="0"/>
    <d v="2019-05-01T03:36:00"/>
    <d v="2019-04-28T03:36:00"/>
    <n v="22"/>
    <n v="1835.46"/>
    <n v="0"/>
    <n v="0"/>
    <n v="1835.46"/>
  </r>
  <r>
    <n v="10001929"/>
    <x v="146"/>
    <s v="女"/>
    <x v="19"/>
    <x v="5"/>
    <x v="0"/>
    <s v="北京市"/>
    <x v="0"/>
    <d v="2019-05-21T02:24:00"/>
    <d v="2019-05-21T02:24:00"/>
    <n v="3"/>
    <n v="341.46"/>
    <n v="28"/>
    <n v="2025.24"/>
    <n v="2366.6999999999998"/>
  </r>
  <r>
    <n v="10001930"/>
    <x v="146"/>
    <s v="男"/>
    <x v="30"/>
    <x v="6"/>
    <x v="0"/>
    <s v="北京市"/>
    <x v="5"/>
    <d v="2019-06-14T00:57:36"/>
    <d v="2019-06-10T00:57:36"/>
    <n v="2"/>
    <n v="261.12"/>
    <n v="20"/>
    <n v="1945"/>
    <n v="2206.12"/>
  </r>
  <r>
    <n v="10001931"/>
    <x v="146"/>
    <s v="女"/>
    <x v="13"/>
    <x v="1"/>
    <x v="1"/>
    <s v="北京市"/>
    <x v="0"/>
    <d v="2018-09-27T16:33:36"/>
    <d v="2018-09-26T16:33:36"/>
    <n v="8"/>
    <n v="1118.96"/>
    <n v="0"/>
    <n v="0"/>
    <n v="1118.96"/>
  </r>
  <r>
    <n v="10001932"/>
    <x v="146"/>
    <s v="男"/>
    <x v="18"/>
    <x v="1"/>
    <x v="1"/>
    <s v="北京市"/>
    <x v="3"/>
    <d v="2019-01-17T09:50:24"/>
    <d v="2019-01-14T09:50:24"/>
    <n v="15"/>
    <n v="1368.6"/>
    <n v="0"/>
    <n v="0"/>
    <n v="1368.6"/>
  </r>
  <r>
    <n v="10001933"/>
    <x v="146"/>
    <s v="男"/>
    <x v="20"/>
    <x v="1"/>
    <x v="1"/>
    <s v="北京市"/>
    <x v="0"/>
    <d v="2019-05-25T02:09:36"/>
    <d v="2019-05-24T02:09:36"/>
    <n v="24"/>
    <n v="1619.04"/>
    <n v="0"/>
    <n v="0"/>
    <n v="1619.04"/>
  </r>
  <r>
    <n v="10001934"/>
    <x v="146"/>
    <s v="女"/>
    <x v="26"/>
    <x v="1"/>
    <x v="1"/>
    <s v="北京市"/>
    <x v="3"/>
    <d v="2018-12-12T12:00:00"/>
    <d v="2018-12-09T12:00:00"/>
    <n v="13"/>
    <n v="1571.31"/>
    <n v="0"/>
    <n v="0"/>
    <n v="1571.31"/>
  </r>
  <r>
    <n v="10001935"/>
    <x v="147"/>
    <s v="女"/>
    <x v="7"/>
    <x v="1"/>
    <x v="1"/>
    <s v="北京市"/>
    <x v="11"/>
    <d v="2018-12-20T23:02:24"/>
    <d v="2018-12-19T23:02:24"/>
    <n v="14"/>
    <n v="1509.34"/>
    <n v="0"/>
    <n v="0"/>
    <n v="1509.34"/>
  </r>
  <r>
    <n v="10001936"/>
    <x v="147"/>
    <s v="女"/>
    <x v="32"/>
    <x v="1"/>
    <x v="1"/>
    <s v="北京市"/>
    <x v="0"/>
    <d v="2019-01-17T19:40:48"/>
    <d v="2019-01-12T19:40:48"/>
    <n v="15"/>
    <n v="1639.95"/>
    <n v="0"/>
    <n v="0"/>
    <n v="1639.95"/>
  </r>
  <r>
    <n v="10001937"/>
    <x v="147"/>
    <s v="女"/>
    <x v="26"/>
    <x v="1"/>
    <x v="1"/>
    <s v="北京市"/>
    <x v="0"/>
    <d v="2018-10-10T07:40:48"/>
    <d v="2018-10-05T07:40:48"/>
    <n v="9"/>
    <n v="1209.8699999999999"/>
    <n v="0"/>
    <n v="0"/>
    <n v="1209.8699999999999"/>
  </r>
  <r>
    <n v="10001938"/>
    <x v="147"/>
    <s v="男"/>
    <x v="10"/>
    <x v="3"/>
    <x v="0"/>
    <s v="北京市"/>
    <x v="0"/>
    <d v="2019-06-14T01:55:12"/>
    <d v="2019-06-10T01:55:12"/>
    <n v="2"/>
    <n v="288.08"/>
    <n v="23"/>
    <n v="1538.7"/>
    <n v="1826.78"/>
  </r>
  <r>
    <n v="10001939"/>
    <x v="147"/>
    <s v="男"/>
    <x v="9"/>
    <x v="6"/>
    <x v="0"/>
    <s v="北京市"/>
    <x v="0"/>
    <d v="2019-06-14T01:55:12"/>
    <d v="2019-06-10T01:55:12"/>
    <n v="2"/>
    <n v="235.54"/>
    <n v="19"/>
    <n v="1843.57"/>
    <n v="2079.11"/>
  </r>
  <r>
    <n v="10001940"/>
    <x v="147"/>
    <s v="男"/>
    <x v="10"/>
    <x v="1"/>
    <x v="1"/>
    <s v="北京市"/>
    <x v="0"/>
    <d v="2019-02-02T17:45:36"/>
    <d v="2019-02-01T17:45:36"/>
    <n v="17"/>
    <n v="2486.9299999999998"/>
    <n v="0"/>
    <n v="0"/>
    <n v="2486.9299999999998"/>
  </r>
  <r>
    <n v="10001941"/>
    <x v="147"/>
    <s v="女"/>
    <x v="4"/>
    <x v="4"/>
    <x v="0"/>
    <s v="北京市"/>
    <x v="1"/>
    <d v="2019-06-06T02:52:48"/>
    <d v="2019-06-04T02:52:48"/>
    <n v="2"/>
    <n v="162.12"/>
    <n v="36"/>
    <n v="2362.3200000000002"/>
    <n v="2524.44"/>
  </r>
  <r>
    <n v="10001942"/>
    <x v="147"/>
    <s v="女"/>
    <x v="28"/>
    <x v="6"/>
    <x v="0"/>
    <s v="北京市"/>
    <x v="0"/>
    <d v="2019-06-30T00:00:00"/>
    <d v="2019-06-27T00:00:00"/>
    <n v="2"/>
    <n v="293.95999999999998"/>
    <n v="28"/>
    <n v="2556.6799999999998"/>
    <n v="2850.64"/>
  </r>
  <r>
    <n v="10001943"/>
    <x v="147"/>
    <s v="女"/>
    <x v="19"/>
    <x v="3"/>
    <x v="0"/>
    <s v="北京市"/>
    <x v="0"/>
    <d v="2019-06-02T03:21:36"/>
    <d v="2019-06-01T03:21:36"/>
    <n v="2"/>
    <n v="287.74"/>
    <n v="36"/>
    <n v="2524.3200000000002"/>
    <n v="2812.0600000000004"/>
  </r>
  <r>
    <n v="10001944"/>
    <x v="147"/>
    <s v="男"/>
    <x v="3"/>
    <x v="1"/>
    <x v="1"/>
    <s v="北京市"/>
    <x v="0"/>
    <d v="2019-01-17T19:40:48"/>
    <d v="2019-01-12T19:40:48"/>
    <n v="15"/>
    <n v="1352.25"/>
    <n v="0"/>
    <n v="0"/>
    <n v="1352.25"/>
  </r>
  <r>
    <n v="10001945"/>
    <x v="148"/>
    <s v="女"/>
    <x v="31"/>
    <x v="3"/>
    <x v="0"/>
    <s v="北京市"/>
    <x v="3"/>
    <d v="2019-05-25T06:28:48"/>
    <d v="2019-05-20T06:28:48"/>
    <n v="2"/>
    <n v="204.26"/>
    <n v="18"/>
    <n v="1721.34"/>
    <n v="1925.6"/>
  </r>
  <r>
    <n v="10001946"/>
    <x v="148"/>
    <s v="男"/>
    <x v="15"/>
    <x v="4"/>
    <x v="0"/>
    <s v="北京市"/>
    <x v="11"/>
    <d v="2019-05-25T06:28:48"/>
    <d v="2019-05-23T06:28:48"/>
    <n v="2"/>
    <n v="280.08"/>
    <n v="24"/>
    <n v="2362.8000000000002"/>
    <n v="2642.88"/>
  </r>
  <r>
    <n v="10001947"/>
    <x v="148"/>
    <s v="女"/>
    <x v="12"/>
    <x v="5"/>
    <x v="0"/>
    <s v="北京市"/>
    <x v="0"/>
    <d v="2019-06-14T02:52:48"/>
    <d v="2019-06-10T02:52:48"/>
    <n v="2"/>
    <n v="284.83999999999997"/>
    <n v="28"/>
    <n v="1670.2"/>
    <n v="1955.04"/>
  </r>
  <r>
    <n v="10001948"/>
    <x v="148"/>
    <s v="女"/>
    <x v="12"/>
    <x v="6"/>
    <x v="0"/>
    <s v="北京市"/>
    <x v="6"/>
    <d v="2019-05-21T07:12:00"/>
    <d v="2019-05-16T07:12:00"/>
    <n v="2"/>
    <n v="297.64"/>
    <n v="33"/>
    <n v="2115.3000000000002"/>
    <n v="2412.94"/>
  </r>
  <r>
    <n v="10001949"/>
    <x v="148"/>
    <s v="女"/>
    <x v="14"/>
    <x v="2"/>
    <x v="0"/>
    <s v="北京市"/>
    <x v="3"/>
    <d v="2019-06-18T02:09:36"/>
    <d v="2019-06-14T02:09:36"/>
    <n v="3"/>
    <n v="362.16"/>
    <n v="26"/>
    <n v="2469.7399999999998"/>
    <n v="2831.8999999999996"/>
  </r>
  <r>
    <n v="10001950"/>
    <x v="148"/>
    <s v="女"/>
    <x v="19"/>
    <x v="3"/>
    <x v="0"/>
    <s v="北京市"/>
    <x v="0"/>
    <d v="2019-06-10T03:36:00"/>
    <d v="2019-06-07T03:36:00"/>
    <n v="2"/>
    <n v="288.24"/>
    <n v="33"/>
    <n v="2680.92"/>
    <n v="2969.16"/>
  </r>
  <r>
    <n v="10001951"/>
    <x v="148"/>
    <s v="女"/>
    <x v="30"/>
    <x v="2"/>
    <x v="0"/>
    <s v="北京市"/>
    <x v="3"/>
    <d v="2019-06-30T00:00:00"/>
    <d v="2019-06-25T00:00:00"/>
    <n v="3"/>
    <n v="373.14"/>
    <n v="19"/>
    <n v="1429.75"/>
    <n v="1802.8899999999999"/>
  </r>
  <r>
    <n v="10001952"/>
    <x v="148"/>
    <s v="男"/>
    <x v="4"/>
    <x v="0"/>
    <x v="0"/>
    <s v="北京市"/>
    <x v="0"/>
    <d v="2019-06-02T05:02:24"/>
    <d v="2019-05-29T05:02:24"/>
    <n v="2"/>
    <n v="256.60000000000002"/>
    <n v="19"/>
    <n v="1526.08"/>
    <n v="1782.6799999999998"/>
  </r>
  <r>
    <n v="10001953"/>
    <x v="148"/>
    <s v="女"/>
    <x v="26"/>
    <x v="1"/>
    <x v="1"/>
    <s v="北京市"/>
    <x v="0"/>
    <d v="2018-10-30T19:55:12"/>
    <d v="2018-10-26T19:55:12"/>
    <n v="10"/>
    <n v="886.6"/>
    <n v="0"/>
    <n v="0"/>
    <n v="886.6"/>
  </r>
  <r>
    <n v="10001954"/>
    <x v="148"/>
    <s v="女"/>
    <x v="26"/>
    <x v="1"/>
    <x v="1"/>
    <s v="北京市"/>
    <x v="0"/>
    <d v="2018-09-29T01:40:48"/>
    <d v="2018-09-29T01:40:48"/>
    <n v="8"/>
    <n v="901.28"/>
    <n v="0"/>
    <n v="0"/>
    <n v="901.28"/>
  </r>
  <r>
    <n v="10001955"/>
    <x v="148"/>
    <s v="女"/>
    <x v="25"/>
    <x v="1"/>
    <x v="1"/>
    <s v="北京市"/>
    <x v="3"/>
    <d v="2019-02-18T23:45:36"/>
    <d v="2019-02-14T23:45:36"/>
    <n v="17"/>
    <n v="2348.04"/>
    <n v="0"/>
    <n v="0"/>
    <n v="2348.04"/>
  </r>
  <r>
    <n v="10001956"/>
    <x v="148"/>
    <s v="女"/>
    <x v="6"/>
    <x v="5"/>
    <x v="0"/>
    <s v="北京市"/>
    <x v="3"/>
    <d v="2019-06-10T03:36:00"/>
    <d v="2019-06-06T03:36:00"/>
    <n v="2"/>
    <n v="165.88"/>
    <n v="26"/>
    <n v="1342.12"/>
    <n v="1508"/>
  </r>
  <r>
    <n v="10001957"/>
    <x v="148"/>
    <s v="女"/>
    <x v="24"/>
    <x v="1"/>
    <x v="1"/>
    <s v="北京市"/>
    <x v="5"/>
    <d v="2019-02-26T22:19:12"/>
    <d v="2019-02-25T22:19:12"/>
    <n v="18"/>
    <n v="1627.74"/>
    <n v="0"/>
    <n v="0"/>
    <n v="1627.74"/>
  </r>
  <r>
    <n v="10001958"/>
    <x v="148"/>
    <s v="男"/>
    <x v="17"/>
    <x v="1"/>
    <x v="1"/>
    <s v="北京市"/>
    <x v="3"/>
    <d v="2018-10-18T22:04:48"/>
    <d v="2018-10-13T22:04:48"/>
    <n v="9"/>
    <n v="909.36"/>
    <n v="0"/>
    <n v="0"/>
    <n v="909.36"/>
  </r>
  <r>
    <n v="10001959"/>
    <x v="149"/>
    <s v="女"/>
    <x v="4"/>
    <x v="3"/>
    <x v="0"/>
    <s v="北京市"/>
    <x v="1"/>
    <d v="2019-06-18T02:52:48"/>
    <d v="2019-06-18T02:52:48"/>
    <n v="2"/>
    <n v="219.02"/>
    <n v="36"/>
    <n v="2658.96"/>
    <n v="2877.98"/>
  </r>
  <r>
    <n v="10001960"/>
    <x v="149"/>
    <s v="男"/>
    <x v="22"/>
    <x v="6"/>
    <x v="0"/>
    <s v="北京市"/>
    <x v="0"/>
    <d v="2019-05-29T07:40:48"/>
    <d v="2019-05-28T07:40:48"/>
    <n v="2"/>
    <n v="281.88"/>
    <n v="19"/>
    <n v="1854.78"/>
    <n v="2136.66"/>
  </r>
  <r>
    <n v="10001961"/>
    <x v="149"/>
    <s v="女"/>
    <x v="36"/>
    <x v="1"/>
    <x v="1"/>
    <s v="北京市"/>
    <x v="0"/>
    <d v="2019-06-10T04:48:00"/>
    <d v="2019-06-05T04:48:00"/>
    <n v="25"/>
    <n v="1807.25"/>
    <n v="0"/>
    <n v="0"/>
    <n v="1807.25"/>
  </r>
  <r>
    <n v="10001962"/>
    <x v="149"/>
    <s v="女"/>
    <x v="0"/>
    <x v="4"/>
    <x v="0"/>
    <s v="北京市"/>
    <x v="0"/>
    <d v="2019-06-26T00:57:36"/>
    <d v="2019-06-22T00:57:36"/>
    <n v="2"/>
    <n v="270.92"/>
    <n v="40"/>
    <n v="2150.4"/>
    <n v="2421.3200000000002"/>
  </r>
  <r>
    <n v="10001963"/>
    <x v="149"/>
    <s v="女"/>
    <x v="22"/>
    <x v="0"/>
    <x v="0"/>
    <s v="北京市"/>
    <x v="6"/>
    <d v="2019-06-18T02:52:48"/>
    <d v="2019-06-15T02:52:48"/>
    <n v="2"/>
    <n v="182"/>
    <n v="24"/>
    <n v="1330.32"/>
    <n v="1512.32"/>
  </r>
  <r>
    <n v="10001964"/>
    <x v="149"/>
    <s v="女"/>
    <x v="28"/>
    <x v="6"/>
    <x v="0"/>
    <s v="北京市"/>
    <x v="1"/>
    <d v="2019-05-21T09:36:00"/>
    <d v="2019-05-18T09:36:00"/>
    <n v="2"/>
    <n v="245.12"/>
    <n v="21"/>
    <n v="1698.06"/>
    <n v="1943.1799999999998"/>
  </r>
  <r>
    <n v="10001965"/>
    <x v="149"/>
    <s v="男"/>
    <x v="25"/>
    <x v="4"/>
    <x v="0"/>
    <s v="北京市"/>
    <x v="3"/>
    <d v="2019-06-18T02:52:48"/>
    <d v="2019-06-18T02:52:48"/>
    <n v="2"/>
    <n v="224.74"/>
    <n v="24"/>
    <n v="2296.08"/>
    <n v="2520.8199999999997"/>
  </r>
  <r>
    <n v="10001966"/>
    <x v="149"/>
    <s v="男"/>
    <x v="38"/>
    <x v="1"/>
    <x v="1"/>
    <s v="北京市"/>
    <x v="0"/>
    <d v="2019-04-03T21:07:12"/>
    <d v="2019-03-31T21:07:12"/>
    <n v="20"/>
    <n v="1800.6"/>
    <n v="0"/>
    <n v="0"/>
    <n v="1800.6"/>
  </r>
  <r>
    <n v="10001967"/>
    <x v="149"/>
    <s v="女"/>
    <x v="12"/>
    <x v="0"/>
    <x v="0"/>
    <s v="北京市"/>
    <x v="0"/>
    <d v="2019-06-02T06:43:12"/>
    <d v="2019-05-28T06:43:12"/>
    <n v="2"/>
    <n v="173.6"/>
    <n v="33"/>
    <n v="3001.68"/>
    <n v="3175.2799999999997"/>
  </r>
  <r>
    <n v="10001968"/>
    <x v="149"/>
    <s v="女"/>
    <x v="36"/>
    <x v="0"/>
    <x v="0"/>
    <s v="北京市"/>
    <x v="0"/>
    <d v="2019-06-06T05:45:36"/>
    <d v="2019-06-06T05:45:36"/>
    <n v="2"/>
    <n v="221.36"/>
    <n v="19"/>
    <n v="1550.59"/>
    <n v="1771.9499999999998"/>
  </r>
  <r>
    <n v="10001969"/>
    <x v="150"/>
    <s v="女"/>
    <x v="26"/>
    <x v="1"/>
    <x v="1"/>
    <s v="北京市"/>
    <x v="6"/>
    <d v="2018-10-16T06:00:00"/>
    <d v="2018-10-15T06:00:00"/>
    <n v="9"/>
    <n v="986.04"/>
    <n v="0"/>
    <n v="0"/>
    <n v="986.04"/>
  </r>
  <r>
    <n v="10001970"/>
    <x v="150"/>
    <s v="男"/>
    <x v="9"/>
    <x v="1"/>
    <x v="1"/>
    <s v="北京市"/>
    <x v="7"/>
    <d v="2019-03-03T12:00:00"/>
    <d v="2019-03-01T12:00:00"/>
    <n v="18"/>
    <n v="1872"/>
    <n v="0"/>
    <n v="0"/>
    <n v="1872"/>
  </r>
  <r>
    <n v="10001971"/>
    <x v="150"/>
    <s v="女"/>
    <x v="8"/>
    <x v="2"/>
    <x v="0"/>
    <s v="北京市"/>
    <x v="0"/>
    <d v="2019-05-25T10:48:00"/>
    <d v="2019-05-20T10:48:00"/>
    <n v="2"/>
    <n v="209.34"/>
    <n v="36"/>
    <n v="2450.16"/>
    <n v="2659.5"/>
  </r>
  <r>
    <n v="10001972"/>
    <x v="150"/>
    <s v="男"/>
    <x v="14"/>
    <x v="1"/>
    <x v="1"/>
    <s v="北京市"/>
    <x v="0"/>
    <d v="2019-06-02T08:24:00"/>
    <d v="2019-05-30T08:24:00"/>
    <n v="24"/>
    <n v="1950.24"/>
    <n v="0"/>
    <n v="0"/>
    <n v="1950.24"/>
  </r>
  <r>
    <n v="10001973"/>
    <x v="150"/>
    <s v="女"/>
    <x v="8"/>
    <x v="1"/>
    <x v="1"/>
    <s v="北京市"/>
    <x v="0"/>
    <d v="2018-10-28T02:24:00"/>
    <d v="2018-10-26T02:24:00"/>
    <n v="10"/>
    <n v="1228.7"/>
    <n v="0"/>
    <n v="0"/>
    <n v="1228.7"/>
  </r>
  <r>
    <n v="10001974"/>
    <x v="150"/>
    <s v="男"/>
    <x v="20"/>
    <x v="1"/>
    <x v="1"/>
    <s v="北京市"/>
    <x v="10"/>
    <d v="2019-02-19T15:36:00"/>
    <d v="2019-02-15T15:36:00"/>
    <n v="17"/>
    <n v="2373.1999999999998"/>
    <n v="0"/>
    <n v="0"/>
    <n v="2373.1999999999998"/>
  </r>
  <r>
    <n v="10001975"/>
    <x v="150"/>
    <s v="男"/>
    <x v="27"/>
    <x v="1"/>
    <x v="1"/>
    <s v="北京市"/>
    <x v="0"/>
    <d v="2019-06-30T00:00:00"/>
    <d v="2019-06-28T00:00:00"/>
    <n v="26"/>
    <n v="2286.96"/>
    <n v="0"/>
    <n v="0"/>
    <n v="2286.96"/>
  </r>
  <r>
    <n v="10001976"/>
    <x v="150"/>
    <s v="男"/>
    <x v="3"/>
    <x v="1"/>
    <x v="1"/>
    <s v="北京市"/>
    <x v="0"/>
    <d v="2019-05-29T09:36:00"/>
    <d v="2019-05-26T09:36:00"/>
    <n v="24"/>
    <n v="2107.92"/>
    <n v="0"/>
    <n v="0"/>
    <n v="2107.92"/>
  </r>
  <r>
    <n v="10001977"/>
    <x v="150"/>
    <s v="男"/>
    <x v="0"/>
    <x v="1"/>
    <x v="1"/>
    <s v="北京市"/>
    <x v="0"/>
    <d v="2018-10-16T06:00:00"/>
    <d v="2018-10-12T06:00:00"/>
    <n v="9"/>
    <n v="1055.3399999999999"/>
    <n v="0"/>
    <n v="0"/>
    <n v="1055.3399999999999"/>
  </r>
  <r>
    <n v="10001978"/>
    <x v="150"/>
    <s v="女"/>
    <x v="18"/>
    <x v="1"/>
    <x v="1"/>
    <s v="北京市"/>
    <x v="6"/>
    <d v="2019-02-15T16:48:00"/>
    <d v="2019-02-14T16:48:00"/>
    <n v="17"/>
    <n v="2346.85"/>
    <n v="0"/>
    <n v="0"/>
    <n v="2346.85"/>
  </r>
  <r>
    <n v="10001979"/>
    <x v="150"/>
    <s v="男"/>
    <x v="8"/>
    <x v="2"/>
    <x v="0"/>
    <s v="北京市"/>
    <x v="0"/>
    <d v="2019-05-25T10:48:00"/>
    <d v="2019-05-23T10:48:00"/>
    <n v="2"/>
    <n v="227.24"/>
    <n v="20"/>
    <n v="1740.2"/>
    <n v="1967.44"/>
  </r>
  <r>
    <n v="10001980"/>
    <x v="150"/>
    <s v="女"/>
    <x v="44"/>
    <x v="1"/>
    <x v="1"/>
    <s v="北京市"/>
    <x v="0"/>
    <d v="2018-10-04T09:36:00"/>
    <d v="2018-10-03T09:36:00"/>
    <n v="8"/>
    <n v="883.6"/>
    <n v="0"/>
    <n v="0"/>
    <n v="883.6"/>
  </r>
  <r>
    <n v="10001981"/>
    <x v="150"/>
    <s v="女"/>
    <x v="18"/>
    <x v="1"/>
    <x v="1"/>
    <s v="北京市"/>
    <x v="5"/>
    <d v="2018-12-26T08:24:00"/>
    <d v="2018-12-21T08:24:00"/>
    <n v="14"/>
    <n v="1848.84"/>
    <n v="0"/>
    <n v="0"/>
    <n v="1848.84"/>
  </r>
  <r>
    <n v="10001982"/>
    <x v="151"/>
    <s v="女"/>
    <x v="10"/>
    <x v="5"/>
    <x v="0"/>
    <s v="北京市"/>
    <x v="4"/>
    <d v="2019-06-06T08:38:24"/>
    <d v="2019-06-06T08:38:24"/>
    <n v="2"/>
    <n v="280.58"/>
    <n v="52"/>
    <n v="3385.2"/>
    <n v="3665.7799999999997"/>
  </r>
  <r>
    <n v="10001983"/>
    <x v="151"/>
    <s v="女"/>
    <x v="21"/>
    <x v="1"/>
    <x v="1"/>
    <s v="北京市"/>
    <x v="12"/>
    <d v="2018-12-26T19:40:48"/>
    <d v="2018-12-24T19:40:48"/>
    <n v="14"/>
    <n v="1192.8"/>
    <n v="0"/>
    <n v="0"/>
    <n v="1192.8"/>
  </r>
  <r>
    <n v="10001984"/>
    <x v="151"/>
    <s v="女"/>
    <x v="4"/>
    <x v="1"/>
    <x v="1"/>
    <s v="北京市"/>
    <x v="5"/>
    <d v="2019-02-04T05:16:48"/>
    <d v="2019-02-01T05:16:48"/>
    <n v="16"/>
    <n v="1571.68"/>
    <n v="0"/>
    <n v="0"/>
    <n v="1571.68"/>
  </r>
  <r>
    <n v="10001985"/>
    <x v="151"/>
    <s v="女"/>
    <x v="25"/>
    <x v="3"/>
    <x v="0"/>
    <s v="北京市"/>
    <x v="6"/>
    <d v="2019-06-30T00:00:00"/>
    <d v="2019-06-29T00:00:00"/>
    <n v="2"/>
    <n v="226.36"/>
    <n v="24"/>
    <n v="1932.24"/>
    <n v="2158.6"/>
  </r>
  <r>
    <n v="10001986"/>
    <x v="151"/>
    <s v="女"/>
    <x v="4"/>
    <x v="5"/>
    <x v="0"/>
    <s v="北京市"/>
    <x v="0"/>
    <d v="2019-05-25T12:57:36"/>
    <d v="2019-05-25T12:57:36"/>
    <n v="2"/>
    <n v="196.5"/>
    <n v="30"/>
    <n v="2199"/>
    <n v="2395.5"/>
  </r>
  <r>
    <n v="10001987"/>
    <x v="151"/>
    <s v="女"/>
    <x v="29"/>
    <x v="4"/>
    <x v="0"/>
    <s v="北京市"/>
    <x v="2"/>
    <d v="2019-06-02T10:04:48"/>
    <d v="2019-06-02T10:04:48"/>
    <n v="2"/>
    <n v="237.48"/>
    <n v="21"/>
    <n v="1209.5999999999999"/>
    <n v="1447.08"/>
  </r>
  <r>
    <n v="10001988"/>
    <x v="151"/>
    <s v="男"/>
    <x v="4"/>
    <x v="5"/>
    <x v="0"/>
    <s v="北京市"/>
    <x v="3"/>
    <d v="2019-06-10T07:12:00"/>
    <d v="2019-06-08T07:12:00"/>
    <n v="2"/>
    <n v="288.58"/>
    <n v="33"/>
    <n v="2855.49"/>
    <n v="3144.0699999999997"/>
  </r>
  <r>
    <n v="10001989"/>
    <x v="151"/>
    <s v="男"/>
    <x v="18"/>
    <x v="1"/>
    <x v="1"/>
    <s v="北京市"/>
    <x v="3"/>
    <d v="2019-06-14T05:45:36"/>
    <d v="2019-06-11T05:45:36"/>
    <n v="25"/>
    <n v="1654.25"/>
    <n v="0"/>
    <n v="0"/>
    <n v="1654.25"/>
  </r>
  <r>
    <n v="10001990"/>
    <x v="151"/>
    <s v="女"/>
    <x v="24"/>
    <x v="1"/>
    <x v="1"/>
    <s v="北京市"/>
    <x v="8"/>
    <d v="2019-01-23T09:36:00"/>
    <d v="2019-01-18T09:36:00"/>
    <n v="15"/>
    <n v="1463.1"/>
    <n v="0"/>
    <n v="0"/>
    <n v="1463.1"/>
  </r>
  <r>
    <n v="10001991"/>
    <x v="151"/>
    <s v="女"/>
    <x v="7"/>
    <x v="1"/>
    <x v="1"/>
    <s v="北京市"/>
    <x v="3"/>
    <d v="2018-10-09T00:28:48"/>
    <d v="2018-10-09T00:28:48"/>
    <n v="9"/>
    <n v="934.2"/>
    <n v="0"/>
    <n v="0"/>
    <n v="934.2"/>
  </r>
  <r>
    <n v="10001992"/>
    <x v="151"/>
    <s v="男"/>
    <x v="8"/>
    <x v="6"/>
    <x v="0"/>
    <s v="北京市"/>
    <x v="0"/>
    <d v="2019-05-25T12:57:36"/>
    <d v="2019-05-25T12:57:36"/>
    <n v="2"/>
    <n v="162.24"/>
    <n v="45"/>
    <n v="4190.3999999999996"/>
    <n v="4352.6399999999994"/>
  </r>
  <r>
    <n v="10001993"/>
    <x v="151"/>
    <s v="女"/>
    <x v="13"/>
    <x v="1"/>
    <x v="1"/>
    <s v="北京市"/>
    <x v="0"/>
    <d v="2019-04-08T06:14:24"/>
    <d v="2019-04-08T06:14:24"/>
    <n v="21"/>
    <n v="1353.03"/>
    <n v="0"/>
    <n v="0"/>
    <n v="1353.03"/>
  </r>
  <r>
    <n v="10001994"/>
    <x v="152"/>
    <s v="女"/>
    <x v="30"/>
    <x v="4"/>
    <x v="0"/>
    <s v="北京市"/>
    <x v="5"/>
    <d v="2019-06-10T08:24:00"/>
    <d v="2019-06-05T08:24:00"/>
    <n v="2"/>
    <n v="188.22"/>
    <n v="36"/>
    <n v="3173.04"/>
    <n v="3361.2599999999998"/>
  </r>
  <r>
    <n v="10001995"/>
    <x v="152"/>
    <s v="男"/>
    <x v="10"/>
    <x v="2"/>
    <x v="0"/>
    <s v="北京市"/>
    <x v="12"/>
    <d v="2019-06-06T10:04:48"/>
    <d v="2019-06-02T10:04:48"/>
    <n v="2"/>
    <n v="219.44"/>
    <n v="40"/>
    <n v="3453.2"/>
    <n v="3672.64"/>
  </r>
  <r>
    <n v="10001996"/>
    <x v="152"/>
    <s v="男"/>
    <x v="19"/>
    <x v="4"/>
    <x v="0"/>
    <s v="北京市"/>
    <x v="0"/>
    <d v="2019-06-18T05:02:24"/>
    <d v="2019-06-17T05:02:24"/>
    <n v="2"/>
    <n v="294.39999999999998"/>
    <n v="18"/>
    <n v="1463.4"/>
    <n v="1757.8000000000002"/>
  </r>
  <r>
    <n v="10001997"/>
    <x v="152"/>
    <s v="男"/>
    <x v="9"/>
    <x v="6"/>
    <x v="0"/>
    <s v="北京市"/>
    <x v="0"/>
    <d v="2019-06-14T06:43:12"/>
    <d v="2019-06-10T06:43:12"/>
    <n v="2"/>
    <n v="193.52"/>
    <n v="24"/>
    <n v="2041.2"/>
    <n v="2234.7200000000003"/>
  </r>
  <r>
    <n v="10001998"/>
    <x v="152"/>
    <s v="女"/>
    <x v="6"/>
    <x v="1"/>
    <x v="1"/>
    <s v="北京市"/>
    <x v="2"/>
    <d v="2019-01-12T00:14:24"/>
    <d v="2019-01-12T00:14:24"/>
    <n v="15"/>
    <n v="1747.2"/>
    <n v="0"/>
    <n v="0"/>
    <n v="1747.2"/>
  </r>
  <r>
    <n v="10001999"/>
    <x v="152"/>
    <s v="女"/>
    <x v="22"/>
    <x v="0"/>
    <x v="0"/>
    <s v="北京市"/>
    <x v="0"/>
    <d v="2019-06-18T05:02:24"/>
    <d v="2019-06-14T05:02:24"/>
    <n v="2"/>
    <n v="250.58"/>
    <n v="26"/>
    <n v="1592.5"/>
    <n v="1843.08"/>
  </r>
  <r>
    <n v="10002000"/>
    <x v="153"/>
    <s v="女"/>
    <x v="22"/>
    <x v="4"/>
    <x v="0"/>
    <s v="北京市"/>
    <x v="13"/>
    <d v="2019-06-22T03:50:24"/>
    <d v="2019-06-21T03:50:24"/>
    <n v="2"/>
    <n v="217.74"/>
    <n v="20"/>
    <n v="1536.2"/>
    <n v="1753.94"/>
  </r>
  <r>
    <n v="10002001"/>
    <x v="153"/>
    <s v="女"/>
    <x v="4"/>
    <x v="2"/>
    <x v="0"/>
    <s v="北京市"/>
    <x v="0"/>
    <d v="2019-06-22T03:50:24"/>
    <d v="2019-06-21T03:50:24"/>
    <n v="2"/>
    <n v="186.92"/>
    <n v="19"/>
    <n v="1108.27"/>
    <n v="1295.19"/>
  </r>
  <r>
    <n v="10002002"/>
    <x v="153"/>
    <s v="男"/>
    <x v="28"/>
    <x v="4"/>
    <x v="0"/>
    <s v="北京市"/>
    <x v="5"/>
    <d v="2019-06-02T13:26:24"/>
    <d v="2019-05-29T13:26:24"/>
    <n v="2"/>
    <n v="274.8"/>
    <n v="21"/>
    <n v="2099.37"/>
    <n v="2374.17"/>
  </r>
  <r>
    <n v="10002003"/>
    <x v="153"/>
    <s v="女"/>
    <x v="3"/>
    <x v="1"/>
    <x v="1"/>
    <s v="北京市"/>
    <x v="0"/>
    <d v="2019-02-04T23:02:24"/>
    <d v="2019-02-01T23:02:24"/>
    <n v="16"/>
    <n v="1948.64"/>
    <n v="0"/>
    <n v="0"/>
    <n v="1948.64"/>
  </r>
  <r>
    <n v="10002004"/>
    <x v="153"/>
    <s v="男"/>
    <x v="32"/>
    <x v="1"/>
    <x v="1"/>
    <s v="北京市"/>
    <x v="0"/>
    <d v="2019-01-20T06:43:12"/>
    <d v="2019-01-20T06:43:12"/>
    <n v="15"/>
    <n v="1790.85"/>
    <n v="0"/>
    <n v="0"/>
    <n v="1790.85"/>
  </r>
  <r>
    <n v="10002005"/>
    <x v="153"/>
    <s v="女"/>
    <x v="16"/>
    <x v="1"/>
    <x v="1"/>
    <s v="北京市"/>
    <x v="6"/>
    <d v="2019-03-20T01:55:12"/>
    <d v="2019-03-15T01:55:12"/>
    <n v="19"/>
    <n v="2180.8200000000002"/>
    <n v="0"/>
    <n v="0"/>
    <n v="2180.8200000000002"/>
  </r>
  <r>
    <n v="10002006"/>
    <x v="153"/>
    <s v="男"/>
    <x v="22"/>
    <x v="1"/>
    <x v="1"/>
    <s v="北京市"/>
    <x v="0"/>
    <d v="2019-05-17T21:07:12"/>
    <d v="2019-05-15T21:07:12"/>
    <n v="23"/>
    <n v="1743.63"/>
    <n v="0"/>
    <n v="0"/>
    <n v="1743.63"/>
  </r>
  <r>
    <n v="10002007"/>
    <x v="153"/>
    <s v="女"/>
    <x v="6"/>
    <x v="3"/>
    <x v="0"/>
    <s v="北京市"/>
    <x v="12"/>
    <d v="2019-06-10T09:36:00"/>
    <d v="2019-06-06T09:36:00"/>
    <n v="2"/>
    <n v="246.22"/>
    <n v="36"/>
    <n v="1815.84"/>
    <n v="2062.06"/>
  </r>
  <r>
    <n v="10002008"/>
    <x v="154"/>
    <s v="女"/>
    <x v="36"/>
    <x v="1"/>
    <x v="1"/>
    <s v="北京市"/>
    <x v="0"/>
    <d v="2019-06-26T02:09:36"/>
    <d v="2019-06-23T02:09:36"/>
    <n v="26"/>
    <n v="1567.54"/>
    <n v="0"/>
    <n v="0"/>
    <n v="1567.54"/>
  </r>
  <r>
    <n v="10002009"/>
    <x v="154"/>
    <s v="男"/>
    <x v="29"/>
    <x v="1"/>
    <x v="1"/>
    <s v="北京市"/>
    <x v="6"/>
    <d v="2019-01-08T23:02:24"/>
    <d v="2019-01-08T23:02:24"/>
    <n v="15"/>
    <n v="1671.15"/>
    <n v="0"/>
    <n v="0"/>
    <n v="1671.15"/>
  </r>
  <r>
    <n v="10002010"/>
    <x v="154"/>
    <s v="女"/>
    <x v="10"/>
    <x v="2"/>
    <x v="0"/>
    <s v="北京市"/>
    <x v="5"/>
    <d v="2019-06-30T00:00:00"/>
    <d v="2019-06-27T00:00:00"/>
    <n v="2"/>
    <n v="184.54"/>
    <n v="28"/>
    <n v="2315.6"/>
    <n v="2500.14"/>
  </r>
  <r>
    <n v="10002011"/>
    <x v="154"/>
    <s v="男"/>
    <x v="17"/>
    <x v="1"/>
    <x v="1"/>
    <s v="北京市"/>
    <x v="2"/>
    <d v="2018-10-11T00:43:12"/>
    <d v="2018-10-11T00:43:12"/>
    <n v="9"/>
    <n v="918"/>
    <n v="0"/>
    <n v="0"/>
    <n v="918"/>
  </r>
  <r>
    <n v="10002012"/>
    <x v="154"/>
    <s v="女"/>
    <x v="8"/>
    <x v="0"/>
    <x v="0"/>
    <s v="北京市"/>
    <x v="0"/>
    <d v="2019-05-29T17:16:48"/>
    <d v="2019-05-25T17:16:48"/>
    <n v="2"/>
    <n v="179.5"/>
    <n v="20"/>
    <n v="1919.8"/>
    <n v="2099.3000000000002"/>
  </r>
  <r>
    <n v="10002013"/>
    <x v="154"/>
    <s v="女"/>
    <x v="14"/>
    <x v="1"/>
    <x v="1"/>
    <s v="北京市"/>
    <x v="12"/>
    <d v="2019-01-01T03:21:36"/>
    <d v="2018-12-28T03:21:36"/>
    <n v="14"/>
    <n v="1185.94"/>
    <n v="0"/>
    <n v="0"/>
    <n v="1185.94"/>
  </r>
  <r>
    <n v="10002014"/>
    <x v="154"/>
    <s v="女"/>
    <x v="22"/>
    <x v="1"/>
    <x v="1"/>
    <s v="北京市"/>
    <x v="0"/>
    <d v="2018-12-28T05:31:12"/>
    <d v="2018-12-23T05:31:12"/>
    <n v="13"/>
    <n v="1274.1300000000001"/>
    <n v="0"/>
    <n v="0"/>
    <n v="1274.1300000000001"/>
  </r>
  <r>
    <n v="10002015"/>
    <x v="154"/>
    <s v="女"/>
    <x v="7"/>
    <x v="1"/>
    <x v="1"/>
    <s v="北京市"/>
    <x v="0"/>
    <d v="2019-01-08T23:02:24"/>
    <d v="2019-01-08T23:02:24"/>
    <n v="15"/>
    <n v="1335.6"/>
    <n v="0"/>
    <n v="0"/>
    <n v="1335.6"/>
  </r>
  <r>
    <n v="10002016"/>
    <x v="155"/>
    <s v="男"/>
    <x v="4"/>
    <x v="0"/>
    <x v="0"/>
    <s v="北京市"/>
    <x v="12"/>
    <d v="2019-06-26T02:24:00"/>
    <d v="2019-06-21T02:24:00"/>
    <n v="2"/>
    <n v="220.32"/>
    <n v="21"/>
    <n v="1404.06"/>
    <n v="1624.3799999999999"/>
  </r>
  <r>
    <n v="10002017"/>
    <x v="155"/>
    <s v="男"/>
    <x v="23"/>
    <x v="1"/>
    <x v="1"/>
    <s v="北京市"/>
    <x v="0"/>
    <d v="2019-05-29T19:12:00"/>
    <d v="2019-05-29T19:12:00"/>
    <n v="24"/>
    <n v="1722.24"/>
    <n v="0"/>
    <n v="0"/>
    <n v="1722.24"/>
  </r>
  <r>
    <n v="10002018"/>
    <x v="155"/>
    <s v="男"/>
    <x v="4"/>
    <x v="1"/>
    <x v="1"/>
    <s v="北京市"/>
    <x v="0"/>
    <d v="2019-06-02T16:48:00"/>
    <d v="2019-06-01T16:48:00"/>
    <n v="24"/>
    <n v="1873.2"/>
    <n v="0"/>
    <n v="0"/>
    <n v="1873.2"/>
  </r>
  <r>
    <n v="10002019"/>
    <x v="155"/>
    <s v="女"/>
    <x v="19"/>
    <x v="3"/>
    <x v="0"/>
    <s v="北京市"/>
    <x v="5"/>
    <d v="2019-05-29T19:12:00"/>
    <d v="2019-05-28T19:12:00"/>
    <n v="2"/>
    <n v="223.46"/>
    <n v="17"/>
    <n v="1605.99"/>
    <n v="1829.45"/>
  </r>
  <r>
    <n v="10002020"/>
    <x v="155"/>
    <s v="女"/>
    <x v="12"/>
    <x v="3"/>
    <x v="0"/>
    <s v="北京市"/>
    <x v="3"/>
    <d v="2019-06-14T09:36:00"/>
    <d v="2019-06-11T09:36:00"/>
    <n v="2"/>
    <n v="208.94"/>
    <n v="30"/>
    <n v="1824"/>
    <n v="2032.94"/>
  </r>
  <r>
    <n v="10002021"/>
    <x v="155"/>
    <s v="女"/>
    <x v="9"/>
    <x v="4"/>
    <x v="0"/>
    <s v="北京市"/>
    <x v="3"/>
    <d v="2019-06-10T12:00:00"/>
    <d v="2019-06-10T12:00:00"/>
    <n v="2"/>
    <n v="160.56"/>
    <n v="18"/>
    <n v="1256.04"/>
    <n v="1416.6"/>
  </r>
  <r>
    <n v="10002022"/>
    <x v="155"/>
    <s v="男"/>
    <x v="4"/>
    <x v="6"/>
    <x v="0"/>
    <s v="北京市"/>
    <x v="3"/>
    <d v="2019-05-22T00:00:00"/>
    <d v="2019-05-21T00:00:00"/>
    <n v="2"/>
    <n v="277.27999999999997"/>
    <n v="23"/>
    <n v="1992.26"/>
    <n v="2269.54"/>
  </r>
  <r>
    <n v="10002023"/>
    <x v="155"/>
    <s v="女"/>
    <x v="14"/>
    <x v="1"/>
    <x v="1"/>
    <s v="北京市"/>
    <x v="3"/>
    <d v="2019-03-12T19:12:00"/>
    <d v="2019-03-07T19:12:00"/>
    <n v="18"/>
    <n v="2695.86"/>
    <n v="0"/>
    <n v="0"/>
    <n v="2695.86"/>
  </r>
  <r>
    <n v="10002024"/>
    <x v="155"/>
    <s v="女"/>
    <x v="17"/>
    <x v="1"/>
    <x v="1"/>
    <s v="北京市"/>
    <x v="10"/>
    <d v="2019-04-16T21:36:00"/>
    <d v="2019-04-11T21:36:00"/>
    <n v="21"/>
    <n v="1355.13"/>
    <n v="0"/>
    <n v="0"/>
    <n v="1355.13"/>
  </r>
  <r>
    <n v="10002025"/>
    <x v="155"/>
    <s v="男"/>
    <x v="13"/>
    <x v="1"/>
    <x v="1"/>
    <s v="北京市"/>
    <x v="10"/>
    <d v="2019-03-24T12:00:00"/>
    <d v="2019-03-22T12:00:00"/>
    <n v="19"/>
    <n v="2197.54"/>
    <n v="0"/>
    <n v="0"/>
    <n v="2197.54"/>
  </r>
  <r>
    <n v="10002026"/>
    <x v="156"/>
    <s v="女"/>
    <x v="26"/>
    <x v="1"/>
    <x v="1"/>
    <s v="北京市"/>
    <x v="6"/>
    <d v="2019-05-25T23:45:36"/>
    <d v="2019-05-23T23:45:36"/>
    <n v="23"/>
    <n v="1892.9"/>
    <n v="0"/>
    <n v="0"/>
    <n v="1892.9"/>
  </r>
  <r>
    <n v="10002027"/>
    <x v="156"/>
    <s v="女"/>
    <x v="0"/>
    <x v="1"/>
    <x v="1"/>
    <s v="北京市"/>
    <x v="3"/>
    <d v="2019-03-13T01:55:12"/>
    <d v="2019-03-12T01:55:12"/>
    <n v="19"/>
    <n v="2284.75"/>
    <n v="0"/>
    <n v="0"/>
    <n v="2284.75"/>
  </r>
  <r>
    <n v="10002028"/>
    <x v="156"/>
    <s v="男"/>
    <x v="21"/>
    <x v="3"/>
    <x v="0"/>
    <s v="北京市"/>
    <x v="14"/>
    <d v="2019-05-25T23:45:36"/>
    <d v="2019-05-22T23:45:36"/>
    <n v="2"/>
    <n v="167.28"/>
    <n v="23"/>
    <n v="1389.43"/>
    <n v="1556.71"/>
  </r>
  <r>
    <n v="10002029"/>
    <x v="156"/>
    <s v="男"/>
    <x v="32"/>
    <x v="1"/>
    <x v="1"/>
    <s v="北京市"/>
    <x v="0"/>
    <d v="2018-11-08T14:24:00"/>
    <d v="2018-11-08T14:24:00"/>
    <n v="10"/>
    <n v="969.2"/>
    <n v="0"/>
    <n v="0"/>
    <n v="969.2"/>
  </r>
  <r>
    <n v="10002030"/>
    <x v="156"/>
    <s v="男"/>
    <x v="3"/>
    <x v="1"/>
    <x v="1"/>
    <s v="北京市"/>
    <x v="2"/>
    <d v="2019-02-21T15:07:12"/>
    <d v="2019-02-17T15:07:12"/>
    <n v="17"/>
    <n v="2280.04"/>
    <n v="0"/>
    <n v="0"/>
    <n v="2280.04"/>
  </r>
  <r>
    <n v="10002031"/>
    <x v="156"/>
    <s v="男"/>
    <x v="33"/>
    <x v="5"/>
    <x v="0"/>
    <s v="北京市"/>
    <x v="0"/>
    <d v="2019-05-22T02:24:00"/>
    <d v="2019-05-18T02:24:00"/>
    <n v="2"/>
    <n v="278.44"/>
    <n v="23"/>
    <n v="1757.2"/>
    <n v="2035.64"/>
  </r>
  <r>
    <n v="10002032"/>
    <x v="156"/>
    <s v="男"/>
    <x v="24"/>
    <x v="1"/>
    <x v="1"/>
    <s v="北京市"/>
    <x v="0"/>
    <d v="2018-10-27T22:19:12"/>
    <d v="2018-10-24T22:19:12"/>
    <n v="9"/>
    <n v="1101.42"/>
    <n v="0"/>
    <n v="0"/>
    <n v="1101.42"/>
  </r>
  <r>
    <n v="10002033"/>
    <x v="156"/>
    <s v="男"/>
    <x v="7"/>
    <x v="1"/>
    <x v="1"/>
    <s v="北京市"/>
    <x v="3"/>
    <d v="2019-05-14T07:40:48"/>
    <d v="2019-05-12T07:40:48"/>
    <n v="23"/>
    <n v="1944.88"/>
    <n v="0"/>
    <n v="0"/>
    <n v="1944.88"/>
  </r>
  <r>
    <n v="10002034"/>
    <x v="156"/>
    <s v="女"/>
    <x v="7"/>
    <x v="1"/>
    <x v="1"/>
    <s v="北京市"/>
    <x v="0"/>
    <d v="2018-11-08T14:24:00"/>
    <d v="2018-11-08T14:24:00"/>
    <n v="10"/>
    <n v="1191.5"/>
    <n v="0"/>
    <n v="0"/>
    <n v="1191.5"/>
  </r>
  <r>
    <n v="10002035"/>
    <x v="156"/>
    <s v="男"/>
    <x v="29"/>
    <x v="1"/>
    <x v="1"/>
    <s v="北京市"/>
    <x v="0"/>
    <d v="2019-06-06T15:50:24"/>
    <d v="2019-06-05T15:50:24"/>
    <n v="24"/>
    <n v="1598.64"/>
    <n v="0"/>
    <n v="0"/>
    <n v="1598.64"/>
  </r>
  <r>
    <n v="10002036"/>
    <x v="156"/>
    <s v="女"/>
    <x v="25"/>
    <x v="1"/>
    <x v="1"/>
    <s v="北京市"/>
    <x v="0"/>
    <d v="2019-05-02T15:36:00"/>
    <d v="2019-04-29T15:36:00"/>
    <n v="22"/>
    <n v="1664.3"/>
    <n v="0"/>
    <n v="0"/>
    <n v="1664.3"/>
  </r>
  <r>
    <n v="10002037"/>
    <x v="156"/>
    <s v="男"/>
    <x v="26"/>
    <x v="1"/>
    <x v="1"/>
    <s v="北京市"/>
    <x v="3"/>
    <d v="2018-12-09T17:16:48"/>
    <d v="2018-12-05T17:16:48"/>
    <n v="12"/>
    <n v="1330.92"/>
    <n v="0"/>
    <n v="0"/>
    <n v="1330.92"/>
  </r>
  <r>
    <n v="10002038"/>
    <x v="156"/>
    <s v="女"/>
    <x v="19"/>
    <x v="3"/>
    <x v="0"/>
    <s v="北京市"/>
    <x v="0"/>
    <d v="2019-06-18T07:55:12"/>
    <d v="2019-06-16T07:55:12"/>
    <n v="2"/>
    <n v="246.2"/>
    <n v="26"/>
    <n v="1963.26"/>
    <n v="2209.46"/>
  </r>
  <r>
    <n v="10002039"/>
    <x v="157"/>
    <s v="女"/>
    <x v="4"/>
    <x v="4"/>
    <x v="0"/>
    <s v="北京市"/>
    <x v="0"/>
    <d v="2019-06-22T05:45:36"/>
    <d v="2019-06-20T05:45:36"/>
    <n v="2"/>
    <n v="248.84"/>
    <n v="30"/>
    <n v="2053.1999999999998"/>
    <n v="2302.04"/>
  </r>
  <r>
    <n v="10002040"/>
    <x v="157"/>
    <s v="男"/>
    <x v="9"/>
    <x v="6"/>
    <x v="0"/>
    <s v="北京市"/>
    <x v="3"/>
    <d v="2019-06-22T05:45:36"/>
    <d v="2019-06-21T05:45:36"/>
    <n v="2"/>
    <n v="170.98"/>
    <n v="40"/>
    <n v="2533.1999999999998"/>
    <n v="2704.18"/>
  </r>
  <r>
    <n v="10002041"/>
    <x v="157"/>
    <s v="女"/>
    <x v="28"/>
    <x v="1"/>
    <x v="1"/>
    <s v="北京市"/>
    <x v="0"/>
    <d v="2019-02-02T13:26:24"/>
    <d v="2019-01-28T13:26:24"/>
    <n v="16"/>
    <n v="1995.04"/>
    <n v="0"/>
    <n v="0"/>
    <n v="1995.04"/>
  </r>
  <r>
    <n v="10002042"/>
    <x v="157"/>
    <s v="男"/>
    <x v="6"/>
    <x v="1"/>
    <x v="1"/>
    <s v="北京市"/>
    <x v="3"/>
    <d v="2019-03-17T05:45:36"/>
    <d v="2019-03-17T05:45:36"/>
    <n v="19"/>
    <n v="2130.2800000000002"/>
    <n v="0"/>
    <n v="0"/>
    <n v="2130.2800000000002"/>
  </r>
  <r>
    <n v="10002043"/>
    <x v="157"/>
    <s v="男"/>
    <x v="38"/>
    <x v="1"/>
    <x v="1"/>
    <s v="北京市"/>
    <x v="0"/>
    <d v="2019-05-06T16:19:12"/>
    <d v="2019-05-05T16:19:12"/>
    <n v="22"/>
    <n v="1432.2"/>
    <n v="0"/>
    <n v="0"/>
    <n v="1432.2"/>
  </r>
  <r>
    <n v="10002044"/>
    <x v="157"/>
    <s v="女"/>
    <x v="21"/>
    <x v="1"/>
    <x v="1"/>
    <s v="北京市"/>
    <x v="0"/>
    <d v="2019-03-21T02:52:48"/>
    <d v="2019-03-19T02:52:48"/>
    <n v="19"/>
    <n v="2299.9499999999998"/>
    <n v="0"/>
    <n v="0"/>
    <n v="2299.9499999999998"/>
  </r>
  <r>
    <n v="10002045"/>
    <x v="157"/>
    <s v="女"/>
    <x v="13"/>
    <x v="1"/>
    <x v="1"/>
    <s v="北京市"/>
    <x v="1"/>
    <d v="2019-05-26T01:55:12"/>
    <d v="2019-05-23T01:55:12"/>
    <n v="23"/>
    <n v="1507.19"/>
    <n v="0"/>
    <n v="0"/>
    <n v="1507.19"/>
  </r>
  <r>
    <n v="10002046"/>
    <x v="157"/>
    <s v="男"/>
    <x v="28"/>
    <x v="2"/>
    <x v="0"/>
    <s v="北京市"/>
    <x v="0"/>
    <d v="2019-06-18T08:38:24"/>
    <d v="2019-06-17T08:38:24"/>
    <n v="2"/>
    <n v="194.56"/>
    <n v="33"/>
    <n v="3134.34"/>
    <n v="3328.9"/>
  </r>
  <r>
    <n v="10002047"/>
    <x v="157"/>
    <s v="女"/>
    <x v="7"/>
    <x v="0"/>
    <x v="0"/>
    <s v="北京市"/>
    <x v="0"/>
    <d v="2019-06-26T02:52:48"/>
    <d v="2019-06-21T02:52:48"/>
    <n v="2"/>
    <n v="204.76"/>
    <n v="45"/>
    <n v="3749.4"/>
    <n v="3954.16"/>
  </r>
  <r>
    <n v="10002048"/>
    <x v="157"/>
    <s v="女"/>
    <x v="25"/>
    <x v="2"/>
    <x v="0"/>
    <s v="北京市"/>
    <x v="0"/>
    <d v="2019-06-30T00:00:00"/>
    <d v="2019-06-29T00:00:00"/>
    <n v="2"/>
    <n v="204.86"/>
    <n v="17"/>
    <n v="856.97"/>
    <n v="1061.83"/>
  </r>
  <r>
    <n v="10002049"/>
    <x v="158"/>
    <s v="女"/>
    <x v="9"/>
    <x v="1"/>
    <x v="1"/>
    <s v="北京市"/>
    <x v="0"/>
    <d v="2018-11-17T12:57:36"/>
    <d v="2018-11-12T12:57:36"/>
    <n v="11"/>
    <n v="1118.81"/>
    <n v="0"/>
    <n v="0"/>
    <n v="1118.81"/>
  </r>
  <r>
    <n v="10002050"/>
    <x v="158"/>
    <s v="女"/>
    <x v="32"/>
    <x v="1"/>
    <x v="1"/>
    <s v="北京市"/>
    <x v="3"/>
    <d v="2019-06-18T09:21:36"/>
    <d v="2019-06-14T09:21:36"/>
    <n v="25"/>
    <n v="2317.25"/>
    <n v="0"/>
    <n v="0"/>
    <n v="2317.25"/>
  </r>
  <r>
    <n v="10002051"/>
    <x v="158"/>
    <s v="男"/>
    <x v="13"/>
    <x v="1"/>
    <x v="1"/>
    <s v="北京市"/>
    <x v="0"/>
    <d v="2019-04-13T14:24:00"/>
    <d v="2019-04-13T14:24:00"/>
    <n v="21"/>
    <n v="1467.48"/>
    <n v="0"/>
    <n v="0"/>
    <n v="1467.48"/>
  </r>
  <r>
    <n v="10002052"/>
    <x v="158"/>
    <s v="女"/>
    <x v="8"/>
    <x v="6"/>
    <x v="0"/>
    <s v="北京市"/>
    <x v="2"/>
    <d v="2019-06-10T15:36:00"/>
    <d v="2019-06-08T15:36:00"/>
    <n v="2"/>
    <n v="181.5"/>
    <n v="52"/>
    <n v="4060.16"/>
    <n v="4241.66"/>
  </r>
  <r>
    <n v="10002053"/>
    <x v="158"/>
    <s v="女"/>
    <x v="9"/>
    <x v="4"/>
    <x v="0"/>
    <s v="北京市"/>
    <x v="0"/>
    <d v="2019-05-26T04:04:48"/>
    <d v="2019-05-26T04:04:48"/>
    <n v="2"/>
    <n v="264.56"/>
    <n v="33"/>
    <n v="2731.41"/>
    <n v="2995.97"/>
  </r>
  <r>
    <n v="10002054"/>
    <x v="158"/>
    <s v="女"/>
    <x v="4"/>
    <x v="1"/>
    <x v="1"/>
    <s v="北京市"/>
    <x v="0"/>
    <d v="2018-11-13T16:04:48"/>
    <d v="2018-11-08T16:04:48"/>
    <n v="10"/>
    <n v="807.9"/>
    <n v="0"/>
    <n v="0"/>
    <n v="807.9"/>
  </r>
  <r>
    <n v="10002055"/>
    <x v="158"/>
    <s v="男"/>
    <x v="31"/>
    <x v="1"/>
    <x v="1"/>
    <s v="北京市"/>
    <x v="0"/>
    <d v="2019-06-06T18:43:12"/>
    <d v="2019-06-06T18:43:12"/>
    <n v="24"/>
    <n v="2037.36"/>
    <n v="0"/>
    <n v="0"/>
    <n v="2037.36"/>
  </r>
  <r>
    <n v="10002056"/>
    <x v="158"/>
    <s v="女"/>
    <x v="6"/>
    <x v="6"/>
    <x v="0"/>
    <s v="北京市"/>
    <x v="0"/>
    <d v="2019-06-18T09:21:36"/>
    <d v="2019-06-16T09:21:36"/>
    <n v="2"/>
    <n v="169.82"/>
    <n v="24"/>
    <n v="1451.52"/>
    <n v="1621.34"/>
  </r>
  <r>
    <n v="10002057"/>
    <x v="158"/>
    <s v="男"/>
    <x v="25"/>
    <x v="6"/>
    <x v="0"/>
    <s v="北京市"/>
    <x v="0"/>
    <d v="2019-06-10T15:36:00"/>
    <d v="2019-06-09T15:36:00"/>
    <n v="2"/>
    <n v="223.82"/>
    <n v="45"/>
    <n v="4079.7"/>
    <n v="4303.5199999999995"/>
  </r>
  <r>
    <n v="10002058"/>
    <x v="158"/>
    <s v="男"/>
    <x v="49"/>
    <x v="1"/>
    <x v="1"/>
    <s v="北京市"/>
    <x v="0"/>
    <d v="2019-01-14T14:09:36"/>
    <d v="2019-01-13T14:09:36"/>
    <n v="15"/>
    <n v="1743.45"/>
    <n v="0"/>
    <n v="0"/>
    <n v="1743.45"/>
  </r>
  <r>
    <n v="10002059"/>
    <x v="159"/>
    <s v="男"/>
    <x v="2"/>
    <x v="1"/>
    <x v="1"/>
    <s v="北京市"/>
    <x v="0"/>
    <d v="2019-01-22T17:45:36"/>
    <d v="2019-01-17T17:45:36"/>
    <n v="15"/>
    <n v="1340.25"/>
    <n v="0"/>
    <n v="0"/>
    <n v="1340.25"/>
  </r>
  <r>
    <n v="10002060"/>
    <x v="159"/>
    <s v="男"/>
    <x v="4"/>
    <x v="0"/>
    <x v="0"/>
    <s v="北京市"/>
    <x v="0"/>
    <d v="2019-06-06T20:09:36"/>
    <d v="2019-06-05T20:09:36"/>
    <n v="2"/>
    <n v="246.08"/>
    <n v="18"/>
    <n v="1361.88"/>
    <n v="1607.96"/>
  </r>
  <r>
    <n v="10002061"/>
    <x v="159"/>
    <s v="女"/>
    <x v="0"/>
    <x v="1"/>
    <x v="1"/>
    <s v="北京市"/>
    <x v="0"/>
    <d v="2019-04-17T15:50:24"/>
    <d v="2019-04-15T15:50:24"/>
    <n v="21"/>
    <n v="1929.27"/>
    <n v="0"/>
    <n v="0"/>
    <n v="1929.27"/>
  </r>
  <r>
    <n v="10002062"/>
    <x v="159"/>
    <s v="男"/>
    <x v="26"/>
    <x v="1"/>
    <x v="1"/>
    <s v="北京市"/>
    <x v="0"/>
    <d v="2019-04-13T19:12:00"/>
    <d v="2019-04-11T19:12:00"/>
    <n v="20"/>
    <n v="1962.8"/>
    <n v="0"/>
    <n v="0"/>
    <n v="1962.8"/>
  </r>
  <r>
    <n v="10002063"/>
    <x v="159"/>
    <s v="女"/>
    <x v="31"/>
    <x v="1"/>
    <x v="1"/>
    <s v="北京市"/>
    <x v="0"/>
    <d v="2019-04-29T05:45:36"/>
    <d v="2019-04-24T05:45:36"/>
    <n v="21"/>
    <n v="2012.43"/>
    <n v="0"/>
    <n v="0"/>
    <n v="2012.43"/>
  </r>
  <r>
    <n v="10002064"/>
    <x v="159"/>
    <s v="男"/>
    <x v="19"/>
    <x v="4"/>
    <x v="0"/>
    <s v="北京市"/>
    <x v="6"/>
    <d v="2019-06-10T16:48:00"/>
    <d v="2019-06-06T16:48:00"/>
    <n v="2"/>
    <n v="276.18"/>
    <n v="30"/>
    <n v="2279.4"/>
    <n v="2555.58"/>
  </r>
  <r>
    <n v="10002065"/>
    <x v="159"/>
    <s v="女"/>
    <x v="26"/>
    <x v="1"/>
    <x v="1"/>
    <s v="北京市"/>
    <x v="6"/>
    <d v="2019-06-10T16:48:00"/>
    <d v="2019-06-09T16:48:00"/>
    <n v="24"/>
    <n v="1776"/>
    <n v="0"/>
    <n v="0"/>
    <n v="1776"/>
  </r>
  <r>
    <n v="10002066"/>
    <x v="159"/>
    <s v="男"/>
    <x v="14"/>
    <x v="1"/>
    <x v="1"/>
    <s v="北京市"/>
    <x v="3"/>
    <d v="2019-02-26T11:31:12"/>
    <d v="2019-02-23T11:31:12"/>
    <n v="17"/>
    <n v="2204.0500000000002"/>
    <n v="0"/>
    <n v="0"/>
    <n v="2204.0500000000002"/>
  </r>
  <r>
    <n v="10002067"/>
    <x v="159"/>
    <s v="女"/>
    <x v="2"/>
    <x v="1"/>
    <x v="1"/>
    <s v="北京市"/>
    <x v="0"/>
    <d v="2019-02-14T21:36:00"/>
    <d v="2019-02-11T21:36:00"/>
    <n v="17"/>
    <n v="1624.35"/>
    <n v="0"/>
    <n v="0"/>
    <n v="1624.35"/>
  </r>
  <r>
    <n v="10002068"/>
    <x v="159"/>
    <s v="男"/>
    <x v="33"/>
    <x v="4"/>
    <x v="0"/>
    <s v="北京市"/>
    <x v="0"/>
    <d v="2019-06-30T00:00:00"/>
    <d v="2019-06-25T00:00:00"/>
    <n v="2"/>
    <n v="285.83999999999997"/>
    <n v="30"/>
    <n v="1878.3"/>
    <n v="2164.14"/>
  </r>
  <r>
    <n v="10002069"/>
    <x v="159"/>
    <s v="男"/>
    <x v="18"/>
    <x v="1"/>
    <x v="1"/>
    <s v="北京市"/>
    <x v="0"/>
    <d v="2018-11-29T16:48:00"/>
    <d v="2018-11-25T16:48:00"/>
    <n v="11"/>
    <n v="1261.5899999999999"/>
    <n v="0"/>
    <n v="0"/>
    <n v="1261.5899999999999"/>
  </r>
  <r>
    <n v="10002070"/>
    <x v="160"/>
    <s v="男"/>
    <x v="26"/>
    <x v="1"/>
    <x v="1"/>
    <s v="北京市"/>
    <x v="0"/>
    <d v="2019-03-29T14:24:00"/>
    <d v="2019-03-26T14:24:00"/>
    <n v="19"/>
    <n v="2759.75"/>
    <n v="0"/>
    <n v="0"/>
    <n v="2759.75"/>
  </r>
  <r>
    <n v="10002071"/>
    <x v="160"/>
    <s v="女"/>
    <x v="15"/>
    <x v="6"/>
    <x v="0"/>
    <s v="北京市"/>
    <x v="0"/>
    <d v="2019-06-03T01:12:00"/>
    <d v="2019-06-02T01:12:00"/>
    <n v="1"/>
    <n v="122"/>
    <n v="33"/>
    <n v="2423.52"/>
    <n v="2545.52"/>
  </r>
  <r>
    <n v="10002072"/>
    <x v="160"/>
    <s v="女"/>
    <x v="5"/>
    <x v="6"/>
    <x v="0"/>
    <s v="北京市"/>
    <x v="0"/>
    <d v="2019-05-26T08:24:00"/>
    <d v="2019-05-23T08:24:00"/>
    <n v="1"/>
    <n v="92.59"/>
    <n v="23"/>
    <n v="1173.92"/>
    <n v="1266.51"/>
  </r>
  <r>
    <n v="10002073"/>
    <x v="160"/>
    <s v="女"/>
    <x v="23"/>
    <x v="1"/>
    <x v="1"/>
    <s v="北京市"/>
    <x v="0"/>
    <d v="2019-03-29T14:24:00"/>
    <d v="2019-03-25T14:24:00"/>
    <n v="19"/>
    <n v="1579.28"/>
    <n v="0"/>
    <n v="0"/>
    <n v="1579.28"/>
  </r>
  <r>
    <n v="10002074"/>
    <x v="160"/>
    <s v="男"/>
    <x v="21"/>
    <x v="1"/>
    <x v="1"/>
    <s v="北京市"/>
    <x v="11"/>
    <d v="2019-05-26T08:24:00"/>
    <d v="2019-05-23T08:24:00"/>
    <n v="23"/>
    <n v="1897.27"/>
    <n v="0"/>
    <n v="0"/>
    <n v="1897.27"/>
  </r>
  <r>
    <n v="10002075"/>
    <x v="160"/>
    <s v="男"/>
    <x v="18"/>
    <x v="1"/>
    <x v="1"/>
    <s v="北京市"/>
    <x v="6"/>
    <d v="2019-01-19T07:12:00"/>
    <d v="2019-01-17T07:12:00"/>
    <n v="15"/>
    <n v="1459.95"/>
    <n v="0"/>
    <n v="0"/>
    <n v="1459.95"/>
  </r>
  <r>
    <n v="10002076"/>
    <x v="160"/>
    <s v="女"/>
    <x v="14"/>
    <x v="1"/>
    <x v="1"/>
    <s v="北京市"/>
    <x v="0"/>
    <d v="2019-03-18T01:12:00"/>
    <d v="2019-03-14T01:12:00"/>
    <n v="18"/>
    <n v="2152.8000000000002"/>
    <n v="0"/>
    <n v="0"/>
    <n v="2152.8000000000002"/>
  </r>
  <r>
    <n v="10002077"/>
    <x v="160"/>
    <s v="女"/>
    <x v="22"/>
    <x v="5"/>
    <x v="0"/>
    <s v="北京市"/>
    <x v="5"/>
    <d v="2019-05-30T04:48:00"/>
    <d v="2019-05-25T04:48:00"/>
    <n v="2"/>
    <n v="167.82"/>
    <n v="24"/>
    <n v="1705.68"/>
    <n v="1873.5"/>
  </r>
  <r>
    <n v="10002078"/>
    <x v="160"/>
    <s v="女"/>
    <x v="22"/>
    <x v="3"/>
    <x v="0"/>
    <s v="北京市"/>
    <x v="3"/>
    <d v="2019-06-22T07:12:00"/>
    <d v="2019-06-21T07:12:00"/>
    <n v="1"/>
    <n v="116.43"/>
    <n v="21"/>
    <n v="1601.46"/>
    <n v="1717.89"/>
  </r>
  <r>
    <n v="10002079"/>
    <x v="160"/>
    <s v="男"/>
    <x v="14"/>
    <x v="1"/>
    <x v="1"/>
    <s v="北京市"/>
    <x v="3"/>
    <d v="2019-06-18T10:48:00"/>
    <d v="2019-06-17T10:48:00"/>
    <n v="25"/>
    <n v="1884.5"/>
    <n v="0"/>
    <n v="0"/>
    <n v="1884.5"/>
  </r>
  <r>
    <n v="10002080"/>
    <x v="161"/>
    <s v="女"/>
    <x v="7"/>
    <x v="1"/>
    <x v="1"/>
    <s v="北京市"/>
    <x v="5"/>
    <d v="2019-06-30T00:00:00"/>
    <d v="2019-06-30T00:00:00"/>
    <n v="26"/>
    <n v="2549.8200000000002"/>
    <n v="0"/>
    <n v="0"/>
    <n v="2549.8200000000002"/>
  </r>
  <r>
    <n v="10002081"/>
    <x v="161"/>
    <s v="女"/>
    <x v="33"/>
    <x v="3"/>
    <x v="0"/>
    <s v="北京市"/>
    <x v="5"/>
    <d v="2019-06-10T19:12:00"/>
    <d v="2019-06-09T19:12:00"/>
    <n v="1"/>
    <n v="111.17"/>
    <n v="30"/>
    <n v="1941.9"/>
    <n v="2053.0700000000002"/>
  </r>
  <r>
    <n v="10002082"/>
    <x v="161"/>
    <s v="女"/>
    <x v="8"/>
    <x v="3"/>
    <x v="0"/>
    <s v="北京市"/>
    <x v="0"/>
    <d v="2019-06-18T11:31:12"/>
    <d v="2019-06-17T11:31:12"/>
    <n v="1"/>
    <n v="93.25"/>
    <n v="23"/>
    <n v="1293.06"/>
    <n v="1386.31"/>
  </r>
  <r>
    <n v="10002083"/>
    <x v="161"/>
    <s v="女"/>
    <x v="22"/>
    <x v="4"/>
    <x v="0"/>
    <s v="北京市"/>
    <x v="3"/>
    <d v="2019-06-10T19:12:00"/>
    <d v="2019-06-08T19:12:00"/>
    <n v="1"/>
    <n v="136.19"/>
    <n v="18"/>
    <n v="1008.54"/>
    <n v="1144.73"/>
  </r>
  <r>
    <n v="10002084"/>
    <x v="161"/>
    <s v="女"/>
    <x v="13"/>
    <x v="1"/>
    <x v="1"/>
    <s v="北京市"/>
    <x v="0"/>
    <d v="2019-03-29T20:09:36"/>
    <d v="2019-03-26T20:09:36"/>
    <n v="19"/>
    <n v="2123.63"/>
    <n v="0"/>
    <n v="0"/>
    <n v="2123.63"/>
  </r>
  <r>
    <n v="10002085"/>
    <x v="161"/>
    <s v="女"/>
    <x v="13"/>
    <x v="5"/>
    <x v="0"/>
    <s v="北京市"/>
    <x v="3"/>
    <d v="2019-06-06T23:02:24"/>
    <d v="2019-06-02T23:02:24"/>
    <n v="2"/>
    <n v="290.3"/>
    <n v="45"/>
    <n v="2495.25"/>
    <n v="2785.55"/>
  </r>
  <r>
    <n v="10002086"/>
    <x v="161"/>
    <s v="女"/>
    <x v="2"/>
    <x v="1"/>
    <x v="1"/>
    <s v="北京市"/>
    <x v="0"/>
    <d v="2019-02-27T02:52:48"/>
    <d v="2019-02-25T02:52:48"/>
    <n v="17"/>
    <n v="2055.98"/>
    <n v="0"/>
    <n v="0"/>
    <n v="2055.98"/>
  </r>
  <r>
    <n v="10002087"/>
    <x v="161"/>
    <s v="女"/>
    <x v="18"/>
    <x v="1"/>
    <x v="1"/>
    <s v="北京市"/>
    <x v="1"/>
    <d v="2019-06-22T07:40:48"/>
    <d v="2019-06-22T07:40:48"/>
    <n v="25"/>
    <n v="2032.25"/>
    <n v="0"/>
    <n v="0"/>
    <n v="2032.25"/>
  </r>
  <r>
    <n v="10002088"/>
    <x v="161"/>
    <s v="男"/>
    <x v="12"/>
    <x v="1"/>
    <x v="1"/>
    <s v="北京市"/>
    <x v="0"/>
    <d v="2018-12-08T11:31:12"/>
    <d v="2018-12-06T11:31:12"/>
    <n v="12"/>
    <n v="1256.4000000000001"/>
    <n v="0"/>
    <n v="0"/>
    <n v="1256.4000000000001"/>
  </r>
  <r>
    <n v="10002089"/>
    <x v="162"/>
    <s v="女"/>
    <x v="19"/>
    <x v="1"/>
    <x v="1"/>
    <s v="北京市"/>
    <x v="0"/>
    <d v="2019-03-26T06:00:00"/>
    <d v="2019-03-26T06:00:00"/>
    <n v="19"/>
    <n v="2512.1799999999998"/>
    <n v="0"/>
    <n v="0"/>
    <n v="2512.1799999999998"/>
  </r>
  <r>
    <n v="10002090"/>
    <x v="162"/>
    <s v="男"/>
    <x v="8"/>
    <x v="6"/>
    <x v="0"/>
    <s v="北京市"/>
    <x v="0"/>
    <d v="2019-06-22T08:09:36"/>
    <d v="2019-06-19T08:09:36"/>
    <n v="1"/>
    <n v="143.15"/>
    <n v="26"/>
    <n v="1396.46"/>
    <n v="1539.6100000000001"/>
  </r>
  <r>
    <n v="10002091"/>
    <x v="162"/>
    <s v="男"/>
    <x v="36"/>
    <x v="1"/>
    <x v="1"/>
    <s v="北京市"/>
    <x v="0"/>
    <d v="2018-10-16T09:21:36"/>
    <d v="2018-10-12T09:21:36"/>
    <n v="8"/>
    <n v="904.16"/>
    <n v="0"/>
    <n v="0"/>
    <n v="904.16"/>
  </r>
  <r>
    <n v="10002092"/>
    <x v="162"/>
    <s v="男"/>
    <x v="5"/>
    <x v="2"/>
    <x v="0"/>
    <s v="北京市"/>
    <x v="3"/>
    <d v="2019-06-18T12:14:24"/>
    <d v="2019-06-15T12:14:24"/>
    <n v="2"/>
    <n v="200.84"/>
    <n v="26"/>
    <n v="2547.2199999999998"/>
    <n v="2748.06"/>
  </r>
  <r>
    <n v="10002093"/>
    <x v="162"/>
    <s v="男"/>
    <x v="25"/>
    <x v="4"/>
    <x v="0"/>
    <s v="北京市"/>
    <x v="3"/>
    <d v="2019-06-14T16:19:12"/>
    <d v="2019-06-12T16:19:12"/>
    <n v="1"/>
    <n v="102.68"/>
    <n v="45"/>
    <n v="4136.3999999999996"/>
    <n v="4239.08"/>
  </r>
  <r>
    <n v="10002094"/>
    <x v="162"/>
    <s v="女"/>
    <x v="10"/>
    <x v="4"/>
    <x v="0"/>
    <s v="北京市"/>
    <x v="1"/>
    <d v="2019-06-07T00:28:48"/>
    <d v="2019-06-06T00:28:48"/>
    <n v="1"/>
    <n v="116.28"/>
    <n v="28"/>
    <n v="1699.04"/>
    <n v="1815.32"/>
  </r>
  <r>
    <n v="10002095"/>
    <x v="163"/>
    <s v="男"/>
    <x v="15"/>
    <x v="4"/>
    <x v="0"/>
    <s v="北京市"/>
    <x v="5"/>
    <d v="2019-05-26T14:52:48"/>
    <d v="2019-05-25T14:52:48"/>
    <n v="1"/>
    <n v="89.34"/>
    <n v="36"/>
    <n v="2477.16"/>
    <n v="2566.5"/>
  </r>
  <r>
    <n v="10002096"/>
    <x v="163"/>
    <s v="男"/>
    <x v="5"/>
    <x v="3"/>
    <x v="0"/>
    <s v="北京市"/>
    <x v="6"/>
    <d v="2019-05-30T10:33:36"/>
    <d v="2019-05-30T10:33:36"/>
    <n v="1"/>
    <n v="124.51"/>
    <n v="30"/>
    <n v="1558.5"/>
    <n v="1683.01"/>
  </r>
  <r>
    <n v="10002097"/>
    <x v="163"/>
    <s v="女"/>
    <x v="4"/>
    <x v="6"/>
    <x v="0"/>
    <s v="北京市"/>
    <x v="0"/>
    <d v="2019-05-30T10:33:36"/>
    <d v="2019-05-29T10:33:36"/>
    <n v="1"/>
    <n v="104.49"/>
    <n v="24"/>
    <n v="2144.16"/>
    <n v="2248.6499999999996"/>
  </r>
  <r>
    <n v="10002098"/>
    <x v="163"/>
    <s v="女"/>
    <x v="22"/>
    <x v="0"/>
    <x v="0"/>
    <s v="北京市"/>
    <x v="0"/>
    <d v="2019-06-30T00:00:00"/>
    <d v="2019-06-29T00:00:00"/>
    <n v="1"/>
    <n v="147.30000000000001"/>
    <n v="26"/>
    <n v="1968.98"/>
    <n v="2116.2800000000002"/>
  </r>
  <r>
    <n v="10002099"/>
    <x v="163"/>
    <s v="女"/>
    <x v="19"/>
    <x v="4"/>
    <x v="0"/>
    <s v="北京市"/>
    <x v="0"/>
    <d v="2019-05-26T14:52:48"/>
    <d v="2019-05-26T14:52:48"/>
    <n v="1"/>
    <n v="96.63"/>
    <n v="19"/>
    <n v="1574.53"/>
    <n v="1671.1599999999999"/>
  </r>
  <r>
    <n v="10002100"/>
    <x v="163"/>
    <s v="男"/>
    <x v="13"/>
    <x v="1"/>
    <x v="1"/>
    <s v="北京市"/>
    <x v="3"/>
    <d v="2019-03-07T09:36:00"/>
    <d v="2019-03-07T09:36:00"/>
    <n v="18"/>
    <n v="2503.08"/>
    <n v="0"/>
    <n v="0"/>
    <n v="2503.08"/>
  </r>
  <r>
    <n v="10002101"/>
    <x v="163"/>
    <s v="女"/>
    <x v="5"/>
    <x v="6"/>
    <x v="0"/>
    <s v="北京市"/>
    <x v="0"/>
    <d v="2019-06-03T06:14:24"/>
    <d v="2019-06-03T06:14:24"/>
    <n v="1"/>
    <n v="129.85"/>
    <n v="45"/>
    <n v="2948.4"/>
    <n v="3078.25"/>
  </r>
  <r>
    <n v="10002102"/>
    <x v="163"/>
    <s v="男"/>
    <x v="8"/>
    <x v="3"/>
    <x v="0"/>
    <s v="北京市"/>
    <x v="0"/>
    <d v="2019-06-26T04:19:12"/>
    <d v="2019-06-22T04:19:12"/>
    <n v="1"/>
    <n v="127.3"/>
    <n v="23"/>
    <n v="1734.66"/>
    <n v="1861.96"/>
  </r>
  <r>
    <n v="10002103"/>
    <x v="163"/>
    <s v="女"/>
    <x v="27"/>
    <x v="0"/>
    <x v="0"/>
    <s v="北京市"/>
    <x v="0"/>
    <d v="2019-06-22T08:38:24"/>
    <d v="2019-06-21T08:38:24"/>
    <n v="1"/>
    <n v="147.84"/>
    <n v="51"/>
    <n v="3388.95"/>
    <n v="3536.79"/>
  </r>
  <r>
    <n v="10002104"/>
    <x v="164"/>
    <s v="女"/>
    <x v="6"/>
    <x v="5"/>
    <x v="0"/>
    <s v="北京市"/>
    <x v="0"/>
    <d v="2019-06-10T22:48:00"/>
    <d v="2019-06-05T22:48:00"/>
    <n v="1"/>
    <n v="135.49"/>
    <n v="36"/>
    <n v="2455.56"/>
    <n v="2591.0500000000002"/>
  </r>
  <r>
    <n v="10002105"/>
    <x v="164"/>
    <s v="男"/>
    <x v="30"/>
    <x v="6"/>
    <x v="0"/>
    <s v="北京市"/>
    <x v="6"/>
    <d v="2019-06-14T18:14:24"/>
    <d v="2019-06-13T18:14:24"/>
    <n v="1"/>
    <n v="93.35"/>
    <n v="24"/>
    <n v="2206.08"/>
    <n v="2299.4299999999998"/>
  </r>
  <r>
    <n v="10002106"/>
    <x v="164"/>
    <s v="男"/>
    <x v="12"/>
    <x v="1"/>
    <x v="1"/>
    <s v="北京市"/>
    <x v="0"/>
    <d v="2019-01-01T22:19:12"/>
    <d v="2019-01-01T22:19:12"/>
    <n v="13"/>
    <n v="1772.81"/>
    <n v="0"/>
    <n v="0"/>
    <n v="1772.81"/>
  </r>
  <r>
    <n v="10002107"/>
    <x v="164"/>
    <s v="女"/>
    <x v="25"/>
    <x v="4"/>
    <x v="0"/>
    <s v="北京市"/>
    <x v="3"/>
    <d v="2019-06-14T18:14:24"/>
    <d v="2019-06-14T18:14:24"/>
    <n v="1"/>
    <n v="81.739999999999995"/>
    <n v="28"/>
    <n v="1625.12"/>
    <n v="1706.86"/>
  </r>
  <r>
    <n v="10002108"/>
    <x v="164"/>
    <s v="女"/>
    <x v="22"/>
    <x v="3"/>
    <x v="0"/>
    <s v="北京市"/>
    <x v="0"/>
    <d v="2019-05-22T21:36:00"/>
    <d v="2019-05-22T21:36:00"/>
    <n v="1"/>
    <n v="90.74"/>
    <n v="24"/>
    <n v="1961.52"/>
    <n v="2052.2599999999998"/>
  </r>
  <r>
    <n v="10002109"/>
    <x v="164"/>
    <s v="女"/>
    <x v="2"/>
    <x v="1"/>
    <x v="1"/>
    <s v="北京市"/>
    <x v="0"/>
    <d v="2019-06-07T03:21:36"/>
    <d v="2019-06-03T03:21:36"/>
    <n v="24"/>
    <n v="1854.48"/>
    <n v="0"/>
    <n v="0"/>
    <n v="1854.48"/>
  </r>
  <r>
    <n v="10002110"/>
    <x v="164"/>
    <s v="男"/>
    <x v="4"/>
    <x v="6"/>
    <x v="0"/>
    <s v="北京市"/>
    <x v="2"/>
    <d v="2019-06-03T07:55:12"/>
    <d v="2019-06-03T07:55:12"/>
    <n v="1"/>
    <n v="124.66"/>
    <n v="26"/>
    <n v="2438.02"/>
    <n v="2562.6799999999998"/>
  </r>
  <r>
    <n v="10002111"/>
    <x v="164"/>
    <s v="女"/>
    <x v="30"/>
    <x v="4"/>
    <x v="0"/>
    <s v="北京市"/>
    <x v="0"/>
    <d v="2019-06-03T07:55:12"/>
    <d v="2019-05-30T07:55:12"/>
    <n v="1"/>
    <n v="131.72999999999999"/>
    <n v="36"/>
    <n v="2465.64"/>
    <n v="2597.37"/>
  </r>
  <r>
    <n v="10002112"/>
    <x v="164"/>
    <s v="女"/>
    <x v="12"/>
    <x v="1"/>
    <x v="1"/>
    <s v="北京市"/>
    <x v="0"/>
    <d v="2019-05-15T06:43:12"/>
    <d v="2019-05-11T06:43:12"/>
    <n v="22"/>
    <n v="1342.22"/>
    <n v="0"/>
    <n v="0"/>
    <n v="1342.22"/>
  </r>
  <r>
    <n v="10002113"/>
    <x v="164"/>
    <s v="男"/>
    <x v="25"/>
    <x v="3"/>
    <x v="0"/>
    <s v="北京市"/>
    <x v="11"/>
    <d v="2019-06-18T13:40:48"/>
    <d v="2019-06-18T13:40:48"/>
    <n v="1"/>
    <n v="87.6"/>
    <n v="36"/>
    <n v="2260.08"/>
    <n v="2347.6799999999998"/>
  </r>
  <r>
    <n v="10002114"/>
    <x v="164"/>
    <s v="女"/>
    <x v="27"/>
    <x v="5"/>
    <x v="0"/>
    <s v="北京市"/>
    <x v="11"/>
    <d v="2019-05-30T12:28:48"/>
    <d v="2019-05-30T12:28:48"/>
    <n v="1"/>
    <n v="107.56"/>
    <n v="23"/>
    <n v="1595.05"/>
    <n v="1702.61"/>
  </r>
  <r>
    <n v="10002115"/>
    <x v="164"/>
    <s v="女"/>
    <x v="25"/>
    <x v="2"/>
    <x v="0"/>
    <s v="北京市"/>
    <x v="11"/>
    <d v="2019-06-10T22:48:00"/>
    <d v="2019-06-09T22:48:00"/>
    <n v="1"/>
    <n v="148.44"/>
    <n v="36"/>
    <n v="2018.52"/>
    <n v="2166.96"/>
  </r>
  <r>
    <n v="10002116"/>
    <x v="164"/>
    <s v="女"/>
    <x v="23"/>
    <x v="5"/>
    <x v="0"/>
    <s v="北京市"/>
    <x v="0"/>
    <d v="2019-05-26T17:02:24"/>
    <d v="2019-05-26T17:02:24"/>
    <n v="1"/>
    <n v="114.73"/>
    <n v="17"/>
    <n v="1039.55"/>
    <n v="1154.28"/>
  </r>
  <r>
    <n v="10002117"/>
    <x v="165"/>
    <s v="女"/>
    <x v="14"/>
    <x v="1"/>
    <x v="1"/>
    <s v="北京市"/>
    <x v="3"/>
    <d v="2019-02-05T14:24:00"/>
    <d v="2019-02-05T14:24:00"/>
    <n v="16"/>
    <n v="1537.76"/>
    <n v="0"/>
    <n v="0"/>
    <n v="1537.76"/>
  </r>
  <r>
    <n v="10002118"/>
    <x v="165"/>
    <s v="女"/>
    <x v="15"/>
    <x v="1"/>
    <x v="1"/>
    <s v="北京市"/>
    <x v="0"/>
    <d v="2018-10-26T00:00:00"/>
    <d v="2018-10-26T00:00:00"/>
    <n v="9"/>
    <n v="919.8"/>
    <n v="0"/>
    <n v="0"/>
    <n v="919.8"/>
  </r>
  <r>
    <n v="10002119"/>
    <x v="165"/>
    <s v="男"/>
    <x v="18"/>
    <x v="1"/>
    <x v="1"/>
    <s v="北京市"/>
    <x v="5"/>
    <d v="2019-01-10T00:00:00"/>
    <d v="2019-01-06T00:00:00"/>
    <n v="14"/>
    <n v="1888.32"/>
    <n v="0"/>
    <n v="0"/>
    <n v="1888.32"/>
  </r>
  <r>
    <n v="10002120"/>
    <x v="165"/>
    <s v="男"/>
    <x v="8"/>
    <x v="0"/>
    <x v="0"/>
    <s v="北京市"/>
    <x v="0"/>
    <d v="2019-05-23T00:00:00"/>
    <d v="2019-05-21T00:00:00"/>
    <n v="1"/>
    <n v="81.77"/>
    <n v="28"/>
    <n v="1743.56"/>
    <n v="1825.33"/>
  </r>
  <r>
    <n v="10002121"/>
    <x v="165"/>
    <s v="男"/>
    <x v="14"/>
    <x v="1"/>
    <x v="1"/>
    <s v="北京市"/>
    <x v="0"/>
    <d v="2019-03-19T09:36:00"/>
    <d v="2019-03-17T09:36:00"/>
    <n v="18"/>
    <n v="1984.14"/>
    <n v="0"/>
    <n v="0"/>
    <n v="1984.14"/>
  </r>
  <r>
    <n v="10002122"/>
    <x v="165"/>
    <s v="男"/>
    <x v="3"/>
    <x v="6"/>
    <x v="0"/>
    <s v="北京市"/>
    <x v="0"/>
    <d v="2019-06-18T14:24:00"/>
    <d v="2019-06-15T14:24:00"/>
    <n v="1"/>
    <n v="118.95"/>
    <n v="28"/>
    <n v="2029.72"/>
    <n v="2148.67"/>
  </r>
  <r>
    <n v="10002123"/>
    <x v="165"/>
    <s v="女"/>
    <x v="15"/>
    <x v="0"/>
    <x v="0"/>
    <s v="北京市"/>
    <x v="5"/>
    <d v="2019-06-07T04:48:00"/>
    <d v="2019-06-05T04:48:00"/>
    <n v="1"/>
    <n v="141.07"/>
    <n v="21"/>
    <n v="1952.58"/>
    <n v="2093.65"/>
  </r>
  <r>
    <n v="10002124"/>
    <x v="165"/>
    <s v="女"/>
    <x v="5"/>
    <x v="3"/>
    <x v="0"/>
    <s v="北京市"/>
    <x v="14"/>
    <d v="2019-06-14T19:12:00"/>
    <d v="2019-06-11T19:12:00"/>
    <n v="1"/>
    <n v="94.14"/>
    <n v="28"/>
    <n v="2732.8"/>
    <n v="2826.94"/>
  </r>
  <r>
    <n v="10002125"/>
    <x v="165"/>
    <s v="女"/>
    <x v="33"/>
    <x v="2"/>
    <x v="0"/>
    <s v="北京市"/>
    <x v="0"/>
    <d v="2019-05-30T14:24:00"/>
    <d v="2019-05-29T14:24:00"/>
    <n v="1"/>
    <n v="94.1"/>
    <n v="45"/>
    <n v="2596.5"/>
    <n v="2690.6"/>
  </r>
  <r>
    <n v="10002126"/>
    <x v="166"/>
    <s v="男"/>
    <x v="14"/>
    <x v="1"/>
    <x v="1"/>
    <s v="北京市"/>
    <x v="5"/>
    <d v="2019-04-11T09:50:24"/>
    <d v="2019-04-10T09:50:24"/>
    <n v="20"/>
    <n v="2300.8000000000002"/>
    <n v="0"/>
    <n v="0"/>
    <n v="2300.8000000000002"/>
  </r>
  <r>
    <n v="10002127"/>
    <x v="166"/>
    <s v="女"/>
    <x v="17"/>
    <x v="1"/>
    <x v="1"/>
    <s v="北京市"/>
    <x v="3"/>
    <d v="2018-12-03T13:12:00"/>
    <d v="2018-12-02T13:12:00"/>
    <n v="11"/>
    <n v="1457.5"/>
    <n v="0"/>
    <n v="0"/>
    <n v="1457.5"/>
  </r>
  <r>
    <n v="10002128"/>
    <x v="166"/>
    <s v="男"/>
    <x v="17"/>
    <x v="5"/>
    <x v="0"/>
    <s v="北京市"/>
    <x v="0"/>
    <d v="2019-06-03T11:16:48"/>
    <d v="2019-06-01T11:16:48"/>
    <n v="1"/>
    <n v="149.01"/>
    <n v="21"/>
    <n v="1465.38"/>
    <n v="1614.39"/>
  </r>
  <r>
    <n v="10002129"/>
    <x v="166"/>
    <s v="女"/>
    <x v="16"/>
    <x v="1"/>
    <x v="1"/>
    <s v="北京市"/>
    <x v="12"/>
    <d v="2018-10-30T10:33:36"/>
    <d v="2018-10-28T10:33:36"/>
    <n v="9"/>
    <n v="802.26"/>
    <n v="0"/>
    <n v="0"/>
    <n v="802.26"/>
  </r>
  <r>
    <n v="10002130"/>
    <x v="166"/>
    <s v="女"/>
    <x v="25"/>
    <x v="3"/>
    <x v="0"/>
    <s v="北京市"/>
    <x v="0"/>
    <d v="2019-05-30T16:19:12"/>
    <d v="2019-05-26T16:19:12"/>
    <n v="1"/>
    <n v="134.49"/>
    <n v="30"/>
    <n v="2286.6"/>
    <n v="2421.09"/>
  </r>
  <r>
    <n v="10002131"/>
    <x v="166"/>
    <s v="女"/>
    <x v="13"/>
    <x v="1"/>
    <x v="1"/>
    <s v="北京市"/>
    <x v="3"/>
    <d v="2018-11-07T00:28:48"/>
    <d v="2018-11-02T00:28:48"/>
    <n v="9"/>
    <n v="831.33"/>
    <n v="0"/>
    <n v="0"/>
    <n v="831.33"/>
  </r>
  <r>
    <n v="10002132"/>
    <x v="166"/>
    <s v="女"/>
    <x v="16"/>
    <x v="1"/>
    <x v="1"/>
    <s v="北京市"/>
    <x v="0"/>
    <d v="2018-11-25T23:16:48"/>
    <d v="2018-11-21T23:16:48"/>
    <n v="11"/>
    <n v="1051.82"/>
    <n v="0"/>
    <n v="0"/>
    <n v="1051.82"/>
  </r>
  <r>
    <n v="10002133"/>
    <x v="166"/>
    <s v="女"/>
    <x v="30"/>
    <x v="1"/>
    <x v="1"/>
    <s v="北京市"/>
    <x v="0"/>
    <d v="2019-02-13T13:26:24"/>
    <d v="2019-02-09T13:26:24"/>
    <n v="16"/>
    <n v="1749.76"/>
    <n v="0"/>
    <n v="0"/>
    <n v="1749.76"/>
  </r>
  <r>
    <n v="10002134"/>
    <x v="166"/>
    <s v="女"/>
    <x v="32"/>
    <x v="6"/>
    <x v="0"/>
    <s v="北京市"/>
    <x v="0"/>
    <d v="2019-06-26T05:02:24"/>
    <d v="2019-06-25T05:02:24"/>
    <n v="1"/>
    <n v="137.36000000000001"/>
    <n v="28"/>
    <n v="1868.16"/>
    <n v="2005.52"/>
  </r>
  <r>
    <n v="10002135"/>
    <x v="166"/>
    <s v="男"/>
    <x v="17"/>
    <x v="1"/>
    <x v="1"/>
    <s v="北京市"/>
    <x v="11"/>
    <d v="2018-12-18T17:02:24"/>
    <d v="2018-12-18T17:02:24"/>
    <n v="12"/>
    <n v="1526.76"/>
    <n v="0"/>
    <n v="0"/>
    <n v="1526.76"/>
  </r>
  <r>
    <n v="10002136"/>
    <x v="166"/>
    <s v="女"/>
    <x v="5"/>
    <x v="1"/>
    <x v="1"/>
    <s v="北京市"/>
    <x v="5"/>
    <d v="2019-03-23T11:02:24"/>
    <d v="2019-03-18T11:02:24"/>
    <n v="18"/>
    <n v="1624.68"/>
    <n v="0"/>
    <n v="0"/>
    <n v="1624.68"/>
  </r>
  <r>
    <n v="10002137"/>
    <x v="167"/>
    <s v="女"/>
    <x v="28"/>
    <x v="5"/>
    <x v="0"/>
    <s v="北京市"/>
    <x v="2"/>
    <d v="2019-05-30T18:14:24"/>
    <d v="2019-05-28T18:14:24"/>
    <n v="1"/>
    <n v="109.36"/>
    <n v="30"/>
    <n v="2967.6"/>
    <n v="3076.96"/>
  </r>
  <r>
    <n v="10002138"/>
    <x v="167"/>
    <s v="男"/>
    <x v="18"/>
    <x v="1"/>
    <x v="1"/>
    <s v="北京市"/>
    <x v="0"/>
    <d v="2019-04-22T23:02:24"/>
    <d v="2019-04-22T23:02:24"/>
    <n v="21"/>
    <n v="1817.97"/>
    <n v="0"/>
    <n v="0"/>
    <n v="1817.97"/>
  </r>
  <r>
    <n v="10002139"/>
    <x v="167"/>
    <s v="女"/>
    <x v="7"/>
    <x v="1"/>
    <x v="1"/>
    <s v="北京市"/>
    <x v="1"/>
    <d v="2019-02-13T22:04:48"/>
    <d v="2019-02-10T22:04:48"/>
    <n v="16"/>
    <n v="2053.12"/>
    <n v="0"/>
    <n v="0"/>
    <n v="2053.12"/>
  </r>
  <r>
    <n v="10002140"/>
    <x v="167"/>
    <s v="女"/>
    <x v="33"/>
    <x v="3"/>
    <x v="0"/>
    <s v="北京市"/>
    <x v="6"/>
    <d v="2019-06-26T05:16:48"/>
    <d v="2019-06-25T05:16:48"/>
    <n v="1"/>
    <n v="113.28"/>
    <n v="17"/>
    <n v="1203.0899999999999"/>
    <n v="1316.37"/>
  </r>
  <r>
    <n v="10002141"/>
    <x v="167"/>
    <s v="女"/>
    <x v="22"/>
    <x v="0"/>
    <x v="0"/>
    <s v="北京市"/>
    <x v="0"/>
    <d v="2019-06-26T05:16:48"/>
    <d v="2019-06-26T05:16:48"/>
    <n v="1"/>
    <n v="84.77"/>
    <n v="21"/>
    <n v="1615.11"/>
    <n v="1699.8799999999999"/>
  </r>
  <r>
    <n v="10002142"/>
    <x v="167"/>
    <s v="男"/>
    <x v="31"/>
    <x v="1"/>
    <x v="1"/>
    <s v="北京市"/>
    <x v="0"/>
    <d v="2019-06-03T12:57:36"/>
    <d v="2019-05-31T12:57:36"/>
    <n v="23"/>
    <n v="2297.2399999999998"/>
    <n v="0"/>
    <n v="0"/>
    <n v="2297.2399999999998"/>
  </r>
  <r>
    <n v="10002143"/>
    <x v="167"/>
    <s v="女"/>
    <x v="26"/>
    <x v="1"/>
    <x v="1"/>
    <s v="北京市"/>
    <x v="3"/>
    <d v="2019-06-11T02:24:00"/>
    <d v="2019-06-08T02:24:00"/>
    <n v="24"/>
    <n v="1444.32"/>
    <n v="0"/>
    <n v="0"/>
    <n v="1444.32"/>
  </r>
  <r>
    <n v="10002144"/>
    <x v="167"/>
    <s v="女"/>
    <x v="6"/>
    <x v="6"/>
    <x v="0"/>
    <s v="北京市"/>
    <x v="13"/>
    <d v="2019-05-23T04:48:00"/>
    <d v="2019-05-22T04:48:00"/>
    <n v="1"/>
    <n v="148.06"/>
    <n v="28"/>
    <n v="1453.2"/>
    <n v="1601.26"/>
  </r>
  <r>
    <n v="10002145"/>
    <x v="167"/>
    <s v="女"/>
    <x v="23"/>
    <x v="1"/>
    <x v="1"/>
    <s v="北京市"/>
    <x v="1"/>
    <d v="2019-03-31T06:43:12"/>
    <d v="2019-03-26T06:43:12"/>
    <n v="19"/>
    <n v="2557.9699999999998"/>
    <n v="0"/>
    <n v="0"/>
    <n v="2557.9699999999998"/>
  </r>
  <r>
    <n v="10002146"/>
    <x v="168"/>
    <s v="女"/>
    <x v="3"/>
    <x v="5"/>
    <x v="0"/>
    <s v="北京市"/>
    <x v="5"/>
    <d v="2019-06-14T22:04:48"/>
    <d v="2019-06-11T22:04:48"/>
    <n v="1"/>
    <n v="88.35"/>
    <n v="36"/>
    <n v="2810.16"/>
    <n v="2898.5099999999998"/>
  </r>
  <r>
    <n v="10002147"/>
    <x v="168"/>
    <s v="女"/>
    <x v="21"/>
    <x v="1"/>
    <x v="1"/>
    <s v="北京市"/>
    <x v="6"/>
    <d v="2019-05-08T05:16:48"/>
    <d v="2019-05-05T05:16:48"/>
    <n v="21"/>
    <n v="2014.11"/>
    <n v="0"/>
    <n v="0"/>
    <n v="2014.11"/>
  </r>
  <r>
    <n v="10002148"/>
    <x v="168"/>
    <s v="女"/>
    <x v="24"/>
    <x v="1"/>
    <x v="1"/>
    <s v="北京市"/>
    <x v="3"/>
    <d v="2018-11-23T08:09:36"/>
    <d v="2018-11-22T08:09:36"/>
    <n v="10"/>
    <n v="940"/>
    <n v="0"/>
    <n v="0"/>
    <n v="940"/>
  </r>
  <r>
    <n v="10002149"/>
    <x v="168"/>
    <s v="男"/>
    <x v="5"/>
    <x v="1"/>
    <x v="1"/>
    <s v="北京市"/>
    <x v="0"/>
    <d v="2019-04-11T19:55:12"/>
    <d v="2019-04-11T19:55:12"/>
    <n v="20"/>
    <n v="2092.4"/>
    <n v="0"/>
    <n v="0"/>
    <n v="2092.4"/>
  </r>
  <r>
    <n v="10002150"/>
    <x v="168"/>
    <s v="女"/>
    <x v="25"/>
    <x v="2"/>
    <x v="0"/>
    <s v="北京市"/>
    <x v="0"/>
    <d v="2019-06-03T14:38:24"/>
    <d v="2019-06-03T14:38:24"/>
    <n v="1"/>
    <n v="118.91"/>
    <n v="33"/>
    <n v="2556.1799999999998"/>
    <n v="2675.0899999999997"/>
  </r>
  <r>
    <n v="10002151"/>
    <x v="168"/>
    <s v="女"/>
    <x v="28"/>
    <x v="2"/>
    <x v="0"/>
    <s v="北京市"/>
    <x v="3"/>
    <d v="2019-05-27T01:40:48"/>
    <d v="2019-05-25T01:40:48"/>
    <n v="1"/>
    <n v="123.43"/>
    <n v="18"/>
    <n v="1029.06"/>
    <n v="1152.49"/>
  </r>
  <r>
    <n v="10002152"/>
    <x v="168"/>
    <s v="男"/>
    <x v="12"/>
    <x v="1"/>
    <x v="1"/>
    <s v="北京市"/>
    <x v="0"/>
    <d v="2019-03-12T16:04:48"/>
    <d v="2019-03-11T16:04:48"/>
    <n v="18"/>
    <n v="1995.84"/>
    <n v="0"/>
    <n v="0"/>
    <n v="1995.84"/>
  </r>
  <r>
    <n v="10002153"/>
    <x v="168"/>
    <s v="男"/>
    <x v="27"/>
    <x v="2"/>
    <x v="0"/>
    <s v="北京市"/>
    <x v="3"/>
    <d v="2019-05-30T20:09:36"/>
    <d v="2019-05-30T20:09:36"/>
    <n v="1"/>
    <n v="86.15"/>
    <n v="26"/>
    <n v="2552.94"/>
    <n v="2639.09"/>
  </r>
  <r>
    <n v="10002154"/>
    <x v="169"/>
    <s v="女"/>
    <x v="27"/>
    <x v="2"/>
    <x v="0"/>
    <s v="北京市"/>
    <x v="3"/>
    <d v="2019-06-11T04:48:00"/>
    <d v="2019-06-07T04:48:00"/>
    <n v="1"/>
    <n v="112.21"/>
    <n v="33"/>
    <n v="2627.13"/>
    <n v="2739.34"/>
  </r>
  <r>
    <n v="10002155"/>
    <x v="169"/>
    <s v="男"/>
    <x v="13"/>
    <x v="1"/>
    <x v="1"/>
    <s v="北京市"/>
    <x v="0"/>
    <d v="2018-12-12T17:16:48"/>
    <d v="2018-12-09T17:16:48"/>
    <n v="12"/>
    <n v="1418.04"/>
    <n v="0"/>
    <n v="0"/>
    <n v="1418.04"/>
  </r>
  <r>
    <n v="10002156"/>
    <x v="169"/>
    <s v="女"/>
    <x v="26"/>
    <x v="1"/>
    <x v="1"/>
    <s v="北京市"/>
    <x v="0"/>
    <d v="2019-03-01T16:19:12"/>
    <d v="2019-02-27T16:19:12"/>
    <n v="17"/>
    <n v="2429.4699999999998"/>
    <n v="0"/>
    <n v="0"/>
    <n v="2429.4699999999998"/>
  </r>
  <r>
    <n v="10002157"/>
    <x v="169"/>
    <s v="女"/>
    <x v="3"/>
    <x v="1"/>
    <x v="1"/>
    <s v="北京市"/>
    <x v="3"/>
    <d v="2019-05-27T03:50:24"/>
    <d v="2019-05-26T03:50:24"/>
    <n v="23"/>
    <n v="2263.66"/>
    <n v="0"/>
    <n v="0"/>
    <n v="2263.66"/>
  </r>
  <r>
    <n v="10002158"/>
    <x v="169"/>
    <s v="女"/>
    <x v="9"/>
    <x v="6"/>
    <x v="0"/>
    <s v="北京市"/>
    <x v="0"/>
    <d v="2019-06-11T04:48:00"/>
    <d v="2019-06-10T04:48:00"/>
    <n v="1"/>
    <n v="139.16"/>
    <n v="18"/>
    <n v="959.22"/>
    <n v="1098.3800000000001"/>
  </r>
  <r>
    <n v="10002159"/>
    <x v="169"/>
    <s v="女"/>
    <x v="22"/>
    <x v="1"/>
    <x v="1"/>
    <s v="北京市"/>
    <x v="0"/>
    <d v="2019-05-04T14:24:00"/>
    <d v="2019-05-03T14:24:00"/>
    <n v="21"/>
    <n v="1268.82"/>
    <n v="0"/>
    <n v="0"/>
    <n v="1268.82"/>
  </r>
  <r>
    <n v="10002160"/>
    <x v="169"/>
    <s v="女"/>
    <x v="23"/>
    <x v="1"/>
    <x v="1"/>
    <s v="北京市"/>
    <x v="0"/>
    <d v="2019-04-30T20:09:36"/>
    <d v="2019-04-29T20:09:36"/>
    <n v="21"/>
    <n v="1877.61"/>
    <n v="0"/>
    <n v="0"/>
    <n v="1877.61"/>
  </r>
  <r>
    <n v="10002161"/>
    <x v="169"/>
    <s v="女"/>
    <x v="35"/>
    <x v="1"/>
    <x v="1"/>
    <s v="北京市"/>
    <x v="0"/>
    <d v="2018-10-28T14:24:00"/>
    <d v="2018-10-23T14:24:00"/>
    <n v="8"/>
    <n v="823.44"/>
    <n v="0"/>
    <n v="0"/>
    <n v="823.44"/>
  </r>
  <r>
    <n v="10002162"/>
    <x v="169"/>
    <s v="女"/>
    <x v="10"/>
    <x v="2"/>
    <x v="0"/>
    <s v="北京市"/>
    <x v="6"/>
    <d v="2019-06-22T11:31:12"/>
    <d v="2019-06-19T11:31:12"/>
    <n v="1"/>
    <n v="127.23"/>
    <n v="51"/>
    <n v="3619.98"/>
    <n v="3747.21"/>
  </r>
  <r>
    <n v="10002163"/>
    <x v="170"/>
    <s v="女"/>
    <x v="12"/>
    <x v="2"/>
    <x v="0"/>
    <s v="北京市"/>
    <x v="0"/>
    <d v="2019-06-30T00:00:00"/>
    <d v="2019-06-26T00:00:00"/>
    <n v="1"/>
    <n v="122.23"/>
    <n v="45"/>
    <n v="3734.55"/>
    <n v="3856.78"/>
  </r>
  <r>
    <n v="10002164"/>
    <x v="170"/>
    <s v="女"/>
    <x v="8"/>
    <x v="2"/>
    <x v="0"/>
    <s v="北京市"/>
    <x v="5"/>
    <d v="2019-06-03T18:00:00"/>
    <d v="2019-06-03T18:00:00"/>
    <n v="1"/>
    <n v="82.2"/>
    <n v="40"/>
    <n v="2813.2"/>
    <n v="2895.3999999999996"/>
  </r>
  <r>
    <n v="10002165"/>
    <x v="170"/>
    <s v="女"/>
    <x v="6"/>
    <x v="1"/>
    <x v="1"/>
    <s v="北京市"/>
    <x v="12"/>
    <d v="2018-10-21T18:00:00"/>
    <d v="2018-10-21T18:00:00"/>
    <n v="8"/>
    <n v="1151.68"/>
    <n v="0"/>
    <n v="0"/>
    <n v="1151.68"/>
  </r>
  <r>
    <n v="10002166"/>
    <x v="170"/>
    <s v="男"/>
    <x v="30"/>
    <x v="1"/>
    <x v="1"/>
    <s v="北京市"/>
    <x v="3"/>
    <d v="2019-03-24T12:00:00"/>
    <d v="2019-03-21T12:00:00"/>
    <n v="18"/>
    <n v="2603.34"/>
    <n v="0"/>
    <n v="0"/>
    <n v="2603.34"/>
  </r>
  <r>
    <n v="10002167"/>
    <x v="171"/>
    <s v="女"/>
    <x v="15"/>
    <x v="6"/>
    <x v="0"/>
    <s v="北京市"/>
    <x v="3"/>
    <d v="2019-06-07T13:26:24"/>
    <d v="2019-06-07T13:26:24"/>
    <n v="1"/>
    <n v="131.09"/>
    <n v="40"/>
    <n v="2357.1999999999998"/>
    <n v="2488.29"/>
  </r>
  <r>
    <n v="10002168"/>
    <x v="171"/>
    <s v="女"/>
    <x v="26"/>
    <x v="1"/>
    <x v="1"/>
    <s v="北京市"/>
    <x v="0"/>
    <d v="2019-02-22T20:09:36"/>
    <d v="2019-02-22T20:09:36"/>
    <n v="16"/>
    <n v="2117.7600000000002"/>
    <n v="0"/>
    <n v="0"/>
    <n v="2117.7600000000002"/>
  </r>
  <r>
    <n v="10002169"/>
    <x v="171"/>
    <s v="女"/>
    <x v="19"/>
    <x v="2"/>
    <x v="0"/>
    <s v="北京市"/>
    <x v="0"/>
    <d v="2019-06-07T13:26:24"/>
    <d v="2019-06-04T13:26:24"/>
    <n v="1"/>
    <n v="148.97"/>
    <n v="33"/>
    <n v="2325.1799999999998"/>
    <n v="2474.1499999999996"/>
  </r>
  <r>
    <n v="10002170"/>
    <x v="171"/>
    <s v="女"/>
    <x v="12"/>
    <x v="6"/>
    <x v="0"/>
    <s v="北京市"/>
    <x v="0"/>
    <d v="2019-06-30T00:00:00"/>
    <d v="2019-06-28T00:00:00"/>
    <n v="1"/>
    <n v="130.34"/>
    <n v="28"/>
    <n v="1805.44"/>
    <n v="1935.78"/>
  </r>
  <r>
    <n v="10002171"/>
    <x v="171"/>
    <s v="女"/>
    <x v="19"/>
    <x v="1"/>
    <x v="1"/>
    <s v="北京市"/>
    <x v="1"/>
    <d v="2019-06-15T00:57:36"/>
    <d v="2019-06-13T00:57:36"/>
    <n v="24"/>
    <n v="2231.7600000000002"/>
    <n v="0"/>
    <n v="0"/>
    <n v="2231.7600000000002"/>
  </r>
  <r>
    <n v="10002172"/>
    <x v="171"/>
    <s v="女"/>
    <x v="13"/>
    <x v="1"/>
    <x v="1"/>
    <s v="北京市"/>
    <x v="0"/>
    <d v="2019-05-12T09:07:12"/>
    <d v="2019-05-11T09:07:12"/>
    <n v="22"/>
    <n v="1665.18"/>
    <n v="0"/>
    <n v="0"/>
    <n v="1665.18"/>
  </r>
  <r>
    <n v="10002173"/>
    <x v="171"/>
    <s v="男"/>
    <x v="5"/>
    <x v="5"/>
    <x v="0"/>
    <s v="北京市"/>
    <x v="0"/>
    <d v="2019-06-11T07:12:00"/>
    <d v="2019-06-06T07:12:00"/>
    <n v="1"/>
    <n v="116.23"/>
    <n v="33"/>
    <n v="1916.97"/>
    <n v="2033.2"/>
  </r>
  <r>
    <n v="10002174"/>
    <x v="171"/>
    <s v="男"/>
    <x v="29"/>
    <x v="1"/>
    <x v="1"/>
    <s v="北京市"/>
    <x v="0"/>
    <d v="2019-02-26T13:55:12"/>
    <d v="2019-02-23T13:55:12"/>
    <n v="17"/>
    <n v="1362.55"/>
    <n v="0"/>
    <n v="0"/>
    <n v="1362.55"/>
  </r>
  <r>
    <n v="10002175"/>
    <x v="171"/>
    <s v="女"/>
    <x v="18"/>
    <x v="1"/>
    <x v="1"/>
    <s v="北京市"/>
    <x v="0"/>
    <d v="2019-01-23T22:04:48"/>
    <d v="2019-01-18T22:04:48"/>
    <n v="14"/>
    <n v="1145.6199999999999"/>
    <n v="0"/>
    <n v="0"/>
    <n v="1145.6199999999999"/>
  </r>
  <r>
    <n v="10002176"/>
    <x v="171"/>
    <s v="女"/>
    <x v="26"/>
    <x v="1"/>
    <x v="1"/>
    <s v="北京市"/>
    <x v="0"/>
    <d v="2019-04-19T22:33:36"/>
    <d v="2019-04-19T22:33:36"/>
    <n v="20"/>
    <n v="2447.1999999999998"/>
    <n v="0"/>
    <n v="0"/>
    <n v="2447.1999999999998"/>
  </r>
  <r>
    <n v="10002177"/>
    <x v="172"/>
    <s v="男"/>
    <x v="27"/>
    <x v="1"/>
    <x v="1"/>
    <s v="北京市"/>
    <x v="1"/>
    <d v="2019-05-19T23:16:48"/>
    <d v="2019-05-14T23:16:48"/>
    <n v="22"/>
    <n v="1387.98"/>
    <n v="0"/>
    <n v="0"/>
    <n v="1387.98"/>
  </r>
  <r>
    <n v="10002178"/>
    <x v="172"/>
    <s v="女"/>
    <x v="19"/>
    <x v="3"/>
    <x v="0"/>
    <s v="北京市"/>
    <x v="3"/>
    <d v="2019-06-07T14:52:48"/>
    <d v="2019-06-06T14:52:48"/>
    <n v="1"/>
    <n v="103.59"/>
    <n v="23"/>
    <n v="1457.97"/>
    <n v="1561.56"/>
  </r>
  <r>
    <n v="10002179"/>
    <x v="172"/>
    <s v="女"/>
    <x v="25"/>
    <x v="4"/>
    <x v="0"/>
    <s v="北京市"/>
    <x v="0"/>
    <d v="2019-05-31T03:50:24"/>
    <d v="2019-05-31T03:50:24"/>
    <n v="1"/>
    <n v="118.97"/>
    <n v="33"/>
    <n v="2425.83"/>
    <n v="2544.7999999999997"/>
  </r>
  <r>
    <n v="10002180"/>
    <x v="172"/>
    <s v="男"/>
    <x v="8"/>
    <x v="4"/>
    <x v="0"/>
    <s v="北京市"/>
    <x v="0"/>
    <d v="2019-06-26T06:28:48"/>
    <d v="2019-06-24T06:28:48"/>
    <n v="1"/>
    <n v="133.85"/>
    <n v="17"/>
    <n v="1029.3499999999999"/>
    <n v="1163.1999999999998"/>
  </r>
  <r>
    <n v="10002181"/>
    <x v="172"/>
    <s v="男"/>
    <x v="3"/>
    <x v="2"/>
    <x v="0"/>
    <s v="北京市"/>
    <x v="0"/>
    <d v="2019-06-07T14:52:48"/>
    <d v="2019-06-04T14:52:48"/>
    <n v="1"/>
    <n v="80.27"/>
    <n v="28"/>
    <n v="2082.64"/>
    <n v="2162.91"/>
  </r>
  <r>
    <n v="10002182"/>
    <x v="172"/>
    <s v="女"/>
    <x v="2"/>
    <x v="1"/>
    <x v="1"/>
    <s v="北京市"/>
    <x v="0"/>
    <d v="2019-05-05T01:12:00"/>
    <d v="2019-05-02T01:12:00"/>
    <n v="21"/>
    <n v="2047.5"/>
    <n v="0"/>
    <n v="0"/>
    <n v="2047.5"/>
  </r>
  <r>
    <n v="10002183"/>
    <x v="172"/>
    <s v="男"/>
    <x v="23"/>
    <x v="6"/>
    <x v="0"/>
    <s v="北京市"/>
    <x v="0"/>
    <d v="2019-06-30T00:00:00"/>
    <d v="2019-06-29T00:00:00"/>
    <n v="1"/>
    <n v="83.73"/>
    <n v="19"/>
    <n v="1859.15"/>
    <n v="1942.88"/>
  </r>
  <r>
    <n v="10002184"/>
    <x v="172"/>
    <s v="女"/>
    <x v="14"/>
    <x v="1"/>
    <x v="1"/>
    <s v="北京市"/>
    <x v="0"/>
    <d v="2019-02-11T23:45:36"/>
    <d v="2019-02-06T23:45:36"/>
    <n v="15"/>
    <n v="2064.75"/>
    <n v="0"/>
    <n v="0"/>
    <n v="2064.75"/>
  </r>
  <r>
    <n v="10002185"/>
    <x v="172"/>
    <s v="女"/>
    <x v="13"/>
    <x v="1"/>
    <x v="1"/>
    <s v="北京市"/>
    <x v="3"/>
    <d v="2018-12-18T00:57:36"/>
    <d v="2018-12-16T00:57:36"/>
    <n v="12"/>
    <n v="1391.76"/>
    <n v="0"/>
    <n v="0"/>
    <n v="1391.76"/>
  </r>
  <r>
    <n v="10002186"/>
    <x v="173"/>
    <s v="男"/>
    <x v="32"/>
    <x v="1"/>
    <x v="1"/>
    <s v="北京市"/>
    <x v="0"/>
    <d v="2019-03-25T06:43:12"/>
    <d v="2019-03-21T06:43:12"/>
    <n v="18"/>
    <n v="1970.64"/>
    <n v="0"/>
    <n v="0"/>
    <n v="1970.64"/>
  </r>
  <r>
    <n v="10002187"/>
    <x v="173"/>
    <s v="男"/>
    <x v="20"/>
    <x v="2"/>
    <x v="0"/>
    <s v="北京市"/>
    <x v="0"/>
    <d v="2019-05-31T05:45:36"/>
    <d v="2019-05-28T05:45:36"/>
    <n v="1"/>
    <n v="130.31"/>
    <n v="30"/>
    <n v="2462.1"/>
    <n v="2592.41"/>
  </r>
  <r>
    <n v="10002188"/>
    <x v="173"/>
    <s v="女"/>
    <x v="16"/>
    <x v="1"/>
    <x v="1"/>
    <s v="北京市"/>
    <x v="0"/>
    <d v="2018-11-15T01:55:12"/>
    <d v="2018-11-14T01:55:12"/>
    <n v="10"/>
    <n v="1162.3"/>
    <n v="0"/>
    <n v="0"/>
    <n v="1162.3"/>
  </r>
  <r>
    <n v="10002189"/>
    <x v="173"/>
    <s v="女"/>
    <x v="13"/>
    <x v="1"/>
    <x v="1"/>
    <s v="北京市"/>
    <x v="0"/>
    <d v="2018-12-03T16:19:12"/>
    <d v="2018-12-03T16:19:12"/>
    <n v="11"/>
    <n v="1007.6"/>
    <n v="0"/>
    <n v="0"/>
    <n v="1007.6"/>
  </r>
  <r>
    <n v="10002190"/>
    <x v="173"/>
    <s v="男"/>
    <x v="15"/>
    <x v="0"/>
    <x v="0"/>
    <s v="北京市"/>
    <x v="3"/>
    <d v="2019-06-07T16:19:12"/>
    <d v="2019-06-03T16:19:12"/>
    <n v="1"/>
    <n v="89.75"/>
    <n v="30"/>
    <n v="2795.1"/>
    <n v="2884.85"/>
  </r>
  <r>
    <n v="10002191"/>
    <x v="173"/>
    <s v="女"/>
    <x v="13"/>
    <x v="1"/>
    <x v="1"/>
    <s v="北京市"/>
    <x v="0"/>
    <d v="2019-06-26T06:43:12"/>
    <d v="2019-06-25T06:43:12"/>
    <n v="24"/>
    <n v="1512.24"/>
    <n v="0"/>
    <n v="0"/>
    <n v="1512.24"/>
  </r>
  <r>
    <n v="10002192"/>
    <x v="173"/>
    <s v="女"/>
    <x v="26"/>
    <x v="1"/>
    <x v="1"/>
    <s v="北京市"/>
    <x v="0"/>
    <d v="2019-04-24T00:57:36"/>
    <d v="2019-04-24T00:57:36"/>
    <n v="20"/>
    <n v="2155.1999999999998"/>
    <n v="0"/>
    <n v="0"/>
    <n v="2155.1999999999998"/>
  </r>
  <r>
    <n v="10002193"/>
    <x v="174"/>
    <s v="女"/>
    <x v="32"/>
    <x v="1"/>
    <x v="1"/>
    <s v="北京市"/>
    <x v="9"/>
    <d v="2019-03-18T02:52:48"/>
    <d v="2019-03-13T02:52:48"/>
    <n v="17"/>
    <n v="2474.35"/>
    <n v="0"/>
    <n v="0"/>
    <n v="2474.35"/>
  </r>
  <r>
    <n v="10002194"/>
    <x v="174"/>
    <s v="女"/>
    <x v="10"/>
    <x v="2"/>
    <x v="0"/>
    <s v="北京市"/>
    <x v="5"/>
    <d v="2019-06-26T06:57:36"/>
    <d v="2019-06-24T06:57:36"/>
    <n v="1"/>
    <n v="144.94"/>
    <n v="30"/>
    <n v="2054.6999999999998"/>
    <n v="2199.64"/>
  </r>
  <r>
    <n v="10002195"/>
    <x v="174"/>
    <s v="女"/>
    <x v="4"/>
    <x v="3"/>
    <x v="0"/>
    <s v="北京市"/>
    <x v="0"/>
    <d v="2019-06-18T20:52:48"/>
    <d v="2019-06-17T20:52:48"/>
    <n v="0"/>
    <n v="0"/>
    <n v="40"/>
    <n v="2977.6"/>
    <n v="2977.6"/>
  </r>
  <r>
    <n v="10002196"/>
    <x v="175"/>
    <s v="男"/>
    <x v="22"/>
    <x v="1"/>
    <x v="1"/>
    <s v="北京市"/>
    <x v="2"/>
    <d v="2019-01-25T14:24:00"/>
    <d v="2019-01-21T14:24:00"/>
    <n v="14"/>
    <n v="1465.66"/>
    <n v="0"/>
    <n v="0"/>
    <n v="1465.66"/>
  </r>
  <r>
    <n v="10002197"/>
    <x v="175"/>
    <s v="女"/>
    <x v="4"/>
    <x v="3"/>
    <x v="0"/>
    <s v="北京市"/>
    <x v="0"/>
    <d v="2019-05-31T09:36:00"/>
    <d v="2019-05-26T09:36:00"/>
    <n v="0"/>
    <n v="0"/>
    <n v="24"/>
    <n v="2178.7199999999998"/>
    <n v="2178.7199999999998"/>
  </r>
  <r>
    <n v="10002198"/>
    <x v="175"/>
    <s v="男"/>
    <x v="27"/>
    <x v="0"/>
    <x v="0"/>
    <s v="北京市"/>
    <x v="0"/>
    <d v="2019-05-27T16:48:00"/>
    <d v="2019-05-27T16:48:00"/>
    <n v="1"/>
    <n v="119.88"/>
    <n v="36"/>
    <n v="2811.24"/>
    <n v="2931.12"/>
  </r>
  <r>
    <n v="10002199"/>
    <x v="175"/>
    <s v="男"/>
    <x v="27"/>
    <x v="2"/>
    <x v="0"/>
    <s v="北京市"/>
    <x v="0"/>
    <d v="2019-06-18T21:36:00"/>
    <d v="2019-06-15T21:36:00"/>
    <n v="1"/>
    <n v="148.84"/>
    <n v="17"/>
    <n v="1261.74"/>
    <n v="1410.58"/>
  </r>
  <r>
    <n v="10002200"/>
    <x v="175"/>
    <s v="男"/>
    <x v="8"/>
    <x v="6"/>
    <x v="0"/>
    <s v="北京市"/>
    <x v="2"/>
    <d v="2019-06-26T07:12:00"/>
    <d v="2019-06-26T07:12:00"/>
    <n v="0"/>
    <n v="0"/>
    <n v="33"/>
    <n v="2156.5500000000002"/>
    <n v="2156.5500000000002"/>
  </r>
  <r>
    <n v="10002201"/>
    <x v="175"/>
    <s v="女"/>
    <x v="30"/>
    <x v="6"/>
    <x v="0"/>
    <s v="北京市"/>
    <x v="0"/>
    <d v="2019-05-31T09:36:00"/>
    <d v="2019-05-26T09:36:00"/>
    <n v="0"/>
    <n v="0"/>
    <n v="24"/>
    <n v="1556.88"/>
    <n v="1556.88"/>
  </r>
  <r>
    <n v="10002202"/>
    <x v="175"/>
    <s v="女"/>
    <x v="14"/>
    <x v="1"/>
    <x v="1"/>
    <s v="北京市"/>
    <x v="2"/>
    <d v="2018-10-25T02:24:00"/>
    <d v="2018-10-25T02:24:00"/>
    <n v="8"/>
    <n v="1152.96"/>
    <n v="0"/>
    <n v="0"/>
    <n v="1152.96"/>
  </r>
  <r>
    <n v="10002203"/>
    <x v="175"/>
    <s v="女"/>
    <x v="28"/>
    <x v="1"/>
    <x v="1"/>
    <s v="北京市"/>
    <x v="2"/>
    <d v="2018-10-25T02:24:00"/>
    <d v="2018-10-23T02:24:00"/>
    <n v="8"/>
    <n v="650.64"/>
    <n v="0"/>
    <n v="0"/>
    <n v="650.64"/>
  </r>
  <r>
    <n v="10002204"/>
    <x v="176"/>
    <s v="女"/>
    <x v="23"/>
    <x v="0"/>
    <x v="0"/>
    <s v="北京市"/>
    <x v="0"/>
    <d v="2019-06-04T04:04:48"/>
    <d v="2019-05-30T04:04:48"/>
    <n v="1"/>
    <n v="123.99"/>
    <n v="23"/>
    <n v="1709.36"/>
    <n v="1833.35"/>
  </r>
  <r>
    <n v="10002205"/>
    <x v="176"/>
    <s v="女"/>
    <x v="33"/>
    <x v="1"/>
    <x v="1"/>
    <s v="北京市"/>
    <x v="1"/>
    <d v="2019-02-02T09:36:00"/>
    <d v="2019-01-29T09:36:00"/>
    <n v="14"/>
    <n v="1627.5"/>
    <n v="0"/>
    <n v="0"/>
    <n v="1627.5"/>
  </r>
  <r>
    <n v="10002206"/>
    <x v="176"/>
    <s v="女"/>
    <x v="19"/>
    <x v="0"/>
    <x v="0"/>
    <s v="北京市"/>
    <x v="3"/>
    <d v="2019-06-04T04:04:48"/>
    <d v="2019-06-04T04:04:48"/>
    <n v="1"/>
    <n v="123.91"/>
    <n v="45"/>
    <n v="2980.8"/>
    <n v="3104.71"/>
  </r>
  <r>
    <n v="10002207"/>
    <x v="176"/>
    <s v="女"/>
    <x v="4"/>
    <x v="1"/>
    <x v="1"/>
    <s v="北京市"/>
    <x v="0"/>
    <d v="2019-01-11T06:14:24"/>
    <d v="2019-01-09T06:14:24"/>
    <n v="13"/>
    <n v="1444.43"/>
    <n v="0"/>
    <n v="0"/>
    <n v="1444.43"/>
  </r>
  <r>
    <n v="10002208"/>
    <x v="176"/>
    <s v="男"/>
    <x v="19"/>
    <x v="6"/>
    <x v="0"/>
    <s v="北京市"/>
    <x v="0"/>
    <d v="2019-05-31T11:31:12"/>
    <d v="2019-05-26T11:31:12"/>
    <n v="0"/>
    <n v="0"/>
    <n v="18"/>
    <n v="1579.68"/>
    <n v="1579.68"/>
  </r>
  <r>
    <n v="10002209"/>
    <x v="176"/>
    <s v="女"/>
    <x v="25"/>
    <x v="3"/>
    <x v="0"/>
    <s v="北京市"/>
    <x v="0"/>
    <d v="2019-05-24T02:24:00"/>
    <d v="2019-05-21T02:24:00"/>
    <n v="0"/>
    <n v="0"/>
    <n v="19"/>
    <n v="1079.01"/>
    <n v="1079.01"/>
  </r>
  <r>
    <n v="10002210"/>
    <x v="176"/>
    <s v="男"/>
    <x v="4"/>
    <x v="6"/>
    <x v="0"/>
    <s v="北京市"/>
    <x v="0"/>
    <d v="2019-06-15T05:45:36"/>
    <d v="2019-06-14T05:45:36"/>
    <n v="0"/>
    <n v="0"/>
    <n v="24"/>
    <n v="2283.84"/>
    <n v="2283.84"/>
  </r>
  <r>
    <n v="10002211"/>
    <x v="176"/>
    <s v="女"/>
    <x v="7"/>
    <x v="1"/>
    <x v="1"/>
    <s v="北京市"/>
    <x v="0"/>
    <d v="2018-12-23T19:26:24"/>
    <d v="2018-12-23T19:26:24"/>
    <n v="12"/>
    <n v="987"/>
    <n v="0"/>
    <n v="0"/>
    <n v="987"/>
  </r>
  <r>
    <n v="10002212"/>
    <x v="176"/>
    <s v="女"/>
    <x v="28"/>
    <x v="6"/>
    <x v="0"/>
    <s v="北京市"/>
    <x v="0"/>
    <d v="2019-06-18T22:19:12"/>
    <d v="2019-06-13T22:19:12"/>
    <n v="0"/>
    <n v="0"/>
    <n v="45"/>
    <n v="3024.45"/>
    <n v="3024.45"/>
  </r>
  <r>
    <n v="10002213"/>
    <x v="176"/>
    <s v="女"/>
    <x v="20"/>
    <x v="1"/>
    <x v="1"/>
    <s v="北京市"/>
    <x v="4"/>
    <d v="2018-10-18T09:21:36"/>
    <d v="2018-10-15T09:21:36"/>
    <n v="7"/>
    <n v="856.66"/>
    <n v="0"/>
    <n v="0"/>
    <n v="856.66"/>
  </r>
  <r>
    <n v="10002214"/>
    <x v="177"/>
    <s v="男"/>
    <x v="28"/>
    <x v="3"/>
    <x v="0"/>
    <s v="北京市"/>
    <x v="0"/>
    <d v="2019-05-27T21:07:12"/>
    <d v="2019-05-22T21:07:12"/>
    <n v="0"/>
    <n v="0"/>
    <n v="46"/>
    <n v="2481.2399999999998"/>
    <n v="2481.2399999999998"/>
  </r>
  <r>
    <n v="10002215"/>
    <x v="177"/>
    <s v="女"/>
    <x v="28"/>
    <x v="1"/>
    <x v="1"/>
    <s v="北京市"/>
    <x v="0"/>
    <d v="2019-04-10T00:57:36"/>
    <d v="2019-04-07T00:57:36"/>
    <n v="19"/>
    <n v="2588.75"/>
    <n v="0"/>
    <n v="0"/>
    <n v="2588.75"/>
  </r>
  <r>
    <n v="10002216"/>
    <x v="177"/>
    <s v="男"/>
    <x v="33"/>
    <x v="5"/>
    <x v="0"/>
    <s v="北京市"/>
    <x v="0"/>
    <d v="2019-06-18T23:02:24"/>
    <d v="2019-06-13T23:02:24"/>
    <n v="0"/>
    <n v="0"/>
    <n v="21"/>
    <n v="1692.39"/>
    <n v="1692.39"/>
  </r>
  <r>
    <n v="10002217"/>
    <x v="177"/>
    <s v="男"/>
    <x v="36"/>
    <x v="1"/>
    <x v="1"/>
    <s v="北京市"/>
    <x v="0"/>
    <d v="2019-01-04T08:38:24"/>
    <d v="2019-01-01T08:38:24"/>
    <n v="13"/>
    <n v="1643.85"/>
    <n v="0"/>
    <n v="0"/>
    <n v="1643.85"/>
  </r>
  <r>
    <n v="10002218"/>
    <x v="177"/>
    <s v="女"/>
    <x v="29"/>
    <x v="1"/>
    <x v="1"/>
    <s v="北京市"/>
    <x v="0"/>
    <d v="2019-01-11T17:16:48"/>
    <d v="2019-01-10T17:16:48"/>
    <n v="13"/>
    <n v="1112.67"/>
    <n v="0"/>
    <n v="0"/>
    <n v="1112.67"/>
  </r>
  <r>
    <n v="10002219"/>
    <x v="177"/>
    <s v="男"/>
    <x v="12"/>
    <x v="1"/>
    <x v="1"/>
    <s v="北京市"/>
    <x v="5"/>
    <d v="2019-06-04T05:45:36"/>
    <d v="2019-06-01T05:45:36"/>
    <n v="23"/>
    <n v="1987.66"/>
    <n v="0"/>
    <n v="0"/>
    <n v="1987.66"/>
  </r>
  <r>
    <n v="10002220"/>
    <x v="177"/>
    <s v="女"/>
    <x v="18"/>
    <x v="1"/>
    <x v="1"/>
    <s v="北京市"/>
    <x v="6"/>
    <d v="2019-05-09T11:31:12"/>
    <d v="2019-05-05T11:31:12"/>
    <n v="21"/>
    <n v="1962.87"/>
    <n v="0"/>
    <n v="0"/>
    <n v="1962.87"/>
  </r>
  <r>
    <n v="10002221"/>
    <x v="177"/>
    <s v="男"/>
    <x v="17"/>
    <x v="1"/>
    <x v="1"/>
    <s v="北京市"/>
    <x v="1"/>
    <d v="2018-12-13T06:43:12"/>
    <d v="2018-12-10T06:43:12"/>
    <n v="11"/>
    <n v="974.05"/>
    <n v="0"/>
    <n v="0"/>
    <n v="974.05"/>
  </r>
  <r>
    <n v="10002222"/>
    <x v="177"/>
    <s v="女"/>
    <x v="30"/>
    <x v="4"/>
    <x v="0"/>
    <s v="北京市"/>
    <x v="0"/>
    <d v="2019-06-18T23:02:24"/>
    <d v="2019-06-16T23:02:24"/>
    <n v="0"/>
    <n v="0"/>
    <n v="17"/>
    <n v="1485.12"/>
    <n v="1485.12"/>
  </r>
  <r>
    <n v="10002223"/>
    <x v="177"/>
    <s v="男"/>
    <x v="10"/>
    <x v="1"/>
    <x v="1"/>
    <s v="北京市"/>
    <x v="3"/>
    <d v="2019-03-26T07:40:48"/>
    <d v="2019-03-21T07:40:48"/>
    <n v="18"/>
    <n v="2443.5"/>
    <n v="0"/>
    <n v="0"/>
    <n v="2443.5"/>
  </r>
  <r>
    <n v="10002224"/>
    <x v="177"/>
    <s v="女"/>
    <x v="6"/>
    <x v="0"/>
    <x v="0"/>
    <s v="北京市"/>
    <x v="0"/>
    <d v="2019-06-04T05:45:36"/>
    <d v="2019-06-01T05:45:36"/>
    <n v="1"/>
    <n v="125.18"/>
    <n v="45"/>
    <n v="2820.6"/>
    <n v="2945.7799999999997"/>
  </r>
  <r>
    <n v="10002225"/>
    <x v="177"/>
    <s v="女"/>
    <x v="13"/>
    <x v="2"/>
    <x v="0"/>
    <s v="北京市"/>
    <x v="0"/>
    <d v="2019-06-04T05:45:36"/>
    <d v="2019-05-30T05:45:36"/>
    <n v="1"/>
    <n v="125.89"/>
    <n v="45"/>
    <n v="3260.25"/>
    <n v="3386.14"/>
  </r>
  <r>
    <n v="10002226"/>
    <x v="178"/>
    <s v="女"/>
    <x v="17"/>
    <x v="1"/>
    <x v="1"/>
    <s v="北京市"/>
    <x v="0"/>
    <d v="2019-02-28T21:21:36"/>
    <d v="2019-02-25T21:21:36"/>
    <n v="16"/>
    <n v="1931.84"/>
    <n v="0"/>
    <n v="0"/>
    <n v="1931.84"/>
  </r>
  <r>
    <n v="10002227"/>
    <x v="178"/>
    <s v="男"/>
    <x v="20"/>
    <x v="1"/>
    <x v="1"/>
    <s v="北京市"/>
    <x v="12"/>
    <d v="2018-12-24T19:55:12"/>
    <d v="2018-12-20T19:55:12"/>
    <n v="12"/>
    <n v="1605.24"/>
    <n v="0"/>
    <n v="0"/>
    <n v="1605.24"/>
  </r>
  <r>
    <n v="10002228"/>
    <x v="178"/>
    <s v="男"/>
    <x v="22"/>
    <x v="3"/>
    <x v="0"/>
    <s v="北京市"/>
    <x v="0"/>
    <d v="2019-06-22T15:50:24"/>
    <d v="2019-06-21T15:50:24"/>
    <n v="0"/>
    <n v="0"/>
    <n v="33"/>
    <n v="2630.76"/>
    <n v="2630.76"/>
  </r>
  <r>
    <n v="10002229"/>
    <x v="178"/>
    <s v="女"/>
    <x v="4"/>
    <x v="5"/>
    <x v="0"/>
    <s v="北京市"/>
    <x v="0"/>
    <d v="2019-06-18T23:45:36"/>
    <d v="2019-06-17T23:45:36"/>
    <n v="0"/>
    <n v="0"/>
    <n v="33"/>
    <n v="1672.77"/>
    <n v="1672.77"/>
  </r>
  <r>
    <n v="10002230"/>
    <x v="178"/>
    <s v="女"/>
    <x v="26"/>
    <x v="5"/>
    <x v="0"/>
    <s v="北京市"/>
    <x v="1"/>
    <d v="2019-06-26T07:55:12"/>
    <d v="2019-06-24T07:55:12"/>
    <n v="0"/>
    <n v="0"/>
    <n v="24"/>
    <n v="1923.36"/>
    <n v="1923.36"/>
  </r>
  <r>
    <n v="10002231"/>
    <x v="178"/>
    <s v="女"/>
    <x v="19"/>
    <x v="4"/>
    <x v="0"/>
    <s v="北京市"/>
    <x v="0"/>
    <d v="2019-06-04T07:26:24"/>
    <d v="2019-06-03T07:26:24"/>
    <n v="0"/>
    <n v="0"/>
    <n v="33"/>
    <n v="2559.15"/>
    <n v="2559.15"/>
  </r>
  <r>
    <n v="10002232"/>
    <x v="178"/>
    <s v="女"/>
    <x v="4"/>
    <x v="3"/>
    <x v="0"/>
    <s v="北京市"/>
    <x v="3"/>
    <d v="2019-05-27T23:16:48"/>
    <d v="2019-05-26T23:16:48"/>
    <n v="0"/>
    <n v="0"/>
    <n v="23"/>
    <n v="1835.63"/>
    <n v="1835.63"/>
  </r>
  <r>
    <n v="10002233"/>
    <x v="178"/>
    <s v="女"/>
    <x v="33"/>
    <x v="0"/>
    <x v="0"/>
    <s v="北京市"/>
    <x v="0"/>
    <d v="2019-06-22T15:50:24"/>
    <d v="2019-06-17T15:50:24"/>
    <n v="0"/>
    <n v="0"/>
    <n v="51"/>
    <n v="4640.49"/>
    <n v="4640.49"/>
  </r>
  <r>
    <n v="10002234"/>
    <x v="178"/>
    <s v="女"/>
    <x v="8"/>
    <x v="4"/>
    <x v="0"/>
    <s v="北京市"/>
    <x v="3"/>
    <d v="2019-06-22T15:50:24"/>
    <d v="2019-06-21T15:50:24"/>
    <n v="0"/>
    <n v="0"/>
    <n v="20"/>
    <n v="1241.2"/>
    <n v="1241.2"/>
  </r>
  <r>
    <n v="10002235"/>
    <x v="179"/>
    <s v="女"/>
    <x v="23"/>
    <x v="5"/>
    <x v="0"/>
    <s v="北京市"/>
    <x v="0"/>
    <d v="2019-05-24T09:36:00"/>
    <d v="2019-05-19T09:36:00"/>
    <n v="0"/>
    <n v="0"/>
    <n v="45"/>
    <n v="4057.65"/>
    <n v="4057.65"/>
  </r>
  <r>
    <n v="10002236"/>
    <x v="179"/>
    <s v="男"/>
    <x v="23"/>
    <x v="6"/>
    <x v="0"/>
    <s v="北京市"/>
    <x v="0"/>
    <d v="2019-06-04T09:07:12"/>
    <d v="2019-05-31T09:07:12"/>
    <n v="0"/>
    <n v="0"/>
    <n v="30"/>
    <n v="2127.3000000000002"/>
    <n v="2127.3000000000002"/>
  </r>
  <r>
    <n v="10002237"/>
    <x v="179"/>
    <s v="男"/>
    <x v="16"/>
    <x v="2"/>
    <x v="0"/>
    <s v="北京市"/>
    <x v="3"/>
    <d v="2019-05-31T17:16:48"/>
    <d v="2019-05-30T17:16:48"/>
    <n v="0"/>
    <n v="0"/>
    <n v="28"/>
    <n v="2126.3200000000002"/>
    <n v="2126.3200000000002"/>
  </r>
  <r>
    <n v="10002238"/>
    <x v="179"/>
    <s v="女"/>
    <x v="20"/>
    <x v="1"/>
    <x v="1"/>
    <s v="北京市"/>
    <x v="3"/>
    <d v="2019-03-12T04:48:00"/>
    <d v="2019-03-12T04:48:00"/>
    <n v="17"/>
    <n v="2545.41"/>
    <n v="0"/>
    <n v="0"/>
    <n v="2545.41"/>
  </r>
  <r>
    <n v="10002239"/>
    <x v="179"/>
    <s v="男"/>
    <x v="25"/>
    <x v="3"/>
    <x v="0"/>
    <s v="北京市"/>
    <x v="0"/>
    <d v="2019-05-24T09:36:00"/>
    <d v="2019-05-24T09:36:00"/>
    <n v="0"/>
    <n v="0"/>
    <n v="26"/>
    <n v="2004.34"/>
    <n v="2004.34"/>
  </r>
  <r>
    <n v="10002240"/>
    <x v="179"/>
    <s v="男"/>
    <x v="4"/>
    <x v="3"/>
    <x v="0"/>
    <s v="北京市"/>
    <x v="0"/>
    <d v="2019-06-30T00:00:00"/>
    <d v="2019-06-30T00:00:00"/>
    <n v="0"/>
    <n v="0"/>
    <n v="46"/>
    <n v="3472.54"/>
    <n v="3472.54"/>
  </r>
  <r>
    <n v="10002241"/>
    <x v="179"/>
    <s v="女"/>
    <x v="33"/>
    <x v="6"/>
    <x v="0"/>
    <s v="北京市"/>
    <x v="3"/>
    <d v="2019-06-11T16:48:00"/>
    <d v="2019-06-09T16:48:00"/>
    <n v="0"/>
    <n v="0"/>
    <n v="36"/>
    <n v="3052.8"/>
    <n v="3052.8"/>
  </r>
  <r>
    <n v="10002242"/>
    <x v="179"/>
    <s v="女"/>
    <x v="30"/>
    <x v="1"/>
    <x v="1"/>
    <s v="北京市"/>
    <x v="3"/>
    <d v="2019-05-31T17:16:48"/>
    <d v="2019-05-31T17:16:48"/>
    <n v="22"/>
    <n v="1629.1"/>
    <n v="0"/>
    <n v="0"/>
    <n v="1629.1"/>
  </r>
  <r>
    <n v="10002243"/>
    <x v="179"/>
    <s v="女"/>
    <x v="23"/>
    <x v="4"/>
    <x v="0"/>
    <s v="北京市"/>
    <x v="0"/>
    <d v="2019-06-26T08:09:36"/>
    <d v="2019-06-22T08:09:36"/>
    <n v="0"/>
    <n v="0"/>
    <n v="36"/>
    <n v="2595.2399999999998"/>
    <n v="2595.2399999999998"/>
  </r>
  <r>
    <n v="10002244"/>
    <x v="180"/>
    <s v="女"/>
    <x v="27"/>
    <x v="6"/>
    <x v="0"/>
    <s v="北京市"/>
    <x v="0"/>
    <d v="2019-05-24T12:00:00"/>
    <d v="2019-05-19T12:00:00"/>
    <n v="0"/>
    <n v="0"/>
    <n v="24"/>
    <n v="2368.08"/>
    <n v="2368.08"/>
  </r>
  <r>
    <n v="10002245"/>
    <x v="180"/>
    <s v="男"/>
    <x v="33"/>
    <x v="4"/>
    <x v="0"/>
    <s v="北京市"/>
    <x v="9"/>
    <d v="2019-06-19T01:12:00"/>
    <d v="2019-06-18T01:12:00"/>
    <n v="0"/>
    <n v="0"/>
    <n v="20"/>
    <n v="1224.5999999999999"/>
    <n v="1224.5999999999999"/>
  </r>
  <r>
    <n v="10002246"/>
    <x v="180"/>
    <s v="女"/>
    <x v="10"/>
    <x v="3"/>
    <x v="0"/>
    <s v="北京市"/>
    <x v="9"/>
    <d v="2019-06-30T00:00:00"/>
    <d v="2019-06-27T00:00:00"/>
    <n v="0"/>
    <n v="0"/>
    <n v="40"/>
    <n v="2090.4"/>
    <n v="2090.4"/>
  </r>
  <r>
    <n v="10002247"/>
    <x v="180"/>
    <s v="女"/>
    <x v="12"/>
    <x v="5"/>
    <x v="0"/>
    <s v="北京市"/>
    <x v="0"/>
    <d v="2019-05-24T12:00:00"/>
    <d v="2019-05-20T12:00:00"/>
    <n v="0"/>
    <n v="0"/>
    <n v="28"/>
    <n v="2592.52"/>
    <n v="2592.52"/>
  </r>
  <r>
    <n v="10002248"/>
    <x v="180"/>
    <s v="男"/>
    <x v="23"/>
    <x v="3"/>
    <x v="0"/>
    <s v="北京市"/>
    <x v="3"/>
    <d v="2019-05-28T03:36:00"/>
    <d v="2019-05-27T03:36:00"/>
    <n v="0"/>
    <n v="0"/>
    <n v="36"/>
    <n v="2034.72"/>
    <n v="2034.72"/>
  </r>
  <r>
    <n v="10002249"/>
    <x v="180"/>
    <s v="女"/>
    <x v="18"/>
    <x v="1"/>
    <x v="1"/>
    <s v="北京市"/>
    <x v="3"/>
    <d v="2018-11-30T07:12:00"/>
    <d v="2018-11-26T07:12:00"/>
    <n v="10"/>
    <n v="1155.8"/>
    <n v="0"/>
    <n v="0"/>
    <n v="1155.8"/>
  </r>
  <r>
    <n v="10002250"/>
    <x v="180"/>
    <s v="男"/>
    <x v="18"/>
    <x v="1"/>
    <x v="1"/>
    <s v="北京市"/>
    <x v="0"/>
    <d v="2019-05-09T21:36:00"/>
    <d v="2019-05-08T21:36:00"/>
    <n v="21"/>
    <n v="1602.51"/>
    <n v="0"/>
    <n v="0"/>
    <n v="1602.51"/>
  </r>
  <r>
    <n v="10002251"/>
    <x v="181"/>
    <s v="男"/>
    <x v="19"/>
    <x v="3"/>
    <x v="0"/>
    <s v="北京市"/>
    <x v="3"/>
    <d v="2019-05-28T05:45:36"/>
    <d v="2019-05-28T05:45:36"/>
    <n v="0"/>
    <n v="0"/>
    <n v="33"/>
    <n v="1688.94"/>
    <n v="1688.94"/>
  </r>
  <r>
    <n v="10002252"/>
    <x v="181"/>
    <s v="女"/>
    <x v="29"/>
    <x v="1"/>
    <x v="1"/>
    <s v="北京市"/>
    <x v="0"/>
    <d v="2018-11-23T14:24:00"/>
    <d v="2018-11-20T14:24:00"/>
    <n v="10"/>
    <n v="1112.0999999999999"/>
    <n v="0"/>
    <n v="0"/>
    <n v="1112.0999999999999"/>
  </r>
  <r>
    <n v="10002253"/>
    <x v="181"/>
    <s v="女"/>
    <x v="10"/>
    <x v="3"/>
    <x v="0"/>
    <s v="北京市"/>
    <x v="5"/>
    <d v="2019-05-28T05:45:36"/>
    <d v="2019-05-24T05:45:36"/>
    <n v="0"/>
    <n v="0"/>
    <n v="30"/>
    <n v="2568.9"/>
    <n v="2568.9"/>
  </r>
  <r>
    <n v="10002254"/>
    <x v="181"/>
    <s v="女"/>
    <x v="19"/>
    <x v="1"/>
    <x v="1"/>
    <s v="北京市"/>
    <x v="3"/>
    <d v="2018-10-18T04:48:00"/>
    <d v="2018-10-13T04:48:00"/>
    <n v="7"/>
    <n v="746.27"/>
    <n v="0"/>
    <n v="0"/>
    <n v="746.27"/>
  </r>
  <r>
    <n v="10002255"/>
    <x v="181"/>
    <s v="女"/>
    <x v="30"/>
    <x v="6"/>
    <x v="0"/>
    <s v="北京市"/>
    <x v="0"/>
    <d v="2019-06-15T10:33:36"/>
    <d v="2019-06-14T10:33:36"/>
    <n v="0"/>
    <n v="0"/>
    <n v="18"/>
    <n v="1574.82"/>
    <n v="1574.82"/>
  </r>
  <r>
    <n v="10002256"/>
    <x v="181"/>
    <s v="女"/>
    <x v="19"/>
    <x v="6"/>
    <x v="0"/>
    <s v="北京市"/>
    <x v="3"/>
    <d v="2019-06-11T19:12:00"/>
    <d v="2019-06-06T19:12:00"/>
    <n v="0"/>
    <n v="0"/>
    <n v="33"/>
    <n v="1852.29"/>
    <n v="1852.29"/>
  </r>
  <r>
    <n v="10002257"/>
    <x v="182"/>
    <s v="女"/>
    <x v="15"/>
    <x v="6"/>
    <x v="0"/>
    <s v="北京市"/>
    <x v="0"/>
    <d v="2019-06-04T14:09:36"/>
    <d v="2019-06-03T14:09:36"/>
    <n v="0"/>
    <n v="0"/>
    <n v="19"/>
    <n v="1849.08"/>
    <n v="1849.08"/>
  </r>
  <r>
    <n v="10002258"/>
    <x v="182"/>
    <s v="女"/>
    <x v="5"/>
    <x v="1"/>
    <x v="1"/>
    <s v="北京市"/>
    <x v="6"/>
    <d v="2019-06-22T17:45:36"/>
    <d v="2019-06-18T17:45:36"/>
    <n v="23"/>
    <n v="1433.36"/>
    <n v="0"/>
    <n v="0"/>
    <n v="1433.36"/>
  </r>
  <r>
    <n v="10002259"/>
    <x v="182"/>
    <s v="男"/>
    <x v="23"/>
    <x v="0"/>
    <x v="0"/>
    <s v="北京市"/>
    <x v="0"/>
    <d v="2019-06-30T00:00:00"/>
    <d v="2019-06-25T00:00:00"/>
    <n v="0"/>
    <n v="0"/>
    <n v="28"/>
    <n v="2190.44"/>
    <n v="2190.44"/>
  </r>
  <r>
    <n v="10002260"/>
    <x v="182"/>
    <s v="男"/>
    <x v="21"/>
    <x v="1"/>
    <x v="1"/>
    <s v="北京市"/>
    <x v="5"/>
    <d v="2019-06-26T08:52:48"/>
    <d v="2019-06-26T08:52:48"/>
    <n v="24"/>
    <n v="1441.92"/>
    <n v="0"/>
    <n v="0"/>
    <n v="1441.92"/>
  </r>
  <r>
    <n v="10002261"/>
    <x v="182"/>
    <s v="男"/>
    <x v="14"/>
    <x v="1"/>
    <x v="1"/>
    <s v="北京市"/>
    <x v="0"/>
    <d v="2019-04-25T15:50:24"/>
    <d v="2019-04-22T15:50:24"/>
    <n v="20"/>
    <n v="2242.8000000000002"/>
    <n v="0"/>
    <n v="0"/>
    <n v="2242.8000000000002"/>
  </r>
  <r>
    <n v="10002262"/>
    <x v="182"/>
    <s v="女"/>
    <x v="5"/>
    <x v="5"/>
    <x v="0"/>
    <s v="北京市"/>
    <x v="0"/>
    <d v="2019-06-04T14:09:36"/>
    <d v="2019-06-02T14:09:36"/>
    <n v="0"/>
    <n v="0"/>
    <n v="18"/>
    <n v="1390.5"/>
    <n v="1390.5"/>
  </r>
  <r>
    <n v="10002263"/>
    <x v="182"/>
    <s v="男"/>
    <x v="29"/>
    <x v="0"/>
    <x v="0"/>
    <s v="北京市"/>
    <x v="0"/>
    <d v="2019-06-22T17:45:36"/>
    <d v="2019-06-20T17:45:36"/>
    <n v="0"/>
    <n v="0"/>
    <n v="36"/>
    <n v="2991.6"/>
    <n v="2991.6"/>
  </r>
  <r>
    <n v="10002264"/>
    <x v="182"/>
    <s v="女"/>
    <x v="28"/>
    <x v="4"/>
    <x v="0"/>
    <s v="北京市"/>
    <x v="0"/>
    <d v="2019-06-04T14:09:36"/>
    <d v="2019-06-01T14:09:36"/>
    <n v="0"/>
    <n v="0"/>
    <n v="18"/>
    <n v="1566.54"/>
    <n v="1566.54"/>
  </r>
  <r>
    <n v="10002265"/>
    <x v="183"/>
    <s v="女"/>
    <x v="5"/>
    <x v="5"/>
    <x v="0"/>
    <s v="北京市"/>
    <x v="3"/>
    <d v="2019-05-28T10:04:48"/>
    <d v="2019-05-26T10:04:48"/>
    <n v="0"/>
    <n v="0"/>
    <n v="40"/>
    <n v="3513.2"/>
    <n v="3513.2"/>
  </r>
  <r>
    <n v="10002266"/>
    <x v="183"/>
    <s v="女"/>
    <x v="26"/>
    <x v="1"/>
    <x v="1"/>
    <s v="北京市"/>
    <x v="3"/>
    <d v="2018-11-13T22:33:36"/>
    <d v="2018-11-08T22:33:36"/>
    <n v="9"/>
    <n v="1308.42"/>
    <n v="0"/>
    <n v="0"/>
    <n v="1308.42"/>
  </r>
  <r>
    <n v="10002267"/>
    <x v="183"/>
    <s v="男"/>
    <x v="14"/>
    <x v="0"/>
    <x v="0"/>
    <s v="北京市"/>
    <x v="0"/>
    <d v="2019-06-26T09:07:12"/>
    <d v="2019-06-22T09:07:12"/>
    <n v="0"/>
    <n v="0"/>
    <n v="19"/>
    <n v="1089.8399999999999"/>
    <n v="1089.8399999999999"/>
  </r>
  <r>
    <n v="10002268"/>
    <x v="183"/>
    <s v="女"/>
    <x v="4"/>
    <x v="4"/>
    <x v="0"/>
    <s v="北京市"/>
    <x v="6"/>
    <d v="2019-06-08T06:43:12"/>
    <d v="2019-06-08T06:43:12"/>
    <n v="0"/>
    <n v="0"/>
    <n v="26"/>
    <n v="1827.02"/>
    <n v="1827.02"/>
  </r>
  <r>
    <n v="10002269"/>
    <x v="183"/>
    <s v="男"/>
    <x v="7"/>
    <x v="1"/>
    <x v="1"/>
    <s v="北京市"/>
    <x v="0"/>
    <d v="2019-04-14T23:31:12"/>
    <d v="2019-04-12T23:31:12"/>
    <n v="19"/>
    <n v="2219.96"/>
    <n v="0"/>
    <n v="0"/>
    <n v="2219.96"/>
  </r>
  <r>
    <n v="10002270"/>
    <x v="183"/>
    <s v="女"/>
    <x v="20"/>
    <x v="1"/>
    <x v="1"/>
    <s v="北京市"/>
    <x v="3"/>
    <d v="2019-05-10T07:40:48"/>
    <d v="2019-05-07T07:40:48"/>
    <n v="21"/>
    <n v="1383.9"/>
    <n v="0"/>
    <n v="0"/>
    <n v="1383.9"/>
  </r>
  <r>
    <n v="10002271"/>
    <x v="183"/>
    <s v="男"/>
    <x v="8"/>
    <x v="4"/>
    <x v="0"/>
    <s v="北京市"/>
    <x v="0"/>
    <d v="2019-06-22T18:14:24"/>
    <d v="2019-06-21T18:14:24"/>
    <n v="0"/>
    <n v="0"/>
    <n v="33"/>
    <n v="1839.09"/>
    <n v="1839.09"/>
  </r>
  <r>
    <n v="10002272"/>
    <x v="183"/>
    <s v="男"/>
    <x v="22"/>
    <x v="1"/>
    <x v="1"/>
    <s v="北京市"/>
    <x v="12"/>
    <d v="2019-05-28T10:04:48"/>
    <d v="2019-05-25T10:04:48"/>
    <n v="22"/>
    <n v="1404.48"/>
    <n v="0"/>
    <n v="0"/>
    <n v="1404.48"/>
  </r>
  <r>
    <n v="10002273"/>
    <x v="184"/>
    <s v="女"/>
    <x v="31"/>
    <x v="1"/>
    <x v="1"/>
    <s v="北京市"/>
    <x v="0"/>
    <d v="2018-12-31T12:00:00"/>
    <d v="2018-12-31T12:00:00"/>
    <n v="12"/>
    <n v="1643.52"/>
    <n v="0"/>
    <n v="0"/>
    <n v="1643.52"/>
  </r>
  <r>
    <n v="10002274"/>
    <x v="184"/>
    <s v="男"/>
    <x v="4"/>
    <x v="0"/>
    <x v="0"/>
    <s v="北京市"/>
    <x v="1"/>
    <d v="2019-06-19T04:04:48"/>
    <d v="2019-06-14T04:04:48"/>
    <n v="0"/>
    <n v="0"/>
    <n v="51"/>
    <n v="2686.17"/>
    <n v="2686.17"/>
  </r>
  <r>
    <n v="10002275"/>
    <x v="184"/>
    <s v="女"/>
    <x v="27"/>
    <x v="8"/>
    <x v="0"/>
    <s v="北京市"/>
    <x v="14"/>
    <d v="2019-06-30T00:00:00"/>
    <d v="2019-06-26T00:00:00"/>
    <n v="0"/>
    <n v="0"/>
    <n v="33"/>
    <n v="2848.23"/>
    <n v="2848.23"/>
  </r>
  <r>
    <n v="10002276"/>
    <x v="184"/>
    <s v="女"/>
    <x v="23"/>
    <x v="0"/>
    <x v="0"/>
    <s v="北京市"/>
    <x v="0"/>
    <d v="2019-06-15T13:26:24"/>
    <d v="2019-06-15T13:26:24"/>
    <n v="0"/>
    <n v="0"/>
    <n v="33"/>
    <n v="2882.88"/>
    <n v="2882.88"/>
  </r>
  <r>
    <n v="10002277"/>
    <x v="184"/>
    <s v="女"/>
    <x v="29"/>
    <x v="1"/>
    <x v="1"/>
    <s v="北京市"/>
    <x v="1"/>
    <d v="2019-04-22T09:50:24"/>
    <d v="2019-04-17T09:50:24"/>
    <n v="19"/>
    <n v="2622.95"/>
    <n v="0"/>
    <n v="0"/>
    <n v="2622.95"/>
  </r>
  <r>
    <n v="10002278"/>
    <x v="184"/>
    <s v="男"/>
    <x v="36"/>
    <x v="1"/>
    <x v="1"/>
    <s v="北京市"/>
    <x v="3"/>
    <d v="2019-04-22T09:50:24"/>
    <d v="2019-04-17T09:50:24"/>
    <n v="19"/>
    <n v="1833.31"/>
    <n v="0"/>
    <n v="0"/>
    <n v="1833.31"/>
  </r>
  <r>
    <n v="10002279"/>
    <x v="184"/>
    <s v="女"/>
    <x v="4"/>
    <x v="5"/>
    <x v="0"/>
    <s v="北京市"/>
    <x v="0"/>
    <d v="2019-05-24T21:36:00"/>
    <d v="2019-05-24T21:36:00"/>
    <n v="0"/>
    <n v="0"/>
    <n v="45"/>
    <n v="3706.65"/>
    <n v="3706.65"/>
  </r>
  <r>
    <n v="10002280"/>
    <x v="184"/>
    <s v="女"/>
    <x v="3"/>
    <x v="1"/>
    <x v="1"/>
    <s v="北京市"/>
    <x v="0"/>
    <d v="2019-06-30T00:00:00"/>
    <d v="2019-06-28T00:00:00"/>
    <n v="24"/>
    <n v="1818.24"/>
    <n v="0"/>
    <n v="0"/>
    <n v="1818.24"/>
  </r>
  <r>
    <n v="10002281"/>
    <x v="184"/>
    <s v="女"/>
    <x v="25"/>
    <x v="1"/>
    <x v="1"/>
    <s v="北京市"/>
    <x v="12"/>
    <d v="2019-05-17T16:19:12"/>
    <d v="2019-05-14T16:19:12"/>
    <n v="21"/>
    <n v="1934.31"/>
    <n v="0"/>
    <n v="0"/>
    <n v="1934.31"/>
  </r>
  <r>
    <n v="10002282"/>
    <x v="184"/>
    <s v="女"/>
    <x v="13"/>
    <x v="1"/>
    <x v="1"/>
    <s v="北京市"/>
    <x v="1"/>
    <d v="2018-12-24T06:43:12"/>
    <d v="2018-12-22T06:43:12"/>
    <n v="11"/>
    <n v="1000.23"/>
    <n v="0"/>
    <n v="0"/>
    <n v="1000.23"/>
  </r>
  <r>
    <n v="10002283"/>
    <x v="184"/>
    <s v="女"/>
    <x v="32"/>
    <x v="1"/>
    <x v="1"/>
    <s v="北京市"/>
    <x v="6"/>
    <d v="2019-05-28T12:14:24"/>
    <d v="2019-05-25T12:14:24"/>
    <n v="22"/>
    <n v="1592.58"/>
    <n v="0"/>
    <n v="0"/>
    <n v="1592.58"/>
  </r>
  <r>
    <n v="10002284"/>
    <x v="184"/>
    <s v="女"/>
    <x v="28"/>
    <x v="5"/>
    <x v="0"/>
    <s v="北京市"/>
    <x v="3"/>
    <d v="2019-06-22T18:43:12"/>
    <d v="2019-06-17T18:43:12"/>
    <n v="0"/>
    <n v="0"/>
    <n v="17"/>
    <n v="1199.52"/>
    <n v="1199.52"/>
  </r>
  <r>
    <n v="10002285"/>
    <x v="185"/>
    <s v="女"/>
    <x v="19"/>
    <x v="1"/>
    <x v="1"/>
    <s v="北京市"/>
    <x v="12"/>
    <d v="2019-06-12T00:00:00"/>
    <d v="2019-06-10T00:00:00"/>
    <n v="23"/>
    <n v="1551.58"/>
    <n v="0"/>
    <n v="0"/>
    <n v="1551.58"/>
  </r>
  <r>
    <n v="10002286"/>
    <x v="185"/>
    <s v="男"/>
    <x v="13"/>
    <x v="1"/>
    <x v="1"/>
    <s v="北京市"/>
    <x v="9"/>
    <d v="2019-05-03T09:36:00"/>
    <d v="2019-05-03T09:36:00"/>
    <n v="20"/>
    <n v="2419.6"/>
    <n v="0"/>
    <n v="0"/>
    <n v="2419.6"/>
  </r>
  <r>
    <n v="10002287"/>
    <x v="185"/>
    <s v="女"/>
    <x v="29"/>
    <x v="1"/>
    <x v="1"/>
    <s v="北京市"/>
    <x v="0"/>
    <d v="2018-11-04T09:36:00"/>
    <d v="2018-11-03T09:36:00"/>
    <n v="8"/>
    <n v="976.64"/>
    <n v="0"/>
    <n v="0"/>
    <n v="976.64"/>
  </r>
  <r>
    <n v="10002288"/>
    <x v="185"/>
    <s v="女"/>
    <x v="29"/>
    <x v="1"/>
    <x v="1"/>
    <s v="北京市"/>
    <x v="1"/>
    <d v="2019-01-11T19:12:00"/>
    <d v="2019-01-11T19:12:00"/>
    <n v="13"/>
    <n v="1518.79"/>
    <n v="0"/>
    <n v="0"/>
    <n v="1518.79"/>
  </r>
  <r>
    <n v="10002289"/>
    <x v="185"/>
    <s v="女"/>
    <x v="19"/>
    <x v="9"/>
    <x v="0"/>
    <s v="北京市"/>
    <x v="6"/>
    <d v="2019-06-26T09:36:00"/>
    <d v="2019-06-24T09:36:00"/>
    <n v="0"/>
    <n v="0"/>
    <n v="20"/>
    <n v="1206.5999999999999"/>
    <n v="1206.5999999999999"/>
  </r>
  <r>
    <n v="10002290"/>
    <x v="185"/>
    <s v="女"/>
    <x v="28"/>
    <x v="2"/>
    <x v="0"/>
    <s v="北京市"/>
    <x v="3"/>
    <d v="2019-06-01T04:48:00"/>
    <d v="2019-05-27T04:48:00"/>
    <n v="0"/>
    <n v="0"/>
    <n v="30"/>
    <n v="2417.4"/>
    <n v="2417.4"/>
  </r>
  <r>
    <n v="10002291"/>
    <x v="185"/>
    <s v="女"/>
    <x v="21"/>
    <x v="1"/>
    <x v="1"/>
    <s v="北京市"/>
    <x v="3"/>
    <d v="2019-01-04T14:24:00"/>
    <d v="2018-12-31T14:24:00"/>
    <n v="12"/>
    <n v="1671.48"/>
    <n v="0"/>
    <n v="0"/>
    <n v="1671.48"/>
  </r>
  <r>
    <n v="10002292"/>
    <x v="185"/>
    <s v="男"/>
    <x v="9"/>
    <x v="9"/>
    <x v="0"/>
    <s v="北京市"/>
    <x v="5"/>
    <d v="2019-06-19T04:48:00"/>
    <d v="2019-06-18T04:48:00"/>
    <n v="0"/>
    <n v="0"/>
    <n v="21"/>
    <n v="1743.21"/>
    <n v="1743.21"/>
  </r>
  <r>
    <n v="10002293"/>
    <x v="185"/>
    <s v="女"/>
    <x v="33"/>
    <x v="9"/>
    <x v="0"/>
    <s v="北京市"/>
    <x v="3"/>
    <d v="2019-05-25T00:00:00"/>
    <d v="2019-05-20T00:00:00"/>
    <n v="0"/>
    <n v="0"/>
    <n v="45"/>
    <n v="2286.9"/>
    <n v="2286.9"/>
  </r>
  <r>
    <n v="10002294"/>
    <x v="185"/>
    <s v="女"/>
    <x v="28"/>
    <x v="0"/>
    <x v="0"/>
    <s v="北京市"/>
    <x v="0"/>
    <d v="2019-05-25T00:00:00"/>
    <d v="2019-05-24T00:00:00"/>
    <n v="0"/>
    <n v="0"/>
    <n v="51"/>
    <n v="3971.88"/>
    <n v="3971.88"/>
  </r>
  <r>
    <n v="10002295"/>
    <x v="185"/>
    <s v="女"/>
    <x v="22"/>
    <x v="9"/>
    <x v="0"/>
    <s v="北京市"/>
    <x v="0"/>
    <d v="2019-06-08T09:36:00"/>
    <d v="2019-06-04T09:36:00"/>
    <n v="0"/>
    <n v="0"/>
    <n v="26"/>
    <n v="2497.04"/>
    <n v="2497.04"/>
  </r>
  <r>
    <n v="10002296"/>
    <x v="185"/>
    <s v="女"/>
    <x v="23"/>
    <x v="2"/>
    <x v="0"/>
    <s v="北京市"/>
    <x v="0"/>
    <d v="2019-05-28T14:24:00"/>
    <d v="2019-05-28T14:24:00"/>
    <n v="0"/>
    <n v="0"/>
    <n v="28"/>
    <n v="2107.2800000000002"/>
    <n v="2107.2800000000002"/>
  </r>
  <r>
    <n v="10002297"/>
    <x v="185"/>
    <s v="男"/>
    <x v="4"/>
    <x v="9"/>
    <x v="0"/>
    <s v="北京市"/>
    <x v="0"/>
    <d v="2019-06-12T00:00:00"/>
    <d v="2019-06-10T00:00:00"/>
    <n v="0"/>
    <n v="0"/>
    <n v="17"/>
    <n v="1487.84"/>
    <n v="1487.84"/>
  </r>
  <r>
    <n v="10002298"/>
    <x v="185"/>
    <s v="男"/>
    <x v="32"/>
    <x v="8"/>
    <x v="0"/>
    <s v="北京市"/>
    <x v="0"/>
    <d v="2019-05-28T14:24:00"/>
    <d v="2019-05-23T14:24:00"/>
    <n v="0"/>
    <n v="0"/>
    <n v="21"/>
    <n v="1429.26"/>
    <n v="1429.26"/>
  </r>
  <r>
    <n v="10002299"/>
    <x v="186"/>
    <s v="男"/>
    <x v="18"/>
    <x v="1"/>
    <x v="1"/>
    <s v="北京市"/>
    <x v="0"/>
    <d v="2018-11-15T19:55:12"/>
    <d v="2018-11-15T19:55:12"/>
    <n v="9"/>
    <n v="948.51"/>
    <n v="0"/>
    <n v="0"/>
    <n v="948.51"/>
  </r>
  <r>
    <n v="10002300"/>
    <x v="186"/>
    <s v="女"/>
    <x v="5"/>
    <x v="2"/>
    <x v="0"/>
    <s v="北京市"/>
    <x v="3"/>
    <d v="2019-05-25T02:24:00"/>
    <d v="2019-05-25T02:24:00"/>
    <n v="0"/>
    <n v="0"/>
    <n v="40"/>
    <n v="3848.4"/>
    <n v="3848.4"/>
  </r>
  <r>
    <n v="10002301"/>
    <x v="186"/>
    <s v="女"/>
    <x v="23"/>
    <x v="1"/>
    <x v="1"/>
    <s v="北京市"/>
    <x v="3"/>
    <d v="2018-10-21T16:48:00"/>
    <d v="2018-10-21T16:48:00"/>
    <n v="7"/>
    <n v="826.84"/>
    <n v="0"/>
    <n v="0"/>
    <n v="826.84"/>
  </r>
  <r>
    <n v="10002302"/>
    <x v="186"/>
    <s v="男"/>
    <x v="10"/>
    <x v="9"/>
    <x v="0"/>
    <s v="北京市"/>
    <x v="6"/>
    <d v="2019-06-19T05:31:12"/>
    <d v="2019-06-18T05:31:12"/>
    <n v="0"/>
    <n v="0"/>
    <n v="19"/>
    <n v="1695.18"/>
    <n v="1695.18"/>
  </r>
  <r>
    <n v="10002303"/>
    <x v="186"/>
    <s v="男"/>
    <x v="22"/>
    <x v="1"/>
    <x v="1"/>
    <s v="北京市"/>
    <x v="0"/>
    <d v="2018-11-19T10:04:48"/>
    <d v="2018-11-19T10:04:48"/>
    <n v="9"/>
    <n v="748.26"/>
    <n v="0"/>
    <n v="0"/>
    <n v="748.26"/>
  </r>
  <r>
    <n v="10002305"/>
    <x v="186"/>
    <s v="男"/>
    <x v="14"/>
    <x v="10"/>
    <x v="0"/>
    <s v="北京市"/>
    <x v="2"/>
    <d v="2019-06-01T06:43:12"/>
    <d v="2019-05-30T06:43:12"/>
    <n v="0"/>
    <n v="0"/>
    <n v="51"/>
    <n v="4691.49"/>
    <n v="4691.49"/>
  </r>
  <r>
    <n v="10002306"/>
    <x v="186"/>
    <s v="女"/>
    <x v="4"/>
    <x v="2"/>
    <x v="0"/>
    <s v="北京市"/>
    <x v="5"/>
    <d v="2019-05-25T02:24:00"/>
    <d v="2019-05-20T02:24:00"/>
    <n v="0"/>
    <n v="0"/>
    <n v="24"/>
    <n v="2278.56"/>
    <n v="2278.56"/>
  </r>
  <r>
    <n v="10002307"/>
    <x v="187"/>
    <s v="女"/>
    <x v="13"/>
    <x v="1"/>
    <x v="1"/>
    <s v="北京市"/>
    <x v="0"/>
    <d v="2019-01-05T13:55:12"/>
    <d v="2019-01-01T13:55:12"/>
    <n v="12"/>
    <n v="1205.76"/>
    <n v="0"/>
    <n v="0"/>
    <n v="1205.76"/>
  </r>
  <r>
    <n v="10002308"/>
    <x v="187"/>
    <s v="女"/>
    <x v="15"/>
    <x v="11"/>
    <x v="0"/>
    <s v="北京市"/>
    <x v="0"/>
    <d v="2019-06-15T16:19:12"/>
    <d v="2019-06-12T16:19:12"/>
    <n v="0"/>
    <n v="0"/>
    <n v="51"/>
    <n v="4510.95"/>
    <n v="4510.95"/>
  </r>
  <r>
    <n v="10002309"/>
    <x v="187"/>
    <s v="女"/>
    <x v="5"/>
    <x v="8"/>
    <x v="0"/>
    <s v="北京市"/>
    <x v="1"/>
    <d v="2019-06-04T22:33:36"/>
    <d v="2019-05-30T22:33:36"/>
    <n v="0"/>
    <n v="0"/>
    <n v="17"/>
    <n v="1085.45"/>
    <n v="1085.45"/>
  </r>
  <r>
    <n v="10002310"/>
    <x v="187"/>
    <s v="女"/>
    <x v="5"/>
    <x v="1"/>
    <x v="1"/>
    <s v="北京市"/>
    <x v="3"/>
    <d v="2019-05-10T21:07:12"/>
    <d v="2019-05-07T21:07:12"/>
    <n v="20"/>
    <n v="2888.4"/>
    <n v="0"/>
    <n v="0"/>
    <n v="2888.4"/>
  </r>
  <r>
    <n v="10002311"/>
    <x v="187"/>
    <s v="男"/>
    <x v="17"/>
    <x v="8"/>
    <x v="0"/>
    <s v="北京市"/>
    <x v="5"/>
    <d v="2019-06-22T20:09:36"/>
    <d v="2019-06-17T20:09:36"/>
    <n v="0"/>
    <n v="0"/>
    <n v="45"/>
    <n v="2895.3"/>
    <n v="2895.3"/>
  </r>
  <r>
    <n v="10002312"/>
    <x v="187"/>
    <s v="男"/>
    <x v="33"/>
    <x v="9"/>
    <x v="0"/>
    <s v="北京市"/>
    <x v="6"/>
    <d v="2019-06-26T10:04:48"/>
    <d v="2019-06-22T10:04:48"/>
    <n v="0"/>
    <n v="0"/>
    <n v="30"/>
    <n v="2906.4"/>
    <n v="2906.4"/>
  </r>
  <r>
    <n v="10002313"/>
    <x v="187"/>
    <s v="女"/>
    <x v="3"/>
    <x v="1"/>
    <x v="1"/>
    <s v="北京市"/>
    <x v="3"/>
    <d v="2018-12-25T20:09:36"/>
    <d v="2018-12-20T20:09:36"/>
    <n v="11"/>
    <n v="1345.85"/>
    <n v="0"/>
    <n v="0"/>
    <n v="1345.85"/>
  </r>
  <r>
    <n v="10002314"/>
    <x v="187"/>
    <s v="女"/>
    <x v="15"/>
    <x v="10"/>
    <x v="0"/>
    <s v="北京市"/>
    <x v="0"/>
    <d v="2019-06-04T22:33:36"/>
    <d v="2019-06-01T22:33:36"/>
    <n v="0"/>
    <n v="0"/>
    <n v="51"/>
    <n v="3435.36"/>
    <n v="3435.36"/>
  </r>
  <r>
    <n v="10002315"/>
    <x v="187"/>
    <s v="女"/>
    <x v="12"/>
    <x v="10"/>
    <x v="0"/>
    <s v="北京市"/>
    <x v="0"/>
    <d v="2019-05-25T04:48:00"/>
    <d v="2019-05-24T04:48:00"/>
    <n v="0"/>
    <n v="0"/>
    <n v="18"/>
    <n v="1756.08"/>
    <n v="1756.08"/>
  </r>
  <r>
    <n v="10002316"/>
    <x v="187"/>
    <s v="女"/>
    <x v="12"/>
    <x v="9"/>
    <x v="0"/>
    <s v="北京市"/>
    <x v="2"/>
    <d v="2019-06-04T22:33:36"/>
    <d v="2019-05-31T22:33:36"/>
    <n v="0"/>
    <n v="0"/>
    <n v="45"/>
    <n v="3795.75"/>
    <n v="3795.75"/>
  </r>
  <r>
    <n v="10002317"/>
    <x v="187"/>
    <s v="男"/>
    <x v="21"/>
    <x v="9"/>
    <x v="0"/>
    <s v="北京市"/>
    <x v="0"/>
    <d v="2019-06-12T02:24:00"/>
    <d v="2019-06-07T02:24:00"/>
    <n v="0"/>
    <n v="0"/>
    <n v="27"/>
    <n v="1423.98"/>
    <n v="1423.98"/>
  </r>
  <r>
    <n v="10002318"/>
    <x v="187"/>
    <s v="男"/>
    <x v="6"/>
    <x v="10"/>
    <x v="0"/>
    <s v="北京市"/>
    <x v="5"/>
    <d v="2019-06-08T12:28:48"/>
    <d v="2019-06-03T12:28:48"/>
    <n v="0"/>
    <n v="0"/>
    <n v="30"/>
    <n v="2699.4"/>
    <n v="2699.4"/>
  </r>
  <r>
    <n v="10002319"/>
    <x v="187"/>
    <s v="男"/>
    <x v="2"/>
    <x v="10"/>
    <x v="0"/>
    <s v="北京市"/>
    <x v="6"/>
    <d v="2019-06-22T20:09:36"/>
    <d v="2019-06-21T20:09:36"/>
    <n v="0"/>
    <n v="0"/>
    <n v="24"/>
    <n v="1615.68"/>
    <n v="1615.68"/>
  </r>
  <r>
    <n v="10002320"/>
    <x v="188"/>
    <s v="女"/>
    <x v="23"/>
    <x v="10"/>
    <x v="0"/>
    <s v="北京市"/>
    <x v="0"/>
    <d v="2019-06-01T10:33:36"/>
    <d v="2019-05-28T10:33:36"/>
    <n v="0"/>
    <n v="0"/>
    <n v="27"/>
    <n v="1586.79"/>
    <n v="1586.79"/>
  </r>
  <r>
    <n v="10002321"/>
    <x v="188"/>
    <s v="女"/>
    <x v="18"/>
    <x v="1"/>
    <x v="1"/>
    <s v="北京市"/>
    <x v="2"/>
    <d v="2019-06-26T10:19:12"/>
    <d v="2019-06-23T10:19:12"/>
    <n v="23"/>
    <n v="1509.49"/>
    <n v="0"/>
    <n v="0"/>
    <n v="1509.49"/>
  </r>
  <r>
    <n v="10002322"/>
    <x v="188"/>
    <s v="男"/>
    <x v="32"/>
    <x v="1"/>
    <x v="1"/>
    <s v="北京市"/>
    <x v="3"/>
    <d v="2019-05-03T21:07:12"/>
    <d v="2019-04-28T21:07:12"/>
    <n v="20"/>
    <n v="2205.1999999999998"/>
    <n v="0"/>
    <n v="0"/>
    <n v="2205.1999999999998"/>
  </r>
  <r>
    <n v="10002323"/>
    <x v="188"/>
    <s v="女"/>
    <x v="23"/>
    <x v="11"/>
    <x v="0"/>
    <s v="北京市"/>
    <x v="0"/>
    <d v="2019-06-26T10:19:12"/>
    <d v="2019-06-23T10:19:12"/>
    <n v="0"/>
    <n v="0"/>
    <n v="36"/>
    <n v="2421.7199999999998"/>
    <n v="2421.7199999999998"/>
  </r>
  <r>
    <n v="10002324"/>
    <x v="188"/>
    <s v="女"/>
    <x v="2"/>
    <x v="1"/>
    <x v="1"/>
    <s v="北京市"/>
    <x v="0"/>
    <d v="2019-01-02T12:00:00"/>
    <d v="2019-01-01T12:00:00"/>
    <n v="12"/>
    <n v="1668"/>
    <n v="0"/>
    <n v="0"/>
    <n v="1668"/>
  </r>
  <r>
    <n v="10002325"/>
    <x v="188"/>
    <s v="男"/>
    <x v="20"/>
    <x v="1"/>
    <x v="1"/>
    <s v="北京市"/>
    <x v="0"/>
    <d v="2019-04-12T11:02:24"/>
    <d v="2019-04-11T11:02:24"/>
    <n v="18"/>
    <n v="1990.8"/>
    <n v="0"/>
    <n v="0"/>
    <n v="1990.8"/>
  </r>
  <r>
    <n v="10002326"/>
    <x v="188"/>
    <s v="女"/>
    <x v="10"/>
    <x v="1"/>
    <x v="1"/>
    <s v="北京市"/>
    <x v="0"/>
    <d v="2018-11-09T22:48:00"/>
    <d v="2018-11-09T22:48:00"/>
    <n v="8"/>
    <n v="1115.5999999999999"/>
    <n v="0"/>
    <n v="0"/>
    <n v="1115.5999999999999"/>
  </r>
  <r>
    <n v="10002327"/>
    <x v="188"/>
    <s v="女"/>
    <x v="27"/>
    <x v="10"/>
    <x v="0"/>
    <s v="北京市"/>
    <x v="0"/>
    <d v="2019-06-12T03:36:00"/>
    <d v="2019-06-10T03:36:00"/>
    <n v="0"/>
    <n v="0"/>
    <n v="24"/>
    <n v="1805.76"/>
    <n v="1805.76"/>
  </r>
  <r>
    <n v="10002328"/>
    <x v="188"/>
    <s v="男"/>
    <x v="30"/>
    <x v="9"/>
    <x v="0"/>
    <s v="北京市"/>
    <x v="0"/>
    <d v="2019-06-01T10:33:36"/>
    <d v="2019-05-27T10:33:36"/>
    <n v="0"/>
    <n v="0"/>
    <n v="32"/>
    <n v="3200"/>
    <n v="3200"/>
  </r>
  <r>
    <n v="10002329"/>
    <x v="188"/>
    <s v="女"/>
    <x v="5"/>
    <x v="11"/>
    <x v="0"/>
    <s v="北京市"/>
    <x v="1"/>
    <d v="2019-06-05T00:14:24"/>
    <d v="2019-06-03T00:14:24"/>
    <n v="0"/>
    <n v="0"/>
    <n v="30"/>
    <n v="1648.2"/>
    <n v="1648.2"/>
  </r>
  <r>
    <n v="10002330"/>
    <x v="189"/>
    <s v="女"/>
    <x v="21"/>
    <x v="12"/>
    <x v="0"/>
    <s v="北京市"/>
    <x v="3"/>
    <d v="2019-05-25T09:36:00"/>
    <d v="2019-05-25T09:36:00"/>
    <n v="0"/>
    <n v="0"/>
    <n v="32"/>
    <n v="2372.48"/>
    <n v="2372.48"/>
  </r>
  <r>
    <n v="10002331"/>
    <x v="189"/>
    <s v="男"/>
    <x v="4"/>
    <x v="13"/>
    <x v="0"/>
    <s v="北京市"/>
    <x v="0"/>
    <d v="2019-06-08T15:21:36"/>
    <d v="2019-06-07T15:21:36"/>
    <n v="0"/>
    <n v="0"/>
    <n v="21"/>
    <n v="1917.3"/>
    <n v="1917.3"/>
  </r>
  <r>
    <n v="10002332"/>
    <x v="189"/>
    <s v="女"/>
    <x v="23"/>
    <x v="1"/>
    <x v="1"/>
    <s v="北京市"/>
    <x v="0"/>
    <d v="2019-05-21T20:09:36"/>
    <d v="2019-05-16T20:09:36"/>
    <n v="21"/>
    <n v="1331.82"/>
    <n v="0"/>
    <n v="0"/>
    <n v="1331.82"/>
  </r>
  <r>
    <n v="10002333"/>
    <x v="189"/>
    <s v="男"/>
    <x v="4"/>
    <x v="1"/>
    <x v="1"/>
    <s v="北京市"/>
    <x v="0"/>
    <d v="2018-10-30T22:04:48"/>
    <d v="2018-10-29T22:04:48"/>
    <n v="8"/>
    <n v="668.24"/>
    <n v="0"/>
    <n v="0"/>
    <n v="668.24"/>
  </r>
  <r>
    <n v="10002334"/>
    <x v="189"/>
    <s v="女"/>
    <x v="12"/>
    <x v="1"/>
    <x v="1"/>
    <s v="北京市"/>
    <x v="6"/>
    <d v="2019-02-07T14:24:00"/>
    <d v="2019-02-04T14:24:00"/>
    <n v="14"/>
    <n v="1465.66"/>
    <n v="0"/>
    <n v="0"/>
    <n v="1465.66"/>
  </r>
  <r>
    <n v="10002335"/>
    <x v="189"/>
    <s v="女"/>
    <x v="0"/>
    <x v="1"/>
    <x v="1"/>
    <s v="北京市"/>
    <x v="2"/>
    <d v="2019-05-21T20:09:36"/>
    <d v="2019-05-16T20:09:36"/>
    <n v="21"/>
    <n v="1349.46"/>
    <n v="0"/>
    <n v="0"/>
    <n v="1349.46"/>
  </r>
  <r>
    <n v="10002336"/>
    <x v="189"/>
    <s v="女"/>
    <x v="5"/>
    <x v="13"/>
    <x v="0"/>
    <s v="北京市"/>
    <x v="0"/>
    <d v="2019-06-12T04:48:00"/>
    <d v="2019-06-07T04:48:00"/>
    <n v="0"/>
    <n v="0"/>
    <n v="39"/>
    <n v="3575.91"/>
    <n v="3575.91"/>
  </r>
  <r>
    <n v="10002337"/>
    <x v="189"/>
    <s v="男"/>
    <x v="19"/>
    <x v="11"/>
    <x v="0"/>
    <s v="北京市"/>
    <x v="3"/>
    <d v="2019-06-22T21:07:12"/>
    <d v="2019-06-20T21:07:12"/>
    <n v="0"/>
    <n v="0"/>
    <n v="24"/>
    <n v="2361.36"/>
    <n v="2361.36"/>
  </r>
  <r>
    <n v="10002338"/>
    <x v="189"/>
    <s v="女"/>
    <x v="4"/>
    <x v="13"/>
    <x v="0"/>
    <s v="北京市"/>
    <x v="3"/>
    <d v="2019-06-15T18:14:24"/>
    <d v="2019-06-14T18:14:24"/>
    <n v="0"/>
    <n v="0"/>
    <n v="44"/>
    <n v="3754.52"/>
    <n v="3754.52"/>
  </r>
  <r>
    <n v="10002339"/>
    <x v="190"/>
    <s v="女"/>
    <x v="31"/>
    <x v="1"/>
    <x v="1"/>
    <s v="北京市"/>
    <x v="0"/>
    <d v="2019-06-08T16:48:00"/>
    <d v="2019-06-05T16:48:00"/>
    <n v="22"/>
    <n v="1721.28"/>
    <n v="0"/>
    <n v="0"/>
    <n v="1721.28"/>
  </r>
  <r>
    <n v="10002340"/>
    <x v="190"/>
    <s v="男"/>
    <x v="3"/>
    <x v="11"/>
    <x v="0"/>
    <s v="北京市"/>
    <x v="0"/>
    <d v="2019-05-29T01:12:00"/>
    <d v="2019-05-29T01:12:00"/>
    <n v="0"/>
    <n v="0"/>
    <n v="20"/>
    <n v="1811"/>
    <n v="1811"/>
  </r>
  <r>
    <n v="10002341"/>
    <x v="190"/>
    <s v="女"/>
    <x v="28"/>
    <x v="12"/>
    <x v="0"/>
    <s v="北京市"/>
    <x v="12"/>
    <d v="2019-05-25T12:00:00"/>
    <d v="2019-05-20T12:00:00"/>
    <n v="0"/>
    <n v="0"/>
    <n v="21"/>
    <n v="1459.71"/>
    <n v="1459.71"/>
  </r>
  <r>
    <n v="10002342"/>
    <x v="190"/>
    <s v="男"/>
    <x v="19"/>
    <x v="12"/>
    <x v="0"/>
    <s v="北京市"/>
    <x v="0"/>
    <d v="2019-06-30T00:00:00"/>
    <d v="2019-06-29T00:00:00"/>
    <n v="0"/>
    <n v="0"/>
    <n v="18"/>
    <n v="1607.58"/>
    <n v="1607.58"/>
  </r>
  <r>
    <n v="10002343"/>
    <x v="190"/>
    <s v="女"/>
    <x v="18"/>
    <x v="1"/>
    <x v="1"/>
    <s v="北京市"/>
    <x v="0"/>
    <d v="2018-12-09T15:36:00"/>
    <d v="2018-12-09T15:36:00"/>
    <n v="10"/>
    <n v="1410.4"/>
    <n v="0"/>
    <n v="0"/>
    <n v="1410.4"/>
  </r>
  <r>
    <n v="10002344"/>
    <x v="190"/>
    <s v="女"/>
    <x v="0"/>
    <x v="1"/>
    <x v="1"/>
    <s v="北京市"/>
    <x v="3"/>
    <d v="2019-03-26T03:36:00"/>
    <d v="2019-03-21T03:36:00"/>
    <n v="17"/>
    <n v="2141.3200000000002"/>
    <n v="0"/>
    <n v="0"/>
    <n v="2141.3200000000002"/>
  </r>
  <r>
    <n v="10002345"/>
    <x v="190"/>
    <s v="男"/>
    <x v="15"/>
    <x v="12"/>
    <x v="0"/>
    <s v="北京市"/>
    <x v="0"/>
    <d v="2019-05-25T12:00:00"/>
    <d v="2019-05-22T12:00:00"/>
    <n v="0"/>
    <n v="0"/>
    <n v="24"/>
    <n v="1943.52"/>
    <n v="1943.52"/>
  </r>
  <r>
    <n v="10002346"/>
    <x v="190"/>
    <s v="女"/>
    <x v="12"/>
    <x v="13"/>
    <x v="0"/>
    <s v="北京市"/>
    <x v="0"/>
    <d v="2019-06-05T03:36:00"/>
    <d v="2019-05-31T03:36:00"/>
    <n v="0"/>
    <n v="0"/>
    <n v="39"/>
    <n v="3670.68"/>
    <n v="3670.68"/>
  </r>
  <r>
    <n v="10002347"/>
    <x v="190"/>
    <s v="女"/>
    <x v="3"/>
    <x v="14"/>
    <x v="0"/>
    <s v="北京市"/>
    <x v="0"/>
    <d v="2019-06-01T14:24:00"/>
    <d v="2019-06-01T14:24:00"/>
    <n v="0"/>
    <n v="0"/>
    <n v="25"/>
    <n v="1429.25"/>
    <n v="1429.25"/>
  </r>
  <r>
    <n v="10002348"/>
    <x v="190"/>
    <s v="女"/>
    <x v="10"/>
    <x v="12"/>
    <x v="0"/>
    <s v="北京市"/>
    <x v="3"/>
    <d v="2019-06-19T08:24:00"/>
    <d v="2019-06-14T08:24:00"/>
    <n v="0"/>
    <n v="0"/>
    <n v="27"/>
    <n v="1648.89"/>
    <n v="1648.89"/>
  </r>
  <r>
    <n v="10002349"/>
    <x v="190"/>
    <s v="女"/>
    <x v="20"/>
    <x v="1"/>
    <x v="1"/>
    <s v="北京市"/>
    <x v="14"/>
    <d v="2019-03-04T20:24:00"/>
    <d v="2019-02-28T20:24:00"/>
    <n v="16"/>
    <n v="1947.52"/>
    <n v="0"/>
    <n v="0"/>
    <n v="1947.52"/>
  </r>
  <r>
    <n v="10002350"/>
    <x v="190"/>
    <s v="女"/>
    <x v="19"/>
    <x v="14"/>
    <x v="0"/>
    <s v="北京市"/>
    <x v="1"/>
    <d v="2019-05-29T01:12:00"/>
    <d v="2019-05-29T01:12:00"/>
    <n v="0"/>
    <n v="0"/>
    <n v="25"/>
    <n v="2071.5"/>
    <n v="2071.5"/>
  </r>
  <r>
    <n v="10002351"/>
    <x v="190"/>
    <s v="女"/>
    <x v="22"/>
    <x v="11"/>
    <x v="0"/>
    <s v="北京市"/>
    <x v="0"/>
    <d v="2019-06-01T14:24:00"/>
    <d v="2019-05-27T14:24:00"/>
    <n v="0"/>
    <n v="0"/>
    <n v="21"/>
    <n v="1139.46"/>
    <n v="1139.46"/>
  </r>
  <r>
    <n v="10002352"/>
    <x v="190"/>
    <s v="男"/>
    <x v="26"/>
    <x v="14"/>
    <x v="0"/>
    <s v="北京市"/>
    <x v="5"/>
    <d v="2019-06-05T03:36:00"/>
    <d v="2019-06-02T03:36:00"/>
    <n v="0"/>
    <n v="0"/>
    <n v="25"/>
    <n v="2496.25"/>
    <n v="2496.25"/>
  </r>
  <r>
    <n v="10002353"/>
    <x v="191"/>
    <s v="女"/>
    <x v="2"/>
    <x v="1"/>
    <x v="1"/>
    <s v="北京市"/>
    <x v="0"/>
    <d v="2018-12-17T07:12:00"/>
    <d v="2018-12-15T07:12:00"/>
    <n v="10"/>
    <n v="929.2"/>
    <n v="0"/>
    <n v="0"/>
    <n v="929.2"/>
  </r>
  <r>
    <n v="10002354"/>
    <x v="191"/>
    <s v="女"/>
    <x v="27"/>
    <x v="15"/>
    <x v="0"/>
    <s v="北京市"/>
    <x v="14"/>
    <d v="2019-05-25T14:24:00"/>
    <d v="2019-05-20T14:24:00"/>
    <n v="0"/>
    <n v="0"/>
    <n v="23"/>
    <n v="1435.89"/>
    <n v="1435.89"/>
  </r>
  <r>
    <n v="10002355"/>
    <x v="191"/>
    <s v="女"/>
    <x v="26"/>
    <x v="1"/>
    <x v="1"/>
    <s v="北京市"/>
    <x v="2"/>
    <d v="2019-05-22T01:26:24"/>
    <d v="2019-05-18T01:26:24"/>
    <n v="21"/>
    <n v="1883.7"/>
    <n v="0"/>
    <n v="0"/>
    <n v="1883.7"/>
  </r>
  <r>
    <n v="10002356"/>
    <x v="191"/>
    <s v="女"/>
    <x v="23"/>
    <x v="1"/>
    <x v="1"/>
    <s v="北京市"/>
    <x v="0"/>
    <d v="2019-03-08T17:16:48"/>
    <d v="2019-03-05T17:16:48"/>
    <n v="16"/>
    <n v="2140.96"/>
    <n v="0"/>
    <n v="0"/>
    <n v="2140.96"/>
  </r>
  <r>
    <n v="10002357"/>
    <x v="191"/>
    <s v="男"/>
    <x v="20"/>
    <x v="12"/>
    <x v="0"/>
    <s v="北京市"/>
    <x v="0"/>
    <d v="2019-06-12T07:12:00"/>
    <d v="2019-06-09T07:12:00"/>
    <n v="0"/>
    <n v="0"/>
    <n v="27"/>
    <n v="2229.9299999999998"/>
    <n v="2229.9299999999998"/>
  </r>
  <r>
    <n v="10002358"/>
    <x v="191"/>
    <s v="男"/>
    <x v="12"/>
    <x v="13"/>
    <x v="0"/>
    <s v="北京市"/>
    <x v="0"/>
    <d v="2019-05-25T14:24:00"/>
    <d v="2019-05-25T14:24:00"/>
    <n v="0"/>
    <n v="0"/>
    <n v="22"/>
    <n v="1487.42"/>
    <n v="1487.42"/>
  </r>
  <r>
    <n v="10002359"/>
    <x v="191"/>
    <s v="女"/>
    <x v="10"/>
    <x v="12"/>
    <x v="0"/>
    <s v="北京市"/>
    <x v="0"/>
    <d v="2019-06-15T20:09:36"/>
    <d v="2019-06-13T20:09:36"/>
    <n v="0"/>
    <n v="0"/>
    <n v="32"/>
    <n v="2710.72"/>
    <n v="2710.72"/>
  </r>
  <r>
    <n v="10002360"/>
    <x v="191"/>
    <s v="男"/>
    <x v="12"/>
    <x v="15"/>
    <x v="0"/>
    <s v="北京市"/>
    <x v="0"/>
    <d v="2019-06-01T16:19:12"/>
    <d v="2019-05-31T16:19:12"/>
    <n v="0"/>
    <n v="0"/>
    <n v="18"/>
    <n v="1575"/>
    <n v="1575"/>
  </r>
  <r>
    <n v="10002361"/>
    <x v="191"/>
    <s v="女"/>
    <x v="31"/>
    <x v="1"/>
    <x v="1"/>
    <s v="北京市"/>
    <x v="5"/>
    <d v="2019-04-20T04:48:00"/>
    <d v="2019-04-19T04:48:00"/>
    <n v="19"/>
    <n v="1826.85"/>
    <n v="0"/>
    <n v="0"/>
    <n v="1826.85"/>
  </r>
  <r>
    <n v="10002362"/>
    <x v="191"/>
    <s v="女"/>
    <x v="16"/>
    <x v="1"/>
    <x v="1"/>
    <s v="北京市"/>
    <x v="0"/>
    <d v="2018-11-04T19:40:48"/>
    <d v="2018-11-03T19:40:48"/>
    <n v="8"/>
    <n v="1098.08"/>
    <n v="0"/>
    <n v="0"/>
    <n v="1098.08"/>
  </r>
  <r>
    <n v="10002363"/>
    <x v="191"/>
    <s v="男"/>
    <x v="5"/>
    <x v="14"/>
    <x v="0"/>
    <s v="北京市"/>
    <x v="0"/>
    <d v="2019-05-25T14:24:00"/>
    <d v="2019-05-23T14:24:00"/>
    <n v="0"/>
    <n v="0"/>
    <n v="27"/>
    <n v="2358.1799999999998"/>
    <n v="2358.1799999999998"/>
  </r>
  <r>
    <n v="10002364"/>
    <x v="192"/>
    <s v="女"/>
    <x v="33"/>
    <x v="13"/>
    <x v="0"/>
    <s v="北京市"/>
    <x v="0"/>
    <d v="2019-06-22T22:33:36"/>
    <d v="2019-06-20T22:33:36"/>
    <n v="0"/>
    <n v="0"/>
    <n v="39"/>
    <n v="3074.76"/>
    <n v="3074.76"/>
  </r>
  <r>
    <n v="10002365"/>
    <x v="192"/>
    <s v="女"/>
    <x v="30"/>
    <x v="16"/>
    <x v="0"/>
    <s v="北京市"/>
    <x v="3"/>
    <d v="2019-06-12T08:24:00"/>
    <d v="2019-06-11T08:24:00"/>
    <n v="0"/>
    <n v="0"/>
    <n v="21"/>
    <n v="1859.13"/>
    <n v="1859.13"/>
  </r>
  <r>
    <n v="10002366"/>
    <x v="192"/>
    <s v="女"/>
    <x v="23"/>
    <x v="16"/>
    <x v="0"/>
    <s v="北京市"/>
    <x v="0"/>
    <d v="2019-06-08T19:40:48"/>
    <d v="2019-06-07T19:40:48"/>
    <n v="0"/>
    <n v="0"/>
    <n v="50"/>
    <n v="4583"/>
    <n v="4583"/>
  </r>
  <r>
    <n v="10002367"/>
    <x v="192"/>
    <s v="女"/>
    <x v="7"/>
    <x v="1"/>
    <x v="1"/>
    <s v="北京市"/>
    <x v="3"/>
    <d v="2019-02-12T07:55:12"/>
    <d v="2019-02-11T07:55:12"/>
    <n v="14"/>
    <n v="1835.54"/>
    <n v="0"/>
    <n v="0"/>
    <n v="1835.54"/>
  </r>
  <r>
    <n v="10002368"/>
    <x v="192"/>
    <s v="女"/>
    <x v="10"/>
    <x v="15"/>
    <x v="0"/>
    <s v="北京市"/>
    <x v="6"/>
    <d v="2019-06-05T06:57:36"/>
    <d v="2019-05-31T06:57:36"/>
    <n v="0"/>
    <n v="0"/>
    <n v="18"/>
    <n v="1122.48"/>
    <n v="1122.48"/>
  </r>
  <r>
    <n v="10002369"/>
    <x v="192"/>
    <s v="男"/>
    <x v="0"/>
    <x v="1"/>
    <x v="1"/>
    <s v="北京市"/>
    <x v="0"/>
    <d v="2019-04-09T19:26:24"/>
    <d v="2019-04-08T19:26:24"/>
    <n v="18"/>
    <n v="1784.34"/>
    <n v="0"/>
    <n v="0"/>
    <n v="1784.34"/>
  </r>
  <r>
    <n v="10002370"/>
    <x v="192"/>
    <s v="女"/>
    <x v="3"/>
    <x v="13"/>
    <x v="0"/>
    <s v="北京市"/>
    <x v="0"/>
    <d v="2019-06-30T00:00:00"/>
    <d v="2019-06-26T00:00:00"/>
    <n v="0"/>
    <n v="0"/>
    <n v="32"/>
    <n v="3048"/>
    <n v="3048"/>
  </r>
  <r>
    <n v="10002371"/>
    <x v="192"/>
    <s v="女"/>
    <x v="13"/>
    <x v="1"/>
    <x v="1"/>
    <s v="北京市"/>
    <x v="3"/>
    <d v="2018-10-29T10:19:12"/>
    <d v="2018-10-29T10:19:12"/>
    <n v="7"/>
    <n v="672.56"/>
    <n v="0"/>
    <n v="0"/>
    <n v="672.56"/>
  </r>
  <r>
    <n v="10002372"/>
    <x v="192"/>
    <s v="男"/>
    <x v="27"/>
    <x v="16"/>
    <x v="0"/>
    <s v="北京市"/>
    <x v="6"/>
    <d v="2019-06-08T19:40:48"/>
    <d v="2019-06-04T19:40:48"/>
    <n v="0"/>
    <n v="0"/>
    <n v="21"/>
    <n v="1541.4"/>
    <n v="1541.4"/>
  </r>
  <r>
    <n v="10002373"/>
    <x v="192"/>
    <s v="女"/>
    <x v="33"/>
    <x v="16"/>
    <x v="0"/>
    <s v="北京市"/>
    <x v="0"/>
    <d v="2019-06-26T11:16:48"/>
    <d v="2019-06-26T11:16:48"/>
    <n v="0"/>
    <n v="0"/>
    <n v="35"/>
    <n v="3431.05"/>
    <n v="3431.05"/>
  </r>
  <r>
    <n v="10002374"/>
    <x v="192"/>
    <s v="女"/>
    <x v="4"/>
    <x v="13"/>
    <x v="0"/>
    <s v="北京市"/>
    <x v="0"/>
    <d v="2019-06-05T06:57:36"/>
    <d v="2019-06-02T06:57:36"/>
    <n v="0"/>
    <n v="0"/>
    <n v="20"/>
    <n v="1399.8"/>
    <n v="1399.8"/>
  </r>
  <r>
    <n v="10002375"/>
    <x v="192"/>
    <s v="女"/>
    <x v="23"/>
    <x v="15"/>
    <x v="0"/>
    <s v="北京市"/>
    <x v="3"/>
    <d v="2019-05-29T05:31:12"/>
    <d v="2019-05-25T05:31:12"/>
    <n v="0"/>
    <n v="0"/>
    <n v="39"/>
    <n v="3096.99"/>
    <n v="3096.99"/>
  </r>
  <r>
    <n v="10002376"/>
    <x v="192"/>
    <s v="男"/>
    <x v="9"/>
    <x v="14"/>
    <x v="0"/>
    <s v="北京市"/>
    <x v="0"/>
    <d v="2019-06-26T11:16:48"/>
    <d v="2019-06-26T11:16:48"/>
    <n v="0"/>
    <n v="0"/>
    <n v="25"/>
    <n v="1340.5"/>
    <n v="1340.5"/>
  </r>
  <r>
    <n v="10002377"/>
    <x v="192"/>
    <s v="男"/>
    <x v="22"/>
    <x v="1"/>
    <x v="1"/>
    <s v="北京市"/>
    <x v="0"/>
    <d v="2019-02-12T07:55:12"/>
    <d v="2019-02-12T07:55:12"/>
    <n v="14"/>
    <n v="1651.58"/>
    <n v="0"/>
    <n v="0"/>
    <n v="1651.58"/>
  </r>
  <r>
    <n v="10002378"/>
    <x v="192"/>
    <s v="女"/>
    <x v="14"/>
    <x v="1"/>
    <x v="1"/>
    <s v="北京市"/>
    <x v="0"/>
    <d v="2019-02-22T22:04:48"/>
    <d v="2019-02-21T22:04:48"/>
    <n v="15"/>
    <n v="1954.5"/>
    <n v="0"/>
    <n v="0"/>
    <n v="1954.5"/>
  </r>
  <r>
    <n v="10002379"/>
    <x v="193"/>
    <s v="女"/>
    <x v="28"/>
    <x v="15"/>
    <x v="0"/>
    <s v="北京市"/>
    <x v="0"/>
    <d v="2019-05-25T19:12:00"/>
    <d v="2019-05-21T19:12:00"/>
    <n v="0"/>
    <n v="0"/>
    <n v="18"/>
    <n v="1777.32"/>
    <n v="1777.32"/>
  </r>
  <r>
    <n v="10002380"/>
    <x v="193"/>
    <s v="女"/>
    <x v="5"/>
    <x v="1"/>
    <x v="1"/>
    <s v="北京市"/>
    <x v="0"/>
    <d v="2019-06-01T20:09:36"/>
    <d v="2019-05-31T20:09:36"/>
    <n v="22"/>
    <n v="1426.92"/>
    <n v="0"/>
    <n v="0"/>
    <n v="1426.92"/>
  </r>
  <r>
    <n v="10002381"/>
    <x v="193"/>
    <s v="女"/>
    <x v="22"/>
    <x v="16"/>
    <x v="0"/>
    <s v="北京市"/>
    <x v="3"/>
    <d v="2019-06-15T22:04:48"/>
    <d v="2019-06-13T22:04:48"/>
    <n v="0"/>
    <n v="0"/>
    <n v="25"/>
    <n v="1348.5"/>
    <n v="1348.5"/>
  </r>
  <r>
    <n v="10002382"/>
    <x v="193"/>
    <s v="男"/>
    <x v="5"/>
    <x v="1"/>
    <x v="1"/>
    <s v="北京市"/>
    <x v="0"/>
    <d v="2018-11-13T04:48:00"/>
    <d v="2018-11-09T04:48:00"/>
    <n v="8"/>
    <n v="651.6"/>
    <n v="0"/>
    <n v="0"/>
    <n v="651.6"/>
  </r>
  <r>
    <n v="10002383"/>
    <x v="193"/>
    <s v="女"/>
    <x v="18"/>
    <x v="1"/>
    <x v="1"/>
    <s v="北京市"/>
    <x v="0"/>
    <d v="2018-11-27T06:43:12"/>
    <d v="2018-11-24T06:43:12"/>
    <n v="9"/>
    <n v="1133.46"/>
    <n v="0"/>
    <n v="0"/>
    <n v="1133.46"/>
  </r>
  <r>
    <n v="10002384"/>
    <x v="193"/>
    <s v="女"/>
    <x v="28"/>
    <x v="17"/>
    <x v="0"/>
    <s v="北京市"/>
    <x v="3"/>
    <d v="2019-05-25T19:12:00"/>
    <d v="2019-05-23T19:12:00"/>
    <n v="0"/>
    <n v="0"/>
    <n v="27"/>
    <n v="2074.6799999999998"/>
    <n v="2074.6799999999998"/>
  </r>
  <r>
    <n v="10002385"/>
    <x v="194"/>
    <s v="男"/>
    <x v="31"/>
    <x v="1"/>
    <x v="1"/>
    <s v="北京市"/>
    <x v="0"/>
    <d v="2018-11-13T20:24:00"/>
    <d v="2018-11-09T20:24:00"/>
    <n v="8"/>
    <n v="723.76"/>
    <n v="0"/>
    <n v="0"/>
    <n v="723.76"/>
  </r>
  <r>
    <n v="10002386"/>
    <x v="194"/>
    <s v="女"/>
    <x v="25"/>
    <x v="1"/>
    <x v="1"/>
    <s v="北京市"/>
    <x v="5"/>
    <d v="2019-04-20T19:12:00"/>
    <d v="2019-04-17T19:12:00"/>
    <n v="19"/>
    <n v="2297.29"/>
    <n v="0"/>
    <n v="0"/>
    <n v="2297.29"/>
  </r>
  <r>
    <n v="10002387"/>
    <x v="194"/>
    <s v="女"/>
    <x v="7"/>
    <x v="1"/>
    <x v="1"/>
    <s v="北京市"/>
    <x v="0"/>
    <d v="2019-01-23T01:12:00"/>
    <d v="2019-01-22T01:12:00"/>
    <n v="13"/>
    <n v="1296.3599999999999"/>
    <n v="0"/>
    <n v="0"/>
    <n v="1296.3599999999999"/>
  </r>
  <r>
    <n v="10002388"/>
    <x v="194"/>
    <s v="女"/>
    <x v="28"/>
    <x v="1"/>
    <x v="1"/>
    <s v="北京市"/>
    <x v="6"/>
    <d v="2019-05-22T09:21:36"/>
    <d v="2019-05-22T09:21:36"/>
    <n v="21"/>
    <n v="1860.39"/>
    <n v="0"/>
    <n v="0"/>
    <n v="1860.39"/>
  </r>
  <r>
    <n v="10002389"/>
    <x v="194"/>
    <s v="女"/>
    <x v="21"/>
    <x v="1"/>
    <x v="1"/>
    <s v="北京市"/>
    <x v="0"/>
    <d v="2018-11-20T20:52:48"/>
    <d v="2018-11-20T20:52:48"/>
    <n v="9"/>
    <n v="1096.47"/>
    <n v="0"/>
    <n v="0"/>
    <n v="1096.47"/>
  </r>
  <r>
    <n v="10002390"/>
    <x v="194"/>
    <s v="女"/>
    <x v="18"/>
    <x v="1"/>
    <x v="1"/>
    <s v="北京市"/>
    <x v="0"/>
    <d v="2019-05-29T09:50:24"/>
    <d v="2019-05-28T09:50:24"/>
    <n v="21"/>
    <n v="2012.22"/>
    <n v="0"/>
    <n v="0"/>
    <n v="2012.22"/>
  </r>
  <r>
    <n v="10002391"/>
    <x v="194"/>
    <s v="女"/>
    <x v="3"/>
    <x v="16"/>
    <x v="0"/>
    <s v="北京市"/>
    <x v="0"/>
    <d v="2019-06-12T10:48:00"/>
    <d v="2019-06-09T10:48:00"/>
    <n v="0"/>
    <n v="0"/>
    <n v="23"/>
    <n v="1543.76"/>
    <n v="1543.76"/>
  </r>
  <r>
    <n v="10002392"/>
    <x v="194"/>
    <s v="男"/>
    <x v="18"/>
    <x v="1"/>
    <x v="1"/>
    <s v="北京市"/>
    <x v="0"/>
    <d v="2018-11-27T21:21:36"/>
    <d v="2018-11-23T21:21:36"/>
    <n v="9"/>
    <n v="1211.94"/>
    <n v="0"/>
    <n v="0"/>
    <n v="1211.94"/>
  </r>
  <r>
    <n v="10002393"/>
    <x v="194"/>
    <s v="女"/>
    <x v="24"/>
    <x v="17"/>
    <x v="0"/>
    <s v="北京市"/>
    <x v="3"/>
    <d v="2019-06-01T22:04:48"/>
    <d v="2019-05-27T22:04:48"/>
    <n v="0"/>
    <n v="0"/>
    <n v="29"/>
    <n v="2285.4899999999998"/>
    <n v="2285.4899999999998"/>
  </r>
  <r>
    <n v="10002394"/>
    <x v="194"/>
    <s v="女"/>
    <x v="19"/>
    <x v="15"/>
    <x v="0"/>
    <s v="北京市"/>
    <x v="9"/>
    <d v="2019-06-22T23:31:12"/>
    <d v="2019-06-22T23:31:12"/>
    <n v="0"/>
    <n v="0"/>
    <n v="29"/>
    <n v="2365.2399999999998"/>
    <n v="2365.2399999999998"/>
  </r>
  <r>
    <n v="10002395"/>
    <x v="195"/>
    <s v="女"/>
    <x v="19"/>
    <x v="17"/>
    <x v="0"/>
    <s v="北京市"/>
    <x v="1"/>
    <d v="2019-06-02T00:00:00"/>
    <d v="2019-05-28T00:00:00"/>
    <n v="0"/>
    <n v="0"/>
    <n v="50"/>
    <n v="4979"/>
    <n v="4979"/>
  </r>
  <r>
    <n v="10002396"/>
    <x v="195"/>
    <s v="男"/>
    <x v="13"/>
    <x v="1"/>
    <x v="1"/>
    <s v="北京市"/>
    <x v="6"/>
    <d v="2018-12-23T00:00:00"/>
    <d v="2018-12-22T00:00:00"/>
    <n v="11"/>
    <n v="1189.98"/>
    <n v="0"/>
    <n v="0"/>
    <n v="1189.98"/>
  </r>
  <r>
    <n v="10002397"/>
    <x v="195"/>
    <s v="女"/>
    <x v="19"/>
    <x v="18"/>
    <x v="0"/>
    <s v="北京市"/>
    <x v="0"/>
    <d v="2019-06-05T12:00:00"/>
    <d v="2019-05-31T12:00:00"/>
    <n v="0"/>
    <n v="0"/>
    <n v="22"/>
    <n v="1606.22"/>
    <n v="1606.22"/>
  </r>
  <r>
    <n v="10002398"/>
    <x v="195"/>
    <s v="女"/>
    <x v="3"/>
    <x v="17"/>
    <x v="0"/>
    <s v="北京市"/>
    <x v="0"/>
    <d v="2019-06-05T12:00:00"/>
    <d v="2019-06-05T12:00:00"/>
    <n v="0"/>
    <n v="0"/>
    <n v="23"/>
    <n v="1903.71"/>
    <n v="1903.71"/>
  </r>
  <r>
    <n v="10002399"/>
    <x v="195"/>
    <s v="男"/>
    <x v="22"/>
    <x v="17"/>
    <x v="0"/>
    <s v="北京市"/>
    <x v="6"/>
    <d v="2019-06-12T12:00:00"/>
    <d v="2019-06-07T12:00:00"/>
    <n v="0"/>
    <n v="0"/>
    <n v="18"/>
    <n v="1532.52"/>
    <n v="1532.52"/>
  </r>
  <r>
    <n v="10002400"/>
    <x v="195"/>
    <s v="女"/>
    <x v="5"/>
    <x v="16"/>
    <x v="0"/>
    <s v="北京市"/>
    <x v="1"/>
    <d v="2019-06-05T12:00:00"/>
    <d v="2019-05-31T12:00:00"/>
    <n v="0"/>
    <n v="0"/>
    <n v="18"/>
    <n v="1724.76"/>
    <n v="1724.76"/>
  </r>
  <r>
    <n v="10002401"/>
    <x v="195"/>
    <s v="男"/>
    <x v="8"/>
    <x v="16"/>
    <x v="0"/>
    <s v="北京市"/>
    <x v="5"/>
    <d v="2019-06-16T00:00:00"/>
    <d v="2019-06-13T00:00:00"/>
    <n v="0"/>
    <n v="0"/>
    <n v="32"/>
    <n v="2090.88"/>
    <n v="2090.88"/>
  </r>
  <r>
    <n v="10002402"/>
    <x v="195"/>
    <s v="女"/>
    <x v="22"/>
    <x v="1"/>
    <x v="1"/>
    <s v="北京市"/>
    <x v="5"/>
    <d v="2018-11-25T00:00:00"/>
    <d v="2018-11-23T00:00:00"/>
    <n v="9"/>
    <n v="1089.18"/>
    <n v="0"/>
    <n v="0"/>
    <n v="1089.18"/>
  </r>
  <r>
    <n v="10002403"/>
    <x v="195"/>
    <s v="男"/>
    <x v="29"/>
    <x v="1"/>
    <x v="1"/>
    <s v="北京市"/>
    <x v="0"/>
    <d v="2019-01-23T12:00:00"/>
    <d v="2019-01-18T12:00:00"/>
    <n v="13"/>
    <n v="1872.13"/>
    <n v="0"/>
    <n v="0"/>
    <n v="1872.13"/>
  </r>
  <r>
    <n v="10002404"/>
    <x v="195"/>
    <s v="女"/>
    <x v="23"/>
    <x v="19"/>
    <x v="0"/>
    <s v="北京市"/>
    <x v="2"/>
    <d v="2019-05-29T12:00:00"/>
    <d v="2019-05-28T12:00:00"/>
    <n v="0"/>
    <n v="0"/>
    <n v="35"/>
    <n v="3055.85"/>
    <n v="3055.85"/>
  </r>
  <r>
    <n v="10002405"/>
    <x v="195"/>
    <s v="女"/>
    <x v="29"/>
    <x v="1"/>
    <x v="1"/>
    <s v="北京市"/>
    <x v="3"/>
    <d v="2019-02-13T12:00:00"/>
    <d v="2019-02-11T12:00:00"/>
    <n v="14"/>
    <n v="1155.8399999999999"/>
    <n v="0"/>
    <n v="0"/>
    <n v="1155.8399999999999"/>
  </r>
  <r>
    <n v="10002406"/>
    <x v="195"/>
    <s v="女"/>
    <x v="31"/>
    <x v="1"/>
    <x v="1"/>
    <s v="北京市"/>
    <x v="0"/>
    <d v="2019-02-10T00:00:00"/>
    <d v="2019-02-07T00:00:00"/>
    <n v="14"/>
    <n v="1535.38"/>
    <n v="0"/>
    <n v="0"/>
    <n v="1535.38"/>
  </r>
  <r>
    <n v="10002407"/>
    <x v="195"/>
    <s v="女"/>
    <x v="18"/>
    <x v="1"/>
    <x v="1"/>
    <s v="北京市"/>
    <x v="0"/>
    <d v="2019-05-01T12:00:00"/>
    <d v="2019-05-01T12:00:00"/>
    <n v="19"/>
    <n v="2578.4899999999998"/>
    <n v="0"/>
    <n v="0"/>
    <n v="2578.4899999999998"/>
  </r>
  <r>
    <n v="10002408"/>
    <x v="195"/>
    <s v="男"/>
    <x v="20"/>
    <x v="1"/>
    <x v="1"/>
    <s v="北京市"/>
    <x v="0"/>
    <d v="2019-03-27T12:00:00"/>
    <d v="2019-03-26T12:00:00"/>
    <n v="17"/>
    <n v="1486.65"/>
    <n v="0"/>
    <n v="0"/>
    <n v="1486.65"/>
  </r>
  <r>
    <n v="10002409"/>
    <x v="195"/>
    <s v="女"/>
    <x v="27"/>
    <x v="18"/>
    <x v="0"/>
    <s v="北京市"/>
    <x v="3"/>
    <d v="2019-06-16T00:00:00"/>
    <d v="2019-06-14T00:00:00"/>
    <n v="0"/>
    <n v="0"/>
    <n v="29"/>
    <n v="2550.84"/>
    <n v="2550.84"/>
  </r>
  <r>
    <n v="10002410"/>
    <x v="195"/>
    <s v="女"/>
    <x v="5"/>
    <x v="1"/>
    <x v="1"/>
    <s v="北京市"/>
    <x v="0"/>
    <d v="2019-02-24T00:00:00"/>
    <d v="2019-02-22T00:00:00"/>
    <n v="15"/>
    <n v="1846.05"/>
    <n v="0"/>
    <n v="0"/>
    <n v="1846.05"/>
  </r>
  <r>
    <n v="10002411"/>
    <x v="196"/>
    <s v="男"/>
    <x v="6"/>
    <x v="20"/>
    <x v="0"/>
    <s v="北京市"/>
    <x v="0"/>
    <d v="2019-06-19T12:43:12"/>
    <d v="2019-06-16T12:43:12"/>
    <n v="0"/>
    <n v="0"/>
    <n v="38"/>
    <n v="2891.04"/>
    <n v="2891.04"/>
  </r>
  <r>
    <n v="10002412"/>
    <x v="196"/>
    <s v="女"/>
    <x v="10"/>
    <x v="1"/>
    <x v="1"/>
    <s v="北京市"/>
    <x v="0"/>
    <d v="2019-02-17T09:07:12"/>
    <d v="2019-02-13T09:07:12"/>
    <n v="14"/>
    <n v="1542.66"/>
    <n v="0"/>
    <n v="0"/>
    <n v="1542.66"/>
  </r>
  <r>
    <n v="10002413"/>
    <x v="196"/>
    <s v="男"/>
    <x v="17"/>
    <x v="18"/>
    <x v="0"/>
    <s v="北京市"/>
    <x v="0"/>
    <d v="2019-06-19T12:43:12"/>
    <d v="2019-06-18T12:43:12"/>
    <n v="0"/>
    <n v="0"/>
    <n v="18"/>
    <n v="1620.9"/>
    <n v="1620.9"/>
  </r>
  <r>
    <n v="10002414"/>
    <x v="196"/>
    <s v="女"/>
    <x v="29"/>
    <x v="1"/>
    <x v="1"/>
    <s v="北京市"/>
    <x v="3"/>
    <d v="2019-03-24T06:43:12"/>
    <d v="2019-03-21T06:43:12"/>
    <n v="17"/>
    <n v="1814.92"/>
    <n v="0"/>
    <n v="0"/>
    <n v="1814.92"/>
  </r>
  <r>
    <n v="10002415"/>
    <x v="196"/>
    <s v="女"/>
    <x v="36"/>
    <x v="1"/>
    <x v="1"/>
    <s v="北京市"/>
    <x v="0"/>
    <d v="2019-06-30T00:00:00"/>
    <d v="2019-06-30T00:00:00"/>
    <n v="23"/>
    <n v="1502.13"/>
    <n v="0"/>
    <n v="0"/>
    <n v="1502.13"/>
  </r>
  <r>
    <n v="10002416"/>
    <x v="196"/>
    <s v="男"/>
    <x v="22"/>
    <x v="17"/>
    <x v="0"/>
    <s v="北京市"/>
    <x v="0"/>
    <d v="2019-06-23T00:28:48"/>
    <d v="2019-06-18T00:28:48"/>
    <n v="0"/>
    <n v="0"/>
    <n v="39"/>
    <n v="2063.88"/>
    <n v="2063.88"/>
  </r>
  <r>
    <n v="10002417"/>
    <x v="197"/>
    <s v="女"/>
    <x v="4"/>
    <x v="1"/>
    <x v="1"/>
    <s v="北京市"/>
    <x v="0"/>
    <d v="2019-03-14T02:52:48"/>
    <d v="2019-03-10T02:52:48"/>
    <n v="16"/>
    <n v="1500.48"/>
    <n v="0"/>
    <n v="0"/>
    <n v="1500.48"/>
  </r>
  <r>
    <n v="10002418"/>
    <x v="197"/>
    <s v="男"/>
    <x v="27"/>
    <x v="21"/>
    <x v="0"/>
    <s v="北京市"/>
    <x v="0"/>
    <d v="2019-06-30T00:00:00"/>
    <d v="2019-06-27T00:00:00"/>
    <n v="0"/>
    <n v="0"/>
    <n v="18"/>
    <n v="1444.68"/>
    <n v="1444.68"/>
  </r>
  <r>
    <n v="10002419"/>
    <x v="197"/>
    <s v="女"/>
    <x v="13"/>
    <x v="1"/>
    <x v="1"/>
    <s v="北京市"/>
    <x v="0"/>
    <d v="2018-11-01T21:07:12"/>
    <d v="2018-10-31T21:07:12"/>
    <n v="7"/>
    <n v="572.74"/>
    <n v="0"/>
    <n v="0"/>
    <n v="572.74"/>
  </r>
  <r>
    <n v="10002420"/>
    <x v="197"/>
    <s v="男"/>
    <x v="25"/>
    <x v="1"/>
    <x v="1"/>
    <s v="北京市"/>
    <x v="1"/>
    <d v="2018-11-22T18:14:24"/>
    <d v="2018-11-20T18:14:24"/>
    <n v="8"/>
    <n v="880.8"/>
    <n v="0"/>
    <n v="0"/>
    <n v="880.8"/>
  </r>
  <r>
    <n v="10002421"/>
    <x v="197"/>
    <s v="女"/>
    <x v="27"/>
    <x v="20"/>
    <x v="0"/>
    <s v="北京市"/>
    <x v="0"/>
    <d v="2019-05-29T16:19:12"/>
    <d v="2019-05-24T16:19:12"/>
    <n v="0"/>
    <n v="0"/>
    <n v="22"/>
    <n v="1165.78"/>
    <n v="1165.78"/>
  </r>
  <r>
    <n v="10002422"/>
    <x v="197"/>
    <s v="男"/>
    <x v="12"/>
    <x v="1"/>
    <x v="1"/>
    <s v="北京市"/>
    <x v="0"/>
    <d v="2019-06-09T02:52:48"/>
    <d v="2019-06-04T02:52:48"/>
    <n v="21"/>
    <n v="1687.98"/>
    <n v="0"/>
    <n v="0"/>
    <n v="1687.98"/>
  </r>
  <r>
    <n v="10002423"/>
    <x v="197"/>
    <s v="男"/>
    <x v="8"/>
    <x v="21"/>
    <x v="0"/>
    <s v="北京市"/>
    <x v="4"/>
    <d v="2019-06-09T02:52:48"/>
    <d v="2019-06-05T02:52:48"/>
    <n v="0"/>
    <n v="0"/>
    <n v="23"/>
    <n v="1865.3"/>
    <n v="1865.3"/>
  </r>
  <r>
    <n v="10002424"/>
    <x v="197"/>
    <s v="女"/>
    <x v="0"/>
    <x v="1"/>
    <x v="1"/>
    <s v="北京市"/>
    <x v="0"/>
    <d v="2019-01-10T11:31:12"/>
    <d v="2019-01-06T11:31:12"/>
    <n v="12"/>
    <n v="1004.04"/>
    <n v="0"/>
    <n v="0"/>
    <n v="1004.04"/>
  </r>
  <r>
    <n v="10002425"/>
    <x v="197"/>
    <s v="男"/>
    <x v="19"/>
    <x v="20"/>
    <x v="0"/>
    <s v="北京市"/>
    <x v="0"/>
    <d v="2019-06-30T00:00:00"/>
    <d v="2019-06-26T00:00:00"/>
    <n v="0"/>
    <n v="0"/>
    <n v="17"/>
    <n v="1131.18"/>
    <n v="1131.18"/>
  </r>
  <r>
    <n v="10002426"/>
    <x v="197"/>
    <s v="男"/>
    <x v="2"/>
    <x v="19"/>
    <x v="0"/>
    <s v="北京市"/>
    <x v="0"/>
    <d v="2019-06-26T12:28:48"/>
    <d v="2019-06-23T12:28:48"/>
    <n v="0"/>
    <n v="0"/>
    <n v="22"/>
    <n v="2145.2199999999998"/>
    <n v="2145.2199999999998"/>
  </r>
  <r>
    <n v="10002427"/>
    <x v="197"/>
    <s v="女"/>
    <x v="33"/>
    <x v="21"/>
    <x v="0"/>
    <s v="北京市"/>
    <x v="0"/>
    <d v="2019-05-26T04:48:00"/>
    <d v="2019-05-26T04:48:00"/>
    <n v="0"/>
    <n v="0"/>
    <n v="29"/>
    <n v="2737.02"/>
    <n v="2737.02"/>
  </r>
  <r>
    <n v="10002428"/>
    <x v="197"/>
    <s v="女"/>
    <x v="23"/>
    <x v="19"/>
    <x v="0"/>
    <s v="北京市"/>
    <x v="3"/>
    <d v="2019-06-09T02:52:48"/>
    <d v="2019-06-09T02:52:48"/>
    <n v="0"/>
    <n v="0"/>
    <n v="23"/>
    <n v="1498.22"/>
    <n v="1498.22"/>
  </r>
  <r>
    <n v="10002429"/>
    <x v="197"/>
    <s v="女"/>
    <x v="22"/>
    <x v="21"/>
    <x v="0"/>
    <s v="北京市"/>
    <x v="12"/>
    <d v="2019-05-29T16:19:12"/>
    <d v="2019-05-26T16:19:12"/>
    <n v="0"/>
    <n v="0"/>
    <n v="18"/>
    <n v="1722.24"/>
    <n v="1722.24"/>
  </r>
  <r>
    <n v="10002430"/>
    <x v="198"/>
    <s v="男"/>
    <x v="29"/>
    <x v="20"/>
    <x v="0"/>
    <s v="北京市"/>
    <x v="3"/>
    <d v="2019-06-09T04:19:12"/>
    <d v="2019-06-05T04:19:12"/>
    <n v="0"/>
    <n v="0"/>
    <n v="20"/>
    <n v="1432.2"/>
    <n v="1432.2"/>
  </r>
  <r>
    <n v="10002431"/>
    <x v="198"/>
    <s v="男"/>
    <x v="2"/>
    <x v="1"/>
    <x v="1"/>
    <s v="北京市"/>
    <x v="0"/>
    <d v="2019-05-02T00:14:24"/>
    <d v="2019-04-29T00:14:24"/>
    <n v="19"/>
    <n v="1575.86"/>
    <n v="0"/>
    <n v="0"/>
    <n v="1575.86"/>
  </r>
  <r>
    <n v="10002432"/>
    <x v="198"/>
    <s v="女"/>
    <x v="9"/>
    <x v="21"/>
    <x v="0"/>
    <s v="北京市"/>
    <x v="3"/>
    <d v="2019-06-09T04:19:12"/>
    <d v="2019-06-05T04:19:12"/>
    <n v="0"/>
    <n v="0"/>
    <n v="38"/>
    <n v="3702.72"/>
    <n v="3702.72"/>
  </r>
  <r>
    <n v="10002433"/>
    <x v="198"/>
    <s v="女"/>
    <x v="13"/>
    <x v="1"/>
    <x v="1"/>
    <s v="北京市"/>
    <x v="0"/>
    <d v="2019-06-19T14:09:36"/>
    <d v="2019-06-15T14:09:36"/>
    <n v="22"/>
    <n v="1817.64"/>
    <n v="0"/>
    <n v="0"/>
    <n v="1817.64"/>
  </r>
  <r>
    <n v="10002434"/>
    <x v="199"/>
    <s v="女"/>
    <x v="27"/>
    <x v="1"/>
    <x v="1"/>
    <s v="北京市"/>
    <x v="6"/>
    <d v="2019-01-04T12:57:36"/>
    <d v="2019-01-02T12:57:36"/>
    <n v="11"/>
    <n v="974.49"/>
    <n v="0"/>
    <n v="0"/>
    <n v="974.49"/>
  </r>
  <r>
    <n v="10002435"/>
    <x v="199"/>
    <s v="女"/>
    <x v="21"/>
    <x v="1"/>
    <x v="1"/>
    <s v="北京市"/>
    <x v="13"/>
    <d v="2019-01-08T00:00:00"/>
    <d v="2019-01-06T00:00:00"/>
    <n v="11"/>
    <n v="1421.86"/>
    <n v="0"/>
    <n v="0"/>
    <n v="1421.86"/>
  </r>
  <r>
    <n v="10002436"/>
    <x v="199"/>
    <s v="男"/>
    <x v="10"/>
    <x v="21"/>
    <x v="0"/>
    <s v="北京市"/>
    <x v="0"/>
    <d v="2019-06-05T18:43:12"/>
    <d v="2019-06-05T18:43:12"/>
    <n v="0"/>
    <n v="0"/>
    <n v="49"/>
    <n v="2741.55"/>
    <n v="2741.55"/>
  </r>
  <r>
    <n v="10002437"/>
    <x v="199"/>
    <s v="女"/>
    <x v="10"/>
    <x v="21"/>
    <x v="0"/>
    <s v="北京市"/>
    <x v="1"/>
    <d v="2019-06-19T14:52:48"/>
    <d v="2019-06-14T14:52:48"/>
    <n v="0"/>
    <n v="0"/>
    <n v="31"/>
    <n v="2692.66"/>
    <n v="2692.66"/>
  </r>
  <r>
    <n v="10002438"/>
    <x v="199"/>
    <s v="女"/>
    <x v="20"/>
    <x v="1"/>
    <x v="1"/>
    <s v="北京市"/>
    <x v="0"/>
    <d v="2019-02-11T14:24:00"/>
    <d v="2019-02-06T14:24:00"/>
    <n v="14"/>
    <n v="1480.08"/>
    <n v="0"/>
    <n v="0"/>
    <n v="1480.08"/>
  </r>
  <r>
    <n v="10002439"/>
    <x v="199"/>
    <s v="女"/>
    <x v="5"/>
    <x v="20"/>
    <x v="0"/>
    <s v="北京市"/>
    <x v="3"/>
    <d v="2019-06-09T05:45:36"/>
    <d v="2019-06-08T05:45:36"/>
    <n v="0"/>
    <n v="0"/>
    <n v="38"/>
    <n v="2729.16"/>
    <n v="2729.16"/>
  </r>
  <r>
    <n v="10002440"/>
    <x v="199"/>
    <s v="男"/>
    <x v="36"/>
    <x v="1"/>
    <x v="1"/>
    <s v="北京市"/>
    <x v="6"/>
    <d v="2019-02-04T16:19:12"/>
    <d v="2019-02-04T16:19:12"/>
    <n v="13"/>
    <n v="1170.6500000000001"/>
    <n v="0"/>
    <n v="0"/>
    <n v="1170.6500000000001"/>
  </r>
  <r>
    <n v="10002441"/>
    <x v="199"/>
    <s v="男"/>
    <x v="36"/>
    <x v="1"/>
    <x v="1"/>
    <s v="北京市"/>
    <x v="0"/>
    <d v="2019-02-08T03:21:36"/>
    <d v="2019-02-05T03:21:36"/>
    <n v="13"/>
    <n v="1215.5"/>
    <n v="0"/>
    <n v="0"/>
    <n v="1215.5"/>
  </r>
  <r>
    <n v="10002442"/>
    <x v="199"/>
    <s v="男"/>
    <x v="25"/>
    <x v="21"/>
    <x v="0"/>
    <s v="北京市"/>
    <x v="0"/>
    <d v="2019-06-05T18:43:12"/>
    <d v="2019-06-04T18:43:12"/>
    <n v="0"/>
    <n v="0"/>
    <n v="31"/>
    <n v="1704.07"/>
    <n v="1704.07"/>
  </r>
  <r>
    <n v="10002443"/>
    <x v="200"/>
    <s v="女"/>
    <x v="19"/>
    <x v="21"/>
    <x v="0"/>
    <s v="北京市"/>
    <x v="3"/>
    <d v="2019-06-23T02:24:00"/>
    <d v="2019-06-22T02:24:00"/>
    <n v="0"/>
    <n v="0"/>
    <n v="27"/>
    <n v="2320.92"/>
    <n v="2320.92"/>
  </r>
  <r>
    <n v="10002444"/>
    <x v="200"/>
    <s v="男"/>
    <x v="28"/>
    <x v="1"/>
    <x v="1"/>
    <s v="北京市"/>
    <x v="0"/>
    <d v="2019-04-08T04:48:00"/>
    <d v="2019-04-07T04:48:00"/>
    <n v="17"/>
    <n v="2276.4699999999998"/>
    <n v="0"/>
    <n v="0"/>
    <n v="2276.4699999999998"/>
  </r>
  <r>
    <n v="10002445"/>
    <x v="200"/>
    <s v="女"/>
    <x v="23"/>
    <x v="22"/>
    <x v="0"/>
    <s v="北京市"/>
    <x v="0"/>
    <d v="2019-06-16T04:48:00"/>
    <d v="2019-06-13T04:48:00"/>
    <n v="0"/>
    <n v="0"/>
    <n v="20"/>
    <n v="1746.8"/>
    <n v="1746.8"/>
  </r>
  <r>
    <n v="10002446"/>
    <x v="200"/>
    <s v="女"/>
    <x v="14"/>
    <x v="23"/>
    <x v="0"/>
    <s v="北京市"/>
    <x v="3"/>
    <d v="2019-06-16T04:48:00"/>
    <d v="2019-06-12T04:48:00"/>
    <n v="0"/>
    <n v="0"/>
    <n v="29"/>
    <n v="2881.44"/>
    <n v="2881.44"/>
  </r>
  <r>
    <n v="10002447"/>
    <x v="200"/>
    <s v="女"/>
    <x v="19"/>
    <x v="21"/>
    <x v="0"/>
    <s v="北京市"/>
    <x v="1"/>
    <d v="2019-06-19T15:36:00"/>
    <d v="2019-06-14T15:36:00"/>
    <n v="0"/>
    <n v="0"/>
    <n v="31"/>
    <n v="3086.98"/>
    <n v="3086.98"/>
  </r>
  <r>
    <n v="10002448"/>
    <x v="200"/>
    <s v="女"/>
    <x v="16"/>
    <x v="23"/>
    <x v="0"/>
    <s v="北京市"/>
    <x v="0"/>
    <d v="2019-06-02T09:36:00"/>
    <d v="2019-06-01T09:36:00"/>
    <n v="0"/>
    <n v="0"/>
    <n v="24"/>
    <n v="1422.48"/>
    <n v="1422.48"/>
  </r>
  <r>
    <n v="10002449"/>
    <x v="200"/>
    <s v="女"/>
    <x v="10"/>
    <x v="21"/>
    <x v="0"/>
    <s v="北京市"/>
    <x v="2"/>
    <d v="2019-05-29T22:48:00"/>
    <d v="2019-05-28T22:48:00"/>
    <n v="0"/>
    <n v="0"/>
    <n v="31"/>
    <n v="2942.83"/>
    <n v="2942.83"/>
  </r>
  <r>
    <n v="10002450"/>
    <x v="200"/>
    <s v="女"/>
    <x v="18"/>
    <x v="1"/>
    <x v="1"/>
    <s v="北京市"/>
    <x v="0"/>
    <d v="2018-10-31T12:00:00"/>
    <d v="2018-10-29T12:00:00"/>
    <n v="7"/>
    <n v="979.65"/>
    <n v="0"/>
    <n v="0"/>
    <n v="979.65"/>
  </r>
  <r>
    <n v="10002451"/>
    <x v="200"/>
    <s v="女"/>
    <x v="7"/>
    <x v="1"/>
    <x v="1"/>
    <s v="北京市"/>
    <x v="6"/>
    <d v="2018-12-15T08:24:00"/>
    <d v="2018-12-12T08:24:00"/>
    <n v="10"/>
    <n v="1310.7"/>
    <n v="0"/>
    <n v="0"/>
    <n v="1310.7"/>
  </r>
  <r>
    <n v="10002452"/>
    <x v="200"/>
    <s v="女"/>
    <x v="9"/>
    <x v="24"/>
    <x v="0"/>
    <s v="北京市"/>
    <x v="0"/>
    <d v="2019-06-23T02:24:00"/>
    <d v="2019-06-18T02:24:00"/>
    <n v="0"/>
    <n v="0"/>
    <n v="17"/>
    <n v="1349.63"/>
    <n v="1349.63"/>
  </r>
  <r>
    <n v="10002453"/>
    <x v="200"/>
    <s v="女"/>
    <x v="22"/>
    <x v="23"/>
    <x v="0"/>
    <s v="北京市"/>
    <x v="0"/>
    <d v="2019-06-30T00:00:00"/>
    <d v="2019-06-29T00:00:00"/>
    <n v="0"/>
    <n v="0"/>
    <n v="38"/>
    <n v="3161.6"/>
    <n v="3161.6"/>
  </r>
  <r>
    <n v="10002454"/>
    <x v="200"/>
    <s v="女"/>
    <x v="7"/>
    <x v="1"/>
    <x v="1"/>
    <s v="北京市"/>
    <x v="0"/>
    <d v="2019-05-26T12:00:00"/>
    <d v="2019-05-26T12:00:00"/>
    <n v="21"/>
    <n v="1510.74"/>
    <n v="0"/>
    <n v="0"/>
    <n v="1510.74"/>
  </r>
  <r>
    <n v="10002455"/>
    <x v="200"/>
    <s v="女"/>
    <x v="0"/>
    <x v="1"/>
    <x v="1"/>
    <s v="北京市"/>
    <x v="2"/>
    <d v="2018-10-31T12:00:00"/>
    <d v="2018-10-31T12:00:00"/>
    <n v="7"/>
    <n v="626.22"/>
    <n v="0"/>
    <n v="0"/>
    <n v="626.22"/>
  </r>
  <r>
    <n v="10002456"/>
    <x v="201"/>
    <s v="女"/>
    <x v="23"/>
    <x v="22"/>
    <x v="0"/>
    <s v="北京市"/>
    <x v="14"/>
    <d v="2019-06-26T13:26:24"/>
    <d v="2019-06-25T13:26:24"/>
    <n v="0"/>
    <n v="0"/>
    <n v="49"/>
    <n v="4894.6099999999997"/>
    <n v="4894.6099999999997"/>
  </r>
  <r>
    <n v="10002457"/>
    <x v="201"/>
    <s v="女"/>
    <x v="2"/>
    <x v="25"/>
    <x v="0"/>
    <s v="北京市"/>
    <x v="0"/>
    <d v="2019-06-26T13:26:24"/>
    <d v="2019-06-26T13:26:24"/>
    <n v="0"/>
    <n v="0"/>
    <n v="43"/>
    <n v="2979.9"/>
    <n v="2979.9"/>
  </r>
  <r>
    <n v="10002458"/>
    <x v="201"/>
    <s v="女"/>
    <x v="6"/>
    <x v="1"/>
    <x v="1"/>
    <s v="北京市"/>
    <x v="2"/>
    <d v="2019-04-11T21:07:12"/>
    <d v="2019-04-10T21:07:12"/>
    <n v="18"/>
    <n v="2102.2199999999998"/>
    <n v="0"/>
    <n v="0"/>
    <n v="2102.2199999999998"/>
  </r>
  <r>
    <n v="10002459"/>
    <x v="201"/>
    <s v="男"/>
    <x v="7"/>
    <x v="1"/>
    <x v="1"/>
    <s v="北京市"/>
    <x v="6"/>
    <d v="2019-02-02T01:55:12"/>
    <d v="2019-01-28T01:55:12"/>
    <n v="13"/>
    <n v="1699.75"/>
    <n v="0"/>
    <n v="0"/>
    <n v="1699.75"/>
  </r>
  <r>
    <n v="10002460"/>
    <x v="201"/>
    <s v="女"/>
    <x v="6"/>
    <x v="24"/>
    <x v="0"/>
    <s v="北京市"/>
    <x v="0"/>
    <d v="2019-06-05T22:04:48"/>
    <d v="2019-06-01T22:04:48"/>
    <n v="0"/>
    <n v="0"/>
    <n v="18"/>
    <n v="1162.6199999999999"/>
    <n v="1162.6199999999999"/>
  </r>
  <r>
    <n v="10002461"/>
    <x v="201"/>
    <s v="女"/>
    <x v="29"/>
    <x v="25"/>
    <x v="0"/>
    <s v="北京市"/>
    <x v="0"/>
    <d v="2019-06-12T19:12:00"/>
    <d v="2019-06-11T19:12:00"/>
    <n v="0"/>
    <n v="0"/>
    <n v="19"/>
    <n v="1002.06"/>
    <n v="1002.06"/>
  </r>
  <r>
    <n v="10002462"/>
    <x v="201"/>
    <s v="男"/>
    <x v="20"/>
    <x v="1"/>
    <x v="1"/>
    <s v="北京市"/>
    <x v="0"/>
    <d v="2019-01-15T21:07:12"/>
    <d v="2019-01-12T21:07:12"/>
    <n v="12"/>
    <n v="963.12"/>
    <n v="0"/>
    <n v="0"/>
    <n v="963.12"/>
  </r>
  <r>
    <n v="10002463"/>
    <x v="201"/>
    <s v="男"/>
    <x v="12"/>
    <x v="23"/>
    <x v="0"/>
    <s v="北京市"/>
    <x v="0"/>
    <d v="2019-06-23T02:52:48"/>
    <d v="2019-06-21T02:52:48"/>
    <n v="0"/>
    <n v="0"/>
    <n v="49"/>
    <n v="4000.85"/>
    <n v="4000.85"/>
  </r>
  <r>
    <n v="10002464"/>
    <x v="201"/>
    <s v="女"/>
    <x v="27"/>
    <x v="22"/>
    <x v="0"/>
    <s v="北京市"/>
    <x v="6"/>
    <d v="2019-05-26T14:24:00"/>
    <d v="2019-05-26T14:24:00"/>
    <n v="0"/>
    <n v="0"/>
    <n v="26"/>
    <n v="2342.08"/>
    <n v="2342.08"/>
  </r>
  <r>
    <n v="10002465"/>
    <x v="201"/>
    <s v="女"/>
    <x v="2"/>
    <x v="1"/>
    <x v="1"/>
    <s v="北京市"/>
    <x v="0"/>
    <d v="2018-12-19T08:38:24"/>
    <d v="2018-12-17T08:38:24"/>
    <n v="10"/>
    <n v="1361.9"/>
    <n v="0"/>
    <n v="0"/>
    <n v="1361.9"/>
  </r>
  <r>
    <n v="10002466"/>
    <x v="201"/>
    <s v="女"/>
    <x v="21"/>
    <x v="1"/>
    <x v="1"/>
    <s v="北京市"/>
    <x v="0"/>
    <d v="2018-12-09T00:57:36"/>
    <d v="2018-12-08T00:57:36"/>
    <n v="9"/>
    <n v="1015.29"/>
    <n v="0"/>
    <n v="0"/>
    <n v="1015.29"/>
  </r>
  <r>
    <n v="10002467"/>
    <x v="201"/>
    <s v="女"/>
    <x v="12"/>
    <x v="25"/>
    <x v="0"/>
    <s v="北京市"/>
    <x v="0"/>
    <d v="2019-06-09T08:38:24"/>
    <d v="2019-06-08T08:38:24"/>
    <n v="0"/>
    <n v="0"/>
    <n v="21"/>
    <n v="1147.6500000000001"/>
    <n v="1147.6500000000001"/>
  </r>
  <r>
    <n v="10002468"/>
    <x v="201"/>
    <s v="女"/>
    <x v="10"/>
    <x v="22"/>
    <x v="0"/>
    <s v="北京市"/>
    <x v="0"/>
    <d v="2019-06-30T00:00:00"/>
    <d v="2019-06-26T00:00:00"/>
    <n v="0"/>
    <n v="0"/>
    <n v="38"/>
    <n v="2914.98"/>
    <n v="2914.98"/>
  </r>
  <r>
    <n v="10002469"/>
    <x v="202"/>
    <s v="男"/>
    <x v="32"/>
    <x v="1"/>
    <x v="1"/>
    <s v="北京市"/>
    <x v="12"/>
    <d v="2019-05-12T23:31:12"/>
    <d v="2019-05-11T23:31:12"/>
    <n v="20"/>
    <n v="2712.2"/>
    <n v="0"/>
    <n v="0"/>
    <n v="2712.2"/>
  </r>
  <r>
    <n v="10002470"/>
    <x v="202"/>
    <s v="女"/>
    <x v="18"/>
    <x v="1"/>
    <x v="1"/>
    <s v="北京市"/>
    <x v="0"/>
    <d v="2018-11-15T14:52:48"/>
    <d v="2018-11-15T14:52:48"/>
    <n v="8"/>
    <n v="705.2"/>
    <n v="0"/>
    <n v="0"/>
    <n v="705.2"/>
  </r>
  <r>
    <n v="10002471"/>
    <x v="202"/>
    <s v="女"/>
    <x v="9"/>
    <x v="26"/>
    <x v="0"/>
    <s v="北京市"/>
    <x v="0"/>
    <d v="2019-06-30T00:00:00"/>
    <d v="2019-06-30T00:00:00"/>
    <n v="0"/>
    <n v="0"/>
    <n v="23"/>
    <n v="2038.72"/>
    <n v="2038.72"/>
  </r>
  <r>
    <n v="10002472"/>
    <x v="202"/>
    <s v="女"/>
    <x v="36"/>
    <x v="1"/>
    <x v="1"/>
    <s v="北京市"/>
    <x v="0"/>
    <d v="2019-04-08T16:19:12"/>
    <d v="2019-04-04T16:19:12"/>
    <n v="17"/>
    <n v="1535.61"/>
    <n v="0"/>
    <n v="0"/>
    <n v="1535.61"/>
  </r>
  <r>
    <n v="10002473"/>
    <x v="202"/>
    <s v="女"/>
    <x v="10"/>
    <x v="23"/>
    <x v="0"/>
    <s v="北京市"/>
    <x v="3"/>
    <d v="2019-06-02T13:26:24"/>
    <d v="2019-05-29T13:26:24"/>
    <n v="0"/>
    <n v="0"/>
    <n v="43"/>
    <n v="3977.5"/>
    <n v="3977.5"/>
  </r>
  <r>
    <n v="10002474"/>
    <x v="202"/>
    <s v="男"/>
    <x v="8"/>
    <x v="26"/>
    <x v="0"/>
    <s v="北京市"/>
    <x v="0"/>
    <d v="2019-05-30T03:07:12"/>
    <d v="2019-05-27T03:07:12"/>
    <n v="0"/>
    <n v="0"/>
    <n v="17"/>
    <n v="1575.73"/>
    <n v="1575.73"/>
  </r>
  <r>
    <n v="10002475"/>
    <x v="202"/>
    <s v="女"/>
    <x v="5"/>
    <x v="23"/>
    <x v="0"/>
    <s v="北京市"/>
    <x v="6"/>
    <d v="2019-05-30T03:07:12"/>
    <d v="2019-05-29T03:07:12"/>
    <n v="0"/>
    <n v="0"/>
    <n v="23"/>
    <n v="1279.95"/>
    <n v="1279.95"/>
  </r>
  <r>
    <n v="10002476"/>
    <x v="202"/>
    <s v="女"/>
    <x v="17"/>
    <x v="1"/>
    <x v="1"/>
    <s v="北京市"/>
    <x v="0"/>
    <d v="2018-11-19T01:12:00"/>
    <d v="2018-11-17T01:12:00"/>
    <n v="8"/>
    <n v="1132.6400000000001"/>
    <n v="0"/>
    <n v="0"/>
    <n v="1132.6400000000001"/>
  </r>
  <r>
    <n v="10002477"/>
    <x v="202"/>
    <s v="男"/>
    <x v="16"/>
    <x v="1"/>
    <x v="1"/>
    <s v="北京市"/>
    <x v="6"/>
    <d v="2019-01-02T15:21:36"/>
    <d v="2019-01-01T15:21:36"/>
    <n v="11"/>
    <n v="1415.26"/>
    <n v="0"/>
    <n v="0"/>
    <n v="1415.26"/>
  </r>
  <r>
    <n v="10002478"/>
    <x v="202"/>
    <s v="男"/>
    <x v="0"/>
    <x v="23"/>
    <x v="0"/>
    <s v="北京市"/>
    <x v="0"/>
    <d v="2019-06-26T13:40:48"/>
    <d v="2019-06-24T13:40:48"/>
    <n v="0"/>
    <n v="0"/>
    <n v="19"/>
    <n v="1336.65"/>
    <n v="1336.65"/>
  </r>
  <r>
    <n v="10002479"/>
    <x v="203"/>
    <s v="女"/>
    <x v="23"/>
    <x v="27"/>
    <x v="0"/>
    <s v="北京市"/>
    <x v="11"/>
    <d v="2019-06-19T17:45:36"/>
    <d v="2019-06-16T17:45:36"/>
    <n v="0"/>
    <n v="0"/>
    <n v="17"/>
    <n v="1057.74"/>
    <n v="1057.74"/>
  </r>
  <r>
    <n v="10002480"/>
    <x v="203"/>
    <s v="女"/>
    <x v="5"/>
    <x v="25"/>
    <x v="0"/>
    <s v="北京市"/>
    <x v="1"/>
    <d v="2019-05-30T05:16:48"/>
    <d v="2019-05-26T05:16:48"/>
    <n v="0"/>
    <n v="0"/>
    <n v="49"/>
    <n v="2793.49"/>
    <n v="2793.49"/>
  </r>
  <r>
    <n v="10002481"/>
    <x v="203"/>
    <s v="女"/>
    <x v="25"/>
    <x v="27"/>
    <x v="0"/>
    <s v="北京市"/>
    <x v="0"/>
    <d v="2019-05-26T19:12:00"/>
    <d v="2019-05-23T19:12:00"/>
    <n v="0"/>
    <n v="0"/>
    <n v="23"/>
    <n v="1250.05"/>
    <n v="1250.05"/>
  </r>
  <r>
    <n v="10002482"/>
    <x v="203"/>
    <s v="男"/>
    <x v="26"/>
    <x v="1"/>
    <x v="1"/>
    <s v="北京市"/>
    <x v="9"/>
    <d v="2019-04-19T04:19:12"/>
    <d v="2019-04-14T04:19:12"/>
    <n v="18"/>
    <n v="2309.7600000000002"/>
    <n v="0"/>
    <n v="0"/>
    <n v="2309.7600000000002"/>
  </r>
  <r>
    <n v="10002483"/>
    <x v="203"/>
    <s v="男"/>
    <x v="18"/>
    <x v="1"/>
    <x v="1"/>
    <s v="北京市"/>
    <x v="0"/>
    <d v="2019-06-30T00:00:00"/>
    <d v="2019-06-27T00:00:00"/>
    <n v="23"/>
    <n v="1923.49"/>
    <n v="0"/>
    <n v="0"/>
    <n v="1923.49"/>
  </r>
  <r>
    <n v="10002484"/>
    <x v="203"/>
    <s v="女"/>
    <x v="5"/>
    <x v="23"/>
    <x v="0"/>
    <s v="北京市"/>
    <x v="0"/>
    <d v="2019-05-26T19:12:00"/>
    <d v="2019-05-21T19:12:00"/>
    <n v="0"/>
    <n v="0"/>
    <n v="34"/>
    <n v="1987.3"/>
    <n v="1987.3"/>
  </r>
  <r>
    <n v="10002486"/>
    <x v="203"/>
    <s v="男"/>
    <x v="21"/>
    <x v="1"/>
    <x v="1"/>
    <s v="北京市"/>
    <x v="0"/>
    <d v="2019-05-06T06:43:12"/>
    <d v="2019-05-05T06:43:12"/>
    <n v="19"/>
    <n v="2021.03"/>
    <n v="0"/>
    <n v="0"/>
    <n v="2021.03"/>
  </r>
  <r>
    <n v="10002487"/>
    <x v="203"/>
    <s v="女"/>
    <x v="19"/>
    <x v="27"/>
    <x v="0"/>
    <s v="北京市"/>
    <x v="0"/>
    <d v="2019-06-26T13:55:12"/>
    <d v="2019-06-21T13:55:12"/>
    <n v="0"/>
    <n v="0"/>
    <n v="17"/>
    <n v="902.87"/>
    <n v="902.87"/>
  </r>
  <r>
    <n v="10002488"/>
    <x v="203"/>
    <s v="男"/>
    <x v="28"/>
    <x v="23"/>
    <x v="0"/>
    <s v="北京市"/>
    <x v="0"/>
    <d v="2019-06-16T07:40:48"/>
    <d v="2019-06-16T07:40:48"/>
    <n v="0"/>
    <n v="0"/>
    <n v="21"/>
    <n v="2033.22"/>
    <n v="2033.22"/>
  </r>
  <r>
    <n v="10002489"/>
    <x v="203"/>
    <s v="男"/>
    <x v="4"/>
    <x v="27"/>
    <x v="0"/>
    <s v="北京市"/>
    <x v="5"/>
    <d v="2019-06-02T15:21:36"/>
    <d v="2019-05-31T15:21:36"/>
    <n v="0"/>
    <n v="0"/>
    <n v="24"/>
    <n v="1599.6"/>
    <n v="1599.6"/>
  </r>
  <r>
    <n v="10002490"/>
    <x v="204"/>
    <s v="男"/>
    <x v="27"/>
    <x v="28"/>
    <x v="0"/>
    <s v="北京市"/>
    <x v="5"/>
    <d v="2019-06-19T18:28:48"/>
    <d v="2019-06-14T18:28:48"/>
    <n v="0"/>
    <n v="0"/>
    <n v="38"/>
    <n v="3667.38"/>
    <n v="3667.38"/>
  </r>
  <r>
    <n v="10002491"/>
    <x v="204"/>
    <s v="女"/>
    <x v="22"/>
    <x v="26"/>
    <x v="0"/>
    <s v="北京市"/>
    <x v="0"/>
    <d v="2019-06-26T14:09:36"/>
    <d v="2019-06-22T14:09:36"/>
    <n v="0"/>
    <n v="0"/>
    <n v="19"/>
    <n v="1180.8499999999999"/>
    <n v="1180.8499999999999"/>
  </r>
  <r>
    <n v="10002492"/>
    <x v="204"/>
    <s v="女"/>
    <x v="28"/>
    <x v="26"/>
    <x v="0"/>
    <s v="北京市"/>
    <x v="0"/>
    <d v="2019-06-09T12:57:36"/>
    <d v="2019-06-09T12:57:36"/>
    <n v="0"/>
    <n v="0"/>
    <n v="18"/>
    <n v="1224.9000000000001"/>
    <n v="1224.9000000000001"/>
  </r>
  <r>
    <n v="10002493"/>
    <x v="204"/>
    <s v="女"/>
    <x v="19"/>
    <x v="28"/>
    <x v="0"/>
    <s v="北京市"/>
    <x v="1"/>
    <d v="2019-06-02T17:16:48"/>
    <d v="2019-05-31T17:16:48"/>
    <n v="0"/>
    <n v="0"/>
    <n v="31"/>
    <n v="3076.44"/>
    <n v="3076.44"/>
  </r>
  <r>
    <n v="10002494"/>
    <x v="204"/>
    <s v="女"/>
    <x v="29"/>
    <x v="1"/>
    <x v="1"/>
    <s v="北京市"/>
    <x v="0"/>
    <d v="2019-06-02T17:16:48"/>
    <d v="2019-05-30T17:16:48"/>
    <n v="21"/>
    <n v="1882.65"/>
    <n v="0"/>
    <n v="0"/>
    <n v="1882.65"/>
  </r>
  <r>
    <n v="10002495"/>
    <x v="204"/>
    <s v="女"/>
    <x v="10"/>
    <x v="1"/>
    <x v="1"/>
    <s v="北京市"/>
    <x v="0"/>
    <d v="2019-01-10T12:00:00"/>
    <d v="2019-01-05T12:00:00"/>
    <n v="11"/>
    <n v="1169.52"/>
    <n v="0"/>
    <n v="0"/>
    <n v="1169.52"/>
  </r>
  <r>
    <n v="10002496"/>
    <x v="204"/>
    <s v="男"/>
    <x v="30"/>
    <x v="28"/>
    <x v="0"/>
    <s v="北京市"/>
    <x v="0"/>
    <d v="2019-06-26T14:09:36"/>
    <d v="2019-06-23T14:09:36"/>
    <n v="0"/>
    <n v="0"/>
    <n v="31"/>
    <n v="2850.76"/>
    <n v="2850.76"/>
  </r>
  <r>
    <n v="10002497"/>
    <x v="204"/>
    <s v="男"/>
    <x v="30"/>
    <x v="26"/>
    <x v="0"/>
    <s v="北京市"/>
    <x v="0"/>
    <d v="2019-06-06T03:07:12"/>
    <d v="2019-06-01T03:07:12"/>
    <n v="0"/>
    <n v="0"/>
    <n v="21"/>
    <n v="1062.18"/>
    <n v="1062.18"/>
  </r>
  <r>
    <n v="10002498"/>
    <x v="204"/>
    <s v="女"/>
    <x v="33"/>
    <x v="25"/>
    <x v="0"/>
    <s v="北京市"/>
    <x v="0"/>
    <d v="2019-06-30T00:00:00"/>
    <d v="2019-06-25T00:00:00"/>
    <n v="0"/>
    <n v="0"/>
    <n v="43"/>
    <n v="2414.4499999999998"/>
    <n v="2414.4499999999998"/>
  </r>
  <r>
    <n v="10002499"/>
    <x v="204"/>
    <s v="男"/>
    <x v="19"/>
    <x v="1"/>
    <x v="1"/>
    <s v="北京市"/>
    <x v="0"/>
    <d v="2019-05-23T11:45:36"/>
    <d v="2019-05-22T11:45:36"/>
    <n v="20"/>
    <n v="1995.4"/>
    <n v="0"/>
    <n v="0"/>
    <n v="1995.4"/>
  </r>
  <r>
    <n v="10002500"/>
    <x v="205"/>
    <s v="女"/>
    <x v="30"/>
    <x v="28"/>
    <x v="0"/>
    <s v="北京市"/>
    <x v="10"/>
    <d v="2019-06-09T14:24:00"/>
    <d v="2019-06-04T14:24:00"/>
    <n v="0"/>
    <n v="0"/>
    <n v="17"/>
    <n v="1656.82"/>
    <n v="1656.82"/>
  </r>
  <r>
    <n v="10002501"/>
    <x v="205"/>
    <s v="女"/>
    <x v="29"/>
    <x v="1"/>
    <x v="1"/>
    <s v="北京市"/>
    <x v="0"/>
    <d v="2018-12-14T19:12:00"/>
    <d v="2018-12-13T19:12:00"/>
    <n v="9"/>
    <n v="886.05"/>
    <n v="0"/>
    <n v="0"/>
    <n v="886.05"/>
  </r>
  <r>
    <n v="10002502"/>
    <x v="205"/>
    <s v="女"/>
    <x v="13"/>
    <x v="1"/>
    <x v="1"/>
    <s v="北京市"/>
    <x v="6"/>
    <d v="2019-01-07T14:24:00"/>
    <d v="2019-01-05T14:24:00"/>
    <n v="11"/>
    <n v="1079.43"/>
    <n v="0"/>
    <n v="0"/>
    <n v="1079.43"/>
  </r>
  <r>
    <n v="10002503"/>
    <x v="205"/>
    <s v="男"/>
    <x v="30"/>
    <x v="28"/>
    <x v="0"/>
    <s v="北京市"/>
    <x v="6"/>
    <d v="2019-06-30T00:00:00"/>
    <d v="2019-06-29T00:00:00"/>
    <n v="0"/>
    <n v="0"/>
    <n v="38"/>
    <n v="3518.42"/>
    <n v="3518.42"/>
  </r>
  <r>
    <n v="10002504"/>
    <x v="205"/>
    <s v="男"/>
    <x v="20"/>
    <x v="28"/>
    <x v="0"/>
    <s v="北京市"/>
    <x v="0"/>
    <d v="2019-05-27T00:00:00"/>
    <d v="2019-05-26T00:00:00"/>
    <n v="0"/>
    <n v="0"/>
    <n v="24"/>
    <n v="2160.48"/>
    <n v="2160.48"/>
  </r>
  <r>
    <n v="10002505"/>
    <x v="205"/>
    <s v="女"/>
    <x v="27"/>
    <x v="29"/>
    <x v="0"/>
    <s v="北京市"/>
    <x v="3"/>
    <d v="2019-06-26T14:24:00"/>
    <d v="2019-06-21T14:24:00"/>
    <n v="0"/>
    <n v="0"/>
    <n v="24"/>
    <n v="1772.64"/>
    <n v="1772.64"/>
  </r>
  <r>
    <n v="10002506"/>
    <x v="205"/>
    <s v="男"/>
    <x v="15"/>
    <x v="28"/>
    <x v="0"/>
    <s v="北京市"/>
    <x v="0"/>
    <d v="2019-05-30T09:36:00"/>
    <d v="2019-05-27T09:36:00"/>
    <n v="0"/>
    <n v="0"/>
    <n v="23"/>
    <n v="2107.4899999999998"/>
    <n v="2107.4899999999998"/>
  </r>
  <r>
    <n v="10002507"/>
    <x v="205"/>
    <s v="女"/>
    <x v="23"/>
    <x v="26"/>
    <x v="0"/>
    <s v="北京市"/>
    <x v="0"/>
    <d v="2019-06-19T19:12:00"/>
    <d v="2019-06-19T19:12:00"/>
    <n v="0"/>
    <n v="0"/>
    <n v="34"/>
    <n v="2771"/>
    <n v="2771"/>
  </r>
  <r>
    <n v="10002508"/>
    <x v="205"/>
    <s v="男"/>
    <x v="25"/>
    <x v="27"/>
    <x v="0"/>
    <s v="北京市"/>
    <x v="6"/>
    <d v="2019-06-06T04:48:00"/>
    <d v="2019-06-03T04:48:00"/>
    <n v="0"/>
    <n v="0"/>
    <n v="48"/>
    <n v="3479.04"/>
    <n v="3479.04"/>
  </r>
  <r>
    <n v="10002509"/>
    <x v="205"/>
    <s v="女"/>
    <x v="33"/>
    <x v="27"/>
    <x v="0"/>
    <s v="北京市"/>
    <x v="0"/>
    <d v="2019-06-06T04:48:00"/>
    <d v="2019-06-05T04:48:00"/>
    <n v="0"/>
    <n v="0"/>
    <n v="16"/>
    <n v="1217.44"/>
    <n v="1217.44"/>
  </r>
  <r>
    <n v="10002510"/>
    <x v="205"/>
    <s v="女"/>
    <x v="13"/>
    <x v="1"/>
    <x v="1"/>
    <s v="北京市"/>
    <x v="3"/>
    <d v="2019-03-30T04:48:00"/>
    <d v="2019-03-27T04:48:00"/>
    <n v="16"/>
    <n v="1325.6"/>
    <n v="0"/>
    <n v="0"/>
    <n v="1325.6"/>
  </r>
  <r>
    <n v="10002511"/>
    <x v="205"/>
    <s v="女"/>
    <x v="36"/>
    <x v="1"/>
    <x v="1"/>
    <s v="北京市"/>
    <x v="0"/>
    <d v="2019-06-16T09:36:00"/>
    <d v="2019-06-13T09:36:00"/>
    <n v="22"/>
    <n v="2170.96"/>
    <n v="0"/>
    <n v="0"/>
    <n v="2170.96"/>
  </r>
  <r>
    <n v="10002512"/>
    <x v="205"/>
    <s v="女"/>
    <x v="36"/>
    <x v="1"/>
    <x v="1"/>
    <s v="北京市"/>
    <x v="5"/>
    <d v="2019-04-09T09:36:00"/>
    <d v="2019-04-04T09:36:00"/>
    <n v="17"/>
    <n v="2176"/>
    <n v="0"/>
    <n v="0"/>
    <n v="2176"/>
  </r>
  <r>
    <n v="10002513"/>
    <x v="206"/>
    <s v="女"/>
    <x v="18"/>
    <x v="1"/>
    <x v="1"/>
    <s v="北京市"/>
    <x v="0"/>
    <d v="2019-05-27T02:24:00"/>
    <d v="2019-05-22T02:24:00"/>
    <n v="20"/>
    <n v="2912"/>
    <n v="0"/>
    <n v="0"/>
    <n v="2912"/>
  </r>
  <r>
    <n v="10002514"/>
    <x v="206"/>
    <s v="女"/>
    <x v="22"/>
    <x v="27"/>
    <x v="0"/>
    <s v="北京市"/>
    <x v="0"/>
    <d v="2019-06-09T15:50:24"/>
    <d v="2019-06-08T15:50:24"/>
    <n v="0"/>
    <n v="0"/>
    <n v="23"/>
    <n v="1470.16"/>
    <n v="1470.16"/>
  </r>
  <r>
    <n v="10002515"/>
    <x v="206"/>
    <s v="女"/>
    <x v="12"/>
    <x v="28"/>
    <x v="0"/>
    <s v="北京市"/>
    <x v="6"/>
    <d v="2019-06-02T21:07:12"/>
    <d v="2019-06-01T21:07:12"/>
    <n v="0"/>
    <n v="0"/>
    <n v="21"/>
    <n v="1368.78"/>
    <n v="1368.78"/>
  </r>
  <r>
    <n v="10002516"/>
    <x v="206"/>
    <s v="女"/>
    <x v="33"/>
    <x v="29"/>
    <x v="0"/>
    <s v="北京市"/>
    <x v="3"/>
    <d v="2019-06-06T06:28:48"/>
    <d v="2019-06-01T06:28:48"/>
    <n v="0"/>
    <n v="0"/>
    <n v="28"/>
    <n v="1716.96"/>
    <n v="1716.96"/>
  </r>
  <r>
    <n v="10002517"/>
    <x v="206"/>
    <s v="男"/>
    <x v="33"/>
    <x v="29"/>
    <x v="0"/>
    <s v="北京市"/>
    <x v="6"/>
    <d v="2019-06-13T01:12:00"/>
    <d v="2019-06-09T01:12:00"/>
    <n v="0"/>
    <n v="0"/>
    <n v="34"/>
    <n v="2304.52"/>
    <n v="2304.52"/>
  </r>
  <r>
    <n v="10002518"/>
    <x v="206"/>
    <s v="男"/>
    <x v="26"/>
    <x v="1"/>
    <x v="1"/>
    <s v="北京市"/>
    <x v="11"/>
    <d v="2019-06-23T05:16:48"/>
    <d v="2019-06-18T05:16:48"/>
    <n v="22"/>
    <n v="2085.16"/>
    <n v="0"/>
    <n v="0"/>
    <n v="2085.16"/>
  </r>
  <r>
    <n v="10002519"/>
    <x v="206"/>
    <s v="女"/>
    <x v="13"/>
    <x v="1"/>
    <x v="1"/>
    <s v="北京市"/>
    <x v="9"/>
    <d v="2018-12-22T03:50:24"/>
    <d v="2018-12-20T03:50:24"/>
    <n v="10"/>
    <n v="1005.4"/>
    <n v="0"/>
    <n v="0"/>
    <n v="1005.4"/>
  </r>
  <r>
    <n v="10002520"/>
    <x v="206"/>
    <s v="女"/>
    <x v="5"/>
    <x v="29"/>
    <x v="0"/>
    <s v="北京市"/>
    <x v="3"/>
    <d v="2019-06-19T19:55:12"/>
    <d v="2019-06-17T19:55:12"/>
    <n v="0"/>
    <n v="0"/>
    <n v="16"/>
    <n v="1436.16"/>
    <n v="1436.16"/>
  </r>
  <r>
    <n v="10002521"/>
    <x v="206"/>
    <s v="女"/>
    <x v="9"/>
    <x v="27"/>
    <x v="0"/>
    <s v="北京市"/>
    <x v="0"/>
    <d v="2019-06-26T14:38:24"/>
    <d v="2019-06-23T14:38:24"/>
    <n v="0"/>
    <n v="0"/>
    <n v="38"/>
    <n v="2775.14"/>
    <n v="2775.14"/>
  </r>
  <r>
    <n v="10002522"/>
    <x v="206"/>
    <s v="女"/>
    <x v="13"/>
    <x v="1"/>
    <x v="1"/>
    <s v="北京市"/>
    <x v="0"/>
    <d v="2019-03-10T03:07:12"/>
    <d v="2019-03-10T03:07:12"/>
    <n v="15"/>
    <n v="1338.9"/>
    <n v="0"/>
    <n v="0"/>
    <n v="1338.9"/>
  </r>
  <r>
    <n v="10002523"/>
    <x v="206"/>
    <s v="女"/>
    <x v="24"/>
    <x v="1"/>
    <x v="1"/>
    <s v="北京市"/>
    <x v="0"/>
    <d v="2019-06-26T14:38:24"/>
    <d v="2019-06-23T14:38:24"/>
    <n v="22"/>
    <n v="1551"/>
    <n v="0"/>
    <n v="0"/>
    <n v="1551"/>
  </r>
  <r>
    <n v="10002524"/>
    <x v="206"/>
    <s v="男"/>
    <x v="19"/>
    <x v="1"/>
    <x v="1"/>
    <s v="北京市"/>
    <x v="3"/>
    <d v="2018-11-08T02:09:36"/>
    <d v="2018-11-07T02:09:36"/>
    <n v="7"/>
    <n v="1024.3800000000001"/>
    <n v="0"/>
    <n v="0"/>
    <n v="1024.3800000000001"/>
  </r>
  <r>
    <n v="10002525"/>
    <x v="206"/>
    <s v="女"/>
    <x v="26"/>
    <x v="1"/>
    <x v="1"/>
    <s v="北京市"/>
    <x v="3"/>
    <d v="2019-04-26T14:09:36"/>
    <d v="2019-04-24T14:09:36"/>
    <n v="18"/>
    <n v="2439.54"/>
    <n v="0"/>
    <n v="0"/>
    <n v="2439.54"/>
  </r>
  <r>
    <n v="10002526"/>
    <x v="207"/>
    <s v="女"/>
    <x v="19"/>
    <x v="30"/>
    <x v="0"/>
    <s v="北京市"/>
    <x v="3"/>
    <d v="2019-06-02T23:02:24"/>
    <d v="2019-06-01T23:02:24"/>
    <n v="0"/>
    <n v="0"/>
    <n v="21"/>
    <n v="1442.07"/>
    <n v="1442.07"/>
  </r>
  <r>
    <n v="10002527"/>
    <x v="207"/>
    <s v="女"/>
    <x v="18"/>
    <x v="1"/>
    <x v="1"/>
    <s v="北京市"/>
    <x v="6"/>
    <d v="2018-11-05T09:36:00"/>
    <d v="2018-11-03T09:36:00"/>
    <n v="7"/>
    <n v="971.18"/>
    <n v="0"/>
    <n v="0"/>
    <n v="971.18"/>
  </r>
  <r>
    <n v="10002528"/>
    <x v="207"/>
    <s v="女"/>
    <x v="16"/>
    <x v="1"/>
    <x v="1"/>
    <s v="北京市"/>
    <x v="0"/>
    <d v="2019-01-01T20:38:24"/>
    <d v="2018-12-28T20:38:24"/>
    <n v="10"/>
    <n v="1208"/>
    <n v="0"/>
    <n v="0"/>
    <n v="1208"/>
  </r>
  <r>
    <n v="10002529"/>
    <x v="207"/>
    <s v="女"/>
    <x v="21"/>
    <x v="1"/>
    <x v="1"/>
    <s v="北京市"/>
    <x v="0"/>
    <d v="2019-05-06T22:04:48"/>
    <d v="2019-05-05T22:04:48"/>
    <n v="19"/>
    <n v="1705.25"/>
    <n v="0"/>
    <n v="0"/>
    <n v="1705.25"/>
  </r>
  <r>
    <n v="10002530"/>
    <x v="207"/>
    <s v="男"/>
    <x v="10"/>
    <x v="28"/>
    <x v="0"/>
    <s v="北京市"/>
    <x v="3"/>
    <d v="2019-06-13T02:24:00"/>
    <d v="2019-06-08T02:24:00"/>
    <n v="0"/>
    <n v="0"/>
    <n v="34"/>
    <n v="2708.44"/>
    <n v="2708.44"/>
  </r>
  <r>
    <n v="10002531"/>
    <x v="207"/>
    <s v="女"/>
    <x v="27"/>
    <x v="28"/>
    <x v="0"/>
    <s v="北京市"/>
    <x v="0"/>
    <d v="2019-06-06T08:09:36"/>
    <d v="2019-06-01T08:09:36"/>
    <n v="0"/>
    <n v="0"/>
    <n v="20"/>
    <n v="1935"/>
    <n v="1935"/>
  </r>
  <r>
    <n v="10002532"/>
    <x v="208"/>
    <s v="女"/>
    <x v="12"/>
    <x v="31"/>
    <x v="0"/>
    <s v="北京市"/>
    <x v="15"/>
    <d v="2019-06-19T21:21:36"/>
    <d v="2019-06-19T21:21:36"/>
    <n v="0"/>
    <n v="0"/>
    <n v="24"/>
    <n v="2304"/>
    <n v="2304"/>
  </r>
  <r>
    <n v="10002533"/>
    <x v="208"/>
    <s v="女"/>
    <x v="19"/>
    <x v="31"/>
    <x v="0"/>
    <s v="北京市"/>
    <x v="0"/>
    <d v="2019-06-16T12:28:48"/>
    <d v="2019-06-15T12:28:48"/>
    <n v="0"/>
    <n v="0"/>
    <n v="22"/>
    <n v="1695.32"/>
    <n v="1695.32"/>
  </r>
  <r>
    <n v="10002534"/>
    <x v="208"/>
    <s v="男"/>
    <x v="26"/>
    <x v="1"/>
    <x v="1"/>
    <s v="北京市"/>
    <x v="0"/>
    <d v="2019-05-20T13:26:24"/>
    <d v="2019-05-17T13:26:24"/>
    <n v="20"/>
    <n v="2496.6"/>
    <n v="0"/>
    <n v="0"/>
    <n v="2496.6"/>
  </r>
  <r>
    <n v="10002535"/>
    <x v="208"/>
    <s v="男"/>
    <x v="5"/>
    <x v="1"/>
    <x v="1"/>
    <s v="北京市"/>
    <x v="3"/>
    <d v="2019-03-07T10:04:48"/>
    <d v="2019-03-07T10:04:48"/>
    <n v="15"/>
    <n v="1272.9000000000001"/>
    <n v="0"/>
    <n v="0"/>
    <n v="1272.9000000000001"/>
  </r>
  <r>
    <n v="10002536"/>
    <x v="208"/>
    <s v="男"/>
    <x v="12"/>
    <x v="29"/>
    <x v="0"/>
    <s v="北京市"/>
    <x v="0"/>
    <d v="2019-06-13T03:36:00"/>
    <d v="2019-06-13T03:36:00"/>
    <n v="0"/>
    <n v="0"/>
    <n v="19"/>
    <n v="1690.05"/>
    <n v="1690.05"/>
  </r>
  <r>
    <n v="10002537"/>
    <x v="208"/>
    <s v="女"/>
    <x v="27"/>
    <x v="1"/>
    <x v="1"/>
    <s v="北京市"/>
    <x v="0"/>
    <d v="2018-12-06T10:19:12"/>
    <d v="2018-12-04T10:19:12"/>
    <n v="9"/>
    <n v="1033.83"/>
    <n v="0"/>
    <n v="0"/>
    <n v="1033.83"/>
  </r>
  <r>
    <n v="10002538"/>
    <x v="208"/>
    <s v="女"/>
    <x v="27"/>
    <x v="30"/>
    <x v="0"/>
    <s v="北京市"/>
    <x v="6"/>
    <d v="2019-06-30T00:00:00"/>
    <d v="2019-06-26T00:00:00"/>
    <n v="0"/>
    <n v="0"/>
    <n v="17"/>
    <n v="941.12"/>
    <n v="941.12"/>
  </r>
  <r>
    <n v="10002539"/>
    <x v="208"/>
    <s v="女"/>
    <x v="19"/>
    <x v="32"/>
    <x v="0"/>
    <s v="北京市"/>
    <x v="0"/>
    <d v="2019-06-03T00:57:36"/>
    <d v="2019-06-03T00:57:36"/>
    <n v="0"/>
    <n v="0"/>
    <n v="19"/>
    <n v="1139.24"/>
    <n v="1139.24"/>
  </r>
  <r>
    <n v="10002540"/>
    <x v="208"/>
    <s v="男"/>
    <x v="4"/>
    <x v="1"/>
    <x v="1"/>
    <s v="北京市"/>
    <x v="1"/>
    <d v="2019-03-17T12:43:12"/>
    <d v="2019-03-15T12:43:12"/>
    <n v="15"/>
    <n v="2143.8000000000002"/>
    <n v="0"/>
    <n v="0"/>
    <n v="2143.8000000000002"/>
  </r>
  <r>
    <n v="10002541"/>
    <x v="209"/>
    <s v="女"/>
    <x v="5"/>
    <x v="30"/>
    <x v="0"/>
    <s v="北京市"/>
    <x v="0"/>
    <d v="2019-06-30T00:00:00"/>
    <d v="2019-06-26T00:00:00"/>
    <n v="0"/>
    <n v="0"/>
    <n v="21"/>
    <n v="1587.39"/>
    <n v="1587.39"/>
  </r>
  <r>
    <n v="10002542"/>
    <x v="209"/>
    <s v="男"/>
    <x v="30"/>
    <x v="31"/>
    <x v="0"/>
    <s v="北京市"/>
    <x v="0"/>
    <d v="2019-06-03T02:52:48"/>
    <d v="2019-06-01T02:52:48"/>
    <n v="0"/>
    <n v="0"/>
    <n v="37"/>
    <n v="2311.02"/>
    <n v="2311.02"/>
  </r>
  <r>
    <n v="10002543"/>
    <x v="209"/>
    <s v="女"/>
    <x v="32"/>
    <x v="31"/>
    <x v="0"/>
    <s v="北京市"/>
    <x v="6"/>
    <d v="2019-06-13T04:48:00"/>
    <d v="2019-06-13T04:48:00"/>
    <n v="0"/>
    <n v="0"/>
    <n v="33"/>
    <n v="1766.82"/>
    <n v="1766.82"/>
  </r>
  <r>
    <n v="10002544"/>
    <x v="209"/>
    <s v="女"/>
    <x v="8"/>
    <x v="32"/>
    <x v="0"/>
    <s v="北京市"/>
    <x v="3"/>
    <d v="2019-06-30T00:00:00"/>
    <d v="2019-06-25T00:00:00"/>
    <n v="0"/>
    <n v="0"/>
    <n v="26"/>
    <n v="1593.54"/>
    <n v="1593.54"/>
  </r>
  <r>
    <n v="10002545"/>
    <x v="209"/>
    <s v="女"/>
    <x v="18"/>
    <x v="1"/>
    <x v="1"/>
    <s v="北京市"/>
    <x v="0"/>
    <d v="2019-05-17T07:40:48"/>
    <d v="2019-05-12T07:40:48"/>
    <n v="19"/>
    <n v="1593.72"/>
    <n v="0"/>
    <n v="0"/>
    <n v="1593.72"/>
  </r>
  <r>
    <n v="10002546"/>
    <x v="209"/>
    <s v="男"/>
    <x v="7"/>
    <x v="1"/>
    <x v="1"/>
    <s v="北京市"/>
    <x v="5"/>
    <d v="2019-05-30T18:14:24"/>
    <d v="2019-05-27T18:14:24"/>
    <n v="20"/>
    <n v="2477.8000000000002"/>
    <n v="0"/>
    <n v="0"/>
    <n v="2477.8000000000002"/>
  </r>
  <r>
    <n v="10002547"/>
    <x v="209"/>
    <s v="女"/>
    <x v="25"/>
    <x v="32"/>
    <x v="0"/>
    <s v="北京市"/>
    <x v="0"/>
    <d v="2019-05-30T18:14:24"/>
    <d v="2019-05-29T18:14:24"/>
    <n v="0"/>
    <n v="0"/>
    <n v="18"/>
    <n v="1022.04"/>
    <n v="1022.04"/>
  </r>
  <r>
    <n v="10002548"/>
    <x v="210"/>
    <s v="男"/>
    <x v="26"/>
    <x v="33"/>
    <x v="0"/>
    <s v="北京市"/>
    <x v="5"/>
    <d v="2019-06-16T14:24:00"/>
    <d v="2019-06-15T14:24:00"/>
    <n v="0"/>
    <n v="0"/>
    <n v="37"/>
    <n v="3497.24"/>
    <n v="3497.24"/>
  </r>
  <r>
    <n v="10002549"/>
    <x v="210"/>
    <s v="男"/>
    <x v="31"/>
    <x v="1"/>
    <x v="1"/>
    <s v="北京市"/>
    <x v="0"/>
    <d v="2019-01-30T06:00:00"/>
    <d v="2019-01-25T06:00:00"/>
    <n v="12"/>
    <n v="1217.8800000000001"/>
    <n v="0"/>
    <n v="0"/>
    <n v="1217.8800000000001"/>
  </r>
  <r>
    <n v="10002550"/>
    <x v="210"/>
    <s v="女"/>
    <x v="14"/>
    <x v="1"/>
    <x v="1"/>
    <s v="北京市"/>
    <x v="0"/>
    <d v="2019-05-30T20:24:00"/>
    <d v="2019-05-28T20:24:00"/>
    <n v="20"/>
    <n v="2069.4"/>
    <n v="0"/>
    <n v="0"/>
    <n v="2069.4"/>
  </r>
  <r>
    <n v="10002551"/>
    <x v="210"/>
    <s v="男"/>
    <x v="14"/>
    <x v="1"/>
    <x v="1"/>
    <s v="北京市"/>
    <x v="0"/>
    <d v="2019-01-13T12:00:00"/>
    <d v="2019-01-13T12:00:00"/>
    <n v="11"/>
    <n v="949.08"/>
    <n v="0"/>
    <n v="0"/>
    <n v="949.08"/>
  </r>
  <r>
    <n v="10002552"/>
    <x v="210"/>
    <s v="女"/>
    <x v="19"/>
    <x v="1"/>
    <x v="1"/>
    <s v="北京市"/>
    <x v="0"/>
    <d v="2019-02-16T00:00:00"/>
    <d v="2019-02-12T00:00:00"/>
    <n v="13"/>
    <n v="1605.76"/>
    <n v="0"/>
    <n v="0"/>
    <n v="1605.76"/>
  </r>
  <r>
    <n v="10002553"/>
    <x v="210"/>
    <s v="女"/>
    <x v="28"/>
    <x v="33"/>
    <x v="0"/>
    <s v="北京市"/>
    <x v="1"/>
    <d v="2019-06-26T15:36:00"/>
    <d v="2019-06-22T15:36:00"/>
    <n v="0"/>
    <n v="0"/>
    <n v="26"/>
    <n v="2292.6799999999998"/>
    <n v="2292.6799999999998"/>
  </r>
  <r>
    <n v="10002554"/>
    <x v="210"/>
    <s v="女"/>
    <x v="10"/>
    <x v="1"/>
    <x v="1"/>
    <s v="北京市"/>
    <x v="0"/>
    <d v="2019-02-16T00:00:00"/>
    <d v="2019-02-12T00:00:00"/>
    <n v="13"/>
    <n v="1046.5"/>
    <n v="0"/>
    <n v="0"/>
    <n v="1046.5"/>
  </r>
  <r>
    <n v="10002555"/>
    <x v="210"/>
    <s v="女"/>
    <x v="29"/>
    <x v="1"/>
    <x v="1"/>
    <s v="北京市"/>
    <x v="6"/>
    <d v="2019-06-09T21:36:00"/>
    <d v="2019-06-07T21:36:00"/>
    <n v="21"/>
    <n v="1587.39"/>
    <n v="0"/>
    <n v="0"/>
    <n v="1587.39"/>
  </r>
  <r>
    <n v="10002556"/>
    <x v="210"/>
    <s v="男"/>
    <x v="31"/>
    <x v="1"/>
    <x v="1"/>
    <s v="北京市"/>
    <x v="0"/>
    <d v="2018-11-14T04:48:00"/>
    <d v="2018-11-09T04:48:00"/>
    <n v="7"/>
    <n v="641.13"/>
    <n v="0"/>
    <n v="0"/>
    <n v="641.13"/>
  </r>
  <r>
    <n v="10002557"/>
    <x v="210"/>
    <s v="男"/>
    <x v="24"/>
    <x v="1"/>
    <x v="1"/>
    <s v="北京市"/>
    <x v="0"/>
    <d v="2019-04-03T21:36:00"/>
    <d v="2019-03-29T21:36:00"/>
    <n v="16"/>
    <n v="2003.52"/>
    <n v="0"/>
    <n v="0"/>
    <n v="2003.52"/>
  </r>
  <r>
    <n v="10002558"/>
    <x v="210"/>
    <s v="女"/>
    <x v="33"/>
    <x v="31"/>
    <x v="0"/>
    <s v="北京市"/>
    <x v="0"/>
    <d v="2019-06-26T15:36:00"/>
    <d v="2019-06-24T15:36:00"/>
    <n v="0"/>
    <n v="0"/>
    <n v="37"/>
    <n v="3235.65"/>
    <n v="3235.65"/>
  </r>
  <r>
    <n v="10002559"/>
    <x v="210"/>
    <s v="男"/>
    <x v="10"/>
    <x v="34"/>
    <x v="0"/>
    <s v="北京市"/>
    <x v="3"/>
    <d v="2019-05-27T12:00:00"/>
    <d v="2019-05-23T12:00:00"/>
    <n v="0"/>
    <n v="0"/>
    <n v="28"/>
    <n v="1681.12"/>
    <n v="1681.12"/>
  </r>
  <r>
    <n v="10002560"/>
    <x v="211"/>
    <s v="女"/>
    <x v="32"/>
    <x v="31"/>
    <x v="0"/>
    <s v="北京市"/>
    <x v="3"/>
    <d v="2019-06-19T23:31:12"/>
    <d v="2019-06-14T23:31:12"/>
    <n v="0"/>
    <n v="0"/>
    <n v="30"/>
    <n v="2332.5"/>
    <n v="2332.5"/>
  </r>
  <r>
    <n v="10002561"/>
    <x v="211"/>
    <s v="男"/>
    <x v="22"/>
    <x v="34"/>
    <x v="0"/>
    <s v="北京市"/>
    <x v="0"/>
    <d v="2019-06-09T23:02:24"/>
    <d v="2019-06-06T23:02:24"/>
    <n v="0"/>
    <n v="0"/>
    <n v="28"/>
    <n v="1445.08"/>
    <n v="1445.08"/>
  </r>
  <r>
    <n v="10002562"/>
    <x v="211"/>
    <s v="女"/>
    <x v="8"/>
    <x v="33"/>
    <x v="0"/>
    <s v="北京市"/>
    <x v="0"/>
    <d v="2019-06-06T14:52:48"/>
    <d v="2019-06-05T14:52:48"/>
    <n v="0"/>
    <n v="0"/>
    <n v="18"/>
    <n v="1723.68"/>
    <n v="1723.68"/>
  </r>
  <r>
    <n v="10002563"/>
    <x v="211"/>
    <s v="女"/>
    <x v="23"/>
    <x v="31"/>
    <x v="0"/>
    <s v="北京市"/>
    <x v="3"/>
    <d v="2019-06-30T00:00:00"/>
    <d v="2019-06-30T00:00:00"/>
    <n v="0"/>
    <n v="0"/>
    <n v="16"/>
    <n v="1331.04"/>
    <n v="1331.04"/>
  </r>
  <r>
    <n v="10002564"/>
    <x v="211"/>
    <s v="男"/>
    <x v="18"/>
    <x v="1"/>
    <x v="1"/>
    <s v="北京市"/>
    <x v="0"/>
    <d v="2018-12-01T13:55:12"/>
    <d v="2018-11-29T13:55:12"/>
    <n v="8"/>
    <n v="686"/>
    <n v="0"/>
    <n v="0"/>
    <n v="686"/>
  </r>
  <r>
    <n v="10002565"/>
    <x v="212"/>
    <s v="女"/>
    <x v="5"/>
    <x v="33"/>
    <x v="0"/>
    <s v="北京市"/>
    <x v="6"/>
    <d v="2019-06-30T00:00:00"/>
    <d v="2019-06-30T00:00:00"/>
    <n v="0"/>
    <n v="0"/>
    <n v="30"/>
    <n v="1792.2"/>
    <n v="1792.2"/>
  </r>
  <r>
    <n v="10002566"/>
    <x v="212"/>
    <s v="男"/>
    <x v="0"/>
    <x v="1"/>
    <x v="1"/>
    <s v="北京市"/>
    <x v="2"/>
    <d v="2019-03-12T02:38:24"/>
    <d v="2019-03-10T02:38:24"/>
    <n v="15"/>
    <n v="2039.1"/>
    <n v="0"/>
    <n v="0"/>
    <n v="2039.1"/>
  </r>
  <r>
    <n v="10002567"/>
    <x v="212"/>
    <s v="男"/>
    <x v="17"/>
    <x v="1"/>
    <x v="1"/>
    <s v="北京市"/>
    <x v="9"/>
    <d v="2019-04-04T10:04:48"/>
    <d v="2019-04-03T10:04:48"/>
    <n v="16"/>
    <n v="1360.48"/>
    <n v="0"/>
    <n v="0"/>
    <n v="1360.48"/>
  </r>
  <r>
    <n v="10002568"/>
    <x v="212"/>
    <s v="女"/>
    <x v="20"/>
    <x v="1"/>
    <x v="1"/>
    <s v="北京市"/>
    <x v="0"/>
    <d v="2019-03-08T18:43:12"/>
    <d v="2019-03-07T18:43:12"/>
    <n v="15"/>
    <n v="2228.6999999999998"/>
    <n v="0"/>
    <n v="0"/>
    <n v="2228.6999999999998"/>
  </r>
  <r>
    <n v="10002569"/>
    <x v="212"/>
    <s v="女"/>
    <x v="18"/>
    <x v="1"/>
    <x v="1"/>
    <s v="北京市"/>
    <x v="6"/>
    <d v="2019-01-17T19:55:12"/>
    <d v="2019-01-17T19:55:12"/>
    <n v="11"/>
    <n v="1498.31"/>
    <n v="0"/>
    <n v="0"/>
    <n v="1498.31"/>
  </r>
  <r>
    <n v="10002570"/>
    <x v="212"/>
    <s v="男"/>
    <x v="36"/>
    <x v="1"/>
    <x v="1"/>
    <s v="北京市"/>
    <x v="0"/>
    <d v="2019-03-12T02:38:24"/>
    <d v="2019-03-07T02:38:24"/>
    <n v="15"/>
    <n v="2229.75"/>
    <n v="0"/>
    <n v="0"/>
    <n v="2229.75"/>
  </r>
  <r>
    <n v="10002571"/>
    <x v="212"/>
    <s v="女"/>
    <x v="17"/>
    <x v="1"/>
    <x v="1"/>
    <s v="北京市"/>
    <x v="0"/>
    <d v="2018-11-25T13:12:00"/>
    <d v="2018-11-25T13:12:00"/>
    <n v="8"/>
    <n v="1114.4000000000001"/>
    <n v="0"/>
    <n v="0"/>
    <n v="1114.4000000000001"/>
  </r>
  <r>
    <n v="10002572"/>
    <x v="212"/>
    <s v="女"/>
    <x v="30"/>
    <x v="1"/>
    <x v="1"/>
    <s v="北京市"/>
    <x v="0"/>
    <d v="2019-01-07T20:09:36"/>
    <d v="2019-01-07T20:09:36"/>
    <n v="11"/>
    <n v="1448.92"/>
    <n v="0"/>
    <n v="0"/>
    <n v="1448.92"/>
  </r>
  <r>
    <n v="10002573"/>
    <x v="212"/>
    <s v="女"/>
    <x v="4"/>
    <x v="34"/>
    <x v="0"/>
    <s v="北京市"/>
    <x v="0"/>
    <d v="2019-06-03T08:38:24"/>
    <d v="2019-06-03T08:38:24"/>
    <n v="0"/>
    <n v="0"/>
    <n v="33"/>
    <n v="2637.69"/>
    <n v="2637.69"/>
  </r>
  <r>
    <n v="10002574"/>
    <x v="212"/>
    <s v="男"/>
    <x v="30"/>
    <x v="33"/>
    <x v="0"/>
    <s v="北京市"/>
    <x v="2"/>
    <d v="2019-06-16T16:19:12"/>
    <d v="2019-06-15T16:19:12"/>
    <n v="0"/>
    <n v="0"/>
    <n v="18"/>
    <n v="1309.68"/>
    <n v="1309.68"/>
  </r>
  <r>
    <n v="10002575"/>
    <x v="213"/>
    <s v="女"/>
    <x v="12"/>
    <x v="35"/>
    <x v="0"/>
    <s v="北京市"/>
    <x v="10"/>
    <d v="2019-06-06T18:14:24"/>
    <d v="2019-06-05T18:14:24"/>
    <n v="0"/>
    <n v="0"/>
    <n v="41"/>
    <n v="3451.79"/>
    <n v="3451.79"/>
  </r>
  <r>
    <n v="10002576"/>
    <x v="213"/>
    <s v="女"/>
    <x v="22"/>
    <x v="36"/>
    <x v="0"/>
    <s v="北京市"/>
    <x v="3"/>
    <d v="2019-06-10T01:55:12"/>
    <d v="2019-06-09T01:55:12"/>
    <n v="0"/>
    <n v="0"/>
    <n v="18"/>
    <n v="1089"/>
    <n v="1089"/>
  </r>
  <r>
    <n v="10002577"/>
    <x v="213"/>
    <s v="女"/>
    <x v="20"/>
    <x v="1"/>
    <x v="1"/>
    <s v="北京市"/>
    <x v="6"/>
    <d v="2019-03-12T10:33:36"/>
    <d v="2019-03-09T10:33:36"/>
    <n v="15"/>
    <n v="1528.8"/>
    <n v="0"/>
    <n v="0"/>
    <n v="1528.8"/>
  </r>
  <r>
    <n v="10002578"/>
    <x v="213"/>
    <s v="女"/>
    <x v="0"/>
    <x v="1"/>
    <x v="1"/>
    <s v="北京市"/>
    <x v="0"/>
    <d v="2019-05-27T19:12:00"/>
    <d v="2019-05-22T19:12:00"/>
    <n v="20"/>
    <n v="1628.6"/>
    <n v="0"/>
    <n v="0"/>
    <n v="1628.6"/>
  </r>
  <r>
    <n v="10002579"/>
    <x v="213"/>
    <s v="男"/>
    <x v="16"/>
    <x v="1"/>
    <x v="1"/>
    <s v="北京市"/>
    <x v="5"/>
    <d v="2019-05-07T21:07:12"/>
    <d v="2019-05-04T21:07:12"/>
    <n v="18"/>
    <n v="2198.34"/>
    <n v="0"/>
    <n v="0"/>
    <n v="2198.34"/>
  </r>
  <r>
    <n v="10002580"/>
    <x v="213"/>
    <s v="女"/>
    <x v="18"/>
    <x v="1"/>
    <x v="1"/>
    <s v="北京市"/>
    <x v="6"/>
    <d v="2018-11-22T21:07:12"/>
    <d v="2018-11-19T21:07:12"/>
    <n v="7"/>
    <n v="993.93"/>
    <n v="0"/>
    <n v="0"/>
    <n v="993.93"/>
  </r>
  <r>
    <n v="10002581"/>
    <x v="213"/>
    <s v="男"/>
    <x v="3"/>
    <x v="37"/>
    <x v="0"/>
    <s v="北京市"/>
    <x v="2"/>
    <d v="2019-06-26T16:19:12"/>
    <d v="2019-06-21T16:19:12"/>
    <n v="0"/>
    <n v="0"/>
    <n v="47"/>
    <n v="3203.52"/>
    <n v="3203.52"/>
  </r>
  <r>
    <n v="10002582"/>
    <x v="213"/>
    <s v="男"/>
    <x v="25"/>
    <x v="1"/>
    <x v="1"/>
    <s v="北京市"/>
    <x v="3"/>
    <d v="2018-11-29T12:28:48"/>
    <d v="2018-11-29T12:28:48"/>
    <n v="8"/>
    <n v="730.48"/>
    <n v="0"/>
    <n v="0"/>
    <n v="730.48"/>
  </r>
  <r>
    <n v="10002583"/>
    <x v="213"/>
    <s v="男"/>
    <x v="27"/>
    <x v="33"/>
    <x v="0"/>
    <s v="北京市"/>
    <x v="12"/>
    <d v="2019-06-06T18:14:24"/>
    <d v="2019-06-01T18:14:24"/>
    <n v="0"/>
    <n v="0"/>
    <n v="37"/>
    <n v="3582.34"/>
    <n v="3582.34"/>
  </r>
  <r>
    <n v="10002584"/>
    <x v="213"/>
    <s v="女"/>
    <x v="4"/>
    <x v="36"/>
    <x v="0"/>
    <s v="北京市"/>
    <x v="3"/>
    <d v="2019-06-13T09:36:00"/>
    <d v="2019-06-10T09:36:00"/>
    <n v="0"/>
    <n v="0"/>
    <n v="41"/>
    <n v="2502.64"/>
    <n v="2502.64"/>
  </r>
  <r>
    <n v="10002585"/>
    <x v="213"/>
    <s v="女"/>
    <x v="19"/>
    <x v="1"/>
    <x v="1"/>
    <s v="北京市"/>
    <x v="0"/>
    <d v="2019-06-16T17:16:48"/>
    <d v="2019-06-12T17:16:48"/>
    <n v="21"/>
    <n v="1580.67"/>
    <n v="0"/>
    <n v="0"/>
    <n v="1580.67"/>
  </r>
  <r>
    <n v="10002586"/>
    <x v="213"/>
    <s v="女"/>
    <x v="3"/>
    <x v="33"/>
    <x v="0"/>
    <s v="北京市"/>
    <x v="3"/>
    <d v="2019-06-13T09:36:00"/>
    <d v="2019-06-10T09:36:00"/>
    <n v="0"/>
    <n v="0"/>
    <n v="42"/>
    <n v="2336.88"/>
    <n v="2336.88"/>
  </r>
  <r>
    <n v="10002587"/>
    <x v="213"/>
    <s v="女"/>
    <x v="27"/>
    <x v="36"/>
    <x v="0"/>
    <s v="北京市"/>
    <x v="5"/>
    <d v="2019-06-23T08:38:24"/>
    <d v="2019-06-23T08:38:24"/>
    <n v="0"/>
    <n v="0"/>
    <n v="25"/>
    <n v="2173.25"/>
    <n v="2173.25"/>
  </r>
  <r>
    <n v="10002588"/>
    <x v="213"/>
    <s v="女"/>
    <x v="12"/>
    <x v="37"/>
    <x v="0"/>
    <s v="北京市"/>
    <x v="0"/>
    <d v="2019-06-16T17:16:48"/>
    <d v="2019-06-16T17:16:48"/>
    <n v="0"/>
    <n v="0"/>
    <n v="47"/>
    <n v="2599.5700000000002"/>
    <n v="2599.5700000000002"/>
  </r>
  <r>
    <n v="10002589"/>
    <x v="213"/>
    <s v="男"/>
    <x v="17"/>
    <x v="1"/>
    <x v="1"/>
    <s v="北京市"/>
    <x v="1"/>
    <d v="2019-02-03T22:04:48"/>
    <d v="2019-02-02T22:04:48"/>
    <n v="12"/>
    <n v="1094.28"/>
    <n v="0"/>
    <n v="0"/>
    <n v="1094.28"/>
  </r>
  <r>
    <n v="10002590"/>
    <x v="214"/>
    <s v="女"/>
    <x v="0"/>
    <x v="36"/>
    <x v="0"/>
    <s v="北京市"/>
    <x v="0"/>
    <d v="2019-06-16T18:14:24"/>
    <d v="2019-06-13T18:14:24"/>
    <n v="0"/>
    <n v="0"/>
    <n v="18"/>
    <n v="1712.16"/>
    <n v="1712.16"/>
  </r>
  <r>
    <n v="10002591"/>
    <x v="214"/>
    <s v="女"/>
    <x v="27"/>
    <x v="1"/>
    <x v="1"/>
    <s v="北京市"/>
    <x v="0"/>
    <d v="2019-02-14T06:57:36"/>
    <d v="2019-02-09T06:57:36"/>
    <n v="13"/>
    <n v="1046.24"/>
    <n v="0"/>
    <n v="0"/>
    <n v="1046.24"/>
  </r>
  <r>
    <n v="10002592"/>
    <x v="214"/>
    <s v="女"/>
    <x v="0"/>
    <x v="1"/>
    <x v="1"/>
    <s v="北京市"/>
    <x v="0"/>
    <d v="2018-11-13T14:38:24"/>
    <d v="2018-11-10T14:38:24"/>
    <n v="7"/>
    <n v="814.45"/>
    <n v="0"/>
    <n v="0"/>
    <n v="814.45"/>
  </r>
  <r>
    <n v="10002593"/>
    <x v="214"/>
    <s v="女"/>
    <x v="30"/>
    <x v="37"/>
    <x v="0"/>
    <s v="北京市"/>
    <x v="0"/>
    <d v="2019-06-26T16:33:36"/>
    <d v="2019-06-21T16:33:36"/>
    <n v="0"/>
    <n v="0"/>
    <n v="22"/>
    <n v="2139.7199999999998"/>
    <n v="2139.7199999999998"/>
  </r>
  <r>
    <n v="10002594"/>
    <x v="214"/>
    <s v="女"/>
    <x v="4"/>
    <x v="1"/>
    <x v="1"/>
    <s v="北京市"/>
    <x v="0"/>
    <d v="2019-02-17T14:24:00"/>
    <d v="2019-02-13T14:24:00"/>
    <n v="13"/>
    <n v="1167.79"/>
    <n v="0"/>
    <n v="0"/>
    <n v="1167.79"/>
  </r>
  <r>
    <n v="10002595"/>
    <x v="214"/>
    <s v="女"/>
    <x v="31"/>
    <x v="1"/>
    <x v="1"/>
    <s v="北京市"/>
    <x v="4"/>
    <d v="2019-01-18T19:26:24"/>
    <d v="2019-01-14T19:26:24"/>
    <n v="11"/>
    <n v="1023.55"/>
    <n v="0"/>
    <n v="0"/>
    <n v="1023.55"/>
  </r>
  <r>
    <n v="10002596"/>
    <x v="214"/>
    <s v="女"/>
    <x v="24"/>
    <x v="1"/>
    <x v="1"/>
    <s v="北京市"/>
    <x v="5"/>
    <d v="2019-04-28T02:38:24"/>
    <d v="2019-04-28T02:38:24"/>
    <n v="18"/>
    <n v="2331.54"/>
    <n v="0"/>
    <n v="0"/>
    <n v="2331.54"/>
  </r>
  <r>
    <n v="10002597"/>
    <x v="214"/>
    <s v="女"/>
    <x v="21"/>
    <x v="1"/>
    <x v="1"/>
    <s v="北京市"/>
    <x v="3"/>
    <d v="2018-12-26T15:21:36"/>
    <d v="2018-12-23T15:21:36"/>
    <n v="10"/>
    <n v="871.1"/>
    <n v="0"/>
    <n v="0"/>
    <n v="871.1"/>
  </r>
  <r>
    <n v="10002598"/>
    <x v="215"/>
    <s v="男"/>
    <x v="19"/>
    <x v="38"/>
    <x v="0"/>
    <s v="北京市"/>
    <x v="6"/>
    <d v="2019-06-20T02:24:00"/>
    <d v="2019-06-20T02:24:00"/>
    <n v="0"/>
    <n v="0"/>
    <n v="19"/>
    <n v="1716.46"/>
    <n v="1716.46"/>
  </r>
  <r>
    <n v="10002599"/>
    <x v="215"/>
    <s v="男"/>
    <x v="6"/>
    <x v="36"/>
    <x v="0"/>
    <s v="北京市"/>
    <x v="3"/>
    <d v="2019-05-28T00:00:00"/>
    <d v="2019-05-28T00:00:00"/>
    <n v="0"/>
    <n v="0"/>
    <n v="30"/>
    <n v="2700.9"/>
    <n v="2700.9"/>
  </r>
  <r>
    <n v="10002600"/>
    <x v="215"/>
    <s v="男"/>
    <x v="8"/>
    <x v="1"/>
    <x v="1"/>
    <s v="北京市"/>
    <x v="0"/>
    <d v="2019-06-13T12:00:00"/>
    <d v="2019-06-08T12:00:00"/>
    <n v="21"/>
    <n v="2001.51"/>
    <n v="0"/>
    <n v="0"/>
    <n v="2001.51"/>
  </r>
  <r>
    <n v="10002601"/>
    <x v="215"/>
    <s v="男"/>
    <x v="18"/>
    <x v="1"/>
    <x v="1"/>
    <s v="北京市"/>
    <x v="5"/>
    <d v="2019-01-19T07:12:00"/>
    <d v="2019-01-14T07:12:00"/>
    <n v="11"/>
    <n v="904.42"/>
    <n v="0"/>
    <n v="0"/>
    <n v="904.42"/>
  </r>
  <r>
    <n v="10002602"/>
    <x v="215"/>
    <s v="男"/>
    <x v="22"/>
    <x v="38"/>
    <x v="0"/>
    <s v="北京市"/>
    <x v="0"/>
    <d v="2019-05-28T00:00:00"/>
    <d v="2019-05-27T00:00:00"/>
    <n v="0"/>
    <n v="0"/>
    <n v="27"/>
    <n v="2555.0100000000002"/>
    <n v="2555.0100000000002"/>
  </r>
  <r>
    <n v="10002603"/>
    <x v="215"/>
    <s v="男"/>
    <x v="10"/>
    <x v="39"/>
    <x v="0"/>
    <s v="北京市"/>
    <x v="1"/>
    <d v="2019-06-20T02:24:00"/>
    <d v="2019-06-15T02:24:00"/>
    <n v="0"/>
    <n v="0"/>
    <n v="16"/>
    <n v="1297.1199999999999"/>
    <n v="1297.1199999999999"/>
  </r>
  <r>
    <n v="10002604"/>
    <x v="215"/>
    <s v="男"/>
    <x v="6"/>
    <x v="35"/>
    <x v="0"/>
    <s v="北京市"/>
    <x v="0"/>
    <d v="2019-06-20T02:24:00"/>
    <d v="2019-06-16T02:24:00"/>
    <n v="0"/>
    <n v="0"/>
    <n v="24"/>
    <n v="1562.4"/>
    <n v="1562.4"/>
  </r>
  <r>
    <n v="10002605"/>
    <x v="215"/>
    <s v="男"/>
    <x v="18"/>
    <x v="1"/>
    <x v="1"/>
    <s v="北京市"/>
    <x v="0"/>
    <d v="2018-11-11T00:00:00"/>
    <d v="2018-11-08T00:00:00"/>
    <n v="6"/>
    <n v="870.66"/>
    <n v="0"/>
    <n v="0"/>
    <n v="870.66"/>
  </r>
  <r>
    <n v="10002606"/>
    <x v="215"/>
    <s v="女"/>
    <x v="17"/>
    <x v="38"/>
    <x v="0"/>
    <s v="北京市"/>
    <x v="0"/>
    <d v="2019-05-31T07:12:00"/>
    <d v="2019-05-30T07:12:00"/>
    <n v="0"/>
    <n v="0"/>
    <n v="18"/>
    <n v="1746.54"/>
    <n v="1746.54"/>
  </r>
  <r>
    <n v="10002607"/>
    <x v="215"/>
    <s v="女"/>
    <x v="33"/>
    <x v="35"/>
    <x v="0"/>
    <s v="北京市"/>
    <x v="0"/>
    <d v="2019-06-03T14:24:00"/>
    <d v="2019-06-01T14:24:00"/>
    <n v="0"/>
    <n v="0"/>
    <n v="47"/>
    <n v="2612.2600000000002"/>
    <n v="2612.2600000000002"/>
  </r>
  <r>
    <n v="10002608"/>
    <x v="215"/>
    <s v="女"/>
    <x v="20"/>
    <x v="1"/>
    <x v="1"/>
    <s v="北京市"/>
    <x v="0"/>
    <d v="2018-12-23T21:36:00"/>
    <d v="2018-12-21T21:36:00"/>
    <n v="9"/>
    <n v="1249.74"/>
    <n v="0"/>
    <n v="0"/>
    <n v="1249.74"/>
  </r>
  <r>
    <n v="10002609"/>
    <x v="216"/>
    <s v="女"/>
    <x v="27"/>
    <x v="39"/>
    <x v="0"/>
    <s v="北京市"/>
    <x v="0"/>
    <d v="2019-06-13T13:12:00"/>
    <d v="2019-06-11T13:12:00"/>
    <n v="0"/>
    <n v="0"/>
    <n v="30"/>
    <n v="2555.4"/>
    <n v="2555.4"/>
  </r>
  <r>
    <n v="10002610"/>
    <x v="216"/>
    <s v="男"/>
    <x v="5"/>
    <x v="35"/>
    <x v="0"/>
    <s v="北京市"/>
    <x v="0"/>
    <d v="2019-06-26T17:02:24"/>
    <d v="2019-06-24T17:02:24"/>
    <n v="0"/>
    <n v="0"/>
    <n v="21"/>
    <n v="2021.88"/>
    <n v="2021.88"/>
  </r>
  <r>
    <n v="10002611"/>
    <x v="216"/>
    <s v="男"/>
    <x v="32"/>
    <x v="1"/>
    <x v="1"/>
    <s v="北京市"/>
    <x v="0"/>
    <d v="2019-06-16T20:09:36"/>
    <d v="2019-06-15T20:09:36"/>
    <n v="21"/>
    <n v="2040.57"/>
    <n v="0"/>
    <n v="0"/>
    <n v="2040.57"/>
  </r>
  <r>
    <n v="10002612"/>
    <x v="216"/>
    <s v="女"/>
    <x v="4"/>
    <x v="38"/>
    <x v="0"/>
    <s v="北京市"/>
    <x v="0"/>
    <d v="2019-05-28T02:24:00"/>
    <d v="2019-05-25T02:24:00"/>
    <n v="0"/>
    <n v="0"/>
    <n v="27"/>
    <n v="2414.34"/>
    <n v="2414.34"/>
  </r>
  <r>
    <n v="10002613"/>
    <x v="216"/>
    <s v="男"/>
    <x v="12"/>
    <x v="40"/>
    <x v="0"/>
    <s v="北京市"/>
    <x v="5"/>
    <d v="2019-06-30T00:00:00"/>
    <d v="2019-06-27T00:00:00"/>
    <n v="0"/>
    <n v="0"/>
    <n v="36"/>
    <n v="2193.12"/>
    <n v="2193.12"/>
  </r>
  <r>
    <n v="10002614"/>
    <x v="216"/>
    <s v="女"/>
    <x v="6"/>
    <x v="35"/>
    <x v="0"/>
    <s v="北京市"/>
    <x v="0"/>
    <d v="2019-06-10T06:14:24"/>
    <d v="2019-06-10T06:14:24"/>
    <n v="0"/>
    <n v="0"/>
    <n v="25"/>
    <n v="2051"/>
    <n v="2051"/>
  </r>
  <r>
    <n v="10002615"/>
    <x v="216"/>
    <s v="女"/>
    <x v="19"/>
    <x v="1"/>
    <x v="1"/>
    <s v="北京市"/>
    <x v="6"/>
    <d v="2019-01-03T08:09:36"/>
    <d v="2019-01-01T08:09:36"/>
    <n v="10"/>
    <n v="1024.5999999999999"/>
    <n v="0"/>
    <n v="0"/>
    <n v="1024.5999999999999"/>
  </r>
  <r>
    <n v="10002616"/>
    <x v="216"/>
    <s v="女"/>
    <x v="4"/>
    <x v="35"/>
    <x v="0"/>
    <s v="北京市"/>
    <x v="0"/>
    <d v="2019-06-30T00:00:00"/>
    <d v="2019-06-25T00:00:00"/>
    <n v="0"/>
    <n v="0"/>
    <n v="16"/>
    <n v="1063.04"/>
    <n v="1063.04"/>
  </r>
  <r>
    <n v="10002617"/>
    <x v="216"/>
    <s v="女"/>
    <x v="20"/>
    <x v="1"/>
    <x v="1"/>
    <s v="北京市"/>
    <x v="2"/>
    <d v="2019-05-08T08:38:24"/>
    <d v="2019-05-05T08:38:24"/>
    <n v="18"/>
    <n v="1743.84"/>
    <n v="0"/>
    <n v="0"/>
    <n v="1743.84"/>
  </r>
  <r>
    <n v="10002618"/>
    <x v="216"/>
    <s v="女"/>
    <x v="32"/>
    <x v="1"/>
    <x v="1"/>
    <s v="北京市"/>
    <x v="0"/>
    <d v="2019-03-16T17:16:48"/>
    <d v="2019-03-14T17:16:48"/>
    <n v="15"/>
    <n v="1451.25"/>
    <n v="0"/>
    <n v="0"/>
    <n v="1451.25"/>
  </r>
  <r>
    <n v="10002619"/>
    <x v="216"/>
    <s v="女"/>
    <x v="24"/>
    <x v="1"/>
    <x v="1"/>
    <s v="北京市"/>
    <x v="7"/>
    <d v="2019-04-25T04:48:00"/>
    <d v="2019-04-21T04:48:00"/>
    <n v="17"/>
    <n v="2154.41"/>
    <n v="0"/>
    <n v="0"/>
    <n v="2154.41"/>
  </r>
  <r>
    <n v="10002620"/>
    <x v="216"/>
    <s v="男"/>
    <x v="10"/>
    <x v="40"/>
    <x v="0"/>
    <s v="北京市"/>
    <x v="0"/>
    <d v="2019-06-20T03:07:12"/>
    <d v="2019-06-19T03:07:12"/>
    <n v="0"/>
    <n v="0"/>
    <n v="23"/>
    <n v="1371.03"/>
    <n v="1371.03"/>
  </r>
  <r>
    <n v="10002621"/>
    <x v="216"/>
    <s v="女"/>
    <x v="24"/>
    <x v="1"/>
    <x v="1"/>
    <s v="北京市"/>
    <x v="1"/>
    <d v="2019-01-23T01:55:12"/>
    <d v="2019-01-20T01:55:12"/>
    <n v="11"/>
    <n v="1526.36"/>
    <n v="0"/>
    <n v="0"/>
    <n v="1526.36"/>
  </r>
  <r>
    <n v="10002622"/>
    <x v="216"/>
    <s v="女"/>
    <x v="20"/>
    <x v="35"/>
    <x v="0"/>
    <s v="北京市"/>
    <x v="0"/>
    <d v="2019-06-23T10:04:48"/>
    <d v="2019-06-18T10:04:48"/>
    <n v="0"/>
    <n v="0"/>
    <n v="19"/>
    <n v="1739.83"/>
    <n v="1739.83"/>
  </r>
  <r>
    <n v="10002623"/>
    <x v="217"/>
    <s v="男"/>
    <x v="19"/>
    <x v="39"/>
    <x v="0"/>
    <s v="北京市"/>
    <x v="13"/>
    <d v="2019-06-20T03:50:24"/>
    <d v="2019-06-20T03:50:24"/>
    <n v="0"/>
    <n v="0"/>
    <n v="25"/>
    <n v="2248.25"/>
    <n v="2248.25"/>
  </r>
  <r>
    <n v="10002624"/>
    <x v="217"/>
    <s v="男"/>
    <x v="27"/>
    <x v="41"/>
    <x v="0"/>
    <s v="北京市"/>
    <x v="7"/>
    <d v="2019-06-26T17:16:48"/>
    <d v="2019-06-24T17:16:48"/>
    <n v="0"/>
    <n v="0"/>
    <n v="18"/>
    <n v="1277.28"/>
    <n v="1277.28"/>
  </r>
  <r>
    <n v="10002625"/>
    <x v="217"/>
    <s v="女"/>
    <x v="3"/>
    <x v="41"/>
    <x v="0"/>
    <s v="北京市"/>
    <x v="0"/>
    <d v="2019-06-16T21:07:12"/>
    <d v="2019-06-16T21:07:12"/>
    <n v="0"/>
    <n v="0"/>
    <n v="27"/>
    <n v="2019.87"/>
    <n v="2019.87"/>
  </r>
  <r>
    <n v="10002626"/>
    <x v="217"/>
    <s v="男"/>
    <x v="20"/>
    <x v="1"/>
    <x v="1"/>
    <s v="北京市"/>
    <x v="3"/>
    <d v="2019-02-12T05:45:36"/>
    <d v="2019-02-12T05:45:36"/>
    <n v="13"/>
    <n v="1505.01"/>
    <n v="0"/>
    <n v="0"/>
    <n v="1505.01"/>
  </r>
  <r>
    <n v="10002627"/>
    <x v="217"/>
    <s v="女"/>
    <x v="17"/>
    <x v="1"/>
    <x v="1"/>
    <s v="北京市"/>
    <x v="0"/>
    <d v="2019-05-21T15:21:36"/>
    <d v="2019-05-17T15:21:36"/>
    <n v="19"/>
    <n v="2562.5300000000002"/>
    <n v="0"/>
    <n v="0"/>
    <n v="2562.5300000000002"/>
  </r>
  <r>
    <n v="10002628"/>
    <x v="217"/>
    <s v="女"/>
    <x v="24"/>
    <x v="1"/>
    <x v="1"/>
    <s v="北京市"/>
    <x v="0"/>
    <d v="2018-12-08T15:21:36"/>
    <d v="2018-12-03T15:21:36"/>
    <n v="8"/>
    <n v="1125.44"/>
    <n v="0"/>
    <n v="0"/>
    <n v="1125.44"/>
  </r>
  <r>
    <n v="10002629"/>
    <x v="217"/>
    <s v="女"/>
    <x v="12"/>
    <x v="41"/>
    <x v="0"/>
    <s v="北京市"/>
    <x v="9"/>
    <d v="2019-05-28T04:48:00"/>
    <d v="2019-05-28T04:48:00"/>
    <n v="0"/>
    <n v="0"/>
    <n v="46"/>
    <n v="2536.9"/>
    <n v="2536.9"/>
  </r>
  <r>
    <n v="10002630"/>
    <x v="217"/>
    <s v="男"/>
    <x v="32"/>
    <x v="1"/>
    <x v="1"/>
    <s v="北京市"/>
    <x v="6"/>
    <d v="2019-01-20T06:43:12"/>
    <d v="2019-01-19T06:43:12"/>
    <n v="11"/>
    <n v="1309.44"/>
    <n v="0"/>
    <n v="0"/>
    <n v="1309.44"/>
  </r>
  <r>
    <n v="10002631"/>
    <x v="217"/>
    <s v="男"/>
    <x v="3"/>
    <x v="41"/>
    <x v="0"/>
    <s v="北京市"/>
    <x v="0"/>
    <d v="2019-06-13T14:24:00"/>
    <d v="2019-06-13T14:24:00"/>
    <n v="0"/>
    <n v="0"/>
    <n v="15"/>
    <n v="1215.45"/>
    <n v="1215.45"/>
  </r>
  <r>
    <n v="10002632"/>
    <x v="217"/>
    <s v="女"/>
    <x v="17"/>
    <x v="1"/>
    <x v="1"/>
    <s v="北京市"/>
    <x v="0"/>
    <d v="2019-02-08T23:02:24"/>
    <d v="2019-02-06T23:02:24"/>
    <n v="12"/>
    <n v="1202.28"/>
    <n v="0"/>
    <n v="0"/>
    <n v="1202.28"/>
  </r>
  <r>
    <n v="10002633"/>
    <x v="217"/>
    <s v="女"/>
    <x v="18"/>
    <x v="1"/>
    <x v="1"/>
    <s v="北京市"/>
    <x v="0"/>
    <d v="2019-05-01T23:02:24"/>
    <d v="2019-04-30T23:02:24"/>
    <n v="18"/>
    <n v="2201.58"/>
    <n v="0"/>
    <n v="0"/>
    <n v="2201.58"/>
  </r>
  <r>
    <n v="10002634"/>
    <x v="217"/>
    <s v="女"/>
    <x v="12"/>
    <x v="39"/>
    <x v="0"/>
    <s v="北京市"/>
    <x v="0"/>
    <d v="2019-05-28T04:48:00"/>
    <d v="2019-05-26T04:48:00"/>
    <n v="0"/>
    <n v="0"/>
    <n v="47"/>
    <n v="4093.23"/>
    <n v="4093.23"/>
  </r>
  <r>
    <n v="10002635"/>
    <x v="218"/>
    <s v="女"/>
    <x v="25"/>
    <x v="41"/>
    <x v="0"/>
    <s v="北京市"/>
    <x v="0"/>
    <d v="2019-06-10T09:07:12"/>
    <d v="2019-06-06T09:07:12"/>
    <n v="0"/>
    <n v="0"/>
    <n v="18"/>
    <n v="1638.9"/>
    <n v="1638.9"/>
  </r>
  <r>
    <n v="10002636"/>
    <x v="218"/>
    <s v="女"/>
    <x v="33"/>
    <x v="42"/>
    <x v="0"/>
    <s v="北京市"/>
    <x v="0"/>
    <d v="2019-06-20T04:33:36"/>
    <d v="2019-06-15T04:33:36"/>
    <n v="0"/>
    <n v="0"/>
    <n v="25"/>
    <n v="1445"/>
    <n v="1445"/>
  </r>
  <r>
    <n v="10002637"/>
    <x v="218"/>
    <s v="女"/>
    <x v="28"/>
    <x v="40"/>
    <x v="0"/>
    <s v="北京市"/>
    <x v="15"/>
    <d v="2019-06-26T17:31:12"/>
    <d v="2019-06-21T17:31:12"/>
    <n v="0"/>
    <n v="0"/>
    <n v="41"/>
    <n v="3530.92"/>
    <n v="3530.92"/>
  </r>
  <r>
    <n v="10002638"/>
    <x v="218"/>
    <s v="女"/>
    <x v="24"/>
    <x v="1"/>
    <x v="1"/>
    <s v="北京市"/>
    <x v="3"/>
    <d v="2019-05-11T22:48:00"/>
    <d v="2019-05-08T22:48:00"/>
    <n v="18"/>
    <n v="1773.9"/>
    <n v="0"/>
    <n v="0"/>
    <n v="1773.9"/>
  </r>
  <r>
    <n v="10002639"/>
    <x v="218"/>
    <s v="女"/>
    <x v="10"/>
    <x v="1"/>
    <x v="1"/>
    <s v="北京市"/>
    <x v="12"/>
    <d v="2019-02-19T04:48:00"/>
    <d v="2019-02-19T04:48:00"/>
    <n v="13"/>
    <n v="1852.11"/>
    <n v="0"/>
    <n v="0"/>
    <n v="1852.11"/>
  </r>
  <r>
    <n v="10002640"/>
    <x v="218"/>
    <s v="女"/>
    <x v="2"/>
    <x v="1"/>
    <x v="1"/>
    <s v="北京市"/>
    <x v="6"/>
    <d v="2019-05-25T00:43:12"/>
    <d v="2019-05-23T00:43:12"/>
    <n v="19"/>
    <n v="2058.08"/>
    <n v="0"/>
    <n v="0"/>
    <n v="2058.08"/>
  </r>
  <r>
    <n v="10002641"/>
    <x v="218"/>
    <s v="女"/>
    <x v="29"/>
    <x v="1"/>
    <x v="1"/>
    <s v="北京市"/>
    <x v="0"/>
    <d v="2019-06-07T02:38:24"/>
    <d v="2019-06-04T02:38:24"/>
    <n v="20"/>
    <n v="2961.4"/>
    <n v="0"/>
    <n v="0"/>
    <n v="2961.4"/>
  </r>
  <r>
    <n v="10002642"/>
    <x v="218"/>
    <s v="女"/>
    <x v="33"/>
    <x v="41"/>
    <x v="0"/>
    <s v="北京市"/>
    <x v="0"/>
    <d v="2019-06-23T11:02:24"/>
    <d v="2019-06-23T11:02:24"/>
    <n v="0"/>
    <n v="0"/>
    <n v="17"/>
    <n v="1308.1500000000001"/>
    <n v="1308.1500000000001"/>
  </r>
  <r>
    <n v="10002643"/>
    <x v="219"/>
    <s v="男"/>
    <x v="0"/>
    <x v="1"/>
    <x v="1"/>
    <s v="北京市"/>
    <x v="0"/>
    <d v="2019-04-19T06:43:12"/>
    <d v="2019-04-18T06:43:12"/>
    <n v="17"/>
    <n v="2165.63"/>
    <n v="0"/>
    <n v="0"/>
    <n v="2165.63"/>
  </r>
  <r>
    <n v="10002644"/>
    <x v="219"/>
    <s v="女"/>
    <x v="8"/>
    <x v="1"/>
    <x v="1"/>
    <s v="北京市"/>
    <x v="0"/>
    <d v="2019-06-10T10:33:36"/>
    <d v="2019-06-06T10:33:36"/>
    <n v="20"/>
    <n v="2283.8000000000002"/>
    <n v="0"/>
    <n v="0"/>
    <n v="2283.8000000000002"/>
  </r>
  <r>
    <n v="10002645"/>
    <x v="219"/>
    <s v="女"/>
    <x v="23"/>
    <x v="1"/>
    <x v="1"/>
    <s v="北京市"/>
    <x v="6"/>
    <d v="2018-12-26T04:19:12"/>
    <d v="2018-12-23T04:19:12"/>
    <n v="9"/>
    <n v="857.7"/>
    <n v="0"/>
    <n v="0"/>
    <n v="857.7"/>
  </r>
  <r>
    <n v="10002646"/>
    <x v="219"/>
    <s v="女"/>
    <x v="17"/>
    <x v="1"/>
    <x v="1"/>
    <s v="北京市"/>
    <x v="0"/>
    <d v="2019-01-14T17:45:36"/>
    <d v="2019-01-13T17:45:36"/>
    <n v="11"/>
    <n v="1620.96"/>
    <n v="0"/>
    <n v="0"/>
    <n v="1620.96"/>
  </r>
  <r>
    <n v="10002647"/>
    <x v="219"/>
    <s v="女"/>
    <x v="4"/>
    <x v="40"/>
    <x v="0"/>
    <s v="北京市"/>
    <x v="3"/>
    <d v="2019-06-10T10:33:36"/>
    <d v="2019-06-07T10:33:36"/>
    <n v="0"/>
    <n v="0"/>
    <n v="33"/>
    <n v="2129.8200000000002"/>
    <n v="2129.8200000000002"/>
  </r>
  <r>
    <n v="10002648"/>
    <x v="219"/>
    <s v="女"/>
    <x v="26"/>
    <x v="41"/>
    <x v="0"/>
    <s v="北京市"/>
    <x v="6"/>
    <d v="2019-06-13T16:48:00"/>
    <d v="2019-06-12T16:48:00"/>
    <n v="0"/>
    <n v="0"/>
    <n v="25"/>
    <n v="1329.25"/>
    <n v="1329.25"/>
  </r>
  <r>
    <n v="10002649"/>
    <x v="219"/>
    <s v="女"/>
    <x v="9"/>
    <x v="1"/>
    <x v="1"/>
    <s v="北京市"/>
    <x v="0"/>
    <d v="2019-05-25T03:21:36"/>
    <d v="2019-05-22T03:21:36"/>
    <n v="19"/>
    <n v="2610.2199999999998"/>
    <n v="0"/>
    <n v="0"/>
    <n v="2610.2199999999998"/>
  </r>
  <r>
    <n v="10002650"/>
    <x v="219"/>
    <s v="女"/>
    <x v="23"/>
    <x v="41"/>
    <x v="0"/>
    <s v="北京市"/>
    <x v="0"/>
    <d v="2019-06-16T23:02:24"/>
    <d v="2019-06-11T23:02:24"/>
    <n v="0"/>
    <n v="0"/>
    <n v="33"/>
    <n v="2508"/>
    <n v="2508"/>
  </r>
  <r>
    <n v="10002651"/>
    <x v="219"/>
    <s v="男"/>
    <x v="28"/>
    <x v="43"/>
    <x v="0"/>
    <s v="北京市"/>
    <x v="0"/>
    <d v="2019-06-13T16:48:00"/>
    <d v="2019-06-10T16:48:00"/>
    <n v="0"/>
    <n v="0"/>
    <n v="20"/>
    <n v="1003.2"/>
    <n v="1003.2"/>
  </r>
  <r>
    <n v="10002652"/>
    <x v="219"/>
    <s v="女"/>
    <x v="15"/>
    <x v="43"/>
    <x v="0"/>
    <s v="北京市"/>
    <x v="0"/>
    <d v="2019-06-20T05:16:48"/>
    <d v="2019-06-17T05:16:48"/>
    <n v="0"/>
    <n v="0"/>
    <n v="46"/>
    <n v="2609.58"/>
    <n v="2609.58"/>
  </r>
  <r>
    <n v="10002653"/>
    <x v="219"/>
    <s v="男"/>
    <x v="25"/>
    <x v="42"/>
    <x v="0"/>
    <s v="北京市"/>
    <x v="0"/>
    <d v="2019-05-31T15:50:24"/>
    <d v="2019-05-28T15:50:24"/>
    <n v="0"/>
    <n v="0"/>
    <n v="25"/>
    <n v="2232.5"/>
    <n v="2232.5"/>
  </r>
  <r>
    <n v="10002654"/>
    <x v="220"/>
    <s v="男"/>
    <x v="10"/>
    <x v="44"/>
    <x v="0"/>
    <s v="北京市"/>
    <x v="0"/>
    <d v="2019-05-28T12:00:00"/>
    <d v="2019-05-24T12:00:00"/>
    <n v="0"/>
    <n v="0"/>
    <n v="17"/>
    <n v="1042.27"/>
    <n v="1042.27"/>
  </r>
  <r>
    <n v="10002655"/>
    <x v="220"/>
    <s v="女"/>
    <x v="5"/>
    <x v="42"/>
    <x v="0"/>
    <s v="北京市"/>
    <x v="0"/>
    <d v="2019-06-17T00:00:00"/>
    <d v="2019-06-14T00:00:00"/>
    <n v="0"/>
    <n v="0"/>
    <n v="29"/>
    <n v="1802.93"/>
    <n v="1802.93"/>
  </r>
  <r>
    <n v="10002656"/>
    <x v="220"/>
    <s v="男"/>
    <x v="10"/>
    <x v="41"/>
    <x v="0"/>
    <s v="北京市"/>
    <x v="0"/>
    <d v="2019-05-31T18:00:00"/>
    <d v="2019-05-30T18:00:00"/>
    <n v="0"/>
    <n v="0"/>
    <n v="23"/>
    <n v="1949.25"/>
    <n v="1949.25"/>
  </r>
  <r>
    <n v="10002657"/>
    <x v="220"/>
    <s v="女"/>
    <x v="0"/>
    <x v="1"/>
    <x v="1"/>
    <s v="北京市"/>
    <x v="0"/>
    <d v="2019-05-31T18:00:00"/>
    <d v="2019-05-31T18:00:00"/>
    <n v="20"/>
    <n v="1820.6"/>
    <n v="0"/>
    <n v="0"/>
    <n v="1820.6"/>
  </r>
  <r>
    <n v="10002658"/>
    <x v="220"/>
    <s v="男"/>
    <x v="27"/>
    <x v="43"/>
    <x v="0"/>
    <s v="北京市"/>
    <x v="0"/>
    <d v="2019-06-20T06:00:00"/>
    <d v="2019-06-19T06:00:00"/>
    <n v="0"/>
    <n v="0"/>
    <n v="19"/>
    <n v="1177.43"/>
    <n v="1177.43"/>
  </r>
  <r>
    <n v="10002659"/>
    <x v="220"/>
    <s v="男"/>
    <x v="7"/>
    <x v="1"/>
    <x v="1"/>
    <s v="北京市"/>
    <x v="0"/>
    <d v="2018-11-30T18:00:00"/>
    <d v="2018-11-26T18:00:00"/>
    <n v="7"/>
    <n v="658.84"/>
    <n v="0"/>
    <n v="0"/>
    <n v="658.84"/>
  </r>
  <r>
    <n v="10002660"/>
    <x v="220"/>
    <s v="女"/>
    <x v="27"/>
    <x v="42"/>
    <x v="0"/>
    <s v="北京市"/>
    <x v="6"/>
    <d v="2019-06-10T12:00:00"/>
    <d v="2019-06-06T12:00:00"/>
    <n v="0"/>
    <n v="0"/>
    <n v="41"/>
    <n v="2207.0300000000002"/>
    <n v="2207.0300000000002"/>
  </r>
  <r>
    <n v="10002661"/>
    <x v="220"/>
    <s v="男"/>
    <x v="31"/>
    <x v="44"/>
    <x v="0"/>
    <s v="北京市"/>
    <x v="10"/>
    <d v="2019-06-23T12:00:00"/>
    <d v="2019-06-18T12:00:00"/>
    <n v="0"/>
    <n v="0"/>
    <n v="16"/>
    <n v="842.72"/>
    <n v="842.72"/>
  </r>
  <r>
    <n v="10002662"/>
    <x v="220"/>
    <s v="女"/>
    <x v="28"/>
    <x v="42"/>
    <x v="0"/>
    <s v="北京市"/>
    <x v="10"/>
    <d v="2019-06-07T06:00:00"/>
    <d v="2019-06-06T06:00:00"/>
    <n v="0"/>
    <n v="0"/>
    <n v="15"/>
    <n v="1166.7"/>
    <n v="1166.7"/>
  </r>
  <r>
    <n v="10002663"/>
    <x v="221"/>
    <s v="女"/>
    <x v="5"/>
    <x v="45"/>
    <x v="0"/>
    <s v="北京市"/>
    <x v="0"/>
    <d v="2019-05-31T20:09:36"/>
    <d v="2019-05-31T20:09:36"/>
    <n v="0"/>
    <n v="0"/>
    <n v="19"/>
    <n v="1679.03"/>
    <n v="1679.03"/>
  </r>
  <r>
    <n v="10002664"/>
    <x v="221"/>
    <s v="女"/>
    <x v="20"/>
    <x v="1"/>
    <x v="1"/>
    <s v="北京市"/>
    <x v="0"/>
    <d v="2019-03-08T14:24:00"/>
    <d v="2019-03-06T14:24:00"/>
    <n v="14"/>
    <n v="1122.52"/>
    <n v="0"/>
    <n v="0"/>
    <n v="1122.52"/>
  </r>
  <r>
    <n v="10002665"/>
    <x v="221"/>
    <s v="女"/>
    <x v="31"/>
    <x v="1"/>
    <x v="1"/>
    <s v="北京市"/>
    <x v="0"/>
    <d v="2019-03-15T01:55:12"/>
    <d v="2019-03-15T01:55:12"/>
    <n v="14"/>
    <n v="1268.26"/>
    <n v="0"/>
    <n v="0"/>
    <n v="1268.26"/>
  </r>
  <r>
    <n v="10002666"/>
    <x v="221"/>
    <s v="男"/>
    <x v="18"/>
    <x v="1"/>
    <x v="1"/>
    <s v="北京市"/>
    <x v="6"/>
    <d v="2019-02-20T09:36:00"/>
    <d v="2019-02-17T09:36:00"/>
    <n v="13"/>
    <n v="1231.49"/>
    <n v="0"/>
    <n v="0"/>
    <n v="1231.49"/>
  </r>
  <r>
    <n v="10002667"/>
    <x v="221"/>
    <s v="女"/>
    <x v="18"/>
    <x v="1"/>
    <x v="1"/>
    <s v="北京市"/>
    <x v="1"/>
    <d v="2018-12-11T02:52:48"/>
    <d v="2018-12-11T02:52:48"/>
    <n v="8"/>
    <n v="688.64"/>
    <n v="0"/>
    <n v="0"/>
    <n v="688.64"/>
  </r>
  <r>
    <n v="10002668"/>
    <x v="221"/>
    <s v="男"/>
    <x v="28"/>
    <x v="44"/>
    <x v="0"/>
    <s v="北京市"/>
    <x v="0"/>
    <d v="2019-06-26T18:14:24"/>
    <d v="2019-06-25T18:14:24"/>
    <n v="0"/>
    <n v="0"/>
    <n v="20"/>
    <n v="1939.2"/>
    <n v="1939.2"/>
  </r>
  <r>
    <n v="10002669"/>
    <x v="221"/>
    <s v="男"/>
    <x v="30"/>
    <x v="44"/>
    <x v="0"/>
    <s v="北京市"/>
    <x v="0"/>
    <d v="2019-06-23T12:28:48"/>
    <d v="2019-06-20T12:28:48"/>
    <n v="0"/>
    <n v="0"/>
    <n v="21"/>
    <n v="1586.55"/>
    <n v="1586.55"/>
  </r>
  <r>
    <n v="10002670"/>
    <x v="221"/>
    <s v="女"/>
    <x v="27"/>
    <x v="1"/>
    <x v="1"/>
    <s v="北京市"/>
    <x v="0"/>
    <d v="2019-06-30T00:00:00"/>
    <d v="2019-06-29T00:00:00"/>
    <n v="22"/>
    <n v="1915.76"/>
    <n v="0"/>
    <n v="0"/>
    <n v="1915.76"/>
  </r>
  <r>
    <n v="10002671"/>
    <x v="221"/>
    <s v="女"/>
    <x v="5"/>
    <x v="44"/>
    <x v="0"/>
    <s v="北京市"/>
    <x v="0"/>
    <d v="2019-06-26T18:14:24"/>
    <d v="2019-06-25T18:14:24"/>
    <n v="0"/>
    <n v="0"/>
    <n v="40"/>
    <n v="2400"/>
    <n v="2400"/>
  </r>
  <r>
    <n v="10002672"/>
    <x v="222"/>
    <s v="男"/>
    <x v="4"/>
    <x v="43"/>
    <x v="0"/>
    <s v="北京市"/>
    <x v="0"/>
    <d v="2019-06-13T20:24:00"/>
    <d v="2019-06-09T20:24:00"/>
    <n v="0"/>
    <n v="0"/>
    <n v="18"/>
    <n v="915.48"/>
    <n v="915.48"/>
  </r>
  <r>
    <n v="10002673"/>
    <x v="222"/>
    <s v="女"/>
    <x v="8"/>
    <x v="43"/>
    <x v="0"/>
    <s v="北京市"/>
    <x v="12"/>
    <d v="2019-06-26T18:28:48"/>
    <d v="2019-06-21T18:28:48"/>
    <n v="0"/>
    <n v="0"/>
    <n v="15"/>
    <n v="964.2"/>
    <n v="964.2"/>
  </r>
  <r>
    <n v="10002674"/>
    <x v="222"/>
    <s v="女"/>
    <x v="8"/>
    <x v="43"/>
    <x v="0"/>
    <s v="北京市"/>
    <x v="0"/>
    <d v="2019-06-30T00:00:00"/>
    <d v="2019-06-28T00:00:00"/>
    <n v="0"/>
    <n v="0"/>
    <n v="15"/>
    <n v="1067.55"/>
    <n v="1067.55"/>
  </r>
  <r>
    <n v="10002675"/>
    <x v="222"/>
    <s v="女"/>
    <x v="14"/>
    <x v="1"/>
    <x v="1"/>
    <s v="北京市"/>
    <x v="0"/>
    <d v="2019-06-07T09:21:36"/>
    <d v="2019-06-07T09:21:36"/>
    <n v="20"/>
    <n v="2624.2"/>
    <n v="0"/>
    <n v="0"/>
    <n v="2624.2"/>
  </r>
  <r>
    <n v="10002676"/>
    <x v="222"/>
    <s v="女"/>
    <x v="34"/>
    <x v="1"/>
    <x v="1"/>
    <s v="北京市"/>
    <x v="0"/>
    <d v="2019-01-03T08:24:00"/>
    <d v="2019-01-02T08:24:00"/>
    <n v="10"/>
    <n v="1315.3"/>
    <n v="0"/>
    <n v="0"/>
    <n v="1315.3"/>
  </r>
  <r>
    <n v="10002677"/>
    <x v="222"/>
    <s v="女"/>
    <x v="18"/>
    <x v="1"/>
    <x v="1"/>
    <s v="北京市"/>
    <x v="0"/>
    <d v="2019-05-19T00:14:24"/>
    <d v="2019-05-16T00:14:24"/>
    <n v="19"/>
    <n v="2450.4299999999998"/>
    <n v="0"/>
    <n v="0"/>
    <n v="2450.4299999999998"/>
  </r>
  <r>
    <n v="10002678"/>
    <x v="222"/>
    <s v="女"/>
    <x v="19"/>
    <x v="43"/>
    <x v="0"/>
    <s v="北京市"/>
    <x v="0"/>
    <d v="2019-06-17T01:55:12"/>
    <d v="2019-06-15T01:55:12"/>
    <n v="0"/>
    <n v="0"/>
    <n v="20"/>
    <n v="1051.2"/>
    <n v="1051.2"/>
  </r>
  <r>
    <n v="10002679"/>
    <x v="222"/>
    <s v="女"/>
    <x v="20"/>
    <x v="1"/>
    <x v="1"/>
    <s v="北京市"/>
    <x v="0"/>
    <d v="2019-04-29T15:07:12"/>
    <d v="2019-04-25T15:07:12"/>
    <n v="17"/>
    <n v="1681.47"/>
    <n v="0"/>
    <n v="0"/>
    <n v="1681.47"/>
  </r>
  <r>
    <n v="10002680"/>
    <x v="222"/>
    <s v="女"/>
    <x v="25"/>
    <x v="1"/>
    <x v="1"/>
    <s v="北京市"/>
    <x v="0"/>
    <d v="2019-06-10T14:52:48"/>
    <d v="2019-06-10T14:52:48"/>
    <n v="20"/>
    <n v="2316.4"/>
    <n v="0"/>
    <n v="0"/>
    <n v="2316.4"/>
  </r>
  <r>
    <n v="10002681"/>
    <x v="222"/>
    <s v="男"/>
    <x v="3"/>
    <x v="43"/>
    <x v="0"/>
    <s v="北京市"/>
    <x v="5"/>
    <d v="2019-06-20T07:26:24"/>
    <d v="2019-06-16T07:26:24"/>
    <n v="0"/>
    <n v="0"/>
    <n v="16"/>
    <n v="1515.36"/>
    <n v="1515.36"/>
  </r>
  <r>
    <n v="10002682"/>
    <x v="222"/>
    <s v="女"/>
    <x v="31"/>
    <x v="1"/>
    <x v="1"/>
    <s v="北京市"/>
    <x v="0"/>
    <d v="2018-11-28T19:40:48"/>
    <d v="2018-11-25T19:40:48"/>
    <n v="7"/>
    <n v="581.14"/>
    <n v="0"/>
    <n v="0"/>
    <n v="581.14"/>
  </r>
  <r>
    <n v="10002683"/>
    <x v="223"/>
    <s v="女"/>
    <x v="15"/>
    <x v="1"/>
    <x v="1"/>
    <s v="北京市"/>
    <x v="0"/>
    <d v="2019-05-12T16:48:00"/>
    <d v="2019-05-09T16:48:00"/>
    <n v="18"/>
    <n v="2203.56"/>
    <n v="0"/>
    <n v="0"/>
    <n v="2203.56"/>
  </r>
  <r>
    <n v="10002684"/>
    <x v="223"/>
    <s v="女"/>
    <x v="9"/>
    <x v="44"/>
    <x v="0"/>
    <s v="北京市"/>
    <x v="0"/>
    <d v="2019-06-01T00:28:48"/>
    <d v="2019-05-30T00:28:48"/>
    <n v="0"/>
    <n v="0"/>
    <n v="32"/>
    <n v="2839.04"/>
    <n v="2839.04"/>
  </r>
  <r>
    <n v="10002685"/>
    <x v="223"/>
    <s v="男"/>
    <x v="39"/>
    <x v="1"/>
    <x v="1"/>
    <s v="北京市"/>
    <x v="0"/>
    <d v="2019-06-10T16:19:12"/>
    <d v="2019-06-05T16:19:12"/>
    <n v="20"/>
    <n v="1643.2"/>
    <n v="0"/>
    <n v="0"/>
    <n v="1643.2"/>
  </r>
  <r>
    <n v="10002686"/>
    <x v="223"/>
    <s v="女"/>
    <x v="13"/>
    <x v="1"/>
    <x v="1"/>
    <s v="北京市"/>
    <x v="3"/>
    <d v="2019-03-31T20:09:36"/>
    <d v="2019-03-30T20:09:36"/>
    <n v="15"/>
    <n v="1290.3"/>
    <n v="0"/>
    <n v="0"/>
    <n v="1290.3"/>
  </r>
  <r>
    <n v="10002687"/>
    <x v="223"/>
    <s v="女"/>
    <x v="12"/>
    <x v="44"/>
    <x v="0"/>
    <s v="北京市"/>
    <x v="0"/>
    <d v="2019-06-10T16:19:12"/>
    <d v="2019-06-09T16:19:12"/>
    <n v="0"/>
    <n v="0"/>
    <n v="15"/>
    <n v="1323.3"/>
    <n v="1323.3"/>
  </r>
  <r>
    <n v="10002688"/>
    <x v="223"/>
    <s v="女"/>
    <x v="30"/>
    <x v="45"/>
    <x v="0"/>
    <s v="北京市"/>
    <x v="0"/>
    <d v="2019-06-10T16:19:12"/>
    <d v="2019-06-09T16:19:12"/>
    <n v="0"/>
    <n v="0"/>
    <n v="25"/>
    <n v="2297.75"/>
    <n v="2297.75"/>
  </r>
  <r>
    <n v="10002689"/>
    <x v="223"/>
    <s v="女"/>
    <x v="10"/>
    <x v="45"/>
    <x v="0"/>
    <s v="北京市"/>
    <x v="0"/>
    <d v="2019-06-07T11:02:24"/>
    <d v="2019-06-07T11:02:24"/>
    <n v="0"/>
    <n v="0"/>
    <n v="15"/>
    <n v="909.15"/>
    <n v="909.15"/>
  </r>
  <r>
    <n v="10002690"/>
    <x v="223"/>
    <s v="女"/>
    <x v="18"/>
    <x v="1"/>
    <x v="1"/>
    <s v="北京市"/>
    <x v="0"/>
    <d v="2019-05-09T11:31:12"/>
    <d v="2019-05-09T11:31:12"/>
    <n v="18"/>
    <n v="2255.4"/>
    <n v="0"/>
    <n v="0"/>
    <n v="2255.4"/>
  </r>
  <r>
    <n v="10002691"/>
    <x v="223"/>
    <s v="男"/>
    <x v="9"/>
    <x v="45"/>
    <x v="0"/>
    <s v="北京市"/>
    <x v="0"/>
    <d v="2019-06-04T05:45:36"/>
    <d v="2019-06-03T05:45:36"/>
    <n v="0"/>
    <n v="0"/>
    <n v="46"/>
    <n v="3831.34"/>
    <n v="3831.34"/>
  </r>
  <r>
    <n v="10002692"/>
    <x v="223"/>
    <s v="男"/>
    <x v="9"/>
    <x v="44"/>
    <x v="0"/>
    <s v="北京市"/>
    <x v="0"/>
    <d v="2019-06-10T16:19:12"/>
    <d v="2019-06-10T16:19:12"/>
    <n v="0"/>
    <n v="0"/>
    <n v="21"/>
    <n v="1625.82"/>
    <n v="1625.82"/>
  </r>
  <r>
    <n v="10002693"/>
    <x v="223"/>
    <s v="女"/>
    <x v="12"/>
    <x v="46"/>
    <x v="0"/>
    <s v="北京市"/>
    <x v="10"/>
    <d v="2019-06-13T21:36:00"/>
    <d v="2019-06-09T21:36:00"/>
    <n v="0"/>
    <n v="0"/>
    <n v="18"/>
    <n v="1495.62"/>
    <n v="1495.62"/>
  </r>
  <r>
    <n v="10002694"/>
    <x v="223"/>
    <s v="男"/>
    <x v="8"/>
    <x v="47"/>
    <x v="0"/>
    <s v="北京市"/>
    <x v="0"/>
    <d v="2019-05-28T19:12:00"/>
    <d v="2019-05-26T19:12:00"/>
    <n v="0"/>
    <n v="0"/>
    <n v="18"/>
    <n v="1602"/>
    <n v="1602"/>
  </r>
  <r>
    <n v="10002695"/>
    <x v="223"/>
    <s v="女"/>
    <x v="4"/>
    <x v="1"/>
    <x v="1"/>
    <s v="北京市"/>
    <x v="0"/>
    <d v="2019-06-20T08:09:36"/>
    <d v="2019-06-18T08:09:36"/>
    <n v="21"/>
    <n v="2005.92"/>
    <n v="0"/>
    <n v="0"/>
    <n v="2005.92"/>
  </r>
  <r>
    <n v="10002696"/>
    <x v="223"/>
    <s v="女"/>
    <x v="8"/>
    <x v="44"/>
    <x v="0"/>
    <s v="北京市"/>
    <x v="6"/>
    <d v="2019-06-17T02:52:48"/>
    <d v="2019-06-14T02:52:48"/>
    <n v="0"/>
    <n v="0"/>
    <n v="19"/>
    <n v="1608.16"/>
    <n v="1608.16"/>
  </r>
  <r>
    <n v="10002697"/>
    <x v="223"/>
    <s v="女"/>
    <x v="28"/>
    <x v="1"/>
    <x v="1"/>
    <s v="北京市"/>
    <x v="0"/>
    <d v="2019-04-16T22:33:36"/>
    <d v="2019-04-14T22:33:36"/>
    <n v="16"/>
    <n v="1735.84"/>
    <n v="0"/>
    <n v="0"/>
    <n v="1735.84"/>
  </r>
  <r>
    <n v="10002698"/>
    <x v="223"/>
    <s v="女"/>
    <x v="17"/>
    <x v="1"/>
    <x v="1"/>
    <s v="北京市"/>
    <x v="3"/>
    <d v="2019-06-23T13:26:24"/>
    <d v="2019-06-19T13:26:24"/>
    <n v="21"/>
    <n v="1985.34"/>
    <n v="0"/>
    <n v="0"/>
    <n v="1985.34"/>
  </r>
  <r>
    <n v="10002699"/>
    <x v="223"/>
    <s v="女"/>
    <x v="4"/>
    <x v="45"/>
    <x v="0"/>
    <s v="北京市"/>
    <x v="0"/>
    <d v="2019-06-20T08:09:36"/>
    <d v="2019-06-15T08:09:36"/>
    <n v="0"/>
    <n v="0"/>
    <n v="40"/>
    <n v="3624.8"/>
    <n v="3624.8"/>
  </r>
  <r>
    <n v="10002700"/>
    <x v="224"/>
    <s v="男"/>
    <x v="15"/>
    <x v="48"/>
    <x v="0"/>
    <s v="北京市"/>
    <x v="3"/>
    <d v="2019-06-23T13:55:12"/>
    <d v="2019-06-18T13:55:12"/>
    <n v="0"/>
    <n v="0"/>
    <n v="23"/>
    <n v="2062.64"/>
    <n v="2062.64"/>
  </r>
  <r>
    <n v="10002701"/>
    <x v="224"/>
    <s v="女"/>
    <x v="27"/>
    <x v="47"/>
    <x v="0"/>
    <s v="北京市"/>
    <x v="0"/>
    <d v="2019-06-04T07:40:48"/>
    <d v="2019-06-04T07:40:48"/>
    <n v="0"/>
    <n v="0"/>
    <n v="29"/>
    <n v="1688.67"/>
    <n v="1688.67"/>
  </r>
  <r>
    <n v="10002702"/>
    <x v="224"/>
    <s v="男"/>
    <x v="31"/>
    <x v="45"/>
    <x v="0"/>
    <s v="北京市"/>
    <x v="0"/>
    <d v="2019-06-04T07:40:48"/>
    <d v="2019-05-31T07:40:48"/>
    <n v="0"/>
    <n v="0"/>
    <n v="29"/>
    <n v="1932.56"/>
    <n v="1932.56"/>
  </r>
  <r>
    <n v="10002703"/>
    <x v="224"/>
    <s v="女"/>
    <x v="27"/>
    <x v="48"/>
    <x v="0"/>
    <s v="北京市"/>
    <x v="6"/>
    <d v="2019-06-01T02:38:24"/>
    <d v="2019-05-30T02:38:24"/>
    <n v="0"/>
    <n v="0"/>
    <n v="24"/>
    <n v="2058.96"/>
    <n v="2058.96"/>
  </r>
  <r>
    <n v="10002704"/>
    <x v="224"/>
    <s v="女"/>
    <x v="23"/>
    <x v="46"/>
    <x v="0"/>
    <s v="北京市"/>
    <x v="1"/>
    <d v="2019-06-30T00:00:00"/>
    <d v="2019-06-25T00:00:00"/>
    <n v="0"/>
    <n v="0"/>
    <n v="32"/>
    <n v="3099.2"/>
    <n v="3099.2"/>
  </r>
  <r>
    <n v="10002705"/>
    <x v="225"/>
    <s v="男"/>
    <x v="24"/>
    <x v="46"/>
    <x v="0"/>
    <s v="北京市"/>
    <x v="0"/>
    <d v="2019-06-20T09:36:00"/>
    <d v="2019-06-16T09:36:00"/>
    <n v="0"/>
    <n v="0"/>
    <n v="18"/>
    <n v="1477.98"/>
    <n v="1477.98"/>
  </r>
  <r>
    <n v="10002706"/>
    <x v="225"/>
    <s v="女"/>
    <x v="22"/>
    <x v="46"/>
    <x v="0"/>
    <s v="北京市"/>
    <x v="5"/>
    <d v="2019-06-07T14:24:00"/>
    <d v="2019-06-06T14:24:00"/>
    <n v="0"/>
    <n v="0"/>
    <n v="21"/>
    <n v="1485.33"/>
    <n v="1485.33"/>
  </r>
  <r>
    <n v="10002707"/>
    <x v="225"/>
    <s v="女"/>
    <x v="23"/>
    <x v="47"/>
    <x v="0"/>
    <s v="北京市"/>
    <x v="3"/>
    <d v="2019-06-30T00:00:00"/>
    <d v="2019-06-26T00:00:00"/>
    <n v="0"/>
    <n v="0"/>
    <n v="29"/>
    <n v="1850.49"/>
    <n v="1850.49"/>
  </r>
  <r>
    <n v="10002708"/>
    <x v="225"/>
    <s v="女"/>
    <x v="18"/>
    <x v="1"/>
    <x v="1"/>
    <s v="北京市"/>
    <x v="0"/>
    <d v="2019-01-14T14:24:00"/>
    <d v="2019-01-13T14:24:00"/>
    <n v="10"/>
    <n v="1168.5999999999999"/>
    <n v="0"/>
    <n v="0"/>
    <n v="1168.5999999999999"/>
  </r>
  <r>
    <n v="10002709"/>
    <x v="225"/>
    <s v="女"/>
    <x v="36"/>
    <x v="49"/>
    <x v="0"/>
    <s v="北京市"/>
    <x v="0"/>
    <d v="2019-06-01T04:48:00"/>
    <d v="2019-05-28T04:48:00"/>
    <n v="0"/>
    <n v="0"/>
    <n v="18"/>
    <n v="971.46"/>
    <n v="971.46"/>
  </r>
  <r>
    <n v="10002710"/>
    <x v="225"/>
    <s v="女"/>
    <x v="17"/>
    <x v="1"/>
    <x v="1"/>
    <s v="北京市"/>
    <x v="3"/>
    <d v="2019-02-18T19:12:00"/>
    <d v="2019-02-16T19:12:00"/>
    <n v="12"/>
    <n v="1562.88"/>
    <n v="0"/>
    <n v="0"/>
    <n v="1562.88"/>
  </r>
  <r>
    <n v="10002711"/>
    <x v="225"/>
    <s v="男"/>
    <x v="20"/>
    <x v="47"/>
    <x v="0"/>
    <s v="北京市"/>
    <x v="3"/>
    <d v="2019-06-30T00:00:00"/>
    <d v="2019-06-29T00:00:00"/>
    <n v="0"/>
    <n v="0"/>
    <n v="32"/>
    <n v="2488.64"/>
    <n v="2488.64"/>
  </r>
  <r>
    <n v="10002712"/>
    <x v="225"/>
    <s v="男"/>
    <x v="29"/>
    <x v="1"/>
    <x v="1"/>
    <s v="北京市"/>
    <x v="12"/>
    <d v="2018-11-18T00:00:00"/>
    <d v="2018-11-13T00:00:00"/>
    <n v="6"/>
    <n v="666.24"/>
    <n v="0"/>
    <n v="0"/>
    <n v="666.24"/>
  </r>
  <r>
    <n v="10002713"/>
    <x v="226"/>
    <s v="女"/>
    <x v="18"/>
    <x v="1"/>
    <x v="1"/>
    <s v="北京市"/>
    <x v="0"/>
    <d v="2019-05-25T21:50:24"/>
    <d v="2019-05-24T21:50:24"/>
    <n v="19"/>
    <n v="2612.5"/>
    <n v="0"/>
    <n v="0"/>
    <n v="2612.5"/>
  </r>
  <r>
    <n v="10002714"/>
    <x v="226"/>
    <s v="女"/>
    <x v="8"/>
    <x v="48"/>
    <x v="0"/>
    <s v="北京市"/>
    <x v="0"/>
    <d v="2019-06-01T06:57:36"/>
    <d v="2019-05-30T06:57:36"/>
    <n v="0"/>
    <n v="0"/>
    <n v="40"/>
    <n v="2788.8"/>
    <n v="2788.8"/>
  </r>
  <r>
    <n v="10002715"/>
    <x v="226"/>
    <s v="女"/>
    <x v="27"/>
    <x v="49"/>
    <x v="0"/>
    <s v="北京市"/>
    <x v="0"/>
    <d v="2019-06-10T20:38:24"/>
    <d v="2019-06-10T20:38:24"/>
    <n v="0"/>
    <n v="0"/>
    <n v="24"/>
    <n v="2202.2399999999998"/>
    <n v="2202.2399999999998"/>
  </r>
  <r>
    <n v="10002716"/>
    <x v="226"/>
    <s v="女"/>
    <x v="28"/>
    <x v="50"/>
    <x v="0"/>
    <s v="北京市"/>
    <x v="0"/>
    <d v="2019-06-07T16:04:48"/>
    <d v="2019-06-06T16:04:48"/>
    <n v="0"/>
    <n v="0"/>
    <n v="19"/>
    <n v="1011.75"/>
    <n v="1011.75"/>
  </r>
  <r>
    <n v="10002717"/>
    <x v="226"/>
    <s v="女"/>
    <x v="33"/>
    <x v="1"/>
    <x v="1"/>
    <s v="北京市"/>
    <x v="0"/>
    <d v="2019-04-08T01:26:24"/>
    <d v="2019-04-07T01:26:24"/>
    <n v="16"/>
    <n v="2080.48"/>
    <n v="0"/>
    <n v="0"/>
    <n v="2080.48"/>
  </r>
  <r>
    <n v="10002718"/>
    <x v="226"/>
    <s v="女"/>
    <x v="28"/>
    <x v="46"/>
    <x v="0"/>
    <s v="北京市"/>
    <x v="1"/>
    <d v="2019-06-23T14:52:48"/>
    <d v="2019-06-18T14:52:48"/>
    <n v="0"/>
    <n v="0"/>
    <n v="19"/>
    <n v="1855.92"/>
    <n v="1855.92"/>
  </r>
  <r>
    <n v="10002719"/>
    <x v="227"/>
    <s v="女"/>
    <x v="16"/>
    <x v="51"/>
    <x v="0"/>
    <s v="北京市"/>
    <x v="0"/>
    <d v="2019-05-29T04:48:00"/>
    <d v="2019-05-28T04:48:00"/>
    <n v="0"/>
    <n v="0"/>
    <n v="26"/>
    <n v="2094.56"/>
    <n v="2094.56"/>
  </r>
  <r>
    <n v="10002720"/>
    <x v="227"/>
    <s v="女"/>
    <x v="33"/>
    <x v="48"/>
    <x v="0"/>
    <s v="北京市"/>
    <x v="3"/>
    <d v="2019-06-01T09:07:12"/>
    <d v="2019-06-01T09:07:12"/>
    <n v="0"/>
    <n v="0"/>
    <n v="18"/>
    <n v="1798.56"/>
    <n v="1798.56"/>
  </r>
  <r>
    <n v="10002721"/>
    <x v="227"/>
    <s v="男"/>
    <x v="33"/>
    <x v="50"/>
    <x v="0"/>
    <s v="北京市"/>
    <x v="6"/>
    <d v="2019-05-29T04:48:00"/>
    <d v="2019-05-28T04:48:00"/>
    <n v="0"/>
    <n v="0"/>
    <n v="15"/>
    <n v="751.5"/>
    <n v="751.5"/>
  </r>
  <r>
    <n v="10002722"/>
    <x v="227"/>
    <s v="男"/>
    <x v="26"/>
    <x v="51"/>
    <x v="0"/>
    <s v="北京市"/>
    <x v="0"/>
    <d v="2019-05-29T04:48:00"/>
    <d v="2019-05-26T04:48:00"/>
    <n v="0"/>
    <n v="0"/>
    <n v="24"/>
    <n v="2312.64"/>
    <n v="2312.64"/>
  </r>
  <r>
    <n v="10002723"/>
    <x v="227"/>
    <s v="男"/>
    <x v="25"/>
    <x v="50"/>
    <x v="0"/>
    <s v="北京市"/>
    <x v="0"/>
    <d v="2019-06-23T15:21:36"/>
    <d v="2019-06-22T15:21:36"/>
    <n v="0"/>
    <n v="0"/>
    <n v="17"/>
    <n v="1451.63"/>
    <n v="1451.63"/>
  </r>
  <r>
    <n v="10002724"/>
    <x v="227"/>
    <s v="女"/>
    <x v="26"/>
    <x v="1"/>
    <x v="1"/>
    <s v="北京市"/>
    <x v="3"/>
    <d v="2019-04-30T13:55:12"/>
    <d v="2019-04-25T13:55:12"/>
    <n v="17"/>
    <n v="1855.38"/>
    <n v="0"/>
    <n v="0"/>
    <n v="1855.38"/>
  </r>
  <r>
    <n v="10002725"/>
    <x v="228"/>
    <s v="男"/>
    <x v="8"/>
    <x v="52"/>
    <x v="0"/>
    <s v="北京市"/>
    <x v="0"/>
    <d v="2019-06-07T19:26:24"/>
    <d v="2019-06-06T19:26:24"/>
    <n v="0"/>
    <n v="0"/>
    <n v="17"/>
    <n v="1254.0899999999999"/>
    <n v="1254.0899999999999"/>
  </r>
  <r>
    <n v="10002726"/>
    <x v="228"/>
    <s v="男"/>
    <x v="10"/>
    <x v="50"/>
    <x v="0"/>
    <s v="北京市"/>
    <x v="9"/>
    <d v="2019-06-30T00:00:00"/>
    <d v="2019-06-26T00:00:00"/>
    <n v="0"/>
    <n v="0"/>
    <n v="29"/>
    <n v="2157.31"/>
    <n v="2157.31"/>
  </r>
  <r>
    <n v="10002727"/>
    <x v="228"/>
    <s v="女"/>
    <x v="8"/>
    <x v="49"/>
    <x v="0"/>
    <s v="北京市"/>
    <x v="0"/>
    <d v="2019-06-20T11:45:36"/>
    <d v="2019-06-19T11:45:36"/>
    <n v="0"/>
    <n v="0"/>
    <n v="26"/>
    <n v="1535.04"/>
    <n v="1535.04"/>
  </r>
  <r>
    <n v="10002728"/>
    <x v="228"/>
    <s v="男"/>
    <x v="5"/>
    <x v="52"/>
    <x v="0"/>
    <s v="北京市"/>
    <x v="5"/>
    <d v="2019-06-07T19:26:24"/>
    <d v="2019-06-05T19:26:24"/>
    <n v="0"/>
    <n v="0"/>
    <n v="20"/>
    <n v="1841.2"/>
    <n v="1841.2"/>
  </r>
  <r>
    <n v="10002729"/>
    <x v="228"/>
    <s v="女"/>
    <x v="25"/>
    <x v="52"/>
    <x v="0"/>
    <s v="北京市"/>
    <x v="0"/>
    <d v="2019-06-23T15:50:24"/>
    <d v="2019-06-19T15:50:24"/>
    <n v="0"/>
    <n v="0"/>
    <n v="45"/>
    <n v="4367.25"/>
    <n v="4367.25"/>
  </r>
  <r>
    <n v="10002730"/>
    <x v="228"/>
    <s v="男"/>
    <x v="5"/>
    <x v="49"/>
    <x v="0"/>
    <s v="北京市"/>
    <x v="3"/>
    <d v="2019-06-07T19:26:24"/>
    <d v="2019-06-03T19:26:24"/>
    <n v="0"/>
    <n v="0"/>
    <n v="26"/>
    <n v="2181.4"/>
    <n v="2181.4"/>
  </r>
  <r>
    <n v="10002731"/>
    <x v="228"/>
    <s v="女"/>
    <x v="16"/>
    <x v="49"/>
    <x v="0"/>
    <s v="北京市"/>
    <x v="4"/>
    <d v="2019-05-29T07:12:00"/>
    <d v="2019-05-26T07:12:00"/>
    <n v="0"/>
    <n v="0"/>
    <n v="16"/>
    <n v="1279.04"/>
    <n v="1279.04"/>
  </r>
  <r>
    <n v="10002732"/>
    <x v="229"/>
    <s v="女"/>
    <x v="29"/>
    <x v="50"/>
    <x v="0"/>
    <s v="北京市"/>
    <x v="0"/>
    <d v="2019-06-04T17:16:48"/>
    <d v="2019-06-03T17:16:48"/>
    <n v="0"/>
    <n v="0"/>
    <n v="45"/>
    <n v="2838.6"/>
    <n v="2838.6"/>
  </r>
  <r>
    <n v="10002733"/>
    <x v="229"/>
    <s v="男"/>
    <x v="10"/>
    <x v="50"/>
    <x v="0"/>
    <s v="北京市"/>
    <x v="0"/>
    <d v="2019-05-29T09:36:00"/>
    <d v="2019-05-29T09:36:00"/>
    <n v="0"/>
    <n v="0"/>
    <n v="17"/>
    <n v="1076.44"/>
    <n v="1076.44"/>
  </r>
  <r>
    <n v="10002734"/>
    <x v="229"/>
    <s v="女"/>
    <x v="19"/>
    <x v="50"/>
    <x v="0"/>
    <s v="北京市"/>
    <x v="1"/>
    <d v="2019-05-29T09:36:00"/>
    <d v="2019-05-27T09:36:00"/>
    <n v="0"/>
    <n v="0"/>
    <n v="18"/>
    <n v="1380.6"/>
    <n v="1380.6"/>
  </r>
  <r>
    <n v="10002735"/>
    <x v="229"/>
    <s v="女"/>
    <x v="10"/>
    <x v="50"/>
    <x v="0"/>
    <s v="北京市"/>
    <x v="0"/>
    <d v="2019-06-07T21:07:12"/>
    <d v="2019-06-06T21:07:12"/>
    <n v="0"/>
    <n v="0"/>
    <n v="40"/>
    <n v="2938.8"/>
    <n v="2938.8"/>
  </r>
  <r>
    <n v="10002736"/>
    <x v="230"/>
    <s v="女"/>
    <x v="23"/>
    <x v="51"/>
    <x v="0"/>
    <s v="北京市"/>
    <x v="1"/>
    <d v="2019-06-17T09:36:00"/>
    <d v="2019-06-15T09:36:00"/>
    <n v="0"/>
    <n v="0"/>
    <n v="35"/>
    <n v="2551.15"/>
    <n v="2551.15"/>
  </r>
  <r>
    <n v="10002737"/>
    <x v="230"/>
    <s v="女"/>
    <x v="22"/>
    <x v="51"/>
    <x v="0"/>
    <s v="北京市"/>
    <x v="0"/>
    <d v="2019-06-01T15:36:00"/>
    <d v="2019-05-31T15:36:00"/>
    <n v="0"/>
    <n v="0"/>
    <n v="16"/>
    <n v="1533.28"/>
    <n v="1533.28"/>
  </r>
  <r>
    <n v="10002738"/>
    <x v="230"/>
    <s v="女"/>
    <x v="10"/>
    <x v="1"/>
    <x v="1"/>
    <s v="北京市"/>
    <x v="1"/>
    <d v="2019-05-07T10:48:00"/>
    <d v="2019-05-05T10:48:00"/>
    <n v="17"/>
    <n v="2242.98"/>
    <n v="0"/>
    <n v="0"/>
    <n v="2242.98"/>
  </r>
  <r>
    <n v="10002739"/>
    <x v="230"/>
    <s v="女"/>
    <x v="14"/>
    <x v="1"/>
    <x v="1"/>
    <s v="北京市"/>
    <x v="0"/>
    <d v="2019-01-14T01:12:00"/>
    <d v="2019-01-10T01:12:00"/>
    <n v="10"/>
    <n v="928.3"/>
    <n v="0"/>
    <n v="0"/>
    <n v="928.3"/>
  </r>
  <r>
    <n v="10002740"/>
    <x v="230"/>
    <s v="女"/>
    <x v="17"/>
    <x v="1"/>
    <x v="1"/>
    <s v="北京市"/>
    <x v="0"/>
    <d v="2019-05-04T07:12:00"/>
    <d v="2019-04-30T07:12:00"/>
    <n v="17"/>
    <n v="1558.56"/>
    <n v="0"/>
    <n v="0"/>
    <n v="1558.56"/>
  </r>
  <r>
    <n v="10002741"/>
    <x v="230"/>
    <s v="女"/>
    <x v="30"/>
    <x v="1"/>
    <x v="1"/>
    <s v="北京市"/>
    <x v="0"/>
    <d v="2019-03-11T18:00:00"/>
    <d v="2019-03-07T18:00:00"/>
    <n v="13"/>
    <n v="1187.55"/>
    <n v="0"/>
    <n v="0"/>
    <n v="1187.55"/>
  </r>
  <r>
    <n v="10002742"/>
    <x v="230"/>
    <s v="女"/>
    <x v="29"/>
    <x v="1"/>
    <x v="1"/>
    <s v="北京市"/>
    <x v="14"/>
    <d v="2019-03-14T21:36:00"/>
    <d v="2019-03-12T21:36:00"/>
    <n v="14"/>
    <n v="1832.04"/>
    <n v="0"/>
    <n v="0"/>
    <n v="1832.04"/>
  </r>
  <r>
    <n v="10002743"/>
    <x v="230"/>
    <s v="女"/>
    <x v="33"/>
    <x v="53"/>
    <x v="0"/>
    <s v="北京市"/>
    <x v="3"/>
    <d v="2019-06-01T15:36:00"/>
    <d v="2019-05-30T15:36:00"/>
    <n v="0"/>
    <n v="0"/>
    <n v="17"/>
    <n v="980.9"/>
    <n v="980.9"/>
  </r>
  <r>
    <n v="10002744"/>
    <x v="230"/>
    <s v="女"/>
    <x v="20"/>
    <x v="1"/>
    <x v="1"/>
    <s v="北京市"/>
    <x v="6"/>
    <d v="2019-01-26T15:36:00"/>
    <d v="2019-01-26T15:36:00"/>
    <n v="11"/>
    <n v="1262.9100000000001"/>
    <n v="0"/>
    <n v="0"/>
    <n v="1262.9100000000001"/>
  </r>
  <r>
    <n v="10002745"/>
    <x v="230"/>
    <s v="女"/>
    <x v="4"/>
    <x v="53"/>
    <x v="0"/>
    <s v="北京市"/>
    <x v="3"/>
    <d v="2019-06-14T06:00:00"/>
    <d v="2019-06-13T06:00:00"/>
    <n v="0"/>
    <n v="0"/>
    <n v="31"/>
    <n v="2945"/>
    <n v="2945"/>
  </r>
  <r>
    <n v="10002746"/>
    <x v="230"/>
    <s v="女"/>
    <x v="19"/>
    <x v="53"/>
    <x v="0"/>
    <s v="北京市"/>
    <x v="0"/>
    <d v="2019-06-11T02:24:00"/>
    <d v="2019-06-08T02:24:00"/>
    <n v="0"/>
    <n v="0"/>
    <n v="28"/>
    <n v="2368.52"/>
    <n v="2368.52"/>
  </r>
  <r>
    <n v="10002747"/>
    <x v="230"/>
    <s v="女"/>
    <x v="14"/>
    <x v="1"/>
    <x v="1"/>
    <s v="北京市"/>
    <x v="0"/>
    <d v="2019-05-20T01:12:00"/>
    <d v="2019-05-19T01:12:00"/>
    <n v="18"/>
    <n v="2077.56"/>
    <n v="0"/>
    <n v="0"/>
    <n v="2077.56"/>
  </r>
  <r>
    <n v="10002748"/>
    <x v="231"/>
    <s v="女"/>
    <x v="13"/>
    <x v="1"/>
    <x v="1"/>
    <s v="北京市"/>
    <x v="0"/>
    <d v="2019-03-24T15:50:24"/>
    <d v="2019-03-21T15:50:24"/>
    <n v="14"/>
    <n v="1871.24"/>
    <n v="0"/>
    <n v="0"/>
    <n v="1871.24"/>
  </r>
  <r>
    <n v="10002749"/>
    <x v="231"/>
    <s v="女"/>
    <x v="5"/>
    <x v="54"/>
    <x v="0"/>
    <s v="北京市"/>
    <x v="1"/>
    <d v="2019-06-20T13:55:12"/>
    <d v="2019-06-17T13:55:12"/>
    <n v="0"/>
    <n v="0"/>
    <n v="16"/>
    <n v="1259.8399999999999"/>
    <n v="1259.8399999999999"/>
  </r>
  <r>
    <n v="10002750"/>
    <x v="231"/>
    <s v="女"/>
    <x v="22"/>
    <x v="55"/>
    <x v="0"/>
    <s v="北京市"/>
    <x v="3"/>
    <d v="2019-06-26T20:38:24"/>
    <d v="2019-06-26T20:38:24"/>
    <n v="0"/>
    <n v="0"/>
    <n v="19"/>
    <n v="1848.51"/>
    <n v="1848.51"/>
  </r>
  <r>
    <n v="10002751"/>
    <x v="231"/>
    <s v="女"/>
    <x v="21"/>
    <x v="1"/>
    <x v="1"/>
    <s v="北京市"/>
    <x v="6"/>
    <d v="2019-05-23T07:40:48"/>
    <d v="2019-05-20T07:40:48"/>
    <n v="18"/>
    <n v="2240.64"/>
    <n v="0"/>
    <n v="0"/>
    <n v="2240.64"/>
  </r>
  <r>
    <n v="10002752"/>
    <x v="231"/>
    <s v="男"/>
    <x v="16"/>
    <x v="1"/>
    <x v="1"/>
    <s v="北京市"/>
    <x v="3"/>
    <d v="2019-02-18T02:52:48"/>
    <d v="2019-02-13T02:52:48"/>
    <n v="12"/>
    <n v="1005"/>
    <n v="0"/>
    <n v="0"/>
    <n v="1005"/>
  </r>
  <r>
    <n v="10002753"/>
    <x v="231"/>
    <s v="男"/>
    <x v="8"/>
    <x v="52"/>
    <x v="0"/>
    <s v="北京市"/>
    <x v="0"/>
    <d v="2019-06-20T13:55:12"/>
    <d v="2019-06-19T13:55:12"/>
    <n v="0"/>
    <n v="0"/>
    <n v="15"/>
    <n v="1242.1500000000001"/>
    <n v="1242.1500000000001"/>
  </r>
  <r>
    <n v="10002754"/>
    <x v="231"/>
    <s v="女"/>
    <x v="17"/>
    <x v="1"/>
    <x v="1"/>
    <s v="北京市"/>
    <x v="1"/>
    <d v="2019-02-27T12:57:36"/>
    <d v="2019-02-27T12:57:36"/>
    <n v="13"/>
    <n v="1754.74"/>
    <n v="0"/>
    <n v="0"/>
    <n v="1754.74"/>
  </r>
  <r>
    <n v="10002755"/>
    <x v="231"/>
    <s v="女"/>
    <x v="3"/>
    <x v="55"/>
    <x v="0"/>
    <s v="北京市"/>
    <x v="0"/>
    <d v="2019-06-23T17:16:48"/>
    <d v="2019-06-18T17:16:48"/>
    <n v="0"/>
    <n v="0"/>
    <n v="44"/>
    <n v="2214.96"/>
    <n v="2214.96"/>
  </r>
  <r>
    <n v="10002756"/>
    <x v="231"/>
    <s v="男"/>
    <x v="27"/>
    <x v="53"/>
    <x v="0"/>
    <s v="北京市"/>
    <x v="3"/>
    <d v="2019-06-08T00:28:48"/>
    <d v="2019-06-03T00:28:48"/>
    <n v="0"/>
    <n v="0"/>
    <n v="35"/>
    <n v="2106.65"/>
    <n v="2106.65"/>
  </r>
  <r>
    <n v="10002757"/>
    <x v="231"/>
    <s v="男"/>
    <x v="23"/>
    <x v="55"/>
    <x v="0"/>
    <s v="北京市"/>
    <x v="1"/>
    <d v="2019-06-04T21:07:12"/>
    <d v="2019-05-31T21:07:12"/>
    <n v="0"/>
    <n v="0"/>
    <n v="16"/>
    <n v="1364.32"/>
    <n v="1364.32"/>
  </r>
  <r>
    <n v="10002758"/>
    <x v="231"/>
    <s v="男"/>
    <x v="17"/>
    <x v="1"/>
    <x v="1"/>
    <s v="北京市"/>
    <x v="0"/>
    <d v="2019-02-27T12:57:36"/>
    <d v="2019-02-27T12:57:36"/>
    <n v="13"/>
    <n v="1454.31"/>
    <n v="0"/>
    <n v="0"/>
    <n v="1454.31"/>
  </r>
  <r>
    <n v="10002759"/>
    <x v="231"/>
    <s v="男"/>
    <x v="10"/>
    <x v="53"/>
    <x v="0"/>
    <s v="北京市"/>
    <x v="3"/>
    <d v="2019-06-30T00:00:00"/>
    <d v="2019-06-27T00:00:00"/>
    <n v="0"/>
    <n v="0"/>
    <n v="45"/>
    <n v="4426.6499999999996"/>
    <n v="4426.6499999999996"/>
  </r>
  <r>
    <n v="10002760"/>
    <x v="231"/>
    <s v="女"/>
    <x v="19"/>
    <x v="54"/>
    <x v="0"/>
    <s v="北京市"/>
    <x v="0"/>
    <d v="2019-06-23T17:16:48"/>
    <d v="2019-06-18T17:16:48"/>
    <n v="0"/>
    <n v="0"/>
    <n v="24"/>
    <n v="2070.2399999999998"/>
    <n v="2070.2399999999998"/>
  </r>
  <r>
    <n v="10002761"/>
    <x v="231"/>
    <s v="男"/>
    <x v="31"/>
    <x v="1"/>
    <x v="1"/>
    <s v="北京市"/>
    <x v="0"/>
    <d v="2019-05-20T04:19:12"/>
    <d v="2019-05-17T04:19:12"/>
    <n v="18"/>
    <n v="1625.4"/>
    <n v="0"/>
    <n v="0"/>
    <n v="1625.4"/>
  </r>
  <r>
    <n v="10002762"/>
    <x v="231"/>
    <s v="男"/>
    <x v="32"/>
    <x v="1"/>
    <x v="1"/>
    <s v="北京市"/>
    <x v="0"/>
    <d v="2019-01-02T00:28:48"/>
    <d v="2018-12-30T00:28:48"/>
    <n v="9"/>
    <n v="871.29"/>
    <n v="0"/>
    <n v="0"/>
    <n v="871.29"/>
  </r>
  <r>
    <n v="10002763"/>
    <x v="231"/>
    <s v="女"/>
    <x v="9"/>
    <x v="55"/>
    <x v="0"/>
    <s v="北京市"/>
    <x v="0"/>
    <d v="2019-06-30T00:00:00"/>
    <d v="2019-06-30T00:00:00"/>
    <n v="0"/>
    <n v="0"/>
    <n v="21"/>
    <n v="1107.54"/>
    <n v="1107.54"/>
  </r>
  <r>
    <n v="10002764"/>
    <x v="231"/>
    <s v="女"/>
    <x v="28"/>
    <x v="55"/>
    <x v="0"/>
    <s v="北京市"/>
    <x v="0"/>
    <d v="2019-06-20T13:55:12"/>
    <d v="2019-06-16T13:55:12"/>
    <n v="0"/>
    <n v="0"/>
    <n v="17"/>
    <n v="857.82"/>
    <n v="857.82"/>
  </r>
  <r>
    <n v="10002765"/>
    <x v="231"/>
    <s v="女"/>
    <x v="17"/>
    <x v="1"/>
    <x v="1"/>
    <s v="北京市"/>
    <x v="0"/>
    <d v="2019-03-30T22:33:36"/>
    <d v="2019-03-26T22:33:36"/>
    <n v="15"/>
    <n v="1782.6"/>
    <n v="0"/>
    <n v="0"/>
    <n v="1782.6"/>
  </r>
  <r>
    <n v="10002766"/>
    <x v="231"/>
    <s v="女"/>
    <x v="23"/>
    <x v="54"/>
    <x v="0"/>
    <s v="北京市"/>
    <x v="5"/>
    <d v="2019-06-17T10:33:36"/>
    <d v="2019-06-16T10:33:36"/>
    <n v="0"/>
    <n v="0"/>
    <n v="31"/>
    <n v="2382.9699999999998"/>
    <n v="2382.9699999999998"/>
  </r>
  <r>
    <n v="10002767"/>
    <x v="232"/>
    <s v="女"/>
    <x v="22"/>
    <x v="56"/>
    <x v="0"/>
    <s v="北京市"/>
    <x v="6"/>
    <d v="2019-06-17T11:31:12"/>
    <d v="2019-06-15T11:31:12"/>
    <n v="0"/>
    <n v="0"/>
    <n v="39"/>
    <n v="3763.11"/>
    <n v="3763.11"/>
  </r>
  <r>
    <n v="10002768"/>
    <x v="232"/>
    <s v="女"/>
    <x v="12"/>
    <x v="56"/>
    <x v="0"/>
    <s v="北京市"/>
    <x v="0"/>
    <d v="2019-06-14T08:24:00"/>
    <d v="2019-06-11T08:24:00"/>
    <n v="0"/>
    <n v="0"/>
    <n v="22"/>
    <n v="1924.78"/>
    <n v="1924.78"/>
  </r>
  <r>
    <n v="10002769"/>
    <x v="232"/>
    <s v="男"/>
    <x v="32"/>
    <x v="1"/>
    <x v="1"/>
    <s v="北京市"/>
    <x v="3"/>
    <d v="2019-02-21T16:04:48"/>
    <d v="2019-02-16T16:04:48"/>
    <n v="12"/>
    <n v="1720.2"/>
    <n v="0"/>
    <n v="0"/>
    <n v="1720.2"/>
  </r>
  <r>
    <n v="10002770"/>
    <x v="232"/>
    <s v="男"/>
    <x v="26"/>
    <x v="1"/>
    <x v="1"/>
    <s v="北京市"/>
    <x v="0"/>
    <d v="2018-12-05T10:04:48"/>
    <d v="2018-12-02T10:04:48"/>
    <n v="7"/>
    <n v="745.71"/>
    <n v="0"/>
    <n v="0"/>
    <n v="745.71"/>
  </r>
  <r>
    <n v="10002771"/>
    <x v="232"/>
    <s v="女"/>
    <x v="4"/>
    <x v="1"/>
    <x v="1"/>
    <s v="北京市"/>
    <x v="6"/>
    <d v="2019-05-23T10:33:36"/>
    <d v="2019-05-21T10:33:36"/>
    <n v="18"/>
    <n v="2101.14"/>
    <n v="0"/>
    <n v="0"/>
    <n v="2101.14"/>
  </r>
  <r>
    <n v="10002772"/>
    <x v="232"/>
    <s v="女"/>
    <x v="13"/>
    <x v="1"/>
    <x v="1"/>
    <s v="北京市"/>
    <x v="0"/>
    <d v="2019-03-21T20:09:36"/>
    <d v="2019-03-19T20:09:36"/>
    <n v="14"/>
    <n v="1525.72"/>
    <n v="0"/>
    <n v="0"/>
    <n v="1525.72"/>
  </r>
  <r>
    <n v="10002773"/>
    <x v="232"/>
    <s v="男"/>
    <x v="3"/>
    <x v="54"/>
    <x v="0"/>
    <s v="北京市"/>
    <x v="1"/>
    <d v="2019-06-20T14:38:24"/>
    <d v="2019-06-20T14:38:24"/>
    <n v="0"/>
    <n v="0"/>
    <n v="45"/>
    <n v="3943.35"/>
    <n v="3943.35"/>
  </r>
  <r>
    <n v="10002774"/>
    <x v="232"/>
    <s v="女"/>
    <x v="31"/>
    <x v="1"/>
    <x v="1"/>
    <s v="北京市"/>
    <x v="6"/>
    <d v="2019-05-23T10:33:36"/>
    <d v="2019-05-23T10:33:36"/>
    <n v="18"/>
    <n v="2631.6"/>
    <n v="0"/>
    <n v="0"/>
    <n v="2631.6"/>
  </r>
  <r>
    <n v="10002775"/>
    <x v="232"/>
    <s v="男"/>
    <x v="36"/>
    <x v="55"/>
    <x v="0"/>
    <s v="北京市"/>
    <x v="0"/>
    <d v="2019-06-14T08:24:00"/>
    <d v="2019-06-12T08:24:00"/>
    <n v="0"/>
    <n v="0"/>
    <n v="22"/>
    <n v="1257.52"/>
    <n v="1257.52"/>
  </r>
  <r>
    <n v="10002776"/>
    <x v="232"/>
    <s v="女"/>
    <x v="5"/>
    <x v="55"/>
    <x v="0"/>
    <s v="北京市"/>
    <x v="0"/>
    <d v="2019-05-29T16:48:00"/>
    <d v="2019-05-25T16:48:00"/>
    <n v="0"/>
    <n v="0"/>
    <n v="17"/>
    <n v="1431.74"/>
    <n v="1431.74"/>
  </r>
  <r>
    <n v="10002777"/>
    <x v="232"/>
    <s v="女"/>
    <x v="12"/>
    <x v="1"/>
    <x v="1"/>
    <s v="北京市"/>
    <x v="0"/>
    <d v="2019-02-09T03:36:00"/>
    <d v="2019-02-05T03:36:00"/>
    <n v="11"/>
    <n v="1250.7"/>
    <n v="0"/>
    <n v="0"/>
    <n v="1250.7"/>
  </r>
  <r>
    <n v="10002778"/>
    <x v="233"/>
    <s v="女"/>
    <x v="6"/>
    <x v="55"/>
    <x v="0"/>
    <s v="北京市"/>
    <x v="0"/>
    <d v="2019-06-17T12:28:48"/>
    <d v="2019-06-14T12:28:48"/>
    <n v="0"/>
    <n v="0"/>
    <n v="22"/>
    <n v="1435.28"/>
    <n v="1435.28"/>
  </r>
  <r>
    <n v="10002779"/>
    <x v="233"/>
    <s v="女"/>
    <x v="8"/>
    <x v="56"/>
    <x v="0"/>
    <s v="北京市"/>
    <x v="6"/>
    <d v="2019-06-26T21:07:12"/>
    <d v="2019-06-21T21:07:12"/>
    <n v="0"/>
    <n v="0"/>
    <n v="19"/>
    <n v="1353.94"/>
    <n v="1353.94"/>
  </r>
  <r>
    <n v="10002780"/>
    <x v="233"/>
    <s v="男"/>
    <x v="22"/>
    <x v="53"/>
    <x v="0"/>
    <s v="北京市"/>
    <x v="3"/>
    <d v="2019-05-29T19:12:00"/>
    <d v="2019-05-24T19:12:00"/>
    <n v="0"/>
    <n v="0"/>
    <n v="35"/>
    <n v="2088.1"/>
    <n v="2088.1"/>
  </r>
  <r>
    <n v="10002781"/>
    <x v="233"/>
    <s v="男"/>
    <x v="13"/>
    <x v="1"/>
    <x v="1"/>
    <s v="北京市"/>
    <x v="0"/>
    <d v="2019-01-21T21:07:12"/>
    <d v="2019-01-21T21:07:12"/>
    <n v="10"/>
    <n v="1359.1"/>
    <n v="0"/>
    <n v="0"/>
    <n v="1359.1"/>
  </r>
  <r>
    <n v="10002782"/>
    <x v="233"/>
    <s v="女"/>
    <x v="4"/>
    <x v="1"/>
    <x v="1"/>
    <s v="北京市"/>
    <x v="3"/>
    <d v="2019-06-05T00:57:36"/>
    <d v="2019-05-31T00:57:36"/>
    <n v="19"/>
    <n v="2184.0500000000002"/>
    <n v="0"/>
    <n v="0"/>
    <n v="2184.0500000000002"/>
  </r>
  <r>
    <n v="10002783"/>
    <x v="233"/>
    <s v="男"/>
    <x v="14"/>
    <x v="1"/>
    <x v="1"/>
    <s v="北京市"/>
    <x v="0"/>
    <d v="2019-05-04T20:09:36"/>
    <d v="2019-04-30T20:09:36"/>
    <n v="17"/>
    <n v="1968.26"/>
    <n v="0"/>
    <n v="0"/>
    <n v="1968.26"/>
  </r>
  <r>
    <n v="10002784"/>
    <x v="233"/>
    <s v="女"/>
    <x v="27"/>
    <x v="55"/>
    <x v="0"/>
    <s v="北京市"/>
    <x v="0"/>
    <d v="2019-06-05T00:57:36"/>
    <d v="2019-05-31T00:57:36"/>
    <n v="0"/>
    <n v="0"/>
    <n v="35"/>
    <n v="1858.15"/>
    <n v="1858.15"/>
  </r>
  <r>
    <n v="10002785"/>
    <x v="233"/>
    <s v="女"/>
    <x v="8"/>
    <x v="1"/>
    <x v="1"/>
    <s v="北京市"/>
    <x v="5"/>
    <d v="2019-03-06T13:26:24"/>
    <d v="2019-03-05T13:26:24"/>
    <n v="13"/>
    <n v="1515.41"/>
    <n v="0"/>
    <n v="0"/>
    <n v="1515.41"/>
  </r>
  <r>
    <n v="10002786"/>
    <x v="233"/>
    <s v="女"/>
    <x v="3"/>
    <x v="55"/>
    <x v="0"/>
    <s v="北京市"/>
    <x v="1"/>
    <d v="2019-06-20T15:21:36"/>
    <d v="2019-06-17T15:21:36"/>
    <n v="0"/>
    <n v="0"/>
    <n v="16"/>
    <n v="1166.24"/>
    <n v="1166.24"/>
  </r>
  <r>
    <n v="10002787"/>
    <x v="233"/>
    <s v="女"/>
    <x v="5"/>
    <x v="53"/>
    <x v="0"/>
    <s v="北京市"/>
    <x v="4"/>
    <d v="2019-06-23T18:14:24"/>
    <d v="2019-06-22T18:14:24"/>
    <n v="0"/>
    <n v="0"/>
    <n v="24"/>
    <n v="1913.28"/>
    <n v="1913.28"/>
  </r>
  <r>
    <n v="10002788"/>
    <x v="233"/>
    <s v="女"/>
    <x v="4"/>
    <x v="56"/>
    <x v="0"/>
    <s v="北京市"/>
    <x v="0"/>
    <d v="2019-06-30T00:00:00"/>
    <d v="2019-06-26T00:00:00"/>
    <n v="0"/>
    <n v="0"/>
    <n v="34"/>
    <n v="2336.48"/>
    <n v="2336.48"/>
  </r>
  <r>
    <n v="10002789"/>
    <x v="233"/>
    <s v="男"/>
    <x v="5"/>
    <x v="56"/>
    <x v="0"/>
    <s v="北京市"/>
    <x v="6"/>
    <d v="2019-06-14T09:36:00"/>
    <d v="2019-06-12T09:36:00"/>
    <n v="0"/>
    <n v="0"/>
    <n v="44"/>
    <n v="3570.16"/>
    <n v="3570.16"/>
  </r>
  <r>
    <n v="10002790"/>
    <x v="233"/>
    <s v="女"/>
    <x v="7"/>
    <x v="1"/>
    <x v="1"/>
    <s v="北京市"/>
    <x v="0"/>
    <d v="2019-03-12T19:12:00"/>
    <d v="2019-03-12T19:12:00"/>
    <n v="14"/>
    <n v="2041.06"/>
    <n v="0"/>
    <n v="0"/>
    <n v="2041.06"/>
  </r>
  <r>
    <n v="10002791"/>
    <x v="234"/>
    <s v="女"/>
    <x v="12"/>
    <x v="1"/>
    <x v="1"/>
    <s v="北京市"/>
    <x v="2"/>
    <d v="2019-05-23T16:19:12"/>
    <d v="2019-05-20T16:19:12"/>
    <n v="18"/>
    <n v="2027.7"/>
    <n v="0"/>
    <n v="0"/>
    <n v="2027.7"/>
  </r>
  <r>
    <n v="10002792"/>
    <x v="234"/>
    <s v="女"/>
    <x v="19"/>
    <x v="57"/>
    <x v="0"/>
    <s v="北京市"/>
    <x v="0"/>
    <d v="2019-06-02T00:14:24"/>
    <d v="2019-05-31T00:14:24"/>
    <n v="0"/>
    <n v="0"/>
    <n v="19"/>
    <n v="1711.71"/>
    <n v="1711.71"/>
  </r>
  <r>
    <n v="10002793"/>
    <x v="234"/>
    <s v="男"/>
    <x v="8"/>
    <x v="55"/>
    <x v="0"/>
    <s v="北京市"/>
    <x v="0"/>
    <d v="2019-06-23T18:43:12"/>
    <d v="2019-06-22T18:43:12"/>
    <n v="0"/>
    <n v="0"/>
    <n v="39"/>
    <n v="3859.05"/>
    <n v="3859.05"/>
  </r>
  <r>
    <n v="10002794"/>
    <x v="234"/>
    <s v="男"/>
    <x v="19"/>
    <x v="1"/>
    <x v="1"/>
    <s v="北京市"/>
    <x v="0"/>
    <d v="2019-01-06T20:09:36"/>
    <d v="2019-01-06T20:09:36"/>
    <n v="9"/>
    <n v="985.14"/>
    <n v="0"/>
    <n v="0"/>
    <n v="985.14"/>
  </r>
  <r>
    <n v="10002795"/>
    <x v="234"/>
    <s v="男"/>
    <x v="23"/>
    <x v="58"/>
    <x v="0"/>
    <s v="北京市"/>
    <x v="6"/>
    <d v="2019-06-08T05:31:12"/>
    <d v="2019-06-04T05:31:12"/>
    <n v="0"/>
    <n v="0"/>
    <n v="44"/>
    <n v="2687.52"/>
    <n v="2687.52"/>
  </r>
  <r>
    <n v="10002796"/>
    <x v="234"/>
    <s v="女"/>
    <x v="19"/>
    <x v="1"/>
    <x v="1"/>
    <s v="北京市"/>
    <x v="0"/>
    <d v="2019-03-28T16:48:00"/>
    <d v="2019-03-23T16:48:00"/>
    <n v="14"/>
    <n v="1312.36"/>
    <n v="0"/>
    <n v="0"/>
    <n v="1312.36"/>
  </r>
  <r>
    <n v="10002797"/>
    <x v="234"/>
    <s v="女"/>
    <x v="10"/>
    <x v="57"/>
    <x v="0"/>
    <s v="北京市"/>
    <x v="3"/>
    <d v="2019-06-20T16:04:48"/>
    <d v="2019-06-17T16:04:48"/>
    <n v="0"/>
    <n v="0"/>
    <n v="26"/>
    <n v="1393.08"/>
    <n v="1393.08"/>
  </r>
  <r>
    <n v="10002798"/>
    <x v="234"/>
    <s v="男"/>
    <x v="5"/>
    <x v="1"/>
    <x v="1"/>
    <s v="北京市"/>
    <x v="0"/>
    <d v="2019-03-22T11:31:12"/>
    <d v="2019-03-20T11:31:12"/>
    <n v="14"/>
    <n v="1595.58"/>
    <n v="0"/>
    <n v="0"/>
    <n v="1595.58"/>
  </r>
  <r>
    <n v="10002799"/>
    <x v="234"/>
    <s v="男"/>
    <x v="4"/>
    <x v="57"/>
    <x v="0"/>
    <s v="北京市"/>
    <x v="3"/>
    <d v="2019-06-02T00:14:24"/>
    <d v="2019-05-28T00:14:24"/>
    <n v="0"/>
    <n v="0"/>
    <n v="28"/>
    <n v="2341.64"/>
    <n v="2341.64"/>
  </r>
  <r>
    <n v="10002800"/>
    <x v="234"/>
    <s v="男"/>
    <x v="19"/>
    <x v="1"/>
    <x v="1"/>
    <s v="北京市"/>
    <x v="3"/>
    <d v="2019-03-22T11:31:12"/>
    <d v="2019-03-20T11:31:12"/>
    <n v="14"/>
    <n v="2040.22"/>
    <n v="0"/>
    <n v="0"/>
    <n v="2040.22"/>
  </r>
  <r>
    <n v="10002801"/>
    <x v="235"/>
    <s v="女"/>
    <x v="16"/>
    <x v="1"/>
    <x v="1"/>
    <s v="北京市"/>
    <x v="0"/>
    <d v="2019-05-08T07:12:00"/>
    <d v="2019-05-03T07:12:00"/>
    <n v="17"/>
    <n v="2356.88"/>
    <n v="0"/>
    <n v="0"/>
    <n v="2356.88"/>
  </r>
  <r>
    <n v="10002802"/>
    <x v="235"/>
    <s v="女"/>
    <x v="15"/>
    <x v="57"/>
    <x v="0"/>
    <s v="北京市"/>
    <x v="0"/>
    <d v="2019-06-02T02:24:00"/>
    <d v="2019-06-01T02:24:00"/>
    <n v="0"/>
    <n v="0"/>
    <n v="18"/>
    <n v="1770.84"/>
    <n v="1770.84"/>
  </r>
  <r>
    <n v="10002803"/>
    <x v="235"/>
    <s v="女"/>
    <x v="8"/>
    <x v="58"/>
    <x v="0"/>
    <s v="北京市"/>
    <x v="0"/>
    <d v="2019-06-02T02:24:00"/>
    <d v="2019-05-29T02:24:00"/>
    <n v="0"/>
    <n v="0"/>
    <n v="21"/>
    <n v="1770.72"/>
    <n v="1770.72"/>
  </r>
  <r>
    <n v="10002804"/>
    <x v="235"/>
    <s v="女"/>
    <x v="2"/>
    <x v="58"/>
    <x v="0"/>
    <s v="北京市"/>
    <x v="4"/>
    <d v="2019-06-02T02:24:00"/>
    <d v="2019-06-01T02:24:00"/>
    <n v="0"/>
    <n v="0"/>
    <n v="26"/>
    <n v="1464.06"/>
    <n v="1464.06"/>
  </r>
  <r>
    <n v="10002805"/>
    <x v="235"/>
    <s v="女"/>
    <x v="5"/>
    <x v="57"/>
    <x v="0"/>
    <s v="北京市"/>
    <x v="0"/>
    <d v="2019-06-08T07:12:00"/>
    <d v="2019-06-05T07:12:00"/>
    <n v="0"/>
    <n v="0"/>
    <n v="34"/>
    <n v="2836.96"/>
    <n v="2836.96"/>
  </r>
  <r>
    <n v="10002806"/>
    <x v="235"/>
    <s v="女"/>
    <x v="13"/>
    <x v="1"/>
    <x v="1"/>
    <s v="北京市"/>
    <x v="0"/>
    <d v="2019-03-07T07:12:00"/>
    <d v="2019-03-05T07:12:00"/>
    <n v="13"/>
    <n v="1343.55"/>
    <n v="0"/>
    <n v="0"/>
    <n v="1343.55"/>
  </r>
  <r>
    <n v="10002807"/>
    <x v="235"/>
    <s v="男"/>
    <x v="33"/>
    <x v="1"/>
    <x v="1"/>
    <s v="北京市"/>
    <x v="0"/>
    <d v="2019-03-01T02:24:00"/>
    <d v="2019-02-26T02:24:00"/>
    <n v="12"/>
    <n v="1301.1600000000001"/>
    <n v="0"/>
    <n v="0"/>
    <n v="1301.1600000000001"/>
  </r>
  <r>
    <n v="10002808"/>
    <x v="236"/>
    <s v="女"/>
    <x v="9"/>
    <x v="1"/>
    <x v="1"/>
    <s v="北京市"/>
    <x v="9"/>
    <d v="2019-05-14T15:36:00"/>
    <d v="2019-05-12T15:36:00"/>
    <n v="17"/>
    <n v="1404.03"/>
    <n v="0"/>
    <n v="0"/>
    <n v="1404.03"/>
  </r>
  <r>
    <n v="10002809"/>
    <x v="236"/>
    <s v="男"/>
    <x v="18"/>
    <x v="1"/>
    <x v="1"/>
    <s v="北京市"/>
    <x v="3"/>
    <d v="2019-04-01T09:21:36"/>
    <d v="2019-03-29T09:21:36"/>
    <n v="14"/>
    <n v="1842.68"/>
    <n v="0"/>
    <n v="0"/>
    <n v="1842.68"/>
  </r>
  <r>
    <n v="10002810"/>
    <x v="236"/>
    <s v="女"/>
    <x v="22"/>
    <x v="58"/>
    <x v="0"/>
    <s v="北京市"/>
    <x v="10"/>
    <d v="2019-06-08T08:52:48"/>
    <d v="2019-06-08T08:52:48"/>
    <n v="0"/>
    <n v="0"/>
    <n v="16"/>
    <n v="1591.04"/>
    <n v="1591.04"/>
  </r>
  <r>
    <n v="10002811"/>
    <x v="236"/>
    <s v="男"/>
    <x v="29"/>
    <x v="1"/>
    <x v="1"/>
    <s v="北京市"/>
    <x v="3"/>
    <d v="2019-01-07T23:02:24"/>
    <d v="2019-01-04T23:02:24"/>
    <n v="9"/>
    <n v="792.36"/>
    <n v="0"/>
    <n v="0"/>
    <n v="792.36"/>
  </r>
  <r>
    <n v="10002812"/>
    <x v="236"/>
    <s v="女"/>
    <x v="8"/>
    <x v="59"/>
    <x v="0"/>
    <s v="北京市"/>
    <x v="3"/>
    <d v="2019-06-17T15:21:36"/>
    <d v="2019-06-12T15:21:36"/>
    <n v="0"/>
    <n v="0"/>
    <n v="20"/>
    <n v="1444.2"/>
    <n v="1444.2"/>
  </r>
  <r>
    <n v="10002813"/>
    <x v="236"/>
    <s v="女"/>
    <x v="8"/>
    <x v="60"/>
    <x v="0"/>
    <s v="北京市"/>
    <x v="0"/>
    <d v="2019-06-23T19:40:48"/>
    <d v="2019-06-20T19:40:48"/>
    <n v="0"/>
    <n v="0"/>
    <n v="15"/>
    <n v="1371.3"/>
    <n v="1371.3"/>
  </r>
  <r>
    <n v="10002814"/>
    <x v="236"/>
    <s v="女"/>
    <x v="30"/>
    <x v="1"/>
    <x v="1"/>
    <s v="北京市"/>
    <x v="0"/>
    <d v="2018-11-25T16:48:00"/>
    <d v="2018-11-24T16:48:00"/>
    <n v="6"/>
    <n v="890.58"/>
    <n v="0"/>
    <n v="0"/>
    <n v="890.58"/>
  </r>
  <r>
    <n v="10002815"/>
    <x v="236"/>
    <s v="男"/>
    <x v="9"/>
    <x v="59"/>
    <x v="0"/>
    <s v="北京市"/>
    <x v="0"/>
    <d v="2019-06-26T21:50:24"/>
    <d v="2019-06-22T21:50:24"/>
    <n v="0"/>
    <n v="0"/>
    <n v="17"/>
    <n v="1098.03"/>
    <n v="1098.03"/>
  </r>
  <r>
    <n v="10002816"/>
    <x v="236"/>
    <s v="女"/>
    <x v="12"/>
    <x v="57"/>
    <x v="0"/>
    <s v="北京市"/>
    <x v="5"/>
    <d v="2019-06-23T19:40:48"/>
    <d v="2019-06-22T19:40:48"/>
    <n v="0"/>
    <n v="0"/>
    <n v="34"/>
    <n v="3031.1"/>
    <n v="3031.1"/>
  </r>
  <r>
    <n v="10002817"/>
    <x v="236"/>
    <s v="女"/>
    <x v="25"/>
    <x v="58"/>
    <x v="0"/>
    <s v="北京市"/>
    <x v="0"/>
    <d v="2019-06-23T19:40:48"/>
    <d v="2019-06-23T19:40:48"/>
    <n v="0"/>
    <n v="0"/>
    <n v="22"/>
    <n v="1826.88"/>
    <n v="1826.88"/>
  </r>
  <r>
    <n v="10002818"/>
    <x v="236"/>
    <s v="女"/>
    <x v="33"/>
    <x v="59"/>
    <x v="0"/>
    <s v="北京市"/>
    <x v="9"/>
    <d v="2019-06-23T19:40:48"/>
    <d v="2019-06-18T19:40:48"/>
    <n v="0"/>
    <n v="0"/>
    <n v="31"/>
    <n v="1982.14"/>
    <n v="1982.14"/>
  </r>
  <r>
    <n v="10002819"/>
    <x v="236"/>
    <s v="女"/>
    <x v="2"/>
    <x v="1"/>
    <x v="1"/>
    <s v="北京市"/>
    <x v="12"/>
    <d v="2019-05-05T09:07:12"/>
    <d v="2019-05-03T09:07:12"/>
    <n v="17"/>
    <n v="1869.66"/>
    <n v="0"/>
    <n v="0"/>
    <n v="1869.66"/>
  </r>
  <r>
    <n v="10002820"/>
    <x v="236"/>
    <s v="女"/>
    <x v="7"/>
    <x v="1"/>
    <x v="1"/>
    <s v="北京市"/>
    <x v="0"/>
    <d v="2018-12-11T03:36:00"/>
    <d v="2018-12-07T03:36:00"/>
    <n v="7"/>
    <n v="620.27"/>
    <n v="0"/>
    <n v="0"/>
    <n v="620.27"/>
  </r>
  <r>
    <n v="10002821"/>
    <x v="236"/>
    <s v="女"/>
    <x v="8"/>
    <x v="58"/>
    <x v="0"/>
    <s v="北京市"/>
    <x v="0"/>
    <d v="2019-06-30T00:00:00"/>
    <d v="2019-06-26T00:00:00"/>
    <n v="0"/>
    <n v="0"/>
    <n v="26"/>
    <n v="1919.84"/>
    <n v="1919.84"/>
  </r>
  <r>
    <n v="10002822"/>
    <x v="236"/>
    <s v="女"/>
    <x v="19"/>
    <x v="60"/>
    <x v="0"/>
    <s v="北京市"/>
    <x v="6"/>
    <d v="2019-06-26T21:50:24"/>
    <d v="2019-06-25T21:50:24"/>
    <n v="0"/>
    <n v="0"/>
    <n v="20"/>
    <n v="1364.4"/>
    <n v="1364.4"/>
  </r>
  <r>
    <n v="10002823"/>
    <x v="236"/>
    <s v="女"/>
    <x v="22"/>
    <x v="57"/>
    <x v="0"/>
    <s v="北京市"/>
    <x v="10"/>
    <d v="2019-06-26T21:50:24"/>
    <d v="2019-06-25T21:50:24"/>
    <n v="0"/>
    <n v="0"/>
    <n v="22"/>
    <n v="1790.8"/>
    <n v="1790.8"/>
  </r>
  <r>
    <n v="10002824"/>
    <x v="236"/>
    <s v="女"/>
    <x v="33"/>
    <x v="58"/>
    <x v="0"/>
    <s v="北京市"/>
    <x v="3"/>
    <d v="2019-06-08T08:52:48"/>
    <d v="2019-06-06T08:52:48"/>
    <n v="0"/>
    <n v="0"/>
    <n v="26"/>
    <n v="2218.58"/>
    <n v="2218.58"/>
  </r>
  <r>
    <n v="10002825"/>
    <x v="236"/>
    <s v="女"/>
    <x v="23"/>
    <x v="58"/>
    <x v="0"/>
    <s v="北京市"/>
    <x v="0"/>
    <d v="2019-06-11T11:02:24"/>
    <d v="2019-06-07T11:02:24"/>
    <n v="0"/>
    <n v="0"/>
    <n v="17"/>
    <n v="1455.37"/>
    <n v="1455.37"/>
  </r>
  <r>
    <n v="10002826"/>
    <x v="237"/>
    <s v="女"/>
    <x v="2"/>
    <x v="1"/>
    <x v="1"/>
    <s v="北京市"/>
    <x v="12"/>
    <d v="2019-04-23T05:45:36"/>
    <d v="2019-04-18T05:45:36"/>
    <n v="16"/>
    <n v="1530.88"/>
    <n v="0"/>
    <n v="0"/>
    <n v="1530.88"/>
  </r>
  <r>
    <n v="10002827"/>
    <x v="237"/>
    <s v="女"/>
    <x v="9"/>
    <x v="61"/>
    <x v="0"/>
    <s v="北京市"/>
    <x v="3"/>
    <d v="2019-06-30T00:00:00"/>
    <d v="2019-06-30T00:00:00"/>
    <n v="0"/>
    <n v="0"/>
    <n v="19"/>
    <n v="1755.79"/>
    <n v="1755.79"/>
  </r>
  <r>
    <n v="10002828"/>
    <x v="237"/>
    <s v="男"/>
    <x v="14"/>
    <x v="1"/>
    <x v="1"/>
    <s v="北京市"/>
    <x v="6"/>
    <d v="2019-04-01T16:19:12"/>
    <d v="2019-03-27T16:19:12"/>
    <n v="14"/>
    <n v="1305.6400000000001"/>
    <n v="0"/>
    <n v="0"/>
    <n v="1305.6400000000001"/>
  </r>
  <r>
    <n v="10002829"/>
    <x v="237"/>
    <s v="男"/>
    <x v="30"/>
    <x v="59"/>
    <x v="0"/>
    <s v="北京市"/>
    <x v="0"/>
    <d v="2019-06-14T14:24:00"/>
    <d v="2019-06-11T14:24:00"/>
    <n v="0"/>
    <n v="0"/>
    <n v="15"/>
    <n v="913.8"/>
    <n v="913.8"/>
  </r>
  <r>
    <n v="10002830"/>
    <x v="237"/>
    <s v="女"/>
    <x v="17"/>
    <x v="1"/>
    <x v="1"/>
    <s v="北京市"/>
    <x v="0"/>
    <d v="2019-03-08T00:57:36"/>
    <d v="2019-03-04T00:57:36"/>
    <n v="13"/>
    <n v="1853.93"/>
    <n v="0"/>
    <n v="0"/>
    <n v="1853.93"/>
  </r>
  <r>
    <n v="10002831"/>
    <x v="237"/>
    <s v="女"/>
    <x v="19"/>
    <x v="61"/>
    <x v="0"/>
    <s v="北京市"/>
    <x v="9"/>
    <d v="2019-06-30T00:00:00"/>
    <d v="2019-06-25T00:00:00"/>
    <n v="0"/>
    <n v="0"/>
    <n v="23"/>
    <n v="2055.2800000000002"/>
    <n v="2055.2800000000002"/>
  </r>
  <r>
    <n v="10002832"/>
    <x v="238"/>
    <s v="女"/>
    <x v="20"/>
    <x v="1"/>
    <x v="1"/>
    <s v="北京市"/>
    <x v="3"/>
    <d v="2019-02-24T03:07:12"/>
    <d v="2019-02-22T03:07:12"/>
    <n v="12"/>
    <n v="1316.64"/>
    <n v="0"/>
    <n v="0"/>
    <n v="1316.64"/>
  </r>
  <r>
    <n v="10002833"/>
    <x v="238"/>
    <s v="女"/>
    <x v="19"/>
    <x v="60"/>
    <x v="0"/>
    <s v="北京市"/>
    <x v="0"/>
    <d v="2019-05-30T07:12:00"/>
    <d v="2019-05-30T07:12:00"/>
    <n v="0"/>
    <n v="0"/>
    <n v="17"/>
    <n v="1655.29"/>
    <n v="1655.29"/>
  </r>
  <r>
    <n v="10002834"/>
    <x v="238"/>
    <s v="男"/>
    <x v="36"/>
    <x v="1"/>
    <x v="1"/>
    <s v="北京市"/>
    <x v="0"/>
    <d v="2019-06-17T17:16:48"/>
    <d v="2019-06-16T17:16:48"/>
    <n v="20"/>
    <n v="2089.8000000000002"/>
    <n v="0"/>
    <n v="0"/>
    <n v="2089.8000000000002"/>
  </r>
  <r>
    <n v="10002835"/>
    <x v="238"/>
    <s v="女"/>
    <x v="4"/>
    <x v="1"/>
    <x v="1"/>
    <s v="北京市"/>
    <x v="12"/>
    <d v="2019-06-11T13:55:12"/>
    <d v="2019-06-08T13:55:12"/>
    <n v="19"/>
    <n v="2074.42"/>
    <n v="0"/>
    <n v="0"/>
    <n v="2074.42"/>
  </r>
  <r>
    <n v="10002836"/>
    <x v="238"/>
    <s v="女"/>
    <x v="22"/>
    <x v="1"/>
    <x v="1"/>
    <s v="北京市"/>
    <x v="0"/>
    <d v="2019-03-14T13:12:00"/>
    <d v="2019-03-12T13:12:00"/>
    <n v="13"/>
    <n v="1161.03"/>
    <n v="0"/>
    <n v="0"/>
    <n v="1161.03"/>
  </r>
  <r>
    <n v="10002837"/>
    <x v="238"/>
    <s v="男"/>
    <x v="17"/>
    <x v="1"/>
    <x v="1"/>
    <s v="北京市"/>
    <x v="0"/>
    <d v="2019-02-24T03:07:12"/>
    <d v="2019-02-24T03:07:12"/>
    <n v="12"/>
    <n v="1345.44"/>
    <n v="0"/>
    <n v="0"/>
    <n v="1345.44"/>
  </r>
  <r>
    <n v="10002838"/>
    <x v="238"/>
    <s v="女"/>
    <x v="8"/>
    <x v="59"/>
    <x v="0"/>
    <s v="北京市"/>
    <x v="0"/>
    <d v="2019-06-20T18:57:36"/>
    <d v="2019-06-18T18:57:36"/>
    <n v="0"/>
    <n v="0"/>
    <n v="17"/>
    <n v="1062.5"/>
    <n v="1062.5"/>
  </r>
  <r>
    <n v="10002839"/>
    <x v="238"/>
    <s v="女"/>
    <x v="30"/>
    <x v="62"/>
    <x v="0"/>
    <s v="北京市"/>
    <x v="0"/>
    <d v="2019-06-23T20:38:24"/>
    <d v="2019-06-22T20:38:24"/>
    <n v="0"/>
    <n v="0"/>
    <n v="30"/>
    <n v="2227.8000000000002"/>
    <n v="2227.8000000000002"/>
  </r>
  <r>
    <n v="10002840"/>
    <x v="238"/>
    <s v="女"/>
    <x v="25"/>
    <x v="1"/>
    <x v="1"/>
    <s v="北京市"/>
    <x v="0"/>
    <d v="2019-06-02T08:52:48"/>
    <d v="2019-06-01T08:52:48"/>
    <n v="19"/>
    <n v="1909.5"/>
    <n v="0"/>
    <n v="0"/>
    <n v="1909.5"/>
  </r>
  <r>
    <n v="10002841"/>
    <x v="238"/>
    <s v="男"/>
    <x v="3"/>
    <x v="62"/>
    <x v="0"/>
    <s v="北京市"/>
    <x v="0"/>
    <d v="2019-06-08T12:14:24"/>
    <d v="2019-06-07T12:14:24"/>
    <n v="0"/>
    <n v="0"/>
    <n v="22"/>
    <n v="1462.78"/>
    <n v="1462.78"/>
  </r>
  <r>
    <n v="10002842"/>
    <x v="239"/>
    <s v="女"/>
    <x v="10"/>
    <x v="61"/>
    <x v="0"/>
    <s v="北京市"/>
    <x v="0"/>
    <d v="2019-06-14T16:48:00"/>
    <d v="2019-06-14T16:48:00"/>
    <n v="0"/>
    <n v="0"/>
    <n v="18"/>
    <n v="1675.44"/>
    <n v="1675.44"/>
  </r>
  <r>
    <n v="10002843"/>
    <x v="239"/>
    <s v="男"/>
    <x v="12"/>
    <x v="59"/>
    <x v="0"/>
    <s v="北京市"/>
    <x v="12"/>
    <d v="2019-06-17T18:14:24"/>
    <d v="2019-06-16T18:14:24"/>
    <n v="0"/>
    <n v="0"/>
    <n v="22"/>
    <n v="1976.92"/>
    <n v="1976.92"/>
  </r>
  <r>
    <n v="10002844"/>
    <x v="239"/>
    <s v="女"/>
    <x v="22"/>
    <x v="62"/>
    <x v="0"/>
    <s v="北京市"/>
    <x v="0"/>
    <d v="2019-06-17T18:14:24"/>
    <d v="2019-06-13T18:14:24"/>
    <n v="0"/>
    <n v="0"/>
    <n v="25"/>
    <n v="1359.25"/>
    <n v="1359.25"/>
  </r>
  <r>
    <n v="10002845"/>
    <x v="239"/>
    <s v="女"/>
    <x v="8"/>
    <x v="1"/>
    <x v="1"/>
    <s v="北京市"/>
    <x v="0"/>
    <d v="2019-04-20T14:52:48"/>
    <d v="2019-04-17T14:52:48"/>
    <n v="16"/>
    <n v="1825.92"/>
    <n v="0"/>
    <n v="0"/>
    <n v="1825.92"/>
  </r>
  <r>
    <n v="10002846"/>
    <x v="239"/>
    <s v="女"/>
    <x v="30"/>
    <x v="63"/>
    <x v="0"/>
    <s v="北京市"/>
    <x v="0"/>
    <d v="2019-06-20T19:40:48"/>
    <d v="2019-06-20T19:40:48"/>
    <n v="0"/>
    <n v="0"/>
    <n v="17"/>
    <n v="968.15"/>
    <n v="968.15"/>
  </r>
  <r>
    <n v="10002847"/>
    <x v="240"/>
    <s v="女"/>
    <x v="15"/>
    <x v="64"/>
    <x v="0"/>
    <s v="北京市"/>
    <x v="0"/>
    <d v="2019-06-30T00:00:00"/>
    <d v="2019-06-26T00:00:00"/>
    <n v="0"/>
    <n v="0"/>
    <n v="16"/>
    <n v="1231.3599999999999"/>
    <n v="1231.3599999999999"/>
  </r>
  <r>
    <n v="10002848"/>
    <x v="240"/>
    <s v="男"/>
    <x v="17"/>
    <x v="1"/>
    <x v="1"/>
    <s v="北京市"/>
    <x v="0"/>
    <d v="2019-06-08T15:36:00"/>
    <d v="2019-06-06T15:36:00"/>
    <n v="19"/>
    <n v="1846.23"/>
    <n v="0"/>
    <n v="0"/>
    <n v="1846.23"/>
  </r>
  <r>
    <n v="10002849"/>
    <x v="240"/>
    <s v="男"/>
    <x v="22"/>
    <x v="64"/>
    <x v="0"/>
    <s v="北京市"/>
    <x v="1"/>
    <d v="2019-06-11T16:48:00"/>
    <d v="2019-06-11T16:48:00"/>
    <n v="0"/>
    <n v="0"/>
    <n v="38"/>
    <n v="3155.52"/>
    <n v="3155.52"/>
  </r>
  <r>
    <n v="10002850"/>
    <x v="240"/>
    <s v="男"/>
    <x v="16"/>
    <x v="1"/>
    <x v="1"/>
    <s v="北京市"/>
    <x v="5"/>
    <d v="2018-12-19T20:24:00"/>
    <d v="2018-12-17T20:24:00"/>
    <n v="7"/>
    <n v="877.8"/>
    <n v="0"/>
    <n v="0"/>
    <n v="877.8"/>
  </r>
  <r>
    <n v="10002851"/>
    <x v="240"/>
    <s v="男"/>
    <x v="12"/>
    <x v="63"/>
    <x v="0"/>
    <s v="北京市"/>
    <x v="0"/>
    <d v="2019-06-14T18:00:00"/>
    <d v="2019-06-10T18:00:00"/>
    <n v="0"/>
    <n v="0"/>
    <n v="19"/>
    <n v="1225.31"/>
    <n v="1225.31"/>
  </r>
  <r>
    <n v="10002852"/>
    <x v="240"/>
    <s v="女"/>
    <x v="20"/>
    <x v="1"/>
    <x v="1"/>
    <s v="北京市"/>
    <x v="0"/>
    <d v="2019-02-06T15:36:00"/>
    <d v="2019-02-02T15:36:00"/>
    <n v="11"/>
    <n v="1131.79"/>
    <n v="0"/>
    <n v="0"/>
    <n v="1131.79"/>
  </r>
  <r>
    <n v="10002853"/>
    <x v="240"/>
    <s v="女"/>
    <x v="18"/>
    <x v="1"/>
    <x v="1"/>
    <s v="北京市"/>
    <x v="0"/>
    <d v="2018-11-28T12:00:00"/>
    <d v="2018-11-26T12:00:00"/>
    <n v="6"/>
    <n v="728.28"/>
    <n v="0"/>
    <n v="0"/>
    <n v="728.28"/>
  </r>
  <r>
    <n v="10002854"/>
    <x v="241"/>
    <s v="男"/>
    <x v="7"/>
    <x v="1"/>
    <x v="1"/>
    <s v="北京市"/>
    <x v="1"/>
    <d v="2019-02-28T09:36:00"/>
    <d v="2019-02-24T09:36:00"/>
    <n v="12"/>
    <n v="1141.2"/>
    <n v="0"/>
    <n v="0"/>
    <n v="1141.2"/>
  </r>
  <r>
    <n v="10002855"/>
    <x v="241"/>
    <s v="女"/>
    <x v="4"/>
    <x v="1"/>
    <x v="1"/>
    <s v="北京市"/>
    <x v="6"/>
    <d v="2018-12-05T06:43:12"/>
    <d v="2018-11-30T06:43:12"/>
    <n v="6"/>
    <n v="843.12"/>
    <n v="0"/>
    <n v="0"/>
    <n v="843.12"/>
  </r>
  <r>
    <n v="10002856"/>
    <x v="241"/>
    <s v="男"/>
    <x v="17"/>
    <x v="63"/>
    <x v="0"/>
    <s v="北京市"/>
    <x v="6"/>
    <d v="2019-06-11T18:14:24"/>
    <d v="2019-06-11T18:14:24"/>
    <n v="0"/>
    <n v="0"/>
    <n v="25"/>
    <n v="1883.5"/>
    <n v="1883.5"/>
  </r>
  <r>
    <n v="10002857"/>
    <x v="241"/>
    <s v="男"/>
    <x v="5"/>
    <x v="63"/>
    <x v="0"/>
    <s v="北京市"/>
    <x v="16"/>
    <d v="2019-06-05T16:19:12"/>
    <d v="2019-05-31T16:19:12"/>
    <n v="0"/>
    <n v="0"/>
    <n v="18"/>
    <n v="1409.94"/>
    <n v="1409.94"/>
  </r>
  <r>
    <n v="10002858"/>
    <x v="241"/>
    <s v="女"/>
    <x v="18"/>
    <x v="1"/>
    <x v="1"/>
    <s v="北京市"/>
    <x v="2"/>
    <d v="2018-12-23T12:28:48"/>
    <d v="2018-12-19T12:28:48"/>
    <n v="7"/>
    <n v="610.75"/>
    <n v="0"/>
    <n v="0"/>
    <n v="610.75"/>
  </r>
  <r>
    <n v="10002859"/>
    <x v="241"/>
    <s v="女"/>
    <x v="30"/>
    <x v="62"/>
    <x v="0"/>
    <s v="北京市"/>
    <x v="0"/>
    <d v="2019-06-05T16:19:12"/>
    <d v="2019-05-31T16:19:12"/>
    <n v="0"/>
    <n v="0"/>
    <n v="17"/>
    <n v="1670.93"/>
    <n v="1670.93"/>
  </r>
  <r>
    <n v="10002860"/>
    <x v="241"/>
    <s v="女"/>
    <x v="32"/>
    <x v="64"/>
    <x v="0"/>
    <s v="北京市"/>
    <x v="0"/>
    <d v="2019-06-20T21:07:12"/>
    <d v="2019-06-20T21:07:12"/>
    <n v="0"/>
    <n v="0"/>
    <n v="19"/>
    <n v="1451.98"/>
    <n v="1451.98"/>
  </r>
  <r>
    <n v="10002861"/>
    <x v="241"/>
    <s v="男"/>
    <x v="8"/>
    <x v="1"/>
    <x v="1"/>
    <s v="北京市"/>
    <x v="1"/>
    <d v="2019-03-18T15:21:36"/>
    <d v="2019-03-13T15:21:36"/>
    <n v="13"/>
    <n v="1612.91"/>
    <n v="0"/>
    <n v="0"/>
    <n v="1612.91"/>
  </r>
  <r>
    <n v="10002862"/>
    <x v="241"/>
    <s v="男"/>
    <x v="2"/>
    <x v="64"/>
    <x v="0"/>
    <s v="北京市"/>
    <x v="0"/>
    <d v="2019-06-30T00:00:00"/>
    <d v="2019-06-25T00:00:00"/>
    <n v="0"/>
    <n v="0"/>
    <n v="16"/>
    <n v="1037.76"/>
    <n v="1037.76"/>
  </r>
  <r>
    <n v="10002863"/>
    <x v="241"/>
    <s v="女"/>
    <x v="26"/>
    <x v="1"/>
    <x v="1"/>
    <s v="北京市"/>
    <x v="5"/>
    <d v="2019-04-21T01:55:12"/>
    <d v="2019-04-20T01:55:12"/>
    <n v="16"/>
    <n v="2212.8000000000002"/>
    <n v="0"/>
    <n v="0"/>
    <n v="2212.8000000000002"/>
  </r>
  <r>
    <n v="10002864"/>
    <x v="241"/>
    <s v="女"/>
    <x v="14"/>
    <x v="1"/>
    <x v="1"/>
    <s v="北京市"/>
    <x v="0"/>
    <d v="2019-02-13T04:48:00"/>
    <d v="2019-02-10T04:48:00"/>
    <n v="11"/>
    <n v="1254.1099999999999"/>
    <n v="0"/>
    <n v="0"/>
    <n v="1254.1099999999999"/>
  </r>
  <r>
    <n v="10002865"/>
    <x v="241"/>
    <s v="男"/>
    <x v="31"/>
    <x v="1"/>
    <x v="1"/>
    <s v="北京市"/>
    <x v="2"/>
    <d v="2018-12-11T08:38:24"/>
    <d v="2018-12-08T08:38:24"/>
    <n v="7"/>
    <n v="848.19"/>
    <n v="0"/>
    <n v="0"/>
    <n v="848.19"/>
  </r>
  <r>
    <n v="10002866"/>
    <x v="241"/>
    <s v="女"/>
    <x v="27"/>
    <x v="1"/>
    <x v="1"/>
    <s v="北京市"/>
    <x v="0"/>
    <d v="2019-02-07T02:52:48"/>
    <d v="2019-02-03T02:52:48"/>
    <n v="10"/>
    <n v="1452.1"/>
    <n v="0"/>
    <n v="0"/>
    <n v="1452.1"/>
  </r>
  <r>
    <n v="10002867"/>
    <x v="241"/>
    <s v="男"/>
    <x v="24"/>
    <x v="65"/>
    <x v="0"/>
    <s v="北京市"/>
    <x v="3"/>
    <d v="2019-06-05T16:19:12"/>
    <d v="2019-06-05T16:19:12"/>
    <n v="0"/>
    <n v="0"/>
    <n v="17"/>
    <n v="1515.04"/>
    <n v="1515.04"/>
  </r>
  <r>
    <n v="10002868"/>
    <x v="241"/>
    <s v="女"/>
    <x v="15"/>
    <x v="63"/>
    <x v="0"/>
    <s v="北京市"/>
    <x v="6"/>
    <d v="2019-05-30T14:24:00"/>
    <d v="2019-05-27T14:24:00"/>
    <n v="0"/>
    <n v="0"/>
    <n v="23"/>
    <n v="1500.52"/>
    <n v="1500.52"/>
  </r>
  <r>
    <n v="10002869"/>
    <x v="242"/>
    <s v="男"/>
    <x v="21"/>
    <x v="65"/>
    <x v="0"/>
    <s v="北京市"/>
    <x v="5"/>
    <d v="2019-06-11T19:40:48"/>
    <d v="2019-06-11T19:40:48"/>
    <n v="0"/>
    <n v="0"/>
    <n v="18"/>
    <n v="1255.1400000000001"/>
    <n v="1255.1400000000001"/>
  </r>
  <r>
    <n v="10002870"/>
    <x v="242"/>
    <s v="女"/>
    <x v="8"/>
    <x v="65"/>
    <x v="0"/>
    <s v="北京市"/>
    <x v="6"/>
    <d v="2019-06-20T21:50:24"/>
    <d v="2019-06-19T21:50:24"/>
    <n v="0"/>
    <n v="0"/>
    <n v="22"/>
    <n v="1807.74"/>
    <n v="1807.74"/>
  </r>
  <r>
    <n v="10002871"/>
    <x v="242"/>
    <s v="女"/>
    <x v="7"/>
    <x v="1"/>
    <x v="1"/>
    <s v="北京市"/>
    <x v="1"/>
    <d v="2019-04-12T05:16:48"/>
    <d v="2019-04-08T05:16:48"/>
    <n v="15"/>
    <n v="1402.95"/>
    <n v="0"/>
    <n v="0"/>
    <n v="1402.95"/>
  </r>
  <r>
    <n v="10002872"/>
    <x v="242"/>
    <s v="女"/>
    <x v="21"/>
    <x v="1"/>
    <x v="1"/>
    <s v="北京市"/>
    <x v="0"/>
    <d v="2019-01-17T09:07:12"/>
    <d v="2019-01-13T09:07:12"/>
    <n v="9"/>
    <n v="868.23"/>
    <n v="0"/>
    <n v="0"/>
    <n v="868.23"/>
  </r>
  <r>
    <n v="10002873"/>
    <x v="243"/>
    <s v="男"/>
    <x v="3"/>
    <x v="65"/>
    <x v="0"/>
    <s v="北京市"/>
    <x v="0"/>
    <d v="2019-06-08T20:38:24"/>
    <d v="2019-06-08T20:38:24"/>
    <n v="0"/>
    <n v="0"/>
    <n v="19"/>
    <n v="1453.12"/>
    <n v="1453.12"/>
  </r>
  <r>
    <n v="10002874"/>
    <x v="243"/>
    <s v="女"/>
    <x v="20"/>
    <x v="1"/>
    <x v="1"/>
    <s v="北京市"/>
    <x v="0"/>
    <d v="2019-02-08T01:26:24"/>
    <d v="2019-02-04T01:26:24"/>
    <n v="10"/>
    <n v="953.5"/>
    <n v="0"/>
    <n v="0"/>
    <n v="953.5"/>
  </r>
  <r>
    <n v="10002875"/>
    <x v="243"/>
    <s v="女"/>
    <x v="4"/>
    <x v="64"/>
    <x v="0"/>
    <s v="北京市"/>
    <x v="0"/>
    <d v="2019-06-08T20:38:24"/>
    <d v="2019-06-04T20:38:24"/>
    <n v="0"/>
    <n v="0"/>
    <n v="34"/>
    <n v="2199.12"/>
    <n v="2199.12"/>
  </r>
  <r>
    <n v="10002876"/>
    <x v="243"/>
    <s v="女"/>
    <x v="14"/>
    <x v="1"/>
    <x v="1"/>
    <s v="北京市"/>
    <x v="0"/>
    <d v="2019-04-27T13:55:12"/>
    <d v="2019-04-23T13:55:12"/>
    <n v="16"/>
    <n v="2009.92"/>
    <n v="0"/>
    <n v="0"/>
    <n v="2009.92"/>
  </r>
  <r>
    <n v="10002877"/>
    <x v="243"/>
    <s v="男"/>
    <x v="23"/>
    <x v="1"/>
    <x v="1"/>
    <s v="北京市"/>
    <x v="0"/>
    <d v="2019-02-23T03:50:24"/>
    <d v="2019-02-19T03:50:24"/>
    <n v="11"/>
    <n v="986.7"/>
    <n v="0"/>
    <n v="0"/>
    <n v="986.7"/>
  </r>
  <r>
    <n v="10002878"/>
    <x v="243"/>
    <s v="女"/>
    <x v="27"/>
    <x v="1"/>
    <x v="1"/>
    <s v="北京市"/>
    <x v="0"/>
    <d v="2019-02-20T03:21:36"/>
    <d v="2019-02-17T03:21:36"/>
    <n v="11"/>
    <n v="1158.08"/>
    <n v="0"/>
    <n v="0"/>
    <n v="1158.08"/>
  </r>
  <r>
    <n v="10002879"/>
    <x v="243"/>
    <s v="女"/>
    <x v="23"/>
    <x v="65"/>
    <x v="0"/>
    <s v="北京市"/>
    <x v="0"/>
    <d v="2019-06-02T19:40:48"/>
    <d v="2019-06-02T19:40:48"/>
    <n v="0"/>
    <n v="0"/>
    <n v="25"/>
    <n v="1886.25"/>
    <n v="1886.25"/>
  </r>
  <r>
    <n v="10002880"/>
    <x v="243"/>
    <s v="男"/>
    <x v="8"/>
    <x v="66"/>
    <x v="0"/>
    <s v="北京市"/>
    <x v="0"/>
    <d v="2019-06-05T20:09:36"/>
    <d v="2019-06-01T20:09:36"/>
    <n v="0"/>
    <n v="0"/>
    <n v="19"/>
    <n v="1487.89"/>
    <n v="1487.89"/>
  </r>
  <r>
    <n v="10002881"/>
    <x v="243"/>
    <s v="男"/>
    <x v="24"/>
    <x v="1"/>
    <x v="1"/>
    <s v="北京市"/>
    <x v="3"/>
    <d v="2019-01-08T20:38:24"/>
    <d v="2019-01-05T20:38:24"/>
    <n v="8"/>
    <n v="1169.04"/>
    <n v="0"/>
    <n v="0"/>
    <n v="1169.04"/>
  </r>
  <r>
    <n v="10002882"/>
    <x v="243"/>
    <s v="男"/>
    <x v="23"/>
    <x v="66"/>
    <x v="0"/>
    <s v="北京市"/>
    <x v="0"/>
    <d v="2019-06-11T21:07:12"/>
    <d v="2019-06-07T21:07:12"/>
    <n v="0"/>
    <n v="0"/>
    <n v="25"/>
    <n v="1523.5"/>
    <n v="1523.5"/>
  </r>
  <r>
    <n v="10002883"/>
    <x v="243"/>
    <s v="男"/>
    <x v="21"/>
    <x v="67"/>
    <x v="0"/>
    <s v="北京市"/>
    <x v="9"/>
    <d v="2019-06-05T20:09:36"/>
    <d v="2019-06-01T20:09:36"/>
    <n v="0"/>
    <n v="0"/>
    <n v="14"/>
    <n v="778.26"/>
    <n v="778.26"/>
  </r>
  <r>
    <n v="10002884"/>
    <x v="244"/>
    <s v="男"/>
    <x v="30"/>
    <x v="65"/>
    <x v="0"/>
    <s v="北京市"/>
    <x v="3"/>
    <d v="2019-06-05T22:04:48"/>
    <d v="2019-06-04T22:04:48"/>
    <n v="0"/>
    <n v="0"/>
    <n v="30"/>
    <n v="1866.9"/>
    <n v="1866.9"/>
  </r>
  <r>
    <n v="10002885"/>
    <x v="244"/>
    <s v="女"/>
    <x v="23"/>
    <x v="1"/>
    <x v="1"/>
    <s v="北京市"/>
    <x v="0"/>
    <d v="2019-04-21T18:28:48"/>
    <d v="2019-04-16T18:28:48"/>
    <n v="15"/>
    <n v="1735.35"/>
    <n v="0"/>
    <n v="0"/>
    <n v="1735.35"/>
  </r>
  <r>
    <n v="10002886"/>
    <x v="244"/>
    <s v="女"/>
    <x v="32"/>
    <x v="1"/>
    <x v="1"/>
    <s v="北京市"/>
    <x v="0"/>
    <d v="2019-03-07T14:52:48"/>
    <d v="2019-03-03T14:52:48"/>
    <n v="12"/>
    <n v="1024.08"/>
    <n v="0"/>
    <n v="0"/>
    <n v="1024.08"/>
  </r>
  <r>
    <n v="10002887"/>
    <x v="244"/>
    <s v="女"/>
    <x v="31"/>
    <x v="1"/>
    <x v="1"/>
    <s v="北京市"/>
    <x v="0"/>
    <d v="2019-01-09T10:19:12"/>
    <d v="2019-01-05T10:19:12"/>
    <n v="8"/>
    <n v="1016.56"/>
    <n v="0"/>
    <n v="0"/>
    <n v="1016.56"/>
  </r>
  <r>
    <n v="10002888"/>
    <x v="244"/>
    <s v="女"/>
    <x v="28"/>
    <x v="65"/>
    <x v="0"/>
    <s v="北京市"/>
    <x v="6"/>
    <d v="2019-06-08T22:19:12"/>
    <d v="2019-06-06T22:19:12"/>
    <n v="0"/>
    <n v="0"/>
    <n v="20"/>
    <n v="1156.2"/>
    <n v="1156.2"/>
  </r>
  <r>
    <n v="10002889"/>
    <x v="244"/>
    <s v="女"/>
    <x v="2"/>
    <x v="1"/>
    <x v="1"/>
    <s v="北京市"/>
    <x v="3"/>
    <d v="2019-03-13T15:21:36"/>
    <d v="2019-03-08T15:21:36"/>
    <n v="13"/>
    <n v="1576.51"/>
    <n v="0"/>
    <n v="0"/>
    <n v="1576.51"/>
  </r>
  <r>
    <n v="10002890"/>
    <x v="244"/>
    <s v="男"/>
    <x v="32"/>
    <x v="1"/>
    <x v="1"/>
    <s v="北京市"/>
    <x v="0"/>
    <d v="2019-05-24T21:07:12"/>
    <d v="2019-05-20T21:07:12"/>
    <n v="17"/>
    <n v="1809.31"/>
    <n v="0"/>
    <n v="0"/>
    <n v="1809.31"/>
  </r>
  <r>
    <n v="10002891"/>
    <x v="244"/>
    <s v="男"/>
    <x v="13"/>
    <x v="66"/>
    <x v="0"/>
    <s v="北京市"/>
    <x v="14"/>
    <d v="2019-05-30T21:36:00"/>
    <d v="2019-05-25T21:36:00"/>
    <n v="0"/>
    <n v="0"/>
    <n v="30"/>
    <n v="2035.8"/>
    <n v="2035.8"/>
  </r>
  <r>
    <n v="10002892"/>
    <x v="245"/>
    <s v="男"/>
    <x v="22"/>
    <x v="66"/>
    <x v="0"/>
    <s v="北京市"/>
    <x v="0"/>
    <d v="2019-06-21T00:00:00"/>
    <d v="2019-06-16T00:00:00"/>
    <n v="0"/>
    <n v="0"/>
    <n v="16"/>
    <n v="983.52"/>
    <n v="983.52"/>
  </r>
  <r>
    <n v="10002893"/>
    <x v="245"/>
    <s v="男"/>
    <x v="23"/>
    <x v="66"/>
    <x v="0"/>
    <s v="北京市"/>
    <x v="0"/>
    <d v="2019-06-15T00:00:00"/>
    <d v="2019-06-14T00:00:00"/>
    <n v="0"/>
    <n v="0"/>
    <n v="16"/>
    <n v="1349.6"/>
    <n v="1349.6"/>
  </r>
  <r>
    <n v="10002894"/>
    <x v="245"/>
    <s v="女"/>
    <x v="4"/>
    <x v="67"/>
    <x v="0"/>
    <s v="北京市"/>
    <x v="0"/>
    <d v="2019-06-15T00:00:00"/>
    <d v="2019-06-13T00:00:00"/>
    <n v="0"/>
    <n v="0"/>
    <n v="15"/>
    <n v="1385.55"/>
    <n v="1385.55"/>
  </r>
  <r>
    <n v="10002895"/>
    <x v="245"/>
    <s v="男"/>
    <x v="28"/>
    <x v="1"/>
    <x v="1"/>
    <s v="北京市"/>
    <x v="3"/>
    <d v="2019-06-30T00:00:00"/>
    <d v="2019-06-29T00:00:00"/>
    <n v="20"/>
    <n v="2785.6"/>
    <n v="0"/>
    <n v="0"/>
    <n v="2785.6"/>
  </r>
  <r>
    <n v="10002896"/>
    <x v="245"/>
    <s v="女"/>
    <x v="22"/>
    <x v="67"/>
    <x v="0"/>
    <s v="北京市"/>
    <x v="6"/>
    <d v="2019-06-12T00:00:00"/>
    <d v="2019-06-09T00:00:00"/>
    <n v="0"/>
    <n v="0"/>
    <n v="43"/>
    <n v="4118.54"/>
    <n v="4118.54"/>
  </r>
  <r>
    <n v="10002897"/>
    <x v="246"/>
    <s v="男"/>
    <x v="21"/>
    <x v="1"/>
    <x v="1"/>
    <s v="北京市"/>
    <x v="1"/>
    <d v="2019-05-28T02:38:24"/>
    <d v="2019-05-27T02:38:24"/>
    <n v="18"/>
    <n v="1654.74"/>
    <n v="0"/>
    <n v="0"/>
    <n v="1654.74"/>
  </r>
  <r>
    <n v="10002898"/>
    <x v="246"/>
    <s v="男"/>
    <x v="5"/>
    <x v="1"/>
    <x v="1"/>
    <s v="北京市"/>
    <x v="3"/>
    <d v="2019-04-04T06:57:36"/>
    <d v="2019-04-04T06:57:36"/>
    <n v="14"/>
    <n v="2093.14"/>
    <n v="0"/>
    <n v="0"/>
    <n v="2093.14"/>
  </r>
  <r>
    <n v="10002899"/>
    <x v="246"/>
    <s v="男"/>
    <x v="5"/>
    <x v="68"/>
    <x v="0"/>
    <s v="北京市"/>
    <x v="3"/>
    <d v="2019-05-31T02:24:00"/>
    <d v="2019-05-29T02:24:00"/>
    <n v="0"/>
    <n v="0"/>
    <n v="37"/>
    <n v="1963.22"/>
    <n v="1963.22"/>
  </r>
  <r>
    <n v="10002900"/>
    <x v="246"/>
    <s v="男"/>
    <x v="6"/>
    <x v="68"/>
    <x v="0"/>
    <s v="北京市"/>
    <x v="5"/>
    <d v="2019-06-27T00:14:24"/>
    <d v="2019-06-24T00:14:24"/>
    <n v="0"/>
    <n v="0"/>
    <n v="23"/>
    <n v="1200.83"/>
    <n v="1200.83"/>
  </r>
  <r>
    <n v="10002901"/>
    <x v="246"/>
    <s v="女"/>
    <x v="7"/>
    <x v="1"/>
    <x v="1"/>
    <s v="北京市"/>
    <x v="0"/>
    <d v="2019-01-04T14:09:36"/>
    <d v="2019-01-01T14:09:36"/>
    <n v="8"/>
    <n v="1188.8800000000001"/>
    <n v="0"/>
    <n v="0"/>
    <n v="1188.8800000000001"/>
  </r>
  <r>
    <n v="10002902"/>
    <x v="246"/>
    <s v="女"/>
    <x v="22"/>
    <x v="68"/>
    <x v="0"/>
    <s v="北京市"/>
    <x v="3"/>
    <d v="2019-06-18T00:57:36"/>
    <d v="2019-06-15T00:57:36"/>
    <n v="0"/>
    <n v="0"/>
    <n v="19"/>
    <n v="1633.43"/>
    <n v="1633.43"/>
  </r>
  <r>
    <n v="10002903"/>
    <x v="246"/>
    <s v="女"/>
    <x v="9"/>
    <x v="68"/>
    <x v="0"/>
    <s v="北京市"/>
    <x v="0"/>
    <d v="2019-06-18T00:57:36"/>
    <d v="2019-06-15T00:57:36"/>
    <n v="0"/>
    <n v="0"/>
    <n v="15"/>
    <n v="1224.3"/>
    <n v="1224.3"/>
  </r>
  <r>
    <n v="10002904"/>
    <x v="246"/>
    <s v="女"/>
    <x v="9"/>
    <x v="69"/>
    <x v="0"/>
    <s v="北京市"/>
    <x v="0"/>
    <d v="2019-05-31T02:24:00"/>
    <d v="2019-05-27T02:24:00"/>
    <n v="0"/>
    <n v="0"/>
    <n v="19"/>
    <n v="1801.01"/>
    <n v="1801.01"/>
  </r>
  <r>
    <n v="10002905"/>
    <x v="246"/>
    <s v="男"/>
    <x v="30"/>
    <x v="68"/>
    <x v="0"/>
    <s v="北京市"/>
    <x v="1"/>
    <d v="2019-06-09T01:40:48"/>
    <d v="2019-06-08T01:40:48"/>
    <n v="0"/>
    <n v="0"/>
    <n v="17"/>
    <n v="1156.51"/>
    <n v="1156.51"/>
  </r>
  <r>
    <n v="10002906"/>
    <x v="246"/>
    <s v="男"/>
    <x v="19"/>
    <x v="69"/>
    <x v="0"/>
    <s v="北京市"/>
    <x v="3"/>
    <d v="2019-06-27T00:14:24"/>
    <d v="2019-06-23T00:14:24"/>
    <n v="0"/>
    <n v="0"/>
    <n v="37"/>
    <n v="3224.55"/>
    <n v="3224.55"/>
  </r>
  <r>
    <n v="10002907"/>
    <x v="247"/>
    <s v="女"/>
    <x v="25"/>
    <x v="68"/>
    <x v="0"/>
    <s v="北京市"/>
    <x v="5"/>
    <d v="2019-06-27T00:28:48"/>
    <d v="2019-06-23T00:28:48"/>
    <n v="0"/>
    <n v="0"/>
    <n v="19"/>
    <n v="1387.76"/>
    <n v="1387.76"/>
  </r>
  <r>
    <n v="10002908"/>
    <x v="247"/>
    <s v="女"/>
    <x v="15"/>
    <x v="68"/>
    <x v="0"/>
    <s v="北京市"/>
    <x v="3"/>
    <d v="2019-06-09T03:21:36"/>
    <d v="2019-06-06T03:21:36"/>
    <n v="0"/>
    <n v="0"/>
    <n v="14"/>
    <n v="1268.54"/>
    <n v="1268.54"/>
  </r>
  <r>
    <n v="10002909"/>
    <x v="247"/>
    <s v="女"/>
    <x v="8"/>
    <x v="69"/>
    <x v="0"/>
    <s v="北京市"/>
    <x v="0"/>
    <d v="2019-06-06T03:50:24"/>
    <d v="2019-06-03T03:50:24"/>
    <n v="0"/>
    <n v="0"/>
    <n v="27"/>
    <n v="1555.47"/>
    <n v="1555.47"/>
  </r>
  <r>
    <n v="10002910"/>
    <x v="247"/>
    <s v="女"/>
    <x v="5"/>
    <x v="68"/>
    <x v="0"/>
    <s v="北京市"/>
    <x v="0"/>
    <d v="2019-06-30T00:00:00"/>
    <d v="2019-06-29T00:00:00"/>
    <n v="0"/>
    <n v="0"/>
    <n v="14"/>
    <n v="834.54"/>
    <n v="834.54"/>
  </r>
  <r>
    <n v="10002911"/>
    <x v="247"/>
    <s v="女"/>
    <x v="8"/>
    <x v="68"/>
    <x v="0"/>
    <s v="北京市"/>
    <x v="0"/>
    <d v="2019-06-03T04:19:12"/>
    <d v="2019-06-01T04:19:12"/>
    <n v="0"/>
    <n v="0"/>
    <n v="27"/>
    <n v="1533.87"/>
    <n v="1533.87"/>
  </r>
  <r>
    <n v="10002912"/>
    <x v="247"/>
    <s v="女"/>
    <x v="32"/>
    <x v="70"/>
    <x v="0"/>
    <s v="北京市"/>
    <x v="0"/>
    <d v="2019-06-15T02:24:00"/>
    <d v="2019-06-10T02:24:00"/>
    <n v="0"/>
    <n v="0"/>
    <n v="15"/>
    <n v="1191.1500000000001"/>
    <n v="1191.1500000000001"/>
  </r>
  <r>
    <n v="10002913"/>
    <x v="247"/>
    <s v="女"/>
    <x v="27"/>
    <x v="69"/>
    <x v="0"/>
    <s v="北京市"/>
    <x v="2"/>
    <d v="2019-06-15T02:24:00"/>
    <d v="2019-06-13T02:24:00"/>
    <n v="0"/>
    <n v="0"/>
    <n v="25"/>
    <n v="1854.75"/>
    <n v="1854.75"/>
  </r>
  <r>
    <n v="10002914"/>
    <x v="247"/>
    <s v="女"/>
    <x v="22"/>
    <x v="68"/>
    <x v="0"/>
    <s v="北京市"/>
    <x v="0"/>
    <d v="2019-06-09T03:21:36"/>
    <d v="2019-06-06T03:21:36"/>
    <n v="0"/>
    <n v="0"/>
    <n v="27"/>
    <n v="2179.44"/>
    <n v="2179.44"/>
  </r>
  <r>
    <n v="10002915"/>
    <x v="247"/>
    <s v="女"/>
    <x v="22"/>
    <x v="70"/>
    <x v="0"/>
    <s v="北京市"/>
    <x v="3"/>
    <d v="2019-06-12T02:52:48"/>
    <d v="2019-06-09T02:52:48"/>
    <n v="0"/>
    <n v="0"/>
    <n v="43"/>
    <n v="2646.22"/>
    <n v="2646.22"/>
  </r>
  <r>
    <n v="10002916"/>
    <x v="247"/>
    <s v="男"/>
    <x v="18"/>
    <x v="1"/>
    <x v="1"/>
    <s v="北京市"/>
    <x v="0"/>
    <d v="2019-04-01T14:24:00"/>
    <d v="2019-03-28T14:24:00"/>
    <n v="14"/>
    <n v="1477.56"/>
    <n v="0"/>
    <n v="0"/>
    <n v="1477.56"/>
  </r>
  <r>
    <n v="10002917"/>
    <x v="247"/>
    <s v="女"/>
    <x v="5"/>
    <x v="1"/>
    <x v="1"/>
    <s v="北京市"/>
    <x v="0"/>
    <d v="2019-06-18T01:55:12"/>
    <d v="2019-06-13T01:55:12"/>
    <n v="19"/>
    <n v="2053.9"/>
    <n v="0"/>
    <n v="0"/>
    <n v="2053.9"/>
  </r>
  <r>
    <n v="10002918"/>
    <x v="248"/>
    <s v="女"/>
    <x v="6"/>
    <x v="68"/>
    <x v="0"/>
    <s v="北京市"/>
    <x v="3"/>
    <d v="2019-06-15T03:36:00"/>
    <d v="2019-06-15T03:36:00"/>
    <n v="0"/>
    <n v="0"/>
    <n v="25"/>
    <n v="2030.25"/>
    <n v="2030.25"/>
  </r>
  <r>
    <n v="10002919"/>
    <x v="248"/>
    <s v="男"/>
    <x v="41"/>
    <x v="1"/>
    <x v="1"/>
    <s v="北京市"/>
    <x v="0"/>
    <d v="2019-02-04T11:16:48"/>
    <d v="2019-02-03T11:16:48"/>
    <n v="10"/>
    <n v="878.3"/>
    <n v="0"/>
    <n v="0"/>
    <n v="878.3"/>
  </r>
  <r>
    <n v="10002920"/>
    <x v="248"/>
    <s v="女"/>
    <x v="31"/>
    <x v="1"/>
    <x v="1"/>
    <s v="北京市"/>
    <x v="0"/>
    <d v="2018-12-18T22:48:00"/>
    <d v="2018-12-16T22:48:00"/>
    <n v="7"/>
    <n v="864.92"/>
    <n v="0"/>
    <n v="0"/>
    <n v="864.92"/>
  </r>
  <r>
    <n v="10002921"/>
    <x v="248"/>
    <s v="女"/>
    <x v="18"/>
    <x v="1"/>
    <x v="1"/>
    <s v="北京市"/>
    <x v="1"/>
    <d v="2019-02-13T09:07:12"/>
    <d v="2019-02-08T09:07:12"/>
    <n v="10"/>
    <n v="1181.9000000000001"/>
    <n v="0"/>
    <n v="0"/>
    <n v="1181.9000000000001"/>
  </r>
  <r>
    <n v="10002922"/>
    <x v="248"/>
    <s v="女"/>
    <x v="10"/>
    <x v="71"/>
    <x v="0"/>
    <s v="北京市"/>
    <x v="0"/>
    <d v="2019-06-03T06:28:48"/>
    <d v="2019-05-29T06:28:48"/>
    <n v="0"/>
    <n v="0"/>
    <n v="23"/>
    <n v="1609.08"/>
    <n v="1609.08"/>
  </r>
  <r>
    <n v="10002923"/>
    <x v="248"/>
    <s v="男"/>
    <x v="19"/>
    <x v="68"/>
    <x v="0"/>
    <s v="北京市"/>
    <x v="0"/>
    <d v="2019-06-21T02:09:36"/>
    <d v="2019-06-19T02:09:36"/>
    <n v="0"/>
    <n v="0"/>
    <n v="33"/>
    <n v="2634.72"/>
    <n v="2634.72"/>
  </r>
  <r>
    <n v="10002924"/>
    <x v="248"/>
    <s v="女"/>
    <x v="20"/>
    <x v="1"/>
    <x v="1"/>
    <s v="北京市"/>
    <x v="3"/>
    <d v="2019-02-01T12:00:00"/>
    <d v="2019-01-28T12:00:00"/>
    <n v="10"/>
    <n v="1353.8"/>
    <n v="0"/>
    <n v="0"/>
    <n v="1353.8"/>
  </r>
  <r>
    <n v="10002925"/>
    <x v="249"/>
    <s v="女"/>
    <x v="4"/>
    <x v="71"/>
    <x v="0"/>
    <s v="北京市"/>
    <x v="3"/>
    <d v="2019-06-27T00:57:36"/>
    <d v="2019-06-23T00:57:36"/>
    <n v="0"/>
    <n v="0"/>
    <n v="27"/>
    <n v="2614.14"/>
    <n v="2614.14"/>
  </r>
  <r>
    <n v="10002926"/>
    <x v="249"/>
    <s v="男"/>
    <x v="19"/>
    <x v="71"/>
    <x v="0"/>
    <s v="北京市"/>
    <x v="6"/>
    <d v="2019-05-31T09:36:00"/>
    <d v="2019-05-28T09:36:00"/>
    <n v="0"/>
    <n v="0"/>
    <n v="23"/>
    <n v="1949.94"/>
    <n v="1949.94"/>
  </r>
  <r>
    <n v="10002927"/>
    <x v="249"/>
    <s v="女"/>
    <x v="2"/>
    <x v="1"/>
    <x v="1"/>
    <s v="北京市"/>
    <x v="0"/>
    <d v="2019-04-05T03:50:24"/>
    <d v="2019-04-02T03:50:24"/>
    <n v="14"/>
    <n v="1307.04"/>
    <n v="0"/>
    <n v="0"/>
    <n v="1307.04"/>
  </r>
  <r>
    <n v="10002928"/>
    <x v="249"/>
    <s v="女"/>
    <x v="36"/>
    <x v="1"/>
    <x v="1"/>
    <s v="北京市"/>
    <x v="0"/>
    <d v="2019-02-13T20:09:36"/>
    <d v="2019-02-10T20:09:36"/>
    <n v="10"/>
    <n v="1186.5"/>
    <n v="0"/>
    <n v="0"/>
    <n v="1186.5"/>
  </r>
  <r>
    <n v="10002929"/>
    <x v="250"/>
    <s v="女"/>
    <x v="30"/>
    <x v="71"/>
    <x v="0"/>
    <s v="北京市"/>
    <x v="0"/>
    <d v="2019-05-31T12:00:00"/>
    <d v="2019-05-27T12:00:00"/>
    <n v="0"/>
    <n v="0"/>
    <n v="15"/>
    <n v="959.7"/>
    <n v="959.7"/>
  </r>
  <r>
    <n v="10002930"/>
    <x v="250"/>
    <s v="男"/>
    <x v="4"/>
    <x v="1"/>
    <x v="1"/>
    <s v="北京市"/>
    <x v="3"/>
    <d v="2019-06-30T00:00:00"/>
    <d v="2019-06-25T00:00:00"/>
    <n v="19"/>
    <n v="1523.23"/>
    <n v="0"/>
    <n v="0"/>
    <n v="1523.23"/>
  </r>
  <r>
    <n v="10002931"/>
    <x v="250"/>
    <s v="男"/>
    <x v="3"/>
    <x v="1"/>
    <x v="1"/>
    <s v="北京市"/>
    <x v="0"/>
    <d v="2019-02-08T09:36:00"/>
    <d v="2019-02-08T09:36:00"/>
    <n v="10"/>
    <n v="1230.0999999999999"/>
    <n v="0"/>
    <n v="0"/>
    <n v="1230.0999999999999"/>
  </r>
  <r>
    <n v="10002932"/>
    <x v="250"/>
    <s v="男"/>
    <x v="10"/>
    <x v="1"/>
    <x v="1"/>
    <s v="北京市"/>
    <x v="3"/>
    <d v="2019-05-02T00:00:00"/>
    <d v="2019-05-02T00:00:00"/>
    <n v="16"/>
    <n v="2040.48"/>
    <n v="0"/>
    <n v="0"/>
    <n v="2040.48"/>
  </r>
  <r>
    <n v="10002933"/>
    <x v="250"/>
    <s v="男"/>
    <x v="14"/>
    <x v="1"/>
    <x v="1"/>
    <s v="北京市"/>
    <x v="0"/>
    <d v="2019-06-15T06:00:00"/>
    <d v="2019-06-13T06:00:00"/>
    <n v="19"/>
    <n v="2584.5700000000002"/>
    <n v="0"/>
    <n v="0"/>
    <n v="2584.5700000000002"/>
  </r>
  <r>
    <n v="10002934"/>
    <x v="250"/>
    <s v="女"/>
    <x v="23"/>
    <x v="72"/>
    <x v="0"/>
    <s v="北京市"/>
    <x v="0"/>
    <d v="2019-06-06T09:36:00"/>
    <d v="2019-06-05T09:36:00"/>
    <n v="0"/>
    <n v="0"/>
    <n v="24"/>
    <n v="1601.28"/>
    <n v="1601.28"/>
  </r>
  <r>
    <n v="10002935"/>
    <x v="250"/>
    <s v="女"/>
    <x v="12"/>
    <x v="73"/>
    <x v="0"/>
    <s v="北京市"/>
    <x v="6"/>
    <d v="2019-06-06T09:36:00"/>
    <d v="2019-06-05T09:36:00"/>
    <n v="0"/>
    <n v="0"/>
    <n v="27"/>
    <n v="1992.87"/>
    <n v="1992.87"/>
  </r>
  <r>
    <n v="10002936"/>
    <x v="250"/>
    <s v="女"/>
    <x v="26"/>
    <x v="1"/>
    <x v="1"/>
    <s v="北京市"/>
    <x v="6"/>
    <d v="2019-05-02T00:00:00"/>
    <d v="2019-05-02T00:00:00"/>
    <n v="16"/>
    <n v="1751.52"/>
    <n v="0"/>
    <n v="0"/>
    <n v="1751.52"/>
  </r>
  <r>
    <n v="10002937"/>
    <x v="250"/>
    <s v="女"/>
    <x v="17"/>
    <x v="74"/>
    <x v="0"/>
    <s v="北京市"/>
    <x v="0"/>
    <d v="2019-05-31T12:00:00"/>
    <d v="2019-05-28T12:00:00"/>
    <n v="0"/>
    <n v="0"/>
    <n v="19"/>
    <n v="1450.08"/>
    <n v="1450.08"/>
  </r>
  <r>
    <n v="10002938"/>
    <x v="250"/>
    <s v="女"/>
    <x v="5"/>
    <x v="1"/>
    <x v="1"/>
    <s v="北京市"/>
    <x v="0"/>
    <d v="2019-04-23T03:36:00"/>
    <d v="2019-04-23T03:36:00"/>
    <n v="15"/>
    <n v="1836.9"/>
    <n v="0"/>
    <n v="0"/>
    <n v="1836.9"/>
  </r>
  <r>
    <n v="10002939"/>
    <x v="251"/>
    <s v="女"/>
    <x v="16"/>
    <x v="1"/>
    <x v="1"/>
    <s v="北京市"/>
    <x v="0"/>
    <d v="2019-02-23T13:55:12"/>
    <d v="2019-02-23T13:55:12"/>
    <n v="11"/>
    <n v="1424.06"/>
    <n v="0"/>
    <n v="0"/>
    <n v="1424.06"/>
  </r>
  <r>
    <n v="10002940"/>
    <x v="251"/>
    <s v="女"/>
    <x v="10"/>
    <x v="72"/>
    <x v="0"/>
    <s v="北京市"/>
    <x v="15"/>
    <d v="2019-06-30T00:00:00"/>
    <d v="2019-06-30T00:00:00"/>
    <n v="0"/>
    <n v="0"/>
    <n v="29"/>
    <n v="1998.97"/>
    <n v="1998.97"/>
  </r>
  <r>
    <n v="10002941"/>
    <x v="251"/>
    <s v="男"/>
    <x v="36"/>
    <x v="72"/>
    <x v="0"/>
    <s v="北京市"/>
    <x v="0"/>
    <d v="2019-06-09T10:04:48"/>
    <d v="2019-06-04T10:04:48"/>
    <n v="0"/>
    <n v="0"/>
    <n v="29"/>
    <n v="2148.61"/>
    <n v="2148.61"/>
  </r>
  <r>
    <n v="10002942"/>
    <x v="251"/>
    <s v="女"/>
    <x v="6"/>
    <x v="72"/>
    <x v="0"/>
    <s v="北京市"/>
    <x v="6"/>
    <d v="2019-06-15T07:12:00"/>
    <d v="2019-06-11T07:12:00"/>
    <n v="0"/>
    <n v="0"/>
    <n v="23"/>
    <n v="1887.61"/>
    <n v="1887.61"/>
  </r>
  <r>
    <n v="10002943"/>
    <x v="251"/>
    <s v="女"/>
    <x v="12"/>
    <x v="72"/>
    <x v="0"/>
    <s v="北京市"/>
    <x v="0"/>
    <d v="2019-06-18T05:45:36"/>
    <d v="2019-06-18T05:45:36"/>
    <n v="0"/>
    <n v="0"/>
    <n v="15"/>
    <n v="978.75"/>
    <n v="978.75"/>
  </r>
  <r>
    <n v="10002944"/>
    <x v="251"/>
    <s v="女"/>
    <x v="28"/>
    <x v="74"/>
    <x v="0"/>
    <s v="北京市"/>
    <x v="0"/>
    <d v="2019-06-03T12:57:36"/>
    <d v="2019-06-02T12:57:36"/>
    <n v="0"/>
    <n v="0"/>
    <n v="19"/>
    <n v="1797.97"/>
    <n v="1797.97"/>
  </r>
  <r>
    <n v="10002945"/>
    <x v="251"/>
    <s v="女"/>
    <x v="23"/>
    <x v="71"/>
    <x v="0"/>
    <s v="北京市"/>
    <x v="3"/>
    <d v="2019-06-06T11:31:12"/>
    <d v="2019-06-04T11:31:12"/>
    <n v="0"/>
    <n v="0"/>
    <n v="20"/>
    <n v="1600.2"/>
    <n v="1600.2"/>
  </r>
  <r>
    <n v="10002946"/>
    <x v="251"/>
    <s v="男"/>
    <x v="10"/>
    <x v="1"/>
    <x v="1"/>
    <s v="北京市"/>
    <x v="3"/>
    <d v="2019-03-04T09:36:00"/>
    <d v="2019-03-02T09:36:00"/>
    <n v="12"/>
    <n v="1572.48"/>
    <n v="0"/>
    <n v="0"/>
    <n v="1572.48"/>
  </r>
  <r>
    <n v="10002947"/>
    <x v="251"/>
    <s v="女"/>
    <x v="22"/>
    <x v="71"/>
    <x v="0"/>
    <s v="北京市"/>
    <x v="3"/>
    <d v="2019-06-09T10:04:48"/>
    <d v="2019-06-05T10:04:48"/>
    <n v="0"/>
    <n v="0"/>
    <n v="27"/>
    <n v="1937.52"/>
    <n v="1937.52"/>
  </r>
  <r>
    <n v="10002948"/>
    <x v="251"/>
    <s v="男"/>
    <x v="15"/>
    <x v="74"/>
    <x v="0"/>
    <s v="北京市"/>
    <x v="6"/>
    <d v="2019-06-15T07:12:00"/>
    <d v="2019-06-10T07:12:00"/>
    <n v="0"/>
    <n v="0"/>
    <n v="18"/>
    <n v="1741.14"/>
    <n v="1741.14"/>
  </r>
  <r>
    <n v="10002949"/>
    <x v="251"/>
    <s v="男"/>
    <x v="12"/>
    <x v="71"/>
    <x v="0"/>
    <s v="北京市"/>
    <x v="0"/>
    <d v="2019-06-18T05:45:36"/>
    <d v="2019-06-17T05:45:36"/>
    <n v="0"/>
    <n v="0"/>
    <n v="16"/>
    <n v="860.96"/>
    <n v="860.96"/>
  </r>
  <r>
    <n v="10002950"/>
    <x v="251"/>
    <s v="男"/>
    <x v="10"/>
    <x v="72"/>
    <x v="0"/>
    <s v="北京市"/>
    <x v="0"/>
    <d v="2019-06-21T04:19:12"/>
    <d v="2019-06-18T04:19:12"/>
    <n v="0"/>
    <n v="0"/>
    <n v="16"/>
    <n v="952"/>
    <n v="952"/>
  </r>
  <r>
    <n v="10002951"/>
    <x v="252"/>
    <s v="男"/>
    <x v="30"/>
    <x v="75"/>
    <x v="0"/>
    <s v="北京市"/>
    <x v="0"/>
    <d v="2019-06-21T05:02:24"/>
    <d v="2019-06-19T05:02:24"/>
    <n v="0"/>
    <n v="0"/>
    <n v="29"/>
    <n v="2874.19"/>
    <n v="2874.19"/>
  </r>
  <r>
    <n v="10002952"/>
    <x v="252"/>
    <s v="男"/>
    <x v="10"/>
    <x v="74"/>
    <x v="0"/>
    <s v="北京市"/>
    <x v="6"/>
    <d v="2019-06-15T08:24:00"/>
    <d v="2019-06-14T08:24:00"/>
    <n v="0"/>
    <n v="0"/>
    <n v="17"/>
    <n v="1033.5999999999999"/>
    <n v="1033.5999999999999"/>
  </r>
  <r>
    <n v="10002953"/>
    <x v="252"/>
    <s v="男"/>
    <x v="18"/>
    <x v="1"/>
    <x v="1"/>
    <s v="北京市"/>
    <x v="0"/>
    <d v="2019-06-27T01:40:48"/>
    <d v="2019-06-25T01:40:48"/>
    <n v="19"/>
    <n v="2822.45"/>
    <n v="0"/>
    <n v="0"/>
    <n v="2822.45"/>
  </r>
  <r>
    <n v="10002954"/>
    <x v="252"/>
    <s v="女"/>
    <x v="23"/>
    <x v="1"/>
    <x v="1"/>
    <s v="北京市"/>
    <x v="0"/>
    <d v="2019-04-03T02:24:00"/>
    <d v="2019-04-03T02:24:00"/>
    <n v="14"/>
    <n v="1355.06"/>
    <n v="0"/>
    <n v="0"/>
    <n v="1355.06"/>
  </r>
  <r>
    <n v="10002955"/>
    <x v="252"/>
    <s v="男"/>
    <x v="20"/>
    <x v="1"/>
    <x v="1"/>
    <s v="北京市"/>
    <x v="7"/>
    <d v="2019-06-12T10:04:48"/>
    <d v="2019-06-11T10:04:48"/>
    <n v="18"/>
    <n v="1647"/>
    <n v="0"/>
    <n v="0"/>
    <n v="1647"/>
  </r>
  <r>
    <n v="10002956"/>
    <x v="252"/>
    <s v="女"/>
    <x v="21"/>
    <x v="1"/>
    <x v="1"/>
    <s v="北京市"/>
    <x v="0"/>
    <d v="2019-05-05T07:55:12"/>
    <d v="2019-05-04T07:55:12"/>
    <n v="16"/>
    <n v="1289.28"/>
    <n v="0"/>
    <n v="0"/>
    <n v="1289.28"/>
  </r>
  <r>
    <n v="10002957"/>
    <x v="252"/>
    <s v="女"/>
    <x v="22"/>
    <x v="1"/>
    <x v="1"/>
    <s v="北京市"/>
    <x v="2"/>
    <d v="2019-06-18T06:43:12"/>
    <d v="2019-06-16T06:43:12"/>
    <n v="19"/>
    <n v="2565.38"/>
    <n v="0"/>
    <n v="0"/>
    <n v="2565.38"/>
  </r>
  <r>
    <n v="10002958"/>
    <x v="253"/>
    <s v="男"/>
    <x v="3"/>
    <x v="76"/>
    <x v="0"/>
    <s v="北京市"/>
    <x v="0"/>
    <d v="2019-06-12T11:31:12"/>
    <d v="2019-06-11T11:31:12"/>
    <n v="0"/>
    <n v="0"/>
    <n v="22"/>
    <n v="2087.8000000000002"/>
    <n v="2087.8000000000002"/>
  </r>
  <r>
    <n v="10002959"/>
    <x v="253"/>
    <s v="女"/>
    <x v="22"/>
    <x v="75"/>
    <x v="0"/>
    <s v="北京市"/>
    <x v="0"/>
    <d v="2019-06-03T17:16:48"/>
    <d v="2019-06-01T17:16:48"/>
    <n v="0"/>
    <n v="0"/>
    <n v="19"/>
    <n v="964.25"/>
    <n v="964.25"/>
  </r>
  <r>
    <n v="10002960"/>
    <x v="253"/>
    <s v="女"/>
    <x v="19"/>
    <x v="74"/>
    <x v="0"/>
    <s v="北京市"/>
    <x v="0"/>
    <d v="2019-06-03T17:16:48"/>
    <d v="2019-06-01T17:16:48"/>
    <n v="0"/>
    <n v="0"/>
    <n v="18"/>
    <n v="1490.4"/>
    <n v="1490.4"/>
  </r>
  <r>
    <n v="10002961"/>
    <x v="253"/>
    <s v="男"/>
    <x v="5"/>
    <x v="76"/>
    <x v="0"/>
    <s v="北京市"/>
    <x v="0"/>
    <d v="2019-06-21T05:45:36"/>
    <d v="2019-06-17T05:45:36"/>
    <n v="0"/>
    <n v="0"/>
    <n v="42"/>
    <n v="3874.5"/>
    <n v="3874.5"/>
  </r>
  <r>
    <n v="10002962"/>
    <x v="253"/>
    <s v="女"/>
    <x v="8"/>
    <x v="76"/>
    <x v="0"/>
    <s v="北京市"/>
    <x v="3"/>
    <d v="2019-06-03T17:16:48"/>
    <d v="2019-05-31T17:16:48"/>
    <n v="0"/>
    <n v="0"/>
    <n v="18"/>
    <n v="953.28"/>
    <n v="953.28"/>
  </r>
  <r>
    <n v="10002963"/>
    <x v="253"/>
    <s v="男"/>
    <x v="27"/>
    <x v="77"/>
    <x v="0"/>
    <s v="北京市"/>
    <x v="0"/>
    <d v="2019-06-27T01:55:12"/>
    <d v="2019-06-25T01:55:12"/>
    <n v="0"/>
    <n v="0"/>
    <n v="19"/>
    <n v="1008.33"/>
    <n v="1008.33"/>
  </r>
  <r>
    <n v="10002964"/>
    <x v="253"/>
    <s v="男"/>
    <x v="3"/>
    <x v="77"/>
    <x v="0"/>
    <s v="北京市"/>
    <x v="3"/>
    <d v="2019-05-31T19:12:00"/>
    <d v="2019-05-29T19:12:00"/>
    <n v="0"/>
    <n v="0"/>
    <n v="32"/>
    <n v="3183.04"/>
    <n v="3183.04"/>
  </r>
  <r>
    <n v="10002965"/>
    <x v="253"/>
    <s v="男"/>
    <x v="19"/>
    <x v="77"/>
    <x v="0"/>
    <s v="北京市"/>
    <x v="6"/>
    <d v="2019-06-27T01:55:12"/>
    <d v="2019-06-23T01:55:12"/>
    <n v="0"/>
    <n v="0"/>
    <n v="22"/>
    <n v="1706.32"/>
    <n v="1706.32"/>
  </r>
  <r>
    <n v="10002966"/>
    <x v="253"/>
    <s v="女"/>
    <x v="25"/>
    <x v="77"/>
    <x v="0"/>
    <s v="北京市"/>
    <x v="12"/>
    <d v="2019-06-15T09:36:00"/>
    <d v="2019-06-13T09:36:00"/>
    <n v="0"/>
    <n v="0"/>
    <n v="15"/>
    <n v="765.3"/>
    <n v="765.3"/>
  </r>
  <r>
    <n v="10002967"/>
    <x v="253"/>
    <s v="男"/>
    <x v="28"/>
    <x v="77"/>
    <x v="0"/>
    <s v="北京市"/>
    <x v="8"/>
    <d v="2019-06-06T15:21:36"/>
    <d v="2019-06-06T15:21:36"/>
    <n v="0"/>
    <n v="0"/>
    <n v="32"/>
    <n v="2536.3200000000002"/>
    <n v="2536.3200000000002"/>
  </r>
  <r>
    <n v="10002968"/>
    <x v="253"/>
    <s v="女"/>
    <x v="4"/>
    <x v="77"/>
    <x v="0"/>
    <s v="北京市"/>
    <x v="0"/>
    <d v="2019-06-12T11:31:12"/>
    <d v="2019-06-08T11:31:12"/>
    <n v="0"/>
    <n v="0"/>
    <n v="14"/>
    <n v="1229.3399999999999"/>
    <n v="1229.3399999999999"/>
  </r>
  <r>
    <n v="10002969"/>
    <x v="254"/>
    <s v="男"/>
    <x v="14"/>
    <x v="77"/>
    <x v="0"/>
    <s v="北京市"/>
    <x v="0"/>
    <d v="2019-06-30T00:00:00"/>
    <d v="2019-06-27T00:00:00"/>
    <n v="0"/>
    <n v="0"/>
    <n v="24"/>
    <n v="2320.8000000000002"/>
    <n v="2320.8000000000002"/>
  </r>
  <r>
    <n v="10002970"/>
    <x v="254"/>
    <s v="女"/>
    <x v="15"/>
    <x v="75"/>
    <x v="0"/>
    <s v="北京市"/>
    <x v="3"/>
    <d v="2019-06-15T10:48:00"/>
    <d v="2019-06-14T10:48:00"/>
    <n v="0"/>
    <n v="0"/>
    <n v="18"/>
    <n v="912.06"/>
    <n v="912.06"/>
  </r>
  <r>
    <n v="10002971"/>
    <x v="254"/>
    <s v="男"/>
    <x v="25"/>
    <x v="1"/>
    <x v="1"/>
    <s v="北京市"/>
    <x v="0"/>
    <d v="2019-04-21T03:50:24"/>
    <d v="2019-04-20T03:50:24"/>
    <n v="15"/>
    <n v="1245.9000000000001"/>
    <n v="0"/>
    <n v="0"/>
    <n v="1245.9000000000001"/>
  </r>
  <r>
    <n v="10002972"/>
    <x v="254"/>
    <s v="女"/>
    <x v="3"/>
    <x v="1"/>
    <x v="1"/>
    <s v="北京市"/>
    <x v="3"/>
    <d v="2019-05-26T01:55:12"/>
    <d v="2019-05-23T01:55:12"/>
    <n v="17"/>
    <n v="2217.8200000000002"/>
    <n v="0"/>
    <n v="0"/>
    <n v="2217.8200000000002"/>
  </r>
  <r>
    <n v="10002973"/>
    <x v="254"/>
    <s v="男"/>
    <x v="15"/>
    <x v="76"/>
    <x v="0"/>
    <s v="北京市"/>
    <x v="0"/>
    <d v="2019-06-18T08:38:24"/>
    <d v="2019-06-16T08:38:24"/>
    <n v="0"/>
    <n v="0"/>
    <n v="16"/>
    <n v="1174.08"/>
    <n v="1174.08"/>
  </r>
  <r>
    <n v="10002974"/>
    <x v="254"/>
    <s v="女"/>
    <x v="25"/>
    <x v="78"/>
    <x v="0"/>
    <s v="北京市"/>
    <x v="0"/>
    <d v="2019-06-18T08:38:24"/>
    <d v="2019-06-16T08:38:24"/>
    <n v="0"/>
    <n v="0"/>
    <n v="41"/>
    <n v="3585.04"/>
    <n v="3585.04"/>
  </r>
  <r>
    <n v="10002975"/>
    <x v="254"/>
    <s v="女"/>
    <x v="36"/>
    <x v="1"/>
    <x v="1"/>
    <s v="北京市"/>
    <x v="0"/>
    <d v="2019-06-03T19:26:24"/>
    <d v="2019-06-03T19:26:24"/>
    <n v="18"/>
    <n v="1814.04"/>
    <n v="0"/>
    <n v="0"/>
    <n v="1814.04"/>
  </r>
  <r>
    <n v="10002976"/>
    <x v="254"/>
    <s v="女"/>
    <x v="12"/>
    <x v="76"/>
    <x v="0"/>
    <s v="北京市"/>
    <x v="3"/>
    <d v="2019-06-12T12:57:36"/>
    <d v="2019-06-07T12:57:36"/>
    <n v="0"/>
    <n v="0"/>
    <n v="15"/>
    <n v="905.85"/>
    <n v="905.85"/>
  </r>
  <r>
    <n v="10002977"/>
    <x v="255"/>
    <s v="男"/>
    <x v="0"/>
    <x v="1"/>
    <x v="1"/>
    <s v="北京市"/>
    <x v="0"/>
    <d v="2019-06-24T04:48:00"/>
    <d v="2019-06-23T04:48:00"/>
    <n v="19"/>
    <n v="2512.1799999999998"/>
    <n v="0"/>
    <n v="0"/>
    <n v="2512.1799999999998"/>
  </r>
  <r>
    <n v="10002978"/>
    <x v="255"/>
    <s v="男"/>
    <x v="30"/>
    <x v="78"/>
    <x v="0"/>
    <s v="北京市"/>
    <x v="0"/>
    <d v="2019-06-01T00:00:00"/>
    <d v="2019-05-27T00:00:00"/>
    <n v="0"/>
    <n v="0"/>
    <n v="41"/>
    <n v="2437.86"/>
    <n v="2437.86"/>
  </r>
  <r>
    <n v="10002979"/>
    <x v="255"/>
    <s v="女"/>
    <x v="22"/>
    <x v="79"/>
    <x v="0"/>
    <s v="北京市"/>
    <x v="3"/>
    <d v="2019-06-30T00:00:00"/>
    <d v="2019-06-30T00:00:00"/>
    <n v="0"/>
    <n v="0"/>
    <n v="16"/>
    <n v="1462.4"/>
    <n v="1462.4"/>
  </r>
  <r>
    <n v="10002980"/>
    <x v="255"/>
    <s v="女"/>
    <x v="3"/>
    <x v="78"/>
    <x v="0"/>
    <s v="北京市"/>
    <x v="0"/>
    <d v="2019-06-09T16:48:00"/>
    <d v="2019-06-07T16:48:00"/>
    <n v="0"/>
    <n v="0"/>
    <n v="41"/>
    <n v="2949.95"/>
    <n v="2949.95"/>
  </r>
  <r>
    <n v="10002981"/>
    <x v="255"/>
    <s v="女"/>
    <x v="8"/>
    <x v="78"/>
    <x v="0"/>
    <s v="北京市"/>
    <x v="1"/>
    <d v="2019-06-27T02:24:00"/>
    <d v="2019-06-27T02:24:00"/>
    <n v="0"/>
    <n v="0"/>
    <n v="14"/>
    <n v="1144.5"/>
    <n v="1144.5"/>
  </r>
  <r>
    <n v="10002982"/>
    <x v="255"/>
    <s v="女"/>
    <x v="28"/>
    <x v="75"/>
    <x v="0"/>
    <s v="北京市"/>
    <x v="0"/>
    <d v="2019-06-15T12:00:00"/>
    <d v="2019-06-13T12:00:00"/>
    <n v="0"/>
    <n v="0"/>
    <n v="36"/>
    <n v="3340.44"/>
    <n v="3340.44"/>
  </r>
  <r>
    <n v="10002983"/>
    <x v="255"/>
    <s v="女"/>
    <x v="5"/>
    <x v="78"/>
    <x v="0"/>
    <s v="北京市"/>
    <x v="6"/>
    <d v="2019-06-30T00:00:00"/>
    <d v="2019-06-28T00:00:00"/>
    <n v="0"/>
    <n v="0"/>
    <n v="19"/>
    <n v="1433.36"/>
    <n v="1433.36"/>
  </r>
  <r>
    <n v="10002984"/>
    <x v="255"/>
    <s v="男"/>
    <x v="7"/>
    <x v="1"/>
    <x v="1"/>
    <s v="北京市"/>
    <x v="0"/>
    <d v="2019-05-14T14:24:00"/>
    <d v="2019-05-13T14:24:00"/>
    <n v="16"/>
    <n v="1774.24"/>
    <n v="0"/>
    <n v="0"/>
    <n v="1774.24"/>
  </r>
  <r>
    <n v="10002985"/>
    <x v="255"/>
    <s v="女"/>
    <x v="16"/>
    <x v="1"/>
    <x v="1"/>
    <s v="北京市"/>
    <x v="0"/>
    <d v="2019-06-30T00:00:00"/>
    <d v="2019-06-29T00:00:00"/>
    <n v="19"/>
    <n v="2650.5"/>
    <n v="0"/>
    <n v="0"/>
    <n v="2650.5"/>
  </r>
  <r>
    <n v="10002986"/>
    <x v="256"/>
    <s v="男"/>
    <x v="25"/>
    <x v="79"/>
    <x v="0"/>
    <s v="北京市"/>
    <x v="0"/>
    <d v="2019-06-27T02:38:24"/>
    <d v="2019-06-26T02:38:24"/>
    <n v="0"/>
    <n v="0"/>
    <n v="19"/>
    <n v="1508.22"/>
    <n v="1508.22"/>
  </r>
  <r>
    <n v="10002987"/>
    <x v="256"/>
    <s v="男"/>
    <x v="14"/>
    <x v="1"/>
    <x v="1"/>
    <s v="北京市"/>
    <x v="2"/>
    <d v="2019-03-29T12:28:48"/>
    <d v="2019-03-29T12:28:48"/>
    <n v="13"/>
    <n v="1740.05"/>
    <n v="0"/>
    <n v="0"/>
    <n v="1740.05"/>
  </r>
  <r>
    <n v="10002988"/>
    <x v="256"/>
    <s v="男"/>
    <x v="16"/>
    <x v="1"/>
    <x v="1"/>
    <s v="北京市"/>
    <x v="1"/>
    <d v="2019-06-27T02:38:24"/>
    <d v="2019-06-27T02:38:24"/>
    <n v="19"/>
    <n v="1574.72"/>
    <n v="0"/>
    <n v="0"/>
    <n v="1574.72"/>
  </r>
  <r>
    <n v="10002989"/>
    <x v="256"/>
    <s v="女"/>
    <x v="23"/>
    <x v="1"/>
    <x v="1"/>
    <s v="北京市"/>
    <x v="0"/>
    <d v="2019-04-18T18:00:00"/>
    <d v="2019-04-16T18:00:00"/>
    <n v="14"/>
    <n v="1716.4"/>
    <n v="0"/>
    <n v="0"/>
    <n v="1716.4"/>
  </r>
  <r>
    <n v="10002990"/>
    <x v="256"/>
    <s v="男"/>
    <x v="26"/>
    <x v="1"/>
    <x v="1"/>
    <s v="北京市"/>
    <x v="12"/>
    <d v="2019-01-27T19:55:12"/>
    <d v="2019-01-24T19:55:12"/>
    <n v="9"/>
    <n v="1269.18"/>
    <n v="0"/>
    <n v="0"/>
    <n v="1269.18"/>
  </r>
  <r>
    <n v="10002991"/>
    <x v="256"/>
    <s v="女"/>
    <x v="9"/>
    <x v="77"/>
    <x v="0"/>
    <s v="北京市"/>
    <x v="5"/>
    <d v="2019-06-01T02:24:00"/>
    <d v="2019-05-29T02:24:00"/>
    <n v="0"/>
    <n v="0"/>
    <n v="16"/>
    <n v="882.24"/>
    <n v="882.24"/>
  </r>
  <r>
    <n v="10002992"/>
    <x v="257"/>
    <s v="男"/>
    <x v="23"/>
    <x v="1"/>
    <x v="1"/>
    <s v="北京市"/>
    <x v="0"/>
    <d v="2019-04-13T05:45:36"/>
    <d v="2019-04-12T05:45:36"/>
    <n v="14"/>
    <n v="1133.58"/>
    <n v="0"/>
    <n v="0"/>
    <n v="1133.58"/>
  </r>
  <r>
    <n v="10002993"/>
    <x v="257"/>
    <s v="男"/>
    <x v="24"/>
    <x v="1"/>
    <x v="1"/>
    <s v="北京市"/>
    <x v="6"/>
    <d v="2019-04-10T08:38:24"/>
    <d v="2019-04-05T08:38:24"/>
    <n v="13"/>
    <n v="1060.93"/>
    <n v="0"/>
    <n v="0"/>
    <n v="1060.93"/>
  </r>
  <r>
    <n v="10002994"/>
    <x v="257"/>
    <s v="男"/>
    <x v="25"/>
    <x v="1"/>
    <x v="1"/>
    <s v="北京市"/>
    <x v="0"/>
    <d v="2019-06-21T08:38:24"/>
    <d v="2019-06-16T08:38:24"/>
    <n v="18"/>
    <n v="1671.48"/>
    <n v="0"/>
    <n v="0"/>
    <n v="1671.48"/>
  </r>
  <r>
    <n v="10002995"/>
    <x v="257"/>
    <s v="男"/>
    <x v="12"/>
    <x v="1"/>
    <x v="1"/>
    <s v="北京市"/>
    <x v="3"/>
    <d v="2019-01-13T23:02:24"/>
    <d v="2019-01-10T23:02:24"/>
    <n v="8"/>
    <n v="1018.16"/>
    <n v="0"/>
    <n v="0"/>
    <n v="1018.16"/>
  </r>
  <r>
    <n v="10002996"/>
    <x v="257"/>
    <s v="男"/>
    <x v="32"/>
    <x v="1"/>
    <x v="1"/>
    <s v="北京市"/>
    <x v="0"/>
    <d v="2019-01-05T07:40:48"/>
    <d v="2018-12-31T07:40:48"/>
    <n v="7"/>
    <n v="962.08"/>
    <n v="0"/>
    <n v="0"/>
    <n v="962.08"/>
  </r>
  <r>
    <n v="10002997"/>
    <x v="257"/>
    <s v="女"/>
    <x v="31"/>
    <x v="80"/>
    <x v="0"/>
    <s v="北京市"/>
    <x v="11"/>
    <d v="2019-06-04T01:55:12"/>
    <d v="2019-06-03T01:55:12"/>
    <n v="0"/>
    <n v="0"/>
    <n v="36"/>
    <n v="3138.84"/>
    <n v="3138.84"/>
  </r>
  <r>
    <n v="10002998"/>
    <x v="257"/>
    <s v="女"/>
    <x v="33"/>
    <x v="80"/>
    <x v="0"/>
    <s v="北京市"/>
    <x v="3"/>
    <d v="2019-06-06T23:02:24"/>
    <d v="2019-06-03T23:02:24"/>
    <n v="0"/>
    <n v="0"/>
    <n v="32"/>
    <n v="2592.64"/>
    <n v="2592.64"/>
  </r>
  <r>
    <n v="10002999"/>
    <x v="258"/>
    <s v="男"/>
    <x v="19"/>
    <x v="80"/>
    <x v="0"/>
    <s v="北京市"/>
    <x v="0"/>
    <d v="2019-06-04T04:04:48"/>
    <d v="2019-06-01T04:04:48"/>
    <n v="0"/>
    <n v="0"/>
    <n v="41"/>
    <n v="2174.23"/>
    <n v="2174.23"/>
  </r>
  <r>
    <n v="10003000"/>
    <x v="258"/>
    <s v="女"/>
    <x v="25"/>
    <x v="79"/>
    <x v="0"/>
    <s v="北京市"/>
    <x v="0"/>
    <d v="2019-06-09T21:50:24"/>
    <d v="2019-06-06T21:50:24"/>
    <n v="0"/>
    <n v="0"/>
    <n v="14"/>
    <n v="866.46"/>
    <n v="866.46"/>
  </r>
  <r>
    <n v="10003001"/>
    <x v="258"/>
    <s v="女"/>
    <x v="16"/>
    <x v="81"/>
    <x v="0"/>
    <s v="北京市"/>
    <x v="0"/>
    <d v="2019-06-12T18:43:12"/>
    <d v="2019-06-07T18:43:12"/>
    <n v="0"/>
    <n v="0"/>
    <n v="17"/>
    <n v="1436.84"/>
    <n v="1436.84"/>
  </r>
  <r>
    <n v="10003002"/>
    <x v="258"/>
    <s v="女"/>
    <x v="30"/>
    <x v="80"/>
    <x v="0"/>
    <s v="北京市"/>
    <x v="2"/>
    <d v="2019-06-07T00:57:36"/>
    <d v="2019-06-06T00:57:36"/>
    <n v="0"/>
    <n v="0"/>
    <n v="17"/>
    <n v="856.29"/>
    <n v="856.29"/>
  </r>
  <r>
    <n v="10003003"/>
    <x v="258"/>
    <s v="女"/>
    <x v="32"/>
    <x v="1"/>
    <x v="1"/>
    <s v="北京市"/>
    <x v="0"/>
    <d v="2019-03-12T22:33:36"/>
    <d v="2019-03-09T22:33:36"/>
    <n v="12"/>
    <n v="1635.6"/>
    <n v="0"/>
    <n v="0"/>
    <n v="1635.6"/>
  </r>
  <r>
    <n v="10003004"/>
    <x v="258"/>
    <s v="女"/>
    <x v="9"/>
    <x v="79"/>
    <x v="0"/>
    <s v="北京市"/>
    <x v="3"/>
    <d v="2019-06-12T18:43:12"/>
    <d v="2019-06-09T18:43:12"/>
    <n v="0"/>
    <n v="0"/>
    <n v="26"/>
    <n v="2491.84"/>
    <n v="2491.84"/>
  </r>
  <r>
    <n v="10003005"/>
    <x v="258"/>
    <s v="女"/>
    <x v="30"/>
    <x v="81"/>
    <x v="0"/>
    <s v="北京市"/>
    <x v="6"/>
    <d v="2019-06-07T00:57:36"/>
    <d v="2019-06-07T00:57:36"/>
    <n v="0"/>
    <n v="0"/>
    <n v="36"/>
    <n v="3419.28"/>
    <n v="3419.28"/>
  </r>
  <r>
    <n v="10003006"/>
    <x v="258"/>
    <s v="女"/>
    <x v="28"/>
    <x v="79"/>
    <x v="0"/>
    <s v="北京市"/>
    <x v="0"/>
    <d v="2019-06-21T09:21:36"/>
    <d v="2019-06-21T09:21:36"/>
    <n v="0"/>
    <n v="0"/>
    <n v="14"/>
    <n v="1212.96"/>
    <n v="1212.96"/>
  </r>
  <r>
    <n v="10003007"/>
    <x v="258"/>
    <s v="男"/>
    <x v="14"/>
    <x v="1"/>
    <x v="1"/>
    <s v="北京市"/>
    <x v="5"/>
    <d v="2019-04-30T17:31:12"/>
    <d v="2019-04-25T17:31:12"/>
    <n v="15"/>
    <n v="2220.75"/>
    <n v="0"/>
    <n v="0"/>
    <n v="2220.75"/>
  </r>
  <r>
    <n v="10003008"/>
    <x v="258"/>
    <s v="女"/>
    <x v="22"/>
    <x v="82"/>
    <x v="0"/>
    <s v="北京市"/>
    <x v="3"/>
    <d v="2019-06-04T04:04:48"/>
    <d v="2019-05-30T04:04:48"/>
    <n v="0"/>
    <n v="0"/>
    <n v="32"/>
    <n v="2896.32"/>
    <n v="2896.32"/>
  </r>
  <r>
    <n v="10003009"/>
    <x v="258"/>
    <s v="男"/>
    <x v="12"/>
    <x v="82"/>
    <x v="0"/>
    <s v="北京市"/>
    <x v="3"/>
    <d v="2019-06-21T09:21:36"/>
    <d v="2019-06-17T09:21:36"/>
    <n v="0"/>
    <n v="0"/>
    <n v="41"/>
    <n v="2657.21"/>
    <n v="2657.21"/>
  </r>
  <r>
    <n v="10003010"/>
    <x v="259"/>
    <s v="男"/>
    <x v="36"/>
    <x v="1"/>
    <x v="1"/>
    <s v="北京市"/>
    <x v="6"/>
    <d v="2019-05-06T15:50:24"/>
    <d v="2019-05-02T15:50:24"/>
    <n v="15"/>
    <n v="1736.55"/>
    <n v="0"/>
    <n v="0"/>
    <n v="1736.55"/>
  </r>
  <r>
    <n v="10003011"/>
    <x v="259"/>
    <s v="女"/>
    <x v="25"/>
    <x v="83"/>
    <x v="0"/>
    <s v="北京市"/>
    <x v="0"/>
    <d v="2019-06-30T00:00:00"/>
    <d v="2019-06-28T00:00:00"/>
    <n v="0"/>
    <n v="0"/>
    <n v="17"/>
    <n v="1626.56"/>
    <n v="1626.56"/>
  </r>
  <r>
    <n v="10003012"/>
    <x v="259"/>
    <s v="男"/>
    <x v="8"/>
    <x v="80"/>
    <x v="0"/>
    <s v="北京市"/>
    <x v="3"/>
    <d v="2019-06-27T03:21:36"/>
    <d v="2019-06-23T03:21:36"/>
    <n v="0"/>
    <n v="0"/>
    <n v="16"/>
    <n v="1440"/>
    <n v="1440"/>
  </r>
  <r>
    <n v="10003013"/>
    <x v="259"/>
    <s v="男"/>
    <x v="8"/>
    <x v="80"/>
    <x v="0"/>
    <s v="北京市"/>
    <x v="0"/>
    <d v="2019-06-27T03:21:36"/>
    <d v="2019-06-24T03:21:36"/>
    <n v="0"/>
    <n v="0"/>
    <n v="18"/>
    <n v="1372.68"/>
    <n v="1372.68"/>
  </r>
  <r>
    <n v="10003014"/>
    <x v="259"/>
    <s v="男"/>
    <x v="12"/>
    <x v="80"/>
    <x v="0"/>
    <s v="北京市"/>
    <x v="0"/>
    <d v="2019-06-24T06:43:12"/>
    <d v="2019-06-22T06:43:12"/>
    <n v="0"/>
    <n v="0"/>
    <n v="20"/>
    <n v="1865.2"/>
    <n v="1865.2"/>
  </r>
  <r>
    <n v="10003015"/>
    <x v="259"/>
    <s v="女"/>
    <x v="4"/>
    <x v="80"/>
    <x v="0"/>
    <s v="北京市"/>
    <x v="3"/>
    <d v="2019-06-21T10:04:48"/>
    <d v="2019-06-20T10:04:48"/>
    <n v="0"/>
    <n v="0"/>
    <n v="41"/>
    <n v="2248.85"/>
    <n v="2248.85"/>
  </r>
  <r>
    <n v="10003016"/>
    <x v="259"/>
    <s v="女"/>
    <x v="12"/>
    <x v="83"/>
    <x v="0"/>
    <s v="北京市"/>
    <x v="13"/>
    <d v="2019-06-27T03:21:36"/>
    <d v="2019-06-22T03:21:36"/>
    <n v="0"/>
    <n v="0"/>
    <n v="13"/>
    <n v="1113.97"/>
    <n v="1113.97"/>
  </r>
  <r>
    <n v="10003017"/>
    <x v="260"/>
    <s v="男"/>
    <x v="33"/>
    <x v="82"/>
    <x v="0"/>
    <s v="北京市"/>
    <x v="6"/>
    <d v="2019-06-12T21:36:00"/>
    <d v="2019-06-09T21:36:00"/>
    <n v="0"/>
    <n v="0"/>
    <n v="24"/>
    <n v="1862.16"/>
    <n v="1862.16"/>
  </r>
  <r>
    <n v="10003018"/>
    <x v="260"/>
    <s v="女"/>
    <x v="28"/>
    <x v="1"/>
    <x v="1"/>
    <s v="北京市"/>
    <x v="3"/>
    <d v="2019-06-30T00:00:00"/>
    <d v="2019-06-25T00:00:00"/>
    <n v="19"/>
    <n v="1599.23"/>
    <n v="0"/>
    <n v="0"/>
    <n v="1599.23"/>
  </r>
  <r>
    <n v="10003019"/>
    <x v="260"/>
    <s v="男"/>
    <x v="27"/>
    <x v="1"/>
    <x v="1"/>
    <s v="北京市"/>
    <x v="0"/>
    <d v="2019-05-26T19:12:00"/>
    <d v="2019-05-25T19:12:00"/>
    <n v="17"/>
    <n v="2054.96"/>
    <n v="0"/>
    <n v="0"/>
    <n v="2054.96"/>
  </r>
  <r>
    <n v="10003020"/>
    <x v="260"/>
    <s v="女"/>
    <x v="20"/>
    <x v="84"/>
    <x v="0"/>
    <s v="北京市"/>
    <x v="0"/>
    <d v="2019-06-07T04:48:00"/>
    <d v="2019-06-05T04:48:00"/>
    <n v="0"/>
    <n v="0"/>
    <n v="19"/>
    <n v="956.46"/>
    <n v="956.46"/>
  </r>
  <r>
    <n v="10003021"/>
    <x v="260"/>
    <s v="女"/>
    <x v="23"/>
    <x v="82"/>
    <x v="0"/>
    <s v="北京市"/>
    <x v="3"/>
    <d v="2019-06-10T01:12:00"/>
    <d v="2019-06-06T01:12:00"/>
    <n v="0"/>
    <n v="0"/>
    <n v="24"/>
    <n v="1369.92"/>
    <n v="1369.92"/>
  </r>
  <r>
    <n v="10003022"/>
    <x v="260"/>
    <s v="男"/>
    <x v="33"/>
    <x v="82"/>
    <x v="0"/>
    <s v="北京市"/>
    <x v="0"/>
    <d v="2019-06-21T10:48:00"/>
    <d v="2019-06-20T10:48:00"/>
    <n v="0"/>
    <n v="0"/>
    <n v="18"/>
    <n v="1149.3"/>
    <n v="1149.3"/>
  </r>
  <r>
    <n v="10003023"/>
    <x v="260"/>
    <s v="男"/>
    <x v="25"/>
    <x v="80"/>
    <x v="0"/>
    <s v="北京市"/>
    <x v="1"/>
    <d v="2019-06-27T03:36:00"/>
    <d v="2019-06-24T03:36:00"/>
    <n v="0"/>
    <n v="0"/>
    <n v="41"/>
    <n v="2701.08"/>
    <n v="2701.08"/>
  </r>
  <r>
    <n v="10003024"/>
    <x v="261"/>
    <s v="女"/>
    <x v="17"/>
    <x v="85"/>
    <x v="0"/>
    <s v="北京市"/>
    <x v="3"/>
    <d v="2019-06-30T00:00:00"/>
    <d v="2019-06-28T00:00:00"/>
    <n v="0"/>
    <n v="0"/>
    <n v="22"/>
    <n v="1502.16"/>
    <n v="1502.16"/>
  </r>
  <r>
    <n v="10003025"/>
    <x v="261"/>
    <s v="女"/>
    <x v="21"/>
    <x v="1"/>
    <x v="1"/>
    <s v="北京市"/>
    <x v="0"/>
    <d v="2019-03-14T01:55:12"/>
    <d v="2019-03-12T01:55:12"/>
    <n v="12"/>
    <n v="1658.64"/>
    <n v="0"/>
    <n v="0"/>
    <n v="1658.64"/>
  </r>
  <r>
    <n v="10003026"/>
    <x v="261"/>
    <s v="女"/>
    <x v="22"/>
    <x v="85"/>
    <x v="0"/>
    <s v="北京市"/>
    <x v="3"/>
    <d v="2019-06-07T06:43:12"/>
    <d v="2019-06-07T06:43:12"/>
    <n v="0"/>
    <n v="0"/>
    <n v="28"/>
    <n v="2345.84"/>
    <n v="2345.84"/>
  </r>
  <r>
    <n v="10003027"/>
    <x v="261"/>
    <s v="男"/>
    <x v="5"/>
    <x v="84"/>
    <x v="0"/>
    <s v="北京市"/>
    <x v="0"/>
    <d v="2019-06-12T23:02:24"/>
    <d v="2019-06-07T23:02:24"/>
    <n v="0"/>
    <n v="0"/>
    <n v="40"/>
    <n v="3651.6"/>
    <n v="3651.6"/>
  </r>
  <r>
    <n v="10003028"/>
    <x v="261"/>
    <s v="女"/>
    <x v="24"/>
    <x v="82"/>
    <x v="0"/>
    <s v="北京市"/>
    <x v="0"/>
    <d v="2019-06-24T07:40:48"/>
    <d v="2019-06-24T07:40:48"/>
    <n v="0"/>
    <n v="0"/>
    <n v="26"/>
    <n v="1877.72"/>
    <n v="1877.72"/>
  </r>
  <r>
    <n v="10003029"/>
    <x v="261"/>
    <s v="女"/>
    <x v="7"/>
    <x v="1"/>
    <x v="1"/>
    <s v="北京市"/>
    <x v="3"/>
    <d v="2019-06-30T00:00:00"/>
    <d v="2019-06-26T00:00:00"/>
    <n v="19"/>
    <n v="2069.67"/>
    <n v="0"/>
    <n v="0"/>
    <n v="2069.67"/>
  </r>
  <r>
    <n v="10003030"/>
    <x v="261"/>
    <s v="男"/>
    <x v="27"/>
    <x v="82"/>
    <x v="0"/>
    <s v="北京市"/>
    <x v="3"/>
    <d v="2019-06-21T11:31:12"/>
    <d v="2019-06-16T11:31:12"/>
    <n v="0"/>
    <n v="0"/>
    <n v="26"/>
    <n v="2216.7600000000002"/>
    <n v="2216.7600000000002"/>
  </r>
  <r>
    <n v="10003031"/>
    <x v="261"/>
    <s v="女"/>
    <x v="32"/>
    <x v="1"/>
    <x v="1"/>
    <s v="北京市"/>
    <x v="3"/>
    <d v="2019-03-14T01:55:12"/>
    <d v="2019-03-11T01:55:12"/>
    <n v="12"/>
    <n v="1060.44"/>
    <n v="0"/>
    <n v="0"/>
    <n v="1060.44"/>
  </r>
  <r>
    <n v="10003032"/>
    <x v="261"/>
    <s v="男"/>
    <x v="10"/>
    <x v="85"/>
    <x v="0"/>
    <s v="北京市"/>
    <x v="3"/>
    <d v="2019-06-04T10:33:36"/>
    <d v="2019-06-01T10:33:36"/>
    <n v="0"/>
    <n v="0"/>
    <n v="31"/>
    <n v="1631.84"/>
    <n v="1631.84"/>
  </r>
  <r>
    <n v="10003033"/>
    <x v="262"/>
    <s v="男"/>
    <x v="17"/>
    <x v="1"/>
    <x v="1"/>
    <s v="北京市"/>
    <x v="0"/>
    <d v="2019-01-31T00:14:24"/>
    <d v="2019-01-26T00:14:24"/>
    <n v="9"/>
    <n v="1165.95"/>
    <n v="0"/>
    <n v="0"/>
    <n v="1165.95"/>
  </r>
  <r>
    <n v="10003034"/>
    <x v="262"/>
    <s v="男"/>
    <x v="24"/>
    <x v="1"/>
    <x v="1"/>
    <s v="北京市"/>
    <x v="0"/>
    <d v="2019-04-20T06:00:00"/>
    <d v="2019-04-15T06:00:00"/>
    <n v="14"/>
    <n v="1600.2"/>
    <n v="0"/>
    <n v="0"/>
    <n v="1600.2"/>
  </r>
  <r>
    <n v="10003035"/>
    <x v="262"/>
    <s v="女"/>
    <x v="23"/>
    <x v="86"/>
    <x v="0"/>
    <s v="北京市"/>
    <x v="0"/>
    <d v="2019-06-13T00:28:48"/>
    <d v="2019-06-10T00:28:48"/>
    <n v="0"/>
    <n v="0"/>
    <n v="13"/>
    <n v="911.56"/>
    <n v="911.56"/>
  </r>
  <r>
    <n v="10003036"/>
    <x v="262"/>
    <s v="女"/>
    <x v="8"/>
    <x v="83"/>
    <x v="0"/>
    <s v="北京市"/>
    <x v="0"/>
    <d v="2019-06-13T00:28:48"/>
    <d v="2019-06-08T00:28:48"/>
    <n v="0"/>
    <n v="0"/>
    <n v="15"/>
    <n v="1435.95"/>
    <n v="1435.95"/>
  </r>
  <r>
    <n v="10003037"/>
    <x v="262"/>
    <s v="男"/>
    <x v="19"/>
    <x v="85"/>
    <x v="0"/>
    <s v="北京市"/>
    <x v="0"/>
    <d v="2019-06-30T00:00:00"/>
    <d v="2019-06-27T00:00:00"/>
    <n v="0"/>
    <n v="0"/>
    <n v="20"/>
    <n v="1665.4"/>
    <n v="1665.4"/>
  </r>
  <r>
    <n v="10003038"/>
    <x v="262"/>
    <s v="女"/>
    <x v="27"/>
    <x v="83"/>
    <x v="0"/>
    <s v="北京市"/>
    <x v="0"/>
    <d v="2019-06-07T08:38:24"/>
    <d v="2019-06-02T08:38:24"/>
    <n v="0"/>
    <n v="0"/>
    <n v="28"/>
    <n v="2496.7600000000002"/>
    <n v="2496.7600000000002"/>
  </r>
  <r>
    <n v="10003039"/>
    <x v="262"/>
    <s v="男"/>
    <x v="36"/>
    <x v="1"/>
    <x v="1"/>
    <s v="北京市"/>
    <x v="6"/>
    <d v="2019-06-13T00:28:48"/>
    <d v="2019-06-08T00:28:48"/>
    <n v="17"/>
    <n v="2119.2199999999998"/>
    <n v="0"/>
    <n v="0"/>
    <n v="2119.2199999999998"/>
  </r>
  <r>
    <n v="10003040"/>
    <x v="262"/>
    <s v="女"/>
    <x v="21"/>
    <x v="1"/>
    <x v="1"/>
    <s v="北京市"/>
    <x v="6"/>
    <d v="2019-01-31T00:14:24"/>
    <d v="2019-01-26T00:14:24"/>
    <n v="9"/>
    <n v="1125.99"/>
    <n v="0"/>
    <n v="0"/>
    <n v="1125.99"/>
  </r>
  <r>
    <n v="10003041"/>
    <x v="262"/>
    <s v="女"/>
    <x v="31"/>
    <x v="1"/>
    <x v="1"/>
    <s v="北京市"/>
    <x v="0"/>
    <d v="2019-04-20T06:00:00"/>
    <d v="2019-04-16T06:00:00"/>
    <n v="14"/>
    <n v="1288.98"/>
    <n v="0"/>
    <n v="0"/>
    <n v="1288.98"/>
  </r>
  <r>
    <n v="10003042"/>
    <x v="263"/>
    <s v="男"/>
    <x v="22"/>
    <x v="86"/>
    <x v="0"/>
    <s v="北京市"/>
    <x v="11"/>
    <d v="2019-06-07T10:33:36"/>
    <d v="2019-06-02T10:33:36"/>
    <n v="0"/>
    <n v="0"/>
    <n v="16"/>
    <n v="890.08"/>
    <n v="890.08"/>
  </r>
  <r>
    <n v="10003043"/>
    <x v="263"/>
    <s v="男"/>
    <x v="10"/>
    <x v="84"/>
    <x v="0"/>
    <s v="北京市"/>
    <x v="5"/>
    <d v="2019-06-15T21:36:00"/>
    <d v="2019-06-13T21:36:00"/>
    <n v="0"/>
    <n v="0"/>
    <n v="19"/>
    <n v="1354.51"/>
    <n v="1354.51"/>
  </r>
  <r>
    <n v="10003044"/>
    <x v="263"/>
    <s v="女"/>
    <x v="21"/>
    <x v="1"/>
    <x v="1"/>
    <s v="北京市"/>
    <x v="6"/>
    <d v="2019-01-06T03:50:24"/>
    <d v="2019-01-06T03:50:24"/>
    <n v="7"/>
    <n v="672.56"/>
    <n v="0"/>
    <n v="0"/>
    <n v="672.56"/>
  </r>
  <r>
    <n v="10003045"/>
    <x v="263"/>
    <s v="女"/>
    <x v="5"/>
    <x v="84"/>
    <x v="0"/>
    <s v="北京市"/>
    <x v="0"/>
    <d v="2019-06-30T00:00:00"/>
    <d v="2019-06-28T00:00:00"/>
    <n v="0"/>
    <n v="0"/>
    <n v="13"/>
    <n v="1106.04"/>
    <n v="1106.04"/>
  </r>
  <r>
    <n v="10003046"/>
    <x v="263"/>
    <s v="女"/>
    <x v="10"/>
    <x v="86"/>
    <x v="0"/>
    <s v="北京市"/>
    <x v="6"/>
    <d v="2019-06-10T06:14:24"/>
    <d v="2019-06-09T06:14:24"/>
    <n v="0"/>
    <n v="0"/>
    <n v="40"/>
    <n v="3307.2"/>
    <n v="3307.2"/>
  </r>
  <r>
    <n v="10003047"/>
    <x v="263"/>
    <s v="女"/>
    <x v="19"/>
    <x v="1"/>
    <x v="1"/>
    <s v="北京市"/>
    <x v="0"/>
    <d v="2019-01-31T12:57:36"/>
    <d v="2019-01-31T12:57:36"/>
    <n v="9"/>
    <n v="1049.94"/>
    <n v="0"/>
    <n v="0"/>
    <n v="1049.94"/>
  </r>
  <r>
    <n v="10003048"/>
    <x v="263"/>
    <s v="女"/>
    <x v="8"/>
    <x v="1"/>
    <x v="1"/>
    <s v="北京市"/>
    <x v="0"/>
    <d v="2019-06-24T08:38:24"/>
    <d v="2019-06-24T08:38:24"/>
    <n v="18"/>
    <n v="2640.78"/>
    <n v="0"/>
    <n v="0"/>
    <n v="2640.78"/>
  </r>
  <r>
    <n v="10003049"/>
    <x v="263"/>
    <s v="女"/>
    <x v="0"/>
    <x v="1"/>
    <x v="1"/>
    <s v="北京市"/>
    <x v="1"/>
    <d v="2019-01-11T19:12:00"/>
    <d v="2019-01-11T19:12:00"/>
    <n v="8"/>
    <n v="1102.72"/>
    <n v="0"/>
    <n v="0"/>
    <n v="1102.72"/>
  </r>
  <r>
    <n v="10003050"/>
    <x v="264"/>
    <s v="女"/>
    <x v="18"/>
    <x v="1"/>
    <x v="1"/>
    <s v="北京市"/>
    <x v="0"/>
    <d v="2018-12-18T02:38:24"/>
    <d v="2018-12-16T02:38:24"/>
    <n v="6"/>
    <n v="663.9"/>
    <n v="0"/>
    <n v="0"/>
    <n v="663.9"/>
  </r>
  <r>
    <n v="10003051"/>
    <x v="264"/>
    <s v="女"/>
    <x v="0"/>
    <x v="1"/>
    <x v="1"/>
    <s v="北京市"/>
    <x v="3"/>
    <d v="2019-03-15T05:16:48"/>
    <d v="2019-03-13T05:16:48"/>
    <n v="11"/>
    <n v="1434.84"/>
    <n v="0"/>
    <n v="0"/>
    <n v="1434.84"/>
  </r>
  <r>
    <n v="10003052"/>
    <x v="264"/>
    <s v="女"/>
    <x v="20"/>
    <x v="1"/>
    <x v="1"/>
    <s v="北京市"/>
    <x v="6"/>
    <d v="2019-04-20T18:00:00"/>
    <d v="2019-04-17T18:00:00"/>
    <n v="14"/>
    <n v="1890.56"/>
    <n v="0"/>
    <n v="0"/>
    <n v="1890.56"/>
  </r>
  <r>
    <n v="10003053"/>
    <x v="264"/>
    <s v="男"/>
    <x v="19"/>
    <x v="86"/>
    <x v="0"/>
    <s v="北京市"/>
    <x v="0"/>
    <d v="2019-06-30T00:00:00"/>
    <d v="2019-06-25T00:00:00"/>
    <n v="0"/>
    <n v="0"/>
    <n v="16"/>
    <n v="1055.8399999999999"/>
    <n v="1055.8399999999999"/>
  </r>
  <r>
    <n v="10003054"/>
    <x v="264"/>
    <s v="女"/>
    <x v="25"/>
    <x v="86"/>
    <x v="0"/>
    <s v="北京市"/>
    <x v="3"/>
    <d v="2019-06-27T04:33:36"/>
    <d v="2019-06-27T04:33:36"/>
    <n v="0"/>
    <n v="0"/>
    <n v="16"/>
    <n v="1550.4"/>
    <n v="1550.4"/>
  </r>
  <r>
    <n v="10003055"/>
    <x v="264"/>
    <s v="女"/>
    <x v="31"/>
    <x v="1"/>
    <x v="1"/>
    <s v="北京市"/>
    <x v="3"/>
    <d v="2019-05-10T10:04:48"/>
    <d v="2019-05-07T10:04:48"/>
    <n v="15"/>
    <n v="1487.7"/>
    <n v="0"/>
    <n v="0"/>
    <n v="1487.7"/>
  </r>
  <r>
    <n v="10003056"/>
    <x v="265"/>
    <s v="男"/>
    <x v="29"/>
    <x v="1"/>
    <x v="1"/>
    <s v="北京市"/>
    <x v="2"/>
    <d v="2019-01-27T00:00:00"/>
    <d v="2019-01-26T00:00:00"/>
    <n v="8"/>
    <n v="736.8"/>
    <n v="0"/>
    <n v="0"/>
    <n v="736.8"/>
  </r>
  <r>
    <n v="10003057"/>
    <x v="265"/>
    <s v="女"/>
    <x v="30"/>
    <x v="87"/>
    <x v="0"/>
    <s v="北京市"/>
    <x v="6"/>
    <d v="2019-06-24T09:36:00"/>
    <d v="2019-06-21T09:36:00"/>
    <n v="0"/>
    <n v="0"/>
    <n v="31"/>
    <n v="2245.9499999999998"/>
    <n v="2245.9499999999998"/>
  </r>
  <r>
    <n v="10003058"/>
    <x v="265"/>
    <s v="女"/>
    <x v="10"/>
    <x v="87"/>
    <x v="0"/>
    <s v="北京市"/>
    <x v="7"/>
    <d v="2019-06-07T14:24:00"/>
    <d v="2019-06-03T14:24:00"/>
    <n v="0"/>
    <n v="0"/>
    <n v="25"/>
    <n v="1697.25"/>
    <n v="1697.25"/>
  </r>
  <r>
    <n v="10003059"/>
    <x v="265"/>
    <s v="男"/>
    <x v="26"/>
    <x v="1"/>
    <x v="1"/>
    <s v="北京市"/>
    <x v="3"/>
    <d v="2019-03-07T04:48:00"/>
    <d v="2019-03-03T04:48:00"/>
    <n v="11"/>
    <n v="910.25"/>
    <n v="0"/>
    <n v="0"/>
    <n v="910.25"/>
  </r>
  <r>
    <n v="10003060"/>
    <x v="265"/>
    <s v="男"/>
    <x v="20"/>
    <x v="1"/>
    <x v="1"/>
    <s v="北京市"/>
    <x v="3"/>
    <d v="2019-05-19T00:00:00"/>
    <d v="2019-05-17T00:00:00"/>
    <n v="16"/>
    <n v="1811.84"/>
    <n v="0"/>
    <n v="0"/>
    <n v="1811.84"/>
  </r>
  <r>
    <n v="10003061"/>
    <x v="265"/>
    <s v="女"/>
    <x v="25"/>
    <x v="87"/>
    <x v="0"/>
    <s v="北京市"/>
    <x v="3"/>
    <d v="2019-06-18T19:12:00"/>
    <d v="2019-06-17T19:12:00"/>
    <n v="0"/>
    <n v="0"/>
    <n v="40"/>
    <n v="3789.2"/>
    <n v="3789.2"/>
  </r>
  <r>
    <n v="10003062"/>
    <x v="265"/>
    <s v="女"/>
    <x v="4"/>
    <x v="88"/>
    <x v="0"/>
    <s v="北京市"/>
    <x v="3"/>
    <d v="2019-06-30T00:00:00"/>
    <d v="2019-06-25T00:00:00"/>
    <n v="0"/>
    <n v="0"/>
    <n v="31"/>
    <n v="1721.12"/>
    <n v="1721.12"/>
  </r>
  <r>
    <n v="10003063"/>
    <x v="265"/>
    <s v="男"/>
    <x v="13"/>
    <x v="1"/>
    <x v="1"/>
    <s v="北京市"/>
    <x v="0"/>
    <d v="2019-03-01T14:24:00"/>
    <d v="2019-02-25T14:24:00"/>
    <n v="10"/>
    <n v="1296"/>
    <n v="0"/>
    <n v="0"/>
    <n v="1296"/>
  </r>
  <r>
    <n v="10003064"/>
    <x v="265"/>
    <s v="男"/>
    <x v="5"/>
    <x v="88"/>
    <x v="0"/>
    <s v="北京市"/>
    <x v="0"/>
    <d v="2019-06-24T09:36:00"/>
    <d v="2019-06-24T09:36:00"/>
    <n v="0"/>
    <n v="0"/>
    <n v="25"/>
    <n v="2053"/>
    <n v="2053"/>
  </r>
  <r>
    <n v="10003065"/>
    <x v="265"/>
    <s v="女"/>
    <x v="28"/>
    <x v="86"/>
    <x v="0"/>
    <s v="北京市"/>
    <x v="0"/>
    <d v="2019-06-24T09:36:00"/>
    <d v="2019-06-22T09:36:00"/>
    <n v="0"/>
    <n v="0"/>
    <n v="15"/>
    <n v="1123.05"/>
    <n v="1123.05"/>
  </r>
  <r>
    <n v="10003066"/>
    <x v="265"/>
    <s v="男"/>
    <x v="19"/>
    <x v="89"/>
    <x v="0"/>
    <s v="北京市"/>
    <x v="0"/>
    <d v="2019-06-13T04:48:00"/>
    <d v="2019-06-11T04:48:00"/>
    <n v="0"/>
    <n v="0"/>
    <n v="14"/>
    <n v="886.06"/>
    <n v="886.06"/>
  </r>
  <r>
    <n v="10003067"/>
    <x v="265"/>
    <s v="女"/>
    <x v="10"/>
    <x v="87"/>
    <x v="0"/>
    <s v="北京市"/>
    <x v="3"/>
    <d v="2019-06-16T00:00:00"/>
    <d v="2019-06-14T00:00:00"/>
    <n v="0"/>
    <n v="0"/>
    <n v="31"/>
    <n v="2321.9"/>
    <n v="2321.9"/>
  </r>
  <r>
    <n v="10003068"/>
    <x v="265"/>
    <s v="女"/>
    <x v="16"/>
    <x v="1"/>
    <x v="1"/>
    <s v="北京市"/>
    <x v="0"/>
    <d v="2019-04-12T14:24:00"/>
    <d v="2019-04-11T14:24:00"/>
    <n v="13"/>
    <n v="1395.68"/>
    <n v="0"/>
    <n v="0"/>
    <n v="1395.68"/>
  </r>
  <r>
    <n v="10003069"/>
    <x v="265"/>
    <s v="女"/>
    <x v="4"/>
    <x v="1"/>
    <x v="1"/>
    <s v="北京市"/>
    <x v="6"/>
    <d v="2019-03-29T14:24:00"/>
    <d v="2019-03-27T14:24:00"/>
    <n v="12"/>
    <n v="1649.04"/>
    <n v="0"/>
    <n v="0"/>
    <n v="1649.04"/>
  </r>
  <r>
    <n v="10003070"/>
    <x v="265"/>
    <s v="女"/>
    <x v="18"/>
    <x v="1"/>
    <x v="1"/>
    <s v="北京市"/>
    <x v="0"/>
    <d v="2019-03-04T09:36:00"/>
    <d v="2019-03-02T09:36:00"/>
    <n v="11"/>
    <n v="1035.8699999999999"/>
    <n v="0"/>
    <n v="0"/>
    <n v="1035.8699999999999"/>
  </r>
  <r>
    <n v="10003071"/>
    <x v="266"/>
    <s v="女"/>
    <x v="33"/>
    <x v="88"/>
    <x v="0"/>
    <s v="北京市"/>
    <x v="0"/>
    <d v="2019-06-30T00:00:00"/>
    <d v="2019-06-28T00:00:00"/>
    <n v="0"/>
    <n v="0"/>
    <n v="28"/>
    <n v="2214.52"/>
    <n v="2214.52"/>
  </r>
  <r>
    <n v="10003072"/>
    <x v="266"/>
    <s v="女"/>
    <x v="10"/>
    <x v="1"/>
    <x v="1"/>
    <s v="北京市"/>
    <x v="3"/>
    <d v="2019-04-26T19:55:12"/>
    <d v="2019-04-24T19:55:12"/>
    <n v="14"/>
    <n v="1371.58"/>
    <n v="0"/>
    <n v="0"/>
    <n v="1371.58"/>
  </r>
  <r>
    <n v="10003073"/>
    <x v="266"/>
    <s v="男"/>
    <x v="22"/>
    <x v="90"/>
    <x v="0"/>
    <s v="北京市"/>
    <x v="3"/>
    <d v="2019-06-04T21:21:36"/>
    <d v="2019-06-04T21:21:36"/>
    <n v="0"/>
    <n v="0"/>
    <n v="18"/>
    <n v="1213.92"/>
    <n v="1213.92"/>
  </r>
  <r>
    <n v="10003074"/>
    <x v="266"/>
    <s v="女"/>
    <x v="14"/>
    <x v="1"/>
    <x v="1"/>
    <s v="北京市"/>
    <x v="0"/>
    <d v="2019-06-07T16:19:12"/>
    <d v="2019-06-07T16:19:12"/>
    <n v="17"/>
    <n v="1794.86"/>
    <n v="0"/>
    <n v="0"/>
    <n v="1794.86"/>
  </r>
  <r>
    <n v="10003075"/>
    <x v="266"/>
    <s v="女"/>
    <x v="25"/>
    <x v="87"/>
    <x v="0"/>
    <s v="北京市"/>
    <x v="3"/>
    <d v="2019-06-18T20:09:36"/>
    <d v="2019-06-14T20:09:36"/>
    <n v="0"/>
    <n v="0"/>
    <n v="31"/>
    <n v="1620.99"/>
    <n v="1620.99"/>
  </r>
  <r>
    <n v="10003076"/>
    <x v="267"/>
    <s v="男"/>
    <x v="22"/>
    <x v="87"/>
    <x v="0"/>
    <s v="北京市"/>
    <x v="3"/>
    <d v="2019-06-21T15:50:24"/>
    <d v="2019-06-21T15:50:24"/>
    <n v="0"/>
    <n v="0"/>
    <n v="16"/>
    <n v="811.2"/>
    <n v="811.2"/>
  </r>
  <r>
    <n v="10003077"/>
    <x v="267"/>
    <s v="女"/>
    <x v="4"/>
    <x v="1"/>
    <x v="1"/>
    <s v="北京市"/>
    <x v="5"/>
    <d v="2019-04-18T17:16:48"/>
    <d v="2019-04-14T17:16:48"/>
    <n v="13"/>
    <n v="1929.59"/>
    <n v="0"/>
    <n v="0"/>
    <n v="1929.59"/>
  </r>
  <r>
    <n v="10003078"/>
    <x v="267"/>
    <s v="女"/>
    <x v="16"/>
    <x v="1"/>
    <x v="1"/>
    <s v="北京市"/>
    <x v="0"/>
    <d v="2018-12-25T17:45:36"/>
    <d v="2018-12-25T17:45:36"/>
    <n v="6"/>
    <n v="679.5"/>
    <n v="0"/>
    <n v="0"/>
    <n v="679.5"/>
  </r>
  <r>
    <n v="10003079"/>
    <x v="267"/>
    <s v="女"/>
    <x v="8"/>
    <x v="1"/>
    <x v="1"/>
    <s v="北京市"/>
    <x v="0"/>
    <d v="2019-06-16T02:24:00"/>
    <d v="2019-06-11T02:24:00"/>
    <n v="17"/>
    <n v="1661.75"/>
    <n v="0"/>
    <n v="0"/>
    <n v="1661.75"/>
  </r>
  <r>
    <n v="10003080"/>
    <x v="267"/>
    <s v="男"/>
    <x v="30"/>
    <x v="1"/>
    <x v="1"/>
    <s v="北京市"/>
    <x v="0"/>
    <d v="2019-04-24T06:43:12"/>
    <d v="2019-04-23T06:43:12"/>
    <n v="14"/>
    <n v="1661.52"/>
    <n v="0"/>
    <n v="0"/>
    <n v="1661.52"/>
  </r>
  <r>
    <n v="10003081"/>
    <x v="267"/>
    <s v="女"/>
    <x v="3"/>
    <x v="1"/>
    <x v="1"/>
    <s v="北京市"/>
    <x v="0"/>
    <d v="2019-02-02T15:50:24"/>
    <d v="2019-01-28T15:50:24"/>
    <n v="8"/>
    <n v="705.12"/>
    <n v="0"/>
    <n v="0"/>
    <n v="705.12"/>
  </r>
  <r>
    <n v="10003082"/>
    <x v="267"/>
    <s v="男"/>
    <x v="22"/>
    <x v="88"/>
    <x v="0"/>
    <s v="北京市"/>
    <x v="0"/>
    <d v="2019-06-02T04:48:00"/>
    <d v="2019-05-28T04:48:00"/>
    <n v="0"/>
    <n v="0"/>
    <n v="23"/>
    <n v="1214.4000000000001"/>
    <n v="1214.4000000000001"/>
  </r>
  <r>
    <n v="10003083"/>
    <x v="267"/>
    <s v="男"/>
    <x v="36"/>
    <x v="1"/>
    <x v="1"/>
    <s v="北京市"/>
    <x v="0"/>
    <d v="2019-04-27T01:26:24"/>
    <d v="2019-04-25T01:26:24"/>
    <n v="14"/>
    <n v="1682.94"/>
    <n v="0"/>
    <n v="0"/>
    <n v="1682.94"/>
  </r>
  <r>
    <n v="10003084"/>
    <x v="267"/>
    <s v="女"/>
    <x v="2"/>
    <x v="1"/>
    <x v="1"/>
    <s v="北京市"/>
    <x v="5"/>
    <d v="2019-05-22T01:55:12"/>
    <d v="2019-05-21T01:55:12"/>
    <n v="16"/>
    <n v="2286.7199999999998"/>
    <n v="0"/>
    <n v="0"/>
    <n v="2286.7199999999998"/>
  </r>
  <r>
    <n v="10003085"/>
    <x v="267"/>
    <s v="女"/>
    <x v="14"/>
    <x v="88"/>
    <x v="0"/>
    <s v="北京市"/>
    <x v="0"/>
    <d v="2019-06-18T21:07:12"/>
    <d v="2019-06-18T21:07:12"/>
    <n v="0"/>
    <n v="0"/>
    <n v="13"/>
    <n v="1116.31"/>
    <n v="1116.31"/>
  </r>
  <r>
    <n v="10003086"/>
    <x v="267"/>
    <s v="男"/>
    <x v="29"/>
    <x v="88"/>
    <x v="0"/>
    <s v="北京市"/>
    <x v="0"/>
    <d v="2019-06-24T10:33:36"/>
    <d v="2019-06-19T10:33:36"/>
    <n v="0"/>
    <n v="0"/>
    <n v="19"/>
    <n v="1564.65"/>
    <n v="1564.65"/>
  </r>
  <r>
    <n v="10003087"/>
    <x v="267"/>
    <s v="男"/>
    <x v="28"/>
    <x v="88"/>
    <x v="0"/>
    <s v="北京市"/>
    <x v="0"/>
    <d v="2019-06-13T07:40:48"/>
    <d v="2019-06-11T07:40:48"/>
    <n v="0"/>
    <n v="0"/>
    <n v="20"/>
    <n v="1866"/>
    <n v="1866"/>
  </r>
  <r>
    <n v="10003088"/>
    <x v="268"/>
    <s v="女"/>
    <x v="21"/>
    <x v="1"/>
    <x v="1"/>
    <s v="北京市"/>
    <x v="3"/>
    <d v="2019-04-02T08:38:24"/>
    <d v="2019-03-30T08:38:24"/>
    <n v="12"/>
    <n v="1177.32"/>
    <n v="0"/>
    <n v="0"/>
    <n v="1177.32"/>
  </r>
  <r>
    <n v="10003089"/>
    <x v="268"/>
    <s v="女"/>
    <x v="10"/>
    <x v="1"/>
    <x v="1"/>
    <s v="北京市"/>
    <x v="6"/>
    <d v="2019-01-06T11:45:36"/>
    <d v="2019-01-01T11:45:36"/>
    <n v="6"/>
    <n v="835.68"/>
    <n v="0"/>
    <n v="0"/>
    <n v="835.68"/>
  </r>
  <r>
    <n v="10003090"/>
    <x v="268"/>
    <s v="女"/>
    <x v="19"/>
    <x v="90"/>
    <x v="0"/>
    <s v="北京市"/>
    <x v="1"/>
    <d v="2019-06-24T11:02:24"/>
    <d v="2019-06-21T11:02:24"/>
    <n v="0"/>
    <n v="0"/>
    <n v="14"/>
    <n v="1253.1400000000001"/>
    <n v="1253.1400000000001"/>
  </r>
  <r>
    <n v="10003091"/>
    <x v="268"/>
    <s v="男"/>
    <x v="6"/>
    <x v="91"/>
    <x v="0"/>
    <s v="北京市"/>
    <x v="0"/>
    <d v="2019-06-16T03:36:00"/>
    <d v="2019-06-16T03:36:00"/>
    <n v="0"/>
    <n v="0"/>
    <n v="15"/>
    <n v="1127.4000000000001"/>
    <n v="1127.4000000000001"/>
  </r>
  <r>
    <n v="10003092"/>
    <x v="268"/>
    <s v="女"/>
    <x v="21"/>
    <x v="1"/>
    <x v="1"/>
    <s v="北京市"/>
    <x v="0"/>
    <d v="2019-01-03T17:16:48"/>
    <d v="2018-12-31T17:16:48"/>
    <n v="6"/>
    <n v="646.5"/>
    <n v="0"/>
    <n v="0"/>
    <n v="646.5"/>
  </r>
  <r>
    <n v="10003093"/>
    <x v="268"/>
    <s v="女"/>
    <x v="13"/>
    <x v="1"/>
    <x v="1"/>
    <s v="北京市"/>
    <x v="0"/>
    <d v="2019-04-24T12:28:48"/>
    <d v="2019-04-19T12:28:48"/>
    <n v="14"/>
    <n v="1901.76"/>
    <n v="0"/>
    <n v="0"/>
    <n v="1901.76"/>
  </r>
  <r>
    <n v="10003094"/>
    <x v="268"/>
    <s v="女"/>
    <x v="12"/>
    <x v="1"/>
    <x v="1"/>
    <s v="北京市"/>
    <x v="0"/>
    <d v="2019-03-16T17:45:36"/>
    <d v="2019-03-16T17:45:36"/>
    <n v="11"/>
    <n v="998.47"/>
    <n v="0"/>
    <n v="0"/>
    <n v="998.47"/>
  </r>
  <r>
    <n v="10003095"/>
    <x v="268"/>
    <s v="女"/>
    <x v="18"/>
    <x v="1"/>
    <x v="1"/>
    <s v="北京市"/>
    <x v="10"/>
    <d v="2019-05-11T03:21:36"/>
    <d v="2019-05-10T03:21:36"/>
    <n v="15"/>
    <n v="1883.7"/>
    <n v="0"/>
    <n v="0"/>
    <n v="1883.7"/>
  </r>
  <r>
    <n v="10003096"/>
    <x v="269"/>
    <s v="女"/>
    <x v="7"/>
    <x v="92"/>
    <x v="0"/>
    <s v="北京市"/>
    <x v="0"/>
    <d v="2019-06-10T16:19:12"/>
    <d v="2019-06-09T16:19:12"/>
    <n v="0"/>
    <n v="0"/>
    <n v="15"/>
    <n v="1400.85"/>
    <n v="1400.85"/>
  </r>
  <r>
    <n v="10003097"/>
    <x v="269"/>
    <s v="女"/>
    <x v="8"/>
    <x v="90"/>
    <x v="0"/>
    <s v="北京市"/>
    <x v="0"/>
    <d v="2019-06-24T11:31:12"/>
    <d v="2019-06-22T11:31:12"/>
    <n v="0"/>
    <n v="0"/>
    <n v="23"/>
    <n v="1307.32"/>
    <n v="1307.32"/>
  </r>
  <r>
    <n v="10003098"/>
    <x v="269"/>
    <s v="女"/>
    <x v="19"/>
    <x v="1"/>
    <x v="1"/>
    <s v="北京市"/>
    <x v="3"/>
    <d v="2019-03-14T08:38:24"/>
    <d v="2019-03-10T08:38:24"/>
    <n v="11"/>
    <n v="1491.16"/>
    <n v="0"/>
    <n v="0"/>
    <n v="1491.16"/>
  </r>
  <r>
    <n v="10003099"/>
    <x v="269"/>
    <s v="女"/>
    <x v="3"/>
    <x v="91"/>
    <x v="0"/>
    <s v="北京市"/>
    <x v="0"/>
    <d v="2019-06-27T05:45:36"/>
    <d v="2019-06-23T05:45:36"/>
    <n v="0"/>
    <n v="0"/>
    <n v="13"/>
    <n v="831.74"/>
    <n v="831.74"/>
  </r>
  <r>
    <n v="10003100"/>
    <x v="269"/>
    <s v="女"/>
    <x v="8"/>
    <x v="90"/>
    <x v="0"/>
    <s v="北京市"/>
    <x v="5"/>
    <d v="2019-06-21T17:16:48"/>
    <d v="2019-06-17T17:16:48"/>
    <n v="0"/>
    <n v="0"/>
    <n v="18"/>
    <n v="1540.8"/>
    <n v="1540.8"/>
  </r>
  <r>
    <n v="10003101"/>
    <x v="269"/>
    <s v="女"/>
    <x v="29"/>
    <x v="90"/>
    <x v="0"/>
    <s v="北京市"/>
    <x v="6"/>
    <d v="2019-06-21T17:16:48"/>
    <d v="2019-06-20T17:16:48"/>
    <n v="0"/>
    <n v="0"/>
    <n v="16"/>
    <n v="1581.76"/>
    <n v="1581.76"/>
  </r>
  <r>
    <n v="10003102"/>
    <x v="269"/>
    <s v="男"/>
    <x v="10"/>
    <x v="90"/>
    <x v="0"/>
    <s v="北京市"/>
    <x v="7"/>
    <d v="2019-06-24T11:31:12"/>
    <d v="2019-06-20T11:31:12"/>
    <n v="0"/>
    <n v="0"/>
    <n v="13"/>
    <n v="866.84"/>
    <n v="866.84"/>
  </r>
  <r>
    <n v="10003103"/>
    <x v="269"/>
    <s v="女"/>
    <x v="6"/>
    <x v="93"/>
    <x v="0"/>
    <s v="北京市"/>
    <x v="6"/>
    <d v="2019-06-27T05:45:36"/>
    <d v="2019-06-22T05:45:36"/>
    <n v="0"/>
    <n v="0"/>
    <n v="16"/>
    <n v="1591.04"/>
    <n v="1591.04"/>
  </r>
  <r>
    <n v="10003104"/>
    <x v="269"/>
    <s v="男"/>
    <x v="28"/>
    <x v="1"/>
    <x v="1"/>
    <s v="北京市"/>
    <x v="6"/>
    <d v="2019-01-31T23:02:24"/>
    <d v="2019-01-27T23:02:24"/>
    <n v="8"/>
    <n v="818.4"/>
    <n v="0"/>
    <n v="0"/>
    <n v="818.4"/>
  </r>
  <r>
    <n v="10003105"/>
    <x v="269"/>
    <s v="男"/>
    <x v="36"/>
    <x v="91"/>
    <x v="0"/>
    <s v="北京市"/>
    <x v="0"/>
    <d v="2019-06-21T17:16:48"/>
    <d v="2019-06-20T17:16:48"/>
    <n v="0"/>
    <n v="0"/>
    <n v="16"/>
    <n v="1508.48"/>
    <n v="1508.48"/>
  </r>
  <r>
    <n v="10003106"/>
    <x v="269"/>
    <s v="女"/>
    <x v="22"/>
    <x v="90"/>
    <x v="0"/>
    <s v="北京市"/>
    <x v="0"/>
    <d v="2019-06-18T23:02:24"/>
    <d v="2019-06-15T23:02:24"/>
    <n v="0"/>
    <n v="0"/>
    <n v="18"/>
    <n v="1577.7"/>
    <n v="1577.7"/>
  </r>
  <r>
    <n v="10003107"/>
    <x v="269"/>
    <s v="女"/>
    <x v="31"/>
    <x v="1"/>
    <x v="1"/>
    <s v="北京市"/>
    <x v="3"/>
    <d v="2019-06-07T22:04:48"/>
    <d v="2019-06-06T22:04:48"/>
    <n v="17"/>
    <n v="2059.5500000000002"/>
    <n v="0"/>
    <n v="0"/>
    <n v="2059.5500000000002"/>
  </r>
  <r>
    <n v="10003108"/>
    <x v="269"/>
    <s v="女"/>
    <x v="30"/>
    <x v="91"/>
    <x v="0"/>
    <s v="北京市"/>
    <x v="5"/>
    <d v="2019-06-27T05:45:36"/>
    <d v="2019-06-27T05:45:36"/>
    <n v="0"/>
    <n v="0"/>
    <n v="18"/>
    <n v="1105.92"/>
    <n v="1105.92"/>
  </r>
  <r>
    <n v="10003109"/>
    <x v="270"/>
    <s v="男"/>
    <x v="7"/>
    <x v="1"/>
    <x v="1"/>
    <s v="北京市"/>
    <x v="0"/>
    <d v="2019-01-05T00:00:00"/>
    <d v="2019-01-03T00:00:00"/>
    <n v="6"/>
    <n v="865.62"/>
    <n v="0"/>
    <n v="0"/>
    <n v="865.62"/>
  </r>
  <r>
    <n v="10003110"/>
    <x v="270"/>
    <s v="女"/>
    <x v="9"/>
    <x v="92"/>
    <x v="0"/>
    <s v="北京市"/>
    <x v="9"/>
    <d v="2019-06-21T18:00:00"/>
    <d v="2019-06-20T18:00:00"/>
    <n v="0"/>
    <n v="0"/>
    <n v="17"/>
    <n v="1226.04"/>
    <n v="1226.04"/>
  </r>
  <r>
    <n v="10003111"/>
    <x v="270"/>
    <s v="男"/>
    <x v="0"/>
    <x v="1"/>
    <x v="1"/>
    <s v="北京市"/>
    <x v="0"/>
    <d v="2019-01-24T06:00:00"/>
    <d v="2019-01-20T06:00:00"/>
    <n v="8"/>
    <n v="863.2"/>
    <n v="0"/>
    <n v="0"/>
    <n v="863.2"/>
  </r>
  <r>
    <n v="10003112"/>
    <x v="270"/>
    <s v="男"/>
    <x v="36"/>
    <x v="1"/>
    <x v="1"/>
    <s v="北京市"/>
    <x v="0"/>
    <d v="2019-06-02T12:00:00"/>
    <d v="2019-05-28T12:00:00"/>
    <n v="16"/>
    <n v="1819.36"/>
    <n v="0"/>
    <n v="0"/>
    <n v="1819.36"/>
  </r>
  <r>
    <n v="10003113"/>
    <x v="270"/>
    <s v="女"/>
    <x v="15"/>
    <x v="1"/>
    <x v="1"/>
    <s v="北京市"/>
    <x v="3"/>
    <d v="2019-06-16T06:00:00"/>
    <d v="2019-06-13T06:00:00"/>
    <n v="17"/>
    <n v="1850.96"/>
    <n v="0"/>
    <n v="0"/>
    <n v="1850.96"/>
  </r>
  <r>
    <n v="10003114"/>
    <x v="270"/>
    <s v="女"/>
    <x v="6"/>
    <x v="94"/>
    <x v="0"/>
    <s v="北京市"/>
    <x v="0"/>
    <d v="2019-06-30T00:00:00"/>
    <d v="2019-06-28T00:00:00"/>
    <n v="0"/>
    <n v="0"/>
    <n v="39"/>
    <n v="3821.61"/>
    <n v="3821.61"/>
  </r>
  <r>
    <n v="10003115"/>
    <x v="270"/>
    <s v="女"/>
    <x v="12"/>
    <x v="93"/>
    <x v="0"/>
    <s v="北京市"/>
    <x v="0"/>
    <d v="2019-06-13T12:00:00"/>
    <d v="2019-06-09T12:00:00"/>
    <n v="0"/>
    <n v="0"/>
    <n v="16"/>
    <n v="1481.6"/>
    <n v="1481.6"/>
  </r>
  <r>
    <n v="10003116"/>
    <x v="270"/>
    <s v="女"/>
    <x v="12"/>
    <x v="93"/>
    <x v="0"/>
    <s v="北京市"/>
    <x v="0"/>
    <d v="2019-06-30T00:00:00"/>
    <d v="2019-06-28T00:00:00"/>
    <n v="0"/>
    <n v="0"/>
    <n v="14"/>
    <n v="869.68"/>
    <n v="869.68"/>
  </r>
  <r>
    <n v="10003117"/>
    <x v="270"/>
    <s v="男"/>
    <x v="17"/>
    <x v="1"/>
    <x v="1"/>
    <s v="北京市"/>
    <x v="0"/>
    <d v="2019-04-19T12:00:00"/>
    <d v="2019-04-17T12:00:00"/>
    <n v="13"/>
    <n v="1476.67"/>
    <n v="0"/>
    <n v="0"/>
    <n v="1476.67"/>
  </r>
  <r>
    <n v="10003118"/>
    <x v="270"/>
    <s v="男"/>
    <x v="27"/>
    <x v="91"/>
    <x v="0"/>
    <s v="北京市"/>
    <x v="0"/>
    <d v="2019-06-16T06:00:00"/>
    <d v="2019-06-12T06:00:00"/>
    <n v="0"/>
    <n v="0"/>
    <n v="15"/>
    <n v="873.6"/>
    <n v="873.6"/>
  </r>
  <r>
    <n v="10003119"/>
    <x v="270"/>
    <s v="女"/>
    <x v="18"/>
    <x v="1"/>
    <x v="1"/>
    <s v="北京市"/>
    <x v="0"/>
    <d v="2019-02-01T12:00:00"/>
    <d v="2019-01-29T12:00:00"/>
    <n v="8"/>
    <n v="1130"/>
    <n v="0"/>
    <n v="0"/>
    <n v="1130"/>
  </r>
  <r>
    <n v="10003120"/>
    <x v="271"/>
    <s v="女"/>
    <x v="13"/>
    <x v="1"/>
    <x v="1"/>
    <s v="北京市"/>
    <x v="9"/>
    <d v="2019-01-02T21:36:00"/>
    <d v="2019-01-02T21:36:00"/>
    <n v="6"/>
    <n v="746.28"/>
    <n v="0"/>
    <n v="0"/>
    <n v="746.28"/>
  </r>
  <r>
    <n v="10003121"/>
    <x v="271"/>
    <s v="男"/>
    <x v="0"/>
    <x v="1"/>
    <x v="1"/>
    <s v="北京市"/>
    <x v="0"/>
    <d v="2019-06-02T14:24:00"/>
    <d v="2019-05-29T14:24:00"/>
    <n v="16"/>
    <n v="1280.6400000000001"/>
    <n v="0"/>
    <n v="0"/>
    <n v="1280.6400000000001"/>
  </r>
  <r>
    <n v="10003122"/>
    <x v="271"/>
    <s v="女"/>
    <x v="24"/>
    <x v="1"/>
    <x v="1"/>
    <s v="北京市"/>
    <x v="0"/>
    <d v="2019-04-11T12:57:36"/>
    <d v="2019-04-10T12:57:36"/>
    <n v="13"/>
    <n v="1114.23"/>
    <n v="0"/>
    <n v="0"/>
    <n v="1114.23"/>
  </r>
  <r>
    <n v="10003123"/>
    <x v="271"/>
    <s v="女"/>
    <x v="22"/>
    <x v="91"/>
    <x v="0"/>
    <s v="北京市"/>
    <x v="0"/>
    <d v="2019-06-08T01:55:12"/>
    <d v="2019-06-08T01:55:12"/>
    <n v="0"/>
    <n v="0"/>
    <n v="14"/>
    <n v="1360.1"/>
    <n v="1360.1"/>
  </r>
  <r>
    <n v="10003124"/>
    <x v="272"/>
    <s v="女"/>
    <x v="5"/>
    <x v="94"/>
    <x v="0"/>
    <s v="北京市"/>
    <x v="0"/>
    <d v="2019-06-10T21:21:36"/>
    <d v="2019-06-06T21:21:36"/>
    <n v="0"/>
    <n v="0"/>
    <n v="14"/>
    <n v="822.08"/>
    <n v="822.08"/>
  </r>
  <r>
    <n v="10003125"/>
    <x v="272"/>
    <s v="女"/>
    <x v="33"/>
    <x v="93"/>
    <x v="0"/>
    <s v="北京市"/>
    <x v="3"/>
    <d v="2019-06-05T10:19:12"/>
    <d v="2019-06-03T10:19:12"/>
    <n v="0"/>
    <n v="0"/>
    <n v="21"/>
    <n v="1692.81"/>
    <n v="1692.81"/>
  </r>
  <r>
    <n v="10003126"/>
    <x v="272"/>
    <s v="女"/>
    <x v="22"/>
    <x v="93"/>
    <x v="0"/>
    <s v="北京市"/>
    <x v="0"/>
    <d v="2019-06-13T14:52:48"/>
    <d v="2019-06-10T14:52:48"/>
    <n v="0"/>
    <n v="0"/>
    <n v="34"/>
    <n v="2178.38"/>
    <n v="2178.38"/>
  </r>
  <r>
    <n v="10003127"/>
    <x v="272"/>
    <s v="女"/>
    <x v="0"/>
    <x v="1"/>
    <x v="1"/>
    <s v="北京市"/>
    <x v="3"/>
    <d v="2019-05-25T12:14:24"/>
    <d v="2019-05-25T12:14:24"/>
    <n v="16"/>
    <n v="1944.32"/>
    <n v="0"/>
    <n v="0"/>
    <n v="1944.32"/>
  </r>
  <r>
    <n v="10003128"/>
    <x v="272"/>
    <s v="女"/>
    <x v="19"/>
    <x v="95"/>
    <x v="0"/>
    <s v="北京市"/>
    <x v="0"/>
    <d v="2019-06-30T00:00:00"/>
    <d v="2019-06-28T00:00:00"/>
    <n v="0"/>
    <n v="0"/>
    <n v="14"/>
    <n v="1168.3"/>
    <n v="1168.3"/>
  </r>
  <r>
    <n v="10003129"/>
    <x v="272"/>
    <s v="女"/>
    <x v="19"/>
    <x v="1"/>
    <x v="1"/>
    <s v="北京市"/>
    <x v="6"/>
    <d v="2019-01-19T22:19:12"/>
    <d v="2019-01-18T22:19:12"/>
    <n v="7"/>
    <n v="970.48"/>
    <n v="0"/>
    <n v="0"/>
    <n v="970.48"/>
  </r>
  <r>
    <n v="10003130"/>
    <x v="272"/>
    <s v="女"/>
    <x v="31"/>
    <x v="96"/>
    <x v="0"/>
    <s v="北京市"/>
    <x v="6"/>
    <d v="2019-06-24T12:57:36"/>
    <d v="2019-06-22T12:57:36"/>
    <n v="0"/>
    <n v="0"/>
    <n v="19"/>
    <n v="1485.8"/>
    <n v="1485.8"/>
  </r>
  <r>
    <n v="10003131"/>
    <x v="272"/>
    <s v="男"/>
    <x v="10"/>
    <x v="93"/>
    <x v="0"/>
    <s v="北京市"/>
    <x v="0"/>
    <d v="2019-06-05T10:19:12"/>
    <d v="2019-06-04T10:19:12"/>
    <n v="0"/>
    <n v="0"/>
    <n v="18"/>
    <n v="1337.22"/>
    <n v="1337.22"/>
  </r>
  <r>
    <n v="10003132"/>
    <x v="273"/>
    <s v="男"/>
    <x v="10"/>
    <x v="95"/>
    <x v="0"/>
    <s v="北京市"/>
    <x v="6"/>
    <d v="2019-06-10T23:02:24"/>
    <d v="2019-06-10T23:02:24"/>
    <n v="0"/>
    <n v="0"/>
    <n v="21"/>
    <n v="1085.9100000000001"/>
    <n v="1085.9100000000001"/>
  </r>
  <r>
    <n v="10003133"/>
    <x v="273"/>
    <s v="女"/>
    <x v="12"/>
    <x v="1"/>
    <x v="1"/>
    <s v="北京市"/>
    <x v="0"/>
    <d v="2019-06-21T20:09:36"/>
    <d v="2019-06-17T20:09:36"/>
    <n v="17"/>
    <n v="1527.11"/>
    <n v="0"/>
    <n v="0"/>
    <n v="1527.11"/>
  </r>
  <r>
    <n v="10003134"/>
    <x v="273"/>
    <s v="男"/>
    <x v="31"/>
    <x v="1"/>
    <x v="1"/>
    <s v="北京市"/>
    <x v="0"/>
    <d v="2018-12-21T14:24:00"/>
    <d v="2018-12-17T14:24:00"/>
    <n v="5"/>
    <n v="407.3"/>
    <n v="0"/>
    <n v="0"/>
    <n v="407.3"/>
  </r>
  <r>
    <n v="10003135"/>
    <x v="273"/>
    <s v="女"/>
    <x v="10"/>
    <x v="1"/>
    <x v="1"/>
    <s v="北京市"/>
    <x v="14"/>
    <d v="2019-05-28T08:38:24"/>
    <d v="2019-05-23T08:38:24"/>
    <n v="16"/>
    <n v="1332.64"/>
    <n v="0"/>
    <n v="0"/>
    <n v="1332.64"/>
  </r>
  <r>
    <n v="10003136"/>
    <x v="273"/>
    <s v="女"/>
    <x v="0"/>
    <x v="1"/>
    <x v="1"/>
    <s v="北京市"/>
    <x v="1"/>
    <d v="2019-02-11T06:43:12"/>
    <d v="2019-02-10T06:43:12"/>
    <n v="9"/>
    <n v="958.68"/>
    <n v="0"/>
    <n v="0"/>
    <n v="958.68"/>
  </r>
  <r>
    <n v="10003137"/>
    <x v="273"/>
    <s v="女"/>
    <x v="0"/>
    <x v="1"/>
    <x v="1"/>
    <s v="北京市"/>
    <x v="0"/>
    <d v="2019-03-10T11:31:12"/>
    <d v="2019-03-06T11:31:12"/>
    <n v="10"/>
    <n v="1273.0999999999999"/>
    <n v="0"/>
    <n v="0"/>
    <n v="1273.0999999999999"/>
  </r>
  <r>
    <n v="10003138"/>
    <x v="273"/>
    <s v="女"/>
    <x v="9"/>
    <x v="96"/>
    <x v="0"/>
    <s v="北京市"/>
    <x v="5"/>
    <d v="2019-06-30T00:00:00"/>
    <d v="2019-06-26T00:00:00"/>
    <n v="0"/>
    <n v="0"/>
    <n v="30"/>
    <n v="2891.1"/>
    <n v="2891.1"/>
  </r>
  <r>
    <n v="10003139"/>
    <x v="273"/>
    <s v="女"/>
    <x v="20"/>
    <x v="97"/>
    <x v="0"/>
    <s v="北京市"/>
    <x v="0"/>
    <d v="2019-06-10T23:02:24"/>
    <d v="2019-06-08T23:02:24"/>
    <n v="0"/>
    <n v="0"/>
    <n v="14"/>
    <n v="827.26"/>
    <n v="827.26"/>
  </r>
  <r>
    <n v="10003140"/>
    <x v="274"/>
    <s v="女"/>
    <x v="36"/>
    <x v="1"/>
    <x v="1"/>
    <s v="北京市"/>
    <x v="0"/>
    <d v="2019-01-21T02:38:24"/>
    <d v="2019-01-18T02:38:24"/>
    <n v="7"/>
    <n v="648.48"/>
    <n v="0"/>
    <n v="0"/>
    <n v="648.48"/>
  </r>
  <r>
    <n v="10003141"/>
    <x v="274"/>
    <s v="男"/>
    <x v="2"/>
    <x v="1"/>
    <x v="1"/>
    <s v="北京市"/>
    <x v="3"/>
    <d v="2018-12-30T10:19:12"/>
    <d v="2018-12-25T10:19:12"/>
    <n v="6"/>
    <n v="720"/>
    <n v="0"/>
    <n v="0"/>
    <n v="720"/>
  </r>
  <r>
    <n v="10003142"/>
    <x v="274"/>
    <s v="女"/>
    <x v="24"/>
    <x v="1"/>
    <x v="1"/>
    <s v="北京市"/>
    <x v="0"/>
    <d v="2018-12-30T10:19:12"/>
    <d v="2018-12-27T10:19:12"/>
    <n v="6"/>
    <n v="769.8"/>
    <n v="0"/>
    <n v="0"/>
    <n v="769.8"/>
  </r>
  <r>
    <n v="10003143"/>
    <x v="274"/>
    <s v="女"/>
    <x v="6"/>
    <x v="1"/>
    <x v="1"/>
    <s v="北京市"/>
    <x v="0"/>
    <d v="2019-02-22T15:07:12"/>
    <d v="2019-02-20T15:07:12"/>
    <n v="9"/>
    <n v="1200.42"/>
    <n v="0"/>
    <n v="0"/>
    <n v="1200.42"/>
  </r>
  <r>
    <n v="10003144"/>
    <x v="274"/>
    <s v="男"/>
    <x v="27"/>
    <x v="95"/>
    <x v="0"/>
    <s v="北京市"/>
    <x v="0"/>
    <d v="2019-06-16T10:48:00"/>
    <d v="2019-06-16T10:48:00"/>
    <n v="0"/>
    <n v="0"/>
    <n v="23"/>
    <n v="1201.06"/>
    <n v="1201.06"/>
  </r>
  <r>
    <n v="10003145"/>
    <x v="274"/>
    <s v="男"/>
    <x v="36"/>
    <x v="1"/>
    <x v="1"/>
    <s v="北京市"/>
    <x v="6"/>
    <d v="2018-12-22T07:12:00"/>
    <d v="2018-12-18T07:12:00"/>
    <n v="5"/>
    <n v="538.85"/>
    <n v="0"/>
    <n v="0"/>
    <n v="538.85"/>
  </r>
  <r>
    <n v="10003146"/>
    <x v="274"/>
    <s v="女"/>
    <x v="33"/>
    <x v="1"/>
    <x v="1"/>
    <s v="北京市"/>
    <x v="6"/>
    <d v="2018-12-30T10:19:12"/>
    <d v="2018-12-29T10:19:12"/>
    <n v="6"/>
    <n v="877.98"/>
    <n v="0"/>
    <n v="0"/>
    <n v="877.98"/>
  </r>
  <r>
    <n v="10003147"/>
    <x v="274"/>
    <s v="女"/>
    <x v="28"/>
    <x v="96"/>
    <x v="0"/>
    <s v="北京市"/>
    <x v="12"/>
    <d v="2019-06-19T03:50:24"/>
    <d v="2019-06-18T03:50:24"/>
    <n v="0"/>
    <n v="0"/>
    <n v="14"/>
    <n v="804.86"/>
    <n v="804.86"/>
  </r>
  <r>
    <n v="10003148"/>
    <x v="274"/>
    <s v="男"/>
    <x v="34"/>
    <x v="96"/>
    <x v="0"/>
    <s v="北京市"/>
    <x v="0"/>
    <d v="2019-06-16T10:48:00"/>
    <d v="2019-06-14T10:48:00"/>
    <n v="0"/>
    <n v="0"/>
    <n v="13"/>
    <n v="728.52"/>
    <n v="728.52"/>
  </r>
  <r>
    <n v="10003149"/>
    <x v="274"/>
    <s v="男"/>
    <x v="13"/>
    <x v="1"/>
    <x v="1"/>
    <s v="北京市"/>
    <x v="0"/>
    <d v="2019-05-06T19:12:00"/>
    <d v="2019-05-06T19:12:00"/>
    <n v="14"/>
    <n v="2046.52"/>
    <n v="0"/>
    <n v="0"/>
    <n v="2046.52"/>
  </r>
  <r>
    <n v="10003150"/>
    <x v="274"/>
    <s v="女"/>
    <x v="23"/>
    <x v="98"/>
    <x v="0"/>
    <s v="北京市"/>
    <x v="0"/>
    <d v="2019-06-11T00:43:12"/>
    <d v="2019-06-10T00:43:12"/>
    <n v="0"/>
    <n v="0"/>
    <n v="34"/>
    <n v="2398.6999999999998"/>
    <n v="2398.6999999999998"/>
  </r>
  <r>
    <n v="10003151"/>
    <x v="274"/>
    <s v="女"/>
    <x v="24"/>
    <x v="1"/>
    <x v="1"/>
    <s v="北京市"/>
    <x v="3"/>
    <d v="2019-02-22T15:07:12"/>
    <d v="2019-02-18T15:07:12"/>
    <n v="9"/>
    <n v="1089.3599999999999"/>
    <n v="0"/>
    <n v="0"/>
    <n v="1089.3599999999999"/>
  </r>
  <r>
    <n v="10003152"/>
    <x v="274"/>
    <s v="女"/>
    <x v="1"/>
    <x v="1"/>
    <x v="1"/>
    <s v="北京市"/>
    <x v="0"/>
    <d v="2019-03-08T04:19:12"/>
    <d v="2019-03-06T04:19:12"/>
    <n v="10"/>
    <n v="1061.5"/>
    <n v="0"/>
    <n v="0"/>
    <n v="1061.5"/>
  </r>
  <r>
    <n v="10003153"/>
    <x v="275"/>
    <s v="女"/>
    <x v="5"/>
    <x v="95"/>
    <x v="0"/>
    <s v="北京市"/>
    <x v="1"/>
    <d v="2019-06-21T21:36:00"/>
    <d v="2019-06-18T21:36:00"/>
    <n v="0"/>
    <n v="0"/>
    <n v="30"/>
    <n v="2074.5"/>
    <n v="2074.5"/>
  </r>
  <r>
    <n v="10003154"/>
    <x v="275"/>
    <s v="女"/>
    <x v="13"/>
    <x v="1"/>
    <x v="1"/>
    <s v="北京市"/>
    <x v="0"/>
    <d v="2019-06-30T00:00:00"/>
    <d v="2019-06-30T00:00:00"/>
    <n v="18"/>
    <n v="2144.6999999999998"/>
    <n v="0"/>
    <n v="0"/>
    <n v="2144.6999999999998"/>
  </r>
  <r>
    <n v="10003155"/>
    <x v="275"/>
    <s v="男"/>
    <x v="0"/>
    <x v="97"/>
    <x v="0"/>
    <s v="北京市"/>
    <x v="0"/>
    <d v="2019-06-27T07:12:00"/>
    <d v="2019-06-24T07:12:00"/>
    <n v="0"/>
    <n v="0"/>
    <n v="19"/>
    <n v="1803.29"/>
    <n v="1803.29"/>
  </r>
  <r>
    <n v="10003156"/>
    <x v="275"/>
    <s v="女"/>
    <x v="5"/>
    <x v="97"/>
    <x v="0"/>
    <s v="北京市"/>
    <x v="0"/>
    <d v="2019-06-11T02:24:00"/>
    <d v="2019-06-08T02:24:00"/>
    <n v="0"/>
    <n v="0"/>
    <n v="17"/>
    <n v="1224.8499999999999"/>
    <n v="1224.8499999999999"/>
  </r>
  <r>
    <n v="10003157"/>
    <x v="275"/>
    <s v="女"/>
    <x v="32"/>
    <x v="1"/>
    <x v="1"/>
    <s v="北京市"/>
    <x v="2"/>
    <d v="2019-01-08T04:48:00"/>
    <d v="2019-01-05T04:48:00"/>
    <n v="6"/>
    <n v="816.06"/>
    <n v="0"/>
    <n v="0"/>
    <n v="816.06"/>
  </r>
  <r>
    <n v="10003158"/>
    <x v="275"/>
    <s v="女"/>
    <x v="2"/>
    <x v="99"/>
    <x v="0"/>
    <s v="北京市"/>
    <x v="0"/>
    <d v="2019-06-30T00:00:00"/>
    <d v="2019-06-28T00:00:00"/>
    <n v="0"/>
    <n v="0"/>
    <n v="13"/>
    <n v="775.06"/>
    <n v="775.06"/>
  </r>
  <r>
    <n v="10003159"/>
    <x v="275"/>
    <s v="女"/>
    <x v="28"/>
    <x v="99"/>
    <x v="0"/>
    <s v="北京市"/>
    <x v="3"/>
    <d v="2019-06-05T16:48:00"/>
    <d v="2019-06-05T16:48:00"/>
    <n v="0"/>
    <n v="0"/>
    <n v="24"/>
    <n v="2036.64"/>
    <n v="2036.64"/>
  </r>
  <r>
    <n v="10003160"/>
    <x v="275"/>
    <s v="女"/>
    <x v="36"/>
    <x v="1"/>
    <x v="1"/>
    <s v="北京市"/>
    <x v="0"/>
    <d v="2019-04-26T04:48:00"/>
    <d v="2019-04-23T04:48:00"/>
    <n v="13"/>
    <n v="1137.6300000000001"/>
    <n v="0"/>
    <n v="0"/>
    <n v="1137.6300000000001"/>
  </r>
  <r>
    <n v="10003161"/>
    <x v="276"/>
    <s v="男"/>
    <x v="23"/>
    <x v="100"/>
    <x v="0"/>
    <s v="北京市"/>
    <x v="0"/>
    <d v="2019-06-21T22:19:12"/>
    <d v="2019-06-20T22:19:12"/>
    <n v="0"/>
    <n v="0"/>
    <n v="27"/>
    <n v="2387.34"/>
    <n v="2387.34"/>
  </r>
  <r>
    <n v="10003162"/>
    <x v="276"/>
    <s v="女"/>
    <x v="22"/>
    <x v="98"/>
    <x v="0"/>
    <s v="北京市"/>
    <x v="3"/>
    <d v="2019-06-13T20:38:24"/>
    <d v="2019-06-12T20:38:24"/>
    <n v="0"/>
    <n v="0"/>
    <n v="24"/>
    <n v="1840.08"/>
    <n v="1840.08"/>
  </r>
  <r>
    <n v="10003163"/>
    <x v="276"/>
    <s v="男"/>
    <x v="27"/>
    <x v="100"/>
    <x v="0"/>
    <s v="北京市"/>
    <x v="0"/>
    <d v="2019-06-24T14:52:48"/>
    <d v="2019-06-23T14:52:48"/>
    <n v="0"/>
    <n v="0"/>
    <n v="18"/>
    <n v="1334.7"/>
    <n v="1334.7"/>
  </r>
  <r>
    <n v="10003164"/>
    <x v="276"/>
    <s v="女"/>
    <x v="26"/>
    <x v="1"/>
    <x v="1"/>
    <s v="北京市"/>
    <x v="3"/>
    <d v="2019-03-25T03:50:24"/>
    <d v="2019-03-20T03:50:24"/>
    <n v="11"/>
    <n v="1282.71"/>
    <n v="0"/>
    <n v="0"/>
    <n v="1282.71"/>
  </r>
  <r>
    <n v="10003165"/>
    <x v="276"/>
    <s v="女"/>
    <x v="8"/>
    <x v="97"/>
    <x v="0"/>
    <s v="北京市"/>
    <x v="0"/>
    <d v="2019-06-30T00:00:00"/>
    <d v="2019-06-28T00:00:00"/>
    <n v="0"/>
    <n v="0"/>
    <n v="17"/>
    <n v="1649.51"/>
    <n v="1649.51"/>
  </r>
  <r>
    <n v="10003166"/>
    <x v="276"/>
    <s v="女"/>
    <x v="19"/>
    <x v="1"/>
    <x v="1"/>
    <s v="北京市"/>
    <x v="3"/>
    <d v="2019-05-20T15:36:00"/>
    <d v="2019-05-16T15:36:00"/>
    <n v="15"/>
    <n v="2234.4"/>
    <n v="0"/>
    <n v="0"/>
    <n v="2234.4"/>
  </r>
  <r>
    <n v="10003167"/>
    <x v="277"/>
    <s v="女"/>
    <x v="0"/>
    <x v="1"/>
    <x v="1"/>
    <s v="北京市"/>
    <x v="0"/>
    <d v="2019-02-05T06:43:12"/>
    <d v="2019-01-31T06:43:12"/>
    <n v="8"/>
    <n v="777.52"/>
    <n v="0"/>
    <n v="0"/>
    <n v="777.52"/>
  </r>
  <r>
    <n v="10003168"/>
    <x v="277"/>
    <s v="男"/>
    <x v="16"/>
    <x v="1"/>
    <x v="1"/>
    <s v="北京市"/>
    <x v="0"/>
    <d v="2019-02-18T16:19:12"/>
    <d v="2019-02-15T16:19:12"/>
    <n v="9"/>
    <n v="805.05"/>
    <n v="0"/>
    <n v="0"/>
    <n v="805.05"/>
  </r>
  <r>
    <n v="10003169"/>
    <x v="277"/>
    <s v="男"/>
    <x v="3"/>
    <x v="101"/>
    <x v="0"/>
    <s v="北京市"/>
    <x v="0"/>
    <d v="2019-06-03T04:48:00"/>
    <d v="2019-05-30T04:48:00"/>
    <n v="0"/>
    <n v="0"/>
    <n v="33"/>
    <n v="2502.7199999999998"/>
    <n v="2502.7199999999998"/>
  </r>
  <r>
    <n v="10003170"/>
    <x v="277"/>
    <s v="女"/>
    <x v="12"/>
    <x v="100"/>
    <x v="0"/>
    <s v="北京市"/>
    <x v="6"/>
    <d v="2019-06-30T00:00:00"/>
    <d v="2019-06-26T00:00:00"/>
    <n v="0"/>
    <n v="0"/>
    <n v="13"/>
    <n v="891.8"/>
    <n v="891.8"/>
  </r>
  <r>
    <n v="10003171"/>
    <x v="277"/>
    <s v="女"/>
    <x v="22"/>
    <x v="98"/>
    <x v="0"/>
    <s v="北京市"/>
    <x v="5"/>
    <d v="2019-06-21T23:02:24"/>
    <d v="2019-06-16T23:02:24"/>
    <n v="0"/>
    <n v="0"/>
    <n v="19"/>
    <n v="1636.28"/>
    <n v="1636.28"/>
  </r>
  <r>
    <n v="10003172"/>
    <x v="277"/>
    <s v="女"/>
    <x v="8"/>
    <x v="100"/>
    <x v="0"/>
    <s v="北京市"/>
    <x v="5"/>
    <d v="2019-06-19T06:43:12"/>
    <d v="2019-06-16T06:43:12"/>
    <n v="0"/>
    <n v="0"/>
    <n v="38"/>
    <n v="3532.48"/>
    <n v="3532.48"/>
  </r>
  <r>
    <n v="10003173"/>
    <x v="277"/>
    <s v="女"/>
    <x v="20"/>
    <x v="1"/>
    <x v="1"/>
    <s v="北京市"/>
    <x v="0"/>
    <d v="2019-04-24T00:00:00"/>
    <d v="2019-04-24T00:00:00"/>
    <n v="13"/>
    <n v="1158.43"/>
    <n v="0"/>
    <n v="0"/>
    <n v="1158.43"/>
  </r>
  <r>
    <n v="10003174"/>
    <x v="277"/>
    <s v="女"/>
    <x v="27"/>
    <x v="98"/>
    <x v="0"/>
    <s v="北京市"/>
    <x v="0"/>
    <d v="2019-06-27T07:40:48"/>
    <d v="2019-06-26T07:40:48"/>
    <n v="0"/>
    <n v="0"/>
    <n v="13"/>
    <n v="1294.8"/>
    <n v="1294.8"/>
  </r>
  <r>
    <n v="10003175"/>
    <x v="277"/>
    <s v="女"/>
    <x v="2"/>
    <x v="1"/>
    <x v="1"/>
    <s v="北京市"/>
    <x v="0"/>
    <d v="2019-05-26T03:50:24"/>
    <d v="2019-05-21T03:50:24"/>
    <n v="15"/>
    <n v="1903.65"/>
    <n v="0"/>
    <n v="0"/>
    <n v="1903.65"/>
  </r>
  <r>
    <n v="10003176"/>
    <x v="277"/>
    <s v="男"/>
    <x v="16"/>
    <x v="100"/>
    <x v="0"/>
    <s v="北京市"/>
    <x v="3"/>
    <d v="2019-06-08T13:26:24"/>
    <d v="2019-06-07T13:26:24"/>
    <n v="0"/>
    <n v="0"/>
    <n v="24"/>
    <n v="2263.44"/>
    <n v="2263.44"/>
  </r>
  <r>
    <n v="10003177"/>
    <x v="277"/>
    <s v="男"/>
    <x v="20"/>
    <x v="1"/>
    <x v="1"/>
    <s v="北京市"/>
    <x v="0"/>
    <d v="2019-02-13T07:40:48"/>
    <d v="2019-02-08T07:40:48"/>
    <n v="8"/>
    <n v="869.84"/>
    <n v="0"/>
    <n v="0"/>
    <n v="869.84"/>
  </r>
  <r>
    <n v="10003178"/>
    <x v="277"/>
    <s v="女"/>
    <x v="18"/>
    <x v="1"/>
    <x v="1"/>
    <s v="北京市"/>
    <x v="2"/>
    <d v="2019-01-22T21:07:12"/>
    <d v="2019-01-18T21:07:12"/>
    <n v="7"/>
    <n v="979.3"/>
    <n v="0"/>
    <n v="0"/>
    <n v="979.3"/>
  </r>
  <r>
    <n v="10003179"/>
    <x v="278"/>
    <s v="女"/>
    <x v="12"/>
    <x v="101"/>
    <x v="0"/>
    <s v="北京市"/>
    <x v="5"/>
    <d v="2019-06-05T23:16:48"/>
    <d v="2019-06-03T23:16:48"/>
    <n v="0"/>
    <n v="0"/>
    <n v="16"/>
    <n v="974.88"/>
    <n v="974.88"/>
  </r>
  <r>
    <n v="10003180"/>
    <x v="278"/>
    <s v="女"/>
    <x v="31"/>
    <x v="1"/>
    <x v="1"/>
    <s v="北京市"/>
    <x v="6"/>
    <d v="2019-05-18T06:43:12"/>
    <d v="2019-05-16T06:43:12"/>
    <n v="15"/>
    <n v="1995.45"/>
    <n v="0"/>
    <n v="0"/>
    <n v="1995.45"/>
  </r>
  <r>
    <n v="10003181"/>
    <x v="278"/>
    <s v="女"/>
    <x v="26"/>
    <x v="1"/>
    <x v="1"/>
    <s v="北京市"/>
    <x v="0"/>
    <d v="2018-12-30T10:33:36"/>
    <d v="2018-12-30T10:33:36"/>
    <n v="6"/>
    <n v="720.72"/>
    <n v="0"/>
    <n v="0"/>
    <n v="720.72"/>
  </r>
  <r>
    <n v="10003182"/>
    <x v="278"/>
    <s v="男"/>
    <x v="12"/>
    <x v="101"/>
    <x v="0"/>
    <s v="北京市"/>
    <x v="0"/>
    <d v="2019-06-19T07:40:48"/>
    <d v="2019-06-19T07:40:48"/>
    <n v="0"/>
    <n v="0"/>
    <n v="13"/>
    <n v="1051.18"/>
    <n v="1051.18"/>
  </r>
  <r>
    <n v="10003183"/>
    <x v="278"/>
    <s v="女"/>
    <x v="19"/>
    <x v="102"/>
    <x v="0"/>
    <s v="北京市"/>
    <x v="5"/>
    <d v="2019-06-30T00:00:00"/>
    <d v="2019-06-28T00:00:00"/>
    <n v="0"/>
    <n v="0"/>
    <n v="15"/>
    <n v="1080.3"/>
    <n v="1080.3"/>
  </r>
  <r>
    <n v="10003184"/>
    <x v="278"/>
    <s v="女"/>
    <x v="22"/>
    <x v="101"/>
    <x v="0"/>
    <s v="北京市"/>
    <x v="5"/>
    <d v="2019-06-05T23:16:48"/>
    <d v="2019-06-05T23:16:48"/>
    <n v="0"/>
    <n v="0"/>
    <n v="13"/>
    <n v="739.18"/>
    <n v="739.18"/>
  </r>
  <r>
    <n v="10003185"/>
    <x v="278"/>
    <s v="女"/>
    <x v="35"/>
    <x v="100"/>
    <x v="0"/>
    <s v="北京市"/>
    <x v="3"/>
    <d v="2019-06-05T23:16:48"/>
    <d v="2019-06-03T23:16:48"/>
    <n v="0"/>
    <n v="0"/>
    <n v="33"/>
    <n v="1869.78"/>
    <n v="1869.78"/>
  </r>
  <r>
    <n v="10003186"/>
    <x v="278"/>
    <s v="男"/>
    <x v="22"/>
    <x v="100"/>
    <x v="0"/>
    <s v="北京市"/>
    <x v="0"/>
    <d v="2019-06-19T07:40:48"/>
    <d v="2019-06-15T07:40:48"/>
    <n v="0"/>
    <n v="0"/>
    <n v="13"/>
    <n v="1036.8800000000001"/>
    <n v="1036.8800000000001"/>
  </r>
  <r>
    <n v="10003187"/>
    <x v="278"/>
    <s v="女"/>
    <x v="17"/>
    <x v="1"/>
    <x v="1"/>
    <s v="北京市"/>
    <x v="0"/>
    <d v="2019-06-05T23:16:48"/>
    <d v="2019-06-01T23:16:48"/>
    <n v="16"/>
    <n v="1381.28"/>
    <n v="0"/>
    <n v="0"/>
    <n v="1381.28"/>
  </r>
  <r>
    <n v="10003188"/>
    <x v="278"/>
    <s v="女"/>
    <x v="3"/>
    <x v="1"/>
    <x v="1"/>
    <s v="北京市"/>
    <x v="0"/>
    <d v="2019-03-09T20:38:24"/>
    <d v="2019-03-06T20:38:24"/>
    <n v="10"/>
    <n v="1396.9"/>
    <n v="0"/>
    <n v="0"/>
    <n v="1396.9"/>
  </r>
  <r>
    <n v="10003189"/>
    <x v="279"/>
    <s v="女"/>
    <x v="28"/>
    <x v="101"/>
    <x v="0"/>
    <s v="北京市"/>
    <x v="6"/>
    <d v="2019-06-30T00:00:00"/>
    <d v="2019-06-25T00:00:00"/>
    <n v="0"/>
    <n v="0"/>
    <n v="29"/>
    <n v="2494.58"/>
    <n v="2494.58"/>
  </r>
  <r>
    <n v="10003190"/>
    <x v="279"/>
    <s v="男"/>
    <x v="29"/>
    <x v="1"/>
    <x v="1"/>
    <s v="北京市"/>
    <x v="1"/>
    <d v="2019-01-02T18:43:12"/>
    <d v="2018-12-31T18:43:12"/>
    <n v="6"/>
    <n v="639.72"/>
    <n v="0"/>
    <n v="0"/>
    <n v="639.72"/>
  </r>
  <r>
    <n v="10003191"/>
    <x v="279"/>
    <s v="女"/>
    <x v="13"/>
    <x v="1"/>
    <x v="1"/>
    <s v="北京市"/>
    <x v="0"/>
    <d v="2019-03-31T13:26:24"/>
    <d v="2019-03-26T13:26:24"/>
    <n v="11"/>
    <n v="1022.01"/>
    <n v="0"/>
    <n v="0"/>
    <n v="1022.01"/>
  </r>
  <r>
    <n v="10003192"/>
    <x v="279"/>
    <s v="女"/>
    <x v="32"/>
    <x v="1"/>
    <x v="1"/>
    <s v="北京市"/>
    <x v="3"/>
    <d v="2019-05-21T02:24:00"/>
    <d v="2019-05-20T02:24:00"/>
    <n v="15"/>
    <n v="1586.1"/>
    <n v="0"/>
    <n v="0"/>
    <n v="1586.1"/>
  </r>
  <r>
    <n v="10003193"/>
    <x v="279"/>
    <s v="女"/>
    <x v="23"/>
    <x v="100"/>
    <x v="0"/>
    <s v="北京市"/>
    <x v="9"/>
    <d v="2019-06-03T09:36:00"/>
    <d v="2019-06-01T09:36:00"/>
    <n v="0"/>
    <n v="0"/>
    <n v="14"/>
    <n v="1109.78"/>
    <n v="1109.78"/>
  </r>
  <r>
    <n v="10003194"/>
    <x v="279"/>
    <s v="女"/>
    <x v="28"/>
    <x v="103"/>
    <x v="0"/>
    <s v="北京市"/>
    <x v="0"/>
    <d v="2019-06-22T00:28:48"/>
    <d v="2019-06-18T00:28:48"/>
    <n v="0"/>
    <n v="0"/>
    <n v="33"/>
    <n v="2725.14"/>
    <n v="2725.14"/>
  </r>
  <r>
    <n v="10003195"/>
    <x v="279"/>
    <s v="女"/>
    <x v="8"/>
    <x v="101"/>
    <x v="0"/>
    <s v="北京市"/>
    <x v="6"/>
    <d v="2019-06-22T00:28:48"/>
    <d v="2019-06-18T00:28:48"/>
    <n v="0"/>
    <n v="0"/>
    <n v="15"/>
    <n v="966.75"/>
    <n v="966.75"/>
  </r>
  <r>
    <n v="10003196"/>
    <x v="279"/>
    <s v="女"/>
    <x v="9"/>
    <x v="102"/>
    <x v="0"/>
    <s v="北京市"/>
    <x v="6"/>
    <d v="2019-06-19T08:38:24"/>
    <d v="2019-06-16T08:38:24"/>
    <n v="0"/>
    <n v="0"/>
    <n v="20"/>
    <n v="1627.2"/>
    <n v="1627.2"/>
  </r>
  <r>
    <n v="10003197"/>
    <x v="279"/>
    <s v="男"/>
    <x v="26"/>
    <x v="1"/>
    <x v="1"/>
    <s v="北京市"/>
    <x v="0"/>
    <d v="2019-02-06T08:38:24"/>
    <d v="2019-02-01T08:38:24"/>
    <n v="8"/>
    <n v="1159.44"/>
    <n v="0"/>
    <n v="0"/>
    <n v="1159.44"/>
  </r>
  <r>
    <n v="10003198"/>
    <x v="280"/>
    <s v="女"/>
    <x v="9"/>
    <x v="101"/>
    <x v="0"/>
    <s v="北京市"/>
    <x v="1"/>
    <d v="2019-06-06T03:36:00"/>
    <d v="2019-06-03T03:36:00"/>
    <n v="0"/>
    <n v="0"/>
    <n v="24"/>
    <n v="1917.84"/>
    <n v="1917.84"/>
  </r>
  <r>
    <n v="10003199"/>
    <x v="280"/>
    <s v="女"/>
    <x v="15"/>
    <x v="102"/>
    <x v="0"/>
    <s v="北京市"/>
    <x v="0"/>
    <d v="2019-06-22T01:12:00"/>
    <d v="2019-06-21T01:12:00"/>
    <n v="0"/>
    <n v="0"/>
    <n v="17"/>
    <n v="876.18"/>
    <n v="876.18"/>
  </r>
  <r>
    <n v="10003200"/>
    <x v="280"/>
    <s v="女"/>
    <x v="16"/>
    <x v="1"/>
    <x v="1"/>
    <s v="北京市"/>
    <x v="0"/>
    <d v="2019-05-10T15:36:00"/>
    <d v="2019-05-10T15:36:00"/>
    <n v="14"/>
    <n v="1980.58"/>
    <n v="0"/>
    <n v="0"/>
    <n v="1980.58"/>
  </r>
  <r>
    <n v="10003201"/>
    <x v="280"/>
    <s v="男"/>
    <x v="2"/>
    <x v="1"/>
    <x v="1"/>
    <s v="北京市"/>
    <x v="0"/>
    <d v="2019-02-28T02:24:00"/>
    <d v="2019-02-27T02:24:00"/>
    <n v="9"/>
    <n v="1247.94"/>
    <n v="0"/>
    <n v="0"/>
    <n v="1247.94"/>
  </r>
  <r>
    <n v="10003202"/>
    <x v="280"/>
    <s v="男"/>
    <x v="22"/>
    <x v="1"/>
    <x v="1"/>
    <s v="北京市"/>
    <x v="6"/>
    <d v="2019-04-08T20:24:00"/>
    <d v="2019-04-04T20:24:00"/>
    <n v="12"/>
    <n v="1094.4000000000001"/>
    <n v="0"/>
    <n v="0"/>
    <n v="1094.4000000000001"/>
  </r>
  <r>
    <n v="10003203"/>
    <x v="280"/>
    <s v="女"/>
    <x v="34"/>
    <x v="104"/>
    <x v="0"/>
    <s v="北京市"/>
    <x v="2"/>
    <d v="2019-06-14T02:24:00"/>
    <d v="2019-06-10T02:24:00"/>
    <n v="0"/>
    <n v="0"/>
    <n v="24"/>
    <n v="1233.5999999999999"/>
    <n v="1233.5999999999999"/>
  </r>
  <r>
    <n v="10003204"/>
    <x v="280"/>
    <s v="男"/>
    <x v="10"/>
    <x v="102"/>
    <x v="0"/>
    <s v="北京市"/>
    <x v="14"/>
    <d v="2019-06-06T03:36:00"/>
    <d v="2019-06-03T03:36:00"/>
    <n v="0"/>
    <n v="0"/>
    <n v="13"/>
    <n v="890.63"/>
    <n v="890.63"/>
  </r>
  <r>
    <n v="10003205"/>
    <x v="280"/>
    <s v="女"/>
    <x v="17"/>
    <x v="1"/>
    <x v="1"/>
    <s v="北京市"/>
    <x v="5"/>
    <d v="2019-01-06T02:24:00"/>
    <d v="2019-01-03T02:24:00"/>
    <n v="6"/>
    <n v="635.22"/>
    <n v="0"/>
    <n v="0"/>
    <n v="635.22"/>
  </r>
  <r>
    <n v="10003206"/>
    <x v="280"/>
    <s v="女"/>
    <x v="8"/>
    <x v="102"/>
    <x v="0"/>
    <s v="北京市"/>
    <x v="10"/>
    <d v="2019-06-14T02:24:00"/>
    <d v="2019-06-13T02:24:00"/>
    <n v="0"/>
    <n v="0"/>
    <n v="24"/>
    <n v="1975.92"/>
    <n v="1975.92"/>
  </r>
  <r>
    <n v="10003207"/>
    <x v="280"/>
    <s v="女"/>
    <x v="12"/>
    <x v="101"/>
    <x v="0"/>
    <s v="北京市"/>
    <x v="0"/>
    <d v="2019-06-06T03:36:00"/>
    <d v="2019-06-04T03:36:00"/>
    <n v="0"/>
    <n v="0"/>
    <n v="15"/>
    <n v="768.15"/>
    <n v="768.15"/>
  </r>
  <r>
    <n v="10003208"/>
    <x v="281"/>
    <s v="男"/>
    <x v="32"/>
    <x v="1"/>
    <x v="1"/>
    <s v="北京市"/>
    <x v="5"/>
    <d v="2019-02-10T01:55:12"/>
    <d v="2019-02-06T01:55:12"/>
    <n v="8"/>
    <n v="689.6"/>
    <n v="0"/>
    <n v="0"/>
    <n v="689.6"/>
  </r>
  <r>
    <n v="10003209"/>
    <x v="281"/>
    <s v="女"/>
    <x v="33"/>
    <x v="102"/>
    <x v="0"/>
    <s v="北京市"/>
    <x v="0"/>
    <d v="2019-06-11T12:28:48"/>
    <d v="2019-06-09T12:28:48"/>
    <n v="0"/>
    <n v="0"/>
    <n v="18"/>
    <n v="1366.74"/>
    <n v="1366.74"/>
  </r>
  <r>
    <n v="10003210"/>
    <x v="281"/>
    <s v="男"/>
    <x v="30"/>
    <x v="102"/>
    <x v="0"/>
    <s v="北京市"/>
    <x v="0"/>
    <d v="2019-06-06T05:45:36"/>
    <d v="2019-06-01T05:45:36"/>
    <n v="0"/>
    <n v="0"/>
    <n v="19"/>
    <n v="1313.66"/>
    <n v="1313.66"/>
  </r>
  <r>
    <n v="10003211"/>
    <x v="281"/>
    <s v="男"/>
    <x v="12"/>
    <x v="104"/>
    <x v="0"/>
    <s v="北京市"/>
    <x v="0"/>
    <d v="2019-06-22T01:55:12"/>
    <d v="2019-06-22T01:55:12"/>
    <n v="0"/>
    <n v="0"/>
    <n v="17"/>
    <n v="1655.12"/>
    <n v="1655.12"/>
  </r>
  <r>
    <n v="10003212"/>
    <x v="281"/>
    <s v="男"/>
    <x v="4"/>
    <x v="1"/>
    <x v="1"/>
    <s v="北京市"/>
    <x v="0"/>
    <d v="2019-04-03T21:07:12"/>
    <d v="2019-04-01T21:07:12"/>
    <n v="12"/>
    <n v="1001.04"/>
    <n v="0"/>
    <n v="0"/>
    <n v="1001.04"/>
  </r>
  <r>
    <n v="10003213"/>
    <x v="281"/>
    <s v="男"/>
    <x v="6"/>
    <x v="104"/>
    <x v="0"/>
    <s v="北京市"/>
    <x v="6"/>
    <d v="2019-06-08T21:07:12"/>
    <d v="2019-06-04T21:07:12"/>
    <n v="0"/>
    <n v="0"/>
    <n v="19"/>
    <n v="1390.42"/>
    <n v="1390.42"/>
  </r>
  <r>
    <n v="10003214"/>
    <x v="281"/>
    <s v="男"/>
    <x v="25"/>
    <x v="105"/>
    <x v="0"/>
    <s v="北京市"/>
    <x v="0"/>
    <d v="2019-06-14T03:50:24"/>
    <d v="2019-06-13T03:50:24"/>
    <n v="0"/>
    <n v="0"/>
    <n v="24"/>
    <n v="1742.16"/>
    <n v="1742.16"/>
  </r>
  <r>
    <n v="10003215"/>
    <x v="282"/>
    <s v="女"/>
    <x v="29"/>
    <x v="1"/>
    <x v="1"/>
    <s v="北京市"/>
    <x v="16"/>
    <d v="2019-06-19T11:31:12"/>
    <d v="2019-06-19T11:31:12"/>
    <n v="17"/>
    <n v="2190.4499999999998"/>
    <n v="0"/>
    <n v="0"/>
    <n v="2190.4499999999998"/>
  </r>
  <r>
    <n v="10003216"/>
    <x v="282"/>
    <s v="女"/>
    <x v="32"/>
    <x v="1"/>
    <x v="1"/>
    <s v="北京市"/>
    <x v="6"/>
    <d v="2019-04-12T02:24:00"/>
    <d v="2019-04-12T02:24:00"/>
    <n v="12"/>
    <n v="1575.24"/>
    <n v="0"/>
    <n v="0"/>
    <n v="1575.24"/>
  </r>
  <r>
    <n v="10003217"/>
    <x v="282"/>
    <s v="女"/>
    <x v="32"/>
    <x v="1"/>
    <x v="1"/>
    <s v="北京市"/>
    <x v="0"/>
    <d v="2019-04-04T05:02:24"/>
    <d v="2019-04-04T05:02:24"/>
    <n v="12"/>
    <n v="1372.2"/>
    <n v="0"/>
    <n v="0"/>
    <n v="1372.2"/>
  </r>
  <r>
    <n v="10003218"/>
    <x v="282"/>
    <s v="男"/>
    <x v="23"/>
    <x v="106"/>
    <x v="0"/>
    <s v="北京市"/>
    <x v="3"/>
    <d v="2019-06-19T11:31:12"/>
    <d v="2019-06-15T11:31:12"/>
    <n v="0"/>
    <n v="0"/>
    <n v="29"/>
    <n v="2712.08"/>
    <n v="2712.08"/>
  </r>
  <r>
    <n v="10003219"/>
    <x v="282"/>
    <s v="女"/>
    <x v="18"/>
    <x v="1"/>
    <x v="1"/>
    <s v="北京市"/>
    <x v="0"/>
    <d v="2018-12-27T21:36:00"/>
    <d v="2018-12-26T21:36:00"/>
    <n v="5"/>
    <n v="409.95"/>
    <n v="0"/>
    <n v="0"/>
    <n v="409.95"/>
  </r>
  <r>
    <n v="10003220"/>
    <x v="282"/>
    <s v="男"/>
    <x v="38"/>
    <x v="104"/>
    <x v="0"/>
    <s v="北京市"/>
    <x v="0"/>
    <d v="2019-06-30T00:00:00"/>
    <d v="2019-06-28T00:00:00"/>
    <n v="0"/>
    <n v="0"/>
    <n v="15"/>
    <n v="834.6"/>
    <n v="834.6"/>
  </r>
  <r>
    <n v="10003221"/>
    <x v="283"/>
    <s v="女"/>
    <x v="2"/>
    <x v="1"/>
    <x v="1"/>
    <s v="北京市"/>
    <x v="0"/>
    <d v="2019-05-16T11:02:24"/>
    <d v="2019-05-11T11:02:24"/>
    <n v="14"/>
    <n v="1824.2"/>
    <n v="0"/>
    <n v="0"/>
    <n v="1824.2"/>
  </r>
  <r>
    <n v="10003222"/>
    <x v="283"/>
    <s v="女"/>
    <x v="17"/>
    <x v="1"/>
    <x v="1"/>
    <s v="北京市"/>
    <x v="1"/>
    <d v="2019-05-26T22:33:36"/>
    <d v="2019-05-23T22:33:36"/>
    <n v="15"/>
    <n v="2121.3000000000002"/>
    <n v="0"/>
    <n v="0"/>
    <n v="2121.3000000000002"/>
  </r>
  <r>
    <n v="10003223"/>
    <x v="283"/>
    <s v="男"/>
    <x v="23"/>
    <x v="105"/>
    <x v="0"/>
    <s v="北京市"/>
    <x v="0"/>
    <d v="2019-06-09T00:57:36"/>
    <d v="2019-06-06T00:57:36"/>
    <n v="0"/>
    <n v="0"/>
    <n v="37"/>
    <n v="2338.0300000000002"/>
    <n v="2338.0300000000002"/>
  </r>
  <r>
    <n v="10003224"/>
    <x v="283"/>
    <s v="女"/>
    <x v="4"/>
    <x v="105"/>
    <x v="0"/>
    <s v="北京市"/>
    <x v="6"/>
    <d v="2019-06-16T21:36:00"/>
    <d v="2019-06-15T21:36:00"/>
    <n v="0"/>
    <n v="0"/>
    <n v="13"/>
    <n v="698.36"/>
    <n v="698.36"/>
  </r>
  <r>
    <n v="10003225"/>
    <x v="283"/>
    <s v="女"/>
    <x v="5"/>
    <x v="107"/>
    <x v="0"/>
    <s v="北京市"/>
    <x v="6"/>
    <d v="2019-06-16T21:36:00"/>
    <d v="2019-06-13T21:36:00"/>
    <n v="0"/>
    <n v="0"/>
    <n v="37"/>
    <n v="2586.3000000000002"/>
    <n v="2586.3000000000002"/>
  </r>
  <r>
    <n v="10003226"/>
    <x v="283"/>
    <s v="女"/>
    <x v="5"/>
    <x v="105"/>
    <x v="0"/>
    <s v="北京市"/>
    <x v="6"/>
    <d v="2019-06-24T18:14:24"/>
    <d v="2019-06-20T18:14:24"/>
    <n v="0"/>
    <n v="0"/>
    <n v="37"/>
    <n v="3594.18"/>
    <n v="3594.18"/>
  </r>
  <r>
    <n v="10003227"/>
    <x v="283"/>
    <s v="女"/>
    <x v="10"/>
    <x v="105"/>
    <x v="0"/>
    <s v="北京市"/>
    <x v="1"/>
    <d v="2019-06-16T21:36:00"/>
    <d v="2019-06-16T21:36:00"/>
    <n v="0"/>
    <n v="0"/>
    <n v="12"/>
    <n v="671.64"/>
    <n v="671.64"/>
  </r>
  <r>
    <n v="10003228"/>
    <x v="283"/>
    <s v="男"/>
    <x v="7"/>
    <x v="1"/>
    <x v="1"/>
    <s v="北京市"/>
    <x v="0"/>
    <d v="2019-02-05T21:36:00"/>
    <d v="2019-01-31T21:36:00"/>
    <n v="8"/>
    <n v="803.84"/>
    <n v="0"/>
    <n v="0"/>
    <n v="803.84"/>
  </r>
  <r>
    <n v="10003229"/>
    <x v="283"/>
    <s v="女"/>
    <x v="3"/>
    <x v="107"/>
    <x v="0"/>
    <s v="北京市"/>
    <x v="0"/>
    <d v="2019-06-03T19:12:00"/>
    <d v="2019-05-31T19:12:00"/>
    <n v="0"/>
    <n v="0"/>
    <n v="17"/>
    <n v="1443.47"/>
    <n v="1443.47"/>
  </r>
  <r>
    <n v="10003230"/>
    <x v="283"/>
    <s v="男"/>
    <x v="30"/>
    <x v="104"/>
    <x v="0"/>
    <s v="北京市"/>
    <x v="0"/>
    <d v="2019-06-24T18:14:24"/>
    <d v="2019-06-24T18:14:24"/>
    <n v="0"/>
    <n v="0"/>
    <n v="33"/>
    <n v="2664.42"/>
    <n v="2664.42"/>
  </r>
  <r>
    <n v="10003231"/>
    <x v="283"/>
    <s v="女"/>
    <x v="11"/>
    <x v="1"/>
    <x v="1"/>
    <s v="北京市"/>
    <x v="0"/>
    <d v="2019-05-29T13:26:24"/>
    <d v="2019-05-26T13:26:24"/>
    <n v="15"/>
    <n v="1634.85"/>
    <n v="0"/>
    <n v="0"/>
    <n v="1634.85"/>
  </r>
  <r>
    <n v="10003232"/>
    <x v="283"/>
    <s v="女"/>
    <x v="30"/>
    <x v="107"/>
    <x v="0"/>
    <s v="北京市"/>
    <x v="3"/>
    <d v="2019-06-03T19:12:00"/>
    <d v="2019-05-31T19:12:00"/>
    <n v="0"/>
    <n v="0"/>
    <n v="12"/>
    <n v="771.96"/>
    <n v="771.96"/>
  </r>
  <r>
    <n v="10003233"/>
    <x v="283"/>
    <s v="女"/>
    <x v="19"/>
    <x v="105"/>
    <x v="0"/>
    <s v="北京市"/>
    <x v="0"/>
    <d v="2019-06-16T21:36:00"/>
    <d v="2019-06-16T21:36:00"/>
    <n v="0"/>
    <n v="0"/>
    <n v="26"/>
    <n v="2146.3000000000002"/>
    <n v="2146.3000000000002"/>
  </r>
  <r>
    <n v="10003234"/>
    <x v="284"/>
    <s v="女"/>
    <x v="28"/>
    <x v="105"/>
    <x v="0"/>
    <s v="北京市"/>
    <x v="0"/>
    <d v="2019-06-22T04:04:48"/>
    <d v="2019-06-21T04:04:48"/>
    <n v="0"/>
    <n v="0"/>
    <n v="24"/>
    <n v="1559.76"/>
    <n v="1559.76"/>
  </r>
  <r>
    <n v="10003235"/>
    <x v="284"/>
    <s v="女"/>
    <x v="24"/>
    <x v="1"/>
    <x v="1"/>
    <s v="北京市"/>
    <x v="0"/>
    <d v="2019-02-14T06:43:12"/>
    <d v="2019-02-09T06:43:12"/>
    <n v="8"/>
    <n v="878.24"/>
    <n v="0"/>
    <n v="0"/>
    <n v="878.24"/>
  </r>
  <r>
    <n v="10003236"/>
    <x v="284"/>
    <s v="男"/>
    <x v="22"/>
    <x v="105"/>
    <x v="0"/>
    <s v="北京市"/>
    <x v="0"/>
    <d v="2019-06-24T18:43:12"/>
    <d v="2019-06-20T18:43:12"/>
    <n v="0"/>
    <n v="0"/>
    <n v="29"/>
    <n v="2005.93"/>
    <n v="2005.93"/>
  </r>
  <r>
    <n v="10003237"/>
    <x v="284"/>
    <s v="女"/>
    <x v="30"/>
    <x v="105"/>
    <x v="0"/>
    <s v="北京市"/>
    <x v="3"/>
    <d v="2019-06-22T04:04:48"/>
    <d v="2019-06-19T04:04:48"/>
    <n v="0"/>
    <n v="0"/>
    <n v="15"/>
    <n v="1389.75"/>
    <n v="1389.75"/>
  </r>
  <r>
    <n v="10003238"/>
    <x v="284"/>
    <s v="女"/>
    <x v="5"/>
    <x v="108"/>
    <x v="0"/>
    <s v="北京市"/>
    <x v="3"/>
    <d v="2019-06-06T12:14:24"/>
    <d v="2019-06-06T12:14:24"/>
    <n v="0"/>
    <n v="0"/>
    <n v="37"/>
    <n v="2940.39"/>
    <n v="2940.39"/>
  </r>
  <r>
    <n v="10003239"/>
    <x v="284"/>
    <s v="女"/>
    <x v="27"/>
    <x v="106"/>
    <x v="0"/>
    <s v="北京市"/>
    <x v="3"/>
    <d v="2019-06-19T13:26:24"/>
    <d v="2019-06-19T13:26:24"/>
    <n v="0"/>
    <n v="0"/>
    <n v="19"/>
    <n v="1866.37"/>
    <n v="1866.37"/>
  </r>
  <r>
    <n v="10003240"/>
    <x v="284"/>
    <s v="男"/>
    <x v="25"/>
    <x v="106"/>
    <x v="0"/>
    <s v="北京市"/>
    <x v="3"/>
    <d v="2019-06-11T17:31:12"/>
    <d v="2019-06-09T17:31:12"/>
    <n v="0"/>
    <n v="0"/>
    <n v="14"/>
    <n v="1223.8800000000001"/>
    <n v="1223.8800000000001"/>
  </r>
  <r>
    <n v="10003241"/>
    <x v="285"/>
    <s v="男"/>
    <x v="13"/>
    <x v="1"/>
    <x v="1"/>
    <s v="北京市"/>
    <x v="5"/>
    <d v="2019-06-30T00:00:00"/>
    <d v="2019-06-28T00:00:00"/>
    <n v="17"/>
    <n v="1506.03"/>
    <n v="0"/>
    <n v="0"/>
    <n v="1506.03"/>
  </r>
  <r>
    <n v="10003242"/>
    <x v="285"/>
    <s v="男"/>
    <x v="22"/>
    <x v="108"/>
    <x v="0"/>
    <s v="北京市"/>
    <x v="2"/>
    <d v="2019-06-06T14:24:00"/>
    <d v="2019-06-04T14:24:00"/>
    <n v="0"/>
    <n v="0"/>
    <n v="14"/>
    <n v="1137.6400000000001"/>
    <n v="1137.6400000000001"/>
  </r>
  <r>
    <n v="10003243"/>
    <x v="285"/>
    <s v="男"/>
    <x v="12"/>
    <x v="109"/>
    <x v="0"/>
    <s v="北京市"/>
    <x v="0"/>
    <d v="2019-06-04T00:00:00"/>
    <d v="2019-06-02T00:00:00"/>
    <n v="0"/>
    <n v="0"/>
    <n v="14"/>
    <n v="1206.24"/>
    <n v="1206.24"/>
  </r>
  <r>
    <n v="10003244"/>
    <x v="285"/>
    <s v="女"/>
    <x v="12"/>
    <x v="1"/>
    <x v="1"/>
    <s v="北京市"/>
    <x v="0"/>
    <d v="2019-03-20T14:24:00"/>
    <d v="2019-03-15T14:24:00"/>
    <n v="10"/>
    <n v="956.8"/>
    <n v="0"/>
    <n v="0"/>
    <n v="956.8"/>
  </r>
  <r>
    <n v="10003245"/>
    <x v="285"/>
    <s v="女"/>
    <x v="5"/>
    <x v="107"/>
    <x v="0"/>
    <s v="北京市"/>
    <x v="7"/>
    <d v="2019-06-09T04:48:00"/>
    <d v="2019-06-05T04:48:00"/>
    <n v="0"/>
    <n v="0"/>
    <n v="20"/>
    <n v="1152"/>
    <n v="1152"/>
  </r>
  <r>
    <n v="10003246"/>
    <x v="285"/>
    <s v="女"/>
    <x v="8"/>
    <x v="108"/>
    <x v="0"/>
    <s v="北京市"/>
    <x v="2"/>
    <d v="2019-06-14T09:36:00"/>
    <d v="2019-06-11T09:36:00"/>
    <n v="0"/>
    <n v="0"/>
    <n v="17"/>
    <n v="1482.57"/>
    <n v="1482.57"/>
  </r>
  <r>
    <n v="10003247"/>
    <x v="285"/>
    <s v="女"/>
    <x v="12"/>
    <x v="108"/>
    <x v="0"/>
    <s v="北京市"/>
    <x v="0"/>
    <d v="2019-06-17T00:00:00"/>
    <d v="2019-06-15T00:00:00"/>
    <n v="0"/>
    <n v="0"/>
    <n v="16"/>
    <n v="824.8"/>
    <n v="824.8"/>
  </r>
  <r>
    <n v="10003248"/>
    <x v="285"/>
    <s v="女"/>
    <x v="29"/>
    <x v="107"/>
    <x v="0"/>
    <s v="北京市"/>
    <x v="0"/>
    <d v="2019-06-04T00:00:00"/>
    <d v="2019-06-04T00:00:00"/>
    <n v="0"/>
    <n v="0"/>
    <n v="13"/>
    <n v="1041.56"/>
    <n v="1041.56"/>
  </r>
  <r>
    <n v="10003249"/>
    <x v="285"/>
    <s v="女"/>
    <x v="18"/>
    <x v="1"/>
    <x v="1"/>
    <s v="北京市"/>
    <x v="0"/>
    <d v="2019-05-11T14:24:00"/>
    <d v="2019-05-07T14:24:00"/>
    <n v="14"/>
    <n v="2003.82"/>
    <n v="0"/>
    <n v="0"/>
    <n v="2003.82"/>
  </r>
  <r>
    <n v="10003250"/>
    <x v="285"/>
    <s v="男"/>
    <x v="4"/>
    <x v="107"/>
    <x v="0"/>
    <s v="北京市"/>
    <x v="0"/>
    <d v="2019-06-22T04:48:00"/>
    <d v="2019-06-18T04:48:00"/>
    <n v="0"/>
    <n v="0"/>
    <n v="13"/>
    <n v="772.46"/>
    <n v="772.46"/>
  </r>
  <r>
    <n v="10003251"/>
    <x v="285"/>
    <s v="女"/>
    <x v="25"/>
    <x v="109"/>
    <x v="0"/>
    <s v="北京市"/>
    <x v="0"/>
    <d v="2019-06-24T19:12:00"/>
    <d v="2019-06-22T19:12:00"/>
    <n v="0"/>
    <n v="0"/>
    <n v="37"/>
    <n v="2784.62"/>
    <n v="2784.62"/>
  </r>
  <r>
    <n v="10003252"/>
    <x v="285"/>
    <s v="男"/>
    <x v="2"/>
    <x v="1"/>
    <x v="1"/>
    <s v="北京市"/>
    <x v="0"/>
    <d v="2019-05-16T19:12:00"/>
    <d v="2019-05-13T19:12:00"/>
    <n v="14"/>
    <n v="1444.1"/>
    <n v="0"/>
    <n v="0"/>
    <n v="1444.1"/>
  </r>
  <r>
    <n v="10003253"/>
    <x v="285"/>
    <s v="女"/>
    <x v="23"/>
    <x v="107"/>
    <x v="0"/>
    <s v="北京市"/>
    <x v="0"/>
    <d v="2019-06-04T00:00:00"/>
    <d v="2019-05-31T00:00:00"/>
    <n v="0"/>
    <n v="0"/>
    <n v="13"/>
    <n v="762.06"/>
    <n v="762.06"/>
  </r>
  <r>
    <n v="10003254"/>
    <x v="286"/>
    <s v="女"/>
    <x v="4"/>
    <x v="108"/>
    <x v="0"/>
    <s v="北京市"/>
    <x v="0"/>
    <d v="2019-06-14T11:02:24"/>
    <d v="2019-06-12T11:02:24"/>
    <n v="0"/>
    <n v="0"/>
    <n v="37"/>
    <n v="3041.4"/>
    <n v="3041.4"/>
  </r>
  <r>
    <n v="10003255"/>
    <x v="286"/>
    <s v="女"/>
    <x v="2"/>
    <x v="1"/>
    <x v="1"/>
    <s v="北京市"/>
    <x v="3"/>
    <d v="2019-05-06T14:38:24"/>
    <d v="2019-05-03T14:38:24"/>
    <n v="13"/>
    <n v="1041.3"/>
    <n v="0"/>
    <n v="0"/>
    <n v="1041.3"/>
  </r>
  <r>
    <n v="10003256"/>
    <x v="286"/>
    <s v="男"/>
    <x v="18"/>
    <x v="1"/>
    <x v="1"/>
    <s v="北京市"/>
    <x v="1"/>
    <d v="2019-06-19T15:21:36"/>
    <d v="2019-06-16T15:21:36"/>
    <n v="16"/>
    <n v="1332.64"/>
    <n v="0"/>
    <n v="0"/>
    <n v="1332.64"/>
  </r>
  <r>
    <n v="10003257"/>
    <x v="286"/>
    <s v="男"/>
    <x v="4"/>
    <x v="109"/>
    <x v="0"/>
    <s v="北京市"/>
    <x v="3"/>
    <d v="2019-06-09T06:43:12"/>
    <d v="2019-06-05T06:43:12"/>
    <n v="0"/>
    <n v="0"/>
    <n v="14"/>
    <n v="765.66"/>
    <n v="765.66"/>
  </r>
  <r>
    <n v="10003258"/>
    <x v="286"/>
    <s v="女"/>
    <x v="12"/>
    <x v="107"/>
    <x v="0"/>
    <s v="北京市"/>
    <x v="3"/>
    <d v="2019-06-06T16:33:36"/>
    <d v="2019-06-04T16:33:36"/>
    <n v="0"/>
    <n v="0"/>
    <n v="37"/>
    <n v="3435.08"/>
    <n v="3435.08"/>
  </r>
  <r>
    <n v="10003259"/>
    <x v="286"/>
    <s v="女"/>
    <x v="22"/>
    <x v="110"/>
    <x v="0"/>
    <s v="北京市"/>
    <x v="0"/>
    <d v="2019-06-19T15:21:36"/>
    <d v="2019-06-16T15:21:36"/>
    <n v="0"/>
    <n v="0"/>
    <n v="17"/>
    <n v="1411"/>
    <n v="1411"/>
  </r>
  <r>
    <n v="10003260"/>
    <x v="286"/>
    <s v="女"/>
    <x v="27"/>
    <x v="1"/>
    <x v="1"/>
    <s v="北京市"/>
    <x v="0"/>
    <d v="2019-04-28T20:09:36"/>
    <d v="2019-04-23T20:09:36"/>
    <n v="13"/>
    <n v="1930.76"/>
    <n v="0"/>
    <n v="0"/>
    <n v="1930.76"/>
  </r>
  <r>
    <n v="10003261"/>
    <x v="286"/>
    <s v="女"/>
    <x v="2"/>
    <x v="1"/>
    <x v="1"/>
    <s v="北京市"/>
    <x v="0"/>
    <d v="2019-02-15T07:40:48"/>
    <d v="2019-02-11T07:40:48"/>
    <n v="8"/>
    <n v="945.04"/>
    <n v="0"/>
    <n v="0"/>
    <n v="945.04"/>
  </r>
  <r>
    <n v="10003262"/>
    <x v="286"/>
    <s v="女"/>
    <x v="10"/>
    <x v="109"/>
    <x v="0"/>
    <s v="北京市"/>
    <x v="0"/>
    <d v="2019-06-11T20:52:48"/>
    <d v="2019-06-10T20:52:48"/>
    <n v="0"/>
    <n v="0"/>
    <n v="14"/>
    <n v="778.4"/>
    <n v="778.4"/>
  </r>
  <r>
    <n v="10003263"/>
    <x v="286"/>
    <s v="女"/>
    <x v="19"/>
    <x v="1"/>
    <x v="1"/>
    <s v="北京市"/>
    <x v="0"/>
    <d v="2019-01-23T00:14:24"/>
    <d v="2019-01-21T00:14:24"/>
    <n v="7"/>
    <n v="565.17999999999995"/>
    <n v="0"/>
    <n v="0"/>
    <n v="565.17999999999995"/>
  </r>
  <r>
    <n v="10003264"/>
    <x v="286"/>
    <s v="男"/>
    <x v="32"/>
    <x v="1"/>
    <x v="1"/>
    <s v="北京市"/>
    <x v="6"/>
    <d v="2019-01-07T11:16:48"/>
    <d v="2019-01-07T11:16:48"/>
    <n v="6"/>
    <n v="838.32"/>
    <n v="0"/>
    <n v="0"/>
    <n v="838.32"/>
  </r>
  <r>
    <n v="10003265"/>
    <x v="286"/>
    <s v="女"/>
    <x v="27"/>
    <x v="1"/>
    <x v="1"/>
    <s v="北京市"/>
    <x v="0"/>
    <d v="2019-02-25T16:19:12"/>
    <d v="2019-02-21T16:19:12"/>
    <n v="9"/>
    <n v="1248.21"/>
    <n v="0"/>
    <n v="0"/>
    <n v="1248.21"/>
  </r>
  <r>
    <n v="10003266"/>
    <x v="286"/>
    <s v="男"/>
    <x v="27"/>
    <x v="108"/>
    <x v="0"/>
    <s v="北京市"/>
    <x v="2"/>
    <d v="2019-06-27T09:50:24"/>
    <d v="2019-06-22T09:50:24"/>
    <n v="0"/>
    <n v="0"/>
    <n v="12"/>
    <n v="1177.08"/>
    <n v="1177.08"/>
  </r>
  <r>
    <n v="10003267"/>
    <x v="286"/>
    <s v="女"/>
    <x v="2"/>
    <x v="1"/>
    <x v="1"/>
    <s v="北京市"/>
    <x v="1"/>
    <d v="2019-06-11T20:52:48"/>
    <d v="2019-06-06T20:52:48"/>
    <n v="16"/>
    <n v="2289.12"/>
    <n v="0"/>
    <n v="0"/>
    <n v="2289.12"/>
  </r>
  <r>
    <n v="10003268"/>
    <x v="287"/>
    <s v="女"/>
    <x v="5"/>
    <x v="110"/>
    <x v="0"/>
    <s v="北京市"/>
    <x v="0"/>
    <d v="2019-06-19T16:19:12"/>
    <d v="2019-06-16T16:19:12"/>
    <n v="0"/>
    <n v="0"/>
    <n v="21"/>
    <n v="1330.56"/>
    <n v="1330.56"/>
  </r>
  <r>
    <n v="10003269"/>
    <x v="287"/>
    <s v="男"/>
    <x v="5"/>
    <x v="1"/>
    <x v="1"/>
    <s v="北京市"/>
    <x v="6"/>
    <d v="2019-05-01T15:50:24"/>
    <d v="2019-04-26T15:50:24"/>
    <n v="13"/>
    <n v="1731.34"/>
    <n v="0"/>
    <n v="0"/>
    <n v="1731.34"/>
  </r>
  <r>
    <n v="10003270"/>
    <x v="287"/>
    <s v="女"/>
    <x v="30"/>
    <x v="108"/>
    <x v="0"/>
    <s v="北京市"/>
    <x v="6"/>
    <d v="2019-06-19T16:19:12"/>
    <d v="2019-06-17T16:19:12"/>
    <n v="0"/>
    <n v="0"/>
    <n v="13"/>
    <n v="1191.58"/>
    <n v="1191.58"/>
  </r>
  <r>
    <n v="10003271"/>
    <x v="287"/>
    <s v="女"/>
    <x v="25"/>
    <x v="111"/>
    <x v="0"/>
    <s v="北京市"/>
    <x v="12"/>
    <d v="2019-06-09T08:38:24"/>
    <d v="2019-06-04T08:38:24"/>
    <n v="0"/>
    <n v="0"/>
    <n v="36"/>
    <n v="3337.2"/>
    <n v="3337.2"/>
  </r>
  <r>
    <n v="10003272"/>
    <x v="287"/>
    <s v="女"/>
    <x v="22"/>
    <x v="109"/>
    <x v="0"/>
    <s v="北京市"/>
    <x v="3"/>
    <d v="2019-06-06T18:43:12"/>
    <d v="2019-06-01T18:43:12"/>
    <n v="0"/>
    <n v="0"/>
    <n v="14"/>
    <n v="820.54"/>
    <n v="820.54"/>
  </r>
  <r>
    <n v="10003273"/>
    <x v="287"/>
    <s v="女"/>
    <x v="25"/>
    <x v="108"/>
    <x v="0"/>
    <s v="北京市"/>
    <x v="3"/>
    <d v="2019-06-14T12:28:48"/>
    <d v="2019-06-09T12:28:48"/>
    <n v="0"/>
    <n v="0"/>
    <n v="16"/>
    <n v="1595.52"/>
    <n v="1595.52"/>
  </r>
  <r>
    <n v="10003274"/>
    <x v="287"/>
    <s v="男"/>
    <x v="2"/>
    <x v="1"/>
    <x v="1"/>
    <s v="北京市"/>
    <x v="6"/>
    <d v="2019-03-29T02:52:48"/>
    <d v="2019-03-28T02:52:48"/>
    <n v="11"/>
    <n v="1015.08"/>
    <n v="0"/>
    <n v="0"/>
    <n v="1015.08"/>
  </r>
  <r>
    <n v="10003275"/>
    <x v="288"/>
    <s v="女"/>
    <x v="5"/>
    <x v="112"/>
    <x v="0"/>
    <s v="北京市"/>
    <x v="6"/>
    <d v="2019-06-30T00:00:00"/>
    <d v="2019-06-26T00:00:00"/>
    <n v="0"/>
    <n v="0"/>
    <n v="20"/>
    <n v="1750"/>
    <n v="1750"/>
  </r>
  <r>
    <n v="10003276"/>
    <x v="288"/>
    <s v="男"/>
    <x v="27"/>
    <x v="112"/>
    <x v="0"/>
    <s v="北京市"/>
    <x v="0"/>
    <d v="2019-06-14T13:55:12"/>
    <d v="2019-06-14T13:55:12"/>
    <n v="0"/>
    <n v="0"/>
    <n v="17"/>
    <n v="1156.17"/>
    <n v="1156.17"/>
  </r>
  <r>
    <n v="10003277"/>
    <x v="288"/>
    <s v="女"/>
    <x v="2"/>
    <x v="1"/>
    <x v="1"/>
    <s v="北京市"/>
    <x v="5"/>
    <d v="2019-05-27T14:09:36"/>
    <d v="2019-05-27T14:09:36"/>
    <n v="15"/>
    <n v="2242.5"/>
    <n v="0"/>
    <n v="0"/>
    <n v="2242.5"/>
  </r>
  <r>
    <n v="10003278"/>
    <x v="288"/>
    <s v="女"/>
    <x v="23"/>
    <x v="111"/>
    <x v="0"/>
    <s v="北京市"/>
    <x v="0"/>
    <d v="2019-06-30T00:00:00"/>
    <d v="2019-06-29T00:00:00"/>
    <n v="0"/>
    <n v="0"/>
    <n v="13"/>
    <n v="1038.96"/>
    <n v="1038.96"/>
  </r>
  <r>
    <n v="10003279"/>
    <x v="288"/>
    <s v="女"/>
    <x v="5"/>
    <x v="1"/>
    <x v="1"/>
    <s v="北京市"/>
    <x v="0"/>
    <d v="2019-06-30T00:00:00"/>
    <d v="2019-06-27T00:00:00"/>
    <n v="17"/>
    <n v="2349.7399999999998"/>
    <n v="0"/>
    <n v="0"/>
    <n v="2349.7399999999998"/>
  </r>
  <r>
    <n v="10003280"/>
    <x v="288"/>
    <s v="男"/>
    <x v="22"/>
    <x v="110"/>
    <x v="0"/>
    <s v="北京市"/>
    <x v="0"/>
    <d v="2019-06-09T10:33:36"/>
    <d v="2019-06-06T10:33:36"/>
    <n v="0"/>
    <n v="0"/>
    <n v="12"/>
    <n v="1008.36"/>
    <n v="1008.36"/>
  </r>
  <r>
    <n v="10003281"/>
    <x v="288"/>
    <s v="女"/>
    <x v="14"/>
    <x v="1"/>
    <x v="1"/>
    <s v="北京市"/>
    <x v="1"/>
    <d v="2019-05-30T03:50:24"/>
    <d v="2019-05-29T03:50:24"/>
    <n v="15"/>
    <n v="1938.75"/>
    <n v="0"/>
    <n v="0"/>
    <n v="1938.75"/>
  </r>
  <r>
    <n v="10003282"/>
    <x v="288"/>
    <s v="女"/>
    <x v="20"/>
    <x v="1"/>
    <x v="1"/>
    <s v="北京市"/>
    <x v="3"/>
    <d v="2019-01-19T02:09:36"/>
    <d v="2019-01-16T02:09:36"/>
    <n v="6"/>
    <n v="847.38"/>
    <n v="0"/>
    <n v="0"/>
    <n v="847.38"/>
  </r>
  <r>
    <n v="10003283"/>
    <x v="289"/>
    <s v="男"/>
    <x v="31"/>
    <x v="1"/>
    <x v="1"/>
    <s v="北京市"/>
    <x v="3"/>
    <d v="2019-02-16T21:07:12"/>
    <d v="2019-02-11T21:07:12"/>
    <n v="8"/>
    <n v="1185.1199999999999"/>
    <n v="0"/>
    <n v="0"/>
    <n v="1185.1199999999999"/>
  </r>
  <r>
    <n v="10003284"/>
    <x v="289"/>
    <s v="女"/>
    <x v="0"/>
    <x v="1"/>
    <x v="1"/>
    <s v="北京市"/>
    <x v="2"/>
    <d v="2019-06-24T21:07:12"/>
    <d v="2019-06-24T21:07:12"/>
    <n v="17"/>
    <n v="1793.16"/>
    <n v="0"/>
    <n v="0"/>
    <n v="1793.16"/>
  </r>
  <r>
    <n v="10003285"/>
    <x v="289"/>
    <s v="女"/>
    <x v="20"/>
    <x v="1"/>
    <x v="1"/>
    <s v="北京市"/>
    <x v="2"/>
    <d v="2019-01-24T20:09:36"/>
    <d v="2019-01-20T20:09:36"/>
    <n v="6"/>
    <n v="575.76"/>
    <n v="0"/>
    <n v="0"/>
    <n v="575.76"/>
  </r>
  <r>
    <n v="10003286"/>
    <x v="289"/>
    <s v="女"/>
    <x v="24"/>
    <x v="111"/>
    <x v="0"/>
    <s v="北京市"/>
    <x v="0"/>
    <d v="2019-06-12T01:55:12"/>
    <d v="2019-06-10T01:55:12"/>
    <n v="0"/>
    <n v="0"/>
    <n v="14"/>
    <n v="1149.4000000000001"/>
    <n v="1149.4000000000001"/>
  </r>
  <r>
    <n v="10003287"/>
    <x v="289"/>
    <s v="女"/>
    <x v="44"/>
    <x v="1"/>
    <x v="1"/>
    <s v="北京市"/>
    <x v="0"/>
    <d v="2019-04-24T10:33:36"/>
    <d v="2019-04-20T10:33:36"/>
    <n v="12"/>
    <n v="1494.48"/>
    <n v="0"/>
    <n v="0"/>
    <n v="1494.48"/>
  </r>
  <r>
    <n v="10003288"/>
    <x v="289"/>
    <s v="女"/>
    <x v="10"/>
    <x v="111"/>
    <x v="0"/>
    <s v="北京市"/>
    <x v="0"/>
    <d v="2019-06-14T15:21:36"/>
    <d v="2019-06-09T15:21:36"/>
    <n v="0"/>
    <n v="0"/>
    <n v="13"/>
    <n v="868.79"/>
    <n v="868.79"/>
  </r>
  <r>
    <n v="10003289"/>
    <x v="289"/>
    <s v="男"/>
    <x v="2"/>
    <x v="1"/>
    <x v="1"/>
    <s v="北京市"/>
    <x v="0"/>
    <d v="2019-03-22T03:50:24"/>
    <d v="2019-03-18T03:50:24"/>
    <n v="10"/>
    <n v="1453"/>
    <n v="0"/>
    <n v="0"/>
    <n v="1453"/>
  </r>
  <r>
    <n v="10003290"/>
    <x v="289"/>
    <s v="女"/>
    <x v="29"/>
    <x v="111"/>
    <x v="0"/>
    <s v="北京市"/>
    <x v="0"/>
    <d v="2019-06-14T15:21:36"/>
    <d v="2019-06-14T15:21:36"/>
    <n v="0"/>
    <n v="0"/>
    <n v="13"/>
    <n v="939.38"/>
    <n v="939.38"/>
  </r>
  <r>
    <n v="10003291"/>
    <x v="289"/>
    <s v="男"/>
    <x v="8"/>
    <x v="110"/>
    <x v="0"/>
    <s v="北京市"/>
    <x v="16"/>
    <d v="2019-06-12T01:55:12"/>
    <d v="2019-06-11T01:55:12"/>
    <n v="0"/>
    <n v="0"/>
    <n v="32"/>
    <n v="2919.68"/>
    <n v="2919.68"/>
  </r>
  <r>
    <n v="10003292"/>
    <x v="290"/>
    <s v="女"/>
    <x v="8"/>
    <x v="112"/>
    <x v="0"/>
    <s v="北京市"/>
    <x v="0"/>
    <d v="2019-06-24T21:36:00"/>
    <d v="2019-06-20T21:36:00"/>
    <n v="0"/>
    <n v="0"/>
    <n v="25"/>
    <n v="2047.25"/>
    <n v="2047.25"/>
  </r>
  <r>
    <n v="10003293"/>
    <x v="290"/>
    <s v="女"/>
    <x v="21"/>
    <x v="1"/>
    <x v="1"/>
    <s v="北京市"/>
    <x v="0"/>
    <d v="2019-06-22T08:24:00"/>
    <d v="2019-06-22T08:24:00"/>
    <n v="16"/>
    <n v="1606.24"/>
    <n v="0"/>
    <n v="0"/>
    <n v="1606.24"/>
  </r>
  <r>
    <n v="10003294"/>
    <x v="290"/>
    <s v="女"/>
    <x v="4"/>
    <x v="1"/>
    <x v="1"/>
    <s v="北京市"/>
    <x v="0"/>
    <d v="2019-05-22T18:00:00"/>
    <d v="2019-05-18T18:00:00"/>
    <n v="14"/>
    <n v="1243.76"/>
    <n v="0"/>
    <n v="0"/>
    <n v="1243.76"/>
  </r>
  <r>
    <n v="10003295"/>
    <x v="290"/>
    <s v="男"/>
    <x v="5"/>
    <x v="1"/>
    <x v="1"/>
    <s v="北京市"/>
    <x v="3"/>
    <d v="2019-04-29T19:12:00"/>
    <d v="2019-04-26T19:12:00"/>
    <n v="13"/>
    <n v="1221.3499999999999"/>
    <n v="0"/>
    <n v="0"/>
    <n v="1221.3499999999999"/>
  </r>
  <r>
    <n v="10003296"/>
    <x v="290"/>
    <s v="女"/>
    <x v="19"/>
    <x v="113"/>
    <x v="0"/>
    <s v="北京市"/>
    <x v="0"/>
    <d v="2019-06-19T19:12:00"/>
    <d v="2019-06-15T19:12:00"/>
    <n v="0"/>
    <n v="0"/>
    <n v="36"/>
    <n v="2413.44"/>
    <n v="2413.44"/>
  </r>
  <r>
    <n v="10003297"/>
    <x v="290"/>
    <s v="女"/>
    <x v="8"/>
    <x v="113"/>
    <x v="0"/>
    <s v="北京市"/>
    <x v="6"/>
    <d v="2019-06-07T01:12:00"/>
    <d v="2019-06-04T01:12:00"/>
    <n v="0"/>
    <n v="0"/>
    <n v="15"/>
    <n v="1427.85"/>
    <n v="1427.85"/>
  </r>
  <r>
    <n v="10003298"/>
    <x v="290"/>
    <s v="女"/>
    <x v="27"/>
    <x v="113"/>
    <x v="0"/>
    <s v="北京市"/>
    <x v="0"/>
    <d v="2019-06-27T10:48:00"/>
    <d v="2019-06-24T10:48:00"/>
    <n v="0"/>
    <n v="0"/>
    <n v="32"/>
    <n v="2180.16"/>
    <n v="2180.16"/>
  </r>
  <r>
    <n v="10003299"/>
    <x v="290"/>
    <s v="女"/>
    <x v="15"/>
    <x v="1"/>
    <x v="1"/>
    <s v="北京市"/>
    <x v="0"/>
    <d v="2019-06-22T08:24:00"/>
    <d v="2019-06-17T08:24:00"/>
    <n v="16"/>
    <n v="1478.4"/>
    <n v="0"/>
    <n v="0"/>
    <n v="1478.4"/>
  </r>
  <r>
    <n v="10003300"/>
    <x v="290"/>
    <s v="女"/>
    <x v="22"/>
    <x v="114"/>
    <x v="0"/>
    <s v="北京市"/>
    <x v="0"/>
    <d v="2019-06-04T12:00:00"/>
    <d v="2019-05-31T12:00:00"/>
    <n v="0"/>
    <n v="0"/>
    <n v="12"/>
    <n v="1035.8399999999999"/>
    <n v="1035.8399999999999"/>
  </r>
  <r>
    <n v="10003301"/>
    <x v="290"/>
    <s v="女"/>
    <x v="5"/>
    <x v="112"/>
    <x v="0"/>
    <s v="北京市"/>
    <x v="5"/>
    <d v="2019-06-04T12:00:00"/>
    <d v="2019-06-01T12:00:00"/>
    <n v="0"/>
    <n v="0"/>
    <n v="20"/>
    <n v="1001"/>
    <n v="1001"/>
  </r>
  <r>
    <n v="10003302"/>
    <x v="290"/>
    <s v="女"/>
    <x v="21"/>
    <x v="1"/>
    <x v="1"/>
    <s v="北京市"/>
    <x v="0"/>
    <d v="2019-01-10T03:36:00"/>
    <d v="2019-01-07T03:36:00"/>
    <n v="5"/>
    <n v="672.45"/>
    <n v="0"/>
    <n v="0"/>
    <n v="672.45"/>
  </r>
  <r>
    <n v="10003303"/>
    <x v="290"/>
    <s v="男"/>
    <x v="8"/>
    <x v="114"/>
    <x v="0"/>
    <s v="北京市"/>
    <x v="3"/>
    <d v="2019-06-04T12:00:00"/>
    <d v="2019-06-04T12:00:00"/>
    <n v="0"/>
    <n v="0"/>
    <n v="28"/>
    <n v="1489.04"/>
    <n v="1489.04"/>
  </r>
  <r>
    <n v="10003304"/>
    <x v="290"/>
    <s v="女"/>
    <x v="16"/>
    <x v="113"/>
    <x v="0"/>
    <s v="北京市"/>
    <x v="0"/>
    <d v="2019-06-14T16:48:00"/>
    <d v="2019-06-12T16:48:00"/>
    <n v="0"/>
    <n v="0"/>
    <n v="28"/>
    <n v="2733.08"/>
    <n v="2733.08"/>
  </r>
  <r>
    <n v="10003305"/>
    <x v="291"/>
    <s v="女"/>
    <x v="27"/>
    <x v="113"/>
    <x v="0"/>
    <s v="北京市"/>
    <x v="0"/>
    <d v="2019-06-09T16:19:12"/>
    <d v="2019-06-05T16:19:12"/>
    <n v="0"/>
    <n v="0"/>
    <n v="12"/>
    <n v="1000.08"/>
    <n v="1000.08"/>
  </r>
  <r>
    <n v="10003306"/>
    <x v="291"/>
    <s v="女"/>
    <x v="28"/>
    <x v="1"/>
    <x v="1"/>
    <s v="北京市"/>
    <x v="0"/>
    <d v="2019-03-22T22:33:36"/>
    <d v="2019-03-22T22:33:36"/>
    <n v="10"/>
    <n v="1218.7"/>
    <n v="0"/>
    <n v="0"/>
    <n v="1218.7"/>
  </r>
  <r>
    <n v="10003307"/>
    <x v="291"/>
    <s v="女"/>
    <x v="8"/>
    <x v="115"/>
    <x v="0"/>
    <s v="北京市"/>
    <x v="3"/>
    <d v="2019-06-19T20:09:36"/>
    <d v="2019-06-16T20:09:36"/>
    <n v="0"/>
    <n v="0"/>
    <n v="14"/>
    <n v="947.38"/>
    <n v="947.38"/>
  </r>
  <r>
    <n v="10003308"/>
    <x v="291"/>
    <s v="女"/>
    <x v="8"/>
    <x v="115"/>
    <x v="0"/>
    <s v="北京市"/>
    <x v="0"/>
    <d v="2019-06-24T22:04:48"/>
    <d v="2019-06-19T22:04:48"/>
    <n v="0"/>
    <n v="0"/>
    <n v="17"/>
    <n v="1401.14"/>
    <n v="1401.14"/>
  </r>
  <r>
    <n v="10003309"/>
    <x v="291"/>
    <s v="男"/>
    <x v="18"/>
    <x v="1"/>
    <x v="1"/>
    <s v="北京市"/>
    <x v="1"/>
    <d v="2019-04-17T08:09:36"/>
    <d v="2019-04-17T08:09:36"/>
    <n v="12"/>
    <n v="1185.1199999999999"/>
    <n v="0"/>
    <n v="0"/>
    <n v="1185.1199999999999"/>
  </r>
  <r>
    <n v="10003310"/>
    <x v="291"/>
    <s v="男"/>
    <x v="31"/>
    <x v="1"/>
    <x v="1"/>
    <s v="北京市"/>
    <x v="0"/>
    <d v="2019-02-23T00:00:00"/>
    <d v="2019-02-21T00:00:00"/>
    <n v="8"/>
    <n v="1089.92"/>
    <n v="0"/>
    <n v="0"/>
    <n v="1089.92"/>
  </r>
  <r>
    <n v="10003311"/>
    <x v="291"/>
    <s v="女"/>
    <x v="25"/>
    <x v="115"/>
    <x v="0"/>
    <s v="北京市"/>
    <x v="3"/>
    <d v="2019-06-30T00:00:00"/>
    <d v="2019-06-29T00:00:00"/>
    <n v="0"/>
    <n v="0"/>
    <n v="17"/>
    <n v="1365.1"/>
    <n v="1365.1"/>
  </r>
  <r>
    <n v="10003312"/>
    <x v="291"/>
    <s v="女"/>
    <x v="19"/>
    <x v="112"/>
    <x v="0"/>
    <s v="北京市"/>
    <x v="0"/>
    <d v="2019-06-04T14:24:00"/>
    <d v="2019-05-30T14:24:00"/>
    <n v="0"/>
    <n v="0"/>
    <n v="13"/>
    <n v="852.67"/>
    <n v="852.67"/>
  </r>
  <r>
    <n v="10003313"/>
    <x v="291"/>
    <s v="女"/>
    <x v="18"/>
    <x v="1"/>
    <x v="1"/>
    <s v="北京市"/>
    <x v="0"/>
    <d v="2019-01-20T23:31:12"/>
    <d v="2019-01-17T23:31:12"/>
    <n v="6"/>
    <n v="611.4"/>
    <n v="0"/>
    <n v="0"/>
    <n v="611.4"/>
  </r>
  <r>
    <n v="10003314"/>
    <x v="291"/>
    <s v="女"/>
    <x v="4"/>
    <x v="1"/>
    <x v="1"/>
    <s v="北京市"/>
    <x v="0"/>
    <d v="2019-03-10T05:45:36"/>
    <d v="2019-03-07T05:45:36"/>
    <n v="9"/>
    <n v="1188.45"/>
    <n v="0"/>
    <n v="0"/>
    <n v="1188.45"/>
  </r>
  <r>
    <n v="10003315"/>
    <x v="291"/>
    <s v="女"/>
    <x v="29"/>
    <x v="1"/>
    <x v="1"/>
    <s v="北京市"/>
    <x v="3"/>
    <d v="2019-01-03T04:48:00"/>
    <d v="2019-01-02T04:48:00"/>
    <n v="5"/>
    <n v="561.29999999999995"/>
    <n v="0"/>
    <n v="0"/>
    <n v="561.29999999999995"/>
  </r>
  <r>
    <n v="10003316"/>
    <x v="291"/>
    <s v="女"/>
    <x v="23"/>
    <x v="114"/>
    <x v="0"/>
    <s v="北京市"/>
    <x v="1"/>
    <d v="2019-06-07T03:21:36"/>
    <d v="2019-06-06T03:21:36"/>
    <n v="0"/>
    <n v="0"/>
    <n v="18"/>
    <n v="996.48"/>
    <n v="996.48"/>
  </r>
  <r>
    <n v="10003317"/>
    <x v="292"/>
    <s v="女"/>
    <x v="15"/>
    <x v="116"/>
    <x v="0"/>
    <s v="北京市"/>
    <x v="0"/>
    <d v="2019-06-09T18:14:24"/>
    <d v="2019-06-06T18:14:24"/>
    <n v="0"/>
    <n v="0"/>
    <n v="25"/>
    <n v="2114.5"/>
    <n v="2114.5"/>
  </r>
  <r>
    <n v="10003318"/>
    <x v="292"/>
    <s v="女"/>
    <x v="19"/>
    <x v="113"/>
    <x v="0"/>
    <s v="北京市"/>
    <x v="3"/>
    <d v="2019-06-12T06:57:36"/>
    <d v="2019-06-09T06:57:36"/>
    <n v="0"/>
    <n v="0"/>
    <n v="21"/>
    <n v="1921.5"/>
    <n v="1921.5"/>
  </r>
  <r>
    <n v="10003319"/>
    <x v="292"/>
    <s v="男"/>
    <x v="27"/>
    <x v="116"/>
    <x v="0"/>
    <s v="北京市"/>
    <x v="1"/>
    <d v="2019-06-12T06:57:36"/>
    <d v="2019-06-11T06:57:36"/>
    <n v="0"/>
    <n v="0"/>
    <n v="13"/>
    <n v="1015.43"/>
    <n v="1015.43"/>
  </r>
  <r>
    <n v="10003320"/>
    <x v="292"/>
    <s v="男"/>
    <x v="7"/>
    <x v="1"/>
    <x v="1"/>
    <s v="北京市"/>
    <x v="0"/>
    <d v="2019-02-20T23:16:48"/>
    <d v="2019-02-17T23:16:48"/>
    <n v="8"/>
    <n v="673.68"/>
    <n v="0"/>
    <n v="0"/>
    <n v="673.68"/>
  </r>
  <r>
    <n v="10003321"/>
    <x v="292"/>
    <s v="女"/>
    <x v="17"/>
    <x v="1"/>
    <x v="1"/>
    <s v="北京市"/>
    <x v="3"/>
    <d v="2019-05-10T09:36:00"/>
    <d v="2019-05-09T09:36:00"/>
    <n v="13"/>
    <n v="1493.57"/>
    <n v="0"/>
    <n v="0"/>
    <n v="1493.57"/>
  </r>
  <r>
    <n v="10003322"/>
    <x v="292"/>
    <s v="女"/>
    <x v="3"/>
    <x v="116"/>
    <x v="0"/>
    <s v="北京市"/>
    <x v="3"/>
    <d v="2019-06-19T21:07:12"/>
    <d v="2019-06-16T21:07:12"/>
    <n v="0"/>
    <n v="0"/>
    <n v="36"/>
    <n v="2766.24"/>
    <n v="2766.24"/>
  </r>
  <r>
    <n v="10003323"/>
    <x v="292"/>
    <s v="男"/>
    <x v="12"/>
    <x v="116"/>
    <x v="0"/>
    <s v="北京市"/>
    <x v="0"/>
    <d v="2019-06-30T00:00:00"/>
    <d v="2019-06-29T00:00:00"/>
    <n v="0"/>
    <n v="0"/>
    <n v="13"/>
    <n v="841.75"/>
    <n v="841.75"/>
  </r>
  <r>
    <n v="10003324"/>
    <x v="292"/>
    <s v="女"/>
    <x v="49"/>
    <x v="1"/>
    <x v="1"/>
    <s v="北京市"/>
    <x v="0"/>
    <d v="2019-01-16T13:12:00"/>
    <d v="2019-01-14T13:12:00"/>
    <n v="6"/>
    <n v="767.88"/>
    <n v="0"/>
    <n v="0"/>
    <n v="767.88"/>
  </r>
  <r>
    <n v="10003325"/>
    <x v="292"/>
    <s v="男"/>
    <x v="9"/>
    <x v="1"/>
    <x v="1"/>
    <s v="北京市"/>
    <x v="0"/>
    <d v="2019-03-18T06:28:48"/>
    <d v="2019-03-13T06:28:48"/>
    <n v="10"/>
    <n v="828.7"/>
    <n v="0"/>
    <n v="0"/>
    <n v="828.7"/>
  </r>
  <r>
    <n v="10003326"/>
    <x v="293"/>
    <s v="女"/>
    <x v="5"/>
    <x v="116"/>
    <x v="0"/>
    <s v="北京市"/>
    <x v="3"/>
    <d v="2019-06-12T08:38:24"/>
    <d v="2019-06-12T08:38:24"/>
    <n v="0"/>
    <n v="0"/>
    <n v="13"/>
    <n v="1231.49"/>
    <n v="1231.49"/>
  </r>
  <r>
    <n v="10003327"/>
    <x v="293"/>
    <s v="女"/>
    <x v="12"/>
    <x v="117"/>
    <x v="0"/>
    <s v="北京市"/>
    <x v="0"/>
    <d v="2019-06-22T10:33:36"/>
    <d v="2019-06-18T10:33:36"/>
    <n v="0"/>
    <n v="0"/>
    <n v="19"/>
    <n v="1040.25"/>
    <n v="1040.25"/>
  </r>
  <r>
    <n v="10003328"/>
    <x v="293"/>
    <s v="男"/>
    <x v="4"/>
    <x v="1"/>
    <x v="1"/>
    <s v="北京市"/>
    <x v="0"/>
    <d v="2019-06-04T19:12:00"/>
    <d v="2019-06-03T19:12:00"/>
    <n v="15"/>
    <n v="1694.4"/>
    <n v="0"/>
    <n v="0"/>
    <n v="1694.4"/>
  </r>
  <r>
    <n v="10003329"/>
    <x v="293"/>
    <s v="女"/>
    <x v="26"/>
    <x v="1"/>
    <x v="1"/>
    <s v="北京市"/>
    <x v="3"/>
    <d v="2019-05-28T05:45:36"/>
    <d v="2019-05-26T05:45:36"/>
    <n v="14"/>
    <n v="1249.92"/>
    <n v="0"/>
    <n v="0"/>
    <n v="1249.92"/>
  </r>
  <r>
    <n v="10003330"/>
    <x v="293"/>
    <s v="女"/>
    <x v="32"/>
    <x v="1"/>
    <x v="1"/>
    <s v="北京市"/>
    <x v="3"/>
    <d v="2019-03-16T03:50:24"/>
    <d v="2019-03-15T03:50:24"/>
    <n v="10"/>
    <n v="1267.0999999999999"/>
    <n v="0"/>
    <n v="0"/>
    <n v="1267.0999999999999"/>
  </r>
  <r>
    <n v="10003331"/>
    <x v="293"/>
    <s v="男"/>
    <x v="12"/>
    <x v="116"/>
    <x v="0"/>
    <s v="北京市"/>
    <x v="0"/>
    <d v="2019-06-07T07:40:48"/>
    <d v="2019-06-04T07:40:48"/>
    <n v="0"/>
    <n v="0"/>
    <n v="16"/>
    <n v="1202.24"/>
    <n v="1202.24"/>
  </r>
  <r>
    <n v="10003332"/>
    <x v="293"/>
    <s v="女"/>
    <x v="27"/>
    <x v="1"/>
    <x v="1"/>
    <s v="北京市"/>
    <x v="0"/>
    <d v="2019-06-22T10:33:36"/>
    <d v="2019-06-22T10:33:36"/>
    <n v="16"/>
    <n v="2151.52"/>
    <n v="0"/>
    <n v="0"/>
    <n v="2151.52"/>
  </r>
  <r>
    <n v="10003333"/>
    <x v="293"/>
    <s v="女"/>
    <x v="7"/>
    <x v="1"/>
    <x v="1"/>
    <s v="北京市"/>
    <x v="3"/>
    <d v="2019-06-04T19:12:00"/>
    <d v="2019-06-01T19:12:00"/>
    <n v="15"/>
    <n v="1939.95"/>
    <n v="0"/>
    <n v="0"/>
    <n v="1939.95"/>
  </r>
  <r>
    <n v="10003334"/>
    <x v="293"/>
    <s v="男"/>
    <x v="4"/>
    <x v="117"/>
    <x v="0"/>
    <s v="北京市"/>
    <x v="0"/>
    <d v="2019-06-17T09:36:00"/>
    <d v="2019-06-17T09:36:00"/>
    <n v="0"/>
    <n v="0"/>
    <n v="14"/>
    <n v="1096.9000000000001"/>
    <n v="1096.9000000000001"/>
  </r>
  <r>
    <n v="10003335"/>
    <x v="293"/>
    <s v="女"/>
    <x v="12"/>
    <x v="117"/>
    <x v="0"/>
    <s v="北京市"/>
    <x v="0"/>
    <d v="2019-06-22T10:33:36"/>
    <d v="2019-06-20T10:33:36"/>
    <n v="0"/>
    <n v="0"/>
    <n v="31"/>
    <n v="2820.38"/>
    <n v="2820.38"/>
  </r>
  <r>
    <n v="10003336"/>
    <x v="294"/>
    <s v="男"/>
    <x v="36"/>
    <x v="1"/>
    <x v="1"/>
    <s v="北京市"/>
    <x v="5"/>
    <d v="2019-06-04T21:36:00"/>
    <d v="2019-06-01T21:36:00"/>
    <n v="15"/>
    <n v="1813.35"/>
    <n v="0"/>
    <n v="0"/>
    <n v="1813.35"/>
  </r>
  <r>
    <n v="10003337"/>
    <x v="294"/>
    <s v="女"/>
    <x v="46"/>
    <x v="117"/>
    <x v="0"/>
    <s v="北京市"/>
    <x v="12"/>
    <d v="2019-06-07T09:50:24"/>
    <d v="2019-06-07T09:50:24"/>
    <n v="0"/>
    <n v="0"/>
    <n v="15"/>
    <n v="1019.85"/>
    <n v="1019.85"/>
  </r>
  <r>
    <n v="10003338"/>
    <x v="294"/>
    <s v="女"/>
    <x v="21"/>
    <x v="1"/>
    <x v="1"/>
    <s v="北京市"/>
    <x v="0"/>
    <d v="2019-02-27T00:14:24"/>
    <d v="2019-02-23T00:14:24"/>
    <n v="8"/>
    <n v="692.24"/>
    <n v="0"/>
    <n v="0"/>
    <n v="692.24"/>
  </r>
  <r>
    <n v="10003339"/>
    <x v="294"/>
    <s v="女"/>
    <x v="3"/>
    <x v="115"/>
    <x v="0"/>
    <s v="北京市"/>
    <x v="0"/>
    <d v="2019-06-24T23:31:12"/>
    <d v="2019-06-19T23:31:12"/>
    <n v="0"/>
    <n v="0"/>
    <n v="28"/>
    <n v="1627.92"/>
    <n v="1627.92"/>
  </r>
  <r>
    <n v="10003340"/>
    <x v="294"/>
    <s v="女"/>
    <x v="23"/>
    <x v="118"/>
    <x v="0"/>
    <s v="北京市"/>
    <x v="0"/>
    <d v="2019-06-30T00:00:00"/>
    <d v="2019-06-27T00:00:00"/>
    <n v="0"/>
    <n v="0"/>
    <n v="13"/>
    <n v="1023.88"/>
    <n v="1023.88"/>
  </r>
  <r>
    <n v="10003341"/>
    <x v="294"/>
    <s v="女"/>
    <x v="28"/>
    <x v="118"/>
    <x v="0"/>
    <s v="北京市"/>
    <x v="3"/>
    <d v="2019-06-27T11:45:36"/>
    <d v="2019-06-25T11:45:36"/>
    <n v="0"/>
    <n v="0"/>
    <n v="28"/>
    <n v="1635.2"/>
    <n v="1635.2"/>
  </r>
  <r>
    <n v="10003342"/>
    <x v="294"/>
    <s v="女"/>
    <x v="10"/>
    <x v="1"/>
    <x v="1"/>
    <s v="北京市"/>
    <x v="0"/>
    <d v="2019-06-04T21:36:00"/>
    <d v="2019-06-02T21:36:00"/>
    <n v="15"/>
    <n v="1720.65"/>
    <n v="0"/>
    <n v="0"/>
    <n v="1720.65"/>
  </r>
  <r>
    <n v="10003343"/>
    <x v="294"/>
    <s v="女"/>
    <x v="18"/>
    <x v="1"/>
    <x v="1"/>
    <s v="北京市"/>
    <x v="3"/>
    <d v="2019-06-19T23:02:24"/>
    <d v="2019-06-16T23:02:24"/>
    <n v="16"/>
    <n v="1343.04"/>
    <n v="0"/>
    <n v="0"/>
    <n v="1343.04"/>
  </r>
  <r>
    <n v="10003344"/>
    <x v="294"/>
    <s v="女"/>
    <x v="22"/>
    <x v="117"/>
    <x v="0"/>
    <s v="北京市"/>
    <x v="3"/>
    <d v="2019-06-14T22:33:36"/>
    <d v="2019-06-09T22:33:36"/>
    <n v="0"/>
    <n v="0"/>
    <n v="19"/>
    <n v="1804.62"/>
    <n v="1804.62"/>
  </r>
  <r>
    <n v="10003345"/>
    <x v="294"/>
    <s v="女"/>
    <x v="36"/>
    <x v="1"/>
    <x v="1"/>
    <s v="北京市"/>
    <x v="0"/>
    <d v="2019-04-03T03:36:00"/>
    <d v="2019-03-30T03:36:00"/>
    <n v="11"/>
    <n v="1462.23"/>
    <n v="0"/>
    <n v="0"/>
    <n v="1462.23"/>
  </r>
  <r>
    <n v="10003346"/>
    <x v="294"/>
    <s v="男"/>
    <x v="18"/>
    <x v="1"/>
    <x v="1"/>
    <s v="北京市"/>
    <x v="0"/>
    <d v="2019-03-21T14:24:00"/>
    <d v="2019-03-16T14:24:00"/>
    <n v="10"/>
    <n v="1395.6"/>
    <n v="0"/>
    <n v="0"/>
    <n v="1395.6"/>
  </r>
  <r>
    <n v="10003347"/>
    <x v="294"/>
    <s v="女"/>
    <x v="33"/>
    <x v="117"/>
    <x v="0"/>
    <s v="北京市"/>
    <x v="6"/>
    <d v="2019-06-19T23:02:24"/>
    <d v="2019-06-17T23:02:24"/>
    <n v="0"/>
    <n v="0"/>
    <n v="28"/>
    <n v="1947.4"/>
    <n v="1947.4"/>
  </r>
  <r>
    <n v="10003348"/>
    <x v="294"/>
    <s v="女"/>
    <x v="27"/>
    <x v="118"/>
    <x v="0"/>
    <s v="北京市"/>
    <x v="3"/>
    <d v="2019-06-07T09:50:24"/>
    <d v="2019-06-03T09:50:24"/>
    <n v="0"/>
    <n v="0"/>
    <n v="28"/>
    <n v="2461.1999999999998"/>
    <n v="2461.1999999999998"/>
  </r>
  <r>
    <n v="10003349"/>
    <x v="294"/>
    <s v="男"/>
    <x v="25"/>
    <x v="116"/>
    <x v="0"/>
    <s v="北京市"/>
    <x v="0"/>
    <d v="2019-06-14T22:33:36"/>
    <d v="2019-06-12T22:33:36"/>
    <n v="0"/>
    <n v="0"/>
    <n v="14"/>
    <n v="939.12"/>
    <n v="939.12"/>
  </r>
  <r>
    <n v="10003350"/>
    <x v="294"/>
    <s v="女"/>
    <x v="30"/>
    <x v="116"/>
    <x v="0"/>
    <s v="北京市"/>
    <x v="0"/>
    <d v="2019-06-30T00:00:00"/>
    <d v="2019-06-28T00:00:00"/>
    <n v="0"/>
    <n v="0"/>
    <n v="13"/>
    <n v="1170.78"/>
    <n v="1170.78"/>
  </r>
  <r>
    <n v="10003351"/>
    <x v="295"/>
    <s v="女"/>
    <x v="36"/>
    <x v="116"/>
    <x v="0"/>
    <s v="北京市"/>
    <x v="5"/>
    <d v="2019-06-17T12:00:00"/>
    <d v="2019-06-12T12:00:00"/>
    <n v="0"/>
    <n v="0"/>
    <n v="16"/>
    <n v="1088.6400000000001"/>
    <n v="1088.6400000000001"/>
  </r>
  <r>
    <n v="10003352"/>
    <x v="295"/>
    <s v="男"/>
    <x v="5"/>
    <x v="116"/>
    <x v="0"/>
    <s v="北京市"/>
    <x v="2"/>
    <d v="2019-06-15T00:00:00"/>
    <d v="2019-06-11T00:00:00"/>
    <n v="0"/>
    <n v="0"/>
    <n v="14"/>
    <n v="1058.68"/>
    <n v="1058.68"/>
  </r>
  <r>
    <n v="10003353"/>
    <x v="295"/>
    <s v="女"/>
    <x v="18"/>
    <x v="1"/>
    <x v="1"/>
    <s v="北京市"/>
    <x v="0"/>
    <d v="2019-02-17T12:00:00"/>
    <d v="2019-02-17T12:00:00"/>
    <n v="8"/>
    <n v="786.16"/>
    <n v="0"/>
    <n v="0"/>
    <n v="786.16"/>
  </r>
  <r>
    <n v="10003354"/>
    <x v="295"/>
    <s v="女"/>
    <x v="0"/>
    <x v="1"/>
    <x v="1"/>
    <s v="北京市"/>
    <x v="0"/>
    <d v="2019-03-24T12:00:00"/>
    <d v="2019-03-22T12:00:00"/>
    <n v="10"/>
    <n v="1299.4000000000001"/>
    <n v="0"/>
    <n v="0"/>
    <n v="1299.4000000000001"/>
  </r>
  <r>
    <n v="10003355"/>
    <x v="295"/>
    <s v="男"/>
    <x v="6"/>
    <x v="118"/>
    <x v="0"/>
    <s v="北京市"/>
    <x v="5"/>
    <d v="2019-06-12T12:00:00"/>
    <d v="2019-06-11T12:00:00"/>
    <n v="0"/>
    <n v="0"/>
    <n v="25"/>
    <n v="1310.5"/>
    <n v="1310.5"/>
  </r>
  <r>
    <n v="10003356"/>
    <x v="295"/>
    <s v="女"/>
    <x v="15"/>
    <x v="119"/>
    <x v="0"/>
    <s v="北京市"/>
    <x v="0"/>
    <d v="2019-06-22T12:00:00"/>
    <d v="2019-06-21T12:00:00"/>
    <n v="0"/>
    <n v="0"/>
    <n v="15"/>
    <n v="1316.55"/>
    <n v="1316.55"/>
  </r>
  <r>
    <n v="10003357"/>
    <x v="295"/>
    <s v="女"/>
    <x v="2"/>
    <x v="1"/>
    <x v="1"/>
    <s v="北京市"/>
    <x v="3"/>
    <d v="2019-03-04T12:00:00"/>
    <d v="2019-02-28T12:00:00"/>
    <n v="9"/>
    <n v="850.95"/>
    <n v="0"/>
    <n v="0"/>
    <n v="850.95"/>
  </r>
  <r>
    <n v="10003358"/>
    <x v="296"/>
    <s v="男"/>
    <x v="6"/>
    <x v="118"/>
    <x v="0"/>
    <s v="北京市"/>
    <x v="0"/>
    <d v="2019-06-10T01:55:12"/>
    <d v="2019-06-07T01:55:12"/>
    <n v="0"/>
    <n v="0"/>
    <n v="18"/>
    <n v="1705.86"/>
    <n v="1705.86"/>
  </r>
  <r>
    <n v="10003359"/>
    <x v="296"/>
    <s v="女"/>
    <x v="18"/>
    <x v="1"/>
    <x v="1"/>
    <s v="北京市"/>
    <x v="3"/>
    <d v="2019-04-01T08:38:24"/>
    <d v="2019-04-01T08:38:24"/>
    <n v="11"/>
    <n v="1572.56"/>
    <n v="0"/>
    <n v="0"/>
    <n v="1572.56"/>
  </r>
  <r>
    <n v="10003360"/>
    <x v="296"/>
    <s v="女"/>
    <x v="33"/>
    <x v="119"/>
    <x v="0"/>
    <s v="北京市"/>
    <x v="0"/>
    <d v="2019-06-22T12:43:12"/>
    <d v="2019-06-17T12:43:12"/>
    <n v="0"/>
    <n v="0"/>
    <n v="14"/>
    <n v="1268.1199999999999"/>
    <n v="1268.1199999999999"/>
  </r>
  <r>
    <n v="10003361"/>
    <x v="296"/>
    <s v="男"/>
    <x v="19"/>
    <x v="1"/>
    <x v="1"/>
    <s v="北京市"/>
    <x v="0"/>
    <d v="2019-06-27T12:14:24"/>
    <d v="2019-06-26T12:14:24"/>
    <n v="16"/>
    <n v="1904.64"/>
    <n v="0"/>
    <n v="0"/>
    <n v="1904.64"/>
  </r>
  <r>
    <n v="10003362"/>
    <x v="296"/>
    <s v="女"/>
    <x v="8"/>
    <x v="120"/>
    <x v="0"/>
    <s v="北京市"/>
    <x v="0"/>
    <d v="2019-06-27T12:14:24"/>
    <d v="2019-06-22T12:14:24"/>
    <n v="0"/>
    <n v="0"/>
    <n v="14"/>
    <n v="1025.3599999999999"/>
    <n v="1025.3599999999999"/>
  </r>
  <r>
    <n v="10003363"/>
    <x v="296"/>
    <s v="男"/>
    <x v="2"/>
    <x v="1"/>
    <x v="1"/>
    <s v="北京市"/>
    <x v="0"/>
    <d v="2019-03-14T22:19:12"/>
    <d v="2019-03-13T22:19:12"/>
    <n v="9"/>
    <n v="996.03"/>
    <n v="0"/>
    <n v="0"/>
    <n v="996.03"/>
  </r>
  <r>
    <n v="10003364"/>
    <x v="296"/>
    <s v="男"/>
    <x v="31"/>
    <x v="1"/>
    <x v="1"/>
    <s v="北京市"/>
    <x v="6"/>
    <d v="2019-04-18T18:57:36"/>
    <d v="2019-04-17T18:57:36"/>
    <n v="12"/>
    <n v="1515.84"/>
    <n v="0"/>
    <n v="0"/>
    <n v="1515.84"/>
  </r>
  <r>
    <n v="10003365"/>
    <x v="296"/>
    <s v="男"/>
    <x v="5"/>
    <x v="119"/>
    <x v="0"/>
    <s v="北京市"/>
    <x v="3"/>
    <d v="2019-06-10T01:55:12"/>
    <d v="2019-06-09T01:55:12"/>
    <n v="0"/>
    <n v="0"/>
    <n v="18"/>
    <n v="1065.5999999999999"/>
    <n v="1065.5999999999999"/>
  </r>
  <r>
    <n v="10003366"/>
    <x v="296"/>
    <s v="女"/>
    <x v="18"/>
    <x v="1"/>
    <x v="1"/>
    <s v="北京市"/>
    <x v="0"/>
    <d v="2019-04-16T07:12:00"/>
    <d v="2019-04-16T07:12:00"/>
    <n v="12"/>
    <n v="1304.28"/>
    <n v="0"/>
    <n v="0"/>
    <n v="1304.28"/>
  </r>
  <r>
    <n v="10003367"/>
    <x v="296"/>
    <s v="女"/>
    <x v="5"/>
    <x v="117"/>
    <x v="0"/>
    <s v="北京市"/>
    <x v="1"/>
    <d v="2019-06-27T12:14:24"/>
    <d v="2019-06-27T12:14:24"/>
    <n v="0"/>
    <n v="0"/>
    <n v="18"/>
    <n v="1688.22"/>
    <n v="1688.22"/>
  </r>
  <r>
    <n v="10003368"/>
    <x v="296"/>
    <s v="女"/>
    <x v="2"/>
    <x v="1"/>
    <x v="1"/>
    <s v="北京市"/>
    <x v="0"/>
    <d v="2019-05-13T16:33:36"/>
    <d v="2019-05-13T16:33:36"/>
    <n v="13"/>
    <n v="1897.35"/>
    <n v="0"/>
    <n v="0"/>
    <n v="1897.35"/>
  </r>
  <r>
    <n v="10003369"/>
    <x v="296"/>
    <s v="男"/>
    <x v="33"/>
    <x v="118"/>
    <x v="0"/>
    <s v="北京市"/>
    <x v="0"/>
    <d v="2019-06-20T00:57:36"/>
    <d v="2019-06-16T00:57:36"/>
    <n v="0"/>
    <n v="0"/>
    <n v="16"/>
    <n v="1450.72"/>
    <n v="1450.72"/>
  </r>
  <r>
    <n v="10003370"/>
    <x v="296"/>
    <s v="女"/>
    <x v="14"/>
    <x v="119"/>
    <x v="0"/>
    <s v="北京市"/>
    <x v="0"/>
    <d v="2019-06-07T14:09:36"/>
    <d v="2019-06-06T14:09:36"/>
    <n v="0"/>
    <n v="0"/>
    <n v="19"/>
    <n v="1635.71"/>
    <n v="1635.71"/>
  </r>
  <r>
    <n v="10003371"/>
    <x v="296"/>
    <s v="女"/>
    <x v="12"/>
    <x v="1"/>
    <x v="1"/>
    <s v="北京市"/>
    <x v="0"/>
    <d v="2019-03-22T09:36:00"/>
    <d v="2019-03-22T09:36:00"/>
    <n v="10"/>
    <n v="1138.7"/>
    <n v="0"/>
    <n v="0"/>
    <n v="1138.7"/>
  </r>
  <r>
    <n v="10003372"/>
    <x v="297"/>
    <s v="女"/>
    <x v="31"/>
    <x v="1"/>
    <x v="1"/>
    <s v="北京市"/>
    <x v="3"/>
    <d v="2019-05-28T18:14:24"/>
    <d v="2019-05-24T18:14:24"/>
    <n v="14"/>
    <n v="1925.84"/>
    <n v="0"/>
    <n v="0"/>
    <n v="1925.84"/>
  </r>
  <r>
    <n v="10003373"/>
    <x v="297"/>
    <s v="女"/>
    <x v="30"/>
    <x v="121"/>
    <x v="0"/>
    <s v="北京市"/>
    <x v="0"/>
    <d v="2019-06-30T00:00:00"/>
    <d v="2019-06-30T00:00:00"/>
    <n v="0"/>
    <n v="0"/>
    <n v="14"/>
    <n v="912.8"/>
    <n v="912.8"/>
  </r>
  <r>
    <n v="10003374"/>
    <x v="297"/>
    <s v="女"/>
    <x v="26"/>
    <x v="121"/>
    <x v="0"/>
    <s v="北京市"/>
    <x v="0"/>
    <d v="2019-06-25T00:57:36"/>
    <d v="2019-06-21T00:57:36"/>
    <n v="0"/>
    <n v="0"/>
    <n v="25"/>
    <n v="2424.25"/>
    <n v="2424.25"/>
  </r>
  <r>
    <n v="10003375"/>
    <x v="297"/>
    <s v="女"/>
    <x v="27"/>
    <x v="120"/>
    <x v="0"/>
    <s v="北京市"/>
    <x v="0"/>
    <d v="2019-06-15T02:52:48"/>
    <d v="2019-06-11T02:52:48"/>
    <n v="0"/>
    <n v="0"/>
    <n v="25"/>
    <n v="1552"/>
    <n v="1552"/>
  </r>
  <r>
    <n v="10003376"/>
    <x v="297"/>
    <s v="男"/>
    <x v="26"/>
    <x v="1"/>
    <x v="1"/>
    <s v="北京市"/>
    <x v="6"/>
    <d v="2019-02-08T15:21:36"/>
    <d v="2019-02-07T15:21:36"/>
    <n v="7"/>
    <n v="752.92"/>
    <n v="0"/>
    <n v="0"/>
    <n v="752.92"/>
  </r>
  <r>
    <n v="10003377"/>
    <x v="297"/>
    <s v="女"/>
    <x v="18"/>
    <x v="1"/>
    <x v="1"/>
    <s v="北京市"/>
    <x v="12"/>
    <d v="2019-04-04T04:48:00"/>
    <d v="2019-04-01T04:48:00"/>
    <n v="11"/>
    <n v="1487.09"/>
    <n v="0"/>
    <n v="0"/>
    <n v="1487.09"/>
  </r>
  <r>
    <n v="10003378"/>
    <x v="297"/>
    <s v="女"/>
    <x v="5"/>
    <x v="121"/>
    <x v="0"/>
    <s v="北京市"/>
    <x v="0"/>
    <d v="2019-06-17T14:24:00"/>
    <d v="2019-06-15T14:24:00"/>
    <n v="0"/>
    <n v="0"/>
    <n v="19"/>
    <n v="1437.54"/>
    <n v="1437.54"/>
  </r>
  <r>
    <n v="10003379"/>
    <x v="297"/>
    <s v="男"/>
    <x v="19"/>
    <x v="118"/>
    <x v="0"/>
    <s v="北京市"/>
    <x v="0"/>
    <d v="2019-06-10T03:50:24"/>
    <d v="2019-06-10T03:50:24"/>
    <n v="0"/>
    <n v="0"/>
    <n v="23"/>
    <n v="1461.88"/>
    <n v="1461.88"/>
  </r>
  <r>
    <n v="10003380"/>
    <x v="297"/>
    <s v="女"/>
    <x v="33"/>
    <x v="118"/>
    <x v="0"/>
    <s v="北京市"/>
    <x v="6"/>
    <d v="2019-06-22T13:26:24"/>
    <d v="2019-06-19T13:26:24"/>
    <n v="0"/>
    <n v="0"/>
    <n v="35"/>
    <n v="2717.75"/>
    <n v="2717.75"/>
  </r>
  <r>
    <n v="10003381"/>
    <x v="297"/>
    <s v="女"/>
    <x v="25"/>
    <x v="120"/>
    <x v="0"/>
    <s v="北京市"/>
    <x v="3"/>
    <d v="2019-06-20T01:55:12"/>
    <d v="2019-06-16T01:55:12"/>
    <n v="0"/>
    <n v="0"/>
    <n v="14"/>
    <n v="933.66"/>
    <n v="933.66"/>
  </r>
  <r>
    <n v="10003382"/>
    <x v="297"/>
    <s v="女"/>
    <x v="19"/>
    <x v="1"/>
    <x v="1"/>
    <s v="北京市"/>
    <x v="0"/>
    <d v="2019-05-06T10:33:36"/>
    <d v="2019-05-02T10:33:36"/>
    <n v="13"/>
    <n v="1544.14"/>
    <n v="0"/>
    <n v="0"/>
    <n v="1544.14"/>
  </r>
  <r>
    <n v="10003383"/>
    <x v="297"/>
    <s v="女"/>
    <x v="5"/>
    <x v="119"/>
    <x v="0"/>
    <s v="北京市"/>
    <x v="6"/>
    <d v="2019-06-25T00:57:36"/>
    <d v="2019-06-25T00:57:36"/>
    <n v="0"/>
    <n v="0"/>
    <n v="18"/>
    <n v="1206.18"/>
    <n v="1206.18"/>
  </r>
  <r>
    <n v="10003384"/>
    <x v="297"/>
    <s v="女"/>
    <x v="25"/>
    <x v="119"/>
    <x v="0"/>
    <s v="北京市"/>
    <x v="3"/>
    <d v="2019-06-07T16:19:12"/>
    <d v="2019-06-06T16:19:12"/>
    <n v="0"/>
    <n v="0"/>
    <n v="31"/>
    <n v="2716.53"/>
    <n v="2716.53"/>
  </r>
  <r>
    <n v="10003385"/>
    <x v="297"/>
    <s v="女"/>
    <x v="26"/>
    <x v="120"/>
    <x v="0"/>
    <s v="北京市"/>
    <x v="0"/>
    <d v="2019-06-17T14:24:00"/>
    <d v="2019-06-16T14:24:00"/>
    <n v="0"/>
    <n v="0"/>
    <n v="14"/>
    <n v="1132.5999999999999"/>
    <n v="1132.5999999999999"/>
  </r>
  <r>
    <n v="10003386"/>
    <x v="298"/>
    <s v="男"/>
    <x v="12"/>
    <x v="120"/>
    <x v="0"/>
    <s v="北京市"/>
    <x v="2"/>
    <d v="2019-06-05T07:12:00"/>
    <d v="2019-06-03T07:12:00"/>
    <n v="0"/>
    <n v="0"/>
    <n v="18"/>
    <n v="1762.02"/>
    <n v="1762.02"/>
  </r>
  <r>
    <n v="10003387"/>
    <x v="298"/>
    <s v="男"/>
    <x v="25"/>
    <x v="122"/>
    <x v="0"/>
    <s v="北京市"/>
    <x v="3"/>
    <d v="2019-06-05T07:12:00"/>
    <d v="2019-06-04T07:12:00"/>
    <n v="0"/>
    <n v="0"/>
    <n v="14"/>
    <n v="759.78"/>
    <n v="759.78"/>
  </r>
  <r>
    <n v="10003388"/>
    <x v="298"/>
    <s v="男"/>
    <x v="10"/>
    <x v="122"/>
    <x v="0"/>
    <s v="北京市"/>
    <x v="3"/>
    <d v="2019-06-12T17:02:24"/>
    <d v="2019-06-12T17:02:24"/>
    <n v="0"/>
    <n v="0"/>
    <n v="19"/>
    <n v="1732.61"/>
    <n v="1732.61"/>
  </r>
  <r>
    <n v="10003389"/>
    <x v="298"/>
    <s v="女"/>
    <x v="36"/>
    <x v="1"/>
    <x v="1"/>
    <s v="北京市"/>
    <x v="0"/>
    <d v="2019-03-25T16:04:48"/>
    <d v="2019-03-21T16:04:48"/>
    <n v="10"/>
    <n v="1357.7"/>
    <n v="0"/>
    <n v="0"/>
    <n v="1357.7"/>
  </r>
  <r>
    <n v="10003390"/>
    <x v="298"/>
    <s v="女"/>
    <x v="30"/>
    <x v="119"/>
    <x v="0"/>
    <s v="北京市"/>
    <x v="3"/>
    <d v="2019-06-20T02:52:48"/>
    <d v="2019-06-15T02:52:48"/>
    <n v="0"/>
    <n v="0"/>
    <n v="35"/>
    <n v="3078.25"/>
    <n v="3078.25"/>
  </r>
  <r>
    <n v="10003391"/>
    <x v="298"/>
    <s v="女"/>
    <x v="14"/>
    <x v="1"/>
    <x v="1"/>
    <s v="北京市"/>
    <x v="3"/>
    <d v="2019-06-15T04:19:12"/>
    <d v="2019-06-14T04:19:12"/>
    <n v="15"/>
    <n v="1902.3"/>
    <n v="0"/>
    <n v="0"/>
    <n v="1902.3"/>
  </r>
  <r>
    <n v="10003392"/>
    <x v="298"/>
    <s v="男"/>
    <x v="12"/>
    <x v="1"/>
    <x v="1"/>
    <s v="北京市"/>
    <x v="3"/>
    <d v="2019-06-27T12:43:12"/>
    <d v="2019-06-22T12:43:12"/>
    <n v="16"/>
    <n v="1385.6"/>
    <n v="0"/>
    <n v="0"/>
    <n v="1385.6"/>
  </r>
  <r>
    <n v="10003393"/>
    <x v="299"/>
    <s v="女"/>
    <x v="4"/>
    <x v="1"/>
    <x v="1"/>
    <s v="北京市"/>
    <x v="3"/>
    <d v="2019-05-09T08:09:36"/>
    <d v="2019-05-05T08:09:36"/>
    <n v="13"/>
    <n v="1260.8699999999999"/>
    <n v="0"/>
    <n v="0"/>
    <n v="1260.8699999999999"/>
  </r>
  <r>
    <n v="10003394"/>
    <x v="299"/>
    <s v="男"/>
    <x v="8"/>
    <x v="1"/>
    <x v="1"/>
    <s v="北京市"/>
    <x v="9"/>
    <d v="2019-05-19T04:19:12"/>
    <d v="2019-05-17T04:19:12"/>
    <n v="13"/>
    <n v="1853.41"/>
    <n v="0"/>
    <n v="0"/>
    <n v="1853.41"/>
  </r>
  <r>
    <n v="10003395"/>
    <x v="299"/>
    <s v="男"/>
    <x v="6"/>
    <x v="120"/>
    <x v="0"/>
    <s v="北京市"/>
    <x v="0"/>
    <d v="2019-06-22T14:52:48"/>
    <d v="2019-06-18T14:52:48"/>
    <n v="0"/>
    <n v="0"/>
    <n v="35"/>
    <n v="2193.8000000000002"/>
    <n v="2193.8000000000002"/>
  </r>
  <r>
    <n v="10003396"/>
    <x v="299"/>
    <s v="女"/>
    <x v="12"/>
    <x v="122"/>
    <x v="0"/>
    <s v="北京市"/>
    <x v="0"/>
    <d v="2019-06-22T14:52:48"/>
    <d v="2019-06-20T14:52:48"/>
    <n v="0"/>
    <n v="0"/>
    <n v="20"/>
    <n v="1818.2"/>
    <n v="1818.2"/>
  </r>
  <r>
    <n v="10003397"/>
    <x v="299"/>
    <s v="女"/>
    <x v="3"/>
    <x v="122"/>
    <x v="0"/>
    <s v="北京市"/>
    <x v="5"/>
    <d v="2019-06-07T20:38:24"/>
    <d v="2019-06-04T20:38:24"/>
    <n v="0"/>
    <n v="0"/>
    <n v="14"/>
    <n v="837.9"/>
    <n v="837.9"/>
  </r>
  <r>
    <n v="10003398"/>
    <x v="299"/>
    <s v="女"/>
    <x v="4"/>
    <x v="120"/>
    <x v="0"/>
    <s v="北京市"/>
    <x v="0"/>
    <d v="2019-06-25T01:55:12"/>
    <d v="2019-06-24T01:55:12"/>
    <n v="0"/>
    <n v="0"/>
    <n v="27"/>
    <n v="2060.64"/>
    <n v="2060.64"/>
  </r>
  <r>
    <n v="10003399"/>
    <x v="299"/>
    <s v="男"/>
    <x v="26"/>
    <x v="1"/>
    <x v="1"/>
    <s v="北京市"/>
    <x v="6"/>
    <d v="2019-03-03T22:04:48"/>
    <d v="2019-03-03T22:04:48"/>
    <n v="9"/>
    <n v="802.62"/>
    <n v="0"/>
    <n v="0"/>
    <n v="802.62"/>
  </r>
  <r>
    <n v="10003400"/>
    <x v="299"/>
    <s v="男"/>
    <x v="29"/>
    <x v="1"/>
    <x v="1"/>
    <s v="北京市"/>
    <x v="3"/>
    <d v="2019-04-17T04:48:00"/>
    <d v="2019-04-16T04:48:00"/>
    <n v="11"/>
    <n v="1216.3800000000001"/>
    <n v="0"/>
    <n v="0"/>
    <n v="1216.3800000000001"/>
  </r>
  <r>
    <n v="10003401"/>
    <x v="300"/>
    <s v="女"/>
    <x v="12"/>
    <x v="122"/>
    <x v="0"/>
    <s v="北京市"/>
    <x v="6"/>
    <d v="2019-06-20T04:48:00"/>
    <d v="2019-06-15T04:48:00"/>
    <n v="0"/>
    <n v="0"/>
    <n v="12"/>
    <n v="842.4"/>
    <n v="842.4"/>
  </r>
  <r>
    <n v="10003402"/>
    <x v="300"/>
    <s v="女"/>
    <x v="13"/>
    <x v="1"/>
    <x v="1"/>
    <s v="北京市"/>
    <x v="14"/>
    <d v="2019-04-29T18:00:00"/>
    <d v="2019-04-28T18:00:00"/>
    <n v="12"/>
    <n v="1198.68"/>
    <n v="0"/>
    <n v="0"/>
    <n v="1198.68"/>
  </r>
  <r>
    <n v="10003403"/>
    <x v="300"/>
    <s v="男"/>
    <x v="2"/>
    <x v="1"/>
    <x v="1"/>
    <s v="北京市"/>
    <x v="1"/>
    <d v="2019-01-21T18:00:00"/>
    <d v="2019-01-17T18:00:00"/>
    <n v="5"/>
    <n v="683.9"/>
    <n v="0"/>
    <n v="0"/>
    <n v="683.9"/>
  </r>
  <r>
    <n v="10003404"/>
    <x v="300"/>
    <s v="男"/>
    <x v="29"/>
    <x v="1"/>
    <x v="1"/>
    <s v="北京市"/>
    <x v="3"/>
    <d v="2019-03-28T21:36:00"/>
    <d v="2019-03-23T21:36:00"/>
    <n v="10"/>
    <n v="1394.9"/>
    <n v="0"/>
    <n v="0"/>
    <n v="1394.9"/>
  </r>
  <r>
    <n v="10003405"/>
    <x v="300"/>
    <s v="男"/>
    <x v="23"/>
    <x v="122"/>
    <x v="0"/>
    <s v="北京市"/>
    <x v="0"/>
    <d v="2019-06-15T07:12:00"/>
    <d v="2019-06-14T07:12:00"/>
    <n v="0"/>
    <n v="0"/>
    <n v="14"/>
    <n v="1303.54"/>
    <n v="1303.54"/>
  </r>
  <r>
    <n v="10003406"/>
    <x v="300"/>
    <s v="女"/>
    <x v="36"/>
    <x v="1"/>
    <x v="1"/>
    <s v="北京市"/>
    <x v="0"/>
    <d v="2019-04-07T16:48:00"/>
    <d v="2019-04-04T16:48:00"/>
    <n v="11"/>
    <n v="908.71"/>
    <n v="0"/>
    <n v="0"/>
    <n v="908.71"/>
  </r>
  <r>
    <n v="10003407"/>
    <x v="300"/>
    <s v="女"/>
    <x v="16"/>
    <x v="1"/>
    <x v="1"/>
    <s v="北京市"/>
    <x v="5"/>
    <d v="2019-05-12T00:00:00"/>
    <d v="2019-05-07T00:00:00"/>
    <n v="13"/>
    <n v="1494.48"/>
    <n v="0"/>
    <n v="0"/>
    <n v="1494.48"/>
  </r>
  <r>
    <n v="10003408"/>
    <x v="300"/>
    <s v="女"/>
    <x v="0"/>
    <x v="1"/>
    <x v="1"/>
    <s v="北京市"/>
    <x v="6"/>
    <d v="2019-02-15T06:00:00"/>
    <d v="2019-02-11T06:00:00"/>
    <n v="7"/>
    <n v="840.56"/>
    <n v="0"/>
    <n v="0"/>
    <n v="840.56"/>
  </r>
  <r>
    <n v="10003409"/>
    <x v="300"/>
    <s v="女"/>
    <x v="30"/>
    <x v="123"/>
    <x v="0"/>
    <s v="北京市"/>
    <x v="0"/>
    <d v="2019-06-07T22:48:00"/>
    <d v="2019-06-04T22:48:00"/>
    <n v="0"/>
    <n v="0"/>
    <n v="16"/>
    <n v="1513.92"/>
    <n v="1513.92"/>
  </r>
  <r>
    <n v="10003410"/>
    <x v="300"/>
    <s v="男"/>
    <x v="32"/>
    <x v="123"/>
    <x v="0"/>
    <s v="北京市"/>
    <x v="0"/>
    <d v="2019-06-05T12:00:00"/>
    <d v="2019-06-04T12:00:00"/>
    <n v="0"/>
    <n v="0"/>
    <n v="12"/>
    <n v="839.4"/>
    <n v="839.4"/>
  </r>
  <r>
    <n v="10003411"/>
    <x v="300"/>
    <s v="女"/>
    <x v="10"/>
    <x v="124"/>
    <x v="0"/>
    <s v="北京市"/>
    <x v="0"/>
    <d v="2019-06-30T00:00:00"/>
    <d v="2019-06-27T00:00:00"/>
    <n v="0"/>
    <n v="0"/>
    <n v="13"/>
    <n v="779.09"/>
    <n v="779.09"/>
  </r>
  <r>
    <n v="10003412"/>
    <x v="300"/>
    <s v="男"/>
    <x v="21"/>
    <x v="1"/>
    <x v="1"/>
    <s v="北京市"/>
    <x v="3"/>
    <d v="2019-05-12T00:00:00"/>
    <d v="2019-05-10T00:00:00"/>
    <n v="13"/>
    <n v="1341.47"/>
    <n v="0"/>
    <n v="0"/>
    <n v="1341.47"/>
  </r>
  <r>
    <n v="10003413"/>
    <x v="300"/>
    <s v="女"/>
    <x v="30"/>
    <x v="124"/>
    <x v="0"/>
    <s v="北京市"/>
    <x v="0"/>
    <d v="2019-06-25T02:24:00"/>
    <d v="2019-06-24T02:24:00"/>
    <n v="0"/>
    <n v="0"/>
    <n v="35"/>
    <n v="2149"/>
    <n v="2149"/>
  </r>
  <r>
    <n v="10003414"/>
    <x v="300"/>
    <s v="女"/>
    <x v="12"/>
    <x v="123"/>
    <x v="0"/>
    <s v="北京市"/>
    <x v="4"/>
    <d v="2019-06-20T04:48:00"/>
    <d v="2019-06-16T04:48:00"/>
    <n v="0"/>
    <n v="0"/>
    <n v="19"/>
    <n v="976.6"/>
    <n v="976.6"/>
  </r>
  <r>
    <n v="10003415"/>
    <x v="300"/>
    <s v="女"/>
    <x v="36"/>
    <x v="123"/>
    <x v="0"/>
    <s v="北京市"/>
    <x v="0"/>
    <d v="2019-06-22T15:36:00"/>
    <d v="2019-06-20T15:36:00"/>
    <n v="0"/>
    <n v="0"/>
    <n v="12"/>
    <n v="664.56"/>
    <n v="664.56"/>
  </r>
  <r>
    <n v="10003416"/>
    <x v="301"/>
    <s v="男"/>
    <x v="30"/>
    <x v="123"/>
    <x v="0"/>
    <s v="北京市"/>
    <x v="0"/>
    <d v="2019-06-10T11:31:12"/>
    <d v="2019-06-09T11:31:12"/>
    <n v="0"/>
    <n v="0"/>
    <n v="35"/>
    <n v="2530.15"/>
    <n v="2530.15"/>
  </r>
  <r>
    <n v="10003417"/>
    <x v="301"/>
    <s v="女"/>
    <x v="29"/>
    <x v="1"/>
    <x v="1"/>
    <s v="北京市"/>
    <x v="3"/>
    <d v="2019-04-22T16:19:12"/>
    <d v="2019-04-18T16:19:12"/>
    <n v="11"/>
    <n v="1501.28"/>
    <n v="0"/>
    <n v="0"/>
    <n v="1501.28"/>
  </r>
  <r>
    <n v="10003418"/>
    <x v="301"/>
    <s v="女"/>
    <x v="28"/>
    <x v="1"/>
    <x v="1"/>
    <s v="北京市"/>
    <x v="2"/>
    <d v="2019-05-09T18:14:24"/>
    <d v="2019-05-05T18:14:24"/>
    <n v="13"/>
    <n v="1548.69"/>
    <n v="0"/>
    <n v="0"/>
    <n v="1548.69"/>
  </r>
  <r>
    <n v="10003419"/>
    <x v="301"/>
    <s v="女"/>
    <x v="4"/>
    <x v="125"/>
    <x v="0"/>
    <s v="北京市"/>
    <x v="0"/>
    <d v="2019-06-15T08:38:24"/>
    <d v="2019-06-11T08:38:24"/>
    <n v="0"/>
    <n v="0"/>
    <n v="14"/>
    <n v="1147.02"/>
    <n v="1147.02"/>
  </r>
  <r>
    <n v="10003420"/>
    <x v="302"/>
    <s v="男"/>
    <x v="10"/>
    <x v="125"/>
    <x v="0"/>
    <s v="北京市"/>
    <x v="0"/>
    <d v="2019-06-12T23:45:36"/>
    <d v="2019-06-09T23:45:36"/>
    <n v="0"/>
    <n v="0"/>
    <n v="12"/>
    <n v="1020.12"/>
    <n v="1020.12"/>
  </r>
  <r>
    <n v="10003421"/>
    <x v="302"/>
    <s v="女"/>
    <x v="29"/>
    <x v="1"/>
    <x v="1"/>
    <s v="北京市"/>
    <x v="0"/>
    <d v="2019-05-14T19:55:12"/>
    <d v="2019-05-10T19:55:12"/>
    <n v="13"/>
    <n v="1391.91"/>
    <n v="0"/>
    <n v="0"/>
    <n v="1391.91"/>
  </r>
  <r>
    <n v="10003422"/>
    <x v="302"/>
    <s v="男"/>
    <x v="24"/>
    <x v="1"/>
    <x v="1"/>
    <s v="北京市"/>
    <x v="0"/>
    <d v="2019-05-17T06:14:24"/>
    <d v="2019-05-16T06:14:24"/>
    <n v="13"/>
    <n v="1196.3900000000001"/>
    <n v="0"/>
    <n v="0"/>
    <n v="1196.3900000000001"/>
  </r>
  <r>
    <n v="10003423"/>
    <x v="302"/>
    <s v="女"/>
    <x v="25"/>
    <x v="123"/>
    <x v="0"/>
    <s v="北京市"/>
    <x v="14"/>
    <d v="2019-06-25T03:21:36"/>
    <d v="2019-06-20T03:21:36"/>
    <n v="0"/>
    <n v="0"/>
    <n v="12"/>
    <n v="704.76"/>
    <n v="704.76"/>
  </r>
  <r>
    <n v="10003424"/>
    <x v="303"/>
    <s v="女"/>
    <x v="5"/>
    <x v="126"/>
    <x v="0"/>
    <s v="北京市"/>
    <x v="12"/>
    <d v="2019-06-08T05:16:48"/>
    <d v="2019-06-05T05:16:48"/>
    <n v="0"/>
    <n v="0"/>
    <n v="11"/>
    <n v="1009.25"/>
    <n v="1009.25"/>
  </r>
  <r>
    <n v="10003425"/>
    <x v="303"/>
    <s v="男"/>
    <x v="17"/>
    <x v="1"/>
    <x v="1"/>
    <s v="北京市"/>
    <x v="0"/>
    <d v="2019-05-07T18:14:24"/>
    <d v="2019-05-03T18:14:24"/>
    <n v="12"/>
    <n v="1450.08"/>
    <n v="0"/>
    <n v="0"/>
    <n v="1450.08"/>
  </r>
  <r>
    <n v="10003426"/>
    <x v="303"/>
    <s v="男"/>
    <x v="5"/>
    <x v="1"/>
    <x v="1"/>
    <s v="北京市"/>
    <x v="0"/>
    <d v="2019-06-20T07:40:48"/>
    <d v="2019-06-16T07:40:48"/>
    <n v="15"/>
    <n v="2104.9499999999998"/>
    <n v="0"/>
    <n v="0"/>
    <n v="2104.9499999999998"/>
  </r>
  <r>
    <n v="10003427"/>
    <x v="303"/>
    <s v="女"/>
    <x v="5"/>
    <x v="1"/>
    <x v="1"/>
    <s v="北京市"/>
    <x v="3"/>
    <d v="2019-03-17T22:33:36"/>
    <d v="2019-03-16T22:33:36"/>
    <n v="9"/>
    <n v="1249.29"/>
    <n v="0"/>
    <n v="0"/>
    <n v="1249.29"/>
  </r>
  <r>
    <n v="10003428"/>
    <x v="303"/>
    <s v="男"/>
    <x v="2"/>
    <x v="1"/>
    <x v="1"/>
    <s v="北京市"/>
    <x v="0"/>
    <d v="2019-06-22T17:45:36"/>
    <d v="2019-06-17T17:45:36"/>
    <n v="15"/>
    <n v="1303.6500000000001"/>
    <n v="0"/>
    <n v="0"/>
    <n v="1303.6500000000001"/>
  </r>
  <r>
    <n v="10003429"/>
    <x v="303"/>
    <s v="女"/>
    <x v="9"/>
    <x v="127"/>
    <x v="0"/>
    <s v="北京市"/>
    <x v="6"/>
    <d v="2019-06-25T03:50:24"/>
    <d v="2019-06-25T03:50:24"/>
    <n v="0"/>
    <n v="0"/>
    <n v="17"/>
    <n v="1585.76"/>
    <n v="1585.76"/>
  </r>
  <r>
    <n v="10003430"/>
    <x v="303"/>
    <s v="女"/>
    <x v="10"/>
    <x v="125"/>
    <x v="0"/>
    <s v="北京市"/>
    <x v="1"/>
    <d v="2019-06-10T15:21:36"/>
    <d v="2019-06-06T15:21:36"/>
    <n v="0"/>
    <n v="0"/>
    <n v="13"/>
    <n v="1021.93"/>
    <n v="1021.93"/>
  </r>
  <r>
    <n v="10003431"/>
    <x v="303"/>
    <s v="女"/>
    <x v="12"/>
    <x v="123"/>
    <x v="0"/>
    <s v="北京市"/>
    <x v="3"/>
    <d v="2019-06-27T13:55:12"/>
    <d v="2019-06-26T13:55:12"/>
    <n v="0"/>
    <n v="0"/>
    <n v="15"/>
    <n v="1147.3499999999999"/>
    <n v="1147.3499999999999"/>
  </r>
  <r>
    <n v="10003432"/>
    <x v="304"/>
    <s v="男"/>
    <x v="10"/>
    <x v="125"/>
    <x v="0"/>
    <s v="北京市"/>
    <x v="0"/>
    <d v="2019-06-20T08:38:24"/>
    <d v="2019-06-19T08:38:24"/>
    <n v="0"/>
    <n v="0"/>
    <n v="20"/>
    <n v="1349.6"/>
    <n v="1349.6"/>
  </r>
  <r>
    <n v="10003433"/>
    <x v="304"/>
    <s v="女"/>
    <x v="17"/>
    <x v="1"/>
    <x v="1"/>
    <s v="北京市"/>
    <x v="0"/>
    <d v="2019-02-24T16:19:12"/>
    <d v="2019-02-21T16:19:12"/>
    <n v="8"/>
    <n v="717.68"/>
    <n v="0"/>
    <n v="0"/>
    <n v="717.68"/>
  </r>
  <r>
    <n v="10003434"/>
    <x v="304"/>
    <s v="女"/>
    <x v="30"/>
    <x v="126"/>
    <x v="0"/>
    <s v="北京市"/>
    <x v="0"/>
    <d v="2019-06-20T08:38:24"/>
    <d v="2019-06-19T08:38:24"/>
    <n v="0"/>
    <n v="0"/>
    <n v="13"/>
    <n v="928.72"/>
    <n v="928.72"/>
  </r>
  <r>
    <n v="10003435"/>
    <x v="304"/>
    <s v="男"/>
    <x v="2"/>
    <x v="1"/>
    <x v="1"/>
    <s v="北京市"/>
    <x v="0"/>
    <d v="2019-03-01T12:00:00"/>
    <d v="2019-02-28T12:00:00"/>
    <n v="8"/>
    <n v="745.2"/>
    <n v="0"/>
    <n v="0"/>
    <n v="745.2"/>
  </r>
  <r>
    <n v="10003436"/>
    <x v="304"/>
    <s v="男"/>
    <x v="8"/>
    <x v="1"/>
    <x v="1"/>
    <s v="北京市"/>
    <x v="6"/>
    <d v="2019-04-11T11:16:48"/>
    <d v="2019-04-11T11:16:48"/>
    <n v="11"/>
    <n v="1224.96"/>
    <n v="0"/>
    <n v="0"/>
    <n v="1224.96"/>
  </r>
  <r>
    <n v="10003437"/>
    <x v="304"/>
    <s v="女"/>
    <x v="31"/>
    <x v="1"/>
    <x v="1"/>
    <s v="北京市"/>
    <x v="0"/>
    <d v="2019-05-10T09:21:36"/>
    <d v="2019-05-06T09:21:36"/>
    <n v="12"/>
    <n v="1172.52"/>
    <n v="0"/>
    <n v="0"/>
    <n v="1172.52"/>
  </r>
  <r>
    <n v="10003438"/>
    <x v="304"/>
    <s v="男"/>
    <x v="36"/>
    <x v="1"/>
    <x v="1"/>
    <s v="北京市"/>
    <x v="0"/>
    <d v="2019-05-10T09:21:36"/>
    <d v="2019-05-05T09:21:36"/>
    <n v="12"/>
    <n v="1788.48"/>
    <n v="0"/>
    <n v="0"/>
    <n v="1788.48"/>
  </r>
  <r>
    <n v="10003439"/>
    <x v="304"/>
    <s v="男"/>
    <x v="19"/>
    <x v="125"/>
    <x v="0"/>
    <s v="北京市"/>
    <x v="11"/>
    <d v="2019-06-10T17:16:48"/>
    <d v="2019-06-06T17:16:48"/>
    <n v="0"/>
    <n v="0"/>
    <n v="17"/>
    <n v="1068.1099999999999"/>
    <n v="1068.1099999999999"/>
  </r>
  <r>
    <n v="10003440"/>
    <x v="304"/>
    <s v="女"/>
    <x v="20"/>
    <x v="1"/>
    <x v="1"/>
    <s v="北京市"/>
    <x v="3"/>
    <d v="2019-02-22T06:28:48"/>
    <d v="2019-02-20T06:28:48"/>
    <n v="7"/>
    <n v="698.88"/>
    <n v="0"/>
    <n v="0"/>
    <n v="698.88"/>
  </r>
  <r>
    <n v="10003441"/>
    <x v="305"/>
    <s v="女"/>
    <x v="32"/>
    <x v="128"/>
    <x v="0"/>
    <s v="北京市"/>
    <x v="3"/>
    <d v="2019-06-18T00:00:00"/>
    <d v="2019-06-13T00:00:00"/>
    <n v="0"/>
    <n v="0"/>
    <n v="15"/>
    <n v="1181.55"/>
    <n v="1181.55"/>
  </r>
  <r>
    <n v="10003442"/>
    <x v="305"/>
    <s v="女"/>
    <x v="37"/>
    <x v="1"/>
    <x v="1"/>
    <s v="北京市"/>
    <x v="3"/>
    <d v="2019-04-02T04:48:00"/>
    <d v="2019-03-28T04:48:00"/>
    <n v="10"/>
    <n v="1133.4000000000001"/>
    <n v="0"/>
    <n v="0"/>
    <n v="1133.4000000000001"/>
  </r>
  <r>
    <n v="10003443"/>
    <x v="305"/>
    <s v="女"/>
    <x v="18"/>
    <x v="1"/>
    <x v="1"/>
    <s v="北京市"/>
    <x v="0"/>
    <d v="2019-05-25T00:00:00"/>
    <d v="2019-05-24T00:00:00"/>
    <n v="14"/>
    <n v="1263.3599999999999"/>
    <n v="0"/>
    <n v="0"/>
    <n v="1263.3599999999999"/>
  </r>
  <r>
    <n v="10003444"/>
    <x v="305"/>
    <s v="女"/>
    <x v="8"/>
    <x v="128"/>
    <x v="0"/>
    <s v="北京市"/>
    <x v="3"/>
    <d v="2019-06-15T14:24:00"/>
    <d v="2019-06-11T14:24:00"/>
    <n v="0"/>
    <n v="0"/>
    <n v="34"/>
    <n v="2432.02"/>
    <n v="2432.02"/>
  </r>
  <r>
    <n v="10003445"/>
    <x v="305"/>
    <s v="男"/>
    <x v="17"/>
    <x v="126"/>
    <x v="0"/>
    <s v="北京市"/>
    <x v="5"/>
    <d v="2019-06-27T14:24:00"/>
    <d v="2019-06-27T14:24:00"/>
    <n v="0"/>
    <n v="0"/>
    <n v="34"/>
    <n v="2869.6"/>
    <n v="2869.6"/>
  </r>
  <r>
    <n v="10003446"/>
    <x v="305"/>
    <s v="女"/>
    <x v="22"/>
    <x v="126"/>
    <x v="0"/>
    <s v="北京市"/>
    <x v="3"/>
    <d v="2019-06-27T14:24:00"/>
    <d v="2019-06-22T14:24:00"/>
    <n v="0"/>
    <n v="0"/>
    <n v="20"/>
    <n v="1438.4"/>
    <n v="1438.4"/>
  </r>
  <r>
    <n v="10003447"/>
    <x v="305"/>
    <s v="男"/>
    <x v="10"/>
    <x v="1"/>
    <x v="1"/>
    <s v="北京市"/>
    <x v="0"/>
    <d v="2019-06-01T04:48:00"/>
    <d v="2019-05-29T04:48:00"/>
    <n v="14"/>
    <n v="1484.7"/>
    <n v="0"/>
    <n v="0"/>
    <n v="1484.7"/>
  </r>
  <r>
    <n v="10003448"/>
    <x v="305"/>
    <s v="女"/>
    <x v="23"/>
    <x v="127"/>
    <x v="0"/>
    <s v="北京市"/>
    <x v="0"/>
    <d v="2019-06-18T00:00:00"/>
    <d v="2019-06-16T00:00:00"/>
    <n v="0"/>
    <n v="0"/>
    <n v="14"/>
    <n v="1369.9"/>
    <n v="1369.9"/>
  </r>
  <r>
    <n v="10003449"/>
    <x v="305"/>
    <s v="女"/>
    <x v="24"/>
    <x v="1"/>
    <x v="1"/>
    <s v="北京市"/>
    <x v="0"/>
    <d v="2019-01-15T09:36:00"/>
    <d v="2019-01-10T09:36:00"/>
    <n v="5"/>
    <n v="449.9"/>
    <n v="0"/>
    <n v="0"/>
    <n v="449.9"/>
  </r>
  <r>
    <n v="10003450"/>
    <x v="305"/>
    <s v="女"/>
    <x v="9"/>
    <x v="127"/>
    <x v="0"/>
    <s v="北京市"/>
    <x v="3"/>
    <d v="2019-06-15T14:24:00"/>
    <d v="2019-06-13T14:24:00"/>
    <n v="0"/>
    <n v="0"/>
    <n v="20"/>
    <n v="1968"/>
    <n v="1968"/>
  </r>
  <r>
    <n v="10003451"/>
    <x v="305"/>
    <s v="女"/>
    <x v="25"/>
    <x v="1"/>
    <x v="1"/>
    <s v="北京市"/>
    <x v="3"/>
    <d v="2019-02-08T09:36:00"/>
    <d v="2019-02-08T09:36:00"/>
    <n v="7"/>
    <n v="914.9"/>
    <n v="0"/>
    <n v="0"/>
    <n v="914.9"/>
  </r>
  <r>
    <n v="10003452"/>
    <x v="306"/>
    <s v="女"/>
    <x v="18"/>
    <x v="1"/>
    <x v="1"/>
    <s v="北京市"/>
    <x v="10"/>
    <d v="2019-06-18T01:12:00"/>
    <d v="2019-06-17T01:12:00"/>
    <n v="15"/>
    <n v="1535.1"/>
    <n v="0"/>
    <n v="0"/>
    <n v="1535.1"/>
  </r>
  <r>
    <n v="10003453"/>
    <x v="306"/>
    <s v="女"/>
    <x v="0"/>
    <x v="129"/>
    <x v="0"/>
    <s v="北京市"/>
    <x v="0"/>
    <d v="2019-06-08T11:45:36"/>
    <d v="2019-06-08T11:45:36"/>
    <n v="0"/>
    <n v="0"/>
    <n v="11"/>
    <n v="1043.3499999999999"/>
    <n v="1043.3499999999999"/>
  </r>
  <r>
    <n v="10003454"/>
    <x v="306"/>
    <s v="女"/>
    <x v="17"/>
    <x v="1"/>
    <x v="1"/>
    <s v="北京市"/>
    <x v="1"/>
    <d v="2019-04-02T13:40:48"/>
    <d v="2019-03-29T13:40:48"/>
    <n v="10"/>
    <n v="1182.3"/>
    <n v="0"/>
    <n v="0"/>
    <n v="1182.3"/>
  </r>
  <r>
    <n v="10003455"/>
    <x v="306"/>
    <s v="女"/>
    <x v="24"/>
    <x v="1"/>
    <x v="1"/>
    <s v="北京市"/>
    <x v="0"/>
    <d v="2019-01-20T20:52:48"/>
    <d v="2019-01-19T20:52:48"/>
    <n v="5"/>
    <n v="590.79999999999995"/>
    <n v="0"/>
    <n v="0"/>
    <n v="590.79999999999995"/>
  </r>
  <r>
    <n v="10003456"/>
    <x v="306"/>
    <s v="男"/>
    <x v="25"/>
    <x v="129"/>
    <x v="0"/>
    <s v="北京市"/>
    <x v="0"/>
    <d v="2019-06-20T10:33:36"/>
    <d v="2019-06-19T10:33:36"/>
    <n v="0"/>
    <n v="0"/>
    <n v="26"/>
    <n v="1903.98"/>
    <n v="1903.98"/>
  </r>
  <r>
    <n v="10003457"/>
    <x v="306"/>
    <s v="女"/>
    <x v="14"/>
    <x v="1"/>
    <x v="1"/>
    <s v="北京市"/>
    <x v="0"/>
    <d v="2019-05-10T19:26:24"/>
    <d v="2019-05-10T19:26:24"/>
    <n v="13"/>
    <n v="1943.11"/>
    <n v="0"/>
    <n v="0"/>
    <n v="1943.11"/>
  </r>
  <r>
    <n v="10003458"/>
    <x v="306"/>
    <s v="女"/>
    <x v="18"/>
    <x v="1"/>
    <x v="1"/>
    <s v="北京市"/>
    <x v="0"/>
    <d v="2019-06-08T11:45:36"/>
    <d v="2019-06-05T11:45:36"/>
    <n v="14"/>
    <n v="1328.18"/>
    <n v="0"/>
    <n v="0"/>
    <n v="1328.18"/>
  </r>
  <r>
    <n v="10003459"/>
    <x v="306"/>
    <s v="男"/>
    <x v="27"/>
    <x v="126"/>
    <x v="0"/>
    <s v="北京市"/>
    <x v="6"/>
    <d v="2019-06-13T06:28:48"/>
    <d v="2019-06-09T06:28:48"/>
    <n v="0"/>
    <n v="0"/>
    <n v="20"/>
    <n v="1618.2"/>
    <n v="1618.2"/>
  </r>
  <r>
    <n v="10003460"/>
    <x v="306"/>
    <s v="女"/>
    <x v="20"/>
    <x v="1"/>
    <x v="1"/>
    <s v="北京市"/>
    <x v="0"/>
    <d v="2019-03-14T10:48:00"/>
    <d v="2019-03-14T10:48:00"/>
    <n v="9"/>
    <n v="761.49"/>
    <n v="0"/>
    <n v="0"/>
    <n v="761.49"/>
  </r>
  <r>
    <n v="10003461"/>
    <x v="306"/>
    <s v="男"/>
    <x v="17"/>
    <x v="1"/>
    <x v="1"/>
    <s v="北京市"/>
    <x v="5"/>
    <d v="2019-04-21T16:33:36"/>
    <d v="2019-04-19T16:33:36"/>
    <n v="11"/>
    <n v="1015.96"/>
    <n v="0"/>
    <n v="0"/>
    <n v="1015.96"/>
  </r>
  <r>
    <n v="10003462"/>
    <x v="306"/>
    <s v="女"/>
    <x v="10"/>
    <x v="130"/>
    <x v="0"/>
    <s v="北京市"/>
    <x v="3"/>
    <d v="2019-06-22T19:55:12"/>
    <d v="2019-06-19T19:55:12"/>
    <n v="0"/>
    <n v="0"/>
    <n v="13"/>
    <n v="740.35"/>
    <n v="740.35"/>
  </r>
  <r>
    <n v="10003463"/>
    <x v="307"/>
    <s v="女"/>
    <x v="10"/>
    <x v="1"/>
    <x v="1"/>
    <s v="北京市"/>
    <x v="6"/>
    <d v="2019-03-24T10:04:48"/>
    <d v="2019-03-23T10:04:48"/>
    <n v="9"/>
    <n v="1347.93"/>
    <n v="0"/>
    <n v="0"/>
    <n v="1347.93"/>
  </r>
  <r>
    <n v="10003464"/>
    <x v="307"/>
    <s v="女"/>
    <x v="19"/>
    <x v="129"/>
    <x v="0"/>
    <s v="北京市"/>
    <x v="3"/>
    <d v="2019-06-27T14:52:48"/>
    <d v="2019-06-25T14:52:48"/>
    <n v="0"/>
    <n v="0"/>
    <n v="20"/>
    <n v="1826.6"/>
    <n v="1826.6"/>
  </r>
  <r>
    <n v="10003465"/>
    <x v="307"/>
    <s v="女"/>
    <x v="5"/>
    <x v="1"/>
    <x v="1"/>
    <s v="北京市"/>
    <x v="0"/>
    <d v="2019-03-14T21:36:00"/>
    <d v="2019-03-09T21:36:00"/>
    <n v="8"/>
    <n v="768"/>
    <n v="0"/>
    <n v="0"/>
    <n v="768"/>
  </r>
  <r>
    <n v="10003466"/>
    <x v="307"/>
    <s v="女"/>
    <x v="19"/>
    <x v="129"/>
    <x v="0"/>
    <s v="北京市"/>
    <x v="0"/>
    <d v="2019-06-20T11:31:12"/>
    <d v="2019-06-17T11:31:12"/>
    <n v="0"/>
    <n v="0"/>
    <n v="18"/>
    <n v="1560.96"/>
    <n v="1560.96"/>
  </r>
  <r>
    <n v="10003467"/>
    <x v="307"/>
    <s v="女"/>
    <x v="0"/>
    <x v="1"/>
    <x v="1"/>
    <s v="北京市"/>
    <x v="0"/>
    <d v="2019-05-25T07:12:00"/>
    <d v="2019-05-24T07:12:00"/>
    <n v="13"/>
    <n v="1762.02"/>
    <n v="0"/>
    <n v="0"/>
    <n v="1762.02"/>
  </r>
  <r>
    <n v="10003468"/>
    <x v="307"/>
    <s v="女"/>
    <x v="27"/>
    <x v="129"/>
    <x v="0"/>
    <s v="北京市"/>
    <x v="6"/>
    <d v="2019-06-08T13:55:12"/>
    <d v="2019-06-06T13:55:12"/>
    <n v="0"/>
    <n v="0"/>
    <n v="30"/>
    <n v="2161.1999999999998"/>
    <n v="2161.1999999999998"/>
  </r>
  <r>
    <n v="10003469"/>
    <x v="308"/>
    <s v="女"/>
    <x v="15"/>
    <x v="129"/>
    <x v="0"/>
    <s v="北京市"/>
    <x v="0"/>
    <d v="2019-06-08T16:04:48"/>
    <d v="2019-06-07T16:04:48"/>
    <n v="0"/>
    <n v="0"/>
    <n v="26"/>
    <n v="1785.68"/>
    <n v="1785.68"/>
  </r>
  <r>
    <n v="10003470"/>
    <x v="308"/>
    <s v="男"/>
    <x v="14"/>
    <x v="1"/>
    <x v="1"/>
    <s v="北京市"/>
    <x v="0"/>
    <d v="2019-05-01T18:00:00"/>
    <d v="2019-04-29T18:00:00"/>
    <n v="12"/>
    <n v="1004.04"/>
    <n v="0"/>
    <n v="0"/>
    <n v="1004.04"/>
  </r>
  <r>
    <n v="10003471"/>
    <x v="308"/>
    <s v="女"/>
    <x v="12"/>
    <x v="129"/>
    <x v="0"/>
    <s v="北京市"/>
    <x v="0"/>
    <d v="2019-06-30T00:00:00"/>
    <d v="2019-06-27T00:00:00"/>
    <n v="0"/>
    <n v="0"/>
    <n v="14"/>
    <n v="853.02"/>
    <n v="853.02"/>
  </r>
  <r>
    <n v="10003472"/>
    <x v="308"/>
    <s v="男"/>
    <x v="27"/>
    <x v="131"/>
    <x v="0"/>
    <s v="北京市"/>
    <x v="0"/>
    <d v="2019-06-25T06:14:24"/>
    <d v="2019-06-23T06:14:24"/>
    <n v="0"/>
    <n v="0"/>
    <n v="15"/>
    <n v="1394.25"/>
    <n v="1394.25"/>
  </r>
  <r>
    <n v="10003473"/>
    <x v="308"/>
    <s v="男"/>
    <x v="25"/>
    <x v="129"/>
    <x v="0"/>
    <s v="北京市"/>
    <x v="1"/>
    <d v="2019-06-15T18:43:12"/>
    <d v="2019-06-12T18:43:12"/>
    <n v="0"/>
    <n v="0"/>
    <n v="24"/>
    <n v="1324.32"/>
    <n v="1324.32"/>
  </r>
  <r>
    <n v="10003474"/>
    <x v="308"/>
    <s v="女"/>
    <x v="28"/>
    <x v="129"/>
    <x v="0"/>
    <s v="北京市"/>
    <x v="3"/>
    <d v="2019-06-27T15:07:12"/>
    <d v="2019-06-22T15:07:12"/>
    <n v="0"/>
    <n v="0"/>
    <n v="24"/>
    <n v="2364.7199999999998"/>
    <n v="2364.7199999999998"/>
  </r>
  <r>
    <n v="10003475"/>
    <x v="308"/>
    <s v="女"/>
    <x v="8"/>
    <x v="130"/>
    <x v="0"/>
    <s v="北京市"/>
    <x v="1"/>
    <d v="2019-06-06T07:12:00"/>
    <d v="2019-06-04T07:12:00"/>
    <n v="0"/>
    <n v="0"/>
    <n v="13"/>
    <n v="906.1"/>
    <n v="906.1"/>
  </r>
  <r>
    <n v="10003476"/>
    <x v="308"/>
    <s v="男"/>
    <x v="28"/>
    <x v="132"/>
    <x v="0"/>
    <s v="北京市"/>
    <x v="0"/>
    <d v="2019-06-06T07:12:00"/>
    <d v="2019-06-01T07:12:00"/>
    <n v="0"/>
    <n v="0"/>
    <n v="12"/>
    <n v="642.36"/>
    <n v="642.36"/>
  </r>
  <r>
    <n v="10003477"/>
    <x v="308"/>
    <s v="女"/>
    <x v="0"/>
    <x v="1"/>
    <x v="1"/>
    <s v="北京市"/>
    <x v="0"/>
    <d v="2019-01-17T11:16:48"/>
    <d v="2019-01-12T11:16:48"/>
    <n v="5"/>
    <n v="438.3"/>
    <n v="0"/>
    <n v="0"/>
    <n v="438.3"/>
  </r>
  <r>
    <n v="10003478"/>
    <x v="308"/>
    <s v="女"/>
    <x v="3"/>
    <x v="130"/>
    <x v="0"/>
    <s v="北京市"/>
    <x v="0"/>
    <d v="2019-06-27T15:07:12"/>
    <d v="2019-06-23T15:07:12"/>
    <n v="0"/>
    <n v="0"/>
    <n v="24"/>
    <n v="1610.64"/>
    <n v="1610.64"/>
  </r>
  <r>
    <n v="10003479"/>
    <x v="309"/>
    <s v="女"/>
    <x v="30"/>
    <x v="131"/>
    <x v="0"/>
    <s v="北京市"/>
    <x v="0"/>
    <d v="2019-06-22T22:04:48"/>
    <d v="2019-06-17T22:04:48"/>
    <n v="0"/>
    <n v="0"/>
    <n v="24"/>
    <n v="1602.48"/>
    <n v="1602.48"/>
  </r>
  <r>
    <n v="10003480"/>
    <x v="309"/>
    <s v="男"/>
    <x v="17"/>
    <x v="1"/>
    <x v="1"/>
    <s v="北京市"/>
    <x v="0"/>
    <d v="2019-03-08T17:16:48"/>
    <d v="2019-03-08T17:16:48"/>
    <n v="8"/>
    <n v="1005.2"/>
    <n v="0"/>
    <n v="0"/>
    <n v="1005.2"/>
  </r>
  <r>
    <n v="10003481"/>
    <x v="309"/>
    <s v="男"/>
    <x v="21"/>
    <x v="133"/>
    <x v="0"/>
    <s v="北京市"/>
    <x v="6"/>
    <d v="2019-06-15T20:09:36"/>
    <d v="2019-06-13T20:09:36"/>
    <n v="0"/>
    <n v="0"/>
    <n v="18"/>
    <n v="942.84"/>
    <n v="942.84"/>
  </r>
  <r>
    <n v="10003482"/>
    <x v="309"/>
    <s v="女"/>
    <x v="36"/>
    <x v="1"/>
    <x v="1"/>
    <s v="北京市"/>
    <x v="3"/>
    <d v="2019-01-29T23:02:24"/>
    <d v="2019-01-25T23:02:24"/>
    <n v="5"/>
    <n v="527.15"/>
    <n v="0"/>
    <n v="0"/>
    <n v="527.15"/>
  </r>
  <r>
    <n v="10003483"/>
    <x v="309"/>
    <s v="女"/>
    <x v="32"/>
    <x v="129"/>
    <x v="0"/>
    <s v="北京市"/>
    <x v="3"/>
    <d v="2019-06-08T18:14:24"/>
    <d v="2019-06-08T18:14:24"/>
    <n v="0"/>
    <n v="0"/>
    <n v="16"/>
    <n v="1312.64"/>
    <n v="1312.64"/>
  </r>
  <r>
    <n v="10003484"/>
    <x v="309"/>
    <s v="女"/>
    <x v="36"/>
    <x v="1"/>
    <x v="1"/>
    <s v="北京市"/>
    <x v="0"/>
    <d v="2019-06-04T00:57:36"/>
    <d v="2019-06-02T00:57:36"/>
    <n v="14"/>
    <n v="1380.26"/>
    <n v="0"/>
    <n v="0"/>
    <n v="1380.26"/>
  </r>
  <r>
    <n v="10003485"/>
    <x v="309"/>
    <s v="男"/>
    <x v="12"/>
    <x v="133"/>
    <x v="0"/>
    <s v="北京市"/>
    <x v="6"/>
    <d v="2019-06-11T02:52:48"/>
    <d v="2019-06-07T02:52:48"/>
    <n v="0"/>
    <n v="0"/>
    <n v="23"/>
    <n v="1938.21"/>
    <n v="1938.21"/>
  </r>
  <r>
    <n v="10003486"/>
    <x v="309"/>
    <s v="女"/>
    <x v="36"/>
    <x v="1"/>
    <x v="1"/>
    <s v="北京市"/>
    <x v="0"/>
    <d v="2019-01-18T03:50:24"/>
    <d v="2019-01-16T03:50:24"/>
    <n v="5"/>
    <n v="623.45000000000005"/>
    <n v="0"/>
    <n v="0"/>
    <n v="623.45000000000005"/>
  </r>
  <r>
    <n v="10003487"/>
    <x v="309"/>
    <s v="男"/>
    <x v="12"/>
    <x v="131"/>
    <x v="0"/>
    <s v="北京市"/>
    <x v="0"/>
    <d v="2019-06-18T04:48:00"/>
    <d v="2019-06-16T04:48:00"/>
    <n v="0"/>
    <n v="0"/>
    <n v="11"/>
    <n v="567.82000000000005"/>
    <n v="567.82000000000005"/>
  </r>
  <r>
    <n v="10003488"/>
    <x v="309"/>
    <s v="女"/>
    <x v="12"/>
    <x v="1"/>
    <x v="1"/>
    <s v="北京市"/>
    <x v="3"/>
    <d v="2019-02-24T22:04:48"/>
    <d v="2019-02-19T22:04:48"/>
    <n v="7"/>
    <n v="833.77"/>
    <n v="0"/>
    <n v="0"/>
    <n v="833.77"/>
  </r>
  <r>
    <n v="10003489"/>
    <x v="310"/>
    <s v="男"/>
    <x v="33"/>
    <x v="132"/>
    <x v="0"/>
    <s v="北京市"/>
    <x v="3"/>
    <d v="2019-06-30T00:00:00"/>
    <d v="2019-06-30T00:00:00"/>
    <n v="0"/>
    <n v="0"/>
    <n v="11"/>
    <n v="792.55"/>
    <n v="792.55"/>
  </r>
  <r>
    <n v="10003490"/>
    <x v="310"/>
    <s v="女"/>
    <x v="3"/>
    <x v="133"/>
    <x v="0"/>
    <s v="北京市"/>
    <x v="0"/>
    <d v="2019-06-06T12:00:00"/>
    <d v="2019-06-01T12:00:00"/>
    <n v="0"/>
    <n v="0"/>
    <n v="21"/>
    <n v="1509.9"/>
    <n v="1509.9"/>
  </r>
  <r>
    <n v="10003491"/>
    <x v="310"/>
    <s v="男"/>
    <x v="9"/>
    <x v="134"/>
    <x v="0"/>
    <s v="北京市"/>
    <x v="6"/>
    <d v="2019-06-18T06:00:00"/>
    <d v="2019-06-15T06:00:00"/>
    <n v="0"/>
    <n v="0"/>
    <n v="11"/>
    <n v="674.41"/>
    <n v="674.41"/>
  </r>
  <r>
    <n v="10003492"/>
    <x v="310"/>
    <s v="男"/>
    <x v="3"/>
    <x v="133"/>
    <x v="0"/>
    <s v="北京市"/>
    <x v="0"/>
    <d v="2019-06-22T22:48:00"/>
    <d v="2019-06-21T22:48:00"/>
    <n v="0"/>
    <n v="0"/>
    <n v="13"/>
    <n v="716.56"/>
    <n v="716.56"/>
  </r>
  <r>
    <n v="10003493"/>
    <x v="310"/>
    <s v="女"/>
    <x v="10"/>
    <x v="132"/>
    <x v="0"/>
    <s v="北京市"/>
    <x v="0"/>
    <d v="2019-06-11T04:48:00"/>
    <d v="2019-06-06T04:48:00"/>
    <n v="0"/>
    <n v="0"/>
    <n v="13"/>
    <n v="785.85"/>
    <n v="785.85"/>
  </r>
  <r>
    <n v="10003494"/>
    <x v="310"/>
    <s v="男"/>
    <x v="24"/>
    <x v="1"/>
    <x v="1"/>
    <s v="北京市"/>
    <x v="11"/>
    <d v="2019-03-11T13:12:00"/>
    <d v="2019-03-11T13:12:00"/>
    <n v="8"/>
    <n v="797.52"/>
    <n v="0"/>
    <n v="0"/>
    <n v="797.52"/>
  </r>
  <r>
    <n v="10003495"/>
    <x v="311"/>
    <s v="男"/>
    <x v="0"/>
    <x v="1"/>
    <x v="1"/>
    <s v="北京市"/>
    <x v="13"/>
    <d v="2019-04-25T11:31:12"/>
    <d v="2019-04-21T11:31:12"/>
    <n v="11"/>
    <n v="1308.78"/>
    <n v="0"/>
    <n v="0"/>
    <n v="1308.78"/>
  </r>
  <r>
    <n v="10003496"/>
    <x v="311"/>
    <s v="女"/>
    <x v="10"/>
    <x v="135"/>
    <x v="0"/>
    <s v="北京市"/>
    <x v="0"/>
    <d v="2019-06-20T15:21:36"/>
    <d v="2019-06-18T15:21:36"/>
    <n v="0"/>
    <n v="0"/>
    <n v="14"/>
    <n v="726.6"/>
    <n v="726.6"/>
  </r>
  <r>
    <n v="10003497"/>
    <x v="311"/>
    <s v="女"/>
    <x v="27"/>
    <x v="133"/>
    <x v="0"/>
    <s v="北京市"/>
    <x v="11"/>
    <d v="2019-06-27T15:50:24"/>
    <d v="2019-06-27T15:50:24"/>
    <n v="0"/>
    <n v="0"/>
    <n v="33"/>
    <n v="2478.3000000000002"/>
    <n v="2478.3000000000002"/>
  </r>
  <r>
    <n v="10003499"/>
    <x v="311"/>
    <s v="女"/>
    <x v="31"/>
    <x v="134"/>
    <x v="0"/>
    <s v="北京市"/>
    <x v="0"/>
    <d v="2019-06-27T15:50:24"/>
    <d v="2019-06-27T15:50:24"/>
    <n v="0"/>
    <n v="0"/>
    <n v="12"/>
    <n v="666.96"/>
    <n v="666.96"/>
  </r>
  <r>
    <n v="10003500"/>
    <x v="311"/>
    <s v="男"/>
    <x v="27"/>
    <x v="133"/>
    <x v="0"/>
    <s v="北京市"/>
    <x v="6"/>
    <d v="2019-06-18T07:12:00"/>
    <d v="2019-06-17T07:12:00"/>
    <n v="0"/>
    <n v="0"/>
    <n v="16"/>
    <n v="1336.32"/>
    <n v="1336.32"/>
  </r>
  <r>
    <n v="10003501"/>
    <x v="311"/>
    <s v="女"/>
    <x v="7"/>
    <x v="1"/>
    <x v="1"/>
    <s v="北京市"/>
    <x v="0"/>
    <d v="2019-06-01T22:04:48"/>
    <d v="2019-05-29T22:04:48"/>
    <n v="14"/>
    <n v="1691.2"/>
    <n v="0"/>
    <n v="0"/>
    <n v="1691.2"/>
  </r>
  <r>
    <n v="10003502"/>
    <x v="311"/>
    <s v="女"/>
    <x v="9"/>
    <x v="133"/>
    <x v="0"/>
    <s v="北京市"/>
    <x v="5"/>
    <d v="2019-06-08T22:33:36"/>
    <d v="2019-06-06T22:33:36"/>
    <n v="0"/>
    <n v="0"/>
    <n v="16"/>
    <n v="1106.8800000000001"/>
    <n v="1106.8800000000001"/>
  </r>
  <r>
    <n v="10003503"/>
    <x v="312"/>
    <s v="女"/>
    <x v="26"/>
    <x v="1"/>
    <x v="1"/>
    <s v="北京市"/>
    <x v="6"/>
    <d v="2019-05-21T09:21:36"/>
    <d v="2019-05-21T09:21:36"/>
    <n v="13"/>
    <n v="1530.62"/>
    <n v="0"/>
    <n v="0"/>
    <n v="1530.62"/>
  </r>
  <r>
    <n v="10003504"/>
    <x v="312"/>
    <s v="男"/>
    <x v="16"/>
    <x v="134"/>
    <x v="0"/>
    <s v="北京市"/>
    <x v="0"/>
    <d v="2019-06-25T08:09:36"/>
    <d v="2019-06-21T08:09:36"/>
    <n v="0"/>
    <n v="0"/>
    <n v="14"/>
    <n v="874.86"/>
    <n v="874.86"/>
  </r>
  <r>
    <n v="10003505"/>
    <x v="312"/>
    <s v="男"/>
    <x v="33"/>
    <x v="136"/>
    <x v="0"/>
    <s v="北京市"/>
    <x v="0"/>
    <d v="2019-06-23T00:14:24"/>
    <d v="2019-06-20T00:14:24"/>
    <n v="0"/>
    <n v="0"/>
    <n v="19"/>
    <n v="1851.17"/>
    <n v="1851.17"/>
  </r>
  <r>
    <n v="10003506"/>
    <x v="312"/>
    <s v="男"/>
    <x v="3"/>
    <x v="135"/>
    <x v="0"/>
    <s v="北京市"/>
    <x v="0"/>
    <d v="2019-06-16T00:28:48"/>
    <d v="2019-06-16T00:28:48"/>
    <n v="0"/>
    <n v="0"/>
    <n v="11"/>
    <n v="825.11"/>
    <n v="825.11"/>
  </r>
  <r>
    <n v="10003507"/>
    <x v="312"/>
    <s v="女"/>
    <x v="36"/>
    <x v="1"/>
    <x v="1"/>
    <s v="北京市"/>
    <x v="0"/>
    <d v="2019-03-17T03:36:00"/>
    <d v="2019-03-14T03:36:00"/>
    <n v="8"/>
    <n v="972.08"/>
    <n v="0"/>
    <n v="0"/>
    <n v="972.08"/>
  </r>
  <r>
    <n v="10003508"/>
    <x v="312"/>
    <s v="女"/>
    <x v="36"/>
    <x v="1"/>
    <x v="1"/>
    <s v="北京市"/>
    <x v="15"/>
    <d v="2019-04-25T18:14:24"/>
    <d v="2019-04-22T18:14:24"/>
    <n v="11"/>
    <n v="1268.96"/>
    <n v="0"/>
    <n v="0"/>
    <n v="1268.96"/>
  </r>
  <r>
    <n v="10003509"/>
    <x v="312"/>
    <s v="男"/>
    <x v="15"/>
    <x v="136"/>
    <x v="0"/>
    <s v="北京市"/>
    <x v="1"/>
    <d v="2019-06-27T16:04:48"/>
    <d v="2019-06-22T16:04:48"/>
    <n v="0"/>
    <n v="0"/>
    <n v="11"/>
    <n v="837.21"/>
    <n v="837.21"/>
  </r>
  <r>
    <n v="10003510"/>
    <x v="312"/>
    <s v="女"/>
    <x v="0"/>
    <x v="1"/>
    <x v="1"/>
    <s v="北京市"/>
    <x v="0"/>
    <d v="2019-04-23T10:19:12"/>
    <d v="2019-04-23T10:19:12"/>
    <n v="11"/>
    <n v="1304.82"/>
    <n v="0"/>
    <n v="0"/>
    <n v="1304.82"/>
  </r>
  <r>
    <n v="10003511"/>
    <x v="312"/>
    <s v="男"/>
    <x v="25"/>
    <x v="134"/>
    <x v="0"/>
    <s v="北京市"/>
    <x v="6"/>
    <d v="2019-06-23T00:14:24"/>
    <d v="2019-06-23T00:14:24"/>
    <n v="0"/>
    <n v="0"/>
    <n v="18"/>
    <n v="1382.76"/>
    <n v="1382.76"/>
  </r>
  <r>
    <n v="10003512"/>
    <x v="312"/>
    <s v="女"/>
    <x v="18"/>
    <x v="1"/>
    <x v="1"/>
    <s v="北京市"/>
    <x v="0"/>
    <d v="2019-01-22T13:26:24"/>
    <d v="2019-01-19T13:26:24"/>
    <n v="5"/>
    <n v="494.45"/>
    <n v="0"/>
    <n v="0"/>
    <n v="494.45"/>
  </r>
  <r>
    <n v="10003513"/>
    <x v="313"/>
    <s v="女"/>
    <x v="41"/>
    <x v="1"/>
    <x v="1"/>
    <s v="北京市"/>
    <x v="0"/>
    <d v="2019-03-06T00:00:00"/>
    <d v="2019-03-04T00:00:00"/>
    <n v="8"/>
    <n v="724.16"/>
    <n v="0"/>
    <n v="0"/>
    <n v="724.16"/>
  </r>
  <r>
    <n v="10003514"/>
    <x v="313"/>
    <s v="女"/>
    <x v="0"/>
    <x v="1"/>
    <x v="1"/>
    <s v="北京市"/>
    <x v="5"/>
    <d v="2019-03-15T06:43:12"/>
    <d v="2019-03-12T06:43:12"/>
    <n v="8"/>
    <n v="890.88"/>
    <n v="0"/>
    <n v="0"/>
    <n v="890.88"/>
  </r>
  <r>
    <n v="10003515"/>
    <x v="313"/>
    <s v="女"/>
    <x v="22"/>
    <x v="134"/>
    <x v="0"/>
    <s v="北京市"/>
    <x v="1"/>
    <d v="2019-06-16T01:55:12"/>
    <d v="2019-06-14T01:55:12"/>
    <n v="0"/>
    <n v="0"/>
    <n v="15"/>
    <n v="802.05"/>
    <n v="802.05"/>
  </r>
  <r>
    <n v="10003516"/>
    <x v="313"/>
    <s v="女"/>
    <x v="2"/>
    <x v="135"/>
    <x v="0"/>
    <s v="北京市"/>
    <x v="0"/>
    <d v="2019-06-25T08:38:24"/>
    <d v="2019-06-22T08:38:24"/>
    <n v="0"/>
    <n v="0"/>
    <n v="17"/>
    <n v="1078.82"/>
    <n v="1078.82"/>
  </r>
  <r>
    <n v="10003517"/>
    <x v="313"/>
    <s v="男"/>
    <x v="4"/>
    <x v="1"/>
    <x v="1"/>
    <s v="北京市"/>
    <x v="2"/>
    <d v="2019-06-06T19:12:00"/>
    <d v="2019-06-04T19:12:00"/>
    <n v="14"/>
    <n v="2098.7399999999998"/>
    <n v="0"/>
    <n v="0"/>
    <n v="2098.7399999999998"/>
  </r>
  <r>
    <n v="10003518"/>
    <x v="313"/>
    <s v="男"/>
    <x v="30"/>
    <x v="136"/>
    <x v="0"/>
    <s v="北京市"/>
    <x v="0"/>
    <d v="2019-06-06T19:12:00"/>
    <d v="2019-06-04T19:12:00"/>
    <n v="0"/>
    <n v="0"/>
    <n v="16"/>
    <n v="842.72"/>
    <n v="842.72"/>
  </r>
  <r>
    <n v="10003519"/>
    <x v="313"/>
    <s v="女"/>
    <x v="9"/>
    <x v="135"/>
    <x v="0"/>
    <s v="北京市"/>
    <x v="6"/>
    <d v="2019-06-16T01:55:12"/>
    <d v="2019-06-13T01:55:12"/>
    <n v="0"/>
    <n v="0"/>
    <n v="11"/>
    <n v="737.88"/>
    <n v="737.88"/>
  </r>
  <r>
    <n v="10003520"/>
    <x v="313"/>
    <s v="男"/>
    <x v="23"/>
    <x v="134"/>
    <x v="0"/>
    <s v="北京市"/>
    <x v="3"/>
    <d v="2019-06-25T08:38:24"/>
    <d v="2019-06-24T08:38:24"/>
    <n v="0"/>
    <n v="0"/>
    <n v="11"/>
    <n v="618.41999999999996"/>
    <n v="618.41999999999996"/>
  </r>
  <r>
    <n v="10003521"/>
    <x v="313"/>
    <s v="女"/>
    <x v="32"/>
    <x v="137"/>
    <x v="0"/>
    <s v="北京市"/>
    <x v="7"/>
    <d v="2019-06-09T02:52:48"/>
    <d v="2019-06-07T02:52:48"/>
    <n v="0"/>
    <n v="0"/>
    <n v="19"/>
    <n v="1705.06"/>
    <n v="1705.06"/>
  </r>
  <r>
    <n v="10003522"/>
    <x v="313"/>
    <s v="男"/>
    <x v="32"/>
    <x v="1"/>
    <x v="1"/>
    <s v="北京市"/>
    <x v="7"/>
    <d v="2019-02-24T17:16:48"/>
    <d v="2019-02-24T17:16:48"/>
    <n v="7"/>
    <n v="869.75"/>
    <n v="0"/>
    <n v="0"/>
    <n v="869.75"/>
  </r>
  <r>
    <n v="10003523"/>
    <x v="313"/>
    <s v="女"/>
    <x v="28"/>
    <x v="137"/>
    <x v="0"/>
    <s v="北京市"/>
    <x v="3"/>
    <d v="2019-06-16T01:55:12"/>
    <d v="2019-06-12T01:55:12"/>
    <n v="0"/>
    <n v="0"/>
    <n v="16"/>
    <n v="1253.44"/>
    <n v="1253.44"/>
  </r>
  <r>
    <n v="10003524"/>
    <x v="313"/>
    <s v="女"/>
    <x v="5"/>
    <x v="1"/>
    <x v="1"/>
    <s v="北京市"/>
    <x v="0"/>
    <d v="2019-04-23T17:16:48"/>
    <d v="2019-04-18T17:16:48"/>
    <n v="11"/>
    <n v="1066.1199999999999"/>
    <n v="0"/>
    <n v="0"/>
    <n v="1066.1199999999999"/>
  </r>
  <r>
    <n v="10003525"/>
    <x v="314"/>
    <s v="男"/>
    <x v="29"/>
    <x v="137"/>
    <x v="0"/>
    <s v="北京市"/>
    <x v="0"/>
    <d v="2019-06-06T21:36:00"/>
    <d v="2019-06-01T21:36:00"/>
    <n v="0"/>
    <n v="0"/>
    <n v="18"/>
    <n v="1617.48"/>
    <n v="1617.48"/>
  </r>
  <r>
    <n v="10003526"/>
    <x v="314"/>
    <s v="女"/>
    <x v="20"/>
    <x v="1"/>
    <x v="1"/>
    <s v="北京市"/>
    <x v="0"/>
    <d v="2019-02-22T22:48:00"/>
    <d v="2019-02-22T22:48:00"/>
    <n v="7"/>
    <n v="788.62"/>
    <n v="0"/>
    <n v="0"/>
    <n v="788.62"/>
  </r>
  <r>
    <n v="10003527"/>
    <x v="314"/>
    <s v="女"/>
    <x v="2"/>
    <x v="1"/>
    <x v="1"/>
    <s v="北京市"/>
    <x v="0"/>
    <d v="2019-03-18T01:12:00"/>
    <d v="2019-03-15T01:12:00"/>
    <n v="8"/>
    <n v="669.76"/>
    <n v="0"/>
    <n v="0"/>
    <n v="669.76"/>
  </r>
  <r>
    <n v="10003528"/>
    <x v="314"/>
    <s v="男"/>
    <x v="9"/>
    <x v="137"/>
    <x v="0"/>
    <s v="北京市"/>
    <x v="0"/>
    <d v="2019-06-23T01:40:48"/>
    <d v="2019-06-21T01:40:48"/>
    <n v="0"/>
    <n v="0"/>
    <n v="19"/>
    <n v="1145.7"/>
    <n v="1145.7"/>
  </r>
  <r>
    <n v="10003529"/>
    <x v="314"/>
    <s v="女"/>
    <x v="30"/>
    <x v="135"/>
    <x v="0"/>
    <s v="北京市"/>
    <x v="9"/>
    <d v="2019-06-13T19:55:12"/>
    <d v="2019-06-12T19:55:12"/>
    <n v="0"/>
    <n v="0"/>
    <n v="19"/>
    <n v="1586.88"/>
    <n v="1586.88"/>
  </r>
  <r>
    <n v="10003530"/>
    <x v="314"/>
    <s v="女"/>
    <x v="10"/>
    <x v="1"/>
    <x v="1"/>
    <s v="北京市"/>
    <x v="0"/>
    <d v="2019-06-25T09:07:12"/>
    <d v="2019-06-20T09:07:12"/>
    <n v="15"/>
    <n v="1805.85"/>
    <n v="0"/>
    <n v="0"/>
    <n v="1805.85"/>
  </r>
  <r>
    <n v="10003531"/>
    <x v="314"/>
    <s v="女"/>
    <x v="4"/>
    <x v="136"/>
    <x v="0"/>
    <s v="北京市"/>
    <x v="3"/>
    <d v="2019-06-27T16:33:36"/>
    <d v="2019-06-24T16:33:36"/>
    <n v="0"/>
    <n v="0"/>
    <n v="12"/>
    <n v="613.32000000000005"/>
    <n v="613.32000000000005"/>
  </r>
  <r>
    <n v="10003532"/>
    <x v="314"/>
    <s v="女"/>
    <x v="29"/>
    <x v="1"/>
    <x v="1"/>
    <s v="北京市"/>
    <x v="0"/>
    <d v="2019-06-16T03:21:36"/>
    <d v="2019-06-14T03:21:36"/>
    <n v="14"/>
    <n v="1351.42"/>
    <n v="0"/>
    <n v="0"/>
    <n v="1351.42"/>
  </r>
  <r>
    <n v="10003533"/>
    <x v="314"/>
    <s v="女"/>
    <x v="8"/>
    <x v="1"/>
    <x v="1"/>
    <s v="北京市"/>
    <x v="0"/>
    <d v="2019-06-09T05:02:24"/>
    <d v="2019-06-08T05:02:24"/>
    <n v="14"/>
    <n v="1930.46"/>
    <n v="0"/>
    <n v="0"/>
    <n v="1930.46"/>
  </r>
  <r>
    <n v="10003534"/>
    <x v="314"/>
    <s v="女"/>
    <x v="13"/>
    <x v="1"/>
    <x v="1"/>
    <s v="北京市"/>
    <x v="0"/>
    <d v="2019-04-26T07:40:48"/>
    <d v="2019-04-24T07:40:48"/>
    <n v="11"/>
    <n v="1220.56"/>
    <n v="0"/>
    <n v="0"/>
    <n v="1220.56"/>
  </r>
  <r>
    <n v="10003535"/>
    <x v="314"/>
    <s v="女"/>
    <x v="19"/>
    <x v="138"/>
    <x v="0"/>
    <s v="北京市"/>
    <x v="0"/>
    <d v="2019-06-27T16:33:36"/>
    <d v="2019-06-26T16:33:36"/>
    <n v="0"/>
    <n v="0"/>
    <n v="29"/>
    <n v="1855.71"/>
    <n v="1855.71"/>
  </r>
  <r>
    <n v="10003536"/>
    <x v="314"/>
    <s v="女"/>
    <x v="25"/>
    <x v="137"/>
    <x v="0"/>
    <s v="北京市"/>
    <x v="3"/>
    <d v="2019-06-23T01:40:48"/>
    <d v="2019-06-19T01:40:48"/>
    <n v="0"/>
    <n v="0"/>
    <n v="25"/>
    <n v="1755.5"/>
    <n v="1755.5"/>
  </r>
  <r>
    <n v="10003537"/>
    <x v="314"/>
    <s v="男"/>
    <x v="12"/>
    <x v="138"/>
    <x v="0"/>
    <s v="北京市"/>
    <x v="0"/>
    <d v="2019-06-16T03:21:36"/>
    <d v="2019-06-16T03:21:36"/>
    <n v="0"/>
    <n v="0"/>
    <n v="18"/>
    <n v="1526.94"/>
    <n v="1526.94"/>
  </r>
  <r>
    <n v="10003538"/>
    <x v="314"/>
    <s v="女"/>
    <x v="22"/>
    <x v="1"/>
    <x v="1"/>
    <s v="北京市"/>
    <x v="3"/>
    <d v="2019-02-11T09:36:00"/>
    <d v="2019-02-10T09:36:00"/>
    <n v="6"/>
    <n v="796.14"/>
    <n v="0"/>
    <n v="0"/>
    <n v="796.14"/>
  </r>
  <r>
    <n v="10003539"/>
    <x v="314"/>
    <s v="女"/>
    <x v="36"/>
    <x v="135"/>
    <x v="0"/>
    <s v="北京市"/>
    <x v="0"/>
    <d v="2019-06-27T16:33:36"/>
    <d v="2019-06-23T16:33:36"/>
    <n v="0"/>
    <n v="0"/>
    <n v="13"/>
    <n v="773.76"/>
    <n v="773.76"/>
  </r>
  <r>
    <n v="10003540"/>
    <x v="314"/>
    <s v="女"/>
    <x v="27"/>
    <x v="135"/>
    <x v="0"/>
    <s v="北京市"/>
    <x v="0"/>
    <d v="2019-06-09T05:02:24"/>
    <d v="2019-06-06T05:02:24"/>
    <n v="0"/>
    <n v="0"/>
    <n v="19"/>
    <n v="1467.37"/>
    <n v="1467.37"/>
  </r>
  <r>
    <n v="10003541"/>
    <x v="315"/>
    <s v="女"/>
    <x v="28"/>
    <x v="1"/>
    <x v="1"/>
    <s v="北京市"/>
    <x v="3"/>
    <d v="2019-05-24T04:48:00"/>
    <d v="2019-05-24T04:48:00"/>
    <n v="13"/>
    <n v="1734.98"/>
    <n v="0"/>
    <n v="0"/>
    <n v="1734.98"/>
  </r>
  <r>
    <n v="10003542"/>
    <x v="315"/>
    <s v="男"/>
    <x v="0"/>
    <x v="1"/>
    <x v="1"/>
    <s v="北京市"/>
    <x v="9"/>
    <d v="2019-06-13T21:36:00"/>
    <d v="2019-06-13T21:36:00"/>
    <n v="14"/>
    <n v="1896.16"/>
    <n v="0"/>
    <n v="0"/>
    <n v="1896.16"/>
  </r>
  <r>
    <n v="10003543"/>
    <x v="315"/>
    <s v="女"/>
    <x v="4"/>
    <x v="136"/>
    <x v="0"/>
    <s v="北京市"/>
    <x v="0"/>
    <d v="2019-06-16T04:48:00"/>
    <d v="2019-06-15T04:48:00"/>
    <n v="0"/>
    <n v="0"/>
    <n v="18"/>
    <n v="1368.36"/>
    <n v="1368.36"/>
  </r>
  <r>
    <n v="10003544"/>
    <x v="315"/>
    <s v="男"/>
    <x v="10"/>
    <x v="139"/>
    <x v="0"/>
    <s v="北京市"/>
    <x v="0"/>
    <d v="2019-06-09T07:12:00"/>
    <d v="2019-06-09T07:12:00"/>
    <n v="0"/>
    <n v="0"/>
    <n v="11"/>
    <n v="941.6"/>
    <n v="941.6"/>
  </r>
  <r>
    <n v="10003545"/>
    <x v="316"/>
    <s v="女"/>
    <x v="27"/>
    <x v="140"/>
    <x v="0"/>
    <s v="北京市"/>
    <x v="0"/>
    <d v="2019-06-13T23:16:48"/>
    <d v="2019-06-09T23:16:48"/>
    <n v="0"/>
    <n v="0"/>
    <n v="12"/>
    <n v="634.67999999999995"/>
    <n v="634.67999999999995"/>
  </r>
  <r>
    <n v="10003546"/>
    <x v="316"/>
    <s v="女"/>
    <x v="31"/>
    <x v="1"/>
    <x v="1"/>
    <s v="北京市"/>
    <x v="0"/>
    <d v="2019-04-26T21:07:12"/>
    <d v="2019-04-26T21:07:12"/>
    <n v="11"/>
    <n v="1408.11"/>
    <n v="0"/>
    <n v="0"/>
    <n v="1408.11"/>
  </r>
  <r>
    <n v="10003547"/>
    <x v="316"/>
    <s v="女"/>
    <x v="16"/>
    <x v="1"/>
    <x v="1"/>
    <s v="北京市"/>
    <x v="3"/>
    <d v="2019-03-28T02:38:24"/>
    <d v="2019-03-24T02:38:24"/>
    <n v="9"/>
    <n v="1300.4100000000001"/>
    <n v="0"/>
    <n v="0"/>
    <n v="1300.4100000000001"/>
  </r>
  <r>
    <n v="10003548"/>
    <x v="316"/>
    <s v="男"/>
    <x v="15"/>
    <x v="140"/>
    <x v="0"/>
    <s v="北京市"/>
    <x v="0"/>
    <d v="2019-06-07T02:24:00"/>
    <d v="2019-06-03T02:24:00"/>
    <n v="0"/>
    <n v="0"/>
    <n v="21"/>
    <n v="1800.54"/>
    <n v="1800.54"/>
  </r>
  <r>
    <n v="10003549"/>
    <x v="316"/>
    <s v="男"/>
    <x v="26"/>
    <x v="1"/>
    <x v="1"/>
    <s v="北京市"/>
    <x v="3"/>
    <d v="2019-05-03T18:00:00"/>
    <d v="2019-05-01T18:00:00"/>
    <n v="11"/>
    <n v="1449.03"/>
    <n v="0"/>
    <n v="0"/>
    <n v="1449.03"/>
  </r>
  <r>
    <n v="10003550"/>
    <x v="316"/>
    <s v="女"/>
    <x v="23"/>
    <x v="139"/>
    <x v="0"/>
    <s v="北京市"/>
    <x v="0"/>
    <d v="2019-06-25T10:04:48"/>
    <d v="2019-06-25T10:04:48"/>
    <n v="0"/>
    <n v="0"/>
    <n v="28"/>
    <n v="1624.84"/>
    <n v="1624.84"/>
  </r>
  <r>
    <n v="10003551"/>
    <x v="316"/>
    <s v="女"/>
    <x v="6"/>
    <x v="140"/>
    <x v="0"/>
    <s v="北京市"/>
    <x v="0"/>
    <d v="2019-06-13T23:16:48"/>
    <d v="2019-06-13T23:16:48"/>
    <n v="0"/>
    <n v="0"/>
    <n v="11"/>
    <n v="855.36"/>
    <n v="855.36"/>
  </r>
  <r>
    <n v="10003552"/>
    <x v="316"/>
    <s v="男"/>
    <x v="22"/>
    <x v="1"/>
    <x v="1"/>
    <s v="北京市"/>
    <x v="2"/>
    <d v="2019-06-04T19:26:24"/>
    <d v="2019-06-03T19:26:24"/>
    <n v="14"/>
    <n v="1307.18"/>
    <n v="0"/>
    <n v="0"/>
    <n v="1307.18"/>
  </r>
  <r>
    <n v="10003553"/>
    <x v="316"/>
    <s v="女"/>
    <x v="10"/>
    <x v="139"/>
    <x v="0"/>
    <s v="北京市"/>
    <x v="3"/>
    <d v="2019-06-07T02:24:00"/>
    <d v="2019-06-03T02:24:00"/>
    <n v="0"/>
    <n v="0"/>
    <n v="13"/>
    <n v="708.24"/>
    <n v="708.24"/>
  </r>
  <r>
    <n v="10003554"/>
    <x v="316"/>
    <s v="男"/>
    <x v="31"/>
    <x v="140"/>
    <x v="0"/>
    <s v="北京市"/>
    <x v="12"/>
    <d v="2019-06-23T03:07:12"/>
    <d v="2019-06-21T03:07:12"/>
    <n v="0"/>
    <n v="0"/>
    <n v="13"/>
    <n v="1256.97"/>
    <n v="1256.97"/>
  </r>
  <r>
    <n v="10003555"/>
    <x v="316"/>
    <s v="女"/>
    <x v="24"/>
    <x v="1"/>
    <x v="1"/>
    <s v="北京市"/>
    <x v="6"/>
    <d v="2019-02-08T00:28:48"/>
    <d v="2019-02-04T00:28:48"/>
    <n v="6"/>
    <n v="846.66"/>
    <n v="0"/>
    <n v="0"/>
    <n v="846.66"/>
  </r>
  <r>
    <n v="10003556"/>
    <x v="316"/>
    <s v="男"/>
    <x v="36"/>
    <x v="1"/>
    <x v="1"/>
    <s v="北京市"/>
    <x v="6"/>
    <d v="2019-01-25T06:43:12"/>
    <d v="2019-01-23T06:43:12"/>
    <n v="5"/>
    <n v="643.79999999999995"/>
    <n v="0"/>
    <n v="0"/>
    <n v="643.79999999999995"/>
  </r>
  <r>
    <n v="10003557"/>
    <x v="316"/>
    <s v="男"/>
    <x v="23"/>
    <x v="137"/>
    <x v="0"/>
    <s v="北京市"/>
    <x v="0"/>
    <d v="2019-06-30T00:00:00"/>
    <d v="2019-06-26T00:00:00"/>
    <n v="0"/>
    <n v="0"/>
    <n v="11"/>
    <n v="1082.29"/>
    <n v="1082.29"/>
  </r>
  <r>
    <n v="10003558"/>
    <x v="316"/>
    <s v="女"/>
    <x v="25"/>
    <x v="137"/>
    <x v="0"/>
    <s v="北京市"/>
    <x v="6"/>
    <d v="2019-06-11T16:19:12"/>
    <d v="2019-06-09T16:19:12"/>
    <n v="0"/>
    <n v="0"/>
    <n v="18"/>
    <n v="944.82"/>
    <n v="944.82"/>
  </r>
  <r>
    <n v="10003559"/>
    <x v="316"/>
    <s v="男"/>
    <x v="31"/>
    <x v="138"/>
    <x v="0"/>
    <s v="北京市"/>
    <x v="3"/>
    <d v="2019-06-16T06:14:24"/>
    <d v="2019-06-13T06:14:24"/>
    <n v="0"/>
    <n v="0"/>
    <n v="15"/>
    <n v="1401.45"/>
    <n v="1401.45"/>
  </r>
  <r>
    <n v="10003560"/>
    <x v="316"/>
    <s v="男"/>
    <x v="5"/>
    <x v="140"/>
    <x v="0"/>
    <s v="北京市"/>
    <x v="3"/>
    <d v="2019-06-25T10:04:48"/>
    <d v="2019-06-20T10:04:48"/>
    <n v="0"/>
    <n v="0"/>
    <n v="28"/>
    <n v="1792"/>
    <n v="1792"/>
  </r>
  <r>
    <n v="10003561"/>
    <x v="316"/>
    <s v="女"/>
    <x v="23"/>
    <x v="139"/>
    <x v="0"/>
    <s v="北京市"/>
    <x v="12"/>
    <d v="2019-06-30T00:00:00"/>
    <d v="2019-06-29T00:00:00"/>
    <n v="0"/>
    <n v="0"/>
    <n v="16"/>
    <n v="1066.72"/>
    <n v="1066.72"/>
  </r>
  <r>
    <n v="10003562"/>
    <x v="317"/>
    <s v="男"/>
    <x v="7"/>
    <x v="1"/>
    <x v="1"/>
    <s v="北京市"/>
    <x v="15"/>
    <d v="2019-05-31T08:38:24"/>
    <d v="2019-05-30T08:38:24"/>
    <n v="13"/>
    <n v="1162.07"/>
    <n v="0"/>
    <n v="0"/>
    <n v="1162.07"/>
  </r>
  <r>
    <n v="10003563"/>
    <x v="317"/>
    <s v="女"/>
    <x v="23"/>
    <x v="138"/>
    <x v="0"/>
    <s v="北京市"/>
    <x v="5"/>
    <d v="2019-06-11T18:14:24"/>
    <d v="2019-06-07T18:14:24"/>
    <n v="0"/>
    <n v="0"/>
    <n v="21"/>
    <n v="1162.56"/>
    <n v="1162.56"/>
  </r>
  <r>
    <n v="10003564"/>
    <x v="317"/>
    <s v="男"/>
    <x v="12"/>
    <x v="141"/>
    <x v="0"/>
    <s v="北京市"/>
    <x v="0"/>
    <d v="2019-06-25T10:33:36"/>
    <d v="2019-06-20T10:33:36"/>
    <n v="0"/>
    <n v="0"/>
    <n v="23"/>
    <n v="1731.21"/>
    <n v="1731.21"/>
  </r>
  <r>
    <n v="10003565"/>
    <x v="317"/>
    <s v="男"/>
    <x v="18"/>
    <x v="1"/>
    <x v="1"/>
    <s v="北京市"/>
    <x v="3"/>
    <d v="2019-01-25T23:02:24"/>
    <d v="2019-01-23T23:02:24"/>
    <n v="5"/>
    <n v="657.5"/>
    <n v="0"/>
    <n v="0"/>
    <n v="657.5"/>
  </r>
  <r>
    <n v="10003566"/>
    <x v="317"/>
    <s v="女"/>
    <x v="3"/>
    <x v="141"/>
    <x v="0"/>
    <s v="北京市"/>
    <x v="0"/>
    <d v="2019-06-07T04:48:00"/>
    <d v="2019-06-04T04:48:00"/>
    <n v="0"/>
    <n v="0"/>
    <n v="28"/>
    <n v="2685.76"/>
    <n v="2685.76"/>
  </r>
  <r>
    <n v="10003567"/>
    <x v="317"/>
    <s v="女"/>
    <x v="30"/>
    <x v="140"/>
    <x v="0"/>
    <s v="北京市"/>
    <x v="6"/>
    <d v="2019-06-25T10:33:36"/>
    <d v="2019-06-23T10:33:36"/>
    <n v="0"/>
    <n v="0"/>
    <n v="15"/>
    <n v="1237.2"/>
    <n v="1237.2"/>
  </r>
  <r>
    <n v="10003568"/>
    <x v="317"/>
    <s v="女"/>
    <x v="0"/>
    <x v="1"/>
    <x v="1"/>
    <s v="北京市"/>
    <x v="5"/>
    <d v="2019-04-24T21:07:12"/>
    <d v="2019-04-19T21:07:12"/>
    <n v="10"/>
    <n v="1202.9000000000001"/>
    <n v="0"/>
    <n v="0"/>
    <n v="1202.9000000000001"/>
  </r>
  <r>
    <n v="10003569"/>
    <x v="317"/>
    <s v="女"/>
    <x v="10"/>
    <x v="139"/>
    <x v="0"/>
    <s v="北京市"/>
    <x v="0"/>
    <d v="2019-06-18T14:24:00"/>
    <d v="2019-06-17T14:24:00"/>
    <n v="0"/>
    <n v="0"/>
    <n v="32"/>
    <n v="1789.12"/>
    <n v="1789.12"/>
  </r>
  <r>
    <n v="10003570"/>
    <x v="317"/>
    <s v="女"/>
    <x v="23"/>
    <x v="140"/>
    <x v="0"/>
    <s v="北京市"/>
    <x v="5"/>
    <d v="2019-06-30T00:00:00"/>
    <d v="2019-06-26T00:00:00"/>
    <n v="0"/>
    <n v="0"/>
    <n v="12"/>
    <n v="1161.96"/>
    <n v="1161.96"/>
  </r>
  <r>
    <n v="10003571"/>
    <x v="317"/>
    <s v="女"/>
    <x v="23"/>
    <x v="1"/>
    <x v="1"/>
    <s v="北京市"/>
    <x v="0"/>
    <d v="2019-05-29T01:55:12"/>
    <d v="2019-05-27T01:55:12"/>
    <n v="13"/>
    <n v="1273.48"/>
    <n v="0"/>
    <n v="0"/>
    <n v="1273.48"/>
  </r>
  <r>
    <n v="10003572"/>
    <x v="317"/>
    <s v="女"/>
    <x v="25"/>
    <x v="141"/>
    <x v="0"/>
    <s v="北京市"/>
    <x v="6"/>
    <d v="2019-06-14T00:57:36"/>
    <d v="2019-06-14T00:57:36"/>
    <n v="0"/>
    <n v="0"/>
    <n v="13"/>
    <n v="1080.04"/>
    <n v="1080.04"/>
  </r>
  <r>
    <n v="10003573"/>
    <x v="317"/>
    <s v="女"/>
    <x v="19"/>
    <x v="1"/>
    <x v="1"/>
    <s v="北京市"/>
    <x v="0"/>
    <d v="2019-04-22T14:24:00"/>
    <d v="2019-04-18T14:24:00"/>
    <n v="10"/>
    <n v="1368.9"/>
    <n v="0"/>
    <n v="0"/>
    <n v="1368.9"/>
  </r>
  <r>
    <n v="10003574"/>
    <x v="318"/>
    <s v="女"/>
    <x v="29"/>
    <x v="139"/>
    <x v="0"/>
    <s v="北京市"/>
    <x v="6"/>
    <d v="2019-06-23T04:33:36"/>
    <d v="2019-06-19T04:33:36"/>
    <n v="0"/>
    <n v="0"/>
    <n v="23"/>
    <n v="1238.55"/>
    <n v="1238.55"/>
  </r>
  <r>
    <n v="10003575"/>
    <x v="318"/>
    <s v="女"/>
    <x v="10"/>
    <x v="140"/>
    <x v="0"/>
    <s v="北京市"/>
    <x v="2"/>
    <d v="2019-06-25T11:02:24"/>
    <d v="2019-06-23T11:02:24"/>
    <n v="0"/>
    <n v="0"/>
    <n v="23"/>
    <n v="2182.9299999999998"/>
    <n v="2182.9299999999998"/>
  </r>
  <r>
    <n v="10003576"/>
    <x v="318"/>
    <s v="男"/>
    <x v="33"/>
    <x v="139"/>
    <x v="0"/>
    <s v="北京市"/>
    <x v="0"/>
    <d v="2019-06-11T20:09:36"/>
    <d v="2019-06-06T20:09:36"/>
    <n v="0"/>
    <n v="0"/>
    <n v="32"/>
    <n v="2434.56"/>
    <n v="2434.56"/>
  </r>
  <r>
    <n v="10003577"/>
    <x v="318"/>
    <s v="女"/>
    <x v="20"/>
    <x v="1"/>
    <x v="1"/>
    <s v="北京市"/>
    <x v="7"/>
    <d v="2019-02-09T06:14:24"/>
    <d v="2019-02-05T06:14:24"/>
    <n v="5"/>
    <n v="690.7"/>
    <n v="0"/>
    <n v="0"/>
    <n v="690.7"/>
  </r>
  <r>
    <n v="10003578"/>
    <x v="318"/>
    <s v="男"/>
    <x v="15"/>
    <x v="141"/>
    <x v="0"/>
    <s v="北京市"/>
    <x v="0"/>
    <d v="2019-06-30T00:00:00"/>
    <d v="2019-06-26T00:00:00"/>
    <n v="0"/>
    <n v="0"/>
    <n v="28"/>
    <n v="2652.16"/>
    <n v="2652.16"/>
  </r>
  <r>
    <n v="10003579"/>
    <x v="318"/>
    <s v="女"/>
    <x v="17"/>
    <x v="1"/>
    <x v="1"/>
    <s v="北京市"/>
    <x v="0"/>
    <d v="2019-06-18T15:36:00"/>
    <d v="2019-06-13T15:36:00"/>
    <n v="14"/>
    <n v="1630.72"/>
    <n v="0"/>
    <n v="0"/>
    <n v="1630.72"/>
  </r>
  <r>
    <n v="10003580"/>
    <x v="318"/>
    <s v="男"/>
    <x v="13"/>
    <x v="1"/>
    <x v="1"/>
    <s v="北京市"/>
    <x v="9"/>
    <d v="2019-05-29T05:16:48"/>
    <d v="2019-05-24T05:16:48"/>
    <n v="13"/>
    <n v="1316.25"/>
    <n v="0"/>
    <n v="0"/>
    <n v="1316.25"/>
  </r>
  <r>
    <n v="10003581"/>
    <x v="318"/>
    <s v="男"/>
    <x v="32"/>
    <x v="1"/>
    <x v="1"/>
    <s v="北京市"/>
    <x v="0"/>
    <d v="2019-05-06T12:28:48"/>
    <d v="2019-05-04T12:28:48"/>
    <n v="11"/>
    <n v="1196.8"/>
    <n v="0"/>
    <n v="0"/>
    <n v="1196.8"/>
  </r>
  <r>
    <n v="10003582"/>
    <x v="318"/>
    <s v="男"/>
    <x v="36"/>
    <x v="1"/>
    <x v="1"/>
    <s v="北京市"/>
    <x v="0"/>
    <d v="2019-03-10T18:28:48"/>
    <d v="2019-03-09T18:28:48"/>
    <n v="8"/>
    <n v="964.96"/>
    <n v="0"/>
    <n v="0"/>
    <n v="964.96"/>
  </r>
  <r>
    <n v="10003583"/>
    <x v="318"/>
    <s v="男"/>
    <x v="27"/>
    <x v="1"/>
    <x v="1"/>
    <s v="北京市"/>
    <x v="0"/>
    <d v="2019-03-22T02:52:48"/>
    <d v="2019-03-17T02:52:48"/>
    <n v="8"/>
    <n v="1039.68"/>
    <n v="0"/>
    <n v="0"/>
    <n v="1039.68"/>
  </r>
  <r>
    <n v="10003584"/>
    <x v="318"/>
    <s v="女"/>
    <x v="28"/>
    <x v="142"/>
    <x v="0"/>
    <s v="北京市"/>
    <x v="0"/>
    <d v="2019-06-11T20:09:36"/>
    <d v="2019-06-09T20:09:36"/>
    <n v="0"/>
    <n v="0"/>
    <n v="25"/>
    <n v="1339.5"/>
    <n v="1339.5"/>
  </r>
  <r>
    <n v="10003585"/>
    <x v="318"/>
    <s v="男"/>
    <x v="5"/>
    <x v="1"/>
    <x v="1"/>
    <s v="北京市"/>
    <x v="0"/>
    <d v="2019-05-20T03:21:36"/>
    <d v="2019-05-18T03:21:36"/>
    <n v="12"/>
    <n v="1657.8"/>
    <n v="0"/>
    <n v="0"/>
    <n v="1657.8"/>
  </r>
  <r>
    <n v="10003586"/>
    <x v="318"/>
    <s v="女"/>
    <x v="25"/>
    <x v="140"/>
    <x v="0"/>
    <s v="北京市"/>
    <x v="3"/>
    <d v="2019-06-07T07:12:00"/>
    <d v="2019-06-03T07:12:00"/>
    <n v="0"/>
    <n v="0"/>
    <n v="11"/>
    <n v="804.21"/>
    <n v="804.21"/>
  </r>
  <r>
    <n v="10003587"/>
    <x v="319"/>
    <s v="女"/>
    <x v="29"/>
    <x v="1"/>
    <x v="1"/>
    <s v="北京市"/>
    <x v="0"/>
    <d v="2019-06-16T10:33:36"/>
    <d v="2019-06-11T10:33:36"/>
    <n v="14"/>
    <n v="1128.4000000000001"/>
    <n v="0"/>
    <n v="0"/>
    <n v="1128.4000000000001"/>
  </r>
  <r>
    <n v="10003588"/>
    <x v="319"/>
    <s v="男"/>
    <x v="4"/>
    <x v="142"/>
    <x v="0"/>
    <s v="北京市"/>
    <x v="0"/>
    <d v="2019-06-25T11:31:12"/>
    <d v="2019-06-21T11:31:12"/>
    <n v="0"/>
    <n v="0"/>
    <n v="17"/>
    <n v="1115.3699999999999"/>
    <n v="1115.3699999999999"/>
  </r>
  <r>
    <n v="10003589"/>
    <x v="319"/>
    <s v="男"/>
    <x v="26"/>
    <x v="143"/>
    <x v="0"/>
    <s v="北京市"/>
    <x v="6"/>
    <d v="2019-06-30T00:00:00"/>
    <d v="2019-06-25T00:00:00"/>
    <n v="0"/>
    <n v="0"/>
    <n v="32"/>
    <n v="3112.32"/>
    <n v="3112.32"/>
  </r>
  <r>
    <n v="10003590"/>
    <x v="319"/>
    <s v="女"/>
    <x v="22"/>
    <x v="140"/>
    <x v="0"/>
    <s v="北京市"/>
    <x v="0"/>
    <d v="2019-06-09T15:50:24"/>
    <d v="2019-06-06T15:50:24"/>
    <n v="0"/>
    <n v="0"/>
    <n v="25"/>
    <n v="2016"/>
    <n v="2016"/>
  </r>
  <r>
    <n v="10003591"/>
    <x v="319"/>
    <s v="男"/>
    <x v="8"/>
    <x v="140"/>
    <x v="0"/>
    <s v="北京市"/>
    <x v="0"/>
    <d v="2019-06-25T11:31:12"/>
    <d v="2019-06-25T11:31:12"/>
    <n v="0"/>
    <n v="0"/>
    <n v="25"/>
    <n v="1974"/>
    <n v="1974"/>
  </r>
  <r>
    <n v="10003592"/>
    <x v="319"/>
    <s v="男"/>
    <x v="33"/>
    <x v="1"/>
    <x v="1"/>
    <s v="北京市"/>
    <x v="1"/>
    <d v="2019-03-31T14:24:00"/>
    <d v="2019-03-28T14:24:00"/>
    <n v="9"/>
    <n v="1224.27"/>
    <n v="0"/>
    <n v="0"/>
    <n v="1224.27"/>
  </r>
  <r>
    <n v="10003593"/>
    <x v="319"/>
    <s v="男"/>
    <x v="9"/>
    <x v="143"/>
    <x v="0"/>
    <s v="北京市"/>
    <x v="0"/>
    <d v="2019-06-25T11:31:12"/>
    <d v="2019-06-22T11:31:12"/>
    <n v="0"/>
    <n v="0"/>
    <n v="28"/>
    <n v="1800.4"/>
    <n v="1800.4"/>
  </r>
  <r>
    <n v="10003594"/>
    <x v="319"/>
    <s v="女"/>
    <x v="19"/>
    <x v="141"/>
    <x v="0"/>
    <s v="北京市"/>
    <x v="3"/>
    <d v="2019-06-07T09:36:00"/>
    <d v="2019-06-05T09:36:00"/>
    <n v="0"/>
    <n v="0"/>
    <n v="32"/>
    <n v="3021.12"/>
    <n v="3021.12"/>
  </r>
  <r>
    <n v="10003595"/>
    <x v="319"/>
    <s v="男"/>
    <x v="18"/>
    <x v="1"/>
    <x v="1"/>
    <s v="北京市"/>
    <x v="0"/>
    <d v="2019-05-18T01:26:24"/>
    <d v="2019-05-15T01:26:24"/>
    <n v="12"/>
    <n v="1484.88"/>
    <n v="0"/>
    <n v="0"/>
    <n v="1484.88"/>
  </r>
  <r>
    <n v="10003596"/>
    <x v="319"/>
    <s v="男"/>
    <x v="12"/>
    <x v="142"/>
    <x v="0"/>
    <s v="北京市"/>
    <x v="0"/>
    <d v="2019-06-23T05:16:48"/>
    <d v="2019-06-20T05:16:48"/>
    <n v="0"/>
    <n v="0"/>
    <n v="12"/>
    <n v="932.64"/>
    <n v="932.64"/>
  </r>
  <r>
    <n v="10003597"/>
    <x v="319"/>
    <s v="男"/>
    <x v="30"/>
    <x v="143"/>
    <x v="0"/>
    <s v="北京市"/>
    <x v="6"/>
    <d v="2019-06-11T22:04:48"/>
    <d v="2019-06-11T22:04:48"/>
    <n v="0"/>
    <n v="0"/>
    <n v="28"/>
    <n v="2083.48"/>
    <n v="2083.48"/>
  </r>
  <r>
    <n v="10003598"/>
    <x v="319"/>
    <s v="男"/>
    <x v="17"/>
    <x v="1"/>
    <x v="1"/>
    <s v="北京市"/>
    <x v="0"/>
    <d v="2019-03-27T01:55:12"/>
    <d v="2019-03-27T01:55:12"/>
    <n v="9"/>
    <n v="1108.17"/>
    <n v="0"/>
    <n v="0"/>
    <n v="1108.17"/>
  </r>
  <r>
    <n v="10003599"/>
    <x v="319"/>
    <s v="男"/>
    <x v="33"/>
    <x v="142"/>
    <x v="0"/>
    <s v="北京市"/>
    <x v="0"/>
    <d v="2019-06-27T17:45:36"/>
    <d v="2019-06-22T17:45:36"/>
    <n v="0"/>
    <n v="0"/>
    <n v="11"/>
    <n v="747.78"/>
    <n v="747.78"/>
  </r>
  <r>
    <n v="10003600"/>
    <x v="320"/>
    <s v="女"/>
    <x v="25"/>
    <x v="1"/>
    <x v="1"/>
    <s v="北京市"/>
    <x v="8"/>
    <d v="2019-05-07T00:00:00"/>
    <d v="2019-05-04T00:00:00"/>
    <n v="11"/>
    <n v="1482.14"/>
    <n v="0"/>
    <n v="0"/>
    <n v="1482.14"/>
  </r>
  <r>
    <n v="10003601"/>
    <x v="320"/>
    <s v="女"/>
    <x v="8"/>
    <x v="143"/>
    <x v="0"/>
    <s v="北京市"/>
    <x v="10"/>
    <d v="2019-06-16T12:00:00"/>
    <d v="2019-06-16T12:00:00"/>
    <n v="0"/>
    <n v="0"/>
    <n v="12"/>
    <n v="1192.32"/>
    <n v="1192.32"/>
  </r>
  <r>
    <n v="10003602"/>
    <x v="320"/>
    <s v="女"/>
    <x v="25"/>
    <x v="1"/>
    <x v="1"/>
    <s v="北京市"/>
    <x v="7"/>
    <d v="2019-06-12T00:00:00"/>
    <d v="2019-06-12T00:00:00"/>
    <n v="14"/>
    <n v="1806.98"/>
    <n v="0"/>
    <n v="0"/>
    <n v="1806.98"/>
  </r>
  <r>
    <n v="10003603"/>
    <x v="320"/>
    <s v="男"/>
    <x v="19"/>
    <x v="144"/>
    <x v="0"/>
    <s v="北京市"/>
    <x v="6"/>
    <d v="2019-06-23T06:00:00"/>
    <d v="2019-06-22T06:00:00"/>
    <n v="0"/>
    <n v="0"/>
    <n v="11"/>
    <n v="937.75"/>
    <n v="937.75"/>
  </r>
  <r>
    <n v="10003604"/>
    <x v="320"/>
    <s v="女"/>
    <x v="9"/>
    <x v="144"/>
    <x v="0"/>
    <s v="北京市"/>
    <x v="3"/>
    <d v="2019-06-25T12:00:00"/>
    <d v="2019-06-23T12:00:00"/>
    <n v="0"/>
    <n v="0"/>
    <n v="14"/>
    <n v="1372.42"/>
    <n v="1372.42"/>
  </r>
  <r>
    <n v="10003605"/>
    <x v="320"/>
    <s v="男"/>
    <x v="24"/>
    <x v="1"/>
    <x v="1"/>
    <s v="北京市"/>
    <x v="13"/>
    <d v="2019-03-25T06:00:00"/>
    <d v="2019-03-24T06:00:00"/>
    <n v="8"/>
    <n v="1011.84"/>
    <n v="0"/>
    <n v="0"/>
    <n v="1011.84"/>
  </r>
  <r>
    <n v="10003606"/>
    <x v="320"/>
    <s v="女"/>
    <x v="12"/>
    <x v="142"/>
    <x v="0"/>
    <s v="北京市"/>
    <x v="5"/>
    <d v="2019-06-07T12:00:00"/>
    <d v="2019-06-07T12:00:00"/>
    <n v="0"/>
    <n v="0"/>
    <n v="12"/>
    <n v="690.96"/>
    <n v="690.96"/>
  </r>
  <r>
    <n v="10003607"/>
    <x v="320"/>
    <s v="女"/>
    <x v="24"/>
    <x v="1"/>
    <x v="1"/>
    <s v="北京市"/>
    <x v="12"/>
    <d v="2019-06-16T12:00:00"/>
    <d v="2019-06-12T12:00:00"/>
    <n v="14"/>
    <n v="1679.16"/>
    <n v="0"/>
    <n v="0"/>
    <n v="1679.16"/>
  </r>
  <r>
    <n v="10003608"/>
    <x v="321"/>
    <s v="女"/>
    <x v="28"/>
    <x v="142"/>
    <x v="0"/>
    <s v="北京市"/>
    <x v="0"/>
    <d v="2019-06-07T14:24:00"/>
    <d v="2019-06-06T14:24:00"/>
    <n v="0"/>
    <n v="0"/>
    <n v="13"/>
    <n v="1118.3900000000001"/>
    <n v="1118.3900000000001"/>
  </r>
  <r>
    <n v="10003609"/>
    <x v="321"/>
    <s v="男"/>
    <x v="16"/>
    <x v="1"/>
    <x v="1"/>
    <s v="北京市"/>
    <x v="0"/>
    <d v="2019-05-05T00:00:00"/>
    <d v="2019-04-30T00:00:00"/>
    <n v="11"/>
    <n v="1133.6600000000001"/>
    <n v="0"/>
    <n v="0"/>
    <n v="1133.6600000000001"/>
  </r>
  <r>
    <n v="10003610"/>
    <x v="321"/>
    <s v="男"/>
    <x v="10"/>
    <x v="144"/>
    <x v="0"/>
    <s v="北京市"/>
    <x v="0"/>
    <d v="2019-06-16T13:26:24"/>
    <d v="2019-06-13T13:26:24"/>
    <n v="0"/>
    <n v="0"/>
    <n v="19"/>
    <n v="1715.32"/>
    <n v="1715.32"/>
  </r>
  <r>
    <n v="10003611"/>
    <x v="321"/>
    <s v="女"/>
    <x v="30"/>
    <x v="143"/>
    <x v="0"/>
    <s v="北京市"/>
    <x v="0"/>
    <d v="2019-06-12T01:55:12"/>
    <d v="2019-06-10T01:55:12"/>
    <n v="0"/>
    <n v="0"/>
    <n v="13"/>
    <n v="748.02"/>
    <n v="748.02"/>
  </r>
  <r>
    <n v="10003612"/>
    <x v="321"/>
    <s v="女"/>
    <x v="10"/>
    <x v="144"/>
    <x v="0"/>
    <s v="北京市"/>
    <x v="3"/>
    <d v="2019-06-21T00:57:36"/>
    <d v="2019-06-19T00:57:36"/>
    <n v="0"/>
    <n v="0"/>
    <n v="19"/>
    <n v="1622.41"/>
    <n v="1622.41"/>
  </r>
  <r>
    <n v="10003613"/>
    <x v="321"/>
    <s v="女"/>
    <x v="22"/>
    <x v="145"/>
    <x v="0"/>
    <s v="北京市"/>
    <x v="0"/>
    <d v="2019-06-27T18:14:24"/>
    <d v="2019-06-27T18:14:24"/>
    <n v="0"/>
    <n v="0"/>
    <n v="13"/>
    <n v="898.43"/>
    <n v="898.43"/>
  </r>
  <r>
    <n v="10003614"/>
    <x v="321"/>
    <s v="男"/>
    <x v="27"/>
    <x v="145"/>
    <x v="0"/>
    <s v="北京市"/>
    <x v="0"/>
    <d v="2019-06-21T00:57:36"/>
    <d v="2019-06-20T00:57:36"/>
    <n v="0"/>
    <n v="0"/>
    <n v="17"/>
    <n v="1326.85"/>
    <n v="1326.85"/>
  </r>
  <r>
    <n v="10003615"/>
    <x v="321"/>
    <s v="女"/>
    <x v="8"/>
    <x v="144"/>
    <x v="0"/>
    <s v="北京市"/>
    <x v="0"/>
    <d v="2019-06-21T00:57:36"/>
    <d v="2019-06-17T00:57:36"/>
    <n v="0"/>
    <n v="0"/>
    <n v="13"/>
    <n v="790.79"/>
    <n v="790.79"/>
  </r>
  <r>
    <n v="10003616"/>
    <x v="321"/>
    <s v="男"/>
    <x v="12"/>
    <x v="144"/>
    <x v="0"/>
    <s v="北京市"/>
    <x v="3"/>
    <d v="2019-06-14T07:40:48"/>
    <d v="2019-06-10T07:40:48"/>
    <n v="0"/>
    <n v="0"/>
    <n v="19"/>
    <n v="1654.9"/>
    <n v="1654.9"/>
  </r>
  <r>
    <n v="10003617"/>
    <x v="321"/>
    <s v="女"/>
    <x v="10"/>
    <x v="1"/>
    <x v="1"/>
    <s v="北京市"/>
    <x v="0"/>
    <d v="2019-03-01T00:57:36"/>
    <d v="2019-02-27T00:57:36"/>
    <n v="7"/>
    <n v="665.63"/>
    <n v="0"/>
    <n v="0"/>
    <n v="665.63"/>
  </r>
  <r>
    <n v="10003618"/>
    <x v="321"/>
    <s v="女"/>
    <x v="33"/>
    <x v="142"/>
    <x v="0"/>
    <s v="北京市"/>
    <x v="3"/>
    <d v="2019-06-25T12:28:48"/>
    <d v="2019-06-25T12:28:48"/>
    <n v="0"/>
    <n v="0"/>
    <n v="17"/>
    <n v="1027.6500000000001"/>
    <n v="1027.6500000000001"/>
  </r>
  <r>
    <n v="10003619"/>
    <x v="322"/>
    <s v="男"/>
    <x v="22"/>
    <x v="146"/>
    <x v="0"/>
    <s v="北京市"/>
    <x v="0"/>
    <d v="2019-06-23T07:26:24"/>
    <d v="2019-06-21T07:26:24"/>
    <n v="0"/>
    <n v="0"/>
    <n v="14"/>
    <n v="1258.5999999999999"/>
    <n v="1258.5999999999999"/>
  </r>
  <r>
    <n v="10003620"/>
    <x v="322"/>
    <s v="女"/>
    <x v="27"/>
    <x v="1"/>
    <x v="1"/>
    <s v="北京市"/>
    <x v="0"/>
    <d v="2019-05-03T00:28:48"/>
    <d v="2019-05-02T00:28:48"/>
    <n v="11"/>
    <n v="1093.73"/>
    <n v="0"/>
    <n v="0"/>
    <n v="1093.73"/>
  </r>
  <r>
    <n v="10003621"/>
    <x v="322"/>
    <s v="女"/>
    <x v="25"/>
    <x v="145"/>
    <x v="0"/>
    <s v="北京市"/>
    <x v="0"/>
    <d v="2019-06-16T14:52:48"/>
    <d v="2019-06-11T14:52:48"/>
    <n v="0"/>
    <n v="0"/>
    <n v="11"/>
    <n v="992.2"/>
    <n v="992.2"/>
  </r>
  <r>
    <n v="10003622"/>
    <x v="322"/>
    <s v="女"/>
    <x v="24"/>
    <x v="1"/>
    <x v="1"/>
    <s v="北京市"/>
    <x v="0"/>
    <d v="2019-03-10T12:00:00"/>
    <d v="2019-03-09T12:00:00"/>
    <n v="7"/>
    <n v="1046.43"/>
    <n v="0"/>
    <n v="0"/>
    <n v="1046.43"/>
  </r>
  <r>
    <n v="10003623"/>
    <x v="322"/>
    <s v="男"/>
    <x v="20"/>
    <x v="144"/>
    <x v="0"/>
    <s v="北京市"/>
    <x v="0"/>
    <d v="2019-06-27T18:28:48"/>
    <d v="2019-06-23T18:28:48"/>
    <n v="0"/>
    <n v="0"/>
    <n v="14"/>
    <n v="1285.3399999999999"/>
    <n v="1285.3399999999999"/>
  </r>
  <r>
    <n v="10003624"/>
    <x v="322"/>
    <s v="男"/>
    <x v="4"/>
    <x v="1"/>
    <x v="1"/>
    <s v="北京市"/>
    <x v="0"/>
    <d v="2019-04-21T20:52:48"/>
    <d v="2019-04-17T20:52:48"/>
    <n v="10"/>
    <n v="1222.5"/>
    <n v="0"/>
    <n v="0"/>
    <n v="1222.5"/>
  </r>
  <r>
    <n v="10003625"/>
    <x v="322"/>
    <s v="男"/>
    <x v="28"/>
    <x v="143"/>
    <x v="0"/>
    <s v="北京市"/>
    <x v="0"/>
    <d v="2019-06-30T00:00:00"/>
    <d v="2019-06-30T00:00:00"/>
    <n v="0"/>
    <n v="0"/>
    <n v="19"/>
    <n v="1341.78"/>
    <n v="1341.78"/>
  </r>
  <r>
    <n v="10003626"/>
    <x v="322"/>
    <s v="男"/>
    <x v="27"/>
    <x v="143"/>
    <x v="0"/>
    <s v="北京市"/>
    <x v="0"/>
    <d v="2019-06-07T16:48:00"/>
    <d v="2019-06-06T16:48:00"/>
    <n v="0"/>
    <n v="0"/>
    <n v="17"/>
    <n v="935.34"/>
    <n v="935.34"/>
  </r>
  <r>
    <n v="10003627"/>
    <x v="322"/>
    <s v="女"/>
    <x v="8"/>
    <x v="146"/>
    <x v="0"/>
    <s v="北京市"/>
    <x v="0"/>
    <d v="2019-06-21T01:55:12"/>
    <d v="2019-06-20T01:55:12"/>
    <n v="0"/>
    <n v="0"/>
    <n v="20"/>
    <n v="1359.4"/>
    <n v="1359.4"/>
  </r>
  <r>
    <n v="10003628"/>
    <x v="322"/>
    <s v="女"/>
    <x v="26"/>
    <x v="1"/>
    <x v="1"/>
    <s v="北京市"/>
    <x v="3"/>
    <d v="2019-01-24T21:36:00"/>
    <d v="2019-01-20T21:36:00"/>
    <n v="4"/>
    <n v="558.91999999999996"/>
    <n v="0"/>
    <n v="0"/>
    <n v="558.91999999999996"/>
  </r>
  <r>
    <n v="10003629"/>
    <x v="322"/>
    <s v="男"/>
    <x v="6"/>
    <x v="1"/>
    <x v="1"/>
    <s v="北京市"/>
    <x v="0"/>
    <d v="2019-03-28T08:09:36"/>
    <d v="2019-03-25T08:09:36"/>
    <n v="8"/>
    <n v="717.52"/>
    <n v="0"/>
    <n v="0"/>
    <n v="717.52"/>
  </r>
  <r>
    <n v="10003630"/>
    <x v="322"/>
    <s v="女"/>
    <x v="33"/>
    <x v="1"/>
    <x v="1"/>
    <s v="北京市"/>
    <x v="3"/>
    <d v="2019-05-14T04:04:48"/>
    <d v="2019-05-10T04:04:48"/>
    <n v="11"/>
    <n v="1424.61"/>
    <n v="0"/>
    <n v="0"/>
    <n v="1424.61"/>
  </r>
  <r>
    <n v="10003631"/>
    <x v="322"/>
    <s v="男"/>
    <x v="8"/>
    <x v="145"/>
    <x v="0"/>
    <s v="北京市"/>
    <x v="0"/>
    <d v="2019-06-16T14:52:48"/>
    <d v="2019-06-11T14:52:48"/>
    <n v="0"/>
    <n v="0"/>
    <n v="22"/>
    <n v="2132.6799999999998"/>
    <n v="2132.6799999999998"/>
  </r>
  <r>
    <n v="10003632"/>
    <x v="322"/>
    <s v="女"/>
    <x v="10"/>
    <x v="1"/>
    <x v="1"/>
    <s v="北京市"/>
    <x v="14"/>
    <d v="2019-01-27T03:07:12"/>
    <d v="2019-01-24T03:07:12"/>
    <n v="4"/>
    <n v="373.04"/>
    <n v="0"/>
    <n v="0"/>
    <n v="373.04"/>
  </r>
  <r>
    <n v="10003633"/>
    <x v="323"/>
    <s v="女"/>
    <x v="0"/>
    <x v="1"/>
    <x v="1"/>
    <s v="北京市"/>
    <x v="10"/>
    <d v="2019-05-09T22:33:36"/>
    <d v="2019-05-09T22:33:36"/>
    <n v="11"/>
    <n v="1080.53"/>
    <n v="0"/>
    <n v="0"/>
    <n v="1080.53"/>
  </r>
  <r>
    <n v="10003634"/>
    <x v="323"/>
    <s v="女"/>
    <x v="15"/>
    <x v="145"/>
    <x v="0"/>
    <s v="北京市"/>
    <x v="0"/>
    <d v="2019-06-18T21:36:00"/>
    <d v="2019-06-13T21:36:00"/>
    <n v="0"/>
    <n v="0"/>
    <n v="20"/>
    <n v="1768.2"/>
    <n v="1768.2"/>
  </r>
  <r>
    <n v="10003635"/>
    <x v="323"/>
    <s v="女"/>
    <x v="25"/>
    <x v="147"/>
    <x v="0"/>
    <s v="北京市"/>
    <x v="0"/>
    <d v="2019-06-16T16:19:12"/>
    <d v="2019-06-16T16:19:12"/>
    <n v="0"/>
    <n v="0"/>
    <n v="11"/>
    <n v="562.21"/>
    <n v="562.21"/>
  </r>
  <r>
    <n v="10003636"/>
    <x v="323"/>
    <s v="女"/>
    <x v="5"/>
    <x v="146"/>
    <x v="0"/>
    <s v="北京市"/>
    <x v="0"/>
    <d v="2019-06-21T02:52:48"/>
    <d v="2019-06-19T02:52:48"/>
    <n v="0"/>
    <n v="0"/>
    <n v="17"/>
    <n v="1011.16"/>
    <n v="1011.16"/>
  </r>
  <r>
    <n v="10003637"/>
    <x v="323"/>
    <s v="女"/>
    <x v="6"/>
    <x v="145"/>
    <x v="0"/>
    <s v="北京市"/>
    <x v="3"/>
    <d v="2019-06-23T08:09:36"/>
    <d v="2019-06-23T08:09:36"/>
    <n v="0"/>
    <n v="0"/>
    <n v="15"/>
    <n v="882.3"/>
    <n v="882.3"/>
  </r>
  <r>
    <n v="10003638"/>
    <x v="323"/>
    <s v="女"/>
    <x v="5"/>
    <x v="147"/>
    <x v="0"/>
    <s v="北京市"/>
    <x v="10"/>
    <d v="2019-06-27T18:43:12"/>
    <d v="2019-06-24T18:43:12"/>
    <n v="0"/>
    <n v="0"/>
    <n v="14"/>
    <n v="916.58"/>
    <n v="916.58"/>
  </r>
  <r>
    <n v="10003639"/>
    <x v="323"/>
    <s v="女"/>
    <x v="8"/>
    <x v="147"/>
    <x v="0"/>
    <s v="北京市"/>
    <x v="3"/>
    <d v="2019-06-16T16:19:12"/>
    <d v="2019-06-14T16:19:12"/>
    <n v="0"/>
    <n v="0"/>
    <n v="22"/>
    <n v="2183.5"/>
    <n v="2183.5"/>
  </r>
  <r>
    <n v="10003640"/>
    <x v="323"/>
    <s v="女"/>
    <x v="30"/>
    <x v="145"/>
    <x v="0"/>
    <s v="北京市"/>
    <x v="2"/>
    <d v="2019-06-23T08:09:36"/>
    <d v="2019-06-21T08:09:36"/>
    <n v="0"/>
    <n v="0"/>
    <n v="15"/>
    <n v="1022.85"/>
    <n v="1022.85"/>
  </r>
  <r>
    <n v="10003641"/>
    <x v="323"/>
    <s v="女"/>
    <x v="3"/>
    <x v="1"/>
    <x v="1"/>
    <s v="北京市"/>
    <x v="0"/>
    <d v="2019-02-05T16:48:00"/>
    <d v="2019-02-01T16:48:00"/>
    <n v="5"/>
    <n v="605.20000000000005"/>
    <n v="0"/>
    <n v="0"/>
    <n v="605.20000000000005"/>
  </r>
  <r>
    <n v="10003642"/>
    <x v="323"/>
    <s v="女"/>
    <x v="26"/>
    <x v="1"/>
    <x v="1"/>
    <s v="北京市"/>
    <x v="7"/>
    <d v="2019-02-27T21:36:00"/>
    <d v="2019-02-27T21:36:00"/>
    <n v="7"/>
    <n v="823.97"/>
    <n v="0"/>
    <n v="0"/>
    <n v="823.97"/>
  </r>
  <r>
    <n v="10003643"/>
    <x v="323"/>
    <s v="女"/>
    <x v="15"/>
    <x v="144"/>
    <x v="0"/>
    <s v="北京市"/>
    <x v="0"/>
    <d v="2019-06-18T21:36:00"/>
    <d v="2019-06-18T21:36:00"/>
    <n v="0"/>
    <n v="0"/>
    <n v="25"/>
    <n v="1850.5"/>
    <n v="1850.5"/>
  </r>
  <r>
    <n v="10003644"/>
    <x v="323"/>
    <s v="女"/>
    <x v="2"/>
    <x v="1"/>
    <x v="1"/>
    <s v="北京市"/>
    <x v="9"/>
    <d v="2019-03-24T07:40:48"/>
    <d v="2019-03-23T07:40:48"/>
    <n v="8"/>
    <n v="796.64"/>
    <n v="0"/>
    <n v="0"/>
    <n v="796.64"/>
  </r>
  <r>
    <n v="10003645"/>
    <x v="324"/>
    <s v="女"/>
    <x v="7"/>
    <x v="1"/>
    <x v="1"/>
    <s v="北京市"/>
    <x v="0"/>
    <d v="2019-02-10T18:28:48"/>
    <d v="2019-02-08T18:28:48"/>
    <n v="5"/>
    <n v="677.5"/>
    <n v="0"/>
    <n v="0"/>
    <n v="677.5"/>
  </r>
  <r>
    <n v="10003646"/>
    <x v="324"/>
    <s v="男"/>
    <x v="5"/>
    <x v="148"/>
    <x v="0"/>
    <s v="北京市"/>
    <x v="0"/>
    <d v="2019-06-30T00:00:00"/>
    <d v="2019-06-30T00:00:00"/>
    <n v="0"/>
    <n v="0"/>
    <n v="15"/>
    <n v="1091.0999999999999"/>
    <n v="1091.0999999999999"/>
  </r>
  <r>
    <n v="10003647"/>
    <x v="324"/>
    <s v="女"/>
    <x v="33"/>
    <x v="147"/>
    <x v="0"/>
    <s v="北京市"/>
    <x v="0"/>
    <d v="2019-06-27T18:57:36"/>
    <d v="2019-06-23T18:57:36"/>
    <n v="0"/>
    <n v="0"/>
    <n v="12"/>
    <n v="893.28"/>
    <n v="893.28"/>
  </r>
  <r>
    <n v="10003648"/>
    <x v="324"/>
    <s v="女"/>
    <x v="29"/>
    <x v="1"/>
    <x v="1"/>
    <s v="北京市"/>
    <x v="6"/>
    <d v="2019-04-22T11:45:36"/>
    <d v="2019-04-17T11:45:36"/>
    <n v="10"/>
    <n v="1455.8"/>
    <n v="0"/>
    <n v="0"/>
    <n v="1455.8"/>
  </r>
  <r>
    <n v="10003649"/>
    <x v="324"/>
    <s v="男"/>
    <x v="19"/>
    <x v="146"/>
    <x v="0"/>
    <s v="北京市"/>
    <x v="6"/>
    <d v="2019-06-25T13:55:12"/>
    <d v="2019-06-23T13:55:12"/>
    <n v="0"/>
    <n v="0"/>
    <n v="11"/>
    <n v="1088.8900000000001"/>
    <n v="1088.8900000000001"/>
  </r>
  <r>
    <n v="10003650"/>
    <x v="324"/>
    <s v="男"/>
    <x v="0"/>
    <x v="1"/>
    <x v="1"/>
    <s v="北京市"/>
    <x v="0"/>
    <d v="2019-05-16T19:12:00"/>
    <d v="2019-05-12T19:12:00"/>
    <n v="12"/>
    <n v="1264.44"/>
    <n v="0"/>
    <n v="0"/>
    <n v="1264.44"/>
  </r>
  <r>
    <n v="10003651"/>
    <x v="324"/>
    <s v="女"/>
    <x v="4"/>
    <x v="146"/>
    <x v="0"/>
    <s v="北京市"/>
    <x v="0"/>
    <d v="2019-06-25T13:55:12"/>
    <d v="2019-06-20T13:55:12"/>
    <n v="0"/>
    <n v="0"/>
    <n v="24"/>
    <n v="2354.64"/>
    <n v="2354.64"/>
  </r>
  <r>
    <n v="10003652"/>
    <x v="324"/>
    <s v="男"/>
    <x v="36"/>
    <x v="1"/>
    <x v="1"/>
    <s v="北京市"/>
    <x v="0"/>
    <d v="2019-04-13T15:36:00"/>
    <d v="2019-04-12T15:36:00"/>
    <n v="10"/>
    <n v="1370.3"/>
    <n v="0"/>
    <n v="0"/>
    <n v="1370.3"/>
  </r>
  <r>
    <n v="10003653"/>
    <x v="324"/>
    <s v="女"/>
    <x v="25"/>
    <x v="145"/>
    <x v="0"/>
    <s v="北京市"/>
    <x v="3"/>
    <d v="2019-06-12T07:40:48"/>
    <d v="2019-06-11T07:40:48"/>
    <n v="0"/>
    <n v="0"/>
    <n v="17"/>
    <n v="1366.46"/>
    <n v="1366.46"/>
  </r>
  <r>
    <n v="10003654"/>
    <x v="324"/>
    <s v="男"/>
    <x v="19"/>
    <x v="145"/>
    <x v="0"/>
    <s v="北京市"/>
    <x v="0"/>
    <d v="2019-06-18T22:48:00"/>
    <d v="2019-06-16T22:48:00"/>
    <n v="0"/>
    <n v="0"/>
    <n v="17"/>
    <n v="1286.22"/>
    <n v="1286.22"/>
  </r>
  <r>
    <n v="10003655"/>
    <x v="324"/>
    <s v="女"/>
    <x v="4"/>
    <x v="146"/>
    <x v="0"/>
    <s v="北京市"/>
    <x v="2"/>
    <d v="2019-06-16T17:45:36"/>
    <d v="2019-06-13T17:45:36"/>
    <n v="0"/>
    <n v="0"/>
    <n v="24"/>
    <n v="2071.44"/>
    <n v="2071.44"/>
  </r>
  <r>
    <n v="10003656"/>
    <x v="324"/>
    <s v="女"/>
    <x v="20"/>
    <x v="1"/>
    <x v="1"/>
    <s v="北京市"/>
    <x v="12"/>
    <d v="2019-06-25T13:55:12"/>
    <d v="2019-06-24T13:55:12"/>
    <n v="14"/>
    <n v="1923.74"/>
    <n v="0"/>
    <n v="0"/>
    <n v="1923.74"/>
  </r>
  <r>
    <n v="10003657"/>
    <x v="325"/>
    <s v="男"/>
    <x v="3"/>
    <x v="146"/>
    <x v="0"/>
    <s v="北京市"/>
    <x v="0"/>
    <d v="2019-06-21T04:48:00"/>
    <d v="2019-06-17T04:48:00"/>
    <n v="0"/>
    <n v="0"/>
    <n v="22"/>
    <n v="1103.3"/>
    <n v="1103.3"/>
  </r>
  <r>
    <n v="10003658"/>
    <x v="325"/>
    <s v="女"/>
    <x v="36"/>
    <x v="146"/>
    <x v="0"/>
    <s v="北京市"/>
    <x v="0"/>
    <d v="2019-06-12T09:36:00"/>
    <d v="2019-06-12T09:36:00"/>
    <n v="0"/>
    <n v="0"/>
    <n v="10"/>
    <n v="908.4"/>
    <n v="908.4"/>
  </r>
  <r>
    <n v="10003659"/>
    <x v="325"/>
    <s v="男"/>
    <x v="13"/>
    <x v="1"/>
    <x v="1"/>
    <s v="北京市"/>
    <x v="3"/>
    <d v="2019-05-06T00:00:00"/>
    <d v="2019-05-06T00:00:00"/>
    <n v="11"/>
    <n v="1503.7"/>
    <n v="0"/>
    <n v="0"/>
    <n v="1503.7"/>
  </r>
  <r>
    <n v="10003660"/>
    <x v="325"/>
    <s v="男"/>
    <x v="33"/>
    <x v="147"/>
    <x v="0"/>
    <s v="北京市"/>
    <x v="0"/>
    <d v="2019-06-19T00:00:00"/>
    <d v="2019-06-17T00:00:00"/>
    <n v="0"/>
    <n v="0"/>
    <n v="15"/>
    <n v="1039.2"/>
    <n v="1039.2"/>
  </r>
  <r>
    <n v="10003661"/>
    <x v="325"/>
    <s v="女"/>
    <x v="22"/>
    <x v="147"/>
    <x v="0"/>
    <s v="北京市"/>
    <x v="0"/>
    <d v="2019-06-27T19:12:00"/>
    <d v="2019-06-23T19:12:00"/>
    <n v="0"/>
    <n v="0"/>
    <n v="31"/>
    <n v="2205.34"/>
    <n v="2205.34"/>
  </r>
  <r>
    <n v="10003662"/>
    <x v="325"/>
    <s v="男"/>
    <x v="25"/>
    <x v="1"/>
    <x v="1"/>
    <s v="北京市"/>
    <x v="0"/>
    <d v="2019-02-24T14:24:00"/>
    <d v="2019-02-20T14:24:00"/>
    <n v="6"/>
    <n v="797.04"/>
    <n v="0"/>
    <n v="0"/>
    <n v="797.04"/>
  </r>
  <r>
    <n v="10003663"/>
    <x v="325"/>
    <s v="女"/>
    <x v="10"/>
    <x v="147"/>
    <x v="0"/>
    <s v="北京市"/>
    <x v="3"/>
    <d v="2019-06-08T00:00:00"/>
    <d v="2019-06-08T00:00:00"/>
    <n v="0"/>
    <n v="0"/>
    <n v="15"/>
    <n v="1466.85"/>
    <n v="1466.85"/>
  </r>
  <r>
    <n v="10003664"/>
    <x v="325"/>
    <s v="男"/>
    <x v="10"/>
    <x v="146"/>
    <x v="0"/>
    <s v="北京市"/>
    <x v="6"/>
    <d v="2019-06-23T09:36:00"/>
    <d v="2019-06-18T09:36:00"/>
    <n v="0"/>
    <n v="0"/>
    <n v="18"/>
    <n v="1279.26"/>
    <n v="1279.26"/>
  </r>
  <r>
    <n v="10003665"/>
    <x v="325"/>
    <s v="女"/>
    <x v="9"/>
    <x v="146"/>
    <x v="0"/>
    <s v="北京市"/>
    <x v="0"/>
    <d v="2019-06-19T00:00:00"/>
    <d v="2019-06-19T00:00:00"/>
    <n v="0"/>
    <n v="0"/>
    <n v="13"/>
    <n v="673.01"/>
    <n v="673.01"/>
  </r>
  <r>
    <n v="10003666"/>
    <x v="326"/>
    <s v="女"/>
    <x v="7"/>
    <x v="147"/>
    <x v="0"/>
    <s v="北京市"/>
    <x v="0"/>
    <d v="2019-06-25T14:52:48"/>
    <d v="2019-06-23T14:52:48"/>
    <n v="0"/>
    <n v="0"/>
    <n v="27"/>
    <n v="1884.6"/>
    <n v="1884.6"/>
  </r>
  <r>
    <n v="10003667"/>
    <x v="326"/>
    <s v="女"/>
    <x v="9"/>
    <x v="149"/>
    <x v="0"/>
    <s v="北京市"/>
    <x v="0"/>
    <d v="2019-06-27T19:26:24"/>
    <d v="2019-06-27T19:26:24"/>
    <n v="0"/>
    <n v="0"/>
    <n v="31"/>
    <n v="2772.95"/>
    <n v="2772.95"/>
  </r>
  <r>
    <n v="10003668"/>
    <x v="326"/>
    <s v="女"/>
    <x v="27"/>
    <x v="150"/>
    <x v="0"/>
    <s v="北京市"/>
    <x v="0"/>
    <d v="2019-06-19T01:12:00"/>
    <d v="2019-06-19T01:12:00"/>
    <n v="0"/>
    <n v="0"/>
    <n v="14"/>
    <n v="1305.22"/>
    <n v="1305.22"/>
  </r>
  <r>
    <n v="10003669"/>
    <x v="326"/>
    <s v="女"/>
    <x v="29"/>
    <x v="1"/>
    <x v="1"/>
    <s v="北京市"/>
    <x v="6"/>
    <d v="2019-03-05T22:19:12"/>
    <d v="2019-03-01T22:19:12"/>
    <n v="7"/>
    <n v="862.19"/>
    <n v="0"/>
    <n v="0"/>
    <n v="862.19"/>
  </r>
  <r>
    <n v="10003670"/>
    <x v="326"/>
    <s v="男"/>
    <x v="31"/>
    <x v="149"/>
    <x v="0"/>
    <s v="北京市"/>
    <x v="0"/>
    <d v="2019-06-10T06:57:36"/>
    <d v="2019-06-08T06:57:36"/>
    <n v="0"/>
    <n v="0"/>
    <n v="16"/>
    <n v="1055.3599999999999"/>
    <n v="1055.3599999999999"/>
  </r>
  <r>
    <n v="10003671"/>
    <x v="326"/>
    <s v="男"/>
    <x v="15"/>
    <x v="1"/>
    <x v="1"/>
    <s v="北京市"/>
    <x v="0"/>
    <d v="2019-06-23T10:19:12"/>
    <d v="2019-06-18T10:19:12"/>
    <n v="14"/>
    <n v="1479.38"/>
    <n v="0"/>
    <n v="0"/>
    <n v="1479.38"/>
  </r>
  <r>
    <n v="10003672"/>
    <x v="326"/>
    <s v="女"/>
    <x v="10"/>
    <x v="148"/>
    <x v="0"/>
    <s v="北京市"/>
    <x v="0"/>
    <d v="2019-06-21T05:45:36"/>
    <d v="2019-06-16T05:45:36"/>
    <n v="0"/>
    <n v="0"/>
    <n v="11"/>
    <n v="905.63"/>
    <n v="905.63"/>
  </r>
  <r>
    <n v="10003673"/>
    <x v="326"/>
    <s v="男"/>
    <x v="9"/>
    <x v="147"/>
    <x v="0"/>
    <s v="北京市"/>
    <x v="12"/>
    <d v="2019-06-19T01:12:00"/>
    <d v="2019-06-18T01:12:00"/>
    <n v="0"/>
    <n v="0"/>
    <n v="20"/>
    <n v="1569.4"/>
    <n v="1569.4"/>
  </r>
  <r>
    <n v="10003674"/>
    <x v="326"/>
    <s v="女"/>
    <x v="27"/>
    <x v="1"/>
    <x v="1"/>
    <s v="北京市"/>
    <x v="0"/>
    <d v="2019-03-03T17:45:36"/>
    <d v="2019-02-26T17:45:36"/>
    <n v="6"/>
    <n v="863.16"/>
    <n v="0"/>
    <n v="0"/>
    <n v="863.16"/>
  </r>
  <r>
    <n v="10003675"/>
    <x v="326"/>
    <s v="女"/>
    <x v="36"/>
    <x v="1"/>
    <x v="1"/>
    <s v="北京市"/>
    <x v="3"/>
    <d v="2019-03-14T16:33:36"/>
    <d v="2019-03-09T16:33:36"/>
    <n v="7"/>
    <n v="691.67"/>
    <n v="0"/>
    <n v="0"/>
    <n v="691.67"/>
  </r>
  <r>
    <n v="10003676"/>
    <x v="326"/>
    <s v="男"/>
    <x v="18"/>
    <x v="1"/>
    <x v="1"/>
    <s v="北京市"/>
    <x v="0"/>
    <d v="2019-05-21T13:55:12"/>
    <d v="2019-05-21T13:55:12"/>
    <n v="12"/>
    <n v="1458.24"/>
    <n v="0"/>
    <n v="0"/>
    <n v="1458.24"/>
  </r>
  <r>
    <n v="10003677"/>
    <x v="326"/>
    <s v="女"/>
    <x v="14"/>
    <x v="1"/>
    <x v="1"/>
    <s v="北京市"/>
    <x v="0"/>
    <d v="2019-03-21T06:14:24"/>
    <d v="2019-03-18T06:14:24"/>
    <n v="8"/>
    <n v="1106.8"/>
    <n v="0"/>
    <n v="0"/>
    <n v="1106.8"/>
  </r>
  <r>
    <n v="10003678"/>
    <x v="326"/>
    <s v="女"/>
    <x v="36"/>
    <x v="1"/>
    <x v="1"/>
    <s v="北京市"/>
    <x v="0"/>
    <d v="2019-06-01T12:43:12"/>
    <d v="2019-05-28T12:43:12"/>
    <n v="12"/>
    <n v="1231.56"/>
    <n v="0"/>
    <n v="0"/>
    <n v="1231.56"/>
  </r>
  <r>
    <n v="10003679"/>
    <x v="326"/>
    <s v="女"/>
    <x v="18"/>
    <x v="1"/>
    <x v="1"/>
    <s v="北京市"/>
    <x v="0"/>
    <d v="2019-03-16T21:07:12"/>
    <d v="2019-03-15T21:07:12"/>
    <n v="8"/>
    <n v="990.72"/>
    <n v="0"/>
    <n v="0"/>
    <n v="990.72"/>
  </r>
  <r>
    <n v="10003680"/>
    <x v="326"/>
    <s v="女"/>
    <x v="18"/>
    <x v="1"/>
    <x v="1"/>
    <s v="北京市"/>
    <x v="0"/>
    <d v="2019-04-20T22:04:48"/>
    <d v="2019-04-15T22:04:48"/>
    <n v="10"/>
    <n v="980.1"/>
    <n v="0"/>
    <n v="0"/>
    <n v="980.1"/>
  </r>
  <r>
    <n v="10003681"/>
    <x v="326"/>
    <s v="女"/>
    <x v="24"/>
    <x v="1"/>
    <x v="1"/>
    <s v="北京市"/>
    <x v="0"/>
    <d v="2019-06-21T05:45:36"/>
    <d v="2019-06-21T05:45:36"/>
    <n v="14"/>
    <n v="1301.72"/>
    <n v="0"/>
    <n v="0"/>
    <n v="1301.72"/>
  </r>
  <r>
    <n v="10003682"/>
    <x v="327"/>
    <s v="男"/>
    <x v="10"/>
    <x v="150"/>
    <x v="0"/>
    <s v="北京市"/>
    <x v="0"/>
    <d v="2019-06-30T00:00:00"/>
    <d v="2019-06-27T00:00:00"/>
    <n v="0"/>
    <n v="0"/>
    <n v="11"/>
    <n v="1079.6500000000001"/>
    <n v="1079.6500000000001"/>
  </r>
  <r>
    <n v="10003683"/>
    <x v="327"/>
    <s v="女"/>
    <x v="6"/>
    <x v="149"/>
    <x v="0"/>
    <s v="北京市"/>
    <x v="5"/>
    <d v="2019-06-27T19:40:48"/>
    <d v="2019-06-27T19:40:48"/>
    <n v="0"/>
    <n v="0"/>
    <n v="27"/>
    <n v="1745.28"/>
    <n v="1745.28"/>
  </r>
  <r>
    <n v="10003684"/>
    <x v="327"/>
    <s v="女"/>
    <x v="29"/>
    <x v="148"/>
    <x v="0"/>
    <s v="北京市"/>
    <x v="1"/>
    <d v="2019-06-12T13:26:24"/>
    <d v="2019-06-09T13:26:24"/>
    <n v="0"/>
    <n v="0"/>
    <n v="13"/>
    <n v="947.18"/>
    <n v="947.18"/>
  </r>
  <r>
    <n v="10003685"/>
    <x v="327"/>
    <s v="女"/>
    <x v="12"/>
    <x v="151"/>
    <x v="0"/>
    <s v="北京市"/>
    <x v="0"/>
    <d v="2019-06-21T06:43:12"/>
    <d v="2019-06-21T06:43:12"/>
    <n v="0"/>
    <n v="0"/>
    <n v="22"/>
    <n v="1117.1600000000001"/>
    <n v="1117.1600000000001"/>
  </r>
  <r>
    <n v="10003686"/>
    <x v="327"/>
    <s v="女"/>
    <x v="18"/>
    <x v="1"/>
    <x v="1"/>
    <s v="北京市"/>
    <x v="0"/>
    <d v="2019-02-12T15:50:24"/>
    <d v="2019-02-10T15:50:24"/>
    <n v="5"/>
    <n v="714.5"/>
    <n v="0"/>
    <n v="0"/>
    <n v="714.5"/>
  </r>
  <r>
    <n v="10003687"/>
    <x v="327"/>
    <s v="男"/>
    <x v="36"/>
    <x v="1"/>
    <x v="1"/>
    <s v="北京市"/>
    <x v="1"/>
    <d v="2019-01-28T09:36:00"/>
    <d v="2019-01-24T09:36:00"/>
    <n v="4"/>
    <n v="343.52"/>
    <n v="0"/>
    <n v="0"/>
    <n v="343.52"/>
  </r>
  <r>
    <n v="10003688"/>
    <x v="327"/>
    <s v="女"/>
    <x v="0"/>
    <x v="1"/>
    <x v="1"/>
    <s v="北京市"/>
    <x v="6"/>
    <d v="2019-06-14T17:45:36"/>
    <d v="2019-06-13T17:45:36"/>
    <n v="13"/>
    <n v="1395.81"/>
    <n v="0"/>
    <n v="0"/>
    <n v="1395.81"/>
  </r>
  <r>
    <n v="10003689"/>
    <x v="327"/>
    <s v="男"/>
    <x v="12"/>
    <x v="151"/>
    <x v="0"/>
    <s v="北京市"/>
    <x v="0"/>
    <d v="2019-06-19T02:24:00"/>
    <d v="2019-06-19T02:24:00"/>
    <n v="0"/>
    <n v="0"/>
    <n v="27"/>
    <n v="2559.06"/>
    <n v="2559.06"/>
  </r>
  <r>
    <n v="10003690"/>
    <x v="327"/>
    <s v="女"/>
    <x v="28"/>
    <x v="148"/>
    <x v="0"/>
    <s v="北京市"/>
    <x v="0"/>
    <d v="2019-06-30T00:00:00"/>
    <d v="2019-06-30T00:00:00"/>
    <n v="0"/>
    <n v="0"/>
    <n v="16"/>
    <n v="881.44"/>
    <n v="881.44"/>
  </r>
  <r>
    <n v="10003691"/>
    <x v="327"/>
    <s v="男"/>
    <x v="28"/>
    <x v="148"/>
    <x v="0"/>
    <s v="北京市"/>
    <x v="3"/>
    <d v="2019-06-25T15:21:36"/>
    <d v="2019-06-20T15:21:36"/>
    <n v="0"/>
    <n v="0"/>
    <n v="14"/>
    <n v="1327.76"/>
    <n v="1327.76"/>
  </r>
  <r>
    <n v="10003692"/>
    <x v="327"/>
    <s v="男"/>
    <x v="27"/>
    <x v="148"/>
    <x v="0"/>
    <s v="北京市"/>
    <x v="0"/>
    <d v="2019-06-08T04:48:00"/>
    <d v="2019-06-03T04:48:00"/>
    <n v="0"/>
    <n v="0"/>
    <n v="10"/>
    <n v="687.3"/>
    <n v="687.3"/>
  </r>
  <r>
    <n v="10003693"/>
    <x v="328"/>
    <s v="女"/>
    <x v="12"/>
    <x v="150"/>
    <x v="0"/>
    <s v="北京市"/>
    <x v="15"/>
    <d v="2019-06-12T15:21:36"/>
    <d v="2019-06-10T15:21:36"/>
    <n v="0"/>
    <n v="0"/>
    <n v="20"/>
    <n v="1523.2"/>
    <n v="1523.2"/>
  </r>
  <r>
    <n v="10003694"/>
    <x v="328"/>
    <s v="男"/>
    <x v="28"/>
    <x v="151"/>
    <x v="0"/>
    <s v="北京市"/>
    <x v="0"/>
    <d v="2019-06-14T19:26:24"/>
    <d v="2019-06-12T19:26:24"/>
    <n v="0"/>
    <n v="0"/>
    <n v="22"/>
    <n v="1750.54"/>
    <n v="1750.54"/>
  </r>
  <r>
    <n v="10003695"/>
    <x v="328"/>
    <s v="女"/>
    <x v="15"/>
    <x v="150"/>
    <x v="0"/>
    <s v="北京市"/>
    <x v="6"/>
    <d v="2019-06-16T23:31:12"/>
    <d v="2019-06-15T23:31:12"/>
    <n v="0"/>
    <n v="0"/>
    <n v="18"/>
    <n v="1476.18"/>
    <n v="1476.18"/>
  </r>
  <r>
    <n v="10003696"/>
    <x v="328"/>
    <s v="女"/>
    <x v="25"/>
    <x v="1"/>
    <x v="1"/>
    <s v="北京市"/>
    <x v="0"/>
    <d v="2019-04-04T04:48:00"/>
    <d v="2019-03-31T04:48:00"/>
    <n v="8"/>
    <n v="689.44"/>
    <n v="0"/>
    <n v="0"/>
    <n v="689.44"/>
  </r>
  <r>
    <n v="10003697"/>
    <x v="328"/>
    <s v="女"/>
    <x v="13"/>
    <x v="1"/>
    <x v="1"/>
    <s v="北京市"/>
    <x v="1"/>
    <d v="2019-05-04T13:55:12"/>
    <d v="2019-05-01T13:55:12"/>
    <n v="11"/>
    <n v="1448.15"/>
    <n v="0"/>
    <n v="0"/>
    <n v="1448.15"/>
  </r>
  <r>
    <n v="10003698"/>
    <x v="328"/>
    <s v="女"/>
    <x v="18"/>
    <x v="1"/>
    <x v="1"/>
    <s v="北京市"/>
    <x v="0"/>
    <d v="2019-03-15T16:04:48"/>
    <d v="2019-03-10T16:04:48"/>
    <n v="7"/>
    <n v="583.30999999999995"/>
    <n v="0"/>
    <n v="0"/>
    <n v="583.30999999999995"/>
  </r>
  <r>
    <n v="10003699"/>
    <x v="328"/>
    <s v="女"/>
    <x v="33"/>
    <x v="152"/>
    <x v="0"/>
    <s v="北京市"/>
    <x v="0"/>
    <d v="2019-06-12T15:21:36"/>
    <d v="2019-06-08T15:21:36"/>
    <n v="0"/>
    <n v="0"/>
    <n v="10"/>
    <n v="559.9"/>
    <n v="559.9"/>
  </r>
  <r>
    <n v="10003700"/>
    <x v="328"/>
    <s v="女"/>
    <x v="10"/>
    <x v="150"/>
    <x v="0"/>
    <s v="北京市"/>
    <x v="0"/>
    <d v="2019-06-19T03:36:00"/>
    <d v="2019-06-19T03:36:00"/>
    <n v="0"/>
    <n v="0"/>
    <n v="24"/>
    <n v="2223.6"/>
    <n v="2223.6"/>
  </r>
  <r>
    <n v="10003701"/>
    <x v="328"/>
    <s v="女"/>
    <x v="12"/>
    <x v="152"/>
    <x v="0"/>
    <s v="北京市"/>
    <x v="3"/>
    <d v="2019-06-12T15:21:36"/>
    <d v="2019-06-08T15:21:36"/>
    <n v="0"/>
    <n v="0"/>
    <n v="19"/>
    <n v="1329.43"/>
    <n v="1329.43"/>
  </r>
  <r>
    <n v="10003702"/>
    <x v="328"/>
    <s v="男"/>
    <x v="27"/>
    <x v="151"/>
    <x v="0"/>
    <s v="北京市"/>
    <x v="0"/>
    <d v="2019-06-27T19:55:12"/>
    <d v="2019-06-27T19:55:12"/>
    <n v="0"/>
    <n v="0"/>
    <n v="31"/>
    <n v="1688.26"/>
    <n v="1688.26"/>
  </r>
  <r>
    <n v="10003703"/>
    <x v="328"/>
    <s v="男"/>
    <x v="19"/>
    <x v="149"/>
    <x v="0"/>
    <s v="北京市"/>
    <x v="3"/>
    <d v="2019-06-30T00:00:00"/>
    <d v="2019-06-28T00:00:00"/>
    <n v="0"/>
    <n v="0"/>
    <n v="18"/>
    <n v="902.34"/>
    <n v="902.34"/>
  </r>
  <r>
    <n v="10003704"/>
    <x v="328"/>
    <s v="女"/>
    <x v="26"/>
    <x v="1"/>
    <x v="1"/>
    <s v="北京市"/>
    <x v="3"/>
    <d v="2019-06-01T18:57:36"/>
    <d v="2019-05-27T18:57:36"/>
    <n v="12"/>
    <n v="1747.56"/>
    <n v="0"/>
    <n v="0"/>
    <n v="1747.56"/>
  </r>
  <r>
    <n v="10003705"/>
    <x v="328"/>
    <s v="女"/>
    <x v="19"/>
    <x v="151"/>
    <x v="0"/>
    <s v="北京市"/>
    <x v="5"/>
    <d v="2019-06-19T03:36:00"/>
    <d v="2019-06-14T03:36:00"/>
    <n v="0"/>
    <n v="0"/>
    <n v="11"/>
    <n v="918.5"/>
    <n v="918.5"/>
  </r>
  <r>
    <n v="10003706"/>
    <x v="328"/>
    <s v="男"/>
    <x v="24"/>
    <x v="150"/>
    <x v="0"/>
    <s v="北京市"/>
    <x v="0"/>
    <d v="2019-06-25T15:50:24"/>
    <d v="2019-06-22T15:50:24"/>
    <n v="0"/>
    <n v="0"/>
    <n v="10"/>
    <n v="845.3"/>
    <n v="845.3"/>
  </r>
  <r>
    <n v="10003707"/>
    <x v="329"/>
    <s v="女"/>
    <x v="18"/>
    <x v="1"/>
    <x v="1"/>
    <s v="北京市"/>
    <x v="0"/>
    <d v="2019-02-05T06:43:12"/>
    <d v="2019-02-02T06:43:12"/>
    <n v="5"/>
    <n v="629.45000000000005"/>
    <n v="0"/>
    <n v="0"/>
    <n v="629.45000000000005"/>
  </r>
  <r>
    <n v="10003708"/>
    <x v="329"/>
    <s v="女"/>
    <x v="12"/>
    <x v="1"/>
    <x v="1"/>
    <s v="北京市"/>
    <x v="15"/>
    <d v="2019-03-11T20:09:36"/>
    <d v="2019-03-08T20:09:36"/>
    <n v="7"/>
    <n v="707.77"/>
    <n v="0"/>
    <n v="0"/>
    <n v="707.77"/>
  </r>
  <r>
    <n v="10003709"/>
    <x v="329"/>
    <s v="男"/>
    <x v="12"/>
    <x v="150"/>
    <x v="0"/>
    <s v="北京市"/>
    <x v="3"/>
    <d v="2019-06-30T00:00:00"/>
    <d v="2019-06-25T00:00:00"/>
    <n v="0"/>
    <n v="0"/>
    <n v="17"/>
    <n v="1374.45"/>
    <n v="1374.45"/>
  </r>
  <r>
    <n v="10003710"/>
    <x v="329"/>
    <s v="女"/>
    <x v="29"/>
    <x v="1"/>
    <x v="1"/>
    <s v="北京市"/>
    <x v="0"/>
    <d v="2019-02-20T09:36:00"/>
    <d v="2019-02-19T09:36:00"/>
    <n v="6"/>
    <n v="548.52"/>
    <n v="0"/>
    <n v="0"/>
    <n v="548.52"/>
  </r>
  <r>
    <n v="10003711"/>
    <x v="329"/>
    <s v="女"/>
    <x v="14"/>
    <x v="151"/>
    <x v="0"/>
    <s v="北京市"/>
    <x v="0"/>
    <d v="2019-06-23T12:28:48"/>
    <d v="2019-06-21T12:28:48"/>
    <n v="0"/>
    <n v="0"/>
    <n v="10"/>
    <n v="871.4"/>
    <n v="871.4"/>
  </r>
  <r>
    <n v="10003712"/>
    <x v="329"/>
    <s v="男"/>
    <x v="20"/>
    <x v="1"/>
    <x v="1"/>
    <s v="北京市"/>
    <x v="0"/>
    <d v="2019-04-19T17:16:48"/>
    <d v="2019-04-15T17:16:48"/>
    <n v="9"/>
    <n v="1329.12"/>
    <n v="0"/>
    <n v="0"/>
    <n v="1329.12"/>
  </r>
  <r>
    <n v="10003713"/>
    <x v="329"/>
    <s v="男"/>
    <x v="18"/>
    <x v="1"/>
    <x v="1"/>
    <s v="北京市"/>
    <x v="0"/>
    <d v="2019-05-19T23:02:24"/>
    <d v="2019-05-19T23:02:24"/>
    <n v="12"/>
    <n v="1028.76"/>
    <n v="0"/>
    <n v="0"/>
    <n v="1028.76"/>
  </r>
  <r>
    <n v="10003714"/>
    <x v="329"/>
    <s v="男"/>
    <x v="22"/>
    <x v="151"/>
    <x v="0"/>
    <s v="北京市"/>
    <x v="0"/>
    <d v="2019-06-14T21:07:12"/>
    <d v="2019-06-10T21:07:12"/>
    <n v="0"/>
    <n v="0"/>
    <n v="14"/>
    <n v="741.16"/>
    <n v="741.16"/>
  </r>
  <r>
    <n v="10003715"/>
    <x v="330"/>
    <s v="女"/>
    <x v="4"/>
    <x v="153"/>
    <x v="0"/>
    <s v="北京市"/>
    <x v="0"/>
    <d v="2019-06-10T15:36:00"/>
    <d v="2019-06-05T15:36:00"/>
    <n v="0"/>
    <n v="0"/>
    <n v="11"/>
    <n v="1098.1300000000001"/>
    <n v="1098.1300000000001"/>
  </r>
  <r>
    <n v="10003716"/>
    <x v="330"/>
    <s v="女"/>
    <x v="25"/>
    <x v="152"/>
    <x v="0"/>
    <s v="北京市"/>
    <x v="0"/>
    <d v="2019-06-23T13:12:00"/>
    <d v="2019-06-18T13:12:00"/>
    <n v="0"/>
    <n v="0"/>
    <n v="12"/>
    <n v="1104.3599999999999"/>
    <n v="1104.3599999999999"/>
  </r>
  <r>
    <n v="10003717"/>
    <x v="330"/>
    <s v="女"/>
    <x v="23"/>
    <x v="151"/>
    <x v="0"/>
    <s v="北京市"/>
    <x v="3"/>
    <d v="2019-06-14T22:48:00"/>
    <d v="2019-06-09T22:48:00"/>
    <n v="0"/>
    <n v="0"/>
    <n v="10"/>
    <n v="811.1"/>
    <n v="811.1"/>
  </r>
  <r>
    <n v="10003718"/>
    <x v="330"/>
    <s v="女"/>
    <x v="0"/>
    <x v="1"/>
    <x v="1"/>
    <s v="北京市"/>
    <x v="0"/>
    <d v="2019-04-26T12:00:00"/>
    <d v="2019-04-25T12:00:00"/>
    <n v="10"/>
    <n v="1120"/>
    <n v="0"/>
    <n v="0"/>
    <n v="1120"/>
  </r>
  <r>
    <n v="10003719"/>
    <x v="330"/>
    <s v="女"/>
    <x v="22"/>
    <x v="153"/>
    <x v="0"/>
    <s v="北京市"/>
    <x v="2"/>
    <d v="2019-06-23T13:12:00"/>
    <d v="2019-06-18T13:12:00"/>
    <n v="0"/>
    <n v="0"/>
    <n v="19"/>
    <n v="1609.49"/>
    <n v="1609.49"/>
  </r>
  <r>
    <n v="10003720"/>
    <x v="330"/>
    <s v="男"/>
    <x v="21"/>
    <x v="1"/>
    <x v="1"/>
    <s v="北京市"/>
    <x v="0"/>
    <d v="2019-04-28T15:36:00"/>
    <d v="2019-04-27T15:36:00"/>
    <n v="10"/>
    <n v="1400.7"/>
    <n v="0"/>
    <n v="0"/>
    <n v="1400.7"/>
  </r>
  <r>
    <n v="10003721"/>
    <x v="330"/>
    <s v="女"/>
    <x v="42"/>
    <x v="1"/>
    <x v="1"/>
    <s v="北京市"/>
    <x v="0"/>
    <d v="2019-03-08T01:12:00"/>
    <d v="2019-03-07T01:12:00"/>
    <n v="7"/>
    <n v="1003.8"/>
    <n v="0"/>
    <n v="0"/>
    <n v="1003.8"/>
  </r>
  <r>
    <n v="10003722"/>
    <x v="330"/>
    <s v="男"/>
    <x v="8"/>
    <x v="151"/>
    <x v="0"/>
    <s v="北京市"/>
    <x v="0"/>
    <d v="2019-06-25T16:48:00"/>
    <d v="2019-06-25T16:48:00"/>
    <n v="0"/>
    <n v="0"/>
    <n v="22"/>
    <n v="2090.88"/>
    <n v="2090.88"/>
  </r>
  <r>
    <n v="10003723"/>
    <x v="330"/>
    <s v="女"/>
    <x v="25"/>
    <x v="154"/>
    <x v="0"/>
    <s v="北京市"/>
    <x v="2"/>
    <d v="2019-06-23T13:12:00"/>
    <d v="2019-06-18T13:12:00"/>
    <n v="0"/>
    <n v="0"/>
    <n v="13"/>
    <n v="1272.57"/>
    <n v="1272.57"/>
  </r>
  <r>
    <n v="10003724"/>
    <x v="331"/>
    <s v="男"/>
    <x v="2"/>
    <x v="1"/>
    <x v="1"/>
    <s v="北京市"/>
    <x v="3"/>
    <d v="2019-02-19T11:02:24"/>
    <d v="2019-02-18T11:02:24"/>
    <n v="5"/>
    <n v="477.85"/>
    <n v="0"/>
    <n v="0"/>
    <n v="477.85"/>
  </r>
  <r>
    <n v="10003725"/>
    <x v="331"/>
    <s v="男"/>
    <x v="10"/>
    <x v="153"/>
    <x v="0"/>
    <s v="北京市"/>
    <x v="0"/>
    <d v="2019-06-27T20:38:24"/>
    <d v="2019-06-25T20:38:24"/>
    <n v="0"/>
    <n v="0"/>
    <n v="14"/>
    <n v="726.18"/>
    <n v="726.18"/>
  </r>
  <r>
    <n v="10003726"/>
    <x v="331"/>
    <s v="男"/>
    <x v="9"/>
    <x v="152"/>
    <x v="0"/>
    <s v="北京市"/>
    <x v="0"/>
    <d v="2019-06-17T03:50:24"/>
    <d v="2019-06-14T03:50:24"/>
    <n v="0"/>
    <n v="0"/>
    <n v="19"/>
    <n v="1230.25"/>
    <n v="1230.25"/>
  </r>
  <r>
    <n v="10003727"/>
    <x v="331"/>
    <s v="女"/>
    <x v="20"/>
    <x v="1"/>
    <x v="1"/>
    <s v="北京市"/>
    <x v="0"/>
    <d v="2019-02-19T11:02:24"/>
    <d v="2019-02-15T11:02:24"/>
    <n v="5"/>
    <n v="677.5"/>
    <n v="0"/>
    <n v="0"/>
    <n v="677.5"/>
  </r>
  <r>
    <n v="10003728"/>
    <x v="331"/>
    <s v="男"/>
    <x v="19"/>
    <x v="153"/>
    <x v="0"/>
    <s v="北京市"/>
    <x v="2"/>
    <d v="2019-06-21T10:33:36"/>
    <d v="2019-06-19T10:33:36"/>
    <n v="0"/>
    <n v="0"/>
    <n v="12"/>
    <n v="1128.48"/>
    <n v="1128.48"/>
  </r>
  <r>
    <n v="10003729"/>
    <x v="331"/>
    <s v="女"/>
    <x v="27"/>
    <x v="152"/>
    <x v="0"/>
    <s v="北京市"/>
    <x v="0"/>
    <d v="2019-06-10T17:45:36"/>
    <d v="2019-06-08T17:45:36"/>
    <n v="0"/>
    <n v="0"/>
    <n v="18"/>
    <n v="1510.38"/>
    <n v="1510.38"/>
  </r>
  <r>
    <n v="10003730"/>
    <x v="331"/>
    <s v="女"/>
    <x v="19"/>
    <x v="154"/>
    <x v="0"/>
    <s v="北京市"/>
    <x v="0"/>
    <d v="2019-06-27T20:38:24"/>
    <d v="2019-06-22T20:38:24"/>
    <n v="0"/>
    <n v="0"/>
    <n v="19"/>
    <n v="1090.98"/>
    <n v="1090.98"/>
  </r>
  <r>
    <n v="10003731"/>
    <x v="331"/>
    <s v="女"/>
    <x v="24"/>
    <x v="1"/>
    <x v="1"/>
    <s v="北京市"/>
    <x v="0"/>
    <d v="2019-05-22T11:31:12"/>
    <d v="2019-05-20T11:31:12"/>
    <n v="12"/>
    <n v="1166.76"/>
    <n v="0"/>
    <n v="0"/>
    <n v="1166.76"/>
  </r>
  <r>
    <n v="10003732"/>
    <x v="331"/>
    <s v="女"/>
    <x v="27"/>
    <x v="1"/>
    <x v="1"/>
    <s v="北京市"/>
    <x v="5"/>
    <d v="2019-05-09T15:21:36"/>
    <d v="2019-05-04T15:21:36"/>
    <n v="11"/>
    <n v="1225.07"/>
    <n v="0"/>
    <n v="0"/>
    <n v="1225.07"/>
  </r>
  <r>
    <n v="10003733"/>
    <x v="331"/>
    <s v="女"/>
    <x v="23"/>
    <x v="155"/>
    <x v="0"/>
    <s v="北京市"/>
    <x v="12"/>
    <d v="2019-06-27T20:38:24"/>
    <d v="2019-06-22T20:38:24"/>
    <n v="0"/>
    <n v="0"/>
    <n v="10"/>
    <n v="846.2"/>
    <n v="846.2"/>
  </r>
  <r>
    <n v="10003734"/>
    <x v="332"/>
    <s v="女"/>
    <x v="17"/>
    <x v="153"/>
    <x v="0"/>
    <s v="北京市"/>
    <x v="0"/>
    <d v="2019-06-12T23:02:24"/>
    <d v="2019-06-11T23:02:24"/>
    <n v="0"/>
    <n v="0"/>
    <n v="15"/>
    <n v="1218.75"/>
    <n v="1218.75"/>
  </r>
  <r>
    <n v="10003735"/>
    <x v="332"/>
    <s v="男"/>
    <x v="23"/>
    <x v="155"/>
    <x v="0"/>
    <s v="北京市"/>
    <x v="3"/>
    <d v="2019-06-08T16:48:00"/>
    <d v="2019-06-06T16:48:00"/>
    <n v="0"/>
    <n v="0"/>
    <n v="23"/>
    <n v="1531.8"/>
    <n v="1531.8"/>
  </r>
  <r>
    <n v="10003736"/>
    <x v="332"/>
    <s v="男"/>
    <x v="19"/>
    <x v="155"/>
    <x v="0"/>
    <s v="北京市"/>
    <x v="0"/>
    <d v="2019-06-21T11:31:12"/>
    <d v="2019-06-18T11:31:12"/>
    <n v="0"/>
    <n v="0"/>
    <n v="12"/>
    <n v="603.36"/>
    <n v="603.36"/>
  </r>
  <r>
    <n v="10003737"/>
    <x v="332"/>
    <s v="女"/>
    <x v="4"/>
    <x v="1"/>
    <x v="1"/>
    <s v="北京市"/>
    <x v="6"/>
    <d v="2019-04-12T04:33:36"/>
    <d v="2019-04-11T04:33:36"/>
    <n v="9"/>
    <n v="985.86"/>
    <n v="0"/>
    <n v="0"/>
    <n v="985.86"/>
  </r>
  <r>
    <n v="10003738"/>
    <x v="332"/>
    <s v="女"/>
    <x v="24"/>
    <x v="1"/>
    <x v="1"/>
    <s v="北京市"/>
    <x v="0"/>
    <d v="2019-02-24T07:55:12"/>
    <d v="2019-02-23T07:55:12"/>
    <n v="6"/>
    <n v="738.96"/>
    <n v="0"/>
    <n v="0"/>
    <n v="738.96"/>
  </r>
  <r>
    <n v="10003739"/>
    <x v="332"/>
    <s v="女"/>
    <x v="15"/>
    <x v="153"/>
    <x v="0"/>
    <s v="北京市"/>
    <x v="0"/>
    <d v="2019-06-10T19:55:12"/>
    <d v="2019-06-08T19:55:12"/>
    <n v="0"/>
    <n v="0"/>
    <n v="21"/>
    <n v="1842.96"/>
    <n v="1842.96"/>
  </r>
  <r>
    <n v="10003740"/>
    <x v="332"/>
    <s v="女"/>
    <x v="32"/>
    <x v="1"/>
    <x v="1"/>
    <s v="北京市"/>
    <x v="2"/>
    <d v="2019-04-20T17:02:24"/>
    <d v="2019-04-15T17:02:24"/>
    <n v="9"/>
    <n v="948.6"/>
    <n v="0"/>
    <n v="0"/>
    <n v="948.6"/>
  </r>
  <r>
    <n v="10003741"/>
    <x v="332"/>
    <s v="女"/>
    <x v="33"/>
    <x v="156"/>
    <x v="0"/>
    <s v="北京市"/>
    <x v="5"/>
    <d v="2019-06-30T00:00:00"/>
    <d v="2019-06-25T00:00:00"/>
    <n v="0"/>
    <n v="0"/>
    <n v="12"/>
    <n v="752.64"/>
    <n v="752.64"/>
  </r>
  <r>
    <n v="10003742"/>
    <x v="332"/>
    <s v="男"/>
    <x v="18"/>
    <x v="1"/>
    <x v="1"/>
    <s v="北京市"/>
    <x v="5"/>
    <d v="2019-05-24T18:57:36"/>
    <d v="2019-05-22T18:57:36"/>
    <n v="12"/>
    <n v="1023.24"/>
    <n v="0"/>
    <n v="0"/>
    <n v="1023.24"/>
  </r>
  <r>
    <n v="10003743"/>
    <x v="332"/>
    <s v="男"/>
    <x v="16"/>
    <x v="1"/>
    <x v="1"/>
    <s v="北京市"/>
    <x v="0"/>
    <d v="2019-04-05T19:12:00"/>
    <d v="2019-04-02T19:12:00"/>
    <n v="8"/>
    <n v="798.8"/>
    <n v="0"/>
    <n v="0"/>
    <n v="798.8"/>
  </r>
  <r>
    <n v="10003744"/>
    <x v="332"/>
    <s v="女"/>
    <x v="26"/>
    <x v="1"/>
    <x v="1"/>
    <s v="北京市"/>
    <x v="0"/>
    <d v="2019-06-08T16:48:00"/>
    <d v="2019-06-04T16:48:00"/>
    <n v="13"/>
    <n v="1656.46"/>
    <n v="0"/>
    <n v="0"/>
    <n v="1656.46"/>
  </r>
  <r>
    <n v="10003745"/>
    <x v="332"/>
    <s v="男"/>
    <x v="15"/>
    <x v="153"/>
    <x v="0"/>
    <s v="北京市"/>
    <x v="0"/>
    <d v="2019-06-08T16:48:00"/>
    <d v="2019-06-05T16:48:00"/>
    <n v="0"/>
    <n v="0"/>
    <n v="18"/>
    <n v="1656.18"/>
    <n v="1656.18"/>
  </r>
  <r>
    <n v="10003746"/>
    <x v="332"/>
    <s v="男"/>
    <x v="24"/>
    <x v="1"/>
    <x v="1"/>
    <s v="北京市"/>
    <x v="0"/>
    <d v="2019-02-13T16:19:12"/>
    <d v="2019-02-08T16:19:12"/>
    <n v="5"/>
    <n v="595"/>
    <n v="0"/>
    <n v="0"/>
    <n v="595"/>
  </r>
  <r>
    <n v="10003747"/>
    <x v="332"/>
    <s v="女"/>
    <x v="10"/>
    <x v="156"/>
    <x v="0"/>
    <s v="北京市"/>
    <x v="0"/>
    <d v="2019-06-27T20:52:48"/>
    <d v="2019-06-24T20:52:48"/>
    <n v="0"/>
    <n v="0"/>
    <n v="23"/>
    <n v="1943.96"/>
    <n v="1943.96"/>
  </r>
  <r>
    <n v="10003748"/>
    <x v="332"/>
    <s v="男"/>
    <x v="22"/>
    <x v="155"/>
    <x v="0"/>
    <s v="北京市"/>
    <x v="1"/>
    <d v="2019-06-27T20:52:48"/>
    <d v="2019-06-23T20:52:48"/>
    <n v="0"/>
    <n v="0"/>
    <n v="12"/>
    <n v="651.6"/>
    <n v="651.6"/>
  </r>
  <r>
    <n v="10003749"/>
    <x v="332"/>
    <s v="男"/>
    <x v="22"/>
    <x v="1"/>
    <x v="1"/>
    <s v="北京市"/>
    <x v="2"/>
    <d v="2019-05-20T12:43:12"/>
    <d v="2019-05-20T12:43:12"/>
    <n v="12"/>
    <n v="1449.48"/>
    <n v="0"/>
    <n v="0"/>
    <n v="1449.48"/>
  </r>
  <r>
    <n v="10003750"/>
    <x v="333"/>
    <s v="女"/>
    <x v="31"/>
    <x v="1"/>
    <x v="1"/>
    <s v="北京市"/>
    <x v="0"/>
    <d v="2019-03-26T14:24:00"/>
    <d v="2019-03-21T14:24:00"/>
    <n v="7"/>
    <n v="726.32"/>
    <n v="0"/>
    <n v="0"/>
    <n v="726.32"/>
  </r>
  <r>
    <n v="10003751"/>
    <x v="333"/>
    <s v="男"/>
    <x v="22"/>
    <x v="155"/>
    <x v="0"/>
    <s v="北京市"/>
    <x v="0"/>
    <d v="2019-06-30T00:00:00"/>
    <d v="2019-06-27T00:00:00"/>
    <n v="0"/>
    <n v="0"/>
    <n v="19"/>
    <n v="1285.1600000000001"/>
    <n v="1285.1600000000001"/>
  </r>
  <r>
    <n v="10003752"/>
    <x v="333"/>
    <s v="女"/>
    <x v="28"/>
    <x v="157"/>
    <x v="0"/>
    <s v="北京市"/>
    <x v="3"/>
    <d v="2019-06-13T00:57:36"/>
    <d v="2019-06-13T00:57:36"/>
    <n v="0"/>
    <n v="0"/>
    <n v="11"/>
    <n v="674.08"/>
    <n v="674.08"/>
  </r>
  <r>
    <n v="10003753"/>
    <x v="333"/>
    <s v="女"/>
    <x v="12"/>
    <x v="157"/>
    <x v="0"/>
    <s v="北京市"/>
    <x v="12"/>
    <d v="2019-06-25T18:14:24"/>
    <d v="2019-06-24T18:14:24"/>
    <n v="0"/>
    <n v="0"/>
    <n v="14"/>
    <n v="919.52"/>
    <n v="919.52"/>
  </r>
  <r>
    <n v="10003754"/>
    <x v="333"/>
    <s v="女"/>
    <x v="9"/>
    <x v="157"/>
    <x v="0"/>
    <s v="北京市"/>
    <x v="10"/>
    <d v="2019-06-17T06:43:12"/>
    <d v="2019-06-16T06:43:12"/>
    <n v="0"/>
    <n v="0"/>
    <n v="21"/>
    <n v="2057.58"/>
    <n v="2057.58"/>
  </r>
  <r>
    <n v="10003755"/>
    <x v="333"/>
    <s v="女"/>
    <x v="22"/>
    <x v="1"/>
    <x v="1"/>
    <s v="北京市"/>
    <x v="1"/>
    <d v="2019-06-10T22:04:48"/>
    <d v="2019-06-07T22:04:48"/>
    <n v="13"/>
    <n v="1200.29"/>
    <n v="0"/>
    <n v="0"/>
    <n v="1200.29"/>
  </r>
  <r>
    <n v="10003756"/>
    <x v="333"/>
    <s v="女"/>
    <x v="24"/>
    <x v="1"/>
    <x v="1"/>
    <s v="北京市"/>
    <x v="0"/>
    <d v="2019-02-18T13:26:24"/>
    <d v="2019-02-14T13:26:24"/>
    <n v="5"/>
    <n v="648.35"/>
    <n v="0"/>
    <n v="0"/>
    <n v="648.35"/>
  </r>
  <r>
    <n v="10003757"/>
    <x v="333"/>
    <s v="女"/>
    <x v="22"/>
    <x v="157"/>
    <x v="0"/>
    <s v="北京市"/>
    <x v="6"/>
    <d v="2019-06-10T22:04:48"/>
    <d v="2019-06-10T22:04:48"/>
    <n v="0"/>
    <n v="0"/>
    <n v="30"/>
    <n v="2226.3000000000002"/>
    <n v="2226.3000000000002"/>
  </r>
  <r>
    <n v="10003758"/>
    <x v="333"/>
    <s v="女"/>
    <x v="33"/>
    <x v="156"/>
    <x v="0"/>
    <s v="北京市"/>
    <x v="0"/>
    <d v="2019-06-10T22:04:48"/>
    <d v="2019-06-05T22:04:48"/>
    <n v="0"/>
    <n v="0"/>
    <n v="18"/>
    <n v="1391.22"/>
    <n v="1391.22"/>
  </r>
  <r>
    <n v="10003759"/>
    <x v="333"/>
    <s v="男"/>
    <x v="5"/>
    <x v="153"/>
    <x v="0"/>
    <s v="北京市"/>
    <x v="0"/>
    <d v="2019-06-21T12:28:48"/>
    <d v="2019-06-20T12:28:48"/>
    <n v="0"/>
    <n v="0"/>
    <n v="12"/>
    <n v="658.2"/>
    <n v="658.2"/>
  </r>
  <r>
    <n v="10003760"/>
    <x v="333"/>
    <s v="男"/>
    <x v="26"/>
    <x v="157"/>
    <x v="0"/>
    <s v="北京市"/>
    <x v="0"/>
    <d v="2019-06-23T15:21:36"/>
    <d v="2019-06-21T15:21:36"/>
    <n v="0"/>
    <n v="0"/>
    <n v="23"/>
    <n v="1537.78"/>
    <n v="1537.78"/>
  </r>
  <r>
    <n v="10003761"/>
    <x v="333"/>
    <s v="男"/>
    <x v="28"/>
    <x v="155"/>
    <x v="0"/>
    <s v="北京市"/>
    <x v="2"/>
    <d v="2019-06-19T09:36:00"/>
    <d v="2019-06-18T09:36:00"/>
    <n v="0"/>
    <n v="0"/>
    <n v="15"/>
    <n v="1218.9000000000001"/>
    <n v="1218.9000000000001"/>
  </r>
  <r>
    <n v="10003762"/>
    <x v="333"/>
    <s v="女"/>
    <x v="22"/>
    <x v="157"/>
    <x v="0"/>
    <s v="北京市"/>
    <x v="9"/>
    <d v="2019-06-27T21:07:12"/>
    <d v="2019-06-22T21:07:12"/>
    <n v="0"/>
    <n v="0"/>
    <n v="12"/>
    <n v="1126.92"/>
    <n v="1126.92"/>
  </r>
  <r>
    <n v="10003763"/>
    <x v="333"/>
    <s v="男"/>
    <x v="14"/>
    <x v="1"/>
    <x v="1"/>
    <s v="北京市"/>
    <x v="0"/>
    <d v="2019-06-10T22:04:48"/>
    <d v="2019-06-09T22:04:48"/>
    <n v="13"/>
    <n v="1829.23"/>
    <n v="0"/>
    <n v="0"/>
    <n v="1829.23"/>
  </r>
  <r>
    <n v="10003764"/>
    <x v="333"/>
    <s v="女"/>
    <x v="21"/>
    <x v="1"/>
    <x v="1"/>
    <s v="北京市"/>
    <x v="3"/>
    <d v="2019-06-17T06:43:12"/>
    <d v="2019-06-15T06:43:12"/>
    <n v="13"/>
    <n v="1621.36"/>
    <n v="0"/>
    <n v="0"/>
    <n v="1621.36"/>
  </r>
  <r>
    <n v="10003765"/>
    <x v="333"/>
    <s v="男"/>
    <x v="4"/>
    <x v="157"/>
    <x v="0"/>
    <s v="北京市"/>
    <x v="0"/>
    <d v="2019-06-19T09:36:00"/>
    <d v="2019-06-15T09:36:00"/>
    <n v="0"/>
    <n v="0"/>
    <n v="19"/>
    <n v="1803.67"/>
    <n v="1803.67"/>
  </r>
  <r>
    <n v="10003766"/>
    <x v="333"/>
    <s v="女"/>
    <x v="19"/>
    <x v="155"/>
    <x v="0"/>
    <s v="北京市"/>
    <x v="0"/>
    <d v="2019-06-15T03:50:24"/>
    <d v="2019-06-14T03:50:24"/>
    <n v="0"/>
    <n v="0"/>
    <n v="12"/>
    <n v="1020.84"/>
    <n v="1020.84"/>
  </r>
  <r>
    <n v="10003767"/>
    <x v="333"/>
    <s v="女"/>
    <x v="25"/>
    <x v="1"/>
    <x v="1"/>
    <s v="北京市"/>
    <x v="2"/>
    <d v="2019-05-05T21:07:12"/>
    <d v="2019-05-05T21:07:12"/>
    <n v="10"/>
    <n v="1216.4000000000001"/>
    <n v="0"/>
    <n v="0"/>
    <n v="1216.4000000000001"/>
  </r>
  <r>
    <n v="10003768"/>
    <x v="333"/>
    <s v="女"/>
    <x v="10"/>
    <x v="1"/>
    <x v="1"/>
    <s v="北京市"/>
    <x v="3"/>
    <d v="2019-04-29T12:28:48"/>
    <d v="2019-04-29T12:28:48"/>
    <n v="10"/>
    <n v="1319"/>
    <n v="0"/>
    <n v="0"/>
    <n v="1319"/>
  </r>
  <r>
    <n v="10003769"/>
    <x v="333"/>
    <s v="男"/>
    <x v="19"/>
    <x v="155"/>
    <x v="0"/>
    <s v="北京市"/>
    <x v="5"/>
    <d v="2019-06-25T18:14:24"/>
    <d v="2019-06-21T18:14:24"/>
    <n v="0"/>
    <n v="0"/>
    <n v="12"/>
    <n v="914.28"/>
    <n v="914.28"/>
  </r>
  <r>
    <n v="10003770"/>
    <x v="334"/>
    <s v="男"/>
    <x v="32"/>
    <x v="1"/>
    <x v="1"/>
    <s v="北京市"/>
    <x v="3"/>
    <d v="2019-03-14T09:21:36"/>
    <d v="2019-03-10T09:21:36"/>
    <n v="7"/>
    <n v="741.65"/>
    <n v="0"/>
    <n v="0"/>
    <n v="741.65"/>
  </r>
  <r>
    <n v="10003771"/>
    <x v="334"/>
    <s v="女"/>
    <x v="0"/>
    <x v="1"/>
    <x v="1"/>
    <s v="北京市"/>
    <x v="6"/>
    <d v="2019-05-27T05:45:36"/>
    <d v="2019-05-27T05:45:36"/>
    <n v="12"/>
    <n v="1098.24"/>
    <n v="0"/>
    <n v="0"/>
    <n v="1098.24"/>
  </r>
  <r>
    <n v="10003772"/>
    <x v="334"/>
    <s v="女"/>
    <x v="8"/>
    <x v="157"/>
    <x v="0"/>
    <s v="北京市"/>
    <x v="5"/>
    <d v="2019-06-13T02:52:48"/>
    <d v="2019-06-12T02:52:48"/>
    <n v="0"/>
    <n v="0"/>
    <n v="19"/>
    <n v="1259.32"/>
    <n v="1259.32"/>
  </r>
  <r>
    <n v="10003773"/>
    <x v="334"/>
    <s v="女"/>
    <x v="9"/>
    <x v="158"/>
    <x v="0"/>
    <s v="北京市"/>
    <x v="6"/>
    <d v="2019-06-17T08:09:36"/>
    <d v="2019-06-16T08:09:36"/>
    <n v="0"/>
    <n v="0"/>
    <n v="23"/>
    <n v="1445.55"/>
    <n v="1445.55"/>
  </r>
  <r>
    <n v="10003774"/>
    <x v="334"/>
    <s v="女"/>
    <x v="50"/>
    <x v="1"/>
    <x v="1"/>
    <s v="北京市"/>
    <x v="0"/>
    <d v="2019-05-01T22:04:48"/>
    <d v="2019-04-30T22:04:48"/>
    <n v="10"/>
    <n v="1417.6"/>
    <n v="0"/>
    <n v="0"/>
    <n v="1417.6"/>
  </r>
  <r>
    <n v="10003775"/>
    <x v="334"/>
    <s v="男"/>
    <x v="5"/>
    <x v="158"/>
    <x v="0"/>
    <s v="北京市"/>
    <x v="0"/>
    <d v="2019-06-25T18:43:12"/>
    <d v="2019-06-20T18:43:12"/>
    <n v="0"/>
    <n v="0"/>
    <n v="21"/>
    <n v="1210.8599999999999"/>
    <n v="1210.8599999999999"/>
  </r>
  <r>
    <n v="10003776"/>
    <x v="334"/>
    <s v="男"/>
    <x v="14"/>
    <x v="1"/>
    <x v="1"/>
    <s v="北京市"/>
    <x v="0"/>
    <d v="2019-05-23T00:28:48"/>
    <d v="2019-05-23T00:28:48"/>
    <n v="12"/>
    <n v="1104.8399999999999"/>
    <n v="0"/>
    <n v="0"/>
    <n v="1104.8399999999999"/>
  </r>
  <r>
    <n v="10003777"/>
    <x v="334"/>
    <s v="女"/>
    <x v="28"/>
    <x v="157"/>
    <x v="0"/>
    <s v="北京市"/>
    <x v="0"/>
    <d v="2019-06-08T21:36:00"/>
    <d v="2019-06-07T21:36:00"/>
    <n v="0"/>
    <n v="0"/>
    <n v="21"/>
    <n v="1319.85"/>
    <n v="1319.85"/>
  </r>
  <r>
    <n v="10003778"/>
    <x v="334"/>
    <s v="女"/>
    <x v="4"/>
    <x v="157"/>
    <x v="0"/>
    <s v="北京市"/>
    <x v="0"/>
    <d v="2019-06-15T05:31:12"/>
    <d v="2019-06-15T05:31:12"/>
    <n v="0"/>
    <n v="0"/>
    <n v="11"/>
    <n v="952.38"/>
    <n v="952.38"/>
  </r>
  <r>
    <n v="10003779"/>
    <x v="334"/>
    <s v="男"/>
    <x v="2"/>
    <x v="156"/>
    <x v="0"/>
    <s v="北京市"/>
    <x v="0"/>
    <d v="2019-06-13T02:52:48"/>
    <d v="2019-06-08T02:52:48"/>
    <n v="0"/>
    <n v="0"/>
    <n v="19"/>
    <n v="993.13"/>
    <n v="993.13"/>
  </r>
  <r>
    <n v="10003780"/>
    <x v="335"/>
    <s v="男"/>
    <x v="31"/>
    <x v="1"/>
    <x v="1"/>
    <s v="北京市"/>
    <x v="3"/>
    <d v="2019-04-19T14:24:00"/>
    <d v="2019-04-19T14:24:00"/>
    <n v="9"/>
    <n v="1109.52"/>
    <n v="0"/>
    <n v="0"/>
    <n v="1109.52"/>
  </r>
  <r>
    <n v="10003781"/>
    <x v="335"/>
    <s v="女"/>
    <x v="31"/>
    <x v="1"/>
    <x v="1"/>
    <s v="北京市"/>
    <x v="3"/>
    <d v="2019-05-29T12:00:00"/>
    <d v="2019-05-27T12:00:00"/>
    <n v="12"/>
    <n v="984.48"/>
    <n v="0"/>
    <n v="0"/>
    <n v="984.48"/>
  </r>
  <r>
    <n v="10003782"/>
    <x v="335"/>
    <s v="女"/>
    <x v="10"/>
    <x v="157"/>
    <x v="0"/>
    <s v="北京市"/>
    <x v="5"/>
    <d v="2019-06-13T04:48:00"/>
    <d v="2019-06-08T04:48:00"/>
    <n v="0"/>
    <n v="0"/>
    <n v="10"/>
    <n v="873.2"/>
    <n v="873.2"/>
  </r>
  <r>
    <n v="10003783"/>
    <x v="335"/>
    <s v="女"/>
    <x v="28"/>
    <x v="157"/>
    <x v="0"/>
    <s v="北京市"/>
    <x v="5"/>
    <d v="2019-06-09T00:00:00"/>
    <d v="2019-06-05T00:00:00"/>
    <n v="0"/>
    <n v="0"/>
    <n v="13"/>
    <n v="892.45"/>
    <n v="892.45"/>
  </r>
  <r>
    <n v="10003784"/>
    <x v="335"/>
    <s v="女"/>
    <x v="27"/>
    <x v="159"/>
    <x v="0"/>
    <s v="北京市"/>
    <x v="3"/>
    <d v="2019-06-15T07:12:00"/>
    <d v="2019-06-14T07:12:00"/>
    <n v="0"/>
    <n v="0"/>
    <n v="13"/>
    <n v="1273.8699999999999"/>
    <n v="1273.8699999999999"/>
  </r>
  <r>
    <n v="10003785"/>
    <x v="335"/>
    <s v="女"/>
    <x v="31"/>
    <x v="1"/>
    <x v="1"/>
    <s v="北京市"/>
    <x v="12"/>
    <d v="2019-05-19T00:00:00"/>
    <d v="2019-05-14T00:00:00"/>
    <n v="11"/>
    <n v="1555.84"/>
    <n v="0"/>
    <n v="0"/>
    <n v="1555.84"/>
  </r>
  <r>
    <n v="10003786"/>
    <x v="335"/>
    <s v="男"/>
    <x v="32"/>
    <x v="1"/>
    <x v="1"/>
    <s v="北京市"/>
    <x v="0"/>
    <d v="2019-04-30T02:24:00"/>
    <d v="2019-04-28T02:24:00"/>
    <n v="10"/>
    <n v="909.4"/>
    <n v="0"/>
    <n v="0"/>
    <n v="909.4"/>
  </r>
  <r>
    <n v="10003787"/>
    <x v="335"/>
    <s v="女"/>
    <x v="14"/>
    <x v="1"/>
    <x v="1"/>
    <s v="北京市"/>
    <x v="0"/>
    <d v="2019-05-14T19:12:00"/>
    <d v="2019-05-13T19:12:00"/>
    <n v="11"/>
    <n v="918.72"/>
    <n v="0"/>
    <n v="0"/>
    <n v="918.72"/>
  </r>
  <r>
    <n v="10003788"/>
    <x v="335"/>
    <s v="女"/>
    <x v="25"/>
    <x v="1"/>
    <x v="1"/>
    <s v="北京市"/>
    <x v="0"/>
    <d v="2019-05-25T07:12:00"/>
    <d v="2019-05-21T07:12:00"/>
    <n v="11"/>
    <n v="1253.1199999999999"/>
    <n v="0"/>
    <n v="0"/>
    <n v="1253.1199999999999"/>
  </r>
  <r>
    <n v="10003789"/>
    <x v="335"/>
    <s v="女"/>
    <x v="9"/>
    <x v="156"/>
    <x v="0"/>
    <s v="北京市"/>
    <x v="0"/>
    <d v="2019-06-30T00:00:00"/>
    <d v="2019-06-27T00:00:00"/>
    <n v="0"/>
    <n v="0"/>
    <n v="21"/>
    <n v="1214.22"/>
    <n v="1214.22"/>
  </r>
  <r>
    <n v="10003790"/>
    <x v="336"/>
    <s v="女"/>
    <x v="19"/>
    <x v="159"/>
    <x v="0"/>
    <s v="北京市"/>
    <x v="9"/>
    <d v="2019-06-09T02:24:00"/>
    <d v="2019-06-08T02:24:00"/>
    <n v="0"/>
    <n v="0"/>
    <n v="10"/>
    <n v="895.6"/>
    <n v="895.6"/>
  </r>
  <r>
    <n v="10003791"/>
    <x v="336"/>
    <s v="女"/>
    <x v="15"/>
    <x v="157"/>
    <x v="0"/>
    <s v="北京市"/>
    <x v="0"/>
    <d v="2019-06-11T04:33:36"/>
    <d v="2019-06-07T04:33:36"/>
    <n v="0"/>
    <n v="0"/>
    <n v="21"/>
    <n v="1259.79"/>
    <n v="1259.79"/>
  </r>
  <r>
    <n v="10003792"/>
    <x v="336"/>
    <s v="女"/>
    <x v="29"/>
    <x v="1"/>
    <x v="1"/>
    <s v="北京市"/>
    <x v="0"/>
    <d v="2019-03-19T14:09:36"/>
    <d v="2019-03-17T14:09:36"/>
    <n v="7"/>
    <n v="697.69"/>
    <n v="0"/>
    <n v="0"/>
    <n v="697.69"/>
  </r>
  <r>
    <n v="10003793"/>
    <x v="336"/>
    <s v="女"/>
    <x v="44"/>
    <x v="1"/>
    <x v="1"/>
    <s v="北京市"/>
    <x v="3"/>
    <d v="2019-06-30T00:00:00"/>
    <d v="2019-06-25T00:00:00"/>
    <n v="14"/>
    <n v="1858.22"/>
    <n v="0"/>
    <n v="0"/>
    <n v="1858.22"/>
  </r>
  <r>
    <n v="10003794"/>
    <x v="336"/>
    <s v="男"/>
    <x v="10"/>
    <x v="157"/>
    <x v="0"/>
    <s v="北京市"/>
    <x v="0"/>
    <d v="2019-06-30T00:00:00"/>
    <d v="2019-06-27T00:00:00"/>
    <n v="0"/>
    <n v="0"/>
    <n v="15"/>
    <n v="766.05"/>
    <n v="766.05"/>
  </r>
  <r>
    <n v="10003795"/>
    <x v="336"/>
    <s v="女"/>
    <x v="5"/>
    <x v="160"/>
    <x v="0"/>
    <s v="北京市"/>
    <x v="3"/>
    <d v="2019-06-27T21:50:24"/>
    <d v="2019-06-22T21:50:24"/>
    <n v="0"/>
    <n v="0"/>
    <n v="21"/>
    <n v="2002.77"/>
    <n v="2002.77"/>
  </r>
  <r>
    <n v="10003796"/>
    <x v="336"/>
    <s v="男"/>
    <x v="6"/>
    <x v="159"/>
    <x v="0"/>
    <s v="北京市"/>
    <x v="0"/>
    <d v="2019-06-25T19:40:48"/>
    <d v="2019-06-23T19:40:48"/>
    <n v="0"/>
    <n v="0"/>
    <n v="10"/>
    <n v="665.2"/>
    <n v="665.2"/>
  </r>
  <r>
    <n v="10003797"/>
    <x v="336"/>
    <s v="女"/>
    <x v="21"/>
    <x v="1"/>
    <x v="1"/>
    <s v="北京市"/>
    <x v="0"/>
    <d v="2019-06-15T08:52:48"/>
    <d v="2019-06-14T08:52:48"/>
    <n v="13"/>
    <n v="1760.72"/>
    <n v="0"/>
    <n v="0"/>
    <n v="1760.72"/>
  </r>
  <r>
    <n v="10003798"/>
    <x v="336"/>
    <s v="女"/>
    <x v="26"/>
    <x v="1"/>
    <x v="1"/>
    <s v="北京市"/>
    <x v="0"/>
    <d v="2019-02-28T18:43:12"/>
    <d v="2019-02-28T18:43:12"/>
    <n v="6"/>
    <n v="856.44"/>
    <n v="0"/>
    <n v="0"/>
    <n v="856.44"/>
  </r>
  <r>
    <n v="10003799"/>
    <x v="336"/>
    <s v="男"/>
    <x v="13"/>
    <x v="1"/>
    <x v="1"/>
    <s v="北京市"/>
    <x v="3"/>
    <d v="2019-04-13T16:04:48"/>
    <d v="2019-04-10T16:04:48"/>
    <n v="9"/>
    <n v="915.48"/>
    <n v="0"/>
    <n v="0"/>
    <n v="915.48"/>
  </r>
  <r>
    <n v="10003800"/>
    <x v="336"/>
    <s v="男"/>
    <x v="8"/>
    <x v="158"/>
    <x v="0"/>
    <s v="北京市"/>
    <x v="0"/>
    <d v="2019-06-13T06:43:12"/>
    <d v="2019-06-10T06:43:12"/>
    <n v="0"/>
    <n v="0"/>
    <n v="11"/>
    <n v="667.48"/>
    <n v="667.48"/>
  </r>
  <r>
    <n v="10003801"/>
    <x v="336"/>
    <s v="女"/>
    <x v="9"/>
    <x v="160"/>
    <x v="0"/>
    <s v="北京市"/>
    <x v="3"/>
    <d v="2019-06-21T15:21:36"/>
    <d v="2019-06-19T15:21:36"/>
    <n v="0"/>
    <n v="0"/>
    <n v="17"/>
    <n v="1218.73"/>
    <n v="1218.73"/>
  </r>
  <r>
    <n v="10003802"/>
    <x v="336"/>
    <s v="女"/>
    <x v="19"/>
    <x v="157"/>
    <x v="0"/>
    <s v="北京市"/>
    <x v="0"/>
    <d v="2019-06-25T19:40:48"/>
    <d v="2019-06-21T19:40:48"/>
    <n v="0"/>
    <n v="0"/>
    <n v="10"/>
    <n v="889.2"/>
    <n v="889.2"/>
  </r>
  <r>
    <n v="10003803"/>
    <x v="336"/>
    <s v="女"/>
    <x v="46"/>
    <x v="159"/>
    <x v="0"/>
    <s v="北京市"/>
    <x v="0"/>
    <d v="2019-06-15T08:52:48"/>
    <d v="2019-06-10T08:52:48"/>
    <n v="0"/>
    <n v="0"/>
    <n v="13"/>
    <n v="769.99"/>
    <n v="769.99"/>
  </r>
  <r>
    <n v="10003804"/>
    <x v="336"/>
    <s v="女"/>
    <x v="39"/>
    <x v="160"/>
    <x v="0"/>
    <s v="北京市"/>
    <x v="0"/>
    <d v="2019-06-15T08:52:48"/>
    <d v="2019-06-15T08:52:48"/>
    <n v="0"/>
    <n v="0"/>
    <n v="11"/>
    <n v="1041.3699999999999"/>
    <n v="1041.3699999999999"/>
  </r>
  <r>
    <n v="10003805"/>
    <x v="336"/>
    <s v="男"/>
    <x v="18"/>
    <x v="1"/>
    <x v="1"/>
    <s v="北京市"/>
    <x v="3"/>
    <d v="2019-05-02T11:31:12"/>
    <d v="2019-04-30T11:31:12"/>
    <n v="10"/>
    <n v="1301.5"/>
    <n v="0"/>
    <n v="0"/>
    <n v="1301.5"/>
  </r>
  <r>
    <n v="10003806"/>
    <x v="337"/>
    <s v="男"/>
    <x v="23"/>
    <x v="161"/>
    <x v="0"/>
    <s v="北京市"/>
    <x v="0"/>
    <d v="2019-06-13T08:38:24"/>
    <d v="2019-06-12T08:38:24"/>
    <n v="0"/>
    <n v="0"/>
    <n v="23"/>
    <n v="1516.62"/>
    <n v="1516.62"/>
  </r>
  <r>
    <n v="10003807"/>
    <x v="337"/>
    <s v="女"/>
    <x v="8"/>
    <x v="161"/>
    <x v="0"/>
    <s v="北京市"/>
    <x v="0"/>
    <d v="2019-06-25T20:09:36"/>
    <d v="2019-06-25T20:09:36"/>
    <n v="0"/>
    <n v="0"/>
    <n v="12"/>
    <n v="965.04"/>
    <n v="965.04"/>
  </r>
  <r>
    <n v="10003808"/>
    <x v="337"/>
    <s v="女"/>
    <x v="8"/>
    <x v="1"/>
    <x v="1"/>
    <s v="北京市"/>
    <x v="0"/>
    <d v="2019-03-11T18:14:24"/>
    <d v="2019-03-11T18:14:24"/>
    <n v="7"/>
    <n v="621.88"/>
    <n v="0"/>
    <n v="0"/>
    <n v="621.88"/>
  </r>
  <r>
    <n v="10003809"/>
    <x v="337"/>
    <s v="女"/>
    <x v="27"/>
    <x v="159"/>
    <x v="0"/>
    <s v="北京市"/>
    <x v="0"/>
    <d v="2019-06-11T06:43:12"/>
    <d v="2019-06-10T06:43:12"/>
    <n v="0"/>
    <n v="0"/>
    <n v="30"/>
    <n v="2022.3"/>
    <n v="2022.3"/>
  </r>
  <r>
    <n v="10003810"/>
    <x v="337"/>
    <s v="女"/>
    <x v="17"/>
    <x v="1"/>
    <x v="1"/>
    <s v="北京市"/>
    <x v="3"/>
    <d v="2019-02-25T04:48:00"/>
    <d v="2019-02-24T04:48:00"/>
    <n v="5"/>
    <n v="466.5"/>
    <n v="0"/>
    <n v="0"/>
    <n v="466.5"/>
  </r>
  <r>
    <n v="10003811"/>
    <x v="337"/>
    <s v="男"/>
    <x v="25"/>
    <x v="161"/>
    <x v="0"/>
    <s v="北京市"/>
    <x v="0"/>
    <d v="2019-06-09T04:48:00"/>
    <d v="2019-06-05T04:48:00"/>
    <n v="0"/>
    <n v="0"/>
    <n v="21"/>
    <n v="1051.8900000000001"/>
    <n v="1051.8900000000001"/>
  </r>
  <r>
    <n v="10003812"/>
    <x v="337"/>
    <s v="男"/>
    <x v="18"/>
    <x v="1"/>
    <x v="1"/>
    <s v="北京市"/>
    <x v="3"/>
    <d v="2019-03-03T10:33:36"/>
    <d v="2019-03-01T10:33:36"/>
    <n v="6"/>
    <n v="890.52"/>
    <n v="0"/>
    <n v="0"/>
    <n v="890.52"/>
  </r>
  <r>
    <n v="10003813"/>
    <x v="337"/>
    <s v="男"/>
    <x v="31"/>
    <x v="1"/>
    <x v="1"/>
    <s v="北京市"/>
    <x v="0"/>
    <d v="2019-04-09T21:07:12"/>
    <d v="2019-04-04T21:07:12"/>
    <n v="8"/>
    <n v="960.56"/>
    <n v="0"/>
    <n v="0"/>
    <n v="960.56"/>
  </r>
  <r>
    <n v="10003814"/>
    <x v="338"/>
    <s v="男"/>
    <x v="15"/>
    <x v="162"/>
    <x v="0"/>
    <s v="北京市"/>
    <x v="3"/>
    <d v="2019-06-11T08:52:48"/>
    <d v="2019-06-07T08:52:48"/>
    <n v="0"/>
    <n v="0"/>
    <n v="20"/>
    <n v="1313.6"/>
    <n v="1313.6"/>
  </r>
  <r>
    <n v="10003815"/>
    <x v="338"/>
    <s v="女"/>
    <x v="5"/>
    <x v="160"/>
    <x v="0"/>
    <s v="北京市"/>
    <x v="0"/>
    <d v="2019-06-11T08:52:48"/>
    <d v="2019-06-10T08:52:48"/>
    <n v="0"/>
    <n v="0"/>
    <n v="26"/>
    <n v="1441.7"/>
    <n v="1441.7"/>
  </r>
  <r>
    <n v="10003816"/>
    <x v="338"/>
    <s v="女"/>
    <x v="33"/>
    <x v="162"/>
    <x v="0"/>
    <s v="北京市"/>
    <x v="3"/>
    <d v="2019-06-17T13:55:12"/>
    <d v="2019-06-13T13:55:12"/>
    <n v="0"/>
    <n v="0"/>
    <n v="11"/>
    <n v="817.63"/>
    <n v="817.63"/>
  </r>
  <r>
    <n v="10003817"/>
    <x v="338"/>
    <s v="女"/>
    <x v="2"/>
    <x v="1"/>
    <x v="1"/>
    <s v="北京市"/>
    <x v="0"/>
    <d v="2019-04-30T23:16:48"/>
    <d v="2019-04-27T23:16:48"/>
    <n v="10"/>
    <n v="1103"/>
    <n v="0"/>
    <n v="0"/>
    <n v="1103"/>
  </r>
  <r>
    <n v="10003818"/>
    <x v="338"/>
    <s v="女"/>
    <x v="16"/>
    <x v="1"/>
    <x v="1"/>
    <s v="北京市"/>
    <x v="6"/>
    <d v="2019-04-26T19:55:12"/>
    <d v="2019-04-26T19:55:12"/>
    <n v="10"/>
    <n v="1427.4"/>
    <n v="0"/>
    <n v="0"/>
    <n v="1427.4"/>
  </r>
  <r>
    <n v="10003819"/>
    <x v="339"/>
    <s v="男"/>
    <x v="0"/>
    <x v="163"/>
    <x v="0"/>
    <s v="北京市"/>
    <x v="0"/>
    <d v="2019-06-17T15:21:36"/>
    <d v="2019-06-12T15:21:36"/>
    <n v="0"/>
    <n v="0"/>
    <n v="20"/>
    <n v="1091"/>
    <n v="1091"/>
  </r>
  <r>
    <n v="10003820"/>
    <x v="339"/>
    <s v="女"/>
    <x v="8"/>
    <x v="162"/>
    <x v="0"/>
    <s v="北京市"/>
    <x v="0"/>
    <d v="2019-06-19T16:48:00"/>
    <d v="2019-06-16T16:48:00"/>
    <n v="0"/>
    <n v="0"/>
    <n v="16"/>
    <n v="1226.72"/>
    <n v="1226.72"/>
  </r>
  <r>
    <n v="10003821"/>
    <x v="339"/>
    <s v="女"/>
    <x v="8"/>
    <x v="162"/>
    <x v="0"/>
    <s v="北京市"/>
    <x v="2"/>
    <d v="2019-06-13T12:28:48"/>
    <d v="2019-06-09T12:28:48"/>
    <n v="0"/>
    <n v="0"/>
    <n v="12"/>
    <n v="700.8"/>
    <n v="700.8"/>
  </r>
  <r>
    <n v="10003822"/>
    <x v="339"/>
    <s v="女"/>
    <x v="17"/>
    <x v="1"/>
    <x v="1"/>
    <s v="北京市"/>
    <x v="0"/>
    <d v="2019-06-17T15:21:36"/>
    <d v="2019-06-15T15:21:36"/>
    <n v="13"/>
    <n v="1585.61"/>
    <n v="0"/>
    <n v="0"/>
    <n v="1585.61"/>
  </r>
  <r>
    <n v="10003823"/>
    <x v="339"/>
    <s v="男"/>
    <x v="12"/>
    <x v="161"/>
    <x v="0"/>
    <s v="北京市"/>
    <x v="4"/>
    <d v="2019-06-27T22:33:36"/>
    <d v="2019-06-25T22:33:36"/>
    <n v="0"/>
    <n v="0"/>
    <n v="15"/>
    <n v="1189.8"/>
    <n v="1189.8"/>
  </r>
  <r>
    <n v="10003824"/>
    <x v="339"/>
    <s v="女"/>
    <x v="10"/>
    <x v="161"/>
    <x v="0"/>
    <s v="北京市"/>
    <x v="0"/>
    <d v="2019-06-23T19:40:48"/>
    <d v="2019-06-19T19:40:48"/>
    <n v="0"/>
    <n v="0"/>
    <n v="26"/>
    <n v="1471.34"/>
    <n v="1471.34"/>
  </r>
  <r>
    <n v="10003825"/>
    <x v="339"/>
    <s v="女"/>
    <x v="19"/>
    <x v="162"/>
    <x v="0"/>
    <s v="北京市"/>
    <x v="6"/>
    <d v="2019-06-25T21:07:12"/>
    <d v="2019-06-21T21:07:12"/>
    <n v="0"/>
    <n v="0"/>
    <n v="11"/>
    <n v="802.67"/>
    <n v="802.67"/>
  </r>
  <r>
    <n v="10003826"/>
    <x v="339"/>
    <s v="女"/>
    <x v="10"/>
    <x v="162"/>
    <x v="0"/>
    <s v="北京市"/>
    <x v="0"/>
    <d v="2019-06-19T16:48:00"/>
    <d v="2019-06-14T16:48:00"/>
    <n v="0"/>
    <n v="0"/>
    <n v="10"/>
    <n v="851.5"/>
    <n v="851.5"/>
  </r>
  <r>
    <n v="10003827"/>
    <x v="339"/>
    <s v="男"/>
    <x v="4"/>
    <x v="1"/>
    <x v="1"/>
    <s v="北京市"/>
    <x v="5"/>
    <d v="2019-03-12T19:40:48"/>
    <d v="2019-03-10T19:40:48"/>
    <n v="6"/>
    <n v="780.24"/>
    <n v="0"/>
    <n v="0"/>
    <n v="780.24"/>
  </r>
  <r>
    <n v="10003828"/>
    <x v="340"/>
    <s v="男"/>
    <x v="33"/>
    <x v="161"/>
    <x v="0"/>
    <s v="北京市"/>
    <x v="0"/>
    <d v="2019-06-09T12:00:00"/>
    <d v="2019-06-07T12:00:00"/>
    <n v="0"/>
    <n v="0"/>
    <n v="23"/>
    <n v="1845.52"/>
    <n v="1845.52"/>
  </r>
  <r>
    <n v="10003829"/>
    <x v="340"/>
    <s v="女"/>
    <x v="23"/>
    <x v="1"/>
    <x v="1"/>
    <s v="北京市"/>
    <x v="3"/>
    <d v="2019-03-13T08:24:00"/>
    <d v="2019-03-08T08:24:00"/>
    <n v="6"/>
    <n v="614.64"/>
    <n v="0"/>
    <n v="0"/>
    <n v="614.64"/>
  </r>
  <r>
    <n v="10003830"/>
    <x v="340"/>
    <s v="女"/>
    <x v="33"/>
    <x v="1"/>
    <x v="1"/>
    <s v="北京市"/>
    <x v="3"/>
    <d v="2019-02-27T00:00:00"/>
    <d v="2019-02-25T00:00:00"/>
    <n v="5"/>
    <n v="704.6"/>
    <n v="0"/>
    <n v="0"/>
    <n v="704.6"/>
  </r>
  <r>
    <n v="10003831"/>
    <x v="340"/>
    <s v="女"/>
    <x v="7"/>
    <x v="1"/>
    <x v="1"/>
    <s v="北京市"/>
    <x v="0"/>
    <d v="2019-03-07T04:48:00"/>
    <d v="2019-03-07T04:48:00"/>
    <n v="6"/>
    <n v="879"/>
    <n v="0"/>
    <n v="0"/>
    <n v="879"/>
  </r>
  <r>
    <n v="10003832"/>
    <x v="340"/>
    <s v="女"/>
    <x v="2"/>
    <x v="1"/>
    <x v="1"/>
    <s v="北京市"/>
    <x v="5"/>
    <d v="2019-06-13T14:24:00"/>
    <d v="2019-06-09T14:24:00"/>
    <n v="12"/>
    <n v="1086.5999999999999"/>
    <n v="0"/>
    <n v="0"/>
    <n v="1086.5999999999999"/>
  </r>
  <r>
    <n v="10003833"/>
    <x v="341"/>
    <s v="男"/>
    <x v="36"/>
    <x v="1"/>
    <x v="1"/>
    <s v="北京市"/>
    <x v="5"/>
    <d v="2019-02-09T05:45:36"/>
    <d v="2019-02-07T05:45:36"/>
    <n v="4"/>
    <n v="398.08"/>
    <n v="0"/>
    <n v="0"/>
    <n v="398.08"/>
  </r>
  <r>
    <n v="10003834"/>
    <x v="341"/>
    <s v="男"/>
    <x v="4"/>
    <x v="163"/>
    <x v="0"/>
    <s v="北京市"/>
    <x v="0"/>
    <d v="2019-06-30T00:00:00"/>
    <d v="2019-06-29T00:00:00"/>
    <n v="0"/>
    <n v="0"/>
    <n v="10"/>
    <n v="654.79999999999995"/>
    <n v="654.79999999999995"/>
  </r>
  <r>
    <n v="10003835"/>
    <x v="341"/>
    <s v="女"/>
    <x v="16"/>
    <x v="1"/>
    <x v="1"/>
    <s v="北京市"/>
    <x v="6"/>
    <d v="2019-03-22T00:57:36"/>
    <d v="2019-03-21T00:57:36"/>
    <n v="7"/>
    <n v="575.33000000000004"/>
    <n v="0"/>
    <n v="0"/>
    <n v="575.33000000000004"/>
  </r>
  <r>
    <n v="10003836"/>
    <x v="341"/>
    <s v="女"/>
    <x v="26"/>
    <x v="1"/>
    <x v="1"/>
    <s v="北京市"/>
    <x v="0"/>
    <d v="2019-05-22T05:45:36"/>
    <d v="2019-05-17T05:45:36"/>
    <n v="11"/>
    <n v="943.36"/>
    <n v="0"/>
    <n v="0"/>
    <n v="943.36"/>
  </r>
  <r>
    <n v="10003837"/>
    <x v="341"/>
    <s v="女"/>
    <x v="2"/>
    <x v="162"/>
    <x v="0"/>
    <s v="北京市"/>
    <x v="0"/>
    <d v="2019-06-11T15:21:36"/>
    <d v="2019-06-11T15:21:36"/>
    <n v="0"/>
    <n v="0"/>
    <n v="16"/>
    <n v="948.32"/>
    <n v="948.32"/>
  </r>
  <r>
    <n v="10003838"/>
    <x v="341"/>
    <s v="男"/>
    <x v="19"/>
    <x v="164"/>
    <x v="0"/>
    <s v="北京市"/>
    <x v="0"/>
    <d v="2019-06-15T17:16:48"/>
    <d v="2019-06-11T17:16:48"/>
    <n v="0"/>
    <n v="0"/>
    <n v="22"/>
    <n v="1601.16"/>
    <n v="1601.16"/>
  </r>
  <r>
    <n v="10003839"/>
    <x v="342"/>
    <s v="女"/>
    <x v="10"/>
    <x v="165"/>
    <x v="0"/>
    <s v="北京市"/>
    <x v="5"/>
    <d v="2019-06-11T17:31:12"/>
    <d v="2019-06-07T17:31:12"/>
    <n v="0"/>
    <n v="0"/>
    <n v="25"/>
    <n v="2408.5"/>
    <n v="2408.5"/>
  </r>
  <r>
    <n v="10003840"/>
    <x v="342"/>
    <s v="男"/>
    <x v="22"/>
    <x v="165"/>
    <x v="0"/>
    <s v="北京市"/>
    <x v="0"/>
    <d v="2019-06-21T21:07:12"/>
    <d v="2019-06-20T21:07:12"/>
    <n v="0"/>
    <n v="0"/>
    <n v="10"/>
    <n v="715.8"/>
    <n v="715.8"/>
  </r>
  <r>
    <n v="10003841"/>
    <x v="342"/>
    <s v="女"/>
    <x v="16"/>
    <x v="163"/>
    <x v="0"/>
    <s v="北京市"/>
    <x v="0"/>
    <d v="2019-06-30T00:00:00"/>
    <d v="2019-06-30T00:00:00"/>
    <n v="0"/>
    <n v="0"/>
    <n v="29"/>
    <n v="2263.16"/>
    <n v="2263.16"/>
  </r>
  <r>
    <n v="10003842"/>
    <x v="342"/>
    <s v="男"/>
    <x v="24"/>
    <x v="1"/>
    <x v="1"/>
    <s v="北京市"/>
    <x v="0"/>
    <d v="2019-06-05T15:21:36"/>
    <d v="2019-06-05T15:21:36"/>
    <n v="12"/>
    <n v="1108.2"/>
    <n v="0"/>
    <n v="0"/>
    <n v="1108.2"/>
  </r>
  <r>
    <n v="10003843"/>
    <x v="342"/>
    <s v="男"/>
    <x v="21"/>
    <x v="1"/>
    <x v="1"/>
    <s v="北京市"/>
    <x v="3"/>
    <d v="2019-03-30T15:36:00"/>
    <d v="2019-03-25T15:36:00"/>
    <n v="7"/>
    <n v="986.51"/>
    <n v="0"/>
    <n v="0"/>
    <n v="986.51"/>
  </r>
  <r>
    <n v="10003844"/>
    <x v="342"/>
    <s v="男"/>
    <x v="24"/>
    <x v="1"/>
    <x v="1"/>
    <s v="北京市"/>
    <x v="3"/>
    <d v="2019-03-18T11:16:48"/>
    <d v="2019-03-16T11:16:48"/>
    <n v="6"/>
    <n v="841.38"/>
    <n v="0"/>
    <n v="0"/>
    <n v="841.38"/>
  </r>
  <r>
    <n v="10003845"/>
    <x v="342"/>
    <s v="女"/>
    <x v="18"/>
    <x v="1"/>
    <x v="1"/>
    <s v="北京市"/>
    <x v="3"/>
    <d v="2019-02-11T23:02:24"/>
    <d v="2019-02-08T23:02:24"/>
    <n v="4"/>
    <n v="585.67999999999995"/>
    <n v="0"/>
    <n v="0"/>
    <n v="585.67999999999995"/>
  </r>
  <r>
    <n v="10003846"/>
    <x v="342"/>
    <s v="女"/>
    <x v="36"/>
    <x v="1"/>
    <x v="1"/>
    <s v="北京市"/>
    <x v="0"/>
    <d v="2019-06-03T14:38:24"/>
    <d v="2019-06-02T14:38:24"/>
    <n v="12"/>
    <n v="1402.68"/>
    <n v="0"/>
    <n v="0"/>
    <n v="1402.68"/>
  </r>
  <r>
    <n v="10003847"/>
    <x v="342"/>
    <s v="男"/>
    <x v="7"/>
    <x v="1"/>
    <x v="1"/>
    <s v="北京市"/>
    <x v="0"/>
    <d v="2019-04-11T19:55:12"/>
    <d v="2019-04-09T19:55:12"/>
    <n v="8"/>
    <n v="891.52"/>
    <n v="0"/>
    <n v="0"/>
    <n v="891.52"/>
  </r>
  <r>
    <n v="10003848"/>
    <x v="342"/>
    <s v="女"/>
    <x v="26"/>
    <x v="1"/>
    <x v="1"/>
    <s v="北京市"/>
    <x v="3"/>
    <d v="2019-05-02T03:07:12"/>
    <d v="2019-04-27T03:07:12"/>
    <n v="9"/>
    <n v="1166.4000000000001"/>
    <n v="0"/>
    <n v="0"/>
    <n v="1166.4000000000001"/>
  </r>
  <r>
    <n v="10003849"/>
    <x v="343"/>
    <s v="女"/>
    <x v="23"/>
    <x v="164"/>
    <x v="0"/>
    <s v="北京市"/>
    <x v="14"/>
    <d v="2019-06-13T20:09:36"/>
    <d v="2019-06-10T20:09:36"/>
    <n v="0"/>
    <n v="0"/>
    <n v="10"/>
    <n v="905.1"/>
    <n v="905.1"/>
  </r>
  <r>
    <n v="10003850"/>
    <x v="343"/>
    <s v="女"/>
    <x v="6"/>
    <x v="164"/>
    <x v="0"/>
    <s v="北京市"/>
    <x v="0"/>
    <d v="2019-06-15T20:38:24"/>
    <d v="2019-06-12T20:38:24"/>
    <n v="0"/>
    <n v="0"/>
    <n v="13"/>
    <n v="1287.9100000000001"/>
    <n v="1287.9100000000001"/>
  </r>
  <r>
    <n v="10003851"/>
    <x v="343"/>
    <s v="男"/>
    <x v="12"/>
    <x v="165"/>
    <x v="0"/>
    <s v="北京市"/>
    <x v="0"/>
    <d v="2019-06-17T21:07:12"/>
    <d v="2019-06-17T21:07:12"/>
    <n v="0"/>
    <n v="0"/>
    <n v="13"/>
    <n v="827.06"/>
    <n v="827.06"/>
  </r>
  <r>
    <n v="10003852"/>
    <x v="343"/>
    <s v="女"/>
    <x v="31"/>
    <x v="1"/>
    <x v="1"/>
    <s v="北京市"/>
    <x v="0"/>
    <d v="2019-05-10T12:00:00"/>
    <d v="2019-05-06T12:00:00"/>
    <n v="10"/>
    <n v="1041.8"/>
    <n v="0"/>
    <n v="0"/>
    <n v="1041.8"/>
  </r>
  <r>
    <n v="10003853"/>
    <x v="343"/>
    <s v="女"/>
    <x v="36"/>
    <x v="1"/>
    <x v="1"/>
    <s v="北京市"/>
    <x v="0"/>
    <d v="2019-04-30T09:36:00"/>
    <d v="2019-04-29T09:36:00"/>
    <n v="9"/>
    <n v="1116.18"/>
    <n v="0"/>
    <n v="0"/>
    <n v="1116.18"/>
  </r>
  <r>
    <n v="10003854"/>
    <x v="343"/>
    <s v="男"/>
    <x v="6"/>
    <x v="165"/>
    <x v="0"/>
    <s v="北京市"/>
    <x v="6"/>
    <d v="2019-06-15T20:38:24"/>
    <d v="2019-06-13T20:38:24"/>
    <n v="0"/>
    <n v="0"/>
    <n v="29"/>
    <n v="1945.61"/>
    <n v="1945.61"/>
  </r>
  <r>
    <n v="10003855"/>
    <x v="343"/>
    <s v="女"/>
    <x v="27"/>
    <x v="165"/>
    <x v="0"/>
    <s v="北京市"/>
    <x v="3"/>
    <d v="2019-06-23T22:33:36"/>
    <d v="2019-06-20T22:33:36"/>
    <n v="0"/>
    <n v="0"/>
    <n v="18"/>
    <n v="931.14"/>
    <n v="931.14"/>
  </r>
  <r>
    <n v="10003856"/>
    <x v="343"/>
    <s v="女"/>
    <x v="4"/>
    <x v="164"/>
    <x v="0"/>
    <s v="北京市"/>
    <x v="2"/>
    <d v="2019-06-27T23:31:12"/>
    <d v="2019-06-26T23:31:12"/>
    <n v="0"/>
    <n v="0"/>
    <n v="25"/>
    <n v="1891"/>
    <n v="1891"/>
  </r>
  <r>
    <n v="10003857"/>
    <x v="343"/>
    <s v="男"/>
    <x v="14"/>
    <x v="166"/>
    <x v="0"/>
    <s v="北京市"/>
    <x v="6"/>
    <d v="2019-06-30T00:00:00"/>
    <d v="2019-06-26T00:00:00"/>
    <n v="0"/>
    <n v="0"/>
    <n v="12"/>
    <n v="664.56"/>
    <n v="664.56"/>
  </r>
  <r>
    <n v="10003858"/>
    <x v="343"/>
    <s v="男"/>
    <x v="27"/>
    <x v="164"/>
    <x v="0"/>
    <s v="北京市"/>
    <x v="10"/>
    <d v="2019-06-25T23:02:24"/>
    <d v="2019-06-21T23:02:24"/>
    <n v="0"/>
    <n v="0"/>
    <n v="16"/>
    <n v="1546.24"/>
    <n v="1546.24"/>
  </r>
  <r>
    <n v="10003859"/>
    <x v="343"/>
    <s v="女"/>
    <x v="16"/>
    <x v="1"/>
    <x v="1"/>
    <s v="北京市"/>
    <x v="0"/>
    <d v="2019-03-21T00:00:00"/>
    <d v="2019-03-17T00:00:00"/>
    <n v="6"/>
    <n v="532.86"/>
    <n v="0"/>
    <n v="0"/>
    <n v="532.86"/>
  </r>
  <r>
    <n v="10003860"/>
    <x v="344"/>
    <s v="男"/>
    <x v="23"/>
    <x v="1"/>
    <x v="1"/>
    <s v="北京市"/>
    <x v="3"/>
    <d v="2019-02-15T07:55:12"/>
    <d v="2019-02-13T07:55:12"/>
    <n v="4"/>
    <n v="556.36"/>
    <n v="0"/>
    <n v="0"/>
    <n v="556.36"/>
  </r>
  <r>
    <n v="10003861"/>
    <x v="344"/>
    <s v="男"/>
    <x v="21"/>
    <x v="1"/>
    <x v="1"/>
    <s v="北京市"/>
    <x v="6"/>
    <d v="2019-04-02T13:26:24"/>
    <d v="2019-04-02T13:26:24"/>
    <n v="8"/>
    <n v="894.72"/>
    <n v="0"/>
    <n v="0"/>
    <n v="894.72"/>
  </r>
  <r>
    <n v="10003862"/>
    <x v="344"/>
    <s v="女"/>
    <x v="17"/>
    <x v="1"/>
    <x v="1"/>
    <s v="北京市"/>
    <x v="0"/>
    <d v="2019-03-31T13:12:00"/>
    <d v="2019-03-29T13:12:00"/>
    <n v="7"/>
    <n v="959"/>
    <n v="0"/>
    <n v="0"/>
    <n v="959"/>
  </r>
  <r>
    <n v="10003863"/>
    <x v="344"/>
    <s v="女"/>
    <x v="10"/>
    <x v="165"/>
    <x v="0"/>
    <s v="北京市"/>
    <x v="0"/>
    <d v="2019-06-30T00:00:00"/>
    <d v="2019-06-28T00:00:00"/>
    <n v="0"/>
    <n v="0"/>
    <n v="10"/>
    <n v="538.9"/>
    <n v="538.9"/>
  </r>
  <r>
    <n v="10003864"/>
    <x v="344"/>
    <s v="男"/>
    <x v="29"/>
    <x v="165"/>
    <x v="0"/>
    <s v="北京市"/>
    <x v="3"/>
    <d v="2019-06-17T22:33:36"/>
    <d v="2019-06-12T22:33:36"/>
    <n v="0"/>
    <n v="0"/>
    <n v="11"/>
    <n v="859.65"/>
    <n v="859.65"/>
  </r>
  <r>
    <n v="10003865"/>
    <x v="344"/>
    <s v="女"/>
    <x v="19"/>
    <x v="166"/>
    <x v="0"/>
    <s v="北京市"/>
    <x v="0"/>
    <d v="2019-06-15T22:19:12"/>
    <d v="2019-06-10T22:19:12"/>
    <n v="0"/>
    <n v="0"/>
    <n v="20"/>
    <n v="1601.6"/>
    <n v="1601.6"/>
  </r>
  <r>
    <n v="10003866"/>
    <x v="344"/>
    <s v="男"/>
    <x v="33"/>
    <x v="1"/>
    <x v="1"/>
    <s v="北京市"/>
    <x v="11"/>
    <d v="2019-05-04T17:16:48"/>
    <d v="2019-05-01T17:16:48"/>
    <n v="9"/>
    <n v="1110.24"/>
    <n v="0"/>
    <n v="0"/>
    <n v="1110.24"/>
  </r>
  <r>
    <n v="10003867"/>
    <x v="344"/>
    <s v="女"/>
    <x v="12"/>
    <x v="165"/>
    <x v="0"/>
    <s v="北京市"/>
    <x v="3"/>
    <d v="2019-06-23T23:16:48"/>
    <d v="2019-06-22T23:16:48"/>
    <n v="0"/>
    <n v="0"/>
    <n v="10"/>
    <n v="905.8"/>
    <n v="905.8"/>
  </r>
  <r>
    <n v="10003868"/>
    <x v="344"/>
    <s v="男"/>
    <x v="23"/>
    <x v="167"/>
    <x v="0"/>
    <s v="北京市"/>
    <x v="0"/>
    <d v="2019-06-19T22:48:00"/>
    <d v="2019-06-16T22:48:00"/>
    <n v="0"/>
    <n v="0"/>
    <n v="10"/>
    <n v="624.29999999999995"/>
    <n v="624.29999999999995"/>
  </r>
  <r>
    <n v="10003869"/>
    <x v="344"/>
    <s v="男"/>
    <x v="29"/>
    <x v="168"/>
    <x v="0"/>
    <s v="北京市"/>
    <x v="3"/>
    <d v="2019-06-09T21:36:00"/>
    <d v="2019-06-05T21:36:00"/>
    <n v="0"/>
    <n v="0"/>
    <n v="9"/>
    <n v="511.65"/>
    <n v="511.65"/>
  </r>
  <r>
    <n v="10003870"/>
    <x v="344"/>
    <s v="女"/>
    <x v="10"/>
    <x v="1"/>
    <x v="1"/>
    <s v="北京市"/>
    <x v="3"/>
    <d v="2019-06-23T23:16:48"/>
    <d v="2019-06-21T23:16:48"/>
    <n v="13"/>
    <n v="1342.9"/>
    <n v="0"/>
    <n v="0"/>
    <n v="1342.9"/>
  </r>
  <r>
    <n v="10003871"/>
    <x v="344"/>
    <s v="女"/>
    <x v="19"/>
    <x v="165"/>
    <x v="0"/>
    <s v="北京市"/>
    <x v="0"/>
    <d v="2019-06-30T00:00:00"/>
    <d v="2019-06-27T00:00:00"/>
    <n v="0"/>
    <n v="0"/>
    <n v="11"/>
    <n v="710.6"/>
    <n v="710.6"/>
  </r>
  <r>
    <n v="10003872"/>
    <x v="344"/>
    <s v="女"/>
    <x v="31"/>
    <x v="1"/>
    <x v="1"/>
    <s v="北京市"/>
    <x v="0"/>
    <d v="2019-03-01T09:36:00"/>
    <d v="2019-03-01T09:36:00"/>
    <n v="5"/>
    <n v="670.9"/>
    <n v="0"/>
    <n v="0"/>
    <n v="670.9"/>
  </r>
  <r>
    <n v="10003873"/>
    <x v="344"/>
    <s v="女"/>
    <x v="10"/>
    <x v="166"/>
    <x v="0"/>
    <s v="北京市"/>
    <x v="0"/>
    <d v="2019-06-27T23:45:36"/>
    <d v="2019-06-22T23:45:36"/>
    <n v="0"/>
    <n v="0"/>
    <n v="28"/>
    <n v="2258.7600000000002"/>
    <n v="2258.7600000000002"/>
  </r>
  <r>
    <n v="10003874"/>
    <x v="345"/>
    <s v="男"/>
    <x v="31"/>
    <x v="1"/>
    <x v="1"/>
    <s v="北京市"/>
    <x v="0"/>
    <d v="2019-05-03T00:00:00"/>
    <d v="2019-05-03T00:00:00"/>
    <n v="9"/>
    <n v="1136.7"/>
    <n v="0"/>
    <n v="0"/>
    <n v="1136.7"/>
  </r>
  <r>
    <n v="10003875"/>
    <x v="345"/>
    <s v="男"/>
    <x v="8"/>
    <x v="168"/>
    <x v="0"/>
    <s v="北京市"/>
    <x v="6"/>
    <d v="2019-06-22T00:00:00"/>
    <d v="2019-06-17T00:00:00"/>
    <n v="0"/>
    <n v="0"/>
    <n v="18"/>
    <n v="1526.22"/>
    <n v="1526.22"/>
  </r>
  <r>
    <n v="10003876"/>
    <x v="345"/>
    <s v="女"/>
    <x v="32"/>
    <x v="1"/>
    <x v="1"/>
    <s v="北京市"/>
    <x v="0"/>
    <d v="2019-05-09T00:00:00"/>
    <d v="2019-05-04T00:00:00"/>
    <n v="10"/>
    <n v="1357.3"/>
    <n v="0"/>
    <n v="0"/>
    <n v="1357.3"/>
  </r>
  <r>
    <n v="10003877"/>
    <x v="345"/>
    <s v="女"/>
    <x v="4"/>
    <x v="169"/>
    <x v="0"/>
    <s v="北京市"/>
    <x v="0"/>
    <d v="2019-06-14T00:00:00"/>
    <d v="2019-06-14T00:00:00"/>
    <n v="0"/>
    <n v="0"/>
    <n v="18"/>
    <n v="1576.98"/>
    <n v="1576.98"/>
  </r>
  <r>
    <n v="10003878"/>
    <x v="345"/>
    <s v="女"/>
    <x v="21"/>
    <x v="1"/>
    <x v="1"/>
    <s v="北京市"/>
    <x v="2"/>
    <d v="2019-06-12T00:00:00"/>
    <d v="2019-06-07T00:00:00"/>
    <n v="12"/>
    <n v="1196.1600000000001"/>
    <n v="0"/>
    <n v="0"/>
    <n v="1196.1600000000001"/>
  </r>
  <r>
    <n v="10003879"/>
    <x v="345"/>
    <s v="男"/>
    <x v="20"/>
    <x v="1"/>
    <x v="1"/>
    <s v="北京市"/>
    <x v="0"/>
    <d v="2019-04-15T00:00:00"/>
    <d v="2019-04-14T00:00:00"/>
    <n v="8"/>
    <n v="866.56"/>
    <n v="0"/>
    <n v="0"/>
    <n v="866.56"/>
  </r>
  <r>
    <n v="10003880"/>
    <x v="345"/>
    <s v="女"/>
    <x v="25"/>
    <x v="168"/>
    <x v="0"/>
    <s v="北京市"/>
    <x v="6"/>
    <d v="2019-06-26T00:00:00"/>
    <d v="2019-06-21T00:00:00"/>
    <n v="0"/>
    <n v="0"/>
    <n v="9"/>
    <n v="580.32000000000005"/>
    <n v="580.32000000000005"/>
  </r>
  <r>
    <n v="10003881"/>
    <x v="345"/>
    <s v="女"/>
    <x v="25"/>
    <x v="166"/>
    <x v="0"/>
    <s v="北京市"/>
    <x v="0"/>
    <d v="2019-06-16T00:00:00"/>
    <d v="2019-06-12T00:00:00"/>
    <n v="0"/>
    <n v="0"/>
    <n v="10"/>
    <n v="805.1"/>
    <n v="805.1"/>
  </r>
  <r>
    <n v="10003882"/>
    <x v="345"/>
    <s v="男"/>
    <x v="14"/>
    <x v="1"/>
    <x v="1"/>
    <s v="北京市"/>
    <x v="0"/>
    <d v="2019-04-27T00:00:00"/>
    <d v="2019-04-27T00:00:00"/>
    <n v="9"/>
    <n v="1072.44"/>
    <n v="0"/>
    <n v="0"/>
    <n v="1072.44"/>
  </r>
  <r>
    <n v="10003883"/>
    <x v="345"/>
    <s v="男"/>
    <x v="22"/>
    <x v="169"/>
    <x v="0"/>
    <s v="北京市"/>
    <x v="0"/>
    <d v="2019-06-16T00:00:00"/>
    <d v="2019-06-13T00:00:00"/>
    <n v="0"/>
    <n v="0"/>
    <n v="18"/>
    <n v="1758.42"/>
    <n v="1758.42"/>
  </r>
  <r>
    <n v="10003884"/>
    <x v="345"/>
    <s v="女"/>
    <x v="36"/>
    <x v="169"/>
    <x v="0"/>
    <s v="北京市"/>
    <x v="0"/>
    <d v="2019-06-20T00:00:00"/>
    <d v="2019-06-16T00:00:00"/>
    <n v="0"/>
    <n v="0"/>
    <n v="13"/>
    <n v="1028.82"/>
    <n v="1028.82"/>
  </r>
  <r>
    <n v="10003885"/>
    <x v="345"/>
    <s v="男"/>
    <x v="16"/>
    <x v="1"/>
    <x v="1"/>
    <s v="北京市"/>
    <x v="0"/>
    <d v="2019-06-30T00:00:00"/>
    <d v="2019-06-25T00:00:00"/>
    <n v="13"/>
    <n v="1139.45"/>
    <n v="0"/>
    <n v="0"/>
    <n v="1139.45"/>
  </r>
  <r>
    <n v="10003886"/>
    <x v="345"/>
    <s v="男"/>
    <x v="18"/>
    <x v="1"/>
    <x v="1"/>
    <s v="北京市"/>
    <x v="0"/>
    <d v="2019-04-07T00:00:00"/>
    <d v="2019-04-07T00:00:00"/>
    <n v="8"/>
    <n v="1052"/>
    <n v="0"/>
    <n v="0"/>
    <n v="1052"/>
  </r>
  <r>
    <n v="10003887"/>
    <x v="345"/>
    <s v="男"/>
    <x v="30"/>
    <x v="166"/>
    <x v="0"/>
    <s v="北京市"/>
    <x v="12"/>
    <d v="2019-06-16T00:00:00"/>
    <d v="2019-06-15T00:00:00"/>
    <n v="0"/>
    <n v="0"/>
    <n v="10"/>
    <n v="541.70000000000005"/>
    <n v="541.70000000000005"/>
  </r>
  <r>
    <n v="10003888"/>
    <x v="346"/>
    <s v="女"/>
    <x v="27"/>
    <x v="166"/>
    <x v="0"/>
    <s v="北京市"/>
    <x v="1"/>
    <d v="2019-06-10T02:24:00"/>
    <d v="2019-06-08T02:24:00"/>
    <n v="0"/>
    <n v="0"/>
    <n v="22"/>
    <n v="2067.56"/>
    <n v="2067.56"/>
  </r>
  <r>
    <n v="10003889"/>
    <x v="346"/>
    <s v="女"/>
    <x v="19"/>
    <x v="166"/>
    <x v="0"/>
    <s v="北京市"/>
    <x v="0"/>
    <d v="2019-06-16T01:40:48"/>
    <d v="2019-06-14T01:40:48"/>
    <n v="0"/>
    <n v="0"/>
    <n v="15"/>
    <n v="1448.25"/>
    <n v="1448.25"/>
  </r>
  <r>
    <n v="10003890"/>
    <x v="346"/>
    <s v="女"/>
    <x v="14"/>
    <x v="1"/>
    <x v="1"/>
    <s v="北京市"/>
    <x v="6"/>
    <d v="2019-03-10T13:26:24"/>
    <d v="2019-03-06T13:26:24"/>
    <n v="6"/>
    <n v="574.91999999999996"/>
    <n v="0"/>
    <n v="0"/>
    <n v="574.91999999999996"/>
  </r>
  <r>
    <n v="10003891"/>
    <x v="346"/>
    <s v="女"/>
    <x v="12"/>
    <x v="166"/>
    <x v="0"/>
    <s v="北京市"/>
    <x v="2"/>
    <d v="2019-06-24T00:43:12"/>
    <d v="2019-06-24T00:43:12"/>
    <n v="0"/>
    <n v="0"/>
    <n v="12"/>
    <n v="777.84"/>
    <n v="777.84"/>
  </r>
  <r>
    <n v="10003892"/>
    <x v="346"/>
    <s v="女"/>
    <x v="23"/>
    <x v="169"/>
    <x v="0"/>
    <s v="北京市"/>
    <x v="11"/>
    <d v="2019-06-18T01:26:24"/>
    <d v="2019-06-15T01:26:24"/>
    <n v="0"/>
    <n v="0"/>
    <n v="10"/>
    <n v="862"/>
    <n v="862"/>
  </r>
  <r>
    <n v="10003893"/>
    <x v="346"/>
    <s v="女"/>
    <x v="3"/>
    <x v="1"/>
    <x v="1"/>
    <s v="北京市"/>
    <x v="0"/>
    <d v="2019-04-21T08:24:00"/>
    <d v="2019-04-20T08:24:00"/>
    <n v="9"/>
    <n v="1296.0899999999999"/>
    <n v="0"/>
    <n v="0"/>
    <n v="1296.0899999999999"/>
  </r>
  <r>
    <n v="10003894"/>
    <x v="346"/>
    <s v="男"/>
    <x v="16"/>
    <x v="1"/>
    <x v="1"/>
    <s v="北京市"/>
    <x v="0"/>
    <d v="2019-05-19T05:02:24"/>
    <d v="2019-05-15T05:02:24"/>
    <n v="10"/>
    <n v="864.6"/>
    <n v="0"/>
    <n v="0"/>
    <n v="864.6"/>
  </r>
  <r>
    <n v="10003895"/>
    <x v="346"/>
    <s v="男"/>
    <x v="22"/>
    <x v="166"/>
    <x v="0"/>
    <s v="北京市"/>
    <x v="3"/>
    <d v="2019-06-28T00:14:24"/>
    <d v="2019-06-27T00:14:24"/>
    <n v="0"/>
    <n v="0"/>
    <n v="10"/>
    <n v="830"/>
    <n v="830"/>
  </r>
  <r>
    <n v="10003896"/>
    <x v="346"/>
    <s v="女"/>
    <x v="25"/>
    <x v="168"/>
    <x v="0"/>
    <s v="北京市"/>
    <x v="0"/>
    <d v="2019-06-30T00:00:00"/>
    <d v="2019-06-26T00:00:00"/>
    <n v="0"/>
    <n v="0"/>
    <n v="20"/>
    <n v="1813.8"/>
    <n v="1813.8"/>
  </r>
  <r>
    <n v="10003897"/>
    <x v="346"/>
    <s v="女"/>
    <x v="15"/>
    <x v="169"/>
    <x v="0"/>
    <s v="北京市"/>
    <x v="0"/>
    <d v="2019-06-16T01:40:48"/>
    <d v="2019-06-16T01:40:48"/>
    <n v="0"/>
    <n v="0"/>
    <n v="12"/>
    <n v="1031.52"/>
    <n v="1031.52"/>
  </r>
  <r>
    <n v="10003898"/>
    <x v="346"/>
    <s v="男"/>
    <x v="20"/>
    <x v="166"/>
    <x v="0"/>
    <s v="北京市"/>
    <x v="3"/>
    <d v="2019-06-16T01:40:48"/>
    <d v="2019-06-16T01:40:48"/>
    <n v="0"/>
    <n v="0"/>
    <n v="11"/>
    <n v="773.3"/>
    <n v="773.3"/>
  </r>
  <r>
    <n v="10003899"/>
    <x v="346"/>
    <s v="女"/>
    <x v="19"/>
    <x v="1"/>
    <x v="1"/>
    <s v="北京市"/>
    <x v="0"/>
    <d v="2019-05-21T04:48:00"/>
    <d v="2019-05-21T04:48:00"/>
    <n v="11"/>
    <n v="1461.79"/>
    <n v="0"/>
    <n v="0"/>
    <n v="1461.79"/>
  </r>
  <r>
    <n v="10003900"/>
    <x v="346"/>
    <s v="男"/>
    <x v="17"/>
    <x v="1"/>
    <x v="1"/>
    <s v="北京市"/>
    <x v="0"/>
    <d v="2019-04-03T10:33:36"/>
    <d v="2019-03-30T10:33:36"/>
    <n v="7"/>
    <n v="950.46"/>
    <n v="0"/>
    <n v="0"/>
    <n v="950.46"/>
  </r>
  <r>
    <n v="10003901"/>
    <x v="347"/>
    <s v="女"/>
    <x v="24"/>
    <x v="1"/>
    <x v="1"/>
    <s v="北京市"/>
    <x v="0"/>
    <d v="2019-06-16T03:21:36"/>
    <d v="2019-06-11T03:21:36"/>
    <n v="12"/>
    <n v="992.76"/>
    <n v="0"/>
    <n v="0"/>
    <n v="992.76"/>
  </r>
  <r>
    <n v="10003902"/>
    <x v="347"/>
    <s v="女"/>
    <x v="13"/>
    <x v="1"/>
    <x v="1"/>
    <s v="北京市"/>
    <x v="3"/>
    <d v="2019-04-13T18:43:12"/>
    <d v="2019-04-12T18:43:12"/>
    <n v="8"/>
    <n v="790.24"/>
    <n v="0"/>
    <n v="0"/>
    <n v="790.24"/>
  </r>
  <r>
    <n v="10003903"/>
    <x v="347"/>
    <s v="女"/>
    <x v="33"/>
    <x v="170"/>
    <x v="0"/>
    <s v="北京市"/>
    <x v="3"/>
    <d v="2019-06-30T00:00:00"/>
    <d v="2019-06-27T00:00:00"/>
    <n v="0"/>
    <n v="0"/>
    <n v="22"/>
    <n v="1289.42"/>
    <n v="1289.42"/>
  </r>
  <r>
    <n v="10003904"/>
    <x v="347"/>
    <s v="男"/>
    <x v="19"/>
    <x v="1"/>
    <x v="1"/>
    <s v="北京市"/>
    <x v="0"/>
    <d v="2019-02-11T09:36:00"/>
    <d v="2019-02-07T09:36:00"/>
    <n v="4"/>
    <n v="444.68"/>
    <n v="0"/>
    <n v="0"/>
    <n v="444.68"/>
  </r>
  <r>
    <n v="10003905"/>
    <x v="347"/>
    <s v="女"/>
    <x v="14"/>
    <x v="1"/>
    <x v="1"/>
    <s v="北京市"/>
    <x v="0"/>
    <d v="2019-06-12T04:19:12"/>
    <d v="2019-06-08T04:19:12"/>
    <n v="12"/>
    <n v="1399.8"/>
    <n v="0"/>
    <n v="0"/>
    <n v="1399.8"/>
  </r>
  <r>
    <n v="10003906"/>
    <x v="347"/>
    <s v="男"/>
    <x v="25"/>
    <x v="169"/>
    <x v="0"/>
    <s v="北京市"/>
    <x v="0"/>
    <d v="2019-06-12T04:19:12"/>
    <d v="2019-06-12T04:19:12"/>
    <n v="0"/>
    <n v="0"/>
    <n v="10"/>
    <n v="538.6"/>
    <n v="538.6"/>
  </r>
  <r>
    <n v="10003907"/>
    <x v="347"/>
    <s v="男"/>
    <x v="18"/>
    <x v="1"/>
    <x v="1"/>
    <s v="北京市"/>
    <x v="0"/>
    <d v="2019-05-31T07:12:00"/>
    <d v="2019-05-27T07:12:00"/>
    <n v="11"/>
    <n v="896.83"/>
    <n v="0"/>
    <n v="0"/>
    <n v="896.83"/>
  </r>
  <r>
    <n v="10003908"/>
    <x v="347"/>
    <s v="男"/>
    <x v="12"/>
    <x v="1"/>
    <x v="1"/>
    <s v="北京市"/>
    <x v="0"/>
    <d v="2019-03-01T05:16:48"/>
    <d v="2019-02-25T05:16:48"/>
    <n v="5"/>
    <n v="647.54999999999995"/>
    <n v="0"/>
    <n v="0"/>
    <n v="647.54999999999995"/>
  </r>
  <r>
    <n v="10003909"/>
    <x v="347"/>
    <s v="女"/>
    <x v="12"/>
    <x v="168"/>
    <x v="0"/>
    <s v="北京市"/>
    <x v="12"/>
    <d v="2019-06-16T03:21:36"/>
    <d v="2019-06-12T03:21:36"/>
    <n v="0"/>
    <n v="0"/>
    <n v="9"/>
    <n v="881.28"/>
    <n v="881.28"/>
  </r>
  <r>
    <n v="10003910"/>
    <x v="347"/>
    <s v="女"/>
    <x v="28"/>
    <x v="169"/>
    <x v="0"/>
    <s v="北京市"/>
    <x v="9"/>
    <d v="2019-06-14T03:50:24"/>
    <d v="2019-06-13T03:50:24"/>
    <n v="0"/>
    <n v="0"/>
    <n v="9"/>
    <n v="455.94"/>
    <n v="455.94"/>
  </r>
  <r>
    <n v="10003911"/>
    <x v="347"/>
    <s v="男"/>
    <x v="3"/>
    <x v="168"/>
    <x v="0"/>
    <s v="北京市"/>
    <x v="0"/>
    <d v="2019-06-20T02:24:00"/>
    <d v="2019-06-17T02:24:00"/>
    <n v="0"/>
    <n v="0"/>
    <n v="11"/>
    <n v="828.08"/>
    <n v="828.08"/>
  </r>
  <r>
    <n v="10003912"/>
    <x v="347"/>
    <s v="女"/>
    <x v="26"/>
    <x v="1"/>
    <x v="1"/>
    <s v="北京市"/>
    <x v="7"/>
    <d v="2019-04-11T19:12:00"/>
    <d v="2019-04-10T19:12:00"/>
    <n v="8"/>
    <n v="1160.8"/>
    <n v="0"/>
    <n v="0"/>
    <n v="1160.8"/>
  </r>
  <r>
    <n v="10003913"/>
    <x v="347"/>
    <s v="男"/>
    <x v="36"/>
    <x v="1"/>
    <x v="1"/>
    <s v="北京市"/>
    <x v="0"/>
    <d v="2019-06-08T05:16:48"/>
    <d v="2019-06-06T05:16:48"/>
    <n v="12"/>
    <n v="1647.48"/>
    <n v="0"/>
    <n v="0"/>
    <n v="1647.48"/>
  </r>
  <r>
    <n v="10003914"/>
    <x v="347"/>
    <s v="女"/>
    <x v="7"/>
    <x v="1"/>
    <x v="1"/>
    <s v="北京市"/>
    <x v="2"/>
    <d v="2019-02-21T07:12:00"/>
    <d v="2019-02-20T07:12:00"/>
    <n v="5"/>
    <n v="585.70000000000005"/>
    <n v="0"/>
    <n v="0"/>
    <n v="585.70000000000005"/>
  </r>
  <r>
    <n v="10003915"/>
    <x v="347"/>
    <s v="女"/>
    <x v="8"/>
    <x v="1"/>
    <x v="1"/>
    <s v="北京市"/>
    <x v="14"/>
    <d v="2019-03-24T23:31:12"/>
    <d v="2019-03-22T23:31:12"/>
    <n v="7"/>
    <n v="735.63"/>
    <n v="0"/>
    <n v="0"/>
    <n v="735.63"/>
  </r>
  <r>
    <n v="10003916"/>
    <x v="348"/>
    <s v="女"/>
    <x v="25"/>
    <x v="170"/>
    <x v="0"/>
    <s v="北京市"/>
    <x v="0"/>
    <d v="2019-06-22T02:52:48"/>
    <d v="2019-06-19T02:52:48"/>
    <n v="0"/>
    <n v="0"/>
    <n v="18"/>
    <n v="1362.96"/>
    <n v="1362.96"/>
  </r>
  <r>
    <n v="10003917"/>
    <x v="348"/>
    <s v="女"/>
    <x v="26"/>
    <x v="1"/>
    <x v="1"/>
    <s v="北京市"/>
    <x v="0"/>
    <d v="2019-02-14T01:40:48"/>
    <d v="2019-02-09T01:40:48"/>
    <n v="4"/>
    <n v="521.32000000000005"/>
    <n v="0"/>
    <n v="0"/>
    <n v="521.32000000000005"/>
  </r>
  <r>
    <n v="10003918"/>
    <x v="348"/>
    <s v="男"/>
    <x v="6"/>
    <x v="169"/>
    <x v="0"/>
    <s v="北京市"/>
    <x v="0"/>
    <d v="2019-06-20T03:36:00"/>
    <d v="2019-06-17T03:36:00"/>
    <n v="0"/>
    <n v="0"/>
    <n v="16"/>
    <n v="916.48"/>
    <n v="916.48"/>
  </r>
  <r>
    <n v="10003919"/>
    <x v="348"/>
    <s v="男"/>
    <x v="8"/>
    <x v="171"/>
    <x v="0"/>
    <s v="北京市"/>
    <x v="0"/>
    <d v="2019-06-30T00:00:00"/>
    <d v="2019-06-28T00:00:00"/>
    <n v="0"/>
    <n v="0"/>
    <n v="12"/>
    <n v="798.72"/>
    <n v="798.72"/>
  </r>
  <r>
    <n v="10003920"/>
    <x v="348"/>
    <s v="女"/>
    <x v="10"/>
    <x v="171"/>
    <x v="0"/>
    <s v="北京市"/>
    <x v="0"/>
    <d v="2019-06-18T04:19:12"/>
    <d v="2019-06-18T04:19:12"/>
    <n v="0"/>
    <n v="0"/>
    <n v="13"/>
    <n v="1064.05"/>
    <n v="1064.05"/>
  </r>
  <r>
    <n v="10003921"/>
    <x v="348"/>
    <s v="女"/>
    <x v="28"/>
    <x v="172"/>
    <x v="0"/>
    <s v="北京市"/>
    <x v="3"/>
    <d v="2019-06-20T03:36:00"/>
    <d v="2019-06-16T03:36:00"/>
    <n v="0"/>
    <n v="0"/>
    <n v="10"/>
    <n v="947.5"/>
    <n v="947.5"/>
  </r>
  <r>
    <n v="10003922"/>
    <x v="348"/>
    <s v="女"/>
    <x v="17"/>
    <x v="1"/>
    <x v="1"/>
    <s v="北京市"/>
    <x v="3"/>
    <d v="2019-03-29T09:50:24"/>
    <d v="2019-03-26T09:50:24"/>
    <n v="7"/>
    <n v="579.6"/>
    <n v="0"/>
    <n v="0"/>
    <n v="579.6"/>
  </r>
  <r>
    <n v="10003923"/>
    <x v="348"/>
    <s v="男"/>
    <x v="8"/>
    <x v="169"/>
    <x v="0"/>
    <s v="北京市"/>
    <x v="0"/>
    <d v="2019-06-14T05:45:36"/>
    <d v="2019-06-09T05:45:36"/>
    <n v="0"/>
    <n v="0"/>
    <n v="16"/>
    <n v="1167.04"/>
    <n v="1167.04"/>
  </r>
  <r>
    <n v="10003924"/>
    <x v="348"/>
    <s v="女"/>
    <x v="13"/>
    <x v="1"/>
    <x v="1"/>
    <s v="北京市"/>
    <x v="0"/>
    <d v="2019-05-27T12:14:24"/>
    <d v="2019-05-24T12:14:24"/>
    <n v="11"/>
    <n v="909.7"/>
    <n v="0"/>
    <n v="0"/>
    <n v="909.7"/>
  </r>
  <r>
    <n v="10003925"/>
    <x v="348"/>
    <s v="女"/>
    <x v="23"/>
    <x v="171"/>
    <x v="0"/>
    <s v="北京市"/>
    <x v="0"/>
    <d v="2019-06-12T06:28:48"/>
    <d v="2019-06-08T06:28:48"/>
    <n v="0"/>
    <n v="0"/>
    <n v="14"/>
    <n v="1321.32"/>
    <n v="1321.32"/>
  </r>
  <r>
    <n v="10003926"/>
    <x v="349"/>
    <s v="男"/>
    <x v="7"/>
    <x v="1"/>
    <x v="1"/>
    <s v="北京市"/>
    <x v="0"/>
    <d v="2019-04-06T17:16:48"/>
    <d v="2019-04-01T17:16:48"/>
    <n v="7"/>
    <n v="931.07"/>
    <n v="0"/>
    <n v="0"/>
    <n v="931.07"/>
  </r>
  <r>
    <n v="10003927"/>
    <x v="349"/>
    <s v="女"/>
    <x v="18"/>
    <x v="1"/>
    <x v="1"/>
    <s v="北京市"/>
    <x v="3"/>
    <d v="2019-05-21T19:12:00"/>
    <d v="2019-05-20T19:12:00"/>
    <n v="10"/>
    <n v="1029.3"/>
    <n v="0"/>
    <n v="0"/>
    <n v="1029.3"/>
  </r>
  <r>
    <n v="10003928"/>
    <x v="349"/>
    <s v="女"/>
    <x v="4"/>
    <x v="173"/>
    <x v="0"/>
    <s v="北京市"/>
    <x v="0"/>
    <d v="2019-06-12T08:38:24"/>
    <d v="2019-06-09T08:38:24"/>
    <n v="0"/>
    <n v="0"/>
    <n v="18"/>
    <n v="1769.22"/>
    <n v="1769.22"/>
  </r>
  <r>
    <n v="10003929"/>
    <x v="349"/>
    <s v="女"/>
    <x v="2"/>
    <x v="1"/>
    <x v="1"/>
    <s v="北京市"/>
    <x v="9"/>
    <d v="2019-03-08T07:40:48"/>
    <d v="2019-03-07T07:40:48"/>
    <n v="5"/>
    <n v="736.05"/>
    <n v="0"/>
    <n v="0"/>
    <n v="736.05"/>
  </r>
  <r>
    <n v="10003930"/>
    <x v="349"/>
    <s v="女"/>
    <x v="0"/>
    <x v="1"/>
    <x v="1"/>
    <s v="北京市"/>
    <x v="9"/>
    <d v="2019-04-10T15:21:36"/>
    <d v="2019-04-07T15:21:36"/>
    <n v="8"/>
    <n v="757.36"/>
    <n v="0"/>
    <n v="0"/>
    <n v="757.36"/>
  </r>
  <r>
    <n v="10003931"/>
    <x v="349"/>
    <s v="女"/>
    <x v="22"/>
    <x v="170"/>
    <x v="0"/>
    <s v="北京市"/>
    <x v="0"/>
    <d v="2019-06-20T04:48:00"/>
    <d v="2019-06-17T04:48:00"/>
    <n v="0"/>
    <n v="0"/>
    <n v="11"/>
    <n v="816.42"/>
    <n v="816.42"/>
  </r>
  <r>
    <n v="10003932"/>
    <x v="349"/>
    <s v="女"/>
    <x v="17"/>
    <x v="1"/>
    <x v="1"/>
    <s v="北京市"/>
    <x v="3"/>
    <d v="2019-04-28T06:43:12"/>
    <d v="2019-04-28T06:43:12"/>
    <n v="9"/>
    <n v="1224.45"/>
    <n v="0"/>
    <n v="0"/>
    <n v="1224.45"/>
  </r>
  <r>
    <n v="10003933"/>
    <x v="350"/>
    <s v="男"/>
    <x v="20"/>
    <x v="1"/>
    <x v="1"/>
    <s v="北京市"/>
    <x v="0"/>
    <d v="2019-03-01T02:24:00"/>
    <d v="2019-02-27T02:24:00"/>
    <n v="5"/>
    <n v="450.7"/>
    <n v="0"/>
    <n v="0"/>
    <n v="450.7"/>
  </r>
  <r>
    <n v="10003934"/>
    <x v="350"/>
    <s v="男"/>
    <x v="31"/>
    <x v="1"/>
    <x v="1"/>
    <s v="北京市"/>
    <x v="0"/>
    <d v="2019-04-01T07:12:00"/>
    <d v="2019-03-30T07:12:00"/>
    <n v="7"/>
    <n v="818.44"/>
    <n v="0"/>
    <n v="0"/>
    <n v="818.44"/>
  </r>
  <r>
    <n v="10003935"/>
    <x v="350"/>
    <s v="女"/>
    <x v="19"/>
    <x v="170"/>
    <x v="0"/>
    <s v="北京市"/>
    <x v="0"/>
    <d v="2019-06-16T08:24:00"/>
    <d v="2019-06-12T08:24:00"/>
    <n v="0"/>
    <n v="0"/>
    <n v="11"/>
    <n v="977.57"/>
    <n v="977.57"/>
  </r>
  <r>
    <n v="10003936"/>
    <x v="350"/>
    <s v="女"/>
    <x v="22"/>
    <x v="174"/>
    <x v="0"/>
    <s v="北京市"/>
    <x v="3"/>
    <d v="2019-06-28T01:12:00"/>
    <d v="2019-06-24T01:12:00"/>
    <n v="0"/>
    <n v="0"/>
    <n v="10"/>
    <n v="860.5"/>
    <n v="860.5"/>
  </r>
  <r>
    <n v="10003937"/>
    <x v="350"/>
    <s v="女"/>
    <x v="5"/>
    <x v="172"/>
    <x v="0"/>
    <s v="北京市"/>
    <x v="3"/>
    <d v="2019-06-28T01:12:00"/>
    <d v="2019-06-24T01:12:00"/>
    <n v="0"/>
    <n v="0"/>
    <n v="10"/>
    <n v="757.7"/>
    <n v="757.7"/>
  </r>
  <r>
    <n v="10003938"/>
    <x v="350"/>
    <s v="女"/>
    <x v="5"/>
    <x v="172"/>
    <x v="0"/>
    <s v="北京市"/>
    <x v="0"/>
    <d v="2019-06-16T08:24:00"/>
    <d v="2019-06-12T08:24:00"/>
    <n v="0"/>
    <n v="0"/>
    <n v="10"/>
    <n v="610.70000000000005"/>
    <n v="610.70000000000005"/>
  </r>
  <r>
    <n v="10003939"/>
    <x v="350"/>
    <s v="女"/>
    <x v="0"/>
    <x v="172"/>
    <x v="0"/>
    <s v="北京市"/>
    <x v="0"/>
    <d v="2019-06-28T01:12:00"/>
    <d v="2019-06-24T01:12:00"/>
    <n v="0"/>
    <n v="0"/>
    <n v="11"/>
    <n v="884.95"/>
    <n v="884.95"/>
  </r>
  <r>
    <n v="10003940"/>
    <x v="350"/>
    <s v="女"/>
    <x v="36"/>
    <x v="170"/>
    <x v="0"/>
    <s v="北京市"/>
    <x v="3"/>
    <d v="2019-06-24T03:36:00"/>
    <d v="2019-06-20T03:36:00"/>
    <n v="0"/>
    <n v="0"/>
    <n v="12"/>
    <n v="713.64"/>
    <n v="713.64"/>
  </r>
  <r>
    <n v="10003941"/>
    <x v="350"/>
    <s v="女"/>
    <x v="22"/>
    <x v="170"/>
    <x v="0"/>
    <s v="北京市"/>
    <x v="0"/>
    <d v="2019-06-12T10:48:00"/>
    <d v="2019-06-10T10:48:00"/>
    <n v="0"/>
    <n v="0"/>
    <n v="12"/>
    <n v="973.08"/>
    <n v="973.08"/>
  </r>
  <r>
    <n v="10003942"/>
    <x v="350"/>
    <s v="男"/>
    <x v="29"/>
    <x v="1"/>
    <x v="1"/>
    <s v="北京市"/>
    <x v="3"/>
    <d v="2019-05-25T21:36:00"/>
    <d v="2019-05-22T21:36:00"/>
    <n v="10"/>
    <n v="1289.5"/>
    <n v="0"/>
    <n v="0"/>
    <n v="1289.5"/>
  </r>
  <r>
    <n v="10003943"/>
    <x v="350"/>
    <s v="女"/>
    <x v="7"/>
    <x v="172"/>
    <x v="0"/>
    <s v="北京市"/>
    <x v="13"/>
    <d v="2019-06-24T03:36:00"/>
    <d v="2019-06-20T03:36:00"/>
    <n v="0"/>
    <n v="0"/>
    <n v="11"/>
    <n v="562.32000000000005"/>
    <n v="562.32000000000005"/>
  </r>
  <r>
    <n v="10003944"/>
    <x v="351"/>
    <s v="女"/>
    <x v="27"/>
    <x v="175"/>
    <x v="0"/>
    <s v="北京市"/>
    <x v="3"/>
    <d v="2019-06-20T07:12:00"/>
    <d v="2019-06-15T07:12:00"/>
    <n v="0"/>
    <n v="0"/>
    <n v="19"/>
    <n v="1852.31"/>
    <n v="1852.31"/>
  </r>
  <r>
    <n v="10003945"/>
    <x v="351"/>
    <s v="女"/>
    <x v="10"/>
    <x v="175"/>
    <x v="0"/>
    <s v="北京市"/>
    <x v="0"/>
    <d v="2019-06-20T07:12:00"/>
    <d v="2019-06-17T07:12:00"/>
    <n v="0"/>
    <n v="0"/>
    <n v="14"/>
    <n v="782.6"/>
    <n v="782.6"/>
  </r>
  <r>
    <n v="10003946"/>
    <x v="351"/>
    <s v="女"/>
    <x v="10"/>
    <x v="1"/>
    <x v="1"/>
    <s v="北京市"/>
    <x v="12"/>
    <d v="2019-06-20T07:12:00"/>
    <d v="2019-06-15T07:12:00"/>
    <n v="12"/>
    <n v="1477.68"/>
    <n v="0"/>
    <n v="0"/>
    <n v="1477.68"/>
  </r>
  <r>
    <n v="10003947"/>
    <x v="351"/>
    <s v="女"/>
    <x v="19"/>
    <x v="174"/>
    <x v="0"/>
    <s v="北京市"/>
    <x v="12"/>
    <d v="2019-06-20T07:12:00"/>
    <d v="2019-06-20T07:12:00"/>
    <n v="0"/>
    <n v="0"/>
    <n v="19"/>
    <n v="1797.59"/>
    <n v="1797.59"/>
  </r>
  <r>
    <n v="10003948"/>
    <x v="351"/>
    <s v="男"/>
    <x v="28"/>
    <x v="175"/>
    <x v="0"/>
    <s v="北京市"/>
    <x v="0"/>
    <d v="2019-06-14T11:31:12"/>
    <d v="2019-06-10T11:31:12"/>
    <n v="0"/>
    <n v="0"/>
    <n v="11"/>
    <n v="598.4"/>
    <n v="598.4"/>
  </r>
  <r>
    <n v="10003949"/>
    <x v="351"/>
    <s v="男"/>
    <x v="19"/>
    <x v="174"/>
    <x v="0"/>
    <s v="北京市"/>
    <x v="0"/>
    <d v="2019-06-30T00:00:00"/>
    <d v="2019-06-29T00:00:00"/>
    <n v="0"/>
    <n v="0"/>
    <n v="15"/>
    <n v="810.15"/>
    <n v="810.15"/>
  </r>
  <r>
    <n v="10003950"/>
    <x v="351"/>
    <s v="女"/>
    <x v="8"/>
    <x v="172"/>
    <x v="0"/>
    <s v="北京市"/>
    <x v="3"/>
    <d v="2019-06-16T10:04:48"/>
    <d v="2019-06-14T10:04:48"/>
    <n v="0"/>
    <n v="0"/>
    <n v="19"/>
    <n v="1607.02"/>
    <n v="1607.02"/>
  </r>
  <r>
    <n v="10003951"/>
    <x v="351"/>
    <s v="女"/>
    <x v="24"/>
    <x v="175"/>
    <x v="0"/>
    <s v="北京市"/>
    <x v="6"/>
    <d v="2019-06-26T02:52:48"/>
    <d v="2019-06-23T02:52:48"/>
    <n v="0"/>
    <n v="0"/>
    <n v="12"/>
    <n v="1064.4000000000001"/>
    <n v="1064.4000000000001"/>
  </r>
  <r>
    <n v="10003952"/>
    <x v="351"/>
    <s v="女"/>
    <x v="30"/>
    <x v="175"/>
    <x v="0"/>
    <s v="北京市"/>
    <x v="0"/>
    <d v="2019-06-18T08:38:24"/>
    <d v="2019-06-14T08:38:24"/>
    <n v="0"/>
    <n v="0"/>
    <n v="27"/>
    <n v="1735.29"/>
    <n v="1735.29"/>
  </r>
  <r>
    <n v="10003953"/>
    <x v="351"/>
    <s v="女"/>
    <x v="6"/>
    <x v="172"/>
    <x v="0"/>
    <s v="北京市"/>
    <x v="0"/>
    <d v="2019-06-22T05:45:36"/>
    <d v="2019-06-18T05:45:36"/>
    <n v="0"/>
    <n v="0"/>
    <n v="10"/>
    <n v="692.7"/>
    <n v="692.7"/>
  </r>
  <r>
    <n v="10003954"/>
    <x v="351"/>
    <s v="女"/>
    <x v="36"/>
    <x v="1"/>
    <x v="1"/>
    <s v="北京市"/>
    <x v="3"/>
    <d v="2019-04-05T15:21:36"/>
    <d v="2019-04-01T15:21:36"/>
    <n v="7"/>
    <n v="735.28"/>
    <n v="0"/>
    <n v="0"/>
    <n v="735.28"/>
  </r>
  <r>
    <n v="10003955"/>
    <x v="352"/>
    <s v="女"/>
    <x v="12"/>
    <x v="173"/>
    <x v="0"/>
    <s v="北京市"/>
    <x v="12"/>
    <d v="2019-06-24T05:02:24"/>
    <d v="2019-06-21T05:02:24"/>
    <n v="0"/>
    <n v="0"/>
    <n v="21"/>
    <n v="1208.97"/>
    <n v="1208.97"/>
  </r>
  <r>
    <n v="10003956"/>
    <x v="352"/>
    <s v="男"/>
    <x v="10"/>
    <x v="1"/>
    <x v="1"/>
    <s v="北京市"/>
    <x v="0"/>
    <d v="2019-04-08T00:14:24"/>
    <d v="2019-04-08T00:14:24"/>
    <n v="7"/>
    <n v="820.26"/>
    <n v="0"/>
    <n v="0"/>
    <n v="820.26"/>
  </r>
  <r>
    <n v="10003957"/>
    <x v="352"/>
    <s v="女"/>
    <x v="23"/>
    <x v="174"/>
    <x v="0"/>
    <s v="北京市"/>
    <x v="0"/>
    <d v="2019-06-24T05:02:24"/>
    <d v="2019-06-20T05:02:24"/>
    <n v="0"/>
    <n v="0"/>
    <n v="17"/>
    <n v="1141.21"/>
    <n v="1141.21"/>
  </r>
  <r>
    <n v="10003958"/>
    <x v="352"/>
    <s v="女"/>
    <x v="21"/>
    <x v="1"/>
    <x v="1"/>
    <s v="北京市"/>
    <x v="0"/>
    <d v="2019-04-23T10:48:00"/>
    <d v="2019-04-23T10:48:00"/>
    <n v="8"/>
    <n v="673.84"/>
    <n v="0"/>
    <n v="0"/>
    <n v="673.84"/>
  </r>
  <r>
    <n v="10003959"/>
    <x v="352"/>
    <s v="男"/>
    <x v="19"/>
    <x v="174"/>
    <x v="0"/>
    <s v="北京市"/>
    <x v="7"/>
    <d v="2019-06-18T10:04:48"/>
    <d v="2019-06-14T10:04:48"/>
    <n v="0"/>
    <n v="0"/>
    <n v="21"/>
    <n v="1055.25"/>
    <n v="1055.25"/>
  </r>
  <r>
    <n v="10003960"/>
    <x v="352"/>
    <s v="女"/>
    <x v="6"/>
    <x v="174"/>
    <x v="0"/>
    <s v="北京市"/>
    <x v="0"/>
    <d v="2019-06-24T05:02:24"/>
    <d v="2019-06-21T05:02:24"/>
    <n v="0"/>
    <n v="0"/>
    <n v="24"/>
    <n v="1527.12"/>
    <n v="1527.12"/>
  </r>
  <r>
    <n v="10003961"/>
    <x v="352"/>
    <s v="男"/>
    <x v="2"/>
    <x v="1"/>
    <x v="1"/>
    <s v="北京市"/>
    <x v="0"/>
    <d v="2019-05-03T02:24:00"/>
    <d v="2019-05-01T02:24:00"/>
    <n v="9"/>
    <n v="1347.39"/>
    <n v="0"/>
    <n v="0"/>
    <n v="1347.39"/>
  </r>
  <r>
    <n v="10003962"/>
    <x v="352"/>
    <s v="女"/>
    <x v="31"/>
    <x v="1"/>
    <x v="1"/>
    <s v="北京市"/>
    <x v="3"/>
    <d v="2019-05-26T06:14:24"/>
    <d v="2019-05-21T06:14:24"/>
    <n v="10"/>
    <n v="981.2"/>
    <n v="0"/>
    <n v="0"/>
    <n v="981.2"/>
  </r>
  <r>
    <n v="10003963"/>
    <x v="352"/>
    <s v="女"/>
    <x v="2"/>
    <x v="1"/>
    <x v="1"/>
    <s v="北京市"/>
    <x v="0"/>
    <d v="2019-02-18T18:14:24"/>
    <d v="2019-02-17T18:14:24"/>
    <n v="4"/>
    <n v="467.08"/>
    <n v="0"/>
    <n v="0"/>
    <n v="467.08"/>
  </r>
  <r>
    <n v="10003964"/>
    <x v="352"/>
    <s v="女"/>
    <x v="24"/>
    <x v="1"/>
    <x v="1"/>
    <s v="北京市"/>
    <x v="3"/>
    <d v="2019-03-31T06:57:36"/>
    <d v="2019-03-28T06:57:36"/>
    <n v="7"/>
    <n v="797.44"/>
    <n v="0"/>
    <n v="0"/>
    <n v="797.44"/>
  </r>
  <r>
    <n v="10003965"/>
    <x v="352"/>
    <s v="男"/>
    <x v="18"/>
    <x v="1"/>
    <x v="1"/>
    <s v="北京市"/>
    <x v="0"/>
    <d v="2019-05-26T06:14:24"/>
    <d v="2019-05-22T06:14:24"/>
    <n v="10"/>
    <n v="1481.9"/>
    <n v="0"/>
    <n v="0"/>
    <n v="1481.9"/>
  </r>
  <r>
    <n v="10003966"/>
    <x v="352"/>
    <s v="男"/>
    <x v="14"/>
    <x v="1"/>
    <x v="1"/>
    <s v="北京市"/>
    <x v="12"/>
    <d v="2019-06-18T10:04:48"/>
    <d v="2019-06-18T10:04:48"/>
    <n v="12"/>
    <n v="1143.96"/>
    <n v="0"/>
    <n v="0"/>
    <n v="1143.96"/>
  </r>
  <r>
    <n v="10003967"/>
    <x v="352"/>
    <s v="女"/>
    <x v="15"/>
    <x v="173"/>
    <x v="0"/>
    <s v="北京市"/>
    <x v="12"/>
    <d v="2019-06-18T10:04:48"/>
    <d v="2019-06-16T10:04:48"/>
    <n v="0"/>
    <n v="0"/>
    <n v="11"/>
    <n v="980.43"/>
    <n v="980.43"/>
  </r>
  <r>
    <n v="10003968"/>
    <x v="353"/>
    <s v="女"/>
    <x v="29"/>
    <x v="175"/>
    <x v="0"/>
    <s v="北京市"/>
    <x v="6"/>
    <d v="2019-06-30T00:00:00"/>
    <d v="2019-06-26T00:00:00"/>
    <n v="0"/>
    <n v="0"/>
    <n v="9"/>
    <n v="497.7"/>
    <n v="497.7"/>
  </r>
  <r>
    <n v="10003969"/>
    <x v="353"/>
    <s v="女"/>
    <x v="25"/>
    <x v="175"/>
    <x v="0"/>
    <s v="北京市"/>
    <x v="0"/>
    <d v="2019-06-28T01:55:12"/>
    <d v="2019-06-26T01:55:12"/>
    <n v="0"/>
    <n v="0"/>
    <n v="15"/>
    <n v="1386.75"/>
    <n v="1386.75"/>
  </r>
  <r>
    <n v="10003970"/>
    <x v="353"/>
    <s v="男"/>
    <x v="13"/>
    <x v="175"/>
    <x v="0"/>
    <s v="北京市"/>
    <x v="0"/>
    <d v="2019-06-18T11:31:12"/>
    <d v="2019-06-14T11:31:12"/>
    <n v="0"/>
    <n v="0"/>
    <n v="27"/>
    <n v="2035.8"/>
    <n v="2035.8"/>
  </r>
  <r>
    <n v="10003971"/>
    <x v="353"/>
    <s v="女"/>
    <x v="45"/>
    <x v="174"/>
    <x v="0"/>
    <s v="北京市"/>
    <x v="0"/>
    <d v="2019-06-22T07:40:48"/>
    <d v="2019-06-22T07:40:48"/>
    <n v="0"/>
    <n v="0"/>
    <n v="13"/>
    <n v="702.26"/>
    <n v="702.26"/>
  </r>
  <r>
    <n v="10003972"/>
    <x v="353"/>
    <s v="女"/>
    <x v="20"/>
    <x v="1"/>
    <x v="1"/>
    <s v="北京市"/>
    <x v="6"/>
    <d v="2019-03-08T17:16:48"/>
    <d v="2019-03-07T17:16:48"/>
    <n v="5"/>
    <n v="531.75"/>
    <n v="0"/>
    <n v="0"/>
    <n v="531.75"/>
  </r>
  <r>
    <n v="10003973"/>
    <x v="353"/>
    <s v="女"/>
    <x v="20"/>
    <x v="1"/>
    <x v="1"/>
    <s v="北京市"/>
    <x v="0"/>
    <d v="2019-02-17T12:28:48"/>
    <d v="2019-02-16T12:28:48"/>
    <n v="4"/>
    <n v="341.84"/>
    <n v="0"/>
    <n v="0"/>
    <n v="341.84"/>
  </r>
  <r>
    <n v="10003974"/>
    <x v="353"/>
    <s v="女"/>
    <x v="8"/>
    <x v="1"/>
    <x v="1"/>
    <s v="北京市"/>
    <x v="0"/>
    <d v="2019-02-15T14:24:00"/>
    <d v="2019-02-15T14:24:00"/>
    <n v="4"/>
    <n v="432.84"/>
    <n v="0"/>
    <n v="0"/>
    <n v="432.84"/>
  </r>
  <r>
    <n v="10003975"/>
    <x v="353"/>
    <s v="男"/>
    <x v="5"/>
    <x v="174"/>
    <x v="0"/>
    <s v="北京市"/>
    <x v="0"/>
    <d v="2019-06-10T19:12:00"/>
    <d v="2019-06-07T19:12:00"/>
    <n v="0"/>
    <n v="0"/>
    <n v="10"/>
    <n v="700.1"/>
    <n v="700.1"/>
  </r>
  <r>
    <n v="10003976"/>
    <x v="353"/>
    <s v="男"/>
    <x v="10"/>
    <x v="176"/>
    <x v="0"/>
    <s v="北京市"/>
    <x v="0"/>
    <d v="2019-06-16T13:26:24"/>
    <d v="2019-06-13T13:26:24"/>
    <n v="0"/>
    <n v="0"/>
    <n v="11"/>
    <n v="758.01"/>
    <n v="758.01"/>
  </r>
  <r>
    <n v="10003977"/>
    <x v="353"/>
    <s v="男"/>
    <x v="20"/>
    <x v="1"/>
    <x v="1"/>
    <s v="北京市"/>
    <x v="0"/>
    <d v="2019-05-01T11:31:12"/>
    <d v="2019-04-30T11:31:12"/>
    <n v="9"/>
    <n v="1257.8399999999999"/>
    <n v="0"/>
    <n v="0"/>
    <n v="1257.8399999999999"/>
  </r>
  <r>
    <n v="10003978"/>
    <x v="353"/>
    <s v="男"/>
    <x v="25"/>
    <x v="1"/>
    <x v="1"/>
    <s v="北京市"/>
    <x v="6"/>
    <d v="2019-06-14T15:21:36"/>
    <d v="2019-06-09T15:21:36"/>
    <n v="11"/>
    <n v="1585.21"/>
    <n v="0"/>
    <n v="0"/>
    <n v="1585.21"/>
  </r>
  <r>
    <n v="10003979"/>
    <x v="353"/>
    <s v="女"/>
    <x v="14"/>
    <x v="1"/>
    <x v="1"/>
    <s v="北京市"/>
    <x v="0"/>
    <d v="2019-05-14T22:04:48"/>
    <d v="2019-05-12T22:04:48"/>
    <n v="10"/>
    <n v="964.3"/>
    <n v="0"/>
    <n v="0"/>
    <n v="964.3"/>
  </r>
  <r>
    <n v="10003980"/>
    <x v="353"/>
    <s v="男"/>
    <x v="28"/>
    <x v="174"/>
    <x v="0"/>
    <s v="北京市"/>
    <x v="3"/>
    <d v="2019-06-10T19:12:00"/>
    <d v="2019-06-05T19:12:00"/>
    <n v="0"/>
    <n v="0"/>
    <n v="11"/>
    <n v="675.84"/>
    <n v="675.84"/>
  </r>
  <r>
    <n v="10003981"/>
    <x v="353"/>
    <s v="女"/>
    <x v="36"/>
    <x v="175"/>
    <x v="0"/>
    <s v="北京市"/>
    <x v="0"/>
    <d v="2019-06-14T15:21:36"/>
    <d v="2019-06-12T15:21:36"/>
    <n v="0"/>
    <n v="0"/>
    <n v="27"/>
    <n v="2016.9"/>
    <n v="2016.9"/>
  </r>
  <r>
    <n v="10003982"/>
    <x v="353"/>
    <s v="女"/>
    <x v="26"/>
    <x v="1"/>
    <x v="1"/>
    <s v="北京市"/>
    <x v="0"/>
    <d v="2019-02-15T14:24:00"/>
    <d v="2019-02-14T14:24:00"/>
    <n v="4"/>
    <n v="497.28"/>
    <n v="0"/>
    <n v="0"/>
    <n v="497.28"/>
  </r>
  <r>
    <n v="10003983"/>
    <x v="353"/>
    <s v="女"/>
    <x v="33"/>
    <x v="177"/>
    <x v="0"/>
    <s v="北京市"/>
    <x v="0"/>
    <d v="2019-06-18T11:31:12"/>
    <d v="2019-06-14T11:31:12"/>
    <n v="0"/>
    <n v="0"/>
    <n v="9"/>
    <n v="711.27"/>
    <n v="711.27"/>
  </r>
  <r>
    <n v="10003984"/>
    <x v="353"/>
    <s v="女"/>
    <x v="18"/>
    <x v="1"/>
    <x v="1"/>
    <s v="北京市"/>
    <x v="6"/>
    <d v="2019-03-10T15:21:36"/>
    <d v="2019-03-05T15:21:36"/>
    <n v="5"/>
    <n v="665.45"/>
    <n v="0"/>
    <n v="0"/>
    <n v="665.45"/>
  </r>
  <r>
    <n v="10003985"/>
    <x v="354"/>
    <s v="女"/>
    <x v="13"/>
    <x v="175"/>
    <x v="0"/>
    <s v="北京市"/>
    <x v="0"/>
    <d v="2019-06-22T08:38:24"/>
    <d v="2019-06-22T08:38:24"/>
    <n v="0"/>
    <n v="0"/>
    <n v="10"/>
    <n v="539.70000000000005"/>
    <n v="539.70000000000005"/>
  </r>
  <r>
    <n v="10003986"/>
    <x v="354"/>
    <s v="男"/>
    <x v="6"/>
    <x v="178"/>
    <x v="0"/>
    <s v="北京市"/>
    <x v="0"/>
    <d v="2019-06-20T10:48:00"/>
    <d v="2019-06-20T10:48:00"/>
    <n v="0"/>
    <n v="0"/>
    <n v="9"/>
    <n v="738.54"/>
    <n v="738.54"/>
  </r>
  <r>
    <n v="10003987"/>
    <x v="354"/>
    <s v="男"/>
    <x v="28"/>
    <x v="178"/>
    <x v="0"/>
    <s v="北京市"/>
    <x v="0"/>
    <d v="2019-06-14T17:16:48"/>
    <d v="2019-06-11T17:16:48"/>
    <n v="0"/>
    <n v="0"/>
    <n v="10"/>
    <n v="661.4"/>
    <n v="661.4"/>
  </r>
  <r>
    <n v="10003988"/>
    <x v="354"/>
    <s v="女"/>
    <x v="16"/>
    <x v="177"/>
    <x v="0"/>
    <s v="北京市"/>
    <x v="3"/>
    <d v="2019-06-18T12:57:36"/>
    <d v="2019-06-16T12:57:36"/>
    <n v="0"/>
    <n v="0"/>
    <n v="19"/>
    <n v="1857.25"/>
    <n v="1857.25"/>
  </r>
  <r>
    <n v="10003989"/>
    <x v="354"/>
    <s v="女"/>
    <x v="5"/>
    <x v="178"/>
    <x v="0"/>
    <s v="北京市"/>
    <x v="12"/>
    <d v="2019-06-22T08:38:24"/>
    <d v="2019-06-22T08:38:24"/>
    <n v="0"/>
    <n v="0"/>
    <n v="16"/>
    <n v="1235.8399999999999"/>
    <n v="1235.8399999999999"/>
  </r>
  <r>
    <n v="10003990"/>
    <x v="354"/>
    <s v="女"/>
    <x v="33"/>
    <x v="177"/>
    <x v="0"/>
    <s v="北京市"/>
    <x v="6"/>
    <d v="2019-06-18T12:57:36"/>
    <d v="2019-06-17T12:57:36"/>
    <n v="0"/>
    <n v="0"/>
    <n v="15"/>
    <n v="939.15"/>
    <n v="939.15"/>
  </r>
  <r>
    <n v="10003991"/>
    <x v="354"/>
    <s v="男"/>
    <x v="17"/>
    <x v="1"/>
    <x v="1"/>
    <s v="北京市"/>
    <x v="0"/>
    <d v="2019-03-05T11:45:36"/>
    <d v="2019-03-02T11:45:36"/>
    <n v="5"/>
    <n v="574.54999999999995"/>
    <n v="0"/>
    <n v="0"/>
    <n v="574.54999999999995"/>
  </r>
  <r>
    <n v="10003992"/>
    <x v="354"/>
    <s v="女"/>
    <x v="10"/>
    <x v="1"/>
    <x v="1"/>
    <s v="北京市"/>
    <x v="0"/>
    <d v="2019-04-29T21:07:12"/>
    <d v="2019-04-26T21:07:12"/>
    <n v="8"/>
    <n v="1072.8"/>
    <n v="0"/>
    <n v="0"/>
    <n v="1072.8"/>
  </r>
  <r>
    <n v="10003993"/>
    <x v="354"/>
    <s v="男"/>
    <x v="25"/>
    <x v="175"/>
    <x v="0"/>
    <s v="北京市"/>
    <x v="6"/>
    <d v="2019-06-16T15:07:12"/>
    <d v="2019-06-13T15:07:12"/>
    <n v="0"/>
    <n v="0"/>
    <n v="9"/>
    <n v="677.7"/>
    <n v="677.7"/>
  </r>
  <r>
    <n v="10003994"/>
    <x v="354"/>
    <s v="女"/>
    <x v="22"/>
    <x v="177"/>
    <x v="0"/>
    <s v="北京市"/>
    <x v="0"/>
    <d v="2019-06-22T08:38:24"/>
    <d v="2019-06-22T08:38:24"/>
    <n v="0"/>
    <n v="0"/>
    <n v="21"/>
    <n v="1372.56"/>
    <n v="1372.56"/>
  </r>
  <r>
    <n v="10003995"/>
    <x v="355"/>
    <s v="女"/>
    <x v="15"/>
    <x v="178"/>
    <x v="0"/>
    <s v="北京市"/>
    <x v="5"/>
    <d v="2019-06-20T12:00:00"/>
    <d v="2019-06-15T12:00:00"/>
    <n v="0"/>
    <n v="0"/>
    <n v="10"/>
    <n v="728.7"/>
    <n v="728.7"/>
  </r>
  <r>
    <n v="10003996"/>
    <x v="355"/>
    <s v="女"/>
    <x v="6"/>
    <x v="1"/>
    <x v="1"/>
    <s v="北京市"/>
    <x v="3"/>
    <d v="2019-05-23T00:00:00"/>
    <d v="2019-05-19T00:00:00"/>
    <n v="10"/>
    <n v="1112.3"/>
    <n v="0"/>
    <n v="0"/>
    <n v="1112.3"/>
  </r>
  <r>
    <n v="10003997"/>
    <x v="355"/>
    <s v="男"/>
    <x v="33"/>
    <x v="1"/>
    <x v="1"/>
    <s v="北京市"/>
    <x v="0"/>
    <d v="2019-05-04T00:00:00"/>
    <d v="2019-04-30T00:00:00"/>
    <n v="9"/>
    <n v="994.23"/>
    <n v="0"/>
    <n v="0"/>
    <n v="994.23"/>
  </r>
  <r>
    <n v="10003998"/>
    <x v="355"/>
    <s v="男"/>
    <x v="19"/>
    <x v="178"/>
    <x v="0"/>
    <s v="北京市"/>
    <x v="0"/>
    <d v="2019-06-12T21:36:00"/>
    <d v="2019-06-08T21:36:00"/>
    <n v="0"/>
    <n v="0"/>
    <n v="21"/>
    <n v="2025.87"/>
    <n v="2025.87"/>
  </r>
  <r>
    <n v="10003999"/>
    <x v="355"/>
    <s v="女"/>
    <x v="10"/>
    <x v="1"/>
    <x v="1"/>
    <s v="北京市"/>
    <x v="2"/>
    <d v="2019-03-11T19:12:00"/>
    <d v="2019-03-08T19:12:00"/>
    <n v="5"/>
    <n v="638.65"/>
    <n v="0"/>
    <n v="0"/>
    <n v="638.65"/>
  </r>
  <r>
    <n v="10004000"/>
    <x v="355"/>
    <s v="女"/>
    <x v="32"/>
    <x v="178"/>
    <x v="0"/>
    <s v="北京市"/>
    <x v="0"/>
    <d v="2019-06-22T09:36:00"/>
    <d v="2019-06-21T09:36:00"/>
    <n v="0"/>
    <n v="0"/>
    <n v="10"/>
    <n v="676.6"/>
    <n v="676.6"/>
  </r>
  <r>
    <n v="10004001"/>
    <x v="355"/>
    <s v="女"/>
    <x v="13"/>
    <x v="1"/>
    <x v="1"/>
    <s v="北京市"/>
    <x v="0"/>
    <d v="2019-06-12T21:36:00"/>
    <d v="2019-06-10T21:36:00"/>
    <n v="11"/>
    <n v="1125.8499999999999"/>
    <n v="0"/>
    <n v="0"/>
    <n v="1125.8499999999999"/>
  </r>
  <r>
    <n v="10004002"/>
    <x v="355"/>
    <s v="女"/>
    <x v="4"/>
    <x v="177"/>
    <x v="0"/>
    <s v="北京市"/>
    <x v="3"/>
    <d v="2019-06-18T14:24:00"/>
    <d v="2019-06-18T14:24:00"/>
    <n v="0"/>
    <n v="0"/>
    <n v="11"/>
    <n v="613.91"/>
    <n v="613.91"/>
  </r>
  <r>
    <n v="10004003"/>
    <x v="355"/>
    <s v="女"/>
    <x v="27"/>
    <x v="178"/>
    <x v="0"/>
    <s v="北京市"/>
    <x v="0"/>
    <d v="2019-06-30T00:00:00"/>
    <d v="2019-06-26T00:00:00"/>
    <n v="0"/>
    <n v="0"/>
    <n v="21"/>
    <n v="1155.42"/>
    <n v="1155.42"/>
  </r>
  <r>
    <n v="10004004"/>
    <x v="355"/>
    <s v="男"/>
    <x v="27"/>
    <x v="1"/>
    <x v="1"/>
    <s v="北京市"/>
    <x v="5"/>
    <d v="2019-05-19T04:48:00"/>
    <d v="2019-05-17T04:48:00"/>
    <n v="10"/>
    <n v="1057.8"/>
    <n v="0"/>
    <n v="0"/>
    <n v="1057.8"/>
  </r>
  <r>
    <n v="10004005"/>
    <x v="355"/>
    <s v="男"/>
    <x v="27"/>
    <x v="178"/>
    <x v="0"/>
    <s v="北京市"/>
    <x v="3"/>
    <d v="2019-06-28T02:24:00"/>
    <d v="2019-06-28T02:24:00"/>
    <n v="0"/>
    <n v="0"/>
    <n v="27"/>
    <n v="1501.74"/>
    <n v="1501.74"/>
  </r>
  <r>
    <n v="10004006"/>
    <x v="355"/>
    <s v="女"/>
    <x v="16"/>
    <x v="1"/>
    <x v="1"/>
    <s v="北京市"/>
    <x v="1"/>
    <d v="2019-06-12T21:36:00"/>
    <d v="2019-06-07T21:36:00"/>
    <n v="11"/>
    <n v="1084.49"/>
    <n v="0"/>
    <n v="0"/>
    <n v="1084.49"/>
  </r>
  <r>
    <n v="10004007"/>
    <x v="355"/>
    <s v="男"/>
    <x v="22"/>
    <x v="179"/>
    <x v="0"/>
    <s v="北京市"/>
    <x v="0"/>
    <d v="2019-06-22T09:36:00"/>
    <d v="2019-06-17T09:36:00"/>
    <n v="0"/>
    <n v="0"/>
    <n v="17"/>
    <n v="1221.1099999999999"/>
    <n v="1221.1099999999999"/>
  </r>
  <r>
    <n v="10004008"/>
    <x v="355"/>
    <s v="男"/>
    <x v="4"/>
    <x v="179"/>
    <x v="0"/>
    <s v="北京市"/>
    <x v="0"/>
    <d v="2019-06-26T04:48:00"/>
    <d v="2019-06-25T04:48:00"/>
    <n v="0"/>
    <n v="0"/>
    <n v="23"/>
    <n v="2099.21"/>
    <n v="2099.21"/>
  </r>
  <r>
    <n v="10004009"/>
    <x v="356"/>
    <s v="女"/>
    <x v="12"/>
    <x v="1"/>
    <x v="1"/>
    <s v="北京市"/>
    <x v="1"/>
    <d v="2019-03-29T09:21:36"/>
    <d v="2019-03-27T09:21:36"/>
    <n v="6"/>
    <n v="728.7"/>
    <n v="0"/>
    <n v="0"/>
    <n v="728.7"/>
  </r>
  <r>
    <n v="10004010"/>
    <x v="356"/>
    <s v="女"/>
    <x v="8"/>
    <x v="177"/>
    <x v="0"/>
    <s v="北京市"/>
    <x v="0"/>
    <d v="2019-06-12T23:45:36"/>
    <d v="2019-06-09T23:45:36"/>
    <n v="0"/>
    <n v="0"/>
    <n v="10"/>
    <n v="961"/>
    <n v="961"/>
  </r>
  <r>
    <n v="10004011"/>
    <x v="356"/>
    <s v="女"/>
    <x v="23"/>
    <x v="180"/>
    <x v="0"/>
    <s v="北京市"/>
    <x v="3"/>
    <d v="2019-06-14T21:07:12"/>
    <d v="2019-06-09T21:07:12"/>
    <n v="0"/>
    <n v="0"/>
    <n v="23"/>
    <n v="1767.32"/>
    <n v="1767.32"/>
  </r>
  <r>
    <n v="10004012"/>
    <x v="356"/>
    <s v="男"/>
    <x v="3"/>
    <x v="179"/>
    <x v="0"/>
    <s v="北京市"/>
    <x v="0"/>
    <d v="2019-06-11T02:24:00"/>
    <d v="2019-06-11T02:24:00"/>
    <n v="0"/>
    <n v="0"/>
    <n v="17"/>
    <n v="1325.49"/>
    <n v="1325.49"/>
  </r>
  <r>
    <n v="10004013"/>
    <x v="356"/>
    <s v="男"/>
    <x v="25"/>
    <x v="1"/>
    <x v="1"/>
    <s v="北京市"/>
    <x v="3"/>
    <d v="2019-03-02T22:19:12"/>
    <d v="2019-02-25T22:19:12"/>
    <n v="4"/>
    <n v="336.48"/>
    <n v="0"/>
    <n v="0"/>
    <n v="336.48"/>
  </r>
  <r>
    <n v="10004014"/>
    <x v="356"/>
    <s v="女"/>
    <x v="32"/>
    <x v="1"/>
    <x v="1"/>
    <s v="北京市"/>
    <x v="6"/>
    <d v="2019-05-23T04:48:00"/>
    <d v="2019-05-19T04:48:00"/>
    <n v="10"/>
    <n v="1228.5"/>
    <n v="0"/>
    <n v="0"/>
    <n v="1228.5"/>
  </r>
  <r>
    <n v="10004015"/>
    <x v="356"/>
    <s v="女"/>
    <x v="23"/>
    <x v="177"/>
    <x v="0"/>
    <s v="北京市"/>
    <x v="0"/>
    <d v="2019-06-16T18:28:48"/>
    <d v="2019-06-16T18:28:48"/>
    <n v="0"/>
    <n v="0"/>
    <n v="10"/>
    <n v="713.6"/>
    <n v="713.6"/>
  </r>
  <r>
    <n v="10004016"/>
    <x v="356"/>
    <s v="女"/>
    <x v="25"/>
    <x v="1"/>
    <x v="1"/>
    <s v="北京市"/>
    <x v="0"/>
    <d v="2019-04-22T23:02:24"/>
    <d v="2019-04-22T23:02:24"/>
    <n v="8"/>
    <n v="937.28"/>
    <n v="0"/>
    <n v="0"/>
    <n v="937.28"/>
  </r>
  <r>
    <n v="10004017"/>
    <x v="356"/>
    <s v="男"/>
    <x v="19"/>
    <x v="180"/>
    <x v="0"/>
    <s v="北京市"/>
    <x v="0"/>
    <d v="2019-06-28T02:38:24"/>
    <d v="2019-06-28T02:38:24"/>
    <n v="0"/>
    <n v="0"/>
    <n v="14"/>
    <n v="1062.46"/>
    <n v="1062.46"/>
  </r>
  <r>
    <n v="10004018"/>
    <x v="356"/>
    <s v="女"/>
    <x v="27"/>
    <x v="177"/>
    <x v="0"/>
    <s v="北京市"/>
    <x v="0"/>
    <d v="2019-06-12T23:45:36"/>
    <d v="2019-06-09T23:45:36"/>
    <n v="0"/>
    <n v="0"/>
    <n v="12"/>
    <n v="692.52"/>
    <n v="692.52"/>
  </r>
  <r>
    <n v="10004019"/>
    <x v="357"/>
    <s v="男"/>
    <x v="19"/>
    <x v="179"/>
    <x v="0"/>
    <s v="北京市"/>
    <x v="0"/>
    <d v="2019-06-18T17:16:48"/>
    <d v="2019-06-14T17:16:48"/>
    <n v="0"/>
    <n v="0"/>
    <n v="27"/>
    <n v="2596.86"/>
    <n v="2596.86"/>
  </r>
  <r>
    <n v="10004020"/>
    <x v="357"/>
    <s v="女"/>
    <x v="18"/>
    <x v="1"/>
    <x v="1"/>
    <s v="北京市"/>
    <x v="0"/>
    <d v="2019-04-21T10:33:36"/>
    <d v="2019-04-16T10:33:36"/>
    <n v="8"/>
    <n v="846.56"/>
    <n v="0"/>
    <n v="0"/>
    <n v="846.56"/>
  </r>
  <r>
    <n v="10004021"/>
    <x v="357"/>
    <s v="男"/>
    <x v="33"/>
    <x v="180"/>
    <x v="0"/>
    <s v="北京市"/>
    <x v="12"/>
    <d v="2019-06-30T00:00:00"/>
    <d v="2019-06-30T00:00:00"/>
    <n v="0"/>
    <n v="0"/>
    <n v="17"/>
    <n v="1126.42"/>
    <n v="1126.42"/>
  </r>
  <r>
    <n v="10004022"/>
    <x v="357"/>
    <s v="女"/>
    <x v="27"/>
    <x v="179"/>
    <x v="0"/>
    <s v="北京市"/>
    <x v="0"/>
    <d v="2019-06-13T01:55:12"/>
    <d v="2019-06-12T01:55:12"/>
    <n v="0"/>
    <n v="0"/>
    <n v="12"/>
    <n v="830.04"/>
    <n v="830.04"/>
  </r>
  <r>
    <n v="10004023"/>
    <x v="357"/>
    <s v="女"/>
    <x v="36"/>
    <x v="1"/>
    <x v="1"/>
    <s v="北京市"/>
    <x v="0"/>
    <d v="2019-04-15T19:12:00"/>
    <d v="2019-04-15T19:12:00"/>
    <n v="8"/>
    <n v="901.84"/>
    <n v="0"/>
    <n v="0"/>
    <n v="901.84"/>
  </r>
  <r>
    <n v="10004024"/>
    <x v="357"/>
    <s v="女"/>
    <x v="22"/>
    <x v="179"/>
    <x v="0"/>
    <s v="北京市"/>
    <x v="3"/>
    <d v="2019-06-26T05:45:36"/>
    <d v="2019-06-21T05:45:36"/>
    <n v="0"/>
    <n v="0"/>
    <n v="19"/>
    <n v="1824.38"/>
    <n v="1824.38"/>
  </r>
  <r>
    <n v="10004025"/>
    <x v="357"/>
    <s v="男"/>
    <x v="19"/>
    <x v="180"/>
    <x v="0"/>
    <s v="北京市"/>
    <x v="3"/>
    <d v="2019-06-24T08:38:24"/>
    <d v="2019-06-22T08:38:24"/>
    <n v="0"/>
    <n v="0"/>
    <n v="10"/>
    <n v="771.1"/>
    <n v="771.1"/>
  </r>
  <r>
    <n v="10004026"/>
    <x v="357"/>
    <s v="男"/>
    <x v="28"/>
    <x v="1"/>
    <x v="1"/>
    <s v="北京市"/>
    <x v="6"/>
    <d v="2019-03-24T05:45:36"/>
    <d v="2019-03-21T05:45:36"/>
    <n v="6"/>
    <n v="802.56"/>
    <n v="0"/>
    <n v="0"/>
    <n v="802.56"/>
  </r>
  <r>
    <n v="10004027"/>
    <x v="357"/>
    <s v="女"/>
    <x v="6"/>
    <x v="179"/>
    <x v="0"/>
    <s v="北京市"/>
    <x v="0"/>
    <d v="2019-06-22T11:31:12"/>
    <d v="2019-06-17T11:31:12"/>
    <n v="0"/>
    <n v="0"/>
    <n v="13"/>
    <n v="906.62"/>
    <n v="906.62"/>
  </r>
  <r>
    <n v="10004028"/>
    <x v="357"/>
    <s v="女"/>
    <x v="5"/>
    <x v="1"/>
    <x v="1"/>
    <s v="北京市"/>
    <x v="6"/>
    <d v="2019-04-28T23:02:24"/>
    <d v="2019-04-24T23:02:24"/>
    <n v="8"/>
    <n v="695.84"/>
    <n v="0"/>
    <n v="0"/>
    <n v="695.84"/>
  </r>
  <r>
    <n v="10004029"/>
    <x v="358"/>
    <s v="女"/>
    <x v="12"/>
    <x v="180"/>
    <x v="0"/>
    <s v="北京市"/>
    <x v="2"/>
    <d v="2019-06-22T12:28:48"/>
    <d v="2019-06-21T12:28:48"/>
    <n v="0"/>
    <n v="0"/>
    <n v="27"/>
    <n v="2204.8200000000002"/>
    <n v="2204.8200000000002"/>
  </r>
  <r>
    <n v="10004030"/>
    <x v="358"/>
    <s v="女"/>
    <x v="13"/>
    <x v="1"/>
    <x v="1"/>
    <s v="北京市"/>
    <x v="3"/>
    <d v="2019-06-07T13:26:24"/>
    <d v="2019-06-04T13:26:24"/>
    <n v="11"/>
    <n v="1295.1400000000001"/>
    <n v="0"/>
    <n v="0"/>
    <n v="1295.1400000000001"/>
  </r>
  <r>
    <n v="10004031"/>
    <x v="358"/>
    <s v="女"/>
    <x v="26"/>
    <x v="1"/>
    <x v="1"/>
    <s v="北京市"/>
    <x v="0"/>
    <d v="2019-05-14T06:00:00"/>
    <d v="2019-05-13T06:00:00"/>
    <n v="9"/>
    <n v="1148.1300000000001"/>
    <n v="0"/>
    <n v="0"/>
    <n v="1148.1300000000001"/>
  </r>
  <r>
    <n v="10004032"/>
    <x v="358"/>
    <s v="男"/>
    <x v="8"/>
    <x v="181"/>
    <x v="0"/>
    <s v="北京市"/>
    <x v="6"/>
    <d v="2019-06-30T00:00:00"/>
    <d v="2019-06-28T00:00:00"/>
    <n v="0"/>
    <n v="0"/>
    <n v="17"/>
    <n v="1698.81"/>
    <n v="1698.81"/>
  </r>
  <r>
    <n v="10004033"/>
    <x v="358"/>
    <s v="女"/>
    <x v="6"/>
    <x v="181"/>
    <x v="0"/>
    <s v="北京市"/>
    <x v="6"/>
    <d v="2019-06-15T00:57:36"/>
    <d v="2019-06-10T00:57:36"/>
    <n v="0"/>
    <n v="0"/>
    <n v="14"/>
    <n v="1377.46"/>
    <n v="1377.46"/>
  </r>
  <r>
    <n v="10004034"/>
    <x v="358"/>
    <s v="女"/>
    <x v="2"/>
    <x v="1"/>
    <x v="1"/>
    <s v="北京市"/>
    <x v="3"/>
    <d v="2019-04-06T20:24:00"/>
    <d v="2019-04-04T20:24:00"/>
    <n v="7"/>
    <n v="746.76"/>
    <n v="0"/>
    <n v="0"/>
    <n v="746.76"/>
  </r>
  <r>
    <n v="10004035"/>
    <x v="358"/>
    <s v="女"/>
    <x v="0"/>
    <x v="1"/>
    <x v="1"/>
    <s v="北京市"/>
    <x v="10"/>
    <d v="2019-04-10T14:09:36"/>
    <d v="2019-04-06T14:09:36"/>
    <n v="7"/>
    <n v="787.29"/>
    <n v="0"/>
    <n v="0"/>
    <n v="787.29"/>
  </r>
  <r>
    <n v="10004036"/>
    <x v="358"/>
    <s v="女"/>
    <x v="30"/>
    <x v="1"/>
    <x v="1"/>
    <s v="北京市"/>
    <x v="0"/>
    <d v="2019-06-30T00:00:00"/>
    <d v="2019-06-28T00:00:00"/>
    <n v="12"/>
    <n v="1626.24"/>
    <n v="0"/>
    <n v="0"/>
    <n v="1626.24"/>
  </r>
  <r>
    <n v="10004037"/>
    <x v="358"/>
    <s v="女"/>
    <x v="27"/>
    <x v="182"/>
    <x v="0"/>
    <s v="北京市"/>
    <x v="0"/>
    <d v="2019-06-22T12:28:48"/>
    <d v="2019-06-22T12:28:48"/>
    <n v="0"/>
    <n v="0"/>
    <n v="10"/>
    <n v="731.6"/>
    <n v="731.6"/>
  </r>
  <r>
    <n v="10004038"/>
    <x v="358"/>
    <s v="女"/>
    <x v="4"/>
    <x v="180"/>
    <x v="0"/>
    <s v="北京市"/>
    <x v="3"/>
    <d v="2019-06-22T12:28:48"/>
    <d v="2019-06-18T12:28:48"/>
    <n v="0"/>
    <n v="0"/>
    <n v="16"/>
    <n v="1188.96"/>
    <n v="1188.96"/>
  </r>
  <r>
    <n v="10004039"/>
    <x v="358"/>
    <s v="男"/>
    <x v="6"/>
    <x v="182"/>
    <x v="0"/>
    <s v="北京市"/>
    <x v="3"/>
    <d v="2019-06-22T12:28:48"/>
    <d v="2019-06-19T12:28:48"/>
    <n v="0"/>
    <n v="0"/>
    <n v="13"/>
    <n v="1098.5"/>
    <n v="1098.5"/>
  </r>
  <r>
    <n v="10004040"/>
    <x v="358"/>
    <s v="男"/>
    <x v="4"/>
    <x v="180"/>
    <x v="0"/>
    <s v="北京市"/>
    <x v="0"/>
    <d v="2019-06-28T03:07:12"/>
    <d v="2019-06-24T03:07:12"/>
    <n v="0"/>
    <n v="0"/>
    <n v="10"/>
    <n v="601.70000000000005"/>
    <n v="601.70000000000005"/>
  </r>
  <r>
    <n v="10004041"/>
    <x v="359"/>
    <s v="男"/>
    <x v="19"/>
    <x v="182"/>
    <x v="0"/>
    <s v="北京市"/>
    <x v="0"/>
    <d v="2019-06-15T02:52:48"/>
    <d v="2019-06-15T02:52:48"/>
    <n v="0"/>
    <n v="0"/>
    <n v="12"/>
    <n v="1001.4"/>
    <n v="1001.4"/>
  </r>
  <r>
    <n v="10004042"/>
    <x v="359"/>
    <s v="男"/>
    <x v="9"/>
    <x v="180"/>
    <x v="0"/>
    <s v="北京市"/>
    <x v="0"/>
    <d v="2019-06-13T06:14:24"/>
    <d v="2019-06-11T06:14:24"/>
    <n v="0"/>
    <n v="0"/>
    <n v="12"/>
    <n v="1124.04"/>
    <n v="1124.04"/>
  </r>
  <r>
    <n v="10004043"/>
    <x v="359"/>
    <s v="女"/>
    <x v="7"/>
    <x v="1"/>
    <x v="1"/>
    <s v="北京市"/>
    <x v="5"/>
    <d v="2019-03-10T09:36:00"/>
    <d v="2019-03-07T09:36:00"/>
    <n v="5"/>
    <n v="581"/>
    <n v="0"/>
    <n v="0"/>
    <n v="581"/>
  </r>
  <r>
    <n v="10004044"/>
    <x v="359"/>
    <s v="女"/>
    <x v="16"/>
    <x v="1"/>
    <x v="1"/>
    <s v="北京市"/>
    <x v="5"/>
    <d v="2019-06-03T23:02:24"/>
    <d v="2019-05-31T23:02:24"/>
    <n v="10"/>
    <n v="1013.8"/>
    <n v="0"/>
    <n v="0"/>
    <n v="1013.8"/>
  </r>
  <r>
    <n v="10004045"/>
    <x v="359"/>
    <s v="男"/>
    <x v="24"/>
    <x v="1"/>
    <x v="1"/>
    <s v="北京市"/>
    <x v="5"/>
    <d v="2019-04-27T18:14:24"/>
    <d v="2019-04-22T18:14:24"/>
    <n v="8"/>
    <n v="668.96"/>
    <n v="0"/>
    <n v="0"/>
    <n v="668.96"/>
  </r>
  <r>
    <n v="10004046"/>
    <x v="359"/>
    <s v="女"/>
    <x v="20"/>
    <x v="180"/>
    <x v="0"/>
    <s v="北京市"/>
    <x v="6"/>
    <d v="2019-06-26T06:43:12"/>
    <d v="2019-06-22T06:43:12"/>
    <n v="0"/>
    <n v="0"/>
    <n v="21"/>
    <n v="1270.08"/>
    <n v="1270.08"/>
  </r>
  <r>
    <n v="10004047"/>
    <x v="359"/>
    <s v="男"/>
    <x v="4"/>
    <x v="182"/>
    <x v="0"/>
    <s v="北京市"/>
    <x v="6"/>
    <d v="2019-06-16T23:31:12"/>
    <d v="2019-06-13T23:31:12"/>
    <n v="0"/>
    <n v="0"/>
    <n v="10"/>
    <n v="831.4"/>
    <n v="831.4"/>
  </r>
  <r>
    <n v="10004048"/>
    <x v="359"/>
    <s v="女"/>
    <x v="19"/>
    <x v="183"/>
    <x v="0"/>
    <s v="北京市"/>
    <x v="0"/>
    <d v="2019-06-28T03:21:36"/>
    <d v="2019-06-26T03:21:36"/>
    <n v="0"/>
    <n v="0"/>
    <n v="13"/>
    <n v="933.79"/>
    <n v="933.79"/>
  </r>
  <r>
    <n v="10004049"/>
    <x v="359"/>
    <s v="女"/>
    <x v="26"/>
    <x v="1"/>
    <x v="1"/>
    <s v="北京市"/>
    <x v="0"/>
    <d v="2019-05-08T22:04:48"/>
    <d v="2019-05-04T22:04:48"/>
    <n v="9"/>
    <n v="1082.79"/>
    <n v="0"/>
    <n v="0"/>
    <n v="1082.79"/>
  </r>
  <r>
    <n v="10004050"/>
    <x v="359"/>
    <s v="女"/>
    <x v="27"/>
    <x v="182"/>
    <x v="0"/>
    <s v="北京市"/>
    <x v="0"/>
    <d v="2019-06-24T10:04:48"/>
    <d v="2019-06-24T10:04:48"/>
    <n v="0"/>
    <n v="0"/>
    <n v="13"/>
    <n v="895.96"/>
    <n v="895.96"/>
  </r>
  <r>
    <n v="10004051"/>
    <x v="359"/>
    <s v="男"/>
    <x v="4"/>
    <x v="183"/>
    <x v="0"/>
    <s v="北京市"/>
    <x v="2"/>
    <d v="2019-06-15T02:52:48"/>
    <d v="2019-06-10T02:52:48"/>
    <n v="0"/>
    <n v="0"/>
    <n v="9"/>
    <n v="836.28"/>
    <n v="836.28"/>
  </r>
  <r>
    <n v="10004052"/>
    <x v="360"/>
    <s v="女"/>
    <x v="29"/>
    <x v="181"/>
    <x v="0"/>
    <s v="北京市"/>
    <x v="0"/>
    <d v="2019-06-18T21:36:00"/>
    <d v="2019-06-13T21:36:00"/>
    <n v="0"/>
    <n v="0"/>
    <n v="11"/>
    <n v="711.37"/>
    <n v="711.37"/>
  </r>
  <r>
    <n v="10004053"/>
    <x v="360"/>
    <s v="女"/>
    <x v="10"/>
    <x v="181"/>
    <x v="0"/>
    <s v="北京市"/>
    <x v="0"/>
    <d v="2019-06-18T21:36:00"/>
    <d v="2019-06-15T21:36:00"/>
    <n v="0"/>
    <n v="0"/>
    <n v="10"/>
    <n v="568.1"/>
    <n v="568.1"/>
  </r>
  <r>
    <n v="10004054"/>
    <x v="360"/>
    <s v="女"/>
    <x v="21"/>
    <x v="1"/>
    <x v="1"/>
    <s v="北京市"/>
    <x v="0"/>
    <d v="2019-05-27T16:48:00"/>
    <d v="2019-05-27T16:48:00"/>
    <n v="10"/>
    <n v="898.5"/>
    <n v="0"/>
    <n v="0"/>
    <n v="898.5"/>
  </r>
  <r>
    <n v="10004055"/>
    <x v="360"/>
    <s v="女"/>
    <x v="25"/>
    <x v="181"/>
    <x v="0"/>
    <s v="北京市"/>
    <x v="6"/>
    <d v="2019-06-26T07:12:00"/>
    <d v="2019-06-24T07:12:00"/>
    <n v="0"/>
    <n v="0"/>
    <n v="9"/>
    <n v="621.72"/>
    <n v="621.72"/>
  </r>
  <r>
    <n v="10004056"/>
    <x v="360"/>
    <s v="男"/>
    <x v="10"/>
    <x v="183"/>
    <x v="0"/>
    <s v="北京市"/>
    <x v="0"/>
    <d v="2019-06-20T18:00:00"/>
    <d v="2019-06-20T18:00:00"/>
    <n v="0"/>
    <n v="0"/>
    <n v="18"/>
    <n v="1024.74"/>
    <n v="1024.74"/>
  </r>
  <r>
    <n v="10004057"/>
    <x v="360"/>
    <s v="男"/>
    <x v="18"/>
    <x v="1"/>
    <x v="1"/>
    <s v="北京市"/>
    <x v="0"/>
    <d v="2019-04-28T02:24:00"/>
    <d v="2019-04-28T02:24:00"/>
    <n v="8"/>
    <n v="994.8"/>
    <n v="0"/>
    <n v="0"/>
    <n v="994.8"/>
  </r>
  <r>
    <n v="10004058"/>
    <x v="360"/>
    <s v="男"/>
    <x v="10"/>
    <x v="182"/>
    <x v="0"/>
    <s v="北京市"/>
    <x v="6"/>
    <d v="2019-06-20T18:00:00"/>
    <d v="2019-06-16T18:00:00"/>
    <n v="0"/>
    <n v="0"/>
    <n v="26"/>
    <n v="1432.08"/>
    <n v="1432.08"/>
  </r>
  <r>
    <n v="10004059"/>
    <x v="360"/>
    <s v="女"/>
    <x v="0"/>
    <x v="183"/>
    <x v="0"/>
    <s v="北京市"/>
    <x v="0"/>
    <d v="2019-06-11T12:00:00"/>
    <d v="2019-06-06T12:00:00"/>
    <n v="0"/>
    <n v="0"/>
    <n v="9"/>
    <n v="658.98"/>
    <n v="658.98"/>
  </r>
  <r>
    <n v="10004060"/>
    <x v="361"/>
    <s v="女"/>
    <x v="25"/>
    <x v="1"/>
    <x v="1"/>
    <s v="北京市"/>
    <x v="3"/>
    <d v="2019-04-24T18:14:24"/>
    <d v="2019-04-24T18:14:24"/>
    <n v="8"/>
    <n v="1087.3599999999999"/>
    <n v="0"/>
    <n v="0"/>
    <n v="1087.3599999999999"/>
  </r>
  <r>
    <n v="10004061"/>
    <x v="361"/>
    <s v="女"/>
    <x v="15"/>
    <x v="183"/>
    <x v="0"/>
    <s v="北京市"/>
    <x v="0"/>
    <d v="2019-06-24T11:31:12"/>
    <d v="2019-06-24T11:31:12"/>
    <n v="0"/>
    <n v="0"/>
    <n v="11"/>
    <n v="1039.83"/>
    <n v="1039.83"/>
  </r>
  <r>
    <n v="10004062"/>
    <x v="361"/>
    <s v="男"/>
    <x v="22"/>
    <x v="182"/>
    <x v="0"/>
    <s v="北京市"/>
    <x v="1"/>
    <d v="2019-06-30T00:00:00"/>
    <d v="2019-06-25T00:00:00"/>
    <n v="0"/>
    <n v="0"/>
    <n v="20"/>
    <n v="1031"/>
    <n v="1031"/>
  </r>
  <r>
    <n v="10004063"/>
    <x v="361"/>
    <s v="女"/>
    <x v="23"/>
    <x v="1"/>
    <x v="1"/>
    <s v="北京市"/>
    <x v="0"/>
    <d v="2019-03-07T22:04:48"/>
    <d v="2019-03-06T22:04:48"/>
    <n v="5"/>
    <n v="570.95000000000005"/>
    <n v="0"/>
    <n v="0"/>
    <n v="570.95000000000005"/>
  </r>
  <r>
    <n v="10004064"/>
    <x v="361"/>
    <s v="女"/>
    <x v="8"/>
    <x v="182"/>
    <x v="0"/>
    <s v="北京市"/>
    <x v="0"/>
    <d v="2019-06-15T06:43:12"/>
    <d v="2019-06-11T06:43:12"/>
    <n v="0"/>
    <n v="0"/>
    <n v="10"/>
    <n v="791.9"/>
    <n v="791.9"/>
  </r>
  <r>
    <n v="10004065"/>
    <x v="361"/>
    <s v="男"/>
    <x v="32"/>
    <x v="1"/>
    <x v="1"/>
    <s v="北京市"/>
    <x v="6"/>
    <d v="2019-04-28T10:33:36"/>
    <d v="2019-04-26T10:33:36"/>
    <n v="8"/>
    <n v="936.32"/>
    <n v="0"/>
    <n v="0"/>
    <n v="936.32"/>
  </r>
  <r>
    <n v="10004066"/>
    <x v="361"/>
    <s v="女"/>
    <x v="27"/>
    <x v="183"/>
    <x v="0"/>
    <s v="北京市"/>
    <x v="3"/>
    <d v="2019-06-26T07:40:48"/>
    <d v="2019-06-26T07:40:48"/>
    <n v="0"/>
    <n v="0"/>
    <n v="18"/>
    <n v="1479.6"/>
    <n v="1479.6"/>
  </r>
  <r>
    <n v="10004067"/>
    <x v="361"/>
    <s v="男"/>
    <x v="17"/>
    <x v="1"/>
    <x v="1"/>
    <s v="北京市"/>
    <x v="6"/>
    <d v="2019-04-30T06:43:12"/>
    <d v="2019-04-25T06:43:12"/>
    <n v="8"/>
    <n v="859.76"/>
    <n v="0"/>
    <n v="0"/>
    <n v="859.76"/>
  </r>
  <r>
    <n v="10004068"/>
    <x v="361"/>
    <s v="女"/>
    <x v="22"/>
    <x v="182"/>
    <x v="0"/>
    <s v="北京市"/>
    <x v="6"/>
    <d v="2019-06-20T19:12:00"/>
    <d v="2019-06-18T19:12:00"/>
    <n v="0"/>
    <n v="0"/>
    <n v="26"/>
    <n v="2421.64"/>
    <n v="2421.64"/>
  </r>
  <r>
    <n v="10004069"/>
    <x v="361"/>
    <s v="女"/>
    <x v="20"/>
    <x v="1"/>
    <x v="1"/>
    <s v="北京市"/>
    <x v="6"/>
    <d v="2019-03-18T23:02:24"/>
    <d v="2019-03-17T23:02:24"/>
    <n v="5"/>
    <n v="480.9"/>
    <n v="0"/>
    <n v="0"/>
    <n v="480.9"/>
  </r>
  <r>
    <n v="10004070"/>
    <x v="361"/>
    <s v="男"/>
    <x v="33"/>
    <x v="184"/>
    <x v="0"/>
    <s v="北京市"/>
    <x v="3"/>
    <d v="2019-06-17T02:52:48"/>
    <d v="2019-06-12T02:52:48"/>
    <n v="0"/>
    <n v="0"/>
    <n v="14"/>
    <n v="1149.1199999999999"/>
    <n v="1149.1199999999999"/>
  </r>
  <r>
    <n v="10004071"/>
    <x v="362"/>
    <s v="男"/>
    <x v="16"/>
    <x v="1"/>
    <x v="1"/>
    <s v="北京市"/>
    <x v="0"/>
    <d v="2019-04-04T23:45:36"/>
    <d v="2019-03-31T23:45:36"/>
    <n v="6"/>
    <n v="612.84"/>
    <n v="0"/>
    <n v="0"/>
    <n v="612.84"/>
  </r>
  <r>
    <n v="10004072"/>
    <x v="362"/>
    <s v="男"/>
    <x v="25"/>
    <x v="1"/>
    <x v="1"/>
    <s v="北京市"/>
    <x v="6"/>
    <d v="2019-06-30T00:00:00"/>
    <d v="2019-06-25T00:00:00"/>
    <n v="12"/>
    <n v="1270.92"/>
    <n v="0"/>
    <n v="0"/>
    <n v="1270.92"/>
  </r>
  <r>
    <n v="10004073"/>
    <x v="362"/>
    <s v="女"/>
    <x v="10"/>
    <x v="1"/>
    <x v="1"/>
    <s v="北京市"/>
    <x v="10"/>
    <d v="2019-04-25T02:52:48"/>
    <d v="2019-04-25T02:52:48"/>
    <n v="8"/>
    <n v="894.96"/>
    <n v="0"/>
    <n v="0"/>
    <n v="894.96"/>
  </r>
  <r>
    <n v="10004074"/>
    <x v="363"/>
    <s v="女"/>
    <x v="25"/>
    <x v="185"/>
    <x v="0"/>
    <s v="北京市"/>
    <x v="0"/>
    <d v="2019-06-13T14:52:48"/>
    <d v="2019-06-09T14:52:48"/>
    <n v="0"/>
    <n v="0"/>
    <n v="11"/>
    <n v="890.56"/>
    <n v="890.56"/>
  </r>
  <r>
    <n v="10004075"/>
    <x v="363"/>
    <s v="女"/>
    <x v="9"/>
    <x v="186"/>
    <x v="0"/>
    <s v="北京市"/>
    <x v="0"/>
    <d v="2019-06-28T04:19:12"/>
    <d v="2019-06-26T04:19:12"/>
    <n v="0"/>
    <n v="0"/>
    <n v="13"/>
    <n v="1161.81"/>
    <n v="1161.81"/>
  </r>
  <r>
    <n v="10004076"/>
    <x v="363"/>
    <s v="女"/>
    <x v="15"/>
    <x v="187"/>
    <x v="0"/>
    <s v="北京市"/>
    <x v="0"/>
    <d v="2019-06-26T08:38:24"/>
    <d v="2019-06-23T08:38:24"/>
    <n v="0"/>
    <n v="0"/>
    <n v="9"/>
    <n v="657.99"/>
    <n v="657.99"/>
  </r>
  <r>
    <n v="10004077"/>
    <x v="363"/>
    <s v="女"/>
    <x v="28"/>
    <x v="1"/>
    <x v="1"/>
    <s v="北京市"/>
    <x v="0"/>
    <d v="2019-04-10T22:04:48"/>
    <d v="2019-04-05T22:04:48"/>
    <n v="6"/>
    <n v="646.74"/>
    <n v="0"/>
    <n v="0"/>
    <n v="646.74"/>
  </r>
  <r>
    <n v="10004078"/>
    <x v="363"/>
    <s v="女"/>
    <x v="31"/>
    <x v="1"/>
    <x v="1"/>
    <s v="北京市"/>
    <x v="3"/>
    <d v="2019-03-03T16:48:00"/>
    <d v="2019-02-27T16:48:00"/>
    <n v="4"/>
    <n v="538.08000000000004"/>
    <n v="0"/>
    <n v="0"/>
    <n v="538.08000000000004"/>
  </r>
  <r>
    <n v="10004079"/>
    <x v="363"/>
    <s v="男"/>
    <x v="32"/>
    <x v="185"/>
    <x v="0"/>
    <s v="北京市"/>
    <x v="0"/>
    <d v="2019-06-24T12:57:36"/>
    <d v="2019-06-21T12:57:36"/>
    <n v="0"/>
    <n v="0"/>
    <n v="9"/>
    <n v="631.35"/>
    <n v="631.35"/>
  </r>
  <r>
    <n v="10004080"/>
    <x v="363"/>
    <s v="女"/>
    <x v="9"/>
    <x v="186"/>
    <x v="0"/>
    <s v="北京市"/>
    <x v="0"/>
    <d v="2019-06-20T21:36:00"/>
    <d v="2019-06-20T21:36:00"/>
    <n v="0"/>
    <n v="0"/>
    <n v="9"/>
    <n v="489.42"/>
    <n v="489.42"/>
  </r>
  <r>
    <n v="10004081"/>
    <x v="363"/>
    <s v="女"/>
    <x v="33"/>
    <x v="185"/>
    <x v="0"/>
    <s v="北京市"/>
    <x v="2"/>
    <d v="2019-06-15T10:33:36"/>
    <d v="2019-06-11T10:33:36"/>
    <n v="0"/>
    <n v="0"/>
    <n v="15"/>
    <n v="1290.1500000000001"/>
    <n v="1290.1500000000001"/>
  </r>
  <r>
    <n v="10004082"/>
    <x v="363"/>
    <s v="男"/>
    <x v="22"/>
    <x v="185"/>
    <x v="0"/>
    <s v="北京市"/>
    <x v="0"/>
    <d v="2019-06-26T08:38:24"/>
    <d v="2019-06-23T08:38:24"/>
    <n v="0"/>
    <n v="0"/>
    <n v="20"/>
    <n v="1873.2"/>
    <n v="1873.2"/>
  </r>
  <r>
    <n v="10004083"/>
    <x v="363"/>
    <s v="女"/>
    <x v="30"/>
    <x v="187"/>
    <x v="0"/>
    <s v="北京市"/>
    <x v="3"/>
    <d v="2019-06-28T04:19:12"/>
    <d v="2019-06-27T04:19:12"/>
    <n v="0"/>
    <n v="0"/>
    <n v="14"/>
    <n v="932.96"/>
    <n v="932.96"/>
  </r>
  <r>
    <n v="10004084"/>
    <x v="363"/>
    <s v="女"/>
    <x v="15"/>
    <x v="184"/>
    <x v="0"/>
    <s v="北京市"/>
    <x v="0"/>
    <d v="2019-06-19T01:55:12"/>
    <d v="2019-06-18T01:55:12"/>
    <n v="0"/>
    <n v="0"/>
    <n v="9"/>
    <n v="625.5"/>
    <n v="625.5"/>
  </r>
  <r>
    <n v="10004085"/>
    <x v="363"/>
    <s v="女"/>
    <x v="8"/>
    <x v="187"/>
    <x v="0"/>
    <s v="北京市"/>
    <x v="1"/>
    <d v="2019-06-17T06:14:24"/>
    <d v="2019-06-17T06:14:24"/>
    <n v="0"/>
    <n v="0"/>
    <n v="11"/>
    <n v="614.02"/>
    <n v="614.02"/>
  </r>
  <r>
    <n v="10004086"/>
    <x v="363"/>
    <s v="女"/>
    <x v="4"/>
    <x v="187"/>
    <x v="0"/>
    <s v="北京市"/>
    <x v="0"/>
    <d v="2019-06-30T00:00:00"/>
    <d v="2019-06-30T00:00:00"/>
    <n v="0"/>
    <n v="0"/>
    <n v="11"/>
    <n v="696.08"/>
    <n v="696.08"/>
  </r>
  <r>
    <n v="10004087"/>
    <x v="364"/>
    <s v="女"/>
    <x v="12"/>
    <x v="188"/>
    <x v="0"/>
    <s v="北京市"/>
    <x v="5"/>
    <d v="2019-06-11T21:36:00"/>
    <d v="2019-06-11T21:36:00"/>
    <n v="0"/>
    <n v="0"/>
    <n v="10"/>
    <n v="970"/>
    <n v="970"/>
  </r>
  <r>
    <n v="10004088"/>
    <x v="364"/>
    <s v="女"/>
    <x v="30"/>
    <x v="187"/>
    <x v="0"/>
    <s v="北京市"/>
    <x v="0"/>
    <d v="2019-06-17T07:55:12"/>
    <d v="2019-06-12T07:55:12"/>
    <n v="0"/>
    <n v="0"/>
    <n v="9"/>
    <n v="660.06"/>
    <n v="660.06"/>
  </r>
  <r>
    <n v="10004089"/>
    <x v="364"/>
    <s v="男"/>
    <x v="19"/>
    <x v="1"/>
    <x v="1"/>
    <s v="北京市"/>
    <x v="14"/>
    <d v="2019-06-22T18:14:24"/>
    <d v="2019-06-19T18:14:24"/>
    <n v="11"/>
    <n v="1244.32"/>
    <n v="0"/>
    <n v="0"/>
    <n v="1244.32"/>
  </r>
  <r>
    <n v="10004090"/>
    <x v="364"/>
    <s v="女"/>
    <x v="3"/>
    <x v="1"/>
    <x v="1"/>
    <s v="北京市"/>
    <x v="3"/>
    <d v="2019-06-02T20:24:00"/>
    <d v="2019-05-28T20:24:00"/>
    <n v="10"/>
    <n v="979"/>
    <n v="0"/>
    <n v="0"/>
    <n v="979"/>
  </r>
  <r>
    <n v="10004091"/>
    <x v="364"/>
    <s v="女"/>
    <x v="29"/>
    <x v="1"/>
    <x v="1"/>
    <s v="北京市"/>
    <x v="0"/>
    <d v="2019-04-07T17:45:36"/>
    <d v="2019-04-03T17:45:36"/>
    <n v="6"/>
    <n v="746.34"/>
    <n v="0"/>
    <n v="0"/>
    <n v="746.34"/>
  </r>
  <r>
    <n v="10004092"/>
    <x v="364"/>
    <s v="男"/>
    <x v="27"/>
    <x v="187"/>
    <x v="0"/>
    <s v="北京市"/>
    <x v="0"/>
    <d v="2019-06-15T12:28:48"/>
    <d v="2019-06-15T12:28:48"/>
    <n v="0"/>
    <n v="0"/>
    <n v="14"/>
    <n v="823.76"/>
    <n v="823.76"/>
  </r>
  <r>
    <n v="10004093"/>
    <x v="364"/>
    <s v="男"/>
    <x v="28"/>
    <x v="187"/>
    <x v="0"/>
    <s v="北京市"/>
    <x v="0"/>
    <d v="2019-06-26T09:07:12"/>
    <d v="2019-06-21T09:07:12"/>
    <n v="0"/>
    <n v="0"/>
    <n v="10"/>
    <n v="977.6"/>
    <n v="977.6"/>
  </r>
  <r>
    <n v="10004094"/>
    <x v="364"/>
    <s v="女"/>
    <x v="22"/>
    <x v="187"/>
    <x v="0"/>
    <s v="北京市"/>
    <x v="3"/>
    <d v="2019-06-22T18:14:24"/>
    <d v="2019-06-21T18:14:24"/>
    <n v="0"/>
    <n v="0"/>
    <n v="9"/>
    <n v="621.54"/>
    <n v="621.54"/>
  </r>
  <r>
    <n v="10004095"/>
    <x v="365"/>
    <s v="女"/>
    <x v="18"/>
    <x v="1"/>
    <x v="1"/>
    <s v="北京市"/>
    <x v="0"/>
    <d v="2019-05-07T00:00:00"/>
    <d v="2019-05-03T00:00:00"/>
    <n v="8"/>
    <n v="724.96"/>
    <n v="0"/>
    <n v="0"/>
    <n v="724.96"/>
  </r>
  <r>
    <n v="10004096"/>
    <x v="365"/>
    <s v="男"/>
    <x v="9"/>
    <x v="1"/>
    <x v="1"/>
    <s v="北京市"/>
    <x v="3"/>
    <d v="2019-06-26T09:36:00"/>
    <d v="2019-06-21T09:36:00"/>
    <n v="11"/>
    <n v="1042.8"/>
    <n v="0"/>
    <n v="0"/>
    <n v="1042.8"/>
  </r>
  <r>
    <n v="10004097"/>
    <x v="365"/>
    <s v="女"/>
    <x v="49"/>
    <x v="188"/>
    <x v="0"/>
    <s v="北京市"/>
    <x v="5"/>
    <d v="2019-06-24T14:24:00"/>
    <d v="2019-06-23T14:24:00"/>
    <n v="0"/>
    <n v="0"/>
    <n v="10"/>
    <n v="583.5"/>
    <n v="583.5"/>
  </r>
  <r>
    <n v="10004098"/>
    <x v="365"/>
    <s v="男"/>
    <x v="19"/>
    <x v="189"/>
    <x v="0"/>
    <s v="北京市"/>
    <x v="0"/>
    <d v="2019-06-13T19:12:00"/>
    <d v="2019-06-11T19:12:00"/>
    <n v="0"/>
    <n v="0"/>
    <n v="11"/>
    <n v="797.06"/>
    <n v="797.06"/>
  </r>
  <r>
    <n v="10004099"/>
    <x v="365"/>
    <s v="女"/>
    <x v="33"/>
    <x v="1"/>
    <x v="1"/>
    <s v="北京市"/>
    <x v="0"/>
    <d v="2019-06-15T14:24:00"/>
    <d v="2019-06-10T14:24:00"/>
    <n v="11"/>
    <n v="1064.8"/>
    <n v="0"/>
    <n v="0"/>
    <n v="1064.8"/>
  </r>
  <r>
    <n v="10004100"/>
    <x v="365"/>
    <s v="女"/>
    <x v="21"/>
    <x v="1"/>
    <x v="1"/>
    <s v="北京市"/>
    <x v="3"/>
    <d v="2019-03-28T09:36:00"/>
    <d v="2019-03-28T09:36:00"/>
    <n v="6"/>
    <n v="628.14"/>
    <n v="0"/>
    <n v="0"/>
    <n v="628.14"/>
  </r>
  <r>
    <n v="10004101"/>
    <x v="365"/>
    <s v="女"/>
    <x v="25"/>
    <x v="185"/>
    <x v="0"/>
    <s v="北京市"/>
    <x v="0"/>
    <d v="2019-06-28T04:48:00"/>
    <d v="2019-06-24T04:48:00"/>
    <n v="0"/>
    <n v="0"/>
    <n v="16"/>
    <n v="820.64"/>
    <n v="820.64"/>
  </r>
  <r>
    <n v="10004102"/>
    <x v="365"/>
    <s v="女"/>
    <x v="9"/>
    <x v="185"/>
    <x v="0"/>
    <s v="北京市"/>
    <x v="0"/>
    <d v="2019-06-24T14:24:00"/>
    <d v="2019-06-21T14:24:00"/>
    <n v="0"/>
    <n v="0"/>
    <n v="15"/>
    <n v="857.25"/>
    <n v="857.25"/>
  </r>
  <r>
    <n v="10004103"/>
    <x v="365"/>
    <s v="男"/>
    <x v="19"/>
    <x v="1"/>
    <x v="1"/>
    <s v="北京市"/>
    <x v="0"/>
    <d v="2019-05-01T14:24:00"/>
    <d v="2019-04-27T14:24:00"/>
    <n v="8"/>
    <n v="1111.04"/>
    <n v="0"/>
    <n v="0"/>
    <n v="1111.04"/>
  </r>
  <r>
    <n v="10004104"/>
    <x v="365"/>
    <s v="男"/>
    <x v="10"/>
    <x v="187"/>
    <x v="0"/>
    <s v="北京市"/>
    <x v="0"/>
    <d v="2019-06-26T09:36:00"/>
    <d v="2019-06-25T09:36:00"/>
    <n v="0"/>
    <n v="0"/>
    <n v="11"/>
    <n v="836.88"/>
    <n v="836.88"/>
  </r>
  <r>
    <n v="10004105"/>
    <x v="365"/>
    <s v="男"/>
    <x v="29"/>
    <x v="1"/>
    <x v="1"/>
    <s v="北京市"/>
    <x v="6"/>
    <d v="2019-05-12T09:36:00"/>
    <d v="2019-05-07T09:36:00"/>
    <n v="8"/>
    <n v="979.2"/>
    <n v="0"/>
    <n v="0"/>
    <n v="979.2"/>
  </r>
  <r>
    <n v="10004106"/>
    <x v="366"/>
    <s v="女"/>
    <x v="3"/>
    <x v="189"/>
    <x v="0"/>
    <s v="北京市"/>
    <x v="1"/>
    <d v="2019-06-17T11:16:48"/>
    <d v="2019-06-17T11:16:48"/>
    <n v="0"/>
    <n v="0"/>
    <n v="12"/>
    <n v="978"/>
    <n v="978"/>
  </r>
  <r>
    <n v="10004107"/>
    <x v="366"/>
    <s v="女"/>
    <x v="28"/>
    <x v="189"/>
    <x v="0"/>
    <s v="北京市"/>
    <x v="0"/>
    <d v="2019-06-26T10:04:48"/>
    <d v="2019-06-22T10:04:48"/>
    <n v="0"/>
    <n v="0"/>
    <n v="10"/>
    <n v="722.4"/>
    <n v="722.4"/>
  </r>
  <r>
    <n v="10004108"/>
    <x v="366"/>
    <s v="男"/>
    <x v="19"/>
    <x v="185"/>
    <x v="0"/>
    <s v="北京市"/>
    <x v="0"/>
    <d v="2019-06-12T02:24:00"/>
    <d v="2019-06-07T02:24:00"/>
    <n v="0"/>
    <n v="0"/>
    <n v="18"/>
    <n v="1213.2"/>
    <n v="1213.2"/>
  </r>
  <r>
    <n v="10004109"/>
    <x v="366"/>
    <s v="女"/>
    <x v="16"/>
    <x v="1"/>
    <x v="1"/>
    <s v="北京市"/>
    <x v="6"/>
    <d v="2019-05-01T22:19:12"/>
    <d v="2019-04-27T22:19:12"/>
    <n v="8"/>
    <n v="759.04"/>
    <n v="0"/>
    <n v="0"/>
    <n v="759.04"/>
  </r>
  <r>
    <n v="10004110"/>
    <x v="366"/>
    <s v="女"/>
    <x v="19"/>
    <x v="188"/>
    <x v="0"/>
    <s v="北京市"/>
    <x v="3"/>
    <d v="2019-06-30T00:00:00"/>
    <d v="2019-06-29T00:00:00"/>
    <n v="0"/>
    <n v="0"/>
    <n v="16"/>
    <n v="1417.76"/>
    <n v="1417.76"/>
  </r>
  <r>
    <n v="10004111"/>
    <x v="366"/>
    <s v="男"/>
    <x v="10"/>
    <x v="188"/>
    <x v="0"/>
    <s v="北京市"/>
    <x v="6"/>
    <d v="2019-06-28T05:02:24"/>
    <d v="2019-06-24T05:02:24"/>
    <n v="0"/>
    <n v="0"/>
    <n v="10"/>
    <n v="892.4"/>
    <n v="892.4"/>
  </r>
  <r>
    <n v="10004112"/>
    <x v="366"/>
    <s v="女"/>
    <x v="26"/>
    <x v="1"/>
    <x v="1"/>
    <s v="北京市"/>
    <x v="2"/>
    <d v="2019-06-06T17:31:12"/>
    <d v="2019-06-04T17:31:12"/>
    <n v="10"/>
    <n v="1384.6"/>
    <n v="0"/>
    <n v="0"/>
    <n v="1384.6"/>
  </r>
  <r>
    <n v="10004113"/>
    <x v="367"/>
    <s v="男"/>
    <x v="8"/>
    <x v="188"/>
    <x v="0"/>
    <s v="北京市"/>
    <x v="0"/>
    <d v="2019-06-30T00:00:00"/>
    <d v="2019-06-27T00:00:00"/>
    <n v="0"/>
    <n v="0"/>
    <n v="25"/>
    <n v="2345.25"/>
    <n v="2345.25"/>
  </r>
  <r>
    <n v="10004114"/>
    <x v="367"/>
    <s v="女"/>
    <x v="14"/>
    <x v="1"/>
    <x v="1"/>
    <s v="北京市"/>
    <x v="3"/>
    <d v="2019-03-31T05:16:48"/>
    <d v="2019-03-27T05:16:48"/>
    <n v="6"/>
    <n v="775.44"/>
    <n v="0"/>
    <n v="0"/>
    <n v="775.44"/>
  </r>
  <r>
    <n v="10004115"/>
    <x v="367"/>
    <s v="女"/>
    <x v="19"/>
    <x v="189"/>
    <x v="0"/>
    <s v="北京市"/>
    <x v="1"/>
    <d v="2019-06-13T23:31:12"/>
    <d v="2019-06-12T23:31:12"/>
    <n v="0"/>
    <n v="0"/>
    <n v="9"/>
    <n v="705.6"/>
    <n v="705.6"/>
  </r>
  <r>
    <n v="10004116"/>
    <x v="367"/>
    <s v="女"/>
    <x v="2"/>
    <x v="1"/>
    <x v="1"/>
    <s v="北京市"/>
    <x v="0"/>
    <d v="2019-06-19T07:40:48"/>
    <d v="2019-06-14T07:40:48"/>
    <n v="11"/>
    <n v="1623.16"/>
    <n v="0"/>
    <n v="0"/>
    <n v="1623.16"/>
  </r>
  <r>
    <n v="10004117"/>
    <x v="368"/>
    <s v="女"/>
    <x v="2"/>
    <x v="1"/>
    <x v="1"/>
    <s v="北京市"/>
    <x v="1"/>
    <d v="2019-03-17T13:40:48"/>
    <d v="2019-03-15T13:40:48"/>
    <n v="5"/>
    <n v="642.70000000000005"/>
    <n v="0"/>
    <n v="0"/>
    <n v="642.70000000000005"/>
  </r>
  <r>
    <n v="10004118"/>
    <x v="368"/>
    <s v="男"/>
    <x v="29"/>
    <x v="1"/>
    <x v="1"/>
    <s v="北京市"/>
    <x v="3"/>
    <d v="2019-02-27T20:52:48"/>
    <d v="2019-02-25T20:52:48"/>
    <n v="4"/>
    <n v="488.4"/>
    <n v="0"/>
    <n v="0"/>
    <n v="488.4"/>
  </r>
  <r>
    <n v="10004119"/>
    <x v="368"/>
    <s v="男"/>
    <x v="8"/>
    <x v="189"/>
    <x v="0"/>
    <s v="北京市"/>
    <x v="7"/>
    <d v="2019-06-30T00:00:00"/>
    <d v="2019-06-30T00:00:00"/>
    <n v="0"/>
    <n v="0"/>
    <n v="20"/>
    <n v="1805.4"/>
    <n v="1805.4"/>
  </r>
  <r>
    <n v="10004120"/>
    <x v="368"/>
    <s v="女"/>
    <x v="36"/>
    <x v="1"/>
    <x v="1"/>
    <s v="北京市"/>
    <x v="6"/>
    <d v="2019-06-19T09:07:12"/>
    <d v="2019-06-19T09:07:12"/>
    <n v="11"/>
    <n v="898.81"/>
    <n v="0"/>
    <n v="0"/>
    <n v="898.81"/>
  </r>
  <r>
    <n v="10004121"/>
    <x v="369"/>
    <s v="女"/>
    <x v="18"/>
    <x v="1"/>
    <x v="1"/>
    <s v="北京市"/>
    <x v="5"/>
    <d v="2019-03-19T22:04:48"/>
    <d v="2019-03-17T22:04:48"/>
    <n v="5"/>
    <n v="613.79999999999995"/>
    <n v="0"/>
    <n v="0"/>
    <n v="613.79999999999995"/>
  </r>
  <r>
    <n v="10004122"/>
    <x v="369"/>
    <s v="女"/>
    <x v="18"/>
    <x v="1"/>
    <x v="1"/>
    <s v="北京市"/>
    <x v="0"/>
    <d v="2019-05-06T10:33:36"/>
    <d v="2019-05-01T10:33:36"/>
    <n v="8"/>
    <n v="786.56"/>
    <n v="0"/>
    <n v="0"/>
    <n v="786.56"/>
  </r>
  <r>
    <n v="10004123"/>
    <x v="369"/>
    <s v="男"/>
    <x v="3"/>
    <x v="1"/>
    <x v="1"/>
    <s v="北京市"/>
    <x v="2"/>
    <d v="2019-03-28T17:16:48"/>
    <d v="2019-03-28T17:16:48"/>
    <n v="6"/>
    <n v="482.1"/>
    <n v="0"/>
    <n v="0"/>
    <n v="482.1"/>
  </r>
  <r>
    <n v="10004124"/>
    <x v="370"/>
    <s v="女"/>
    <x v="28"/>
    <x v="190"/>
    <x v="0"/>
    <s v="北京市"/>
    <x v="0"/>
    <d v="2019-06-17T18:00:00"/>
    <d v="2019-06-16T18:00:00"/>
    <n v="0"/>
    <n v="0"/>
    <n v="13"/>
    <n v="1188.98"/>
    <n v="1188.98"/>
  </r>
  <r>
    <n v="10004125"/>
    <x v="370"/>
    <s v="男"/>
    <x v="29"/>
    <x v="1"/>
    <x v="1"/>
    <s v="北京市"/>
    <x v="9"/>
    <d v="2019-05-27T18:00:00"/>
    <d v="2019-05-26T18:00:00"/>
    <n v="9"/>
    <n v="843.39"/>
    <n v="0"/>
    <n v="0"/>
    <n v="843.39"/>
  </r>
  <r>
    <n v="10004126"/>
    <x v="370"/>
    <s v="男"/>
    <x v="13"/>
    <x v="1"/>
    <x v="1"/>
    <s v="北京市"/>
    <x v="0"/>
    <d v="2019-03-01T06:00:00"/>
    <d v="2019-02-24T06:00:00"/>
    <n v="3"/>
    <n v="403.59"/>
    <n v="0"/>
    <n v="0"/>
    <n v="403.59"/>
  </r>
  <r>
    <n v="10004127"/>
    <x v="370"/>
    <s v="女"/>
    <x v="33"/>
    <x v="191"/>
    <x v="0"/>
    <s v="北京市"/>
    <x v="0"/>
    <d v="2019-06-28T06:00:00"/>
    <d v="2019-06-25T06:00:00"/>
    <n v="0"/>
    <n v="0"/>
    <n v="18"/>
    <n v="1384.2"/>
    <n v="1384.2"/>
  </r>
  <r>
    <n v="10004128"/>
    <x v="370"/>
    <s v="女"/>
    <x v="26"/>
    <x v="1"/>
    <x v="1"/>
    <s v="北京市"/>
    <x v="0"/>
    <d v="2019-03-20T12:00:00"/>
    <d v="2019-03-19T12:00:00"/>
    <n v="5"/>
    <n v="464.6"/>
    <n v="0"/>
    <n v="0"/>
    <n v="464.6"/>
  </r>
  <r>
    <n v="10004129"/>
    <x v="371"/>
    <s v="女"/>
    <x v="4"/>
    <x v="192"/>
    <x v="0"/>
    <s v="北京市"/>
    <x v="12"/>
    <d v="2019-06-23T00:57:36"/>
    <d v="2019-06-18T00:57:36"/>
    <n v="0"/>
    <n v="0"/>
    <n v="16"/>
    <n v="1094.4000000000001"/>
    <n v="1094.4000000000001"/>
  </r>
  <r>
    <n v="10004130"/>
    <x v="371"/>
    <s v="男"/>
    <x v="18"/>
    <x v="1"/>
    <x v="1"/>
    <s v="北京市"/>
    <x v="0"/>
    <d v="2019-05-01T20:09:36"/>
    <d v="2019-05-01T20:09:36"/>
    <n v="8"/>
    <n v="982.24"/>
    <n v="0"/>
    <n v="0"/>
    <n v="982.24"/>
  </r>
  <r>
    <n v="10004131"/>
    <x v="372"/>
    <s v="女"/>
    <x v="14"/>
    <x v="1"/>
    <x v="1"/>
    <s v="北京市"/>
    <x v="0"/>
    <d v="2019-06-02T07:40:48"/>
    <d v="2019-05-30T07:40:48"/>
    <n v="9"/>
    <n v="888.84"/>
    <n v="0"/>
    <n v="0"/>
    <n v="888.84"/>
  </r>
  <r>
    <n v="10004132"/>
    <x v="372"/>
    <s v="女"/>
    <x v="29"/>
    <x v="193"/>
    <x v="0"/>
    <s v="北京市"/>
    <x v="0"/>
    <d v="2019-06-14T10:19:12"/>
    <d v="2019-06-11T10:19:12"/>
    <n v="0"/>
    <n v="0"/>
    <n v="14"/>
    <n v="1161.1600000000001"/>
    <n v="1161.1600000000001"/>
  </r>
  <r>
    <n v="10004133"/>
    <x v="372"/>
    <s v="男"/>
    <x v="27"/>
    <x v="194"/>
    <x v="0"/>
    <s v="北京市"/>
    <x v="0"/>
    <d v="2019-06-17T21:21:36"/>
    <d v="2019-06-17T21:21:36"/>
    <n v="0"/>
    <n v="0"/>
    <n v="17"/>
    <n v="1380.57"/>
    <n v="1380.57"/>
  </r>
  <r>
    <n v="10004134"/>
    <x v="372"/>
    <s v="男"/>
    <x v="3"/>
    <x v="193"/>
    <x v="0"/>
    <s v="北京市"/>
    <x v="0"/>
    <d v="2019-06-23T01:55:12"/>
    <d v="2019-06-23T01:55:12"/>
    <n v="0"/>
    <n v="0"/>
    <n v="15"/>
    <n v="1330.35"/>
    <n v="1330.35"/>
  </r>
  <r>
    <n v="10004135"/>
    <x v="372"/>
    <s v="男"/>
    <x v="23"/>
    <x v="194"/>
    <x v="0"/>
    <s v="北京市"/>
    <x v="0"/>
    <d v="2019-06-23T01:55:12"/>
    <d v="2019-06-23T01:55:12"/>
    <n v="0"/>
    <n v="0"/>
    <n v="25"/>
    <n v="2207.5"/>
    <n v="2207.5"/>
  </r>
  <r>
    <n v="10004136"/>
    <x v="372"/>
    <s v="男"/>
    <x v="27"/>
    <x v="195"/>
    <x v="0"/>
    <s v="北京市"/>
    <x v="2"/>
    <d v="2019-06-24T19:26:24"/>
    <d v="2019-06-21T19:26:24"/>
    <n v="0"/>
    <n v="0"/>
    <n v="9"/>
    <n v="839.97"/>
    <n v="839.97"/>
  </r>
  <r>
    <n v="10004137"/>
    <x v="372"/>
    <s v="女"/>
    <x v="6"/>
    <x v="190"/>
    <x v="0"/>
    <s v="北京市"/>
    <x v="0"/>
    <d v="2019-06-12T16:48:00"/>
    <d v="2019-06-11T16:48:00"/>
    <n v="0"/>
    <n v="0"/>
    <n v="22"/>
    <n v="2101.2199999999998"/>
    <n v="2101.2199999999998"/>
  </r>
  <r>
    <n v="10004138"/>
    <x v="372"/>
    <s v="女"/>
    <x v="30"/>
    <x v="194"/>
    <x v="0"/>
    <s v="北京市"/>
    <x v="3"/>
    <d v="2019-06-17T21:21:36"/>
    <d v="2019-06-14T21:21:36"/>
    <n v="0"/>
    <n v="0"/>
    <n v="16"/>
    <n v="828"/>
    <n v="828"/>
  </r>
  <r>
    <n v="10004139"/>
    <x v="373"/>
    <s v="男"/>
    <x v="25"/>
    <x v="196"/>
    <x v="0"/>
    <s v="北京市"/>
    <x v="0"/>
    <d v="2019-06-16T05:45:36"/>
    <d v="2019-06-14T05:45:36"/>
    <n v="0"/>
    <n v="0"/>
    <n v="9"/>
    <n v="773.28"/>
    <n v="773.28"/>
  </r>
  <r>
    <n v="10004140"/>
    <x v="373"/>
    <s v="女"/>
    <x v="28"/>
    <x v="194"/>
    <x v="0"/>
    <s v="北京市"/>
    <x v="3"/>
    <d v="2019-06-30T00:00:00"/>
    <d v="2019-06-30T00:00:00"/>
    <n v="0"/>
    <n v="0"/>
    <n v="8"/>
    <n v="777.92"/>
    <n v="777.92"/>
  </r>
  <r>
    <n v="10004141"/>
    <x v="373"/>
    <s v="男"/>
    <x v="23"/>
    <x v="194"/>
    <x v="0"/>
    <s v="北京市"/>
    <x v="0"/>
    <d v="2019-06-21T09:36:00"/>
    <d v="2019-06-19T09:36:00"/>
    <n v="0"/>
    <n v="0"/>
    <n v="14"/>
    <n v="1383.2"/>
    <n v="1383.2"/>
  </r>
  <r>
    <n v="10004142"/>
    <x v="373"/>
    <s v="男"/>
    <x v="12"/>
    <x v="196"/>
    <x v="0"/>
    <s v="北京市"/>
    <x v="0"/>
    <d v="2019-06-26T13:26:24"/>
    <d v="2019-06-22T13:26:24"/>
    <n v="0"/>
    <n v="0"/>
    <n v="24"/>
    <n v="1888.08"/>
    <n v="1888.08"/>
  </r>
  <r>
    <n v="10004143"/>
    <x v="373"/>
    <s v="女"/>
    <x v="22"/>
    <x v="193"/>
    <x v="0"/>
    <s v="北京市"/>
    <x v="3"/>
    <d v="2019-06-23T02:52:48"/>
    <d v="2019-06-21T02:52:48"/>
    <n v="0"/>
    <n v="0"/>
    <n v="21"/>
    <n v="2042.25"/>
    <n v="2042.25"/>
  </r>
  <r>
    <n v="10004144"/>
    <x v="373"/>
    <s v="女"/>
    <x v="25"/>
    <x v="194"/>
    <x v="0"/>
    <s v="北京市"/>
    <x v="11"/>
    <d v="2019-06-23T02:52:48"/>
    <d v="2019-06-19T02:52:48"/>
    <n v="0"/>
    <n v="0"/>
    <n v="9"/>
    <n v="743.49"/>
    <n v="743.49"/>
  </r>
  <r>
    <n v="10004145"/>
    <x v="374"/>
    <s v="女"/>
    <x v="2"/>
    <x v="1"/>
    <x v="1"/>
    <s v="北京市"/>
    <x v="0"/>
    <d v="2019-04-29T10:33:36"/>
    <d v="2019-04-27T10:33:36"/>
    <n v="7"/>
    <n v="795.9"/>
    <n v="0"/>
    <n v="0"/>
    <n v="795.9"/>
  </r>
  <r>
    <n v="10004146"/>
    <x v="374"/>
    <s v="女"/>
    <x v="19"/>
    <x v="195"/>
    <x v="0"/>
    <s v="北京市"/>
    <x v="0"/>
    <d v="2019-06-26T13:55:12"/>
    <d v="2019-06-25T13:55:12"/>
    <n v="0"/>
    <n v="0"/>
    <n v="11"/>
    <n v="903.43"/>
    <n v="903.43"/>
  </r>
  <r>
    <n v="10004147"/>
    <x v="374"/>
    <s v="女"/>
    <x v="12"/>
    <x v="195"/>
    <x v="0"/>
    <s v="北京市"/>
    <x v="8"/>
    <d v="2019-06-14T14:38:24"/>
    <d v="2019-06-10T14:38:24"/>
    <n v="0"/>
    <n v="0"/>
    <n v="9"/>
    <n v="484.83"/>
    <n v="484.83"/>
  </r>
  <r>
    <n v="10004148"/>
    <x v="374"/>
    <s v="女"/>
    <x v="50"/>
    <x v="1"/>
    <x v="1"/>
    <s v="北京市"/>
    <x v="0"/>
    <d v="2019-05-28T12:14:24"/>
    <d v="2019-05-27T12:14:24"/>
    <n v="9"/>
    <n v="1321.74"/>
    <n v="0"/>
    <n v="0"/>
    <n v="1321.74"/>
  </r>
  <r>
    <n v="10004149"/>
    <x v="374"/>
    <s v="男"/>
    <x v="19"/>
    <x v="1"/>
    <x v="1"/>
    <s v="北京市"/>
    <x v="0"/>
    <d v="2019-04-15T18:14:24"/>
    <d v="2019-04-10T18:14:24"/>
    <n v="6"/>
    <n v="772.14"/>
    <n v="0"/>
    <n v="0"/>
    <n v="772.14"/>
  </r>
  <r>
    <n v="10004150"/>
    <x v="374"/>
    <s v="女"/>
    <x v="19"/>
    <x v="196"/>
    <x v="0"/>
    <s v="北京市"/>
    <x v="2"/>
    <d v="2019-06-16T07:40:48"/>
    <d v="2019-06-12T07:40:48"/>
    <n v="0"/>
    <n v="0"/>
    <n v="12"/>
    <n v="693.72"/>
    <n v="693.72"/>
  </r>
  <r>
    <n v="10004151"/>
    <x v="374"/>
    <s v="女"/>
    <x v="26"/>
    <x v="1"/>
    <x v="1"/>
    <s v="北京市"/>
    <x v="0"/>
    <d v="2019-04-15T18:14:24"/>
    <d v="2019-04-14T18:14:24"/>
    <n v="6"/>
    <n v="618.72"/>
    <n v="0"/>
    <n v="0"/>
    <n v="618.72"/>
  </r>
  <r>
    <n v="10004152"/>
    <x v="374"/>
    <s v="女"/>
    <x v="21"/>
    <x v="1"/>
    <x v="1"/>
    <s v="北京市"/>
    <x v="10"/>
    <d v="2019-03-27T22:48:00"/>
    <d v="2019-03-23T22:48:00"/>
    <n v="5"/>
    <n v="715.75"/>
    <n v="0"/>
    <n v="0"/>
    <n v="715.75"/>
  </r>
  <r>
    <n v="10004153"/>
    <x v="374"/>
    <s v="男"/>
    <x v="9"/>
    <x v="195"/>
    <x v="0"/>
    <s v="北京市"/>
    <x v="0"/>
    <d v="2019-06-26T13:55:12"/>
    <d v="2019-06-25T13:55:12"/>
    <n v="0"/>
    <n v="0"/>
    <n v="11"/>
    <n v="645.26"/>
    <n v="645.26"/>
  </r>
  <r>
    <n v="10004154"/>
    <x v="375"/>
    <s v="女"/>
    <x v="23"/>
    <x v="197"/>
    <x v="0"/>
    <s v="北京市"/>
    <x v="3"/>
    <d v="2019-06-23T04:48:00"/>
    <d v="2019-06-18T04:48:00"/>
    <n v="0"/>
    <n v="0"/>
    <n v="17"/>
    <n v="1541.22"/>
    <n v="1541.22"/>
  </r>
  <r>
    <n v="10004155"/>
    <x v="375"/>
    <s v="男"/>
    <x v="25"/>
    <x v="193"/>
    <x v="0"/>
    <s v="北京市"/>
    <x v="1"/>
    <d v="2019-06-28T07:12:00"/>
    <d v="2019-06-26T07:12:00"/>
    <n v="0"/>
    <n v="0"/>
    <n v="13"/>
    <n v="1011.53"/>
    <n v="1011.53"/>
  </r>
  <r>
    <n v="10004156"/>
    <x v="375"/>
    <s v="男"/>
    <x v="27"/>
    <x v="196"/>
    <x v="0"/>
    <s v="北京市"/>
    <x v="6"/>
    <d v="2019-06-23T04:48:00"/>
    <d v="2019-06-22T04:48:00"/>
    <n v="0"/>
    <n v="0"/>
    <n v="9"/>
    <n v="891.63"/>
    <n v="891.63"/>
  </r>
  <r>
    <n v="10004157"/>
    <x v="375"/>
    <s v="女"/>
    <x v="24"/>
    <x v="198"/>
    <x v="0"/>
    <s v="北京市"/>
    <x v="10"/>
    <d v="2019-06-23T04:48:00"/>
    <d v="2019-06-23T04:48:00"/>
    <n v="0"/>
    <n v="0"/>
    <n v="21"/>
    <n v="1621.83"/>
    <n v="1621.83"/>
  </r>
  <r>
    <n v="10004158"/>
    <x v="375"/>
    <s v="女"/>
    <x v="10"/>
    <x v="193"/>
    <x v="0"/>
    <s v="北京市"/>
    <x v="1"/>
    <d v="2019-06-21T12:00:00"/>
    <d v="2019-06-20T12:00:00"/>
    <n v="0"/>
    <n v="0"/>
    <n v="10"/>
    <n v="603.29999999999995"/>
    <n v="603.29999999999995"/>
  </r>
  <r>
    <n v="10004159"/>
    <x v="375"/>
    <s v="女"/>
    <x v="36"/>
    <x v="198"/>
    <x v="0"/>
    <s v="北京市"/>
    <x v="0"/>
    <d v="2019-06-26T14:24:00"/>
    <d v="2019-06-25T14:24:00"/>
    <n v="0"/>
    <n v="0"/>
    <n v="15"/>
    <n v="1226.4000000000001"/>
    <n v="1226.4000000000001"/>
  </r>
  <r>
    <n v="10004160"/>
    <x v="376"/>
    <s v="女"/>
    <x v="17"/>
    <x v="1"/>
    <x v="1"/>
    <s v="北京市"/>
    <x v="6"/>
    <d v="2019-04-01T10:19:12"/>
    <d v="2019-04-01T10:19:12"/>
    <n v="5"/>
    <n v="585.85"/>
    <n v="0"/>
    <n v="0"/>
    <n v="585.85"/>
  </r>
  <r>
    <n v="10004161"/>
    <x v="376"/>
    <s v="女"/>
    <x v="28"/>
    <x v="199"/>
    <x v="0"/>
    <s v="北京市"/>
    <x v="0"/>
    <d v="2019-06-23T05:45:36"/>
    <d v="2019-06-20T05:45:36"/>
    <n v="0"/>
    <n v="0"/>
    <n v="14"/>
    <n v="1216.18"/>
    <n v="1216.18"/>
  </r>
  <r>
    <n v="10004162"/>
    <x v="376"/>
    <s v="女"/>
    <x v="35"/>
    <x v="196"/>
    <x v="0"/>
    <s v="北京市"/>
    <x v="6"/>
    <d v="2019-06-23T05:45:36"/>
    <d v="2019-06-23T05:45:36"/>
    <n v="0"/>
    <n v="0"/>
    <n v="17"/>
    <n v="942.14"/>
    <n v="942.14"/>
  </r>
  <r>
    <n v="10004163"/>
    <x v="376"/>
    <s v="女"/>
    <x v="5"/>
    <x v="198"/>
    <x v="0"/>
    <s v="北京市"/>
    <x v="14"/>
    <d v="2019-06-21T13:12:00"/>
    <d v="2019-06-19T13:12:00"/>
    <n v="0"/>
    <n v="0"/>
    <n v="9"/>
    <n v="555.12"/>
    <n v="555.12"/>
  </r>
  <r>
    <n v="10004164"/>
    <x v="376"/>
    <s v="男"/>
    <x v="18"/>
    <x v="1"/>
    <x v="1"/>
    <s v="北京市"/>
    <x v="0"/>
    <d v="2019-03-25T16:04:48"/>
    <d v="2019-03-21T16:04:48"/>
    <n v="5"/>
    <n v="673.35"/>
    <n v="0"/>
    <n v="0"/>
    <n v="673.35"/>
  </r>
  <r>
    <n v="10004165"/>
    <x v="376"/>
    <s v="女"/>
    <x v="8"/>
    <x v="196"/>
    <x v="0"/>
    <s v="北京市"/>
    <x v="0"/>
    <d v="2019-06-18T04:04:48"/>
    <d v="2019-06-15T04:04:48"/>
    <n v="0"/>
    <n v="0"/>
    <n v="11"/>
    <n v="879.78"/>
    <n v="879.78"/>
  </r>
  <r>
    <n v="10004166"/>
    <x v="376"/>
    <s v="女"/>
    <x v="22"/>
    <x v="198"/>
    <x v="0"/>
    <s v="北京市"/>
    <x v="0"/>
    <d v="2019-06-19T20:38:24"/>
    <d v="2019-06-15T20:38:24"/>
    <n v="0"/>
    <n v="0"/>
    <n v="19"/>
    <n v="1408.85"/>
    <n v="1408.85"/>
  </r>
  <r>
    <n v="10004167"/>
    <x v="376"/>
    <s v="男"/>
    <x v="7"/>
    <x v="1"/>
    <x v="1"/>
    <s v="北京市"/>
    <x v="3"/>
    <d v="2019-04-14T22:48:00"/>
    <d v="2019-04-11T22:48:00"/>
    <n v="6"/>
    <n v="729.96"/>
    <n v="0"/>
    <n v="0"/>
    <n v="729.96"/>
  </r>
  <r>
    <n v="10004168"/>
    <x v="377"/>
    <s v="女"/>
    <x v="4"/>
    <x v="199"/>
    <x v="0"/>
    <s v="北京市"/>
    <x v="0"/>
    <d v="2019-06-24T23:02:24"/>
    <d v="2019-06-23T23:02:24"/>
    <n v="0"/>
    <n v="0"/>
    <n v="9"/>
    <n v="496.44"/>
    <n v="496.44"/>
  </r>
  <r>
    <n v="10004169"/>
    <x v="377"/>
    <s v="男"/>
    <x v="8"/>
    <x v="198"/>
    <x v="0"/>
    <s v="北京市"/>
    <x v="0"/>
    <d v="2019-06-14T21:07:12"/>
    <d v="2019-06-10T21:07:12"/>
    <n v="0"/>
    <n v="0"/>
    <n v="9"/>
    <n v="542.25"/>
    <n v="542.25"/>
  </r>
  <r>
    <n v="10004170"/>
    <x v="378"/>
    <s v="女"/>
    <x v="36"/>
    <x v="1"/>
    <x v="1"/>
    <s v="北京市"/>
    <x v="6"/>
    <d v="2019-05-07T13:26:24"/>
    <d v="2019-05-06T13:26:24"/>
    <n v="8"/>
    <n v="654.96"/>
    <n v="0"/>
    <n v="0"/>
    <n v="654.96"/>
  </r>
  <r>
    <n v="10004171"/>
    <x v="378"/>
    <s v="女"/>
    <x v="18"/>
    <x v="1"/>
    <x v="1"/>
    <s v="北京市"/>
    <x v="5"/>
    <d v="2019-04-09T04:04:48"/>
    <d v="2019-04-05T04:04:48"/>
    <n v="5"/>
    <n v="573.5"/>
    <n v="0"/>
    <n v="0"/>
    <n v="573.5"/>
  </r>
  <r>
    <n v="10004172"/>
    <x v="378"/>
    <s v="女"/>
    <x v="26"/>
    <x v="1"/>
    <x v="1"/>
    <s v="北京市"/>
    <x v="1"/>
    <d v="2019-05-09T05:31:12"/>
    <d v="2019-05-06T05:31:12"/>
    <n v="7"/>
    <n v="1037.19"/>
    <n v="0"/>
    <n v="0"/>
    <n v="1037.19"/>
  </r>
  <r>
    <n v="10004173"/>
    <x v="378"/>
    <s v="女"/>
    <x v="23"/>
    <x v="1"/>
    <x v="1"/>
    <s v="北京市"/>
    <x v="3"/>
    <d v="2019-05-19T06:00:00"/>
    <d v="2019-05-17T06:00:00"/>
    <n v="8"/>
    <n v="653.52"/>
    <n v="0"/>
    <n v="0"/>
    <n v="653.52"/>
  </r>
  <r>
    <n v="10004174"/>
    <x v="378"/>
    <s v="男"/>
    <x v="18"/>
    <x v="1"/>
    <x v="1"/>
    <s v="北京市"/>
    <x v="0"/>
    <d v="2019-03-26T19:26:24"/>
    <d v="2019-03-22T19:26:24"/>
    <n v="5"/>
    <n v="745.1"/>
    <n v="0"/>
    <n v="0"/>
    <n v="745.1"/>
  </r>
  <r>
    <n v="10004175"/>
    <x v="379"/>
    <s v="男"/>
    <x v="27"/>
    <x v="200"/>
    <x v="0"/>
    <s v="北京市"/>
    <x v="0"/>
    <d v="2019-06-26T16:19:12"/>
    <d v="2019-06-23T16:19:12"/>
    <n v="0"/>
    <n v="0"/>
    <n v="8"/>
    <n v="431.44"/>
    <n v="431.44"/>
  </r>
  <r>
    <n v="10004176"/>
    <x v="379"/>
    <s v="女"/>
    <x v="35"/>
    <x v="1"/>
    <x v="1"/>
    <s v="北京市"/>
    <x v="9"/>
    <d v="2019-03-17T10:04:48"/>
    <d v="2019-03-15T10:04:48"/>
    <n v="4"/>
    <n v="550.16"/>
    <n v="0"/>
    <n v="0"/>
    <n v="550.16"/>
  </r>
  <r>
    <n v="10004177"/>
    <x v="379"/>
    <s v="男"/>
    <x v="5"/>
    <x v="199"/>
    <x v="0"/>
    <s v="北京市"/>
    <x v="0"/>
    <d v="2019-06-30T00:00:00"/>
    <d v="2019-06-27T00:00:00"/>
    <n v="0"/>
    <n v="0"/>
    <n v="9"/>
    <n v="673.92"/>
    <n v="673.92"/>
  </r>
  <r>
    <n v="10004178"/>
    <x v="380"/>
    <s v="女"/>
    <x v="26"/>
    <x v="1"/>
    <x v="1"/>
    <s v="北京市"/>
    <x v="0"/>
    <d v="2019-04-28T07:12:00"/>
    <d v="2019-04-28T07:12:00"/>
    <n v="7"/>
    <n v="910.84"/>
    <n v="0"/>
    <n v="0"/>
    <n v="910.84"/>
  </r>
  <r>
    <n v="10004179"/>
    <x v="380"/>
    <s v="女"/>
    <x v="15"/>
    <x v="201"/>
    <x v="0"/>
    <s v="北京市"/>
    <x v="0"/>
    <d v="2019-06-18T10:48:00"/>
    <d v="2019-06-14T10:48:00"/>
    <n v="0"/>
    <n v="0"/>
    <n v="12"/>
    <n v="1053.5999999999999"/>
    <n v="1053.5999999999999"/>
  </r>
  <r>
    <n v="10004180"/>
    <x v="380"/>
    <s v="女"/>
    <x v="14"/>
    <x v="1"/>
    <x v="1"/>
    <s v="北京市"/>
    <x v="6"/>
    <d v="2019-04-10T03:36:00"/>
    <d v="2019-04-08T03:36:00"/>
    <n v="5"/>
    <n v="581.25"/>
    <n v="0"/>
    <n v="0"/>
    <n v="581.25"/>
  </r>
  <r>
    <n v="10004181"/>
    <x v="380"/>
    <s v="女"/>
    <x v="22"/>
    <x v="202"/>
    <x v="0"/>
    <s v="北京市"/>
    <x v="6"/>
    <d v="2019-06-15T03:36:00"/>
    <d v="2019-06-11T03:36:00"/>
    <n v="0"/>
    <n v="0"/>
    <n v="15"/>
    <n v="903"/>
    <n v="903"/>
  </r>
  <r>
    <n v="10004182"/>
    <x v="381"/>
    <s v="女"/>
    <x v="33"/>
    <x v="1"/>
    <x v="1"/>
    <s v="北京市"/>
    <x v="5"/>
    <d v="2019-06-13T14:24:00"/>
    <d v="2019-06-09T14:24:00"/>
    <n v="10"/>
    <n v="1293.3"/>
    <n v="0"/>
    <n v="0"/>
    <n v="1293.3"/>
  </r>
  <r>
    <n v="10004183"/>
    <x v="381"/>
    <s v="女"/>
    <x v="29"/>
    <x v="1"/>
    <x v="1"/>
    <s v="北京市"/>
    <x v="10"/>
    <d v="2019-06-26T17:16:48"/>
    <d v="2019-06-25T17:16:48"/>
    <n v="11"/>
    <n v="1389.85"/>
    <n v="0"/>
    <n v="0"/>
    <n v="1389.85"/>
  </r>
  <r>
    <n v="10004184"/>
    <x v="381"/>
    <s v="男"/>
    <x v="36"/>
    <x v="202"/>
    <x v="0"/>
    <s v="北京市"/>
    <x v="0"/>
    <d v="2019-06-13T14:24:00"/>
    <d v="2019-06-12T14:24:00"/>
    <n v="0"/>
    <n v="0"/>
    <n v="9"/>
    <n v="772.2"/>
    <n v="772.2"/>
  </r>
  <r>
    <n v="10004185"/>
    <x v="381"/>
    <s v="男"/>
    <x v="26"/>
    <x v="1"/>
    <x v="1"/>
    <s v="北京市"/>
    <x v="0"/>
    <d v="2019-04-12T06:43:12"/>
    <d v="2019-04-10T06:43:12"/>
    <n v="6"/>
    <n v="490.02"/>
    <n v="0"/>
    <n v="0"/>
    <n v="490.02"/>
  </r>
  <r>
    <n v="10004186"/>
    <x v="381"/>
    <s v="女"/>
    <x v="8"/>
    <x v="203"/>
    <x v="0"/>
    <s v="北京市"/>
    <x v="0"/>
    <d v="2019-06-16T21:07:12"/>
    <d v="2019-06-16T21:07:12"/>
    <n v="0"/>
    <n v="0"/>
    <n v="8"/>
    <n v="769.68"/>
    <n v="769.68"/>
  </r>
  <r>
    <n v="10004187"/>
    <x v="381"/>
    <s v="男"/>
    <x v="6"/>
    <x v="202"/>
    <x v="0"/>
    <s v="北京市"/>
    <x v="3"/>
    <d v="2019-06-16T21:07:12"/>
    <d v="2019-06-12T21:07:12"/>
    <n v="0"/>
    <n v="0"/>
    <n v="10"/>
    <n v="563.20000000000005"/>
    <n v="563.20000000000005"/>
  </r>
  <r>
    <n v="10004188"/>
    <x v="381"/>
    <s v="女"/>
    <x v="20"/>
    <x v="1"/>
    <x v="1"/>
    <s v="北京市"/>
    <x v="0"/>
    <d v="2019-06-03T18:14:24"/>
    <d v="2019-06-03T18:14:24"/>
    <n v="9"/>
    <n v="1118.1600000000001"/>
    <n v="0"/>
    <n v="0"/>
    <n v="1118.1600000000001"/>
  </r>
  <r>
    <n v="10004189"/>
    <x v="382"/>
    <s v="女"/>
    <x v="3"/>
    <x v="1"/>
    <x v="1"/>
    <s v="北京市"/>
    <x v="0"/>
    <d v="2019-05-05T13:55:12"/>
    <d v="2019-05-03T13:55:12"/>
    <n v="7"/>
    <n v="880.46"/>
    <n v="0"/>
    <n v="0"/>
    <n v="880.46"/>
  </r>
  <r>
    <n v="10004190"/>
    <x v="382"/>
    <s v="男"/>
    <x v="12"/>
    <x v="200"/>
    <x v="0"/>
    <s v="北京市"/>
    <x v="0"/>
    <d v="2019-06-30T00:00:00"/>
    <d v="2019-06-26T00:00:00"/>
    <n v="0"/>
    <n v="0"/>
    <n v="8"/>
    <n v="789.36"/>
    <n v="789.36"/>
  </r>
  <r>
    <n v="10004191"/>
    <x v="382"/>
    <s v="男"/>
    <x v="25"/>
    <x v="200"/>
    <x v="0"/>
    <s v="北京市"/>
    <x v="0"/>
    <d v="2019-06-18T14:09:36"/>
    <d v="2019-06-13T14:09:36"/>
    <n v="0"/>
    <n v="0"/>
    <n v="11"/>
    <n v="984.28"/>
    <n v="984.28"/>
  </r>
  <r>
    <n v="10004192"/>
    <x v="382"/>
    <s v="女"/>
    <x v="27"/>
    <x v="201"/>
    <x v="0"/>
    <s v="北京市"/>
    <x v="0"/>
    <d v="2019-06-26T17:45:36"/>
    <d v="2019-06-23T17:45:36"/>
    <n v="0"/>
    <n v="0"/>
    <n v="23"/>
    <n v="1508.11"/>
    <n v="1508.11"/>
  </r>
  <r>
    <n v="10004193"/>
    <x v="382"/>
    <s v="女"/>
    <x v="4"/>
    <x v="204"/>
    <x v="0"/>
    <s v="北京市"/>
    <x v="0"/>
    <d v="2019-06-26T17:45:36"/>
    <d v="2019-06-23T17:45:36"/>
    <n v="0"/>
    <n v="0"/>
    <n v="8"/>
    <n v="665.36"/>
    <n v="665.36"/>
  </r>
  <r>
    <n v="10004194"/>
    <x v="383"/>
    <s v="女"/>
    <x v="24"/>
    <x v="1"/>
    <x v="1"/>
    <s v="北京市"/>
    <x v="3"/>
    <d v="2019-05-09T03:50:24"/>
    <d v="2019-05-06T03:50:24"/>
    <n v="7"/>
    <n v="920.64"/>
    <n v="0"/>
    <n v="0"/>
    <n v="920.64"/>
  </r>
  <r>
    <n v="10004195"/>
    <x v="383"/>
    <s v="女"/>
    <x v="3"/>
    <x v="204"/>
    <x v="0"/>
    <s v="北京市"/>
    <x v="0"/>
    <d v="2019-06-30T00:00:00"/>
    <d v="2019-06-27T00:00:00"/>
    <n v="0"/>
    <n v="0"/>
    <n v="9"/>
    <n v="559.98"/>
    <n v="559.98"/>
  </r>
  <r>
    <n v="10004196"/>
    <x v="383"/>
    <s v="女"/>
    <x v="36"/>
    <x v="1"/>
    <x v="1"/>
    <s v="北京市"/>
    <x v="0"/>
    <d v="2019-05-22T02:52:48"/>
    <d v="2019-05-17T02:52:48"/>
    <n v="8"/>
    <n v="779.44"/>
    <n v="0"/>
    <n v="0"/>
    <n v="779.44"/>
  </r>
  <r>
    <n v="10004197"/>
    <x v="383"/>
    <s v="男"/>
    <x v="14"/>
    <x v="1"/>
    <x v="1"/>
    <s v="北京市"/>
    <x v="0"/>
    <d v="2019-06-13T19:12:00"/>
    <d v="2019-06-13T19:12:00"/>
    <n v="10"/>
    <n v="956"/>
    <n v="0"/>
    <n v="0"/>
    <n v="956"/>
  </r>
  <r>
    <n v="10004198"/>
    <x v="384"/>
    <s v="女"/>
    <x v="30"/>
    <x v="204"/>
    <x v="0"/>
    <s v="北京市"/>
    <x v="0"/>
    <d v="2019-06-25T04:04:48"/>
    <d v="2019-06-25T04:04:48"/>
    <n v="0"/>
    <n v="0"/>
    <n v="13"/>
    <n v="808.86"/>
    <n v="808.86"/>
  </r>
  <r>
    <n v="10004199"/>
    <x v="384"/>
    <s v="男"/>
    <x v="30"/>
    <x v="1"/>
    <x v="1"/>
    <s v="北京市"/>
    <x v="0"/>
    <d v="2019-04-10T12:00:00"/>
    <d v="2019-04-09T12:00:00"/>
    <n v="5"/>
    <n v="468.65"/>
    <n v="0"/>
    <n v="0"/>
    <n v="468.65"/>
  </r>
  <r>
    <n v="10004200"/>
    <x v="384"/>
    <s v="男"/>
    <x v="26"/>
    <x v="1"/>
    <x v="1"/>
    <s v="北京市"/>
    <x v="0"/>
    <d v="2019-04-08T21:21:36"/>
    <d v="2019-04-04T21:21:36"/>
    <n v="5"/>
    <n v="675.2"/>
    <n v="0"/>
    <n v="0"/>
    <n v="675.2"/>
  </r>
  <r>
    <n v="10004201"/>
    <x v="384"/>
    <s v="女"/>
    <x v="35"/>
    <x v="204"/>
    <x v="0"/>
    <s v="北京市"/>
    <x v="0"/>
    <d v="2019-06-18T17:31:12"/>
    <d v="2019-06-14T17:31:12"/>
    <n v="0"/>
    <n v="0"/>
    <n v="8"/>
    <n v="649.20000000000005"/>
    <n v="649.20000000000005"/>
  </r>
  <r>
    <n v="10004202"/>
    <x v="384"/>
    <s v="女"/>
    <x v="10"/>
    <x v="203"/>
    <x v="0"/>
    <s v="北京市"/>
    <x v="0"/>
    <d v="2019-06-28T09:21:36"/>
    <d v="2019-06-23T09:21:36"/>
    <n v="0"/>
    <n v="0"/>
    <n v="20"/>
    <n v="1631.6"/>
    <n v="1631.6"/>
  </r>
  <r>
    <n v="10004203"/>
    <x v="385"/>
    <s v="女"/>
    <x v="19"/>
    <x v="1"/>
    <x v="1"/>
    <s v="北京市"/>
    <x v="0"/>
    <d v="2019-04-28T23:45:36"/>
    <d v="2019-04-24T23:45:36"/>
    <n v="6"/>
    <n v="483.54"/>
    <n v="0"/>
    <n v="0"/>
    <n v="483.54"/>
  </r>
  <r>
    <n v="10004204"/>
    <x v="385"/>
    <s v="女"/>
    <x v="44"/>
    <x v="1"/>
    <x v="1"/>
    <s v="北京市"/>
    <x v="6"/>
    <d v="2019-04-28T23:45:36"/>
    <d v="2019-04-26T23:45:36"/>
    <n v="6"/>
    <n v="817.8"/>
    <n v="0"/>
    <n v="0"/>
    <n v="817.8"/>
  </r>
  <r>
    <n v="10004205"/>
    <x v="385"/>
    <s v="男"/>
    <x v="0"/>
    <x v="1"/>
    <x v="1"/>
    <s v="北京市"/>
    <x v="0"/>
    <d v="2019-06-22T01:12:00"/>
    <d v="2019-06-19T01:12:00"/>
    <n v="10"/>
    <n v="942.9"/>
    <n v="0"/>
    <n v="0"/>
    <n v="942.9"/>
  </r>
  <r>
    <n v="10004206"/>
    <x v="386"/>
    <s v="男"/>
    <x v="15"/>
    <x v="205"/>
    <x v="0"/>
    <s v="北京市"/>
    <x v="11"/>
    <d v="2019-06-23T16:19:12"/>
    <d v="2019-06-21T16:19:12"/>
    <n v="0"/>
    <n v="0"/>
    <n v="22"/>
    <n v="1319.78"/>
    <n v="1319.78"/>
  </r>
  <r>
    <n v="10004207"/>
    <x v="386"/>
    <s v="女"/>
    <x v="10"/>
    <x v="1"/>
    <x v="1"/>
    <s v="北京市"/>
    <x v="3"/>
    <d v="2019-06-07T21:07:12"/>
    <d v="2019-06-05T21:07:12"/>
    <n v="9"/>
    <n v="826.56"/>
    <n v="0"/>
    <n v="0"/>
    <n v="826.56"/>
  </r>
  <r>
    <n v="10004208"/>
    <x v="386"/>
    <s v="女"/>
    <x v="12"/>
    <x v="206"/>
    <x v="0"/>
    <s v="北京市"/>
    <x v="10"/>
    <d v="2019-06-30T00:00:00"/>
    <d v="2019-06-26T00:00:00"/>
    <n v="0"/>
    <n v="0"/>
    <n v="11"/>
    <n v="812.35"/>
    <n v="812.35"/>
  </r>
  <r>
    <n v="10004209"/>
    <x v="386"/>
    <s v="女"/>
    <x v="10"/>
    <x v="205"/>
    <x v="0"/>
    <s v="北京市"/>
    <x v="6"/>
    <d v="2019-06-30T00:00:00"/>
    <d v="2019-06-30T00:00:00"/>
    <n v="0"/>
    <n v="0"/>
    <n v="12"/>
    <n v="673.32"/>
    <n v="673.32"/>
  </r>
  <r>
    <n v="10004210"/>
    <x v="386"/>
    <s v="男"/>
    <x v="19"/>
    <x v="205"/>
    <x v="0"/>
    <s v="北京市"/>
    <x v="2"/>
    <d v="2019-06-22T02:24:00"/>
    <d v="2019-06-17T02:24:00"/>
    <n v="0"/>
    <n v="0"/>
    <n v="11"/>
    <n v="1081.52"/>
    <n v="1081.52"/>
  </r>
  <r>
    <n v="10004211"/>
    <x v="386"/>
    <s v="男"/>
    <x v="32"/>
    <x v="207"/>
    <x v="0"/>
    <s v="北京市"/>
    <x v="0"/>
    <d v="2019-06-17T08:38:24"/>
    <d v="2019-06-17T08:38:24"/>
    <n v="0"/>
    <n v="0"/>
    <n v="11"/>
    <n v="621.39"/>
    <n v="621.39"/>
  </r>
  <r>
    <n v="10004212"/>
    <x v="386"/>
    <s v="女"/>
    <x v="32"/>
    <x v="1"/>
    <x v="1"/>
    <s v="北京市"/>
    <x v="3"/>
    <d v="2019-03-28T18:43:12"/>
    <d v="2019-03-27T18:43:12"/>
    <n v="4"/>
    <n v="513.12"/>
    <n v="0"/>
    <n v="0"/>
    <n v="513.12"/>
  </r>
  <r>
    <n v="10004213"/>
    <x v="386"/>
    <s v="女"/>
    <x v="6"/>
    <x v="207"/>
    <x v="0"/>
    <s v="北京市"/>
    <x v="6"/>
    <d v="2019-06-20T12:28:48"/>
    <d v="2019-06-19T12:28:48"/>
    <n v="0"/>
    <n v="0"/>
    <n v="14"/>
    <n v="922.18"/>
    <n v="922.18"/>
  </r>
  <r>
    <n v="10004214"/>
    <x v="387"/>
    <s v="女"/>
    <x v="19"/>
    <x v="208"/>
    <x v="0"/>
    <s v="北京市"/>
    <x v="0"/>
    <d v="2019-06-20T13:55:12"/>
    <d v="2019-06-18T13:55:12"/>
    <n v="0"/>
    <n v="0"/>
    <n v="16"/>
    <n v="956.16"/>
    <n v="956.16"/>
  </r>
  <r>
    <n v="10004215"/>
    <x v="387"/>
    <s v="男"/>
    <x v="15"/>
    <x v="1"/>
    <x v="1"/>
    <s v="北京市"/>
    <x v="0"/>
    <d v="2019-04-18T18:43:12"/>
    <d v="2019-04-17T18:43:12"/>
    <n v="6"/>
    <n v="537.17999999999995"/>
    <n v="0"/>
    <n v="0"/>
    <n v="537.17999999999995"/>
  </r>
  <r>
    <n v="10004216"/>
    <x v="387"/>
    <s v="女"/>
    <x v="22"/>
    <x v="205"/>
    <x v="0"/>
    <s v="北京市"/>
    <x v="3"/>
    <d v="2019-06-23T17:16:48"/>
    <d v="2019-06-19T17:16:48"/>
    <n v="0"/>
    <n v="0"/>
    <n v="13"/>
    <n v="1181.57"/>
    <n v="1181.57"/>
  </r>
  <r>
    <n v="10004217"/>
    <x v="387"/>
    <s v="女"/>
    <x v="2"/>
    <x v="1"/>
    <x v="1"/>
    <s v="北京市"/>
    <x v="0"/>
    <d v="2019-06-19T00:14:24"/>
    <d v="2019-06-19T00:14:24"/>
    <n v="10"/>
    <n v="1431.4"/>
    <n v="0"/>
    <n v="0"/>
    <n v="1431.4"/>
  </r>
  <r>
    <n v="10004218"/>
    <x v="387"/>
    <s v="女"/>
    <x v="22"/>
    <x v="205"/>
    <x v="0"/>
    <s v="北京市"/>
    <x v="0"/>
    <d v="2019-06-30T00:00:00"/>
    <d v="2019-06-28T00:00:00"/>
    <n v="0"/>
    <n v="0"/>
    <n v="14"/>
    <n v="1285.06"/>
    <n v="1285.06"/>
  </r>
  <r>
    <n v="10004219"/>
    <x v="387"/>
    <s v="男"/>
    <x v="12"/>
    <x v="207"/>
    <x v="0"/>
    <s v="北京市"/>
    <x v="6"/>
    <d v="2019-06-17T10:33:36"/>
    <d v="2019-06-17T10:33:36"/>
    <n v="0"/>
    <n v="0"/>
    <n v="12"/>
    <n v="824.52"/>
    <n v="824.52"/>
  </r>
  <r>
    <n v="10004220"/>
    <x v="387"/>
    <s v="女"/>
    <x v="28"/>
    <x v="205"/>
    <x v="0"/>
    <s v="北京市"/>
    <x v="3"/>
    <d v="2019-06-25T06:57:36"/>
    <d v="2019-06-23T06:57:36"/>
    <n v="0"/>
    <n v="0"/>
    <n v="16"/>
    <n v="1341.28"/>
    <n v="1341.28"/>
  </r>
  <r>
    <n v="10004221"/>
    <x v="388"/>
    <s v="男"/>
    <x v="15"/>
    <x v="209"/>
    <x v="0"/>
    <s v="北京市"/>
    <x v="6"/>
    <d v="2019-06-14T09:36:00"/>
    <d v="2019-06-14T09:36:00"/>
    <n v="0"/>
    <n v="0"/>
    <n v="11"/>
    <n v="905.96"/>
    <n v="905.96"/>
  </r>
  <r>
    <n v="10004222"/>
    <x v="388"/>
    <s v="女"/>
    <x v="32"/>
    <x v="1"/>
    <x v="1"/>
    <s v="北京市"/>
    <x v="0"/>
    <d v="2019-05-14T04:48:00"/>
    <d v="2019-05-09T04:48:00"/>
    <n v="7"/>
    <n v="903.7"/>
    <n v="0"/>
    <n v="0"/>
    <n v="903.7"/>
  </r>
  <r>
    <n v="10004223"/>
    <x v="388"/>
    <s v="女"/>
    <x v="32"/>
    <x v="1"/>
    <x v="1"/>
    <s v="北京市"/>
    <x v="3"/>
    <d v="2019-04-17T16:19:12"/>
    <d v="2019-04-12T16:19:12"/>
    <n v="5"/>
    <n v="532.9"/>
    <n v="0"/>
    <n v="0"/>
    <n v="532.9"/>
  </r>
  <r>
    <n v="10004224"/>
    <x v="388"/>
    <s v="男"/>
    <x v="18"/>
    <x v="1"/>
    <x v="1"/>
    <s v="北京市"/>
    <x v="3"/>
    <d v="2019-06-12T20:09:36"/>
    <d v="2019-06-08T20:09:36"/>
    <n v="9"/>
    <n v="763.74"/>
    <n v="0"/>
    <n v="0"/>
    <n v="763.74"/>
  </r>
  <r>
    <n v="10004225"/>
    <x v="389"/>
    <s v="女"/>
    <x v="8"/>
    <x v="210"/>
    <x v="0"/>
    <s v="北京市"/>
    <x v="1"/>
    <d v="2019-06-26T21:36:00"/>
    <d v="2019-06-23T21:36:00"/>
    <n v="0"/>
    <n v="0"/>
    <n v="8"/>
    <n v="711.12"/>
    <n v="711.12"/>
  </r>
  <r>
    <n v="10004226"/>
    <x v="389"/>
    <s v="男"/>
    <x v="19"/>
    <x v="209"/>
    <x v="0"/>
    <s v="北京市"/>
    <x v="0"/>
    <d v="2019-06-20T16:48:00"/>
    <d v="2019-06-17T16:48:00"/>
    <n v="0"/>
    <n v="0"/>
    <n v="8"/>
    <n v="706.4"/>
    <n v="706.4"/>
  </r>
  <r>
    <n v="10004227"/>
    <x v="389"/>
    <s v="女"/>
    <x v="28"/>
    <x v="211"/>
    <x v="0"/>
    <s v="北京市"/>
    <x v="2"/>
    <d v="2019-06-23T19:12:00"/>
    <d v="2019-06-18T19:12:00"/>
    <n v="0"/>
    <n v="0"/>
    <n v="13"/>
    <n v="853.45"/>
    <n v="853.45"/>
  </r>
  <r>
    <n v="10004228"/>
    <x v="389"/>
    <s v="女"/>
    <x v="15"/>
    <x v="211"/>
    <x v="0"/>
    <s v="北京市"/>
    <x v="0"/>
    <d v="2019-06-25T08:24:00"/>
    <d v="2019-06-24T08:24:00"/>
    <n v="0"/>
    <n v="0"/>
    <n v="10"/>
    <n v="579.5"/>
    <n v="579.5"/>
  </r>
  <r>
    <n v="10004229"/>
    <x v="389"/>
    <s v="女"/>
    <x v="23"/>
    <x v="211"/>
    <x v="0"/>
    <s v="北京市"/>
    <x v="0"/>
    <d v="2019-06-22T06:00:00"/>
    <d v="2019-06-20T06:00:00"/>
    <n v="0"/>
    <n v="0"/>
    <n v="8"/>
    <n v="400"/>
    <n v="400"/>
  </r>
  <r>
    <n v="10004230"/>
    <x v="389"/>
    <s v="男"/>
    <x v="4"/>
    <x v="1"/>
    <x v="1"/>
    <s v="北京市"/>
    <x v="6"/>
    <d v="2019-05-22T06:00:00"/>
    <d v="2019-05-21T06:00:00"/>
    <n v="8"/>
    <n v="663.6"/>
    <n v="0"/>
    <n v="0"/>
    <n v="663.6"/>
  </r>
  <r>
    <n v="10004231"/>
    <x v="390"/>
    <s v="女"/>
    <x v="15"/>
    <x v="1"/>
    <x v="1"/>
    <s v="北京市"/>
    <x v="5"/>
    <d v="2019-04-04T18:14:24"/>
    <d v="2019-04-01T18:14:24"/>
    <n v="4"/>
    <n v="349.56"/>
    <n v="0"/>
    <n v="0"/>
    <n v="349.56"/>
  </r>
  <r>
    <n v="10004232"/>
    <x v="390"/>
    <s v="女"/>
    <x v="29"/>
    <x v="1"/>
    <x v="1"/>
    <s v="北京市"/>
    <x v="12"/>
    <d v="2019-04-06T07:12:00"/>
    <d v="2019-04-03T07:12:00"/>
    <n v="4"/>
    <n v="577.64"/>
    <n v="0"/>
    <n v="0"/>
    <n v="577.64"/>
  </r>
  <r>
    <n v="10004233"/>
    <x v="390"/>
    <s v="女"/>
    <x v="27"/>
    <x v="210"/>
    <x v="0"/>
    <s v="北京市"/>
    <x v="0"/>
    <d v="2019-06-17T16:19:12"/>
    <d v="2019-06-17T16:19:12"/>
    <n v="0"/>
    <n v="0"/>
    <n v="10"/>
    <n v="614.1"/>
    <n v="614.1"/>
  </r>
  <r>
    <n v="10004234"/>
    <x v="390"/>
    <s v="男"/>
    <x v="20"/>
    <x v="1"/>
    <x v="1"/>
    <s v="北京市"/>
    <x v="0"/>
    <d v="2019-03-17T06:43:12"/>
    <d v="2019-03-17T06:43:12"/>
    <n v="3"/>
    <n v="306.45"/>
    <n v="0"/>
    <n v="0"/>
    <n v="306.45"/>
  </r>
  <r>
    <n v="10004235"/>
    <x v="390"/>
    <s v="女"/>
    <x v="25"/>
    <x v="211"/>
    <x v="0"/>
    <s v="北京市"/>
    <x v="0"/>
    <d v="2019-06-14T14:24:00"/>
    <d v="2019-06-09T14:24:00"/>
    <n v="0"/>
    <n v="0"/>
    <n v="17"/>
    <n v="1176.06"/>
    <n v="1176.06"/>
  </r>
  <r>
    <n v="10004236"/>
    <x v="390"/>
    <s v="男"/>
    <x v="31"/>
    <x v="1"/>
    <x v="1"/>
    <s v="北京市"/>
    <x v="0"/>
    <d v="2019-06-25T09:07:12"/>
    <d v="2019-06-20T09:07:12"/>
    <n v="10"/>
    <n v="1324.4"/>
    <n v="0"/>
    <n v="0"/>
    <n v="1324.4"/>
  </r>
  <r>
    <n v="10004237"/>
    <x v="390"/>
    <s v="男"/>
    <x v="23"/>
    <x v="209"/>
    <x v="0"/>
    <s v="北京市"/>
    <x v="0"/>
    <d v="2019-06-14T14:24:00"/>
    <d v="2019-06-12T14:24:00"/>
    <n v="0"/>
    <n v="0"/>
    <n v="8"/>
    <n v="456.96"/>
    <n v="456.96"/>
  </r>
  <r>
    <n v="10004238"/>
    <x v="390"/>
    <s v="女"/>
    <x v="31"/>
    <x v="212"/>
    <x v="0"/>
    <s v="北京市"/>
    <x v="6"/>
    <d v="2019-06-28T11:02:24"/>
    <d v="2019-06-26T11:02:24"/>
    <n v="0"/>
    <n v="0"/>
    <n v="10"/>
    <n v="697.3"/>
    <n v="697.3"/>
  </r>
  <r>
    <n v="10004239"/>
    <x v="391"/>
    <s v="女"/>
    <x v="26"/>
    <x v="212"/>
    <x v="0"/>
    <s v="北京市"/>
    <x v="3"/>
    <d v="2019-06-17T18:14:24"/>
    <d v="2019-06-14T18:14:24"/>
    <n v="0"/>
    <n v="0"/>
    <n v="12"/>
    <n v="1125.24"/>
    <n v="1125.24"/>
  </r>
  <r>
    <n v="10004240"/>
    <x v="391"/>
    <s v="女"/>
    <x v="25"/>
    <x v="1"/>
    <x v="1"/>
    <s v="北京市"/>
    <x v="3"/>
    <d v="2019-03-25T14:38:24"/>
    <d v="2019-03-23T14:38:24"/>
    <n v="4"/>
    <n v="561.55999999999995"/>
    <n v="0"/>
    <n v="0"/>
    <n v="561.55999999999995"/>
  </r>
  <r>
    <n v="10004241"/>
    <x v="391"/>
    <s v="男"/>
    <x v="0"/>
    <x v="1"/>
    <x v="1"/>
    <s v="北京市"/>
    <x v="0"/>
    <d v="2019-04-29T19:12:00"/>
    <d v="2019-04-26T19:12:00"/>
    <n v="6"/>
    <n v="797.64"/>
    <n v="0"/>
    <n v="0"/>
    <n v="797.64"/>
  </r>
  <r>
    <n v="10004242"/>
    <x v="392"/>
    <s v="男"/>
    <x v="5"/>
    <x v="212"/>
    <x v="0"/>
    <s v="北京市"/>
    <x v="9"/>
    <d v="2019-06-28T11:31:12"/>
    <d v="2019-06-27T11:31:12"/>
    <n v="0"/>
    <n v="0"/>
    <n v="19"/>
    <n v="1400.68"/>
    <n v="1400.68"/>
  </r>
  <r>
    <n v="10004243"/>
    <x v="392"/>
    <s v="男"/>
    <x v="3"/>
    <x v="212"/>
    <x v="0"/>
    <s v="北京市"/>
    <x v="3"/>
    <d v="2019-06-20T21:07:12"/>
    <d v="2019-06-15T21:07:12"/>
    <n v="0"/>
    <n v="0"/>
    <n v="17"/>
    <n v="1577.09"/>
    <n v="1577.09"/>
  </r>
  <r>
    <n v="10004244"/>
    <x v="392"/>
    <s v="女"/>
    <x v="4"/>
    <x v="212"/>
    <x v="0"/>
    <s v="北京市"/>
    <x v="1"/>
    <d v="2019-06-23T22:04:48"/>
    <d v="2019-06-20T22:04:48"/>
    <n v="0"/>
    <n v="0"/>
    <n v="13"/>
    <n v="679.12"/>
    <n v="679.12"/>
  </r>
  <r>
    <n v="10004245"/>
    <x v="392"/>
    <s v="女"/>
    <x v="4"/>
    <x v="211"/>
    <x v="0"/>
    <s v="北京市"/>
    <x v="0"/>
    <d v="2019-06-16T07:40:48"/>
    <d v="2019-06-12T07:40:48"/>
    <n v="0"/>
    <n v="0"/>
    <n v="8"/>
    <n v="619.36"/>
    <n v="619.36"/>
  </r>
  <r>
    <n v="10004246"/>
    <x v="392"/>
    <s v="女"/>
    <x v="29"/>
    <x v="1"/>
    <x v="1"/>
    <s v="北京市"/>
    <x v="0"/>
    <d v="2019-03-18T15:21:36"/>
    <d v="2019-03-16T15:21:36"/>
    <n v="3"/>
    <n v="445.47"/>
    <n v="0"/>
    <n v="0"/>
    <n v="445.47"/>
  </r>
  <r>
    <n v="10004247"/>
    <x v="393"/>
    <s v="女"/>
    <x v="23"/>
    <x v="1"/>
    <x v="1"/>
    <s v="北京市"/>
    <x v="3"/>
    <d v="2019-03-29T21:21:36"/>
    <d v="2019-03-26T21:21:36"/>
    <n v="4"/>
    <n v="552.96"/>
    <n v="0"/>
    <n v="0"/>
    <n v="552.96"/>
  </r>
  <r>
    <n v="10004248"/>
    <x v="393"/>
    <s v="男"/>
    <x v="28"/>
    <x v="213"/>
    <x v="0"/>
    <s v="北京市"/>
    <x v="6"/>
    <d v="2019-06-30T00:00:00"/>
    <d v="2019-06-29T00:00:00"/>
    <n v="0"/>
    <n v="0"/>
    <n v="16"/>
    <n v="1392.96"/>
    <n v="1392.96"/>
  </r>
  <r>
    <n v="10004249"/>
    <x v="393"/>
    <s v="女"/>
    <x v="48"/>
    <x v="1"/>
    <x v="1"/>
    <s v="北京市"/>
    <x v="0"/>
    <d v="2019-04-27T13:55:12"/>
    <d v="2019-04-27T13:55:12"/>
    <n v="6"/>
    <n v="654.72"/>
    <n v="0"/>
    <n v="0"/>
    <n v="654.72"/>
  </r>
  <r>
    <n v="10004250"/>
    <x v="393"/>
    <s v="女"/>
    <x v="4"/>
    <x v="214"/>
    <x v="0"/>
    <s v="北京市"/>
    <x v="6"/>
    <d v="2019-06-30T00:00:00"/>
    <d v="2019-06-29T00:00:00"/>
    <n v="0"/>
    <n v="0"/>
    <n v="8"/>
    <n v="708.56"/>
    <n v="708.56"/>
  </r>
  <r>
    <n v="10004251"/>
    <x v="393"/>
    <s v="女"/>
    <x v="23"/>
    <x v="1"/>
    <x v="1"/>
    <s v="北京市"/>
    <x v="0"/>
    <d v="2019-06-08T20:38:24"/>
    <d v="2019-06-06T20:38:24"/>
    <n v="9"/>
    <n v="1281.33"/>
    <n v="0"/>
    <n v="0"/>
    <n v="1281.33"/>
  </r>
  <r>
    <n v="10004252"/>
    <x v="394"/>
    <s v="男"/>
    <x v="5"/>
    <x v="215"/>
    <x v="0"/>
    <s v="北京市"/>
    <x v="0"/>
    <d v="2019-06-18T00:00:00"/>
    <d v="2019-06-13T00:00:00"/>
    <n v="0"/>
    <n v="0"/>
    <n v="19"/>
    <n v="1230.6300000000001"/>
    <n v="1230.6300000000001"/>
  </r>
  <r>
    <n v="10004253"/>
    <x v="394"/>
    <s v="男"/>
    <x v="23"/>
    <x v="215"/>
    <x v="0"/>
    <s v="北京市"/>
    <x v="5"/>
    <d v="2019-06-22T12:00:00"/>
    <d v="2019-06-17T12:00:00"/>
    <n v="0"/>
    <n v="0"/>
    <n v="15"/>
    <n v="1406.1"/>
    <n v="1406.1"/>
  </r>
  <r>
    <n v="10004254"/>
    <x v="394"/>
    <s v="男"/>
    <x v="9"/>
    <x v="215"/>
    <x v="0"/>
    <s v="北京市"/>
    <x v="0"/>
    <d v="2019-06-30T00:00:00"/>
    <d v="2019-06-26T00:00:00"/>
    <n v="0"/>
    <n v="0"/>
    <n v="9"/>
    <n v="521.37"/>
    <n v="521.37"/>
  </r>
  <r>
    <n v="10004255"/>
    <x v="394"/>
    <s v="女"/>
    <x v="16"/>
    <x v="1"/>
    <x v="1"/>
    <s v="北京市"/>
    <x v="5"/>
    <d v="2019-03-30T12:00:00"/>
    <d v="2019-03-28T12:00:00"/>
    <n v="4"/>
    <n v="495.16"/>
    <n v="0"/>
    <n v="0"/>
    <n v="495.16"/>
  </r>
  <r>
    <n v="10004256"/>
    <x v="394"/>
    <s v="男"/>
    <x v="38"/>
    <x v="1"/>
    <x v="1"/>
    <s v="北京市"/>
    <x v="3"/>
    <d v="2019-05-26T12:00:00"/>
    <d v="2019-05-21T12:00:00"/>
    <n v="7"/>
    <n v="694.33"/>
    <n v="0"/>
    <n v="0"/>
    <n v="694.33"/>
  </r>
  <r>
    <n v="10004257"/>
    <x v="394"/>
    <s v="男"/>
    <x v="31"/>
    <x v="1"/>
    <x v="1"/>
    <s v="北京市"/>
    <x v="0"/>
    <d v="2019-04-08T12:00:00"/>
    <d v="2019-04-08T12:00:00"/>
    <n v="5"/>
    <n v="483.4"/>
    <n v="0"/>
    <n v="0"/>
    <n v="483.4"/>
  </r>
  <r>
    <n v="10004258"/>
    <x v="394"/>
    <s v="男"/>
    <x v="6"/>
    <x v="214"/>
    <x v="0"/>
    <s v="北京市"/>
    <x v="6"/>
    <d v="2019-06-22T12:00:00"/>
    <d v="2019-06-22T12:00:00"/>
    <n v="0"/>
    <n v="0"/>
    <n v="9"/>
    <n v="556.29"/>
    <n v="556.29"/>
  </r>
  <r>
    <n v="10004259"/>
    <x v="394"/>
    <s v="男"/>
    <x v="27"/>
    <x v="214"/>
    <x v="0"/>
    <s v="北京市"/>
    <x v="2"/>
    <d v="2019-06-25T12:00:00"/>
    <d v="2019-06-24T12:00:00"/>
    <n v="0"/>
    <n v="0"/>
    <n v="19"/>
    <n v="1288.2"/>
    <n v="1288.2"/>
  </r>
  <r>
    <n v="10004260"/>
    <x v="394"/>
    <s v="男"/>
    <x v="5"/>
    <x v="1"/>
    <x v="1"/>
    <s v="北京市"/>
    <x v="5"/>
    <d v="2019-06-04T12:00:00"/>
    <d v="2019-05-31T12:00:00"/>
    <n v="8"/>
    <n v="752"/>
    <n v="0"/>
    <n v="0"/>
    <n v="752"/>
  </r>
  <r>
    <n v="10004261"/>
    <x v="395"/>
    <s v="女"/>
    <x v="13"/>
    <x v="1"/>
    <x v="1"/>
    <s v="北京市"/>
    <x v="0"/>
    <d v="2019-03-31T02:38:24"/>
    <d v="2019-03-30T02:38:24"/>
    <n v="4"/>
    <n v="348.44"/>
    <n v="0"/>
    <n v="0"/>
    <n v="348.44"/>
  </r>
  <r>
    <n v="10004262"/>
    <x v="395"/>
    <s v="男"/>
    <x v="6"/>
    <x v="1"/>
    <x v="1"/>
    <s v="北京市"/>
    <x v="0"/>
    <d v="2019-04-07T13:26:24"/>
    <d v="2019-04-02T13:26:24"/>
    <n v="4"/>
    <n v="548.79999999999995"/>
    <n v="0"/>
    <n v="0"/>
    <n v="548.79999999999995"/>
  </r>
  <r>
    <n v="10004263"/>
    <x v="395"/>
    <s v="女"/>
    <x v="7"/>
    <x v="1"/>
    <x v="1"/>
    <s v="北京市"/>
    <x v="0"/>
    <d v="2019-06-04T16:04:48"/>
    <d v="2019-06-02T16:04:48"/>
    <n v="8"/>
    <n v="1173.52"/>
    <n v="0"/>
    <n v="0"/>
    <n v="1173.52"/>
  </r>
  <r>
    <n v="10004264"/>
    <x v="395"/>
    <s v="男"/>
    <x v="13"/>
    <x v="213"/>
    <x v="0"/>
    <s v="北京市"/>
    <x v="3"/>
    <d v="2019-06-25T12:43:12"/>
    <d v="2019-06-22T12:43:12"/>
    <n v="0"/>
    <n v="0"/>
    <n v="9"/>
    <n v="757.35"/>
    <n v="757.35"/>
  </r>
  <r>
    <n v="10004265"/>
    <x v="395"/>
    <s v="女"/>
    <x v="13"/>
    <x v="1"/>
    <x v="1"/>
    <s v="北京市"/>
    <x v="1"/>
    <d v="2019-05-17T18:57:36"/>
    <d v="2019-05-14T18:57:36"/>
    <n v="7"/>
    <n v="1028.3699999999999"/>
    <n v="0"/>
    <n v="0"/>
    <n v="1028.3699999999999"/>
  </r>
  <r>
    <n v="10004266"/>
    <x v="396"/>
    <s v="男"/>
    <x v="31"/>
    <x v="1"/>
    <x v="1"/>
    <s v="北京市"/>
    <x v="0"/>
    <d v="2019-05-15T02:52:48"/>
    <d v="2019-05-11T02:52:48"/>
    <n v="7"/>
    <n v="1047.27"/>
    <n v="0"/>
    <n v="0"/>
    <n v="1047.27"/>
  </r>
  <r>
    <n v="10004267"/>
    <x v="396"/>
    <s v="女"/>
    <x v="3"/>
    <x v="216"/>
    <x v="0"/>
    <s v="北京市"/>
    <x v="0"/>
    <d v="2019-06-21T02:52:48"/>
    <d v="2019-06-19T02:52:48"/>
    <n v="0"/>
    <n v="0"/>
    <n v="8"/>
    <n v="456.64"/>
    <n v="456.64"/>
  </r>
  <r>
    <n v="10004268"/>
    <x v="396"/>
    <s v="女"/>
    <x v="21"/>
    <x v="1"/>
    <x v="1"/>
    <s v="北京市"/>
    <x v="0"/>
    <d v="2019-05-06T05:45:36"/>
    <d v="2019-05-02T05:45:36"/>
    <n v="6"/>
    <n v="513.24"/>
    <n v="0"/>
    <n v="0"/>
    <n v="513.24"/>
  </r>
  <r>
    <n v="10004269"/>
    <x v="397"/>
    <s v="女"/>
    <x v="19"/>
    <x v="217"/>
    <x v="0"/>
    <s v="北京市"/>
    <x v="6"/>
    <d v="2019-06-16T18:28:48"/>
    <d v="2019-06-16T18:28:48"/>
    <n v="0"/>
    <n v="0"/>
    <n v="10"/>
    <n v="870.8"/>
    <n v="870.8"/>
  </r>
  <r>
    <n v="10004270"/>
    <x v="397"/>
    <s v="男"/>
    <x v="27"/>
    <x v="217"/>
    <x v="0"/>
    <s v="北京市"/>
    <x v="0"/>
    <d v="2019-06-24T02:52:48"/>
    <d v="2019-06-22T02:52:48"/>
    <n v="0"/>
    <n v="0"/>
    <n v="10"/>
    <n v="602.70000000000005"/>
    <n v="602.70000000000005"/>
  </r>
  <r>
    <n v="10004271"/>
    <x v="397"/>
    <s v="女"/>
    <x v="10"/>
    <x v="217"/>
    <x v="0"/>
    <s v="北京市"/>
    <x v="0"/>
    <d v="2019-06-28T12:43:12"/>
    <d v="2019-06-27T12:43:12"/>
    <n v="0"/>
    <n v="0"/>
    <n v="10"/>
    <n v="618.4"/>
    <n v="618.4"/>
  </r>
  <r>
    <n v="10004272"/>
    <x v="397"/>
    <s v="男"/>
    <x v="26"/>
    <x v="1"/>
    <x v="1"/>
    <s v="北京市"/>
    <x v="0"/>
    <d v="2019-03-24T23:31:12"/>
    <d v="2019-03-22T23:31:12"/>
    <n v="3"/>
    <n v="379.8"/>
    <n v="0"/>
    <n v="0"/>
    <n v="379.8"/>
  </r>
  <r>
    <n v="10004273"/>
    <x v="398"/>
    <s v="男"/>
    <x v="32"/>
    <x v="1"/>
    <x v="1"/>
    <s v="北京市"/>
    <x v="0"/>
    <d v="2019-03-31T11:31:12"/>
    <d v="2019-03-27T11:31:12"/>
    <n v="3"/>
    <n v="271.23"/>
    <n v="0"/>
    <n v="0"/>
    <n v="271.23"/>
  </r>
  <r>
    <n v="10004274"/>
    <x v="398"/>
    <s v="女"/>
    <x v="18"/>
    <x v="1"/>
    <x v="1"/>
    <s v="北京市"/>
    <x v="2"/>
    <d v="2019-06-08T02:24:00"/>
    <d v="2019-06-05T02:24:00"/>
    <n v="8"/>
    <n v="742.16"/>
    <n v="0"/>
    <n v="0"/>
    <n v="742.16"/>
  </r>
  <r>
    <n v="10004275"/>
    <x v="399"/>
    <s v="女"/>
    <x v="8"/>
    <x v="218"/>
    <x v="0"/>
    <s v="北京市"/>
    <x v="9"/>
    <d v="2019-06-22T18:00:00"/>
    <d v="2019-06-19T18:00:00"/>
    <n v="0"/>
    <n v="0"/>
    <n v="13"/>
    <n v="1284.01"/>
    <n v="1284.01"/>
  </r>
  <r>
    <n v="10004276"/>
    <x v="399"/>
    <s v="女"/>
    <x v="28"/>
    <x v="219"/>
    <x v="0"/>
    <s v="北京市"/>
    <x v="0"/>
    <d v="2019-06-18T09:36:00"/>
    <d v="2019-06-13T09:36:00"/>
    <n v="0"/>
    <n v="0"/>
    <n v="7"/>
    <n v="376.46"/>
    <n v="376.46"/>
  </r>
  <r>
    <n v="10004277"/>
    <x v="399"/>
    <s v="女"/>
    <x v="24"/>
    <x v="1"/>
    <x v="1"/>
    <s v="北京市"/>
    <x v="9"/>
    <d v="2019-06-09T16:48:00"/>
    <d v="2019-06-08T16:48:00"/>
    <n v="8"/>
    <n v="662.08"/>
    <n v="0"/>
    <n v="0"/>
    <n v="662.08"/>
  </r>
  <r>
    <n v="10004278"/>
    <x v="399"/>
    <s v="男"/>
    <x v="15"/>
    <x v="220"/>
    <x v="0"/>
    <s v="北京市"/>
    <x v="3"/>
    <d v="2019-06-16T22:48:00"/>
    <d v="2019-06-15T22:48:00"/>
    <n v="0"/>
    <n v="0"/>
    <n v="13"/>
    <n v="691.6"/>
    <n v="691.6"/>
  </r>
  <r>
    <n v="10004279"/>
    <x v="399"/>
    <s v="女"/>
    <x v="16"/>
    <x v="1"/>
    <x v="1"/>
    <s v="北京市"/>
    <x v="0"/>
    <d v="2019-05-08T19:12:00"/>
    <d v="2019-05-03T19:12:00"/>
    <n v="6"/>
    <n v="503.04"/>
    <n v="0"/>
    <n v="0"/>
    <n v="503.04"/>
  </r>
  <r>
    <n v="10004280"/>
    <x v="399"/>
    <s v="男"/>
    <x v="20"/>
    <x v="1"/>
    <x v="1"/>
    <s v="北京市"/>
    <x v="0"/>
    <d v="2019-05-24T18:00:00"/>
    <d v="2019-05-24T18:00:00"/>
    <n v="7"/>
    <n v="724.64"/>
    <n v="0"/>
    <n v="0"/>
    <n v="724.64"/>
  </r>
  <r>
    <n v="10004281"/>
    <x v="399"/>
    <s v="男"/>
    <x v="30"/>
    <x v="218"/>
    <x v="0"/>
    <s v="北京市"/>
    <x v="0"/>
    <d v="2019-06-16T22:48:00"/>
    <d v="2019-06-12T22:48:00"/>
    <n v="0"/>
    <n v="0"/>
    <n v="8"/>
    <n v="454.4"/>
    <n v="454.4"/>
  </r>
  <r>
    <n v="10004282"/>
    <x v="399"/>
    <s v="男"/>
    <x v="3"/>
    <x v="220"/>
    <x v="0"/>
    <s v="北京市"/>
    <x v="1"/>
    <d v="2019-06-18T09:36:00"/>
    <d v="2019-06-14T09:36:00"/>
    <n v="0"/>
    <n v="0"/>
    <n v="8"/>
    <n v="681.6"/>
    <n v="681.6"/>
  </r>
  <r>
    <n v="10004283"/>
    <x v="399"/>
    <s v="男"/>
    <x v="4"/>
    <x v="221"/>
    <x v="0"/>
    <s v="北京市"/>
    <x v="0"/>
    <d v="2019-06-15T12:00:00"/>
    <d v="2019-06-14T12:00:00"/>
    <n v="0"/>
    <n v="0"/>
    <n v="11"/>
    <n v="862.84"/>
    <n v="862.84"/>
  </r>
  <r>
    <n v="10004284"/>
    <x v="400"/>
    <s v="女"/>
    <x v="0"/>
    <x v="1"/>
    <x v="1"/>
    <s v="北京市"/>
    <x v="12"/>
    <d v="2019-05-13T11:31:12"/>
    <d v="2019-05-09T11:31:12"/>
    <n v="6"/>
    <n v="824.88"/>
    <n v="0"/>
    <n v="0"/>
    <n v="824.88"/>
  </r>
  <r>
    <n v="10004285"/>
    <x v="400"/>
    <s v="女"/>
    <x v="23"/>
    <x v="219"/>
    <x v="0"/>
    <s v="北京市"/>
    <x v="6"/>
    <d v="2019-06-30T00:00:00"/>
    <d v="2019-06-27T00:00:00"/>
    <n v="0"/>
    <n v="0"/>
    <n v="8"/>
    <n v="565.76"/>
    <n v="565.76"/>
  </r>
  <r>
    <n v="10004286"/>
    <x v="400"/>
    <s v="女"/>
    <x v="4"/>
    <x v="222"/>
    <x v="0"/>
    <s v="北京市"/>
    <x v="2"/>
    <d v="2019-06-30T00:00:00"/>
    <d v="2019-06-27T00:00:00"/>
    <n v="0"/>
    <n v="0"/>
    <n v="7"/>
    <n v="486.36"/>
    <n v="486.36"/>
  </r>
  <r>
    <n v="10004287"/>
    <x v="400"/>
    <s v="女"/>
    <x v="29"/>
    <x v="1"/>
    <x v="1"/>
    <s v="北京市"/>
    <x v="8"/>
    <d v="2019-06-15T14:24:00"/>
    <d v="2019-06-13T14:24:00"/>
    <n v="9"/>
    <n v="1171.26"/>
    <n v="0"/>
    <n v="0"/>
    <n v="1171.26"/>
  </r>
  <r>
    <n v="10004288"/>
    <x v="401"/>
    <s v="女"/>
    <x v="18"/>
    <x v="1"/>
    <x v="1"/>
    <s v="北京市"/>
    <x v="0"/>
    <d v="2019-05-26T16:19:12"/>
    <d v="2019-05-25T16:19:12"/>
    <n v="7"/>
    <n v="805.91"/>
    <n v="0"/>
    <n v="0"/>
    <n v="805.91"/>
  </r>
  <r>
    <n v="10004289"/>
    <x v="402"/>
    <s v="女"/>
    <x v="27"/>
    <x v="222"/>
    <x v="0"/>
    <s v="北京市"/>
    <x v="3"/>
    <d v="2019-06-28T13:55:12"/>
    <d v="2019-06-28T13:55:12"/>
    <n v="0"/>
    <n v="0"/>
    <n v="10"/>
    <n v="868.8"/>
    <n v="868.8"/>
  </r>
  <r>
    <n v="10004290"/>
    <x v="402"/>
    <s v="女"/>
    <x v="0"/>
    <x v="223"/>
    <x v="0"/>
    <s v="北京市"/>
    <x v="0"/>
    <d v="2019-06-20T01:26:24"/>
    <d v="2019-06-16T01:26:24"/>
    <n v="0"/>
    <n v="0"/>
    <n v="10"/>
    <n v="900.3"/>
    <n v="900.3"/>
  </r>
  <r>
    <n v="10004291"/>
    <x v="403"/>
    <s v="男"/>
    <x v="10"/>
    <x v="1"/>
    <x v="1"/>
    <s v="北京市"/>
    <x v="3"/>
    <d v="2019-03-26T02:52:48"/>
    <d v="2019-03-21T02:52:48"/>
    <n v="3"/>
    <n v="393.66"/>
    <n v="0"/>
    <n v="0"/>
    <n v="393.66"/>
  </r>
  <r>
    <n v="10004292"/>
    <x v="403"/>
    <s v="女"/>
    <x v="16"/>
    <x v="1"/>
    <x v="1"/>
    <s v="北京市"/>
    <x v="0"/>
    <d v="2019-04-12T00:57:36"/>
    <d v="2019-04-12T00:57:36"/>
    <n v="4"/>
    <n v="423.04"/>
    <n v="0"/>
    <n v="0"/>
    <n v="423.04"/>
  </r>
  <r>
    <n v="10004293"/>
    <x v="403"/>
    <s v="女"/>
    <x v="27"/>
    <x v="222"/>
    <x v="0"/>
    <s v="北京市"/>
    <x v="0"/>
    <d v="2019-06-27T04:19:12"/>
    <d v="2019-06-26T04:19:12"/>
    <n v="0"/>
    <n v="0"/>
    <n v="13"/>
    <n v="1245.27"/>
    <n v="1245.27"/>
  </r>
  <r>
    <n v="10004294"/>
    <x v="403"/>
    <s v="男"/>
    <x v="22"/>
    <x v="222"/>
    <x v="0"/>
    <s v="北京市"/>
    <x v="6"/>
    <d v="2019-06-24T08:38:24"/>
    <d v="2019-06-24T08:38:24"/>
    <n v="0"/>
    <n v="0"/>
    <n v="10"/>
    <n v="883.3"/>
    <n v="883.3"/>
  </r>
  <r>
    <n v="10004295"/>
    <x v="404"/>
    <s v="女"/>
    <x v="18"/>
    <x v="1"/>
    <x v="1"/>
    <s v="北京市"/>
    <x v="0"/>
    <d v="2019-04-28T00:00:00"/>
    <d v="2019-04-23T00:00:00"/>
    <n v="5"/>
    <n v="697"/>
    <n v="0"/>
    <n v="0"/>
    <n v="697"/>
  </r>
  <r>
    <n v="10004296"/>
    <x v="404"/>
    <s v="女"/>
    <x v="26"/>
    <x v="223"/>
    <x v="0"/>
    <s v="北京市"/>
    <x v="6"/>
    <d v="2019-06-30T00:00:00"/>
    <d v="2019-06-30T00:00:00"/>
    <n v="0"/>
    <n v="0"/>
    <n v="12"/>
    <n v="1154.6400000000001"/>
    <n v="1154.6400000000001"/>
  </r>
  <r>
    <n v="10004297"/>
    <x v="404"/>
    <s v="男"/>
    <x v="7"/>
    <x v="1"/>
    <x v="1"/>
    <s v="北京市"/>
    <x v="6"/>
    <d v="2019-06-04T19:12:00"/>
    <d v="2019-06-03T19:12:00"/>
    <n v="8"/>
    <n v="1030.24"/>
    <n v="0"/>
    <n v="0"/>
    <n v="1030.24"/>
  </r>
  <r>
    <n v="10004298"/>
    <x v="405"/>
    <s v="女"/>
    <x v="17"/>
    <x v="1"/>
    <x v="1"/>
    <s v="北京市"/>
    <x v="0"/>
    <d v="2019-05-27T15:21:36"/>
    <d v="2019-05-24T15:21:36"/>
    <n v="7"/>
    <n v="969.22"/>
    <n v="0"/>
    <n v="0"/>
    <n v="969.22"/>
  </r>
  <r>
    <n v="10004299"/>
    <x v="405"/>
    <s v="女"/>
    <x v="12"/>
    <x v="224"/>
    <x v="0"/>
    <s v="北京市"/>
    <x v="1"/>
    <d v="2019-06-17T11:45:36"/>
    <d v="2019-06-16T11:45:36"/>
    <n v="0"/>
    <n v="0"/>
    <n v="10"/>
    <n v="600.9"/>
    <n v="600.9"/>
  </r>
  <r>
    <n v="10004300"/>
    <x v="405"/>
    <s v="女"/>
    <x v="12"/>
    <x v="223"/>
    <x v="0"/>
    <s v="北京市"/>
    <x v="12"/>
    <d v="2019-06-30T00:00:00"/>
    <d v="2019-06-25T00:00:00"/>
    <n v="0"/>
    <n v="0"/>
    <n v="20"/>
    <n v="1350.8"/>
    <n v="1350.8"/>
  </r>
  <r>
    <n v="10004301"/>
    <x v="405"/>
    <s v="男"/>
    <x v="15"/>
    <x v="223"/>
    <x v="0"/>
    <s v="北京市"/>
    <x v="6"/>
    <d v="2019-06-20T06:28:48"/>
    <d v="2019-06-19T06:28:48"/>
    <n v="0"/>
    <n v="0"/>
    <n v="14"/>
    <n v="1241.0999999999999"/>
    <n v="1241.0999999999999"/>
  </r>
  <r>
    <n v="10004302"/>
    <x v="406"/>
    <s v="男"/>
    <x v="22"/>
    <x v="1"/>
    <x v="1"/>
    <s v="北京市"/>
    <x v="0"/>
    <d v="2019-04-13T17:16:48"/>
    <d v="2019-04-09T17:16:48"/>
    <n v="4"/>
    <n v="475.4"/>
    <n v="0"/>
    <n v="0"/>
    <n v="475.4"/>
  </r>
  <r>
    <n v="10004303"/>
    <x v="406"/>
    <s v="女"/>
    <x v="10"/>
    <x v="225"/>
    <x v="0"/>
    <s v="北京市"/>
    <x v="0"/>
    <d v="2019-06-28T14:52:48"/>
    <d v="2019-06-26T14:52:48"/>
    <n v="0"/>
    <n v="0"/>
    <n v="9"/>
    <n v="514.44000000000005"/>
    <n v="514.44000000000005"/>
  </r>
  <r>
    <n v="10004304"/>
    <x v="406"/>
    <s v="男"/>
    <x v="10"/>
    <x v="1"/>
    <x v="1"/>
    <s v="北京市"/>
    <x v="3"/>
    <d v="2019-06-18T23:02:24"/>
    <d v="2019-06-18T23:02:24"/>
    <n v="8"/>
    <n v="1067.52"/>
    <n v="0"/>
    <n v="0"/>
    <n v="1067.52"/>
  </r>
  <r>
    <n v="10004305"/>
    <x v="407"/>
    <s v="女"/>
    <x v="18"/>
    <x v="1"/>
    <x v="1"/>
    <s v="北京市"/>
    <x v="3"/>
    <d v="2019-04-27T23:31:12"/>
    <d v="2019-04-25T23:31:12"/>
    <n v="5"/>
    <n v="578.75"/>
    <n v="0"/>
    <n v="0"/>
    <n v="578.75"/>
  </r>
  <r>
    <n v="10004306"/>
    <x v="407"/>
    <s v="男"/>
    <x v="14"/>
    <x v="1"/>
    <x v="1"/>
    <s v="北京市"/>
    <x v="0"/>
    <d v="2019-06-06T17:02:24"/>
    <d v="2019-06-03T17:02:24"/>
    <n v="7"/>
    <n v="956.97"/>
    <n v="0"/>
    <n v="0"/>
    <n v="956.97"/>
  </r>
  <r>
    <n v="10004307"/>
    <x v="407"/>
    <s v="女"/>
    <x v="36"/>
    <x v="1"/>
    <x v="1"/>
    <s v="北京市"/>
    <x v="0"/>
    <d v="2019-05-25T09:07:12"/>
    <d v="2019-05-23T09:07:12"/>
    <n v="7"/>
    <n v="924.35"/>
    <n v="0"/>
    <n v="0"/>
    <n v="924.35"/>
  </r>
  <r>
    <n v="10004308"/>
    <x v="407"/>
    <s v="男"/>
    <x v="28"/>
    <x v="1"/>
    <x v="1"/>
    <s v="北京市"/>
    <x v="3"/>
    <d v="2019-05-08T22:33:36"/>
    <d v="2019-05-05T22:33:36"/>
    <n v="5"/>
    <n v="423.95"/>
    <n v="0"/>
    <n v="0"/>
    <n v="423.95"/>
  </r>
  <r>
    <n v="10004309"/>
    <x v="407"/>
    <s v="女"/>
    <x v="18"/>
    <x v="1"/>
    <x v="1"/>
    <s v="北京市"/>
    <x v="0"/>
    <d v="2019-06-28T15:07:12"/>
    <d v="2019-06-25T15:07:12"/>
    <n v="9"/>
    <n v="1109.1600000000001"/>
    <n v="0"/>
    <n v="0"/>
    <n v="1109.1600000000001"/>
  </r>
  <r>
    <n v="10004310"/>
    <x v="407"/>
    <s v="男"/>
    <x v="20"/>
    <x v="1"/>
    <x v="1"/>
    <s v="北京市"/>
    <x v="6"/>
    <d v="2019-04-04T16:33:36"/>
    <d v="2019-04-03T16:33:36"/>
    <n v="3"/>
    <n v="249.99"/>
    <n v="0"/>
    <n v="0"/>
    <n v="249.99"/>
  </r>
  <r>
    <n v="10004311"/>
    <x v="408"/>
    <s v="女"/>
    <x v="25"/>
    <x v="226"/>
    <x v="0"/>
    <s v="北京市"/>
    <x v="0"/>
    <d v="2019-06-21T20:09:36"/>
    <d v="2019-06-19T20:09:36"/>
    <n v="0"/>
    <n v="0"/>
    <n v="10"/>
    <n v="873.2"/>
    <n v="873.2"/>
  </r>
  <r>
    <n v="10004312"/>
    <x v="408"/>
    <s v="男"/>
    <x v="29"/>
    <x v="1"/>
    <x v="1"/>
    <s v="北京市"/>
    <x v="0"/>
    <d v="2019-04-02T14:24:00"/>
    <d v="2019-03-28T14:24:00"/>
    <n v="3"/>
    <n v="278.07"/>
    <n v="0"/>
    <n v="0"/>
    <n v="278.07"/>
  </r>
  <r>
    <n v="10004313"/>
    <x v="408"/>
    <s v="女"/>
    <x v="10"/>
    <x v="227"/>
    <x v="0"/>
    <s v="北京市"/>
    <x v="1"/>
    <d v="2019-06-30T00:00:00"/>
    <d v="2019-06-28T00:00:00"/>
    <n v="0"/>
    <n v="0"/>
    <n v="6"/>
    <n v="315.18"/>
    <n v="315.18"/>
  </r>
  <r>
    <n v="10004314"/>
    <x v="408"/>
    <s v="女"/>
    <x v="18"/>
    <x v="1"/>
    <x v="1"/>
    <s v="北京市"/>
    <x v="0"/>
    <d v="2019-04-28T10:33:36"/>
    <d v="2019-04-27T10:33:36"/>
    <n v="5"/>
    <n v="718.2"/>
    <n v="0"/>
    <n v="0"/>
    <n v="718.2"/>
  </r>
  <r>
    <n v="10004315"/>
    <x v="408"/>
    <s v="女"/>
    <x v="20"/>
    <x v="1"/>
    <x v="1"/>
    <s v="北京市"/>
    <x v="6"/>
    <d v="2019-04-14T20:09:36"/>
    <d v="2019-04-14T20:09:36"/>
    <n v="4"/>
    <n v="415.72"/>
    <n v="0"/>
    <n v="0"/>
    <n v="415.72"/>
  </r>
  <r>
    <n v="10004316"/>
    <x v="409"/>
    <s v="女"/>
    <x v="6"/>
    <x v="228"/>
    <x v="0"/>
    <s v="北京市"/>
    <x v="0"/>
    <d v="2019-06-19T04:48:00"/>
    <d v="2019-06-15T04:48:00"/>
    <n v="0"/>
    <n v="0"/>
    <n v="13"/>
    <n v="691.34"/>
    <n v="691.34"/>
  </r>
  <r>
    <n v="10004317"/>
    <x v="409"/>
    <s v="女"/>
    <x v="41"/>
    <x v="228"/>
    <x v="0"/>
    <s v="北京市"/>
    <x v="3"/>
    <d v="2019-06-17T20:24:00"/>
    <d v="2019-06-12T20:24:00"/>
    <n v="0"/>
    <n v="0"/>
    <n v="11"/>
    <n v="999.79"/>
    <n v="999.79"/>
  </r>
  <r>
    <n v="10004318"/>
    <x v="409"/>
    <s v="女"/>
    <x v="10"/>
    <x v="229"/>
    <x v="0"/>
    <s v="北京市"/>
    <x v="0"/>
    <d v="2019-06-27T07:12:00"/>
    <d v="2019-06-23T07:12:00"/>
    <n v="0"/>
    <n v="0"/>
    <n v="13"/>
    <n v="1044.81"/>
    <n v="1044.81"/>
  </r>
  <r>
    <n v="10004319"/>
    <x v="409"/>
    <s v="女"/>
    <x v="8"/>
    <x v="228"/>
    <x v="0"/>
    <s v="北京市"/>
    <x v="0"/>
    <d v="2019-06-24T14:24:00"/>
    <d v="2019-06-19T14:24:00"/>
    <n v="0"/>
    <n v="0"/>
    <n v="11"/>
    <n v="833.03"/>
    <n v="833.03"/>
  </r>
  <r>
    <n v="10004320"/>
    <x v="410"/>
    <s v="女"/>
    <x v="9"/>
    <x v="1"/>
    <x v="1"/>
    <s v="北京市"/>
    <x v="0"/>
    <d v="2019-05-27T12:00:00"/>
    <d v="2019-05-22T12:00:00"/>
    <n v="6"/>
    <n v="595.20000000000005"/>
    <n v="0"/>
    <n v="0"/>
    <n v="595.20000000000005"/>
  </r>
  <r>
    <n v="10004321"/>
    <x v="410"/>
    <s v="男"/>
    <x v="13"/>
    <x v="1"/>
    <x v="1"/>
    <s v="北京市"/>
    <x v="0"/>
    <d v="2019-04-10T14:24:00"/>
    <d v="2019-04-09T14:24:00"/>
    <n v="4"/>
    <n v="540.88"/>
    <n v="0"/>
    <n v="0"/>
    <n v="540.88"/>
  </r>
  <r>
    <n v="10004322"/>
    <x v="410"/>
    <s v="女"/>
    <x v="22"/>
    <x v="229"/>
    <x v="0"/>
    <s v="北京市"/>
    <x v="3"/>
    <d v="2019-06-24T15:21:36"/>
    <d v="2019-06-20T15:21:36"/>
    <n v="0"/>
    <n v="0"/>
    <n v="9"/>
    <n v="537.21"/>
    <n v="537.21"/>
  </r>
  <r>
    <n v="10004323"/>
    <x v="410"/>
    <s v="女"/>
    <x v="9"/>
    <x v="1"/>
    <x v="1"/>
    <s v="北京市"/>
    <x v="5"/>
    <d v="2019-04-29T08:38:24"/>
    <d v="2019-04-25T08:38:24"/>
    <n v="5"/>
    <n v="495.35"/>
    <n v="0"/>
    <n v="0"/>
    <n v="495.35"/>
  </r>
  <r>
    <n v="10004324"/>
    <x v="410"/>
    <s v="女"/>
    <x v="27"/>
    <x v="226"/>
    <x v="0"/>
    <s v="北京市"/>
    <x v="0"/>
    <d v="2019-06-23T07:12:00"/>
    <d v="2019-06-23T07:12:00"/>
    <n v="0"/>
    <n v="0"/>
    <n v="13"/>
    <n v="1119.04"/>
    <n v="1119.04"/>
  </r>
  <r>
    <n v="10004325"/>
    <x v="410"/>
    <s v="女"/>
    <x v="26"/>
    <x v="230"/>
    <x v="0"/>
    <s v="北京市"/>
    <x v="0"/>
    <d v="2019-06-21T23:02:24"/>
    <d v="2019-06-21T23:02:24"/>
    <n v="0"/>
    <n v="0"/>
    <n v="10"/>
    <n v="749.8"/>
    <n v="749.8"/>
  </r>
  <r>
    <n v="10004326"/>
    <x v="411"/>
    <s v="女"/>
    <x v="25"/>
    <x v="230"/>
    <x v="0"/>
    <s v="北京市"/>
    <x v="3"/>
    <d v="2019-06-23T08:24:00"/>
    <d v="2019-06-22T08:24:00"/>
    <n v="0"/>
    <n v="0"/>
    <n v="19"/>
    <n v="1306.06"/>
    <n v="1306.06"/>
  </r>
  <r>
    <n v="10004327"/>
    <x v="411"/>
    <s v="女"/>
    <x v="12"/>
    <x v="229"/>
    <x v="0"/>
    <s v="北京市"/>
    <x v="5"/>
    <d v="2019-06-24T16:19:12"/>
    <d v="2019-06-23T16:19:12"/>
    <n v="0"/>
    <n v="0"/>
    <n v="11"/>
    <n v="971.63"/>
    <n v="971.63"/>
  </r>
  <r>
    <n v="10004328"/>
    <x v="411"/>
    <s v="女"/>
    <x v="12"/>
    <x v="228"/>
    <x v="0"/>
    <s v="北京市"/>
    <x v="3"/>
    <d v="2019-06-28T16:04:48"/>
    <d v="2019-06-25T16:04:48"/>
    <n v="0"/>
    <n v="0"/>
    <n v="15"/>
    <n v="1073.4000000000001"/>
    <n v="1073.4000000000001"/>
  </r>
  <r>
    <n v="10004329"/>
    <x v="411"/>
    <s v="女"/>
    <x v="30"/>
    <x v="228"/>
    <x v="0"/>
    <s v="北京市"/>
    <x v="5"/>
    <d v="2019-06-19T08:38:24"/>
    <d v="2019-06-18T08:38:24"/>
    <n v="0"/>
    <n v="0"/>
    <n v="12"/>
    <n v="709.92"/>
    <n v="709.92"/>
  </r>
  <r>
    <n v="10004330"/>
    <x v="411"/>
    <s v="女"/>
    <x v="22"/>
    <x v="228"/>
    <x v="0"/>
    <s v="北京市"/>
    <x v="0"/>
    <d v="2019-06-19T08:38:24"/>
    <d v="2019-06-14T08:38:24"/>
    <n v="0"/>
    <n v="0"/>
    <n v="7"/>
    <n v="575.19000000000005"/>
    <n v="575.19000000000005"/>
  </r>
  <r>
    <n v="10004331"/>
    <x v="411"/>
    <s v="女"/>
    <x v="4"/>
    <x v="1"/>
    <x v="1"/>
    <s v="北京市"/>
    <x v="0"/>
    <d v="2019-04-21T20:09:36"/>
    <d v="2019-04-19T20:09:36"/>
    <n v="4"/>
    <n v="487.84"/>
    <n v="0"/>
    <n v="0"/>
    <n v="487.84"/>
  </r>
  <r>
    <n v="10004332"/>
    <x v="412"/>
    <s v="男"/>
    <x v="22"/>
    <x v="229"/>
    <x v="0"/>
    <s v="北京市"/>
    <x v="0"/>
    <d v="2019-06-18T02:52:48"/>
    <d v="2019-06-18T02:52:48"/>
    <n v="0"/>
    <n v="0"/>
    <n v="8"/>
    <n v="647.84"/>
    <n v="647.84"/>
  </r>
  <r>
    <n v="10004333"/>
    <x v="412"/>
    <s v="女"/>
    <x v="27"/>
    <x v="231"/>
    <x v="0"/>
    <s v="北京市"/>
    <x v="9"/>
    <d v="2019-06-22T01:55:12"/>
    <d v="2019-06-19T01:55:12"/>
    <n v="0"/>
    <n v="0"/>
    <n v="14"/>
    <n v="1102.78"/>
    <n v="1102.78"/>
  </r>
  <r>
    <n v="10004334"/>
    <x v="412"/>
    <s v="男"/>
    <x v="18"/>
    <x v="1"/>
    <x v="1"/>
    <s v="北京市"/>
    <x v="0"/>
    <d v="2019-04-23T16:19:12"/>
    <d v="2019-04-18T16:19:12"/>
    <n v="4"/>
    <n v="333.92"/>
    <n v="0"/>
    <n v="0"/>
    <n v="333.92"/>
  </r>
  <r>
    <n v="10004335"/>
    <x v="412"/>
    <s v="女"/>
    <x v="8"/>
    <x v="1"/>
    <x v="1"/>
    <s v="北京市"/>
    <x v="0"/>
    <d v="2019-05-01T14:24:00"/>
    <d v="2019-04-27T14:24:00"/>
    <n v="5"/>
    <n v="731.45"/>
    <n v="0"/>
    <n v="0"/>
    <n v="731.45"/>
  </r>
  <r>
    <n v="10004336"/>
    <x v="413"/>
    <s v="男"/>
    <x v="33"/>
    <x v="230"/>
    <x v="0"/>
    <s v="北京市"/>
    <x v="3"/>
    <d v="2019-06-20T19:55:12"/>
    <d v="2019-06-19T19:55:12"/>
    <n v="0"/>
    <n v="0"/>
    <n v="9"/>
    <n v="880.83"/>
    <n v="880.83"/>
  </r>
  <r>
    <n v="10004337"/>
    <x v="413"/>
    <s v="男"/>
    <x v="31"/>
    <x v="1"/>
    <x v="1"/>
    <s v="北京市"/>
    <x v="0"/>
    <d v="2019-06-10T08:24:00"/>
    <d v="2019-06-08T08:24:00"/>
    <n v="7"/>
    <n v="567.41999999999996"/>
    <n v="0"/>
    <n v="0"/>
    <n v="567.41999999999996"/>
  </r>
  <r>
    <n v="10004338"/>
    <x v="413"/>
    <s v="女"/>
    <x v="30"/>
    <x v="231"/>
    <x v="0"/>
    <s v="北京市"/>
    <x v="3"/>
    <d v="2019-06-20T19:55:12"/>
    <d v="2019-06-20T19:55:12"/>
    <n v="0"/>
    <n v="0"/>
    <n v="18"/>
    <n v="1620.54"/>
    <n v="1620.54"/>
  </r>
  <r>
    <n v="10004339"/>
    <x v="413"/>
    <s v="女"/>
    <x v="33"/>
    <x v="1"/>
    <x v="1"/>
    <s v="北京市"/>
    <x v="3"/>
    <d v="2019-06-19T12:28:48"/>
    <d v="2019-06-19T12:28:48"/>
    <n v="8"/>
    <n v="1049.5999999999999"/>
    <n v="0"/>
    <n v="0"/>
    <n v="1049.5999999999999"/>
  </r>
  <r>
    <n v="10004340"/>
    <x v="413"/>
    <s v="女"/>
    <x v="19"/>
    <x v="1"/>
    <x v="1"/>
    <s v="北京市"/>
    <x v="0"/>
    <d v="2019-04-24T04:33:36"/>
    <d v="2019-04-22T04:33:36"/>
    <n v="4"/>
    <n v="514.6"/>
    <n v="0"/>
    <n v="0"/>
    <n v="514.6"/>
  </r>
  <r>
    <n v="10004341"/>
    <x v="413"/>
    <s v="女"/>
    <x v="18"/>
    <x v="1"/>
    <x v="1"/>
    <s v="北京市"/>
    <x v="3"/>
    <d v="2019-05-24T07:40:48"/>
    <d v="2019-05-19T07:40:48"/>
    <n v="6"/>
    <n v="580.02"/>
    <n v="0"/>
    <n v="0"/>
    <n v="580.02"/>
  </r>
  <r>
    <n v="10004342"/>
    <x v="413"/>
    <s v="男"/>
    <x v="32"/>
    <x v="231"/>
    <x v="0"/>
    <s v="北京市"/>
    <x v="0"/>
    <d v="2019-06-18T05:02:24"/>
    <d v="2019-06-15T05:02:24"/>
    <n v="0"/>
    <n v="0"/>
    <n v="13"/>
    <n v="774.54"/>
    <n v="774.54"/>
  </r>
  <r>
    <n v="10004343"/>
    <x v="413"/>
    <s v="男"/>
    <x v="36"/>
    <x v="232"/>
    <x v="0"/>
    <s v="北京市"/>
    <x v="0"/>
    <d v="2019-06-30T00:00:00"/>
    <d v="2019-06-25T00:00:00"/>
    <n v="0"/>
    <n v="0"/>
    <n v="8"/>
    <n v="668.4"/>
    <n v="668.4"/>
  </r>
  <r>
    <n v="10004344"/>
    <x v="413"/>
    <s v="女"/>
    <x v="4"/>
    <x v="1"/>
    <x v="1"/>
    <s v="北京市"/>
    <x v="3"/>
    <d v="2019-06-14T06:43:12"/>
    <d v="2019-06-09T06:43:12"/>
    <n v="7"/>
    <n v="909.79"/>
    <n v="0"/>
    <n v="0"/>
    <n v="909.79"/>
  </r>
  <r>
    <n v="10004345"/>
    <x v="414"/>
    <s v="男"/>
    <x v="27"/>
    <x v="1"/>
    <x v="1"/>
    <s v="北京市"/>
    <x v="6"/>
    <d v="2019-06-14T09:36:00"/>
    <d v="2019-06-12T09:36:00"/>
    <n v="7"/>
    <n v="865.76"/>
    <n v="0"/>
    <n v="0"/>
    <n v="865.76"/>
  </r>
  <r>
    <n v="10004346"/>
    <x v="414"/>
    <s v="女"/>
    <x v="10"/>
    <x v="233"/>
    <x v="0"/>
    <s v="北京市"/>
    <x v="12"/>
    <d v="2019-06-27T09:36:00"/>
    <d v="2019-06-24T09:36:00"/>
    <n v="0"/>
    <n v="0"/>
    <n v="16"/>
    <n v="1097.44"/>
    <n v="1097.44"/>
  </r>
  <r>
    <n v="10004347"/>
    <x v="414"/>
    <s v="女"/>
    <x v="8"/>
    <x v="1"/>
    <x v="1"/>
    <s v="北京市"/>
    <x v="3"/>
    <d v="2019-04-05T04:48:00"/>
    <d v="2019-03-31T04:48:00"/>
    <n v="3"/>
    <n v="334.83"/>
    <n v="0"/>
    <n v="0"/>
    <n v="334.83"/>
  </r>
  <r>
    <n v="10004348"/>
    <x v="414"/>
    <s v="女"/>
    <x v="27"/>
    <x v="231"/>
    <x v="0"/>
    <s v="北京市"/>
    <x v="3"/>
    <d v="2019-06-18T07:12:00"/>
    <d v="2019-06-17T07:12:00"/>
    <n v="0"/>
    <n v="0"/>
    <n v="10"/>
    <n v="570.79999999999995"/>
    <n v="570.79999999999995"/>
  </r>
  <r>
    <n v="10004349"/>
    <x v="415"/>
    <s v="女"/>
    <x v="17"/>
    <x v="1"/>
    <x v="1"/>
    <s v="北京市"/>
    <x v="11"/>
    <d v="2019-04-17T11:16:48"/>
    <d v="2019-04-14T11:16:48"/>
    <n v="3"/>
    <n v="313.86"/>
    <n v="0"/>
    <n v="0"/>
    <n v="313.86"/>
  </r>
  <r>
    <n v="10004350"/>
    <x v="415"/>
    <s v="女"/>
    <x v="27"/>
    <x v="1"/>
    <x v="1"/>
    <s v="北京市"/>
    <x v="5"/>
    <d v="2019-05-15T20:24:00"/>
    <d v="2019-05-14T20:24:00"/>
    <n v="6"/>
    <n v="550.14"/>
    <n v="0"/>
    <n v="0"/>
    <n v="550.14"/>
  </r>
  <r>
    <n v="10004351"/>
    <x v="415"/>
    <s v="女"/>
    <x v="12"/>
    <x v="1"/>
    <x v="1"/>
    <s v="北京市"/>
    <x v="6"/>
    <d v="2019-06-19T16:19:12"/>
    <d v="2019-06-16T16:19:12"/>
    <n v="8"/>
    <n v="764.8"/>
    <n v="0"/>
    <n v="0"/>
    <n v="764.8"/>
  </r>
  <r>
    <n v="10004352"/>
    <x v="416"/>
    <s v="男"/>
    <x v="9"/>
    <x v="234"/>
    <x v="0"/>
    <s v="北京市"/>
    <x v="0"/>
    <d v="2019-06-30T00:00:00"/>
    <d v="2019-06-25T00:00:00"/>
    <n v="0"/>
    <n v="0"/>
    <n v="7"/>
    <n v="414.33"/>
    <n v="414.33"/>
  </r>
  <r>
    <n v="10004353"/>
    <x v="416"/>
    <s v="女"/>
    <x v="7"/>
    <x v="1"/>
    <x v="1"/>
    <s v="北京市"/>
    <x v="0"/>
    <d v="2019-04-02T16:19:12"/>
    <d v="2019-03-30T16:19:12"/>
    <n v="2"/>
    <n v="227.68"/>
    <n v="0"/>
    <n v="0"/>
    <n v="227.68"/>
  </r>
  <r>
    <n v="10004354"/>
    <x v="416"/>
    <s v="女"/>
    <x v="12"/>
    <x v="232"/>
    <x v="0"/>
    <s v="北京市"/>
    <x v="6"/>
    <d v="2019-06-23T14:24:00"/>
    <d v="2019-06-22T14:24:00"/>
    <n v="0"/>
    <n v="0"/>
    <n v="18"/>
    <n v="1697.94"/>
    <n v="1697.94"/>
  </r>
  <r>
    <n v="10004355"/>
    <x v="416"/>
    <s v="男"/>
    <x v="28"/>
    <x v="1"/>
    <x v="1"/>
    <s v="北京市"/>
    <x v="0"/>
    <d v="2019-06-15T22:04:48"/>
    <d v="2019-06-13T22:04:48"/>
    <n v="7"/>
    <n v="995.12"/>
    <n v="0"/>
    <n v="0"/>
    <n v="995.12"/>
  </r>
  <r>
    <n v="10004356"/>
    <x v="416"/>
    <s v="女"/>
    <x v="19"/>
    <x v="233"/>
    <x v="0"/>
    <s v="北京市"/>
    <x v="6"/>
    <d v="2019-06-30T00:00:00"/>
    <d v="2019-06-27T00:00:00"/>
    <n v="0"/>
    <n v="0"/>
    <n v="18"/>
    <n v="1745.82"/>
    <n v="1745.82"/>
  </r>
  <r>
    <n v="10004357"/>
    <x v="416"/>
    <s v="女"/>
    <x v="16"/>
    <x v="1"/>
    <x v="1"/>
    <s v="北京市"/>
    <x v="0"/>
    <d v="2019-05-31T13:26:24"/>
    <d v="2019-05-30T13:26:24"/>
    <n v="7"/>
    <n v="752.08"/>
    <n v="0"/>
    <n v="0"/>
    <n v="752.08"/>
  </r>
  <r>
    <n v="10004358"/>
    <x v="416"/>
    <s v="女"/>
    <x v="4"/>
    <x v="233"/>
    <x v="0"/>
    <s v="北京市"/>
    <x v="6"/>
    <d v="2019-06-28T17:16:48"/>
    <d v="2019-06-23T17:16:48"/>
    <n v="0"/>
    <n v="0"/>
    <n v="7"/>
    <n v="570.85"/>
    <n v="570.85"/>
  </r>
  <r>
    <n v="10004359"/>
    <x v="417"/>
    <s v="男"/>
    <x v="36"/>
    <x v="1"/>
    <x v="1"/>
    <s v="北京市"/>
    <x v="0"/>
    <d v="2019-05-25T10:33:36"/>
    <d v="2019-05-20T10:33:36"/>
    <n v="6"/>
    <n v="888"/>
    <n v="0"/>
    <n v="0"/>
    <n v="888"/>
  </r>
  <r>
    <n v="10004360"/>
    <x v="417"/>
    <s v="男"/>
    <x v="33"/>
    <x v="234"/>
    <x v="0"/>
    <s v="北京市"/>
    <x v="0"/>
    <d v="2019-06-18T13:40:48"/>
    <d v="2019-06-18T13:40:48"/>
    <n v="0"/>
    <n v="0"/>
    <n v="9"/>
    <n v="803.52"/>
    <n v="803.52"/>
  </r>
  <r>
    <n v="10004361"/>
    <x v="417"/>
    <s v="女"/>
    <x v="8"/>
    <x v="235"/>
    <x v="0"/>
    <s v="北京市"/>
    <x v="0"/>
    <d v="2019-06-19T20:09:36"/>
    <d v="2019-06-17T20:09:36"/>
    <n v="0"/>
    <n v="0"/>
    <n v="6"/>
    <n v="567.41999999999996"/>
    <n v="567.41999999999996"/>
  </r>
  <r>
    <n v="10004362"/>
    <x v="417"/>
    <s v="男"/>
    <x v="9"/>
    <x v="233"/>
    <x v="0"/>
    <s v="北京市"/>
    <x v="0"/>
    <d v="2019-06-30T00:00:00"/>
    <d v="2019-06-27T00:00:00"/>
    <n v="0"/>
    <n v="0"/>
    <n v="6"/>
    <n v="433.5"/>
    <n v="433.5"/>
  </r>
  <r>
    <n v="10004363"/>
    <x v="418"/>
    <s v="男"/>
    <x v="10"/>
    <x v="234"/>
    <x v="0"/>
    <s v="北京市"/>
    <x v="3"/>
    <d v="2019-06-19T22:04:48"/>
    <d v="2019-06-17T22:04:48"/>
    <n v="0"/>
    <n v="0"/>
    <n v="13"/>
    <n v="1060.02"/>
    <n v="1060.02"/>
  </r>
  <r>
    <n v="10004364"/>
    <x v="418"/>
    <s v="男"/>
    <x v="4"/>
    <x v="236"/>
    <x v="0"/>
    <s v="北京市"/>
    <x v="0"/>
    <d v="2019-06-26T05:16:48"/>
    <d v="2019-06-24T05:16:48"/>
    <n v="0"/>
    <n v="0"/>
    <n v="7"/>
    <n v="519.26"/>
    <n v="519.26"/>
  </r>
  <r>
    <n v="10004365"/>
    <x v="418"/>
    <s v="女"/>
    <x v="15"/>
    <x v="234"/>
    <x v="0"/>
    <s v="北京市"/>
    <x v="0"/>
    <d v="2019-06-19T22:04:48"/>
    <d v="2019-06-18T22:04:48"/>
    <n v="0"/>
    <n v="0"/>
    <n v="14"/>
    <n v="1046.5"/>
    <n v="1046.5"/>
  </r>
  <r>
    <n v="10004366"/>
    <x v="418"/>
    <s v="女"/>
    <x v="28"/>
    <x v="1"/>
    <x v="1"/>
    <s v="北京市"/>
    <x v="5"/>
    <d v="2019-04-14T03:21:36"/>
    <d v="2019-04-13T03:21:36"/>
    <n v="3"/>
    <n v="402.57"/>
    <n v="0"/>
    <n v="0"/>
    <n v="402.57"/>
  </r>
  <r>
    <n v="10004367"/>
    <x v="418"/>
    <s v="女"/>
    <x v="10"/>
    <x v="237"/>
    <x v="0"/>
    <s v="北京市"/>
    <x v="0"/>
    <d v="2019-06-24T23:02:24"/>
    <d v="2019-06-21T23:02:24"/>
    <n v="0"/>
    <n v="0"/>
    <n v="12"/>
    <n v="849.36"/>
    <n v="849.36"/>
  </r>
  <r>
    <n v="10004368"/>
    <x v="418"/>
    <s v="女"/>
    <x v="18"/>
    <x v="1"/>
    <x v="1"/>
    <s v="北京市"/>
    <x v="0"/>
    <d v="2019-05-19T10:04:48"/>
    <d v="2019-05-15T10:04:48"/>
    <n v="5"/>
    <n v="513.70000000000005"/>
    <n v="0"/>
    <n v="0"/>
    <n v="513.70000000000005"/>
  </r>
  <r>
    <n v="10004369"/>
    <x v="418"/>
    <s v="女"/>
    <x v="10"/>
    <x v="237"/>
    <x v="0"/>
    <s v="北京市"/>
    <x v="3"/>
    <d v="2019-06-21T04:19:12"/>
    <d v="2019-06-21T04:19:12"/>
    <n v="0"/>
    <n v="0"/>
    <n v="11"/>
    <n v="612.26"/>
    <n v="612.26"/>
  </r>
  <r>
    <n v="10004370"/>
    <x v="419"/>
    <s v="女"/>
    <x v="33"/>
    <x v="238"/>
    <x v="0"/>
    <s v="北京市"/>
    <x v="9"/>
    <d v="2019-06-22T12:00:00"/>
    <d v="2019-06-22T12:00:00"/>
    <n v="0"/>
    <n v="0"/>
    <n v="12"/>
    <n v="810.48"/>
    <n v="810.48"/>
  </r>
  <r>
    <n v="10004371"/>
    <x v="419"/>
    <s v="女"/>
    <x v="5"/>
    <x v="235"/>
    <x v="0"/>
    <s v="北京市"/>
    <x v="0"/>
    <d v="2019-06-21T06:00:00"/>
    <d v="2019-06-18T06:00:00"/>
    <n v="0"/>
    <n v="0"/>
    <n v="8"/>
    <n v="747.44"/>
    <n v="747.44"/>
  </r>
  <r>
    <n v="10004372"/>
    <x v="419"/>
    <s v="男"/>
    <x v="18"/>
    <x v="1"/>
    <x v="1"/>
    <s v="北京市"/>
    <x v="5"/>
    <d v="2019-05-03T12:00:00"/>
    <d v="2019-04-28T12:00:00"/>
    <n v="4"/>
    <n v="376.08"/>
    <n v="0"/>
    <n v="0"/>
    <n v="376.08"/>
  </r>
  <r>
    <n v="10004373"/>
    <x v="419"/>
    <s v="女"/>
    <x v="24"/>
    <x v="1"/>
    <x v="1"/>
    <s v="北京市"/>
    <x v="3"/>
    <d v="2019-04-22T06:00:00"/>
    <d v="2019-04-20T06:00:00"/>
    <n v="4"/>
    <n v="435.52"/>
    <n v="0"/>
    <n v="0"/>
    <n v="435.52"/>
  </r>
  <r>
    <n v="10004374"/>
    <x v="419"/>
    <s v="女"/>
    <x v="3"/>
    <x v="237"/>
    <x v="0"/>
    <s v="北京市"/>
    <x v="0"/>
    <d v="2019-06-28T18:00:00"/>
    <d v="2019-06-25T18:00:00"/>
    <n v="0"/>
    <n v="0"/>
    <n v="9"/>
    <n v="602.73"/>
    <n v="602.73"/>
  </r>
  <r>
    <n v="10004375"/>
    <x v="420"/>
    <s v="女"/>
    <x v="25"/>
    <x v="238"/>
    <x v="0"/>
    <s v="北京市"/>
    <x v="0"/>
    <d v="2019-06-28T18:14:24"/>
    <d v="2019-06-27T18:14:24"/>
    <n v="0"/>
    <n v="0"/>
    <n v="9"/>
    <n v="527.49"/>
    <n v="527.49"/>
  </r>
  <r>
    <n v="10004376"/>
    <x v="420"/>
    <s v="男"/>
    <x v="14"/>
    <x v="1"/>
    <x v="1"/>
    <s v="北京市"/>
    <x v="5"/>
    <d v="2019-04-24T00:57:36"/>
    <d v="2019-04-24T00:57:36"/>
    <n v="4"/>
    <n v="364.36"/>
    <n v="0"/>
    <n v="0"/>
    <n v="364.36"/>
  </r>
  <r>
    <n v="10004377"/>
    <x v="420"/>
    <s v="女"/>
    <x v="20"/>
    <x v="239"/>
    <x v="0"/>
    <s v="北京市"/>
    <x v="3"/>
    <d v="2019-06-30T00:00:00"/>
    <d v="2019-06-27T00:00:00"/>
    <n v="0"/>
    <n v="0"/>
    <n v="9"/>
    <n v="455.58"/>
    <n v="455.58"/>
  </r>
  <r>
    <n v="10004378"/>
    <x v="420"/>
    <s v="女"/>
    <x v="30"/>
    <x v="235"/>
    <x v="0"/>
    <s v="北京市"/>
    <x v="0"/>
    <d v="2019-06-27T12:28:48"/>
    <d v="2019-06-26T12:28:48"/>
    <n v="0"/>
    <n v="0"/>
    <n v="14"/>
    <n v="773.36"/>
    <n v="773.36"/>
  </r>
  <r>
    <n v="10004379"/>
    <x v="421"/>
    <s v="男"/>
    <x v="5"/>
    <x v="237"/>
    <x v="0"/>
    <s v="北京市"/>
    <x v="0"/>
    <d v="2019-06-25T01:55:12"/>
    <d v="2019-06-20T01:55:12"/>
    <n v="0"/>
    <n v="0"/>
    <n v="14"/>
    <n v="797.58"/>
    <n v="797.58"/>
  </r>
  <r>
    <n v="10004380"/>
    <x v="421"/>
    <s v="女"/>
    <x v="19"/>
    <x v="238"/>
    <x v="0"/>
    <s v="北京市"/>
    <x v="0"/>
    <d v="2019-06-23T20:24:00"/>
    <d v="2019-06-19T20:24:00"/>
    <n v="0"/>
    <n v="0"/>
    <n v="17"/>
    <n v="1676.54"/>
    <n v="1676.54"/>
  </r>
  <r>
    <n v="10004381"/>
    <x v="421"/>
    <s v="女"/>
    <x v="49"/>
    <x v="1"/>
    <x v="1"/>
    <s v="北京市"/>
    <x v="3"/>
    <d v="2019-06-10T07:40:48"/>
    <d v="2019-06-05T07:40:48"/>
    <n v="7"/>
    <n v="771.05"/>
    <n v="0"/>
    <n v="0"/>
    <n v="771.05"/>
  </r>
  <r>
    <n v="10004382"/>
    <x v="421"/>
    <s v="女"/>
    <x v="18"/>
    <x v="1"/>
    <x v="1"/>
    <s v="北京市"/>
    <x v="0"/>
    <d v="2019-05-08T02:38:24"/>
    <d v="2019-05-06T02:38:24"/>
    <n v="5"/>
    <n v="568.04999999999995"/>
    <n v="0"/>
    <n v="0"/>
    <n v="568.04999999999995"/>
  </r>
  <r>
    <n v="10004383"/>
    <x v="421"/>
    <s v="女"/>
    <x v="36"/>
    <x v="1"/>
    <x v="1"/>
    <s v="北京市"/>
    <x v="0"/>
    <d v="2019-06-22T14:52:48"/>
    <d v="2019-06-20T14:52:48"/>
    <n v="8"/>
    <n v="1100.72"/>
    <n v="0"/>
    <n v="0"/>
    <n v="1100.72"/>
  </r>
  <r>
    <n v="10004384"/>
    <x v="422"/>
    <s v="女"/>
    <x v="23"/>
    <x v="238"/>
    <x v="0"/>
    <s v="北京市"/>
    <x v="6"/>
    <d v="2019-06-26T08:09:36"/>
    <d v="2019-06-25T08:09:36"/>
    <n v="0"/>
    <n v="0"/>
    <n v="7"/>
    <n v="559.65"/>
    <n v="559.65"/>
  </r>
  <r>
    <n v="10004385"/>
    <x v="422"/>
    <s v="男"/>
    <x v="22"/>
    <x v="240"/>
    <x v="0"/>
    <s v="北京市"/>
    <x v="3"/>
    <d v="2019-06-26T08:09:36"/>
    <d v="2019-06-23T08:09:36"/>
    <n v="0"/>
    <n v="0"/>
    <n v="12"/>
    <n v="1151.6400000000001"/>
    <n v="1151.6400000000001"/>
  </r>
  <r>
    <n v="10004386"/>
    <x v="422"/>
    <s v="女"/>
    <x v="24"/>
    <x v="238"/>
    <x v="0"/>
    <s v="北京市"/>
    <x v="0"/>
    <d v="2019-06-25T02:52:48"/>
    <d v="2019-06-21T02:52:48"/>
    <n v="0"/>
    <n v="0"/>
    <n v="6"/>
    <n v="354.36"/>
    <n v="354.36"/>
  </r>
  <r>
    <n v="10004387"/>
    <x v="422"/>
    <s v="女"/>
    <x v="28"/>
    <x v="1"/>
    <x v="1"/>
    <s v="北京市"/>
    <x v="3"/>
    <d v="2019-05-13T10:04:48"/>
    <d v="2019-05-10T10:04:48"/>
    <n v="5"/>
    <n v="410.45"/>
    <n v="0"/>
    <n v="0"/>
    <n v="410.45"/>
  </r>
  <r>
    <n v="10004388"/>
    <x v="422"/>
    <s v="女"/>
    <x v="23"/>
    <x v="239"/>
    <x v="0"/>
    <s v="北京市"/>
    <x v="0"/>
    <d v="2019-06-19T00:28:48"/>
    <d v="2019-06-15T00:28:48"/>
    <n v="0"/>
    <n v="0"/>
    <n v="13"/>
    <n v="660.92"/>
    <n v="660.92"/>
  </r>
  <r>
    <n v="10004389"/>
    <x v="422"/>
    <s v="男"/>
    <x v="25"/>
    <x v="239"/>
    <x v="0"/>
    <s v="北京市"/>
    <x v="2"/>
    <d v="2019-06-28T18:43:12"/>
    <d v="2019-06-25T18:43:12"/>
    <n v="0"/>
    <n v="0"/>
    <n v="15"/>
    <n v="837.15"/>
    <n v="837.15"/>
  </r>
  <r>
    <n v="10004390"/>
    <x v="422"/>
    <s v="女"/>
    <x v="18"/>
    <x v="1"/>
    <x v="1"/>
    <s v="北京市"/>
    <x v="0"/>
    <d v="2019-06-01T22:33:36"/>
    <d v="2019-06-01T22:33:36"/>
    <n v="6"/>
    <n v="767.16"/>
    <n v="0"/>
    <n v="0"/>
    <n v="767.16"/>
  </r>
  <r>
    <n v="10004391"/>
    <x v="422"/>
    <s v="女"/>
    <x v="13"/>
    <x v="1"/>
    <x v="1"/>
    <s v="北京市"/>
    <x v="0"/>
    <d v="2019-05-09T18:14:24"/>
    <d v="2019-05-08T18:14:24"/>
    <n v="5"/>
    <n v="490.45"/>
    <n v="0"/>
    <n v="0"/>
    <n v="490.45"/>
  </r>
  <r>
    <n v="10004392"/>
    <x v="423"/>
    <s v="女"/>
    <x v="5"/>
    <x v="1"/>
    <x v="1"/>
    <s v="北京市"/>
    <x v="0"/>
    <d v="2019-05-08T23:16:48"/>
    <d v="2019-05-06T23:16:48"/>
    <n v="4"/>
    <n v="325.12"/>
    <n v="0"/>
    <n v="0"/>
    <n v="325.12"/>
  </r>
  <r>
    <n v="10004393"/>
    <x v="423"/>
    <s v="男"/>
    <x v="31"/>
    <x v="1"/>
    <x v="1"/>
    <s v="北京市"/>
    <x v="0"/>
    <d v="2019-06-19T02:38:24"/>
    <d v="2019-06-19T02:38:24"/>
    <n v="7"/>
    <n v="749.63"/>
    <n v="0"/>
    <n v="0"/>
    <n v="749.63"/>
  </r>
  <r>
    <n v="10004394"/>
    <x v="423"/>
    <s v="女"/>
    <x v="18"/>
    <x v="1"/>
    <x v="1"/>
    <s v="北京市"/>
    <x v="0"/>
    <d v="2019-06-04T14:09:36"/>
    <d v="2019-06-02T14:09:36"/>
    <n v="6"/>
    <n v="578.28"/>
    <n v="0"/>
    <n v="0"/>
    <n v="578.28"/>
  </r>
  <r>
    <n v="10004395"/>
    <x v="423"/>
    <s v="男"/>
    <x v="17"/>
    <x v="1"/>
    <x v="1"/>
    <s v="北京市"/>
    <x v="0"/>
    <d v="2019-06-08T05:16:48"/>
    <d v="2019-06-08T05:16:48"/>
    <n v="7"/>
    <n v="681.94"/>
    <n v="0"/>
    <n v="0"/>
    <n v="681.94"/>
  </r>
  <r>
    <n v="10004396"/>
    <x v="423"/>
    <s v="女"/>
    <x v="33"/>
    <x v="241"/>
    <x v="0"/>
    <s v="北京市"/>
    <x v="0"/>
    <d v="2019-06-27T13:55:12"/>
    <d v="2019-06-23T13:55:12"/>
    <n v="0"/>
    <n v="0"/>
    <n v="12"/>
    <n v="715.8"/>
    <n v="715.8"/>
  </r>
  <r>
    <n v="10004397"/>
    <x v="423"/>
    <s v="女"/>
    <x v="27"/>
    <x v="240"/>
    <x v="0"/>
    <s v="北京市"/>
    <x v="0"/>
    <d v="2019-06-17T21:36:00"/>
    <d v="2019-06-16T21:36:00"/>
    <n v="0"/>
    <n v="0"/>
    <n v="6"/>
    <n v="587.76"/>
    <n v="587.76"/>
  </r>
  <r>
    <n v="10004398"/>
    <x v="424"/>
    <s v="男"/>
    <x v="22"/>
    <x v="242"/>
    <x v="0"/>
    <s v="北京市"/>
    <x v="3"/>
    <d v="2019-06-27T14:24:00"/>
    <d v="2019-06-22T14:24:00"/>
    <n v="0"/>
    <n v="0"/>
    <n v="6"/>
    <n v="570"/>
    <n v="570"/>
  </r>
  <r>
    <n v="10004399"/>
    <x v="424"/>
    <s v="女"/>
    <x v="0"/>
    <x v="1"/>
    <x v="1"/>
    <s v="北京市"/>
    <x v="0"/>
    <d v="2019-06-14T09:36:00"/>
    <d v="2019-06-12T09:36:00"/>
    <n v="7"/>
    <n v="742.63"/>
    <n v="0"/>
    <n v="0"/>
    <n v="742.63"/>
  </r>
  <r>
    <n v="10004400"/>
    <x v="425"/>
    <s v="女"/>
    <x v="30"/>
    <x v="241"/>
    <x v="0"/>
    <s v="北京市"/>
    <x v="0"/>
    <d v="2019-06-25T05:45:36"/>
    <d v="2019-06-20T05:45:36"/>
    <n v="0"/>
    <n v="0"/>
    <n v="13"/>
    <n v="659.49"/>
    <n v="659.49"/>
  </r>
  <r>
    <n v="10004401"/>
    <x v="425"/>
    <s v="男"/>
    <x v="32"/>
    <x v="1"/>
    <x v="1"/>
    <s v="北京市"/>
    <x v="2"/>
    <d v="2019-06-13T08:09:36"/>
    <d v="2019-06-11T08:09:36"/>
    <n v="7"/>
    <n v="662.41"/>
    <n v="0"/>
    <n v="0"/>
    <n v="662.41"/>
  </r>
  <r>
    <n v="10004402"/>
    <x v="425"/>
    <s v="女"/>
    <x v="27"/>
    <x v="243"/>
    <x v="0"/>
    <s v="北京市"/>
    <x v="6"/>
    <d v="2019-06-26T10:19:12"/>
    <d v="2019-06-23T10:19:12"/>
    <n v="0"/>
    <n v="0"/>
    <n v="12"/>
    <n v="1134.5999999999999"/>
    <n v="1134.5999999999999"/>
  </r>
  <r>
    <n v="10004403"/>
    <x v="425"/>
    <s v="女"/>
    <x v="13"/>
    <x v="1"/>
    <x v="1"/>
    <s v="北京市"/>
    <x v="0"/>
    <d v="2019-06-20T11:31:12"/>
    <d v="2019-06-19T11:31:12"/>
    <n v="7"/>
    <n v="614.32000000000005"/>
    <n v="0"/>
    <n v="0"/>
    <n v="614.32000000000005"/>
  </r>
  <r>
    <n v="10004404"/>
    <x v="425"/>
    <s v="男"/>
    <x v="12"/>
    <x v="1"/>
    <x v="1"/>
    <s v="北京市"/>
    <x v="6"/>
    <d v="2019-04-12T11:02:24"/>
    <d v="2019-04-12T11:02:24"/>
    <n v="3"/>
    <n v="400.68"/>
    <n v="0"/>
    <n v="0"/>
    <n v="400.68"/>
  </r>
  <r>
    <n v="10004405"/>
    <x v="426"/>
    <s v="男"/>
    <x v="3"/>
    <x v="241"/>
    <x v="0"/>
    <s v="北京市"/>
    <x v="6"/>
    <d v="2019-06-30T00:00:00"/>
    <d v="2019-06-25T00:00:00"/>
    <n v="0"/>
    <n v="0"/>
    <n v="10"/>
    <n v="943.4"/>
    <n v="943.4"/>
  </r>
  <r>
    <n v="10004406"/>
    <x v="426"/>
    <s v="女"/>
    <x v="18"/>
    <x v="1"/>
    <x v="1"/>
    <s v="北京市"/>
    <x v="0"/>
    <d v="2019-05-31T12:00:00"/>
    <d v="2019-05-30T12:00:00"/>
    <n v="6"/>
    <n v="826.8"/>
    <n v="0"/>
    <n v="0"/>
    <n v="826.8"/>
  </r>
  <r>
    <n v="10004407"/>
    <x v="426"/>
    <s v="男"/>
    <x v="32"/>
    <x v="1"/>
    <x v="1"/>
    <s v="北京市"/>
    <x v="3"/>
    <d v="2019-04-20T04:48:00"/>
    <d v="2019-04-19T04:48:00"/>
    <n v="3"/>
    <n v="262.35000000000002"/>
    <n v="0"/>
    <n v="0"/>
    <n v="262.35000000000002"/>
  </r>
  <r>
    <n v="10004408"/>
    <x v="426"/>
    <s v="女"/>
    <x v="21"/>
    <x v="1"/>
    <x v="1"/>
    <s v="北京市"/>
    <x v="0"/>
    <d v="2019-04-09T13:55:12"/>
    <d v="2019-04-06T13:55:12"/>
    <n v="2"/>
    <n v="199.66"/>
    <n v="0"/>
    <n v="0"/>
    <n v="199.66"/>
  </r>
  <r>
    <n v="10004409"/>
    <x v="426"/>
    <s v="女"/>
    <x v="18"/>
    <x v="1"/>
    <x v="1"/>
    <s v="北京市"/>
    <x v="0"/>
    <d v="2019-06-19T09:07:12"/>
    <d v="2019-06-16T09:07:12"/>
    <n v="7"/>
    <n v="687.61"/>
    <n v="0"/>
    <n v="0"/>
    <n v="687.61"/>
  </r>
  <r>
    <n v="10004410"/>
    <x v="427"/>
    <s v="女"/>
    <x v="23"/>
    <x v="244"/>
    <x v="0"/>
    <s v="北京市"/>
    <x v="0"/>
    <d v="2019-06-22T23:31:12"/>
    <d v="2019-06-22T23:31:12"/>
    <n v="0"/>
    <n v="0"/>
    <n v="11"/>
    <n v="634.15"/>
    <n v="634.15"/>
  </r>
  <r>
    <n v="10004411"/>
    <x v="427"/>
    <s v="女"/>
    <x v="19"/>
    <x v="244"/>
    <x v="0"/>
    <s v="北京市"/>
    <x v="5"/>
    <d v="2019-06-27T15:50:24"/>
    <d v="2019-06-26T15:50:24"/>
    <n v="0"/>
    <n v="0"/>
    <n v="6"/>
    <n v="317.27999999999997"/>
    <n v="317.27999999999997"/>
  </r>
  <r>
    <n v="10004412"/>
    <x v="427"/>
    <s v="男"/>
    <x v="26"/>
    <x v="1"/>
    <x v="1"/>
    <s v="北京市"/>
    <x v="0"/>
    <d v="2019-06-03T02:09:36"/>
    <d v="2019-05-31T02:09:36"/>
    <n v="6"/>
    <n v="541.32000000000005"/>
    <n v="0"/>
    <n v="0"/>
    <n v="541.32000000000005"/>
  </r>
  <r>
    <n v="10004413"/>
    <x v="427"/>
    <s v="男"/>
    <x v="9"/>
    <x v="245"/>
    <x v="0"/>
    <s v="北京市"/>
    <x v="0"/>
    <d v="2019-06-25T07:40:48"/>
    <d v="2019-06-24T07:40:48"/>
    <n v="0"/>
    <n v="0"/>
    <n v="6"/>
    <n v="423.96"/>
    <n v="423.96"/>
  </r>
  <r>
    <n v="10004414"/>
    <x v="427"/>
    <s v="女"/>
    <x v="6"/>
    <x v="1"/>
    <x v="1"/>
    <s v="北京市"/>
    <x v="0"/>
    <d v="2019-06-25T07:40:48"/>
    <d v="2019-06-23T07:40:48"/>
    <n v="7"/>
    <n v="765.52"/>
    <n v="0"/>
    <n v="0"/>
    <n v="765.52"/>
  </r>
  <r>
    <n v="10004415"/>
    <x v="427"/>
    <s v="女"/>
    <x v="23"/>
    <x v="245"/>
    <x v="0"/>
    <s v="北京市"/>
    <x v="0"/>
    <d v="2019-06-28T19:55:12"/>
    <d v="2019-06-24T19:55:12"/>
    <n v="0"/>
    <n v="0"/>
    <n v="7"/>
    <n v="495.04"/>
    <n v="495.04"/>
  </r>
  <r>
    <n v="10004416"/>
    <x v="427"/>
    <s v="女"/>
    <x v="28"/>
    <x v="243"/>
    <x v="0"/>
    <s v="北京市"/>
    <x v="0"/>
    <d v="2019-06-28T19:55:12"/>
    <d v="2019-06-27T19:55:12"/>
    <n v="0"/>
    <n v="0"/>
    <n v="8"/>
    <n v="571.36"/>
    <n v="571.36"/>
  </r>
  <r>
    <n v="10004417"/>
    <x v="427"/>
    <s v="女"/>
    <x v="36"/>
    <x v="1"/>
    <x v="1"/>
    <s v="北京市"/>
    <x v="14"/>
    <d v="2019-06-14T18:57:36"/>
    <d v="2019-06-13T18:57:36"/>
    <n v="7"/>
    <n v="642.88"/>
    <n v="0"/>
    <n v="0"/>
    <n v="642.88"/>
  </r>
  <r>
    <n v="10004418"/>
    <x v="427"/>
    <s v="女"/>
    <x v="22"/>
    <x v="1"/>
    <x v="1"/>
    <s v="北京市"/>
    <x v="6"/>
    <d v="2019-04-11T10:33:36"/>
    <d v="2019-04-07T10:33:36"/>
    <n v="2"/>
    <n v="295.77999999999997"/>
    <n v="0"/>
    <n v="0"/>
    <n v="295.77999999999997"/>
  </r>
  <r>
    <n v="10004419"/>
    <x v="428"/>
    <s v="女"/>
    <x v="13"/>
    <x v="1"/>
    <x v="1"/>
    <s v="北京市"/>
    <x v="3"/>
    <d v="2019-06-20T17:16:48"/>
    <d v="2019-06-15T17:16:48"/>
    <n v="7"/>
    <n v="655.62"/>
    <n v="0"/>
    <n v="0"/>
    <n v="655.62"/>
  </r>
  <r>
    <n v="10004420"/>
    <x v="428"/>
    <s v="男"/>
    <x v="20"/>
    <x v="244"/>
    <x v="0"/>
    <s v="北京市"/>
    <x v="0"/>
    <d v="2019-06-19T13:26:24"/>
    <d v="2019-06-19T13:26:24"/>
    <n v="0"/>
    <n v="0"/>
    <n v="6"/>
    <n v="585.24"/>
    <n v="585.24"/>
  </r>
  <r>
    <n v="10004421"/>
    <x v="428"/>
    <s v="女"/>
    <x v="13"/>
    <x v="246"/>
    <x v="0"/>
    <s v="北京市"/>
    <x v="9"/>
    <d v="2019-06-26T12:28:48"/>
    <d v="2019-06-22T12:28:48"/>
    <n v="0"/>
    <n v="0"/>
    <n v="5"/>
    <n v="259.45"/>
    <n v="259.45"/>
  </r>
  <r>
    <n v="10004422"/>
    <x v="428"/>
    <s v="女"/>
    <x v="18"/>
    <x v="1"/>
    <x v="1"/>
    <s v="北京市"/>
    <x v="6"/>
    <d v="2019-04-29T12:28:48"/>
    <d v="2019-04-29T12:28:48"/>
    <n v="4"/>
    <n v="384.44"/>
    <n v="0"/>
    <n v="0"/>
    <n v="384.44"/>
  </r>
  <r>
    <n v="10004423"/>
    <x v="428"/>
    <s v="男"/>
    <x v="15"/>
    <x v="246"/>
    <x v="0"/>
    <s v="北京市"/>
    <x v="3"/>
    <d v="2019-06-28T20:09:36"/>
    <d v="2019-06-26T20:09:36"/>
    <n v="0"/>
    <n v="0"/>
    <n v="7"/>
    <n v="355.53"/>
    <n v="355.53"/>
  </r>
  <r>
    <n v="10004424"/>
    <x v="428"/>
    <s v="女"/>
    <x v="6"/>
    <x v="246"/>
    <x v="0"/>
    <s v="北京市"/>
    <x v="4"/>
    <d v="2019-06-20T17:16:48"/>
    <d v="2019-06-17T17:16:48"/>
    <n v="0"/>
    <n v="0"/>
    <n v="10"/>
    <n v="761.6"/>
    <n v="761.6"/>
  </r>
  <r>
    <n v="10004425"/>
    <x v="429"/>
    <s v="男"/>
    <x v="4"/>
    <x v="1"/>
    <x v="1"/>
    <s v="北京市"/>
    <x v="0"/>
    <d v="2019-06-13T21:36:00"/>
    <d v="2019-06-09T21:36:00"/>
    <n v="6"/>
    <n v="590.82000000000005"/>
    <n v="0"/>
    <n v="0"/>
    <n v="590.82000000000005"/>
  </r>
  <r>
    <n v="10004426"/>
    <x v="429"/>
    <s v="男"/>
    <x v="19"/>
    <x v="247"/>
    <x v="0"/>
    <s v="北京市"/>
    <x v="0"/>
    <d v="2019-06-23T02:24:00"/>
    <d v="2019-06-19T02:24:00"/>
    <n v="0"/>
    <n v="0"/>
    <n v="12"/>
    <n v="712.92"/>
    <n v="712.92"/>
  </r>
  <r>
    <n v="10004427"/>
    <x v="430"/>
    <s v="男"/>
    <x v="27"/>
    <x v="1"/>
    <x v="1"/>
    <s v="北京市"/>
    <x v="0"/>
    <d v="2019-06-23T03:50:24"/>
    <d v="2019-06-22T03:50:24"/>
    <n v="7"/>
    <n v="908.11"/>
    <n v="0"/>
    <n v="0"/>
    <n v="908.11"/>
  </r>
  <r>
    <n v="10004428"/>
    <x v="430"/>
    <s v="女"/>
    <x v="27"/>
    <x v="248"/>
    <x v="0"/>
    <s v="北京市"/>
    <x v="6"/>
    <d v="2019-06-22T00:28:48"/>
    <d v="2019-06-22T00:28:48"/>
    <n v="0"/>
    <n v="0"/>
    <n v="7"/>
    <n v="442.89"/>
    <n v="442.89"/>
  </r>
  <r>
    <n v="10004429"/>
    <x v="430"/>
    <s v="女"/>
    <x v="22"/>
    <x v="249"/>
    <x v="0"/>
    <s v="北京市"/>
    <x v="6"/>
    <d v="2019-06-22T00:28:48"/>
    <d v="2019-06-17T00:28:48"/>
    <n v="0"/>
    <n v="0"/>
    <n v="8"/>
    <n v="689.28"/>
    <n v="689.28"/>
  </r>
  <r>
    <n v="10004430"/>
    <x v="430"/>
    <s v="女"/>
    <x v="22"/>
    <x v="247"/>
    <x v="0"/>
    <s v="北京市"/>
    <x v="0"/>
    <d v="2019-06-22T00:28:48"/>
    <d v="2019-06-20T00:28:48"/>
    <n v="0"/>
    <n v="0"/>
    <n v="7"/>
    <n v="676.2"/>
    <n v="676.2"/>
  </r>
  <r>
    <n v="10004431"/>
    <x v="431"/>
    <s v="女"/>
    <x v="28"/>
    <x v="249"/>
    <x v="0"/>
    <s v="北京市"/>
    <x v="6"/>
    <d v="2019-06-24T08:24:00"/>
    <d v="2019-06-24T08:24:00"/>
    <n v="0"/>
    <n v="0"/>
    <n v="9"/>
    <n v="451.35"/>
    <n v="451.35"/>
  </r>
  <r>
    <n v="10004432"/>
    <x v="431"/>
    <s v="男"/>
    <x v="19"/>
    <x v="249"/>
    <x v="0"/>
    <s v="北京市"/>
    <x v="0"/>
    <d v="2019-06-22T02:09:36"/>
    <d v="2019-06-22T02:09:36"/>
    <n v="0"/>
    <n v="0"/>
    <n v="6"/>
    <n v="360.36"/>
    <n v="360.36"/>
  </r>
  <r>
    <n v="10004433"/>
    <x v="431"/>
    <s v="女"/>
    <x v="5"/>
    <x v="247"/>
    <x v="0"/>
    <s v="北京市"/>
    <x v="0"/>
    <d v="2019-06-30T00:00:00"/>
    <d v="2019-06-27T00:00:00"/>
    <n v="0"/>
    <n v="0"/>
    <n v="11"/>
    <n v="801.79"/>
    <n v="801.79"/>
  </r>
  <r>
    <n v="10004434"/>
    <x v="431"/>
    <s v="男"/>
    <x v="16"/>
    <x v="1"/>
    <x v="1"/>
    <s v="北京市"/>
    <x v="3"/>
    <d v="2019-06-25T11:31:12"/>
    <d v="2019-06-22T11:31:12"/>
    <n v="7"/>
    <n v="571.27"/>
    <n v="0"/>
    <n v="0"/>
    <n v="571.27"/>
  </r>
  <r>
    <n v="10004435"/>
    <x v="431"/>
    <s v="女"/>
    <x v="25"/>
    <x v="248"/>
    <x v="0"/>
    <s v="北京市"/>
    <x v="7"/>
    <d v="2019-06-22T02:09:36"/>
    <d v="2019-06-20T02:09:36"/>
    <n v="0"/>
    <n v="0"/>
    <n v="9"/>
    <n v="509.04"/>
    <n v="509.04"/>
  </r>
  <r>
    <n v="10004436"/>
    <x v="431"/>
    <s v="女"/>
    <x v="18"/>
    <x v="1"/>
    <x v="1"/>
    <s v="北京市"/>
    <x v="3"/>
    <d v="2019-06-24T08:24:00"/>
    <d v="2019-06-20T08:24:00"/>
    <n v="7"/>
    <n v="1000.02"/>
    <n v="0"/>
    <n v="0"/>
    <n v="1000.02"/>
  </r>
  <r>
    <n v="10004437"/>
    <x v="431"/>
    <s v="女"/>
    <x v="21"/>
    <x v="1"/>
    <x v="1"/>
    <s v="北京市"/>
    <x v="3"/>
    <d v="2019-04-26T14:09:36"/>
    <d v="2019-04-21T14:09:36"/>
    <n v="3"/>
    <n v="301.98"/>
    <n v="0"/>
    <n v="0"/>
    <n v="301.98"/>
  </r>
  <r>
    <n v="10004438"/>
    <x v="431"/>
    <s v="男"/>
    <x v="22"/>
    <x v="249"/>
    <x v="0"/>
    <s v="北京市"/>
    <x v="0"/>
    <d v="2019-06-22T02:09:36"/>
    <d v="2019-06-18T02:09:36"/>
    <n v="0"/>
    <n v="0"/>
    <n v="11"/>
    <n v="848.76"/>
    <n v="848.76"/>
  </r>
  <r>
    <n v="10004439"/>
    <x v="431"/>
    <s v="女"/>
    <x v="3"/>
    <x v="249"/>
    <x v="0"/>
    <s v="北京市"/>
    <x v="0"/>
    <d v="2019-06-23T05:16:48"/>
    <d v="2019-06-19T05:16:48"/>
    <n v="0"/>
    <n v="0"/>
    <n v="12"/>
    <n v="912.36"/>
    <n v="912.36"/>
  </r>
  <r>
    <n v="10004440"/>
    <x v="432"/>
    <s v="男"/>
    <x v="19"/>
    <x v="249"/>
    <x v="0"/>
    <s v="北京市"/>
    <x v="2"/>
    <d v="2019-06-24T09:36:00"/>
    <d v="2019-06-23T09:36:00"/>
    <n v="0"/>
    <n v="0"/>
    <n v="8"/>
    <n v="553.12"/>
    <n v="553.12"/>
  </r>
  <r>
    <n v="10004441"/>
    <x v="432"/>
    <s v="女"/>
    <x v="31"/>
    <x v="1"/>
    <x v="1"/>
    <s v="北京市"/>
    <x v="0"/>
    <d v="2019-04-24T22:04:48"/>
    <d v="2019-04-21T22:04:48"/>
    <n v="3"/>
    <n v="358.5"/>
    <n v="0"/>
    <n v="0"/>
    <n v="358.5"/>
  </r>
  <r>
    <n v="10004442"/>
    <x v="432"/>
    <s v="女"/>
    <x v="7"/>
    <x v="1"/>
    <x v="1"/>
    <s v="北京市"/>
    <x v="9"/>
    <d v="2019-06-16T13:26:24"/>
    <d v="2019-06-11T13:26:24"/>
    <n v="6"/>
    <n v="625.74"/>
    <n v="0"/>
    <n v="0"/>
    <n v="625.74"/>
  </r>
  <r>
    <n v="10004443"/>
    <x v="432"/>
    <s v="女"/>
    <x v="13"/>
    <x v="1"/>
    <x v="1"/>
    <s v="北京市"/>
    <x v="1"/>
    <d v="2019-06-17T16:19:12"/>
    <d v="2019-06-17T16:19:12"/>
    <n v="7"/>
    <n v="1030.75"/>
    <n v="0"/>
    <n v="0"/>
    <n v="1030.75"/>
  </r>
  <r>
    <n v="10004444"/>
    <x v="432"/>
    <s v="女"/>
    <x v="27"/>
    <x v="1"/>
    <x v="1"/>
    <s v="北京市"/>
    <x v="0"/>
    <d v="2019-05-26T06:43:12"/>
    <d v="2019-05-21T06:43:12"/>
    <n v="5"/>
    <n v="658.35"/>
    <n v="0"/>
    <n v="0"/>
    <n v="658.35"/>
  </r>
  <r>
    <n v="10004445"/>
    <x v="432"/>
    <s v="女"/>
    <x v="7"/>
    <x v="1"/>
    <x v="1"/>
    <s v="北京市"/>
    <x v="0"/>
    <d v="2019-04-21T13:26:24"/>
    <d v="2019-04-20T13:26:24"/>
    <n v="3"/>
    <n v="326.49"/>
    <n v="0"/>
    <n v="0"/>
    <n v="326.49"/>
  </r>
  <r>
    <n v="10004446"/>
    <x v="433"/>
    <s v="女"/>
    <x v="10"/>
    <x v="250"/>
    <x v="0"/>
    <s v="北京市"/>
    <x v="0"/>
    <d v="2019-06-23T08:09:36"/>
    <d v="2019-06-23T08:09:36"/>
    <n v="0"/>
    <n v="0"/>
    <n v="6"/>
    <n v="320.04000000000002"/>
    <n v="320.04000000000002"/>
  </r>
  <r>
    <n v="10004447"/>
    <x v="433"/>
    <s v="女"/>
    <x v="2"/>
    <x v="1"/>
    <x v="1"/>
    <s v="北京市"/>
    <x v="0"/>
    <d v="2019-06-30T00:00:00"/>
    <d v="2019-06-25T00:00:00"/>
    <n v="7"/>
    <n v="700.63"/>
    <n v="0"/>
    <n v="0"/>
    <n v="700.63"/>
  </r>
  <r>
    <n v="10004448"/>
    <x v="433"/>
    <s v="男"/>
    <x v="10"/>
    <x v="1"/>
    <x v="1"/>
    <s v="北京市"/>
    <x v="7"/>
    <d v="2019-04-21T01:40:48"/>
    <d v="2019-04-20T01:40:48"/>
    <n v="3"/>
    <n v="446.64"/>
    <n v="0"/>
    <n v="0"/>
    <n v="446.64"/>
  </r>
  <r>
    <n v="10004449"/>
    <x v="433"/>
    <s v="男"/>
    <x v="5"/>
    <x v="251"/>
    <x v="0"/>
    <s v="北京市"/>
    <x v="1"/>
    <d v="2019-06-20T00:14:24"/>
    <d v="2019-06-19T00:14:24"/>
    <n v="0"/>
    <n v="0"/>
    <n v="7"/>
    <n v="448.77"/>
    <n v="448.77"/>
  </r>
  <r>
    <n v="10004450"/>
    <x v="433"/>
    <s v="女"/>
    <x v="10"/>
    <x v="251"/>
    <x v="0"/>
    <s v="北京市"/>
    <x v="3"/>
    <d v="2019-06-27T18:43:12"/>
    <d v="2019-06-24T18:43:12"/>
    <n v="0"/>
    <n v="0"/>
    <n v="8"/>
    <n v="580.96"/>
    <n v="580.96"/>
  </r>
  <r>
    <n v="10004451"/>
    <x v="433"/>
    <s v="女"/>
    <x v="24"/>
    <x v="1"/>
    <x v="1"/>
    <s v="北京市"/>
    <x v="0"/>
    <d v="2019-05-09T22:33:36"/>
    <d v="2019-05-04T22:33:36"/>
    <n v="4"/>
    <n v="369.96"/>
    <n v="0"/>
    <n v="0"/>
    <n v="369.96"/>
  </r>
  <r>
    <n v="10004452"/>
    <x v="433"/>
    <s v="女"/>
    <x v="24"/>
    <x v="1"/>
    <x v="1"/>
    <s v="北京市"/>
    <x v="0"/>
    <d v="2019-06-17T18:57:36"/>
    <d v="2019-06-13T18:57:36"/>
    <n v="6"/>
    <n v="889.2"/>
    <n v="0"/>
    <n v="0"/>
    <n v="889.2"/>
  </r>
  <r>
    <n v="10004453"/>
    <x v="434"/>
    <s v="男"/>
    <x v="19"/>
    <x v="252"/>
    <x v="0"/>
    <s v="北京市"/>
    <x v="0"/>
    <d v="2019-06-23T09:36:00"/>
    <d v="2019-06-22T09:36:00"/>
    <n v="0"/>
    <n v="0"/>
    <n v="7"/>
    <n v="599.76"/>
    <n v="599.76"/>
  </r>
  <r>
    <n v="10004454"/>
    <x v="434"/>
    <s v="女"/>
    <x v="14"/>
    <x v="1"/>
    <x v="1"/>
    <s v="北京市"/>
    <x v="6"/>
    <d v="2019-06-21T04:48:00"/>
    <d v="2019-06-18T04:48:00"/>
    <n v="7"/>
    <n v="617.96"/>
    <n v="0"/>
    <n v="0"/>
    <n v="617.96"/>
  </r>
  <r>
    <n v="10004455"/>
    <x v="434"/>
    <s v="女"/>
    <x v="8"/>
    <x v="1"/>
    <x v="1"/>
    <s v="北京市"/>
    <x v="0"/>
    <d v="2019-04-19T12:00:00"/>
    <d v="2019-04-15T12:00:00"/>
    <n v="2"/>
    <n v="224.62"/>
    <n v="0"/>
    <n v="0"/>
    <n v="224.62"/>
  </r>
  <r>
    <n v="10004456"/>
    <x v="434"/>
    <s v="女"/>
    <x v="33"/>
    <x v="252"/>
    <x v="0"/>
    <s v="北京市"/>
    <x v="6"/>
    <d v="2019-06-19T00:00:00"/>
    <d v="2019-06-17T00:00:00"/>
    <n v="0"/>
    <n v="0"/>
    <n v="7"/>
    <n v="527.79999999999995"/>
    <n v="527.79999999999995"/>
  </r>
  <r>
    <n v="10004457"/>
    <x v="435"/>
    <s v="女"/>
    <x v="8"/>
    <x v="251"/>
    <x v="0"/>
    <s v="北京市"/>
    <x v="0"/>
    <d v="2019-06-30T00:00:00"/>
    <d v="2019-06-26T00:00:00"/>
    <n v="0"/>
    <n v="0"/>
    <n v="9"/>
    <n v="461.34"/>
    <n v="461.34"/>
  </r>
  <r>
    <n v="10004458"/>
    <x v="435"/>
    <s v="女"/>
    <x v="26"/>
    <x v="1"/>
    <x v="1"/>
    <s v="北京市"/>
    <x v="0"/>
    <d v="2019-04-17T23:16:48"/>
    <d v="2019-04-13T23:16:48"/>
    <n v="2"/>
    <n v="161.54"/>
    <n v="0"/>
    <n v="0"/>
    <n v="161.54"/>
  </r>
  <r>
    <n v="10004459"/>
    <x v="435"/>
    <s v="女"/>
    <x v="12"/>
    <x v="252"/>
    <x v="0"/>
    <s v="北京市"/>
    <x v="0"/>
    <d v="2019-06-28T21:50:24"/>
    <d v="2019-06-23T21:50:24"/>
    <n v="0"/>
    <n v="0"/>
    <n v="9"/>
    <n v="862.38"/>
    <n v="862.38"/>
  </r>
  <r>
    <n v="10004460"/>
    <x v="435"/>
    <s v="女"/>
    <x v="9"/>
    <x v="1"/>
    <x v="1"/>
    <s v="北京市"/>
    <x v="15"/>
    <d v="2019-05-07T14:09:36"/>
    <d v="2019-05-07T14:09:36"/>
    <n v="4"/>
    <n v="334.2"/>
    <n v="0"/>
    <n v="0"/>
    <n v="334.2"/>
  </r>
  <r>
    <n v="10004461"/>
    <x v="435"/>
    <s v="男"/>
    <x v="18"/>
    <x v="1"/>
    <x v="1"/>
    <s v="北京市"/>
    <x v="0"/>
    <d v="2019-04-20T03:36:00"/>
    <d v="2019-04-16T03:36:00"/>
    <n v="2"/>
    <n v="267.2"/>
    <n v="0"/>
    <n v="0"/>
    <n v="267.2"/>
  </r>
  <r>
    <n v="10004462"/>
    <x v="435"/>
    <s v="男"/>
    <x v="13"/>
    <x v="1"/>
    <x v="1"/>
    <s v="北京市"/>
    <x v="5"/>
    <d v="2019-05-25T00:43:12"/>
    <d v="2019-05-23T00:43:12"/>
    <n v="5"/>
    <n v="536.65"/>
    <n v="0"/>
    <n v="0"/>
    <n v="536.65"/>
  </r>
  <r>
    <n v="10004463"/>
    <x v="435"/>
    <s v="女"/>
    <x v="19"/>
    <x v="1"/>
    <x v="1"/>
    <s v="北京市"/>
    <x v="5"/>
    <d v="2019-06-20T04:33:36"/>
    <d v="2019-06-17T04:33:36"/>
    <n v="6"/>
    <n v="549.96"/>
    <n v="0"/>
    <n v="0"/>
    <n v="549.96"/>
  </r>
  <r>
    <n v="10004464"/>
    <x v="435"/>
    <s v="女"/>
    <x v="41"/>
    <x v="1"/>
    <x v="1"/>
    <s v="北京市"/>
    <x v="0"/>
    <d v="2019-06-24T13:12:00"/>
    <d v="2019-06-22T13:12:00"/>
    <n v="7"/>
    <n v="810.39"/>
    <n v="0"/>
    <n v="0"/>
    <n v="810.39"/>
  </r>
  <r>
    <n v="10004465"/>
    <x v="435"/>
    <s v="男"/>
    <x v="32"/>
    <x v="1"/>
    <x v="1"/>
    <s v="北京市"/>
    <x v="0"/>
    <d v="2019-06-13T15:36:00"/>
    <d v="2019-06-12T15:36:00"/>
    <n v="6"/>
    <n v="694.98"/>
    <n v="0"/>
    <n v="0"/>
    <n v="694.98"/>
  </r>
  <r>
    <n v="10004466"/>
    <x v="435"/>
    <s v="男"/>
    <x v="23"/>
    <x v="251"/>
    <x v="0"/>
    <s v="北京市"/>
    <x v="6"/>
    <d v="2019-06-20T04:33:36"/>
    <d v="2019-06-16T04:33:36"/>
    <n v="0"/>
    <n v="0"/>
    <n v="6"/>
    <n v="354.42"/>
    <n v="354.42"/>
  </r>
  <r>
    <n v="10004467"/>
    <x v="436"/>
    <s v="女"/>
    <x v="4"/>
    <x v="253"/>
    <x v="0"/>
    <s v="北京市"/>
    <x v="0"/>
    <d v="2019-06-25T16:19:12"/>
    <d v="2019-06-22T16:19:12"/>
    <n v="0"/>
    <n v="0"/>
    <n v="9"/>
    <n v="847.71"/>
    <n v="847.71"/>
  </r>
  <r>
    <n v="10004468"/>
    <x v="436"/>
    <s v="女"/>
    <x v="19"/>
    <x v="252"/>
    <x v="0"/>
    <s v="北京市"/>
    <x v="1"/>
    <d v="2019-06-30T00:00:00"/>
    <d v="2019-06-30T00:00:00"/>
    <n v="0"/>
    <n v="0"/>
    <n v="10"/>
    <n v="592.5"/>
    <n v="592.5"/>
  </r>
  <r>
    <n v="10004469"/>
    <x v="436"/>
    <s v="女"/>
    <x v="22"/>
    <x v="253"/>
    <x v="0"/>
    <s v="北京市"/>
    <x v="0"/>
    <d v="2019-06-24T14:24:00"/>
    <d v="2019-06-20T14:24:00"/>
    <n v="0"/>
    <n v="0"/>
    <n v="6"/>
    <n v="441.9"/>
    <n v="441.9"/>
  </r>
  <r>
    <n v="10004470"/>
    <x v="436"/>
    <s v="女"/>
    <x v="24"/>
    <x v="254"/>
    <x v="0"/>
    <s v="北京市"/>
    <x v="0"/>
    <d v="2019-06-19T04:48:00"/>
    <d v="2019-06-17T04:48:00"/>
    <n v="0"/>
    <n v="0"/>
    <n v="9"/>
    <n v="493.29"/>
    <n v="493.29"/>
  </r>
  <r>
    <n v="10004471"/>
    <x v="437"/>
    <s v="男"/>
    <x v="12"/>
    <x v="252"/>
    <x v="0"/>
    <s v="北京市"/>
    <x v="0"/>
    <d v="2019-06-22T12:14:24"/>
    <d v="2019-06-21T12:14:24"/>
    <n v="0"/>
    <n v="0"/>
    <n v="6"/>
    <n v="502.02"/>
    <n v="502.02"/>
  </r>
  <r>
    <n v="10004472"/>
    <x v="437"/>
    <s v="男"/>
    <x v="30"/>
    <x v="254"/>
    <x v="0"/>
    <s v="北京市"/>
    <x v="0"/>
    <d v="2019-06-28T22:19:12"/>
    <d v="2019-06-26T22:19:12"/>
    <n v="0"/>
    <n v="0"/>
    <n v="5"/>
    <n v="267.95"/>
    <n v="267.95"/>
  </r>
  <r>
    <n v="10004473"/>
    <x v="437"/>
    <s v="女"/>
    <x v="25"/>
    <x v="255"/>
    <x v="0"/>
    <s v="北京市"/>
    <x v="6"/>
    <d v="2019-06-22T12:14:24"/>
    <d v="2019-06-21T12:14:24"/>
    <n v="0"/>
    <n v="0"/>
    <n v="5"/>
    <n v="429.15"/>
    <n v="429.15"/>
  </r>
  <r>
    <n v="10004474"/>
    <x v="437"/>
    <s v="女"/>
    <x v="18"/>
    <x v="1"/>
    <x v="1"/>
    <s v="北京市"/>
    <x v="0"/>
    <d v="2019-06-22T12:14:24"/>
    <d v="2019-06-20T12:14:24"/>
    <n v="7"/>
    <n v="661.01"/>
    <n v="0"/>
    <n v="0"/>
    <n v="661.01"/>
  </r>
  <r>
    <n v="10004475"/>
    <x v="437"/>
    <s v="女"/>
    <x v="7"/>
    <x v="1"/>
    <x v="1"/>
    <s v="北京市"/>
    <x v="3"/>
    <d v="2019-04-28T22:33:36"/>
    <d v="2019-04-26T22:33:36"/>
    <n v="3"/>
    <n v="429.3"/>
    <n v="0"/>
    <n v="0"/>
    <n v="429.3"/>
  </r>
  <r>
    <n v="10004476"/>
    <x v="437"/>
    <s v="男"/>
    <x v="30"/>
    <x v="252"/>
    <x v="0"/>
    <s v="北京市"/>
    <x v="5"/>
    <d v="2019-06-28T22:19:12"/>
    <d v="2019-06-24T22:19:12"/>
    <n v="0"/>
    <n v="0"/>
    <n v="7"/>
    <n v="375.83"/>
    <n v="375.83"/>
  </r>
  <r>
    <n v="10004477"/>
    <x v="438"/>
    <s v="女"/>
    <x v="18"/>
    <x v="1"/>
    <x v="1"/>
    <s v="北京市"/>
    <x v="1"/>
    <d v="2019-04-25T06:43:12"/>
    <d v="2019-04-24T06:43:12"/>
    <n v="3"/>
    <n v="447.24"/>
    <n v="0"/>
    <n v="0"/>
    <n v="447.24"/>
  </r>
  <r>
    <n v="10004478"/>
    <x v="438"/>
    <s v="女"/>
    <x v="21"/>
    <x v="1"/>
    <x v="1"/>
    <s v="北京市"/>
    <x v="5"/>
    <d v="2019-06-15T03:50:24"/>
    <d v="2019-06-14T03:50:24"/>
    <n v="6"/>
    <n v="768.3"/>
    <n v="0"/>
    <n v="0"/>
    <n v="768.3"/>
  </r>
  <r>
    <n v="10004479"/>
    <x v="439"/>
    <s v="女"/>
    <x v="21"/>
    <x v="1"/>
    <x v="1"/>
    <s v="北京市"/>
    <x v="3"/>
    <d v="2019-06-23T16:48:00"/>
    <d v="2019-06-18T16:48:00"/>
    <n v="6"/>
    <n v="897.24"/>
    <n v="0"/>
    <n v="0"/>
    <n v="897.24"/>
  </r>
  <r>
    <n v="10004480"/>
    <x v="439"/>
    <s v="女"/>
    <x v="26"/>
    <x v="1"/>
    <x v="1"/>
    <s v="北京市"/>
    <x v="0"/>
    <d v="2019-06-02T16:48:00"/>
    <d v="2019-05-31T16:48:00"/>
    <n v="5"/>
    <n v="597.1"/>
    <n v="0"/>
    <n v="0"/>
    <n v="597.1"/>
  </r>
  <r>
    <n v="10004481"/>
    <x v="439"/>
    <s v="男"/>
    <x v="27"/>
    <x v="1"/>
    <x v="1"/>
    <s v="北京市"/>
    <x v="0"/>
    <d v="2019-05-21T02:24:00"/>
    <d v="2019-05-18T02:24:00"/>
    <n v="4"/>
    <n v="332.44"/>
    <n v="0"/>
    <n v="0"/>
    <n v="332.44"/>
  </r>
  <r>
    <n v="10004482"/>
    <x v="439"/>
    <s v="女"/>
    <x v="23"/>
    <x v="256"/>
    <x v="0"/>
    <s v="北京市"/>
    <x v="0"/>
    <d v="2019-06-25T19:12:00"/>
    <d v="2019-06-21T19:12:00"/>
    <n v="0"/>
    <n v="0"/>
    <n v="7"/>
    <n v="353.92"/>
    <n v="353.92"/>
  </r>
  <r>
    <n v="10004483"/>
    <x v="439"/>
    <s v="男"/>
    <x v="4"/>
    <x v="257"/>
    <x v="0"/>
    <s v="北京市"/>
    <x v="0"/>
    <d v="2019-06-25T19:12:00"/>
    <d v="2019-06-24T19:12:00"/>
    <n v="0"/>
    <n v="0"/>
    <n v="6"/>
    <n v="417.72"/>
    <n v="417.72"/>
  </r>
  <r>
    <n v="10004484"/>
    <x v="439"/>
    <s v="女"/>
    <x v="27"/>
    <x v="255"/>
    <x v="0"/>
    <s v="北京市"/>
    <x v="0"/>
    <d v="2019-06-21T14:24:00"/>
    <d v="2019-06-17T14:24:00"/>
    <n v="0"/>
    <n v="0"/>
    <n v="11"/>
    <n v="852.39"/>
    <n v="852.39"/>
  </r>
  <r>
    <n v="10004485"/>
    <x v="440"/>
    <s v="男"/>
    <x v="22"/>
    <x v="257"/>
    <x v="0"/>
    <s v="北京市"/>
    <x v="0"/>
    <d v="2019-06-22T17:16:48"/>
    <d v="2019-06-18T17:16:48"/>
    <n v="0"/>
    <n v="0"/>
    <n v="7"/>
    <n v="557.62"/>
    <n v="557.62"/>
  </r>
  <r>
    <n v="10004486"/>
    <x v="440"/>
    <s v="女"/>
    <x v="13"/>
    <x v="1"/>
    <x v="1"/>
    <s v="北京市"/>
    <x v="3"/>
    <d v="2019-06-04T00:00:00"/>
    <d v="2019-06-01T00:00:00"/>
    <n v="5"/>
    <n v="501"/>
    <n v="0"/>
    <n v="0"/>
    <n v="501"/>
  </r>
  <r>
    <n v="10004487"/>
    <x v="440"/>
    <s v="女"/>
    <x v="12"/>
    <x v="257"/>
    <x v="0"/>
    <s v="北京市"/>
    <x v="0"/>
    <d v="2019-06-23T18:14:24"/>
    <d v="2019-06-21T18:14:24"/>
    <n v="0"/>
    <n v="0"/>
    <n v="9"/>
    <n v="859.23"/>
    <n v="859.23"/>
  </r>
  <r>
    <n v="10004488"/>
    <x v="440"/>
    <s v="女"/>
    <x v="36"/>
    <x v="1"/>
    <x v="1"/>
    <s v="北京市"/>
    <x v="0"/>
    <d v="2019-05-01T17:16:48"/>
    <d v="2019-04-27T17:16:48"/>
    <n v="3"/>
    <n v="351.9"/>
    <n v="0"/>
    <n v="0"/>
    <n v="351.9"/>
  </r>
  <r>
    <n v="10004489"/>
    <x v="440"/>
    <s v="女"/>
    <x v="27"/>
    <x v="257"/>
    <x v="0"/>
    <s v="北京市"/>
    <x v="12"/>
    <d v="2019-06-25T20:09:36"/>
    <d v="2019-06-23T20:09:36"/>
    <n v="0"/>
    <n v="0"/>
    <n v="11"/>
    <n v="941.27"/>
    <n v="941.27"/>
  </r>
  <r>
    <n v="10004490"/>
    <x v="440"/>
    <s v="女"/>
    <x v="12"/>
    <x v="258"/>
    <x v="0"/>
    <s v="北京市"/>
    <x v="5"/>
    <d v="2019-06-28T23:02:24"/>
    <d v="2019-06-23T23:02:24"/>
    <n v="0"/>
    <n v="0"/>
    <n v="7"/>
    <n v="644.91"/>
    <n v="644.91"/>
  </r>
  <r>
    <n v="10004491"/>
    <x v="440"/>
    <s v="男"/>
    <x v="18"/>
    <x v="1"/>
    <x v="1"/>
    <s v="北京市"/>
    <x v="6"/>
    <d v="2019-05-04T20:09:36"/>
    <d v="2019-05-03T20:09:36"/>
    <n v="3"/>
    <n v="279.51"/>
    <n v="0"/>
    <n v="0"/>
    <n v="279.51"/>
  </r>
  <r>
    <n v="10004492"/>
    <x v="441"/>
    <s v="女"/>
    <x v="18"/>
    <x v="1"/>
    <x v="1"/>
    <s v="北京市"/>
    <x v="0"/>
    <d v="2019-04-29T04:48:00"/>
    <d v="2019-04-28T04:48:00"/>
    <n v="3"/>
    <n v="259.83"/>
    <n v="0"/>
    <n v="0"/>
    <n v="259.83"/>
  </r>
  <r>
    <n v="10004493"/>
    <x v="441"/>
    <s v="女"/>
    <x v="28"/>
    <x v="1"/>
    <x v="1"/>
    <s v="北京市"/>
    <x v="3"/>
    <d v="2019-06-05T06:43:12"/>
    <d v="2019-05-31T06:43:12"/>
    <n v="5"/>
    <n v="554.25"/>
    <n v="0"/>
    <n v="0"/>
    <n v="554.25"/>
  </r>
  <r>
    <n v="10004494"/>
    <x v="441"/>
    <s v="女"/>
    <x v="26"/>
    <x v="1"/>
    <x v="1"/>
    <s v="北京市"/>
    <x v="1"/>
    <d v="2019-05-15T16:19:12"/>
    <d v="2019-05-11T16:19:12"/>
    <n v="4"/>
    <n v="367.04"/>
    <n v="0"/>
    <n v="0"/>
    <n v="367.04"/>
  </r>
  <r>
    <n v="10004495"/>
    <x v="441"/>
    <s v="女"/>
    <x v="9"/>
    <x v="259"/>
    <x v="0"/>
    <s v="北京市"/>
    <x v="15"/>
    <d v="2019-06-19T16:48:00"/>
    <d v="2019-06-17T16:48:00"/>
    <n v="0"/>
    <n v="0"/>
    <n v="9"/>
    <n v="580.14"/>
    <n v="580.14"/>
  </r>
  <r>
    <n v="10004496"/>
    <x v="441"/>
    <s v="女"/>
    <x v="18"/>
    <x v="1"/>
    <x v="1"/>
    <s v="北京市"/>
    <x v="5"/>
    <d v="2019-06-08T08:52:48"/>
    <d v="2019-06-05T08:52:48"/>
    <n v="5"/>
    <n v="553.79999999999995"/>
    <n v="0"/>
    <n v="0"/>
    <n v="553.79999999999995"/>
  </r>
  <r>
    <n v="10004497"/>
    <x v="442"/>
    <s v="男"/>
    <x v="13"/>
    <x v="1"/>
    <x v="1"/>
    <s v="北京市"/>
    <x v="0"/>
    <d v="2019-05-19T04:19:12"/>
    <d v="2019-05-17T04:19:12"/>
    <n v="4"/>
    <n v="495"/>
    <n v="0"/>
    <n v="0"/>
    <n v="495"/>
  </r>
  <r>
    <n v="10004498"/>
    <x v="442"/>
    <s v="女"/>
    <x v="27"/>
    <x v="260"/>
    <x v="0"/>
    <s v="北京市"/>
    <x v="0"/>
    <d v="2019-06-19T19:12:00"/>
    <d v="2019-06-14T19:12:00"/>
    <n v="0"/>
    <n v="0"/>
    <n v="7"/>
    <n v="482.37"/>
    <n v="482.37"/>
  </r>
  <r>
    <n v="10004499"/>
    <x v="442"/>
    <s v="女"/>
    <x v="4"/>
    <x v="260"/>
    <x v="0"/>
    <s v="北京市"/>
    <x v="0"/>
    <d v="2019-06-19T19:12:00"/>
    <d v="2019-06-19T19:12:00"/>
    <n v="0"/>
    <n v="0"/>
    <n v="8"/>
    <n v="466.8"/>
    <n v="466.8"/>
  </r>
  <r>
    <n v="10004500"/>
    <x v="442"/>
    <s v="男"/>
    <x v="41"/>
    <x v="1"/>
    <x v="1"/>
    <s v="北京市"/>
    <x v="0"/>
    <d v="2019-05-27T08:09:36"/>
    <d v="2019-05-23T08:09:36"/>
    <n v="4"/>
    <n v="565.67999999999995"/>
    <n v="0"/>
    <n v="0"/>
    <n v="565.67999999999995"/>
  </r>
  <r>
    <n v="10004501"/>
    <x v="443"/>
    <s v="女"/>
    <x v="22"/>
    <x v="260"/>
    <x v="0"/>
    <s v="北京市"/>
    <x v="0"/>
    <d v="2019-06-30T00:00:00"/>
    <d v="2019-06-26T00:00:00"/>
    <n v="0"/>
    <n v="0"/>
    <n v="7"/>
    <n v="667.17"/>
    <n v="667.17"/>
  </r>
  <r>
    <n v="10004502"/>
    <x v="444"/>
    <s v="女"/>
    <x v="3"/>
    <x v="261"/>
    <x v="0"/>
    <s v="北京市"/>
    <x v="12"/>
    <d v="2019-06-30T00:00:00"/>
    <d v="2019-06-30T00:00:00"/>
    <n v="0"/>
    <n v="0"/>
    <n v="7"/>
    <n v="427.98"/>
    <n v="427.98"/>
  </r>
  <r>
    <n v="10004503"/>
    <x v="444"/>
    <s v="男"/>
    <x v="18"/>
    <x v="1"/>
    <x v="1"/>
    <s v="北京市"/>
    <x v="6"/>
    <d v="2019-04-29T00:00:00"/>
    <d v="2019-04-29T00:00:00"/>
    <n v="3"/>
    <n v="354.72"/>
    <n v="0"/>
    <n v="0"/>
    <n v="354.72"/>
  </r>
  <r>
    <n v="10004504"/>
    <x v="444"/>
    <s v="男"/>
    <x v="8"/>
    <x v="262"/>
    <x v="0"/>
    <s v="北京市"/>
    <x v="0"/>
    <d v="2019-06-25T00:00:00"/>
    <d v="2019-06-20T00:00:00"/>
    <n v="0"/>
    <n v="0"/>
    <n v="7"/>
    <n v="455.84"/>
    <n v="455.84"/>
  </r>
  <r>
    <n v="10004505"/>
    <x v="444"/>
    <s v="男"/>
    <x v="23"/>
    <x v="1"/>
    <x v="1"/>
    <s v="北京市"/>
    <x v="3"/>
    <d v="2019-05-30T00:00:00"/>
    <d v="2019-05-25T00:00:00"/>
    <n v="4"/>
    <n v="466.64"/>
    <n v="0"/>
    <n v="0"/>
    <n v="466.64"/>
  </r>
  <r>
    <n v="10004506"/>
    <x v="444"/>
    <s v="女"/>
    <x v="19"/>
    <x v="262"/>
    <x v="0"/>
    <s v="北京市"/>
    <x v="0"/>
    <d v="2019-06-27T00:00:00"/>
    <d v="2019-06-27T00:00:00"/>
    <n v="0"/>
    <n v="0"/>
    <n v="5"/>
    <n v="354.95"/>
    <n v="354.95"/>
  </r>
  <r>
    <n v="10004507"/>
    <x v="444"/>
    <s v="女"/>
    <x v="15"/>
    <x v="261"/>
    <x v="0"/>
    <s v="北京市"/>
    <x v="0"/>
    <d v="2019-06-20T00:00:00"/>
    <d v="2019-06-19T00:00:00"/>
    <n v="0"/>
    <n v="0"/>
    <n v="12"/>
    <n v="998.52"/>
    <n v="998.52"/>
  </r>
  <r>
    <n v="10004508"/>
    <x v="444"/>
    <s v="女"/>
    <x v="5"/>
    <x v="261"/>
    <x v="0"/>
    <s v="北京市"/>
    <x v="7"/>
    <d v="2019-06-21T00:00:00"/>
    <d v="2019-06-19T00:00:00"/>
    <n v="0"/>
    <n v="0"/>
    <n v="10"/>
    <n v="942.6"/>
    <n v="942.6"/>
  </r>
  <r>
    <n v="10004509"/>
    <x v="444"/>
    <s v="男"/>
    <x v="30"/>
    <x v="263"/>
    <x v="0"/>
    <s v="北京市"/>
    <x v="3"/>
    <d v="2019-06-22T00:00:00"/>
    <d v="2019-06-19T00:00:00"/>
    <n v="0"/>
    <n v="0"/>
    <n v="11"/>
    <n v="884.84"/>
    <n v="884.84"/>
  </r>
  <r>
    <n v="10004510"/>
    <x v="444"/>
    <s v="男"/>
    <x v="0"/>
    <x v="1"/>
    <x v="1"/>
    <s v="北京市"/>
    <x v="0"/>
    <d v="2019-05-23T00:00:00"/>
    <d v="2019-05-23T00:00:00"/>
    <n v="4"/>
    <n v="506.16"/>
    <n v="0"/>
    <n v="0"/>
    <n v="506.16"/>
  </r>
  <r>
    <n v="10004511"/>
    <x v="444"/>
    <s v="女"/>
    <x v="27"/>
    <x v="262"/>
    <x v="0"/>
    <s v="北京市"/>
    <x v="3"/>
    <d v="2019-06-23T00:00:00"/>
    <d v="2019-06-23T00:00:00"/>
    <n v="0"/>
    <n v="0"/>
    <n v="5"/>
    <n v="418.45"/>
    <n v="418.45"/>
  </r>
  <r>
    <n v="10004512"/>
    <x v="444"/>
    <s v="女"/>
    <x v="36"/>
    <x v="1"/>
    <x v="1"/>
    <s v="北京市"/>
    <x v="0"/>
    <d v="2019-06-21T00:00:00"/>
    <d v="2019-06-18T00:00:00"/>
    <n v="6"/>
    <n v="899.16"/>
    <n v="0"/>
    <n v="0"/>
    <n v="899.16"/>
  </r>
  <r>
    <n v="10004513"/>
    <x v="445"/>
    <s v="男"/>
    <x v="21"/>
    <x v="1"/>
    <x v="1"/>
    <s v="北京市"/>
    <x v="0"/>
    <d v="2019-06-29T00:28:48"/>
    <d v="2019-06-29T00:28:48"/>
    <n v="6"/>
    <n v="860.94"/>
    <n v="0"/>
    <n v="0"/>
    <n v="860.94"/>
  </r>
  <r>
    <n v="10004514"/>
    <x v="445"/>
    <s v="男"/>
    <x v="12"/>
    <x v="264"/>
    <x v="0"/>
    <s v="北京市"/>
    <x v="0"/>
    <d v="2019-06-26T01:55:12"/>
    <d v="2019-06-23T01:55:12"/>
    <n v="0"/>
    <n v="0"/>
    <n v="7"/>
    <n v="675.64"/>
    <n v="675.64"/>
  </r>
  <r>
    <n v="10004515"/>
    <x v="445"/>
    <s v="男"/>
    <x v="4"/>
    <x v="261"/>
    <x v="0"/>
    <s v="北京市"/>
    <x v="3"/>
    <d v="2019-06-20T04:48:00"/>
    <d v="2019-06-18T04:48:00"/>
    <n v="0"/>
    <n v="0"/>
    <n v="8"/>
    <n v="415.84"/>
    <n v="415.84"/>
  </r>
  <r>
    <n v="10004516"/>
    <x v="445"/>
    <s v="女"/>
    <x v="10"/>
    <x v="1"/>
    <x v="1"/>
    <s v="北京市"/>
    <x v="3"/>
    <d v="2019-05-05T03:21:36"/>
    <d v="2019-04-30T03:21:36"/>
    <n v="2"/>
    <n v="258.52"/>
    <n v="0"/>
    <n v="0"/>
    <n v="258.52"/>
  </r>
  <r>
    <n v="10004517"/>
    <x v="445"/>
    <s v="女"/>
    <x v="36"/>
    <x v="1"/>
    <x v="1"/>
    <s v="北京市"/>
    <x v="6"/>
    <d v="2019-05-30T14:52:48"/>
    <d v="2019-05-26T14:52:48"/>
    <n v="4"/>
    <n v="394.24"/>
    <n v="0"/>
    <n v="0"/>
    <n v="394.24"/>
  </r>
  <r>
    <n v="10004518"/>
    <x v="446"/>
    <s v="女"/>
    <x v="22"/>
    <x v="265"/>
    <x v="0"/>
    <s v="北京市"/>
    <x v="0"/>
    <d v="2019-06-27T02:09:36"/>
    <d v="2019-06-26T02:09:36"/>
    <n v="0"/>
    <n v="0"/>
    <n v="4"/>
    <n v="288.16000000000003"/>
    <n v="288.16000000000003"/>
  </r>
  <r>
    <n v="10004519"/>
    <x v="446"/>
    <s v="男"/>
    <x v="10"/>
    <x v="265"/>
    <x v="0"/>
    <s v="北京市"/>
    <x v="0"/>
    <d v="2019-06-27T02:09:36"/>
    <d v="2019-06-25T02:09:36"/>
    <n v="0"/>
    <n v="0"/>
    <n v="5"/>
    <n v="340"/>
    <n v="340"/>
  </r>
  <r>
    <n v="10004520"/>
    <x v="446"/>
    <s v="男"/>
    <x v="0"/>
    <x v="1"/>
    <x v="1"/>
    <s v="北京市"/>
    <x v="6"/>
    <d v="2019-06-16T10:04:48"/>
    <d v="2019-06-12T10:04:48"/>
    <n v="5"/>
    <n v="465"/>
    <n v="0"/>
    <n v="0"/>
    <n v="465"/>
  </r>
  <r>
    <n v="10004521"/>
    <x v="446"/>
    <s v="男"/>
    <x v="23"/>
    <x v="262"/>
    <x v="0"/>
    <s v="北京市"/>
    <x v="12"/>
    <d v="2019-06-28T01:26:24"/>
    <d v="2019-06-26T01:26:24"/>
    <n v="0"/>
    <n v="0"/>
    <n v="7"/>
    <n v="440.37"/>
    <n v="440.37"/>
  </r>
  <r>
    <n v="10004522"/>
    <x v="446"/>
    <s v="男"/>
    <x v="21"/>
    <x v="265"/>
    <x v="0"/>
    <s v="北京市"/>
    <x v="0"/>
    <d v="2019-06-25T03:36:00"/>
    <d v="2019-06-22T03:36:00"/>
    <n v="0"/>
    <n v="0"/>
    <n v="13"/>
    <n v="1150.76"/>
    <n v="1150.76"/>
  </r>
  <r>
    <n v="10004523"/>
    <x v="446"/>
    <s v="女"/>
    <x v="9"/>
    <x v="1"/>
    <x v="1"/>
    <s v="北京市"/>
    <x v="0"/>
    <d v="2019-06-16T10:04:48"/>
    <d v="2019-06-13T10:04:48"/>
    <n v="5"/>
    <n v="718"/>
    <n v="0"/>
    <n v="0"/>
    <n v="718"/>
  </r>
  <r>
    <n v="10004524"/>
    <x v="447"/>
    <s v="男"/>
    <x v="25"/>
    <x v="266"/>
    <x v="0"/>
    <s v="北京市"/>
    <x v="0"/>
    <d v="2019-06-29T00:57:36"/>
    <d v="2019-06-27T00:57:36"/>
    <n v="0"/>
    <n v="0"/>
    <n v="9"/>
    <n v="584.1"/>
    <n v="584.1"/>
  </r>
  <r>
    <n v="10004525"/>
    <x v="447"/>
    <s v="男"/>
    <x v="25"/>
    <x v="265"/>
    <x v="0"/>
    <s v="北京市"/>
    <x v="5"/>
    <d v="2019-06-30T00:00:00"/>
    <d v="2019-06-28T00:00:00"/>
    <n v="0"/>
    <n v="0"/>
    <n v="4"/>
    <n v="339.92"/>
    <n v="339.92"/>
  </r>
  <r>
    <n v="10004526"/>
    <x v="447"/>
    <s v="男"/>
    <x v="10"/>
    <x v="265"/>
    <x v="0"/>
    <s v="北京市"/>
    <x v="5"/>
    <d v="2019-06-29T00:57:36"/>
    <d v="2019-06-24T00:57:36"/>
    <n v="0"/>
    <n v="0"/>
    <n v="7"/>
    <n v="509.6"/>
    <n v="509.6"/>
  </r>
  <r>
    <n v="10004527"/>
    <x v="447"/>
    <s v="女"/>
    <x v="19"/>
    <x v="265"/>
    <x v="0"/>
    <s v="北京市"/>
    <x v="0"/>
    <d v="2019-06-24T05:45:36"/>
    <d v="2019-06-21T05:45:36"/>
    <n v="0"/>
    <n v="0"/>
    <n v="5"/>
    <n v="439.55"/>
    <n v="439.55"/>
  </r>
  <r>
    <n v="10004528"/>
    <x v="447"/>
    <s v="女"/>
    <x v="10"/>
    <x v="266"/>
    <x v="0"/>
    <s v="北京市"/>
    <x v="0"/>
    <d v="2019-06-24T05:45:36"/>
    <d v="2019-06-20T05:45:36"/>
    <n v="0"/>
    <n v="0"/>
    <n v="7"/>
    <n v="641.41"/>
    <n v="641.41"/>
  </r>
  <r>
    <n v="10004529"/>
    <x v="447"/>
    <s v="男"/>
    <x v="32"/>
    <x v="265"/>
    <x v="0"/>
    <s v="北京市"/>
    <x v="6"/>
    <d v="2019-06-25T04:48:00"/>
    <d v="2019-06-23T04:48:00"/>
    <n v="0"/>
    <n v="0"/>
    <n v="7"/>
    <n v="571.97"/>
    <n v="571.97"/>
  </r>
  <r>
    <n v="10004530"/>
    <x v="448"/>
    <s v="男"/>
    <x v="0"/>
    <x v="1"/>
    <x v="1"/>
    <s v="北京市"/>
    <x v="6"/>
    <d v="2019-06-01T12:00:00"/>
    <d v="2019-05-27T12:00:00"/>
    <n v="4"/>
    <n v="426.08"/>
    <n v="0"/>
    <n v="0"/>
    <n v="426.08"/>
  </r>
  <r>
    <n v="10004531"/>
    <x v="448"/>
    <s v="女"/>
    <x v="22"/>
    <x v="265"/>
    <x v="0"/>
    <s v="北京市"/>
    <x v="0"/>
    <d v="2019-06-21T10:48:00"/>
    <d v="2019-06-19T10:48:00"/>
    <n v="0"/>
    <n v="0"/>
    <n v="9"/>
    <n v="635.49"/>
    <n v="635.49"/>
  </r>
  <r>
    <n v="10004532"/>
    <x v="448"/>
    <s v="女"/>
    <x v="21"/>
    <x v="1"/>
    <x v="1"/>
    <s v="北京市"/>
    <x v="1"/>
    <d v="2019-06-28T02:24:00"/>
    <d v="2019-06-28T02:24:00"/>
    <n v="6"/>
    <n v="818.76"/>
    <n v="0"/>
    <n v="0"/>
    <n v="818.76"/>
  </r>
  <r>
    <n v="10004533"/>
    <x v="448"/>
    <s v="男"/>
    <x v="7"/>
    <x v="1"/>
    <x v="1"/>
    <s v="北京市"/>
    <x v="3"/>
    <d v="2019-06-10T01:12:00"/>
    <d v="2019-06-07T01:12:00"/>
    <n v="5"/>
    <n v="605.79999999999995"/>
    <n v="0"/>
    <n v="0"/>
    <n v="605.79999999999995"/>
  </r>
  <r>
    <n v="10004534"/>
    <x v="449"/>
    <s v="女"/>
    <x v="18"/>
    <x v="1"/>
    <x v="1"/>
    <s v="北京市"/>
    <x v="0"/>
    <d v="2019-05-13T01:26:24"/>
    <d v="2019-05-08T01:26:24"/>
    <n v="3"/>
    <n v="323.07"/>
    <n v="0"/>
    <n v="0"/>
    <n v="323.07"/>
  </r>
  <r>
    <n v="10004535"/>
    <x v="449"/>
    <s v="男"/>
    <x v="18"/>
    <x v="1"/>
    <x v="1"/>
    <s v="北京市"/>
    <x v="0"/>
    <d v="2019-06-11T04:48:00"/>
    <d v="2019-06-10T04:48:00"/>
    <n v="5"/>
    <n v="655.85"/>
    <n v="0"/>
    <n v="0"/>
    <n v="655.85"/>
  </r>
  <r>
    <n v="10004536"/>
    <x v="449"/>
    <s v="女"/>
    <x v="5"/>
    <x v="265"/>
    <x v="0"/>
    <s v="北京市"/>
    <x v="14"/>
    <d v="2019-06-24T08:38:24"/>
    <d v="2019-06-20T08:38:24"/>
    <n v="0"/>
    <n v="0"/>
    <n v="10"/>
    <n v="615.79999999999995"/>
    <n v="615.79999999999995"/>
  </r>
  <r>
    <n v="10004537"/>
    <x v="449"/>
    <s v="女"/>
    <x v="22"/>
    <x v="266"/>
    <x v="0"/>
    <s v="北京市"/>
    <x v="0"/>
    <d v="2019-06-26T05:45:36"/>
    <d v="2019-06-26T05:45:36"/>
    <n v="0"/>
    <n v="0"/>
    <n v="8"/>
    <n v="622.48"/>
    <n v="622.48"/>
  </r>
  <r>
    <n v="10004538"/>
    <x v="450"/>
    <s v="女"/>
    <x v="0"/>
    <x v="1"/>
    <x v="1"/>
    <s v="北京市"/>
    <x v="6"/>
    <d v="2019-05-25T15:50:24"/>
    <d v="2019-05-24T15:50:24"/>
    <n v="4"/>
    <n v="467.84"/>
    <n v="0"/>
    <n v="0"/>
    <n v="467.84"/>
  </r>
  <r>
    <n v="10004540"/>
    <x v="451"/>
    <s v="女"/>
    <x v="20"/>
    <x v="1"/>
    <x v="1"/>
    <s v="北京市"/>
    <x v="0"/>
    <d v="2019-05-31T13:26:24"/>
    <d v="2019-05-28T13:26:24"/>
    <n v="4"/>
    <n v="323.44"/>
    <n v="0"/>
    <n v="0"/>
    <n v="323.44"/>
  </r>
  <r>
    <n v="10004541"/>
    <x v="451"/>
    <s v="女"/>
    <x v="8"/>
    <x v="267"/>
    <x v="0"/>
    <s v="北京市"/>
    <x v="0"/>
    <d v="2019-06-30T00:00:00"/>
    <d v="2019-06-30T00:00:00"/>
    <n v="0"/>
    <n v="0"/>
    <n v="13"/>
    <n v="1170.26"/>
    <n v="1170.26"/>
  </r>
  <r>
    <n v="10004542"/>
    <x v="451"/>
    <s v="女"/>
    <x v="0"/>
    <x v="1"/>
    <x v="1"/>
    <s v="北京市"/>
    <x v="0"/>
    <d v="2019-05-22T08:38:24"/>
    <d v="2019-05-19T08:38:24"/>
    <n v="3"/>
    <n v="314.52"/>
    <n v="0"/>
    <n v="0"/>
    <n v="314.52"/>
  </r>
  <r>
    <n v="10004543"/>
    <x v="451"/>
    <s v="女"/>
    <x v="4"/>
    <x v="1"/>
    <x v="1"/>
    <s v="北京市"/>
    <x v="0"/>
    <d v="2019-05-06T17:16:48"/>
    <d v="2019-05-03T17:16:48"/>
    <n v="2"/>
    <n v="189.74"/>
    <n v="0"/>
    <n v="0"/>
    <n v="189.74"/>
  </r>
  <r>
    <n v="10004544"/>
    <x v="451"/>
    <s v="女"/>
    <x v="12"/>
    <x v="267"/>
    <x v="0"/>
    <s v="北京市"/>
    <x v="0"/>
    <d v="2019-06-26T07:40:48"/>
    <d v="2019-06-21T07:40:48"/>
    <n v="0"/>
    <n v="0"/>
    <n v="5"/>
    <n v="496.35"/>
    <n v="496.35"/>
  </r>
  <r>
    <n v="10004545"/>
    <x v="451"/>
    <s v="女"/>
    <x v="6"/>
    <x v="268"/>
    <x v="0"/>
    <s v="北京市"/>
    <x v="3"/>
    <d v="2019-06-26T07:40:48"/>
    <d v="2019-06-25T07:40:48"/>
    <n v="0"/>
    <n v="0"/>
    <n v="9"/>
    <n v="498.69"/>
    <n v="498.69"/>
  </r>
  <r>
    <n v="10004546"/>
    <x v="451"/>
    <s v="女"/>
    <x v="23"/>
    <x v="269"/>
    <x v="0"/>
    <s v="北京市"/>
    <x v="0"/>
    <d v="2019-06-29T01:55:12"/>
    <d v="2019-06-29T01:55:12"/>
    <n v="0"/>
    <n v="0"/>
    <n v="5"/>
    <n v="345.5"/>
    <n v="345.5"/>
  </r>
  <r>
    <n v="10004547"/>
    <x v="452"/>
    <s v="女"/>
    <x v="28"/>
    <x v="267"/>
    <x v="0"/>
    <s v="北京市"/>
    <x v="0"/>
    <d v="2019-06-21T19:26:24"/>
    <d v="2019-06-17T19:26:24"/>
    <n v="0"/>
    <n v="0"/>
    <n v="9"/>
    <n v="689.04"/>
    <n v="689.04"/>
  </r>
  <r>
    <n v="10004548"/>
    <x v="452"/>
    <s v="女"/>
    <x v="15"/>
    <x v="270"/>
    <x v="0"/>
    <s v="北京市"/>
    <x v="6"/>
    <d v="2019-06-22T17:16:48"/>
    <d v="2019-06-20T17:16:48"/>
    <n v="0"/>
    <n v="0"/>
    <n v="13"/>
    <n v="1140.8800000000001"/>
    <n v="1140.8800000000001"/>
  </r>
  <r>
    <n v="10004549"/>
    <x v="452"/>
    <s v="女"/>
    <x v="4"/>
    <x v="1"/>
    <x v="1"/>
    <s v="北京市"/>
    <x v="0"/>
    <d v="2019-05-06T09:36:00"/>
    <d v="2019-05-04T09:36:00"/>
    <n v="2"/>
    <n v="227.16"/>
    <n v="0"/>
    <n v="0"/>
    <n v="227.16"/>
  </r>
  <r>
    <n v="10004550"/>
    <x v="452"/>
    <s v="女"/>
    <x v="4"/>
    <x v="268"/>
    <x v="0"/>
    <s v="北京市"/>
    <x v="6"/>
    <d v="2019-06-29T02:09:36"/>
    <d v="2019-06-26T02:09:36"/>
    <n v="0"/>
    <n v="0"/>
    <n v="5"/>
    <n v="389"/>
    <n v="389"/>
  </r>
  <r>
    <n v="10004551"/>
    <x v="452"/>
    <s v="女"/>
    <x v="18"/>
    <x v="1"/>
    <x v="1"/>
    <s v="北京市"/>
    <x v="6"/>
    <d v="2019-06-22T17:16:48"/>
    <d v="2019-06-19T17:16:48"/>
    <n v="5"/>
    <n v="715.95"/>
    <n v="0"/>
    <n v="0"/>
    <n v="715.95"/>
  </r>
  <r>
    <n v="10004552"/>
    <x v="453"/>
    <s v="女"/>
    <x v="19"/>
    <x v="268"/>
    <x v="0"/>
    <s v="北京市"/>
    <x v="0"/>
    <d v="2019-06-25T12:00:00"/>
    <d v="2019-06-23T12:00:00"/>
    <n v="0"/>
    <n v="0"/>
    <n v="8"/>
    <n v="462.56"/>
    <n v="462.56"/>
  </r>
  <r>
    <n v="10004553"/>
    <x v="453"/>
    <s v="男"/>
    <x v="26"/>
    <x v="1"/>
    <x v="1"/>
    <s v="北京市"/>
    <x v="0"/>
    <d v="2019-05-14T04:48:00"/>
    <d v="2019-05-11T04:48:00"/>
    <n v="3"/>
    <n v="299.37"/>
    <n v="0"/>
    <n v="0"/>
    <n v="299.37"/>
  </r>
  <r>
    <n v="10004554"/>
    <x v="453"/>
    <s v="男"/>
    <x v="36"/>
    <x v="268"/>
    <x v="0"/>
    <s v="北京市"/>
    <x v="0"/>
    <d v="2019-06-30T00:00:00"/>
    <d v="2019-06-29T00:00:00"/>
    <n v="0"/>
    <n v="0"/>
    <n v="5"/>
    <n v="337.8"/>
    <n v="337.8"/>
  </r>
  <r>
    <n v="10004555"/>
    <x v="454"/>
    <s v="女"/>
    <x v="27"/>
    <x v="267"/>
    <x v="0"/>
    <s v="北京市"/>
    <x v="1"/>
    <d v="2019-06-26T10:33:36"/>
    <d v="2019-06-26T10:33:36"/>
    <n v="0"/>
    <n v="0"/>
    <n v="4"/>
    <n v="343.04"/>
    <n v="343.04"/>
  </r>
  <r>
    <n v="10004556"/>
    <x v="454"/>
    <s v="女"/>
    <x v="23"/>
    <x v="271"/>
    <x v="0"/>
    <s v="北京市"/>
    <x v="3"/>
    <d v="2019-06-21T23:45:36"/>
    <d v="2019-06-21T23:45:36"/>
    <n v="0"/>
    <n v="0"/>
    <n v="11"/>
    <n v="765.93"/>
    <n v="765.93"/>
  </r>
  <r>
    <n v="10004557"/>
    <x v="454"/>
    <s v="女"/>
    <x v="2"/>
    <x v="1"/>
    <x v="1"/>
    <s v="北京市"/>
    <x v="0"/>
    <d v="2019-05-09T09:07:12"/>
    <d v="2019-05-05T09:07:12"/>
    <n v="2"/>
    <n v="201.42"/>
    <n v="0"/>
    <n v="0"/>
    <n v="201.42"/>
  </r>
  <r>
    <n v="10004558"/>
    <x v="454"/>
    <s v="女"/>
    <x v="18"/>
    <x v="1"/>
    <x v="1"/>
    <s v="北京市"/>
    <x v="0"/>
    <d v="2019-05-13T19:55:12"/>
    <d v="2019-05-09T19:55:12"/>
    <n v="3"/>
    <n v="378.39"/>
    <n v="0"/>
    <n v="0"/>
    <n v="378.39"/>
  </r>
  <r>
    <n v="10004559"/>
    <x v="454"/>
    <s v="男"/>
    <x v="18"/>
    <x v="1"/>
    <x v="1"/>
    <s v="北京市"/>
    <x v="2"/>
    <d v="2019-05-27T04:19:12"/>
    <d v="2019-05-24T04:19:12"/>
    <n v="3"/>
    <n v="436.05"/>
    <n v="0"/>
    <n v="0"/>
    <n v="436.05"/>
  </r>
  <r>
    <n v="10004560"/>
    <x v="455"/>
    <s v="男"/>
    <x v="12"/>
    <x v="270"/>
    <x v="0"/>
    <s v="北京市"/>
    <x v="5"/>
    <d v="2019-06-22T23:02:24"/>
    <d v="2019-06-22T23:02:24"/>
    <n v="0"/>
    <n v="0"/>
    <n v="4"/>
    <n v="315.95999999999998"/>
    <n v="315.95999999999998"/>
  </r>
  <r>
    <n v="10004561"/>
    <x v="455"/>
    <s v="女"/>
    <x v="13"/>
    <x v="1"/>
    <x v="1"/>
    <s v="北京市"/>
    <x v="0"/>
    <d v="2019-06-05T08:38:24"/>
    <d v="2019-05-31T08:38:24"/>
    <n v="4"/>
    <n v="485.8"/>
    <n v="0"/>
    <n v="0"/>
    <n v="485.8"/>
  </r>
  <r>
    <n v="10004562"/>
    <x v="455"/>
    <s v="女"/>
    <x v="19"/>
    <x v="270"/>
    <x v="0"/>
    <s v="北京市"/>
    <x v="0"/>
    <d v="2019-06-30T00:00:00"/>
    <d v="2019-06-25T00:00:00"/>
    <n v="0"/>
    <n v="0"/>
    <n v="5"/>
    <n v="369.5"/>
    <n v="369.5"/>
  </r>
  <r>
    <n v="10004563"/>
    <x v="455"/>
    <s v="女"/>
    <x v="24"/>
    <x v="1"/>
    <x v="1"/>
    <s v="北京市"/>
    <x v="1"/>
    <d v="2019-05-31T01:55:12"/>
    <d v="2019-05-29T01:55:12"/>
    <n v="4"/>
    <n v="574.96"/>
    <n v="0"/>
    <n v="0"/>
    <n v="574.96"/>
  </r>
  <r>
    <n v="10004564"/>
    <x v="455"/>
    <s v="女"/>
    <x v="33"/>
    <x v="270"/>
    <x v="0"/>
    <s v="北京市"/>
    <x v="0"/>
    <d v="2019-06-27T08:38:24"/>
    <d v="2019-06-22T08:38:24"/>
    <n v="0"/>
    <n v="0"/>
    <n v="7"/>
    <n v="383.95"/>
    <n v="383.95"/>
  </r>
  <r>
    <n v="10004565"/>
    <x v="455"/>
    <s v="男"/>
    <x v="8"/>
    <x v="1"/>
    <x v="1"/>
    <s v="北京市"/>
    <x v="0"/>
    <d v="2019-06-10T15:21:36"/>
    <d v="2019-06-10T15:21:36"/>
    <n v="5"/>
    <n v="727.15"/>
    <n v="0"/>
    <n v="0"/>
    <n v="727.15"/>
  </r>
  <r>
    <n v="10004566"/>
    <x v="456"/>
    <s v="男"/>
    <x v="9"/>
    <x v="271"/>
    <x v="0"/>
    <s v="北京市"/>
    <x v="5"/>
    <d v="2019-06-23T21:50:24"/>
    <d v="2019-06-18T21:50:24"/>
    <n v="0"/>
    <n v="0"/>
    <n v="11"/>
    <n v="759.33"/>
    <n v="759.33"/>
  </r>
  <r>
    <n v="10004567"/>
    <x v="456"/>
    <s v="女"/>
    <x v="20"/>
    <x v="1"/>
    <x v="1"/>
    <s v="北京市"/>
    <x v="4"/>
    <d v="2019-06-02T03:50:24"/>
    <d v="2019-05-29T03:50:24"/>
    <n v="4"/>
    <n v="359.12"/>
    <n v="0"/>
    <n v="0"/>
    <n v="359.12"/>
  </r>
  <r>
    <n v="10004568"/>
    <x v="456"/>
    <s v="女"/>
    <x v="4"/>
    <x v="1"/>
    <x v="1"/>
    <s v="北京市"/>
    <x v="3"/>
    <d v="2019-06-13T11:16:48"/>
    <d v="2019-06-09T11:16:48"/>
    <n v="4"/>
    <n v="351.04"/>
    <n v="0"/>
    <n v="0"/>
    <n v="351.04"/>
  </r>
  <r>
    <n v="10004569"/>
    <x v="456"/>
    <s v="女"/>
    <x v="8"/>
    <x v="272"/>
    <x v="0"/>
    <s v="北京市"/>
    <x v="6"/>
    <d v="2019-06-23T21:50:24"/>
    <d v="2019-06-22T21:50:24"/>
    <n v="0"/>
    <n v="0"/>
    <n v="7"/>
    <n v="662.41"/>
    <n v="662.41"/>
  </r>
  <r>
    <n v="10004570"/>
    <x v="457"/>
    <s v="女"/>
    <x v="8"/>
    <x v="273"/>
    <x v="0"/>
    <s v="北京市"/>
    <x v="5"/>
    <d v="2019-06-21T09:36:00"/>
    <d v="2019-06-16T09:36:00"/>
    <n v="0"/>
    <n v="0"/>
    <n v="5"/>
    <n v="443.65"/>
    <n v="443.65"/>
  </r>
  <r>
    <n v="10004571"/>
    <x v="457"/>
    <s v="女"/>
    <x v="8"/>
    <x v="274"/>
    <x v="0"/>
    <s v="北京市"/>
    <x v="3"/>
    <d v="2019-06-27T10:04:48"/>
    <d v="2019-06-25T10:04:48"/>
    <n v="0"/>
    <n v="0"/>
    <n v="11"/>
    <n v="1077.78"/>
    <n v="1077.78"/>
  </r>
  <r>
    <n v="10004572"/>
    <x v="457"/>
    <s v="女"/>
    <x v="22"/>
    <x v="273"/>
    <x v="0"/>
    <s v="北京市"/>
    <x v="0"/>
    <d v="2019-06-23T23:31:12"/>
    <d v="2019-06-21T23:31:12"/>
    <n v="0"/>
    <n v="0"/>
    <n v="9"/>
    <n v="784.17"/>
    <n v="784.17"/>
  </r>
  <r>
    <n v="10004573"/>
    <x v="457"/>
    <s v="男"/>
    <x v="14"/>
    <x v="1"/>
    <x v="1"/>
    <s v="北京市"/>
    <x v="0"/>
    <d v="2019-06-05T01:26:24"/>
    <d v="2019-06-01T01:26:24"/>
    <n v="4"/>
    <n v="494.76"/>
    <n v="0"/>
    <n v="0"/>
    <n v="494.76"/>
  </r>
  <r>
    <n v="10004574"/>
    <x v="458"/>
    <s v="女"/>
    <x v="36"/>
    <x v="1"/>
    <x v="1"/>
    <s v="北京市"/>
    <x v="2"/>
    <d v="2019-05-20T04:48:00"/>
    <d v="2019-05-20T04:48:00"/>
    <n v="3"/>
    <n v="353.01"/>
    <n v="0"/>
    <n v="0"/>
    <n v="353.01"/>
  </r>
  <r>
    <n v="10004575"/>
    <x v="458"/>
    <s v="男"/>
    <x v="19"/>
    <x v="275"/>
    <x v="0"/>
    <s v="北京市"/>
    <x v="5"/>
    <d v="2019-06-26T14:24:00"/>
    <d v="2019-06-21T14:24:00"/>
    <n v="0"/>
    <n v="0"/>
    <n v="4"/>
    <n v="398.84"/>
    <n v="398.84"/>
  </r>
  <r>
    <n v="10004576"/>
    <x v="458"/>
    <s v="女"/>
    <x v="6"/>
    <x v="1"/>
    <x v="1"/>
    <s v="北京市"/>
    <x v="0"/>
    <d v="2019-05-31T06:00:00"/>
    <d v="2019-05-27T06:00:00"/>
    <n v="3"/>
    <n v="316.95"/>
    <n v="0"/>
    <n v="0"/>
    <n v="316.95"/>
  </r>
  <r>
    <n v="10004577"/>
    <x v="458"/>
    <s v="男"/>
    <x v="19"/>
    <x v="1"/>
    <x v="1"/>
    <s v="北京市"/>
    <x v="0"/>
    <d v="2019-06-27T10:48:00"/>
    <d v="2019-06-22T10:48:00"/>
    <n v="5"/>
    <n v="507.5"/>
    <n v="0"/>
    <n v="0"/>
    <n v="507.5"/>
  </r>
  <r>
    <n v="10004578"/>
    <x v="458"/>
    <s v="女"/>
    <x v="9"/>
    <x v="276"/>
    <x v="0"/>
    <s v="北京市"/>
    <x v="0"/>
    <d v="2019-06-29T03:36:00"/>
    <d v="2019-06-29T03:36:00"/>
    <n v="0"/>
    <n v="0"/>
    <n v="10"/>
    <n v="656.9"/>
    <n v="656.9"/>
  </r>
  <r>
    <n v="10004579"/>
    <x v="458"/>
    <s v="男"/>
    <x v="6"/>
    <x v="276"/>
    <x v="0"/>
    <s v="北京市"/>
    <x v="0"/>
    <d v="2019-06-27T10:48:00"/>
    <d v="2019-06-27T10:48:00"/>
    <n v="0"/>
    <n v="0"/>
    <n v="5"/>
    <n v="353.85"/>
    <n v="353.85"/>
  </r>
  <r>
    <n v="10004580"/>
    <x v="459"/>
    <s v="女"/>
    <x v="13"/>
    <x v="1"/>
    <x v="1"/>
    <s v="北京市"/>
    <x v="1"/>
    <d v="2019-05-17T07:40:48"/>
    <d v="2019-05-15T07:40:48"/>
    <n v="3"/>
    <n v="300.20999999999998"/>
    <n v="0"/>
    <n v="0"/>
    <n v="300.20999999999998"/>
  </r>
  <r>
    <n v="10004581"/>
    <x v="459"/>
    <s v="男"/>
    <x v="30"/>
    <x v="1"/>
    <x v="1"/>
    <s v="北京市"/>
    <x v="0"/>
    <d v="2019-05-20T16:19:12"/>
    <d v="2019-05-17T16:19:12"/>
    <n v="3"/>
    <n v="386.22"/>
    <n v="0"/>
    <n v="0"/>
    <n v="386.22"/>
  </r>
  <r>
    <n v="10004582"/>
    <x v="459"/>
    <s v="女"/>
    <x v="36"/>
    <x v="274"/>
    <x v="0"/>
    <s v="北京市"/>
    <x v="0"/>
    <d v="2019-06-29T03:50:24"/>
    <d v="2019-06-29T03:50:24"/>
    <n v="0"/>
    <n v="0"/>
    <n v="6"/>
    <n v="425.28"/>
    <n v="425.28"/>
  </r>
  <r>
    <n v="10004583"/>
    <x v="459"/>
    <s v="女"/>
    <x v="2"/>
    <x v="276"/>
    <x v="0"/>
    <s v="北京市"/>
    <x v="6"/>
    <d v="2019-06-21T14:24:00"/>
    <d v="2019-06-16T14:24:00"/>
    <n v="0"/>
    <n v="0"/>
    <n v="4"/>
    <n v="345.08"/>
    <n v="345.08"/>
  </r>
  <r>
    <n v="10004584"/>
    <x v="459"/>
    <s v="男"/>
    <x v="12"/>
    <x v="274"/>
    <x v="0"/>
    <s v="北京市"/>
    <x v="0"/>
    <d v="2019-06-22T10:33:36"/>
    <d v="2019-06-19T10:33:36"/>
    <n v="0"/>
    <n v="0"/>
    <n v="11"/>
    <n v="1046.54"/>
    <n v="1046.54"/>
  </r>
  <r>
    <n v="10004585"/>
    <x v="459"/>
    <s v="女"/>
    <x v="10"/>
    <x v="275"/>
    <x v="0"/>
    <s v="北京市"/>
    <x v="3"/>
    <d v="2019-06-27T11:31:12"/>
    <d v="2019-06-26T11:31:12"/>
    <n v="0"/>
    <n v="0"/>
    <n v="8"/>
    <n v="773.68"/>
    <n v="773.68"/>
  </r>
  <r>
    <n v="10004586"/>
    <x v="459"/>
    <s v="女"/>
    <x v="30"/>
    <x v="276"/>
    <x v="0"/>
    <s v="北京市"/>
    <x v="0"/>
    <d v="2019-06-24T02:52:48"/>
    <d v="2019-06-24T02:52:48"/>
    <n v="0"/>
    <n v="0"/>
    <n v="7"/>
    <n v="425.11"/>
    <n v="425.11"/>
  </r>
  <r>
    <n v="10004587"/>
    <x v="460"/>
    <s v="男"/>
    <x v="27"/>
    <x v="275"/>
    <x v="0"/>
    <s v="北京市"/>
    <x v="6"/>
    <d v="2019-06-27T12:14:24"/>
    <d v="2019-06-26T12:14:24"/>
    <n v="0"/>
    <n v="0"/>
    <n v="12"/>
    <n v="1115.04"/>
    <n v="1115.04"/>
  </r>
  <r>
    <n v="10004588"/>
    <x v="460"/>
    <s v="女"/>
    <x v="2"/>
    <x v="275"/>
    <x v="0"/>
    <s v="北京市"/>
    <x v="0"/>
    <d v="2019-06-29T04:04:48"/>
    <d v="2019-06-26T04:04:48"/>
    <n v="0"/>
    <n v="0"/>
    <n v="4"/>
    <n v="243.36"/>
    <n v="243.36"/>
  </r>
  <r>
    <n v="10004589"/>
    <x v="460"/>
    <s v="女"/>
    <x v="17"/>
    <x v="1"/>
    <x v="1"/>
    <s v="北京市"/>
    <x v="5"/>
    <d v="2019-05-27T19:12:00"/>
    <d v="2019-05-23T19:12:00"/>
    <n v="3"/>
    <n v="256.68"/>
    <n v="0"/>
    <n v="0"/>
    <n v="256.68"/>
  </r>
  <r>
    <n v="10004590"/>
    <x v="461"/>
    <s v="女"/>
    <x v="8"/>
    <x v="277"/>
    <x v="0"/>
    <s v="北京市"/>
    <x v="2"/>
    <d v="2019-06-28T08:38:24"/>
    <d v="2019-06-25T08:38:24"/>
    <n v="0"/>
    <n v="0"/>
    <n v="7"/>
    <n v="375.69"/>
    <n v="375.69"/>
  </r>
  <r>
    <n v="10004591"/>
    <x v="461"/>
    <s v="女"/>
    <x v="16"/>
    <x v="1"/>
    <x v="1"/>
    <s v="北京市"/>
    <x v="11"/>
    <d v="2019-06-11T23:02:24"/>
    <d v="2019-06-09T23:02:24"/>
    <n v="4"/>
    <n v="401.2"/>
    <n v="0"/>
    <n v="0"/>
    <n v="401.2"/>
  </r>
  <r>
    <n v="10004592"/>
    <x v="461"/>
    <s v="女"/>
    <x v="36"/>
    <x v="1"/>
    <x v="1"/>
    <s v="北京市"/>
    <x v="3"/>
    <d v="2019-05-24T02:24:00"/>
    <d v="2019-05-19T02:24:00"/>
    <n v="3"/>
    <n v="410.52"/>
    <n v="0"/>
    <n v="0"/>
    <n v="410.52"/>
  </r>
  <r>
    <n v="10004593"/>
    <x v="461"/>
    <s v="女"/>
    <x v="6"/>
    <x v="1"/>
    <x v="1"/>
    <s v="北京市"/>
    <x v="0"/>
    <d v="2019-05-10T03:50:24"/>
    <d v="2019-05-10T03:50:24"/>
    <n v="2"/>
    <n v="174.46"/>
    <n v="0"/>
    <n v="0"/>
    <n v="174.46"/>
  </r>
  <r>
    <n v="10004594"/>
    <x v="461"/>
    <s v="女"/>
    <x v="14"/>
    <x v="276"/>
    <x v="0"/>
    <s v="北京市"/>
    <x v="0"/>
    <d v="2019-06-25T01:55:12"/>
    <d v="2019-06-24T01:55:12"/>
    <n v="0"/>
    <n v="0"/>
    <n v="4"/>
    <n v="245.68"/>
    <n v="245.68"/>
  </r>
  <r>
    <n v="10004595"/>
    <x v="461"/>
    <s v="女"/>
    <x v="22"/>
    <x v="1"/>
    <x v="1"/>
    <s v="北京市"/>
    <x v="10"/>
    <d v="2019-06-11T03:21:36"/>
    <d v="2019-06-06T03:21:36"/>
    <n v="4"/>
    <n v="383.24"/>
    <n v="0"/>
    <n v="0"/>
    <n v="383.24"/>
  </r>
  <r>
    <n v="10004596"/>
    <x v="462"/>
    <s v="女"/>
    <x v="24"/>
    <x v="277"/>
    <x v="0"/>
    <s v="北京市"/>
    <x v="3"/>
    <d v="2019-06-28T09:07:12"/>
    <d v="2019-06-28T09:07:12"/>
    <n v="0"/>
    <n v="0"/>
    <n v="4"/>
    <n v="351.56"/>
    <n v="351.56"/>
  </r>
  <r>
    <n v="10004597"/>
    <x v="462"/>
    <s v="女"/>
    <x v="28"/>
    <x v="278"/>
    <x v="0"/>
    <s v="北京市"/>
    <x v="6"/>
    <d v="2019-06-29T04:33:36"/>
    <d v="2019-06-26T04:33:36"/>
    <n v="0"/>
    <n v="0"/>
    <n v="10"/>
    <n v="690.3"/>
    <n v="690.3"/>
  </r>
  <r>
    <n v="10004598"/>
    <x v="462"/>
    <s v="女"/>
    <x v="22"/>
    <x v="1"/>
    <x v="1"/>
    <s v="北京市"/>
    <x v="0"/>
    <d v="2019-06-29T04:33:36"/>
    <d v="2019-06-28T04:33:36"/>
    <n v="5"/>
    <n v="574.15"/>
    <n v="0"/>
    <n v="0"/>
    <n v="574.15"/>
  </r>
  <r>
    <n v="10004599"/>
    <x v="463"/>
    <s v="女"/>
    <x v="12"/>
    <x v="1"/>
    <x v="1"/>
    <s v="北京市"/>
    <x v="0"/>
    <d v="2019-06-22T00:00:00"/>
    <d v="2019-06-17T00:00:00"/>
    <n v="4"/>
    <n v="454.92"/>
    <n v="0"/>
    <n v="0"/>
    <n v="454.92"/>
  </r>
  <r>
    <n v="10004600"/>
    <x v="463"/>
    <s v="女"/>
    <x v="30"/>
    <x v="279"/>
    <x v="0"/>
    <s v="北京市"/>
    <x v="3"/>
    <d v="2019-06-27T14:24:00"/>
    <d v="2019-06-22T14:24:00"/>
    <n v="0"/>
    <n v="0"/>
    <n v="5"/>
    <n v="388.1"/>
    <n v="388.1"/>
  </r>
  <r>
    <n v="10004601"/>
    <x v="463"/>
    <s v="女"/>
    <x v="19"/>
    <x v="1"/>
    <x v="1"/>
    <s v="北京市"/>
    <x v="0"/>
    <d v="2019-06-18T00:00:00"/>
    <d v="2019-06-14T00:00:00"/>
    <n v="4"/>
    <n v="337.32"/>
    <n v="0"/>
    <n v="0"/>
    <n v="337.32"/>
  </r>
  <r>
    <n v="10004602"/>
    <x v="463"/>
    <s v="女"/>
    <x v="0"/>
    <x v="1"/>
    <x v="1"/>
    <s v="北京市"/>
    <x v="0"/>
    <d v="2019-05-07T09:36:00"/>
    <d v="2019-05-02T09:36:00"/>
    <n v="1"/>
    <n v="85.5"/>
    <n v="0"/>
    <n v="0"/>
    <n v="85.5"/>
  </r>
  <r>
    <n v="10004603"/>
    <x v="463"/>
    <s v="女"/>
    <x v="36"/>
    <x v="1"/>
    <x v="1"/>
    <s v="北京市"/>
    <x v="0"/>
    <d v="2019-06-19T14:24:00"/>
    <d v="2019-06-15T14:24:00"/>
    <n v="4"/>
    <n v="502.92"/>
    <n v="0"/>
    <n v="0"/>
    <n v="502.92"/>
  </r>
  <r>
    <n v="10004604"/>
    <x v="463"/>
    <s v="男"/>
    <x v="31"/>
    <x v="1"/>
    <x v="1"/>
    <s v="北京市"/>
    <x v="6"/>
    <d v="2019-06-16T09:36:00"/>
    <d v="2019-06-13T09:36:00"/>
    <n v="4"/>
    <n v="440.08"/>
    <n v="0"/>
    <n v="0"/>
    <n v="440.08"/>
  </r>
  <r>
    <n v="10004605"/>
    <x v="463"/>
    <s v="女"/>
    <x v="28"/>
    <x v="280"/>
    <x v="0"/>
    <s v="北京市"/>
    <x v="0"/>
    <d v="2019-06-27T14:24:00"/>
    <d v="2019-06-25T14:24:00"/>
    <n v="0"/>
    <n v="0"/>
    <n v="6"/>
    <n v="541.38"/>
    <n v="541.38"/>
  </r>
  <r>
    <n v="10004606"/>
    <x v="463"/>
    <s v="女"/>
    <x v="12"/>
    <x v="277"/>
    <x v="0"/>
    <s v="北京市"/>
    <x v="9"/>
    <d v="2019-06-27T14:24:00"/>
    <d v="2019-06-23T14:24:00"/>
    <n v="0"/>
    <n v="0"/>
    <n v="4"/>
    <n v="301.8"/>
    <n v="301.8"/>
  </r>
  <r>
    <n v="10004607"/>
    <x v="463"/>
    <s v="女"/>
    <x v="3"/>
    <x v="279"/>
    <x v="0"/>
    <s v="北京市"/>
    <x v="0"/>
    <d v="2019-06-27T14:24:00"/>
    <d v="2019-06-23T14:24:00"/>
    <n v="0"/>
    <n v="0"/>
    <n v="10"/>
    <n v="558.1"/>
    <n v="558.1"/>
  </r>
  <r>
    <n v="10004608"/>
    <x v="463"/>
    <s v="女"/>
    <x v="27"/>
    <x v="281"/>
    <x v="0"/>
    <s v="北京市"/>
    <x v="5"/>
    <d v="2019-06-23T14:24:00"/>
    <d v="2019-06-19T14:24:00"/>
    <n v="0"/>
    <n v="0"/>
    <n v="7"/>
    <n v="420"/>
    <n v="420"/>
  </r>
  <r>
    <n v="10004609"/>
    <x v="464"/>
    <s v="女"/>
    <x v="0"/>
    <x v="1"/>
    <x v="1"/>
    <s v="北京市"/>
    <x v="0"/>
    <d v="2019-05-15T23:16:48"/>
    <d v="2019-05-12T23:16:48"/>
    <n v="2"/>
    <n v="183.52"/>
    <n v="0"/>
    <n v="0"/>
    <n v="183.52"/>
  </r>
  <r>
    <n v="10004610"/>
    <x v="464"/>
    <s v="女"/>
    <x v="8"/>
    <x v="277"/>
    <x v="0"/>
    <s v="北京市"/>
    <x v="0"/>
    <d v="2019-06-26T20:09:36"/>
    <d v="2019-06-23T20:09:36"/>
    <n v="0"/>
    <n v="0"/>
    <n v="6"/>
    <n v="314.27999999999997"/>
    <n v="314.27999999999997"/>
  </r>
  <r>
    <n v="10004611"/>
    <x v="465"/>
    <s v="女"/>
    <x v="27"/>
    <x v="1"/>
    <x v="1"/>
    <s v="北京市"/>
    <x v="0"/>
    <d v="2019-06-19T01:55:12"/>
    <d v="2019-06-19T01:55:12"/>
    <n v="4"/>
    <n v="585.32000000000005"/>
    <n v="0"/>
    <n v="0"/>
    <n v="585.32000000000005"/>
  </r>
  <r>
    <n v="10004612"/>
    <x v="465"/>
    <s v="女"/>
    <x v="12"/>
    <x v="282"/>
    <x v="0"/>
    <s v="北京市"/>
    <x v="0"/>
    <d v="2019-06-22T23:31:12"/>
    <d v="2019-06-17T23:31:12"/>
    <n v="0"/>
    <n v="0"/>
    <n v="4"/>
    <n v="345.96"/>
    <n v="345.96"/>
  </r>
  <r>
    <n v="10004613"/>
    <x v="465"/>
    <s v="女"/>
    <x v="5"/>
    <x v="282"/>
    <x v="0"/>
    <s v="北京市"/>
    <x v="6"/>
    <d v="2019-06-23T18:14:24"/>
    <d v="2019-06-18T18:14:24"/>
    <n v="0"/>
    <n v="0"/>
    <n v="8"/>
    <n v="452.72"/>
    <n v="452.72"/>
  </r>
  <r>
    <n v="10004614"/>
    <x v="465"/>
    <s v="女"/>
    <x v="15"/>
    <x v="281"/>
    <x v="0"/>
    <s v="北京市"/>
    <x v="3"/>
    <d v="2019-06-29T05:16:48"/>
    <d v="2019-06-24T05:16:48"/>
    <n v="0"/>
    <n v="0"/>
    <n v="7"/>
    <n v="447.16"/>
    <n v="447.16"/>
  </r>
  <r>
    <n v="10004615"/>
    <x v="465"/>
    <s v="女"/>
    <x v="5"/>
    <x v="281"/>
    <x v="0"/>
    <s v="北京市"/>
    <x v="5"/>
    <d v="2019-06-22T04:48:00"/>
    <d v="2019-06-18T04:48:00"/>
    <n v="0"/>
    <n v="0"/>
    <n v="11"/>
    <n v="883.3"/>
    <n v="883.3"/>
  </r>
  <r>
    <n v="10004616"/>
    <x v="466"/>
    <s v="女"/>
    <x v="27"/>
    <x v="1"/>
    <x v="1"/>
    <s v="北京市"/>
    <x v="1"/>
    <d v="2019-05-27T02:52:48"/>
    <d v="2019-05-26T02:52:48"/>
    <n v="3"/>
    <n v="244.68"/>
    <n v="0"/>
    <n v="0"/>
    <n v="244.68"/>
  </r>
  <r>
    <n v="10004617"/>
    <x v="466"/>
    <s v="女"/>
    <x v="6"/>
    <x v="283"/>
    <x v="0"/>
    <s v="北京市"/>
    <x v="6"/>
    <d v="2019-06-23T01:40:48"/>
    <d v="2019-06-19T01:40:48"/>
    <n v="0"/>
    <n v="0"/>
    <n v="11"/>
    <n v="794.09"/>
    <n v="794.09"/>
  </r>
  <r>
    <n v="10004618"/>
    <x v="466"/>
    <s v="男"/>
    <x v="29"/>
    <x v="1"/>
    <x v="1"/>
    <s v="北京市"/>
    <x v="6"/>
    <d v="2019-06-09T05:02:24"/>
    <d v="2019-06-06T05:02:24"/>
    <n v="4"/>
    <n v="550.48"/>
    <n v="0"/>
    <n v="0"/>
    <n v="550.48"/>
  </r>
  <r>
    <n v="10004619"/>
    <x v="466"/>
    <s v="男"/>
    <x v="39"/>
    <x v="1"/>
    <x v="1"/>
    <s v="北京市"/>
    <x v="3"/>
    <d v="2019-05-27T21:21:36"/>
    <d v="2019-05-23T21:21:36"/>
    <n v="3"/>
    <n v="365.13"/>
    <n v="0"/>
    <n v="0"/>
    <n v="365.13"/>
  </r>
  <r>
    <n v="10004620"/>
    <x v="466"/>
    <s v="女"/>
    <x v="21"/>
    <x v="1"/>
    <x v="1"/>
    <s v="北京市"/>
    <x v="3"/>
    <d v="2019-05-10T04:19:12"/>
    <d v="2019-05-08T04:19:12"/>
    <n v="2"/>
    <n v="269.12"/>
    <n v="0"/>
    <n v="0"/>
    <n v="269.12"/>
  </r>
  <r>
    <n v="10004621"/>
    <x v="467"/>
    <s v="男"/>
    <x v="24"/>
    <x v="1"/>
    <x v="1"/>
    <s v="北京市"/>
    <x v="0"/>
    <d v="2019-06-25T10:33:36"/>
    <d v="2019-06-21T10:33:36"/>
    <n v="4"/>
    <n v="547.32000000000005"/>
    <n v="0"/>
    <n v="0"/>
    <n v="547.32000000000005"/>
  </r>
  <r>
    <n v="10004622"/>
    <x v="467"/>
    <s v="女"/>
    <x v="28"/>
    <x v="284"/>
    <x v="0"/>
    <s v="北京市"/>
    <x v="0"/>
    <d v="2019-06-29T05:45:36"/>
    <d v="2019-06-27T05:45:36"/>
    <n v="0"/>
    <n v="0"/>
    <n v="5"/>
    <n v="347.3"/>
    <n v="347.3"/>
  </r>
  <r>
    <n v="10004623"/>
    <x v="467"/>
    <s v="男"/>
    <x v="25"/>
    <x v="282"/>
    <x v="0"/>
    <s v="北京市"/>
    <x v="0"/>
    <d v="2019-06-23T22:04:48"/>
    <d v="2019-06-23T22:04:48"/>
    <n v="0"/>
    <n v="0"/>
    <n v="5"/>
    <n v="312.2"/>
    <n v="312.2"/>
  </r>
  <r>
    <n v="10004624"/>
    <x v="467"/>
    <s v="女"/>
    <x v="8"/>
    <x v="1"/>
    <x v="1"/>
    <s v="北京市"/>
    <x v="3"/>
    <d v="2019-06-08T17:16:48"/>
    <d v="2019-06-05T17:16:48"/>
    <n v="3"/>
    <n v="397.14"/>
    <n v="0"/>
    <n v="0"/>
    <n v="397.14"/>
  </r>
  <r>
    <n v="10004625"/>
    <x v="467"/>
    <s v="女"/>
    <x v="3"/>
    <x v="1"/>
    <x v="1"/>
    <s v="北京市"/>
    <x v="0"/>
    <d v="2019-06-01T02:52:48"/>
    <d v="2019-06-01T02:52:48"/>
    <n v="3"/>
    <n v="321.02999999999997"/>
    <n v="0"/>
    <n v="0"/>
    <n v="321.02999999999997"/>
  </r>
  <r>
    <n v="10004626"/>
    <x v="468"/>
    <s v="女"/>
    <x v="28"/>
    <x v="285"/>
    <x v="0"/>
    <s v="北京市"/>
    <x v="0"/>
    <d v="2019-06-28T12:00:00"/>
    <d v="2019-06-25T12:00:00"/>
    <n v="0"/>
    <n v="0"/>
    <n v="5"/>
    <n v="480.35"/>
    <n v="480.35"/>
  </r>
  <r>
    <n v="10004627"/>
    <x v="468"/>
    <s v="男"/>
    <x v="30"/>
    <x v="286"/>
    <x v="0"/>
    <s v="北京市"/>
    <x v="6"/>
    <d v="2019-06-23T06:00:00"/>
    <d v="2019-06-23T06:00:00"/>
    <n v="0"/>
    <n v="0"/>
    <n v="5"/>
    <n v="465.1"/>
    <n v="465.1"/>
  </r>
  <r>
    <n v="10004628"/>
    <x v="469"/>
    <s v="男"/>
    <x v="13"/>
    <x v="1"/>
    <x v="1"/>
    <s v="北京市"/>
    <x v="5"/>
    <d v="2019-05-29T22:04:48"/>
    <d v="2019-05-28T22:04:48"/>
    <n v="3"/>
    <n v="367.53"/>
    <n v="0"/>
    <n v="0"/>
    <n v="367.53"/>
  </r>
  <r>
    <n v="10004629"/>
    <x v="469"/>
    <s v="女"/>
    <x v="31"/>
    <x v="1"/>
    <x v="1"/>
    <s v="北京市"/>
    <x v="0"/>
    <d v="2019-06-10T18:14:24"/>
    <d v="2019-06-07T18:14:24"/>
    <n v="3"/>
    <n v="412.41"/>
    <n v="0"/>
    <n v="0"/>
    <n v="412.41"/>
  </r>
  <r>
    <n v="10004630"/>
    <x v="469"/>
    <s v="男"/>
    <x v="36"/>
    <x v="1"/>
    <x v="1"/>
    <s v="北京市"/>
    <x v="12"/>
    <d v="2019-05-12T21:36:00"/>
    <d v="2019-05-10T21:36:00"/>
    <n v="2"/>
    <n v="294.06"/>
    <n v="0"/>
    <n v="0"/>
    <n v="294.06"/>
  </r>
  <r>
    <n v="10004631"/>
    <x v="469"/>
    <s v="男"/>
    <x v="18"/>
    <x v="1"/>
    <x v="1"/>
    <s v="北京市"/>
    <x v="0"/>
    <d v="2019-05-20T07:12:00"/>
    <d v="2019-05-18T07:12:00"/>
    <n v="2"/>
    <n v="230.98"/>
    <n v="0"/>
    <n v="0"/>
    <n v="230.98"/>
  </r>
  <r>
    <n v="10004632"/>
    <x v="470"/>
    <s v="女"/>
    <x v="28"/>
    <x v="287"/>
    <x v="0"/>
    <s v="北京市"/>
    <x v="0"/>
    <d v="2019-06-27T01:55:12"/>
    <d v="2019-06-24T01:55:12"/>
    <n v="0"/>
    <n v="0"/>
    <n v="9"/>
    <n v="450.9"/>
    <n v="450.9"/>
  </r>
  <r>
    <n v="10004633"/>
    <x v="470"/>
    <s v="女"/>
    <x v="30"/>
    <x v="286"/>
    <x v="0"/>
    <s v="北京市"/>
    <x v="2"/>
    <d v="2019-06-28T12:57:36"/>
    <d v="2019-06-26T12:57:36"/>
    <n v="0"/>
    <n v="0"/>
    <n v="5"/>
    <n v="301.39999999999998"/>
    <n v="301.39999999999998"/>
  </r>
  <r>
    <n v="10004634"/>
    <x v="470"/>
    <s v="女"/>
    <x v="8"/>
    <x v="288"/>
    <x v="0"/>
    <s v="北京市"/>
    <x v="0"/>
    <d v="2019-06-24T21:21:36"/>
    <d v="2019-06-24T21:21:36"/>
    <n v="0"/>
    <n v="0"/>
    <n v="10"/>
    <n v="748.7"/>
    <n v="748.7"/>
  </r>
  <r>
    <n v="10004635"/>
    <x v="470"/>
    <s v="女"/>
    <x v="8"/>
    <x v="287"/>
    <x v="0"/>
    <s v="北京市"/>
    <x v="3"/>
    <d v="2019-06-25T14:52:48"/>
    <d v="2019-06-20T14:52:48"/>
    <n v="0"/>
    <n v="0"/>
    <n v="6"/>
    <n v="426"/>
    <n v="426"/>
  </r>
  <r>
    <n v="10004636"/>
    <x v="471"/>
    <s v="女"/>
    <x v="5"/>
    <x v="1"/>
    <x v="1"/>
    <s v="北京市"/>
    <x v="0"/>
    <d v="2019-06-09T02:52:48"/>
    <d v="2019-06-09T02:52:48"/>
    <n v="3"/>
    <n v="355.92"/>
    <n v="0"/>
    <n v="0"/>
    <n v="355.92"/>
  </r>
  <r>
    <n v="10004637"/>
    <x v="471"/>
    <s v="男"/>
    <x v="28"/>
    <x v="288"/>
    <x v="0"/>
    <s v="北京市"/>
    <x v="0"/>
    <d v="2019-06-22T19:12:00"/>
    <d v="2019-06-20T19:12:00"/>
    <n v="0"/>
    <n v="0"/>
    <n v="4"/>
    <n v="266.88"/>
    <n v="266.88"/>
  </r>
  <r>
    <n v="10004638"/>
    <x v="471"/>
    <s v="女"/>
    <x v="22"/>
    <x v="286"/>
    <x v="0"/>
    <s v="北京市"/>
    <x v="0"/>
    <d v="2019-06-29T06:43:12"/>
    <d v="2019-06-25T06:43:12"/>
    <n v="0"/>
    <n v="0"/>
    <n v="7"/>
    <n v="682.92"/>
    <n v="682.92"/>
  </r>
  <r>
    <n v="10004639"/>
    <x v="471"/>
    <s v="男"/>
    <x v="7"/>
    <x v="288"/>
    <x v="0"/>
    <s v="北京市"/>
    <x v="3"/>
    <d v="2019-06-30T00:00:00"/>
    <d v="2019-06-29T00:00:00"/>
    <n v="0"/>
    <n v="0"/>
    <n v="4"/>
    <n v="279.27999999999997"/>
    <n v="279.27999999999997"/>
  </r>
  <r>
    <n v="10004640"/>
    <x v="471"/>
    <s v="女"/>
    <x v="10"/>
    <x v="1"/>
    <x v="1"/>
    <s v="北京市"/>
    <x v="0"/>
    <d v="2019-06-30T00:00:00"/>
    <d v="2019-06-28T00:00:00"/>
    <n v="5"/>
    <n v="479.3"/>
    <n v="0"/>
    <n v="0"/>
    <n v="479.3"/>
  </r>
  <r>
    <n v="10004641"/>
    <x v="472"/>
    <s v="女"/>
    <x v="4"/>
    <x v="288"/>
    <x v="0"/>
    <s v="北京市"/>
    <x v="0"/>
    <d v="2019-06-28T13:55:12"/>
    <d v="2019-06-23T13:55:12"/>
    <n v="0"/>
    <n v="0"/>
    <n v="4"/>
    <n v="277.16000000000003"/>
    <n v="277.16000000000003"/>
  </r>
  <r>
    <n v="10004642"/>
    <x v="472"/>
    <s v="男"/>
    <x v="29"/>
    <x v="1"/>
    <x v="1"/>
    <s v="北京市"/>
    <x v="0"/>
    <d v="2019-06-10T19:55:12"/>
    <d v="2019-06-07T19:55:12"/>
    <n v="3"/>
    <n v="303.08999999999997"/>
    <n v="0"/>
    <n v="0"/>
    <n v="303.08999999999997"/>
  </r>
  <r>
    <n v="10004643"/>
    <x v="472"/>
    <s v="女"/>
    <x v="4"/>
    <x v="289"/>
    <x v="0"/>
    <s v="北京市"/>
    <x v="0"/>
    <d v="2019-06-28T13:55:12"/>
    <d v="2019-06-24T13:55:12"/>
    <n v="0"/>
    <n v="0"/>
    <n v="5"/>
    <n v="390.05"/>
    <n v="390.05"/>
  </r>
  <r>
    <n v="10004644"/>
    <x v="472"/>
    <s v="女"/>
    <x v="25"/>
    <x v="290"/>
    <x v="0"/>
    <s v="北京市"/>
    <x v="0"/>
    <d v="2019-06-28T13:55:12"/>
    <d v="2019-06-25T13:55:12"/>
    <n v="0"/>
    <n v="0"/>
    <n v="8"/>
    <n v="471.44"/>
    <n v="471.44"/>
  </r>
  <r>
    <n v="10004645"/>
    <x v="473"/>
    <s v="女"/>
    <x v="23"/>
    <x v="291"/>
    <x v="0"/>
    <s v="北京市"/>
    <x v="10"/>
    <d v="2019-06-30T00:00:00"/>
    <d v="2019-06-25T00:00:00"/>
    <n v="0"/>
    <n v="0"/>
    <n v="4"/>
    <n v="262.83999999999997"/>
    <n v="262.83999999999997"/>
  </r>
  <r>
    <n v="10004646"/>
    <x v="473"/>
    <s v="女"/>
    <x v="15"/>
    <x v="290"/>
    <x v="0"/>
    <s v="北京市"/>
    <x v="6"/>
    <d v="2019-06-30T00:00:00"/>
    <d v="2019-06-25T00:00:00"/>
    <n v="0"/>
    <n v="0"/>
    <n v="8"/>
    <n v="651.12"/>
    <n v="651.12"/>
  </r>
  <r>
    <n v="10004647"/>
    <x v="473"/>
    <s v="女"/>
    <x v="22"/>
    <x v="289"/>
    <x v="0"/>
    <s v="北京市"/>
    <x v="0"/>
    <d v="2019-06-23T00:00:00"/>
    <d v="2019-06-19T00:00:00"/>
    <n v="0"/>
    <n v="0"/>
    <n v="7"/>
    <n v="658.28"/>
    <n v="658.28"/>
  </r>
  <r>
    <n v="10004648"/>
    <x v="473"/>
    <s v="男"/>
    <x v="12"/>
    <x v="1"/>
    <x v="1"/>
    <s v="北京市"/>
    <x v="0"/>
    <d v="2019-06-17T09:36:00"/>
    <d v="2019-06-12T09:36:00"/>
    <n v="3"/>
    <n v="354.21"/>
    <n v="0"/>
    <n v="0"/>
    <n v="354.21"/>
  </r>
  <r>
    <n v="10004649"/>
    <x v="474"/>
    <s v="女"/>
    <x v="14"/>
    <x v="1"/>
    <x v="1"/>
    <s v="北京市"/>
    <x v="0"/>
    <d v="2019-06-05T03:50:24"/>
    <d v="2019-05-31T03:50:24"/>
    <n v="3"/>
    <n v="385.47"/>
    <n v="0"/>
    <n v="0"/>
    <n v="385.47"/>
  </r>
  <r>
    <n v="10004650"/>
    <x v="474"/>
    <s v="女"/>
    <x v="24"/>
    <x v="291"/>
    <x v="0"/>
    <s v="北京市"/>
    <x v="0"/>
    <d v="2019-06-26T13:12:00"/>
    <d v="2019-06-22T13:12:00"/>
    <n v="0"/>
    <n v="0"/>
    <n v="5"/>
    <n v="488.1"/>
    <n v="488.1"/>
  </r>
  <r>
    <n v="10004651"/>
    <x v="474"/>
    <s v="女"/>
    <x v="23"/>
    <x v="290"/>
    <x v="0"/>
    <s v="北京市"/>
    <x v="0"/>
    <d v="2019-06-27T22:19:12"/>
    <d v="2019-06-26T22:19:12"/>
    <n v="0"/>
    <n v="0"/>
    <n v="4"/>
    <n v="259.24"/>
    <n v="259.24"/>
  </r>
  <r>
    <n v="10004652"/>
    <x v="474"/>
    <s v="女"/>
    <x v="18"/>
    <x v="1"/>
    <x v="1"/>
    <s v="北京市"/>
    <x v="12"/>
    <d v="2019-05-12T16:48:00"/>
    <d v="2019-05-11T16:48:00"/>
    <n v="1"/>
    <n v="81.45"/>
    <n v="0"/>
    <n v="0"/>
    <n v="81.45"/>
  </r>
  <r>
    <n v="10004653"/>
    <x v="474"/>
    <s v="男"/>
    <x v="3"/>
    <x v="289"/>
    <x v="0"/>
    <s v="北京市"/>
    <x v="1"/>
    <d v="2019-06-23T02:24:00"/>
    <d v="2019-06-21T02:24:00"/>
    <n v="0"/>
    <n v="0"/>
    <n v="5"/>
    <n v="473.2"/>
    <n v="473.2"/>
  </r>
  <r>
    <n v="10004654"/>
    <x v="474"/>
    <s v="男"/>
    <x v="19"/>
    <x v="292"/>
    <x v="0"/>
    <s v="北京市"/>
    <x v="0"/>
    <d v="2019-06-26T13:12:00"/>
    <d v="2019-06-26T13:12:00"/>
    <n v="0"/>
    <n v="0"/>
    <n v="4"/>
    <n v="369.8"/>
    <n v="369.8"/>
  </r>
  <r>
    <n v="10004655"/>
    <x v="475"/>
    <s v="男"/>
    <x v="4"/>
    <x v="291"/>
    <x v="0"/>
    <s v="北京市"/>
    <x v="0"/>
    <d v="2019-06-30T00:00:00"/>
    <d v="2019-06-27T00:00:00"/>
    <n v="0"/>
    <n v="0"/>
    <n v="3"/>
    <n v="177.54"/>
    <n v="177.54"/>
  </r>
  <r>
    <n v="10004656"/>
    <x v="475"/>
    <s v="男"/>
    <x v="5"/>
    <x v="292"/>
    <x v="0"/>
    <s v="北京市"/>
    <x v="0"/>
    <d v="2019-06-23T04:48:00"/>
    <d v="2019-06-20T04:48:00"/>
    <n v="0"/>
    <n v="0"/>
    <n v="6"/>
    <n v="535.55999999999995"/>
    <n v="535.55999999999995"/>
  </r>
  <r>
    <n v="10004657"/>
    <x v="475"/>
    <s v="女"/>
    <x v="8"/>
    <x v="293"/>
    <x v="0"/>
    <s v="北京市"/>
    <x v="0"/>
    <d v="2019-06-25T05:45:36"/>
    <d v="2019-06-24T05:45:36"/>
    <n v="0"/>
    <n v="0"/>
    <n v="3"/>
    <n v="195.24"/>
    <n v="195.24"/>
  </r>
  <r>
    <n v="10004658"/>
    <x v="475"/>
    <s v="男"/>
    <x v="25"/>
    <x v="292"/>
    <x v="0"/>
    <s v="北京市"/>
    <x v="0"/>
    <d v="2019-06-26T14:24:00"/>
    <d v="2019-06-25T14:24:00"/>
    <n v="0"/>
    <n v="0"/>
    <n v="4"/>
    <n v="393.24"/>
    <n v="393.24"/>
  </r>
  <r>
    <n v="10004659"/>
    <x v="475"/>
    <s v="女"/>
    <x v="15"/>
    <x v="291"/>
    <x v="0"/>
    <s v="北京市"/>
    <x v="7"/>
    <d v="2019-06-24T13:26:24"/>
    <d v="2019-06-19T13:26:24"/>
    <n v="0"/>
    <n v="0"/>
    <n v="5"/>
    <n v="334.75"/>
    <n v="334.75"/>
  </r>
  <r>
    <n v="10004660"/>
    <x v="476"/>
    <s v="女"/>
    <x v="18"/>
    <x v="1"/>
    <x v="1"/>
    <s v="北京市"/>
    <x v="0"/>
    <d v="2019-05-14T02:24:00"/>
    <d v="2019-05-14T02:24:00"/>
    <n v="1"/>
    <n v="134.79"/>
    <n v="0"/>
    <n v="0"/>
    <n v="134.79"/>
  </r>
  <r>
    <n v="10004661"/>
    <x v="476"/>
    <s v="女"/>
    <x v="4"/>
    <x v="1"/>
    <x v="1"/>
    <s v="北京市"/>
    <x v="5"/>
    <d v="2019-06-30T00:00:00"/>
    <d v="2019-06-29T00:00:00"/>
    <n v="4"/>
    <n v="571.32000000000005"/>
    <n v="0"/>
    <n v="0"/>
    <n v="571.32000000000005"/>
  </r>
  <r>
    <n v="10004662"/>
    <x v="477"/>
    <s v="女"/>
    <x v="18"/>
    <x v="1"/>
    <x v="1"/>
    <s v="北京市"/>
    <x v="6"/>
    <d v="2019-05-16T18:43:12"/>
    <d v="2019-05-15T18:43:12"/>
    <n v="1"/>
    <n v="100.99"/>
    <n v="0"/>
    <n v="0"/>
    <n v="100.99"/>
  </r>
  <r>
    <n v="10004663"/>
    <x v="477"/>
    <s v="女"/>
    <x v="36"/>
    <x v="292"/>
    <x v="0"/>
    <s v="北京市"/>
    <x v="1"/>
    <d v="2019-06-27T08:38:24"/>
    <d v="2019-06-22T08:38:24"/>
    <n v="0"/>
    <n v="0"/>
    <n v="3"/>
    <n v="152.69999999999999"/>
    <n v="152.69999999999999"/>
  </r>
  <r>
    <n v="10004664"/>
    <x v="477"/>
    <s v="女"/>
    <x v="22"/>
    <x v="293"/>
    <x v="0"/>
    <s v="北京市"/>
    <x v="0"/>
    <d v="2019-06-26T00:57:36"/>
    <d v="2019-06-21T00:57:36"/>
    <n v="0"/>
    <n v="0"/>
    <n v="8"/>
    <n v="519.12"/>
    <n v="519.12"/>
  </r>
  <r>
    <n v="10004665"/>
    <x v="477"/>
    <s v="女"/>
    <x v="32"/>
    <x v="1"/>
    <x v="1"/>
    <s v="北京市"/>
    <x v="0"/>
    <d v="2019-06-20T02:24:00"/>
    <d v="2019-06-17T02:24:00"/>
    <n v="4"/>
    <n v="420.92"/>
    <n v="0"/>
    <n v="0"/>
    <n v="420.92"/>
  </r>
  <r>
    <n v="10004666"/>
    <x v="477"/>
    <s v="女"/>
    <x v="17"/>
    <x v="294"/>
    <x v="0"/>
    <s v="北京市"/>
    <x v="0"/>
    <d v="2019-06-27T08:38:24"/>
    <d v="2019-06-22T08:38:24"/>
    <n v="0"/>
    <n v="0"/>
    <n v="5"/>
    <n v="448.1"/>
    <n v="448.1"/>
  </r>
  <r>
    <n v="10004667"/>
    <x v="477"/>
    <s v="女"/>
    <x v="5"/>
    <x v="1"/>
    <x v="1"/>
    <s v="北京市"/>
    <x v="0"/>
    <d v="2019-06-24T01:26:24"/>
    <d v="2019-06-20T01:26:24"/>
    <n v="4"/>
    <n v="421.2"/>
    <n v="0"/>
    <n v="0"/>
    <n v="421.2"/>
  </r>
  <r>
    <n v="10004668"/>
    <x v="478"/>
    <s v="女"/>
    <x v="30"/>
    <x v="294"/>
    <x v="0"/>
    <s v="北京市"/>
    <x v="0"/>
    <d v="2019-06-23T12:00:00"/>
    <d v="2019-06-21T12:00:00"/>
    <n v="0"/>
    <n v="0"/>
    <n v="3"/>
    <n v="269.33999999999997"/>
    <n v="269.33999999999997"/>
  </r>
  <r>
    <n v="10004669"/>
    <x v="478"/>
    <s v="女"/>
    <x v="21"/>
    <x v="1"/>
    <x v="1"/>
    <s v="北京市"/>
    <x v="0"/>
    <d v="2019-06-29T08:24:00"/>
    <d v="2019-06-28T08:24:00"/>
    <n v="4"/>
    <n v="562.24"/>
    <n v="0"/>
    <n v="0"/>
    <n v="562.24"/>
  </r>
  <r>
    <n v="10004670"/>
    <x v="478"/>
    <s v="男"/>
    <x v="31"/>
    <x v="1"/>
    <x v="1"/>
    <s v="北京市"/>
    <x v="3"/>
    <d v="2019-05-16T03:36:00"/>
    <d v="2019-05-12T03:36:00"/>
    <n v="1"/>
    <n v="145"/>
    <n v="0"/>
    <n v="0"/>
    <n v="145"/>
  </r>
  <r>
    <n v="10004671"/>
    <x v="478"/>
    <s v="女"/>
    <x v="1"/>
    <x v="295"/>
    <x v="0"/>
    <s v="北京市"/>
    <x v="0"/>
    <d v="2019-06-24T19:12:00"/>
    <d v="2019-06-24T19:12:00"/>
    <n v="0"/>
    <n v="0"/>
    <n v="7"/>
    <n v="491.4"/>
    <n v="491.4"/>
  </r>
  <r>
    <n v="10004672"/>
    <x v="478"/>
    <s v="女"/>
    <x v="44"/>
    <x v="295"/>
    <x v="0"/>
    <s v="北京市"/>
    <x v="0"/>
    <d v="2019-06-28T16:48:00"/>
    <d v="2019-06-25T16:48:00"/>
    <n v="0"/>
    <n v="0"/>
    <n v="3"/>
    <n v="280.47000000000003"/>
    <n v="280.47000000000003"/>
  </r>
  <r>
    <n v="10004673"/>
    <x v="478"/>
    <s v="女"/>
    <x v="5"/>
    <x v="294"/>
    <x v="0"/>
    <s v="北京市"/>
    <x v="0"/>
    <d v="2019-06-28T01:12:00"/>
    <d v="2019-06-27T01:12:00"/>
    <n v="0"/>
    <n v="0"/>
    <n v="5"/>
    <n v="462.8"/>
    <n v="462.8"/>
  </r>
  <r>
    <n v="10004674"/>
    <x v="478"/>
    <s v="男"/>
    <x v="0"/>
    <x v="1"/>
    <x v="1"/>
    <s v="北京市"/>
    <x v="0"/>
    <d v="2019-05-27T20:24:00"/>
    <d v="2019-05-27T20:24:00"/>
    <n v="2"/>
    <n v="273.48"/>
    <n v="0"/>
    <n v="0"/>
    <n v="273.48"/>
  </r>
  <r>
    <n v="10004675"/>
    <x v="479"/>
    <s v="女"/>
    <x v="14"/>
    <x v="1"/>
    <x v="1"/>
    <s v="北京市"/>
    <x v="5"/>
    <d v="2019-05-25T19:12:00"/>
    <d v="2019-05-21T19:12:00"/>
    <n v="2"/>
    <n v="299.72000000000003"/>
    <n v="0"/>
    <n v="0"/>
    <n v="299.72000000000003"/>
  </r>
  <r>
    <n v="10004676"/>
    <x v="479"/>
    <s v="女"/>
    <x v="19"/>
    <x v="1"/>
    <x v="1"/>
    <s v="北京市"/>
    <x v="0"/>
    <d v="2019-05-23T21:07:12"/>
    <d v="2019-05-19T21:07:12"/>
    <n v="2"/>
    <n v="238.08"/>
    <n v="0"/>
    <n v="0"/>
    <n v="238.08"/>
  </r>
  <r>
    <n v="10004677"/>
    <x v="480"/>
    <s v="女"/>
    <x v="18"/>
    <x v="1"/>
    <x v="1"/>
    <s v="北京市"/>
    <x v="12"/>
    <d v="2019-06-28T17:45:36"/>
    <d v="2019-06-23T17:45:36"/>
    <n v="4"/>
    <n v="563.76"/>
    <n v="0"/>
    <n v="0"/>
    <n v="563.76"/>
  </r>
  <r>
    <n v="10004678"/>
    <x v="480"/>
    <s v="女"/>
    <x v="36"/>
    <x v="1"/>
    <x v="1"/>
    <s v="北京市"/>
    <x v="6"/>
    <d v="2019-06-24T23:02:24"/>
    <d v="2019-06-22T23:02:24"/>
    <n v="4"/>
    <n v="386.92"/>
    <n v="0"/>
    <n v="0"/>
    <n v="386.92"/>
  </r>
  <r>
    <n v="10004679"/>
    <x v="480"/>
    <s v="女"/>
    <x v="23"/>
    <x v="1"/>
    <x v="1"/>
    <s v="北京市"/>
    <x v="0"/>
    <d v="2019-05-21T22:33:36"/>
    <d v="2019-05-20T22:33:36"/>
    <n v="2"/>
    <n v="223.84"/>
    <n v="0"/>
    <n v="0"/>
    <n v="223.84"/>
  </r>
  <r>
    <n v="10004680"/>
    <x v="480"/>
    <s v="女"/>
    <x v="28"/>
    <x v="1"/>
    <x v="1"/>
    <s v="北京市"/>
    <x v="0"/>
    <d v="2019-06-20T13:12:00"/>
    <d v="2019-06-20T13:12:00"/>
    <n v="4"/>
    <n v="454.6"/>
    <n v="0"/>
    <n v="0"/>
    <n v="454.6"/>
  </r>
  <r>
    <n v="10004681"/>
    <x v="481"/>
    <s v="男"/>
    <x v="21"/>
    <x v="1"/>
    <x v="1"/>
    <s v="北京市"/>
    <x v="8"/>
    <d v="2019-06-11T09:36:00"/>
    <d v="2019-06-11T09:36:00"/>
    <n v="3"/>
    <n v="315.27"/>
    <n v="0"/>
    <n v="0"/>
    <n v="315.27"/>
  </r>
  <r>
    <n v="10004682"/>
    <x v="481"/>
    <s v="女"/>
    <x v="10"/>
    <x v="1"/>
    <x v="1"/>
    <s v="北京市"/>
    <x v="0"/>
    <d v="2019-05-28T18:14:24"/>
    <d v="2019-05-28T18:14:24"/>
    <n v="2"/>
    <n v="205.32"/>
    <n v="0"/>
    <n v="0"/>
    <n v="205.32"/>
  </r>
  <r>
    <n v="10004683"/>
    <x v="481"/>
    <s v="男"/>
    <x v="2"/>
    <x v="1"/>
    <x v="1"/>
    <s v="北京市"/>
    <x v="0"/>
    <d v="2019-05-27T12:28:48"/>
    <d v="2019-05-26T12:28:48"/>
    <n v="2"/>
    <n v="257.68"/>
    <n v="0"/>
    <n v="0"/>
    <n v="257.68"/>
  </r>
  <r>
    <n v="10004684"/>
    <x v="481"/>
    <s v="女"/>
    <x v="9"/>
    <x v="296"/>
    <x v="0"/>
    <s v="北京市"/>
    <x v="0"/>
    <d v="2019-06-26T06:43:12"/>
    <d v="2019-06-23T06:43:12"/>
    <n v="0"/>
    <n v="0"/>
    <n v="4"/>
    <n v="330.92"/>
    <n v="330.92"/>
  </r>
  <r>
    <n v="10004685"/>
    <x v="481"/>
    <s v="女"/>
    <x v="32"/>
    <x v="296"/>
    <x v="0"/>
    <s v="北京市"/>
    <x v="0"/>
    <d v="2019-06-27T12:28:48"/>
    <d v="2019-06-24T12:28:48"/>
    <n v="0"/>
    <n v="0"/>
    <n v="5"/>
    <n v="276.39999999999998"/>
    <n v="276.39999999999998"/>
  </r>
  <r>
    <n v="10004686"/>
    <x v="481"/>
    <s v="女"/>
    <x v="26"/>
    <x v="1"/>
    <x v="1"/>
    <s v="北京市"/>
    <x v="6"/>
    <d v="2019-05-21T07:40:48"/>
    <d v="2019-05-16T07:40:48"/>
    <n v="1"/>
    <n v="96.68"/>
    <n v="0"/>
    <n v="0"/>
    <n v="96.68"/>
  </r>
  <r>
    <n v="10004687"/>
    <x v="482"/>
    <s v="男"/>
    <x v="10"/>
    <x v="297"/>
    <x v="0"/>
    <s v="北京市"/>
    <x v="1"/>
    <d v="2019-06-28T04:04:48"/>
    <d v="2019-06-23T04:04:48"/>
    <n v="0"/>
    <n v="0"/>
    <n v="4"/>
    <n v="317.16000000000003"/>
    <n v="317.16000000000003"/>
  </r>
  <r>
    <n v="10004688"/>
    <x v="482"/>
    <s v="女"/>
    <x v="24"/>
    <x v="297"/>
    <x v="0"/>
    <s v="北京市"/>
    <x v="0"/>
    <d v="2019-06-26T22:48:00"/>
    <d v="2019-06-24T22:48:00"/>
    <n v="0"/>
    <n v="0"/>
    <n v="4"/>
    <n v="368.12"/>
    <n v="368.12"/>
  </r>
  <r>
    <n v="10004689"/>
    <x v="482"/>
    <s v="男"/>
    <x v="10"/>
    <x v="1"/>
    <x v="1"/>
    <s v="北京市"/>
    <x v="0"/>
    <d v="2019-05-28T01:26:24"/>
    <d v="2019-05-28T01:26:24"/>
    <n v="2"/>
    <n v="245.84"/>
    <n v="0"/>
    <n v="0"/>
    <n v="245.84"/>
  </r>
  <r>
    <n v="10004690"/>
    <x v="483"/>
    <s v="女"/>
    <x v="33"/>
    <x v="298"/>
    <x v="0"/>
    <s v="北京市"/>
    <x v="0"/>
    <d v="2019-06-26T09:36:00"/>
    <d v="2019-06-23T09:36:00"/>
    <n v="0"/>
    <n v="0"/>
    <n v="5"/>
    <n v="360.15"/>
    <n v="360.15"/>
  </r>
  <r>
    <n v="10004691"/>
    <x v="483"/>
    <s v="女"/>
    <x v="12"/>
    <x v="296"/>
    <x v="0"/>
    <s v="北京市"/>
    <x v="1"/>
    <d v="2019-06-28T19:12:00"/>
    <d v="2019-06-24T19:12:00"/>
    <n v="0"/>
    <n v="0"/>
    <n v="5"/>
    <n v="302.25"/>
    <n v="302.25"/>
  </r>
  <r>
    <n v="10004692"/>
    <x v="483"/>
    <s v="男"/>
    <x v="12"/>
    <x v="298"/>
    <x v="0"/>
    <s v="北京市"/>
    <x v="0"/>
    <d v="2019-06-25T19:12:00"/>
    <d v="2019-06-23T19:12:00"/>
    <n v="0"/>
    <n v="0"/>
    <n v="3"/>
    <n v="198.18"/>
    <n v="198.18"/>
  </r>
  <r>
    <n v="10004693"/>
    <x v="484"/>
    <s v="女"/>
    <x v="31"/>
    <x v="1"/>
    <x v="1"/>
    <s v="北京市"/>
    <x v="6"/>
    <d v="2019-06-14T15:50:24"/>
    <d v="2019-06-09T15:50:24"/>
    <n v="3"/>
    <n v="354.39"/>
    <n v="0"/>
    <n v="0"/>
    <n v="354.39"/>
  </r>
  <r>
    <n v="10004694"/>
    <x v="484"/>
    <s v="女"/>
    <x v="0"/>
    <x v="1"/>
    <x v="1"/>
    <s v="北京市"/>
    <x v="0"/>
    <d v="2019-06-09T08:24:00"/>
    <d v="2019-06-04T08:24:00"/>
    <n v="2"/>
    <n v="229.84"/>
    <n v="0"/>
    <n v="0"/>
    <n v="229.84"/>
  </r>
  <r>
    <n v="10004695"/>
    <x v="484"/>
    <s v="男"/>
    <x v="18"/>
    <x v="1"/>
    <x v="1"/>
    <s v="北京市"/>
    <x v="0"/>
    <d v="2019-06-09T08:24:00"/>
    <d v="2019-06-09T08:24:00"/>
    <n v="3"/>
    <n v="335.01"/>
    <n v="0"/>
    <n v="0"/>
    <n v="335.01"/>
  </r>
  <r>
    <n v="10004696"/>
    <x v="484"/>
    <s v="男"/>
    <x v="18"/>
    <x v="1"/>
    <x v="1"/>
    <s v="北京市"/>
    <x v="0"/>
    <d v="2019-06-17T00:28:48"/>
    <d v="2019-06-12T00:28:48"/>
    <n v="3"/>
    <n v="368.91"/>
    <n v="0"/>
    <n v="0"/>
    <n v="368.91"/>
  </r>
  <r>
    <n v="10004697"/>
    <x v="485"/>
    <s v="男"/>
    <x v="9"/>
    <x v="1"/>
    <x v="1"/>
    <s v="北京市"/>
    <x v="3"/>
    <d v="2019-06-06T05:16:48"/>
    <d v="2019-06-06T05:16:48"/>
    <n v="2"/>
    <n v="299.58"/>
    <n v="0"/>
    <n v="0"/>
    <n v="299.58"/>
  </r>
  <r>
    <n v="10004698"/>
    <x v="485"/>
    <s v="男"/>
    <x v="5"/>
    <x v="1"/>
    <x v="1"/>
    <s v="北京市"/>
    <x v="8"/>
    <d v="2019-06-06T05:16:48"/>
    <d v="2019-06-04T05:16:48"/>
    <n v="2"/>
    <n v="225.8"/>
    <n v="0"/>
    <n v="0"/>
    <n v="225.8"/>
  </r>
  <r>
    <n v="10004699"/>
    <x v="485"/>
    <s v="女"/>
    <x v="14"/>
    <x v="1"/>
    <x v="1"/>
    <s v="北京市"/>
    <x v="0"/>
    <d v="2019-06-01T00:00:00"/>
    <d v="2019-05-31T00:00:00"/>
    <n v="2"/>
    <n v="200.16"/>
    <n v="0"/>
    <n v="0"/>
    <n v="200.16"/>
  </r>
  <r>
    <n v="10004700"/>
    <x v="485"/>
    <s v="女"/>
    <x v="19"/>
    <x v="299"/>
    <x v="0"/>
    <s v="北京市"/>
    <x v="0"/>
    <d v="2019-06-24T04:48:00"/>
    <d v="2019-06-22T04:48:00"/>
    <n v="0"/>
    <n v="0"/>
    <n v="4"/>
    <n v="223.04"/>
    <n v="223.04"/>
  </r>
  <r>
    <n v="10004701"/>
    <x v="485"/>
    <s v="女"/>
    <x v="17"/>
    <x v="1"/>
    <x v="1"/>
    <s v="北京市"/>
    <x v="0"/>
    <d v="2019-05-22T17:16:48"/>
    <d v="2019-05-17T17:16:48"/>
    <n v="1"/>
    <n v="129.24"/>
    <n v="0"/>
    <n v="0"/>
    <n v="129.24"/>
  </r>
  <r>
    <n v="10004702"/>
    <x v="486"/>
    <s v="女"/>
    <x v="10"/>
    <x v="300"/>
    <x v="0"/>
    <s v="北京市"/>
    <x v="5"/>
    <d v="2019-06-25T10:33:36"/>
    <d v="2019-06-22T10:33:36"/>
    <n v="0"/>
    <n v="0"/>
    <n v="8"/>
    <n v="440.72"/>
    <n v="440.72"/>
  </r>
  <r>
    <n v="10004703"/>
    <x v="486"/>
    <s v="男"/>
    <x v="31"/>
    <x v="299"/>
    <x v="0"/>
    <s v="北京市"/>
    <x v="0"/>
    <d v="2019-06-24T20:52:48"/>
    <d v="2019-06-24T20:52:48"/>
    <n v="0"/>
    <n v="0"/>
    <n v="3"/>
    <n v="254.61"/>
    <n v="254.61"/>
  </r>
  <r>
    <n v="10004704"/>
    <x v="486"/>
    <s v="男"/>
    <x v="28"/>
    <x v="301"/>
    <x v="0"/>
    <s v="北京市"/>
    <x v="9"/>
    <d v="2019-06-27T17:16:48"/>
    <d v="2019-06-25T17:16:48"/>
    <n v="0"/>
    <n v="0"/>
    <n v="5"/>
    <n v="283.95"/>
    <n v="283.95"/>
  </r>
  <r>
    <n v="10004705"/>
    <x v="486"/>
    <s v="男"/>
    <x v="25"/>
    <x v="1"/>
    <x v="1"/>
    <s v="北京市"/>
    <x v="0"/>
    <d v="2019-05-30T05:16:48"/>
    <d v="2019-05-30T05:16:48"/>
    <n v="2"/>
    <n v="232.94"/>
    <n v="0"/>
    <n v="0"/>
    <n v="232.94"/>
  </r>
  <r>
    <n v="10004706"/>
    <x v="487"/>
    <s v="女"/>
    <x v="30"/>
    <x v="301"/>
    <x v="0"/>
    <s v="北京市"/>
    <x v="6"/>
    <d v="2019-06-25T12:28:48"/>
    <d v="2019-06-21T12:28:48"/>
    <n v="0"/>
    <n v="0"/>
    <n v="3"/>
    <n v="263.45999999999998"/>
    <n v="263.45999999999998"/>
  </r>
  <r>
    <n v="10004707"/>
    <x v="487"/>
    <s v="男"/>
    <x v="29"/>
    <x v="1"/>
    <x v="1"/>
    <s v="北京市"/>
    <x v="3"/>
    <d v="2019-06-16T00:00:00"/>
    <d v="2019-06-15T00:00:00"/>
    <n v="3"/>
    <n v="301.5"/>
    <n v="0"/>
    <n v="0"/>
    <n v="301.5"/>
  </r>
  <r>
    <n v="10004708"/>
    <x v="487"/>
    <s v="女"/>
    <x v="28"/>
    <x v="302"/>
    <x v="0"/>
    <s v="北京市"/>
    <x v="0"/>
    <d v="2019-06-24T23:02:24"/>
    <d v="2019-06-21T23:02:24"/>
    <n v="0"/>
    <n v="0"/>
    <n v="4"/>
    <n v="332.96"/>
    <n v="332.96"/>
  </r>
  <r>
    <n v="10004709"/>
    <x v="487"/>
    <s v="男"/>
    <x v="10"/>
    <x v="1"/>
    <x v="1"/>
    <s v="北京市"/>
    <x v="0"/>
    <d v="2019-06-07T14:24:00"/>
    <d v="2019-06-05T14:24:00"/>
    <n v="2"/>
    <n v="246.04"/>
    <n v="0"/>
    <n v="0"/>
    <n v="246.04"/>
  </r>
  <r>
    <n v="10004710"/>
    <x v="488"/>
    <s v="男"/>
    <x v="21"/>
    <x v="1"/>
    <x v="1"/>
    <s v="北京市"/>
    <x v="6"/>
    <d v="2019-06-14T14:24:00"/>
    <d v="2019-06-09T14:24:00"/>
    <n v="2"/>
    <n v="197.24"/>
    <n v="0"/>
    <n v="0"/>
    <n v="197.24"/>
  </r>
  <r>
    <n v="10004711"/>
    <x v="488"/>
    <s v="男"/>
    <x v="33"/>
    <x v="1"/>
    <x v="1"/>
    <s v="北京市"/>
    <x v="0"/>
    <d v="2019-06-11T20:24:00"/>
    <d v="2019-06-08T20:24:00"/>
    <n v="2"/>
    <n v="198.74"/>
    <n v="0"/>
    <n v="0"/>
    <n v="198.74"/>
  </r>
  <r>
    <n v="10004712"/>
    <x v="488"/>
    <s v="男"/>
    <x v="19"/>
    <x v="303"/>
    <x v="0"/>
    <s v="北京市"/>
    <x v="0"/>
    <d v="2019-06-26T16:48:00"/>
    <d v="2019-06-22T16:48:00"/>
    <n v="0"/>
    <n v="0"/>
    <n v="7"/>
    <n v="429.17"/>
    <n v="429.17"/>
  </r>
  <r>
    <n v="10004713"/>
    <x v="488"/>
    <s v="女"/>
    <x v="4"/>
    <x v="304"/>
    <x v="0"/>
    <s v="北京市"/>
    <x v="0"/>
    <d v="2019-06-25T14:24:00"/>
    <d v="2019-06-23T14:24:00"/>
    <n v="0"/>
    <n v="0"/>
    <n v="3"/>
    <n v="226.68"/>
    <n v="226.68"/>
  </r>
  <r>
    <n v="10004714"/>
    <x v="488"/>
    <s v="男"/>
    <x v="25"/>
    <x v="300"/>
    <x v="0"/>
    <s v="北京市"/>
    <x v="0"/>
    <d v="2019-06-25T01:12:00"/>
    <d v="2019-06-22T01:12:00"/>
    <n v="0"/>
    <n v="0"/>
    <n v="3"/>
    <n v="184.83"/>
    <n v="184.83"/>
  </r>
  <r>
    <n v="10004715"/>
    <x v="489"/>
    <s v="男"/>
    <x v="7"/>
    <x v="1"/>
    <x v="1"/>
    <s v="北京市"/>
    <x v="0"/>
    <d v="2019-06-12T04:19:12"/>
    <d v="2019-06-12T04:19:12"/>
    <n v="2"/>
    <n v="249.7"/>
    <n v="0"/>
    <n v="0"/>
    <n v="249.7"/>
  </r>
  <r>
    <n v="10004716"/>
    <x v="489"/>
    <s v="男"/>
    <x v="12"/>
    <x v="301"/>
    <x v="0"/>
    <s v="北京市"/>
    <x v="6"/>
    <d v="2019-06-27T20:09:36"/>
    <d v="2019-06-24T20:09:36"/>
    <n v="0"/>
    <n v="0"/>
    <n v="5"/>
    <n v="319.25"/>
    <n v="319.25"/>
  </r>
  <r>
    <n v="10004717"/>
    <x v="489"/>
    <s v="男"/>
    <x v="30"/>
    <x v="305"/>
    <x v="0"/>
    <s v="北京市"/>
    <x v="0"/>
    <d v="2019-06-24T14:24:00"/>
    <d v="2019-06-23T14:24:00"/>
    <n v="0"/>
    <n v="0"/>
    <n v="7"/>
    <n v="499.59"/>
    <n v="499.59"/>
  </r>
  <r>
    <n v="10004718"/>
    <x v="489"/>
    <s v="男"/>
    <x v="14"/>
    <x v="1"/>
    <x v="1"/>
    <s v="北京市"/>
    <x v="2"/>
    <d v="2019-06-08T22:33:36"/>
    <d v="2019-06-06T22:33:36"/>
    <n v="2"/>
    <n v="196.26"/>
    <n v="0"/>
    <n v="0"/>
    <n v="196.26"/>
  </r>
  <r>
    <n v="10004719"/>
    <x v="490"/>
    <s v="女"/>
    <x v="20"/>
    <x v="1"/>
    <x v="1"/>
    <s v="北京市"/>
    <x v="0"/>
    <d v="2019-05-29T17:31:12"/>
    <d v="2019-05-25T17:31:12"/>
    <n v="1"/>
    <n v="103.84"/>
    <n v="0"/>
    <n v="0"/>
    <n v="103.84"/>
  </r>
  <r>
    <n v="10004720"/>
    <x v="490"/>
    <s v="女"/>
    <x v="27"/>
    <x v="1"/>
    <x v="1"/>
    <s v="北京市"/>
    <x v="0"/>
    <d v="2019-06-06T16:19:12"/>
    <d v="2019-06-02T16:19:12"/>
    <n v="2"/>
    <n v="273.38"/>
    <n v="0"/>
    <n v="0"/>
    <n v="273.38"/>
  </r>
  <r>
    <n v="10004721"/>
    <x v="490"/>
    <s v="女"/>
    <x v="8"/>
    <x v="304"/>
    <x v="0"/>
    <s v="北京市"/>
    <x v="6"/>
    <d v="2019-06-28T22:33:36"/>
    <d v="2019-06-23T22:33:36"/>
    <n v="0"/>
    <n v="0"/>
    <n v="5"/>
    <n v="351.75"/>
    <n v="351.75"/>
  </r>
  <r>
    <n v="10004722"/>
    <x v="490"/>
    <s v="女"/>
    <x v="25"/>
    <x v="306"/>
    <x v="0"/>
    <s v="北京市"/>
    <x v="0"/>
    <d v="2019-06-25T05:31:12"/>
    <d v="2019-06-20T05:31:12"/>
    <n v="0"/>
    <n v="0"/>
    <n v="3"/>
    <n v="234.69"/>
    <n v="234.69"/>
  </r>
  <r>
    <n v="10004723"/>
    <x v="491"/>
    <s v="女"/>
    <x v="21"/>
    <x v="1"/>
    <x v="1"/>
    <s v="北京市"/>
    <x v="6"/>
    <d v="2019-05-27T04:48:00"/>
    <d v="2019-05-26T04:48:00"/>
    <n v="1"/>
    <n v="124.89"/>
    <n v="0"/>
    <n v="0"/>
    <n v="124.89"/>
  </r>
  <r>
    <n v="10004724"/>
    <x v="491"/>
    <s v="女"/>
    <x v="26"/>
    <x v="1"/>
    <x v="1"/>
    <s v="北京市"/>
    <x v="0"/>
    <d v="2019-06-17T12:28:48"/>
    <d v="2019-06-13T12:28:48"/>
    <n v="2"/>
    <n v="227.06"/>
    <n v="0"/>
    <n v="0"/>
    <n v="227.06"/>
  </r>
  <r>
    <n v="10004725"/>
    <x v="491"/>
    <s v="女"/>
    <x v="29"/>
    <x v="1"/>
    <x v="1"/>
    <s v="北京市"/>
    <x v="0"/>
    <d v="2019-06-20T15:21:36"/>
    <d v="2019-06-17T15:21:36"/>
    <n v="3"/>
    <n v="414.12"/>
    <n v="0"/>
    <n v="0"/>
    <n v="414.12"/>
  </r>
  <r>
    <n v="10004726"/>
    <x v="491"/>
    <s v="男"/>
    <x v="17"/>
    <x v="1"/>
    <x v="1"/>
    <s v="北京市"/>
    <x v="3"/>
    <d v="2019-06-10T05:45:36"/>
    <d v="2019-06-05T05:45:36"/>
    <n v="2"/>
    <n v="278.38"/>
    <n v="0"/>
    <n v="0"/>
    <n v="278.38"/>
  </r>
  <r>
    <n v="10004727"/>
    <x v="491"/>
    <s v="女"/>
    <x v="23"/>
    <x v="304"/>
    <x v="0"/>
    <s v="北京市"/>
    <x v="0"/>
    <d v="2019-06-29T11:31:12"/>
    <d v="2019-06-24T11:31:12"/>
    <n v="0"/>
    <n v="0"/>
    <n v="4"/>
    <n v="371.64"/>
    <n v="371.64"/>
  </r>
  <r>
    <n v="10004728"/>
    <x v="491"/>
    <s v="男"/>
    <x v="0"/>
    <x v="1"/>
    <x v="1"/>
    <s v="北京市"/>
    <x v="3"/>
    <d v="2019-06-07T02:52:48"/>
    <d v="2019-06-07T02:52:48"/>
    <n v="2"/>
    <n v="222.12"/>
    <n v="0"/>
    <n v="0"/>
    <n v="222.12"/>
  </r>
  <r>
    <n v="10004729"/>
    <x v="491"/>
    <s v="女"/>
    <x v="33"/>
    <x v="305"/>
    <x v="0"/>
    <s v="北京市"/>
    <x v="0"/>
    <d v="2019-06-27T09:36:00"/>
    <d v="2019-06-23T09:36:00"/>
    <n v="0"/>
    <n v="0"/>
    <n v="3"/>
    <n v="243.75"/>
    <n v="243.75"/>
  </r>
  <r>
    <n v="10004730"/>
    <x v="492"/>
    <s v="女"/>
    <x v="23"/>
    <x v="1"/>
    <x v="1"/>
    <s v="北京市"/>
    <x v="14"/>
    <d v="2019-06-13T16:19:12"/>
    <d v="2019-06-08T16:19:12"/>
    <n v="2"/>
    <n v="285.5"/>
    <n v="0"/>
    <n v="0"/>
    <n v="285.5"/>
  </r>
  <r>
    <n v="10004731"/>
    <x v="492"/>
    <s v="女"/>
    <x v="10"/>
    <x v="305"/>
    <x v="0"/>
    <s v="北京市"/>
    <x v="0"/>
    <d v="2019-06-24T21:36:00"/>
    <d v="2019-06-21T21:36:00"/>
    <n v="0"/>
    <n v="0"/>
    <n v="5"/>
    <n v="487.1"/>
    <n v="487.1"/>
  </r>
  <r>
    <n v="10004732"/>
    <x v="492"/>
    <s v="男"/>
    <x v="30"/>
    <x v="307"/>
    <x v="0"/>
    <s v="北京市"/>
    <x v="0"/>
    <d v="2019-06-26T10:19:12"/>
    <d v="2019-06-25T10:19:12"/>
    <n v="0"/>
    <n v="0"/>
    <n v="4"/>
    <n v="369.92"/>
    <n v="369.92"/>
  </r>
  <r>
    <n v="10004733"/>
    <x v="492"/>
    <s v="女"/>
    <x v="5"/>
    <x v="308"/>
    <x v="0"/>
    <s v="北京市"/>
    <x v="16"/>
    <d v="2019-06-27T23:02:24"/>
    <d v="2019-06-26T23:02:24"/>
    <n v="0"/>
    <n v="0"/>
    <n v="2"/>
    <n v="196.66"/>
    <n v="196.66"/>
  </r>
  <r>
    <n v="10004734"/>
    <x v="492"/>
    <s v="男"/>
    <x v="29"/>
    <x v="1"/>
    <x v="1"/>
    <s v="北京市"/>
    <x v="0"/>
    <d v="2019-05-31T22:19:12"/>
    <d v="2019-05-26T22:19:12"/>
    <n v="1"/>
    <n v="101.27"/>
    <n v="0"/>
    <n v="0"/>
    <n v="101.27"/>
  </r>
  <r>
    <n v="10004735"/>
    <x v="493"/>
    <s v="女"/>
    <x v="23"/>
    <x v="1"/>
    <x v="1"/>
    <s v="北京市"/>
    <x v="3"/>
    <d v="2019-06-12T12:00:00"/>
    <d v="2019-06-12T12:00:00"/>
    <n v="2"/>
    <n v="196.16"/>
    <n v="0"/>
    <n v="0"/>
    <n v="196.16"/>
  </r>
  <r>
    <n v="10004736"/>
    <x v="493"/>
    <s v="女"/>
    <x v="28"/>
    <x v="307"/>
    <x v="0"/>
    <s v="北京市"/>
    <x v="0"/>
    <d v="2019-06-25T12:00:00"/>
    <d v="2019-06-20T12:00:00"/>
    <n v="0"/>
    <n v="0"/>
    <n v="5"/>
    <n v="414.05"/>
    <n v="414.05"/>
  </r>
  <r>
    <n v="10004737"/>
    <x v="493"/>
    <s v="男"/>
    <x v="4"/>
    <x v="307"/>
    <x v="0"/>
    <s v="北京市"/>
    <x v="0"/>
    <d v="2019-06-27T00:00:00"/>
    <d v="2019-06-23T00:00:00"/>
    <n v="0"/>
    <n v="0"/>
    <n v="4"/>
    <n v="228.4"/>
    <n v="228.4"/>
  </r>
  <r>
    <n v="10004738"/>
    <x v="493"/>
    <s v="男"/>
    <x v="18"/>
    <x v="1"/>
    <x v="1"/>
    <s v="北京市"/>
    <x v="3"/>
    <d v="2019-06-11T12:00:00"/>
    <d v="2019-06-09T12:00:00"/>
    <n v="2"/>
    <n v="265.82"/>
    <n v="0"/>
    <n v="0"/>
    <n v="265.82"/>
  </r>
  <r>
    <n v="10004739"/>
    <x v="493"/>
    <s v="女"/>
    <x v="28"/>
    <x v="308"/>
    <x v="0"/>
    <s v="北京市"/>
    <x v="3"/>
    <d v="2019-06-29T12:00:00"/>
    <d v="2019-06-26T12:00:00"/>
    <n v="0"/>
    <n v="0"/>
    <n v="2"/>
    <n v="199.24"/>
    <n v="199.24"/>
  </r>
  <r>
    <n v="10004740"/>
    <x v="494"/>
    <s v="女"/>
    <x v="12"/>
    <x v="1"/>
    <x v="1"/>
    <s v="北京市"/>
    <x v="0"/>
    <d v="2019-06-18T17:31:12"/>
    <d v="2019-06-17T17:31:12"/>
    <n v="2"/>
    <n v="272.64"/>
    <n v="0"/>
    <n v="0"/>
    <n v="272.64"/>
  </r>
  <r>
    <n v="10004741"/>
    <x v="494"/>
    <s v="女"/>
    <x v="8"/>
    <x v="309"/>
    <x v="0"/>
    <s v="北京市"/>
    <x v="6"/>
    <d v="2019-06-28T12:43:12"/>
    <d v="2019-06-25T12:43:12"/>
    <n v="0"/>
    <n v="0"/>
    <n v="4"/>
    <n v="248.6"/>
    <n v="248.6"/>
  </r>
  <r>
    <n v="10004742"/>
    <x v="494"/>
    <s v="女"/>
    <x v="4"/>
    <x v="307"/>
    <x v="0"/>
    <s v="北京市"/>
    <x v="3"/>
    <d v="2019-06-25T02:24:00"/>
    <d v="2019-06-20T02:24:00"/>
    <n v="0"/>
    <n v="0"/>
    <n v="2"/>
    <n v="135.41999999999999"/>
    <n v="135.41999999999999"/>
  </r>
  <r>
    <n v="10004743"/>
    <x v="494"/>
    <s v="男"/>
    <x v="26"/>
    <x v="1"/>
    <x v="1"/>
    <s v="北京市"/>
    <x v="5"/>
    <d v="2019-05-31T02:38:24"/>
    <d v="2019-05-29T02:38:24"/>
    <n v="1"/>
    <n v="119.64"/>
    <n v="0"/>
    <n v="0"/>
    <n v="119.64"/>
  </r>
  <r>
    <n v="10004744"/>
    <x v="495"/>
    <s v="女"/>
    <x v="7"/>
    <x v="307"/>
    <x v="0"/>
    <s v="北京市"/>
    <x v="0"/>
    <d v="2019-06-30T00:00:00"/>
    <d v="2019-06-26T00:00:00"/>
    <n v="0"/>
    <n v="0"/>
    <n v="3"/>
    <n v="164.25"/>
    <n v="164.25"/>
  </r>
  <r>
    <n v="10004745"/>
    <x v="495"/>
    <s v="女"/>
    <x v="16"/>
    <x v="1"/>
    <x v="1"/>
    <s v="北京市"/>
    <x v="0"/>
    <d v="2019-05-29T19:12:00"/>
    <d v="2019-05-28T19:12:00"/>
    <n v="1"/>
    <n v="87.47"/>
    <n v="0"/>
    <n v="0"/>
    <n v="87.47"/>
  </r>
  <r>
    <n v="10004746"/>
    <x v="495"/>
    <s v="女"/>
    <x v="3"/>
    <x v="309"/>
    <x v="0"/>
    <s v="北京市"/>
    <x v="0"/>
    <d v="2019-06-27T02:52:48"/>
    <d v="2019-06-23T02:52:48"/>
    <n v="0"/>
    <n v="0"/>
    <n v="5"/>
    <n v="398.25"/>
    <n v="398.25"/>
  </r>
  <r>
    <n v="10004747"/>
    <x v="495"/>
    <s v="女"/>
    <x v="2"/>
    <x v="309"/>
    <x v="0"/>
    <s v="北京市"/>
    <x v="6"/>
    <d v="2019-06-25T04:48:00"/>
    <d v="2019-06-22T04:48:00"/>
    <n v="0"/>
    <n v="0"/>
    <n v="6"/>
    <n v="526.67999999999995"/>
    <n v="526.67999999999995"/>
  </r>
  <r>
    <n v="10004748"/>
    <x v="495"/>
    <s v="女"/>
    <x v="21"/>
    <x v="1"/>
    <x v="1"/>
    <s v="北京市"/>
    <x v="1"/>
    <d v="2019-06-21T20:09:36"/>
    <d v="2019-06-21T20:09:36"/>
    <n v="3"/>
    <n v="253.56"/>
    <n v="0"/>
    <n v="0"/>
    <n v="253.56"/>
  </r>
  <r>
    <n v="10004749"/>
    <x v="495"/>
    <s v="女"/>
    <x v="18"/>
    <x v="1"/>
    <x v="1"/>
    <s v="北京市"/>
    <x v="0"/>
    <d v="2019-06-11T06:43:12"/>
    <d v="2019-06-11T06:43:12"/>
    <n v="2"/>
    <n v="165.24"/>
    <n v="0"/>
    <n v="0"/>
    <n v="165.24"/>
  </r>
  <r>
    <n v="10004750"/>
    <x v="496"/>
    <s v="女"/>
    <x v="2"/>
    <x v="1"/>
    <x v="1"/>
    <s v="北京市"/>
    <x v="6"/>
    <d v="2019-06-10T17:31:12"/>
    <d v="2019-06-05T17:31:12"/>
    <n v="2"/>
    <n v="160.97999999999999"/>
    <n v="0"/>
    <n v="0"/>
    <n v="160.97999999999999"/>
  </r>
  <r>
    <n v="10004751"/>
    <x v="496"/>
    <s v="男"/>
    <x v="32"/>
    <x v="1"/>
    <x v="1"/>
    <s v="北京市"/>
    <x v="3"/>
    <d v="2019-06-29T01:26:24"/>
    <d v="2019-06-29T01:26:24"/>
    <n v="3"/>
    <n v="405.09"/>
    <n v="0"/>
    <n v="0"/>
    <n v="405.09"/>
  </r>
  <r>
    <n v="10004752"/>
    <x v="496"/>
    <s v="女"/>
    <x v="16"/>
    <x v="310"/>
    <x v="0"/>
    <s v="北京市"/>
    <x v="13"/>
    <d v="2019-06-26T17:02:24"/>
    <d v="2019-06-21T17:02:24"/>
    <n v="0"/>
    <n v="0"/>
    <n v="3"/>
    <n v="211.53"/>
    <n v="211.53"/>
  </r>
  <r>
    <n v="10004753"/>
    <x v="496"/>
    <s v="男"/>
    <x v="19"/>
    <x v="311"/>
    <x v="0"/>
    <s v="北京市"/>
    <x v="0"/>
    <d v="2019-06-28T02:52:48"/>
    <d v="2019-06-28T02:52:48"/>
    <n v="0"/>
    <n v="0"/>
    <n v="2"/>
    <n v="190.14"/>
    <n v="190.14"/>
  </r>
  <r>
    <n v="10004754"/>
    <x v="496"/>
    <s v="男"/>
    <x v="9"/>
    <x v="1"/>
    <x v="1"/>
    <s v="北京市"/>
    <x v="1"/>
    <d v="2019-06-06T23:16:48"/>
    <d v="2019-06-02T23:16:48"/>
    <n v="1"/>
    <n v="111.29"/>
    <n v="0"/>
    <n v="0"/>
    <n v="111.29"/>
  </r>
  <r>
    <n v="10004755"/>
    <x v="496"/>
    <s v="男"/>
    <x v="8"/>
    <x v="309"/>
    <x v="0"/>
    <s v="北京市"/>
    <x v="0"/>
    <d v="2019-06-29T12:43:12"/>
    <d v="2019-06-26T12:43:12"/>
    <n v="0"/>
    <n v="0"/>
    <n v="4"/>
    <n v="250.64"/>
    <n v="250.64"/>
  </r>
  <r>
    <n v="10004756"/>
    <x v="497"/>
    <s v="女"/>
    <x v="18"/>
    <x v="1"/>
    <x v="1"/>
    <s v="北京市"/>
    <x v="6"/>
    <d v="2019-06-15T06:43:12"/>
    <d v="2019-06-10T06:43:12"/>
    <n v="2"/>
    <n v="171.44"/>
    <n v="0"/>
    <n v="0"/>
    <n v="171.44"/>
  </r>
  <r>
    <n v="10004757"/>
    <x v="497"/>
    <s v="女"/>
    <x v="6"/>
    <x v="312"/>
    <x v="0"/>
    <s v="北京市"/>
    <x v="0"/>
    <d v="2019-06-26T18:43:12"/>
    <d v="2019-06-24T18:43:12"/>
    <n v="0"/>
    <n v="0"/>
    <n v="3"/>
    <n v="157.47"/>
    <n v="157.47"/>
  </r>
  <r>
    <n v="10004758"/>
    <x v="497"/>
    <s v="女"/>
    <x v="21"/>
    <x v="1"/>
    <x v="1"/>
    <s v="北京市"/>
    <x v="0"/>
    <d v="2019-06-14T08:38:24"/>
    <d v="2019-06-09T08:38:24"/>
    <n v="2"/>
    <n v="203.82"/>
    <n v="0"/>
    <n v="0"/>
    <n v="203.82"/>
  </r>
  <r>
    <n v="10004759"/>
    <x v="497"/>
    <s v="女"/>
    <x v="27"/>
    <x v="312"/>
    <x v="0"/>
    <s v="北京市"/>
    <x v="0"/>
    <d v="2019-06-27T05:45:36"/>
    <d v="2019-06-25T05:45:36"/>
    <n v="0"/>
    <n v="0"/>
    <n v="4"/>
    <n v="210.68"/>
    <n v="210.68"/>
  </r>
  <r>
    <n v="10004760"/>
    <x v="498"/>
    <s v="女"/>
    <x v="19"/>
    <x v="313"/>
    <x v="0"/>
    <s v="北京市"/>
    <x v="0"/>
    <d v="2019-06-29T13:12:00"/>
    <d v="2019-06-27T13:12:00"/>
    <n v="0"/>
    <n v="0"/>
    <n v="3"/>
    <n v="232.89"/>
    <n v="232.89"/>
  </r>
  <r>
    <n v="10004761"/>
    <x v="498"/>
    <s v="男"/>
    <x v="7"/>
    <x v="1"/>
    <x v="1"/>
    <s v="北京市"/>
    <x v="0"/>
    <d v="2019-06-20T13:12:00"/>
    <d v="2019-06-20T13:12:00"/>
    <n v="2"/>
    <n v="173.64"/>
    <n v="0"/>
    <n v="0"/>
    <n v="173.64"/>
  </r>
  <r>
    <n v="10004762"/>
    <x v="498"/>
    <s v="男"/>
    <x v="21"/>
    <x v="1"/>
    <x v="1"/>
    <s v="北京市"/>
    <x v="0"/>
    <d v="2019-06-09T07:12:00"/>
    <d v="2019-06-09T07:12:00"/>
    <n v="2"/>
    <n v="222.28"/>
    <n v="0"/>
    <n v="0"/>
    <n v="222.28"/>
  </r>
  <r>
    <n v="10004763"/>
    <x v="498"/>
    <s v="女"/>
    <x v="22"/>
    <x v="313"/>
    <x v="0"/>
    <s v="北京市"/>
    <x v="1"/>
    <d v="2019-06-26T20:24:00"/>
    <d v="2019-06-25T20:24:00"/>
    <n v="0"/>
    <n v="0"/>
    <n v="2"/>
    <n v="125.26"/>
    <n v="125.26"/>
  </r>
  <r>
    <n v="10004764"/>
    <x v="499"/>
    <s v="女"/>
    <x v="8"/>
    <x v="314"/>
    <x v="0"/>
    <s v="北京市"/>
    <x v="0"/>
    <d v="2019-06-27T19:12:00"/>
    <d v="2019-06-24T19:12:00"/>
    <n v="0"/>
    <n v="0"/>
    <n v="2"/>
    <n v="107.98"/>
    <n v="107.98"/>
  </r>
  <r>
    <n v="10004765"/>
    <x v="499"/>
    <s v="女"/>
    <x v="29"/>
    <x v="1"/>
    <x v="1"/>
    <s v="北京市"/>
    <x v="0"/>
    <d v="2019-06-12T20:09:36"/>
    <d v="2019-06-07T20:09:36"/>
    <n v="1"/>
    <n v="144.22"/>
    <n v="0"/>
    <n v="0"/>
    <n v="144.22"/>
  </r>
  <r>
    <n v="10004766"/>
    <x v="499"/>
    <s v="女"/>
    <x v="23"/>
    <x v="314"/>
    <x v="0"/>
    <s v="北京市"/>
    <x v="0"/>
    <d v="2019-06-25T14:24:00"/>
    <d v="2019-06-25T14:24:00"/>
    <n v="0"/>
    <n v="0"/>
    <n v="3"/>
    <n v="242.76"/>
    <n v="242.76"/>
  </r>
  <r>
    <n v="10004767"/>
    <x v="500"/>
    <s v="女"/>
    <x v="12"/>
    <x v="1"/>
    <x v="1"/>
    <s v="北京市"/>
    <x v="0"/>
    <d v="2019-06-20T02:38:24"/>
    <d v="2019-06-15T02:38:24"/>
    <n v="2"/>
    <n v="245.5"/>
    <n v="0"/>
    <n v="0"/>
    <n v="245.5"/>
  </r>
  <r>
    <n v="10004768"/>
    <x v="500"/>
    <s v="女"/>
    <x v="16"/>
    <x v="1"/>
    <x v="1"/>
    <s v="北京市"/>
    <x v="3"/>
    <d v="2019-06-21T19:55:12"/>
    <d v="2019-06-20T19:55:12"/>
    <n v="2"/>
    <n v="251.52"/>
    <n v="0"/>
    <n v="0"/>
    <n v="251.52"/>
  </r>
  <r>
    <n v="10004769"/>
    <x v="500"/>
    <s v="女"/>
    <x v="20"/>
    <x v="1"/>
    <x v="1"/>
    <s v="北京市"/>
    <x v="6"/>
    <d v="2019-06-24T20:09:36"/>
    <d v="2019-06-22T20:09:36"/>
    <n v="2"/>
    <n v="287.12"/>
    <n v="0"/>
    <n v="0"/>
    <n v="287.12"/>
  </r>
  <r>
    <n v="10004770"/>
    <x v="501"/>
    <s v="女"/>
    <x v="21"/>
    <x v="1"/>
    <x v="1"/>
    <s v="北京市"/>
    <x v="7"/>
    <d v="2019-06-14T00:57:36"/>
    <d v="2019-06-09T00:57:36"/>
    <n v="1"/>
    <n v="132.49"/>
    <n v="0"/>
    <n v="0"/>
    <n v="132.49"/>
  </r>
  <r>
    <n v="10004771"/>
    <x v="501"/>
    <s v="女"/>
    <x v="27"/>
    <x v="315"/>
    <x v="0"/>
    <s v="北京市"/>
    <x v="0"/>
    <d v="2019-06-29T13:55:12"/>
    <d v="2019-06-27T13:55:12"/>
    <n v="0"/>
    <n v="0"/>
    <n v="3"/>
    <n v="196.83"/>
    <n v="196.83"/>
  </r>
  <r>
    <n v="10004772"/>
    <x v="501"/>
    <s v="女"/>
    <x v="23"/>
    <x v="315"/>
    <x v="0"/>
    <s v="北京市"/>
    <x v="3"/>
    <d v="2019-06-30T00:00:00"/>
    <d v="2019-06-28T00:00:00"/>
    <n v="0"/>
    <n v="0"/>
    <n v="3"/>
    <n v="235.23"/>
    <n v="235.23"/>
  </r>
  <r>
    <n v="10004773"/>
    <x v="501"/>
    <s v="男"/>
    <x v="16"/>
    <x v="1"/>
    <x v="1"/>
    <s v="北京市"/>
    <x v="6"/>
    <d v="2019-06-30T00:00:00"/>
    <d v="2019-06-26T00:00:00"/>
    <n v="3"/>
    <n v="416.16"/>
    <n v="0"/>
    <n v="0"/>
    <n v="416.16"/>
  </r>
  <r>
    <n v="10004774"/>
    <x v="501"/>
    <s v="女"/>
    <x v="3"/>
    <x v="316"/>
    <x v="0"/>
    <s v="北京市"/>
    <x v="6"/>
    <d v="2019-06-28T17:45:36"/>
    <d v="2019-06-25T17:45:36"/>
    <n v="0"/>
    <n v="0"/>
    <n v="3"/>
    <n v="218.28"/>
    <n v="218.28"/>
  </r>
  <r>
    <n v="10004775"/>
    <x v="502"/>
    <s v="男"/>
    <x v="4"/>
    <x v="317"/>
    <x v="0"/>
    <s v="北京市"/>
    <x v="10"/>
    <d v="2019-06-28T08:38:24"/>
    <d v="2019-06-25T08:38:24"/>
    <n v="0"/>
    <n v="0"/>
    <n v="3"/>
    <n v="207.27"/>
    <n v="207.27"/>
  </r>
  <r>
    <n v="10004776"/>
    <x v="502"/>
    <s v="男"/>
    <x v="16"/>
    <x v="1"/>
    <x v="1"/>
    <s v="北京市"/>
    <x v="0"/>
    <d v="2019-06-04T13:55:12"/>
    <d v="2019-05-31T13:55:12"/>
    <n v="1"/>
    <n v="115.33"/>
    <n v="0"/>
    <n v="0"/>
    <n v="115.33"/>
  </r>
  <r>
    <n v="10004777"/>
    <x v="502"/>
    <s v="男"/>
    <x v="19"/>
    <x v="315"/>
    <x v="0"/>
    <s v="北京市"/>
    <x v="3"/>
    <d v="2019-06-29T04:19:12"/>
    <d v="2019-06-28T04:19:12"/>
    <n v="0"/>
    <n v="0"/>
    <n v="2"/>
    <n v="184.08"/>
    <n v="184.08"/>
  </r>
  <r>
    <n v="10004778"/>
    <x v="502"/>
    <s v="女"/>
    <x v="7"/>
    <x v="1"/>
    <x v="1"/>
    <s v="北京市"/>
    <x v="3"/>
    <d v="2019-06-29T04:19:12"/>
    <d v="2019-06-27T04:19:12"/>
    <n v="3"/>
    <n v="440.55"/>
    <n v="0"/>
    <n v="0"/>
    <n v="440.55"/>
  </r>
  <r>
    <n v="10004779"/>
    <x v="503"/>
    <s v="男"/>
    <x v="17"/>
    <x v="318"/>
    <x v="0"/>
    <s v="北京市"/>
    <x v="3"/>
    <d v="2019-06-26T00:00:00"/>
    <d v="2019-06-21T00:00:00"/>
    <n v="0"/>
    <n v="0"/>
    <n v="3"/>
    <n v="187.02"/>
    <n v="187.02"/>
  </r>
  <r>
    <n v="10004780"/>
    <x v="503"/>
    <s v="男"/>
    <x v="5"/>
    <x v="316"/>
    <x v="0"/>
    <s v="北京市"/>
    <x v="3"/>
    <d v="2019-06-26T09:36:00"/>
    <d v="2019-06-23T09:36:00"/>
    <n v="0"/>
    <n v="0"/>
    <n v="2"/>
    <n v="180.34"/>
    <n v="180.34"/>
  </r>
  <r>
    <n v="10004781"/>
    <x v="503"/>
    <s v="男"/>
    <x v="23"/>
    <x v="318"/>
    <x v="0"/>
    <s v="北京市"/>
    <x v="3"/>
    <d v="2019-06-28T00:00:00"/>
    <d v="2019-06-23T00:00:00"/>
    <n v="0"/>
    <n v="0"/>
    <n v="2"/>
    <n v="171.32"/>
    <n v="171.32"/>
  </r>
  <r>
    <n v="10004782"/>
    <x v="503"/>
    <s v="男"/>
    <x v="17"/>
    <x v="1"/>
    <x v="1"/>
    <s v="北京市"/>
    <x v="0"/>
    <d v="2019-06-18T09:36:00"/>
    <d v="2019-06-13T09:36:00"/>
    <n v="2"/>
    <n v="190.48"/>
    <n v="0"/>
    <n v="0"/>
    <n v="190.48"/>
  </r>
  <r>
    <n v="10004783"/>
    <x v="503"/>
    <s v="男"/>
    <x v="25"/>
    <x v="315"/>
    <x v="0"/>
    <s v="北京市"/>
    <x v="0"/>
    <d v="2019-06-26T00:00:00"/>
    <d v="2019-06-22T00:00:00"/>
    <n v="0"/>
    <n v="0"/>
    <n v="4"/>
    <n v="351.12"/>
    <n v="351.12"/>
  </r>
  <r>
    <n v="10004784"/>
    <x v="503"/>
    <s v="男"/>
    <x v="25"/>
    <x v="315"/>
    <x v="0"/>
    <s v="北京市"/>
    <x v="0"/>
    <d v="2019-06-28T00:00:00"/>
    <d v="2019-06-26T00:00:00"/>
    <n v="0"/>
    <n v="0"/>
    <n v="4"/>
    <n v="346.04"/>
    <n v="346.04"/>
  </r>
  <r>
    <n v="10004785"/>
    <x v="503"/>
    <s v="男"/>
    <x v="2"/>
    <x v="1"/>
    <x v="1"/>
    <s v="北京市"/>
    <x v="3"/>
    <d v="2019-06-21T14:24:00"/>
    <d v="2019-06-20T14:24:00"/>
    <n v="2"/>
    <n v="289.22000000000003"/>
    <n v="0"/>
    <n v="0"/>
    <n v="289.22000000000003"/>
  </r>
  <r>
    <n v="10004786"/>
    <x v="503"/>
    <s v="男"/>
    <x v="22"/>
    <x v="318"/>
    <x v="0"/>
    <s v="北京市"/>
    <x v="12"/>
    <d v="2019-06-27T04:48:00"/>
    <d v="2019-06-26T04:48:00"/>
    <n v="0"/>
    <n v="0"/>
    <n v="2"/>
    <n v="166.12"/>
    <n v="166.12"/>
  </r>
  <r>
    <n v="10004787"/>
    <x v="503"/>
    <s v="男"/>
    <x v="5"/>
    <x v="315"/>
    <x v="0"/>
    <s v="北京市"/>
    <x v="6"/>
    <d v="2019-06-26T09:36:00"/>
    <d v="2019-06-23T09:36:00"/>
    <n v="0"/>
    <n v="0"/>
    <n v="4"/>
    <n v="264.83999999999997"/>
    <n v="264.83999999999997"/>
  </r>
  <r>
    <n v="10004788"/>
    <x v="503"/>
    <s v="男"/>
    <x v="4"/>
    <x v="319"/>
    <x v="0"/>
    <s v="北京市"/>
    <x v="3"/>
    <d v="2019-06-30T00:00:00"/>
    <d v="2019-06-26T00:00:00"/>
    <n v="0"/>
    <n v="0"/>
    <n v="2"/>
    <n v="107.72"/>
    <n v="107.72"/>
  </r>
  <r>
    <n v="10004789"/>
    <x v="504"/>
    <s v="女"/>
    <x v="23"/>
    <x v="315"/>
    <x v="0"/>
    <s v="北京市"/>
    <x v="0"/>
    <d v="2019-06-28T10:33:36"/>
    <d v="2019-06-25T10:33:36"/>
    <n v="0"/>
    <n v="0"/>
    <n v="2"/>
    <n v="137.82"/>
    <n v="137.82"/>
  </r>
  <r>
    <n v="10004790"/>
    <x v="504"/>
    <s v="男"/>
    <x v="17"/>
    <x v="1"/>
    <x v="1"/>
    <s v="北京市"/>
    <x v="3"/>
    <d v="2019-06-23T18:14:24"/>
    <d v="2019-06-23T18:14:24"/>
    <n v="2"/>
    <n v="299.02"/>
    <n v="0"/>
    <n v="0"/>
    <n v="299.02"/>
  </r>
  <r>
    <n v="10004791"/>
    <x v="504"/>
    <s v="女"/>
    <x v="21"/>
    <x v="1"/>
    <x v="1"/>
    <s v="北京市"/>
    <x v="0"/>
    <d v="2019-06-28T19:55:12"/>
    <d v="2019-06-28T19:55:12"/>
    <n v="3"/>
    <n v="326.13"/>
    <n v="0"/>
    <n v="0"/>
    <n v="326.13"/>
  </r>
  <r>
    <n v="10004792"/>
    <x v="504"/>
    <s v="男"/>
    <x v="16"/>
    <x v="320"/>
    <x v="0"/>
    <s v="北京市"/>
    <x v="2"/>
    <d v="2019-06-29T05:16:48"/>
    <d v="2019-06-27T05:16:48"/>
    <n v="0"/>
    <n v="0"/>
    <n v="4"/>
    <n v="278.24"/>
    <n v="278.24"/>
  </r>
  <r>
    <n v="10004793"/>
    <x v="504"/>
    <s v="女"/>
    <x v="12"/>
    <x v="315"/>
    <x v="0"/>
    <s v="北京市"/>
    <x v="2"/>
    <d v="2019-06-28T19:55:12"/>
    <d v="2019-06-23T19:55:12"/>
    <n v="0"/>
    <n v="0"/>
    <n v="6"/>
    <n v="478.74"/>
    <n v="478.74"/>
  </r>
  <r>
    <n v="10004794"/>
    <x v="505"/>
    <s v="男"/>
    <x v="32"/>
    <x v="1"/>
    <x v="1"/>
    <s v="北京市"/>
    <x v="0"/>
    <d v="2019-06-22T00:28:48"/>
    <d v="2019-06-20T00:28:48"/>
    <n v="2"/>
    <n v="297.66000000000003"/>
    <n v="0"/>
    <n v="0"/>
    <n v="297.66000000000003"/>
  </r>
  <r>
    <n v="10004795"/>
    <x v="505"/>
    <s v="女"/>
    <x v="25"/>
    <x v="319"/>
    <x v="0"/>
    <s v="北京市"/>
    <x v="0"/>
    <d v="2019-06-29T14:52:48"/>
    <d v="2019-06-27T14:52:48"/>
    <n v="0"/>
    <n v="0"/>
    <n v="3"/>
    <n v="268.56"/>
    <n v="268.56"/>
  </r>
  <r>
    <n v="10004796"/>
    <x v="505"/>
    <s v="男"/>
    <x v="21"/>
    <x v="321"/>
    <x v="0"/>
    <s v="北京市"/>
    <x v="0"/>
    <d v="2019-06-28T11:31:12"/>
    <d v="2019-06-26T11:31:12"/>
    <n v="0"/>
    <n v="0"/>
    <n v="3"/>
    <n v="233.85"/>
    <n v="233.85"/>
  </r>
  <r>
    <n v="10004797"/>
    <x v="505"/>
    <s v="女"/>
    <x v="6"/>
    <x v="319"/>
    <x v="0"/>
    <s v="北京市"/>
    <x v="6"/>
    <d v="2019-06-27T17:16:48"/>
    <d v="2019-06-25T17:16:48"/>
    <n v="0"/>
    <n v="0"/>
    <n v="2"/>
    <n v="143.47999999999999"/>
    <n v="143.47999999999999"/>
  </r>
  <r>
    <n v="10004798"/>
    <x v="505"/>
    <s v="男"/>
    <x v="19"/>
    <x v="1"/>
    <x v="1"/>
    <s v="北京市"/>
    <x v="0"/>
    <d v="2019-06-26T13:55:12"/>
    <d v="2019-06-24T13:55:12"/>
    <n v="2"/>
    <n v="188.94"/>
    <n v="0"/>
    <n v="0"/>
    <n v="188.94"/>
  </r>
  <r>
    <n v="10004799"/>
    <x v="505"/>
    <s v="女"/>
    <x v="27"/>
    <x v="320"/>
    <x v="0"/>
    <s v="北京市"/>
    <x v="0"/>
    <d v="2019-06-27T17:16:48"/>
    <d v="2019-06-25T17:16:48"/>
    <n v="0"/>
    <n v="0"/>
    <n v="3"/>
    <n v="156.24"/>
    <n v="156.24"/>
  </r>
  <r>
    <n v="10004800"/>
    <x v="505"/>
    <s v="女"/>
    <x v="28"/>
    <x v="320"/>
    <x v="0"/>
    <s v="北京市"/>
    <x v="10"/>
    <d v="2019-06-29T05:45:36"/>
    <d v="2019-06-26T05:45:36"/>
    <n v="0"/>
    <n v="0"/>
    <n v="2"/>
    <n v="129.72"/>
    <n v="129.72"/>
  </r>
  <r>
    <n v="10004801"/>
    <x v="505"/>
    <s v="男"/>
    <x v="13"/>
    <x v="1"/>
    <x v="1"/>
    <s v="北京市"/>
    <x v="0"/>
    <d v="2019-06-28T02:24:00"/>
    <d v="2019-06-24T02:24:00"/>
    <n v="2"/>
    <n v="289.24"/>
    <n v="0"/>
    <n v="0"/>
    <n v="289.24"/>
  </r>
  <r>
    <n v="10004802"/>
    <x v="506"/>
    <s v="女"/>
    <x v="2"/>
    <x v="1"/>
    <x v="1"/>
    <s v="北京市"/>
    <x v="0"/>
    <d v="2019-06-10T18:14:24"/>
    <d v="2019-06-05T18:14:24"/>
    <n v="1"/>
    <n v="100.87"/>
    <n v="0"/>
    <n v="0"/>
    <n v="100.87"/>
  </r>
  <r>
    <n v="10004803"/>
    <x v="506"/>
    <s v="女"/>
    <x v="2"/>
    <x v="1"/>
    <x v="1"/>
    <s v="北京市"/>
    <x v="0"/>
    <d v="2019-06-06T16:33:36"/>
    <d v="2019-06-03T16:33:36"/>
    <n v="1"/>
    <n v="114.15"/>
    <n v="0"/>
    <n v="0"/>
    <n v="114.15"/>
  </r>
  <r>
    <n v="10004804"/>
    <x v="506"/>
    <s v="男"/>
    <x v="26"/>
    <x v="1"/>
    <x v="1"/>
    <s v="北京市"/>
    <x v="10"/>
    <d v="2019-06-18T12:43:12"/>
    <d v="2019-06-14T12:43:12"/>
    <n v="1"/>
    <n v="99.38"/>
    <n v="0"/>
    <n v="0"/>
    <n v="99.38"/>
  </r>
  <r>
    <n v="10004805"/>
    <x v="506"/>
    <s v="女"/>
    <x v="3"/>
    <x v="1"/>
    <x v="1"/>
    <s v="北京市"/>
    <x v="7"/>
    <d v="2019-06-06T07:40:48"/>
    <d v="2019-06-03T07:40:48"/>
    <n v="1"/>
    <n v="129.56"/>
    <n v="0"/>
    <n v="0"/>
    <n v="129.56"/>
  </r>
  <r>
    <n v="10004806"/>
    <x v="506"/>
    <s v="女"/>
    <x v="28"/>
    <x v="319"/>
    <x v="0"/>
    <s v="北京市"/>
    <x v="12"/>
    <d v="2019-06-27T18:43:12"/>
    <d v="2019-06-25T18:43:12"/>
    <n v="0"/>
    <n v="0"/>
    <n v="5"/>
    <n v="333.35"/>
    <n v="333.35"/>
  </r>
  <r>
    <n v="10004807"/>
    <x v="506"/>
    <s v="女"/>
    <x v="27"/>
    <x v="320"/>
    <x v="0"/>
    <s v="北京市"/>
    <x v="3"/>
    <d v="2019-06-29T06:14:24"/>
    <d v="2019-06-24T06:14:24"/>
    <n v="0"/>
    <n v="0"/>
    <n v="2"/>
    <n v="151.6"/>
    <n v="151.6"/>
  </r>
  <r>
    <n v="10004808"/>
    <x v="507"/>
    <s v="女"/>
    <x v="13"/>
    <x v="1"/>
    <x v="1"/>
    <s v="北京市"/>
    <x v="6"/>
    <d v="2019-06-17T18:14:24"/>
    <d v="2019-06-14T18:14:24"/>
    <n v="1"/>
    <n v="116.92"/>
    <n v="0"/>
    <n v="0"/>
    <n v="116.92"/>
  </r>
  <r>
    <n v="10004809"/>
    <x v="507"/>
    <s v="女"/>
    <x v="22"/>
    <x v="1"/>
    <x v="1"/>
    <s v="北京市"/>
    <x v="14"/>
    <d v="2019-06-07T07:40:48"/>
    <d v="2019-06-02T07:40:48"/>
    <n v="1"/>
    <n v="131.15"/>
    <n v="0"/>
    <n v="0"/>
    <n v="131.15"/>
  </r>
  <r>
    <n v="10004810"/>
    <x v="507"/>
    <s v="女"/>
    <x v="13"/>
    <x v="1"/>
    <x v="1"/>
    <s v="北京市"/>
    <x v="3"/>
    <d v="2019-06-19T13:26:24"/>
    <d v="2019-06-16T13:26:24"/>
    <n v="2"/>
    <n v="245.72"/>
    <n v="0"/>
    <n v="0"/>
    <n v="245.72"/>
  </r>
  <r>
    <n v="10004811"/>
    <x v="507"/>
    <s v="女"/>
    <x v="27"/>
    <x v="321"/>
    <x v="0"/>
    <s v="北京市"/>
    <x v="0"/>
    <d v="2019-06-29T06:43:12"/>
    <d v="2019-06-26T06:43:12"/>
    <n v="0"/>
    <n v="0"/>
    <n v="3"/>
    <n v="259.2"/>
    <n v="259.2"/>
  </r>
  <r>
    <n v="10004812"/>
    <x v="507"/>
    <s v="女"/>
    <x v="14"/>
    <x v="1"/>
    <x v="1"/>
    <s v="北京市"/>
    <x v="0"/>
    <d v="2019-06-25T16:19:12"/>
    <d v="2019-06-22T16:19:12"/>
    <n v="2"/>
    <n v="298.82"/>
    <n v="0"/>
    <n v="0"/>
    <n v="298.82"/>
  </r>
  <r>
    <n v="10004813"/>
    <x v="507"/>
    <s v="男"/>
    <x v="14"/>
    <x v="1"/>
    <x v="1"/>
    <s v="北京市"/>
    <x v="1"/>
    <d v="2019-06-23T21:07:12"/>
    <d v="2019-06-18T21:07:12"/>
    <n v="2"/>
    <n v="252.06"/>
    <n v="0"/>
    <n v="0"/>
    <n v="252.06"/>
  </r>
  <r>
    <n v="10004814"/>
    <x v="507"/>
    <s v="女"/>
    <x v="30"/>
    <x v="322"/>
    <x v="0"/>
    <s v="北京市"/>
    <x v="9"/>
    <d v="2019-06-29T15:21:36"/>
    <d v="2019-06-26T15:21:36"/>
    <n v="0"/>
    <n v="0"/>
    <n v="5"/>
    <n v="417.55"/>
    <n v="417.55"/>
  </r>
  <r>
    <n v="10004815"/>
    <x v="507"/>
    <s v="女"/>
    <x v="18"/>
    <x v="1"/>
    <x v="1"/>
    <s v="北京市"/>
    <x v="5"/>
    <d v="2019-06-10T13:26:24"/>
    <d v="2019-06-10T13:26:24"/>
    <n v="1"/>
    <n v="119.34"/>
    <n v="0"/>
    <n v="0"/>
    <n v="119.34"/>
  </r>
  <r>
    <n v="10004816"/>
    <x v="508"/>
    <s v="男"/>
    <x v="4"/>
    <x v="1"/>
    <x v="1"/>
    <s v="北京市"/>
    <x v="0"/>
    <d v="2019-06-12T20:24:00"/>
    <d v="2019-06-08T20:24:00"/>
    <n v="1"/>
    <n v="127.93"/>
    <n v="0"/>
    <n v="0"/>
    <n v="127.93"/>
  </r>
  <r>
    <n v="10004817"/>
    <x v="508"/>
    <s v="男"/>
    <x v="31"/>
    <x v="1"/>
    <x v="1"/>
    <s v="北京市"/>
    <x v="3"/>
    <d v="2019-06-10T01:12:00"/>
    <d v="2019-06-10T01:12:00"/>
    <n v="1"/>
    <n v="104.44"/>
    <n v="0"/>
    <n v="0"/>
    <n v="104.44"/>
  </r>
  <r>
    <n v="10004818"/>
    <x v="508"/>
    <s v="男"/>
    <x v="12"/>
    <x v="322"/>
    <x v="0"/>
    <s v="北京市"/>
    <x v="0"/>
    <d v="2019-06-28T14:24:00"/>
    <d v="2019-06-27T14:24:00"/>
    <n v="0"/>
    <n v="0"/>
    <n v="2"/>
    <n v="190.86"/>
    <n v="190.86"/>
  </r>
  <r>
    <n v="10004819"/>
    <x v="508"/>
    <s v="女"/>
    <x v="12"/>
    <x v="323"/>
    <x v="0"/>
    <s v="北京市"/>
    <x v="0"/>
    <d v="2019-06-27T13:12:00"/>
    <d v="2019-06-24T13:12:00"/>
    <n v="0"/>
    <n v="0"/>
    <n v="2"/>
    <n v="198.3"/>
    <n v="198.3"/>
  </r>
  <r>
    <n v="10004820"/>
    <x v="508"/>
    <s v="男"/>
    <x v="18"/>
    <x v="1"/>
    <x v="1"/>
    <s v="北京市"/>
    <x v="6"/>
    <d v="2019-06-17T18:00:00"/>
    <d v="2019-06-14T18:00:00"/>
    <n v="1"/>
    <n v="126.86"/>
    <n v="0"/>
    <n v="0"/>
    <n v="126.86"/>
  </r>
  <r>
    <n v="10004821"/>
    <x v="509"/>
    <s v="女"/>
    <x v="5"/>
    <x v="322"/>
    <x v="0"/>
    <s v="北京市"/>
    <x v="0"/>
    <d v="2019-06-28T07:12:00"/>
    <d v="2019-06-23T07:12:00"/>
    <n v="0"/>
    <n v="0"/>
    <n v="5"/>
    <n v="493.4"/>
    <n v="493.4"/>
  </r>
  <r>
    <n v="10004822"/>
    <x v="509"/>
    <s v="女"/>
    <x v="0"/>
    <x v="1"/>
    <x v="1"/>
    <s v="北京市"/>
    <x v="0"/>
    <d v="2019-06-23T12:57:36"/>
    <d v="2019-06-20T12:57:36"/>
    <n v="2"/>
    <n v="194.38"/>
    <n v="0"/>
    <n v="0"/>
    <n v="194.38"/>
  </r>
  <r>
    <n v="10004823"/>
    <x v="509"/>
    <s v="男"/>
    <x v="19"/>
    <x v="322"/>
    <x v="0"/>
    <s v="北京市"/>
    <x v="0"/>
    <d v="2019-06-27T23:02:24"/>
    <d v="2019-06-27T23:02:24"/>
    <n v="0"/>
    <n v="0"/>
    <n v="2"/>
    <n v="173.12"/>
    <n v="173.12"/>
  </r>
  <r>
    <n v="10004824"/>
    <x v="510"/>
    <s v="女"/>
    <x v="27"/>
    <x v="324"/>
    <x v="0"/>
    <s v="北京市"/>
    <x v="11"/>
    <d v="2019-06-28T16:19:12"/>
    <d v="2019-06-24T16:19:12"/>
    <n v="0"/>
    <n v="0"/>
    <n v="2"/>
    <n v="143.46"/>
    <n v="143.46"/>
  </r>
  <r>
    <n v="10004825"/>
    <x v="510"/>
    <s v="女"/>
    <x v="7"/>
    <x v="324"/>
    <x v="0"/>
    <s v="北京市"/>
    <x v="12"/>
    <d v="2019-06-27T00:43:12"/>
    <d v="2019-06-27T00:43:12"/>
    <n v="0"/>
    <n v="0"/>
    <n v="3"/>
    <n v="285.27"/>
    <n v="285.27"/>
  </r>
  <r>
    <n v="10004826"/>
    <x v="510"/>
    <s v="女"/>
    <x v="28"/>
    <x v="1"/>
    <x v="1"/>
    <s v="北京市"/>
    <x v="0"/>
    <d v="2019-06-29T08:09:36"/>
    <d v="2019-06-24T08:09:36"/>
    <n v="2"/>
    <n v="187.18"/>
    <n v="0"/>
    <n v="0"/>
    <n v="187.18"/>
  </r>
  <r>
    <n v="10004827"/>
    <x v="510"/>
    <s v="女"/>
    <x v="8"/>
    <x v="325"/>
    <x v="0"/>
    <s v="北京市"/>
    <x v="0"/>
    <d v="2019-06-27T16:33:36"/>
    <d v="2019-06-23T16:33:36"/>
    <n v="0"/>
    <n v="0"/>
    <n v="3"/>
    <n v="238.11"/>
    <n v="238.11"/>
  </r>
  <r>
    <n v="10004828"/>
    <x v="511"/>
    <s v="男"/>
    <x v="5"/>
    <x v="325"/>
    <x v="0"/>
    <s v="北京市"/>
    <x v="5"/>
    <d v="2019-06-27T02:52:48"/>
    <d v="2019-06-23T02:52:48"/>
    <n v="0"/>
    <n v="0"/>
    <n v="3"/>
    <n v="251.28"/>
    <n v="251.28"/>
  </r>
  <r>
    <n v="10004829"/>
    <x v="511"/>
    <s v="男"/>
    <x v="22"/>
    <x v="326"/>
    <x v="0"/>
    <s v="北京市"/>
    <x v="5"/>
    <d v="2019-06-28T09:36:00"/>
    <d v="2019-06-23T09:36:00"/>
    <n v="0"/>
    <n v="0"/>
    <n v="2"/>
    <n v="178.96"/>
    <n v="178.96"/>
  </r>
  <r>
    <n v="10004830"/>
    <x v="511"/>
    <s v="男"/>
    <x v="1"/>
    <x v="1"/>
    <x v="1"/>
    <s v="北京市"/>
    <x v="0"/>
    <d v="2019-06-07T14:24:00"/>
    <d v="2019-06-04T14:24:00"/>
    <n v="0"/>
    <n v="0"/>
    <n v="0"/>
    <n v="0"/>
    <n v="0"/>
  </r>
  <r>
    <n v="10004831"/>
    <x v="511"/>
    <s v="男"/>
    <x v="23"/>
    <x v="326"/>
    <x v="0"/>
    <s v="北京市"/>
    <x v="0"/>
    <d v="2019-06-28T01:55:12"/>
    <d v="2019-06-28T01:55:12"/>
    <n v="0"/>
    <n v="0"/>
    <n v="2"/>
    <n v="171.38"/>
    <n v="171.38"/>
  </r>
  <r>
    <n v="10004832"/>
    <x v="511"/>
    <s v="女"/>
    <x v="8"/>
    <x v="326"/>
    <x v="0"/>
    <s v="北京市"/>
    <x v="1"/>
    <d v="2019-06-29T08:38:24"/>
    <d v="2019-06-24T08:38:24"/>
    <n v="0"/>
    <n v="0"/>
    <n v="4"/>
    <n v="318.92"/>
    <n v="318.92"/>
  </r>
  <r>
    <n v="10004833"/>
    <x v="512"/>
    <s v="男"/>
    <x v="6"/>
    <x v="1"/>
    <x v="1"/>
    <s v="北京市"/>
    <x v="1"/>
    <d v="2019-06-26T06:43:12"/>
    <d v="2019-06-23T06:43:12"/>
    <n v="2"/>
    <n v="290.42"/>
    <n v="0"/>
    <n v="0"/>
    <n v="290.42"/>
  </r>
  <r>
    <n v="10004834"/>
    <x v="513"/>
    <s v="女"/>
    <x v="21"/>
    <x v="1"/>
    <x v="1"/>
    <s v="北京市"/>
    <x v="15"/>
    <d v="2019-06-17T02:24:00"/>
    <d v="2019-06-13T02:24:00"/>
    <n v="1"/>
    <n v="140.22999999999999"/>
    <n v="0"/>
    <n v="0"/>
    <n v="140.22999999999999"/>
  </r>
  <r>
    <n v="10004835"/>
    <x v="513"/>
    <s v="男"/>
    <x v="4"/>
    <x v="325"/>
    <x v="0"/>
    <s v="北京市"/>
    <x v="0"/>
    <d v="2019-06-30T00:00:00"/>
    <d v="2019-06-25T00:00:00"/>
    <n v="0"/>
    <n v="0"/>
    <n v="2"/>
    <n v="178.54"/>
    <n v="178.54"/>
  </r>
  <r>
    <n v="10004836"/>
    <x v="513"/>
    <s v="男"/>
    <x v="32"/>
    <x v="1"/>
    <x v="1"/>
    <s v="北京市"/>
    <x v="6"/>
    <d v="2019-06-28T12:00:00"/>
    <d v="2019-06-26T12:00:00"/>
    <n v="2"/>
    <n v="229.4"/>
    <n v="0"/>
    <n v="0"/>
    <n v="229.4"/>
  </r>
  <r>
    <n v="10004837"/>
    <x v="513"/>
    <s v="男"/>
    <x v="19"/>
    <x v="325"/>
    <x v="0"/>
    <s v="北京市"/>
    <x v="6"/>
    <d v="2019-06-30T00:00:00"/>
    <d v="2019-06-28T00:00:00"/>
    <n v="0"/>
    <n v="0"/>
    <n v="3"/>
    <n v="296.58"/>
    <n v="296.58"/>
  </r>
  <r>
    <n v="10004838"/>
    <x v="513"/>
    <s v="女"/>
    <x v="18"/>
    <x v="1"/>
    <x v="1"/>
    <s v="北京市"/>
    <x v="5"/>
    <d v="2019-06-24T21:36:00"/>
    <d v="2019-06-20T21:36:00"/>
    <n v="1"/>
    <n v="90.67"/>
    <n v="0"/>
    <n v="0"/>
    <n v="90.67"/>
  </r>
  <r>
    <n v="10004839"/>
    <x v="513"/>
    <s v="女"/>
    <x v="43"/>
    <x v="1"/>
    <x v="1"/>
    <s v="北京市"/>
    <x v="0"/>
    <d v="2019-06-18T14:24:00"/>
    <d v="2019-06-18T14:24:00"/>
    <n v="1"/>
    <n v="86.13"/>
    <n v="0"/>
    <n v="0"/>
    <n v="86.13"/>
  </r>
  <r>
    <n v="10004840"/>
    <x v="513"/>
    <s v="女"/>
    <x v="33"/>
    <x v="1"/>
    <x v="1"/>
    <s v="北京市"/>
    <x v="1"/>
    <d v="2019-06-20T09:36:00"/>
    <d v="2019-06-19T09:36:00"/>
    <n v="1"/>
    <n v="103.99"/>
    <n v="0"/>
    <n v="0"/>
    <n v="103.99"/>
  </r>
  <r>
    <n v="10004841"/>
    <x v="513"/>
    <s v="女"/>
    <x v="12"/>
    <x v="1"/>
    <x v="1"/>
    <s v="北京市"/>
    <x v="0"/>
    <d v="2019-06-28T19:12:00"/>
    <d v="2019-06-28T19:12:00"/>
    <n v="2"/>
    <n v="186.94"/>
    <n v="0"/>
    <n v="0"/>
    <n v="186.94"/>
  </r>
  <r>
    <n v="10004842"/>
    <x v="513"/>
    <s v="女"/>
    <x v="10"/>
    <x v="327"/>
    <x v="0"/>
    <s v="北京市"/>
    <x v="3"/>
    <d v="2019-06-27T00:00:00"/>
    <d v="2019-06-26T00:00:00"/>
    <n v="0"/>
    <n v="0"/>
    <n v="2"/>
    <n v="154.58000000000001"/>
    <n v="154.58000000000001"/>
  </r>
  <r>
    <n v="10004843"/>
    <x v="514"/>
    <s v="男"/>
    <x v="25"/>
    <x v="328"/>
    <x v="0"/>
    <s v="北京市"/>
    <x v="3"/>
    <d v="2019-06-27T02:24:00"/>
    <d v="2019-06-26T02:24:00"/>
    <n v="0"/>
    <n v="0"/>
    <n v="4"/>
    <n v="301.88"/>
    <n v="301.88"/>
  </r>
  <r>
    <n v="10004844"/>
    <x v="514"/>
    <s v="女"/>
    <x v="18"/>
    <x v="1"/>
    <x v="1"/>
    <s v="北京市"/>
    <x v="5"/>
    <d v="2019-06-16T22:48:00"/>
    <d v="2019-06-12T22:48:00"/>
    <n v="1"/>
    <n v="117.91"/>
    <n v="0"/>
    <n v="0"/>
    <n v="117.91"/>
  </r>
  <r>
    <n v="10004845"/>
    <x v="514"/>
    <s v="男"/>
    <x v="0"/>
    <x v="1"/>
    <x v="1"/>
    <s v="北京市"/>
    <x v="10"/>
    <d v="2019-06-18T16:33:36"/>
    <d v="2019-06-18T16:33:36"/>
    <n v="1"/>
    <n v="131.99"/>
    <n v="0"/>
    <n v="0"/>
    <n v="131.99"/>
  </r>
  <r>
    <n v="10004846"/>
    <x v="514"/>
    <s v="女"/>
    <x v="19"/>
    <x v="328"/>
    <x v="0"/>
    <s v="北京市"/>
    <x v="2"/>
    <d v="2019-06-27T09:21:36"/>
    <d v="2019-06-26T09:21:36"/>
    <n v="0"/>
    <n v="0"/>
    <n v="2"/>
    <n v="104.56"/>
    <n v="104.56"/>
  </r>
  <r>
    <n v="10004847"/>
    <x v="514"/>
    <s v="女"/>
    <x v="22"/>
    <x v="1"/>
    <x v="1"/>
    <s v="北京市"/>
    <x v="3"/>
    <d v="2019-06-16T15:50:24"/>
    <d v="2019-06-16T15:50:24"/>
    <n v="1"/>
    <n v="137.85"/>
    <n v="0"/>
    <n v="0"/>
    <n v="137.85"/>
  </r>
  <r>
    <n v="10004848"/>
    <x v="515"/>
    <s v="男"/>
    <x v="4"/>
    <x v="329"/>
    <x v="0"/>
    <s v="北京市"/>
    <x v="5"/>
    <d v="2019-06-29T17:16:48"/>
    <d v="2019-06-29T17:16:48"/>
    <n v="0"/>
    <n v="0"/>
    <n v="3"/>
    <n v="167.91"/>
    <n v="167.91"/>
  </r>
  <r>
    <n v="10004849"/>
    <x v="515"/>
    <s v="男"/>
    <x v="22"/>
    <x v="329"/>
    <x v="0"/>
    <s v="北京市"/>
    <x v="0"/>
    <d v="2019-06-27T04:48:00"/>
    <d v="2019-06-24T04:48:00"/>
    <n v="0"/>
    <n v="0"/>
    <n v="3"/>
    <n v="288.02999999999997"/>
    <n v="288.02999999999997"/>
  </r>
  <r>
    <n v="10004850"/>
    <x v="515"/>
    <s v="女"/>
    <x v="20"/>
    <x v="1"/>
    <x v="1"/>
    <s v="北京市"/>
    <x v="10"/>
    <d v="2019-06-19T15:21:36"/>
    <d v="2019-06-16T15:21:36"/>
    <n v="1"/>
    <n v="86.45"/>
    <n v="0"/>
    <n v="0"/>
    <n v="86.45"/>
  </r>
  <r>
    <n v="10004851"/>
    <x v="516"/>
    <s v="女"/>
    <x v="26"/>
    <x v="1"/>
    <x v="1"/>
    <s v="北京市"/>
    <x v="3"/>
    <d v="2019-06-15T23:02:24"/>
    <d v="2019-06-11T23:02:24"/>
    <n v="1"/>
    <n v="96.57"/>
    <n v="0"/>
    <n v="0"/>
    <n v="96.57"/>
  </r>
  <r>
    <n v="10004852"/>
    <x v="516"/>
    <s v="女"/>
    <x v="13"/>
    <x v="1"/>
    <x v="1"/>
    <s v="北京市"/>
    <x v="13"/>
    <d v="2019-06-23T06:00:00"/>
    <d v="2019-06-19T06:00:00"/>
    <n v="1"/>
    <n v="133.72"/>
    <n v="0"/>
    <n v="0"/>
    <n v="133.72"/>
  </r>
  <r>
    <n v="10004853"/>
    <x v="516"/>
    <s v="女"/>
    <x v="5"/>
    <x v="329"/>
    <x v="0"/>
    <s v="北京市"/>
    <x v="0"/>
    <d v="2019-06-29T17:31:12"/>
    <d v="2019-06-24T17:31:12"/>
    <n v="0"/>
    <n v="0"/>
    <n v="2"/>
    <n v="118.54"/>
    <n v="118.54"/>
  </r>
  <r>
    <n v="10004854"/>
    <x v="516"/>
    <s v="女"/>
    <x v="23"/>
    <x v="330"/>
    <x v="0"/>
    <s v="北京市"/>
    <x v="9"/>
    <d v="2019-06-27T20:09:36"/>
    <d v="2019-06-22T20:09:36"/>
    <n v="0"/>
    <n v="0"/>
    <n v="2"/>
    <n v="127.74"/>
    <n v="127.74"/>
  </r>
  <r>
    <n v="10004855"/>
    <x v="516"/>
    <s v="女"/>
    <x v="28"/>
    <x v="329"/>
    <x v="0"/>
    <s v="北京市"/>
    <x v="0"/>
    <d v="2019-06-27T20:09:36"/>
    <d v="2019-06-26T20:09:36"/>
    <n v="0"/>
    <n v="0"/>
    <n v="2"/>
    <n v="159.34"/>
    <n v="159.34"/>
  </r>
  <r>
    <n v="10004856"/>
    <x v="516"/>
    <s v="男"/>
    <x v="19"/>
    <x v="331"/>
    <x v="0"/>
    <s v="北京市"/>
    <x v="1"/>
    <d v="2019-06-28T22:04:48"/>
    <d v="2019-06-26T22:04:48"/>
    <n v="0"/>
    <n v="0"/>
    <n v="2"/>
    <n v="198.86"/>
    <n v="198.86"/>
  </r>
  <r>
    <n v="10004857"/>
    <x v="516"/>
    <s v="女"/>
    <x v="21"/>
    <x v="1"/>
    <x v="1"/>
    <s v="北京市"/>
    <x v="5"/>
    <d v="2019-06-18T15:50:24"/>
    <d v="2019-06-13T15:50:24"/>
    <n v="1"/>
    <n v="130.52000000000001"/>
    <n v="0"/>
    <n v="0"/>
    <n v="130.52000000000001"/>
  </r>
  <r>
    <n v="10004858"/>
    <x v="516"/>
    <s v="女"/>
    <x v="20"/>
    <x v="1"/>
    <x v="1"/>
    <s v="北京市"/>
    <x v="0"/>
    <d v="2019-06-20T06:43:12"/>
    <d v="2019-06-18T06:43:12"/>
    <n v="1"/>
    <n v="141.62"/>
    <n v="0"/>
    <n v="0"/>
    <n v="141.62"/>
  </r>
  <r>
    <n v="10004859"/>
    <x v="516"/>
    <s v="男"/>
    <x v="8"/>
    <x v="329"/>
    <x v="0"/>
    <s v="北京市"/>
    <x v="3"/>
    <d v="2019-06-30T00:00:00"/>
    <d v="2019-06-25T00:00:00"/>
    <n v="0"/>
    <n v="0"/>
    <n v="3"/>
    <n v="284.55"/>
    <n v="284.55"/>
  </r>
  <r>
    <n v="10004860"/>
    <x v="516"/>
    <s v="女"/>
    <x v="6"/>
    <x v="330"/>
    <x v="0"/>
    <s v="北京市"/>
    <x v="0"/>
    <d v="2019-06-28T02:38:24"/>
    <d v="2019-06-23T02:38:24"/>
    <n v="0"/>
    <n v="0"/>
    <n v="2"/>
    <n v="178.8"/>
    <n v="178.8"/>
  </r>
  <r>
    <n v="10004861"/>
    <x v="516"/>
    <s v="女"/>
    <x v="2"/>
    <x v="329"/>
    <x v="0"/>
    <s v="北京市"/>
    <x v="0"/>
    <d v="2019-06-27T13:40:48"/>
    <d v="2019-06-26T13:40:48"/>
    <n v="0"/>
    <n v="0"/>
    <n v="2"/>
    <n v="151.26"/>
    <n v="151.26"/>
  </r>
  <r>
    <n v="10004862"/>
    <x v="517"/>
    <s v="女"/>
    <x v="31"/>
    <x v="1"/>
    <x v="1"/>
    <s v="北京市"/>
    <x v="0"/>
    <d v="2019-06-23T18:14:24"/>
    <d v="2019-06-19T18:14:24"/>
    <n v="1"/>
    <n v="112.56"/>
    <n v="0"/>
    <n v="0"/>
    <n v="112.56"/>
  </r>
  <r>
    <n v="10004863"/>
    <x v="517"/>
    <s v="男"/>
    <x v="4"/>
    <x v="332"/>
    <x v="0"/>
    <s v="北京市"/>
    <x v="11"/>
    <d v="2019-06-29T17:45:36"/>
    <d v="2019-06-28T17:45:36"/>
    <n v="0"/>
    <n v="0"/>
    <n v="1"/>
    <n v="72.790000000000006"/>
    <n v="72.790000000000006"/>
  </r>
  <r>
    <n v="10004864"/>
    <x v="517"/>
    <s v="女"/>
    <x v="27"/>
    <x v="331"/>
    <x v="0"/>
    <s v="北京市"/>
    <x v="2"/>
    <d v="2019-06-27T22:04:48"/>
    <d v="2019-06-26T22:04:48"/>
    <n v="0"/>
    <n v="0"/>
    <n v="1"/>
    <n v="54.63"/>
    <n v="54.63"/>
  </r>
  <r>
    <n v="10004865"/>
    <x v="517"/>
    <s v="女"/>
    <x v="23"/>
    <x v="331"/>
    <x v="0"/>
    <s v="北京市"/>
    <x v="6"/>
    <d v="2019-06-29T11:31:12"/>
    <d v="2019-06-24T11:31:12"/>
    <n v="0"/>
    <n v="0"/>
    <n v="2"/>
    <n v="167.64"/>
    <n v="167.64"/>
  </r>
  <r>
    <n v="10004866"/>
    <x v="517"/>
    <s v="女"/>
    <x v="12"/>
    <x v="332"/>
    <x v="0"/>
    <s v="北京市"/>
    <x v="6"/>
    <d v="2019-06-27T15:50:24"/>
    <d v="2019-06-26T15:50:24"/>
    <n v="0"/>
    <n v="0"/>
    <n v="1"/>
    <n v="81.93"/>
    <n v="81.93"/>
  </r>
  <r>
    <n v="10004867"/>
    <x v="517"/>
    <s v="女"/>
    <x v="22"/>
    <x v="1"/>
    <x v="1"/>
    <s v="北京市"/>
    <x v="0"/>
    <d v="2019-06-21T10:04:48"/>
    <d v="2019-06-19T10:04:48"/>
    <n v="1"/>
    <n v="142.43"/>
    <n v="0"/>
    <n v="0"/>
    <n v="142.43"/>
  </r>
  <r>
    <n v="10004868"/>
    <x v="517"/>
    <s v="女"/>
    <x v="18"/>
    <x v="1"/>
    <x v="1"/>
    <s v="北京市"/>
    <x v="5"/>
    <d v="2019-06-19T08:09:36"/>
    <d v="2019-06-18T08:09:36"/>
    <n v="1"/>
    <n v="89.3"/>
    <n v="0"/>
    <n v="0"/>
    <n v="89.3"/>
  </r>
  <r>
    <n v="10004869"/>
    <x v="517"/>
    <s v="男"/>
    <x v="15"/>
    <x v="333"/>
    <x v="0"/>
    <s v="北京市"/>
    <x v="3"/>
    <d v="2019-06-29T05:16:48"/>
    <d v="2019-06-24T05:16:48"/>
    <n v="0"/>
    <n v="0"/>
    <n v="1"/>
    <n v="64.42"/>
    <n v="64.42"/>
  </r>
  <r>
    <n v="10004870"/>
    <x v="517"/>
    <s v="女"/>
    <x v="13"/>
    <x v="1"/>
    <x v="1"/>
    <s v="北京市"/>
    <x v="0"/>
    <d v="2019-06-22T17:16:48"/>
    <d v="2019-06-17T17:16:48"/>
    <n v="1"/>
    <n v="89.67"/>
    <n v="0"/>
    <n v="0"/>
    <n v="89.67"/>
  </r>
  <r>
    <n v="10004871"/>
    <x v="517"/>
    <s v="女"/>
    <x v="29"/>
    <x v="1"/>
    <x v="1"/>
    <s v="北京市"/>
    <x v="0"/>
    <d v="2019-06-17T00:00:00"/>
    <d v="2019-06-12T00:00:00"/>
    <n v="1"/>
    <n v="111.54"/>
    <n v="0"/>
    <n v="0"/>
    <n v="111.54"/>
  </r>
  <r>
    <n v="10004872"/>
    <x v="518"/>
    <s v="男"/>
    <x v="18"/>
    <x v="1"/>
    <x v="1"/>
    <s v="北京市"/>
    <x v="6"/>
    <d v="2019-06-23T12:00:00"/>
    <s v=""/>
    <n v="0"/>
    <n v="0"/>
    <n v="0"/>
    <n v="0"/>
    <n v="0"/>
  </r>
  <r>
    <n v="10004873"/>
    <x v="518"/>
    <s v="女"/>
    <x v="28"/>
    <x v="331"/>
    <x v="0"/>
    <s v="北京市"/>
    <x v="0"/>
    <d v="2019-06-29T00:00:00"/>
    <d v="2019-06-25T00:00:00"/>
    <n v="0"/>
    <n v="0"/>
    <n v="1"/>
    <n v="76.760000000000005"/>
    <n v="76.760000000000005"/>
  </r>
  <r>
    <n v="10004874"/>
    <x v="518"/>
    <s v="女"/>
    <x v="27"/>
    <x v="334"/>
    <x v="0"/>
    <s v="北京市"/>
    <x v="6"/>
    <d v="2019-06-28T12:00:00"/>
    <d v="2019-06-25T12:00:00"/>
    <n v="0"/>
    <n v="0"/>
    <n v="2"/>
    <n v="129.82"/>
    <n v="129.82"/>
  </r>
  <r>
    <n v="10004875"/>
    <x v="518"/>
    <s v="女"/>
    <x v="2"/>
    <x v="1"/>
    <x v="1"/>
    <s v="北京市"/>
    <x v="5"/>
    <d v="2019-06-23T00:00:00"/>
    <d v="2019-06-22T00:00:00"/>
    <n v="1"/>
    <n v="136.61000000000001"/>
    <n v="0"/>
    <n v="0"/>
    <n v="136.61000000000001"/>
  </r>
  <r>
    <n v="10004876"/>
    <x v="518"/>
    <s v="女"/>
    <x v="22"/>
    <x v="331"/>
    <x v="0"/>
    <s v="北京市"/>
    <x v="3"/>
    <d v="2019-06-29T18:00:00"/>
    <d v="2019-06-29T18:00:00"/>
    <n v="0"/>
    <n v="0"/>
    <n v="1"/>
    <n v="81.75"/>
    <n v="81.75"/>
  </r>
  <r>
    <n v="10004877"/>
    <x v="518"/>
    <s v="女"/>
    <x v="5"/>
    <x v="331"/>
    <x v="0"/>
    <s v="北京市"/>
    <x v="5"/>
    <d v="2019-06-29T06:00:00"/>
    <d v="2019-06-29T06:00:00"/>
    <n v="0"/>
    <n v="0"/>
    <n v="1"/>
    <n v="92.97"/>
    <n v="92.97"/>
  </r>
  <r>
    <n v="10004878"/>
    <x v="518"/>
    <s v="男"/>
    <x v="29"/>
    <x v="1"/>
    <x v="1"/>
    <s v="北京市"/>
    <x v="0"/>
    <d v="2019-06-22T12:00:00"/>
    <d v="2019-06-17T12:00:00"/>
    <n v="1"/>
    <n v="94.54"/>
    <n v="0"/>
    <n v="0"/>
    <n v="94.54"/>
  </r>
  <r>
    <n v="10004879"/>
    <x v="518"/>
    <s v="女"/>
    <x v="7"/>
    <x v="1"/>
    <x v="1"/>
    <s v="北京市"/>
    <x v="0"/>
    <d v="2019-06-18T00:00:00"/>
    <d v="2019-06-13T00:00:00"/>
    <n v="1"/>
    <n v="113.48"/>
    <n v="0"/>
    <n v="0"/>
    <n v="113.48"/>
  </r>
  <r>
    <n v="10004880"/>
    <x v="518"/>
    <s v="女"/>
    <x v="12"/>
    <x v="334"/>
    <x v="0"/>
    <s v="北京市"/>
    <x v="6"/>
    <d v="2019-06-27T12:00:00"/>
    <d v="2019-06-27T12:00:00"/>
    <n v="0"/>
    <n v="0"/>
    <n v="1"/>
    <n v="61.08"/>
    <n v="61.08"/>
  </r>
  <r>
    <n v="10004881"/>
    <x v="519"/>
    <s v="男"/>
    <x v="25"/>
    <x v="331"/>
    <x v="0"/>
    <s v="北京市"/>
    <x v="0"/>
    <d v="2019-06-29T18:14:24"/>
    <d v="2019-06-25T18:14:24"/>
    <n v="0"/>
    <n v="0"/>
    <n v="1"/>
    <n v="77.11"/>
    <n v="77.11"/>
  </r>
  <r>
    <n v="10004882"/>
    <x v="519"/>
    <s v="男"/>
    <x v="18"/>
    <x v="1"/>
    <x v="1"/>
    <s v="北京市"/>
    <x v="0"/>
    <d v="2019-06-19T04:48:00"/>
    <d v="2019-06-15T04:48:00"/>
    <n v="1"/>
    <n v="111.56"/>
    <n v="0"/>
    <n v="0"/>
    <n v="111.56"/>
  </r>
  <r>
    <n v="10004883"/>
    <x v="519"/>
    <s v="女"/>
    <x v="4"/>
    <x v="333"/>
    <x v="0"/>
    <s v="北京市"/>
    <x v="3"/>
    <d v="2019-06-29T12:28:48"/>
    <d v="2019-06-28T12:28:48"/>
    <n v="0"/>
    <n v="0"/>
    <n v="3"/>
    <n v="279.06"/>
    <n v="279.06"/>
  </r>
  <r>
    <n v="10004884"/>
    <x v="519"/>
    <s v="男"/>
    <x v="27"/>
    <x v="335"/>
    <x v="0"/>
    <s v="北京市"/>
    <x v="0"/>
    <d v="2019-06-27T14:24:00"/>
    <d v="2019-06-22T14:24:00"/>
    <n v="0"/>
    <n v="0"/>
    <n v="1"/>
    <n v="54.1"/>
    <n v="54.1"/>
  </r>
  <r>
    <n v="10004885"/>
    <x v="519"/>
    <s v="女"/>
    <x v="20"/>
    <x v="1"/>
    <x v="1"/>
    <s v="北京市"/>
    <x v="0"/>
    <d v="2019-06-29T18:14:24"/>
    <d v="2019-06-29T18:14:24"/>
    <n v="2"/>
    <n v="181.52"/>
    <n v="0"/>
    <n v="0"/>
    <n v="181.52"/>
  </r>
  <r>
    <n v="10004886"/>
    <x v="520"/>
    <s v="女"/>
    <x v="25"/>
    <x v="1"/>
    <x v="1"/>
    <s v="北京市"/>
    <x v="3"/>
    <d v="2019-06-16T04:48:00"/>
    <d v="2019-06-12T04:48:00"/>
    <n v="0"/>
    <n v="0"/>
    <n v="0"/>
    <n v="0"/>
    <n v="0"/>
  </r>
  <r>
    <n v="10004887"/>
    <x v="520"/>
    <s v="女"/>
    <x v="19"/>
    <x v="336"/>
    <x v="0"/>
    <s v="北京市"/>
    <x v="0"/>
    <d v="2019-06-29T18:28:48"/>
    <d v="2019-06-24T18:28:48"/>
    <n v="0"/>
    <n v="0"/>
    <n v="1"/>
    <n v="79.64"/>
    <n v="79.64"/>
  </r>
  <r>
    <n v="10004888"/>
    <x v="520"/>
    <s v="男"/>
    <x v="8"/>
    <x v="335"/>
    <x v="0"/>
    <s v="北京市"/>
    <x v="3"/>
    <d v="2019-06-29T01:55:12"/>
    <d v="2019-06-28T01:55:12"/>
    <n v="0"/>
    <n v="0"/>
    <n v="1"/>
    <n v="50.35"/>
    <n v="50.35"/>
  </r>
  <r>
    <n v="10004889"/>
    <x v="520"/>
    <s v="女"/>
    <x v="21"/>
    <x v="1"/>
    <x v="1"/>
    <s v="北京市"/>
    <x v="0"/>
    <d v="2019-06-16T10:19:12"/>
    <d v="2019-06-12T10:19:12"/>
    <n v="0"/>
    <n v="0"/>
    <n v="0"/>
    <n v="0"/>
    <n v="0"/>
  </r>
  <r>
    <n v="10004890"/>
    <x v="520"/>
    <s v="男"/>
    <x v="3"/>
    <x v="336"/>
    <x v="0"/>
    <s v="北京市"/>
    <x v="1"/>
    <d v="2019-06-28T20:24:00"/>
    <d v="2019-06-23T20:24:00"/>
    <n v="0"/>
    <n v="0"/>
    <n v="2"/>
    <n v="132.46"/>
    <n v="132.46"/>
  </r>
  <r>
    <n v="10004891"/>
    <x v="520"/>
    <s v="女"/>
    <x v="27"/>
    <x v="336"/>
    <x v="0"/>
    <s v="北京市"/>
    <x v="0"/>
    <d v="2019-06-29T01:55:12"/>
    <d v="2019-06-24T01:55:12"/>
    <n v="0"/>
    <n v="0"/>
    <n v="1"/>
    <n v="69.72"/>
    <n v="69.72"/>
  </r>
  <r>
    <n v="10004892"/>
    <x v="521"/>
    <s v="男"/>
    <x v="7"/>
    <x v="1"/>
    <x v="1"/>
    <s v="北京市"/>
    <x v="0"/>
    <d v="2019-06-28T05:45:36"/>
    <d v="2019-06-28T05:45:36"/>
    <n v="1"/>
    <n v="117.62"/>
    <n v="0"/>
    <n v="0"/>
    <n v="117.62"/>
  </r>
  <r>
    <n v="10004893"/>
    <x v="521"/>
    <s v="男"/>
    <x v="6"/>
    <x v="334"/>
    <x v="0"/>
    <s v="北京市"/>
    <x v="5"/>
    <d v="2019-06-30T00:00:00"/>
    <d v="2019-06-30T00:00:00"/>
    <n v="0"/>
    <n v="0"/>
    <n v="1"/>
    <n v="70.83"/>
    <n v="70.83"/>
  </r>
  <r>
    <n v="10004894"/>
    <x v="521"/>
    <s v="女"/>
    <x v="10"/>
    <x v="337"/>
    <x v="0"/>
    <s v="北京市"/>
    <x v="9"/>
    <d v="2019-06-28T11:02:24"/>
    <d v="2019-06-26T11:02:24"/>
    <n v="0"/>
    <n v="0"/>
    <n v="1"/>
    <n v="55.99"/>
    <n v="55.99"/>
  </r>
  <r>
    <n v="10004895"/>
    <x v="521"/>
    <s v="男"/>
    <x v="28"/>
    <x v="335"/>
    <x v="0"/>
    <s v="北京市"/>
    <x v="0"/>
    <d v="2019-06-29T18:43:12"/>
    <d v="2019-06-25T18:43:12"/>
    <n v="0"/>
    <n v="0"/>
    <n v="3"/>
    <n v="263.25"/>
    <n v="263.25"/>
  </r>
  <r>
    <n v="10004896"/>
    <x v="521"/>
    <s v="女"/>
    <x v="10"/>
    <x v="337"/>
    <x v="0"/>
    <s v="北京市"/>
    <x v="0"/>
    <d v="2019-06-29T08:09:36"/>
    <d v="2019-06-24T08:09:36"/>
    <n v="0"/>
    <n v="0"/>
    <n v="2"/>
    <n v="111.28"/>
    <n v="111.28"/>
  </r>
  <r>
    <n v="10004897"/>
    <x v="522"/>
    <s v="男"/>
    <x v="18"/>
    <x v="1"/>
    <x v="1"/>
    <s v="北京市"/>
    <x v="3"/>
    <d v="2019-06-27T21:36:00"/>
    <s v=""/>
    <n v="0"/>
    <n v="0"/>
    <n v="0"/>
    <n v="0"/>
    <n v="0"/>
  </r>
  <r>
    <n v="10004898"/>
    <x v="522"/>
    <s v="女"/>
    <x v="28"/>
    <x v="337"/>
    <x v="0"/>
    <s v="北京市"/>
    <x v="3"/>
    <d v="2019-06-29T18:57:36"/>
    <d v="2019-06-25T18:57:36"/>
    <n v="0"/>
    <n v="0"/>
    <n v="1"/>
    <n v="85.92"/>
    <n v="85.92"/>
  </r>
  <r>
    <n v="10004899"/>
    <x v="522"/>
    <s v="女"/>
    <x v="20"/>
    <x v="1"/>
    <x v="1"/>
    <s v="北京市"/>
    <x v="0"/>
    <d v="2019-06-18T20:52:48"/>
    <s v=""/>
    <n v="0"/>
    <n v="0"/>
    <n v="0"/>
    <n v="0"/>
    <n v="0"/>
  </r>
  <r>
    <n v="10004900"/>
    <x v="523"/>
    <s v="女"/>
    <x v="25"/>
    <x v="337"/>
    <x v="0"/>
    <s v="北京市"/>
    <x v="0"/>
    <d v="2019-06-29T00:00:00"/>
    <d v="2019-06-24T00:00:00"/>
    <n v="0"/>
    <n v="0"/>
    <n v="1"/>
    <n v="61.13"/>
    <n v="61.13"/>
  </r>
  <r>
    <n v="10004901"/>
    <x v="523"/>
    <s v="女"/>
    <x v="6"/>
    <x v="338"/>
    <x v="0"/>
    <s v="北京市"/>
    <x v="9"/>
    <d v="2019-06-28T04:48:00"/>
    <d v="2019-06-24T04:48:00"/>
    <n v="0"/>
    <n v="0"/>
    <n v="2"/>
    <n v="162.36000000000001"/>
    <n v="162.36000000000001"/>
  </r>
  <r>
    <n v="10004902"/>
    <x v="523"/>
    <s v="男"/>
    <x v="4"/>
    <x v="1"/>
    <x v="1"/>
    <s v="北京市"/>
    <x v="0"/>
    <d v="2019-06-18T00:00:00"/>
    <d v="2019-06-14T00:00:00"/>
    <n v="0"/>
    <n v="0"/>
    <n v="0"/>
    <n v="0"/>
    <n v="0"/>
  </r>
  <r>
    <n v="10004903"/>
    <x v="524"/>
    <s v="女"/>
    <x v="26"/>
    <x v="1"/>
    <x v="1"/>
    <s v="北京市"/>
    <x v="9"/>
    <d v="2019-06-25T10:33:36"/>
    <d v="2019-06-25T10:33:36"/>
    <n v="1"/>
    <n v="136.32"/>
    <n v="0"/>
    <n v="0"/>
    <n v="136.32"/>
  </r>
  <r>
    <n v="10004904"/>
    <x v="524"/>
    <s v="女"/>
    <x v="4"/>
    <x v="1"/>
    <x v="1"/>
    <s v="北京市"/>
    <x v="5"/>
    <d v="2019-06-28T06:57:36"/>
    <s v=""/>
    <n v="0"/>
    <n v="0"/>
    <n v="0"/>
    <n v="0"/>
    <n v="0"/>
  </r>
  <r>
    <n v="10004905"/>
    <x v="524"/>
    <s v="女"/>
    <x v="19"/>
    <x v="339"/>
    <x v="0"/>
    <s v="北京市"/>
    <x v="6"/>
    <d v="2019-06-29T01:12:00"/>
    <d v="2019-06-25T01:12:00"/>
    <n v="0"/>
    <n v="0"/>
    <n v="1"/>
    <n v="53.49"/>
    <n v="53.49"/>
  </r>
  <r>
    <n v="10004906"/>
    <x v="524"/>
    <s v="女"/>
    <x v="20"/>
    <x v="1"/>
    <x v="1"/>
    <s v="北京市"/>
    <x v="6"/>
    <d v="2019-06-26T18:28:48"/>
    <d v="2019-06-25T18:28:48"/>
    <n v="1"/>
    <n v="102.82"/>
    <n v="0"/>
    <n v="0"/>
    <n v="102.82"/>
  </r>
  <r>
    <n v="10004907"/>
    <x v="524"/>
    <s v="女"/>
    <x v="20"/>
    <x v="1"/>
    <x v="1"/>
    <s v="北京市"/>
    <x v="0"/>
    <d v="2019-06-27T17:16:48"/>
    <d v="2019-06-23T17:16:48"/>
    <n v="1"/>
    <n v="133.03"/>
    <n v="0"/>
    <n v="0"/>
    <n v="133.03"/>
  </r>
  <r>
    <n v="10004908"/>
    <x v="524"/>
    <s v="男"/>
    <x v="9"/>
    <x v="340"/>
    <x v="0"/>
    <s v="北京市"/>
    <x v="0"/>
    <d v="2019-06-29T19:26:24"/>
    <d v="2019-06-26T19:26:24"/>
    <n v="0"/>
    <n v="0"/>
    <n v="1"/>
    <n v="85.34"/>
    <n v="85.34"/>
  </r>
  <r>
    <n v="10004909"/>
    <x v="525"/>
    <s v="女"/>
    <x v="25"/>
    <x v="1"/>
    <x v="1"/>
    <s v="北京市"/>
    <x v="0"/>
    <d v="2019-06-28T13:26:24"/>
    <d v="2019-06-25T13:26:24"/>
    <n v="1"/>
    <n v="136.87"/>
    <n v="0"/>
    <n v="0"/>
    <n v="136.87"/>
  </r>
  <r>
    <n v="10004910"/>
    <x v="525"/>
    <s v="女"/>
    <x v="7"/>
    <x v="1"/>
    <x v="1"/>
    <s v="北京市"/>
    <x v="0"/>
    <d v="2019-06-28T09:07:12"/>
    <s v=""/>
    <n v="0"/>
    <n v="0"/>
    <n v="0"/>
    <n v="0"/>
    <n v="0"/>
  </r>
  <r>
    <n v="10004911"/>
    <x v="525"/>
    <s v="男"/>
    <x v="10"/>
    <x v="1"/>
    <x v="1"/>
    <s v="北京市"/>
    <x v="3"/>
    <d v="2019-06-23T03:50:24"/>
    <d v="2019-06-23T03:50:24"/>
    <n v="1"/>
    <n v="94.4"/>
    <n v="0"/>
    <n v="0"/>
    <n v="94.4"/>
  </r>
  <r>
    <n v="10004912"/>
    <x v="525"/>
    <s v="女"/>
    <x v="8"/>
    <x v="341"/>
    <x v="0"/>
    <s v="北京市"/>
    <x v="0"/>
    <d v="2019-06-28T09:07:12"/>
    <d v="2019-06-25T09:07:12"/>
    <n v="0"/>
    <n v="0"/>
    <n v="2"/>
    <n v="197.54"/>
    <n v="197.54"/>
  </r>
  <r>
    <n v="10004913"/>
    <x v="526"/>
    <s v="女"/>
    <x v="31"/>
    <x v="339"/>
    <x v="0"/>
    <s v="北京市"/>
    <x v="5"/>
    <d v="2019-06-28T15:21:36"/>
    <d v="2019-06-27T15:21:36"/>
    <n v="0"/>
    <n v="0"/>
    <n v="1"/>
    <n v="77"/>
    <n v="77"/>
  </r>
  <r>
    <n v="10004914"/>
    <x v="526"/>
    <s v="女"/>
    <x v="5"/>
    <x v="339"/>
    <x v="0"/>
    <s v="北京市"/>
    <x v="3"/>
    <d v="2019-06-29T15:50:24"/>
    <d v="2019-06-27T15:50:24"/>
    <n v="0"/>
    <n v="0"/>
    <n v="2"/>
    <n v="135.4"/>
    <n v="135.4"/>
  </r>
  <r>
    <n v="10004915"/>
    <x v="526"/>
    <s v="女"/>
    <x v="4"/>
    <x v="341"/>
    <x v="0"/>
    <s v="北京市"/>
    <x v="3"/>
    <d v="2019-06-28T15:21:36"/>
    <d v="2019-06-25T15:21:36"/>
    <n v="0"/>
    <n v="0"/>
    <n v="2"/>
    <n v="105.22"/>
    <n v="105.22"/>
  </r>
  <r>
    <n v="10004916"/>
    <x v="527"/>
    <s v="女"/>
    <x v="8"/>
    <x v="339"/>
    <x v="0"/>
    <s v="北京市"/>
    <x v="10"/>
    <d v="2019-06-28T17:16:48"/>
    <d v="2019-06-25T17:16:48"/>
    <n v="0"/>
    <n v="0"/>
    <n v="1"/>
    <n v="92.05"/>
    <n v="92.05"/>
  </r>
  <r>
    <n v="10004917"/>
    <x v="527"/>
    <s v="男"/>
    <x v="29"/>
    <x v="1"/>
    <x v="1"/>
    <s v="北京市"/>
    <x v="0"/>
    <d v="2019-06-29T00:57:36"/>
    <d v="2019-06-28T00:57:36"/>
    <n v="1"/>
    <n v="104.18"/>
    <n v="0"/>
    <n v="0"/>
    <n v="104.18"/>
  </r>
  <r>
    <n v="10004918"/>
    <x v="527"/>
    <s v="女"/>
    <x v="25"/>
    <x v="342"/>
    <x v="0"/>
    <s v="北京市"/>
    <x v="0"/>
    <d v="2019-06-28T21:07:12"/>
    <d v="2019-06-27T21:07:12"/>
    <n v="0"/>
    <n v="0"/>
    <n v="1"/>
    <n v="96.27"/>
    <n v="96.27"/>
  </r>
  <r>
    <n v="10004919"/>
    <x v="527"/>
    <s v="女"/>
    <x v="12"/>
    <x v="343"/>
    <x v="0"/>
    <s v="北京市"/>
    <x v="0"/>
    <d v="2019-06-29T00:57:36"/>
    <d v="2019-06-27T00:57:36"/>
    <n v="0"/>
    <n v="0"/>
    <n v="1"/>
    <n v="79.47"/>
    <n v="79.47"/>
  </r>
  <r>
    <n v="10004920"/>
    <x v="528"/>
    <s v="男"/>
    <x v="36"/>
    <x v="1"/>
    <x v="1"/>
    <s v="北京市"/>
    <x v="1"/>
    <d v="2019-06-20T09:36:00"/>
    <s v=""/>
    <n v="0"/>
    <n v="0"/>
    <n v="0"/>
    <n v="0"/>
    <n v="0"/>
  </r>
  <r>
    <n v="10004921"/>
    <x v="528"/>
    <s v="男"/>
    <x v="33"/>
    <x v="343"/>
    <x v="0"/>
    <s v="北京市"/>
    <x v="9"/>
    <d v="2019-06-28T22:48:00"/>
    <d v="2019-06-28T22:48:00"/>
    <n v="0"/>
    <n v="0"/>
    <n v="1"/>
    <n v="75.540000000000006"/>
    <n v="75.540000000000006"/>
  </r>
  <r>
    <n v="10004922"/>
    <x v="528"/>
    <s v="男"/>
    <x v="7"/>
    <x v="1"/>
    <x v="1"/>
    <s v="北京市"/>
    <x v="6"/>
    <d v="2019-06-22T01:12:00"/>
    <s v=""/>
    <n v="0"/>
    <n v="0"/>
    <n v="0"/>
    <n v="0"/>
    <n v="0"/>
  </r>
  <r>
    <n v="10004923"/>
    <x v="529"/>
    <s v="女"/>
    <x v="19"/>
    <x v="344"/>
    <x v="0"/>
    <s v="北京市"/>
    <x v="0"/>
    <d v="2019-06-28T14:24:00"/>
    <d v="2019-06-28T14:24:00"/>
    <n v="0"/>
    <n v="0"/>
    <n v="1"/>
    <n v="88.15"/>
    <n v="88.15"/>
  </r>
  <r>
    <n v="10004924"/>
    <x v="529"/>
    <s v="女"/>
    <x v="7"/>
    <x v="343"/>
    <x v="0"/>
    <s v="北京市"/>
    <x v="3"/>
    <d v="2019-06-28T21:07:12"/>
    <d v="2019-06-26T21:07:12"/>
    <n v="0"/>
    <n v="0"/>
    <n v="2"/>
    <n v="124.96"/>
    <n v="124.96"/>
  </r>
  <r>
    <n v="10004925"/>
    <x v="529"/>
    <s v="男"/>
    <x v="33"/>
    <x v="344"/>
    <x v="0"/>
    <s v="北京市"/>
    <x v="6"/>
    <d v="2019-06-29T10:33:36"/>
    <d v="2019-06-27T10:33:36"/>
    <n v="0"/>
    <n v="0"/>
    <n v="2"/>
    <n v="123.44"/>
    <n v="123.44"/>
  </r>
  <r>
    <n v="10004926"/>
    <x v="529"/>
    <s v="男"/>
    <x v="4"/>
    <x v="343"/>
    <x v="0"/>
    <s v="北京市"/>
    <x v="3"/>
    <d v="2019-06-28T17:45:36"/>
    <d v="2019-06-27T17:45:36"/>
    <n v="0"/>
    <n v="0"/>
    <n v="1"/>
    <n v="84.06"/>
    <n v="84.06"/>
  </r>
  <r>
    <n v="10004927"/>
    <x v="529"/>
    <s v="女"/>
    <x v="5"/>
    <x v="343"/>
    <x v="0"/>
    <s v="北京市"/>
    <x v="0"/>
    <d v="2019-06-28T17:45:36"/>
    <d v="2019-06-23T17:45:36"/>
    <n v="0"/>
    <n v="0"/>
    <n v="1"/>
    <n v="99.07"/>
    <n v="99.07"/>
  </r>
  <r>
    <n v="10004928"/>
    <x v="529"/>
    <s v="女"/>
    <x v="3"/>
    <x v="345"/>
    <x v="0"/>
    <s v="北京市"/>
    <x v="3"/>
    <d v="2019-06-29T17:16:48"/>
    <d v="2019-06-27T17:16:48"/>
    <n v="0"/>
    <n v="0"/>
    <n v="1"/>
    <n v="59.83"/>
    <n v="59.83"/>
  </r>
  <r>
    <n v="10004929"/>
    <x v="529"/>
    <s v="女"/>
    <x v="31"/>
    <x v="1"/>
    <x v="1"/>
    <s v="北京市"/>
    <x v="0"/>
    <d v="2019-06-29T07:12:00"/>
    <s v=""/>
    <n v="0"/>
    <n v="0"/>
    <n v="0"/>
    <n v="0"/>
    <n v="0"/>
  </r>
  <r>
    <n v="10004930"/>
    <x v="530"/>
    <s v="女"/>
    <x v="5"/>
    <x v="342"/>
    <x v="0"/>
    <s v="北京市"/>
    <x v="0"/>
    <d v="2019-06-29T11:31:12"/>
    <d v="2019-06-28T11:31:12"/>
    <n v="0"/>
    <n v="0"/>
    <n v="1"/>
    <n v="57.82"/>
    <n v="57.82"/>
  </r>
  <r>
    <n v="10004931"/>
    <x v="530"/>
    <s v="女"/>
    <x v="8"/>
    <x v="346"/>
    <x v="0"/>
    <s v="北京市"/>
    <x v="1"/>
    <d v="2019-06-29T11:31:12"/>
    <d v="2019-06-28T11:31:12"/>
    <n v="0"/>
    <n v="0"/>
    <n v="1"/>
    <n v="86.85"/>
    <n v="86.85"/>
  </r>
  <r>
    <n v="10004932"/>
    <x v="530"/>
    <s v="女"/>
    <x v="6"/>
    <x v="344"/>
    <x v="0"/>
    <s v="北京市"/>
    <x v="2"/>
    <d v="2019-06-30T00:00:00"/>
    <d v="2019-06-25T00:00:00"/>
    <n v="0"/>
    <n v="0"/>
    <n v="1"/>
    <n v="73.540000000000006"/>
    <n v="73.540000000000006"/>
  </r>
  <r>
    <n v="10004933"/>
    <x v="530"/>
    <s v="男"/>
    <x v="33"/>
    <x v="345"/>
    <x v="0"/>
    <s v="北京市"/>
    <x v="3"/>
    <d v="2019-06-29T08:24:00"/>
    <d v="2019-06-24T08:24:00"/>
    <n v="0"/>
    <n v="0"/>
    <n v="1"/>
    <n v="75.260000000000005"/>
    <n v="75.260000000000005"/>
  </r>
  <r>
    <n v="10004934"/>
    <x v="531"/>
    <s v="女"/>
    <x v="18"/>
    <x v="1"/>
    <x v="1"/>
    <s v="北京市"/>
    <x v="0"/>
    <d v="2019-06-25T16:19:12"/>
    <s v=""/>
    <n v="0"/>
    <n v="0"/>
    <n v="0"/>
    <n v="0"/>
    <n v="0"/>
  </r>
  <r>
    <n v="10004935"/>
    <x v="531"/>
    <s v="男"/>
    <x v="51"/>
    <x v="1"/>
    <x v="1"/>
    <s v="北京市"/>
    <x v="6"/>
    <d v="2019-06-27T11:31:12"/>
    <s v=""/>
    <n v="0"/>
    <n v="0"/>
    <n v="0"/>
    <n v="0"/>
    <n v="0"/>
  </r>
  <r>
    <n v="10004936"/>
    <x v="531"/>
    <s v="女"/>
    <x v="0"/>
    <x v="1"/>
    <x v="1"/>
    <s v="北京市"/>
    <x v="0"/>
    <d v="2019-06-24T05:45:36"/>
    <s v=""/>
    <n v="0"/>
    <n v="0"/>
    <n v="0"/>
    <n v="0"/>
    <n v="0"/>
  </r>
  <r>
    <n v="10004937"/>
    <x v="531"/>
    <s v="女"/>
    <x v="22"/>
    <x v="346"/>
    <x v="0"/>
    <s v="北京市"/>
    <x v="3"/>
    <d v="2019-06-29T12:28:48"/>
    <d v="2019-06-28T12:28:48"/>
    <n v="0"/>
    <n v="0"/>
    <n v="1"/>
    <n v="51.01"/>
    <n v="51.01"/>
  </r>
  <r>
    <n v="10004938"/>
    <x v="531"/>
    <s v="女"/>
    <x v="28"/>
    <x v="346"/>
    <x v="0"/>
    <s v="北京市"/>
    <x v="0"/>
    <d v="2019-06-29T21:07:12"/>
    <d v="2019-06-25T21:07:12"/>
    <n v="0"/>
    <n v="0"/>
    <n v="1"/>
    <n v="64.19"/>
    <n v="64.19"/>
  </r>
  <r>
    <n v="10004939"/>
    <x v="531"/>
    <s v="男"/>
    <x v="22"/>
    <x v="344"/>
    <x v="0"/>
    <s v="北京市"/>
    <x v="0"/>
    <d v="2019-06-29T06:43:12"/>
    <d v="2019-06-26T06:43:12"/>
    <n v="0"/>
    <n v="0"/>
    <n v="1"/>
    <n v="82.48"/>
    <n v="82.48"/>
  </r>
  <r>
    <n v="10004940"/>
    <x v="532"/>
    <s v="男"/>
    <x v="4"/>
    <x v="345"/>
    <x v="0"/>
    <s v="北京市"/>
    <x v="0"/>
    <d v="2019-06-28T21:36:00"/>
    <d v="2019-06-26T21:36:00"/>
    <n v="0"/>
    <n v="0"/>
    <n v="2"/>
    <n v="146.52000000000001"/>
    <n v="146.52000000000001"/>
  </r>
  <r>
    <n v="10004941"/>
    <x v="532"/>
    <s v="女"/>
    <x v="22"/>
    <x v="345"/>
    <x v="0"/>
    <s v="北京市"/>
    <x v="0"/>
    <d v="2019-06-28T21:36:00"/>
    <d v="2019-06-28T21:36:00"/>
    <n v="0"/>
    <n v="0"/>
    <n v="1"/>
    <n v="61.91"/>
    <n v="61.91"/>
  </r>
  <r>
    <n v="10004942"/>
    <x v="532"/>
    <s v="女"/>
    <x v="5"/>
    <x v="347"/>
    <x v="0"/>
    <s v="北京市"/>
    <x v="0"/>
    <d v="2019-06-29T02:52:48"/>
    <d v="2019-06-28T02:52:48"/>
    <n v="0"/>
    <n v="0"/>
    <n v="1"/>
    <n v="94.81"/>
    <n v="94.81"/>
  </r>
  <r>
    <n v="10004943"/>
    <x v="533"/>
    <s v="男"/>
    <x v="14"/>
    <x v="1"/>
    <x v="1"/>
    <s v="北京市"/>
    <x v="0"/>
    <d v="2019-06-26T21:36:00"/>
    <s v=""/>
    <n v="0"/>
    <n v="0"/>
    <n v="0"/>
    <n v="0"/>
    <n v="0"/>
  </r>
  <r>
    <n v="10004944"/>
    <x v="533"/>
    <s v="女"/>
    <x v="15"/>
    <x v="346"/>
    <x v="0"/>
    <s v="北京市"/>
    <x v="0"/>
    <d v="2019-06-30T00:00:00"/>
    <d v="2019-06-30T00:00:00"/>
    <n v="0"/>
    <n v="0"/>
    <n v="1"/>
    <n v="74.2"/>
    <n v="74.2"/>
  </r>
  <r>
    <n v="10004945"/>
    <x v="533"/>
    <s v="女"/>
    <x v="28"/>
    <x v="1"/>
    <x v="1"/>
    <s v="北京市"/>
    <x v="0"/>
    <d v="2019-06-29T14:24:00"/>
    <s v=""/>
    <n v="0"/>
    <n v="0"/>
    <n v="0"/>
    <n v="0"/>
    <n v="0"/>
  </r>
  <r>
    <n v="10004946"/>
    <x v="533"/>
    <s v="女"/>
    <x v="27"/>
    <x v="346"/>
    <x v="0"/>
    <s v="北京市"/>
    <x v="0"/>
    <d v="2019-06-29T04:48:00"/>
    <d v="2019-06-26T04:48:00"/>
    <n v="0"/>
    <n v="0"/>
    <n v="1"/>
    <n v="69.17"/>
    <n v="69.17"/>
  </r>
  <r>
    <n v="10004947"/>
    <x v="533"/>
    <s v="男"/>
    <x v="28"/>
    <x v="348"/>
    <x v="0"/>
    <s v="北京市"/>
    <x v="0"/>
    <d v="2019-06-29T21:36:00"/>
    <d v="2019-06-26T21:36:00"/>
    <n v="0"/>
    <n v="0"/>
    <n v="1"/>
    <n v="86.81"/>
    <n v="86.81"/>
  </r>
  <r>
    <n v="10004948"/>
    <x v="534"/>
    <s v="女"/>
    <x v="46"/>
    <x v="1"/>
    <x v="1"/>
    <s v="北京市"/>
    <x v="1"/>
    <d v="2019-06-26T07:26:24"/>
    <s v=""/>
    <n v="0"/>
    <n v="0"/>
    <n v="0"/>
    <n v="0"/>
    <n v="0"/>
  </r>
  <r>
    <n v="10004949"/>
    <x v="534"/>
    <s v="男"/>
    <x v="18"/>
    <x v="1"/>
    <x v="1"/>
    <s v="北京市"/>
    <x v="3"/>
    <d v="2019-06-26T05:16:48"/>
    <s v=""/>
    <n v="0"/>
    <n v="0"/>
    <n v="0"/>
    <n v="0"/>
    <n v="0"/>
  </r>
  <r>
    <n v="10004950"/>
    <x v="534"/>
    <s v="女"/>
    <x v="36"/>
    <x v="1"/>
    <x v="1"/>
    <s v="北京市"/>
    <x v="0"/>
    <d v="2019-06-25T14:09:36"/>
    <s v=""/>
    <n v="0"/>
    <n v="0"/>
    <n v="0"/>
    <n v="0"/>
    <n v="0"/>
  </r>
  <r>
    <n v="10004951"/>
    <x v="534"/>
    <s v="男"/>
    <x v="19"/>
    <x v="349"/>
    <x v="0"/>
    <s v="北京市"/>
    <x v="3"/>
    <d v="2019-06-29T13:12:00"/>
    <d v="2019-06-27T13:12:00"/>
    <n v="0"/>
    <n v="0"/>
    <n v="1"/>
    <n v="81.319999999999993"/>
    <n v="81.319999999999993"/>
  </r>
  <r>
    <n v="10004952"/>
    <x v="534"/>
    <s v="女"/>
    <x v="8"/>
    <x v="347"/>
    <x v="0"/>
    <s v="北京市"/>
    <x v="6"/>
    <d v="2019-06-29T17:31:12"/>
    <d v="2019-06-29T17:31:12"/>
    <n v="0"/>
    <n v="0"/>
    <n v="1"/>
    <n v="60"/>
    <n v="60"/>
  </r>
  <r>
    <n v="10004953"/>
    <x v="534"/>
    <s v="女"/>
    <x v="6"/>
    <x v="1"/>
    <x v="1"/>
    <s v="北京市"/>
    <x v="11"/>
    <d v="2019-06-26T13:55:12"/>
    <s v=""/>
    <n v="0"/>
    <n v="0"/>
    <n v="0"/>
    <n v="0"/>
    <n v="0"/>
  </r>
  <r>
    <n v="10004954"/>
    <x v="534"/>
    <s v="女"/>
    <x v="3"/>
    <x v="349"/>
    <x v="0"/>
    <s v="北京市"/>
    <x v="3"/>
    <d v="2019-06-29T21:50:24"/>
    <d v="2019-06-28T21:50:24"/>
    <n v="0"/>
    <n v="0"/>
    <n v="1"/>
    <n v="54"/>
    <n v="54"/>
  </r>
  <r>
    <n v="10004955"/>
    <x v="535"/>
    <s v="女"/>
    <x v="16"/>
    <x v="1"/>
    <x v="1"/>
    <s v="北京市"/>
    <x v="0"/>
    <d v="2019-06-25T02:52:48"/>
    <s v=""/>
    <n v="0"/>
    <n v="0"/>
    <n v="0"/>
    <n v="0"/>
    <n v="0"/>
  </r>
  <r>
    <n v="10004956"/>
    <x v="535"/>
    <s v="女"/>
    <x v="24"/>
    <x v="1"/>
    <x v="1"/>
    <s v="北京市"/>
    <x v="0"/>
    <d v="2019-06-29T08:38:24"/>
    <s v=""/>
    <n v="0"/>
    <n v="0"/>
    <n v="0"/>
    <n v="0"/>
    <n v="0"/>
  </r>
  <r>
    <n v="10004957"/>
    <x v="535"/>
    <s v="男"/>
    <x v="19"/>
    <x v="350"/>
    <x v="0"/>
    <s v="北京市"/>
    <x v="0"/>
    <d v="2019-06-29T18:14:24"/>
    <d v="2019-06-29T18:14:24"/>
    <n v="0"/>
    <n v="0"/>
    <n v="1"/>
    <n v="91"/>
    <n v="91"/>
  </r>
  <r>
    <n v="10004958"/>
    <x v="535"/>
    <s v="男"/>
    <x v="4"/>
    <x v="349"/>
    <x v="0"/>
    <s v="北京市"/>
    <x v="3"/>
    <d v="2019-06-29T06:43:12"/>
    <d v="2019-06-24T06:43:12"/>
    <n v="0"/>
    <n v="0"/>
    <n v="1"/>
    <n v="94"/>
    <n v="94"/>
  </r>
  <r>
    <n v="10004959"/>
    <x v="535"/>
    <s v="女"/>
    <x v="21"/>
    <x v="1"/>
    <x v="1"/>
    <s v="北京市"/>
    <x v="3"/>
    <d v="2019-06-26T07:40:48"/>
    <s v=""/>
    <n v="0"/>
    <n v="0"/>
    <n v="0"/>
    <n v="0"/>
    <n v="0"/>
  </r>
  <r>
    <n v="10004960"/>
    <x v="535"/>
    <s v="女"/>
    <x v="28"/>
    <x v="351"/>
    <x v="0"/>
    <s v="北京市"/>
    <x v="9"/>
    <d v="2019-06-29T20:09:36"/>
    <d v="2019-06-25T20:09:36"/>
    <n v="0"/>
    <n v="0"/>
    <n v="1"/>
    <n v="59"/>
    <n v="59"/>
  </r>
  <r>
    <n v="10004961"/>
    <x v="535"/>
    <s v="女"/>
    <x v="19"/>
    <x v="1"/>
    <x v="1"/>
    <s v="北京市"/>
    <x v="10"/>
    <d v="2019-06-29T18:14:24"/>
    <s v=""/>
    <n v="0"/>
    <n v="0"/>
    <n v="0"/>
    <n v="0"/>
    <n v="0"/>
  </r>
  <r>
    <n v="10004962"/>
    <x v="536"/>
    <s v="女"/>
    <x v="7"/>
    <x v="1"/>
    <x v="1"/>
    <s v="北京市"/>
    <x v="0"/>
    <d v="2019-06-27T09:50:24"/>
    <s v=""/>
    <n v="0"/>
    <n v="0"/>
    <n v="0"/>
    <n v="0"/>
    <n v="0"/>
  </r>
  <r>
    <n v="10004963"/>
    <x v="536"/>
    <s v="男"/>
    <x v="5"/>
    <x v="1"/>
    <x v="1"/>
    <s v="北京市"/>
    <x v="6"/>
    <d v="2019-06-25T17:31:12"/>
    <s v=""/>
    <n v="0"/>
    <n v="0"/>
    <n v="0"/>
    <n v="0"/>
    <n v="0"/>
  </r>
  <r>
    <n v="10004964"/>
    <x v="536"/>
    <s v="女"/>
    <x v="19"/>
    <x v="352"/>
    <x v="0"/>
    <s v="北京市"/>
    <x v="0"/>
    <d v="2019-06-29T15:36:00"/>
    <d v="2019-06-25T15:36:00"/>
    <n v="0"/>
    <n v="0"/>
    <n v="1"/>
    <n v="83"/>
    <n v="83"/>
  </r>
  <r>
    <n v="10004965"/>
    <x v="537"/>
    <s v="男"/>
    <x v="18"/>
    <x v="1"/>
    <x v="1"/>
    <s v="北京市"/>
    <x v="12"/>
    <d v="2019-06-28T10:33:36"/>
    <s v=""/>
    <n v="0"/>
    <n v="0"/>
    <n v="0"/>
    <n v="0"/>
    <n v="0"/>
  </r>
  <r>
    <n v="10004966"/>
    <x v="537"/>
    <s v="女"/>
    <x v="18"/>
    <x v="1"/>
    <x v="1"/>
    <s v="北京市"/>
    <x v="5"/>
    <d v="2019-06-27T05:45:36"/>
    <s v=""/>
    <n v="0"/>
    <n v="0"/>
    <n v="0"/>
    <n v="0"/>
    <n v="0"/>
  </r>
  <r>
    <n v="10004967"/>
    <x v="537"/>
    <s v="女"/>
    <x v="33"/>
    <x v="352"/>
    <x v="0"/>
    <s v="北京市"/>
    <x v="2"/>
    <d v="2019-06-29T13:55:12"/>
    <d v="2019-06-27T13:55:12"/>
    <n v="0"/>
    <n v="0"/>
    <n v="1"/>
    <n v="51"/>
    <n v="51"/>
  </r>
  <r>
    <n v="10004968"/>
    <x v="537"/>
    <s v="女"/>
    <x v="28"/>
    <x v="350"/>
    <x v="0"/>
    <s v="北京市"/>
    <x v="0"/>
    <d v="2019-06-30T00:00:00"/>
    <d v="2019-06-28T00:00:00"/>
    <n v="0"/>
    <n v="0"/>
    <n v="1"/>
    <n v="79"/>
    <n v="79"/>
  </r>
  <r>
    <n v="10004969"/>
    <x v="537"/>
    <s v="女"/>
    <x v="8"/>
    <x v="350"/>
    <x v="0"/>
    <s v="北京市"/>
    <x v="0"/>
    <d v="2019-06-29T19:40:48"/>
    <d v="2019-06-26T19:40:48"/>
    <n v="0"/>
    <n v="0"/>
    <n v="1"/>
    <n v="88"/>
    <n v="88"/>
  </r>
  <r>
    <n v="10004970"/>
    <x v="538"/>
    <s v="女"/>
    <x v="16"/>
    <x v="1"/>
    <x v="1"/>
    <s v="北京市"/>
    <x v="5"/>
    <d v="2019-06-28T18:00:00"/>
    <s v=""/>
    <n v="0"/>
    <n v="0"/>
    <n v="0"/>
    <n v="0"/>
    <n v="0"/>
  </r>
  <r>
    <n v="10004971"/>
    <x v="538"/>
    <s v="女"/>
    <x v="15"/>
    <x v="353"/>
    <x v="0"/>
    <s v="北京市"/>
    <x v="0"/>
    <d v="2019-06-29T12:00:00"/>
    <d v="2019-06-29T12:00:00"/>
    <n v="0"/>
    <n v="0"/>
    <n v="1"/>
    <n v="98"/>
    <n v="98"/>
  </r>
  <r>
    <n v="10004972"/>
    <x v="538"/>
    <s v="男"/>
    <x v="17"/>
    <x v="354"/>
    <x v="0"/>
    <s v="北京市"/>
    <x v="0"/>
    <d v="2019-06-29T13:12:00"/>
    <d v="2019-06-29T13:12:00"/>
    <n v="0"/>
    <n v="0"/>
    <n v="1"/>
    <n v="64"/>
    <n v="64"/>
  </r>
  <r>
    <n v="10004973"/>
    <x v="538"/>
    <s v="男"/>
    <x v="21"/>
    <x v="354"/>
    <x v="0"/>
    <s v="北京市"/>
    <x v="6"/>
    <d v="2019-06-29T20:24:00"/>
    <d v="2019-06-29T20:24:00"/>
    <n v="0"/>
    <n v="0"/>
    <n v="1"/>
    <n v="52"/>
    <n v="52"/>
  </r>
  <r>
    <n v="10004974"/>
    <x v="538"/>
    <s v="女"/>
    <x v="28"/>
    <x v="350"/>
    <x v="0"/>
    <s v="北京市"/>
    <x v="3"/>
    <d v="2019-06-29T12:00:00"/>
    <d v="2019-06-29T12:00:00"/>
    <n v="0"/>
    <n v="0"/>
    <n v="1"/>
    <n v="96"/>
    <n v="96"/>
  </r>
  <r>
    <n v="10004975"/>
    <x v="538"/>
    <s v="男"/>
    <x v="41"/>
    <x v="1"/>
    <x v="1"/>
    <s v="北京市"/>
    <x v="0"/>
    <d v="2019-06-28T09:36:00"/>
    <s v=""/>
    <n v="0"/>
    <n v="0"/>
    <n v="0"/>
    <n v="0"/>
    <n v="0"/>
  </r>
  <r>
    <n v="10004976"/>
    <x v="538"/>
    <s v="男"/>
    <x v="2"/>
    <x v="1"/>
    <x v="1"/>
    <s v="北京市"/>
    <x v="3"/>
    <d v="2019-06-28T10:48:00"/>
    <s v=""/>
    <n v="0"/>
    <n v="0"/>
    <n v="0"/>
    <n v="0"/>
    <n v="0"/>
  </r>
  <r>
    <n v="10004978"/>
    <x v="539"/>
    <s v="男"/>
    <x v="27"/>
    <x v="355"/>
    <x v="0"/>
    <s v="北京市"/>
    <x v="12"/>
    <d v="2019-06-29T15:21:36"/>
    <d v="2019-06-29T15:21:36"/>
    <n v="0"/>
    <n v="0"/>
    <n v="1"/>
    <n v="67"/>
    <n v="67"/>
  </r>
  <r>
    <n v="10004979"/>
    <x v="539"/>
    <s v="男"/>
    <x v="12"/>
    <x v="1"/>
    <x v="1"/>
    <s v="北京市"/>
    <x v="0"/>
    <d v="2019-06-27T05:45:36"/>
    <s v=""/>
    <n v="0"/>
    <n v="0"/>
    <n v="0"/>
    <n v="0"/>
    <n v="0"/>
  </r>
  <r>
    <n v="10004980"/>
    <x v="540"/>
    <s v="女"/>
    <x v="13"/>
    <x v="1"/>
    <x v="1"/>
    <s v="北京市"/>
    <x v="2"/>
    <d v="2019-06-29T16:04:48"/>
    <s v=""/>
    <n v="0"/>
    <n v="0"/>
    <n v="0"/>
    <n v="0"/>
    <n v="0"/>
  </r>
  <r>
    <n v="10004981"/>
    <x v="540"/>
    <s v="女"/>
    <x v="29"/>
    <x v="1"/>
    <x v="1"/>
    <s v="北京市"/>
    <x v="0"/>
    <d v="2019-06-29T08:09:36"/>
    <s v=""/>
    <n v="0"/>
    <n v="0"/>
    <n v="0"/>
    <n v="0"/>
    <n v="0"/>
  </r>
  <r>
    <n v="10004982"/>
    <x v="540"/>
    <s v="女"/>
    <x v="22"/>
    <x v="355"/>
    <x v="0"/>
    <s v="北京市"/>
    <x v="0"/>
    <d v="2019-06-29T18:57:36"/>
    <d v="2019-06-29T18:57:36"/>
    <n v="0"/>
    <n v="0"/>
    <n v="1"/>
    <n v="73"/>
    <n v="73"/>
  </r>
  <r>
    <n v="10004983"/>
    <x v="540"/>
    <s v="女"/>
    <x v="9"/>
    <x v="353"/>
    <x v="0"/>
    <s v="北京市"/>
    <x v="0"/>
    <d v="2019-06-29T17:31:12"/>
    <d v="2019-06-29T17:31:12"/>
    <n v="0"/>
    <n v="0"/>
    <n v="1"/>
    <n v="93"/>
    <n v="93"/>
  </r>
  <r>
    <n v="10004984"/>
    <x v="540"/>
    <s v="女"/>
    <x v="3"/>
    <x v="355"/>
    <x v="0"/>
    <s v="北京市"/>
    <x v="6"/>
    <d v="2019-06-30T00:00:00"/>
    <d v="2019-06-30T00:00:00"/>
    <n v="0"/>
    <n v="0"/>
    <n v="1"/>
    <n v="63"/>
    <n v="63"/>
  </r>
  <r>
    <n v="10004985"/>
    <x v="540"/>
    <s v="女"/>
    <x v="17"/>
    <x v="1"/>
    <x v="1"/>
    <s v="北京市"/>
    <x v="3"/>
    <d v="2019-06-28T21:21:36"/>
    <s v=""/>
    <n v="0"/>
    <n v="0"/>
    <n v="0"/>
    <n v="0"/>
    <n v="0"/>
  </r>
  <r>
    <n v="10004986"/>
    <x v="541"/>
    <s v="男"/>
    <x v="33"/>
    <x v="356"/>
    <x v="0"/>
    <s v="北京市"/>
    <x v="0"/>
    <d v="2019-06-29T21:36:00"/>
    <d v="2019-06-29T21:36:00"/>
    <n v="0"/>
    <n v="0"/>
    <n v="1"/>
    <n v="94"/>
    <n v="94"/>
  </r>
  <r>
    <n v="10004987"/>
    <x v="541"/>
    <s v="男"/>
    <x v="23"/>
    <x v="1"/>
    <x v="1"/>
    <s v="北京市"/>
    <x v="0"/>
    <d v="2019-06-28T19:40:48"/>
    <s v=""/>
    <n v="0"/>
    <n v="0"/>
    <n v="0"/>
    <n v="0"/>
    <n v="0"/>
  </r>
  <r>
    <n v="10004988"/>
    <x v="541"/>
    <s v="女"/>
    <x v="24"/>
    <x v="1"/>
    <x v="1"/>
    <s v="北京市"/>
    <x v="1"/>
    <d v="2019-06-29T09:07:12"/>
    <s v=""/>
    <n v="0"/>
    <n v="0"/>
    <n v="0"/>
    <n v="0"/>
    <n v="0"/>
  </r>
  <r>
    <n v="10004989"/>
    <x v="542"/>
    <s v="女"/>
    <x v="0"/>
    <x v="1"/>
    <x v="1"/>
    <s v="北京市"/>
    <x v="1"/>
    <d v="2019-06-29T12:57:36"/>
    <s v=""/>
    <n v="0"/>
    <n v="0"/>
    <n v="0"/>
    <n v="0"/>
    <n v="0"/>
  </r>
  <r>
    <n v="10004990"/>
    <x v="542"/>
    <s v="女"/>
    <x v="10"/>
    <x v="357"/>
    <x v="0"/>
    <s v="北京市"/>
    <x v="0"/>
    <d v="2019-06-29T23:16:48"/>
    <d v="2019-06-29T23:16:48"/>
    <n v="0"/>
    <n v="0"/>
    <n v="1"/>
    <n v="67"/>
    <n v="67"/>
  </r>
  <r>
    <n v="10004991"/>
    <x v="542"/>
    <s v="女"/>
    <x v="28"/>
    <x v="358"/>
    <x v="0"/>
    <s v="北京市"/>
    <x v="0"/>
    <d v="2019-06-29T21:50:24"/>
    <d v="2019-06-29T21:50:24"/>
    <n v="0"/>
    <n v="0"/>
    <n v="1"/>
    <n v="53"/>
    <n v="53"/>
  </r>
  <r>
    <n v="10004992"/>
    <x v="542"/>
    <s v="女"/>
    <x v="19"/>
    <x v="356"/>
    <x v="0"/>
    <s v="北京市"/>
    <x v="0"/>
    <d v="2019-06-29T22:48:00"/>
    <d v="2019-06-29T22:48:00"/>
    <n v="0"/>
    <n v="0"/>
    <n v="1"/>
    <n v="67"/>
    <n v="67"/>
  </r>
  <r>
    <n v="10004993"/>
    <x v="542"/>
    <s v="女"/>
    <x v="30"/>
    <x v="357"/>
    <x v="0"/>
    <s v="北京市"/>
    <x v="3"/>
    <d v="2019-06-29T22:33:36"/>
    <d v="2019-06-29T22:33:36"/>
    <n v="0"/>
    <n v="0"/>
    <n v="1"/>
    <n v="82"/>
    <n v="82"/>
  </r>
  <r>
    <n v="10004994"/>
    <x v="543"/>
    <s v="男"/>
    <x v="36"/>
    <x v="358"/>
    <x v="0"/>
    <s v="北京市"/>
    <x v="0"/>
    <d v="2019-06-30T00:00:00"/>
    <d v="2019-06-30T00:00:00"/>
    <n v="0"/>
    <n v="0"/>
    <n v="1"/>
    <n v="81"/>
    <n v="81"/>
  </r>
  <r>
    <n v="10004995"/>
    <x v="543"/>
    <s v="女"/>
    <x v="13"/>
    <x v="1"/>
    <x v="1"/>
    <s v="北京市"/>
    <x v="3"/>
    <d v="2019-06-30T00:00:00"/>
    <s v=""/>
    <n v="0"/>
    <n v="0"/>
    <n v="0"/>
    <n v="0"/>
    <n v="0"/>
  </r>
  <r>
    <n v="10004996"/>
    <x v="543"/>
    <s v="女"/>
    <x v="24"/>
    <x v="1"/>
    <x v="1"/>
    <s v="北京市"/>
    <x v="5"/>
    <d v="2019-06-30T00:00:00"/>
    <s v=""/>
    <n v="0"/>
    <n v="0"/>
    <n v="0"/>
    <n v="0"/>
    <n v="0"/>
  </r>
  <r>
    <n v="10004997"/>
    <x v="543"/>
    <s v="女"/>
    <x v="27"/>
    <x v="1"/>
    <x v="1"/>
    <s v="北京市"/>
    <x v="0"/>
    <d v="2019-06-30T00:00:00"/>
    <s v=""/>
    <n v="0"/>
    <n v="0"/>
    <n v="0"/>
    <n v="0"/>
    <n v="0"/>
  </r>
  <r>
    <n v="10004998"/>
    <x v="543"/>
    <s v="男"/>
    <x v="15"/>
    <x v="359"/>
    <x v="0"/>
    <s v="北京市"/>
    <x v="3"/>
    <d v="2019-06-30T00:00:00"/>
    <d v="2019-06-30T00:00:00"/>
    <n v="0"/>
    <n v="0"/>
    <n v="1"/>
    <n v="98"/>
    <n v="98"/>
  </r>
  <r>
    <n v="10004999"/>
    <x v="543"/>
    <s v="男"/>
    <x v="12"/>
    <x v="1"/>
    <x v="1"/>
    <s v="北京市"/>
    <x v="0"/>
    <d v="2019-06-30T00:00:00"/>
    <s v=""/>
    <n v="0"/>
    <n v="0"/>
    <n v="0"/>
    <n v="0"/>
    <n v="0"/>
  </r>
  <r>
    <n v="10005000"/>
    <x v="543"/>
    <s v="男"/>
    <x v="27"/>
    <x v="356"/>
    <x v="0"/>
    <s v="北京市"/>
    <x v="3"/>
    <d v="2019-06-30T00:00:00"/>
    <d v="2019-06-30T00:00:00"/>
    <n v="0"/>
    <n v="0"/>
    <n v="1"/>
    <n v="52"/>
    <n v="5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5">
  <r>
    <n v="10000001"/>
    <x v="0"/>
    <x v="0"/>
    <x v="0"/>
    <n v="14"/>
    <n v="35"/>
    <n v="3103.45"/>
    <x v="0"/>
  </r>
  <r>
    <n v="10000002"/>
    <x v="1"/>
    <x v="1"/>
    <x v="1"/>
    <n v="1"/>
    <n v="36"/>
    <n v="3142.08"/>
    <x v="0"/>
  </r>
  <r>
    <n v="10000003"/>
    <x v="1"/>
    <x v="2"/>
    <x v="0"/>
    <n v="3"/>
    <n v="31"/>
    <n v="2896.21"/>
    <x v="0"/>
  </r>
  <r>
    <n v="10000004"/>
    <x v="0"/>
    <x v="3"/>
    <x v="0"/>
    <n v="22"/>
    <n v="57"/>
    <n v="3798.96"/>
    <x v="0"/>
  </r>
  <r>
    <n v="10000005"/>
    <x v="0"/>
    <x v="4"/>
    <x v="0"/>
    <n v="54"/>
    <n v="35"/>
    <n v="3053.5699999999997"/>
    <x v="1"/>
  </r>
  <r>
    <n v="10000006"/>
    <x v="0"/>
    <x v="5"/>
    <x v="0"/>
    <n v="56"/>
    <n v="38"/>
    <n v="3990.26"/>
    <x v="1"/>
  </r>
  <r>
    <n v="10000007"/>
    <x v="1"/>
    <x v="6"/>
    <x v="0"/>
    <n v="11"/>
    <n v="36"/>
    <n v="2648.4"/>
    <x v="0"/>
  </r>
  <r>
    <n v="10000008"/>
    <x v="0"/>
    <x v="7"/>
    <x v="1"/>
    <n v="375"/>
    <n v="11"/>
    <n v="1284.1400000000001"/>
    <x v="2"/>
  </r>
  <r>
    <n v="10000009"/>
    <x v="1"/>
    <x v="8"/>
    <x v="0"/>
    <n v="48"/>
    <n v="31"/>
    <n v="2143.09"/>
    <x v="1"/>
  </r>
  <r>
    <n v="10000010"/>
    <x v="0"/>
    <x v="9"/>
    <x v="0"/>
    <n v="5"/>
    <n v="48"/>
    <n v="5094.96"/>
    <x v="0"/>
  </r>
  <r>
    <n v="10000011"/>
    <x v="1"/>
    <x v="10"/>
    <x v="0"/>
    <n v="8"/>
    <n v="35"/>
    <n v="2249.37"/>
    <x v="0"/>
  </r>
  <r>
    <n v="10000012"/>
    <x v="1"/>
    <x v="8"/>
    <x v="0"/>
    <n v="11"/>
    <n v="48"/>
    <n v="3548.2799999999997"/>
    <x v="0"/>
  </r>
  <r>
    <n v="10000013"/>
    <x v="0"/>
    <x v="6"/>
    <x v="1"/>
    <n v="286"/>
    <n v="17"/>
    <n v="1652.74"/>
    <x v="1"/>
  </r>
  <r>
    <n v="10000014"/>
    <x v="0"/>
    <x v="10"/>
    <x v="0"/>
    <n v="56"/>
    <n v="36"/>
    <n v="3575.52"/>
    <x v="1"/>
  </r>
  <r>
    <n v="10000015"/>
    <x v="0"/>
    <x v="7"/>
    <x v="1"/>
    <n v="354"/>
    <n v="13"/>
    <n v="1458.6"/>
    <x v="3"/>
  </r>
  <r>
    <n v="10000016"/>
    <x v="0"/>
    <x v="11"/>
    <x v="1"/>
    <n v="87"/>
    <n v="30"/>
    <n v="2002.2"/>
    <x v="1"/>
  </r>
  <r>
    <n v="10000017"/>
    <x v="0"/>
    <x v="7"/>
    <x v="1"/>
    <n v="266"/>
    <n v="19"/>
    <n v="2100.4499999999998"/>
    <x v="1"/>
  </r>
  <r>
    <n v="10000018"/>
    <x v="0"/>
    <x v="12"/>
    <x v="0"/>
    <n v="50"/>
    <n v="40"/>
    <n v="3565.92"/>
    <x v="1"/>
  </r>
  <r>
    <n v="10000019"/>
    <x v="1"/>
    <x v="13"/>
    <x v="1"/>
    <n v="221"/>
    <n v="22"/>
    <n v="1991.22"/>
    <x v="1"/>
  </r>
  <r>
    <n v="10000020"/>
    <x v="0"/>
    <x v="14"/>
    <x v="1"/>
    <n v="217"/>
    <n v="22"/>
    <n v="1373.24"/>
    <x v="4"/>
  </r>
  <r>
    <n v="10000021"/>
    <x v="0"/>
    <x v="15"/>
    <x v="0"/>
    <n v="35"/>
    <n v="32"/>
    <n v="3175.16"/>
    <x v="1"/>
  </r>
  <r>
    <n v="10000022"/>
    <x v="0"/>
    <x v="16"/>
    <x v="0"/>
    <n v="48"/>
    <n v="31"/>
    <n v="3340.6800000000003"/>
    <x v="1"/>
  </r>
  <r>
    <n v="10000023"/>
    <x v="0"/>
    <x v="17"/>
    <x v="1"/>
    <n v="367"/>
    <n v="12"/>
    <n v="1666.32"/>
    <x v="3"/>
  </r>
  <r>
    <n v="10000024"/>
    <x v="0"/>
    <x v="12"/>
    <x v="0"/>
    <n v="33"/>
    <n v="29"/>
    <n v="2534.4300000000003"/>
    <x v="0"/>
  </r>
  <r>
    <n v="10000025"/>
    <x v="1"/>
    <x v="18"/>
    <x v="1"/>
    <n v="372"/>
    <n v="11"/>
    <n v="1245.6400000000001"/>
    <x v="2"/>
  </r>
  <r>
    <n v="10000026"/>
    <x v="1"/>
    <x v="12"/>
    <x v="0"/>
    <n v="31"/>
    <n v="32"/>
    <n v="3261.84"/>
    <x v="0"/>
  </r>
  <r>
    <n v="10000027"/>
    <x v="0"/>
    <x v="5"/>
    <x v="0"/>
    <n v="11"/>
    <n v="42"/>
    <n v="3660.12"/>
    <x v="0"/>
  </r>
  <r>
    <n v="10000028"/>
    <x v="1"/>
    <x v="16"/>
    <x v="1"/>
    <n v="311"/>
    <n v="15"/>
    <n v="1653.15"/>
    <x v="3"/>
  </r>
  <r>
    <n v="10000029"/>
    <x v="1"/>
    <x v="13"/>
    <x v="1"/>
    <n v="375"/>
    <n v="11"/>
    <n v="1299.98"/>
    <x v="2"/>
  </r>
  <r>
    <n v="10000030"/>
    <x v="0"/>
    <x v="4"/>
    <x v="0"/>
    <n v="8"/>
    <n v="45"/>
    <n v="3025.89"/>
    <x v="0"/>
  </r>
  <r>
    <n v="10000031"/>
    <x v="0"/>
    <x v="18"/>
    <x v="1"/>
    <n v="3"/>
    <n v="36"/>
    <n v="2829.96"/>
    <x v="0"/>
  </r>
  <r>
    <n v="10000032"/>
    <x v="0"/>
    <x v="19"/>
    <x v="0"/>
    <n v="33"/>
    <n v="35"/>
    <n v="3239.9300000000003"/>
    <x v="0"/>
  </r>
  <r>
    <n v="10000033"/>
    <x v="0"/>
    <x v="5"/>
    <x v="0"/>
    <n v="15"/>
    <n v="30"/>
    <n v="2339.04"/>
    <x v="0"/>
  </r>
  <r>
    <n v="10000034"/>
    <x v="0"/>
    <x v="20"/>
    <x v="1"/>
    <n v="382"/>
    <n v="11"/>
    <n v="881.43"/>
    <x v="2"/>
  </r>
  <r>
    <n v="10000035"/>
    <x v="0"/>
    <x v="18"/>
    <x v="1"/>
    <n v="258"/>
    <n v="19"/>
    <n v="1940.28"/>
    <x v="1"/>
  </r>
  <r>
    <n v="10000036"/>
    <x v="0"/>
    <x v="12"/>
    <x v="0"/>
    <n v="22"/>
    <n v="58"/>
    <n v="5190.42"/>
    <x v="0"/>
  </r>
  <r>
    <n v="10000037"/>
    <x v="0"/>
    <x v="9"/>
    <x v="0"/>
    <n v="31"/>
    <n v="38"/>
    <n v="3831.6400000000003"/>
    <x v="0"/>
  </r>
  <r>
    <n v="10000038"/>
    <x v="1"/>
    <x v="4"/>
    <x v="0"/>
    <n v="38"/>
    <n v="31"/>
    <n v="2598.44"/>
    <x v="1"/>
  </r>
  <r>
    <n v="10000039"/>
    <x v="0"/>
    <x v="9"/>
    <x v="1"/>
    <n v="280"/>
    <n v="18"/>
    <n v="2083.86"/>
    <x v="1"/>
  </r>
  <r>
    <n v="10000040"/>
    <x v="0"/>
    <x v="18"/>
    <x v="1"/>
    <n v="163"/>
    <n v="25"/>
    <n v="1641"/>
    <x v="1"/>
  </r>
  <r>
    <n v="10000041"/>
    <x v="0"/>
    <x v="12"/>
    <x v="0"/>
    <n v="10"/>
    <n v="38"/>
    <n v="3179.02"/>
    <x v="0"/>
  </r>
  <r>
    <n v="10000042"/>
    <x v="1"/>
    <x v="21"/>
    <x v="1"/>
    <n v="73"/>
    <n v="31"/>
    <n v="1956.72"/>
    <x v="1"/>
  </r>
  <r>
    <n v="10000043"/>
    <x v="1"/>
    <x v="22"/>
    <x v="0"/>
    <n v="10"/>
    <n v="48"/>
    <n v="4408.4399999999996"/>
    <x v="0"/>
  </r>
  <r>
    <n v="10000044"/>
    <x v="0"/>
    <x v="18"/>
    <x v="1"/>
    <n v="33"/>
    <n v="34"/>
    <n v="2826.08"/>
    <x v="0"/>
  </r>
  <r>
    <n v="10000045"/>
    <x v="0"/>
    <x v="6"/>
    <x v="0"/>
    <n v="16"/>
    <n v="29"/>
    <n v="2763.0299999999997"/>
    <x v="0"/>
  </r>
  <r>
    <n v="10000046"/>
    <x v="1"/>
    <x v="23"/>
    <x v="0"/>
    <n v="40"/>
    <n v="40"/>
    <n v="3395.3999999999996"/>
    <x v="1"/>
  </r>
  <r>
    <n v="10000047"/>
    <x v="0"/>
    <x v="13"/>
    <x v="1"/>
    <n v="314"/>
    <n v="15"/>
    <n v="2149.5"/>
    <x v="3"/>
  </r>
  <r>
    <n v="10000048"/>
    <x v="0"/>
    <x v="14"/>
    <x v="1"/>
    <n v="151"/>
    <n v="26"/>
    <n v="2516.02"/>
    <x v="1"/>
  </r>
  <r>
    <n v="10000049"/>
    <x v="0"/>
    <x v="10"/>
    <x v="0"/>
    <n v="15"/>
    <n v="38"/>
    <n v="2696.1"/>
    <x v="0"/>
  </r>
  <r>
    <n v="10000050"/>
    <x v="1"/>
    <x v="21"/>
    <x v="0"/>
    <n v="6"/>
    <n v="29"/>
    <n v="2875.2200000000003"/>
    <x v="0"/>
  </r>
  <r>
    <n v="10000051"/>
    <x v="0"/>
    <x v="22"/>
    <x v="1"/>
    <n v="235"/>
    <n v="20"/>
    <n v="2072"/>
    <x v="1"/>
  </r>
  <r>
    <n v="10000052"/>
    <x v="0"/>
    <x v="13"/>
    <x v="1"/>
    <n v="165"/>
    <n v="25"/>
    <n v="2067"/>
    <x v="1"/>
  </r>
  <r>
    <n v="10000053"/>
    <x v="1"/>
    <x v="24"/>
    <x v="1"/>
    <n v="259"/>
    <n v="19"/>
    <n v="2503.06"/>
    <x v="1"/>
  </r>
  <r>
    <n v="10000054"/>
    <x v="0"/>
    <x v="22"/>
    <x v="0"/>
    <n v="48"/>
    <n v="40"/>
    <n v="4269.28"/>
    <x v="1"/>
  </r>
  <r>
    <n v="10000055"/>
    <x v="1"/>
    <x v="8"/>
    <x v="0"/>
    <n v="35"/>
    <n v="32"/>
    <n v="3180.56"/>
    <x v="1"/>
  </r>
  <r>
    <n v="10000056"/>
    <x v="0"/>
    <x v="25"/>
    <x v="0"/>
    <n v="47"/>
    <n v="36"/>
    <n v="3562.08"/>
    <x v="1"/>
  </r>
  <r>
    <n v="10000057"/>
    <x v="1"/>
    <x v="7"/>
    <x v="1"/>
    <n v="140"/>
    <n v="27"/>
    <n v="1643.76"/>
    <x v="1"/>
  </r>
  <r>
    <n v="10000058"/>
    <x v="0"/>
    <x v="26"/>
    <x v="0"/>
    <n v="6"/>
    <n v="33"/>
    <n v="2729.16"/>
    <x v="0"/>
  </r>
  <r>
    <n v="10000059"/>
    <x v="1"/>
    <x v="10"/>
    <x v="0"/>
    <n v="33"/>
    <n v="48"/>
    <n v="4333.2"/>
    <x v="0"/>
  </r>
  <r>
    <n v="10000060"/>
    <x v="0"/>
    <x v="27"/>
    <x v="0"/>
    <n v="45"/>
    <n v="52"/>
    <n v="4931.04"/>
    <x v="1"/>
  </r>
  <r>
    <n v="10000061"/>
    <x v="1"/>
    <x v="10"/>
    <x v="0"/>
    <n v="30"/>
    <n v="36"/>
    <n v="3221.16"/>
    <x v="0"/>
  </r>
  <r>
    <n v="10000062"/>
    <x v="0"/>
    <x v="2"/>
    <x v="1"/>
    <n v="199"/>
    <n v="23"/>
    <n v="1515.7"/>
    <x v="1"/>
  </r>
  <r>
    <n v="10000063"/>
    <x v="1"/>
    <x v="28"/>
    <x v="1"/>
    <n v="91"/>
    <n v="30"/>
    <n v="2836.5"/>
    <x v="1"/>
  </r>
  <r>
    <n v="10000064"/>
    <x v="0"/>
    <x v="9"/>
    <x v="0"/>
    <n v="22"/>
    <n v="48"/>
    <n v="4119.12"/>
    <x v="0"/>
  </r>
  <r>
    <n v="10000065"/>
    <x v="0"/>
    <x v="3"/>
    <x v="0"/>
    <n v="0"/>
    <n v="48"/>
    <n v="3836.52"/>
    <x v="0"/>
  </r>
  <r>
    <n v="10000066"/>
    <x v="0"/>
    <x v="6"/>
    <x v="1"/>
    <n v="306"/>
    <n v="16"/>
    <n v="1614.4"/>
    <x v="1"/>
  </r>
  <r>
    <n v="10000067"/>
    <x v="0"/>
    <x v="20"/>
    <x v="1"/>
    <n v="205"/>
    <n v="22"/>
    <n v="1794.76"/>
    <x v="1"/>
  </r>
  <r>
    <n v="10000068"/>
    <x v="1"/>
    <x v="5"/>
    <x v="0"/>
    <n v="37"/>
    <n v="35"/>
    <n v="3509.7599999999998"/>
    <x v="1"/>
  </r>
  <r>
    <n v="10000069"/>
    <x v="1"/>
    <x v="27"/>
    <x v="0"/>
    <n v="22"/>
    <n v="52"/>
    <n v="4841.24"/>
    <x v="0"/>
  </r>
  <r>
    <n v="10000070"/>
    <x v="0"/>
    <x v="10"/>
    <x v="0"/>
    <n v="48"/>
    <n v="48"/>
    <n v="4004.28"/>
    <x v="1"/>
  </r>
  <r>
    <n v="10000071"/>
    <x v="1"/>
    <x v="29"/>
    <x v="1"/>
    <n v="240"/>
    <n v="20"/>
    <n v="1853.8"/>
    <x v="1"/>
  </r>
  <r>
    <n v="10000072"/>
    <x v="1"/>
    <x v="30"/>
    <x v="0"/>
    <n v="20"/>
    <n v="38"/>
    <n v="3401.64"/>
    <x v="0"/>
  </r>
  <r>
    <n v="10000073"/>
    <x v="0"/>
    <x v="12"/>
    <x v="0"/>
    <n v="6"/>
    <n v="64"/>
    <n v="5317.4"/>
    <x v="0"/>
  </r>
  <r>
    <n v="10000074"/>
    <x v="0"/>
    <x v="12"/>
    <x v="0"/>
    <n v="49"/>
    <n v="31"/>
    <n v="2227.56"/>
    <x v="1"/>
  </r>
  <r>
    <n v="10000075"/>
    <x v="1"/>
    <x v="31"/>
    <x v="1"/>
    <n v="359"/>
    <n v="12"/>
    <n v="974.28"/>
    <x v="2"/>
  </r>
  <r>
    <n v="10000076"/>
    <x v="1"/>
    <x v="12"/>
    <x v="0"/>
    <n v="9"/>
    <n v="57"/>
    <n v="5166.3900000000003"/>
    <x v="0"/>
  </r>
  <r>
    <n v="10000077"/>
    <x v="1"/>
    <x v="32"/>
    <x v="1"/>
    <n v="306"/>
    <n v="16"/>
    <n v="1817.76"/>
    <x v="1"/>
  </r>
  <r>
    <n v="10000078"/>
    <x v="0"/>
    <x v="4"/>
    <x v="0"/>
    <n v="34"/>
    <n v="42"/>
    <n v="4098.3599999999997"/>
    <x v="0"/>
  </r>
  <r>
    <n v="10000079"/>
    <x v="0"/>
    <x v="9"/>
    <x v="1"/>
    <n v="378"/>
    <n v="11"/>
    <n v="1427.47"/>
    <x v="3"/>
  </r>
  <r>
    <n v="10000080"/>
    <x v="0"/>
    <x v="12"/>
    <x v="0"/>
    <n v="54"/>
    <n v="31"/>
    <n v="3134.77"/>
    <x v="1"/>
  </r>
  <r>
    <n v="10000081"/>
    <x v="0"/>
    <x v="27"/>
    <x v="1"/>
    <n v="48"/>
    <n v="33"/>
    <n v="2625.48"/>
    <x v="1"/>
  </r>
  <r>
    <n v="10000082"/>
    <x v="0"/>
    <x v="6"/>
    <x v="0"/>
    <n v="57"/>
    <n v="45"/>
    <n v="4119.24"/>
    <x v="1"/>
  </r>
  <r>
    <n v="10000083"/>
    <x v="1"/>
    <x v="3"/>
    <x v="0"/>
    <n v="49"/>
    <n v="36"/>
    <n v="3045.96"/>
    <x v="1"/>
  </r>
  <r>
    <n v="10000084"/>
    <x v="1"/>
    <x v="26"/>
    <x v="0"/>
    <n v="31"/>
    <n v="35"/>
    <n v="3080.49"/>
    <x v="0"/>
  </r>
  <r>
    <n v="10000085"/>
    <x v="1"/>
    <x v="31"/>
    <x v="1"/>
    <n v="126"/>
    <n v="28"/>
    <n v="2415.56"/>
    <x v="1"/>
  </r>
  <r>
    <n v="10000086"/>
    <x v="0"/>
    <x v="19"/>
    <x v="0"/>
    <n v="24"/>
    <n v="31"/>
    <n v="2789.55"/>
    <x v="0"/>
  </r>
  <r>
    <n v="10000087"/>
    <x v="0"/>
    <x v="4"/>
    <x v="0"/>
    <n v="11"/>
    <n v="57"/>
    <n v="4054.71"/>
    <x v="0"/>
  </r>
  <r>
    <n v="10000088"/>
    <x v="0"/>
    <x v="8"/>
    <x v="0"/>
    <n v="29"/>
    <n v="57"/>
    <n v="4155.2700000000004"/>
    <x v="0"/>
  </r>
  <r>
    <n v="10000089"/>
    <x v="1"/>
    <x v="0"/>
    <x v="1"/>
    <n v="78"/>
    <n v="31"/>
    <n v="1904.02"/>
    <x v="1"/>
  </r>
  <r>
    <n v="10000090"/>
    <x v="1"/>
    <x v="4"/>
    <x v="0"/>
    <n v="51"/>
    <n v="36"/>
    <n v="3336.2400000000002"/>
    <x v="1"/>
  </r>
  <r>
    <n v="10000091"/>
    <x v="1"/>
    <x v="30"/>
    <x v="0"/>
    <n v="44"/>
    <n v="35"/>
    <n v="2242.29"/>
    <x v="1"/>
  </r>
  <r>
    <n v="10000092"/>
    <x v="0"/>
    <x v="25"/>
    <x v="0"/>
    <n v="16"/>
    <n v="33"/>
    <n v="2734.62"/>
    <x v="0"/>
  </r>
  <r>
    <n v="10000093"/>
    <x v="0"/>
    <x v="33"/>
    <x v="1"/>
    <n v="137"/>
    <n v="27"/>
    <n v="1687.23"/>
    <x v="1"/>
  </r>
  <r>
    <n v="10000094"/>
    <x v="0"/>
    <x v="16"/>
    <x v="1"/>
    <n v="154"/>
    <n v="26"/>
    <n v="2250.56"/>
    <x v="1"/>
  </r>
  <r>
    <n v="10000095"/>
    <x v="1"/>
    <x v="4"/>
    <x v="0"/>
    <n v="0"/>
    <n v="48"/>
    <n v="4472.3999999999996"/>
    <x v="0"/>
  </r>
  <r>
    <n v="10000096"/>
    <x v="0"/>
    <x v="8"/>
    <x v="1"/>
    <n v="341"/>
    <n v="13"/>
    <n v="1467.96"/>
    <x v="3"/>
  </r>
  <r>
    <n v="10000097"/>
    <x v="1"/>
    <x v="13"/>
    <x v="1"/>
    <n v="264"/>
    <n v="18"/>
    <n v="2433.7800000000002"/>
    <x v="1"/>
  </r>
  <r>
    <n v="10000098"/>
    <x v="1"/>
    <x v="9"/>
    <x v="0"/>
    <n v="58"/>
    <n v="48"/>
    <n v="3647.76"/>
    <x v="1"/>
  </r>
  <r>
    <n v="10000099"/>
    <x v="0"/>
    <x v="26"/>
    <x v="0"/>
    <n v="51"/>
    <n v="30"/>
    <n v="3026.34"/>
    <x v="1"/>
  </r>
  <r>
    <n v="10000100"/>
    <x v="0"/>
    <x v="6"/>
    <x v="1"/>
    <n v="313"/>
    <n v="15"/>
    <n v="1435.95"/>
    <x v="3"/>
  </r>
  <r>
    <n v="10000101"/>
    <x v="0"/>
    <x v="4"/>
    <x v="0"/>
    <n v="25"/>
    <n v="32"/>
    <n v="2365.08"/>
    <x v="0"/>
  </r>
  <r>
    <n v="10000102"/>
    <x v="0"/>
    <x v="0"/>
    <x v="1"/>
    <n v="304"/>
    <n v="16"/>
    <n v="1328.8"/>
    <x v="4"/>
  </r>
  <r>
    <n v="10000103"/>
    <x v="0"/>
    <x v="0"/>
    <x v="1"/>
    <n v="110"/>
    <n v="29"/>
    <n v="2592.02"/>
    <x v="1"/>
  </r>
  <r>
    <n v="10000104"/>
    <x v="0"/>
    <x v="22"/>
    <x v="0"/>
    <n v="20"/>
    <n v="31"/>
    <n v="3041.2799999999997"/>
    <x v="0"/>
  </r>
  <r>
    <n v="10000105"/>
    <x v="0"/>
    <x v="32"/>
    <x v="1"/>
    <n v="374"/>
    <n v="11"/>
    <n v="1621.84"/>
    <x v="3"/>
  </r>
  <r>
    <n v="10000106"/>
    <x v="1"/>
    <x v="30"/>
    <x v="0"/>
    <n v="25"/>
    <n v="38"/>
    <n v="4005.2400000000002"/>
    <x v="0"/>
  </r>
  <r>
    <n v="10000107"/>
    <x v="0"/>
    <x v="7"/>
    <x v="0"/>
    <n v="35"/>
    <n v="36"/>
    <n v="3269.2799999999997"/>
    <x v="1"/>
  </r>
  <r>
    <n v="10000108"/>
    <x v="0"/>
    <x v="21"/>
    <x v="1"/>
    <n v="312"/>
    <n v="15"/>
    <n v="2179.8000000000002"/>
    <x v="3"/>
  </r>
  <r>
    <n v="10000109"/>
    <x v="1"/>
    <x v="6"/>
    <x v="0"/>
    <n v="40"/>
    <n v="42"/>
    <n v="2603.2800000000002"/>
    <x v="1"/>
  </r>
  <r>
    <n v="10000110"/>
    <x v="1"/>
    <x v="23"/>
    <x v="0"/>
    <n v="33"/>
    <n v="64"/>
    <n v="4896.4400000000005"/>
    <x v="0"/>
  </r>
  <r>
    <n v="10000111"/>
    <x v="0"/>
    <x v="23"/>
    <x v="0"/>
    <n v="37"/>
    <n v="40"/>
    <n v="3154.4"/>
    <x v="1"/>
  </r>
  <r>
    <n v="10000112"/>
    <x v="0"/>
    <x v="24"/>
    <x v="1"/>
    <n v="14"/>
    <n v="35"/>
    <n v="2964.85"/>
    <x v="0"/>
  </r>
  <r>
    <n v="10000113"/>
    <x v="1"/>
    <x v="19"/>
    <x v="0"/>
    <n v="58"/>
    <n v="52"/>
    <n v="3791.96"/>
    <x v="1"/>
  </r>
  <r>
    <n v="10000114"/>
    <x v="0"/>
    <x v="15"/>
    <x v="0"/>
    <n v="21"/>
    <n v="40"/>
    <n v="2750.52"/>
    <x v="0"/>
  </r>
  <r>
    <n v="10000115"/>
    <x v="0"/>
    <x v="5"/>
    <x v="0"/>
    <n v="34"/>
    <n v="40"/>
    <n v="3322"/>
    <x v="0"/>
  </r>
  <r>
    <n v="10000116"/>
    <x v="0"/>
    <x v="26"/>
    <x v="0"/>
    <n v="8"/>
    <n v="52"/>
    <n v="3202.6000000000004"/>
    <x v="0"/>
  </r>
  <r>
    <n v="10000117"/>
    <x v="1"/>
    <x v="16"/>
    <x v="1"/>
    <n v="60"/>
    <n v="32"/>
    <n v="2149.12"/>
    <x v="1"/>
  </r>
  <r>
    <n v="10000118"/>
    <x v="0"/>
    <x v="14"/>
    <x v="1"/>
    <n v="138"/>
    <n v="27"/>
    <n v="2316.6"/>
    <x v="1"/>
  </r>
  <r>
    <n v="10000119"/>
    <x v="0"/>
    <x v="25"/>
    <x v="1"/>
    <n v="65"/>
    <n v="32"/>
    <n v="2823.68"/>
    <x v="1"/>
  </r>
  <r>
    <n v="10000120"/>
    <x v="1"/>
    <x v="19"/>
    <x v="1"/>
    <n v="373"/>
    <n v="11"/>
    <n v="984.17"/>
    <x v="2"/>
  </r>
  <r>
    <n v="10000121"/>
    <x v="0"/>
    <x v="19"/>
    <x v="1"/>
    <n v="313"/>
    <n v="15"/>
    <n v="1724.25"/>
    <x v="3"/>
  </r>
  <r>
    <n v="10000122"/>
    <x v="1"/>
    <x v="26"/>
    <x v="1"/>
    <n v="285"/>
    <n v="17"/>
    <n v="1953.3"/>
    <x v="1"/>
  </r>
  <r>
    <n v="10000123"/>
    <x v="0"/>
    <x v="9"/>
    <x v="0"/>
    <n v="4"/>
    <n v="30"/>
    <n v="2189.1"/>
    <x v="0"/>
  </r>
  <r>
    <n v="10000124"/>
    <x v="1"/>
    <x v="22"/>
    <x v="0"/>
    <n v="16"/>
    <n v="45"/>
    <n v="3951.69"/>
    <x v="0"/>
  </r>
  <r>
    <n v="10000125"/>
    <x v="0"/>
    <x v="33"/>
    <x v="1"/>
    <n v="130"/>
    <n v="27"/>
    <n v="2223.9899999999998"/>
    <x v="1"/>
  </r>
  <r>
    <n v="10000126"/>
    <x v="0"/>
    <x v="22"/>
    <x v="0"/>
    <n v="41"/>
    <n v="64"/>
    <n v="5057.5600000000004"/>
    <x v="1"/>
  </r>
  <r>
    <n v="10000127"/>
    <x v="0"/>
    <x v="15"/>
    <x v="0"/>
    <n v="27"/>
    <n v="42"/>
    <n v="4093.1400000000003"/>
    <x v="0"/>
  </r>
  <r>
    <n v="10000128"/>
    <x v="0"/>
    <x v="33"/>
    <x v="1"/>
    <n v="129"/>
    <n v="27"/>
    <n v="1844.91"/>
    <x v="1"/>
  </r>
  <r>
    <n v="10000129"/>
    <x v="0"/>
    <x v="16"/>
    <x v="1"/>
    <n v="357"/>
    <n v="12"/>
    <n v="1412.04"/>
    <x v="3"/>
  </r>
  <r>
    <n v="10000130"/>
    <x v="1"/>
    <x v="22"/>
    <x v="0"/>
    <n v="46"/>
    <n v="42"/>
    <n v="3524.88"/>
    <x v="1"/>
  </r>
  <r>
    <n v="10000131"/>
    <x v="0"/>
    <x v="31"/>
    <x v="1"/>
    <n v="215"/>
    <n v="21"/>
    <n v="1559.25"/>
    <x v="1"/>
  </r>
  <r>
    <n v="10000132"/>
    <x v="0"/>
    <x v="13"/>
    <x v="1"/>
    <n v="201"/>
    <n v="22"/>
    <n v="1654.84"/>
    <x v="1"/>
  </r>
  <r>
    <n v="10000133"/>
    <x v="1"/>
    <x v="28"/>
    <x v="0"/>
    <n v="59"/>
    <n v="57"/>
    <n v="5167.9799999999996"/>
    <x v="1"/>
  </r>
  <r>
    <n v="10000134"/>
    <x v="0"/>
    <x v="8"/>
    <x v="0"/>
    <n v="47"/>
    <n v="57"/>
    <n v="3630.84"/>
    <x v="1"/>
  </r>
  <r>
    <n v="10000135"/>
    <x v="0"/>
    <x v="12"/>
    <x v="0"/>
    <n v="32"/>
    <n v="30"/>
    <n v="2904.42"/>
    <x v="0"/>
  </r>
  <r>
    <n v="10000136"/>
    <x v="0"/>
    <x v="30"/>
    <x v="0"/>
    <n v="50"/>
    <n v="31"/>
    <n v="2972.6400000000003"/>
    <x v="1"/>
  </r>
  <r>
    <n v="10000137"/>
    <x v="0"/>
    <x v="15"/>
    <x v="0"/>
    <n v="0"/>
    <n v="40"/>
    <n v="3072.04"/>
    <x v="0"/>
  </r>
  <r>
    <n v="10000138"/>
    <x v="0"/>
    <x v="31"/>
    <x v="1"/>
    <n v="332"/>
    <n v="14"/>
    <n v="1533.7"/>
    <x v="3"/>
  </r>
  <r>
    <n v="10000139"/>
    <x v="1"/>
    <x v="22"/>
    <x v="0"/>
    <n v="48"/>
    <n v="48"/>
    <n v="4542"/>
    <x v="1"/>
  </r>
  <r>
    <n v="10000140"/>
    <x v="0"/>
    <x v="23"/>
    <x v="0"/>
    <n v="53"/>
    <n v="28"/>
    <n v="2689.08"/>
    <x v="1"/>
  </r>
  <r>
    <n v="10000141"/>
    <x v="0"/>
    <x v="4"/>
    <x v="0"/>
    <n v="15"/>
    <n v="38"/>
    <n v="3524.42"/>
    <x v="0"/>
  </r>
  <r>
    <n v="10000142"/>
    <x v="0"/>
    <x v="20"/>
    <x v="1"/>
    <n v="340"/>
    <n v="13"/>
    <n v="1764.36"/>
    <x v="3"/>
  </r>
  <r>
    <n v="10000143"/>
    <x v="0"/>
    <x v="32"/>
    <x v="1"/>
    <n v="198"/>
    <n v="22"/>
    <n v="2010.36"/>
    <x v="1"/>
  </r>
  <r>
    <n v="10000144"/>
    <x v="1"/>
    <x v="14"/>
    <x v="1"/>
    <n v="153"/>
    <n v="25"/>
    <n v="1667.75"/>
    <x v="1"/>
  </r>
  <r>
    <n v="10000145"/>
    <x v="0"/>
    <x v="12"/>
    <x v="0"/>
    <n v="43"/>
    <n v="31"/>
    <n v="2133.9499999999998"/>
    <x v="1"/>
  </r>
  <r>
    <n v="10000146"/>
    <x v="1"/>
    <x v="26"/>
    <x v="0"/>
    <n v="19"/>
    <n v="34"/>
    <n v="3343.19"/>
    <x v="0"/>
  </r>
  <r>
    <n v="10000147"/>
    <x v="1"/>
    <x v="25"/>
    <x v="0"/>
    <n v="55"/>
    <n v="35"/>
    <n v="2745.55"/>
    <x v="1"/>
  </r>
  <r>
    <n v="10000148"/>
    <x v="0"/>
    <x v="4"/>
    <x v="0"/>
    <n v="54"/>
    <n v="44"/>
    <n v="3393.94"/>
    <x v="1"/>
  </r>
  <r>
    <n v="10000149"/>
    <x v="0"/>
    <x v="10"/>
    <x v="0"/>
    <n v="29"/>
    <n v="37"/>
    <n v="2508.64"/>
    <x v="0"/>
  </r>
  <r>
    <n v="10000150"/>
    <x v="1"/>
    <x v="22"/>
    <x v="0"/>
    <n v="0"/>
    <n v="48"/>
    <n v="4499.04"/>
    <x v="0"/>
  </r>
  <r>
    <n v="10000151"/>
    <x v="1"/>
    <x v="3"/>
    <x v="0"/>
    <n v="55"/>
    <n v="37"/>
    <n v="2847.29"/>
    <x v="1"/>
  </r>
  <r>
    <n v="10000152"/>
    <x v="0"/>
    <x v="26"/>
    <x v="0"/>
    <n v="28"/>
    <n v="57"/>
    <n v="4940.1000000000004"/>
    <x v="0"/>
  </r>
  <r>
    <n v="10000153"/>
    <x v="0"/>
    <x v="9"/>
    <x v="0"/>
    <n v="37"/>
    <n v="29"/>
    <n v="2088.09"/>
    <x v="1"/>
  </r>
  <r>
    <n v="10000154"/>
    <x v="0"/>
    <x v="10"/>
    <x v="0"/>
    <n v="14"/>
    <n v="57"/>
    <n v="4919.17"/>
    <x v="0"/>
  </r>
  <r>
    <n v="10000155"/>
    <x v="1"/>
    <x v="25"/>
    <x v="0"/>
    <n v="28"/>
    <n v="42"/>
    <n v="3381.54"/>
    <x v="0"/>
  </r>
  <r>
    <n v="10000156"/>
    <x v="1"/>
    <x v="25"/>
    <x v="0"/>
    <n v="45"/>
    <n v="34"/>
    <n v="3054.6400000000003"/>
    <x v="1"/>
  </r>
  <r>
    <n v="10000157"/>
    <x v="0"/>
    <x v="19"/>
    <x v="0"/>
    <n v="49"/>
    <n v="47"/>
    <n v="4404.2"/>
    <x v="1"/>
  </r>
  <r>
    <n v="10000158"/>
    <x v="0"/>
    <x v="28"/>
    <x v="0"/>
    <n v="56"/>
    <n v="31"/>
    <n v="3253.5600000000004"/>
    <x v="1"/>
  </r>
  <r>
    <n v="10000159"/>
    <x v="0"/>
    <x v="19"/>
    <x v="0"/>
    <n v="35"/>
    <n v="48"/>
    <n v="3692.64"/>
    <x v="1"/>
  </r>
  <r>
    <n v="10000160"/>
    <x v="0"/>
    <x v="29"/>
    <x v="1"/>
    <n v="111"/>
    <n v="28"/>
    <n v="1683.92"/>
    <x v="1"/>
  </r>
  <r>
    <n v="10000161"/>
    <x v="0"/>
    <x v="5"/>
    <x v="0"/>
    <n v="5"/>
    <n v="39"/>
    <n v="2489.4499999999998"/>
    <x v="0"/>
  </r>
  <r>
    <n v="10000162"/>
    <x v="1"/>
    <x v="3"/>
    <x v="0"/>
    <n v="53"/>
    <n v="40"/>
    <n v="2858.3999999999996"/>
    <x v="1"/>
  </r>
  <r>
    <n v="10000163"/>
    <x v="0"/>
    <x v="26"/>
    <x v="0"/>
    <n v="11"/>
    <n v="52"/>
    <n v="4897.8"/>
    <x v="0"/>
  </r>
  <r>
    <n v="10000164"/>
    <x v="1"/>
    <x v="9"/>
    <x v="1"/>
    <n v="86"/>
    <n v="30"/>
    <n v="2648.7"/>
    <x v="1"/>
  </r>
  <r>
    <n v="10000165"/>
    <x v="0"/>
    <x v="23"/>
    <x v="1"/>
    <n v="61"/>
    <n v="31"/>
    <n v="3066.52"/>
    <x v="1"/>
  </r>
  <r>
    <n v="10000166"/>
    <x v="0"/>
    <x v="4"/>
    <x v="0"/>
    <n v="8"/>
    <n v="63"/>
    <n v="5006.43"/>
    <x v="0"/>
  </r>
  <r>
    <n v="10000167"/>
    <x v="0"/>
    <x v="30"/>
    <x v="0"/>
    <n v="44"/>
    <n v="63"/>
    <n v="4909.8499999999995"/>
    <x v="1"/>
  </r>
  <r>
    <n v="10000168"/>
    <x v="0"/>
    <x v="18"/>
    <x v="1"/>
    <n v="285"/>
    <n v="17"/>
    <n v="2336.31"/>
    <x v="1"/>
  </r>
  <r>
    <n v="10000169"/>
    <x v="0"/>
    <x v="22"/>
    <x v="0"/>
    <n v="22"/>
    <n v="48"/>
    <n v="4193.88"/>
    <x v="0"/>
  </r>
  <r>
    <n v="10000170"/>
    <x v="1"/>
    <x v="10"/>
    <x v="0"/>
    <n v="11"/>
    <n v="44"/>
    <n v="3520.7700000000004"/>
    <x v="0"/>
  </r>
  <r>
    <n v="10000171"/>
    <x v="0"/>
    <x v="23"/>
    <x v="0"/>
    <n v="28"/>
    <n v="31"/>
    <n v="2749.25"/>
    <x v="0"/>
  </r>
  <r>
    <n v="10000172"/>
    <x v="0"/>
    <x v="13"/>
    <x v="1"/>
    <n v="80"/>
    <n v="30"/>
    <n v="2328.9"/>
    <x v="1"/>
  </r>
  <r>
    <n v="10000173"/>
    <x v="0"/>
    <x v="13"/>
    <x v="1"/>
    <n v="84"/>
    <n v="30"/>
    <n v="1941.3"/>
    <x v="1"/>
  </r>
  <r>
    <n v="10000174"/>
    <x v="0"/>
    <x v="4"/>
    <x v="1"/>
    <n v="172"/>
    <n v="24"/>
    <n v="2397.6"/>
    <x v="1"/>
  </r>
  <r>
    <n v="10000175"/>
    <x v="0"/>
    <x v="9"/>
    <x v="1"/>
    <n v="50"/>
    <n v="32"/>
    <n v="2974.08"/>
    <x v="1"/>
  </r>
  <r>
    <n v="10000176"/>
    <x v="0"/>
    <x v="26"/>
    <x v="1"/>
    <n v="327"/>
    <n v="14"/>
    <n v="1638.42"/>
    <x v="3"/>
  </r>
  <r>
    <n v="10000177"/>
    <x v="1"/>
    <x v="18"/>
    <x v="1"/>
    <n v="316"/>
    <n v="14"/>
    <n v="1646.82"/>
    <x v="3"/>
  </r>
  <r>
    <n v="10000178"/>
    <x v="0"/>
    <x v="30"/>
    <x v="1"/>
    <n v="48"/>
    <n v="32"/>
    <n v="2522.2399999999998"/>
    <x v="1"/>
  </r>
  <r>
    <n v="10000179"/>
    <x v="1"/>
    <x v="9"/>
    <x v="0"/>
    <n v="51"/>
    <n v="44"/>
    <n v="3342.79"/>
    <x v="1"/>
  </r>
  <r>
    <n v="10000180"/>
    <x v="0"/>
    <x v="8"/>
    <x v="0"/>
    <n v="13"/>
    <n v="31"/>
    <n v="2912.05"/>
    <x v="0"/>
  </r>
  <r>
    <n v="10000181"/>
    <x v="1"/>
    <x v="34"/>
    <x v="1"/>
    <n v="178"/>
    <n v="24"/>
    <n v="1965.36"/>
    <x v="1"/>
  </r>
  <r>
    <n v="10000182"/>
    <x v="0"/>
    <x v="35"/>
    <x v="1"/>
    <n v="170"/>
    <n v="24"/>
    <n v="1844.88"/>
    <x v="1"/>
  </r>
  <r>
    <n v="10000183"/>
    <x v="1"/>
    <x v="5"/>
    <x v="0"/>
    <n v="27"/>
    <n v="63"/>
    <n v="5690.14"/>
    <x v="0"/>
  </r>
  <r>
    <n v="10000184"/>
    <x v="0"/>
    <x v="10"/>
    <x v="0"/>
    <n v="11"/>
    <n v="47"/>
    <n v="4353.3599999999997"/>
    <x v="0"/>
  </r>
  <r>
    <n v="10000185"/>
    <x v="0"/>
    <x v="18"/>
    <x v="1"/>
    <n v="234"/>
    <n v="20"/>
    <n v="2020.8"/>
    <x v="1"/>
  </r>
  <r>
    <n v="10000186"/>
    <x v="1"/>
    <x v="30"/>
    <x v="0"/>
    <n v="8"/>
    <n v="44"/>
    <n v="3842.41"/>
    <x v="0"/>
  </r>
  <r>
    <n v="10000187"/>
    <x v="0"/>
    <x v="22"/>
    <x v="0"/>
    <n v="44"/>
    <n v="39"/>
    <n v="3356.56"/>
    <x v="1"/>
  </r>
  <r>
    <n v="10000188"/>
    <x v="0"/>
    <x v="2"/>
    <x v="1"/>
    <n v="80"/>
    <n v="30"/>
    <n v="2106.3000000000002"/>
    <x v="1"/>
  </r>
  <r>
    <n v="10000189"/>
    <x v="0"/>
    <x v="2"/>
    <x v="0"/>
    <n v="43"/>
    <n v="44"/>
    <n v="4664.55"/>
    <x v="1"/>
  </r>
  <r>
    <n v="10000190"/>
    <x v="1"/>
    <x v="6"/>
    <x v="0"/>
    <n v="51"/>
    <n v="39"/>
    <n v="4115.79"/>
    <x v="1"/>
  </r>
  <r>
    <n v="10000191"/>
    <x v="1"/>
    <x v="23"/>
    <x v="0"/>
    <n v="40"/>
    <n v="32"/>
    <n v="3422.65"/>
    <x v="1"/>
  </r>
  <r>
    <n v="10000192"/>
    <x v="1"/>
    <x v="10"/>
    <x v="0"/>
    <n v="11"/>
    <n v="28"/>
    <n v="2866.48"/>
    <x v="0"/>
  </r>
  <r>
    <n v="10000193"/>
    <x v="0"/>
    <x v="8"/>
    <x v="0"/>
    <n v="41"/>
    <n v="39"/>
    <n v="3632.65"/>
    <x v="1"/>
  </r>
  <r>
    <n v="10000194"/>
    <x v="0"/>
    <x v="13"/>
    <x v="1"/>
    <n v="323"/>
    <n v="14"/>
    <n v="1537.62"/>
    <x v="3"/>
  </r>
  <r>
    <n v="10000195"/>
    <x v="1"/>
    <x v="30"/>
    <x v="1"/>
    <n v="117"/>
    <n v="28"/>
    <n v="2521.12"/>
    <x v="1"/>
  </r>
  <r>
    <n v="10000196"/>
    <x v="0"/>
    <x v="8"/>
    <x v="0"/>
    <n v="11"/>
    <n v="28"/>
    <n v="2720.7"/>
    <x v="0"/>
  </r>
  <r>
    <n v="10000197"/>
    <x v="0"/>
    <x v="18"/>
    <x v="1"/>
    <n v="63"/>
    <n v="31"/>
    <n v="2161.63"/>
    <x v="1"/>
  </r>
  <r>
    <n v="10000198"/>
    <x v="1"/>
    <x v="22"/>
    <x v="0"/>
    <n v="7"/>
    <n v="44"/>
    <n v="3115.9700000000003"/>
    <x v="0"/>
  </r>
  <r>
    <n v="10000199"/>
    <x v="1"/>
    <x v="30"/>
    <x v="1"/>
    <n v="69"/>
    <n v="31"/>
    <n v="2805.81"/>
    <x v="1"/>
  </r>
  <r>
    <n v="10000200"/>
    <x v="0"/>
    <x v="8"/>
    <x v="0"/>
    <n v="14"/>
    <n v="35"/>
    <n v="2677.23"/>
    <x v="0"/>
  </r>
  <r>
    <n v="10000201"/>
    <x v="1"/>
    <x v="18"/>
    <x v="1"/>
    <n v="250"/>
    <n v="19"/>
    <n v="1520.76"/>
    <x v="1"/>
  </r>
  <r>
    <n v="10000202"/>
    <x v="0"/>
    <x v="25"/>
    <x v="0"/>
    <n v="42"/>
    <n v="35"/>
    <n v="2835.0699999999997"/>
    <x v="1"/>
  </r>
  <r>
    <n v="10000203"/>
    <x v="0"/>
    <x v="26"/>
    <x v="1"/>
    <n v="350"/>
    <n v="12"/>
    <n v="1353.12"/>
    <x v="2"/>
  </r>
  <r>
    <n v="10000204"/>
    <x v="0"/>
    <x v="35"/>
    <x v="0"/>
    <n v="2"/>
    <n v="51"/>
    <n v="4195.92"/>
    <x v="0"/>
  </r>
  <r>
    <n v="10000205"/>
    <x v="0"/>
    <x v="26"/>
    <x v="1"/>
    <n v="66"/>
    <n v="31"/>
    <n v="2571.14"/>
    <x v="1"/>
  </r>
  <r>
    <n v="10000206"/>
    <x v="1"/>
    <x v="31"/>
    <x v="1"/>
    <n v="94"/>
    <n v="29"/>
    <n v="2185.73"/>
    <x v="1"/>
  </r>
  <r>
    <n v="10000207"/>
    <x v="0"/>
    <x v="29"/>
    <x v="1"/>
    <n v="140"/>
    <n v="26"/>
    <n v="2423.7199999999998"/>
    <x v="1"/>
  </r>
  <r>
    <n v="10000208"/>
    <x v="1"/>
    <x v="29"/>
    <x v="1"/>
    <n v="232"/>
    <n v="20"/>
    <n v="2073.4"/>
    <x v="1"/>
  </r>
  <r>
    <n v="10000209"/>
    <x v="0"/>
    <x v="2"/>
    <x v="1"/>
    <n v="60"/>
    <n v="31"/>
    <n v="2087.85"/>
    <x v="1"/>
  </r>
  <r>
    <n v="10000210"/>
    <x v="1"/>
    <x v="33"/>
    <x v="0"/>
    <n v="19"/>
    <n v="47"/>
    <n v="4581.5499999999993"/>
    <x v="0"/>
  </r>
  <r>
    <n v="10000211"/>
    <x v="0"/>
    <x v="8"/>
    <x v="0"/>
    <n v="11"/>
    <n v="35"/>
    <n v="3613.11"/>
    <x v="0"/>
  </r>
  <r>
    <n v="10000212"/>
    <x v="0"/>
    <x v="6"/>
    <x v="0"/>
    <n v="51"/>
    <n v="44"/>
    <n v="4571.16"/>
    <x v="1"/>
  </r>
  <r>
    <n v="10000213"/>
    <x v="0"/>
    <x v="23"/>
    <x v="0"/>
    <n v="52"/>
    <n v="32"/>
    <n v="3270.29"/>
    <x v="1"/>
  </r>
  <r>
    <n v="10000214"/>
    <x v="0"/>
    <x v="28"/>
    <x v="0"/>
    <n v="27"/>
    <n v="44"/>
    <n v="3567.96"/>
    <x v="0"/>
  </r>
  <r>
    <n v="10000215"/>
    <x v="0"/>
    <x v="15"/>
    <x v="1"/>
    <n v="313"/>
    <n v="14"/>
    <n v="1722.56"/>
    <x v="3"/>
  </r>
  <r>
    <n v="10000216"/>
    <x v="1"/>
    <x v="10"/>
    <x v="1"/>
    <n v="159"/>
    <n v="25"/>
    <n v="1844.5"/>
    <x v="1"/>
  </r>
  <r>
    <n v="10000217"/>
    <x v="1"/>
    <x v="20"/>
    <x v="1"/>
    <n v="164"/>
    <n v="24"/>
    <n v="1801.92"/>
    <x v="1"/>
  </r>
  <r>
    <n v="10000218"/>
    <x v="1"/>
    <x v="15"/>
    <x v="0"/>
    <n v="20"/>
    <n v="29"/>
    <n v="2861.3"/>
    <x v="0"/>
  </r>
  <r>
    <n v="10000219"/>
    <x v="0"/>
    <x v="0"/>
    <x v="1"/>
    <n v="92"/>
    <n v="29"/>
    <n v="2204.58"/>
    <x v="1"/>
  </r>
  <r>
    <n v="10000220"/>
    <x v="0"/>
    <x v="20"/>
    <x v="0"/>
    <n v="47"/>
    <n v="29"/>
    <n v="2330.5100000000002"/>
    <x v="1"/>
  </r>
  <r>
    <n v="10000221"/>
    <x v="0"/>
    <x v="5"/>
    <x v="0"/>
    <n v="12"/>
    <n v="44"/>
    <n v="3125.98"/>
    <x v="0"/>
  </r>
  <r>
    <n v="10000222"/>
    <x v="0"/>
    <x v="25"/>
    <x v="0"/>
    <n v="0"/>
    <n v="34"/>
    <n v="2738.83"/>
    <x v="0"/>
  </r>
  <r>
    <n v="10000223"/>
    <x v="1"/>
    <x v="5"/>
    <x v="1"/>
    <n v="82"/>
    <n v="30"/>
    <n v="2389.1999999999998"/>
    <x v="1"/>
  </r>
  <r>
    <n v="10000224"/>
    <x v="0"/>
    <x v="6"/>
    <x v="0"/>
    <n v="18"/>
    <n v="39"/>
    <n v="3896.76"/>
    <x v="0"/>
  </r>
  <r>
    <n v="10000225"/>
    <x v="0"/>
    <x v="28"/>
    <x v="0"/>
    <n v="8"/>
    <n v="39"/>
    <n v="3760.75"/>
    <x v="0"/>
  </r>
  <r>
    <n v="10000226"/>
    <x v="0"/>
    <x v="5"/>
    <x v="1"/>
    <n v="269"/>
    <n v="17"/>
    <n v="2059.89"/>
    <x v="1"/>
  </r>
  <r>
    <n v="10000227"/>
    <x v="0"/>
    <x v="15"/>
    <x v="0"/>
    <n v="39"/>
    <n v="39"/>
    <n v="3052.22"/>
    <x v="1"/>
  </r>
  <r>
    <n v="10000228"/>
    <x v="1"/>
    <x v="8"/>
    <x v="0"/>
    <n v="35"/>
    <n v="37"/>
    <n v="2911.77"/>
    <x v="1"/>
  </r>
  <r>
    <n v="10000229"/>
    <x v="0"/>
    <x v="23"/>
    <x v="0"/>
    <n v="0"/>
    <n v="41"/>
    <n v="3603.02"/>
    <x v="0"/>
  </r>
  <r>
    <n v="10000230"/>
    <x v="0"/>
    <x v="10"/>
    <x v="0"/>
    <n v="44"/>
    <n v="51"/>
    <n v="3739.87"/>
    <x v="1"/>
  </r>
  <r>
    <n v="10000231"/>
    <x v="1"/>
    <x v="10"/>
    <x v="0"/>
    <n v="16"/>
    <n v="37"/>
    <n v="3738.4"/>
    <x v="0"/>
  </r>
  <r>
    <n v="10000232"/>
    <x v="0"/>
    <x v="33"/>
    <x v="0"/>
    <n v="47"/>
    <n v="39"/>
    <n v="3100.69"/>
    <x v="1"/>
  </r>
  <r>
    <n v="10000233"/>
    <x v="0"/>
    <x v="36"/>
    <x v="1"/>
    <n v="274"/>
    <n v="17"/>
    <n v="2017.22"/>
    <x v="1"/>
  </r>
  <r>
    <n v="10000234"/>
    <x v="0"/>
    <x v="2"/>
    <x v="1"/>
    <n v="286"/>
    <n v="16"/>
    <n v="2040.96"/>
    <x v="1"/>
  </r>
  <r>
    <n v="10000235"/>
    <x v="1"/>
    <x v="37"/>
    <x v="1"/>
    <n v="29"/>
    <n v="33"/>
    <n v="2548.59"/>
    <x v="0"/>
  </r>
  <r>
    <n v="10000236"/>
    <x v="0"/>
    <x v="21"/>
    <x v="1"/>
    <n v="11"/>
    <n v="34"/>
    <n v="2104.2600000000002"/>
    <x v="0"/>
  </r>
  <r>
    <n v="10000237"/>
    <x v="0"/>
    <x v="24"/>
    <x v="1"/>
    <n v="275"/>
    <n v="17"/>
    <n v="1670.25"/>
    <x v="1"/>
  </r>
  <r>
    <n v="10000238"/>
    <x v="1"/>
    <x v="18"/>
    <x v="1"/>
    <n v="132"/>
    <n v="26"/>
    <n v="2146.04"/>
    <x v="1"/>
  </r>
  <r>
    <n v="10000239"/>
    <x v="0"/>
    <x v="7"/>
    <x v="1"/>
    <n v="22"/>
    <n v="34"/>
    <n v="3326.22"/>
    <x v="0"/>
  </r>
  <r>
    <n v="10000240"/>
    <x v="0"/>
    <x v="24"/>
    <x v="1"/>
    <n v="17"/>
    <n v="34"/>
    <n v="2431.6799999999998"/>
    <x v="0"/>
  </r>
  <r>
    <n v="10000241"/>
    <x v="1"/>
    <x v="2"/>
    <x v="1"/>
    <n v="55"/>
    <n v="32"/>
    <n v="2348.8000000000002"/>
    <x v="1"/>
  </r>
  <r>
    <n v="10000242"/>
    <x v="0"/>
    <x v="4"/>
    <x v="0"/>
    <n v="37"/>
    <n v="35"/>
    <n v="3100.04"/>
    <x v="1"/>
  </r>
  <r>
    <n v="10000243"/>
    <x v="0"/>
    <x v="15"/>
    <x v="1"/>
    <n v="150"/>
    <n v="25"/>
    <n v="1641"/>
    <x v="1"/>
  </r>
  <r>
    <n v="10000244"/>
    <x v="0"/>
    <x v="0"/>
    <x v="1"/>
    <n v="299"/>
    <n v="15"/>
    <n v="1562.4"/>
    <x v="3"/>
  </r>
  <r>
    <n v="10000245"/>
    <x v="0"/>
    <x v="19"/>
    <x v="0"/>
    <n v="11"/>
    <n v="29"/>
    <n v="2546.7399999999998"/>
    <x v="0"/>
  </r>
  <r>
    <n v="10000246"/>
    <x v="1"/>
    <x v="8"/>
    <x v="0"/>
    <n v="4"/>
    <n v="30"/>
    <n v="1931.11"/>
    <x v="0"/>
  </r>
  <r>
    <n v="10000247"/>
    <x v="0"/>
    <x v="2"/>
    <x v="1"/>
    <n v="143"/>
    <n v="26"/>
    <n v="1932.06"/>
    <x v="1"/>
  </r>
  <r>
    <n v="10000248"/>
    <x v="1"/>
    <x v="14"/>
    <x v="1"/>
    <n v="196"/>
    <n v="22"/>
    <n v="1842.06"/>
    <x v="1"/>
  </r>
  <r>
    <n v="10000249"/>
    <x v="0"/>
    <x v="19"/>
    <x v="0"/>
    <n v="1"/>
    <n v="31"/>
    <n v="2786"/>
    <x v="0"/>
  </r>
  <r>
    <n v="10000250"/>
    <x v="1"/>
    <x v="12"/>
    <x v="1"/>
    <n v="177"/>
    <n v="23"/>
    <n v="1416.11"/>
    <x v="1"/>
  </r>
  <r>
    <n v="10000251"/>
    <x v="0"/>
    <x v="26"/>
    <x v="1"/>
    <n v="208"/>
    <n v="21"/>
    <n v="1833.51"/>
    <x v="1"/>
  </r>
  <r>
    <n v="10000252"/>
    <x v="0"/>
    <x v="22"/>
    <x v="1"/>
    <n v="67"/>
    <n v="31"/>
    <n v="2751.25"/>
    <x v="1"/>
  </r>
  <r>
    <n v="10000253"/>
    <x v="1"/>
    <x v="12"/>
    <x v="1"/>
    <n v="171"/>
    <n v="24"/>
    <n v="1822.08"/>
    <x v="1"/>
  </r>
  <r>
    <n v="10000254"/>
    <x v="0"/>
    <x v="25"/>
    <x v="0"/>
    <n v="37"/>
    <n v="31"/>
    <n v="2208.9899999999998"/>
    <x v="1"/>
  </r>
  <r>
    <n v="10000255"/>
    <x v="1"/>
    <x v="31"/>
    <x v="1"/>
    <n v="11"/>
    <n v="34"/>
    <n v="2859.06"/>
    <x v="0"/>
  </r>
  <r>
    <n v="10000256"/>
    <x v="0"/>
    <x v="3"/>
    <x v="1"/>
    <n v="365"/>
    <n v="11"/>
    <n v="1201.97"/>
    <x v="2"/>
  </r>
  <r>
    <n v="10000257"/>
    <x v="1"/>
    <x v="21"/>
    <x v="1"/>
    <n v="129"/>
    <n v="27"/>
    <n v="1657.53"/>
    <x v="1"/>
  </r>
  <r>
    <n v="10000258"/>
    <x v="0"/>
    <x v="25"/>
    <x v="1"/>
    <n v="243"/>
    <n v="19"/>
    <n v="1707.34"/>
    <x v="1"/>
  </r>
  <r>
    <n v="10000259"/>
    <x v="0"/>
    <x v="4"/>
    <x v="0"/>
    <n v="9"/>
    <n v="56"/>
    <n v="5689.96"/>
    <x v="0"/>
  </r>
  <r>
    <n v="10000260"/>
    <x v="0"/>
    <x v="3"/>
    <x v="0"/>
    <n v="23"/>
    <n v="56"/>
    <n v="3919.28"/>
    <x v="0"/>
  </r>
  <r>
    <n v="10000261"/>
    <x v="1"/>
    <x v="7"/>
    <x v="0"/>
    <n v="20"/>
    <n v="56"/>
    <n v="5445.49"/>
    <x v="0"/>
  </r>
  <r>
    <n v="10000262"/>
    <x v="0"/>
    <x v="4"/>
    <x v="0"/>
    <n v="21"/>
    <n v="37"/>
    <n v="3649.23"/>
    <x v="0"/>
  </r>
  <r>
    <n v="10000263"/>
    <x v="0"/>
    <x v="15"/>
    <x v="0"/>
    <n v="9"/>
    <n v="56"/>
    <n v="5630.9"/>
    <x v="0"/>
  </r>
  <r>
    <n v="10000264"/>
    <x v="1"/>
    <x v="20"/>
    <x v="1"/>
    <n v="200"/>
    <n v="22"/>
    <n v="1552.98"/>
    <x v="1"/>
  </r>
  <r>
    <n v="10000265"/>
    <x v="0"/>
    <x v="19"/>
    <x v="0"/>
    <n v="29"/>
    <n v="37"/>
    <n v="3766.4399999999996"/>
    <x v="0"/>
  </r>
  <r>
    <n v="10000266"/>
    <x v="0"/>
    <x v="8"/>
    <x v="0"/>
    <n v="7"/>
    <n v="44"/>
    <n v="3055.3599999999997"/>
    <x v="0"/>
  </r>
  <r>
    <n v="10000267"/>
    <x v="1"/>
    <x v="12"/>
    <x v="1"/>
    <n v="201"/>
    <n v="22"/>
    <n v="1646.7"/>
    <x v="1"/>
  </r>
  <r>
    <n v="10000268"/>
    <x v="1"/>
    <x v="17"/>
    <x v="1"/>
    <n v="206"/>
    <n v="21"/>
    <n v="1321.11"/>
    <x v="4"/>
  </r>
  <r>
    <n v="10000269"/>
    <x v="0"/>
    <x v="5"/>
    <x v="0"/>
    <n v="57"/>
    <n v="31"/>
    <n v="3514.31"/>
    <x v="1"/>
  </r>
  <r>
    <n v="10000270"/>
    <x v="0"/>
    <x v="5"/>
    <x v="1"/>
    <n v="208"/>
    <n v="21"/>
    <n v="1713.6"/>
    <x v="1"/>
  </r>
  <r>
    <n v="10000271"/>
    <x v="1"/>
    <x v="2"/>
    <x v="1"/>
    <n v="331"/>
    <n v="13"/>
    <n v="1825.33"/>
    <x v="3"/>
  </r>
  <r>
    <n v="10000272"/>
    <x v="0"/>
    <x v="4"/>
    <x v="0"/>
    <n v="57"/>
    <n v="41"/>
    <n v="4166.1000000000004"/>
    <x v="1"/>
  </r>
  <r>
    <n v="10000273"/>
    <x v="0"/>
    <x v="22"/>
    <x v="1"/>
    <n v="19"/>
    <n v="34"/>
    <n v="2242.64"/>
    <x v="0"/>
  </r>
  <r>
    <n v="10000274"/>
    <x v="0"/>
    <x v="7"/>
    <x v="0"/>
    <n v="37"/>
    <n v="56"/>
    <n v="4610.46"/>
    <x v="1"/>
  </r>
  <r>
    <n v="10000275"/>
    <x v="0"/>
    <x v="25"/>
    <x v="0"/>
    <n v="58"/>
    <n v="41"/>
    <n v="4494.76"/>
    <x v="1"/>
  </r>
  <r>
    <n v="10000276"/>
    <x v="0"/>
    <x v="27"/>
    <x v="0"/>
    <n v="32"/>
    <n v="29"/>
    <n v="1958.73"/>
    <x v="0"/>
  </r>
  <r>
    <n v="10000277"/>
    <x v="0"/>
    <x v="22"/>
    <x v="1"/>
    <n v="19"/>
    <n v="34"/>
    <n v="2527.56"/>
    <x v="0"/>
  </r>
  <r>
    <n v="10000278"/>
    <x v="0"/>
    <x v="4"/>
    <x v="1"/>
    <n v="42"/>
    <n v="32"/>
    <n v="2259.84"/>
    <x v="1"/>
  </r>
  <r>
    <n v="10000279"/>
    <x v="1"/>
    <x v="28"/>
    <x v="0"/>
    <n v="11"/>
    <n v="34"/>
    <n v="2916.2"/>
    <x v="0"/>
  </r>
  <r>
    <n v="10000280"/>
    <x v="0"/>
    <x v="19"/>
    <x v="0"/>
    <n v="32"/>
    <n v="37"/>
    <n v="3105.09"/>
    <x v="0"/>
  </r>
  <r>
    <n v="10000281"/>
    <x v="0"/>
    <x v="7"/>
    <x v="1"/>
    <n v="346"/>
    <n v="12"/>
    <n v="1767.72"/>
    <x v="3"/>
  </r>
  <r>
    <n v="10000282"/>
    <x v="0"/>
    <x v="8"/>
    <x v="0"/>
    <n v="15"/>
    <n v="57"/>
    <n v="5560.04"/>
    <x v="0"/>
  </r>
  <r>
    <n v="10000283"/>
    <x v="0"/>
    <x v="13"/>
    <x v="0"/>
    <n v="18"/>
    <n v="37"/>
    <n v="3030.87"/>
    <x v="0"/>
  </r>
  <r>
    <n v="10000284"/>
    <x v="0"/>
    <x v="25"/>
    <x v="1"/>
    <n v="182"/>
    <n v="23"/>
    <n v="1532.95"/>
    <x v="1"/>
  </r>
  <r>
    <n v="10000285"/>
    <x v="1"/>
    <x v="10"/>
    <x v="0"/>
    <n v="3"/>
    <n v="51"/>
    <n v="5099.5"/>
    <x v="0"/>
  </r>
  <r>
    <n v="10000286"/>
    <x v="0"/>
    <x v="25"/>
    <x v="1"/>
    <n v="312"/>
    <n v="14"/>
    <n v="1153.46"/>
    <x v="2"/>
  </r>
  <r>
    <n v="10000287"/>
    <x v="0"/>
    <x v="20"/>
    <x v="1"/>
    <n v="80"/>
    <n v="30"/>
    <n v="1963.5"/>
    <x v="1"/>
  </r>
  <r>
    <n v="10000288"/>
    <x v="0"/>
    <x v="14"/>
    <x v="1"/>
    <n v="100"/>
    <n v="28"/>
    <n v="1759.8"/>
    <x v="1"/>
  </r>
  <r>
    <n v="10000289"/>
    <x v="0"/>
    <x v="19"/>
    <x v="0"/>
    <n v="31"/>
    <n v="63"/>
    <n v="4390.8600000000006"/>
    <x v="0"/>
  </r>
  <r>
    <n v="10000290"/>
    <x v="0"/>
    <x v="30"/>
    <x v="0"/>
    <n v="36"/>
    <n v="32"/>
    <n v="2708.51"/>
    <x v="1"/>
  </r>
  <r>
    <n v="10000291"/>
    <x v="0"/>
    <x v="33"/>
    <x v="0"/>
    <n v="0"/>
    <n v="29"/>
    <n v="2449.77"/>
    <x v="0"/>
  </r>
  <r>
    <n v="10000292"/>
    <x v="1"/>
    <x v="19"/>
    <x v="0"/>
    <n v="2"/>
    <n v="29"/>
    <n v="2667.9300000000003"/>
    <x v="0"/>
  </r>
  <r>
    <n v="10000293"/>
    <x v="0"/>
    <x v="19"/>
    <x v="0"/>
    <n v="21"/>
    <n v="51"/>
    <n v="3764.79"/>
    <x v="0"/>
  </r>
  <r>
    <n v="10000294"/>
    <x v="0"/>
    <x v="32"/>
    <x v="1"/>
    <n v="346"/>
    <n v="12"/>
    <n v="1576.8"/>
    <x v="3"/>
  </r>
  <r>
    <n v="10000295"/>
    <x v="0"/>
    <x v="19"/>
    <x v="0"/>
    <n v="17"/>
    <n v="41"/>
    <n v="4035.7799999999997"/>
    <x v="0"/>
  </r>
  <r>
    <n v="10000296"/>
    <x v="0"/>
    <x v="16"/>
    <x v="0"/>
    <n v="41"/>
    <n v="47"/>
    <n v="4673.93"/>
    <x v="1"/>
  </r>
  <r>
    <n v="10000297"/>
    <x v="1"/>
    <x v="15"/>
    <x v="1"/>
    <n v="126"/>
    <n v="27"/>
    <n v="2171.61"/>
    <x v="1"/>
  </r>
  <r>
    <n v="10000298"/>
    <x v="0"/>
    <x v="29"/>
    <x v="1"/>
    <n v="349"/>
    <n v="12"/>
    <n v="1622.52"/>
    <x v="3"/>
  </r>
  <r>
    <n v="10000299"/>
    <x v="0"/>
    <x v="28"/>
    <x v="0"/>
    <n v="33"/>
    <n v="56"/>
    <n v="4407.63"/>
    <x v="0"/>
  </r>
  <r>
    <n v="10000300"/>
    <x v="0"/>
    <x v="13"/>
    <x v="1"/>
    <n v="355"/>
    <n v="11"/>
    <n v="1435.5"/>
    <x v="3"/>
  </r>
  <r>
    <n v="10000301"/>
    <x v="1"/>
    <x v="33"/>
    <x v="0"/>
    <n v="40"/>
    <n v="44"/>
    <n v="3334.76"/>
    <x v="1"/>
  </r>
  <r>
    <n v="10000302"/>
    <x v="0"/>
    <x v="21"/>
    <x v="1"/>
    <n v="302"/>
    <n v="15"/>
    <n v="1620.15"/>
    <x v="3"/>
  </r>
  <r>
    <n v="10000303"/>
    <x v="1"/>
    <x v="19"/>
    <x v="1"/>
    <n v="143"/>
    <n v="25"/>
    <n v="1814"/>
    <x v="1"/>
  </r>
  <r>
    <n v="10000304"/>
    <x v="1"/>
    <x v="3"/>
    <x v="0"/>
    <n v="40"/>
    <n v="51"/>
    <n v="3677.14"/>
    <x v="1"/>
  </r>
  <r>
    <n v="10000305"/>
    <x v="0"/>
    <x v="14"/>
    <x v="1"/>
    <n v="214"/>
    <n v="21"/>
    <n v="1773.45"/>
    <x v="1"/>
  </r>
  <r>
    <n v="10000306"/>
    <x v="1"/>
    <x v="22"/>
    <x v="0"/>
    <n v="53"/>
    <n v="51"/>
    <n v="5277.93"/>
    <x v="1"/>
  </r>
  <r>
    <n v="10000307"/>
    <x v="0"/>
    <x v="19"/>
    <x v="0"/>
    <n v="36"/>
    <n v="63"/>
    <n v="4603.53"/>
    <x v="1"/>
  </r>
  <r>
    <n v="10000308"/>
    <x v="0"/>
    <x v="12"/>
    <x v="1"/>
    <n v="159"/>
    <n v="24"/>
    <n v="1923.84"/>
    <x v="1"/>
  </r>
  <r>
    <n v="10000309"/>
    <x v="1"/>
    <x v="7"/>
    <x v="0"/>
    <n v="30"/>
    <n v="30"/>
    <n v="3184.14"/>
    <x v="0"/>
  </r>
  <r>
    <n v="10000310"/>
    <x v="1"/>
    <x v="21"/>
    <x v="1"/>
    <n v="194"/>
    <n v="22"/>
    <n v="1868.46"/>
    <x v="1"/>
  </r>
  <r>
    <n v="10000311"/>
    <x v="1"/>
    <x v="5"/>
    <x v="1"/>
    <n v="138"/>
    <n v="26"/>
    <n v="2198.56"/>
    <x v="1"/>
  </r>
  <r>
    <n v="10000312"/>
    <x v="0"/>
    <x v="22"/>
    <x v="0"/>
    <n v="43"/>
    <n v="39"/>
    <n v="3525.89"/>
    <x v="1"/>
  </r>
  <r>
    <n v="10000313"/>
    <x v="0"/>
    <x v="7"/>
    <x v="1"/>
    <n v="11"/>
    <n v="34"/>
    <n v="2252.5"/>
    <x v="0"/>
  </r>
  <r>
    <n v="10000314"/>
    <x v="1"/>
    <x v="19"/>
    <x v="0"/>
    <n v="40"/>
    <n v="35"/>
    <n v="3189.62"/>
    <x v="1"/>
  </r>
  <r>
    <n v="10000315"/>
    <x v="1"/>
    <x v="22"/>
    <x v="1"/>
    <n v="282"/>
    <n v="16"/>
    <n v="1505.76"/>
    <x v="1"/>
  </r>
  <r>
    <n v="10000316"/>
    <x v="0"/>
    <x v="12"/>
    <x v="0"/>
    <n v="5"/>
    <n v="35"/>
    <n v="3649.97"/>
    <x v="0"/>
  </r>
  <r>
    <n v="10000317"/>
    <x v="1"/>
    <x v="18"/>
    <x v="1"/>
    <n v="114"/>
    <n v="27"/>
    <n v="2146.23"/>
    <x v="1"/>
  </r>
  <r>
    <n v="10000318"/>
    <x v="0"/>
    <x v="31"/>
    <x v="0"/>
    <n v="20"/>
    <n v="41"/>
    <n v="3798.55"/>
    <x v="0"/>
  </r>
  <r>
    <n v="10000319"/>
    <x v="0"/>
    <x v="6"/>
    <x v="1"/>
    <n v="59"/>
    <n v="31"/>
    <n v="1943.08"/>
    <x v="1"/>
  </r>
  <r>
    <n v="10000320"/>
    <x v="0"/>
    <x v="0"/>
    <x v="1"/>
    <n v="218"/>
    <n v="20"/>
    <n v="2717"/>
    <x v="1"/>
  </r>
  <r>
    <n v="10000321"/>
    <x v="0"/>
    <x v="12"/>
    <x v="0"/>
    <n v="17"/>
    <n v="41"/>
    <n v="2525.35"/>
    <x v="0"/>
  </r>
  <r>
    <n v="10000322"/>
    <x v="1"/>
    <x v="22"/>
    <x v="0"/>
    <n v="14"/>
    <n v="35"/>
    <n v="2610.83"/>
    <x v="0"/>
  </r>
  <r>
    <n v="10000323"/>
    <x v="0"/>
    <x v="27"/>
    <x v="0"/>
    <n v="29"/>
    <n v="44"/>
    <n v="2946.13"/>
    <x v="0"/>
  </r>
  <r>
    <n v="10000324"/>
    <x v="0"/>
    <x v="16"/>
    <x v="1"/>
    <n v="316"/>
    <n v="14"/>
    <n v="1392.86"/>
    <x v="2"/>
  </r>
  <r>
    <n v="10000325"/>
    <x v="1"/>
    <x v="22"/>
    <x v="0"/>
    <n v="37"/>
    <n v="32"/>
    <n v="2737.9300000000003"/>
    <x v="1"/>
  </r>
  <r>
    <n v="10000326"/>
    <x v="1"/>
    <x v="5"/>
    <x v="1"/>
    <n v="287"/>
    <n v="16"/>
    <n v="1552.16"/>
    <x v="1"/>
  </r>
  <r>
    <n v="10000327"/>
    <x v="0"/>
    <x v="5"/>
    <x v="0"/>
    <n v="42"/>
    <n v="37"/>
    <n v="3681.24"/>
    <x v="1"/>
  </r>
  <r>
    <n v="10000328"/>
    <x v="0"/>
    <x v="8"/>
    <x v="0"/>
    <n v="35"/>
    <n v="34"/>
    <n v="2940.52"/>
    <x v="1"/>
  </r>
  <r>
    <n v="10000329"/>
    <x v="0"/>
    <x v="25"/>
    <x v="0"/>
    <n v="37"/>
    <n v="32"/>
    <n v="2840.08"/>
    <x v="1"/>
  </r>
  <r>
    <n v="10000330"/>
    <x v="0"/>
    <x v="30"/>
    <x v="0"/>
    <n v="47"/>
    <n v="40"/>
    <n v="2932.4"/>
    <x v="1"/>
  </r>
  <r>
    <n v="10000331"/>
    <x v="0"/>
    <x v="25"/>
    <x v="0"/>
    <n v="46"/>
    <n v="36"/>
    <n v="3355"/>
    <x v="1"/>
  </r>
  <r>
    <n v="10000332"/>
    <x v="0"/>
    <x v="8"/>
    <x v="0"/>
    <n v="45"/>
    <n v="41"/>
    <n v="3878.84"/>
    <x v="1"/>
  </r>
  <r>
    <n v="10000333"/>
    <x v="0"/>
    <x v="2"/>
    <x v="0"/>
    <n v="5"/>
    <n v="62"/>
    <n v="5654.08"/>
    <x v="0"/>
  </r>
  <r>
    <n v="10000334"/>
    <x v="1"/>
    <x v="25"/>
    <x v="0"/>
    <n v="50"/>
    <n v="28"/>
    <n v="2078.4"/>
    <x v="1"/>
  </r>
  <r>
    <n v="10000335"/>
    <x v="0"/>
    <x v="33"/>
    <x v="0"/>
    <n v="42"/>
    <n v="50"/>
    <n v="4263"/>
    <x v="1"/>
  </r>
  <r>
    <n v="10000336"/>
    <x v="0"/>
    <x v="23"/>
    <x v="1"/>
    <n v="156"/>
    <n v="24"/>
    <n v="1962"/>
    <x v="1"/>
  </r>
  <r>
    <n v="10000337"/>
    <x v="0"/>
    <x v="9"/>
    <x v="0"/>
    <n v="16"/>
    <n v="41"/>
    <n v="4013.5699999999997"/>
    <x v="0"/>
  </r>
  <r>
    <n v="10000338"/>
    <x v="0"/>
    <x v="36"/>
    <x v="0"/>
    <n v="36"/>
    <n v="44"/>
    <n v="4606.0300000000007"/>
    <x v="1"/>
  </r>
  <r>
    <n v="10000339"/>
    <x v="1"/>
    <x v="12"/>
    <x v="0"/>
    <n v="40"/>
    <n v="29"/>
    <n v="2233.88"/>
    <x v="1"/>
  </r>
  <r>
    <n v="10000340"/>
    <x v="0"/>
    <x v="29"/>
    <x v="0"/>
    <n v="48"/>
    <n v="63"/>
    <n v="5514.1500000000005"/>
    <x v="1"/>
  </r>
  <r>
    <n v="10000341"/>
    <x v="0"/>
    <x v="0"/>
    <x v="0"/>
    <n v="22"/>
    <n v="30"/>
    <n v="2732.3"/>
    <x v="0"/>
  </r>
  <r>
    <n v="10000342"/>
    <x v="0"/>
    <x v="8"/>
    <x v="0"/>
    <n v="7"/>
    <n v="35"/>
    <n v="3643.3900000000003"/>
    <x v="0"/>
  </r>
  <r>
    <n v="10000343"/>
    <x v="1"/>
    <x v="33"/>
    <x v="1"/>
    <n v="16"/>
    <n v="34"/>
    <n v="3040.28"/>
    <x v="0"/>
  </r>
  <r>
    <n v="10000344"/>
    <x v="1"/>
    <x v="19"/>
    <x v="0"/>
    <n v="18"/>
    <n v="30"/>
    <n v="2157.96"/>
    <x v="0"/>
  </r>
  <r>
    <n v="10000345"/>
    <x v="1"/>
    <x v="29"/>
    <x v="0"/>
    <n v="55"/>
    <n v="28"/>
    <n v="2145.79"/>
    <x v="1"/>
  </r>
  <r>
    <n v="10000346"/>
    <x v="0"/>
    <x v="36"/>
    <x v="1"/>
    <n v="298"/>
    <n v="15"/>
    <n v="2037.9"/>
    <x v="3"/>
  </r>
  <r>
    <n v="10000347"/>
    <x v="0"/>
    <x v="4"/>
    <x v="0"/>
    <n v="37"/>
    <n v="37"/>
    <n v="2819.39"/>
    <x v="1"/>
  </r>
  <r>
    <n v="10000348"/>
    <x v="0"/>
    <x v="5"/>
    <x v="0"/>
    <n v="36"/>
    <n v="32"/>
    <n v="2804.6899999999996"/>
    <x v="1"/>
  </r>
  <r>
    <n v="10000349"/>
    <x v="0"/>
    <x v="0"/>
    <x v="1"/>
    <n v="278"/>
    <n v="16"/>
    <n v="1315.52"/>
    <x v="4"/>
  </r>
  <r>
    <n v="10000350"/>
    <x v="0"/>
    <x v="22"/>
    <x v="0"/>
    <n v="16"/>
    <n v="34"/>
    <n v="2655.8"/>
    <x v="0"/>
  </r>
  <r>
    <n v="10000351"/>
    <x v="0"/>
    <x v="6"/>
    <x v="0"/>
    <n v="52"/>
    <n v="50"/>
    <n v="4698.7"/>
    <x v="1"/>
  </r>
  <r>
    <n v="10000352"/>
    <x v="1"/>
    <x v="13"/>
    <x v="1"/>
    <n v="170"/>
    <n v="23"/>
    <n v="2058.04"/>
    <x v="1"/>
  </r>
  <r>
    <n v="10000353"/>
    <x v="1"/>
    <x v="27"/>
    <x v="0"/>
    <n v="47"/>
    <n v="43"/>
    <n v="3136.6"/>
    <x v="1"/>
  </r>
  <r>
    <n v="10000354"/>
    <x v="0"/>
    <x v="12"/>
    <x v="1"/>
    <n v="138"/>
    <n v="25"/>
    <n v="2108.5"/>
    <x v="1"/>
  </r>
  <r>
    <n v="10000355"/>
    <x v="0"/>
    <x v="7"/>
    <x v="0"/>
    <n v="48"/>
    <n v="32"/>
    <n v="2400.7600000000002"/>
    <x v="1"/>
  </r>
  <r>
    <n v="10000356"/>
    <x v="0"/>
    <x v="32"/>
    <x v="1"/>
    <n v="187"/>
    <n v="22"/>
    <n v="1568.6"/>
    <x v="1"/>
  </r>
  <r>
    <n v="10000357"/>
    <x v="0"/>
    <x v="29"/>
    <x v="0"/>
    <n v="33"/>
    <n v="30"/>
    <n v="2179.9"/>
    <x v="0"/>
  </r>
  <r>
    <n v="10000358"/>
    <x v="0"/>
    <x v="21"/>
    <x v="1"/>
    <n v="274"/>
    <n v="16"/>
    <n v="1378.4"/>
    <x v="4"/>
  </r>
  <r>
    <n v="10000359"/>
    <x v="0"/>
    <x v="38"/>
    <x v="1"/>
    <n v="57"/>
    <n v="31"/>
    <n v="2241.92"/>
    <x v="1"/>
  </r>
  <r>
    <n v="10000360"/>
    <x v="1"/>
    <x v="18"/>
    <x v="1"/>
    <n v="210"/>
    <n v="21"/>
    <n v="1721.58"/>
    <x v="1"/>
  </r>
  <r>
    <n v="10000361"/>
    <x v="0"/>
    <x v="8"/>
    <x v="0"/>
    <n v="28"/>
    <n v="27"/>
    <n v="1958.8600000000001"/>
    <x v="0"/>
  </r>
  <r>
    <n v="10000362"/>
    <x v="0"/>
    <x v="1"/>
    <x v="1"/>
    <n v="131"/>
    <n v="26"/>
    <n v="2346.7600000000002"/>
    <x v="1"/>
  </r>
  <r>
    <n v="10000363"/>
    <x v="0"/>
    <x v="25"/>
    <x v="0"/>
    <n v="40"/>
    <n v="27"/>
    <n v="2222.6800000000003"/>
    <x v="1"/>
  </r>
  <r>
    <n v="10000364"/>
    <x v="1"/>
    <x v="30"/>
    <x v="1"/>
    <n v="285"/>
    <n v="16"/>
    <n v="1551.2"/>
    <x v="1"/>
  </r>
  <r>
    <n v="10000365"/>
    <x v="0"/>
    <x v="28"/>
    <x v="1"/>
    <n v="4"/>
    <n v="34"/>
    <n v="2625.14"/>
    <x v="0"/>
  </r>
  <r>
    <n v="10000366"/>
    <x v="0"/>
    <x v="10"/>
    <x v="1"/>
    <n v="270"/>
    <n v="17"/>
    <n v="2381.6999999999998"/>
    <x v="1"/>
  </r>
  <r>
    <n v="10000367"/>
    <x v="0"/>
    <x v="28"/>
    <x v="0"/>
    <n v="34"/>
    <n v="46"/>
    <n v="3296.16"/>
    <x v="0"/>
  </r>
  <r>
    <n v="10000368"/>
    <x v="0"/>
    <x v="22"/>
    <x v="0"/>
    <n v="14"/>
    <n v="43"/>
    <n v="2798.79"/>
    <x v="0"/>
  </r>
  <r>
    <n v="10000369"/>
    <x v="0"/>
    <x v="17"/>
    <x v="1"/>
    <n v="311"/>
    <n v="14"/>
    <n v="1225.7"/>
    <x v="2"/>
  </r>
  <r>
    <n v="10000370"/>
    <x v="1"/>
    <x v="25"/>
    <x v="0"/>
    <n v="37"/>
    <n v="27"/>
    <n v="1800.26"/>
    <x v="1"/>
  </r>
  <r>
    <n v="10000371"/>
    <x v="1"/>
    <x v="2"/>
    <x v="1"/>
    <n v="278"/>
    <n v="16"/>
    <n v="1305.92"/>
    <x v="4"/>
  </r>
  <r>
    <n v="10000372"/>
    <x v="1"/>
    <x v="18"/>
    <x v="1"/>
    <n v="204"/>
    <n v="21"/>
    <n v="1365.21"/>
    <x v="4"/>
  </r>
  <r>
    <n v="10000373"/>
    <x v="1"/>
    <x v="0"/>
    <x v="1"/>
    <n v="322"/>
    <n v="13"/>
    <n v="1672.84"/>
    <x v="3"/>
  </r>
  <r>
    <n v="10000374"/>
    <x v="0"/>
    <x v="12"/>
    <x v="0"/>
    <n v="14"/>
    <n v="55"/>
    <n v="3571.7000000000003"/>
    <x v="0"/>
  </r>
  <r>
    <n v="10000375"/>
    <x v="1"/>
    <x v="21"/>
    <x v="1"/>
    <n v="349"/>
    <n v="11"/>
    <n v="1484.56"/>
    <x v="3"/>
  </r>
  <r>
    <n v="10000376"/>
    <x v="1"/>
    <x v="31"/>
    <x v="0"/>
    <n v="23"/>
    <n v="36"/>
    <n v="3160.1600000000003"/>
    <x v="0"/>
  </r>
  <r>
    <n v="10000377"/>
    <x v="1"/>
    <x v="31"/>
    <x v="1"/>
    <n v="104"/>
    <n v="28"/>
    <n v="2204.16"/>
    <x v="1"/>
  </r>
  <r>
    <n v="10000378"/>
    <x v="0"/>
    <x v="12"/>
    <x v="0"/>
    <n v="22"/>
    <n v="28"/>
    <n v="2961.48"/>
    <x v="0"/>
  </r>
  <r>
    <n v="10000379"/>
    <x v="0"/>
    <x v="6"/>
    <x v="0"/>
    <n v="2"/>
    <n v="29"/>
    <n v="2369.62"/>
    <x v="0"/>
  </r>
  <r>
    <n v="10000380"/>
    <x v="1"/>
    <x v="18"/>
    <x v="1"/>
    <n v="155"/>
    <n v="24"/>
    <n v="1954.8"/>
    <x v="1"/>
  </r>
  <r>
    <n v="10000381"/>
    <x v="1"/>
    <x v="12"/>
    <x v="1"/>
    <n v="246"/>
    <n v="18"/>
    <n v="1739.88"/>
    <x v="1"/>
  </r>
  <r>
    <n v="10000382"/>
    <x v="0"/>
    <x v="9"/>
    <x v="0"/>
    <n v="54"/>
    <n v="27"/>
    <n v="2865.14"/>
    <x v="1"/>
  </r>
  <r>
    <n v="10000383"/>
    <x v="1"/>
    <x v="4"/>
    <x v="0"/>
    <n v="49"/>
    <n v="30"/>
    <n v="2096.1"/>
    <x v="1"/>
  </r>
  <r>
    <n v="10000384"/>
    <x v="1"/>
    <x v="32"/>
    <x v="1"/>
    <n v="197"/>
    <n v="21"/>
    <n v="1981.35"/>
    <x v="1"/>
  </r>
  <r>
    <n v="10000385"/>
    <x v="0"/>
    <x v="10"/>
    <x v="1"/>
    <n v="1"/>
    <n v="34"/>
    <n v="2498.3200000000002"/>
    <x v="0"/>
  </r>
  <r>
    <n v="10000386"/>
    <x v="0"/>
    <x v="2"/>
    <x v="1"/>
    <n v="74"/>
    <n v="30"/>
    <n v="1820.4"/>
    <x v="1"/>
  </r>
  <r>
    <n v="10000387"/>
    <x v="1"/>
    <x v="29"/>
    <x v="1"/>
    <n v="176"/>
    <n v="23"/>
    <n v="2225.71"/>
    <x v="1"/>
  </r>
  <r>
    <n v="10000388"/>
    <x v="0"/>
    <x v="17"/>
    <x v="0"/>
    <n v="8"/>
    <n v="27"/>
    <n v="2744.06"/>
    <x v="0"/>
  </r>
  <r>
    <n v="10000389"/>
    <x v="1"/>
    <x v="5"/>
    <x v="0"/>
    <n v="51"/>
    <n v="33"/>
    <n v="2383.2399999999998"/>
    <x v="1"/>
  </r>
  <r>
    <n v="10000390"/>
    <x v="0"/>
    <x v="23"/>
    <x v="0"/>
    <n v="2"/>
    <n v="33"/>
    <n v="2776.27"/>
    <x v="0"/>
  </r>
  <r>
    <n v="10000391"/>
    <x v="1"/>
    <x v="14"/>
    <x v="1"/>
    <n v="346"/>
    <n v="11"/>
    <n v="1241.1300000000001"/>
    <x v="2"/>
  </r>
  <r>
    <n v="10000392"/>
    <x v="1"/>
    <x v="12"/>
    <x v="0"/>
    <n v="30"/>
    <n v="50"/>
    <n v="3656.2999999999997"/>
    <x v="0"/>
  </r>
  <r>
    <n v="10000393"/>
    <x v="0"/>
    <x v="25"/>
    <x v="0"/>
    <n v="14"/>
    <n v="50"/>
    <n v="3325.3"/>
    <x v="0"/>
  </r>
  <r>
    <n v="10000394"/>
    <x v="0"/>
    <x v="24"/>
    <x v="0"/>
    <n v="25"/>
    <n v="33"/>
    <n v="2762.96"/>
    <x v="0"/>
  </r>
  <r>
    <n v="10000395"/>
    <x v="1"/>
    <x v="7"/>
    <x v="1"/>
    <n v="367"/>
    <n v="10"/>
    <n v="1333.4"/>
    <x v="2"/>
  </r>
  <r>
    <n v="10000396"/>
    <x v="0"/>
    <x v="8"/>
    <x v="0"/>
    <n v="54"/>
    <n v="40"/>
    <n v="4140.2"/>
    <x v="1"/>
  </r>
  <r>
    <n v="10000397"/>
    <x v="1"/>
    <x v="27"/>
    <x v="0"/>
    <n v="41"/>
    <n v="29"/>
    <n v="2397.7199999999998"/>
    <x v="1"/>
  </r>
  <r>
    <n v="10000398"/>
    <x v="0"/>
    <x v="25"/>
    <x v="1"/>
    <n v="202"/>
    <n v="21"/>
    <n v="1362.48"/>
    <x v="4"/>
  </r>
  <r>
    <n v="10000399"/>
    <x v="0"/>
    <x v="33"/>
    <x v="0"/>
    <n v="35"/>
    <n v="46"/>
    <n v="4264.96"/>
    <x v="1"/>
  </r>
  <r>
    <n v="10000400"/>
    <x v="0"/>
    <x v="2"/>
    <x v="1"/>
    <n v="292"/>
    <n v="15"/>
    <n v="1399.35"/>
    <x v="2"/>
  </r>
  <r>
    <n v="10000401"/>
    <x v="0"/>
    <x v="33"/>
    <x v="0"/>
    <n v="3"/>
    <n v="40"/>
    <n v="2548.3000000000002"/>
    <x v="0"/>
  </r>
  <r>
    <n v="10000402"/>
    <x v="0"/>
    <x v="30"/>
    <x v="0"/>
    <n v="44"/>
    <n v="31"/>
    <n v="2433.67"/>
    <x v="1"/>
  </r>
  <r>
    <n v="10000403"/>
    <x v="0"/>
    <x v="3"/>
    <x v="1"/>
    <n v="104"/>
    <n v="28"/>
    <n v="1864.52"/>
    <x v="1"/>
  </r>
  <r>
    <n v="10000404"/>
    <x v="0"/>
    <x v="14"/>
    <x v="0"/>
    <n v="47"/>
    <n v="40"/>
    <n v="3190.8999999999996"/>
    <x v="1"/>
  </r>
  <r>
    <n v="10000405"/>
    <x v="0"/>
    <x v="28"/>
    <x v="0"/>
    <n v="26"/>
    <n v="31"/>
    <n v="2703.34"/>
    <x v="0"/>
  </r>
  <r>
    <n v="10000406"/>
    <x v="1"/>
    <x v="18"/>
    <x v="1"/>
    <n v="242"/>
    <n v="18"/>
    <n v="1456.38"/>
    <x v="1"/>
  </r>
  <r>
    <n v="10000407"/>
    <x v="0"/>
    <x v="16"/>
    <x v="1"/>
    <n v="239"/>
    <n v="18"/>
    <n v="1907.46"/>
    <x v="1"/>
  </r>
  <r>
    <n v="10000408"/>
    <x v="0"/>
    <x v="12"/>
    <x v="0"/>
    <n v="21"/>
    <n v="30"/>
    <n v="2204.6999999999998"/>
    <x v="0"/>
  </r>
  <r>
    <n v="10000409"/>
    <x v="0"/>
    <x v="25"/>
    <x v="1"/>
    <n v="336"/>
    <n v="12"/>
    <n v="1210.56"/>
    <x v="2"/>
  </r>
  <r>
    <n v="10000410"/>
    <x v="1"/>
    <x v="9"/>
    <x v="0"/>
    <n v="55"/>
    <n v="28"/>
    <n v="2352.46"/>
    <x v="1"/>
  </r>
  <r>
    <n v="10000411"/>
    <x v="0"/>
    <x v="16"/>
    <x v="1"/>
    <n v="213"/>
    <n v="20"/>
    <n v="2671.4"/>
    <x v="1"/>
  </r>
  <r>
    <n v="10000412"/>
    <x v="0"/>
    <x v="6"/>
    <x v="0"/>
    <n v="33"/>
    <n v="28"/>
    <n v="2100.7399999999998"/>
    <x v="0"/>
  </r>
  <r>
    <n v="10000413"/>
    <x v="0"/>
    <x v="12"/>
    <x v="0"/>
    <n v="47"/>
    <n v="28"/>
    <n v="2882.7799999999997"/>
    <x v="1"/>
  </r>
  <r>
    <n v="10000414"/>
    <x v="0"/>
    <x v="33"/>
    <x v="0"/>
    <n v="7"/>
    <n v="32"/>
    <n v="2166.96"/>
    <x v="0"/>
  </r>
  <r>
    <n v="10000415"/>
    <x v="0"/>
    <x v="31"/>
    <x v="1"/>
    <n v="219"/>
    <n v="20"/>
    <n v="2223.4"/>
    <x v="1"/>
  </r>
  <r>
    <n v="10000416"/>
    <x v="0"/>
    <x v="25"/>
    <x v="1"/>
    <n v="225"/>
    <n v="19"/>
    <n v="2259.1"/>
    <x v="1"/>
  </r>
  <r>
    <n v="10000417"/>
    <x v="0"/>
    <x v="20"/>
    <x v="1"/>
    <n v="246"/>
    <n v="18"/>
    <n v="2697.66"/>
    <x v="1"/>
  </r>
  <r>
    <n v="10000418"/>
    <x v="1"/>
    <x v="21"/>
    <x v="1"/>
    <n v="62"/>
    <n v="30"/>
    <n v="2054.6999999999998"/>
    <x v="1"/>
  </r>
  <r>
    <n v="10000419"/>
    <x v="0"/>
    <x v="6"/>
    <x v="0"/>
    <n v="8"/>
    <n v="30"/>
    <n v="2373.5"/>
    <x v="0"/>
  </r>
  <r>
    <n v="10000420"/>
    <x v="0"/>
    <x v="5"/>
    <x v="0"/>
    <n v="6"/>
    <n v="62"/>
    <n v="4060.74"/>
    <x v="0"/>
  </r>
  <r>
    <n v="10000421"/>
    <x v="1"/>
    <x v="5"/>
    <x v="0"/>
    <n v="31"/>
    <n v="61"/>
    <n v="3719.81"/>
    <x v="0"/>
  </r>
  <r>
    <n v="10000422"/>
    <x v="1"/>
    <x v="33"/>
    <x v="0"/>
    <n v="21"/>
    <n v="30"/>
    <n v="3056.3"/>
    <x v="0"/>
  </r>
  <r>
    <n v="10000423"/>
    <x v="1"/>
    <x v="22"/>
    <x v="0"/>
    <n v="43"/>
    <n v="34"/>
    <n v="3299.76"/>
    <x v="1"/>
  </r>
  <r>
    <n v="10000424"/>
    <x v="0"/>
    <x v="28"/>
    <x v="0"/>
    <n v="21"/>
    <n v="30"/>
    <n v="2394.1999999999998"/>
    <x v="0"/>
  </r>
  <r>
    <n v="10000425"/>
    <x v="0"/>
    <x v="13"/>
    <x v="1"/>
    <n v="112"/>
    <n v="27"/>
    <n v="2161.35"/>
    <x v="1"/>
  </r>
  <r>
    <n v="10000426"/>
    <x v="0"/>
    <x v="25"/>
    <x v="0"/>
    <n v="35"/>
    <n v="28"/>
    <n v="2555.64"/>
    <x v="1"/>
  </r>
  <r>
    <n v="10000427"/>
    <x v="0"/>
    <x v="36"/>
    <x v="1"/>
    <n v="296"/>
    <n v="15"/>
    <n v="1538.25"/>
    <x v="3"/>
  </r>
  <r>
    <n v="10000428"/>
    <x v="1"/>
    <x v="23"/>
    <x v="0"/>
    <n v="4"/>
    <n v="43"/>
    <n v="3510.6"/>
    <x v="0"/>
  </r>
  <r>
    <n v="10000429"/>
    <x v="1"/>
    <x v="31"/>
    <x v="1"/>
    <n v="143"/>
    <n v="25"/>
    <n v="2030.5"/>
    <x v="1"/>
  </r>
  <r>
    <n v="10000430"/>
    <x v="0"/>
    <x v="0"/>
    <x v="1"/>
    <n v="200"/>
    <n v="21"/>
    <n v="1970.85"/>
    <x v="1"/>
  </r>
  <r>
    <n v="10000431"/>
    <x v="0"/>
    <x v="10"/>
    <x v="1"/>
    <n v="125"/>
    <n v="26"/>
    <n v="1907.62"/>
    <x v="1"/>
  </r>
  <r>
    <n v="10000432"/>
    <x v="1"/>
    <x v="24"/>
    <x v="0"/>
    <n v="36"/>
    <n v="50"/>
    <n v="5160.8"/>
    <x v="1"/>
  </r>
  <r>
    <n v="10000433"/>
    <x v="1"/>
    <x v="39"/>
    <x v="1"/>
    <n v="21"/>
    <n v="33"/>
    <n v="2076.0300000000002"/>
    <x v="0"/>
  </r>
  <r>
    <n v="10000434"/>
    <x v="0"/>
    <x v="20"/>
    <x v="1"/>
    <n v="232"/>
    <n v="19"/>
    <n v="2619.91"/>
    <x v="1"/>
  </r>
  <r>
    <n v="10000435"/>
    <x v="0"/>
    <x v="21"/>
    <x v="1"/>
    <n v="320"/>
    <n v="13"/>
    <n v="1248.78"/>
    <x v="2"/>
  </r>
  <r>
    <n v="10000436"/>
    <x v="0"/>
    <x v="22"/>
    <x v="0"/>
    <n v="21"/>
    <n v="56"/>
    <n v="5552.9"/>
    <x v="0"/>
  </r>
  <r>
    <n v="10000437"/>
    <x v="1"/>
    <x v="29"/>
    <x v="1"/>
    <n v="181"/>
    <n v="22"/>
    <n v="1920.38"/>
    <x v="1"/>
  </r>
  <r>
    <n v="10000438"/>
    <x v="1"/>
    <x v="24"/>
    <x v="1"/>
    <n v="84"/>
    <n v="29"/>
    <n v="2142.23"/>
    <x v="1"/>
  </r>
  <r>
    <n v="10000439"/>
    <x v="1"/>
    <x v="25"/>
    <x v="0"/>
    <n v="5"/>
    <n v="43"/>
    <n v="3188.1899999999996"/>
    <x v="0"/>
  </r>
  <r>
    <n v="10000440"/>
    <x v="0"/>
    <x v="2"/>
    <x v="1"/>
    <n v="212"/>
    <n v="20"/>
    <n v="2902.8"/>
    <x v="1"/>
  </r>
  <r>
    <n v="10000441"/>
    <x v="0"/>
    <x v="20"/>
    <x v="0"/>
    <n v="43"/>
    <n v="61"/>
    <n v="4605.1499999999996"/>
    <x v="1"/>
  </r>
  <r>
    <n v="10000442"/>
    <x v="0"/>
    <x v="7"/>
    <x v="1"/>
    <n v="153"/>
    <n v="24"/>
    <n v="2319.12"/>
    <x v="1"/>
  </r>
  <r>
    <n v="10000443"/>
    <x v="1"/>
    <x v="8"/>
    <x v="0"/>
    <n v="17"/>
    <n v="38"/>
    <n v="2278.1799999999998"/>
    <x v="0"/>
  </r>
  <r>
    <n v="10000444"/>
    <x v="0"/>
    <x v="23"/>
    <x v="0"/>
    <n v="53"/>
    <n v="40"/>
    <n v="4285.3999999999996"/>
    <x v="1"/>
  </r>
  <r>
    <n v="10000445"/>
    <x v="1"/>
    <x v="15"/>
    <x v="0"/>
    <n v="52"/>
    <n v="43"/>
    <n v="3160.01"/>
    <x v="1"/>
  </r>
  <r>
    <n v="10000446"/>
    <x v="0"/>
    <x v="8"/>
    <x v="0"/>
    <n v="7"/>
    <n v="28"/>
    <n v="2301.2799999999997"/>
    <x v="0"/>
  </r>
  <r>
    <n v="10000447"/>
    <x v="0"/>
    <x v="4"/>
    <x v="0"/>
    <n v="21"/>
    <n v="28"/>
    <n v="2497.64"/>
    <x v="0"/>
  </r>
  <r>
    <n v="10000448"/>
    <x v="0"/>
    <x v="19"/>
    <x v="1"/>
    <n v="154"/>
    <n v="24"/>
    <n v="2389.92"/>
    <x v="1"/>
  </r>
  <r>
    <n v="10000449"/>
    <x v="0"/>
    <x v="28"/>
    <x v="0"/>
    <n v="39"/>
    <n v="55"/>
    <n v="5258.95"/>
    <x v="1"/>
  </r>
  <r>
    <n v="10000450"/>
    <x v="0"/>
    <x v="12"/>
    <x v="0"/>
    <n v="3"/>
    <n v="43"/>
    <n v="3549.67"/>
    <x v="0"/>
  </r>
  <r>
    <n v="10000451"/>
    <x v="1"/>
    <x v="31"/>
    <x v="1"/>
    <n v="364"/>
    <n v="10"/>
    <n v="1219.2"/>
    <x v="2"/>
  </r>
  <r>
    <n v="10000452"/>
    <x v="0"/>
    <x v="10"/>
    <x v="0"/>
    <n v="40"/>
    <n v="29"/>
    <n v="2616.2799999999997"/>
    <x v="1"/>
  </r>
  <r>
    <n v="10000453"/>
    <x v="1"/>
    <x v="30"/>
    <x v="0"/>
    <n v="10"/>
    <n v="38"/>
    <n v="2646.12"/>
    <x v="0"/>
  </r>
  <r>
    <n v="10000454"/>
    <x v="0"/>
    <x v="18"/>
    <x v="1"/>
    <n v="217"/>
    <n v="20"/>
    <n v="2304.4"/>
    <x v="1"/>
  </r>
  <r>
    <n v="10000455"/>
    <x v="1"/>
    <x v="14"/>
    <x v="1"/>
    <n v="148"/>
    <n v="24"/>
    <n v="2130.2399999999998"/>
    <x v="1"/>
  </r>
  <r>
    <n v="10000456"/>
    <x v="1"/>
    <x v="5"/>
    <x v="1"/>
    <n v="159"/>
    <n v="24"/>
    <n v="2107.92"/>
    <x v="1"/>
  </r>
  <r>
    <n v="10000457"/>
    <x v="0"/>
    <x v="18"/>
    <x v="1"/>
    <n v="36"/>
    <n v="32"/>
    <n v="1960"/>
    <x v="1"/>
  </r>
  <r>
    <n v="10000458"/>
    <x v="0"/>
    <x v="23"/>
    <x v="1"/>
    <n v="108"/>
    <n v="27"/>
    <n v="1914.57"/>
    <x v="1"/>
  </r>
  <r>
    <n v="10000459"/>
    <x v="0"/>
    <x v="28"/>
    <x v="0"/>
    <n v="4"/>
    <n v="31"/>
    <n v="3315.45"/>
    <x v="0"/>
  </r>
  <r>
    <n v="10000460"/>
    <x v="1"/>
    <x v="21"/>
    <x v="1"/>
    <n v="215"/>
    <n v="20"/>
    <n v="2818.4"/>
    <x v="1"/>
  </r>
  <r>
    <n v="10000461"/>
    <x v="0"/>
    <x v="14"/>
    <x v="1"/>
    <n v="270"/>
    <n v="16"/>
    <n v="2033.44"/>
    <x v="1"/>
  </r>
  <r>
    <n v="10000462"/>
    <x v="0"/>
    <x v="13"/>
    <x v="1"/>
    <n v="54"/>
    <n v="31"/>
    <n v="1949.59"/>
    <x v="1"/>
  </r>
  <r>
    <n v="10000463"/>
    <x v="1"/>
    <x v="33"/>
    <x v="0"/>
    <n v="32"/>
    <n v="30"/>
    <n v="3048.6000000000004"/>
    <x v="0"/>
  </r>
  <r>
    <n v="10000464"/>
    <x v="0"/>
    <x v="22"/>
    <x v="0"/>
    <n v="11"/>
    <n v="50"/>
    <n v="3119.5"/>
    <x v="0"/>
  </r>
  <r>
    <n v="10000465"/>
    <x v="1"/>
    <x v="40"/>
    <x v="1"/>
    <n v="17"/>
    <n v="33"/>
    <n v="2368.41"/>
    <x v="0"/>
  </r>
  <r>
    <n v="10000466"/>
    <x v="0"/>
    <x v="16"/>
    <x v="1"/>
    <n v="18"/>
    <n v="33"/>
    <n v="2811.93"/>
    <x v="0"/>
  </r>
  <r>
    <n v="10000467"/>
    <x v="1"/>
    <x v="2"/>
    <x v="1"/>
    <n v="66"/>
    <n v="30"/>
    <n v="1803.9"/>
    <x v="1"/>
  </r>
  <r>
    <n v="10000468"/>
    <x v="0"/>
    <x v="24"/>
    <x v="1"/>
    <n v="149"/>
    <n v="24"/>
    <n v="1848.72"/>
    <x v="1"/>
  </r>
  <r>
    <n v="10000469"/>
    <x v="0"/>
    <x v="24"/>
    <x v="0"/>
    <n v="51"/>
    <n v="55"/>
    <n v="4791.75"/>
    <x v="1"/>
  </r>
  <r>
    <n v="10000470"/>
    <x v="1"/>
    <x v="9"/>
    <x v="0"/>
    <n v="33"/>
    <n v="50"/>
    <n v="4067.1"/>
    <x v="0"/>
  </r>
  <r>
    <n v="10000471"/>
    <x v="0"/>
    <x v="3"/>
    <x v="1"/>
    <n v="24"/>
    <n v="32"/>
    <n v="2294.7199999999998"/>
    <x v="0"/>
  </r>
  <r>
    <n v="10000472"/>
    <x v="0"/>
    <x v="14"/>
    <x v="1"/>
    <n v="47"/>
    <n v="31"/>
    <n v="2943.45"/>
    <x v="1"/>
  </r>
  <r>
    <n v="10000473"/>
    <x v="0"/>
    <x v="19"/>
    <x v="1"/>
    <n v="43"/>
    <n v="31"/>
    <n v="3020.02"/>
    <x v="1"/>
  </r>
  <r>
    <n v="10000474"/>
    <x v="0"/>
    <x v="18"/>
    <x v="1"/>
    <n v="166"/>
    <n v="23"/>
    <n v="2168.44"/>
    <x v="1"/>
  </r>
  <r>
    <n v="10000475"/>
    <x v="0"/>
    <x v="28"/>
    <x v="0"/>
    <n v="36"/>
    <n v="31"/>
    <n v="2417.06"/>
    <x v="1"/>
  </r>
  <r>
    <n v="10000476"/>
    <x v="0"/>
    <x v="32"/>
    <x v="1"/>
    <n v="11"/>
    <n v="33"/>
    <n v="3186.48"/>
    <x v="0"/>
  </r>
  <r>
    <n v="10000477"/>
    <x v="0"/>
    <x v="10"/>
    <x v="0"/>
    <n v="36"/>
    <n v="55"/>
    <n v="5239.25"/>
    <x v="1"/>
  </r>
  <r>
    <n v="10000478"/>
    <x v="1"/>
    <x v="14"/>
    <x v="1"/>
    <n v="266"/>
    <n v="16"/>
    <n v="2162.2399999999998"/>
    <x v="1"/>
  </r>
  <r>
    <n v="10000479"/>
    <x v="0"/>
    <x v="18"/>
    <x v="1"/>
    <n v="55"/>
    <n v="30"/>
    <n v="2025.6"/>
    <x v="1"/>
  </r>
  <r>
    <n v="10000480"/>
    <x v="0"/>
    <x v="10"/>
    <x v="1"/>
    <n v="280"/>
    <n v="15"/>
    <n v="1230.5999999999999"/>
    <x v="2"/>
  </r>
  <r>
    <n v="10000481"/>
    <x v="1"/>
    <x v="27"/>
    <x v="0"/>
    <n v="51"/>
    <n v="56"/>
    <n v="3626.92"/>
    <x v="1"/>
  </r>
  <r>
    <n v="10000482"/>
    <x v="0"/>
    <x v="15"/>
    <x v="0"/>
    <n v="2"/>
    <n v="40"/>
    <n v="2713.8"/>
    <x v="0"/>
  </r>
  <r>
    <n v="10000483"/>
    <x v="1"/>
    <x v="29"/>
    <x v="1"/>
    <n v="106"/>
    <n v="27"/>
    <n v="2178.09"/>
    <x v="1"/>
  </r>
  <r>
    <n v="10000484"/>
    <x v="1"/>
    <x v="33"/>
    <x v="1"/>
    <n v="316"/>
    <n v="13"/>
    <n v="1653.21"/>
    <x v="3"/>
  </r>
  <r>
    <n v="10000485"/>
    <x v="0"/>
    <x v="31"/>
    <x v="0"/>
    <n v="47"/>
    <n v="61"/>
    <n v="4189.67"/>
    <x v="1"/>
  </r>
  <r>
    <n v="10000486"/>
    <x v="0"/>
    <x v="26"/>
    <x v="1"/>
    <n v="189"/>
    <n v="21"/>
    <n v="1463.7"/>
    <x v="1"/>
  </r>
  <r>
    <n v="10000487"/>
    <x v="1"/>
    <x v="29"/>
    <x v="1"/>
    <n v="163"/>
    <n v="23"/>
    <n v="1980.07"/>
    <x v="1"/>
  </r>
  <r>
    <n v="10000488"/>
    <x v="0"/>
    <x v="17"/>
    <x v="1"/>
    <n v="87"/>
    <n v="28"/>
    <n v="1685.32"/>
    <x v="1"/>
  </r>
  <r>
    <n v="10000489"/>
    <x v="0"/>
    <x v="12"/>
    <x v="0"/>
    <n v="16"/>
    <n v="55"/>
    <n v="4676.7999999999993"/>
    <x v="0"/>
  </r>
  <r>
    <n v="10000490"/>
    <x v="0"/>
    <x v="3"/>
    <x v="0"/>
    <n v="36"/>
    <n v="38"/>
    <n v="4164.5599999999995"/>
    <x v="1"/>
  </r>
  <r>
    <n v="10000491"/>
    <x v="0"/>
    <x v="29"/>
    <x v="1"/>
    <n v="306"/>
    <n v="14"/>
    <n v="1289.68"/>
    <x v="2"/>
  </r>
  <r>
    <n v="10000492"/>
    <x v="1"/>
    <x v="21"/>
    <x v="1"/>
    <n v="347"/>
    <n v="11"/>
    <n v="1277.21"/>
    <x v="2"/>
  </r>
  <r>
    <n v="10000493"/>
    <x v="0"/>
    <x v="10"/>
    <x v="0"/>
    <n v="43"/>
    <n v="38"/>
    <n v="2384.02"/>
    <x v="1"/>
  </r>
  <r>
    <n v="10000494"/>
    <x v="1"/>
    <x v="33"/>
    <x v="0"/>
    <n v="19"/>
    <n v="29"/>
    <n v="2433.52"/>
    <x v="0"/>
  </r>
  <r>
    <n v="10000495"/>
    <x v="0"/>
    <x v="12"/>
    <x v="1"/>
    <n v="17"/>
    <n v="33"/>
    <n v="1991.88"/>
    <x v="0"/>
  </r>
  <r>
    <n v="10000496"/>
    <x v="0"/>
    <x v="22"/>
    <x v="0"/>
    <n v="44"/>
    <n v="43"/>
    <n v="2960.85"/>
    <x v="1"/>
  </r>
  <r>
    <n v="10000497"/>
    <x v="0"/>
    <x v="33"/>
    <x v="0"/>
    <n v="21"/>
    <n v="34"/>
    <n v="2717.16"/>
    <x v="0"/>
  </r>
  <r>
    <n v="10000498"/>
    <x v="0"/>
    <x v="4"/>
    <x v="0"/>
    <n v="45"/>
    <n v="55"/>
    <n v="4995.3999999999996"/>
    <x v="1"/>
  </r>
  <r>
    <n v="10000499"/>
    <x v="0"/>
    <x v="25"/>
    <x v="1"/>
    <n v="206"/>
    <n v="20"/>
    <n v="1649.2"/>
    <x v="1"/>
  </r>
  <r>
    <n v="10000500"/>
    <x v="0"/>
    <x v="14"/>
    <x v="1"/>
    <n v="205"/>
    <n v="20"/>
    <n v="2936.6"/>
    <x v="1"/>
  </r>
  <r>
    <n v="10000501"/>
    <x v="0"/>
    <x v="30"/>
    <x v="1"/>
    <n v="165"/>
    <n v="23"/>
    <n v="1587.46"/>
    <x v="1"/>
  </r>
  <r>
    <n v="10000502"/>
    <x v="0"/>
    <x v="23"/>
    <x v="0"/>
    <n v="30"/>
    <n v="62"/>
    <n v="5639.0199999999995"/>
    <x v="0"/>
  </r>
  <r>
    <n v="10000503"/>
    <x v="0"/>
    <x v="13"/>
    <x v="1"/>
    <n v="152"/>
    <n v="24"/>
    <n v="1579.92"/>
    <x v="1"/>
  </r>
  <r>
    <n v="10000504"/>
    <x v="0"/>
    <x v="5"/>
    <x v="0"/>
    <n v="4"/>
    <n v="36"/>
    <n v="3104.2"/>
    <x v="0"/>
  </r>
  <r>
    <n v="10000505"/>
    <x v="0"/>
    <x v="6"/>
    <x v="0"/>
    <n v="31"/>
    <n v="55"/>
    <n v="5112.1000000000004"/>
    <x v="0"/>
  </r>
  <r>
    <n v="10000506"/>
    <x v="0"/>
    <x v="18"/>
    <x v="1"/>
    <n v="169"/>
    <n v="23"/>
    <n v="1443.25"/>
    <x v="1"/>
  </r>
  <r>
    <n v="10000507"/>
    <x v="1"/>
    <x v="12"/>
    <x v="0"/>
    <n v="28"/>
    <n v="38"/>
    <n v="3410.34"/>
    <x v="0"/>
  </r>
  <r>
    <n v="10000508"/>
    <x v="0"/>
    <x v="28"/>
    <x v="0"/>
    <n v="16"/>
    <n v="27"/>
    <n v="2188.94"/>
    <x v="0"/>
  </r>
  <r>
    <n v="10000509"/>
    <x v="1"/>
    <x v="16"/>
    <x v="1"/>
    <n v="101"/>
    <n v="27"/>
    <n v="2599.02"/>
    <x v="1"/>
  </r>
  <r>
    <n v="10000510"/>
    <x v="1"/>
    <x v="15"/>
    <x v="1"/>
    <n v="203"/>
    <n v="20"/>
    <n v="2842.4"/>
    <x v="1"/>
  </r>
  <r>
    <n v="10000511"/>
    <x v="0"/>
    <x v="2"/>
    <x v="1"/>
    <n v="90"/>
    <n v="28"/>
    <n v="2013.48"/>
    <x v="1"/>
  </r>
  <r>
    <n v="10000512"/>
    <x v="1"/>
    <x v="25"/>
    <x v="0"/>
    <n v="16"/>
    <n v="31"/>
    <n v="3155.29"/>
    <x v="0"/>
  </r>
  <r>
    <n v="10000513"/>
    <x v="0"/>
    <x v="5"/>
    <x v="0"/>
    <n v="46"/>
    <n v="36"/>
    <n v="2911.1800000000003"/>
    <x v="1"/>
  </r>
  <r>
    <n v="10000514"/>
    <x v="0"/>
    <x v="22"/>
    <x v="1"/>
    <n v="284"/>
    <n v="15"/>
    <n v="1301.55"/>
    <x v="2"/>
  </r>
  <r>
    <n v="10000515"/>
    <x v="1"/>
    <x v="26"/>
    <x v="1"/>
    <n v="3"/>
    <n v="34"/>
    <n v="2376.2600000000002"/>
    <x v="0"/>
  </r>
  <r>
    <n v="10000516"/>
    <x v="1"/>
    <x v="19"/>
    <x v="0"/>
    <n v="36"/>
    <n v="36"/>
    <n v="2381.08"/>
    <x v="1"/>
  </r>
  <r>
    <n v="10000517"/>
    <x v="0"/>
    <x v="4"/>
    <x v="0"/>
    <n v="36"/>
    <n v="55"/>
    <n v="5349.65"/>
    <x v="1"/>
  </r>
  <r>
    <n v="10000518"/>
    <x v="1"/>
    <x v="28"/>
    <x v="0"/>
    <n v="26"/>
    <n v="38"/>
    <n v="3873.1800000000003"/>
    <x v="0"/>
  </r>
  <r>
    <n v="10000519"/>
    <x v="0"/>
    <x v="33"/>
    <x v="0"/>
    <n v="45"/>
    <n v="40"/>
    <n v="3040"/>
    <x v="1"/>
  </r>
  <r>
    <n v="10000520"/>
    <x v="0"/>
    <x v="27"/>
    <x v="0"/>
    <n v="50"/>
    <n v="36"/>
    <n v="2982.62"/>
    <x v="1"/>
  </r>
  <r>
    <n v="10000521"/>
    <x v="0"/>
    <x v="15"/>
    <x v="0"/>
    <n v="54"/>
    <n v="28"/>
    <n v="2140.2199999999998"/>
    <x v="1"/>
  </r>
  <r>
    <n v="10000522"/>
    <x v="1"/>
    <x v="5"/>
    <x v="0"/>
    <n v="28"/>
    <n v="40"/>
    <n v="3604.6"/>
    <x v="0"/>
  </r>
  <r>
    <n v="10000523"/>
    <x v="0"/>
    <x v="12"/>
    <x v="0"/>
    <n v="23"/>
    <n v="29"/>
    <n v="1987.04"/>
    <x v="0"/>
  </r>
  <r>
    <n v="10000524"/>
    <x v="0"/>
    <x v="23"/>
    <x v="0"/>
    <n v="31"/>
    <n v="62"/>
    <n v="5702.46"/>
    <x v="0"/>
  </r>
  <r>
    <n v="10000525"/>
    <x v="0"/>
    <x v="6"/>
    <x v="0"/>
    <n v="54"/>
    <n v="27"/>
    <n v="2080.71"/>
    <x v="1"/>
  </r>
  <r>
    <n v="10000526"/>
    <x v="0"/>
    <x v="31"/>
    <x v="1"/>
    <n v="48"/>
    <n v="31"/>
    <n v="2906.87"/>
    <x v="1"/>
  </r>
  <r>
    <n v="10000527"/>
    <x v="0"/>
    <x v="4"/>
    <x v="0"/>
    <n v="24"/>
    <n v="55"/>
    <n v="4909.1000000000004"/>
    <x v="0"/>
  </r>
  <r>
    <n v="10000528"/>
    <x v="0"/>
    <x v="8"/>
    <x v="0"/>
    <n v="5"/>
    <n v="26"/>
    <n v="2655.69"/>
    <x v="0"/>
  </r>
  <r>
    <n v="10000529"/>
    <x v="0"/>
    <x v="12"/>
    <x v="0"/>
    <n v="16"/>
    <n v="43"/>
    <n v="4325.54"/>
    <x v="0"/>
  </r>
  <r>
    <n v="10000530"/>
    <x v="1"/>
    <x v="34"/>
    <x v="1"/>
    <n v="222"/>
    <n v="19"/>
    <n v="2611.9299999999998"/>
    <x v="1"/>
  </r>
  <r>
    <n v="10000531"/>
    <x v="1"/>
    <x v="28"/>
    <x v="0"/>
    <n v="18"/>
    <n v="43"/>
    <n v="3201.15"/>
    <x v="0"/>
  </r>
  <r>
    <n v="10000532"/>
    <x v="0"/>
    <x v="24"/>
    <x v="1"/>
    <n v="124"/>
    <n v="26"/>
    <n v="1835.08"/>
    <x v="1"/>
  </r>
  <r>
    <n v="10000533"/>
    <x v="1"/>
    <x v="33"/>
    <x v="0"/>
    <n v="30"/>
    <n v="29"/>
    <n v="2079.16"/>
    <x v="0"/>
  </r>
  <r>
    <n v="10000534"/>
    <x v="0"/>
    <x v="25"/>
    <x v="0"/>
    <n v="21"/>
    <n v="28"/>
    <n v="2283.3599999999997"/>
    <x v="0"/>
  </r>
  <r>
    <n v="10000535"/>
    <x v="0"/>
    <x v="25"/>
    <x v="0"/>
    <n v="2"/>
    <n v="50"/>
    <n v="4320.6000000000004"/>
    <x v="0"/>
  </r>
  <r>
    <n v="10000536"/>
    <x v="0"/>
    <x v="26"/>
    <x v="1"/>
    <n v="162"/>
    <n v="23"/>
    <n v="1943.27"/>
    <x v="1"/>
  </r>
  <r>
    <n v="10000537"/>
    <x v="0"/>
    <x v="29"/>
    <x v="0"/>
    <n v="15"/>
    <n v="50"/>
    <n v="4418.5"/>
    <x v="0"/>
  </r>
  <r>
    <n v="10000538"/>
    <x v="0"/>
    <x v="10"/>
    <x v="0"/>
    <n v="27"/>
    <n v="31"/>
    <n v="2826.81"/>
    <x v="0"/>
  </r>
  <r>
    <n v="10000539"/>
    <x v="0"/>
    <x v="23"/>
    <x v="0"/>
    <n v="53"/>
    <n v="61"/>
    <n v="6023.4699999999993"/>
    <x v="1"/>
  </r>
  <r>
    <n v="10000540"/>
    <x v="1"/>
    <x v="4"/>
    <x v="0"/>
    <n v="44"/>
    <n v="50"/>
    <n v="4776.7"/>
    <x v="1"/>
  </r>
  <r>
    <n v="10000541"/>
    <x v="1"/>
    <x v="33"/>
    <x v="1"/>
    <n v="187"/>
    <n v="21"/>
    <n v="1816.08"/>
    <x v="1"/>
  </r>
  <r>
    <n v="10000542"/>
    <x v="0"/>
    <x v="27"/>
    <x v="0"/>
    <n v="10"/>
    <n v="30"/>
    <n v="2410"/>
    <x v="0"/>
  </r>
  <r>
    <n v="10000543"/>
    <x v="1"/>
    <x v="17"/>
    <x v="0"/>
    <n v="0"/>
    <n v="42"/>
    <n v="2829.54"/>
    <x v="0"/>
  </r>
  <r>
    <n v="10000544"/>
    <x v="0"/>
    <x v="12"/>
    <x v="1"/>
    <n v="160"/>
    <n v="23"/>
    <n v="1511.1"/>
    <x v="1"/>
  </r>
  <r>
    <n v="10000545"/>
    <x v="0"/>
    <x v="26"/>
    <x v="1"/>
    <n v="57"/>
    <n v="30"/>
    <n v="2796.3"/>
    <x v="1"/>
  </r>
  <r>
    <n v="10000546"/>
    <x v="0"/>
    <x v="9"/>
    <x v="0"/>
    <n v="31"/>
    <n v="62"/>
    <n v="4463.9399999999996"/>
    <x v="0"/>
  </r>
  <r>
    <n v="10000547"/>
    <x v="1"/>
    <x v="7"/>
    <x v="1"/>
    <n v="277"/>
    <n v="15"/>
    <n v="1228.3499999999999"/>
    <x v="2"/>
  </r>
  <r>
    <n v="10000548"/>
    <x v="1"/>
    <x v="22"/>
    <x v="0"/>
    <n v="36"/>
    <n v="31"/>
    <n v="2782.25"/>
    <x v="1"/>
  </r>
  <r>
    <n v="10000549"/>
    <x v="0"/>
    <x v="6"/>
    <x v="0"/>
    <n v="14"/>
    <n v="39"/>
    <n v="3238.7400000000002"/>
    <x v="0"/>
  </r>
  <r>
    <n v="10000550"/>
    <x v="0"/>
    <x v="25"/>
    <x v="0"/>
    <n v="16"/>
    <n v="38"/>
    <n v="3241.58"/>
    <x v="0"/>
  </r>
  <r>
    <n v="10000551"/>
    <x v="0"/>
    <x v="30"/>
    <x v="1"/>
    <n v="308"/>
    <n v="13"/>
    <n v="1870.31"/>
    <x v="3"/>
  </r>
  <r>
    <n v="10000552"/>
    <x v="0"/>
    <x v="16"/>
    <x v="1"/>
    <n v="292"/>
    <n v="14"/>
    <n v="1263.3599999999999"/>
    <x v="2"/>
  </r>
  <r>
    <n v="10000553"/>
    <x v="1"/>
    <x v="28"/>
    <x v="0"/>
    <n v="41"/>
    <n v="27"/>
    <n v="2180.56"/>
    <x v="1"/>
  </r>
  <r>
    <n v="10000554"/>
    <x v="0"/>
    <x v="29"/>
    <x v="1"/>
    <n v="297"/>
    <n v="14"/>
    <n v="1786.54"/>
    <x v="3"/>
  </r>
  <r>
    <n v="10000555"/>
    <x v="0"/>
    <x v="10"/>
    <x v="0"/>
    <n v="42"/>
    <n v="33"/>
    <n v="2429.9700000000003"/>
    <x v="1"/>
  </r>
  <r>
    <n v="10000556"/>
    <x v="1"/>
    <x v="26"/>
    <x v="1"/>
    <n v="114"/>
    <n v="26"/>
    <n v="2208.1799999999998"/>
    <x v="1"/>
  </r>
  <r>
    <n v="10000557"/>
    <x v="0"/>
    <x v="23"/>
    <x v="0"/>
    <n v="36"/>
    <n v="33"/>
    <n v="3072.42"/>
    <x v="1"/>
  </r>
  <r>
    <n v="10000558"/>
    <x v="1"/>
    <x v="5"/>
    <x v="0"/>
    <n v="49"/>
    <n v="33"/>
    <n v="2935.35"/>
    <x v="1"/>
  </r>
  <r>
    <n v="10000559"/>
    <x v="0"/>
    <x v="25"/>
    <x v="0"/>
    <n v="42"/>
    <n v="38"/>
    <n v="3495.86"/>
    <x v="1"/>
  </r>
  <r>
    <n v="10000560"/>
    <x v="0"/>
    <x v="2"/>
    <x v="1"/>
    <n v="178"/>
    <n v="22"/>
    <n v="2013.44"/>
    <x v="1"/>
  </r>
  <r>
    <n v="10000561"/>
    <x v="0"/>
    <x v="12"/>
    <x v="0"/>
    <n v="40"/>
    <n v="29"/>
    <n v="2327.1"/>
    <x v="1"/>
  </r>
  <r>
    <n v="10000562"/>
    <x v="0"/>
    <x v="7"/>
    <x v="1"/>
    <n v="173"/>
    <n v="22"/>
    <n v="1841.84"/>
    <x v="1"/>
  </r>
  <r>
    <n v="10000563"/>
    <x v="0"/>
    <x v="2"/>
    <x v="1"/>
    <n v="244"/>
    <n v="17"/>
    <n v="1714.45"/>
    <x v="1"/>
  </r>
  <r>
    <n v="10000564"/>
    <x v="1"/>
    <x v="10"/>
    <x v="0"/>
    <n v="53"/>
    <n v="33"/>
    <n v="2870.37"/>
    <x v="1"/>
  </r>
  <r>
    <n v="10000565"/>
    <x v="0"/>
    <x v="8"/>
    <x v="0"/>
    <n v="33"/>
    <n v="28"/>
    <n v="2702.2200000000003"/>
    <x v="0"/>
  </r>
  <r>
    <n v="10000566"/>
    <x v="0"/>
    <x v="16"/>
    <x v="1"/>
    <n v="58"/>
    <n v="30"/>
    <n v="2860.5"/>
    <x v="1"/>
  </r>
  <r>
    <n v="10000567"/>
    <x v="0"/>
    <x v="16"/>
    <x v="0"/>
    <n v="41"/>
    <n v="30"/>
    <n v="3108.6"/>
    <x v="1"/>
  </r>
  <r>
    <n v="10000568"/>
    <x v="1"/>
    <x v="6"/>
    <x v="0"/>
    <n v="10"/>
    <n v="27"/>
    <n v="1813.1399999999999"/>
    <x v="0"/>
  </r>
  <r>
    <n v="10000569"/>
    <x v="0"/>
    <x v="0"/>
    <x v="1"/>
    <n v="272"/>
    <n v="15"/>
    <n v="1975.95"/>
    <x v="3"/>
  </r>
  <r>
    <n v="10000570"/>
    <x v="0"/>
    <x v="5"/>
    <x v="1"/>
    <n v="326"/>
    <n v="12"/>
    <n v="1282.92"/>
    <x v="2"/>
  </r>
  <r>
    <n v="10000571"/>
    <x v="0"/>
    <x v="4"/>
    <x v="0"/>
    <n v="18"/>
    <n v="33"/>
    <n v="3145.41"/>
    <x v="0"/>
  </r>
  <r>
    <n v="10000572"/>
    <x v="0"/>
    <x v="7"/>
    <x v="0"/>
    <n v="20"/>
    <n v="28"/>
    <n v="2715.65"/>
    <x v="0"/>
  </r>
  <r>
    <n v="10000573"/>
    <x v="0"/>
    <x v="29"/>
    <x v="1"/>
    <n v="259"/>
    <n v="16"/>
    <n v="2349.92"/>
    <x v="1"/>
  </r>
  <r>
    <n v="10000574"/>
    <x v="0"/>
    <x v="12"/>
    <x v="0"/>
    <n v="33"/>
    <n v="39"/>
    <n v="3701.58"/>
    <x v="0"/>
  </r>
  <r>
    <n v="10000575"/>
    <x v="0"/>
    <x v="9"/>
    <x v="0"/>
    <n v="38"/>
    <n v="28"/>
    <n v="3020.7200000000003"/>
    <x v="1"/>
  </r>
  <r>
    <n v="10000576"/>
    <x v="1"/>
    <x v="23"/>
    <x v="0"/>
    <n v="2"/>
    <n v="61"/>
    <n v="5198.71"/>
    <x v="0"/>
  </r>
  <r>
    <n v="10000577"/>
    <x v="0"/>
    <x v="28"/>
    <x v="1"/>
    <n v="97"/>
    <n v="27"/>
    <n v="2542.59"/>
    <x v="1"/>
  </r>
  <r>
    <n v="10000578"/>
    <x v="0"/>
    <x v="15"/>
    <x v="1"/>
    <n v="333"/>
    <n v="11"/>
    <n v="1044.3399999999999"/>
    <x v="2"/>
  </r>
  <r>
    <n v="10000579"/>
    <x v="0"/>
    <x v="21"/>
    <x v="1"/>
    <n v="174"/>
    <n v="22"/>
    <n v="1685.2"/>
    <x v="1"/>
  </r>
  <r>
    <n v="10000580"/>
    <x v="0"/>
    <x v="30"/>
    <x v="1"/>
    <n v="173"/>
    <n v="22"/>
    <n v="1940.18"/>
    <x v="1"/>
  </r>
  <r>
    <n v="10000581"/>
    <x v="1"/>
    <x v="4"/>
    <x v="0"/>
    <n v="50"/>
    <n v="28"/>
    <n v="2690.96"/>
    <x v="1"/>
  </r>
  <r>
    <n v="10000582"/>
    <x v="1"/>
    <x v="13"/>
    <x v="1"/>
    <n v="60"/>
    <n v="30"/>
    <n v="2528.4"/>
    <x v="1"/>
  </r>
  <r>
    <n v="10000583"/>
    <x v="0"/>
    <x v="12"/>
    <x v="1"/>
    <n v="200"/>
    <n v="20"/>
    <n v="1930.2"/>
    <x v="1"/>
  </r>
  <r>
    <n v="10000584"/>
    <x v="0"/>
    <x v="5"/>
    <x v="0"/>
    <n v="33"/>
    <n v="33"/>
    <n v="2242.6800000000003"/>
    <x v="0"/>
  </r>
  <r>
    <n v="10000585"/>
    <x v="1"/>
    <x v="25"/>
    <x v="0"/>
    <n v="11"/>
    <n v="45"/>
    <n v="3818.97"/>
    <x v="0"/>
  </r>
  <r>
    <n v="10000586"/>
    <x v="0"/>
    <x v="25"/>
    <x v="0"/>
    <n v="51"/>
    <n v="45"/>
    <n v="3148.65"/>
    <x v="1"/>
  </r>
  <r>
    <n v="10000587"/>
    <x v="0"/>
    <x v="31"/>
    <x v="1"/>
    <n v="63"/>
    <n v="29"/>
    <n v="2357.6999999999998"/>
    <x v="1"/>
  </r>
  <r>
    <n v="10000588"/>
    <x v="0"/>
    <x v="15"/>
    <x v="0"/>
    <n v="33"/>
    <n v="27"/>
    <n v="2267.64"/>
    <x v="0"/>
  </r>
  <r>
    <n v="10000589"/>
    <x v="1"/>
    <x v="33"/>
    <x v="0"/>
    <n v="49"/>
    <n v="54"/>
    <n v="4544.82"/>
    <x v="1"/>
  </r>
  <r>
    <n v="10000590"/>
    <x v="1"/>
    <x v="25"/>
    <x v="0"/>
    <n v="46"/>
    <n v="49"/>
    <n v="5093.2199999999993"/>
    <x v="1"/>
  </r>
  <r>
    <n v="10000591"/>
    <x v="1"/>
    <x v="20"/>
    <x v="1"/>
    <n v="347"/>
    <n v="10"/>
    <n v="1494.8"/>
    <x v="3"/>
  </r>
  <r>
    <n v="10000592"/>
    <x v="0"/>
    <x v="20"/>
    <x v="0"/>
    <n v="16"/>
    <n v="28"/>
    <n v="2011.4299999999998"/>
    <x v="0"/>
  </r>
  <r>
    <n v="10000593"/>
    <x v="1"/>
    <x v="8"/>
    <x v="0"/>
    <n v="56"/>
    <n v="37"/>
    <n v="3332.9399999999996"/>
    <x v="1"/>
  </r>
  <r>
    <n v="10000594"/>
    <x v="0"/>
    <x v="10"/>
    <x v="0"/>
    <n v="3"/>
    <n v="42"/>
    <n v="3187.92"/>
    <x v="0"/>
  </r>
  <r>
    <n v="10000595"/>
    <x v="1"/>
    <x v="27"/>
    <x v="0"/>
    <n v="20"/>
    <n v="45"/>
    <n v="4620.51"/>
    <x v="0"/>
  </r>
  <r>
    <n v="10000596"/>
    <x v="0"/>
    <x v="8"/>
    <x v="0"/>
    <n v="40"/>
    <n v="32"/>
    <n v="2664.44"/>
    <x v="1"/>
  </r>
  <r>
    <n v="10000597"/>
    <x v="1"/>
    <x v="18"/>
    <x v="1"/>
    <n v="231"/>
    <n v="18"/>
    <n v="2672.28"/>
    <x v="1"/>
  </r>
  <r>
    <n v="10000598"/>
    <x v="1"/>
    <x v="19"/>
    <x v="0"/>
    <n v="3"/>
    <n v="33"/>
    <n v="3076.59"/>
    <x v="0"/>
  </r>
  <r>
    <n v="10000599"/>
    <x v="1"/>
    <x v="18"/>
    <x v="1"/>
    <n v="249"/>
    <n v="17"/>
    <n v="1888.53"/>
    <x v="1"/>
  </r>
  <r>
    <n v="10000600"/>
    <x v="0"/>
    <x v="14"/>
    <x v="1"/>
    <n v="11"/>
    <n v="33"/>
    <n v="2033.79"/>
    <x v="0"/>
  </r>
  <r>
    <n v="10000601"/>
    <x v="1"/>
    <x v="18"/>
    <x v="1"/>
    <n v="184"/>
    <n v="21"/>
    <n v="1547.28"/>
    <x v="1"/>
  </r>
  <r>
    <n v="10000602"/>
    <x v="0"/>
    <x v="21"/>
    <x v="1"/>
    <n v="264"/>
    <n v="16"/>
    <n v="1602.08"/>
    <x v="1"/>
  </r>
  <r>
    <n v="10000603"/>
    <x v="0"/>
    <x v="2"/>
    <x v="1"/>
    <n v="329"/>
    <n v="11"/>
    <n v="1540.33"/>
    <x v="3"/>
  </r>
  <r>
    <n v="10000604"/>
    <x v="1"/>
    <x v="27"/>
    <x v="0"/>
    <n v="39"/>
    <n v="37"/>
    <n v="3462.12"/>
    <x v="1"/>
  </r>
  <r>
    <n v="10000605"/>
    <x v="0"/>
    <x v="27"/>
    <x v="0"/>
    <n v="49"/>
    <n v="35"/>
    <n v="2307.5"/>
    <x v="1"/>
  </r>
  <r>
    <n v="10000606"/>
    <x v="0"/>
    <x v="17"/>
    <x v="1"/>
    <n v="59"/>
    <n v="30"/>
    <n v="2907"/>
    <x v="1"/>
  </r>
  <r>
    <n v="10000607"/>
    <x v="0"/>
    <x v="22"/>
    <x v="0"/>
    <n v="31"/>
    <n v="45"/>
    <n v="3803.9399999999996"/>
    <x v="0"/>
  </r>
  <r>
    <n v="10000608"/>
    <x v="1"/>
    <x v="20"/>
    <x v="1"/>
    <n v="8"/>
    <n v="33"/>
    <n v="2905.98"/>
    <x v="0"/>
  </r>
  <r>
    <n v="10000609"/>
    <x v="1"/>
    <x v="24"/>
    <x v="1"/>
    <n v="156"/>
    <n v="23"/>
    <n v="1416.11"/>
    <x v="1"/>
  </r>
  <r>
    <n v="10000610"/>
    <x v="1"/>
    <x v="29"/>
    <x v="1"/>
    <n v="221"/>
    <n v="19"/>
    <n v="1866.56"/>
    <x v="1"/>
  </r>
  <r>
    <n v="10000611"/>
    <x v="0"/>
    <x v="25"/>
    <x v="0"/>
    <n v="7"/>
    <n v="27"/>
    <n v="2543.13"/>
    <x v="0"/>
  </r>
  <r>
    <n v="10000612"/>
    <x v="0"/>
    <x v="36"/>
    <x v="1"/>
    <n v="86"/>
    <n v="28"/>
    <n v="2210.3200000000002"/>
    <x v="1"/>
  </r>
  <r>
    <n v="10000613"/>
    <x v="0"/>
    <x v="36"/>
    <x v="1"/>
    <n v="110"/>
    <n v="26"/>
    <n v="1573.26"/>
    <x v="1"/>
  </r>
  <r>
    <n v="10000614"/>
    <x v="0"/>
    <x v="22"/>
    <x v="0"/>
    <n v="1"/>
    <n v="32"/>
    <n v="3053.89"/>
    <x v="0"/>
  </r>
  <r>
    <n v="10000615"/>
    <x v="0"/>
    <x v="9"/>
    <x v="0"/>
    <n v="12"/>
    <n v="37"/>
    <n v="2754.19"/>
    <x v="0"/>
  </r>
  <r>
    <n v="10000616"/>
    <x v="0"/>
    <x v="7"/>
    <x v="1"/>
    <n v="297"/>
    <n v="14"/>
    <n v="1462.16"/>
    <x v="3"/>
  </r>
  <r>
    <n v="10000617"/>
    <x v="1"/>
    <x v="41"/>
    <x v="0"/>
    <n v="24"/>
    <n v="42"/>
    <n v="3467.1299999999997"/>
    <x v="0"/>
  </r>
  <r>
    <n v="10000618"/>
    <x v="1"/>
    <x v="12"/>
    <x v="1"/>
    <n v="80"/>
    <n v="28"/>
    <n v="2771.16"/>
    <x v="1"/>
  </r>
  <r>
    <n v="10000619"/>
    <x v="1"/>
    <x v="30"/>
    <x v="0"/>
    <n v="37"/>
    <n v="26"/>
    <n v="2384.04"/>
    <x v="1"/>
  </r>
  <r>
    <n v="10000620"/>
    <x v="1"/>
    <x v="31"/>
    <x v="0"/>
    <n v="21"/>
    <n v="32"/>
    <n v="3031.2"/>
    <x v="0"/>
  </r>
  <r>
    <n v="10000621"/>
    <x v="1"/>
    <x v="23"/>
    <x v="0"/>
    <n v="13"/>
    <n v="39"/>
    <n v="3240.54"/>
    <x v="0"/>
  </r>
  <r>
    <n v="10000622"/>
    <x v="0"/>
    <x v="13"/>
    <x v="1"/>
    <n v="26"/>
    <n v="32"/>
    <n v="2995.84"/>
    <x v="0"/>
  </r>
  <r>
    <n v="10000623"/>
    <x v="0"/>
    <x v="28"/>
    <x v="0"/>
    <n v="8"/>
    <n v="27"/>
    <n v="2336.94"/>
    <x v="0"/>
  </r>
  <r>
    <n v="10000624"/>
    <x v="1"/>
    <x v="29"/>
    <x v="0"/>
    <n v="46"/>
    <n v="26"/>
    <n v="1840.4699999999998"/>
    <x v="1"/>
  </r>
  <r>
    <n v="10000625"/>
    <x v="0"/>
    <x v="36"/>
    <x v="1"/>
    <n v="210"/>
    <n v="19"/>
    <n v="2621.81"/>
    <x v="1"/>
  </r>
  <r>
    <n v="10000626"/>
    <x v="0"/>
    <x v="15"/>
    <x v="0"/>
    <n v="48"/>
    <n v="39"/>
    <n v="2616.09"/>
    <x v="1"/>
  </r>
  <r>
    <n v="10000627"/>
    <x v="0"/>
    <x v="5"/>
    <x v="0"/>
    <n v="13"/>
    <n v="42"/>
    <n v="4224.75"/>
    <x v="0"/>
  </r>
  <r>
    <n v="10000628"/>
    <x v="0"/>
    <x v="25"/>
    <x v="1"/>
    <n v="157"/>
    <n v="23"/>
    <n v="1656.92"/>
    <x v="1"/>
  </r>
  <r>
    <n v="10000629"/>
    <x v="0"/>
    <x v="23"/>
    <x v="0"/>
    <n v="54"/>
    <n v="37"/>
    <n v="3132.37"/>
    <x v="1"/>
  </r>
  <r>
    <n v="10000630"/>
    <x v="1"/>
    <x v="3"/>
    <x v="0"/>
    <n v="45"/>
    <n v="39"/>
    <n v="3862.92"/>
    <x v="1"/>
  </r>
  <r>
    <n v="10000631"/>
    <x v="0"/>
    <x v="32"/>
    <x v="1"/>
    <n v="77"/>
    <n v="28"/>
    <n v="1957.2"/>
    <x v="1"/>
  </r>
  <r>
    <n v="10000632"/>
    <x v="0"/>
    <x v="20"/>
    <x v="0"/>
    <n v="36"/>
    <n v="42"/>
    <n v="4043.58"/>
    <x v="1"/>
  </r>
  <r>
    <n v="10000633"/>
    <x v="0"/>
    <x v="8"/>
    <x v="0"/>
    <n v="43"/>
    <n v="45"/>
    <n v="3564.18"/>
    <x v="1"/>
  </r>
  <r>
    <n v="10000634"/>
    <x v="1"/>
    <x v="28"/>
    <x v="0"/>
    <n v="5"/>
    <n v="28"/>
    <n v="2279.7200000000003"/>
    <x v="0"/>
  </r>
  <r>
    <n v="10000635"/>
    <x v="0"/>
    <x v="0"/>
    <x v="0"/>
    <n v="4"/>
    <n v="49"/>
    <n v="3977.46"/>
    <x v="0"/>
  </r>
  <r>
    <n v="10000636"/>
    <x v="0"/>
    <x v="31"/>
    <x v="1"/>
    <n v="20"/>
    <n v="32"/>
    <n v="1978.24"/>
    <x v="0"/>
  </r>
  <r>
    <n v="10000637"/>
    <x v="1"/>
    <x v="18"/>
    <x v="1"/>
    <n v="217"/>
    <n v="19"/>
    <n v="1831.98"/>
    <x v="1"/>
  </r>
  <r>
    <n v="10000638"/>
    <x v="0"/>
    <x v="6"/>
    <x v="0"/>
    <n v="2"/>
    <n v="35"/>
    <n v="3421.72"/>
    <x v="0"/>
  </r>
  <r>
    <n v="10000639"/>
    <x v="1"/>
    <x v="12"/>
    <x v="0"/>
    <n v="14"/>
    <n v="33"/>
    <n v="2151.0300000000002"/>
    <x v="0"/>
  </r>
  <r>
    <n v="10000640"/>
    <x v="0"/>
    <x v="0"/>
    <x v="1"/>
    <n v="269"/>
    <n v="15"/>
    <n v="1208.7"/>
    <x v="2"/>
  </r>
  <r>
    <n v="10000641"/>
    <x v="0"/>
    <x v="13"/>
    <x v="0"/>
    <n v="23"/>
    <n v="28"/>
    <n v="2286.8900000000003"/>
    <x v="0"/>
  </r>
  <r>
    <n v="10000642"/>
    <x v="1"/>
    <x v="26"/>
    <x v="1"/>
    <n v="258"/>
    <n v="16"/>
    <n v="2190.7199999999998"/>
    <x v="1"/>
  </r>
  <r>
    <n v="10000643"/>
    <x v="0"/>
    <x v="4"/>
    <x v="0"/>
    <n v="35"/>
    <n v="28"/>
    <n v="2101.0100000000002"/>
    <x v="1"/>
  </r>
  <r>
    <n v="10000644"/>
    <x v="1"/>
    <x v="7"/>
    <x v="1"/>
    <n v="231"/>
    <n v="18"/>
    <n v="2692.98"/>
    <x v="1"/>
  </r>
  <r>
    <n v="10000645"/>
    <x v="1"/>
    <x v="10"/>
    <x v="0"/>
    <n v="30"/>
    <n v="33"/>
    <n v="2413.2600000000002"/>
    <x v="0"/>
  </r>
  <r>
    <n v="10000646"/>
    <x v="0"/>
    <x v="31"/>
    <x v="1"/>
    <n v="233"/>
    <n v="18"/>
    <n v="1461.06"/>
    <x v="1"/>
  </r>
  <r>
    <n v="10000647"/>
    <x v="0"/>
    <x v="28"/>
    <x v="0"/>
    <n v="6"/>
    <n v="32"/>
    <n v="3434.37"/>
    <x v="0"/>
  </r>
  <r>
    <n v="10000648"/>
    <x v="0"/>
    <x v="19"/>
    <x v="0"/>
    <n v="1"/>
    <n v="28"/>
    <n v="2667.8199999999997"/>
    <x v="0"/>
  </r>
  <r>
    <n v="10000649"/>
    <x v="0"/>
    <x v="32"/>
    <x v="1"/>
    <n v="16"/>
    <n v="32"/>
    <n v="2207.6799999999998"/>
    <x v="0"/>
  </r>
  <r>
    <n v="10000650"/>
    <x v="1"/>
    <x v="19"/>
    <x v="1"/>
    <n v="135"/>
    <n v="24"/>
    <n v="1595.52"/>
    <x v="1"/>
  </r>
  <r>
    <n v="10000651"/>
    <x v="0"/>
    <x v="26"/>
    <x v="1"/>
    <n v="242"/>
    <n v="17"/>
    <n v="1722.44"/>
    <x v="1"/>
  </r>
  <r>
    <n v="10000652"/>
    <x v="0"/>
    <x v="5"/>
    <x v="0"/>
    <n v="9"/>
    <n v="29"/>
    <n v="2750.2"/>
    <x v="0"/>
  </r>
  <r>
    <n v="10000653"/>
    <x v="0"/>
    <x v="18"/>
    <x v="1"/>
    <n v="351"/>
    <n v="10"/>
    <n v="1374.7"/>
    <x v="2"/>
  </r>
  <r>
    <n v="10000654"/>
    <x v="0"/>
    <x v="18"/>
    <x v="1"/>
    <n v="94"/>
    <n v="27"/>
    <n v="2465.37"/>
    <x v="1"/>
  </r>
  <r>
    <n v="10000655"/>
    <x v="0"/>
    <x v="26"/>
    <x v="1"/>
    <n v="61"/>
    <n v="29"/>
    <n v="1878.33"/>
    <x v="1"/>
  </r>
  <r>
    <n v="10000656"/>
    <x v="0"/>
    <x v="13"/>
    <x v="1"/>
    <n v="17"/>
    <n v="32"/>
    <n v="2605.7600000000002"/>
    <x v="0"/>
  </r>
  <r>
    <n v="10000657"/>
    <x v="1"/>
    <x v="25"/>
    <x v="0"/>
    <n v="34"/>
    <n v="27"/>
    <n v="2058.39"/>
    <x v="0"/>
  </r>
  <r>
    <n v="10000658"/>
    <x v="0"/>
    <x v="12"/>
    <x v="0"/>
    <n v="37"/>
    <n v="35"/>
    <n v="3090.99"/>
    <x v="1"/>
  </r>
  <r>
    <n v="10000659"/>
    <x v="0"/>
    <x v="19"/>
    <x v="1"/>
    <n v="41"/>
    <n v="30"/>
    <n v="2594.1"/>
    <x v="1"/>
  </r>
  <r>
    <n v="10000660"/>
    <x v="1"/>
    <x v="25"/>
    <x v="0"/>
    <n v="9"/>
    <n v="39"/>
    <n v="3841.71"/>
    <x v="0"/>
  </r>
  <r>
    <n v="10000661"/>
    <x v="0"/>
    <x v="12"/>
    <x v="0"/>
    <n v="5"/>
    <n v="45"/>
    <n v="4366.17"/>
    <x v="0"/>
  </r>
  <r>
    <n v="10000662"/>
    <x v="1"/>
    <x v="19"/>
    <x v="0"/>
    <n v="5"/>
    <n v="27"/>
    <n v="2079"/>
    <x v="0"/>
  </r>
  <r>
    <n v="10000663"/>
    <x v="0"/>
    <x v="25"/>
    <x v="1"/>
    <n v="288"/>
    <n v="14"/>
    <n v="1708.14"/>
    <x v="3"/>
  </r>
  <r>
    <n v="10000664"/>
    <x v="1"/>
    <x v="33"/>
    <x v="0"/>
    <n v="37"/>
    <n v="61"/>
    <n v="5003.4799999999996"/>
    <x v="1"/>
  </r>
  <r>
    <n v="10000665"/>
    <x v="1"/>
    <x v="28"/>
    <x v="0"/>
    <n v="43"/>
    <n v="35"/>
    <n v="2710.79"/>
    <x v="1"/>
  </r>
  <r>
    <n v="10000666"/>
    <x v="0"/>
    <x v="2"/>
    <x v="1"/>
    <n v="299"/>
    <n v="13"/>
    <n v="1381.77"/>
    <x v="2"/>
  </r>
  <r>
    <n v="10000667"/>
    <x v="0"/>
    <x v="19"/>
    <x v="0"/>
    <n v="35"/>
    <n v="26"/>
    <n v="2076.73"/>
    <x v="1"/>
  </r>
  <r>
    <n v="10000668"/>
    <x v="1"/>
    <x v="26"/>
    <x v="1"/>
    <n v="120"/>
    <n v="25"/>
    <n v="2292.75"/>
    <x v="1"/>
  </r>
  <r>
    <n v="10000669"/>
    <x v="0"/>
    <x v="17"/>
    <x v="1"/>
    <n v="138"/>
    <n v="24"/>
    <n v="1483.68"/>
    <x v="1"/>
  </r>
  <r>
    <n v="10000670"/>
    <x v="0"/>
    <x v="14"/>
    <x v="1"/>
    <n v="308"/>
    <n v="13"/>
    <n v="1914.51"/>
    <x v="3"/>
  </r>
  <r>
    <n v="10000671"/>
    <x v="0"/>
    <x v="25"/>
    <x v="1"/>
    <n v="137"/>
    <n v="24"/>
    <n v="2101.44"/>
    <x v="1"/>
  </r>
  <r>
    <n v="10000672"/>
    <x v="0"/>
    <x v="14"/>
    <x v="1"/>
    <n v="323"/>
    <n v="12"/>
    <n v="1161.3599999999999"/>
    <x v="2"/>
  </r>
  <r>
    <n v="10000673"/>
    <x v="1"/>
    <x v="25"/>
    <x v="0"/>
    <n v="46"/>
    <n v="39"/>
    <n v="3797.55"/>
    <x v="1"/>
  </r>
  <r>
    <n v="10000674"/>
    <x v="1"/>
    <x v="12"/>
    <x v="0"/>
    <n v="13"/>
    <n v="49"/>
    <n v="3840.96"/>
    <x v="0"/>
  </r>
  <r>
    <n v="10000675"/>
    <x v="0"/>
    <x v="20"/>
    <x v="1"/>
    <n v="103"/>
    <n v="26"/>
    <n v="2261.2199999999998"/>
    <x v="1"/>
  </r>
  <r>
    <n v="10000676"/>
    <x v="1"/>
    <x v="19"/>
    <x v="0"/>
    <n v="26"/>
    <n v="27"/>
    <n v="2213.46"/>
    <x v="0"/>
  </r>
  <r>
    <n v="10000677"/>
    <x v="1"/>
    <x v="21"/>
    <x v="1"/>
    <n v="49"/>
    <n v="30"/>
    <n v="2366.6999999999998"/>
    <x v="1"/>
  </r>
  <r>
    <n v="10000678"/>
    <x v="0"/>
    <x v="8"/>
    <x v="0"/>
    <n v="47"/>
    <n v="60"/>
    <n v="4950.72"/>
    <x v="1"/>
  </r>
  <r>
    <n v="10000679"/>
    <x v="0"/>
    <x v="14"/>
    <x v="1"/>
    <n v="324"/>
    <n v="11"/>
    <n v="1132.3399999999999"/>
    <x v="2"/>
  </r>
  <r>
    <n v="10000680"/>
    <x v="0"/>
    <x v="23"/>
    <x v="0"/>
    <n v="33"/>
    <n v="28"/>
    <n v="2865.08"/>
    <x v="0"/>
  </r>
  <r>
    <n v="10000681"/>
    <x v="0"/>
    <x v="22"/>
    <x v="0"/>
    <n v="2"/>
    <n v="45"/>
    <n v="4341.51"/>
    <x v="0"/>
  </r>
  <r>
    <n v="10000682"/>
    <x v="1"/>
    <x v="4"/>
    <x v="0"/>
    <n v="30"/>
    <n v="37"/>
    <n v="3162.5699999999997"/>
    <x v="0"/>
  </r>
  <r>
    <n v="10000683"/>
    <x v="1"/>
    <x v="9"/>
    <x v="1"/>
    <n v="141"/>
    <n v="24"/>
    <n v="1782.96"/>
    <x v="1"/>
  </r>
  <r>
    <n v="10000684"/>
    <x v="0"/>
    <x v="32"/>
    <x v="1"/>
    <n v="127"/>
    <n v="25"/>
    <n v="2237.75"/>
    <x v="1"/>
  </r>
  <r>
    <n v="10000685"/>
    <x v="1"/>
    <x v="5"/>
    <x v="0"/>
    <n v="32"/>
    <n v="42"/>
    <n v="3995.1600000000003"/>
    <x v="0"/>
  </r>
  <r>
    <n v="10000686"/>
    <x v="1"/>
    <x v="33"/>
    <x v="0"/>
    <n v="43"/>
    <n v="26"/>
    <n v="2402.19"/>
    <x v="1"/>
  </r>
  <r>
    <n v="10000687"/>
    <x v="1"/>
    <x v="29"/>
    <x v="1"/>
    <n v="330"/>
    <n v="11"/>
    <n v="921.47"/>
    <x v="2"/>
  </r>
  <r>
    <n v="10000688"/>
    <x v="0"/>
    <x v="28"/>
    <x v="0"/>
    <n v="15"/>
    <n v="54"/>
    <n v="3838.5"/>
    <x v="0"/>
  </r>
  <r>
    <n v="10000689"/>
    <x v="1"/>
    <x v="23"/>
    <x v="0"/>
    <n v="7"/>
    <n v="26"/>
    <n v="2072.5300000000002"/>
    <x v="0"/>
  </r>
  <r>
    <n v="10000690"/>
    <x v="0"/>
    <x v="36"/>
    <x v="1"/>
    <n v="65"/>
    <n v="29"/>
    <n v="2647.99"/>
    <x v="1"/>
  </r>
  <r>
    <n v="10000691"/>
    <x v="0"/>
    <x v="20"/>
    <x v="1"/>
    <n v="198"/>
    <n v="20"/>
    <n v="2009.2"/>
    <x v="1"/>
  </r>
  <r>
    <n v="10000692"/>
    <x v="1"/>
    <x v="4"/>
    <x v="0"/>
    <n v="50"/>
    <n v="60"/>
    <n v="6105"/>
    <x v="1"/>
  </r>
  <r>
    <n v="10000693"/>
    <x v="0"/>
    <x v="36"/>
    <x v="0"/>
    <n v="2"/>
    <n v="61"/>
    <n v="4014.42"/>
    <x v="0"/>
  </r>
  <r>
    <n v="10000694"/>
    <x v="0"/>
    <x v="10"/>
    <x v="1"/>
    <n v="1"/>
    <n v="33"/>
    <n v="2847.57"/>
    <x v="0"/>
  </r>
  <r>
    <n v="10000695"/>
    <x v="1"/>
    <x v="12"/>
    <x v="0"/>
    <n v="0"/>
    <n v="32"/>
    <n v="3504.8"/>
    <x v="0"/>
  </r>
  <r>
    <n v="10000696"/>
    <x v="0"/>
    <x v="30"/>
    <x v="0"/>
    <n v="38"/>
    <n v="30"/>
    <n v="2918.2799999999997"/>
    <x v="1"/>
  </r>
  <r>
    <n v="10000697"/>
    <x v="1"/>
    <x v="29"/>
    <x v="1"/>
    <n v="317"/>
    <n v="12"/>
    <n v="1375.56"/>
    <x v="2"/>
  </r>
  <r>
    <n v="10000698"/>
    <x v="0"/>
    <x v="14"/>
    <x v="1"/>
    <n v="114"/>
    <n v="25"/>
    <n v="1504.25"/>
    <x v="1"/>
  </r>
  <r>
    <n v="10000699"/>
    <x v="1"/>
    <x v="18"/>
    <x v="1"/>
    <n v="235"/>
    <n v="17"/>
    <n v="1973.19"/>
    <x v="1"/>
  </r>
  <r>
    <n v="10000700"/>
    <x v="0"/>
    <x v="2"/>
    <x v="1"/>
    <n v="56"/>
    <n v="29"/>
    <n v="2015.5"/>
    <x v="1"/>
  </r>
  <r>
    <n v="10000701"/>
    <x v="0"/>
    <x v="17"/>
    <x v="1"/>
    <n v="250"/>
    <n v="16"/>
    <n v="1715.2"/>
    <x v="1"/>
  </r>
  <r>
    <n v="10000702"/>
    <x v="0"/>
    <x v="30"/>
    <x v="0"/>
    <n v="50"/>
    <n v="27"/>
    <n v="2418.66"/>
    <x v="1"/>
  </r>
  <r>
    <n v="10000703"/>
    <x v="0"/>
    <x v="0"/>
    <x v="1"/>
    <n v="261"/>
    <n v="16"/>
    <n v="1411.68"/>
    <x v="1"/>
  </r>
  <r>
    <n v="10000704"/>
    <x v="0"/>
    <x v="18"/>
    <x v="1"/>
    <n v="320"/>
    <n v="12"/>
    <n v="1411.68"/>
    <x v="3"/>
  </r>
  <r>
    <n v="10000705"/>
    <x v="0"/>
    <x v="19"/>
    <x v="0"/>
    <n v="17"/>
    <n v="27"/>
    <n v="2178.7200000000003"/>
    <x v="0"/>
  </r>
  <r>
    <n v="10000706"/>
    <x v="1"/>
    <x v="29"/>
    <x v="1"/>
    <n v="143"/>
    <n v="23"/>
    <n v="1473.61"/>
    <x v="1"/>
  </r>
  <r>
    <n v="10000707"/>
    <x v="0"/>
    <x v="26"/>
    <x v="1"/>
    <n v="255"/>
    <n v="16"/>
    <n v="1684.96"/>
    <x v="1"/>
  </r>
  <r>
    <n v="10000708"/>
    <x v="0"/>
    <x v="32"/>
    <x v="1"/>
    <n v="167"/>
    <n v="22"/>
    <n v="1881.22"/>
    <x v="1"/>
  </r>
  <r>
    <n v="10000709"/>
    <x v="1"/>
    <x v="4"/>
    <x v="1"/>
    <n v="129"/>
    <n v="24"/>
    <n v="1494.24"/>
    <x v="1"/>
  </r>
  <r>
    <n v="10000710"/>
    <x v="1"/>
    <x v="32"/>
    <x v="1"/>
    <n v="89"/>
    <n v="27"/>
    <n v="2326.86"/>
    <x v="1"/>
  </r>
  <r>
    <n v="10000711"/>
    <x v="1"/>
    <x v="15"/>
    <x v="0"/>
    <n v="30"/>
    <n v="42"/>
    <n v="3563.2799999999997"/>
    <x v="0"/>
  </r>
  <r>
    <n v="10000712"/>
    <x v="1"/>
    <x v="22"/>
    <x v="0"/>
    <n v="24"/>
    <n v="60"/>
    <n v="4940.3099999999995"/>
    <x v="0"/>
  </r>
  <r>
    <n v="10000713"/>
    <x v="0"/>
    <x v="10"/>
    <x v="0"/>
    <n v="0"/>
    <n v="35"/>
    <n v="3695.16"/>
    <x v="0"/>
  </r>
  <r>
    <n v="10000714"/>
    <x v="1"/>
    <x v="3"/>
    <x v="0"/>
    <n v="52"/>
    <n v="39"/>
    <n v="3757.35"/>
    <x v="1"/>
  </r>
  <r>
    <n v="10000715"/>
    <x v="0"/>
    <x v="19"/>
    <x v="0"/>
    <n v="3"/>
    <n v="32"/>
    <n v="2522.4499999999998"/>
    <x v="0"/>
  </r>
  <r>
    <n v="10000716"/>
    <x v="0"/>
    <x v="32"/>
    <x v="1"/>
    <n v="205"/>
    <n v="19"/>
    <n v="2042.88"/>
    <x v="1"/>
  </r>
  <r>
    <n v="10000717"/>
    <x v="0"/>
    <x v="10"/>
    <x v="0"/>
    <n v="14"/>
    <n v="49"/>
    <n v="3805.3"/>
    <x v="0"/>
  </r>
  <r>
    <n v="10000718"/>
    <x v="0"/>
    <x v="24"/>
    <x v="1"/>
    <n v="334"/>
    <n v="11"/>
    <n v="1528.34"/>
    <x v="3"/>
  </r>
  <r>
    <n v="10000719"/>
    <x v="0"/>
    <x v="27"/>
    <x v="0"/>
    <n v="16"/>
    <n v="28"/>
    <n v="2965.9"/>
    <x v="0"/>
  </r>
  <r>
    <n v="10000720"/>
    <x v="0"/>
    <x v="18"/>
    <x v="1"/>
    <n v="280"/>
    <n v="14"/>
    <n v="1611.26"/>
    <x v="3"/>
  </r>
  <r>
    <n v="10000721"/>
    <x v="0"/>
    <x v="25"/>
    <x v="1"/>
    <n v="144"/>
    <n v="23"/>
    <n v="1469.7"/>
    <x v="1"/>
  </r>
  <r>
    <n v="10000722"/>
    <x v="0"/>
    <x v="29"/>
    <x v="1"/>
    <n v="122"/>
    <n v="25"/>
    <n v="2043"/>
    <x v="1"/>
  </r>
  <r>
    <n v="10000723"/>
    <x v="0"/>
    <x v="33"/>
    <x v="1"/>
    <n v="326"/>
    <n v="11"/>
    <n v="1571.35"/>
    <x v="3"/>
  </r>
  <r>
    <n v="10000724"/>
    <x v="0"/>
    <x v="31"/>
    <x v="1"/>
    <n v="115"/>
    <n v="25"/>
    <n v="2345"/>
    <x v="1"/>
  </r>
  <r>
    <n v="10000725"/>
    <x v="1"/>
    <x v="24"/>
    <x v="1"/>
    <n v="65"/>
    <n v="28"/>
    <n v="2289.56"/>
    <x v="1"/>
  </r>
  <r>
    <n v="10000726"/>
    <x v="1"/>
    <x v="25"/>
    <x v="0"/>
    <n v="47"/>
    <n v="33"/>
    <n v="2474.8199999999997"/>
    <x v="1"/>
  </r>
  <r>
    <n v="10000727"/>
    <x v="0"/>
    <x v="3"/>
    <x v="0"/>
    <n v="45"/>
    <n v="54"/>
    <n v="5188.32"/>
    <x v="1"/>
  </r>
  <r>
    <n v="10000728"/>
    <x v="1"/>
    <x v="27"/>
    <x v="0"/>
    <n v="50"/>
    <n v="49"/>
    <n v="4008.6"/>
    <x v="1"/>
  </r>
  <r>
    <n v="10000729"/>
    <x v="0"/>
    <x v="18"/>
    <x v="1"/>
    <n v="133"/>
    <n v="24"/>
    <n v="1801.44"/>
    <x v="1"/>
  </r>
  <r>
    <n v="10000730"/>
    <x v="0"/>
    <x v="19"/>
    <x v="0"/>
    <n v="42"/>
    <n v="26"/>
    <n v="2189.6099999999997"/>
    <x v="1"/>
  </r>
  <r>
    <n v="10000731"/>
    <x v="0"/>
    <x v="13"/>
    <x v="1"/>
    <n v="95"/>
    <n v="26"/>
    <n v="2341.04"/>
    <x v="1"/>
  </r>
  <r>
    <n v="10000732"/>
    <x v="0"/>
    <x v="13"/>
    <x v="1"/>
    <n v="333"/>
    <n v="11"/>
    <n v="1500.95"/>
    <x v="3"/>
  </r>
  <r>
    <n v="10000733"/>
    <x v="0"/>
    <x v="8"/>
    <x v="0"/>
    <n v="49"/>
    <n v="45"/>
    <n v="3608.19"/>
    <x v="1"/>
  </r>
  <r>
    <n v="10000734"/>
    <x v="0"/>
    <x v="32"/>
    <x v="1"/>
    <n v="220"/>
    <n v="18"/>
    <n v="2510.1"/>
    <x v="1"/>
  </r>
  <r>
    <n v="10000735"/>
    <x v="0"/>
    <x v="29"/>
    <x v="1"/>
    <n v="330"/>
    <n v="11"/>
    <n v="1506.56"/>
    <x v="3"/>
  </r>
  <r>
    <n v="10000736"/>
    <x v="1"/>
    <x v="0"/>
    <x v="1"/>
    <n v="190"/>
    <n v="20"/>
    <n v="1741"/>
    <x v="1"/>
  </r>
  <r>
    <n v="10000737"/>
    <x v="1"/>
    <x v="13"/>
    <x v="0"/>
    <n v="26"/>
    <n v="28"/>
    <n v="2316.17"/>
    <x v="0"/>
  </r>
  <r>
    <n v="10000738"/>
    <x v="0"/>
    <x v="8"/>
    <x v="0"/>
    <n v="45"/>
    <n v="61"/>
    <n v="5470.52"/>
    <x v="1"/>
  </r>
  <r>
    <n v="10000739"/>
    <x v="1"/>
    <x v="20"/>
    <x v="0"/>
    <n v="55"/>
    <n v="37"/>
    <n v="2445.08"/>
    <x v="1"/>
  </r>
  <r>
    <n v="10000740"/>
    <x v="0"/>
    <x v="19"/>
    <x v="0"/>
    <n v="28"/>
    <n v="27"/>
    <n v="2194.38"/>
    <x v="0"/>
  </r>
  <r>
    <n v="10000741"/>
    <x v="1"/>
    <x v="22"/>
    <x v="0"/>
    <n v="27"/>
    <n v="27"/>
    <n v="1986.57"/>
    <x v="0"/>
  </r>
  <r>
    <n v="10000742"/>
    <x v="1"/>
    <x v="6"/>
    <x v="0"/>
    <n v="25"/>
    <n v="28"/>
    <n v="2532.88"/>
    <x v="0"/>
  </r>
  <r>
    <n v="10000743"/>
    <x v="0"/>
    <x v="23"/>
    <x v="0"/>
    <n v="29"/>
    <n v="49"/>
    <n v="3983.1899999999996"/>
    <x v="0"/>
  </r>
  <r>
    <n v="10000744"/>
    <x v="0"/>
    <x v="27"/>
    <x v="0"/>
    <n v="53"/>
    <n v="28"/>
    <n v="2102.3200000000002"/>
    <x v="1"/>
  </r>
  <r>
    <n v="10000745"/>
    <x v="0"/>
    <x v="17"/>
    <x v="1"/>
    <n v="271"/>
    <n v="15"/>
    <n v="1470.15"/>
    <x v="3"/>
  </r>
  <r>
    <n v="10000746"/>
    <x v="0"/>
    <x v="9"/>
    <x v="0"/>
    <n v="54"/>
    <n v="34"/>
    <n v="3334.32"/>
    <x v="1"/>
  </r>
  <r>
    <n v="10000747"/>
    <x v="0"/>
    <x v="28"/>
    <x v="0"/>
    <n v="29"/>
    <n v="28"/>
    <n v="2524"/>
    <x v="0"/>
  </r>
  <r>
    <n v="10000748"/>
    <x v="0"/>
    <x v="12"/>
    <x v="0"/>
    <n v="29"/>
    <n v="26"/>
    <n v="1943.65"/>
    <x v="0"/>
  </r>
  <r>
    <n v="10000749"/>
    <x v="0"/>
    <x v="30"/>
    <x v="0"/>
    <n v="12"/>
    <n v="28"/>
    <n v="2172.4"/>
    <x v="0"/>
  </r>
  <r>
    <n v="10000750"/>
    <x v="0"/>
    <x v="6"/>
    <x v="0"/>
    <n v="5"/>
    <n v="53"/>
    <n v="3777.18"/>
    <x v="0"/>
  </r>
  <r>
    <n v="10000751"/>
    <x v="1"/>
    <x v="17"/>
    <x v="0"/>
    <n v="25"/>
    <n v="54"/>
    <n v="4865.3099999999995"/>
    <x v="0"/>
  </r>
  <r>
    <n v="10000752"/>
    <x v="1"/>
    <x v="19"/>
    <x v="0"/>
    <n v="25"/>
    <n v="48"/>
    <n v="3129.44"/>
    <x v="0"/>
  </r>
  <r>
    <n v="10000753"/>
    <x v="0"/>
    <x v="21"/>
    <x v="0"/>
    <n v="45"/>
    <n v="37"/>
    <n v="2323.9299999999998"/>
    <x v="1"/>
  </r>
  <r>
    <n v="10000754"/>
    <x v="0"/>
    <x v="29"/>
    <x v="1"/>
    <n v="70"/>
    <n v="28"/>
    <n v="1791.44"/>
    <x v="1"/>
  </r>
  <r>
    <n v="10000755"/>
    <x v="0"/>
    <x v="2"/>
    <x v="1"/>
    <n v="91"/>
    <n v="27"/>
    <n v="2209.9499999999998"/>
    <x v="1"/>
  </r>
  <r>
    <n v="10000756"/>
    <x v="1"/>
    <x v="20"/>
    <x v="1"/>
    <n v="152"/>
    <n v="22"/>
    <n v="1874.4"/>
    <x v="1"/>
  </r>
  <r>
    <n v="10000757"/>
    <x v="0"/>
    <x v="21"/>
    <x v="1"/>
    <n v="262"/>
    <n v="15"/>
    <n v="1246.95"/>
    <x v="2"/>
  </r>
  <r>
    <n v="10000758"/>
    <x v="0"/>
    <x v="3"/>
    <x v="0"/>
    <n v="25"/>
    <n v="29"/>
    <n v="3015.3900000000003"/>
    <x v="0"/>
  </r>
  <r>
    <n v="10000759"/>
    <x v="0"/>
    <x v="28"/>
    <x v="1"/>
    <n v="336"/>
    <n v="10"/>
    <n v="833"/>
    <x v="2"/>
  </r>
  <r>
    <n v="10000760"/>
    <x v="0"/>
    <x v="4"/>
    <x v="0"/>
    <n v="5"/>
    <n v="27"/>
    <n v="2492.96"/>
    <x v="0"/>
  </r>
  <r>
    <n v="10000761"/>
    <x v="1"/>
    <x v="18"/>
    <x v="1"/>
    <n v="340"/>
    <n v="10"/>
    <n v="1493.3"/>
    <x v="3"/>
  </r>
  <r>
    <n v="10000762"/>
    <x v="0"/>
    <x v="22"/>
    <x v="0"/>
    <n v="26"/>
    <n v="32"/>
    <n v="3203.36"/>
    <x v="0"/>
  </r>
  <r>
    <n v="10000763"/>
    <x v="1"/>
    <x v="4"/>
    <x v="0"/>
    <n v="54"/>
    <n v="27"/>
    <n v="2043.25"/>
    <x v="1"/>
  </r>
  <r>
    <n v="10000764"/>
    <x v="0"/>
    <x v="8"/>
    <x v="0"/>
    <n v="27"/>
    <n v="60"/>
    <n v="4350.04"/>
    <x v="0"/>
  </r>
  <r>
    <n v="10000765"/>
    <x v="1"/>
    <x v="19"/>
    <x v="0"/>
    <n v="35"/>
    <n v="29"/>
    <n v="1768.25"/>
    <x v="1"/>
  </r>
  <r>
    <n v="10000766"/>
    <x v="0"/>
    <x v="10"/>
    <x v="0"/>
    <n v="0"/>
    <n v="48"/>
    <n v="4056.96"/>
    <x v="0"/>
  </r>
  <r>
    <n v="10000767"/>
    <x v="0"/>
    <x v="27"/>
    <x v="0"/>
    <n v="22"/>
    <n v="28"/>
    <n v="2673.88"/>
    <x v="0"/>
  </r>
  <r>
    <n v="10000768"/>
    <x v="0"/>
    <x v="23"/>
    <x v="0"/>
    <n v="23"/>
    <n v="34"/>
    <n v="3383.3599999999997"/>
    <x v="0"/>
  </r>
  <r>
    <n v="10000769"/>
    <x v="0"/>
    <x v="22"/>
    <x v="0"/>
    <n v="25"/>
    <n v="42"/>
    <n v="3168.84"/>
    <x v="0"/>
  </r>
  <r>
    <n v="10000770"/>
    <x v="0"/>
    <x v="27"/>
    <x v="0"/>
    <n v="20"/>
    <n v="25"/>
    <n v="2180.2600000000002"/>
    <x v="0"/>
  </r>
  <r>
    <n v="10000771"/>
    <x v="1"/>
    <x v="4"/>
    <x v="0"/>
    <n v="38"/>
    <n v="29"/>
    <n v="2578.0299999999997"/>
    <x v="1"/>
  </r>
  <r>
    <n v="10000772"/>
    <x v="0"/>
    <x v="13"/>
    <x v="1"/>
    <n v="211"/>
    <n v="18"/>
    <n v="1805.94"/>
    <x v="1"/>
  </r>
  <r>
    <n v="10000773"/>
    <x v="1"/>
    <x v="13"/>
    <x v="1"/>
    <n v="43"/>
    <n v="30"/>
    <n v="2622.3"/>
    <x v="1"/>
  </r>
  <r>
    <n v="10000774"/>
    <x v="1"/>
    <x v="27"/>
    <x v="1"/>
    <n v="104"/>
    <n v="26"/>
    <n v="2100.8000000000002"/>
    <x v="1"/>
  </r>
  <r>
    <n v="10000775"/>
    <x v="0"/>
    <x v="25"/>
    <x v="0"/>
    <n v="20"/>
    <n v="54"/>
    <n v="4816.17"/>
    <x v="0"/>
  </r>
  <r>
    <n v="10000776"/>
    <x v="0"/>
    <x v="9"/>
    <x v="0"/>
    <n v="11"/>
    <n v="49"/>
    <n v="4615.51"/>
    <x v="0"/>
  </r>
  <r>
    <n v="10000777"/>
    <x v="1"/>
    <x v="22"/>
    <x v="0"/>
    <n v="51"/>
    <n v="33"/>
    <n v="2839.05"/>
    <x v="1"/>
  </r>
  <r>
    <n v="10000778"/>
    <x v="0"/>
    <x v="6"/>
    <x v="0"/>
    <n v="35"/>
    <n v="54"/>
    <n v="4026.33"/>
    <x v="1"/>
  </r>
  <r>
    <n v="10000779"/>
    <x v="1"/>
    <x v="27"/>
    <x v="1"/>
    <n v="304"/>
    <n v="12"/>
    <n v="1163.1600000000001"/>
    <x v="2"/>
  </r>
  <r>
    <n v="10000780"/>
    <x v="0"/>
    <x v="4"/>
    <x v="0"/>
    <n v="0"/>
    <n v="27"/>
    <n v="1772.53"/>
    <x v="0"/>
  </r>
  <r>
    <n v="10000781"/>
    <x v="0"/>
    <x v="18"/>
    <x v="1"/>
    <n v="60"/>
    <n v="29"/>
    <n v="2070.6"/>
    <x v="1"/>
  </r>
  <r>
    <n v="10000782"/>
    <x v="1"/>
    <x v="19"/>
    <x v="0"/>
    <n v="52"/>
    <n v="26"/>
    <n v="2062.04"/>
    <x v="1"/>
  </r>
  <r>
    <n v="10000783"/>
    <x v="0"/>
    <x v="7"/>
    <x v="1"/>
    <n v="188"/>
    <n v="20"/>
    <n v="1902.2"/>
    <x v="1"/>
  </r>
  <r>
    <n v="10000784"/>
    <x v="1"/>
    <x v="10"/>
    <x v="0"/>
    <n v="10"/>
    <n v="25"/>
    <n v="1987.1299999999999"/>
    <x v="0"/>
  </r>
  <r>
    <n v="10000785"/>
    <x v="0"/>
    <x v="9"/>
    <x v="1"/>
    <n v="70"/>
    <n v="28"/>
    <n v="2218.16"/>
    <x v="1"/>
  </r>
  <r>
    <n v="10000786"/>
    <x v="0"/>
    <x v="29"/>
    <x v="0"/>
    <n v="4"/>
    <n v="38"/>
    <n v="4029.3199999999997"/>
    <x v="0"/>
  </r>
  <r>
    <n v="10000787"/>
    <x v="0"/>
    <x v="6"/>
    <x v="0"/>
    <n v="7"/>
    <n v="41"/>
    <n v="2971.7799999999997"/>
    <x v="0"/>
  </r>
  <r>
    <n v="10000788"/>
    <x v="1"/>
    <x v="6"/>
    <x v="0"/>
    <n v="44"/>
    <n v="53"/>
    <n v="3094.67"/>
    <x v="1"/>
  </r>
  <r>
    <n v="10000789"/>
    <x v="0"/>
    <x v="9"/>
    <x v="0"/>
    <n v="48"/>
    <n v="26"/>
    <n v="2568.04"/>
    <x v="1"/>
  </r>
  <r>
    <n v="10000790"/>
    <x v="1"/>
    <x v="23"/>
    <x v="0"/>
    <n v="1"/>
    <n v="60"/>
    <n v="4926.6400000000003"/>
    <x v="0"/>
  </r>
  <r>
    <n v="10000791"/>
    <x v="1"/>
    <x v="4"/>
    <x v="0"/>
    <n v="37"/>
    <n v="48"/>
    <n v="3662.2400000000002"/>
    <x v="1"/>
  </r>
  <r>
    <n v="10000792"/>
    <x v="0"/>
    <x v="9"/>
    <x v="0"/>
    <n v="24"/>
    <n v="29"/>
    <n v="2592.5700000000002"/>
    <x v="0"/>
  </r>
  <r>
    <n v="10000793"/>
    <x v="1"/>
    <x v="28"/>
    <x v="0"/>
    <n v="37"/>
    <n v="28"/>
    <n v="1775.48"/>
    <x v="1"/>
  </r>
  <r>
    <n v="10000794"/>
    <x v="1"/>
    <x v="10"/>
    <x v="0"/>
    <n v="44"/>
    <n v="60"/>
    <n v="4352.2"/>
    <x v="1"/>
  </r>
  <r>
    <n v="10000795"/>
    <x v="0"/>
    <x v="18"/>
    <x v="1"/>
    <n v="265"/>
    <n v="15"/>
    <n v="1962.9"/>
    <x v="3"/>
  </r>
  <r>
    <n v="10000796"/>
    <x v="1"/>
    <x v="25"/>
    <x v="0"/>
    <n v="47"/>
    <n v="53"/>
    <n v="3603.05"/>
    <x v="1"/>
  </r>
  <r>
    <n v="10000797"/>
    <x v="0"/>
    <x v="9"/>
    <x v="0"/>
    <n v="48"/>
    <n v="44"/>
    <n v="3537.44"/>
    <x v="1"/>
  </r>
  <r>
    <n v="10000798"/>
    <x v="0"/>
    <x v="4"/>
    <x v="0"/>
    <n v="40"/>
    <n v="54"/>
    <n v="3305.66"/>
    <x v="1"/>
  </r>
  <r>
    <n v="10000799"/>
    <x v="0"/>
    <x v="8"/>
    <x v="0"/>
    <n v="29"/>
    <n v="25"/>
    <n v="2205.38"/>
    <x v="0"/>
  </r>
  <r>
    <n v="10000800"/>
    <x v="1"/>
    <x v="4"/>
    <x v="0"/>
    <n v="11"/>
    <n v="34"/>
    <n v="2360.98"/>
    <x v="0"/>
  </r>
  <r>
    <n v="10000801"/>
    <x v="1"/>
    <x v="12"/>
    <x v="1"/>
    <n v="99"/>
    <n v="26"/>
    <n v="1564.68"/>
    <x v="1"/>
  </r>
  <r>
    <n v="10000802"/>
    <x v="1"/>
    <x v="10"/>
    <x v="1"/>
    <n v="185"/>
    <n v="20"/>
    <n v="2343"/>
    <x v="1"/>
  </r>
  <r>
    <n v="10000803"/>
    <x v="0"/>
    <x v="30"/>
    <x v="0"/>
    <n v="15"/>
    <n v="25"/>
    <n v="2666.36"/>
    <x v="0"/>
  </r>
  <r>
    <n v="10000804"/>
    <x v="0"/>
    <x v="36"/>
    <x v="0"/>
    <n v="44"/>
    <n v="28"/>
    <n v="2132.3199999999997"/>
    <x v="1"/>
  </r>
  <r>
    <n v="10000805"/>
    <x v="0"/>
    <x v="28"/>
    <x v="0"/>
    <n v="20"/>
    <n v="32"/>
    <n v="2301.2799999999997"/>
    <x v="0"/>
  </r>
  <r>
    <n v="10000806"/>
    <x v="0"/>
    <x v="13"/>
    <x v="1"/>
    <n v="73"/>
    <n v="27"/>
    <n v="2180.79"/>
    <x v="1"/>
  </r>
  <r>
    <n v="10000807"/>
    <x v="0"/>
    <x v="23"/>
    <x v="0"/>
    <n v="2"/>
    <n v="48"/>
    <n v="3838.08"/>
    <x v="0"/>
  </r>
  <r>
    <n v="10000808"/>
    <x v="1"/>
    <x v="31"/>
    <x v="1"/>
    <n v="187"/>
    <n v="20"/>
    <n v="2457.1999999999998"/>
    <x v="1"/>
  </r>
  <r>
    <n v="10000809"/>
    <x v="1"/>
    <x v="19"/>
    <x v="0"/>
    <n v="43"/>
    <n v="30"/>
    <n v="2617.66"/>
    <x v="1"/>
  </r>
  <r>
    <n v="10000810"/>
    <x v="1"/>
    <x v="27"/>
    <x v="0"/>
    <n v="29"/>
    <n v="27"/>
    <n v="2118.7599999999998"/>
    <x v="0"/>
  </r>
  <r>
    <n v="10000811"/>
    <x v="0"/>
    <x v="22"/>
    <x v="0"/>
    <n v="41"/>
    <n v="32"/>
    <n v="2069.3599999999997"/>
    <x v="1"/>
  </r>
  <r>
    <n v="10000812"/>
    <x v="0"/>
    <x v="22"/>
    <x v="0"/>
    <n v="29"/>
    <n v="44"/>
    <n v="3272.36"/>
    <x v="0"/>
  </r>
  <r>
    <n v="10000813"/>
    <x v="0"/>
    <x v="13"/>
    <x v="0"/>
    <n v="22"/>
    <n v="25"/>
    <n v="2160.8900000000003"/>
    <x v="0"/>
  </r>
  <r>
    <n v="10000814"/>
    <x v="1"/>
    <x v="24"/>
    <x v="1"/>
    <n v="308"/>
    <n v="12"/>
    <n v="1718.28"/>
    <x v="3"/>
  </r>
  <r>
    <n v="10000815"/>
    <x v="0"/>
    <x v="12"/>
    <x v="0"/>
    <n v="5"/>
    <n v="48"/>
    <n v="4528.4799999999996"/>
    <x v="0"/>
  </r>
  <r>
    <n v="10000816"/>
    <x v="1"/>
    <x v="19"/>
    <x v="1"/>
    <n v="334"/>
    <n v="10"/>
    <n v="1245.4000000000001"/>
    <x v="2"/>
  </r>
  <r>
    <n v="10000817"/>
    <x v="1"/>
    <x v="8"/>
    <x v="0"/>
    <n v="21"/>
    <n v="44"/>
    <n v="4540.88"/>
    <x v="0"/>
  </r>
  <r>
    <n v="10000818"/>
    <x v="0"/>
    <x v="28"/>
    <x v="0"/>
    <n v="15"/>
    <n v="32"/>
    <n v="2507.6000000000004"/>
    <x v="0"/>
  </r>
  <r>
    <n v="10000819"/>
    <x v="0"/>
    <x v="7"/>
    <x v="1"/>
    <n v="155"/>
    <n v="22"/>
    <n v="1910.92"/>
    <x v="1"/>
  </r>
  <r>
    <n v="10000820"/>
    <x v="0"/>
    <x v="16"/>
    <x v="1"/>
    <n v="176"/>
    <n v="21"/>
    <n v="1869.84"/>
    <x v="1"/>
  </r>
  <r>
    <n v="10000821"/>
    <x v="0"/>
    <x v="23"/>
    <x v="0"/>
    <n v="53"/>
    <n v="27"/>
    <n v="2035.31"/>
    <x v="1"/>
  </r>
  <r>
    <n v="10000822"/>
    <x v="0"/>
    <x v="32"/>
    <x v="1"/>
    <n v="117"/>
    <n v="25"/>
    <n v="2027.25"/>
    <x v="1"/>
  </r>
  <r>
    <n v="10000823"/>
    <x v="1"/>
    <x v="6"/>
    <x v="0"/>
    <n v="4"/>
    <n v="60"/>
    <n v="5904.3600000000006"/>
    <x v="0"/>
  </r>
  <r>
    <n v="10000824"/>
    <x v="0"/>
    <x v="7"/>
    <x v="1"/>
    <n v="223"/>
    <n v="17"/>
    <n v="1965.2"/>
    <x v="1"/>
  </r>
  <r>
    <n v="10000825"/>
    <x v="0"/>
    <x v="25"/>
    <x v="0"/>
    <n v="41"/>
    <n v="41"/>
    <n v="3380.28"/>
    <x v="1"/>
  </r>
  <r>
    <n v="10000826"/>
    <x v="0"/>
    <x v="2"/>
    <x v="0"/>
    <n v="10"/>
    <n v="53"/>
    <n v="3599.6"/>
    <x v="0"/>
  </r>
  <r>
    <n v="10000827"/>
    <x v="1"/>
    <x v="4"/>
    <x v="0"/>
    <n v="25"/>
    <n v="32"/>
    <n v="2209.92"/>
    <x v="0"/>
  </r>
  <r>
    <n v="10000828"/>
    <x v="0"/>
    <x v="22"/>
    <x v="1"/>
    <n v="239"/>
    <n v="16"/>
    <n v="1391.68"/>
    <x v="4"/>
  </r>
  <r>
    <n v="10000829"/>
    <x v="0"/>
    <x v="8"/>
    <x v="0"/>
    <n v="29"/>
    <n v="38"/>
    <n v="3624.3799999999997"/>
    <x v="0"/>
  </r>
  <r>
    <n v="10000830"/>
    <x v="1"/>
    <x v="12"/>
    <x v="0"/>
    <n v="20"/>
    <n v="28"/>
    <n v="1879.44"/>
    <x v="0"/>
  </r>
  <r>
    <n v="10000831"/>
    <x v="0"/>
    <x v="23"/>
    <x v="1"/>
    <n v="71"/>
    <n v="27"/>
    <n v="2066.85"/>
    <x v="1"/>
  </r>
  <r>
    <n v="10000832"/>
    <x v="0"/>
    <x v="42"/>
    <x v="1"/>
    <n v="119"/>
    <n v="24"/>
    <n v="1488"/>
    <x v="1"/>
  </r>
  <r>
    <n v="10000833"/>
    <x v="0"/>
    <x v="28"/>
    <x v="0"/>
    <n v="12"/>
    <n v="31"/>
    <n v="2262.42"/>
    <x v="0"/>
  </r>
  <r>
    <n v="10000834"/>
    <x v="1"/>
    <x v="8"/>
    <x v="1"/>
    <n v="158"/>
    <n v="22"/>
    <n v="2152.2600000000002"/>
    <x v="1"/>
  </r>
  <r>
    <n v="10000835"/>
    <x v="0"/>
    <x v="32"/>
    <x v="1"/>
    <n v="246"/>
    <n v="16"/>
    <n v="1627.68"/>
    <x v="1"/>
  </r>
  <r>
    <n v="10000836"/>
    <x v="0"/>
    <x v="33"/>
    <x v="0"/>
    <n v="6"/>
    <n v="60"/>
    <n v="4024.64"/>
    <x v="0"/>
  </r>
  <r>
    <n v="10000837"/>
    <x v="1"/>
    <x v="17"/>
    <x v="1"/>
    <n v="92"/>
    <n v="26"/>
    <n v="2453.62"/>
    <x v="1"/>
  </r>
  <r>
    <n v="10000838"/>
    <x v="0"/>
    <x v="12"/>
    <x v="0"/>
    <n v="15"/>
    <n v="31"/>
    <n v="2449.1"/>
    <x v="0"/>
  </r>
  <r>
    <n v="10000839"/>
    <x v="1"/>
    <x v="21"/>
    <x v="1"/>
    <n v="235"/>
    <n v="17"/>
    <n v="1891.08"/>
    <x v="1"/>
  </r>
  <r>
    <n v="10000840"/>
    <x v="0"/>
    <x v="8"/>
    <x v="0"/>
    <n v="9"/>
    <n v="28"/>
    <n v="2637.28"/>
    <x v="0"/>
  </r>
  <r>
    <n v="10000841"/>
    <x v="0"/>
    <x v="21"/>
    <x v="1"/>
    <n v="310"/>
    <n v="12"/>
    <n v="1736.28"/>
    <x v="3"/>
  </r>
  <r>
    <n v="10000842"/>
    <x v="0"/>
    <x v="10"/>
    <x v="0"/>
    <n v="20"/>
    <n v="36"/>
    <n v="2973.7200000000003"/>
    <x v="0"/>
  </r>
  <r>
    <n v="10000843"/>
    <x v="1"/>
    <x v="24"/>
    <x v="1"/>
    <n v="288"/>
    <n v="13"/>
    <n v="1526.72"/>
    <x v="3"/>
  </r>
  <r>
    <n v="10000844"/>
    <x v="1"/>
    <x v="4"/>
    <x v="0"/>
    <n v="4"/>
    <n v="28"/>
    <n v="1706.44"/>
    <x v="0"/>
  </r>
  <r>
    <n v="10000845"/>
    <x v="0"/>
    <x v="36"/>
    <x v="1"/>
    <n v="311"/>
    <n v="11"/>
    <n v="1462.12"/>
    <x v="3"/>
  </r>
  <r>
    <n v="10000846"/>
    <x v="0"/>
    <x v="15"/>
    <x v="0"/>
    <n v="21"/>
    <n v="26"/>
    <n v="1974.62"/>
    <x v="0"/>
  </r>
  <r>
    <n v="10000847"/>
    <x v="0"/>
    <x v="27"/>
    <x v="0"/>
    <n v="5"/>
    <n v="32"/>
    <n v="2712.24"/>
    <x v="0"/>
  </r>
  <r>
    <n v="10000848"/>
    <x v="1"/>
    <x v="23"/>
    <x v="1"/>
    <n v="7"/>
    <n v="32"/>
    <n v="2910.4"/>
    <x v="0"/>
  </r>
  <r>
    <n v="10000849"/>
    <x v="1"/>
    <x v="29"/>
    <x v="1"/>
    <n v="46"/>
    <n v="29"/>
    <n v="2296.2199999999998"/>
    <x v="1"/>
  </r>
  <r>
    <n v="10000850"/>
    <x v="0"/>
    <x v="1"/>
    <x v="1"/>
    <n v="311"/>
    <n v="11"/>
    <n v="1495.12"/>
    <x v="3"/>
  </r>
  <r>
    <n v="10000851"/>
    <x v="0"/>
    <x v="17"/>
    <x v="1"/>
    <n v="74"/>
    <n v="27"/>
    <n v="2371.41"/>
    <x v="1"/>
  </r>
  <r>
    <n v="10000852"/>
    <x v="0"/>
    <x v="13"/>
    <x v="1"/>
    <n v="150"/>
    <n v="22"/>
    <n v="1908.94"/>
    <x v="1"/>
  </r>
  <r>
    <n v="10000853"/>
    <x v="0"/>
    <x v="20"/>
    <x v="1"/>
    <n v="36"/>
    <n v="30"/>
    <n v="2934"/>
    <x v="1"/>
  </r>
  <r>
    <n v="10000854"/>
    <x v="0"/>
    <x v="41"/>
    <x v="1"/>
    <n v="209"/>
    <n v="18"/>
    <n v="2110.6799999999998"/>
    <x v="1"/>
  </r>
  <r>
    <n v="10000855"/>
    <x v="1"/>
    <x v="23"/>
    <x v="0"/>
    <n v="27"/>
    <n v="28"/>
    <n v="2094.2400000000002"/>
    <x v="0"/>
  </r>
  <r>
    <n v="10000856"/>
    <x v="0"/>
    <x v="23"/>
    <x v="1"/>
    <n v="14"/>
    <n v="31"/>
    <n v="2006.63"/>
    <x v="0"/>
  </r>
  <r>
    <n v="10000857"/>
    <x v="1"/>
    <x v="25"/>
    <x v="0"/>
    <n v="44"/>
    <n v="38"/>
    <n v="3458.2799999999997"/>
    <x v="1"/>
  </r>
  <r>
    <n v="10000858"/>
    <x v="1"/>
    <x v="18"/>
    <x v="1"/>
    <n v="157"/>
    <n v="22"/>
    <n v="2182.4"/>
    <x v="1"/>
  </r>
  <r>
    <n v="10000859"/>
    <x v="0"/>
    <x v="16"/>
    <x v="1"/>
    <n v="29"/>
    <n v="30"/>
    <n v="2796.3"/>
    <x v="0"/>
  </r>
  <r>
    <n v="10000860"/>
    <x v="0"/>
    <x v="14"/>
    <x v="1"/>
    <n v="308"/>
    <n v="12"/>
    <n v="1233.96"/>
    <x v="2"/>
  </r>
  <r>
    <n v="10000861"/>
    <x v="0"/>
    <x v="22"/>
    <x v="0"/>
    <n v="30"/>
    <n v="53"/>
    <n v="3563.1299999999997"/>
    <x v="0"/>
  </r>
  <r>
    <n v="10000862"/>
    <x v="0"/>
    <x v="4"/>
    <x v="0"/>
    <n v="33"/>
    <n v="28"/>
    <n v="1900.08"/>
    <x v="0"/>
  </r>
  <r>
    <n v="10000863"/>
    <x v="0"/>
    <x v="26"/>
    <x v="1"/>
    <n v="189"/>
    <n v="19"/>
    <n v="1643.69"/>
    <x v="1"/>
  </r>
  <r>
    <n v="10000864"/>
    <x v="0"/>
    <x v="4"/>
    <x v="0"/>
    <n v="47"/>
    <n v="59"/>
    <n v="4124.3599999999997"/>
    <x v="1"/>
  </r>
  <r>
    <n v="10000865"/>
    <x v="0"/>
    <x v="32"/>
    <x v="0"/>
    <n v="40"/>
    <n v="53"/>
    <n v="3801.84"/>
    <x v="1"/>
  </r>
  <r>
    <n v="10000866"/>
    <x v="0"/>
    <x v="3"/>
    <x v="0"/>
    <n v="29"/>
    <n v="36"/>
    <n v="3409.7999999999997"/>
    <x v="0"/>
  </r>
  <r>
    <n v="10000867"/>
    <x v="0"/>
    <x v="15"/>
    <x v="0"/>
    <n v="26"/>
    <n v="28"/>
    <n v="2671.48"/>
    <x v="0"/>
  </r>
  <r>
    <n v="10000868"/>
    <x v="0"/>
    <x v="10"/>
    <x v="0"/>
    <n v="15"/>
    <n v="27"/>
    <n v="2744.93"/>
    <x v="0"/>
  </r>
  <r>
    <n v="10000869"/>
    <x v="0"/>
    <x v="21"/>
    <x v="0"/>
    <n v="15"/>
    <n v="38"/>
    <n v="3286.14"/>
    <x v="0"/>
  </r>
  <r>
    <n v="10000870"/>
    <x v="0"/>
    <x v="33"/>
    <x v="0"/>
    <n v="30"/>
    <n v="36"/>
    <n v="2934.44"/>
    <x v="0"/>
  </r>
  <r>
    <n v="10000871"/>
    <x v="0"/>
    <x v="19"/>
    <x v="0"/>
    <n v="34"/>
    <n v="27"/>
    <n v="2779.19"/>
    <x v="0"/>
  </r>
  <r>
    <n v="10000872"/>
    <x v="0"/>
    <x v="14"/>
    <x v="1"/>
    <n v="81"/>
    <n v="27"/>
    <n v="2195.91"/>
    <x v="1"/>
  </r>
  <r>
    <n v="10000873"/>
    <x v="0"/>
    <x v="26"/>
    <x v="0"/>
    <n v="20"/>
    <n v="32"/>
    <n v="2867.6800000000003"/>
    <x v="0"/>
  </r>
  <r>
    <n v="10000874"/>
    <x v="1"/>
    <x v="33"/>
    <x v="1"/>
    <n v="209"/>
    <n v="18"/>
    <n v="1697.58"/>
    <x v="1"/>
  </r>
  <r>
    <n v="10000875"/>
    <x v="1"/>
    <x v="23"/>
    <x v="0"/>
    <n v="20"/>
    <n v="29"/>
    <n v="2378.21"/>
    <x v="0"/>
  </r>
  <r>
    <n v="10000876"/>
    <x v="1"/>
    <x v="4"/>
    <x v="0"/>
    <n v="11"/>
    <n v="36"/>
    <n v="3129.12"/>
    <x v="0"/>
  </r>
  <r>
    <n v="10000877"/>
    <x v="1"/>
    <x v="5"/>
    <x v="0"/>
    <n v="15"/>
    <n v="36"/>
    <n v="2728.12"/>
    <x v="0"/>
  </r>
  <r>
    <n v="10000878"/>
    <x v="0"/>
    <x v="21"/>
    <x v="1"/>
    <n v="123"/>
    <n v="24"/>
    <n v="1620.72"/>
    <x v="1"/>
  </r>
  <r>
    <n v="10000879"/>
    <x v="1"/>
    <x v="28"/>
    <x v="0"/>
    <n v="22"/>
    <n v="28"/>
    <n v="2188.16"/>
    <x v="0"/>
  </r>
  <r>
    <n v="10000880"/>
    <x v="0"/>
    <x v="5"/>
    <x v="0"/>
    <n v="12"/>
    <n v="60"/>
    <n v="3667.12"/>
    <x v="0"/>
  </r>
  <r>
    <n v="10000881"/>
    <x v="0"/>
    <x v="4"/>
    <x v="0"/>
    <n v="7"/>
    <n v="28"/>
    <n v="2743.04"/>
    <x v="0"/>
  </r>
  <r>
    <n v="10000882"/>
    <x v="0"/>
    <x v="29"/>
    <x v="1"/>
    <n v="315"/>
    <n v="11"/>
    <n v="1351.13"/>
    <x v="2"/>
  </r>
  <r>
    <n v="10000883"/>
    <x v="1"/>
    <x v="0"/>
    <x v="1"/>
    <n v="340"/>
    <n v="9"/>
    <n v="1185.48"/>
    <x v="2"/>
  </r>
  <r>
    <n v="10000884"/>
    <x v="1"/>
    <x v="9"/>
    <x v="0"/>
    <n v="34"/>
    <n v="26"/>
    <n v="2519.1999999999998"/>
    <x v="0"/>
  </r>
  <r>
    <n v="10000885"/>
    <x v="1"/>
    <x v="20"/>
    <x v="1"/>
    <n v="154"/>
    <n v="22"/>
    <n v="1545.94"/>
    <x v="1"/>
  </r>
  <r>
    <n v="10000886"/>
    <x v="1"/>
    <x v="16"/>
    <x v="1"/>
    <n v="311"/>
    <n v="11"/>
    <n v="1101.8699999999999"/>
    <x v="2"/>
  </r>
  <r>
    <n v="10000887"/>
    <x v="0"/>
    <x v="4"/>
    <x v="0"/>
    <n v="24"/>
    <n v="41"/>
    <n v="3242.61"/>
    <x v="0"/>
  </r>
  <r>
    <n v="10000888"/>
    <x v="0"/>
    <x v="3"/>
    <x v="0"/>
    <n v="40"/>
    <n v="48"/>
    <n v="3674.08"/>
    <x v="1"/>
  </r>
  <r>
    <n v="10000889"/>
    <x v="0"/>
    <x v="22"/>
    <x v="1"/>
    <n v="140"/>
    <n v="23"/>
    <n v="2288.96"/>
    <x v="1"/>
  </r>
  <r>
    <n v="10000890"/>
    <x v="1"/>
    <x v="7"/>
    <x v="1"/>
    <n v="184"/>
    <n v="20"/>
    <n v="2029.6"/>
    <x v="1"/>
  </r>
  <r>
    <n v="10000891"/>
    <x v="0"/>
    <x v="20"/>
    <x v="1"/>
    <n v="189"/>
    <n v="19"/>
    <n v="2326.9299999999998"/>
    <x v="1"/>
  </r>
  <r>
    <n v="10000892"/>
    <x v="0"/>
    <x v="17"/>
    <x v="1"/>
    <n v="266"/>
    <n v="14"/>
    <n v="1935.22"/>
    <x v="3"/>
  </r>
  <r>
    <n v="10000893"/>
    <x v="1"/>
    <x v="30"/>
    <x v="1"/>
    <n v="121"/>
    <n v="24"/>
    <n v="1554"/>
    <x v="1"/>
  </r>
  <r>
    <n v="10000894"/>
    <x v="1"/>
    <x v="33"/>
    <x v="0"/>
    <n v="41"/>
    <n v="41"/>
    <n v="3003.97"/>
    <x v="1"/>
  </r>
  <r>
    <n v="10000895"/>
    <x v="0"/>
    <x v="10"/>
    <x v="1"/>
    <n v="288"/>
    <n v="13"/>
    <n v="1849.51"/>
    <x v="3"/>
  </r>
  <r>
    <n v="10000896"/>
    <x v="0"/>
    <x v="13"/>
    <x v="1"/>
    <n v="199"/>
    <n v="19"/>
    <n v="1589.92"/>
    <x v="1"/>
  </r>
  <r>
    <n v="10000897"/>
    <x v="0"/>
    <x v="27"/>
    <x v="0"/>
    <n v="20"/>
    <n v="36"/>
    <n v="3540"/>
    <x v="0"/>
  </r>
  <r>
    <n v="10000898"/>
    <x v="0"/>
    <x v="15"/>
    <x v="1"/>
    <n v="65"/>
    <n v="28"/>
    <n v="2543.52"/>
    <x v="1"/>
  </r>
  <r>
    <n v="10000899"/>
    <x v="0"/>
    <x v="28"/>
    <x v="0"/>
    <n v="31"/>
    <n v="26"/>
    <n v="2157.66"/>
    <x v="0"/>
  </r>
  <r>
    <n v="10000900"/>
    <x v="0"/>
    <x v="4"/>
    <x v="0"/>
    <n v="38"/>
    <n v="38"/>
    <n v="3390.02"/>
    <x v="1"/>
  </r>
  <r>
    <n v="10000901"/>
    <x v="0"/>
    <x v="31"/>
    <x v="1"/>
    <n v="302"/>
    <n v="12"/>
    <n v="1665.84"/>
    <x v="3"/>
  </r>
  <r>
    <n v="10000902"/>
    <x v="1"/>
    <x v="10"/>
    <x v="0"/>
    <n v="52"/>
    <n v="28"/>
    <n v="3131.7200000000003"/>
    <x v="1"/>
  </r>
  <r>
    <n v="10000903"/>
    <x v="1"/>
    <x v="22"/>
    <x v="0"/>
    <n v="7"/>
    <n v="48"/>
    <n v="4290.5599999999995"/>
    <x v="0"/>
  </r>
  <r>
    <n v="10000904"/>
    <x v="1"/>
    <x v="27"/>
    <x v="1"/>
    <n v="192"/>
    <n v="19"/>
    <n v="2366.4499999999998"/>
    <x v="1"/>
  </r>
  <r>
    <n v="10000905"/>
    <x v="0"/>
    <x v="3"/>
    <x v="0"/>
    <n v="29"/>
    <n v="38"/>
    <n v="2472.54"/>
    <x v="0"/>
  </r>
  <r>
    <n v="10000906"/>
    <x v="0"/>
    <x v="5"/>
    <x v="0"/>
    <n v="34"/>
    <n v="41"/>
    <n v="3485.72"/>
    <x v="0"/>
  </r>
  <r>
    <n v="10000907"/>
    <x v="1"/>
    <x v="30"/>
    <x v="0"/>
    <n v="40"/>
    <n v="26"/>
    <n v="2076.14"/>
    <x v="1"/>
  </r>
  <r>
    <n v="10000908"/>
    <x v="0"/>
    <x v="23"/>
    <x v="0"/>
    <n v="8"/>
    <n v="27"/>
    <n v="2427.21"/>
    <x v="0"/>
  </r>
  <r>
    <n v="10000909"/>
    <x v="1"/>
    <x v="3"/>
    <x v="1"/>
    <n v="105"/>
    <n v="25"/>
    <n v="1977.5"/>
    <x v="1"/>
  </r>
  <r>
    <n v="10000910"/>
    <x v="0"/>
    <x v="37"/>
    <x v="1"/>
    <n v="314"/>
    <n v="11"/>
    <n v="1312.63"/>
    <x v="2"/>
  </r>
  <r>
    <n v="10000911"/>
    <x v="0"/>
    <x v="26"/>
    <x v="1"/>
    <n v="227"/>
    <n v="17"/>
    <n v="1391.62"/>
    <x v="4"/>
  </r>
  <r>
    <n v="10000912"/>
    <x v="1"/>
    <x v="0"/>
    <x v="1"/>
    <n v="112"/>
    <n v="24"/>
    <n v="2219.7600000000002"/>
    <x v="1"/>
  </r>
  <r>
    <n v="10000913"/>
    <x v="0"/>
    <x v="2"/>
    <x v="1"/>
    <n v="69"/>
    <n v="27"/>
    <n v="2522.61"/>
    <x v="1"/>
  </r>
  <r>
    <n v="10000914"/>
    <x v="1"/>
    <x v="0"/>
    <x v="1"/>
    <n v="264"/>
    <n v="14"/>
    <n v="2008.86"/>
    <x v="3"/>
  </r>
  <r>
    <n v="10000915"/>
    <x v="0"/>
    <x v="14"/>
    <x v="1"/>
    <n v="106"/>
    <n v="25"/>
    <n v="1575.75"/>
    <x v="1"/>
  </r>
  <r>
    <n v="10000916"/>
    <x v="1"/>
    <x v="22"/>
    <x v="0"/>
    <n v="9"/>
    <n v="25"/>
    <n v="1603.6599999999999"/>
    <x v="0"/>
  </r>
  <r>
    <n v="10000917"/>
    <x v="1"/>
    <x v="18"/>
    <x v="1"/>
    <n v="85"/>
    <n v="26"/>
    <n v="2110.16"/>
    <x v="1"/>
  </r>
  <r>
    <n v="10000918"/>
    <x v="1"/>
    <x v="19"/>
    <x v="0"/>
    <n v="25"/>
    <n v="48"/>
    <n v="3924.8"/>
    <x v="0"/>
  </r>
  <r>
    <n v="10000919"/>
    <x v="1"/>
    <x v="32"/>
    <x v="0"/>
    <n v="29"/>
    <n v="53"/>
    <n v="3512.39"/>
    <x v="0"/>
  </r>
  <r>
    <n v="10000920"/>
    <x v="1"/>
    <x v="23"/>
    <x v="1"/>
    <n v="146"/>
    <n v="22"/>
    <n v="1964.16"/>
    <x v="1"/>
  </r>
  <r>
    <n v="10000921"/>
    <x v="0"/>
    <x v="33"/>
    <x v="0"/>
    <n v="39"/>
    <n v="44"/>
    <n v="3671.08"/>
    <x v="1"/>
  </r>
  <r>
    <n v="10000922"/>
    <x v="1"/>
    <x v="22"/>
    <x v="0"/>
    <n v="50"/>
    <n v="27"/>
    <n v="1838.47"/>
    <x v="1"/>
  </r>
  <r>
    <n v="10000923"/>
    <x v="0"/>
    <x v="6"/>
    <x v="0"/>
    <n v="27"/>
    <n v="53"/>
    <n v="4945.7700000000004"/>
    <x v="0"/>
  </r>
  <r>
    <n v="10000924"/>
    <x v="1"/>
    <x v="27"/>
    <x v="0"/>
    <n v="34"/>
    <n v="36"/>
    <n v="3362.64"/>
    <x v="0"/>
  </r>
  <r>
    <n v="10000925"/>
    <x v="0"/>
    <x v="14"/>
    <x v="1"/>
    <n v="77"/>
    <n v="27"/>
    <n v="2670.84"/>
    <x v="1"/>
  </r>
  <r>
    <n v="10000926"/>
    <x v="0"/>
    <x v="13"/>
    <x v="1"/>
    <n v="331"/>
    <n v="10"/>
    <n v="986.3"/>
    <x v="2"/>
  </r>
  <r>
    <n v="10000927"/>
    <x v="1"/>
    <x v="33"/>
    <x v="0"/>
    <n v="35"/>
    <n v="41"/>
    <n v="4375.32"/>
    <x v="1"/>
  </r>
  <r>
    <n v="10000928"/>
    <x v="1"/>
    <x v="27"/>
    <x v="0"/>
    <n v="18"/>
    <n v="44"/>
    <n v="2925.3999999999996"/>
    <x v="0"/>
  </r>
  <r>
    <n v="10000929"/>
    <x v="0"/>
    <x v="18"/>
    <x v="1"/>
    <n v="267"/>
    <n v="14"/>
    <n v="1979.46"/>
    <x v="3"/>
  </r>
  <r>
    <n v="10000930"/>
    <x v="1"/>
    <x v="12"/>
    <x v="0"/>
    <n v="28"/>
    <n v="44"/>
    <n v="4209.76"/>
    <x v="0"/>
  </r>
  <r>
    <n v="10000931"/>
    <x v="0"/>
    <x v="16"/>
    <x v="1"/>
    <n v="68"/>
    <n v="27"/>
    <n v="1971"/>
    <x v="1"/>
  </r>
  <r>
    <n v="10000932"/>
    <x v="0"/>
    <x v="6"/>
    <x v="0"/>
    <n v="25"/>
    <n v="37"/>
    <n v="2637.1"/>
    <x v="0"/>
  </r>
  <r>
    <n v="10000933"/>
    <x v="1"/>
    <x v="23"/>
    <x v="0"/>
    <n v="22"/>
    <n v="37"/>
    <n v="3118.37"/>
    <x v="0"/>
  </r>
  <r>
    <n v="10000934"/>
    <x v="0"/>
    <x v="16"/>
    <x v="0"/>
    <n v="41"/>
    <n v="60"/>
    <n v="4529.32"/>
    <x v="1"/>
  </r>
  <r>
    <n v="10000935"/>
    <x v="0"/>
    <x v="5"/>
    <x v="0"/>
    <n v="36"/>
    <n v="29"/>
    <n v="3148.9399999999996"/>
    <x v="1"/>
  </r>
  <r>
    <n v="10000936"/>
    <x v="0"/>
    <x v="5"/>
    <x v="0"/>
    <n v="34"/>
    <n v="25"/>
    <n v="2644.48"/>
    <x v="0"/>
  </r>
  <r>
    <n v="10000937"/>
    <x v="0"/>
    <x v="28"/>
    <x v="0"/>
    <n v="32"/>
    <n v="43"/>
    <n v="4415.3500000000004"/>
    <x v="0"/>
  </r>
  <r>
    <n v="10000938"/>
    <x v="0"/>
    <x v="10"/>
    <x v="0"/>
    <n v="18"/>
    <n v="30"/>
    <n v="2811.38"/>
    <x v="0"/>
  </r>
  <r>
    <n v="10000939"/>
    <x v="0"/>
    <x v="22"/>
    <x v="0"/>
    <n v="37"/>
    <n v="24"/>
    <n v="1697.99"/>
    <x v="1"/>
  </r>
  <r>
    <n v="10000940"/>
    <x v="0"/>
    <x v="0"/>
    <x v="1"/>
    <n v="152"/>
    <n v="21"/>
    <n v="2079"/>
    <x v="1"/>
  </r>
  <r>
    <n v="10000941"/>
    <x v="0"/>
    <x v="30"/>
    <x v="0"/>
    <n v="50"/>
    <n v="26"/>
    <n v="1956.73"/>
    <x v="1"/>
  </r>
  <r>
    <n v="10000942"/>
    <x v="1"/>
    <x v="22"/>
    <x v="0"/>
    <n v="53"/>
    <n v="47"/>
    <n v="2849.93"/>
    <x v="1"/>
  </r>
  <r>
    <n v="10000943"/>
    <x v="0"/>
    <x v="28"/>
    <x v="0"/>
    <n v="27"/>
    <n v="25"/>
    <n v="2662.5299999999997"/>
    <x v="0"/>
  </r>
  <r>
    <n v="10000944"/>
    <x v="0"/>
    <x v="12"/>
    <x v="0"/>
    <n v="22"/>
    <n v="25"/>
    <n v="2428.8999999999996"/>
    <x v="0"/>
  </r>
  <r>
    <n v="10000945"/>
    <x v="0"/>
    <x v="19"/>
    <x v="1"/>
    <n v="21"/>
    <n v="30"/>
    <n v="2893.2"/>
    <x v="0"/>
  </r>
  <r>
    <n v="10000946"/>
    <x v="0"/>
    <x v="23"/>
    <x v="0"/>
    <n v="28"/>
    <n v="26"/>
    <n v="2319.6"/>
    <x v="0"/>
  </r>
  <r>
    <n v="10000947"/>
    <x v="1"/>
    <x v="17"/>
    <x v="1"/>
    <n v="229"/>
    <n v="16"/>
    <n v="1372.32"/>
    <x v="4"/>
  </r>
  <r>
    <n v="10000948"/>
    <x v="0"/>
    <x v="27"/>
    <x v="0"/>
    <n v="11"/>
    <n v="36"/>
    <n v="2712.6400000000003"/>
    <x v="0"/>
  </r>
  <r>
    <n v="10000949"/>
    <x v="0"/>
    <x v="2"/>
    <x v="1"/>
    <n v="224"/>
    <n v="17"/>
    <n v="2372.69"/>
    <x v="1"/>
  </r>
  <r>
    <n v="10000950"/>
    <x v="0"/>
    <x v="25"/>
    <x v="0"/>
    <n v="20"/>
    <n v="53"/>
    <n v="4392.6000000000004"/>
    <x v="0"/>
  </r>
  <r>
    <n v="10000951"/>
    <x v="0"/>
    <x v="13"/>
    <x v="0"/>
    <n v="43"/>
    <n v="32"/>
    <n v="2913.76"/>
    <x v="1"/>
  </r>
  <r>
    <n v="10000952"/>
    <x v="0"/>
    <x v="27"/>
    <x v="0"/>
    <n v="24"/>
    <n v="26"/>
    <n v="2113.2600000000002"/>
    <x v="0"/>
  </r>
  <r>
    <n v="10000953"/>
    <x v="0"/>
    <x v="9"/>
    <x v="0"/>
    <n v="5"/>
    <n v="28"/>
    <n v="2234.12"/>
    <x v="0"/>
  </r>
  <r>
    <n v="10000954"/>
    <x v="1"/>
    <x v="18"/>
    <x v="1"/>
    <n v="268"/>
    <n v="14"/>
    <n v="1296.1199999999999"/>
    <x v="2"/>
  </r>
  <r>
    <n v="10000955"/>
    <x v="0"/>
    <x v="4"/>
    <x v="0"/>
    <n v="11"/>
    <n v="31"/>
    <n v="2386"/>
    <x v="0"/>
  </r>
  <r>
    <n v="10000956"/>
    <x v="0"/>
    <x v="19"/>
    <x v="0"/>
    <n v="52"/>
    <n v="33"/>
    <n v="2601.4499999999998"/>
    <x v="1"/>
  </r>
  <r>
    <n v="10000957"/>
    <x v="1"/>
    <x v="28"/>
    <x v="0"/>
    <n v="29"/>
    <n v="59"/>
    <n v="5176.25"/>
    <x v="0"/>
  </r>
  <r>
    <n v="10000958"/>
    <x v="1"/>
    <x v="21"/>
    <x v="1"/>
    <n v="114"/>
    <n v="24"/>
    <n v="1995.6"/>
    <x v="1"/>
  </r>
  <r>
    <n v="10000959"/>
    <x v="0"/>
    <x v="13"/>
    <x v="1"/>
    <n v="123"/>
    <n v="23"/>
    <n v="2146.8200000000002"/>
    <x v="1"/>
  </r>
  <r>
    <n v="10000960"/>
    <x v="0"/>
    <x v="24"/>
    <x v="0"/>
    <n v="42"/>
    <n v="27"/>
    <n v="2228.1799999999998"/>
    <x v="1"/>
  </r>
  <r>
    <n v="10000961"/>
    <x v="0"/>
    <x v="6"/>
    <x v="0"/>
    <n v="47"/>
    <n v="28"/>
    <n v="2299.29"/>
    <x v="1"/>
  </r>
  <r>
    <n v="10000962"/>
    <x v="1"/>
    <x v="6"/>
    <x v="0"/>
    <n v="12"/>
    <n v="44"/>
    <n v="4326.92"/>
    <x v="0"/>
  </r>
  <r>
    <n v="10000963"/>
    <x v="0"/>
    <x v="13"/>
    <x v="1"/>
    <n v="174"/>
    <n v="20"/>
    <n v="1807"/>
    <x v="1"/>
  </r>
  <r>
    <n v="10000964"/>
    <x v="0"/>
    <x v="22"/>
    <x v="0"/>
    <n v="11"/>
    <n v="53"/>
    <n v="3777.77"/>
    <x v="0"/>
  </r>
  <r>
    <n v="10000965"/>
    <x v="1"/>
    <x v="20"/>
    <x v="0"/>
    <n v="9"/>
    <n v="41"/>
    <n v="3159.42"/>
    <x v="0"/>
  </r>
  <r>
    <n v="10000966"/>
    <x v="0"/>
    <x v="22"/>
    <x v="0"/>
    <n v="30"/>
    <n v="53"/>
    <n v="5050.7700000000004"/>
    <x v="0"/>
  </r>
  <r>
    <n v="10000967"/>
    <x v="0"/>
    <x v="27"/>
    <x v="0"/>
    <n v="3"/>
    <n v="37"/>
    <n v="3030.0099999999998"/>
    <x v="0"/>
  </r>
  <r>
    <n v="10000968"/>
    <x v="0"/>
    <x v="33"/>
    <x v="0"/>
    <n v="5"/>
    <n v="35"/>
    <n v="2724.4"/>
    <x v="0"/>
  </r>
  <r>
    <n v="10000969"/>
    <x v="1"/>
    <x v="8"/>
    <x v="0"/>
    <n v="39"/>
    <n v="47"/>
    <n v="3894.86"/>
    <x v="1"/>
  </r>
  <r>
    <n v="10000970"/>
    <x v="1"/>
    <x v="14"/>
    <x v="1"/>
    <n v="136"/>
    <n v="23"/>
    <n v="1748"/>
    <x v="1"/>
  </r>
  <r>
    <n v="10000971"/>
    <x v="0"/>
    <x v="17"/>
    <x v="0"/>
    <n v="48"/>
    <n v="27"/>
    <n v="2203.4"/>
    <x v="1"/>
  </r>
  <r>
    <n v="10000972"/>
    <x v="0"/>
    <x v="21"/>
    <x v="1"/>
    <n v="39"/>
    <n v="29"/>
    <n v="2539.2399999999998"/>
    <x v="1"/>
  </r>
  <r>
    <n v="10000973"/>
    <x v="0"/>
    <x v="23"/>
    <x v="0"/>
    <n v="11"/>
    <n v="59"/>
    <n v="5957.15"/>
    <x v="0"/>
  </r>
  <r>
    <n v="10000974"/>
    <x v="1"/>
    <x v="4"/>
    <x v="0"/>
    <n v="24"/>
    <n v="28"/>
    <n v="2107.3200000000002"/>
    <x v="0"/>
  </r>
  <r>
    <n v="10000975"/>
    <x v="1"/>
    <x v="12"/>
    <x v="0"/>
    <n v="19"/>
    <n v="24"/>
    <n v="2027.33"/>
    <x v="0"/>
  </r>
  <r>
    <n v="10000976"/>
    <x v="0"/>
    <x v="31"/>
    <x v="1"/>
    <n v="6"/>
    <n v="31"/>
    <n v="2765.51"/>
    <x v="0"/>
  </r>
  <r>
    <n v="10000977"/>
    <x v="1"/>
    <x v="5"/>
    <x v="0"/>
    <n v="34"/>
    <n v="37"/>
    <n v="3600.73"/>
    <x v="0"/>
  </r>
  <r>
    <n v="10000978"/>
    <x v="0"/>
    <x v="8"/>
    <x v="1"/>
    <n v="114"/>
    <n v="24"/>
    <n v="1659.36"/>
    <x v="1"/>
  </r>
  <r>
    <n v="10000979"/>
    <x v="0"/>
    <x v="21"/>
    <x v="1"/>
    <n v="222"/>
    <n v="17"/>
    <n v="2308.77"/>
    <x v="1"/>
  </r>
  <r>
    <n v="10000980"/>
    <x v="0"/>
    <x v="17"/>
    <x v="1"/>
    <n v="18"/>
    <n v="30"/>
    <n v="2267.6999999999998"/>
    <x v="0"/>
  </r>
  <r>
    <n v="10000981"/>
    <x v="0"/>
    <x v="5"/>
    <x v="1"/>
    <n v="251"/>
    <n v="15"/>
    <n v="2017.95"/>
    <x v="3"/>
  </r>
  <r>
    <n v="10000982"/>
    <x v="1"/>
    <x v="27"/>
    <x v="0"/>
    <n v="40"/>
    <n v="59"/>
    <n v="5319.5300000000007"/>
    <x v="1"/>
  </r>
  <r>
    <n v="10000983"/>
    <x v="0"/>
    <x v="0"/>
    <x v="1"/>
    <n v="199"/>
    <n v="18"/>
    <n v="2632.14"/>
    <x v="1"/>
  </r>
  <r>
    <n v="10000984"/>
    <x v="1"/>
    <x v="43"/>
    <x v="1"/>
    <n v="24"/>
    <n v="30"/>
    <n v="2010.6"/>
    <x v="0"/>
  </r>
  <r>
    <n v="10000985"/>
    <x v="0"/>
    <x v="3"/>
    <x v="1"/>
    <n v="277"/>
    <n v="13"/>
    <n v="1743.3"/>
    <x v="3"/>
  </r>
  <r>
    <n v="10000986"/>
    <x v="0"/>
    <x v="19"/>
    <x v="0"/>
    <n v="25"/>
    <n v="26"/>
    <n v="1670.23"/>
    <x v="0"/>
  </r>
  <r>
    <n v="10000987"/>
    <x v="0"/>
    <x v="8"/>
    <x v="0"/>
    <n v="39"/>
    <n v="28"/>
    <n v="2440.6800000000003"/>
    <x v="1"/>
  </r>
  <r>
    <n v="10000988"/>
    <x v="0"/>
    <x v="12"/>
    <x v="0"/>
    <n v="17"/>
    <n v="24"/>
    <n v="2225.98"/>
    <x v="0"/>
  </r>
  <r>
    <n v="10000989"/>
    <x v="1"/>
    <x v="15"/>
    <x v="1"/>
    <n v="22"/>
    <n v="30"/>
    <n v="2270.6999999999998"/>
    <x v="0"/>
  </r>
  <r>
    <n v="10000990"/>
    <x v="0"/>
    <x v="25"/>
    <x v="0"/>
    <n v="38"/>
    <n v="40"/>
    <n v="3862.31"/>
    <x v="1"/>
  </r>
  <r>
    <n v="10000991"/>
    <x v="1"/>
    <x v="33"/>
    <x v="0"/>
    <n v="20"/>
    <n v="30"/>
    <n v="2765.38"/>
    <x v="0"/>
  </r>
  <r>
    <n v="10000992"/>
    <x v="0"/>
    <x v="30"/>
    <x v="0"/>
    <n v="52"/>
    <n v="59"/>
    <n v="5470.25"/>
    <x v="1"/>
  </r>
  <r>
    <n v="10000993"/>
    <x v="0"/>
    <x v="32"/>
    <x v="1"/>
    <n v="81"/>
    <n v="26"/>
    <n v="1809.08"/>
    <x v="1"/>
  </r>
  <r>
    <n v="10000994"/>
    <x v="1"/>
    <x v="17"/>
    <x v="1"/>
    <n v="166"/>
    <n v="20"/>
    <n v="2750.6"/>
    <x v="1"/>
  </r>
  <r>
    <n v="10000995"/>
    <x v="0"/>
    <x v="17"/>
    <x v="0"/>
    <n v="22"/>
    <n v="47"/>
    <n v="4119.09"/>
    <x v="0"/>
  </r>
  <r>
    <n v="10000996"/>
    <x v="0"/>
    <x v="4"/>
    <x v="0"/>
    <n v="44"/>
    <n v="43"/>
    <n v="3213.18"/>
    <x v="1"/>
  </r>
  <r>
    <n v="10000997"/>
    <x v="0"/>
    <x v="27"/>
    <x v="1"/>
    <n v="83"/>
    <n v="26"/>
    <n v="2433.08"/>
    <x v="1"/>
  </r>
  <r>
    <n v="10000998"/>
    <x v="0"/>
    <x v="9"/>
    <x v="0"/>
    <n v="19"/>
    <n v="33"/>
    <n v="3532.92"/>
    <x v="0"/>
  </r>
  <r>
    <n v="10000999"/>
    <x v="1"/>
    <x v="13"/>
    <x v="1"/>
    <n v="113"/>
    <n v="24"/>
    <n v="1799.04"/>
    <x v="1"/>
  </r>
  <r>
    <n v="10001000"/>
    <x v="0"/>
    <x v="28"/>
    <x v="0"/>
    <n v="19"/>
    <n v="47"/>
    <n v="4483.91"/>
    <x v="0"/>
  </r>
  <r>
    <n v="10001001"/>
    <x v="1"/>
    <x v="44"/>
    <x v="1"/>
    <n v="229"/>
    <n v="16"/>
    <n v="1599.36"/>
    <x v="1"/>
  </r>
  <r>
    <n v="10001002"/>
    <x v="0"/>
    <x v="2"/>
    <x v="1"/>
    <n v="285"/>
    <n v="12"/>
    <n v="1527"/>
    <x v="3"/>
  </r>
  <r>
    <n v="10001003"/>
    <x v="0"/>
    <x v="27"/>
    <x v="0"/>
    <n v="29"/>
    <n v="25"/>
    <n v="1824.66"/>
    <x v="0"/>
  </r>
  <r>
    <n v="10001004"/>
    <x v="1"/>
    <x v="0"/>
    <x v="1"/>
    <n v="282"/>
    <n v="13"/>
    <n v="1686.23"/>
    <x v="3"/>
  </r>
  <r>
    <n v="10001005"/>
    <x v="1"/>
    <x v="27"/>
    <x v="1"/>
    <n v="280"/>
    <n v="13"/>
    <n v="1192.0999999999999"/>
    <x v="2"/>
  </r>
  <r>
    <n v="10001006"/>
    <x v="0"/>
    <x v="4"/>
    <x v="0"/>
    <n v="34"/>
    <n v="52"/>
    <n v="3532.64"/>
    <x v="0"/>
  </r>
  <r>
    <n v="10001007"/>
    <x v="0"/>
    <x v="32"/>
    <x v="0"/>
    <n v="16"/>
    <n v="37"/>
    <n v="2857.57"/>
    <x v="0"/>
  </r>
  <r>
    <n v="10001008"/>
    <x v="0"/>
    <x v="13"/>
    <x v="0"/>
    <n v="10"/>
    <n v="30"/>
    <n v="3128.9"/>
    <x v="0"/>
  </r>
  <r>
    <n v="10001009"/>
    <x v="0"/>
    <x v="5"/>
    <x v="1"/>
    <n v="198"/>
    <n v="18"/>
    <n v="1501.2"/>
    <x v="1"/>
  </r>
  <r>
    <n v="10001010"/>
    <x v="0"/>
    <x v="16"/>
    <x v="1"/>
    <n v="283"/>
    <n v="12"/>
    <n v="1236"/>
    <x v="2"/>
  </r>
  <r>
    <n v="10001011"/>
    <x v="1"/>
    <x v="9"/>
    <x v="0"/>
    <n v="51"/>
    <n v="33"/>
    <n v="2278.33"/>
    <x v="1"/>
  </r>
  <r>
    <n v="10001012"/>
    <x v="1"/>
    <x v="26"/>
    <x v="1"/>
    <n v="178"/>
    <n v="19"/>
    <n v="1544.51"/>
    <x v="1"/>
  </r>
  <r>
    <n v="10001013"/>
    <x v="0"/>
    <x v="22"/>
    <x v="1"/>
    <n v="30"/>
    <n v="29"/>
    <n v="2548.81"/>
    <x v="0"/>
  </r>
  <r>
    <n v="10001014"/>
    <x v="1"/>
    <x v="13"/>
    <x v="1"/>
    <n v="208"/>
    <n v="17"/>
    <n v="1853.17"/>
    <x v="1"/>
  </r>
  <r>
    <n v="10001015"/>
    <x v="0"/>
    <x v="18"/>
    <x v="1"/>
    <n v="198"/>
    <n v="18"/>
    <n v="1648.44"/>
    <x v="1"/>
  </r>
  <r>
    <n v="10001016"/>
    <x v="0"/>
    <x v="26"/>
    <x v="1"/>
    <n v="65"/>
    <n v="27"/>
    <n v="2332.5300000000002"/>
    <x v="1"/>
  </r>
  <r>
    <n v="10001017"/>
    <x v="0"/>
    <x v="16"/>
    <x v="0"/>
    <n v="10"/>
    <n v="24"/>
    <n v="2032.3000000000002"/>
    <x v="0"/>
  </r>
  <r>
    <n v="10001018"/>
    <x v="0"/>
    <x v="9"/>
    <x v="0"/>
    <n v="5"/>
    <n v="43"/>
    <n v="3513.13"/>
    <x v="0"/>
  </r>
  <r>
    <n v="10001019"/>
    <x v="0"/>
    <x v="7"/>
    <x v="1"/>
    <n v="221"/>
    <n v="17"/>
    <n v="1381.42"/>
    <x v="4"/>
  </r>
  <r>
    <n v="10001020"/>
    <x v="1"/>
    <x v="23"/>
    <x v="1"/>
    <n v="207"/>
    <n v="17"/>
    <n v="1592.05"/>
    <x v="1"/>
  </r>
  <r>
    <n v="10001021"/>
    <x v="1"/>
    <x v="22"/>
    <x v="0"/>
    <n v="46"/>
    <n v="24"/>
    <n v="1924.8400000000001"/>
    <x v="1"/>
  </r>
  <r>
    <n v="10001022"/>
    <x v="1"/>
    <x v="19"/>
    <x v="0"/>
    <n v="35"/>
    <n v="27"/>
    <n v="2468.44"/>
    <x v="1"/>
  </r>
  <r>
    <n v="10001023"/>
    <x v="0"/>
    <x v="17"/>
    <x v="1"/>
    <n v="9"/>
    <n v="31"/>
    <n v="2107.38"/>
    <x v="0"/>
  </r>
  <r>
    <n v="10001024"/>
    <x v="0"/>
    <x v="21"/>
    <x v="1"/>
    <n v="112"/>
    <n v="24"/>
    <n v="1638.24"/>
    <x v="1"/>
  </r>
  <r>
    <n v="10001025"/>
    <x v="1"/>
    <x v="25"/>
    <x v="0"/>
    <n v="5"/>
    <n v="27"/>
    <n v="2137.73"/>
    <x v="0"/>
  </r>
  <r>
    <n v="10001026"/>
    <x v="1"/>
    <x v="7"/>
    <x v="1"/>
    <n v="76"/>
    <n v="26"/>
    <n v="2029.04"/>
    <x v="1"/>
  </r>
  <r>
    <n v="10001027"/>
    <x v="0"/>
    <x v="5"/>
    <x v="0"/>
    <n v="23"/>
    <n v="33"/>
    <n v="2571.14"/>
    <x v="0"/>
  </r>
  <r>
    <n v="10001028"/>
    <x v="0"/>
    <x v="4"/>
    <x v="0"/>
    <n v="48"/>
    <n v="47"/>
    <n v="3127.31"/>
    <x v="1"/>
  </r>
  <r>
    <n v="10001029"/>
    <x v="0"/>
    <x v="27"/>
    <x v="0"/>
    <n v="24"/>
    <n v="25"/>
    <n v="1610.69"/>
    <x v="0"/>
  </r>
  <r>
    <n v="10001030"/>
    <x v="0"/>
    <x v="33"/>
    <x v="0"/>
    <n v="42"/>
    <n v="59"/>
    <n v="5942.32"/>
    <x v="1"/>
  </r>
  <r>
    <n v="10001031"/>
    <x v="0"/>
    <x v="12"/>
    <x v="0"/>
    <n v="47"/>
    <n v="27"/>
    <n v="2826.54"/>
    <x v="1"/>
  </r>
  <r>
    <n v="10001032"/>
    <x v="0"/>
    <x v="20"/>
    <x v="1"/>
    <n v="303"/>
    <n v="11"/>
    <n v="1642.85"/>
    <x v="3"/>
  </r>
  <r>
    <n v="10001033"/>
    <x v="0"/>
    <x v="4"/>
    <x v="0"/>
    <n v="33"/>
    <n v="52"/>
    <n v="4904.5600000000004"/>
    <x v="0"/>
  </r>
  <r>
    <n v="10001034"/>
    <x v="1"/>
    <x v="5"/>
    <x v="0"/>
    <n v="15"/>
    <n v="43"/>
    <n v="4131.87"/>
    <x v="0"/>
  </r>
  <r>
    <n v="10001035"/>
    <x v="0"/>
    <x v="19"/>
    <x v="1"/>
    <n v="92"/>
    <n v="25"/>
    <n v="2399.25"/>
    <x v="1"/>
  </r>
  <r>
    <n v="10001036"/>
    <x v="0"/>
    <x v="2"/>
    <x v="1"/>
    <n v="183"/>
    <n v="19"/>
    <n v="1820.2"/>
    <x v="1"/>
  </r>
  <r>
    <n v="10001037"/>
    <x v="1"/>
    <x v="19"/>
    <x v="1"/>
    <n v="286"/>
    <n v="12"/>
    <n v="1177.44"/>
    <x v="2"/>
  </r>
  <r>
    <n v="10001038"/>
    <x v="0"/>
    <x v="9"/>
    <x v="1"/>
    <n v="135"/>
    <n v="22"/>
    <n v="1484.12"/>
    <x v="1"/>
  </r>
  <r>
    <n v="10001039"/>
    <x v="1"/>
    <x v="12"/>
    <x v="0"/>
    <n v="20"/>
    <n v="33"/>
    <n v="2886.17"/>
    <x v="0"/>
  </r>
  <r>
    <n v="10001040"/>
    <x v="1"/>
    <x v="26"/>
    <x v="0"/>
    <n v="10"/>
    <n v="26"/>
    <n v="2403.0500000000002"/>
    <x v="0"/>
  </r>
  <r>
    <n v="10001041"/>
    <x v="0"/>
    <x v="25"/>
    <x v="0"/>
    <n v="20"/>
    <n v="43"/>
    <n v="4288.3900000000003"/>
    <x v="0"/>
  </r>
  <r>
    <n v="10001042"/>
    <x v="0"/>
    <x v="25"/>
    <x v="1"/>
    <n v="300"/>
    <n v="11"/>
    <n v="1557.27"/>
    <x v="3"/>
  </r>
  <r>
    <n v="10001043"/>
    <x v="1"/>
    <x v="18"/>
    <x v="1"/>
    <n v="86"/>
    <n v="25"/>
    <n v="2093.5"/>
    <x v="1"/>
  </r>
  <r>
    <n v="10001044"/>
    <x v="1"/>
    <x v="20"/>
    <x v="1"/>
    <n v="246"/>
    <n v="15"/>
    <n v="2207.4"/>
    <x v="3"/>
  </r>
  <r>
    <n v="10001045"/>
    <x v="0"/>
    <x v="45"/>
    <x v="1"/>
    <n v="34"/>
    <n v="29"/>
    <n v="2306.9499999999998"/>
    <x v="0"/>
  </r>
  <r>
    <n v="10001046"/>
    <x v="0"/>
    <x v="12"/>
    <x v="0"/>
    <n v="51"/>
    <n v="53"/>
    <n v="2891.47"/>
    <x v="1"/>
  </r>
  <r>
    <n v="10001047"/>
    <x v="1"/>
    <x v="19"/>
    <x v="0"/>
    <n v="45"/>
    <n v="43"/>
    <n v="4078.85"/>
    <x v="1"/>
  </r>
  <r>
    <n v="10001048"/>
    <x v="0"/>
    <x v="26"/>
    <x v="1"/>
    <n v="207"/>
    <n v="17"/>
    <n v="2474.0100000000002"/>
    <x v="1"/>
  </r>
  <r>
    <n v="10001049"/>
    <x v="0"/>
    <x v="27"/>
    <x v="0"/>
    <n v="52"/>
    <n v="27"/>
    <n v="2118.16"/>
    <x v="1"/>
  </r>
  <r>
    <n v="10001050"/>
    <x v="1"/>
    <x v="17"/>
    <x v="1"/>
    <n v="97"/>
    <n v="25"/>
    <n v="2198"/>
    <x v="1"/>
  </r>
  <r>
    <n v="10001051"/>
    <x v="0"/>
    <x v="8"/>
    <x v="0"/>
    <n v="5"/>
    <n v="47"/>
    <n v="3951.84"/>
    <x v="0"/>
  </r>
  <r>
    <n v="10001052"/>
    <x v="1"/>
    <x v="23"/>
    <x v="1"/>
    <n v="246"/>
    <n v="15"/>
    <n v="1646.85"/>
    <x v="3"/>
  </r>
  <r>
    <n v="10001053"/>
    <x v="1"/>
    <x v="23"/>
    <x v="0"/>
    <n v="19"/>
    <n v="35"/>
    <n v="2390.36"/>
    <x v="0"/>
  </r>
  <r>
    <n v="10001054"/>
    <x v="1"/>
    <x v="14"/>
    <x v="0"/>
    <n v="47"/>
    <n v="26"/>
    <n v="2672.49"/>
    <x v="1"/>
  </r>
  <r>
    <n v="10001055"/>
    <x v="0"/>
    <x v="2"/>
    <x v="0"/>
    <n v="47"/>
    <n v="24"/>
    <n v="2039.4099999999999"/>
    <x v="1"/>
  </r>
  <r>
    <n v="10001056"/>
    <x v="1"/>
    <x v="31"/>
    <x v="1"/>
    <n v="80"/>
    <n v="26"/>
    <n v="1851.2"/>
    <x v="1"/>
  </r>
  <r>
    <n v="10001057"/>
    <x v="0"/>
    <x v="0"/>
    <x v="0"/>
    <n v="27"/>
    <n v="52"/>
    <n v="3266.76"/>
    <x v="0"/>
  </r>
  <r>
    <n v="10001058"/>
    <x v="0"/>
    <x v="15"/>
    <x v="1"/>
    <n v="145"/>
    <n v="21"/>
    <n v="1561.14"/>
    <x v="1"/>
  </r>
  <r>
    <n v="10001059"/>
    <x v="1"/>
    <x v="5"/>
    <x v="0"/>
    <n v="43"/>
    <n v="26"/>
    <n v="2528.6"/>
    <x v="1"/>
  </r>
  <r>
    <n v="10001060"/>
    <x v="1"/>
    <x v="20"/>
    <x v="1"/>
    <n v="5"/>
    <n v="31"/>
    <n v="2000.12"/>
    <x v="0"/>
  </r>
  <r>
    <n v="10001061"/>
    <x v="0"/>
    <x v="22"/>
    <x v="0"/>
    <n v="8"/>
    <n v="26"/>
    <n v="1725.22"/>
    <x v="0"/>
  </r>
  <r>
    <n v="10001062"/>
    <x v="0"/>
    <x v="9"/>
    <x v="0"/>
    <n v="16"/>
    <n v="33"/>
    <n v="2870.42"/>
    <x v="0"/>
  </r>
  <r>
    <n v="10001063"/>
    <x v="0"/>
    <x v="18"/>
    <x v="1"/>
    <n v="196"/>
    <n v="18"/>
    <n v="1844.82"/>
    <x v="1"/>
  </r>
  <r>
    <n v="10001064"/>
    <x v="0"/>
    <x v="6"/>
    <x v="1"/>
    <n v="250"/>
    <n v="14"/>
    <n v="1199.94"/>
    <x v="2"/>
  </r>
  <r>
    <n v="10001065"/>
    <x v="0"/>
    <x v="27"/>
    <x v="0"/>
    <n v="49"/>
    <n v="52"/>
    <n v="4226.3999999999996"/>
    <x v="1"/>
  </r>
  <r>
    <n v="10001066"/>
    <x v="0"/>
    <x v="26"/>
    <x v="0"/>
    <n v="38"/>
    <n v="59"/>
    <n v="4077.1"/>
    <x v="1"/>
  </r>
  <r>
    <n v="10001067"/>
    <x v="0"/>
    <x v="8"/>
    <x v="0"/>
    <n v="0"/>
    <n v="25"/>
    <n v="2026.44"/>
    <x v="0"/>
  </r>
  <r>
    <n v="10001068"/>
    <x v="0"/>
    <x v="15"/>
    <x v="0"/>
    <n v="11"/>
    <n v="25"/>
    <n v="2074.0299999999997"/>
    <x v="0"/>
  </r>
  <r>
    <n v="10001069"/>
    <x v="1"/>
    <x v="24"/>
    <x v="1"/>
    <n v="325"/>
    <n v="9"/>
    <n v="1211.04"/>
    <x v="2"/>
  </r>
  <r>
    <n v="10001070"/>
    <x v="0"/>
    <x v="31"/>
    <x v="1"/>
    <n v="57"/>
    <n v="27"/>
    <n v="2114.64"/>
    <x v="1"/>
  </r>
  <r>
    <n v="10001071"/>
    <x v="0"/>
    <x v="22"/>
    <x v="1"/>
    <n v="98"/>
    <n v="24"/>
    <n v="1657.2"/>
    <x v="1"/>
  </r>
  <r>
    <n v="10001072"/>
    <x v="0"/>
    <x v="17"/>
    <x v="0"/>
    <n v="35"/>
    <n v="33"/>
    <n v="2857.78"/>
    <x v="1"/>
  </r>
  <r>
    <n v="10001073"/>
    <x v="0"/>
    <x v="27"/>
    <x v="0"/>
    <n v="19"/>
    <n v="47"/>
    <n v="3938.18"/>
    <x v="0"/>
  </r>
  <r>
    <n v="10001074"/>
    <x v="0"/>
    <x v="6"/>
    <x v="0"/>
    <n v="34"/>
    <n v="33"/>
    <n v="2498.02"/>
    <x v="0"/>
  </r>
  <r>
    <n v="10001075"/>
    <x v="0"/>
    <x v="25"/>
    <x v="0"/>
    <n v="0"/>
    <n v="30"/>
    <n v="2437.7400000000002"/>
    <x v="0"/>
  </r>
  <r>
    <n v="10001076"/>
    <x v="1"/>
    <x v="20"/>
    <x v="1"/>
    <n v="291"/>
    <n v="12"/>
    <n v="1135.08"/>
    <x v="2"/>
  </r>
  <r>
    <n v="10001077"/>
    <x v="1"/>
    <x v="13"/>
    <x v="1"/>
    <n v="52"/>
    <n v="28"/>
    <n v="2791.6"/>
    <x v="1"/>
  </r>
  <r>
    <n v="10001078"/>
    <x v="1"/>
    <x v="16"/>
    <x v="0"/>
    <n v="24"/>
    <n v="28"/>
    <n v="2744.0699999999997"/>
    <x v="0"/>
  </r>
  <r>
    <n v="10001079"/>
    <x v="1"/>
    <x v="16"/>
    <x v="1"/>
    <n v="71"/>
    <n v="26"/>
    <n v="1581.32"/>
    <x v="1"/>
  </r>
  <r>
    <n v="10001080"/>
    <x v="0"/>
    <x v="29"/>
    <x v="1"/>
    <n v="286"/>
    <n v="12"/>
    <n v="1668.12"/>
    <x v="3"/>
  </r>
  <r>
    <n v="10001081"/>
    <x v="1"/>
    <x v="4"/>
    <x v="0"/>
    <n v="36"/>
    <n v="33"/>
    <n v="2389.35"/>
    <x v="1"/>
  </r>
  <r>
    <n v="10001082"/>
    <x v="1"/>
    <x v="5"/>
    <x v="0"/>
    <n v="16"/>
    <n v="47"/>
    <n v="4011.8"/>
    <x v="0"/>
  </r>
  <r>
    <n v="10001083"/>
    <x v="1"/>
    <x v="19"/>
    <x v="0"/>
    <n v="37"/>
    <n v="47"/>
    <n v="3803.42"/>
    <x v="1"/>
  </r>
  <r>
    <n v="10001084"/>
    <x v="1"/>
    <x v="31"/>
    <x v="1"/>
    <n v="311"/>
    <n v="10"/>
    <n v="1215.3"/>
    <x v="2"/>
  </r>
  <r>
    <n v="10001085"/>
    <x v="0"/>
    <x v="24"/>
    <x v="1"/>
    <n v="253"/>
    <n v="14"/>
    <n v="1781.5"/>
    <x v="3"/>
  </r>
  <r>
    <n v="10001086"/>
    <x v="0"/>
    <x v="13"/>
    <x v="1"/>
    <n v="134"/>
    <n v="22"/>
    <n v="1808.4"/>
    <x v="1"/>
  </r>
  <r>
    <n v="10001087"/>
    <x v="0"/>
    <x v="19"/>
    <x v="1"/>
    <n v="147"/>
    <n v="21"/>
    <n v="1261.26"/>
    <x v="4"/>
  </r>
  <r>
    <n v="10001088"/>
    <x v="0"/>
    <x v="26"/>
    <x v="1"/>
    <n v="34"/>
    <n v="29"/>
    <n v="2495.16"/>
    <x v="0"/>
  </r>
  <r>
    <n v="10001089"/>
    <x v="0"/>
    <x v="20"/>
    <x v="1"/>
    <n v="157"/>
    <n v="21"/>
    <n v="1442.07"/>
    <x v="1"/>
  </r>
  <r>
    <n v="10001090"/>
    <x v="0"/>
    <x v="30"/>
    <x v="1"/>
    <n v="282"/>
    <n v="12"/>
    <n v="1432.08"/>
    <x v="3"/>
  </r>
  <r>
    <n v="10001091"/>
    <x v="0"/>
    <x v="10"/>
    <x v="1"/>
    <n v="101"/>
    <n v="24"/>
    <n v="1967.04"/>
    <x v="1"/>
  </r>
  <r>
    <n v="10001092"/>
    <x v="0"/>
    <x v="17"/>
    <x v="1"/>
    <n v="268"/>
    <n v="13"/>
    <n v="1645.67"/>
    <x v="3"/>
  </r>
  <r>
    <n v="10001093"/>
    <x v="1"/>
    <x v="29"/>
    <x v="1"/>
    <n v="197"/>
    <n v="18"/>
    <n v="2657.52"/>
    <x v="1"/>
  </r>
  <r>
    <n v="10001094"/>
    <x v="0"/>
    <x v="20"/>
    <x v="1"/>
    <n v="279"/>
    <n v="12"/>
    <n v="1152.8399999999999"/>
    <x v="2"/>
  </r>
  <r>
    <n v="10001095"/>
    <x v="0"/>
    <x v="19"/>
    <x v="1"/>
    <n v="189"/>
    <n v="18"/>
    <n v="2470.5"/>
    <x v="1"/>
  </r>
  <r>
    <n v="10001096"/>
    <x v="1"/>
    <x v="0"/>
    <x v="1"/>
    <n v="107"/>
    <n v="24"/>
    <n v="1709.76"/>
    <x v="1"/>
  </r>
  <r>
    <n v="10001097"/>
    <x v="0"/>
    <x v="8"/>
    <x v="0"/>
    <n v="10"/>
    <n v="24"/>
    <n v="1848.6799999999998"/>
    <x v="0"/>
  </r>
  <r>
    <n v="10001098"/>
    <x v="0"/>
    <x v="5"/>
    <x v="0"/>
    <n v="48"/>
    <n v="52"/>
    <n v="4784.4400000000005"/>
    <x v="1"/>
  </r>
  <r>
    <n v="10001099"/>
    <x v="0"/>
    <x v="2"/>
    <x v="1"/>
    <n v="201"/>
    <n v="18"/>
    <n v="2305.44"/>
    <x v="1"/>
  </r>
  <r>
    <n v="10001100"/>
    <x v="0"/>
    <x v="5"/>
    <x v="0"/>
    <n v="9"/>
    <n v="47"/>
    <n v="4155.24"/>
    <x v="0"/>
  </r>
  <r>
    <n v="10001101"/>
    <x v="0"/>
    <x v="8"/>
    <x v="0"/>
    <n v="24"/>
    <n v="28"/>
    <n v="2565.5"/>
    <x v="0"/>
  </r>
  <r>
    <n v="10001102"/>
    <x v="0"/>
    <x v="46"/>
    <x v="1"/>
    <n v="300"/>
    <n v="11"/>
    <n v="1223.97"/>
    <x v="2"/>
  </r>
  <r>
    <n v="10001103"/>
    <x v="0"/>
    <x v="23"/>
    <x v="0"/>
    <n v="5"/>
    <n v="59"/>
    <n v="4691.24"/>
    <x v="0"/>
  </r>
  <r>
    <n v="10001104"/>
    <x v="0"/>
    <x v="10"/>
    <x v="0"/>
    <n v="43"/>
    <n v="40"/>
    <n v="2827.29"/>
    <x v="1"/>
  </r>
  <r>
    <n v="10001105"/>
    <x v="0"/>
    <x v="14"/>
    <x v="1"/>
    <n v="311"/>
    <n v="10"/>
    <n v="1154.9000000000001"/>
    <x v="2"/>
  </r>
  <r>
    <n v="10001106"/>
    <x v="0"/>
    <x v="22"/>
    <x v="0"/>
    <n v="43"/>
    <n v="37"/>
    <n v="2562.69"/>
    <x v="1"/>
  </r>
  <r>
    <n v="10001107"/>
    <x v="1"/>
    <x v="28"/>
    <x v="0"/>
    <n v="47"/>
    <n v="26"/>
    <n v="1807.48"/>
    <x v="1"/>
  </r>
  <r>
    <n v="10001108"/>
    <x v="0"/>
    <x v="4"/>
    <x v="0"/>
    <n v="29"/>
    <n v="27"/>
    <n v="2070.13"/>
    <x v="0"/>
  </r>
  <r>
    <n v="10001109"/>
    <x v="0"/>
    <x v="28"/>
    <x v="1"/>
    <n v="121"/>
    <n v="23"/>
    <n v="1508.34"/>
    <x v="1"/>
  </r>
  <r>
    <n v="10001110"/>
    <x v="0"/>
    <x v="6"/>
    <x v="0"/>
    <n v="9"/>
    <n v="47"/>
    <n v="4284.6099999999997"/>
    <x v="0"/>
  </r>
  <r>
    <n v="10001111"/>
    <x v="0"/>
    <x v="21"/>
    <x v="1"/>
    <n v="14"/>
    <n v="30"/>
    <n v="1894.5"/>
    <x v="0"/>
  </r>
  <r>
    <n v="10001112"/>
    <x v="0"/>
    <x v="18"/>
    <x v="1"/>
    <n v="167"/>
    <n v="20"/>
    <n v="2852.4"/>
    <x v="1"/>
  </r>
  <r>
    <n v="10001113"/>
    <x v="1"/>
    <x v="8"/>
    <x v="0"/>
    <n v="14"/>
    <n v="30"/>
    <n v="1854.9900000000002"/>
    <x v="0"/>
  </r>
  <r>
    <n v="10001114"/>
    <x v="0"/>
    <x v="25"/>
    <x v="0"/>
    <n v="29"/>
    <n v="40"/>
    <n v="2316.0700000000002"/>
    <x v="0"/>
  </r>
  <r>
    <n v="10001115"/>
    <x v="1"/>
    <x v="8"/>
    <x v="0"/>
    <n v="37"/>
    <n v="35"/>
    <n v="3516.4500000000003"/>
    <x v="1"/>
  </r>
  <r>
    <n v="10001116"/>
    <x v="0"/>
    <x v="25"/>
    <x v="0"/>
    <n v="15"/>
    <n v="40"/>
    <n v="3064.74"/>
    <x v="0"/>
  </r>
  <r>
    <n v="10001117"/>
    <x v="0"/>
    <x v="5"/>
    <x v="0"/>
    <n v="0"/>
    <n v="43"/>
    <n v="2622.68"/>
    <x v="0"/>
  </r>
  <r>
    <n v="10001118"/>
    <x v="1"/>
    <x v="5"/>
    <x v="0"/>
    <n v="14"/>
    <n v="33"/>
    <n v="3046.99"/>
    <x v="0"/>
  </r>
  <r>
    <n v="10001119"/>
    <x v="0"/>
    <x v="18"/>
    <x v="1"/>
    <n v="24"/>
    <n v="29"/>
    <n v="1897.18"/>
    <x v="0"/>
  </r>
  <r>
    <n v="10001120"/>
    <x v="0"/>
    <x v="8"/>
    <x v="0"/>
    <n v="10"/>
    <n v="53"/>
    <n v="3027.8"/>
    <x v="0"/>
  </r>
  <r>
    <n v="10001121"/>
    <x v="0"/>
    <x v="31"/>
    <x v="1"/>
    <n v="49"/>
    <n v="28"/>
    <n v="1876"/>
    <x v="1"/>
  </r>
  <r>
    <n v="10001122"/>
    <x v="0"/>
    <x v="21"/>
    <x v="0"/>
    <n v="15"/>
    <n v="31"/>
    <n v="2601.84"/>
    <x v="0"/>
  </r>
  <r>
    <n v="10001123"/>
    <x v="0"/>
    <x v="25"/>
    <x v="1"/>
    <n v="157"/>
    <n v="20"/>
    <n v="2330.6"/>
    <x v="1"/>
  </r>
  <r>
    <n v="10001124"/>
    <x v="1"/>
    <x v="22"/>
    <x v="0"/>
    <n v="42"/>
    <n v="24"/>
    <n v="2169.2599999999998"/>
    <x v="1"/>
  </r>
  <r>
    <n v="10001125"/>
    <x v="0"/>
    <x v="28"/>
    <x v="1"/>
    <n v="43"/>
    <n v="28"/>
    <n v="2066.6799999999998"/>
    <x v="1"/>
  </r>
  <r>
    <n v="10001126"/>
    <x v="0"/>
    <x v="30"/>
    <x v="1"/>
    <n v="81"/>
    <n v="25"/>
    <n v="1637"/>
    <x v="1"/>
  </r>
  <r>
    <n v="10001127"/>
    <x v="0"/>
    <x v="14"/>
    <x v="1"/>
    <n v="57"/>
    <n v="27"/>
    <n v="1896.48"/>
    <x v="1"/>
  </r>
  <r>
    <n v="10001128"/>
    <x v="0"/>
    <x v="14"/>
    <x v="1"/>
    <n v="263"/>
    <n v="13"/>
    <n v="1607.45"/>
    <x v="3"/>
  </r>
  <r>
    <n v="10001129"/>
    <x v="0"/>
    <x v="19"/>
    <x v="0"/>
    <n v="39"/>
    <n v="52"/>
    <n v="4248.74"/>
    <x v="1"/>
  </r>
  <r>
    <n v="10001130"/>
    <x v="0"/>
    <x v="17"/>
    <x v="1"/>
    <n v="278"/>
    <n v="12"/>
    <n v="1388.64"/>
    <x v="2"/>
  </r>
  <r>
    <n v="10001131"/>
    <x v="1"/>
    <x v="5"/>
    <x v="0"/>
    <n v="16"/>
    <n v="32"/>
    <n v="2774.98"/>
    <x v="0"/>
  </r>
  <r>
    <n v="10001132"/>
    <x v="0"/>
    <x v="30"/>
    <x v="0"/>
    <n v="28"/>
    <n v="25"/>
    <n v="1749.1399999999999"/>
    <x v="0"/>
  </r>
  <r>
    <n v="10001133"/>
    <x v="0"/>
    <x v="28"/>
    <x v="0"/>
    <n v="20"/>
    <n v="59"/>
    <n v="3847.88"/>
    <x v="0"/>
  </r>
  <r>
    <n v="10001134"/>
    <x v="0"/>
    <x v="14"/>
    <x v="1"/>
    <n v="194"/>
    <n v="18"/>
    <n v="1973.16"/>
    <x v="1"/>
  </r>
  <r>
    <n v="10001135"/>
    <x v="0"/>
    <x v="29"/>
    <x v="1"/>
    <n v="245"/>
    <n v="14"/>
    <n v="1530.34"/>
    <x v="3"/>
  </r>
  <r>
    <n v="10001136"/>
    <x v="0"/>
    <x v="28"/>
    <x v="0"/>
    <n v="24"/>
    <n v="52"/>
    <n v="3871.29"/>
    <x v="0"/>
  </r>
  <r>
    <n v="10001137"/>
    <x v="0"/>
    <x v="29"/>
    <x v="1"/>
    <n v="230"/>
    <n v="15"/>
    <n v="1808.7"/>
    <x v="3"/>
  </r>
  <r>
    <n v="10001138"/>
    <x v="0"/>
    <x v="4"/>
    <x v="0"/>
    <n v="28"/>
    <n v="32"/>
    <n v="2093.7799999999997"/>
    <x v="0"/>
  </r>
  <r>
    <n v="10001139"/>
    <x v="0"/>
    <x v="23"/>
    <x v="0"/>
    <n v="42"/>
    <n v="40"/>
    <n v="3787.67"/>
    <x v="1"/>
  </r>
  <r>
    <n v="10001140"/>
    <x v="1"/>
    <x v="10"/>
    <x v="0"/>
    <n v="28"/>
    <n v="24"/>
    <n v="2046.37"/>
    <x v="0"/>
  </r>
  <r>
    <n v="10001141"/>
    <x v="0"/>
    <x v="12"/>
    <x v="0"/>
    <n v="28"/>
    <n v="52"/>
    <n v="4550.66"/>
    <x v="0"/>
  </r>
  <r>
    <n v="10001142"/>
    <x v="1"/>
    <x v="14"/>
    <x v="1"/>
    <n v="46"/>
    <n v="28"/>
    <n v="1954.12"/>
    <x v="1"/>
  </r>
  <r>
    <n v="10001143"/>
    <x v="0"/>
    <x v="30"/>
    <x v="0"/>
    <n v="5"/>
    <n v="34"/>
    <n v="2140.2800000000002"/>
    <x v="0"/>
  </r>
  <r>
    <n v="10001144"/>
    <x v="0"/>
    <x v="10"/>
    <x v="1"/>
    <n v="117"/>
    <n v="23"/>
    <n v="2176.7199999999998"/>
    <x v="1"/>
  </r>
  <r>
    <n v="10001145"/>
    <x v="1"/>
    <x v="0"/>
    <x v="1"/>
    <n v="298"/>
    <n v="11"/>
    <n v="977.79"/>
    <x v="2"/>
  </r>
  <r>
    <n v="10001146"/>
    <x v="0"/>
    <x v="21"/>
    <x v="1"/>
    <n v="68"/>
    <n v="26"/>
    <n v="2018.12"/>
    <x v="1"/>
  </r>
  <r>
    <n v="10001147"/>
    <x v="0"/>
    <x v="44"/>
    <x v="1"/>
    <n v="110"/>
    <n v="23"/>
    <n v="1555.49"/>
    <x v="1"/>
  </r>
  <r>
    <n v="10001148"/>
    <x v="0"/>
    <x v="10"/>
    <x v="0"/>
    <n v="21"/>
    <n v="30"/>
    <n v="1871.52"/>
    <x v="0"/>
  </r>
  <r>
    <n v="10001149"/>
    <x v="0"/>
    <x v="24"/>
    <x v="1"/>
    <n v="257"/>
    <n v="14"/>
    <n v="1668.24"/>
    <x v="3"/>
  </r>
  <r>
    <n v="10001150"/>
    <x v="0"/>
    <x v="18"/>
    <x v="1"/>
    <n v="88"/>
    <n v="25"/>
    <n v="2331.75"/>
    <x v="1"/>
  </r>
  <r>
    <n v="10001151"/>
    <x v="0"/>
    <x v="18"/>
    <x v="1"/>
    <n v="157"/>
    <n v="20"/>
    <n v="1710.4"/>
    <x v="1"/>
  </r>
  <r>
    <n v="10001152"/>
    <x v="1"/>
    <x v="15"/>
    <x v="0"/>
    <n v="15"/>
    <n v="26"/>
    <n v="1832.02"/>
    <x v="0"/>
  </r>
  <r>
    <n v="10001153"/>
    <x v="1"/>
    <x v="12"/>
    <x v="0"/>
    <n v="43"/>
    <n v="29"/>
    <n v="2150.34"/>
    <x v="1"/>
  </r>
  <r>
    <n v="10001154"/>
    <x v="1"/>
    <x v="3"/>
    <x v="1"/>
    <n v="48"/>
    <n v="27"/>
    <n v="2209.9499999999998"/>
    <x v="1"/>
  </r>
  <r>
    <n v="10001155"/>
    <x v="1"/>
    <x v="10"/>
    <x v="0"/>
    <n v="5"/>
    <n v="32"/>
    <n v="3083.68"/>
    <x v="0"/>
  </r>
  <r>
    <n v="10001156"/>
    <x v="0"/>
    <x v="18"/>
    <x v="1"/>
    <n v="275"/>
    <n v="12"/>
    <n v="1004.52"/>
    <x v="2"/>
  </r>
  <r>
    <n v="10001157"/>
    <x v="1"/>
    <x v="3"/>
    <x v="0"/>
    <n v="42"/>
    <n v="32"/>
    <n v="3249.7799999999997"/>
    <x v="1"/>
  </r>
  <r>
    <n v="10001158"/>
    <x v="0"/>
    <x v="9"/>
    <x v="1"/>
    <n v="139"/>
    <n v="21"/>
    <n v="1663.2"/>
    <x v="1"/>
  </r>
  <r>
    <n v="10001159"/>
    <x v="0"/>
    <x v="5"/>
    <x v="0"/>
    <n v="45"/>
    <n v="29"/>
    <n v="2826.57"/>
    <x v="1"/>
  </r>
  <r>
    <n v="10001160"/>
    <x v="1"/>
    <x v="25"/>
    <x v="0"/>
    <n v="0"/>
    <n v="29"/>
    <n v="1930.0700000000002"/>
    <x v="0"/>
  </r>
  <r>
    <n v="10001161"/>
    <x v="1"/>
    <x v="42"/>
    <x v="0"/>
    <n v="8"/>
    <n v="42"/>
    <n v="3678.42"/>
    <x v="0"/>
  </r>
  <r>
    <n v="10001162"/>
    <x v="0"/>
    <x v="19"/>
    <x v="0"/>
    <n v="43"/>
    <n v="27"/>
    <n v="1861.5300000000002"/>
    <x v="1"/>
  </r>
  <r>
    <n v="10001163"/>
    <x v="0"/>
    <x v="19"/>
    <x v="1"/>
    <n v="153"/>
    <n v="20"/>
    <n v="2022"/>
    <x v="1"/>
  </r>
  <r>
    <n v="10001164"/>
    <x v="0"/>
    <x v="28"/>
    <x v="0"/>
    <n v="29"/>
    <n v="23"/>
    <n v="1612.67"/>
    <x v="0"/>
  </r>
  <r>
    <n v="10001165"/>
    <x v="1"/>
    <x v="23"/>
    <x v="0"/>
    <n v="9"/>
    <n v="23"/>
    <n v="1678.12"/>
    <x v="0"/>
  </r>
  <r>
    <n v="10001166"/>
    <x v="0"/>
    <x v="23"/>
    <x v="1"/>
    <n v="28"/>
    <n v="29"/>
    <n v="2759.35"/>
    <x v="0"/>
  </r>
  <r>
    <n v="10001167"/>
    <x v="1"/>
    <x v="12"/>
    <x v="0"/>
    <n v="5"/>
    <n v="23"/>
    <n v="1688.55"/>
    <x v="0"/>
  </r>
  <r>
    <n v="10001168"/>
    <x v="0"/>
    <x v="25"/>
    <x v="0"/>
    <n v="40"/>
    <n v="26"/>
    <n v="1954.76"/>
    <x v="1"/>
  </r>
  <r>
    <n v="10001169"/>
    <x v="1"/>
    <x v="21"/>
    <x v="1"/>
    <n v="81"/>
    <n v="25"/>
    <n v="1568.5"/>
    <x v="1"/>
  </r>
  <r>
    <n v="10001170"/>
    <x v="1"/>
    <x v="27"/>
    <x v="0"/>
    <n v="4"/>
    <n v="25"/>
    <n v="1813.06"/>
    <x v="0"/>
  </r>
  <r>
    <n v="10001171"/>
    <x v="0"/>
    <x v="4"/>
    <x v="1"/>
    <n v="230"/>
    <n v="15"/>
    <n v="2130.4499999999998"/>
    <x v="3"/>
  </r>
  <r>
    <n v="10001172"/>
    <x v="0"/>
    <x v="28"/>
    <x v="0"/>
    <n v="32"/>
    <n v="30"/>
    <n v="3193.74"/>
    <x v="0"/>
  </r>
  <r>
    <n v="10001173"/>
    <x v="0"/>
    <x v="44"/>
    <x v="1"/>
    <n v="12"/>
    <n v="30"/>
    <n v="2727.9"/>
    <x v="0"/>
  </r>
  <r>
    <n v="10001174"/>
    <x v="0"/>
    <x v="26"/>
    <x v="1"/>
    <n v="151"/>
    <n v="20"/>
    <n v="2185.1999999999998"/>
    <x v="1"/>
  </r>
  <r>
    <n v="10001175"/>
    <x v="0"/>
    <x v="12"/>
    <x v="0"/>
    <n v="50"/>
    <n v="34"/>
    <n v="2740.1200000000003"/>
    <x v="1"/>
  </r>
  <r>
    <n v="10001176"/>
    <x v="0"/>
    <x v="12"/>
    <x v="1"/>
    <n v="123"/>
    <n v="22"/>
    <n v="1951.18"/>
    <x v="1"/>
  </r>
  <r>
    <n v="10001177"/>
    <x v="1"/>
    <x v="12"/>
    <x v="1"/>
    <n v="20"/>
    <n v="29"/>
    <n v="2148.9"/>
    <x v="0"/>
  </r>
  <r>
    <n v="10001178"/>
    <x v="0"/>
    <x v="5"/>
    <x v="0"/>
    <n v="4"/>
    <n v="29"/>
    <n v="2275.7799999999997"/>
    <x v="0"/>
  </r>
  <r>
    <n v="10001179"/>
    <x v="0"/>
    <x v="16"/>
    <x v="0"/>
    <n v="13"/>
    <n v="39"/>
    <n v="2543.91"/>
    <x v="0"/>
  </r>
  <r>
    <n v="10001180"/>
    <x v="1"/>
    <x v="12"/>
    <x v="0"/>
    <n v="33"/>
    <n v="39"/>
    <n v="3392.61"/>
    <x v="0"/>
  </r>
  <r>
    <n v="10001181"/>
    <x v="1"/>
    <x v="28"/>
    <x v="0"/>
    <n v="12"/>
    <n v="34"/>
    <n v="3331.22"/>
    <x v="0"/>
  </r>
  <r>
    <n v="10001182"/>
    <x v="0"/>
    <x v="29"/>
    <x v="1"/>
    <n v="189"/>
    <n v="18"/>
    <n v="2584.08"/>
    <x v="1"/>
  </r>
  <r>
    <n v="10001183"/>
    <x v="0"/>
    <x v="5"/>
    <x v="0"/>
    <n v="24"/>
    <n v="23"/>
    <n v="2136.6"/>
    <x v="0"/>
  </r>
  <r>
    <n v="10001184"/>
    <x v="0"/>
    <x v="9"/>
    <x v="0"/>
    <n v="43"/>
    <n v="57"/>
    <n v="3757.56"/>
    <x v="1"/>
  </r>
  <r>
    <n v="10001185"/>
    <x v="1"/>
    <x v="4"/>
    <x v="0"/>
    <n v="15"/>
    <n v="32"/>
    <n v="3207.1800000000003"/>
    <x v="0"/>
  </r>
  <r>
    <n v="10001186"/>
    <x v="0"/>
    <x v="31"/>
    <x v="1"/>
    <n v="146"/>
    <n v="21"/>
    <n v="1422.54"/>
    <x v="1"/>
  </r>
  <r>
    <n v="10001187"/>
    <x v="0"/>
    <x v="28"/>
    <x v="0"/>
    <n v="21"/>
    <n v="30"/>
    <n v="2248.08"/>
    <x v="0"/>
  </r>
  <r>
    <n v="10001188"/>
    <x v="1"/>
    <x v="36"/>
    <x v="1"/>
    <n v="75"/>
    <n v="25"/>
    <n v="1930.25"/>
    <x v="1"/>
  </r>
  <r>
    <n v="10001189"/>
    <x v="1"/>
    <x v="23"/>
    <x v="0"/>
    <n v="44"/>
    <n v="26"/>
    <n v="2253.9"/>
    <x v="1"/>
  </r>
  <r>
    <n v="10001190"/>
    <x v="0"/>
    <x v="10"/>
    <x v="0"/>
    <n v="46"/>
    <n v="26"/>
    <n v="2387.88"/>
    <x v="1"/>
  </r>
  <r>
    <n v="10001191"/>
    <x v="1"/>
    <x v="9"/>
    <x v="0"/>
    <n v="18"/>
    <n v="34"/>
    <n v="3292.92"/>
    <x v="0"/>
  </r>
  <r>
    <n v="10001192"/>
    <x v="0"/>
    <x v="23"/>
    <x v="0"/>
    <n v="45"/>
    <n v="34"/>
    <n v="2493.2199999999998"/>
    <x v="1"/>
  </r>
  <r>
    <n v="10001193"/>
    <x v="0"/>
    <x v="19"/>
    <x v="0"/>
    <n v="28"/>
    <n v="39"/>
    <n v="2978.7"/>
    <x v="0"/>
  </r>
  <r>
    <n v="10001194"/>
    <x v="0"/>
    <x v="29"/>
    <x v="0"/>
    <n v="41"/>
    <n v="34"/>
    <n v="2759.14"/>
    <x v="1"/>
  </r>
  <r>
    <n v="10001195"/>
    <x v="0"/>
    <x v="45"/>
    <x v="0"/>
    <n v="5"/>
    <n v="46"/>
    <n v="3676.94"/>
    <x v="0"/>
  </r>
  <r>
    <n v="10001196"/>
    <x v="0"/>
    <x v="19"/>
    <x v="1"/>
    <n v="247"/>
    <n v="14"/>
    <n v="1807.54"/>
    <x v="3"/>
  </r>
  <r>
    <n v="10001197"/>
    <x v="0"/>
    <x v="10"/>
    <x v="0"/>
    <n v="30"/>
    <n v="42"/>
    <n v="3941.52"/>
    <x v="0"/>
  </r>
  <r>
    <n v="10001198"/>
    <x v="0"/>
    <x v="27"/>
    <x v="0"/>
    <n v="28"/>
    <n v="46"/>
    <n v="2675.2400000000002"/>
    <x v="0"/>
  </r>
  <r>
    <n v="10001199"/>
    <x v="0"/>
    <x v="12"/>
    <x v="1"/>
    <n v="102"/>
    <n v="24"/>
    <n v="2296.08"/>
    <x v="1"/>
  </r>
  <r>
    <n v="10001200"/>
    <x v="0"/>
    <x v="26"/>
    <x v="1"/>
    <n v="94"/>
    <n v="24"/>
    <n v="1731.6"/>
    <x v="1"/>
  </r>
  <r>
    <n v="10001201"/>
    <x v="0"/>
    <x v="21"/>
    <x v="1"/>
    <n v="171"/>
    <n v="19"/>
    <n v="2799.65"/>
    <x v="1"/>
  </r>
  <r>
    <n v="10001202"/>
    <x v="1"/>
    <x v="8"/>
    <x v="0"/>
    <n v="31"/>
    <n v="42"/>
    <n v="3945.18"/>
    <x v="0"/>
  </r>
  <r>
    <n v="10001203"/>
    <x v="0"/>
    <x v="14"/>
    <x v="1"/>
    <n v="313"/>
    <n v="10"/>
    <n v="1118.3"/>
    <x v="2"/>
  </r>
  <r>
    <n v="10001204"/>
    <x v="0"/>
    <x v="27"/>
    <x v="0"/>
    <n v="46"/>
    <n v="46"/>
    <n v="3617.04"/>
    <x v="1"/>
  </r>
  <r>
    <n v="10001205"/>
    <x v="0"/>
    <x v="17"/>
    <x v="1"/>
    <n v="35"/>
    <n v="28"/>
    <n v="2622.76"/>
    <x v="1"/>
  </r>
  <r>
    <n v="10001206"/>
    <x v="1"/>
    <x v="23"/>
    <x v="0"/>
    <n v="25"/>
    <n v="26"/>
    <n v="1943.78"/>
    <x v="0"/>
  </r>
  <r>
    <n v="10001207"/>
    <x v="0"/>
    <x v="10"/>
    <x v="1"/>
    <n v="246"/>
    <n v="14"/>
    <n v="1202.18"/>
    <x v="2"/>
  </r>
  <r>
    <n v="10001208"/>
    <x v="0"/>
    <x v="7"/>
    <x v="1"/>
    <n v="82"/>
    <n v="25"/>
    <n v="2130.25"/>
    <x v="1"/>
  </r>
  <r>
    <n v="10001209"/>
    <x v="0"/>
    <x v="4"/>
    <x v="0"/>
    <n v="24"/>
    <n v="39"/>
    <n v="4037.4"/>
    <x v="0"/>
  </r>
  <r>
    <n v="10001210"/>
    <x v="0"/>
    <x v="22"/>
    <x v="0"/>
    <n v="18"/>
    <n v="51"/>
    <n v="3653.04"/>
    <x v="0"/>
  </r>
  <r>
    <n v="10001211"/>
    <x v="1"/>
    <x v="8"/>
    <x v="0"/>
    <n v="14"/>
    <n v="24"/>
    <n v="2311.38"/>
    <x v="0"/>
  </r>
  <r>
    <n v="10001212"/>
    <x v="1"/>
    <x v="18"/>
    <x v="1"/>
    <n v="32"/>
    <n v="28"/>
    <n v="2490.6"/>
    <x v="0"/>
  </r>
  <r>
    <n v="10001213"/>
    <x v="1"/>
    <x v="16"/>
    <x v="1"/>
    <n v="299"/>
    <n v="10"/>
    <n v="859.9"/>
    <x v="2"/>
  </r>
  <r>
    <n v="10001214"/>
    <x v="0"/>
    <x v="17"/>
    <x v="1"/>
    <n v="301"/>
    <n v="10"/>
    <n v="1361.9"/>
    <x v="2"/>
  </r>
  <r>
    <n v="10001215"/>
    <x v="0"/>
    <x v="19"/>
    <x v="0"/>
    <n v="13"/>
    <n v="24"/>
    <n v="2021.4"/>
    <x v="0"/>
  </r>
  <r>
    <n v="10001216"/>
    <x v="1"/>
    <x v="19"/>
    <x v="1"/>
    <n v="188"/>
    <n v="18"/>
    <n v="2233.08"/>
    <x v="1"/>
  </r>
  <r>
    <n v="10001217"/>
    <x v="0"/>
    <x v="19"/>
    <x v="1"/>
    <n v="86"/>
    <n v="25"/>
    <n v="1525.5"/>
    <x v="1"/>
  </r>
  <r>
    <n v="10001218"/>
    <x v="0"/>
    <x v="29"/>
    <x v="1"/>
    <n v="264"/>
    <n v="13"/>
    <n v="1064.83"/>
    <x v="2"/>
  </r>
  <r>
    <n v="10001219"/>
    <x v="0"/>
    <x v="9"/>
    <x v="0"/>
    <n v="13"/>
    <n v="26"/>
    <n v="1971.1999999999998"/>
    <x v="0"/>
  </r>
  <r>
    <n v="10001220"/>
    <x v="0"/>
    <x v="28"/>
    <x v="1"/>
    <n v="50"/>
    <n v="27"/>
    <n v="2287.98"/>
    <x v="1"/>
  </r>
  <r>
    <n v="10001221"/>
    <x v="0"/>
    <x v="24"/>
    <x v="1"/>
    <n v="70"/>
    <n v="26"/>
    <n v="2346.2399999999998"/>
    <x v="1"/>
  </r>
  <r>
    <n v="10001222"/>
    <x v="1"/>
    <x v="28"/>
    <x v="0"/>
    <n v="5"/>
    <n v="51"/>
    <n v="5056.17"/>
    <x v="0"/>
  </r>
  <r>
    <n v="10001223"/>
    <x v="1"/>
    <x v="2"/>
    <x v="1"/>
    <n v="60"/>
    <n v="26"/>
    <n v="2313.2199999999998"/>
    <x v="1"/>
  </r>
  <r>
    <n v="10001224"/>
    <x v="0"/>
    <x v="18"/>
    <x v="1"/>
    <n v="183"/>
    <n v="18"/>
    <n v="1862.1"/>
    <x v="1"/>
  </r>
  <r>
    <n v="10001225"/>
    <x v="1"/>
    <x v="28"/>
    <x v="0"/>
    <n v="30"/>
    <n v="46"/>
    <n v="4006"/>
    <x v="0"/>
  </r>
  <r>
    <n v="10001226"/>
    <x v="1"/>
    <x v="5"/>
    <x v="1"/>
    <n v="220"/>
    <n v="16"/>
    <n v="1461.92"/>
    <x v="1"/>
  </r>
  <r>
    <n v="10001227"/>
    <x v="0"/>
    <x v="3"/>
    <x v="0"/>
    <n v="5"/>
    <n v="57"/>
    <n v="3166.1400000000003"/>
    <x v="0"/>
  </r>
  <r>
    <n v="10001228"/>
    <x v="1"/>
    <x v="8"/>
    <x v="1"/>
    <n v="266"/>
    <n v="13"/>
    <n v="1140.3599999999999"/>
    <x v="2"/>
  </r>
  <r>
    <n v="10001229"/>
    <x v="1"/>
    <x v="33"/>
    <x v="0"/>
    <n v="1"/>
    <n v="29"/>
    <n v="2483.42"/>
    <x v="0"/>
  </r>
  <r>
    <n v="10001230"/>
    <x v="1"/>
    <x v="2"/>
    <x v="1"/>
    <n v="101"/>
    <n v="24"/>
    <n v="1690.32"/>
    <x v="1"/>
  </r>
  <r>
    <n v="10001231"/>
    <x v="0"/>
    <x v="25"/>
    <x v="1"/>
    <n v="35"/>
    <n v="28"/>
    <n v="2268"/>
    <x v="1"/>
  </r>
  <r>
    <n v="10001232"/>
    <x v="0"/>
    <x v="32"/>
    <x v="0"/>
    <n v="33"/>
    <n v="23"/>
    <n v="1644.79"/>
    <x v="0"/>
  </r>
  <r>
    <n v="10001233"/>
    <x v="0"/>
    <x v="4"/>
    <x v="0"/>
    <n v="19"/>
    <n v="36"/>
    <n v="2541.7800000000002"/>
    <x v="0"/>
  </r>
  <r>
    <n v="10001234"/>
    <x v="0"/>
    <x v="2"/>
    <x v="1"/>
    <n v="297"/>
    <n v="10"/>
    <n v="1443.1"/>
    <x v="3"/>
  </r>
  <r>
    <n v="10001235"/>
    <x v="0"/>
    <x v="15"/>
    <x v="0"/>
    <n v="30"/>
    <n v="30"/>
    <n v="1992.54"/>
    <x v="0"/>
  </r>
  <r>
    <n v="10001236"/>
    <x v="0"/>
    <x v="4"/>
    <x v="0"/>
    <n v="37"/>
    <n v="34"/>
    <n v="2618.8199999999997"/>
    <x v="1"/>
  </r>
  <r>
    <n v="10001237"/>
    <x v="0"/>
    <x v="27"/>
    <x v="0"/>
    <n v="22"/>
    <n v="30"/>
    <n v="1999.56"/>
    <x v="0"/>
  </r>
  <r>
    <n v="10001238"/>
    <x v="0"/>
    <x v="33"/>
    <x v="0"/>
    <n v="43"/>
    <n v="30"/>
    <n v="2537.16"/>
    <x v="1"/>
  </r>
  <r>
    <n v="10001239"/>
    <x v="1"/>
    <x v="2"/>
    <x v="1"/>
    <n v="250"/>
    <n v="14"/>
    <n v="1607.62"/>
    <x v="3"/>
  </r>
  <r>
    <n v="10001240"/>
    <x v="0"/>
    <x v="23"/>
    <x v="0"/>
    <n v="30"/>
    <n v="32"/>
    <n v="2002.8"/>
    <x v="0"/>
  </r>
  <r>
    <n v="10001241"/>
    <x v="0"/>
    <x v="17"/>
    <x v="1"/>
    <n v="35"/>
    <n v="28"/>
    <n v="2721.04"/>
    <x v="1"/>
  </r>
  <r>
    <n v="10001242"/>
    <x v="1"/>
    <x v="15"/>
    <x v="0"/>
    <n v="23"/>
    <n v="39"/>
    <n v="2685.3"/>
    <x v="0"/>
  </r>
  <r>
    <n v="10001243"/>
    <x v="1"/>
    <x v="15"/>
    <x v="0"/>
    <n v="0"/>
    <n v="27"/>
    <n v="2783.55"/>
    <x v="0"/>
  </r>
  <r>
    <n v="10001244"/>
    <x v="1"/>
    <x v="6"/>
    <x v="0"/>
    <n v="7"/>
    <n v="32"/>
    <n v="2180.52"/>
    <x v="0"/>
  </r>
  <r>
    <n v="10001245"/>
    <x v="1"/>
    <x v="9"/>
    <x v="1"/>
    <n v="66"/>
    <n v="26"/>
    <n v="2383.42"/>
    <x v="1"/>
  </r>
  <r>
    <n v="10001246"/>
    <x v="0"/>
    <x v="2"/>
    <x v="1"/>
    <n v="205"/>
    <n v="17"/>
    <n v="1590.69"/>
    <x v="1"/>
  </r>
  <r>
    <n v="10001247"/>
    <x v="0"/>
    <x v="2"/>
    <x v="1"/>
    <n v="86"/>
    <n v="24"/>
    <n v="1573.68"/>
    <x v="1"/>
  </r>
  <r>
    <n v="10001248"/>
    <x v="0"/>
    <x v="31"/>
    <x v="0"/>
    <n v="38"/>
    <n v="30"/>
    <n v="2777.94"/>
    <x v="1"/>
  </r>
  <r>
    <n v="10001249"/>
    <x v="1"/>
    <x v="47"/>
    <x v="0"/>
    <n v="26"/>
    <n v="34"/>
    <n v="2762.16"/>
    <x v="0"/>
  </r>
  <r>
    <n v="10001250"/>
    <x v="0"/>
    <x v="20"/>
    <x v="0"/>
    <n v="2"/>
    <n v="24"/>
    <n v="1872.78"/>
    <x v="0"/>
  </r>
  <r>
    <n v="10001251"/>
    <x v="0"/>
    <x v="16"/>
    <x v="1"/>
    <n v="28"/>
    <n v="28"/>
    <n v="1768.76"/>
    <x v="0"/>
  </r>
  <r>
    <n v="10001252"/>
    <x v="1"/>
    <x v="7"/>
    <x v="1"/>
    <n v="273"/>
    <n v="12"/>
    <n v="1760.4"/>
    <x v="3"/>
  </r>
  <r>
    <n v="10001253"/>
    <x v="0"/>
    <x v="12"/>
    <x v="1"/>
    <n v="241"/>
    <n v="14"/>
    <n v="1964.76"/>
    <x v="3"/>
  </r>
  <r>
    <n v="10001254"/>
    <x v="1"/>
    <x v="6"/>
    <x v="1"/>
    <n v="20"/>
    <n v="29"/>
    <n v="2040.15"/>
    <x v="0"/>
  </r>
  <r>
    <n v="10001255"/>
    <x v="0"/>
    <x v="23"/>
    <x v="0"/>
    <n v="32"/>
    <n v="51"/>
    <n v="3218.19"/>
    <x v="0"/>
  </r>
  <r>
    <n v="10001256"/>
    <x v="0"/>
    <x v="24"/>
    <x v="1"/>
    <n v="6"/>
    <n v="30"/>
    <n v="1861.8"/>
    <x v="0"/>
  </r>
  <r>
    <n v="10001257"/>
    <x v="1"/>
    <x v="27"/>
    <x v="0"/>
    <n v="33"/>
    <n v="36"/>
    <n v="2402.7600000000002"/>
    <x v="0"/>
  </r>
  <r>
    <n v="10001258"/>
    <x v="0"/>
    <x v="2"/>
    <x v="0"/>
    <n v="41"/>
    <n v="39"/>
    <n v="2864.19"/>
    <x v="1"/>
  </r>
  <r>
    <n v="10001259"/>
    <x v="0"/>
    <x v="5"/>
    <x v="0"/>
    <n v="26"/>
    <n v="42"/>
    <n v="3819.96"/>
    <x v="0"/>
  </r>
  <r>
    <n v="10001260"/>
    <x v="0"/>
    <x v="19"/>
    <x v="0"/>
    <n v="46"/>
    <n v="32"/>
    <n v="2283.3000000000002"/>
    <x v="1"/>
  </r>
  <r>
    <n v="10001261"/>
    <x v="0"/>
    <x v="15"/>
    <x v="0"/>
    <n v="14"/>
    <n v="42"/>
    <n v="3266.7"/>
    <x v="0"/>
  </r>
  <r>
    <n v="10001262"/>
    <x v="0"/>
    <x v="2"/>
    <x v="1"/>
    <n v="141"/>
    <n v="21"/>
    <n v="1976.1"/>
    <x v="1"/>
  </r>
  <r>
    <n v="10001263"/>
    <x v="0"/>
    <x v="23"/>
    <x v="0"/>
    <n v="7"/>
    <n v="29"/>
    <n v="2232.1799999999998"/>
    <x v="0"/>
  </r>
  <r>
    <n v="10001264"/>
    <x v="0"/>
    <x v="27"/>
    <x v="0"/>
    <n v="33"/>
    <n v="24"/>
    <n v="1910.3400000000001"/>
    <x v="0"/>
  </r>
  <r>
    <n v="10001265"/>
    <x v="0"/>
    <x v="28"/>
    <x v="0"/>
    <n v="6"/>
    <n v="51"/>
    <n v="3181.5299999999997"/>
    <x v="0"/>
  </r>
  <r>
    <n v="10001266"/>
    <x v="0"/>
    <x v="11"/>
    <x v="1"/>
    <n v="154"/>
    <n v="20"/>
    <n v="1805.6"/>
    <x v="1"/>
  </r>
  <r>
    <n v="10001267"/>
    <x v="0"/>
    <x v="33"/>
    <x v="1"/>
    <n v="196"/>
    <n v="17"/>
    <n v="1688.95"/>
    <x v="1"/>
  </r>
  <r>
    <n v="10001268"/>
    <x v="0"/>
    <x v="16"/>
    <x v="1"/>
    <n v="126"/>
    <n v="22"/>
    <n v="1375.88"/>
    <x v="4"/>
  </r>
  <r>
    <n v="10001269"/>
    <x v="0"/>
    <x v="32"/>
    <x v="0"/>
    <n v="10"/>
    <n v="42"/>
    <n v="3315.72"/>
    <x v="0"/>
  </r>
  <r>
    <n v="10001270"/>
    <x v="0"/>
    <x v="21"/>
    <x v="0"/>
    <n v="41"/>
    <n v="29"/>
    <n v="2919.34"/>
    <x v="1"/>
  </r>
  <r>
    <n v="10001271"/>
    <x v="1"/>
    <x v="28"/>
    <x v="0"/>
    <n v="10"/>
    <n v="34"/>
    <n v="2535.94"/>
    <x v="0"/>
  </r>
  <r>
    <n v="10001272"/>
    <x v="0"/>
    <x v="33"/>
    <x v="0"/>
    <n v="28"/>
    <n v="58"/>
    <n v="5441.4400000000005"/>
    <x v="0"/>
  </r>
  <r>
    <n v="10001273"/>
    <x v="1"/>
    <x v="28"/>
    <x v="0"/>
    <n v="9"/>
    <n v="29"/>
    <n v="2632.9300000000003"/>
    <x v="0"/>
  </r>
  <r>
    <n v="10001274"/>
    <x v="0"/>
    <x v="9"/>
    <x v="0"/>
    <n v="21"/>
    <n v="58"/>
    <n v="5300.38"/>
    <x v="0"/>
  </r>
  <r>
    <n v="10001275"/>
    <x v="0"/>
    <x v="25"/>
    <x v="0"/>
    <n v="9"/>
    <n v="36"/>
    <n v="2347.62"/>
    <x v="0"/>
  </r>
  <r>
    <n v="10001276"/>
    <x v="0"/>
    <x v="27"/>
    <x v="0"/>
    <n v="27"/>
    <n v="28"/>
    <n v="2597.2000000000003"/>
    <x v="0"/>
  </r>
  <r>
    <n v="10001277"/>
    <x v="0"/>
    <x v="18"/>
    <x v="1"/>
    <n v="315"/>
    <n v="9"/>
    <n v="859.05"/>
    <x v="2"/>
  </r>
  <r>
    <n v="10001278"/>
    <x v="0"/>
    <x v="8"/>
    <x v="0"/>
    <n v="13"/>
    <n v="26"/>
    <n v="2218.52"/>
    <x v="0"/>
  </r>
  <r>
    <n v="10001279"/>
    <x v="1"/>
    <x v="3"/>
    <x v="0"/>
    <n v="42"/>
    <n v="39"/>
    <n v="3830.25"/>
    <x v="1"/>
  </r>
  <r>
    <n v="10001280"/>
    <x v="0"/>
    <x v="4"/>
    <x v="0"/>
    <n v="46"/>
    <n v="36"/>
    <n v="2479.7399999999998"/>
    <x v="1"/>
  </r>
  <r>
    <n v="10001281"/>
    <x v="0"/>
    <x v="20"/>
    <x v="0"/>
    <n v="19"/>
    <n v="30"/>
    <n v="1875.2400000000002"/>
    <x v="0"/>
  </r>
  <r>
    <n v="10001282"/>
    <x v="0"/>
    <x v="23"/>
    <x v="0"/>
    <n v="2"/>
    <n v="32"/>
    <n v="2741.54"/>
    <x v="0"/>
  </r>
  <r>
    <n v="10001283"/>
    <x v="0"/>
    <x v="12"/>
    <x v="0"/>
    <n v="37"/>
    <n v="29"/>
    <n v="1879.0900000000001"/>
    <x v="1"/>
  </r>
  <r>
    <n v="10001284"/>
    <x v="1"/>
    <x v="14"/>
    <x v="1"/>
    <n v="274"/>
    <n v="12"/>
    <n v="1125.72"/>
    <x v="2"/>
  </r>
  <r>
    <n v="10001285"/>
    <x v="0"/>
    <x v="19"/>
    <x v="0"/>
    <n v="28"/>
    <n v="26"/>
    <n v="2622.58"/>
    <x v="0"/>
  </r>
  <r>
    <n v="10001286"/>
    <x v="0"/>
    <x v="28"/>
    <x v="0"/>
    <n v="7"/>
    <n v="23"/>
    <n v="1984.17"/>
    <x v="0"/>
  </r>
  <r>
    <n v="10001287"/>
    <x v="0"/>
    <x v="48"/>
    <x v="1"/>
    <n v="137"/>
    <n v="21"/>
    <n v="1540.98"/>
    <x v="1"/>
  </r>
  <r>
    <n v="10001288"/>
    <x v="1"/>
    <x v="18"/>
    <x v="1"/>
    <n v="89"/>
    <n v="24"/>
    <n v="1820.4"/>
    <x v="1"/>
  </r>
  <r>
    <n v="10001289"/>
    <x v="0"/>
    <x v="9"/>
    <x v="0"/>
    <n v="5"/>
    <n v="26"/>
    <n v="2083.14"/>
    <x v="0"/>
  </r>
  <r>
    <n v="10001290"/>
    <x v="0"/>
    <x v="23"/>
    <x v="0"/>
    <n v="13"/>
    <n v="58"/>
    <n v="4673.12"/>
    <x v="0"/>
  </r>
  <r>
    <n v="10001291"/>
    <x v="0"/>
    <x v="7"/>
    <x v="1"/>
    <n v="51"/>
    <n v="27"/>
    <n v="1898.1"/>
    <x v="1"/>
  </r>
  <r>
    <n v="10001292"/>
    <x v="0"/>
    <x v="26"/>
    <x v="1"/>
    <n v="201"/>
    <n v="17"/>
    <n v="2295.17"/>
    <x v="1"/>
  </r>
  <r>
    <n v="10001293"/>
    <x v="0"/>
    <x v="25"/>
    <x v="0"/>
    <n v="17"/>
    <n v="25"/>
    <n v="2370.65"/>
    <x v="0"/>
  </r>
  <r>
    <n v="10001294"/>
    <x v="1"/>
    <x v="23"/>
    <x v="0"/>
    <n v="5"/>
    <n v="46"/>
    <n v="3621.08"/>
    <x v="0"/>
  </r>
  <r>
    <n v="10001295"/>
    <x v="0"/>
    <x v="33"/>
    <x v="0"/>
    <n v="41"/>
    <n v="25"/>
    <n v="2455.8000000000002"/>
    <x v="1"/>
  </r>
  <r>
    <n v="10001296"/>
    <x v="0"/>
    <x v="12"/>
    <x v="0"/>
    <n v="17"/>
    <n v="58"/>
    <n v="5073.5599999999995"/>
    <x v="0"/>
  </r>
  <r>
    <n v="10001297"/>
    <x v="0"/>
    <x v="31"/>
    <x v="1"/>
    <n v="50"/>
    <n v="27"/>
    <n v="1664.01"/>
    <x v="1"/>
  </r>
  <r>
    <n v="10001298"/>
    <x v="0"/>
    <x v="8"/>
    <x v="0"/>
    <n v="45"/>
    <n v="39"/>
    <n v="2901.39"/>
    <x v="1"/>
  </r>
  <r>
    <n v="10001299"/>
    <x v="1"/>
    <x v="6"/>
    <x v="0"/>
    <n v="41"/>
    <n v="24"/>
    <n v="1871.46"/>
    <x v="1"/>
  </r>
  <r>
    <n v="10001300"/>
    <x v="0"/>
    <x v="7"/>
    <x v="0"/>
    <n v="40"/>
    <n v="29"/>
    <n v="2203.0700000000002"/>
    <x v="1"/>
  </r>
  <r>
    <n v="10001301"/>
    <x v="1"/>
    <x v="10"/>
    <x v="1"/>
    <n v="229"/>
    <n v="15"/>
    <n v="2072.6999999999998"/>
    <x v="3"/>
  </r>
  <r>
    <n v="10001302"/>
    <x v="1"/>
    <x v="32"/>
    <x v="1"/>
    <n v="234"/>
    <n v="14"/>
    <n v="1848.84"/>
    <x v="3"/>
  </r>
  <r>
    <n v="10001303"/>
    <x v="0"/>
    <x v="30"/>
    <x v="0"/>
    <n v="43"/>
    <n v="23"/>
    <n v="1999.52"/>
    <x v="1"/>
  </r>
  <r>
    <n v="10001304"/>
    <x v="1"/>
    <x v="26"/>
    <x v="0"/>
    <n v="5"/>
    <n v="29"/>
    <n v="2632.06"/>
    <x v="0"/>
  </r>
  <r>
    <n v="10001305"/>
    <x v="1"/>
    <x v="19"/>
    <x v="0"/>
    <n v="25"/>
    <n v="42"/>
    <n v="2618.4"/>
    <x v="0"/>
  </r>
  <r>
    <n v="10001306"/>
    <x v="1"/>
    <x v="30"/>
    <x v="0"/>
    <n v="17"/>
    <n v="34"/>
    <n v="2448.1799999999998"/>
    <x v="0"/>
  </r>
  <r>
    <n v="10001307"/>
    <x v="1"/>
    <x v="8"/>
    <x v="0"/>
    <n v="31"/>
    <n v="42"/>
    <n v="2702.04"/>
    <x v="0"/>
  </r>
  <r>
    <n v="10001308"/>
    <x v="0"/>
    <x v="9"/>
    <x v="1"/>
    <n v="224"/>
    <n v="15"/>
    <n v="1964.55"/>
    <x v="3"/>
  </r>
  <r>
    <n v="10001309"/>
    <x v="1"/>
    <x v="28"/>
    <x v="0"/>
    <n v="38"/>
    <n v="23"/>
    <n v="1485.5900000000001"/>
    <x v="1"/>
  </r>
  <r>
    <n v="10001310"/>
    <x v="0"/>
    <x v="23"/>
    <x v="0"/>
    <n v="5"/>
    <n v="32"/>
    <n v="2314"/>
    <x v="0"/>
  </r>
  <r>
    <n v="10001311"/>
    <x v="0"/>
    <x v="23"/>
    <x v="0"/>
    <n v="36"/>
    <n v="42"/>
    <n v="2760.6"/>
    <x v="1"/>
  </r>
  <r>
    <n v="10001312"/>
    <x v="0"/>
    <x v="2"/>
    <x v="1"/>
    <n v="49"/>
    <n v="27"/>
    <n v="1758.78"/>
    <x v="1"/>
  </r>
  <r>
    <n v="10001313"/>
    <x v="1"/>
    <x v="27"/>
    <x v="0"/>
    <n v="9"/>
    <n v="32"/>
    <n v="2486.86"/>
    <x v="0"/>
  </r>
  <r>
    <n v="10001314"/>
    <x v="0"/>
    <x v="6"/>
    <x v="0"/>
    <n v="43"/>
    <n v="29"/>
    <n v="2639.1"/>
    <x v="1"/>
  </r>
  <r>
    <n v="10001315"/>
    <x v="1"/>
    <x v="24"/>
    <x v="0"/>
    <n v="0"/>
    <n v="36"/>
    <n v="3427.44"/>
    <x v="0"/>
  </r>
  <r>
    <n v="10001316"/>
    <x v="0"/>
    <x v="21"/>
    <x v="1"/>
    <n v="64"/>
    <n v="26"/>
    <n v="2347.54"/>
    <x v="1"/>
  </r>
  <r>
    <n v="10001317"/>
    <x v="0"/>
    <x v="30"/>
    <x v="0"/>
    <n v="32"/>
    <n v="39"/>
    <n v="2680.26"/>
    <x v="0"/>
  </r>
  <r>
    <n v="10001318"/>
    <x v="1"/>
    <x v="12"/>
    <x v="0"/>
    <n v="18"/>
    <n v="42"/>
    <n v="3660.1200000000003"/>
    <x v="0"/>
  </r>
  <r>
    <n v="10001319"/>
    <x v="0"/>
    <x v="31"/>
    <x v="1"/>
    <n v="89"/>
    <n v="24"/>
    <n v="1996.08"/>
    <x v="1"/>
  </r>
  <r>
    <n v="10001320"/>
    <x v="0"/>
    <x v="14"/>
    <x v="1"/>
    <n v="207"/>
    <n v="16"/>
    <n v="1429.44"/>
    <x v="1"/>
  </r>
  <r>
    <n v="10001321"/>
    <x v="0"/>
    <x v="13"/>
    <x v="1"/>
    <n v="278"/>
    <n v="11"/>
    <n v="1240.03"/>
    <x v="2"/>
  </r>
  <r>
    <n v="10001322"/>
    <x v="0"/>
    <x v="25"/>
    <x v="0"/>
    <n v="23"/>
    <n v="24"/>
    <n v="1821.6"/>
    <x v="0"/>
  </r>
  <r>
    <n v="10001323"/>
    <x v="0"/>
    <x v="22"/>
    <x v="0"/>
    <n v="42"/>
    <n v="34"/>
    <n v="3432.2400000000002"/>
    <x v="1"/>
  </r>
  <r>
    <n v="10001324"/>
    <x v="0"/>
    <x v="7"/>
    <x v="1"/>
    <n v="171"/>
    <n v="18"/>
    <n v="2417.4"/>
    <x v="1"/>
  </r>
  <r>
    <n v="10001325"/>
    <x v="0"/>
    <x v="5"/>
    <x v="0"/>
    <n v="9"/>
    <n v="58"/>
    <n v="5416.2"/>
    <x v="0"/>
  </r>
  <r>
    <n v="10001326"/>
    <x v="0"/>
    <x v="4"/>
    <x v="0"/>
    <n v="40"/>
    <n v="58"/>
    <n v="3497.0600000000004"/>
    <x v="1"/>
  </r>
  <r>
    <n v="10001327"/>
    <x v="1"/>
    <x v="31"/>
    <x v="1"/>
    <n v="220"/>
    <n v="15"/>
    <n v="1674.3"/>
    <x v="3"/>
  </r>
  <r>
    <n v="10001328"/>
    <x v="1"/>
    <x v="3"/>
    <x v="0"/>
    <n v="36"/>
    <n v="39"/>
    <n v="3621.39"/>
    <x v="1"/>
  </r>
  <r>
    <n v="10001329"/>
    <x v="1"/>
    <x v="12"/>
    <x v="0"/>
    <n v="50"/>
    <n v="32"/>
    <n v="2622.86"/>
    <x v="1"/>
  </r>
  <r>
    <n v="10001330"/>
    <x v="1"/>
    <x v="15"/>
    <x v="0"/>
    <n v="31"/>
    <n v="51"/>
    <n v="4598.9400000000005"/>
    <x v="0"/>
  </r>
  <r>
    <n v="10001331"/>
    <x v="0"/>
    <x v="20"/>
    <x v="1"/>
    <n v="235"/>
    <n v="14"/>
    <n v="1650.6"/>
    <x v="3"/>
  </r>
  <r>
    <n v="10001332"/>
    <x v="0"/>
    <x v="27"/>
    <x v="1"/>
    <n v="99"/>
    <n v="23"/>
    <n v="1700.16"/>
    <x v="1"/>
  </r>
  <r>
    <n v="10001333"/>
    <x v="1"/>
    <x v="25"/>
    <x v="0"/>
    <n v="21"/>
    <n v="34"/>
    <n v="2843.98"/>
    <x v="0"/>
  </r>
  <r>
    <n v="10001334"/>
    <x v="1"/>
    <x v="32"/>
    <x v="1"/>
    <n v="54"/>
    <n v="26"/>
    <n v="2074.2800000000002"/>
    <x v="1"/>
  </r>
  <r>
    <n v="10001335"/>
    <x v="0"/>
    <x v="18"/>
    <x v="1"/>
    <n v="157"/>
    <n v="19"/>
    <n v="2262.52"/>
    <x v="1"/>
  </r>
  <r>
    <n v="10001336"/>
    <x v="0"/>
    <x v="6"/>
    <x v="0"/>
    <n v="29"/>
    <n v="34"/>
    <n v="3277.3"/>
    <x v="0"/>
  </r>
  <r>
    <n v="10001337"/>
    <x v="1"/>
    <x v="19"/>
    <x v="0"/>
    <n v="23"/>
    <n v="32"/>
    <n v="3105.3399999999997"/>
    <x v="0"/>
  </r>
  <r>
    <n v="10001338"/>
    <x v="0"/>
    <x v="19"/>
    <x v="0"/>
    <n v="10"/>
    <n v="34"/>
    <n v="3498.14"/>
    <x v="0"/>
  </r>
  <r>
    <n v="10001339"/>
    <x v="0"/>
    <x v="7"/>
    <x v="1"/>
    <n v="252"/>
    <n v="13"/>
    <n v="1357.46"/>
    <x v="2"/>
  </r>
  <r>
    <n v="10001340"/>
    <x v="0"/>
    <x v="28"/>
    <x v="1"/>
    <n v="176"/>
    <n v="18"/>
    <n v="1753.38"/>
    <x v="1"/>
  </r>
  <r>
    <n v="10001341"/>
    <x v="0"/>
    <x v="27"/>
    <x v="0"/>
    <n v="10"/>
    <n v="46"/>
    <n v="3257.4"/>
    <x v="0"/>
  </r>
  <r>
    <n v="10001342"/>
    <x v="1"/>
    <x v="9"/>
    <x v="0"/>
    <n v="36"/>
    <n v="29"/>
    <n v="2914.33"/>
    <x v="1"/>
  </r>
  <r>
    <n v="10001343"/>
    <x v="0"/>
    <x v="27"/>
    <x v="0"/>
    <n v="32"/>
    <n v="32"/>
    <n v="2058.4"/>
    <x v="0"/>
  </r>
  <r>
    <n v="10001344"/>
    <x v="0"/>
    <x v="21"/>
    <x v="1"/>
    <n v="191"/>
    <n v="17"/>
    <n v="1446.19"/>
    <x v="1"/>
  </r>
  <r>
    <n v="10001345"/>
    <x v="1"/>
    <x v="28"/>
    <x v="0"/>
    <n v="8"/>
    <n v="57"/>
    <n v="4980.4400000000005"/>
    <x v="0"/>
  </r>
  <r>
    <n v="10001346"/>
    <x v="1"/>
    <x v="22"/>
    <x v="1"/>
    <n v="270"/>
    <n v="12"/>
    <n v="1277.28"/>
    <x v="2"/>
  </r>
  <r>
    <n v="10001347"/>
    <x v="0"/>
    <x v="6"/>
    <x v="1"/>
    <n v="285"/>
    <n v="11"/>
    <n v="1033.67"/>
    <x v="2"/>
  </r>
  <r>
    <n v="10001348"/>
    <x v="0"/>
    <x v="24"/>
    <x v="0"/>
    <n v="31"/>
    <n v="31"/>
    <n v="2355.86"/>
    <x v="0"/>
  </r>
  <r>
    <n v="10001349"/>
    <x v="1"/>
    <x v="5"/>
    <x v="0"/>
    <n v="27"/>
    <n v="57"/>
    <n v="4340.1400000000003"/>
    <x v="0"/>
  </r>
  <r>
    <n v="10001350"/>
    <x v="0"/>
    <x v="7"/>
    <x v="0"/>
    <n v="5"/>
    <n v="46"/>
    <n v="3871.94"/>
    <x v="0"/>
  </r>
  <r>
    <n v="10001351"/>
    <x v="0"/>
    <x v="6"/>
    <x v="0"/>
    <n v="5"/>
    <n v="31"/>
    <n v="3106.3"/>
    <x v="0"/>
  </r>
  <r>
    <n v="10001352"/>
    <x v="0"/>
    <x v="18"/>
    <x v="1"/>
    <n v="200"/>
    <n v="16"/>
    <n v="1304"/>
    <x v="4"/>
  </r>
  <r>
    <n v="10001353"/>
    <x v="0"/>
    <x v="13"/>
    <x v="1"/>
    <n v="48"/>
    <n v="26"/>
    <n v="2065.96"/>
    <x v="1"/>
  </r>
  <r>
    <n v="10001354"/>
    <x v="0"/>
    <x v="14"/>
    <x v="0"/>
    <n v="19"/>
    <n v="23"/>
    <n v="2041.2"/>
    <x v="0"/>
  </r>
  <r>
    <n v="10001355"/>
    <x v="0"/>
    <x v="4"/>
    <x v="0"/>
    <n v="16"/>
    <n v="23"/>
    <n v="1480.92"/>
    <x v="0"/>
  </r>
  <r>
    <n v="10001356"/>
    <x v="0"/>
    <x v="3"/>
    <x v="0"/>
    <n v="37"/>
    <n v="50"/>
    <n v="3118.1499999999996"/>
    <x v="1"/>
  </r>
  <r>
    <n v="10001357"/>
    <x v="0"/>
    <x v="6"/>
    <x v="0"/>
    <n v="9"/>
    <n v="38"/>
    <n v="3231.73"/>
    <x v="0"/>
  </r>
  <r>
    <n v="10001358"/>
    <x v="0"/>
    <x v="23"/>
    <x v="0"/>
    <n v="23"/>
    <n v="42"/>
    <n v="3611.7"/>
    <x v="0"/>
  </r>
  <r>
    <n v="10001359"/>
    <x v="0"/>
    <x v="20"/>
    <x v="1"/>
    <n v="171"/>
    <n v="18"/>
    <n v="1917.72"/>
    <x v="1"/>
  </r>
  <r>
    <n v="10001360"/>
    <x v="0"/>
    <x v="9"/>
    <x v="0"/>
    <n v="25"/>
    <n v="57"/>
    <n v="4510.87"/>
    <x v="0"/>
  </r>
  <r>
    <n v="10001361"/>
    <x v="1"/>
    <x v="14"/>
    <x v="1"/>
    <n v="231"/>
    <n v="14"/>
    <n v="1188.32"/>
    <x v="2"/>
  </r>
  <r>
    <n v="10001362"/>
    <x v="1"/>
    <x v="3"/>
    <x v="0"/>
    <n v="18"/>
    <n v="25"/>
    <n v="2254.3999999999996"/>
    <x v="0"/>
  </r>
  <r>
    <n v="10001363"/>
    <x v="1"/>
    <x v="8"/>
    <x v="0"/>
    <n v="42"/>
    <n v="46"/>
    <n v="4049.8"/>
    <x v="1"/>
  </r>
  <r>
    <n v="10001364"/>
    <x v="1"/>
    <x v="12"/>
    <x v="1"/>
    <n v="67"/>
    <n v="25"/>
    <n v="1718"/>
    <x v="1"/>
  </r>
  <r>
    <n v="10001365"/>
    <x v="0"/>
    <x v="32"/>
    <x v="1"/>
    <n v="84"/>
    <n v="24"/>
    <n v="2281.6799999999998"/>
    <x v="1"/>
  </r>
  <r>
    <n v="10001366"/>
    <x v="0"/>
    <x v="0"/>
    <x v="1"/>
    <n v="186"/>
    <n v="17"/>
    <n v="2164.27"/>
    <x v="1"/>
  </r>
  <r>
    <n v="10001367"/>
    <x v="1"/>
    <x v="6"/>
    <x v="1"/>
    <n v="249"/>
    <n v="13"/>
    <n v="1485.64"/>
    <x v="3"/>
  </r>
  <r>
    <n v="10001368"/>
    <x v="0"/>
    <x v="29"/>
    <x v="1"/>
    <n v="92"/>
    <n v="23"/>
    <n v="1554.8"/>
    <x v="1"/>
  </r>
  <r>
    <n v="10001369"/>
    <x v="0"/>
    <x v="28"/>
    <x v="0"/>
    <n v="10"/>
    <n v="38"/>
    <n v="2631.33"/>
    <x v="0"/>
  </r>
  <r>
    <n v="10001370"/>
    <x v="0"/>
    <x v="12"/>
    <x v="1"/>
    <n v="68"/>
    <n v="25"/>
    <n v="1675.75"/>
    <x v="1"/>
  </r>
  <r>
    <n v="10001371"/>
    <x v="1"/>
    <x v="4"/>
    <x v="0"/>
    <n v="18"/>
    <n v="41"/>
    <n v="3315.3199999999997"/>
    <x v="0"/>
  </r>
  <r>
    <n v="10001372"/>
    <x v="0"/>
    <x v="4"/>
    <x v="0"/>
    <n v="10"/>
    <n v="29"/>
    <n v="2576.04"/>
    <x v="0"/>
  </r>
  <r>
    <n v="10001373"/>
    <x v="1"/>
    <x v="5"/>
    <x v="1"/>
    <n v="280"/>
    <n v="11"/>
    <n v="1105.5"/>
    <x v="2"/>
  </r>
  <r>
    <n v="10001374"/>
    <x v="0"/>
    <x v="12"/>
    <x v="0"/>
    <n v="24"/>
    <n v="28"/>
    <n v="1797.6799999999998"/>
    <x v="0"/>
  </r>
  <r>
    <n v="10001375"/>
    <x v="1"/>
    <x v="19"/>
    <x v="0"/>
    <n v="28"/>
    <n v="24"/>
    <n v="2160.9"/>
    <x v="0"/>
  </r>
  <r>
    <n v="10001376"/>
    <x v="1"/>
    <x v="23"/>
    <x v="1"/>
    <n v="46"/>
    <n v="26"/>
    <n v="2375.36"/>
    <x v="1"/>
  </r>
  <r>
    <n v="10001377"/>
    <x v="1"/>
    <x v="6"/>
    <x v="0"/>
    <n v="40"/>
    <n v="26"/>
    <n v="1769.27"/>
    <x v="1"/>
  </r>
  <r>
    <n v="10001378"/>
    <x v="0"/>
    <x v="4"/>
    <x v="0"/>
    <n v="4"/>
    <n v="29"/>
    <n v="2765.27"/>
    <x v="0"/>
  </r>
  <r>
    <n v="10001379"/>
    <x v="0"/>
    <x v="22"/>
    <x v="1"/>
    <n v="31"/>
    <n v="27"/>
    <n v="1730.97"/>
    <x v="0"/>
  </r>
  <r>
    <n v="10001380"/>
    <x v="1"/>
    <x v="4"/>
    <x v="0"/>
    <n v="36"/>
    <n v="45"/>
    <n v="4219.3500000000004"/>
    <x v="1"/>
  </r>
  <r>
    <n v="10001381"/>
    <x v="0"/>
    <x v="23"/>
    <x v="0"/>
    <n v="50"/>
    <n v="41"/>
    <n v="2560.44"/>
    <x v="1"/>
  </r>
  <r>
    <n v="10001382"/>
    <x v="1"/>
    <x v="21"/>
    <x v="1"/>
    <n v="12"/>
    <n v="29"/>
    <n v="2274.7600000000002"/>
    <x v="0"/>
  </r>
  <r>
    <n v="10001383"/>
    <x v="1"/>
    <x v="13"/>
    <x v="1"/>
    <n v="292"/>
    <n v="10"/>
    <n v="1406.7"/>
    <x v="3"/>
  </r>
  <r>
    <n v="10001384"/>
    <x v="0"/>
    <x v="20"/>
    <x v="1"/>
    <n v="164"/>
    <n v="19"/>
    <n v="2304.6999999999998"/>
    <x v="1"/>
  </r>
  <r>
    <n v="10001385"/>
    <x v="0"/>
    <x v="19"/>
    <x v="0"/>
    <n v="38"/>
    <n v="41"/>
    <n v="3454.8199999999997"/>
    <x v="1"/>
  </r>
  <r>
    <n v="10001386"/>
    <x v="1"/>
    <x v="23"/>
    <x v="0"/>
    <n v="29"/>
    <n v="22"/>
    <n v="1712.93"/>
    <x v="0"/>
  </r>
  <r>
    <n v="10001387"/>
    <x v="1"/>
    <x v="30"/>
    <x v="0"/>
    <n v="22"/>
    <n v="41"/>
    <n v="3927.3399999999997"/>
    <x v="0"/>
  </r>
  <r>
    <n v="10001388"/>
    <x v="1"/>
    <x v="12"/>
    <x v="1"/>
    <n v="296"/>
    <n v="10"/>
    <n v="890.7"/>
    <x v="2"/>
  </r>
  <r>
    <n v="10001389"/>
    <x v="1"/>
    <x v="4"/>
    <x v="0"/>
    <n v="36"/>
    <n v="24"/>
    <n v="2000.5100000000002"/>
    <x v="1"/>
  </r>
  <r>
    <n v="10001390"/>
    <x v="1"/>
    <x v="14"/>
    <x v="1"/>
    <n v="144"/>
    <n v="20"/>
    <n v="2283.8000000000002"/>
    <x v="1"/>
  </r>
  <r>
    <n v="10001391"/>
    <x v="0"/>
    <x v="30"/>
    <x v="0"/>
    <n v="2"/>
    <n v="22"/>
    <n v="1512.22"/>
    <x v="0"/>
  </r>
  <r>
    <n v="10001392"/>
    <x v="0"/>
    <x v="12"/>
    <x v="0"/>
    <n v="41"/>
    <n v="24"/>
    <n v="2277.21"/>
    <x v="1"/>
  </r>
  <r>
    <n v="10001393"/>
    <x v="0"/>
    <x v="27"/>
    <x v="0"/>
    <n v="27"/>
    <n v="28"/>
    <n v="2145.7400000000002"/>
    <x v="0"/>
  </r>
  <r>
    <n v="10001394"/>
    <x v="0"/>
    <x v="5"/>
    <x v="0"/>
    <n v="0"/>
    <n v="38"/>
    <n v="3567.79"/>
    <x v="0"/>
  </r>
  <r>
    <n v="10001395"/>
    <x v="0"/>
    <x v="10"/>
    <x v="0"/>
    <n v="47"/>
    <n v="31"/>
    <n v="2198.52"/>
    <x v="1"/>
  </r>
  <r>
    <n v="10001396"/>
    <x v="0"/>
    <x v="16"/>
    <x v="1"/>
    <n v="135"/>
    <n v="20"/>
    <n v="2056.8000000000002"/>
    <x v="1"/>
  </r>
  <r>
    <n v="10001397"/>
    <x v="0"/>
    <x v="21"/>
    <x v="0"/>
    <n v="1"/>
    <n v="26"/>
    <n v="1790.19"/>
    <x v="0"/>
  </r>
  <r>
    <n v="10001398"/>
    <x v="0"/>
    <x v="16"/>
    <x v="1"/>
    <n v="186"/>
    <n v="17"/>
    <n v="1762.22"/>
    <x v="1"/>
  </r>
  <r>
    <n v="10001399"/>
    <x v="0"/>
    <x v="19"/>
    <x v="0"/>
    <n v="23"/>
    <n v="45"/>
    <n v="4585"/>
    <x v="0"/>
  </r>
  <r>
    <n v="10001400"/>
    <x v="0"/>
    <x v="4"/>
    <x v="0"/>
    <n v="2"/>
    <n v="22"/>
    <n v="2278.9299999999998"/>
    <x v="0"/>
  </r>
  <r>
    <n v="10001401"/>
    <x v="0"/>
    <x v="2"/>
    <x v="1"/>
    <n v="104"/>
    <n v="22"/>
    <n v="2062.06"/>
    <x v="1"/>
  </r>
  <r>
    <n v="10001402"/>
    <x v="0"/>
    <x v="12"/>
    <x v="0"/>
    <n v="25"/>
    <n v="31"/>
    <n v="2246.1"/>
    <x v="0"/>
  </r>
  <r>
    <n v="10001403"/>
    <x v="1"/>
    <x v="23"/>
    <x v="1"/>
    <n v="169"/>
    <n v="18"/>
    <n v="1578.24"/>
    <x v="1"/>
  </r>
  <r>
    <n v="10001404"/>
    <x v="0"/>
    <x v="28"/>
    <x v="0"/>
    <n v="7"/>
    <n v="26"/>
    <n v="2592.5299999999997"/>
    <x v="0"/>
  </r>
  <r>
    <n v="10001405"/>
    <x v="0"/>
    <x v="10"/>
    <x v="0"/>
    <n v="12"/>
    <n v="24"/>
    <n v="1539.1100000000001"/>
    <x v="0"/>
  </r>
  <r>
    <n v="10001406"/>
    <x v="0"/>
    <x v="45"/>
    <x v="1"/>
    <n v="190"/>
    <n v="17"/>
    <n v="2030.14"/>
    <x v="1"/>
  </r>
  <r>
    <n v="10001407"/>
    <x v="0"/>
    <x v="28"/>
    <x v="0"/>
    <n v="19"/>
    <n v="31"/>
    <n v="2655.8900000000003"/>
    <x v="0"/>
  </r>
  <r>
    <n v="10001408"/>
    <x v="0"/>
    <x v="17"/>
    <x v="1"/>
    <n v="246"/>
    <n v="13"/>
    <n v="1797.25"/>
    <x v="3"/>
  </r>
  <r>
    <n v="10001409"/>
    <x v="0"/>
    <x v="20"/>
    <x v="1"/>
    <n v="22"/>
    <n v="28"/>
    <n v="1780.24"/>
    <x v="0"/>
  </r>
  <r>
    <n v="10001410"/>
    <x v="0"/>
    <x v="30"/>
    <x v="0"/>
    <n v="14"/>
    <n v="45"/>
    <n v="4621.6000000000004"/>
    <x v="0"/>
  </r>
  <r>
    <n v="10001411"/>
    <x v="0"/>
    <x v="24"/>
    <x v="1"/>
    <n v="118"/>
    <n v="22"/>
    <n v="1674.64"/>
    <x v="1"/>
  </r>
  <r>
    <n v="10001412"/>
    <x v="1"/>
    <x v="5"/>
    <x v="0"/>
    <n v="14"/>
    <n v="45"/>
    <n v="3211.4"/>
    <x v="0"/>
  </r>
  <r>
    <n v="10001413"/>
    <x v="0"/>
    <x v="28"/>
    <x v="0"/>
    <n v="11"/>
    <n v="26"/>
    <n v="2327.5"/>
    <x v="0"/>
  </r>
  <r>
    <n v="10001414"/>
    <x v="0"/>
    <x v="17"/>
    <x v="1"/>
    <n v="305"/>
    <n v="9"/>
    <n v="1049.8499999999999"/>
    <x v="2"/>
  </r>
  <r>
    <n v="10001415"/>
    <x v="1"/>
    <x v="26"/>
    <x v="0"/>
    <n v="22"/>
    <n v="57"/>
    <n v="4898.8700000000008"/>
    <x v="0"/>
  </r>
  <r>
    <n v="10001416"/>
    <x v="1"/>
    <x v="28"/>
    <x v="0"/>
    <n v="30"/>
    <n v="26"/>
    <n v="1625.4299999999998"/>
    <x v="0"/>
  </r>
  <r>
    <n v="10001417"/>
    <x v="0"/>
    <x v="3"/>
    <x v="1"/>
    <n v="74"/>
    <n v="24"/>
    <n v="2319.84"/>
    <x v="1"/>
  </r>
  <r>
    <n v="10001418"/>
    <x v="1"/>
    <x v="23"/>
    <x v="0"/>
    <n v="48"/>
    <n v="29"/>
    <n v="2855.79"/>
    <x v="1"/>
  </r>
  <r>
    <n v="10001419"/>
    <x v="1"/>
    <x v="17"/>
    <x v="0"/>
    <n v="9"/>
    <n v="26"/>
    <n v="1923.79"/>
    <x v="0"/>
  </r>
  <r>
    <n v="10001420"/>
    <x v="1"/>
    <x v="2"/>
    <x v="1"/>
    <n v="210"/>
    <n v="15"/>
    <n v="1633.35"/>
    <x v="3"/>
  </r>
  <r>
    <n v="10001421"/>
    <x v="0"/>
    <x v="15"/>
    <x v="0"/>
    <n v="48"/>
    <n v="31"/>
    <n v="2329.44"/>
    <x v="1"/>
  </r>
  <r>
    <n v="10001422"/>
    <x v="0"/>
    <x v="10"/>
    <x v="1"/>
    <n v="89"/>
    <n v="23"/>
    <n v="2094.61"/>
    <x v="1"/>
  </r>
  <r>
    <n v="10001423"/>
    <x v="1"/>
    <x v="36"/>
    <x v="1"/>
    <n v="104"/>
    <n v="22"/>
    <n v="1560.68"/>
    <x v="1"/>
  </r>
  <r>
    <n v="10001424"/>
    <x v="0"/>
    <x v="4"/>
    <x v="0"/>
    <n v="44"/>
    <n v="29"/>
    <n v="2306.3200000000002"/>
    <x v="1"/>
  </r>
  <r>
    <n v="10001425"/>
    <x v="0"/>
    <x v="13"/>
    <x v="1"/>
    <n v="203"/>
    <n v="16"/>
    <n v="2385.44"/>
    <x v="1"/>
  </r>
  <r>
    <n v="10001426"/>
    <x v="1"/>
    <x v="19"/>
    <x v="0"/>
    <n v="16"/>
    <n v="56"/>
    <n v="3603.87"/>
    <x v="0"/>
  </r>
  <r>
    <n v="10001427"/>
    <x v="0"/>
    <x v="18"/>
    <x v="1"/>
    <n v="102"/>
    <n v="22"/>
    <n v="1620.08"/>
    <x v="1"/>
  </r>
  <r>
    <n v="10001428"/>
    <x v="0"/>
    <x v="7"/>
    <x v="1"/>
    <n v="310"/>
    <n v="9"/>
    <n v="852.84"/>
    <x v="2"/>
  </r>
  <r>
    <n v="10001429"/>
    <x v="0"/>
    <x v="7"/>
    <x v="1"/>
    <n v="277"/>
    <n v="11"/>
    <n v="1387.87"/>
    <x v="2"/>
  </r>
  <r>
    <n v="10001430"/>
    <x v="1"/>
    <x v="12"/>
    <x v="0"/>
    <n v="5"/>
    <n v="26"/>
    <n v="2344.5299999999997"/>
    <x v="0"/>
  </r>
  <r>
    <n v="10001431"/>
    <x v="0"/>
    <x v="22"/>
    <x v="1"/>
    <n v="89"/>
    <n v="23"/>
    <n v="1673.94"/>
    <x v="1"/>
  </r>
  <r>
    <n v="10001432"/>
    <x v="0"/>
    <x v="19"/>
    <x v="0"/>
    <n v="4"/>
    <n v="51"/>
    <n v="3024.7999999999997"/>
    <x v="0"/>
  </r>
  <r>
    <n v="10001433"/>
    <x v="0"/>
    <x v="29"/>
    <x v="1"/>
    <n v="294"/>
    <n v="10"/>
    <n v="1490.8"/>
    <x v="3"/>
  </r>
  <r>
    <n v="10001434"/>
    <x v="0"/>
    <x v="19"/>
    <x v="1"/>
    <n v="277"/>
    <n v="11"/>
    <n v="1092.19"/>
    <x v="2"/>
  </r>
  <r>
    <n v="10001435"/>
    <x v="1"/>
    <x v="27"/>
    <x v="0"/>
    <n v="11"/>
    <n v="28"/>
    <n v="2440.1"/>
    <x v="0"/>
  </r>
  <r>
    <n v="10001436"/>
    <x v="0"/>
    <x v="0"/>
    <x v="0"/>
    <n v="4"/>
    <n v="56"/>
    <n v="4798.78"/>
    <x v="0"/>
  </r>
  <r>
    <n v="10001437"/>
    <x v="0"/>
    <x v="4"/>
    <x v="0"/>
    <n v="36"/>
    <n v="57"/>
    <n v="3772.21"/>
    <x v="1"/>
  </r>
  <r>
    <n v="10001438"/>
    <x v="0"/>
    <x v="13"/>
    <x v="1"/>
    <n v="276"/>
    <n v="11"/>
    <n v="1272.04"/>
    <x v="2"/>
  </r>
  <r>
    <n v="10001439"/>
    <x v="1"/>
    <x v="10"/>
    <x v="0"/>
    <n v="44"/>
    <n v="45"/>
    <n v="4460.7"/>
    <x v="1"/>
  </r>
  <r>
    <n v="10001440"/>
    <x v="0"/>
    <x v="31"/>
    <x v="1"/>
    <n v="246"/>
    <n v="13"/>
    <n v="1228.1099999999999"/>
    <x v="2"/>
  </r>
  <r>
    <n v="10001441"/>
    <x v="0"/>
    <x v="23"/>
    <x v="1"/>
    <n v="268"/>
    <n v="11"/>
    <n v="1274.46"/>
    <x v="2"/>
  </r>
  <r>
    <n v="10001442"/>
    <x v="0"/>
    <x v="27"/>
    <x v="0"/>
    <n v="17"/>
    <n v="27"/>
    <n v="2748.46"/>
    <x v="0"/>
  </r>
  <r>
    <n v="10001443"/>
    <x v="0"/>
    <x v="28"/>
    <x v="0"/>
    <n v="22"/>
    <n v="28"/>
    <n v="2209.94"/>
    <x v="0"/>
  </r>
  <r>
    <n v="10001444"/>
    <x v="0"/>
    <x v="12"/>
    <x v="0"/>
    <n v="49"/>
    <n v="57"/>
    <n v="4572.83"/>
    <x v="1"/>
  </r>
  <r>
    <n v="10001445"/>
    <x v="0"/>
    <x v="14"/>
    <x v="1"/>
    <n v="106"/>
    <n v="22"/>
    <n v="1849.54"/>
    <x v="1"/>
  </r>
  <r>
    <n v="10001446"/>
    <x v="1"/>
    <x v="23"/>
    <x v="0"/>
    <n v="46"/>
    <n v="24"/>
    <n v="1906.91"/>
    <x v="1"/>
  </r>
  <r>
    <n v="10001447"/>
    <x v="0"/>
    <x v="8"/>
    <x v="0"/>
    <n v="45"/>
    <n v="22"/>
    <n v="1957.0800000000002"/>
    <x v="1"/>
  </r>
  <r>
    <n v="10001448"/>
    <x v="1"/>
    <x v="14"/>
    <x v="1"/>
    <n v="293"/>
    <n v="10"/>
    <n v="1252.7"/>
    <x v="2"/>
  </r>
  <r>
    <n v="10001449"/>
    <x v="0"/>
    <x v="16"/>
    <x v="1"/>
    <n v="27"/>
    <n v="27"/>
    <n v="1872.99"/>
    <x v="0"/>
  </r>
  <r>
    <n v="10001450"/>
    <x v="1"/>
    <x v="31"/>
    <x v="1"/>
    <n v="97"/>
    <n v="23"/>
    <n v="2089.5500000000002"/>
    <x v="1"/>
  </r>
  <r>
    <n v="10001451"/>
    <x v="1"/>
    <x v="13"/>
    <x v="1"/>
    <n v="180"/>
    <n v="17"/>
    <n v="1488.18"/>
    <x v="1"/>
  </r>
  <r>
    <n v="10001452"/>
    <x v="0"/>
    <x v="23"/>
    <x v="0"/>
    <n v="48"/>
    <n v="41"/>
    <n v="3010.91"/>
    <x v="1"/>
  </r>
  <r>
    <n v="10001453"/>
    <x v="0"/>
    <x v="19"/>
    <x v="0"/>
    <n v="31"/>
    <n v="57"/>
    <n v="4629.1400000000003"/>
    <x v="0"/>
  </r>
  <r>
    <n v="10001454"/>
    <x v="0"/>
    <x v="25"/>
    <x v="0"/>
    <n v="13"/>
    <n v="38"/>
    <n v="3416.3599999999997"/>
    <x v="0"/>
  </r>
  <r>
    <n v="10001455"/>
    <x v="0"/>
    <x v="16"/>
    <x v="1"/>
    <n v="17"/>
    <n v="28"/>
    <n v="2754.08"/>
    <x v="0"/>
  </r>
  <r>
    <n v="10001456"/>
    <x v="1"/>
    <x v="18"/>
    <x v="1"/>
    <n v="44"/>
    <n v="26"/>
    <n v="1820.52"/>
    <x v="1"/>
  </r>
  <r>
    <n v="10001457"/>
    <x v="0"/>
    <x v="33"/>
    <x v="0"/>
    <n v="29"/>
    <n v="28"/>
    <n v="2714.3"/>
    <x v="0"/>
  </r>
  <r>
    <n v="10001458"/>
    <x v="1"/>
    <x v="5"/>
    <x v="0"/>
    <n v="38"/>
    <n v="45"/>
    <n v="3042.75"/>
    <x v="1"/>
  </r>
  <r>
    <n v="10001459"/>
    <x v="0"/>
    <x v="5"/>
    <x v="0"/>
    <n v="47"/>
    <n v="26"/>
    <n v="2429.88"/>
    <x v="1"/>
  </r>
  <r>
    <n v="10001460"/>
    <x v="0"/>
    <x v="22"/>
    <x v="0"/>
    <n v="23"/>
    <n v="25"/>
    <n v="1735.9"/>
    <x v="0"/>
  </r>
  <r>
    <n v="10001461"/>
    <x v="0"/>
    <x v="12"/>
    <x v="0"/>
    <n v="19"/>
    <n v="50"/>
    <n v="3958.75"/>
    <x v="0"/>
  </r>
  <r>
    <n v="10001462"/>
    <x v="1"/>
    <x v="19"/>
    <x v="0"/>
    <n v="10"/>
    <n v="28"/>
    <n v="1896.45"/>
    <x v="0"/>
  </r>
  <r>
    <n v="10001463"/>
    <x v="0"/>
    <x v="14"/>
    <x v="0"/>
    <n v="3"/>
    <n v="31"/>
    <n v="2646.84"/>
    <x v="0"/>
  </r>
  <r>
    <n v="10001464"/>
    <x v="0"/>
    <x v="5"/>
    <x v="0"/>
    <n v="14"/>
    <n v="33"/>
    <n v="2578.31"/>
    <x v="0"/>
  </r>
  <r>
    <n v="10001465"/>
    <x v="0"/>
    <x v="16"/>
    <x v="1"/>
    <n v="235"/>
    <n v="13"/>
    <n v="1327.82"/>
    <x v="2"/>
  </r>
  <r>
    <n v="10001466"/>
    <x v="0"/>
    <x v="5"/>
    <x v="0"/>
    <n v="28"/>
    <n v="35"/>
    <n v="2222"/>
    <x v="0"/>
  </r>
  <r>
    <n v="10001467"/>
    <x v="0"/>
    <x v="28"/>
    <x v="1"/>
    <n v="257"/>
    <n v="12"/>
    <n v="1248.96"/>
    <x v="2"/>
  </r>
  <r>
    <n v="10001468"/>
    <x v="0"/>
    <x v="26"/>
    <x v="1"/>
    <n v="220"/>
    <n v="14"/>
    <n v="1676.36"/>
    <x v="3"/>
  </r>
  <r>
    <n v="10001469"/>
    <x v="1"/>
    <x v="23"/>
    <x v="0"/>
    <n v="30"/>
    <n v="57"/>
    <n v="5174.3599999999997"/>
    <x v="0"/>
  </r>
  <r>
    <n v="10001470"/>
    <x v="0"/>
    <x v="22"/>
    <x v="0"/>
    <n v="14"/>
    <n v="33"/>
    <n v="2896.29"/>
    <x v="0"/>
  </r>
  <r>
    <n v="10001471"/>
    <x v="0"/>
    <x v="25"/>
    <x v="0"/>
    <n v="14"/>
    <n v="45"/>
    <n v="2664.65"/>
    <x v="0"/>
  </r>
  <r>
    <n v="10001472"/>
    <x v="1"/>
    <x v="22"/>
    <x v="1"/>
    <n v="167"/>
    <n v="18"/>
    <n v="1914.66"/>
    <x v="1"/>
  </r>
  <r>
    <n v="10001473"/>
    <x v="1"/>
    <x v="8"/>
    <x v="1"/>
    <n v="18"/>
    <n v="28"/>
    <n v="1837.92"/>
    <x v="0"/>
  </r>
  <r>
    <n v="10001474"/>
    <x v="0"/>
    <x v="23"/>
    <x v="0"/>
    <n v="8"/>
    <n v="24"/>
    <n v="1677.6799999999998"/>
    <x v="0"/>
  </r>
  <r>
    <n v="10001475"/>
    <x v="0"/>
    <x v="19"/>
    <x v="0"/>
    <n v="5"/>
    <n v="26"/>
    <n v="1857.0300000000002"/>
    <x v="0"/>
  </r>
  <r>
    <n v="10001476"/>
    <x v="1"/>
    <x v="36"/>
    <x v="1"/>
    <n v="118"/>
    <n v="21"/>
    <n v="1844.01"/>
    <x v="1"/>
  </r>
  <r>
    <n v="10001477"/>
    <x v="1"/>
    <x v="4"/>
    <x v="0"/>
    <n v="10"/>
    <n v="31"/>
    <n v="2888.44"/>
    <x v="0"/>
  </r>
  <r>
    <n v="10001478"/>
    <x v="0"/>
    <x v="29"/>
    <x v="1"/>
    <n v="209"/>
    <n v="15"/>
    <n v="1830"/>
    <x v="3"/>
  </r>
  <r>
    <n v="10001479"/>
    <x v="0"/>
    <x v="28"/>
    <x v="0"/>
    <n v="37"/>
    <n v="33"/>
    <n v="3117.6800000000003"/>
    <x v="1"/>
  </r>
  <r>
    <n v="10001480"/>
    <x v="1"/>
    <x v="4"/>
    <x v="1"/>
    <n v="58"/>
    <n v="25"/>
    <n v="2091"/>
    <x v="1"/>
  </r>
  <r>
    <n v="10001481"/>
    <x v="0"/>
    <x v="6"/>
    <x v="0"/>
    <n v="43"/>
    <n v="41"/>
    <n v="3934.34"/>
    <x v="1"/>
  </r>
  <r>
    <n v="10001482"/>
    <x v="0"/>
    <x v="25"/>
    <x v="0"/>
    <n v="15"/>
    <n v="50"/>
    <n v="4155.05"/>
    <x v="0"/>
  </r>
  <r>
    <n v="10001483"/>
    <x v="1"/>
    <x v="21"/>
    <x v="1"/>
    <n v="13"/>
    <n v="28"/>
    <n v="1905.68"/>
    <x v="0"/>
  </r>
  <r>
    <n v="10001484"/>
    <x v="0"/>
    <x v="13"/>
    <x v="1"/>
    <n v="89"/>
    <n v="23"/>
    <n v="1561.47"/>
    <x v="1"/>
  </r>
  <r>
    <n v="10001485"/>
    <x v="0"/>
    <x v="25"/>
    <x v="0"/>
    <n v="33"/>
    <n v="24"/>
    <n v="1467.94"/>
    <x v="0"/>
  </r>
  <r>
    <n v="10001486"/>
    <x v="0"/>
    <x v="18"/>
    <x v="1"/>
    <n v="210"/>
    <n v="15"/>
    <n v="1683.75"/>
    <x v="3"/>
  </r>
  <r>
    <n v="10001487"/>
    <x v="0"/>
    <x v="28"/>
    <x v="0"/>
    <n v="3"/>
    <n v="51"/>
    <n v="4648.8900000000003"/>
    <x v="0"/>
  </r>
  <r>
    <n v="10001488"/>
    <x v="0"/>
    <x v="21"/>
    <x v="1"/>
    <n v="8"/>
    <n v="28"/>
    <n v="2465.6799999999998"/>
    <x v="0"/>
  </r>
  <r>
    <n v="10001489"/>
    <x v="1"/>
    <x v="27"/>
    <x v="0"/>
    <n v="5"/>
    <n v="24"/>
    <n v="1599.3400000000001"/>
    <x v="0"/>
  </r>
  <r>
    <n v="10001490"/>
    <x v="0"/>
    <x v="31"/>
    <x v="1"/>
    <n v="30"/>
    <n v="27"/>
    <n v="1859.49"/>
    <x v="0"/>
  </r>
  <r>
    <n v="10001491"/>
    <x v="1"/>
    <x v="3"/>
    <x v="0"/>
    <n v="4"/>
    <n v="25"/>
    <n v="2062.5"/>
    <x v="0"/>
  </r>
  <r>
    <n v="10001492"/>
    <x v="0"/>
    <x v="7"/>
    <x v="1"/>
    <n v="44"/>
    <n v="26"/>
    <n v="2197.52"/>
    <x v="1"/>
  </r>
  <r>
    <n v="10001493"/>
    <x v="1"/>
    <x v="16"/>
    <x v="0"/>
    <n v="4"/>
    <n v="25"/>
    <n v="2221.35"/>
    <x v="0"/>
  </r>
  <r>
    <n v="10001494"/>
    <x v="0"/>
    <x v="23"/>
    <x v="0"/>
    <n v="29"/>
    <n v="29"/>
    <n v="2853.78"/>
    <x v="0"/>
  </r>
  <r>
    <n v="10001495"/>
    <x v="0"/>
    <x v="22"/>
    <x v="1"/>
    <n v="102"/>
    <n v="22"/>
    <n v="1791.9"/>
    <x v="1"/>
  </r>
  <r>
    <n v="10001496"/>
    <x v="1"/>
    <x v="30"/>
    <x v="1"/>
    <n v="203"/>
    <n v="15"/>
    <n v="1847.1"/>
    <x v="3"/>
  </r>
  <r>
    <n v="10001497"/>
    <x v="0"/>
    <x v="17"/>
    <x v="1"/>
    <n v="239"/>
    <n v="13"/>
    <n v="1217.19"/>
    <x v="2"/>
  </r>
  <r>
    <n v="10001498"/>
    <x v="0"/>
    <x v="32"/>
    <x v="1"/>
    <n v="141"/>
    <n v="19"/>
    <n v="2102.16"/>
    <x v="1"/>
  </r>
  <r>
    <n v="10001499"/>
    <x v="0"/>
    <x v="23"/>
    <x v="0"/>
    <n v="39"/>
    <n v="22"/>
    <n v="1921.5700000000002"/>
    <x v="1"/>
  </r>
  <r>
    <n v="10001500"/>
    <x v="0"/>
    <x v="32"/>
    <x v="1"/>
    <n v="206"/>
    <n v="15"/>
    <n v="1920.6"/>
    <x v="3"/>
  </r>
  <r>
    <n v="10001501"/>
    <x v="0"/>
    <x v="6"/>
    <x v="0"/>
    <n v="10"/>
    <n v="57"/>
    <n v="4457.59"/>
    <x v="0"/>
  </r>
  <r>
    <n v="10001502"/>
    <x v="0"/>
    <x v="14"/>
    <x v="0"/>
    <n v="26"/>
    <n v="45"/>
    <n v="4133.9000000000005"/>
    <x v="0"/>
  </r>
  <r>
    <n v="10001503"/>
    <x v="0"/>
    <x v="5"/>
    <x v="0"/>
    <n v="28"/>
    <n v="35"/>
    <n v="2437.5"/>
    <x v="0"/>
  </r>
  <r>
    <n v="10001504"/>
    <x v="0"/>
    <x v="33"/>
    <x v="0"/>
    <n v="36"/>
    <n v="29"/>
    <n v="2606.7200000000003"/>
    <x v="1"/>
  </r>
  <r>
    <n v="10001505"/>
    <x v="0"/>
    <x v="17"/>
    <x v="1"/>
    <n v="177"/>
    <n v="17"/>
    <n v="2162.7399999999998"/>
    <x v="1"/>
  </r>
  <r>
    <n v="10001506"/>
    <x v="1"/>
    <x v="18"/>
    <x v="1"/>
    <n v="300"/>
    <n v="9"/>
    <n v="756.72"/>
    <x v="2"/>
  </r>
  <r>
    <n v="10001507"/>
    <x v="0"/>
    <x v="9"/>
    <x v="0"/>
    <n v="34"/>
    <n v="22"/>
    <n v="1942.0900000000001"/>
    <x v="0"/>
  </r>
  <r>
    <n v="10001508"/>
    <x v="0"/>
    <x v="9"/>
    <x v="0"/>
    <n v="14"/>
    <n v="38"/>
    <n v="3516.45"/>
    <x v="0"/>
  </r>
  <r>
    <n v="10001509"/>
    <x v="0"/>
    <x v="7"/>
    <x v="1"/>
    <n v="308"/>
    <n v="8"/>
    <n v="1007.68"/>
    <x v="2"/>
  </r>
  <r>
    <n v="10001510"/>
    <x v="0"/>
    <x v="33"/>
    <x v="0"/>
    <n v="37"/>
    <n v="45"/>
    <n v="3519.2999999999997"/>
    <x v="1"/>
  </r>
  <r>
    <n v="10001511"/>
    <x v="0"/>
    <x v="6"/>
    <x v="0"/>
    <n v="23"/>
    <n v="41"/>
    <n v="3641.58"/>
    <x v="0"/>
  </r>
  <r>
    <n v="10001512"/>
    <x v="0"/>
    <x v="19"/>
    <x v="1"/>
    <n v="187"/>
    <n v="16"/>
    <n v="1980.32"/>
    <x v="1"/>
  </r>
  <r>
    <n v="10001513"/>
    <x v="0"/>
    <x v="23"/>
    <x v="0"/>
    <n v="46"/>
    <n v="22"/>
    <n v="2101.4499999999998"/>
    <x v="1"/>
  </r>
  <r>
    <n v="10001514"/>
    <x v="0"/>
    <x v="14"/>
    <x v="1"/>
    <n v="305"/>
    <n v="8"/>
    <n v="859.28"/>
    <x v="2"/>
  </r>
  <r>
    <n v="10001515"/>
    <x v="1"/>
    <x v="9"/>
    <x v="0"/>
    <n v="29"/>
    <n v="38"/>
    <n v="2641.29"/>
    <x v="0"/>
  </r>
  <r>
    <n v="10001516"/>
    <x v="0"/>
    <x v="23"/>
    <x v="1"/>
    <n v="116"/>
    <n v="21"/>
    <n v="2064.09"/>
    <x v="1"/>
  </r>
  <r>
    <n v="10001517"/>
    <x v="0"/>
    <x v="30"/>
    <x v="0"/>
    <n v="29"/>
    <n v="50"/>
    <n v="2864.1499999999996"/>
    <x v="0"/>
  </r>
  <r>
    <n v="10001518"/>
    <x v="0"/>
    <x v="40"/>
    <x v="1"/>
    <n v="186"/>
    <n v="16"/>
    <n v="2373.44"/>
    <x v="1"/>
  </r>
  <r>
    <n v="10001519"/>
    <x v="0"/>
    <x v="23"/>
    <x v="0"/>
    <n v="44"/>
    <n v="28"/>
    <n v="1691.88"/>
    <x v="1"/>
  </r>
  <r>
    <n v="10001520"/>
    <x v="1"/>
    <x v="18"/>
    <x v="1"/>
    <n v="71"/>
    <n v="24"/>
    <n v="1822.08"/>
    <x v="1"/>
  </r>
  <r>
    <n v="10001521"/>
    <x v="1"/>
    <x v="7"/>
    <x v="1"/>
    <n v="44"/>
    <n v="26"/>
    <n v="2328.8200000000002"/>
    <x v="1"/>
  </r>
  <r>
    <n v="10001522"/>
    <x v="0"/>
    <x v="22"/>
    <x v="1"/>
    <n v="247"/>
    <n v="12"/>
    <n v="1111.2"/>
    <x v="2"/>
  </r>
  <r>
    <n v="10001523"/>
    <x v="0"/>
    <x v="27"/>
    <x v="0"/>
    <n v="24"/>
    <n v="24"/>
    <n v="2174.83"/>
    <x v="0"/>
  </r>
  <r>
    <n v="10001524"/>
    <x v="0"/>
    <x v="36"/>
    <x v="1"/>
    <n v="239"/>
    <n v="13"/>
    <n v="1225.1199999999999"/>
    <x v="2"/>
  </r>
  <r>
    <n v="10001525"/>
    <x v="0"/>
    <x v="5"/>
    <x v="0"/>
    <n v="25"/>
    <n v="29"/>
    <n v="2618.7600000000002"/>
    <x v="0"/>
  </r>
  <r>
    <n v="10001526"/>
    <x v="0"/>
    <x v="27"/>
    <x v="0"/>
    <n v="19"/>
    <n v="25"/>
    <n v="2329.2000000000003"/>
    <x v="0"/>
  </r>
  <r>
    <n v="10001527"/>
    <x v="0"/>
    <x v="18"/>
    <x v="1"/>
    <n v="12"/>
    <n v="28"/>
    <n v="1798.72"/>
    <x v="0"/>
  </r>
  <r>
    <n v="10001528"/>
    <x v="1"/>
    <x v="27"/>
    <x v="0"/>
    <n v="35"/>
    <n v="33"/>
    <n v="3019.2799999999997"/>
    <x v="1"/>
  </r>
  <r>
    <n v="10001529"/>
    <x v="0"/>
    <x v="19"/>
    <x v="0"/>
    <n v="14"/>
    <n v="27"/>
    <n v="1744.8999999999999"/>
    <x v="0"/>
  </r>
  <r>
    <n v="10001530"/>
    <x v="0"/>
    <x v="25"/>
    <x v="0"/>
    <n v="14"/>
    <n v="29"/>
    <n v="1834.31"/>
    <x v="0"/>
  </r>
  <r>
    <n v="10001531"/>
    <x v="0"/>
    <x v="22"/>
    <x v="0"/>
    <n v="42"/>
    <n v="25"/>
    <n v="2222.58"/>
    <x v="1"/>
  </r>
  <r>
    <n v="10001532"/>
    <x v="1"/>
    <x v="10"/>
    <x v="1"/>
    <n v="83"/>
    <n v="23"/>
    <n v="1772.15"/>
    <x v="1"/>
  </r>
  <r>
    <n v="10001533"/>
    <x v="0"/>
    <x v="29"/>
    <x v="0"/>
    <n v="46"/>
    <n v="25"/>
    <n v="1805.57"/>
    <x v="1"/>
  </r>
  <r>
    <n v="10001534"/>
    <x v="0"/>
    <x v="5"/>
    <x v="0"/>
    <n v="10"/>
    <n v="25"/>
    <n v="1712.74"/>
    <x v="0"/>
  </r>
  <r>
    <n v="10001535"/>
    <x v="0"/>
    <x v="8"/>
    <x v="1"/>
    <n v="99"/>
    <n v="22"/>
    <n v="1601.82"/>
    <x v="1"/>
  </r>
  <r>
    <n v="10001536"/>
    <x v="1"/>
    <x v="25"/>
    <x v="0"/>
    <n v="20"/>
    <n v="50"/>
    <n v="3262.0499999999997"/>
    <x v="0"/>
  </r>
  <r>
    <n v="10001537"/>
    <x v="0"/>
    <x v="12"/>
    <x v="0"/>
    <n v="22"/>
    <n v="26"/>
    <n v="2147.73"/>
    <x v="0"/>
  </r>
  <r>
    <n v="10001538"/>
    <x v="0"/>
    <x v="4"/>
    <x v="0"/>
    <n v="9"/>
    <n v="33"/>
    <n v="2287.98"/>
    <x v="0"/>
  </r>
  <r>
    <n v="10001539"/>
    <x v="1"/>
    <x v="3"/>
    <x v="0"/>
    <n v="35"/>
    <n v="22"/>
    <n v="2260.58"/>
    <x v="1"/>
  </r>
  <r>
    <n v="10001540"/>
    <x v="1"/>
    <x v="19"/>
    <x v="0"/>
    <n v="43"/>
    <n v="57"/>
    <n v="3655.71"/>
    <x v="1"/>
  </r>
  <r>
    <n v="10001541"/>
    <x v="0"/>
    <x v="6"/>
    <x v="0"/>
    <n v="1"/>
    <n v="40"/>
    <n v="3420.76"/>
    <x v="0"/>
  </r>
  <r>
    <n v="10001542"/>
    <x v="0"/>
    <x v="14"/>
    <x v="1"/>
    <n v="125"/>
    <n v="20"/>
    <n v="1643.4"/>
    <x v="1"/>
  </r>
  <r>
    <n v="10001543"/>
    <x v="0"/>
    <x v="27"/>
    <x v="0"/>
    <n v="44"/>
    <n v="34"/>
    <n v="3346.54"/>
    <x v="1"/>
  </r>
  <r>
    <n v="10001544"/>
    <x v="0"/>
    <x v="33"/>
    <x v="0"/>
    <n v="44"/>
    <n v="34"/>
    <n v="2392.7399999999998"/>
    <x v="1"/>
  </r>
  <r>
    <n v="10001545"/>
    <x v="1"/>
    <x v="30"/>
    <x v="0"/>
    <n v="43"/>
    <n v="23"/>
    <n v="2029.7399999999998"/>
    <x v="1"/>
  </r>
  <r>
    <n v="10001546"/>
    <x v="0"/>
    <x v="21"/>
    <x v="0"/>
    <n v="18"/>
    <n v="35"/>
    <n v="2560.4"/>
    <x v="0"/>
  </r>
  <r>
    <n v="10001547"/>
    <x v="0"/>
    <x v="31"/>
    <x v="1"/>
    <n v="300"/>
    <n v="9"/>
    <n v="1281.06"/>
    <x v="2"/>
  </r>
  <r>
    <n v="10001548"/>
    <x v="0"/>
    <x v="4"/>
    <x v="0"/>
    <n v="26"/>
    <n v="25"/>
    <n v="2195.5500000000002"/>
    <x v="0"/>
  </r>
  <r>
    <n v="10001549"/>
    <x v="1"/>
    <x v="14"/>
    <x v="1"/>
    <n v="244"/>
    <n v="12"/>
    <n v="1212"/>
    <x v="2"/>
  </r>
  <r>
    <n v="10001550"/>
    <x v="0"/>
    <x v="26"/>
    <x v="1"/>
    <n v="74"/>
    <n v="24"/>
    <n v="2341.6799999999998"/>
    <x v="1"/>
  </r>
  <r>
    <n v="10001551"/>
    <x v="0"/>
    <x v="6"/>
    <x v="0"/>
    <n v="22"/>
    <n v="27"/>
    <n v="1819.6499999999999"/>
    <x v="0"/>
  </r>
  <r>
    <n v="10001552"/>
    <x v="0"/>
    <x v="36"/>
    <x v="1"/>
    <n v="166"/>
    <n v="18"/>
    <n v="2528.64"/>
    <x v="1"/>
  </r>
  <r>
    <n v="10001553"/>
    <x v="0"/>
    <x v="0"/>
    <x v="1"/>
    <n v="275"/>
    <n v="10"/>
    <n v="1162.5999999999999"/>
    <x v="2"/>
  </r>
  <r>
    <n v="10001554"/>
    <x v="0"/>
    <x v="8"/>
    <x v="1"/>
    <n v="208"/>
    <n v="15"/>
    <n v="1783.5"/>
    <x v="3"/>
  </r>
  <r>
    <n v="10001555"/>
    <x v="0"/>
    <x v="33"/>
    <x v="0"/>
    <n v="33"/>
    <n v="40"/>
    <n v="3958.64"/>
    <x v="0"/>
  </r>
  <r>
    <n v="10001556"/>
    <x v="1"/>
    <x v="24"/>
    <x v="0"/>
    <n v="6"/>
    <n v="28"/>
    <n v="2090.2799999999997"/>
    <x v="0"/>
  </r>
  <r>
    <n v="10001557"/>
    <x v="1"/>
    <x v="9"/>
    <x v="1"/>
    <n v="48"/>
    <n v="25"/>
    <n v="2307"/>
    <x v="1"/>
  </r>
  <r>
    <n v="10001558"/>
    <x v="1"/>
    <x v="3"/>
    <x v="0"/>
    <n v="31"/>
    <n v="25"/>
    <n v="2357.9499999999998"/>
    <x v="0"/>
  </r>
  <r>
    <n v="10001559"/>
    <x v="0"/>
    <x v="4"/>
    <x v="0"/>
    <n v="19"/>
    <n v="33"/>
    <n v="2242.6000000000004"/>
    <x v="0"/>
  </r>
  <r>
    <n v="10001560"/>
    <x v="0"/>
    <x v="23"/>
    <x v="1"/>
    <n v="280"/>
    <n v="10"/>
    <n v="955.1"/>
    <x v="2"/>
  </r>
  <r>
    <n v="10001561"/>
    <x v="0"/>
    <x v="7"/>
    <x v="0"/>
    <n v="33"/>
    <n v="28"/>
    <n v="1623.08"/>
    <x v="0"/>
  </r>
  <r>
    <n v="10001562"/>
    <x v="0"/>
    <x v="12"/>
    <x v="0"/>
    <n v="10"/>
    <n v="37"/>
    <n v="3487.3199999999997"/>
    <x v="0"/>
  </r>
  <r>
    <n v="10001563"/>
    <x v="0"/>
    <x v="12"/>
    <x v="0"/>
    <n v="14"/>
    <n v="25"/>
    <n v="2462.2399999999998"/>
    <x v="0"/>
  </r>
  <r>
    <n v="10001564"/>
    <x v="0"/>
    <x v="14"/>
    <x v="1"/>
    <n v="190"/>
    <n v="16"/>
    <n v="2068"/>
    <x v="1"/>
  </r>
  <r>
    <n v="10001565"/>
    <x v="0"/>
    <x v="21"/>
    <x v="1"/>
    <n v="254"/>
    <n v="12"/>
    <n v="1565.88"/>
    <x v="3"/>
  </r>
  <r>
    <n v="10001566"/>
    <x v="0"/>
    <x v="12"/>
    <x v="0"/>
    <n v="19"/>
    <n v="34"/>
    <n v="2991.08"/>
    <x v="0"/>
  </r>
  <r>
    <n v="10001567"/>
    <x v="0"/>
    <x v="32"/>
    <x v="0"/>
    <n v="8"/>
    <n v="56"/>
    <n v="3326.8399999999997"/>
    <x v="0"/>
  </r>
  <r>
    <n v="10001568"/>
    <x v="1"/>
    <x v="28"/>
    <x v="0"/>
    <n v="31"/>
    <n v="28"/>
    <n v="2573.56"/>
    <x v="0"/>
  </r>
  <r>
    <n v="10001569"/>
    <x v="0"/>
    <x v="12"/>
    <x v="1"/>
    <n v="202"/>
    <n v="15"/>
    <n v="1792.5"/>
    <x v="3"/>
  </r>
  <r>
    <n v="10001570"/>
    <x v="1"/>
    <x v="23"/>
    <x v="0"/>
    <n v="32"/>
    <n v="24"/>
    <n v="1991.28"/>
    <x v="0"/>
  </r>
  <r>
    <n v="10001571"/>
    <x v="1"/>
    <x v="5"/>
    <x v="1"/>
    <n v="148"/>
    <n v="19"/>
    <n v="2473.04"/>
    <x v="1"/>
  </r>
  <r>
    <n v="10001572"/>
    <x v="1"/>
    <x v="29"/>
    <x v="1"/>
    <n v="245"/>
    <n v="12"/>
    <n v="1505.88"/>
    <x v="3"/>
  </r>
  <r>
    <n v="10001573"/>
    <x v="0"/>
    <x v="8"/>
    <x v="0"/>
    <n v="0"/>
    <n v="28"/>
    <n v="1962.92"/>
    <x v="0"/>
  </r>
  <r>
    <n v="10001574"/>
    <x v="1"/>
    <x v="21"/>
    <x v="1"/>
    <n v="127"/>
    <n v="20"/>
    <n v="2941.4"/>
    <x v="1"/>
  </r>
  <r>
    <n v="10001575"/>
    <x v="0"/>
    <x v="9"/>
    <x v="0"/>
    <n v="16"/>
    <n v="32"/>
    <n v="2501.88"/>
    <x v="0"/>
  </r>
  <r>
    <n v="10001576"/>
    <x v="1"/>
    <x v="23"/>
    <x v="1"/>
    <n v="5"/>
    <n v="28"/>
    <n v="2649.64"/>
    <x v="0"/>
  </r>
  <r>
    <n v="10001577"/>
    <x v="1"/>
    <x v="22"/>
    <x v="0"/>
    <n v="19"/>
    <n v="56"/>
    <n v="4414.6400000000003"/>
    <x v="0"/>
  </r>
  <r>
    <n v="10001578"/>
    <x v="0"/>
    <x v="16"/>
    <x v="1"/>
    <n v="71"/>
    <n v="24"/>
    <n v="1773.6"/>
    <x v="1"/>
  </r>
  <r>
    <n v="10001579"/>
    <x v="1"/>
    <x v="28"/>
    <x v="1"/>
    <n v="165"/>
    <n v="18"/>
    <n v="2493.36"/>
    <x v="1"/>
  </r>
  <r>
    <n v="10001580"/>
    <x v="1"/>
    <x v="23"/>
    <x v="0"/>
    <n v="16"/>
    <n v="27"/>
    <n v="2476.33"/>
    <x v="0"/>
  </r>
  <r>
    <n v="10001581"/>
    <x v="0"/>
    <x v="19"/>
    <x v="0"/>
    <n v="7"/>
    <n v="50"/>
    <n v="4926.42"/>
    <x v="0"/>
  </r>
  <r>
    <n v="10001582"/>
    <x v="0"/>
    <x v="2"/>
    <x v="1"/>
    <n v="264"/>
    <n v="11"/>
    <n v="936.1"/>
    <x v="2"/>
  </r>
  <r>
    <n v="10001583"/>
    <x v="1"/>
    <x v="19"/>
    <x v="0"/>
    <n v="38"/>
    <n v="37"/>
    <n v="3626.21"/>
    <x v="1"/>
  </r>
  <r>
    <n v="10001584"/>
    <x v="0"/>
    <x v="10"/>
    <x v="0"/>
    <n v="5"/>
    <n v="26"/>
    <n v="2015.46"/>
    <x v="0"/>
  </r>
  <r>
    <n v="10001585"/>
    <x v="0"/>
    <x v="25"/>
    <x v="1"/>
    <n v="284"/>
    <n v="10"/>
    <n v="963"/>
    <x v="2"/>
  </r>
  <r>
    <n v="10001586"/>
    <x v="0"/>
    <x v="22"/>
    <x v="0"/>
    <n v="3"/>
    <n v="30"/>
    <n v="2483.48"/>
    <x v="0"/>
  </r>
  <r>
    <n v="10001587"/>
    <x v="1"/>
    <x v="27"/>
    <x v="0"/>
    <n v="42"/>
    <n v="37"/>
    <n v="3147.72"/>
    <x v="1"/>
  </r>
  <r>
    <n v="10001588"/>
    <x v="0"/>
    <x v="5"/>
    <x v="0"/>
    <n v="30"/>
    <n v="32"/>
    <n v="3163.04"/>
    <x v="0"/>
  </r>
  <r>
    <n v="10001589"/>
    <x v="0"/>
    <x v="28"/>
    <x v="0"/>
    <n v="40"/>
    <n v="21"/>
    <n v="1967.21"/>
    <x v="1"/>
  </r>
  <r>
    <n v="10001590"/>
    <x v="1"/>
    <x v="22"/>
    <x v="0"/>
    <n v="29"/>
    <n v="40"/>
    <n v="3839.6"/>
    <x v="0"/>
  </r>
  <r>
    <n v="10001591"/>
    <x v="0"/>
    <x v="5"/>
    <x v="0"/>
    <n v="46"/>
    <n v="37"/>
    <n v="2070.2799999999997"/>
    <x v="1"/>
  </r>
  <r>
    <n v="10001592"/>
    <x v="1"/>
    <x v="32"/>
    <x v="0"/>
    <n v="24"/>
    <n v="21"/>
    <n v="1703.6899999999998"/>
    <x v="0"/>
  </r>
  <r>
    <n v="10001593"/>
    <x v="1"/>
    <x v="23"/>
    <x v="0"/>
    <n v="25"/>
    <n v="32"/>
    <n v="2070.84"/>
    <x v="0"/>
  </r>
  <r>
    <n v="10001594"/>
    <x v="0"/>
    <x v="18"/>
    <x v="1"/>
    <n v="192"/>
    <n v="16"/>
    <n v="1587.84"/>
    <x v="1"/>
  </r>
  <r>
    <n v="10001595"/>
    <x v="0"/>
    <x v="12"/>
    <x v="0"/>
    <n v="48"/>
    <n v="21"/>
    <n v="1519.1399999999999"/>
    <x v="1"/>
  </r>
  <r>
    <n v="10001596"/>
    <x v="0"/>
    <x v="32"/>
    <x v="1"/>
    <n v="73"/>
    <n v="24"/>
    <n v="2065.44"/>
    <x v="1"/>
  </r>
  <r>
    <n v="10001597"/>
    <x v="0"/>
    <x v="22"/>
    <x v="0"/>
    <n v="37"/>
    <n v="21"/>
    <n v="1483.2900000000002"/>
    <x v="1"/>
  </r>
  <r>
    <n v="10001598"/>
    <x v="1"/>
    <x v="26"/>
    <x v="0"/>
    <n v="10"/>
    <n v="25"/>
    <n v="2470.7399999999998"/>
    <x v="0"/>
  </r>
  <r>
    <n v="10001599"/>
    <x v="0"/>
    <x v="17"/>
    <x v="1"/>
    <n v="78"/>
    <n v="23"/>
    <n v="1394.95"/>
    <x v="4"/>
  </r>
  <r>
    <n v="10001600"/>
    <x v="0"/>
    <x v="15"/>
    <x v="0"/>
    <n v="13"/>
    <n v="37"/>
    <n v="2808.1099999999997"/>
    <x v="0"/>
  </r>
  <r>
    <n v="10001601"/>
    <x v="0"/>
    <x v="32"/>
    <x v="1"/>
    <n v="210"/>
    <n v="14"/>
    <n v="1192.94"/>
    <x v="2"/>
  </r>
  <r>
    <n v="10001602"/>
    <x v="0"/>
    <x v="4"/>
    <x v="0"/>
    <n v="32"/>
    <n v="28"/>
    <n v="2249.12"/>
    <x v="0"/>
  </r>
  <r>
    <n v="10001603"/>
    <x v="0"/>
    <x v="19"/>
    <x v="0"/>
    <n v="25"/>
    <n v="21"/>
    <n v="1718.86"/>
    <x v="0"/>
  </r>
  <r>
    <n v="10001604"/>
    <x v="1"/>
    <x v="13"/>
    <x v="1"/>
    <n v="32"/>
    <n v="26"/>
    <n v="1896.44"/>
    <x v="0"/>
  </r>
  <r>
    <n v="10001605"/>
    <x v="1"/>
    <x v="28"/>
    <x v="0"/>
    <n v="39"/>
    <n v="30"/>
    <n v="2488.3200000000002"/>
    <x v="1"/>
  </r>
  <r>
    <n v="10001606"/>
    <x v="0"/>
    <x v="19"/>
    <x v="1"/>
    <n v="162"/>
    <n v="17"/>
    <n v="2218.33"/>
    <x v="1"/>
  </r>
  <r>
    <n v="10001607"/>
    <x v="0"/>
    <x v="25"/>
    <x v="0"/>
    <n v="30"/>
    <n v="25"/>
    <n v="2040.24"/>
    <x v="0"/>
  </r>
  <r>
    <n v="10001608"/>
    <x v="0"/>
    <x v="19"/>
    <x v="0"/>
    <n v="9"/>
    <n v="32"/>
    <n v="2710.96"/>
    <x v="0"/>
  </r>
  <r>
    <n v="10001609"/>
    <x v="1"/>
    <x v="26"/>
    <x v="0"/>
    <n v="26"/>
    <n v="23"/>
    <n v="2065.3199999999997"/>
    <x v="0"/>
  </r>
  <r>
    <n v="10001610"/>
    <x v="0"/>
    <x v="36"/>
    <x v="1"/>
    <n v="150"/>
    <n v="18"/>
    <n v="1663.2"/>
    <x v="1"/>
  </r>
  <r>
    <n v="10001611"/>
    <x v="0"/>
    <x v="22"/>
    <x v="0"/>
    <n v="15"/>
    <n v="23"/>
    <n v="1720.52"/>
    <x v="0"/>
  </r>
  <r>
    <n v="10001612"/>
    <x v="0"/>
    <x v="30"/>
    <x v="0"/>
    <n v="26"/>
    <n v="32"/>
    <n v="2731.52"/>
    <x v="0"/>
  </r>
  <r>
    <n v="10001613"/>
    <x v="1"/>
    <x v="22"/>
    <x v="0"/>
    <n v="30"/>
    <n v="30"/>
    <n v="2061.46"/>
    <x v="0"/>
  </r>
  <r>
    <n v="10001614"/>
    <x v="1"/>
    <x v="8"/>
    <x v="0"/>
    <n v="13"/>
    <n v="44"/>
    <n v="2659.2799999999997"/>
    <x v="0"/>
  </r>
  <r>
    <n v="10001615"/>
    <x v="0"/>
    <x v="10"/>
    <x v="1"/>
    <n v="86"/>
    <n v="23"/>
    <n v="2232.61"/>
    <x v="1"/>
  </r>
  <r>
    <n v="10001616"/>
    <x v="1"/>
    <x v="20"/>
    <x v="1"/>
    <n v="167"/>
    <n v="17"/>
    <n v="1429.19"/>
    <x v="1"/>
  </r>
  <r>
    <n v="10001617"/>
    <x v="0"/>
    <x v="18"/>
    <x v="1"/>
    <n v="60"/>
    <n v="24"/>
    <n v="2211.84"/>
    <x v="1"/>
  </r>
  <r>
    <n v="10001618"/>
    <x v="1"/>
    <x v="5"/>
    <x v="1"/>
    <n v="189"/>
    <n v="16"/>
    <n v="2097.6"/>
    <x v="1"/>
  </r>
  <r>
    <n v="10001619"/>
    <x v="0"/>
    <x v="36"/>
    <x v="1"/>
    <n v="173"/>
    <n v="17"/>
    <n v="2168.69"/>
    <x v="1"/>
  </r>
  <r>
    <n v="10001620"/>
    <x v="0"/>
    <x v="27"/>
    <x v="1"/>
    <n v="52"/>
    <n v="25"/>
    <n v="2482.75"/>
    <x v="1"/>
  </r>
  <r>
    <n v="10001621"/>
    <x v="1"/>
    <x v="31"/>
    <x v="1"/>
    <n v="156"/>
    <n v="18"/>
    <n v="1452.78"/>
    <x v="1"/>
  </r>
  <r>
    <n v="10001622"/>
    <x v="0"/>
    <x v="4"/>
    <x v="0"/>
    <n v="26"/>
    <n v="27"/>
    <n v="1505.79"/>
    <x v="0"/>
  </r>
  <r>
    <n v="10001623"/>
    <x v="0"/>
    <x v="18"/>
    <x v="1"/>
    <n v="11"/>
    <n v="28"/>
    <n v="2676.52"/>
    <x v="0"/>
  </r>
  <r>
    <n v="10001624"/>
    <x v="0"/>
    <x v="30"/>
    <x v="0"/>
    <n v="29"/>
    <n v="32"/>
    <n v="2032"/>
    <x v="0"/>
  </r>
  <r>
    <n v="10001625"/>
    <x v="1"/>
    <x v="4"/>
    <x v="0"/>
    <n v="0"/>
    <n v="25"/>
    <n v="2369.9300000000003"/>
    <x v="0"/>
  </r>
  <r>
    <n v="10001626"/>
    <x v="1"/>
    <x v="20"/>
    <x v="1"/>
    <n v="5"/>
    <n v="28"/>
    <n v="2721.6"/>
    <x v="0"/>
  </r>
  <r>
    <n v="10001627"/>
    <x v="0"/>
    <x v="27"/>
    <x v="0"/>
    <n v="24"/>
    <n v="24"/>
    <n v="2188.2799999999997"/>
    <x v="0"/>
  </r>
  <r>
    <n v="10001628"/>
    <x v="1"/>
    <x v="13"/>
    <x v="0"/>
    <n v="45"/>
    <n v="37"/>
    <n v="2712.28"/>
    <x v="1"/>
  </r>
  <r>
    <n v="10001629"/>
    <x v="0"/>
    <x v="15"/>
    <x v="0"/>
    <n v="34"/>
    <n v="40"/>
    <n v="3542.36"/>
    <x v="0"/>
  </r>
  <r>
    <n v="10001630"/>
    <x v="0"/>
    <x v="19"/>
    <x v="1"/>
    <n v="207"/>
    <n v="14"/>
    <n v="1907.92"/>
    <x v="3"/>
  </r>
  <r>
    <n v="10001631"/>
    <x v="0"/>
    <x v="23"/>
    <x v="0"/>
    <n v="21"/>
    <n v="56"/>
    <n v="5673.5999999999995"/>
    <x v="0"/>
  </r>
  <r>
    <n v="10001632"/>
    <x v="1"/>
    <x v="12"/>
    <x v="0"/>
    <n v="5"/>
    <n v="23"/>
    <n v="2348.9299999999998"/>
    <x v="0"/>
  </r>
  <r>
    <n v="10001633"/>
    <x v="1"/>
    <x v="17"/>
    <x v="1"/>
    <n v="231"/>
    <n v="13"/>
    <n v="1077.83"/>
    <x v="2"/>
  </r>
  <r>
    <n v="10001634"/>
    <x v="0"/>
    <x v="29"/>
    <x v="1"/>
    <n v="242"/>
    <n v="12"/>
    <n v="1618.2"/>
    <x v="3"/>
  </r>
  <r>
    <n v="10001635"/>
    <x v="1"/>
    <x v="8"/>
    <x v="0"/>
    <n v="39"/>
    <n v="34"/>
    <n v="2836.04"/>
    <x v="1"/>
  </r>
  <r>
    <n v="10001636"/>
    <x v="0"/>
    <x v="36"/>
    <x v="0"/>
    <n v="13"/>
    <n v="37"/>
    <n v="3681.5"/>
    <x v="0"/>
  </r>
  <r>
    <n v="10001637"/>
    <x v="0"/>
    <x v="33"/>
    <x v="1"/>
    <n v="162"/>
    <n v="17"/>
    <n v="1772.93"/>
    <x v="1"/>
  </r>
  <r>
    <n v="10001638"/>
    <x v="0"/>
    <x v="27"/>
    <x v="0"/>
    <n v="39"/>
    <n v="49"/>
    <n v="2954.8599999999997"/>
    <x v="1"/>
  </r>
  <r>
    <n v="10001639"/>
    <x v="0"/>
    <x v="15"/>
    <x v="0"/>
    <n v="6"/>
    <n v="34"/>
    <n v="2432.8199999999997"/>
    <x v="0"/>
  </r>
  <r>
    <n v="10001640"/>
    <x v="1"/>
    <x v="13"/>
    <x v="1"/>
    <n v="99"/>
    <n v="22"/>
    <n v="2133.7800000000002"/>
    <x v="1"/>
  </r>
  <r>
    <n v="10001641"/>
    <x v="0"/>
    <x v="28"/>
    <x v="0"/>
    <n v="37"/>
    <n v="23"/>
    <n v="2121.2400000000002"/>
    <x v="1"/>
  </r>
  <r>
    <n v="10001642"/>
    <x v="1"/>
    <x v="0"/>
    <x v="1"/>
    <n v="47"/>
    <n v="25"/>
    <n v="1565"/>
    <x v="1"/>
  </r>
  <r>
    <n v="10001643"/>
    <x v="0"/>
    <x v="32"/>
    <x v="1"/>
    <n v="194"/>
    <n v="15"/>
    <n v="1576.05"/>
    <x v="3"/>
  </r>
  <r>
    <n v="10001644"/>
    <x v="1"/>
    <x v="8"/>
    <x v="1"/>
    <n v="241"/>
    <n v="12"/>
    <n v="1453.56"/>
    <x v="3"/>
  </r>
  <r>
    <n v="10001645"/>
    <x v="0"/>
    <x v="4"/>
    <x v="0"/>
    <n v="34"/>
    <n v="56"/>
    <n v="3486.04"/>
    <x v="0"/>
  </r>
  <r>
    <n v="10001646"/>
    <x v="0"/>
    <x v="9"/>
    <x v="0"/>
    <n v="35"/>
    <n v="23"/>
    <n v="1912.45"/>
    <x v="1"/>
  </r>
  <r>
    <n v="10001647"/>
    <x v="0"/>
    <x v="15"/>
    <x v="0"/>
    <n v="34"/>
    <n v="40"/>
    <n v="3032.72"/>
    <x v="0"/>
  </r>
  <r>
    <n v="10001648"/>
    <x v="0"/>
    <x v="29"/>
    <x v="1"/>
    <n v="143"/>
    <n v="19"/>
    <n v="2222.2399999999998"/>
    <x v="1"/>
  </r>
  <r>
    <n v="10001649"/>
    <x v="1"/>
    <x v="8"/>
    <x v="0"/>
    <n v="21"/>
    <n v="28"/>
    <n v="2039.92"/>
    <x v="0"/>
  </r>
  <r>
    <n v="10001650"/>
    <x v="0"/>
    <x v="22"/>
    <x v="1"/>
    <n v="237"/>
    <n v="12"/>
    <n v="1529.28"/>
    <x v="3"/>
  </r>
  <r>
    <n v="10001651"/>
    <x v="1"/>
    <x v="24"/>
    <x v="1"/>
    <n v="7"/>
    <n v="28"/>
    <n v="2591.96"/>
    <x v="0"/>
  </r>
  <r>
    <n v="10001652"/>
    <x v="0"/>
    <x v="23"/>
    <x v="1"/>
    <n v="133"/>
    <n v="19"/>
    <n v="1885.18"/>
    <x v="1"/>
  </r>
  <r>
    <n v="10001653"/>
    <x v="0"/>
    <x v="18"/>
    <x v="1"/>
    <n v="265"/>
    <n v="10"/>
    <n v="1083.8"/>
    <x v="2"/>
  </r>
  <r>
    <n v="10001654"/>
    <x v="0"/>
    <x v="0"/>
    <x v="1"/>
    <n v="133"/>
    <n v="19"/>
    <n v="2507.2399999999998"/>
    <x v="1"/>
  </r>
  <r>
    <n v="10001655"/>
    <x v="0"/>
    <x v="28"/>
    <x v="0"/>
    <n v="24"/>
    <n v="44"/>
    <n v="2898.28"/>
    <x v="0"/>
  </r>
  <r>
    <n v="10001656"/>
    <x v="0"/>
    <x v="3"/>
    <x v="0"/>
    <n v="17"/>
    <n v="27"/>
    <n v="2132.87"/>
    <x v="0"/>
  </r>
  <r>
    <n v="10001657"/>
    <x v="0"/>
    <x v="22"/>
    <x v="1"/>
    <n v="251"/>
    <n v="11"/>
    <n v="1139.5999999999999"/>
    <x v="2"/>
  </r>
  <r>
    <n v="10001658"/>
    <x v="0"/>
    <x v="12"/>
    <x v="0"/>
    <n v="19"/>
    <n v="40"/>
    <n v="2426.56"/>
    <x v="0"/>
  </r>
  <r>
    <n v="10001659"/>
    <x v="1"/>
    <x v="33"/>
    <x v="0"/>
    <n v="20"/>
    <n v="26"/>
    <n v="2092.7200000000003"/>
    <x v="0"/>
  </r>
  <r>
    <n v="10001660"/>
    <x v="1"/>
    <x v="28"/>
    <x v="0"/>
    <n v="32"/>
    <n v="30"/>
    <n v="2895.04"/>
    <x v="0"/>
  </r>
  <r>
    <n v="10001661"/>
    <x v="1"/>
    <x v="10"/>
    <x v="0"/>
    <n v="17"/>
    <n v="28"/>
    <n v="2484.08"/>
    <x v="0"/>
  </r>
  <r>
    <n v="10001662"/>
    <x v="0"/>
    <x v="36"/>
    <x v="1"/>
    <n v="78"/>
    <n v="23"/>
    <n v="1574.81"/>
    <x v="1"/>
  </r>
  <r>
    <n v="10001663"/>
    <x v="1"/>
    <x v="12"/>
    <x v="0"/>
    <n v="0"/>
    <n v="28"/>
    <n v="1866.16"/>
    <x v="0"/>
  </r>
  <r>
    <n v="10001664"/>
    <x v="0"/>
    <x v="42"/>
    <x v="1"/>
    <n v="202"/>
    <n v="15"/>
    <n v="2094"/>
    <x v="3"/>
  </r>
  <r>
    <n v="10001665"/>
    <x v="0"/>
    <x v="36"/>
    <x v="1"/>
    <n v="47"/>
    <n v="25"/>
    <n v="1516.75"/>
    <x v="1"/>
  </r>
  <r>
    <n v="10001666"/>
    <x v="1"/>
    <x v="10"/>
    <x v="0"/>
    <n v="5"/>
    <n v="40"/>
    <n v="3497.96"/>
    <x v="0"/>
  </r>
  <r>
    <n v="10001667"/>
    <x v="0"/>
    <x v="7"/>
    <x v="1"/>
    <n v="272"/>
    <n v="10"/>
    <n v="958.4"/>
    <x v="2"/>
  </r>
  <r>
    <n v="10001668"/>
    <x v="1"/>
    <x v="6"/>
    <x v="0"/>
    <n v="6"/>
    <n v="49"/>
    <n v="3582.8"/>
    <x v="0"/>
  </r>
  <r>
    <n v="10001669"/>
    <x v="1"/>
    <x v="16"/>
    <x v="1"/>
    <n v="70"/>
    <n v="23"/>
    <n v="1539.62"/>
    <x v="1"/>
  </r>
  <r>
    <n v="10001670"/>
    <x v="0"/>
    <x v="8"/>
    <x v="0"/>
    <n v="23"/>
    <n v="24"/>
    <n v="1445.6"/>
    <x v="0"/>
  </r>
  <r>
    <n v="10001671"/>
    <x v="1"/>
    <x v="21"/>
    <x v="1"/>
    <n v="86"/>
    <n v="22"/>
    <n v="1578.5"/>
    <x v="1"/>
  </r>
  <r>
    <n v="10001672"/>
    <x v="0"/>
    <x v="0"/>
    <x v="0"/>
    <n v="24"/>
    <n v="44"/>
    <n v="3293.7999999999997"/>
    <x v="0"/>
  </r>
  <r>
    <n v="10001673"/>
    <x v="0"/>
    <x v="25"/>
    <x v="0"/>
    <n v="10"/>
    <n v="37"/>
    <n v="2484.1799999999998"/>
    <x v="0"/>
  </r>
  <r>
    <n v="10001674"/>
    <x v="1"/>
    <x v="20"/>
    <x v="1"/>
    <n v="39"/>
    <n v="25"/>
    <n v="2435.75"/>
    <x v="1"/>
  </r>
  <r>
    <n v="10001675"/>
    <x v="0"/>
    <x v="12"/>
    <x v="0"/>
    <n v="14"/>
    <n v="30"/>
    <n v="2402.3199999999997"/>
    <x v="0"/>
  </r>
  <r>
    <n v="10001676"/>
    <x v="0"/>
    <x v="18"/>
    <x v="1"/>
    <n v="194"/>
    <n v="15"/>
    <n v="1373.7"/>
    <x v="2"/>
  </r>
  <r>
    <n v="10001677"/>
    <x v="1"/>
    <x v="15"/>
    <x v="0"/>
    <n v="14"/>
    <n v="25"/>
    <n v="2357.7200000000003"/>
    <x v="0"/>
  </r>
  <r>
    <n v="10001678"/>
    <x v="0"/>
    <x v="12"/>
    <x v="0"/>
    <n v="29"/>
    <n v="22"/>
    <n v="2089.14"/>
    <x v="0"/>
  </r>
  <r>
    <n v="10001679"/>
    <x v="0"/>
    <x v="2"/>
    <x v="1"/>
    <n v="258"/>
    <n v="11"/>
    <n v="986.04"/>
    <x v="2"/>
  </r>
  <r>
    <n v="10001680"/>
    <x v="0"/>
    <x v="30"/>
    <x v="0"/>
    <n v="26"/>
    <n v="21"/>
    <n v="1768.3899999999999"/>
    <x v="0"/>
  </r>
  <r>
    <n v="10001681"/>
    <x v="0"/>
    <x v="13"/>
    <x v="1"/>
    <n v="294"/>
    <n v="8"/>
    <n v="874.64"/>
    <x v="2"/>
  </r>
  <r>
    <n v="10001682"/>
    <x v="0"/>
    <x v="13"/>
    <x v="1"/>
    <n v="145"/>
    <n v="18"/>
    <n v="1449"/>
    <x v="1"/>
  </r>
  <r>
    <n v="10001683"/>
    <x v="0"/>
    <x v="28"/>
    <x v="0"/>
    <n v="18"/>
    <n v="24"/>
    <n v="1528.52"/>
    <x v="0"/>
  </r>
  <r>
    <n v="10001684"/>
    <x v="1"/>
    <x v="15"/>
    <x v="0"/>
    <n v="42"/>
    <n v="22"/>
    <n v="1853.8999999999999"/>
    <x v="1"/>
  </r>
  <r>
    <n v="10001685"/>
    <x v="1"/>
    <x v="27"/>
    <x v="0"/>
    <n v="24"/>
    <n v="30"/>
    <n v="2225.98"/>
    <x v="0"/>
  </r>
  <r>
    <n v="10001686"/>
    <x v="0"/>
    <x v="2"/>
    <x v="1"/>
    <n v="135"/>
    <n v="19"/>
    <n v="1747.81"/>
    <x v="1"/>
  </r>
  <r>
    <n v="10001687"/>
    <x v="0"/>
    <x v="28"/>
    <x v="1"/>
    <n v="284"/>
    <n v="9"/>
    <n v="1271.7"/>
    <x v="2"/>
  </r>
  <r>
    <n v="10001688"/>
    <x v="0"/>
    <x v="29"/>
    <x v="0"/>
    <n v="7"/>
    <n v="21"/>
    <n v="1388.54"/>
    <x v="5"/>
  </r>
  <r>
    <n v="10001689"/>
    <x v="0"/>
    <x v="12"/>
    <x v="0"/>
    <n v="3"/>
    <n v="23"/>
    <n v="1656.1200000000001"/>
    <x v="0"/>
  </r>
  <r>
    <n v="10001690"/>
    <x v="0"/>
    <x v="8"/>
    <x v="0"/>
    <n v="20"/>
    <n v="49"/>
    <n v="3187.99"/>
    <x v="0"/>
  </r>
  <r>
    <n v="10001691"/>
    <x v="1"/>
    <x v="27"/>
    <x v="0"/>
    <n v="18"/>
    <n v="26"/>
    <n v="2635.2"/>
    <x v="0"/>
  </r>
  <r>
    <n v="10001692"/>
    <x v="0"/>
    <x v="8"/>
    <x v="0"/>
    <n v="34"/>
    <n v="27"/>
    <n v="2645.44"/>
    <x v="0"/>
  </r>
  <r>
    <n v="10001693"/>
    <x v="0"/>
    <x v="12"/>
    <x v="0"/>
    <n v="31"/>
    <n v="22"/>
    <n v="2038.46"/>
    <x v="0"/>
  </r>
  <r>
    <n v="10001694"/>
    <x v="0"/>
    <x v="3"/>
    <x v="1"/>
    <n v="274"/>
    <n v="10"/>
    <n v="1043"/>
    <x v="2"/>
  </r>
  <r>
    <n v="10001695"/>
    <x v="1"/>
    <x v="16"/>
    <x v="0"/>
    <n v="6"/>
    <n v="28"/>
    <n v="2410.84"/>
    <x v="0"/>
  </r>
  <r>
    <n v="10001696"/>
    <x v="1"/>
    <x v="3"/>
    <x v="0"/>
    <n v="21"/>
    <n v="37"/>
    <n v="2623.42"/>
    <x v="0"/>
  </r>
  <r>
    <n v="10001697"/>
    <x v="1"/>
    <x v="24"/>
    <x v="1"/>
    <n v="186"/>
    <n v="15"/>
    <n v="1373.1"/>
    <x v="2"/>
  </r>
  <r>
    <n v="10001698"/>
    <x v="1"/>
    <x v="14"/>
    <x v="1"/>
    <n v="122"/>
    <n v="20"/>
    <n v="2955.2"/>
    <x v="1"/>
  </r>
  <r>
    <n v="10001699"/>
    <x v="0"/>
    <x v="20"/>
    <x v="1"/>
    <n v="21"/>
    <n v="26"/>
    <n v="2462.98"/>
    <x v="0"/>
  </r>
  <r>
    <n v="10001700"/>
    <x v="1"/>
    <x v="25"/>
    <x v="0"/>
    <n v="22"/>
    <n v="32"/>
    <n v="2694.64"/>
    <x v="0"/>
  </r>
  <r>
    <n v="10001701"/>
    <x v="0"/>
    <x v="36"/>
    <x v="1"/>
    <n v="132"/>
    <n v="19"/>
    <n v="2088.29"/>
    <x v="1"/>
  </r>
  <r>
    <n v="10001702"/>
    <x v="1"/>
    <x v="22"/>
    <x v="0"/>
    <n v="42"/>
    <n v="21"/>
    <n v="1783.6799999999998"/>
    <x v="1"/>
  </r>
  <r>
    <n v="10001703"/>
    <x v="1"/>
    <x v="9"/>
    <x v="0"/>
    <n v="33"/>
    <n v="23"/>
    <n v="2142.63"/>
    <x v="0"/>
  </r>
  <r>
    <n v="10001704"/>
    <x v="0"/>
    <x v="37"/>
    <x v="1"/>
    <n v="134"/>
    <n v="19"/>
    <n v="1859.72"/>
    <x v="1"/>
  </r>
  <r>
    <n v="10001705"/>
    <x v="1"/>
    <x v="19"/>
    <x v="0"/>
    <n v="34"/>
    <n v="37"/>
    <n v="2457.7599999999998"/>
    <x v="0"/>
  </r>
  <r>
    <n v="10001706"/>
    <x v="1"/>
    <x v="12"/>
    <x v="0"/>
    <n v="30"/>
    <n v="21"/>
    <n v="1456.0700000000002"/>
    <x v="0"/>
  </r>
  <r>
    <n v="10001707"/>
    <x v="0"/>
    <x v="2"/>
    <x v="1"/>
    <n v="210"/>
    <n v="14"/>
    <n v="1285.48"/>
    <x v="2"/>
  </r>
  <r>
    <n v="10001708"/>
    <x v="1"/>
    <x v="5"/>
    <x v="0"/>
    <n v="30"/>
    <n v="21"/>
    <n v="1845.36"/>
    <x v="0"/>
  </r>
  <r>
    <n v="10001709"/>
    <x v="1"/>
    <x v="12"/>
    <x v="0"/>
    <n v="40"/>
    <n v="23"/>
    <n v="1752.8300000000002"/>
    <x v="1"/>
  </r>
  <r>
    <n v="10001710"/>
    <x v="0"/>
    <x v="27"/>
    <x v="0"/>
    <n v="21"/>
    <n v="37"/>
    <n v="3009.5099999999998"/>
    <x v="0"/>
  </r>
  <r>
    <n v="10001711"/>
    <x v="0"/>
    <x v="4"/>
    <x v="0"/>
    <n v="37"/>
    <n v="27"/>
    <n v="2147.54"/>
    <x v="1"/>
  </r>
  <r>
    <n v="10001712"/>
    <x v="0"/>
    <x v="8"/>
    <x v="0"/>
    <n v="13"/>
    <n v="40"/>
    <n v="2559.1999999999998"/>
    <x v="0"/>
  </r>
  <r>
    <n v="10001713"/>
    <x v="1"/>
    <x v="8"/>
    <x v="0"/>
    <n v="4"/>
    <n v="22"/>
    <n v="1626.98"/>
    <x v="0"/>
  </r>
  <r>
    <n v="10001714"/>
    <x v="0"/>
    <x v="12"/>
    <x v="0"/>
    <n v="29"/>
    <n v="30"/>
    <n v="3055.78"/>
    <x v="0"/>
  </r>
  <r>
    <n v="10001715"/>
    <x v="1"/>
    <x v="6"/>
    <x v="0"/>
    <n v="46"/>
    <n v="40"/>
    <n v="3558.36"/>
    <x v="1"/>
  </r>
  <r>
    <n v="10001716"/>
    <x v="1"/>
    <x v="14"/>
    <x v="1"/>
    <n v="187"/>
    <n v="15"/>
    <n v="2128.8000000000002"/>
    <x v="3"/>
  </r>
  <r>
    <n v="10001717"/>
    <x v="1"/>
    <x v="22"/>
    <x v="0"/>
    <n v="25"/>
    <n v="26"/>
    <n v="2589.14"/>
    <x v="0"/>
  </r>
  <r>
    <n v="10001718"/>
    <x v="0"/>
    <x v="9"/>
    <x v="0"/>
    <n v="28"/>
    <n v="55"/>
    <n v="3922.0699999999997"/>
    <x v="0"/>
  </r>
  <r>
    <n v="10001719"/>
    <x v="1"/>
    <x v="28"/>
    <x v="0"/>
    <n v="12"/>
    <n v="32"/>
    <n v="2611.6400000000003"/>
    <x v="0"/>
  </r>
  <r>
    <n v="10001720"/>
    <x v="0"/>
    <x v="9"/>
    <x v="0"/>
    <n v="30"/>
    <n v="34"/>
    <n v="2015.3799999999999"/>
    <x v="0"/>
  </r>
  <r>
    <n v="10001721"/>
    <x v="0"/>
    <x v="32"/>
    <x v="1"/>
    <n v="155"/>
    <n v="17"/>
    <n v="1764.26"/>
    <x v="1"/>
  </r>
  <r>
    <n v="10001722"/>
    <x v="0"/>
    <x v="18"/>
    <x v="1"/>
    <n v="65"/>
    <n v="23"/>
    <n v="1746.85"/>
    <x v="1"/>
  </r>
  <r>
    <n v="10001723"/>
    <x v="0"/>
    <x v="28"/>
    <x v="1"/>
    <n v="274"/>
    <n v="9"/>
    <n v="789.93"/>
    <x v="2"/>
  </r>
  <r>
    <n v="10001724"/>
    <x v="0"/>
    <x v="18"/>
    <x v="1"/>
    <n v="46"/>
    <n v="25"/>
    <n v="2344"/>
    <x v="1"/>
  </r>
  <r>
    <n v="10001725"/>
    <x v="1"/>
    <x v="10"/>
    <x v="0"/>
    <n v="31"/>
    <n v="49"/>
    <n v="2725.13"/>
    <x v="0"/>
  </r>
  <r>
    <n v="10001726"/>
    <x v="0"/>
    <x v="33"/>
    <x v="0"/>
    <n v="10"/>
    <n v="56"/>
    <n v="3962.3199999999997"/>
    <x v="0"/>
  </r>
  <r>
    <n v="10001727"/>
    <x v="0"/>
    <x v="29"/>
    <x v="1"/>
    <n v="263"/>
    <n v="10"/>
    <n v="1219.5"/>
    <x v="2"/>
  </r>
  <r>
    <n v="10001728"/>
    <x v="1"/>
    <x v="22"/>
    <x v="0"/>
    <n v="11"/>
    <n v="43"/>
    <n v="2617.11"/>
    <x v="0"/>
  </r>
  <r>
    <n v="10001729"/>
    <x v="1"/>
    <x v="2"/>
    <x v="1"/>
    <n v="18"/>
    <n v="26"/>
    <n v="2485.08"/>
    <x v="0"/>
  </r>
  <r>
    <n v="10001730"/>
    <x v="1"/>
    <x v="14"/>
    <x v="1"/>
    <n v="128"/>
    <n v="19"/>
    <n v="2260.2399999999998"/>
    <x v="1"/>
  </r>
  <r>
    <n v="10001731"/>
    <x v="0"/>
    <x v="5"/>
    <x v="1"/>
    <n v="109"/>
    <n v="20"/>
    <n v="2039"/>
    <x v="1"/>
  </r>
  <r>
    <n v="10001732"/>
    <x v="0"/>
    <x v="27"/>
    <x v="0"/>
    <n v="26"/>
    <n v="39"/>
    <n v="2711.49"/>
    <x v="0"/>
  </r>
  <r>
    <n v="10001733"/>
    <x v="0"/>
    <x v="3"/>
    <x v="0"/>
    <n v="10"/>
    <n v="49"/>
    <n v="3051.75"/>
    <x v="0"/>
  </r>
  <r>
    <n v="10001734"/>
    <x v="1"/>
    <x v="10"/>
    <x v="1"/>
    <n v="4"/>
    <n v="27"/>
    <n v="1705.05"/>
    <x v="0"/>
  </r>
  <r>
    <n v="10001735"/>
    <x v="0"/>
    <x v="21"/>
    <x v="0"/>
    <n v="8"/>
    <n v="34"/>
    <n v="3345.58"/>
    <x v="0"/>
  </r>
  <r>
    <n v="10001736"/>
    <x v="1"/>
    <x v="8"/>
    <x v="1"/>
    <n v="89"/>
    <n v="22"/>
    <n v="2007.5"/>
    <x v="1"/>
  </r>
  <r>
    <n v="10001737"/>
    <x v="1"/>
    <x v="25"/>
    <x v="0"/>
    <n v="25"/>
    <n v="30"/>
    <n v="2147.58"/>
    <x v="0"/>
  </r>
  <r>
    <n v="10001738"/>
    <x v="0"/>
    <x v="12"/>
    <x v="0"/>
    <n v="19"/>
    <n v="37"/>
    <n v="3303.54"/>
    <x v="0"/>
  </r>
  <r>
    <n v="10001739"/>
    <x v="0"/>
    <x v="27"/>
    <x v="1"/>
    <n v="80"/>
    <n v="22"/>
    <n v="2187.6799999999998"/>
    <x v="1"/>
  </r>
  <r>
    <n v="10001740"/>
    <x v="0"/>
    <x v="5"/>
    <x v="0"/>
    <n v="31"/>
    <n v="20"/>
    <n v="1479.6599999999999"/>
    <x v="0"/>
  </r>
  <r>
    <n v="10001741"/>
    <x v="0"/>
    <x v="14"/>
    <x v="1"/>
    <n v="247"/>
    <n v="11"/>
    <n v="964.7"/>
    <x v="2"/>
  </r>
  <r>
    <n v="10001742"/>
    <x v="1"/>
    <x v="24"/>
    <x v="1"/>
    <n v="275"/>
    <n v="9"/>
    <n v="815.04"/>
    <x v="2"/>
  </r>
  <r>
    <n v="10001743"/>
    <x v="1"/>
    <x v="24"/>
    <x v="1"/>
    <n v="47"/>
    <n v="24"/>
    <n v="2033.28"/>
    <x v="1"/>
  </r>
  <r>
    <n v="10001744"/>
    <x v="0"/>
    <x v="25"/>
    <x v="0"/>
    <n v="13"/>
    <n v="33"/>
    <n v="1955.82"/>
    <x v="0"/>
  </r>
  <r>
    <n v="10001745"/>
    <x v="0"/>
    <x v="27"/>
    <x v="0"/>
    <n v="40"/>
    <n v="36"/>
    <n v="2961.75"/>
    <x v="1"/>
  </r>
  <r>
    <n v="10001746"/>
    <x v="1"/>
    <x v="2"/>
    <x v="1"/>
    <n v="33"/>
    <n v="25"/>
    <n v="1713.75"/>
    <x v="0"/>
  </r>
  <r>
    <n v="10001747"/>
    <x v="1"/>
    <x v="9"/>
    <x v="0"/>
    <n v="34"/>
    <n v="44"/>
    <n v="3319.1200000000003"/>
    <x v="0"/>
  </r>
  <r>
    <n v="10001748"/>
    <x v="0"/>
    <x v="18"/>
    <x v="1"/>
    <n v="232"/>
    <n v="12"/>
    <n v="1650.6"/>
    <x v="3"/>
  </r>
  <r>
    <n v="10001749"/>
    <x v="0"/>
    <x v="6"/>
    <x v="1"/>
    <n v="94"/>
    <n v="21"/>
    <n v="1733.34"/>
    <x v="1"/>
  </r>
  <r>
    <n v="10001750"/>
    <x v="1"/>
    <x v="33"/>
    <x v="1"/>
    <n v="124"/>
    <n v="19"/>
    <n v="1568.64"/>
    <x v="1"/>
  </r>
  <r>
    <n v="10001751"/>
    <x v="0"/>
    <x v="27"/>
    <x v="0"/>
    <n v="34"/>
    <n v="43"/>
    <n v="2340.7200000000003"/>
    <x v="0"/>
  </r>
  <r>
    <n v="10001752"/>
    <x v="0"/>
    <x v="17"/>
    <x v="1"/>
    <n v="183"/>
    <n v="15"/>
    <n v="1244.8499999999999"/>
    <x v="2"/>
  </r>
  <r>
    <n v="10001753"/>
    <x v="0"/>
    <x v="28"/>
    <x v="0"/>
    <n v="12"/>
    <n v="43"/>
    <n v="2276.17"/>
    <x v="0"/>
  </r>
  <r>
    <n v="10001754"/>
    <x v="0"/>
    <x v="33"/>
    <x v="0"/>
    <n v="30"/>
    <n v="24"/>
    <n v="1746.56"/>
    <x v="0"/>
  </r>
  <r>
    <n v="10001755"/>
    <x v="0"/>
    <x v="3"/>
    <x v="0"/>
    <n v="8"/>
    <n v="43"/>
    <n v="3977.81"/>
    <x v="0"/>
  </r>
  <r>
    <n v="10001756"/>
    <x v="1"/>
    <x v="10"/>
    <x v="0"/>
    <n v="22"/>
    <n v="23"/>
    <n v="2114.8599999999997"/>
    <x v="0"/>
  </r>
  <r>
    <n v="10001757"/>
    <x v="0"/>
    <x v="23"/>
    <x v="0"/>
    <n v="45"/>
    <n v="55"/>
    <n v="4125.45"/>
    <x v="1"/>
  </r>
  <r>
    <n v="10001758"/>
    <x v="1"/>
    <x v="29"/>
    <x v="1"/>
    <n v="290"/>
    <n v="8"/>
    <n v="706.24"/>
    <x v="2"/>
  </r>
  <r>
    <n v="10001759"/>
    <x v="0"/>
    <x v="9"/>
    <x v="0"/>
    <n v="35"/>
    <n v="33"/>
    <n v="1938.15"/>
    <x v="1"/>
  </r>
  <r>
    <n v="10001760"/>
    <x v="0"/>
    <x v="32"/>
    <x v="0"/>
    <n v="40"/>
    <n v="20"/>
    <n v="1546.53"/>
    <x v="1"/>
  </r>
  <r>
    <n v="10001761"/>
    <x v="0"/>
    <x v="21"/>
    <x v="1"/>
    <n v="174"/>
    <n v="16"/>
    <n v="2054.4"/>
    <x v="1"/>
  </r>
  <r>
    <n v="10001762"/>
    <x v="0"/>
    <x v="19"/>
    <x v="0"/>
    <n v="21"/>
    <n v="29"/>
    <n v="2137.91"/>
    <x v="0"/>
  </r>
  <r>
    <n v="10001763"/>
    <x v="1"/>
    <x v="8"/>
    <x v="0"/>
    <n v="5"/>
    <n v="29"/>
    <n v="2863.13"/>
    <x v="0"/>
  </r>
  <r>
    <n v="10001764"/>
    <x v="0"/>
    <x v="31"/>
    <x v="1"/>
    <n v="150"/>
    <n v="18"/>
    <n v="1513.26"/>
    <x v="1"/>
  </r>
  <r>
    <n v="10001765"/>
    <x v="1"/>
    <x v="4"/>
    <x v="0"/>
    <n v="8"/>
    <n v="26"/>
    <n v="2483.48"/>
    <x v="0"/>
  </r>
  <r>
    <n v="10001766"/>
    <x v="1"/>
    <x v="4"/>
    <x v="0"/>
    <n v="36"/>
    <n v="20"/>
    <n v="1919.29"/>
    <x v="1"/>
  </r>
  <r>
    <n v="10001767"/>
    <x v="0"/>
    <x v="7"/>
    <x v="1"/>
    <n v="242"/>
    <n v="11"/>
    <n v="908.71"/>
    <x v="2"/>
  </r>
  <r>
    <n v="10001768"/>
    <x v="0"/>
    <x v="15"/>
    <x v="0"/>
    <n v="25"/>
    <n v="48"/>
    <n v="3276.63"/>
    <x v="0"/>
  </r>
  <r>
    <n v="10001769"/>
    <x v="0"/>
    <x v="23"/>
    <x v="0"/>
    <n v="38"/>
    <n v="26"/>
    <n v="1965.01"/>
    <x v="1"/>
  </r>
  <r>
    <n v="10001770"/>
    <x v="0"/>
    <x v="7"/>
    <x v="1"/>
    <n v="149"/>
    <n v="17"/>
    <n v="2388.67"/>
    <x v="1"/>
  </r>
  <r>
    <n v="10001771"/>
    <x v="1"/>
    <x v="27"/>
    <x v="1"/>
    <n v="186"/>
    <n v="15"/>
    <n v="2247.6"/>
    <x v="3"/>
  </r>
  <r>
    <n v="10001772"/>
    <x v="0"/>
    <x v="16"/>
    <x v="1"/>
    <n v="72"/>
    <n v="23"/>
    <n v="2182.6999999999998"/>
    <x v="1"/>
  </r>
  <r>
    <n v="10001773"/>
    <x v="1"/>
    <x v="21"/>
    <x v="1"/>
    <n v="125"/>
    <n v="19"/>
    <n v="1678.46"/>
    <x v="1"/>
  </r>
  <r>
    <n v="10001774"/>
    <x v="1"/>
    <x v="29"/>
    <x v="1"/>
    <n v="187"/>
    <n v="15"/>
    <n v="1731.75"/>
    <x v="3"/>
  </r>
  <r>
    <n v="10001775"/>
    <x v="0"/>
    <x v="5"/>
    <x v="0"/>
    <n v="29"/>
    <n v="49"/>
    <n v="3785.29"/>
    <x v="0"/>
  </r>
  <r>
    <n v="10001776"/>
    <x v="0"/>
    <x v="25"/>
    <x v="0"/>
    <n v="5"/>
    <n v="55"/>
    <n v="3298.47"/>
    <x v="0"/>
  </r>
  <r>
    <n v="10001777"/>
    <x v="0"/>
    <x v="29"/>
    <x v="1"/>
    <n v="202"/>
    <n v="14"/>
    <n v="1383.34"/>
    <x v="2"/>
  </r>
  <r>
    <n v="10001778"/>
    <x v="1"/>
    <x v="18"/>
    <x v="1"/>
    <n v="32"/>
    <n v="25"/>
    <n v="2094"/>
    <x v="0"/>
  </r>
  <r>
    <n v="10001779"/>
    <x v="0"/>
    <x v="3"/>
    <x v="0"/>
    <n v="39"/>
    <n v="20"/>
    <n v="1284.3"/>
    <x v="4"/>
  </r>
  <r>
    <n v="10001780"/>
    <x v="0"/>
    <x v="38"/>
    <x v="1"/>
    <n v="63"/>
    <n v="23"/>
    <n v="2202.25"/>
    <x v="1"/>
  </r>
  <r>
    <n v="10001781"/>
    <x v="0"/>
    <x v="3"/>
    <x v="0"/>
    <n v="35"/>
    <n v="39"/>
    <n v="3960.09"/>
    <x v="1"/>
  </r>
  <r>
    <n v="10001782"/>
    <x v="0"/>
    <x v="18"/>
    <x v="1"/>
    <n v="292"/>
    <n v="8"/>
    <n v="727.12"/>
    <x v="2"/>
  </r>
  <r>
    <n v="10001783"/>
    <x v="0"/>
    <x v="29"/>
    <x v="1"/>
    <n v="75"/>
    <n v="22"/>
    <n v="1648.02"/>
    <x v="1"/>
  </r>
  <r>
    <n v="10001784"/>
    <x v="0"/>
    <x v="23"/>
    <x v="0"/>
    <n v="9"/>
    <n v="22"/>
    <n v="1336.88"/>
    <x v="5"/>
  </r>
  <r>
    <n v="10001785"/>
    <x v="1"/>
    <x v="27"/>
    <x v="0"/>
    <n v="33"/>
    <n v="24"/>
    <n v="1728.42"/>
    <x v="0"/>
  </r>
  <r>
    <n v="10001786"/>
    <x v="1"/>
    <x v="12"/>
    <x v="1"/>
    <n v="190"/>
    <n v="15"/>
    <n v="2041.35"/>
    <x v="3"/>
  </r>
  <r>
    <n v="10001787"/>
    <x v="0"/>
    <x v="9"/>
    <x v="0"/>
    <n v="10"/>
    <n v="26"/>
    <n v="2667.2"/>
    <x v="0"/>
  </r>
  <r>
    <n v="10001788"/>
    <x v="0"/>
    <x v="17"/>
    <x v="1"/>
    <n v="132"/>
    <n v="19"/>
    <n v="1724.06"/>
    <x v="1"/>
  </r>
  <r>
    <n v="10001789"/>
    <x v="0"/>
    <x v="27"/>
    <x v="0"/>
    <n v="45"/>
    <n v="21"/>
    <n v="1194.18"/>
    <x v="4"/>
  </r>
  <r>
    <n v="10001790"/>
    <x v="1"/>
    <x v="30"/>
    <x v="0"/>
    <n v="29"/>
    <n v="20"/>
    <n v="1701.58"/>
    <x v="0"/>
  </r>
  <r>
    <n v="10001791"/>
    <x v="0"/>
    <x v="12"/>
    <x v="0"/>
    <n v="33"/>
    <n v="26"/>
    <n v="1905.77"/>
    <x v="0"/>
  </r>
  <r>
    <n v="10001792"/>
    <x v="0"/>
    <x v="0"/>
    <x v="1"/>
    <n v="21"/>
    <n v="26"/>
    <n v="2129.4"/>
    <x v="0"/>
  </r>
  <r>
    <n v="10001793"/>
    <x v="1"/>
    <x v="6"/>
    <x v="0"/>
    <n v="34"/>
    <n v="36"/>
    <n v="2080.1999999999998"/>
    <x v="0"/>
  </r>
  <r>
    <n v="10001794"/>
    <x v="0"/>
    <x v="8"/>
    <x v="1"/>
    <n v="19"/>
    <n v="26"/>
    <n v="1691.82"/>
    <x v="0"/>
  </r>
  <r>
    <n v="10001795"/>
    <x v="1"/>
    <x v="5"/>
    <x v="0"/>
    <n v="7"/>
    <n v="22"/>
    <n v="2263.17"/>
    <x v="0"/>
  </r>
  <r>
    <n v="10001796"/>
    <x v="0"/>
    <x v="23"/>
    <x v="0"/>
    <n v="33"/>
    <n v="27"/>
    <n v="2301.42"/>
    <x v="0"/>
  </r>
  <r>
    <n v="10001797"/>
    <x v="1"/>
    <x v="7"/>
    <x v="1"/>
    <n v="275"/>
    <n v="9"/>
    <n v="883.98"/>
    <x v="2"/>
  </r>
  <r>
    <n v="10001798"/>
    <x v="0"/>
    <x v="17"/>
    <x v="0"/>
    <n v="25"/>
    <n v="24"/>
    <n v="1443.9299999999998"/>
    <x v="0"/>
  </r>
  <r>
    <n v="10001799"/>
    <x v="0"/>
    <x v="9"/>
    <x v="1"/>
    <n v="100"/>
    <n v="21"/>
    <n v="1617.42"/>
    <x v="1"/>
  </r>
  <r>
    <n v="10001800"/>
    <x v="0"/>
    <x v="18"/>
    <x v="1"/>
    <n v="193"/>
    <n v="14"/>
    <n v="2055.62"/>
    <x v="3"/>
  </r>
  <r>
    <n v="10001801"/>
    <x v="0"/>
    <x v="25"/>
    <x v="0"/>
    <n v="15"/>
    <n v="36"/>
    <n v="3421.5899999999997"/>
    <x v="0"/>
  </r>
  <r>
    <n v="10001802"/>
    <x v="0"/>
    <x v="12"/>
    <x v="0"/>
    <n v="0"/>
    <n v="22"/>
    <n v="1433.58"/>
    <x v="0"/>
  </r>
  <r>
    <n v="10001803"/>
    <x v="0"/>
    <x v="27"/>
    <x v="1"/>
    <n v="144"/>
    <n v="18"/>
    <n v="2195.64"/>
    <x v="1"/>
  </r>
  <r>
    <n v="10001804"/>
    <x v="0"/>
    <x v="9"/>
    <x v="0"/>
    <n v="17"/>
    <n v="39"/>
    <n v="3772.8300000000004"/>
    <x v="0"/>
  </r>
  <r>
    <n v="10001805"/>
    <x v="0"/>
    <x v="19"/>
    <x v="0"/>
    <n v="44"/>
    <n v="49"/>
    <n v="4490.7300000000005"/>
    <x v="1"/>
  </r>
  <r>
    <n v="10001806"/>
    <x v="0"/>
    <x v="21"/>
    <x v="1"/>
    <n v="189"/>
    <n v="15"/>
    <n v="1488.75"/>
    <x v="3"/>
  </r>
  <r>
    <n v="10001807"/>
    <x v="0"/>
    <x v="10"/>
    <x v="0"/>
    <n v="23"/>
    <n v="21"/>
    <n v="1819.08"/>
    <x v="0"/>
  </r>
  <r>
    <n v="10001808"/>
    <x v="0"/>
    <x v="19"/>
    <x v="0"/>
    <n v="30"/>
    <n v="33"/>
    <n v="2532.09"/>
    <x v="0"/>
  </r>
  <r>
    <n v="10001809"/>
    <x v="1"/>
    <x v="48"/>
    <x v="0"/>
    <n v="6"/>
    <n v="31"/>
    <n v="2179.33"/>
    <x v="0"/>
  </r>
  <r>
    <n v="10001810"/>
    <x v="0"/>
    <x v="28"/>
    <x v="0"/>
    <n v="26"/>
    <n v="43"/>
    <n v="4001.37"/>
    <x v="0"/>
  </r>
  <r>
    <n v="10001811"/>
    <x v="0"/>
    <x v="4"/>
    <x v="0"/>
    <n v="9"/>
    <n v="43"/>
    <n v="3984.89"/>
    <x v="0"/>
  </r>
  <r>
    <n v="10001812"/>
    <x v="0"/>
    <x v="21"/>
    <x v="0"/>
    <n v="14"/>
    <n v="39"/>
    <n v="2521.8000000000002"/>
    <x v="0"/>
  </r>
  <r>
    <n v="10001813"/>
    <x v="1"/>
    <x v="40"/>
    <x v="0"/>
    <n v="43"/>
    <n v="55"/>
    <n v="5145.25"/>
    <x v="1"/>
  </r>
  <r>
    <n v="10001814"/>
    <x v="1"/>
    <x v="4"/>
    <x v="0"/>
    <n v="3"/>
    <n v="23"/>
    <n v="1530.46"/>
    <x v="0"/>
  </r>
  <r>
    <n v="10001815"/>
    <x v="0"/>
    <x v="32"/>
    <x v="1"/>
    <n v="180"/>
    <n v="15"/>
    <n v="1380.15"/>
    <x v="2"/>
  </r>
  <r>
    <n v="10001816"/>
    <x v="1"/>
    <x v="23"/>
    <x v="1"/>
    <n v="245"/>
    <n v="11"/>
    <n v="1282.27"/>
    <x v="2"/>
  </r>
  <r>
    <n v="10001817"/>
    <x v="0"/>
    <x v="33"/>
    <x v="0"/>
    <n v="33"/>
    <n v="39"/>
    <n v="2817.39"/>
    <x v="0"/>
  </r>
  <r>
    <n v="10001818"/>
    <x v="1"/>
    <x v="27"/>
    <x v="1"/>
    <n v="38"/>
    <n v="25"/>
    <n v="1756.5"/>
    <x v="1"/>
  </r>
  <r>
    <n v="10001819"/>
    <x v="0"/>
    <x v="36"/>
    <x v="1"/>
    <n v="131"/>
    <n v="18"/>
    <n v="2676.42"/>
    <x v="1"/>
  </r>
  <r>
    <n v="10001820"/>
    <x v="0"/>
    <x v="5"/>
    <x v="0"/>
    <n v="38"/>
    <n v="23"/>
    <n v="1268.3899999999999"/>
    <x v="4"/>
  </r>
  <r>
    <n v="10001821"/>
    <x v="0"/>
    <x v="24"/>
    <x v="1"/>
    <n v="192"/>
    <n v="14"/>
    <n v="1319.5"/>
    <x v="2"/>
  </r>
  <r>
    <n v="10001822"/>
    <x v="0"/>
    <x v="26"/>
    <x v="0"/>
    <n v="25"/>
    <n v="23"/>
    <n v="2423.27"/>
    <x v="0"/>
  </r>
  <r>
    <n v="10001823"/>
    <x v="1"/>
    <x v="10"/>
    <x v="0"/>
    <n v="30"/>
    <n v="21"/>
    <n v="1380.5700000000002"/>
    <x v="5"/>
  </r>
  <r>
    <n v="10001824"/>
    <x v="0"/>
    <x v="28"/>
    <x v="0"/>
    <n v="17"/>
    <n v="29"/>
    <n v="1826.31"/>
    <x v="0"/>
  </r>
  <r>
    <n v="10001825"/>
    <x v="1"/>
    <x v="4"/>
    <x v="0"/>
    <n v="15"/>
    <n v="23"/>
    <n v="2172.6099999999997"/>
    <x v="0"/>
  </r>
  <r>
    <n v="10001826"/>
    <x v="0"/>
    <x v="7"/>
    <x v="1"/>
    <n v="271"/>
    <n v="9"/>
    <n v="1120.5899999999999"/>
    <x v="2"/>
  </r>
  <r>
    <n v="10001827"/>
    <x v="1"/>
    <x v="19"/>
    <x v="0"/>
    <n v="16"/>
    <n v="39"/>
    <n v="3524.73"/>
    <x v="0"/>
  </r>
  <r>
    <n v="10001828"/>
    <x v="0"/>
    <x v="32"/>
    <x v="1"/>
    <n v="2"/>
    <n v="27"/>
    <n v="2525.31"/>
    <x v="0"/>
  </r>
  <r>
    <n v="10001829"/>
    <x v="0"/>
    <x v="10"/>
    <x v="0"/>
    <n v="8"/>
    <n v="43"/>
    <n v="3678.61"/>
    <x v="0"/>
  </r>
  <r>
    <n v="10001830"/>
    <x v="0"/>
    <x v="7"/>
    <x v="1"/>
    <n v="71"/>
    <n v="22"/>
    <n v="1626.46"/>
    <x v="1"/>
  </r>
  <r>
    <n v="10001831"/>
    <x v="0"/>
    <x v="23"/>
    <x v="0"/>
    <n v="41"/>
    <n v="24"/>
    <n v="2112.27"/>
    <x v="1"/>
  </r>
  <r>
    <n v="10001832"/>
    <x v="0"/>
    <x v="33"/>
    <x v="0"/>
    <n v="38"/>
    <n v="26"/>
    <n v="2115.71"/>
    <x v="1"/>
  </r>
  <r>
    <n v="10001833"/>
    <x v="0"/>
    <x v="28"/>
    <x v="0"/>
    <n v="23"/>
    <n v="24"/>
    <n v="2221.5"/>
    <x v="0"/>
  </r>
  <r>
    <n v="10001834"/>
    <x v="0"/>
    <x v="24"/>
    <x v="1"/>
    <n v="66"/>
    <n v="23"/>
    <n v="2012.73"/>
    <x v="1"/>
  </r>
  <r>
    <n v="10001835"/>
    <x v="0"/>
    <x v="27"/>
    <x v="0"/>
    <n v="46"/>
    <n v="26"/>
    <n v="1668.18"/>
    <x v="1"/>
  </r>
  <r>
    <n v="10001836"/>
    <x v="0"/>
    <x v="6"/>
    <x v="0"/>
    <n v="46"/>
    <n v="29"/>
    <n v="2680.2799999999997"/>
    <x v="1"/>
  </r>
  <r>
    <n v="10001837"/>
    <x v="0"/>
    <x v="27"/>
    <x v="0"/>
    <n v="9"/>
    <n v="31"/>
    <n v="2896.57"/>
    <x v="0"/>
  </r>
  <r>
    <n v="10001838"/>
    <x v="0"/>
    <x v="14"/>
    <x v="1"/>
    <n v="86"/>
    <n v="21"/>
    <n v="2072.91"/>
    <x v="1"/>
  </r>
  <r>
    <n v="10001839"/>
    <x v="1"/>
    <x v="26"/>
    <x v="1"/>
    <n v="199"/>
    <n v="14"/>
    <n v="1203.8599999999999"/>
    <x v="2"/>
  </r>
  <r>
    <n v="10001840"/>
    <x v="1"/>
    <x v="27"/>
    <x v="0"/>
    <n v="44"/>
    <n v="43"/>
    <n v="2710.2700000000004"/>
    <x v="1"/>
  </r>
  <r>
    <n v="10001841"/>
    <x v="1"/>
    <x v="15"/>
    <x v="1"/>
    <n v="122"/>
    <n v="19"/>
    <n v="2284.56"/>
    <x v="1"/>
  </r>
  <r>
    <n v="10001842"/>
    <x v="1"/>
    <x v="25"/>
    <x v="0"/>
    <n v="42"/>
    <n v="43"/>
    <n v="3612.38"/>
    <x v="1"/>
  </r>
  <r>
    <n v="10001843"/>
    <x v="1"/>
    <x v="17"/>
    <x v="1"/>
    <n v="40"/>
    <n v="24"/>
    <n v="2283.36"/>
    <x v="1"/>
  </r>
  <r>
    <n v="10001844"/>
    <x v="0"/>
    <x v="22"/>
    <x v="1"/>
    <n v="163"/>
    <n v="16"/>
    <n v="1720.48"/>
    <x v="1"/>
  </r>
  <r>
    <n v="10001845"/>
    <x v="0"/>
    <x v="27"/>
    <x v="0"/>
    <n v="36"/>
    <n v="29"/>
    <n v="2562.6999999999998"/>
    <x v="1"/>
  </r>
  <r>
    <n v="10001846"/>
    <x v="0"/>
    <x v="27"/>
    <x v="0"/>
    <n v="25"/>
    <n v="31"/>
    <n v="2512.9300000000003"/>
    <x v="0"/>
  </r>
  <r>
    <n v="10001847"/>
    <x v="0"/>
    <x v="27"/>
    <x v="0"/>
    <n v="13"/>
    <n v="26"/>
    <n v="2482.0100000000002"/>
    <x v="0"/>
  </r>
  <r>
    <n v="10001848"/>
    <x v="0"/>
    <x v="31"/>
    <x v="0"/>
    <n v="19"/>
    <n v="26"/>
    <n v="2166.67"/>
    <x v="0"/>
  </r>
  <r>
    <n v="10001849"/>
    <x v="0"/>
    <x v="7"/>
    <x v="1"/>
    <n v="181"/>
    <n v="15"/>
    <n v="1601.1"/>
    <x v="3"/>
  </r>
  <r>
    <n v="10001850"/>
    <x v="0"/>
    <x v="31"/>
    <x v="0"/>
    <n v="42"/>
    <n v="33"/>
    <n v="3046.68"/>
    <x v="1"/>
  </r>
  <r>
    <n v="10001851"/>
    <x v="1"/>
    <x v="38"/>
    <x v="1"/>
    <n v="48"/>
    <n v="24"/>
    <n v="2004"/>
    <x v="1"/>
  </r>
  <r>
    <n v="10001852"/>
    <x v="0"/>
    <x v="6"/>
    <x v="0"/>
    <n v="42"/>
    <n v="55"/>
    <n v="2954.34"/>
    <x v="1"/>
  </r>
  <r>
    <n v="10001853"/>
    <x v="0"/>
    <x v="2"/>
    <x v="1"/>
    <n v="267"/>
    <n v="9"/>
    <n v="1049.22"/>
    <x v="2"/>
  </r>
  <r>
    <n v="10001854"/>
    <x v="0"/>
    <x v="12"/>
    <x v="0"/>
    <n v="17"/>
    <n v="54"/>
    <n v="4308.84"/>
    <x v="0"/>
  </r>
  <r>
    <n v="10001855"/>
    <x v="1"/>
    <x v="32"/>
    <x v="0"/>
    <n v="14"/>
    <n v="33"/>
    <n v="2129.1"/>
    <x v="0"/>
  </r>
  <r>
    <n v="10001856"/>
    <x v="1"/>
    <x v="16"/>
    <x v="1"/>
    <n v="143"/>
    <n v="17"/>
    <n v="1540.88"/>
    <x v="1"/>
  </r>
  <r>
    <n v="10001857"/>
    <x v="1"/>
    <x v="5"/>
    <x v="0"/>
    <n v="28"/>
    <n v="33"/>
    <n v="2218.2599999999998"/>
    <x v="0"/>
  </r>
  <r>
    <n v="10001858"/>
    <x v="1"/>
    <x v="25"/>
    <x v="0"/>
    <n v="16"/>
    <n v="29"/>
    <n v="2494.48"/>
    <x v="0"/>
  </r>
  <r>
    <n v="10001859"/>
    <x v="0"/>
    <x v="36"/>
    <x v="1"/>
    <n v="22"/>
    <n v="26"/>
    <n v="1567.54"/>
    <x v="0"/>
  </r>
  <r>
    <n v="10001860"/>
    <x v="1"/>
    <x v="23"/>
    <x v="0"/>
    <n v="14"/>
    <n v="55"/>
    <n v="4668.0600000000004"/>
    <x v="0"/>
  </r>
  <r>
    <n v="10001861"/>
    <x v="0"/>
    <x v="18"/>
    <x v="1"/>
    <n v="288"/>
    <n v="8"/>
    <n v="1185.3599999999999"/>
    <x v="2"/>
  </r>
  <r>
    <n v="10001862"/>
    <x v="1"/>
    <x v="28"/>
    <x v="0"/>
    <n v="40"/>
    <n v="23"/>
    <n v="1584.58"/>
    <x v="1"/>
  </r>
  <r>
    <n v="10001863"/>
    <x v="0"/>
    <x v="23"/>
    <x v="0"/>
    <n v="33"/>
    <n v="39"/>
    <n v="2171.52"/>
    <x v="0"/>
  </r>
  <r>
    <n v="10001864"/>
    <x v="1"/>
    <x v="3"/>
    <x v="1"/>
    <n v="236"/>
    <n v="11"/>
    <n v="1381.71"/>
    <x v="2"/>
  </r>
  <r>
    <n v="10001865"/>
    <x v="0"/>
    <x v="4"/>
    <x v="1"/>
    <n v="113"/>
    <n v="19"/>
    <n v="2322.1799999999998"/>
    <x v="1"/>
  </r>
  <r>
    <n v="10001866"/>
    <x v="0"/>
    <x v="17"/>
    <x v="1"/>
    <n v="262"/>
    <n v="9"/>
    <n v="1326.87"/>
    <x v="2"/>
  </r>
  <r>
    <n v="10001867"/>
    <x v="0"/>
    <x v="18"/>
    <x v="1"/>
    <n v="277"/>
    <n v="8"/>
    <n v="1116.96"/>
    <x v="2"/>
  </r>
  <r>
    <n v="10001868"/>
    <x v="0"/>
    <x v="18"/>
    <x v="1"/>
    <n v="97"/>
    <n v="20"/>
    <n v="2861.6"/>
    <x v="1"/>
  </r>
  <r>
    <n v="10001869"/>
    <x v="0"/>
    <x v="21"/>
    <x v="1"/>
    <n v="48"/>
    <n v="24"/>
    <n v="1769.76"/>
    <x v="1"/>
  </r>
  <r>
    <n v="10001870"/>
    <x v="0"/>
    <x v="25"/>
    <x v="0"/>
    <n v="27"/>
    <n v="43"/>
    <n v="3465.0699999999997"/>
    <x v="0"/>
  </r>
  <r>
    <n v="10001871"/>
    <x v="1"/>
    <x v="30"/>
    <x v="0"/>
    <n v="38"/>
    <n v="21"/>
    <n v="1476.96"/>
    <x v="1"/>
  </r>
  <r>
    <n v="10001872"/>
    <x v="0"/>
    <x v="3"/>
    <x v="0"/>
    <n v="8"/>
    <n v="23"/>
    <n v="2212.16"/>
    <x v="0"/>
  </r>
  <r>
    <n v="10001873"/>
    <x v="0"/>
    <x v="28"/>
    <x v="0"/>
    <n v="40"/>
    <n v="24"/>
    <n v="1908.09"/>
    <x v="1"/>
  </r>
  <r>
    <n v="10001874"/>
    <x v="0"/>
    <x v="21"/>
    <x v="1"/>
    <n v="71"/>
    <n v="22"/>
    <n v="2043.14"/>
    <x v="1"/>
  </r>
  <r>
    <n v="10001875"/>
    <x v="1"/>
    <x v="42"/>
    <x v="1"/>
    <n v="86"/>
    <n v="21"/>
    <n v="1572.9"/>
    <x v="1"/>
  </r>
  <r>
    <n v="10001876"/>
    <x v="0"/>
    <x v="30"/>
    <x v="1"/>
    <n v="272"/>
    <n v="9"/>
    <n v="1178.46"/>
    <x v="2"/>
  </r>
  <r>
    <n v="10001877"/>
    <x v="1"/>
    <x v="21"/>
    <x v="1"/>
    <n v="128"/>
    <n v="18"/>
    <n v="2322.36"/>
    <x v="1"/>
  </r>
  <r>
    <n v="10001878"/>
    <x v="0"/>
    <x v="12"/>
    <x v="0"/>
    <n v="15"/>
    <n v="26"/>
    <n v="2196.12"/>
    <x v="0"/>
  </r>
  <r>
    <n v="10001879"/>
    <x v="0"/>
    <x v="18"/>
    <x v="1"/>
    <n v="163"/>
    <n v="16"/>
    <n v="2154.7199999999998"/>
    <x v="1"/>
  </r>
  <r>
    <n v="10001880"/>
    <x v="0"/>
    <x v="23"/>
    <x v="0"/>
    <n v="15"/>
    <n v="31"/>
    <n v="3071.27"/>
    <x v="0"/>
  </r>
  <r>
    <n v="10001881"/>
    <x v="0"/>
    <x v="20"/>
    <x v="1"/>
    <n v="40"/>
    <n v="24"/>
    <n v="1757.76"/>
    <x v="1"/>
  </r>
  <r>
    <n v="10001882"/>
    <x v="1"/>
    <x v="24"/>
    <x v="1"/>
    <n v="218"/>
    <n v="12"/>
    <n v="1053.72"/>
    <x v="2"/>
  </r>
  <r>
    <n v="10001883"/>
    <x v="0"/>
    <x v="2"/>
    <x v="0"/>
    <n v="29"/>
    <n v="23"/>
    <n v="1708.59"/>
    <x v="0"/>
  </r>
  <r>
    <n v="10001884"/>
    <x v="0"/>
    <x v="10"/>
    <x v="0"/>
    <n v="35"/>
    <n v="31"/>
    <n v="2736.3900000000003"/>
    <x v="1"/>
  </r>
  <r>
    <n v="10001885"/>
    <x v="0"/>
    <x v="13"/>
    <x v="0"/>
    <n v="10"/>
    <n v="25"/>
    <n v="1528.15"/>
    <x v="0"/>
  </r>
  <r>
    <n v="10001886"/>
    <x v="0"/>
    <x v="5"/>
    <x v="1"/>
    <n v="196"/>
    <n v="14"/>
    <n v="1812.58"/>
    <x v="3"/>
  </r>
  <r>
    <n v="10001887"/>
    <x v="0"/>
    <x v="29"/>
    <x v="0"/>
    <n v="11"/>
    <n v="29"/>
    <n v="1843.8600000000001"/>
    <x v="0"/>
  </r>
  <r>
    <n v="10001888"/>
    <x v="1"/>
    <x v="16"/>
    <x v="1"/>
    <n v="34"/>
    <n v="25"/>
    <n v="1531.75"/>
    <x v="0"/>
  </r>
  <r>
    <n v="10001889"/>
    <x v="1"/>
    <x v="8"/>
    <x v="0"/>
    <n v="38"/>
    <n v="39"/>
    <n v="3821.1000000000004"/>
    <x v="1"/>
  </r>
  <r>
    <n v="10001890"/>
    <x v="0"/>
    <x v="3"/>
    <x v="0"/>
    <n v="24"/>
    <n v="39"/>
    <n v="3359.88"/>
    <x v="0"/>
  </r>
  <r>
    <n v="10001891"/>
    <x v="0"/>
    <x v="23"/>
    <x v="0"/>
    <n v="25"/>
    <n v="48"/>
    <n v="2586.6"/>
    <x v="0"/>
  </r>
  <r>
    <n v="10001892"/>
    <x v="0"/>
    <x v="1"/>
    <x v="1"/>
    <n v="113"/>
    <n v="19"/>
    <n v="2712.25"/>
    <x v="1"/>
  </r>
  <r>
    <n v="10001893"/>
    <x v="1"/>
    <x v="5"/>
    <x v="1"/>
    <n v="108"/>
    <n v="20"/>
    <n v="2708.8"/>
    <x v="1"/>
  </r>
  <r>
    <n v="10001894"/>
    <x v="1"/>
    <x v="47"/>
    <x v="1"/>
    <n v="254"/>
    <n v="10"/>
    <n v="949.4"/>
    <x v="2"/>
  </r>
  <r>
    <n v="10001895"/>
    <x v="1"/>
    <x v="10"/>
    <x v="0"/>
    <n v="18"/>
    <n v="48"/>
    <n v="2591.2199999999998"/>
    <x v="0"/>
  </r>
  <r>
    <n v="10001896"/>
    <x v="0"/>
    <x v="20"/>
    <x v="1"/>
    <n v="122"/>
    <n v="19"/>
    <n v="1995.19"/>
    <x v="1"/>
  </r>
  <r>
    <n v="10001897"/>
    <x v="1"/>
    <x v="3"/>
    <x v="0"/>
    <n v="46"/>
    <n v="33"/>
    <n v="2080.9499999999998"/>
    <x v="1"/>
  </r>
  <r>
    <n v="10001898"/>
    <x v="0"/>
    <x v="10"/>
    <x v="0"/>
    <n v="39"/>
    <n v="19"/>
    <n v="1401.75"/>
    <x v="1"/>
  </r>
  <r>
    <n v="10001899"/>
    <x v="0"/>
    <x v="29"/>
    <x v="0"/>
    <n v="24"/>
    <n v="54"/>
    <n v="5185.4000000000005"/>
    <x v="0"/>
  </r>
  <r>
    <n v="10001900"/>
    <x v="0"/>
    <x v="3"/>
    <x v="0"/>
    <n v="9"/>
    <n v="43"/>
    <n v="2451.15"/>
    <x v="0"/>
  </r>
  <r>
    <n v="10001901"/>
    <x v="0"/>
    <x v="14"/>
    <x v="1"/>
    <n v="91"/>
    <n v="21"/>
    <n v="1726.83"/>
    <x v="1"/>
  </r>
  <r>
    <n v="10001902"/>
    <x v="0"/>
    <x v="30"/>
    <x v="0"/>
    <n v="42"/>
    <n v="39"/>
    <n v="3553.1400000000003"/>
    <x v="1"/>
  </r>
  <r>
    <n v="10001903"/>
    <x v="1"/>
    <x v="26"/>
    <x v="1"/>
    <n v="122"/>
    <n v="19"/>
    <n v="2421.7399999999998"/>
    <x v="1"/>
  </r>
  <r>
    <n v="10001904"/>
    <x v="1"/>
    <x v="29"/>
    <x v="1"/>
    <n v="183"/>
    <n v="15"/>
    <n v="1937.55"/>
    <x v="3"/>
  </r>
  <r>
    <n v="10001905"/>
    <x v="0"/>
    <x v="19"/>
    <x v="0"/>
    <n v="34"/>
    <n v="48"/>
    <n v="2671.66"/>
    <x v="0"/>
  </r>
  <r>
    <n v="10001906"/>
    <x v="1"/>
    <x v="19"/>
    <x v="0"/>
    <n v="36"/>
    <n v="23"/>
    <n v="2042.04"/>
    <x v="1"/>
  </r>
  <r>
    <n v="10001907"/>
    <x v="1"/>
    <x v="12"/>
    <x v="1"/>
    <n v="216"/>
    <n v="12"/>
    <n v="1061.76"/>
    <x v="2"/>
  </r>
  <r>
    <n v="10001908"/>
    <x v="1"/>
    <x v="25"/>
    <x v="0"/>
    <n v="39"/>
    <n v="26"/>
    <n v="1723.6799999999998"/>
    <x v="1"/>
  </r>
  <r>
    <n v="10001909"/>
    <x v="0"/>
    <x v="26"/>
    <x v="1"/>
    <n v="204"/>
    <n v="13"/>
    <n v="1428.7"/>
    <x v="3"/>
  </r>
  <r>
    <n v="10001910"/>
    <x v="0"/>
    <x v="30"/>
    <x v="0"/>
    <n v="15"/>
    <n v="55"/>
    <n v="3056.1099999999997"/>
    <x v="0"/>
  </r>
  <r>
    <n v="10001911"/>
    <x v="1"/>
    <x v="2"/>
    <x v="0"/>
    <n v="2"/>
    <n v="55"/>
    <n v="3005.8999999999996"/>
    <x v="0"/>
  </r>
  <r>
    <n v="10001912"/>
    <x v="1"/>
    <x v="10"/>
    <x v="0"/>
    <n v="0"/>
    <n v="31"/>
    <n v="2127.38"/>
    <x v="0"/>
  </r>
  <r>
    <n v="10001913"/>
    <x v="0"/>
    <x v="13"/>
    <x v="1"/>
    <n v="159"/>
    <n v="16"/>
    <n v="1840.32"/>
    <x v="1"/>
  </r>
  <r>
    <n v="10001914"/>
    <x v="1"/>
    <x v="26"/>
    <x v="0"/>
    <n v="16"/>
    <n v="29"/>
    <n v="1822.02"/>
    <x v="0"/>
  </r>
  <r>
    <n v="10001915"/>
    <x v="1"/>
    <x v="5"/>
    <x v="1"/>
    <n v="73"/>
    <n v="22"/>
    <n v="1936.66"/>
    <x v="1"/>
  </r>
  <r>
    <n v="10001916"/>
    <x v="0"/>
    <x v="20"/>
    <x v="1"/>
    <n v="73"/>
    <n v="22"/>
    <n v="2150.2800000000002"/>
    <x v="1"/>
  </r>
  <r>
    <n v="10001917"/>
    <x v="0"/>
    <x v="19"/>
    <x v="0"/>
    <n v="41"/>
    <n v="33"/>
    <n v="2157.36"/>
    <x v="1"/>
  </r>
  <r>
    <n v="10001918"/>
    <x v="1"/>
    <x v="25"/>
    <x v="1"/>
    <n v="193"/>
    <n v="14"/>
    <n v="1408.4"/>
    <x v="3"/>
  </r>
  <r>
    <n v="10001919"/>
    <x v="0"/>
    <x v="2"/>
    <x v="1"/>
    <n v="281"/>
    <n v="8"/>
    <n v="1177.76"/>
    <x v="2"/>
  </r>
  <r>
    <n v="10001920"/>
    <x v="1"/>
    <x v="32"/>
    <x v="1"/>
    <n v="42"/>
    <n v="24"/>
    <n v="2012.88"/>
    <x v="1"/>
  </r>
  <r>
    <n v="10001921"/>
    <x v="0"/>
    <x v="22"/>
    <x v="0"/>
    <n v="6"/>
    <n v="21"/>
    <n v="1333.56"/>
    <x v="5"/>
  </r>
  <r>
    <n v="10001922"/>
    <x v="1"/>
    <x v="13"/>
    <x v="0"/>
    <n v="27"/>
    <n v="48"/>
    <n v="4294.32"/>
    <x v="0"/>
  </r>
  <r>
    <n v="10001923"/>
    <x v="1"/>
    <x v="15"/>
    <x v="0"/>
    <n v="29"/>
    <n v="55"/>
    <n v="4972.9000000000005"/>
    <x v="0"/>
  </r>
  <r>
    <n v="10001924"/>
    <x v="0"/>
    <x v="7"/>
    <x v="1"/>
    <n v="40"/>
    <n v="24"/>
    <n v="1715.52"/>
    <x v="1"/>
  </r>
  <r>
    <n v="10001925"/>
    <x v="1"/>
    <x v="31"/>
    <x v="1"/>
    <n v="112"/>
    <n v="19"/>
    <n v="2074.8000000000002"/>
    <x v="1"/>
  </r>
  <r>
    <n v="10001926"/>
    <x v="0"/>
    <x v="33"/>
    <x v="0"/>
    <n v="21"/>
    <n v="32"/>
    <n v="2808.3"/>
    <x v="0"/>
  </r>
  <r>
    <n v="10001927"/>
    <x v="0"/>
    <x v="12"/>
    <x v="0"/>
    <n v="15"/>
    <n v="27"/>
    <n v="1678.95"/>
    <x v="0"/>
  </r>
  <r>
    <n v="10001928"/>
    <x v="0"/>
    <x v="29"/>
    <x v="1"/>
    <n v="63"/>
    <n v="22"/>
    <n v="1835.46"/>
    <x v="1"/>
  </r>
  <r>
    <n v="10001929"/>
    <x v="0"/>
    <x v="19"/>
    <x v="0"/>
    <n v="40"/>
    <n v="31"/>
    <n v="2366.6999999999998"/>
    <x v="1"/>
  </r>
  <r>
    <n v="10001930"/>
    <x v="1"/>
    <x v="30"/>
    <x v="0"/>
    <n v="20"/>
    <n v="22"/>
    <n v="2206.12"/>
    <x v="0"/>
  </r>
  <r>
    <n v="10001931"/>
    <x v="0"/>
    <x v="13"/>
    <x v="1"/>
    <n v="277"/>
    <n v="8"/>
    <n v="1118.96"/>
    <x v="2"/>
  </r>
  <r>
    <n v="10001932"/>
    <x v="1"/>
    <x v="18"/>
    <x v="1"/>
    <n v="167"/>
    <n v="15"/>
    <n v="1368.6"/>
    <x v="2"/>
  </r>
  <r>
    <n v="10001933"/>
    <x v="1"/>
    <x v="20"/>
    <x v="1"/>
    <n v="37"/>
    <n v="24"/>
    <n v="1619.04"/>
    <x v="1"/>
  </r>
  <r>
    <n v="10001934"/>
    <x v="0"/>
    <x v="26"/>
    <x v="1"/>
    <n v="203"/>
    <n v="13"/>
    <n v="1571.31"/>
    <x v="3"/>
  </r>
  <r>
    <n v="10001935"/>
    <x v="0"/>
    <x v="7"/>
    <x v="1"/>
    <n v="193"/>
    <n v="14"/>
    <n v="1509.34"/>
    <x v="3"/>
  </r>
  <r>
    <n v="10001936"/>
    <x v="0"/>
    <x v="32"/>
    <x v="1"/>
    <n v="169"/>
    <n v="15"/>
    <n v="1639.95"/>
    <x v="3"/>
  </r>
  <r>
    <n v="10001937"/>
    <x v="0"/>
    <x v="26"/>
    <x v="1"/>
    <n v="268"/>
    <n v="9"/>
    <n v="1209.8699999999999"/>
    <x v="2"/>
  </r>
  <r>
    <n v="10001938"/>
    <x v="1"/>
    <x v="10"/>
    <x v="0"/>
    <n v="20"/>
    <n v="25"/>
    <n v="1826.78"/>
    <x v="0"/>
  </r>
  <r>
    <n v="10001939"/>
    <x v="1"/>
    <x v="9"/>
    <x v="0"/>
    <n v="20"/>
    <n v="21"/>
    <n v="2079.11"/>
    <x v="0"/>
  </r>
  <r>
    <n v="10001940"/>
    <x v="1"/>
    <x v="10"/>
    <x v="1"/>
    <n v="149"/>
    <n v="17"/>
    <n v="2486.9299999999998"/>
    <x v="1"/>
  </r>
  <r>
    <n v="10001941"/>
    <x v="0"/>
    <x v="4"/>
    <x v="0"/>
    <n v="26"/>
    <n v="38"/>
    <n v="2524.44"/>
    <x v="0"/>
  </r>
  <r>
    <n v="10001942"/>
    <x v="0"/>
    <x v="28"/>
    <x v="0"/>
    <n v="3"/>
    <n v="30"/>
    <n v="2850.64"/>
    <x v="0"/>
  </r>
  <r>
    <n v="10001943"/>
    <x v="0"/>
    <x v="19"/>
    <x v="0"/>
    <n v="29"/>
    <n v="38"/>
    <n v="2812.0600000000004"/>
    <x v="0"/>
  </r>
  <r>
    <n v="10001944"/>
    <x v="1"/>
    <x v="3"/>
    <x v="1"/>
    <n v="169"/>
    <n v="15"/>
    <n v="1352.25"/>
    <x v="2"/>
  </r>
  <r>
    <n v="10001945"/>
    <x v="0"/>
    <x v="31"/>
    <x v="0"/>
    <n v="41"/>
    <n v="20"/>
    <n v="1925.6"/>
    <x v="1"/>
  </r>
  <r>
    <n v="10001946"/>
    <x v="1"/>
    <x v="15"/>
    <x v="0"/>
    <n v="38"/>
    <n v="26"/>
    <n v="2642.88"/>
    <x v="1"/>
  </r>
  <r>
    <n v="10001947"/>
    <x v="0"/>
    <x v="12"/>
    <x v="0"/>
    <n v="20"/>
    <n v="30"/>
    <n v="1955.04"/>
    <x v="0"/>
  </r>
  <r>
    <n v="10001948"/>
    <x v="0"/>
    <x v="12"/>
    <x v="0"/>
    <n v="45"/>
    <n v="35"/>
    <n v="2412.94"/>
    <x v="1"/>
  </r>
  <r>
    <n v="10001949"/>
    <x v="0"/>
    <x v="14"/>
    <x v="0"/>
    <n v="16"/>
    <n v="29"/>
    <n v="2831.8999999999996"/>
    <x v="0"/>
  </r>
  <r>
    <n v="10001950"/>
    <x v="0"/>
    <x v="19"/>
    <x v="0"/>
    <n v="23"/>
    <n v="35"/>
    <n v="2969.16"/>
    <x v="0"/>
  </r>
  <r>
    <n v="10001951"/>
    <x v="0"/>
    <x v="30"/>
    <x v="0"/>
    <n v="5"/>
    <n v="22"/>
    <n v="1802.8899999999999"/>
    <x v="0"/>
  </r>
  <r>
    <n v="10001952"/>
    <x v="1"/>
    <x v="4"/>
    <x v="0"/>
    <n v="32"/>
    <n v="21"/>
    <n v="1782.6799999999998"/>
    <x v="0"/>
  </r>
  <r>
    <n v="10001953"/>
    <x v="0"/>
    <x v="26"/>
    <x v="1"/>
    <n v="247"/>
    <n v="10"/>
    <n v="886.6"/>
    <x v="2"/>
  </r>
  <r>
    <n v="10001954"/>
    <x v="0"/>
    <x v="26"/>
    <x v="1"/>
    <n v="274"/>
    <n v="8"/>
    <n v="901.28"/>
    <x v="2"/>
  </r>
  <r>
    <n v="10001955"/>
    <x v="0"/>
    <x v="25"/>
    <x v="1"/>
    <n v="136"/>
    <n v="17"/>
    <n v="2348.04"/>
    <x v="1"/>
  </r>
  <r>
    <n v="10001956"/>
    <x v="0"/>
    <x v="6"/>
    <x v="0"/>
    <n v="24"/>
    <n v="28"/>
    <n v="1508"/>
    <x v="0"/>
  </r>
  <r>
    <n v="10001957"/>
    <x v="0"/>
    <x v="24"/>
    <x v="1"/>
    <n v="125"/>
    <n v="18"/>
    <n v="1627.74"/>
    <x v="1"/>
  </r>
  <r>
    <n v="10001958"/>
    <x v="1"/>
    <x v="17"/>
    <x v="1"/>
    <n v="260"/>
    <n v="9"/>
    <n v="909.36"/>
    <x v="2"/>
  </r>
  <r>
    <n v="10001959"/>
    <x v="0"/>
    <x v="4"/>
    <x v="0"/>
    <n v="12"/>
    <n v="38"/>
    <n v="2877.98"/>
    <x v="0"/>
  </r>
  <r>
    <n v="10001960"/>
    <x v="1"/>
    <x v="22"/>
    <x v="0"/>
    <n v="33"/>
    <n v="21"/>
    <n v="2136.66"/>
    <x v="0"/>
  </r>
  <r>
    <n v="10001961"/>
    <x v="0"/>
    <x v="36"/>
    <x v="1"/>
    <n v="25"/>
    <n v="25"/>
    <n v="1807.25"/>
    <x v="0"/>
  </r>
  <r>
    <n v="10001962"/>
    <x v="0"/>
    <x v="0"/>
    <x v="0"/>
    <n v="8"/>
    <n v="42"/>
    <n v="2421.3200000000002"/>
    <x v="0"/>
  </r>
  <r>
    <n v="10001963"/>
    <x v="0"/>
    <x v="22"/>
    <x v="0"/>
    <n v="15"/>
    <n v="26"/>
    <n v="1512.32"/>
    <x v="0"/>
  </r>
  <r>
    <n v="10001964"/>
    <x v="0"/>
    <x v="28"/>
    <x v="0"/>
    <n v="43"/>
    <n v="23"/>
    <n v="1943.1799999999998"/>
    <x v="1"/>
  </r>
  <r>
    <n v="10001965"/>
    <x v="1"/>
    <x v="25"/>
    <x v="0"/>
    <n v="12"/>
    <n v="26"/>
    <n v="2520.8199999999997"/>
    <x v="0"/>
  </r>
  <r>
    <n v="10001966"/>
    <x v="1"/>
    <x v="38"/>
    <x v="1"/>
    <n v="91"/>
    <n v="20"/>
    <n v="1800.6"/>
    <x v="1"/>
  </r>
  <r>
    <n v="10001967"/>
    <x v="0"/>
    <x v="12"/>
    <x v="0"/>
    <n v="33"/>
    <n v="35"/>
    <n v="3175.2799999999997"/>
    <x v="0"/>
  </r>
  <r>
    <n v="10001968"/>
    <x v="0"/>
    <x v="36"/>
    <x v="0"/>
    <n v="24"/>
    <n v="21"/>
    <n v="1771.9499999999998"/>
    <x v="0"/>
  </r>
  <r>
    <n v="10001969"/>
    <x v="0"/>
    <x v="26"/>
    <x v="1"/>
    <n v="258"/>
    <n v="9"/>
    <n v="986.04"/>
    <x v="2"/>
  </r>
  <r>
    <n v="10001970"/>
    <x v="1"/>
    <x v="9"/>
    <x v="1"/>
    <n v="121"/>
    <n v="18"/>
    <n v="1872"/>
    <x v="1"/>
  </r>
  <r>
    <n v="10001971"/>
    <x v="0"/>
    <x v="8"/>
    <x v="0"/>
    <n v="41"/>
    <n v="38"/>
    <n v="2659.5"/>
    <x v="1"/>
  </r>
  <r>
    <n v="10001972"/>
    <x v="1"/>
    <x v="14"/>
    <x v="1"/>
    <n v="31"/>
    <n v="24"/>
    <n v="1950.24"/>
    <x v="0"/>
  </r>
  <r>
    <n v="10001973"/>
    <x v="0"/>
    <x v="8"/>
    <x v="1"/>
    <n v="247"/>
    <n v="10"/>
    <n v="1228.7"/>
    <x v="2"/>
  </r>
  <r>
    <n v="10001974"/>
    <x v="1"/>
    <x v="20"/>
    <x v="1"/>
    <n v="135"/>
    <n v="17"/>
    <n v="2373.1999999999998"/>
    <x v="1"/>
  </r>
  <r>
    <n v="10001975"/>
    <x v="1"/>
    <x v="27"/>
    <x v="1"/>
    <n v="2"/>
    <n v="26"/>
    <n v="2286.96"/>
    <x v="0"/>
  </r>
  <r>
    <n v="10001976"/>
    <x v="1"/>
    <x v="3"/>
    <x v="1"/>
    <n v="35"/>
    <n v="24"/>
    <n v="2107.92"/>
    <x v="1"/>
  </r>
  <r>
    <n v="10001977"/>
    <x v="1"/>
    <x v="0"/>
    <x v="1"/>
    <n v="261"/>
    <n v="9"/>
    <n v="1055.3399999999999"/>
    <x v="2"/>
  </r>
  <r>
    <n v="10001978"/>
    <x v="0"/>
    <x v="18"/>
    <x v="1"/>
    <n v="136"/>
    <n v="17"/>
    <n v="2346.85"/>
    <x v="1"/>
  </r>
  <r>
    <n v="10001979"/>
    <x v="1"/>
    <x v="8"/>
    <x v="0"/>
    <n v="38"/>
    <n v="22"/>
    <n v="1967.44"/>
    <x v="1"/>
  </r>
  <r>
    <n v="10001980"/>
    <x v="0"/>
    <x v="44"/>
    <x v="1"/>
    <n v="270"/>
    <n v="8"/>
    <n v="883.6"/>
    <x v="2"/>
  </r>
  <r>
    <n v="10001981"/>
    <x v="0"/>
    <x v="18"/>
    <x v="1"/>
    <n v="191"/>
    <n v="14"/>
    <n v="1848.84"/>
    <x v="3"/>
  </r>
  <r>
    <n v="10001982"/>
    <x v="0"/>
    <x v="10"/>
    <x v="0"/>
    <n v="24"/>
    <n v="54"/>
    <n v="3665.7799999999997"/>
    <x v="0"/>
  </r>
  <r>
    <n v="10001983"/>
    <x v="0"/>
    <x v="21"/>
    <x v="1"/>
    <n v="188"/>
    <n v="14"/>
    <n v="1192.8"/>
    <x v="2"/>
  </r>
  <r>
    <n v="10001984"/>
    <x v="0"/>
    <x v="4"/>
    <x v="1"/>
    <n v="149"/>
    <n v="16"/>
    <n v="1571.68"/>
    <x v="1"/>
  </r>
  <r>
    <n v="10001985"/>
    <x v="0"/>
    <x v="25"/>
    <x v="0"/>
    <n v="1"/>
    <n v="26"/>
    <n v="2158.6"/>
    <x v="0"/>
  </r>
  <r>
    <n v="10001986"/>
    <x v="0"/>
    <x v="4"/>
    <x v="0"/>
    <n v="36"/>
    <n v="32"/>
    <n v="2395.5"/>
    <x v="1"/>
  </r>
  <r>
    <n v="10001987"/>
    <x v="0"/>
    <x v="29"/>
    <x v="0"/>
    <n v="28"/>
    <n v="23"/>
    <n v="1447.08"/>
    <x v="0"/>
  </r>
  <r>
    <n v="10001988"/>
    <x v="1"/>
    <x v="4"/>
    <x v="0"/>
    <n v="22"/>
    <n v="35"/>
    <n v="3144.0699999999997"/>
    <x v="0"/>
  </r>
  <r>
    <n v="10001989"/>
    <x v="1"/>
    <x v="18"/>
    <x v="1"/>
    <n v="19"/>
    <n v="25"/>
    <n v="1654.25"/>
    <x v="0"/>
  </r>
  <r>
    <n v="10001990"/>
    <x v="0"/>
    <x v="24"/>
    <x v="1"/>
    <n v="163"/>
    <n v="15"/>
    <n v="1463.1"/>
    <x v="3"/>
  </r>
  <r>
    <n v="10001991"/>
    <x v="0"/>
    <x v="7"/>
    <x v="1"/>
    <n v="264"/>
    <n v="9"/>
    <n v="934.2"/>
    <x v="2"/>
  </r>
  <r>
    <n v="10001992"/>
    <x v="1"/>
    <x v="8"/>
    <x v="0"/>
    <n v="36"/>
    <n v="47"/>
    <n v="4352.6399999999994"/>
    <x v="1"/>
  </r>
  <r>
    <n v="10001993"/>
    <x v="0"/>
    <x v="13"/>
    <x v="1"/>
    <n v="83"/>
    <n v="21"/>
    <n v="1353.03"/>
    <x v="4"/>
  </r>
  <r>
    <n v="10001994"/>
    <x v="0"/>
    <x v="30"/>
    <x v="0"/>
    <n v="25"/>
    <n v="38"/>
    <n v="3361.2599999999998"/>
    <x v="0"/>
  </r>
  <r>
    <n v="10001995"/>
    <x v="1"/>
    <x v="10"/>
    <x v="0"/>
    <n v="28"/>
    <n v="42"/>
    <n v="3672.64"/>
    <x v="0"/>
  </r>
  <r>
    <n v="10001996"/>
    <x v="1"/>
    <x v="19"/>
    <x v="0"/>
    <n v="13"/>
    <n v="20"/>
    <n v="1757.8000000000002"/>
    <x v="0"/>
  </r>
  <r>
    <n v="10001997"/>
    <x v="1"/>
    <x v="9"/>
    <x v="0"/>
    <n v="20"/>
    <n v="26"/>
    <n v="2234.7200000000003"/>
    <x v="0"/>
  </r>
  <r>
    <n v="10001998"/>
    <x v="0"/>
    <x v="6"/>
    <x v="1"/>
    <n v="169"/>
    <n v="15"/>
    <n v="1747.2"/>
    <x v="3"/>
  </r>
  <r>
    <n v="10001999"/>
    <x v="0"/>
    <x v="22"/>
    <x v="0"/>
    <n v="16"/>
    <n v="28"/>
    <n v="1843.08"/>
    <x v="0"/>
  </r>
  <r>
    <n v="10002000"/>
    <x v="0"/>
    <x v="22"/>
    <x v="0"/>
    <n v="9"/>
    <n v="22"/>
    <n v="1753.94"/>
    <x v="0"/>
  </r>
  <r>
    <n v="10002001"/>
    <x v="0"/>
    <x v="4"/>
    <x v="0"/>
    <n v="9"/>
    <n v="21"/>
    <n v="1295.19"/>
    <x v="5"/>
  </r>
  <r>
    <n v="10002002"/>
    <x v="1"/>
    <x v="28"/>
    <x v="0"/>
    <n v="32"/>
    <n v="23"/>
    <n v="2374.17"/>
    <x v="0"/>
  </r>
  <r>
    <n v="10002003"/>
    <x v="0"/>
    <x v="3"/>
    <x v="1"/>
    <n v="149"/>
    <n v="16"/>
    <n v="1948.64"/>
    <x v="1"/>
  </r>
  <r>
    <n v="10002004"/>
    <x v="1"/>
    <x v="32"/>
    <x v="1"/>
    <n v="161"/>
    <n v="15"/>
    <n v="1790.85"/>
    <x v="3"/>
  </r>
  <r>
    <n v="10002005"/>
    <x v="0"/>
    <x v="16"/>
    <x v="1"/>
    <n v="107"/>
    <n v="19"/>
    <n v="2180.8200000000002"/>
    <x v="1"/>
  </r>
  <r>
    <n v="10002006"/>
    <x v="1"/>
    <x v="22"/>
    <x v="1"/>
    <n v="46"/>
    <n v="23"/>
    <n v="1743.63"/>
    <x v="1"/>
  </r>
  <r>
    <n v="10002007"/>
    <x v="0"/>
    <x v="6"/>
    <x v="0"/>
    <n v="24"/>
    <n v="38"/>
    <n v="2062.06"/>
    <x v="0"/>
  </r>
  <r>
    <n v="10002008"/>
    <x v="0"/>
    <x v="36"/>
    <x v="1"/>
    <n v="7"/>
    <n v="26"/>
    <n v="1567.54"/>
    <x v="0"/>
  </r>
  <r>
    <n v="10002009"/>
    <x v="1"/>
    <x v="29"/>
    <x v="1"/>
    <n v="173"/>
    <n v="15"/>
    <n v="1671.15"/>
    <x v="3"/>
  </r>
  <r>
    <n v="10002010"/>
    <x v="0"/>
    <x v="10"/>
    <x v="0"/>
    <n v="3"/>
    <n v="30"/>
    <n v="2500.14"/>
    <x v="0"/>
  </r>
  <r>
    <n v="10002011"/>
    <x v="1"/>
    <x v="17"/>
    <x v="1"/>
    <n v="262"/>
    <n v="9"/>
    <n v="918"/>
    <x v="2"/>
  </r>
  <r>
    <n v="10002012"/>
    <x v="0"/>
    <x v="8"/>
    <x v="0"/>
    <n v="36"/>
    <n v="22"/>
    <n v="2099.3000000000002"/>
    <x v="1"/>
  </r>
  <r>
    <n v="10002013"/>
    <x v="0"/>
    <x v="14"/>
    <x v="1"/>
    <n v="184"/>
    <n v="14"/>
    <n v="1185.94"/>
    <x v="2"/>
  </r>
  <r>
    <n v="10002014"/>
    <x v="0"/>
    <x v="22"/>
    <x v="1"/>
    <n v="189"/>
    <n v="13"/>
    <n v="1274.1300000000001"/>
    <x v="2"/>
  </r>
  <r>
    <n v="10002015"/>
    <x v="0"/>
    <x v="7"/>
    <x v="1"/>
    <n v="173"/>
    <n v="15"/>
    <n v="1335.6"/>
    <x v="2"/>
  </r>
  <r>
    <n v="10002016"/>
    <x v="1"/>
    <x v="4"/>
    <x v="0"/>
    <n v="9"/>
    <n v="23"/>
    <n v="1624.3799999999999"/>
    <x v="0"/>
  </r>
  <r>
    <n v="10002017"/>
    <x v="1"/>
    <x v="23"/>
    <x v="1"/>
    <n v="32"/>
    <n v="24"/>
    <n v="1722.24"/>
    <x v="0"/>
  </r>
  <r>
    <n v="10002018"/>
    <x v="1"/>
    <x v="4"/>
    <x v="1"/>
    <n v="29"/>
    <n v="24"/>
    <n v="1873.2"/>
    <x v="0"/>
  </r>
  <r>
    <n v="10002019"/>
    <x v="0"/>
    <x v="19"/>
    <x v="0"/>
    <n v="33"/>
    <n v="19"/>
    <n v="1829.45"/>
    <x v="0"/>
  </r>
  <r>
    <n v="10002020"/>
    <x v="0"/>
    <x v="12"/>
    <x v="0"/>
    <n v="19"/>
    <n v="32"/>
    <n v="2032.94"/>
    <x v="0"/>
  </r>
  <r>
    <n v="10002021"/>
    <x v="0"/>
    <x v="9"/>
    <x v="0"/>
    <n v="20"/>
    <n v="20"/>
    <n v="1416.6"/>
    <x v="0"/>
  </r>
  <r>
    <n v="10002022"/>
    <x v="1"/>
    <x v="4"/>
    <x v="0"/>
    <n v="40"/>
    <n v="25"/>
    <n v="2269.54"/>
    <x v="1"/>
  </r>
  <r>
    <n v="10002023"/>
    <x v="0"/>
    <x v="14"/>
    <x v="1"/>
    <n v="115"/>
    <n v="18"/>
    <n v="2695.86"/>
    <x v="1"/>
  </r>
  <r>
    <n v="10002024"/>
    <x v="0"/>
    <x v="17"/>
    <x v="1"/>
    <n v="80"/>
    <n v="21"/>
    <n v="1355.13"/>
    <x v="4"/>
  </r>
  <r>
    <n v="10002025"/>
    <x v="1"/>
    <x v="13"/>
    <x v="1"/>
    <n v="100"/>
    <n v="19"/>
    <n v="2197.54"/>
    <x v="1"/>
  </r>
  <r>
    <n v="10002026"/>
    <x v="0"/>
    <x v="26"/>
    <x v="1"/>
    <n v="38"/>
    <n v="23"/>
    <n v="1892.9"/>
    <x v="1"/>
  </r>
  <r>
    <n v="10002027"/>
    <x v="0"/>
    <x v="0"/>
    <x v="1"/>
    <n v="110"/>
    <n v="19"/>
    <n v="2284.75"/>
    <x v="1"/>
  </r>
  <r>
    <n v="10002028"/>
    <x v="1"/>
    <x v="21"/>
    <x v="0"/>
    <n v="39"/>
    <n v="25"/>
    <n v="1556.71"/>
    <x v="1"/>
  </r>
  <r>
    <n v="10002029"/>
    <x v="1"/>
    <x v="32"/>
    <x v="1"/>
    <n v="234"/>
    <n v="10"/>
    <n v="969.2"/>
    <x v="2"/>
  </r>
  <r>
    <n v="10002030"/>
    <x v="1"/>
    <x v="3"/>
    <x v="1"/>
    <n v="133"/>
    <n v="17"/>
    <n v="2280.04"/>
    <x v="1"/>
  </r>
  <r>
    <n v="10002031"/>
    <x v="1"/>
    <x v="33"/>
    <x v="0"/>
    <n v="43"/>
    <n v="25"/>
    <n v="2035.64"/>
    <x v="1"/>
  </r>
  <r>
    <n v="10002032"/>
    <x v="1"/>
    <x v="24"/>
    <x v="1"/>
    <n v="249"/>
    <n v="9"/>
    <n v="1101.42"/>
    <x v="2"/>
  </r>
  <r>
    <n v="10002033"/>
    <x v="1"/>
    <x v="7"/>
    <x v="1"/>
    <n v="49"/>
    <n v="23"/>
    <n v="1944.88"/>
    <x v="1"/>
  </r>
  <r>
    <n v="10002034"/>
    <x v="0"/>
    <x v="7"/>
    <x v="1"/>
    <n v="234"/>
    <n v="10"/>
    <n v="1191.5"/>
    <x v="2"/>
  </r>
  <r>
    <n v="10002035"/>
    <x v="1"/>
    <x v="29"/>
    <x v="1"/>
    <n v="25"/>
    <n v="24"/>
    <n v="1598.64"/>
    <x v="0"/>
  </r>
  <r>
    <n v="10002036"/>
    <x v="0"/>
    <x v="25"/>
    <x v="1"/>
    <n v="62"/>
    <n v="22"/>
    <n v="1664.3"/>
    <x v="1"/>
  </r>
  <r>
    <n v="10002037"/>
    <x v="1"/>
    <x v="26"/>
    <x v="1"/>
    <n v="207"/>
    <n v="12"/>
    <n v="1330.92"/>
    <x v="2"/>
  </r>
  <r>
    <n v="10002038"/>
    <x v="0"/>
    <x v="19"/>
    <x v="0"/>
    <n v="14"/>
    <n v="28"/>
    <n v="2209.46"/>
    <x v="0"/>
  </r>
  <r>
    <n v="10002039"/>
    <x v="0"/>
    <x v="4"/>
    <x v="0"/>
    <n v="10"/>
    <n v="32"/>
    <n v="2302.04"/>
    <x v="0"/>
  </r>
  <r>
    <n v="10002040"/>
    <x v="1"/>
    <x v="9"/>
    <x v="0"/>
    <n v="9"/>
    <n v="42"/>
    <n v="2704.18"/>
    <x v="0"/>
  </r>
  <r>
    <n v="10002041"/>
    <x v="0"/>
    <x v="28"/>
    <x v="1"/>
    <n v="153"/>
    <n v="16"/>
    <n v="1995.04"/>
    <x v="1"/>
  </r>
  <r>
    <n v="10002042"/>
    <x v="1"/>
    <x v="6"/>
    <x v="1"/>
    <n v="105"/>
    <n v="19"/>
    <n v="2130.2800000000002"/>
    <x v="1"/>
  </r>
  <r>
    <n v="10002043"/>
    <x v="1"/>
    <x v="38"/>
    <x v="1"/>
    <n v="56"/>
    <n v="22"/>
    <n v="1432.2"/>
    <x v="1"/>
  </r>
  <r>
    <n v="10002044"/>
    <x v="0"/>
    <x v="21"/>
    <x v="1"/>
    <n v="103"/>
    <n v="19"/>
    <n v="2299.9499999999998"/>
    <x v="1"/>
  </r>
  <r>
    <n v="10002045"/>
    <x v="0"/>
    <x v="13"/>
    <x v="1"/>
    <n v="38"/>
    <n v="23"/>
    <n v="1507.19"/>
    <x v="1"/>
  </r>
  <r>
    <n v="10002046"/>
    <x v="1"/>
    <x v="28"/>
    <x v="0"/>
    <n v="13"/>
    <n v="35"/>
    <n v="3328.9"/>
    <x v="0"/>
  </r>
  <r>
    <n v="10002047"/>
    <x v="0"/>
    <x v="7"/>
    <x v="0"/>
    <n v="9"/>
    <n v="47"/>
    <n v="3954.16"/>
    <x v="0"/>
  </r>
  <r>
    <n v="10002048"/>
    <x v="0"/>
    <x v="25"/>
    <x v="0"/>
    <n v="1"/>
    <n v="19"/>
    <n v="1061.83"/>
    <x v="5"/>
  </r>
  <r>
    <n v="10002049"/>
    <x v="0"/>
    <x v="9"/>
    <x v="1"/>
    <n v="230"/>
    <n v="11"/>
    <n v="1118.81"/>
    <x v="2"/>
  </r>
  <r>
    <n v="10002050"/>
    <x v="0"/>
    <x v="32"/>
    <x v="1"/>
    <n v="16"/>
    <n v="25"/>
    <n v="2317.25"/>
    <x v="0"/>
  </r>
  <r>
    <n v="10002051"/>
    <x v="1"/>
    <x v="13"/>
    <x v="1"/>
    <n v="78"/>
    <n v="21"/>
    <n v="1467.48"/>
    <x v="1"/>
  </r>
  <r>
    <n v="10002052"/>
    <x v="0"/>
    <x v="8"/>
    <x v="0"/>
    <n v="22"/>
    <n v="54"/>
    <n v="4241.66"/>
    <x v="0"/>
  </r>
  <r>
    <n v="10002053"/>
    <x v="0"/>
    <x v="9"/>
    <x v="0"/>
    <n v="35"/>
    <n v="35"/>
    <n v="2995.97"/>
    <x v="1"/>
  </r>
  <r>
    <n v="10002054"/>
    <x v="0"/>
    <x v="4"/>
    <x v="1"/>
    <n v="234"/>
    <n v="10"/>
    <n v="807.9"/>
    <x v="2"/>
  </r>
  <r>
    <n v="10002055"/>
    <x v="1"/>
    <x v="31"/>
    <x v="1"/>
    <n v="24"/>
    <n v="24"/>
    <n v="2037.36"/>
    <x v="0"/>
  </r>
  <r>
    <n v="10002056"/>
    <x v="0"/>
    <x v="6"/>
    <x v="0"/>
    <n v="14"/>
    <n v="26"/>
    <n v="1621.34"/>
    <x v="0"/>
  </r>
  <r>
    <n v="10002057"/>
    <x v="1"/>
    <x v="25"/>
    <x v="0"/>
    <n v="21"/>
    <n v="47"/>
    <n v="4303.5199999999995"/>
    <x v="0"/>
  </r>
  <r>
    <n v="10002058"/>
    <x v="1"/>
    <x v="49"/>
    <x v="1"/>
    <n v="168"/>
    <n v="15"/>
    <n v="1743.45"/>
    <x v="3"/>
  </r>
  <r>
    <n v="10002059"/>
    <x v="1"/>
    <x v="2"/>
    <x v="1"/>
    <n v="164"/>
    <n v="15"/>
    <n v="1340.25"/>
    <x v="2"/>
  </r>
  <r>
    <n v="10002060"/>
    <x v="1"/>
    <x v="4"/>
    <x v="0"/>
    <n v="25"/>
    <n v="20"/>
    <n v="1607.96"/>
    <x v="0"/>
  </r>
  <r>
    <n v="10002061"/>
    <x v="0"/>
    <x v="0"/>
    <x v="1"/>
    <n v="76"/>
    <n v="21"/>
    <n v="1929.27"/>
    <x v="1"/>
  </r>
  <r>
    <n v="10002062"/>
    <x v="1"/>
    <x v="26"/>
    <x v="1"/>
    <n v="80"/>
    <n v="20"/>
    <n v="1962.8"/>
    <x v="1"/>
  </r>
  <r>
    <n v="10002063"/>
    <x v="0"/>
    <x v="31"/>
    <x v="1"/>
    <n v="67"/>
    <n v="21"/>
    <n v="2012.43"/>
    <x v="1"/>
  </r>
  <r>
    <n v="10002064"/>
    <x v="1"/>
    <x v="19"/>
    <x v="0"/>
    <n v="24"/>
    <n v="32"/>
    <n v="2555.58"/>
    <x v="0"/>
  </r>
  <r>
    <n v="10002065"/>
    <x v="0"/>
    <x v="26"/>
    <x v="1"/>
    <n v="21"/>
    <n v="24"/>
    <n v="1776"/>
    <x v="0"/>
  </r>
  <r>
    <n v="10002066"/>
    <x v="1"/>
    <x v="14"/>
    <x v="1"/>
    <n v="127"/>
    <n v="17"/>
    <n v="2204.0500000000002"/>
    <x v="1"/>
  </r>
  <r>
    <n v="10002067"/>
    <x v="0"/>
    <x v="2"/>
    <x v="1"/>
    <n v="139"/>
    <n v="17"/>
    <n v="1624.35"/>
    <x v="1"/>
  </r>
  <r>
    <n v="10002068"/>
    <x v="1"/>
    <x v="33"/>
    <x v="0"/>
    <n v="5"/>
    <n v="32"/>
    <n v="2164.14"/>
    <x v="0"/>
  </r>
  <r>
    <n v="10002069"/>
    <x v="1"/>
    <x v="18"/>
    <x v="1"/>
    <n v="217"/>
    <n v="11"/>
    <n v="1261.5899999999999"/>
    <x v="2"/>
  </r>
  <r>
    <n v="10002070"/>
    <x v="1"/>
    <x v="26"/>
    <x v="1"/>
    <n v="96"/>
    <n v="19"/>
    <n v="2759.75"/>
    <x v="1"/>
  </r>
  <r>
    <n v="10002071"/>
    <x v="0"/>
    <x v="15"/>
    <x v="0"/>
    <n v="28"/>
    <n v="34"/>
    <n v="2545.52"/>
    <x v="0"/>
  </r>
  <r>
    <n v="10002072"/>
    <x v="0"/>
    <x v="5"/>
    <x v="0"/>
    <n v="38"/>
    <n v="24"/>
    <n v="1266.51"/>
    <x v="4"/>
  </r>
  <r>
    <n v="10002073"/>
    <x v="0"/>
    <x v="23"/>
    <x v="1"/>
    <n v="97"/>
    <n v="19"/>
    <n v="1579.28"/>
    <x v="1"/>
  </r>
  <r>
    <n v="10002074"/>
    <x v="1"/>
    <x v="21"/>
    <x v="1"/>
    <n v="38"/>
    <n v="23"/>
    <n v="1897.27"/>
    <x v="1"/>
  </r>
  <r>
    <n v="10002075"/>
    <x v="1"/>
    <x v="18"/>
    <x v="1"/>
    <n v="164"/>
    <n v="15"/>
    <n v="1459.95"/>
    <x v="3"/>
  </r>
  <r>
    <n v="10002076"/>
    <x v="0"/>
    <x v="14"/>
    <x v="1"/>
    <n v="108"/>
    <n v="18"/>
    <n v="2152.8000000000002"/>
    <x v="1"/>
  </r>
  <r>
    <n v="10002077"/>
    <x v="0"/>
    <x v="22"/>
    <x v="0"/>
    <n v="36"/>
    <n v="26"/>
    <n v="1873.5"/>
    <x v="1"/>
  </r>
  <r>
    <n v="10002078"/>
    <x v="0"/>
    <x v="22"/>
    <x v="0"/>
    <n v="9"/>
    <n v="22"/>
    <n v="1717.89"/>
    <x v="0"/>
  </r>
  <r>
    <n v="10002079"/>
    <x v="1"/>
    <x v="14"/>
    <x v="1"/>
    <n v="13"/>
    <n v="25"/>
    <n v="1884.5"/>
    <x v="0"/>
  </r>
  <r>
    <n v="10002080"/>
    <x v="0"/>
    <x v="7"/>
    <x v="1"/>
    <n v="0"/>
    <n v="26"/>
    <n v="2549.8200000000002"/>
    <x v="0"/>
  </r>
  <r>
    <n v="10002081"/>
    <x v="0"/>
    <x v="33"/>
    <x v="0"/>
    <n v="21"/>
    <n v="31"/>
    <n v="2053.0700000000002"/>
    <x v="0"/>
  </r>
  <r>
    <n v="10002082"/>
    <x v="0"/>
    <x v="8"/>
    <x v="0"/>
    <n v="13"/>
    <n v="24"/>
    <n v="1386.31"/>
    <x v="5"/>
  </r>
  <r>
    <n v="10002083"/>
    <x v="0"/>
    <x v="22"/>
    <x v="0"/>
    <n v="22"/>
    <n v="19"/>
    <n v="1144.73"/>
    <x v="5"/>
  </r>
  <r>
    <n v="10002084"/>
    <x v="0"/>
    <x v="13"/>
    <x v="1"/>
    <n v="96"/>
    <n v="19"/>
    <n v="2123.63"/>
    <x v="1"/>
  </r>
  <r>
    <n v="10002085"/>
    <x v="0"/>
    <x v="13"/>
    <x v="0"/>
    <n v="28"/>
    <n v="47"/>
    <n v="2785.55"/>
    <x v="0"/>
  </r>
  <r>
    <n v="10002086"/>
    <x v="0"/>
    <x v="2"/>
    <x v="1"/>
    <n v="125"/>
    <n v="17"/>
    <n v="2055.98"/>
    <x v="1"/>
  </r>
  <r>
    <n v="10002087"/>
    <x v="0"/>
    <x v="18"/>
    <x v="1"/>
    <n v="8"/>
    <n v="25"/>
    <n v="2032.25"/>
    <x v="0"/>
  </r>
  <r>
    <n v="10002088"/>
    <x v="1"/>
    <x v="12"/>
    <x v="1"/>
    <n v="206"/>
    <n v="12"/>
    <n v="1256.4000000000001"/>
    <x v="2"/>
  </r>
  <r>
    <n v="10002089"/>
    <x v="0"/>
    <x v="19"/>
    <x v="1"/>
    <n v="96"/>
    <n v="19"/>
    <n v="2512.1799999999998"/>
    <x v="1"/>
  </r>
  <r>
    <n v="10002090"/>
    <x v="1"/>
    <x v="8"/>
    <x v="0"/>
    <n v="11"/>
    <n v="27"/>
    <n v="1539.6100000000001"/>
    <x v="0"/>
  </r>
  <r>
    <n v="10002091"/>
    <x v="1"/>
    <x v="36"/>
    <x v="1"/>
    <n v="261"/>
    <n v="8"/>
    <n v="904.16"/>
    <x v="2"/>
  </r>
  <r>
    <n v="10002092"/>
    <x v="1"/>
    <x v="5"/>
    <x v="0"/>
    <n v="15"/>
    <n v="28"/>
    <n v="2748.06"/>
    <x v="0"/>
  </r>
  <r>
    <n v="10002093"/>
    <x v="1"/>
    <x v="25"/>
    <x v="0"/>
    <n v="18"/>
    <n v="46"/>
    <n v="4239.08"/>
    <x v="0"/>
  </r>
  <r>
    <n v="10002094"/>
    <x v="0"/>
    <x v="10"/>
    <x v="0"/>
    <n v="24"/>
    <n v="29"/>
    <n v="1815.32"/>
    <x v="0"/>
  </r>
  <r>
    <n v="10002095"/>
    <x v="1"/>
    <x v="15"/>
    <x v="0"/>
    <n v="36"/>
    <n v="37"/>
    <n v="2566.5"/>
    <x v="1"/>
  </r>
  <r>
    <n v="10002096"/>
    <x v="1"/>
    <x v="5"/>
    <x v="0"/>
    <n v="31"/>
    <n v="31"/>
    <n v="1683.01"/>
    <x v="0"/>
  </r>
  <r>
    <n v="10002097"/>
    <x v="0"/>
    <x v="4"/>
    <x v="0"/>
    <n v="32"/>
    <n v="25"/>
    <n v="2248.6499999999996"/>
    <x v="0"/>
  </r>
  <r>
    <n v="10002098"/>
    <x v="0"/>
    <x v="22"/>
    <x v="0"/>
    <n v="1"/>
    <n v="27"/>
    <n v="2116.2800000000002"/>
    <x v="0"/>
  </r>
  <r>
    <n v="10002099"/>
    <x v="0"/>
    <x v="19"/>
    <x v="0"/>
    <n v="35"/>
    <n v="20"/>
    <n v="1671.1599999999999"/>
    <x v="1"/>
  </r>
  <r>
    <n v="10002100"/>
    <x v="1"/>
    <x v="13"/>
    <x v="1"/>
    <n v="115"/>
    <n v="18"/>
    <n v="2503.08"/>
    <x v="1"/>
  </r>
  <r>
    <n v="10002101"/>
    <x v="0"/>
    <x v="5"/>
    <x v="0"/>
    <n v="27"/>
    <n v="46"/>
    <n v="3078.25"/>
    <x v="0"/>
  </r>
  <r>
    <n v="10002102"/>
    <x v="1"/>
    <x v="8"/>
    <x v="0"/>
    <n v="8"/>
    <n v="24"/>
    <n v="1861.96"/>
    <x v="0"/>
  </r>
  <r>
    <n v="10002103"/>
    <x v="0"/>
    <x v="27"/>
    <x v="0"/>
    <n v="9"/>
    <n v="52"/>
    <n v="3536.79"/>
    <x v="0"/>
  </r>
  <r>
    <n v="10002104"/>
    <x v="0"/>
    <x v="6"/>
    <x v="0"/>
    <n v="25"/>
    <n v="37"/>
    <n v="2591.0500000000002"/>
    <x v="0"/>
  </r>
  <r>
    <n v="10002105"/>
    <x v="1"/>
    <x v="30"/>
    <x v="0"/>
    <n v="17"/>
    <n v="25"/>
    <n v="2299.4299999999998"/>
    <x v="0"/>
  </r>
  <r>
    <n v="10002106"/>
    <x v="1"/>
    <x v="12"/>
    <x v="1"/>
    <n v="180"/>
    <n v="13"/>
    <n v="1772.81"/>
    <x v="3"/>
  </r>
  <r>
    <n v="10002107"/>
    <x v="0"/>
    <x v="25"/>
    <x v="0"/>
    <n v="16"/>
    <n v="29"/>
    <n v="1706.86"/>
    <x v="0"/>
  </r>
  <r>
    <n v="10002108"/>
    <x v="0"/>
    <x v="22"/>
    <x v="0"/>
    <n v="39"/>
    <n v="25"/>
    <n v="2052.2599999999998"/>
    <x v="1"/>
  </r>
  <r>
    <n v="10002109"/>
    <x v="0"/>
    <x v="2"/>
    <x v="1"/>
    <n v="27"/>
    <n v="24"/>
    <n v="1854.48"/>
    <x v="0"/>
  </r>
  <r>
    <n v="10002110"/>
    <x v="1"/>
    <x v="4"/>
    <x v="0"/>
    <n v="27"/>
    <n v="27"/>
    <n v="2562.6799999999998"/>
    <x v="0"/>
  </r>
  <r>
    <n v="10002111"/>
    <x v="0"/>
    <x v="30"/>
    <x v="0"/>
    <n v="31"/>
    <n v="37"/>
    <n v="2597.37"/>
    <x v="0"/>
  </r>
  <r>
    <n v="10002112"/>
    <x v="0"/>
    <x v="12"/>
    <x v="1"/>
    <n v="50"/>
    <n v="22"/>
    <n v="1342.22"/>
    <x v="4"/>
  </r>
  <r>
    <n v="10002113"/>
    <x v="1"/>
    <x v="25"/>
    <x v="0"/>
    <n v="12"/>
    <n v="37"/>
    <n v="2347.6799999999998"/>
    <x v="0"/>
  </r>
  <r>
    <n v="10002114"/>
    <x v="0"/>
    <x v="27"/>
    <x v="0"/>
    <n v="31"/>
    <n v="24"/>
    <n v="1702.61"/>
    <x v="0"/>
  </r>
  <r>
    <n v="10002115"/>
    <x v="0"/>
    <x v="25"/>
    <x v="0"/>
    <n v="21"/>
    <n v="37"/>
    <n v="2166.96"/>
    <x v="0"/>
  </r>
  <r>
    <n v="10002116"/>
    <x v="0"/>
    <x v="23"/>
    <x v="0"/>
    <n v="35"/>
    <n v="18"/>
    <n v="1154.28"/>
    <x v="4"/>
  </r>
  <r>
    <n v="10002117"/>
    <x v="0"/>
    <x v="14"/>
    <x v="1"/>
    <n v="145"/>
    <n v="16"/>
    <n v="1537.76"/>
    <x v="1"/>
  </r>
  <r>
    <n v="10002118"/>
    <x v="0"/>
    <x v="15"/>
    <x v="1"/>
    <n v="247"/>
    <n v="9"/>
    <n v="919.8"/>
    <x v="2"/>
  </r>
  <r>
    <n v="10002119"/>
    <x v="1"/>
    <x v="18"/>
    <x v="1"/>
    <n v="175"/>
    <n v="14"/>
    <n v="1888.32"/>
    <x v="3"/>
  </r>
  <r>
    <n v="10002120"/>
    <x v="1"/>
    <x v="8"/>
    <x v="0"/>
    <n v="40"/>
    <n v="29"/>
    <n v="1825.33"/>
    <x v="1"/>
  </r>
  <r>
    <n v="10002121"/>
    <x v="1"/>
    <x v="14"/>
    <x v="1"/>
    <n v="105"/>
    <n v="18"/>
    <n v="1984.14"/>
    <x v="1"/>
  </r>
  <r>
    <n v="10002122"/>
    <x v="1"/>
    <x v="3"/>
    <x v="0"/>
    <n v="15"/>
    <n v="29"/>
    <n v="2148.67"/>
    <x v="0"/>
  </r>
  <r>
    <n v="10002123"/>
    <x v="0"/>
    <x v="15"/>
    <x v="0"/>
    <n v="25"/>
    <n v="22"/>
    <n v="2093.65"/>
    <x v="0"/>
  </r>
  <r>
    <n v="10002124"/>
    <x v="0"/>
    <x v="5"/>
    <x v="0"/>
    <n v="19"/>
    <n v="29"/>
    <n v="2826.94"/>
    <x v="0"/>
  </r>
  <r>
    <n v="10002125"/>
    <x v="0"/>
    <x v="33"/>
    <x v="0"/>
    <n v="32"/>
    <n v="46"/>
    <n v="2690.6"/>
    <x v="0"/>
  </r>
  <r>
    <n v="10002126"/>
    <x v="1"/>
    <x v="14"/>
    <x v="1"/>
    <n v="81"/>
    <n v="20"/>
    <n v="2300.8000000000002"/>
    <x v="1"/>
  </r>
  <r>
    <n v="10002127"/>
    <x v="0"/>
    <x v="17"/>
    <x v="1"/>
    <n v="210"/>
    <n v="11"/>
    <n v="1457.5"/>
    <x v="3"/>
  </r>
  <r>
    <n v="10002128"/>
    <x v="1"/>
    <x v="17"/>
    <x v="0"/>
    <n v="29"/>
    <n v="22"/>
    <n v="1614.39"/>
    <x v="0"/>
  </r>
  <r>
    <n v="10002129"/>
    <x v="0"/>
    <x v="16"/>
    <x v="1"/>
    <n v="245"/>
    <n v="9"/>
    <n v="802.26"/>
    <x v="2"/>
  </r>
  <r>
    <n v="10002130"/>
    <x v="0"/>
    <x v="25"/>
    <x v="0"/>
    <n v="35"/>
    <n v="31"/>
    <n v="2421.09"/>
    <x v="1"/>
  </r>
  <r>
    <n v="10002131"/>
    <x v="0"/>
    <x v="13"/>
    <x v="1"/>
    <n v="240"/>
    <n v="9"/>
    <n v="831.33"/>
    <x v="2"/>
  </r>
  <r>
    <n v="10002132"/>
    <x v="0"/>
    <x v="16"/>
    <x v="1"/>
    <n v="221"/>
    <n v="11"/>
    <n v="1051.82"/>
    <x v="2"/>
  </r>
  <r>
    <n v="10002133"/>
    <x v="0"/>
    <x v="30"/>
    <x v="1"/>
    <n v="141"/>
    <n v="16"/>
    <n v="1749.76"/>
    <x v="1"/>
  </r>
  <r>
    <n v="10002134"/>
    <x v="0"/>
    <x v="32"/>
    <x v="0"/>
    <n v="5"/>
    <n v="29"/>
    <n v="2005.52"/>
    <x v="0"/>
  </r>
  <r>
    <n v="10002135"/>
    <x v="1"/>
    <x v="17"/>
    <x v="1"/>
    <n v="194"/>
    <n v="12"/>
    <n v="1526.76"/>
    <x v="3"/>
  </r>
  <r>
    <n v="10002136"/>
    <x v="0"/>
    <x v="5"/>
    <x v="1"/>
    <n v="104"/>
    <n v="18"/>
    <n v="1624.68"/>
    <x v="1"/>
  </r>
  <r>
    <n v="10002137"/>
    <x v="0"/>
    <x v="28"/>
    <x v="0"/>
    <n v="33"/>
    <n v="31"/>
    <n v="3076.96"/>
    <x v="0"/>
  </r>
  <r>
    <n v="10002138"/>
    <x v="1"/>
    <x v="18"/>
    <x v="1"/>
    <n v="69"/>
    <n v="21"/>
    <n v="1817.97"/>
    <x v="1"/>
  </r>
  <r>
    <n v="10002139"/>
    <x v="0"/>
    <x v="7"/>
    <x v="1"/>
    <n v="140"/>
    <n v="16"/>
    <n v="2053.12"/>
    <x v="1"/>
  </r>
  <r>
    <n v="10002140"/>
    <x v="0"/>
    <x v="33"/>
    <x v="0"/>
    <n v="5"/>
    <n v="18"/>
    <n v="1316.37"/>
    <x v="5"/>
  </r>
  <r>
    <n v="10002141"/>
    <x v="0"/>
    <x v="22"/>
    <x v="0"/>
    <n v="4"/>
    <n v="22"/>
    <n v="1699.8799999999999"/>
    <x v="0"/>
  </r>
  <r>
    <n v="10002142"/>
    <x v="1"/>
    <x v="31"/>
    <x v="1"/>
    <n v="30"/>
    <n v="23"/>
    <n v="2297.2399999999998"/>
    <x v="0"/>
  </r>
  <r>
    <n v="10002143"/>
    <x v="0"/>
    <x v="26"/>
    <x v="1"/>
    <n v="22"/>
    <n v="24"/>
    <n v="1444.32"/>
    <x v="0"/>
  </r>
  <r>
    <n v="10002144"/>
    <x v="0"/>
    <x v="6"/>
    <x v="0"/>
    <n v="39"/>
    <n v="29"/>
    <n v="1601.26"/>
    <x v="1"/>
  </r>
  <r>
    <n v="10002145"/>
    <x v="0"/>
    <x v="23"/>
    <x v="1"/>
    <n v="96"/>
    <n v="19"/>
    <n v="2557.9699999999998"/>
    <x v="1"/>
  </r>
  <r>
    <n v="10002146"/>
    <x v="0"/>
    <x v="3"/>
    <x v="0"/>
    <n v="19"/>
    <n v="37"/>
    <n v="2898.5099999999998"/>
    <x v="0"/>
  </r>
  <r>
    <n v="10002147"/>
    <x v="0"/>
    <x v="21"/>
    <x v="1"/>
    <n v="56"/>
    <n v="21"/>
    <n v="2014.11"/>
    <x v="1"/>
  </r>
  <r>
    <n v="10002148"/>
    <x v="0"/>
    <x v="24"/>
    <x v="1"/>
    <n v="220"/>
    <n v="10"/>
    <n v="940"/>
    <x v="2"/>
  </r>
  <r>
    <n v="10002149"/>
    <x v="1"/>
    <x v="5"/>
    <x v="1"/>
    <n v="80"/>
    <n v="20"/>
    <n v="2092.4"/>
    <x v="1"/>
  </r>
  <r>
    <n v="10002150"/>
    <x v="0"/>
    <x v="25"/>
    <x v="0"/>
    <n v="27"/>
    <n v="34"/>
    <n v="2675.0899999999997"/>
    <x v="0"/>
  </r>
  <r>
    <n v="10002151"/>
    <x v="0"/>
    <x v="28"/>
    <x v="0"/>
    <n v="36"/>
    <n v="19"/>
    <n v="1152.49"/>
    <x v="4"/>
  </r>
  <r>
    <n v="10002152"/>
    <x v="1"/>
    <x v="12"/>
    <x v="1"/>
    <n v="111"/>
    <n v="18"/>
    <n v="1995.84"/>
    <x v="1"/>
  </r>
  <r>
    <n v="10002153"/>
    <x v="1"/>
    <x v="27"/>
    <x v="0"/>
    <n v="31"/>
    <n v="27"/>
    <n v="2639.09"/>
    <x v="0"/>
  </r>
  <r>
    <n v="10002154"/>
    <x v="0"/>
    <x v="27"/>
    <x v="0"/>
    <n v="23"/>
    <n v="34"/>
    <n v="2739.34"/>
    <x v="0"/>
  </r>
  <r>
    <n v="10002155"/>
    <x v="1"/>
    <x v="13"/>
    <x v="1"/>
    <n v="203"/>
    <n v="12"/>
    <n v="1418.04"/>
    <x v="3"/>
  </r>
  <r>
    <n v="10002156"/>
    <x v="0"/>
    <x v="26"/>
    <x v="1"/>
    <n v="123"/>
    <n v="17"/>
    <n v="2429.4699999999998"/>
    <x v="1"/>
  </r>
  <r>
    <n v="10002157"/>
    <x v="0"/>
    <x v="3"/>
    <x v="1"/>
    <n v="35"/>
    <n v="23"/>
    <n v="2263.66"/>
    <x v="1"/>
  </r>
  <r>
    <n v="10002158"/>
    <x v="0"/>
    <x v="9"/>
    <x v="0"/>
    <n v="20"/>
    <n v="19"/>
    <n v="1098.3800000000001"/>
    <x v="5"/>
  </r>
  <r>
    <n v="10002159"/>
    <x v="0"/>
    <x v="22"/>
    <x v="1"/>
    <n v="58"/>
    <n v="21"/>
    <n v="1268.82"/>
    <x v="4"/>
  </r>
  <r>
    <n v="10002160"/>
    <x v="0"/>
    <x v="23"/>
    <x v="1"/>
    <n v="62"/>
    <n v="21"/>
    <n v="1877.61"/>
    <x v="1"/>
  </r>
  <r>
    <n v="10002161"/>
    <x v="0"/>
    <x v="35"/>
    <x v="1"/>
    <n v="250"/>
    <n v="8"/>
    <n v="823.44"/>
    <x v="2"/>
  </r>
  <r>
    <n v="10002162"/>
    <x v="0"/>
    <x v="10"/>
    <x v="0"/>
    <n v="11"/>
    <n v="52"/>
    <n v="3747.21"/>
    <x v="0"/>
  </r>
  <r>
    <n v="10002163"/>
    <x v="0"/>
    <x v="12"/>
    <x v="0"/>
    <n v="4"/>
    <n v="46"/>
    <n v="3856.78"/>
    <x v="0"/>
  </r>
  <r>
    <n v="10002164"/>
    <x v="0"/>
    <x v="8"/>
    <x v="0"/>
    <n v="27"/>
    <n v="41"/>
    <n v="2895.3999999999996"/>
    <x v="0"/>
  </r>
  <r>
    <n v="10002165"/>
    <x v="0"/>
    <x v="6"/>
    <x v="1"/>
    <n v="252"/>
    <n v="8"/>
    <n v="1151.68"/>
    <x v="2"/>
  </r>
  <r>
    <n v="10002166"/>
    <x v="1"/>
    <x v="30"/>
    <x v="1"/>
    <n v="101"/>
    <n v="18"/>
    <n v="2603.34"/>
    <x v="1"/>
  </r>
  <r>
    <n v="10002167"/>
    <x v="0"/>
    <x v="15"/>
    <x v="0"/>
    <n v="23"/>
    <n v="41"/>
    <n v="2488.29"/>
    <x v="0"/>
  </r>
  <r>
    <n v="10002168"/>
    <x v="0"/>
    <x v="26"/>
    <x v="1"/>
    <n v="128"/>
    <n v="16"/>
    <n v="2117.7600000000002"/>
    <x v="1"/>
  </r>
  <r>
    <n v="10002169"/>
    <x v="0"/>
    <x v="19"/>
    <x v="0"/>
    <n v="26"/>
    <n v="34"/>
    <n v="2474.1499999999996"/>
    <x v="0"/>
  </r>
  <r>
    <n v="10002170"/>
    <x v="0"/>
    <x v="12"/>
    <x v="0"/>
    <n v="2"/>
    <n v="29"/>
    <n v="1935.78"/>
    <x v="0"/>
  </r>
  <r>
    <n v="10002171"/>
    <x v="0"/>
    <x v="19"/>
    <x v="1"/>
    <n v="17"/>
    <n v="24"/>
    <n v="2231.7600000000002"/>
    <x v="0"/>
  </r>
  <r>
    <n v="10002172"/>
    <x v="0"/>
    <x v="13"/>
    <x v="1"/>
    <n v="50"/>
    <n v="22"/>
    <n v="1665.18"/>
    <x v="1"/>
  </r>
  <r>
    <n v="10002173"/>
    <x v="1"/>
    <x v="5"/>
    <x v="0"/>
    <n v="24"/>
    <n v="34"/>
    <n v="2033.2"/>
    <x v="0"/>
  </r>
  <r>
    <n v="10002174"/>
    <x v="1"/>
    <x v="29"/>
    <x v="1"/>
    <n v="127"/>
    <n v="17"/>
    <n v="1362.55"/>
    <x v="4"/>
  </r>
  <r>
    <n v="10002175"/>
    <x v="0"/>
    <x v="18"/>
    <x v="1"/>
    <n v="163"/>
    <n v="14"/>
    <n v="1145.6199999999999"/>
    <x v="2"/>
  </r>
  <r>
    <n v="10002176"/>
    <x v="0"/>
    <x v="26"/>
    <x v="1"/>
    <n v="72"/>
    <n v="20"/>
    <n v="2447.1999999999998"/>
    <x v="1"/>
  </r>
  <r>
    <n v="10002177"/>
    <x v="1"/>
    <x v="27"/>
    <x v="1"/>
    <n v="47"/>
    <n v="22"/>
    <n v="1387.98"/>
    <x v="4"/>
  </r>
  <r>
    <n v="10002178"/>
    <x v="0"/>
    <x v="19"/>
    <x v="0"/>
    <n v="24"/>
    <n v="24"/>
    <n v="1561.56"/>
    <x v="0"/>
  </r>
  <r>
    <n v="10002179"/>
    <x v="0"/>
    <x v="25"/>
    <x v="0"/>
    <n v="30"/>
    <n v="34"/>
    <n v="2544.7999999999997"/>
    <x v="0"/>
  </r>
  <r>
    <n v="10002180"/>
    <x v="1"/>
    <x v="8"/>
    <x v="0"/>
    <n v="6"/>
    <n v="18"/>
    <n v="1163.1999999999998"/>
    <x v="5"/>
  </r>
  <r>
    <n v="10002181"/>
    <x v="1"/>
    <x v="3"/>
    <x v="0"/>
    <n v="26"/>
    <n v="29"/>
    <n v="2162.91"/>
    <x v="0"/>
  </r>
  <r>
    <n v="10002182"/>
    <x v="0"/>
    <x v="2"/>
    <x v="1"/>
    <n v="59"/>
    <n v="21"/>
    <n v="2047.5"/>
    <x v="1"/>
  </r>
  <r>
    <n v="10002183"/>
    <x v="1"/>
    <x v="23"/>
    <x v="0"/>
    <n v="1"/>
    <n v="20"/>
    <n v="1942.88"/>
    <x v="0"/>
  </r>
  <r>
    <n v="10002184"/>
    <x v="0"/>
    <x v="14"/>
    <x v="1"/>
    <n v="144"/>
    <n v="15"/>
    <n v="2064.75"/>
    <x v="3"/>
  </r>
  <r>
    <n v="10002185"/>
    <x v="0"/>
    <x v="13"/>
    <x v="1"/>
    <n v="196"/>
    <n v="12"/>
    <n v="1391.76"/>
    <x v="2"/>
  </r>
  <r>
    <n v="10002186"/>
    <x v="1"/>
    <x v="32"/>
    <x v="1"/>
    <n v="101"/>
    <n v="18"/>
    <n v="1970.64"/>
    <x v="1"/>
  </r>
  <r>
    <n v="10002187"/>
    <x v="1"/>
    <x v="20"/>
    <x v="0"/>
    <n v="33"/>
    <n v="31"/>
    <n v="2592.41"/>
    <x v="0"/>
  </r>
  <r>
    <n v="10002188"/>
    <x v="0"/>
    <x v="16"/>
    <x v="1"/>
    <n v="228"/>
    <n v="10"/>
    <n v="1162.3"/>
    <x v="2"/>
  </r>
  <r>
    <n v="10002189"/>
    <x v="0"/>
    <x v="13"/>
    <x v="1"/>
    <n v="209"/>
    <n v="11"/>
    <n v="1007.6"/>
    <x v="2"/>
  </r>
  <r>
    <n v="10002190"/>
    <x v="1"/>
    <x v="15"/>
    <x v="0"/>
    <n v="27"/>
    <n v="31"/>
    <n v="2884.85"/>
    <x v="0"/>
  </r>
  <r>
    <n v="10002191"/>
    <x v="0"/>
    <x v="13"/>
    <x v="1"/>
    <n v="5"/>
    <n v="24"/>
    <n v="1512.24"/>
    <x v="0"/>
  </r>
  <r>
    <n v="10002192"/>
    <x v="0"/>
    <x v="26"/>
    <x v="1"/>
    <n v="67"/>
    <n v="20"/>
    <n v="2155.1999999999998"/>
    <x v="1"/>
  </r>
  <r>
    <n v="10002193"/>
    <x v="0"/>
    <x v="32"/>
    <x v="1"/>
    <n v="109"/>
    <n v="17"/>
    <n v="2474.35"/>
    <x v="1"/>
  </r>
  <r>
    <n v="10002194"/>
    <x v="0"/>
    <x v="10"/>
    <x v="0"/>
    <n v="6"/>
    <n v="31"/>
    <n v="2199.64"/>
    <x v="0"/>
  </r>
  <r>
    <n v="10002195"/>
    <x v="0"/>
    <x v="4"/>
    <x v="0"/>
    <n v="13"/>
    <n v="40"/>
    <n v="2977.6"/>
    <x v="0"/>
  </r>
  <r>
    <n v="10002196"/>
    <x v="1"/>
    <x v="22"/>
    <x v="1"/>
    <n v="160"/>
    <n v="14"/>
    <n v="1465.66"/>
    <x v="3"/>
  </r>
  <r>
    <n v="10002197"/>
    <x v="0"/>
    <x v="4"/>
    <x v="0"/>
    <n v="35"/>
    <n v="24"/>
    <n v="2178.7199999999998"/>
    <x v="1"/>
  </r>
  <r>
    <n v="10002198"/>
    <x v="1"/>
    <x v="27"/>
    <x v="0"/>
    <n v="34"/>
    <n v="37"/>
    <n v="2931.12"/>
    <x v="0"/>
  </r>
  <r>
    <n v="10002199"/>
    <x v="1"/>
    <x v="27"/>
    <x v="0"/>
    <n v="15"/>
    <n v="18"/>
    <n v="1410.58"/>
    <x v="0"/>
  </r>
  <r>
    <n v="10002200"/>
    <x v="1"/>
    <x v="8"/>
    <x v="0"/>
    <n v="4"/>
    <n v="33"/>
    <n v="2156.5500000000002"/>
    <x v="0"/>
  </r>
  <r>
    <n v="10002201"/>
    <x v="0"/>
    <x v="30"/>
    <x v="0"/>
    <n v="35"/>
    <n v="24"/>
    <n v="1556.88"/>
    <x v="1"/>
  </r>
  <r>
    <n v="10002202"/>
    <x v="0"/>
    <x v="14"/>
    <x v="1"/>
    <n v="248"/>
    <n v="8"/>
    <n v="1152.96"/>
    <x v="2"/>
  </r>
  <r>
    <n v="10002203"/>
    <x v="0"/>
    <x v="28"/>
    <x v="1"/>
    <n v="250"/>
    <n v="8"/>
    <n v="650.64"/>
    <x v="2"/>
  </r>
  <r>
    <n v="10002204"/>
    <x v="0"/>
    <x v="23"/>
    <x v="0"/>
    <n v="31"/>
    <n v="24"/>
    <n v="1833.35"/>
    <x v="0"/>
  </r>
  <r>
    <n v="10002205"/>
    <x v="0"/>
    <x v="33"/>
    <x v="1"/>
    <n v="152"/>
    <n v="14"/>
    <n v="1627.5"/>
    <x v="3"/>
  </r>
  <r>
    <n v="10002206"/>
    <x v="0"/>
    <x v="19"/>
    <x v="0"/>
    <n v="26"/>
    <n v="46"/>
    <n v="3104.71"/>
    <x v="0"/>
  </r>
  <r>
    <n v="10002207"/>
    <x v="0"/>
    <x v="4"/>
    <x v="1"/>
    <n v="172"/>
    <n v="13"/>
    <n v="1444.43"/>
    <x v="3"/>
  </r>
  <r>
    <n v="10002208"/>
    <x v="1"/>
    <x v="19"/>
    <x v="0"/>
    <n v="35"/>
    <n v="18"/>
    <n v="1579.68"/>
    <x v="1"/>
  </r>
  <r>
    <n v="10002209"/>
    <x v="0"/>
    <x v="25"/>
    <x v="0"/>
    <n v="40"/>
    <n v="19"/>
    <n v="1079.01"/>
    <x v="4"/>
  </r>
  <r>
    <n v="10002210"/>
    <x v="1"/>
    <x v="4"/>
    <x v="0"/>
    <n v="16"/>
    <n v="24"/>
    <n v="2283.84"/>
    <x v="0"/>
  </r>
  <r>
    <n v="10002211"/>
    <x v="0"/>
    <x v="7"/>
    <x v="1"/>
    <n v="189"/>
    <n v="12"/>
    <n v="987"/>
    <x v="2"/>
  </r>
  <r>
    <n v="10002212"/>
    <x v="0"/>
    <x v="28"/>
    <x v="0"/>
    <n v="17"/>
    <n v="45"/>
    <n v="3024.45"/>
    <x v="0"/>
  </r>
  <r>
    <n v="10002213"/>
    <x v="0"/>
    <x v="20"/>
    <x v="1"/>
    <n v="258"/>
    <n v="7"/>
    <n v="856.66"/>
    <x v="2"/>
  </r>
  <r>
    <n v="10002214"/>
    <x v="1"/>
    <x v="28"/>
    <x v="0"/>
    <n v="39"/>
    <n v="46"/>
    <n v="2481.2399999999998"/>
    <x v="1"/>
  </r>
  <r>
    <n v="10002215"/>
    <x v="0"/>
    <x v="28"/>
    <x v="1"/>
    <n v="84"/>
    <n v="19"/>
    <n v="2588.75"/>
    <x v="1"/>
  </r>
  <r>
    <n v="10002216"/>
    <x v="1"/>
    <x v="33"/>
    <x v="0"/>
    <n v="17"/>
    <n v="21"/>
    <n v="1692.39"/>
    <x v="0"/>
  </r>
  <r>
    <n v="10002217"/>
    <x v="1"/>
    <x v="36"/>
    <x v="1"/>
    <n v="180"/>
    <n v="13"/>
    <n v="1643.85"/>
    <x v="3"/>
  </r>
  <r>
    <n v="10002218"/>
    <x v="0"/>
    <x v="29"/>
    <x v="1"/>
    <n v="171"/>
    <n v="13"/>
    <n v="1112.67"/>
    <x v="2"/>
  </r>
  <r>
    <n v="10002219"/>
    <x v="1"/>
    <x v="12"/>
    <x v="1"/>
    <n v="29"/>
    <n v="23"/>
    <n v="1987.66"/>
    <x v="0"/>
  </r>
  <r>
    <n v="10002220"/>
    <x v="0"/>
    <x v="18"/>
    <x v="1"/>
    <n v="56"/>
    <n v="21"/>
    <n v="1962.87"/>
    <x v="1"/>
  </r>
  <r>
    <n v="10002221"/>
    <x v="1"/>
    <x v="17"/>
    <x v="1"/>
    <n v="202"/>
    <n v="11"/>
    <n v="974.05"/>
    <x v="2"/>
  </r>
  <r>
    <n v="10002222"/>
    <x v="0"/>
    <x v="30"/>
    <x v="0"/>
    <n v="14"/>
    <n v="17"/>
    <n v="1485.12"/>
    <x v="0"/>
  </r>
  <r>
    <n v="10002223"/>
    <x v="1"/>
    <x v="10"/>
    <x v="1"/>
    <n v="101"/>
    <n v="18"/>
    <n v="2443.5"/>
    <x v="1"/>
  </r>
  <r>
    <n v="10002224"/>
    <x v="0"/>
    <x v="6"/>
    <x v="0"/>
    <n v="29"/>
    <n v="46"/>
    <n v="2945.7799999999997"/>
    <x v="0"/>
  </r>
  <r>
    <n v="10002225"/>
    <x v="0"/>
    <x v="13"/>
    <x v="0"/>
    <n v="31"/>
    <n v="46"/>
    <n v="3386.14"/>
    <x v="0"/>
  </r>
  <r>
    <n v="10002226"/>
    <x v="0"/>
    <x v="17"/>
    <x v="1"/>
    <n v="125"/>
    <n v="16"/>
    <n v="1931.84"/>
    <x v="1"/>
  </r>
  <r>
    <n v="10002227"/>
    <x v="1"/>
    <x v="20"/>
    <x v="1"/>
    <n v="192"/>
    <n v="12"/>
    <n v="1605.24"/>
    <x v="3"/>
  </r>
  <r>
    <n v="10002228"/>
    <x v="1"/>
    <x v="22"/>
    <x v="0"/>
    <n v="9"/>
    <n v="33"/>
    <n v="2630.76"/>
    <x v="0"/>
  </r>
  <r>
    <n v="10002229"/>
    <x v="0"/>
    <x v="4"/>
    <x v="0"/>
    <n v="13"/>
    <n v="33"/>
    <n v="1672.77"/>
    <x v="0"/>
  </r>
  <r>
    <n v="10002230"/>
    <x v="0"/>
    <x v="26"/>
    <x v="0"/>
    <n v="6"/>
    <n v="24"/>
    <n v="1923.36"/>
    <x v="0"/>
  </r>
  <r>
    <n v="10002231"/>
    <x v="0"/>
    <x v="19"/>
    <x v="0"/>
    <n v="27"/>
    <n v="33"/>
    <n v="2559.15"/>
    <x v="0"/>
  </r>
  <r>
    <n v="10002232"/>
    <x v="0"/>
    <x v="4"/>
    <x v="0"/>
    <n v="35"/>
    <n v="23"/>
    <n v="1835.63"/>
    <x v="1"/>
  </r>
  <r>
    <n v="10002233"/>
    <x v="0"/>
    <x v="33"/>
    <x v="0"/>
    <n v="13"/>
    <n v="51"/>
    <n v="4640.49"/>
    <x v="0"/>
  </r>
  <r>
    <n v="10002234"/>
    <x v="0"/>
    <x v="8"/>
    <x v="0"/>
    <n v="9"/>
    <n v="20"/>
    <n v="1241.2"/>
    <x v="5"/>
  </r>
  <r>
    <n v="10002235"/>
    <x v="0"/>
    <x v="23"/>
    <x v="0"/>
    <n v="42"/>
    <n v="45"/>
    <n v="4057.65"/>
    <x v="1"/>
  </r>
  <r>
    <n v="10002236"/>
    <x v="1"/>
    <x v="23"/>
    <x v="0"/>
    <n v="30"/>
    <n v="30"/>
    <n v="2127.3000000000002"/>
    <x v="0"/>
  </r>
  <r>
    <n v="10002237"/>
    <x v="1"/>
    <x v="16"/>
    <x v="0"/>
    <n v="31"/>
    <n v="28"/>
    <n v="2126.3200000000002"/>
    <x v="0"/>
  </r>
  <r>
    <n v="10002238"/>
    <x v="0"/>
    <x v="20"/>
    <x v="1"/>
    <n v="110"/>
    <n v="17"/>
    <n v="2545.41"/>
    <x v="1"/>
  </r>
  <r>
    <n v="10002239"/>
    <x v="1"/>
    <x v="25"/>
    <x v="0"/>
    <n v="37"/>
    <n v="26"/>
    <n v="2004.34"/>
    <x v="1"/>
  </r>
  <r>
    <n v="10002240"/>
    <x v="1"/>
    <x v="4"/>
    <x v="0"/>
    <n v="0"/>
    <n v="46"/>
    <n v="3472.54"/>
    <x v="0"/>
  </r>
  <r>
    <n v="10002241"/>
    <x v="0"/>
    <x v="33"/>
    <x v="0"/>
    <n v="21"/>
    <n v="36"/>
    <n v="3052.8"/>
    <x v="0"/>
  </r>
  <r>
    <n v="10002242"/>
    <x v="0"/>
    <x v="30"/>
    <x v="1"/>
    <n v="30"/>
    <n v="22"/>
    <n v="1629.1"/>
    <x v="0"/>
  </r>
  <r>
    <n v="10002243"/>
    <x v="0"/>
    <x v="23"/>
    <x v="0"/>
    <n v="8"/>
    <n v="36"/>
    <n v="2595.2399999999998"/>
    <x v="0"/>
  </r>
  <r>
    <n v="10002244"/>
    <x v="0"/>
    <x v="27"/>
    <x v="0"/>
    <n v="42"/>
    <n v="24"/>
    <n v="2368.08"/>
    <x v="1"/>
  </r>
  <r>
    <n v="10002245"/>
    <x v="1"/>
    <x v="33"/>
    <x v="0"/>
    <n v="12"/>
    <n v="20"/>
    <n v="1224.5999999999999"/>
    <x v="5"/>
  </r>
  <r>
    <n v="10002246"/>
    <x v="0"/>
    <x v="10"/>
    <x v="0"/>
    <n v="3"/>
    <n v="40"/>
    <n v="2090.4"/>
    <x v="0"/>
  </r>
  <r>
    <n v="10002247"/>
    <x v="0"/>
    <x v="12"/>
    <x v="0"/>
    <n v="41"/>
    <n v="28"/>
    <n v="2592.52"/>
    <x v="1"/>
  </r>
  <r>
    <n v="10002248"/>
    <x v="1"/>
    <x v="23"/>
    <x v="0"/>
    <n v="34"/>
    <n v="36"/>
    <n v="2034.72"/>
    <x v="0"/>
  </r>
  <r>
    <n v="10002249"/>
    <x v="0"/>
    <x v="18"/>
    <x v="1"/>
    <n v="216"/>
    <n v="10"/>
    <n v="1155.8"/>
    <x v="2"/>
  </r>
  <r>
    <n v="10002250"/>
    <x v="1"/>
    <x v="18"/>
    <x v="1"/>
    <n v="53"/>
    <n v="21"/>
    <n v="1602.51"/>
    <x v="1"/>
  </r>
  <r>
    <n v="10002251"/>
    <x v="1"/>
    <x v="19"/>
    <x v="0"/>
    <n v="33"/>
    <n v="33"/>
    <n v="1688.94"/>
    <x v="0"/>
  </r>
  <r>
    <n v="10002252"/>
    <x v="0"/>
    <x v="29"/>
    <x v="1"/>
    <n v="222"/>
    <n v="10"/>
    <n v="1112.0999999999999"/>
    <x v="2"/>
  </r>
  <r>
    <n v="10002253"/>
    <x v="0"/>
    <x v="10"/>
    <x v="0"/>
    <n v="37"/>
    <n v="30"/>
    <n v="2568.9"/>
    <x v="1"/>
  </r>
  <r>
    <n v="10002254"/>
    <x v="0"/>
    <x v="19"/>
    <x v="1"/>
    <n v="260"/>
    <n v="7"/>
    <n v="746.27"/>
    <x v="2"/>
  </r>
  <r>
    <n v="10002255"/>
    <x v="0"/>
    <x v="30"/>
    <x v="0"/>
    <n v="16"/>
    <n v="18"/>
    <n v="1574.82"/>
    <x v="0"/>
  </r>
  <r>
    <n v="10002256"/>
    <x v="0"/>
    <x v="19"/>
    <x v="0"/>
    <n v="24"/>
    <n v="33"/>
    <n v="1852.29"/>
    <x v="0"/>
  </r>
  <r>
    <n v="10002257"/>
    <x v="0"/>
    <x v="15"/>
    <x v="0"/>
    <n v="27"/>
    <n v="19"/>
    <n v="1849.08"/>
    <x v="0"/>
  </r>
  <r>
    <n v="10002258"/>
    <x v="0"/>
    <x v="5"/>
    <x v="1"/>
    <n v="12"/>
    <n v="23"/>
    <n v="1433.36"/>
    <x v="0"/>
  </r>
  <r>
    <n v="10002259"/>
    <x v="1"/>
    <x v="23"/>
    <x v="0"/>
    <n v="5"/>
    <n v="28"/>
    <n v="2190.44"/>
    <x v="0"/>
  </r>
  <r>
    <n v="10002260"/>
    <x v="1"/>
    <x v="21"/>
    <x v="1"/>
    <n v="4"/>
    <n v="24"/>
    <n v="1441.92"/>
    <x v="0"/>
  </r>
  <r>
    <n v="10002261"/>
    <x v="1"/>
    <x v="14"/>
    <x v="1"/>
    <n v="69"/>
    <n v="20"/>
    <n v="2242.8000000000002"/>
    <x v="1"/>
  </r>
  <r>
    <n v="10002262"/>
    <x v="0"/>
    <x v="5"/>
    <x v="0"/>
    <n v="28"/>
    <n v="18"/>
    <n v="1390.5"/>
    <x v="5"/>
  </r>
  <r>
    <n v="10002263"/>
    <x v="1"/>
    <x v="29"/>
    <x v="0"/>
    <n v="10"/>
    <n v="36"/>
    <n v="2991.6"/>
    <x v="0"/>
  </r>
  <r>
    <n v="10002264"/>
    <x v="0"/>
    <x v="28"/>
    <x v="0"/>
    <n v="29"/>
    <n v="18"/>
    <n v="1566.54"/>
    <x v="0"/>
  </r>
  <r>
    <n v="10002265"/>
    <x v="0"/>
    <x v="5"/>
    <x v="0"/>
    <n v="35"/>
    <n v="40"/>
    <n v="3513.2"/>
    <x v="1"/>
  </r>
  <r>
    <n v="10002266"/>
    <x v="0"/>
    <x v="26"/>
    <x v="1"/>
    <n v="234"/>
    <n v="9"/>
    <n v="1308.42"/>
    <x v="2"/>
  </r>
  <r>
    <n v="10002267"/>
    <x v="1"/>
    <x v="14"/>
    <x v="0"/>
    <n v="8"/>
    <n v="19"/>
    <n v="1089.8399999999999"/>
    <x v="5"/>
  </r>
  <r>
    <n v="10002268"/>
    <x v="0"/>
    <x v="4"/>
    <x v="0"/>
    <n v="22"/>
    <n v="26"/>
    <n v="1827.02"/>
    <x v="0"/>
  </r>
  <r>
    <n v="10002269"/>
    <x v="1"/>
    <x v="7"/>
    <x v="1"/>
    <n v="79"/>
    <n v="19"/>
    <n v="2219.96"/>
    <x v="1"/>
  </r>
  <r>
    <n v="10002270"/>
    <x v="0"/>
    <x v="20"/>
    <x v="1"/>
    <n v="54"/>
    <n v="21"/>
    <n v="1383.9"/>
    <x v="4"/>
  </r>
  <r>
    <n v="10002271"/>
    <x v="1"/>
    <x v="8"/>
    <x v="0"/>
    <n v="9"/>
    <n v="33"/>
    <n v="1839.09"/>
    <x v="0"/>
  </r>
  <r>
    <n v="10002272"/>
    <x v="1"/>
    <x v="22"/>
    <x v="1"/>
    <n v="36"/>
    <n v="22"/>
    <n v="1404.48"/>
    <x v="1"/>
  </r>
  <r>
    <n v="10002273"/>
    <x v="0"/>
    <x v="31"/>
    <x v="1"/>
    <n v="181"/>
    <n v="12"/>
    <n v="1643.52"/>
    <x v="3"/>
  </r>
  <r>
    <n v="10002274"/>
    <x v="1"/>
    <x v="4"/>
    <x v="0"/>
    <n v="16"/>
    <n v="51"/>
    <n v="2686.17"/>
    <x v="0"/>
  </r>
  <r>
    <n v="10002275"/>
    <x v="0"/>
    <x v="27"/>
    <x v="0"/>
    <n v="4"/>
    <n v="33"/>
    <n v="2848.23"/>
    <x v="0"/>
  </r>
  <r>
    <n v="10002276"/>
    <x v="0"/>
    <x v="23"/>
    <x v="0"/>
    <n v="15"/>
    <n v="33"/>
    <n v="2882.88"/>
    <x v="0"/>
  </r>
  <r>
    <n v="10002277"/>
    <x v="0"/>
    <x v="29"/>
    <x v="1"/>
    <n v="74"/>
    <n v="19"/>
    <n v="2622.95"/>
    <x v="1"/>
  </r>
  <r>
    <n v="10002278"/>
    <x v="1"/>
    <x v="36"/>
    <x v="1"/>
    <n v="74"/>
    <n v="19"/>
    <n v="1833.31"/>
    <x v="1"/>
  </r>
  <r>
    <n v="10002279"/>
    <x v="0"/>
    <x v="4"/>
    <x v="0"/>
    <n v="37"/>
    <n v="45"/>
    <n v="3706.65"/>
    <x v="1"/>
  </r>
  <r>
    <n v="10002280"/>
    <x v="0"/>
    <x v="3"/>
    <x v="1"/>
    <n v="2"/>
    <n v="24"/>
    <n v="1818.24"/>
    <x v="0"/>
  </r>
  <r>
    <n v="10002281"/>
    <x v="0"/>
    <x v="25"/>
    <x v="1"/>
    <n v="47"/>
    <n v="21"/>
    <n v="1934.31"/>
    <x v="1"/>
  </r>
  <r>
    <n v="10002282"/>
    <x v="0"/>
    <x v="13"/>
    <x v="1"/>
    <n v="190"/>
    <n v="11"/>
    <n v="1000.23"/>
    <x v="2"/>
  </r>
  <r>
    <n v="10002283"/>
    <x v="0"/>
    <x v="32"/>
    <x v="1"/>
    <n v="36"/>
    <n v="22"/>
    <n v="1592.58"/>
    <x v="1"/>
  </r>
  <r>
    <n v="10002284"/>
    <x v="0"/>
    <x v="28"/>
    <x v="0"/>
    <n v="13"/>
    <n v="17"/>
    <n v="1199.52"/>
    <x v="5"/>
  </r>
  <r>
    <n v="10002285"/>
    <x v="0"/>
    <x v="19"/>
    <x v="1"/>
    <n v="20"/>
    <n v="23"/>
    <n v="1551.58"/>
    <x v="0"/>
  </r>
  <r>
    <n v="10002286"/>
    <x v="1"/>
    <x v="13"/>
    <x v="1"/>
    <n v="58"/>
    <n v="20"/>
    <n v="2419.6"/>
    <x v="1"/>
  </r>
  <r>
    <n v="10002287"/>
    <x v="0"/>
    <x v="29"/>
    <x v="1"/>
    <n v="239"/>
    <n v="8"/>
    <n v="976.64"/>
    <x v="2"/>
  </r>
  <r>
    <n v="10002288"/>
    <x v="0"/>
    <x v="29"/>
    <x v="1"/>
    <n v="170"/>
    <n v="13"/>
    <n v="1518.79"/>
    <x v="3"/>
  </r>
  <r>
    <n v="10002289"/>
    <x v="0"/>
    <x v="19"/>
    <x v="0"/>
    <n v="6"/>
    <n v="20"/>
    <n v="1206.5999999999999"/>
    <x v="5"/>
  </r>
  <r>
    <n v="10002290"/>
    <x v="0"/>
    <x v="28"/>
    <x v="0"/>
    <n v="34"/>
    <n v="30"/>
    <n v="2417.4"/>
    <x v="0"/>
  </r>
  <r>
    <n v="10002291"/>
    <x v="0"/>
    <x v="21"/>
    <x v="1"/>
    <n v="181"/>
    <n v="12"/>
    <n v="1671.48"/>
    <x v="3"/>
  </r>
  <r>
    <n v="10002292"/>
    <x v="1"/>
    <x v="9"/>
    <x v="0"/>
    <n v="12"/>
    <n v="21"/>
    <n v="1743.21"/>
    <x v="0"/>
  </r>
  <r>
    <n v="10002293"/>
    <x v="0"/>
    <x v="33"/>
    <x v="0"/>
    <n v="41"/>
    <n v="45"/>
    <n v="2286.9"/>
    <x v="1"/>
  </r>
  <r>
    <n v="10002294"/>
    <x v="0"/>
    <x v="28"/>
    <x v="0"/>
    <n v="37"/>
    <n v="51"/>
    <n v="3971.88"/>
    <x v="1"/>
  </r>
  <r>
    <n v="10002295"/>
    <x v="0"/>
    <x v="22"/>
    <x v="0"/>
    <n v="26"/>
    <n v="26"/>
    <n v="2497.04"/>
    <x v="0"/>
  </r>
  <r>
    <n v="10002296"/>
    <x v="0"/>
    <x v="23"/>
    <x v="0"/>
    <n v="33"/>
    <n v="28"/>
    <n v="2107.2800000000002"/>
    <x v="0"/>
  </r>
  <r>
    <n v="10002297"/>
    <x v="1"/>
    <x v="4"/>
    <x v="0"/>
    <n v="20"/>
    <n v="17"/>
    <n v="1487.84"/>
    <x v="0"/>
  </r>
  <r>
    <n v="10002298"/>
    <x v="1"/>
    <x v="32"/>
    <x v="0"/>
    <n v="38"/>
    <n v="21"/>
    <n v="1429.26"/>
    <x v="1"/>
  </r>
  <r>
    <n v="10002299"/>
    <x v="1"/>
    <x v="18"/>
    <x v="1"/>
    <n v="227"/>
    <n v="9"/>
    <n v="948.51"/>
    <x v="2"/>
  </r>
  <r>
    <n v="10002300"/>
    <x v="0"/>
    <x v="5"/>
    <x v="0"/>
    <n v="36"/>
    <n v="40"/>
    <n v="3848.4"/>
    <x v="1"/>
  </r>
  <r>
    <n v="10002301"/>
    <x v="0"/>
    <x v="23"/>
    <x v="1"/>
    <n v="252"/>
    <n v="7"/>
    <n v="826.84"/>
    <x v="2"/>
  </r>
  <r>
    <n v="10002302"/>
    <x v="1"/>
    <x v="10"/>
    <x v="0"/>
    <n v="12"/>
    <n v="19"/>
    <n v="1695.18"/>
    <x v="0"/>
  </r>
  <r>
    <n v="10002303"/>
    <x v="1"/>
    <x v="22"/>
    <x v="1"/>
    <n v="223"/>
    <n v="9"/>
    <n v="748.26"/>
    <x v="2"/>
  </r>
  <r>
    <n v="10002305"/>
    <x v="1"/>
    <x v="14"/>
    <x v="0"/>
    <n v="31"/>
    <n v="51"/>
    <n v="4691.49"/>
    <x v="0"/>
  </r>
  <r>
    <n v="10002306"/>
    <x v="0"/>
    <x v="4"/>
    <x v="0"/>
    <n v="41"/>
    <n v="24"/>
    <n v="2278.56"/>
    <x v="1"/>
  </r>
  <r>
    <n v="10002307"/>
    <x v="0"/>
    <x v="13"/>
    <x v="1"/>
    <n v="180"/>
    <n v="12"/>
    <n v="1205.76"/>
    <x v="2"/>
  </r>
  <r>
    <n v="10002308"/>
    <x v="0"/>
    <x v="15"/>
    <x v="0"/>
    <n v="18"/>
    <n v="51"/>
    <n v="4510.95"/>
    <x v="0"/>
  </r>
  <r>
    <n v="10002309"/>
    <x v="0"/>
    <x v="5"/>
    <x v="0"/>
    <n v="31"/>
    <n v="17"/>
    <n v="1085.45"/>
    <x v="5"/>
  </r>
  <r>
    <n v="10002310"/>
    <x v="0"/>
    <x v="5"/>
    <x v="1"/>
    <n v="54"/>
    <n v="20"/>
    <n v="2888.4"/>
    <x v="1"/>
  </r>
  <r>
    <n v="10002311"/>
    <x v="1"/>
    <x v="17"/>
    <x v="0"/>
    <n v="13"/>
    <n v="45"/>
    <n v="2895.3"/>
    <x v="0"/>
  </r>
  <r>
    <n v="10002312"/>
    <x v="1"/>
    <x v="33"/>
    <x v="0"/>
    <n v="8"/>
    <n v="30"/>
    <n v="2906.4"/>
    <x v="0"/>
  </r>
  <r>
    <n v="10002313"/>
    <x v="0"/>
    <x v="3"/>
    <x v="1"/>
    <n v="192"/>
    <n v="11"/>
    <n v="1345.85"/>
    <x v="2"/>
  </r>
  <r>
    <n v="10002314"/>
    <x v="0"/>
    <x v="15"/>
    <x v="0"/>
    <n v="29"/>
    <n v="51"/>
    <n v="3435.36"/>
    <x v="0"/>
  </r>
  <r>
    <n v="10002315"/>
    <x v="0"/>
    <x v="12"/>
    <x v="0"/>
    <n v="37"/>
    <n v="18"/>
    <n v="1756.08"/>
    <x v="1"/>
  </r>
  <r>
    <n v="10002316"/>
    <x v="0"/>
    <x v="12"/>
    <x v="0"/>
    <n v="30"/>
    <n v="45"/>
    <n v="3795.75"/>
    <x v="0"/>
  </r>
  <r>
    <n v="10002317"/>
    <x v="1"/>
    <x v="21"/>
    <x v="0"/>
    <n v="23"/>
    <n v="27"/>
    <n v="1423.98"/>
    <x v="0"/>
  </r>
  <r>
    <n v="10002318"/>
    <x v="1"/>
    <x v="6"/>
    <x v="0"/>
    <n v="27"/>
    <n v="30"/>
    <n v="2699.4"/>
    <x v="0"/>
  </r>
  <r>
    <n v="10002319"/>
    <x v="1"/>
    <x v="2"/>
    <x v="0"/>
    <n v="9"/>
    <n v="24"/>
    <n v="1615.68"/>
    <x v="0"/>
  </r>
  <r>
    <n v="10002320"/>
    <x v="0"/>
    <x v="23"/>
    <x v="0"/>
    <n v="33"/>
    <n v="27"/>
    <n v="1586.79"/>
    <x v="0"/>
  </r>
  <r>
    <n v="10002321"/>
    <x v="0"/>
    <x v="18"/>
    <x v="1"/>
    <n v="7"/>
    <n v="23"/>
    <n v="1509.49"/>
    <x v="0"/>
  </r>
  <r>
    <n v="10002322"/>
    <x v="1"/>
    <x v="32"/>
    <x v="1"/>
    <n v="63"/>
    <n v="20"/>
    <n v="2205.1999999999998"/>
    <x v="1"/>
  </r>
  <r>
    <n v="10002323"/>
    <x v="0"/>
    <x v="23"/>
    <x v="0"/>
    <n v="7"/>
    <n v="36"/>
    <n v="2421.7199999999998"/>
    <x v="0"/>
  </r>
  <r>
    <n v="10002324"/>
    <x v="0"/>
    <x v="2"/>
    <x v="1"/>
    <n v="180"/>
    <n v="12"/>
    <n v="1668"/>
    <x v="3"/>
  </r>
  <r>
    <n v="10002325"/>
    <x v="1"/>
    <x v="20"/>
    <x v="1"/>
    <n v="80"/>
    <n v="18"/>
    <n v="1990.8"/>
    <x v="1"/>
  </r>
  <r>
    <n v="10002326"/>
    <x v="0"/>
    <x v="10"/>
    <x v="1"/>
    <n v="233"/>
    <n v="8"/>
    <n v="1115.5999999999999"/>
    <x v="2"/>
  </r>
  <r>
    <n v="10002327"/>
    <x v="0"/>
    <x v="27"/>
    <x v="0"/>
    <n v="20"/>
    <n v="24"/>
    <n v="1805.76"/>
    <x v="0"/>
  </r>
  <r>
    <n v="10002328"/>
    <x v="1"/>
    <x v="30"/>
    <x v="0"/>
    <n v="34"/>
    <n v="32"/>
    <n v="3200"/>
    <x v="0"/>
  </r>
  <r>
    <n v="10002329"/>
    <x v="0"/>
    <x v="5"/>
    <x v="0"/>
    <n v="27"/>
    <n v="30"/>
    <n v="1648.2"/>
    <x v="0"/>
  </r>
  <r>
    <n v="10002330"/>
    <x v="0"/>
    <x v="21"/>
    <x v="0"/>
    <n v="36"/>
    <n v="32"/>
    <n v="2372.48"/>
    <x v="1"/>
  </r>
  <r>
    <n v="10002331"/>
    <x v="1"/>
    <x v="4"/>
    <x v="0"/>
    <n v="23"/>
    <n v="21"/>
    <n v="1917.3"/>
    <x v="0"/>
  </r>
  <r>
    <n v="10002332"/>
    <x v="0"/>
    <x v="23"/>
    <x v="1"/>
    <n v="45"/>
    <n v="21"/>
    <n v="1331.82"/>
    <x v="4"/>
  </r>
  <r>
    <n v="10002333"/>
    <x v="1"/>
    <x v="4"/>
    <x v="1"/>
    <n v="244"/>
    <n v="8"/>
    <n v="668.24"/>
    <x v="2"/>
  </r>
  <r>
    <n v="10002334"/>
    <x v="0"/>
    <x v="12"/>
    <x v="1"/>
    <n v="146"/>
    <n v="14"/>
    <n v="1465.66"/>
    <x v="3"/>
  </r>
  <r>
    <n v="10002335"/>
    <x v="0"/>
    <x v="0"/>
    <x v="1"/>
    <n v="45"/>
    <n v="21"/>
    <n v="1349.46"/>
    <x v="4"/>
  </r>
  <r>
    <n v="10002336"/>
    <x v="0"/>
    <x v="5"/>
    <x v="0"/>
    <n v="23"/>
    <n v="39"/>
    <n v="3575.91"/>
    <x v="0"/>
  </r>
  <r>
    <n v="10002337"/>
    <x v="1"/>
    <x v="19"/>
    <x v="0"/>
    <n v="10"/>
    <n v="24"/>
    <n v="2361.36"/>
    <x v="0"/>
  </r>
  <r>
    <n v="10002338"/>
    <x v="0"/>
    <x v="4"/>
    <x v="0"/>
    <n v="16"/>
    <n v="44"/>
    <n v="3754.52"/>
    <x v="0"/>
  </r>
  <r>
    <n v="10002339"/>
    <x v="0"/>
    <x v="31"/>
    <x v="1"/>
    <n v="25"/>
    <n v="22"/>
    <n v="1721.28"/>
    <x v="0"/>
  </r>
  <r>
    <n v="10002340"/>
    <x v="1"/>
    <x v="3"/>
    <x v="0"/>
    <n v="32"/>
    <n v="20"/>
    <n v="1811"/>
    <x v="0"/>
  </r>
  <r>
    <n v="10002341"/>
    <x v="0"/>
    <x v="28"/>
    <x v="0"/>
    <n v="41"/>
    <n v="21"/>
    <n v="1459.71"/>
    <x v="1"/>
  </r>
  <r>
    <n v="10002342"/>
    <x v="1"/>
    <x v="19"/>
    <x v="0"/>
    <n v="1"/>
    <n v="18"/>
    <n v="1607.58"/>
    <x v="0"/>
  </r>
  <r>
    <n v="10002343"/>
    <x v="0"/>
    <x v="18"/>
    <x v="1"/>
    <n v="203"/>
    <n v="10"/>
    <n v="1410.4"/>
    <x v="3"/>
  </r>
  <r>
    <n v="10002344"/>
    <x v="0"/>
    <x v="0"/>
    <x v="1"/>
    <n v="101"/>
    <n v="17"/>
    <n v="2141.3200000000002"/>
    <x v="1"/>
  </r>
  <r>
    <n v="10002345"/>
    <x v="1"/>
    <x v="15"/>
    <x v="0"/>
    <n v="39"/>
    <n v="24"/>
    <n v="1943.52"/>
    <x v="1"/>
  </r>
  <r>
    <n v="10002346"/>
    <x v="0"/>
    <x v="12"/>
    <x v="0"/>
    <n v="30"/>
    <n v="39"/>
    <n v="3670.68"/>
    <x v="0"/>
  </r>
  <r>
    <n v="10002347"/>
    <x v="0"/>
    <x v="3"/>
    <x v="0"/>
    <n v="29"/>
    <n v="25"/>
    <n v="1429.25"/>
    <x v="0"/>
  </r>
  <r>
    <n v="10002348"/>
    <x v="0"/>
    <x v="10"/>
    <x v="0"/>
    <n v="16"/>
    <n v="27"/>
    <n v="1648.89"/>
    <x v="0"/>
  </r>
  <r>
    <n v="10002349"/>
    <x v="0"/>
    <x v="20"/>
    <x v="1"/>
    <n v="122"/>
    <n v="16"/>
    <n v="1947.52"/>
    <x v="1"/>
  </r>
  <r>
    <n v="10002350"/>
    <x v="0"/>
    <x v="19"/>
    <x v="0"/>
    <n v="32"/>
    <n v="25"/>
    <n v="2071.5"/>
    <x v="0"/>
  </r>
  <r>
    <n v="10002351"/>
    <x v="0"/>
    <x v="22"/>
    <x v="0"/>
    <n v="34"/>
    <n v="21"/>
    <n v="1139.46"/>
    <x v="5"/>
  </r>
  <r>
    <n v="10002352"/>
    <x v="1"/>
    <x v="26"/>
    <x v="0"/>
    <n v="28"/>
    <n v="25"/>
    <n v="2496.25"/>
    <x v="0"/>
  </r>
  <r>
    <n v="10002353"/>
    <x v="0"/>
    <x v="2"/>
    <x v="1"/>
    <n v="197"/>
    <n v="10"/>
    <n v="929.2"/>
    <x v="2"/>
  </r>
  <r>
    <n v="10002354"/>
    <x v="0"/>
    <x v="27"/>
    <x v="0"/>
    <n v="41"/>
    <n v="23"/>
    <n v="1435.89"/>
    <x v="1"/>
  </r>
  <r>
    <n v="10002355"/>
    <x v="0"/>
    <x v="26"/>
    <x v="1"/>
    <n v="43"/>
    <n v="21"/>
    <n v="1883.7"/>
    <x v="1"/>
  </r>
  <r>
    <n v="10002356"/>
    <x v="0"/>
    <x v="23"/>
    <x v="1"/>
    <n v="117"/>
    <n v="16"/>
    <n v="2140.96"/>
    <x v="1"/>
  </r>
  <r>
    <n v="10002357"/>
    <x v="1"/>
    <x v="20"/>
    <x v="0"/>
    <n v="21"/>
    <n v="27"/>
    <n v="2229.9299999999998"/>
    <x v="0"/>
  </r>
  <r>
    <n v="10002358"/>
    <x v="1"/>
    <x v="12"/>
    <x v="0"/>
    <n v="36"/>
    <n v="22"/>
    <n v="1487.42"/>
    <x v="1"/>
  </r>
  <r>
    <n v="10002359"/>
    <x v="0"/>
    <x v="10"/>
    <x v="0"/>
    <n v="17"/>
    <n v="32"/>
    <n v="2710.72"/>
    <x v="0"/>
  </r>
  <r>
    <n v="10002360"/>
    <x v="1"/>
    <x v="12"/>
    <x v="0"/>
    <n v="30"/>
    <n v="18"/>
    <n v="1575"/>
    <x v="0"/>
  </r>
  <r>
    <n v="10002361"/>
    <x v="0"/>
    <x v="31"/>
    <x v="1"/>
    <n v="72"/>
    <n v="19"/>
    <n v="1826.85"/>
    <x v="1"/>
  </r>
  <r>
    <n v="10002362"/>
    <x v="0"/>
    <x v="16"/>
    <x v="1"/>
    <n v="239"/>
    <n v="8"/>
    <n v="1098.08"/>
    <x v="2"/>
  </r>
  <r>
    <n v="10002363"/>
    <x v="1"/>
    <x v="5"/>
    <x v="0"/>
    <n v="38"/>
    <n v="27"/>
    <n v="2358.1799999999998"/>
    <x v="1"/>
  </r>
  <r>
    <n v="10002364"/>
    <x v="0"/>
    <x v="33"/>
    <x v="0"/>
    <n v="10"/>
    <n v="39"/>
    <n v="3074.76"/>
    <x v="0"/>
  </r>
  <r>
    <n v="10002365"/>
    <x v="0"/>
    <x v="30"/>
    <x v="0"/>
    <n v="19"/>
    <n v="21"/>
    <n v="1859.13"/>
    <x v="0"/>
  </r>
  <r>
    <n v="10002366"/>
    <x v="0"/>
    <x v="23"/>
    <x v="0"/>
    <n v="23"/>
    <n v="50"/>
    <n v="4583"/>
    <x v="0"/>
  </r>
  <r>
    <n v="10002367"/>
    <x v="0"/>
    <x v="7"/>
    <x v="1"/>
    <n v="139"/>
    <n v="14"/>
    <n v="1835.54"/>
    <x v="3"/>
  </r>
  <r>
    <n v="10002368"/>
    <x v="0"/>
    <x v="10"/>
    <x v="0"/>
    <n v="30"/>
    <n v="18"/>
    <n v="1122.48"/>
    <x v="5"/>
  </r>
  <r>
    <n v="10002369"/>
    <x v="1"/>
    <x v="0"/>
    <x v="1"/>
    <n v="83"/>
    <n v="18"/>
    <n v="1784.34"/>
    <x v="1"/>
  </r>
  <r>
    <n v="10002370"/>
    <x v="0"/>
    <x v="3"/>
    <x v="0"/>
    <n v="4"/>
    <n v="32"/>
    <n v="3048"/>
    <x v="0"/>
  </r>
  <r>
    <n v="10002371"/>
    <x v="0"/>
    <x v="13"/>
    <x v="1"/>
    <n v="244"/>
    <n v="7"/>
    <n v="672.56"/>
    <x v="2"/>
  </r>
  <r>
    <n v="10002372"/>
    <x v="1"/>
    <x v="27"/>
    <x v="0"/>
    <n v="26"/>
    <n v="21"/>
    <n v="1541.4"/>
    <x v="0"/>
  </r>
  <r>
    <n v="10002373"/>
    <x v="0"/>
    <x v="33"/>
    <x v="0"/>
    <n v="4"/>
    <n v="35"/>
    <n v="3431.05"/>
    <x v="0"/>
  </r>
  <r>
    <n v="10002374"/>
    <x v="0"/>
    <x v="4"/>
    <x v="0"/>
    <n v="28"/>
    <n v="20"/>
    <n v="1399.8"/>
    <x v="5"/>
  </r>
  <r>
    <n v="10002375"/>
    <x v="0"/>
    <x v="23"/>
    <x v="0"/>
    <n v="36"/>
    <n v="39"/>
    <n v="3096.99"/>
    <x v="1"/>
  </r>
  <r>
    <n v="10002376"/>
    <x v="1"/>
    <x v="9"/>
    <x v="0"/>
    <n v="4"/>
    <n v="25"/>
    <n v="1340.5"/>
    <x v="5"/>
  </r>
  <r>
    <n v="10002377"/>
    <x v="1"/>
    <x v="22"/>
    <x v="1"/>
    <n v="138"/>
    <n v="14"/>
    <n v="1651.58"/>
    <x v="3"/>
  </r>
  <r>
    <n v="10002378"/>
    <x v="0"/>
    <x v="14"/>
    <x v="1"/>
    <n v="129"/>
    <n v="15"/>
    <n v="1954.5"/>
    <x v="3"/>
  </r>
  <r>
    <n v="10002379"/>
    <x v="0"/>
    <x v="28"/>
    <x v="0"/>
    <n v="40"/>
    <n v="18"/>
    <n v="1777.32"/>
    <x v="1"/>
  </r>
  <r>
    <n v="10002380"/>
    <x v="0"/>
    <x v="5"/>
    <x v="1"/>
    <n v="30"/>
    <n v="22"/>
    <n v="1426.92"/>
    <x v="0"/>
  </r>
  <r>
    <n v="10002381"/>
    <x v="0"/>
    <x v="22"/>
    <x v="0"/>
    <n v="17"/>
    <n v="25"/>
    <n v="1348.5"/>
    <x v="5"/>
  </r>
  <r>
    <n v="10002382"/>
    <x v="1"/>
    <x v="5"/>
    <x v="1"/>
    <n v="233"/>
    <n v="8"/>
    <n v="651.6"/>
    <x v="2"/>
  </r>
  <r>
    <n v="10002383"/>
    <x v="0"/>
    <x v="18"/>
    <x v="1"/>
    <n v="218"/>
    <n v="9"/>
    <n v="1133.46"/>
    <x v="2"/>
  </r>
  <r>
    <n v="10002384"/>
    <x v="0"/>
    <x v="28"/>
    <x v="0"/>
    <n v="38"/>
    <n v="27"/>
    <n v="2074.6799999999998"/>
    <x v="1"/>
  </r>
  <r>
    <n v="10002385"/>
    <x v="1"/>
    <x v="31"/>
    <x v="1"/>
    <n v="233"/>
    <n v="8"/>
    <n v="723.76"/>
    <x v="2"/>
  </r>
  <r>
    <n v="10002386"/>
    <x v="0"/>
    <x v="25"/>
    <x v="1"/>
    <n v="74"/>
    <n v="19"/>
    <n v="2297.29"/>
    <x v="1"/>
  </r>
  <r>
    <n v="10002387"/>
    <x v="0"/>
    <x v="7"/>
    <x v="1"/>
    <n v="159"/>
    <n v="13"/>
    <n v="1296.3599999999999"/>
    <x v="2"/>
  </r>
  <r>
    <n v="10002388"/>
    <x v="0"/>
    <x v="28"/>
    <x v="1"/>
    <n v="39"/>
    <n v="21"/>
    <n v="1860.39"/>
    <x v="1"/>
  </r>
  <r>
    <n v="10002389"/>
    <x v="0"/>
    <x v="21"/>
    <x v="1"/>
    <n v="222"/>
    <n v="9"/>
    <n v="1096.47"/>
    <x v="2"/>
  </r>
  <r>
    <n v="10002390"/>
    <x v="0"/>
    <x v="18"/>
    <x v="1"/>
    <n v="33"/>
    <n v="21"/>
    <n v="2012.22"/>
    <x v="0"/>
  </r>
  <r>
    <n v="10002391"/>
    <x v="0"/>
    <x v="3"/>
    <x v="0"/>
    <n v="21"/>
    <n v="23"/>
    <n v="1543.76"/>
    <x v="0"/>
  </r>
  <r>
    <n v="10002392"/>
    <x v="1"/>
    <x v="18"/>
    <x v="1"/>
    <n v="219"/>
    <n v="9"/>
    <n v="1211.94"/>
    <x v="2"/>
  </r>
  <r>
    <n v="10002393"/>
    <x v="0"/>
    <x v="24"/>
    <x v="0"/>
    <n v="34"/>
    <n v="29"/>
    <n v="2285.4899999999998"/>
    <x v="0"/>
  </r>
  <r>
    <n v="10002394"/>
    <x v="0"/>
    <x v="19"/>
    <x v="0"/>
    <n v="8"/>
    <n v="29"/>
    <n v="2365.2399999999998"/>
    <x v="0"/>
  </r>
  <r>
    <n v="10002395"/>
    <x v="0"/>
    <x v="19"/>
    <x v="0"/>
    <n v="33"/>
    <n v="50"/>
    <n v="4979"/>
    <x v="0"/>
  </r>
  <r>
    <n v="10002396"/>
    <x v="1"/>
    <x v="13"/>
    <x v="1"/>
    <n v="190"/>
    <n v="11"/>
    <n v="1189.98"/>
    <x v="2"/>
  </r>
  <r>
    <n v="10002397"/>
    <x v="0"/>
    <x v="19"/>
    <x v="0"/>
    <n v="30"/>
    <n v="22"/>
    <n v="1606.22"/>
    <x v="0"/>
  </r>
  <r>
    <n v="10002398"/>
    <x v="0"/>
    <x v="3"/>
    <x v="0"/>
    <n v="25"/>
    <n v="23"/>
    <n v="1903.71"/>
    <x v="0"/>
  </r>
  <r>
    <n v="10002399"/>
    <x v="1"/>
    <x v="22"/>
    <x v="0"/>
    <n v="23"/>
    <n v="18"/>
    <n v="1532.52"/>
    <x v="0"/>
  </r>
  <r>
    <n v="10002400"/>
    <x v="0"/>
    <x v="5"/>
    <x v="0"/>
    <n v="30"/>
    <n v="18"/>
    <n v="1724.76"/>
    <x v="0"/>
  </r>
  <r>
    <n v="10002401"/>
    <x v="1"/>
    <x v="8"/>
    <x v="0"/>
    <n v="17"/>
    <n v="32"/>
    <n v="2090.88"/>
    <x v="0"/>
  </r>
  <r>
    <n v="10002402"/>
    <x v="0"/>
    <x v="22"/>
    <x v="1"/>
    <n v="219"/>
    <n v="9"/>
    <n v="1089.18"/>
    <x v="2"/>
  </r>
  <r>
    <n v="10002403"/>
    <x v="1"/>
    <x v="29"/>
    <x v="1"/>
    <n v="163"/>
    <n v="13"/>
    <n v="1872.13"/>
    <x v="3"/>
  </r>
  <r>
    <n v="10002404"/>
    <x v="0"/>
    <x v="23"/>
    <x v="0"/>
    <n v="33"/>
    <n v="35"/>
    <n v="3055.85"/>
    <x v="0"/>
  </r>
  <r>
    <n v="10002405"/>
    <x v="0"/>
    <x v="29"/>
    <x v="1"/>
    <n v="139"/>
    <n v="14"/>
    <n v="1155.8399999999999"/>
    <x v="2"/>
  </r>
  <r>
    <n v="10002406"/>
    <x v="0"/>
    <x v="31"/>
    <x v="1"/>
    <n v="143"/>
    <n v="14"/>
    <n v="1535.38"/>
    <x v="3"/>
  </r>
  <r>
    <n v="10002407"/>
    <x v="0"/>
    <x v="18"/>
    <x v="1"/>
    <n v="60"/>
    <n v="19"/>
    <n v="2578.4899999999998"/>
    <x v="1"/>
  </r>
  <r>
    <n v="10002408"/>
    <x v="1"/>
    <x v="20"/>
    <x v="1"/>
    <n v="96"/>
    <n v="17"/>
    <n v="1486.65"/>
    <x v="1"/>
  </r>
  <r>
    <n v="10002409"/>
    <x v="0"/>
    <x v="27"/>
    <x v="0"/>
    <n v="16"/>
    <n v="29"/>
    <n v="2550.84"/>
    <x v="0"/>
  </r>
  <r>
    <n v="10002410"/>
    <x v="0"/>
    <x v="5"/>
    <x v="1"/>
    <n v="128"/>
    <n v="15"/>
    <n v="1846.05"/>
    <x v="3"/>
  </r>
  <r>
    <n v="10002411"/>
    <x v="1"/>
    <x v="6"/>
    <x v="0"/>
    <n v="14"/>
    <n v="38"/>
    <n v="2891.04"/>
    <x v="0"/>
  </r>
  <r>
    <n v="10002412"/>
    <x v="0"/>
    <x v="10"/>
    <x v="1"/>
    <n v="137"/>
    <n v="14"/>
    <n v="1542.66"/>
    <x v="3"/>
  </r>
  <r>
    <n v="10002413"/>
    <x v="1"/>
    <x v="17"/>
    <x v="0"/>
    <n v="12"/>
    <n v="18"/>
    <n v="1620.9"/>
    <x v="0"/>
  </r>
  <r>
    <n v="10002414"/>
    <x v="0"/>
    <x v="29"/>
    <x v="1"/>
    <n v="101"/>
    <n v="17"/>
    <n v="1814.92"/>
    <x v="1"/>
  </r>
  <r>
    <n v="10002415"/>
    <x v="0"/>
    <x v="36"/>
    <x v="1"/>
    <n v="0"/>
    <n v="23"/>
    <n v="1502.13"/>
    <x v="0"/>
  </r>
  <r>
    <n v="10002416"/>
    <x v="1"/>
    <x v="22"/>
    <x v="0"/>
    <n v="12"/>
    <n v="39"/>
    <n v="2063.88"/>
    <x v="0"/>
  </r>
  <r>
    <n v="10002417"/>
    <x v="0"/>
    <x v="4"/>
    <x v="1"/>
    <n v="112"/>
    <n v="16"/>
    <n v="1500.48"/>
    <x v="1"/>
  </r>
  <r>
    <n v="10002418"/>
    <x v="1"/>
    <x v="27"/>
    <x v="0"/>
    <n v="3"/>
    <n v="18"/>
    <n v="1444.68"/>
    <x v="0"/>
  </r>
  <r>
    <n v="10002419"/>
    <x v="0"/>
    <x v="13"/>
    <x v="1"/>
    <n v="242"/>
    <n v="7"/>
    <n v="572.74"/>
    <x v="2"/>
  </r>
  <r>
    <n v="10002420"/>
    <x v="1"/>
    <x v="25"/>
    <x v="1"/>
    <n v="222"/>
    <n v="8"/>
    <n v="880.8"/>
    <x v="2"/>
  </r>
  <r>
    <n v="10002421"/>
    <x v="0"/>
    <x v="27"/>
    <x v="0"/>
    <n v="37"/>
    <n v="22"/>
    <n v="1165.78"/>
    <x v="4"/>
  </r>
  <r>
    <n v="10002422"/>
    <x v="1"/>
    <x v="12"/>
    <x v="1"/>
    <n v="26"/>
    <n v="21"/>
    <n v="1687.98"/>
    <x v="0"/>
  </r>
  <r>
    <n v="10002423"/>
    <x v="1"/>
    <x v="8"/>
    <x v="0"/>
    <n v="25"/>
    <n v="23"/>
    <n v="1865.3"/>
    <x v="0"/>
  </r>
  <r>
    <n v="10002424"/>
    <x v="0"/>
    <x v="0"/>
    <x v="1"/>
    <n v="175"/>
    <n v="12"/>
    <n v="1004.04"/>
    <x v="2"/>
  </r>
  <r>
    <n v="10002425"/>
    <x v="1"/>
    <x v="19"/>
    <x v="0"/>
    <n v="4"/>
    <n v="17"/>
    <n v="1131.18"/>
    <x v="5"/>
  </r>
  <r>
    <n v="10002426"/>
    <x v="1"/>
    <x v="2"/>
    <x v="0"/>
    <n v="7"/>
    <n v="22"/>
    <n v="2145.2199999999998"/>
    <x v="0"/>
  </r>
  <r>
    <n v="10002427"/>
    <x v="0"/>
    <x v="33"/>
    <x v="0"/>
    <n v="35"/>
    <n v="29"/>
    <n v="2737.02"/>
    <x v="1"/>
  </r>
  <r>
    <n v="10002428"/>
    <x v="0"/>
    <x v="23"/>
    <x v="0"/>
    <n v="21"/>
    <n v="23"/>
    <n v="1498.22"/>
    <x v="0"/>
  </r>
  <r>
    <n v="10002429"/>
    <x v="0"/>
    <x v="22"/>
    <x v="0"/>
    <n v="35"/>
    <n v="18"/>
    <n v="1722.24"/>
    <x v="1"/>
  </r>
  <r>
    <n v="10002430"/>
    <x v="1"/>
    <x v="29"/>
    <x v="0"/>
    <n v="25"/>
    <n v="20"/>
    <n v="1432.2"/>
    <x v="0"/>
  </r>
  <r>
    <n v="10002431"/>
    <x v="1"/>
    <x v="2"/>
    <x v="1"/>
    <n v="62"/>
    <n v="19"/>
    <n v="1575.86"/>
    <x v="1"/>
  </r>
  <r>
    <n v="10002432"/>
    <x v="0"/>
    <x v="9"/>
    <x v="0"/>
    <n v="25"/>
    <n v="38"/>
    <n v="3702.72"/>
    <x v="0"/>
  </r>
  <r>
    <n v="10002433"/>
    <x v="0"/>
    <x v="13"/>
    <x v="1"/>
    <n v="15"/>
    <n v="22"/>
    <n v="1817.64"/>
    <x v="0"/>
  </r>
  <r>
    <n v="10002434"/>
    <x v="0"/>
    <x v="27"/>
    <x v="1"/>
    <n v="179"/>
    <n v="11"/>
    <n v="974.49"/>
    <x v="2"/>
  </r>
  <r>
    <n v="10002435"/>
    <x v="0"/>
    <x v="21"/>
    <x v="1"/>
    <n v="175"/>
    <n v="11"/>
    <n v="1421.86"/>
    <x v="3"/>
  </r>
  <r>
    <n v="10002436"/>
    <x v="1"/>
    <x v="10"/>
    <x v="0"/>
    <n v="25"/>
    <n v="49"/>
    <n v="2741.55"/>
    <x v="0"/>
  </r>
  <r>
    <n v="10002437"/>
    <x v="0"/>
    <x v="10"/>
    <x v="0"/>
    <n v="16"/>
    <n v="31"/>
    <n v="2692.66"/>
    <x v="0"/>
  </r>
  <r>
    <n v="10002438"/>
    <x v="0"/>
    <x v="20"/>
    <x v="1"/>
    <n v="144"/>
    <n v="14"/>
    <n v="1480.08"/>
    <x v="3"/>
  </r>
  <r>
    <n v="10002439"/>
    <x v="0"/>
    <x v="5"/>
    <x v="0"/>
    <n v="22"/>
    <n v="38"/>
    <n v="2729.16"/>
    <x v="0"/>
  </r>
  <r>
    <n v="10002440"/>
    <x v="1"/>
    <x v="36"/>
    <x v="1"/>
    <n v="146"/>
    <n v="13"/>
    <n v="1170.6500000000001"/>
    <x v="2"/>
  </r>
  <r>
    <n v="10002441"/>
    <x v="1"/>
    <x v="36"/>
    <x v="1"/>
    <n v="145"/>
    <n v="13"/>
    <n v="1215.5"/>
    <x v="2"/>
  </r>
  <r>
    <n v="10002442"/>
    <x v="1"/>
    <x v="25"/>
    <x v="0"/>
    <n v="26"/>
    <n v="31"/>
    <n v="1704.07"/>
    <x v="0"/>
  </r>
  <r>
    <n v="10002443"/>
    <x v="0"/>
    <x v="19"/>
    <x v="0"/>
    <n v="8"/>
    <n v="27"/>
    <n v="2320.92"/>
    <x v="0"/>
  </r>
  <r>
    <n v="10002444"/>
    <x v="1"/>
    <x v="28"/>
    <x v="1"/>
    <n v="84"/>
    <n v="17"/>
    <n v="2276.4699999999998"/>
    <x v="1"/>
  </r>
  <r>
    <n v="10002445"/>
    <x v="0"/>
    <x v="23"/>
    <x v="0"/>
    <n v="17"/>
    <n v="20"/>
    <n v="1746.8"/>
    <x v="0"/>
  </r>
  <r>
    <n v="10002446"/>
    <x v="0"/>
    <x v="14"/>
    <x v="0"/>
    <n v="18"/>
    <n v="29"/>
    <n v="2881.44"/>
    <x v="0"/>
  </r>
  <r>
    <n v="10002447"/>
    <x v="0"/>
    <x v="19"/>
    <x v="0"/>
    <n v="16"/>
    <n v="31"/>
    <n v="3086.98"/>
    <x v="0"/>
  </r>
  <r>
    <n v="10002448"/>
    <x v="0"/>
    <x v="16"/>
    <x v="0"/>
    <n v="29"/>
    <n v="24"/>
    <n v="1422.48"/>
    <x v="0"/>
  </r>
  <r>
    <n v="10002449"/>
    <x v="0"/>
    <x v="10"/>
    <x v="0"/>
    <n v="33"/>
    <n v="31"/>
    <n v="2942.83"/>
    <x v="0"/>
  </r>
  <r>
    <n v="10002450"/>
    <x v="0"/>
    <x v="18"/>
    <x v="1"/>
    <n v="244"/>
    <n v="7"/>
    <n v="979.65"/>
    <x v="2"/>
  </r>
  <r>
    <n v="10002451"/>
    <x v="0"/>
    <x v="7"/>
    <x v="1"/>
    <n v="200"/>
    <n v="10"/>
    <n v="1310.7"/>
    <x v="2"/>
  </r>
  <r>
    <n v="10002452"/>
    <x v="0"/>
    <x v="9"/>
    <x v="0"/>
    <n v="12"/>
    <n v="17"/>
    <n v="1349.63"/>
    <x v="5"/>
  </r>
  <r>
    <n v="10002453"/>
    <x v="0"/>
    <x v="22"/>
    <x v="0"/>
    <n v="1"/>
    <n v="38"/>
    <n v="3161.6"/>
    <x v="0"/>
  </r>
  <r>
    <n v="10002454"/>
    <x v="0"/>
    <x v="7"/>
    <x v="1"/>
    <n v="35"/>
    <n v="21"/>
    <n v="1510.74"/>
    <x v="1"/>
  </r>
  <r>
    <n v="10002455"/>
    <x v="0"/>
    <x v="0"/>
    <x v="1"/>
    <n v="242"/>
    <n v="7"/>
    <n v="626.22"/>
    <x v="2"/>
  </r>
  <r>
    <n v="10002456"/>
    <x v="0"/>
    <x v="23"/>
    <x v="0"/>
    <n v="5"/>
    <n v="49"/>
    <n v="4894.6099999999997"/>
    <x v="0"/>
  </r>
  <r>
    <n v="10002457"/>
    <x v="0"/>
    <x v="2"/>
    <x v="0"/>
    <n v="4"/>
    <n v="43"/>
    <n v="2979.9"/>
    <x v="0"/>
  </r>
  <r>
    <n v="10002458"/>
    <x v="0"/>
    <x v="6"/>
    <x v="1"/>
    <n v="81"/>
    <n v="18"/>
    <n v="2102.2199999999998"/>
    <x v="1"/>
  </r>
  <r>
    <n v="10002459"/>
    <x v="1"/>
    <x v="7"/>
    <x v="1"/>
    <n v="153"/>
    <n v="13"/>
    <n v="1699.75"/>
    <x v="3"/>
  </r>
  <r>
    <n v="10002460"/>
    <x v="0"/>
    <x v="6"/>
    <x v="0"/>
    <n v="29"/>
    <n v="18"/>
    <n v="1162.6199999999999"/>
    <x v="5"/>
  </r>
  <r>
    <n v="10002461"/>
    <x v="0"/>
    <x v="29"/>
    <x v="0"/>
    <n v="19"/>
    <n v="19"/>
    <n v="1002.06"/>
    <x v="5"/>
  </r>
  <r>
    <n v="10002462"/>
    <x v="1"/>
    <x v="20"/>
    <x v="1"/>
    <n v="169"/>
    <n v="12"/>
    <n v="963.12"/>
    <x v="2"/>
  </r>
  <r>
    <n v="10002463"/>
    <x v="1"/>
    <x v="12"/>
    <x v="0"/>
    <n v="9"/>
    <n v="49"/>
    <n v="4000.85"/>
    <x v="0"/>
  </r>
  <r>
    <n v="10002464"/>
    <x v="0"/>
    <x v="27"/>
    <x v="0"/>
    <n v="35"/>
    <n v="26"/>
    <n v="2342.08"/>
    <x v="1"/>
  </r>
  <r>
    <n v="10002465"/>
    <x v="0"/>
    <x v="2"/>
    <x v="1"/>
    <n v="195"/>
    <n v="10"/>
    <n v="1361.9"/>
    <x v="2"/>
  </r>
  <r>
    <n v="10002466"/>
    <x v="0"/>
    <x v="21"/>
    <x v="1"/>
    <n v="204"/>
    <n v="9"/>
    <n v="1015.29"/>
    <x v="2"/>
  </r>
  <r>
    <n v="10002467"/>
    <x v="0"/>
    <x v="12"/>
    <x v="0"/>
    <n v="22"/>
    <n v="21"/>
    <n v="1147.6500000000001"/>
    <x v="5"/>
  </r>
  <r>
    <n v="10002468"/>
    <x v="0"/>
    <x v="10"/>
    <x v="0"/>
    <n v="4"/>
    <n v="38"/>
    <n v="2914.98"/>
    <x v="0"/>
  </r>
  <r>
    <n v="10002469"/>
    <x v="1"/>
    <x v="32"/>
    <x v="1"/>
    <n v="50"/>
    <n v="20"/>
    <n v="2712.2"/>
    <x v="1"/>
  </r>
  <r>
    <n v="10002470"/>
    <x v="0"/>
    <x v="18"/>
    <x v="1"/>
    <n v="227"/>
    <n v="8"/>
    <n v="705.2"/>
    <x v="2"/>
  </r>
  <r>
    <n v="10002471"/>
    <x v="0"/>
    <x v="9"/>
    <x v="0"/>
    <n v="0"/>
    <n v="23"/>
    <n v="2038.72"/>
    <x v="0"/>
  </r>
  <r>
    <n v="10002472"/>
    <x v="0"/>
    <x v="36"/>
    <x v="1"/>
    <n v="87"/>
    <n v="17"/>
    <n v="1535.61"/>
    <x v="1"/>
  </r>
  <r>
    <n v="10002473"/>
    <x v="0"/>
    <x v="10"/>
    <x v="0"/>
    <n v="32"/>
    <n v="43"/>
    <n v="3977.5"/>
    <x v="0"/>
  </r>
  <r>
    <n v="10002474"/>
    <x v="1"/>
    <x v="8"/>
    <x v="0"/>
    <n v="34"/>
    <n v="17"/>
    <n v="1575.73"/>
    <x v="0"/>
  </r>
  <r>
    <n v="10002475"/>
    <x v="0"/>
    <x v="5"/>
    <x v="0"/>
    <n v="32"/>
    <n v="23"/>
    <n v="1279.95"/>
    <x v="5"/>
  </r>
  <r>
    <n v="10002476"/>
    <x v="0"/>
    <x v="17"/>
    <x v="1"/>
    <n v="225"/>
    <n v="8"/>
    <n v="1132.6400000000001"/>
    <x v="2"/>
  </r>
  <r>
    <n v="10002477"/>
    <x v="1"/>
    <x v="16"/>
    <x v="1"/>
    <n v="180"/>
    <n v="11"/>
    <n v="1415.26"/>
    <x v="3"/>
  </r>
  <r>
    <n v="10002478"/>
    <x v="1"/>
    <x v="0"/>
    <x v="0"/>
    <n v="6"/>
    <n v="19"/>
    <n v="1336.65"/>
    <x v="5"/>
  </r>
  <r>
    <n v="10002479"/>
    <x v="0"/>
    <x v="23"/>
    <x v="0"/>
    <n v="14"/>
    <n v="17"/>
    <n v="1057.74"/>
    <x v="5"/>
  </r>
  <r>
    <n v="10002480"/>
    <x v="0"/>
    <x v="5"/>
    <x v="0"/>
    <n v="35"/>
    <n v="49"/>
    <n v="2793.49"/>
    <x v="1"/>
  </r>
  <r>
    <n v="10002481"/>
    <x v="0"/>
    <x v="25"/>
    <x v="0"/>
    <n v="38"/>
    <n v="23"/>
    <n v="1250.05"/>
    <x v="4"/>
  </r>
  <r>
    <n v="10002482"/>
    <x v="1"/>
    <x v="26"/>
    <x v="1"/>
    <n v="77"/>
    <n v="18"/>
    <n v="2309.7600000000002"/>
    <x v="1"/>
  </r>
  <r>
    <n v="10002483"/>
    <x v="1"/>
    <x v="18"/>
    <x v="1"/>
    <n v="3"/>
    <n v="23"/>
    <n v="1923.49"/>
    <x v="0"/>
  </r>
  <r>
    <n v="10002484"/>
    <x v="0"/>
    <x v="5"/>
    <x v="0"/>
    <n v="40"/>
    <n v="34"/>
    <n v="1987.3"/>
    <x v="1"/>
  </r>
  <r>
    <n v="10002486"/>
    <x v="1"/>
    <x v="21"/>
    <x v="1"/>
    <n v="56"/>
    <n v="19"/>
    <n v="2021.03"/>
    <x v="1"/>
  </r>
  <r>
    <n v="10002487"/>
    <x v="0"/>
    <x v="19"/>
    <x v="0"/>
    <n v="9"/>
    <n v="17"/>
    <n v="902.87"/>
    <x v="5"/>
  </r>
  <r>
    <n v="10002488"/>
    <x v="1"/>
    <x v="28"/>
    <x v="0"/>
    <n v="14"/>
    <n v="21"/>
    <n v="2033.22"/>
    <x v="0"/>
  </r>
  <r>
    <n v="10002489"/>
    <x v="1"/>
    <x v="4"/>
    <x v="0"/>
    <n v="30"/>
    <n v="24"/>
    <n v="1599.6"/>
    <x v="0"/>
  </r>
  <r>
    <n v="10002490"/>
    <x v="1"/>
    <x v="27"/>
    <x v="0"/>
    <n v="16"/>
    <n v="38"/>
    <n v="3667.38"/>
    <x v="0"/>
  </r>
  <r>
    <n v="10002491"/>
    <x v="0"/>
    <x v="22"/>
    <x v="0"/>
    <n v="8"/>
    <n v="19"/>
    <n v="1180.8499999999999"/>
    <x v="5"/>
  </r>
  <r>
    <n v="10002492"/>
    <x v="0"/>
    <x v="28"/>
    <x v="0"/>
    <n v="21"/>
    <n v="18"/>
    <n v="1224.9000000000001"/>
    <x v="5"/>
  </r>
  <r>
    <n v="10002493"/>
    <x v="0"/>
    <x v="19"/>
    <x v="0"/>
    <n v="30"/>
    <n v="31"/>
    <n v="3076.44"/>
    <x v="0"/>
  </r>
  <r>
    <n v="10002494"/>
    <x v="0"/>
    <x v="29"/>
    <x v="1"/>
    <n v="31"/>
    <n v="21"/>
    <n v="1882.65"/>
    <x v="0"/>
  </r>
  <r>
    <n v="10002495"/>
    <x v="0"/>
    <x v="10"/>
    <x v="1"/>
    <n v="176"/>
    <n v="11"/>
    <n v="1169.52"/>
    <x v="2"/>
  </r>
  <r>
    <n v="10002496"/>
    <x v="1"/>
    <x v="30"/>
    <x v="0"/>
    <n v="7"/>
    <n v="31"/>
    <n v="2850.76"/>
    <x v="0"/>
  </r>
  <r>
    <n v="10002497"/>
    <x v="1"/>
    <x v="30"/>
    <x v="0"/>
    <n v="29"/>
    <n v="21"/>
    <n v="1062.18"/>
    <x v="5"/>
  </r>
  <r>
    <n v="10002498"/>
    <x v="0"/>
    <x v="33"/>
    <x v="0"/>
    <n v="5"/>
    <n v="43"/>
    <n v="2414.4499999999998"/>
    <x v="0"/>
  </r>
  <r>
    <n v="10002499"/>
    <x v="1"/>
    <x v="19"/>
    <x v="1"/>
    <n v="39"/>
    <n v="20"/>
    <n v="1995.4"/>
    <x v="1"/>
  </r>
  <r>
    <n v="10002500"/>
    <x v="0"/>
    <x v="30"/>
    <x v="0"/>
    <n v="26"/>
    <n v="17"/>
    <n v="1656.82"/>
    <x v="0"/>
  </r>
  <r>
    <n v="10002501"/>
    <x v="0"/>
    <x v="29"/>
    <x v="1"/>
    <n v="199"/>
    <n v="9"/>
    <n v="886.05"/>
    <x v="2"/>
  </r>
  <r>
    <n v="10002502"/>
    <x v="0"/>
    <x v="13"/>
    <x v="1"/>
    <n v="176"/>
    <n v="11"/>
    <n v="1079.43"/>
    <x v="2"/>
  </r>
  <r>
    <n v="10002503"/>
    <x v="1"/>
    <x v="30"/>
    <x v="0"/>
    <n v="1"/>
    <n v="38"/>
    <n v="3518.42"/>
    <x v="0"/>
  </r>
  <r>
    <n v="10002504"/>
    <x v="1"/>
    <x v="20"/>
    <x v="0"/>
    <n v="35"/>
    <n v="24"/>
    <n v="2160.48"/>
    <x v="1"/>
  </r>
  <r>
    <n v="10002505"/>
    <x v="0"/>
    <x v="27"/>
    <x v="0"/>
    <n v="9"/>
    <n v="24"/>
    <n v="1772.64"/>
    <x v="0"/>
  </r>
  <r>
    <n v="10002506"/>
    <x v="1"/>
    <x v="15"/>
    <x v="0"/>
    <n v="34"/>
    <n v="23"/>
    <n v="2107.4899999999998"/>
    <x v="0"/>
  </r>
  <r>
    <n v="10002507"/>
    <x v="0"/>
    <x v="23"/>
    <x v="0"/>
    <n v="11"/>
    <n v="34"/>
    <n v="2771"/>
    <x v="0"/>
  </r>
  <r>
    <n v="10002508"/>
    <x v="1"/>
    <x v="25"/>
    <x v="0"/>
    <n v="27"/>
    <n v="48"/>
    <n v="3479.04"/>
    <x v="0"/>
  </r>
  <r>
    <n v="10002509"/>
    <x v="0"/>
    <x v="33"/>
    <x v="0"/>
    <n v="25"/>
    <n v="16"/>
    <n v="1217.44"/>
    <x v="5"/>
  </r>
  <r>
    <n v="10002510"/>
    <x v="0"/>
    <x v="13"/>
    <x v="1"/>
    <n v="95"/>
    <n v="16"/>
    <n v="1325.6"/>
    <x v="4"/>
  </r>
  <r>
    <n v="10002511"/>
    <x v="0"/>
    <x v="36"/>
    <x v="1"/>
    <n v="17"/>
    <n v="22"/>
    <n v="2170.96"/>
    <x v="0"/>
  </r>
  <r>
    <n v="10002512"/>
    <x v="0"/>
    <x v="36"/>
    <x v="1"/>
    <n v="87"/>
    <n v="17"/>
    <n v="2176"/>
    <x v="1"/>
  </r>
  <r>
    <n v="10002513"/>
    <x v="0"/>
    <x v="18"/>
    <x v="1"/>
    <n v="39"/>
    <n v="20"/>
    <n v="2912"/>
    <x v="1"/>
  </r>
  <r>
    <n v="10002514"/>
    <x v="0"/>
    <x v="22"/>
    <x v="0"/>
    <n v="22"/>
    <n v="23"/>
    <n v="1470.16"/>
    <x v="0"/>
  </r>
  <r>
    <n v="10002515"/>
    <x v="0"/>
    <x v="12"/>
    <x v="0"/>
    <n v="29"/>
    <n v="21"/>
    <n v="1368.78"/>
    <x v="5"/>
  </r>
  <r>
    <n v="10002516"/>
    <x v="0"/>
    <x v="33"/>
    <x v="0"/>
    <n v="29"/>
    <n v="28"/>
    <n v="1716.96"/>
    <x v="0"/>
  </r>
  <r>
    <n v="10002517"/>
    <x v="1"/>
    <x v="33"/>
    <x v="0"/>
    <n v="21"/>
    <n v="34"/>
    <n v="2304.52"/>
    <x v="0"/>
  </r>
  <r>
    <n v="10002518"/>
    <x v="1"/>
    <x v="26"/>
    <x v="1"/>
    <n v="12"/>
    <n v="22"/>
    <n v="2085.16"/>
    <x v="0"/>
  </r>
  <r>
    <n v="10002519"/>
    <x v="0"/>
    <x v="13"/>
    <x v="1"/>
    <n v="192"/>
    <n v="10"/>
    <n v="1005.4"/>
    <x v="2"/>
  </r>
  <r>
    <n v="10002520"/>
    <x v="0"/>
    <x v="5"/>
    <x v="0"/>
    <n v="13"/>
    <n v="16"/>
    <n v="1436.16"/>
    <x v="0"/>
  </r>
  <r>
    <n v="10002521"/>
    <x v="0"/>
    <x v="9"/>
    <x v="0"/>
    <n v="7"/>
    <n v="38"/>
    <n v="2775.14"/>
    <x v="0"/>
  </r>
  <r>
    <n v="10002522"/>
    <x v="0"/>
    <x v="13"/>
    <x v="1"/>
    <n v="112"/>
    <n v="15"/>
    <n v="1338.9"/>
    <x v="2"/>
  </r>
  <r>
    <n v="10002523"/>
    <x v="0"/>
    <x v="24"/>
    <x v="1"/>
    <n v="7"/>
    <n v="22"/>
    <n v="1551"/>
    <x v="0"/>
  </r>
  <r>
    <n v="10002524"/>
    <x v="1"/>
    <x v="19"/>
    <x v="1"/>
    <n v="235"/>
    <n v="7"/>
    <n v="1024.3800000000001"/>
    <x v="2"/>
  </r>
  <r>
    <n v="10002525"/>
    <x v="0"/>
    <x v="26"/>
    <x v="1"/>
    <n v="67"/>
    <n v="18"/>
    <n v="2439.54"/>
    <x v="1"/>
  </r>
  <r>
    <n v="10002526"/>
    <x v="0"/>
    <x v="19"/>
    <x v="0"/>
    <n v="29"/>
    <n v="21"/>
    <n v="1442.07"/>
    <x v="0"/>
  </r>
  <r>
    <n v="10002527"/>
    <x v="0"/>
    <x v="18"/>
    <x v="1"/>
    <n v="239"/>
    <n v="7"/>
    <n v="971.18"/>
    <x v="2"/>
  </r>
  <r>
    <n v="10002528"/>
    <x v="0"/>
    <x v="16"/>
    <x v="1"/>
    <n v="184"/>
    <n v="10"/>
    <n v="1208"/>
    <x v="2"/>
  </r>
  <r>
    <n v="10002529"/>
    <x v="0"/>
    <x v="21"/>
    <x v="1"/>
    <n v="56"/>
    <n v="19"/>
    <n v="1705.25"/>
    <x v="1"/>
  </r>
  <r>
    <n v="10002530"/>
    <x v="1"/>
    <x v="10"/>
    <x v="0"/>
    <n v="22"/>
    <n v="34"/>
    <n v="2708.44"/>
    <x v="0"/>
  </r>
  <r>
    <n v="10002531"/>
    <x v="0"/>
    <x v="27"/>
    <x v="0"/>
    <n v="29"/>
    <n v="20"/>
    <n v="1935"/>
    <x v="0"/>
  </r>
  <r>
    <n v="10002532"/>
    <x v="0"/>
    <x v="12"/>
    <x v="0"/>
    <n v="11"/>
    <n v="24"/>
    <n v="2304"/>
    <x v="0"/>
  </r>
  <r>
    <n v="10002533"/>
    <x v="0"/>
    <x v="19"/>
    <x v="0"/>
    <n v="15"/>
    <n v="22"/>
    <n v="1695.32"/>
    <x v="0"/>
  </r>
  <r>
    <n v="10002534"/>
    <x v="1"/>
    <x v="26"/>
    <x v="1"/>
    <n v="44"/>
    <n v="20"/>
    <n v="2496.6"/>
    <x v="1"/>
  </r>
  <r>
    <n v="10002535"/>
    <x v="1"/>
    <x v="5"/>
    <x v="1"/>
    <n v="115"/>
    <n v="15"/>
    <n v="1272.9000000000001"/>
    <x v="2"/>
  </r>
  <r>
    <n v="10002536"/>
    <x v="1"/>
    <x v="12"/>
    <x v="0"/>
    <n v="17"/>
    <n v="19"/>
    <n v="1690.05"/>
    <x v="0"/>
  </r>
  <r>
    <n v="10002537"/>
    <x v="0"/>
    <x v="27"/>
    <x v="1"/>
    <n v="208"/>
    <n v="9"/>
    <n v="1033.83"/>
    <x v="2"/>
  </r>
  <r>
    <n v="10002538"/>
    <x v="0"/>
    <x v="27"/>
    <x v="0"/>
    <n v="4"/>
    <n v="17"/>
    <n v="941.12"/>
    <x v="5"/>
  </r>
  <r>
    <n v="10002539"/>
    <x v="0"/>
    <x v="19"/>
    <x v="0"/>
    <n v="27"/>
    <n v="19"/>
    <n v="1139.24"/>
    <x v="5"/>
  </r>
  <r>
    <n v="10002540"/>
    <x v="1"/>
    <x v="4"/>
    <x v="1"/>
    <n v="107"/>
    <n v="15"/>
    <n v="2143.8000000000002"/>
    <x v="3"/>
  </r>
  <r>
    <n v="10002541"/>
    <x v="0"/>
    <x v="5"/>
    <x v="0"/>
    <n v="4"/>
    <n v="21"/>
    <n v="1587.39"/>
    <x v="0"/>
  </r>
  <r>
    <n v="10002542"/>
    <x v="1"/>
    <x v="30"/>
    <x v="0"/>
    <n v="29"/>
    <n v="37"/>
    <n v="2311.02"/>
    <x v="0"/>
  </r>
  <r>
    <n v="10002543"/>
    <x v="0"/>
    <x v="32"/>
    <x v="0"/>
    <n v="17"/>
    <n v="33"/>
    <n v="1766.82"/>
    <x v="0"/>
  </r>
  <r>
    <n v="10002544"/>
    <x v="0"/>
    <x v="8"/>
    <x v="0"/>
    <n v="5"/>
    <n v="26"/>
    <n v="1593.54"/>
    <x v="0"/>
  </r>
  <r>
    <n v="10002545"/>
    <x v="0"/>
    <x v="18"/>
    <x v="1"/>
    <n v="49"/>
    <n v="19"/>
    <n v="1593.72"/>
    <x v="1"/>
  </r>
  <r>
    <n v="10002546"/>
    <x v="1"/>
    <x v="7"/>
    <x v="1"/>
    <n v="34"/>
    <n v="20"/>
    <n v="2477.8000000000002"/>
    <x v="0"/>
  </r>
  <r>
    <n v="10002547"/>
    <x v="0"/>
    <x v="25"/>
    <x v="0"/>
    <n v="32"/>
    <n v="18"/>
    <n v="1022.04"/>
    <x v="5"/>
  </r>
  <r>
    <n v="10002548"/>
    <x v="1"/>
    <x v="26"/>
    <x v="0"/>
    <n v="15"/>
    <n v="37"/>
    <n v="3497.24"/>
    <x v="0"/>
  </r>
  <r>
    <n v="10002549"/>
    <x v="1"/>
    <x v="31"/>
    <x v="1"/>
    <n v="156"/>
    <n v="12"/>
    <n v="1217.8800000000001"/>
    <x v="2"/>
  </r>
  <r>
    <n v="10002550"/>
    <x v="0"/>
    <x v="14"/>
    <x v="1"/>
    <n v="33"/>
    <n v="20"/>
    <n v="2069.4"/>
    <x v="0"/>
  </r>
  <r>
    <n v="10002551"/>
    <x v="1"/>
    <x v="14"/>
    <x v="1"/>
    <n v="168"/>
    <n v="11"/>
    <n v="949.08"/>
    <x v="2"/>
  </r>
  <r>
    <n v="10002552"/>
    <x v="0"/>
    <x v="19"/>
    <x v="1"/>
    <n v="138"/>
    <n v="13"/>
    <n v="1605.76"/>
    <x v="3"/>
  </r>
  <r>
    <n v="10002553"/>
    <x v="0"/>
    <x v="28"/>
    <x v="0"/>
    <n v="8"/>
    <n v="26"/>
    <n v="2292.6799999999998"/>
    <x v="0"/>
  </r>
  <r>
    <n v="10002554"/>
    <x v="0"/>
    <x v="10"/>
    <x v="1"/>
    <n v="138"/>
    <n v="13"/>
    <n v="1046.5"/>
    <x v="2"/>
  </r>
  <r>
    <n v="10002555"/>
    <x v="0"/>
    <x v="29"/>
    <x v="1"/>
    <n v="23"/>
    <n v="21"/>
    <n v="1587.39"/>
    <x v="0"/>
  </r>
  <r>
    <n v="10002556"/>
    <x v="1"/>
    <x v="31"/>
    <x v="1"/>
    <n v="233"/>
    <n v="7"/>
    <n v="641.13"/>
    <x v="2"/>
  </r>
  <r>
    <n v="10002557"/>
    <x v="1"/>
    <x v="24"/>
    <x v="1"/>
    <n v="93"/>
    <n v="16"/>
    <n v="2003.52"/>
    <x v="1"/>
  </r>
  <r>
    <n v="10002558"/>
    <x v="0"/>
    <x v="33"/>
    <x v="0"/>
    <n v="6"/>
    <n v="37"/>
    <n v="3235.65"/>
    <x v="0"/>
  </r>
  <r>
    <n v="10002559"/>
    <x v="1"/>
    <x v="10"/>
    <x v="0"/>
    <n v="38"/>
    <n v="28"/>
    <n v="1681.12"/>
    <x v="1"/>
  </r>
  <r>
    <n v="10002560"/>
    <x v="0"/>
    <x v="32"/>
    <x v="0"/>
    <n v="16"/>
    <n v="30"/>
    <n v="2332.5"/>
    <x v="0"/>
  </r>
  <r>
    <n v="10002561"/>
    <x v="1"/>
    <x v="22"/>
    <x v="0"/>
    <n v="24"/>
    <n v="28"/>
    <n v="1445.08"/>
    <x v="0"/>
  </r>
  <r>
    <n v="10002562"/>
    <x v="0"/>
    <x v="8"/>
    <x v="0"/>
    <n v="25"/>
    <n v="18"/>
    <n v="1723.68"/>
    <x v="0"/>
  </r>
  <r>
    <n v="10002563"/>
    <x v="0"/>
    <x v="23"/>
    <x v="0"/>
    <n v="0"/>
    <n v="16"/>
    <n v="1331.04"/>
    <x v="5"/>
  </r>
  <r>
    <n v="10002564"/>
    <x v="1"/>
    <x v="18"/>
    <x v="1"/>
    <n v="213"/>
    <n v="8"/>
    <n v="686"/>
    <x v="2"/>
  </r>
  <r>
    <n v="10002565"/>
    <x v="0"/>
    <x v="5"/>
    <x v="0"/>
    <n v="0"/>
    <n v="30"/>
    <n v="1792.2"/>
    <x v="0"/>
  </r>
  <r>
    <n v="10002566"/>
    <x v="1"/>
    <x v="0"/>
    <x v="1"/>
    <n v="112"/>
    <n v="15"/>
    <n v="2039.1"/>
    <x v="3"/>
  </r>
  <r>
    <n v="10002567"/>
    <x v="1"/>
    <x v="17"/>
    <x v="1"/>
    <n v="88"/>
    <n v="16"/>
    <n v="1360.48"/>
    <x v="4"/>
  </r>
  <r>
    <n v="10002568"/>
    <x v="0"/>
    <x v="20"/>
    <x v="1"/>
    <n v="115"/>
    <n v="15"/>
    <n v="2228.6999999999998"/>
    <x v="3"/>
  </r>
  <r>
    <n v="10002569"/>
    <x v="0"/>
    <x v="18"/>
    <x v="1"/>
    <n v="164"/>
    <n v="11"/>
    <n v="1498.31"/>
    <x v="3"/>
  </r>
  <r>
    <n v="10002570"/>
    <x v="1"/>
    <x v="36"/>
    <x v="1"/>
    <n v="115"/>
    <n v="15"/>
    <n v="2229.75"/>
    <x v="3"/>
  </r>
  <r>
    <n v="10002571"/>
    <x v="0"/>
    <x v="17"/>
    <x v="1"/>
    <n v="217"/>
    <n v="8"/>
    <n v="1114.4000000000001"/>
    <x v="2"/>
  </r>
  <r>
    <n v="10002572"/>
    <x v="0"/>
    <x v="30"/>
    <x v="1"/>
    <n v="174"/>
    <n v="11"/>
    <n v="1448.92"/>
    <x v="3"/>
  </r>
  <r>
    <n v="10002573"/>
    <x v="0"/>
    <x v="4"/>
    <x v="0"/>
    <n v="27"/>
    <n v="33"/>
    <n v="2637.69"/>
    <x v="0"/>
  </r>
  <r>
    <n v="10002574"/>
    <x v="1"/>
    <x v="30"/>
    <x v="0"/>
    <n v="15"/>
    <n v="18"/>
    <n v="1309.68"/>
    <x v="5"/>
  </r>
  <r>
    <n v="10002575"/>
    <x v="0"/>
    <x v="12"/>
    <x v="0"/>
    <n v="25"/>
    <n v="41"/>
    <n v="3451.79"/>
    <x v="0"/>
  </r>
  <r>
    <n v="10002576"/>
    <x v="0"/>
    <x v="22"/>
    <x v="0"/>
    <n v="21"/>
    <n v="18"/>
    <n v="1089"/>
    <x v="5"/>
  </r>
  <r>
    <n v="10002577"/>
    <x v="0"/>
    <x v="20"/>
    <x v="1"/>
    <n v="113"/>
    <n v="15"/>
    <n v="1528.8"/>
    <x v="3"/>
  </r>
  <r>
    <n v="10002578"/>
    <x v="0"/>
    <x v="0"/>
    <x v="1"/>
    <n v="39"/>
    <n v="20"/>
    <n v="1628.6"/>
    <x v="1"/>
  </r>
  <r>
    <n v="10002579"/>
    <x v="1"/>
    <x v="16"/>
    <x v="1"/>
    <n v="57"/>
    <n v="18"/>
    <n v="2198.34"/>
    <x v="1"/>
  </r>
  <r>
    <n v="10002580"/>
    <x v="0"/>
    <x v="18"/>
    <x v="1"/>
    <n v="223"/>
    <n v="7"/>
    <n v="993.93"/>
    <x v="2"/>
  </r>
  <r>
    <n v="10002581"/>
    <x v="1"/>
    <x v="3"/>
    <x v="0"/>
    <n v="9"/>
    <n v="47"/>
    <n v="3203.52"/>
    <x v="0"/>
  </r>
  <r>
    <n v="10002582"/>
    <x v="1"/>
    <x v="25"/>
    <x v="1"/>
    <n v="213"/>
    <n v="8"/>
    <n v="730.48"/>
    <x v="2"/>
  </r>
  <r>
    <n v="10002583"/>
    <x v="1"/>
    <x v="27"/>
    <x v="0"/>
    <n v="29"/>
    <n v="37"/>
    <n v="3582.34"/>
    <x v="0"/>
  </r>
  <r>
    <n v="10002584"/>
    <x v="0"/>
    <x v="4"/>
    <x v="0"/>
    <n v="20"/>
    <n v="41"/>
    <n v="2502.64"/>
    <x v="0"/>
  </r>
  <r>
    <n v="10002585"/>
    <x v="0"/>
    <x v="19"/>
    <x v="1"/>
    <n v="18"/>
    <n v="21"/>
    <n v="1580.67"/>
    <x v="0"/>
  </r>
  <r>
    <n v="10002586"/>
    <x v="0"/>
    <x v="3"/>
    <x v="0"/>
    <n v="20"/>
    <n v="42"/>
    <n v="2336.88"/>
    <x v="0"/>
  </r>
  <r>
    <n v="10002587"/>
    <x v="0"/>
    <x v="27"/>
    <x v="0"/>
    <n v="7"/>
    <n v="25"/>
    <n v="2173.25"/>
    <x v="0"/>
  </r>
  <r>
    <n v="10002588"/>
    <x v="0"/>
    <x v="12"/>
    <x v="0"/>
    <n v="14"/>
    <n v="47"/>
    <n v="2599.5700000000002"/>
    <x v="0"/>
  </r>
  <r>
    <n v="10002589"/>
    <x v="1"/>
    <x v="17"/>
    <x v="1"/>
    <n v="148"/>
    <n v="12"/>
    <n v="1094.28"/>
    <x v="2"/>
  </r>
  <r>
    <n v="10002590"/>
    <x v="0"/>
    <x v="0"/>
    <x v="0"/>
    <n v="17"/>
    <n v="18"/>
    <n v="1712.16"/>
    <x v="0"/>
  </r>
  <r>
    <n v="10002591"/>
    <x v="0"/>
    <x v="27"/>
    <x v="1"/>
    <n v="141"/>
    <n v="13"/>
    <n v="1046.24"/>
    <x v="2"/>
  </r>
  <r>
    <n v="10002592"/>
    <x v="0"/>
    <x v="0"/>
    <x v="1"/>
    <n v="232"/>
    <n v="7"/>
    <n v="814.45"/>
    <x v="2"/>
  </r>
  <r>
    <n v="10002593"/>
    <x v="0"/>
    <x v="30"/>
    <x v="0"/>
    <n v="9"/>
    <n v="22"/>
    <n v="2139.7199999999998"/>
    <x v="0"/>
  </r>
  <r>
    <n v="10002594"/>
    <x v="0"/>
    <x v="4"/>
    <x v="1"/>
    <n v="137"/>
    <n v="13"/>
    <n v="1167.79"/>
    <x v="2"/>
  </r>
  <r>
    <n v="10002595"/>
    <x v="0"/>
    <x v="31"/>
    <x v="1"/>
    <n v="167"/>
    <n v="11"/>
    <n v="1023.55"/>
    <x v="2"/>
  </r>
  <r>
    <n v="10002596"/>
    <x v="0"/>
    <x v="24"/>
    <x v="1"/>
    <n v="63"/>
    <n v="18"/>
    <n v="2331.54"/>
    <x v="1"/>
  </r>
  <r>
    <n v="10002597"/>
    <x v="0"/>
    <x v="21"/>
    <x v="1"/>
    <n v="189"/>
    <n v="10"/>
    <n v="871.1"/>
    <x v="2"/>
  </r>
  <r>
    <n v="10002598"/>
    <x v="1"/>
    <x v="19"/>
    <x v="0"/>
    <n v="10"/>
    <n v="19"/>
    <n v="1716.46"/>
    <x v="0"/>
  </r>
  <r>
    <n v="10002599"/>
    <x v="1"/>
    <x v="6"/>
    <x v="0"/>
    <n v="33"/>
    <n v="30"/>
    <n v="2700.9"/>
    <x v="0"/>
  </r>
  <r>
    <n v="10002600"/>
    <x v="1"/>
    <x v="8"/>
    <x v="1"/>
    <n v="22"/>
    <n v="21"/>
    <n v="2001.51"/>
    <x v="0"/>
  </r>
  <r>
    <n v="10002601"/>
    <x v="1"/>
    <x v="18"/>
    <x v="1"/>
    <n v="167"/>
    <n v="11"/>
    <n v="904.42"/>
    <x v="2"/>
  </r>
  <r>
    <n v="10002602"/>
    <x v="1"/>
    <x v="22"/>
    <x v="0"/>
    <n v="34"/>
    <n v="27"/>
    <n v="2555.0100000000002"/>
    <x v="0"/>
  </r>
  <r>
    <n v="10002603"/>
    <x v="1"/>
    <x v="10"/>
    <x v="0"/>
    <n v="15"/>
    <n v="16"/>
    <n v="1297.1199999999999"/>
    <x v="5"/>
  </r>
  <r>
    <n v="10002604"/>
    <x v="1"/>
    <x v="6"/>
    <x v="0"/>
    <n v="14"/>
    <n v="24"/>
    <n v="1562.4"/>
    <x v="0"/>
  </r>
  <r>
    <n v="10002605"/>
    <x v="1"/>
    <x v="18"/>
    <x v="1"/>
    <n v="234"/>
    <n v="6"/>
    <n v="870.66"/>
    <x v="2"/>
  </r>
  <r>
    <n v="10002606"/>
    <x v="0"/>
    <x v="17"/>
    <x v="0"/>
    <n v="31"/>
    <n v="18"/>
    <n v="1746.54"/>
    <x v="0"/>
  </r>
  <r>
    <n v="10002607"/>
    <x v="0"/>
    <x v="33"/>
    <x v="0"/>
    <n v="29"/>
    <n v="47"/>
    <n v="2612.2600000000002"/>
    <x v="0"/>
  </r>
  <r>
    <n v="10002608"/>
    <x v="0"/>
    <x v="20"/>
    <x v="1"/>
    <n v="191"/>
    <n v="9"/>
    <n v="1249.74"/>
    <x v="2"/>
  </r>
  <r>
    <n v="10002609"/>
    <x v="0"/>
    <x v="27"/>
    <x v="0"/>
    <n v="19"/>
    <n v="30"/>
    <n v="2555.4"/>
    <x v="0"/>
  </r>
  <r>
    <n v="10002610"/>
    <x v="1"/>
    <x v="5"/>
    <x v="0"/>
    <n v="6"/>
    <n v="21"/>
    <n v="2021.88"/>
    <x v="0"/>
  </r>
  <r>
    <n v="10002611"/>
    <x v="1"/>
    <x v="32"/>
    <x v="1"/>
    <n v="15"/>
    <n v="21"/>
    <n v="2040.57"/>
    <x v="0"/>
  </r>
  <r>
    <n v="10002612"/>
    <x v="0"/>
    <x v="4"/>
    <x v="0"/>
    <n v="36"/>
    <n v="27"/>
    <n v="2414.34"/>
    <x v="1"/>
  </r>
  <r>
    <n v="10002613"/>
    <x v="1"/>
    <x v="12"/>
    <x v="0"/>
    <n v="3"/>
    <n v="36"/>
    <n v="2193.12"/>
    <x v="0"/>
  </r>
  <r>
    <n v="10002614"/>
    <x v="0"/>
    <x v="6"/>
    <x v="0"/>
    <n v="20"/>
    <n v="25"/>
    <n v="2051"/>
    <x v="0"/>
  </r>
  <r>
    <n v="10002615"/>
    <x v="0"/>
    <x v="19"/>
    <x v="1"/>
    <n v="180"/>
    <n v="10"/>
    <n v="1024.5999999999999"/>
    <x v="2"/>
  </r>
  <r>
    <n v="10002616"/>
    <x v="0"/>
    <x v="4"/>
    <x v="0"/>
    <n v="5"/>
    <n v="16"/>
    <n v="1063.04"/>
    <x v="5"/>
  </r>
  <r>
    <n v="10002617"/>
    <x v="0"/>
    <x v="20"/>
    <x v="1"/>
    <n v="56"/>
    <n v="18"/>
    <n v="1743.84"/>
    <x v="1"/>
  </r>
  <r>
    <n v="10002618"/>
    <x v="0"/>
    <x v="32"/>
    <x v="1"/>
    <n v="108"/>
    <n v="15"/>
    <n v="1451.25"/>
    <x v="3"/>
  </r>
  <r>
    <n v="10002619"/>
    <x v="0"/>
    <x v="24"/>
    <x v="1"/>
    <n v="70"/>
    <n v="17"/>
    <n v="2154.41"/>
    <x v="1"/>
  </r>
  <r>
    <n v="10002620"/>
    <x v="1"/>
    <x v="10"/>
    <x v="0"/>
    <n v="11"/>
    <n v="23"/>
    <n v="1371.03"/>
    <x v="5"/>
  </r>
  <r>
    <n v="10002621"/>
    <x v="0"/>
    <x v="24"/>
    <x v="1"/>
    <n v="161"/>
    <n v="11"/>
    <n v="1526.36"/>
    <x v="3"/>
  </r>
  <r>
    <n v="10002622"/>
    <x v="0"/>
    <x v="20"/>
    <x v="0"/>
    <n v="12"/>
    <n v="19"/>
    <n v="1739.83"/>
    <x v="0"/>
  </r>
  <r>
    <n v="10002623"/>
    <x v="1"/>
    <x v="19"/>
    <x v="0"/>
    <n v="10"/>
    <n v="25"/>
    <n v="2248.25"/>
    <x v="0"/>
  </r>
  <r>
    <n v="10002624"/>
    <x v="1"/>
    <x v="27"/>
    <x v="0"/>
    <n v="6"/>
    <n v="18"/>
    <n v="1277.28"/>
    <x v="5"/>
  </r>
  <r>
    <n v="10002625"/>
    <x v="0"/>
    <x v="3"/>
    <x v="0"/>
    <n v="14"/>
    <n v="27"/>
    <n v="2019.87"/>
    <x v="0"/>
  </r>
  <r>
    <n v="10002626"/>
    <x v="1"/>
    <x v="20"/>
    <x v="1"/>
    <n v="138"/>
    <n v="13"/>
    <n v="1505.01"/>
    <x v="3"/>
  </r>
  <r>
    <n v="10002627"/>
    <x v="0"/>
    <x v="17"/>
    <x v="1"/>
    <n v="44"/>
    <n v="19"/>
    <n v="2562.5300000000002"/>
    <x v="1"/>
  </r>
  <r>
    <n v="10002628"/>
    <x v="0"/>
    <x v="24"/>
    <x v="1"/>
    <n v="209"/>
    <n v="8"/>
    <n v="1125.44"/>
    <x v="2"/>
  </r>
  <r>
    <n v="10002629"/>
    <x v="0"/>
    <x v="12"/>
    <x v="0"/>
    <n v="33"/>
    <n v="46"/>
    <n v="2536.9"/>
    <x v="0"/>
  </r>
  <r>
    <n v="10002630"/>
    <x v="1"/>
    <x v="32"/>
    <x v="1"/>
    <n v="162"/>
    <n v="11"/>
    <n v="1309.44"/>
    <x v="2"/>
  </r>
  <r>
    <n v="10002631"/>
    <x v="1"/>
    <x v="3"/>
    <x v="0"/>
    <n v="17"/>
    <n v="15"/>
    <n v="1215.45"/>
    <x v="6"/>
  </r>
  <r>
    <n v="10002632"/>
    <x v="0"/>
    <x v="17"/>
    <x v="1"/>
    <n v="144"/>
    <n v="12"/>
    <n v="1202.28"/>
    <x v="2"/>
  </r>
  <r>
    <n v="10002633"/>
    <x v="0"/>
    <x v="18"/>
    <x v="1"/>
    <n v="61"/>
    <n v="18"/>
    <n v="2201.58"/>
    <x v="1"/>
  </r>
  <r>
    <n v="10002634"/>
    <x v="0"/>
    <x v="12"/>
    <x v="0"/>
    <n v="35"/>
    <n v="47"/>
    <n v="4093.23"/>
    <x v="1"/>
  </r>
  <r>
    <n v="10002635"/>
    <x v="0"/>
    <x v="25"/>
    <x v="0"/>
    <n v="24"/>
    <n v="18"/>
    <n v="1638.9"/>
    <x v="0"/>
  </r>
  <r>
    <n v="10002636"/>
    <x v="0"/>
    <x v="33"/>
    <x v="0"/>
    <n v="15"/>
    <n v="25"/>
    <n v="1445"/>
    <x v="0"/>
  </r>
  <r>
    <n v="10002637"/>
    <x v="0"/>
    <x v="28"/>
    <x v="0"/>
    <n v="9"/>
    <n v="41"/>
    <n v="3530.92"/>
    <x v="0"/>
  </r>
  <r>
    <n v="10002638"/>
    <x v="0"/>
    <x v="24"/>
    <x v="1"/>
    <n v="53"/>
    <n v="18"/>
    <n v="1773.9"/>
    <x v="1"/>
  </r>
  <r>
    <n v="10002639"/>
    <x v="0"/>
    <x v="10"/>
    <x v="1"/>
    <n v="131"/>
    <n v="13"/>
    <n v="1852.11"/>
    <x v="3"/>
  </r>
  <r>
    <n v="10002640"/>
    <x v="0"/>
    <x v="2"/>
    <x v="1"/>
    <n v="38"/>
    <n v="19"/>
    <n v="2058.08"/>
    <x v="1"/>
  </r>
  <r>
    <n v="10002641"/>
    <x v="0"/>
    <x v="29"/>
    <x v="1"/>
    <n v="26"/>
    <n v="20"/>
    <n v="2961.4"/>
    <x v="0"/>
  </r>
  <r>
    <n v="10002642"/>
    <x v="0"/>
    <x v="33"/>
    <x v="0"/>
    <n v="7"/>
    <n v="17"/>
    <n v="1308.1500000000001"/>
    <x v="5"/>
  </r>
  <r>
    <n v="10002643"/>
    <x v="1"/>
    <x v="0"/>
    <x v="1"/>
    <n v="73"/>
    <n v="17"/>
    <n v="2165.63"/>
    <x v="1"/>
  </r>
  <r>
    <n v="10002644"/>
    <x v="0"/>
    <x v="8"/>
    <x v="1"/>
    <n v="24"/>
    <n v="20"/>
    <n v="2283.8000000000002"/>
    <x v="0"/>
  </r>
  <r>
    <n v="10002645"/>
    <x v="0"/>
    <x v="23"/>
    <x v="1"/>
    <n v="189"/>
    <n v="9"/>
    <n v="857.7"/>
    <x v="2"/>
  </r>
  <r>
    <n v="10002646"/>
    <x v="0"/>
    <x v="17"/>
    <x v="1"/>
    <n v="168"/>
    <n v="11"/>
    <n v="1620.96"/>
    <x v="3"/>
  </r>
  <r>
    <n v="10002647"/>
    <x v="0"/>
    <x v="4"/>
    <x v="0"/>
    <n v="23"/>
    <n v="33"/>
    <n v="2129.8200000000002"/>
    <x v="0"/>
  </r>
  <r>
    <n v="10002648"/>
    <x v="0"/>
    <x v="26"/>
    <x v="0"/>
    <n v="18"/>
    <n v="25"/>
    <n v="1329.25"/>
    <x v="5"/>
  </r>
  <r>
    <n v="10002649"/>
    <x v="0"/>
    <x v="9"/>
    <x v="1"/>
    <n v="39"/>
    <n v="19"/>
    <n v="2610.2199999999998"/>
    <x v="1"/>
  </r>
  <r>
    <n v="10002650"/>
    <x v="0"/>
    <x v="23"/>
    <x v="0"/>
    <n v="19"/>
    <n v="33"/>
    <n v="2508"/>
    <x v="0"/>
  </r>
  <r>
    <n v="10002651"/>
    <x v="1"/>
    <x v="28"/>
    <x v="0"/>
    <n v="20"/>
    <n v="20"/>
    <n v="1003.2"/>
    <x v="5"/>
  </r>
  <r>
    <n v="10002652"/>
    <x v="0"/>
    <x v="15"/>
    <x v="0"/>
    <n v="13"/>
    <n v="46"/>
    <n v="2609.58"/>
    <x v="0"/>
  </r>
  <r>
    <n v="10002653"/>
    <x v="1"/>
    <x v="25"/>
    <x v="0"/>
    <n v="33"/>
    <n v="25"/>
    <n v="2232.5"/>
    <x v="0"/>
  </r>
  <r>
    <n v="10002654"/>
    <x v="1"/>
    <x v="10"/>
    <x v="0"/>
    <n v="37"/>
    <n v="17"/>
    <n v="1042.27"/>
    <x v="4"/>
  </r>
  <r>
    <n v="10002655"/>
    <x v="0"/>
    <x v="5"/>
    <x v="0"/>
    <n v="16"/>
    <n v="29"/>
    <n v="1802.93"/>
    <x v="0"/>
  </r>
  <r>
    <n v="10002656"/>
    <x v="1"/>
    <x v="10"/>
    <x v="0"/>
    <n v="31"/>
    <n v="23"/>
    <n v="1949.25"/>
    <x v="0"/>
  </r>
  <r>
    <n v="10002657"/>
    <x v="0"/>
    <x v="0"/>
    <x v="1"/>
    <n v="30"/>
    <n v="20"/>
    <n v="1820.6"/>
    <x v="0"/>
  </r>
  <r>
    <n v="10002658"/>
    <x v="1"/>
    <x v="27"/>
    <x v="0"/>
    <n v="11"/>
    <n v="19"/>
    <n v="1177.43"/>
    <x v="5"/>
  </r>
  <r>
    <n v="10002659"/>
    <x v="1"/>
    <x v="7"/>
    <x v="1"/>
    <n v="216"/>
    <n v="7"/>
    <n v="658.84"/>
    <x v="2"/>
  </r>
  <r>
    <n v="10002660"/>
    <x v="0"/>
    <x v="27"/>
    <x v="0"/>
    <n v="24"/>
    <n v="41"/>
    <n v="2207.0300000000002"/>
    <x v="0"/>
  </r>
  <r>
    <n v="10002661"/>
    <x v="1"/>
    <x v="31"/>
    <x v="0"/>
    <n v="12"/>
    <n v="16"/>
    <n v="842.72"/>
    <x v="5"/>
  </r>
  <r>
    <n v="10002662"/>
    <x v="0"/>
    <x v="28"/>
    <x v="0"/>
    <n v="24"/>
    <n v="15"/>
    <n v="1166.7"/>
    <x v="6"/>
  </r>
  <r>
    <n v="10002663"/>
    <x v="0"/>
    <x v="5"/>
    <x v="0"/>
    <n v="30"/>
    <n v="19"/>
    <n v="1679.03"/>
    <x v="0"/>
  </r>
  <r>
    <n v="10002664"/>
    <x v="0"/>
    <x v="20"/>
    <x v="1"/>
    <n v="116"/>
    <n v="14"/>
    <n v="1122.52"/>
    <x v="2"/>
  </r>
  <r>
    <n v="10002665"/>
    <x v="0"/>
    <x v="31"/>
    <x v="1"/>
    <n v="107"/>
    <n v="14"/>
    <n v="1268.26"/>
    <x v="2"/>
  </r>
  <r>
    <n v="10002666"/>
    <x v="1"/>
    <x v="18"/>
    <x v="1"/>
    <n v="133"/>
    <n v="13"/>
    <n v="1231.49"/>
    <x v="2"/>
  </r>
  <r>
    <n v="10002667"/>
    <x v="0"/>
    <x v="18"/>
    <x v="1"/>
    <n v="201"/>
    <n v="8"/>
    <n v="688.64"/>
    <x v="2"/>
  </r>
  <r>
    <n v="10002668"/>
    <x v="1"/>
    <x v="28"/>
    <x v="0"/>
    <n v="5"/>
    <n v="20"/>
    <n v="1939.2"/>
    <x v="0"/>
  </r>
  <r>
    <n v="10002669"/>
    <x v="1"/>
    <x v="30"/>
    <x v="0"/>
    <n v="10"/>
    <n v="21"/>
    <n v="1586.55"/>
    <x v="0"/>
  </r>
  <r>
    <n v="10002670"/>
    <x v="0"/>
    <x v="27"/>
    <x v="1"/>
    <n v="1"/>
    <n v="22"/>
    <n v="1915.76"/>
    <x v="0"/>
  </r>
  <r>
    <n v="10002671"/>
    <x v="0"/>
    <x v="5"/>
    <x v="0"/>
    <n v="5"/>
    <n v="40"/>
    <n v="2400"/>
    <x v="0"/>
  </r>
  <r>
    <n v="10002672"/>
    <x v="1"/>
    <x v="4"/>
    <x v="0"/>
    <n v="21"/>
    <n v="18"/>
    <n v="915.48"/>
    <x v="5"/>
  </r>
  <r>
    <n v="10002673"/>
    <x v="0"/>
    <x v="8"/>
    <x v="0"/>
    <n v="9"/>
    <n v="15"/>
    <n v="964.2"/>
    <x v="6"/>
  </r>
  <r>
    <n v="10002674"/>
    <x v="0"/>
    <x v="8"/>
    <x v="0"/>
    <n v="2"/>
    <n v="15"/>
    <n v="1067.55"/>
    <x v="6"/>
  </r>
  <r>
    <n v="10002675"/>
    <x v="0"/>
    <x v="14"/>
    <x v="1"/>
    <n v="23"/>
    <n v="20"/>
    <n v="2624.2"/>
    <x v="0"/>
  </r>
  <r>
    <n v="10002676"/>
    <x v="0"/>
    <x v="34"/>
    <x v="1"/>
    <n v="179"/>
    <n v="10"/>
    <n v="1315.3"/>
    <x v="2"/>
  </r>
  <r>
    <n v="10002677"/>
    <x v="0"/>
    <x v="18"/>
    <x v="1"/>
    <n v="45"/>
    <n v="19"/>
    <n v="2450.4299999999998"/>
    <x v="1"/>
  </r>
  <r>
    <n v="10002678"/>
    <x v="0"/>
    <x v="19"/>
    <x v="0"/>
    <n v="15"/>
    <n v="20"/>
    <n v="1051.2"/>
    <x v="5"/>
  </r>
  <r>
    <n v="10002679"/>
    <x v="0"/>
    <x v="20"/>
    <x v="1"/>
    <n v="66"/>
    <n v="17"/>
    <n v="1681.47"/>
    <x v="1"/>
  </r>
  <r>
    <n v="10002680"/>
    <x v="0"/>
    <x v="25"/>
    <x v="1"/>
    <n v="20"/>
    <n v="20"/>
    <n v="2316.4"/>
    <x v="0"/>
  </r>
  <r>
    <n v="10002681"/>
    <x v="1"/>
    <x v="3"/>
    <x v="0"/>
    <n v="14"/>
    <n v="16"/>
    <n v="1515.36"/>
    <x v="0"/>
  </r>
  <r>
    <n v="10002682"/>
    <x v="0"/>
    <x v="31"/>
    <x v="1"/>
    <n v="217"/>
    <n v="7"/>
    <n v="581.14"/>
    <x v="2"/>
  </r>
  <r>
    <n v="10002683"/>
    <x v="0"/>
    <x v="15"/>
    <x v="1"/>
    <n v="52"/>
    <n v="18"/>
    <n v="2203.56"/>
    <x v="1"/>
  </r>
  <r>
    <n v="10002684"/>
    <x v="0"/>
    <x v="9"/>
    <x v="0"/>
    <n v="31"/>
    <n v="32"/>
    <n v="2839.04"/>
    <x v="0"/>
  </r>
  <r>
    <n v="10002685"/>
    <x v="1"/>
    <x v="39"/>
    <x v="1"/>
    <n v="25"/>
    <n v="20"/>
    <n v="1643.2"/>
    <x v="0"/>
  </r>
  <r>
    <n v="10002686"/>
    <x v="0"/>
    <x v="13"/>
    <x v="1"/>
    <n v="92"/>
    <n v="15"/>
    <n v="1290.3"/>
    <x v="2"/>
  </r>
  <r>
    <n v="10002687"/>
    <x v="0"/>
    <x v="12"/>
    <x v="0"/>
    <n v="21"/>
    <n v="15"/>
    <n v="1323.3"/>
    <x v="6"/>
  </r>
  <r>
    <n v="10002688"/>
    <x v="0"/>
    <x v="30"/>
    <x v="0"/>
    <n v="21"/>
    <n v="25"/>
    <n v="2297.75"/>
    <x v="0"/>
  </r>
  <r>
    <n v="10002689"/>
    <x v="0"/>
    <x v="10"/>
    <x v="0"/>
    <n v="23"/>
    <n v="15"/>
    <n v="909.15"/>
    <x v="6"/>
  </r>
  <r>
    <n v="10002690"/>
    <x v="0"/>
    <x v="18"/>
    <x v="1"/>
    <n v="52"/>
    <n v="18"/>
    <n v="2255.4"/>
    <x v="1"/>
  </r>
  <r>
    <n v="10002691"/>
    <x v="1"/>
    <x v="9"/>
    <x v="0"/>
    <n v="27"/>
    <n v="46"/>
    <n v="3831.34"/>
    <x v="0"/>
  </r>
  <r>
    <n v="10002692"/>
    <x v="1"/>
    <x v="9"/>
    <x v="0"/>
    <n v="20"/>
    <n v="21"/>
    <n v="1625.82"/>
    <x v="0"/>
  </r>
  <r>
    <n v="10002693"/>
    <x v="0"/>
    <x v="12"/>
    <x v="0"/>
    <n v="21"/>
    <n v="18"/>
    <n v="1495.62"/>
    <x v="0"/>
  </r>
  <r>
    <n v="10002694"/>
    <x v="1"/>
    <x v="8"/>
    <x v="0"/>
    <n v="35"/>
    <n v="18"/>
    <n v="1602"/>
    <x v="1"/>
  </r>
  <r>
    <n v="10002695"/>
    <x v="0"/>
    <x v="4"/>
    <x v="1"/>
    <n v="12"/>
    <n v="21"/>
    <n v="2005.92"/>
    <x v="0"/>
  </r>
  <r>
    <n v="10002696"/>
    <x v="0"/>
    <x v="8"/>
    <x v="0"/>
    <n v="16"/>
    <n v="19"/>
    <n v="1608.16"/>
    <x v="0"/>
  </r>
  <r>
    <n v="10002697"/>
    <x v="0"/>
    <x v="28"/>
    <x v="1"/>
    <n v="77"/>
    <n v="16"/>
    <n v="1735.84"/>
    <x v="1"/>
  </r>
  <r>
    <n v="10002698"/>
    <x v="0"/>
    <x v="17"/>
    <x v="1"/>
    <n v="11"/>
    <n v="21"/>
    <n v="1985.34"/>
    <x v="0"/>
  </r>
  <r>
    <n v="10002699"/>
    <x v="0"/>
    <x v="4"/>
    <x v="0"/>
    <n v="15"/>
    <n v="40"/>
    <n v="3624.8"/>
    <x v="0"/>
  </r>
  <r>
    <n v="10002700"/>
    <x v="1"/>
    <x v="15"/>
    <x v="0"/>
    <n v="12"/>
    <n v="23"/>
    <n v="2062.64"/>
    <x v="0"/>
  </r>
  <r>
    <n v="10002701"/>
    <x v="0"/>
    <x v="27"/>
    <x v="0"/>
    <n v="26"/>
    <n v="29"/>
    <n v="1688.67"/>
    <x v="0"/>
  </r>
  <r>
    <n v="10002702"/>
    <x v="1"/>
    <x v="31"/>
    <x v="0"/>
    <n v="30"/>
    <n v="29"/>
    <n v="1932.56"/>
    <x v="0"/>
  </r>
  <r>
    <n v="10002703"/>
    <x v="0"/>
    <x v="27"/>
    <x v="0"/>
    <n v="31"/>
    <n v="24"/>
    <n v="2058.96"/>
    <x v="0"/>
  </r>
  <r>
    <n v="10002704"/>
    <x v="0"/>
    <x v="23"/>
    <x v="0"/>
    <n v="5"/>
    <n v="32"/>
    <n v="3099.2"/>
    <x v="0"/>
  </r>
  <r>
    <n v="10002705"/>
    <x v="1"/>
    <x v="24"/>
    <x v="0"/>
    <n v="14"/>
    <n v="18"/>
    <n v="1477.98"/>
    <x v="0"/>
  </r>
  <r>
    <n v="10002706"/>
    <x v="0"/>
    <x v="22"/>
    <x v="0"/>
    <n v="24"/>
    <n v="21"/>
    <n v="1485.33"/>
    <x v="0"/>
  </r>
  <r>
    <n v="10002707"/>
    <x v="0"/>
    <x v="23"/>
    <x v="0"/>
    <n v="4"/>
    <n v="29"/>
    <n v="1850.49"/>
    <x v="0"/>
  </r>
  <r>
    <n v="10002708"/>
    <x v="0"/>
    <x v="18"/>
    <x v="1"/>
    <n v="168"/>
    <n v="10"/>
    <n v="1168.5999999999999"/>
    <x v="2"/>
  </r>
  <r>
    <n v="10002709"/>
    <x v="0"/>
    <x v="36"/>
    <x v="0"/>
    <n v="33"/>
    <n v="18"/>
    <n v="971.46"/>
    <x v="5"/>
  </r>
  <r>
    <n v="10002710"/>
    <x v="0"/>
    <x v="17"/>
    <x v="1"/>
    <n v="134"/>
    <n v="12"/>
    <n v="1562.88"/>
    <x v="3"/>
  </r>
  <r>
    <n v="10002711"/>
    <x v="1"/>
    <x v="20"/>
    <x v="0"/>
    <n v="1"/>
    <n v="32"/>
    <n v="2488.64"/>
    <x v="0"/>
  </r>
  <r>
    <n v="10002712"/>
    <x v="1"/>
    <x v="29"/>
    <x v="1"/>
    <n v="229"/>
    <n v="6"/>
    <n v="666.24"/>
    <x v="2"/>
  </r>
  <r>
    <n v="10002713"/>
    <x v="0"/>
    <x v="18"/>
    <x v="1"/>
    <n v="37"/>
    <n v="19"/>
    <n v="2612.5"/>
    <x v="1"/>
  </r>
  <r>
    <n v="10002714"/>
    <x v="0"/>
    <x v="8"/>
    <x v="0"/>
    <n v="31"/>
    <n v="40"/>
    <n v="2788.8"/>
    <x v="0"/>
  </r>
  <r>
    <n v="10002715"/>
    <x v="0"/>
    <x v="27"/>
    <x v="0"/>
    <n v="20"/>
    <n v="24"/>
    <n v="2202.2399999999998"/>
    <x v="0"/>
  </r>
  <r>
    <n v="10002716"/>
    <x v="0"/>
    <x v="28"/>
    <x v="0"/>
    <n v="24"/>
    <n v="19"/>
    <n v="1011.75"/>
    <x v="5"/>
  </r>
  <r>
    <n v="10002717"/>
    <x v="0"/>
    <x v="33"/>
    <x v="1"/>
    <n v="84"/>
    <n v="16"/>
    <n v="2080.48"/>
    <x v="1"/>
  </r>
  <r>
    <n v="10002718"/>
    <x v="0"/>
    <x v="28"/>
    <x v="0"/>
    <n v="12"/>
    <n v="19"/>
    <n v="1855.92"/>
    <x v="0"/>
  </r>
  <r>
    <n v="10002719"/>
    <x v="0"/>
    <x v="16"/>
    <x v="0"/>
    <n v="33"/>
    <n v="26"/>
    <n v="2094.56"/>
    <x v="0"/>
  </r>
  <r>
    <n v="10002720"/>
    <x v="0"/>
    <x v="33"/>
    <x v="0"/>
    <n v="29"/>
    <n v="18"/>
    <n v="1798.56"/>
    <x v="0"/>
  </r>
  <r>
    <n v="10002721"/>
    <x v="1"/>
    <x v="33"/>
    <x v="0"/>
    <n v="33"/>
    <n v="15"/>
    <n v="751.5"/>
    <x v="6"/>
  </r>
  <r>
    <n v="10002722"/>
    <x v="1"/>
    <x v="26"/>
    <x v="0"/>
    <n v="35"/>
    <n v="24"/>
    <n v="2312.64"/>
    <x v="1"/>
  </r>
  <r>
    <n v="10002723"/>
    <x v="1"/>
    <x v="25"/>
    <x v="0"/>
    <n v="8"/>
    <n v="17"/>
    <n v="1451.63"/>
    <x v="0"/>
  </r>
  <r>
    <n v="10002724"/>
    <x v="0"/>
    <x v="26"/>
    <x v="1"/>
    <n v="66"/>
    <n v="17"/>
    <n v="1855.38"/>
    <x v="1"/>
  </r>
  <r>
    <n v="10002725"/>
    <x v="1"/>
    <x v="8"/>
    <x v="0"/>
    <n v="24"/>
    <n v="17"/>
    <n v="1254.0899999999999"/>
    <x v="5"/>
  </r>
  <r>
    <n v="10002726"/>
    <x v="1"/>
    <x v="10"/>
    <x v="0"/>
    <n v="4"/>
    <n v="29"/>
    <n v="2157.31"/>
    <x v="0"/>
  </r>
  <r>
    <n v="10002727"/>
    <x v="0"/>
    <x v="8"/>
    <x v="0"/>
    <n v="11"/>
    <n v="26"/>
    <n v="1535.04"/>
    <x v="0"/>
  </r>
  <r>
    <n v="10002728"/>
    <x v="1"/>
    <x v="5"/>
    <x v="0"/>
    <n v="25"/>
    <n v="20"/>
    <n v="1841.2"/>
    <x v="0"/>
  </r>
  <r>
    <n v="10002729"/>
    <x v="0"/>
    <x v="25"/>
    <x v="0"/>
    <n v="11"/>
    <n v="45"/>
    <n v="4367.25"/>
    <x v="0"/>
  </r>
  <r>
    <n v="10002730"/>
    <x v="1"/>
    <x v="5"/>
    <x v="0"/>
    <n v="27"/>
    <n v="26"/>
    <n v="2181.4"/>
    <x v="0"/>
  </r>
  <r>
    <n v="10002731"/>
    <x v="0"/>
    <x v="16"/>
    <x v="0"/>
    <n v="35"/>
    <n v="16"/>
    <n v="1279.04"/>
    <x v="4"/>
  </r>
  <r>
    <n v="10002732"/>
    <x v="0"/>
    <x v="29"/>
    <x v="0"/>
    <n v="27"/>
    <n v="45"/>
    <n v="2838.6"/>
    <x v="0"/>
  </r>
  <r>
    <n v="10002733"/>
    <x v="1"/>
    <x v="10"/>
    <x v="0"/>
    <n v="32"/>
    <n v="17"/>
    <n v="1076.44"/>
    <x v="5"/>
  </r>
  <r>
    <n v="10002734"/>
    <x v="0"/>
    <x v="19"/>
    <x v="0"/>
    <n v="34"/>
    <n v="18"/>
    <n v="1380.6"/>
    <x v="5"/>
  </r>
  <r>
    <n v="10002735"/>
    <x v="0"/>
    <x v="10"/>
    <x v="0"/>
    <n v="24"/>
    <n v="40"/>
    <n v="2938.8"/>
    <x v="0"/>
  </r>
  <r>
    <n v="10002736"/>
    <x v="0"/>
    <x v="23"/>
    <x v="0"/>
    <n v="15"/>
    <n v="35"/>
    <n v="2551.15"/>
    <x v="0"/>
  </r>
  <r>
    <n v="10002737"/>
    <x v="0"/>
    <x v="22"/>
    <x v="0"/>
    <n v="30"/>
    <n v="16"/>
    <n v="1533.28"/>
    <x v="0"/>
  </r>
  <r>
    <n v="10002738"/>
    <x v="0"/>
    <x v="10"/>
    <x v="1"/>
    <n v="56"/>
    <n v="17"/>
    <n v="2242.98"/>
    <x v="1"/>
  </r>
  <r>
    <n v="10002739"/>
    <x v="0"/>
    <x v="14"/>
    <x v="1"/>
    <n v="171"/>
    <n v="10"/>
    <n v="928.3"/>
    <x v="2"/>
  </r>
  <r>
    <n v="10002740"/>
    <x v="0"/>
    <x v="17"/>
    <x v="1"/>
    <n v="61"/>
    <n v="17"/>
    <n v="1558.56"/>
    <x v="1"/>
  </r>
  <r>
    <n v="10002741"/>
    <x v="0"/>
    <x v="30"/>
    <x v="1"/>
    <n v="115"/>
    <n v="13"/>
    <n v="1187.55"/>
    <x v="2"/>
  </r>
  <r>
    <n v="10002742"/>
    <x v="0"/>
    <x v="29"/>
    <x v="1"/>
    <n v="110"/>
    <n v="14"/>
    <n v="1832.04"/>
    <x v="3"/>
  </r>
  <r>
    <n v="10002743"/>
    <x v="0"/>
    <x v="33"/>
    <x v="0"/>
    <n v="31"/>
    <n v="17"/>
    <n v="980.9"/>
    <x v="5"/>
  </r>
  <r>
    <n v="10002744"/>
    <x v="0"/>
    <x v="20"/>
    <x v="1"/>
    <n v="155"/>
    <n v="11"/>
    <n v="1262.9100000000001"/>
    <x v="2"/>
  </r>
  <r>
    <n v="10002745"/>
    <x v="0"/>
    <x v="4"/>
    <x v="0"/>
    <n v="17"/>
    <n v="31"/>
    <n v="2945"/>
    <x v="0"/>
  </r>
  <r>
    <n v="10002746"/>
    <x v="0"/>
    <x v="19"/>
    <x v="0"/>
    <n v="22"/>
    <n v="28"/>
    <n v="2368.52"/>
    <x v="0"/>
  </r>
  <r>
    <n v="10002747"/>
    <x v="0"/>
    <x v="14"/>
    <x v="1"/>
    <n v="42"/>
    <n v="18"/>
    <n v="2077.56"/>
    <x v="1"/>
  </r>
  <r>
    <n v="10002748"/>
    <x v="0"/>
    <x v="13"/>
    <x v="1"/>
    <n v="101"/>
    <n v="14"/>
    <n v="1871.24"/>
    <x v="3"/>
  </r>
  <r>
    <n v="10002749"/>
    <x v="0"/>
    <x v="5"/>
    <x v="0"/>
    <n v="13"/>
    <n v="16"/>
    <n v="1259.8399999999999"/>
    <x v="5"/>
  </r>
  <r>
    <n v="10002750"/>
    <x v="0"/>
    <x v="22"/>
    <x v="0"/>
    <n v="4"/>
    <n v="19"/>
    <n v="1848.51"/>
    <x v="0"/>
  </r>
  <r>
    <n v="10002751"/>
    <x v="0"/>
    <x v="21"/>
    <x v="1"/>
    <n v="41"/>
    <n v="18"/>
    <n v="2240.64"/>
    <x v="1"/>
  </r>
  <r>
    <n v="10002752"/>
    <x v="1"/>
    <x v="16"/>
    <x v="1"/>
    <n v="137"/>
    <n v="12"/>
    <n v="1005"/>
    <x v="2"/>
  </r>
  <r>
    <n v="10002753"/>
    <x v="1"/>
    <x v="8"/>
    <x v="0"/>
    <n v="11"/>
    <n v="15"/>
    <n v="1242.1500000000001"/>
    <x v="6"/>
  </r>
  <r>
    <n v="10002754"/>
    <x v="0"/>
    <x v="17"/>
    <x v="1"/>
    <n v="123"/>
    <n v="13"/>
    <n v="1754.74"/>
    <x v="3"/>
  </r>
  <r>
    <n v="10002755"/>
    <x v="0"/>
    <x v="3"/>
    <x v="0"/>
    <n v="12"/>
    <n v="44"/>
    <n v="2214.96"/>
    <x v="0"/>
  </r>
  <r>
    <n v="10002756"/>
    <x v="1"/>
    <x v="27"/>
    <x v="0"/>
    <n v="27"/>
    <n v="35"/>
    <n v="2106.65"/>
    <x v="0"/>
  </r>
  <r>
    <n v="10002757"/>
    <x v="1"/>
    <x v="23"/>
    <x v="0"/>
    <n v="30"/>
    <n v="16"/>
    <n v="1364.32"/>
    <x v="5"/>
  </r>
  <r>
    <n v="10002758"/>
    <x v="1"/>
    <x v="17"/>
    <x v="1"/>
    <n v="123"/>
    <n v="13"/>
    <n v="1454.31"/>
    <x v="3"/>
  </r>
  <r>
    <n v="10002759"/>
    <x v="1"/>
    <x v="10"/>
    <x v="0"/>
    <n v="3"/>
    <n v="45"/>
    <n v="4426.6499999999996"/>
    <x v="0"/>
  </r>
  <r>
    <n v="10002760"/>
    <x v="0"/>
    <x v="19"/>
    <x v="0"/>
    <n v="12"/>
    <n v="24"/>
    <n v="2070.2399999999998"/>
    <x v="0"/>
  </r>
  <r>
    <n v="10002761"/>
    <x v="1"/>
    <x v="31"/>
    <x v="1"/>
    <n v="44"/>
    <n v="18"/>
    <n v="1625.4"/>
    <x v="1"/>
  </r>
  <r>
    <n v="10002762"/>
    <x v="1"/>
    <x v="32"/>
    <x v="1"/>
    <n v="182"/>
    <n v="9"/>
    <n v="871.29"/>
    <x v="2"/>
  </r>
  <r>
    <n v="10002763"/>
    <x v="0"/>
    <x v="9"/>
    <x v="0"/>
    <n v="0"/>
    <n v="21"/>
    <n v="1107.54"/>
    <x v="5"/>
  </r>
  <r>
    <n v="10002764"/>
    <x v="0"/>
    <x v="28"/>
    <x v="0"/>
    <n v="14"/>
    <n v="17"/>
    <n v="857.82"/>
    <x v="5"/>
  </r>
  <r>
    <n v="10002765"/>
    <x v="0"/>
    <x v="17"/>
    <x v="1"/>
    <n v="96"/>
    <n v="15"/>
    <n v="1782.6"/>
    <x v="3"/>
  </r>
  <r>
    <n v="10002766"/>
    <x v="0"/>
    <x v="23"/>
    <x v="0"/>
    <n v="14"/>
    <n v="31"/>
    <n v="2382.9699999999998"/>
    <x v="0"/>
  </r>
  <r>
    <n v="10002767"/>
    <x v="0"/>
    <x v="22"/>
    <x v="0"/>
    <n v="15"/>
    <n v="39"/>
    <n v="3763.11"/>
    <x v="0"/>
  </r>
  <r>
    <n v="10002768"/>
    <x v="0"/>
    <x v="12"/>
    <x v="0"/>
    <n v="19"/>
    <n v="22"/>
    <n v="1924.78"/>
    <x v="0"/>
  </r>
  <r>
    <n v="10002769"/>
    <x v="1"/>
    <x v="32"/>
    <x v="1"/>
    <n v="134"/>
    <n v="12"/>
    <n v="1720.2"/>
    <x v="3"/>
  </r>
  <r>
    <n v="10002770"/>
    <x v="1"/>
    <x v="26"/>
    <x v="1"/>
    <n v="210"/>
    <n v="7"/>
    <n v="745.71"/>
    <x v="2"/>
  </r>
  <r>
    <n v="10002771"/>
    <x v="0"/>
    <x v="4"/>
    <x v="1"/>
    <n v="40"/>
    <n v="18"/>
    <n v="2101.14"/>
    <x v="1"/>
  </r>
  <r>
    <n v="10002772"/>
    <x v="0"/>
    <x v="13"/>
    <x v="1"/>
    <n v="103"/>
    <n v="14"/>
    <n v="1525.72"/>
    <x v="3"/>
  </r>
  <r>
    <n v="10002773"/>
    <x v="1"/>
    <x v="3"/>
    <x v="0"/>
    <n v="10"/>
    <n v="45"/>
    <n v="3943.35"/>
    <x v="0"/>
  </r>
  <r>
    <n v="10002774"/>
    <x v="0"/>
    <x v="31"/>
    <x v="1"/>
    <n v="38"/>
    <n v="18"/>
    <n v="2631.6"/>
    <x v="1"/>
  </r>
  <r>
    <n v="10002775"/>
    <x v="1"/>
    <x v="36"/>
    <x v="0"/>
    <n v="18"/>
    <n v="22"/>
    <n v="1257.52"/>
    <x v="5"/>
  </r>
  <r>
    <n v="10002776"/>
    <x v="0"/>
    <x v="5"/>
    <x v="0"/>
    <n v="36"/>
    <n v="17"/>
    <n v="1431.74"/>
    <x v="1"/>
  </r>
  <r>
    <n v="10002777"/>
    <x v="0"/>
    <x v="12"/>
    <x v="1"/>
    <n v="145"/>
    <n v="11"/>
    <n v="1250.7"/>
    <x v="2"/>
  </r>
  <r>
    <n v="10002778"/>
    <x v="0"/>
    <x v="6"/>
    <x v="0"/>
    <n v="16"/>
    <n v="22"/>
    <n v="1435.28"/>
    <x v="0"/>
  </r>
  <r>
    <n v="10002779"/>
    <x v="0"/>
    <x v="8"/>
    <x v="0"/>
    <n v="9"/>
    <n v="19"/>
    <n v="1353.94"/>
    <x v="5"/>
  </r>
  <r>
    <n v="10002780"/>
    <x v="1"/>
    <x v="22"/>
    <x v="0"/>
    <n v="37"/>
    <n v="35"/>
    <n v="2088.1"/>
    <x v="1"/>
  </r>
  <r>
    <n v="10002781"/>
    <x v="1"/>
    <x v="13"/>
    <x v="1"/>
    <n v="160"/>
    <n v="10"/>
    <n v="1359.1"/>
    <x v="2"/>
  </r>
  <r>
    <n v="10002782"/>
    <x v="0"/>
    <x v="4"/>
    <x v="1"/>
    <n v="30"/>
    <n v="19"/>
    <n v="2184.0500000000002"/>
    <x v="0"/>
  </r>
  <r>
    <n v="10002783"/>
    <x v="1"/>
    <x v="14"/>
    <x v="1"/>
    <n v="61"/>
    <n v="17"/>
    <n v="1968.26"/>
    <x v="1"/>
  </r>
  <r>
    <n v="10002784"/>
    <x v="0"/>
    <x v="27"/>
    <x v="0"/>
    <n v="30"/>
    <n v="35"/>
    <n v="1858.15"/>
    <x v="0"/>
  </r>
  <r>
    <n v="10002785"/>
    <x v="0"/>
    <x v="8"/>
    <x v="1"/>
    <n v="117"/>
    <n v="13"/>
    <n v="1515.41"/>
    <x v="3"/>
  </r>
  <r>
    <n v="10002786"/>
    <x v="0"/>
    <x v="3"/>
    <x v="0"/>
    <n v="13"/>
    <n v="16"/>
    <n v="1166.24"/>
    <x v="5"/>
  </r>
  <r>
    <n v="10002787"/>
    <x v="0"/>
    <x v="5"/>
    <x v="0"/>
    <n v="8"/>
    <n v="24"/>
    <n v="1913.28"/>
    <x v="0"/>
  </r>
  <r>
    <n v="10002788"/>
    <x v="0"/>
    <x v="4"/>
    <x v="0"/>
    <n v="4"/>
    <n v="34"/>
    <n v="2336.48"/>
    <x v="0"/>
  </r>
  <r>
    <n v="10002789"/>
    <x v="1"/>
    <x v="5"/>
    <x v="0"/>
    <n v="18"/>
    <n v="44"/>
    <n v="3570.16"/>
    <x v="0"/>
  </r>
  <r>
    <n v="10002790"/>
    <x v="0"/>
    <x v="7"/>
    <x v="1"/>
    <n v="110"/>
    <n v="14"/>
    <n v="2041.06"/>
    <x v="3"/>
  </r>
  <r>
    <n v="10002791"/>
    <x v="0"/>
    <x v="12"/>
    <x v="1"/>
    <n v="41"/>
    <n v="18"/>
    <n v="2027.7"/>
    <x v="1"/>
  </r>
  <r>
    <n v="10002792"/>
    <x v="0"/>
    <x v="19"/>
    <x v="0"/>
    <n v="30"/>
    <n v="19"/>
    <n v="1711.71"/>
    <x v="0"/>
  </r>
  <r>
    <n v="10002793"/>
    <x v="1"/>
    <x v="8"/>
    <x v="0"/>
    <n v="8"/>
    <n v="39"/>
    <n v="3859.05"/>
    <x v="0"/>
  </r>
  <r>
    <n v="10002794"/>
    <x v="1"/>
    <x v="19"/>
    <x v="1"/>
    <n v="175"/>
    <n v="9"/>
    <n v="985.14"/>
    <x v="2"/>
  </r>
  <r>
    <n v="10002795"/>
    <x v="1"/>
    <x v="23"/>
    <x v="0"/>
    <n v="26"/>
    <n v="44"/>
    <n v="2687.52"/>
    <x v="0"/>
  </r>
  <r>
    <n v="10002796"/>
    <x v="0"/>
    <x v="19"/>
    <x v="1"/>
    <n v="99"/>
    <n v="14"/>
    <n v="1312.36"/>
    <x v="2"/>
  </r>
  <r>
    <n v="10002797"/>
    <x v="0"/>
    <x v="10"/>
    <x v="0"/>
    <n v="13"/>
    <n v="26"/>
    <n v="1393.08"/>
    <x v="5"/>
  </r>
  <r>
    <n v="10002798"/>
    <x v="1"/>
    <x v="5"/>
    <x v="1"/>
    <n v="102"/>
    <n v="14"/>
    <n v="1595.58"/>
    <x v="3"/>
  </r>
  <r>
    <n v="10002799"/>
    <x v="1"/>
    <x v="4"/>
    <x v="0"/>
    <n v="33"/>
    <n v="28"/>
    <n v="2341.64"/>
    <x v="0"/>
  </r>
  <r>
    <n v="10002800"/>
    <x v="1"/>
    <x v="19"/>
    <x v="1"/>
    <n v="102"/>
    <n v="14"/>
    <n v="2040.22"/>
    <x v="3"/>
  </r>
  <r>
    <n v="10002801"/>
    <x v="0"/>
    <x v="16"/>
    <x v="1"/>
    <n v="58"/>
    <n v="17"/>
    <n v="2356.88"/>
    <x v="1"/>
  </r>
  <r>
    <n v="10002802"/>
    <x v="0"/>
    <x v="15"/>
    <x v="0"/>
    <n v="29"/>
    <n v="18"/>
    <n v="1770.84"/>
    <x v="0"/>
  </r>
  <r>
    <n v="10002803"/>
    <x v="0"/>
    <x v="8"/>
    <x v="0"/>
    <n v="32"/>
    <n v="21"/>
    <n v="1770.72"/>
    <x v="0"/>
  </r>
  <r>
    <n v="10002804"/>
    <x v="0"/>
    <x v="2"/>
    <x v="0"/>
    <n v="29"/>
    <n v="26"/>
    <n v="1464.06"/>
    <x v="0"/>
  </r>
  <r>
    <n v="10002805"/>
    <x v="0"/>
    <x v="5"/>
    <x v="0"/>
    <n v="25"/>
    <n v="34"/>
    <n v="2836.96"/>
    <x v="0"/>
  </r>
  <r>
    <n v="10002806"/>
    <x v="0"/>
    <x v="13"/>
    <x v="1"/>
    <n v="117"/>
    <n v="13"/>
    <n v="1343.55"/>
    <x v="2"/>
  </r>
  <r>
    <n v="10002807"/>
    <x v="1"/>
    <x v="33"/>
    <x v="1"/>
    <n v="124"/>
    <n v="12"/>
    <n v="1301.1600000000001"/>
    <x v="2"/>
  </r>
  <r>
    <n v="10002808"/>
    <x v="0"/>
    <x v="9"/>
    <x v="1"/>
    <n v="49"/>
    <n v="17"/>
    <n v="1404.03"/>
    <x v="1"/>
  </r>
  <r>
    <n v="10002809"/>
    <x v="1"/>
    <x v="18"/>
    <x v="1"/>
    <n v="93"/>
    <n v="14"/>
    <n v="1842.68"/>
    <x v="3"/>
  </r>
  <r>
    <n v="10002810"/>
    <x v="0"/>
    <x v="22"/>
    <x v="0"/>
    <n v="22"/>
    <n v="16"/>
    <n v="1591.04"/>
    <x v="0"/>
  </r>
  <r>
    <n v="10002811"/>
    <x v="1"/>
    <x v="29"/>
    <x v="1"/>
    <n v="177"/>
    <n v="9"/>
    <n v="792.36"/>
    <x v="2"/>
  </r>
  <r>
    <n v="10002812"/>
    <x v="0"/>
    <x v="8"/>
    <x v="0"/>
    <n v="18"/>
    <n v="20"/>
    <n v="1444.2"/>
    <x v="0"/>
  </r>
  <r>
    <n v="10002813"/>
    <x v="0"/>
    <x v="8"/>
    <x v="0"/>
    <n v="10"/>
    <n v="15"/>
    <n v="1371.3"/>
    <x v="6"/>
  </r>
  <r>
    <n v="10002814"/>
    <x v="0"/>
    <x v="30"/>
    <x v="1"/>
    <n v="218"/>
    <n v="6"/>
    <n v="890.58"/>
    <x v="2"/>
  </r>
  <r>
    <n v="10002815"/>
    <x v="1"/>
    <x v="9"/>
    <x v="0"/>
    <n v="8"/>
    <n v="17"/>
    <n v="1098.03"/>
    <x v="5"/>
  </r>
  <r>
    <n v="10002816"/>
    <x v="0"/>
    <x v="12"/>
    <x v="0"/>
    <n v="8"/>
    <n v="34"/>
    <n v="3031.1"/>
    <x v="0"/>
  </r>
  <r>
    <n v="10002817"/>
    <x v="0"/>
    <x v="25"/>
    <x v="0"/>
    <n v="7"/>
    <n v="22"/>
    <n v="1826.88"/>
    <x v="0"/>
  </r>
  <r>
    <n v="10002818"/>
    <x v="0"/>
    <x v="33"/>
    <x v="0"/>
    <n v="12"/>
    <n v="31"/>
    <n v="1982.14"/>
    <x v="0"/>
  </r>
  <r>
    <n v="10002819"/>
    <x v="0"/>
    <x v="2"/>
    <x v="1"/>
    <n v="58"/>
    <n v="17"/>
    <n v="1869.66"/>
    <x v="1"/>
  </r>
  <r>
    <n v="10002820"/>
    <x v="0"/>
    <x v="7"/>
    <x v="1"/>
    <n v="205"/>
    <n v="7"/>
    <n v="620.27"/>
    <x v="2"/>
  </r>
  <r>
    <n v="10002821"/>
    <x v="0"/>
    <x v="8"/>
    <x v="0"/>
    <n v="4"/>
    <n v="26"/>
    <n v="1919.84"/>
    <x v="0"/>
  </r>
  <r>
    <n v="10002822"/>
    <x v="0"/>
    <x v="19"/>
    <x v="0"/>
    <n v="5"/>
    <n v="20"/>
    <n v="1364.4"/>
    <x v="5"/>
  </r>
  <r>
    <n v="10002823"/>
    <x v="0"/>
    <x v="22"/>
    <x v="0"/>
    <n v="5"/>
    <n v="22"/>
    <n v="1790.8"/>
    <x v="0"/>
  </r>
  <r>
    <n v="10002824"/>
    <x v="0"/>
    <x v="33"/>
    <x v="0"/>
    <n v="24"/>
    <n v="26"/>
    <n v="2218.58"/>
    <x v="0"/>
  </r>
  <r>
    <n v="10002825"/>
    <x v="0"/>
    <x v="23"/>
    <x v="0"/>
    <n v="23"/>
    <n v="17"/>
    <n v="1455.37"/>
    <x v="0"/>
  </r>
  <r>
    <n v="10002826"/>
    <x v="0"/>
    <x v="2"/>
    <x v="1"/>
    <n v="73"/>
    <n v="16"/>
    <n v="1530.88"/>
    <x v="1"/>
  </r>
  <r>
    <n v="10002827"/>
    <x v="0"/>
    <x v="9"/>
    <x v="0"/>
    <n v="0"/>
    <n v="19"/>
    <n v="1755.79"/>
    <x v="0"/>
  </r>
  <r>
    <n v="10002828"/>
    <x v="1"/>
    <x v="14"/>
    <x v="1"/>
    <n v="95"/>
    <n v="14"/>
    <n v="1305.6400000000001"/>
    <x v="2"/>
  </r>
  <r>
    <n v="10002829"/>
    <x v="1"/>
    <x v="30"/>
    <x v="0"/>
    <n v="19"/>
    <n v="15"/>
    <n v="913.8"/>
    <x v="6"/>
  </r>
  <r>
    <n v="10002830"/>
    <x v="0"/>
    <x v="17"/>
    <x v="1"/>
    <n v="118"/>
    <n v="13"/>
    <n v="1853.93"/>
    <x v="3"/>
  </r>
  <r>
    <n v="10002831"/>
    <x v="0"/>
    <x v="19"/>
    <x v="0"/>
    <n v="5"/>
    <n v="23"/>
    <n v="2055.2800000000002"/>
    <x v="0"/>
  </r>
  <r>
    <n v="10002832"/>
    <x v="0"/>
    <x v="20"/>
    <x v="1"/>
    <n v="128"/>
    <n v="12"/>
    <n v="1316.64"/>
    <x v="2"/>
  </r>
  <r>
    <n v="10002833"/>
    <x v="0"/>
    <x v="19"/>
    <x v="0"/>
    <n v="31"/>
    <n v="17"/>
    <n v="1655.29"/>
    <x v="0"/>
  </r>
  <r>
    <n v="10002834"/>
    <x v="1"/>
    <x v="36"/>
    <x v="1"/>
    <n v="14"/>
    <n v="20"/>
    <n v="2089.8000000000002"/>
    <x v="0"/>
  </r>
  <r>
    <n v="10002835"/>
    <x v="0"/>
    <x v="4"/>
    <x v="1"/>
    <n v="22"/>
    <n v="19"/>
    <n v="2074.42"/>
    <x v="0"/>
  </r>
  <r>
    <n v="10002836"/>
    <x v="0"/>
    <x v="22"/>
    <x v="1"/>
    <n v="110"/>
    <n v="13"/>
    <n v="1161.03"/>
    <x v="2"/>
  </r>
  <r>
    <n v="10002837"/>
    <x v="1"/>
    <x v="17"/>
    <x v="1"/>
    <n v="126"/>
    <n v="12"/>
    <n v="1345.44"/>
    <x v="2"/>
  </r>
  <r>
    <n v="10002838"/>
    <x v="0"/>
    <x v="8"/>
    <x v="0"/>
    <n v="12"/>
    <n v="17"/>
    <n v="1062.5"/>
    <x v="5"/>
  </r>
  <r>
    <n v="10002839"/>
    <x v="0"/>
    <x v="30"/>
    <x v="0"/>
    <n v="8"/>
    <n v="30"/>
    <n v="2227.8000000000002"/>
    <x v="0"/>
  </r>
  <r>
    <n v="10002840"/>
    <x v="0"/>
    <x v="25"/>
    <x v="1"/>
    <n v="29"/>
    <n v="19"/>
    <n v="1909.5"/>
    <x v="0"/>
  </r>
  <r>
    <n v="10002841"/>
    <x v="1"/>
    <x v="3"/>
    <x v="0"/>
    <n v="23"/>
    <n v="22"/>
    <n v="1462.78"/>
    <x v="0"/>
  </r>
  <r>
    <n v="10002842"/>
    <x v="0"/>
    <x v="10"/>
    <x v="0"/>
    <n v="16"/>
    <n v="18"/>
    <n v="1675.44"/>
    <x v="0"/>
  </r>
  <r>
    <n v="10002843"/>
    <x v="1"/>
    <x v="12"/>
    <x v="0"/>
    <n v="14"/>
    <n v="22"/>
    <n v="1976.92"/>
    <x v="0"/>
  </r>
  <r>
    <n v="10002844"/>
    <x v="0"/>
    <x v="22"/>
    <x v="0"/>
    <n v="17"/>
    <n v="25"/>
    <n v="1359.25"/>
    <x v="5"/>
  </r>
  <r>
    <n v="10002845"/>
    <x v="0"/>
    <x v="8"/>
    <x v="1"/>
    <n v="74"/>
    <n v="16"/>
    <n v="1825.92"/>
    <x v="1"/>
  </r>
  <r>
    <n v="10002846"/>
    <x v="0"/>
    <x v="30"/>
    <x v="0"/>
    <n v="10"/>
    <n v="17"/>
    <n v="968.15"/>
    <x v="5"/>
  </r>
  <r>
    <n v="10002847"/>
    <x v="0"/>
    <x v="15"/>
    <x v="0"/>
    <n v="4"/>
    <n v="16"/>
    <n v="1231.3599999999999"/>
    <x v="5"/>
  </r>
  <r>
    <n v="10002848"/>
    <x v="1"/>
    <x v="17"/>
    <x v="1"/>
    <n v="24"/>
    <n v="19"/>
    <n v="1846.23"/>
    <x v="0"/>
  </r>
  <r>
    <n v="10002849"/>
    <x v="1"/>
    <x v="22"/>
    <x v="0"/>
    <n v="19"/>
    <n v="38"/>
    <n v="3155.52"/>
    <x v="0"/>
  </r>
  <r>
    <n v="10002850"/>
    <x v="1"/>
    <x v="16"/>
    <x v="1"/>
    <n v="195"/>
    <n v="7"/>
    <n v="877.8"/>
    <x v="2"/>
  </r>
  <r>
    <n v="10002851"/>
    <x v="1"/>
    <x v="12"/>
    <x v="0"/>
    <n v="20"/>
    <n v="19"/>
    <n v="1225.31"/>
    <x v="5"/>
  </r>
  <r>
    <n v="10002852"/>
    <x v="0"/>
    <x v="20"/>
    <x v="1"/>
    <n v="148"/>
    <n v="11"/>
    <n v="1131.79"/>
    <x v="2"/>
  </r>
  <r>
    <n v="10002853"/>
    <x v="0"/>
    <x v="18"/>
    <x v="1"/>
    <n v="216"/>
    <n v="6"/>
    <n v="728.28"/>
    <x v="2"/>
  </r>
  <r>
    <n v="10002854"/>
    <x v="1"/>
    <x v="7"/>
    <x v="1"/>
    <n v="126"/>
    <n v="12"/>
    <n v="1141.2"/>
    <x v="2"/>
  </r>
  <r>
    <n v="10002855"/>
    <x v="0"/>
    <x v="4"/>
    <x v="1"/>
    <n v="212"/>
    <n v="6"/>
    <n v="843.12"/>
    <x v="2"/>
  </r>
  <r>
    <n v="10002856"/>
    <x v="1"/>
    <x v="17"/>
    <x v="0"/>
    <n v="19"/>
    <n v="25"/>
    <n v="1883.5"/>
    <x v="0"/>
  </r>
  <r>
    <n v="10002857"/>
    <x v="1"/>
    <x v="5"/>
    <x v="0"/>
    <n v="30"/>
    <n v="18"/>
    <n v="1409.94"/>
    <x v="0"/>
  </r>
  <r>
    <n v="10002858"/>
    <x v="0"/>
    <x v="18"/>
    <x v="1"/>
    <n v="193"/>
    <n v="7"/>
    <n v="610.75"/>
    <x v="2"/>
  </r>
  <r>
    <n v="10002859"/>
    <x v="0"/>
    <x v="30"/>
    <x v="0"/>
    <n v="30"/>
    <n v="17"/>
    <n v="1670.93"/>
    <x v="0"/>
  </r>
  <r>
    <n v="10002860"/>
    <x v="0"/>
    <x v="32"/>
    <x v="0"/>
    <n v="10"/>
    <n v="19"/>
    <n v="1451.98"/>
    <x v="0"/>
  </r>
  <r>
    <n v="10002861"/>
    <x v="1"/>
    <x v="8"/>
    <x v="1"/>
    <n v="109"/>
    <n v="13"/>
    <n v="1612.91"/>
    <x v="3"/>
  </r>
  <r>
    <n v="10002862"/>
    <x v="1"/>
    <x v="2"/>
    <x v="0"/>
    <n v="5"/>
    <n v="16"/>
    <n v="1037.76"/>
    <x v="5"/>
  </r>
  <r>
    <n v="10002863"/>
    <x v="0"/>
    <x v="26"/>
    <x v="1"/>
    <n v="71"/>
    <n v="16"/>
    <n v="2212.8000000000002"/>
    <x v="1"/>
  </r>
  <r>
    <n v="10002864"/>
    <x v="0"/>
    <x v="14"/>
    <x v="1"/>
    <n v="140"/>
    <n v="11"/>
    <n v="1254.1099999999999"/>
    <x v="2"/>
  </r>
  <r>
    <n v="10002865"/>
    <x v="1"/>
    <x v="31"/>
    <x v="1"/>
    <n v="204"/>
    <n v="7"/>
    <n v="848.19"/>
    <x v="2"/>
  </r>
  <r>
    <n v="10002866"/>
    <x v="0"/>
    <x v="27"/>
    <x v="1"/>
    <n v="147"/>
    <n v="10"/>
    <n v="1452.1"/>
    <x v="3"/>
  </r>
  <r>
    <n v="10002867"/>
    <x v="1"/>
    <x v="24"/>
    <x v="0"/>
    <n v="25"/>
    <n v="17"/>
    <n v="1515.04"/>
    <x v="0"/>
  </r>
  <r>
    <n v="10002868"/>
    <x v="0"/>
    <x v="15"/>
    <x v="0"/>
    <n v="34"/>
    <n v="23"/>
    <n v="1500.52"/>
    <x v="0"/>
  </r>
  <r>
    <n v="10002869"/>
    <x v="1"/>
    <x v="21"/>
    <x v="0"/>
    <n v="19"/>
    <n v="18"/>
    <n v="1255.1400000000001"/>
    <x v="5"/>
  </r>
  <r>
    <n v="10002870"/>
    <x v="0"/>
    <x v="8"/>
    <x v="0"/>
    <n v="11"/>
    <n v="22"/>
    <n v="1807.74"/>
    <x v="0"/>
  </r>
  <r>
    <n v="10002871"/>
    <x v="0"/>
    <x v="7"/>
    <x v="1"/>
    <n v="83"/>
    <n v="15"/>
    <n v="1402.95"/>
    <x v="3"/>
  </r>
  <r>
    <n v="10002872"/>
    <x v="0"/>
    <x v="21"/>
    <x v="1"/>
    <n v="168"/>
    <n v="9"/>
    <n v="868.23"/>
    <x v="2"/>
  </r>
  <r>
    <n v="10002873"/>
    <x v="1"/>
    <x v="3"/>
    <x v="0"/>
    <n v="22"/>
    <n v="19"/>
    <n v="1453.12"/>
    <x v="0"/>
  </r>
  <r>
    <n v="10002874"/>
    <x v="0"/>
    <x v="20"/>
    <x v="1"/>
    <n v="146"/>
    <n v="10"/>
    <n v="953.5"/>
    <x v="2"/>
  </r>
  <r>
    <n v="10002875"/>
    <x v="0"/>
    <x v="4"/>
    <x v="0"/>
    <n v="26"/>
    <n v="34"/>
    <n v="2199.12"/>
    <x v="0"/>
  </r>
  <r>
    <n v="10002876"/>
    <x v="0"/>
    <x v="14"/>
    <x v="1"/>
    <n v="68"/>
    <n v="16"/>
    <n v="2009.92"/>
    <x v="1"/>
  </r>
  <r>
    <n v="10002877"/>
    <x v="1"/>
    <x v="23"/>
    <x v="1"/>
    <n v="131"/>
    <n v="11"/>
    <n v="986.7"/>
    <x v="2"/>
  </r>
  <r>
    <n v="10002878"/>
    <x v="0"/>
    <x v="27"/>
    <x v="1"/>
    <n v="133"/>
    <n v="11"/>
    <n v="1158.08"/>
    <x v="2"/>
  </r>
  <r>
    <n v="10002879"/>
    <x v="0"/>
    <x v="23"/>
    <x v="0"/>
    <n v="28"/>
    <n v="25"/>
    <n v="1886.25"/>
    <x v="0"/>
  </r>
  <r>
    <n v="10002880"/>
    <x v="1"/>
    <x v="8"/>
    <x v="0"/>
    <n v="29"/>
    <n v="19"/>
    <n v="1487.89"/>
    <x v="0"/>
  </r>
  <r>
    <n v="10002881"/>
    <x v="1"/>
    <x v="24"/>
    <x v="1"/>
    <n v="176"/>
    <n v="8"/>
    <n v="1169.04"/>
    <x v="2"/>
  </r>
  <r>
    <n v="10002882"/>
    <x v="1"/>
    <x v="23"/>
    <x v="0"/>
    <n v="23"/>
    <n v="25"/>
    <n v="1523.5"/>
    <x v="0"/>
  </r>
  <r>
    <n v="10002883"/>
    <x v="1"/>
    <x v="21"/>
    <x v="0"/>
    <n v="29"/>
    <n v="14"/>
    <n v="778.26"/>
    <x v="6"/>
  </r>
  <r>
    <n v="10002884"/>
    <x v="1"/>
    <x v="30"/>
    <x v="0"/>
    <n v="26"/>
    <n v="30"/>
    <n v="1866.9"/>
    <x v="0"/>
  </r>
  <r>
    <n v="10002885"/>
    <x v="0"/>
    <x v="23"/>
    <x v="1"/>
    <n v="75"/>
    <n v="15"/>
    <n v="1735.35"/>
    <x v="3"/>
  </r>
  <r>
    <n v="10002886"/>
    <x v="0"/>
    <x v="32"/>
    <x v="1"/>
    <n v="119"/>
    <n v="12"/>
    <n v="1024.08"/>
    <x v="2"/>
  </r>
  <r>
    <n v="10002887"/>
    <x v="0"/>
    <x v="31"/>
    <x v="1"/>
    <n v="176"/>
    <n v="8"/>
    <n v="1016.56"/>
    <x v="2"/>
  </r>
  <r>
    <n v="10002888"/>
    <x v="0"/>
    <x v="28"/>
    <x v="0"/>
    <n v="24"/>
    <n v="20"/>
    <n v="1156.2"/>
    <x v="5"/>
  </r>
  <r>
    <n v="10002889"/>
    <x v="0"/>
    <x v="2"/>
    <x v="1"/>
    <n v="114"/>
    <n v="13"/>
    <n v="1576.51"/>
    <x v="3"/>
  </r>
  <r>
    <n v="10002890"/>
    <x v="1"/>
    <x v="32"/>
    <x v="1"/>
    <n v="41"/>
    <n v="17"/>
    <n v="1809.31"/>
    <x v="1"/>
  </r>
  <r>
    <n v="10002891"/>
    <x v="1"/>
    <x v="13"/>
    <x v="0"/>
    <n v="36"/>
    <n v="30"/>
    <n v="2035.8"/>
    <x v="1"/>
  </r>
  <r>
    <n v="10002892"/>
    <x v="1"/>
    <x v="22"/>
    <x v="0"/>
    <n v="14"/>
    <n v="16"/>
    <n v="983.52"/>
    <x v="5"/>
  </r>
  <r>
    <n v="10002893"/>
    <x v="1"/>
    <x v="23"/>
    <x v="0"/>
    <n v="16"/>
    <n v="16"/>
    <n v="1349.6"/>
    <x v="5"/>
  </r>
  <r>
    <n v="10002894"/>
    <x v="0"/>
    <x v="4"/>
    <x v="0"/>
    <n v="17"/>
    <n v="15"/>
    <n v="1385.55"/>
    <x v="6"/>
  </r>
  <r>
    <n v="10002895"/>
    <x v="1"/>
    <x v="28"/>
    <x v="1"/>
    <n v="1"/>
    <n v="20"/>
    <n v="2785.6"/>
    <x v="0"/>
  </r>
  <r>
    <n v="10002896"/>
    <x v="0"/>
    <x v="22"/>
    <x v="0"/>
    <n v="21"/>
    <n v="43"/>
    <n v="4118.54"/>
    <x v="0"/>
  </r>
  <r>
    <n v="10002897"/>
    <x v="1"/>
    <x v="21"/>
    <x v="1"/>
    <n v="34"/>
    <n v="18"/>
    <n v="1654.74"/>
    <x v="0"/>
  </r>
  <r>
    <n v="10002898"/>
    <x v="1"/>
    <x v="5"/>
    <x v="1"/>
    <n v="87"/>
    <n v="14"/>
    <n v="2093.14"/>
    <x v="3"/>
  </r>
  <r>
    <n v="10002899"/>
    <x v="1"/>
    <x v="5"/>
    <x v="0"/>
    <n v="32"/>
    <n v="37"/>
    <n v="1963.22"/>
    <x v="0"/>
  </r>
  <r>
    <n v="10002900"/>
    <x v="1"/>
    <x v="6"/>
    <x v="0"/>
    <n v="6"/>
    <n v="23"/>
    <n v="1200.83"/>
    <x v="5"/>
  </r>
  <r>
    <n v="10002901"/>
    <x v="0"/>
    <x v="7"/>
    <x v="1"/>
    <n v="180"/>
    <n v="8"/>
    <n v="1188.8800000000001"/>
    <x v="2"/>
  </r>
  <r>
    <n v="10002902"/>
    <x v="0"/>
    <x v="22"/>
    <x v="0"/>
    <n v="15"/>
    <n v="19"/>
    <n v="1633.43"/>
    <x v="0"/>
  </r>
  <r>
    <n v="10002903"/>
    <x v="0"/>
    <x v="9"/>
    <x v="0"/>
    <n v="15"/>
    <n v="15"/>
    <n v="1224.3"/>
    <x v="6"/>
  </r>
  <r>
    <n v="10002904"/>
    <x v="0"/>
    <x v="9"/>
    <x v="0"/>
    <n v="34"/>
    <n v="19"/>
    <n v="1801.01"/>
    <x v="0"/>
  </r>
  <r>
    <n v="10002905"/>
    <x v="1"/>
    <x v="30"/>
    <x v="0"/>
    <n v="22"/>
    <n v="17"/>
    <n v="1156.51"/>
    <x v="5"/>
  </r>
  <r>
    <n v="10002906"/>
    <x v="1"/>
    <x v="19"/>
    <x v="0"/>
    <n v="7"/>
    <n v="37"/>
    <n v="3224.55"/>
    <x v="0"/>
  </r>
  <r>
    <n v="10002907"/>
    <x v="0"/>
    <x v="25"/>
    <x v="0"/>
    <n v="7"/>
    <n v="19"/>
    <n v="1387.76"/>
    <x v="5"/>
  </r>
  <r>
    <n v="10002908"/>
    <x v="0"/>
    <x v="15"/>
    <x v="0"/>
    <n v="24"/>
    <n v="14"/>
    <n v="1268.54"/>
    <x v="6"/>
  </r>
  <r>
    <n v="10002909"/>
    <x v="0"/>
    <x v="8"/>
    <x v="0"/>
    <n v="27"/>
    <n v="27"/>
    <n v="1555.47"/>
    <x v="0"/>
  </r>
  <r>
    <n v="10002910"/>
    <x v="0"/>
    <x v="5"/>
    <x v="0"/>
    <n v="1"/>
    <n v="14"/>
    <n v="834.54"/>
    <x v="6"/>
  </r>
  <r>
    <n v="10002911"/>
    <x v="0"/>
    <x v="8"/>
    <x v="0"/>
    <n v="29"/>
    <n v="27"/>
    <n v="1533.87"/>
    <x v="0"/>
  </r>
  <r>
    <n v="10002912"/>
    <x v="0"/>
    <x v="32"/>
    <x v="0"/>
    <n v="20"/>
    <n v="15"/>
    <n v="1191.1500000000001"/>
    <x v="6"/>
  </r>
  <r>
    <n v="10002913"/>
    <x v="0"/>
    <x v="27"/>
    <x v="0"/>
    <n v="17"/>
    <n v="25"/>
    <n v="1854.75"/>
    <x v="0"/>
  </r>
  <r>
    <n v="10002914"/>
    <x v="0"/>
    <x v="22"/>
    <x v="0"/>
    <n v="24"/>
    <n v="27"/>
    <n v="2179.44"/>
    <x v="0"/>
  </r>
  <r>
    <n v="10002915"/>
    <x v="0"/>
    <x v="22"/>
    <x v="0"/>
    <n v="21"/>
    <n v="43"/>
    <n v="2646.22"/>
    <x v="0"/>
  </r>
  <r>
    <n v="10002916"/>
    <x v="1"/>
    <x v="18"/>
    <x v="1"/>
    <n v="94"/>
    <n v="14"/>
    <n v="1477.56"/>
    <x v="3"/>
  </r>
  <r>
    <n v="10002917"/>
    <x v="0"/>
    <x v="5"/>
    <x v="1"/>
    <n v="17"/>
    <n v="19"/>
    <n v="2053.9"/>
    <x v="0"/>
  </r>
  <r>
    <n v="10002918"/>
    <x v="0"/>
    <x v="6"/>
    <x v="0"/>
    <n v="15"/>
    <n v="25"/>
    <n v="2030.25"/>
    <x v="0"/>
  </r>
  <r>
    <n v="10002919"/>
    <x v="1"/>
    <x v="41"/>
    <x v="1"/>
    <n v="147"/>
    <n v="10"/>
    <n v="878.3"/>
    <x v="2"/>
  </r>
  <r>
    <n v="10002920"/>
    <x v="0"/>
    <x v="31"/>
    <x v="1"/>
    <n v="196"/>
    <n v="7"/>
    <n v="864.92"/>
    <x v="2"/>
  </r>
  <r>
    <n v="10002921"/>
    <x v="0"/>
    <x v="18"/>
    <x v="1"/>
    <n v="142"/>
    <n v="10"/>
    <n v="1181.9000000000001"/>
    <x v="2"/>
  </r>
  <r>
    <n v="10002922"/>
    <x v="0"/>
    <x v="10"/>
    <x v="0"/>
    <n v="32"/>
    <n v="23"/>
    <n v="1609.08"/>
    <x v="0"/>
  </r>
  <r>
    <n v="10002923"/>
    <x v="1"/>
    <x v="19"/>
    <x v="0"/>
    <n v="11"/>
    <n v="33"/>
    <n v="2634.72"/>
    <x v="0"/>
  </r>
  <r>
    <n v="10002924"/>
    <x v="0"/>
    <x v="20"/>
    <x v="1"/>
    <n v="153"/>
    <n v="10"/>
    <n v="1353.8"/>
    <x v="2"/>
  </r>
  <r>
    <n v="10002925"/>
    <x v="0"/>
    <x v="4"/>
    <x v="0"/>
    <n v="7"/>
    <n v="27"/>
    <n v="2614.14"/>
    <x v="0"/>
  </r>
  <r>
    <n v="10002926"/>
    <x v="1"/>
    <x v="19"/>
    <x v="0"/>
    <n v="33"/>
    <n v="23"/>
    <n v="1949.94"/>
    <x v="0"/>
  </r>
  <r>
    <n v="10002927"/>
    <x v="0"/>
    <x v="2"/>
    <x v="1"/>
    <n v="89"/>
    <n v="14"/>
    <n v="1307.04"/>
    <x v="2"/>
  </r>
  <r>
    <n v="10002928"/>
    <x v="0"/>
    <x v="36"/>
    <x v="1"/>
    <n v="140"/>
    <n v="10"/>
    <n v="1186.5"/>
    <x v="2"/>
  </r>
  <r>
    <n v="10002929"/>
    <x v="0"/>
    <x v="30"/>
    <x v="0"/>
    <n v="34"/>
    <n v="15"/>
    <n v="959.7"/>
    <x v="6"/>
  </r>
  <r>
    <n v="10002930"/>
    <x v="1"/>
    <x v="4"/>
    <x v="1"/>
    <n v="5"/>
    <n v="19"/>
    <n v="1523.23"/>
    <x v="0"/>
  </r>
  <r>
    <n v="10002931"/>
    <x v="1"/>
    <x v="3"/>
    <x v="1"/>
    <n v="142"/>
    <n v="10"/>
    <n v="1230.0999999999999"/>
    <x v="2"/>
  </r>
  <r>
    <n v="10002932"/>
    <x v="1"/>
    <x v="10"/>
    <x v="1"/>
    <n v="59"/>
    <n v="16"/>
    <n v="2040.48"/>
    <x v="1"/>
  </r>
  <r>
    <n v="10002933"/>
    <x v="1"/>
    <x v="14"/>
    <x v="1"/>
    <n v="17"/>
    <n v="19"/>
    <n v="2584.5700000000002"/>
    <x v="0"/>
  </r>
  <r>
    <n v="10002934"/>
    <x v="0"/>
    <x v="23"/>
    <x v="0"/>
    <n v="25"/>
    <n v="24"/>
    <n v="1601.28"/>
    <x v="0"/>
  </r>
  <r>
    <n v="10002935"/>
    <x v="0"/>
    <x v="12"/>
    <x v="0"/>
    <n v="25"/>
    <n v="27"/>
    <n v="1992.87"/>
    <x v="0"/>
  </r>
  <r>
    <n v="10002936"/>
    <x v="0"/>
    <x v="26"/>
    <x v="1"/>
    <n v="59"/>
    <n v="16"/>
    <n v="1751.52"/>
    <x v="1"/>
  </r>
  <r>
    <n v="10002937"/>
    <x v="0"/>
    <x v="17"/>
    <x v="0"/>
    <n v="33"/>
    <n v="19"/>
    <n v="1450.08"/>
    <x v="0"/>
  </r>
  <r>
    <n v="10002938"/>
    <x v="0"/>
    <x v="5"/>
    <x v="1"/>
    <n v="68"/>
    <n v="15"/>
    <n v="1836.9"/>
    <x v="3"/>
  </r>
  <r>
    <n v="10002939"/>
    <x v="0"/>
    <x v="16"/>
    <x v="1"/>
    <n v="127"/>
    <n v="11"/>
    <n v="1424.06"/>
    <x v="3"/>
  </r>
  <r>
    <n v="10002940"/>
    <x v="0"/>
    <x v="10"/>
    <x v="0"/>
    <n v="0"/>
    <n v="29"/>
    <n v="1998.97"/>
    <x v="0"/>
  </r>
  <r>
    <n v="10002941"/>
    <x v="1"/>
    <x v="36"/>
    <x v="0"/>
    <n v="26"/>
    <n v="29"/>
    <n v="2148.61"/>
    <x v="0"/>
  </r>
  <r>
    <n v="10002942"/>
    <x v="0"/>
    <x v="6"/>
    <x v="0"/>
    <n v="19"/>
    <n v="23"/>
    <n v="1887.61"/>
    <x v="0"/>
  </r>
  <r>
    <n v="10002943"/>
    <x v="0"/>
    <x v="12"/>
    <x v="0"/>
    <n v="12"/>
    <n v="15"/>
    <n v="978.75"/>
    <x v="6"/>
  </r>
  <r>
    <n v="10002944"/>
    <x v="0"/>
    <x v="28"/>
    <x v="0"/>
    <n v="28"/>
    <n v="19"/>
    <n v="1797.97"/>
    <x v="0"/>
  </r>
  <r>
    <n v="10002945"/>
    <x v="0"/>
    <x v="23"/>
    <x v="0"/>
    <n v="26"/>
    <n v="20"/>
    <n v="1600.2"/>
    <x v="0"/>
  </r>
  <r>
    <n v="10002946"/>
    <x v="1"/>
    <x v="10"/>
    <x v="1"/>
    <n v="120"/>
    <n v="12"/>
    <n v="1572.48"/>
    <x v="3"/>
  </r>
  <r>
    <n v="10002947"/>
    <x v="0"/>
    <x v="22"/>
    <x v="0"/>
    <n v="25"/>
    <n v="27"/>
    <n v="1937.52"/>
    <x v="0"/>
  </r>
  <r>
    <n v="10002948"/>
    <x v="1"/>
    <x v="15"/>
    <x v="0"/>
    <n v="20"/>
    <n v="18"/>
    <n v="1741.14"/>
    <x v="0"/>
  </r>
  <r>
    <n v="10002949"/>
    <x v="1"/>
    <x v="12"/>
    <x v="0"/>
    <n v="13"/>
    <n v="16"/>
    <n v="860.96"/>
    <x v="5"/>
  </r>
  <r>
    <n v="10002950"/>
    <x v="1"/>
    <x v="10"/>
    <x v="0"/>
    <n v="12"/>
    <n v="16"/>
    <n v="952"/>
    <x v="5"/>
  </r>
  <r>
    <n v="10002951"/>
    <x v="1"/>
    <x v="30"/>
    <x v="0"/>
    <n v="11"/>
    <n v="29"/>
    <n v="2874.19"/>
    <x v="0"/>
  </r>
  <r>
    <n v="10002952"/>
    <x v="1"/>
    <x v="10"/>
    <x v="0"/>
    <n v="16"/>
    <n v="17"/>
    <n v="1033.5999999999999"/>
    <x v="5"/>
  </r>
  <r>
    <n v="10002953"/>
    <x v="1"/>
    <x v="18"/>
    <x v="1"/>
    <n v="5"/>
    <n v="19"/>
    <n v="2822.45"/>
    <x v="0"/>
  </r>
  <r>
    <n v="10002954"/>
    <x v="0"/>
    <x v="23"/>
    <x v="1"/>
    <n v="88"/>
    <n v="14"/>
    <n v="1355.06"/>
    <x v="2"/>
  </r>
  <r>
    <n v="10002955"/>
    <x v="1"/>
    <x v="20"/>
    <x v="1"/>
    <n v="19"/>
    <n v="18"/>
    <n v="1647"/>
    <x v="0"/>
  </r>
  <r>
    <n v="10002956"/>
    <x v="0"/>
    <x v="21"/>
    <x v="1"/>
    <n v="57"/>
    <n v="16"/>
    <n v="1289.28"/>
    <x v="4"/>
  </r>
  <r>
    <n v="10002957"/>
    <x v="0"/>
    <x v="22"/>
    <x v="1"/>
    <n v="14"/>
    <n v="19"/>
    <n v="2565.38"/>
    <x v="0"/>
  </r>
  <r>
    <n v="10002958"/>
    <x v="1"/>
    <x v="3"/>
    <x v="0"/>
    <n v="19"/>
    <n v="22"/>
    <n v="2087.8000000000002"/>
    <x v="0"/>
  </r>
  <r>
    <n v="10002959"/>
    <x v="0"/>
    <x v="22"/>
    <x v="0"/>
    <n v="29"/>
    <n v="19"/>
    <n v="964.25"/>
    <x v="5"/>
  </r>
  <r>
    <n v="10002960"/>
    <x v="0"/>
    <x v="19"/>
    <x v="0"/>
    <n v="29"/>
    <n v="18"/>
    <n v="1490.4"/>
    <x v="0"/>
  </r>
  <r>
    <n v="10002961"/>
    <x v="1"/>
    <x v="5"/>
    <x v="0"/>
    <n v="13"/>
    <n v="42"/>
    <n v="3874.5"/>
    <x v="0"/>
  </r>
  <r>
    <n v="10002962"/>
    <x v="0"/>
    <x v="8"/>
    <x v="0"/>
    <n v="30"/>
    <n v="18"/>
    <n v="953.28"/>
    <x v="5"/>
  </r>
  <r>
    <n v="10002963"/>
    <x v="1"/>
    <x v="27"/>
    <x v="0"/>
    <n v="5"/>
    <n v="19"/>
    <n v="1008.33"/>
    <x v="5"/>
  </r>
  <r>
    <n v="10002964"/>
    <x v="1"/>
    <x v="3"/>
    <x v="0"/>
    <n v="32"/>
    <n v="32"/>
    <n v="3183.04"/>
    <x v="0"/>
  </r>
  <r>
    <n v="10002965"/>
    <x v="1"/>
    <x v="19"/>
    <x v="0"/>
    <n v="7"/>
    <n v="22"/>
    <n v="1706.32"/>
    <x v="0"/>
  </r>
  <r>
    <n v="10002966"/>
    <x v="0"/>
    <x v="25"/>
    <x v="0"/>
    <n v="17"/>
    <n v="15"/>
    <n v="765.3"/>
    <x v="6"/>
  </r>
  <r>
    <n v="10002967"/>
    <x v="1"/>
    <x v="28"/>
    <x v="0"/>
    <n v="24"/>
    <n v="32"/>
    <n v="2536.3200000000002"/>
    <x v="0"/>
  </r>
  <r>
    <n v="10002968"/>
    <x v="0"/>
    <x v="4"/>
    <x v="0"/>
    <n v="22"/>
    <n v="14"/>
    <n v="1229.3399999999999"/>
    <x v="6"/>
  </r>
  <r>
    <n v="10002969"/>
    <x v="1"/>
    <x v="14"/>
    <x v="0"/>
    <n v="3"/>
    <n v="24"/>
    <n v="2320.8000000000002"/>
    <x v="0"/>
  </r>
  <r>
    <n v="10002970"/>
    <x v="0"/>
    <x v="15"/>
    <x v="0"/>
    <n v="16"/>
    <n v="18"/>
    <n v="912.06"/>
    <x v="5"/>
  </r>
  <r>
    <n v="10002971"/>
    <x v="1"/>
    <x v="25"/>
    <x v="1"/>
    <n v="71"/>
    <n v="15"/>
    <n v="1245.9000000000001"/>
    <x v="2"/>
  </r>
  <r>
    <n v="10002972"/>
    <x v="0"/>
    <x v="3"/>
    <x v="1"/>
    <n v="38"/>
    <n v="17"/>
    <n v="2217.8200000000002"/>
    <x v="1"/>
  </r>
  <r>
    <n v="10002973"/>
    <x v="1"/>
    <x v="15"/>
    <x v="0"/>
    <n v="14"/>
    <n v="16"/>
    <n v="1174.08"/>
    <x v="5"/>
  </r>
  <r>
    <n v="10002974"/>
    <x v="0"/>
    <x v="25"/>
    <x v="0"/>
    <n v="14"/>
    <n v="41"/>
    <n v="3585.04"/>
    <x v="0"/>
  </r>
  <r>
    <n v="10002975"/>
    <x v="0"/>
    <x v="36"/>
    <x v="1"/>
    <n v="27"/>
    <n v="18"/>
    <n v="1814.04"/>
    <x v="0"/>
  </r>
  <r>
    <n v="10002976"/>
    <x v="0"/>
    <x v="12"/>
    <x v="0"/>
    <n v="23"/>
    <n v="15"/>
    <n v="905.85"/>
    <x v="6"/>
  </r>
  <r>
    <n v="10002977"/>
    <x v="1"/>
    <x v="0"/>
    <x v="1"/>
    <n v="7"/>
    <n v="19"/>
    <n v="2512.1799999999998"/>
    <x v="0"/>
  </r>
  <r>
    <n v="10002978"/>
    <x v="1"/>
    <x v="30"/>
    <x v="0"/>
    <n v="34"/>
    <n v="41"/>
    <n v="2437.86"/>
    <x v="0"/>
  </r>
  <r>
    <n v="10002979"/>
    <x v="0"/>
    <x v="22"/>
    <x v="0"/>
    <n v="0"/>
    <n v="16"/>
    <n v="1462.4"/>
    <x v="0"/>
  </r>
  <r>
    <n v="10002980"/>
    <x v="0"/>
    <x v="3"/>
    <x v="0"/>
    <n v="23"/>
    <n v="41"/>
    <n v="2949.95"/>
    <x v="0"/>
  </r>
  <r>
    <n v="10002981"/>
    <x v="0"/>
    <x v="8"/>
    <x v="0"/>
    <n v="3"/>
    <n v="14"/>
    <n v="1144.5"/>
    <x v="6"/>
  </r>
  <r>
    <n v="10002982"/>
    <x v="0"/>
    <x v="28"/>
    <x v="0"/>
    <n v="17"/>
    <n v="36"/>
    <n v="3340.44"/>
    <x v="0"/>
  </r>
  <r>
    <n v="10002983"/>
    <x v="0"/>
    <x v="5"/>
    <x v="0"/>
    <n v="2"/>
    <n v="19"/>
    <n v="1433.36"/>
    <x v="0"/>
  </r>
  <r>
    <n v="10002984"/>
    <x v="1"/>
    <x v="7"/>
    <x v="1"/>
    <n v="48"/>
    <n v="16"/>
    <n v="1774.24"/>
    <x v="1"/>
  </r>
  <r>
    <n v="10002985"/>
    <x v="0"/>
    <x v="16"/>
    <x v="1"/>
    <n v="1"/>
    <n v="19"/>
    <n v="2650.5"/>
    <x v="0"/>
  </r>
  <r>
    <n v="10002986"/>
    <x v="1"/>
    <x v="25"/>
    <x v="0"/>
    <n v="4"/>
    <n v="19"/>
    <n v="1508.22"/>
    <x v="0"/>
  </r>
  <r>
    <n v="10002987"/>
    <x v="1"/>
    <x v="14"/>
    <x v="1"/>
    <n v="93"/>
    <n v="13"/>
    <n v="1740.05"/>
    <x v="3"/>
  </r>
  <r>
    <n v="10002988"/>
    <x v="1"/>
    <x v="16"/>
    <x v="1"/>
    <n v="3"/>
    <n v="19"/>
    <n v="1574.72"/>
    <x v="0"/>
  </r>
  <r>
    <n v="10002989"/>
    <x v="0"/>
    <x v="23"/>
    <x v="1"/>
    <n v="75"/>
    <n v="14"/>
    <n v="1716.4"/>
    <x v="3"/>
  </r>
  <r>
    <n v="10002990"/>
    <x v="1"/>
    <x v="26"/>
    <x v="1"/>
    <n v="157"/>
    <n v="9"/>
    <n v="1269.18"/>
    <x v="2"/>
  </r>
  <r>
    <n v="10002991"/>
    <x v="0"/>
    <x v="9"/>
    <x v="0"/>
    <n v="32"/>
    <n v="16"/>
    <n v="882.24"/>
    <x v="5"/>
  </r>
  <r>
    <n v="10002992"/>
    <x v="1"/>
    <x v="23"/>
    <x v="1"/>
    <n v="79"/>
    <n v="14"/>
    <n v="1133.58"/>
    <x v="2"/>
  </r>
  <r>
    <n v="10002993"/>
    <x v="1"/>
    <x v="24"/>
    <x v="1"/>
    <n v="86"/>
    <n v="13"/>
    <n v="1060.93"/>
    <x v="2"/>
  </r>
  <r>
    <n v="10002994"/>
    <x v="1"/>
    <x v="25"/>
    <x v="1"/>
    <n v="14"/>
    <n v="18"/>
    <n v="1671.48"/>
    <x v="0"/>
  </r>
  <r>
    <n v="10002995"/>
    <x v="1"/>
    <x v="12"/>
    <x v="1"/>
    <n v="171"/>
    <n v="8"/>
    <n v="1018.16"/>
    <x v="2"/>
  </r>
  <r>
    <n v="10002996"/>
    <x v="1"/>
    <x v="32"/>
    <x v="1"/>
    <n v="181"/>
    <n v="7"/>
    <n v="962.08"/>
    <x v="2"/>
  </r>
  <r>
    <n v="10002997"/>
    <x v="0"/>
    <x v="31"/>
    <x v="0"/>
    <n v="27"/>
    <n v="36"/>
    <n v="3138.84"/>
    <x v="0"/>
  </r>
  <r>
    <n v="10002998"/>
    <x v="0"/>
    <x v="33"/>
    <x v="0"/>
    <n v="27"/>
    <n v="32"/>
    <n v="2592.64"/>
    <x v="0"/>
  </r>
  <r>
    <n v="10002999"/>
    <x v="1"/>
    <x v="19"/>
    <x v="0"/>
    <n v="29"/>
    <n v="41"/>
    <n v="2174.23"/>
    <x v="0"/>
  </r>
  <r>
    <n v="10003000"/>
    <x v="0"/>
    <x v="25"/>
    <x v="0"/>
    <n v="24"/>
    <n v="14"/>
    <n v="866.46"/>
    <x v="6"/>
  </r>
  <r>
    <n v="10003001"/>
    <x v="0"/>
    <x v="16"/>
    <x v="0"/>
    <n v="23"/>
    <n v="17"/>
    <n v="1436.84"/>
    <x v="0"/>
  </r>
  <r>
    <n v="10003002"/>
    <x v="0"/>
    <x v="30"/>
    <x v="0"/>
    <n v="24"/>
    <n v="17"/>
    <n v="856.29"/>
    <x v="5"/>
  </r>
  <r>
    <n v="10003003"/>
    <x v="0"/>
    <x v="32"/>
    <x v="1"/>
    <n v="113"/>
    <n v="12"/>
    <n v="1635.6"/>
    <x v="3"/>
  </r>
  <r>
    <n v="10003004"/>
    <x v="0"/>
    <x v="9"/>
    <x v="0"/>
    <n v="21"/>
    <n v="26"/>
    <n v="2491.84"/>
    <x v="0"/>
  </r>
  <r>
    <n v="10003005"/>
    <x v="0"/>
    <x v="30"/>
    <x v="0"/>
    <n v="23"/>
    <n v="36"/>
    <n v="3419.28"/>
    <x v="0"/>
  </r>
  <r>
    <n v="10003006"/>
    <x v="0"/>
    <x v="28"/>
    <x v="0"/>
    <n v="9"/>
    <n v="14"/>
    <n v="1212.96"/>
    <x v="6"/>
  </r>
  <r>
    <n v="10003007"/>
    <x v="1"/>
    <x v="14"/>
    <x v="1"/>
    <n v="66"/>
    <n v="15"/>
    <n v="2220.75"/>
    <x v="3"/>
  </r>
  <r>
    <n v="10003008"/>
    <x v="0"/>
    <x v="22"/>
    <x v="0"/>
    <n v="31"/>
    <n v="32"/>
    <n v="2896.32"/>
    <x v="0"/>
  </r>
  <r>
    <n v="10003009"/>
    <x v="1"/>
    <x v="12"/>
    <x v="0"/>
    <n v="13"/>
    <n v="41"/>
    <n v="2657.21"/>
    <x v="0"/>
  </r>
  <r>
    <n v="10003010"/>
    <x v="1"/>
    <x v="36"/>
    <x v="1"/>
    <n v="59"/>
    <n v="15"/>
    <n v="1736.55"/>
    <x v="3"/>
  </r>
  <r>
    <n v="10003011"/>
    <x v="0"/>
    <x v="25"/>
    <x v="0"/>
    <n v="2"/>
    <n v="17"/>
    <n v="1626.56"/>
    <x v="0"/>
  </r>
  <r>
    <n v="10003012"/>
    <x v="1"/>
    <x v="8"/>
    <x v="0"/>
    <n v="7"/>
    <n v="16"/>
    <n v="1440"/>
    <x v="0"/>
  </r>
  <r>
    <n v="10003013"/>
    <x v="1"/>
    <x v="8"/>
    <x v="0"/>
    <n v="6"/>
    <n v="18"/>
    <n v="1372.68"/>
    <x v="5"/>
  </r>
  <r>
    <n v="10003014"/>
    <x v="1"/>
    <x v="12"/>
    <x v="0"/>
    <n v="8"/>
    <n v="20"/>
    <n v="1865.2"/>
    <x v="0"/>
  </r>
  <r>
    <n v="10003015"/>
    <x v="0"/>
    <x v="4"/>
    <x v="0"/>
    <n v="10"/>
    <n v="41"/>
    <n v="2248.85"/>
    <x v="0"/>
  </r>
  <r>
    <n v="10003016"/>
    <x v="0"/>
    <x v="12"/>
    <x v="0"/>
    <n v="8"/>
    <n v="13"/>
    <n v="1113.97"/>
    <x v="6"/>
  </r>
  <r>
    <n v="10003017"/>
    <x v="1"/>
    <x v="33"/>
    <x v="0"/>
    <n v="21"/>
    <n v="24"/>
    <n v="1862.16"/>
    <x v="0"/>
  </r>
  <r>
    <n v="10003018"/>
    <x v="0"/>
    <x v="28"/>
    <x v="1"/>
    <n v="5"/>
    <n v="19"/>
    <n v="1599.23"/>
    <x v="0"/>
  </r>
  <r>
    <n v="10003019"/>
    <x v="1"/>
    <x v="27"/>
    <x v="1"/>
    <n v="36"/>
    <n v="17"/>
    <n v="2054.96"/>
    <x v="1"/>
  </r>
  <r>
    <n v="10003020"/>
    <x v="0"/>
    <x v="20"/>
    <x v="0"/>
    <n v="25"/>
    <n v="19"/>
    <n v="956.46"/>
    <x v="5"/>
  </r>
  <r>
    <n v="10003021"/>
    <x v="0"/>
    <x v="23"/>
    <x v="0"/>
    <n v="24"/>
    <n v="24"/>
    <n v="1369.92"/>
    <x v="5"/>
  </r>
  <r>
    <n v="10003022"/>
    <x v="1"/>
    <x v="33"/>
    <x v="0"/>
    <n v="10"/>
    <n v="18"/>
    <n v="1149.3"/>
    <x v="5"/>
  </r>
  <r>
    <n v="10003023"/>
    <x v="1"/>
    <x v="25"/>
    <x v="0"/>
    <n v="6"/>
    <n v="41"/>
    <n v="2701.08"/>
    <x v="0"/>
  </r>
  <r>
    <n v="10003024"/>
    <x v="0"/>
    <x v="17"/>
    <x v="0"/>
    <n v="2"/>
    <n v="22"/>
    <n v="1502.16"/>
    <x v="0"/>
  </r>
  <r>
    <n v="10003025"/>
    <x v="0"/>
    <x v="21"/>
    <x v="1"/>
    <n v="110"/>
    <n v="12"/>
    <n v="1658.64"/>
    <x v="3"/>
  </r>
  <r>
    <n v="10003026"/>
    <x v="0"/>
    <x v="22"/>
    <x v="0"/>
    <n v="23"/>
    <n v="28"/>
    <n v="2345.84"/>
    <x v="0"/>
  </r>
  <r>
    <n v="10003027"/>
    <x v="1"/>
    <x v="5"/>
    <x v="0"/>
    <n v="23"/>
    <n v="40"/>
    <n v="3651.6"/>
    <x v="0"/>
  </r>
  <r>
    <n v="10003028"/>
    <x v="0"/>
    <x v="24"/>
    <x v="0"/>
    <n v="6"/>
    <n v="26"/>
    <n v="1877.72"/>
    <x v="0"/>
  </r>
  <r>
    <n v="10003029"/>
    <x v="0"/>
    <x v="7"/>
    <x v="1"/>
    <n v="4"/>
    <n v="19"/>
    <n v="2069.67"/>
    <x v="0"/>
  </r>
  <r>
    <n v="10003030"/>
    <x v="1"/>
    <x v="27"/>
    <x v="0"/>
    <n v="14"/>
    <n v="26"/>
    <n v="2216.7600000000002"/>
    <x v="0"/>
  </r>
  <r>
    <n v="10003031"/>
    <x v="0"/>
    <x v="32"/>
    <x v="1"/>
    <n v="111"/>
    <n v="12"/>
    <n v="1060.44"/>
    <x v="2"/>
  </r>
  <r>
    <n v="10003032"/>
    <x v="1"/>
    <x v="10"/>
    <x v="0"/>
    <n v="29"/>
    <n v="31"/>
    <n v="1631.84"/>
    <x v="0"/>
  </r>
  <r>
    <n v="10003033"/>
    <x v="1"/>
    <x v="17"/>
    <x v="1"/>
    <n v="155"/>
    <n v="9"/>
    <n v="1165.95"/>
    <x v="2"/>
  </r>
  <r>
    <n v="10003034"/>
    <x v="1"/>
    <x v="24"/>
    <x v="1"/>
    <n v="76"/>
    <n v="14"/>
    <n v="1600.2"/>
    <x v="3"/>
  </r>
  <r>
    <n v="10003035"/>
    <x v="0"/>
    <x v="23"/>
    <x v="0"/>
    <n v="20"/>
    <n v="13"/>
    <n v="911.56"/>
    <x v="6"/>
  </r>
  <r>
    <n v="10003036"/>
    <x v="0"/>
    <x v="8"/>
    <x v="0"/>
    <n v="22"/>
    <n v="15"/>
    <n v="1435.95"/>
    <x v="7"/>
  </r>
  <r>
    <n v="10003037"/>
    <x v="1"/>
    <x v="19"/>
    <x v="0"/>
    <n v="3"/>
    <n v="20"/>
    <n v="1665.4"/>
    <x v="0"/>
  </r>
  <r>
    <n v="10003038"/>
    <x v="0"/>
    <x v="27"/>
    <x v="0"/>
    <n v="28"/>
    <n v="28"/>
    <n v="2496.7600000000002"/>
    <x v="0"/>
  </r>
  <r>
    <n v="10003039"/>
    <x v="1"/>
    <x v="36"/>
    <x v="1"/>
    <n v="22"/>
    <n v="17"/>
    <n v="2119.2199999999998"/>
    <x v="0"/>
  </r>
  <r>
    <n v="10003040"/>
    <x v="0"/>
    <x v="21"/>
    <x v="1"/>
    <n v="155"/>
    <n v="9"/>
    <n v="1125.99"/>
    <x v="2"/>
  </r>
  <r>
    <n v="10003041"/>
    <x v="0"/>
    <x v="31"/>
    <x v="1"/>
    <n v="75"/>
    <n v="14"/>
    <n v="1288.98"/>
    <x v="2"/>
  </r>
  <r>
    <n v="10003042"/>
    <x v="1"/>
    <x v="22"/>
    <x v="0"/>
    <n v="28"/>
    <n v="16"/>
    <n v="890.08"/>
    <x v="5"/>
  </r>
  <r>
    <n v="10003043"/>
    <x v="1"/>
    <x v="10"/>
    <x v="0"/>
    <n v="17"/>
    <n v="19"/>
    <n v="1354.51"/>
    <x v="5"/>
  </r>
  <r>
    <n v="10003044"/>
    <x v="0"/>
    <x v="21"/>
    <x v="1"/>
    <n v="175"/>
    <n v="7"/>
    <n v="672.56"/>
    <x v="2"/>
  </r>
  <r>
    <n v="10003045"/>
    <x v="0"/>
    <x v="5"/>
    <x v="0"/>
    <n v="2"/>
    <n v="13"/>
    <n v="1106.04"/>
    <x v="6"/>
  </r>
  <r>
    <n v="10003046"/>
    <x v="0"/>
    <x v="10"/>
    <x v="0"/>
    <n v="21"/>
    <n v="40"/>
    <n v="3307.2"/>
    <x v="0"/>
  </r>
  <r>
    <n v="10003047"/>
    <x v="0"/>
    <x v="19"/>
    <x v="1"/>
    <n v="150"/>
    <n v="9"/>
    <n v="1049.94"/>
    <x v="2"/>
  </r>
  <r>
    <n v="10003048"/>
    <x v="0"/>
    <x v="8"/>
    <x v="1"/>
    <n v="6"/>
    <n v="18"/>
    <n v="2640.78"/>
    <x v="0"/>
  </r>
  <r>
    <n v="10003049"/>
    <x v="0"/>
    <x v="0"/>
    <x v="1"/>
    <n v="170"/>
    <n v="8"/>
    <n v="1102.72"/>
    <x v="2"/>
  </r>
  <r>
    <n v="10003050"/>
    <x v="0"/>
    <x v="18"/>
    <x v="1"/>
    <n v="196"/>
    <n v="6"/>
    <n v="663.9"/>
    <x v="2"/>
  </r>
  <r>
    <n v="10003051"/>
    <x v="0"/>
    <x v="0"/>
    <x v="1"/>
    <n v="109"/>
    <n v="11"/>
    <n v="1434.84"/>
    <x v="3"/>
  </r>
  <r>
    <n v="10003052"/>
    <x v="0"/>
    <x v="20"/>
    <x v="1"/>
    <n v="74"/>
    <n v="14"/>
    <n v="1890.56"/>
    <x v="3"/>
  </r>
  <r>
    <n v="10003053"/>
    <x v="1"/>
    <x v="19"/>
    <x v="0"/>
    <n v="5"/>
    <n v="16"/>
    <n v="1055.8399999999999"/>
    <x v="5"/>
  </r>
  <r>
    <n v="10003054"/>
    <x v="0"/>
    <x v="25"/>
    <x v="0"/>
    <n v="3"/>
    <n v="16"/>
    <n v="1550.4"/>
    <x v="0"/>
  </r>
  <r>
    <n v="10003055"/>
    <x v="0"/>
    <x v="31"/>
    <x v="1"/>
    <n v="54"/>
    <n v="15"/>
    <n v="1487.7"/>
    <x v="3"/>
  </r>
  <r>
    <n v="10003056"/>
    <x v="1"/>
    <x v="29"/>
    <x v="1"/>
    <n v="155"/>
    <n v="8"/>
    <n v="736.8"/>
    <x v="2"/>
  </r>
  <r>
    <n v="10003057"/>
    <x v="0"/>
    <x v="30"/>
    <x v="0"/>
    <n v="9"/>
    <n v="31"/>
    <n v="2245.9499999999998"/>
    <x v="0"/>
  </r>
  <r>
    <n v="10003058"/>
    <x v="0"/>
    <x v="10"/>
    <x v="0"/>
    <n v="27"/>
    <n v="25"/>
    <n v="1697.25"/>
    <x v="0"/>
  </r>
  <r>
    <n v="10003059"/>
    <x v="1"/>
    <x v="26"/>
    <x v="1"/>
    <n v="119"/>
    <n v="11"/>
    <n v="910.25"/>
    <x v="2"/>
  </r>
  <r>
    <n v="10003060"/>
    <x v="1"/>
    <x v="20"/>
    <x v="1"/>
    <n v="44"/>
    <n v="16"/>
    <n v="1811.84"/>
    <x v="1"/>
  </r>
  <r>
    <n v="10003061"/>
    <x v="0"/>
    <x v="25"/>
    <x v="0"/>
    <n v="13"/>
    <n v="40"/>
    <n v="3789.2"/>
    <x v="0"/>
  </r>
  <r>
    <n v="10003062"/>
    <x v="0"/>
    <x v="4"/>
    <x v="0"/>
    <n v="5"/>
    <n v="31"/>
    <n v="1721.12"/>
    <x v="0"/>
  </r>
  <r>
    <n v="10003063"/>
    <x v="1"/>
    <x v="13"/>
    <x v="1"/>
    <n v="125"/>
    <n v="10"/>
    <n v="1296"/>
    <x v="2"/>
  </r>
  <r>
    <n v="10003064"/>
    <x v="1"/>
    <x v="5"/>
    <x v="0"/>
    <n v="6"/>
    <n v="25"/>
    <n v="2053"/>
    <x v="0"/>
  </r>
  <r>
    <n v="10003065"/>
    <x v="0"/>
    <x v="28"/>
    <x v="0"/>
    <n v="8"/>
    <n v="15"/>
    <n v="1123.05"/>
    <x v="6"/>
  </r>
  <r>
    <n v="10003066"/>
    <x v="1"/>
    <x v="19"/>
    <x v="0"/>
    <n v="19"/>
    <n v="14"/>
    <n v="886.06"/>
    <x v="6"/>
  </r>
  <r>
    <n v="10003067"/>
    <x v="0"/>
    <x v="10"/>
    <x v="0"/>
    <n v="16"/>
    <n v="31"/>
    <n v="2321.9"/>
    <x v="0"/>
  </r>
  <r>
    <n v="10003068"/>
    <x v="0"/>
    <x v="16"/>
    <x v="1"/>
    <n v="80"/>
    <n v="13"/>
    <n v="1395.68"/>
    <x v="2"/>
  </r>
  <r>
    <n v="10003069"/>
    <x v="0"/>
    <x v="4"/>
    <x v="1"/>
    <n v="95"/>
    <n v="12"/>
    <n v="1649.04"/>
    <x v="3"/>
  </r>
  <r>
    <n v="10003070"/>
    <x v="0"/>
    <x v="18"/>
    <x v="1"/>
    <n v="120"/>
    <n v="11"/>
    <n v="1035.8699999999999"/>
    <x v="2"/>
  </r>
  <r>
    <n v="10003071"/>
    <x v="0"/>
    <x v="33"/>
    <x v="0"/>
    <n v="2"/>
    <n v="28"/>
    <n v="2214.52"/>
    <x v="0"/>
  </r>
  <r>
    <n v="10003072"/>
    <x v="0"/>
    <x v="10"/>
    <x v="1"/>
    <n v="67"/>
    <n v="14"/>
    <n v="1371.58"/>
    <x v="2"/>
  </r>
  <r>
    <n v="10003073"/>
    <x v="1"/>
    <x v="22"/>
    <x v="0"/>
    <n v="26"/>
    <n v="18"/>
    <n v="1213.92"/>
    <x v="5"/>
  </r>
  <r>
    <n v="10003074"/>
    <x v="0"/>
    <x v="14"/>
    <x v="1"/>
    <n v="23"/>
    <n v="17"/>
    <n v="1794.86"/>
    <x v="0"/>
  </r>
  <r>
    <n v="10003075"/>
    <x v="0"/>
    <x v="25"/>
    <x v="0"/>
    <n v="16"/>
    <n v="31"/>
    <n v="1620.99"/>
    <x v="0"/>
  </r>
  <r>
    <n v="10003076"/>
    <x v="1"/>
    <x v="22"/>
    <x v="0"/>
    <n v="9"/>
    <n v="16"/>
    <n v="811.2"/>
    <x v="5"/>
  </r>
  <r>
    <n v="10003077"/>
    <x v="0"/>
    <x v="4"/>
    <x v="1"/>
    <n v="77"/>
    <n v="13"/>
    <n v="1929.59"/>
    <x v="3"/>
  </r>
  <r>
    <n v="10003078"/>
    <x v="0"/>
    <x v="16"/>
    <x v="1"/>
    <n v="187"/>
    <n v="6"/>
    <n v="679.5"/>
    <x v="2"/>
  </r>
  <r>
    <n v="10003079"/>
    <x v="0"/>
    <x v="8"/>
    <x v="1"/>
    <n v="19"/>
    <n v="17"/>
    <n v="1661.75"/>
    <x v="0"/>
  </r>
  <r>
    <n v="10003080"/>
    <x v="1"/>
    <x v="30"/>
    <x v="1"/>
    <n v="68"/>
    <n v="14"/>
    <n v="1661.52"/>
    <x v="3"/>
  </r>
  <r>
    <n v="10003081"/>
    <x v="0"/>
    <x v="3"/>
    <x v="1"/>
    <n v="153"/>
    <n v="8"/>
    <n v="705.12"/>
    <x v="2"/>
  </r>
  <r>
    <n v="10003082"/>
    <x v="1"/>
    <x v="22"/>
    <x v="0"/>
    <n v="33"/>
    <n v="23"/>
    <n v="1214.4000000000001"/>
    <x v="5"/>
  </r>
  <r>
    <n v="10003083"/>
    <x v="1"/>
    <x v="36"/>
    <x v="1"/>
    <n v="66"/>
    <n v="14"/>
    <n v="1682.94"/>
    <x v="3"/>
  </r>
  <r>
    <n v="10003084"/>
    <x v="0"/>
    <x v="2"/>
    <x v="1"/>
    <n v="40"/>
    <n v="16"/>
    <n v="2286.7199999999998"/>
    <x v="1"/>
  </r>
  <r>
    <n v="10003085"/>
    <x v="0"/>
    <x v="14"/>
    <x v="0"/>
    <n v="12"/>
    <n v="13"/>
    <n v="1116.31"/>
    <x v="6"/>
  </r>
  <r>
    <n v="10003086"/>
    <x v="1"/>
    <x v="29"/>
    <x v="0"/>
    <n v="11"/>
    <n v="19"/>
    <n v="1564.65"/>
    <x v="0"/>
  </r>
  <r>
    <n v="10003087"/>
    <x v="1"/>
    <x v="28"/>
    <x v="0"/>
    <n v="19"/>
    <n v="20"/>
    <n v="1866"/>
    <x v="0"/>
  </r>
  <r>
    <n v="10003088"/>
    <x v="0"/>
    <x v="21"/>
    <x v="1"/>
    <n v="92"/>
    <n v="12"/>
    <n v="1177.32"/>
    <x v="2"/>
  </r>
  <r>
    <n v="10003089"/>
    <x v="0"/>
    <x v="10"/>
    <x v="1"/>
    <n v="180"/>
    <n v="6"/>
    <n v="835.68"/>
    <x v="2"/>
  </r>
  <r>
    <n v="10003090"/>
    <x v="0"/>
    <x v="19"/>
    <x v="0"/>
    <n v="9"/>
    <n v="14"/>
    <n v="1253.1400000000001"/>
    <x v="6"/>
  </r>
  <r>
    <n v="10003091"/>
    <x v="1"/>
    <x v="6"/>
    <x v="0"/>
    <n v="14"/>
    <n v="15"/>
    <n v="1127.4000000000001"/>
    <x v="6"/>
  </r>
  <r>
    <n v="10003092"/>
    <x v="0"/>
    <x v="21"/>
    <x v="1"/>
    <n v="181"/>
    <n v="6"/>
    <n v="646.5"/>
    <x v="2"/>
  </r>
  <r>
    <n v="10003093"/>
    <x v="0"/>
    <x v="13"/>
    <x v="1"/>
    <n v="72"/>
    <n v="14"/>
    <n v="1901.76"/>
    <x v="3"/>
  </r>
  <r>
    <n v="10003094"/>
    <x v="0"/>
    <x v="12"/>
    <x v="1"/>
    <n v="106"/>
    <n v="11"/>
    <n v="998.47"/>
    <x v="2"/>
  </r>
  <r>
    <n v="10003095"/>
    <x v="0"/>
    <x v="18"/>
    <x v="1"/>
    <n v="51"/>
    <n v="15"/>
    <n v="1883.7"/>
    <x v="3"/>
  </r>
  <r>
    <n v="10003096"/>
    <x v="0"/>
    <x v="7"/>
    <x v="0"/>
    <n v="21"/>
    <n v="15"/>
    <n v="1400.85"/>
    <x v="7"/>
  </r>
  <r>
    <n v="10003097"/>
    <x v="0"/>
    <x v="8"/>
    <x v="0"/>
    <n v="8"/>
    <n v="23"/>
    <n v="1307.32"/>
    <x v="5"/>
  </r>
  <r>
    <n v="10003098"/>
    <x v="0"/>
    <x v="19"/>
    <x v="1"/>
    <n v="112"/>
    <n v="11"/>
    <n v="1491.16"/>
    <x v="3"/>
  </r>
  <r>
    <n v="10003099"/>
    <x v="0"/>
    <x v="3"/>
    <x v="0"/>
    <n v="7"/>
    <n v="13"/>
    <n v="831.74"/>
    <x v="6"/>
  </r>
  <r>
    <n v="10003100"/>
    <x v="0"/>
    <x v="8"/>
    <x v="0"/>
    <n v="13"/>
    <n v="18"/>
    <n v="1540.8"/>
    <x v="0"/>
  </r>
  <r>
    <n v="10003101"/>
    <x v="0"/>
    <x v="29"/>
    <x v="0"/>
    <n v="10"/>
    <n v="16"/>
    <n v="1581.76"/>
    <x v="0"/>
  </r>
  <r>
    <n v="10003102"/>
    <x v="1"/>
    <x v="10"/>
    <x v="0"/>
    <n v="10"/>
    <n v="13"/>
    <n v="866.84"/>
    <x v="6"/>
  </r>
  <r>
    <n v="10003103"/>
    <x v="0"/>
    <x v="6"/>
    <x v="0"/>
    <n v="8"/>
    <n v="16"/>
    <n v="1591.04"/>
    <x v="0"/>
  </r>
  <r>
    <n v="10003104"/>
    <x v="1"/>
    <x v="28"/>
    <x v="1"/>
    <n v="154"/>
    <n v="8"/>
    <n v="818.4"/>
    <x v="2"/>
  </r>
  <r>
    <n v="10003105"/>
    <x v="1"/>
    <x v="36"/>
    <x v="0"/>
    <n v="10"/>
    <n v="16"/>
    <n v="1508.48"/>
    <x v="0"/>
  </r>
  <r>
    <n v="10003106"/>
    <x v="0"/>
    <x v="22"/>
    <x v="0"/>
    <n v="15"/>
    <n v="18"/>
    <n v="1577.7"/>
    <x v="0"/>
  </r>
  <r>
    <n v="10003107"/>
    <x v="0"/>
    <x v="31"/>
    <x v="1"/>
    <n v="24"/>
    <n v="17"/>
    <n v="2059.5500000000002"/>
    <x v="0"/>
  </r>
  <r>
    <n v="10003108"/>
    <x v="0"/>
    <x v="30"/>
    <x v="0"/>
    <n v="3"/>
    <n v="18"/>
    <n v="1105.92"/>
    <x v="5"/>
  </r>
  <r>
    <n v="10003109"/>
    <x v="1"/>
    <x v="7"/>
    <x v="1"/>
    <n v="178"/>
    <n v="6"/>
    <n v="865.62"/>
    <x v="2"/>
  </r>
  <r>
    <n v="10003110"/>
    <x v="0"/>
    <x v="9"/>
    <x v="0"/>
    <n v="10"/>
    <n v="17"/>
    <n v="1226.04"/>
    <x v="5"/>
  </r>
  <r>
    <n v="10003111"/>
    <x v="1"/>
    <x v="0"/>
    <x v="1"/>
    <n v="161"/>
    <n v="8"/>
    <n v="863.2"/>
    <x v="2"/>
  </r>
  <r>
    <n v="10003112"/>
    <x v="1"/>
    <x v="36"/>
    <x v="1"/>
    <n v="33"/>
    <n v="16"/>
    <n v="1819.36"/>
    <x v="0"/>
  </r>
  <r>
    <n v="10003113"/>
    <x v="0"/>
    <x v="15"/>
    <x v="1"/>
    <n v="17"/>
    <n v="17"/>
    <n v="1850.96"/>
    <x v="0"/>
  </r>
  <r>
    <n v="10003114"/>
    <x v="0"/>
    <x v="6"/>
    <x v="0"/>
    <n v="2"/>
    <n v="39"/>
    <n v="3821.61"/>
    <x v="0"/>
  </r>
  <r>
    <n v="10003115"/>
    <x v="0"/>
    <x v="12"/>
    <x v="0"/>
    <n v="21"/>
    <n v="16"/>
    <n v="1481.6"/>
    <x v="0"/>
  </r>
  <r>
    <n v="10003116"/>
    <x v="0"/>
    <x v="12"/>
    <x v="0"/>
    <n v="2"/>
    <n v="14"/>
    <n v="869.68"/>
    <x v="6"/>
  </r>
  <r>
    <n v="10003117"/>
    <x v="1"/>
    <x v="17"/>
    <x v="1"/>
    <n v="74"/>
    <n v="13"/>
    <n v="1476.67"/>
    <x v="3"/>
  </r>
  <r>
    <n v="10003118"/>
    <x v="1"/>
    <x v="27"/>
    <x v="0"/>
    <n v="18"/>
    <n v="15"/>
    <n v="873.6"/>
    <x v="6"/>
  </r>
  <r>
    <n v="10003119"/>
    <x v="0"/>
    <x v="18"/>
    <x v="1"/>
    <n v="152"/>
    <n v="8"/>
    <n v="1130"/>
    <x v="2"/>
  </r>
  <r>
    <n v="10003120"/>
    <x v="0"/>
    <x v="13"/>
    <x v="1"/>
    <n v="179"/>
    <n v="6"/>
    <n v="746.28"/>
    <x v="2"/>
  </r>
  <r>
    <n v="10003121"/>
    <x v="1"/>
    <x v="0"/>
    <x v="1"/>
    <n v="32"/>
    <n v="16"/>
    <n v="1280.6400000000001"/>
    <x v="5"/>
  </r>
  <r>
    <n v="10003122"/>
    <x v="0"/>
    <x v="24"/>
    <x v="1"/>
    <n v="81"/>
    <n v="13"/>
    <n v="1114.23"/>
    <x v="2"/>
  </r>
  <r>
    <n v="10003123"/>
    <x v="0"/>
    <x v="22"/>
    <x v="0"/>
    <n v="22"/>
    <n v="14"/>
    <n v="1360.1"/>
    <x v="6"/>
  </r>
  <r>
    <n v="10003124"/>
    <x v="0"/>
    <x v="5"/>
    <x v="0"/>
    <n v="24"/>
    <n v="14"/>
    <n v="822.08"/>
    <x v="6"/>
  </r>
  <r>
    <n v="10003125"/>
    <x v="0"/>
    <x v="33"/>
    <x v="0"/>
    <n v="27"/>
    <n v="21"/>
    <n v="1692.81"/>
    <x v="0"/>
  </r>
  <r>
    <n v="10003126"/>
    <x v="0"/>
    <x v="22"/>
    <x v="0"/>
    <n v="20"/>
    <n v="34"/>
    <n v="2178.38"/>
    <x v="0"/>
  </r>
  <r>
    <n v="10003127"/>
    <x v="0"/>
    <x v="0"/>
    <x v="1"/>
    <n v="36"/>
    <n v="16"/>
    <n v="1944.32"/>
    <x v="1"/>
  </r>
  <r>
    <n v="10003128"/>
    <x v="0"/>
    <x v="19"/>
    <x v="0"/>
    <n v="2"/>
    <n v="14"/>
    <n v="1168.3"/>
    <x v="6"/>
  </r>
  <r>
    <n v="10003129"/>
    <x v="0"/>
    <x v="19"/>
    <x v="1"/>
    <n v="163"/>
    <n v="7"/>
    <n v="970.48"/>
    <x v="2"/>
  </r>
  <r>
    <n v="10003130"/>
    <x v="0"/>
    <x v="31"/>
    <x v="0"/>
    <n v="8"/>
    <n v="19"/>
    <n v="1485.8"/>
    <x v="0"/>
  </r>
  <r>
    <n v="10003131"/>
    <x v="1"/>
    <x v="10"/>
    <x v="0"/>
    <n v="26"/>
    <n v="18"/>
    <n v="1337.22"/>
    <x v="5"/>
  </r>
  <r>
    <n v="10003132"/>
    <x v="1"/>
    <x v="10"/>
    <x v="0"/>
    <n v="20"/>
    <n v="21"/>
    <n v="1085.9100000000001"/>
    <x v="5"/>
  </r>
  <r>
    <n v="10003133"/>
    <x v="0"/>
    <x v="12"/>
    <x v="1"/>
    <n v="13"/>
    <n v="17"/>
    <n v="1527.11"/>
    <x v="0"/>
  </r>
  <r>
    <n v="10003134"/>
    <x v="1"/>
    <x v="31"/>
    <x v="1"/>
    <n v="195"/>
    <n v="5"/>
    <n v="407.3"/>
    <x v="2"/>
  </r>
  <r>
    <n v="10003135"/>
    <x v="0"/>
    <x v="10"/>
    <x v="1"/>
    <n v="38"/>
    <n v="16"/>
    <n v="1332.64"/>
    <x v="4"/>
  </r>
  <r>
    <n v="10003136"/>
    <x v="0"/>
    <x v="0"/>
    <x v="1"/>
    <n v="140"/>
    <n v="9"/>
    <n v="958.68"/>
    <x v="2"/>
  </r>
  <r>
    <n v="10003137"/>
    <x v="0"/>
    <x v="0"/>
    <x v="1"/>
    <n v="116"/>
    <n v="10"/>
    <n v="1273.0999999999999"/>
    <x v="2"/>
  </r>
  <r>
    <n v="10003138"/>
    <x v="0"/>
    <x v="9"/>
    <x v="0"/>
    <n v="4"/>
    <n v="30"/>
    <n v="2891.1"/>
    <x v="0"/>
  </r>
  <r>
    <n v="10003139"/>
    <x v="0"/>
    <x v="20"/>
    <x v="0"/>
    <n v="22"/>
    <n v="14"/>
    <n v="827.26"/>
    <x v="6"/>
  </r>
  <r>
    <n v="10003140"/>
    <x v="0"/>
    <x v="36"/>
    <x v="1"/>
    <n v="163"/>
    <n v="7"/>
    <n v="648.48"/>
    <x v="2"/>
  </r>
  <r>
    <n v="10003141"/>
    <x v="1"/>
    <x v="2"/>
    <x v="1"/>
    <n v="187"/>
    <n v="6"/>
    <n v="720"/>
    <x v="2"/>
  </r>
  <r>
    <n v="10003142"/>
    <x v="0"/>
    <x v="24"/>
    <x v="1"/>
    <n v="185"/>
    <n v="6"/>
    <n v="769.8"/>
    <x v="2"/>
  </r>
  <r>
    <n v="10003143"/>
    <x v="0"/>
    <x v="6"/>
    <x v="1"/>
    <n v="130"/>
    <n v="9"/>
    <n v="1200.42"/>
    <x v="2"/>
  </r>
  <r>
    <n v="10003144"/>
    <x v="1"/>
    <x v="27"/>
    <x v="0"/>
    <n v="14"/>
    <n v="23"/>
    <n v="1201.06"/>
    <x v="5"/>
  </r>
  <r>
    <n v="10003145"/>
    <x v="1"/>
    <x v="36"/>
    <x v="1"/>
    <n v="194"/>
    <n v="5"/>
    <n v="538.85"/>
    <x v="2"/>
  </r>
  <r>
    <n v="10003146"/>
    <x v="0"/>
    <x v="33"/>
    <x v="1"/>
    <n v="183"/>
    <n v="6"/>
    <n v="877.98"/>
    <x v="2"/>
  </r>
  <r>
    <n v="10003147"/>
    <x v="0"/>
    <x v="28"/>
    <x v="0"/>
    <n v="12"/>
    <n v="14"/>
    <n v="804.86"/>
    <x v="6"/>
  </r>
  <r>
    <n v="10003148"/>
    <x v="1"/>
    <x v="34"/>
    <x v="0"/>
    <n v="16"/>
    <n v="13"/>
    <n v="728.52"/>
    <x v="6"/>
  </r>
  <r>
    <n v="10003149"/>
    <x v="1"/>
    <x v="13"/>
    <x v="1"/>
    <n v="55"/>
    <n v="14"/>
    <n v="2046.52"/>
    <x v="3"/>
  </r>
  <r>
    <n v="10003150"/>
    <x v="0"/>
    <x v="23"/>
    <x v="0"/>
    <n v="20"/>
    <n v="34"/>
    <n v="2398.6999999999998"/>
    <x v="0"/>
  </r>
  <r>
    <n v="10003151"/>
    <x v="0"/>
    <x v="24"/>
    <x v="1"/>
    <n v="132"/>
    <n v="9"/>
    <n v="1089.3599999999999"/>
    <x v="2"/>
  </r>
  <r>
    <n v="10003152"/>
    <x v="0"/>
    <x v="1"/>
    <x v="1"/>
    <n v="116"/>
    <n v="10"/>
    <n v="1061.5"/>
    <x v="2"/>
  </r>
  <r>
    <n v="10003153"/>
    <x v="0"/>
    <x v="5"/>
    <x v="0"/>
    <n v="12"/>
    <n v="30"/>
    <n v="2074.5"/>
    <x v="0"/>
  </r>
  <r>
    <n v="10003154"/>
    <x v="0"/>
    <x v="13"/>
    <x v="1"/>
    <n v="0"/>
    <n v="18"/>
    <n v="2144.6999999999998"/>
    <x v="0"/>
  </r>
  <r>
    <n v="10003155"/>
    <x v="1"/>
    <x v="0"/>
    <x v="0"/>
    <n v="6"/>
    <n v="19"/>
    <n v="1803.29"/>
    <x v="0"/>
  </r>
  <r>
    <n v="10003156"/>
    <x v="0"/>
    <x v="5"/>
    <x v="0"/>
    <n v="22"/>
    <n v="17"/>
    <n v="1224.8499999999999"/>
    <x v="5"/>
  </r>
  <r>
    <n v="10003157"/>
    <x v="0"/>
    <x v="32"/>
    <x v="1"/>
    <n v="176"/>
    <n v="6"/>
    <n v="816.06"/>
    <x v="2"/>
  </r>
  <r>
    <n v="10003158"/>
    <x v="0"/>
    <x v="2"/>
    <x v="0"/>
    <n v="2"/>
    <n v="13"/>
    <n v="775.06"/>
    <x v="6"/>
  </r>
  <r>
    <n v="10003159"/>
    <x v="0"/>
    <x v="28"/>
    <x v="0"/>
    <n v="25"/>
    <n v="24"/>
    <n v="2036.64"/>
    <x v="0"/>
  </r>
  <r>
    <n v="10003160"/>
    <x v="0"/>
    <x v="36"/>
    <x v="1"/>
    <n v="68"/>
    <n v="13"/>
    <n v="1137.6300000000001"/>
    <x v="2"/>
  </r>
  <r>
    <n v="10003161"/>
    <x v="1"/>
    <x v="23"/>
    <x v="0"/>
    <n v="10"/>
    <n v="27"/>
    <n v="2387.34"/>
    <x v="0"/>
  </r>
  <r>
    <n v="10003162"/>
    <x v="0"/>
    <x v="22"/>
    <x v="0"/>
    <n v="18"/>
    <n v="24"/>
    <n v="1840.08"/>
    <x v="0"/>
  </r>
  <r>
    <n v="10003163"/>
    <x v="1"/>
    <x v="27"/>
    <x v="0"/>
    <n v="7"/>
    <n v="18"/>
    <n v="1334.7"/>
    <x v="5"/>
  </r>
  <r>
    <n v="10003164"/>
    <x v="0"/>
    <x v="26"/>
    <x v="1"/>
    <n v="102"/>
    <n v="11"/>
    <n v="1282.71"/>
    <x v="2"/>
  </r>
  <r>
    <n v="10003165"/>
    <x v="0"/>
    <x v="8"/>
    <x v="0"/>
    <n v="2"/>
    <n v="17"/>
    <n v="1649.51"/>
    <x v="0"/>
  </r>
  <r>
    <n v="10003166"/>
    <x v="0"/>
    <x v="19"/>
    <x v="1"/>
    <n v="45"/>
    <n v="15"/>
    <n v="2234.4"/>
    <x v="3"/>
  </r>
  <r>
    <n v="10003167"/>
    <x v="0"/>
    <x v="0"/>
    <x v="1"/>
    <n v="150"/>
    <n v="8"/>
    <n v="777.52"/>
    <x v="2"/>
  </r>
  <r>
    <n v="10003168"/>
    <x v="1"/>
    <x v="16"/>
    <x v="1"/>
    <n v="135"/>
    <n v="9"/>
    <n v="805.05"/>
    <x v="2"/>
  </r>
  <r>
    <n v="10003169"/>
    <x v="1"/>
    <x v="3"/>
    <x v="0"/>
    <n v="31"/>
    <n v="33"/>
    <n v="2502.7199999999998"/>
    <x v="0"/>
  </r>
  <r>
    <n v="10003170"/>
    <x v="0"/>
    <x v="12"/>
    <x v="0"/>
    <n v="4"/>
    <n v="13"/>
    <n v="891.8"/>
    <x v="6"/>
  </r>
  <r>
    <n v="10003171"/>
    <x v="0"/>
    <x v="22"/>
    <x v="0"/>
    <n v="14"/>
    <n v="19"/>
    <n v="1636.28"/>
    <x v="0"/>
  </r>
  <r>
    <n v="10003172"/>
    <x v="0"/>
    <x v="8"/>
    <x v="0"/>
    <n v="14"/>
    <n v="38"/>
    <n v="3532.48"/>
    <x v="0"/>
  </r>
  <r>
    <n v="10003173"/>
    <x v="0"/>
    <x v="20"/>
    <x v="1"/>
    <n v="67"/>
    <n v="13"/>
    <n v="1158.43"/>
    <x v="2"/>
  </r>
  <r>
    <n v="10003174"/>
    <x v="0"/>
    <x v="27"/>
    <x v="0"/>
    <n v="4"/>
    <n v="13"/>
    <n v="1294.8"/>
    <x v="6"/>
  </r>
  <r>
    <n v="10003175"/>
    <x v="0"/>
    <x v="2"/>
    <x v="1"/>
    <n v="40"/>
    <n v="15"/>
    <n v="1903.65"/>
    <x v="3"/>
  </r>
  <r>
    <n v="10003176"/>
    <x v="1"/>
    <x v="16"/>
    <x v="0"/>
    <n v="23"/>
    <n v="24"/>
    <n v="2263.44"/>
    <x v="0"/>
  </r>
  <r>
    <n v="10003177"/>
    <x v="1"/>
    <x v="20"/>
    <x v="1"/>
    <n v="142"/>
    <n v="8"/>
    <n v="869.84"/>
    <x v="2"/>
  </r>
  <r>
    <n v="10003178"/>
    <x v="0"/>
    <x v="18"/>
    <x v="1"/>
    <n v="163"/>
    <n v="7"/>
    <n v="979.3"/>
    <x v="2"/>
  </r>
  <r>
    <n v="10003179"/>
    <x v="0"/>
    <x v="12"/>
    <x v="0"/>
    <n v="27"/>
    <n v="16"/>
    <n v="974.88"/>
    <x v="5"/>
  </r>
  <r>
    <n v="10003180"/>
    <x v="0"/>
    <x v="31"/>
    <x v="1"/>
    <n v="45"/>
    <n v="15"/>
    <n v="1995.45"/>
    <x v="3"/>
  </r>
  <r>
    <n v="10003181"/>
    <x v="0"/>
    <x v="26"/>
    <x v="1"/>
    <n v="182"/>
    <n v="6"/>
    <n v="720.72"/>
    <x v="2"/>
  </r>
  <r>
    <n v="10003182"/>
    <x v="1"/>
    <x v="12"/>
    <x v="0"/>
    <n v="11"/>
    <n v="13"/>
    <n v="1051.18"/>
    <x v="6"/>
  </r>
  <r>
    <n v="10003183"/>
    <x v="0"/>
    <x v="19"/>
    <x v="0"/>
    <n v="2"/>
    <n v="15"/>
    <n v="1080.3"/>
    <x v="6"/>
  </r>
  <r>
    <n v="10003184"/>
    <x v="0"/>
    <x v="22"/>
    <x v="0"/>
    <n v="25"/>
    <n v="13"/>
    <n v="739.18"/>
    <x v="6"/>
  </r>
  <r>
    <n v="10003185"/>
    <x v="0"/>
    <x v="35"/>
    <x v="0"/>
    <n v="27"/>
    <n v="33"/>
    <n v="1869.78"/>
    <x v="0"/>
  </r>
  <r>
    <n v="10003186"/>
    <x v="1"/>
    <x v="22"/>
    <x v="0"/>
    <n v="15"/>
    <n v="13"/>
    <n v="1036.8800000000001"/>
    <x v="6"/>
  </r>
  <r>
    <n v="10003187"/>
    <x v="0"/>
    <x v="17"/>
    <x v="1"/>
    <n v="29"/>
    <n v="16"/>
    <n v="1381.28"/>
    <x v="5"/>
  </r>
  <r>
    <n v="10003188"/>
    <x v="0"/>
    <x v="3"/>
    <x v="1"/>
    <n v="116"/>
    <n v="10"/>
    <n v="1396.9"/>
    <x v="2"/>
  </r>
  <r>
    <n v="10003189"/>
    <x v="0"/>
    <x v="28"/>
    <x v="0"/>
    <n v="5"/>
    <n v="29"/>
    <n v="2494.58"/>
    <x v="0"/>
  </r>
  <r>
    <n v="10003190"/>
    <x v="1"/>
    <x v="29"/>
    <x v="1"/>
    <n v="181"/>
    <n v="6"/>
    <n v="639.72"/>
    <x v="2"/>
  </r>
  <r>
    <n v="10003191"/>
    <x v="0"/>
    <x v="13"/>
    <x v="1"/>
    <n v="96"/>
    <n v="11"/>
    <n v="1022.01"/>
    <x v="2"/>
  </r>
  <r>
    <n v="10003192"/>
    <x v="0"/>
    <x v="32"/>
    <x v="1"/>
    <n v="41"/>
    <n v="15"/>
    <n v="1586.1"/>
    <x v="3"/>
  </r>
  <r>
    <n v="10003193"/>
    <x v="0"/>
    <x v="23"/>
    <x v="0"/>
    <n v="29"/>
    <n v="14"/>
    <n v="1109.78"/>
    <x v="6"/>
  </r>
  <r>
    <n v="10003194"/>
    <x v="0"/>
    <x v="28"/>
    <x v="0"/>
    <n v="12"/>
    <n v="33"/>
    <n v="2725.14"/>
    <x v="0"/>
  </r>
  <r>
    <n v="10003195"/>
    <x v="0"/>
    <x v="8"/>
    <x v="0"/>
    <n v="12"/>
    <n v="15"/>
    <n v="966.75"/>
    <x v="6"/>
  </r>
  <r>
    <n v="10003196"/>
    <x v="0"/>
    <x v="9"/>
    <x v="0"/>
    <n v="14"/>
    <n v="20"/>
    <n v="1627.2"/>
    <x v="0"/>
  </r>
  <r>
    <n v="10003197"/>
    <x v="1"/>
    <x v="26"/>
    <x v="1"/>
    <n v="149"/>
    <n v="8"/>
    <n v="1159.44"/>
    <x v="2"/>
  </r>
  <r>
    <n v="10003198"/>
    <x v="0"/>
    <x v="9"/>
    <x v="0"/>
    <n v="27"/>
    <n v="24"/>
    <n v="1917.84"/>
    <x v="0"/>
  </r>
  <r>
    <n v="10003199"/>
    <x v="0"/>
    <x v="15"/>
    <x v="0"/>
    <n v="9"/>
    <n v="17"/>
    <n v="876.18"/>
    <x v="5"/>
  </r>
  <r>
    <n v="10003200"/>
    <x v="0"/>
    <x v="16"/>
    <x v="1"/>
    <n v="51"/>
    <n v="14"/>
    <n v="1980.58"/>
    <x v="3"/>
  </r>
  <r>
    <n v="10003201"/>
    <x v="1"/>
    <x v="2"/>
    <x v="1"/>
    <n v="123"/>
    <n v="9"/>
    <n v="1247.94"/>
    <x v="2"/>
  </r>
  <r>
    <n v="10003202"/>
    <x v="1"/>
    <x v="22"/>
    <x v="1"/>
    <n v="87"/>
    <n v="12"/>
    <n v="1094.4000000000001"/>
    <x v="2"/>
  </r>
  <r>
    <n v="10003203"/>
    <x v="0"/>
    <x v="34"/>
    <x v="0"/>
    <n v="20"/>
    <n v="24"/>
    <n v="1233.5999999999999"/>
    <x v="5"/>
  </r>
  <r>
    <n v="10003204"/>
    <x v="1"/>
    <x v="10"/>
    <x v="0"/>
    <n v="27"/>
    <n v="13"/>
    <n v="890.63"/>
    <x v="6"/>
  </r>
  <r>
    <n v="10003205"/>
    <x v="0"/>
    <x v="17"/>
    <x v="1"/>
    <n v="178"/>
    <n v="6"/>
    <n v="635.22"/>
    <x v="2"/>
  </r>
  <r>
    <n v="10003206"/>
    <x v="0"/>
    <x v="8"/>
    <x v="0"/>
    <n v="17"/>
    <n v="24"/>
    <n v="1975.92"/>
    <x v="0"/>
  </r>
  <r>
    <n v="10003207"/>
    <x v="0"/>
    <x v="12"/>
    <x v="0"/>
    <n v="26"/>
    <n v="15"/>
    <n v="768.15"/>
    <x v="6"/>
  </r>
  <r>
    <n v="10003208"/>
    <x v="1"/>
    <x v="32"/>
    <x v="1"/>
    <n v="144"/>
    <n v="8"/>
    <n v="689.6"/>
    <x v="2"/>
  </r>
  <r>
    <n v="10003209"/>
    <x v="0"/>
    <x v="33"/>
    <x v="0"/>
    <n v="21"/>
    <n v="18"/>
    <n v="1366.74"/>
    <x v="5"/>
  </r>
  <r>
    <n v="10003210"/>
    <x v="1"/>
    <x v="30"/>
    <x v="0"/>
    <n v="29"/>
    <n v="19"/>
    <n v="1313.66"/>
    <x v="5"/>
  </r>
  <r>
    <n v="10003211"/>
    <x v="1"/>
    <x v="12"/>
    <x v="0"/>
    <n v="8"/>
    <n v="17"/>
    <n v="1655.12"/>
    <x v="0"/>
  </r>
  <r>
    <n v="10003212"/>
    <x v="1"/>
    <x v="4"/>
    <x v="1"/>
    <n v="90"/>
    <n v="12"/>
    <n v="1001.04"/>
    <x v="2"/>
  </r>
  <r>
    <n v="10003213"/>
    <x v="1"/>
    <x v="6"/>
    <x v="0"/>
    <n v="26"/>
    <n v="19"/>
    <n v="1390.42"/>
    <x v="5"/>
  </r>
  <r>
    <n v="10003214"/>
    <x v="1"/>
    <x v="25"/>
    <x v="0"/>
    <n v="17"/>
    <n v="24"/>
    <n v="1742.16"/>
    <x v="0"/>
  </r>
  <r>
    <n v="10003215"/>
    <x v="0"/>
    <x v="29"/>
    <x v="1"/>
    <n v="11"/>
    <n v="17"/>
    <n v="2190.4499999999998"/>
    <x v="0"/>
  </r>
  <r>
    <n v="10003216"/>
    <x v="0"/>
    <x v="32"/>
    <x v="1"/>
    <n v="79"/>
    <n v="12"/>
    <n v="1575.24"/>
    <x v="3"/>
  </r>
  <r>
    <n v="10003217"/>
    <x v="0"/>
    <x v="32"/>
    <x v="1"/>
    <n v="87"/>
    <n v="12"/>
    <n v="1372.2"/>
    <x v="2"/>
  </r>
  <r>
    <n v="10003218"/>
    <x v="1"/>
    <x v="23"/>
    <x v="0"/>
    <n v="15"/>
    <n v="29"/>
    <n v="2712.08"/>
    <x v="0"/>
  </r>
  <r>
    <n v="10003219"/>
    <x v="0"/>
    <x v="18"/>
    <x v="1"/>
    <n v="186"/>
    <n v="5"/>
    <n v="409.95"/>
    <x v="2"/>
  </r>
  <r>
    <n v="10003220"/>
    <x v="1"/>
    <x v="38"/>
    <x v="0"/>
    <n v="2"/>
    <n v="15"/>
    <n v="834.6"/>
    <x v="6"/>
  </r>
  <r>
    <n v="10003221"/>
    <x v="0"/>
    <x v="2"/>
    <x v="1"/>
    <n v="50"/>
    <n v="14"/>
    <n v="1824.2"/>
    <x v="3"/>
  </r>
  <r>
    <n v="10003222"/>
    <x v="0"/>
    <x v="17"/>
    <x v="1"/>
    <n v="38"/>
    <n v="15"/>
    <n v="2121.3000000000002"/>
    <x v="3"/>
  </r>
  <r>
    <n v="10003223"/>
    <x v="1"/>
    <x v="23"/>
    <x v="0"/>
    <n v="24"/>
    <n v="37"/>
    <n v="2338.0300000000002"/>
    <x v="0"/>
  </r>
  <r>
    <n v="10003224"/>
    <x v="0"/>
    <x v="4"/>
    <x v="0"/>
    <n v="15"/>
    <n v="13"/>
    <n v="698.36"/>
    <x v="6"/>
  </r>
  <r>
    <n v="10003225"/>
    <x v="0"/>
    <x v="5"/>
    <x v="0"/>
    <n v="17"/>
    <n v="37"/>
    <n v="2586.3000000000002"/>
    <x v="0"/>
  </r>
  <r>
    <n v="10003226"/>
    <x v="0"/>
    <x v="5"/>
    <x v="0"/>
    <n v="10"/>
    <n v="37"/>
    <n v="3594.18"/>
    <x v="0"/>
  </r>
  <r>
    <n v="10003227"/>
    <x v="0"/>
    <x v="10"/>
    <x v="0"/>
    <n v="14"/>
    <n v="12"/>
    <n v="671.64"/>
    <x v="6"/>
  </r>
  <r>
    <n v="10003228"/>
    <x v="1"/>
    <x v="7"/>
    <x v="1"/>
    <n v="150"/>
    <n v="8"/>
    <n v="803.84"/>
    <x v="2"/>
  </r>
  <r>
    <n v="10003229"/>
    <x v="0"/>
    <x v="3"/>
    <x v="0"/>
    <n v="30"/>
    <n v="17"/>
    <n v="1443.47"/>
    <x v="0"/>
  </r>
  <r>
    <n v="10003230"/>
    <x v="1"/>
    <x v="30"/>
    <x v="0"/>
    <n v="6"/>
    <n v="33"/>
    <n v="2664.42"/>
    <x v="0"/>
  </r>
  <r>
    <n v="10003231"/>
    <x v="0"/>
    <x v="11"/>
    <x v="1"/>
    <n v="35"/>
    <n v="15"/>
    <n v="1634.85"/>
    <x v="3"/>
  </r>
  <r>
    <n v="10003232"/>
    <x v="0"/>
    <x v="30"/>
    <x v="0"/>
    <n v="30"/>
    <n v="12"/>
    <n v="771.96"/>
    <x v="6"/>
  </r>
  <r>
    <n v="10003233"/>
    <x v="0"/>
    <x v="19"/>
    <x v="0"/>
    <n v="14"/>
    <n v="26"/>
    <n v="2146.3000000000002"/>
    <x v="0"/>
  </r>
  <r>
    <n v="10003234"/>
    <x v="0"/>
    <x v="28"/>
    <x v="0"/>
    <n v="9"/>
    <n v="24"/>
    <n v="1559.76"/>
    <x v="0"/>
  </r>
  <r>
    <n v="10003235"/>
    <x v="0"/>
    <x v="24"/>
    <x v="1"/>
    <n v="141"/>
    <n v="8"/>
    <n v="878.24"/>
    <x v="2"/>
  </r>
  <r>
    <n v="10003236"/>
    <x v="1"/>
    <x v="22"/>
    <x v="0"/>
    <n v="10"/>
    <n v="29"/>
    <n v="2005.93"/>
    <x v="0"/>
  </r>
  <r>
    <n v="10003237"/>
    <x v="0"/>
    <x v="30"/>
    <x v="0"/>
    <n v="11"/>
    <n v="15"/>
    <n v="1389.75"/>
    <x v="6"/>
  </r>
  <r>
    <n v="10003238"/>
    <x v="0"/>
    <x v="5"/>
    <x v="0"/>
    <n v="24"/>
    <n v="37"/>
    <n v="2940.39"/>
    <x v="0"/>
  </r>
  <r>
    <n v="10003239"/>
    <x v="0"/>
    <x v="27"/>
    <x v="0"/>
    <n v="11"/>
    <n v="19"/>
    <n v="1866.37"/>
    <x v="0"/>
  </r>
  <r>
    <n v="10003240"/>
    <x v="1"/>
    <x v="25"/>
    <x v="0"/>
    <n v="21"/>
    <n v="14"/>
    <n v="1223.8800000000001"/>
    <x v="6"/>
  </r>
  <r>
    <n v="10003241"/>
    <x v="1"/>
    <x v="13"/>
    <x v="1"/>
    <n v="2"/>
    <n v="17"/>
    <n v="1506.03"/>
    <x v="0"/>
  </r>
  <r>
    <n v="10003242"/>
    <x v="1"/>
    <x v="22"/>
    <x v="0"/>
    <n v="26"/>
    <n v="14"/>
    <n v="1137.6400000000001"/>
    <x v="6"/>
  </r>
  <r>
    <n v="10003243"/>
    <x v="1"/>
    <x v="12"/>
    <x v="0"/>
    <n v="28"/>
    <n v="14"/>
    <n v="1206.24"/>
    <x v="6"/>
  </r>
  <r>
    <n v="10003244"/>
    <x v="0"/>
    <x v="12"/>
    <x v="1"/>
    <n v="107"/>
    <n v="10"/>
    <n v="956.8"/>
    <x v="2"/>
  </r>
  <r>
    <n v="10003245"/>
    <x v="0"/>
    <x v="5"/>
    <x v="0"/>
    <n v="25"/>
    <n v="20"/>
    <n v="1152"/>
    <x v="5"/>
  </r>
  <r>
    <n v="10003246"/>
    <x v="0"/>
    <x v="8"/>
    <x v="0"/>
    <n v="19"/>
    <n v="17"/>
    <n v="1482.57"/>
    <x v="0"/>
  </r>
  <r>
    <n v="10003247"/>
    <x v="0"/>
    <x v="12"/>
    <x v="0"/>
    <n v="15"/>
    <n v="16"/>
    <n v="824.8"/>
    <x v="5"/>
  </r>
  <r>
    <n v="10003248"/>
    <x v="0"/>
    <x v="29"/>
    <x v="0"/>
    <n v="26"/>
    <n v="13"/>
    <n v="1041.56"/>
    <x v="6"/>
  </r>
  <r>
    <n v="10003249"/>
    <x v="0"/>
    <x v="18"/>
    <x v="1"/>
    <n v="54"/>
    <n v="14"/>
    <n v="2003.82"/>
    <x v="3"/>
  </r>
  <r>
    <n v="10003250"/>
    <x v="1"/>
    <x v="4"/>
    <x v="0"/>
    <n v="12"/>
    <n v="13"/>
    <n v="772.46"/>
    <x v="6"/>
  </r>
  <r>
    <n v="10003251"/>
    <x v="0"/>
    <x v="25"/>
    <x v="0"/>
    <n v="8"/>
    <n v="37"/>
    <n v="2784.62"/>
    <x v="0"/>
  </r>
  <r>
    <n v="10003252"/>
    <x v="1"/>
    <x v="2"/>
    <x v="1"/>
    <n v="48"/>
    <n v="14"/>
    <n v="1444.1"/>
    <x v="3"/>
  </r>
  <r>
    <n v="10003253"/>
    <x v="0"/>
    <x v="23"/>
    <x v="0"/>
    <n v="30"/>
    <n v="13"/>
    <n v="762.06"/>
    <x v="6"/>
  </r>
  <r>
    <n v="10003254"/>
    <x v="0"/>
    <x v="4"/>
    <x v="0"/>
    <n v="18"/>
    <n v="37"/>
    <n v="3041.4"/>
    <x v="0"/>
  </r>
  <r>
    <n v="10003255"/>
    <x v="0"/>
    <x v="2"/>
    <x v="1"/>
    <n v="58"/>
    <n v="13"/>
    <n v="1041.3"/>
    <x v="2"/>
  </r>
  <r>
    <n v="10003256"/>
    <x v="1"/>
    <x v="18"/>
    <x v="1"/>
    <n v="14"/>
    <n v="16"/>
    <n v="1332.64"/>
    <x v="5"/>
  </r>
  <r>
    <n v="10003257"/>
    <x v="1"/>
    <x v="4"/>
    <x v="0"/>
    <n v="25"/>
    <n v="14"/>
    <n v="765.66"/>
    <x v="6"/>
  </r>
  <r>
    <n v="10003258"/>
    <x v="0"/>
    <x v="12"/>
    <x v="0"/>
    <n v="26"/>
    <n v="37"/>
    <n v="3435.08"/>
    <x v="0"/>
  </r>
  <r>
    <n v="10003259"/>
    <x v="0"/>
    <x v="22"/>
    <x v="0"/>
    <n v="14"/>
    <n v="17"/>
    <n v="1411"/>
    <x v="0"/>
  </r>
  <r>
    <n v="10003260"/>
    <x v="0"/>
    <x v="27"/>
    <x v="1"/>
    <n v="68"/>
    <n v="13"/>
    <n v="1930.76"/>
    <x v="3"/>
  </r>
  <r>
    <n v="10003261"/>
    <x v="0"/>
    <x v="2"/>
    <x v="1"/>
    <n v="139"/>
    <n v="8"/>
    <n v="945.04"/>
    <x v="2"/>
  </r>
  <r>
    <n v="10003262"/>
    <x v="0"/>
    <x v="10"/>
    <x v="0"/>
    <n v="20"/>
    <n v="14"/>
    <n v="778.4"/>
    <x v="6"/>
  </r>
  <r>
    <n v="10003263"/>
    <x v="0"/>
    <x v="19"/>
    <x v="1"/>
    <n v="160"/>
    <n v="7"/>
    <n v="565.17999999999995"/>
    <x v="2"/>
  </r>
  <r>
    <n v="10003264"/>
    <x v="1"/>
    <x v="32"/>
    <x v="1"/>
    <n v="174"/>
    <n v="6"/>
    <n v="838.32"/>
    <x v="2"/>
  </r>
  <r>
    <n v="10003265"/>
    <x v="0"/>
    <x v="27"/>
    <x v="1"/>
    <n v="129"/>
    <n v="9"/>
    <n v="1248.21"/>
    <x v="2"/>
  </r>
  <r>
    <n v="10003266"/>
    <x v="1"/>
    <x v="27"/>
    <x v="0"/>
    <n v="8"/>
    <n v="12"/>
    <n v="1177.08"/>
    <x v="6"/>
  </r>
  <r>
    <n v="10003267"/>
    <x v="0"/>
    <x v="2"/>
    <x v="1"/>
    <n v="24"/>
    <n v="16"/>
    <n v="2289.12"/>
    <x v="0"/>
  </r>
  <r>
    <n v="10003268"/>
    <x v="0"/>
    <x v="5"/>
    <x v="0"/>
    <n v="14"/>
    <n v="21"/>
    <n v="1330.56"/>
    <x v="5"/>
  </r>
  <r>
    <n v="10003269"/>
    <x v="1"/>
    <x v="5"/>
    <x v="1"/>
    <n v="65"/>
    <n v="13"/>
    <n v="1731.34"/>
    <x v="3"/>
  </r>
  <r>
    <n v="10003270"/>
    <x v="0"/>
    <x v="30"/>
    <x v="0"/>
    <n v="13"/>
    <n v="13"/>
    <n v="1191.58"/>
    <x v="6"/>
  </r>
  <r>
    <n v="10003271"/>
    <x v="0"/>
    <x v="25"/>
    <x v="0"/>
    <n v="26"/>
    <n v="36"/>
    <n v="3337.2"/>
    <x v="0"/>
  </r>
  <r>
    <n v="10003272"/>
    <x v="0"/>
    <x v="22"/>
    <x v="0"/>
    <n v="29"/>
    <n v="14"/>
    <n v="820.54"/>
    <x v="6"/>
  </r>
  <r>
    <n v="10003273"/>
    <x v="0"/>
    <x v="25"/>
    <x v="0"/>
    <n v="21"/>
    <n v="16"/>
    <n v="1595.52"/>
    <x v="0"/>
  </r>
  <r>
    <n v="10003274"/>
    <x v="1"/>
    <x v="2"/>
    <x v="1"/>
    <n v="94"/>
    <n v="11"/>
    <n v="1015.08"/>
    <x v="2"/>
  </r>
  <r>
    <n v="10003275"/>
    <x v="0"/>
    <x v="5"/>
    <x v="0"/>
    <n v="4"/>
    <n v="20"/>
    <n v="1750"/>
    <x v="0"/>
  </r>
  <r>
    <n v="10003276"/>
    <x v="1"/>
    <x v="27"/>
    <x v="0"/>
    <n v="16"/>
    <n v="17"/>
    <n v="1156.17"/>
    <x v="5"/>
  </r>
  <r>
    <n v="10003277"/>
    <x v="0"/>
    <x v="2"/>
    <x v="1"/>
    <n v="34"/>
    <n v="15"/>
    <n v="2242.5"/>
    <x v="7"/>
  </r>
  <r>
    <n v="10003278"/>
    <x v="0"/>
    <x v="23"/>
    <x v="0"/>
    <n v="1"/>
    <n v="13"/>
    <n v="1038.96"/>
    <x v="6"/>
  </r>
  <r>
    <n v="10003279"/>
    <x v="0"/>
    <x v="5"/>
    <x v="1"/>
    <n v="3"/>
    <n v="17"/>
    <n v="2349.7399999999998"/>
    <x v="0"/>
  </r>
  <r>
    <n v="10003280"/>
    <x v="1"/>
    <x v="22"/>
    <x v="0"/>
    <n v="24"/>
    <n v="12"/>
    <n v="1008.36"/>
    <x v="6"/>
  </r>
  <r>
    <n v="10003281"/>
    <x v="0"/>
    <x v="14"/>
    <x v="1"/>
    <n v="32"/>
    <n v="15"/>
    <n v="1938.75"/>
    <x v="7"/>
  </r>
  <r>
    <n v="10003282"/>
    <x v="0"/>
    <x v="20"/>
    <x v="1"/>
    <n v="165"/>
    <n v="6"/>
    <n v="847.38"/>
    <x v="2"/>
  </r>
  <r>
    <n v="10003283"/>
    <x v="1"/>
    <x v="31"/>
    <x v="1"/>
    <n v="139"/>
    <n v="8"/>
    <n v="1185.1199999999999"/>
    <x v="2"/>
  </r>
  <r>
    <n v="10003284"/>
    <x v="0"/>
    <x v="0"/>
    <x v="1"/>
    <n v="6"/>
    <n v="17"/>
    <n v="1793.16"/>
    <x v="0"/>
  </r>
  <r>
    <n v="10003285"/>
    <x v="0"/>
    <x v="20"/>
    <x v="1"/>
    <n v="161"/>
    <n v="6"/>
    <n v="575.76"/>
    <x v="2"/>
  </r>
  <r>
    <n v="10003286"/>
    <x v="0"/>
    <x v="24"/>
    <x v="0"/>
    <n v="20"/>
    <n v="14"/>
    <n v="1149.4000000000001"/>
    <x v="6"/>
  </r>
  <r>
    <n v="10003287"/>
    <x v="0"/>
    <x v="44"/>
    <x v="1"/>
    <n v="71"/>
    <n v="12"/>
    <n v="1494.48"/>
    <x v="3"/>
  </r>
  <r>
    <n v="10003288"/>
    <x v="0"/>
    <x v="10"/>
    <x v="0"/>
    <n v="21"/>
    <n v="13"/>
    <n v="868.79"/>
    <x v="6"/>
  </r>
  <r>
    <n v="10003289"/>
    <x v="1"/>
    <x v="2"/>
    <x v="1"/>
    <n v="104"/>
    <n v="10"/>
    <n v="1453"/>
    <x v="3"/>
  </r>
  <r>
    <n v="10003290"/>
    <x v="0"/>
    <x v="29"/>
    <x v="0"/>
    <n v="16"/>
    <n v="13"/>
    <n v="939.38"/>
    <x v="6"/>
  </r>
  <r>
    <n v="10003291"/>
    <x v="1"/>
    <x v="8"/>
    <x v="0"/>
    <n v="19"/>
    <n v="32"/>
    <n v="2919.68"/>
    <x v="0"/>
  </r>
  <r>
    <n v="10003292"/>
    <x v="0"/>
    <x v="8"/>
    <x v="0"/>
    <n v="10"/>
    <n v="25"/>
    <n v="2047.25"/>
    <x v="0"/>
  </r>
  <r>
    <n v="10003293"/>
    <x v="0"/>
    <x v="21"/>
    <x v="1"/>
    <n v="8"/>
    <n v="16"/>
    <n v="1606.24"/>
    <x v="0"/>
  </r>
  <r>
    <n v="10003294"/>
    <x v="0"/>
    <x v="4"/>
    <x v="1"/>
    <n v="43"/>
    <n v="14"/>
    <n v="1243.76"/>
    <x v="2"/>
  </r>
  <r>
    <n v="10003295"/>
    <x v="1"/>
    <x v="5"/>
    <x v="1"/>
    <n v="65"/>
    <n v="13"/>
    <n v="1221.3499999999999"/>
    <x v="2"/>
  </r>
  <r>
    <n v="10003296"/>
    <x v="0"/>
    <x v="19"/>
    <x v="0"/>
    <n v="15"/>
    <n v="36"/>
    <n v="2413.44"/>
    <x v="0"/>
  </r>
  <r>
    <n v="10003297"/>
    <x v="0"/>
    <x v="8"/>
    <x v="0"/>
    <n v="26"/>
    <n v="15"/>
    <n v="1427.85"/>
    <x v="7"/>
  </r>
  <r>
    <n v="10003298"/>
    <x v="0"/>
    <x v="27"/>
    <x v="0"/>
    <n v="6"/>
    <n v="32"/>
    <n v="2180.16"/>
    <x v="0"/>
  </r>
  <r>
    <n v="10003299"/>
    <x v="0"/>
    <x v="15"/>
    <x v="1"/>
    <n v="13"/>
    <n v="16"/>
    <n v="1478.4"/>
    <x v="0"/>
  </r>
  <r>
    <n v="10003300"/>
    <x v="0"/>
    <x v="22"/>
    <x v="0"/>
    <n v="30"/>
    <n v="12"/>
    <n v="1035.8399999999999"/>
    <x v="6"/>
  </r>
  <r>
    <n v="10003301"/>
    <x v="0"/>
    <x v="5"/>
    <x v="0"/>
    <n v="29"/>
    <n v="20"/>
    <n v="1001"/>
    <x v="5"/>
  </r>
  <r>
    <n v="10003302"/>
    <x v="0"/>
    <x v="21"/>
    <x v="1"/>
    <n v="174"/>
    <n v="5"/>
    <n v="672.45"/>
    <x v="2"/>
  </r>
  <r>
    <n v="10003303"/>
    <x v="1"/>
    <x v="8"/>
    <x v="0"/>
    <n v="26"/>
    <n v="28"/>
    <n v="1489.04"/>
    <x v="0"/>
  </r>
  <r>
    <n v="10003304"/>
    <x v="0"/>
    <x v="16"/>
    <x v="0"/>
    <n v="18"/>
    <n v="28"/>
    <n v="2733.08"/>
    <x v="0"/>
  </r>
  <r>
    <n v="10003305"/>
    <x v="0"/>
    <x v="27"/>
    <x v="0"/>
    <n v="25"/>
    <n v="12"/>
    <n v="1000.08"/>
    <x v="6"/>
  </r>
  <r>
    <n v="10003306"/>
    <x v="0"/>
    <x v="28"/>
    <x v="1"/>
    <n v="100"/>
    <n v="10"/>
    <n v="1218.7"/>
    <x v="2"/>
  </r>
  <r>
    <n v="10003307"/>
    <x v="0"/>
    <x v="8"/>
    <x v="0"/>
    <n v="14"/>
    <n v="14"/>
    <n v="947.38"/>
    <x v="6"/>
  </r>
  <r>
    <n v="10003308"/>
    <x v="0"/>
    <x v="8"/>
    <x v="0"/>
    <n v="11"/>
    <n v="17"/>
    <n v="1401.14"/>
    <x v="0"/>
  </r>
  <r>
    <n v="10003309"/>
    <x v="1"/>
    <x v="18"/>
    <x v="1"/>
    <n v="74"/>
    <n v="12"/>
    <n v="1185.1199999999999"/>
    <x v="2"/>
  </r>
  <r>
    <n v="10003310"/>
    <x v="1"/>
    <x v="31"/>
    <x v="1"/>
    <n v="129"/>
    <n v="8"/>
    <n v="1089.92"/>
    <x v="2"/>
  </r>
  <r>
    <n v="10003311"/>
    <x v="0"/>
    <x v="25"/>
    <x v="0"/>
    <n v="1"/>
    <n v="17"/>
    <n v="1365.1"/>
    <x v="5"/>
  </r>
  <r>
    <n v="10003312"/>
    <x v="0"/>
    <x v="19"/>
    <x v="0"/>
    <n v="31"/>
    <n v="13"/>
    <n v="852.67"/>
    <x v="6"/>
  </r>
  <r>
    <n v="10003313"/>
    <x v="0"/>
    <x v="18"/>
    <x v="1"/>
    <n v="164"/>
    <n v="6"/>
    <n v="611.4"/>
    <x v="2"/>
  </r>
  <r>
    <n v="10003314"/>
    <x v="0"/>
    <x v="4"/>
    <x v="1"/>
    <n v="115"/>
    <n v="9"/>
    <n v="1188.45"/>
    <x v="2"/>
  </r>
  <r>
    <n v="10003315"/>
    <x v="0"/>
    <x v="29"/>
    <x v="1"/>
    <n v="179"/>
    <n v="5"/>
    <n v="561.29999999999995"/>
    <x v="2"/>
  </r>
  <r>
    <n v="10003316"/>
    <x v="0"/>
    <x v="23"/>
    <x v="0"/>
    <n v="24"/>
    <n v="18"/>
    <n v="996.48"/>
    <x v="5"/>
  </r>
  <r>
    <n v="10003317"/>
    <x v="0"/>
    <x v="15"/>
    <x v="0"/>
    <n v="24"/>
    <n v="25"/>
    <n v="2114.5"/>
    <x v="0"/>
  </r>
  <r>
    <n v="10003318"/>
    <x v="0"/>
    <x v="19"/>
    <x v="0"/>
    <n v="21"/>
    <n v="21"/>
    <n v="1921.5"/>
    <x v="0"/>
  </r>
  <r>
    <n v="10003319"/>
    <x v="1"/>
    <x v="27"/>
    <x v="0"/>
    <n v="19"/>
    <n v="13"/>
    <n v="1015.43"/>
    <x v="6"/>
  </r>
  <r>
    <n v="10003320"/>
    <x v="1"/>
    <x v="7"/>
    <x v="1"/>
    <n v="133"/>
    <n v="8"/>
    <n v="673.68"/>
    <x v="2"/>
  </r>
  <r>
    <n v="10003321"/>
    <x v="0"/>
    <x v="17"/>
    <x v="1"/>
    <n v="52"/>
    <n v="13"/>
    <n v="1493.57"/>
    <x v="3"/>
  </r>
  <r>
    <n v="10003322"/>
    <x v="0"/>
    <x v="3"/>
    <x v="0"/>
    <n v="14"/>
    <n v="36"/>
    <n v="2766.24"/>
    <x v="0"/>
  </r>
  <r>
    <n v="10003323"/>
    <x v="1"/>
    <x v="12"/>
    <x v="0"/>
    <n v="1"/>
    <n v="13"/>
    <n v="841.75"/>
    <x v="6"/>
  </r>
  <r>
    <n v="10003324"/>
    <x v="0"/>
    <x v="49"/>
    <x v="1"/>
    <n v="167"/>
    <n v="6"/>
    <n v="767.88"/>
    <x v="2"/>
  </r>
  <r>
    <n v="10003325"/>
    <x v="1"/>
    <x v="9"/>
    <x v="1"/>
    <n v="109"/>
    <n v="10"/>
    <n v="828.7"/>
    <x v="2"/>
  </r>
  <r>
    <n v="10003326"/>
    <x v="0"/>
    <x v="5"/>
    <x v="0"/>
    <n v="18"/>
    <n v="13"/>
    <n v="1231.49"/>
    <x v="6"/>
  </r>
  <r>
    <n v="10003327"/>
    <x v="0"/>
    <x v="12"/>
    <x v="0"/>
    <n v="12"/>
    <n v="19"/>
    <n v="1040.25"/>
    <x v="5"/>
  </r>
  <r>
    <n v="10003328"/>
    <x v="1"/>
    <x v="4"/>
    <x v="1"/>
    <n v="27"/>
    <n v="15"/>
    <n v="1694.4"/>
    <x v="7"/>
  </r>
  <r>
    <n v="10003329"/>
    <x v="0"/>
    <x v="26"/>
    <x v="1"/>
    <n v="35"/>
    <n v="14"/>
    <n v="1249.92"/>
    <x v="2"/>
  </r>
  <r>
    <n v="10003330"/>
    <x v="0"/>
    <x v="32"/>
    <x v="1"/>
    <n v="107"/>
    <n v="10"/>
    <n v="1267.0999999999999"/>
    <x v="2"/>
  </r>
  <r>
    <n v="10003331"/>
    <x v="1"/>
    <x v="12"/>
    <x v="0"/>
    <n v="26"/>
    <n v="16"/>
    <n v="1202.24"/>
    <x v="5"/>
  </r>
  <r>
    <n v="10003332"/>
    <x v="0"/>
    <x v="27"/>
    <x v="1"/>
    <n v="8"/>
    <n v="16"/>
    <n v="2151.52"/>
    <x v="0"/>
  </r>
  <r>
    <n v="10003333"/>
    <x v="0"/>
    <x v="7"/>
    <x v="1"/>
    <n v="29"/>
    <n v="15"/>
    <n v="1939.95"/>
    <x v="7"/>
  </r>
  <r>
    <n v="10003334"/>
    <x v="1"/>
    <x v="4"/>
    <x v="0"/>
    <n v="13"/>
    <n v="14"/>
    <n v="1096.9000000000001"/>
    <x v="6"/>
  </r>
  <r>
    <n v="10003335"/>
    <x v="0"/>
    <x v="12"/>
    <x v="0"/>
    <n v="10"/>
    <n v="31"/>
    <n v="2820.38"/>
    <x v="0"/>
  </r>
  <r>
    <n v="10003336"/>
    <x v="1"/>
    <x v="36"/>
    <x v="1"/>
    <n v="29"/>
    <n v="15"/>
    <n v="1813.35"/>
    <x v="7"/>
  </r>
  <r>
    <n v="10003337"/>
    <x v="0"/>
    <x v="46"/>
    <x v="0"/>
    <n v="23"/>
    <n v="15"/>
    <n v="1019.85"/>
    <x v="6"/>
  </r>
  <r>
    <n v="10003338"/>
    <x v="0"/>
    <x v="21"/>
    <x v="1"/>
    <n v="127"/>
    <n v="8"/>
    <n v="692.24"/>
    <x v="2"/>
  </r>
  <r>
    <n v="10003339"/>
    <x v="0"/>
    <x v="3"/>
    <x v="0"/>
    <n v="11"/>
    <n v="28"/>
    <n v="1627.92"/>
    <x v="0"/>
  </r>
  <r>
    <n v="10003340"/>
    <x v="0"/>
    <x v="23"/>
    <x v="0"/>
    <n v="3"/>
    <n v="13"/>
    <n v="1023.88"/>
    <x v="6"/>
  </r>
  <r>
    <n v="10003341"/>
    <x v="0"/>
    <x v="28"/>
    <x v="0"/>
    <n v="5"/>
    <n v="28"/>
    <n v="1635.2"/>
    <x v="0"/>
  </r>
  <r>
    <n v="10003342"/>
    <x v="0"/>
    <x v="10"/>
    <x v="1"/>
    <n v="28"/>
    <n v="15"/>
    <n v="1720.65"/>
    <x v="7"/>
  </r>
  <r>
    <n v="10003343"/>
    <x v="0"/>
    <x v="18"/>
    <x v="1"/>
    <n v="14"/>
    <n v="16"/>
    <n v="1343.04"/>
    <x v="5"/>
  </r>
  <r>
    <n v="10003344"/>
    <x v="0"/>
    <x v="22"/>
    <x v="0"/>
    <n v="21"/>
    <n v="19"/>
    <n v="1804.62"/>
    <x v="0"/>
  </r>
  <r>
    <n v="10003345"/>
    <x v="0"/>
    <x v="36"/>
    <x v="1"/>
    <n v="92"/>
    <n v="11"/>
    <n v="1462.23"/>
    <x v="3"/>
  </r>
  <r>
    <n v="10003346"/>
    <x v="1"/>
    <x v="18"/>
    <x v="1"/>
    <n v="106"/>
    <n v="10"/>
    <n v="1395.6"/>
    <x v="2"/>
  </r>
  <r>
    <n v="10003347"/>
    <x v="0"/>
    <x v="33"/>
    <x v="0"/>
    <n v="13"/>
    <n v="28"/>
    <n v="1947.4"/>
    <x v="0"/>
  </r>
  <r>
    <n v="10003348"/>
    <x v="0"/>
    <x v="27"/>
    <x v="0"/>
    <n v="27"/>
    <n v="28"/>
    <n v="2461.1999999999998"/>
    <x v="0"/>
  </r>
  <r>
    <n v="10003349"/>
    <x v="1"/>
    <x v="25"/>
    <x v="0"/>
    <n v="18"/>
    <n v="14"/>
    <n v="939.12"/>
    <x v="6"/>
  </r>
  <r>
    <n v="10003350"/>
    <x v="0"/>
    <x v="30"/>
    <x v="0"/>
    <n v="2"/>
    <n v="13"/>
    <n v="1170.78"/>
    <x v="6"/>
  </r>
  <r>
    <n v="10003351"/>
    <x v="0"/>
    <x v="36"/>
    <x v="0"/>
    <n v="18"/>
    <n v="16"/>
    <n v="1088.6400000000001"/>
    <x v="5"/>
  </r>
  <r>
    <n v="10003352"/>
    <x v="1"/>
    <x v="5"/>
    <x v="0"/>
    <n v="19"/>
    <n v="14"/>
    <n v="1058.68"/>
    <x v="6"/>
  </r>
  <r>
    <n v="10003353"/>
    <x v="0"/>
    <x v="18"/>
    <x v="1"/>
    <n v="133"/>
    <n v="8"/>
    <n v="786.16"/>
    <x v="2"/>
  </r>
  <r>
    <n v="10003354"/>
    <x v="0"/>
    <x v="0"/>
    <x v="1"/>
    <n v="100"/>
    <n v="10"/>
    <n v="1299.4000000000001"/>
    <x v="2"/>
  </r>
  <r>
    <n v="10003355"/>
    <x v="1"/>
    <x v="6"/>
    <x v="0"/>
    <n v="19"/>
    <n v="25"/>
    <n v="1310.5"/>
    <x v="5"/>
  </r>
  <r>
    <n v="10003356"/>
    <x v="0"/>
    <x v="15"/>
    <x v="0"/>
    <n v="9"/>
    <n v="15"/>
    <n v="1316.55"/>
    <x v="6"/>
  </r>
  <r>
    <n v="10003357"/>
    <x v="0"/>
    <x v="2"/>
    <x v="1"/>
    <n v="122"/>
    <n v="9"/>
    <n v="850.95"/>
    <x v="2"/>
  </r>
  <r>
    <n v="10003358"/>
    <x v="1"/>
    <x v="6"/>
    <x v="0"/>
    <n v="23"/>
    <n v="18"/>
    <n v="1705.86"/>
    <x v="0"/>
  </r>
  <r>
    <n v="10003359"/>
    <x v="0"/>
    <x v="18"/>
    <x v="1"/>
    <n v="90"/>
    <n v="11"/>
    <n v="1572.56"/>
    <x v="3"/>
  </r>
  <r>
    <n v="10003360"/>
    <x v="0"/>
    <x v="33"/>
    <x v="0"/>
    <n v="13"/>
    <n v="14"/>
    <n v="1268.1199999999999"/>
    <x v="6"/>
  </r>
  <r>
    <n v="10003361"/>
    <x v="1"/>
    <x v="19"/>
    <x v="1"/>
    <n v="4"/>
    <n v="16"/>
    <n v="1904.64"/>
    <x v="0"/>
  </r>
  <r>
    <n v="10003362"/>
    <x v="0"/>
    <x v="8"/>
    <x v="0"/>
    <n v="8"/>
    <n v="14"/>
    <n v="1025.3599999999999"/>
    <x v="6"/>
  </r>
  <r>
    <n v="10003363"/>
    <x v="1"/>
    <x v="2"/>
    <x v="1"/>
    <n v="109"/>
    <n v="9"/>
    <n v="996.03"/>
    <x v="2"/>
  </r>
  <r>
    <n v="10003364"/>
    <x v="1"/>
    <x v="31"/>
    <x v="1"/>
    <n v="74"/>
    <n v="12"/>
    <n v="1515.84"/>
    <x v="3"/>
  </r>
  <r>
    <n v="10003365"/>
    <x v="1"/>
    <x v="5"/>
    <x v="0"/>
    <n v="21"/>
    <n v="18"/>
    <n v="1065.5999999999999"/>
    <x v="5"/>
  </r>
  <r>
    <n v="10003366"/>
    <x v="0"/>
    <x v="18"/>
    <x v="1"/>
    <n v="75"/>
    <n v="12"/>
    <n v="1304.28"/>
    <x v="2"/>
  </r>
  <r>
    <n v="10003367"/>
    <x v="0"/>
    <x v="5"/>
    <x v="0"/>
    <n v="3"/>
    <n v="18"/>
    <n v="1688.22"/>
    <x v="0"/>
  </r>
  <r>
    <n v="10003368"/>
    <x v="0"/>
    <x v="2"/>
    <x v="1"/>
    <n v="48"/>
    <n v="13"/>
    <n v="1897.35"/>
    <x v="3"/>
  </r>
  <r>
    <n v="10003369"/>
    <x v="1"/>
    <x v="33"/>
    <x v="0"/>
    <n v="14"/>
    <n v="16"/>
    <n v="1450.72"/>
    <x v="0"/>
  </r>
  <r>
    <n v="10003370"/>
    <x v="0"/>
    <x v="14"/>
    <x v="0"/>
    <n v="24"/>
    <n v="19"/>
    <n v="1635.71"/>
    <x v="0"/>
  </r>
  <r>
    <n v="10003371"/>
    <x v="0"/>
    <x v="12"/>
    <x v="1"/>
    <n v="100"/>
    <n v="10"/>
    <n v="1138.7"/>
    <x v="2"/>
  </r>
  <r>
    <n v="10003372"/>
    <x v="0"/>
    <x v="31"/>
    <x v="1"/>
    <n v="37"/>
    <n v="14"/>
    <n v="1925.84"/>
    <x v="3"/>
  </r>
  <r>
    <n v="10003373"/>
    <x v="0"/>
    <x v="30"/>
    <x v="0"/>
    <n v="0"/>
    <n v="14"/>
    <n v="912.8"/>
    <x v="6"/>
  </r>
  <r>
    <n v="10003374"/>
    <x v="0"/>
    <x v="26"/>
    <x v="0"/>
    <n v="9"/>
    <n v="25"/>
    <n v="2424.25"/>
    <x v="0"/>
  </r>
  <r>
    <n v="10003375"/>
    <x v="0"/>
    <x v="27"/>
    <x v="0"/>
    <n v="19"/>
    <n v="25"/>
    <n v="1552"/>
    <x v="0"/>
  </r>
  <r>
    <n v="10003376"/>
    <x v="1"/>
    <x v="26"/>
    <x v="1"/>
    <n v="143"/>
    <n v="7"/>
    <n v="752.92"/>
    <x v="2"/>
  </r>
  <r>
    <n v="10003377"/>
    <x v="0"/>
    <x v="18"/>
    <x v="1"/>
    <n v="90"/>
    <n v="11"/>
    <n v="1487.09"/>
    <x v="3"/>
  </r>
  <r>
    <n v="10003378"/>
    <x v="0"/>
    <x v="5"/>
    <x v="0"/>
    <n v="15"/>
    <n v="19"/>
    <n v="1437.54"/>
    <x v="0"/>
  </r>
  <r>
    <n v="10003379"/>
    <x v="1"/>
    <x v="19"/>
    <x v="0"/>
    <n v="20"/>
    <n v="23"/>
    <n v="1461.88"/>
    <x v="0"/>
  </r>
  <r>
    <n v="10003380"/>
    <x v="0"/>
    <x v="33"/>
    <x v="0"/>
    <n v="11"/>
    <n v="35"/>
    <n v="2717.75"/>
    <x v="0"/>
  </r>
  <r>
    <n v="10003381"/>
    <x v="0"/>
    <x v="25"/>
    <x v="0"/>
    <n v="14"/>
    <n v="14"/>
    <n v="933.66"/>
    <x v="6"/>
  </r>
  <r>
    <n v="10003382"/>
    <x v="0"/>
    <x v="19"/>
    <x v="1"/>
    <n v="59"/>
    <n v="13"/>
    <n v="1544.14"/>
    <x v="3"/>
  </r>
  <r>
    <n v="10003383"/>
    <x v="0"/>
    <x v="5"/>
    <x v="0"/>
    <n v="5"/>
    <n v="18"/>
    <n v="1206.18"/>
    <x v="5"/>
  </r>
  <r>
    <n v="10003384"/>
    <x v="0"/>
    <x v="25"/>
    <x v="0"/>
    <n v="24"/>
    <n v="31"/>
    <n v="2716.53"/>
    <x v="0"/>
  </r>
  <r>
    <n v="10003385"/>
    <x v="0"/>
    <x v="26"/>
    <x v="0"/>
    <n v="14"/>
    <n v="14"/>
    <n v="1132.5999999999999"/>
    <x v="6"/>
  </r>
  <r>
    <n v="10003386"/>
    <x v="1"/>
    <x v="12"/>
    <x v="0"/>
    <n v="27"/>
    <n v="18"/>
    <n v="1762.02"/>
    <x v="0"/>
  </r>
  <r>
    <n v="10003387"/>
    <x v="1"/>
    <x v="25"/>
    <x v="0"/>
    <n v="26"/>
    <n v="14"/>
    <n v="759.78"/>
    <x v="6"/>
  </r>
  <r>
    <n v="10003388"/>
    <x v="1"/>
    <x v="10"/>
    <x v="0"/>
    <n v="18"/>
    <n v="19"/>
    <n v="1732.61"/>
    <x v="0"/>
  </r>
  <r>
    <n v="10003389"/>
    <x v="0"/>
    <x v="36"/>
    <x v="1"/>
    <n v="101"/>
    <n v="10"/>
    <n v="1357.7"/>
    <x v="2"/>
  </r>
  <r>
    <n v="10003390"/>
    <x v="0"/>
    <x v="30"/>
    <x v="0"/>
    <n v="15"/>
    <n v="35"/>
    <n v="3078.25"/>
    <x v="0"/>
  </r>
  <r>
    <n v="10003391"/>
    <x v="0"/>
    <x v="14"/>
    <x v="1"/>
    <n v="16"/>
    <n v="15"/>
    <n v="1902.3"/>
    <x v="7"/>
  </r>
  <r>
    <n v="10003392"/>
    <x v="1"/>
    <x v="12"/>
    <x v="1"/>
    <n v="8"/>
    <n v="16"/>
    <n v="1385.6"/>
    <x v="5"/>
  </r>
  <r>
    <n v="10003393"/>
    <x v="0"/>
    <x v="4"/>
    <x v="1"/>
    <n v="56"/>
    <n v="13"/>
    <n v="1260.8699999999999"/>
    <x v="2"/>
  </r>
  <r>
    <n v="10003394"/>
    <x v="1"/>
    <x v="8"/>
    <x v="1"/>
    <n v="44"/>
    <n v="13"/>
    <n v="1853.41"/>
    <x v="3"/>
  </r>
  <r>
    <n v="10003395"/>
    <x v="1"/>
    <x v="6"/>
    <x v="0"/>
    <n v="12"/>
    <n v="35"/>
    <n v="2193.8000000000002"/>
    <x v="0"/>
  </r>
  <r>
    <n v="10003396"/>
    <x v="0"/>
    <x v="12"/>
    <x v="0"/>
    <n v="10"/>
    <n v="20"/>
    <n v="1818.2"/>
    <x v="0"/>
  </r>
  <r>
    <n v="10003397"/>
    <x v="0"/>
    <x v="3"/>
    <x v="0"/>
    <n v="26"/>
    <n v="14"/>
    <n v="837.9"/>
    <x v="6"/>
  </r>
  <r>
    <n v="10003398"/>
    <x v="0"/>
    <x v="4"/>
    <x v="0"/>
    <n v="6"/>
    <n v="27"/>
    <n v="2060.64"/>
    <x v="0"/>
  </r>
  <r>
    <n v="10003399"/>
    <x v="1"/>
    <x v="26"/>
    <x v="1"/>
    <n v="119"/>
    <n v="9"/>
    <n v="802.62"/>
    <x v="2"/>
  </r>
  <r>
    <n v="10003400"/>
    <x v="1"/>
    <x v="29"/>
    <x v="1"/>
    <n v="75"/>
    <n v="11"/>
    <n v="1216.3800000000001"/>
    <x v="2"/>
  </r>
  <r>
    <n v="10003401"/>
    <x v="0"/>
    <x v="12"/>
    <x v="0"/>
    <n v="15"/>
    <n v="12"/>
    <n v="842.4"/>
    <x v="6"/>
  </r>
  <r>
    <n v="10003402"/>
    <x v="0"/>
    <x v="13"/>
    <x v="1"/>
    <n v="63"/>
    <n v="12"/>
    <n v="1198.68"/>
    <x v="2"/>
  </r>
  <r>
    <n v="10003403"/>
    <x v="1"/>
    <x v="2"/>
    <x v="1"/>
    <n v="164"/>
    <n v="5"/>
    <n v="683.9"/>
    <x v="2"/>
  </r>
  <r>
    <n v="10003404"/>
    <x v="1"/>
    <x v="29"/>
    <x v="1"/>
    <n v="99"/>
    <n v="10"/>
    <n v="1394.9"/>
    <x v="2"/>
  </r>
  <r>
    <n v="10003405"/>
    <x v="1"/>
    <x v="23"/>
    <x v="0"/>
    <n v="16"/>
    <n v="14"/>
    <n v="1303.54"/>
    <x v="6"/>
  </r>
  <r>
    <n v="10003406"/>
    <x v="0"/>
    <x v="36"/>
    <x v="1"/>
    <n v="87"/>
    <n v="11"/>
    <n v="908.71"/>
    <x v="2"/>
  </r>
  <r>
    <n v="10003407"/>
    <x v="0"/>
    <x v="16"/>
    <x v="1"/>
    <n v="54"/>
    <n v="13"/>
    <n v="1494.48"/>
    <x v="3"/>
  </r>
  <r>
    <n v="10003408"/>
    <x v="0"/>
    <x v="0"/>
    <x v="1"/>
    <n v="139"/>
    <n v="7"/>
    <n v="840.56"/>
    <x v="2"/>
  </r>
  <r>
    <n v="10003409"/>
    <x v="0"/>
    <x v="30"/>
    <x v="0"/>
    <n v="26"/>
    <n v="16"/>
    <n v="1513.92"/>
    <x v="0"/>
  </r>
  <r>
    <n v="10003410"/>
    <x v="1"/>
    <x v="32"/>
    <x v="0"/>
    <n v="26"/>
    <n v="12"/>
    <n v="839.4"/>
    <x v="6"/>
  </r>
  <r>
    <n v="10003411"/>
    <x v="0"/>
    <x v="10"/>
    <x v="0"/>
    <n v="3"/>
    <n v="13"/>
    <n v="779.09"/>
    <x v="6"/>
  </r>
  <r>
    <n v="10003412"/>
    <x v="1"/>
    <x v="21"/>
    <x v="1"/>
    <n v="51"/>
    <n v="13"/>
    <n v="1341.47"/>
    <x v="2"/>
  </r>
  <r>
    <n v="10003413"/>
    <x v="0"/>
    <x v="30"/>
    <x v="0"/>
    <n v="6"/>
    <n v="35"/>
    <n v="2149"/>
    <x v="0"/>
  </r>
  <r>
    <n v="10003414"/>
    <x v="0"/>
    <x v="12"/>
    <x v="0"/>
    <n v="14"/>
    <n v="19"/>
    <n v="976.6"/>
    <x v="5"/>
  </r>
  <r>
    <n v="10003415"/>
    <x v="0"/>
    <x v="36"/>
    <x v="0"/>
    <n v="10"/>
    <n v="12"/>
    <n v="664.56"/>
    <x v="6"/>
  </r>
  <r>
    <n v="10003416"/>
    <x v="1"/>
    <x v="30"/>
    <x v="0"/>
    <n v="21"/>
    <n v="35"/>
    <n v="2530.15"/>
    <x v="0"/>
  </r>
  <r>
    <n v="10003417"/>
    <x v="0"/>
    <x v="29"/>
    <x v="1"/>
    <n v="73"/>
    <n v="11"/>
    <n v="1501.28"/>
    <x v="3"/>
  </r>
  <r>
    <n v="10003418"/>
    <x v="0"/>
    <x v="28"/>
    <x v="1"/>
    <n v="56"/>
    <n v="13"/>
    <n v="1548.69"/>
    <x v="3"/>
  </r>
  <r>
    <n v="10003419"/>
    <x v="0"/>
    <x v="4"/>
    <x v="0"/>
    <n v="19"/>
    <n v="14"/>
    <n v="1147.02"/>
    <x v="6"/>
  </r>
  <r>
    <n v="10003420"/>
    <x v="1"/>
    <x v="10"/>
    <x v="0"/>
    <n v="21"/>
    <n v="12"/>
    <n v="1020.12"/>
    <x v="6"/>
  </r>
  <r>
    <n v="10003421"/>
    <x v="0"/>
    <x v="29"/>
    <x v="1"/>
    <n v="51"/>
    <n v="13"/>
    <n v="1391.91"/>
    <x v="2"/>
  </r>
  <r>
    <n v="10003422"/>
    <x v="1"/>
    <x v="24"/>
    <x v="1"/>
    <n v="45"/>
    <n v="13"/>
    <n v="1196.3900000000001"/>
    <x v="2"/>
  </r>
  <r>
    <n v="10003423"/>
    <x v="0"/>
    <x v="25"/>
    <x v="0"/>
    <n v="10"/>
    <n v="12"/>
    <n v="704.76"/>
    <x v="6"/>
  </r>
  <r>
    <n v="10003424"/>
    <x v="0"/>
    <x v="5"/>
    <x v="0"/>
    <n v="25"/>
    <n v="11"/>
    <n v="1009.25"/>
    <x v="6"/>
  </r>
  <r>
    <n v="10003425"/>
    <x v="1"/>
    <x v="17"/>
    <x v="1"/>
    <n v="58"/>
    <n v="12"/>
    <n v="1450.08"/>
    <x v="3"/>
  </r>
  <r>
    <n v="10003426"/>
    <x v="1"/>
    <x v="5"/>
    <x v="1"/>
    <n v="14"/>
    <n v="15"/>
    <n v="2104.9499999999998"/>
    <x v="7"/>
  </r>
  <r>
    <n v="10003427"/>
    <x v="0"/>
    <x v="5"/>
    <x v="1"/>
    <n v="106"/>
    <n v="9"/>
    <n v="1249.29"/>
    <x v="2"/>
  </r>
  <r>
    <n v="10003428"/>
    <x v="1"/>
    <x v="2"/>
    <x v="1"/>
    <n v="13"/>
    <n v="15"/>
    <n v="1303.6500000000001"/>
    <x v="6"/>
  </r>
  <r>
    <n v="10003429"/>
    <x v="0"/>
    <x v="9"/>
    <x v="0"/>
    <n v="5"/>
    <n v="17"/>
    <n v="1585.76"/>
    <x v="0"/>
  </r>
  <r>
    <n v="10003430"/>
    <x v="0"/>
    <x v="10"/>
    <x v="0"/>
    <n v="24"/>
    <n v="13"/>
    <n v="1021.93"/>
    <x v="6"/>
  </r>
  <r>
    <n v="10003431"/>
    <x v="0"/>
    <x v="12"/>
    <x v="0"/>
    <n v="4"/>
    <n v="15"/>
    <n v="1147.3499999999999"/>
    <x v="6"/>
  </r>
  <r>
    <n v="10003432"/>
    <x v="1"/>
    <x v="10"/>
    <x v="0"/>
    <n v="11"/>
    <n v="20"/>
    <n v="1349.6"/>
    <x v="5"/>
  </r>
  <r>
    <n v="10003433"/>
    <x v="0"/>
    <x v="17"/>
    <x v="1"/>
    <n v="129"/>
    <n v="8"/>
    <n v="717.68"/>
    <x v="2"/>
  </r>
  <r>
    <n v="10003434"/>
    <x v="0"/>
    <x v="30"/>
    <x v="0"/>
    <n v="11"/>
    <n v="13"/>
    <n v="928.72"/>
    <x v="6"/>
  </r>
  <r>
    <n v="10003435"/>
    <x v="1"/>
    <x v="2"/>
    <x v="1"/>
    <n v="122"/>
    <n v="8"/>
    <n v="745.2"/>
    <x v="2"/>
  </r>
  <r>
    <n v="10003436"/>
    <x v="1"/>
    <x v="8"/>
    <x v="1"/>
    <n v="80"/>
    <n v="11"/>
    <n v="1224.96"/>
    <x v="2"/>
  </r>
  <r>
    <n v="10003437"/>
    <x v="0"/>
    <x v="31"/>
    <x v="1"/>
    <n v="55"/>
    <n v="12"/>
    <n v="1172.52"/>
    <x v="2"/>
  </r>
  <r>
    <n v="10003438"/>
    <x v="1"/>
    <x v="36"/>
    <x v="1"/>
    <n v="56"/>
    <n v="12"/>
    <n v="1788.48"/>
    <x v="3"/>
  </r>
  <r>
    <n v="10003439"/>
    <x v="1"/>
    <x v="19"/>
    <x v="0"/>
    <n v="24"/>
    <n v="17"/>
    <n v="1068.1099999999999"/>
    <x v="5"/>
  </r>
  <r>
    <n v="10003440"/>
    <x v="0"/>
    <x v="20"/>
    <x v="1"/>
    <n v="130"/>
    <n v="7"/>
    <n v="698.88"/>
    <x v="2"/>
  </r>
  <r>
    <n v="10003441"/>
    <x v="0"/>
    <x v="32"/>
    <x v="0"/>
    <n v="17"/>
    <n v="15"/>
    <n v="1181.55"/>
    <x v="6"/>
  </r>
  <r>
    <n v="10003442"/>
    <x v="0"/>
    <x v="37"/>
    <x v="1"/>
    <n v="94"/>
    <n v="10"/>
    <n v="1133.4000000000001"/>
    <x v="2"/>
  </r>
  <r>
    <n v="10003443"/>
    <x v="0"/>
    <x v="18"/>
    <x v="1"/>
    <n v="37"/>
    <n v="14"/>
    <n v="1263.3599999999999"/>
    <x v="2"/>
  </r>
  <r>
    <n v="10003444"/>
    <x v="0"/>
    <x v="8"/>
    <x v="0"/>
    <n v="19"/>
    <n v="34"/>
    <n v="2432.02"/>
    <x v="0"/>
  </r>
  <r>
    <n v="10003445"/>
    <x v="1"/>
    <x v="17"/>
    <x v="0"/>
    <n v="3"/>
    <n v="34"/>
    <n v="2869.6"/>
    <x v="0"/>
  </r>
  <r>
    <n v="10003446"/>
    <x v="0"/>
    <x v="22"/>
    <x v="0"/>
    <n v="8"/>
    <n v="20"/>
    <n v="1438.4"/>
    <x v="0"/>
  </r>
  <r>
    <n v="10003447"/>
    <x v="1"/>
    <x v="10"/>
    <x v="1"/>
    <n v="32"/>
    <n v="14"/>
    <n v="1484.7"/>
    <x v="7"/>
  </r>
  <r>
    <n v="10003448"/>
    <x v="0"/>
    <x v="23"/>
    <x v="0"/>
    <n v="14"/>
    <n v="14"/>
    <n v="1369.9"/>
    <x v="6"/>
  </r>
  <r>
    <n v="10003449"/>
    <x v="0"/>
    <x v="24"/>
    <x v="1"/>
    <n v="171"/>
    <n v="5"/>
    <n v="449.9"/>
    <x v="2"/>
  </r>
  <r>
    <n v="10003450"/>
    <x v="0"/>
    <x v="9"/>
    <x v="0"/>
    <n v="17"/>
    <n v="20"/>
    <n v="1968"/>
    <x v="0"/>
  </r>
  <r>
    <n v="10003451"/>
    <x v="0"/>
    <x v="25"/>
    <x v="1"/>
    <n v="142"/>
    <n v="7"/>
    <n v="914.9"/>
    <x v="2"/>
  </r>
  <r>
    <n v="10003452"/>
    <x v="0"/>
    <x v="18"/>
    <x v="1"/>
    <n v="13"/>
    <n v="15"/>
    <n v="1535.1"/>
    <x v="7"/>
  </r>
  <r>
    <n v="10003453"/>
    <x v="0"/>
    <x v="0"/>
    <x v="0"/>
    <n v="22"/>
    <n v="11"/>
    <n v="1043.3499999999999"/>
    <x v="6"/>
  </r>
  <r>
    <n v="10003454"/>
    <x v="0"/>
    <x v="17"/>
    <x v="1"/>
    <n v="93"/>
    <n v="10"/>
    <n v="1182.3"/>
    <x v="2"/>
  </r>
  <r>
    <n v="10003455"/>
    <x v="0"/>
    <x v="24"/>
    <x v="1"/>
    <n v="162"/>
    <n v="5"/>
    <n v="590.79999999999995"/>
    <x v="2"/>
  </r>
  <r>
    <n v="10003456"/>
    <x v="1"/>
    <x v="25"/>
    <x v="0"/>
    <n v="11"/>
    <n v="26"/>
    <n v="1903.98"/>
    <x v="0"/>
  </r>
  <r>
    <n v="10003457"/>
    <x v="0"/>
    <x v="14"/>
    <x v="1"/>
    <n v="51"/>
    <n v="13"/>
    <n v="1943.11"/>
    <x v="3"/>
  </r>
  <r>
    <n v="10003458"/>
    <x v="0"/>
    <x v="18"/>
    <x v="1"/>
    <n v="25"/>
    <n v="14"/>
    <n v="1328.18"/>
    <x v="6"/>
  </r>
  <r>
    <n v="10003459"/>
    <x v="1"/>
    <x v="27"/>
    <x v="0"/>
    <n v="21"/>
    <n v="20"/>
    <n v="1618.2"/>
    <x v="0"/>
  </r>
  <r>
    <n v="10003460"/>
    <x v="0"/>
    <x v="20"/>
    <x v="1"/>
    <n v="108"/>
    <n v="9"/>
    <n v="761.49"/>
    <x v="2"/>
  </r>
  <r>
    <n v="10003461"/>
    <x v="1"/>
    <x v="17"/>
    <x v="1"/>
    <n v="72"/>
    <n v="11"/>
    <n v="1015.96"/>
    <x v="2"/>
  </r>
  <r>
    <n v="10003462"/>
    <x v="0"/>
    <x v="10"/>
    <x v="0"/>
    <n v="11"/>
    <n v="13"/>
    <n v="740.35"/>
    <x v="6"/>
  </r>
  <r>
    <n v="10003463"/>
    <x v="0"/>
    <x v="10"/>
    <x v="1"/>
    <n v="99"/>
    <n v="9"/>
    <n v="1347.93"/>
    <x v="2"/>
  </r>
  <r>
    <n v="10003464"/>
    <x v="0"/>
    <x v="19"/>
    <x v="0"/>
    <n v="5"/>
    <n v="20"/>
    <n v="1826.6"/>
    <x v="0"/>
  </r>
  <r>
    <n v="10003465"/>
    <x v="0"/>
    <x v="5"/>
    <x v="1"/>
    <n v="113"/>
    <n v="8"/>
    <n v="768"/>
    <x v="2"/>
  </r>
  <r>
    <n v="10003466"/>
    <x v="0"/>
    <x v="19"/>
    <x v="0"/>
    <n v="13"/>
    <n v="18"/>
    <n v="1560.96"/>
    <x v="0"/>
  </r>
  <r>
    <n v="10003467"/>
    <x v="0"/>
    <x v="0"/>
    <x v="1"/>
    <n v="37"/>
    <n v="13"/>
    <n v="1762.02"/>
    <x v="3"/>
  </r>
  <r>
    <n v="10003468"/>
    <x v="0"/>
    <x v="27"/>
    <x v="0"/>
    <n v="24"/>
    <n v="30"/>
    <n v="2161.1999999999998"/>
    <x v="0"/>
  </r>
  <r>
    <n v="10003469"/>
    <x v="0"/>
    <x v="15"/>
    <x v="0"/>
    <n v="23"/>
    <n v="26"/>
    <n v="1785.68"/>
    <x v="0"/>
  </r>
  <r>
    <n v="10003470"/>
    <x v="1"/>
    <x v="14"/>
    <x v="1"/>
    <n v="62"/>
    <n v="12"/>
    <n v="1004.04"/>
    <x v="2"/>
  </r>
  <r>
    <n v="10003471"/>
    <x v="0"/>
    <x v="12"/>
    <x v="0"/>
    <n v="3"/>
    <n v="14"/>
    <n v="853.02"/>
    <x v="6"/>
  </r>
  <r>
    <n v="10003472"/>
    <x v="1"/>
    <x v="27"/>
    <x v="0"/>
    <n v="7"/>
    <n v="15"/>
    <n v="1394.25"/>
    <x v="6"/>
  </r>
  <r>
    <n v="10003473"/>
    <x v="1"/>
    <x v="25"/>
    <x v="0"/>
    <n v="18"/>
    <n v="24"/>
    <n v="1324.32"/>
    <x v="5"/>
  </r>
  <r>
    <n v="10003474"/>
    <x v="0"/>
    <x v="28"/>
    <x v="0"/>
    <n v="8"/>
    <n v="24"/>
    <n v="2364.7199999999998"/>
    <x v="0"/>
  </r>
  <r>
    <n v="10003475"/>
    <x v="0"/>
    <x v="8"/>
    <x v="0"/>
    <n v="26"/>
    <n v="13"/>
    <n v="906.1"/>
    <x v="6"/>
  </r>
  <r>
    <n v="10003476"/>
    <x v="1"/>
    <x v="28"/>
    <x v="0"/>
    <n v="29"/>
    <n v="12"/>
    <n v="642.36"/>
    <x v="6"/>
  </r>
  <r>
    <n v="10003477"/>
    <x v="0"/>
    <x v="0"/>
    <x v="1"/>
    <n v="169"/>
    <n v="5"/>
    <n v="438.3"/>
    <x v="2"/>
  </r>
  <r>
    <n v="10003478"/>
    <x v="0"/>
    <x v="3"/>
    <x v="0"/>
    <n v="7"/>
    <n v="24"/>
    <n v="1610.64"/>
    <x v="0"/>
  </r>
  <r>
    <n v="10003479"/>
    <x v="0"/>
    <x v="30"/>
    <x v="0"/>
    <n v="13"/>
    <n v="24"/>
    <n v="1602.48"/>
    <x v="0"/>
  </r>
  <r>
    <n v="10003480"/>
    <x v="1"/>
    <x v="17"/>
    <x v="1"/>
    <n v="114"/>
    <n v="8"/>
    <n v="1005.2"/>
    <x v="2"/>
  </r>
  <r>
    <n v="10003481"/>
    <x v="1"/>
    <x v="21"/>
    <x v="0"/>
    <n v="17"/>
    <n v="18"/>
    <n v="942.84"/>
    <x v="5"/>
  </r>
  <r>
    <n v="10003482"/>
    <x v="0"/>
    <x v="36"/>
    <x v="1"/>
    <n v="156"/>
    <n v="5"/>
    <n v="527.15"/>
    <x v="2"/>
  </r>
  <r>
    <n v="10003483"/>
    <x v="0"/>
    <x v="32"/>
    <x v="0"/>
    <n v="22"/>
    <n v="16"/>
    <n v="1312.64"/>
    <x v="5"/>
  </r>
  <r>
    <n v="10003484"/>
    <x v="0"/>
    <x v="36"/>
    <x v="1"/>
    <n v="28"/>
    <n v="14"/>
    <n v="1380.26"/>
    <x v="6"/>
  </r>
  <r>
    <n v="10003485"/>
    <x v="1"/>
    <x v="12"/>
    <x v="0"/>
    <n v="23"/>
    <n v="23"/>
    <n v="1938.21"/>
    <x v="0"/>
  </r>
  <r>
    <n v="10003486"/>
    <x v="0"/>
    <x v="36"/>
    <x v="1"/>
    <n v="165"/>
    <n v="5"/>
    <n v="623.45000000000005"/>
    <x v="2"/>
  </r>
  <r>
    <n v="10003487"/>
    <x v="1"/>
    <x v="12"/>
    <x v="0"/>
    <n v="14"/>
    <n v="11"/>
    <n v="567.82000000000005"/>
    <x v="6"/>
  </r>
  <r>
    <n v="10003488"/>
    <x v="0"/>
    <x v="12"/>
    <x v="1"/>
    <n v="131"/>
    <n v="7"/>
    <n v="833.77"/>
    <x v="2"/>
  </r>
  <r>
    <n v="10003489"/>
    <x v="1"/>
    <x v="33"/>
    <x v="0"/>
    <n v="0"/>
    <n v="11"/>
    <n v="792.55"/>
    <x v="6"/>
  </r>
  <r>
    <n v="10003490"/>
    <x v="0"/>
    <x v="3"/>
    <x v="0"/>
    <n v="29"/>
    <n v="21"/>
    <n v="1509.9"/>
    <x v="0"/>
  </r>
  <r>
    <n v="10003491"/>
    <x v="1"/>
    <x v="9"/>
    <x v="0"/>
    <n v="15"/>
    <n v="11"/>
    <n v="674.41"/>
    <x v="6"/>
  </r>
  <r>
    <n v="10003492"/>
    <x v="1"/>
    <x v="3"/>
    <x v="0"/>
    <n v="9"/>
    <n v="13"/>
    <n v="716.56"/>
    <x v="6"/>
  </r>
  <r>
    <n v="10003493"/>
    <x v="0"/>
    <x v="10"/>
    <x v="0"/>
    <n v="24"/>
    <n v="13"/>
    <n v="785.85"/>
    <x v="6"/>
  </r>
  <r>
    <n v="10003494"/>
    <x v="1"/>
    <x v="24"/>
    <x v="1"/>
    <n v="111"/>
    <n v="8"/>
    <n v="797.52"/>
    <x v="2"/>
  </r>
  <r>
    <n v="10003495"/>
    <x v="1"/>
    <x v="0"/>
    <x v="1"/>
    <n v="70"/>
    <n v="11"/>
    <n v="1308.78"/>
    <x v="2"/>
  </r>
  <r>
    <n v="10003496"/>
    <x v="0"/>
    <x v="10"/>
    <x v="0"/>
    <n v="12"/>
    <n v="14"/>
    <n v="726.6"/>
    <x v="6"/>
  </r>
  <r>
    <n v="10003497"/>
    <x v="0"/>
    <x v="27"/>
    <x v="0"/>
    <n v="3"/>
    <n v="33"/>
    <n v="2478.3000000000002"/>
    <x v="0"/>
  </r>
  <r>
    <n v="10003499"/>
    <x v="0"/>
    <x v="31"/>
    <x v="0"/>
    <n v="3"/>
    <n v="12"/>
    <n v="666.96"/>
    <x v="6"/>
  </r>
  <r>
    <n v="10003500"/>
    <x v="1"/>
    <x v="27"/>
    <x v="0"/>
    <n v="13"/>
    <n v="16"/>
    <n v="1336.32"/>
    <x v="5"/>
  </r>
  <r>
    <n v="10003501"/>
    <x v="0"/>
    <x v="7"/>
    <x v="1"/>
    <n v="32"/>
    <n v="14"/>
    <n v="1691.2"/>
    <x v="7"/>
  </r>
  <r>
    <n v="10003502"/>
    <x v="0"/>
    <x v="9"/>
    <x v="0"/>
    <n v="24"/>
    <n v="16"/>
    <n v="1106.8800000000001"/>
    <x v="5"/>
  </r>
  <r>
    <n v="10003503"/>
    <x v="0"/>
    <x v="26"/>
    <x v="1"/>
    <n v="40"/>
    <n v="13"/>
    <n v="1530.62"/>
    <x v="3"/>
  </r>
  <r>
    <n v="10003504"/>
    <x v="1"/>
    <x v="16"/>
    <x v="0"/>
    <n v="9"/>
    <n v="14"/>
    <n v="874.86"/>
    <x v="6"/>
  </r>
  <r>
    <n v="10003505"/>
    <x v="1"/>
    <x v="33"/>
    <x v="0"/>
    <n v="10"/>
    <n v="19"/>
    <n v="1851.17"/>
    <x v="0"/>
  </r>
  <r>
    <n v="10003506"/>
    <x v="1"/>
    <x v="3"/>
    <x v="0"/>
    <n v="14"/>
    <n v="11"/>
    <n v="825.11"/>
    <x v="6"/>
  </r>
  <r>
    <n v="10003507"/>
    <x v="0"/>
    <x v="36"/>
    <x v="1"/>
    <n v="108"/>
    <n v="8"/>
    <n v="972.08"/>
    <x v="2"/>
  </r>
  <r>
    <n v="10003508"/>
    <x v="0"/>
    <x v="36"/>
    <x v="1"/>
    <n v="69"/>
    <n v="11"/>
    <n v="1268.96"/>
    <x v="2"/>
  </r>
  <r>
    <n v="10003509"/>
    <x v="1"/>
    <x v="15"/>
    <x v="0"/>
    <n v="8"/>
    <n v="11"/>
    <n v="837.21"/>
    <x v="6"/>
  </r>
  <r>
    <n v="10003510"/>
    <x v="0"/>
    <x v="0"/>
    <x v="1"/>
    <n v="68"/>
    <n v="11"/>
    <n v="1304.82"/>
    <x v="2"/>
  </r>
  <r>
    <n v="10003511"/>
    <x v="1"/>
    <x v="25"/>
    <x v="0"/>
    <n v="7"/>
    <n v="18"/>
    <n v="1382.76"/>
    <x v="5"/>
  </r>
  <r>
    <n v="10003512"/>
    <x v="0"/>
    <x v="18"/>
    <x v="1"/>
    <n v="162"/>
    <n v="5"/>
    <n v="494.45"/>
    <x v="2"/>
  </r>
  <r>
    <n v="10003513"/>
    <x v="0"/>
    <x v="41"/>
    <x v="1"/>
    <n v="118"/>
    <n v="8"/>
    <n v="724.16"/>
    <x v="2"/>
  </r>
  <r>
    <n v="10003514"/>
    <x v="0"/>
    <x v="0"/>
    <x v="1"/>
    <n v="110"/>
    <n v="8"/>
    <n v="890.88"/>
    <x v="2"/>
  </r>
  <r>
    <n v="10003515"/>
    <x v="0"/>
    <x v="22"/>
    <x v="0"/>
    <n v="16"/>
    <n v="15"/>
    <n v="802.05"/>
    <x v="6"/>
  </r>
  <r>
    <n v="10003516"/>
    <x v="0"/>
    <x v="2"/>
    <x v="0"/>
    <n v="8"/>
    <n v="17"/>
    <n v="1078.82"/>
    <x v="5"/>
  </r>
  <r>
    <n v="10003517"/>
    <x v="1"/>
    <x v="4"/>
    <x v="1"/>
    <n v="26"/>
    <n v="14"/>
    <n v="2098.7399999999998"/>
    <x v="7"/>
  </r>
  <r>
    <n v="10003518"/>
    <x v="1"/>
    <x v="30"/>
    <x v="0"/>
    <n v="26"/>
    <n v="16"/>
    <n v="842.72"/>
    <x v="5"/>
  </r>
  <r>
    <n v="10003519"/>
    <x v="0"/>
    <x v="9"/>
    <x v="0"/>
    <n v="17"/>
    <n v="11"/>
    <n v="737.88"/>
    <x v="6"/>
  </r>
  <r>
    <n v="10003520"/>
    <x v="1"/>
    <x v="23"/>
    <x v="0"/>
    <n v="6"/>
    <n v="11"/>
    <n v="618.41999999999996"/>
    <x v="6"/>
  </r>
  <r>
    <n v="10003521"/>
    <x v="0"/>
    <x v="32"/>
    <x v="0"/>
    <n v="23"/>
    <n v="19"/>
    <n v="1705.06"/>
    <x v="0"/>
  </r>
  <r>
    <n v="10003522"/>
    <x v="1"/>
    <x v="32"/>
    <x v="1"/>
    <n v="126"/>
    <n v="7"/>
    <n v="869.75"/>
    <x v="2"/>
  </r>
  <r>
    <n v="10003523"/>
    <x v="0"/>
    <x v="28"/>
    <x v="0"/>
    <n v="18"/>
    <n v="16"/>
    <n v="1253.44"/>
    <x v="5"/>
  </r>
  <r>
    <n v="10003524"/>
    <x v="0"/>
    <x v="5"/>
    <x v="1"/>
    <n v="73"/>
    <n v="11"/>
    <n v="1066.1199999999999"/>
    <x v="2"/>
  </r>
  <r>
    <n v="10003525"/>
    <x v="1"/>
    <x v="29"/>
    <x v="0"/>
    <n v="29"/>
    <n v="18"/>
    <n v="1617.48"/>
    <x v="0"/>
  </r>
  <r>
    <n v="10003526"/>
    <x v="0"/>
    <x v="20"/>
    <x v="1"/>
    <n v="128"/>
    <n v="7"/>
    <n v="788.62"/>
    <x v="2"/>
  </r>
  <r>
    <n v="10003527"/>
    <x v="0"/>
    <x v="2"/>
    <x v="1"/>
    <n v="107"/>
    <n v="8"/>
    <n v="669.76"/>
    <x v="2"/>
  </r>
  <r>
    <n v="10003528"/>
    <x v="1"/>
    <x v="9"/>
    <x v="0"/>
    <n v="9"/>
    <n v="19"/>
    <n v="1145.7"/>
    <x v="5"/>
  </r>
  <r>
    <n v="10003529"/>
    <x v="0"/>
    <x v="30"/>
    <x v="0"/>
    <n v="18"/>
    <n v="19"/>
    <n v="1586.88"/>
    <x v="0"/>
  </r>
  <r>
    <n v="10003530"/>
    <x v="0"/>
    <x v="10"/>
    <x v="1"/>
    <n v="10"/>
    <n v="15"/>
    <n v="1805.85"/>
    <x v="7"/>
  </r>
  <r>
    <n v="10003531"/>
    <x v="0"/>
    <x v="4"/>
    <x v="0"/>
    <n v="6"/>
    <n v="12"/>
    <n v="613.32000000000005"/>
    <x v="6"/>
  </r>
  <r>
    <n v="10003532"/>
    <x v="0"/>
    <x v="29"/>
    <x v="1"/>
    <n v="16"/>
    <n v="14"/>
    <n v="1351.42"/>
    <x v="6"/>
  </r>
  <r>
    <n v="10003533"/>
    <x v="0"/>
    <x v="8"/>
    <x v="1"/>
    <n v="22"/>
    <n v="14"/>
    <n v="1930.46"/>
    <x v="7"/>
  </r>
  <r>
    <n v="10003534"/>
    <x v="0"/>
    <x v="13"/>
    <x v="1"/>
    <n v="67"/>
    <n v="11"/>
    <n v="1220.56"/>
    <x v="2"/>
  </r>
  <r>
    <n v="10003535"/>
    <x v="0"/>
    <x v="19"/>
    <x v="0"/>
    <n v="4"/>
    <n v="29"/>
    <n v="1855.71"/>
    <x v="0"/>
  </r>
  <r>
    <n v="10003536"/>
    <x v="0"/>
    <x v="25"/>
    <x v="0"/>
    <n v="11"/>
    <n v="25"/>
    <n v="1755.5"/>
    <x v="0"/>
  </r>
  <r>
    <n v="10003537"/>
    <x v="1"/>
    <x v="12"/>
    <x v="0"/>
    <n v="14"/>
    <n v="18"/>
    <n v="1526.94"/>
    <x v="0"/>
  </r>
  <r>
    <n v="10003538"/>
    <x v="0"/>
    <x v="22"/>
    <x v="1"/>
    <n v="140"/>
    <n v="6"/>
    <n v="796.14"/>
    <x v="2"/>
  </r>
  <r>
    <n v="10003539"/>
    <x v="0"/>
    <x v="36"/>
    <x v="0"/>
    <n v="7"/>
    <n v="13"/>
    <n v="773.76"/>
    <x v="6"/>
  </r>
  <r>
    <n v="10003540"/>
    <x v="0"/>
    <x v="27"/>
    <x v="0"/>
    <n v="24"/>
    <n v="19"/>
    <n v="1467.37"/>
    <x v="0"/>
  </r>
  <r>
    <n v="10003541"/>
    <x v="0"/>
    <x v="28"/>
    <x v="1"/>
    <n v="37"/>
    <n v="13"/>
    <n v="1734.98"/>
    <x v="3"/>
  </r>
  <r>
    <n v="10003542"/>
    <x v="1"/>
    <x v="0"/>
    <x v="1"/>
    <n v="17"/>
    <n v="14"/>
    <n v="1896.16"/>
    <x v="7"/>
  </r>
  <r>
    <n v="10003543"/>
    <x v="0"/>
    <x v="4"/>
    <x v="0"/>
    <n v="15"/>
    <n v="18"/>
    <n v="1368.36"/>
    <x v="5"/>
  </r>
  <r>
    <n v="10003544"/>
    <x v="1"/>
    <x v="10"/>
    <x v="0"/>
    <n v="21"/>
    <n v="11"/>
    <n v="941.6"/>
    <x v="6"/>
  </r>
  <r>
    <n v="10003545"/>
    <x v="0"/>
    <x v="27"/>
    <x v="0"/>
    <n v="21"/>
    <n v="12"/>
    <n v="634.67999999999995"/>
    <x v="6"/>
  </r>
  <r>
    <n v="10003546"/>
    <x v="0"/>
    <x v="31"/>
    <x v="1"/>
    <n v="65"/>
    <n v="11"/>
    <n v="1408.11"/>
    <x v="3"/>
  </r>
  <r>
    <n v="10003547"/>
    <x v="0"/>
    <x v="16"/>
    <x v="1"/>
    <n v="98"/>
    <n v="9"/>
    <n v="1300.4100000000001"/>
    <x v="2"/>
  </r>
  <r>
    <n v="10003548"/>
    <x v="1"/>
    <x v="15"/>
    <x v="0"/>
    <n v="27"/>
    <n v="21"/>
    <n v="1800.54"/>
    <x v="0"/>
  </r>
  <r>
    <n v="10003549"/>
    <x v="1"/>
    <x v="26"/>
    <x v="1"/>
    <n v="60"/>
    <n v="11"/>
    <n v="1449.03"/>
    <x v="3"/>
  </r>
  <r>
    <n v="10003550"/>
    <x v="0"/>
    <x v="23"/>
    <x v="0"/>
    <n v="5"/>
    <n v="28"/>
    <n v="1624.84"/>
    <x v="0"/>
  </r>
  <r>
    <n v="10003551"/>
    <x v="0"/>
    <x v="6"/>
    <x v="0"/>
    <n v="17"/>
    <n v="11"/>
    <n v="855.36"/>
    <x v="6"/>
  </r>
  <r>
    <n v="10003552"/>
    <x v="1"/>
    <x v="22"/>
    <x v="1"/>
    <n v="27"/>
    <n v="14"/>
    <n v="1307.18"/>
    <x v="6"/>
  </r>
  <r>
    <n v="10003553"/>
    <x v="0"/>
    <x v="10"/>
    <x v="0"/>
    <n v="27"/>
    <n v="13"/>
    <n v="708.24"/>
    <x v="6"/>
  </r>
  <r>
    <n v="10003554"/>
    <x v="1"/>
    <x v="31"/>
    <x v="0"/>
    <n v="9"/>
    <n v="13"/>
    <n v="1256.97"/>
    <x v="6"/>
  </r>
  <r>
    <n v="10003555"/>
    <x v="0"/>
    <x v="24"/>
    <x v="1"/>
    <n v="146"/>
    <n v="6"/>
    <n v="846.66"/>
    <x v="2"/>
  </r>
  <r>
    <n v="10003556"/>
    <x v="1"/>
    <x v="36"/>
    <x v="1"/>
    <n v="158"/>
    <n v="5"/>
    <n v="643.79999999999995"/>
    <x v="2"/>
  </r>
  <r>
    <n v="10003557"/>
    <x v="1"/>
    <x v="23"/>
    <x v="0"/>
    <n v="4"/>
    <n v="11"/>
    <n v="1082.29"/>
    <x v="6"/>
  </r>
  <r>
    <n v="10003558"/>
    <x v="0"/>
    <x v="25"/>
    <x v="0"/>
    <n v="21"/>
    <n v="18"/>
    <n v="944.82"/>
    <x v="5"/>
  </r>
  <r>
    <n v="10003559"/>
    <x v="1"/>
    <x v="31"/>
    <x v="0"/>
    <n v="17"/>
    <n v="15"/>
    <n v="1401.45"/>
    <x v="7"/>
  </r>
  <r>
    <n v="10003560"/>
    <x v="1"/>
    <x v="5"/>
    <x v="0"/>
    <n v="10"/>
    <n v="28"/>
    <n v="1792"/>
    <x v="0"/>
  </r>
  <r>
    <n v="10003561"/>
    <x v="0"/>
    <x v="23"/>
    <x v="0"/>
    <n v="1"/>
    <n v="16"/>
    <n v="1066.72"/>
    <x v="5"/>
  </r>
  <r>
    <n v="10003562"/>
    <x v="1"/>
    <x v="7"/>
    <x v="1"/>
    <n v="31"/>
    <n v="13"/>
    <n v="1162.07"/>
    <x v="6"/>
  </r>
  <r>
    <n v="10003563"/>
    <x v="0"/>
    <x v="23"/>
    <x v="0"/>
    <n v="23"/>
    <n v="21"/>
    <n v="1162.56"/>
    <x v="5"/>
  </r>
  <r>
    <n v="10003564"/>
    <x v="1"/>
    <x v="12"/>
    <x v="0"/>
    <n v="10"/>
    <n v="23"/>
    <n v="1731.21"/>
    <x v="0"/>
  </r>
  <r>
    <n v="10003565"/>
    <x v="1"/>
    <x v="18"/>
    <x v="1"/>
    <n v="158"/>
    <n v="5"/>
    <n v="657.5"/>
    <x v="2"/>
  </r>
  <r>
    <n v="10003566"/>
    <x v="0"/>
    <x v="3"/>
    <x v="0"/>
    <n v="26"/>
    <n v="28"/>
    <n v="2685.76"/>
    <x v="0"/>
  </r>
  <r>
    <n v="10003567"/>
    <x v="0"/>
    <x v="30"/>
    <x v="0"/>
    <n v="7"/>
    <n v="15"/>
    <n v="1237.2"/>
    <x v="6"/>
  </r>
  <r>
    <n v="10003568"/>
    <x v="0"/>
    <x v="0"/>
    <x v="1"/>
    <n v="72"/>
    <n v="10"/>
    <n v="1202.9000000000001"/>
    <x v="2"/>
  </r>
  <r>
    <n v="10003569"/>
    <x v="0"/>
    <x v="10"/>
    <x v="0"/>
    <n v="13"/>
    <n v="32"/>
    <n v="1789.12"/>
    <x v="0"/>
  </r>
  <r>
    <n v="10003570"/>
    <x v="0"/>
    <x v="23"/>
    <x v="0"/>
    <n v="4"/>
    <n v="12"/>
    <n v="1161.96"/>
    <x v="6"/>
  </r>
  <r>
    <n v="10003571"/>
    <x v="0"/>
    <x v="23"/>
    <x v="1"/>
    <n v="34"/>
    <n v="13"/>
    <n v="1273.48"/>
    <x v="6"/>
  </r>
  <r>
    <n v="10003572"/>
    <x v="0"/>
    <x v="25"/>
    <x v="0"/>
    <n v="16"/>
    <n v="13"/>
    <n v="1080.04"/>
    <x v="6"/>
  </r>
  <r>
    <n v="10003573"/>
    <x v="0"/>
    <x v="19"/>
    <x v="1"/>
    <n v="73"/>
    <n v="10"/>
    <n v="1368.9"/>
    <x v="2"/>
  </r>
  <r>
    <n v="10003574"/>
    <x v="0"/>
    <x v="29"/>
    <x v="0"/>
    <n v="11"/>
    <n v="23"/>
    <n v="1238.55"/>
    <x v="5"/>
  </r>
  <r>
    <n v="10003575"/>
    <x v="0"/>
    <x v="10"/>
    <x v="0"/>
    <n v="7"/>
    <n v="23"/>
    <n v="2182.9299999999998"/>
    <x v="0"/>
  </r>
  <r>
    <n v="10003576"/>
    <x v="1"/>
    <x v="33"/>
    <x v="0"/>
    <n v="24"/>
    <n v="32"/>
    <n v="2434.56"/>
    <x v="0"/>
  </r>
  <r>
    <n v="10003577"/>
    <x v="0"/>
    <x v="20"/>
    <x v="1"/>
    <n v="145"/>
    <n v="5"/>
    <n v="690.7"/>
    <x v="2"/>
  </r>
  <r>
    <n v="10003578"/>
    <x v="1"/>
    <x v="15"/>
    <x v="0"/>
    <n v="4"/>
    <n v="28"/>
    <n v="2652.16"/>
    <x v="0"/>
  </r>
  <r>
    <n v="10003579"/>
    <x v="0"/>
    <x v="17"/>
    <x v="1"/>
    <n v="17"/>
    <n v="14"/>
    <n v="1630.72"/>
    <x v="7"/>
  </r>
  <r>
    <n v="10003580"/>
    <x v="1"/>
    <x v="13"/>
    <x v="1"/>
    <n v="37"/>
    <n v="13"/>
    <n v="1316.25"/>
    <x v="2"/>
  </r>
  <r>
    <n v="10003581"/>
    <x v="1"/>
    <x v="32"/>
    <x v="1"/>
    <n v="57"/>
    <n v="11"/>
    <n v="1196.8"/>
    <x v="2"/>
  </r>
  <r>
    <n v="10003582"/>
    <x v="1"/>
    <x v="36"/>
    <x v="1"/>
    <n v="113"/>
    <n v="8"/>
    <n v="964.96"/>
    <x v="2"/>
  </r>
  <r>
    <n v="10003583"/>
    <x v="1"/>
    <x v="27"/>
    <x v="1"/>
    <n v="105"/>
    <n v="8"/>
    <n v="1039.68"/>
    <x v="2"/>
  </r>
  <r>
    <n v="10003584"/>
    <x v="0"/>
    <x v="28"/>
    <x v="0"/>
    <n v="21"/>
    <n v="25"/>
    <n v="1339.5"/>
    <x v="5"/>
  </r>
  <r>
    <n v="10003585"/>
    <x v="1"/>
    <x v="5"/>
    <x v="1"/>
    <n v="43"/>
    <n v="12"/>
    <n v="1657.8"/>
    <x v="3"/>
  </r>
  <r>
    <n v="10003586"/>
    <x v="0"/>
    <x v="25"/>
    <x v="0"/>
    <n v="27"/>
    <n v="11"/>
    <n v="804.21"/>
    <x v="6"/>
  </r>
  <r>
    <n v="10003587"/>
    <x v="0"/>
    <x v="29"/>
    <x v="1"/>
    <n v="19"/>
    <n v="14"/>
    <n v="1128.4000000000001"/>
    <x v="6"/>
  </r>
  <r>
    <n v="10003588"/>
    <x v="1"/>
    <x v="4"/>
    <x v="0"/>
    <n v="9"/>
    <n v="17"/>
    <n v="1115.3699999999999"/>
    <x v="5"/>
  </r>
  <r>
    <n v="10003589"/>
    <x v="1"/>
    <x v="26"/>
    <x v="0"/>
    <n v="5"/>
    <n v="32"/>
    <n v="3112.32"/>
    <x v="0"/>
  </r>
  <r>
    <n v="10003590"/>
    <x v="0"/>
    <x v="22"/>
    <x v="0"/>
    <n v="24"/>
    <n v="25"/>
    <n v="2016"/>
    <x v="0"/>
  </r>
  <r>
    <n v="10003591"/>
    <x v="1"/>
    <x v="8"/>
    <x v="0"/>
    <n v="5"/>
    <n v="25"/>
    <n v="1974"/>
    <x v="0"/>
  </r>
  <r>
    <n v="10003592"/>
    <x v="1"/>
    <x v="33"/>
    <x v="1"/>
    <n v="94"/>
    <n v="9"/>
    <n v="1224.27"/>
    <x v="2"/>
  </r>
  <r>
    <n v="10003593"/>
    <x v="1"/>
    <x v="9"/>
    <x v="0"/>
    <n v="8"/>
    <n v="28"/>
    <n v="1800.4"/>
    <x v="0"/>
  </r>
  <r>
    <n v="10003594"/>
    <x v="0"/>
    <x v="19"/>
    <x v="0"/>
    <n v="25"/>
    <n v="32"/>
    <n v="3021.12"/>
    <x v="0"/>
  </r>
  <r>
    <n v="10003595"/>
    <x v="1"/>
    <x v="18"/>
    <x v="1"/>
    <n v="46"/>
    <n v="12"/>
    <n v="1484.88"/>
    <x v="3"/>
  </r>
  <r>
    <n v="10003596"/>
    <x v="1"/>
    <x v="12"/>
    <x v="0"/>
    <n v="10"/>
    <n v="12"/>
    <n v="932.64"/>
    <x v="6"/>
  </r>
  <r>
    <n v="10003597"/>
    <x v="1"/>
    <x v="30"/>
    <x v="0"/>
    <n v="19"/>
    <n v="28"/>
    <n v="2083.48"/>
    <x v="0"/>
  </r>
  <r>
    <n v="10003598"/>
    <x v="1"/>
    <x v="17"/>
    <x v="1"/>
    <n v="95"/>
    <n v="9"/>
    <n v="1108.17"/>
    <x v="2"/>
  </r>
  <r>
    <n v="10003599"/>
    <x v="1"/>
    <x v="33"/>
    <x v="0"/>
    <n v="8"/>
    <n v="11"/>
    <n v="747.78"/>
    <x v="6"/>
  </r>
  <r>
    <n v="10003600"/>
    <x v="0"/>
    <x v="25"/>
    <x v="1"/>
    <n v="57"/>
    <n v="11"/>
    <n v="1482.14"/>
    <x v="3"/>
  </r>
  <r>
    <n v="10003601"/>
    <x v="0"/>
    <x v="8"/>
    <x v="0"/>
    <n v="14"/>
    <n v="12"/>
    <n v="1192.32"/>
    <x v="6"/>
  </r>
  <r>
    <n v="10003602"/>
    <x v="0"/>
    <x v="25"/>
    <x v="1"/>
    <n v="18"/>
    <n v="14"/>
    <n v="1806.98"/>
    <x v="7"/>
  </r>
  <r>
    <n v="10003603"/>
    <x v="1"/>
    <x v="19"/>
    <x v="0"/>
    <n v="8"/>
    <n v="11"/>
    <n v="937.75"/>
    <x v="6"/>
  </r>
  <r>
    <n v="10003604"/>
    <x v="0"/>
    <x v="9"/>
    <x v="0"/>
    <n v="7"/>
    <n v="14"/>
    <n v="1372.42"/>
    <x v="6"/>
  </r>
  <r>
    <n v="10003605"/>
    <x v="1"/>
    <x v="24"/>
    <x v="1"/>
    <n v="98"/>
    <n v="8"/>
    <n v="1011.84"/>
    <x v="2"/>
  </r>
  <r>
    <n v="10003606"/>
    <x v="0"/>
    <x v="12"/>
    <x v="0"/>
    <n v="23"/>
    <n v="12"/>
    <n v="690.96"/>
    <x v="6"/>
  </r>
  <r>
    <n v="10003607"/>
    <x v="0"/>
    <x v="24"/>
    <x v="1"/>
    <n v="18"/>
    <n v="14"/>
    <n v="1679.16"/>
    <x v="7"/>
  </r>
  <r>
    <n v="10003608"/>
    <x v="0"/>
    <x v="28"/>
    <x v="0"/>
    <n v="24"/>
    <n v="13"/>
    <n v="1118.3900000000001"/>
    <x v="6"/>
  </r>
  <r>
    <n v="10003609"/>
    <x v="1"/>
    <x v="16"/>
    <x v="1"/>
    <n v="61"/>
    <n v="11"/>
    <n v="1133.6600000000001"/>
    <x v="2"/>
  </r>
  <r>
    <n v="10003610"/>
    <x v="1"/>
    <x v="10"/>
    <x v="0"/>
    <n v="17"/>
    <n v="19"/>
    <n v="1715.32"/>
    <x v="0"/>
  </r>
  <r>
    <n v="10003611"/>
    <x v="0"/>
    <x v="30"/>
    <x v="0"/>
    <n v="20"/>
    <n v="13"/>
    <n v="748.02"/>
    <x v="6"/>
  </r>
  <r>
    <n v="10003612"/>
    <x v="0"/>
    <x v="10"/>
    <x v="0"/>
    <n v="11"/>
    <n v="19"/>
    <n v="1622.41"/>
    <x v="0"/>
  </r>
  <r>
    <n v="10003613"/>
    <x v="0"/>
    <x v="22"/>
    <x v="0"/>
    <n v="3"/>
    <n v="13"/>
    <n v="898.43"/>
    <x v="6"/>
  </r>
  <r>
    <n v="10003614"/>
    <x v="1"/>
    <x v="27"/>
    <x v="0"/>
    <n v="10"/>
    <n v="17"/>
    <n v="1326.85"/>
    <x v="5"/>
  </r>
  <r>
    <n v="10003615"/>
    <x v="0"/>
    <x v="8"/>
    <x v="0"/>
    <n v="13"/>
    <n v="13"/>
    <n v="790.79"/>
    <x v="6"/>
  </r>
  <r>
    <n v="10003616"/>
    <x v="1"/>
    <x v="12"/>
    <x v="0"/>
    <n v="20"/>
    <n v="19"/>
    <n v="1654.9"/>
    <x v="0"/>
  </r>
  <r>
    <n v="10003617"/>
    <x v="0"/>
    <x v="10"/>
    <x v="1"/>
    <n v="123"/>
    <n v="7"/>
    <n v="665.63"/>
    <x v="2"/>
  </r>
  <r>
    <n v="10003618"/>
    <x v="0"/>
    <x v="33"/>
    <x v="0"/>
    <n v="5"/>
    <n v="17"/>
    <n v="1027.6500000000001"/>
    <x v="5"/>
  </r>
  <r>
    <n v="10003619"/>
    <x v="1"/>
    <x v="22"/>
    <x v="0"/>
    <n v="9"/>
    <n v="14"/>
    <n v="1258.5999999999999"/>
    <x v="6"/>
  </r>
  <r>
    <n v="10003620"/>
    <x v="0"/>
    <x v="27"/>
    <x v="1"/>
    <n v="59"/>
    <n v="11"/>
    <n v="1093.73"/>
    <x v="2"/>
  </r>
  <r>
    <n v="10003621"/>
    <x v="0"/>
    <x v="25"/>
    <x v="0"/>
    <n v="19"/>
    <n v="11"/>
    <n v="992.2"/>
    <x v="6"/>
  </r>
  <r>
    <n v="10003622"/>
    <x v="0"/>
    <x v="24"/>
    <x v="1"/>
    <n v="113"/>
    <n v="7"/>
    <n v="1046.43"/>
    <x v="2"/>
  </r>
  <r>
    <n v="10003623"/>
    <x v="1"/>
    <x v="20"/>
    <x v="0"/>
    <n v="7"/>
    <n v="14"/>
    <n v="1285.3399999999999"/>
    <x v="6"/>
  </r>
  <r>
    <n v="10003624"/>
    <x v="1"/>
    <x v="4"/>
    <x v="1"/>
    <n v="74"/>
    <n v="10"/>
    <n v="1222.5"/>
    <x v="2"/>
  </r>
  <r>
    <n v="10003625"/>
    <x v="1"/>
    <x v="28"/>
    <x v="0"/>
    <n v="0"/>
    <n v="19"/>
    <n v="1341.78"/>
    <x v="5"/>
  </r>
  <r>
    <n v="10003626"/>
    <x v="1"/>
    <x v="27"/>
    <x v="0"/>
    <n v="24"/>
    <n v="17"/>
    <n v="935.34"/>
    <x v="5"/>
  </r>
  <r>
    <n v="10003627"/>
    <x v="0"/>
    <x v="8"/>
    <x v="0"/>
    <n v="10"/>
    <n v="20"/>
    <n v="1359.4"/>
    <x v="5"/>
  </r>
  <r>
    <n v="10003628"/>
    <x v="0"/>
    <x v="26"/>
    <x v="1"/>
    <n v="161"/>
    <n v="4"/>
    <n v="558.91999999999996"/>
    <x v="2"/>
  </r>
  <r>
    <n v="10003629"/>
    <x v="1"/>
    <x v="6"/>
    <x v="1"/>
    <n v="97"/>
    <n v="8"/>
    <n v="717.52"/>
    <x v="2"/>
  </r>
  <r>
    <n v="10003630"/>
    <x v="0"/>
    <x v="33"/>
    <x v="1"/>
    <n v="51"/>
    <n v="11"/>
    <n v="1424.61"/>
    <x v="3"/>
  </r>
  <r>
    <n v="10003631"/>
    <x v="1"/>
    <x v="8"/>
    <x v="0"/>
    <n v="19"/>
    <n v="22"/>
    <n v="2132.6799999999998"/>
    <x v="0"/>
  </r>
  <r>
    <n v="10003632"/>
    <x v="0"/>
    <x v="10"/>
    <x v="1"/>
    <n v="157"/>
    <n v="4"/>
    <n v="373.04"/>
    <x v="2"/>
  </r>
  <r>
    <n v="10003633"/>
    <x v="0"/>
    <x v="0"/>
    <x v="1"/>
    <n v="52"/>
    <n v="11"/>
    <n v="1080.53"/>
    <x v="2"/>
  </r>
  <r>
    <n v="10003634"/>
    <x v="0"/>
    <x v="15"/>
    <x v="0"/>
    <n v="17"/>
    <n v="20"/>
    <n v="1768.2"/>
    <x v="0"/>
  </r>
  <r>
    <n v="10003635"/>
    <x v="0"/>
    <x v="25"/>
    <x v="0"/>
    <n v="14"/>
    <n v="11"/>
    <n v="562.21"/>
    <x v="6"/>
  </r>
  <r>
    <n v="10003636"/>
    <x v="0"/>
    <x v="5"/>
    <x v="0"/>
    <n v="11"/>
    <n v="17"/>
    <n v="1011.16"/>
    <x v="5"/>
  </r>
  <r>
    <n v="10003637"/>
    <x v="0"/>
    <x v="6"/>
    <x v="0"/>
    <n v="7"/>
    <n v="15"/>
    <n v="882.3"/>
    <x v="6"/>
  </r>
  <r>
    <n v="10003638"/>
    <x v="0"/>
    <x v="5"/>
    <x v="0"/>
    <n v="6"/>
    <n v="14"/>
    <n v="916.58"/>
    <x v="6"/>
  </r>
  <r>
    <n v="10003639"/>
    <x v="0"/>
    <x v="8"/>
    <x v="0"/>
    <n v="16"/>
    <n v="22"/>
    <n v="2183.5"/>
    <x v="0"/>
  </r>
  <r>
    <n v="10003640"/>
    <x v="0"/>
    <x v="30"/>
    <x v="0"/>
    <n v="9"/>
    <n v="15"/>
    <n v="1022.85"/>
    <x v="6"/>
  </r>
  <r>
    <n v="10003641"/>
    <x v="0"/>
    <x v="3"/>
    <x v="1"/>
    <n v="149"/>
    <n v="5"/>
    <n v="605.20000000000005"/>
    <x v="2"/>
  </r>
  <r>
    <n v="10003642"/>
    <x v="0"/>
    <x v="26"/>
    <x v="1"/>
    <n v="123"/>
    <n v="7"/>
    <n v="823.97"/>
    <x v="2"/>
  </r>
  <r>
    <n v="10003643"/>
    <x v="0"/>
    <x v="15"/>
    <x v="0"/>
    <n v="12"/>
    <n v="25"/>
    <n v="1850.5"/>
    <x v="0"/>
  </r>
  <r>
    <n v="10003644"/>
    <x v="0"/>
    <x v="2"/>
    <x v="1"/>
    <n v="99"/>
    <n v="8"/>
    <n v="796.64"/>
    <x v="2"/>
  </r>
  <r>
    <n v="10003645"/>
    <x v="0"/>
    <x v="7"/>
    <x v="1"/>
    <n v="142"/>
    <n v="5"/>
    <n v="677.5"/>
    <x v="2"/>
  </r>
  <r>
    <n v="10003646"/>
    <x v="1"/>
    <x v="5"/>
    <x v="0"/>
    <n v="0"/>
    <n v="15"/>
    <n v="1091.0999999999999"/>
    <x v="6"/>
  </r>
  <r>
    <n v="10003647"/>
    <x v="0"/>
    <x v="33"/>
    <x v="0"/>
    <n v="7"/>
    <n v="12"/>
    <n v="893.28"/>
    <x v="6"/>
  </r>
  <r>
    <n v="10003648"/>
    <x v="0"/>
    <x v="29"/>
    <x v="1"/>
    <n v="74"/>
    <n v="10"/>
    <n v="1455.8"/>
    <x v="3"/>
  </r>
  <r>
    <n v="10003649"/>
    <x v="1"/>
    <x v="19"/>
    <x v="0"/>
    <n v="7"/>
    <n v="11"/>
    <n v="1088.8900000000001"/>
    <x v="6"/>
  </r>
  <r>
    <n v="10003650"/>
    <x v="1"/>
    <x v="0"/>
    <x v="1"/>
    <n v="49"/>
    <n v="12"/>
    <n v="1264.44"/>
    <x v="2"/>
  </r>
  <r>
    <n v="10003651"/>
    <x v="0"/>
    <x v="4"/>
    <x v="0"/>
    <n v="10"/>
    <n v="24"/>
    <n v="2354.64"/>
    <x v="0"/>
  </r>
  <r>
    <n v="10003652"/>
    <x v="1"/>
    <x v="36"/>
    <x v="1"/>
    <n v="79"/>
    <n v="10"/>
    <n v="1370.3"/>
    <x v="2"/>
  </r>
  <r>
    <n v="10003653"/>
    <x v="0"/>
    <x v="25"/>
    <x v="0"/>
    <n v="19"/>
    <n v="17"/>
    <n v="1366.46"/>
    <x v="5"/>
  </r>
  <r>
    <n v="10003654"/>
    <x v="1"/>
    <x v="19"/>
    <x v="0"/>
    <n v="14"/>
    <n v="17"/>
    <n v="1286.22"/>
    <x v="5"/>
  </r>
  <r>
    <n v="10003655"/>
    <x v="0"/>
    <x v="4"/>
    <x v="0"/>
    <n v="17"/>
    <n v="24"/>
    <n v="2071.44"/>
    <x v="0"/>
  </r>
  <r>
    <n v="10003656"/>
    <x v="0"/>
    <x v="20"/>
    <x v="1"/>
    <n v="6"/>
    <n v="14"/>
    <n v="1923.74"/>
    <x v="7"/>
  </r>
  <r>
    <n v="10003657"/>
    <x v="1"/>
    <x v="3"/>
    <x v="0"/>
    <n v="13"/>
    <n v="22"/>
    <n v="1103.3"/>
    <x v="5"/>
  </r>
  <r>
    <n v="10003658"/>
    <x v="0"/>
    <x v="36"/>
    <x v="0"/>
    <n v="18"/>
    <n v="10"/>
    <n v="908.4"/>
    <x v="6"/>
  </r>
  <r>
    <n v="10003659"/>
    <x v="1"/>
    <x v="13"/>
    <x v="1"/>
    <n v="55"/>
    <n v="11"/>
    <n v="1503.7"/>
    <x v="3"/>
  </r>
  <r>
    <n v="10003660"/>
    <x v="1"/>
    <x v="33"/>
    <x v="0"/>
    <n v="13"/>
    <n v="15"/>
    <n v="1039.2"/>
    <x v="6"/>
  </r>
  <r>
    <n v="10003661"/>
    <x v="0"/>
    <x v="22"/>
    <x v="0"/>
    <n v="7"/>
    <n v="31"/>
    <n v="2205.34"/>
    <x v="0"/>
  </r>
  <r>
    <n v="10003662"/>
    <x v="1"/>
    <x v="25"/>
    <x v="1"/>
    <n v="130"/>
    <n v="6"/>
    <n v="797.04"/>
    <x v="2"/>
  </r>
  <r>
    <n v="10003663"/>
    <x v="0"/>
    <x v="10"/>
    <x v="0"/>
    <n v="22"/>
    <n v="15"/>
    <n v="1466.85"/>
    <x v="7"/>
  </r>
  <r>
    <n v="10003664"/>
    <x v="1"/>
    <x v="10"/>
    <x v="0"/>
    <n v="12"/>
    <n v="18"/>
    <n v="1279.26"/>
    <x v="5"/>
  </r>
  <r>
    <n v="10003665"/>
    <x v="0"/>
    <x v="9"/>
    <x v="0"/>
    <n v="11"/>
    <n v="13"/>
    <n v="673.01"/>
    <x v="6"/>
  </r>
  <r>
    <n v="10003666"/>
    <x v="0"/>
    <x v="7"/>
    <x v="0"/>
    <n v="7"/>
    <n v="27"/>
    <n v="1884.6"/>
    <x v="0"/>
  </r>
  <r>
    <n v="10003667"/>
    <x v="0"/>
    <x v="9"/>
    <x v="0"/>
    <n v="3"/>
    <n v="31"/>
    <n v="2772.95"/>
    <x v="0"/>
  </r>
  <r>
    <n v="10003668"/>
    <x v="0"/>
    <x v="27"/>
    <x v="0"/>
    <n v="11"/>
    <n v="14"/>
    <n v="1305.22"/>
    <x v="6"/>
  </r>
  <r>
    <n v="10003669"/>
    <x v="0"/>
    <x v="29"/>
    <x v="1"/>
    <n v="121"/>
    <n v="7"/>
    <n v="862.19"/>
    <x v="2"/>
  </r>
  <r>
    <n v="10003670"/>
    <x v="1"/>
    <x v="31"/>
    <x v="0"/>
    <n v="22"/>
    <n v="16"/>
    <n v="1055.3599999999999"/>
    <x v="5"/>
  </r>
  <r>
    <n v="10003671"/>
    <x v="1"/>
    <x v="15"/>
    <x v="1"/>
    <n v="12"/>
    <n v="14"/>
    <n v="1479.38"/>
    <x v="7"/>
  </r>
  <r>
    <n v="10003672"/>
    <x v="0"/>
    <x v="10"/>
    <x v="0"/>
    <n v="14"/>
    <n v="11"/>
    <n v="905.63"/>
    <x v="6"/>
  </r>
  <r>
    <n v="10003673"/>
    <x v="1"/>
    <x v="9"/>
    <x v="0"/>
    <n v="12"/>
    <n v="20"/>
    <n v="1569.4"/>
    <x v="0"/>
  </r>
  <r>
    <n v="10003674"/>
    <x v="0"/>
    <x v="27"/>
    <x v="1"/>
    <n v="124"/>
    <n v="6"/>
    <n v="863.16"/>
    <x v="2"/>
  </r>
  <r>
    <n v="10003675"/>
    <x v="0"/>
    <x v="36"/>
    <x v="1"/>
    <n v="113"/>
    <n v="7"/>
    <n v="691.67"/>
    <x v="2"/>
  </r>
  <r>
    <n v="10003676"/>
    <x v="1"/>
    <x v="18"/>
    <x v="1"/>
    <n v="40"/>
    <n v="12"/>
    <n v="1458.24"/>
    <x v="3"/>
  </r>
  <r>
    <n v="10003677"/>
    <x v="0"/>
    <x v="14"/>
    <x v="1"/>
    <n v="104"/>
    <n v="8"/>
    <n v="1106.8"/>
    <x v="2"/>
  </r>
  <r>
    <n v="10003678"/>
    <x v="0"/>
    <x v="36"/>
    <x v="1"/>
    <n v="33"/>
    <n v="12"/>
    <n v="1231.56"/>
    <x v="6"/>
  </r>
  <r>
    <n v="10003679"/>
    <x v="0"/>
    <x v="18"/>
    <x v="1"/>
    <n v="107"/>
    <n v="8"/>
    <n v="990.72"/>
    <x v="2"/>
  </r>
  <r>
    <n v="10003680"/>
    <x v="0"/>
    <x v="18"/>
    <x v="1"/>
    <n v="76"/>
    <n v="10"/>
    <n v="980.1"/>
    <x v="2"/>
  </r>
  <r>
    <n v="10003681"/>
    <x v="0"/>
    <x v="24"/>
    <x v="1"/>
    <n v="9"/>
    <n v="14"/>
    <n v="1301.72"/>
    <x v="6"/>
  </r>
  <r>
    <n v="10003682"/>
    <x v="1"/>
    <x v="10"/>
    <x v="0"/>
    <n v="3"/>
    <n v="11"/>
    <n v="1079.6500000000001"/>
    <x v="6"/>
  </r>
  <r>
    <n v="10003683"/>
    <x v="0"/>
    <x v="6"/>
    <x v="0"/>
    <n v="3"/>
    <n v="27"/>
    <n v="1745.28"/>
    <x v="0"/>
  </r>
  <r>
    <n v="10003684"/>
    <x v="0"/>
    <x v="29"/>
    <x v="0"/>
    <n v="21"/>
    <n v="13"/>
    <n v="947.18"/>
    <x v="6"/>
  </r>
  <r>
    <n v="10003685"/>
    <x v="0"/>
    <x v="12"/>
    <x v="0"/>
    <n v="9"/>
    <n v="22"/>
    <n v="1117.1600000000001"/>
    <x v="5"/>
  </r>
  <r>
    <n v="10003686"/>
    <x v="0"/>
    <x v="18"/>
    <x v="1"/>
    <n v="140"/>
    <n v="5"/>
    <n v="714.5"/>
    <x v="2"/>
  </r>
  <r>
    <n v="10003687"/>
    <x v="1"/>
    <x v="36"/>
    <x v="1"/>
    <n v="157"/>
    <n v="4"/>
    <n v="343.52"/>
    <x v="2"/>
  </r>
  <r>
    <n v="10003688"/>
    <x v="0"/>
    <x v="0"/>
    <x v="1"/>
    <n v="17"/>
    <n v="13"/>
    <n v="1395.81"/>
    <x v="6"/>
  </r>
  <r>
    <n v="10003689"/>
    <x v="1"/>
    <x v="12"/>
    <x v="0"/>
    <n v="11"/>
    <n v="27"/>
    <n v="2559.06"/>
    <x v="0"/>
  </r>
  <r>
    <n v="10003690"/>
    <x v="0"/>
    <x v="28"/>
    <x v="0"/>
    <n v="0"/>
    <n v="16"/>
    <n v="881.44"/>
    <x v="5"/>
  </r>
  <r>
    <n v="10003691"/>
    <x v="1"/>
    <x v="28"/>
    <x v="0"/>
    <n v="10"/>
    <n v="14"/>
    <n v="1327.76"/>
    <x v="6"/>
  </r>
  <r>
    <n v="10003692"/>
    <x v="1"/>
    <x v="27"/>
    <x v="0"/>
    <n v="27"/>
    <n v="10"/>
    <n v="687.3"/>
    <x v="6"/>
  </r>
  <r>
    <n v="10003693"/>
    <x v="0"/>
    <x v="12"/>
    <x v="0"/>
    <n v="20"/>
    <n v="20"/>
    <n v="1523.2"/>
    <x v="0"/>
  </r>
  <r>
    <n v="10003694"/>
    <x v="1"/>
    <x v="28"/>
    <x v="0"/>
    <n v="18"/>
    <n v="22"/>
    <n v="1750.54"/>
    <x v="0"/>
  </r>
  <r>
    <n v="10003695"/>
    <x v="0"/>
    <x v="15"/>
    <x v="0"/>
    <n v="15"/>
    <n v="18"/>
    <n v="1476.18"/>
    <x v="0"/>
  </r>
  <r>
    <n v="10003696"/>
    <x v="0"/>
    <x v="25"/>
    <x v="1"/>
    <n v="91"/>
    <n v="8"/>
    <n v="689.44"/>
    <x v="2"/>
  </r>
  <r>
    <n v="10003697"/>
    <x v="0"/>
    <x v="13"/>
    <x v="1"/>
    <n v="60"/>
    <n v="11"/>
    <n v="1448.15"/>
    <x v="3"/>
  </r>
  <r>
    <n v="10003698"/>
    <x v="0"/>
    <x v="18"/>
    <x v="1"/>
    <n v="112"/>
    <n v="7"/>
    <n v="583.30999999999995"/>
    <x v="2"/>
  </r>
  <r>
    <n v="10003699"/>
    <x v="0"/>
    <x v="33"/>
    <x v="0"/>
    <n v="22"/>
    <n v="10"/>
    <n v="559.9"/>
    <x v="6"/>
  </r>
  <r>
    <n v="10003700"/>
    <x v="0"/>
    <x v="10"/>
    <x v="0"/>
    <n v="11"/>
    <n v="24"/>
    <n v="2223.6"/>
    <x v="0"/>
  </r>
  <r>
    <n v="10003701"/>
    <x v="0"/>
    <x v="12"/>
    <x v="0"/>
    <n v="22"/>
    <n v="19"/>
    <n v="1329.43"/>
    <x v="5"/>
  </r>
  <r>
    <n v="10003702"/>
    <x v="1"/>
    <x v="27"/>
    <x v="0"/>
    <n v="3"/>
    <n v="31"/>
    <n v="1688.26"/>
    <x v="0"/>
  </r>
  <r>
    <n v="10003703"/>
    <x v="1"/>
    <x v="19"/>
    <x v="0"/>
    <n v="2"/>
    <n v="18"/>
    <n v="902.34"/>
    <x v="5"/>
  </r>
  <r>
    <n v="10003704"/>
    <x v="0"/>
    <x v="26"/>
    <x v="1"/>
    <n v="34"/>
    <n v="12"/>
    <n v="1747.56"/>
    <x v="7"/>
  </r>
  <r>
    <n v="10003705"/>
    <x v="0"/>
    <x v="19"/>
    <x v="0"/>
    <n v="16"/>
    <n v="11"/>
    <n v="918.5"/>
    <x v="6"/>
  </r>
  <r>
    <n v="10003706"/>
    <x v="1"/>
    <x v="24"/>
    <x v="0"/>
    <n v="8"/>
    <n v="10"/>
    <n v="845.3"/>
    <x v="6"/>
  </r>
  <r>
    <n v="10003707"/>
    <x v="0"/>
    <x v="18"/>
    <x v="1"/>
    <n v="148"/>
    <n v="5"/>
    <n v="629.45000000000005"/>
    <x v="2"/>
  </r>
  <r>
    <n v="10003708"/>
    <x v="0"/>
    <x v="12"/>
    <x v="1"/>
    <n v="114"/>
    <n v="7"/>
    <n v="707.77"/>
    <x v="2"/>
  </r>
  <r>
    <n v="10003709"/>
    <x v="1"/>
    <x v="12"/>
    <x v="0"/>
    <n v="5"/>
    <n v="17"/>
    <n v="1374.45"/>
    <x v="5"/>
  </r>
  <r>
    <n v="10003710"/>
    <x v="0"/>
    <x v="29"/>
    <x v="1"/>
    <n v="131"/>
    <n v="6"/>
    <n v="548.52"/>
    <x v="2"/>
  </r>
  <r>
    <n v="10003711"/>
    <x v="0"/>
    <x v="14"/>
    <x v="0"/>
    <n v="9"/>
    <n v="10"/>
    <n v="871.4"/>
    <x v="6"/>
  </r>
  <r>
    <n v="10003712"/>
    <x v="1"/>
    <x v="20"/>
    <x v="1"/>
    <n v="76"/>
    <n v="9"/>
    <n v="1329.12"/>
    <x v="2"/>
  </r>
  <r>
    <n v="10003713"/>
    <x v="1"/>
    <x v="18"/>
    <x v="1"/>
    <n v="42"/>
    <n v="12"/>
    <n v="1028.76"/>
    <x v="2"/>
  </r>
  <r>
    <n v="10003714"/>
    <x v="1"/>
    <x v="22"/>
    <x v="0"/>
    <n v="20"/>
    <n v="14"/>
    <n v="741.16"/>
    <x v="6"/>
  </r>
  <r>
    <n v="10003715"/>
    <x v="0"/>
    <x v="4"/>
    <x v="0"/>
    <n v="25"/>
    <n v="11"/>
    <n v="1098.1300000000001"/>
    <x v="6"/>
  </r>
  <r>
    <n v="10003716"/>
    <x v="0"/>
    <x v="25"/>
    <x v="0"/>
    <n v="12"/>
    <n v="12"/>
    <n v="1104.3599999999999"/>
    <x v="6"/>
  </r>
  <r>
    <n v="10003717"/>
    <x v="0"/>
    <x v="23"/>
    <x v="0"/>
    <n v="21"/>
    <n v="10"/>
    <n v="811.1"/>
    <x v="6"/>
  </r>
  <r>
    <n v="10003718"/>
    <x v="0"/>
    <x v="0"/>
    <x v="1"/>
    <n v="66"/>
    <n v="10"/>
    <n v="1120"/>
    <x v="2"/>
  </r>
  <r>
    <n v="10003719"/>
    <x v="0"/>
    <x v="22"/>
    <x v="0"/>
    <n v="12"/>
    <n v="19"/>
    <n v="1609.49"/>
    <x v="0"/>
  </r>
  <r>
    <n v="10003720"/>
    <x v="1"/>
    <x v="21"/>
    <x v="1"/>
    <n v="64"/>
    <n v="10"/>
    <n v="1400.7"/>
    <x v="3"/>
  </r>
  <r>
    <n v="10003721"/>
    <x v="0"/>
    <x v="42"/>
    <x v="1"/>
    <n v="115"/>
    <n v="7"/>
    <n v="1003.8"/>
    <x v="2"/>
  </r>
  <r>
    <n v="10003722"/>
    <x v="1"/>
    <x v="8"/>
    <x v="0"/>
    <n v="5"/>
    <n v="22"/>
    <n v="2090.88"/>
    <x v="0"/>
  </r>
  <r>
    <n v="10003723"/>
    <x v="0"/>
    <x v="25"/>
    <x v="0"/>
    <n v="12"/>
    <n v="13"/>
    <n v="1272.57"/>
    <x v="6"/>
  </r>
  <r>
    <n v="10003724"/>
    <x v="1"/>
    <x v="2"/>
    <x v="1"/>
    <n v="132"/>
    <n v="5"/>
    <n v="477.85"/>
    <x v="2"/>
  </r>
  <r>
    <n v="10003725"/>
    <x v="1"/>
    <x v="10"/>
    <x v="0"/>
    <n v="5"/>
    <n v="14"/>
    <n v="726.18"/>
    <x v="6"/>
  </r>
  <r>
    <n v="10003726"/>
    <x v="1"/>
    <x v="9"/>
    <x v="0"/>
    <n v="16"/>
    <n v="19"/>
    <n v="1230.25"/>
    <x v="5"/>
  </r>
  <r>
    <n v="10003727"/>
    <x v="0"/>
    <x v="20"/>
    <x v="1"/>
    <n v="135"/>
    <n v="5"/>
    <n v="677.5"/>
    <x v="2"/>
  </r>
  <r>
    <n v="10003728"/>
    <x v="1"/>
    <x v="19"/>
    <x v="0"/>
    <n v="11"/>
    <n v="12"/>
    <n v="1128.48"/>
    <x v="6"/>
  </r>
  <r>
    <n v="10003729"/>
    <x v="0"/>
    <x v="27"/>
    <x v="0"/>
    <n v="22"/>
    <n v="18"/>
    <n v="1510.38"/>
    <x v="0"/>
  </r>
  <r>
    <n v="10003730"/>
    <x v="0"/>
    <x v="19"/>
    <x v="0"/>
    <n v="8"/>
    <n v="19"/>
    <n v="1090.98"/>
    <x v="5"/>
  </r>
  <r>
    <n v="10003731"/>
    <x v="0"/>
    <x v="24"/>
    <x v="1"/>
    <n v="41"/>
    <n v="12"/>
    <n v="1166.76"/>
    <x v="2"/>
  </r>
  <r>
    <n v="10003732"/>
    <x v="0"/>
    <x v="27"/>
    <x v="1"/>
    <n v="57"/>
    <n v="11"/>
    <n v="1225.07"/>
    <x v="2"/>
  </r>
  <r>
    <n v="10003733"/>
    <x v="0"/>
    <x v="23"/>
    <x v="0"/>
    <n v="8"/>
    <n v="10"/>
    <n v="846.2"/>
    <x v="6"/>
  </r>
  <r>
    <n v="10003734"/>
    <x v="0"/>
    <x v="17"/>
    <x v="0"/>
    <n v="19"/>
    <n v="15"/>
    <n v="1218.75"/>
    <x v="6"/>
  </r>
  <r>
    <n v="10003735"/>
    <x v="1"/>
    <x v="23"/>
    <x v="0"/>
    <n v="24"/>
    <n v="23"/>
    <n v="1531.8"/>
    <x v="0"/>
  </r>
  <r>
    <n v="10003736"/>
    <x v="1"/>
    <x v="19"/>
    <x v="0"/>
    <n v="12"/>
    <n v="12"/>
    <n v="603.36"/>
    <x v="6"/>
  </r>
  <r>
    <n v="10003737"/>
    <x v="0"/>
    <x v="4"/>
    <x v="1"/>
    <n v="80"/>
    <n v="9"/>
    <n v="985.86"/>
    <x v="2"/>
  </r>
  <r>
    <n v="10003738"/>
    <x v="0"/>
    <x v="24"/>
    <x v="1"/>
    <n v="127"/>
    <n v="6"/>
    <n v="738.96"/>
    <x v="2"/>
  </r>
  <r>
    <n v="10003739"/>
    <x v="0"/>
    <x v="15"/>
    <x v="0"/>
    <n v="22"/>
    <n v="21"/>
    <n v="1842.96"/>
    <x v="0"/>
  </r>
  <r>
    <n v="10003740"/>
    <x v="0"/>
    <x v="32"/>
    <x v="1"/>
    <n v="76"/>
    <n v="9"/>
    <n v="948.6"/>
    <x v="2"/>
  </r>
  <r>
    <n v="10003741"/>
    <x v="0"/>
    <x v="33"/>
    <x v="0"/>
    <n v="5"/>
    <n v="12"/>
    <n v="752.64"/>
    <x v="6"/>
  </r>
  <r>
    <n v="10003742"/>
    <x v="1"/>
    <x v="18"/>
    <x v="1"/>
    <n v="39"/>
    <n v="12"/>
    <n v="1023.24"/>
    <x v="2"/>
  </r>
  <r>
    <n v="10003743"/>
    <x v="1"/>
    <x v="16"/>
    <x v="1"/>
    <n v="89"/>
    <n v="8"/>
    <n v="798.8"/>
    <x v="2"/>
  </r>
  <r>
    <n v="10003744"/>
    <x v="0"/>
    <x v="26"/>
    <x v="1"/>
    <n v="26"/>
    <n v="13"/>
    <n v="1656.46"/>
    <x v="7"/>
  </r>
  <r>
    <n v="10003745"/>
    <x v="1"/>
    <x v="15"/>
    <x v="0"/>
    <n v="25"/>
    <n v="18"/>
    <n v="1656.18"/>
    <x v="0"/>
  </r>
  <r>
    <n v="10003746"/>
    <x v="1"/>
    <x v="24"/>
    <x v="1"/>
    <n v="142"/>
    <n v="5"/>
    <n v="595"/>
    <x v="2"/>
  </r>
  <r>
    <n v="10003747"/>
    <x v="0"/>
    <x v="10"/>
    <x v="0"/>
    <n v="6"/>
    <n v="23"/>
    <n v="1943.96"/>
    <x v="0"/>
  </r>
  <r>
    <n v="10003748"/>
    <x v="1"/>
    <x v="22"/>
    <x v="0"/>
    <n v="7"/>
    <n v="12"/>
    <n v="651.6"/>
    <x v="6"/>
  </r>
  <r>
    <n v="10003749"/>
    <x v="1"/>
    <x v="22"/>
    <x v="1"/>
    <n v="41"/>
    <n v="12"/>
    <n v="1449.48"/>
    <x v="3"/>
  </r>
  <r>
    <n v="10003750"/>
    <x v="0"/>
    <x v="31"/>
    <x v="1"/>
    <n v="101"/>
    <n v="7"/>
    <n v="726.32"/>
    <x v="2"/>
  </r>
  <r>
    <n v="10003751"/>
    <x v="1"/>
    <x v="22"/>
    <x v="0"/>
    <n v="3"/>
    <n v="19"/>
    <n v="1285.1600000000001"/>
    <x v="5"/>
  </r>
  <r>
    <n v="10003752"/>
    <x v="0"/>
    <x v="28"/>
    <x v="0"/>
    <n v="17"/>
    <n v="11"/>
    <n v="674.08"/>
    <x v="6"/>
  </r>
  <r>
    <n v="10003753"/>
    <x v="0"/>
    <x v="12"/>
    <x v="0"/>
    <n v="6"/>
    <n v="14"/>
    <n v="919.52"/>
    <x v="6"/>
  </r>
  <r>
    <n v="10003754"/>
    <x v="0"/>
    <x v="9"/>
    <x v="0"/>
    <n v="14"/>
    <n v="21"/>
    <n v="2057.58"/>
    <x v="0"/>
  </r>
  <r>
    <n v="10003755"/>
    <x v="0"/>
    <x v="22"/>
    <x v="1"/>
    <n v="23"/>
    <n v="13"/>
    <n v="1200.29"/>
    <x v="6"/>
  </r>
  <r>
    <n v="10003756"/>
    <x v="0"/>
    <x v="24"/>
    <x v="1"/>
    <n v="136"/>
    <n v="5"/>
    <n v="648.35"/>
    <x v="2"/>
  </r>
  <r>
    <n v="10003757"/>
    <x v="0"/>
    <x v="22"/>
    <x v="0"/>
    <n v="20"/>
    <n v="30"/>
    <n v="2226.3000000000002"/>
    <x v="0"/>
  </r>
  <r>
    <n v="10003758"/>
    <x v="0"/>
    <x v="33"/>
    <x v="0"/>
    <n v="25"/>
    <n v="18"/>
    <n v="1391.22"/>
    <x v="5"/>
  </r>
  <r>
    <n v="10003759"/>
    <x v="1"/>
    <x v="5"/>
    <x v="0"/>
    <n v="10"/>
    <n v="12"/>
    <n v="658.2"/>
    <x v="6"/>
  </r>
  <r>
    <n v="10003760"/>
    <x v="1"/>
    <x v="26"/>
    <x v="0"/>
    <n v="9"/>
    <n v="23"/>
    <n v="1537.78"/>
    <x v="0"/>
  </r>
  <r>
    <n v="10003761"/>
    <x v="1"/>
    <x v="28"/>
    <x v="0"/>
    <n v="12"/>
    <n v="15"/>
    <n v="1218.9000000000001"/>
    <x v="6"/>
  </r>
  <r>
    <n v="10003762"/>
    <x v="0"/>
    <x v="22"/>
    <x v="0"/>
    <n v="8"/>
    <n v="12"/>
    <n v="1126.92"/>
    <x v="6"/>
  </r>
  <r>
    <n v="10003763"/>
    <x v="1"/>
    <x v="14"/>
    <x v="1"/>
    <n v="21"/>
    <n v="13"/>
    <n v="1829.23"/>
    <x v="7"/>
  </r>
  <r>
    <n v="10003764"/>
    <x v="0"/>
    <x v="21"/>
    <x v="1"/>
    <n v="15"/>
    <n v="13"/>
    <n v="1621.36"/>
    <x v="7"/>
  </r>
  <r>
    <n v="10003765"/>
    <x v="1"/>
    <x v="4"/>
    <x v="0"/>
    <n v="15"/>
    <n v="19"/>
    <n v="1803.67"/>
    <x v="0"/>
  </r>
  <r>
    <n v="10003766"/>
    <x v="0"/>
    <x v="19"/>
    <x v="0"/>
    <n v="16"/>
    <n v="12"/>
    <n v="1020.84"/>
    <x v="6"/>
  </r>
  <r>
    <n v="10003767"/>
    <x v="0"/>
    <x v="25"/>
    <x v="1"/>
    <n v="56"/>
    <n v="10"/>
    <n v="1216.4000000000001"/>
    <x v="2"/>
  </r>
  <r>
    <n v="10003768"/>
    <x v="0"/>
    <x v="10"/>
    <x v="1"/>
    <n v="62"/>
    <n v="10"/>
    <n v="1319"/>
    <x v="2"/>
  </r>
  <r>
    <n v="10003769"/>
    <x v="1"/>
    <x v="19"/>
    <x v="0"/>
    <n v="9"/>
    <n v="12"/>
    <n v="914.28"/>
    <x v="6"/>
  </r>
  <r>
    <n v="10003770"/>
    <x v="1"/>
    <x v="32"/>
    <x v="1"/>
    <n v="112"/>
    <n v="7"/>
    <n v="741.65"/>
    <x v="2"/>
  </r>
  <r>
    <n v="10003771"/>
    <x v="0"/>
    <x v="0"/>
    <x v="1"/>
    <n v="34"/>
    <n v="12"/>
    <n v="1098.24"/>
    <x v="6"/>
  </r>
  <r>
    <n v="10003772"/>
    <x v="0"/>
    <x v="8"/>
    <x v="0"/>
    <n v="18"/>
    <n v="19"/>
    <n v="1259.32"/>
    <x v="5"/>
  </r>
  <r>
    <n v="10003773"/>
    <x v="0"/>
    <x v="9"/>
    <x v="0"/>
    <n v="14"/>
    <n v="23"/>
    <n v="1445.55"/>
    <x v="0"/>
  </r>
  <r>
    <n v="10003774"/>
    <x v="0"/>
    <x v="50"/>
    <x v="1"/>
    <n v="61"/>
    <n v="10"/>
    <n v="1417.6"/>
    <x v="3"/>
  </r>
  <r>
    <n v="10003775"/>
    <x v="1"/>
    <x v="5"/>
    <x v="0"/>
    <n v="10"/>
    <n v="21"/>
    <n v="1210.8599999999999"/>
    <x v="5"/>
  </r>
  <r>
    <n v="10003776"/>
    <x v="1"/>
    <x v="14"/>
    <x v="1"/>
    <n v="38"/>
    <n v="12"/>
    <n v="1104.8399999999999"/>
    <x v="2"/>
  </r>
  <r>
    <n v="10003777"/>
    <x v="0"/>
    <x v="28"/>
    <x v="0"/>
    <n v="23"/>
    <n v="21"/>
    <n v="1319.85"/>
    <x v="5"/>
  </r>
  <r>
    <n v="10003778"/>
    <x v="0"/>
    <x v="4"/>
    <x v="0"/>
    <n v="15"/>
    <n v="11"/>
    <n v="952.38"/>
    <x v="6"/>
  </r>
  <r>
    <n v="10003779"/>
    <x v="1"/>
    <x v="2"/>
    <x v="0"/>
    <n v="22"/>
    <n v="19"/>
    <n v="993.13"/>
    <x v="5"/>
  </r>
  <r>
    <n v="10003780"/>
    <x v="1"/>
    <x v="31"/>
    <x v="1"/>
    <n v="72"/>
    <n v="9"/>
    <n v="1109.52"/>
    <x v="2"/>
  </r>
  <r>
    <n v="10003781"/>
    <x v="0"/>
    <x v="31"/>
    <x v="1"/>
    <n v="34"/>
    <n v="12"/>
    <n v="984.48"/>
    <x v="6"/>
  </r>
  <r>
    <n v="10003782"/>
    <x v="0"/>
    <x v="10"/>
    <x v="0"/>
    <n v="22"/>
    <n v="10"/>
    <n v="873.2"/>
    <x v="6"/>
  </r>
  <r>
    <n v="10003783"/>
    <x v="0"/>
    <x v="28"/>
    <x v="0"/>
    <n v="25"/>
    <n v="13"/>
    <n v="892.45"/>
    <x v="6"/>
  </r>
  <r>
    <n v="10003784"/>
    <x v="0"/>
    <x v="27"/>
    <x v="0"/>
    <n v="16"/>
    <n v="13"/>
    <n v="1273.8699999999999"/>
    <x v="6"/>
  </r>
  <r>
    <n v="10003785"/>
    <x v="0"/>
    <x v="31"/>
    <x v="1"/>
    <n v="47"/>
    <n v="11"/>
    <n v="1555.84"/>
    <x v="3"/>
  </r>
  <r>
    <n v="10003786"/>
    <x v="1"/>
    <x v="32"/>
    <x v="1"/>
    <n v="63"/>
    <n v="10"/>
    <n v="909.4"/>
    <x v="2"/>
  </r>
  <r>
    <n v="10003787"/>
    <x v="0"/>
    <x v="14"/>
    <x v="1"/>
    <n v="48"/>
    <n v="11"/>
    <n v="918.72"/>
    <x v="2"/>
  </r>
  <r>
    <n v="10003788"/>
    <x v="0"/>
    <x v="25"/>
    <x v="1"/>
    <n v="40"/>
    <n v="11"/>
    <n v="1253.1199999999999"/>
    <x v="2"/>
  </r>
  <r>
    <n v="10003789"/>
    <x v="0"/>
    <x v="9"/>
    <x v="0"/>
    <n v="3"/>
    <n v="21"/>
    <n v="1214.22"/>
    <x v="5"/>
  </r>
  <r>
    <n v="10003790"/>
    <x v="0"/>
    <x v="19"/>
    <x v="0"/>
    <n v="22"/>
    <n v="10"/>
    <n v="895.6"/>
    <x v="6"/>
  </r>
  <r>
    <n v="10003791"/>
    <x v="0"/>
    <x v="15"/>
    <x v="0"/>
    <n v="23"/>
    <n v="21"/>
    <n v="1259.79"/>
    <x v="5"/>
  </r>
  <r>
    <n v="10003792"/>
    <x v="0"/>
    <x v="29"/>
    <x v="1"/>
    <n v="105"/>
    <n v="7"/>
    <n v="697.69"/>
    <x v="2"/>
  </r>
  <r>
    <n v="10003793"/>
    <x v="0"/>
    <x v="44"/>
    <x v="1"/>
    <n v="5"/>
    <n v="14"/>
    <n v="1858.22"/>
    <x v="7"/>
  </r>
  <r>
    <n v="10003794"/>
    <x v="1"/>
    <x v="10"/>
    <x v="0"/>
    <n v="3"/>
    <n v="15"/>
    <n v="766.05"/>
    <x v="6"/>
  </r>
  <r>
    <n v="10003795"/>
    <x v="0"/>
    <x v="5"/>
    <x v="0"/>
    <n v="8"/>
    <n v="21"/>
    <n v="2002.77"/>
    <x v="0"/>
  </r>
  <r>
    <n v="10003796"/>
    <x v="1"/>
    <x v="6"/>
    <x v="0"/>
    <n v="7"/>
    <n v="10"/>
    <n v="665.2"/>
    <x v="6"/>
  </r>
  <r>
    <n v="10003797"/>
    <x v="0"/>
    <x v="21"/>
    <x v="1"/>
    <n v="16"/>
    <n v="13"/>
    <n v="1760.72"/>
    <x v="7"/>
  </r>
  <r>
    <n v="10003798"/>
    <x v="0"/>
    <x v="26"/>
    <x v="1"/>
    <n v="122"/>
    <n v="6"/>
    <n v="856.44"/>
    <x v="2"/>
  </r>
  <r>
    <n v="10003799"/>
    <x v="1"/>
    <x v="13"/>
    <x v="1"/>
    <n v="81"/>
    <n v="9"/>
    <n v="915.48"/>
    <x v="2"/>
  </r>
  <r>
    <n v="10003800"/>
    <x v="1"/>
    <x v="8"/>
    <x v="0"/>
    <n v="20"/>
    <n v="11"/>
    <n v="667.48"/>
    <x v="6"/>
  </r>
  <r>
    <n v="10003801"/>
    <x v="0"/>
    <x v="9"/>
    <x v="0"/>
    <n v="11"/>
    <n v="17"/>
    <n v="1218.73"/>
    <x v="5"/>
  </r>
  <r>
    <n v="10003802"/>
    <x v="0"/>
    <x v="19"/>
    <x v="0"/>
    <n v="9"/>
    <n v="10"/>
    <n v="889.2"/>
    <x v="6"/>
  </r>
  <r>
    <n v="10003803"/>
    <x v="0"/>
    <x v="46"/>
    <x v="0"/>
    <n v="20"/>
    <n v="13"/>
    <n v="769.99"/>
    <x v="6"/>
  </r>
  <r>
    <n v="10003804"/>
    <x v="0"/>
    <x v="39"/>
    <x v="0"/>
    <n v="15"/>
    <n v="11"/>
    <n v="1041.3699999999999"/>
    <x v="6"/>
  </r>
  <r>
    <n v="10003805"/>
    <x v="1"/>
    <x v="18"/>
    <x v="1"/>
    <n v="61"/>
    <n v="10"/>
    <n v="1301.5"/>
    <x v="2"/>
  </r>
  <r>
    <n v="10003806"/>
    <x v="1"/>
    <x v="23"/>
    <x v="0"/>
    <n v="18"/>
    <n v="23"/>
    <n v="1516.62"/>
    <x v="0"/>
  </r>
  <r>
    <n v="10003807"/>
    <x v="0"/>
    <x v="8"/>
    <x v="0"/>
    <n v="5"/>
    <n v="12"/>
    <n v="965.04"/>
    <x v="6"/>
  </r>
  <r>
    <n v="10003808"/>
    <x v="0"/>
    <x v="8"/>
    <x v="1"/>
    <n v="111"/>
    <n v="7"/>
    <n v="621.88"/>
    <x v="2"/>
  </r>
  <r>
    <n v="10003809"/>
    <x v="0"/>
    <x v="27"/>
    <x v="0"/>
    <n v="20"/>
    <n v="30"/>
    <n v="2022.3"/>
    <x v="0"/>
  </r>
  <r>
    <n v="10003810"/>
    <x v="0"/>
    <x v="17"/>
    <x v="1"/>
    <n v="126"/>
    <n v="5"/>
    <n v="466.5"/>
    <x v="2"/>
  </r>
  <r>
    <n v="10003811"/>
    <x v="1"/>
    <x v="25"/>
    <x v="0"/>
    <n v="25"/>
    <n v="21"/>
    <n v="1051.8900000000001"/>
    <x v="5"/>
  </r>
  <r>
    <n v="10003812"/>
    <x v="1"/>
    <x v="18"/>
    <x v="1"/>
    <n v="121"/>
    <n v="6"/>
    <n v="890.52"/>
    <x v="2"/>
  </r>
  <r>
    <n v="10003813"/>
    <x v="1"/>
    <x v="31"/>
    <x v="1"/>
    <n v="87"/>
    <n v="8"/>
    <n v="960.56"/>
    <x v="2"/>
  </r>
  <r>
    <n v="10003814"/>
    <x v="1"/>
    <x v="15"/>
    <x v="0"/>
    <n v="23"/>
    <n v="20"/>
    <n v="1313.6"/>
    <x v="5"/>
  </r>
  <r>
    <n v="10003815"/>
    <x v="0"/>
    <x v="5"/>
    <x v="0"/>
    <n v="20"/>
    <n v="26"/>
    <n v="1441.7"/>
    <x v="0"/>
  </r>
  <r>
    <n v="10003816"/>
    <x v="0"/>
    <x v="33"/>
    <x v="0"/>
    <n v="17"/>
    <n v="11"/>
    <n v="817.63"/>
    <x v="6"/>
  </r>
  <r>
    <n v="10003817"/>
    <x v="0"/>
    <x v="2"/>
    <x v="1"/>
    <n v="64"/>
    <n v="10"/>
    <n v="1103"/>
    <x v="2"/>
  </r>
  <r>
    <n v="10003818"/>
    <x v="0"/>
    <x v="16"/>
    <x v="1"/>
    <n v="65"/>
    <n v="10"/>
    <n v="1427.4"/>
    <x v="3"/>
  </r>
  <r>
    <n v="10003819"/>
    <x v="1"/>
    <x v="0"/>
    <x v="0"/>
    <n v="18"/>
    <n v="20"/>
    <n v="1091"/>
    <x v="5"/>
  </r>
  <r>
    <n v="10003820"/>
    <x v="0"/>
    <x v="8"/>
    <x v="0"/>
    <n v="14"/>
    <n v="16"/>
    <n v="1226.72"/>
    <x v="5"/>
  </r>
  <r>
    <n v="10003821"/>
    <x v="0"/>
    <x v="8"/>
    <x v="0"/>
    <n v="21"/>
    <n v="12"/>
    <n v="700.8"/>
    <x v="6"/>
  </r>
  <r>
    <n v="10003822"/>
    <x v="0"/>
    <x v="17"/>
    <x v="1"/>
    <n v="15"/>
    <n v="13"/>
    <n v="1585.61"/>
    <x v="7"/>
  </r>
  <r>
    <n v="10003823"/>
    <x v="1"/>
    <x v="12"/>
    <x v="0"/>
    <n v="5"/>
    <n v="15"/>
    <n v="1189.8"/>
    <x v="6"/>
  </r>
  <r>
    <n v="10003824"/>
    <x v="0"/>
    <x v="10"/>
    <x v="0"/>
    <n v="11"/>
    <n v="26"/>
    <n v="1471.34"/>
    <x v="0"/>
  </r>
  <r>
    <n v="10003825"/>
    <x v="0"/>
    <x v="19"/>
    <x v="0"/>
    <n v="9"/>
    <n v="11"/>
    <n v="802.67"/>
    <x v="6"/>
  </r>
  <r>
    <n v="10003826"/>
    <x v="0"/>
    <x v="10"/>
    <x v="0"/>
    <n v="16"/>
    <n v="10"/>
    <n v="851.5"/>
    <x v="6"/>
  </r>
  <r>
    <n v="10003827"/>
    <x v="1"/>
    <x v="4"/>
    <x v="1"/>
    <n v="112"/>
    <n v="6"/>
    <n v="780.24"/>
    <x v="2"/>
  </r>
  <r>
    <n v="10003828"/>
    <x v="1"/>
    <x v="33"/>
    <x v="0"/>
    <n v="23"/>
    <n v="23"/>
    <n v="1845.52"/>
    <x v="0"/>
  </r>
  <r>
    <n v="10003829"/>
    <x v="0"/>
    <x v="23"/>
    <x v="1"/>
    <n v="114"/>
    <n v="6"/>
    <n v="614.64"/>
    <x v="2"/>
  </r>
  <r>
    <n v="10003830"/>
    <x v="0"/>
    <x v="33"/>
    <x v="1"/>
    <n v="125"/>
    <n v="5"/>
    <n v="704.6"/>
    <x v="2"/>
  </r>
  <r>
    <n v="10003831"/>
    <x v="0"/>
    <x v="7"/>
    <x v="1"/>
    <n v="115"/>
    <n v="6"/>
    <n v="879"/>
    <x v="2"/>
  </r>
  <r>
    <n v="10003832"/>
    <x v="0"/>
    <x v="2"/>
    <x v="1"/>
    <n v="21"/>
    <n v="12"/>
    <n v="1086.5999999999999"/>
    <x v="6"/>
  </r>
  <r>
    <n v="10003833"/>
    <x v="1"/>
    <x v="36"/>
    <x v="1"/>
    <n v="143"/>
    <n v="4"/>
    <n v="398.08"/>
    <x v="2"/>
  </r>
  <r>
    <n v="10003834"/>
    <x v="1"/>
    <x v="4"/>
    <x v="0"/>
    <n v="1"/>
    <n v="10"/>
    <n v="654.79999999999995"/>
    <x v="6"/>
  </r>
  <r>
    <n v="10003835"/>
    <x v="0"/>
    <x v="16"/>
    <x v="1"/>
    <n v="101"/>
    <n v="7"/>
    <n v="575.33000000000004"/>
    <x v="2"/>
  </r>
  <r>
    <n v="10003836"/>
    <x v="0"/>
    <x v="26"/>
    <x v="1"/>
    <n v="44"/>
    <n v="11"/>
    <n v="943.36"/>
    <x v="2"/>
  </r>
  <r>
    <n v="10003837"/>
    <x v="0"/>
    <x v="2"/>
    <x v="0"/>
    <n v="19"/>
    <n v="16"/>
    <n v="948.32"/>
    <x v="5"/>
  </r>
  <r>
    <n v="10003838"/>
    <x v="1"/>
    <x v="19"/>
    <x v="0"/>
    <n v="19"/>
    <n v="22"/>
    <n v="1601.16"/>
    <x v="0"/>
  </r>
  <r>
    <n v="10003839"/>
    <x v="0"/>
    <x v="10"/>
    <x v="0"/>
    <n v="23"/>
    <n v="25"/>
    <n v="2408.5"/>
    <x v="0"/>
  </r>
  <r>
    <n v="10003840"/>
    <x v="1"/>
    <x v="22"/>
    <x v="0"/>
    <n v="10"/>
    <n v="10"/>
    <n v="715.8"/>
    <x v="6"/>
  </r>
  <r>
    <n v="10003841"/>
    <x v="0"/>
    <x v="16"/>
    <x v="0"/>
    <n v="0"/>
    <n v="29"/>
    <n v="2263.16"/>
    <x v="0"/>
  </r>
  <r>
    <n v="10003842"/>
    <x v="1"/>
    <x v="24"/>
    <x v="1"/>
    <n v="25"/>
    <n v="12"/>
    <n v="1108.2"/>
    <x v="6"/>
  </r>
  <r>
    <n v="10003843"/>
    <x v="1"/>
    <x v="21"/>
    <x v="1"/>
    <n v="97"/>
    <n v="7"/>
    <n v="986.51"/>
    <x v="2"/>
  </r>
  <r>
    <n v="10003844"/>
    <x v="1"/>
    <x v="24"/>
    <x v="1"/>
    <n v="106"/>
    <n v="6"/>
    <n v="841.38"/>
    <x v="2"/>
  </r>
  <r>
    <n v="10003845"/>
    <x v="0"/>
    <x v="18"/>
    <x v="1"/>
    <n v="142"/>
    <n v="4"/>
    <n v="585.67999999999995"/>
    <x v="2"/>
  </r>
  <r>
    <n v="10003846"/>
    <x v="0"/>
    <x v="36"/>
    <x v="1"/>
    <n v="28"/>
    <n v="12"/>
    <n v="1402.68"/>
    <x v="7"/>
  </r>
  <r>
    <n v="10003847"/>
    <x v="1"/>
    <x v="7"/>
    <x v="1"/>
    <n v="82"/>
    <n v="8"/>
    <n v="891.52"/>
    <x v="2"/>
  </r>
  <r>
    <n v="10003848"/>
    <x v="0"/>
    <x v="26"/>
    <x v="1"/>
    <n v="64"/>
    <n v="9"/>
    <n v="1166.4000000000001"/>
    <x v="2"/>
  </r>
  <r>
    <n v="10003849"/>
    <x v="0"/>
    <x v="23"/>
    <x v="0"/>
    <n v="20"/>
    <n v="10"/>
    <n v="905.1"/>
    <x v="6"/>
  </r>
  <r>
    <n v="10003850"/>
    <x v="0"/>
    <x v="6"/>
    <x v="0"/>
    <n v="18"/>
    <n v="13"/>
    <n v="1287.9100000000001"/>
    <x v="6"/>
  </r>
  <r>
    <n v="10003851"/>
    <x v="1"/>
    <x v="12"/>
    <x v="0"/>
    <n v="13"/>
    <n v="13"/>
    <n v="827.06"/>
    <x v="6"/>
  </r>
  <r>
    <n v="10003852"/>
    <x v="0"/>
    <x v="31"/>
    <x v="1"/>
    <n v="55"/>
    <n v="10"/>
    <n v="1041.8"/>
    <x v="2"/>
  </r>
  <r>
    <n v="10003853"/>
    <x v="0"/>
    <x v="36"/>
    <x v="1"/>
    <n v="62"/>
    <n v="9"/>
    <n v="1116.18"/>
    <x v="2"/>
  </r>
  <r>
    <n v="10003854"/>
    <x v="1"/>
    <x v="6"/>
    <x v="0"/>
    <n v="17"/>
    <n v="29"/>
    <n v="1945.61"/>
    <x v="0"/>
  </r>
  <r>
    <n v="10003855"/>
    <x v="0"/>
    <x v="27"/>
    <x v="0"/>
    <n v="10"/>
    <n v="18"/>
    <n v="931.14"/>
    <x v="5"/>
  </r>
  <r>
    <n v="10003856"/>
    <x v="0"/>
    <x v="4"/>
    <x v="0"/>
    <n v="4"/>
    <n v="25"/>
    <n v="1891"/>
    <x v="0"/>
  </r>
  <r>
    <n v="10003857"/>
    <x v="1"/>
    <x v="14"/>
    <x v="0"/>
    <n v="4"/>
    <n v="12"/>
    <n v="664.56"/>
    <x v="6"/>
  </r>
  <r>
    <n v="10003858"/>
    <x v="1"/>
    <x v="27"/>
    <x v="0"/>
    <n v="9"/>
    <n v="16"/>
    <n v="1546.24"/>
    <x v="0"/>
  </r>
  <r>
    <n v="10003859"/>
    <x v="0"/>
    <x v="16"/>
    <x v="1"/>
    <n v="105"/>
    <n v="6"/>
    <n v="532.86"/>
    <x v="2"/>
  </r>
  <r>
    <n v="10003860"/>
    <x v="1"/>
    <x v="23"/>
    <x v="1"/>
    <n v="137"/>
    <n v="4"/>
    <n v="556.36"/>
    <x v="2"/>
  </r>
  <r>
    <n v="10003861"/>
    <x v="1"/>
    <x v="21"/>
    <x v="1"/>
    <n v="89"/>
    <n v="8"/>
    <n v="894.72"/>
    <x v="2"/>
  </r>
  <r>
    <n v="10003862"/>
    <x v="0"/>
    <x v="17"/>
    <x v="1"/>
    <n v="93"/>
    <n v="7"/>
    <n v="959"/>
    <x v="2"/>
  </r>
  <r>
    <n v="10003863"/>
    <x v="0"/>
    <x v="10"/>
    <x v="0"/>
    <n v="2"/>
    <n v="10"/>
    <n v="538.9"/>
    <x v="6"/>
  </r>
  <r>
    <n v="10003864"/>
    <x v="1"/>
    <x v="29"/>
    <x v="0"/>
    <n v="18"/>
    <n v="11"/>
    <n v="859.65"/>
    <x v="6"/>
  </r>
  <r>
    <n v="10003865"/>
    <x v="0"/>
    <x v="19"/>
    <x v="0"/>
    <n v="20"/>
    <n v="20"/>
    <n v="1601.6"/>
    <x v="0"/>
  </r>
  <r>
    <n v="10003866"/>
    <x v="1"/>
    <x v="33"/>
    <x v="1"/>
    <n v="60"/>
    <n v="9"/>
    <n v="1110.24"/>
    <x v="2"/>
  </r>
  <r>
    <n v="10003867"/>
    <x v="0"/>
    <x v="12"/>
    <x v="0"/>
    <n v="8"/>
    <n v="10"/>
    <n v="905.8"/>
    <x v="6"/>
  </r>
  <r>
    <n v="10003868"/>
    <x v="1"/>
    <x v="23"/>
    <x v="0"/>
    <n v="14"/>
    <n v="10"/>
    <n v="624.29999999999995"/>
    <x v="6"/>
  </r>
  <r>
    <n v="10003869"/>
    <x v="1"/>
    <x v="29"/>
    <x v="0"/>
    <n v="25"/>
    <n v="9"/>
    <n v="511.65"/>
    <x v="6"/>
  </r>
  <r>
    <n v="10003870"/>
    <x v="0"/>
    <x v="10"/>
    <x v="1"/>
    <n v="9"/>
    <n v="13"/>
    <n v="1342.9"/>
    <x v="6"/>
  </r>
  <r>
    <n v="10003871"/>
    <x v="0"/>
    <x v="19"/>
    <x v="0"/>
    <n v="3"/>
    <n v="11"/>
    <n v="710.6"/>
    <x v="6"/>
  </r>
  <r>
    <n v="10003872"/>
    <x v="0"/>
    <x v="31"/>
    <x v="1"/>
    <n v="121"/>
    <n v="5"/>
    <n v="670.9"/>
    <x v="2"/>
  </r>
  <r>
    <n v="10003873"/>
    <x v="0"/>
    <x v="10"/>
    <x v="0"/>
    <n v="8"/>
    <n v="28"/>
    <n v="2258.7600000000002"/>
    <x v="0"/>
  </r>
  <r>
    <n v="10003874"/>
    <x v="1"/>
    <x v="31"/>
    <x v="1"/>
    <n v="58"/>
    <n v="9"/>
    <n v="1136.7"/>
    <x v="2"/>
  </r>
  <r>
    <n v="10003875"/>
    <x v="1"/>
    <x v="8"/>
    <x v="0"/>
    <n v="13"/>
    <n v="18"/>
    <n v="1526.22"/>
    <x v="0"/>
  </r>
  <r>
    <n v="10003876"/>
    <x v="0"/>
    <x v="32"/>
    <x v="1"/>
    <n v="57"/>
    <n v="10"/>
    <n v="1357.3"/>
    <x v="2"/>
  </r>
  <r>
    <n v="10003877"/>
    <x v="0"/>
    <x v="4"/>
    <x v="0"/>
    <n v="16"/>
    <n v="18"/>
    <n v="1576.98"/>
    <x v="0"/>
  </r>
  <r>
    <n v="10003878"/>
    <x v="0"/>
    <x v="21"/>
    <x v="1"/>
    <n v="23"/>
    <n v="12"/>
    <n v="1196.1600000000001"/>
    <x v="6"/>
  </r>
  <r>
    <n v="10003879"/>
    <x v="1"/>
    <x v="20"/>
    <x v="1"/>
    <n v="77"/>
    <n v="8"/>
    <n v="866.56"/>
    <x v="2"/>
  </r>
  <r>
    <n v="10003880"/>
    <x v="0"/>
    <x v="25"/>
    <x v="0"/>
    <n v="9"/>
    <n v="9"/>
    <n v="580.32000000000005"/>
    <x v="6"/>
  </r>
  <r>
    <n v="10003881"/>
    <x v="0"/>
    <x v="25"/>
    <x v="0"/>
    <n v="18"/>
    <n v="10"/>
    <n v="805.1"/>
    <x v="6"/>
  </r>
  <r>
    <n v="10003882"/>
    <x v="1"/>
    <x v="14"/>
    <x v="1"/>
    <n v="64"/>
    <n v="9"/>
    <n v="1072.44"/>
    <x v="2"/>
  </r>
  <r>
    <n v="10003883"/>
    <x v="1"/>
    <x v="22"/>
    <x v="0"/>
    <n v="17"/>
    <n v="18"/>
    <n v="1758.42"/>
    <x v="0"/>
  </r>
  <r>
    <n v="10003884"/>
    <x v="0"/>
    <x v="36"/>
    <x v="0"/>
    <n v="14"/>
    <n v="13"/>
    <n v="1028.82"/>
    <x v="6"/>
  </r>
  <r>
    <n v="10003885"/>
    <x v="1"/>
    <x v="16"/>
    <x v="1"/>
    <n v="5"/>
    <n v="13"/>
    <n v="1139.45"/>
    <x v="6"/>
  </r>
  <r>
    <n v="10003886"/>
    <x v="1"/>
    <x v="18"/>
    <x v="1"/>
    <n v="84"/>
    <n v="8"/>
    <n v="1052"/>
    <x v="2"/>
  </r>
  <r>
    <n v="10003887"/>
    <x v="1"/>
    <x v="30"/>
    <x v="0"/>
    <n v="15"/>
    <n v="10"/>
    <n v="541.70000000000005"/>
    <x v="6"/>
  </r>
  <r>
    <n v="10003888"/>
    <x v="0"/>
    <x v="27"/>
    <x v="0"/>
    <n v="22"/>
    <n v="22"/>
    <n v="2067.56"/>
    <x v="0"/>
  </r>
  <r>
    <n v="10003889"/>
    <x v="0"/>
    <x v="19"/>
    <x v="0"/>
    <n v="16"/>
    <n v="15"/>
    <n v="1448.25"/>
    <x v="7"/>
  </r>
  <r>
    <n v="10003890"/>
    <x v="0"/>
    <x v="14"/>
    <x v="1"/>
    <n v="116"/>
    <n v="6"/>
    <n v="574.91999999999996"/>
    <x v="2"/>
  </r>
  <r>
    <n v="10003891"/>
    <x v="0"/>
    <x v="12"/>
    <x v="0"/>
    <n v="6"/>
    <n v="12"/>
    <n v="777.84"/>
    <x v="6"/>
  </r>
  <r>
    <n v="10003892"/>
    <x v="0"/>
    <x v="23"/>
    <x v="0"/>
    <n v="15"/>
    <n v="10"/>
    <n v="862"/>
    <x v="6"/>
  </r>
  <r>
    <n v="10003893"/>
    <x v="0"/>
    <x v="3"/>
    <x v="1"/>
    <n v="71"/>
    <n v="9"/>
    <n v="1296.0899999999999"/>
    <x v="2"/>
  </r>
  <r>
    <n v="10003894"/>
    <x v="1"/>
    <x v="16"/>
    <x v="1"/>
    <n v="46"/>
    <n v="10"/>
    <n v="864.6"/>
    <x v="2"/>
  </r>
  <r>
    <n v="10003895"/>
    <x v="1"/>
    <x v="22"/>
    <x v="0"/>
    <n v="3"/>
    <n v="10"/>
    <n v="830"/>
    <x v="6"/>
  </r>
  <r>
    <n v="10003896"/>
    <x v="0"/>
    <x v="25"/>
    <x v="0"/>
    <n v="4"/>
    <n v="20"/>
    <n v="1813.8"/>
    <x v="0"/>
  </r>
  <r>
    <n v="10003897"/>
    <x v="0"/>
    <x v="15"/>
    <x v="0"/>
    <n v="14"/>
    <n v="12"/>
    <n v="1031.52"/>
    <x v="6"/>
  </r>
  <r>
    <n v="10003898"/>
    <x v="1"/>
    <x v="20"/>
    <x v="0"/>
    <n v="14"/>
    <n v="11"/>
    <n v="773.3"/>
    <x v="6"/>
  </r>
  <r>
    <n v="10003899"/>
    <x v="0"/>
    <x v="19"/>
    <x v="1"/>
    <n v="40"/>
    <n v="11"/>
    <n v="1461.79"/>
    <x v="3"/>
  </r>
  <r>
    <n v="10003900"/>
    <x v="1"/>
    <x v="17"/>
    <x v="1"/>
    <n v="92"/>
    <n v="7"/>
    <n v="950.46"/>
    <x v="2"/>
  </r>
  <r>
    <n v="10003901"/>
    <x v="0"/>
    <x v="24"/>
    <x v="1"/>
    <n v="19"/>
    <n v="12"/>
    <n v="992.76"/>
    <x v="6"/>
  </r>
  <r>
    <n v="10003902"/>
    <x v="0"/>
    <x v="13"/>
    <x v="1"/>
    <n v="79"/>
    <n v="8"/>
    <n v="790.24"/>
    <x v="2"/>
  </r>
  <r>
    <n v="10003903"/>
    <x v="0"/>
    <x v="33"/>
    <x v="0"/>
    <n v="3"/>
    <n v="22"/>
    <n v="1289.42"/>
    <x v="5"/>
  </r>
  <r>
    <n v="10003904"/>
    <x v="1"/>
    <x v="19"/>
    <x v="1"/>
    <n v="143"/>
    <n v="4"/>
    <n v="444.68"/>
    <x v="2"/>
  </r>
  <r>
    <n v="10003905"/>
    <x v="0"/>
    <x v="14"/>
    <x v="1"/>
    <n v="22"/>
    <n v="12"/>
    <n v="1399.8"/>
    <x v="6"/>
  </r>
  <r>
    <n v="10003906"/>
    <x v="1"/>
    <x v="25"/>
    <x v="0"/>
    <n v="18"/>
    <n v="10"/>
    <n v="538.6"/>
    <x v="6"/>
  </r>
  <r>
    <n v="10003907"/>
    <x v="1"/>
    <x v="18"/>
    <x v="1"/>
    <n v="34"/>
    <n v="11"/>
    <n v="896.83"/>
    <x v="6"/>
  </r>
  <r>
    <n v="10003908"/>
    <x v="1"/>
    <x v="12"/>
    <x v="1"/>
    <n v="125"/>
    <n v="5"/>
    <n v="647.54999999999995"/>
    <x v="2"/>
  </r>
  <r>
    <n v="10003909"/>
    <x v="0"/>
    <x v="12"/>
    <x v="0"/>
    <n v="18"/>
    <n v="9"/>
    <n v="881.28"/>
    <x v="6"/>
  </r>
  <r>
    <n v="10003910"/>
    <x v="0"/>
    <x v="28"/>
    <x v="0"/>
    <n v="17"/>
    <n v="9"/>
    <n v="455.94"/>
    <x v="6"/>
  </r>
  <r>
    <n v="10003911"/>
    <x v="1"/>
    <x v="3"/>
    <x v="0"/>
    <n v="13"/>
    <n v="11"/>
    <n v="828.08"/>
    <x v="6"/>
  </r>
  <r>
    <n v="10003912"/>
    <x v="0"/>
    <x v="26"/>
    <x v="1"/>
    <n v="81"/>
    <n v="8"/>
    <n v="1160.8"/>
    <x v="2"/>
  </r>
  <r>
    <n v="10003913"/>
    <x v="1"/>
    <x v="36"/>
    <x v="1"/>
    <n v="24"/>
    <n v="12"/>
    <n v="1647.48"/>
    <x v="7"/>
  </r>
  <r>
    <n v="10003914"/>
    <x v="0"/>
    <x v="7"/>
    <x v="1"/>
    <n v="130"/>
    <n v="5"/>
    <n v="585.70000000000005"/>
    <x v="2"/>
  </r>
  <r>
    <n v="10003915"/>
    <x v="0"/>
    <x v="8"/>
    <x v="1"/>
    <n v="100"/>
    <n v="7"/>
    <n v="735.63"/>
    <x v="2"/>
  </r>
  <r>
    <n v="10003916"/>
    <x v="0"/>
    <x v="25"/>
    <x v="0"/>
    <n v="11"/>
    <n v="18"/>
    <n v="1362.96"/>
    <x v="5"/>
  </r>
  <r>
    <n v="10003917"/>
    <x v="0"/>
    <x v="26"/>
    <x v="1"/>
    <n v="141"/>
    <n v="4"/>
    <n v="521.32000000000005"/>
    <x v="2"/>
  </r>
  <r>
    <n v="10003918"/>
    <x v="1"/>
    <x v="6"/>
    <x v="0"/>
    <n v="13"/>
    <n v="16"/>
    <n v="916.48"/>
    <x v="5"/>
  </r>
  <r>
    <n v="10003919"/>
    <x v="1"/>
    <x v="8"/>
    <x v="0"/>
    <n v="2"/>
    <n v="12"/>
    <n v="798.72"/>
    <x v="6"/>
  </r>
  <r>
    <n v="10003920"/>
    <x v="0"/>
    <x v="10"/>
    <x v="0"/>
    <n v="12"/>
    <n v="13"/>
    <n v="1064.05"/>
    <x v="6"/>
  </r>
  <r>
    <n v="10003921"/>
    <x v="0"/>
    <x v="28"/>
    <x v="0"/>
    <n v="14"/>
    <n v="10"/>
    <n v="947.5"/>
    <x v="6"/>
  </r>
  <r>
    <n v="10003922"/>
    <x v="0"/>
    <x v="17"/>
    <x v="1"/>
    <n v="96"/>
    <n v="7"/>
    <n v="579.6"/>
    <x v="2"/>
  </r>
  <r>
    <n v="10003923"/>
    <x v="1"/>
    <x v="8"/>
    <x v="0"/>
    <n v="21"/>
    <n v="16"/>
    <n v="1167.04"/>
    <x v="5"/>
  </r>
  <r>
    <n v="10003924"/>
    <x v="0"/>
    <x v="13"/>
    <x v="1"/>
    <n v="37"/>
    <n v="11"/>
    <n v="909.7"/>
    <x v="2"/>
  </r>
  <r>
    <n v="10003925"/>
    <x v="0"/>
    <x v="23"/>
    <x v="0"/>
    <n v="22"/>
    <n v="14"/>
    <n v="1321.32"/>
    <x v="6"/>
  </r>
  <r>
    <n v="10003926"/>
    <x v="1"/>
    <x v="7"/>
    <x v="1"/>
    <n v="90"/>
    <n v="7"/>
    <n v="931.07"/>
    <x v="2"/>
  </r>
  <r>
    <n v="10003927"/>
    <x v="0"/>
    <x v="18"/>
    <x v="1"/>
    <n v="41"/>
    <n v="10"/>
    <n v="1029.3"/>
    <x v="2"/>
  </r>
  <r>
    <n v="10003928"/>
    <x v="0"/>
    <x v="4"/>
    <x v="0"/>
    <n v="21"/>
    <n v="18"/>
    <n v="1769.22"/>
    <x v="0"/>
  </r>
  <r>
    <n v="10003929"/>
    <x v="0"/>
    <x v="2"/>
    <x v="1"/>
    <n v="115"/>
    <n v="5"/>
    <n v="736.05"/>
    <x v="2"/>
  </r>
  <r>
    <n v="10003930"/>
    <x v="0"/>
    <x v="0"/>
    <x v="1"/>
    <n v="84"/>
    <n v="8"/>
    <n v="757.36"/>
    <x v="2"/>
  </r>
  <r>
    <n v="10003931"/>
    <x v="0"/>
    <x v="22"/>
    <x v="0"/>
    <n v="13"/>
    <n v="11"/>
    <n v="816.42"/>
    <x v="6"/>
  </r>
  <r>
    <n v="10003932"/>
    <x v="0"/>
    <x v="17"/>
    <x v="1"/>
    <n v="63"/>
    <n v="9"/>
    <n v="1224.45"/>
    <x v="2"/>
  </r>
  <r>
    <n v="10003933"/>
    <x v="1"/>
    <x v="20"/>
    <x v="1"/>
    <n v="123"/>
    <n v="5"/>
    <n v="450.7"/>
    <x v="2"/>
  </r>
  <r>
    <n v="10003934"/>
    <x v="1"/>
    <x v="31"/>
    <x v="1"/>
    <n v="92"/>
    <n v="7"/>
    <n v="818.44"/>
    <x v="2"/>
  </r>
  <r>
    <n v="10003935"/>
    <x v="0"/>
    <x v="19"/>
    <x v="0"/>
    <n v="18"/>
    <n v="11"/>
    <n v="977.57"/>
    <x v="6"/>
  </r>
  <r>
    <n v="10003936"/>
    <x v="0"/>
    <x v="22"/>
    <x v="0"/>
    <n v="6"/>
    <n v="10"/>
    <n v="860.5"/>
    <x v="6"/>
  </r>
  <r>
    <n v="10003937"/>
    <x v="0"/>
    <x v="5"/>
    <x v="0"/>
    <n v="6"/>
    <n v="10"/>
    <n v="757.7"/>
    <x v="6"/>
  </r>
  <r>
    <n v="10003938"/>
    <x v="0"/>
    <x v="5"/>
    <x v="0"/>
    <n v="18"/>
    <n v="10"/>
    <n v="610.70000000000005"/>
    <x v="6"/>
  </r>
  <r>
    <n v="10003939"/>
    <x v="0"/>
    <x v="0"/>
    <x v="0"/>
    <n v="6"/>
    <n v="11"/>
    <n v="884.95"/>
    <x v="6"/>
  </r>
  <r>
    <n v="10003940"/>
    <x v="0"/>
    <x v="36"/>
    <x v="0"/>
    <n v="10"/>
    <n v="12"/>
    <n v="713.64"/>
    <x v="6"/>
  </r>
  <r>
    <n v="10003941"/>
    <x v="0"/>
    <x v="22"/>
    <x v="0"/>
    <n v="20"/>
    <n v="12"/>
    <n v="973.08"/>
    <x v="6"/>
  </r>
  <r>
    <n v="10003942"/>
    <x v="1"/>
    <x v="29"/>
    <x v="1"/>
    <n v="39"/>
    <n v="10"/>
    <n v="1289.5"/>
    <x v="2"/>
  </r>
  <r>
    <n v="10003943"/>
    <x v="0"/>
    <x v="7"/>
    <x v="0"/>
    <n v="10"/>
    <n v="11"/>
    <n v="562.32000000000005"/>
    <x v="6"/>
  </r>
  <r>
    <n v="10003944"/>
    <x v="0"/>
    <x v="27"/>
    <x v="0"/>
    <n v="15"/>
    <n v="19"/>
    <n v="1852.31"/>
    <x v="0"/>
  </r>
  <r>
    <n v="10003945"/>
    <x v="0"/>
    <x v="10"/>
    <x v="0"/>
    <n v="13"/>
    <n v="14"/>
    <n v="782.6"/>
    <x v="6"/>
  </r>
  <r>
    <n v="10003946"/>
    <x v="0"/>
    <x v="10"/>
    <x v="1"/>
    <n v="15"/>
    <n v="12"/>
    <n v="1477.68"/>
    <x v="7"/>
  </r>
  <r>
    <n v="10003947"/>
    <x v="0"/>
    <x v="19"/>
    <x v="0"/>
    <n v="10"/>
    <n v="19"/>
    <n v="1797.59"/>
    <x v="0"/>
  </r>
  <r>
    <n v="10003948"/>
    <x v="1"/>
    <x v="28"/>
    <x v="0"/>
    <n v="20"/>
    <n v="11"/>
    <n v="598.4"/>
    <x v="6"/>
  </r>
  <r>
    <n v="10003949"/>
    <x v="1"/>
    <x v="19"/>
    <x v="0"/>
    <n v="1"/>
    <n v="15"/>
    <n v="810.15"/>
    <x v="6"/>
  </r>
  <r>
    <n v="10003950"/>
    <x v="0"/>
    <x v="8"/>
    <x v="0"/>
    <n v="16"/>
    <n v="19"/>
    <n v="1607.02"/>
    <x v="0"/>
  </r>
  <r>
    <n v="10003951"/>
    <x v="0"/>
    <x v="24"/>
    <x v="0"/>
    <n v="7"/>
    <n v="12"/>
    <n v="1064.4000000000001"/>
    <x v="6"/>
  </r>
  <r>
    <n v="10003952"/>
    <x v="0"/>
    <x v="30"/>
    <x v="0"/>
    <n v="16"/>
    <n v="27"/>
    <n v="1735.29"/>
    <x v="0"/>
  </r>
  <r>
    <n v="10003953"/>
    <x v="0"/>
    <x v="6"/>
    <x v="0"/>
    <n v="12"/>
    <n v="10"/>
    <n v="692.7"/>
    <x v="6"/>
  </r>
  <r>
    <n v="10003954"/>
    <x v="0"/>
    <x v="36"/>
    <x v="1"/>
    <n v="90"/>
    <n v="7"/>
    <n v="735.28"/>
    <x v="2"/>
  </r>
  <r>
    <n v="10003955"/>
    <x v="0"/>
    <x v="12"/>
    <x v="0"/>
    <n v="9"/>
    <n v="21"/>
    <n v="1208.97"/>
    <x v="5"/>
  </r>
  <r>
    <n v="10003956"/>
    <x v="1"/>
    <x v="10"/>
    <x v="1"/>
    <n v="83"/>
    <n v="7"/>
    <n v="820.26"/>
    <x v="2"/>
  </r>
  <r>
    <n v="10003957"/>
    <x v="0"/>
    <x v="23"/>
    <x v="0"/>
    <n v="10"/>
    <n v="17"/>
    <n v="1141.21"/>
    <x v="5"/>
  </r>
  <r>
    <n v="10003958"/>
    <x v="0"/>
    <x v="21"/>
    <x v="1"/>
    <n v="68"/>
    <n v="8"/>
    <n v="673.84"/>
    <x v="2"/>
  </r>
  <r>
    <n v="10003959"/>
    <x v="1"/>
    <x v="19"/>
    <x v="0"/>
    <n v="16"/>
    <n v="21"/>
    <n v="1055.25"/>
    <x v="5"/>
  </r>
  <r>
    <n v="10003960"/>
    <x v="0"/>
    <x v="6"/>
    <x v="0"/>
    <n v="9"/>
    <n v="24"/>
    <n v="1527.12"/>
    <x v="0"/>
  </r>
  <r>
    <n v="10003961"/>
    <x v="1"/>
    <x v="2"/>
    <x v="1"/>
    <n v="60"/>
    <n v="9"/>
    <n v="1347.39"/>
    <x v="2"/>
  </r>
  <r>
    <n v="10003962"/>
    <x v="0"/>
    <x v="31"/>
    <x v="1"/>
    <n v="40"/>
    <n v="10"/>
    <n v="981.2"/>
    <x v="2"/>
  </r>
  <r>
    <n v="10003963"/>
    <x v="0"/>
    <x v="2"/>
    <x v="1"/>
    <n v="133"/>
    <n v="4"/>
    <n v="467.08"/>
    <x v="2"/>
  </r>
  <r>
    <n v="10003964"/>
    <x v="0"/>
    <x v="24"/>
    <x v="1"/>
    <n v="94"/>
    <n v="7"/>
    <n v="797.44"/>
    <x v="2"/>
  </r>
  <r>
    <n v="10003965"/>
    <x v="1"/>
    <x v="18"/>
    <x v="1"/>
    <n v="39"/>
    <n v="10"/>
    <n v="1481.9"/>
    <x v="3"/>
  </r>
  <r>
    <n v="10003966"/>
    <x v="1"/>
    <x v="14"/>
    <x v="1"/>
    <n v="12"/>
    <n v="12"/>
    <n v="1143.96"/>
    <x v="6"/>
  </r>
  <r>
    <n v="10003967"/>
    <x v="0"/>
    <x v="15"/>
    <x v="0"/>
    <n v="14"/>
    <n v="11"/>
    <n v="980.43"/>
    <x v="6"/>
  </r>
  <r>
    <n v="10003968"/>
    <x v="0"/>
    <x v="29"/>
    <x v="0"/>
    <n v="4"/>
    <n v="9"/>
    <n v="497.7"/>
    <x v="6"/>
  </r>
  <r>
    <n v="10003969"/>
    <x v="0"/>
    <x v="25"/>
    <x v="0"/>
    <n v="4"/>
    <n v="15"/>
    <n v="1386.75"/>
    <x v="6"/>
  </r>
  <r>
    <n v="10003970"/>
    <x v="1"/>
    <x v="13"/>
    <x v="0"/>
    <n v="16"/>
    <n v="27"/>
    <n v="2035.8"/>
    <x v="0"/>
  </r>
  <r>
    <n v="10003971"/>
    <x v="0"/>
    <x v="45"/>
    <x v="0"/>
    <n v="8"/>
    <n v="13"/>
    <n v="702.26"/>
    <x v="6"/>
  </r>
  <r>
    <n v="10003972"/>
    <x v="0"/>
    <x v="20"/>
    <x v="1"/>
    <n v="115"/>
    <n v="5"/>
    <n v="531.75"/>
    <x v="2"/>
  </r>
  <r>
    <n v="10003973"/>
    <x v="0"/>
    <x v="20"/>
    <x v="1"/>
    <n v="134"/>
    <n v="4"/>
    <n v="341.84"/>
    <x v="2"/>
  </r>
  <r>
    <n v="10003974"/>
    <x v="0"/>
    <x v="8"/>
    <x v="1"/>
    <n v="135"/>
    <n v="4"/>
    <n v="432.84"/>
    <x v="2"/>
  </r>
  <r>
    <n v="10003975"/>
    <x v="1"/>
    <x v="5"/>
    <x v="0"/>
    <n v="23"/>
    <n v="10"/>
    <n v="700.1"/>
    <x v="6"/>
  </r>
  <r>
    <n v="10003976"/>
    <x v="1"/>
    <x v="10"/>
    <x v="0"/>
    <n v="17"/>
    <n v="11"/>
    <n v="758.01"/>
    <x v="6"/>
  </r>
  <r>
    <n v="10003977"/>
    <x v="1"/>
    <x v="20"/>
    <x v="1"/>
    <n v="61"/>
    <n v="9"/>
    <n v="1257.8399999999999"/>
    <x v="2"/>
  </r>
  <r>
    <n v="10003978"/>
    <x v="1"/>
    <x v="25"/>
    <x v="1"/>
    <n v="21"/>
    <n v="11"/>
    <n v="1585.21"/>
    <x v="7"/>
  </r>
  <r>
    <n v="10003979"/>
    <x v="0"/>
    <x v="14"/>
    <x v="1"/>
    <n v="49"/>
    <n v="10"/>
    <n v="964.3"/>
    <x v="2"/>
  </r>
  <r>
    <n v="10003980"/>
    <x v="1"/>
    <x v="28"/>
    <x v="0"/>
    <n v="25"/>
    <n v="11"/>
    <n v="675.84"/>
    <x v="6"/>
  </r>
  <r>
    <n v="10003981"/>
    <x v="0"/>
    <x v="36"/>
    <x v="0"/>
    <n v="18"/>
    <n v="27"/>
    <n v="2016.9"/>
    <x v="0"/>
  </r>
  <r>
    <n v="10003982"/>
    <x v="0"/>
    <x v="26"/>
    <x v="1"/>
    <n v="136"/>
    <n v="4"/>
    <n v="497.28"/>
    <x v="2"/>
  </r>
  <r>
    <n v="10003983"/>
    <x v="0"/>
    <x v="33"/>
    <x v="0"/>
    <n v="16"/>
    <n v="9"/>
    <n v="711.27"/>
    <x v="6"/>
  </r>
  <r>
    <n v="10003984"/>
    <x v="0"/>
    <x v="18"/>
    <x v="1"/>
    <n v="117"/>
    <n v="5"/>
    <n v="665.45"/>
    <x v="2"/>
  </r>
  <r>
    <n v="10003985"/>
    <x v="0"/>
    <x v="13"/>
    <x v="0"/>
    <n v="8"/>
    <n v="10"/>
    <n v="539.70000000000005"/>
    <x v="6"/>
  </r>
  <r>
    <n v="10003986"/>
    <x v="1"/>
    <x v="6"/>
    <x v="0"/>
    <n v="10"/>
    <n v="9"/>
    <n v="738.54"/>
    <x v="6"/>
  </r>
  <r>
    <n v="10003987"/>
    <x v="1"/>
    <x v="28"/>
    <x v="0"/>
    <n v="19"/>
    <n v="10"/>
    <n v="661.4"/>
    <x v="6"/>
  </r>
  <r>
    <n v="10003988"/>
    <x v="0"/>
    <x v="16"/>
    <x v="0"/>
    <n v="14"/>
    <n v="19"/>
    <n v="1857.25"/>
    <x v="0"/>
  </r>
  <r>
    <n v="10003989"/>
    <x v="0"/>
    <x v="5"/>
    <x v="0"/>
    <n v="8"/>
    <n v="16"/>
    <n v="1235.8399999999999"/>
    <x v="5"/>
  </r>
  <r>
    <n v="10003990"/>
    <x v="0"/>
    <x v="33"/>
    <x v="0"/>
    <n v="13"/>
    <n v="15"/>
    <n v="939.15"/>
    <x v="6"/>
  </r>
  <r>
    <n v="10003991"/>
    <x v="1"/>
    <x v="17"/>
    <x v="1"/>
    <n v="120"/>
    <n v="5"/>
    <n v="574.54999999999995"/>
    <x v="2"/>
  </r>
  <r>
    <n v="10003992"/>
    <x v="0"/>
    <x v="10"/>
    <x v="1"/>
    <n v="65"/>
    <n v="8"/>
    <n v="1072.8"/>
    <x v="2"/>
  </r>
  <r>
    <n v="10003993"/>
    <x v="1"/>
    <x v="25"/>
    <x v="0"/>
    <n v="17"/>
    <n v="9"/>
    <n v="677.7"/>
    <x v="6"/>
  </r>
  <r>
    <n v="10003994"/>
    <x v="0"/>
    <x v="22"/>
    <x v="0"/>
    <n v="8"/>
    <n v="21"/>
    <n v="1372.56"/>
    <x v="5"/>
  </r>
  <r>
    <n v="10003995"/>
    <x v="0"/>
    <x v="15"/>
    <x v="0"/>
    <n v="15"/>
    <n v="10"/>
    <n v="728.7"/>
    <x v="6"/>
  </r>
  <r>
    <n v="10003996"/>
    <x v="0"/>
    <x v="6"/>
    <x v="1"/>
    <n v="42"/>
    <n v="10"/>
    <n v="1112.3"/>
    <x v="2"/>
  </r>
  <r>
    <n v="10003997"/>
    <x v="1"/>
    <x v="33"/>
    <x v="1"/>
    <n v="61"/>
    <n v="9"/>
    <n v="994.23"/>
    <x v="2"/>
  </r>
  <r>
    <n v="10003998"/>
    <x v="1"/>
    <x v="19"/>
    <x v="0"/>
    <n v="22"/>
    <n v="21"/>
    <n v="2025.87"/>
    <x v="0"/>
  </r>
  <r>
    <n v="10003999"/>
    <x v="0"/>
    <x v="10"/>
    <x v="1"/>
    <n v="114"/>
    <n v="5"/>
    <n v="638.65"/>
    <x v="2"/>
  </r>
  <r>
    <n v="10004000"/>
    <x v="0"/>
    <x v="32"/>
    <x v="0"/>
    <n v="9"/>
    <n v="10"/>
    <n v="676.6"/>
    <x v="6"/>
  </r>
  <r>
    <n v="10004001"/>
    <x v="0"/>
    <x v="13"/>
    <x v="1"/>
    <n v="20"/>
    <n v="11"/>
    <n v="1125.8499999999999"/>
    <x v="6"/>
  </r>
  <r>
    <n v="10004002"/>
    <x v="0"/>
    <x v="4"/>
    <x v="0"/>
    <n v="12"/>
    <n v="11"/>
    <n v="613.91"/>
    <x v="6"/>
  </r>
  <r>
    <n v="10004003"/>
    <x v="0"/>
    <x v="27"/>
    <x v="0"/>
    <n v="4"/>
    <n v="21"/>
    <n v="1155.42"/>
    <x v="5"/>
  </r>
  <r>
    <n v="10004004"/>
    <x v="1"/>
    <x v="27"/>
    <x v="1"/>
    <n v="44"/>
    <n v="10"/>
    <n v="1057.8"/>
    <x v="2"/>
  </r>
  <r>
    <n v="10004005"/>
    <x v="1"/>
    <x v="27"/>
    <x v="0"/>
    <n v="2"/>
    <n v="27"/>
    <n v="1501.74"/>
    <x v="0"/>
  </r>
  <r>
    <n v="10004006"/>
    <x v="0"/>
    <x v="16"/>
    <x v="1"/>
    <n v="23"/>
    <n v="11"/>
    <n v="1084.49"/>
    <x v="6"/>
  </r>
  <r>
    <n v="10004007"/>
    <x v="1"/>
    <x v="22"/>
    <x v="0"/>
    <n v="13"/>
    <n v="17"/>
    <n v="1221.1099999999999"/>
    <x v="5"/>
  </r>
  <r>
    <n v="10004008"/>
    <x v="1"/>
    <x v="4"/>
    <x v="0"/>
    <n v="5"/>
    <n v="23"/>
    <n v="2099.21"/>
    <x v="0"/>
  </r>
  <r>
    <n v="10004009"/>
    <x v="0"/>
    <x v="12"/>
    <x v="1"/>
    <n v="95"/>
    <n v="6"/>
    <n v="728.7"/>
    <x v="2"/>
  </r>
  <r>
    <n v="10004010"/>
    <x v="0"/>
    <x v="8"/>
    <x v="0"/>
    <n v="21"/>
    <n v="10"/>
    <n v="961"/>
    <x v="6"/>
  </r>
  <r>
    <n v="10004011"/>
    <x v="0"/>
    <x v="23"/>
    <x v="0"/>
    <n v="21"/>
    <n v="23"/>
    <n v="1767.32"/>
    <x v="0"/>
  </r>
  <r>
    <n v="10004012"/>
    <x v="1"/>
    <x v="3"/>
    <x v="0"/>
    <n v="19"/>
    <n v="17"/>
    <n v="1325.49"/>
    <x v="5"/>
  </r>
  <r>
    <n v="10004013"/>
    <x v="1"/>
    <x v="25"/>
    <x v="1"/>
    <n v="125"/>
    <n v="4"/>
    <n v="336.48"/>
    <x v="2"/>
  </r>
  <r>
    <n v="10004014"/>
    <x v="0"/>
    <x v="32"/>
    <x v="1"/>
    <n v="42"/>
    <n v="10"/>
    <n v="1228.5"/>
    <x v="2"/>
  </r>
  <r>
    <n v="10004015"/>
    <x v="0"/>
    <x v="23"/>
    <x v="0"/>
    <n v="14"/>
    <n v="10"/>
    <n v="713.6"/>
    <x v="6"/>
  </r>
  <r>
    <n v="10004016"/>
    <x v="0"/>
    <x v="25"/>
    <x v="1"/>
    <n v="69"/>
    <n v="8"/>
    <n v="937.28"/>
    <x v="2"/>
  </r>
  <r>
    <n v="10004017"/>
    <x v="1"/>
    <x v="19"/>
    <x v="0"/>
    <n v="2"/>
    <n v="14"/>
    <n v="1062.46"/>
    <x v="6"/>
  </r>
  <r>
    <n v="10004018"/>
    <x v="0"/>
    <x v="27"/>
    <x v="0"/>
    <n v="21"/>
    <n v="12"/>
    <n v="692.52"/>
    <x v="6"/>
  </r>
  <r>
    <n v="10004019"/>
    <x v="1"/>
    <x v="19"/>
    <x v="0"/>
    <n v="16"/>
    <n v="27"/>
    <n v="2596.86"/>
    <x v="0"/>
  </r>
  <r>
    <n v="10004020"/>
    <x v="0"/>
    <x v="18"/>
    <x v="1"/>
    <n v="75"/>
    <n v="8"/>
    <n v="846.56"/>
    <x v="2"/>
  </r>
  <r>
    <n v="10004021"/>
    <x v="1"/>
    <x v="33"/>
    <x v="0"/>
    <n v="0"/>
    <n v="17"/>
    <n v="1126.42"/>
    <x v="5"/>
  </r>
  <r>
    <n v="10004022"/>
    <x v="0"/>
    <x v="27"/>
    <x v="0"/>
    <n v="18"/>
    <n v="12"/>
    <n v="830.04"/>
    <x v="6"/>
  </r>
  <r>
    <n v="10004023"/>
    <x v="0"/>
    <x v="36"/>
    <x v="1"/>
    <n v="76"/>
    <n v="8"/>
    <n v="901.84"/>
    <x v="2"/>
  </r>
  <r>
    <n v="10004024"/>
    <x v="0"/>
    <x v="22"/>
    <x v="0"/>
    <n v="9"/>
    <n v="19"/>
    <n v="1824.38"/>
    <x v="0"/>
  </r>
  <r>
    <n v="10004025"/>
    <x v="1"/>
    <x v="19"/>
    <x v="0"/>
    <n v="8"/>
    <n v="10"/>
    <n v="771.1"/>
    <x v="6"/>
  </r>
  <r>
    <n v="10004026"/>
    <x v="1"/>
    <x v="28"/>
    <x v="1"/>
    <n v="101"/>
    <n v="6"/>
    <n v="802.56"/>
    <x v="2"/>
  </r>
  <r>
    <n v="10004027"/>
    <x v="0"/>
    <x v="6"/>
    <x v="0"/>
    <n v="13"/>
    <n v="13"/>
    <n v="906.62"/>
    <x v="6"/>
  </r>
  <r>
    <n v="10004028"/>
    <x v="0"/>
    <x v="5"/>
    <x v="1"/>
    <n v="67"/>
    <n v="8"/>
    <n v="695.84"/>
    <x v="2"/>
  </r>
  <r>
    <n v="10004029"/>
    <x v="0"/>
    <x v="12"/>
    <x v="0"/>
    <n v="9"/>
    <n v="27"/>
    <n v="2204.8200000000002"/>
    <x v="0"/>
  </r>
  <r>
    <n v="10004030"/>
    <x v="0"/>
    <x v="13"/>
    <x v="1"/>
    <n v="26"/>
    <n v="11"/>
    <n v="1295.1400000000001"/>
    <x v="6"/>
  </r>
  <r>
    <n v="10004031"/>
    <x v="0"/>
    <x v="26"/>
    <x v="1"/>
    <n v="48"/>
    <n v="9"/>
    <n v="1148.1300000000001"/>
    <x v="2"/>
  </r>
  <r>
    <n v="10004032"/>
    <x v="1"/>
    <x v="8"/>
    <x v="0"/>
    <n v="2"/>
    <n v="17"/>
    <n v="1698.81"/>
    <x v="0"/>
  </r>
  <r>
    <n v="10004033"/>
    <x v="0"/>
    <x v="6"/>
    <x v="0"/>
    <n v="20"/>
    <n v="14"/>
    <n v="1377.46"/>
    <x v="6"/>
  </r>
  <r>
    <n v="10004034"/>
    <x v="0"/>
    <x v="2"/>
    <x v="1"/>
    <n v="87"/>
    <n v="7"/>
    <n v="746.76"/>
    <x v="2"/>
  </r>
  <r>
    <n v="10004035"/>
    <x v="0"/>
    <x v="0"/>
    <x v="1"/>
    <n v="85"/>
    <n v="7"/>
    <n v="787.29"/>
    <x v="2"/>
  </r>
  <r>
    <n v="10004036"/>
    <x v="0"/>
    <x v="30"/>
    <x v="1"/>
    <n v="2"/>
    <n v="12"/>
    <n v="1626.24"/>
    <x v="7"/>
  </r>
  <r>
    <n v="10004037"/>
    <x v="0"/>
    <x v="27"/>
    <x v="0"/>
    <n v="8"/>
    <n v="10"/>
    <n v="731.6"/>
    <x v="6"/>
  </r>
  <r>
    <n v="10004038"/>
    <x v="0"/>
    <x v="4"/>
    <x v="0"/>
    <n v="12"/>
    <n v="16"/>
    <n v="1188.96"/>
    <x v="5"/>
  </r>
  <r>
    <n v="10004039"/>
    <x v="1"/>
    <x v="6"/>
    <x v="0"/>
    <n v="11"/>
    <n v="13"/>
    <n v="1098.5"/>
    <x v="6"/>
  </r>
  <r>
    <n v="10004040"/>
    <x v="1"/>
    <x v="4"/>
    <x v="0"/>
    <n v="6"/>
    <n v="10"/>
    <n v="601.70000000000005"/>
    <x v="6"/>
  </r>
  <r>
    <n v="10004041"/>
    <x v="1"/>
    <x v="19"/>
    <x v="0"/>
    <n v="15"/>
    <n v="12"/>
    <n v="1001.4"/>
    <x v="6"/>
  </r>
  <r>
    <n v="10004042"/>
    <x v="1"/>
    <x v="9"/>
    <x v="0"/>
    <n v="19"/>
    <n v="12"/>
    <n v="1124.04"/>
    <x v="6"/>
  </r>
  <r>
    <n v="10004043"/>
    <x v="0"/>
    <x v="7"/>
    <x v="1"/>
    <n v="115"/>
    <n v="5"/>
    <n v="581"/>
    <x v="2"/>
  </r>
  <r>
    <n v="10004044"/>
    <x v="0"/>
    <x v="16"/>
    <x v="1"/>
    <n v="30"/>
    <n v="10"/>
    <n v="1013.8"/>
    <x v="6"/>
  </r>
  <r>
    <n v="10004045"/>
    <x v="1"/>
    <x v="24"/>
    <x v="1"/>
    <n v="69"/>
    <n v="8"/>
    <n v="668.96"/>
    <x v="2"/>
  </r>
  <r>
    <n v="10004046"/>
    <x v="0"/>
    <x v="20"/>
    <x v="0"/>
    <n v="8"/>
    <n v="21"/>
    <n v="1270.08"/>
    <x v="5"/>
  </r>
  <r>
    <n v="10004047"/>
    <x v="1"/>
    <x v="4"/>
    <x v="0"/>
    <n v="17"/>
    <n v="10"/>
    <n v="831.4"/>
    <x v="6"/>
  </r>
  <r>
    <n v="10004048"/>
    <x v="0"/>
    <x v="19"/>
    <x v="0"/>
    <n v="4"/>
    <n v="13"/>
    <n v="933.79"/>
    <x v="6"/>
  </r>
  <r>
    <n v="10004049"/>
    <x v="0"/>
    <x v="26"/>
    <x v="1"/>
    <n v="57"/>
    <n v="9"/>
    <n v="1082.79"/>
    <x v="2"/>
  </r>
  <r>
    <n v="10004050"/>
    <x v="0"/>
    <x v="27"/>
    <x v="0"/>
    <n v="6"/>
    <n v="13"/>
    <n v="895.96"/>
    <x v="6"/>
  </r>
  <r>
    <n v="10004051"/>
    <x v="1"/>
    <x v="4"/>
    <x v="0"/>
    <n v="20"/>
    <n v="9"/>
    <n v="836.28"/>
    <x v="6"/>
  </r>
  <r>
    <n v="10004052"/>
    <x v="0"/>
    <x v="29"/>
    <x v="0"/>
    <n v="17"/>
    <n v="11"/>
    <n v="711.37"/>
    <x v="6"/>
  </r>
  <r>
    <n v="10004053"/>
    <x v="0"/>
    <x v="10"/>
    <x v="0"/>
    <n v="15"/>
    <n v="10"/>
    <n v="568.1"/>
    <x v="6"/>
  </r>
  <r>
    <n v="10004054"/>
    <x v="0"/>
    <x v="21"/>
    <x v="1"/>
    <n v="34"/>
    <n v="10"/>
    <n v="898.5"/>
    <x v="6"/>
  </r>
  <r>
    <n v="10004055"/>
    <x v="0"/>
    <x v="25"/>
    <x v="0"/>
    <n v="6"/>
    <n v="9"/>
    <n v="621.72"/>
    <x v="6"/>
  </r>
  <r>
    <n v="10004056"/>
    <x v="1"/>
    <x v="10"/>
    <x v="0"/>
    <n v="10"/>
    <n v="18"/>
    <n v="1024.74"/>
    <x v="5"/>
  </r>
  <r>
    <n v="10004057"/>
    <x v="1"/>
    <x v="18"/>
    <x v="1"/>
    <n v="63"/>
    <n v="8"/>
    <n v="994.8"/>
    <x v="2"/>
  </r>
  <r>
    <n v="10004058"/>
    <x v="1"/>
    <x v="10"/>
    <x v="0"/>
    <n v="14"/>
    <n v="26"/>
    <n v="1432.08"/>
    <x v="0"/>
  </r>
  <r>
    <n v="10004059"/>
    <x v="0"/>
    <x v="0"/>
    <x v="0"/>
    <n v="24"/>
    <n v="9"/>
    <n v="658.98"/>
    <x v="6"/>
  </r>
  <r>
    <n v="10004060"/>
    <x v="0"/>
    <x v="25"/>
    <x v="1"/>
    <n v="67"/>
    <n v="8"/>
    <n v="1087.3599999999999"/>
    <x v="2"/>
  </r>
  <r>
    <n v="10004061"/>
    <x v="0"/>
    <x v="15"/>
    <x v="0"/>
    <n v="6"/>
    <n v="11"/>
    <n v="1039.83"/>
    <x v="6"/>
  </r>
  <r>
    <n v="10004062"/>
    <x v="1"/>
    <x v="22"/>
    <x v="0"/>
    <n v="5"/>
    <n v="20"/>
    <n v="1031"/>
    <x v="5"/>
  </r>
  <r>
    <n v="10004063"/>
    <x v="0"/>
    <x v="23"/>
    <x v="1"/>
    <n v="116"/>
    <n v="5"/>
    <n v="570.95000000000005"/>
    <x v="2"/>
  </r>
  <r>
    <n v="10004064"/>
    <x v="0"/>
    <x v="8"/>
    <x v="0"/>
    <n v="19"/>
    <n v="10"/>
    <n v="791.9"/>
    <x v="6"/>
  </r>
  <r>
    <n v="10004065"/>
    <x v="1"/>
    <x v="32"/>
    <x v="1"/>
    <n v="65"/>
    <n v="8"/>
    <n v="936.32"/>
    <x v="2"/>
  </r>
  <r>
    <n v="10004066"/>
    <x v="0"/>
    <x v="27"/>
    <x v="0"/>
    <n v="4"/>
    <n v="18"/>
    <n v="1479.6"/>
    <x v="0"/>
  </r>
  <r>
    <n v="10004067"/>
    <x v="1"/>
    <x v="17"/>
    <x v="1"/>
    <n v="66"/>
    <n v="8"/>
    <n v="859.76"/>
    <x v="2"/>
  </r>
  <r>
    <n v="10004068"/>
    <x v="0"/>
    <x v="22"/>
    <x v="0"/>
    <n v="12"/>
    <n v="26"/>
    <n v="2421.64"/>
    <x v="0"/>
  </r>
  <r>
    <n v="10004069"/>
    <x v="0"/>
    <x v="20"/>
    <x v="1"/>
    <n v="105"/>
    <n v="5"/>
    <n v="480.9"/>
    <x v="2"/>
  </r>
  <r>
    <n v="10004070"/>
    <x v="1"/>
    <x v="33"/>
    <x v="0"/>
    <n v="18"/>
    <n v="14"/>
    <n v="1149.1199999999999"/>
    <x v="6"/>
  </r>
  <r>
    <n v="10004071"/>
    <x v="1"/>
    <x v="16"/>
    <x v="1"/>
    <n v="91"/>
    <n v="6"/>
    <n v="612.84"/>
    <x v="2"/>
  </r>
  <r>
    <n v="10004072"/>
    <x v="1"/>
    <x v="25"/>
    <x v="1"/>
    <n v="5"/>
    <n v="12"/>
    <n v="1270.92"/>
    <x v="6"/>
  </r>
  <r>
    <n v="10004073"/>
    <x v="0"/>
    <x v="10"/>
    <x v="1"/>
    <n v="66"/>
    <n v="8"/>
    <n v="894.96"/>
    <x v="2"/>
  </r>
  <r>
    <n v="10004074"/>
    <x v="0"/>
    <x v="25"/>
    <x v="0"/>
    <n v="21"/>
    <n v="11"/>
    <n v="890.56"/>
    <x v="6"/>
  </r>
  <r>
    <n v="10004075"/>
    <x v="0"/>
    <x v="9"/>
    <x v="0"/>
    <n v="4"/>
    <n v="13"/>
    <n v="1161.81"/>
    <x v="6"/>
  </r>
  <r>
    <n v="10004076"/>
    <x v="0"/>
    <x v="15"/>
    <x v="0"/>
    <n v="7"/>
    <n v="9"/>
    <n v="657.99"/>
    <x v="6"/>
  </r>
  <r>
    <n v="10004077"/>
    <x v="0"/>
    <x v="28"/>
    <x v="1"/>
    <n v="86"/>
    <n v="6"/>
    <n v="646.74"/>
    <x v="2"/>
  </r>
  <r>
    <n v="10004078"/>
    <x v="0"/>
    <x v="31"/>
    <x v="1"/>
    <n v="123"/>
    <n v="4"/>
    <n v="538.08000000000004"/>
    <x v="2"/>
  </r>
  <r>
    <n v="10004079"/>
    <x v="1"/>
    <x v="32"/>
    <x v="0"/>
    <n v="9"/>
    <n v="9"/>
    <n v="631.35"/>
    <x v="6"/>
  </r>
  <r>
    <n v="10004080"/>
    <x v="0"/>
    <x v="9"/>
    <x v="0"/>
    <n v="10"/>
    <n v="9"/>
    <n v="489.42"/>
    <x v="6"/>
  </r>
  <r>
    <n v="10004081"/>
    <x v="0"/>
    <x v="33"/>
    <x v="0"/>
    <n v="19"/>
    <n v="15"/>
    <n v="1290.1500000000001"/>
    <x v="6"/>
  </r>
  <r>
    <n v="10004082"/>
    <x v="1"/>
    <x v="22"/>
    <x v="0"/>
    <n v="7"/>
    <n v="20"/>
    <n v="1873.2"/>
    <x v="0"/>
  </r>
  <r>
    <n v="10004083"/>
    <x v="0"/>
    <x v="30"/>
    <x v="0"/>
    <n v="3"/>
    <n v="14"/>
    <n v="932.96"/>
    <x v="6"/>
  </r>
  <r>
    <n v="10004084"/>
    <x v="0"/>
    <x v="15"/>
    <x v="0"/>
    <n v="12"/>
    <n v="9"/>
    <n v="625.5"/>
    <x v="6"/>
  </r>
  <r>
    <n v="10004085"/>
    <x v="0"/>
    <x v="8"/>
    <x v="0"/>
    <n v="13"/>
    <n v="11"/>
    <n v="614.02"/>
    <x v="6"/>
  </r>
  <r>
    <n v="10004086"/>
    <x v="0"/>
    <x v="4"/>
    <x v="0"/>
    <n v="0"/>
    <n v="11"/>
    <n v="696.08"/>
    <x v="6"/>
  </r>
  <r>
    <n v="10004087"/>
    <x v="0"/>
    <x v="12"/>
    <x v="0"/>
    <n v="19"/>
    <n v="10"/>
    <n v="970"/>
    <x v="6"/>
  </r>
  <r>
    <n v="10004088"/>
    <x v="0"/>
    <x v="30"/>
    <x v="0"/>
    <n v="18"/>
    <n v="9"/>
    <n v="660.06"/>
    <x v="6"/>
  </r>
  <r>
    <n v="10004089"/>
    <x v="1"/>
    <x v="19"/>
    <x v="1"/>
    <n v="11"/>
    <n v="11"/>
    <n v="1244.32"/>
    <x v="6"/>
  </r>
  <r>
    <n v="10004090"/>
    <x v="0"/>
    <x v="3"/>
    <x v="1"/>
    <n v="33"/>
    <n v="10"/>
    <n v="979"/>
    <x v="6"/>
  </r>
  <r>
    <n v="10004091"/>
    <x v="0"/>
    <x v="29"/>
    <x v="1"/>
    <n v="88"/>
    <n v="6"/>
    <n v="746.34"/>
    <x v="2"/>
  </r>
  <r>
    <n v="10004092"/>
    <x v="1"/>
    <x v="27"/>
    <x v="0"/>
    <n v="15"/>
    <n v="14"/>
    <n v="823.76"/>
    <x v="6"/>
  </r>
  <r>
    <n v="10004093"/>
    <x v="1"/>
    <x v="28"/>
    <x v="0"/>
    <n v="9"/>
    <n v="10"/>
    <n v="977.6"/>
    <x v="6"/>
  </r>
  <r>
    <n v="10004094"/>
    <x v="0"/>
    <x v="22"/>
    <x v="0"/>
    <n v="9"/>
    <n v="9"/>
    <n v="621.54"/>
    <x v="6"/>
  </r>
  <r>
    <n v="10004095"/>
    <x v="0"/>
    <x v="18"/>
    <x v="1"/>
    <n v="58"/>
    <n v="8"/>
    <n v="724.96"/>
    <x v="2"/>
  </r>
  <r>
    <n v="10004096"/>
    <x v="1"/>
    <x v="9"/>
    <x v="1"/>
    <n v="9"/>
    <n v="11"/>
    <n v="1042.8"/>
    <x v="6"/>
  </r>
  <r>
    <n v="10004097"/>
    <x v="0"/>
    <x v="49"/>
    <x v="0"/>
    <n v="7"/>
    <n v="10"/>
    <n v="583.5"/>
    <x v="6"/>
  </r>
  <r>
    <n v="10004098"/>
    <x v="1"/>
    <x v="19"/>
    <x v="0"/>
    <n v="19"/>
    <n v="11"/>
    <n v="797.06"/>
    <x v="6"/>
  </r>
  <r>
    <n v="10004099"/>
    <x v="0"/>
    <x v="33"/>
    <x v="1"/>
    <n v="20"/>
    <n v="11"/>
    <n v="1064.8"/>
    <x v="6"/>
  </r>
  <r>
    <n v="10004100"/>
    <x v="0"/>
    <x v="21"/>
    <x v="1"/>
    <n v="94"/>
    <n v="6"/>
    <n v="628.14"/>
    <x v="2"/>
  </r>
  <r>
    <n v="10004101"/>
    <x v="0"/>
    <x v="25"/>
    <x v="0"/>
    <n v="6"/>
    <n v="16"/>
    <n v="820.64"/>
    <x v="5"/>
  </r>
  <r>
    <n v="10004102"/>
    <x v="0"/>
    <x v="9"/>
    <x v="0"/>
    <n v="9"/>
    <n v="15"/>
    <n v="857.25"/>
    <x v="6"/>
  </r>
  <r>
    <n v="10004103"/>
    <x v="1"/>
    <x v="19"/>
    <x v="1"/>
    <n v="64"/>
    <n v="8"/>
    <n v="1111.04"/>
    <x v="2"/>
  </r>
  <r>
    <n v="10004104"/>
    <x v="1"/>
    <x v="10"/>
    <x v="0"/>
    <n v="5"/>
    <n v="11"/>
    <n v="836.88"/>
    <x v="6"/>
  </r>
  <r>
    <n v="10004105"/>
    <x v="1"/>
    <x v="29"/>
    <x v="1"/>
    <n v="54"/>
    <n v="8"/>
    <n v="979.2"/>
    <x v="2"/>
  </r>
  <r>
    <n v="10004106"/>
    <x v="0"/>
    <x v="3"/>
    <x v="0"/>
    <n v="13"/>
    <n v="12"/>
    <n v="978"/>
    <x v="6"/>
  </r>
  <r>
    <n v="10004107"/>
    <x v="0"/>
    <x v="28"/>
    <x v="0"/>
    <n v="8"/>
    <n v="10"/>
    <n v="722.4"/>
    <x v="6"/>
  </r>
  <r>
    <n v="10004108"/>
    <x v="1"/>
    <x v="19"/>
    <x v="0"/>
    <n v="23"/>
    <n v="18"/>
    <n v="1213.2"/>
    <x v="5"/>
  </r>
  <r>
    <n v="10004109"/>
    <x v="0"/>
    <x v="16"/>
    <x v="1"/>
    <n v="64"/>
    <n v="8"/>
    <n v="759.04"/>
    <x v="2"/>
  </r>
  <r>
    <n v="10004110"/>
    <x v="0"/>
    <x v="19"/>
    <x v="0"/>
    <n v="1"/>
    <n v="16"/>
    <n v="1417.76"/>
    <x v="0"/>
  </r>
  <r>
    <n v="10004111"/>
    <x v="1"/>
    <x v="10"/>
    <x v="0"/>
    <n v="6"/>
    <n v="10"/>
    <n v="892.4"/>
    <x v="6"/>
  </r>
  <r>
    <n v="10004112"/>
    <x v="0"/>
    <x v="26"/>
    <x v="1"/>
    <n v="26"/>
    <n v="10"/>
    <n v="1384.6"/>
    <x v="6"/>
  </r>
  <r>
    <n v="10004113"/>
    <x v="1"/>
    <x v="8"/>
    <x v="0"/>
    <n v="3"/>
    <n v="25"/>
    <n v="2345.25"/>
    <x v="0"/>
  </r>
  <r>
    <n v="10004114"/>
    <x v="0"/>
    <x v="14"/>
    <x v="1"/>
    <n v="95"/>
    <n v="6"/>
    <n v="775.44"/>
    <x v="2"/>
  </r>
  <r>
    <n v="10004115"/>
    <x v="0"/>
    <x v="19"/>
    <x v="0"/>
    <n v="18"/>
    <n v="9"/>
    <n v="705.6"/>
    <x v="6"/>
  </r>
  <r>
    <n v="10004116"/>
    <x v="0"/>
    <x v="2"/>
    <x v="1"/>
    <n v="16"/>
    <n v="11"/>
    <n v="1623.16"/>
    <x v="7"/>
  </r>
  <r>
    <n v="10004117"/>
    <x v="0"/>
    <x v="2"/>
    <x v="1"/>
    <n v="107"/>
    <n v="5"/>
    <n v="642.70000000000005"/>
    <x v="2"/>
  </r>
  <r>
    <n v="10004118"/>
    <x v="1"/>
    <x v="29"/>
    <x v="1"/>
    <n v="125"/>
    <n v="4"/>
    <n v="488.4"/>
    <x v="2"/>
  </r>
  <r>
    <n v="10004119"/>
    <x v="1"/>
    <x v="8"/>
    <x v="0"/>
    <n v="0"/>
    <n v="20"/>
    <n v="1805.4"/>
    <x v="0"/>
  </r>
  <r>
    <n v="10004120"/>
    <x v="0"/>
    <x v="36"/>
    <x v="1"/>
    <n v="11"/>
    <n v="11"/>
    <n v="898.81"/>
    <x v="6"/>
  </r>
  <r>
    <n v="10004121"/>
    <x v="0"/>
    <x v="18"/>
    <x v="1"/>
    <n v="105"/>
    <n v="5"/>
    <n v="613.79999999999995"/>
    <x v="2"/>
  </r>
  <r>
    <n v="10004122"/>
    <x v="0"/>
    <x v="18"/>
    <x v="1"/>
    <n v="60"/>
    <n v="8"/>
    <n v="786.56"/>
    <x v="2"/>
  </r>
  <r>
    <n v="10004123"/>
    <x v="1"/>
    <x v="3"/>
    <x v="1"/>
    <n v="94"/>
    <n v="6"/>
    <n v="482.1"/>
    <x v="2"/>
  </r>
  <r>
    <n v="10004124"/>
    <x v="0"/>
    <x v="28"/>
    <x v="0"/>
    <n v="14"/>
    <n v="13"/>
    <n v="1188.98"/>
    <x v="6"/>
  </r>
  <r>
    <n v="10004125"/>
    <x v="1"/>
    <x v="29"/>
    <x v="1"/>
    <n v="35"/>
    <n v="9"/>
    <n v="843.39"/>
    <x v="2"/>
  </r>
  <r>
    <n v="10004126"/>
    <x v="1"/>
    <x v="13"/>
    <x v="1"/>
    <n v="126"/>
    <n v="3"/>
    <n v="403.59"/>
    <x v="2"/>
  </r>
  <r>
    <n v="10004127"/>
    <x v="0"/>
    <x v="33"/>
    <x v="0"/>
    <n v="5"/>
    <n v="18"/>
    <n v="1384.2"/>
    <x v="5"/>
  </r>
  <r>
    <n v="10004128"/>
    <x v="0"/>
    <x v="26"/>
    <x v="1"/>
    <n v="103"/>
    <n v="5"/>
    <n v="464.6"/>
    <x v="2"/>
  </r>
  <r>
    <n v="10004129"/>
    <x v="0"/>
    <x v="4"/>
    <x v="0"/>
    <n v="12"/>
    <n v="16"/>
    <n v="1094.4000000000001"/>
    <x v="5"/>
  </r>
  <r>
    <n v="10004130"/>
    <x v="1"/>
    <x v="18"/>
    <x v="1"/>
    <n v="60"/>
    <n v="8"/>
    <n v="982.24"/>
    <x v="2"/>
  </r>
  <r>
    <n v="10004131"/>
    <x v="0"/>
    <x v="14"/>
    <x v="1"/>
    <n v="31"/>
    <n v="9"/>
    <n v="888.84"/>
    <x v="6"/>
  </r>
  <r>
    <n v="10004132"/>
    <x v="0"/>
    <x v="29"/>
    <x v="0"/>
    <n v="19"/>
    <n v="14"/>
    <n v="1161.1600000000001"/>
    <x v="6"/>
  </r>
  <r>
    <n v="10004133"/>
    <x v="1"/>
    <x v="27"/>
    <x v="0"/>
    <n v="13"/>
    <n v="17"/>
    <n v="1380.57"/>
    <x v="5"/>
  </r>
  <r>
    <n v="10004134"/>
    <x v="1"/>
    <x v="3"/>
    <x v="0"/>
    <n v="7"/>
    <n v="15"/>
    <n v="1330.35"/>
    <x v="6"/>
  </r>
  <r>
    <n v="10004135"/>
    <x v="1"/>
    <x v="23"/>
    <x v="0"/>
    <n v="7"/>
    <n v="25"/>
    <n v="2207.5"/>
    <x v="0"/>
  </r>
  <r>
    <n v="10004136"/>
    <x v="1"/>
    <x v="27"/>
    <x v="0"/>
    <n v="9"/>
    <n v="9"/>
    <n v="839.97"/>
    <x v="6"/>
  </r>
  <r>
    <n v="10004137"/>
    <x v="0"/>
    <x v="6"/>
    <x v="0"/>
    <n v="19"/>
    <n v="22"/>
    <n v="2101.2199999999998"/>
    <x v="0"/>
  </r>
  <r>
    <n v="10004138"/>
    <x v="0"/>
    <x v="30"/>
    <x v="0"/>
    <n v="16"/>
    <n v="16"/>
    <n v="828"/>
    <x v="5"/>
  </r>
  <r>
    <n v="10004139"/>
    <x v="1"/>
    <x v="25"/>
    <x v="0"/>
    <n v="16"/>
    <n v="9"/>
    <n v="773.28"/>
    <x v="6"/>
  </r>
  <r>
    <n v="10004140"/>
    <x v="0"/>
    <x v="28"/>
    <x v="0"/>
    <n v="0"/>
    <n v="8"/>
    <n v="777.92"/>
    <x v="6"/>
  </r>
  <r>
    <n v="10004141"/>
    <x v="1"/>
    <x v="23"/>
    <x v="0"/>
    <n v="11"/>
    <n v="14"/>
    <n v="1383.2"/>
    <x v="6"/>
  </r>
  <r>
    <n v="10004142"/>
    <x v="1"/>
    <x v="12"/>
    <x v="0"/>
    <n v="8"/>
    <n v="24"/>
    <n v="1888.08"/>
    <x v="0"/>
  </r>
  <r>
    <n v="10004143"/>
    <x v="0"/>
    <x v="22"/>
    <x v="0"/>
    <n v="9"/>
    <n v="21"/>
    <n v="2042.25"/>
    <x v="0"/>
  </r>
  <r>
    <n v="10004144"/>
    <x v="0"/>
    <x v="25"/>
    <x v="0"/>
    <n v="11"/>
    <n v="9"/>
    <n v="743.49"/>
    <x v="6"/>
  </r>
  <r>
    <n v="10004145"/>
    <x v="0"/>
    <x v="2"/>
    <x v="1"/>
    <n v="64"/>
    <n v="7"/>
    <n v="795.9"/>
    <x v="2"/>
  </r>
  <r>
    <n v="10004146"/>
    <x v="0"/>
    <x v="19"/>
    <x v="0"/>
    <n v="5"/>
    <n v="11"/>
    <n v="903.43"/>
    <x v="6"/>
  </r>
  <r>
    <n v="10004147"/>
    <x v="0"/>
    <x v="12"/>
    <x v="0"/>
    <n v="20"/>
    <n v="9"/>
    <n v="484.83"/>
    <x v="6"/>
  </r>
  <r>
    <n v="10004148"/>
    <x v="0"/>
    <x v="50"/>
    <x v="1"/>
    <n v="34"/>
    <n v="9"/>
    <n v="1321.74"/>
    <x v="6"/>
  </r>
  <r>
    <n v="10004149"/>
    <x v="1"/>
    <x v="19"/>
    <x v="1"/>
    <n v="81"/>
    <n v="6"/>
    <n v="772.14"/>
    <x v="2"/>
  </r>
  <r>
    <n v="10004150"/>
    <x v="0"/>
    <x v="19"/>
    <x v="0"/>
    <n v="18"/>
    <n v="12"/>
    <n v="693.72"/>
    <x v="6"/>
  </r>
  <r>
    <n v="10004151"/>
    <x v="0"/>
    <x v="26"/>
    <x v="1"/>
    <n v="77"/>
    <n v="6"/>
    <n v="618.72"/>
    <x v="2"/>
  </r>
  <r>
    <n v="10004152"/>
    <x v="0"/>
    <x v="21"/>
    <x v="1"/>
    <n v="99"/>
    <n v="5"/>
    <n v="715.75"/>
    <x v="2"/>
  </r>
  <r>
    <n v="10004153"/>
    <x v="1"/>
    <x v="9"/>
    <x v="0"/>
    <n v="5"/>
    <n v="11"/>
    <n v="645.26"/>
    <x v="6"/>
  </r>
  <r>
    <n v="10004154"/>
    <x v="0"/>
    <x v="23"/>
    <x v="0"/>
    <n v="12"/>
    <n v="17"/>
    <n v="1541.22"/>
    <x v="0"/>
  </r>
  <r>
    <n v="10004155"/>
    <x v="1"/>
    <x v="25"/>
    <x v="0"/>
    <n v="4"/>
    <n v="13"/>
    <n v="1011.53"/>
    <x v="6"/>
  </r>
  <r>
    <n v="10004156"/>
    <x v="1"/>
    <x v="27"/>
    <x v="0"/>
    <n v="8"/>
    <n v="9"/>
    <n v="891.63"/>
    <x v="6"/>
  </r>
  <r>
    <n v="10004157"/>
    <x v="0"/>
    <x v="24"/>
    <x v="0"/>
    <n v="7"/>
    <n v="21"/>
    <n v="1621.83"/>
    <x v="0"/>
  </r>
  <r>
    <n v="10004158"/>
    <x v="0"/>
    <x v="10"/>
    <x v="0"/>
    <n v="10"/>
    <n v="10"/>
    <n v="603.29999999999995"/>
    <x v="6"/>
  </r>
  <r>
    <n v="10004159"/>
    <x v="0"/>
    <x v="36"/>
    <x v="0"/>
    <n v="5"/>
    <n v="15"/>
    <n v="1226.4000000000001"/>
    <x v="6"/>
  </r>
  <r>
    <n v="10004160"/>
    <x v="0"/>
    <x v="17"/>
    <x v="1"/>
    <n v="90"/>
    <n v="5"/>
    <n v="585.85"/>
    <x v="2"/>
  </r>
  <r>
    <n v="10004161"/>
    <x v="0"/>
    <x v="28"/>
    <x v="0"/>
    <n v="10"/>
    <n v="14"/>
    <n v="1216.18"/>
    <x v="6"/>
  </r>
  <r>
    <n v="10004162"/>
    <x v="0"/>
    <x v="35"/>
    <x v="0"/>
    <n v="7"/>
    <n v="17"/>
    <n v="942.14"/>
    <x v="5"/>
  </r>
  <r>
    <n v="10004163"/>
    <x v="0"/>
    <x v="5"/>
    <x v="0"/>
    <n v="11"/>
    <n v="9"/>
    <n v="555.12"/>
    <x v="6"/>
  </r>
  <r>
    <n v="10004164"/>
    <x v="1"/>
    <x v="18"/>
    <x v="1"/>
    <n v="101"/>
    <n v="5"/>
    <n v="673.35"/>
    <x v="2"/>
  </r>
  <r>
    <n v="10004165"/>
    <x v="0"/>
    <x v="8"/>
    <x v="0"/>
    <n v="15"/>
    <n v="11"/>
    <n v="879.78"/>
    <x v="6"/>
  </r>
  <r>
    <n v="10004166"/>
    <x v="0"/>
    <x v="22"/>
    <x v="0"/>
    <n v="15"/>
    <n v="19"/>
    <n v="1408.85"/>
    <x v="0"/>
  </r>
  <r>
    <n v="10004167"/>
    <x v="1"/>
    <x v="7"/>
    <x v="1"/>
    <n v="80"/>
    <n v="6"/>
    <n v="729.96"/>
    <x v="2"/>
  </r>
  <r>
    <n v="10004168"/>
    <x v="0"/>
    <x v="4"/>
    <x v="0"/>
    <n v="7"/>
    <n v="9"/>
    <n v="496.44"/>
    <x v="6"/>
  </r>
  <r>
    <n v="10004169"/>
    <x v="1"/>
    <x v="8"/>
    <x v="0"/>
    <n v="20"/>
    <n v="9"/>
    <n v="542.25"/>
    <x v="6"/>
  </r>
  <r>
    <n v="10004170"/>
    <x v="0"/>
    <x v="36"/>
    <x v="1"/>
    <n v="55"/>
    <n v="8"/>
    <n v="654.96"/>
    <x v="2"/>
  </r>
  <r>
    <n v="10004171"/>
    <x v="0"/>
    <x v="18"/>
    <x v="1"/>
    <n v="86"/>
    <n v="5"/>
    <n v="573.5"/>
    <x v="2"/>
  </r>
  <r>
    <n v="10004172"/>
    <x v="0"/>
    <x v="26"/>
    <x v="1"/>
    <n v="55"/>
    <n v="7"/>
    <n v="1037.19"/>
    <x v="2"/>
  </r>
  <r>
    <n v="10004173"/>
    <x v="0"/>
    <x v="23"/>
    <x v="1"/>
    <n v="44"/>
    <n v="8"/>
    <n v="653.52"/>
    <x v="2"/>
  </r>
  <r>
    <n v="10004174"/>
    <x v="1"/>
    <x v="18"/>
    <x v="1"/>
    <n v="100"/>
    <n v="5"/>
    <n v="745.1"/>
    <x v="2"/>
  </r>
  <r>
    <n v="10004175"/>
    <x v="1"/>
    <x v="27"/>
    <x v="0"/>
    <n v="7"/>
    <n v="8"/>
    <n v="431.44"/>
    <x v="6"/>
  </r>
  <r>
    <n v="10004176"/>
    <x v="0"/>
    <x v="35"/>
    <x v="1"/>
    <n v="107"/>
    <n v="4"/>
    <n v="550.16"/>
    <x v="2"/>
  </r>
  <r>
    <n v="10004177"/>
    <x v="1"/>
    <x v="5"/>
    <x v="0"/>
    <n v="3"/>
    <n v="9"/>
    <n v="673.92"/>
    <x v="6"/>
  </r>
  <r>
    <n v="10004178"/>
    <x v="0"/>
    <x v="26"/>
    <x v="1"/>
    <n v="63"/>
    <n v="7"/>
    <n v="910.84"/>
    <x v="2"/>
  </r>
  <r>
    <n v="10004179"/>
    <x v="0"/>
    <x v="15"/>
    <x v="0"/>
    <n v="16"/>
    <n v="12"/>
    <n v="1053.5999999999999"/>
    <x v="6"/>
  </r>
  <r>
    <n v="10004180"/>
    <x v="0"/>
    <x v="14"/>
    <x v="1"/>
    <n v="83"/>
    <n v="5"/>
    <n v="581.25"/>
    <x v="2"/>
  </r>
  <r>
    <n v="10004181"/>
    <x v="0"/>
    <x v="22"/>
    <x v="0"/>
    <n v="19"/>
    <n v="15"/>
    <n v="903"/>
    <x v="6"/>
  </r>
  <r>
    <n v="10004182"/>
    <x v="0"/>
    <x v="33"/>
    <x v="1"/>
    <n v="21"/>
    <n v="10"/>
    <n v="1293.3"/>
    <x v="6"/>
  </r>
  <r>
    <n v="10004183"/>
    <x v="0"/>
    <x v="29"/>
    <x v="1"/>
    <n v="5"/>
    <n v="11"/>
    <n v="1389.85"/>
    <x v="6"/>
  </r>
  <r>
    <n v="10004184"/>
    <x v="1"/>
    <x v="36"/>
    <x v="0"/>
    <n v="18"/>
    <n v="9"/>
    <n v="772.2"/>
    <x v="6"/>
  </r>
  <r>
    <n v="10004185"/>
    <x v="1"/>
    <x v="26"/>
    <x v="1"/>
    <n v="81"/>
    <n v="6"/>
    <n v="490.02"/>
    <x v="2"/>
  </r>
  <r>
    <n v="10004186"/>
    <x v="0"/>
    <x v="8"/>
    <x v="0"/>
    <n v="14"/>
    <n v="8"/>
    <n v="769.68"/>
    <x v="6"/>
  </r>
  <r>
    <n v="10004187"/>
    <x v="1"/>
    <x v="6"/>
    <x v="0"/>
    <n v="18"/>
    <n v="10"/>
    <n v="563.20000000000005"/>
    <x v="6"/>
  </r>
  <r>
    <n v="10004188"/>
    <x v="0"/>
    <x v="20"/>
    <x v="1"/>
    <n v="27"/>
    <n v="9"/>
    <n v="1118.1600000000001"/>
    <x v="6"/>
  </r>
  <r>
    <n v="10004189"/>
    <x v="0"/>
    <x v="3"/>
    <x v="1"/>
    <n v="58"/>
    <n v="7"/>
    <n v="880.46"/>
    <x v="2"/>
  </r>
  <r>
    <n v="10004190"/>
    <x v="1"/>
    <x v="12"/>
    <x v="0"/>
    <n v="4"/>
    <n v="8"/>
    <n v="789.36"/>
    <x v="6"/>
  </r>
  <r>
    <n v="10004191"/>
    <x v="1"/>
    <x v="25"/>
    <x v="0"/>
    <n v="17"/>
    <n v="11"/>
    <n v="984.28"/>
    <x v="6"/>
  </r>
  <r>
    <n v="10004192"/>
    <x v="0"/>
    <x v="27"/>
    <x v="0"/>
    <n v="7"/>
    <n v="23"/>
    <n v="1508.11"/>
    <x v="0"/>
  </r>
  <r>
    <n v="10004193"/>
    <x v="0"/>
    <x v="4"/>
    <x v="0"/>
    <n v="7"/>
    <n v="8"/>
    <n v="665.36"/>
    <x v="6"/>
  </r>
  <r>
    <n v="10004194"/>
    <x v="0"/>
    <x v="24"/>
    <x v="1"/>
    <n v="55"/>
    <n v="7"/>
    <n v="920.64"/>
    <x v="2"/>
  </r>
  <r>
    <n v="10004195"/>
    <x v="0"/>
    <x v="3"/>
    <x v="0"/>
    <n v="3"/>
    <n v="9"/>
    <n v="559.98"/>
    <x v="6"/>
  </r>
  <r>
    <n v="10004196"/>
    <x v="0"/>
    <x v="36"/>
    <x v="1"/>
    <n v="44"/>
    <n v="8"/>
    <n v="779.44"/>
    <x v="2"/>
  </r>
  <r>
    <n v="10004197"/>
    <x v="1"/>
    <x v="14"/>
    <x v="1"/>
    <n v="17"/>
    <n v="10"/>
    <n v="956"/>
    <x v="6"/>
  </r>
  <r>
    <n v="10004198"/>
    <x v="0"/>
    <x v="30"/>
    <x v="0"/>
    <n v="5"/>
    <n v="13"/>
    <n v="808.86"/>
    <x v="6"/>
  </r>
  <r>
    <n v="10004199"/>
    <x v="1"/>
    <x v="30"/>
    <x v="1"/>
    <n v="82"/>
    <n v="5"/>
    <n v="468.65"/>
    <x v="2"/>
  </r>
  <r>
    <n v="10004200"/>
    <x v="1"/>
    <x v="26"/>
    <x v="1"/>
    <n v="87"/>
    <n v="5"/>
    <n v="675.2"/>
    <x v="2"/>
  </r>
  <r>
    <n v="10004201"/>
    <x v="0"/>
    <x v="35"/>
    <x v="0"/>
    <n v="16"/>
    <n v="8"/>
    <n v="649.20000000000005"/>
    <x v="6"/>
  </r>
  <r>
    <n v="10004202"/>
    <x v="0"/>
    <x v="10"/>
    <x v="0"/>
    <n v="7"/>
    <n v="20"/>
    <n v="1631.6"/>
    <x v="0"/>
  </r>
  <r>
    <n v="10004203"/>
    <x v="0"/>
    <x v="19"/>
    <x v="1"/>
    <n v="67"/>
    <n v="6"/>
    <n v="483.54"/>
    <x v="2"/>
  </r>
  <r>
    <n v="10004204"/>
    <x v="0"/>
    <x v="44"/>
    <x v="1"/>
    <n v="65"/>
    <n v="6"/>
    <n v="817.8"/>
    <x v="2"/>
  </r>
  <r>
    <n v="10004205"/>
    <x v="1"/>
    <x v="0"/>
    <x v="1"/>
    <n v="11"/>
    <n v="10"/>
    <n v="942.9"/>
    <x v="6"/>
  </r>
  <r>
    <n v="10004206"/>
    <x v="1"/>
    <x v="15"/>
    <x v="0"/>
    <n v="9"/>
    <n v="22"/>
    <n v="1319.78"/>
    <x v="5"/>
  </r>
  <r>
    <n v="10004207"/>
    <x v="0"/>
    <x v="10"/>
    <x v="1"/>
    <n v="25"/>
    <n v="9"/>
    <n v="826.56"/>
    <x v="6"/>
  </r>
  <r>
    <n v="10004208"/>
    <x v="0"/>
    <x v="12"/>
    <x v="0"/>
    <n v="4"/>
    <n v="11"/>
    <n v="812.35"/>
    <x v="6"/>
  </r>
  <r>
    <n v="10004209"/>
    <x v="0"/>
    <x v="10"/>
    <x v="0"/>
    <n v="0"/>
    <n v="12"/>
    <n v="673.32"/>
    <x v="6"/>
  </r>
  <r>
    <n v="10004210"/>
    <x v="1"/>
    <x v="19"/>
    <x v="0"/>
    <n v="13"/>
    <n v="11"/>
    <n v="1081.52"/>
    <x v="6"/>
  </r>
  <r>
    <n v="10004211"/>
    <x v="1"/>
    <x v="32"/>
    <x v="0"/>
    <n v="13"/>
    <n v="11"/>
    <n v="621.39"/>
    <x v="6"/>
  </r>
  <r>
    <n v="10004212"/>
    <x v="0"/>
    <x v="32"/>
    <x v="1"/>
    <n v="95"/>
    <n v="4"/>
    <n v="513.12"/>
    <x v="2"/>
  </r>
  <r>
    <n v="10004213"/>
    <x v="0"/>
    <x v="6"/>
    <x v="0"/>
    <n v="11"/>
    <n v="14"/>
    <n v="922.18"/>
    <x v="6"/>
  </r>
  <r>
    <n v="10004214"/>
    <x v="0"/>
    <x v="19"/>
    <x v="0"/>
    <n v="12"/>
    <n v="16"/>
    <n v="956.16"/>
    <x v="5"/>
  </r>
  <r>
    <n v="10004215"/>
    <x v="1"/>
    <x v="15"/>
    <x v="1"/>
    <n v="74"/>
    <n v="6"/>
    <n v="537.17999999999995"/>
    <x v="2"/>
  </r>
  <r>
    <n v="10004216"/>
    <x v="0"/>
    <x v="22"/>
    <x v="0"/>
    <n v="11"/>
    <n v="13"/>
    <n v="1181.57"/>
    <x v="6"/>
  </r>
  <r>
    <n v="10004217"/>
    <x v="0"/>
    <x v="2"/>
    <x v="1"/>
    <n v="11"/>
    <n v="10"/>
    <n v="1431.4"/>
    <x v="7"/>
  </r>
  <r>
    <n v="10004218"/>
    <x v="0"/>
    <x v="22"/>
    <x v="0"/>
    <n v="2"/>
    <n v="14"/>
    <n v="1285.06"/>
    <x v="6"/>
  </r>
  <r>
    <n v="10004219"/>
    <x v="1"/>
    <x v="12"/>
    <x v="0"/>
    <n v="13"/>
    <n v="12"/>
    <n v="824.52"/>
    <x v="6"/>
  </r>
  <r>
    <n v="10004220"/>
    <x v="0"/>
    <x v="28"/>
    <x v="0"/>
    <n v="7"/>
    <n v="16"/>
    <n v="1341.28"/>
    <x v="5"/>
  </r>
  <r>
    <n v="10004221"/>
    <x v="1"/>
    <x v="15"/>
    <x v="0"/>
    <n v="16"/>
    <n v="11"/>
    <n v="905.96"/>
    <x v="6"/>
  </r>
  <r>
    <n v="10004222"/>
    <x v="0"/>
    <x v="32"/>
    <x v="1"/>
    <n v="52"/>
    <n v="7"/>
    <n v="903.7"/>
    <x v="2"/>
  </r>
  <r>
    <n v="10004223"/>
    <x v="0"/>
    <x v="32"/>
    <x v="1"/>
    <n v="79"/>
    <n v="5"/>
    <n v="532.9"/>
    <x v="2"/>
  </r>
  <r>
    <n v="10004224"/>
    <x v="1"/>
    <x v="18"/>
    <x v="1"/>
    <n v="22"/>
    <n v="9"/>
    <n v="763.74"/>
    <x v="6"/>
  </r>
  <r>
    <n v="10004225"/>
    <x v="0"/>
    <x v="8"/>
    <x v="0"/>
    <n v="7"/>
    <n v="8"/>
    <n v="711.12"/>
    <x v="6"/>
  </r>
  <r>
    <n v="10004226"/>
    <x v="1"/>
    <x v="19"/>
    <x v="0"/>
    <n v="13"/>
    <n v="8"/>
    <n v="706.4"/>
    <x v="6"/>
  </r>
  <r>
    <n v="10004227"/>
    <x v="0"/>
    <x v="28"/>
    <x v="0"/>
    <n v="12"/>
    <n v="13"/>
    <n v="853.45"/>
    <x v="6"/>
  </r>
  <r>
    <n v="10004228"/>
    <x v="0"/>
    <x v="15"/>
    <x v="0"/>
    <n v="6"/>
    <n v="10"/>
    <n v="579.5"/>
    <x v="6"/>
  </r>
  <r>
    <n v="10004229"/>
    <x v="0"/>
    <x v="23"/>
    <x v="0"/>
    <n v="10"/>
    <n v="8"/>
    <n v="400"/>
    <x v="6"/>
  </r>
  <r>
    <n v="10004230"/>
    <x v="1"/>
    <x v="4"/>
    <x v="1"/>
    <n v="40"/>
    <n v="8"/>
    <n v="663.6"/>
    <x v="2"/>
  </r>
  <r>
    <n v="10004231"/>
    <x v="0"/>
    <x v="15"/>
    <x v="1"/>
    <n v="90"/>
    <n v="4"/>
    <n v="349.56"/>
    <x v="2"/>
  </r>
  <r>
    <n v="10004232"/>
    <x v="0"/>
    <x v="29"/>
    <x v="1"/>
    <n v="88"/>
    <n v="4"/>
    <n v="577.64"/>
    <x v="2"/>
  </r>
  <r>
    <n v="10004233"/>
    <x v="0"/>
    <x v="27"/>
    <x v="0"/>
    <n v="13"/>
    <n v="10"/>
    <n v="614.1"/>
    <x v="6"/>
  </r>
  <r>
    <n v="10004234"/>
    <x v="1"/>
    <x v="20"/>
    <x v="1"/>
    <n v="105"/>
    <n v="3"/>
    <n v="306.45"/>
    <x v="2"/>
  </r>
  <r>
    <n v="10004235"/>
    <x v="0"/>
    <x v="25"/>
    <x v="0"/>
    <n v="21"/>
    <n v="17"/>
    <n v="1176.06"/>
    <x v="5"/>
  </r>
  <r>
    <n v="10004236"/>
    <x v="1"/>
    <x v="31"/>
    <x v="1"/>
    <n v="10"/>
    <n v="10"/>
    <n v="1324.4"/>
    <x v="6"/>
  </r>
  <r>
    <n v="10004237"/>
    <x v="1"/>
    <x v="23"/>
    <x v="0"/>
    <n v="18"/>
    <n v="8"/>
    <n v="456.96"/>
    <x v="6"/>
  </r>
  <r>
    <n v="10004238"/>
    <x v="0"/>
    <x v="31"/>
    <x v="0"/>
    <n v="4"/>
    <n v="10"/>
    <n v="697.3"/>
    <x v="6"/>
  </r>
  <r>
    <n v="10004239"/>
    <x v="0"/>
    <x v="26"/>
    <x v="0"/>
    <n v="16"/>
    <n v="12"/>
    <n v="1125.24"/>
    <x v="6"/>
  </r>
  <r>
    <n v="10004240"/>
    <x v="0"/>
    <x v="25"/>
    <x v="1"/>
    <n v="99"/>
    <n v="4"/>
    <n v="561.55999999999995"/>
    <x v="2"/>
  </r>
  <r>
    <n v="10004241"/>
    <x v="1"/>
    <x v="0"/>
    <x v="1"/>
    <n v="65"/>
    <n v="6"/>
    <n v="797.64"/>
    <x v="2"/>
  </r>
  <r>
    <n v="10004242"/>
    <x v="1"/>
    <x v="5"/>
    <x v="0"/>
    <n v="3"/>
    <n v="19"/>
    <n v="1400.68"/>
    <x v="0"/>
  </r>
  <r>
    <n v="10004243"/>
    <x v="1"/>
    <x v="3"/>
    <x v="0"/>
    <n v="15"/>
    <n v="17"/>
    <n v="1577.09"/>
    <x v="0"/>
  </r>
  <r>
    <n v="10004244"/>
    <x v="0"/>
    <x v="4"/>
    <x v="0"/>
    <n v="10"/>
    <n v="13"/>
    <n v="679.12"/>
    <x v="6"/>
  </r>
  <r>
    <n v="10004245"/>
    <x v="0"/>
    <x v="4"/>
    <x v="0"/>
    <n v="18"/>
    <n v="8"/>
    <n v="619.36"/>
    <x v="6"/>
  </r>
  <r>
    <n v="10004246"/>
    <x v="0"/>
    <x v="29"/>
    <x v="1"/>
    <n v="106"/>
    <n v="3"/>
    <n v="445.47"/>
    <x v="2"/>
  </r>
  <r>
    <n v="10004247"/>
    <x v="0"/>
    <x v="23"/>
    <x v="1"/>
    <n v="96"/>
    <n v="4"/>
    <n v="552.96"/>
    <x v="2"/>
  </r>
  <r>
    <n v="10004248"/>
    <x v="1"/>
    <x v="28"/>
    <x v="0"/>
    <n v="1"/>
    <n v="16"/>
    <n v="1392.96"/>
    <x v="5"/>
  </r>
  <r>
    <n v="10004249"/>
    <x v="0"/>
    <x v="48"/>
    <x v="1"/>
    <n v="64"/>
    <n v="6"/>
    <n v="654.72"/>
    <x v="2"/>
  </r>
  <r>
    <n v="10004250"/>
    <x v="0"/>
    <x v="4"/>
    <x v="0"/>
    <n v="1"/>
    <n v="8"/>
    <n v="708.56"/>
    <x v="6"/>
  </r>
  <r>
    <n v="10004251"/>
    <x v="0"/>
    <x v="23"/>
    <x v="1"/>
    <n v="24"/>
    <n v="9"/>
    <n v="1281.33"/>
    <x v="6"/>
  </r>
  <r>
    <n v="10004252"/>
    <x v="1"/>
    <x v="5"/>
    <x v="0"/>
    <n v="17"/>
    <n v="19"/>
    <n v="1230.6300000000001"/>
    <x v="5"/>
  </r>
  <r>
    <n v="10004253"/>
    <x v="1"/>
    <x v="23"/>
    <x v="0"/>
    <n v="13"/>
    <n v="15"/>
    <n v="1406.1"/>
    <x v="7"/>
  </r>
  <r>
    <n v="10004254"/>
    <x v="1"/>
    <x v="9"/>
    <x v="0"/>
    <n v="4"/>
    <n v="9"/>
    <n v="521.37"/>
    <x v="6"/>
  </r>
  <r>
    <n v="10004255"/>
    <x v="0"/>
    <x v="16"/>
    <x v="1"/>
    <n v="94"/>
    <n v="4"/>
    <n v="495.16"/>
    <x v="2"/>
  </r>
  <r>
    <n v="10004256"/>
    <x v="1"/>
    <x v="38"/>
    <x v="1"/>
    <n v="40"/>
    <n v="7"/>
    <n v="694.33"/>
    <x v="2"/>
  </r>
  <r>
    <n v="10004257"/>
    <x v="1"/>
    <x v="31"/>
    <x v="1"/>
    <n v="83"/>
    <n v="5"/>
    <n v="483.4"/>
    <x v="2"/>
  </r>
  <r>
    <n v="10004258"/>
    <x v="1"/>
    <x v="6"/>
    <x v="0"/>
    <n v="8"/>
    <n v="9"/>
    <n v="556.29"/>
    <x v="6"/>
  </r>
  <r>
    <n v="10004259"/>
    <x v="1"/>
    <x v="27"/>
    <x v="0"/>
    <n v="6"/>
    <n v="19"/>
    <n v="1288.2"/>
    <x v="5"/>
  </r>
  <r>
    <n v="10004260"/>
    <x v="1"/>
    <x v="5"/>
    <x v="1"/>
    <n v="30"/>
    <n v="8"/>
    <n v="752"/>
    <x v="6"/>
  </r>
  <r>
    <n v="10004261"/>
    <x v="0"/>
    <x v="13"/>
    <x v="1"/>
    <n v="92"/>
    <n v="4"/>
    <n v="348.44"/>
    <x v="2"/>
  </r>
  <r>
    <n v="10004262"/>
    <x v="1"/>
    <x v="6"/>
    <x v="1"/>
    <n v="89"/>
    <n v="4"/>
    <n v="548.79999999999995"/>
    <x v="2"/>
  </r>
  <r>
    <n v="10004263"/>
    <x v="0"/>
    <x v="7"/>
    <x v="1"/>
    <n v="28"/>
    <n v="8"/>
    <n v="1173.52"/>
    <x v="6"/>
  </r>
  <r>
    <n v="10004264"/>
    <x v="1"/>
    <x v="13"/>
    <x v="0"/>
    <n v="8"/>
    <n v="9"/>
    <n v="757.35"/>
    <x v="6"/>
  </r>
  <r>
    <n v="10004265"/>
    <x v="0"/>
    <x v="13"/>
    <x v="1"/>
    <n v="47"/>
    <n v="7"/>
    <n v="1028.3699999999999"/>
    <x v="2"/>
  </r>
  <r>
    <n v="10004266"/>
    <x v="1"/>
    <x v="31"/>
    <x v="1"/>
    <n v="50"/>
    <n v="7"/>
    <n v="1047.27"/>
    <x v="2"/>
  </r>
  <r>
    <n v="10004267"/>
    <x v="0"/>
    <x v="3"/>
    <x v="0"/>
    <n v="11"/>
    <n v="8"/>
    <n v="456.64"/>
    <x v="6"/>
  </r>
  <r>
    <n v="10004268"/>
    <x v="0"/>
    <x v="21"/>
    <x v="1"/>
    <n v="59"/>
    <n v="6"/>
    <n v="513.24"/>
    <x v="2"/>
  </r>
  <r>
    <n v="10004269"/>
    <x v="0"/>
    <x v="19"/>
    <x v="0"/>
    <n v="14"/>
    <n v="10"/>
    <n v="870.8"/>
    <x v="6"/>
  </r>
  <r>
    <n v="10004270"/>
    <x v="1"/>
    <x v="27"/>
    <x v="0"/>
    <n v="8"/>
    <n v="10"/>
    <n v="602.70000000000005"/>
    <x v="6"/>
  </r>
  <r>
    <n v="10004271"/>
    <x v="0"/>
    <x v="10"/>
    <x v="0"/>
    <n v="3"/>
    <n v="10"/>
    <n v="618.4"/>
    <x v="6"/>
  </r>
  <r>
    <n v="10004272"/>
    <x v="1"/>
    <x v="26"/>
    <x v="1"/>
    <n v="100"/>
    <n v="3"/>
    <n v="379.8"/>
    <x v="2"/>
  </r>
  <r>
    <n v="10004273"/>
    <x v="1"/>
    <x v="32"/>
    <x v="1"/>
    <n v="95"/>
    <n v="3"/>
    <n v="271.23"/>
    <x v="2"/>
  </r>
  <r>
    <n v="10004274"/>
    <x v="0"/>
    <x v="18"/>
    <x v="1"/>
    <n v="25"/>
    <n v="8"/>
    <n v="742.16"/>
    <x v="6"/>
  </r>
  <r>
    <n v="10004275"/>
    <x v="0"/>
    <x v="8"/>
    <x v="0"/>
    <n v="11"/>
    <n v="13"/>
    <n v="1284.01"/>
    <x v="6"/>
  </r>
  <r>
    <n v="10004276"/>
    <x v="0"/>
    <x v="28"/>
    <x v="0"/>
    <n v="17"/>
    <n v="7"/>
    <n v="376.46"/>
    <x v="6"/>
  </r>
  <r>
    <n v="10004277"/>
    <x v="0"/>
    <x v="24"/>
    <x v="1"/>
    <n v="22"/>
    <n v="8"/>
    <n v="662.08"/>
    <x v="6"/>
  </r>
  <r>
    <n v="10004278"/>
    <x v="1"/>
    <x v="15"/>
    <x v="0"/>
    <n v="15"/>
    <n v="13"/>
    <n v="691.6"/>
    <x v="6"/>
  </r>
  <r>
    <n v="10004279"/>
    <x v="0"/>
    <x v="16"/>
    <x v="1"/>
    <n v="58"/>
    <n v="6"/>
    <n v="503.04"/>
    <x v="2"/>
  </r>
  <r>
    <n v="10004280"/>
    <x v="1"/>
    <x v="20"/>
    <x v="1"/>
    <n v="37"/>
    <n v="7"/>
    <n v="724.64"/>
    <x v="2"/>
  </r>
  <r>
    <n v="10004281"/>
    <x v="1"/>
    <x v="30"/>
    <x v="0"/>
    <n v="18"/>
    <n v="8"/>
    <n v="454.4"/>
    <x v="6"/>
  </r>
  <r>
    <n v="10004282"/>
    <x v="1"/>
    <x v="3"/>
    <x v="0"/>
    <n v="16"/>
    <n v="8"/>
    <n v="681.6"/>
    <x v="6"/>
  </r>
  <r>
    <n v="10004283"/>
    <x v="1"/>
    <x v="4"/>
    <x v="0"/>
    <n v="16"/>
    <n v="11"/>
    <n v="862.84"/>
    <x v="6"/>
  </r>
  <r>
    <n v="10004284"/>
    <x v="0"/>
    <x v="0"/>
    <x v="1"/>
    <n v="52"/>
    <n v="6"/>
    <n v="824.88"/>
    <x v="2"/>
  </r>
  <r>
    <n v="10004285"/>
    <x v="0"/>
    <x v="23"/>
    <x v="0"/>
    <n v="3"/>
    <n v="8"/>
    <n v="565.76"/>
    <x v="6"/>
  </r>
  <r>
    <n v="10004286"/>
    <x v="0"/>
    <x v="4"/>
    <x v="0"/>
    <n v="3"/>
    <n v="7"/>
    <n v="486.36"/>
    <x v="6"/>
  </r>
  <r>
    <n v="10004287"/>
    <x v="0"/>
    <x v="29"/>
    <x v="1"/>
    <n v="17"/>
    <n v="9"/>
    <n v="1171.26"/>
    <x v="6"/>
  </r>
  <r>
    <n v="10004288"/>
    <x v="0"/>
    <x v="18"/>
    <x v="1"/>
    <n v="36"/>
    <n v="7"/>
    <n v="805.91"/>
    <x v="2"/>
  </r>
  <r>
    <n v="10004289"/>
    <x v="0"/>
    <x v="27"/>
    <x v="0"/>
    <n v="2"/>
    <n v="10"/>
    <n v="868.8"/>
    <x v="6"/>
  </r>
  <r>
    <n v="10004290"/>
    <x v="0"/>
    <x v="0"/>
    <x v="0"/>
    <n v="14"/>
    <n v="10"/>
    <n v="900.3"/>
    <x v="6"/>
  </r>
  <r>
    <n v="10004291"/>
    <x v="1"/>
    <x v="10"/>
    <x v="1"/>
    <n v="101"/>
    <n v="3"/>
    <n v="393.66"/>
    <x v="2"/>
  </r>
  <r>
    <n v="10004292"/>
    <x v="0"/>
    <x v="16"/>
    <x v="1"/>
    <n v="79"/>
    <n v="4"/>
    <n v="423.04"/>
    <x v="2"/>
  </r>
  <r>
    <n v="10004293"/>
    <x v="0"/>
    <x v="27"/>
    <x v="0"/>
    <n v="4"/>
    <n v="13"/>
    <n v="1245.27"/>
    <x v="6"/>
  </r>
  <r>
    <n v="10004294"/>
    <x v="1"/>
    <x v="22"/>
    <x v="0"/>
    <n v="6"/>
    <n v="10"/>
    <n v="883.3"/>
    <x v="6"/>
  </r>
  <r>
    <n v="10004295"/>
    <x v="0"/>
    <x v="18"/>
    <x v="1"/>
    <n v="68"/>
    <n v="5"/>
    <n v="697"/>
    <x v="2"/>
  </r>
  <r>
    <n v="10004296"/>
    <x v="0"/>
    <x v="26"/>
    <x v="0"/>
    <n v="0"/>
    <n v="12"/>
    <n v="1154.6400000000001"/>
    <x v="6"/>
  </r>
  <r>
    <n v="10004297"/>
    <x v="1"/>
    <x v="7"/>
    <x v="1"/>
    <n v="27"/>
    <n v="8"/>
    <n v="1030.24"/>
    <x v="6"/>
  </r>
  <r>
    <n v="10004298"/>
    <x v="0"/>
    <x v="17"/>
    <x v="1"/>
    <n v="37"/>
    <n v="7"/>
    <n v="969.22"/>
    <x v="2"/>
  </r>
  <r>
    <n v="10004299"/>
    <x v="0"/>
    <x v="12"/>
    <x v="0"/>
    <n v="14"/>
    <n v="10"/>
    <n v="600.9"/>
    <x v="6"/>
  </r>
  <r>
    <n v="10004300"/>
    <x v="0"/>
    <x v="12"/>
    <x v="0"/>
    <n v="5"/>
    <n v="20"/>
    <n v="1350.8"/>
    <x v="5"/>
  </r>
  <r>
    <n v="10004301"/>
    <x v="1"/>
    <x v="15"/>
    <x v="0"/>
    <n v="11"/>
    <n v="14"/>
    <n v="1241.0999999999999"/>
    <x v="6"/>
  </r>
  <r>
    <n v="10004302"/>
    <x v="1"/>
    <x v="22"/>
    <x v="1"/>
    <n v="82"/>
    <n v="4"/>
    <n v="475.4"/>
    <x v="2"/>
  </r>
  <r>
    <n v="10004303"/>
    <x v="0"/>
    <x v="10"/>
    <x v="0"/>
    <n v="4"/>
    <n v="9"/>
    <n v="514.44000000000005"/>
    <x v="6"/>
  </r>
  <r>
    <n v="10004304"/>
    <x v="1"/>
    <x v="10"/>
    <x v="1"/>
    <n v="12"/>
    <n v="8"/>
    <n v="1067.52"/>
    <x v="6"/>
  </r>
  <r>
    <n v="10004305"/>
    <x v="0"/>
    <x v="18"/>
    <x v="1"/>
    <n v="66"/>
    <n v="5"/>
    <n v="578.75"/>
    <x v="2"/>
  </r>
  <r>
    <n v="10004306"/>
    <x v="1"/>
    <x v="14"/>
    <x v="1"/>
    <n v="27"/>
    <n v="7"/>
    <n v="956.97"/>
    <x v="6"/>
  </r>
  <r>
    <n v="10004307"/>
    <x v="0"/>
    <x v="36"/>
    <x v="1"/>
    <n v="38"/>
    <n v="7"/>
    <n v="924.35"/>
    <x v="2"/>
  </r>
  <r>
    <n v="10004308"/>
    <x v="1"/>
    <x v="28"/>
    <x v="1"/>
    <n v="56"/>
    <n v="5"/>
    <n v="423.95"/>
    <x v="2"/>
  </r>
  <r>
    <n v="10004309"/>
    <x v="0"/>
    <x v="18"/>
    <x v="1"/>
    <n v="5"/>
    <n v="9"/>
    <n v="1109.1600000000001"/>
    <x v="6"/>
  </r>
  <r>
    <n v="10004310"/>
    <x v="1"/>
    <x v="20"/>
    <x v="1"/>
    <n v="88"/>
    <n v="3"/>
    <n v="249.99"/>
    <x v="2"/>
  </r>
  <r>
    <n v="10004311"/>
    <x v="0"/>
    <x v="25"/>
    <x v="0"/>
    <n v="11"/>
    <n v="10"/>
    <n v="873.2"/>
    <x v="6"/>
  </r>
  <r>
    <n v="10004312"/>
    <x v="1"/>
    <x v="29"/>
    <x v="1"/>
    <n v="94"/>
    <n v="3"/>
    <n v="278.07"/>
    <x v="2"/>
  </r>
  <r>
    <n v="10004313"/>
    <x v="0"/>
    <x v="10"/>
    <x v="0"/>
    <n v="2"/>
    <n v="6"/>
    <n v="315.18"/>
    <x v="6"/>
  </r>
  <r>
    <n v="10004314"/>
    <x v="0"/>
    <x v="18"/>
    <x v="1"/>
    <n v="64"/>
    <n v="5"/>
    <n v="718.2"/>
    <x v="2"/>
  </r>
  <r>
    <n v="10004315"/>
    <x v="0"/>
    <x v="20"/>
    <x v="1"/>
    <n v="77"/>
    <n v="4"/>
    <n v="415.72"/>
    <x v="2"/>
  </r>
  <r>
    <n v="10004316"/>
    <x v="0"/>
    <x v="6"/>
    <x v="0"/>
    <n v="15"/>
    <n v="13"/>
    <n v="691.34"/>
    <x v="6"/>
  </r>
  <r>
    <n v="10004317"/>
    <x v="0"/>
    <x v="41"/>
    <x v="0"/>
    <n v="18"/>
    <n v="11"/>
    <n v="999.79"/>
    <x v="6"/>
  </r>
  <r>
    <n v="10004318"/>
    <x v="0"/>
    <x v="10"/>
    <x v="0"/>
    <n v="7"/>
    <n v="13"/>
    <n v="1044.81"/>
    <x v="6"/>
  </r>
  <r>
    <n v="10004319"/>
    <x v="0"/>
    <x v="8"/>
    <x v="0"/>
    <n v="11"/>
    <n v="11"/>
    <n v="833.03"/>
    <x v="6"/>
  </r>
  <r>
    <n v="10004320"/>
    <x v="0"/>
    <x v="9"/>
    <x v="1"/>
    <n v="39"/>
    <n v="6"/>
    <n v="595.20000000000005"/>
    <x v="2"/>
  </r>
  <r>
    <n v="10004321"/>
    <x v="1"/>
    <x v="13"/>
    <x v="1"/>
    <n v="82"/>
    <n v="4"/>
    <n v="540.88"/>
    <x v="2"/>
  </r>
  <r>
    <n v="10004322"/>
    <x v="0"/>
    <x v="22"/>
    <x v="0"/>
    <n v="10"/>
    <n v="9"/>
    <n v="537.21"/>
    <x v="6"/>
  </r>
  <r>
    <n v="10004323"/>
    <x v="0"/>
    <x v="9"/>
    <x v="1"/>
    <n v="66"/>
    <n v="5"/>
    <n v="495.35"/>
    <x v="2"/>
  </r>
  <r>
    <n v="10004324"/>
    <x v="0"/>
    <x v="27"/>
    <x v="0"/>
    <n v="7"/>
    <n v="13"/>
    <n v="1119.04"/>
    <x v="6"/>
  </r>
  <r>
    <n v="10004325"/>
    <x v="0"/>
    <x v="26"/>
    <x v="0"/>
    <n v="9"/>
    <n v="10"/>
    <n v="749.8"/>
    <x v="6"/>
  </r>
  <r>
    <n v="10004326"/>
    <x v="0"/>
    <x v="25"/>
    <x v="0"/>
    <n v="8"/>
    <n v="19"/>
    <n v="1306.06"/>
    <x v="5"/>
  </r>
  <r>
    <n v="10004327"/>
    <x v="0"/>
    <x v="12"/>
    <x v="0"/>
    <n v="7"/>
    <n v="11"/>
    <n v="971.63"/>
    <x v="6"/>
  </r>
  <r>
    <n v="10004328"/>
    <x v="0"/>
    <x v="12"/>
    <x v="0"/>
    <n v="5"/>
    <n v="15"/>
    <n v="1073.4000000000001"/>
    <x v="6"/>
  </r>
  <r>
    <n v="10004329"/>
    <x v="0"/>
    <x v="30"/>
    <x v="0"/>
    <n v="12"/>
    <n v="12"/>
    <n v="709.92"/>
    <x v="6"/>
  </r>
  <r>
    <n v="10004330"/>
    <x v="0"/>
    <x v="22"/>
    <x v="0"/>
    <n v="16"/>
    <n v="7"/>
    <n v="575.19000000000005"/>
    <x v="6"/>
  </r>
  <r>
    <n v="10004331"/>
    <x v="0"/>
    <x v="4"/>
    <x v="1"/>
    <n v="72"/>
    <n v="4"/>
    <n v="487.84"/>
    <x v="2"/>
  </r>
  <r>
    <n v="10004332"/>
    <x v="1"/>
    <x v="22"/>
    <x v="0"/>
    <n v="12"/>
    <n v="8"/>
    <n v="647.84"/>
    <x v="6"/>
  </r>
  <r>
    <n v="10004333"/>
    <x v="0"/>
    <x v="27"/>
    <x v="0"/>
    <n v="11"/>
    <n v="14"/>
    <n v="1102.78"/>
    <x v="6"/>
  </r>
  <r>
    <n v="10004334"/>
    <x v="1"/>
    <x v="18"/>
    <x v="1"/>
    <n v="73"/>
    <n v="4"/>
    <n v="333.92"/>
    <x v="2"/>
  </r>
  <r>
    <n v="10004335"/>
    <x v="0"/>
    <x v="8"/>
    <x v="1"/>
    <n v="64"/>
    <n v="5"/>
    <n v="731.45"/>
    <x v="2"/>
  </r>
  <r>
    <n v="10004336"/>
    <x v="1"/>
    <x v="33"/>
    <x v="0"/>
    <n v="11"/>
    <n v="9"/>
    <n v="880.83"/>
    <x v="6"/>
  </r>
  <r>
    <n v="10004337"/>
    <x v="1"/>
    <x v="31"/>
    <x v="1"/>
    <n v="22"/>
    <n v="7"/>
    <n v="567.41999999999996"/>
    <x v="6"/>
  </r>
  <r>
    <n v="10004338"/>
    <x v="0"/>
    <x v="30"/>
    <x v="0"/>
    <n v="10"/>
    <n v="18"/>
    <n v="1620.54"/>
    <x v="0"/>
  </r>
  <r>
    <n v="10004339"/>
    <x v="0"/>
    <x v="33"/>
    <x v="1"/>
    <n v="11"/>
    <n v="8"/>
    <n v="1049.5999999999999"/>
    <x v="6"/>
  </r>
  <r>
    <n v="10004340"/>
    <x v="0"/>
    <x v="19"/>
    <x v="1"/>
    <n v="69"/>
    <n v="4"/>
    <n v="514.6"/>
    <x v="2"/>
  </r>
  <r>
    <n v="10004341"/>
    <x v="0"/>
    <x v="18"/>
    <x v="1"/>
    <n v="42"/>
    <n v="6"/>
    <n v="580.02"/>
    <x v="2"/>
  </r>
  <r>
    <n v="10004342"/>
    <x v="1"/>
    <x v="32"/>
    <x v="0"/>
    <n v="15"/>
    <n v="13"/>
    <n v="774.54"/>
    <x v="6"/>
  </r>
  <r>
    <n v="10004343"/>
    <x v="1"/>
    <x v="36"/>
    <x v="0"/>
    <n v="5"/>
    <n v="8"/>
    <n v="668.4"/>
    <x v="6"/>
  </r>
  <r>
    <n v="10004344"/>
    <x v="0"/>
    <x v="4"/>
    <x v="1"/>
    <n v="21"/>
    <n v="7"/>
    <n v="909.79"/>
    <x v="6"/>
  </r>
  <r>
    <n v="10004345"/>
    <x v="1"/>
    <x v="27"/>
    <x v="1"/>
    <n v="18"/>
    <n v="7"/>
    <n v="865.76"/>
    <x v="6"/>
  </r>
  <r>
    <n v="10004346"/>
    <x v="0"/>
    <x v="10"/>
    <x v="0"/>
    <n v="6"/>
    <n v="16"/>
    <n v="1097.44"/>
    <x v="5"/>
  </r>
  <r>
    <n v="10004347"/>
    <x v="0"/>
    <x v="8"/>
    <x v="1"/>
    <n v="91"/>
    <n v="3"/>
    <n v="334.83"/>
    <x v="2"/>
  </r>
  <r>
    <n v="10004348"/>
    <x v="0"/>
    <x v="27"/>
    <x v="0"/>
    <n v="13"/>
    <n v="10"/>
    <n v="570.79999999999995"/>
    <x v="6"/>
  </r>
  <r>
    <n v="10004349"/>
    <x v="0"/>
    <x v="17"/>
    <x v="1"/>
    <n v="77"/>
    <n v="3"/>
    <n v="313.86"/>
    <x v="2"/>
  </r>
  <r>
    <n v="10004350"/>
    <x v="0"/>
    <x v="27"/>
    <x v="1"/>
    <n v="47"/>
    <n v="6"/>
    <n v="550.14"/>
    <x v="2"/>
  </r>
  <r>
    <n v="10004351"/>
    <x v="0"/>
    <x v="12"/>
    <x v="1"/>
    <n v="14"/>
    <n v="8"/>
    <n v="764.8"/>
    <x v="6"/>
  </r>
  <r>
    <n v="10004352"/>
    <x v="1"/>
    <x v="9"/>
    <x v="0"/>
    <n v="5"/>
    <n v="7"/>
    <n v="414.33"/>
    <x v="6"/>
  </r>
  <r>
    <n v="10004353"/>
    <x v="0"/>
    <x v="7"/>
    <x v="1"/>
    <n v="92"/>
    <n v="2"/>
    <n v="227.68"/>
    <x v="2"/>
  </r>
  <r>
    <n v="10004354"/>
    <x v="0"/>
    <x v="12"/>
    <x v="0"/>
    <n v="8"/>
    <n v="18"/>
    <n v="1697.94"/>
    <x v="0"/>
  </r>
  <r>
    <n v="10004355"/>
    <x v="1"/>
    <x v="28"/>
    <x v="1"/>
    <n v="17"/>
    <n v="7"/>
    <n v="995.12"/>
    <x v="6"/>
  </r>
  <r>
    <n v="10004356"/>
    <x v="0"/>
    <x v="19"/>
    <x v="0"/>
    <n v="3"/>
    <n v="18"/>
    <n v="1745.82"/>
    <x v="0"/>
  </r>
  <r>
    <n v="10004357"/>
    <x v="0"/>
    <x v="16"/>
    <x v="1"/>
    <n v="31"/>
    <n v="7"/>
    <n v="752.08"/>
    <x v="6"/>
  </r>
  <r>
    <n v="10004358"/>
    <x v="0"/>
    <x v="4"/>
    <x v="0"/>
    <n v="7"/>
    <n v="7"/>
    <n v="570.85"/>
    <x v="6"/>
  </r>
  <r>
    <n v="10004359"/>
    <x v="1"/>
    <x v="36"/>
    <x v="1"/>
    <n v="41"/>
    <n v="6"/>
    <n v="888"/>
    <x v="2"/>
  </r>
  <r>
    <n v="10004360"/>
    <x v="1"/>
    <x v="33"/>
    <x v="0"/>
    <n v="12"/>
    <n v="9"/>
    <n v="803.52"/>
    <x v="6"/>
  </r>
  <r>
    <n v="10004361"/>
    <x v="0"/>
    <x v="8"/>
    <x v="0"/>
    <n v="13"/>
    <n v="6"/>
    <n v="567.41999999999996"/>
    <x v="6"/>
  </r>
  <r>
    <n v="10004362"/>
    <x v="1"/>
    <x v="9"/>
    <x v="0"/>
    <n v="3"/>
    <n v="6"/>
    <n v="433.5"/>
    <x v="6"/>
  </r>
  <r>
    <n v="10004363"/>
    <x v="1"/>
    <x v="10"/>
    <x v="0"/>
    <n v="13"/>
    <n v="13"/>
    <n v="1060.02"/>
    <x v="6"/>
  </r>
  <r>
    <n v="10004364"/>
    <x v="1"/>
    <x v="4"/>
    <x v="0"/>
    <n v="6"/>
    <n v="7"/>
    <n v="519.26"/>
    <x v="6"/>
  </r>
  <r>
    <n v="10004365"/>
    <x v="0"/>
    <x v="15"/>
    <x v="0"/>
    <n v="12"/>
    <n v="14"/>
    <n v="1046.5"/>
    <x v="6"/>
  </r>
  <r>
    <n v="10004366"/>
    <x v="0"/>
    <x v="28"/>
    <x v="1"/>
    <n v="78"/>
    <n v="3"/>
    <n v="402.57"/>
    <x v="2"/>
  </r>
  <r>
    <n v="10004367"/>
    <x v="0"/>
    <x v="10"/>
    <x v="0"/>
    <n v="9"/>
    <n v="12"/>
    <n v="849.36"/>
    <x v="6"/>
  </r>
  <r>
    <n v="10004368"/>
    <x v="0"/>
    <x v="18"/>
    <x v="1"/>
    <n v="46"/>
    <n v="5"/>
    <n v="513.70000000000005"/>
    <x v="2"/>
  </r>
  <r>
    <n v="10004369"/>
    <x v="0"/>
    <x v="10"/>
    <x v="0"/>
    <n v="9"/>
    <n v="11"/>
    <n v="612.26"/>
    <x v="6"/>
  </r>
  <r>
    <n v="10004370"/>
    <x v="0"/>
    <x v="33"/>
    <x v="0"/>
    <n v="8"/>
    <n v="12"/>
    <n v="810.48"/>
    <x v="6"/>
  </r>
  <r>
    <n v="10004371"/>
    <x v="0"/>
    <x v="5"/>
    <x v="0"/>
    <n v="12"/>
    <n v="8"/>
    <n v="747.44"/>
    <x v="6"/>
  </r>
  <r>
    <n v="10004372"/>
    <x v="1"/>
    <x v="18"/>
    <x v="1"/>
    <n v="63"/>
    <n v="4"/>
    <n v="376.08"/>
    <x v="2"/>
  </r>
  <r>
    <n v="10004373"/>
    <x v="0"/>
    <x v="24"/>
    <x v="1"/>
    <n v="71"/>
    <n v="4"/>
    <n v="435.52"/>
    <x v="2"/>
  </r>
  <r>
    <n v="10004374"/>
    <x v="0"/>
    <x v="3"/>
    <x v="0"/>
    <n v="5"/>
    <n v="9"/>
    <n v="602.73"/>
    <x v="6"/>
  </r>
  <r>
    <n v="10004375"/>
    <x v="0"/>
    <x v="25"/>
    <x v="0"/>
    <n v="3"/>
    <n v="9"/>
    <n v="527.49"/>
    <x v="6"/>
  </r>
  <r>
    <n v="10004376"/>
    <x v="1"/>
    <x v="14"/>
    <x v="1"/>
    <n v="67"/>
    <n v="4"/>
    <n v="364.36"/>
    <x v="2"/>
  </r>
  <r>
    <n v="10004377"/>
    <x v="0"/>
    <x v="20"/>
    <x v="0"/>
    <n v="3"/>
    <n v="9"/>
    <n v="455.58"/>
    <x v="6"/>
  </r>
  <r>
    <n v="10004378"/>
    <x v="0"/>
    <x v="30"/>
    <x v="0"/>
    <n v="4"/>
    <n v="14"/>
    <n v="773.36"/>
    <x v="6"/>
  </r>
  <r>
    <n v="10004379"/>
    <x v="1"/>
    <x v="5"/>
    <x v="0"/>
    <n v="10"/>
    <n v="14"/>
    <n v="797.58"/>
    <x v="6"/>
  </r>
  <r>
    <n v="10004380"/>
    <x v="0"/>
    <x v="19"/>
    <x v="0"/>
    <n v="11"/>
    <n v="17"/>
    <n v="1676.54"/>
    <x v="0"/>
  </r>
  <r>
    <n v="10004381"/>
    <x v="0"/>
    <x v="49"/>
    <x v="1"/>
    <n v="25"/>
    <n v="7"/>
    <n v="771.05"/>
    <x v="6"/>
  </r>
  <r>
    <n v="10004382"/>
    <x v="0"/>
    <x v="18"/>
    <x v="1"/>
    <n v="55"/>
    <n v="5"/>
    <n v="568.04999999999995"/>
    <x v="2"/>
  </r>
  <r>
    <n v="10004383"/>
    <x v="0"/>
    <x v="36"/>
    <x v="1"/>
    <n v="10"/>
    <n v="8"/>
    <n v="1100.72"/>
    <x v="6"/>
  </r>
  <r>
    <n v="10004384"/>
    <x v="0"/>
    <x v="23"/>
    <x v="0"/>
    <n v="5"/>
    <n v="7"/>
    <n v="559.65"/>
    <x v="6"/>
  </r>
  <r>
    <n v="10004385"/>
    <x v="1"/>
    <x v="22"/>
    <x v="0"/>
    <n v="7"/>
    <n v="12"/>
    <n v="1151.6400000000001"/>
    <x v="6"/>
  </r>
  <r>
    <n v="10004386"/>
    <x v="0"/>
    <x v="24"/>
    <x v="0"/>
    <n v="9"/>
    <n v="6"/>
    <n v="354.36"/>
    <x v="6"/>
  </r>
  <r>
    <n v="10004387"/>
    <x v="0"/>
    <x v="28"/>
    <x v="1"/>
    <n v="51"/>
    <n v="5"/>
    <n v="410.45"/>
    <x v="2"/>
  </r>
  <r>
    <n v="10004388"/>
    <x v="0"/>
    <x v="23"/>
    <x v="0"/>
    <n v="15"/>
    <n v="13"/>
    <n v="660.92"/>
    <x v="6"/>
  </r>
  <r>
    <n v="10004389"/>
    <x v="1"/>
    <x v="25"/>
    <x v="0"/>
    <n v="5"/>
    <n v="15"/>
    <n v="837.15"/>
    <x v="6"/>
  </r>
  <r>
    <n v="10004390"/>
    <x v="0"/>
    <x v="18"/>
    <x v="1"/>
    <n v="29"/>
    <n v="6"/>
    <n v="767.16"/>
    <x v="6"/>
  </r>
  <r>
    <n v="10004391"/>
    <x v="0"/>
    <x v="13"/>
    <x v="1"/>
    <n v="53"/>
    <n v="5"/>
    <n v="490.45"/>
    <x v="2"/>
  </r>
  <r>
    <n v="10004392"/>
    <x v="0"/>
    <x v="5"/>
    <x v="1"/>
    <n v="55"/>
    <n v="4"/>
    <n v="325.12"/>
    <x v="2"/>
  </r>
  <r>
    <n v="10004393"/>
    <x v="1"/>
    <x v="31"/>
    <x v="1"/>
    <n v="11"/>
    <n v="7"/>
    <n v="749.63"/>
    <x v="6"/>
  </r>
  <r>
    <n v="10004394"/>
    <x v="0"/>
    <x v="18"/>
    <x v="1"/>
    <n v="28"/>
    <n v="6"/>
    <n v="578.28"/>
    <x v="6"/>
  </r>
  <r>
    <n v="10004395"/>
    <x v="1"/>
    <x v="17"/>
    <x v="1"/>
    <n v="22"/>
    <n v="7"/>
    <n v="681.94"/>
    <x v="6"/>
  </r>
  <r>
    <n v="10004396"/>
    <x v="0"/>
    <x v="33"/>
    <x v="0"/>
    <n v="7"/>
    <n v="12"/>
    <n v="715.8"/>
    <x v="6"/>
  </r>
  <r>
    <n v="10004397"/>
    <x v="0"/>
    <x v="27"/>
    <x v="0"/>
    <n v="14"/>
    <n v="6"/>
    <n v="587.76"/>
    <x v="6"/>
  </r>
  <r>
    <n v="10004398"/>
    <x v="1"/>
    <x v="22"/>
    <x v="0"/>
    <n v="8"/>
    <n v="6"/>
    <n v="570"/>
    <x v="6"/>
  </r>
  <r>
    <n v="10004399"/>
    <x v="0"/>
    <x v="0"/>
    <x v="1"/>
    <n v="18"/>
    <n v="7"/>
    <n v="742.63"/>
    <x v="6"/>
  </r>
  <r>
    <n v="10004400"/>
    <x v="0"/>
    <x v="30"/>
    <x v="0"/>
    <n v="10"/>
    <n v="13"/>
    <n v="659.49"/>
    <x v="6"/>
  </r>
  <r>
    <n v="10004401"/>
    <x v="1"/>
    <x v="32"/>
    <x v="1"/>
    <n v="19"/>
    <n v="7"/>
    <n v="662.41"/>
    <x v="6"/>
  </r>
  <r>
    <n v="10004402"/>
    <x v="0"/>
    <x v="27"/>
    <x v="0"/>
    <n v="7"/>
    <n v="12"/>
    <n v="1134.5999999999999"/>
    <x v="6"/>
  </r>
  <r>
    <n v="10004403"/>
    <x v="0"/>
    <x v="13"/>
    <x v="1"/>
    <n v="11"/>
    <n v="7"/>
    <n v="614.32000000000005"/>
    <x v="6"/>
  </r>
  <r>
    <n v="10004404"/>
    <x v="1"/>
    <x v="12"/>
    <x v="1"/>
    <n v="79"/>
    <n v="3"/>
    <n v="400.68"/>
    <x v="2"/>
  </r>
  <r>
    <n v="10004405"/>
    <x v="1"/>
    <x v="3"/>
    <x v="0"/>
    <n v="5"/>
    <n v="10"/>
    <n v="943.4"/>
    <x v="6"/>
  </r>
  <r>
    <n v="10004406"/>
    <x v="0"/>
    <x v="18"/>
    <x v="1"/>
    <n v="31"/>
    <n v="6"/>
    <n v="826.8"/>
    <x v="6"/>
  </r>
  <r>
    <n v="10004407"/>
    <x v="1"/>
    <x v="32"/>
    <x v="1"/>
    <n v="72"/>
    <n v="3"/>
    <n v="262.35000000000002"/>
    <x v="2"/>
  </r>
  <r>
    <n v="10004408"/>
    <x v="0"/>
    <x v="21"/>
    <x v="1"/>
    <n v="85"/>
    <n v="2"/>
    <n v="199.66"/>
    <x v="2"/>
  </r>
  <r>
    <n v="10004409"/>
    <x v="0"/>
    <x v="18"/>
    <x v="1"/>
    <n v="14"/>
    <n v="7"/>
    <n v="687.61"/>
    <x v="6"/>
  </r>
  <r>
    <n v="10004410"/>
    <x v="0"/>
    <x v="23"/>
    <x v="0"/>
    <n v="8"/>
    <n v="11"/>
    <n v="634.15"/>
    <x v="6"/>
  </r>
  <r>
    <n v="10004411"/>
    <x v="0"/>
    <x v="19"/>
    <x v="0"/>
    <n v="4"/>
    <n v="6"/>
    <n v="317.27999999999997"/>
    <x v="6"/>
  </r>
  <r>
    <n v="10004412"/>
    <x v="1"/>
    <x v="26"/>
    <x v="1"/>
    <n v="30"/>
    <n v="6"/>
    <n v="541.32000000000005"/>
    <x v="6"/>
  </r>
  <r>
    <n v="10004413"/>
    <x v="1"/>
    <x v="9"/>
    <x v="0"/>
    <n v="6"/>
    <n v="6"/>
    <n v="423.96"/>
    <x v="6"/>
  </r>
  <r>
    <n v="10004414"/>
    <x v="0"/>
    <x v="6"/>
    <x v="1"/>
    <n v="7"/>
    <n v="7"/>
    <n v="765.52"/>
    <x v="6"/>
  </r>
  <r>
    <n v="10004415"/>
    <x v="0"/>
    <x v="23"/>
    <x v="0"/>
    <n v="6"/>
    <n v="7"/>
    <n v="495.04"/>
    <x v="6"/>
  </r>
  <r>
    <n v="10004416"/>
    <x v="0"/>
    <x v="28"/>
    <x v="0"/>
    <n v="3"/>
    <n v="8"/>
    <n v="571.36"/>
    <x v="6"/>
  </r>
  <r>
    <n v="10004417"/>
    <x v="0"/>
    <x v="36"/>
    <x v="1"/>
    <n v="17"/>
    <n v="7"/>
    <n v="642.88"/>
    <x v="6"/>
  </r>
  <r>
    <n v="10004418"/>
    <x v="0"/>
    <x v="22"/>
    <x v="1"/>
    <n v="84"/>
    <n v="2"/>
    <n v="295.77999999999997"/>
    <x v="2"/>
  </r>
  <r>
    <n v="10004419"/>
    <x v="0"/>
    <x v="13"/>
    <x v="1"/>
    <n v="15"/>
    <n v="7"/>
    <n v="655.62"/>
    <x v="6"/>
  </r>
  <r>
    <n v="10004420"/>
    <x v="1"/>
    <x v="20"/>
    <x v="0"/>
    <n v="11"/>
    <n v="6"/>
    <n v="585.24"/>
    <x v="6"/>
  </r>
  <r>
    <n v="10004421"/>
    <x v="0"/>
    <x v="13"/>
    <x v="0"/>
    <n v="8"/>
    <n v="5"/>
    <n v="259.45"/>
    <x v="6"/>
  </r>
  <r>
    <n v="10004422"/>
    <x v="0"/>
    <x v="18"/>
    <x v="1"/>
    <n v="62"/>
    <n v="4"/>
    <n v="384.44"/>
    <x v="2"/>
  </r>
  <r>
    <n v="10004423"/>
    <x v="1"/>
    <x v="15"/>
    <x v="0"/>
    <n v="4"/>
    <n v="7"/>
    <n v="355.53"/>
    <x v="6"/>
  </r>
  <r>
    <n v="10004424"/>
    <x v="0"/>
    <x v="6"/>
    <x v="0"/>
    <n v="13"/>
    <n v="10"/>
    <n v="761.6"/>
    <x v="6"/>
  </r>
  <r>
    <n v="10004425"/>
    <x v="1"/>
    <x v="4"/>
    <x v="1"/>
    <n v="21"/>
    <n v="6"/>
    <n v="590.82000000000005"/>
    <x v="6"/>
  </r>
  <r>
    <n v="10004426"/>
    <x v="1"/>
    <x v="19"/>
    <x v="0"/>
    <n v="11"/>
    <n v="12"/>
    <n v="712.92"/>
    <x v="6"/>
  </r>
  <r>
    <n v="10004427"/>
    <x v="1"/>
    <x v="27"/>
    <x v="1"/>
    <n v="8"/>
    <n v="7"/>
    <n v="908.11"/>
    <x v="6"/>
  </r>
  <r>
    <n v="10004428"/>
    <x v="0"/>
    <x v="27"/>
    <x v="0"/>
    <n v="8"/>
    <n v="7"/>
    <n v="442.89"/>
    <x v="6"/>
  </r>
  <r>
    <n v="10004429"/>
    <x v="0"/>
    <x v="22"/>
    <x v="0"/>
    <n v="13"/>
    <n v="8"/>
    <n v="689.28"/>
    <x v="6"/>
  </r>
  <r>
    <n v="10004430"/>
    <x v="0"/>
    <x v="22"/>
    <x v="0"/>
    <n v="10"/>
    <n v="7"/>
    <n v="676.2"/>
    <x v="6"/>
  </r>
  <r>
    <n v="10004431"/>
    <x v="0"/>
    <x v="28"/>
    <x v="0"/>
    <n v="6"/>
    <n v="9"/>
    <n v="451.35"/>
    <x v="6"/>
  </r>
  <r>
    <n v="10004432"/>
    <x v="1"/>
    <x v="19"/>
    <x v="0"/>
    <n v="8"/>
    <n v="6"/>
    <n v="360.36"/>
    <x v="6"/>
  </r>
  <r>
    <n v="10004433"/>
    <x v="0"/>
    <x v="5"/>
    <x v="0"/>
    <n v="3"/>
    <n v="11"/>
    <n v="801.79"/>
    <x v="6"/>
  </r>
  <r>
    <n v="10004434"/>
    <x v="1"/>
    <x v="16"/>
    <x v="1"/>
    <n v="8"/>
    <n v="7"/>
    <n v="571.27"/>
    <x v="6"/>
  </r>
  <r>
    <n v="10004435"/>
    <x v="0"/>
    <x v="25"/>
    <x v="0"/>
    <n v="10"/>
    <n v="9"/>
    <n v="509.04"/>
    <x v="6"/>
  </r>
  <r>
    <n v="10004436"/>
    <x v="0"/>
    <x v="18"/>
    <x v="1"/>
    <n v="10"/>
    <n v="7"/>
    <n v="1000.02"/>
    <x v="6"/>
  </r>
  <r>
    <n v="10004437"/>
    <x v="0"/>
    <x v="21"/>
    <x v="1"/>
    <n v="70"/>
    <n v="3"/>
    <n v="301.98"/>
    <x v="2"/>
  </r>
  <r>
    <n v="10004438"/>
    <x v="1"/>
    <x v="22"/>
    <x v="0"/>
    <n v="12"/>
    <n v="11"/>
    <n v="848.76"/>
    <x v="6"/>
  </r>
  <r>
    <n v="10004439"/>
    <x v="0"/>
    <x v="3"/>
    <x v="0"/>
    <n v="11"/>
    <n v="12"/>
    <n v="912.36"/>
    <x v="6"/>
  </r>
  <r>
    <n v="10004440"/>
    <x v="1"/>
    <x v="19"/>
    <x v="0"/>
    <n v="7"/>
    <n v="8"/>
    <n v="553.12"/>
    <x v="6"/>
  </r>
  <r>
    <n v="10004441"/>
    <x v="0"/>
    <x v="31"/>
    <x v="1"/>
    <n v="70"/>
    <n v="3"/>
    <n v="358.5"/>
    <x v="2"/>
  </r>
  <r>
    <n v="10004442"/>
    <x v="0"/>
    <x v="7"/>
    <x v="1"/>
    <n v="19"/>
    <n v="6"/>
    <n v="625.74"/>
    <x v="6"/>
  </r>
  <r>
    <n v="10004443"/>
    <x v="0"/>
    <x v="13"/>
    <x v="1"/>
    <n v="13"/>
    <n v="7"/>
    <n v="1030.75"/>
    <x v="6"/>
  </r>
  <r>
    <n v="10004444"/>
    <x v="0"/>
    <x v="27"/>
    <x v="1"/>
    <n v="40"/>
    <n v="5"/>
    <n v="658.35"/>
    <x v="2"/>
  </r>
  <r>
    <n v="10004445"/>
    <x v="0"/>
    <x v="7"/>
    <x v="1"/>
    <n v="71"/>
    <n v="3"/>
    <n v="326.49"/>
    <x v="2"/>
  </r>
  <r>
    <n v="10004446"/>
    <x v="0"/>
    <x v="10"/>
    <x v="0"/>
    <n v="7"/>
    <n v="6"/>
    <n v="320.04000000000002"/>
    <x v="6"/>
  </r>
  <r>
    <n v="10004447"/>
    <x v="0"/>
    <x v="2"/>
    <x v="1"/>
    <n v="5"/>
    <n v="7"/>
    <n v="700.63"/>
    <x v="6"/>
  </r>
  <r>
    <n v="10004448"/>
    <x v="1"/>
    <x v="10"/>
    <x v="1"/>
    <n v="71"/>
    <n v="3"/>
    <n v="446.64"/>
    <x v="2"/>
  </r>
  <r>
    <n v="10004449"/>
    <x v="1"/>
    <x v="5"/>
    <x v="0"/>
    <n v="11"/>
    <n v="7"/>
    <n v="448.77"/>
    <x v="6"/>
  </r>
  <r>
    <n v="10004450"/>
    <x v="0"/>
    <x v="10"/>
    <x v="0"/>
    <n v="6"/>
    <n v="8"/>
    <n v="580.96"/>
    <x v="6"/>
  </r>
  <r>
    <n v="10004451"/>
    <x v="0"/>
    <x v="24"/>
    <x v="1"/>
    <n v="57"/>
    <n v="4"/>
    <n v="369.96"/>
    <x v="2"/>
  </r>
  <r>
    <n v="10004452"/>
    <x v="0"/>
    <x v="24"/>
    <x v="1"/>
    <n v="17"/>
    <n v="6"/>
    <n v="889.2"/>
    <x v="6"/>
  </r>
  <r>
    <n v="10004453"/>
    <x v="1"/>
    <x v="19"/>
    <x v="0"/>
    <n v="8"/>
    <n v="7"/>
    <n v="599.76"/>
    <x v="6"/>
  </r>
  <r>
    <n v="10004454"/>
    <x v="0"/>
    <x v="14"/>
    <x v="1"/>
    <n v="12"/>
    <n v="7"/>
    <n v="617.96"/>
    <x v="6"/>
  </r>
  <r>
    <n v="10004455"/>
    <x v="0"/>
    <x v="8"/>
    <x v="1"/>
    <n v="76"/>
    <n v="2"/>
    <n v="224.62"/>
    <x v="2"/>
  </r>
  <r>
    <n v="10004456"/>
    <x v="0"/>
    <x v="33"/>
    <x v="0"/>
    <n v="13"/>
    <n v="7"/>
    <n v="527.79999999999995"/>
    <x v="6"/>
  </r>
  <r>
    <n v="10004457"/>
    <x v="0"/>
    <x v="8"/>
    <x v="0"/>
    <n v="4"/>
    <n v="9"/>
    <n v="461.34"/>
    <x v="6"/>
  </r>
  <r>
    <n v="10004458"/>
    <x v="0"/>
    <x v="26"/>
    <x v="1"/>
    <n v="78"/>
    <n v="2"/>
    <n v="161.54"/>
    <x v="2"/>
  </r>
  <r>
    <n v="10004459"/>
    <x v="0"/>
    <x v="12"/>
    <x v="0"/>
    <n v="7"/>
    <n v="9"/>
    <n v="862.38"/>
    <x v="6"/>
  </r>
  <r>
    <n v="10004460"/>
    <x v="0"/>
    <x v="9"/>
    <x v="1"/>
    <n v="54"/>
    <n v="4"/>
    <n v="334.2"/>
    <x v="2"/>
  </r>
  <r>
    <n v="10004461"/>
    <x v="1"/>
    <x v="18"/>
    <x v="1"/>
    <n v="75"/>
    <n v="2"/>
    <n v="267.2"/>
    <x v="2"/>
  </r>
  <r>
    <n v="10004462"/>
    <x v="1"/>
    <x v="13"/>
    <x v="1"/>
    <n v="38"/>
    <n v="5"/>
    <n v="536.65"/>
    <x v="2"/>
  </r>
  <r>
    <n v="10004463"/>
    <x v="0"/>
    <x v="19"/>
    <x v="1"/>
    <n v="13"/>
    <n v="6"/>
    <n v="549.96"/>
    <x v="6"/>
  </r>
  <r>
    <n v="10004464"/>
    <x v="0"/>
    <x v="41"/>
    <x v="1"/>
    <n v="8"/>
    <n v="7"/>
    <n v="810.39"/>
    <x v="6"/>
  </r>
  <r>
    <n v="10004465"/>
    <x v="1"/>
    <x v="32"/>
    <x v="1"/>
    <n v="18"/>
    <n v="6"/>
    <n v="694.98"/>
    <x v="6"/>
  </r>
  <r>
    <n v="10004466"/>
    <x v="1"/>
    <x v="23"/>
    <x v="0"/>
    <n v="14"/>
    <n v="6"/>
    <n v="354.42"/>
    <x v="6"/>
  </r>
  <r>
    <n v="10004467"/>
    <x v="0"/>
    <x v="4"/>
    <x v="0"/>
    <n v="8"/>
    <n v="9"/>
    <n v="847.71"/>
    <x v="6"/>
  </r>
  <r>
    <n v="10004468"/>
    <x v="0"/>
    <x v="19"/>
    <x v="0"/>
    <n v="0"/>
    <n v="10"/>
    <n v="592.5"/>
    <x v="6"/>
  </r>
  <r>
    <n v="10004469"/>
    <x v="0"/>
    <x v="22"/>
    <x v="0"/>
    <n v="10"/>
    <n v="6"/>
    <n v="441.9"/>
    <x v="6"/>
  </r>
  <r>
    <n v="10004470"/>
    <x v="0"/>
    <x v="24"/>
    <x v="0"/>
    <n v="13"/>
    <n v="9"/>
    <n v="493.29"/>
    <x v="6"/>
  </r>
  <r>
    <n v="10004471"/>
    <x v="1"/>
    <x v="12"/>
    <x v="0"/>
    <n v="9"/>
    <n v="6"/>
    <n v="502.02"/>
    <x v="6"/>
  </r>
  <r>
    <n v="10004472"/>
    <x v="1"/>
    <x v="30"/>
    <x v="0"/>
    <n v="4"/>
    <n v="5"/>
    <n v="267.95"/>
    <x v="6"/>
  </r>
  <r>
    <n v="10004473"/>
    <x v="0"/>
    <x v="25"/>
    <x v="0"/>
    <n v="9"/>
    <n v="5"/>
    <n v="429.15"/>
    <x v="6"/>
  </r>
  <r>
    <n v="10004474"/>
    <x v="0"/>
    <x v="18"/>
    <x v="1"/>
    <n v="10"/>
    <n v="7"/>
    <n v="661.01"/>
    <x v="6"/>
  </r>
  <r>
    <n v="10004475"/>
    <x v="0"/>
    <x v="7"/>
    <x v="1"/>
    <n v="65"/>
    <n v="3"/>
    <n v="429.3"/>
    <x v="2"/>
  </r>
  <r>
    <n v="10004476"/>
    <x v="1"/>
    <x v="30"/>
    <x v="0"/>
    <n v="6"/>
    <n v="7"/>
    <n v="375.83"/>
    <x v="6"/>
  </r>
  <r>
    <n v="10004477"/>
    <x v="0"/>
    <x v="18"/>
    <x v="1"/>
    <n v="67"/>
    <n v="3"/>
    <n v="447.24"/>
    <x v="2"/>
  </r>
  <r>
    <n v="10004478"/>
    <x v="0"/>
    <x v="21"/>
    <x v="1"/>
    <n v="16"/>
    <n v="6"/>
    <n v="768.3"/>
    <x v="6"/>
  </r>
  <r>
    <n v="10004479"/>
    <x v="0"/>
    <x v="21"/>
    <x v="1"/>
    <n v="12"/>
    <n v="6"/>
    <n v="897.24"/>
    <x v="6"/>
  </r>
  <r>
    <n v="10004480"/>
    <x v="0"/>
    <x v="26"/>
    <x v="1"/>
    <n v="30"/>
    <n v="5"/>
    <n v="597.1"/>
    <x v="6"/>
  </r>
  <r>
    <n v="10004481"/>
    <x v="1"/>
    <x v="27"/>
    <x v="1"/>
    <n v="43"/>
    <n v="4"/>
    <n v="332.44"/>
    <x v="2"/>
  </r>
  <r>
    <n v="10004482"/>
    <x v="0"/>
    <x v="23"/>
    <x v="0"/>
    <n v="9"/>
    <n v="7"/>
    <n v="353.92"/>
    <x v="6"/>
  </r>
  <r>
    <n v="10004483"/>
    <x v="1"/>
    <x v="4"/>
    <x v="0"/>
    <n v="6"/>
    <n v="6"/>
    <n v="417.72"/>
    <x v="6"/>
  </r>
  <r>
    <n v="10004484"/>
    <x v="0"/>
    <x v="27"/>
    <x v="0"/>
    <n v="13"/>
    <n v="11"/>
    <n v="852.39"/>
    <x v="6"/>
  </r>
  <r>
    <n v="10004485"/>
    <x v="1"/>
    <x v="22"/>
    <x v="0"/>
    <n v="12"/>
    <n v="7"/>
    <n v="557.62"/>
    <x v="6"/>
  </r>
  <r>
    <n v="10004486"/>
    <x v="0"/>
    <x v="13"/>
    <x v="1"/>
    <n v="29"/>
    <n v="5"/>
    <n v="501"/>
    <x v="6"/>
  </r>
  <r>
    <n v="10004487"/>
    <x v="0"/>
    <x v="12"/>
    <x v="0"/>
    <n v="9"/>
    <n v="9"/>
    <n v="859.23"/>
    <x v="6"/>
  </r>
  <r>
    <n v="10004488"/>
    <x v="0"/>
    <x v="36"/>
    <x v="1"/>
    <n v="64"/>
    <n v="3"/>
    <n v="351.9"/>
    <x v="2"/>
  </r>
  <r>
    <n v="10004489"/>
    <x v="0"/>
    <x v="27"/>
    <x v="0"/>
    <n v="7"/>
    <n v="11"/>
    <n v="941.27"/>
    <x v="6"/>
  </r>
  <r>
    <n v="10004490"/>
    <x v="0"/>
    <x v="12"/>
    <x v="0"/>
    <n v="7"/>
    <n v="7"/>
    <n v="644.91"/>
    <x v="6"/>
  </r>
  <r>
    <n v="10004491"/>
    <x v="1"/>
    <x v="18"/>
    <x v="1"/>
    <n v="58"/>
    <n v="3"/>
    <n v="279.51"/>
    <x v="2"/>
  </r>
  <r>
    <n v="10004492"/>
    <x v="0"/>
    <x v="18"/>
    <x v="1"/>
    <n v="63"/>
    <n v="3"/>
    <n v="259.83"/>
    <x v="2"/>
  </r>
  <r>
    <n v="10004493"/>
    <x v="0"/>
    <x v="28"/>
    <x v="1"/>
    <n v="30"/>
    <n v="5"/>
    <n v="554.25"/>
    <x v="6"/>
  </r>
  <r>
    <n v="10004494"/>
    <x v="0"/>
    <x v="26"/>
    <x v="1"/>
    <n v="50"/>
    <n v="4"/>
    <n v="367.04"/>
    <x v="2"/>
  </r>
  <r>
    <n v="10004495"/>
    <x v="0"/>
    <x v="9"/>
    <x v="0"/>
    <n v="13"/>
    <n v="9"/>
    <n v="580.14"/>
    <x v="6"/>
  </r>
  <r>
    <n v="10004496"/>
    <x v="0"/>
    <x v="18"/>
    <x v="1"/>
    <n v="25"/>
    <n v="5"/>
    <n v="553.79999999999995"/>
    <x v="6"/>
  </r>
  <r>
    <n v="10004497"/>
    <x v="1"/>
    <x v="13"/>
    <x v="1"/>
    <n v="44"/>
    <n v="4"/>
    <n v="495"/>
    <x v="2"/>
  </r>
  <r>
    <n v="10004498"/>
    <x v="0"/>
    <x v="27"/>
    <x v="0"/>
    <n v="16"/>
    <n v="7"/>
    <n v="482.37"/>
    <x v="6"/>
  </r>
  <r>
    <n v="10004499"/>
    <x v="0"/>
    <x v="4"/>
    <x v="0"/>
    <n v="11"/>
    <n v="8"/>
    <n v="466.8"/>
    <x v="6"/>
  </r>
  <r>
    <n v="10004500"/>
    <x v="1"/>
    <x v="41"/>
    <x v="1"/>
    <n v="38"/>
    <n v="4"/>
    <n v="565.67999999999995"/>
    <x v="2"/>
  </r>
  <r>
    <n v="10004501"/>
    <x v="0"/>
    <x v="22"/>
    <x v="0"/>
    <n v="4"/>
    <n v="7"/>
    <n v="667.17"/>
    <x v="6"/>
  </r>
  <r>
    <n v="10004502"/>
    <x v="0"/>
    <x v="3"/>
    <x v="0"/>
    <n v="0"/>
    <n v="7"/>
    <n v="427.98"/>
    <x v="6"/>
  </r>
  <r>
    <n v="10004503"/>
    <x v="1"/>
    <x v="18"/>
    <x v="1"/>
    <n v="62"/>
    <n v="3"/>
    <n v="354.72"/>
    <x v="2"/>
  </r>
  <r>
    <n v="10004504"/>
    <x v="1"/>
    <x v="8"/>
    <x v="0"/>
    <n v="10"/>
    <n v="7"/>
    <n v="455.84"/>
    <x v="6"/>
  </r>
  <r>
    <n v="10004505"/>
    <x v="1"/>
    <x v="23"/>
    <x v="1"/>
    <n v="36"/>
    <n v="4"/>
    <n v="466.64"/>
    <x v="2"/>
  </r>
  <r>
    <n v="10004506"/>
    <x v="0"/>
    <x v="19"/>
    <x v="0"/>
    <n v="3"/>
    <n v="5"/>
    <n v="354.95"/>
    <x v="6"/>
  </r>
  <r>
    <n v="10004507"/>
    <x v="0"/>
    <x v="15"/>
    <x v="0"/>
    <n v="11"/>
    <n v="12"/>
    <n v="998.52"/>
    <x v="6"/>
  </r>
  <r>
    <n v="10004508"/>
    <x v="0"/>
    <x v="5"/>
    <x v="0"/>
    <n v="11"/>
    <n v="10"/>
    <n v="942.6"/>
    <x v="6"/>
  </r>
  <r>
    <n v="10004509"/>
    <x v="1"/>
    <x v="30"/>
    <x v="0"/>
    <n v="11"/>
    <n v="11"/>
    <n v="884.84"/>
    <x v="6"/>
  </r>
  <r>
    <n v="10004510"/>
    <x v="1"/>
    <x v="0"/>
    <x v="1"/>
    <n v="38"/>
    <n v="4"/>
    <n v="506.16"/>
    <x v="2"/>
  </r>
  <r>
    <n v="10004511"/>
    <x v="0"/>
    <x v="27"/>
    <x v="0"/>
    <n v="7"/>
    <n v="5"/>
    <n v="418.45"/>
    <x v="6"/>
  </r>
  <r>
    <n v="10004512"/>
    <x v="0"/>
    <x v="36"/>
    <x v="1"/>
    <n v="12"/>
    <n v="6"/>
    <n v="899.16"/>
    <x v="6"/>
  </r>
  <r>
    <n v="10004513"/>
    <x v="1"/>
    <x v="21"/>
    <x v="1"/>
    <n v="1"/>
    <n v="6"/>
    <n v="860.94"/>
    <x v="6"/>
  </r>
  <r>
    <n v="10004514"/>
    <x v="1"/>
    <x v="12"/>
    <x v="0"/>
    <n v="7"/>
    <n v="7"/>
    <n v="675.64"/>
    <x v="6"/>
  </r>
  <r>
    <n v="10004515"/>
    <x v="1"/>
    <x v="4"/>
    <x v="0"/>
    <n v="12"/>
    <n v="8"/>
    <n v="415.84"/>
    <x v="6"/>
  </r>
  <r>
    <n v="10004516"/>
    <x v="0"/>
    <x v="10"/>
    <x v="1"/>
    <n v="61"/>
    <n v="2"/>
    <n v="258.52"/>
    <x v="2"/>
  </r>
  <r>
    <n v="10004517"/>
    <x v="0"/>
    <x v="36"/>
    <x v="1"/>
    <n v="35"/>
    <n v="4"/>
    <n v="394.24"/>
    <x v="2"/>
  </r>
  <r>
    <n v="10004518"/>
    <x v="0"/>
    <x v="22"/>
    <x v="0"/>
    <n v="4"/>
    <n v="4"/>
    <n v="288.16000000000003"/>
    <x v="6"/>
  </r>
  <r>
    <n v="10004519"/>
    <x v="1"/>
    <x v="10"/>
    <x v="0"/>
    <n v="5"/>
    <n v="5"/>
    <n v="340"/>
    <x v="6"/>
  </r>
  <r>
    <n v="10004520"/>
    <x v="1"/>
    <x v="0"/>
    <x v="1"/>
    <n v="18"/>
    <n v="5"/>
    <n v="465"/>
    <x v="6"/>
  </r>
  <r>
    <n v="10004521"/>
    <x v="1"/>
    <x v="23"/>
    <x v="0"/>
    <n v="4"/>
    <n v="7"/>
    <n v="440.37"/>
    <x v="6"/>
  </r>
  <r>
    <n v="10004522"/>
    <x v="1"/>
    <x v="21"/>
    <x v="0"/>
    <n v="8"/>
    <n v="13"/>
    <n v="1150.76"/>
    <x v="6"/>
  </r>
  <r>
    <n v="10004523"/>
    <x v="0"/>
    <x v="9"/>
    <x v="1"/>
    <n v="17"/>
    <n v="5"/>
    <n v="718"/>
    <x v="6"/>
  </r>
  <r>
    <n v="10004524"/>
    <x v="1"/>
    <x v="25"/>
    <x v="0"/>
    <n v="3"/>
    <n v="9"/>
    <n v="584.1"/>
    <x v="6"/>
  </r>
  <r>
    <n v="10004525"/>
    <x v="1"/>
    <x v="25"/>
    <x v="0"/>
    <n v="2"/>
    <n v="4"/>
    <n v="339.92"/>
    <x v="6"/>
  </r>
  <r>
    <n v="10004526"/>
    <x v="1"/>
    <x v="10"/>
    <x v="0"/>
    <n v="6"/>
    <n v="7"/>
    <n v="509.6"/>
    <x v="6"/>
  </r>
  <r>
    <n v="10004527"/>
    <x v="0"/>
    <x v="19"/>
    <x v="0"/>
    <n v="9"/>
    <n v="5"/>
    <n v="439.55"/>
    <x v="6"/>
  </r>
  <r>
    <n v="10004528"/>
    <x v="0"/>
    <x v="10"/>
    <x v="0"/>
    <n v="10"/>
    <n v="7"/>
    <n v="641.41"/>
    <x v="6"/>
  </r>
  <r>
    <n v="10004529"/>
    <x v="1"/>
    <x v="32"/>
    <x v="0"/>
    <n v="7"/>
    <n v="7"/>
    <n v="571.97"/>
    <x v="6"/>
  </r>
  <r>
    <n v="10004530"/>
    <x v="1"/>
    <x v="0"/>
    <x v="1"/>
    <n v="34"/>
    <n v="4"/>
    <n v="426.08"/>
    <x v="6"/>
  </r>
  <r>
    <n v="10004531"/>
    <x v="0"/>
    <x v="22"/>
    <x v="0"/>
    <n v="11"/>
    <n v="9"/>
    <n v="635.49"/>
    <x v="6"/>
  </r>
  <r>
    <n v="10004532"/>
    <x v="0"/>
    <x v="21"/>
    <x v="1"/>
    <n v="2"/>
    <n v="6"/>
    <n v="818.76"/>
    <x v="6"/>
  </r>
  <r>
    <n v="10004533"/>
    <x v="1"/>
    <x v="7"/>
    <x v="1"/>
    <n v="23"/>
    <n v="5"/>
    <n v="605.79999999999995"/>
    <x v="6"/>
  </r>
  <r>
    <n v="10004534"/>
    <x v="0"/>
    <x v="18"/>
    <x v="1"/>
    <n v="53"/>
    <n v="3"/>
    <n v="323.07"/>
    <x v="2"/>
  </r>
  <r>
    <n v="10004535"/>
    <x v="1"/>
    <x v="18"/>
    <x v="1"/>
    <n v="20"/>
    <n v="5"/>
    <n v="655.85"/>
    <x v="6"/>
  </r>
  <r>
    <n v="10004536"/>
    <x v="0"/>
    <x v="5"/>
    <x v="0"/>
    <n v="10"/>
    <n v="10"/>
    <n v="615.79999999999995"/>
    <x v="6"/>
  </r>
  <r>
    <n v="10004537"/>
    <x v="0"/>
    <x v="22"/>
    <x v="0"/>
    <n v="4"/>
    <n v="8"/>
    <n v="622.48"/>
    <x v="6"/>
  </r>
  <r>
    <n v="10004538"/>
    <x v="0"/>
    <x v="0"/>
    <x v="1"/>
    <n v="37"/>
    <n v="4"/>
    <n v="467.84"/>
    <x v="2"/>
  </r>
  <r>
    <n v="10004540"/>
    <x v="0"/>
    <x v="20"/>
    <x v="1"/>
    <n v="33"/>
    <n v="4"/>
    <n v="323.44"/>
    <x v="6"/>
  </r>
  <r>
    <n v="10004541"/>
    <x v="0"/>
    <x v="8"/>
    <x v="0"/>
    <n v="0"/>
    <n v="13"/>
    <n v="1170.26"/>
    <x v="6"/>
  </r>
  <r>
    <n v="10004542"/>
    <x v="0"/>
    <x v="0"/>
    <x v="1"/>
    <n v="42"/>
    <n v="3"/>
    <n v="314.52"/>
    <x v="2"/>
  </r>
  <r>
    <n v="10004543"/>
    <x v="0"/>
    <x v="4"/>
    <x v="1"/>
    <n v="58"/>
    <n v="2"/>
    <n v="189.74"/>
    <x v="2"/>
  </r>
  <r>
    <n v="10004544"/>
    <x v="0"/>
    <x v="12"/>
    <x v="0"/>
    <n v="9"/>
    <n v="5"/>
    <n v="496.35"/>
    <x v="6"/>
  </r>
  <r>
    <n v="10004545"/>
    <x v="0"/>
    <x v="6"/>
    <x v="0"/>
    <n v="5"/>
    <n v="9"/>
    <n v="498.69"/>
    <x v="6"/>
  </r>
  <r>
    <n v="10004546"/>
    <x v="0"/>
    <x v="23"/>
    <x v="0"/>
    <n v="1"/>
    <n v="5"/>
    <n v="345.5"/>
    <x v="6"/>
  </r>
  <r>
    <n v="10004547"/>
    <x v="0"/>
    <x v="28"/>
    <x v="0"/>
    <n v="13"/>
    <n v="9"/>
    <n v="689.04"/>
    <x v="6"/>
  </r>
  <r>
    <n v="10004548"/>
    <x v="0"/>
    <x v="15"/>
    <x v="0"/>
    <n v="10"/>
    <n v="13"/>
    <n v="1140.8800000000001"/>
    <x v="6"/>
  </r>
  <r>
    <n v="10004549"/>
    <x v="0"/>
    <x v="4"/>
    <x v="1"/>
    <n v="57"/>
    <n v="2"/>
    <n v="227.16"/>
    <x v="2"/>
  </r>
  <r>
    <n v="10004550"/>
    <x v="0"/>
    <x v="4"/>
    <x v="0"/>
    <n v="4"/>
    <n v="5"/>
    <n v="389"/>
    <x v="6"/>
  </r>
  <r>
    <n v="10004551"/>
    <x v="0"/>
    <x v="18"/>
    <x v="1"/>
    <n v="11"/>
    <n v="5"/>
    <n v="715.95"/>
    <x v="6"/>
  </r>
  <r>
    <n v="10004552"/>
    <x v="0"/>
    <x v="19"/>
    <x v="0"/>
    <n v="7"/>
    <n v="8"/>
    <n v="462.56"/>
    <x v="6"/>
  </r>
  <r>
    <n v="10004553"/>
    <x v="1"/>
    <x v="26"/>
    <x v="1"/>
    <n v="50"/>
    <n v="3"/>
    <n v="299.37"/>
    <x v="2"/>
  </r>
  <r>
    <n v="10004554"/>
    <x v="1"/>
    <x v="36"/>
    <x v="0"/>
    <n v="1"/>
    <n v="5"/>
    <n v="337.8"/>
    <x v="6"/>
  </r>
  <r>
    <n v="10004555"/>
    <x v="0"/>
    <x v="27"/>
    <x v="0"/>
    <n v="4"/>
    <n v="4"/>
    <n v="343.04"/>
    <x v="6"/>
  </r>
  <r>
    <n v="10004556"/>
    <x v="0"/>
    <x v="23"/>
    <x v="0"/>
    <n v="9"/>
    <n v="11"/>
    <n v="765.93"/>
    <x v="6"/>
  </r>
  <r>
    <n v="10004557"/>
    <x v="0"/>
    <x v="2"/>
    <x v="1"/>
    <n v="56"/>
    <n v="2"/>
    <n v="201.42"/>
    <x v="2"/>
  </r>
  <r>
    <n v="10004558"/>
    <x v="0"/>
    <x v="18"/>
    <x v="1"/>
    <n v="52"/>
    <n v="3"/>
    <n v="378.39"/>
    <x v="2"/>
  </r>
  <r>
    <n v="10004559"/>
    <x v="1"/>
    <x v="18"/>
    <x v="1"/>
    <n v="37"/>
    <n v="3"/>
    <n v="436.05"/>
    <x v="2"/>
  </r>
  <r>
    <n v="10004560"/>
    <x v="1"/>
    <x v="12"/>
    <x v="0"/>
    <n v="8"/>
    <n v="4"/>
    <n v="315.95999999999998"/>
    <x v="6"/>
  </r>
  <r>
    <n v="10004561"/>
    <x v="0"/>
    <x v="13"/>
    <x v="1"/>
    <n v="30"/>
    <n v="4"/>
    <n v="485.8"/>
    <x v="6"/>
  </r>
  <r>
    <n v="10004562"/>
    <x v="0"/>
    <x v="19"/>
    <x v="0"/>
    <n v="5"/>
    <n v="5"/>
    <n v="369.5"/>
    <x v="6"/>
  </r>
  <r>
    <n v="10004563"/>
    <x v="0"/>
    <x v="24"/>
    <x v="1"/>
    <n v="32"/>
    <n v="4"/>
    <n v="574.96"/>
    <x v="6"/>
  </r>
  <r>
    <n v="10004564"/>
    <x v="0"/>
    <x v="33"/>
    <x v="0"/>
    <n v="8"/>
    <n v="7"/>
    <n v="383.95"/>
    <x v="6"/>
  </r>
  <r>
    <n v="10004565"/>
    <x v="1"/>
    <x v="8"/>
    <x v="1"/>
    <n v="20"/>
    <n v="5"/>
    <n v="727.15"/>
    <x v="6"/>
  </r>
  <r>
    <n v="10004566"/>
    <x v="1"/>
    <x v="9"/>
    <x v="0"/>
    <n v="12"/>
    <n v="11"/>
    <n v="759.33"/>
    <x v="6"/>
  </r>
  <r>
    <n v="10004567"/>
    <x v="0"/>
    <x v="20"/>
    <x v="1"/>
    <n v="32"/>
    <n v="4"/>
    <n v="359.12"/>
    <x v="6"/>
  </r>
  <r>
    <n v="10004568"/>
    <x v="0"/>
    <x v="4"/>
    <x v="1"/>
    <n v="21"/>
    <n v="4"/>
    <n v="351.04"/>
    <x v="6"/>
  </r>
  <r>
    <n v="10004569"/>
    <x v="0"/>
    <x v="8"/>
    <x v="0"/>
    <n v="8"/>
    <n v="7"/>
    <n v="662.41"/>
    <x v="6"/>
  </r>
  <r>
    <n v="10004570"/>
    <x v="0"/>
    <x v="8"/>
    <x v="0"/>
    <n v="14"/>
    <n v="5"/>
    <n v="443.65"/>
    <x v="6"/>
  </r>
  <r>
    <n v="10004571"/>
    <x v="0"/>
    <x v="8"/>
    <x v="0"/>
    <n v="5"/>
    <n v="11"/>
    <n v="1077.78"/>
    <x v="6"/>
  </r>
  <r>
    <n v="10004572"/>
    <x v="0"/>
    <x v="22"/>
    <x v="0"/>
    <n v="9"/>
    <n v="9"/>
    <n v="784.17"/>
    <x v="6"/>
  </r>
  <r>
    <n v="10004573"/>
    <x v="1"/>
    <x v="14"/>
    <x v="1"/>
    <n v="29"/>
    <n v="4"/>
    <n v="494.76"/>
    <x v="6"/>
  </r>
  <r>
    <n v="10004574"/>
    <x v="0"/>
    <x v="36"/>
    <x v="1"/>
    <n v="41"/>
    <n v="3"/>
    <n v="353.01"/>
    <x v="2"/>
  </r>
  <r>
    <n v="10004575"/>
    <x v="1"/>
    <x v="19"/>
    <x v="0"/>
    <n v="9"/>
    <n v="4"/>
    <n v="398.84"/>
    <x v="6"/>
  </r>
  <r>
    <n v="10004576"/>
    <x v="0"/>
    <x v="6"/>
    <x v="1"/>
    <n v="34"/>
    <n v="3"/>
    <n v="316.95"/>
    <x v="6"/>
  </r>
  <r>
    <n v="10004577"/>
    <x v="1"/>
    <x v="19"/>
    <x v="1"/>
    <n v="8"/>
    <n v="5"/>
    <n v="507.5"/>
    <x v="6"/>
  </r>
  <r>
    <n v="10004578"/>
    <x v="0"/>
    <x v="9"/>
    <x v="0"/>
    <n v="1"/>
    <n v="10"/>
    <n v="656.9"/>
    <x v="6"/>
  </r>
  <r>
    <n v="10004579"/>
    <x v="1"/>
    <x v="6"/>
    <x v="0"/>
    <n v="3"/>
    <n v="5"/>
    <n v="353.85"/>
    <x v="6"/>
  </r>
  <r>
    <n v="10004580"/>
    <x v="0"/>
    <x v="13"/>
    <x v="1"/>
    <n v="46"/>
    <n v="3"/>
    <n v="300.20999999999998"/>
    <x v="2"/>
  </r>
  <r>
    <n v="10004581"/>
    <x v="1"/>
    <x v="30"/>
    <x v="1"/>
    <n v="44"/>
    <n v="3"/>
    <n v="386.22"/>
    <x v="2"/>
  </r>
  <r>
    <n v="10004582"/>
    <x v="0"/>
    <x v="36"/>
    <x v="0"/>
    <n v="1"/>
    <n v="6"/>
    <n v="425.28"/>
    <x v="6"/>
  </r>
  <r>
    <n v="10004583"/>
    <x v="0"/>
    <x v="2"/>
    <x v="0"/>
    <n v="14"/>
    <n v="4"/>
    <n v="345.08"/>
    <x v="6"/>
  </r>
  <r>
    <n v="10004584"/>
    <x v="1"/>
    <x v="12"/>
    <x v="0"/>
    <n v="11"/>
    <n v="11"/>
    <n v="1046.54"/>
    <x v="6"/>
  </r>
  <r>
    <n v="10004585"/>
    <x v="0"/>
    <x v="10"/>
    <x v="0"/>
    <n v="4"/>
    <n v="8"/>
    <n v="773.68"/>
    <x v="6"/>
  </r>
  <r>
    <n v="10004586"/>
    <x v="0"/>
    <x v="30"/>
    <x v="0"/>
    <n v="6"/>
    <n v="7"/>
    <n v="425.11"/>
    <x v="6"/>
  </r>
  <r>
    <n v="10004587"/>
    <x v="1"/>
    <x v="27"/>
    <x v="0"/>
    <n v="4"/>
    <n v="12"/>
    <n v="1115.04"/>
    <x v="6"/>
  </r>
  <r>
    <n v="10004588"/>
    <x v="0"/>
    <x v="2"/>
    <x v="0"/>
    <n v="4"/>
    <n v="4"/>
    <n v="243.36"/>
    <x v="6"/>
  </r>
  <r>
    <n v="10004589"/>
    <x v="0"/>
    <x v="17"/>
    <x v="1"/>
    <n v="38"/>
    <n v="3"/>
    <n v="256.68"/>
    <x v="2"/>
  </r>
  <r>
    <n v="10004590"/>
    <x v="0"/>
    <x v="8"/>
    <x v="0"/>
    <n v="5"/>
    <n v="7"/>
    <n v="375.69"/>
    <x v="6"/>
  </r>
  <r>
    <n v="10004591"/>
    <x v="0"/>
    <x v="16"/>
    <x v="1"/>
    <n v="21"/>
    <n v="4"/>
    <n v="401.2"/>
    <x v="6"/>
  </r>
  <r>
    <n v="10004592"/>
    <x v="0"/>
    <x v="36"/>
    <x v="1"/>
    <n v="42"/>
    <n v="3"/>
    <n v="410.52"/>
    <x v="2"/>
  </r>
  <r>
    <n v="10004593"/>
    <x v="0"/>
    <x v="6"/>
    <x v="1"/>
    <n v="51"/>
    <n v="2"/>
    <n v="174.46"/>
    <x v="2"/>
  </r>
  <r>
    <n v="10004594"/>
    <x v="0"/>
    <x v="14"/>
    <x v="0"/>
    <n v="6"/>
    <n v="4"/>
    <n v="245.68"/>
    <x v="6"/>
  </r>
  <r>
    <n v="10004595"/>
    <x v="0"/>
    <x v="22"/>
    <x v="1"/>
    <n v="24"/>
    <n v="4"/>
    <n v="383.24"/>
    <x v="6"/>
  </r>
  <r>
    <n v="10004596"/>
    <x v="0"/>
    <x v="24"/>
    <x v="0"/>
    <n v="2"/>
    <n v="4"/>
    <n v="351.56"/>
    <x v="6"/>
  </r>
  <r>
    <n v="10004597"/>
    <x v="0"/>
    <x v="28"/>
    <x v="0"/>
    <n v="4"/>
    <n v="10"/>
    <n v="690.3"/>
    <x v="6"/>
  </r>
  <r>
    <n v="10004598"/>
    <x v="0"/>
    <x v="22"/>
    <x v="1"/>
    <n v="2"/>
    <n v="5"/>
    <n v="574.15"/>
    <x v="6"/>
  </r>
  <r>
    <n v="10004599"/>
    <x v="0"/>
    <x v="12"/>
    <x v="1"/>
    <n v="13"/>
    <n v="4"/>
    <n v="454.92"/>
    <x v="6"/>
  </r>
  <r>
    <n v="10004600"/>
    <x v="0"/>
    <x v="30"/>
    <x v="0"/>
    <n v="8"/>
    <n v="5"/>
    <n v="388.1"/>
    <x v="6"/>
  </r>
  <r>
    <n v="10004601"/>
    <x v="0"/>
    <x v="19"/>
    <x v="1"/>
    <n v="16"/>
    <n v="4"/>
    <n v="337.32"/>
    <x v="6"/>
  </r>
  <r>
    <n v="10004602"/>
    <x v="0"/>
    <x v="0"/>
    <x v="1"/>
    <n v="59"/>
    <n v="1"/>
    <n v="85.5"/>
    <x v="2"/>
  </r>
  <r>
    <n v="10004603"/>
    <x v="0"/>
    <x v="36"/>
    <x v="1"/>
    <n v="15"/>
    <n v="4"/>
    <n v="502.92"/>
    <x v="6"/>
  </r>
  <r>
    <n v="10004604"/>
    <x v="1"/>
    <x v="31"/>
    <x v="1"/>
    <n v="17"/>
    <n v="4"/>
    <n v="440.08"/>
    <x v="6"/>
  </r>
  <r>
    <n v="10004605"/>
    <x v="0"/>
    <x v="28"/>
    <x v="0"/>
    <n v="5"/>
    <n v="6"/>
    <n v="541.38"/>
    <x v="6"/>
  </r>
  <r>
    <n v="10004606"/>
    <x v="0"/>
    <x v="12"/>
    <x v="0"/>
    <n v="7"/>
    <n v="4"/>
    <n v="301.8"/>
    <x v="6"/>
  </r>
  <r>
    <n v="10004607"/>
    <x v="0"/>
    <x v="3"/>
    <x v="0"/>
    <n v="7"/>
    <n v="10"/>
    <n v="558.1"/>
    <x v="6"/>
  </r>
  <r>
    <n v="10004608"/>
    <x v="0"/>
    <x v="27"/>
    <x v="0"/>
    <n v="11"/>
    <n v="7"/>
    <n v="420"/>
    <x v="6"/>
  </r>
  <r>
    <n v="10004609"/>
    <x v="0"/>
    <x v="0"/>
    <x v="1"/>
    <n v="49"/>
    <n v="2"/>
    <n v="183.52"/>
    <x v="2"/>
  </r>
  <r>
    <n v="10004610"/>
    <x v="0"/>
    <x v="8"/>
    <x v="0"/>
    <n v="7"/>
    <n v="6"/>
    <n v="314.27999999999997"/>
    <x v="6"/>
  </r>
  <r>
    <n v="10004611"/>
    <x v="0"/>
    <x v="27"/>
    <x v="1"/>
    <n v="11"/>
    <n v="4"/>
    <n v="585.32000000000005"/>
    <x v="6"/>
  </r>
  <r>
    <n v="10004612"/>
    <x v="0"/>
    <x v="12"/>
    <x v="0"/>
    <n v="13"/>
    <n v="4"/>
    <n v="345.96"/>
    <x v="6"/>
  </r>
  <r>
    <n v="10004613"/>
    <x v="0"/>
    <x v="5"/>
    <x v="0"/>
    <n v="12"/>
    <n v="8"/>
    <n v="452.72"/>
    <x v="6"/>
  </r>
  <r>
    <n v="10004614"/>
    <x v="0"/>
    <x v="15"/>
    <x v="0"/>
    <n v="6"/>
    <n v="7"/>
    <n v="447.16"/>
    <x v="6"/>
  </r>
  <r>
    <n v="10004615"/>
    <x v="0"/>
    <x v="5"/>
    <x v="0"/>
    <n v="12"/>
    <n v="11"/>
    <n v="883.3"/>
    <x v="6"/>
  </r>
  <r>
    <n v="10004616"/>
    <x v="0"/>
    <x v="27"/>
    <x v="1"/>
    <n v="35"/>
    <n v="3"/>
    <n v="244.68"/>
    <x v="2"/>
  </r>
  <r>
    <n v="10004617"/>
    <x v="0"/>
    <x v="6"/>
    <x v="0"/>
    <n v="11"/>
    <n v="11"/>
    <n v="794.09"/>
    <x v="6"/>
  </r>
  <r>
    <n v="10004618"/>
    <x v="1"/>
    <x v="29"/>
    <x v="1"/>
    <n v="24"/>
    <n v="4"/>
    <n v="550.48"/>
    <x v="6"/>
  </r>
  <r>
    <n v="10004619"/>
    <x v="1"/>
    <x v="39"/>
    <x v="1"/>
    <n v="38"/>
    <n v="3"/>
    <n v="365.13"/>
    <x v="2"/>
  </r>
  <r>
    <n v="10004620"/>
    <x v="0"/>
    <x v="21"/>
    <x v="1"/>
    <n v="53"/>
    <n v="2"/>
    <n v="269.12"/>
    <x v="2"/>
  </r>
  <r>
    <n v="10004621"/>
    <x v="1"/>
    <x v="24"/>
    <x v="1"/>
    <n v="9"/>
    <n v="4"/>
    <n v="547.32000000000005"/>
    <x v="6"/>
  </r>
  <r>
    <n v="10004622"/>
    <x v="0"/>
    <x v="28"/>
    <x v="0"/>
    <n v="3"/>
    <n v="5"/>
    <n v="347.3"/>
    <x v="6"/>
  </r>
  <r>
    <n v="10004623"/>
    <x v="1"/>
    <x v="25"/>
    <x v="0"/>
    <n v="7"/>
    <n v="5"/>
    <n v="312.2"/>
    <x v="6"/>
  </r>
  <r>
    <n v="10004624"/>
    <x v="0"/>
    <x v="8"/>
    <x v="1"/>
    <n v="25"/>
    <n v="3"/>
    <n v="397.14"/>
    <x v="6"/>
  </r>
  <r>
    <n v="10004625"/>
    <x v="0"/>
    <x v="3"/>
    <x v="1"/>
    <n v="29"/>
    <n v="3"/>
    <n v="321.02999999999997"/>
    <x v="6"/>
  </r>
  <r>
    <n v="10004626"/>
    <x v="0"/>
    <x v="28"/>
    <x v="0"/>
    <n v="5"/>
    <n v="5"/>
    <n v="480.35"/>
    <x v="6"/>
  </r>
  <r>
    <n v="10004627"/>
    <x v="1"/>
    <x v="30"/>
    <x v="0"/>
    <n v="7"/>
    <n v="5"/>
    <n v="465.1"/>
    <x v="6"/>
  </r>
  <r>
    <n v="10004628"/>
    <x v="1"/>
    <x v="13"/>
    <x v="1"/>
    <n v="33"/>
    <n v="3"/>
    <n v="367.53"/>
    <x v="6"/>
  </r>
  <r>
    <n v="10004629"/>
    <x v="0"/>
    <x v="31"/>
    <x v="1"/>
    <n v="23"/>
    <n v="3"/>
    <n v="412.41"/>
    <x v="6"/>
  </r>
  <r>
    <n v="10004630"/>
    <x v="1"/>
    <x v="36"/>
    <x v="1"/>
    <n v="51"/>
    <n v="2"/>
    <n v="294.06"/>
    <x v="2"/>
  </r>
  <r>
    <n v="10004631"/>
    <x v="1"/>
    <x v="18"/>
    <x v="1"/>
    <n v="43"/>
    <n v="2"/>
    <n v="230.98"/>
    <x v="2"/>
  </r>
  <r>
    <n v="10004632"/>
    <x v="0"/>
    <x v="28"/>
    <x v="0"/>
    <n v="6"/>
    <n v="9"/>
    <n v="450.9"/>
    <x v="6"/>
  </r>
  <r>
    <n v="10004633"/>
    <x v="0"/>
    <x v="30"/>
    <x v="0"/>
    <n v="4"/>
    <n v="5"/>
    <n v="301.39999999999998"/>
    <x v="6"/>
  </r>
  <r>
    <n v="10004634"/>
    <x v="0"/>
    <x v="8"/>
    <x v="0"/>
    <n v="6"/>
    <n v="10"/>
    <n v="748.7"/>
    <x v="6"/>
  </r>
  <r>
    <n v="10004635"/>
    <x v="0"/>
    <x v="8"/>
    <x v="0"/>
    <n v="10"/>
    <n v="6"/>
    <n v="426"/>
    <x v="6"/>
  </r>
  <r>
    <n v="10004636"/>
    <x v="0"/>
    <x v="5"/>
    <x v="1"/>
    <n v="21"/>
    <n v="3"/>
    <n v="355.92"/>
    <x v="6"/>
  </r>
  <r>
    <n v="10004637"/>
    <x v="1"/>
    <x v="28"/>
    <x v="0"/>
    <n v="10"/>
    <n v="4"/>
    <n v="266.88"/>
    <x v="6"/>
  </r>
  <r>
    <n v="10004638"/>
    <x v="0"/>
    <x v="22"/>
    <x v="0"/>
    <n v="5"/>
    <n v="7"/>
    <n v="682.92"/>
    <x v="6"/>
  </r>
  <r>
    <n v="10004639"/>
    <x v="1"/>
    <x v="7"/>
    <x v="0"/>
    <n v="1"/>
    <n v="4"/>
    <n v="279.27999999999997"/>
    <x v="6"/>
  </r>
  <r>
    <n v="10004640"/>
    <x v="0"/>
    <x v="10"/>
    <x v="1"/>
    <n v="2"/>
    <n v="5"/>
    <n v="479.3"/>
    <x v="6"/>
  </r>
  <r>
    <n v="10004641"/>
    <x v="0"/>
    <x v="4"/>
    <x v="0"/>
    <n v="7"/>
    <n v="4"/>
    <n v="277.16000000000003"/>
    <x v="6"/>
  </r>
  <r>
    <n v="10004642"/>
    <x v="1"/>
    <x v="29"/>
    <x v="1"/>
    <n v="23"/>
    <n v="3"/>
    <n v="303.08999999999997"/>
    <x v="6"/>
  </r>
  <r>
    <n v="10004643"/>
    <x v="0"/>
    <x v="4"/>
    <x v="0"/>
    <n v="6"/>
    <n v="5"/>
    <n v="390.05"/>
    <x v="6"/>
  </r>
  <r>
    <n v="10004644"/>
    <x v="0"/>
    <x v="25"/>
    <x v="0"/>
    <n v="5"/>
    <n v="8"/>
    <n v="471.44"/>
    <x v="6"/>
  </r>
  <r>
    <n v="10004645"/>
    <x v="0"/>
    <x v="23"/>
    <x v="0"/>
    <n v="5"/>
    <n v="4"/>
    <n v="262.83999999999997"/>
    <x v="6"/>
  </r>
  <r>
    <n v="10004646"/>
    <x v="0"/>
    <x v="15"/>
    <x v="0"/>
    <n v="5"/>
    <n v="8"/>
    <n v="651.12"/>
    <x v="6"/>
  </r>
  <r>
    <n v="10004647"/>
    <x v="0"/>
    <x v="22"/>
    <x v="0"/>
    <n v="11"/>
    <n v="7"/>
    <n v="658.28"/>
    <x v="6"/>
  </r>
  <r>
    <n v="10004648"/>
    <x v="1"/>
    <x v="12"/>
    <x v="1"/>
    <n v="18"/>
    <n v="3"/>
    <n v="354.21"/>
    <x v="6"/>
  </r>
  <r>
    <n v="10004649"/>
    <x v="0"/>
    <x v="14"/>
    <x v="1"/>
    <n v="30"/>
    <n v="3"/>
    <n v="385.47"/>
    <x v="6"/>
  </r>
  <r>
    <n v="10004650"/>
    <x v="0"/>
    <x v="24"/>
    <x v="0"/>
    <n v="8"/>
    <n v="5"/>
    <n v="488.1"/>
    <x v="6"/>
  </r>
  <r>
    <n v="10004651"/>
    <x v="0"/>
    <x v="23"/>
    <x v="0"/>
    <n v="4"/>
    <n v="4"/>
    <n v="259.24"/>
    <x v="6"/>
  </r>
  <r>
    <n v="10004652"/>
    <x v="0"/>
    <x v="18"/>
    <x v="1"/>
    <n v="50"/>
    <n v="1"/>
    <n v="81.45"/>
    <x v="2"/>
  </r>
  <r>
    <n v="10004653"/>
    <x v="1"/>
    <x v="3"/>
    <x v="0"/>
    <n v="9"/>
    <n v="5"/>
    <n v="473.2"/>
    <x v="6"/>
  </r>
  <r>
    <n v="10004654"/>
    <x v="1"/>
    <x v="19"/>
    <x v="0"/>
    <n v="4"/>
    <n v="4"/>
    <n v="369.8"/>
    <x v="6"/>
  </r>
  <r>
    <n v="10004655"/>
    <x v="1"/>
    <x v="4"/>
    <x v="0"/>
    <n v="3"/>
    <n v="3"/>
    <n v="177.54"/>
    <x v="6"/>
  </r>
  <r>
    <n v="10004656"/>
    <x v="1"/>
    <x v="5"/>
    <x v="0"/>
    <n v="10"/>
    <n v="6"/>
    <n v="535.55999999999995"/>
    <x v="6"/>
  </r>
  <r>
    <n v="10004657"/>
    <x v="0"/>
    <x v="8"/>
    <x v="0"/>
    <n v="6"/>
    <n v="3"/>
    <n v="195.24"/>
    <x v="6"/>
  </r>
  <r>
    <n v="10004658"/>
    <x v="1"/>
    <x v="25"/>
    <x v="0"/>
    <n v="5"/>
    <n v="4"/>
    <n v="393.24"/>
    <x v="6"/>
  </r>
  <r>
    <n v="10004659"/>
    <x v="0"/>
    <x v="15"/>
    <x v="0"/>
    <n v="11"/>
    <n v="5"/>
    <n v="334.75"/>
    <x v="6"/>
  </r>
  <r>
    <n v="10004660"/>
    <x v="0"/>
    <x v="18"/>
    <x v="1"/>
    <n v="47"/>
    <n v="1"/>
    <n v="134.79"/>
    <x v="2"/>
  </r>
  <r>
    <n v="10004661"/>
    <x v="0"/>
    <x v="4"/>
    <x v="1"/>
    <n v="1"/>
    <n v="4"/>
    <n v="571.32000000000005"/>
    <x v="6"/>
  </r>
  <r>
    <n v="10004662"/>
    <x v="0"/>
    <x v="18"/>
    <x v="1"/>
    <n v="46"/>
    <n v="1"/>
    <n v="100.99"/>
    <x v="2"/>
  </r>
  <r>
    <n v="10004663"/>
    <x v="0"/>
    <x v="36"/>
    <x v="0"/>
    <n v="8"/>
    <n v="3"/>
    <n v="152.69999999999999"/>
    <x v="6"/>
  </r>
  <r>
    <n v="10004664"/>
    <x v="0"/>
    <x v="22"/>
    <x v="0"/>
    <n v="9"/>
    <n v="8"/>
    <n v="519.12"/>
    <x v="6"/>
  </r>
  <r>
    <n v="10004665"/>
    <x v="0"/>
    <x v="32"/>
    <x v="1"/>
    <n v="13"/>
    <n v="4"/>
    <n v="420.92"/>
    <x v="6"/>
  </r>
  <r>
    <n v="10004666"/>
    <x v="0"/>
    <x v="17"/>
    <x v="0"/>
    <n v="8"/>
    <n v="5"/>
    <n v="448.1"/>
    <x v="6"/>
  </r>
  <r>
    <n v="10004667"/>
    <x v="0"/>
    <x v="5"/>
    <x v="1"/>
    <n v="10"/>
    <n v="4"/>
    <n v="421.2"/>
    <x v="6"/>
  </r>
  <r>
    <n v="10004668"/>
    <x v="0"/>
    <x v="30"/>
    <x v="0"/>
    <n v="9"/>
    <n v="3"/>
    <n v="269.33999999999997"/>
    <x v="6"/>
  </r>
  <r>
    <n v="10004669"/>
    <x v="0"/>
    <x v="21"/>
    <x v="1"/>
    <n v="2"/>
    <n v="4"/>
    <n v="562.24"/>
    <x v="6"/>
  </r>
  <r>
    <n v="10004670"/>
    <x v="1"/>
    <x v="31"/>
    <x v="1"/>
    <n v="49"/>
    <n v="1"/>
    <n v="145"/>
    <x v="2"/>
  </r>
  <r>
    <n v="10004671"/>
    <x v="0"/>
    <x v="1"/>
    <x v="0"/>
    <n v="6"/>
    <n v="7"/>
    <n v="491.4"/>
    <x v="6"/>
  </r>
  <r>
    <n v="10004672"/>
    <x v="0"/>
    <x v="44"/>
    <x v="0"/>
    <n v="5"/>
    <n v="3"/>
    <n v="280.47000000000003"/>
    <x v="6"/>
  </r>
  <r>
    <n v="10004673"/>
    <x v="0"/>
    <x v="5"/>
    <x v="0"/>
    <n v="3"/>
    <n v="5"/>
    <n v="462.8"/>
    <x v="6"/>
  </r>
  <r>
    <n v="10004674"/>
    <x v="1"/>
    <x v="0"/>
    <x v="1"/>
    <n v="34"/>
    <n v="2"/>
    <n v="273.48"/>
    <x v="6"/>
  </r>
  <r>
    <n v="10004675"/>
    <x v="0"/>
    <x v="14"/>
    <x v="1"/>
    <n v="40"/>
    <n v="2"/>
    <n v="299.72000000000003"/>
    <x v="2"/>
  </r>
  <r>
    <n v="10004676"/>
    <x v="0"/>
    <x v="19"/>
    <x v="1"/>
    <n v="42"/>
    <n v="2"/>
    <n v="238.08"/>
    <x v="2"/>
  </r>
  <r>
    <n v="10004677"/>
    <x v="0"/>
    <x v="18"/>
    <x v="1"/>
    <n v="7"/>
    <n v="4"/>
    <n v="563.76"/>
    <x v="6"/>
  </r>
  <r>
    <n v="10004678"/>
    <x v="0"/>
    <x v="36"/>
    <x v="1"/>
    <n v="8"/>
    <n v="4"/>
    <n v="386.92"/>
    <x v="6"/>
  </r>
  <r>
    <n v="10004679"/>
    <x v="0"/>
    <x v="23"/>
    <x v="1"/>
    <n v="41"/>
    <n v="2"/>
    <n v="223.84"/>
    <x v="2"/>
  </r>
  <r>
    <n v="10004680"/>
    <x v="0"/>
    <x v="28"/>
    <x v="1"/>
    <n v="10"/>
    <n v="4"/>
    <n v="454.6"/>
    <x v="6"/>
  </r>
  <r>
    <n v="10004681"/>
    <x v="1"/>
    <x v="21"/>
    <x v="1"/>
    <n v="19"/>
    <n v="3"/>
    <n v="315.27"/>
    <x v="6"/>
  </r>
  <r>
    <n v="10004682"/>
    <x v="0"/>
    <x v="10"/>
    <x v="1"/>
    <n v="33"/>
    <n v="2"/>
    <n v="205.32"/>
    <x v="6"/>
  </r>
  <r>
    <n v="10004683"/>
    <x v="1"/>
    <x v="2"/>
    <x v="1"/>
    <n v="35"/>
    <n v="2"/>
    <n v="257.68"/>
    <x v="2"/>
  </r>
  <r>
    <n v="10004684"/>
    <x v="0"/>
    <x v="9"/>
    <x v="0"/>
    <n v="7"/>
    <n v="4"/>
    <n v="330.92"/>
    <x v="6"/>
  </r>
  <r>
    <n v="10004685"/>
    <x v="0"/>
    <x v="32"/>
    <x v="0"/>
    <n v="6"/>
    <n v="5"/>
    <n v="276.39999999999998"/>
    <x v="6"/>
  </r>
  <r>
    <n v="10004686"/>
    <x v="0"/>
    <x v="26"/>
    <x v="1"/>
    <n v="45"/>
    <n v="1"/>
    <n v="96.68"/>
    <x v="2"/>
  </r>
  <r>
    <n v="10004687"/>
    <x v="1"/>
    <x v="10"/>
    <x v="0"/>
    <n v="7"/>
    <n v="4"/>
    <n v="317.16000000000003"/>
    <x v="6"/>
  </r>
  <r>
    <n v="10004688"/>
    <x v="0"/>
    <x v="24"/>
    <x v="0"/>
    <n v="6"/>
    <n v="4"/>
    <n v="368.12"/>
    <x v="6"/>
  </r>
  <r>
    <n v="10004689"/>
    <x v="1"/>
    <x v="10"/>
    <x v="1"/>
    <n v="33"/>
    <n v="2"/>
    <n v="245.84"/>
    <x v="6"/>
  </r>
  <r>
    <n v="10004690"/>
    <x v="0"/>
    <x v="33"/>
    <x v="0"/>
    <n v="7"/>
    <n v="5"/>
    <n v="360.15"/>
    <x v="6"/>
  </r>
  <r>
    <n v="10004691"/>
    <x v="0"/>
    <x v="12"/>
    <x v="0"/>
    <n v="6"/>
    <n v="5"/>
    <n v="302.25"/>
    <x v="6"/>
  </r>
  <r>
    <n v="10004692"/>
    <x v="1"/>
    <x v="12"/>
    <x v="0"/>
    <n v="7"/>
    <n v="3"/>
    <n v="198.18"/>
    <x v="6"/>
  </r>
  <r>
    <n v="10004693"/>
    <x v="0"/>
    <x v="31"/>
    <x v="1"/>
    <n v="21"/>
    <n v="3"/>
    <n v="354.39"/>
    <x v="6"/>
  </r>
  <r>
    <n v="10004694"/>
    <x v="0"/>
    <x v="0"/>
    <x v="1"/>
    <n v="26"/>
    <n v="2"/>
    <n v="229.84"/>
    <x v="6"/>
  </r>
  <r>
    <n v="10004695"/>
    <x v="1"/>
    <x v="18"/>
    <x v="1"/>
    <n v="21"/>
    <n v="3"/>
    <n v="335.01"/>
    <x v="6"/>
  </r>
  <r>
    <n v="10004696"/>
    <x v="1"/>
    <x v="18"/>
    <x v="1"/>
    <n v="18"/>
    <n v="3"/>
    <n v="368.91"/>
    <x v="6"/>
  </r>
  <r>
    <n v="10004697"/>
    <x v="1"/>
    <x v="9"/>
    <x v="1"/>
    <n v="24"/>
    <n v="2"/>
    <n v="299.58"/>
    <x v="6"/>
  </r>
  <r>
    <n v="10004698"/>
    <x v="1"/>
    <x v="5"/>
    <x v="1"/>
    <n v="26"/>
    <n v="2"/>
    <n v="225.8"/>
    <x v="6"/>
  </r>
  <r>
    <n v="10004699"/>
    <x v="0"/>
    <x v="14"/>
    <x v="1"/>
    <n v="30"/>
    <n v="2"/>
    <n v="200.16"/>
    <x v="6"/>
  </r>
  <r>
    <n v="10004700"/>
    <x v="0"/>
    <x v="19"/>
    <x v="0"/>
    <n v="8"/>
    <n v="4"/>
    <n v="223.04"/>
    <x v="6"/>
  </r>
  <r>
    <n v="10004701"/>
    <x v="0"/>
    <x v="17"/>
    <x v="1"/>
    <n v="44"/>
    <n v="1"/>
    <n v="129.24"/>
    <x v="2"/>
  </r>
  <r>
    <n v="10004702"/>
    <x v="0"/>
    <x v="10"/>
    <x v="0"/>
    <n v="8"/>
    <n v="8"/>
    <n v="440.72"/>
    <x v="6"/>
  </r>
  <r>
    <n v="10004703"/>
    <x v="1"/>
    <x v="31"/>
    <x v="0"/>
    <n v="6"/>
    <n v="3"/>
    <n v="254.61"/>
    <x v="6"/>
  </r>
  <r>
    <n v="10004704"/>
    <x v="1"/>
    <x v="28"/>
    <x v="0"/>
    <n v="5"/>
    <n v="5"/>
    <n v="283.95"/>
    <x v="6"/>
  </r>
  <r>
    <n v="10004705"/>
    <x v="1"/>
    <x v="25"/>
    <x v="1"/>
    <n v="31"/>
    <n v="2"/>
    <n v="232.94"/>
    <x v="6"/>
  </r>
  <r>
    <n v="10004706"/>
    <x v="0"/>
    <x v="30"/>
    <x v="0"/>
    <n v="9"/>
    <n v="3"/>
    <n v="263.45999999999998"/>
    <x v="6"/>
  </r>
  <r>
    <n v="10004707"/>
    <x v="1"/>
    <x v="29"/>
    <x v="1"/>
    <n v="15"/>
    <n v="3"/>
    <n v="301.5"/>
    <x v="6"/>
  </r>
  <r>
    <n v="10004708"/>
    <x v="0"/>
    <x v="28"/>
    <x v="0"/>
    <n v="9"/>
    <n v="4"/>
    <n v="332.96"/>
    <x v="6"/>
  </r>
  <r>
    <n v="10004709"/>
    <x v="1"/>
    <x v="10"/>
    <x v="1"/>
    <n v="25"/>
    <n v="2"/>
    <n v="246.04"/>
    <x v="6"/>
  </r>
  <r>
    <n v="10004710"/>
    <x v="1"/>
    <x v="21"/>
    <x v="1"/>
    <n v="21"/>
    <n v="2"/>
    <n v="197.24"/>
    <x v="6"/>
  </r>
  <r>
    <n v="10004711"/>
    <x v="1"/>
    <x v="33"/>
    <x v="1"/>
    <n v="22"/>
    <n v="2"/>
    <n v="198.74"/>
    <x v="6"/>
  </r>
  <r>
    <n v="10004712"/>
    <x v="1"/>
    <x v="19"/>
    <x v="0"/>
    <n v="8"/>
    <n v="7"/>
    <n v="429.17"/>
    <x v="6"/>
  </r>
  <r>
    <n v="10004713"/>
    <x v="0"/>
    <x v="4"/>
    <x v="0"/>
    <n v="7"/>
    <n v="3"/>
    <n v="226.68"/>
    <x v="6"/>
  </r>
  <r>
    <n v="10004714"/>
    <x v="1"/>
    <x v="25"/>
    <x v="0"/>
    <n v="8"/>
    <n v="3"/>
    <n v="184.83"/>
    <x v="6"/>
  </r>
  <r>
    <n v="10004715"/>
    <x v="1"/>
    <x v="7"/>
    <x v="1"/>
    <n v="18"/>
    <n v="2"/>
    <n v="249.7"/>
    <x v="6"/>
  </r>
  <r>
    <n v="10004716"/>
    <x v="1"/>
    <x v="12"/>
    <x v="0"/>
    <n v="6"/>
    <n v="5"/>
    <n v="319.25"/>
    <x v="6"/>
  </r>
  <r>
    <n v="10004717"/>
    <x v="1"/>
    <x v="30"/>
    <x v="0"/>
    <n v="7"/>
    <n v="7"/>
    <n v="499.59"/>
    <x v="6"/>
  </r>
  <r>
    <n v="10004718"/>
    <x v="1"/>
    <x v="14"/>
    <x v="1"/>
    <n v="24"/>
    <n v="2"/>
    <n v="196.26"/>
    <x v="6"/>
  </r>
  <r>
    <n v="10004719"/>
    <x v="0"/>
    <x v="20"/>
    <x v="1"/>
    <n v="36"/>
    <n v="1"/>
    <n v="103.84"/>
    <x v="2"/>
  </r>
  <r>
    <n v="10004720"/>
    <x v="0"/>
    <x v="27"/>
    <x v="1"/>
    <n v="28"/>
    <n v="2"/>
    <n v="273.38"/>
    <x v="6"/>
  </r>
  <r>
    <n v="10004721"/>
    <x v="0"/>
    <x v="8"/>
    <x v="0"/>
    <n v="7"/>
    <n v="5"/>
    <n v="351.75"/>
    <x v="6"/>
  </r>
  <r>
    <n v="10004722"/>
    <x v="0"/>
    <x v="25"/>
    <x v="0"/>
    <n v="10"/>
    <n v="3"/>
    <n v="234.69"/>
    <x v="6"/>
  </r>
  <r>
    <n v="10004723"/>
    <x v="0"/>
    <x v="21"/>
    <x v="1"/>
    <n v="35"/>
    <n v="1"/>
    <n v="124.89"/>
    <x v="2"/>
  </r>
  <r>
    <n v="10004724"/>
    <x v="0"/>
    <x v="26"/>
    <x v="1"/>
    <n v="17"/>
    <n v="2"/>
    <n v="227.06"/>
    <x v="6"/>
  </r>
  <r>
    <n v="10004725"/>
    <x v="0"/>
    <x v="29"/>
    <x v="1"/>
    <n v="13"/>
    <n v="3"/>
    <n v="414.12"/>
    <x v="6"/>
  </r>
  <r>
    <n v="10004726"/>
    <x v="1"/>
    <x v="17"/>
    <x v="1"/>
    <n v="25"/>
    <n v="2"/>
    <n v="278.38"/>
    <x v="6"/>
  </r>
  <r>
    <n v="10004727"/>
    <x v="0"/>
    <x v="23"/>
    <x v="0"/>
    <n v="6"/>
    <n v="4"/>
    <n v="371.64"/>
    <x v="6"/>
  </r>
  <r>
    <n v="10004728"/>
    <x v="1"/>
    <x v="0"/>
    <x v="1"/>
    <n v="23"/>
    <n v="2"/>
    <n v="222.12"/>
    <x v="6"/>
  </r>
  <r>
    <n v="10004729"/>
    <x v="0"/>
    <x v="33"/>
    <x v="0"/>
    <n v="7"/>
    <n v="3"/>
    <n v="243.75"/>
    <x v="6"/>
  </r>
  <r>
    <n v="10004730"/>
    <x v="0"/>
    <x v="23"/>
    <x v="1"/>
    <n v="22"/>
    <n v="2"/>
    <n v="285.5"/>
    <x v="6"/>
  </r>
  <r>
    <n v="10004731"/>
    <x v="0"/>
    <x v="10"/>
    <x v="0"/>
    <n v="9"/>
    <n v="5"/>
    <n v="487.1"/>
    <x v="6"/>
  </r>
  <r>
    <n v="10004732"/>
    <x v="1"/>
    <x v="30"/>
    <x v="0"/>
    <n v="5"/>
    <n v="4"/>
    <n v="369.92"/>
    <x v="6"/>
  </r>
  <r>
    <n v="10004733"/>
    <x v="0"/>
    <x v="5"/>
    <x v="0"/>
    <n v="4"/>
    <n v="2"/>
    <n v="196.66"/>
    <x v="6"/>
  </r>
  <r>
    <n v="10004734"/>
    <x v="1"/>
    <x v="29"/>
    <x v="1"/>
    <n v="35"/>
    <n v="1"/>
    <n v="101.27"/>
    <x v="2"/>
  </r>
  <r>
    <n v="10004735"/>
    <x v="0"/>
    <x v="23"/>
    <x v="1"/>
    <n v="18"/>
    <n v="2"/>
    <n v="196.16"/>
    <x v="6"/>
  </r>
  <r>
    <n v="10004736"/>
    <x v="0"/>
    <x v="28"/>
    <x v="0"/>
    <n v="10"/>
    <n v="5"/>
    <n v="414.05"/>
    <x v="6"/>
  </r>
  <r>
    <n v="10004737"/>
    <x v="1"/>
    <x v="4"/>
    <x v="0"/>
    <n v="7"/>
    <n v="4"/>
    <n v="228.4"/>
    <x v="6"/>
  </r>
  <r>
    <n v="10004738"/>
    <x v="1"/>
    <x v="18"/>
    <x v="1"/>
    <n v="21"/>
    <n v="2"/>
    <n v="265.82"/>
    <x v="6"/>
  </r>
  <r>
    <n v="10004739"/>
    <x v="0"/>
    <x v="28"/>
    <x v="0"/>
    <n v="4"/>
    <n v="2"/>
    <n v="199.24"/>
    <x v="6"/>
  </r>
  <r>
    <n v="10004740"/>
    <x v="0"/>
    <x v="12"/>
    <x v="1"/>
    <n v="13"/>
    <n v="2"/>
    <n v="272.64"/>
    <x v="6"/>
  </r>
  <r>
    <n v="10004741"/>
    <x v="0"/>
    <x v="8"/>
    <x v="0"/>
    <n v="5"/>
    <n v="4"/>
    <n v="248.6"/>
    <x v="6"/>
  </r>
  <r>
    <n v="10004742"/>
    <x v="0"/>
    <x v="4"/>
    <x v="0"/>
    <n v="10"/>
    <n v="2"/>
    <n v="135.41999999999999"/>
    <x v="6"/>
  </r>
  <r>
    <n v="10004743"/>
    <x v="1"/>
    <x v="26"/>
    <x v="1"/>
    <n v="32"/>
    <n v="1"/>
    <n v="119.64"/>
    <x v="6"/>
  </r>
  <r>
    <n v="10004744"/>
    <x v="0"/>
    <x v="7"/>
    <x v="0"/>
    <n v="4"/>
    <n v="3"/>
    <n v="164.25"/>
    <x v="6"/>
  </r>
  <r>
    <n v="10004745"/>
    <x v="0"/>
    <x v="16"/>
    <x v="1"/>
    <n v="33"/>
    <n v="1"/>
    <n v="87.47"/>
    <x v="6"/>
  </r>
  <r>
    <n v="10004746"/>
    <x v="0"/>
    <x v="3"/>
    <x v="0"/>
    <n v="7"/>
    <n v="5"/>
    <n v="398.25"/>
    <x v="6"/>
  </r>
  <r>
    <n v="10004747"/>
    <x v="0"/>
    <x v="2"/>
    <x v="0"/>
    <n v="8"/>
    <n v="6"/>
    <n v="526.67999999999995"/>
    <x v="6"/>
  </r>
  <r>
    <n v="10004748"/>
    <x v="0"/>
    <x v="21"/>
    <x v="1"/>
    <n v="9"/>
    <n v="3"/>
    <n v="253.56"/>
    <x v="6"/>
  </r>
  <r>
    <n v="10004749"/>
    <x v="0"/>
    <x v="18"/>
    <x v="1"/>
    <n v="19"/>
    <n v="2"/>
    <n v="165.24"/>
    <x v="6"/>
  </r>
  <r>
    <n v="10004750"/>
    <x v="0"/>
    <x v="2"/>
    <x v="1"/>
    <n v="25"/>
    <n v="2"/>
    <n v="160.97999999999999"/>
    <x v="6"/>
  </r>
  <r>
    <n v="10004751"/>
    <x v="1"/>
    <x v="32"/>
    <x v="1"/>
    <n v="1"/>
    <n v="3"/>
    <n v="405.09"/>
    <x v="6"/>
  </r>
  <r>
    <n v="10004752"/>
    <x v="0"/>
    <x v="16"/>
    <x v="0"/>
    <n v="9"/>
    <n v="3"/>
    <n v="211.53"/>
    <x v="6"/>
  </r>
  <r>
    <n v="10004753"/>
    <x v="1"/>
    <x v="19"/>
    <x v="0"/>
    <n v="2"/>
    <n v="2"/>
    <n v="190.14"/>
    <x v="6"/>
  </r>
  <r>
    <n v="10004754"/>
    <x v="1"/>
    <x v="9"/>
    <x v="1"/>
    <n v="28"/>
    <n v="1"/>
    <n v="111.29"/>
    <x v="6"/>
  </r>
  <r>
    <n v="10004755"/>
    <x v="1"/>
    <x v="8"/>
    <x v="0"/>
    <n v="4"/>
    <n v="4"/>
    <n v="250.64"/>
    <x v="6"/>
  </r>
  <r>
    <n v="10004756"/>
    <x v="0"/>
    <x v="18"/>
    <x v="1"/>
    <n v="20"/>
    <n v="2"/>
    <n v="171.44"/>
    <x v="6"/>
  </r>
  <r>
    <n v="10004757"/>
    <x v="0"/>
    <x v="6"/>
    <x v="0"/>
    <n v="6"/>
    <n v="3"/>
    <n v="157.47"/>
    <x v="6"/>
  </r>
  <r>
    <n v="10004758"/>
    <x v="0"/>
    <x v="21"/>
    <x v="1"/>
    <n v="21"/>
    <n v="2"/>
    <n v="203.82"/>
    <x v="6"/>
  </r>
  <r>
    <n v="10004759"/>
    <x v="0"/>
    <x v="27"/>
    <x v="0"/>
    <n v="5"/>
    <n v="4"/>
    <n v="210.68"/>
    <x v="6"/>
  </r>
  <r>
    <n v="10004760"/>
    <x v="0"/>
    <x v="19"/>
    <x v="0"/>
    <n v="3"/>
    <n v="3"/>
    <n v="232.89"/>
    <x v="6"/>
  </r>
  <r>
    <n v="10004761"/>
    <x v="1"/>
    <x v="7"/>
    <x v="1"/>
    <n v="10"/>
    <n v="2"/>
    <n v="173.64"/>
    <x v="6"/>
  </r>
  <r>
    <n v="10004762"/>
    <x v="1"/>
    <x v="21"/>
    <x v="1"/>
    <n v="21"/>
    <n v="2"/>
    <n v="222.28"/>
    <x v="6"/>
  </r>
  <r>
    <n v="10004763"/>
    <x v="0"/>
    <x v="22"/>
    <x v="0"/>
    <n v="5"/>
    <n v="2"/>
    <n v="125.26"/>
    <x v="6"/>
  </r>
  <r>
    <n v="10004764"/>
    <x v="0"/>
    <x v="8"/>
    <x v="0"/>
    <n v="6"/>
    <n v="2"/>
    <n v="107.98"/>
    <x v="6"/>
  </r>
  <r>
    <n v="10004765"/>
    <x v="0"/>
    <x v="29"/>
    <x v="1"/>
    <n v="23"/>
    <n v="1"/>
    <n v="144.22"/>
    <x v="6"/>
  </r>
  <r>
    <n v="10004766"/>
    <x v="0"/>
    <x v="23"/>
    <x v="0"/>
    <n v="5"/>
    <n v="3"/>
    <n v="242.76"/>
    <x v="6"/>
  </r>
  <r>
    <n v="10004767"/>
    <x v="0"/>
    <x v="12"/>
    <x v="1"/>
    <n v="15"/>
    <n v="2"/>
    <n v="245.5"/>
    <x v="6"/>
  </r>
  <r>
    <n v="10004768"/>
    <x v="0"/>
    <x v="16"/>
    <x v="1"/>
    <n v="10"/>
    <n v="2"/>
    <n v="251.52"/>
    <x v="6"/>
  </r>
  <r>
    <n v="10004769"/>
    <x v="0"/>
    <x v="20"/>
    <x v="1"/>
    <n v="8"/>
    <n v="2"/>
    <n v="287.12"/>
    <x v="6"/>
  </r>
  <r>
    <n v="10004770"/>
    <x v="0"/>
    <x v="21"/>
    <x v="1"/>
    <n v="21"/>
    <n v="1"/>
    <n v="132.49"/>
    <x v="6"/>
  </r>
  <r>
    <n v="10004771"/>
    <x v="0"/>
    <x v="27"/>
    <x v="0"/>
    <n v="3"/>
    <n v="3"/>
    <n v="196.83"/>
    <x v="6"/>
  </r>
  <r>
    <n v="10004772"/>
    <x v="0"/>
    <x v="23"/>
    <x v="0"/>
    <n v="2"/>
    <n v="3"/>
    <n v="235.23"/>
    <x v="6"/>
  </r>
  <r>
    <n v="10004773"/>
    <x v="1"/>
    <x v="16"/>
    <x v="1"/>
    <n v="4"/>
    <n v="3"/>
    <n v="416.16"/>
    <x v="6"/>
  </r>
  <r>
    <n v="10004774"/>
    <x v="0"/>
    <x v="3"/>
    <x v="0"/>
    <n v="5"/>
    <n v="3"/>
    <n v="218.28"/>
    <x v="6"/>
  </r>
  <r>
    <n v="10004775"/>
    <x v="1"/>
    <x v="4"/>
    <x v="0"/>
    <n v="5"/>
    <n v="3"/>
    <n v="207.27"/>
    <x v="6"/>
  </r>
  <r>
    <n v="10004776"/>
    <x v="1"/>
    <x v="16"/>
    <x v="1"/>
    <n v="30"/>
    <n v="1"/>
    <n v="115.33"/>
    <x v="6"/>
  </r>
  <r>
    <n v="10004777"/>
    <x v="1"/>
    <x v="19"/>
    <x v="0"/>
    <n v="2"/>
    <n v="2"/>
    <n v="184.08"/>
    <x v="6"/>
  </r>
  <r>
    <n v="10004778"/>
    <x v="0"/>
    <x v="7"/>
    <x v="1"/>
    <n v="3"/>
    <n v="3"/>
    <n v="440.55"/>
    <x v="6"/>
  </r>
  <r>
    <n v="10004779"/>
    <x v="1"/>
    <x v="17"/>
    <x v="0"/>
    <n v="9"/>
    <n v="3"/>
    <n v="187.02"/>
    <x v="6"/>
  </r>
  <r>
    <n v="10004780"/>
    <x v="1"/>
    <x v="5"/>
    <x v="0"/>
    <n v="7"/>
    <n v="2"/>
    <n v="180.34"/>
    <x v="6"/>
  </r>
  <r>
    <n v="10004781"/>
    <x v="1"/>
    <x v="23"/>
    <x v="0"/>
    <n v="7"/>
    <n v="2"/>
    <n v="171.32"/>
    <x v="6"/>
  </r>
  <r>
    <n v="10004782"/>
    <x v="1"/>
    <x v="17"/>
    <x v="1"/>
    <n v="17"/>
    <n v="2"/>
    <n v="190.48"/>
    <x v="6"/>
  </r>
  <r>
    <n v="10004783"/>
    <x v="1"/>
    <x v="25"/>
    <x v="0"/>
    <n v="8"/>
    <n v="4"/>
    <n v="351.12"/>
    <x v="6"/>
  </r>
  <r>
    <n v="10004784"/>
    <x v="1"/>
    <x v="25"/>
    <x v="0"/>
    <n v="4"/>
    <n v="4"/>
    <n v="346.04"/>
    <x v="6"/>
  </r>
  <r>
    <n v="10004785"/>
    <x v="1"/>
    <x v="2"/>
    <x v="1"/>
    <n v="10"/>
    <n v="2"/>
    <n v="289.22000000000003"/>
    <x v="6"/>
  </r>
  <r>
    <n v="10004786"/>
    <x v="1"/>
    <x v="22"/>
    <x v="0"/>
    <n v="4"/>
    <n v="2"/>
    <n v="166.12"/>
    <x v="6"/>
  </r>
  <r>
    <n v="10004787"/>
    <x v="1"/>
    <x v="5"/>
    <x v="0"/>
    <n v="7"/>
    <n v="4"/>
    <n v="264.83999999999997"/>
    <x v="6"/>
  </r>
  <r>
    <n v="10004788"/>
    <x v="1"/>
    <x v="4"/>
    <x v="0"/>
    <n v="4"/>
    <n v="2"/>
    <n v="107.72"/>
    <x v="6"/>
  </r>
  <r>
    <n v="10004789"/>
    <x v="0"/>
    <x v="23"/>
    <x v="0"/>
    <n v="5"/>
    <n v="2"/>
    <n v="137.82"/>
    <x v="6"/>
  </r>
  <r>
    <n v="10004790"/>
    <x v="1"/>
    <x v="17"/>
    <x v="1"/>
    <n v="7"/>
    <n v="2"/>
    <n v="299.02"/>
    <x v="6"/>
  </r>
  <r>
    <n v="10004791"/>
    <x v="0"/>
    <x v="21"/>
    <x v="1"/>
    <n v="2"/>
    <n v="3"/>
    <n v="326.13"/>
    <x v="6"/>
  </r>
  <r>
    <n v="10004792"/>
    <x v="1"/>
    <x v="16"/>
    <x v="0"/>
    <n v="3"/>
    <n v="4"/>
    <n v="278.24"/>
    <x v="6"/>
  </r>
  <r>
    <n v="10004793"/>
    <x v="0"/>
    <x v="12"/>
    <x v="0"/>
    <n v="7"/>
    <n v="6"/>
    <n v="478.74"/>
    <x v="6"/>
  </r>
  <r>
    <n v="10004794"/>
    <x v="1"/>
    <x v="32"/>
    <x v="1"/>
    <n v="10"/>
    <n v="2"/>
    <n v="297.66000000000003"/>
    <x v="6"/>
  </r>
  <r>
    <n v="10004795"/>
    <x v="0"/>
    <x v="25"/>
    <x v="0"/>
    <n v="3"/>
    <n v="3"/>
    <n v="268.56"/>
    <x v="6"/>
  </r>
  <r>
    <n v="10004796"/>
    <x v="1"/>
    <x v="21"/>
    <x v="0"/>
    <n v="4"/>
    <n v="3"/>
    <n v="233.85"/>
    <x v="6"/>
  </r>
  <r>
    <n v="10004797"/>
    <x v="0"/>
    <x v="6"/>
    <x v="0"/>
    <n v="5"/>
    <n v="2"/>
    <n v="143.47999999999999"/>
    <x v="6"/>
  </r>
  <r>
    <n v="10004798"/>
    <x v="1"/>
    <x v="19"/>
    <x v="1"/>
    <n v="6"/>
    <n v="2"/>
    <n v="188.94"/>
    <x v="6"/>
  </r>
  <r>
    <n v="10004799"/>
    <x v="0"/>
    <x v="27"/>
    <x v="0"/>
    <n v="5"/>
    <n v="3"/>
    <n v="156.24"/>
    <x v="6"/>
  </r>
  <r>
    <n v="10004800"/>
    <x v="0"/>
    <x v="28"/>
    <x v="0"/>
    <n v="4"/>
    <n v="2"/>
    <n v="129.72"/>
    <x v="6"/>
  </r>
  <r>
    <n v="10004801"/>
    <x v="1"/>
    <x v="13"/>
    <x v="1"/>
    <n v="6"/>
    <n v="2"/>
    <n v="289.24"/>
    <x v="6"/>
  </r>
  <r>
    <n v="10004802"/>
    <x v="0"/>
    <x v="2"/>
    <x v="1"/>
    <n v="25"/>
    <n v="1"/>
    <n v="100.87"/>
    <x v="6"/>
  </r>
  <r>
    <n v="10004803"/>
    <x v="0"/>
    <x v="2"/>
    <x v="1"/>
    <n v="27"/>
    <n v="1"/>
    <n v="114.15"/>
    <x v="6"/>
  </r>
  <r>
    <n v="10004804"/>
    <x v="1"/>
    <x v="26"/>
    <x v="1"/>
    <n v="16"/>
    <n v="1"/>
    <n v="99.38"/>
    <x v="6"/>
  </r>
  <r>
    <n v="10004805"/>
    <x v="0"/>
    <x v="3"/>
    <x v="1"/>
    <n v="27"/>
    <n v="1"/>
    <n v="129.56"/>
    <x v="6"/>
  </r>
  <r>
    <n v="10004806"/>
    <x v="0"/>
    <x v="28"/>
    <x v="0"/>
    <n v="5"/>
    <n v="5"/>
    <n v="333.35"/>
    <x v="6"/>
  </r>
  <r>
    <n v="10004807"/>
    <x v="0"/>
    <x v="27"/>
    <x v="0"/>
    <n v="6"/>
    <n v="2"/>
    <n v="151.6"/>
    <x v="6"/>
  </r>
  <r>
    <n v="10004808"/>
    <x v="0"/>
    <x v="13"/>
    <x v="1"/>
    <n v="16"/>
    <n v="1"/>
    <n v="116.92"/>
    <x v="6"/>
  </r>
  <r>
    <n v="10004809"/>
    <x v="0"/>
    <x v="22"/>
    <x v="1"/>
    <n v="28"/>
    <n v="1"/>
    <n v="131.15"/>
    <x v="6"/>
  </r>
  <r>
    <n v="10004810"/>
    <x v="0"/>
    <x v="13"/>
    <x v="1"/>
    <n v="14"/>
    <n v="2"/>
    <n v="245.72"/>
    <x v="6"/>
  </r>
  <r>
    <n v="10004811"/>
    <x v="0"/>
    <x v="27"/>
    <x v="0"/>
    <n v="4"/>
    <n v="3"/>
    <n v="259.2"/>
    <x v="6"/>
  </r>
  <r>
    <n v="10004812"/>
    <x v="0"/>
    <x v="14"/>
    <x v="1"/>
    <n v="8"/>
    <n v="2"/>
    <n v="298.82"/>
    <x v="6"/>
  </r>
  <r>
    <n v="10004813"/>
    <x v="1"/>
    <x v="14"/>
    <x v="1"/>
    <n v="12"/>
    <n v="2"/>
    <n v="252.06"/>
    <x v="6"/>
  </r>
  <r>
    <n v="10004814"/>
    <x v="0"/>
    <x v="30"/>
    <x v="0"/>
    <n v="4"/>
    <n v="5"/>
    <n v="417.55"/>
    <x v="6"/>
  </r>
  <r>
    <n v="10004815"/>
    <x v="0"/>
    <x v="18"/>
    <x v="1"/>
    <n v="20"/>
    <n v="1"/>
    <n v="119.34"/>
    <x v="6"/>
  </r>
  <r>
    <n v="10004816"/>
    <x v="1"/>
    <x v="4"/>
    <x v="1"/>
    <n v="22"/>
    <n v="1"/>
    <n v="127.93"/>
    <x v="6"/>
  </r>
  <r>
    <n v="10004817"/>
    <x v="1"/>
    <x v="31"/>
    <x v="1"/>
    <n v="20"/>
    <n v="1"/>
    <n v="104.44"/>
    <x v="6"/>
  </r>
  <r>
    <n v="10004818"/>
    <x v="1"/>
    <x v="12"/>
    <x v="0"/>
    <n v="3"/>
    <n v="2"/>
    <n v="190.86"/>
    <x v="6"/>
  </r>
  <r>
    <n v="10004819"/>
    <x v="0"/>
    <x v="12"/>
    <x v="0"/>
    <n v="6"/>
    <n v="2"/>
    <n v="198.3"/>
    <x v="6"/>
  </r>
  <r>
    <n v="10004820"/>
    <x v="1"/>
    <x v="18"/>
    <x v="1"/>
    <n v="16"/>
    <n v="1"/>
    <n v="126.86"/>
    <x v="6"/>
  </r>
  <r>
    <n v="10004821"/>
    <x v="0"/>
    <x v="5"/>
    <x v="0"/>
    <n v="7"/>
    <n v="5"/>
    <n v="493.4"/>
    <x v="6"/>
  </r>
  <r>
    <n v="10004822"/>
    <x v="0"/>
    <x v="0"/>
    <x v="1"/>
    <n v="10"/>
    <n v="2"/>
    <n v="194.38"/>
    <x v="6"/>
  </r>
  <r>
    <n v="10004823"/>
    <x v="1"/>
    <x v="19"/>
    <x v="0"/>
    <n v="3"/>
    <n v="2"/>
    <n v="173.12"/>
    <x v="6"/>
  </r>
  <r>
    <n v="10004824"/>
    <x v="0"/>
    <x v="27"/>
    <x v="0"/>
    <n v="6"/>
    <n v="2"/>
    <n v="143.46"/>
    <x v="6"/>
  </r>
  <r>
    <n v="10004825"/>
    <x v="0"/>
    <x v="7"/>
    <x v="0"/>
    <n v="3"/>
    <n v="3"/>
    <n v="285.27"/>
    <x v="6"/>
  </r>
  <r>
    <n v="10004826"/>
    <x v="0"/>
    <x v="28"/>
    <x v="1"/>
    <n v="6"/>
    <n v="2"/>
    <n v="187.18"/>
    <x v="6"/>
  </r>
  <r>
    <n v="10004827"/>
    <x v="0"/>
    <x v="8"/>
    <x v="0"/>
    <n v="7"/>
    <n v="3"/>
    <n v="238.11"/>
    <x v="6"/>
  </r>
  <r>
    <n v="10004828"/>
    <x v="1"/>
    <x v="5"/>
    <x v="0"/>
    <n v="7"/>
    <n v="3"/>
    <n v="251.28"/>
    <x v="6"/>
  </r>
  <r>
    <n v="10004829"/>
    <x v="1"/>
    <x v="22"/>
    <x v="0"/>
    <n v="7"/>
    <n v="2"/>
    <n v="178.96"/>
    <x v="6"/>
  </r>
  <r>
    <n v="10004830"/>
    <x v="1"/>
    <x v="1"/>
    <x v="1"/>
    <n v="26"/>
    <n v="0"/>
    <n v="0"/>
    <x v="6"/>
  </r>
  <r>
    <n v="10004831"/>
    <x v="1"/>
    <x v="23"/>
    <x v="0"/>
    <n v="2"/>
    <n v="2"/>
    <n v="171.38"/>
    <x v="6"/>
  </r>
  <r>
    <n v="10004832"/>
    <x v="0"/>
    <x v="8"/>
    <x v="0"/>
    <n v="6"/>
    <n v="4"/>
    <n v="318.92"/>
    <x v="6"/>
  </r>
  <r>
    <n v="10004833"/>
    <x v="1"/>
    <x v="6"/>
    <x v="1"/>
    <n v="7"/>
    <n v="2"/>
    <n v="290.42"/>
    <x v="6"/>
  </r>
  <r>
    <n v="10004834"/>
    <x v="0"/>
    <x v="21"/>
    <x v="1"/>
    <n v="17"/>
    <n v="1"/>
    <n v="140.22999999999999"/>
    <x v="6"/>
  </r>
  <r>
    <n v="10004835"/>
    <x v="1"/>
    <x v="4"/>
    <x v="0"/>
    <n v="5"/>
    <n v="2"/>
    <n v="178.54"/>
    <x v="6"/>
  </r>
  <r>
    <n v="10004836"/>
    <x v="1"/>
    <x v="32"/>
    <x v="1"/>
    <n v="4"/>
    <n v="2"/>
    <n v="229.4"/>
    <x v="6"/>
  </r>
  <r>
    <n v="10004837"/>
    <x v="1"/>
    <x v="19"/>
    <x v="0"/>
    <n v="2"/>
    <n v="3"/>
    <n v="296.58"/>
    <x v="6"/>
  </r>
  <r>
    <n v="10004838"/>
    <x v="0"/>
    <x v="18"/>
    <x v="1"/>
    <n v="10"/>
    <n v="1"/>
    <n v="90.67"/>
    <x v="6"/>
  </r>
  <r>
    <n v="10004839"/>
    <x v="0"/>
    <x v="43"/>
    <x v="1"/>
    <n v="12"/>
    <n v="1"/>
    <n v="86.13"/>
    <x v="6"/>
  </r>
  <r>
    <n v="10004840"/>
    <x v="0"/>
    <x v="33"/>
    <x v="1"/>
    <n v="11"/>
    <n v="1"/>
    <n v="103.99"/>
    <x v="6"/>
  </r>
  <r>
    <n v="10004841"/>
    <x v="0"/>
    <x v="12"/>
    <x v="1"/>
    <n v="2"/>
    <n v="2"/>
    <n v="186.94"/>
    <x v="6"/>
  </r>
  <r>
    <n v="10004842"/>
    <x v="0"/>
    <x v="10"/>
    <x v="0"/>
    <n v="4"/>
    <n v="2"/>
    <n v="154.58000000000001"/>
    <x v="6"/>
  </r>
  <r>
    <n v="10004843"/>
    <x v="1"/>
    <x v="25"/>
    <x v="0"/>
    <n v="4"/>
    <n v="4"/>
    <n v="301.88"/>
    <x v="6"/>
  </r>
  <r>
    <n v="10004844"/>
    <x v="0"/>
    <x v="18"/>
    <x v="1"/>
    <n v="18"/>
    <n v="1"/>
    <n v="117.91"/>
    <x v="6"/>
  </r>
  <r>
    <n v="10004845"/>
    <x v="1"/>
    <x v="0"/>
    <x v="1"/>
    <n v="12"/>
    <n v="1"/>
    <n v="131.99"/>
    <x v="6"/>
  </r>
  <r>
    <n v="10004846"/>
    <x v="0"/>
    <x v="19"/>
    <x v="0"/>
    <n v="4"/>
    <n v="2"/>
    <n v="104.56"/>
    <x v="6"/>
  </r>
  <r>
    <n v="10004847"/>
    <x v="0"/>
    <x v="22"/>
    <x v="1"/>
    <n v="14"/>
    <n v="1"/>
    <n v="137.85"/>
    <x v="6"/>
  </r>
  <r>
    <n v="10004848"/>
    <x v="1"/>
    <x v="4"/>
    <x v="0"/>
    <n v="1"/>
    <n v="3"/>
    <n v="167.91"/>
    <x v="6"/>
  </r>
  <r>
    <n v="10004849"/>
    <x v="1"/>
    <x v="22"/>
    <x v="0"/>
    <n v="6"/>
    <n v="3"/>
    <n v="288.02999999999997"/>
    <x v="6"/>
  </r>
  <r>
    <n v="10004850"/>
    <x v="0"/>
    <x v="20"/>
    <x v="1"/>
    <n v="14"/>
    <n v="1"/>
    <n v="86.45"/>
    <x v="6"/>
  </r>
  <r>
    <n v="10004851"/>
    <x v="0"/>
    <x v="26"/>
    <x v="1"/>
    <n v="19"/>
    <n v="1"/>
    <n v="96.57"/>
    <x v="6"/>
  </r>
  <r>
    <n v="10004852"/>
    <x v="0"/>
    <x v="13"/>
    <x v="1"/>
    <n v="11"/>
    <n v="1"/>
    <n v="133.72"/>
    <x v="6"/>
  </r>
  <r>
    <n v="10004853"/>
    <x v="0"/>
    <x v="5"/>
    <x v="0"/>
    <n v="6"/>
    <n v="2"/>
    <n v="118.54"/>
    <x v="6"/>
  </r>
  <r>
    <n v="10004854"/>
    <x v="0"/>
    <x v="23"/>
    <x v="0"/>
    <n v="8"/>
    <n v="2"/>
    <n v="127.74"/>
    <x v="6"/>
  </r>
  <r>
    <n v="10004855"/>
    <x v="0"/>
    <x v="28"/>
    <x v="0"/>
    <n v="4"/>
    <n v="2"/>
    <n v="159.34"/>
    <x v="6"/>
  </r>
  <r>
    <n v="10004856"/>
    <x v="1"/>
    <x v="19"/>
    <x v="0"/>
    <n v="4"/>
    <n v="2"/>
    <n v="198.86"/>
    <x v="6"/>
  </r>
  <r>
    <n v="10004857"/>
    <x v="0"/>
    <x v="21"/>
    <x v="1"/>
    <n v="17"/>
    <n v="1"/>
    <n v="130.52000000000001"/>
    <x v="6"/>
  </r>
  <r>
    <n v="10004858"/>
    <x v="0"/>
    <x v="20"/>
    <x v="1"/>
    <n v="12"/>
    <n v="1"/>
    <n v="141.62"/>
    <x v="6"/>
  </r>
  <r>
    <n v="10004859"/>
    <x v="1"/>
    <x v="8"/>
    <x v="0"/>
    <n v="5"/>
    <n v="3"/>
    <n v="284.55"/>
    <x v="6"/>
  </r>
  <r>
    <n v="10004860"/>
    <x v="0"/>
    <x v="6"/>
    <x v="0"/>
    <n v="7"/>
    <n v="2"/>
    <n v="178.8"/>
    <x v="6"/>
  </r>
  <r>
    <n v="10004861"/>
    <x v="0"/>
    <x v="2"/>
    <x v="0"/>
    <n v="4"/>
    <n v="2"/>
    <n v="151.26"/>
    <x v="6"/>
  </r>
  <r>
    <n v="10004862"/>
    <x v="0"/>
    <x v="31"/>
    <x v="1"/>
    <n v="11"/>
    <n v="1"/>
    <n v="112.56"/>
    <x v="6"/>
  </r>
  <r>
    <n v="10004863"/>
    <x v="1"/>
    <x v="4"/>
    <x v="0"/>
    <n v="2"/>
    <n v="1"/>
    <n v="72.790000000000006"/>
    <x v="6"/>
  </r>
  <r>
    <n v="10004864"/>
    <x v="0"/>
    <x v="27"/>
    <x v="0"/>
    <n v="4"/>
    <n v="1"/>
    <n v="54.63"/>
    <x v="6"/>
  </r>
  <r>
    <n v="10004865"/>
    <x v="0"/>
    <x v="23"/>
    <x v="0"/>
    <n v="6"/>
    <n v="2"/>
    <n v="167.64"/>
    <x v="6"/>
  </r>
  <r>
    <n v="10004866"/>
    <x v="0"/>
    <x v="12"/>
    <x v="0"/>
    <n v="4"/>
    <n v="1"/>
    <n v="81.93"/>
    <x v="6"/>
  </r>
  <r>
    <n v="10004867"/>
    <x v="0"/>
    <x v="22"/>
    <x v="1"/>
    <n v="11"/>
    <n v="1"/>
    <n v="142.43"/>
    <x v="6"/>
  </r>
  <r>
    <n v="10004868"/>
    <x v="0"/>
    <x v="18"/>
    <x v="1"/>
    <n v="12"/>
    <n v="1"/>
    <n v="89.3"/>
    <x v="6"/>
  </r>
  <r>
    <n v="10004869"/>
    <x v="1"/>
    <x v="15"/>
    <x v="0"/>
    <n v="6"/>
    <n v="1"/>
    <n v="64.42"/>
    <x v="6"/>
  </r>
  <r>
    <n v="10004870"/>
    <x v="0"/>
    <x v="13"/>
    <x v="1"/>
    <n v="13"/>
    <n v="1"/>
    <n v="89.67"/>
    <x v="6"/>
  </r>
  <r>
    <n v="10004871"/>
    <x v="0"/>
    <x v="29"/>
    <x v="1"/>
    <n v="18"/>
    <n v="1"/>
    <n v="111.54"/>
    <x v="6"/>
  </r>
  <r>
    <n v="10004872"/>
    <x v="1"/>
    <x v="18"/>
    <x v="1"/>
    <s v="从未购买"/>
    <n v="0"/>
    <n v="0"/>
    <x v="2"/>
  </r>
  <r>
    <n v="10004873"/>
    <x v="0"/>
    <x v="28"/>
    <x v="0"/>
    <n v="5"/>
    <n v="1"/>
    <n v="76.760000000000005"/>
    <x v="6"/>
  </r>
  <r>
    <n v="10004874"/>
    <x v="0"/>
    <x v="27"/>
    <x v="0"/>
    <n v="5"/>
    <n v="2"/>
    <n v="129.82"/>
    <x v="6"/>
  </r>
  <r>
    <n v="10004875"/>
    <x v="0"/>
    <x v="2"/>
    <x v="1"/>
    <n v="8"/>
    <n v="1"/>
    <n v="136.61000000000001"/>
    <x v="6"/>
  </r>
  <r>
    <n v="10004876"/>
    <x v="0"/>
    <x v="22"/>
    <x v="0"/>
    <n v="1"/>
    <n v="1"/>
    <n v="81.75"/>
    <x v="6"/>
  </r>
  <r>
    <n v="10004877"/>
    <x v="0"/>
    <x v="5"/>
    <x v="0"/>
    <n v="1"/>
    <n v="1"/>
    <n v="92.97"/>
    <x v="6"/>
  </r>
  <r>
    <n v="10004878"/>
    <x v="1"/>
    <x v="29"/>
    <x v="1"/>
    <n v="13"/>
    <n v="1"/>
    <n v="94.54"/>
    <x v="6"/>
  </r>
  <r>
    <n v="10004879"/>
    <x v="0"/>
    <x v="7"/>
    <x v="1"/>
    <n v="17"/>
    <n v="1"/>
    <n v="113.48"/>
    <x v="6"/>
  </r>
  <r>
    <n v="10004880"/>
    <x v="0"/>
    <x v="12"/>
    <x v="0"/>
    <n v="3"/>
    <n v="1"/>
    <n v="61.08"/>
    <x v="6"/>
  </r>
  <r>
    <n v="10004881"/>
    <x v="1"/>
    <x v="25"/>
    <x v="0"/>
    <n v="5"/>
    <n v="1"/>
    <n v="77.11"/>
    <x v="6"/>
  </r>
  <r>
    <n v="10004882"/>
    <x v="1"/>
    <x v="18"/>
    <x v="1"/>
    <n v="15"/>
    <n v="1"/>
    <n v="111.56"/>
    <x v="6"/>
  </r>
  <r>
    <n v="10004883"/>
    <x v="0"/>
    <x v="4"/>
    <x v="0"/>
    <n v="2"/>
    <n v="3"/>
    <n v="279.06"/>
    <x v="6"/>
  </r>
  <r>
    <n v="10004884"/>
    <x v="1"/>
    <x v="27"/>
    <x v="0"/>
    <n v="8"/>
    <n v="1"/>
    <n v="54.1"/>
    <x v="6"/>
  </r>
  <r>
    <n v="10004885"/>
    <x v="0"/>
    <x v="20"/>
    <x v="1"/>
    <n v="1"/>
    <n v="2"/>
    <n v="181.52"/>
    <x v="6"/>
  </r>
  <r>
    <n v="10004886"/>
    <x v="0"/>
    <x v="25"/>
    <x v="1"/>
    <n v="18"/>
    <n v="0"/>
    <n v="0"/>
    <x v="6"/>
  </r>
  <r>
    <n v="10004887"/>
    <x v="0"/>
    <x v="19"/>
    <x v="0"/>
    <n v="6"/>
    <n v="1"/>
    <n v="79.64"/>
    <x v="6"/>
  </r>
  <r>
    <n v="10004888"/>
    <x v="1"/>
    <x v="8"/>
    <x v="0"/>
    <n v="2"/>
    <n v="1"/>
    <n v="50.35"/>
    <x v="6"/>
  </r>
  <r>
    <n v="10004889"/>
    <x v="0"/>
    <x v="21"/>
    <x v="1"/>
    <n v="18"/>
    <n v="0"/>
    <n v="0"/>
    <x v="6"/>
  </r>
  <r>
    <n v="10004890"/>
    <x v="1"/>
    <x v="3"/>
    <x v="0"/>
    <n v="7"/>
    <n v="2"/>
    <n v="132.46"/>
    <x v="6"/>
  </r>
  <r>
    <n v="10004891"/>
    <x v="0"/>
    <x v="27"/>
    <x v="0"/>
    <n v="6"/>
    <n v="1"/>
    <n v="69.72"/>
    <x v="6"/>
  </r>
  <r>
    <n v="10004892"/>
    <x v="1"/>
    <x v="7"/>
    <x v="1"/>
    <n v="2"/>
    <n v="1"/>
    <n v="117.62"/>
    <x v="6"/>
  </r>
  <r>
    <n v="10004893"/>
    <x v="1"/>
    <x v="6"/>
    <x v="0"/>
    <n v="0"/>
    <n v="1"/>
    <n v="70.83"/>
    <x v="6"/>
  </r>
  <r>
    <n v="10004894"/>
    <x v="0"/>
    <x v="10"/>
    <x v="0"/>
    <n v="4"/>
    <n v="1"/>
    <n v="55.99"/>
    <x v="6"/>
  </r>
  <r>
    <n v="10004895"/>
    <x v="1"/>
    <x v="28"/>
    <x v="0"/>
    <n v="5"/>
    <n v="3"/>
    <n v="263.25"/>
    <x v="6"/>
  </r>
  <r>
    <n v="10004896"/>
    <x v="0"/>
    <x v="10"/>
    <x v="0"/>
    <n v="6"/>
    <n v="2"/>
    <n v="111.28"/>
    <x v="6"/>
  </r>
  <r>
    <n v="10004897"/>
    <x v="1"/>
    <x v="18"/>
    <x v="1"/>
    <s v="从未购买"/>
    <n v="0"/>
    <n v="0"/>
    <x v="2"/>
  </r>
  <r>
    <n v="10004898"/>
    <x v="0"/>
    <x v="28"/>
    <x v="0"/>
    <n v="5"/>
    <n v="1"/>
    <n v="85.92"/>
    <x v="6"/>
  </r>
  <r>
    <n v="10004899"/>
    <x v="0"/>
    <x v="20"/>
    <x v="1"/>
    <s v="从未购买"/>
    <n v="0"/>
    <n v="0"/>
    <x v="2"/>
  </r>
  <r>
    <n v="10004900"/>
    <x v="0"/>
    <x v="25"/>
    <x v="0"/>
    <n v="6"/>
    <n v="1"/>
    <n v="61.13"/>
    <x v="6"/>
  </r>
  <r>
    <n v="10004901"/>
    <x v="0"/>
    <x v="6"/>
    <x v="0"/>
    <n v="6"/>
    <n v="2"/>
    <n v="162.36000000000001"/>
    <x v="6"/>
  </r>
  <r>
    <n v="10004902"/>
    <x v="1"/>
    <x v="4"/>
    <x v="1"/>
    <n v="16"/>
    <n v="0"/>
    <n v="0"/>
    <x v="6"/>
  </r>
  <r>
    <n v="10004903"/>
    <x v="0"/>
    <x v="26"/>
    <x v="1"/>
    <n v="5"/>
    <n v="1"/>
    <n v="136.32"/>
    <x v="6"/>
  </r>
  <r>
    <n v="10004904"/>
    <x v="0"/>
    <x v="4"/>
    <x v="1"/>
    <s v="从未购买"/>
    <n v="0"/>
    <n v="0"/>
    <x v="2"/>
  </r>
  <r>
    <n v="10004905"/>
    <x v="0"/>
    <x v="19"/>
    <x v="0"/>
    <n v="5"/>
    <n v="1"/>
    <n v="53.49"/>
    <x v="6"/>
  </r>
  <r>
    <n v="10004906"/>
    <x v="0"/>
    <x v="20"/>
    <x v="1"/>
    <n v="5"/>
    <n v="1"/>
    <n v="102.82"/>
    <x v="6"/>
  </r>
  <r>
    <n v="10004907"/>
    <x v="0"/>
    <x v="20"/>
    <x v="1"/>
    <n v="7"/>
    <n v="1"/>
    <n v="133.03"/>
    <x v="6"/>
  </r>
  <r>
    <n v="10004908"/>
    <x v="1"/>
    <x v="9"/>
    <x v="0"/>
    <n v="4"/>
    <n v="1"/>
    <n v="85.34"/>
    <x v="6"/>
  </r>
  <r>
    <n v="10004909"/>
    <x v="0"/>
    <x v="25"/>
    <x v="1"/>
    <n v="5"/>
    <n v="1"/>
    <n v="136.87"/>
    <x v="6"/>
  </r>
  <r>
    <n v="10004910"/>
    <x v="0"/>
    <x v="7"/>
    <x v="1"/>
    <s v="从未购买"/>
    <n v="0"/>
    <n v="0"/>
    <x v="2"/>
  </r>
  <r>
    <n v="10004911"/>
    <x v="1"/>
    <x v="10"/>
    <x v="1"/>
    <n v="7"/>
    <n v="1"/>
    <n v="94.4"/>
    <x v="6"/>
  </r>
  <r>
    <n v="10004912"/>
    <x v="0"/>
    <x v="8"/>
    <x v="0"/>
    <n v="5"/>
    <n v="2"/>
    <n v="197.54"/>
    <x v="6"/>
  </r>
  <r>
    <n v="10004913"/>
    <x v="0"/>
    <x v="31"/>
    <x v="0"/>
    <n v="3"/>
    <n v="1"/>
    <n v="77"/>
    <x v="6"/>
  </r>
  <r>
    <n v="10004914"/>
    <x v="0"/>
    <x v="5"/>
    <x v="0"/>
    <n v="3"/>
    <n v="2"/>
    <n v="135.4"/>
    <x v="6"/>
  </r>
  <r>
    <n v="10004915"/>
    <x v="0"/>
    <x v="4"/>
    <x v="0"/>
    <n v="5"/>
    <n v="2"/>
    <n v="105.22"/>
    <x v="6"/>
  </r>
  <r>
    <n v="10004916"/>
    <x v="0"/>
    <x v="8"/>
    <x v="0"/>
    <n v="5"/>
    <n v="1"/>
    <n v="92.05"/>
    <x v="6"/>
  </r>
  <r>
    <n v="10004917"/>
    <x v="1"/>
    <x v="29"/>
    <x v="1"/>
    <n v="2"/>
    <n v="1"/>
    <n v="104.18"/>
    <x v="6"/>
  </r>
  <r>
    <n v="10004918"/>
    <x v="0"/>
    <x v="25"/>
    <x v="0"/>
    <n v="3"/>
    <n v="1"/>
    <n v="96.27"/>
    <x v="6"/>
  </r>
  <r>
    <n v="10004919"/>
    <x v="0"/>
    <x v="12"/>
    <x v="0"/>
    <n v="3"/>
    <n v="1"/>
    <n v="79.47"/>
    <x v="6"/>
  </r>
  <r>
    <n v="10004920"/>
    <x v="1"/>
    <x v="36"/>
    <x v="1"/>
    <s v="从未购买"/>
    <n v="0"/>
    <n v="0"/>
    <x v="2"/>
  </r>
  <r>
    <n v="10004921"/>
    <x v="1"/>
    <x v="33"/>
    <x v="0"/>
    <n v="2"/>
    <n v="1"/>
    <n v="75.540000000000006"/>
    <x v="6"/>
  </r>
  <r>
    <n v="10004922"/>
    <x v="1"/>
    <x v="7"/>
    <x v="1"/>
    <s v="从未购买"/>
    <n v="0"/>
    <n v="0"/>
    <x v="2"/>
  </r>
  <r>
    <n v="10004923"/>
    <x v="0"/>
    <x v="19"/>
    <x v="0"/>
    <n v="2"/>
    <n v="1"/>
    <n v="88.15"/>
    <x v="6"/>
  </r>
  <r>
    <n v="10004924"/>
    <x v="0"/>
    <x v="7"/>
    <x v="0"/>
    <n v="4"/>
    <n v="2"/>
    <n v="124.96"/>
    <x v="6"/>
  </r>
  <r>
    <n v="10004925"/>
    <x v="1"/>
    <x v="33"/>
    <x v="0"/>
    <n v="3"/>
    <n v="2"/>
    <n v="123.44"/>
    <x v="6"/>
  </r>
  <r>
    <n v="10004926"/>
    <x v="1"/>
    <x v="4"/>
    <x v="0"/>
    <n v="3"/>
    <n v="1"/>
    <n v="84.06"/>
    <x v="6"/>
  </r>
  <r>
    <n v="10004927"/>
    <x v="0"/>
    <x v="5"/>
    <x v="0"/>
    <n v="7"/>
    <n v="1"/>
    <n v="99.07"/>
    <x v="6"/>
  </r>
  <r>
    <n v="10004928"/>
    <x v="0"/>
    <x v="3"/>
    <x v="0"/>
    <n v="3"/>
    <n v="1"/>
    <n v="59.83"/>
    <x v="6"/>
  </r>
  <r>
    <n v="10004929"/>
    <x v="0"/>
    <x v="31"/>
    <x v="1"/>
    <s v="从未购买"/>
    <n v="0"/>
    <n v="0"/>
    <x v="2"/>
  </r>
  <r>
    <n v="10004930"/>
    <x v="0"/>
    <x v="5"/>
    <x v="0"/>
    <n v="2"/>
    <n v="1"/>
    <n v="57.82"/>
    <x v="6"/>
  </r>
  <r>
    <n v="10004931"/>
    <x v="0"/>
    <x v="8"/>
    <x v="0"/>
    <n v="2"/>
    <n v="1"/>
    <n v="86.85"/>
    <x v="6"/>
  </r>
  <r>
    <n v="10004932"/>
    <x v="0"/>
    <x v="6"/>
    <x v="0"/>
    <n v="5"/>
    <n v="1"/>
    <n v="73.540000000000006"/>
    <x v="6"/>
  </r>
  <r>
    <n v="10004933"/>
    <x v="1"/>
    <x v="33"/>
    <x v="0"/>
    <n v="6"/>
    <n v="1"/>
    <n v="75.260000000000005"/>
    <x v="6"/>
  </r>
  <r>
    <n v="10004934"/>
    <x v="0"/>
    <x v="18"/>
    <x v="1"/>
    <s v="从未购买"/>
    <n v="0"/>
    <n v="0"/>
    <x v="2"/>
  </r>
  <r>
    <n v="10004935"/>
    <x v="1"/>
    <x v="51"/>
    <x v="1"/>
    <s v="从未购买"/>
    <n v="0"/>
    <n v="0"/>
    <x v="2"/>
  </r>
  <r>
    <n v="10004936"/>
    <x v="0"/>
    <x v="0"/>
    <x v="1"/>
    <s v="从未购买"/>
    <n v="0"/>
    <n v="0"/>
    <x v="2"/>
  </r>
  <r>
    <n v="10004937"/>
    <x v="0"/>
    <x v="22"/>
    <x v="0"/>
    <n v="2"/>
    <n v="1"/>
    <n v="51.01"/>
    <x v="6"/>
  </r>
  <r>
    <n v="10004938"/>
    <x v="0"/>
    <x v="28"/>
    <x v="0"/>
    <n v="5"/>
    <n v="1"/>
    <n v="64.19"/>
    <x v="6"/>
  </r>
  <r>
    <n v="10004939"/>
    <x v="1"/>
    <x v="22"/>
    <x v="0"/>
    <n v="4"/>
    <n v="1"/>
    <n v="82.48"/>
    <x v="6"/>
  </r>
  <r>
    <n v="10004940"/>
    <x v="1"/>
    <x v="4"/>
    <x v="0"/>
    <n v="4"/>
    <n v="2"/>
    <n v="146.52000000000001"/>
    <x v="6"/>
  </r>
  <r>
    <n v="10004941"/>
    <x v="0"/>
    <x v="22"/>
    <x v="0"/>
    <n v="2"/>
    <n v="1"/>
    <n v="61.91"/>
    <x v="6"/>
  </r>
  <r>
    <n v="10004942"/>
    <x v="0"/>
    <x v="5"/>
    <x v="0"/>
    <n v="2"/>
    <n v="1"/>
    <n v="94.81"/>
    <x v="6"/>
  </r>
  <r>
    <n v="10004943"/>
    <x v="1"/>
    <x v="14"/>
    <x v="1"/>
    <s v="从未购买"/>
    <n v="0"/>
    <n v="0"/>
    <x v="2"/>
  </r>
  <r>
    <n v="10004944"/>
    <x v="0"/>
    <x v="15"/>
    <x v="0"/>
    <n v="0"/>
    <n v="1"/>
    <n v="74.2"/>
    <x v="6"/>
  </r>
  <r>
    <n v="10004945"/>
    <x v="0"/>
    <x v="28"/>
    <x v="1"/>
    <s v="从未购买"/>
    <n v="0"/>
    <n v="0"/>
    <x v="2"/>
  </r>
  <r>
    <n v="10004946"/>
    <x v="0"/>
    <x v="27"/>
    <x v="0"/>
    <n v="4"/>
    <n v="1"/>
    <n v="69.17"/>
    <x v="6"/>
  </r>
  <r>
    <n v="10004947"/>
    <x v="1"/>
    <x v="28"/>
    <x v="0"/>
    <n v="4"/>
    <n v="1"/>
    <n v="86.81"/>
    <x v="6"/>
  </r>
  <r>
    <n v="10004948"/>
    <x v="0"/>
    <x v="46"/>
    <x v="1"/>
    <s v="从未购买"/>
    <n v="0"/>
    <n v="0"/>
    <x v="2"/>
  </r>
  <r>
    <n v="10004949"/>
    <x v="1"/>
    <x v="18"/>
    <x v="1"/>
    <s v="从未购买"/>
    <n v="0"/>
    <n v="0"/>
    <x v="2"/>
  </r>
  <r>
    <n v="10004950"/>
    <x v="0"/>
    <x v="36"/>
    <x v="1"/>
    <s v="从未购买"/>
    <n v="0"/>
    <n v="0"/>
    <x v="2"/>
  </r>
  <r>
    <n v="10004951"/>
    <x v="1"/>
    <x v="19"/>
    <x v="0"/>
    <n v="3"/>
    <n v="1"/>
    <n v="81.319999999999993"/>
    <x v="6"/>
  </r>
  <r>
    <n v="10004952"/>
    <x v="0"/>
    <x v="8"/>
    <x v="0"/>
    <n v="1"/>
    <n v="1"/>
    <n v="60"/>
    <x v="6"/>
  </r>
  <r>
    <n v="10004953"/>
    <x v="0"/>
    <x v="6"/>
    <x v="1"/>
    <s v="从未购买"/>
    <n v="0"/>
    <n v="0"/>
    <x v="2"/>
  </r>
  <r>
    <n v="10004954"/>
    <x v="0"/>
    <x v="3"/>
    <x v="0"/>
    <n v="2"/>
    <n v="1"/>
    <n v="54"/>
    <x v="6"/>
  </r>
  <r>
    <n v="10004955"/>
    <x v="0"/>
    <x v="16"/>
    <x v="1"/>
    <s v="从未购买"/>
    <n v="0"/>
    <n v="0"/>
    <x v="2"/>
  </r>
  <r>
    <n v="10004956"/>
    <x v="0"/>
    <x v="24"/>
    <x v="1"/>
    <s v="从未购买"/>
    <n v="0"/>
    <n v="0"/>
    <x v="2"/>
  </r>
  <r>
    <n v="10004957"/>
    <x v="1"/>
    <x v="19"/>
    <x v="0"/>
    <n v="1"/>
    <n v="1"/>
    <n v="91"/>
    <x v="6"/>
  </r>
  <r>
    <n v="10004958"/>
    <x v="1"/>
    <x v="4"/>
    <x v="0"/>
    <n v="6"/>
    <n v="1"/>
    <n v="94"/>
    <x v="6"/>
  </r>
  <r>
    <n v="10004959"/>
    <x v="0"/>
    <x v="21"/>
    <x v="1"/>
    <s v="从未购买"/>
    <n v="0"/>
    <n v="0"/>
    <x v="2"/>
  </r>
  <r>
    <n v="10004960"/>
    <x v="0"/>
    <x v="28"/>
    <x v="0"/>
    <n v="5"/>
    <n v="1"/>
    <n v="59"/>
    <x v="6"/>
  </r>
  <r>
    <n v="10004961"/>
    <x v="0"/>
    <x v="19"/>
    <x v="1"/>
    <s v="从未购买"/>
    <n v="0"/>
    <n v="0"/>
    <x v="2"/>
  </r>
  <r>
    <n v="10004962"/>
    <x v="0"/>
    <x v="7"/>
    <x v="1"/>
    <s v="从未购买"/>
    <n v="0"/>
    <n v="0"/>
    <x v="2"/>
  </r>
  <r>
    <n v="10004963"/>
    <x v="1"/>
    <x v="5"/>
    <x v="1"/>
    <s v="从未购买"/>
    <n v="0"/>
    <n v="0"/>
    <x v="2"/>
  </r>
  <r>
    <n v="10004964"/>
    <x v="0"/>
    <x v="19"/>
    <x v="0"/>
    <n v="5"/>
    <n v="1"/>
    <n v="83"/>
    <x v="6"/>
  </r>
  <r>
    <n v="10004965"/>
    <x v="1"/>
    <x v="18"/>
    <x v="1"/>
    <s v="从未购买"/>
    <n v="0"/>
    <n v="0"/>
    <x v="2"/>
  </r>
  <r>
    <n v="10004966"/>
    <x v="0"/>
    <x v="18"/>
    <x v="1"/>
    <s v="从未购买"/>
    <n v="0"/>
    <n v="0"/>
    <x v="2"/>
  </r>
  <r>
    <n v="10004967"/>
    <x v="0"/>
    <x v="33"/>
    <x v="0"/>
    <n v="3"/>
    <n v="1"/>
    <n v="51"/>
    <x v="6"/>
  </r>
  <r>
    <n v="10004968"/>
    <x v="0"/>
    <x v="28"/>
    <x v="0"/>
    <n v="2"/>
    <n v="1"/>
    <n v="79"/>
    <x v="6"/>
  </r>
  <r>
    <n v="10004969"/>
    <x v="0"/>
    <x v="8"/>
    <x v="0"/>
    <n v="4"/>
    <n v="1"/>
    <n v="88"/>
    <x v="6"/>
  </r>
  <r>
    <n v="10004970"/>
    <x v="0"/>
    <x v="16"/>
    <x v="1"/>
    <s v="从未购买"/>
    <n v="0"/>
    <n v="0"/>
    <x v="2"/>
  </r>
  <r>
    <n v="10004971"/>
    <x v="0"/>
    <x v="15"/>
    <x v="0"/>
    <n v="1"/>
    <n v="1"/>
    <n v="98"/>
    <x v="6"/>
  </r>
  <r>
    <n v="10004972"/>
    <x v="1"/>
    <x v="17"/>
    <x v="0"/>
    <n v="1"/>
    <n v="1"/>
    <n v="64"/>
    <x v="6"/>
  </r>
  <r>
    <n v="10004973"/>
    <x v="1"/>
    <x v="21"/>
    <x v="0"/>
    <n v="1"/>
    <n v="1"/>
    <n v="52"/>
    <x v="6"/>
  </r>
  <r>
    <n v="10004974"/>
    <x v="0"/>
    <x v="28"/>
    <x v="0"/>
    <n v="1"/>
    <n v="1"/>
    <n v="96"/>
    <x v="6"/>
  </r>
  <r>
    <n v="10004975"/>
    <x v="1"/>
    <x v="41"/>
    <x v="1"/>
    <s v="从未购买"/>
    <n v="0"/>
    <n v="0"/>
    <x v="2"/>
  </r>
  <r>
    <n v="10004976"/>
    <x v="1"/>
    <x v="2"/>
    <x v="1"/>
    <s v="从未购买"/>
    <n v="0"/>
    <n v="0"/>
    <x v="2"/>
  </r>
  <r>
    <n v="10004978"/>
    <x v="1"/>
    <x v="27"/>
    <x v="0"/>
    <n v="1"/>
    <n v="1"/>
    <n v="67"/>
    <x v="6"/>
  </r>
  <r>
    <n v="10004979"/>
    <x v="1"/>
    <x v="12"/>
    <x v="1"/>
    <s v="从未购买"/>
    <n v="0"/>
    <n v="0"/>
    <x v="2"/>
  </r>
  <r>
    <n v="10004980"/>
    <x v="0"/>
    <x v="13"/>
    <x v="1"/>
    <s v="从未购买"/>
    <n v="0"/>
    <n v="0"/>
    <x v="2"/>
  </r>
  <r>
    <n v="10004981"/>
    <x v="0"/>
    <x v="29"/>
    <x v="1"/>
    <s v="从未购买"/>
    <n v="0"/>
    <n v="0"/>
    <x v="2"/>
  </r>
  <r>
    <n v="10004982"/>
    <x v="0"/>
    <x v="22"/>
    <x v="0"/>
    <n v="1"/>
    <n v="1"/>
    <n v="73"/>
    <x v="6"/>
  </r>
  <r>
    <n v="10004983"/>
    <x v="0"/>
    <x v="9"/>
    <x v="0"/>
    <n v="1"/>
    <n v="1"/>
    <n v="93"/>
    <x v="6"/>
  </r>
  <r>
    <n v="10004984"/>
    <x v="0"/>
    <x v="3"/>
    <x v="0"/>
    <n v="0"/>
    <n v="1"/>
    <n v="63"/>
    <x v="6"/>
  </r>
  <r>
    <n v="10004985"/>
    <x v="0"/>
    <x v="17"/>
    <x v="1"/>
    <s v="从未购买"/>
    <n v="0"/>
    <n v="0"/>
    <x v="2"/>
  </r>
  <r>
    <n v="10004986"/>
    <x v="1"/>
    <x v="33"/>
    <x v="0"/>
    <n v="1"/>
    <n v="1"/>
    <n v="94"/>
    <x v="6"/>
  </r>
  <r>
    <n v="10004987"/>
    <x v="1"/>
    <x v="23"/>
    <x v="1"/>
    <s v="从未购买"/>
    <n v="0"/>
    <n v="0"/>
    <x v="2"/>
  </r>
  <r>
    <n v="10004988"/>
    <x v="0"/>
    <x v="24"/>
    <x v="1"/>
    <s v="从未购买"/>
    <n v="0"/>
    <n v="0"/>
    <x v="2"/>
  </r>
  <r>
    <n v="10004989"/>
    <x v="0"/>
    <x v="0"/>
    <x v="1"/>
    <s v="从未购买"/>
    <n v="0"/>
    <n v="0"/>
    <x v="2"/>
  </r>
  <r>
    <n v="10004990"/>
    <x v="0"/>
    <x v="10"/>
    <x v="0"/>
    <n v="1"/>
    <n v="1"/>
    <n v="67"/>
    <x v="6"/>
  </r>
  <r>
    <n v="10004991"/>
    <x v="0"/>
    <x v="28"/>
    <x v="0"/>
    <n v="1"/>
    <n v="1"/>
    <n v="53"/>
    <x v="6"/>
  </r>
  <r>
    <n v="10004992"/>
    <x v="0"/>
    <x v="19"/>
    <x v="0"/>
    <n v="1"/>
    <n v="1"/>
    <n v="67"/>
    <x v="6"/>
  </r>
  <r>
    <n v="10004993"/>
    <x v="0"/>
    <x v="30"/>
    <x v="0"/>
    <n v="1"/>
    <n v="1"/>
    <n v="82"/>
    <x v="6"/>
  </r>
  <r>
    <n v="10004994"/>
    <x v="1"/>
    <x v="36"/>
    <x v="0"/>
    <n v="0"/>
    <n v="1"/>
    <n v="81"/>
    <x v="6"/>
  </r>
  <r>
    <n v="10004995"/>
    <x v="0"/>
    <x v="13"/>
    <x v="1"/>
    <s v="从未购买"/>
    <n v="0"/>
    <n v="0"/>
    <x v="2"/>
  </r>
  <r>
    <n v="10004996"/>
    <x v="0"/>
    <x v="24"/>
    <x v="1"/>
    <s v="从未购买"/>
    <n v="0"/>
    <n v="0"/>
    <x v="2"/>
  </r>
  <r>
    <n v="10004997"/>
    <x v="0"/>
    <x v="27"/>
    <x v="1"/>
    <s v="从未购买"/>
    <n v="0"/>
    <n v="0"/>
    <x v="2"/>
  </r>
  <r>
    <n v="10004998"/>
    <x v="1"/>
    <x v="15"/>
    <x v="0"/>
    <n v="0"/>
    <n v="1"/>
    <n v="98"/>
    <x v="6"/>
  </r>
  <r>
    <n v="10004999"/>
    <x v="1"/>
    <x v="12"/>
    <x v="1"/>
    <s v="从未购买"/>
    <n v="0"/>
    <n v="0"/>
    <x v="2"/>
  </r>
  <r>
    <n v="10005000"/>
    <x v="1"/>
    <x v="27"/>
    <x v="0"/>
    <n v="0"/>
    <n v="1"/>
    <n v="52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86">
  <r>
    <n v="10000001"/>
    <d v="2018-01-01T00:00:00"/>
    <s v="女"/>
    <n v="43"/>
    <x v="0"/>
    <s v="VIP"/>
    <s v="北京市"/>
    <m/>
    <d v="2019-06-19T02:24:00"/>
    <d v="2019-06-16T02:24:00"/>
    <n v="12"/>
    <n v="1268.28"/>
    <n v="23"/>
    <n v="1835.17"/>
    <n v="3103.45"/>
  </r>
  <r>
    <n v="10000003"/>
    <d v="2018-01-01T00:00:00"/>
    <s v="男"/>
    <n v="50"/>
    <x v="1"/>
    <s v="VIP"/>
    <s v="北京市"/>
    <m/>
    <d v="2019-06-30T00:00:00"/>
    <d v="2019-06-27T00:00:00"/>
    <n v="12"/>
    <n v="1369.56"/>
    <n v="19"/>
    <n v="1526.65"/>
    <n v="2896.21"/>
  </r>
  <r>
    <n v="10000004"/>
    <d v="2018-01-01T00:00:00"/>
    <s v="女"/>
    <n v="23"/>
    <x v="1"/>
    <s v="VIP"/>
    <s v="北京市"/>
    <s v="丰台区"/>
    <d v="2019-06-08T04:48:00"/>
    <d v="2019-06-08T04:48:00"/>
    <n v="12"/>
    <n v="1314.96"/>
    <n v="45"/>
    <n v="2484"/>
    <n v="3798.96"/>
  </r>
  <r>
    <n v="10000005"/>
    <d v="2018-01-01T00:00:00"/>
    <s v="女"/>
    <n v="33"/>
    <x v="2"/>
    <s v="VIP"/>
    <s v="北京市"/>
    <m/>
    <d v="2019-05-11T22:48:00"/>
    <d v="2019-05-07T22:48:00"/>
    <n v="12"/>
    <n v="1006.8"/>
    <n v="23"/>
    <n v="2046.77"/>
    <n v="3053.5699999999997"/>
  </r>
  <r>
    <n v="10000006"/>
    <d v="2018-01-01T00:00:00"/>
    <s v="女"/>
    <n v="27"/>
    <x v="2"/>
    <s v="VIP"/>
    <s v="北京市"/>
    <m/>
    <d v="2019-05-06T12:00:00"/>
    <d v="2019-05-05T12:00:00"/>
    <n v="12"/>
    <n v="1682.76"/>
    <n v="26"/>
    <n v="2307.5"/>
    <n v="3990.26"/>
  </r>
  <r>
    <n v="10000007"/>
    <d v="2018-01-01T00:00:00"/>
    <s v="男"/>
    <n v="21"/>
    <x v="1"/>
    <s v="VIP"/>
    <s v="北京市"/>
    <s v="东城区"/>
    <d v="2019-06-19T02:24:00"/>
    <d v="2019-06-19T02:24:00"/>
    <n v="12"/>
    <n v="1212.96"/>
    <n v="24"/>
    <n v="1435.44"/>
    <n v="2648.4"/>
  </r>
  <r>
    <n v="10000009"/>
    <d v="2018-01-01T00:00:00"/>
    <s v="男"/>
    <n v="32"/>
    <x v="3"/>
    <s v="VIP"/>
    <s v="北京市"/>
    <m/>
    <d v="2019-05-17T09:36:00"/>
    <d v="2019-05-13T09:36:00"/>
    <n v="12"/>
    <n v="994.92"/>
    <n v="19"/>
    <n v="1148.17"/>
    <n v="2143.09"/>
  </r>
  <r>
    <n v="10000010"/>
    <d v="2018-01-01T00:00:00"/>
    <s v="女"/>
    <n v="22"/>
    <x v="4"/>
    <s v="VIP"/>
    <s v="北京市"/>
    <s v="怀柔区"/>
    <d v="2019-06-30T00:00:00"/>
    <d v="2019-06-25T00:00:00"/>
    <n v="12"/>
    <n v="1664.16"/>
    <n v="36"/>
    <n v="3430.8"/>
    <n v="5094.96"/>
  </r>
  <r>
    <n v="10000011"/>
    <d v="2018-01-01T00:00:00"/>
    <s v="男"/>
    <n v="28"/>
    <x v="3"/>
    <s v="VIP"/>
    <s v="北京市"/>
    <s v="西城区"/>
    <d v="2019-06-24T13:12:00"/>
    <d v="2019-06-22T13:12:00"/>
    <n v="12"/>
    <n v="1081.2"/>
    <n v="23"/>
    <n v="1168.17"/>
    <n v="2249.37"/>
  </r>
  <r>
    <n v="10000012"/>
    <d v="2018-01-01T00:00:00"/>
    <s v="男"/>
    <n v="32"/>
    <x v="2"/>
    <s v="VIP"/>
    <s v="北京市"/>
    <s v="海淀区"/>
    <d v="2019-06-24T13:12:00"/>
    <d v="2019-06-19T13:12:00"/>
    <n v="12"/>
    <n v="1674.12"/>
    <n v="36"/>
    <n v="1874.16"/>
    <n v="3548.2799999999997"/>
  </r>
  <r>
    <n v="10000014"/>
    <d v="2018-01-02T00:00:00"/>
    <s v="女"/>
    <n v="28"/>
    <x v="2"/>
    <s v="VIP"/>
    <s v="北京市"/>
    <s v="海淀区"/>
    <d v="2019-05-06T14:24:00"/>
    <d v="2019-05-05T14:24:00"/>
    <n v="12"/>
    <n v="1258.56"/>
    <n v="24"/>
    <n v="2316.96"/>
    <n v="3575.52"/>
  </r>
  <r>
    <n v="10000018"/>
    <d v="2018-01-03T00:00:00"/>
    <s v="女"/>
    <n v="30"/>
    <x v="2"/>
    <s v="VIP"/>
    <s v="北京市"/>
    <m/>
    <d v="2019-05-12T03:07:12"/>
    <d v="2019-05-11T03:07:12"/>
    <n v="12"/>
    <n v="1585.2"/>
    <n v="28"/>
    <n v="1980.72"/>
    <n v="3565.92"/>
  </r>
  <r>
    <n v="10000021"/>
    <d v="2018-01-03T00:00:00"/>
    <s v="女"/>
    <n v="18"/>
    <x v="2"/>
    <s v="VIP"/>
    <s v="北京市"/>
    <m/>
    <d v="2019-05-28T10:04:48"/>
    <d v="2019-05-26T10:04:48"/>
    <n v="12"/>
    <n v="1328.76"/>
    <n v="20"/>
    <n v="1846.4"/>
    <n v="3175.16"/>
  </r>
  <r>
    <n v="10000022"/>
    <d v="2018-01-03T00:00:00"/>
    <s v="女"/>
    <n v="42"/>
    <x v="5"/>
    <s v="VIP"/>
    <s v="北京市"/>
    <m/>
    <d v="2019-05-17T13:26:24"/>
    <d v="2019-05-13T13:26:24"/>
    <n v="12"/>
    <n v="1500.72"/>
    <n v="19"/>
    <n v="1839.96"/>
    <n v="3340.6800000000003"/>
  </r>
  <r>
    <n v="10000024"/>
    <d v="2018-01-03T00:00:00"/>
    <s v="女"/>
    <n v="30"/>
    <x v="2"/>
    <s v="VIP"/>
    <s v="北京市"/>
    <s v="朝阳区"/>
    <d v="2019-06-02T20:24:00"/>
    <d v="2019-05-28T20:24:00"/>
    <n v="12"/>
    <n v="1413.96"/>
    <n v="17"/>
    <n v="1120.47"/>
    <n v="2534.4300000000003"/>
  </r>
  <r>
    <n v="10000026"/>
    <d v="2018-01-03T00:00:00"/>
    <s v="男"/>
    <n v="30"/>
    <x v="1"/>
    <s v="VIP"/>
    <s v="北京市"/>
    <m/>
    <d v="2019-06-02T20:24:00"/>
    <d v="2019-05-30T20:24:00"/>
    <n v="12"/>
    <n v="1685.64"/>
    <n v="20"/>
    <n v="1576.2"/>
    <n v="3261.84"/>
  </r>
  <r>
    <n v="10000027"/>
    <d v="2018-01-03T00:00:00"/>
    <s v="女"/>
    <n v="27"/>
    <x v="4"/>
    <s v="VIP"/>
    <s v="北京市"/>
    <m/>
    <d v="2019-06-24T13:40:48"/>
    <d v="2019-06-19T13:40:48"/>
    <n v="12"/>
    <n v="1606.92"/>
    <n v="30"/>
    <n v="2053.1999999999998"/>
    <n v="3660.12"/>
  </r>
  <r>
    <n v="10000030"/>
    <d v="2018-01-04T00:00:00"/>
    <s v="女"/>
    <n v="33"/>
    <x v="2"/>
    <s v="VIP"/>
    <s v="北京市"/>
    <s v="海淀区"/>
    <d v="2019-06-24T13:55:12"/>
    <d v="2019-06-22T13:55:12"/>
    <n v="12"/>
    <n v="1262.04"/>
    <n v="33"/>
    <n v="1763.85"/>
    <n v="3025.89"/>
  </r>
  <r>
    <n v="10000032"/>
    <d v="2018-01-04T00:00:00"/>
    <s v="女"/>
    <n v="29"/>
    <x v="3"/>
    <s v="VIP"/>
    <s v="北京市"/>
    <m/>
    <d v="2019-06-02T21:36:00"/>
    <d v="2019-05-28T21:36:00"/>
    <n v="12"/>
    <n v="1626.48"/>
    <n v="23"/>
    <n v="1613.45"/>
    <n v="3239.9300000000003"/>
  </r>
  <r>
    <n v="10000033"/>
    <d v="2018-01-04T00:00:00"/>
    <s v="女"/>
    <n v="27"/>
    <x v="4"/>
    <s v="VIP"/>
    <s v="北京市"/>
    <s v="朝阳区"/>
    <d v="2019-06-19T03:50:24"/>
    <d v="2019-06-15T03:50:24"/>
    <n v="12"/>
    <n v="1258.32"/>
    <n v="18"/>
    <n v="1080.72"/>
    <n v="2339.04"/>
  </r>
  <r>
    <n v="10000036"/>
    <d v="2018-01-04T00:00:00"/>
    <s v="女"/>
    <n v="30"/>
    <x v="2"/>
    <s v="VIP"/>
    <s v="北京市"/>
    <s v="朝阳区"/>
    <d v="2019-06-08T07:40:48"/>
    <d v="2019-06-08T07:40:48"/>
    <n v="12"/>
    <n v="1024.2"/>
    <n v="46"/>
    <n v="4166.22"/>
    <n v="5190.42"/>
  </r>
  <r>
    <n v="10000037"/>
    <d v="2018-01-04T00:00:00"/>
    <s v="女"/>
    <n v="22"/>
    <x v="2"/>
    <s v="VIP"/>
    <s v="北京市"/>
    <s v="朝阳区"/>
    <d v="2019-06-02T21:36:00"/>
    <d v="2019-05-30T21:36:00"/>
    <n v="12"/>
    <n v="1520.76"/>
    <n v="26"/>
    <n v="2310.88"/>
    <n v="3831.6400000000003"/>
  </r>
  <r>
    <n v="10000038"/>
    <d v="2018-01-04T00:00:00"/>
    <s v="男"/>
    <n v="33"/>
    <x v="5"/>
    <s v="VIP"/>
    <s v="北京市"/>
    <m/>
    <d v="2019-05-23T01:26:24"/>
    <d v="2019-05-23T01:26:24"/>
    <n v="12"/>
    <n v="1269.96"/>
    <n v="19"/>
    <n v="1328.48"/>
    <n v="2598.44"/>
  </r>
  <r>
    <n v="10000041"/>
    <d v="2018-01-04T00:00:00"/>
    <s v="女"/>
    <n v="30"/>
    <x v="3"/>
    <s v="VIP"/>
    <s v="北京市"/>
    <s v="朝阳区"/>
    <d v="2019-06-24T13:55:12"/>
    <d v="2019-06-20T13:55:12"/>
    <n v="12"/>
    <n v="1148.1600000000001"/>
    <n v="26"/>
    <n v="2030.86"/>
    <n v="3179.02"/>
  </r>
  <r>
    <n v="10000043"/>
    <d v="2018-01-05T00:00:00"/>
    <s v="男"/>
    <n v="34"/>
    <x v="3"/>
    <s v="VIP"/>
    <s v="北京市"/>
    <m/>
    <d v="2019-06-24T14:09:36"/>
    <d v="2019-06-20T14:09:36"/>
    <n v="12"/>
    <n v="1434.84"/>
    <n v="36"/>
    <n v="2973.6"/>
    <n v="4408.4399999999996"/>
  </r>
  <r>
    <n v="10000045"/>
    <d v="2018-01-05T00:00:00"/>
    <s v="女"/>
    <n v="21"/>
    <x v="3"/>
    <s v="VIP"/>
    <s v="北京市"/>
    <m/>
    <d v="2019-06-19T04:19:12"/>
    <d v="2019-06-14T04:19:12"/>
    <n v="12"/>
    <n v="1159.08"/>
    <n v="17"/>
    <n v="1603.95"/>
    <n v="2763.0299999999997"/>
  </r>
  <r>
    <n v="10000046"/>
    <d v="2018-01-05T00:00:00"/>
    <s v="男"/>
    <n v="31"/>
    <x v="3"/>
    <s v="VIP"/>
    <s v="北京市"/>
    <s v="丰台区"/>
    <d v="2019-05-23T03:07:12"/>
    <d v="2019-05-21T03:07:12"/>
    <n v="12"/>
    <n v="1574.28"/>
    <n v="28"/>
    <n v="1821.12"/>
    <n v="3395.3999999999996"/>
  </r>
  <r>
    <n v="10000049"/>
    <d v="2018-01-05T00:00:00"/>
    <s v="女"/>
    <n v="28"/>
    <x v="1"/>
    <s v="VIP"/>
    <s v="北京市"/>
    <m/>
    <d v="2019-06-19T04:19:12"/>
    <d v="2019-06-15T04:19:12"/>
    <n v="12"/>
    <n v="1317.84"/>
    <n v="26"/>
    <n v="1378.26"/>
    <n v="2696.1"/>
  </r>
  <r>
    <n v="10000050"/>
    <d v="2018-01-05T00:00:00"/>
    <s v="男"/>
    <n v="40"/>
    <x v="2"/>
    <s v="VIP"/>
    <s v="北京市"/>
    <m/>
    <d v="2019-06-24T14:09:36"/>
    <d v="2019-06-24T14:09:36"/>
    <n v="12"/>
    <n v="1186.44"/>
    <n v="17"/>
    <n v="1688.78"/>
    <n v="2875.2200000000003"/>
  </r>
  <r>
    <n v="10000054"/>
    <d v="2018-01-05T00:00:00"/>
    <s v="女"/>
    <n v="34"/>
    <x v="4"/>
    <s v="VIP"/>
    <s v="北京市"/>
    <s v="朝阳区"/>
    <d v="2019-05-17T17:16:48"/>
    <d v="2019-05-13T17:16:48"/>
    <n v="12"/>
    <n v="1640.64"/>
    <n v="28"/>
    <n v="2628.64"/>
    <n v="4269.28"/>
  </r>
  <r>
    <n v="10000055"/>
    <d v="2018-01-05T00:00:00"/>
    <s v="男"/>
    <n v="32"/>
    <x v="0"/>
    <s v="VIP"/>
    <s v="北京市"/>
    <s v="朝阳区"/>
    <d v="2019-05-28T12:57:36"/>
    <d v="2019-05-26T12:57:36"/>
    <n v="12"/>
    <n v="1638.96"/>
    <n v="20"/>
    <n v="1541.6"/>
    <n v="3180.56"/>
  </r>
  <r>
    <n v="10000056"/>
    <d v="2018-01-05T00:00:00"/>
    <s v="女"/>
    <n v="25"/>
    <x v="3"/>
    <s v="VIP"/>
    <s v="北京市"/>
    <m/>
    <d v="2019-05-17T17:16:48"/>
    <d v="2019-05-14T17:16:48"/>
    <n v="12"/>
    <n v="1613.28"/>
    <n v="24"/>
    <n v="1948.8"/>
    <n v="3562.08"/>
  </r>
  <r>
    <n v="10000058"/>
    <d v="2018-01-05T00:00:00"/>
    <s v="女"/>
    <n v="41"/>
    <x v="4"/>
    <s v="VIP"/>
    <s v="北京市"/>
    <m/>
    <d v="2019-06-24T14:09:36"/>
    <d v="2019-06-24T14:09:36"/>
    <n v="12"/>
    <n v="1456.56"/>
    <n v="21"/>
    <n v="1272.5999999999999"/>
    <n v="2729.16"/>
  </r>
  <r>
    <n v="10000059"/>
    <d v="2018-01-05T00:00:00"/>
    <s v="男"/>
    <n v="28"/>
    <x v="5"/>
    <s v="VIP"/>
    <s v="北京市"/>
    <m/>
    <d v="2019-05-28T12:57:36"/>
    <d v="2019-05-28T12:57:36"/>
    <n v="12"/>
    <n v="1445.64"/>
    <n v="36"/>
    <n v="2887.56"/>
    <n v="4333.2"/>
  </r>
  <r>
    <n v="10000060"/>
    <d v="2018-01-06T00:00:00"/>
    <s v="女"/>
    <n v="26"/>
    <x v="5"/>
    <s v="VIP"/>
    <s v="北京市"/>
    <s v="西城区"/>
    <d v="2019-05-17T19:12:00"/>
    <d v="2019-05-16T19:12:00"/>
    <n v="12"/>
    <n v="1316.64"/>
    <n v="40"/>
    <n v="3614.4"/>
    <n v="4931.04"/>
  </r>
  <r>
    <n v="10000061"/>
    <d v="2018-01-06T00:00:00"/>
    <s v="男"/>
    <n v="28"/>
    <x v="2"/>
    <s v="VIP"/>
    <s v="北京市"/>
    <s v="海淀区"/>
    <d v="2019-06-03T00:00:00"/>
    <d v="2019-05-31T00:00:00"/>
    <n v="12"/>
    <n v="1062.1199999999999"/>
    <n v="24"/>
    <n v="2159.04"/>
    <n v="3221.16"/>
  </r>
  <r>
    <n v="10000064"/>
    <d v="2018-01-06T00:00:00"/>
    <s v="女"/>
    <n v="22"/>
    <x v="3"/>
    <s v="VIP"/>
    <s v="北京市"/>
    <s v="大兴区"/>
    <d v="2019-06-13T19:12:00"/>
    <d v="2019-06-08T19:12:00"/>
    <n v="12"/>
    <n v="1156.68"/>
    <n v="36"/>
    <n v="2962.44"/>
    <n v="4119.12"/>
  </r>
  <r>
    <n v="10000065"/>
    <d v="2018-01-06T00:00:00"/>
    <s v="女"/>
    <n v="23"/>
    <x v="5"/>
    <s v="VIP"/>
    <s v="北京市"/>
    <m/>
    <d v="2019-06-30T00:00:00"/>
    <d v="2019-06-30T00:00:00"/>
    <n v="12"/>
    <n v="1116"/>
    <n v="36"/>
    <n v="2720.52"/>
    <n v="3836.52"/>
  </r>
  <r>
    <n v="10000068"/>
    <d v="2018-01-06T00:00:00"/>
    <s v="男"/>
    <n v="27"/>
    <x v="0"/>
    <s v="VIP"/>
    <s v="北京市"/>
    <s v="朝阳区"/>
    <d v="2019-05-28T14:24:00"/>
    <d v="2019-05-24T14:24:00"/>
    <n v="12"/>
    <n v="1235.52"/>
    <n v="23"/>
    <n v="2274.2399999999998"/>
    <n v="3509.7599999999998"/>
  </r>
  <r>
    <n v="10000069"/>
    <d v="2018-01-06T00:00:00"/>
    <s v="男"/>
    <n v="26"/>
    <x v="4"/>
    <s v="VIP"/>
    <s v="北京市"/>
    <s v="海淀区"/>
    <d v="2019-06-08T09:36:00"/>
    <d v="2019-06-08T09:36:00"/>
    <n v="12"/>
    <n v="1061.6400000000001"/>
    <n v="40"/>
    <n v="3779.6"/>
    <n v="4841.24"/>
  </r>
  <r>
    <n v="10000070"/>
    <d v="2018-01-06T00:00:00"/>
    <s v="女"/>
    <n v="28"/>
    <x v="1"/>
    <s v="VIP"/>
    <s v="北京市"/>
    <s v="东城区"/>
    <d v="2019-05-17T19:12:00"/>
    <d v="2019-05-13T19:12:00"/>
    <n v="12"/>
    <n v="1418.4"/>
    <n v="36"/>
    <n v="2585.88"/>
    <n v="4004.28"/>
  </r>
  <r>
    <n v="10000072"/>
    <d v="2018-01-06T00:00:00"/>
    <s v="男"/>
    <n v="19"/>
    <x v="3"/>
    <s v="VIP"/>
    <s v="北京市"/>
    <m/>
    <d v="2019-06-13T19:12:00"/>
    <d v="2019-06-10T19:12:00"/>
    <n v="12"/>
    <n v="1010.16"/>
    <n v="26"/>
    <n v="2391.48"/>
    <n v="3401.64"/>
  </r>
  <r>
    <n v="10000073"/>
    <d v="2018-01-06T00:00:00"/>
    <s v="女"/>
    <n v="30"/>
    <x v="2"/>
    <s v="VIP"/>
    <s v="北京市"/>
    <m/>
    <d v="2019-06-24T14:24:00"/>
    <d v="2019-06-24T14:24:00"/>
    <n v="12"/>
    <n v="1148.04"/>
    <n v="52"/>
    <n v="4169.3599999999997"/>
    <n v="5317.4"/>
  </r>
  <r>
    <n v="10000074"/>
    <d v="2018-01-06T00:00:00"/>
    <s v="女"/>
    <n v="30"/>
    <x v="2"/>
    <s v="VIP"/>
    <s v="北京市"/>
    <m/>
    <d v="2019-05-12T09:36:00"/>
    <d v="2019-05-12T09:36:00"/>
    <n v="12"/>
    <n v="1242.5999999999999"/>
    <n v="19"/>
    <n v="984.96"/>
    <n v="2227.56"/>
  </r>
  <r>
    <n v="10000076"/>
    <d v="2018-01-06T00:00:00"/>
    <s v="男"/>
    <n v="30"/>
    <x v="1"/>
    <s v="VIP"/>
    <s v="北京市"/>
    <m/>
    <d v="2019-06-24T14:24:00"/>
    <d v="2019-06-21T14:24:00"/>
    <n v="12"/>
    <n v="1761.24"/>
    <n v="45"/>
    <n v="3405.15"/>
    <n v="5166.3900000000003"/>
  </r>
  <r>
    <n v="10000078"/>
    <d v="2018-01-06T00:00:00"/>
    <s v="女"/>
    <n v="33"/>
    <x v="0"/>
    <s v="VIP"/>
    <s v="北京市"/>
    <s v="东城区"/>
    <d v="2019-05-28T14:24:00"/>
    <d v="2019-05-27T14:24:00"/>
    <n v="12"/>
    <n v="1235.76"/>
    <n v="30"/>
    <n v="2862.6"/>
    <n v="4098.3599999999997"/>
  </r>
  <r>
    <n v="10000080"/>
    <d v="2018-01-06T00:00:00"/>
    <s v="女"/>
    <n v="30"/>
    <x v="2"/>
    <s v="VIP"/>
    <s v="北京市"/>
    <m/>
    <d v="2019-05-07T00:00:00"/>
    <d v="2019-05-07T00:00:00"/>
    <n v="12"/>
    <n v="1421.16"/>
    <n v="19"/>
    <n v="1713.61"/>
    <n v="3134.77"/>
  </r>
  <r>
    <n v="10000082"/>
    <d v="2018-01-07T00:00:00"/>
    <s v="女"/>
    <n v="21"/>
    <x v="4"/>
    <s v="VIP"/>
    <s v="北京市"/>
    <s v="丰台区"/>
    <d v="2019-05-07T02:24:00"/>
    <d v="2019-05-04T02:24:00"/>
    <n v="12"/>
    <n v="1481.88"/>
    <n v="33"/>
    <n v="2637.36"/>
    <n v="4119.24"/>
  </r>
  <r>
    <n v="10000083"/>
    <d v="2018-01-07T00:00:00"/>
    <s v="男"/>
    <n v="23"/>
    <x v="3"/>
    <s v="VIP"/>
    <s v="北京市"/>
    <m/>
    <d v="2019-05-12T11:45:36"/>
    <d v="2019-05-12T11:45:36"/>
    <n v="12"/>
    <n v="1467.72"/>
    <n v="24"/>
    <n v="1578.24"/>
    <n v="3045.96"/>
  </r>
  <r>
    <n v="10000084"/>
    <d v="2018-01-07T00:00:00"/>
    <s v="男"/>
    <n v="41"/>
    <x v="0"/>
    <s v="VIP"/>
    <s v="北京市"/>
    <s v="西城区"/>
    <d v="2019-06-03T01:12:00"/>
    <d v="2019-05-30T01:12:00"/>
    <n v="12"/>
    <n v="1467.96"/>
    <n v="23"/>
    <n v="1612.53"/>
    <n v="3080.49"/>
  </r>
  <r>
    <n v="10000086"/>
    <d v="2018-01-07T00:00:00"/>
    <s v="女"/>
    <n v="29"/>
    <x v="1"/>
    <s v="VIP"/>
    <s v="北京市"/>
    <s v="海淀区"/>
    <d v="2019-06-08T10:33:36"/>
    <d v="2019-06-06T10:33:36"/>
    <n v="12"/>
    <n v="1301.28"/>
    <n v="19"/>
    <n v="1488.27"/>
    <n v="2789.55"/>
  </r>
  <r>
    <n v="10000087"/>
    <d v="2018-01-07T00:00:00"/>
    <s v="女"/>
    <n v="33"/>
    <x v="5"/>
    <s v="VIP"/>
    <s v="北京市"/>
    <m/>
    <d v="2019-06-19T05:16:48"/>
    <d v="2019-06-19T05:16:48"/>
    <n v="12"/>
    <n v="1639.56"/>
    <n v="45"/>
    <n v="2415.15"/>
    <n v="4054.71"/>
  </r>
  <r>
    <n v="10000088"/>
    <d v="2018-01-07T00:00:00"/>
    <s v="女"/>
    <n v="32"/>
    <x v="0"/>
    <s v="VIP"/>
    <s v="北京市"/>
    <s v="西城区"/>
    <d v="2019-06-03T01:12:00"/>
    <d v="2019-06-01T01:12:00"/>
    <n v="12"/>
    <n v="1534.92"/>
    <n v="45"/>
    <n v="2620.35"/>
    <n v="4155.2700000000004"/>
  </r>
  <r>
    <n v="10000090"/>
    <d v="2018-01-07T00:00:00"/>
    <s v="男"/>
    <n v="33"/>
    <x v="3"/>
    <s v="VIP"/>
    <s v="北京市"/>
    <s v="丰台区"/>
    <d v="2019-05-12T11:45:36"/>
    <d v="2019-05-10T11:45:36"/>
    <n v="12"/>
    <n v="1052.8800000000001"/>
    <n v="24"/>
    <n v="2283.36"/>
    <n v="3336.2400000000002"/>
  </r>
  <r>
    <n v="10000091"/>
    <d v="2018-01-07T00:00:00"/>
    <s v="男"/>
    <n v="19"/>
    <x v="5"/>
    <s v="VIP"/>
    <s v="北京市"/>
    <m/>
    <d v="2019-05-17T21:07:12"/>
    <d v="2019-05-17T21:07:12"/>
    <n v="12"/>
    <n v="1049.28"/>
    <n v="23"/>
    <n v="1193.01"/>
    <n v="2242.29"/>
  </r>
  <r>
    <n v="10000092"/>
    <d v="2018-01-07T00:00:00"/>
    <s v="女"/>
    <n v="25"/>
    <x v="1"/>
    <s v="VIP"/>
    <s v="北京市"/>
    <m/>
    <d v="2019-06-19T05:16:48"/>
    <d v="2019-06-14T05:16:48"/>
    <n v="12"/>
    <n v="1569.12"/>
    <n v="21"/>
    <n v="1165.5"/>
    <n v="2734.62"/>
  </r>
  <r>
    <n v="10000095"/>
    <d v="2018-01-08T00:00:00"/>
    <s v="男"/>
    <n v="33"/>
    <x v="1"/>
    <s v="VIP"/>
    <s v="北京市"/>
    <s v="丰台区"/>
    <d v="2019-06-30T00:00:00"/>
    <d v="2019-06-30T00:00:00"/>
    <n v="12"/>
    <n v="1707.6"/>
    <n v="36"/>
    <n v="2764.8"/>
    <n v="4472.3999999999996"/>
  </r>
  <r>
    <n v="10000098"/>
    <d v="2018-01-08T00:00:00"/>
    <s v="男"/>
    <n v="22"/>
    <x v="1"/>
    <s v="VIP"/>
    <s v="北京市"/>
    <s v="丰台区"/>
    <d v="2019-05-07T04:48:00"/>
    <d v="2019-05-03T04:48:00"/>
    <n v="12"/>
    <n v="1436.64"/>
    <n v="36"/>
    <n v="2211.12"/>
    <n v="3647.76"/>
  </r>
  <r>
    <n v="10000099"/>
    <d v="2018-01-08T00:00:00"/>
    <s v="女"/>
    <n v="41"/>
    <x v="3"/>
    <s v="VIP"/>
    <s v="北京市"/>
    <m/>
    <d v="2019-05-12T13:55:12"/>
    <d v="2019-05-10T13:55:12"/>
    <n v="12"/>
    <n v="1598.76"/>
    <n v="18"/>
    <n v="1427.58"/>
    <n v="3026.34"/>
  </r>
  <r>
    <n v="10000101"/>
    <d v="2018-01-08T00:00:00"/>
    <s v="女"/>
    <n v="33"/>
    <x v="0"/>
    <s v="VIP"/>
    <s v="北京市"/>
    <s v="通州区"/>
    <d v="2019-06-08T11:31:12"/>
    <d v="2019-06-05T11:31:12"/>
    <n v="12"/>
    <n v="989.88"/>
    <n v="20"/>
    <n v="1375.2"/>
    <n v="2365.08"/>
  </r>
  <r>
    <n v="10000104"/>
    <d v="2018-01-08T00:00:00"/>
    <s v="女"/>
    <n v="34"/>
    <x v="4"/>
    <s v="VIP"/>
    <s v="北京市"/>
    <m/>
    <d v="2019-06-13T20:38:24"/>
    <d v="2019-06-10T20:38:24"/>
    <n v="12"/>
    <n v="1520.52"/>
    <n v="19"/>
    <n v="1520.76"/>
    <n v="3041.2799999999997"/>
  </r>
  <r>
    <n v="10000106"/>
    <d v="2018-01-08T00:00:00"/>
    <s v="男"/>
    <n v="19"/>
    <x v="3"/>
    <s v="VIP"/>
    <s v="北京市"/>
    <s v="朝阳区"/>
    <d v="2019-06-08T11:31:12"/>
    <d v="2019-06-05T11:31:12"/>
    <n v="12"/>
    <n v="1786.92"/>
    <n v="26"/>
    <n v="2218.3200000000002"/>
    <n v="4005.2400000000002"/>
  </r>
  <r>
    <n v="10000107"/>
    <d v="2018-01-08T00:00:00"/>
    <s v="女"/>
    <n v="45"/>
    <x v="2"/>
    <s v="VIP"/>
    <s v="北京市"/>
    <m/>
    <d v="2019-05-28T17:16:48"/>
    <d v="2019-05-26T17:16:48"/>
    <n v="12"/>
    <n v="1398"/>
    <n v="24"/>
    <n v="1871.28"/>
    <n v="3269.2799999999997"/>
  </r>
  <r>
    <n v="10000109"/>
    <d v="2018-01-09T00:00:00"/>
    <s v="男"/>
    <n v="21"/>
    <x v="2"/>
    <s v="VIP"/>
    <s v="北京市"/>
    <m/>
    <d v="2019-05-23T09:50:24"/>
    <d v="2019-05-21T09:50:24"/>
    <n v="12"/>
    <n v="985.08"/>
    <n v="30"/>
    <n v="1618.2"/>
    <n v="2603.2800000000002"/>
  </r>
  <r>
    <n v="10000110"/>
    <d v="2018-01-09T00:00:00"/>
    <s v="男"/>
    <n v="31"/>
    <x v="5"/>
    <s v="VIP"/>
    <s v="北京市"/>
    <s v="海淀区"/>
    <d v="2019-05-28T18:43:12"/>
    <d v="2019-05-28T18:43:12"/>
    <n v="12"/>
    <n v="1273.08"/>
    <n v="52"/>
    <n v="3623.36"/>
    <n v="4896.4400000000005"/>
  </r>
  <r>
    <n v="10000111"/>
    <d v="2018-01-09T00:00:00"/>
    <s v="女"/>
    <n v="31"/>
    <x v="1"/>
    <s v="VIP"/>
    <s v="北京市"/>
    <m/>
    <d v="2019-05-28T18:43:12"/>
    <d v="2019-05-24T18:43:12"/>
    <n v="12"/>
    <n v="1344.48"/>
    <n v="28"/>
    <n v="1809.92"/>
    <n v="3154.4"/>
  </r>
  <r>
    <n v="10000113"/>
    <d v="2018-01-09T00:00:00"/>
    <s v="男"/>
    <n v="29"/>
    <x v="3"/>
    <s v="VIP"/>
    <s v="北京市"/>
    <s v="朝阳区"/>
    <d v="2019-05-07T07:12:00"/>
    <d v="2019-05-03T07:12:00"/>
    <n v="12"/>
    <n v="1776.36"/>
    <n v="40"/>
    <n v="2015.6"/>
    <n v="3791.96"/>
  </r>
  <r>
    <n v="10000114"/>
    <d v="2018-01-09T00:00:00"/>
    <s v="女"/>
    <n v="18"/>
    <x v="2"/>
    <s v="VIP"/>
    <s v="北京市"/>
    <s v="朝阳区"/>
    <d v="2019-06-13T21:21:36"/>
    <d v="2019-06-09T21:21:36"/>
    <n v="12"/>
    <n v="1157.04"/>
    <n v="28"/>
    <n v="1593.48"/>
    <n v="2750.52"/>
  </r>
  <r>
    <n v="10000115"/>
    <d v="2018-01-09T00:00:00"/>
    <s v="女"/>
    <n v="27"/>
    <x v="1"/>
    <s v="VIP"/>
    <s v="北京市"/>
    <s v="丰台区"/>
    <d v="2019-05-28T18:43:12"/>
    <d v="2019-05-27T18:43:12"/>
    <n v="12"/>
    <n v="1145.28"/>
    <n v="28"/>
    <n v="2176.7199999999998"/>
    <n v="3322"/>
  </r>
  <r>
    <n v="10000116"/>
    <d v="2018-01-09T00:00:00"/>
    <s v="女"/>
    <n v="41"/>
    <x v="2"/>
    <s v="VIP"/>
    <s v="北京市"/>
    <s v="朝阳区"/>
    <d v="2019-06-24T15:07:12"/>
    <d v="2019-06-22T15:07:12"/>
    <n v="12"/>
    <n v="1087.8"/>
    <n v="40"/>
    <n v="2114.8000000000002"/>
    <n v="3202.6000000000004"/>
  </r>
  <r>
    <n v="10000123"/>
    <d v="2018-01-10T00:00:00"/>
    <s v="女"/>
    <n v="22"/>
    <x v="2"/>
    <s v="VIP"/>
    <s v="北京市"/>
    <m/>
    <d v="2019-06-30T00:00:00"/>
    <d v="2019-06-26T00:00:00"/>
    <n v="11"/>
    <n v="1193.5"/>
    <n v="19"/>
    <n v="995.6"/>
    <n v="2189.1"/>
  </r>
  <r>
    <n v="10000124"/>
    <d v="2018-01-10T00:00:00"/>
    <s v="男"/>
    <n v="34"/>
    <x v="1"/>
    <s v="VIP"/>
    <s v="北京市"/>
    <m/>
    <d v="2019-06-19T06:43:12"/>
    <d v="2019-06-14T06:43:12"/>
    <n v="12"/>
    <n v="1171.44"/>
    <n v="33"/>
    <n v="2780.25"/>
    <n v="3951.69"/>
  </r>
  <r>
    <n v="10000126"/>
    <d v="2018-01-10T00:00:00"/>
    <s v="女"/>
    <n v="34"/>
    <x v="5"/>
    <s v="VIP"/>
    <s v="北京市"/>
    <s v="朝阳区"/>
    <d v="2019-05-23T11:31:12"/>
    <d v="2019-05-20T11:31:12"/>
    <n v="12"/>
    <n v="1225.68"/>
    <n v="52"/>
    <n v="3831.88"/>
    <n v="5057.5600000000004"/>
  </r>
  <r>
    <n v="10000127"/>
    <d v="2018-01-10T00:00:00"/>
    <s v="女"/>
    <n v="18"/>
    <x v="1"/>
    <s v="VIP"/>
    <s v="北京市"/>
    <m/>
    <d v="2019-06-08T13:26:24"/>
    <d v="2019-06-03T13:26:24"/>
    <n v="12"/>
    <n v="1703.64"/>
    <n v="30"/>
    <n v="2389.5"/>
    <n v="4093.1400000000003"/>
  </r>
  <r>
    <n v="10000130"/>
    <d v="2018-01-10T00:00:00"/>
    <s v="男"/>
    <n v="34"/>
    <x v="4"/>
    <s v="VIP"/>
    <s v="北京市"/>
    <m/>
    <d v="2019-05-18T02:52:48"/>
    <d v="2019-05-15T02:52:48"/>
    <n v="12"/>
    <n v="1217.8800000000001"/>
    <n v="30"/>
    <n v="2307"/>
    <n v="3524.88"/>
  </r>
  <r>
    <n v="10000133"/>
    <d v="2018-01-10T00:00:00"/>
    <s v="男"/>
    <n v="24"/>
    <x v="3"/>
    <s v="VIP"/>
    <s v="北京市"/>
    <m/>
    <d v="2019-05-07T09:36:00"/>
    <d v="2019-05-02T09:36:00"/>
    <n v="12"/>
    <n v="1487.88"/>
    <n v="45"/>
    <n v="3680.1"/>
    <n v="5167.9799999999996"/>
  </r>
  <r>
    <n v="10000134"/>
    <d v="2018-01-10T00:00:00"/>
    <s v="女"/>
    <n v="32"/>
    <x v="3"/>
    <s v="VIP"/>
    <s v="北京市"/>
    <s v="朝阳区"/>
    <d v="2019-05-18T02:52:48"/>
    <d v="2019-05-14T02:52:48"/>
    <n v="12"/>
    <n v="1067.6400000000001"/>
    <n v="45"/>
    <n v="2563.1999999999998"/>
    <n v="3630.84"/>
  </r>
  <r>
    <n v="10000135"/>
    <d v="2018-01-10T00:00:00"/>
    <s v="女"/>
    <n v="30"/>
    <x v="0"/>
    <s v="VIP"/>
    <s v="北京市"/>
    <m/>
    <d v="2019-06-03T04:48:00"/>
    <d v="2019-05-29T04:48:00"/>
    <n v="12"/>
    <n v="1590.96"/>
    <n v="18"/>
    <n v="1313.46"/>
    <n v="2904.42"/>
  </r>
  <r>
    <n v="10000136"/>
    <d v="2018-01-10T00:00:00"/>
    <s v="女"/>
    <n v="19"/>
    <x v="4"/>
    <s v="VIP"/>
    <s v="北京市"/>
    <s v="朝阳区"/>
    <d v="2019-05-12T18:14:24"/>
    <d v="2019-05-11T18:14:24"/>
    <n v="12"/>
    <n v="1590.96"/>
    <n v="19"/>
    <n v="1381.68"/>
    <n v="2972.6400000000003"/>
  </r>
  <r>
    <n v="10000137"/>
    <d v="2018-01-10T00:00:00"/>
    <s v="女"/>
    <n v="18"/>
    <x v="5"/>
    <s v="VIP"/>
    <s v="北京市"/>
    <m/>
    <d v="2019-06-30T00:00:00"/>
    <d v="2019-06-30T00:00:00"/>
    <n v="12"/>
    <n v="1171.68"/>
    <n v="28"/>
    <n v="1900.36"/>
    <n v="3072.04"/>
  </r>
  <r>
    <n v="10000139"/>
    <d v="2018-01-11T00:00:00"/>
    <s v="男"/>
    <n v="34"/>
    <x v="3"/>
    <s v="VIP"/>
    <s v="北京市"/>
    <s v="顺义区"/>
    <d v="2019-05-18T04:48:00"/>
    <d v="2019-05-13T04:48:00"/>
    <n v="12"/>
    <n v="1229.6400000000001"/>
    <n v="36"/>
    <n v="3312.36"/>
    <n v="4542"/>
  </r>
  <r>
    <n v="10000140"/>
    <d v="2018-01-11T00:00:00"/>
    <s v="女"/>
    <n v="31"/>
    <x v="2"/>
    <s v="VIP"/>
    <s v="北京市"/>
    <m/>
    <d v="2019-05-12T20:24:00"/>
    <d v="2019-05-08T20:24:00"/>
    <n v="11"/>
    <n v="1620.63"/>
    <n v="17"/>
    <n v="1068.45"/>
    <n v="2689.08"/>
  </r>
  <r>
    <n v="10000141"/>
    <d v="2018-01-11T00:00:00"/>
    <s v="女"/>
    <n v="33"/>
    <x v="3"/>
    <s v="VIP"/>
    <s v="北京市"/>
    <m/>
    <d v="2019-06-19T07:12:00"/>
    <d v="2019-06-15T07:12:00"/>
    <n v="12"/>
    <n v="1018.8"/>
    <n v="26"/>
    <n v="2505.62"/>
    <n v="3524.42"/>
  </r>
  <r>
    <n v="10000145"/>
    <d v="2018-01-11T00:00:00"/>
    <s v="女"/>
    <n v="30"/>
    <x v="3"/>
    <s v="VIP"/>
    <s v="北京市"/>
    <m/>
    <d v="2019-05-23T13:12:00"/>
    <d v="2019-05-18T13:12:00"/>
    <n v="12"/>
    <n v="1150.32"/>
    <n v="19"/>
    <n v="983.63"/>
    <n v="2133.9499999999998"/>
  </r>
  <r>
    <n v="10000146"/>
    <d v="2018-01-11T00:00:00"/>
    <s v="男"/>
    <n v="41"/>
    <x v="5"/>
    <s v="VIP"/>
    <s v="北京市"/>
    <m/>
    <d v="2019-06-13T22:48:00"/>
    <d v="2019-06-11T22:48:00"/>
    <n v="11"/>
    <n v="1239.1500000000001"/>
    <n v="23"/>
    <n v="2104.04"/>
    <n v="3343.19"/>
  </r>
  <r>
    <n v="10000147"/>
    <d v="2018-01-11T00:00:00"/>
    <s v="男"/>
    <n v="25"/>
    <x v="4"/>
    <s v="VIP"/>
    <s v="北京市"/>
    <m/>
    <d v="2019-05-07T12:00:00"/>
    <d v="2019-05-06T12:00:00"/>
    <n v="12"/>
    <n v="1549.32"/>
    <n v="23"/>
    <n v="1196.23"/>
    <n v="2745.55"/>
  </r>
  <r>
    <n v="10000148"/>
    <d v="2018-01-11T00:00:00"/>
    <s v="女"/>
    <n v="33"/>
    <x v="2"/>
    <s v="VIP"/>
    <s v="北京市"/>
    <m/>
    <d v="2019-05-07T12:00:00"/>
    <d v="2019-05-07T12:00:00"/>
    <n v="11"/>
    <n v="1198.1199999999999"/>
    <n v="33"/>
    <n v="2195.8200000000002"/>
    <n v="3393.94"/>
  </r>
  <r>
    <n v="10000149"/>
    <d v="2018-01-11T00:00:00"/>
    <s v="女"/>
    <n v="28"/>
    <x v="5"/>
    <s v="VIP"/>
    <s v="北京市"/>
    <m/>
    <d v="2019-06-03T06:00:00"/>
    <d v="2019-06-01T06:00:00"/>
    <n v="11"/>
    <n v="1071.6199999999999"/>
    <n v="26"/>
    <n v="1437.02"/>
    <n v="2508.64"/>
  </r>
  <r>
    <n v="10000150"/>
    <d v="2018-01-11T00:00:00"/>
    <s v="男"/>
    <n v="34"/>
    <x v="0"/>
    <s v="VIP"/>
    <s v="北京市"/>
    <m/>
    <d v="2019-06-30T00:00:00"/>
    <d v="2019-06-30T00:00:00"/>
    <n v="12"/>
    <n v="1756.2"/>
    <n v="36"/>
    <n v="2742.84"/>
    <n v="4499.04"/>
  </r>
  <r>
    <n v="10000151"/>
    <d v="2018-01-11T00:00:00"/>
    <s v="男"/>
    <n v="23"/>
    <x v="5"/>
    <s v="VIP"/>
    <s v="北京市"/>
    <s v="朝阳区"/>
    <d v="2019-05-07T12:00:00"/>
    <d v="2019-05-06T12:00:00"/>
    <n v="11"/>
    <n v="1504.91"/>
    <n v="26"/>
    <n v="1342.38"/>
    <n v="2847.29"/>
  </r>
  <r>
    <n v="10000152"/>
    <d v="2018-01-11T00:00:00"/>
    <s v="女"/>
    <n v="41"/>
    <x v="0"/>
    <s v="VIP"/>
    <s v="北京市"/>
    <m/>
    <d v="2019-06-03T06:00:00"/>
    <d v="2019-06-02T06:00:00"/>
    <n v="12"/>
    <n v="1551.6"/>
    <n v="45"/>
    <n v="3388.5"/>
    <n v="4940.1000000000004"/>
  </r>
  <r>
    <n v="10000153"/>
    <d v="2018-01-11T00:00:00"/>
    <s v="女"/>
    <n v="22"/>
    <x v="4"/>
    <s v="VIP"/>
    <s v="北京市"/>
    <s v="海淀区"/>
    <d v="2019-05-28T21:36:00"/>
    <d v="2019-05-24T21:36:00"/>
    <n v="12"/>
    <n v="1219.56"/>
    <n v="17"/>
    <n v="868.53"/>
    <n v="2088.09"/>
  </r>
  <r>
    <n v="10000154"/>
    <d v="2018-01-12T00:00:00"/>
    <s v="女"/>
    <n v="28"/>
    <x v="2"/>
    <s v="VIP"/>
    <s v="北京市"/>
    <m/>
    <d v="2019-06-19T07:40:48"/>
    <d v="2019-06-16T07:40:48"/>
    <n v="11"/>
    <n v="1127.3900000000001"/>
    <n v="46"/>
    <n v="3791.78"/>
    <n v="4919.17"/>
  </r>
  <r>
    <n v="10000155"/>
    <d v="2018-01-12T00:00:00"/>
    <s v="男"/>
    <n v="25"/>
    <x v="1"/>
    <s v="VIP"/>
    <s v="北京市"/>
    <m/>
    <d v="2019-06-03T07:12:00"/>
    <d v="2019-06-02T07:12:00"/>
    <n v="12"/>
    <n v="1334.64"/>
    <n v="30"/>
    <n v="2046.9"/>
    <n v="3381.54"/>
  </r>
  <r>
    <n v="10000156"/>
    <d v="2018-01-12T00:00:00"/>
    <s v="男"/>
    <n v="25"/>
    <x v="5"/>
    <s v="VIP"/>
    <s v="北京市"/>
    <s v="西城区"/>
    <d v="2019-05-18T06:43:12"/>
    <d v="2019-05-16T06:43:12"/>
    <n v="11"/>
    <n v="1259.72"/>
    <n v="23"/>
    <n v="1794.92"/>
    <n v="3054.6400000000003"/>
  </r>
  <r>
    <n v="10000157"/>
    <d v="2018-01-12T00:00:00"/>
    <s v="女"/>
    <n v="29"/>
    <x v="2"/>
    <s v="VIP"/>
    <s v="北京市"/>
    <m/>
    <d v="2019-05-12T22:33:36"/>
    <d v="2019-05-12T22:33:36"/>
    <n v="11"/>
    <n v="1530.32"/>
    <n v="36"/>
    <n v="2873.88"/>
    <n v="4404.2"/>
  </r>
  <r>
    <n v="10000158"/>
    <d v="2018-01-12T00:00:00"/>
    <s v="女"/>
    <n v="24"/>
    <x v="5"/>
    <s v="VIP"/>
    <s v="北京市"/>
    <m/>
    <d v="2019-05-07T14:24:00"/>
    <d v="2019-05-05T14:24:00"/>
    <n v="11"/>
    <n v="1568.16"/>
    <n v="20"/>
    <n v="1685.4"/>
    <n v="3253.5600000000004"/>
  </r>
  <r>
    <n v="10000159"/>
    <d v="2018-01-12T00:00:00"/>
    <s v="女"/>
    <n v="29"/>
    <x v="4"/>
    <s v="VIP"/>
    <s v="北京市"/>
    <m/>
    <d v="2019-05-28T23:02:24"/>
    <d v="2019-05-26T23:02:24"/>
    <n v="12"/>
    <n v="1386.12"/>
    <n v="36"/>
    <n v="2306.52"/>
    <n v="3692.64"/>
  </r>
  <r>
    <n v="10000161"/>
    <d v="2018-01-12T00:00:00"/>
    <s v="女"/>
    <n v="27"/>
    <x v="5"/>
    <s v="VIP"/>
    <s v="北京市"/>
    <s v="朝阳区"/>
    <d v="2019-06-30T00:00:00"/>
    <d v="2019-06-25T00:00:00"/>
    <n v="11"/>
    <n v="965.69"/>
    <n v="28"/>
    <n v="1523.76"/>
    <n v="2489.4499999999998"/>
  </r>
  <r>
    <n v="10000162"/>
    <d v="2018-01-12T00:00:00"/>
    <s v="男"/>
    <n v="23"/>
    <x v="0"/>
    <s v="VIP"/>
    <s v="北京市"/>
    <s v="朝阳区"/>
    <d v="2019-05-12T22:33:36"/>
    <d v="2019-05-08T22:33:36"/>
    <n v="12"/>
    <n v="1110.3599999999999"/>
    <n v="28"/>
    <n v="1748.04"/>
    <n v="2858.3999999999996"/>
  </r>
  <r>
    <n v="10000163"/>
    <d v="2018-01-13T00:00:00"/>
    <s v="女"/>
    <n v="41"/>
    <x v="1"/>
    <s v="VIP"/>
    <s v="北京市"/>
    <s v="朝阳区"/>
    <d v="2019-06-19T08:09:36"/>
    <d v="2019-06-19T08:09:36"/>
    <n v="12"/>
    <n v="979.8"/>
    <n v="40"/>
    <n v="3918"/>
    <n v="4897.8"/>
  </r>
  <r>
    <n v="10000166"/>
    <d v="2018-01-13T00:00:00"/>
    <s v="女"/>
    <n v="33"/>
    <x v="0"/>
    <s v="VIP"/>
    <s v="北京市"/>
    <s v="朝阳区"/>
    <d v="2019-06-24T16:04:48"/>
    <d v="2019-06-22T16:04:48"/>
    <n v="12"/>
    <n v="1725.6"/>
    <n v="51"/>
    <n v="3280.83"/>
    <n v="5006.43"/>
  </r>
  <r>
    <n v="10000167"/>
    <d v="2018-01-13T00:00:00"/>
    <s v="女"/>
    <n v="19"/>
    <x v="2"/>
    <s v="VIP"/>
    <s v="北京市"/>
    <m/>
    <d v="2019-05-18T08:38:24"/>
    <d v="2019-05-17T08:38:24"/>
    <n v="11"/>
    <n v="1380.61"/>
    <n v="52"/>
    <n v="3529.24"/>
    <n v="4909.8499999999995"/>
  </r>
  <r>
    <n v="10000169"/>
    <d v="2018-01-13T00:00:00"/>
    <s v="女"/>
    <n v="34"/>
    <x v="0"/>
    <s v="VIP"/>
    <s v="北京市"/>
    <s v="朝阳区"/>
    <d v="2019-06-08T16:19:12"/>
    <d v="2019-06-08T16:19:12"/>
    <n v="12"/>
    <n v="1250.52"/>
    <n v="36"/>
    <n v="2943.36"/>
    <n v="4193.88"/>
  </r>
  <r>
    <n v="10000170"/>
    <d v="2018-01-13T00:00:00"/>
    <s v="男"/>
    <n v="28"/>
    <x v="5"/>
    <s v="VIP"/>
    <s v="北京市"/>
    <s v="朝阳区"/>
    <d v="2019-06-24T16:04:48"/>
    <d v="2019-06-19T16:04:48"/>
    <n v="11"/>
    <n v="1213.4100000000001"/>
    <n v="33"/>
    <n v="2307.36"/>
    <n v="3520.7700000000004"/>
  </r>
  <r>
    <n v="10000171"/>
    <d v="2018-01-13T00:00:00"/>
    <s v="女"/>
    <n v="31"/>
    <x v="2"/>
    <s v="VIP"/>
    <s v="北京市"/>
    <s v="西城区"/>
    <d v="2019-06-03T08:24:00"/>
    <d v="2019-06-02T08:24:00"/>
    <n v="11"/>
    <n v="914.65"/>
    <n v="20"/>
    <n v="1834.6"/>
    <n v="2749.25"/>
  </r>
  <r>
    <n v="10000179"/>
    <d v="2018-01-14T00:00:00"/>
    <s v="男"/>
    <n v="22"/>
    <x v="3"/>
    <s v="VIP"/>
    <s v="北京市"/>
    <m/>
    <d v="2019-05-13T02:52:48"/>
    <d v="2019-05-10T02:52:48"/>
    <n v="11"/>
    <n v="999.46"/>
    <n v="33"/>
    <n v="2343.33"/>
    <n v="3342.79"/>
  </r>
  <r>
    <n v="10000180"/>
    <d v="2018-01-14T00:00:00"/>
    <s v="女"/>
    <n v="32"/>
    <x v="4"/>
    <s v="VIP"/>
    <s v="北京市"/>
    <m/>
    <d v="2019-06-19T08:38:24"/>
    <d v="2019-06-17T08:38:24"/>
    <n v="11"/>
    <n v="1354.65"/>
    <n v="20"/>
    <n v="1557.4"/>
    <n v="2912.05"/>
  </r>
  <r>
    <n v="10000183"/>
    <d v="2018-01-14T00:00:00"/>
    <s v="男"/>
    <n v="27"/>
    <x v="5"/>
    <s v="VIP"/>
    <s v="北京市"/>
    <s v="朝阳区"/>
    <d v="2019-06-08T17:16:48"/>
    <d v="2019-06-03T17:16:48"/>
    <n v="11"/>
    <n v="1555.62"/>
    <n v="52"/>
    <n v="4134.5200000000004"/>
    <n v="5690.14"/>
  </r>
  <r>
    <n v="10000184"/>
    <d v="2018-01-15T00:00:00"/>
    <s v="女"/>
    <n v="28"/>
    <x v="2"/>
    <s v="VIP"/>
    <s v="北京市"/>
    <s v="朝阳区"/>
    <d v="2019-06-19T09:07:12"/>
    <d v="2019-06-19T09:07:12"/>
    <n v="11"/>
    <n v="1636.8"/>
    <n v="36"/>
    <n v="2716.56"/>
    <n v="4353.3599999999997"/>
  </r>
  <r>
    <n v="10000186"/>
    <d v="2018-01-15T00:00:00"/>
    <s v="男"/>
    <n v="19"/>
    <x v="4"/>
    <s v="VIP"/>
    <s v="北京市"/>
    <s v="丰台区"/>
    <d v="2019-06-24T16:33:36"/>
    <d v="2019-06-22T16:33:36"/>
    <n v="11"/>
    <n v="1340.02"/>
    <n v="33"/>
    <n v="2502.39"/>
    <n v="3842.41"/>
  </r>
  <r>
    <n v="10000187"/>
    <d v="2018-01-15T00:00:00"/>
    <s v="女"/>
    <n v="34"/>
    <x v="2"/>
    <s v="VIP"/>
    <s v="北京市"/>
    <s v="丰台区"/>
    <d v="2019-05-18T12:28:48"/>
    <d v="2019-05-17T12:28:48"/>
    <n v="11"/>
    <n v="1368.84"/>
    <n v="28"/>
    <n v="1987.72"/>
    <n v="3356.56"/>
  </r>
  <r>
    <n v="10000189"/>
    <d v="2018-01-15T00:00:00"/>
    <s v="女"/>
    <n v="50"/>
    <x v="1"/>
    <s v="VIP"/>
    <s v="北京市"/>
    <m/>
    <d v="2019-05-23T19:55:12"/>
    <d v="2019-05-18T19:55:12"/>
    <n v="11"/>
    <n v="1400.52"/>
    <n v="33"/>
    <n v="3264.03"/>
    <n v="4664.55"/>
  </r>
  <r>
    <n v="10000190"/>
    <d v="2018-01-15T00:00:00"/>
    <s v="男"/>
    <n v="21"/>
    <x v="0"/>
    <s v="VIP"/>
    <s v="北京市"/>
    <m/>
    <d v="2019-05-13T05:02:24"/>
    <d v="2019-05-10T05:02:24"/>
    <n v="11"/>
    <n v="1332.87"/>
    <n v="28"/>
    <n v="2782.92"/>
    <n v="4115.79"/>
  </r>
  <r>
    <n v="10000191"/>
    <d v="2018-01-15T00:00:00"/>
    <s v="男"/>
    <n v="31"/>
    <x v="4"/>
    <s v="VIP"/>
    <s v="北京市"/>
    <s v="顺义区"/>
    <d v="2019-05-23T19:55:12"/>
    <d v="2019-05-21T19:55:12"/>
    <n v="11"/>
    <n v="1459.15"/>
    <n v="21"/>
    <n v="1963.5"/>
    <n v="3422.65"/>
  </r>
  <r>
    <n v="10000192"/>
    <d v="2018-01-15T00:00:00"/>
    <s v="男"/>
    <n v="28"/>
    <x v="4"/>
    <s v="VIP"/>
    <s v="北京市"/>
    <m/>
    <d v="2019-06-19T09:07:12"/>
    <d v="2019-06-19T09:07:12"/>
    <n v="11"/>
    <n v="1344.64"/>
    <n v="17"/>
    <n v="1521.84"/>
    <n v="2866.48"/>
  </r>
  <r>
    <n v="10000193"/>
    <d v="2018-01-15T00:00:00"/>
    <s v="女"/>
    <n v="32"/>
    <x v="5"/>
    <s v="VIP"/>
    <s v="北京市"/>
    <m/>
    <d v="2019-05-23T19:55:12"/>
    <d v="2019-05-20T19:55:12"/>
    <n v="11"/>
    <n v="924.77"/>
    <n v="28"/>
    <n v="2707.88"/>
    <n v="3632.65"/>
  </r>
  <r>
    <n v="10000196"/>
    <d v="2018-01-15T00:00:00"/>
    <s v="女"/>
    <n v="32"/>
    <x v="3"/>
    <s v="VIP"/>
    <s v="北京市"/>
    <m/>
    <d v="2019-06-24T16:33:36"/>
    <d v="2019-06-19T16:33:36"/>
    <n v="11"/>
    <n v="1401.84"/>
    <n v="17"/>
    <n v="1318.86"/>
    <n v="2720.7"/>
  </r>
  <r>
    <n v="10000198"/>
    <d v="2018-01-15T00:00:00"/>
    <s v="男"/>
    <n v="34"/>
    <x v="2"/>
    <s v="VIP"/>
    <s v="北京市"/>
    <s v="朝阳区"/>
    <d v="2019-06-24T16:33:36"/>
    <d v="2019-06-23T16:33:36"/>
    <n v="11"/>
    <n v="1064.03"/>
    <n v="33"/>
    <n v="2051.94"/>
    <n v="3115.9700000000003"/>
  </r>
  <r>
    <n v="10000200"/>
    <d v="2018-01-16T00:00:00"/>
    <s v="女"/>
    <n v="32"/>
    <x v="5"/>
    <s v="VIP"/>
    <s v="北京市"/>
    <s v="东城区"/>
    <d v="2019-06-19T09:36:00"/>
    <d v="2019-06-16T09:36:00"/>
    <n v="11"/>
    <n v="1070.19"/>
    <n v="24"/>
    <n v="1607.04"/>
    <n v="2677.23"/>
  </r>
  <r>
    <n v="10000202"/>
    <d v="2018-01-16T00:00:00"/>
    <s v="女"/>
    <n v="25"/>
    <x v="3"/>
    <s v="VIP"/>
    <s v="北京市"/>
    <s v="海淀区"/>
    <d v="2019-05-23T21:36:00"/>
    <d v="2019-05-19T21:36:00"/>
    <n v="11"/>
    <n v="1295.47"/>
    <n v="24"/>
    <n v="1539.6"/>
    <n v="2835.0699999999997"/>
  </r>
  <r>
    <n v="10000204"/>
    <d v="2018-01-16T00:00:00"/>
    <s v="女"/>
    <n v="54"/>
    <x v="3"/>
    <s v="VIP"/>
    <s v="北京市"/>
    <s v="东城区"/>
    <d v="2019-06-30T00:00:00"/>
    <d v="2019-06-28T00:00:00"/>
    <n v="11"/>
    <n v="1640.32"/>
    <n v="40"/>
    <n v="2555.6"/>
    <n v="4195.92"/>
  </r>
  <r>
    <n v="10000210"/>
    <d v="2018-01-16T00:00:00"/>
    <s v="男"/>
    <n v="20"/>
    <x v="2"/>
    <s v="VIP"/>
    <s v="北京市"/>
    <m/>
    <d v="2019-06-14T02:24:00"/>
    <d v="2019-06-11T02:24:00"/>
    <n v="11"/>
    <n v="1604.35"/>
    <n v="36"/>
    <n v="2977.2"/>
    <n v="4581.5499999999993"/>
  </r>
  <r>
    <n v="10000211"/>
    <d v="2018-01-17T00:00:00"/>
    <s v="女"/>
    <n v="32"/>
    <x v="1"/>
    <s v="VIP"/>
    <s v="北京市"/>
    <m/>
    <d v="2019-06-19T10:04:48"/>
    <d v="2019-06-19T10:04:48"/>
    <n v="11"/>
    <n v="1377.75"/>
    <n v="24"/>
    <n v="2235.36"/>
    <n v="3613.11"/>
  </r>
  <r>
    <n v="10000212"/>
    <d v="2018-01-17T00:00:00"/>
    <s v="女"/>
    <n v="21"/>
    <x v="2"/>
    <s v="VIP"/>
    <s v="北京市"/>
    <s v="朝阳区"/>
    <d v="2019-05-13T09:21:36"/>
    <d v="2019-05-10T09:21:36"/>
    <n v="11"/>
    <n v="1565.19"/>
    <n v="33"/>
    <n v="3005.97"/>
    <n v="4571.16"/>
  </r>
  <r>
    <n v="10000213"/>
    <d v="2018-01-17T00:00:00"/>
    <s v="女"/>
    <n v="31"/>
    <x v="5"/>
    <s v="VIP"/>
    <s v="北京市"/>
    <s v="西城区"/>
    <d v="2019-05-13T09:21:36"/>
    <d v="2019-05-09T09:21:36"/>
    <n v="11"/>
    <n v="1401.29"/>
    <n v="21"/>
    <n v="1869"/>
    <n v="3270.29"/>
  </r>
  <r>
    <n v="10000214"/>
    <d v="2018-01-17T00:00:00"/>
    <s v="女"/>
    <n v="24"/>
    <x v="2"/>
    <s v="VIP"/>
    <s v="北京市"/>
    <s v="朝阳区"/>
    <d v="2019-06-08T20:09:36"/>
    <d v="2019-06-03T20:09:36"/>
    <n v="11"/>
    <n v="1438.8"/>
    <n v="33"/>
    <n v="2129.16"/>
    <n v="3567.96"/>
  </r>
  <r>
    <n v="10000218"/>
    <d v="2018-01-17T00:00:00"/>
    <s v="男"/>
    <n v="18"/>
    <x v="0"/>
    <s v="VIP"/>
    <s v="北京市"/>
    <m/>
    <d v="2019-06-14T03:07:12"/>
    <d v="2019-06-10T03:07:12"/>
    <n v="11"/>
    <n v="1084.1600000000001"/>
    <n v="18"/>
    <n v="1777.14"/>
    <n v="2861.3"/>
  </r>
  <r>
    <n v="10000220"/>
    <d v="2018-01-17T00:00:00"/>
    <s v="女"/>
    <n v="39"/>
    <x v="0"/>
    <s v="VIP"/>
    <s v="北京市"/>
    <s v="东城区"/>
    <d v="2019-05-18T16:19:12"/>
    <d v="2019-05-14T16:19:12"/>
    <n v="11"/>
    <n v="1026.4100000000001"/>
    <n v="18"/>
    <n v="1304.0999999999999"/>
    <n v="2330.5100000000002"/>
  </r>
  <r>
    <n v="10000221"/>
    <d v="2018-01-17T00:00:00"/>
    <s v="女"/>
    <n v="27"/>
    <x v="2"/>
    <s v="VIP"/>
    <s v="北京市"/>
    <m/>
    <d v="2019-06-19T10:04:48"/>
    <d v="2019-06-18T10:04:48"/>
    <n v="11"/>
    <n v="1227.1600000000001"/>
    <n v="33"/>
    <n v="1898.82"/>
    <n v="3125.98"/>
  </r>
  <r>
    <n v="10000222"/>
    <d v="2018-01-17T00:00:00"/>
    <s v="女"/>
    <n v="25"/>
    <x v="4"/>
    <s v="VIP"/>
    <s v="北京市"/>
    <s v="朝阳区"/>
    <d v="2019-06-30T00:00:00"/>
    <d v="2019-06-30T00:00:00"/>
    <n v="11"/>
    <n v="1399.31"/>
    <n v="23"/>
    <n v="1339.52"/>
    <n v="2738.83"/>
  </r>
  <r>
    <n v="10000224"/>
    <d v="2018-01-18T00:00:00"/>
    <s v="女"/>
    <n v="21"/>
    <x v="2"/>
    <s v="VIP"/>
    <s v="北京市"/>
    <s v="丰台区"/>
    <d v="2019-06-14T03:50:24"/>
    <d v="2019-06-12T03:50:24"/>
    <n v="11"/>
    <n v="1361.36"/>
    <n v="28"/>
    <n v="2535.4"/>
    <n v="3896.76"/>
  </r>
  <r>
    <n v="10000225"/>
    <d v="2018-01-18T00:00:00"/>
    <s v="女"/>
    <n v="24"/>
    <x v="4"/>
    <s v="VIP"/>
    <s v="北京市"/>
    <m/>
    <d v="2019-06-24T17:16:48"/>
    <d v="2019-06-22T17:16:48"/>
    <n v="11"/>
    <n v="1040.27"/>
    <n v="28"/>
    <n v="2720.48"/>
    <n v="3760.75"/>
  </r>
  <r>
    <n v="10000227"/>
    <d v="2018-01-18T00:00:00"/>
    <s v="女"/>
    <n v="18"/>
    <x v="4"/>
    <s v="VIP"/>
    <s v="北京市"/>
    <s v="西城区"/>
    <d v="2019-05-24T00:57:36"/>
    <d v="2019-05-22T00:57:36"/>
    <n v="11"/>
    <n v="1333.86"/>
    <n v="28"/>
    <n v="1718.36"/>
    <n v="3052.22"/>
  </r>
  <r>
    <n v="10000228"/>
    <d v="2018-01-18T00:00:00"/>
    <s v="男"/>
    <n v="32"/>
    <x v="1"/>
    <s v="VIP"/>
    <s v="北京市"/>
    <m/>
    <d v="2019-05-29T07:40:48"/>
    <d v="2019-05-26T07:40:48"/>
    <n v="11"/>
    <n v="1173.1500000000001"/>
    <n v="26"/>
    <n v="1738.62"/>
    <n v="2911.77"/>
  </r>
  <r>
    <n v="10000229"/>
    <d v="2018-01-18T00:00:00"/>
    <s v="女"/>
    <n v="31"/>
    <x v="0"/>
    <s v="VIP"/>
    <s v="北京市"/>
    <s v="海淀区"/>
    <d v="2019-06-30T00:00:00"/>
    <d v="2019-06-30T00:00:00"/>
    <n v="11"/>
    <n v="1556.72"/>
    <n v="30"/>
    <n v="2046.3"/>
    <n v="3603.02"/>
  </r>
  <r>
    <n v="10000230"/>
    <d v="2018-01-18T00:00:00"/>
    <s v="女"/>
    <n v="28"/>
    <x v="5"/>
    <s v="VIP"/>
    <s v="北京市"/>
    <s v="通州区"/>
    <d v="2019-05-18T18:14:24"/>
    <d v="2019-05-17T18:14:24"/>
    <n v="11"/>
    <n v="1383.47"/>
    <n v="40"/>
    <n v="2356.4"/>
    <n v="3739.87"/>
  </r>
  <r>
    <n v="10000231"/>
    <d v="2018-01-18T00:00:00"/>
    <s v="男"/>
    <n v="28"/>
    <x v="4"/>
    <s v="VIP"/>
    <s v="北京市"/>
    <m/>
    <d v="2019-06-14T03:50:24"/>
    <d v="2019-06-14T03:50:24"/>
    <n v="11"/>
    <n v="1506.56"/>
    <n v="26"/>
    <n v="2231.84"/>
    <n v="3738.4"/>
  </r>
  <r>
    <n v="10000232"/>
    <d v="2018-01-18T00:00:00"/>
    <s v="女"/>
    <n v="20"/>
    <x v="2"/>
    <s v="VIP"/>
    <s v="北京市"/>
    <m/>
    <d v="2019-05-18T18:14:24"/>
    <d v="2019-05-14T18:14:24"/>
    <n v="11"/>
    <n v="1409.21"/>
    <n v="28"/>
    <n v="1691.48"/>
    <n v="3100.69"/>
  </r>
  <r>
    <n v="10000242"/>
    <d v="2018-01-19T00:00:00"/>
    <s v="女"/>
    <n v="33"/>
    <x v="0"/>
    <s v="VIP"/>
    <s v="北京市"/>
    <m/>
    <d v="2019-05-24T02:38:24"/>
    <d v="2019-05-24T02:38:24"/>
    <n v="11"/>
    <n v="1238.5999999999999"/>
    <n v="24"/>
    <n v="1861.44"/>
    <n v="3100.04"/>
  </r>
  <r>
    <n v="10000245"/>
    <d v="2018-01-19T00:00:00"/>
    <s v="女"/>
    <n v="29"/>
    <x v="0"/>
    <s v="VIP"/>
    <s v="北京市"/>
    <m/>
    <d v="2019-06-19T11:02:24"/>
    <d v="2019-06-19T11:02:24"/>
    <n v="11"/>
    <n v="1221.22"/>
    <n v="18"/>
    <n v="1325.52"/>
    <n v="2546.7399999999998"/>
  </r>
  <r>
    <n v="10000246"/>
    <d v="2018-01-19T00:00:00"/>
    <s v="男"/>
    <n v="32"/>
    <x v="1"/>
    <s v="VIP"/>
    <s v="北京市"/>
    <s v="朝阳区"/>
    <d v="2019-06-30T00:00:00"/>
    <d v="2019-06-26T00:00:00"/>
    <n v="11"/>
    <n v="892.76"/>
    <n v="19"/>
    <n v="1038.3499999999999"/>
    <n v="1931.11"/>
  </r>
  <r>
    <n v="10000249"/>
    <d v="2018-01-19T00:00:00"/>
    <s v="女"/>
    <n v="29"/>
    <x v="3"/>
    <s v="VIP"/>
    <s v="北京市"/>
    <s v="大兴区"/>
    <d v="2019-06-30T00:00:00"/>
    <d v="2019-06-29T00:00:00"/>
    <n v="11"/>
    <n v="1491.6"/>
    <n v="20"/>
    <n v="1294.4000000000001"/>
    <n v="2786"/>
  </r>
  <r>
    <n v="10000254"/>
    <d v="2018-01-20T00:00:00"/>
    <s v="女"/>
    <n v="25"/>
    <x v="3"/>
    <s v="VIP"/>
    <s v="北京市"/>
    <s v="西城区"/>
    <d v="2019-05-24T04:19:12"/>
    <d v="2019-05-24T04:19:12"/>
    <n v="11"/>
    <n v="940.39"/>
    <n v="20"/>
    <n v="1268.5999999999999"/>
    <n v="2208.9899999999998"/>
  </r>
  <r>
    <n v="10000259"/>
    <d v="2018-01-20T00:00:00"/>
    <s v="女"/>
    <n v="33"/>
    <x v="0"/>
    <s v="VIP"/>
    <s v="北京市"/>
    <m/>
    <d v="2019-06-24T17:45:36"/>
    <d v="2019-06-21T17:45:36"/>
    <n v="11"/>
    <n v="1601.71"/>
    <n v="45"/>
    <n v="4088.25"/>
    <n v="5689.96"/>
  </r>
  <r>
    <n v="10000260"/>
    <d v="2018-01-20T00:00:00"/>
    <s v="女"/>
    <n v="23"/>
    <x v="5"/>
    <s v="VIP"/>
    <s v="北京市"/>
    <m/>
    <d v="2019-06-08T23:02:24"/>
    <d v="2019-06-07T23:02:24"/>
    <n v="11"/>
    <n v="1450.13"/>
    <n v="45"/>
    <n v="2469.15"/>
    <n v="3919.28"/>
  </r>
  <r>
    <n v="10000261"/>
    <d v="2018-01-20T00:00:00"/>
    <s v="男"/>
    <n v="45"/>
    <x v="0"/>
    <s v="VIP"/>
    <s v="北京市"/>
    <m/>
    <d v="2019-06-14T05:16:48"/>
    <d v="2019-06-10T05:16:48"/>
    <n v="11"/>
    <n v="1141.69"/>
    <n v="45"/>
    <n v="4303.8"/>
    <n v="5445.49"/>
  </r>
  <r>
    <n v="10000262"/>
    <d v="2018-01-20T00:00:00"/>
    <s v="女"/>
    <n v="33"/>
    <x v="4"/>
    <s v="VIP"/>
    <s v="北京市"/>
    <s v="朝阳区"/>
    <d v="2019-06-14T05:16:48"/>
    <d v="2019-06-09T05:16:48"/>
    <n v="11"/>
    <n v="1085.3699999999999"/>
    <n v="26"/>
    <n v="2563.86"/>
    <n v="3649.23"/>
  </r>
  <r>
    <n v="10000263"/>
    <d v="2018-01-20T00:00:00"/>
    <s v="女"/>
    <n v="18"/>
    <x v="5"/>
    <s v="VIP"/>
    <s v="北京市"/>
    <m/>
    <d v="2019-06-24T17:45:36"/>
    <d v="2019-06-21T17:45:36"/>
    <n v="11"/>
    <n v="1547.15"/>
    <n v="45"/>
    <n v="4083.75"/>
    <n v="5630.9"/>
  </r>
  <r>
    <n v="10000265"/>
    <d v="2018-01-20T00:00:00"/>
    <s v="女"/>
    <n v="29"/>
    <x v="0"/>
    <s v="VIP"/>
    <s v="北京市"/>
    <s v="朝阳区"/>
    <d v="2019-06-03T16:48:00"/>
    <d v="2019-06-01T16:48:00"/>
    <n v="11"/>
    <n v="1283.7"/>
    <n v="26"/>
    <n v="2482.7399999999998"/>
    <n v="3766.4399999999996"/>
  </r>
  <r>
    <n v="10000266"/>
    <d v="2018-01-20T00:00:00"/>
    <s v="女"/>
    <n v="32"/>
    <x v="0"/>
    <s v="VIP"/>
    <s v="北京市"/>
    <m/>
    <d v="2019-06-24T17:45:36"/>
    <d v="2019-06-23T17:45:36"/>
    <n v="11"/>
    <n v="1134.0999999999999"/>
    <n v="33"/>
    <n v="1921.26"/>
    <n v="3055.3599999999997"/>
  </r>
  <r>
    <n v="10000269"/>
    <d v="2018-01-21T00:00:00"/>
    <s v="女"/>
    <n v="27"/>
    <x v="5"/>
    <s v="VIP"/>
    <s v="北京市"/>
    <s v="朝阳区"/>
    <d v="2019-05-08T12:00:00"/>
    <d v="2019-05-04T12:00:00"/>
    <n v="11"/>
    <n v="1520.31"/>
    <n v="20"/>
    <n v="1994"/>
    <n v="3514.31"/>
  </r>
  <r>
    <n v="10000272"/>
    <d v="2018-01-21T00:00:00"/>
    <s v="女"/>
    <n v="33"/>
    <x v="2"/>
    <s v="VIP"/>
    <s v="北京市"/>
    <s v="朝阳区"/>
    <d v="2019-05-08T12:00:00"/>
    <d v="2019-05-04T12:00:00"/>
    <n v="11"/>
    <n v="1386"/>
    <n v="30"/>
    <n v="2780.1"/>
    <n v="4166.1000000000004"/>
  </r>
  <r>
    <n v="10000274"/>
    <d v="2018-01-21T00:00:00"/>
    <s v="女"/>
    <n v="45"/>
    <x v="4"/>
    <s v="VIP"/>
    <s v="北京市"/>
    <m/>
    <d v="2019-05-24T06:00:00"/>
    <d v="2019-05-24T06:00:00"/>
    <n v="11"/>
    <n v="1510.41"/>
    <n v="45"/>
    <n v="3100.05"/>
    <n v="4610.46"/>
  </r>
  <r>
    <n v="10000275"/>
    <d v="2018-01-21T00:00:00"/>
    <s v="女"/>
    <n v="25"/>
    <x v="5"/>
    <s v="VIP"/>
    <s v="北京市"/>
    <s v="海淀区"/>
    <d v="2019-05-08T12:00:00"/>
    <d v="2019-05-03T12:00:00"/>
    <n v="11"/>
    <n v="1567.06"/>
    <n v="30"/>
    <n v="2927.7"/>
    <n v="4494.76"/>
  </r>
  <r>
    <n v="10000276"/>
    <d v="2018-01-21T00:00:00"/>
    <s v="女"/>
    <n v="26"/>
    <x v="5"/>
    <s v="VIP"/>
    <s v="北京市"/>
    <s v="朝阳区"/>
    <d v="2019-05-29T12:00:00"/>
    <d v="2019-05-29T12:00:00"/>
    <n v="11"/>
    <n v="1010.13"/>
    <n v="18"/>
    <n v="948.6"/>
    <n v="1958.73"/>
  </r>
  <r>
    <n v="10000279"/>
    <d v="2018-01-21T00:00:00"/>
    <s v="男"/>
    <n v="24"/>
    <x v="0"/>
    <s v="VIP"/>
    <s v="北京市"/>
    <s v="东城区"/>
    <d v="2019-06-24T18:00:00"/>
    <d v="2019-06-19T18:00:00"/>
    <n v="11"/>
    <n v="1643.84"/>
    <n v="23"/>
    <n v="1272.3599999999999"/>
    <n v="2916.2"/>
  </r>
  <r>
    <n v="10000280"/>
    <d v="2018-01-21T00:00:00"/>
    <s v="女"/>
    <n v="29"/>
    <x v="3"/>
    <s v="VIP"/>
    <s v="北京市"/>
    <m/>
    <d v="2019-05-29T12:00:00"/>
    <d v="2019-05-29T12:00:00"/>
    <n v="11"/>
    <n v="1454.09"/>
    <n v="26"/>
    <n v="1651"/>
    <n v="3105.09"/>
  </r>
  <r>
    <n v="10000282"/>
    <d v="2018-01-21T00:00:00"/>
    <s v="女"/>
    <n v="32"/>
    <x v="2"/>
    <s v="VIP"/>
    <s v="北京市"/>
    <s v="昌平区"/>
    <d v="2019-06-19T12:00:00"/>
    <d v="2019-06-15T12:00:00"/>
    <n v="11"/>
    <n v="1178.54"/>
    <n v="46"/>
    <n v="4381.5"/>
    <n v="5560.04"/>
  </r>
  <r>
    <n v="10000283"/>
    <d v="2018-01-22T00:00:00"/>
    <s v="女"/>
    <n v="37"/>
    <x v="3"/>
    <s v="VIP"/>
    <s v="北京市"/>
    <m/>
    <d v="2019-06-14T06:43:12"/>
    <d v="2019-06-12T06:43:12"/>
    <n v="11"/>
    <n v="1283.1500000000001"/>
    <n v="26"/>
    <n v="1747.72"/>
    <n v="3030.87"/>
  </r>
  <r>
    <n v="10000285"/>
    <d v="2018-01-22T00:00:00"/>
    <s v="男"/>
    <n v="28"/>
    <x v="3"/>
    <s v="VIP"/>
    <s v="北京市"/>
    <m/>
    <d v="2019-06-30T00:00:00"/>
    <d v="2019-06-27T00:00:00"/>
    <n v="11"/>
    <n v="1290.3"/>
    <n v="40"/>
    <n v="3809.2"/>
    <n v="5099.5"/>
  </r>
  <r>
    <n v="10000289"/>
    <d v="2018-01-22T00:00:00"/>
    <s v="女"/>
    <n v="29"/>
    <x v="4"/>
    <s v="VIP"/>
    <s v="北京市"/>
    <s v="朝阳区"/>
    <d v="2019-06-03T19:12:00"/>
    <d v="2019-05-30T19:12:00"/>
    <n v="11"/>
    <n v="1494.46"/>
    <n v="52"/>
    <n v="2896.4"/>
    <n v="4390.8600000000006"/>
  </r>
  <r>
    <n v="10000290"/>
    <d v="2018-01-22T00:00:00"/>
    <s v="女"/>
    <n v="19"/>
    <x v="2"/>
    <s v="VIP"/>
    <s v="北京市"/>
    <s v="西城区"/>
    <d v="2019-05-29T13:26:24"/>
    <d v="2019-05-25T13:26:24"/>
    <n v="11"/>
    <n v="1296.68"/>
    <n v="21"/>
    <n v="1411.83"/>
    <n v="2708.51"/>
  </r>
  <r>
    <n v="10000291"/>
    <d v="2018-01-22T00:00:00"/>
    <s v="女"/>
    <n v="20"/>
    <x v="3"/>
    <s v="VIP"/>
    <s v="北京市"/>
    <s v="朝阳区"/>
    <d v="2019-06-30T00:00:00"/>
    <d v="2019-06-30T00:00:00"/>
    <n v="11"/>
    <n v="1027.95"/>
    <n v="18"/>
    <n v="1421.82"/>
    <n v="2449.77"/>
  </r>
  <r>
    <n v="10000292"/>
    <d v="2018-01-22T00:00:00"/>
    <s v="男"/>
    <n v="29"/>
    <x v="4"/>
    <s v="VIP"/>
    <s v="北京市"/>
    <s v="朝阳区"/>
    <d v="2019-06-30T00:00:00"/>
    <d v="2019-06-28T00:00:00"/>
    <n v="11"/>
    <n v="1499.19"/>
    <n v="18"/>
    <n v="1168.74"/>
    <n v="2667.9300000000003"/>
  </r>
  <r>
    <n v="10000293"/>
    <d v="2018-01-22T00:00:00"/>
    <s v="女"/>
    <n v="29"/>
    <x v="2"/>
    <s v="VIP"/>
    <s v="北京市"/>
    <s v="朝阳区"/>
    <d v="2019-06-14T06:43:12"/>
    <d v="2019-06-09T06:43:12"/>
    <n v="11"/>
    <n v="1120.79"/>
    <n v="40"/>
    <n v="2644"/>
    <n v="3764.79"/>
  </r>
  <r>
    <n v="10000295"/>
    <d v="2018-01-22T00:00:00"/>
    <s v="女"/>
    <n v="29"/>
    <x v="1"/>
    <s v="VIP"/>
    <s v="北京市"/>
    <s v="朝阳区"/>
    <d v="2019-06-14T06:43:12"/>
    <d v="2019-06-13T06:43:12"/>
    <n v="11"/>
    <n v="1104.18"/>
    <n v="30"/>
    <n v="2931.6"/>
    <n v="4035.7799999999997"/>
  </r>
  <r>
    <n v="10000296"/>
    <d v="2018-01-22T00:00:00"/>
    <s v="女"/>
    <n v="42"/>
    <x v="1"/>
    <s v="VIP"/>
    <s v="北京市"/>
    <m/>
    <d v="2019-05-24T07:40:48"/>
    <d v="2019-05-20T07:40:48"/>
    <n v="11"/>
    <n v="1252.1300000000001"/>
    <n v="36"/>
    <n v="3421.8"/>
    <n v="4673.93"/>
  </r>
  <r>
    <n v="10000299"/>
    <d v="2018-01-23T00:00:00"/>
    <s v="女"/>
    <n v="24"/>
    <x v="0"/>
    <s v="VIP"/>
    <s v="北京市"/>
    <m/>
    <d v="2019-05-29T14:52:48"/>
    <d v="2019-05-28T14:52:48"/>
    <n v="11"/>
    <n v="1341.78"/>
    <n v="45"/>
    <n v="3065.85"/>
    <n v="4407.63"/>
  </r>
  <r>
    <n v="10000301"/>
    <d v="2018-01-23T00:00:00"/>
    <s v="男"/>
    <n v="20"/>
    <x v="1"/>
    <s v="VIP"/>
    <s v="北京市"/>
    <m/>
    <d v="2019-05-24T09:21:36"/>
    <d v="2019-05-21T09:21:36"/>
    <n v="11"/>
    <n v="1356.41"/>
    <n v="33"/>
    <n v="1978.35"/>
    <n v="3334.76"/>
  </r>
  <r>
    <n v="10000304"/>
    <d v="2018-01-23T00:00:00"/>
    <s v="男"/>
    <n v="23"/>
    <x v="1"/>
    <s v="VIP"/>
    <s v="北京市"/>
    <s v="朝阳区"/>
    <d v="2019-05-24T09:21:36"/>
    <d v="2019-05-21T09:21:36"/>
    <n v="11"/>
    <n v="1589.94"/>
    <n v="40"/>
    <n v="2087.1999999999998"/>
    <n v="3677.14"/>
  </r>
  <r>
    <n v="10000306"/>
    <d v="2018-01-23T00:00:00"/>
    <s v="男"/>
    <n v="34"/>
    <x v="3"/>
    <s v="VIP"/>
    <s v="北京市"/>
    <m/>
    <d v="2019-05-13T22:19:12"/>
    <d v="2019-05-08T22:19:12"/>
    <n v="11"/>
    <n v="1408.33"/>
    <n v="40"/>
    <n v="3869.6"/>
    <n v="5277.93"/>
  </r>
  <r>
    <n v="10000307"/>
    <d v="2018-01-23T00:00:00"/>
    <s v="女"/>
    <n v="29"/>
    <x v="3"/>
    <s v="VIP"/>
    <s v="北京市"/>
    <m/>
    <d v="2019-05-29T14:52:48"/>
    <d v="2019-05-25T14:52:48"/>
    <n v="11"/>
    <n v="1154.8900000000001"/>
    <n v="52"/>
    <n v="3448.64"/>
    <n v="4603.53"/>
  </r>
  <r>
    <n v="10000309"/>
    <d v="2018-01-23T00:00:00"/>
    <s v="男"/>
    <n v="45"/>
    <x v="1"/>
    <s v="VIP"/>
    <s v="北京市"/>
    <s v="丰台区"/>
    <d v="2019-06-03T20:24:00"/>
    <d v="2019-05-31T20:24:00"/>
    <n v="11"/>
    <n v="1392.82"/>
    <n v="19"/>
    <n v="1791.32"/>
    <n v="3184.14"/>
  </r>
  <r>
    <n v="10000312"/>
    <d v="2018-01-24T00:00:00"/>
    <s v="女"/>
    <n v="34"/>
    <x v="5"/>
    <s v="VIP"/>
    <s v="北京市"/>
    <m/>
    <d v="2019-05-19T05:45:36"/>
    <d v="2019-05-18T05:45:36"/>
    <n v="11"/>
    <n v="1101.6500000000001"/>
    <n v="28"/>
    <n v="2424.2399999999998"/>
    <n v="3525.89"/>
  </r>
  <r>
    <n v="10000314"/>
    <d v="2018-01-24T00:00:00"/>
    <s v="男"/>
    <n v="29"/>
    <x v="2"/>
    <s v="VIP"/>
    <s v="北京市"/>
    <m/>
    <d v="2019-05-24T11:02:24"/>
    <d v="2019-05-21T11:02:24"/>
    <n v="11"/>
    <n v="1525.7"/>
    <n v="24"/>
    <n v="1663.92"/>
    <n v="3189.62"/>
  </r>
  <r>
    <n v="10000316"/>
    <d v="2018-01-24T00:00:00"/>
    <s v="女"/>
    <n v="30"/>
    <x v="1"/>
    <s v="VIP"/>
    <s v="北京市"/>
    <m/>
    <d v="2019-06-30T00:00:00"/>
    <d v="2019-06-25T00:00:00"/>
    <n v="11"/>
    <n v="1489.73"/>
    <n v="24"/>
    <n v="2160.2399999999998"/>
    <n v="3649.97"/>
  </r>
  <r>
    <n v="10000318"/>
    <d v="2018-01-24T00:00:00"/>
    <s v="女"/>
    <n v="46"/>
    <x v="4"/>
    <s v="VIP"/>
    <s v="北京市"/>
    <s v="西城区"/>
    <d v="2019-06-14T08:09:36"/>
    <d v="2019-06-10T08:09:36"/>
    <n v="11"/>
    <n v="990.55"/>
    <n v="30"/>
    <n v="2808"/>
    <n v="3798.55"/>
  </r>
  <r>
    <n v="10000321"/>
    <d v="2018-01-24T00:00:00"/>
    <s v="女"/>
    <n v="30"/>
    <x v="3"/>
    <s v="VIP"/>
    <s v="北京市"/>
    <s v="朝阳区"/>
    <d v="2019-06-14T08:09:36"/>
    <d v="2019-06-13T08:09:36"/>
    <n v="11"/>
    <n v="960.85"/>
    <n v="30"/>
    <n v="1564.5"/>
    <n v="2525.35"/>
  </r>
  <r>
    <n v="10000322"/>
    <d v="2018-01-24T00:00:00"/>
    <s v="男"/>
    <n v="34"/>
    <x v="0"/>
    <s v="VIP"/>
    <s v="北京市"/>
    <m/>
    <d v="2019-06-19T13:26:24"/>
    <d v="2019-06-16T13:26:24"/>
    <n v="11"/>
    <n v="1135.31"/>
    <n v="24"/>
    <n v="1475.52"/>
    <n v="2610.83"/>
  </r>
  <r>
    <n v="10000323"/>
    <d v="2018-01-24T00:00:00"/>
    <s v="女"/>
    <n v="26"/>
    <x v="3"/>
    <s v="VIP"/>
    <s v="北京市"/>
    <m/>
    <d v="2019-06-03T21:36:00"/>
    <d v="2019-06-01T21:36:00"/>
    <n v="11"/>
    <n v="1187.23"/>
    <n v="33"/>
    <n v="1758.9"/>
    <n v="2946.13"/>
  </r>
  <r>
    <n v="10000325"/>
    <d v="2018-01-24T00:00:00"/>
    <s v="男"/>
    <n v="34"/>
    <x v="0"/>
    <s v="VIP"/>
    <s v="北京市"/>
    <s v="朝阳区"/>
    <d v="2019-05-29T16:19:12"/>
    <d v="2019-05-24T16:19:12"/>
    <n v="11"/>
    <n v="1558.15"/>
    <n v="21"/>
    <n v="1179.78"/>
    <n v="2737.9300000000003"/>
  </r>
  <r>
    <n v="10000327"/>
    <d v="2018-01-24T00:00:00"/>
    <s v="女"/>
    <n v="27"/>
    <x v="5"/>
    <s v="VIP"/>
    <s v="北京市"/>
    <m/>
    <d v="2019-05-24T11:02:24"/>
    <d v="2019-05-19T11:02:24"/>
    <n v="11"/>
    <n v="1454.86"/>
    <n v="26"/>
    <n v="2226.38"/>
    <n v="3681.24"/>
  </r>
  <r>
    <n v="10000328"/>
    <d v="2018-01-25T00:00:00"/>
    <s v="女"/>
    <n v="32"/>
    <x v="2"/>
    <s v="VIP"/>
    <s v="北京市"/>
    <s v="朝阳区"/>
    <d v="2019-05-29T17:45:36"/>
    <d v="2019-05-26T17:45:36"/>
    <n v="10"/>
    <n v="1317.4"/>
    <n v="24"/>
    <n v="1623.12"/>
    <n v="2940.52"/>
  </r>
  <r>
    <n v="10000329"/>
    <d v="2018-01-25T00:00:00"/>
    <s v="女"/>
    <n v="25"/>
    <x v="4"/>
    <s v="VIP"/>
    <s v="北京市"/>
    <m/>
    <d v="2019-05-24T12:43:12"/>
    <d v="2019-05-24T12:43:12"/>
    <n v="11"/>
    <n v="1162.81"/>
    <n v="21"/>
    <n v="1677.27"/>
    <n v="2840.08"/>
  </r>
  <r>
    <n v="10000330"/>
    <d v="2018-01-25T00:00:00"/>
    <s v="女"/>
    <n v="19"/>
    <x v="2"/>
    <s v="VIP"/>
    <s v="北京市"/>
    <s v="东城区"/>
    <d v="2019-05-19T07:40:48"/>
    <d v="2019-05-14T07:40:48"/>
    <n v="10"/>
    <n v="875.9"/>
    <n v="30"/>
    <n v="2056.5"/>
    <n v="2932.4"/>
  </r>
  <r>
    <n v="10000331"/>
    <d v="2018-01-25T00:00:00"/>
    <s v="女"/>
    <n v="25"/>
    <x v="2"/>
    <s v="VIP"/>
    <s v="北京市"/>
    <m/>
    <d v="2019-05-19T07:40:48"/>
    <d v="2019-05-15T07:40:48"/>
    <n v="10"/>
    <n v="1363.4"/>
    <n v="26"/>
    <n v="1991.6"/>
    <n v="3355"/>
  </r>
  <r>
    <n v="10000332"/>
    <d v="2018-01-25T00:00:00"/>
    <s v="女"/>
    <n v="32"/>
    <x v="3"/>
    <s v="VIP"/>
    <s v="北京市"/>
    <s v="昌平区"/>
    <d v="2019-05-19T07:40:48"/>
    <d v="2019-05-16T07:40:48"/>
    <n v="11"/>
    <n v="927.74"/>
    <n v="30"/>
    <n v="2951.1"/>
    <n v="3878.84"/>
  </r>
  <r>
    <n v="10000333"/>
    <d v="2018-01-25T00:00:00"/>
    <s v="女"/>
    <n v="50"/>
    <x v="2"/>
    <s v="VIP"/>
    <s v="北京市"/>
    <s v="朝阳区"/>
    <d v="2019-06-30T00:00:00"/>
    <d v="2019-06-25T00:00:00"/>
    <n v="10"/>
    <n v="1427"/>
    <n v="52"/>
    <n v="4227.08"/>
    <n v="5654.08"/>
  </r>
  <r>
    <n v="10000334"/>
    <d v="2018-01-25T00:00:00"/>
    <s v="男"/>
    <n v="25"/>
    <x v="5"/>
    <s v="VIP"/>
    <s v="北京市"/>
    <s v="海淀区"/>
    <d v="2019-05-14T02:38:24"/>
    <d v="2019-05-11T02:38:24"/>
    <n v="11"/>
    <n v="1212.42"/>
    <n v="17"/>
    <n v="865.98"/>
    <n v="2078.4"/>
  </r>
  <r>
    <n v="10000335"/>
    <d v="2018-01-25T00:00:00"/>
    <s v="女"/>
    <n v="20"/>
    <x v="2"/>
    <s v="VIP"/>
    <s v="北京市"/>
    <m/>
    <d v="2019-05-19T07:40:48"/>
    <d v="2019-05-19T07:40:48"/>
    <n v="10"/>
    <n v="1241.8"/>
    <n v="40"/>
    <n v="3021.2"/>
    <n v="4263"/>
  </r>
  <r>
    <n v="10000337"/>
    <d v="2018-01-25T00:00:00"/>
    <s v="女"/>
    <n v="22"/>
    <x v="1"/>
    <s v="VIP"/>
    <s v="北京市"/>
    <m/>
    <d v="2019-06-14T08:52:48"/>
    <d v="2019-06-14T08:52:48"/>
    <n v="11"/>
    <n v="1333.97"/>
    <n v="30"/>
    <n v="2679.6"/>
    <n v="4013.5699999999997"/>
  </r>
  <r>
    <n v="10000338"/>
    <d v="2018-01-25T00:00:00"/>
    <s v="女"/>
    <n v="44"/>
    <x v="0"/>
    <s v="VIP"/>
    <s v="北京市"/>
    <s v="海淀区"/>
    <d v="2019-05-29T17:45:36"/>
    <d v="2019-05-25T17:45:36"/>
    <n v="11"/>
    <n v="1409.65"/>
    <n v="33"/>
    <n v="3196.38"/>
    <n v="4606.0300000000007"/>
  </r>
  <r>
    <n v="10000339"/>
    <d v="2018-01-26T00:00:00"/>
    <s v="男"/>
    <n v="30"/>
    <x v="1"/>
    <s v="VIP"/>
    <s v="北京市"/>
    <s v="朝阳区"/>
    <d v="2019-05-24T14:24:00"/>
    <d v="2019-05-21T14:24:00"/>
    <n v="11"/>
    <n v="1160.72"/>
    <n v="18"/>
    <n v="1073.1600000000001"/>
    <n v="2233.88"/>
  </r>
  <r>
    <n v="10000340"/>
    <d v="2018-01-26T00:00:00"/>
    <s v="女"/>
    <n v="36"/>
    <x v="4"/>
    <s v="VIP"/>
    <s v="北京市"/>
    <s v="西城区"/>
    <d v="2019-05-14T04:48:00"/>
    <d v="2019-05-13T04:48:00"/>
    <n v="11"/>
    <n v="935.55"/>
    <n v="52"/>
    <n v="4578.6000000000004"/>
    <n v="5514.1500000000005"/>
  </r>
  <r>
    <n v="10000341"/>
    <d v="2018-01-26T00:00:00"/>
    <s v="女"/>
    <n v="43"/>
    <x v="1"/>
    <s v="VIP"/>
    <s v="北京市"/>
    <m/>
    <d v="2019-06-09T04:48:00"/>
    <d v="2019-06-08T04:48:00"/>
    <n v="11"/>
    <n v="1474.88"/>
    <n v="19"/>
    <n v="1257.42"/>
    <n v="2732.3"/>
  </r>
  <r>
    <n v="10000342"/>
    <d v="2018-01-26T00:00:00"/>
    <s v="女"/>
    <n v="32"/>
    <x v="1"/>
    <s v="VIP"/>
    <s v="北京市"/>
    <s v="海淀区"/>
    <d v="2019-06-24T19:12:00"/>
    <d v="2019-06-23T19:12:00"/>
    <n v="11"/>
    <n v="1313.95"/>
    <n v="24"/>
    <n v="2329.44"/>
    <n v="3643.3900000000003"/>
  </r>
  <r>
    <n v="10000344"/>
    <d v="2018-01-26T00:00:00"/>
    <s v="男"/>
    <n v="29"/>
    <x v="0"/>
    <s v="VIP"/>
    <s v="北京市"/>
    <m/>
    <d v="2019-06-14T09:36:00"/>
    <d v="2019-06-12T09:36:00"/>
    <n v="11"/>
    <n v="988.13"/>
    <n v="19"/>
    <n v="1169.83"/>
    <n v="2157.96"/>
  </r>
  <r>
    <n v="10000345"/>
    <d v="2018-01-26T00:00:00"/>
    <s v="男"/>
    <n v="36"/>
    <x v="3"/>
    <s v="VIP"/>
    <s v="北京市"/>
    <m/>
    <d v="2019-05-09T00:00:00"/>
    <d v="2019-05-06T00:00:00"/>
    <n v="11"/>
    <n v="1168.97"/>
    <n v="17"/>
    <n v="976.82"/>
    <n v="2145.79"/>
  </r>
  <r>
    <n v="10000347"/>
    <d v="2018-01-26T00:00:00"/>
    <s v="女"/>
    <n v="33"/>
    <x v="4"/>
    <s v="VIP"/>
    <s v="北京市"/>
    <m/>
    <d v="2019-05-29T19:12:00"/>
    <d v="2019-05-24T19:12:00"/>
    <n v="11"/>
    <n v="953.37"/>
    <n v="26"/>
    <n v="1866.02"/>
    <n v="2819.39"/>
  </r>
  <r>
    <n v="10000348"/>
    <d v="2018-01-26T00:00:00"/>
    <s v="女"/>
    <n v="27"/>
    <x v="0"/>
    <s v="VIP"/>
    <s v="北京市"/>
    <m/>
    <d v="2019-05-29T19:12:00"/>
    <d v="2019-05-25T19:12:00"/>
    <n v="11"/>
    <n v="1264.3399999999999"/>
    <n v="21"/>
    <n v="1540.35"/>
    <n v="2804.6899999999996"/>
  </r>
  <r>
    <n v="10000350"/>
    <d v="2018-01-27T00:00:00"/>
    <s v="女"/>
    <n v="34"/>
    <x v="2"/>
    <s v="VIP"/>
    <s v="北京市"/>
    <s v="西城区"/>
    <d v="2019-06-14T10:19:12"/>
    <d v="2019-06-14T10:19:12"/>
    <n v="10"/>
    <n v="992.6"/>
    <n v="24"/>
    <n v="1663.2"/>
    <n v="2655.8"/>
  </r>
  <r>
    <n v="10000351"/>
    <d v="2018-01-27T00:00:00"/>
    <s v="女"/>
    <n v="21"/>
    <x v="5"/>
    <s v="VIP"/>
    <s v="北京市"/>
    <s v="朝阳区"/>
    <d v="2019-05-14T06:57:36"/>
    <d v="2019-05-09T06:57:36"/>
    <n v="10"/>
    <n v="901.9"/>
    <n v="40"/>
    <n v="3796.8"/>
    <n v="4698.7"/>
  </r>
  <r>
    <n v="10000353"/>
    <d v="2018-01-27T00:00:00"/>
    <s v="男"/>
    <n v="26"/>
    <x v="5"/>
    <s v="VIP"/>
    <s v="北京市"/>
    <s v="丰台区"/>
    <d v="2019-05-14T06:57:36"/>
    <d v="2019-05-14T06:57:36"/>
    <n v="10"/>
    <n v="1034.5"/>
    <n v="33"/>
    <n v="2102.1"/>
    <n v="3136.6"/>
  </r>
  <r>
    <n v="10000355"/>
    <d v="2018-01-27T00:00:00"/>
    <s v="女"/>
    <n v="45"/>
    <x v="4"/>
    <s v="VIP"/>
    <s v="北京市"/>
    <s v="东城区"/>
    <d v="2019-05-14T06:57:36"/>
    <d v="2019-05-13T06:57:36"/>
    <n v="11"/>
    <n v="947.98"/>
    <n v="21"/>
    <n v="1452.78"/>
    <n v="2400.7600000000002"/>
  </r>
  <r>
    <n v="10000357"/>
    <d v="2018-01-27T00:00:00"/>
    <s v="女"/>
    <n v="36"/>
    <x v="3"/>
    <s v="VIP"/>
    <s v="北京市"/>
    <m/>
    <d v="2019-05-29T20:38:24"/>
    <d v="2019-05-28T20:38:24"/>
    <n v="10"/>
    <n v="1155.9000000000001"/>
    <n v="20"/>
    <n v="1024"/>
    <n v="2179.9"/>
  </r>
  <r>
    <n v="10000361"/>
    <d v="2018-01-27T00:00:00"/>
    <s v="女"/>
    <n v="32"/>
    <x v="5"/>
    <s v="VIP"/>
    <s v="北京市"/>
    <s v="海淀区"/>
    <d v="2019-06-04T01:12:00"/>
    <d v="2019-06-02T01:12:00"/>
    <n v="10"/>
    <n v="974.9"/>
    <n v="17"/>
    <n v="983.96"/>
    <n v="1958.8600000000001"/>
  </r>
  <r>
    <n v="10000363"/>
    <d v="2018-01-28T00:00:00"/>
    <s v="女"/>
    <n v="25"/>
    <x v="3"/>
    <s v="VIP"/>
    <s v="北京市"/>
    <m/>
    <d v="2019-05-24T17:45:36"/>
    <d v="2019-05-21T17:45:36"/>
    <n v="10"/>
    <n v="1186.7"/>
    <n v="17"/>
    <n v="1035.98"/>
    <n v="2222.6800000000003"/>
  </r>
  <r>
    <n v="10000367"/>
    <d v="2018-01-28T00:00:00"/>
    <s v="女"/>
    <n v="24"/>
    <x v="2"/>
    <s v="VIP"/>
    <s v="北京市"/>
    <m/>
    <d v="2019-05-29T22:04:48"/>
    <d v="2019-05-27T22:04:48"/>
    <n v="10"/>
    <n v="1420.2"/>
    <n v="36"/>
    <n v="1875.96"/>
    <n v="3296.16"/>
  </r>
  <r>
    <n v="10000368"/>
    <d v="2018-01-28T00:00:00"/>
    <s v="女"/>
    <n v="34"/>
    <x v="4"/>
    <s v="VIP"/>
    <s v="北京市"/>
    <s v="西城区"/>
    <d v="2019-06-19T15:21:36"/>
    <d v="2019-06-16T15:21:36"/>
    <n v="10"/>
    <n v="1108.2"/>
    <n v="33"/>
    <n v="1690.59"/>
    <n v="2798.79"/>
  </r>
  <r>
    <n v="10000370"/>
    <d v="2018-01-28T00:00:00"/>
    <s v="男"/>
    <n v="25"/>
    <x v="4"/>
    <s v="VIP"/>
    <s v="北京市"/>
    <s v="西城区"/>
    <d v="2019-05-29T22:04:48"/>
    <d v="2019-05-24T22:04:48"/>
    <n v="10"/>
    <n v="887.7"/>
    <n v="17"/>
    <n v="912.56"/>
    <n v="1800.26"/>
  </r>
  <r>
    <n v="10000374"/>
    <d v="2018-01-29T00:00:00"/>
    <s v="女"/>
    <n v="30"/>
    <x v="0"/>
    <s v="VIP"/>
    <s v="北京市"/>
    <m/>
    <d v="2019-06-19T15:50:24"/>
    <d v="2019-06-16T15:50:24"/>
    <n v="10"/>
    <n v="1198.4000000000001"/>
    <n v="45"/>
    <n v="2373.3000000000002"/>
    <n v="3571.7000000000003"/>
  </r>
  <r>
    <n v="10000376"/>
    <d v="2018-01-29T00:00:00"/>
    <s v="男"/>
    <n v="46"/>
    <x v="3"/>
    <s v="VIP"/>
    <s v="北京市"/>
    <s v="密云区"/>
    <d v="2019-06-09T07:40:48"/>
    <d v="2019-06-07T07:40:48"/>
    <n v="10"/>
    <n v="949.9"/>
    <n v="26"/>
    <n v="2210.2600000000002"/>
    <n v="3160.1600000000003"/>
  </r>
  <r>
    <n v="10000378"/>
    <d v="2018-01-29T00:00:00"/>
    <s v="女"/>
    <n v="30"/>
    <x v="4"/>
    <s v="VIP"/>
    <s v="北京市"/>
    <s v="西城区"/>
    <d v="2019-06-09T07:40:48"/>
    <d v="2019-06-08T07:40:48"/>
    <n v="10"/>
    <n v="1378.2"/>
    <n v="18"/>
    <n v="1583.28"/>
    <n v="2961.48"/>
  </r>
  <r>
    <n v="10000379"/>
    <d v="2018-01-29T00:00:00"/>
    <s v="女"/>
    <n v="21"/>
    <x v="1"/>
    <s v="VIP"/>
    <s v="北京市"/>
    <m/>
    <d v="2019-06-30T00:00:00"/>
    <d v="2019-06-28T00:00:00"/>
    <n v="11"/>
    <n v="894.52"/>
    <n v="18"/>
    <n v="1475.1"/>
    <n v="2369.62"/>
  </r>
  <r>
    <n v="10000382"/>
    <d v="2018-01-29T00:00:00"/>
    <s v="女"/>
    <n v="22"/>
    <x v="5"/>
    <s v="VIP"/>
    <s v="北京市"/>
    <s v="朝阳区"/>
    <d v="2019-05-09T07:12:00"/>
    <d v="2019-05-07T07:12:00"/>
    <n v="10"/>
    <n v="1469.1"/>
    <n v="17"/>
    <n v="1396.04"/>
    <n v="2865.14"/>
  </r>
  <r>
    <n v="10000383"/>
    <d v="2018-01-29T00:00:00"/>
    <s v="男"/>
    <n v="33"/>
    <x v="5"/>
    <s v="VIP"/>
    <s v="北京市"/>
    <s v="朝阳区"/>
    <d v="2019-05-14T11:16:48"/>
    <d v="2019-05-12T11:16:48"/>
    <n v="10"/>
    <n v="939.9"/>
    <n v="20"/>
    <n v="1156.2"/>
    <n v="2096.1"/>
  </r>
  <r>
    <n v="10000388"/>
    <d v="2018-01-30T00:00:00"/>
    <s v="女"/>
    <n v="47"/>
    <x v="3"/>
    <s v="VIP"/>
    <s v="北京市"/>
    <s v="海淀区"/>
    <d v="2019-06-24T20:09:36"/>
    <d v="2019-06-22T20:09:36"/>
    <n v="10"/>
    <n v="1323.2"/>
    <n v="17"/>
    <n v="1420.86"/>
    <n v="2744.06"/>
  </r>
  <r>
    <n v="10000389"/>
    <d v="2018-01-30T00:00:00"/>
    <s v="男"/>
    <n v="27"/>
    <x v="0"/>
    <s v="VIP"/>
    <s v="北京市"/>
    <s v="朝阳区"/>
    <d v="2019-05-14T13:26:24"/>
    <d v="2019-05-10T13:26:24"/>
    <n v="10"/>
    <n v="1217.5999999999999"/>
    <n v="23"/>
    <n v="1165.6400000000001"/>
    <n v="2383.2399999999998"/>
  </r>
  <r>
    <n v="10000390"/>
    <d v="2018-01-30T00:00:00"/>
    <s v="女"/>
    <n v="31"/>
    <x v="3"/>
    <s v="VIP"/>
    <s v="北京市"/>
    <m/>
    <d v="2019-06-30T00:00:00"/>
    <d v="2019-06-28T00:00:00"/>
    <n v="10"/>
    <n v="1253.9000000000001"/>
    <n v="23"/>
    <n v="1522.37"/>
    <n v="2776.27"/>
  </r>
  <r>
    <n v="10000392"/>
    <d v="2018-01-30T00:00:00"/>
    <s v="男"/>
    <n v="30"/>
    <x v="1"/>
    <s v="VIP"/>
    <s v="北京市"/>
    <m/>
    <d v="2019-06-04T04:48:00"/>
    <d v="2019-05-31T04:48:00"/>
    <n v="10"/>
    <n v="991.1"/>
    <n v="40"/>
    <n v="2665.2"/>
    <n v="3656.2999999999997"/>
  </r>
  <r>
    <n v="10000393"/>
    <d v="2018-01-30T00:00:00"/>
    <s v="女"/>
    <n v="25"/>
    <x v="2"/>
    <s v="VIP"/>
    <s v="北京市"/>
    <m/>
    <d v="2019-06-19T16:19:12"/>
    <d v="2019-06-16T16:19:12"/>
    <n v="10"/>
    <n v="821.7"/>
    <n v="40"/>
    <n v="2503.6"/>
    <n v="3325.3"/>
  </r>
  <r>
    <n v="10000394"/>
    <d v="2018-01-30T00:00:00"/>
    <s v="女"/>
    <n v="48"/>
    <x v="3"/>
    <s v="VIP"/>
    <s v="北京市"/>
    <s v="平谷区"/>
    <d v="2019-06-09T08:38:24"/>
    <d v="2019-06-05T08:38:24"/>
    <n v="10"/>
    <n v="1276.7"/>
    <n v="23"/>
    <n v="1486.26"/>
    <n v="2762.96"/>
  </r>
  <r>
    <n v="10000396"/>
    <d v="2018-01-30T00:00:00"/>
    <s v="女"/>
    <n v="32"/>
    <x v="4"/>
    <s v="VIP"/>
    <s v="北京市"/>
    <s v="东城区"/>
    <d v="2019-05-09T09:36:00"/>
    <d v="2019-05-07T09:36:00"/>
    <n v="10"/>
    <n v="1173.5"/>
    <n v="30"/>
    <n v="2966.7"/>
    <n v="4140.2"/>
  </r>
  <r>
    <n v="10000397"/>
    <d v="2018-01-30T00:00:00"/>
    <s v="男"/>
    <n v="26"/>
    <x v="4"/>
    <s v="VIP"/>
    <s v="北京市"/>
    <m/>
    <d v="2019-05-24T21:07:12"/>
    <d v="2019-05-20T21:07:12"/>
    <n v="10"/>
    <n v="944.6"/>
    <n v="19"/>
    <n v="1453.12"/>
    <n v="2397.7199999999998"/>
  </r>
  <r>
    <n v="10000399"/>
    <d v="2018-01-30T00:00:00"/>
    <s v="女"/>
    <n v="20"/>
    <x v="5"/>
    <s v="VIP"/>
    <s v="北京市"/>
    <s v="朝阳区"/>
    <d v="2019-05-30T00:57:36"/>
    <d v="2019-05-26T00:57:36"/>
    <n v="10"/>
    <n v="1085.8"/>
    <n v="36"/>
    <n v="3179.16"/>
    <n v="4264.96"/>
  </r>
  <r>
    <n v="10000401"/>
    <d v="2018-01-30T00:00:00"/>
    <s v="女"/>
    <n v="20"/>
    <x v="2"/>
    <s v="VIP"/>
    <s v="北京市"/>
    <s v="顺义区"/>
    <d v="2019-06-30T00:00:00"/>
    <d v="2019-06-27T00:00:00"/>
    <n v="10"/>
    <n v="1034.2"/>
    <n v="30"/>
    <n v="1514.1"/>
    <n v="2548.3000000000002"/>
  </r>
  <r>
    <n v="10000402"/>
    <d v="2018-01-30T00:00:00"/>
    <s v="女"/>
    <n v="19"/>
    <x v="0"/>
    <s v="VIP"/>
    <s v="北京市"/>
    <s v="西城区"/>
    <d v="2019-05-19T17:16:48"/>
    <d v="2019-05-17T17:16:48"/>
    <n v="10"/>
    <n v="1153.3"/>
    <n v="21"/>
    <n v="1280.3699999999999"/>
    <n v="2433.67"/>
  </r>
  <r>
    <n v="10000404"/>
    <d v="2018-01-30T00:00:00"/>
    <s v="女"/>
    <n v="38"/>
    <x v="0"/>
    <s v="VIP"/>
    <s v="北京市"/>
    <s v="大兴区"/>
    <d v="2019-05-19T17:16:48"/>
    <d v="2019-05-14T17:16:48"/>
    <n v="10"/>
    <n v="989.8"/>
    <n v="30"/>
    <n v="2201.1"/>
    <n v="3190.8999999999996"/>
  </r>
  <r>
    <n v="10000405"/>
    <d v="2018-01-31T00:00:00"/>
    <s v="女"/>
    <n v="24"/>
    <x v="1"/>
    <s v="VIP"/>
    <s v="北京市"/>
    <s v="大兴区"/>
    <d v="2019-06-04T06:00:00"/>
    <d v="2019-06-04T06:00:00"/>
    <n v="10"/>
    <n v="1163.2"/>
    <n v="21"/>
    <n v="1540.14"/>
    <n v="2703.34"/>
  </r>
  <r>
    <n v="10000408"/>
    <d v="2018-01-31T00:00:00"/>
    <s v="女"/>
    <n v="30"/>
    <x v="0"/>
    <s v="VIP"/>
    <s v="北京市"/>
    <s v="朝阳区"/>
    <d v="2019-06-09T09:36:00"/>
    <d v="2019-06-09T09:36:00"/>
    <n v="10"/>
    <n v="926.5"/>
    <n v="20"/>
    <n v="1278.2"/>
    <n v="2204.6999999999998"/>
  </r>
  <r>
    <n v="10000410"/>
    <d v="2018-01-31T00:00:00"/>
    <s v="男"/>
    <n v="22"/>
    <x v="0"/>
    <s v="VIP"/>
    <s v="北京市"/>
    <s v="丰台区"/>
    <d v="2019-05-09T12:00:00"/>
    <d v="2019-05-06T12:00:00"/>
    <n v="10"/>
    <n v="935.5"/>
    <n v="18"/>
    <n v="1416.96"/>
    <n v="2352.46"/>
  </r>
  <r>
    <n v="10000412"/>
    <d v="2018-01-31T00:00:00"/>
    <s v="女"/>
    <n v="21"/>
    <x v="4"/>
    <s v="VIP"/>
    <s v="北京市"/>
    <s v="房山区"/>
    <d v="2019-05-30T02:24:00"/>
    <d v="2019-05-28T02:24:00"/>
    <n v="10"/>
    <n v="1109.3"/>
    <n v="18"/>
    <n v="991.44"/>
    <n v="2100.7399999999998"/>
  </r>
  <r>
    <n v="10000413"/>
    <d v="2018-01-31T00:00:00"/>
    <s v="女"/>
    <n v="30"/>
    <x v="4"/>
    <s v="VIP"/>
    <s v="北京市"/>
    <s v="朝阳区"/>
    <d v="2019-05-14T15:36:00"/>
    <d v="2019-05-14T15:36:00"/>
    <n v="10"/>
    <n v="1464.2"/>
    <n v="18"/>
    <n v="1418.58"/>
    <n v="2882.7799999999997"/>
  </r>
  <r>
    <n v="10000414"/>
    <d v="2018-01-31T00:00:00"/>
    <s v="女"/>
    <n v="20"/>
    <x v="1"/>
    <s v="VIP"/>
    <s v="北京市"/>
    <m/>
    <d v="2019-06-24T20:24:00"/>
    <d v="2019-06-23T20:24:00"/>
    <n v="10"/>
    <n v="858.4"/>
    <n v="22"/>
    <n v="1308.56"/>
    <n v="2166.96"/>
  </r>
  <r>
    <n v="10000419"/>
    <d v="2018-01-31T00:00:00"/>
    <s v="女"/>
    <n v="21"/>
    <x v="1"/>
    <s v="VIP"/>
    <s v="北京市"/>
    <m/>
    <d v="2019-06-24T20:24:00"/>
    <d v="2019-06-22T20:24:00"/>
    <n v="10"/>
    <n v="1038.7"/>
    <n v="20"/>
    <n v="1334.8"/>
    <n v="2373.5"/>
  </r>
  <r>
    <n v="10000420"/>
    <d v="2018-01-31T00:00:00"/>
    <s v="女"/>
    <n v="27"/>
    <x v="2"/>
    <s v="VIP"/>
    <s v="北京市"/>
    <s v="朝阳区"/>
    <d v="2019-06-24T20:24:00"/>
    <d v="2019-06-24T20:24:00"/>
    <n v="10"/>
    <n v="986.5"/>
    <n v="52"/>
    <n v="3074.24"/>
    <n v="4060.74"/>
  </r>
  <r>
    <n v="10000421"/>
    <d v="2018-01-31T00:00:00"/>
    <s v="男"/>
    <n v="27"/>
    <x v="0"/>
    <s v="VIP"/>
    <s v="北京市"/>
    <s v="通州区"/>
    <d v="2019-06-04T06:00:00"/>
    <d v="2019-05-30T06:00:00"/>
    <n v="10"/>
    <n v="919.4"/>
    <n v="51"/>
    <n v="2800.41"/>
    <n v="3719.81"/>
  </r>
  <r>
    <n v="10000422"/>
    <d v="2018-01-31T00:00:00"/>
    <s v="男"/>
    <n v="20"/>
    <x v="4"/>
    <s v="VIP"/>
    <s v="北京市"/>
    <s v="东城区"/>
    <d v="2019-06-14T13:12:00"/>
    <d v="2019-06-09T13:12:00"/>
    <n v="10"/>
    <n v="1152.3"/>
    <n v="20"/>
    <n v="1904"/>
    <n v="3056.3"/>
  </r>
  <r>
    <n v="10000423"/>
    <d v="2018-02-01T00:00:00"/>
    <s v="男"/>
    <n v="34"/>
    <x v="0"/>
    <s v="VIP"/>
    <s v="北京市"/>
    <s v="丰台区"/>
    <d v="2019-05-19T21:07:12"/>
    <d v="2019-05-18T21:07:12"/>
    <n v="10"/>
    <n v="1174.8"/>
    <n v="24"/>
    <n v="2124.96"/>
    <n v="3299.76"/>
  </r>
  <r>
    <n v="10000424"/>
    <d v="2018-02-01T00:00:00"/>
    <s v="女"/>
    <n v="24"/>
    <x v="0"/>
    <s v="VIP"/>
    <s v="北京市"/>
    <s v="东城区"/>
    <d v="2019-06-09T10:33:36"/>
    <d v="2019-06-09T10:33:36"/>
    <n v="10"/>
    <n v="1385.2"/>
    <n v="20"/>
    <n v="1009"/>
    <n v="2394.1999999999998"/>
  </r>
  <r>
    <n v="10000426"/>
    <d v="2018-02-01T00:00:00"/>
    <s v="女"/>
    <n v="25"/>
    <x v="5"/>
    <s v="VIP"/>
    <s v="北京市"/>
    <m/>
    <d v="2019-05-30T03:50:24"/>
    <d v="2019-05-26T03:50:24"/>
    <n v="10"/>
    <n v="908.1"/>
    <n v="18"/>
    <n v="1647.54"/>
    <n v="2555.64"/>
  </r>
  <r>
    <n v="10000428"/>
    <d v="2018-02-01T00:00:00"/>
    <s v="男"/>
    <n v="31"/>
    <x v="4"/>
    <s v="VIP"/>
    <s v="北京市"/>
    <m/>
    <d v="2019-06-30T00:00:00"/>
    <d v="2019-06-26T00:00:00"/>
    <n v="10"/>
    <n v="1111.5"/>
    <n v="33"/>
    <n v="2399.1"/>
    <n v="3510.6"/>
  </r>
  <r>
    <n v="10000432"/>
    <d v="2018-02-01T00:00:00"/>
    <s v="男"/>
    <n v="48"/>
    <x v="5"/>
    <s v="VIP"/>
    <s v="北京市"/>
    <m/>
    <d v="2019-05-30T03:50:24"/>
    <d v="2019-05-25T03:50:24"/>
    <n v="10"/>
    <n v="1394.8"/>
    <n v="40"/>
    <n v="3766"/>
    <n v="5160.8"/>
  </r>
  <r>
    <n v="10000436"/>
    <d v="2018-02-02T00:00:00"/>
    <s v="女"/>
    <n v="34"/>
    <x v="2"/>
    <s v="VIP"/>
    <s v="北京市"/>
    <s v="昌平区"/>
    <d v="2019-06-14T14:38:24"/>
    <d v="2019-06-09T14:38:24"/>
    <n v="10"/>
    <n v="1079.4000000000001"/>
    <n v="46"/>
    <n v="4473.5"/>
    <n v="5552.9"/>
  </r>
  <r>
    <n v="10000439"/>
    <d v="2018-02-02T00:00:00"/>
    <s v="男"/>
    <n v="25"/>
    <x v="1"/>
    <s v="VIP"/>
    <s v="北京市"/>
    <s v="朝阳区"/>
    <d v="2019-06-30T00:00:00"/>
    <d v="2019-06-25T00:00:00"/>
    <n v="10"/>
    <n v="1299.5999999999999"/>
    <n v="33"/>
    <n v="1888.59"/>
    <n v="3188.1899999999996"/>
  </r>
  <r>
    <n v="10000441"/>
    <d v="2018-02-02T00:00:00"/>
    <s v="女"/>
    <n v="39"/>
    <x v="1"/>
    <s v="VIP"/>
    <s v="北京市"/>
    <s v="海淀区"/>
    <d v="2019-05-19T23:02:24"/>
    <d v="2019-05-18T23:02:24"/>
    <n v="10"/>
    <n v="1415.1"/>
    <n v="51"/>
    <n v="3190.05"/>
    <n v="4605.1499999999996"/>
  </r>
  <r>
    <n v="10000443"/>
    <d v="2018-02-02T00:00:00"/>
    <s v="男"/>
    <n v="32"/>
    <x v="5"/>
    <s v="VIP"/>
    <s v="北京市"/>
    <m/>
    <d v="2019-06-14T14:38:24"/>
    <d v="2019-06-13T14:38:24"/>
    <n v="10"/>
    <n v="847.1"/>
    <n v="28"/>
    <n v="1431.08"/>
    <n v="2278.1799999999998"/>
  </r>
  <r>
    <n v="10000444"/>
    <d v="2018-02-02T00:00:00"/>
    <s v="女"/>
    <n v="31"/>
    <x v="0"/>
    <s v="VIP"/>
    <s v="北京市"/>
    <s v="西城区"/>
    <d v="2019-05-09T16:48:00"/>
    <d v="2019-05-08T16:48:00"/>
    <n v="10"/>
    <n v="1434.5"/>
    <n v="30"/>
    <n v="2850.9"/>
    <n v="4285.3999999999996"/>
  </r>
  <r>
    <n v="10000445"/>
    <d v="2018-02-02T00:00:00"/>
    <s v="男"/>
    <n v="18"/>
    <x v="4"/>
    <s v="VIP"/>
    <s v="北京市"/>
    <m/>
    <d v="2019-05-09T16:48:00"/>
    <d v="2019-05-09T16:48:00"/>
    <n v="10"/>
    <n v="1352.6"/>
    <n v="33"/>
    <n v="1807.41"/>
    <n v="3160.01"/>
  </r>
  <r>
    <n v="10000446"/>
    <d v="2018-02-03T00:00:00"/>
    <s v="女"/>
    <n v="32"/>
    <x v="0"/>
    <s v="VIP"/>
    <s v="北京市"/>
    <m/>
    <d v="2019-06-24T21:07:12"/>
    <d v="2019-06-23T21:07:12"/>
    <n v="10"/>
    <n v="1210.3"/>
    <n v="18"/>
    <n v="1090.98"/>
    <n v="2301.2799999999997"/>
  </r>
  <r>
    <n v="10000447"/>
    <d v="2018-02-03T00:00:00"/>
    <s v="女"/>
    <n v="33"/>
    <x v="0"/>
    <s v="VIP"/>
    <s v="北京市"/>
    <m/>
    <d v="2019-06-09T12:28:48"/>
    <d v="2019-06-09T12:28:48"/>
    <n v="10"/>
    <n v="1025.5999999999999"/>
    <n v="18"/>
    <n v="1472.04"/>
    <n v="2497.64"/>
  </r>
  <r>
    <n v="10000449"/>
    <d v="2018-02-03T00:00:00"/>
    <s v="女"/>
    <n v="24"/>
    <x v="1"/>
    <s v="VIP"/>
    <s v="北京市"/>
    <m/>
    <d v="2019-05-25T03:50:24"/>
    <d v="2019-05-22T03:50:24"/>
    <n v="10"/>
    <n v="1439.8"/>
    <n v="45"/>
    <n v="3819.15"/>
    <n v="5258.95"/>
  </r>
  <r>
    <n v="10000450"/>
    <d v="2018-02-03T00:00:00"/>
    <s v="女"/>
    <n v="30"/>
    <x v="3"/>
    <s v="VIP"/>
    <s v="北京市"/>
    <m/>
    <d v="2019-06-30T00:00:00"/>
    <d v="2019-06-27T00:00:00"/>
    <n v="10"/>
    <n v="807.7"/>
    <n v="33"/>
    <n v="2741.97"/>
    <n v="3549.67"/>
  </r>
  <r>
    <n v="10000452"/>
    <d v="2018-02-03T00:00:00"/>
    <s v="女"/>
    <n v="28"/>
    <x v="0"/>
    <s v="VIP"/>
    <s v="北京市"/>
    <m/>
    <d v="2019-05-25T03:50:24"/>
    <d v="2019-05-21T03:50:24"/>
    <n v="10"/>
    <n v="1375.2"/>
    <n v="19"/>
    <n v="1241.08"/>
    <n v="2616.2799999999997"/>
  </r>
  <r>
    <n v="10000453"/>
    <d v="2018-02-03T00:00:00"/>
    <s v="男"/>
    <n v="19"/>
    <x v="3"/>
    <s v="VIP"/>
    <s v="北京市"/>
    <m/>
    <d v="2019-06-24T21:07:12"/>
    <d v="2019-06-20T21:07:12"/>
    <n v="10"/>
    <n v="1148.4000000000001"/>
    <n v="28"/>
    <n v="1497.72"/>
    <n v="2646.12"/>
  </r>
  <r>
    <n v="10000459"/>
    <d v="2018-02-04T00:00:00"/>
    <s v="女"/>
    <n v="24"/>
    <x v="1"/>
    <s v="VIP"/>
    <s v="北京市"/>
    <m/>
    <d v="2019-06-30T00:00:00"/>
    <d v="2019-06-26T00:00:00"/>
    <n v="10"/>
    <n v="1495.8"/>
    <n v="21"/>
    <n v="1819.65"/>
    <n v="3315.45"/>
  </r>
  <r>
    <n v="10000463"/>
    <d v="2018-02-04T00:00:00"/>
    <s v="男"/>
    <n v="20"/>
    <x v="0"/>
    <s v="VIP"/>
    <s v="北京市"/>
    <m/>
    <d v="2019-05-30T08:09:36"/>
    <d v="2019-05-29T08:09:36"/>
    <n v="10"/>
    <n v="1204.4000000000001"/>
    <n v="20"/>
    <n v="1844.2"/>
    <n v="3048.6000000000004"/>
  </r>
  <r>
    <n v="10000464"/>
    <d v="2018-02-04T00:00:00"/>
    <s v="女"/>
    <n v="34"/>
    <x v="0"/>
    <s v="VIP"/>
    <s v="北京市"/>
    <s v="海淀区"/>
    <d v="2019-06-19T18:43:12"/>
    <d v="2019-06-19T18:43:12"/>
    <n v="10"/>
    <n v="803.1"/>
    <n v="40"/>
    <n v="2316.4"/>
    <n v="3119.5"/>
  </r>
  <r>
    <n v="10000469"/>
    <d v="2018-02-04T00:00:00"/>
    <s v="女"/>
    <n v="48"/>
    <x v="3"/>
    <s v="VIP"/>
    <s v="北京市"/>
    <m/>
    <d v="2019-05-15T00:14:24"/>
    <d v="2019-05-10T00:14:24"/>
    <n v="10"/>
    <n v="931.2"/>
    <n v="45"/>
    <n v="3860.55"/>
    <n v="4791.75"/>
  </r>
  <r>
    <n v="10000470"/>
    <d v="2018-02-05T00:00:00"/>
    <s v="男"/>
    <n v="22"/>
    <x v="5"/>
    <s v="VIP"/>
    <s v="北京市"/>
    <m/>
    <d v="2019-05-30T09:36:00"/>
    <d v="2019-05-28T09:36:00"/>
    <n v="10"/>
    <n v="1151.0999999999999"/>
    <n v="40"/>
    <n v="2916"/>
    <n v="4067.1"/>
  </r>
  <r>
    <n v="10000475"/>
    <d v="2018-02-05T00:00:00"/>
    <s v="女"/>
    <n v="24"/>
    <x v="3"/>
    <s v="VIP"/>
    <s v="北京市"/>
    <s v="西城区"/>
    <d v="2019-05-25T07:12:00"/>
    <d v="2019-05-25T07:12:00"/>
    <n v="10"/>
    <n v="838.7"/>
    <n v="21"/>
    <n v="1578.36"/>
    <n v="2417.06"/>
  </r>
  <r>
    <n v="10000477"/>
    <d v="2018-02-05T00:00:00"/>
    <s v="女"/>
    <n v="28"/>
    <x v="3"/>
    <s v="VIP"/>
    <s v="北京市"/>
    <m/>
    <d v="2019-05-30T09:36:00"/>
    <d v="2019-05-25T09:36:00"/>
    <n v="10"/>
    <n v="911.6"/>
    <n v="45"/>
    <n v="4327.6499999999996"/>
    <n v="5239.25"/>
  </r>
  <r>
    <n v="10000481"/>
    <d v="2018-02-05T00:00:00"/>
    <s v="男"/>
    <n v="26"/>
    <x v="2"/>
    <s v="VIP"/>
    <s v="北京市"/>
    <m/>
    <d v="2019-05-10T00:00:00"/>
    <d v="2019-05-10T00:00:00"/>
    <n v="10"/>
    <n v="849.9"/>
    <n v="46"/>
    <n v="2777.02"/>
    <n v="3626.92"/>
  </r>
  <r>
    <n v="10000482"/>
    <d v="2018-02-06T00:00:00"/>
    <s v="女"/>
    <n v="18"/>
    <x v="5"/>
    <s v="VIP"/>
    <s v="北京市"/>
    <s v="海淀区"/>
    <d v="2019-06-30T00:00:00"/>
    <d v="2019-06-28T00:00:00"/>
    <n v="10"/>
    <n v="1035.9000000000001"/>
    <n v="30"/>
    <n v="1677.9"/>
    <n v="2713.8"/>
  </r>
  <r>
    <n v="10000485"/>
    <d v="2018-02-06T00:00:00"/>
    <s v="女"/>
    <n v="46"/>
    <x v="1"/>
    <s v="VIP"/>
    <s v="北京市"/>
    <s v="延庆区"/>
    <d v="2019-05-15T04:33:36"/>
    <d v="2019-05-14T04:33:36"/>
    <n v="10"/>
    <n v="1233.2"/>
    <n v="51"/>
    <n v="2956.47"/>
    <n v="4189.67"/>
  </r>
  <r>
    <n v="10000489"/>
    <d v="2018-02-06T00:00:00"/>
    <s v="女"/>
    <n v="30"/>
    <x v="4"/>
    <s v="VIP"/>
    <s v="北京市"/>
    <m/>
    <d v="2019-06-14T17:31:12"/>
    <d v="2019-06-14T17:31:12"/>
    <n v="10"/>
    <n v="1236.0999999999999"/>
    <n v="45"/>
    <n v="3440.7"/>
    <n v="4676.7999999999993"/>
  </r>
  <r>
    <n v="10000490"/>
    <d v="2018-02-06T00:00:00"/>
    <s v="女"/>
    <n v="23"/>
    <x v="1"/>
    <s v="VIP"/>
    <s v="北京市"/>
    <m/>
    <d v="2019-05-25T08:52:48"/>
    <d v="2019-05-25T08:52:48"/>
    <n v="10"/>
    <n v="1474.6"/>
    <n v="28"/>
    <n v="2689.96"/>
    <n v="4164.5599999999995"/>
  </r>
  <r>
    <n v="10000493"/>
    <d v="2018-02-06T00:00:00"/>
    <s v="女"/>
    <n v="28"/>
    <x v="4"/>
    <s v="VIP"/>
    <s v="北京市"/>
    <s v="朝阳区"/>
    <d v="2019-05-20T06:43:12"/>
    <d v="2019-05-18T06:43:12"/>
    <n v="10"/>
    <n v="893.3"/>
    <n v="28"/>
    <n v="1490.72"/>
    <n v="2384.02"/>
  </r>
  <r>
    <n v="10000494"/>
    <d v="2018-02-07T00:00:00"/>
    <s v="男"/>
    <n v="20"/>
    <x v="3"/>
    <s v="VIP"/>
    <s v="北京市"/>
    <m/>
    <d v="2019-06-14T18:14:24"/>
    <d v="2019-06-11T18:14:24"/>
    <n v="10"/>
    <n v="1001.3"/>
    <n v="19"/>
    <n v="1432.22"/>
    <n v="2433.52"/>
  </r>
  <r>
    <n v="10000496"/>
    <d v="2018-02-07T00:00:00"/>
    <s v="女"/>
    <n v="34"/>
    <x v="0"/>
    <s v="VIP"/>
    <s v="北京市"/>
    <s v="朝阳区"/>
    <d v="2019-05-20T08:38:24"/>
    <d v="2019-05-17T08:38:24"/>
    <n v="10"/>
    <n v="1131"/>
    <n v="33"/>
    <n v="1829.85"/>
    <n v="2960.85"/>
  </r>
  <r>
    <n v="10000497"/>
    <d v="2018-02-07T00:00:00"/>
    <s v="女"/>
    <n v="20"/>
    <x v="4"/>
    <s v="VIP"/>
    <s v="北京市"/>
    <s v="昌平区"/>
    <d v="2019-06-09T16:19:12"/>
    <d v="2019-06-09T16:19:12"/>
    <n v="10"/>
    <n v="1071"/>
    <n v="24"/>
    <n v="1646.16"/>
    <n v="2717.16"/>
  </r>
  <r>
    <n v="10000498"/>
    <d v="2018-02-07T00:00:00"/>
    <s v="女"/>
    <n v="33"/>
    <x v="4"/>
    <s v="VIP"/>
    <s v="北京市"/>
    <s v="西城区"/>
    <d v="2019-05-20T08:38:24"/>
    <d v="2019-05-16T08:38:24"/>
    <n v="10"/>
    <n v="1345"/>
    <n v="45"/>
    <n v="3650.4"/>
    <n v="4995.3999999999996"/>
  </r>
  <r>
    <n v="10000502"/>
    <d v="2018-02-07T00:00:00"/>
    <s v="女"/>
    <n v="31"/>
    <x v="5"/>
    <s v="VIP"/>
    <s v="北京市"/>
    <m/>
    <d v="2019-06-04T14:24:00"/>
    <d v="2019-05-31T14:24:00"/>
    <n v="10"/>
    <n v="1119.7"/>
    <n v="52"/>
    <n v="4519.32"/>
    <n v="5639.0199999999995"/>
  </r>
  <r>
    <n v="10000504"/>
    <d v="2018-02-07T00:00:00"/>
    <s v="女"/>
    <n v="27"/>
    <x v="2"/>
    <s v="VIP"/>
    <s v="北京市"/>
    <m/>
    <d v="2019-06-30T00:00:00"/>
    <d v="2019-06-26T00:00:00"/>
    <n v="10"/>
    <n v="1354.4"/>
    <n v="26"/>
    <n v="1749.8"/>
    <n v="3104.2"/>
  </r>
  <r>
    <n v="10000505"/>
    <d v="2018-02-07T00:00:00"/>
    <s v="女"/>
    <n v="21"/>
    <x v="1"/>
    <s v="VIP"/>
    <s v="北京市"/>
    <m/>
    <d v="2019-06-04T14:24:00"/>
    <d v="2019-05-30T14:24:00"/>
    <n v="10"/>
    <n v="1213.3"/>
    <n v="45"/>
    <n v="3898.8"/>
    <n v="5112.1000000000004"/>
  </r>
  <r>
    <n v="10000507"/>
    <d v="2018-02-07T00:00:00"/>
    <s v="男"/>
    <n v="30"/>
    <x v="0"/>
    <s v="VIP"/>
    <s v="北京市"/>
    <m/>
    <d v="2019-06-04T14:24:00"/>
    <d v="2019-06-02T14:24:00"/>
    <n v="10"/>
    <n v="1221.3"/>
    <n v="28"/>
    <n v="2189.04"/>
    <n v="3410.34"/>
  </r>
  <r>
    <n v="10000508"/>
    <d v="2018-02-07T00:00:00"/>
    <s v="女"/>
    <n v="24"/>
    <x v="0"/>
    <s v="VIP"/>
    <s v="北京市"/>
    <m/>
    <d v="2019-06-19T20:09:36"/>
    <d v="2019-06-14T20:09:36"/>
    <n v="10"/>
    <n v="1231.5"/>
    <n v="17"/>
    <n v="957.44"/>
    <n v="2188.94"/>
  </r>
  <r>
    <n v="10000512"/>
    <d v="2018-02-08T00:00:00"/>
    <s v="男"/>
    <n v="25"/>
    <x v="5"/>
    <s v="VIP"/>
    <s v="北京市"/>
    <s v="朝阳区"/>
    <d v="2019-06-19T20:38:24"/>
    <d v="2019-06-14T20:38:24"/>
    <n v="10"/>
    <n v="1189.9000000000001"/>
    <n v="21"/>
    <n v="1965.39"/>
    <n v="3155.29"/>
  </r>
  <r>
    <n v="10000513"/>
    <d v="2018-02-08T00:00:00"/>
    <s v="女"/>
    <n v="27"/>
    <x v="0"/>
    <s v="VIP"/>
    <s v="北京市"/>
    <s v="海淀区"/>
    <d v="2019-05-15T08:52:48"/>
    <d v="2019-05-15T08:52:48"/>
    <n v="10"/>
    <n v="1432.3"/>
    <n v="26"/>
    <n v="1478.88"/>
    <n v="2911.1800000000003"/>
  </r>
  <r>
    <n v="10000516"/>
    <d v="2018-02-09T00:00:00"/>
    <s v="男"/>
    <n v="29"/>
    <x v="1"/>
    <s v="VIP"/>
    <s v="北京市"/>
    <s v="西城区"/>
    <d v="2019-05-25T13:55:12"/>
    <d v="2019-05-25T13:55:12"/>
    <n v="10"/>
    <n v="816.4"/>
    <n v="26"/>
    <n v="1564.68"/>
    <n v="2381.08"/>
  </r>
  <r>
    <n v="10000517"/>
    <d v="2018-02-09T00:00:00"/>
    <s v="女"/>
    <n v="33"/>
    <x v="3"/>
    <s v="VIP"/>
    <s v="北京市"/>
    <s v="昌平区"/>
    <d v="2019-05-30T15:21:36"/>
    <d v="2019-05-25T15:21:36"/>
    <n v="10"/>
    <n v="1392.8"/>
    <n v="45"/>
    <n v="3956.85"/>
    <n v="5349.65"/>
  </r>
  <r>
    <n v="10000518"/>
    <d v="2018-02-09T00:00:00"/>
    <s v="男"/>
    <n v="24"/>
    <x v="4"/>
    <s v="VIP"/>
    <s v="北京市"/>
    <m/>
    <d v="2019-06-04T16:48:00"/>
    <d v="2019-06-04T16:48:00"/>
    <n v="10"/>
    <n v="1123.3"/>
    <n v="28"/>
    <n v="2749.88"/>
    <n v="3873.1800000000003"/>
  </r>
  <r>
    <n v="10000519"/>
    <d v="2018-02-09T00:00:00"/>
    <s v="女"/>
    <n v="20"/>
    <x v="5"/>
    <s v="VIP"/>
    <s v="北京市"/>
    <s v="朝阳区"/>
    <d v="2019-05-20T12:28:48"/>
    <d v="2019-05-16T12:28:48"/>
    <n v="10"/>
    <n v="1065.0999999999999"/>
    <n v="30"/>
    <n v="1974.9"/>
    <n v="3040"/>
  </r>
  <r>
    <n v="10000520"/>
    <d v="2018-02-09T00:00:00"/>
    <s v="女"/>
    <n v="26"/>
    <x v="3"/>
    <s v="VIP"/>
    <s v="北京市"/>
    <m/>
    <d v="2019-05-15T11:02:24"/>
    <d v="2019-05-11T11:02:24"/>
    <n v="10"/>
    <n v="1262.2"/>
    <n v="26"/>
    <n v="1720.42"/>
    <n v="2982.62"/>
  </r>
  <r>
    <n v="10000521"/>
    <d v="2018-02-09T00:00:00"/>
    <s v="女"/>
    <n v="18"/>
    <x v="1"/>
    <s v="VIP"/>
    <s v="北京市"/>
    <m/>
    <d v="2019-05-10T09:36:00"/>
    <d v="2019-05-07T09:36:00"/>
    <n v="10"/>
    <n v="910.1"/>
    <n v="18"/>
    <n v="1230.1199999999999"/>
    <n v="2140.2199999999998"/>
  </r>
  <r>
    <n v="10000522"/>
    <d v="2018-02-09T00:00:00"/>
    <s v="男"/>
    <n v="27"/>
    <x v="3"/>
    <s v="VIP"/>
    <s v="北京市"/>
    <m/>
    <d v="2019-06-04T16:48:00"/>
    <d v="2019-06-02T16:48:00"/>
    <n v="10"/>
    <n v="825.4"/>
    <n v="30"/>
    <n v="2779.2"/>
    <n v="3604.6"/>
  </r>
  <r>
    <n v="10000523"/>
    <d v="2018-02-09T00:00:00"/>
    <s v="女"/>
    <n v="30"/>
    <x v="1"/>
    <s v="VIP"/>
    <s v="北京市"/>
    <s v="海淀区"/>
    <d v="2019-06-09T18:14:24"/>
    <d v="2019-06-07T18:14:24"/>
    <n v="10"/>
    <n v="815.5"/>
    <n v="19"/>
    <n v="1171.54"/>
    <n v="1987.04"/>
  </r>
  <r>
    <n v="10000524"/>
    <d v="2018-02-09T00:00:00"/>
    <s v="女"/>
    <n v="31"/>
    <x v="3"/>
    <s v="VIP"/>
    <s v="北京市"/>
    <s v="大兴区"/>
    <d v="2019-05-30T15:21:36"/>
    <d v="2019-05-30T15:21:36"/>
    <n v="10"/>
    <n v="1057.3"/>
    <n v="52"/>
    <n v="4645.16"/>
    <n v="5702.46"/>
  </r>
  <r>
    <n v="10000525"/>
    <d v="2018-02-09T00:00:00"/>
    <s v="女"/>
    <n v="21"/>
    <x v="2"/>
    <s v="VIP"/>
    <s v="北京市"/>
    <s v="大兴区"/>
    <d v="2019-05-10T09:36:00"/>
    <d v="2019-05-07T09:36:00"/>
    <n v="9"/>
    <n v="723.33"/>
    <n v="18"/>
    <n v="1357.38"/>
    <n v="2080.71"/>
  </r>
  <r>
    <n v="10000527"/>
    <d v="2018-02-09T00:00:00"/>
    <s v="女"/>
    <n v="33"/>
    <x v="4"/>
    <s v="VIP"/>
    <s v="北京市"/>
    <s v="东城区"/>
    <d v="2019-06-09T18:14:24"/>
    <d v="2019-06-06T18:14:24"/>
    <n v="10"/>
    <n v="1432.4"/>
    <n v="45"/>
    <n v="3476.7"/>
    <n v="4909.1000000000004"/>
  </r>
  <r>
    <n v="10000528"/>
    <d v="2018-02-09T00:00:00"/>
    <s v="女"/>
    <n v="32"/>
    <x v="2"/>
    <s v="VIP"/>
    <s v="北京市"/>
    <s v="朝阳区"/>
    <d v="2019-06-30T00:00:00"/>
    <d v="2019-06-25T00:00:00"/>
    <n v="9"/>
    <n v="1128.24"/>
    <n v="17"/>
    <n v="1527.45"/>
    <n v="2655.69"/>
  </r>
  <r>
    <n v="10000529"/>
    <d v="2018-02-09T00:00:00"/>
    <s v="女"/>
    <n v="30"/>
    <x v="0"/>
    <s v="VIP"/>
    <s v="北京市"/>
    <m/>
    <d v="2019-06-14T19:40:48"/>
    <d v="2019-06-14T19:40:48"/>
    <n v="10"/>
    <n v="1316.6"/>
    <n v="33"/>
    <n v="3008.94"/>
    <n v="4325.54"/>
  </r>
  <r>
    <n v="10000531"/>
    <d v="2018-02-09T00:00:00"/>
    <s v="男"/>
    <n v="24"/>
    <x v="1"/>
    <s v="VIP"/>
    <s v="北京市"/>
    <s v="朝阳区"/>
    <d v="2019-06-14T19:40:48"/>
    <d v="2019-06-12T19:40:48"/>
    <n v="10"/>
    <n v="1410.9"/>
    <n v="33"/>
    <n v="1790.25"/>
    <n v="3201.15"/>
  </r>
  <r>
    <n v="10000533"/>
    <d v="2018-02-09T00:00:00"/>
    <s v="男"/>
    <n v="20"/>
    <x v="4"/>
    <s v="VIP"/>
    <s v="北京市"/>
    <m/>
    <d v="2019-06-04T16:48:00"/>
    <d v="2019-05-31T16:48:00"/>
    <n v="10"/>
    <n v="953.6"/>
    <n v="19"/>
    <n v="1125.56"/>
    <n v="2079.16"/>
  </r>
  <r>
    <n v="10000534"/>
    <d v="2018-02-09T00:00:00"/>
    <s v="女"/>
    <n v="25"/>
    <x v="0"/>
    <s v="VIP"/>
    <s v="北京市"/>
    <s v="朝阳区"/>
    <d v="2019-06-09T18:14:24"/>
    <d v="2019-06-09T18:14:24"/>
    <n v="10"/>
    <n v="1203"/>
    <n v="18"/>
    <n v="1080.3599999999999"/>
    <n v="2283.3599999999997"/>
  </r>
  <r>
    <n v="10000535"/>
    <d v="2018-02-09T00:00:00"/>
    <s v="女"/>
    <n v="25"/>
    <x v="1"/>
    <s v="VIP"/>
    <s v="北京市"/>
    <s v="朝阳区"/>
    <d v="2019-06-30T00:00:00"/>
    <d v="2019-06-28T00:00:00"/>
    <n v="10"/>
    <n v="904.2"/>
    <n v="40"/>
    <n v="3416.4"/>
    <n v="4320.6000000000004"/>
  </r>
  <r>
    <n v="10000537"/>
    <d v="2018-02-10T00:00:00"/>
    <s v="女"/>
    <n v="36"/>
    <x v="0"/>
    <s v="VIP"/>
    <s v="北京市"/>
    <s v="东城区"/>
    <d v="2019-06-19T21:36:00"/>
    <d v="2019-06-15T21:36:00"/>
    <n v="10"/>
    <n v="878.9"/>
    <n v="40"/>
    <n v="3539.6"/>
    <n v="4418.5"/>
  </r>
  <r>
    <n v="10000538"/>
    <d v="2018-02-10T00:00:00"/>
    <s v="女"/>
    <n v="28"/>
    <x v="1"/>
    <s v="VIP"/>
    <s v="北京市"/>
    <m/>
    <d v="2019-06-04T18:00:00"/>
    <d v="2019-06-03T18:00:00"/>
    <n v="10"/>
    <n v="921.9"/>
    <n v="21"/>
    <n v="1904.91"/>
    <n v="2826.81"/>
  </r>
  <r>
    <n v="10000539"/>
    <d v="2018-02-10T00:00:00"/>
    <s v="女"/>
    <n v="31"/>
    <x v="1"/>
    <s v="VIP"/>
    <s v="北京市"/>
    <s v="海淀区"/>
    <d v="2019-05-10T12:00:00"/>
    <d v="2019-05-08T12:00:00"/>
    <n v="10"/>
    <n v="1429.9"/>
    <n v="51"/>
    <n v="4593.57"/>
    <n v="6023.4699999999993"/>
  </r>
  <r>
    <n v="10000540"/>
    <d v="2018-02-10T00:00:00"/>
    <s v="男"/>
    <n v="33"/>
    <x v="0"/>
    <s v="VIP"/>
    <s v="北京市"/>
    <s v="西城区"/>
    <d v="2019-05-20T14:24:00"/>
    <d v="2019-05-17T14:24:00"/>
    <n v="10"/>
    <n v="1479.5"/>
    <n v="40"/>
    <n v="3297.2"/>
    <n v="4776.7"/>
  </r>
  <r>
    <n v="10000542"/>
    <d v="2018-02-10T00:00:00"/>
    <s v="女"/>
    <n v="26"/>
    <x v="1"/>
    <s v="VIP"/>
    <s v="北京市"/>
    <m/>
    <d v="2019-06-24T22:48:00"/>
    <d v="2019-06-20T22:48:00"/>
    <n v="10"/>
    <n v="1138.4000000000001"/>
    <n v="20"/>
    <n v="1271.5999999999999"/>
    <n v="2410"/>
  </r>
  <r>
    <n v="10000543"/>
    <d v="2018-02-10T00:00:00"/>
    <s v="男"/>
    <n v="47"/>
    <x v="2"/>
    <s v="VIP"/>
    <s v="北京市"/>
    <m/>
    <d v="2019-06-30T00:00:00"/>
    <d v="2019-06-30T00:00:00"/>
    <n v="9"/>
    <n v="975.6"/>
    <n v="33"/>
    <n v="1853.94"/>
    <n v="2829.54"/>
  </r>
  <r>
    <n v="10000546"/>
    <d v="2018-02-11T00:00:00"/>
    <s v="女"/>
    <n v="22"/>
    <x v="4"/>
    <s v="VIP"/>
    <s v="北京市"/>
    <s v="海淀区"/>
    <d v="2019-06-04T19:12:00"/>
    <d v="2019-05-30T19:12:00"/>
    <n v="10"/>
    <n v="1366.3"/>
    <n v="52"/>
    <n v="3097.64"/>
    <n v="4463.9399999999996"/>
  </r>
  <r>
    <n v="10000548"/>
    <d v="2018-02-11T00:00:00"/>
    <s v="男"/>
    <n v="34"/>
    <x v="0"/>
    <s v="VIP"/>
    <s v="北京市"/>
    <s v="东城区"/>
    <d v="2019-05-30T18:14:24"/>
    <d v="2019-05-25T18:14:24"/>
    <n v="10"/>
    <n v="1105.4000000000001"/>
    <n v="21"/>
    <n v="1676.85"/>
    <n v="2782.25"/>
  </r>
  <r>
    <n v="10000549"/>
    <d v="2018-02-11T00:00:00"/>
    <s v="女"/>
    <n v="21"/>
    <x v="5"/>
    <s v="VIP"/>
    <s v="北京市"/>
    <m/>
    <d v="2019-06-19T22:04:48"/>
    <d v="2019-06-16T22:04:48"/>
    <n v="9"/>
    <n v="1189.44"/>
    <n v="30"/>
    <n v="2049.3000000000002"/>
    <n v="3238.7400000000002"/>
  </r>
  <r>
    <n v="10000550"/>
    <d v="2018-02-11T00:00:00"/>
    <s v="女"/>
    <n v="25"/>
    <x v="4"/>
    <s v="VIP"/>
    <s v="北京市"/>
    <m/>
    <d v="2019-06-19T22:04:48"/>
    <d v="2019-06-14T22:04:48"/>
    <n v="10"/>
    <n v="1219.7"/>
    <n v="28"/>
    <n v="2021.88"/>
    <n v="3241.58"/>
  </r>
  <r>
    <n v="10000553"/>
    <d v="2018-02-11T00:00:00"/>
    <s v="男"/>
    <n v="24"/>
    <x v="4"/>
    <s v="VIP"/>
    <s v="北京市"/>
    <s v="丰台区"/>
    <d v="2019-05-25T17:16:48"/>
    <d v="2019-05-20T17:16:48"/>
    <n v="10"/>
    <n v="899.1"/>
    <n v="17"/>
    <n v="1281.46"/>
    <n v="2180.56"/>
  </r>
  <r>
    <n v="10000555"/>
    <d v="2018-02-11T00:00:00"/>
    <s v="女"/>
    <n v="28"/>
    <x v="3"/>
    <s v="VIP"/>
    <s v="北京市"/>
    <m/>
    <d v="2019-05-20T16:19:12"/>
    <d v="2019-05-19T16:19:12"/>
    <n v="9"/>
    <n v="923.49"/>
    <n v="24"/>
    <n v="1506.48"/>
    <n v="2429.9700000000003"/>
  </r>
  <r>
    <n v="10000557"/>
    <d v="2018-02-11T00:00:00"/>
    <s v="女"/>
    <n v="31"/>
    <x v="3"/>
    <s v="VIP"/>
    <s v="北京市"/>
    <s v="东城区"/>
    <d v="2019-05-30T18:14:24"/>
    <d v="2019-05-25T18:14:24"/>
    <n v="9"/>
    <n v="862.02"/>
    <n v="24"/>
    <n v="2210.4"/>
    <n v="3072.42"/>
  </r>
  <r>
    <n v="10000558"/>
    <d v="2018-02-11T00:00:00"/>
    <s v="男"/>
    <n v="27"/>
    <x v="2"/>
    <s v="VIP"/>
    <s v="北京市"/>
    <m/>
    <d v="2019-05-15T15:21:36"/>
    <d v="2019-05-12T15:21:36"/>
    <n v="9"/>
    <n v="1007.91"/>
    <n v="24"/>
    <n v="1927.44"/>
    <n v="2935.35"/>
  </r>
  <r>
    <n v="10000559"/>
    <d v="2018-02-11T00:00:00"/>
    <s v="女"/>
    <n v="25"/>
    <x v="4"/>
    <s v="VIP"/>
    <s v="北京市"/>
    <m/>
    <d v="2019-05-20T16:19:12"/>
    <d v="2019-05-19T16:19:12"/>
    <n v="10"/>
    <n v="1154.5"/>
    <n v="28"/>
    <n v="2341.36"/>
    <n v="3495.86"/>
  </r>
  <r>
    <n v="10000561"/>
    <d v="2018-02-12T00:00:00"/>
    <s v="女"/>
    <n v="30"/>
    <x v="0"/>
    <s v="VIP"/>
    <s v="北京市"/>
    <m/>
    <d v="2019-05-25T18:57:36"/>
    <d v="2019-05-21T18:57:36"/>
    <n v="10"/>
    <n v="1044.5999999999999"/>
    <n v="19"/>
    <n v="1282.5"/>
    <n v="2327.1"/>
  </r>
  <r>
    <n v="10000564"/>
    <d v="2018-02-12T00:00:00"/>
    <s v="男"/>
    <n v="28"/>
    <x v="2"/>
    <s v="VIP"/>
    <s v="北京市"/>
    <s v="西城区"/>
    <d v="2019-05-10T16:48:00"/>
    <d v="2019-05-08T16:48:00"/>
    <n v="9"/>
    <n v="1324.53"/>
    <n v="24"/>
    <n v="1545.84"/>
    <n v="2870.37"/>
  </r>
  <r>
    <n v="10000565"/>
    <d v="2018-02-12T00:00:00"/>
    <s v="女"/>
    <n v="32"/>
    <x v="2"/>
    <s v="VIP"/>
    <s v="北京市"/>
    <m/>
    <d v="2019-05-30T19:40:48"/>
    <d v="2019-05-28T19:40:48"/>
    <n v="9"/>
    <n v="943.2"/>
    <n v="19"/>
    <n v="1759.02"/>
    <n v="2702.2200000000003"/>
  </r>
  <r>
    <n v="10000567"/>
    <d v="2018-02-12T00:00:00"/>
    <s v="女"/>
    <n v="42"/>
    <x v="0"/>
    <s v="VIP"/>
    <s v="北京市"/>
    <m/>
    <d v="2019-05-20T18:14:24"/>
    <d v="2019-05-20T18:14:24"/>
    <n v="10"/>
    <n v="1362.6"/>
    <n v="20"/>
    <n v="1746"/>
    <n v="3108.6"/>
  </r>
  <r>
    <n v="10000568"/>
    <d v="2018-02-12T00:00:00"/>
    <s v="男"/>
    <n v="21"/>
    <x v="4"/>
    <s v="VIP"/>
    <s v="北京市"/>
    <m/>
    <d v="2019-06-24T23:16:48"/>
    <d v="2019-06-20T23:16:48"/>
    <n v="9"/>
    <n v="817.56"/>
    <n v="18"/>
    <n v="995.58"/>
    <n v="1813.1399999999999"/>
  </r>
  <r>
    <n v="10000571"/>
    <d v="2018-02-12T00:00:00"/>
    <s v="女"/>
    <n v="33"/>
    <x v="2"/>
    <s v="VIP"/>
    <s v="北京市"/>
    <s v="大兴区"/>
    <d v="2019-06-14T21:50:24"/>
    <d v="2019-06-12T21:50:24"/>
    <n v="9"/>
    <n v="1145.25"/>
    <n v="24"/>
    <n v="2000.16"/>
    <n v="3145.41"/>
  </r>
  <r>
    <n v="10000572"/>
    <d v="2018-02-12T00:00:00"/>
    <s v="女"/>
    <n v="45"/>
    <x v="4"/>
    <s v="VIP"/>
    <s v="北京市"/>
    <m/>
    <d v="2019-06-14T21:50:24"/>
    <d v="2019-06-10T21:50:24"/>
    <n v="9"/>
    <n v="973.35"/>
    <n v="19"/>
    <n v="1742.3"/>
    <n v="2715.65"/>
  </r>
  <r>
    <n v="10000574"/>
    <d v="2018-02-12T00:00:00"/>
    <s v="女"/>
    <n v="30"/>
    <x v="2"/>
    <s v="VIP"/>
    <s v="北京市"/>
    <s v="海淀区"/>
    <d v="2019-05-30T19:40:48"/>
    <d v="2019-05-28T19:40:48"/>
    <n v="9"/>
    <n v="1013.58"/>
    <n v="30"/>
    <n v="2688"/>
    <n v="3701.58"/>
  </r>
  <r>
    <n v="10000575"/>
    <d v="2018-02-12T00:00:00"/>
    <s v="女"/>
    <n v="22"/>
    <x v="1"/>
    <s v="VIP"/>
    <s v="北京市"/>
    <m/>
    <d v="2019-05-25T18:57:36"/>
    <d v="2019-05-23T18:57:36"/>
    <n v="10"/>
    <n v="1436.9"/>
    <n v="18"/>
    <n v="1583.82"/>
    <n v="3020.7200000000003"/>
  </r>
  <r>
    <n v="10000576"/>
    <d v="2018-02-12T00:00:00"/>
    <s v="男"/>
    <n v="31"/>
    <x v="5"/>
    <s v="VIP"/>
    <s v="北京市"/>
    <s v="西城区"/>
    <d v="2019-06-30T00:00:00"/>
    <d v="2019-06-28T00:00:00"/>
    <n v="9"/>
    <n v="889.47"/>
    <n v="52"/>
    <n v="4309.24"/>
    <n v="5198.71"/>
  </r>
  <r>
    <n v="10000581"/>
    <d v="2018-02-12T00:00:00"/>
    <s v="男"/>
    <n v="33"/>
    <x v="1"/>
    <s v="VIP"/>
    <s v="北京市"/>
    <m/>
    <d v="2019-05-15T17:31:12"/>
    <d v="2019-05-11T17:31:12"/>
    <n v="10"/>
    <n v="1113.8"/>
    <n v="18"/>
    <n v="1577.16"/>
    <n v="2690.96"/>
  </r>
  <r>
    <n v="10000584"/>
    <d v="2018-02-13T00:00:00"/>
    <s v="女"/>
    <n v="27"/>
    <x v="4"/>
    <s v="VIP"/>
    <s v="北京市"/>
    <s v="海淀区"/>
    <d v="2019-05-30T21:07:12"/>
    <d v="2019-05-28T21:07:12"/>
    <n v="9"/>
    <n v="747.72"/>
    <n v="24"/>
    <n v="1494.96"/>
    <n v="2242.6800000000003"/>
  </r>
  <r>
    <n v="10000585"/>
    <d v="2018-02-13T00:00:00"/>
    <s v="男"/>
    <n v="25"/>
    <x v="2"/>
    <s v="VIP"/>
    <s v="北京市"/>
    <m/>
    <d v="2019-06-19T23:02:24"/>
    <d v="2019-06-19T23:02:24"/>
    <n v="9"/>
    <n v="884.25"/>
    <n v="36"/>
    <n v="2934.72"/>
    <n v="3818.97"/>
  </r>
  <r>
    <n v="10000586"/>
    <d v="2018-02-13T00:00:00"/>
    <s v="女"/>
    <n v="25"/>
    <x v="3"/>
    <s v="VIP"/>
    <s v="北京市"/>
    <m/>
    <d v="2019-05-15T19:40:48"/>
    <d v="2019-05-10T19:40:48"/>
    <n v="9"/>
    <n v="1217.25"/>
    <n v="36"/>
    <n v="1931.4"/>
    <n v="3148.65"/>
  </r>
  <r>
    <n v="10000588"/>
    <d v="2018-02-13T00:00:00"/>
    <s v="女"/>
    <n v="18"/>
    <x v="2"/>
    <s v="VIP"/>
    <s v="北京市"/>
    <s v="海淀区"/>
    <d v="2019-05-30T21:07:12"/>
    <d v="2019-05-28T21:07:12"/>
    <n v="9"/>
    <n v="1001.88"/>
    <n v="18"/>
    <n v="1265.76"/>
    <n v="2267.64"/>
  </r>
  <r>
    <n v="10000589"/>
    <d v="2018-02-13T00:00:00"/>
    <s v="男"/>
    <n v="20"/>
    <x v="0"/>
    <s v="VIP"/>
    <s v="北京市"/>
    <m/>
    <d v="2019-05-15T19:40:48"/>
    <d v="2019-05-12T19:40:48"/>
    <n v="9"/>
    <n v="836.37"/>
    <n v="45"/>
    <n v="3708.45"/>
    <n v="4544.82"/>
  </r>
  <r>
    <n v="10000590"/>
    <d v="2018-02-13T00:00:00"/>
    <s v="男"/>
    <n v="25"/>
    <x v="0"/>
    <s v="VIP"/>
    <s v="北京市"/>
    <m/>
    <d v="2019-05-20T20:09:36"/>
    <d v="2019-05-15T20:09:36"/>
    <n v="9"/>
    <n v="1225.6199999999999"/>
    <n v="40"/>
    <n v="3867.6"/>
    <n v="5093.2199999999993"/>
  </r>
  <r>
    <n v="10000592"/>
    <d v="2018-02-13T00:00:00"/>
    <s v="女"/>
    <n v="39"/>
    <x v="4"/>
    <s v="VIP"/>
    <s v="北京市"/>
    <s v="朝阳区"/>
    <d v="2019-06-19T23:02:24"/>
    <d v="2019-06-14T23:02:24"/>
    <n v="9"/>
    <n v="884.16"/>
    <n v="19"/>
    <n v="1127.27"/>
    <n v="2011.4299999999998"/>
  </r>
  <r>
    <n v="10000593"/>
    <d v="2018-02-13T00:00:00"/>
    <s v="男"/>
    <n v="32"/>
    <x v="3"/>
    <s v="VIP"/>
    <s v="北京市"/>
    <s v="朝阳区"/>
    <d v="2019-05-10T19:12:00"/>
    <d v="2019-05-05T19:12:00"/>
    <n v="9"/>
    <n v="1070.82"/>
    <n v="28"/>
    <n v="2262.12"/>
    <n v="3332.9399999999996"/>
  </r>
  <r>
    <n v="10000594"/>
    <d v="2018-02-14T00:00:00"/>
    <s v="女"/>
    <n v="28"/>
    <x v="0"/>
    <s v="VIP"/>
    <s v="北京市"/>
    <s v="海淀区"/>
    <d v="2019-06-30T00:00:00"/>
    <d v="2019-06-27T00:00:00"/>
    <n v="9"/>
    <n v="826.11"/>
    <n v="33"/>
    <n v="2361.81"/>
    <n v="3187.92"/>
  </r>
  <r>
    <n v="10000595"/>
    <d v="2018-02-14T00:00:00"/>
    <s v="男"/>
    <n v="26"/>
    <x v="1"/>
    <s v="VIP"/>
    <s v="北京市"/>
    <s v="朝阳区"/>
    <d v="2019-06-14T23:16:48"/>
    <d v="2019-06-10T23:16:48"/>
    <n v="9"/>
    <n v="1091.79"/>
    <n v="36"/>
    <n v="3528.72"/>
    <n v="4620.51"/>
  </r>
  <r>
    <n v="10000596"/>
    <d v="2018-02-14T00:00:00"/>
    <s v="女"/>
    <n v="32"/>
    <x v="4"/>
    <s v="VIP"/>
    <s v="北京市"/>
    <m/>
    <d v="2019-05-25T22:19:12"/>
    <d v="2019-05-21T22:19:12"/>
    <n v="9"/>
    <n v="785.34"/>
    <n v="23"/>
    <n v="1879.1"/>
    <n v="2664.44"/>
  </r>
  <r>
    <n v="10000598"/>
    <d v="2018-02-14T00:00:00"/>
    <s v="男"/>
    <n v="29"/>
    <x v="1"/>
    <s v="VIP"/>
    <s v="北京市"/>
    <s v="朝阳区"/>
    <d v="2019-06-30T00:00:00"/>
    <d v="2019-06-27T00:00:00"/>
    <n v="9"/>
    <n v="1002.51"/>
    <n v="24"/>
    <n v="2074.08"/>
    <n v="3076.59"/>
  </r>
  <r>
    <n v="10000604"/>
    <d v="2018-02-14T00:00:00"/>
    <s v="男"/>
    <n v="26"/>
    <x v="2"/>
    <s v="VIP"/>
    <s v="北京市"/>
    <m/>
    <d v="2019-05-25T22:19:12"/>
    <d v="2019-05-22T22:19:12"/>
    <n v="9"/>
    <n v="763.2"/>
    <n v="28"/>
    <n v="2698.92"/>
    <n v="3462.12"/>
  </r>
  <r>
    <n v="10000605"/>
    <d v="2018-02-14T00:00:00"/>
    <s v="女"/>
    <n v="26"/>
    <x v="3"/>
    <s v="VIP"/>
    <s v="北京市"/>
    <s v="朝阳区"/>
    <d v="2019-05-15T21:50:24"/>
    <d v="2019-05-12T21:50:24"/>
    <n v="9"/>
    <n v="858.78"/>
    <n v="26"/>
    <n v="1448.72"/>
    <n v="2307.5"/>
  </r>
  <r>
    <n v="10000607"/>
    <d v="2018-02-14T00:00:00"/>
    <s v="女"/>
    <n v="34"/>
    <x v="1"/>
    <s v="VIP"/>
    <s v="北京市"/>
    <s v="朝阳区"/>
    <d v="2019-05-30T22:33:36"/>
    <d v="2019-05-30T22:33:36"/>
    <n v="9"/>
    <n v="1262.7"/>
    <n v="36"/>
    <n v="2541.2399999999998"/>
    <n v="3803.9399999999996"/>
  </r>
  <r>
    <n v="10000611"/>
    <d v="2018-02-15T00:00:00"/>
    <s v="女"/>
    <n v="25"/>
    <x v="4"/>
    <s v="VIP"/>
    <s v="北京市"/>
    <m/>
    <d v="2019-06-25T00:00:00"/>
    <d v="2019-06-23T00:00:00"/>
    <n v="9"/>
    <n v="1086.21"/>
    <n v="18"/>
    <n v="1456.92"/>
    <n v="2543.13"/>
  </r>
  <r>
    <n v="10000614"/>
    <d v="2018-02-15T00:00:00"/>
    <s v="女"/>
    <n v="34"/>
    <x v="0"/>
    <s v="VIP"/>
    <s v="北京市"/>
    <s v="海淀区"/>
    <d v="2019-06-30T00:00:00"/>
    <d v="2019-06-29T00:00:00"/>
    <n v="9"/>
    <n v="817.83"/>
    <n v="23"/>
    <n v="2236.06"/>
    <n v="3053.89"/>
  </r>
  <r>
    <n v="10000615"/>
    <d v="2018-02-15T00:00:00"/>
    <s v="女"/>
    <n v="22"/>
    <x v="5"/>
    <s v="VIP"/>
    <s v="北京市"/>
    <m/>
    <d v="2019-06-20T00:00:00"/>
    <d v="2019-06-18T00:00:00"/>
    <n v="9"/>
    <n v="1206.6300000000001"/>
    <n v="28"/>
    <n v="1547.56"/>
    <n v="2754.19"/>
  </r>
  <r>
    <n v="10000617"/>
    <d v="2018-02-15T00:00:00"/>
    <s v="男"/>
    <n v="58"/>
    <x v="3"/>
    <s v="VIP"/>
    <s v="北京市"/>
    <s v="朝阳区"/>
    <d v="2019-06-10T00:00:00"/>
    <d v="2019-06-06T00:00:00"/>
    <n v="9"/>
    <n v="735.39"/>
    <n v="33"/>
    <n v="2731.74"/>
    <n v="3467.1299999999997"/>
  </r>
  <r>
    <n v="10000619"/>
    <d v="2018-02-15T00:00:00"/>
    <s v="男"/>
    <n v="19"/>
    <x v="0"/>
    <s v="VIP"/>
    <s v="北京市"/>
    <m/>
    <d v="2019-05-26T00:00:00"/>
    <d v="2019-05-24T00:00:00"/>
    <n v="9"/>
    <n v="1189.6199999999999"/>
    <n v="17"/>
    <n v="1194.42"/>
    <n v="2384.04"/>
  </r>
  <r>
    <n v="10000620"/>
    <d v="2018-02-15T00:00:00"/>
    <s v="男"/>
    <n v="46"/>
    <x v="5"/>
    <s v="VIP"/>
    <s v="北京市"/>
    <m/>
    <d v="2019-06-10T00:00:00"/>
    <d v="2019-06-09T00:00:00"/>
    <n v="9"/>
    <n v="948.78"/>
    <n v="23"/>
    <n v="2082.42"/>
    <n v="3031.2"/>
  </r>
  <r>
    <n v="10000621"/>
    <d v="2018-02-15T00:00:00"/>
    <s v="男"/>
    <n v="31"/>
    <x v="1"/>
    <s v="VIP"/>
    <s v="北京市"/>
    <m/>
    <d v="2019-06-20T00:00:00"/>
    <d v="2019-06-17T00:00:00"/>
    <n v="9"/>
    <n v="932.94"/>
    <n v="30"/>
    <n v="2307.6"/>
    <n v="3240.54"/>
  </r>
  <r>
    <n v="10000623"/>
    <d v="2018-02-15T00:00:00"/>
    <s v="女"/>
    <n v="24"/>
    <x v="5"/>
    <s v="VIP"/>
    <s v="北京市"/>
    <m/>
    <d v="2019-06-25T00:00:00"/>
    <d v="2019-06-22T00:00:00"/>
    <n v="9"/>
    <n v="755.82"/>
    <n v="18"/>
    <n v="1581.12"/>
    <n v="2336.94"/>
  </r>
  <r>
    <n v="10000624"/>
    <d v="2018-02-16T00:00:00"/>
    <s v="男"/>
    <n v="36"/>
    <x v="5"/>
    <s v="VIP"/>
    <s v="北京市"/>
    <s v="海淀区"/>
    <d v="2019-05-16T02:09:36"/>
    <d v="2019-05-15T02:09:36"/>
    <n v="9"/>
    <n v="862.29"/>
    <n v="17"/>
    <n v="978.18"/>
    <n v="1840.4699999999998"/>
  </r>
  <r>
    <n v="10000626"/>
    <d v="2018-02-16T00:00:00"/>
    <s v="女"/>
    <n v="18"/>
    <x v="2"/>
    <s v="VIP"/>
    <s v="北京市"/>
    <m/>
    <d v="2019-05-16T02:09:36"/>
    <d v="2019-05-13T02:09:36"/>
    <n v="9"/>
    <n v="1096.29"/>
    <n v="30"/>
    <n v="1519.8"/>
    <n v="2616.09"/>
  </r>
  <r>
    <n v="10000627"/>
    <d v="2018-02-16T00:00:00"/>
    <s v="女"/>
    <n v="27"/>
    <x v="2"/>
    <s v="VIP"/>
    <s v="北京市"/>
    <m/>
    <d v="2019-06-20T00:28:48"/>
    <d v="2019-06-17T00:28:48"/>
    <n v="9"/>
    <n v="1040.58"/>
    <n v="33"/>
    <n v="3184.17"/>
    <n v="4224.75"/>
  </r>
  <r>
    <n v="10000629"/>
    <d v="2018-02-16T00:00:00"/>
    <s v="女"/>
    <n v="31"/>
    <x v="1"/>
    <s v="VIP"/>
    <s v="北京市"/>
    <m/>
    <d v="2019-05-11T02:24:00"/>
    <d v="2019-05-07T02:24:00"/>
    <n v="9"/>
    <n v="967.41"/>
    <n v="28"/>
    <n v="2164.96"/>
    <n v="3132.37"/>
  </r>
  <r>
    <n v="10000630"/>
    <d v="2018-02-16T00:00:00"/>
    <s v="男"/>
    <n v="23"/>
    <x v="5"/>
    <s v="VIP"/>
    <s v="北京市"/>
    <m/>
    <d v="2019-05-16T02:09:36"/>
    <d v="2019-05-16T02:09:36"/>
    <n v="9"/>
    <n v="900.72"/>
    <n v="30"/>
    <n v="2962.2"/>
    <n v="3862.92"/>
  </r>
  <r>
    <n v="10000632"/>
    <d v="2018-02-16T00:00:00"/>
    <s v="女"/>
    <n v="39"/>
    <x v="3"/>
    <s v="VIP"/>
    <s v="北京市"/>
    <s v="西城区"/>
    <d v="2019-05-26T01:40:48"/>
    <d v="2019-05-25T01:40:48"/>
    <n v="9"/>
    <n v="828.72"/>
    <n v="33"/>
    <n v="3214.86"/>
    <n v="4043.58"/>
  </r>
  <r>
    <n v="10000633"/>
    <d v="2018-02-16T00:00:00"/>
    <s v="女"/>
    <n v="32"/>
    <x v="2"/>
    <s v="VIP"/>
    <s v="北京市"/>
    <m/>
    <d v="2019-05-21T01:55:12"/>
    <d v="2019-05-18T01:55:12"/>
    <n v="9"/>
    <n v="1295.0999999999999"/>
    <n v="36"/>
    <n v="2269.08"/>
    <n v="3564.18"/>
  </r>
  <r>
    <n v="10000634"/>
    <d v="2018-02-16T00:00:00"/>
    <s v="男"/>
    <n v="24"/>
    <x v="0"/>
    <s v="VIP"/>
    <s v="北京市"/>
    <s v="昌平区"/>
    <d v="2019-06-30T00:00:00"/>
    <d v="2019-06-25T00:00:00"/>
    <n v="9"/>
    <n v="1183.23"/>
    <n v="19"/>
    <n v="1096.49"/>
    <n v="2279.7200000000003"/>
  </r>
  <r>
    <n v="10000635"/>
    <d v="2018-02-16T00:00:00"/>
    <s v="女"/>
    <n v="43"/>
    <x v="2"/>
    <s v="VIP"/>
    <s v="北京市"/>
    <s v="西城区"/>
    <d v="2019-06-30T00:00:00"/>
    <d v="2019-06-26T00:00:00"/>
    <n v="9"/>
    <n v="1047.06"/>
    <n v="40"/>
    <n v="2930.4"/>
    <n v="3977.46"/>
  </r>
  <r>
    <n v="10000638"/>
    <d v="2018-02-16T00:00:00"/>
    <s v="女"/>
    <n v="21"/>
    <x v="3"/>
    <s v="VIP"/>
    <s v="北京市"/>
    <s v="朝阳区"/>
    <d v="2019-06-30T00:00:00"/>
    <d v="2019-06-28T00:00:00"/>
    <n v="9"/>
    <n v="1072.6199999999999"/>
    <n v="26"/>
    <n v="2349.1"/>
    <n v="3421.72"/>
  </r>
  <r>
    <n v="10000639"/>
    <d v="2018-02-17T00:00:00"/>
    <s v="男"/>
    <n v="30"/>
    <x v="5"/>
    <s v="VIP"/>
    <s v="北京市"/>
    <m/>
    <d v="2019-06-20T00:57:36"/>
    <d v="2019-06-16T00:57:36"/>
    <n v="9"/>
    <n v="811.35"/>
    <n v="24"/>
    <n v="1339.68"/>
    <n v="2151.0300000000002"/>
  </r>
  <r>
    <n v="10000641"/>
    <d v="2018-02-17T00:00:00"/>
    <s v="女"/>
    <n v="37"/>
    <x v="3"/>
    <s v="VIP"/>
    <s v="北京市"/>
    <s v="朝阳区"/>
    <d v="2019-06-10T01:55:12"/>
    <d v="2019-06-07T01:55:12"/>
    <n v="9"/>
    <n v="773.73"/>
    <n v="19"/>
    <n v="1513.16"/>
    <n v="2286.8900000000003"/>
  </r>
  <r>
    <n v="10000643"/>
    <d v="2018-02-17T00:00:00"/>
    <s v="女"/>
    <n v="33"/>
    <x v="1"/>
    <s v="VIP"/>
    <s v="北京市"/>
    <m/>
    <d v="2019-05-31T02:52:48"/>
    <d v="2019-05-26T02:52:48"/>
    <n v="9"/>
    <n v="891.09"/>
    <n v="19"/>
    <n v="1209.92"/>
    <n v="2101.0100000000002"/>
  </r>
  <r>
    <n v="10000645"/>
    <d v="2018-02-17T00:00:00"/>
    <s v="男"/>
    <n v="28"/>
    <x v="0"/>
    <s v="VIP"/>
    <s v="北京市"/>
    <s v="大兴区"/>
    <d v="2019-05-31T02:52:48"/>
    <d v="2019-05-31T02:52:48"/>
    <n v="9"/>
    <n v="1061.0999999999999"/>
    <n v="24"/>
    <n v="1352.16"/>
    <n v="2413.2600000000002"/>
  </r>
  <r>
    <n v="10000647"/>
    <d v="2018-02-17T00:00:00"/>
    <s v="女"/>
    <n v="24"/>
    <x v="3"/>
    <s v="VIP"/>
    <s v="北京市"/>
    <m/>
    <d v="2019-06-25T00:28:48"/>
    <d v="2019-06-24T00:28:48"/>
    <n v="9"/>
    <n v="1328.49"/>
    <n v="23"/>
    <n v="2105.88"/>
    <n v="3434.37"/>
  </r>
  <r>
    <n v="10000648"/>
    <d v="2018-02-17T00:00:00"/>
    <s v="女"/>
    <n v="29"/>
    <x v="2"/>
    <s v="VIP"/>
    <s v="北京市"/>
    <m/>
    <d v="2019-06-30T00:00:00"/>
    <d v="2019-06-29T00:00:00"/>
    <n v="9"/>
    <n v="1268.28"/>
    <n v="19"/>
    <n v="1399.54"/>
    <n v="2667.8199999999997"/>
  </r>
  <r>
    <n v="10000652"/>
    <d v="2018-02-17T00:00:00"/>
    <s v="女"/>
    <n v="27"/>
    <x v="4"/>
    <s v="VIP"/>
    <s v="北京市"/>
    <m/>
    <d v="2019-06-25T00:28:48"/>
    <d v="2019-06-21T00:28:48"/>
    <n v="9"/>
    <n v="1303.2"/>
    <n v="20"/>
    <n v="1447"/>
    <n v="2750.2"/>
  </r>
  <r>
    <n v="10000657"/>
    <d v="2018-02-18T00:00:00"/>
    <s v="男"/>
    <n v="25"/>
    <x v="1"/>
    <s v="VIP"/>
    <s v="北京市"/>
    <s v="朝阳区"/>
    <d v="2019-05-31T04:19:12"/>
    <d v="2019-05-27T04:19:12"/>
    <n v="9"/>
    <n v="873.27"/>
    <n v="18"/>
    <n v="1185.1199999999999"/>
    <n v="2058.39"/>
  </r>
  <r>
    <n v="10000658"/>
    <d v="2018-02-18T00:00:00"/>
    <s v="女"/>
    <n v="30"/>
    <x v="5"/>
    <s v="VIP"/>
    <s v="北京市"/>
    <m/>
    <d v="2019-05-26T05:02:24"/>
    <d v="2019-05-24T05:02:24"/>
    <n v="9"/>
    <n v="1126.17"/>
    <n v="26"/>
    <n v="1964.82"/>
    <n v="3090.99"/>
  </r>
  <r>
    <n v="10000660"/>
    <d v="2018-02-18T00:00:00"/>
    <s v="男"/>
    <n v="25"/>
    <x v="3"/>
    <s v="VIP"/>
    <s v="北京市"/>
    <m/>
    <d v="2019-06-25T00:43:12"/>
    <d v="2019-06-21T00:43:12"/>
    <n v="9"/>
    <n v="1029.51"/>
    <n v="30"/>
    <n v="2812.2"/>
    <n v="3841.71"/>
  </r>
  <r>
    <n v="10000661"/>
    <d v="2018-02-18T00:00:00"/>
    <s v="女"/>
    <n v="30"/>
    <x v="3"/>
    <s v="VIP"/>
    <s v="北京市"/>
    <s v="海淀区"/>
    <d v="2019-06-30T00:00:00"/>
    <d v="2019-06-25T00:00:00"/>
    <n v="9"/>
    <n v="1322.73"/>
    <n v="36"/>
    <n v="3043.44"/>
    <n v="4366.17"/>
  </r>
  <r>
    <n v="10000662"/>
    <d v="2018-02-19T00:00:00"/>
    <s v="男"/>
    <n v="29"/>
    <x v="0"/>
    <s v="VIP"/>
    <s v="北京市"/>
    <m/>
    <d v="2019-06-25T00:57:36"/>
    <d v="2019-06-25T00:57:36"/>
    <n v="9"/>
    <n v="1026.18"/>
    <n v="18"/>
    <n v="1052.82"/>
    <n v="2079"/>
  </r>
  <r>
    <n v="10000664"/>
    <d v="2018-02-19T00:00:00"/>
    <s v="男"/>
    <n v="20"/>
    <x v="4"/>
    <s v="VIP"/>
    <s v="北京市"/>
    <m/>
    <d v="2019-05-26T06:43:12"/>
    <d v="2019-05-24T06:43:12"/>
    <n v="9"/>
    <n v="993.24"/>
    <n v="52"/>
    <n v="4010.24"/>
    <n v="5003.4799999999996"/>
  </r>
  <r>
    <n v="10000665"/>
    <d v="2018-02-19T00:00:00"/>
    <s v="男"/>
    <n v="24"/>
    <x v="1"/>
    <s v="VIP"/>
    <s v="北京市"/>
    <m/>
    <d v="2019-05-21T07:40:48"/>
    <d v="2019-05-18T07:40:48"/>
    <n v="9"/>
    <n v="850.23"/>
    <n v="26"/>
    <n v="1860.56"/>
    <n v="2710.79"/>
  </r>
  <r>
    <n v="10000667"/>
    <d v="2018-02-19T00:00:00"/>
    <s v="女"/>
    <n v="29"/>
    <x v="3"/>
    <s v="VIP"/>
    <s v="北京市"/>
    <s v="昌平区"/>
    <d v="2019-05-26T06:43:12"/>
    <d v="2019-05-26T06:43:12"/>
    <n v="9"/>
    <n v="962.55"/>
    <n v="17"/>
    <n v="1114.18"/>
    <n v="2076.73"/>
  </r>
  <r>
    <n v="10000673"/>
    <d v="2018-02-19T00:00:00"/>
    <s v="男"/>
    <n v="25"/>
    <x v="5"/>
    <s v="VIP"/>
    <s v="北京市"/>
    <m/>
    <d v="2019-05-16T08:38:24"/>
    <d v="2019-05-15T08:38:24"/>
    <n v="9"/>
    <n v="1102.95"/>
    <n v="30"/>
    <n v="2694.6"/>
    <n v="3797.55"/>
  </r>
  <r>
    <n v="10000674"/>
    <d v="2018-02-19T00:00:00"/>
    <s v="男"/>
    <n v="30"/>
    <x v="4"/>
    <s v="VIP"/>
    <s v="北京市"/>
    <m/>
    <d v="2019-06-20T01:55:12"/>
    <d v="2019-06-17T01:55:12"/>
    <n v="9"/>
    <n v="1107.3599999999999"/>
    <n v="40"/>
    <n v="2733.6"/>
    <n v="3840.96"/>
  </r>
  <r>
    <n v="10000676"/>
    <d v="2018-02-19T00:00:00"/>
    <s v="男"/>
    <n v="29"/>
    <x v="5"/>
    <s v="VIP"/>
    <s v="北京市"/>
    <m/>
    <d v="2019-06-05T04:48:00"/>
    <d v="2019-06-04T04:48:00"/>
    <n v="9"/>
    <n v="1291.8599999999999"/>
    <n v="18"/>
    <n v="921.6"/>
    <n v="2213.46"/>
  </r>
  <r>
    <n v="10000678"/>
    <d v="2018-02-19T00:00:00"/>
    <s v="女"/>
    <n v="32"/>
    <x v="0"/>
    <s v="VIP"/>
    <s v="北京市"/>
    <s v="海淀区"/>
    <d v="2019-05-16T08:38:24"/>
    <d v="2019-05-14T08:38:24"/>
    <n v="9"/>
    <n v="798.3"/>
    <n v="51"/>
    <n v="4152.42"/>
    <n v="4950.72"/>
  </r>
  <r>
    <n v="10000680"/>
    <d v="2018-02-20T00:00:00"/>
    <s v="女"/>
    <n v="31"/>
    <x v="2"/>
    <s v="VIP"/>
    <s v="北京市"/>
    <m/>
    <d v="2019-05-31T07:12:00"/>
    <d v="2019-05-28T07:12:00"/>
    <n v="9"/>
    <n v="1077.75"/>
    <n v="19"/>
    <n v="1787.33"/>
    <n v="2865.08"/>
  </r>
  <r>
    <n v="10000681"/>
    <d v="2018-02-20T00:00:00"/>
    <s v="女"/>
    <n v="34"/>
    <x v="1"/>
    <s v="VIP"/>
    <s v="北京市"/>
    <m/>
    <d v="2019-06-30T00:00:00"/>
    <d v="2019-06-28T00:00:00"/>
    <n v="9"/>
    <n v="1116.6300000000001"/>
    <n v="36"/>
    <n v="3224.88"/>
    <n v="4341.51"/>
  </r>
  <r>
    <n v="10000682"/>
    <d v="2018-02-20T00:00:00"/>
    <s v="男"/>
    <n v="33"/>
    <x v="1"/>
    <s v="VIP"/>
    <s v="北京市"/>
    <m/>
    <d v="2019-05-31T07:12:00"/>
    <d v="2019-05-31T07:12:00"/>
    <n v="9"/>
    <n v="1086.93"/>
    <n v="28"/>
    <n v="2075.64"/>
    <n v="3162.5699999999997"/>
  </r>
  <r>
    <n v="10000685"/>
    <d v="2018-02-20T00:00:00"/>
    <s v="男"/>
    <n v="27"/>
    <x v="2"/>
    <s v="VIP"/>
    <s v="北京市"/>
    <s v="怀柔区"/>
    <d v="2019-05-31T07:12:00"/>
    <d v="2019-05-29T07:12:00"/>
    <n v="9"/>
    <n v="896.13"/>
    <n v="33"/>
    <n v="3099.03"/>
    <n v="3995.1600000000003"/>
  </r>
  <r>
    <n v="10000686"/>
    <d v="2018-02-20T00:00:00"/>
    <s v="男"/>
    <n v="20"/>
    <x v="0"/>
    <s v="VIP"/>
    <s v="北京市"/>
    <s v="朝阳区"/>
    <d v="2019-05-21T09:36:00"/>
    <d v="2019-05-18T09:36:00"/>
    <n v="9"/>
    <n v="1328.13"/>
    <n v="17"/>
    <n v="1074.06"/>
    <n v="2402.19"/>
  </r>
  <r>
    <n v="10000688"/>
    <d v="2018-02-20T00:00:00"/>
    <s v="女"/>
    <n v="24"/>
    <x v="4"/>
    <s v="VIP"/>
    <s v="北京市"/>
    <s v="朝阳区"/>
    <d v="2019-06-20T02:24:00"/>
    <d v="2019-06-15T02:24:00"/>
    <n v="9"/>
    <n v="1314.45"/>
    <n v="45"/>
    <n v="2524.0500000000002"/>
    <n v="3838.5"/>
  </r>
  <r>
    <n v="10000689"/>
    <d v="2018-02-20T00:00:00"/>
    <s v="男"/>
    <n v="31"/>
    <x v="2"/>
    <s v="VIP"/>
    <s v="北京市"/>
    <m/>
    <d v="2019-06-25T01:12:00"/>
    <d v="2019-06-23T01:12:00"/>
    <n v="9"/>
    <n v="1154.7"/>
    <n v="17"/>
    <n v="917.83"/>
    <n v="2072.5300000000002"/>
  </r>
  <r>
    <n v="10000692"/>
    <d v="2018-02-21T00:00:00"/>
    <s v="男"/>
    <n v="33"/>
    <x v="0"/>
    <s v="VIP"/>
    <s v="北京市"/>
    <m/>
    <d v="2019-05-16T12:57:36"/>
    <d v="2019-05-11T12:57:36"/>
    <n v="9"/>
    <n v="1038.1500000000001"/>
    <n v="51"/>
    <n v="5066.8500000000004"/>
    <n v="6105"/>
  </r>
  <r>
    <n v="10000693"/>
    <d v="2018-02-21T00:00:00"/>
    <s v="女"/>
    <n v="44"/>
    <x v="4"/>
    <s v="VIP"/>
    <s v="北京市"/>
    <s v="西城区"/>
    <d v="2019-06-30T00:00:00"/>
    <d v="2019-06-28T00:00:00"/>
    <n v="9"/>
    <n v="1011.42"/>
    <n v="52"/>
    <n v="3003"/>
    <n v="4014.42"/>
  </r>
  <r>
    <n v="10000695"/>
    <d v="2018-02-21T00:00:00"/>
    <s v="男"/>
    <n v="30"/>
    <x v="4"/>
    <s v="VIP"/>
    <s v="北京市"/>
    <s v="昌平区"/>
    <d v="2019-06-30T00:00:00"/>
    <d v="2019-06-30T00:00:00"/>
    <n v="9"/>
    <n v="1303.47"/>
    <n v="23"/>
    <n v="2201.33"/>
    <n v="3504.8"/>
  </r>
  <r>
    <n v="10000696"/>
    <d v="2018-02-21T00:00:00"/>
    <s v="女"/>
    <n v="19"/>
    <x v="0"/>
    <s v="VIP"/>
    <s v="北京市"/>
    <m/>
    <d v="2019-05-26T10:04:48"/>
    <d v="2019-05-23T10:04:48"/>
    <n v="9"/>
    <n v="1023.03"/>
    <n v="21"/>
    <n v="1895.25"/>
    <n v="2918.2799999999997"/>
  </r>
  <r>
    <n v="10000702"/>
    <d v="2018-02-21T00:00:00"/>
    <s v="女"/>
    <n v="19"/>
    <x v="3"/>
    <s v="VIP"/>
    <s v="北京市"/>
    <m/>
    <d v="2019-05-11T14:24:00"/>
    <d v="2019-05-11T14:24:00"/>
    <n v="9"/>
    <n v="892.62"/>
    <n v="18"/>
    <n v="1526.04"/>
    <n v="2418.66"/>
  </r>
  <r>
    <n v="10000705"/>
    <d v="2018-02-22T00:00:00"/>
    <s v="女"/>
    <n v="29"/>
    <x v="5"/>
    <s v="VIP"/>
    <s v="北京市"/>
    <s v="昌平区"/>
    <d v="2019-06-15T05:02:24"/>
    <d v="2019-06-13T05:02:24"/>
    <n v="9"/>
    <n v="842.22"/>
    <n v="18"/>
    <n v="1336.5"/>
    <n v="2178.7200000000003"/>
  </r>
  <r>
    <n v="10000711"/>
    <d v="2018-02-22T00:00:00"/>
    <s v="男"/>
    <n v="18"/>
    <x v="1"/>
    <s v="VIP"/>
    <s v="北京市"/>
    <s v="西城区"/>
    <d v="2019-05-31T10:04:48"/>
    <d v="2019-05-31T10:04:48"/>
    <n v="9"/>
    <n v="980.37"/>
    <n v="33"/>
    <n v="2582.91"/>
    <n v="3563.2799999999997"/>
  </r>
  <r>
    <n v="10000712"/>
    <d v="2018-02-22T00:00:00"/>
    <s v="男"/>
    <n v="34"/>
    <x v="0"/>
    <s v="VIP"/>
    <s v="北京市"/>
    <m/>
    <d v="2019-06-10T06:43:12"/>
    <d v="2019-06-06T06:43:12"/>
    <n v="9"/>
    <n v="1307.07"/>
    <n v="51"/>
    <n v="3633.24"/>
    <n v="4940.3099999999995"/>
  </r>
  <r>
    <n v="10000713"/>
    <d v="2018-02-23T00:00:00"/>
    <s v="女"/>
    <n v="28"/>
    <x v="5"/>
    <s v="VIP"/>
    <s v="北京市"/>
    <s v="朝阳区"/>
    <d v="2019-06-30T00:00:00"/>
    <d v="2019-06-30T00:00:00"/>
    <n v="9"/>
    <n v="1164.06"/>
    <n v="26"/>
    <n v="2531.1"/>
    <n v="3695.16"/>
  </r>
  <r>
    <n v="10000714"/>
    <d v="2018-02-23T00:00:00"/>
    <s v="男"/>
    <n v="23"/>
    <x v="2"/>
    <s v="VIP"/>
    <s v="北京市"/>
    <m/>
    <d v="2019-05-11T19:12:00"/>
    <d v="2019-05-09T19:12:00"/>
    <n v="9"/>
    <n v="969.75"/>
    <n v="30"/>
    <n v="2787.6"/>
    <n v="3757.35"/>
  </r>
  <r>
    <n v="10000715"/>
    <d v="2018-02-23T00:00:00"/>
    <s v="女"/>
    <n v="29"/>
    <x v="2"/>
    <s v="VIP"/>
    <s v="北京市"/>
    <m/>
    <d v="2019-06-30T00:00:00"/>
    <d v="2019-06-27T00:00:00"/>
    <n v="9"/>
    <n v="1180.17"/>
    <n v="23"/>
    <n v="1342.28"/>
    <n v="2522.4499999999998"/>
  </r>
  <r>
    <n v="10000717"/>
    <d v="2018-02-23T00:00:00"/>
    <s v="女"/>
    <n v="28"/>
    <x v="5"/>
    <s v="VIP"/>
    <s v="北京市"/>
    <m/>
    <d v="2019-06-20T03:50:24"/>
    <d v="2019-06-16T03:50:24"/>
    <n v="9"/>
    <n v="1185.3"/>
    <n v="40"/>
    <n v="2620"/>
    <n v="3805.3"/>
  </r>
  <r>
    <n v="10000719"/>
    <d v="2018-02-23T00:00:00"/>
    <s v="女"/>
    <n v="26"/>
    <x v="3"/>
    <s v="VIP"/>
    <s v="北京市"/>
    <s v="房山区"/>
    <d v="2019-06-15T05:45:36"/>
    <d v="2019-06-14T05:45:36"/>
    <n v="9"/>
    <n v="1292.76"/>
    <n v="19"/>
    <n v="1673.14"/>
    <n v="2965.9"/>
  </r>
  <r>
    <n v="10000726"/>
    <d v="2018-02-23T00:00:00"/>
    <s v="男"/>
    <n v="25"/>
    <x v="5"/>
    <s v="VIP"/>
    <s v="北京市"/>
    <m/>
    <d v="2019-05-16T17:16:48"/>
    <d v="2019-05-14T17:16:48"/>
    <n v="9"/>
    <n v="1237.8599999999999"/>
    <n v="24"/>
    <n v="1236.96"/>
    <n v="2474.8199999999997"/>
  </r>
  <r>
    <n v="10000727"/>
    <d v="2018-02-24T00:00:00"/>
    <s v="女"/>
    <n v="23"/>
    <x v="3"/>
    <s v="VIP"/>
    <s v="北京市"/>
    <s v="朝阳区"/>
    <d v="2019-05-21T17:16:48"/>
    <d v="2019-05-16T17:16:48"/>
    <n v="9"/>
    <n v="968.67"/>
    <n v="45"/>
    <n v="4219.6499999999996"/>
    <n v="5188.32"/>
  </r>
  <r>
    <n v="10000728"/>
    <d v="2018-02-24T00:00:00"/>
    <s v="男"/>
    <n v="26"/>
    <x v="5"/>
    <s v="VIP"/>
    <s v="北京市"/>
    <m/>
    <d v="2019-05-11T21:36:00"/>
    <d v="2019-05-11T21:36:00"/>
    <n v="9"/>
    <n v="1179"/>
    <n v="40"/>
    <n v="2829.6"/>
    <n v="4008.6"/>
  </r>
  <r>
    <n v="10000730"/>
    <d v="2018-02-24T00:00:00"/>
    <s v="女"/>
    <n v="29"/>
    <x v="4"/>
    <s v="VIP"/>
    <s v="北京市"/>
    <s v="丰台区"/>
    <d v="2019-05-21T17:16:48"/>
    <d v="2019-05-19T17:16:48"/>
    <n v="9"/>
    <n v="935.01"/>
    <n v="17"/>
    <n v="1254.5999999999999"/>
    <n v="2189.6099999999997"/>
  </r>
  <r>
    <n v="10000733"/>
    <d v="2018-02-24T00:00:00"/>
    <s v="女"/>
    <n v="32"/>
    <x v="3"/>
    <s v="VIP"/>
    <s v="北京市"/>
    <m/>
    <d v="2019-05-16T19:26:24"/>
    <d v="2019-05-12T19:26:24"/>
    <n v="9"/>
    <n v="1237.23"/>
    <n v="36"/>
    <n v="2370.96"/>
    <n v="3608.19"/>
  </r>
  <r>
    <n v="10000737"/>
    <d v="2018-02-24T00:00:00"/>
    <s v="男"/>
    <n v="37"/>
    <x v="1"/>
    <s v="VIP"/>
    <s v="北京市"/>
    <s v="东城区"/>
    <d v="2019-06-05T10:48:00"/>
    <d v="2019-06-04T10:48:00"/>
    <n v="9"/>
    <n v="735.75"/>
    <n v="19"/>
    <n v="1580.42"/>
    <n v="2316.17"/>
  </r>
  <r>
    <n v="10000738"/>
    <d v="2018-02-24T00:00:00"/>
    <s v="女"/>
    <n v="32"/>
    <x v="4"/>
    <s v="VIP"/>
    <s v="北京市"/>
    <s v="朝阳区"/>
    <d v="2019-05-16T19:26:24"/>
    <d v="2019-05-16T19:26:24"/>
    <n v="9"/>
    <n v="1060.92"/>
    <n v="52"/>
    <n v="4409.6000000000004"/>
    <n v="5470.52"/>
  </r>
  <r>
    <n v="10000739"/>
    <d v="2018-02-24T00:00:00"/>
    <s v="男"/>
    <n v="39"/>
    <x v="4"/>
    <s v="VIP"/>
    <s v="北京市"/>
    <s v="朝阳区"/>
    <d v="2019-05-11T21:36:00"/>
    <d v="2019-05-06T21:36:00"/>
    <n v="9"/>
    <n v="790.56"/>
    <n v="28"/>
    <n v="1654.52"/>
    <n v="2445.08"/>
  </r>
  <r>
    <n v="10000740"/>
    <d v="2018-02-24T00:00:00"/>
    <s v="女"/>
    <n v="29"/>
    <x v="3"/>
    <s v="VIP"/>
    <s v="北京市"/>
    <m/>
    <d v="2019-06-05T10:48:00"/>
    <d v="2019-06-02T10:48:00"/>
    <n v="9"/>
    <n v="1092.78"/>
    <n v="18"/>
    <n v="1101.5999999999999"/>
    <n v="2194.38"/>
  </r>
  <r>
    <n v="10000741"/>
    <d v="2018-02-25T00:00:00"/>
    <s v="男"/>
    <n v="34"/>
    <x v="3"/>
    <s v="VIP"/>
    <s v="北京市"/>
    <s v="大兴区"/>
    <d v="2019-06-05T12:00:00"/>
    <d v="2019-06-03T12:00:00"/>
    <n v="9"/>
    <n v="898.47"/>
    <n v="18"/>
    <n v="1088.0999999999999"/>
    <n v="1986.57"/>
  </r>
  <r>
    <n v="10000742"/>
    <d v="2018-02-25T00:00:00"/>
    <s v="男"/>
    <n v="21"/>
    <x v="3"/>
    <s v="VIP"/>
    <s v="北京市"/>
    <m/>
    <d v="2019-06-10T09:36:00"/>
    <d v="2019-06-05T09:36:00"/>
    <n v="9"/>
    <n v="1003.95"/>
    <n v="19"/>
    <n v="1528.93"/>
    <n v="2532.88"/>
  </r>
  <r>
    <n v="10000743"/>
    <d v="2018-02-25T00:00:00"/>
    <s v="女"/>
    <n v="31"/>
    <x v="1"/>
    <s v="VIP"/>
    <s v="北京市"/>
    <s v="丰台区"/>
    <d v="2019-06-05T12:00:00"/>
    <d v="2019-06-01T12:00:00"/>
    <n v="9"/>
    <n v="1219.5899999999999"/>
    <n v="40"/>
    <n v="2763.6"/>
    <n v="3983.1899999999996"/>
  </r>
  <r>
    <n v="10000744"/>
    <d v="2018-02-25T00:00:00"/>
    <s v="女"/>
    <n v="26"/>
    <x v="1"/>
    <s v="VIP"/>
    <s v="北京市"/>
    <s v="朝阳区"/>
    <d v="2019-05-12T00:00:00"/>
    <d v="2019-05-08T00:00:00"/>
    <n v="9"/>
    <n v="949.59"/>
    <n v="19"/>
    <n v="1152.73"/>
    <n v="2102.3200000000002"/>
  </r>
  <r>
    <n v="10000746"/>
    <d v="2018-02-25T00:00:00"/>
    <s v="女"/>
    <n v="22"/>
    <x v="2"/>
    <s v="VIP"/>
    <s v="北京市"/>
    <m/>
    <d v="2019-05-12T00:00:00"/>
    <d v="2019-05-07T00:00:00"/>
    <n v="8"/>
    <n v="878.88"/>
    <n v="26"/>
    <n v="2455.44"/>
    <n v="3334.32"/>
  </r>
  <r>
    <n v="10000747"/>
    <d v="2018-02-25T00:00:00"/>
    <s v="女"/>
    <n v="24"/>
    <x v="4"/>
    <s v="VIP"/>
    <s v="北京市"/>
    <m/>
    <d v="2019-06-05T12:00:00"/>
    <d v="2019-06-01T12:00:00"/>
    <n v="9"/>
    <n v="832.05"/>
    <n v="19"/>
    <n v="1691.95"/>
    <n v="2524"/>
  </r>
  <r>
    <n v="10000748"/>
    <d v="2018-02-25T00:00:00"/>
    <s v="女"/>
    <n v="30"/>
    <x v="4"/>
    <s v="VIP"/>
    <s v="北京市"/>
    <m/>
    <d v="2019-06-05T12:00:00"/>
    <d v="2019-06-01T12:00:00"/>
    <n v="9"/>
    <n v="852.93"/>
    <n v="17"/>
    <n v="1090.72"/>
    <n v="1943.65"/>
  </r>
  <r>
    <n v="10000749"/>
    <d v="2018-02-25T00:00:00"/>
    <s v="女"/>
    <n v="19"/>
    <x v="2"/>
    <s v="VIP"/>
    <s v="北京市"/>
    <m/>
    <d v="2019-06-20T04:48:00"/>
    <d v="2019-06-18T04:48:00"/>
    <n v="8"/>
    <n v="973.2"/>
    <n v="20"/>
    <n v="1199.2"/>
    <n v="2172.4"/>
  </r>
  <r>
    <n v="10000750"/>
    <d v="2018-02-26T00:00:00"/>
    <s v="女"/>
    <n v="21"/>
    <x v="3"/>
    <s v="VIP"/>
    <s v="北京市"/>
    <m/>
    <d v="2019-06-25T02:38:24"/>
    <d v="2019-06-25T02:38:24"/>
    <n v="8"/>
    <n v="664.08"/>
    <n v="45"/>
    <n v="3113.1"/>
    <n v="3777.18"/>
  </r>
  <r>
    <n v="10000751"/>
    <d v="2018-02-26T00:00:00"/>
    <s v="男"/>
    <n v="47"/>
    <x v="4"/>
    <s v="VIP"/>
    <s v="北京市"/>
    <m/>
    <d v="2019-06-10T10:33:36"/>
    <d v="2019-06-05T10:33:36"/>
    <n v="9"/>
    <n v="1255.8599999999999"/>
    <n v="45"/>
    <n v="3609.45"/>
    <n v="4865.3099999999995"/>
  </r>
  <r>
    <n v="10000752"/>
    <d v="2018-02-26T00:00:00"/>
    <s v="男"/>
    <n v="29"/>
    <x v="3"/>
    <s v="VIP"/>
    <s v="北京市"/>
    <m/>
    <d v="2019-06-05T13:12:00"/>
    <d v="2019-06-05T13:12:00"/>
    <n v="8"/>
    <n v="950.64"/>
    <n v="40"/>
    <n v="2178.8000000000002"/>
    <n v="3129.44"/>
  </r>
  <r>
    <n v="10000753"/>
    <d v="2018-02-26T00:00:00"/>
    <s v="女"/>
    <n v="40"/>
    <x v="4"/>
    <s v="VIP"/>
    <s v="北京市"/>
    <m/>
    <d v="2019-05-16T23:45:36"/>
    <d v="2019-05-16T23:45:36"/>
    <n v="9"/>
    <n v="853.65"/>
    <n v="28"/>
    <n v="1470.28"/>
    <n v="2323.9299999999998"/>
  </r>
  <r>
    <n v="10000758"/>
    <d v="2018-02-26T00:00:00"/>
    <s v="女"/>
    <n v="23"/>
    <x v="5"/>
    <s v="VIP"/>
    <s v="北京市"/>
    <m/>
    <d v="2019-06-10T10:33:36"/>
    <d v="2019-06-05T10:33:36"/>
    <n v="8"/>
    <n v="940.8"/>
    <n v="21"/>
    <n v="2074.59"/>
    <n v="3015.3900000000003"/>
  </r>
  <r>
    <n v="10000760"/>
    <d v="2018-02-27T00:00:00"/>
    <s v="女"/>
    <n v="33"/>
    <x v="2"/>
    <s v="VIP"/>
    <s v="北京市"/>
    <m/>
    <d v="2019-06-25T02:52:48"/>
    <d v="2019-06-25T02:52:48"/>
    <n v="8"/>
    <n v="919.76"/>
    <n v="19"/>
    <n v="1573.2"/>
    <n v="2492.96"/>
  </r>
  <r>
    <n v="10000762"/>
    <d v="2018-02-27T00:00:00"/>
    <s v="女"/>
    <n v="34"/>
    <x v="3"/>
    <s v="VIP"/>
    <s v="北京市"/>
    <m/>
    <d v="2019-06-05T14:24:00"/>
    <d v="2019-06-04T14:24:00"/>
    <n v="8"/>
    <n v="1132.4000000000001"/>
    <n v="24"/>
    <n v="2070.96"/>
    <n v="3203.36"/>
  </r>
  <r>
    <n v="10000763"/>
    <d v="2018-02-27T00:00:00"/>
    <s v="男"/>
    <n v="33"/>
    <x v="2"/>
    <s v="VIP"/>
    <s v="北京市"/>
    <m/>
    <d v="2019-05-12T04:48:00"/>
    <d v="2019-05-07T04:48:00"/>
    <n v="8"/>
    <n v="1044.8"/>
    <n v="19"/>
    <n v="998.45"/>
    <n v="2043.25"/>
  </r>
  <r>
    <n v="10000764"/>
    <d v="2018-02-27T00:00:00"/>
    <s v="女"/>
    <n v="32"/>
    <x v="3"/>
    <s v="VIP"/>
    <s v="北京市"/>
    <s v="东城区"/>
    <d v="2019-06-05T14:24:00"/>
    <d v="2019-06-03T14:24:00"/>
    <n v="8"/>
    <n v="675.2"/>
    <n v="52"/>
    <n v="3674.84"/>
    <n v="4350.04"/>
  </r>
  <r>
    <n v="10000765"/>
    <d v="2018-02-27T00:00:00"/>
    <s v="男"/>
    <n v="29"/>
    <x v="2"/>
    <s v="VIP"/>
    <s v="北京市"/>
    <s v="海淀区"/>
    <d v="2019-05-26T20:09:36"/>
    <d v="2019-05-26T20:09:36"/>
    <n v="8"/>
    <n v="675.2"/>
    <n v="21"/>
    <n v="1093.05"/>
    <n v="1768.25"/>
  </r>
  <r>
    <n v="10000766"/>
    <d v="2018-02-27T00:00:00"/>
    <s v="女"/>
    <n v="28"/>
    <x v="2"/>
    <s v="VIP"/>
    <s v="北京市"/>
    <m/>
    <d v="2019-06-30T00:00:00"/>
    <d v="2019-06-30T00:00:00"/>
    <n v="8"/>
    <n v="1195.76"/>
    <n v="40"/>
    <n v="2861.2"/>
    <n v="4056.96"/>
  </r>
  <r>
    <n v="10000767"/>
    <d v="2018-02-27T00:00:00"/>
    <s v="女"/>
    <n v="26"/>
    <x v="3"/>
    <s v="VIP"/>
    <s v="北京市"/>
    <m/>
    <d v="2019-06-10T11:31:12"/>
    <d v="2019-06-08T11:31:12"/>
    <n v="8"/>
    <n v="1041.68"/>
    <n v="20"/>
    <n v="1632.2"/>
    <n v="2673.88"/>
  </r>
  <r>
    <n v="10000768"/>
    <d v="2018-02-27T00:00:00"/>
    <s v="女"/>
    <n v="31"/>
    <x v="5"/>
    <s v="VIP"/>
    <s v="北京市"/>
    <m/>
    <d v="2019-06-10T11:31:12"/>
    <d v="2019-06-07T11:31:12"/>
    <n v="8"/>
    <n v="1002.8"/>
    <n v="26"/>
    <n v="2380.56"/>
    <n v="3383.3599999999997"/>
  </r>
  <r>
    <n v="10000769"/>
    <d v="2018-02-27T00:00:00"/>
    <s v="女"/>
    <n v="34"/>
    <x v="1"/>
    <s v="VIP"/>
    <s v="北京市"/>
    <s v="朝阳区"/>
    <d v="2019-06-10T11:31:12"/>
    <d v="2019-06-05T11:31:12"/>
    <n v="9"/>
    <n v="991.17"/>
    <n v="33"/>
    <n v="2177.67"/>
    <n v="3168.84"/>
  </r>
  <r>
    <n v="10000770"/>
    <d v="2018-02-27T00:00:00"/>
    <s v="女"/>
    <n v="26"/>
    <x v="3"/>
    <s v="VIP"/>
    <s v="北京市"/>
    <s v="朝阳区"/>
    <d v="2019-06-15T08:38:24"/>
    <d v="2019-06-10T08:38:24"/>
    <n v="8"/>
    <n v="791.36"/>
    <n v="17"/>
    <n v="1388.9"/>
    <n v="2180.2600000000002"/>
  </r>
  <r>
    <n v="10000771"/>
    <d v="2018-02-27T00:00:00"/>
    <s v="男"/>
    <n v="33"/>
    <x v="0"/>
    <s v="VIP"/>
    <s v="北京市"/>
    <s v="朝阳区"/>
    <d v="2019-05-26T20:09:36"/>
    <d v="2019-05-23T20:09:36"/>
    <n v="9"/>
    <n v="1298.43"/>
    <n v="20"/>
    <n v="1279.5999999999999"/>
    <n v="2578.0299999999997"/>
  </r>
  <r>
    <n v="10000775"/>
    <d v="2018-02-27T00:00:00"/>
    <s v="女"/>
    <n v="25"/>
    <x v="0"/>
    <s v="VIP"/>
    <s v="北京市"/>
    <m/>
    <d v="2019-06-10T11:31:12"/>
    <d v="2019-06-10T11:31:12"/>
    <n v="9"/>
    <n v="1031.67"/>
    <n v="45"/>
    <n v="3784.5"/>
    <n v="4816.17"/>
  </r>
  <r>
    <n v="10000776"/>
    <d v="2018-02-27T00:00:00"/>
    <s v="女"/>
    <n v="22"/>
    <x v="1"/>
    <s v="VIP"/>
    <s v="北京市"/>
    <m/>
    <d v="2019-06-20T05:45:36"/>
    <d v="2019-06-19T05:45:36"/>
    <n v="9"/>
    <n v="1166.31"/>
    <n v="40"/>
    <n v="3449.2"/>
    <n v="4615.51"/>
  </r>
  <r>
    <n v="10000777"/>
    <d v="2018-02-27T00:00:00"/>
    <s v="男"/>
    <n v="34"/>
    <x v="1"/>
    <s v="VIP"/>
    <s v="北京市"/>
    <s v="大兴区"/>
    <d v="2019-05-12T04:48:00"/>
    <d v="2019-05-10T04:48:00"/>
    <n v="9"/>
    <n v="783.45"/>
    <n v="24"/>
    <n v="2055.6"/>
    <n v="2839.05"/>
  </r>
  <r>
    <n v="10000778"/>
    <d v="2018-02-28T00:00:00"/>
    <s v="女"/>
    <n v="21"/>
    <x v="1"/>
    <s v="VIP"/>
    <s v="北京市"/>
    <s v="朝阳区"/>
    <d v="2019-05-26T21:50:24"/>
    <d v="2019-05-26T21:50:24"/>
    <n v="9"/>
    <n v="1004.58"/>
    <n v="45"/>
    <n v="3021.75"/>
    <n v="4026.33"/>
  </r>
  <r>
    <n v="10000780"/>
    <d v="2018-02-28T00:00:00"/>
    <s v="女"/>
    <n v="33"/>
    <x v="0"/>
    <s v="VIP"/>
    <s v="北京市"/>
    <m/>
    <d v="2019-06-30T00:00:00"/>
    <d v="2019-06-30T00:00:00"/>
    <n v="8"/>
    <n v="752.8"/>
    <n v="19"/>
    <n v="1019.73"/>
    <n v="1772.53"/>
  </r>
  <r>
    <n v="10000782"/>
    <d v="2018-02-28T00:00:00"/>
    <s v="男"/>
    <n v="29"/>
    <x v="0"/>
    <s v="VIP"/>
    <s v="北京市"/>
    <m/>
    <d v="2019-05-12T07:12:00"/>
    <d v="2019-05-09T07:12:00"/>
    <n v="8"/>
    <n v="1150.8800000000001"/>
    <n v="18"/>
    <n v="911.16"/>
    <n v="2062.04"/>
  </r>
  <r>
    <n v="10000784"/>
    <d v="2018-02-28T00:00:00"/>
    <s v="男"/>
    <n v="28"/>
    <x v="5"/>
    <s v="VIP"/>
    <s v="北京市"/>
    <s v="海淀区"/>
    <d v="2019-06-25T03:07:12"/>
    <d v="2019-06-20T03:07:12"/>
    <n v="8"/>
    <n v="822.8"/>
    <n v="17"/>
    <n v="1164.33"/>
    <n v="1987.1299999999999"/>
  </r>
  <r>
    <n v="10000786"/>
    <d v="2018-03-01T00:00:00"/>
    <s v="女"/>
    <n v="36"/>
    <x v="1"/>
    <s v="VIP"/>
    <s v="北京市"/>
    <s v="西城区"/>
    <d v="2019-06-30T00:00:00"/>
    <d v="2019-06-26T00:00:00"/>
    <n v="8"/>
    <n v="1046.72"/>
    <n v="30"/>
    <n v="2982.6"/>
    <n v="4029.3199999999997"/>
  </r>
  <r>
    <n v="10000787"/>
    <d v="2018-03-01T00:00:00"/>
    <s v="女"/>
    <n v="21"/>
    <x v="1"/>
    <s v="VIP"/>
    <s v="北京市"/>
    <s v="朝阳区"/>
    <d v="2019-06-25T03:21:36"/>
    <d v="2019-06-23T03:21:36"/>
    <n v="8"/>
    <n v="1138.96"/>
    <n v="33"/>
    <n v="1832.82"/>
    <n v="2971.7799999999997"/>
  </r>
  <r>
    <n v="10000788"/>
    <d v="2018-03-01T00:00:00"/>
    <s v="男"/>
    <n v="21"/>
    <x v="3"/>
    <s v="VIP"/>
    <s v="北京市"/>
    <s v="朝阳区"/>
    <d v="2019-05-17T06:14:24"/>
    <d v="2019-05-17T06:14:24"/>
    <n v="8"/>
    <n v="834.32"/>
    <n v="45"/>
    <n v="2260.35"/>
    <n v="3094.67"/>
  </r>
  <r>
    <n v="10000789"/>
    <d v="2018-03-01T00:00:00"/>
    <s v="女"/>
    <n v="22"/>
    <x v="4"/>
    <s v="VIP"/>
    <s v="北京市"/>
    <m/>
    <d v="2019-05-17T06:14:24"/>
    <d v="2019-05-13T06:14:24"/>
    <n v="8"/>
    <n v="1188.1600000000001"/>
    <n v="18"/>
    <n v="1379.88"/>
    <n v="2568.04"/>
  </r>
  <r>
    <n v="10000790"/>
    <d v="2018-03-01T00:00:00"/>
    <s v="男"/>
    <n v="31"/>
    <x v="3"/>
    <s v="VIP"/>
    <s v="北京市"/>
    <m/>
    <d v="2019-06-30T00:00:00"/>
    <d v="2019-06-29T00:00:00"/>
    <n v="8"/>
    <n v="872.72"/>
    <n v="52"/>
    <n v="4053.92"/>
    <n v="4926.6400000000003"/>
  </r>
  <r>
    <n v="10000791"/>
    <d v="2018-03-01T00:00:00"/>
    <s v="男"/>
    <n v="33"/>
    <x v="3"/>
    <s v="VIP"/>
    <s v="北京市"/>
    <s v="海淀区"/>
    <d v="2019-05-26T23:31:12"/>
    <d v="2019-05-24T23:31:12"/>
    <n v="8"/>
    <n v="1163.44"/>
    <n v="40"/>
    <n v="2498.8000000000002"/>
    <n v="3662.2400000000002"/>
  </r>
  <r>
    <n v="10000792"/>
    <d v="2018-03-01T00:00:00"/>
    <s v="女"/>
    <n v="22"/>
    <x v="0"/>
    <s v="VIP"/>
    <s v="北京市"/>
    <s v="丰台区"/>
    <d v="2019-06-10T13:26:24"/>
    <d v="2019-06-06T13:26:24"/>
    <n v="8"/>
    <n v="644.4"/>
    <n v="21"/>
    <n v="1948.17"/>
    <n v="2592.5700000000002"/>
  </r>
  <r>
    <n v="10000793"/>
    <d v="2018-03-01T00:00:00"/>
    <s v="男"/>
    <n v="24"/>
    <x v="3"/>
    <s v="VIP"/>
    <s v="北京市"/>
    <s v="东城区"/>
    <d v="2019-05-26T23:31:12"/>
    <d v="2019-05-24T23:31:12"/>
    <n v="8"/>
    <n v="663.28"/>
    <n v="20"/>
    <n v="1112.2"/>
    <n v="1775.48"/>
  </r>
  <r>
    <n v="10000794"/>
    <d v="2018-03-01T00:00:00"/>
    <s v="男"/>
    <n v="28"/>
    <x v="5"/>
    <s v="VIP"/>
    <s v="北京市"/>
    <s v="朝阳区"/>
    <d v="2019-05-17T06:14:24"/>
    <d v="2019-05-17T06:14:24"/>
    <n v="8"/>
    <n v="1117.28"/>
    <n v="52"/>
    <n v="3234.92"/>
    <n v="4352.2"/>
  </r>
  <r>
    <n v="10000796"/>
    <d v="2018-03-01T00:00:00"/>
    <s v="男"/>
    <n v="25"/>
    <x v="1"/>
    <s v="VIP"/>
    <s v="北京市"/>
    <s v="朝阳区"/>
    <d v="2019-05-17T06:14:24"/>
    <d v="2019-05-14T06:14:24"/>
    <n v="8"/>
    <n v="1134.8"/>
    <n v="45"/>
    <n v="2468.25"/>
    <n v="3603.05"/>
  </r>
  <r>
    <n v="10000797"/>
    <d v="2018-03-01T00:00:00"/>
    <s v="女"/>
    <n v="22"/>
    <x v="1"/>
    <s v="VIP"/>
    <s v="北京市"/>
    <s v="西城区"/>
    <d v="2019-05-17T06:14:24"/>
    <d v="2019-05-13T06:14:24"/>
    <n v="8"/>
    <n v="987.92"/>
    <n v="36"/>
    <n v="2549.52"/>
    <n v="3537.44"/>
  </r>
  <r>
    <n v="10000798"/>
    <d v="2018-03-01T00:00:00"/>
    <s v="女"/>
    <n v="33"/>
    <x v="2"/>
    <s v="VIP"/>
    <s v="北京市"/>
    <m/>
    <d v="2019-05-22T02:52:48"/>
    <d v="2019-05-21T02:52:48"/>
    <n v="8"/>
    <n v="720"/>
    <n v="46"/>
    <n v="2585.66"/>
    <n v="3305.66"/>
  </r>
  <r>
    <n v="10000799"/>
    <d v="2018-03-01T00:00:00"/>
    <s v="女"/>
    <n v="32"/>
    <x v="1"/>
    <s v="VIP"/>
    <s v="北京市"/>
    <m/>
    <d v="2019-06-05T16:48:00"/>
    <d v="2019-06-01T16:48:00"/>
    <n v="8"/>
    <n v="994.64"/>
    <n v="17"/>
    <n v="1210.74"/>
    <n v="2205.38"/>
  </r>
  <r>
    <n v="10000800"/>
    <d v="2018-03-01T00:00:00"/>
    <s v="男"/>
    <n v="33"/>
    <x v="0"/>
    <s v="VIP"/>
    <s v="北京市"/>
    <m/>
    <d v="2019-06-20T06:43:12"/>
    <d v="2019-06-19T06:43:12"/>
    <n v="8"/>
    <n v="855.84"/>
    <n v="26"/>
    <n v="1505.14"/>
    <n v="2360.98"/>
  </r>
  <r>
    <n v="10000803"/>
    <d v="2018-03-02T00:00:00"/>
    <s v="女"/>
    <n v="19"/>
    <x v="5"/>
    <s v="VIP"/>
    <s v="北京市"/>
    <m/>
    <d v="2019-06-20T07:12:00"/>
    <d v="2019-06-15T07:12:00"/>
    <n v="8"/>
    <n v="1135.68"/>
    <n v="17"/>
    <n v="1530.68"/>
    <n v="2666.36"/>
  </r>
  <r>
    <n v="10000804"/>
    <d v="2018-03-02T00:00:00"/>
    <s v="女"/>
    <n v="44"/>
    <x v="0"/>
    <s v="VIP"/>
    <s v="北京市"/>
    <s v="朝阳区"/>
    <d v="2019-05-17T08:24:00"/>
    <d v="2019-05-17T08:24:00"/>
    <n v="8"/>
    <n v="721.52"/>
    <n v="20"/>
    <n v="1410.8"/>
    <n v="2132.3199999999997"/>
  </r>
  <r>
    <n v="10000805"/>
    <d v="2018-03-02T00:00:00"/>
    <s v="女"/>
    <n v="24"/>
    <x v="3"/>
    <s v="VIP"/>
    <s v="北京市"/>
    <m/>
    <d v="2019-06-15T10:48:00"/>
    <d v="2019-06-10T10:48:00"/>
    <n v="8"/>
    <n v="795.04"/>
    <n v="24"/>
    <n v="1506.24"/>
    <n v="2301.2799999999997"/>
  </r>
  <r>
    <n v="10000807"/>
    <d v="2018-03-02T00:00:00"/>
    <s v="女"/>
    <n v="31"/>
    <x v="0"/>
    <s v="VIP"/>
    <s v="北京市"/>
    <s v="西城区"/>
    <d v="2019-06-30T00:00:00"/>
    <d v="2019-06-28T00:00:00"/>
    <n v="8"/>
    <n v="1142.48"/>
    <n v="40"/>
    <n v="2695.6"/>
    <n v="3838.08"/>
  </r>
  <r>
    <n v="10000809"/>
    <d v="2018-03-02T00:00:00"/>
    <s v="男"/>
    <n v="29"/>
    <x v="1"/>
    <s v="VIP"/>
    <s v="北京市"/>
    <s v="海淀区"/>
    <d v="2019-05-22T04:48:00"/>
    <d v="2019-05-18T04:48:00"/>
    <n v="8"/>
    <n v="791.44"/>
    <n v="22"/>
    <n v="1826.22"/>
    <n v="2617.66"/>
  </r>
  <r>
    <n v="10000810"/>
    <d v="2018-03-02T00:00:00"/>
    <s v="男"/>
    <n v="26"/>
    <x v="4"/>
    <s v="VIP"/>
    <s v="北京市"/>
    <s v="丰台区"/>
    <d v="2019-06-05T18:00:00"/>
    <d v="2019-06-01T18:00:00"/>
    <n v="8"/>
    <n v="763.68"/>
    <n v="19"/>
    <n v="1355.08"/>
    <n v="2118.7599999999998"/>
  </r>
  <r>
    <n v="10000811"/>
    <d v="2018-03-02T00:00:00"/>
    <s v="女"/>
    <n v="34"/>
    <x v="1"/>
    <s v="VIP"/>
    <s v="北京市"/>
    <m/>
    <d v="2019-05-22T04:48:00"/>
    <d v="2019-05-20T04:48:00"/>
    <n v="8"/>
    <n v="655.04"/>
    <n v="24"/>
    <n v="1414.32"/>
    <n v="2069.3599999999997"/>
  </r>
  <r>
    <n v="10000812"/>
    <d v="2018-03-02T00:00:00"/>
    <s v="女"/>
    <n v="34"/>
    <x v="2"/>
    <s v="VIP"/>
    <s v="北京市"/>
    <s v="大兴区"/>
    <d v="2019-06-05T18:00:00"/>
    <d v="2019-06-01T18:00:00"/>
    <n v="8"/>
    <n v="808.88"/>
    <n v="36"/>
    <n v="2463.48"/>
    <n v="3272.36"/>
  </r>
  <r>
    <n v="10000813"/>
    <d v="2018-03-02T00:00:00"/>
    <s v="女"/>
    <n v="37"/>
    <x v="3"/>
    <s v="VIP"/>
    <s v="北京市"/>
    <s v="朝阳区"/>
    <d v="2019-06-10T14:24:00"/>
    <d v="2019-06-08T14:24:00"/>
    <n v="8"/>
    <n v="800.72"/>
    <n v="17"/>
    <n v="1360.17"/>
    <n v="2160.8900000000003"/>
  </r>
  <r>
    <n v="10000815"/>
    <d v="2018-03-02T00:00:00"/>
    <s v="女"/>
    <n v="30"/>
    <x v="1"/>
    <s v="VIP"/>
    <s v="北京市"/>
    <m/>
    <d v="2019-06-30T00:00:00"/>
    <d v="2019-06-25T00:00:00"/>
    <n v="8"/>
    <n v="933.28"/>
    <n v="40"/>
    <n v="3595.2"/>
    <n v="4528.4799999999996"/>
  </r>
  <r>
    <n v="10000817"/>
    <d v="2018-03-03T00:00:00"/>
    <s v="男"/>
    <n v="32"/>
    <x v="3"/>
    <s v="VIP"/>
    <s v="北京市"/>
    <m/>
    <d v="2019-06-10T15:21:36"/>
    <d v="2019-06-09T15:21:36"/>
    <n v="8"/>
    <n v="1082"/>
    <n v="36"/>
    <n v="3458.88"/>
    <n v="4540.88"/>
  </r>
  <r>
    <n v="10000818"/>
    <d v="2018-03-03T00:00:00"/>
    <s v="女"/>
    <n v="24"/>
    <x v="3"/>
    <s v="VIP"/>
    <s v="北京市"/>
    <m/>
    <d v="2019-06-20T07:40:48"/>
    <d v="2019-06-15T07:40:48"/>
    <n v="8"/>
    <n v="1066.4000000000001"/>
    <n v="24"/>
    <n v="1441.2"/>
    <n v="2507.6000000000004"/>
  </r>
  <r>
    <n v="10000821"/>
    <d v="2018-03-03T00:00:00"/>
    <s v="女"/>
    <n v="31"/>
    <x v="4"/>
    <s v="VIP"/>
    <s v="北京市"/>
    <m/>
    <d v="2019-05-12T14:24:00"/>
    <d v="2019-05-08T14:24:00"/>
    <n v="8"/>
    <n v="641.28"/>
    <n v="19"/>
    <n v="1394.03"/>
    <n v="2035.31"/>
  </r>
  <r>
    <n v="10000823"/>
    <d v="2018-03-04T00:00:00"/>
    <s v="男"/>
    <n v="21"/>
    <x v="3"/>
    <s v="VIP"/>
    <s v="北京市"/>
    <s v="东城区"/>
    <d v="2019-06-30T00:00:00"/>
    <d v="2019-06-26T00:00:00"/>
    <n v="8"/>
    <n v="774.56"/>
    <n v="52"/>
    <n v="5129.8"/>
    <n v="5904.3600000000006"/>
  </r>
  <r>
    <n v="10000825"/>
    <d v="2018-03-04T00:00:00"/>
    <s v="女"/>
    <n v="25"/>
    <x v="5"/>
    <s v="VIP"/>
    <s v="北京市"/>
    <m/>
    <d v="2019-05-22T08:38:24"/>
    <d v="2019-05-20T08:38:24"/>
    <n v="8"/>
    <n v="947.52"/>
    <n v="33"/>
    <n v="2432.7600000000002"/>
    <n v="3380.28"/>
  </r>
  <r>
    <n v="10000826"/>
    <d v="2018-03-04T00:00:00"/>
    <s v="女"/>
    <n v="50"/>
    <x v="3"/>
    <s v="VIP"/>
    <s v="北京市"/>
    <m/>
    <d v="2019-06-25T04:04:48"/>
    <d v="2019-06-20T04:04:48"/>
    <n v="8"/>
    <n v="1162.4000000000001"/>
    <n v="45"/>
    <n v="2437.1999999999998"/>
    <n v="3599.6"/>
  </r>
  <r>
    <n v="10000827"/>
    <d v="2018-03-04T00:00:00"/>
    <s v="男"/>
    <n v="33"/>
    <x v="0"/>
    <s v="VIP"/>
    <s v="北京市"/>
    <m/>
    <d v="2019-06-10T16:19:12"/>
    <d v="2019-06-05T16:19:12"/>
    <n v="8"/>
    <n v="815.28"/>
    <n v="24"/>
    <n v="1394.64"/>
    <n v="2209.92"/>
  </r>
  <r>
    <n v="10000829"/>
    <d v="2018-03-04T00:00:00"/>
    <s v="女"/>
    <n v="32"/>
    <x v="5"/>
    <s v="VIP"/>
    <s v="北京市"/>
    <m/>
    <d v="2019-06-01T00:28:48"/>
    <d v="2019-06-01T00:28:48"/>
    <n v="8"/>
    <n v="789.68"/>
    <n v="30"/>
    <n v="2834.7"/>
    <n v="3624.3799999999997"/>
  </r>
  <r>
    <n v="10000830"/>
    <d v="2018-03-04T00:00:00"/>
    <s v="男"/>
    <n v="30"/>
    <x v="0"/>
    <s v="VIP"/>
    <s v="北京市"/>
    <s v="朝阳区"/>
    <d v="2019-06-15T12:14:24"/>
    <d v="2019-06-10T12:14:24"/>
    <n v="8"/>
    <n v="663.44"/>
    <n v="20"/>
    <n v="1216"/>
    <n v="1879.44"/>
  </r>
  <r>
    <n v="10000833"/>
    <d v="2018-03-04T00:00:00"/>
    <s v="女"/>
    <n v="24"/>
    <x v="4"/>
    <s v="VIP"/>
    <s v="北京市"/>
    <m/>
    <d v="2019-06-20T08:09:36"/>
    <d v="2019-06-18T08:09:36"/>
    <n v="8"/>
    <n v="785.36"/>
    <n v="23"/>
    <n v="1477.06"/>
    <n v="2262.42"/>
  </r>
  <r>
    <n v="10000836"/>
    <d v="2018-03-05T00:00:00"/>
    <s v="女"/>
    <n v="20"/>
    <x v="2"/>
    <s v="VIP"/>
    <s v="北京市"/>
    <s v="朝阳区"/>
    <d v="2019-06-25T04:19:12"/>
    <d v="2019-06-24T04:19:12"/>
    <n v="8"/>
    <n v="1021.12"/>
    <n v="52"/>
    <n v="3003.52"/>
    <n v="4024.64"/>
  </r>
  <r>
    <n v="10000838"/>
    <d v="2018-03-05T00:00:00"/>
    <s v="女"/>
    <n v="30"/>
    <x v="0"/>
    <s v="VIP"/>
    <s v="北京市"/>
    <m/>
    <d v="2019-06-15T12:57:36"/>
    <d v="2019-06-15T12:57:36"/>
    <n v="8"/>
    <n v="1087.04"/>
    <n v="23"/>
    <n v="1362.06"/>
    <n v="2449.1"/>
  </r>
  <r>
    <n v="10000840"/>
    <d v="2018-03-05T00:00:00"/>
    <s v="女"/>
    <n v="32"/>
    <x v="3"/>
    <s v="VIP"/>
    <s v="北京市"/>
    <s v="海淀区"/>
    <d v="2019-06-25T04:19:12"/>
    <d v="2019-06-21T04:19:12"/>
    <n v="8"/>
    <n v="740.88"/>
    <n v="20"/>
    <n v="1896.4"/>
    <n v="2637.28"/>
  </r>
  <r>
    <n v="10000842"/>
    <d v="2018-03-05T00:00:00"/>
    <s v="女"/>
    <n v="28"/>
    <x v="3"/>
    <s v="VIP"/>
    <s v="北京市"/>
    <s v="朝阳区"/>
    <d v="2019-06-10T17:16:48"/>
    <d v="2019-06-10T17:16:48"/>
    <n v="8"/>
    <n v="1018.48"/>
    <n v="28"/>
    <n v="1955.24"/>
    <n v="2973.7200000000003"/>
  </r>
  <r>
    <n v="10000844"/>
    <d v="2018-03-05T00:00:00"/>
    <s v="男"/>
    <n v="33"/>
    <x v="1"/>
    <s v="VIP"/>
    <s v="北京市"/>
    <m/>
    <d v="2019-06-30T00:00:00"/>
    <d v="2019-06-26T00:00:00"/>
    <n v="8"/>
    <n v="678.64"/>
    <n v="20"/>
    <n v="1027.8"/>
    <n v="1706.44"/>
  </r>
  <r>
    <n v="10000846"/>
    <d v="2018-03-05T00:00:00"/>
    <s v="女"/>
    <n v="18"/>
    <x v="2"/>
    <s v="VIP"/>
    <s v="北京市"/>
    <s v="海淀区"/>
    <d v="2019-06-10T17:16:48"/>
    <d v="2019-06-09T17:16:48"/>
    <n v="8"/>
    <n v="1022.96"/>
    <n v="18"/>
    <n v="951.66"/>
    <n v="1974.62"/>
  </r>
  <r>
    <n v="10000847"/>
    <d v="2018-03-05T00:00:00"/>
    <s v="女"/>
    <n v="26"/>
    <x v="1"/>
    <s v="VIP"/>
    <s v="北京市"/>
    <m/>
    <d v="2019-06-30T00:00:00"/>
    <d v="2019-06-25T00:00:00"/>
    <n v="8"/>
    <n v="1117.92"/>
    <n v="24"/>
    <n v="1594.32"/>
    <n v="2712.24"/>
  </r>
  <r>
    <n v="10000855"/>
    <d v="2018-03-06T00:00:00"/>
    <s v="男"/>
    <n v="31"/>
    <x v="3"/>
    <s v="VIP"/>
    <s v="北京市"/>
    <s v="通州区"/>
    <d v="2019-06-05T22:48:00"/>
    <d v="2019-06-03T22:48:00"/>
    <n v="8"/>
    <n v="673.84"/>
    <n v="20"/>
    <n v="1420.4"/>
    <n v="2094.2400000000002"/>
  </r>
  <r>
    <n v="10000857"/>
    <d v="2018-03-06T00:00:00"/>
    <s v="男"/>
    <n v="25"/>
    <x v="1"/>
    <s v="VIP"/>
    <s v="北京市"/>
    <s v="朝阳区"/>
    <d v="2019-05-17T17:02:24"/>
    <d v="2019-05-17T17:02:24"/>
    <n v="8"/>
    <n v="1144.08"/>
    <n v="30"/>
    <n v="2314.1999999999998"/>
    <n v="3458.2799999999997"/>
  </r>
  <r>
    <n v="10000861"/>
    <d v="2018-03-06T00:00:00"/>
    <s v="女"/>
    <n v="34"/>
    <x v="1"/>
    <s v="VIP"/>
    <s v="北京市"/>
    <s v="朝阳区"/>
    <d v="2019-06-05T22:48:00"/>
    <d v="2019-05-31T22:48:00"/>
    <n v="8"/>
    <n v="745.68"/>
    <n v="45"/>
    <n v="2817.45"/>
    <n v="3563.1299999999997"/>
  </r>
  <r>
    <n v="10000862"/>
    <d v="2018-03-06T00:00:00"/>
    <s v="女"/>
    <n v="33"/>
    <x v="2"/>
    <s v="VIP"/>
    <s v="北京市"/>
    <m/>
    <d v="2019-06-01T03:21:36"/>
    <d v="2019-05-28T03:21:36"/>
    <n v="8"/>
    <n v="859.68"/>
    <n v="20"/>
    <n v="1040.4000000000001"/>
    <n v="1900.08"/>
  </r>
  <r>
    <n v="10000864"/>
    <d v="2018-03-06T00:00:00"/>
    <s v="女"/>
    <n v="33"/>
    <x v="0"/>
    <s v="VIP"/>
    <s v="北京市"/>
    <m/>
    <d v="2019-05-17T17:02:24"/>
    <d v="2019-05-14T17:02:24"/>
    <n v="8"/>
    <n v="931.76"/>
    <n v="51"/>
    <n v="3192.6"/>
    <n v="4124.3599999999997"/>
  </r>
  <r>
    <n v="10000865"/>
    <d v="2018-03-06T00:00:00"/>
    <s v="女"/>
    <n v="49"/>
    <x v="4"/>
    <s v="VIP"/>
    <s v="北京市"/>
    <m/>
    <d v="2019-05-22T12:28:48"/>
    <d v="2019-05-21T12:28:48"/>
    <n v="8"/>
    <n v="867.84"/>
    <n v="45"/>
    <n v="2934"/>
    <n v="3801.84"/>
  </r>
  <r>
    <n v="10000866"/>
    <d v="2018-03-06T00:00:00"/>
    <s v="女"/>
    <n v="23"/>
    <x v="1"/>
    <s v="VIP"/>
    <s v="北京市"/>
    <s v="大兴区"/>
    <d v="2019-06-01T03:21:36"/>
    <d v="2019-06-01T03:21:36"/>
    <n v="8"/>
    <n v="1118.56"/>
    <n v="28"/>
    <n v="2291.2399999999998"/>
    <n v="3409.7999999999997"/>
  </r>
  <r>
    <n v="10000867"/>
    <d v="2018-03-06T00:00:00"/>
    <s v="女"/>
    <n v="18"/>
    <x v="1"/>
    <s v="VIP"/>
    <s v="北京市"/>
    <s v="海淀区"/>
    <d v="2019-06-05T22:48:00"/>
    <d v="2019-06-04T22:48:00"/>
    <n v="8"/>
    <n v="1139.28"/>
    <n v="20"/>
    <n v="1532.2"/>
    <n v="2671.48"/>
  </r>
  <r>
    <n v="10000868"/>
    <d v="2018-03-06T00:00:00"/>
    <s v="女"/>
    <n v="28"/>
    <x v="3"/>
    <s v="VIP"/>
    <s v="北京市"/>
    <s v="怀柔区"/>
    <d v="2019-06-20T09:07:12"/>
    <d v="2019-06-15T09:07:12"/>
    <n v="8"/>
    <n v="848.16"/>
    <n v="19"/>
    <n v="1896.77"/>
    <n v="2744.93"/>
  </r>
  <r>
    <n v="10000869"/>
    <d v="2018-03-06T00:00:00"/>
    <s v="女"/>
    <n v="40"/>
    <x v="3"/>
    <s v="VIP"/>
    <s v="北京市"/>
    <s v="顺义区"/>
    <d v="2019-06-15T13:40:48"/>
    <d v="2019-06-15T13:40:48"/>
    <n v="8"/>
    <n v="791.04"/>
    <n v="30"/>
    <n v="2495.1"/>
    <n v="3286.14"/>
  </r>
  <r>
    <n v="10000870"/>
    <d v="2018-03-07T00:00:00"/>
    <s v="女"/>
    <n v="20"/>
    <x v="1"/>
    <s v="VIP"/>
    <s v="北京市"/>
    <s v="朝阳区"/>
    <d v="2019-06-01T04:48:00"/>
    <d v="2019-05-31T04:48:00"/>
    <n v="8"/>
    <n v="934.4"/>
    <n v="28"/>
    <n v="2000.04"/>
    <n v="2934.44"/>
  </r>
  <r>
    <n v="10000871"/>
    <d v="2018-03-07T00:00:00"/>
    <s v="女"/>
    <n v="29"/>
    <x v="3"/>
    <s v="VIP"/>
    <s v="北京市"/>
    <s v="昌平区"/>
    <d v="2019-05-27T09:36:00"/>
    <d v="2019-05-27T09:36:00"/>
    <n v="8"/>
    <n v="1051.52"/>
    <n v="19"/>
    <n v="1727.67"/>
    <n v="2779.19"/>
  </r>
  <r>
    <n v="10000873"/>
    <d v="2018-03-07T00:00:00"/>
    <s v="女"/>
    <n v="41"/>
    <x v="0"/>
    <s v="VIP"/>
    <s v="北京市"/>
    <s v="大兴区"/>
    <d v="2019-06-10T19:12:00"/>
    <d v="2019-06-10T19:12:00"/>
    <n v="8"/>
    <n v="1091.92"/>
    <n v="24"/>
    <n v="1775.76"/>
    <n v="2867.6800000000003"/>
  </r>
  <r>
    <n v="10000875"/>
    <d v="2018-03-07T00:00:00"/>
    <s v="男"/>
    <n v="31"/>
    <x v="1"/>
    <s v="VIP"/>
    <s v="北京市"/>
    <s v="朝阳区"/>
    <d v="2019-06-15T14:24:00"/>
    <d v="2019-06-10T14:24:00"/>
    <n v="8"/>
    <n v="1126.4000000000001"/>
    <n v="21"/>
    <n v="1251.81"/>
    <n v="2378.21"/>
  </r>
  <r>
    <n v="10000876"/>
    <d v="2018-03-07T00:00:00"/>
    <s v="男"/>
    <n v="33"/>
    <x v="4"/>
    <s v="VIP"/>
    <s v="北京市"/>
    <s v="海淀区"/>
    <d v="2019-06-20T09:36:00"/>
    <d v="2019-06-19T09:36:00"/>
    <n v="8"/>
    <n v="753.6"/>
    <n v="28"/>
    <n v="2375.52"/>
    <n v="3129.12"/>
  </r>
  <r>
    <n v="10000877"/>
    <d v="2018-03-07T00:00:00"/>
    <s v="男"/>
    <n v="27"/>
    <x v="3"/>
    <s v="VIP"/>
    <s v="北京市"/>
    <m/>
    <d v="2019-06-15T14:24:00"/>
    <d v="2019-06-15T14:24:00"/>
    <n v="8"/>
    <n v="1187.28"/>
    <n v="28"/>
    <n v="1540.84"/>
    <n v="2728.12"/>
  </r>
  <r>
    <n v="10000879"/>
    <d v="2018-03-07T00:00:00"/>
    <s v="男"/>
    <n v="24"/>
    <x v="2"/>
    <s v="VIP"/>
    <s v="北京市"/>
    <s v="朝阳区"/>
    <d v="2019-06-10T19:12:00"/>
    <d v="2019-06-08T19:12:00"/>
    <n v="8"/>
    <n v="909.36"/>
    <n v="20"/>
    <n v="1278.8"/>
    <n v="2188.16"/>
  </r>
  <r>
    <n v="10000880"/>
    <d v="2018-03-07T00:00:00"/>
    <s v="女"/>
    <n v="27"/>
    <x v="4"/>
    <s v="VIP"/>
    <s v="北京市"/>
    <m/>
    <d v="2019-06-20T09:36:00"/>
    <d v="2019-06-18T09:36:00"/>
    <n v="8"/>
    <n v="925.68"/>
    <n v="52"/>
    <n v="2741.44"/>
    <n v="3667.12"/>
  </r>
  <r>
    <n v="10000881"/>
    <d v="2018-03-08T00:00:00"/>
    <s v="女"/>
    <n v="33"/>
    <x v="2"/>
    <s v="VIP"/>
    <s v="北京市"/>
    <m/>
    <d v="2019-06-25T05:02:24"/>
    <d v="2019-06-23T05:02:24"/>
    <n v="8"/>
    <n v="910.24"/>
    <n v="20"/>
    <n v="1832.8"/>
    <n v="2743.04"/>
  </r>
  <r>
    <n v="10000884"/>
    <d v="2018-03-08T00:00:00"/>
    <s v="男"/>
    <n v="22"/>
    <x v="3"/>
    <s v="VIP"/>
    <s v="北京市"/>
    <m/>
    <d v="2019-05-27T11:16:48"/>
    <d v="2019-05-27T11:16:48"/>
    <n v="8"/>
    <n v="1077.76"/>
    <n v="18"/>
    <n v="1441.44"/>
    <n v="2519.1999999999998"/>
  </r>
  <r>
    <n v="10000887"/>
    <d v="2018-03-08T00:00:00"/>
    <s v="女"/>
    <n v="33"/>
    <x v="3"/>
    <s v="VIP"/>
    <s v="北京市"/>
    <m/>
    <d v="2019-06-06T01:12:00"/>
    <d v="2019-06-06T01:12:00"/>
    <n v="8"/>
    <n v="957.36"/>
    <n v="33"/>
    <n v="2285.25"/>
    <n v="3242.61"/>
  </r>
  <r>
    <n v="10000888"/>
    <d v="2018-03-08T00:00:00"/>
    <s v="女"/>
    <n v="23"/>
    <x v="1"/>
    <s v="VIP"/>
    <s v="北京市"/>
    <s v="朝阳区"/>
    <d v="2019-05-22T16:19:12"/>
    <d v="2019-05-21T16:19:12"/>
    <n v="8"/>
    <n v="784.48"/>
    <n v="40"/>
    <n v="2889.6"/>
    <n v="3674.08"/>
  </r>
  <r>
    <n v="10000894"/>
    <d v="2018-03-09T00:00:00"/>
    <s v="男"/>
    <n v="20"/>
    <x v="5"/>
    <s v="VIP"/>
    <s v="北京市"/>
    <s v="朝阳区"/>
    <d v="2019-05-22T18:14:24"/>
    <d v="2019-05-20T18:14:24"/>
    <n v="8"/>
    <n v="940.48"/>
    <n v="33"/>
    <n v="2063.4899999999998"/>
    <n v="3003.97"/>
  </r>
  <r>
    <n v="10000897"/>
    <d v="2018-03-09T00:00:00"/>
    <s v="女"/>
    <n v="26"/>
    <x v="1"/>
    <s v="VIP"/>
    <s v="北京市"/>
    <s v="朝阳区"/>
    <d v="2019-06-15T15:50:24"/>
    <d v="2019-06-10T15:50:24"/>
    <n v="8"/>
    <n v="1161.68"/>
    <n v="28"/>
    <n v="2378.3200000000002"/>
    <n v="3540"/>
  </r>
  <r>
    <n v="10000899"/>
    <d v="2018-03-09T00:00:00"/>
    <s v="女"/>
    <n v="24"/>
    <x v="3"/>
    <s v="VIP"/>
    <s v="北京市"/>
    <m/>
    <d v="2019-06-01T07:40:48"/>
    <d v="2019-05-30T07:40:48"/>
    <n v="8"/>
    <n v="807.84"/>
    <n v="18"/>
    <n v="1349.82"/>
    <n v="2157.66"/>
  </r>
  <r>
    <n v="10000900"/>
    <d v="2018-03-09T00:00:00"/>
    <s v="女"/>
    <n v="33"/>
    <x v="0"/>
    <s v="VIP"/>
    <s v="北京市"/>
    <m/>
    <d v="2019-05-27T12:57:36"/>
    <d v="2019-05-23T12:57:36"/>
    <n v="8"/>
    <n v="852.32"/>
    <n v="30"/>
    <n v="2537.6999999999998"/>
    <n v="3390.02"/>
  </r>
  <r>
    <n v="10000902"/>
    <d v="2018-03-09T00:00:00"/>
    <s v="男"/>
    <n v="28"/>
    <x v="1"/>
    <s v="VIP"/>
    <s v="北京市"/>
    <s v="朝阳区"/>
    <d v="2019-05-13T04:48:00"/>
    <d v="2019-05-09T04:48:00"/>
    <n v="8"/>
    <n v="1173.92"/>
    <n v="20"/>
    <n v="1957.8"/>
    <n v="3131.7200000000003"/>
  </r>
  <r>
    <n v="10000903"/>
    <d v="2018-03-10T00:00:00"/>
    <s v="男"/>
    <n v="34"/>
    <x v="5"/>
    <s v="VIP"/>
    <s v="北京市"/>
    <s v="丰台区"/>
    <d v="2019-06-25T05:31:12"/>
    <d v="2019-06-23T05:31:12"/>
    <n v="8"/>
    <n v="1012.56"/>
    <n v="40"/>
    <n v="3278"/>
    <n v="4290.5599999999995"/>
  </r>
  <r>
    <n v="10000905"/>
    <d v="2018-03-10T00:00:00"/>
    <s v="女"/>
    <n v="23"/>
    <x v="3"/>
    <s v="VIP"/>
    <s v="北京市"/>
    <m/>
    <d v="2019-06-01T09:07:12"/>
    <d v="2019-06-01T09:07:12"/>
    <n v="8"/>
    <n v="779.04"/>
    <n v="30"/>
    <n v="1693.5"/>
    <n v="2472.54"/>
  </r>
  <r>
    <n v="10000906"/>
    <d v="2018-03-10T00:00:00"/>
    <s v="女"/>
    <n v="27"/>
    <x v="3"/>
    <s v="VIP"/>
    <s v="北京市"/>
    <m/>
    <d v="2019-05-27T14:38:24"/>
    <d v="2019-05-27T14:38:24"/>
    <n v="8"/>
    <n v="1055.5999999999999"/>
    <n v="33"/>
    <n v="2430.12"/>
    <n v="3485.72"/>
  </r>
  <r>
    <n v="10000907"/>
    <d v="2018-03-10T00:00:00"/>
    <s v="男"/>
    <n v="19"/>
    <x v="5"/>
    <s v="VIP"/>
    <s v="北京市"/>
    <m/>
    <d v="2019-05-22T20:09:36"/>
    <d v="2019-05-21T20:09:36"/>
    <n v="8"/>
    <n v="977.6"/>
    <n v="18"/>
    <n v="1098.54"/>
    <n v="2076.14"/>
  </r>
  <r>
    <n v="10000908"/>
    <d v="2018-03-10T00:00:00"/>
    <s v="女"/>
    <n v="31"/>
    <x v="4"/>
    <s v="VIP"/>
    <s v="北京市"/>
    <s v="朝阳区"/>
    <d v="2019-06-25T05:31:12"/>
    <d v="2019-06-22T05:31:12"/>
    <n v="8"/>
    <n v="900.56"/>
    <n v="19"/>
    <n v="1526.65"/>
    <n v="2427.21"/>
  </r>
  <r>
    <n v="10000916"/>
    <d v="2018-03-10T00:00:00"/>
    <s v="男"/>
    <n v="34"/>
    <x v="3"/>
    <s v="VIP"/>
    <s v="北京市"/>
    <m/>
    <d v="2019-06-25T05:31:12"/>
    <d v="2019-06-21T05:31:12"/>
    <n v="8"/>
    <n v="752.64"/>
    <n v="17"/>
    <n v="851.02"/>
    <n v="1603.6599999999999"/>
  </r>
  <r>
    <n v="10000918"/>
    <d v="2018-03-11T00:00:00"/>
    <s v="男"/>
    <n v="29"/>
    <x v="5"/>
    <s v="VIP"/>
    <s v="北京市"/>
    <s v="朝阳区"/>
    <d v="2019-06-06T04:48:00"/>
    <d v="2019-06-05T04:48:00"/>
    <n v="8"/>
    <n v="661.2"/>
    <n v="40"/>
    <n v="3263.6"/>
    <n v="3924.8"/>
  </r>
  <r>
    <n v="10000919"/>
    <d v="2018-03-11T00:00:00"/>
    <s v="男"/>
    <n v="49"/>
    <x v="3"/>
    <s v="VIP"/>
    <s v="北京市"/>
    <m/>
    <d v="2019-06-06T04:48:00"/>
    <d v="2019-06-01T04:48:00"/>
    <n v="8"/>
    <n v="1153.04"/>
    <n v="45"/>
    <n v="2359.35"/>
    <n v="3512.39"/>
  </r>
  <r>
    <n v="10000921"/>
    <d v="2018-03-11T00:00:00"/>
    <s v="女"/>
    <n v="20"/>
    <x v="4"/>
    <s v="VIP"/>
    <s v="北京市"/>
    <s v="延庆区"/>
    <d v="2019-05-27T16:19:12"/>
    <d v="2019-05-22T16:19:12"/>
    <n v="8"/>
    <n v="858.4"/>
    <n v="36"/>
    <n v="2812.68"/>
    <n v="3671.08"/>
  </r>
  <r>
    <n v="10000922"/>
    <d v="2018-03-11T00:00:00"/>
    <s v="男"/>
    <n v="34"/>
    <x v="4"/>
    <s v="VIP"/>
    <s v="北京市"/>
    <s v="海淀区"/>
    <d v="2019-05-13T09:36:00"/>
    <d v="2019-05-11T09:36:00"/>
    <n v="8"/>
    <n v="717.28"/>
    <n v="19"/>
    <n v="1121.19"/>
    <n v="1838.47"/>
  </r>
  <r>
    <n v="10000923"/>
    <d v="2018-03-11T00:00:00"/>
    <s v="女"/>
    <n v="21"/>
    <x v="1"/>
    <s v="VIP"/>
    <s v="北京市"/>
    <m/>
    <d v="2019-06-06T04:48:00"/>
    <d v="2019-06-03T04:48:00"/>
    <n v="8"/>
    <n v="897.12"/>
    <n v="45"/>
    <n v="4048.65"/>
    <n v="4945.7700000000004"/>
  </r>
  <r>
    <n v="10000924"/>
    <d v="2018-03-11T00:00:00"/>
    <s v="男"/>
    <n v="26"/>
    <x v="0"/>
    <s v="VIP"/>
    <s v="北京市"/>
    <m/>
    <d v="2019-06-01T10:33:36"/>
    <d v="2019-05-27T10:33:36"/>
    <n v="8"/>
    <n v="800.08"/>
    <n v="28"/>
    <n v="2562.56"/>
    <n v="3362.64"/>
  </r>
  <r>
    <n v="10000927"/>
    <d v="2018-03-11T00:00:00"/>
    <s v="男"/>
    <n v="20"/>
    <x v="1"/>
    <s v="VIP"/>
    <s v="北京市"/>
    <s v="海淀区"/>
    <d v="2019-05-27T16:19:12"/>
    <d v="2019-05-26T16:19:12"/>
    <n v="8"/>
    <n v="1126.8"/>
    <n v="33"/>
    <n v="3248.52"/>
    <n v="4375.32"/>
  </r>
  <r>
    <n v="10000928"/>
    <d v="2018-03-11T00:00:00"/>
    <s v="男"/>
    <n v="26"/>
    <x v="4"/>
    <s v="VIP"/>
    <s v="北京市"/>
    <s v="朝阳区"/>
    <d v="2019-06-15T17:16:48"/>
    <d v="2019-06-12T17:16:48"/>
    <n v="8"/>
    <n v="723.28"/>
    <n v="36"/>
    <n v="2202.12"/>
    <n v="2925.3999999999996"/>
  </r>
  <r>
    <n v="10000930"/>
    <d v="2018-03-12T00:00:00"/>
    <s v="男"/>
    <n v="30"/>
    <x v="1"/>
    <s v="VIP"/>
    <s v="北京市"/>
    <s v="海淀区"/>
    <d v="2019-06-06T06:00:00"/>
    <d v="2019-06-02T06:00:00"/>
    <n v="8"/>
    <n v="1018"/>
    <n v="36"/>
    <n v="3191.76"/>
    <n v="4209.76"/>
  </r>
  <r>
    <n v="10000932"/>
    <d v="2018-03-12T00:00:00"/>
    <s v="女"/>
    <n v="21"/>
    <x v="2"/>
    <s v="VIP"/>
    <s v="北京市"/>
    <s v="朝阳区"/>
    <d v="2019-06-06T06:00:00"/>
    <d v="2019-06-05T06:00:00"/>
    <n v="7"/>
    <n v="899.5"/>
    <n v="30"/>
    <n v="1737.6"/>
    <n v="2637.1"/>
  </r>
  <r>
    <n v="10000933"/>
    <d v="2018-03-12T00:00:00"/>
    <s v="男"/>
    <n v="31"/>
    <x v="5"/>
    <s v="VIP"/>
    <s v="北京市"/>
    <m/>
    <d v="2019-06-11T00:00:00"/>
    <d v="2019-06-08T00:00:00"/>
    <n v="7"/>
    <n v="630.77"/>
    <n v="30"/>
    <n v="2487.6"/>
    <n v="3118.37"/>
  </r>
  <r>
    <n v="10000934"/>
    <d v="2018-03-12T00:00:00"/>
    <s v="女"/>
    <n v="42"/>
    <x v="4"/>
    <s v="VIP"/>
    <s v="北京市"/>
    <s v="丰台区"/>
    <d v="2019-05-23T00:00:00"/>
    <d v="2019-05-20T00:00:00"/>
    <n v="8"/>
    <n v="1115.52"/>
    <n v="52"/>
    <n v="3413.8"/>
    <n v="4529.32"/>
  </r>
  <r>
    <n v="10000935"/>
    <d v="2018-03-12T00:00:00"/>
    <s v="女"/>
    <n v="27"/>
    <x v="0"/>
    <s v="VIP"/>
    <s v="北京市"/>
    <m/>
    <d v="2019-05-27T18:00:00"/>
    <d v="2019-05-25T18:00:00"/>
    <n v="8"/>
    <n v="1067.8399999999999"/>
    <n v="21"/>
    <n v="2081.1"/>
    <n v="3148.9399999999996"/>
  </r>
  <r>
    <n v="10000936"/>
    <d v="2018-03-12T00:00:00"/>
    <s v="女"/>
    <n v="27"/>
    <x v="3"/>
    <s v="VIP"/>
    <s v="北京市"/>
    <m/>
    <d v="2019-05-27T18:00:00"/>
    <d v="2019-05-27T18:00:00"/>
    <n v="8"/>
    <n v="966.24"/>
    <n v="17"/>
    <n v="1678.24"/>
    <n v="2644.48"/>
  </r>
  <r>
    <n v="10000937"/>
    <d v="2018-03-12T00:00:00"/>
    <s v="女"/>
    <n v="24"/>
    <x v="2"/>
    <s v="VIP"/>
    <s v="北京市"/>
    <s v="大兴区"/>
    <d v="2019-06-01T12:00:00"/>
    <d v="2019-05-29T12:00:00"/>
    <n v="7"/>
    <n v="820.75"/>
    <n v="36"/>
    <n v="3594.6"/>
    <n v="4415.3500000000004"/>
  </r>
  <r>
    <n v="10000938"/>
    <d v="2018-03-13T00:00:00"/>
    <s v="女"/>
    <n v="28"/>
    <x v="1"/>
    <s v="VIP"/>
    <s v="北京市"/>
    <s v="朝阳区"/>
    <d v="2019-06-15T18:43:12"/>
    <d v="2019-06-12T18:43:12"/>
    <n v="8"/>
    <n v="976.8"/>
    <n v="22"/>
    <n v="1834.58"/>
    <n v="2811.38"/>
  </r>
  <r>
    <n v="10000939"/>
    <d v="2018-03-13T00:00:00"/>
    <s v="女"/>
    <n v="34"/>
    <x v="3"/>
    <s v="VIP"/>
    <s v="北京市"/>
    <m/>
    <d v="2019-05-27T19:40:48"/>
    <d v="2019-05-24T19:40:48"/>
    <n v="7"/>
    <n v="773.36"/>
    <n v="17"/>
    <n v="924.63"/>
    <n v="1697.99"/>
  </r>
  <r>
    <n v="10000941"/>
    <d v="2018-03-13T00:00:00"/>
    <s v="女"/>
    <n v="19"/>
    <x v="2"/>
    <s v="VIP"/>
    <s v="北京市"/>
    <m/>
    <d v="2019-05-13T14:24:00"/>
    <d v="2019-05-11T14:24:00"/>
    <n v="7"/>
    <n v="911.54"/>
    <n v="19"/>
    <n v="1045.19"/>
    <n v="1956.73"/>
  </r>
  <r>
    <n v="10000942"/>
    <d v="2018-03-13T00:00:00"/>
    <s v="男"/>
    <n v="34"/>
    <x v="3"/>
    <s v="VIP"/>
    <s v="北京市"/>
    <s v="海淀区"/>
    <d v="2019-05-13T14:24:00"/>
    <d v="2019-05-08T14:24:00"/>
    <n v="7"/>
    <n v="666.33"/>
    <n v="40"/>
    <n v="2183.6"/>
    <n v="2849.93"/>
  </r>
  <r>
    <n v="10000943"/>
    <d v="2018-03-13T00:00:00"/>
    <s v="女"/>
    <n v="24"/>
    <x v="2"/>
    <s v="VIP"/>
    <s v="北京市"/>
    <m/>
    <d v="2019-06-06T07:12:00"/>
    <d v="2019-06-03T07:12:00"/>
    <n v="7"/>
    <n v="1045.5899999999999"/>
    <n v="18"/>
    <n v="1616.94"/>
    <n v="2662.5299999999997"/>
  </r>
  <r>
    <n v="10000944"/>
    <d v="2018-03-13T00:00:00"/>
    <s v="女"/>
    <n v="30"/>
    <x v="5"/>
    <s v="VIP"/>
    <s v="北京市"/>
    <s v="朝阳区"/>
    <d v="2019-06-11T00:57:36"/>
    <d v="2019-06-08T00:57:36"/>
    <n v="7"/>
    <n v="644.55999999999995"/>
    <n v="18"/>
    <n v="1784.34"/>
    <n v="2428.8999999999996"/>
  </r>
  <r>
    <n v="10000946"/>
    <d v="2018-03-13T00:00:00"/>
    <s v="女"/>
    <n v="31"/>
    <x v="0"/>
    <s v="VIP"/>
    <s v="北京市"/>
    <m/>
    <d v="2019-06-06T07:12:00"/>
    <d v="2019-06-02T07:12:00"/>
    <n v="8"/>
    <n v="801.12"/>
    <n v="18"/>
    <n v="1518.48"/>
    <n v="2319.6"/>
  </r>
  <r>
    <n v="10000948"/>
    <d v="2018-03-13T00:00:00"/>
    <s v="女"/>
    <n v="26"/>
    <x v="1"/>
    <s v="VIP"/>
    <s v="北京市"/>
    <m/>
    <d v="2019-06-20T12:28:48"/>
    <d v="2019-06-19T12:28:48"/>
    <n v="8"/>
    <n v="1065.68"/>
    <n v="28"/>
    <n v="1646.96"/>
    <n v="2712.6400000000003"/>
  </r>
  <r>
    <n v="10000950"/>
    <d v="2018-03-13T00:00:00"/>
    <s v="女"/>
    <n v="25"/>
    <x v="2"/>
    <s v="VIP"/>
    <s v="北京市"/>
    <s v="朝阳区"/>
    <d v="2019-06-11T00:57:36"/>
    <d v="2019-06-10T00:57:36"/>
    <n v="7"/>
    <n v="805.98"/>
    <n v="46"/>
    <n v="3586.62"/>
    <n v="4392.6000000000004"/>
  </r>
  <r>
    <n v="10000951"/>
    <d v="2018-03-13T00:00:00"/>
    <s v="女"/>
    <n v="37"/>
    <x v="0"/>
    <s v="VIP"/>
    <s v="北京市"/>
    <s v="海淀区"/>
    <d v="2019-05-18T08:09:36"/>
    <d v="2019-05-18T08:09:36"/>
    <n v="8"/>
    <n v="1012.96"/>
    <n v="24"/>
    <n v="1900.8"/>
    <n v="2913.76"/>
  </r>
  <r>
    <n v="10000952"/>
    <d v="2018-03-13T00:00:00"/>
    <s v="女"/>
    <n v="26"/>
    <x v="1"/>
    <s v="VIP"/>
    <s v="北京市"/>
    <s v="朝阳区"/>
    <d v="2019-06-06T07:12:00"/>
    <d v="2019-06-06T07:12:00"/>
    <n v="8"/>
    <n v="712.32"/>
    <n v="18"/>
    <n v="1400.94"/>
    <n v="2113.2600000000002"/>
  </r>
  <r>
    <n v="10000953"/>
    <d v="2018-03-13T00:00:00"/>
    <s v="女"/>
    <n v="22"/>
    <x v="2"/>
    <s v="VIP"/>
    <s v="北京市"/>
    <m/>
    <d v="2019-06-30T00:00:00"/>
    <d v="2019-06-25T00:00:00"/>
    <n v="7"/>
    <n v="1006.04"/>
    <n v="21"/>
    <n v="1228.08"/>
    <n v="2234.12"/>
  </r>
  <r>
    <n v="10000955"/>
    <d v="2018-03-13T00:00:00"/>
    <s v="女"/>
    <n v="33"/>
    <x v="3"/>
    <s v="VIP"/>
    <s v="北京市"/>
    <s v="大兴区"/>
    <d v="2019-06-20T12:28:48"/>
    <d v="2019-06-19T12:28:48"/>
    <n v="7"/>
    <n v="977.2"/>
    <n v="24"/>
    <n v="1408.8"/>
    <n v="2386"/>
  </r>
  <r>
    <n v="10000956"/>
    <d v="2018-03-13T00:00:00"/>
    <s v="女"/>
    <n v="29"/>
    <x v="5"/>
    <s v="VIP"/>
    <s v="北京市"/>
    <s v="海淀区"/>
    <d v="2019-05-13T14:24:00"/>
    <d v="2019-05-09T14:24:00"/>
    <n v="7"/>
    <n v="800.17"/>
    <n v="26"/>
    <n v="1801.28"/>
    <n v="2601.4499999999998"/>
  </r>
  <r>
    <n v="10000957"/>
    <d v="2018-03-13T00:00:00"/>
    <s v="男"/>
    <n v="24"/>
    <x v="5"/>
    <s v="VIP"/>
    <s v="北京市"/>
    <s v="朝阳区"/>
    <d v="2019-06-01T13:26:24"/>
    <d v="2019-06-01T13:26:24"/>
    <n v="7"/>
    <n v="760.41"/>
    <n v="52"/>
    <n v="4415.84"/>
    <n v="5176.25"/>
  </r>
  <r>
    <n v="10000960"/>
    <d v="2018-03-14T00:00:00"/>
    <s v="女"/>
    <n v="48"/>
    <x v="0"/>
    <s v="VIP"/>
    <s v="北京市"/>
    <m/>
    <d v="2019-05-23T03:50:24"/>
    <d v="2019-05-19T03:50:24"/>
    <n v="8"/>
    <n v="1167.5999999999999"/>
    <n v="19"/>
    <n v="1060.58"/>
    <n v="2228.1799999999998"/>
  </r>
  <r>
    <n v="10000961"/>
    <d v="2018-03-14T00:00:00"/>
    <s v="女"/>
    <n v="21"/>
    <x v="3"/>
    <s v="VIP"/>
    <s v="北京市"/>
    <s v="朝阳区"/>
    <d v="2019-05-18T10:19:12"/>
    <d v="2019-05-14T10:19:12"/>
    <n v="7"/>
    <n v="696.57"/>
    <n v="21"/>
    <n v="1602.72"/>
    <n v="2299.29"/>
  </r>
  <r>
    <n v="10000962"/>
    <d v="2018-03-14T00:00:00"/>
    <s v="男"/>
    <n v="21"/>
    <x v="0"/>
    <s v="VIP"/>
    <s v="北京市"/>
    <m/>
    <d v="2019-06-20T12:57:36"/>
    <d v="2019-06-18T12:57:36"/>
    <n v="8"/>
    <n v="998.72"/>
    <n v="36"/>
    <n v="3328.2"/>
    <n v="4326.92"/>
  </r>
  <r>
    <n v="10000964"/>
    <d v="2018-03-14T00:00:00"/>
    <s v="女"/>
    <n v="34"/>
    <x v="2"/>
    <s v="VIP"/>
    <s v="北京市"/>
    <s v="朝阳区"/>
    <d v="2019-06-20T12:57:36"/>
    <d v="2019-06-19T12:57:36"/>
    <n v="7"/>
    <n v="630.91"/>
    <n v="46"/>
    <n v="3146.86"/>
    <n v="3777.77"/>
  </r>
  <r>
    <n v="10000965"/>
    <d v="2018-03-14T00:00:00"/>
    <s v="男"/>
    <n v="39"/>
    <x v="1"/>
    <s v="VIP"/>
    <s v="北京市"/>
    <m/>
    <d v="2019-06-25T06:28:48"/>
    <d v="2019-06-21T06:28:48"/>
    <n v="8"/>
    <n v="678.48"/>
    <n v="33"/>
    <n v="2480.94"/>
    <n v="3159.42"/>
  </r>
  <r>
    <n v="10000966"/>
    <d v="2018-03-14T00:00:00"/>
    <s v="女"/>
    <n v="34"/>
    <x v="1"/>
    <s v="VIP"/>
    <s v="北京市"/>
    <s v="海淀区"/>
    <d v="2019-06-01T14:52:48"/>
    <d v="2019-05-31T14:52:48"/>
    <n v="8"/>
    <n v="1083.1199999999999"/>
    <n v="45"/>
    <n v="3967.65"/>
    <n v="5050.7700000000004"/>
  </r>
  <r>
    <n v="10000967"/>
    <d v="2018-03-14T00:00:00"/>
    <s v="女"/>
    <n v="26"/>
    <x v="5"/>
    <s v="VIP"/>
    <s v="北京市"/>
    <m/>
    <d v="2019-06-30T00:00:00"/>
    <d v="2019-06-27T00:00:00"/>
    <n v="7"/>
    <n v="702.31"/>
    <n v="30"/>
    <n v="2327.6999999999998"/>
    <n v="3030.0099999999998"/>
  </r>
  <r>
    <n v="10000968"/>
    <d v="2018-03-14T00:00:00"/>
    <s v="女"/>
    <n v="20"/>
    <x v="2"/>
    <s v="VIP"/>
    <s v="北京市"/>
    <s v="朝阳区"/>
    <d v="2019-06-25T06:28:48"/>
    <d v="2019-06-25T06:28:48"/>
    <n v="7"/>
    <n v="992.32"/>
    <n v="28"/>
    <n v="1732.08"/>
    <n v="2724.4"/>
  </r>
  <r>
    <n v="10000969"/>
    <d v="2018-03-14T00:00:00"/>
    <s v="男"/>
    <n v="32"/>
    <x v="2"/>
    <s v="VIP"/>
    <s v="北京市"/>
    <s v="房山区"/>
    <d v="2019-05-27T21:21:36"/>
    <d v="2019-05-22T21:21:36"/>
    <n v="7"/>
    <n v="1026.06"/>
    <n v="40"/>
    <n v="2868.8"/>
    <n v="3894.86"/>
  </r>
  <r>
    <n v="10000971"/>
    <d v="2018-03-14T00:00:00"/>
    <s v="女"/>
    <n v="47"/>
    <x v="0"/>
    <s v="VIP"/>
    <s v="北京市"/>
    <s v="海淀区"/>
    <d v="2019-05-18T10:19:12"/>
    <d v="2019-05-13T10:19:12"/>
    <n v="8"/>
    <n v="817.92"/>
    <n v="19"/>
    <n v="1385.48"/>
    <n v="2203.4"/>
  </r>
  <r>
    <n v="10000973"/>
    <d v="2018-03-15T00:00:00"/>
    <s v="女"/>
    <n v="31"/>
    <x v="1"/>
    <s v="VIP"/>
    <s v="北京市"/>
    <s v="东城区"/>
    <d v="2019-06-20T13:26:24"/>
    <d v="2019-06-19T13:26:24"/>
    <n v="8"/>
    <n v="1142.24"/>
    <n v="51"/>
    <n v="4814.91"/>
    <n v="5957.15"/>
  </r>
  <r>
    <n v="10000974"/>
    <d v="2018-03-15T00:00:00"/>
    <s v="男"/>
    <n v="33"/>
    <x v="1"/>
    <s v="VIP"/>
    <s v="北京市"/>
    <m/>
    <d v="2019-06-11T02:52:48"/>
    <d v="2019-06-06T02:52:48"/>
    <n v="8"/>
    <n v="677.92"/>
    <n v="20"/>
    <n v="1429.4"/>
    <n v="2107.3200000000002"/>
  </r>
  <r>
    <n v="10000975"/>
    <d v="2018-03-15T00:00:00"/>
    <s v="男"/>
    <n v="30"/>
    <x v="2"/>
    <s v="VIP"/>
    <s v="北京市"/>
    <s v="海淀区"/>
    <d v="2019-06-15T20:09:36"/>
    <d v="2019-06-11T20:09:36"/>
    <n v="7"/>
    <n v="657.3"/>
    <n v="17"/>
    <n v="1370.03"/>
    <n v="2027.33"/>
  </r>
  <r>
    <n v="10000977"/>
    <d v="2018-03-15T00:00:00"/>
    <s v="男"/>
    <n v="27"/>
    <x v="4"/>
    <s v="VIP"/>
    <s v="北京市"/>
    <s v="朝阳区"/>
    <d v="2019-05-27T23:02:24"/>
    <d v="2019-05-27T23:02:24"/>
    <n v="7"/>
    <n v="801.43"/>
    <n v="30"/>
    <n v="2799.3"/>
    <n v="3600.73"/>
  </r>
  <r>
    <n v="10000982"/>
    <d v="2018-03-15T00:00:00"/>
    <s v="男"/>
    <n v="26"/>
    <x v="1"/>
    <s v="VIP"/>
    <s v="北京市"/>
    <m/>
    <d v="2019-05-23T05:45:36"/>
    <d v="2019-05-21T05:45:36"/>
    <n v="8"/>
    <n v="964.64"/>
    <n v="51"/>
    <n v="4354.8900000000003"/>
    <n v="5319.5300000000007"/>
  </r>
  <r>
    <n v="10000986"/>
    <d v="2018-03-15T00:00:00"/>
    <s v="女"/>
    <n v="29"/>
    <x v="4"/>
    <s v="VIP"/>
    <s v="北京市"/>
    <m/>
    <d v="2019-06-06T09:36:00"/>
    <d v="2019-06-05T09:36:00"/>
    <n v="7"/>
    <n v="632.45000000000005"/>
    <n v="19"/>
    <n v="1037.78"/>
    <n v="1670.23"/>
  </r>
  <r>
    <n v="10000987"/>
    <d v="2018-03-15T00:00:00"/>
    <s v="女"/>
    <n v="32"/>
    <x v="1"/>
    <s v="VIP"/>
    <s v="北京市"/>
    <s v="海淀区"/>
    <d v="2019-05-23T05:45:36"/>
    <d v="2019-05-22T05:45:36"/>
    <n v="8"/>
    <n v="1186.8800000000001"/>
    <n v="20"/>
    <n v="1253.8"/>
    <n v="2440.6800000000003"/>
  </r>
  <r>
    <n v="10000988"/>
    <d v="2018-03-16T00:00:00"/>
    <s v="女"/>
    <n v="30"/>
    <x v="2"/>
    <s v="VIP"/>
    <s v="北京市"/>
    <m/>
    <d v="2019-06-15T20:52:48"/>
    <d v="2019-06-13T20:52:48"/>
    <n v="7"/>
    <n v="1004.36"/>
    <n v="17"/>
    <n v="1221.6199999999999"/>
    <n v="2225.98"/>
  </r>
  <r>
    <n v="10000990"/>
    <d v="2018-03-16T00:00:00"/>
    <s v="女"/>
    <n v="25"/>
    <x v="2"/>
    <s v="VIP"/>
    <s v="北京市"/>
    <s v="海淀区"/>
    <d v="2019-05-28T00:43:12"/>
    <d v="2019-05-23T00:43:12"/>
    <n v="7"/>
    <n v="620.05999999999995"/>
    <n v="33"/>
    <n v="3242.25"/>
    <n v="3862.31"/>
  </r>
  <r>
    <n v="10000991"/>
    <d v="2018-03-16T00:00:00"/>
    <s v="男"/>
    <n v="20"/>
    <x v="2"/>
    <s v="VIP"/>
    <s v="北京市"/>
    <m/>
    <d v="2019-06-11T03:50:24"/>
    <d v="2019-06-10T03:50:24"/>
    <n v="7"/>
    <n v="1022.21"/>
    <n v="23"/>
    <n v="1743.17"/>
    <n v="2765.38"/>
  </r>
  <r>
    <n v="10000992"/>
    <d v="2018-03-16T00:00:00"/>
    <s v="女"/>
    <n v="19"/>
    <x v="4"/>
    <s v="VIP"/>
    <s v="北京市"/>
    <m/>
    <d v="2019-05-13T21:36:00"/>
    <d v="2019-05-09T21:36:00"/>
    <n v="7"/>
    <n v="854.21"/>
    <n v="52"/>
    <n v="4616.04"/>
    <n v="5470.25"/>
  </r>
  <r>
    <n v="10000995"/>
    <d v="2018-03-16T00:00:00"/>
    <s v="女"/>
    <n v="47"/>
    <x v="4"/>
    <s v="VIP"/>
    <s v="北京市"/>
    <m/>
    <d v="2019-06-11T03:50:24"/>
    <d v="2019-06-08T03:50:24"/>
    <n v="7"/>
    <n v="603.89"/>
    <n v="40"/>
    <n v="3515.2"/>
    <n v="4119.09"/>
  </r>
  <r>
    <n v="10000996"/>
    <d v="2018-03-16T00:00:00"/>
    <s v="女"/>
    <n v="33"/>
    <x v="3"/>
    <s v="VIP"/>
    <s v="北京市"/>
    <s v="朝阳区"/>
    <d v="2019-05-18T14:38:24"/>
    <d v="2019-05-17T14:38:24"/>
    <n v="7"/>
    <n v="973.98"/>
    <n v="36"/>
    <n v="2239.1999999999998"/>
    <n v="3213.18"/>
  </r>
  <r>
    <n v="10000998"/>
    <d v="2018-03-16T00:00:00"/>
    <s v="女"/>
    <n v="22"/>
    <x v="3"/>
    <s v="VIP"/>
    <s v="北京市"/>
    <m/>
    <d v="2019-06-15T20:52:48"/>
    <d v="2019-06-11T20:52:48"/>
    <n v="7"/>
    <n v="1039.78"/>
    <n v="26"/>
    <n v="2493.14"/>
    <n v="3532.92"/>
  </r>
  <r>
    <n v="10001000"/>
    <d v="2018-03-16T00:00:00"/>
    <s v="女"/>
    <n v="24"/>
    <x v="1"/>
    <s v="VIP"/>
    <s v="北京市"/>
    <s v="朝阳区"/>
    <d v="2019-06-11T03:50:24"/>
    <d v="2019-06-11T03:50:24"/>
    <n v="7"/>
    <n v="903.91"/>
    <n v="40"/>
    <n v="3580"/>
    <n v="4483.91"/>
  </r>
  <r>
    <n v="10001003"/>
    <d v="2018-03-17T00:00:00"/>
    <s v="女"/>
    <n v="26"/>
    <x v="3"/>
    <s v="VIP"/>
    <s v="北京市"/>
    <m/>
    <d v="2019-06-01T19:12:00"/>
    <d v="2019-06-01T19:12:00"/>
    <n v="7"/>
    <n v="599.76"/>
    <n v="18"/>
    <n v="1224.9000000000001"/>
    <n v="1824.66"/>
  </r>
  <r>
    <n v="10001006"/>
    <d v="2018-03-17T00:00:00"/>
    <s v="女"/>
    <n v="33"/>
    <x v="3"/>
    <s v="VIP"/>
    <s v="北京市"/>
    <m/>
    <d v="2019-05-28T02:24:00"/>
    <d v="2019-05-27T02:24:00"/>
    <n v="7"/>
    <n v="667.94"/>
    <n v="45"/>
    <n v="2864.7"/>
    <n v="3532.64"/>
  </r>
  <r>
    <n v="10001007"/>
    <d v="2018-03-17T00:00:00"/>
    <s v="女"/>
    <n v="49"/>
    <x v="3"/>
    <s v="VIP"/>
    <s v="北京市"/>
    <s v="通州区"/>
    <d v="2019-06-15T21:36:00"/>
    <d v="2019-06-14T21:36:00"/>
    <n v="7"/>
    <n v="609.07000000000005"/>
    <n v="30"/>
    <n v="2248.5"/>
    <n v="2857.57"/>
  </r>
  <r>
    <n v="10001008"/>
    <d v="2018-03-17T00:00:00"/>
    <s v="女"/>
    <n v="37"/>
    <x v="3"/>
    <s v="VIP"/>
    <s v="北京市"/>
    <s v="丰台区"/>
    <d v="2019-06-20T14:24:00"/>
    <d v="2019-06-20T14:24:00"/>
    <n v="7"/>
    <n v="972.65"/>
    <n v="23"/>
    <n v="2156.25"/>
    <n v="3128.9"/>
  </r>
  <r>
    <n v="10001011"/>
    <d v="2018-03-17T00:00:00"/>
    <s v="男"/>
    <n v="22"/>
    <x v="1"/>
    <s v="VIP"/>
    <s v="北京市"/>
    <s v="朝阳区"/>
    <d v="2019-05-14T00:00:00"/>
    <d v="2019-05-10T00:00:00"/>
    <n v="7"/>
    <n v="779.17"/>
    <n v="26"/>
    <n v="1499.16"/>
    <n v="2278.33"/>
  </r>
  <r>
    <n v="10001017"/>
    <d v="2018-03-18T00:00:00"/>
    <s v="女"/>
    <n v="42"/>
    <x v="5"/>
    <s v="VIP"/>
    <s v="北京市"/>
    <m/>
    <d v="2019-06-20T14:52:48"/>
    <d v="2019-06-20T14:52:48"/>
    <n v="7"/>
    <n v="614.66999999999996"/>
    <n v="17"/>
    <n v="1417.63"/>
    <n v="2032.3000000000002"/>
  </r>
  <r>
    <n v="10001018"/>
    <d v="2018-03-18T00:00:00"/>
    <s v="女"/>
    <n v="22"/>
    <x v="4"/>
    <s v="VIP"/>
    <s v="北京市"/>
    <s v="朝阳区"/>
    <d v="2019-06-25T07:26:24"/>
    <d v="2019-06-25T07:26:24"/>
    <n v="7"/>
    <n v="1047.1300000000001"/>
    <n v="36"/>
    <n v="2466"/>
    <n v="3513.13"/>
  </r>
  <r>
    <n v="10001021"/>
    <d v="2018-03-18T00:00:00"/>
    <s v="男"/>
    <n v="34"/>
    <x v="0"/>
    <s v="VIP"/>
    <s v="北京市"/>
    <m/>
    <d v="2019-05-18T18:57:36"/>
    <d v="2019-05-15T18:57:36"/>
    <n v="7"/>
    <n v="1024.52"/>
    <n v="17"/>
    <n v="900.32"/>
    <n v="1924.8400000000001"/>
  </r>
  <r>
    <n v="10001022"/>
    <d v="2018-03-18T00:00:00"/>
    <s v="男"/>
    <n v="29"/>
    <x v="4"/>
    <s v="VIP"/>
    <s v="北京市"/>
    <s v="平谷区"/>
    <d v="2019-05-28T04:04:48"/>
    <d v="2019-05-26T04:04:48"/>
    <n v="7"/>
    <n v="609.84"/>
    <n v="20"/>
    <n v="1858.6"/>
    <n v="2468.44"/>
  </r>
  <r>
    <n v="10001025"/>
    <d v="2018-03-18T00:00:00"/>
    <s v="男"/>
    <n v="25"/>
    <x v="5"/>
    <s v="VIP"/>
    <s v="北京市"/>
    <m/>
    <d v="2019-06-30T00:00:00"/>
    <d v="2019-06-25T00:00:00"/>
    <n v="7"/>
    <n v="737.73"/>
    <n v="20"/>
    <n v="1400"/>
    <n v="2137.73"/>
  </r>
  <r>
    <n v="10001027"/>
    <d v="2018-03-19T00:00:00"/>
    <s v="女"/>
    <n v="27"/>
    <x v="2"/>
    <s v="VIP"/>
    <s v="北京市"/>
    <m/>
    <d v="2019-06-11T06:43:12"/>
    <d v="2019-06-07T06:43:12"/>
    <n v="7"/>
    <n v="738.92"/>
    <n v="26"/>
    <n v="1832.22"/>
    <n v="2571.14"/>
  </r>
  <r>
    <n v="10001028"/>
    <d v="2018-03-19T00:00:00"/>
    <s v="女"/>
    <n v="33"/>
    <x v="1"/>
    <s v="VIP"/>
    <s v="北京市"/>
    <m/>
    <d v="2019-05-14T04:48:00"/>
    <d v="2019-05-13T04:48:00"/>
    <n v="7"/>
    <n v="728.91"/>
    <n v="40"/>
    <n v="2398.4"/>
    <n v="3127.31"/>
  </r>
  <r>
    <n v="10001029"/>
    <d v="2018-03-19T00:00:00"/>
    <s v="女"/>
    <n v="26"/>
    <x v="3"/>
    <s v="VIP"/>
    <s v="北京市"/>
    <m/>
    <d v="2019-06-11T06:43:12"/>
    <d v="2019-06-06T06:43:12"/>
    <n v="7"/>
    <n v="586.66999999999996"/>
    <n v="18"/>
    <n v="1024.02"/>
    <n v="1610.69"/>
  </r>
  <r>
    <n v="10001030"/>
    <d v="2018-03-19T00:00:00"/>
    <s v="女"/>
    <n v="20"/>
    <x v="4"/>
    <s v="VIP"/>
    <s v="北京市"/>
    <s v="海淀区"/>
    <d v="2019-05-23T13:26:24"/>
    <d v="2019-05-19T13:26:24"/>
    <n v="7"/>
    <n v="1012.2"/>
    <n v="52"/>
    <n v="4930.12"/>
    <n v="5942.32"/>
  </r>
  <r>
    <n v="10001031"/>
    <d v="2018-03-19T00:00:00"/>
    <s v="女"/>
    <n v="30"/>
    <x v="3"/>
    <s v="VIP"/>
    <s v="北京市"/>
    <s v="朝阳区"/>
    <d v="2019-05-14T04:48:00"/>
    <d v="2019-05-14T04:48:00"/>
    <n v="7"/>
    <n v="1017.94"/>
    <n v="20"/>
    <n v="1808.6"/>
    <n v="2826.54"/>
  </r>
  <r>
    <n v="10001033"/>
    <d v="2018-03-19T00:00:00"/>
    <s v="女"/>
    <n v="33"/>
    <x v="3"/>
    <s v="VIP"/>
    <s v="北京市"/>
    <s v="朝阳区"/>
    <d v="2019-05-28T05:45:36"/>
    <d v="2019-05-28T05:45:36"/>
    <n v="7"/>
    <n v="864.01"/>
    <n v="45"/>
    <n v="4040.55"/>
    <n v="4904.5600000000004"/>
  </r>
  <r>
    <n v="10001034"/>
    <d v="2018-03-19T00:00:00"/>
    <s v="男"/>
    <n v="27"/>
    <x v="2"/>
    <s v="VIP"/>
    <s v="北京市"/>
    <m/>
    <d v="2019-06-15T23:02:24"/>
    <d v="2019-06-15T23:02:24"/>
    <n v="7"/>
    <n v="622.23"/>
    <n v="36"/>
    <n v="3509.64"/>
    <n v="4131.87"/>
  </r>
  <r>
    <n v="10001039"/>
    <d v="2018-03-20T00:00:00"/>
    <s v="男"/>
    <n v="30"/>
    <x v="0"/>
    <s v="VIP"/>
    <s v="北京市"/>
    <m/>
    <d v="2019-06-11T07:40:48"/>
    <d v="2019-06-10T07:40:48"/>
    <n v="7"/>
    <n v="789.53"/>
    <n v="26"/>
    <n v="2096.64"/>
    <n v="2886.17"/>
  </r>
  <r>
    <n v="10001040"/>
    <d v="2018-03-20T00:00:00"/>
    <s v="男"/>
    <n v="41"/>
    <x v="5"/>
    <s v="VIP"/>
    <s v="北京市"/>
    <m/>
    <d v="2019-06-25T07:55:12"/>
    <d v="2019-06-20T07:55:12"/>
    <n v="7"/>
    <n v="901.67"/>
    <n v="19"/>
    <n v="1501.38"/>
    <n v="2403.0500000000002"/>
  </r>
  <r>
    <n v="10001041"/>
    <d v="2018-03-20T00:00:00"/>
    <s v="女"/>
    <n v="25"/>
    <x v="2"/>
    <s v="VIP"/>
    <s v="北京市"/>
    <m/>
    <d v="2019-06-15T23:45:36"/>
    <d v="2019-06-10T23:45:36"/>
    <n v="7"/>
    <n v="856.87"/>
    <n v="36"/>
    <n v="3431.52"/>
    <n v="4288.3900000000003"/>
  </r>
  <r>
    <n v="10001046"/>
    <d v="2018-03-20T00:00:00"/>
    <s v="女"/>
    <n v="30"/>
    <x v="2"/>
    <s v="VIP"/>
    <s v="北京市"/>
    <m/>
    <d v="2019-05-14T07:12:00"/>
    <d v="2019-05-10T07:12:00"/>
    <n v="7"/>
    <n v="587.79"/>
    <n v="46"/>
    <n v="2303.6799999999998"/>
    <n v="2891.47"/>
  </r>
  <r>
    <n v="10001047"/>
    <d v="2018-03-20T00:00:00"/>
    <s v="男"/>
    <n v="29"/>
    <x v="4"/>
    <s v="VIP"/>
    <s v="北京市"/>
    <s v="朝阳区"/>
    <d v="2019-05-18T23:16:48"/>
    <d v="2019-05-16T23:16:48"/>
    <n v="7"/>
    <n v="950.81"/>
    <n v="36"/>
    <n v="3128.04"/>
    <n v="4078.85"/>
  </r>
  <r>
    <n v="10001049"/>
    <d v="2018-03-20T00:00:00"/>
    <s v="女"/>
    <n v="26"/>
    <x v="3"/>
    <s v="VIP"/>
    <s v="北京市"/>
    <m/>
    <d v="2019-05-14T07:12:00"/>
    <d v="2019-05-09T07:12:00"/>
    <n v="7"/>
    <n v="566.16"/>
    <n v="20"/>
    <n v="1552"/>
    <n v="2118.16"/>
  </r>
  <r>
    <n v="10001051"/>
    <d v="2018-03-21T00:00:00"/>
    <s v="女"/>
    <n v="32"/>
    <x v="2"/>
    <s v="VIP"/>
    <s v="北京市"/>
    <m/>
    <d v="2019-06-25T08:09:36"/>
    <d v="2019-06-25T08:09:36"/>
    <n v="7"/>
    <n v="887.04"/>
    <n v="40"/>
    <n v="3064.8"/>
    <n v="3951.84"/>
  </r>
  <r>
    <n v="10001053"/>
    <d v="2018-03-21T00:00:00"/>
    <s v="男"/>
    <n v="31"/>
    <x v="4"/>
    <s v="VIP"/>
    <s v="北京市"/>
    <s v="海淀区"/>
    <d v="2019-06-11T08:38:24"/>
    <d v="2019-06-11T08:38:24"/>
    <n v="7"/>
    <n v="608.16"/>
    <n v="28"/>
    <n v="1782.2"/>
    <n v="2390.36"/>
  </r>
  <r>
    <n v="10001054"/>
    <d v="2018-03-21T00:00:00"/>
    <s v="男"/>
    <n v="38"/>
    <x v="2"/>
    <s v="VIP"/>
    <s v="北京市"/>
    <m/>
    <d v="2019-05-19T01:26:24"/>
    <d v="2019-05-14T01:26:24"/>
    <n v="7"/>
    <n v="782.18"/>
    <n v="19"/>
    <n v="1890.31"/>
    <n v="2672.49"/>
  </r>
  <r>
    <n v="10001055"/>
    <d v="2018-03-21T00:00:00"/>
    <s v="女"/>
    <n v="50"/>
    <x v="3"/>
    <s v="VIP"/>
    <s v="北京市"/>
    <m/>
    <d v="2019-05-14T09:36:00"/>
    <d v="2019-05-14T09:36:00"/>
    <n v="7"/>
    <n v="931.35"/>
    <n v="17"/>
    <n v="1108.06"/>
    <n v="2039.4099999999999"/>
  </r>
  <r>
    <n v="10001057"/>
    <d v="2018-03-21T00:00:00"/>
    <s v="女"/>
    <n v="43"/>
    <x v="5"/>
    <s v="VIP"/>
    <s v="北京市"/>
    <s v="朝阳区"/>
    <d v="2019-06-06T16:48:00"/>
    <d v="2019-06-03T16:48:00"/>
    <n v="7"/>
    <n v="951.51"/>
    <n v="45"/>
    <n v="2315.25"/>
    <n v="3266.76"/>
  </r>
  <r>
    <n v="10001059"/>
    <d v="2018-03-21T00:00:00"/>
    <s v="男"/>
    <n v="27"/>
    <x v="4"/>
    <s v="VIP"/>
    <s v="北京市"/>
    <s v="西城区"/>
    <d v="2019-05-23T17:16:48"/>
    <d v="2019-05-18T17:16:48"/>
    <n v="7"/>
    <n v="786.87"/>
    <n v="19"/>
    <n v="1741.73"/>
    <n v="2528.6"/>
  </r>
  <r>
    <n v="10001061"/>
    <d v="2018-03-21T00:00:00"/>
    <s v="女"/>
    <n v="34"/>
    <x v="2"/>
    <s v="VIP"/>
    <s v="北京市"/>
    <s v="朝阳区"/>
    <d v="2019-06-25T08:09:36"/>
    <d v="2019-06-22T08:09:36"/>
    <n v="7"/>
    <n v="600.04"/>
    <n v="19"/>
    <n v="1125.18"/>
    <n v="1725.22"/>
  </r>
  <r>
    <n v="10001062"/>
    <d v="2018-03-21T00:00:00"/>
    <s v="女"/>
    <n v="22"/>
    <x v="5"/>
    <s v="VIP"/>
    <s v="北京市"/>
    <s v="西城区"/>
    <d v="2019-06-16T00:28:48"/>
    <d v="2019-06-14T00:28:48"/>
    <n v="7"/>
    <n v="802.9"/>
    <n v="26"/>
    <n v="2067.52"/>
    <n v="2870.42"/>
  </r>
  <r>
    <n v="10001065"/>
    <d v="2018-03-21T00:00:00"/>
    <s v="女"/>
    <n v="26"/>
    <x v="1"/>
    <s v="VIP"/>
    <s v="北京市"/>
    <m/>
    <d v="2019-05-14T09:36:00"/>
    <d v="2019-05-12T09:36:00"/>
    <n v="7"/>
    <n v="774.9"/>
    <n v="45"/>
    <n v="3451.5"/>
    <n v="4226.3999999999996"/>
  </r>
  <r>
    <n v="10001066"/>
    <d v="2018-03-21T00:00:00"/>
    <s v="女"/>
    <n v="41"/>
    <x v="4"/>
    <s v="VIP"/>
    <s v="北京市"/>
    <s v="丰台区"/>
    <d v="2019-05-23T17:16:48"/>
    <d v="2019-05-23T17:16:48"/>
    <n v="7"/>
    <n v="774.06"/>
    <n v="52"/>
    <n v="3303.04"/>
    <n v="4077.1"/>
  </r>
  <r>
    <n v="10001067"/>
    <d v="2018-03-21T00:00:00"/>
    <s v="女"/>
    <n v="32"/>
    <x v="5"/>
    <s v="VIP"/>
    <s v="北京市"/>
    <s v="朝阳区"/>
    <d v="2019-06-30T00:00:00"/>
    <d v="2019-06-30T00:00:00"/>
    <n v="7"/>
    <n v="936.18"/>
    <n v="18"/>
    <n v="1090.26"/>
    <n v="2026.44"/>
  </r>
  <r>
    <n v="10001068"/>
    <d v="2018-03-22T00:00:00"/>
    <s v="女"/>
    <n v="18"/>
    <x v="2"/>
    <s v="VIP"/>
    <s v="北京市"/>
    <s v="朝阳区"/>
    <d v="2019-06-20T16:48:00"/>
    <d v="2019-06-19T16:48:00"/>
    <n v="7"/>
    <n v="962.71"/>
    <n v="18"/>
    <n v="1111.32"/>
    <n v="2074.0299999999997"/>
  </r>
  <r>
    <n v="10001072"/>
    <d v="2018-03-22T00:00:00"/>
    <s v="女"/>
    <n v="47"/>
    <x v="1"/>
    <s v="VIP"/>
    <s v="北京市"/>
    <m/>
    <d v="2019-05-28T10:48:00"/>
    <d v="2019-05-26T10:48:00"/>
    <n v="7"/>
    <n v="600.46"/>
    <n v="26"/>
    <n v="2257.3200000000002"/>
    <n v="2857.78"/>
  </r>
  <r>
    <n v="10001073"/>
    <d v="2018-03-22T00:00:00"/>
    <s v="女"/>
    <n v="26"/>
    <x v="5"/>
    <s v="VIP"/>
    <s v="北京市"/>
    <s v="朝阳区"/>
    <d v="2019-06-11T09:36:00"/>
    <d v="2019-06-11T09:36:00"/>
    <n v="7"/>
    <n v="824.18"/>
    <n v="40"/>
    <n v="3114"/>
    <n v="3938.18"/>
  </r>
  <r>
    <n v="10001074"/>
    <d v="2018-03-22T00:00:00"/>
    <s v="女"/>
    <n v="21"/>
    <x v="5"/>
    <s v="VIP"/>
    <s v="北京市"/>
    <m/>
    <d v="2019-05-28T10:48:00"/>
    <d v="2019-05-27T10:48:00"/>
    <n v="7"/>
    <n v="608.86"/>
    <n v="26"/>
    <n v="1889.16"/>
    <n v="2498.02"/>
  </r>
  <r>
    <n v="10001075"/>
    <d v="2018-03-22T00:00:00"/>
    <s v="女"/>
    <n v="25"/>
    <x v="3"/>
    <s v="VIP"/>
    <s v="北京市"/>
    <m/>
    <d v="2019-06-30T00:00:00"/>
    <d v="2019-06-30T00:00:00"/>
    <n v="7"/>
    <n v="757.82"/>
    <n v="23"/>
    <n v="1679.92"/>
    <n v="2437.7400000000002"/>
  </r>
  <r>
    <n v="10001078"/>
    <d v="2018-03-22T00:00:00"/>
    <s v="男"/>
    <n v="42"/>
    <x v="5"/>
    <s v="VIP"/>
    <s v="北京市"/>
    <s v="大兴区"/>
    <d v="2019-06-11T09:36:00"/>
    <d v="2019-06-06T09:36:00"/>
    <n v="7"/>
    <n v="825.51"/>
    <n v="21"/>
    <n v="1918.56"/>
    <n v="2744.0699999999997"/>
  </r>
  <r>
    <n v="10001081"/>
    <d v="2018-03-22T00:00:00"/>
    <s v="男"/>
    <n v="33"/>
    <x v="3"/>
    <s v="VIP"/>
    <s v="北京市"/>
    <s v="海淀区"/>
    <d v="2019-05-28T10:48:00"/>
    <d v="2019-05-25T10:48:00"/>
    <n v="7"/>
    <n v="928.41"/>
    <n v="26"/>
    <n v="1460.94"/>
    <n v="2389.35"/>
  </r>
  <r>
    <n v="10001082"/>
    <d v="2018-03-22T00:00:00"/>
    <s v="男"/>
    <n v="27"/>
    <x v="5"/>
    <s v="VIP"/>
    <s v="北京市"/>
    <m/>
    <d v="2019-06-16T01:12:00"/>
    <d v="2019-06-14T01:12:00"/>
    <n v="7"/>
    <n v="760.2"/>
    <n v="40"/>
    <n v="3251.6"/>
    <n v="4011.8"/>
  </r>
  <r>
    <n v="10001083"/>
    <d v="2018-03-22T00:00:00"/>
    <s v="男"/>
    <n v="29"/>
    <x v="5"/>
    <s v="VIP"/>
    <s v="北京市"/>
    <s v="朝阳区"/>
    <d v="2019-05-28T10:48:00"/>
    <d v="2019-05-24T10:48:00"/>
    <n v="7"/>
    <n v="749.42"/>
    <n v="40"/>
    <n v="3054"/>
    <n v="3803.42"/>
  </r>
  <r>
    <n v="10001097"/>
    <d v="2018-03-23T00:00:00"/>
    <s v="女"/>
    <n v="32"/>
    <x v="5"/>
    <s v="VIP"/>
    <s v="北京市"/>
    <s v="朝阳区"/>
    <d v="2019-06-20T17:16:48"/>
    <d v="2019-06-20T17:16:48"/>
    <n v="7"/>
    <n v="898.38"/>
    <n v="17"/>
    <n v="950.3"/>
    <n v="1848.6799999999998"/>
  </r>
  <r>
    <n v="10001098"/>
    <d v="2018-03-23T00:00:00"/>
    <s v="女"/>
    <n v="27"/>
    <x v="5"/>
    <s v="VIP"/>
    <s v="北京市"/>
    <m/>
    <d v="2019-05-14T14:24:00"/>
    <d v="2019-05-13T14:24:00"/>
    <n v="7"/>
    <n v="939.19"/>
    <n v="45"/>
    <n v="3845.25"/>
    <n v="4784.4400000000005"/>
  </r>
  <r>
    <n v="10001100"/>
    <d v="2018-03-23T00:00:00"/>
    <s v="女"/>
    <n v="27"/>
    <x v="4"/>
    <s v="VIP"/>
    <s v="北京市"/>
    <m/>
    <d v="2019-06-25T08:38:24"/>
    <d v="2019-06-21T08:38:24"/>
    <n v="7"/>
    <n v="964.04"/>
    <n v="40"/>
    <n v="3191.2"/>
    <n v="4155.24"/>
  </r>
  <r>
    <n v="10001101"/>
    <d v="2018-03-23T00:00:00"/>
    <s v="女"/>
    <n v="32"/>
    <x v="0"/>
    <s v="VIP"/>
    <s v="北京市"/>
    <s v="海淀区"/>
    <d v="2019-06-11T10:33:36"/>
    <d v="2019-06-06T10:33:36"/>
    <n v="7"/>
    <n v="942.83"/>
    <n v="21"/>
    <n v="1622.67"/>
    <n v="2565.5"/>
  </r>
  <r>
    <n v="10001103"/>
    <d v="2018-03-23T00:00:00"/>
    <s v="女"/>
    <n v="31"/>
    <x v="4"/>
    <s v="VIP"/>
    <s v="北京市"/>
    <m/>
    <d v="2019-06-25T08:38:24"/>
    <d v="2019-06-25T08:38:24"/>
    <n v="7"/>
    <n v="838.04"/>
    <n v="52"/>
    <n v="3853.2"/>
    <n v="4691.24"/>
  </r>
  <r>
    <n v="10001104"/>
    <d v="2018-03-23T00:00:00"/>
    <s v="女"/>
    <n v="28"/>
    <x v="0"/>
    <s v="VIP"/>
    <s v="北京市"/>
    <m/>
    <d v="2019-05-19T05:45:36"/>
    <d v="2019-05-18T05:45:36"/>
    <n v="7"/>
    <n v="954.87"/>
    <n v="33"/>
    <n v="1872.42"/>
    <n v="2827.29"/>
  </r>
  <r>
    <n v="10001106"/>
    <d v="2018-03-24T00:00:00"/>
    <s v="女"/>
    <n v="34"/>
    <x v="1"/>
    <s v="VIP"/>
    <s v="北京市"/>
    <s v="朝阳区"/>
    <d v="2019-05-23T23:02:24"/>
    <d v="2019-05-18T23:02:24"/>
    <n v="7"/>
    <n v="1009.89"/>
    <n v="30"/>
    <n v="1552.8"/>
    <n v="2562.69"/>
  </r>
  <r>
    <n v="10001107"/>
    <d v="2018-03-24T00:00:00"/>
    <s v="男"/>
    <n v="24"/>
    <x v="2"/>
    <s v="VIP"/>
    <s v="北京市"/>
    <s v="昌平区"/>
    <d v="2019-05-19T07:55:12"/>
    <d v="2019-05-14T07:55:12"/>
    <n v="7"/>
    <n v="580.65"/>
    <n v="19"/>
    <n v="1226.83"/>
    <n v="1807.48"/>
  </r>
  <r>
    <n v="10001108"/>
    <d v="2018-03-24T00:00:00"/>
    <s v="女"/>
    <n v="33"/>
    <x v="5"/>
    <s v="VIP"/>
    <s v="北京市"/>
    <m/>
    <d v="2019-06-06T20:24:00"/>
    <d v="2019-06-01T20:24:00"/>
    <n v="7"/>
    <n v="573.92999999999995"/>
    <n v="20"/>
    <n v="1496.2"/>
    <n v="2070.13"/>
  </r>
  <r>
    <n v="10001110"/>
    <d v="2018-03-24T00:00:00"/>
    <s v="女"/>
    <n v="21"/>
    <x v="4"/>
    <s v="VIP"/>
    <s v="北京市"/>
    <m/>
    <d v="2019-06-25T08:52:48"/>
    <d v="2019-06-21T08:52:48"/>
    <n v="7"/>
    <n v="871.01"/>
    <n v="40"/>
    <n v="3413.6"/>
    <n v="4284.6099999999997"/>
  </r>
  <r>
    <n v="10001113"/>
    <d v="2018-03-24T00:00:00"/>
    <s v="男"/>
    <n v="32"/>
    <x v="3"/>
    <s v="VIP"/>
    <s v="北京市"/>
    <s v="海淀区"/>
    <d v="2019-06-20T17:45:36"/>
    <d v="2019-06-16T17:45:36"/>
    <n v="7"/>
    <n v="658.07"/>
    <n v="23"/>
    <n v="1196.92"/>
    <n v="1854.9900000000002"/>
  </r>
  <r>
    <n v="10001114"/>
    <d v="2018-03-25T00:00:00"/>
    <s v="女"/>
    <n v="25"/>
    <x v="5"/>
    <s v="VIP"/>
    <s v="北京市"/>
    <s v="丰台区"/>
    <d v="2019-06-06T21:36:00"/>
    <d v="2019-06-01T21:36:00"/>
    <n v="7"/>
    <n v="654.85"/>
    <n v="33"/>
    <n v="1661.22"/>
    <n v="2316.0700000000002"/>
  </r>
  <r>
    <n v="10001115"/>
    <d v="2018-03-25T00:00:00"/>
    <s v="男"/>
    <n v="32"/>
    <x v="2"/>
    <s v="VIP"/>
    <s v="北京市"/>
    <s v="东城区"/>
    <d v="2019-05-24T00:57:36"/>
    <d v="2019-05-24T00:57:36"/>
    <n v="7"/>
    <n v="767.13"/>
    <n v="28"/>
    <n v="2749.32"/>
    <n v="3516.4500000000003"/>
  </r>
  <r>
    <n v="10001116"/>
    <d v="2018-03-25T00:00:00"/>
    <s v="女"/>
    <n v="25"/>
    <x v="3"/>
    <s v="VIP"/>
    <s v="北京市"/>
    <m/>
    <d v="2019-06-16T03:21:36"/>
    <d v="2019-06-15T03:21:36"/>
    <n v="7"/>
    <n v="872.55"/>
    <n v="33"/>
    <n v="2192.19"/>
    <n v="3064.74"/>
  </r>
  <r>
    <n v="10001117"/>
    <d v="2018-03-25T00:00:00"/>
    <s v="女"/>
    <n v="27"/>
    <x v="2"/>
    <s v="VIP"/>
    <s v="北京市"/>
    <m/>
    <d v="2019-06-30T00:00:00"/>
    <d v="2019-06-30T00:00:00"/>
    <n v="7"/>
    <n v="619.64"/>
    <n v="36"/>
    <n v="2003.04"/>
    <n v="2622.68"/>
  </r>
  <r>
    <n v="10001118"/>
    <d v="2018-03-25T00:00:00"/>
    <s v="男"/>
    <n v="27"/>
    <x v="2"/>
    <s v="VIP"/>
    <s v="北京市"/>
    <m/>
    <d v="2019-06-20T18:14:24"/>
    <d v="2019-06-16T18:14:24"/>
    <n v="7"/>
    <n v="995.33"/>
    <n v="26"/>
    <n v="2051.66"/>
    <n v="3046.99"/>
  </r>
  <r>
    <n v="10001120"/>
    <d v="2018-03-25T00:00:00"/>
    <s v="女"/>
    <n v="32"/>
    <x v="2"/>
    <s v="VIP"/>
    <s v="北京市"/>
    <m/>
    <d v="2019-06-20T18:14:24"/>
    <d v="2019-06-20T18:14:24"/>
    <n v="7"/>
    <n v="604.52"/>
    <n v="46"/>
    <n v="2423.2800000000002"/>
    <n v="3027.8"/>
  </r>
  <r>
    <n v="10001122"/>
    <d v="2018-03-25T00:00:00"/>
    <s v="女"/>
    <n v="40"/>
    <x v="1"/>
    <s v="VIP"/>
    <s v="北京市"/>
    <m/>
    <d v="2019-06-16T03:21:36"/>
    <d v="2019-06-15T03:21:36"/>
    <n v="7"/>
    <n v="752.64"/>
    <n v="24"/>
    <n v="1849.2"/>
    <n v="2601.84"/>
  </r>
  <r>
    <n v="10001124"/>
    <d v="2018-03-25T00:00:00"/>
    <s v="男"/>
    <n v="34"/>
    <x v="4"/>
    <s v="VIP"/>
    <s v="北京市"/>
    <m/>
    <d v="2019-05-24T00:57:36"/>
    <d v="2019-05-19T00:57:36"/>
    <n v="7"/>
    <n v="927.92"/>
    <n v="17"/>
    <n v="1241.3399999999999"/>
    <n v="2169.2599999999998"/>
  </r>
  <r>
    <n v="10001129"/>
    <d v="2018-03-26T00:00:00"/>
    <s v="女"/>
    <n v="29"/>
    <x v="2"/>
    <s v="VIP"/>
    <s v="北京市"/>
    <m/>
    <d v="2019-05-24T02:52:48"/>
    <d v="2019-05-22T02:52:48"/>
    <n v="6"/>
    <n v="597.72"/>
    <n v="46"/>
    <n v="3651.02"/>
    <n v="4248.74"/>
  </r>
  <r>
    <n v="10001131"/>
    <d v="2018-03-26T00:00:00"/>
    <s v="男"/>
    <n v="27"/>
    <x v="2"/>
    <s v="VIP"/>
    <s v="北京市"/>
    <m/>
    <d v="2019-06-16T04:04:48"/>
    <d v="2019-06-14T04:04:48"/>
    <n v="6"/>
    <n v="680.16"/>
    <n v="26"/>
    <n v="2094.8200000000002"/>
    <n v="2774.98"/>
  </r>
  <r>
    <n v="10001132"/>
    <d v="2018-03-26T00:00:00"/>
    <s v="女"/>
    <n v="19"/>
    <x v="0"/>
    <s v="VIP"/>
    <s v="北京市"/>
    <s v="平谷区"/>
    <d v="2019-06-02T08:09:36"/>
    <d v="2019-06-02T08:09:36"/>
    <n v="7"/>
    <n v="835.1"/>
    <n v="18"/>
    <n v="914.04"/>
    <n v="1749.1399999999999"/>
  </r>
  <r>
    <n v="10001133"/>
    <d v="2018-03-26T00:00:00"/>
    <s v="女"/>
    <n v="24"/>
    <x v="3"/>
    <s v="VIP"/>
    <s v="北京市"/>
    <s v="海淀区"/>
    <d v="2019-06-11T13:26:24"/>
    <d v="2019-06-10T13:26:24"/>
    <n v="7"/>
    <n v="973.84"/>
    <n v="52"/>
    <n v="2874.04"/>
    <n v="3847.88"/>
  </r>
  <r>
    <n v="10001136"/>
    <d v="2018-03-26T00:00:00"/>
    <s v="女"/>
    <n v="24"/>
    <x v="0"/>
    <s v="VIP"/>
    <s v="北京市"/>
    <m/>
    <d v="2019-06-06T22:48:00"/>
    <d v="2019-06-06T22:48:00"/>
    <n v="7"/>
    <n v="586.74"/>
    <n v="45"/>
    <n v="3284.55"/>
    <n v="3871.29"/>
  </r>
  <r>
    <n v="10001138"/>
    <d v="2018-03-27T00:00:00"/>
    <s v="女"/>
    <n v="33"/>
    <x v="2"/>
    <s v="VIP"/>
    <s v="北京市"/>
    <s v="东城区"/>
    <d v="2019-06-02T09:36:00"/>
    <d v="2019-06-02T09:36:00"/>
    <n v="6"/>
    <n v="648.17999999999995"/>
    <n v="26"/>
    <n v="1445.6"/>
    <n v="2093.7799999999997"/>
  </r>
  <r>
    <n v="10001139"/>
    <d v="2018-03-27T00:00:00"/>
    <s v="女"/>
    <n v="31"/>
    <x v="0"/>
    <s v="VIP"/>
    <s v="北京市"/>
    <m/>
    <d v="2019-05-19T14:24:00"/>
    <d v="2019-05-19T14:24:00"/>
    <n v="7"/>
    <n v="863.87"/>
    <n v="33"/>
    <n v="2923.8"/>
    <n v="3787.67"/>
  </r>
  <r>
    <n v="10001140"/>
    <d v="2018-03-27T00:00:00"/>
    <s v="男"/>
    <n v="28"/>
    <x v="1"/>
    <s v="VIP"/>
    <s v="北京市"/>
    <m/>
    <d v="2019-06-07T00:00:00"/>
    <d v="2019-06-02T00:00:00"/>
    <n v="7"/>
    <n v="972.65"/>
    <n v="17"/>
    <n v="1073.72"/>
    <n v="2046.37"/>
  </r>
  <r>
    <n v="10001141"/>
    <d v="2018-03-27T00:00:00"/>
    <s v="女"/>
    <n v="30"/>
    <x v="3"/>
    <s v="VIP"/>
    <s v="北京市"/>
    <m/>
    <d v="2019-06-07T00:00:00"/>
    <d v="2019-06-02T00:00:00"/>
    <n v="7"/>
    <n v="593.80999999999995"/>
    <n v="45"/>
    <n v="3956.85"/>
    <n v="4550.66"/>
  </r>
  <r>
    <n v="10001143"/>
    <d v="2018-03-27T00:00:00"/>
    <s v="女"/>
    <n v="19"/>
    <x v="2"/>
    <s v="VIP"/>
    <s v="北京市"/>
    <m/>
    <d v="2019-06-30T00:00:00"/>
    <d v="2019-06-25T00:00:00"/>
    <n v="6"/>
    <n v="661.32"/>
    <n v="28"/>
    <n v="1478.96"/>
    <n v="2140.2800000000002"/>
  </r>
  <r>
    <n v="10001148"/>
    <d v="2018-03-28T00:00:00"/>
    <s v="女"/>
    <n v="28"/>
    <x v="3"/>
    <s v="VIP"/>
    <s v="北京市"/>
    <m/>
    <d v="2019-06-11T15:21:36"/>
    <d v="2019-06-09T15:21:36"/>
    <n v="6"/>
    <n v="640.32000000000005"/>
    <n v="24"/>
    <n v="1231.2"/>
    <n v="1871.52"/>
  </r>
  <r>
    <n v="10001152"/>
    <d v="2018-03-28T00:00:00"/>
    <s v="男"/>
    <n v="18"/>
    <x v="5"/>
    <s v="VIP"/>
    <s v="北京市"/>
    <s v="朝阳区"/>
    <d v="2019-06-20T19:40:48"/>
    <d v="2019-06-15T19:40:48"/>
    <n v="6"/>
    <n v="576.41999999999996"/>
    <n v="20"/>
    <n v="1255.5999999999999"/>
    <n v="1832.02"/>
  </r>
  <r>
    <n v="10001153"/>
    <d v="2018-03-28T00:00:00"/>
    <s v="男"/>
    <n v="30"/>
    <x v="5"/>
    <s v="VIP"/>
    <s v="北京市"/>
    <s v="朝阳区"/>
    <d v="2019-05-19T16:33:36"/>
    <d v="2019-05-18T16:33:36"/>
    <n v="6"/>
    <n v="607.5"/>
    <n v="23"/>
    <n v="1542.84"/>
    <n v="2150.34"/>
  </r>
  <r>
    <n v="10001155"/>
    <d v="2018-03-28T00:00:00"/>
    <s v="男"/>
    <n v="28"/>
    <x v="3"/>
    <s v="VIP"/>
    <s v="北京市"/>
    <m/>
    <d v="2019-06-25T09:50:24"/>
    <d v="2019-06-25T09:50:24"/>
    <n v="6"/>
    <n v="587.94000000000005"/>
    <n v="26"/>
    <n v="2495.7399999999998"/>
    <n v="3083.68"/>
  </r>
  <r>
    <n v="10001157"/>
    <d v="2018-03-29T00:00:00"/>
    <s v="男"/>
    <n v="23"/>
    <x v="3"/>
    <s v="VIP"/>
    <s v="北京市"/>
    <s v="朝阳区"/>
    <d v="2019-05-24T08:38:24"/>
    <d v="2019-05-19T08:38:24"/>
    <n v="6"/>
    <n v="729.6"/>
    <n v="26"/>
    <n v="2520.1799999999998"/>
    <n v="3249.7799999999997"/>
  </r>
  <r>
    <n v="10001159"/>
    <d v="2018-03-29T00:00:00"/>
    <s v="女"/>
    <n v="27"/>
    <x v="2"/>
    <s v="VIP"/>
    <s v="北京市"/>
    <s v="丰台区"/>
    <d v="2019-05-19T18:43:12"/>
    <d v="2019-05-16T18:43:12"/>
    <n v="6"/>
    <n v="801.42"/>
    <n v="23"/>
    <n v="2025.15"/>
    <n v="2826.57"/>
  </r>
  <r>
    <n v="10001160"/>
    <d v="2018-03-29T00:00:00"/>
    <s v="男"/>
    <n v="25"/>
    <x v="3"/>
    <s v="VIP"/>
    <s v="北京市"/>
    <m/>
    <d v="2019-06-30T00:00:00"/>
    <d v="2019-06-30T00:00:00"/>
    <n v="6"/>
    <n v="762.36"/>
    <n v="23"/>
    <n v="1167.71"/>
    <n v="1930.0700000000002"/>
  </r>
  <r>
    <n v="10001161"/>
    <d v="2018-03-29T00:00:00"/>
    <s v="男"/>
    <n v="65"/>
    <x v="5"/>
    <s v="VIP"/>
    <s v="北京市"/>
    <s v="朝阳区"/>
    <d v="2019-06-25T10:04:48"/>
    <d v="2019-06-22T10:04:48"/>
    <n v="6"/>
    <n v="546.41999999999996"/>
    <n v="36"/>
    <n v="3132"/>
    <n v="3678.42"/>
  </r>
  <r>
    <n v="10001162"/>
    <d v="2018-03-29T00:00:00"/>
    <s v="女"/>
    <n v="29"/>
    <x v="5"/>
    <s v="VIP"/>
    <s v="北京市"/>
    <m/>
    <d v="2019-05-19T18:43:12"/>
    <d v="2019-05-18T18:43:12"/>
    <n v="6"/>
    <n v="610.14"/>
    <n v="21"/>
    <n v="1251.3900000000001"/>
    <n v="1861.5300000000002"/>
  </r>
  <r>
    <n v="10001164"/>
    <d v="2018-03-29T00:00:00"/>
    <s v="女"/>
    <n v="24"/>
    <x v="4"/>
    <s v="VIP"/>
    <s v="北京市"/>
    <s v="朝阳区"/>
    <d v="2019-06-02T12:28:48"/>
    <d v="2019-06-01T12:28:48"/>
    <n v="6"/>
    <n v="485.4"/>
    <n v="17"/>
    <n v="1127.27"/>
    <n v="1612.67"/>
  </r>
  <r>
    <n v="10001165"/>
    <d v="2018-03-29T00:00:00"/>
    <s v="男"/>
    <n v="31"/>
    <x v="3"/>
    <s v="VIP"/>
    <s v="北京市"/>
    <m/>
    <d v="2019-06-25T10:04:48"/>
    <d v="2019-06-21T10:04:48"/>
    <n v="6"/>
    <n v="651.66"/>
    <n v="17"/>
    <n v="1026.46"/>
    <n v="1678.12"/>
  </r>
  <r>
    <n v="10001167"/>
    <d v="2018-03-30T00:00:00"/>
    <s v="男"/>
    <n v="30"/>
    <x v="2"/>
    <s v="VIP"/>
    <s v="北京市"/>
    <m/>
    <d v="2019-06-25T10:19:12"/>
    <d v="2019-06-25T10:19:12"/>
    <n v="6"/>
    <n v="539.52"/>
    <n v="17"/>
    <n v="1149.03"/>
    <n v="1688.55"/>
  </r>
  <r>
    <n v="10001168"/>
    <d v="2018-03-30T00:00:00"/>
    <s v="女"/>
    <n v="25"/>
    <x v="4"/>
    <s v="VIP"/>
    <s v="北京市"/>
    <m/>
    <d v="2019-05-24T10:33:36"/>
    <d v="2019-05-21T10:33:36"/>
    <n v="6"/>
    <n v="834.96"/>
    <n v="20"/>
    <n v="1119.8"/>
    <n v="1954.76"/>
  </r>
  <r>
    <n v="10001170"/>
    <d v="2018-03-30T00:00:00"/>
    <s v="男"/>
    <n v="26"/>
    <x v="5"/>
    <s v="VIP"/>
    <s v="北京市"/>
    <s v="朝阳区"/>
    <d v="2019-06-30T00:00:00"/>
    <d v="2019-06-26T00:00:00"/>
    <n v="6"/>
    <n v="655.20000000000005"/>
    <n v="19"/>
    <n v="1157.8599999999999"/>
    <n v="1813.06"/>
  </r>
  <r>
    <n v="10001172"/>
    <d v="2018-03-30T00:00:00"/>
    <s v="女"/>
    <n v="24"/>
    <x v="3"/>
    <s v="VIP"/>
    <s v="北京市"/>
    <m/>
    <d v="2019-05-29T00:14:24"/>
    <d v="2019-05-29T00:14:24"/>
    <n v="6"/>
    <n v="823.5"/>
    <n v="24"/>
    <n v="2370.2399999999998"/>
    <n v="3193.74"/>
  </r>
  <r>
    <n v="10001175"/>
    <d v="2018-03-30T00:00:00"/>
    <s v="女"/>
    <n v="30"/>
    <x v="3"/>
    <s v="VIP"/>
    <s v="北京市"/>
    <m/>
    <d v="2019-05-15T07:12:00"/>
    <d v="2019-05-11T07:12:00"/>
    <n v="6"/>
    <n v="642.36"/>
    <n v="28"/>
    <n v="2097.7600000000002"/>
    <n v="2740.1200000000003"/>
  </r>
  <r>
    <n v="10001178"/>
    <d v="2018-03-30T00:00:00"/>
    <s v="女"/>
    <n v="27"/>
    <x v="5"/>
    <s v="VIP"/>
    <s v="北京市"/>
    <m/>
    <d v="2019-06-30T00:00:00"/>
    <d v="2019-06-26T00:00:00"/>
    <n v="6"/>
    <n v="852.54"/>
    <n v="23"/>
    <n v="1423.24"/>
    <n v="2275.7799999999997"/>
  </r>
  <r>
    <n v="10001179"/>
    <d v="2018-03-30T00:00:00"/>
    <s v="女"/>
    <n v="42"/>
    <x v="5"/>
    <s v="VIP"/>
    <s v="北京市"/>
    <s v="东城区"/>
    <d v="2019-06-20T20:38:24"/>
    <d v="2019-06-17T20:38:24"/>
    <n v="6"/>
    <n v="773.46"/>
    <n v="33"/>
    <n v="1770.45"/>
    <n v="2543.91"/>
  </r>
  <r>
    <n v="10001180"/>
    <d v="2018-03-30T00:00:00"/>
    <s v="男"/>
    <n v="30"/>
    <x v="0"/>
    <s v="VIP"/>
    <s v="北京市"/>
    <s v="海淀区"/>
    <d v="2019-05-29T00:14:24"/>
    <d v="2019-05-28T00:14:24"/>
    <n v="6"/>
    <n v="829.5"/>
    <n v="33"/>
    <n v="2563.11"/>
    <n v="3392.61"/>
  </r>
  <r>
    <n v="10001181"/>
    <d v="2018-03-30T00:00:00"/>
    <s v="男"/>
    <n v="24"/>
    <x v="0"/>
    <s v="VIP"/>
    <s v="北京市"/>
    <m/>
    <d v="2019-06-20T20:38:24"/>
    <d v="2019-06-18T20:38:24"/>
    <n v="6"/>
    <n v="577.14"/>
    <n v="28"/>
    <n v="2754.08"/>
    <n v="3331.22"/>
  </r>
  <r>
    <n v="10001183"/>
    <d v="2018-03-31T00:00:00"/>
    <s v="女"/>
    <n v="27"/>
    <x v="0"/>
    <s v="VIP"/>
    <s v="北京市"/>
    <m/>
    <d v="2019-06-11T18:14:24"/>
    <d v="2019-06-06T18:14:24"/>
    <n v="6"/>
    <n v="707.58"/>
    <n v="17"/>
    <n v="1429.02"/>
    <n v="2136.6"/>
  </r>
  <r>
    <n v="10001184"/>
    <d v="2018-03-31T00:00:00"/>
    <s v="女"/>
    <n v="22"/>
    <x v="0"/>
    <s v="VIP"/>
    <s v="北京市"/>
    <s v="昌平区"/>
    <d v="2019-05-19T23:02:24"/>
    <d v="2019-05-18T23:02:24"/>
    <n v="6"/>
    <n v="491.52"/>
    <n v="51"/>
    <n v="3266.04"/>
    <n v="3757.56"/>
  </r>
  <r>
    <n v="10001185"/>
    <d v="2018-03-31T00:00:00"/>
    <s v="男"/>
    <n v="33"/>
    <x v="3"/>
    <s v="VIP"/>
    <s v="北京市"/>
    <m/>
    <d v="2019-06-16T07:40:48"/>
    <d v="2019-06-15T07:40:48"/>
    <n v="6"/>
    <n v="788.4"/>
    <n v="26"/>
    <n v="2418.7800000000002"/>
    <n v="3207.1800000000003"/>
  </r>
  <r>
    <n v="10001187"/>
    <d v="2018-03-31T00:00:00"/>
    <s v="女"/>
    <n v="24"/>
    <x v="5"/>
    <s v="VIP"/>
    <s v="北京市"/>
    <m/>
    <d v="2019-06-11T18:14:24"/>
    <d v="2019-06-09T18:14:24"/>
    <n v="6"/>
    <n v="696.24"/>
    <n v="24"/>
    <n v="1551.84"/>
    <n v="2248.08"/>
  </r>
  <r>
    <n v="10001189"/>
    <d v="2018-03-31T00:00:00"/>
    <s v="男"/>
    <n v="31"/>
    <x v="4"/>
    <s v="VIP"/>
    <s v="北京市"/>
    <s v="朝阳区"/>
    <d v="2019-05-19T23:02:24"/>
    <d v="2019-05-17T23:02:24"/>
    <n v="6"/>
    <n v="709.5"/>
    <n v="20"/>
    <n v="1544.4"/>
    <n v="2253.9"/>
  </r>
  <r>
    <n v="10001190"/>
    <d v="2018-03-31T00:00:00"/>
    <s v="女"/>
    <n v="28"/>
    <x v="5"/>
    <s v="VIP"/>
    <s v="北京市"/>
    <s v="朝阳区"/>
    <d v="2019-05-19T23:02:24"/>
    <d v="2019-05-15T23:02:24"/>
    <n v="6"/>
    <n v="520.67999999999995"/>
    <n v="20"/>
    <n v="1867.2"/>
    <n v="2387.88"/>
  </r>
  <r>
    <n v="10001191"/>
    <d v="2018-03-31T00:00:00"/>
    <s v="男"/>
    <n v="22"/>
    <x v="2"/>
    <s v="VIP"/>
    <s v="北京市"/>
    <m/>
    <d v="2019-06-16T07:40:48"/>
    <d v="2019-06-12T07:40:48"/>
    <n v="6"/>
    <n v="524.28"/>
    <n v="28"/>
    <n v="2768.64"/>
    <n v="3292.92"/>
  </r>
  <r>
    <n v="10001192"/>
    <d v="2018-03-31T00:00:00"/>
    <s v="女"/>
    <n v="31"/>
    <x v="0"/>
    <s v="VIP"/>
    <s v="北京市"/>
    <m/>
    <d v="2019-05-19T23:02:24"/>
    <d v="2019-05-16T23:02:24"/>
    <n v="6"/>
    <n v="784.38"/>
    <n v="28"/>
    <n v="1708.84"/>
    <n v="2493.2199999999998"/>
  </r>
  <r>
    <n v="10001193"/>
    <d v="2018-03-31T00:00:00"/>
    <s v="女"/>
    <n v="29"/>
    <x v="2"/>
    <s v="VIP"/>
    <s v="北京市"/>
    <m/>
    <d v="2019-06-07T04:48:00"/>
    <d v="2019-06-02T04:48:00"/>
    <n v="6"/>
    <n v="517.55999999999995"/>
    <n v="33"/>
    <n v="2461.14"/>
    <n v="2978.7"/>
  </r>
  <r>
    <n v="10001194"/>
    <d v="2018-03-31T00:00:00"/>
    <s v="女"/>
    <n v="36"/>
    <x v="0"/>
    <s v="VIP"/>
    <s v="北京市"/>
    <s v="朝阳区"/>
    <d v="2019-05-24T12:28:48"/>
    <d v="2019-05-20T12:28:48"/>
    <n v="6"/>
    <n v="894.06"/>
    <n v="28"/>
    <n v="1865.08"/>
    <n v="2759.14"/>
  </r>
  <r>
    <n v="10001195"/>
    <d v="2018-03-31T00:00:00"/>
    <s v="女"/>
    <n v="64"/>
    <x v="3"/>
    <s v="VIP"/>
    <s v="北京市"/>
    <m/>
    <d v="2019-06-30T00:00:00"/>
    <d v="2019-06-25T00:00:00"/>
    <n v="6"/>
    <n v="608.94000000000005"/>
    <n v="40"/>
    <n v="3068"/>
    <n v="3676.94"/>
  </r>
  <r>
    <n v="10001197"/>
    <d v="2018-03-31T00:00:00"/>
    <s v="女"/>
    <n v="28"/>
    <x v="0"/>
    <s v="VIP"/>
    <s v="北京市"/>
    <s v="顺义区"/>
    <d v="2019-06-02T15:21:36"/>
    <d v="2019-05-31T15:21:36"/>
    <n v="6"/>
    <n v="566.88"/>
    <n v="36"/>
    <n v="3374.64"/>
    <n v="3941.52"/>
  </r>
  <r>
    <n v="10001198"/>
    <d v="2018-03-31T00:00:00"/>
    <s v="女"/>
    <n v="26"/>
    <x v="2"/>
    <s v="VIP"/>
    <s v="北京市"/>
    <m/>
    <d v="2019-06-02T15:21:36"/>
    <d v="2019-06-02T15:21:36"/>
    <n v="6"/>
    <n v="654.84"/>
    <n v="40"/>
    <n v="2020.4"/>
    <n v="2675.2400000000002"/>
  </r>
  <r>
    <n v="10001202"/>
    <d v="2018-04-01T00:00:00"/>
    <s v="男"/>
    <n v="32"/>
    <x v="5"/>
    <s v="VIP"/>
    <s v="北京市"/>
    <m/>
    <d v="2019-06-02T16:48:00"/>
    <d v="2019-05-30T16:48:00"/>
    <n v="6"/>
    <n v="624.17999999999995"/>
    <n v="36"/>
    <n v="3321"/>
    <n v="3945.18"/>
  </r>
  <r>
    <n v="10001204"/>
    <d v="2018-04-01T00:00:00"/>
    <s v="女"/>
    <n v="26"/>
    <x v="4"/>
    <s v="VIP"/>
    <s v="北京市"/>
    <m/>
    <d v="2019-05-20T01:12:00"/>
    <d v="2019-05-15T01:12:00"/>
    <n v="6"/>
    <n v="649.44000000000005"/>
    <n v="40"/>
    <n v="2967.6"/>
    <n v="3617.04"/>
  </r>
  <r>
    <n v="10001206"/>
    <d v="2018-04-01T00:00:00"/>
    <s v="男"/>
    <n v="31"/>
    <x v="1"/>
    <s v="VIP"/>
    <s v="北京市"/>
    <s v="丰台区"/>
    <d v="2019-06-07T06:00:00"/>
    <d v="2019-06-05T06:00:00"/>
    <n v="6"/>
    <n v="732.78"/>
    <n v="20"/>
    <n v="1211"/>
    <n v="1943.78"/>
  </r>
  <r>
    <n v="10001209"/>
    <d v="2018-04-01T00:00:00"/>
    <s v="女"/>
    <n v="33"/>
    <x v="3"/>
    <s v="VIP"/>
    <s v="北京市"/>
    <m/>
    <d v="2019-06-11T19:12:00"/>
    <d v="2019-06-06T19:12:00"/>
    <n v="6"/>
    <n v="829.14"/>
    <n v="33"/>
    <n v="3208.26"/>
    <n v="4037.4"/>
  </r>
  <r>
    <n v="10001210"/>
    <d v="2018-04-01T00:00:00"/>
    <s v="女"/>
    <n v="34"/>
    <x v="0"/>
    <s v="VIP"/>
    <s v="北京市"/>
    <s v="朝阳区"/>
    <d v="2019-06-16T08:24:00"/>
    <d v="2019-06-12T08:24:00"/>
    <n v="6"/>
    <n v="729.84"/>
    <n v="45"/>
    <n v="2923.2"/>
    <n v="3653.04"/>
  </r>
  <r>
    <n v="10001211"/>
    <d v="2018-04-01T00:00:00"/>
    <s v="男"/>
    <n v="32"/>
    <x v="0"/>
    <s v="VIP"/>
    <s v="北京市"/>
    <s v="东城区"/>
    <d v="2019-06-16T08:24:00"/>
    <d v="2019-06-16T08:24:00"/>
    <n v="6"/>
    <n v="594.9"/>
    <n v="18"/>
    <n v="1716.48"/>
    <n v="2311.38"/>
  </r>
  <r>
    <n v="10001215"/>
    <d v="2018-04-01T00:00:00"/>
    <s v="女"/>
    <n v="29"/>
    <x v="1"/>
    <s v="VIP"/>
    <s v="北京市"/>
    <s v="丰台区"/>
    <d v="2019-06-20T21:36:00"/>
    <d v="2019-06-17T21:36:00"/>
    <n v="6"/>
    <n v="861.84"/>
    <n v="18"/>
    <n v="1159.56"/>
    <n v="2021.4"/>
  </r>
  <r>
    <n v="10001219"/>
    <d v="2018-04-02T00:00:00"/>
    <s v="女"/>
    <n v="22"/>
    <x v="2"/>
    <s v="VIP"/>
    <s v="北京市"/>
    <m/>
    <d v="2019-06-20T22:04:48"/>
    <d v="2019-06-17T22:04:48"/>
    <n v="6"/>
    <n v="507.6"/>
    <n v="20"/>
    <n v="1463.6"/>
    <n v="1971.1999999999998"/>
  </r>
  <r>
    <n v="10001222"/>
    <d v="2018-04-02T00:00:00"/>
    <s v="男"/>
    <n v="24"/>
    <x v="4"/>
    <s v="VIP"/>
    <s v="北京市"/>
    <s v="西城区"/>
    <d v="2019-06-30T00:00:00"/>
    <d v="2019-06-25T00:00:00"/>
    <n v="6"/>
    <n v="729.42"/>
    <n v="45"/>
    <n v="4326.75"/>
    <n v="5056.17"/>
  </r>
  <r>
    <n v="10001225"/>
    <d v="2018-04-02T00:00:00"/>
    <s v="男"/>
    <n v="24"/>
    <x v="1"/>
    <s v="VIP"/>
    <s v="北京市"/>
    <s v="西城区"/>
    <d v="2019-06-02T18:14:24"/>
    <d v="2019-05-31T18:14:24"/>
    <n v="6"/>
    <n v="752.4"/>
    <n v="40"/>
    <n v="3253.6"/>
    <n v="4006"/>
  </r>
  <r>
    <n v="10001227"/>
    <d v="2018-04-02T00:00:00"/>
    <s v="女"/>
    <n v="23"/>
    <x v="0"/>
    <s v="VIP"/>
    <s v="北京市"/>
    <m/>
    <d v="2019-06-30T00:00:00"/>
    <d v="2019-06-25T00:00:00"/>
    <n v="6"/>
    <n v="576.36"/>
    <n v="51"/>
    <n v="2589.7800000000002"/>
    <n v="3166.1400000000003"/>
  </r>
  <r>
    <n v="10001229"/>
    <d v="2018-04-02T00:00:00"/>
    <s v="男"/>
    <n v="20"/>
    <x v="2"/>
    <s v="VIP"/>
    <s v="北京市"/>
    <s v="海淀区"/>
    <d v="2019-06-30T00:00:00"/>
    <d v="2019-06-29T00:00:00"/>
    <n v="6"/>
    <n v="732.66"/>
    <n v="23"/>
    <n v="1750.76"/>
    <n v="2483.42"/>
  </r>
  <r>
    <n v="10001232"/>
    <d v="2018-04-03T00:00:00"/>
    <s v="女"/>
    <n v="49"/>
    <x v="0"/>
    <s v="VIP"/>
    <s v="北京市"/>
    <m/>
    <d v="2019-05-29T06:57:36"/>
    <d v="2019-05-28T06:57:36"/>
    <n v="6"/>
    <n v="607.62"/>
    <n v="17"/>
    <n v="1037.17"/>
    <n v="1644.79"/>
  </r>
  <r>
    <n v="10001233"/>
    <d v="2018-04-03T00:00:00"/>
    <s v="女"/>
    <n v="33"/>
    <x v="5"/>
    <s v="VIP"/>
    <s v="北京市"/>
    <s v="海淀区"/>
    <d v="2019-06-16T09:50:24"/>
    <d v="2019-06-11T09:50:24"/>
    <n v="6"/>
    <n v="868.38"/>
    <n v="30"/>
    <n v="1673.4"/>
    <n v="2541.7800000000002"/>
  </r>
  <r>
    <n v="10001235"/>
    <d v="2018-04-03T00:00:00"/>
    <s v="女"/>
    <n v="18"/>
    <x v="1"/>
    <s v="VIP"/>
    <s v="北京市"/>
    <m/>
    <d v="2019-06-02T19:40:48"/>
    <d v="2019-05-31T19:40:48"/>
    <n v="6"/>
    <n v="506.94"/>
    <n v="24"/>
    <n v="1485.6"/>
    <n v="1992.54"/>
  </r>
  <r>
    <n v="10001236"/>
    <d v="2018-04-03T00:00:00"/>
    <s v="女"/>
    <n v="33"/>
    <x v="3"/>
    <s v="VIP"/>
    <s v="北京市"/>
    <m/>
    <d v="2019-05-29T06:57:36"/>
    <d v="2019-05-24T06:57:36"/>
    <n v="6"/>
    <n v="809.46"/>
    <n v="28"/>
    <n v="1809.36"/>
    <n v="2618.8199999999997"/>
  </r>
  <r>
    <n v="10001237"/>
    <d v="2018-04-03T00:00:00"/>
    <s v="女"/>
    <n v="26"/>
    <x v="3"/>
    <s v="VIP"/>
    <s v="北京市"/>
    <s v="西城区"/>
    <d v="2019-06-11T21:07:12"/>
    <d v="2019-06-08T21:07:12"/>
    <n v="6"/>
    <n v="650.76"/>
    <n v="24"/>
    <n v="1348.8"/>
    <n v="1999.56"/>
  </r>
  <r>
    <n v="10001238"/>
    <d v="2018-04-03T00:00:00"/>
    <s v="女"/>
    <n v="20"/>
    <x v="2"/>
    <s v="VIP"/>
    <s v="北京市"/>
    <m/>
    <d v="2019-05-20T05:31:12"/>
    <d v="2019-05-18T05:31:12"/>
    <n v="6"/>
    <n v="641.16"/>
    <n v="24"/>
    <n v="1896"/>
    <n v="2537.16"/>
  </r>
  <r>
    <n v="10001240"/>
    <d v="2018-04-03T00:00:00"/>
    <s v="女"/>
    <n v="31"/>
    <x v="1"/>
    <s v="VIP"/>
    <s v="北京市"/>
    <m/>
    <d v="2019-06-02T19:40:48"/>
    <d v="2019-05-31T19:40:48"/>
    <n v="6"/>
    <n v="694.74"/>
    <n v="26"/>
    <n v="1308.06"/>
    <n v="2002.8"/>
  </r>
  <r>
    <n v="10001242"/>
    <d v="2018-04-03T00:00:00"/>
    <s v="男"/>
    <n v="18"/>
    <x v="4"/>
    <s v="VIP"/>
    <s v="北京市"/>
    <m/>
    <d v="2019-06-07T08:24:00"/>
    <d v="2019-06-07T08:24:00"/>
    <n v="6"/>
    <n v="830.04"/>
    <n v="33"/>
    <n v="1855.26"/>
    <n v="2685.3"/>
  </r>
  <r>
    <n v="10001243"/>
    <d v="2018-04-04T00:00:00"/>
    <s v="男"/>
    <n v="18"/>
    <x v="2"/>
    <s v="VIP"/>
    <s v="北京市"/>
    <s v="朝阳区"/>
    <d v="2019-06-30T00:00:00"/>
    <d v="2019-06-30T00:00:00"/>
    <n v="6"/>
    <n v="792.54"/>
    <n v="21"/>
    <n v="1991.01"/>
    <n v="2783.55"/>
  </r>
  <r>
    <n v="10001244"/>
    <d v="2018-04-04T00:00:00"/>
    <s v="男"/>
    <n v="21"/>
    <x v="3"/>
    <s v="VIP"/>
    <s v="北京市"/>
    <m/>
    <d v="2019-06-25T11:31:12"/>
    <d v="2019-06-23T11:31:12"/>
    <n v="6"/>
    <n v="544.08000000000004"/>
    <n v="26"/>
    <n v="1636.44"/>
    <n v="2180.52"/>
  </r>
  <r>
    <n v="10001248"/>
    <d v="2018-04-04T00:00:00"/>
    <s v="女"/>
    <n v="46"/>
    <x v="5"/>
    <s v="VIP"/>
    <s v="北京市"/>
    <m/>
    <d v="2019-05-24T20:09:36"/>
    <d v="2019-05-23T20:09:36"/>
    <n v="6"/>
    <n v="553.14"/>
    <n v="24"/>
    <n v="2224.8000000000002"/>
    <n v="2777.94"/>
  </r>
  <r>
    <n v="10001249"/>
    <d v="2018-04-04T00:00:00"/>
    <s v="男"/>
    <n v="51"/>
    <x v="5"/>
    <s v="VIP"/>
    <s v="北京市"/>
    <m/>
    <d v="2019-06-07T09:36:00"/>
    <d v="2019-06-04T09:36:00"/>
    <n v="6"/>
    <n v="677.28"/>
    <n v="28"/>
    <n v="2084.88"/>
    <n v="2762.16"/>
  </r>
  <r>
    <n v="10001250"/>
    <d v="2018-04-04T00:00:00"/>
    <s v="女"/>
    <n v="39"/>
    <x v="3"/>
    <s v="VIP"/>
    <s v="北京市"/>
    <s v="西城区"/>
    <d v="2019-06-30T00:00:00"/>
    <d v="2019-06-28T00:00:00"/>
    <n v="6"/>
    <n v="502.44"/>
    <n v="18"/>
    <n v="1370.34"/>
    <n v="1872.78"/>
  </r>
  <r>
    <n v="10001255"/>
    <d v="2018-04-04T00:00:00"/>
    <s v="女"/>
    <n v="31"/>
    <x v="0"/>
    <s v="VIP"/>
    <s v="北京市"/>
    <s v="朝阳区"/>
    <d v="2019-06-02T21:07:12"/>
    <d v="2019-05-29T21:07:12"/>
    <n v="6"/>
    <n v="651.84"/>
    <n v="45"/>
    <n v="2566.35"/>
    <n v="3218.19"/>
  </r>
  <r>
    <n v="10001257"/>
    <d v="2018-04-04T00:00:00"/>
    <s v="男"/>
    <n v="26"/>
    <x v="1"/>
    <s v="VIP"/>
    <s v="北京市"/>
    <m/>
    <d v="2019-05-29T08:38:24"/>
    <d v="2019-05-28T08:38:24"/>
    <n v="6"/>
    <n v="805.56"/>
    <n v="30"/>
    <n v="1597.2"/>
    <n v="2402.7600000000002"/>
  </r>
  <r>
    <n v="10001258"/>
    <d v="2018-04-04T00:00:00"/>
    <s v="女"/>
    <n v="50"/>
    <x v="1"/>
    <s v="VIP"/>
    <s v="北京市"/>
    <s v="朝阳区"/>
    <d v="2019-05-20T07:40:48"/>
    <d v="2019-05-20T07:40:48"/>
    <n v="6"/>
    <n v="573.66"/>
    <n v="33"/>
    <n v="2290.5300000000002"/>
    <n v="2864.19"/>
  </r>
  <r>
    <n v="10001259"/>
    <d v="2018-04-04T00:00:00"/>
    <s v="女"/>
    <n v="27"/>
    <x v="5"/>
    <s v="VIP"/>
    <s v="北京市"/>
    <s v="东城区"/>
    <d v="2019-06-07T09:36:00"/>
    <d v="2019-06-04T09:36:00"/>
    <n v="6"/>
    <n v="804.96"/>
    <n v="36"/>
    <n v="3015"/>
    <n v="3819.96"/>
  </r>
  <r>
    <n v="10001260"/>
    <d v="2018-04-04T00:00:00"/>
    <s v="女"/>
    <n v="29"/>
    <x v="4"/>
    <s v="VIP"/>
    <s v="北京市"/>
    <m/>
    <d v="2019-05-20T07:40:48"/>
    <d v="2019-05-15T07:40:48"/>
    <n v="6"/>
    <n v="867.6"/>
    <n v="26"/>
    <n v="1415.7"/>
    <n v="2283.3000000000002"/>
  </r>
  <r>
    <n v="10001261"/>
    <d v="2018-04-05T00:00:00"/>
    <s v="女"/>
    <n v="18"/>
    <x v="4"/>
    <s v="VIP"/>
    <s v="北京市"/>
    <m/>
    <d v="2019-06-20T23:31:12"/>
    <d v="2019-06-16T23:31:12"/>
    <n v="6"/>
    <n v="724.02"/>
    <n v="36"/>
    <n v="2542.6799999999998"/>
    <n v="3266.7"/>
  </r>
  <r>
    <n v="10001263"/>
    <d v="2018-04-05T00:00:00"/>
    <s v="女"/>
    <n v="31"/>
    <x v="4"/>
    <s v="VIP"/>
    <s v="北京市"/>
    <s v="朝阳区"/>
    <d v="2019-06-25T11:45:36"/>
    <d v="2019-06-23T11:45:36"/>
    <n v="6"/>
    <n v="835.62"/>
    <n v="23"/>
    <n v="1396.56"/>
    <n v="2232.1799999999998"/>
  </r>
  <r>
    <n v="10001264"/>
    <d v="2018-04-05T00:00:00"/>
    <s v="女"/>
    <n v="26"/>
    <x v="0"/>
    <s v="VIP"/>
    <s v="北京市"/>
    <m/>
    <d v="2019-05-29T10:19:12"/>
    <d v="2019-05-28T10:19:12"/>
    <n v="6"/>
    <n v="543.96"/>
    <n v="18"/>
    <n v="1366.38"/>
    <n v="1910.3400000000001"/>
  </r>
  <r>
    <n v="10001265"/>
    <d v="2018-04-05T00:00:00"/>
    <s v="女"/>
    <n v="24"/>
    <x v="4"/>
    <s v="VIP"/>
    <s v="北京市"/>
    <m/>
    <d v="2019-06-25T11:45:36"/>
    <d v="2019-06-24T11:45:36"/>
    <n v="6"/>
    <n v="804.18"/>
    <n v="45"/>
    <n v="2377.35"/>
    <n v="3181.5299999999997"/>
  </r>
  <r>
    <n v="10001269"/>
    <d v="2018-04-06T00:00:00"/>
    <s v="女"/>
    <n v="49"/>
    <x v="4"/>
    <s v="VIP"/>
    <s v="北京市"/>
    <m/>
    <d v="2019-06-21T00:00:00"/>
    <d v="2019-06-20T00:00:00"/>
    <n v="6"/>
    <n v="617.52"/>
    <n v="36"/>
    <n v="2698.2"/>
    <n v="3315.72"/>
  </r>
  <r>
    <n v="10001270"/>
    <d v="2018-04-06T00:00:00"/>
    <s v="女"/>
    <n v="40"/>
    <x v="3"/>
    <s v="VIP"/>
    <s v="北京市"/>
    <s v="海淀区"/>
    <d v="2019-05-20T12:00:00"/>
    <d v="2019-05-20T12:00:00"/>
    <n v="6"/>
    <n v="643.26"/>
    <n v="23"/>
    <n v="2276.08"/>
    <n v="2919.34"/>
  </r>
  <r>
    <n v="10001271"/>
    <d v="2018-04-06T00:00:00"/>
    <s v="男"/>
    <n v="24"/>
    <x v="0"/>
    <s v="VIP"/>
    <s v="北京市"/>
    <s v="朝阳区"/>
    <d v="2019-06-25T12:00:00"/>
    <d v="2019-06-20T12:00:00"/>
    <n v="6"/>
    <n v="617.1"/>
    <n v="28"/>
    <n v="1918.84"/>
    <n v="2535.94"/>
  </r>
  <r>
    <n v="10001272"/>
    <d v="2018-04-06T00:00:00"/>
    <s v="女"/>
    <n v="20"/>
    <x v="3"/>
    <s v="VIP"/>
    <s v="北京市"/>
    <s v="丰台区"/>
    <d v="2019-06-07T12:00:00"/>
    <d v="2019-06-02T12:00:00"/>
    <n v="6"/>
    <n v="723.48"/>
    <n v="52"/>
    <n v="4717.96"/>
    <n v="5441.4400000000005"/>
  </r>
  <r>
    <n v="10001273"/>
    <d v="2018-04-06T00:00:00"/>
    <s v="男"/>
    <n v="24"/>
    <x v="5"/>
    <s v="VIP"/>
    <s v="北京市"/>
    <m/>
    <d v="2019-06-21T00:00:00"/>
    <d v="2019-06-21T00:00:00"/>
    <n v="6"/>
    <n v="898.5"/>
    <n v="23"/>
    <n v="1734.43"/>
    <n v="2632.9300000000003"/>
  </r>
  <r>
    <n v="10001274"/>
    <d v="2018-04-06T00:00:00"/>
    <s v="女"/>
    <n v="22"/>
    <x v="5"/>
    <s v="VIP"/>
    <s v="北京市"/>
    <s v="顺义区"/>
    <d v="2019-06-12T00:00:00"/>
    <d v="2019-06-09T00:00:00"/>
    <n v="6"/>
    <n v="813.3"/>
    <n v="52"/>
    <n v="4487.08"/>
    <n v="5300.38"/>
  </r>
  <r>
    <n v="10001275"/>
    <d v="2018-04-06T00:00:00"/>
    <s v="女"/>
    <n v="25"/>
    <x v="4"/>
    <s v="VIP"/>
    <s v="北京市"/>
    <m/>
    <d v="2019-06-21T00:00:00"/>
    <d v="2019-06-21T00:00:00"/>
    <n v="6"/>
    <n v="833.82"/>
    <n v="30"/>
    <n v="1513.8"/>
    <n v="2347.62"/>
  </r>
  <r>
    <n v="10001276"/>
    <d v="2018-04-06T00:00:00"/>
    <s v="女"/>
    <n v="26"/>
    <x v="1"/>
    <s v="VIP"/>
    <s v="北京市"/>
    <s v="海淀区"/>
    <d v="2019-06-07T12:00:00"/>
    <d v="2019-06-03T12:00:00"/>
    <n v="6"/>
    <n v="731.82"/>
    <n v="22"/>
    <n v="1865.38"/>
    <n v="2597.2000000000003"/>
  </r>
  <r>
    <n v="10001278"/>
    <d v="2018-04-06T00:00:00"/>
    <s v="女"/>
    <n v="32"/>
    <x v="0"/>
    <s v="VIP"/>
    <s v="北京市"/>
    <m/>
    <d v="2019-06-21T00:00:00"/>
    <d v="2019-06-17T00:00:00"/>
    <n v="6"/>
    <n v="486.12"/>
    <n v="20"/>
    <n v="1732.4"/>
    <n v="2218.52"/>
  </r>
  <r>
    <n v="10001279"/>
    <d v="2018-04-06T00:00:00"/>
    <s v="男"/>
    <n v="23"/>
    <x v="3"/>
    <s v="VIP"/>
    <s v="北京市"/>
    <m/>
    <d v="2019-05-20T12:00:00"/>
    <d v="2019-05-19T12:00:00"/>
    <n v="6"/>
    <n v="698.22"/>
    <n v="33"/>
    <n v="3132.03"/>
    <n v="3830.25"/>
  </r>
  <r>
    <n v="10001280"/>
    <d v="2018-04-07T00:00:00"/>
    <s v="女"/>
    <n v="33"/>
    <x v="0"/>
    <s v="VIP"/>
    <s v="北京市"/>
    <m/>
    <d v="2019-05-20T14:09:36"/>
    <d v="2019-05-15T14:09:36"/>
    <n v="6"/>
    <n v="753.24"/>
    <n v="30"/>
    <n v="1726.5"/>
    <n v="2479.7399999999998"/>
  </r>
  <r>
    <n v="10001281"/>
    <d v="2018-04-07T00:00:00"/>
    <s v="女"/>
    <n v="39"/>
    <x v="3"/>
    <s v="VIP"/>
    <s v="北京市"/>
    <m/>
    <d v="2019-06-16T12:43:12"/>
    <d v="2019-06-11T12:43:12"/>
    <n v="6"/>
    <n v="643.08000000000004"/>
    <n v="24"/>
    <n v="1232.1600000000001"/>
    <n v="1875.2400000000002"/>
  </r>
  <r>
    <n v="10001282"/>
    <d v="2018-04-07T00:00:00"/>
    <s v="女"/>
    <n v="31"/>
    <x v="1"/>
    <s v="VIP"/>
    <s v="北京市"/>
    <m/>
    <d v="2019-06-30T00:00:00"/>
    <d v="2019-06-28T00:00:00"/>
    <n v="6"/>
    <n v="515.16"/>
    <n v="26"/>
    <n v="2226.38"/>
    <n v="2741.54"/>
  </r>
  <r>
    <n v="10001283"/>
    <d v="2018-04-07T00:00:00"/>
    <s v="女"/>
    <n v="30"/>
    <x v="2"/>
    <s v="VIP"/>
    <s v="北京市"/>
    <m/>
    <d v="2019-05-29T13:40:48"/>
    <d v="2019-05-24T13:40:48"/>
    <n v="6"/>
    <n v="667.68"/>
    <n v="23"/>
    <n v="1211.4100000000001"/>
    <n v="1879.0900000000001"/>
  </r>
  <r>
    <n v="10001285"/>
    <d v="2018-04-07T00:00:00"/>
    <s v="女"/>
    <n v="29"/>
    <x v="0"/>
    <s v="VIP"/>
    <s v="北京市"/>
    <m/>
    <d v="2019-06-07T13:12:00"/>
    <d v="2019-06-02T13:12:00"/>
    <n v="6"/>
    <n v="628.38"/>
    <n v="20"/>
    <n v="1994.2"/>
    <n v="2622.58"/>
  </r>
  <r>
    <n v="10001286"/>
    <d v="2018-04-07T00:00:00"/>
    <s v="女"/>
    <n v="24"/>
    <x v="2"/>
    <s v="VIP"/>
    <s v="北京市"/>
    <s v="丰台区"/>
    <d v="2019-06-25T12:14:24"/>
    <d v="2019-06-23T12:14:24"/>
    <n v="6"/>
    <n v="708.66"/>
    <n v="17"/>
    <n v="1275.51"/>
    <n v="1984.17"/>
  </r>
  <r>
    <n v="10001289"/>
    <d v="2018-04-07T00:00:00"/>
    <s v="女"/>
    <n v="22"/>
    <x v="0"/>
    <s v="VIP"/>
    <s v="北京市"/>
    <s v="海淀区"/>
    <d v="2019-06-30T00:00:00"/>
    <d v="2019-06-25T00:00:00"/>
    <n v="6"/>
    <n v="586.14"/>
    <n v="20"/>
    <n v="1497"/>
    <n v="2083.14"/>
  </r>
  <r>
    <n v="10001290"/>
    <d v="2018-04-07T00:00:00"/>
    <s v="女"/>
    <n v="31"/>
    <x v="2"/>
    <s v="VIP"/>
    <s v="北京市"/>
    <m/>
    <d v="2019-06-21T00:28:48"/>
    <d v="2019-06-17T00:28:48"/>
    <n v="6"/>
    <n v="742.44"/>
    <n v="52"/>
    <n v="3930.68"/>
    <n v="4673.12"/>
  </r>
  <r>
    <n v="10001293"/>
    <d v="2018-04-08T00:00:00"/>
    <s v="女"/>
    <n v="25"/>
    <x v="0"/>
    <s v="VIP"/>
    <s v="北京市"/>
    <s v="朝阳区"/>
    <d v="2019-06-16T13:26:24"/>
    <d v="2019-06-13T13:26:24"/>
    <n v="6"/>
    <n v="583.32000000000005"/>
    <n v="19"/>
    <n v="1787.33"/>
    <n v="2370.65"/>
  </r>
  <r>
    <n v="10001294"/>
    <d v="2018-04-08T00:00:00"/>
    <s v="男"/>
    <n v="31"/>
    <x v="0"/>
    <s v="VIP"/>
    <s v="北京市"/>
    <s v="海淀区"/>
    <d v="2019-06-30T00:00:00"/>
    <d v="2019-06-25T00:00:00"/>
    <n v="6"/>
    <n v="507.48"/>
    <n v="40"/>
    <n v="3113.6"/>
    <n v="3621.08"/>
  </r>
  <r>
    <n v="10001295"/>
    <d v="2018-04-08T00:00:00"/>
    <s v="女"/>
    <n v="20"/>
    <x v="5"/>
    <s v="VIP"/>
    <s v="北京市"/>
    <s v="东城区"/>
    <d v="2019-05-20T16:19:12"/>
    <d v="2019-05-20T16:19:12"/>
    <n v="6"/>
    <n v="662.58"/>
    <n v="19"/>
    <n v="1793.22"/>
    <n v="2455.8000000000002"/>
  </r>
  <r>
    <n v="10001296"/>
    <d v="2018-04-08T00:00:00"/>
    <s v="女"/>
    <n v="30"/>
    <x v="5"/>
    <s v="VIP"/>
    <s v="北京市"/>
    <s v="丰台区"/>
    <d v="2019-06-16T13:26:24"/>
    <d v="2019-06-13T13:26:24"/>
    <n v="6"/>
    <n v="525.12"/>
    <n v="52"/>
    <n v="4548.4399999999996"/>
    <n v="5073.5599999999995"/>
  </r>
  <r>
    <n v="10001298"/>
    <d v="2018-04-08T00:00:00"/>
    <s v="女"/>
    <n v="32"/>
    <x v="5"/>
    <s v="VIP"/>
    <s v="北京市"/>
    <m/>
    <d v="2019-05-20T16:19:12"/>
    <d v="2019-05-16T16:19:12"/>
    <n v="6"/>
    <n v="769.92"/>
    <n v="33"/>
    <n v="2131.4699999999998"/>
    <n v="2901.39"/>
  </r>
  <r>
    <n v="10001299"/>
    <d v="2018-04-08T00:00:00"/>
    <s v="男"/>
    <n v="21"/>
    <x v="5"/>
    <s v="VIP"/>
    <s v="北京市"/>
    <m/>
    <d v="2019-05-25T03:50:24"/>
    <d v="2019-05-20T03:50:24"/>
    <n v="6"/>
    <n v="528.48"/>
    <n v="18"/>
    <n v="1342.98"/>
    <n v="1871.46"/>
  </r>
  <r>
    <n v="10001300"/>
    <d v="2018-04-08T00:00:00"/>
    <s v="女"/>
    <n v="45"/>
    <x v="5"/>
    <s v="VIP"/>
    <s v="北京市"/>
    <m/>
    <d v="2019-05-25T03:50:24"/>
    <d v="2019-05-21T03:50:24"/>
    <n v="6"/>
    <n v="778.68"/>
    <n v="23"/>
    <n v="1424.39"/>
    <n v="2203.0700000000002"/>
  </r>
  <r>
    <n v="10001303"/>
    <d v="2018-04-08T00:00:00"/>
    <s v="女"/>
    <n v="19"/>
    <x v="1"/>
    <s v="VIP"/>
    <s v="北京市"/>
    <m/>
    <d v="2019-05-20T16:19:12"/>
    <d v="2019-05-18T16:19:12"/>
    <n v="6"/>
    <n v="820.74"/>
    <n v="17"/>
    <n v="1178.78"/>
    <n v="1999.52"/>
  </r>
  <r>
    <n v="10001304"/>
    <d v="2018-04-08T00:00:00"/>
    <s v="男"/>
    <n v="41"/>
    <x v="3"/>
    <s v="VIP"/>
    <s v="北京市"/>
    <s v="朝阳区"/>
    <d v="2019-06-30T00:00:00"/>
    <d v="2019-06-25T00:00:00"/>
    <n v="6"/>
    <n v="638.88"/>
    <n v="23"/>
    <n v="1993.18"/>
    <n v="2632.06"/>
  </r>
  <r>
    <n v="10001305"/>
    <d v="2018-04-09T00:00:00"/>
    <s v="男"/>
    <n v="29"/>
    <x v="1"/>
    <s v="VIP"/>
    <s v="北京市"/>
    <m/>
    <d v="2019-06-07T15:36:00"/>
    <d v="2019-06-05T15:36:00"/>
    <n v="6"/>
    <n v="746.76"/>
    <n v="36"/>
    <n v="1871.64"/>
    <n v="2618.4"/>
  </r>
  <r>
    <n v="10001306"/>
    <d v="2018-04-09T00:00:00"/>
    <s v="男"/>
    <n v="19"/>
    <x v="5"/>
    <s v="VIP"/>
    <s v="北京市"/>
    <m/>
    <d v="2019-06-16T14:09:36"/>
    <d v="2019-06-13T14:09:36"/>
    <n v="6"/>
    <n v="616.14"/>
    <n v="28"/>
    <n v="1832.04"/>
    <n v="2448.1799999999998"/>
  </r>
  <r>
    <n v="10001307"/>
    <d v="2018-04-09T00:00:00"/>
    <s v="男"/>
    <n v="32"/>
    <x v="5"/>
    <s v="VIP"/>
    <s v="北京市"/>
    <m/>
    <d v="2019-06-03T04:19:12"/>
    <d v="2019-05-30T04:19:12"/>
    <n v="6"/>
    <n v="642.12"/>
    <n v="36"/>
    <n v="2059.92"/>
    <n v="2702.04"/>
  </r>
  <r>
    <n v="10001309"/>
    <d v="2018-04-09T00:00:00"/>
    <s v="男"/>
    <n v="24"/>
    <x v="4"/>
    <s v="VIP"/>
    <s v="北京市"/>
    <m/>
    <d v="2019-05-25T05:45:36"/>
    <d v="2019-05-23T05:45:36"/>
    <n v="6"/>
    <n v="569.46"/>
    <n v="17"/>
    <n v="916.13"/>
    <n v="1485.5900000000001"/>
  </r>
  <r>
    <n v="10001310"/>
    <d v="2018-04-09T00:00:00"/>
    <s v="女"/>
    <n v="31"/>
    <x v="3"/>
    <s v="VIP"/>
    <s v="北京市"/>
    <s v="海淀区"/>
    <d v="2019-06-30T00:00:00"/>
    <d v="2019-06-25T00:00:00"/>
    <n v="6"/>
    <n v="703.56"/>
    <n v="26"/>
    <n v="1610.44"/>
    <n v="2314"/>
  </r>
  <r>
    <n v="10001311"/>
    <d v="2018-04-09T00:00:00"/>
    <s v="女"/>
    <n v="31"/>
    <x v="5"/>
    <s v="VIP"/>
    <s v="北京市"/>
    <s v="通州区"/>
    <d v="2019-05-25T05:45:36"/>
    <d v="2019-05-25T05:45:36"/>
    <n v="6"/>
    <n v="736.68"/>
    <n v="36"/>
    <n v="2023.92"/>
    <n v="2760.6"/>
  </r>
  <r>
    <n v="10001313"/>
    <d v="2018-04-09T00:00:00"/>
    <s v="男"/>
    <n v="26"/>
    <x v="1"/>
    <s v="VIP"/>
    <s v="北京市"/>
    <m/>
    <d v="2019-06-21T01:26:24"/>
    <d v="2019-06-21T01:26:24"/>
    <n v="6"/>
    <n v="700.92"/>
    <n v="26"/>
    <n v="1785.94"/>
    <n v="2486.86"/>
  </r>
  <r>
    <n v="10001314"/>
    <d v="2018-04-09T00:00:00"/>
    <s v="女"/>
    <n v="21"/>
    <x v="3"/>
    <s v="VIP"/>
    <s v="北京市"/>
    <m/>
    <d v="2019-05-20T18:28:48"/>
    <d v="2019-05-18T18:28:48"/>
    <n v="6"/>
    <n v="687.78"/>
    <n v="23"/>
    <n v="1951.32"/>
    <n v="2639.1"/>
  </r>
  <r>
    <n v="10001315"/>
    <d v="2018-04-09T00:00:00"/>
    <s v="男"/>
    <n v="48"/>
    <x v="1"/>
    <s v="VIP"/>
    <s v="北京市"/>
    <m/>
    <d v="2019-06-30T00:00:00"/>
    <d v="2019-06-30T00:00:00"/>
    <n v="6"/>
    <n v="585.54"/>
    <n v="30"/>
    <n v="2841.9"/>
    <n v="3427.44"/>
  </r>
  <r>
    <n v="10001317"/>
    <d v="2018-04-09T00:00:00"/>
    <s v="女"/>
    <n v="19"/>
    <x v="5"/>
    <s v="VIP"/>
    <s v="北京市"/>
    <s v="东城区"/>
    <d v="2019-06-03T04:19:12"/>
    <d v="2019-05-29T04:19:12"/>
    <n v="6"/>
    <n v="710.82"/>
    <n v="33"/>
    <n v="1969.44"/>
    <n v="2680.26"/>
  </r>
  <r>
    <n v="10001318"/>
    <d v="2018-04-09T00:00:00"/>
    <s v="男"/>
    <n v="30"/>
    <x v="1"/>
    <s v="VIP"/>
    <s v="北京市"/>
    <m/>
    <d v="2019-06-12T02:52:48"/>
    <d v="2019-06-12T02:52:48"/>
    <n v="6"/>
    <n v="868.32"/>
    <n v="36"/>
    <n v="2791.8"/>
    <n v="3660.1200000000003"/>
  </r>
  <r>
    <n v="10001322"/>
    <d v="2018-04-10T00:00:00"/>
    <s v="女"/>
    <n v="25"/>
    <x v="4"/>
    <s v="VIP"/>
    <s v="北京市"/>
    <s v="东城区"/>
    <d v="2019-06-07T16:48:00"/>
    <d v="2019-06-07T16:48:00"/>
    <n v="6"/>
    <n v="838.26"/>
    <n v="18"/>
    <n v="983.34"/>
    <n v="1821.6"/>
  </r>
  <r>
    <n v="10001323"/>
    <d v="2018-04-10T00:00:00"/>
    <s v="女"/>
    <n v="34"/>
    <x v="3"/>
    <s v="VIP"/>
    <s v="北京市"/>
    <s v="通州区"/>
    <d v="2019-05-20T20:38:24"/>
    <d v="2019-05-19T20:38:24"/>
    <n v="6"/>
    <n v="897.96"/>
    <n v="28"/>
    <n v="2534.2800000000002"/>
    <n v="3432.2400000000002"/>
  </r>
  <r>
    <n v="10001325"/>
    <d v="2018-04-10T00:00:00"/>
    <s v="女"/>
    <n v="27"/>
    <x v="3"/>
    <s v="VIP"/>
    <s v="北京市"/>
    <m/>
    <d v="2019-06-25T12:57:36"/>
    <d v="2019-06-21T12:57:36"/>
    <n v="6"/>
    <n v="513.12"/>
    <n v="52"/>
    <n v="4903.08"/>
    <n v="5416.2"/>
  </r>
  <r>
    <n v="10001326"/>
    <d v="2018-04-10T00:00:00"/>
    <s v="女"/>
    <n v="33"/>
    <x v="5"/>
    <s v="VIP"/>
    <s v="北京市"/>
    <s v="西城区"/>
    <d v="2019-05-25T07:40:48"/>
    <d v="2019-05-21T07:40:48"/>
    <n v="6"/>
    <n v="719.22"/>
    <n v="52"/>
    <n v="2777.84"/>
    <n v="3497.0600000000004"/>
  </r>
  <r>
    <n v="10001328"/>
    <d v="2018-04-10T00:00:00"/>
    <s v="男"/>
    <n v="23"/>
    <x v="5"/>
    <s v="VIP"/>
    <s v="北京市"/>
    <m/>
    <d v="2019-05-29T18:43:12"/>
    <d v="2019-05-25T18:43:12"/>
    <n v="6"/>
    <n v="513.12"/>
    <n v="33"/>
    <n v="3108.27"/>
    <n v="3621.39"/>
  </r>
  <r>
    <n v="10001329"/>
    <d v="2018-04-10T00:00:00"/>
    <s v="男"/>
    <n v="30"/>
    <x v="4"/>
    <s v="VIP"/>
    <s v="北京市"/>
    <m/>
    <d v="2019-05-16T09:36:00"/>
    <d v="2019-05-11T09:36:00"/>
    <n v="6"/>
    <n v="765.42"/>
    <n v="26"/>
    <n v="1857.44"/>
    <n v="2622.86"/>
  </r>
  <r>
    <n v="10001330"/>
    <d v="2018-04-10T00:00:00"/>
    <s v="男"/>
    <n v="18"/>
    <x v="5"/>
    <s v="VIP"/>
    <s v="北京市"/>
    <m/>
    <d v="2019-06-03T05:45:36"/>
    <d v="2019-05-30T05:45:36"/>
    <n v="6"/>
    <n v="822.54"/>
    <n v="45"/>
    <n v="3776.4"/>
    <n v="4598.9400000000005"/>
  </r>
  <r>
    <n v="10001333"/>
    <d v="2018-04-10T00:00:00"/>
    <s v="男"/>
    <n v="25"/>
    <x v="4"/>
    <s v="VIP"/>
    <s v="北京市"/>
    <m/>
    <d v="2019-06-12T03:50:24"/>
    <d v="2019-06-09T03:50:24"/>
    <n v="6"/>
    <n v="668.1"/>
    <n v="28"/>
    <n v="2175.88"/>
    <n v="2843.98"/>
  </r>
  <r>
    <n v="10001336"/>
    <d v="2018-04-11T00:00:00"/>
    <s v="女"/>
    <n v="21"/>
    <x v="4"/>
    <s v="VIP"/>
    <s v="北京市"/>
    <m/>
    <d v="2019-06-03T07:12:00"/>
    <d v="2019-06-01T07:12:00"/>
    <n v="6"/>
    <n v="750.3"/>
    <n v="28"/>
    <n v="2527"/>
    <n v="3277.3"/>
  </r>
  <r>
    <n v="10001337"/>
    <d v="2018-04-11T00:00:00"/>
    <s v="男"/>
    <n v="29"/>
    <x v="3"/>
    <s v="VIP"/>
    <s v="北京市"/>
    <m/>
    <d v="2019-06-07T18:00:00"/>
    <d v="2019-06-07T18:00:00"/>
    <n v="6"/>
    <n v="864.66"/>
    <n v="26"/>
    <n v="2240.6799999999998"/>
    <n v="3105.3399999999997"/>
  </r>
  <r>
    <n v="10001338"/>
    <d v="2018-04-11T00:00:00"/>
    <s v="女"/>
    <n v="29"/>
    <x v="4"/>
    <s v="VIP"/>
    <s v="北京市"/>
    <m/>
    <d v="2019-06-25T13:12:00"/>
    <d v="2019-06-20T13:12:00"/>
    <n v="6"/>
    <n v="770.94"/>
    <n v="28"/>
    <n v="2727.2"/>
    <n v="3498.14"/>
  </r>
  <r>
    <n v="10001341"/>
    <d v="2018-04-12T00:00:00"/>
    <s v="女"/>
    <n v="26"/>
    <x v="1"/>
    <s v="VIP"/>
    <s v="北京市"/>
    <s v="海淀区"/>
    <d v="2019-06-25T13:26:24"/>
    <d v="2019-06-20T13:26:24"/>
    <n v="6"/>
    <n v="657"/>
    <n v="40"/>
    <n v="2600.4"/>
    <n v="3257.4"/>
  </r>
  <r>
    <n v="10001342"/>
    <d v="2018-04-12T00:00:00"/>
    <s v="男"/>
    <n v="22"/>
    <x v="4"/>
    <s v="VIP"/>
    <s v="北京市"/>
    <s v="海淀区"/>
    <d v="2019-05-29T22:04:48"/>
    <d v="2019-05-25T22:04:48"/>
    <n v="6"/>
    <n v="799.02"/>
    <n v="23"/>
    <n v="2115.31"/>
    <n v="2914.33"/>
  </r>
  <r>
    <n v="10001343"/>
    <d v="2018-04-12T00:00:00"/>
    <s v="女"/>
    <n v="26"/>
    <x v="4"/>
    <s v="VIP"/>
    <s v="北京市"/>
    <s v="朝阳区"/>
    <d v="2019-05-29T22:04:48"/>
    <d v="2019-05-29T22:04:48"/>
    <n v="6"/>
    <n v="624.24"/>
    <n v="26"/>
    <n v="1434.16"/>
    <n v="2058.4"/>
  </r>
  <r>
    <n v="10001345"/>
    <d v="2018-04-12T00:00:00"/>
    <s v="男"/>
    <n v="24"/>
    <x v="5"/>
    <s v="VIP"/>
    <s v="北京市"/>
    <s v="通州区"/>
    <d v="2019-06-25T13:26:24"/>
    <d v="2019-06-22T13:26:24"/>
    <n v="5"/>
    <n v="460.6"/>
    <n v="52"/>
    <n v="4519.84"/>
    <n v="4980.4400000000005"/>
  </r>
  <r>
    <n v="10001348"/>
    <d v="2018-04-12T00:00:00"/>
    <s v="女"/>
    <n v="48"/>
    <x v="2"/>
    <s v="VIP"/>
    <s v="北京市"/>
    <m/>
    <d v="2019-06-03T08:38:24"/>
    <d v="2019-05-30T08:38:24"/>
    <n v="5"/>
    <n v="600.6"/>
    <n v="26"/>
    <n v="1755.26"/>
    <n v="2355.86"/>
  </r>
  <r>
    <n v="10001349"/>
    <d v="2018-04-12T00:00:00"/>
    <s v="男"/>
    <n v="27"/>
    <x v="5"/>
    <s v="VIP"/>
    <s v="北京市"/>
    <m/>
    <d v="2019-06-07T19:12:00"/>
    <d v="2019-06-03T19:12:00"/>
    <n v="5"/>
    <n v="405.3"/>
    <n v="52"/>
    <n v="3934.84"/>
    <n v="4340.1400000000003"/>
  </r>
  <r>
    <n v="10001350"/>
    <d v="2018-04-12T00:00:00"/>
    <s v="女"/>
    <n v="45"/>
    <x v="1"/>
    <s v="VIP"/>
    <s v="北京市"/>
    <m/>
    <d v="2019-06-30T00:00:00"/>
    <d v="2019-06-25T00:00:00"/>
    <n v="6"/>
    <n v="701.94"/>
    <n v="40"/>
    <n v="3170"/>
    <n v="3871.94"/>
  </r>
  <r>
    <n v="10001351"/>
    <d v="2018-04-12T00:00:00"/>
    <s v="女"/>
    <n v="21"/>
    <x v="2"/>
    <s v="VIP"/>
    <s v="北京市"/>
    <m/>
    <d v="2019-06-25T13:26:24"/>
    <d v="2019-06-25T13:26:24"/>
    <n v="5"/>
    <n v="614.20000000000005"/>
    <n v="26"/>
    <n v="2492.1"/>
    <n v="3106.3"/>
  </r>
  <r>
    <n v="10001354"/>
    <d v="2018-04-12T00:00:00"/>
    <s v="女"/>
    <n v="38"/>
    <x v="0"/>
    <s v="VIP"/>
    <s v="北京市"/>
    <s v="大兴区"/>
    <d v="2019-06-16T16:19:12"/>
    <d v="2019-06-11T16:19:12"/>
    <n v="6"/>
    <n v="810.06"/>
    <n v="17"/>
    <n v="1231.1400000000001"/>
    <n v="2041.2"/>
  </r>
  <r>
    <n v="10001355"/>
    <d v="2018-04-13T00:00:00"/>
    <s v="女"/>
    <n v="33"/>
    <x v="3"/>
    <s v="VIP"/>
    <s v="北京市"/>
    <s v="西城区"/>
    <d v="2019-06-16T17:02:24"/>
    <d v="2019-06-14T17:02:24"/>
    <n v="5"/>
    <n v="562.20000000000005"/>
    <n v="18"/>
    <n v="918.72"/>
    <n v="1480.92"/>
  </r>
  <r>
    <n v="10001356"/>
    <d v="2018-04-13T00:00:00"/>
    <s v="女"/>
    <n v="23"/>
    <x v="4"/>
    <s v="VIP"/>
    <s v="北京市"/>
    <m/>
    <d v="2019-05-29T23:45:36"/>
    <d v="2019-05-24T23:45:36"/>
    <n v="5"/>
    <n v="640.45000000000005"/>
    <n v="45"/>
    <n v="2477.6999999999998"/>
    <n v="3118.1499999999996"/>
  </r>
  <r>
    <n v="10001357"/>
    <d v="2018-04-13T00:00:00"/>
    <s v="女"/>
    <n v="21"/>
    <x v="5"/>
    <s v="VIP"/>
    <s v="北京市"/>
    <s v="朝阳区"/>
    <d v="2019-06-21T03:21:36"/>
    <d v="2019-06-21T03:21:36"/>
    <n v="5"/>
    <n v="637.6"/>
    <n v="33"/>
    <n v="2594.13"/>
    <n v="3231.73"/>
  </r>
  <r>
    <n v="10001358"/>
    <d v="2018-04-13T00:00:00"/>
    <s v="女"/>
    <n v="31"/>
    <x v="0"/>
    <s v="VIP"/>
    <s v="北京市"/>
    <s v="丰台区"/>
    <d v="2019-06-07T20:24:00"/>
    <d v="2019-06-07T20:24:00"/>
    <n v="6"/>
    <n v="792.54"/>
    <n v="36"/>
    <n v="2819.16"/>
    <n v="3611.7"/>
  </r>
  <r>
    <n v="10001360"/>
    <d v="2018-04-13T00:00:00"/>
    <s v="女"/>
    <n v="22"/>
    <x v="3"/>
    <s v="VIP"/>
    <s v="北京市"/>
    <m/>
    <d v="2019-06-07T20:24:00"/>
    <d v="2019-06-05T20:24:00"/>
    <n v="5"/>
    <n v="547.95000000000005"/>
    <n v="52"/>
    <n v="3962.92"/>
    <n v="4510.87"/>
  </r>
  <r>
    <n v="10001362"/>
    <d v="2018-04-13T00:00:00"/>
    <s v="男"/>
    <n v="23"/>
    <x v="2"/>
    <s v="VIP"/>
    <s v="北京市"/>
    <m/>
    <d v="2019-06-16T17:02:24"/>
    <d v="2019-06-12T17:02:24"/>
    <n v="5"/>
    <n v="608.79999999999995"/>
    <n v="20"/>
    <n v="1645.6"/>
    <n v="2254.3999999999996"/>
  </r>
  <r>
    <n v="10001363"/>
    <d v="2018-04-13T00:00:00"/>
    <s v="男"/>
    <n v="32"/>
    <x v="0"/>
    <s v="VIP"/>
    <s v="北京市"/>
    <m/>
    <d v="2019-05-21T03:07:12"/>
    <d v="2019-05-19T03:07:12"/>
    <n v="6"/>
    <n v="562.20000000000005"/>
    <n v="40"/>
    <n v="3487.6"/>
    <n v="4049.8"/>
  </r>
  <r>
    <n v="10001369"/>
    <d v="2018-04-14T00:00:00"/>
    <s v="女"/>
    <n v="24"/>
    <x v="0"/>
    <s v="VIP"/>
    <s v="北京市"/>
    <s v="朝阳区"/>
    <d v="2019-06-25T13:55:12"/>
    <d v="2019-06-20T13:55:12"/>
    <n v="5"/>
    <n v="745.05"/>
    <n v="33"/>
    <n v="1886.28"/>
    <n v="2631.33"/>
  </r>
  <r>
    <n v="10001371"/>
    <d v="2018-04-14T00:00:00"/>
    <s v="男"/>
    <n v="33"/>
    <x v="2"/>
    <s v="VIP"/>
    <s v="北京市"/>
    <s v="丰台区"/>
    <d v="2019-06-12T07:40:48"/>
    <d v="2019-06-12T07:40:48"/>
    <n v="5"/>
    <n v="663.2"/>
    <n v="36"/>
    <n v="2652.12"/>
    <n v="3315.3199999999997"/>
  </r>
  <r>
    <n v="10001372"/>
    <d v="2018-04-14T00:00:00"/>
    <s v="女"/>
    <n v="33"/>
    <x v="0"/>
    <s v="VIP"/>
    <s v="北京市"/>
    <m/>
    <d v="2019-06-21T03:50:24"/>
    <d v="2019-06-20T03:50:24"/>
    <n v="5"/>
    <n v="540.6"/>
    <n v="24"/>
    <n v="2035.44"/>
    <n v="2576.04"/>
  </r>
  <r>
    <n v="10001374"/>
    <d v="2018-04-14T00:00:00"/>
    <s v="女"/>
    <n v="30"/>
    <x v="5"/>
    <s v="VIP"/>
    <s v="北京市"/>
    <s v="朝阳区"/>
    <d v="2019-06-07T21:36:00"/>
    <d v="2019-06-06T21:36:00"/>
    <n v="5"/>
    <n v="625.6"/>
    <n v="23"/>
    <n v="1172.08"/>
    <n v="1797.6799999999998"/>
  </r>
  <r>
    <n v="10001375"/>
    <d v="2018-04-14T00:00:00"/>
    <s v="男"/>
    <n v="29"/>
    <x v="1"/>
    <s v="VIP"/>
    <s v="北京市"/>
    <s v="朝阳区"/>
    <d v="2019-06-03T11:31:12"/>
    <d v="2019-06-02T11:31:12"/>
    <n v="6"/>
    <n v="540"/>
    <n v="18"/>
    <n v="1620.9"/>
    <n v="2160.9"/>
  </r>
  <r>
    <n v="10001377"/>
    <d v="2018-04-14T00:00:00"/>
    <s v="男"/>
    <n v="21"/>
    <x v="0"/>
    <s v="VIP"/>
    <s v="北京市"/>
    <m/>
    <d v="2019-05-21T05:16:48"/>
    <d v="2019-05-21T05:16:48"/>
    <n v="5"/>
    <n v="687.35"/>
    <n v="21"/>
    <n v="1081.92"/>
    <n v="1769.27"/>
  </r>
  <r>
    <n v="10001378"/>
    <d v="2018-04-14T00:00:00"/>
    <s v="女"/>
    <n v="33"/>
    <x v="4"/>
    <s v="VIP"/>
    <s v="北京市"/>
    <s v="海淀区"/>
    <d v="2019-06-30T00:00:00"/>
    <d v="2019-06-26T00:00:00"/>
    <n v="5"/>
    <n v="551.75"/>
    <n v="24"/>
    <n v="2213.52"/>
    <n v="2765.27"/>
  </r>
  <r>
    <n v="10001380"/>
    <d v="2018-04-14T00:00:00"/>
    <s v="男"/>
    <n v="33"/>
    <x v="0"/>
    <s v="VIP"/>
    <s v="北京市"/>
    <s v="朝阳区"/>
    <d v="2019-05-25T15:21:36"/>
    <d v="2019-05-25T15:21:36"/>
    <n v="5"/>
    <n v="614.95000000000005"/>
    <n v="40"/>
    <n v="3604.4"/>
    <n v="4219.3500000000004"/>
  </r>
  <r>
    <n v="10001381"/>
    <d v="2018-04-14T00:00:00"/>
    <s v="女"/>
    <n v="31"/>
    <x v="3"/>
    <s v="VIP"/>
    <s v="北京市"/>
    <s v="丰台区"/>
    <d v="2019-05-16T19:12:00"/>
    <d v="2019-05-11T19:12:00"/>
    <n v="5"/>
    <n v="703.2"/>
    <n v="36"/>
    <n v="1857.24"/>
    <n v="2560.44"/>
  </r>
  <r>
    <n v="10001385"/>
    <d v="2018-04-15T00:00:00"/>
    <s v="女"/>
    <n v="29"/>
    <x v="5"/>
    <s v="VIP"/>
    <s v="北京市"/>
    <s v="朝阳区"/>
    <d v="2019-05-25T17:16:48"/>
    <d v="2019-05-23T17:16:48"/>
    <n v="5"/>
    <n v="730.7"/>
    <n v="36"/>
    <n v="2724.12"/>
    <n v="3454.8199999999997"/>
  </r>
  <r>
    <n v="10001386"/>
    <d v="2018-04-15T00:00:00"/>
    <s v="男"/>
    <n v="31"/>
    <x v="5"/>
    <s v="VIP"/>
    <s v="北京市"/>
    <s v="朝阳区"/>
    <d v="2019-06-03T12:57:36"/>
    <d v="2019-06-01T12:57:36"/>
    <n v="5"/>
    <n v="443.2"/>
    <n v="17"/>
    <n v="1269.73"/>
    <n v="1712.93"/>
  </r>
  <r>
    <n v="10001387"/>
    <d v="2018-04-15T00:00:00"/>
    <s v="男"/>
    <n v="19"/>
    <x v="1"/>
    <s v="VIP"/>
    <s v="北京市"/>
    <s v="大兴区"/>
    <d v="2019-06-12T08:38:24"/>
    <d v="2019-06-08T08:38:24"/>
    <n v="5"/>
    <n v="630.1"/>
    <n v="36"/>
    <n v="3297.24"/>
    <n v="3927.3399999999997"/>
  </r>
  <r>
    <n v="10001389"/>
    <d v="2018-04-15T00:00:00"/>
    <s v="男"/>
    <n v="33"/>
    <x v="1"/>
    <s v="VIP"/>
    <s v="北京市"/>
    <m/>
    <d v="2019-05-30T03:07:12"/>
    <d v="2019-05-25T03:07:12"/>
    <n v="5"/>
    <n v="458.85"/>
    <n v="19"/>
    <n v="1541.66"/>
    <n v="2000.5100000000002"/>
  </r>
  <r>
    <n v="10001391"/>
    <d v="2018-04-15T00:00:00"/>
    <s v="女"/>
    <n v="19"/>
    <x v="2"/>
    <s v="VIP"/>
    <s v="北京市"/>
    <m/>
    <d v="2019-06-30T00:00:00"/>
    <d v="2019-06-28T00:00:00"/>
    <n v="5"/>
    <n v="489.5"/>
    <n v="17"/>
    <n v="1022.72"/>
    <n v="1512.22"/>
  </r>
  <r>
    <n v="10001392"/>
    <d v="2018-04-15T00:00:00"/>
    <s v="女"/>
    <n v="30"/>
    <x v="2"/>
    <s v="VIP"/>
    <s v="北京市"/>
    <s v="朝阳区"/>
    <d v="2019-05-21T07:26:24"/>
    <d v="2019-05-20T07:26:24"/>
    <n v="5"/>
    <n v="666.2"/>
    <n v="19"/>
    <n v="1611.01"/>
    <n v="2277.21"/>
  </r>
  <r>
    <n v="10001393"/>
    <d v="2018-04-15T00:00:00"/>
    <s v="女"/>
    <n v="26"/>
    <x v="2"/>
    <s v="VIP"/>
    <s v="北京市"/>
    <m/>
    <d v="2019-06-07T22:48:00"/>
    <d v="2019-06-03T22:48:00"/>
    <n v="5"/>
    <n v="675.35"/>
    <n v="23"/>
    <n v="1470.39"/>
    <n v="2145.7400000000002"/>
  </r>
  <r>
    <n v="10001394"/>
    <d v="2018-04-15T00:00:00"/>
    <s v="女"/>
    <n v="27"/>
    <x v="5"/>
    <s v="VIP"/>
    <s v="北京市"/>
    <m/>
    <d v="2019-06-30T00:00:00"/>
    <d v="2019-06-30T00:00:00"/>
    <n v="5"/>
    <n v="539.04999999999995"/>
    <n v="33"/>
    <n v="3028.74"/>
    <n v="3567.79"/>
  </r>
  <r>
    <n v="10001395"/>
    <d v="2018-04-15T00:00:00"/>
    <s v="女"/>
    <n v="28"/>
    <x v="5"/>
    <s v="VIP"/>
    <s v="北京市"/>
    <s v="西城区"/>
    <d v="2019-05-16T21:36:00"/>
    <d v="2019-05-14T21:36:00"/>
    <n v="5"/>
    <n v="666.6"/>
    <n v="26"/>
    <n v="1531.92"/>
    <n v="2198.52"/>
  </r>
  <r>
    <n v="10001397"/>
    <d v="2018-04-15T00:00:00"/>
    <s v="女"/>
    <n v="40"/>
    <x v="5"/>
    <s v="VIP"/>
    <s v="北京市"/>
    <s v="朝阳区"/>
    <d v="2019-06-30T00:00:00"/>
    <d v="2019-06-29T00:00:00"/>
    <n v="5"/>
    <n v="541.95000000000005"/>
    <n v="21"/>
    <n v="1248.24"/>
    <n v="1790.19"/>
  </r>
  <r>
    <n v="10001399"/>
    <d v="2018-04-15T00:00:00"/>
    <s v="女"/>
    <n v="29"/>
    <x v="2"/>
    <s v="VIP"/>
    <s v="北京市"/>
    <s v="朝阳区"/>
    <d v="2019-06-12T08:38:24"/>
    <d v="2019-06-07T08:38:24"/>
    <n v="5"/>
    <n v="657"/>
    <n v="40"/>
    <n v="3928"/>
    <n v="4585"/>
  </r>
  <r>
    <n v="10001400"/>
    <d v="2018-04-16T00:00:00"/>
    <s v="女"/>
    <n v="33"/>
    <x v="3"/>
    <s v="VIP"/>
    <s v="北京市"/>
    <m/>
    <d v="2019-06-30T00:00:00"/>
    <d v="2019-06-28T00:00:00"/>
    <n v="5"/>
    <n v="687.9"/>
    <n v="17"/>
    <n v="1591.03"/>
    <n v="2278.9299999999998"/>
  </r>
  <r>
    <n v="10001402"/>
    <d v="2018-04-16T00:00:00"/>
    <s v="女"/>
    <n v="30"/>
    <x v="0"/>
    <s v="VIP"/>
    <s v="北京市"/>
    <s v="朝阳区"/>
    <d v="2019-06-08T00:00:00"/>
    <d v="2019-06-05T00:00:00"/>
    <n v="5"/>
    <n v="639.29999999999995"/>
    <n v="26"/>
    <n v="1606.8"/>
    <n v="2246.1"/>
  </r>
  <r>
    <n v="10001404"/>
    <d v="2018-04-16T00:00:00"/>
    <s v="女"/>
    <n v="24"/>
    <x v="1"/>
    <s v="VIP"/>
    <s v="北京市"/>
    <s v="海淀区"/>
    <d v="2019-06-25T14:24:00"/>
    <d v="2019-06-23T14:24:00"/>
    <n v="5"/>
    <n v="608.45000000000005"/>
    <n v="21"/>
    <n v="1984.08"/>
    <n v="2592.5299999999997"/>
  </r>
  <r>
    <n v="10001405"/>
    <d v="2018-04-16T00:00:00"/>
    <s v="女"/>
    <n v="28"/>
    <x v="3"/>
    <s v="VIP"/>
    <s v="北京市"/>
    <m/>
    <d v="2019-06-21T04:48:00"/>
    <d v="2019-06-18T04:48:00"/>
    <n v="5"/>
    <n v="429.7"/>
    <n v="19"/>
    <n v="1109.4100000000001"/>
    <n v="1539.1100000000001"/>
  </r>
  <r>
    <n v="10001407"/>
    <d v="2018-04-16T00:00:00"/>
    <s v="女"/>
    <n v="24"/>
    <x v="3"/>
    <s v="VIP"/>
    <s v="北京市"/>
    <m/>
    <d v="2019-06-16T19:12:00"/>
    <d v="2019-06-11T19:12:00"/>
    <n v="5"/>
    <n v="603.45000000000005"/>
    <n v="26"/>
    <n v="2052.44"/>
    <n v="2655.8900000000003"/>
  </r>
  <r>
    <n v="10001410"/>
    <d v="2018-04-16T00:00:00"/>
    <s v="女"/>
    <n v="19"/>
    <x v="4"/>
    <s v="VIP"/>
    <s v="北京市"/>
    <m/>
    <d v="2019-06-21T04:48:00"/>
    <d v="2019-06-16T04:48:00"/>
    <n v="5"/>
    <n v="630.79999999999995"/>
    <n v="40"/>
    <n v="3990.8"/>
    <n v="4621.6000000000004"/>
  </r>
  <r>
    <n v="10001412"/>
    <d v="2018-04-16T00:00:00"/>
    <s v="男"/>
    <n v="27"/>
    <x v="4"/>
    <s v="VIP"/>
    <s v="北京市"/>
    <s v="海淀区"/>
    <d v="2019-06-21T04:48:00"/>
    <d v="2019-06-16T04:48:00"/>
    <n v="5"/>
    <n v="487.8"/>
    <n v="40"/>
    <n v="2723.6"/>
    <n v="3211.4"/>
  </r>
  <r>
    <n v="10001413"/>
    <d v="2018-04-16T00:00:00"/>
    <s v="女"/>
    <n v="24"/>
    <x v="2"/>
    <s v="VIP"/>
    <s v="北京市"/>
    <m/>
    <d v="2019-06-21T04:48:00"/>
    <d v="2019-06-19T04:48:00"/>
    <n v="5"/>
    <n v="733.6"/>
    <n v="21"/>
    <n v="1593.9"/>
    <n v="2327.5"/>
  </r>
  <r>
    <n v="10001415"/>
    <d v="2018-04-17T00:00:00"/>
    <s v="男"/>
    <n v="41"/>
    <x v="4"/>
    <s v="VIP"/>
    <s v="北京市"/>
    <m/>
    <d v="2019-06-08T01:12:00"/>
    <d v="2019-06-08T01:12:00"/>
    <n v="5"/>
    <n v="517.35"/>
    <n v="52"/>
    <n v="4381.5200000000004"/>
    <n v="4898.8700000000008"/>
  </r>
  <r>
    <n v="10001416"/>
    <d v="2018-04-17T00:00:00"/>
    <s v="男"/>
    <n v="24"/>
    <x v="3"/>
    <s v="VIP"/>
    <s v="北京市"/>
    <s v="朝阳区"/>
    <d v="2019-06-03T15:50:24"/>
    <d v="2019-05-31T15:50:24"/>
    <n v="5"/>
    <n v="498.15"/>
    <n v="21"/>
    <n v="1127.28"/>
    <n v="1625.4299999999998"/>
  </r>
  <r>
    <n v="10001418"/>
    <d v="2018-04-17T00:00:00"/>
    <s v="男"/>
    <n v="31"/>
    <x v="4"/>
    <s v="VIP"/>
    <s v="北京市"/>
    <m/>
    <d v="2019-05-17T02:24:00"/>
    <d v="2019-05-13T02:24:00"/>
    <n v="5"/>
    <n v="483.15"/>
    <n v="24"/>
    <n v="2372.64"/>
    <n v="2855.79"/>
  </r>
  <r>
    <n v="10001419"/>
    <d v="2018-04-17T00:00:00"/>
    <s v="男"/>
    <n v="47"/>
    <x v="4"/>
    <s v="VIP"/>
    <s v="北京市"/>
    <m/>
    <d v="2019-06-21T05:16:48"/>
    <d v="2019-06-21T05:16:48"/>
    <n v="5"/>
    <n v="550.6"/>
    <n v="21"/>
    <n v="1373.19"/>
    <n v="1923.79"/>
  </r>
  <r>
    <n v="10001421"/>
    <d v="2018-04-17T00:00:00"/>
    <s v="女"/>
    <n v="18"/>
    <x v="4"/>
    <s v="VIP"/>
    <s v="北京市"/>
    <m/>
    <d v="2019-05-17T02:24:00"/>
    <d v="2019-05-13T02:24:00"/>
    <n v="5"/>
    <n v="540.9"/>
    <n v="26"/>
    <n v="1788.54"/>
    <n v="2329.44"/>
  </r>
  <r>
    <n v="10001424"/>
    <d v="2018-04-17T00:00:00"/>
    <s v="女"/>
    <n v="33"/>
    <x v="5"/>
    <s v="VIP"/>
    <s v="北京市"/>
    <m/>
    <d v="2019-05-21T11:45:36"/>
    <d v="2019-05-17T11:45:36"/>
    <n v="5"/>
    <n v="535.6"/>
    <n v="24"/>
    <n v="1770.72"/>
    <n v="2306.3200000000002"/>
  </r>
  <r>
    <n v="10001426"/>
    <d v="2018-04-18T00:00:00"/>
    <s v="男"/>
    <n v="29"/>
    <x v="0"/>
    <s v="VIP"/>
    <s v="北京市"/>
    <s v="朝阳区"/>
    <d v="2019-06-16T20:38:24"/>
    <d v="2019-06-14T20:38:24"/>
    <n v="5"/>
    <n v="616.79999999999995"/>
    <n v="51"/>
    <n v="2987.07"/>
    <n v="3603.87"/>
  </r>
  <r>
    <n v="10001430"/>
    <d v="2018-04-18T00:00:00"/>
    <s v="男"/>
    <n v="30"/>
    <x v="3"/>
    <s v="VIP"/>
    <s v="北京市"/>
    <m/>
    <d v="2019-06-30T00:00:00"/>
    <d v="2019-06-25T00:00:00"/>
    <n v="5"/>
    <n v="580.95000000000005"/>
    <n v="21"/>
    <n v="1763.58"/>
    <n v="2344.5299999999997"/>
  </r>
  <r>
    <n v="10001432"/>
    <d v="2018-04-18T00:00:00"/>
    <s v="女"/>
    <n v="29"/>
    <x v="2"/>
    <s v="VIP"/>
    <s v="北京市"/>
    <m/>
    <d v="2019-06-30T00:00:00"/>
    <d v="2019-06-26T00:00:00"/>
    <n v="5"/>
    <n v="405.1"/>
    <n v="46"/>
    <n v="2619.6999999999998"/>
    <n v="3024.7999999999997"/>
  </r>
  <r>
    <n v="10001435"/>
    <d v="2018-04-18T00:00:00"/>
    <s v="男"/>
    <n v="26"/>
    <x v="4"/>
    <s v="VIP"/>
    <s v="北京市"/>
    <s v="朝阳区"/>
    <d v="2019-06-21T05:45:36"/>
    <d v="2019-06-19T05:45:36"/>
    <n v="5"/>
    <n v="664.5"/>
    <n v="23"/>
    <n v="1775.6"/>
    <n v="2440.1"/>
  </r>
  <r>
    <n v="10001436"/>
    <d v="2018-04-18T00:00:00"/>
    <s v="女"/>
    <n v="43"/>
    <x v="1"/>
    <s v="VIP"/>
    <s v="北京市"/>
    <s v="朝阳区"/>
    <d v="2019-06-30T00:00:00"/>
    <d v="2019-06-26T00:00:00"/>
    <n v="5"/>
    <n v="408.7"/>
    <n v="51"/>
    <n v="4390.08"/>
    <n v="4798.78"/>
  </r>
  <r>
    <n v="10001437"/>
    <d v="2018-04-18T00:00:00"/>
    <s v="女"/>
    <n v="33"/>
    <x v="2"/>
    <s v="VIP"/>
    <s v="北京市"/>
    <m/>
    <d v="2019-05-30T08:09:36"/>
    <d v="2019-05-25T08:09:36"/>
    <n v="5"/>
    <n v="468.65"/>
    <n v="52"/>
    <n v="3303.56"/>
    <n v="3772.21"/>
  </r>
  <r>
    <n v="10001439"/>
    <d v="2018-04-19T00:00:00"/>
    <s v="男"/>
    <n v="28"/>
    <x v="2"/>
    <s v="VIP"/>
    <s v="北京市"/>
    <s v="西城区"/>
    <d v="2019-05-21T16:04:48"/>
    <d v="2019-05-17T16:04:48"/>
    <n v="5"/>
    <n v="497.9"/>
    <n v="40"/>
    <n v="3962.8"/>
    <n v="4460.7"/>
  </r>
  <r>
    <n v="10001442"/>
    <d v="2018-04-19T00:00:00"/>
    <s v="女"/>
    <n v="26"/>
    <x v="1"/>
    <s v="VIP"/>
    <s v="北京市"/>
    <m/>
    <d v="2019-06-16T21:21:36"/>
    <d v="2019-06-13T21:21:36"/>
    <n v="5"/>
    <n v="749.1"/>
    <n v="22"/>
    <n v="1999.36"/>
    <n v="2748.46"/>
  </r>
  <r>
    <n v="10001443"/>
    <d v="2018-04-19T00:00:00"/>
    <s v="女"/>
    <n v="24"/>
    <x v="3"/>
    <s v="VIP"/>
    <s v="北京市"/>
    <m/>
    <d v="2019-06-08T03:36:00"/>
    <d v="2019-06-08T03:36:00"/>
    <n v="5"/>
    <n v="695.85"/>
    <n v="23"/>
    <n v="1514.09"/>
    <n v="2209.94"/>
  </r>
  <r>
    <n v="10001444"/>
    <d v="2018-04-19T00:00:00"/>
    <s v="女"/>
    <n v="30"/>
    <x v="3"/>
    <s v="VIP"/>
    <s v="北京市"/>
    <m/>
    <d v="2019-05-17T07:12:00"/>
    <d v="2019-05-12T07:12:00"/>
    <n v="5"/>
    <n v="493.95"/>
    <n v="52"/>
    <n v="4078.88"/>
    <n v="4572.83"/>
  </r>
  <r>
    <n v="10001446"/>
    <d v="2018-04-19T00:00:00"/>
    <s v="男"/>
    <n v="31"/>
    <x v="0"/>
    <s v="VIP"/>
    <s v="北京市"/>
    <m/>
    <d v="2019-05-17T07:12:00"/>
    <d v="2019-05-15T07:12:00"/>
    <n v="5"/>
    <n v="412.75"/>
    <n v="19"/>
    <n v="1494.16"/>
    <n v="1906.91"/>
  </r>
  <r>
    <n v="10001447"/>
    <d v="2018-04-19T00:00:00"/>
    <s v="女"/>
    <n v="32"/>
    <x v="0"/>
    <s v="VIP"/>
    <s v="北京市"/>
    <m/>
    <d v="2019-05-17T07:12:00"/>
    <d v="2019-05-16T07:12:00"/>
    <n v="5"/>
    <n v="734.95"/>
    <n v="17"/>
    <n v="1222.1300000000001"/>
    <n v="1957.0800000000002"/>
  </r>
  <r>
    <n v="10001452"/>
    <d v="2018-04-19T00:00:00"/>
    <s v="女"/>
    <n v="31"/>
    <x v="1"/>
    <s v="VIP"/>
    <s v="北京市"/>
    <s v="朝阳区"/>
    <d v="2019-05-17T07:12:00"/>
    <d v="2019-05-13T07:12:00"/>
    <n v="5"/>
    <n v="504.95"/>
    <n v="36"/>
    <n v="2505.96"/>
    <n v="3010.91"/>
  </r>
  <r>
    <n v="10001453"/>
    <d v="2018-04-19T00:00:00"/>
    <s v="女"/>
    <n v="29"/>
    <x v="5"/>
    <s v="VIP"/>
    <s v="北京市"/>
    <s v="朝阳区"/>
    <d v="2019-06-03T18:43:12"/>
    <d v="2019-05-30T18:43:12"/>
    <n v="5"/>
    <n v="624.1"/>
    <n v="52"/>
    <n v="4005.04"/>
    <n v="4629.1400000000003"/>
  </r>
  <r>
    <n v="10001454"/>
    <d v="2018-04-19T00:00:00"/>
    <s v="女"/>
    <n v="25"/>
    <x v="2"/>
    <s v="VIP"/>
    <s v="北京市"/>
    <s v="朝阳区"/>
    <d v="2019-06-21T06:14:24"/>
    <d v="2019-06-17T06:14:24"/>
    <n v="5"/>
    <n v="437.45"/>
    <n v="33"/>
    <n v="2978.91"/>
    <n v="3416.3599999999997"/>
  </r>
  <r>
    <n v="10001457"/>
    <d v="2018-04-19T00:00:00"/>
    <s v="女"/>
    <n v="20"/>
    <x v="2"/>
    <s v="VIP"/>
    <s v="北京市"/>
    <s v="海淀区"/>
    <d v="2019-06-03T18:43:12"/>
    <d v="2019-06-01T18:43:12"/>
    <n v="5"/>
    <n v="713.3"/>
    <n v="23"/>
    <n v="2001"/>
    <n v="2714.3"/>
  </r>
  <r>
    <n v="10001458"/>
    <d v="2018-04-20T00:00:00"/>
    <s v="男"/>
    <n v="27"/>
    <x v="4"/>
    <s v="VIP"/>
    <s v="北京市"/>
    <s v="大兴区"/>
    <d v="2019-05-26T02:52:48"/>
    <d v="2019-05-23T02:52:48"/>
    <n v="5"/>
    <n v="616.35"/>
    <n v="40"/>
    <n v="2426.4"/>
    <n v="3042.75"/>
  </r>
  <r>
    <n v="10001459"/>
    <d v="2018-04-20T00:00:00"/>
    <s v="女"/>
    <n v="27"/>
    <x v="0"/>
    <s v="VIP"/>
    <s v="北京市"/>
    <m/>
    <d v="2019-05-17T09:36:00"/>
    <d v="2019-05-14T09:36:00"/>
    <n v="5"/>
    <n v="679.95"/>
    <n v="21"/>
    <n v="1749.93"/>
    <n v="2429.88"/>
  </r>
  <r>
    <n v="10001460"/>
    <d v="2018-04-20T00:00:00"/>
    <s v="女"/>
    <n v="34"/>
    <x v="0"/>
    <s v="VIP"/>
    <s v="北京市"/>
    <m/>
    <d v="2019-06-12T13:26:24"/>
    <d v="2019-06-07T13:26:24"/>
    <n v="5"/>
    <n v="524.9"/>
    <n v="20"/>
    <n v="1211"/>
    <n v="1735.9"/>
  </r>
  <r>
    <n v="10001461"/>
    <d v="2018-04-20T00:00:00"/>
    <s v="女"/>
    <n v="30"/>
    <x v="1"/>
    <s v="VIP"/>
    <s v="北京市"/>
    <m/>
    <d v="2019-06-16T22:04:48"/>
    <d v="2019-06-11T22:04:48"/>
    <n v="5"/>
    <n v="672.85"/>
    <n v="45"/>
    <n v="3285.9"/>
    <n v="3958.75"/>
  </r>
  <r>
    <n v="10001462"/>
    <d v="2018-04-20T00:00:00"/>
    <s v="男"/>
    <n v="29"/>
    <x v="2"/>
    <s v="VIP"/>
    <s v="北京市"/>
    <s v="丰台区"/>
    <d v="2019-06-25T15:21:36"/>
    <d v="2019-06-20T15:21:36"/>
    <n v="5"/>
    <n v="513"/>
    <n v="23"/>
    <n v="1383.45"/>
    <n v="1896.45"/>
  </r>
  <r>
    <n v="10001463"/>
    <d v="2018-04-20T00:00:00"/>
    <s v="女"/>
    <n v="38"/>
    <x v="3"/>
    <s v="VIP"/>
    <s v="北京市"/>
    <s v="丰台区"/>
    <d v="2019-06-30T00:00:00"/>
    <d v="2019-06-27T00:00:00"/>
    <n v="5"/>
    <n v="686.7"/>
    <n v="26"/>
    <n v="1960.14"/>
    <n v="2646.84"/>
  </r>
  <r>
    <n v="10001464"/>
    <d v="2018-04-20T00:00:00"/>
    <s v="女"/>
    <n v="27"/>
    <x v="1"/>
    <s v="VIP"/>
    <s v="北京市"/>
    <s v="朝阳区"/>
    <d v="2019-06-16T22:04:48"/>
    <d v="2019-06-16T22:04:48"/>
    <n v="5"/>
    <n v="427.35"/>
    <n v="28"/>
    <n v="2150.96"/>
    <n v="2578.31"/>
  </r>
  <r>
    <n v="10001466"/>
    <d v="2018-04-21T00:00:00"/>
    <s v="女"/>
    <n v="27"/>
    <x v="5"/>
    <s v="VIP"/>
    <s v="北京市"/>
    <s v="朝阳区"/>
    <d v="2019-06-03T21:36:00"/>
    <d v="2019-06-02T21:36:00"/>
    <n v="5"/>
    <n v="550.1"/>
    <n v="30"/>
    <n v="1671.9"/>
    <n v="2222"/>
  </r>
  <r>
    <n v="10001469"/>
    <d v="2018-04-22T00:00:00"/>
    <s v="男"/>
    <n v="31"/>
    <x v="4"/>
    <s v="VIP"/>
    <s v="北京市"/>
    <m/>
    <d v="2019-06-03T23:02:24"/>
    <d v="2019-05-31T23:02:24"/>
    <n v="5"/>
    <n v="464.2"/>
    <n v="52"/>
    <n v="4710.16"/>
    <n v="5174.3599999999997"/>
  </r>
  <r>
    <n v="10001470"/>
    <d v="2018-04-22T00:00:00"/>
    <s v="女"/>
    <n v="34"/>
    <x v="0"/>
    <s v="VIP"/>
    <s v="北京市"/>
    <m/>
    <d v="2019-06-21T07:40:48"/>
    <d v="2019-06-16T07:40:48"/>
    <n v="5"/>
    <n v="479.05"/>
    <n v="28"/>
    <n v="2417.2399999999998"/>
    <n v="2896.29"/>
  </r>
  <r>
    <n v="10001471"/>
    <d v="2018-04-22T00:00:00"/>
    <s v="女"/>
    <n v="25"/>
    <x v="0"/>
    <s v="VIP"/>
    <s v="北京市"/>
    <s v="房山区"/>
    <d v="2019-06-21T07:40:48"/>
    <d v="2019-06-16T07:40:48"/>
    <n v="5"/>
    <n v="491.05"/>
    <n v="40"/>
    <n v="2173.6"/>
    <n v="2664.65"/>
  </r>
  <r>
    <n v="10001474"/>
    <d v="2018-04-22T00:00:00"/>
    <s v="女"/>
    <n v="31"/>
    <x v="2"/>
    <s v="VIP"/>
    <s v="北京市"/>
    <s v="海淀区"/>
    <d v="2019-06-25T15:50:24"/>
    <d v="2019-06-22T15:50:24"/>
    <n v="5"/>
    <n v="468.9"/>
    <n v="19"/>
    <n v="1208.78"/>
    <n v="1677.6799999999998"/>
  </r>
  <r>
    <n v="10001475"/>
    <d v="2018-04-22T00:00:00"/>
    <s v="女"/>
    <n v="29"/>
    <x v="2"/>
    <s v="VIP"/>
    <s v="北京市"/>
    <m/>
    <d v="2019-06-25T15:50:24"/>
    <d v="2019-06-25T15:50:24"/>
    <n v="5"/>
    <n v="532.35"/>
    <n v="21"/>
    <n v="1324.68"/>
    <n v="1857.0300000000002"/>
  </r>
  <r>
    <n v="10001477"/>
    <d v="2018-04-22T00:00:00"/>
    <s v="男"/>
    <n v="33"/>
    <x v="3"/>
    <s v="VIP"/>
    <s v="北京市"/>
    <s v="海淀区"/>
    <d v="2019-06-21T07:40:48"/>
    <d v="2019-06-20T07:40:48"/>
    <n v="5"/>
    <n v="521.4"/>
    <n v="26"/>
    <n v="2367.04"/>
    <n v="2888.44"/>
  </r>
  <r>
    <n v="10001479"/>
    <d v="2018-04-22T00:00:00"/>
    <s v="女"/>
    <n v="24"/>
    <x v="2"/>
    <s v="VIP"/>
    <s v="北京市"/>
    <m/>
    <d v="2019-05-26T06:43:12"/>
    <d v="2019-05-24T06:43:12"/>
    <n v="5"/>
    <n v="471.4"/>
    <n v="28"/>
    <n v="2646.28"/>
    <n v="3117.6800000000003"/>
  </r>
  <r>
    <n v="10001481"/>
    <d v="2018-04-23T00:00:00"/>
    <s v="女"/>
    <n v="21"/>
    <x v="3"/>
    <s v="VIP"/>
    <s v="北京市"/>
    <s v="朝阳区"/>
    <d v="2019-05-22T00:43:12"/>
    <d v="2019-05-18T00:43:12"/>
    <n v="5"/>
    <n v="543.5"/>
    <n v="36"/>
    <n v="3390.84"/>
    <n v="3934.34"/>
  </r>
  <r>
    <n v="10001482"/>
    <d v="2018-04-23T00:00:00"/>
    <s v="女"/>
    <n v="25"/>
    <x v="0"/>
    <s v="VIP"/>
    <s v="北京市"/>
    <s v="丰台区"/>
    <d v="2019-06-17T00:14:24"/>
    <d v="2019-06-15T00:14:24"/>
    <n v="5"/>
    <n v="542.45000000000005"/>
    <n v="45"/>
    <n v="3612.6"/>
    <n v="4155.05"/>
  </r>
  <r>
    <n v="10001485"/>
    <d v="2018-04-23T00:00:00"/>
    <s v="女"/>
    <n v="25"/>
    <x v="0"/>
    <s v="VIP"/>
    <s v="北京市"/>
    <m/>
    <d v="2019-05-30T16:33:36"/>
    <d v="2019-05-28T16:33:36"/>
    <n v="5"/>
    <n v="488.3"/>
    <n v="19"/>
    <n v="979.64"/>
    <n v="1467.94"/>
  </r>
  <r>
    <n v="10001487"/>
    <d v="2018-04-23T00:00:00"/>
    <s v="女"/>
    <n v="24"/>
    <x v="2"/>
    <s v="VIP"/>
    <s v="北京市"/>
    <s v="丰台区"/>
    <d v="2019-06-30T00:00:00"/>
    <d v="2019-06-27T00:00:00"/>
    <n v="5"/>
    <n v="543.85"/>
    <n v="46"/>
    <n v="4105.04"/>
    <n v="4648.8900000000003"/>
  </r>
  <r>
    <n v="10001489"/>
    <d v="2018-04-23T00:00:00"/>
    <s v="男"/>
    <n v="26"/>
    <x v="2"/>
    <s v="VIP"/>
    <s v="北京市"/>
    <s v="朝阳区"/>
    <d v="2019-06-30T00:00:00"/>
    <d v="2019-06-25T00:00:00"/>
    <n v="5"/>
    <n v="604.5"/>
    <n v="19"/>
    <n v="994.84"/>
    <n v="1599.3400000000001"/>
  </r>
  <r>
    <n v="10001491"/>
    <d v="2018-04-23T00:00:00"/>
    <s v="男"/>
    <n v="23"/>
    <x v="1"/>
    <s v="VIP"/>
    <s v="北京市"/>
    <s v="朝阳区"/>
    <d v="2019-06-30T00:00:00"/>
    <d v="2019-06-26T00:00:00"/>
    <n v="5"/>
    <n v="438.1"/>
    <n v="20"/>
    <n v="1624.4"/>
    <n v="2062.5"/>
  </r>
  <r>
    <n v="10001493"/>
    <d v="2018-04-23T00:00:00"/>
    <s v="男"/>
    <n v="42"/>
    <x v="5"/>
    <s v="VIP"/>
    <s v="北京市"/>
    <s v="昌平区"/>
    <d v="2019-06-30T00:00:00"/>
    <d v="2019-06-26T00:00:00"/>
    <n v="5"/>
    <n v="643.75"/>
    <n v="20"/>
    <n v="1577.6"/>
    <n v="2221.35"/>
  </r>
  <r>
    <n v="10001494"/>
    <d v="2018-04-23T00:00:00"/>
    <s v="女"/>
    <n v="31"/>
    <x v="4"/>
    <s v="VIP"/>
    <s v="北京市"/>
    <s v="海淀区"/>
    <d v="2019-06-04T00:28:48"/>
    <d v="2019-06-01T00:28:48"/>
    <n v="5"/>
    <n v="540.9"/>
    <n v="24"/>
    <n v="2312.88"/>
    <n v="2853.78"/>
  </r>
  <r>
    <n v="10001499"/>
    <d v="2018-04-24T00:00:00"/>
    <s v="女"/>
    <n v="31"/>
    <x v="3"/>
    <s v="VIP"/>
    <s v="北京市"/>
    <m/>
    <d v="2019-05-26T10:33:36"/>
    <d v="2019-05-22T10:33:36"/>
    <n v="5"/>
    <n v="631.1"/>
    <n v="17"/>
    <n v="1290.47"/>
    <n v="1921.5700000000002"/>
  </r>
  <r>
    <n v="10001501"/>
    <d v="2018-04-24T00:00:00"/>
    <s v="女"/>
    <n v="21"/>
    <x v="5"/>
    <s v="VIP"/>
    <s v="北京市"/>
    <m/>
    <d v="2019-06-21T08:38:24"/>
    <d v="2019-06-20T08:38:24"/>
    <n v="5"/>
    <n v="668.35"/>
    <n v="52"/>
    <n v="3789.24"/>
    <n v="4457.59"/>
  </r>
  <r>
    <n v="10001502"/>
    <d v="2018-04-24T00:00:00"/>
    <s v="女"/>
    <n v="38"/>
    <x v="5"/>
    <s v="VIP"/>
    <s v="北京市"/>
    <s v="东城区"/>
    <d v="2019-06-04T01:55:12"/>
    <d v="2019-06-04T01:55:12"/>
    <n v="5"/>
    <n v="523.1"/>
    <n v="40"/>
    <n v="3610.8"/>
    <n v="4133.9000000000005"/>
  </r>
  <r>
    <n v="10001503"/>
    <d v="2018-04-24T00:00:00"/>
    <s v="女"/>
    <n v="27"/>
    <x v="1"/>
    <s v="VIP"/>
    <s v="北京市"/>
    <m/>
    <d v="2019-06-04T01:55:12"/>
    <d v="2019-06-02T01:55:12"/>
    <n v="5"/>
    <n v="559.79999999999995"/>
    <n v="30"/>
    <n v="1877.7"/>
    <n v="2437.5"/>
  </r>
  <r>
    <n v="10001504"/>
    <d v="2018-04-24T00:00:00"/>
    <s v="女"/>
    <n v="20"/>
    <x v="2"/>
    <s v="VIP"/>
    <s v="北京市"/>
    <m/>
    <d v="2019-05-30T18:14:24"/>
    <d v="2019-05-25T18:14:24"/>
    <n v="5"/>
    <n v="624.79999999999995"/>
    <n v="24"/>
    <n v="1981.92"/>
    <n v="2606.7200000000003"/>
  </r>
  <r>
    <n v="10001507"/>
    <d v="2018-04-24T00:00:00"/>
    <s v="女"/>
    <n v="22"/>
    <x v="1"/>
    <s v="VIP"/>
    <s v="北京市"/>
    <s v="朝阳区"/>
    <d v="2019-05-30T18:14:24"/>
    <d v="2019-05-27T18:14:24"/>
    <n v="5"/>
    <n v="491.65"/>
    <n v="17"/>
    <n v="1450.44"/>
    <n v="1942.0900000000001"/>
  </r>
  <r>
    <n v="10001508"/>
    <d v="2018-04-24T00:00:00"/>
    <s v="女"/>
    <n v="22"/>
    <x v="4"/>
    <s v="VIP"/>
    <s v="北京市"/>
    <s v="昌平区"/>
    <d v="2019-06-17T00:57:36"/>
    <d v="2019-06-16T00:57:36"/>
    <n v="5"/>
    <n v="665.25"/>
    <n v="33"/>
    <n v="2851.2"/>
    <n v="3516.45"/>
  </r>
  <r>
    <n v="10001510"/>
    <d v="2018-04-24T00:00:00"/>
    <s v="女"/>
    <n v="20"/>
    <x v="3"/>
    <s v="VIP"/>
    <s v="北京市"/>
    <m/>
    <d v="2019-05-26T10:33:36"/>
    <d v="2019-05-24T10:33:36"/>
    <n v="5"/>
    <n v="489.7"/>
    <n v="40"/>
    <n v="3029.6"/>
    <n v="3519.2999999999997"/>
  </r>
  <r>
    <n v="10001511"/>
    <d v="2018-04-24T00:00:00"/>
    <s v="女"/>
    <n v="21"/>
    <x v="5"/>
    <s v="VIP"/>
    <s v="北京市"/>
    <m/>
    <d v="2019-06-12T17:16:48"/>
    <d v="2019-06-07T17:16:48"/>
    <n v="5"/>
    <n v="681.3"/>
    <n v="36"/>
    <n v="2960.28"/>
    <n v="3641.58"/>
  </r>
  <r>
    <n v="10001513"/>
    <d v="2018-04-25T00:00:00"/>
    <s v="女"/>
    <n v="31"/>
    <x v="0"/>
    <s v="VIP"/>
    <s v="北京市"/>
    <m/>
    <d v="2019-05-17T21:36:00"/>
    <d v="2019-05-15T21:36:00"/>
    <n v="5"/>
    <n v="720.2"/>
    <n v="17"/>
    <n v="1381.25"/>
    <n v="2101.4499999999998"/>
  </r>
  <r>
    <n v="10001515"/>
    <d v="2018-04-25T00:00:00"/>
    <s v="男"/>
    <n v="22"/>
    <x v="0"/>
    <s v="VIP"/>
    <s v="北京市"/>
    <m/>
    <d v="2019-06-04T03:21:36"/>
    <d v="2019-06-01T03:21:36"/>
    <n v="5"/>
    <n v="591"/>
    <n v="33"/>
    <n v="2050.29"/>
    <n v="2641.29"/>
  </r>
  <r>
    <n v="10001517"/>
    <d v="2018-04-25T00:00:00"/>
    <s v="女"/>
    <n v="19"/>
    <x v="4"/>
    <s v="VIP"/>
    <s v="北京市"/>
    <s v="朝阳区"/>
    <d v="2019-06-04T03:21:36"/>
    <d v="2019-06-01T03:21:36"/>
    <n v="5"/>
    <n v="566.45000000000005"/>
    <n v="45"/>
    <n v="2297.6999999999998"/>
    <n v="2864.1499999999996"/>
  </r>
  <r>
    <n v="10001519"/>
    <d v="2018-04-25T00:00:00"/>
    <s v="女"/>
    <n v="31"/>
    <x v="4"/>
    <s v="VIP"/>
    <s v="北京市"/>
    <m/>
    <d v="2019-05-17T21:36:00"/>
    <d v="2019-05-17T21:36:00"/>
    <n v="5"/>
    <n v="483"/>
    <n v="23"/>
    <n v="1208.8800000000001"/>
    <n v="1691.88"/>
  </r>
  <r>
    <n v="10001523"/>
    <d v="2018-04-25T00:00:00"/>
    <s v="女"/>
    <n v="26"/>
    <x v="5"/>
    <s v="VIP"/>
    <s v="北京市"/>
    <s v="朝阳区"/>
    <d v="2019-06-08T10:48:00"/>
    <d v="2019-06-06T10:48:00"/>
    <n v="5"/>
    <n v="712.4"/>
    <n v="19"/>
    <n v="1462.43"/>
    <n v="2174.83"/>
  </r>
  <r>
    <n v="10001525"/>
    <d v="2018-04-26T00:00:00"/>
    <s v="女"/>
    <n v="27"/>
    <x v="4"/>
    <s v="VIP"/>
    <s v="北京市"/>
    <m/>
    <d v="2019-06-08T12:00:00"/>
    <d v="2019-06-05T12:00:00"/>
    <n v="5"/>
    <n v="565.79999999999995"/>
    <n v="24"/>
    <n v="2052.96"/>
    <n v="2618.7600000000002"/>
  </r>
  <r>
    <n v="10001526"/>
    <d v="2018-04-26T00:00:00"/>
    <s v="女"/>
    <n v="26"/>
    <x v="4"/>
    <s v="VIP"/>
    <s v="北京市"/>
    <m/>
    <d v="2019-06-12T19:12:00"/>
    <d v="2019-06-11T19:12:00"/>
    <n v="5"/>
    <n v="493.8"/>
    <n v="20"/>
    <n v="1835.4"/>
    <n v="2329.2000000000003"/>
  </r>
  <r>
    <n v="10001528"/>
    <d v="2018-04-26T00:00:00"/>
    <s v="男"/>
    <n v="26"/>
    <x v="4"/>
    <s v="VIP"/>
    <s v="北京市"/>
    <s v="丰台区"/>
    <d v="2019-05-30T21:36:00"/>
    <d v="2019-05-26T21:36:00"/>
    <n v="5"/>
    <n v="692.2"/>
    <n v="28"/>
    <n v="2327.08"/>
    <n v="3019.2799999999997"/>
  </r>
  <r>
    <n v="10001529"/>
    <d v="2018-04-26T00:00:00"/>
    <s v="女"/>
    <n v="29"/>
    <x v="2"/>
    <s v="VIP"/>
    <s v="北京市"/>
    <s v="通州区"/>
    <d v="2019-06-17T02:24:00"/>
    <d v="2019-06-16T02:24:00"/>
    <n v="4"/>
    <n v="458.28"/>
    <n v="23"/>
    <n v="1286.6199999999999"/>
    <n v="1744.8999999999999"/>
  </r>
  <r>
    <n v="10001530"/>
    <d v="2018-04-26T00:00:00"/>
    <s v="女"/>
    <n v="25"/>
    <x v="0"/>
    <s v="VIP"/>
    <s v="北京市"/>
    <s v="海淀区"/>
    <d v="2019-06-17T02:24:00"/>
    <d v="2019-06-16T02:24:00"/>
    <n v="5"/>
    <n v="555.35"/>
    <n v="24"/>
    <n v="1278.96"/>
    <n v="1834.31"/>
  </r>
  <r>
    <n v="10001531"/>
    <d v="2018-04-26T00:00:00"/>
    <s v="女"/>
    <n v="34"/>
    <x v="5"/>
    <s v="VIP"/>
    <s v="北京市"/>
    <s v="朝阳区"/>
    <d v="2019-05-22T07:12:00"/>
    <d v="2019-05-19T07:12:00"/>
    <n v="4"/>
    <n v="425.4"/>
    <n v="21"/>
    <n v="1797.18"/>
    <n v="2222.58"/>
  </r>
  <r>
    <n v="10001533"/>
    <d v="2018-04-26T00:00:00"/>
    <s v="女"/>
    <n v="36"/>
    <x v="2"/>
    <s v="VIP"/>
    <s v="北京市"/>
    <s v="朝阳区"/>
    <d v="2019-05-18T00:00:00"/>
    <d v="2019-05-15T00:00:00"/>
    <n v="4"/>
    <n v="413.48"/>
    <n v="21"/>
    <n v="1392.09"/>
    <n v="1805.57"/>
  </r>
  <r>
    <n v="10001534"/>
    <d v="2018-04-26T00:00:00"/>
    <s v="女"/>
    <n v="27"/>
    <x v="2"/>
    <s v="VIP"/>
    <s v="北京市"/>
    <s v="通州区"/>
    <d v="2019-06-21T09:36:00"/>
    <d v="2019-06-20T09:36:00"/>
    <n v="4"/>
    <n v="523.72"/>
    <n v="21"/>
    <n v="1189.02"/>
    <n v="1712.74"/>
  </r>
  <r>
    <n v="10001536"/>
    <d v="2018-04-26T00:00:00"/>
    <s v="男"/>
    <n v="25"/>
    <x v="1"/>
    <s v="VIP"/>
    <s v="北京市"/>
    <s v="丰台区"/>
    <d v="2019-06-12T19:12:00"/>
    <d v="2019-06-10T19:12:00"/>
    <n v="5"/>
    <n v="712.35"/>
    <n v="45"/>
    <n v="2549.6999999999998"/>
    <n v="3262.0499999999997"/>
  </r>
  <r>
    <n v="10001537"/>
    <d v="2018-04-26T00:00:00"/>
    <s v="女"/>
    <n v="30"/>
    <x v="4"/>
    <s v="VIP"/>
    <s v="北京市"/>
    <m/>
    <d v="2019-06-12T19:12:00"/>
    <d v="2019-06-08T19:12:00"/>
    <n v="5"/>
    <n v="645.6"/>
    <n v="21"/>
    <n v="1502.13"/>
    <n v="2147.73"/>
  </r>
  <r>
    <n v="10001538"/>
    <d v="2018-04-26T00:00:00"/>
    <s v="女"/>
    <n v="33"/>
    <x v="1"/>
    <s v="VIP"/>
    <s v="北京市"/>
    <m/>
    <d v="2019-06-21T09:36:00"/>
    <d v="2019-06-21T09:36:00"/>
    <n v="5"/>
    <n v="662.3"/>
    <n v="28"/>
    <n v="1625.68"/>
    <n v="2287.98"/>
  </r>
  <r>
    <n v="10001539"/>
    <d v="2018-04-26T00:00:00"/>
    <s v="男"/>
    <n v="23"/>
    <x v="1"/>
    <s v="VIP"/>
    <s v="北京市"/>
    <m/>
    <d v="2019-05-30T21:36:00"/>
    <d v="2019-05-26T21:36:00"/>
    <n v="5"/>
    <n v="691.65"/>
    <n v="17"/>
    <n v="1568.93"/>
    <n v="2260.58"/>
  </r>
  <r>
    <n v="10001540"/>
    <d v="2018-04-26T00:00:00"/>
    <s v="男"/>
    <n v="29"/>
    <x v="3"/>
    <s v="VIP"/>
    <s v="北京市"/>
    <m/>
    <d v="2019-05-22T07:12:00"/>
    <d v="2019-05-18T07:12:00"/>
    <n v="5"/>
    <n v="404.15"/>
    <n v="52"/>
    <n v="3251.56"/>
    <n v="3655.71"/>
  </r>
  <r>
    <n v="10001541"/>
    <d v="2018-04-26T00:00:00"/>
    <s v="女"/>
    <n v="21"/>
    <x v="2"/>
    <s v="VIP"/>
    <s v="北京市"/>
    <m/>
    <d v="2019-06-30T00:00:00"/>
    <d v="2019-06-29T00:00:00"/>
    <n v="4"/>
    <n v="593.32000000000005"/>
    <n v="36"/>
    <n v="2827.44"/>
    <n v="3420.76"/>
  </r>
  <r>
    <n v="10001543"/>
    <d v="2018-04-26T00:00:00"/>
    <s v="女"/>
    <n v="26"/>
    <x v="5"/>
    <s v="VIP"/>
    <s v="北京市"/>
    <s v="东城区"/>
    <d v="2019-05-18T00:00:00"/>
    <d v="2019-05-17T00:00:00"/>
    <n v="4"/>
    <n v="421.24"/>
    <n v="30"/>
    <n v="2925.3"/>
    <n v="3346.54"/>
  </r>
  <r>
    <n v="10001544"/>
    <d v="2018-04-27T00:00:00"/>
    <s v="女"/>
    <n v="20"/>
    <x v="2"/>
    <s v="VIP"/>
    <s v="北京市"/>
    <m/>
    <d v="2019-05-18T02:24:00"/>
    <d v="2019-05-17T02:24:00"/>
    <n v="4"/>
    <n v="522.24"/>
    <n v="30"/>
    <n v="1870.5"/>
    <n v="2392.7399999999998"/>
  </r>
  <r>
    <n v="10001545"/>
    <d v="2018-04-27T00:00:00"/>
    <s v="男"/>
    <n v="19"/>
    <x v="1"/>
    <s v="VIP"/>
    <s v="北京市"/>
    <s v="丰台区"/>
    <d v="2019-05-18T02:24:00"/>
    <d v="2019-05-18T02:24:00"/>
    <n v="5"/>
    <n v="407.4"/>
    <n v="18"/>
    <n v="1622.34"/>
    <n v="2029.7399999999998"/>
  </r>
  <r>
    <n v="10001546"/>
    <d v="2018-04-27T00:00:00"/>
    <s v="女"/>
    <n v="40"/>
    <x v="4"/>
    <s v="VIP"/>
    <s v="北京市"/>
    <m/>
    <d v="2019-06-17T03:07:12"/>
    <d v="2019-06-12T03:07:12"/>
    <n v="5"/>
    <n v="607.70000000000005"/>
    <n v="30"/>
    <n v="1952.7"/>
    <n v="2560.4"/>
  </r>
  <r>
    <n v="10001548"/>
    <d v="2018-04-27T00:00:00"/>
    <s v="女"/>
    <n v="33"/>
    <x v="1"/>
    <s v="VIP"/>
    <s v="北京市"/>
    <s v="西城区"/>
    <d v="2019-06-04T06:14:24"/>
    <d v="2019-06-04T06:14:24"/>
    <n v="5"/>
    <n v="460.75"/>
    <n v="20"/>
    <n v="1734.8"/>
    <n v="2195.5500000000002"/>
  </r>
  <r>
    <n v="10001551"/>
    <d v="2018-04-27T00:00:00"/>
    <s v="女"/>
    <n v="21"/>
    <x v="1"/>
    <s v="VIP"/>
    <s v="北京市"/>
    <s v="海淀区"/>
    <d v="2019-06-08T13:12:00"/>
    <d v="2019-06-08T13:12:00"/>
    <n v="5"/>
    <n v="713.05"/>
    <n v="22"/>
    <n v="1106.5999999999999"/>
    <n v="1819.6499999999999"/>
  </r>
  <r>
    <n v="10001555"/>
    <d v="2018-04-27T00:00:00"/>
    <s v="女"/>
    <n v="20"/>
    <x v="3"/>
    <s v="VIP"/>
    <s v="北京市"/>
    <s v="通州区"/>
    <d v="2019-05-30T23:16:48"/>
    <d v="2019-05-28T23:16:48"/>
    <n v="4"/>
    <n v="591.55999999999995"/>
    <n v="36"/>
    <n v="3367.08"/>
    <n v="3958.64"/>
  </r>
  <r>
    <n v="10001556"/>
    <d v="2018-04-28T00:00:00"/>
    <s v="男"/>
    <n v="48"/>
    <x v="2"/>
    <s v="VIP"/>
    <s v="北京市"/>
    <s v="平谷区"/>
    <d v="2019-06-25T17:16:48"/>
    <d v="2019-06-24T17:16:48"/>
    <n v="4"/>
    <n v="388.92"/>
    <n v="24"/>
    <n v="1701.36"/>
    <n v="2090.2799999999997"/>
  </r>
  <r>
    <n v="10001558"/>
    <d v="2018-04-28T00:00:00"/>
    <s v="男"/>
    <n v="23"/>
    <x v="1"/>
    <s v="VIP"/>
    <s v="北京市"/>
    <s v="朝阳区"/>
    <d v="2019-05-31T00:57:36"/>
    <d v="2019-05-30T00:57:36"/>
    <n v="5"/>
    <n v="717.95"/>
    <n v="20"/>
    <n v="1640"/>
    <n v="2357.9499999999998"/>
  </r>
  <r>
    <n v="10001559"/>
    <d v="2018-04-28T00:00:00"/>
    <s v="女"/>
    <n v="33"/>
    <x v="0"/>
    <s v="VIP"/>
    <s v="北京市"/>
    <s v="海淀区"/>
    <d v="2019-06-12T21:07:12"/>
    <d v="2019-06-11T21:07:12"/>
    <n v="5"/>
    <n v="519.20000000000005"/>
    <n v="28"/>
    <n v="1723.4"/>
    <n v="2242.6000000000004"/>
  </r>
  <r>
    <n v="10001561"/>
    <d v="2018-04-28T00:00:00"/>
    <s v="女"/>
    <n v="45"/>
    <x v="5"/>
    <s v="VIP"/>
    <s v="北京市"/>
    <s v="通州区"/>
    <d v="2019-05-31T00:57:36"/>
    <d v="2019-05-28T00:57:36"/>
    <n v="4"/>
    <n v="370.76"/>
    <n v="24"/>
    <n v="1252.32"/>
    <n v="1623.08"/>
  </r>
  <r>
    <n v="10001562"/>
    <d v="2018-04-28T00:00:00"/>
    <s v="女"/>
    <n v="30"/>
    <x v="5"/>
    <s v="VIP"/>
    <s v="北京市"/>
    <s v="东城区"/>
    <d v="2019-06-21T10:33:36"/>
    <d v="2019-06-20T10:33:36"/>
    <n v="4"/>
    <n v="386.64"/>
    <n v="33"/>
    <n v="3100.68"/>
    <n v="3487.3199999999997"/>
  </r>
  <r>
    <n v="10001563"/>
    <d v="2018-04-28T00:00:00"/>
    <s v="女"/>
    <n v="30"/>
    <x v="2"/>
    <s v="VIP"/>
    <s v="北京市"/>
    <m/>
    <d v="2019-06-21T10:33:36"/>
    <d v="2019-06-16T10:33:36"/>
    <n v="4"/>
    <n v="397.52"/>
    <n v="21"/>
    <n v="2064.7199999999998"/>
    <n v="2462.2399999999998"/>
  </r>
  <r>
    <n v="10001566"/>
    <d v="2018-04-28T00:00:00"/>
    <s v="女"/>
    <n v="30"/>
    <x v="4"/>
    <s v="VIP"/>
    <s v="北京市"/>
    <m/>
    <d v="2019-06-12T21:07:12"/>
    <d v="2019-06-11T21:07:12"/>
    <n v="4"/>
    <n v="342.08"/>
    <n v="30"/>
    <n v="2649"/>
    <n v="2991.08"/>
  </r>
  <r>
    <n v="10001567"/>
    <d v="2018-04-28T00:00:00"/>
    <s v="女"/>
    <n v="49"/>
    <x v="5"/>
    <s v="VIP"/>
    <s v="北京市"/>
    <s v="石景山区"/>
    <d v="2019-06-25T17:16:48"/>
    <d v="2019-06-22T17:16:48"/>
    <n v="4"/>
    <n v="450.2"/>
    <n v="52"/>
    <n v="2876.64"/>
    <n v="3326.8399999999997"/>
  </r>
  <r>
    <n v="10001568"/>
    <d v="2018-04-28T00:00:00"/>
    <s v="男"/>
    <n v="24"/>
    <x v="4"/>
    <s v="VIP"/>
    <s v="北京市"/>
    <s v="东城区"/>
    <d v="2019-06-04T07:40:48"/>
    <d v="2019-05-30T07:40:48"/>
    <n v="4"/>
    <n v="449.08"/>
    <n v="24"/>
    <n v="2124.48"/>
    <n v="2573.56"/>
  </r>
  <r>
    <n v="10001570"/>
    <d v="2018-04-29T00:00:00"/>
    <s v="男"/>
    <n v="31"/>
    <x v="4"/>
    <s v="VIP"/>
    <s v="北京市"/>
    <s v="大兴区"/>
    <d v="2019-05-31T02:38:24"/>
    <d v="2019-05-29T02:38:24"/>
    <n v="4"/>
    <n v="450.08"/>
    <n v="20"/>
    <n v="1541.2"/>
    <n v="1991.28"/>
  </r>
  <r>
    <n v="10001573"/>
    <d v="2018-04-29T00:00:00"/>
    <s v="女"/>
    <n v="32"/>
    <x v="3"/>
    <s v="VIP"/>
    <s v="北京市"/>
    <m/>
    <d v="2019-06-30T00:00:00"/>
    <d v="2019-06-30T00:00:00"/>
    <n v="4"/>
    <n v="356.12"/>
    <n v="24"/>
    <n v="1606.8"/>
    <n v="1962.92"/>
  </r>
  <r>
    <n v="10001575"/>
    <d v="2018-04-29T00:00:00"/>
    <s v="女"/>
    <n v="22"/>
    <x v="5"/>
    <s v="VIP"/>
    <s v="北京市"/>
    <s v="大兴区"/>
    <d v="2019-06-17T04:33:36"/>
    <d v="2019-06-14T04:33:36"/>
    <n v="4"/>
    <n v="439.12"/>
    <n v="28"/>
    <n v="2062.7600000000002"/>
    <n v="2501.88"/>
  </r>
  <r>
    <n v="10001577"/>
    <d v="2018-04-29T00:00:00"/>
    <s v="男"/>
    <n v="34"/>
    <x v="1"/>
    <s v="VIP"/>
    <s v="北京市"/>
    <s v="海淀区"/>
    <d v="2019-06-12T22:04:48"/>
    <d v="2019-06-11T22:04:48"/>
    <n v="5"/>
    <n v="549.35"/>
    <n v="51"/>
    <n v="3865.29"/>
    <n v="4414.6400000000003"/>
  </r>
  <r>
    <n v="10001580"/>
    <d v="2018-04-30T00:00:00"/>
    <s v="男"/>
    <n v="31"/>
    <x v="0"/>
    <s v="VIP"/>
    <s v="北京市"/>
    <m/>
    <d v="2019-06-17T05:16:48"/>
    <d v="2019-06-14T05:16:48"/>
    <n v="4"/>
    <n v="451.64"/>
    <n v="23"/>
    <n v="2024.69"/>
    <n v="2476.33"/>
  </r>
  <r>
    <n v="10001581"/>
    <d v="2018-04-30T00:00:00"/>
    <s v="女"/>
    <n v="29"/>
    <x v="2"/>
    <s v="VIP"/>
    <s v="北京市"/>
    <s v="西城区"/>
    <d v="2019-06-25T17:45:36"/>
    <d v="2019-06-23T17:45:36"/>
    <n v="4"/>
    <n v="541.24"/>
    <n v="46"/>
    <n v="4385.18"/>
    <n v="4926.42"/>
  </r>
  <r>
    <n v="10001583"/>
    <d v="2018-04-30T00:00:00"/>
    <s v="男"/>
    <n v="29"/>
    <x v="3"/>
    <s v="VIP"/>
    <s v="北京市"/>
    <m/>
    <d v="2019-05-26T22:04:48"/>
    <d v="2019-05-23T22:04:48"/>
    <n v="4"/>
    <n v="345.68"/>
    <n v="33"/>
    <n v="3280.53"/>
    <n v="3626.21"/>
  </r>
  <r>
    <n v="10001584"/>
    <d v="2018-04-30T00:00:00"/>
    <s v="女"/>
    <n v="28"/>
    <x v="1"/>
    <s v="VIP"/>
    <s v="北京市"/>
    <m/>
    <d v="2019-06-30T00:00:00"/>
    <d v="2019-06-25T00:00:00"/>
    <n v="4"/>
    <n v="469.96"/>
    <n v="22"/>
    <n v="1545.5"/>
    <n v="2015.46"/>
  </r>
  <r>
    <n v="10001586"/>
    <d v="2018-04-30T00:00:00"/>
    <s v="女"/>
    <n v="34"/>
    <x v="0"/>
    <s v="VIP"/>
    <s v="北京市"/>
    <s v="海淀区"/>
    <d v="2019-06-30T00:00:00"/>
    <d v="2019-06-27T00:00:00"/>
    <n v="4"/>
    <n v="464.84"/>
    <n v="26"/>
    <n v="2018.64"/>
    <n v="2483.48"/>
  </r>
  <r>
    <n v="10001587"/>
    <d v="2018-04-30T00:00:00"/>
    <s v="男"/>
    <n v="26"/>
    <x v="2"/>
    <s v="VIP"/>
    <s v="北京市"/>
    <s v="朝阳区"/>
    <d v="2019-05-22T15:50:24"/>
    <d v="2019-05-19T15:50:24"/>
    <n v="4"/>
    <n v="344.04"/>
    <n v="33"/>
    <n v="2803.68"/>
    <n v="3147.72"/>
  </r>
  <r>
    <n v="10001588"/>
    <d v="2018-04-30T00:00:00"/>
    <s v="女"/>
    <n v="27"/>
    <x v="5"/>
    <s v="VIP"/>
    <s v="北京市"/>
    <m/>
    <d v="2019-05-31T04:19:12"/>
    <d v="2019-05-31T04:19:12"/>
    <n v="4"/>
    <n v="371.72"/>
    <n v="28"/>
    <n v="2791.32"/>
    <n v="3163.04"/>
  </r>
  <r>
    <n v="10001589"/>
    <d v="2018-04-30T00:00:00"/>
    <s v="女"/>
    <n v="24"/>
    <x v="5"/>
    <s v="VIP"/>
    <s v="北京市"/>
    <s v="通州区"/>
    <d v="2019-05-22T15:50:24"/>
    <d v="2019-05-21T15:50:24"/>
    <n v="4"/>
    <n v="468.32"/>
    <n v="17"/>
    <n v="1498.89"/>
    <n v="1967.21"/>
  </r>
  <r>
    <n v="10001590"/>
    <d v="2018-04-30T00:00:00"/>
    <s v="男"/>
    <n v="34"/>
    <x v="3"/>
    <s v="VIP"/>
    <s v="北京市"/>
    <m/>
    <d v="2019-06-04T10:33:36"/>
    <d v="2019-06-01T10:33:36"/>
    <n v="4"/>
    <n v="424.64"/>
    <n v="36"/>
    <n v="3414.96"/>
    <n v="3839.6"/>
  </r>
  <r>
    <n v="10001591"/>
    <d v="2018-04-30T00:00:00"/>
    <s v="女"/>
    <n v="27"/>
    <x v="1"/>
    <s v="VIP"/>
    <s v="北京市"/>
    <m/>
    <d v="2019-05-18T09:36:00"/>
    <d v="2019-05-15T09:36:00"/>
    <n v="4"/>
    <n v="338.44"/>
    <n v="33"/>
    <n v="1731.84"/>
    <n v="2070.2799999999997"/>
  </r>
  <r>
    <n v="10001592"/>
    <d v="2018-04-30T00:00:00"/>
    <s v="男"/>
    <n v="49"/>
    <x v="4"/>
    <s v="VIP"/>
    <s v="北京市"/>
    <m/>
    <d v="2019-06-08T16:48:00"/>
    <d v="2019-06-06T16:48:00"/>
    <n v="4"/>
    <n v="469.32"/>
    <n v="17"/>
    <n v="1234.3699999999999"/>
    <n v="1703.6899999999998"/>
  </r>
  <r>
    <n v="10001593"/>
    <d v="2018-05-01T00:00:00"/>
    <s v="男"/>
    <n v="31"/>
    <x v="4"/>
    <s v="VIP"/>
    <s v="北京市"/>
    <m/>
    <d v="2019-06-08T18:00:00"/>
    <d v="2019-06-05T18:00:00"/>
    <n v="4"/>
    <n v="376.28"/>
    <n v="28"/>
    <n v="1694.56"/>
    <n v="2070.84"/>
  </r>
  <r>
    <n v="10001595"/>
    <d v="2018-05-01T00:00:00"/>
    <s v="女"/>
    <n v="30"/>
    <x v="5"/>
    <s v="VIP"/>
    <s v="北京市"/>
    <m/>
    <d v="2019-05-18T12:00:00"/>
    <d v="2019-05-13T12:00:00"/>
    <n v="4"/>
    <n v="591.28"/>
    <n v="17"/>
    <n v="927.86"/>
    <n v="1519.1399999999999"/>
  </r>
  <r>
    <n v="10001597"/>
    <d v="2018-05-01T00:00:00"/>
    <s v="女"/>
    <n v="34"/>
    <x v="5"/>
    <s v="VIP"/>
    <s v="北京市"/>
    <m/>
    <d v="2019-05-27T00:00:00"/>
    <d v="2019-05-24T00:00:00"/>
    <n v="4"/>
    <n v="448.16"/>
    <n v="17"/>
    <n v="1035.1300000000001"/>
    <n v="1483.2900000000002"/>
  </r>
  <r>
    <n v="10001598"/>
    <d v="2018-05-01T00:00:00"/>
    <s v="男"/>
    <n v="41"/>
    <x v="4"/>
    <s v="VIP"/>
    <s v="北京市"/>
    <s v="丰台区"/>
    <d v="2019-06-21T12:00:00"/>
    <d v="2019-06-20T12:00:00"/>
    <n v="4"/>
    <n v="576.12"/>
    <n v="21"/>
    <n v="1894.62"/>
    <n v="2470.7399999999998"/>
  </r>
  <r>
    <n v="10001600"/>
    <d v="2018-05-02T00:00:00"/>
    <s v="女"/>
    <n v="18"/>
    <x v="3"/>
    <s v="VIP"/>
    <s v="北京市"/>
    <s v="昌平区"/>
    <d v="2019-06-21T12:28:48"/>
    <d v="2019-06-17T12:28:48"/>
    <n v="4"/>
    <n v="353.24"/>
    <n v="33"/>
    <n v="2454.87"/>
    <n v="2808.1099999999997"/>
  </r>
  <r>
    <n v="10001602"/>
    <d v="2018-05-02T00:00:00"/>
    <s v="女"/>
    <n v="33"/>
    <x v="0"/>
    <s v="VIP"/>
    <s v="北京市"/>
    <s v="西城区"/>
    <d v="2019-05-31T07:40:48"/>
    <d v="2019-05-29T07:40:48"/>
    <n v="4"/>
    <n v="419.6"/>
    <n v="24"/>
    <n v="1829.52"/>
    <n v="2249.12"/>
  </r>
  <r>
    <n v="10001603"/>
    <d v="2018-05-02T00:00:00"/>
    <s v="女"/>
    <n v="29"/>
    <x v="3"/>
    <s v="VIP"/>
    <s v="北京市"/>
    <m/>
    <d v="2019-06-08T19:12:00"/>
    <d v="2019-06-05T19:12:00"/>
    <n v="4"/>
    <n v="321.8"/>
    <n v="17"/>
    <n v="1397.06"/>
    <n v="1718.86"/>
  </r>
  <r>
    <n v="10001605"/>
    <d v="2018-05-02T00:00:00"/>
    <s v="男"/>
    <n v="24"/>
    <x v="4"/>
    <s v="VIP"/>
    <s v="北京市"/>
    <s v="怀柔区"/>
    <d v="2019-05-22T20:09:36"/>
    <d v="2019-05-22T20:09:36"/>
    <n v="4"/>
    <n v="437.44"/>
    <n v="26"/>
    <n v="2050.88"/>
    <n v="2488.3200000000002"/>
  </r>
  <r>
    <n v="10001607"/>
    <d v="2018-05-02T00:00:00"/>
    <s v="女"/>
    <n v="25"/>
    <x v="1"/>
    <s v="VIP"/>
    <s v="北京市"/>
    <s v="东城区"/>
    <d v="2019-05-31T07:40:48"/>
    <d v="2019-05-31T07:40:48"/>
    <n v="4"/>
    <n v="349.32"/>
    <n v="21"/>
    <n v="1690.92"/>
    <n v="2040.24"/>
  </r>
  <r>
    <n v="10001608"/>
    <d v="2018-05-02T00:00:00"/>
    <s v="女"/>
    <n v="29"/>
    <x v="5"/>
    <s v="VIP"/>
    <s v="北京市"/>
    <s v="东城区"/>
    <d v="2019-06-21T12:28:48"/>
    <d v="2019-06-21T12:28:48"/>
    <n v="4"/>
    <n v="382.76"/>
    <n v="28"/>
    <n v="2328.1999999999998"/>
    <n v="2710.96"/>
  </r>
  <r>
    <n v="10001609"/>
    <d v="2018-05-02T00:00:00"/>
    <s v="男"/>
    <n v="41"/>
    <x v="1"/>
    <s v="VIP"/>
    <s v="北京市"/>
    <m/>
    <d v="2019-06-08T19:12:00"/>
    <d v="2019-06-04T19:12:00"/>
    <n v="4"/>
    <n v="580.28"/>
    <n v="19"/>
    <n v="1485.04"/>
    <n v="2065.3199999999997"/>
  </r>
  <r>
    <n v="10001611"/>
    <d v="2018-05-02T00:00:00"/>
    <s v="女"/>
    <n v="34"/>
    <x v="0"/>
    <s v="VIP"/>
    <s v="北京市"/>
    <m/>
    <d v="2019-06-17T06:43:12"/>
    <d v="2019-06-15T06:43:12"/>
    <n v="4"/>
    <n v="414.84"/>
    <n v="19"/>
    <n v="1305.68"/>
    <n v="1720.52"/>
  </r>
  <r>
    <n v="10001612"/>
    <d v="2018-05-02T00:00:00"/>
    <s v="女"/>
    <n v="19"/>
    <x v="0"/>
    <s v="VIP"/>
    <s v="北京市"/>
    <m/>
    <d v="2019-06-04T13:26:24"/>
    <d v="2019-06-04T13:26:24"/>
    <n v="4"/>
    <n v="532.4"/>
    <n v="28"/>
    <n v="2199.12"/>
    <n v="2731.52"/>
  </r>
  <r>
    <n v="10001613"/>
    <d v="2018-05-02T00:00:00"/>
    <s v="男"/>
    <n v="34"/>
    <x v="5"/>
    <s v="VIP"/>
    <s v="北京市"/>
    <m/>
    <d v="2019-06-04T13:26:24"/>
    <d v="2019-05-31T13:26:24"/>
    <n v="4"/>
    <n v="577.12"/>
    <n v="26"/>
    <n v="1484.34"/>
    <n v="2061.46"/>
  </r>
  <r>
    <n v="10001614"/>
    <d v="2018-05-02T00:00:00"/>
    <s v="男"/>
    <n v="32"/>
    <x v="3"/>
    <s v="VIP"/>
    <s v="北京市"/>
    <s v="海淀区"/>
    <d v="2019-06-17T06:43:12"/>
    <d v="2019-06-17T06:43:12"/>
    <n v="4"/>
    <n v="473.28"/>
    <n v="40"/>
    <n v="2186"/>
    <n v="2659.2799999999997"/>
  </r>
  <r>
    <n v="10001622"/>
    <d v="2018-05-03T00:00:00"/>
    <s v="女"/>
    <n v="33"/>
    <x v="4"/>
    <s v="VIP"/>
    <s v="北京市"/>
    <s v="顺义区"/>
    <d v="2019-06-08T20:24:00"/>
    <d v="2019-06-04T20:24:00"/>
    <n v="4"/>
    <n v="350.96"/>
    <n v="23"/>
    <n v="1154.83"/>
    <n v="1505.79"/>
  </r>
  <r>
    <n v="10001624"/>
    <d v="2018-05-03T00:00:00"/>
    <s v="女"/>
    <n v="19"/>
    <x v="4"/>
    <s v="VIP"/>
    <s v="北京市"/>
    <s v="朝阳区"/>
    <d v="2019-06-04T14:52:48"/>
    <d v="2019-06-01T14:52:48"/>
    <n v="4"/>
    <n v="592.52"/>
    <n v="28"/>
    <n v="1439.48"/>
    <n v="2032"/>
  </r>
  <r>
    <n v="10001625"/>
    <d v="2018-05-03T00:00:00"/>
    <s v="男"/>
    <n v="33"/>
    <x v="4"/>
    <s v="VIP"/>
    <s v="北京市"/>
    <m/>
    <d v="2019-06-30T00:00:00"/>
    <d v="2019-06-30T00:00:00"/>
    <n v="4"/>
    <n v="407.48"/>
    <n v="21"/>
    <n v="1962.45"/>
    <n v="2369.9300000000003"/>
  </r>
  <r>
    <n v="10001627"/>
    <d v="2018-05-03T00:00:00"/>
    <s v="女"/>
    <n v="26"/>
    <x v="2"/>
    <s v="VIP"/>
    <s v="北京市"/>
    <s v="怀柔区"/>
    <d v="2019-06-08T20:24:00"/>
    <d v="2019-06-06T20:24:00"/>
    <n v="4"/>
    <n v="556.28"/>
    <n v="20"/>
    <n v="1632"/>
    <n v="2188.2799999999997"/>
  </r>
  <r>
    <n v="10001628"/>
    <d v="2018-05-04T00:00:00"/>
    <s v="男"/>
    <n v="37"/>
    <x v="4"/>
    <s v="VIP"/>
    <s v="北京市"/>
    <m/>
    <d v="2019-05-18T19:12:00"/>
    <d v="2019-05-16T19:12:00"/>
    <n v="4"/>
    <n v="547.48"/>
    <n v="33"/>
    <n v="2164.8000000000002"/>
    <n v="2712.28"/>
  </r>
  <r>
    <n v="10001629"/>
    <d v="2018-05-04T00:00:00"/>
    <s v="女"/>
    <n v="18"/>
    <x v="2"/>
    <s v="VIP"/>
    <s v="北京市"/>
    <s v="西城区"/>
    <d v="2019-05-31T11:02:24"/>
    <d v="2019-05-27T11:02:24"/>
    <n v="4"/>
    <n v="374.36"/>
    <n v="36"/>
    <n v="3168"/>
    <n v="3542.36"/>
  </r>
  <r>
    <n v="10001631"/>
    <d v="2018-05-04T00:00:00"/>
    <s v="女"/>
    <n v="31"/>
    <x v="3"/>
    <s v="VIP"/>
    <s v="北京市"/>
    <s v="石景山区"/>
    <d v="2019-06-13T02:52:48"/>
    <d v="2019-06-09T02:52:48"/>
    <n v="4"/>
    <n v="532.36"/>
    <n v="52"/>
    <n v="5141.24"/>
    <n v="5673.5999999999995"/>
  </r>
  <r>
    <n v="10001632"/>
    <d v="2018-05-04T00:00:00"/>
    <s v="男"/>
    <n v="30"/>
    <x v="0"/>
    <s v="VIP"/>
    <s v="北京市"/>
    <s v="海淀区"/>
    <d v="2019-06-25T18:43:12"/>
    <d v="2019-06-25T18:43:12"/>
    <n v="4"/>
    <n v="507.64"/>
    <n v="19"/>
    <n v="1841.29"/>
    <n v="2348.9299999999998"/>
  </r>
  <r>
    <n v="10001635"/>
    <d v="2018-05-04T00:00:00"/>
    <s v="男"/>
    <n v="32"/>
    <x v="5"/>
    <s v="VIP"/>
    <s v="北京市"/>
    <s v="西城区"/>
    <d v="2019-05-27T05:45:36"/>
    <d v="2019-05-22T05:45:36"/>
    <n v="4"/>
    <n v="562.04"/>
    <n v="30"/>
    <n v="2274"/>
    <n v="2836.04"/>
  </r>
  <r>
    <n v="10001636"/>
    <d v="2018-05-04T00:00:00"/>
    <s v="女"/>
    <n v="44"/>
    <x v="4"/>
    <s v="VIP"/>
    <s v="北京市"/>
    <s v="朝阳区"/>
    <d v="2019-06-17T08:09:36"/>
    <d v="2019-06-17T08:09:36"/>
    <n v="4"/>
    <n v="383.48"/>
    <n v="33"/>
    <n v="3298.02"/>
    <n v="3681.5"/>
  </r>
  <r>
    <n v="10001638"/>
    <d v="2018-05-04T00:00:00"/>
    <s v="女"/>
    <n v="26"/>
    <x v="5"/>
    <s v="VIP"/>
    <s v="北京市"/>
    <s v="朝阳区"/>
    <d v="2019-05-27T05:45:36"/>
    <d v="2019-05-22T05:45:36"/>
    <n v="4"/>
    <n v="552.76"/>
    <n v="45"/>
    <n v="2402.1"/>
    <n v="2954.8599999999997"/>
  </r>
  <r>
    <n v="10001639"/>
    <d v="2018-05-04T00:00:00"/>
    <s v="女"/>
    <n v="18"/>
    <x v="4"/>
    <s v="VIP"/>
    <s v="北京市"/>
    <m/>
    <d v="2019-06-25T18:43:12"/>
    <d v="2019-06-24T18:43:12"/>
    <n v="4"/>
    <n v="357.12"/>
    <n v="30"/>
    <n v="2075.6999999999998"/>
    <n v="2432.8199999999997"/>
  </r>
  <r>
    <n v="10001641"/>
    <d v="2018-05-04T00:00:00"/>
    <s v="女"/>
    <n v="24"/>
    <x v="1"/>
    <s v="VIP"/>
    <s v="北京市"/>
    <s v="通州区"/>
    <d v="2019-05-27T05:45:36"/>
    <d v="2019-05-24T05:45:36"/>
    <n v="4"/>
    <n v="435.56"/>
    <n v="19"/>
    <n v="1685.68"/>
    <n v="2121.2400000000002"/>
  </r>
  <r>
    <n v="10001645"/>
    <d v="2018-05-05T00:00:00"/>
    <s v="女"/>
    <n v="33"/>
    <x v="3"/>
    <s v="VIP"/>
    <s v="北京市"/>
    <s v="朝阳区"/>
    <d v="2019-05-27T07:40:48"/>
    <d v="2019-05-27T07:40:48"/>
    <n v="4"/>
    <n v="392.56"/>
    <n v="52"/>
    <n v="3093.48"/>
    <n v="3486.04"/>
  </r>
  <r>
    <n v="10001646"/>
    <d v="2018-05-05T00:00:00"/>
    <s v="女"/>
    <n v="22"/>
    <x v="2"/>
    <s v="VIP"/>
    <s v="北京市"/>
    <m/>
    <d v="2019-05-27T07:40:48"/>
    <d v="2019-05-26T07:40:48"/>
    <n v="4"/>
    <n v="441.28"/>
    <n v="19"/>
    <n v="1471.17"/>
    <n v="1912.45"/>
  </r>
  <r>
    <n v="10001647"/>
    <d v="2018-05-05T00:00:00"/>
    <s v="女"/>
    <n v="18"/>
    <x v="5"/>
    <s v="VIP"/>
    <s v="北京市"/>
    <s v="西城区"/>
    <d v="2019-05-27T07:40:48"/>
    <d v="2019-05-27T07:40:48"/>
    <n v="4"/>
    <n v="364.04"/>
    <n v="36"/>
    <n v="2668.68"/>
    <n v="3032.72"/>
  </r>
  <r>
    <n v="10001649"/>
    <d v="2018-05-05T00:00:00"/>
    <s v="男"/>
    <n v="32"/>
    <x v="2"/>
    <s v="VIP"/>
    <s v="北京市"/>
    <m/>
    <d v="2019-06-13T03:50:24"/>
    <d v="2019-06-09T03:50:24"/>
    <n v="4"/>
    <n v="333.04"/>
    <n v="24"/>
    <n v="1706.88"/>
    <n v="2039.92"/>
  </r>
  <r>
    <n v="10001655"/>
    <d v="2018-05-06T00:00:00"/>
    <s v="女"/>
    <n v="24"/>
    <x v="1"/>
    <s v="VIP"/>
    <s v="北京市"/>
    <m/>
    <d v="2019-06-09T00:00:00"/>
    <d v="2019-06-06T00:00:00"/>
    <n v="4"/>
    <n v="473.88"/>
    <n v="40"/>
    <n v="2424.4"/>
    <n v="2898.28"/>
  </r>
  <r>
    <n v="10001656"/>
    <d v="2018-05-06T00:00:00"/>
    <s v="女"/>
    <n v="23"/>
    <x v="2"/>
    <s v="VIP"/>
    <s v="北京市"/>
    <s v="朝阳区"/>
    <d v="2019-06-17T09:36:00"/>
    <d v="2019-06-13T09:36:00"/>
    <n v="4"/>
    <n v="418.68"/>
    <n v="23"/>
    <n v="1714.19"/>
    <n v="2132.87"/>
  </r>
  <r>
    <n v="10001658"/>
    <d v="2018-05-06T00:00:00"/>
    <s v="女"/>
    <n v="30"/>
    <x v="3"/>
    <s v="VIP"/>
    <s v="北京市"/>
    <m/>
    <d v="2019-06-13T04:48:00"/>
    <d v="2019-06-11T04:48:00"/>
    <n v="4"/>
    <n v="523.96"/>
    <n v="36"/>
    <n v="1902.6"/>
    <n v="2426.56"/>
  </r>
  <r>
    <n v="10001659"/>
    <d v="2018-05-06T00:00:00"/>
    <s v="男"/>
    <n v="20"/>
    <x v="1"/>
    <s v="VIP"/>
    <s v="北京市"/>
    <m/>
    <d v="2019-06-13T04:48:00"/>
    <d v="2019-06-10T04:48:00"/>
    <n v="4"/>
    <n v="348.56"/>
    <n v="22"/>
    <n v="1744.16"/>
    <n v="2092.7200000000003"/>
  </r>
  <r>
    <n v="10001660"/>
    <d v="2018-05-06T00:00:00"/>
    <s v="男"/>
    <n v="24"/>
    <x v="1"/>
    <s v="VIP"/>
    <s v="北京市"/>
    <s v="丰台区"/>
    <d v="2019-05-31T14:24:00"/>
    <d v="2019-05-29T14:24:00"/>
    <n v="4"/>
    <n v="388.12"/>
    <n v="26"/>
    <n v="2506.92"/>
    <n v="2895.04"/>
  </r>
  <r>
    <n v="10001661"/>
    <d v="2018-05-06T00:00:00"/>
    <s v="男"/>
    <n v="28"/>
    <x v="1"/>
    <s v="VIP"/>
    <s v="北京市"/>
    <m/>
    <d v="2019-06-17T09:36:00"/>
    <d v="2019-06-13T09:36:00"/>
    <n v="4"/>
    <n v="489.2"/>
    <n v="24"/>
    <n v="1994.88"/>
    <n v="2484.08"/>
  </r>
  <r>
    <n v="10001663"/>
    <d v="2018-05-06T00:00:00"/>
    <s v="男"/>
    <n v="30"/>
    <x v="3"/>
    <s v="VIP"/>
    <s v="北京市"/>
    <s v="朝阳区"/>
    <d v="2019-06-30T00:00:00"/>
    <d v="2019-06-30T00:00:00"/>
    <n v="4"/>
    <n v="419.2"/>
    <n v="24"/>
    <n v="1446.96"/>
    <n v="1866.16"/>
  </r>
  <r>
    <n v="10001666"/>
    <d v="2018-05-06T00:00:00"/>
    <s v="男"/>
    <n v="28"/>
    <x v="0"/>
    <s v="VIP"/>
    <s v="北京市"/>
    <s v="丰台区"/>
    <d v="2019-06-30T00:00:00"/>
    <d v="2019-06-25T00:00:00"/>
    <n v="4"/>
    <n v="431.84"/>
    <n v="36"/>
    <n v="3066.12"/>
    <n v="3497.96"/>
  </r>
  <r>
    <n v="10001668"/>
    <d v="2018-05-07T00:00:00"/>
    <s v="男"/>
    <n v="21"/>
    <x v="5"/>
    <s v="VIP"/>
    <s v="北京市"/>
    <s v="石景山区"/>
    <d v="2019-06-25T19:26:24"/>
    <d v="2019-06-24T19:26:24"/>
    <n v="4"/>
    <n v="346.4"/>
    <n v="45"/>
    <n v="3236.4"/>
    <n v="3582.8"/>
  </r>
  <r>
    <n v="10001670"/>
    <d v="2018-05-07T00:00:00"/>
    <s v="女"/>
    <n v="32"/>
    <x v="0"/>
    <s v="VIP"/>
    <s v="北京市"/>
    <s v="海淀区"/>
    <d v="2019-06-09T01:12:00"/>
    <d v="2019-06-07T01:12:00"/>
    <n v="4"/>
    <n v="398.6"/>
    <n v="20"/>
    <n v="1047"/>
    <n v="1445.6"/>
  </r>
  <r>
    <n v="10001672"/>
    <d v="2018-05-07T00:00:00"/>
    <s v="女"/>
    <n v="43"/>
    <x v="3"/>
    <s v="VIP"/>
    <s v="北京市"/>
    <m/>
    <d v="2019-06-09T01:12:00"/>
    <d v="2019-06-06T01:12:00"/>
    <n v="4"/>
    <n v="464.2"/>
    <n v="40"/>
    <n v="2829.6"/>
    <n v="3293.7999999999997"/>
  </r>
  <r>
    <n v="10001673"/>
    <d v="2018-05-07T00:00:00"/>
    <s v="女"/>
    <n v="25"/>
    <x v="0"/>
    <s v="VIP"/>
    <s v="北京市"/>
    <m/>
    <d v="2019-06-25T19:26:24"/>
    <d v="2019-06-20T19:26:24"/>
    <n v="4"/>
    <n v="562.91999999999996"/>
    <n v="33"/>
    <n v="1921.26"/>
    <n v="2484.1799999999998"/>
  </r>
  <r>
    <n v="10001675"/>
    <d v="2018-05-07T00:00:00"/>
    <s v="女"/>
    <n v="30"/>
    <x v="2"/>
    <s v="VIP"/>
    <s v="北京市"/>
    <s v="丰台区"/>
    <d v="2019-06-21T14:52:48"/>
    <d v="2019-06-16T14:52:48"/>
    <n v="4"/>
    <n v="475.2"/>
    <n v="26"/>
    <n v="1927.12"/>
    <n v="2402.3199999999997"/>
  </r>
  <r>
    <n v="10001677"/>
    <d v="2018-05-07T00:00:00"/>
    <s v="男"/>
    <n v="18"/>
    <x v="1"/>
    <s v="VIP"/>
    <s v="北京市"/>
    <s v="丰台区"/>
    <d v="2019-06-17T10:19:12"/>
    <d v="2019-06-16T10:19:12"/>
    <n v="4"/>
    <n v="529.04"/>
    <n v="21"/>
    <n v="1828.68"/>
    <n v="2357.7200000000003"/>
  </r>
  <r>
    <n v="10001678"/>
    <d v="2018-05-07T00:00:00"/>
    <s v="女"/>
    <n v="30"/>
    <x v="4"/>
    <s v="VIP"/>
    <s v="北京市"/>
    <m/>
    <d v="2019-06-04T20:38:24"/>
    <d v="2019-06-01T20:38:24"/>
    <n v="4"/>
    <n v="364.56"/>
    <n v="18"/>
    <n v="1724.58"/>
    <n v="2089.14"/>
  </r>
  <r>
    <n v="10001680"/>
    <d v="2018-05-07T00:00:00"/>
    <s v="女"/>
    <n v="19"/>
    <x v="3"/>
    <s v="VIP"/>
    <s v="北京市"/>
    <m/>
    <d v="2019-06-09T01:12:00"/>
    <d v="2019-06-04T01:12:00"/>
    <n v="4"/>
    <n v="456.84"/>
    <n v="17"/>
    <n v="1311.55"/>
    <n v="1768.3899999999999"/>
  </r>
  <r>
    <n v="10001683"/>
    <d v="2018-05-08T00:00:00"/>
    <s v="女"/>
    <n v="24"/>
    <x v="3"/>
    <s v="VIP"/>
    <s v="北京市"/>
    <s v="海淀区"/>
    <d v="2019-06-17T11:02:24"/>
    <d v="2019-06-12T11:02:24"/>
    <n v="4"/>
    <n v="407.72"/>
    <n v="20"/>
    <n v="1120.8"/>
    <n v="1528.52"/>
  </r>
  <r>
    <n v="10001684"/>
    <d v="2018-05-08T00:00:00"/>
    <s v="男"/>
    <n v="18"/>
    <x v="4"/>
    <s v="VIP"/>
    <s v="北京市"/>
    <m/>
    <d v="2019-05-19T04:48:00"/>
    <d v="2019-05-19T04:48:00"/>
    <n v="4"/>
    <n v="414.08"/>
    <n v="18"/>
    <n v="1439.82"/>
    <n v="1853.8999999999999"/>
  </r>
  <r>
    <n v="10001685"/>
    <d v="2018-05-08T00:00:00"/>
    <s v="男"/>
    <n v="26"/>
    <x v="4"/>
    <s v="VIP"/>
    <s v="北京市"/>
    <s v="东城区"/>
    <d v="2019-06-09T02:24:00"/>
    <d v="2019-06-06T02:24:00"/>
    <n v="4"/>
    <n v="523.24"/>
    <n v="26"/>
    <n v="1702.74"/>
    <n v="2225.98"/>
  </r>
  <r>
    <n v="10001688"/>
    <d v="2018-05-08T00:00:00"/>
    <s v="女"/>
    <n v="36"/>
    <x v="5"/>
    <s v="VIP"/>
    <s v="北京市"/>
    <m/>
    <d v="2019-06-25T19:40:48"/>
    <d v="2019-06-23T19:40:48"/>
    <n v="4"/>
    <n v="514.4"/>
    <n v="17"/>
    <n v="874.14"/>
    <n v="1388.54"/>
  </r>
  <r>
    <n v="10001689"/>
    <d v="2018-05-08T00:00:00"/>
    <s v="女"/>
    <n v="30"/>
    <x v="2"/>
    <s v="VIP"/>
    <s v="北京市"/>
    <s v="朝阳区"/>
    <d v="2019-06-30T00:00:00"/>
    <d v="2019-06-27T00:00:00"/>
    <n v="4"/>
    <n v="486.48"/>
    <n v="19"/>
    <n v="1169.6400000000001"/>
    <n v="1656.1200000000001"/>
  </r>
  <r>
    <n v="10001690"/>
    <d v="2018-05-08T00:00:00"/>
    <s v="女"/>
    <n v="32"/>
    <x v="1"/>
    <s v="VIP"/>
    <s v="北京市"/>
    <m/>
    <d v="2019-06-13T06:43:12"/>
    <d v="2019-06-10T06:43:12"/>
    <n v="4"/>
    <n v="400.24"/>
    <n v="45"/>
    <n v="2787.75"/>
    <n v="3187.99"/>
  </r>
  <r>
    <n v="10001691"/>
    <d v="2018-05-09T00:00:00"/>
    <s v="男"/>
    <n v="26"/>
    <x v="1"/>
    <s v="VIP"/>
    <s v="北京市"/>
    <m/>
    <d v="2019-06-13T07:40:48"/>
    <d v="2019-06-12T07:40:48"/>
    <n v="4"/>
    <n v="559.72"/>
    <n v="22"/>
    <n v="2075.48"/>
    <n v="2635.2"/>
  </r>
  <r>
    <n v="10001692"/>
    <d v="2018-05-09T00:00:00"/>
    <s v="女"/>
    <n v="32"/>
    <x v="0"/>
    <s v="VIP"/>
    <s v="北京市"/>
    <m/>
    <d v="2019-05-31T19:26:24"/>
    <d v="2019-05-27T19:26:24"/>
    <n v="4"/>
    <n v="591.08000000000004"/>
    <n v="23"/>
    <n v="2054.36"/>
    <n v="2645.44"/>
  </r>
  <r>
    <n v="10001693"/>
    <d v="2018-05-09T00:00:00"/>
    <s v="女"/>
    <n v="30"/>
    <x v="3"/>
    <s v="VIP"/>
    <s v="北京市"/>
    <s v="朝阳区"/>
    <d v="2019-06-04T23:31:12"/>
    <d v="2019-05-30T23:31:12"/>
    <n v="4"/>
    <n v="531.32000000000005"/>
    <n v="18"/>
    <n v="1507.14"/>
    <n v="2038.46"/>
  </r>
  <r>
    <n v="10001695"/>
    <d v="2018-05-09T00:00:00"/>
    <s v="男"/>
    <n v="42"/>
    <x v="5"/>
    <s v="VIP"/>
    <s v="北京市"/>
    <s v="昌平区"/>
    <d v="2019-06-25T19:55:12"/>
    <d v="2019-06-24T19:55:12"/>
    <n v="4"/>
    <n v="572.67999999999995"/>
    <n v="24"/>
    <n v="1838.16"/>
    <n v="2410.84"/>
  </r>
  <r>
    <n v="10001696"/>
    <d v="2018-05-09T00:00:00"/>
    <s v="男"/>
    <n v="23"/>
    <x v="2"/>
    <s v="VIP"/>
    <s v="北京市"/>
    <m/>
    <d v="2019-06-09T03:36:00"/>
    <d v="2019-06-09T03:36:00"/>
    <n v="4"/>
    <n v="391.96"/>
    <n v="33"/>
    <n v="2231.46"/>
    <n v="2623.42"/>
  </r>
  <r>
    <n v="10001700"/>
    <d v="2018-05-09T00:00:00"/>
    <s v="男"/>
    <n v="25"/>
    <x v="2"/>
    <s v="VIP"/>
    <s v="北京市"/>
    <s v="朝阳区"/>
    <d v="2019-06-09T03:36:00"/>
    <d v="2019-06-08T03:36:00"/>
    <n v="4"/>
    <n v="391.08"/>
    <n v="28"/>
    <n v="2303.56"/>
    <n v="2694.64"/>
  </r>
  <r>
    <n v="10001702"/>
    <d v="2018-05-09T00:00:00"/>
    <s v="男"/>
    <n v="34"/>
    <x v="1"/>
    <s v="VIP"/>
    <s v="北京市"/>
    <s v="东城区"/>
    <d v="2019-05-23T11:16:48"/>
    <d v="2019-05-19T11:16:48"/>
    <n v="4"/>
    <n v="390.36"/>
    <n v="17"/>
    <n v="1393.32"/>
    <n v="1783.6799999999998"/>
  </r>
  <r>
    <n v="10001703"/>
    <d v="2018-05-09T00:00:00"/>
    <s v="男"/>
    <n v="22"/>
    <x v="0"/>
    <s v="VIP"/>
    <s v="北京市"/>
    <s v="海淀区"/>
    <d v="2019-05-31T19:26:24"/>
    <d v="2019-05-28T19:26:24"/>
    <n v="4"/>
    <n v="557.08000000000004"/>
    <n v="19"/>
    <n v="1585.55"/>
    <n v="2142.63"/>
  </r>
  <r>
    <n v="10001705"/>
    <d v="2018-05-09T00:00:00"/>
    <s v="男"/>
    <n v="29"/>
    <x v="2"/>
    <s v="VIP"/>
    <s v="北京市"/>
    <m/>
    <d v="2019-05-31T19:26:24"/>
    <d v="2019-05-27T19:26:24"/>
    <n v="4"/>
    <n v="471.16"/>
    <n v="33"/>
    <n v="1986.6"/>
    <n v="2457.7599999999998"/>
  </r>
  <r>
    <n v="10001706"/>
    <d v="2018-05-09T00:00:00"/>
    <s v="男"/>
    <n v="30"/>
    <x v="4"/>
    <s v="VIP"/>
    <s v="北京市"/>
    <s v="朝阳区"/>
    <d v="2019-06-04T23:31:12"/>
    <d v="2019-05-31T23:31:12"/>
    <n v="4"/>
    <n v="565.44000000000005"/>
    <n v="17"/>
    <n v="890.63"/>
    <n v="1456.0700000000002"/>
  </r>
  <r>
    <n v="10001708"/>
    <d v="2018-05-10T00:00:00"/>
    <s v="男"/>
    <n v="27"/>
    <x v="2"/>
    <s v="VIP"/>
    <s v="北京市"/>
    <s v="朝阳区"/>
    <d v="2019-05-31T21:07:12"/>
    <d v="2019-05-31T21:07:12"/>
    <n v="3"/>
    <n v="351.54"/>
    <n v="18"/>
    <n v="1493.82"/>
    <n v="1845.36"/>
  </r>
  <r>
    <n v="10001709"/>
    <d v="2018-05-10T00:00:00"/>
    <s v="男"/>
    <n v="30"/>
    <x v="5"/>
    <s v="VIP"/>
    <s v="北京市"/>
    <m/>
    <d v="2019-05-23T13:26:24"/>
    <d v="2019-05-21T13:26:24"/>
    <n v="4"/>
    <n v="445.44"/>
    <n v="19"/>
    <n v="1307.3900000000001"/>
    <n v="1752.8300000000002"/>
  </r>
  <r>
    <n v="10001710"/>
    <d v="2018-05-10T00:00:00"/>
    <s v="女"/>
    <n v="26"/>
    <x v="5"/>
    <s v="VIP"/>
    <s v="北京市"/>
    <s v="朝阳区"/>
    <d v="2019-06-09T04:48:00"/>
    <d v="2019-06-09T04:48:00"/>
    <n v="4"/>
    <n v="470.16"/>
    <n v="33"/>
    <n v="2539.35"/>
    <n v="3009.5099999999998"/>
  </r>
  <r>
    <n v="10001711"/>
    <d v="2018-05-10T00:00:00"/>
    <s v="女"/>
    <n v="33"/>
    <x v="4"/>
    <s v="VIP"/>
    <s v="北京市"/>
    <m/>
    <d v="2019-05-27T17:16:48"/>
    <d v="2019-05-24T17:16:48"/>
    <n v="4"/>
    <n v="393.56"/>
    <n v="23"/>
    <n v="1753.98"/>
    <n v="2147.54"/>
  </r>
  <r>
    <n v="10001712"/>
    <d v="2018-05-10T00:00:00"/>
    <s v="女"/>
    <n v="32"/>
    <x v="5"/>
    <s v="VIP"/>
    <s v="北京市"/>
    <m/>
    <d v="2019-06-21T16:19:12"/>
    <d v="2019-06-17T16:19:12"/>
    <n v="4"/>
    <n v="579.20000000000005"/>
    <n v="36"/>
    <n v="1980"/>
    <n v="2559.1999999999998"/>
  </r>
  <r>
    <n v="10001713"/>
    <d v="2018-05-10T00:00:00"/>
    <s v="男"/>
    <n v="32"/>
    <x v="2"/>
    <s v="VIP"/>
    <s v="北京市"/>
    <s v="海淀区"/>
    <d v="2019-06-30T00:00:00"/>
    <d v="2019-06-26T00:00:00"/>
    <n v="3"/>
    <n v="387.42"/>
    <n v="19"/>
    <n v="1239.56"/>
    <n v="1626.98"/>
  </r>
  <r>
    <n v="10001714"/>
    <d v="2018-05-10T00:00:00"/>
    <s v="女"/>
    <n v="30"/>
    <x v="4"/>
    <s v="VIP"/>
    <s v="北京市"/>
    <m/>
    <d v="2019-06-05T00:57:36"/>
    <d v="2019-06-01T00:57:36"/>
    <n v="4"/>
    <n v="466.44"/>
    <n v="26"/>
    <n v="2589.34"/>
    <n v="3055.78"/>
  </r>
  <r>
    <n v="10001715"/>
    <d v="2018-05-10T00:00:00"/>
    <s v="男"/>
    <n v="21"/>
    <x v="4"/>
    <s v="VIP"/>
    <s v="北京市"/>
    <m/>
    <d v="2019-05-19T09:36:00"/>
    <d v="2019-05-15T09:36:00"/>
    <n v="4"/>
    <n v="490.44"/>
    <n v="36"/>
    <n v="3067.92"/>
    <n v="3558.36"/>
  </r>
  <r>
    <n v="10001717"/>
    <d v="2018-05-10T00:00:00"/>
    <s v="男"/>
    <n v="34"/>
    <x v="1"/>
    <s v="VIP"/>
    <s v="北京市"/>
    <s v="朝阳区"/>
    <d v="2019-06-05T00:57:36"/>
    <d v="2019-06-05T00:57:36"/>
    <n v="4"/>
    <n v="414"/>
    <n v="22"/>
    <n v="2175.14"/>
    <n v="2589.14"/>
  </r>
  <r>
    <n v="10001718"/>
    <d v="2018-05-11T00:00:00"/>
    <s v="女"/>
    <n v="22"/>
    <x v="5"/>
    <s v="VIP"/>
    <s v="北京市"/>
    <s v="朝阳区"/>
    <d v="2019-06-05T02:24:00"/>
    <d v="2019-06-02T02:24:00"/>
    <n v="3"/>
    <n v="253.47"/>
    <n v="52"/>
    <n v="3668.6"/>
    <n v="3922.0699999999997"/>
  </r>
  <r>
    <n v="10001719"/>
    <d v="2018-05-11T00:00:00"/>
    <s v="男"/>
    <n v="24"/>
    <x v="3"/>
    <s v="VIP"/>
    <s v="北京市"/>
    <m/>
    <d v="2019-06-21T16:48:00"/>
    <d v="2019-06-18T16:48:00"/>
    <n v="4"/>
    <n v="384.8"/>
    <n v="28"/>
    <n v="2226.84"/>
    <n v="2611.6400000000003"/>
  </r>
  <r>
    <n v="10001720"/>
    <d v="2018-05-11T00:00:00"/>
    <s v="女"/>
    <n v="22"/>
    <x v="1"/>
    <s v="VIP"/>
    <s v="北京市"/>
    <m/>
    <d v="2019-05-31T22:48:00"/>
    <d v="2019-05-31T22:48:00"/>
    <n v="4"/>
    <n v="413.08"/>
    <n v="30"/>
    <n v="1602.3"/>
    <n v="2015.3799999999999"/>
  </r>
  <r>
    <n v="10001725"/>
    <d v="2018-05-11T00:00:00"/>
    <s v="男"/>
    <n v="28"/>
    <x v="2"/>
    <s v="VIP"/>
    <s v="北京市"/>
    <m/>
    <d v="2019-05-31T22:48:00"/>
    <d v="2019-05-30T22:48:00"/>
    <n v="3"/>
    <n v="349.23"/>
    <n v="46"/>
    <n v="2375.9"/>
    <n v="2725.13"/>
  </r>
  <r>
    <n v="10001726"/>
    <d v="2018-05-11T00:00:00"/>
    <s v="女"/>
    <n v="20"/>
    <x v="4"/>
    <s v="VIP"/>
    <s v="北京市"/>
    <s v="朝阳区"/>
    <d v="2019-06-21T16:48:00"/>
    <d v="2019-06-20T16:48:00"/>
    <n v="4"/>
    <n v="590.64"/>
    <n v="52"/>
    <n v="3371.68"/>
    <n v="3962.3199999999997"/>
  </r>
  <r>
    <n v="10001728"/>
    <d v="2018-05-11T00:00:00"/>
    <s v="男"/>
    <n v="34"/>
    <x v="5"/>
    <s v="VIP"/>
    <s v="北京市"/>
    <s v="西城区"/>
    <d v="2019-06-21T16:48:00"/>
    <d v="2019-06-19T16:48:00"/>
    <n v="3"/>
    <n v="362.31"/>
    <n v="40"/>
    <n v="2254.8000000000002"/>
    <n v="2617.11"/>
  </r>
  <r>
    <n v="10001732"/>
    <d v="2018-05-12T00:00:00"/>
    <s v="女"/>
    <n v="26"/>
    <x v="2"/>
    <s v="VIP"/>
    <s v="北京市"/>
    <m/>
    <d v="2019-06-09T07:12:00"/>
    <d v="2019-06-04T07:12:00"/>
    <n v="3"/>
    <n v="294.45"/>
    <n v="36"/>
    <n v="2417.04"/>
    <n v="2711.49"/>
  </r>
  <r>
    <n v="10001733"/>
    <d v="2018-05-12T00:00:00"/>
    <s v="女"/>
    <n v="23"/>
    <x v="4"/>
    <s v="VIP"/>
    <s v="北京市"/>
    <s v="朝阳区"/>
    <d v="2019-06-21T17:16:48"/>
    <d v="2019-06-20T17:16:48"/>
    <n v="4"/>
    <n v="399"/>
    <n v="45"/>
    <n v="2652.75"/>
    <n v="3051.75"/>
  </r>
  <r>
    <n v="10001735"/>
    <d v="2018-05-12T00:00:00"/>
    <s v="女"/>
    <n v="40"/>
    <x v="0"/>
    <s v="VIP"/>
    <s v="北京市"/>
    <m/>
    <d v="2019-06-25T20:38:24"/>
    <d v="2019-06-22T20:38:24"/>
    <n v="4"/>
    <n v="545.08000000000004"/>
    <n v="30"/>
    <n v="2800.5"/>
    <n v="3345.58"/>
  </r>
  <r>
    <n v="10001737"/>
    <d v="2018-05-12T00:00:00"/>
    <s v="男"/>
    <n v="25"/>
    <x v="0"/>
    <s v="VIP"/>
    <s v="北京市"/>
    <m/>
    <d v="2019-06-09T07:12:00"/>
    <d v="2019-06-05T07:12:00"/>
    <n v="4"/>
    <n v="553"/>
    <n v="26"/>
    <n v="1594.58"/>
    <n v="2147.58"/>
  </r>
  <r>
    <n v="10001738"/>
    <d v="2018-05-12T00:00:00"/>
    <s v="女"/>
    <n v="30"/>
    <x v="4"/>
    <s v="VIP"/>
    <s v="北京市"/>
    <s v="东城区"/>
    <d v="2019-06-13T10:33:36"/>
    <d v="2019-06-11T10:33:36"/>
    <n v="4"/>
    <n v="381.72"/>
    <n v="33"/>
    <n v="2921.82"/>
    <n v="3303.54"/>
  </r>
  <r>
    <n v="10001740"/>
    <d v="2018-05-13T00:00:00"/>
    <s v="女"/>
    <n v="27"/>
    <x v="4"/>
    <s v="VIP"/>
    <s v="北京市"/>
    <m/>
    <d v="2019-06-01T02:09:36"/>
    <d v="2019-05-30T02:09:36"/>
    <n v="3"/>
    <n v="431.1"/>
    <n v="17"/>
    <n v="1048.56"/>
    <n v="1479.6599999999999"/>
  </r>
  <r>
    <n v="10001744"/>
    <d v="2018-05-13T00:00:00"/>
    <s v="女"/>
    <n v="25"/>
    <x v="2"/>
    <s v="VIP"/>
    <s v="北京市"/>
    <m/>
    <d v="2019-06-17T14:38:24"/>
    <d v="2019-06-17T14:38:24"/>
    <n v="3"/>
    <n v="322.02"/>
    <n v="30"/>
    <n v="1633.8"/>
    <n v="1955.82"/>
  </r>
  <r>
    <n v="10001745"/>
    <d v="2018-05-13T00:00:00"/>
    <s v="女"/>
    <n v="26"/>
    <x v="3"/>
    <s v="VIP"/>
    <s v="北京市"/>
    <m/>
    <d v="2019-05-23T19:55:12"/>
    <d v="2019-05-21T19:55:12"/>
    <n v="3"/>
    <n v="272.25"/>
    <n v="33"/>
    <n v="2689.5"/>
    <n v="2961.75"/>
  </r>
  <r>
    <n v="10001747"/>
    <d v="2018-05-13T00:00:00"/>
    <s v="男"/>
    <n v="22"/>
    <x v="0"/>
    <s v="VIP"/>
    <s v="北京市"/>
    <m/>
    <d v="2019-06-01T02:09:36"/>
    <d v="2019-05-27T02:09:36"/>
    <n v="4"/>
    <n v="390.32"/>
    <n v="40"/>
    <n v="2928.8"/>
    <n v="3319.1200000000003"/>
  </r>
  <r>
    <n v="10001751"/>
    <d v="2018-05-13T00:00:00"/>
    <s v="女"/>
    <n v="26"/>
    <x v="4"/>
    <s v="VIP"/>
    <s v="北京市"/>
    <s v="大兴区"/>
    <d v="2019-06-01T02:09:36"/>
    <d v="2019-05-27T02:09:36"/>
    <n v="3"/>
    <n v="286.32"/>
    <n v="40"/>
    <n v="2054.4"/>
    <n v="2340.7200000000003"/>
  </r>
  <r>
    <n v="10001753"/>
    <d v="2018-05-14T00:00:00"/>
    <s v="女"/>
    <n v="24"/>
    <x v="4"/>
    <s v="VIP"/>
    <s v="北京市"/>
    <s v="丰台区"/>
    <d v="2019-06-21T18:14:24"/>
    <d v="2019-06-18T18:14:24"/>
    <n v="3"/>
    <n v="256.17"/>
    <n v="40"/>
    <n v="2020"/>
    <n v="2276.17"/>
  </r>
  <r>
    <n v="10001754"/>
    <d v="2018-05-14T00:00:00"/>
    <s v="女"/>
    <n v="20"/>
    <x v="1"/>
    <s v="VIP"/>
    <s v="北京市"/>
    <s v="海淀区"/>
    <d v="2019-06-05T06:43:12"/>
    <d v="2019-05-31T06:43:12"/>
    <n v="4"/>
    <n v="443.56"/>
    <n v="20"/>
    <n v="1303"/>
    <n v="1746.56"/>
  </r>
  <r>
    <n v="10001755"/>
    <d v="2018-05-14T00:00:00"/>
    <s v="女"/>
    <n v="23"/>
    <x v="0"/>
    <s v="VIP"/>
    <s v="北京市"/>
    <m/>
    <d v="2019-06-25T21:07:12"/>
    <d v="2019-06-22T21:07:12"/>
    <n v="3"/>
    <n v="422.61"/>
    <n v="40"/>
    <n v="3555.2"/>
    <n v="3977.81"/>
  </r>
  <r>
    <n v="10001756"/>
    <d v="2018-05-14T00:00:00"/>
    <s v="男"/>
    <n v="28"/>
    <x v="1"/>
    <s v="VIP"/>
    <s v="北京市"/>
    <m/>
    <d v="2019-06-13T12:28:48"/>
    <d v="2019-06-08T12:28:48"/>
    <n v="4"/>
    <n v="348.24"/>
    <n v="19"/>
    <n v="1766.62"/>
    <n v="2114.8599999999997"/>
  </r>
  <r>
    <n v="10001757"/>
    <d v="2018-05-14T00:00:00"/>
    <s v="女"/>
    <n v="31"/>
    <x v="2"/>
    <s v="VIP"/>
    <s v="北京市"/>
    <s v="海淀区"/>
    <d v="2019-05-19T19:12:00"/>
    <d v="2019-05-16T19:12:00"/>
    <n v="3"/>
    <n v="292.52999999999997"/>
    <n v="52"/>
    <n v="3832.92"/>
    <n v="4125.45"/>
  </r>
  <r>
    <n v="10001759"/>
    <d v="2018-05-14T00:00:00"/>
    <s v="女"/>
    <n v="22"/>
    <x v="4"/>
    <s v="VIP"/>
    <s v="北京市"/>
    <s v="朝阳区"/>
    <d v="2019-05-28T00:57:36"/>
    <d v="2019-05-26T00:57:36"/>
    <n v="3"/>
    <n v="361.35"/>
    <n v="30"/>
    <n v="1576.8"/>
    <n v="1938.15"/>
  </r>
  <r>
    <n v="10001760"/>
    <d v="2018-05-14T00:00:00"/>
    <s v="女"/>
    <n v="49"/>
    <x v="2"/>
    <s v="VIP"/>
    <s v="北京市"/>
    <m/>
    <d v="2019-05-23T22:04:48"/>
    <d v="2019-05-21T22:04:48"/>
    <n v="3"/>
    <n v="349.05"/>
    <n v="17"/>
    <n v="1197.48"/>
    <n v="1546.53"/>
  </r>
  <r>
    <n v="10001762"/>
    <d v="2018-05-14T00:00:00"/>
    <s v="女"/>
    <n v="29"/>
    <x v="3"/>
    <s v="VIP"/>
    <s v="北京市"/>
    <m/>
    <d v="2019-06-13T12:28:48"/>
    <d v="2019-06-09T12:28:48"/>
    <n v="3"/>
    <n v="284.37"/>
    <n v="26"/>
    <n v="1853.54"/>
    <n v="2137.91"/>
  </r>
  <r>
    <n v="10001763"/>
    <d v="2018-05-14T00:00:00"/>
    <s v="男"/>
    <n v="32"/>
    <x v="3"/>
    <s v="VIP"/>
    <s v="北京市"/>
    <m/>
    <d v="2019-06-30T00:00:00"/>
    <d v="2019-06-25T00:00:00"/>
    <n v="3"/>
    <n v="444.09"/>
    <n v="26"/>
    <n v="2419.04"/>
    <n v="2863.13"/>
  </r>
  <r>
    <n v="10001765"/>
    <d v="2018-05-14T00:00:00"/>
    <s v="男"/>
    <n v="33"/>
    <x v="3"/>
    <s v="VIP"/>
    <s v="北京市"/>
    <m/>
    <d v="2019-06-25T21:07:12"/>
    <d v="2019-06-22T21:07:12"/>
    <n v="3"/>
    <n v="258.69"/>
    <n v="23"/>
    <n v="2224.79"/>
    <n v="2483.48"/>
  </r>
  <r>
    <n v="10001766"/>
    <d v="2018-05-14T00:00:00"/>
    <s v="男"/>
    <n v="33"/>
    <x v="4"/>
    <s v="VIP"/>
    <s v="北京市"/>
    <m/>
    <d v="2019-05-28T00:57:36"/>
    <d v="2019-05-25T00:57:36"/>
    <n v="3"/>
    <n v="354.27"/>
    <n v="17"/>
    <n v="1565.02"/>
    <n v="1919.29"/>
  </r>
  <r>
    <n v="10001768"/>
    <d v="2018-05-15T00:00:00"/>
    <s v="女"/>
    <n v="18"/>
    <x v="4"/>
    <s v="VIP"/>
    <s v="北京市"/>
    <m/>
    <d v="2019-06-05T08:09:36"/>
    <d v="2019-06-05T08:09:36"/>
    <n v="3"/>
    <n v="411.03"/>
    <n v="45"/>
    <n v="2865.6"/>
    <n v="3276.63"/>
  </r>
  <r>
    <n v="10001769"/>
    <d v="2018-05-15T00:00:00"/>
    <s v="女"/>
    <n v="31"/>
    <x v="4"/>
    <s v="VIP"/>
    <s v="北京市"/>
    <m/>
    <d v="2019-05-28T02:52:48"/>
    <d v="2019-05-23T02:52:48"/>
    <n v="3"/>
    <n v="329.94"/>
    <n v="23"/>
    <n v="1635.07"/>
    <n v="1965.01"/>
  </r>
  <r>
    <n v="10001775"/>
    <d v="2018-05-16T00:00:00"/>
    <s v="女"/>
    <n v="27"/>
    <x v="2"/>
    <s v="VIP"/>
    <s v="北京市"/>
    <m/>
    <d v="2019-06-05T09:36:00"/>
    <d v="2019-06-01T09:36:00"/>
    <n v="3"/>
    <n v="323.79000000000002"/>
    <n v="46"/>
    <n v="3461.5"/>
    <n v="3785.29"/>
  </r>
  <r>
    <n v="10001776"/>
    <d v="2018-05-16T00:00:00"/>
    <s v="女"/>
    <n v="25"/>
    <x v="3"/>
    <s v="VIP"/>
    <s v="北京市"/>
    <s v="丰台区"/>
    <d v="2019-06-30T00:00:00"/>
    <d v="2019-06-25T00:00:00"/>
    <n v="3"/>
    <n v="240.87"/>
    <n v="52"/>
    <n v="3057.6"/>
    <n v="3298.47"/>
  </r>
  <r>
    <n v="10001779"/>
    <d v="2018-05-16T00:00:00"/>
    <s v="女"/>
    <n v="23"/>
    <x v="2"/>
    <s v="VIP"/>
    <s v="北京市"/>
    <m/>
    <d v="2019-05-24T02:24:00"/>
    <d v="2019-05-22T02:24:00"/>
    <n v="3"/>
    <n v="246.45"/>
    <n v="17"/>
    <n v="1037.8499999999999"/>
    <n v="1284.3"/>
  </r>
  <r>
    <n v="10001781"/>
    <d v="2018-05-16T00:00:00"/>
    <s v="女"/>
    <n v="23"/>
    <x v="0"/>
    <s v="VIP"/>
    <s v="北京市"/>
    <s v="朝阳区"/>
    <d v="2019-05-28T04:48:00"/>
    <d v="2019-05-26T04:48:00"/>
    <n v="3"/>
    <n v="422.73"/>
    <n v="36"/>
    <n v="3537.36"/>
    <n v="3960.09"/>
  </r>
  <r>
    <n v="10001784"/>
    <d v="2018-05-16T00:00:00"/>
    <s v="女"/>
    <n v="31"/>
    <x v="2"/>
    <s v="VIP"/>
    <s v="北京市"/>
    <s v="朝阳区"/>
    <d v="2019-06-25T21:36:00"/>
    <d v="2019-06-21T21:36:00"/>
    <n v="3"/>
    <n v="305.37"/>
    <n v="19"/>
    <n v="1031.51"/>
    <n v="1336.88"/>
  </r>
  <r>
    <n v="10001785"/>
    <d v="2018-05-16T00:00:00"/>
    <s v="男"/>
    <n v="26"/>
    <x v="2"/>
    <s v="VIP"/>
    <s v="北京市"/>
    <m/>
    <d v="2019-06-01T07:12:00"/>
    <d v="2019-05-28T07:12:00"/>
    <n v="3"/>
    <n v="313.86"/>
    <n v="21"/>
    <n v="1414.56"/>
    <n v="1728.42"/>
  </r>
  <r>
    <n v="10001787"/>
    <d v="2018-05-16T00:00:00"/>
    <s v="女"/>
    <n v="22"/>
    <x v="0"/>
    <s v="VIP"/>
    <s v="北京市"/>
    <s v="朝阳区"/>
    <d v="2019-06-25T21:36:00"/>
    <d v="2019-06-20T21:36:00"/>
    <n v="3"/>
    <n v="408.6"/>
    <n v="23"/>
    <n v="2258.6"/>
    <n v="2667.2"/>
  </r>
  <r>
    <n v="10001789"/>
    <d v="2018-05-16T00:00:00"/>
    <s v="女"/>
    <n v="26"/>
    <x v="1"/>
    <s v="VIP"/>
    <s v="北京市"/>
    <m/>
    <d v="2019-05-20T00:00:00"/>
    <d v="2019-05-16T00:00:00"/>
    <n v="3"/>
    <n v="247.92"/>
    <n v="18"/>
    <n v="946.26"/>
    <n v="1194.18"/>
  </r>
  <r>
    <n v="10001790"/>
    <d v="2018-05-16T00:00:00"/>
    <s v="男"/>
    <n v="19"/>
    <x v="2"/>
    <s v="VIP"/>
    <s v="北京市"/>
    <m/>
    <d v="2019-06-05T09:36:00"/>
    <d v="2019-06-01T09:36:00"/>
    <n v="3"/>
    <n v="298.23"/>
    <n v="17"/>
    <n v="1403.35"/>
    <n v="1701.58"/>
  </r>
  <r>
    <n v="10001791"/>
    <d v="2018-05-17T00:00:00"/>
    <s v="女"/>
    <n v="30"/>
    <x v="4"/>
    <s v="VIP"/>
    <s v="北京市"/>
    <m/>
    <d v="2019-06-01T08:52:48"/>
    <d v="2019-05-28T08:52:48"/>
    <n v="3"/>
    <n v="367.53"/>
    <n v="23"/>
    <n v="1538.24"/>
    <n v="1905.77"/>
  </r>
  <r>
    <n v="10001793"/>
    <d v="2018-05-17T00:00:00"/>
    <s v="男"/>
    <n v="21"/>
    <x v="4"/>
    <s v="VIP"/>
    <s v="北京市"/>
    <m/>
    <d v="2019-05-28T06:43:12"/>
    <d v="2019-05-27T06:43:12"/>
    <n v="3"/>
    <n v="351.99"/>
    <n v="33"/>
    <n v="1728.21"/>
    <n v="2080.1999999999998"/>
  </r>
  <r>
    <n v="10001795"/>
    <d v="2018-05-17T00:00:00"/>
    <s v="男"/>
    <n v="27"/>
    <x v="5"/>
    <s v="VIP"/>
    <s v="北京市"/>
    <m/>
    <d v="2019-06-25T21:50:24"/>
    <d v="2019-06-23T21:50:24"/>
    <n v="3"/>
    <n v="385.59"/>
    <n v="19"/>
    <n v="1877.58"/>
    <n v="2263.17"/>
  </r>
  <r>
    <n v="10001796"/>
    <d v="2018-05-17T00:00:00"/>
    <s v="女"/>
    <n v="31"/>
    <x v="5"/>
    <s v="VIP"/>
    <s v="北京市"/>
    <m/>
    <d v="2019-05-28T06:43:12"/>
    <d v="2019-05-28T06:43:12"/>
    <n v="3"/>
    <n v="420.54"/>
    <n v="24"/>
    <n v="1880.88"/>
    <n v="2301.42"/>
  </r>
  <r>
    <n v="10001798"/>
    <d v="2018-05-17T00:00:00"/>
    <s v="女"/>
    <n v="47"/>
    <x v="1"/>
    <s v="VIP"/>
    <s v="北京市"/>
    <m/>
    <d v="2019-06-05T11:02:24"/>
    <d v="2019-06-05T11:02:24"/>
    <n v="3"/>
    <n v="290.82"/>
    <n v="21"/>
    <n v="1153.1099999999999"/>
    <n v="1443.9299999999998"/>
  </r>
  <r>
    <n v="10001801"/>
    <d v="2018-05-17T00:00:00"/>
    <s v="女"/>
    <n v="25"/>
    <x v="2"/>
    <s v="VIP"/>
    <s v="北京市"/>
    <m/>
    <d v="2019-06-17T17:31:12"/>
    <d v="2019-06-15T17:31:12"/>
    <n v="3"/>
    <n v="442.35"/>
    <n v="33"/>
    <n v="2979.24"/>
    <n v="3421.5899999999997"/>
  </r>
  <r>
    <n v="10001802"/>
    <d v="2018-05-17T00:00:00"/>
    <s v="女"/>
    <n v="30"/>
    <x v="2"/>
    <s v="VIP"/>
    <s v="北京市"/>
    <m/>
    <d v="2019-06-30T00:00:00"/>
    <d v="2019-06-30T00:00:00"/>
    <n v="3"/>
    <n v="365.97"/>
    <n v="19"/>
    <n v="1067.6099999999999"/>
    <n v="1433.58"/>
  </r>
  <r>
    <n v="10001804"/>
    <d v="2018-05-17T00:00:00"/>
    <s v="女"/>
    <n v="22"/>
    <x v="4"/>
    <s v="VIP"/>
    <s v="北京市"/>
    <m/>
    <d v="2019-06-17T17:31:12"/>
    <d v="2019-06-13T17:31:12"/>
    <n v="3"/>
    <n v="416.55"/>
    <n v="36"/>
    <n v="3356.28"/>
    <n v="3772.8300000000004"/>
  </r>
  <r>
    <n v="10001805"/>
    <d v="2018-05-17T00:00:00"/>
    <s v="女"/>
    <n v="29"/>
    <x v="2"/>
    <s v="VIP"/>
    <s v="北京市"/>
    <s v="东城区"/>
    <d v="2019-05-20T02:24:00"/>
    <d v="2019-05-17T02:24:00"/>
    <n v="3"/>
    <n v="405.93"/>
    <n v="46"/>
    <n v="4084.8"/>
    <n v="4490.7300000000005"/>
  </r>
  <r>
    <n v="10001807"/>
    <d v="2018-05-18T00:00:00"/>
    <s v="女"/>
    <n v="28"/>
    <x v="4"/>
    <s v="VIP"/>
    <s v="北京市"/>
    <m/>
    <d v="2019-06-09T14:24:00"/>
    <d v="2019-06-07T14:24:00"/>
    <n v="3"/>
    <n v="256.5"/>
    <n v="18"/>
    <n v="1562.58"/>
    <n v="1819.08"/>
  </r>
  <r>
    <n v="10001808"/>
    <d v="2018-05-18T00:00:00"/>
    <s v="女"/>
    <n v="29"/>
    <x v="2"/>
    <s v="VIP"/>
    <s v="北京市"/>
    <s v="东城区"/>
    <d v="2019-06-05T12:28:48"/>
    <d v="2019-05-31T12:28:48"/>
    <n v="3"/>
    <n v="285.69"/>
    <n v="30"/>
    <n v="2246.4"/>
    <n v="2532.09"/>
  </r>
  <r>
    <n v="10001809"/>
    <d v="2018-05-18T00:00:00"/>
    <s v="男"/>
    <n v="53"/>
    <x v="0"/>
    <s v="VIP"/>
    <s v="北京市"/>
    <s v="海淀区"/>
    <d v="2019-06-25T22:04:48"/>
    <d v="2019-06-24T22:04:48"/>
    <n v="3"/>
    <n v="427.65"/>
    <n v="28"/>
    <n v="1751.68"/>
    <n v="2179.33"/>
  </r>
  <r>
    <n v="10001810"/>
    <d v="2018-05-18T00:00:00"/>
    <s v="女"/>
    <n v="24"/>
    <x v="4"/>
    <s v="VIP"/>
    <s v="北京市"/>
    <s v="通州区"/>
    <d v="2019-06-09T14:24:00"/>
    <d v="2019-06-04T14:24:00"/>
    <n v="3"/>
    <n v="295.77"/>
    <n v="40"/>
    <n v="3705.6"/>
    <n v="4001.37"/>
  </r>
  <r>
    <n v="10001811"/>
    <d v="2018-05-18T00:00:00"/>
    <s v="女"/>
    <n v="33"/>
    <x v="3"/>
    <s v="VIP"/>
    <s v="北京市"/>
    <s v="东城区"/>
    <d v="2019-06-25T22:04:48"/>
    <d v="2019-06-21T22:04:48"/>
    <n v="3"/>
    <n v="394.89"/>
    <n v="40"/>
    <n v="3590"/>
    <n v="3984.89"/>
  </r>
  <r>
    <n v="10001812"/>
    <d v="2018-05-18T00:00:00"/>
    <s v="女"/>
    <n v="40"/>
    <x v="0"/>
    <s v="VIP"/>
    <s v="北京市"/>
    <s v="海淀区"/>
    <d v="2019-06-21T20:09:36"/>
    <d v="2019-06-16T20:09:36"/>
    <n v="3"/>
    <n v="309.95999999999998"/>
    <n v="36"/>
    <n v="2211.84"/>
    <n v="2521.8000000000002"/>
  </r>
  <r>
    <n v="10001813"/>
    <d v="2018-05-18T00:00:00"/>
    <s v="男"/>
    <n v="61"/>
    <x v="5"/>
    <s v="VIP"/>
    <s v="北京市"/>
    <m/>
    <d v="2019-05-20T04:48:00"/>
    <d v="2019-05-18T04:48:00"/>
    <n v="3"/>
    <n v="349.29"/>
    <n v="52"/>
    <n v="4795.96"/>
    <n v="5145.25"/>
  </r>
  <r>
    <n v="10001814"/>
    <d v="2018-05-18T00:00:00"/>
    <s v="男"/>
    <n v="33"/>
    <x v="3"/>
    <s v="VIP"/>
    <s v="北京市"/>
    <s v="朝阳区"/>
    <d v="2019-06-30T00:00:00"/>
    <d v="2019-06-27T00:00:00"/>
    <n v="3"/>
    <n v="427.86"/>
    <n v="20"/>
    <n v="1102.5999999999999"/>
    <n v="1530.46"/>
  </r>
  <r>
    <n v="10001817"/>
    <d v="2018-05-19T00:00:00"/>
    <s v="女"/>
    <n v="20"/>
    <x v="1"/>
    <s v="VIP"/>
    <s v="北京市"/>
    <s v="朝阳区"/>
    <d v="2019-06-01T12:14:24"/>
    <d v="2019-05-28T12:14:24"/>
    <n v="3"/>
    <n v="353.19"/>
    <n v="36"/>
    <n v="2464.1999999999998"/>
    <n v="2817.39"/>
  </r>
  <r>
    <n v="10001820"/>
    <d v="2018-05-19T00:00:00"/>
    <s v="女"/>
    <n v="27"/>
    <x v="3"/>
    <s v="VIP"/>
    <s v="北京市"/>
    <m/>
    <d v="2019-05-24T08:52:48"/>
    <d v="2019-05-23T08:52:48"/>
    <n v="3"/>
    <n v="241.59"/>
    <n v="20"/>
    <n v="1026.8"/>
    <n v="1268.3899999999999"/>
  </r>
  <r>
    <n v="10001822"/>
    <d v="2018-05-19T00:00:00"/>
    <s v="女"/>
    <n v="41"/>
    <x v="1"/>
    <s v="VIP"/>
    <s v="北京市"/>
    <m/>
    <d v="2019-06-05T13:55:12"/>
    <d v="2019-06-05T13:55:12"/>
    <n v="3"/>
    <n v="432.87"/>
    <n v="20"/>
    <n v="1990.4"/>
    <n v="2423.27"/>
  </r>
  <r>
    <n v="10001823"/>
    <d v="2018-05-20T00:00:00"/>
    <s v="男"/>
    <n v="28"/>
    <x v="5"/>
    <s v="VIP"/>
    <s v="北京市"/>
    <s v="海淀区"/>
    <d v="2019-06-01T13:55:12"/>
    <d v="2019-05-31T13:55:12"/>
    <n v="3"/>
    <n v="365.37"/>
    <n v="18"/>
    <n v="1015.2"/>
    <n v="1380.5700000000002"/>
  </r>
  <r>
    <n v="10001824"/>
    <d v="2018-05-20T00:00:00"/>
    <s v="女"/>
    <n v="24"/>
    <x v="4"/>
    <s v="VIP"/>
    <s v="北京市"/>
    <m/>
    <d v="2019-06-13T18:14:24"/>
    <d v="2019-06-13T18:14:24"/>
    <n v="3"/>
    <n v="413.73"/>
    <n v="26"/>
    <n v="1412.58"/>
    <n v="1826.31"/>
  </r>
  <r>
    <n v="10001825"/>
    <d v="2018-05-20T00:00:00"/>
    <s v="男"/>
    <n v="33"/>
    <x v="5"/>
    <s v="VIP"/>
    <s v="北京市"/>
    <s v="大兴区"/>
    <d v="2019-06-17T19:40:48"/>
    <d v="2019-06-15T19:40:48"/>
    <n v="3"/>
    <n v="443.01"/>
    <n v="20"/>
    <n v="1729.6"/>
    <n v="2172.6099999999997"/>
  </r>
  <r>
    <n v="10001827"/>
    <d v="2018-05-20T00:00:00"/>
    <s v="男"/>
    <n v="29"/>
    <x v="1"/>
    <s v="VIP"/>
    <s v="北京市"/>
    <m/>
    <d v="2019-06-17T19:40:48"/>
    <d v="2019-06-14T19:40:48"/>
    <n v="3"/>
    <n v="288.33"/>
    <n v="36"/>
    <n v="3236.4"/>
    <n v="3524.73"/>
  </r>
  <r>
    <n v="10001829"/>
    <d v="2018-05-20T00:00:00"/>
    <s v="女"/>
    <n v="28"/>
    <x v="2"/>
    <s v="VIP"/>
    <s v="北京市"/>
    <s v="西城区"/>
    <d v="2019-06-25T22:33:36"/>
    <d v="2019-06-22T22:33:36"/>
    <n v="3"/>
    <n v="387.81"/>
    <n v="40"/>
    <n v="3290.8"/>
    <n v="3678.61"/>
  </r>
  <r>
    <n v="10001831"/>
    <d v="2018-05-20T00:00:00"/>
    <s v="女"/>
    <n v="31"/>
    <x v="3"/>
    <s v="VIP"/>
    <s v="北京市"/>
    <m/>
    <d v="2019-05-24T11:02:24"/>
    <d v="2019-05-20T11:02:24"/>
    <n v="3"/>
    <n v="446.97"/>
    <n v="21"/>
    <n v="1665.3"/>
    <n v="2112.27"/>
  </r>
  <r>
    <n v="10001832"/>
    <d v="2018-05-20T00:00:00"/>
    <s v="女"/>
    <n v="20"/>
    <x v="2"/>
    <s v="VIP"/>
    <s v="北京市"/>
    <s v="海淀区"/>
    <d v="2019-05-24T11:02:24"/>
    <d v="2019-05-23T11:02:24"/>
    <n v="3"/>
    <n v="367.71"/>
    <n v="23"/>
    <n v="1748"/>
    <n v="2115.71"/>
  </r>
  <r>
    <n v="10001833"/>
    <d v="2018-05-20T00:00:00"/>
    <s v="女"/>
    <n v="24"/>
    <x v="4"/>
    <s v="VIP"/>
    <s v="北京市"/>
    <s v="朝阳区"/>
    <d v="2019-06-09T16:48:00"/>
    <d v="2019-06-07T16:48:00"/>
    <n v="3"/>
    <n v="288.66000000000003"/>
    <n v="21"/>
    <n v="1932.84"/>
    <n v="2221.5"/>
  </r>
  <r>
    <n v="10001835"/>
    <d v="2018-05-20T00:00:00"/>
    <s v="女"/>
    <n v="26"/>
    <x v="2"/>
    <s v="VIP"/>
    <s v="北京市"/>
    <m/>
    <d v="2019-05-20T09:36:00"/>
    <d v="2019-05-15T09:36:00"/>
    <n v="3"/>
    <n v="433.77"/>
    <n v="23"/>
    <n v="1234.4100000000001"/>
    <n v="1668.18"/>
  </r>
  <r>
    <n v="10001836"/>
    <d v="2018-05-20T00:00:00"/>
    <s v="女"/>
    <n v="21"/>
    <x v="5"/>
    <s v="VIP"/>
    <s v="北京市"/>
    <m/>
    <d v="2019-05-20T09:36:00"/>
    <d v="2019-05-15T09:36:00"/>
    <n v="3"/>
    <n v="421.14"/>
    <n v="26"/>
    <n v="2259.14"/>
    <n v="2680.2799999999997"/>
  </r>
  <r>
    <n v="10001837"/>
    <d v="2018-05-21T00:00:00"/>
    <s v="女"/>
    <n v="26"/>
    <x v="4"/>
    <s v="VIP"/>
    <s v="北京市"/>
    <s v="海淀区"/>
    <d v="2019-06-21T21:36:00"/>
    <d v="2019-06-21T21:36:00"/>
    <n v="3"/>
    <n v="336.81"/>
    <n v="28"/>
    <n v="2559.7600000000002"/>
    <n v="2896.57"/>
  </r>
  <r>
    <n v="10001840"/>
    <d v="2018-05-21T00:00:00"/>
    <s v="男"/>
    <n v="26"/>
    <x v="4"/>
    <s v="VIP"/>
    <s v="北京市"/>
    <m/>
    <d v="2019-05-20T12:00:00"/>
    <d v="2019-05-17T12:00:00"/>
    <n v="3"/>
    <n v="433.47"/>
    <n v="40"/>
    <n v="2276.8000000000002"/>
    <n v="2710.2700000000004"/>
  </r>
  <r>
    <n v="10001842"/>
    <d v="2018-05-21T00:00:00"/>
    <s v="男"/>
    <n v="25"/>
    <x v="2"/>
    <s v="VIP"/>
    <s v="北京市"/>
    <m/>
    <d v="2019-05-20T12:00:00"/>
    <d v="2019-05-19T12:00:00"/>
    <n v="3"/>
    <n v="420.78"/>
    <n v="40"/>
    <n v="3191.6"/>
    <n v="3612.38"/>
  </r>
  <r>
    <n v="10001845"/>
    <d v="2018-05-21T00:00:00"/>
    <s v="女"/>
    <n v="26"/>
    <x v="4"/>
    <s v="VIP"/>
    <s v="北京市"/>
    <m/>
    <d v="2019-05-28T14:24:00"/>
    <d v="2019-05-25T14:24:00"/>
    <n v="3"/>
    <n v="443.7"/>
    <n v="26"/>
    <n v="2119"/>
    <n v="2562.6999999999998"/>
  </r>
  <r>
    <n v="10001846"/>
    <d v="2018-05-21T00:00:00"/>
    <s v="女"/>
    <n v="26"/>
    <x v="4"/>
    <s v="VIP"/>
    <s v="北京市"/>
    <s v="海淀区"/>
    <d v="2019-06-05T16:48:00"/>
    <d v="2019-06-05T16:48:00"/>
    <n v="3"/>
    <n v="302.61"/>
    <n v="28"/>
    <n v="2210.3200000000002"/>
    <n v="2512.9300000000003"/>
  </r>
  <r>
    <n v="10001847"/>
    <d v="2018-05-21T00:00:00"/>
    <s v="女"/>
    <n v="26"/>
    <x v="5"/>
    <s v="VIP"/>
    <s v="北京市"/>
    <m/>
    <d v="2019-06-21T21:36:00"/>
    <d v="2019-06-17T21:36:00"/>
    <n v="3"/>
    <n v="442.83"/>
    <n v="23"/>
    <n v="2039.18"/>
    <n v="2482.0100000000002"/>
  </r>
  <r>
    <n v="10001848"/>
    <d v="2018-05-21T00:00:00"/>
    <s v="女"/>
    <n v="46"/>
    <x v="3"/>
    <s v="VIP"/>
    <s v="北京市"/>
    <s v="朝阳区"/>
    <d v="2019-06-13T19:12:00"/>
    <d v="2019-06-11T19:12:00"/>
    <n v="3"/>
    <n v="404.64"/>
    <n v="23"/>
    <n v="1762.03"/>
    <n v="2166.67"/>
  </r>
  <r>
    <n v="10001850"/>
    <d v="2018-05-21T00:00:00"/>
    <s v="女"/>
    <n v="46"/>
    <x v="4"/>
    <s v="VIP"/>
    <s v="北京市"/>
    <m/>
    <d v="2019-05-20T12:00:00"/>
    <d v="2019-05-19T12:00:00"/>
    <n v="3"/>
    <n v="408.48"/>
    <n v="30"/>
    <n v="2638.2"/>
    <n v="3046.68"/>
  </r>
  <r>
    <n v="10001852"/>
    <d v="2018-05-22T00:00:00"/>
    <s v="女"/>
    <n v="21"/>
    <x v="4"/>
    <s v="VIP"/>
    <s v="北京市"/>
    <s v="西城区"/>
    <d v="2019-05-24T15:21:36"/>
    <d v="2019-05-19T15:21:36"/>
    <n v="3"/>
    <n v="243.06"/>
    <n v="52"/>
    <n v="2711.28"/>
    <n v="2954.34"/>
  </r>
  <r>
    <n v="10001854"/>
    <d v="2018-05-22T00:00:00"/>
    <s v="女"/>
    <n v="30"/>
    <x v="1"/>
    <s v="VIP"/>
    <s v="北京市"/>
    <m/>
    <d v="2019-06-13T20:09:36"/>
    <d v="2019-06-13T20:09:36"/>
    <n v="3"/>
    <n v="373.68"/>
    <n v="51"/>
    <n v="3935.16"/>
    <n v="4308.84"/>
  </r>
  <r>
    <n v="10001855"/>
    <d v="2018-05-22T00:00:00"/>
    <s v="男"/>
    <n v="49"/>
    <x v="4"/>
    <s v="VIP"/>
    <s v="北京市"/>
    <m/>
    <d v="2019-06-17T21:07:12"/>
    <d v="2019-06-16T21:07:12"/>
    <n v="3"/>
    <n v="297"/>
    <n v="30"/>
    <n v="1832.1"/>
    <n v="2129.1"/>
  </r>
  <r>
    <n v="10001857"/>
    <d v="2018-05-22T00:00:00"/>
    <s v="男"/>
    <n v="27"/>
    <x v="2"/>
    <s v="VIP"/>
    <s v="北京市"/>
    <s v="海淀区"/>
    <d v="2019-06-05T18:14:24"/>
    <d v="2019-06-02T18:14:24"/>
    <n v="3"/>
    <n v="267.66000000000003"/>
    <n v="30"/>
    <n v="1950.6"/>
    <n v="2218.2599999999998"/>
  </r>
  <r>
    <n v="10001858"/>
    <d v="2018-05-22T00:00:00"/>
    <s v="男"/>
    <n v="25"/>
    <x v="2"/>
    <s v="VIP"/>
    <s v="北京市"/>
    <m/>
    <d v="2019-06-17T21:07:12"/>
    <d v="2019-06-14T21:07:12"/>
    <n v="3"/>
    <n v="351.3"/>
    <n v="26"/>
    <n v="2143.1799999999998"/>
    <n v="2494.48"/>
  </r>
  <r>
    <n v="10001860"/>
    <d v="2018-05-22T00:00:00"/>
    <s v="男"/>
    <n v="31"/>
    <x v="4"/>
    <s v="VIP"/>
    <s v="北京市"/>
    <s v="朝阳区"/>
    <d v="2019-06-17T21:07:12"/>
    <d v="2019-06-16T21:07:12"/>
    <n v="3"/>
    <n v="426.42"/>
    <n v="52"/>
    <n v="4241.6400000000003"/>
    <n v="4668.0600000000004"/>
  </r>
  <r>
    <n v="10001862"/>
    <d v="2018-05-22T00:00:00"/>
    <s v="男"/>
    <n v="24"/>
    <x v="1"/>
    <s v="VIP"/>
    <s v="北京市"/>
    <m/>
    <d v="2019-05-24T15:21:36"/>
    <d v="2019-05-21T15:21:36"/>
    <n v="3"/>
    <n v="364.98"/>
    <n v="20"/>
    <n v="1219.5999999999999"/>
    <n v="1584.58"/>
  </r>
  <r>
    <n v="10001863"/>
    <d v="2018-05-22T00:00:00"/>
    <s v="女"/>
    <n v="31"/>
    <x v="4"/>
    <s v="VIP"/>
    <s v="北京市"/>
    <m/>
    <d v="2019-05-28T16:19:12"/>
    <d v="2019-05-28T16:19:12"/>
    <n v="3"/>
    <n v="288.36"/>
    <n v="36"/>
    <n v="1883.16"/>
    <n v="2171.52"/>
  </r>
  <r>
    <n v="10001870"/>
    <d v="2018-05-23T00:00:00"/>
    <s v="女"/>
    <n v="25"/>
    <x v="5"/>
    <s v="VIP"/>
    <s v="北京市"/>
    <m/>
    <d v="2019-06-05T19:40:48"/>
    <d v="2019-06-03T19:40:48"/>
    <n v="3"/>
    <n v="363.87"/>
    <n v="40"/>
    <n v="3101.2"/>
    <n v="3465.0699999999997"/>
  </r>
  <r>
    <n v="10001871"/>
    <d v="2018-05-23T00:00:00"/>
    <s v="男"/>
    <n v="19"/>
    <x v="0"/>
    <s v="VIP"/>
    <s v="北京市"/>
    <m/>
    <d v="2019-05-28T18:14:24"/>
    <d v="2019-05-23T18:14:24"/>
    <n v="3"/>
    <n v="388.14"/>
    <n v="18"/>
    <n v="1088.82"/>
    <n v="1476.96"/>
  </r>
  <r>
    <n v="10001872"/>
    <d v="2018-05-23T00:00:00"/>
    <s v="女"/>
    <n v="23"/>
    <x v="1"/>
    <s v="VIP"/>
    <s v="北京市"/>
    <m/>
    <d v="2019-06-25T23:16:48"/>
    <d v="2019-06-22T23:16:48"/>
    <n v="3"/>
    <n v="418.56"/>
    <n v="20"/>
    <n v="1793.6"/>
    <n v="2212.16"/>
  </r>
  <r>
    <n v="10001873"/>
    <d v="2018-05-23T00:00:00"/>
    <s v="女"/>
    <n v="24"/>
    <x v="3"/>
    <s v="VIP"/>
    <s v="北京市"/>
    <s v="通州区"/>
    <d v="2019-05-24T17:31:12"/>
    <d v="2019-05-21T17:31:12"/>
    <n v="3"/>
    <n v="403.23"/>
    <n v="21"/>
    <n v="1504.86"/>
    <n v="1908.09"/>
  </r>
  <r>
    <n v="10001878"/>
    <d v="2018-05-23T00:00:00"/>
    <s v="女"/>
    <n v="30"/>
    <x v="0"/>
    <s v="VIP"/>
    <s v="北京市"/>
    <s v="朝阳区"/>
    <d v="2019-06-17T21:50:24"/>
    <d v="2019-06-15T21:50:24"/>
    <n v="3"/>
    <n v="293.79000000000002"/>
    <n v="23"/>
    <n v="1902.33"/>
    <n v="2196.12"/>
  </r>
  <r>
    <n v="10001880"/>
    <d v="2018-05-23T00:00:00"/>
    <s v="女"/>
    <n v="31"/>
    <x v="1"/>
    <s v="VIP"/>
    <s v="北京市"/>
    <s v="朝阳区"/>
    <d v="2019-06-17T21:50:24"/>
    <d v="2019-06-15T21:50:24"/>
    <n v="3"/>
    <n v="278.55"/>
    <n v="28"/>
    <n v="2792.72"/>
    <n v="3071.27"/>
  </r>
  <r>
    <n v="10001883"/>
    <d v="2018-05-23T00:00:00"/>
    <s v="女"/>
    <n v="50"/>
    <x v="3"/>
    <s v="VIP"/>
    <s v="北京市"/>
    <m/>
    <d v="2019-06-05T19:40:48"/>
    <d v="2019-06-01T19:40:48"/>
    <n v="3"/>
    <n v="319.58999999999997"/>
    <n v="20"/>
    <n v="1389"/>
    <n v="1708.59"/>
  </r>
  <r>
    <n v="10001884"/>
    <d v="2018-05-23T00:00:00"/>
    <s v="女"/>
    <n v="28"/>
    <x v="1"/>
    <s v="VIP"/>
    <s v="北京市"/>
    <m/>
    <d v="2019-05-28T18:14:24"/>
    <d v="2019-05-26T18:14:24"/>
    <n v="3"/>
    <n v="328.11"/>
    <n v="28"/>
    <n v="2408.2800000000002"/>
    <n v="2736.3900000000003"/>
  </r>
  <r>
    <n v="10001885"/>
    <d v="2018-05-23T00:00:00"/>
    <s v="女"/>
    <n v="37"/>
    <x v="1"/>
    <s v="VIP"/>
    <s v="北京市"/>
    <s v="丰台区"/>
    <d v="2019-06-25T23:16:48"/>
    <d v="2019-06-20T23:16:48"/>
    <n v="3"/>
    <n v="381.51"/>
    <n v="22"/>
    <n v="1146.6400000000001"/>
    <n v="1528.15"/>
  </r>
  <r>
    <n v="10001887"/>
    <d v="2018-05-23T00:00:00"/>
    <s v="女"/>
    <n v="36"/>
    <x v="5"/>
    <s v="VIP"/>
    <s v="北京市"/>
    <m/>
    <d v="2019-06-21T22:33:36"/>
    <d v="2019-06-19T22:33:36"/>
    <n v="3"/>
    <n v="252.66"/>
    <n v="26"/>
    <n v="1591.2"/>
    <n v="1843.8600000000001"/>
  </r>
  <r>
    <n v="10001889"/>
    <d v="2018-05-24T00:00:00"/>
    <s v="男"/>
    <n v="32"/>
    <x v="0"/>
    <s v="VIP"/>
    <s v="北京市"/>
    <s v="海淀区"/>
    <d v="2019-05-28T20:09:36"/>
    <d v="2019-05-23T20:09:36"/>
    <n v="3"/>
    <n v="396.78"/>
    <n v="36"/>
    <n v="3424.32"/>
    <n v="3821.1000000000004"/>
  </r>
  <r>
    <n v="10001890"/>
    <d v="2018-05-24T00:00:00"/>
    <s v="女"/>
    <n v="23"/>
    <x v="2"/>
    <s v="VIP"/>
    <s v="北京市"/>
    <m/>
    <d v="2019-06-09T21:36:00"/>
    <d v="2019-06-06T21:36:00"/>
    <n v="3"/>
    <n v="343.44"/>
    <n v="36"/>
    <n v="3016.44"/>
    <n v="3359.88"/>
  </r>
  <r>
    <n v="10001891"/>
    <d v="2018-05-24T00:00:00"/>
    <s v="女"/>
    <n v="31"/>
    <x v="1"/>
    <s v="VIP"/>
    <s v="北京市"/>
    <m/>
    <d v="2019-06-05T21:07:12"/>
    <d v="2019-06-05T21:07:12"/>
    <n v="3"/>
    <n v="322.64999999999998"/>
    <n v="45"/>
    <n v="2263.9499999999998"/>
    <n v="2586.6"/>
  </r>
  <r>
    <n v="10001895"/>
    <d v="2018-05-25T00:00:00"/>
    <s v="男"/>
    <n v="28"/>
    <x v="0"/>
    <s v="VIP"/>
    <s v="北京市"/>
    <m/>
    <d v="2019-06-17T23:16:48"/>
    <d v="2019-06-12T23:16:48"/>
    <n v="3"/>
    <n v="259.77"/>
    <n v="45"/>
    <n v="2331.4499999999998"/>
    <n v="2591.2199999999998"/>
  </r>
  <r>
    <n v="10001897"/>
    <d v="2018-05-25T00:00:00"/>
    <s v="男"/>
    <n v="23"/>
    <x v="1"/>
    <s v="VIP"/>
    <s v="北京市"/>
    <s v="西城区"/>
    <d v="2019-05-20T21:36:00"/>
    <d v="2019-05-15T21:36:00"/>
    <n v="3"/>
    <n v="376.95"/>
    <n v="30"/>
    <n v="1704"/>
    <n v="2080.9499999999998"/>
  </r>
  <r>
    <n v="10001898"/>
    <d v="2018-05-25T00:00:00"/>
    <s v="女"/>
    <n v="28"/>
    <x v="2"/>
    <s v="VIP"/>
    <s v="北京市"/>
    <m/>
    <d v="2019-05-24T21:50:24"/>
    <d v="2019-05-22T21:50:24"/>
    <n v="2"/>
    <n v="165.68"/>
    <n v="17"/>
    <n v="1236.07"/>
    <n v="1401.75"/>
  </r>
  <r>
    <n v="10001899"/>
    <d v="2018-05-25T00:00:00"/>
    <s v="女"/>
    <n v="36"/>
    <x v="2"/>
    <s v="VIP"/>
    <s v="北京市"/>
    <m/>
    <d v="2019-06-09T22:48:00"/>
    <d v="2019-06-06T22:48:00"/>
    <n v="2"/>
    <n v="189.76"/>
    <n v="52"/>
    <n v="4995.6400000000003"/>
    <n v="5185.4000000000005"/>
  </r>
  <r>
    <n v="10001900"/>
    <d v="2018-05-25T00:00:00"/>
    <s v="女"/>
    <n v="23"/>
    <x v="1"/>
    <s v="VIP"/>
    <s v="北京市"/>
    <s v="朝阳区"/>
    <d v="2019-06-21T23:31:12"/>
    <d v="2019-06-21T23:31:12"/>
    <n v="3"/>
    <n v="444.75"/>
    <n v="40"/>
    <n v="2006.4"/>
    <n v="2451.15"/>
  </r>
  <r>
    <n v="10001902"/>
    <d v="2018-05-25T00:00:00"/>
    <s v="女"/>
    <n v="19"/>
    <x v="5"/>
    <s v="VIP"/>
    <s v="北京市"/>
    <s v="朝阳区"/>
    <d v="2019-05-24T21:50:24"/>
    <d v="2019-05-19T21:50:24"/>
    <n v="3"/>
    <n v="314.22000000000003"/>
    <n v="36"/>
    <n v="3238.92"/>
    <n v="3553.1400000000003"/>
  </r>
  <r>
    <n v="10001905"/>
    <d v="2018-05-25T00:00:00"/>
    <s v="女"/>
    <n v="29"/>
    <x v="2"/>
    <s v="VIP"/>
    <s v="北京市"/>
    <s v="西城区"/>
    <d v="2019-05-28T22:04:48"/>
    <d v="2019-05-27T22:04:48"/>
    <n v="2"/>
    <n v="186.74"/>
    <n v="46"/>
    <n v="2484.92"/>
    <n v="2671.66"/>
  </r>
  <r>
    <n v="10001906"/>
    <d v="2018-05-25T00:00:00"/>
    <s v="男"/>
    <n v="29"/>
    <x v="1"/>
    <s v="VIP"/>
    <s v="北京市"/>
    <m/>
    <d v="2019-05-28T22:04:48"/>
    <d v="2019-05-25T22:04:48"/>
    <n v="3"/>
    <n v="357.24"/>
    <n v="20"/>
    <n v="1684.8"/>
    <n v="2042.04"/>
  </r>
  <r>
    <n v="10001908"/>
    <d v="2018-05-25T00:00:00"/>
    <s v="男"/>
    <n v="25"/>
    <x v="4"/>
    <s v="VIP"/>
    <s v="北京市"/>
    <s v="大兴区"/>
    <d v="2019-05-24T21:50:24"/>
    <d v="2019-05-22T21:50:24"/>
    <n v="3"/>
    <n v="425.1"/>
    <n v="23"/>
    <n v="1298.58"/>
    <n v="1723.6799999999998"/>
  </r>
  <r>
    <n v="10001910"/>
    <d v="2018-05-25T00:00:00"/>
    <s v="女"/>
    <n v="19"/>
    <x v="4"/>
    <s v="VIP"/>
    <s v="北京市"/>
    <s v="朝阳区"/>
    <d v="2019-06-17T23:16:48"/>
    <d v="2019-06-15T23:16:48"/>
    <n v="3"/>
    <n v="306.87"/>
    <n v="52"/>
    <n v="2749.24"/>
    <n v="3056.1099999999997"/>
  </r>
  <r>
    <n v="10001911"/>
    <d v="2018-05-26T00:00:00"/>
    <s v="男"/>
    <n v="50"/>
    <x v="3"/>
    <s v="VIP"/>
    <s v="北京市"/>
    <s v="朝阳区"/>
    <d v="2019-06-30T00:00:00"/>
    <d v="2019-06-28T00:00:00"/>
    <n v="3"/>
    <n v="348.18"/>
    <n v="52"/>
    <n v="2657.72"/>
    <n v="3005.8999999999996"/>
  </r>
  <r>
    <n v="10001912"/>
    <d v="2018-05-26T00:00:00"/>
    <s v="男"/>
    <n v="28"/>
    <x v="0"/>
    <s v="VIP"/>
    <s v="北京市"/>
    <m/>
    <d v="2019-06-30T00:00:00"/>
    <d v="2019-06-30T00:00:00"/>
    <n v="3"/>
    <n v="400.62"/>
    <n v="28"/>
    <n v="1726.76"/>
    <n v="2127.38"/>
  </r>
  <r>
    <n v="10001914"/>
    <d v="2018-05-26T00:00:00"/>
    <s v="男"/>
    <n v="41"/>
    <x v="0"/>
    <s v="VIP"/>
    <s v="北京市"/>
    <m/>
    <d v="2019-06-18T00:00:00"/>
    <d v="2019-06-14T00:00:00"/>
    <n v="3"/>
    <n v="386.04"/>
    <n v="26"/>
    <n v="1435.98"/>
    <n v="1822.02"/>
  </r>
  <r>
    <n v="10001917"/>
    <d v="2018-05-26T00:00:00"/>
    <s v="女"/>
    <n v="29"/>
    <x v="3"/>
    <s v="VIP"/>
    <s v="北京市"/>
    <m/>
    <d v="2019-05-25T00:00:00"/>
    <d v="2019-05-20T00:00:00"/>
    <n v="3"/>
    <n v="332.46"/>
    <n v="30"/>
    <n v="1824.9"/>
    <n v="2157.36"/>
  </r>
  <r>
    <n v="10001921"/>
    <d v="2018-05-26T00:00:00"/>
    <s v="女"/>
    <n v="34"/>
    <x v="0"/>
    <s v="VIP"/>
    <s v="北京市"/>
    <m/>
    <d v="2019-06-26T00:00:00"/>
    <d v="2019-06-24T00:00:00"/>
    <n v="3"/>
    <n v="335.46"/>
    <n v="18"/>
    <n v="998.1"/>
    <n v="1333.56"/>
  </r>
  <r>
    <n v="10001922"/>
    <d v="2018-05-27T00:00:00"/>
    <s v="男"/>
    <n v="37"/>
    <x v="0"/>
    <s v="VIP"/>
    <s v="北京市"/>
    <s v="朝阳区"/>
    <d v="2019-06-06T01:26:24"/>
    <d v="2019-06-03T01:26:24"/>
    <n v="3"/>
    <n v="448.62"/>
    <n v="45"/>
    <n v="3845.7"/>
    <n v="4294.32"/>
  </r>
  <r>
    <n v="10001923"/>
    <d v="2018-05-27T00:00:00"/>
    <s v="男"/>
    <n v="18"/>
    <x v="4"/>
    <s v="VIP"/>
    <s v="北京市"/>
    <s v="密云区"/>
    <d v="2019-06-06T01:26:24"/>
    <d v="2019-06-01T01:26:24"/>
    <n v="3"/>
    <n v="253.38"/>
    <n v="52"/>
    <n v="4719.5200000000004"/>
    <n v="4972.9000000000005"/>
  </r>
  <r>
    <n v="10001926"/>
    <d v="2018-05-27T00:00:00"/>
    <s v="女"/>
    <n v="20"/>
    <x v="3"/>
    <s v="VIP"/>
    <s v="北京市"/>
    <s v="东城区"/>
    <d v="2019-06-14T00:57:36"/>
    <d v="2019-06-09T00:57:36"/>
    <n v="2"/>
    <n v="298.5"/>
    <n v="30"/>
    <n v="2509.8000000000002"/>
    <n v="2808.3"/>
  </r>
  <r>
    <n v="10001927"/>
    <d v="2018-05-27T00:00:00"/>
    <s v="女"/>
    <n v="30"/>
    <x v="0"/>
    <s v="VIP"/>
    <s v="北京市"/>
    <m/>
    <d v="2019-06-18T00:43:12"/>
    <d v="2019-06-15T00:43:12"/>
    <n v="3"/>
    <n v="440.31"/>
    <n v="24"/>
    <n v="1238.6400000000001"/>
    <n v="1678.95"/>
  </r>
  <r>
    <n v="10001929"/>
    <d v="2018-05-27T00:00:00"/>
    <s v="女"/>
    <n v="29"/>
    <x v="4"/>
    <s v="VIP"/>
    <s v="北京市"/>
    <m/>
    <d v="2019-05-21T02:24:00"/>
    <d v="2019-05-21T02:24:00"/>
    <n v="3"/>
    <n v="341.46"/>
    <n v="28"/>
    <n v="2025.24"/>
    <n v="2366.6999999999998"/>
  </r>
  <r>
    <n v="10001930"/>
    <d v="2018-05-27T00:00:00"/>
    <s v="男"/>
    <n v="19"/>
    <x v="5"/>
    <s v="VIP"/>
    <s v="北京市"/>
    <s v="西城区"/>
    <d v="2019-06-14T00:57:36"/>
    <d v="2019-06-10T00:57:36"/>
    <n v="2"/>
    <n v="261.12"/>
    <n v="20"/>
    <n v="1945"/>
    <n v="2206.12"/>
  </r>
  <r>
    <n v="10001938"/>
    <d v="2018-05-28T00:00:00"/>
    <s v="男"/>
    <n v="28"/>
    <x v="2"/>
    <s v="VIP"/>
    <s v="北京市"/>
    <m/>
    <d v="2019-06-14T01:55:12"/>
    <d v="2019-06-10T01:55:12"/>
    <n v="2"/>
    <n v="288.08"/>
    <n v="23"/>
    <n v="1538.7"/>
    <n v="1826.78"/>
  </r>
  <r>
    <n v="10001939"/>
    <d v="2018-05-28T00:00:00"/>
    <s v="男"/>
    <n v="22"/>
    <x v="5"/>
    <s v="VIP"/>
    <s v="北京市"/>
    <m/>
    <d v="2019-06-14T01:55:12"/>
    <d v="2019-06-10T01:55:12"/>
    <n v="2"/>
    <n v="235.54"/>
    <n v="19"/>
    <n v="1843.57"/>
    <n v="2079.11"/>
  </r>
  <r>
    <n v="10001941"/>
    <d v="2018-05-28T00:00:00"/>
    <s v="女"/>
    <n v="33"/>
    <x v="3"/>
    <s v="VIP"/>
    <s v="北京市"/>
    <s v="丰台区"/>
    <d v="2019-06-06T02:52:48"/>
    <d v="2019-06-04T02:52:48"/>
    <n v="2"/>
    <n v="162.12"/>
    <n v="36"/>
    <n v="2362.3200000000002"/>
    <n v="2524.44"/>
  </r>
  <r>
    <n v="10001942"/>
    <d v="2018-05-28T00:00:00"/>
    <s v="女"/>
    <n v="24"/>
    <x v="5"/>
    <s v="VIP"/>
    <s v="北京市"/>
    <m/>
    <d v="2019-06-30T00:00:00"/>
    <d v="2019-06-27T00:00:00"/>
    <n v="2"/>
    <n v="293.95999999999998"/>
    <n v="28"/>
    <n v="2556.6799999999998"/>
    <n v="2850.64"/>
  </r>
  <r>
    <n v="10001943"/>
    <d v="2018-05-28T00:00:00"/>
    <s v="女"/>
    <n v="29"/>
    <x v="2"/>
    <s v="VIP"/>
    <s v="北京市"/>
    <m/>
    <d v="2019-06-02T03:21:36"/>
    <d v="2019-06-01T03:21:36"/>
    <n v="2"/>
    <n v="287.74"/>
    <n v="36"/>
    <n v="2524.3200000000002"/>
    <n v="2812.0600000000004"/>
  </r>
  <r>
    <n v="10001945"/>
    <d v="2018-05-29T00:00:00"/>
    <s v="女"/>
    <n v="46"/>
    <x v="2"/>
    <s v="VIP"/>
    <s v="北京市"/>
    <s v="朝阳区"/>
    <d v="2019-05-25T06:28:48"/>
    <d v="2019-05-20T06:28:48"/>
    <n v="2"/>
    <n v="204.26"/>
    <n v="18"/>
    <n v="1721.34"/>
    <n v="1925.6"/>
  </r>
  <r>
    <n v="10001946"/>
    <d v="2018-05-29T00:00:00"/>
    <s v="男"/>
    <n v="18"/>
    <x v="3"/>
    <s v="VIP"/>
    <s v="北京市"/>
    <s v="石景山区"/>
    <d v="2019-05-25T06:28:48"/>
    <d v="2019-05-23T06:28:48"/>
    <n v="2"/>
    <n v="280.08"/>
    <n v="24"/>
    <n v="2362.8000000000002"/>
    <n v="2642.88"/>
  </r>
  <r>
    <n v="10001947"/>
    <d v="2018-05-29T00:00:00"/>
    <s v="女"/>
    <n v="30"/>
    <x v="4"/>
    <s v="VIP"/>
    <s v="北京市"/>
    <m/>
    <d v="2019-06-14T02:52:48"/>
    <d v="2019-06-10T02:52:48"/>
    <n v="2"/>
    <n v="284.83999999999997"/>
    <n v="28"/>
    <n v="1670.2"/>
    <n v="1955.04"/>
  </r>
  <r>
    <n v="10001948"/>
    <d v="2018-05-29T00:00:00"/>
    <s v="女"/>
    <n v="30"/>
    <x v="5"/>
    <s v="VIP"/>
    <s v="北京市"/>
    <s v="海淀区"/>
    <d v="2019-05-21T07:12:00"/>
    <d v="2019-05-16T07:12:00"/>
    <n v="2"/>
    <n v="297.64"/>
    <n v="33"/>
    <n v="2115.3000000000002"/>
    <n v="2412.94"/>
  </r>
  <r>
    <n v="10001949"/>
    <d v="2018-05-29T00:00:00"/>
    <s v="女"/>
    <n v="38"/>
    <x v="1"/>
    <s v="VIP"/>
    <s v="北京市"/>
    <s v="朝阳区"/>
    <d v="2019-06-18T02:09:36"/>
    <d v="2019-06-14T02:09:36"/>
    <n v="3"/>
    <n v="362.16"/>
    <n v="26"/>
    <n v="2469.7399999999998"/>
    <n v="2831.8999999999996"/>
  </r>
  <r>
    <n v="10001950"/>
    <d v="2018-05-29T00:00:00"/>
    <s v="女"/>
    <n v="29"/>
    <x v="2"/>
    <s v="VIP"/>
    <s v="北京市"/>
    <m/>
    <d v="2019-06-10T03:36:00"/>
    <d v="2019-06-07T03:36:00"/>
    <n v="2"/>
    <n v="288.24"/>
    <n v="33"/>
    <n v="2680.92"/>
    <n v="2969.16"/>
  </r>
  <r>
    <n v="10001951"/>
    <d v="2018-05-29T00:00:00"/>
    <s v="女"/>
    <n v="19"/>
    <x v="1"/>
    <s v="VIP"/>
    <s v="北京市"/>
    <s v="朝阳区"/>
    <d v="2019-06-30T00:00:00"/>
    <d v="2019-06-25T00:00:00"/>
    <n v="3"/>
    <n v="373.14"/>
    <n v="19"/>
    <n v="1429.75"/>
    <n v="1802.8899999999999"/>
  </r>
  <r>
    <n v="10001952"/>
    <d v="2018-05-29T00:00:00"/>
    <s v="男"/>
    <n v="33"/>
    <x v="0"/>
    <s v="VIP"/>
    <s v="北京市"/>
    <m/>
    <d v="2019-06-02T05:02:24"/>
    <d v="2019-05-29T05:02:24"/>
    <n v="2"/>
    <n v="256.60000000000002"/>
    <n v="19"/>
    <n v="1526.08"/>
    <n v="1782.6799999999998"/>
  </r>
  <r>
    <n v="10001956"/>
    <d v="2018-05-29T00:00:00"/>
    <s v="女"/>
    <n v="21"/>
    <x v="4"/>
    <s v="VIP"/>
    <s v="北京市"/>
    <s v="朝阳区"/>
    <d v="2019-06-10T03:36:00"/>
    <d v="2019-06-06T03:36:00"/>
    <n v="2"/>
    <n v="165.88"/>
    <n v="26"/>
    <n v="1342.12"/>
    <n v="1508"/>
  </r>
  <r>
    <n v="10001959"/>
    <d v="2018-05-30T00:00:00"/>
    <s v="女"/>
    <n v="33"/>
    <x v="2"/>
    <s v="VIP"/>
    <s v="北京市"/>
    <s v="丰台区"/>
    <d v="2019-06-18T02:52:48"/>
    <d v="2019-06-18T02:52:48"/>
    <n v="2"/>
    <n v="219.02"/>
    <n v="36"/>
    <n v="2658.96"/>
    <n v="2877.98"/>
  </r>
  <r>
    <n v="10001960"/>
    <d v="2018-05-30T00:00:00"/>
    <s v="男"/>
    <n v="34"/>
    <x v="5"/>
    <s v="VIP"/>
    <s v="北京市"/>
    <m/>
    <d v="2019-05-29T07:40:48"/>
    <d v="2019-05-28T07:40:48"/>
    <n v="2"/>
    <n v="281.88"/>
    <n v="19"/>
    <n v="1854.78"/>
    <n v="2136.66"/>
  </r>
  <r>
    <n v="10001962"/>
    <d v="2018-05-30T00:00:00"/>
    <s v="女"/>
    <n v="43"/>
    <x v="3"/>
    <s v="VIP"/>
    <s v="北京市"/>
    <m/>
    <d v="2019-06-26T00:57:36"/>
    <d v="2019-06-22T00:57:36"/>
    <n v="2"/>
    <n v="270.92"/>
    <n v="40"/>
    <n v="2150.4"/>
    <n v="2421.3200000000002"/>
  </r>
  <r>
    <n v="10001963"/>
    <d v="2018-05-30T00:00:00"/>
    <s v="女"/>
    <n v="34"/>
    <x v="0"/>
    <s v="VIP"/>
    <s v="北京市"/>
    <s v="海淀区"/>
    <d v="2019-06-18T02:52:48"/>
    <d v="2019-06-15T02:52:48"/>
    <n v="2"/>
    <n v="182"/>
    <n v="24"/>
    <n v="1330.32"/>
    <n v="1512.32"/>
  </r>
  <r>
    <n v="10001964"/>
    <d v="2018-05-30T00:00:00"/>
    <s v="女"/>
    <n v="24"/>
    <x v="5"/>
    <s v="VIP"/>
    <s v="北京市"/>
    <s v="丰台区"/>
    <d v="2019-05-21T09:36:00"/>
    <d v="2019-05-18T09:36:00"/>
    <n v="2"/>
    <n v="245.12"/>
    <n v="21"/>
    <n v="1698.06"/>
    <n v="1943.1799999999998"/>
  </r>
  <r>
    <n v="10001965"/>
    <d v="2018-05-30T00:00:00"/>
    <s v="男"/>
    <n v="25"/>
    <x v="3"/>
    <s v="VIP"/>
    <s v="北京市"/>
    <s v="朝阳区"/>
    <d v="2019-06-18T02:52:48"/>
    <d v="2019-06-18T02:52:48"/>
    <n v="2"/>
    <n v="224.74"/>
    <n v="24"/>
    <n v="2296.08"/>
    <n v="2520.8199999999997"/>
  </r>
  <r>
    <n v="10001967"/>
    <d v="2018-05-30T00:00:00"/>
    <s v="女"/>
    <n v="30"/>
    <x v="0"/>
    <s v="VIP"/>
    <s v="北京市"/>
    <m/>
    <d v="2019-06-02T06:43:12"/>
    <d v="2019-05-28T06:43:12"/>
    <n v="2"/>
    <n v="173.6"/>
    <n v="33"/>
    <n v="3001.68"/>
    <n v="3175.2799999999997"/>
  </r>
  <r>
    <n v="10001968"/>
    <d v="2018-05-30T00:00:00"/>
    <s v="女"/>
    <n v="44"/>
    <x v="0"/>
    <s v="VIP"/>
    <s v="北京市"/>
    <m/>
    <d v="2019-06-06T05:45:36"/>
    <d v="2019-06-06T05:45:36"/>
    <n v="2"/>
    <n v="221.36"/>
    <n v="19"/>
    <n v="1550.59"/>
    <n v="1771.9499999999998"/>
  </r>
  <r>
    <n v="10001971"/>
    <d v="2018-05-31T00:00:00"/>
    <s v="女"/>
    <n v="32"/>
    <x v="1"/>
    <s v="VIP"/>
    <s v="北京市"/>
    <m/>
    <d v="2019-05-25T10:48:00"/>
    <d v="2019-05-20T10:48:00"/>
    <n v="2"/>
    <n v="209.34"/>
    <n v="36"/>
    <n v="2450.16"/>
    <n v="2659.5"/>
  </r>
  <r>
    <n v="10001979"/>
    <d v="2018-05-31T00:00:00"/>
    <s v="男"/>
    <n v="32"/>
    <x v="1"/>
    <s v="VIP"/>
    <s v="北京市"/>
    <m/>
    <d v="2019-05-25T10:48:00"/>
    <d v="2019-05-23T10:48:00"/>
    <n v="2"/>
    <n v="227.24"/>
    <n v="20"/>
    <n v="1740.2"/>
    <n v="1967.44"/>
  </r>
  <r>
    <n v="10001982"/>
    <d v="2018-06-01T00:00:00"/>
    <s v="女"/>
    <n v="28"/>
    <x v="4"/>
    <s v="VIP"/>
    <s v="北京市"/>
    <s v="怀柔区"/>
    <d v="2019-06-06T08:38:24"/>
    <d v="2019-06-06T08:38:24"/>
    <n v="2"/>
    <n v="280.58"/>
    <n v="52"/>
    <n v="3385.2"/>
    <n v="3665.7799999999997"/>
  </r>
  <r>
    <n v="10001985"/>
    <d v="2018-06-01T00:00:00"/>
    <s v="女"/>
    <n v="25"/>
    <x v="2"/>
    <s v="VIP"/>
    <s v="北京市"/>
    <s v="海淀区"/>
    <d v="2019-06-30T00:00:00"/>
    <d v="2019-06-29T00:00:00"/>
    <n v="2"/>
    <n v="226.36"/>
    <n v="24"/>
    <n v="1932.24"/>
    <n v="2158.6"/>
  </r>
  <r>
    <n v="10001986"/>
    <d v="2018-06-01T00:00:00"/>
    <s v="女"/>
    <n v="33"/>
    <x v="4"/>
    <s v="VIP"/>
    <s v="北京市"/>
    <m/>
    <d v="2019-05-25T12:57:36"/>
    <d v="2019-05-25T12:57:36"/>
    <n v="2"/>
    <n v="196.5"/>
    <n v="30"/>
    <n v="2199"/>
    <n v="2395.5"/>
  </r>
  <r>
    <n v="10001987"/>
    <d v="2018-06-01T00:00:00"/>
    <s v="女"/>
    <n v="36"/>
    <x v="3"/>
    <s v="VIP"/>
    <s v="北京市"/>
    <s v="东城区"/>
    <d v="2019-06-02T10:04:48"/>
    <d v="2019-06-02T10:04:48"/>
    <n v="2"/>
    <n v="237.48"/>
    <n v="21"/>
    <n v="1209.5999999999999"/>
    <n v="1447.08"/>
  </r>
  <r>
    <n v="10001988"/>
    <d v="2018-06-01T00:00:00"/>
    <s v="男"/>
    <n v="33"/>
    <x v="4"/>
    <s v="VIP"/>
    <s v="北京市"/>
    <s v="朝阳区"/>
    <d v="2019-06-10T07:12:00"/>
    <d v="2019-06-08T07:12:00"/>
    <n v="2"/>
    <n v="288.58"/>
    <n v="33"/>
    <n v="2855.49"/>
    <n v="3144.0699999999997"/>
  </r>
  <r>
    <n v="10001992"/>
    <d v="2018-06-01T00:00:00"/>
    <s v="男"/>
    <n v="32"/>
    <x v="5"/>
    <s v="VIP"/>
    <s v="北京市"/>
    <m/>
    <d v="2019-05-25T12:57:36"/>
    <d v="2019-05-25T12:57:36"/>
    <n v="2"/>
    <n v="162.24"/>
    <n v="45"/>
    <n v="4190.3999999999996"/>
    <n v="4352.6399999999994"/>
  </r>
  <r>
    <n v="10001994"/>
    <d v="2018-06-02T00:00:00"/>
    <s v="女"/>
    <n v="19"/>
    <x v="3"/>
    <s v="VIP"/>
    <s v="北京市"/>
    <s v="西城区"/>
    <d v="2019-06-10T08:24:00"/>
    <d v="2019-06-05T08:24:00"/>
    <n v="2"/>
    <n v="188.22"/>
    <n v="36"/>
    <n v="3173.04"/>
    <n v="3361.2599999999998"/>
  </r>
  <r>
    <n v="10001995"/>
    <d v="2018-06-02T00:00:00"/>
    <s v="男"/>
    <n v="28"/>
    <x v="1"/>
    <s v="VIP"/>
    <s v="北京市"/>
    <s v="昌平区"/>
    <d v="2019-06-06T10:04:48"/>
    <d v="2019-06-02T10:04:48"/>
    <n v="2"/>
    <n v="219.44"/>
    <n v="40"/>
    <n v="3453.2"/>
    <n v="3672.64"/>
  </r>
  <r>
    <n v="10001996"/>
    <d v="2018-06-02T00:00:00"/>
    <s v="男"/>
    <n v="29"/>
    <x v="3"/>
    <s v="VIP"/>
    <s v="北京市"/>
    <m/>
    <d v="2019-06-18T05:02:24"/>
    <d v="2019-06-17T05:02:24"/>
    <n v="2"/>
    <n v="294.39999999999998"/>
    <n v="18"/>
    <n v="1463.4"/>
    <n v="1757.8000000000002"/>
  </r>
  <r>
    <n v="10001997"/>
    <d v="2018-06-02T00:00:00"/>
    <s v="男"/>
    <n v="22"/>
    <x v="5"/>
    <s v="VIP"/>
    <s v="北京市"/>
    <m/>
    <d v="2019-06-14T06:43:12"/>
    <d v="2019-06-10T06:43:12"/>
    <n v="2"/>
    <n v="193.52"/>
    <n v="24"/>
    <n v="2041.2"/>
    <n v="2234.7200000000003"/>
  </r>
  <r>
    <n v="10001999"/>
    <d v="2018-06-02T00:00:00"/>
    <s v="女"/>
    <n v="34"/>
    <x v="0"/>
    <s v="VIP"/>
    <s v="北京市"/>
    <m/>
    <d v="2019-06-18T05:02:24"/>
    <d v="2019-06-14T05:02:24"/>
    <n v="2"/>
    <n v="250.58"/>
    <n v="26"/>
    <n v="1592.5"/>
    <n v="1843.08"/>
  </r>
  <r>
    <n v="10002000"/>
    <d v="2018-06-03T00:00:00"/>
    <s v="女"/>
    <n v="34"/>
    <x v="3"/>
    <s v="VIP"/>
    <s v="北京市"/>
    <s v="密云区"/>
    <d v="2019-06-22T03:50:24"/>
    <d v="2019-06-21T03:50:24"/>
    <n v="2"/>
    <n v="217.74"/>
    <n v="20"/>
    <n v="1536.2"/>
    <n v="1753.94"/>
  </r>
  <r>
    <n v="10002001"/>
    <d v="2018-06-03T00:00:00"/>
    <s v="女"/>
    <n v="33"/>
    <x v="1"/>
    <s v="VIP"/>
    <s v="北京市"/>
    <m/>
    <d v="2019-06-22T03:50:24"/>
    <d v="2019-06-21T03:50:24"/>
    <n v="2"/>
    <n v="186.92"/>
    <n v="19"/>
    <n v="1108.27"/>
    <n v="1295.19"/>
  </r>
  <r>
    <n v="10002002"/>
    <d v="2018-06-03T00:00:00"/>
    <s v="男"/>
    <n v="24"/>
    <x v="3"/>
    <s v="VIP"/>
    <s v="北京市"/>
    <s v="西城区"/>
    <d v="2019-06-02T13:26:24"/>
    <d v="2019-05-29T13:26:24"/>
    <n v="2"/>
    <n v="274.8"/>
    <n v="21"/>
    <n v="2099.37"/>
    <n v="2374.17"/>
  </r>
  <r>
    <n v="10002007"/>
    <d v="2018-06-03T00:00:00"/>
    <s v="女"/>
    <n v="21"/>
    <x v="2"/>
    <s v="VIP"/>
    <s v="北京市"/>
    <s v="昌平区"/>
    <d v="2019-06-10T09:36:00"/>
    <d v="2019-06-06T09:36:00"/>
    <n v="2"/>
    <n v="246.22"/>
    <n v="36"/>
    <n v="1815.84"/>
    <n v="2062.06"/>
  </r>
  <r>
    <n v="10002010"/>
    <d v="2018-06-04T00:00:00"/>
    <s v="女"/>
    <n v="28"/>
    <x v="1"/>
    <s v="VIP"/>
    <s v="北京市"/>
    <s v="西城区"/>
    <d v="2019-06-30T00:00:00"/>
    <d v="2019-06-27T00:00:00"/>
    <n v="2"/>
    <n v="184.54"/>
    <n v="28"/>
    <n v="2315.6"/>
    <n v="2500.14"/>
  </r>
  <r>
    <n v="10002012"/>
    <d v="2018-06-04T00:00:00"/>
    <s v="女"/>
    <n v="32"/>
    <x v="0"/>
    <s v="VIP"/>
    <s v="北京市"/>
    <m/>
    <d v="2019-05-29T17:16:48"/>
    <d v="2019-05-25T17:16:48"/>
    <n v="2"/>
    <n v="179.5"/>
    <n v="20"/>
    <n v="1919.8"/>
    <n v="2099.3000000000002"/>
  </r>
  <r>
    <n v="10002016"/>
    <d v="2018-06-05T00:00:00"/>
    <s v="男"/>
    <n v="33"/>
    <x v="0"/>
    <s v="VIP"/>
    <s v="北京市"/>
    <s v="昌平区"/>
    <d v="2019-06-26T02:24:00"/>
    <d v="2019-06-21T02:24:00"/>
    <n v="2"/>
    <n v="220.32"/>
    <n v="21"/>
    <n v="1404.06"/>
    <n v="1624.3799999999999"/>
  </r>
  <r>
    <n v="10002019"/>
    <d v="2018-06-05T00:00:00"/>
    <s v="女"/>
    <n v="29"/>
    <x v="2"/>
    <s v="VIP"/>
    <s v="北京市"/>
    <s v="西城区"/>
    <d v="2019-05-29T19:12:00"/>
    <d v="2019-05-28T19:12:00"/>
    <n v="2"/>
    <n v="223.46"/>
    <n v="17"/>
    <n v="1605.99"/>
    <n v="1829.45"/>
  </r>
  <r>
    <n v="10002020"/>
    <d v="2018-06-05T00:00:00"/>
    <s v="女"/>
    <n v="30"/>
    <x v="2"/>
    <s v="VIP"/>
    <s v="北京市"/>
    <s v="朝阳区"/>
    <d v="2019-06-14T09:36:00"/>
    <d v="2019-06-11T09:36:00"/>
    <n v="2"/>
    <n v="208.94"/>
    <n v="30"/>
    <n v="1824"/>
    <n v="2032.94"/>
  </r>
  <r>
    <n v="10002021"/>
    <d v="2018-06-05T00:00:00"/>
    <s v="女"/>
    <n v="22"/>
    <x v="3"/>
    <s v="VIP"/>
    <s v="北京市"/>
    <s v="朝阳区"/>
    <d v="2019-06-10T12:00:00"/>
    <d v="2019-06-10T12:00:00"/>
    <n v="2"/>
    <n v="160.56"/>
    <n v="18"/>
    <n v="1256.04"/>
    <n v="1416.6"/>
  </r>
  <r>
    <n v="10002022"/>
    <d v="2018-06-05T00:00:00"/>
    <s v="男"/>
    <n v="33"/>
    <x v="5"/>
    <s v="VIP"/>
    <s v="北京市"/>
    <s v="朝阳区"/>
    <d v="2019-05-22T00:00:00"/>
    <d v="2019-05-21T00:00:00"/>
    <n v="2"/>
    <n v="277.27999999999997"/>
    <n v="23"/>
    <n v="1992.26"/>
    <n v="2269.54"/>
  </r>
  <r>
    <n v="10002028"/>
    <d v="2018-06-06T00:00:00"/>
    <s v="男"/>
    <n v="40"/>
    <x v="2"/>
    <s v="VIP"/>
    <s v="北京市"/>
    <s v="房山区"/>
    <d v="2019-05-25T23:45:36"/>
    <d v="2019-05-22T23:45:36"/>
    <n v="2"/>
    <n v="167.28"/>
    <n v="23"/>
    <n v="1389.43"/>
    <n v="1556.71"/>
  </r>
  <r>
    <n v="10002031"/>
    <d v="2018-06-06T00:00:00"/>
    <s v="男"/>
    <n v="20"/>
    <x v="4"/>
    <s v="VIP"/>
    <s v="北京市"/>
    <m/>
    <d v="2019-05-22T02:24:00"/>
    <d v="2019-05-18T02:24:00"/>
    <n v="2"/>
    <n v="278.44"/>
    <n v="23"/>
    <n v="1757.2"/>
    <n v="2035.64"/>
  </r>
  <r>
    <n v="10002038"/>
    <d v="2018-06-06T00:00:00"/>
    <s v="女"/>
    <n v="29"/>
    <x v="2"/>
    <s v="VIP"/>
    <s v="北京市"/>
    <m/>
    <d v="2019-06-18T07:55:12"/>
    <d v="2019-06-16T07:55:12"/>
    <n v="2"/>
    <n v="246.2"/>
    <n v="26"/>
    <n v="1963.26"/>
    <n v="2209.46"/>
  </r>
  <r>
    <n v="10002039"/>
    <d v="2018-06-07T00:00:00"/>
    <s v="女"/>
    <n v="33"/>
    <x v="3"/>
    <s v="VIP"/>
    <s v="北京市"/>
    <m/>
    <d v="2019-06-22T05:45:36"/>
    <d v="2019-06-20T05:45:36"/>
    <n v="2"/>
    <n v="248.84"/>
    <n v="30"/>
    <n v="2053.1999999999998"/>
    <n v="2302.04"/>
  </r>
  <r>
    <n v="10002040"/>
    <d v="2018-06-07T00:00:00"/>
    <s v="男"/>
    <n v="22"/>
    <x v="5"/>
    <s v="VIP"/>
    <s v="北京市"/>
    <s v="朝阳区"/>
    <d v="2019-06-22T05:45:36"/>
    <d v="2019-06-21T05:45:36"/>
    <n v="2"/>
    <n v="170.98"/>
    <n v="40"/>
    <n v="2533.1999999999998"/>
    <n v="2704.18"/>
  </r>
  <r>
    <n v="10002046"/>
    <d v="2018-06-07T00:00:00"/>
    <s v="男"/>
    <n v="24"/>
    <x v="1"/>
    <s v="VIP"/>
    <s v="北京市"/>
    <m/>
    <d v="2019-06-18T08:38:24"/>
    <d v="2019-06-17T08:38:24"/>
    <n v="2"/>
    <n v="194.56"/>
    <n v="33"/>
    <n v="3134.34"/>
    <n v="3328.9"/>
  </r>
  <r>
    <n v="10002047"/>
    <d v="2018-06-07T00:00:00"/>
    <s v="女"/>
    <n v="45"/>
    <x v="0"/>
    <s v="VIP"/>
    <s v="北京市"/>
    <m/>
    <d v="2019-06-26T02:52:48"/>
    <d v="2019-06-21T02:52:48"/>
    <n v="2"/>
    <n v="204.76"/>
    <n v="45"/>
    <n v="3749.4"/>
    <n v="3954.16"/>
  </r>
  <r>
    <n v="10002048"/>
    <d v="2018-06-07T00:00:00"/>
    <s v="女"/>
    <n v="25"/>
    <x v="1"/>
    <s v="VIP"/>
    <s v="北京市"/>
    <m/>
    <d v="2019-06-30T00:00:00"/>
    <d v="2019-06-29T00:00:00"/>
    <n v="2"/>
    <n v="204.86"/>
    <n v="17"/>
    <n v="856.97"/>
    <n v="1061.83"/>
  </r>
  <r>
    <n v="10002052"/>
    <d v="2018-06-08T00:00:00"/>
    <s v="女"/>
    <n v="32"/>
    <x v="5"/>
    <s v="VIP"/>
    <s v="北京市"/>
    <s v="东城区"/>
    <d v="2019-06-10T15:36:00"/>
    <d v="2019-06-08T15:36:00"/>
    <n v="2"/>
    <n v="181.5"/>
    <n v="52"/>
    <n v="4060.16"/>
    <n v="4241.66"/>
  </r>
  <r>
    <n v="10002053"/>
    <d v="2018-06-08T00:00:00"/>
    <s v="女"/>
    <n v="22"/>
    <x v="3"/>
    <s v="VIP"/>
    <s v="北京市"/>
    <m/>
    <d v="2019-05-26T04:04:48"/>
    <d v="2019-05-26T04:04:48"/>
    <n v="2"/>
    <n v="264.56"/>
    <n v="33"/>
    <n v="2731.41"/>
    <n v="2995.97"/>
  </r>
  <r>
    <n v="10002056"/>
    <d v="2018-06-08T00:00:00"/>
    <s v="女"/>
    <n v="21"/>
    <x v="5"/>
    <s v="VIP"/>
    <s v="北京市"/>
    <m/>
    <d v="2019-06-18T09:21:36"/>
    <d v="2019-06-16T09:21:36"/>
    <n v="2"/>
    <n v="169.82"/>
    <n v="24"/>
    <n v="1451.52"/>
    <n v="1621.34"/>
  </r>
  <r>
    <n v="10002057"/>
    <d v="2018-06-08T00:00:00"/>
    <s v="男"/>
    <n v="25"/>
    <x v="5"/>
    <s v="VIP"/>
    <s v="北京市"/>
    <m/>
    <d v="2019-06-10T15:36:00"/>
    <d v="2019-06-09T15:36:00"/>
    <n v="2"/>
    <n v="223.82"/>
    <n v="45"/>
    <n v="4079.7"/>
    <n v="4303.5199999999995"/>
  </r>
  <r>
    <n v="10002060"/>
    <d v="2018-06-09T00:00:00"/>
    <s v="男"/>
    <n v="33"/>
    <x v="0"/>
    <s v="VIP"/>
    <s v="北京市"/>
    <m/>
    <d v="2019-06-06T20:09:36"/>
    <d v="2019-06-05T20:09:36"/>
    <n v="2"/>
    <n v="246.08"/>
    <n v="18"/>
    <n v="1361.88"/>
    <n v="1607.96"/>
  </r>
  <r>
    <n v="10002064"/>
    <d v="2018-06-09T00:00:00"/>
    <s v="男"/>
    <n v="29"/>
    <x v="3"/>
    <s v="VIP"/>
    <s v="北京市"/>
    <s v="海淀区"/>
    <d v="2019-06-10T16:48:00"/>
    <d v="2019-06-06T16:48:00"/>
    <n v="2"/>
    <n v="276.18"/>
    <n v="30"/>
    <n v="2279.4"/>
    <n v="2555.58"/>
  </r>
  <r>
    <n v="10002068"/>
    <d v="2018-06-09T00:00:00"/>
    <s v="男"/>
    <n v="20"/>
    <x v="3"/>
    <s v="VIP"/>
    <s v="北京市"/>
    <m/>
    <d v="2019-06-30T00:00:00"/>
    <d v="2019-06-25T00:00:00"/>
    <n v="2"/>
    <n v="285.83999999999997"/>
    <n v="30"/>
    <n v="1878.3"/>
    <n v="2164.14"/>
  </r>
  <r>
    <n v="10002071"/>
    <d v="2018-06-10T00:00:00"/>
    <s v="女"/>
    <n v="18"/>
    <x v="5"/>
    <s v="VIP"/>
    <s v="北京市"/>
    <m/>
    <d v="2019-06-03T01:12:00"/>
    <d v="2019-06-02T01:12:00"/>
    <n v="1"/>
    <n v="122"/>
    <n v="33"/>
    <n v="2423.52"/>
    <n v="2545.52"/>
  </r>
  <r>
    <n v="10002072"/>
    <d v="2018-06-10T00:00:00"/>
    <s v="女"/>
    <n v="27"/>
    <x v="5"/>
    <s v="VIP"/>
    <s v="北京市"/>
    <m/>
    <d v="2019-05-26T08:24:00"/>
    <d v="2019-05-23T08:24:00"/>
    <n v="1"/>
    <n v="92.59"/>
    <n v="23"/>
    <n v="1173.92"/>
    <n v="1266.51"/>
  </r>
  <r>
    <n v="10002077"/>
    <d v="2018-06-10T00:00:00"/>
    <s v="女"/>
    <n v="34"/>
    <x v="4"/>
    <s v="VIP"/>
    <s v="北京市"/>
    <s v="西城区"/>
    <d v="2019-05-30T04:48:00"/>
    <d v="2019-05-25T04:48:00"/>
    <n v="2"/>
    <n v="167.82"/>
    <n v="24"/>
    <n v="1705.68"/>
    <n v="1873.5"/>
  </r>
  <r>
    <n v="10002078"/>
    <d v="2018-06-10T00:00:00"/>
    <s v="女"/>
    <n v="34"/>
    <x v="2"/>
    <s v="VIP"/>
    <s v="北京市"/>
    <s v="朝阳区"/>
    <d v="2019-06-22T07:12:00"/>
    <d v="2019-06-21T07:12:00"/>
    <n v="1"/>
    <n v="116.43"/>
    <n v="21"/>
    <n v="1601.46"/>
    <n v="1717.89"/>
  </r>
  <r>
    <n v="10002081"/>
    <d v="2018-06-11T00:00:00"/>
    <s v="女"/>
    <n v="20"/>
    <x v="2"/>
    <s v="VIP"/>
    <s v="北京市"/>
    <s v="西城区"/>
    <d v="2019-06-10T19:12:00"/>
    <d v="2019-06-09T19:12:00"/>
    <n v="1"/>
    <n v="111.17"/>
    <n v="30"/>
    <n v="1941.9"/>
    <n v="2053.0700000000002"/>
  </r>
  <r>
    <n v="10002082"/>
    <d v="2018-06-11T00:00:00"/>
    <s v="女"/>
    <n v="32"/>
    <x v="2"/>
    <s v="VIP"/>
    <s v="北京市"/>
    <m/>
    <d v="2019-06-18T11:31:12"/>
    <d v="2019-06-17T11:31:12"/>
    <n v="1"/>
    <n v="93.25"/>
    <n v="23"/>
    <n v="1293.06"/>
    <n v="1386.31"/>
  </r>
  <r>
    <n v="10002083"/>
    <d v="2018-06-11T00:00:00"/>
    <s v="女"/>
    <n v="34"/>
    <x v="3"/>
    <s v="VIP"/>
    <s v="北京市"/>
    <s v="朝阳区"/>
    <d v="2019-06-10T19:12:00"/>
    <d v="2019-06-08T19:12:00"/>
    <n v="1"/>
    <n v="136.19"/>
    <n v="18"/>
    <n v="1008.54"/>
    <n v="1144.73"/>
  </r>
  <r>
    <n v="10002085"/>
    <d v="2018-06-11T00:00:00"/>
    <s v="女"/>
    <n v="37"/>
    <x v="4"/>
    <s v="VIP"/>
    <s v="北京市"/>
    <s v="朝阳区"/>
    <d v="2019-06-06T23:02:24"/>
    <d v="2019-06-02T23:02:24"/>
    <n v="2"/>
    <n v="290.3"/>
    <n v="45"/>
    <n v="2495.25"/>
    <n v="2785.55"/>
  </r>
  <r>
    <n v="10002090"/>
    <d v="2018-06-12T00:00:00"/>
    <s v="男"/>
    <n v="32"/>
    <x v="5"/>
    <s v="VIP"/>
    <s v="北京市"/>
    <m/>
    <d v="2019-06-22T08:09:36"/>
    <d v="2019-06-19T08:09:36"/>
    <n v="1"/>
    <n v="143.15"/>
    <n v="26"/>
    <n v="1396.46"/>
    <n v="1539.6100000000001"/>
  </r>
  <r>
    <n v="10002092"/>
    <d v="2018-06-12T00:00:00"/>
    <s v="男"/>
    <n v="27"/>
    <x v="1"/>
    <s v="VIP"/>
    <s v="北京市"/>
    <s v="朝阳区"/>
    <d v="2019-06-18T12:14:24"/>
    <d v="2019-06-15T12:14:24"/>
    <n v="2"/>
    <n v="200.84"/>
    <n v="26"/>
    <n v="2547.2199999999998"/>
    <n v="2748.06"/>
  </r>
  <r>
    <n v="10002093"/>
    <d v="2018-06-12T00:00:00"/>
    <s v="男"/>
    <n v="25"/>
    <x v="3"/>
    <s v="VIP"/>
    <s v="北京市"/>
    <s v="朝阳区"/>
    <d v="2019-06-14T16:19:12"/>
    <d v="2019-06-12T16:19:12"/>
    <n v="1"/>
    <n v="102.68"/>
    <n v="45"/>
    <n v="4136.3999999999996"/>
    <n v="4239.08"/>
  </r>
  <r>
    <n v="10002094"/>
    <d v="2018-06-12T00:00:00"/>
    <s v="女"/>
    <n v="28"/>
    <x v="3"/>
    <s v="VIP"/>
    <s v="北京市"/>
    <s v="丰台区"/>
    <d v="2019-06-07T00:28:48"/>
    <d v="2019-06-06T00:28:48"/>
    <n v="1"/>
    <n v="116.28"/>
    <n v="28"/>
    <n v="1699.04"/>
    <n v="1815.32"/>
  </r>
  <r>
    <n v="10002095"/>
    <d v="2018-06-13T00:00:00"/>
    <s v="男"/>
    <n v="18"/>
    <x v="3"/>
    <s v="VIP"/>
    <s v="北京市"/>
    <s v="西城区"/>
    <d v="2019-05-26T14:52:48"/>
    <d v="2019-05-25T14:52:48"/>
    <n v="1"/>
    <n v="89.34"/>
    <n v="36"/>
    <n v="2477.16"/>
    <n v="2566.5"/>
  </r>
  <r>
    <n v="10002096"/>
    <d v="2018-06-13T00:00:00"/>
    <s v="男"/>
    <n v="27"/>
    <x v="2"/>
    <s v="VIP"/>
    <s v="北京市"/>
    <s v="海淀区"/>
    <d v="2019-05-30T10:33:36"/>
    <d v="2019-05-30T10:33:36"/>
    <n v="1"/>
    <n v="124.51"/>
    <n v="30"/>
    <n v="1558.5"/>
    <n v="1683.01"/>
  </r>
  <r>
    <n v="10002097"/>
    <d v="2018-06-13T00:00:00"/>
    <s v="女"/>
    <n v="33"/>
    <x v="5"/>
    <s v="VIP"/>
    <s v="北京市"/>
    <m/>
    <d v="2019-05-30T10:33:36"/>
    <d v="2019-05-29T10:33:36"/>
    <n v="1"/>
    <n v="104.49"/>
    <n v="24"/>
    <n v="2144.16"/>
    <n v="2248.6499999999996"/>
  </r>
  <r>
    <n v="10002098"/>
    <d v="2018-06-13T00:00:00"/>
    <s v="女"/>
    <n v="34"/>
    <x v="0"/>
    <s v="VIP"/>
    <s v="北京市"/>
    <m/>
    <d v="2019-06-30T00:00:00"/>
    <d v="2019-06-29T00:00:00"/>
    <n v="1"/>
    <n v="147.30000000000001"/>
    <n v="26"/>
    <n v="1968.98"/>
    <n v="2116.2800000000002"/>
  </r>
  <r>
    <n v="10002099"/>
    <d v="2018-06-13T00:00:00"/>
    <s v="女"/>
    <n v="29"/>
    <x v="3"/>
    <s v="VIP"/>
    <s v="北京市"/>
    <m/>
    <d v="2019-05-26T14:52:48"/>
    <d v="2019-05-26T14:52:48"/>
    <n v="1"/>
    <n v="96.63"/>
    <n v="19"/>
    <n v="1574.53"/>
    <n v="1671.1599999999999"/>
  </r>
  <r>
    <n v="10002101"/>
    <d v="2018-06-13T00:00:00"/>
    <s v="女"/>
    <n v="27"/>
    <x v="5"/>
    <s v="VIP"/>
    <s v="北京市"/>
    <m/>
    <d v="2019-06-03T06:14:24"/>
    <d v="2019-06-03T06:14:24"/>
    <n v="1"/>
    <n v="129.85"/>
    <n v="45"/>
    <n v="2948.4"/>
    <n v="3078.25"/>
  </r>
  <r>
    <n v="10002102"/>
    <d v="2018-06-13T00:00:00"/>
    <s v="男"/>
    <n v="32"/>
    <x v="2"/>
    <s v="VIP"/>
    <s v="北京市"/>
    <m/>
    <d v="2019-06-26T04:19:12"/>
    <d v="2019-06-22T04:19:12"/>
    <n v="1"/>
    <n v="127.3"/>
    <n v="23"/>
    <n v="1734.66"/>
    <n v="1861.96"/>
  </r>
  <r>
    <n v="10002103"/>
    <d v="2018-06-13T00:00:00"/>
    <s v="女"/>
    <n v="26"/>
    <x v="0"/>
    <s v="VIP"/>
    <s v="北京市"/>
    <m/>
    <d v="2019-06-22T08:38:24"/>
    <d v="2019-06-21T08:38:24"/>
    <n v="1"/>
    <n v="147.84"/>
    <n v="51"/>
    <n v="3388.95"/>
    <n v="3536.79"/>
  </r>
  <r>
    <n v="10002104"/>
    <d v="2018-06-14T00:00:00"/>
    <s v="女"/>
    <n v="21"/>
    <x v="4"/>
    <s v="VIP"/>
    <s v="北京市"/>
    <m/>
    <d v="2019-06-10T22:48:00"/>
    <d v="2019-06-05T22:48:00"/>
    <n v="1"/>
    <n v="135.49"/>
    <n v="36"/>
    <n v="2455.56"/>
    <n v="2591.0500000000002"/>
  </r>
  <r>
    <n v="10002105"/>
    <d v="2018-06-14T00:00:00"/>
    <s v="男"/>
    <n v="19"/>
    <x v="5"/>
    <s v="VIP"/>
    <s v="北京市"/>
    <s v="海淀区"/>
    <d v="2019-06-14T18:14:24"/>
    <d v="2019-06-13T18:14:24"/>
    <n v="1"/>
    <n v="93.35"/>
    <n v="24"/>
    <n v="2206.08"/>
    <n v="2299.4299999999998"/>
  </r>
  <r>
    <n v="10002107"/>
    <d v="2018-06-14T00:00:00"/>
    <s v="女"/>
    <n v="25"/>
    <x v="3"/>
    <s v="VIP"/>
    <s v="北京市"/>
    <s v="朝阳区"/>
    <d v="2019-06-14T18:14:24"/>
    <d v="2019-06-14T18:14:24"/>
    <n v="1"/>
    <n v="81.739999999999995"/>
    <n v="28"/>
    <n v="1625.12"/>
    <n v="1706.86"/>
  </r>
  <r>
    <n v="10002108"/>
    <d v="2018-06-14T00:00:00"/>
    <s v="女"/>
    <n v="34"/>
    <x v="2"/>
    <s v="VIP"/>
    <s v="北京市"/>
    <m/>
    <d v="2019-05-22T21:36:00"/>
    <d v="2019-05-22T21:36:00"/>
    <n v="1"/>
    <n v="90.74"/>
    <n v="24"/>
    <n v="1961.52"/>
    <n v="2052.2599999999998"/>
  </r>
  <r>
    <n v="10002110"/>
    <d v="2018-06-14T00:00:00"/>
    <s v="男"/>
    <n v="33"/>
    <x v="5"/>
    <s v="VIP"/>
    <s v="北京市"/>
    <s v="东城区"/>
    <d v="2019-06-03T07:55:12"/>
    <d v="2019-06-03T07:55:12"/>
    <n v="1"/>
    <n v="124.66"/>
    <n v="26"/>
    <n v="2438.02"/>
    <n v="2562.6799999999998"/>
  </r>
  <r>
    <n v="10002111"/>
    <d v="2018-06-14T00:00:00"/>
    <s v="女"/>
    <n v="19"/>
    <x v="3"/>
    <s v="VIP"/>
    <s v="北京市"/>
    <m/>
    <d v="2019-06-03T07:55:12"/>
    <d v="2019-05-30T07:55:12"/>
    <n v="1"/>
    <n v="131.72999999999999"/>
    <n v="36"/>
    <n v="2465.64"/>
    <n v="2597.37"/>
  </r>
  <r>
    <n v="10002113"/>
    <d v="2018-06-14T00:00:00"/>
    <s v="男"/>
    <n v="25"/>
    <x v="2"/>
    <s v="VIP"/>
    <s v="北京市"/>
    <s v="石景山区"/>
    <d v="2019-06-18T13:40:48"/>
    <d v="2019-06-18T13:40:48"/>
    <n v="1"/>
    <n v="87.6"/>
    <n v="36"/>
    <n v="2260.08"/>
    <n v="2347.6799999999998"/>
  </r>
  <r>
    <n v="10002114"/>
    <d v="2018-06-14T00:00:00"/>
    <s v="女"/>
    <n v="26"/>
    <x v="4"/>
    <s v="VIP"/>
    <s v="北京市"/>
    <s v="石景山区"/>
    <d v="2019-05-30T12:28:48"/>
    <d v="2019-05-30T12:28:48"/>
    <n v="1"/>
    <n v="107.56"/>
    <n v="23"/>
    <n v="1595.05"/>
    <n v="1702.61"/>
  </r>
  <r>
    <n v="10002115"/>
    <d v="2018-06-14T00:00:00"/>
    <s v="女"/>
    <n v="25"/>
    <x v="1"/>
    <s v="VIP"/>
    <s v="北京市"/>
    <s v="石景山区"/>
    <d v="2019-06-10T22:48:00"/>
    <d v="2019-06-09T22:48:00"/>
    <n v="1"/>
    <n v="148.44"/>
    <n v="36"/>
    <n v="2018.52"/>
    <n v="2166.96"/>
  </r>
  <r>
    <n v="10002116"/>
    <d v="2018-06-14T00:00:00"/>
    <s v="女"/>
    <n v="31"/>
    <x v="4"/>
    <s v="VIP"/>
    <s v="北京市"/>
    <m/>
    <d v="2019-05-26T17:02:24"/>
    <d v="2019-05-26T17:02:24"/>
    <n v="1"/>
    <n v="114.73"/>
    <n v="17"/>
    <n v="1039.55"/>
    <n v="1154.28"/>
  </r>
  <r>
    <n v="10002120"/>
    <d v="2018-06-15T00:00:00"/>
    <s v="男"/>
    <n v="32"/>
    <x v="0"/>
    <s v="VIP"/>
    <s v="北京市"/>
    <m/>
    <d v="2019-05-23T00:00:00"/>
    <d v="2019-05-21T00:00:00"/>
    <n v="1"/>
    <n v="81.77"/>
    <n v="28"/>
    <n v="1743.56"/>
    <n v="1825.33"/>
  </r>
  <r>
    <n v="10002122"/>
    <d v="2018-06-15T00:00:00"/>
    <s v="男"/>
    <n v="23"/>
    <x v="5"/>
    <s v="VIP"/>
    <s v="北京市"/>
    <m/>
    <d v="2019-06-18T14:24:00"/>
    <d v="2019-06-15T14:24:00"/>
    <n v="1"/>
    <n v="118.95"/>
    <n v="28"/>
    <n v="2029.72"/>
    <n v="2148.67"/>
  </r>
  <r>
    <n v="10002123"/>
    <d v="2018-06-15T00:00:00"/>
    <s v="女"/>
    <n v="18"/>
    <x v="0"/>
    <s v="VIP"/>
    <s v="北京市"/>
    <s v="西城区"/>
    <d v="2019-06-07T04:48:00"/>
    <d v="2019-06-05T04:48:00"/>
    <n v="1"/>
    <n v="141.07"/>
    <n v="21"/>
    <n v="1952.58"/>
    <n v="2093.65"/>
  </r>
  <r>
    <n v="10002124"/>
    <d v="2018-06-15T00:00:00"/>
    <s v="女"/>
    <n v="27"/>
    <x v="2"/>
    <s v="VIP"/>
    <s v="北京市"/>
    <s v="房山区"/>
    <d v="2019-06-14T19:12:00"/>
    <d v="2019-06-11T19:12:00"/>
    <n v="1"/>
    <n v="94.14"/>
    <n v="28"/>
    <n v="2732.8"/>
    <n v="2826.94"/>
  </r>
  <r>
    <n v="10002125"/>
    <d v="2018-06-15T00:00:00"/>
    <s v="女"/>
    <n v="20"/>
    <x v="1"/>
    <s v="VIP"/>
    <s v="北京市"/>
    <m/>
    <d v="2019-05-30T14:24:00"/>
    <d v="2019-05-29T14:24:00"/>
    <n v="1"/>
    <n v="94.1"/>
    <n v="45"/>
    <n v="2596.5"/>
    <n v="2690.6"/>
  </r>
  <r>
    <n v="10002128"/>
    <d v="2018-06-16T00:00:00"/>
    <s v="男"/>
    <n v="47"/>
    <x v="4"/>
    <s v="VIP"/>
    <s v="北京市"/>
    <m/>
    <d v="2019-06-03T11:16:48"/>
    <d v="2019-06-01T11:16:48"/>
    <n v="1"/>
    <n v="149.01"/>
    <n v="21"/>
    <n v="1465.38"/>
    <n v="1614.39"/>
  </r>
  <r>
    <n v="10002130"/>
    <d v="2018-06-16T00:00:00"/>
    <s v="女"/>
    <n v="25"/>
    <x v="2"/>
    <s v="VIP"/>
    <s v="北京市"/>
    <m/>
    <d v="2019-05-30T16:19:12"/>
    <d v="2019-05-26T16:19:12"/>
    <n v="1"/>
    <n v="134.49"/>
    <n v="30"/>
    <n v="2286.6"/>
    <n v="2421.09"/>
  </r>
  <r>
    <n v="10002134"/>
    <d v="2018-06-16T00:00:00"/>
    <s v="女"/>
    <n v="49"/>
    <x v="5"/>
    <s v="VIP"/>
    <s v="北京市"/>
    <m/>
    <d v="2019-06-26T05:02:24"/>
    <d v="2019-06-25T05:02:24"/>
    <n v="1"/>
    <n v="137.36000000000001"/>
    <n v="28"/>
    <n v="1868.16"/>
    <n v="2005.52"/>
  </r>
  <r>
    <n v="10002137"/>
    <d v="2018-06-17T00:00:00"/>
    <s v="女"/>
    <n v="24"/>
    <x v="4"/>
    <s v="VIP"/>
    <s v="北京市"/>
    <s v="东城区"/>
    <d v="2019-05-30T18:14:24"/>
    <d v="2019-05-28T18:14:24"/>
    <n v="1"/>
    <n v="109.36"/>
    <n v="30"/>
    <n v="2967.6"/>
    <n v="3076.96"/>
  </r>
  <r>
    <n v="10002140"/>
    <d v="2018-06-17T00:00:00"/>
    <s v="女"/>
    <n v="20"/>
    <x v="2"/>
    <s v="VIP"/>
    <s v="北京市"/>
    <s v="海淀区"/>
    <d v="2019-06-26T05:16:48"/>
    <d v="2019-06-25T05:16:48"/>
    <n v="1"/>
    <n v="113.28"/>
    <n v="17"/>
    <n v="1203.0899999999999"/>
    <n v="1316.37"/>
  </r>
  <r>
    <n v="10002141"/>
    <d v="2018-06-17T00:00:00"/>
    <s v="女"/>
    <n v="34"/>
    <x v="0"/>
    <s v="VIP"/>
    <s v="北京市"/>
    <m/>
    <d v="2019-06-26T05:16:48"/>
    <d v="2019-06-26T05:16:48"/>
    <n v="1"/>
    <n v="84.77"/>
    <n v="21"/>
    <n v="1615.11"/>
    <n v="1699.8799999999999"/>
  </r>
  <r>
    <n v="10002144"/>
    <d v="2018-06-17T00:00:00"/>
    <s v="女"/>
    <n v="21"/>
    <x v="5"/>
    <s v="VIP"/>
    <s v="北京市"/>
    <s v="密云区"/>
    <d v="2019-05-23T04:48:00"/>
    <d v="2019-05-22T04:48:00"/>
    <n v="1"/>
    <n v="148.06"/>
    <n v="28"/>
    <n v="1453.2"/>
    <n v="1601.26"/>
  </r>
  <r>
    <n v="10002146"/>
    <d v="2018-06-18T00:00:00"/>
    <s v="女"/>
    <n v="23"/>
    <x v="4"/>
    <s v="VIP"/>
    <s v="北京市"/>
    <s v="西城区"/>
    <d v="2019-06-14T22:04:48"/>
    <d v="2019-06-11T22:04:48"/>
    <n v="1"/>
    <n v="88.35"/>
    <n v="36"/>
    <n v="2810.16"/>
    <n v="2898.5099999999998"/>
  </r>
  <r>
    <n v="10002150"/>
    <d v="2018-06-18T00:00:00"/>
    <s v="女"/>
    <n v="25"/>
    <x v="1"/>
    <s v="VIP"/>
    <s v="北京市"/>
    <m/>
    <d v="2019-06-03T14:38:24"/>
    <d v="2019-06-03T14:38:24"/>
    <n v="1"/>
    <n v="118.91"/>
    <n v="33"/>
    <n v="2556.1799999999998"/>
    <n v="2675.0899999999997"/>
  </r>
  <r>
    <n v="10002151"/>
    <d v="2018-06-18T00:00:00"/>
    <s v="女"/>
    <n v="24"/>
    <x v="1"/>
    <s v="VIP"/>
    <s v="北京市"/>
    <s v="朝阳区"/>
    <d v="2019-05-27T01:40:48"/>
    <d v="2019-05-25T01:40:48"/>
    <n v="1"/>
    <n v="123.43"/>
    <n v="18"/>
    <n v="1029.06"/>
    <n v="1152.49"/>
  </r>
  <r>
    <n v="10002153"/>
    <d v="2018-06-18T00:00:00"/>
    <s v="男"/>
    <n v="26"/>
    <x v="1"/>
    <s v="VIP"/>
    <s v="北京市"/>
    <s v="朝阳区"/>
    <d v="2019-05-30T20:09:36"/>
    <d v="2019-05-30T20:09:36"/>
    <n v="1"/>
    <n v="86.15"/>
    <n v="26"/>
    <n v="2552.94"/>
    <n v="2639.09"/>
  </r>
  <r>
    <n v="10002154"/>
    <d v="2018-06-19T00:00:00"/>
    <s v="女"/>
    <n v="26"/>
    <x v="1"/>
    <s v="VIP"/>
    <s v="北京市"/>
    <s v="朝阳区"/>
    <d v="2019-06-11T04:48:00"/>
    <d v="2019-06-07T04:48:00"/>
    <n v="1"/>
    <n v="112.21"/>
    <n v="33"/>
    <n v="2627.13"/>
    <n v="2739.34"/>
  </r>
  <r>
    <n v="10002158"/>
    <d v="2018-06-19T00:00:00"/>
    <s v="女"/>
    <n v="22"/>
    <x v="5"/>
    <s v="VIP"/>
    <s v="北京市"/>
    <m/>
    <d v="2019-06-11T04:48:00"/>
    <d v="2019-06-10T04:48:00"/>
    <n v="1"/>
    <n v="139.16"/>
    <n v="18"/>
    <n v="959.22"/>
    <n v="1098.3800000000001"/>
  </r>
  <r>
    <n v="10002162"/>
    <d v="2018-06-19T00:00:00"/>
    <s v="女"/>
    <n v="28"/>
    <x v="1"/>
    <s v="VIP"/>
    <s v="北京市"/>
    <s v="海淀区"/>
    <d v="2019-06-22T11:31:12"/>
    <d v="2019-06-19T11:31:12"/>
    <n v="1"/>
    <n v="127.23"/>
    <n v="51"/>
    <n v="3619.98"/>
    <n v="3747.21"/>
  </r>
  <r>
    <n v="10002163"/>
    <d v="2018-06-20T00:00:00"/>
    <s v="女"/>
    <n v="30"/>
    <x v="1"/>
    <s v="VIP"/>
    <s v="北京市"/>
    <m/>
    <d v="2019-06-30T00:00:00"/>
    <d v="2019-06-26T00:00:00"/>
    <n v="1"/>
    <n v="122.23"/>
    <n v="45"/>
    <n v="3734.55"/>
    <n v="3856.78"/>
  </r>
  <r>
    <n v="10002164"/>
    <d v="2018-06-20T00:00:00"/>
    <s v="女"/>
    <n v="32"/>
    <x v="1"/>
    <s v="VIP"/>
    <s v="北京市"/>
    <s v="西城区"/>
    <d v="2019-06-03T18:00:00"/>
    <d v="2019-06-03T18:00:00"/>
    <n v="1"/>
    <n v="82.2"/>
    <n v="40"/>
    <n v="2813.2"/>
    <n v="2895.3999999999996"/>
  </r>
  <r>
    <n v="10002167"/>
    <d v="2018-06-21T00:00:00"/>
    <s v="女"/>
    <n v="18"/>
    <x v="5"/>
    <s v="VIP"/>
    <s v="北京市"/>
    <s v="朝阳区"/>
    <d v="2019-06-07T13:26:24"/>
    <d v="2019-06-07T13:26:24"/>
    <n v="1"/>
    <n v="131.09"/>
    <n v="40"/>
    <n v="2357.1999999999998"/>
    <n v="2488.29"/>
  </r>
  <r>
    <n v="10002169"/>
    <d v="2018-06-21T00:00:00"/>
    <s v="女"/>
    <n v="29"/>
    <x v="1"/>
    <s v="VIP"/>
    <s v="北京市"/>
    <m/>
    <d v="2019-06-07T13:26:24"/>
    <d v="2019-06-04T13:26:24"/>
    <n v="1"/>
    <n v="148.97"/>
    <n v="33"/>
    <n v="2325.1799999999998"/>
    <n v="2474.1499999999996"/>
  </r>
  <r>
    <n v="10002170"/>
    <d v="2018-06-21T00:00:00"/>
    <s v="女"/>
    <n v="30"/>
    <x v="5"/>
    <s v="VIP"/>
    <s v="北京市"/>
    <m/>
    <d v="2019-06-30T00:00:00"/>
    <d v="2019-06-28T00:00:00"/>
    <n v="1"/>
    <n v="130.34"/>
    <n v="28"/>
    <n v="1805.44"/>
    <n v="1935.78"/>
  </r>
  <r>
    <n v="10002173"/>
    <d v="2018-06-21T00:00:00"/>
    <s v="男"/>
    <n v="27"/>
    <x v="4"/>
    <s v="VIP"/>
    <s v="北京市"/>
    <m/>
    <d v="2019-06-11T07:12:00"/>
    <d v="2019-06-06T07:12:00"/>
    <n v="1"/>
    <n v="116.23"/>
    <n v="33"/>
    <n v="1916.97"/>
    <n v="2033.2"/>
  </r>
  <r>
    <n v="10002178"/>
    <d v="2018-06-22T00:00:00"/>
    <s v="女"/>
    <n v="29"/>
    <x v="2"/>
    <s v="VIP"/>
    <s v="北京市"/>
    <s v="朝阳区"/>
    <d v="2019-06-07T14:52:48"/>
    <d v="2019-06-06T14:52:48"/>
    <n v="1"/>
    <n v="103.59"/>
    <n v="23"/>
    <n v="1457.97"/>
    <n v="1561.56"/>
  </r>
  <r>
    <n v="10002179"/>
    <d v="2018-06-22T00:00:00"/>
    <s v="女"/>
    <n v="25"/>
    <x v="3"/>
    <s v="VIP"/>
    <s v="北京市"/>
    <m/>
    <d v="2019-05-31T03:50:24"/>
    <d v="2019-05-31T03:50:24"/>
    <n v="1"/>
    <n v="118.97"/>
    <n v="33"/>
    <n v="2425.83"/>
    <n v="2544.7999999999997"/>
  </r>
  <r>
    <n v="10002180"/>
    <d v="2018-06-22T00:00:00"/>
    <s v="男"/>
    <n v="32"/>
    <x v="3"/>
    <s v="VIP"/>
    <s v="北京市"/>
    <m/>
    <d v="2019-06-26T06:28:48"/>
    <d v="2019-06-24T06:28:48"/>
    <n v="1"/>
    <n v="133.85"/>
    <n v="17"/>
    <n v="1029.3499999999999"/>
    <n v="1163.1999999999998"/>
  </r>
  <r>
    <n v="10002181"/>
    <d v="2018-06-22T00:00:00"/>
    <s v="男"/>
    <n v="23"/>
    <x v="1"/>
    <s v="VIP"/>
    <s v="北京市"/>
    <m/>
    <d v="2019-06-07T14:52:48"/>
    <d v="2019-06-04T14:52:48"/>
    <n v="1"/>
    <n v="80.27"/>
    <n v="28"/>
    <n v="2082.64"/>
    <n v="2162.91"/>
  </r>
  <r>
    <n v="10002183"/>
    <d v="2018-06-22T00:00:00"/>
    <s v="男"/>
    <n v="31"/>
    <x v="5"/>
    <s v="VIP"/>
    <s v="北京市"/>
    <m/>
    <d v="2019-06-30T00:00:00"/>
    <d v="2019-06-29T00:00:00"/>
    <n v="1"/>
    <n v="83.73"/>
    <n v="19"/>
    <n v="1859.15"/>
    <n v="1942.88"/>
  </r>
  <r>
    <n v="10002187"/>
    <d v="2018-06-23T00:00:00"/>
    <s v="男"/>
    <n v="39"/>
    <x v="1"/>
    <s v="VIP"/>
    <s v="北京市"/>
    <m/>
    <d v="2019-05-31T05:45:36"/>
    <d v="2019-05-28T05:45:36"/>
    <n v="1"/>
    <n v="130.31"/>
    <n v="30"/>
    <n v="2462.1"/>
    <n v="2592.41"/>
  </r>
  <r>
    <n v="10002190"/>
    <d v="2018-06-23T00:00:00"/>
    <s v="男"/>
    <n v="18"/>
    <x v="0"/>
    <s v="VIP"/>
    <s v="北京市"/>
    <s v="朝阳区"/>
    <d v="2019-06-07T16:19:12"/>
    <d v="2019-06-03T16:19:12"/>
    <n v="1"/>
    <n v="89.75"/>
    <n v="30"/>
    <n v="2795.1"/>
    <n v="2884.85"/>
  </r>
  <r>
    <n v="10002194"/>
    <d v="2018-06-24T00:00:00"/>
    <s v="女"/>
    <n v="28"/>
    <x v="1"/>
    <s v="VIP"/>
    <s v="北京市"/>
    <s v="西城区"/>
    <d v="2019-06-26T06:57:36"/>
    <d v="2019-06-24T06:57:36"/>
    <n v="1"/>
    <n v="144.94"/>
    <n v="30"/>
    <n v="2054.6999999999998"/>
    <n v="2199.64"/>
  </r>
  <r>
    <n v="10002195"/>
    <d v="2018-06-24T00:00:00"/>
    <s v="女"/>
    <n v="33"/>
    <x v="2"/>
    <s v="VIP"/>
    <s v="北京市"/>
    <m/>
    <d v="2019-06-18T20:52:48"/>
    <d v="2019-06-17T20:52:48"/>
    <n v="0"/>
    <n v="0"/>
    <n v="40"/>
    <n v="2977.6"/>
    <n v="2977.6"/>
  </r>
  <r>
    <n v="10002197"/>
    <d v="2018-06-25T00:00:00"/>
    <s v="女"/>
    <n v="33"/>
    <x v="2"/>
    <s v="VIP"/>
    <s v="北京市"/>
    <m/>
    <d v="2019-05-31T09:36:00"/>
    <d v="2019-05-26T09:36:00"/>
    <n v="0"/>
    <n v="0"/>
    <n v="24"/>
    <n v="2178.7199999999998"/>
    <n v="2178.7199999999998"/>
  </r>
  <r>
    <n v="10002198"/>
    <d v="2018-06-25T00:00:00"/>
    <s v="男"/>
    <n v="26"/>
    <x v="0"/>
    <s v="VIP"/>
    <s v="北京市"/>
    <m/>
    <d v="2019-05-27T16:48:00"/>
    <d v="2019-05-27T16:48:00"/>
    <n v="1"/>
    <n v="119.88"/>
    <n v="36"/>
    <n v="2811.24"/>
    <n v="2931.12"/>
  </r>
  <r>
    <n v="10002199"/>
    <d v="2018-06-25T00:00:00"/>
    <s v="男"/>
    <n v="26"/>
    <x v="1"/>
    <s v="VIP"/>
    <s v="北京市"/>
    <m/>
    <d v="2019-06-18T21:36:00"/>
    <d v="2019-06-15T21:36:00"/>
    <n v="1"/>
    <n v="148.84"/>
    <n v="17"/>
    <n v="1261.74"/>
    <n v="1410.58"/>
  </r>
  <r>
    <n v="10002200"/>
    <d v="2018-06-25T00:00:00"/>
    <s v="男"/>
    <n v="32"/>
    <x v="5"/>
    <s v="VIP"/>
    <s v="北京市"/>
    <s v="东城区"/>
    <d v="2019-06-26T07:12:00"/>
    <d v="2019-06-26T07:12:00"/>
    <n v="0"/>
    <n v="0"/>
    <n v="33"/>
    <n v="2156.5500000000002"/>
    <n v="2156.5500000000002"/>
  </r>
  <r>
    <n v="10002201"/>
    <d v="2018-06-25T00:00:00"/>
    <s v="女"/>
    <n v="19"/>
    <x v="5"/>
    <s v="VIP"/>
    <s v="北京市"/>
    <m/>
    <d v="2019-05-31T09:36:00"/>
    <d v="2019-05-26T09:36:00"/>
    <n v="0"/>
    <n v="0"/>
    <n v="24"/>
    <n v="1556.88"/>
    <n v="1556.88"/>
  </r>
  <r>
    <n v="10002204"/>
    <d v="2018-06-26T00:00:00"/>
    <s v="女"/>
    <n v="31"/>
    <x v="0"/>
    <s v="VIP"/>
    <s v="北京市"/>
    <m/>
    <d v="2019-06-04T04:04:48"/>
    <d v="2019-05-30T04:04:48"/>
    <n v="1"/>
    <n v="123.99"/>
    <n v="23"/>
    <n v="1709.36"/>
    <n v="1833.35"/>
  </r>
  <r>
    <n v="10002206"/>
    <d v="2018-06-26T00:00:00"/>
    <s v="女"/>
    <n v="29"/>
    <x v="0"/>
    <s v="VIP"/>
    <s v="北京市"/>
    <s v="朝阳区"/>
    <d v="2019-06-04T04:04:48"/>
    <d v="2019-06-04T04:04:48"/>
    <n v="1"/>
    <n v="123.91"/>
    <n v="45"/>
    <n v="2980.8"/>
    <n v="3104.71"/>
  </r>
  <r>
    <n v="10002208"/>
    <d v="2018-06-26T00:00:00"/>
    <s v="男"/>
    <n v="29"/>
    <x v="5"/>
    <s v="VIP"/>
    <s v="北京市"/>
    <m/>
    <d v="2019-05-31T11:31:12"/>
    <d v="2019-05-26T11:31:12"/>
    <n v="0"/>
    <n v="0"/>
    <n v="18"/>
    <n v="1579.68"/>
    <n v="1579.68"/>
  </r>
  <r>
    <n v="10002209"/>
    <d v="2018-06-26T00:00:00"/>
    <s v="女"/>
    <n v="25"/>
    <x v="2"/>
    <s v="VIP"/>
    <s v="北京市"/>
    <m/>
    <d v="2019-05-24T02:24:00"/>
    <d v="2019-05-21T02:24:00"/>
    <n v="0"/>
    <n v="0"/>
    <n v="19"/>
    <n v="1079.01"/>
    <n v="1079.01"/>
  </r>
  <r>
    <n v="10002210"/>
    <d v="2018-06-26T00:00:00"/>
    <s v="男"/>
    <n v="33"/>
    <x v="5"/>
    <s v="VIP"/>
    <s v="北京市"/>
    <m/>
    <d v="2019-06-15T05:45:36"/>
    <d v="2019-06-14T05:45:36"/>
    <n v="0"/>
    <n v="0"/>
    <n v="24"/>
    <n v="2283.84"/>
    <n v="2283.84"/>
  </r>
  <r>
    <n v="10002212"/>
    <d v="2018-06-26T00:00:00"/>
    <s v="女"/>
    <n v="24"/>
    <x v="5"/>
    <s v="VIP"/>
    <s v="北京市"/>
    <m/>
    <d v="2019-06-18T22:19:12"/>
    <d v="2019-06-13T22:19:12"/>
    <n v="0"/>
    <n v="0"/>
    <n v="45"/>
    <n v="3024.45"/>
    <n v="3024.45"/>
  </r>
  <r>
    <n v="10002214"/>
    <d v="2018-06-27T00:00:00"/>
    <s v="男"/>
    <n v="24"/>
    <x v="2"/>
    <s v="VIP"/>
    <s v="北京市"/>
    <m/>
    <d v="2019-05-27T21:07:12"/>
    <d v="2019-05-22T21:07:12"/>
    <n v="0"/>
    <n v="0"/>
    <n v="46"/>
    <n v="2481.2399999999998"/>
    <n v="2481.2399999999998"/>
  </r>
  <r>
    <n v="10002216"/>
    <d v="2018-06-27T00:00:00"/>
    <s v="男"/>
    <n v="20"/>
    <x v="4"/>
    <s v="VIP"/>
    <s v="北京市"/>
    <m/>
    <d v="2019-06-18T23:02:24"/>
    <d v="2019-06-13T23:02:24"/>
    <n v="0"/>
    <n v="0"/>
    <n v="21"/>
    <n v="1692.39"/>
    <n v="1692.39"/>
  </r>
  <r>
    <n v="10002222"/>
    <d v="2018-06-27T00:00:00"/>
    <s v="女"/>
    <n v="19"/>
    <x v="3"/>
    <s v="VIP"/>
    <s v="北京市"/>
    <m/>
    <d v="2019-06-18T23:02:24"/>
    <d v="2019-06-16T23:02:24"/>
    <n v="0"/>
    <n v="0"/>
    <n v="17"/>
    <n v="1485.12"/>
    <n v="1485.12"/>
  </r>
  <r>
    <n v="10002224"/>
    <d v="2018-06-27T00:00:00"/>
    <s v="女"/>
    <n v="21"/>
    <x v="0"/>
    <s v="VIP"/>
    <s v="北京市"/>
    <m/>
    <d v="2019-06-04T05:45:36"/>
    <d v="2019-06-01T05:45:36"/>
    <n v="1"/>
    <n v="125.18"/>
    <n v="45"/>
    <n v="2820.6"/>
    <n v="2945.7799999999997"/>
  </r>
  <r>
    <n v="10002225"/>
    <d v="2018-06-27T00:00:00"/>
    <s v="女"/>
    <n v="37"/>
    <x v="1"/>
    <s v="VIP"/>
    <s v="北京市"/>
    <m/>
    <d v="2019-06-04T05:45:36"/>
    <d v="2019-05-30T05:45:36"/>
    <n v="1"/>
    <n v="125.89"/>
    <n v="45"/>
    <n v="3260.25"/>
    <n v="3386.14"/>
  </r>
  <r>
    <n v="10002228"/>
    <d v="2018-06-28T00:00:00"/>
    <s v="男"/>
    <n v="34"/>
    <x v="2"/>
    <s v="VIP"/>
    <s v="北京市"/>
    <m/>
    <d v="2019-06-22T15:50:24"/>
    <d v="2019-06-21T15:50:24"/>
    <n v="0"/>
    <n v="0"/>
    <n v="33"/>
    <n v="2630.76"/>
    <n v="2630.76"/>
  </r>
  <r>
    <n v="10002229"/>
    <d v="2018-06-28T00:00:00"/>
    <s v="女"/>
    <n v="33"/>
    <x v="4"/>
    <s v="VIP"/>
    <s v="北京市"/>
    <m/>
    <d v="2019-06-18T23:45:36"/>
    <d v="2019-06-17T23:45:36"/>
    <n v="0"/>
    <n v="0"/>
    <n v="33"/>
    <n v="1672.77"/>
    <n v="1672.77"/>
  </r>
  <r>
    <n v="10002230"/>
    <d v="2018-06-28T00:00:00"/>
    <s v="女"/>
    <n v="41"/>
    <x v="4"/>
    <s v="VIP"/>
    <s v="北京市"/>
    <s v="丰台区"/>
    <d v="2019-06-26T07:55:12"/>
    <d v="2019-06-24T07:55:12"/>
    <n v="0"/>
    <n v="0"/>
    <n v="24"/>
    <n v="1923.36"/>
    <n v="1923.36"/>
  </r>
  <r>
    <n v="10002231"/>
    <d v="2018-06-28T00:00:00"/>
    <s v="女"/>
    <n v="29"/>
    <x v="3"/>
    <s v="VIP"/>
    <s v="北京市"/>
    <m/>
    <d v="2019-06-04T07:26:24"/>
    <d v="2019-06-03T07:26:24"/>
    <n v="0"/>
    <n v="0"/>
    <n v="33"/>
    <n v="2559.15"/>
    <n v="2559.15"/>
  </r>
  <r>
    <n v="10002232"/>
    <d v="2018-06-28T00:00:00"/>
    <s v="女"/>
    <n v="33"/>
    <x v="2"/>
    <s v="VIP"/>
    <s v="北京市"/>
    <s v="朝阳区"/>
    <d v="2019-05-27T23:16:48"/>
    <d v="2019-05-26T23:16:48"/>
    <n v="0"/>
    <n v="0"/>
    <n v="23"/>
    <n v="1835.63"/>
    <n v="1835.63"/>
  </r>
  <r>
    <n v="10002233"/>
    <d v="2018-06-28T00:00:00"/>
    <s v="女"/>
    <n v="20"/>
    <x v="0"/>
    <s v="VIP"/>
    <s v="北京市"/>
    <m/>
    <d v="2019-06-22T15:50:24"/>
    <d v="2019-06-17T15:50:24"/>
    <n v="0"/>
    <n v="0"/>
    <n v="51"/>
    <n v="4640.49"/>
    <n v="4640.49"/>
  </r>
  <r>
    <n v="10002234"/>
    <d v="2018-06-28T00:00:00"/>
    <s v="女"/>
    <n v="32"/>
    <x v="3"/>
    <s v="VIP"/>
    <s v="北京市"/>
    <s v="朝阳区"/>
    <d v="2019-06-22T15:50:24"/>
    <d v="2019-06-21T15:50:24"/>
    <n v="0"/>
    <n v="0"/>
    <n v="20"/>
    <n v="1241.2"/>
    <n v="1241.2"/>
  </r>
  <r>
    <n v="10002235"/>
    <d v="2018-06-29T00:00:00"/>
    <s v="女"/>
    <n v="31"/>
    <x v="4"/>
    <s v="VIP"/>
    <s v="北京市"/>
    <m/>
    <d v="2019-05-24T09:36:00"/>
    <d v="2019-05-19T09:36:00"/>
    <n v="0"/>
    <n v="0"/>
    <n v="45"/>
    <n v="4057.65"/>
    <n v="4057.65"/>
  </r>
  <r>
    <n v="10002236"/>
    <d v="2018-06-29T00:00:00"/>
    <s v="男"/>
    <n v="31"/>
    <x v="5"/>
    <s v="VIP"/>
    <s v="北京市"/>
    <m/>
    <d v="2019-06-04T09:07:12"/>
    <d v="2019-05-31T09:07:12"/>
    <n v="0"/>
    <n v="0"/>
    <n v="30"/>
    <n v="2127.3000000000002"/>
    <n v="2127.3000000000002"/>
  </r>
  <r>
    <n v="10002237"/>
    <d v="2018-06-29T00:00:00"/>
    <s v="男"/>
    <n v="42"/>
    <x v="1"/>
    <s v="VIP"/>
    <s v="北京市"/>
    <s v="朝阳区"/>
    <d v="2019-05-31T17:16:48"/>
    <d v="2019-05-30T17:16:48"/>
    <n v="0"/>
    <n v="0"/>
    <n v="28"/>
    <n v="2126.3200000000002"/>
    <n v="2126.3200000000002"/>
  </r>
  <r>
    <n v="10002239"/>
    <d v="2018-06-29T00:00:00"/>
    <s v="男"/>
    <n v="25"/>
    <x v="2"/>
    <s v="VIP"/>
    <s v="北京市"/>
    <m/>
    <d v="2019-05-24T09:36:00"/>
    <d v="2019-05-24T09:36:00"/>
    <n v="0"/>
    <n v="0"/>
    <n v="26"/>
    <n v="2004.34"/>
    <n v="2004.34"/>
  </r>
  <r>
    <n v="10002240"/>
    <d v="2018-06-29T00:00:00"/>
    <s v="男"/>
    <n v="33"/>
    <x v="2"/>
    <s v="VIP"/>
    <s v="北京市"/>
    <m/>
    <d v="2019-06-30T00:00:00"/>
    <d v="2019-06-30T00:00:00"/>
    <n v="0"/>
    <n v="0"/>
    <n v="46"/>
    <n v="3472.54"/>
    <n v="3472.54"/>
  </r>
  <r>
    <n v="10002241"/>
    <d v="2018-06-29T00:00:00"/>
    <s v="女"/>
    <n v="20"/>
    <x v="5"/>
    <s v="VIP"/>
    <s v="北京市"/>
    <s v="朝阳区"/>
    <d v="2019-06-11T16:48:00"/>
    <d v="2019-06-09T16:48:00"/>
    <n v="0"/>
    <n v="0"/>
    <n v="36"/>
    <n v="3052.8"/>
    <n v="3052.8"/>
  </r>
  <r>
    <n v="10002243"/>
    <d v="2018-06-29T00:00:00"/>
    <s v="女"/>
    <n v="31"/>
    <x v="3"/>
    <s v="VIP"/>
    <s v="北京市"/>
    <m/>
    <d v="2019-06-26T08:09:36"/>
    <d v="2019-06-22T08:09:36"/>
    <n v="0"/>
    <n v="0"/>
    <n v="36"/>
    <n v="2595.2399999999998"/>
    <n v="2595.2399999999998"/>
  </r>
  <r>
    <n v="10002244"/>
    <d v="2018-06-30T00:00:00"/>
    <s v="女"/>
    <n v="26"/>
    <x v="5"/>
    <s v="VIP"/>
    <s v="北京市"/>
    <m/>
    <d v="2019-05-24T12:00:00"/>
    <d v="2019-05-19T12:00:00"/>
    <n v="0"/>
    <n v="0"/>
    <n v="24"/>
    <n v="2368.08"/>
    <n v="2368.08"/>
  </r>
  <r>
    <n v="10002245"/>
    <d v="2018-06-30T00:00:00"/>
    <s v="男"/>
    <n v="20"/>
    <x v="3"/>
    <s v="VIP"/>
    <s v="北京市"/>
    <s v="大兴区"/>
    <d v="2019-06-19T01:12:00"/>
    <d v="2019-06-18T01:12:00"/>
    <n v="0"/>
    <n v="0"/>
    <n v="20"/>
    <n v="1224.5999999999999"/>
    <n v="1224.5999999999999"/>
  </r>
  <r>
    <n v="10002246"/>
    <d v="2018-06-30T00:00:00"/>
    <s v="女"/>
    <n v="28"/>
    <x v="2"/>
    <s v="VIP"/>
    <s v="北京市"/>
    <s v="大兴区"/>
    <d v="2019-06-30T00:00:00"/>
    <d v="2019-06-27T00:00:00"/>
    <n v="0"/>
    <n v="0"/>
    <n v="40"/>
    <n v="2090.4"/>
    <n v="2090.4"/>
  </r>
  <r>
    <n v="10002247"/>
    <d v="2018-06-30T00:00:00"/>
    <s v="女"/>
    <n v="30"/>
    <x v="4"/>
    <s v="VIP"/>
    <s v="北京市"/>
    <m/>
    <d v="2019-05-24T12:00:00"/>
    <d v="2019-05-20T12:00:00"/>
    <n v="0"/>
    <n v="0"/>
    <n v="28"/>
    <n v="2592.52"/>
    <n v="2592.52"/>
  </r>
  <r>
    <n v="10002248"/>
    <d v="2018-06-30T00:00:00"/>
    <s v="男"/>
    <n v="31"/>
    <x v="2"/>
    <s v="VIP"/>
    <s v="北京市"/>
    <s v="朝阳区"/>
    <d v="2019-05-28T03:36:00"/>
    <d v="2019-05-27T03:36:00"/>
    <n v="0"/>
    <n v="0"/>
    <n v="36"/>
    <n v="2034.72"/>
    <n v="2034.72"/>
  </r>
  <r>
    <n v="10002251"/>
    <d v="2018-07-01T00:00:00"/>
    <s v="男"/>
    <n v="29"/>
    <x v="2"/>
    <s v="VIP"/>
    <s v="北京市"/>
    <s v="朝阳区"/>
    <d v="2019-05-28T05:45:36"/>
    <d v="2019-05-28T05:45:36"/>
    <n v="0"/>
    <n v="0"/>
    <n v="33"/>
    <n v="1688.94"/>
    <n v="1688.94"/>
  </r>
  <r>
    <n v="10002253"/>
    <d v="2018-07-01T00:00:00"/>
    <s v="女"/>
    <n v="28"/>
    <x v="2"/>
    <s v="VIP"/>
    <s v="北京市"/>
    <s v="西城区"/>
    <d v="2019-05-28T05:45:36"/>
    <d v="2019-05-24T05:45:36"/>
    <n v="0"/>
    <n v="0"/>
    <n v="30"/>
    <n v="2568.9"/>
    <n v="2568.9"/>
  </r>
  <r>
    <n v="10002255"/>
    <d v="2018-07-01T00:00:00"/>
    <s v="女"/>
    <n v="19"/>
    <x v="5"/>
    <s v="VIP"/>
    <s v="北京市"/>
    <m/>
    <d v="2019-06-15T10:33:36"/>
    <d v="2019-06-14T10:33:36"/>
    <n v="0"/>
    <n v="0"/>
    <n v="18"/>
    <n v="1574.82"/>
    <n v="1574.82"/>
  </r>
  <r>
    <n v="10002256"/>
    <d v="2018-07-01T00:00:00"/>
    <s v="女"/>
    <n v="29"/>
    <x v="5"/>
    <s v="VIP"/>
    <s v="北京市"/>
    <s v="朝阳区"/>
    <d v="2019-06-11T19:12:00"/>
    <d v="2019-06-06T19:12:00"/>
    <n v="0"/>
    <n v="0"/>
    <n v="33"/>
    <n v="1852.29"/>
    <n v="1852.29"/>
  </r>
  <r>
    <n v="10002257"/>
    <d v="2018-07-02T00:00:00"/>
    <s v="女"/>
    <n v="18"/>
    <x v="5"/>
    <s v="VIP"/>
    <s v="北京市"/>
    <m/>
    <d v="2019-06-04T14:09:36"/>
    <d v="2019-06-03T14:09:36"/>
    <n v="0"/>
    <n v="0"/>
    <n v="19"/>
    <n v="1849.08"/>
    <n v="1849.08"/>
  </r>
  <r>
    <n v="10002259"/>
    <d v="2018-07-02T00:00:00"/>
    <s v="男"/>
    <n v="31"/>
    <x v="0"/>
    <s v="VIP"/>
    <s v="北京市"/>
    <m/>
    <d v="2019-06-30T00:00:00"/>
    <d v="2019-06-25T00:00:00"/>
    <n v="0"/>
    <n v="0"/>
    <n v="28"/>
    <n v="2190.44"/>
    <n v="2190.44"/>
  </r>
  <r>
    <n v="10002262"/>
    <d v="2018-07-02T00:00:00"/>
    <s v="女"/>
    <n v="27"/>
    <x v="4"/>
    <s v="VIP"/>
    <s v="北京市"/>
    <m/>
    <d v="2019-06-04T14:09:36"/>
    <d v="2019-06-02T14:09:36"/>
    <n v="0"/>
    <n v="0"/>
    <n v="18"/>
    <n v="1390.5"/>
    <n v="1390.5"/>
  </r>
  <r>
    <n v="10002263"/>
    <d v="2018-07-02T00:00:00"/>
    <s v="男"/>
    <n v="36"/>
    <x v="0"/>
    <s v="VIP"/>
    <s v="北京市"/>
    <m/>
    <d v="2019-06-22T17:45:36"/>
    <d v="2019-06-20T17:45:36"/>
    <n v="0"/>
    <n v="0"/>
    <n v="36"/>
    <n v="2991.6"/>
    <n v="2991.6"/>
  </r>
  <r>
    <n v="10002264"/>
    <d v="2018-07-02T00:00:00"/>
    <s v="女"/>
    <n v="24"/>
    <x v="3"/>
    <s v="VIP"/>
    <s v="北京市"/>
    <m/>
    <d v="2019-06-04T14:09:36"/>
    <d v="2019-06-01T14:09:36"/>
    <n v="0"/>
    <n v="0"/>
    <n v="18"/>
    <n v="1566.54"/>
    <n v="1566.54"/>
  </r>
  <r>
    <n v="10002265"/>
    <d v="2018-07-03T00:00:00"/>
    <s v="女"/>
    <n v="27"/>
    <x v="4"/>
    <s v="VIP"/>
    <s v="北京市"/>
    <s v="朝阳区"/>
    <d v="2019-05-28T10:04:48"/>
    <d v="2019-05-26T10:04:48"/>
    <n v="0"/>
    <n v="0"/>
    <n v="40"/>
    <n v="3513.2"/>
    <n v="3513.2"/>
  </r>
  <r>
    <n v="10002267"/>
    <d v="2018-07-03T00:00:00"/>
    <s v="男"/>
    <n v="38"/>
    <x v="0"/>
    <s v="VIP"/>
    <s v="北京市"/>
    <m/>
    <d v="2019-06-26T09:07:12"/>
    <d v="2019-06-22T09:07:12"/>
    <n v="0"/>
    <n v="0"/>
    <n v="19"/>
    <n v="1089.8399999999999"/>
    <n v="1089.8399999999999"/>
  </r>
  <r>
    <n v="10002268"/>
    <d v="2018-07-03T00:00:00"/>
    <s v="女"/>
    <n v="33"/>
    <x v="3"/>
    <s v="VIP"/>
    <s v="北京市"/>
    <s v="海淀区"/>
    <d v="2019-06-08T06:43:12"/>
    <d v="2019-06-08T06:43:12"/>
    <n v="0"/>
    <n v="0"/>
    <n v="26"/>
    <n v="1827.02"/>
    <n v="1827.02"/>
  </r>
  <r>
    <n v="10002271"/>
    <d v="2018-07-03T00:00:00"/>
    <s v="男"/>
    <n v="32"/>
    <x v="3"/>
    <s v="VIP"/>
    <s v="北京市"/>
    <m/>
    <d v="2019-06-22T18:14:24"/>
    <d v="2019-06-21T18:14:24"/>
    <n v="0"/>
    <n v="0"/>
    <n v="33"/>
    <n v="1839.09"/>
    <n v="1839.09"/>
  </r>
  <r>
    <n v="10002274"/>
    <d v="2018-07-04T00:00:00"/>
    <s v="男"/>
    <n v="33"/>
    <x v="0"/>
    <s v="VIP"/>
    <s v="北京市"/>
    <s v="丰台区"/>
    <d v="2019-06-19T04:04:48"/>
    <d v="2019-06-14T04:04:48"/>
    <n v="0"/>
    <n v="0"/>
    <n v="51"/>
    <n v="2686.17"/>
    <n v="2686.17"/>
  </r>
  <r>
    <n v="10002275"/>
    <d v="2018-07-04T00:00:00"/>
    <s v="女"/>
    <n v="26"/>
    <x v="6"/>
    <s v="VIP"/>
    <s v="北京市"/>
    <s v="房山区"/>
    <d v="2019-06-30T00:00:00"/>
    <d v="2019-06-26T00:00:00"/>
    <n v="0"/>
    <n v="0"/>
    <n v="33"/>
    <n v="2848.23"/>
    <n v="2848.23"/>
  </r>
  <r>
    <n v="10002276"/>
    <d v="2018-07-04T00:00:00"/>
    <s v="女"/>
    <n v="31"/>
    <x v="0"/>
    <s v="VIP"/>
    <s v="北京市"/>
    <m/>
    <d v="2019-06-15T13:26:24"/>
    <d v="2019-06-15T13:26:24"/>
    <n v="0"/>
    <n v="0"/>
    <n v="33"/>
    <n v="2882.88"/>
    <n v="2882.88"/>
  </r>
  <r>
    <n v="10002279"/>
    <d v="2018-07-04T00:00:00"/>
    <s v="女"/>
    <n v="33"/>
    <x v="4"/>
    <s v="VIP"/>
    <s v="北京市"/>
    <m/>
    <d v="2019-05-24T21:36:00"/>
    <d v="2019-05-24T21:36:00"/>
    <n v="0"/>
    <n v="0"/>
    <n v="45"/>
    <n v="3706.65"/>
    <n v="3706.65"/>
  </r>
  <r>
    <n v="10002284"/>
    <d v="2018-07-04T00:00:00"/>
    <s v="女"/>
    <n v="24"/>
    <x v="4"/>
    <s v="VIP"/>
    <s v="北京市"/>
    <s v="朝阳区"/>
    <d v="2019-06-22T18:43:12"/>
    <d v="2019-06-17T18:43:12"/>
    <n v="0"/>
    <n v="0"/>
    <n v="17"/>
    <n v="1199.52"/>
    <n v="1199.52"/>
  </r>
  <r>
    <n v="10002289"/>
    <d v="2018-07-05T00:00:00"/>
    <s v="女"/>
    <n v="29"/>
    <x v="7"/>
    <s v="VIP"/>
    <s v="北京市"/>
    <s v="海淀区"/>
    <d v="2019-06-26T09:36:00"/>
    <d v="2019-06-24T09:36:00"/>
    <n v="0"/>
    <n v="0"/>
    <n v="20"/>
    <n v="1206.5999999999999"/>
    <n v="1206.5999999999999"/>
  </r>
  <r>
    <n v="10002290"/>
    <d v="2018-07-05T00:00:00"/>
    <s v="女"/>
    <n v="24"/>
    <x v="1"/>
    <s v="VIP"/>
    <s v="北京市"/>
    <s v="朝阳区"/>
    <d v="2019-06-01T04:48:00"/>
    <d v="2019-05-27T04:48:00"/>
    <n v="0"/>
    <n v="0"/>
    <n v="30"/>
    <n v="2417.4"/>
    <n v="2417.4"/>
  </r>
  <r>
    <n v="10002292"/>
    <d v="2018-07-05T00:00:00"/>
    <s v="男"/>
    <n v="22"/>
    <x v="7"/>
    <s v="VIP"/>
    <s v="北京市"/>
    <s v="西城区"/>
    <d v="2019-06-19T04:48:00"/>
    <d v="2019-06-18T04:48:00"/>
    <n v="0"/>
    <n v="0"/>
    <n v="21"/>
    <n v="1743.21"/>
    <n v="1743.21"/>
  </r>
  <r>
    <n v="10002293"/>
    <d v="2018-07-05T00:00:00"/>
    <s v="女"/>
    <n v="20"/>
    <x v="7"/>
    <s v="VIP"/>
    <s v="北京市"/>
    <s v="朝阳区"/>
    <d v="2019-05-25T00:00:00"/>
    <d v="2019-05-20T00:00:00"/>
    <n v="0"/>
    <n v="0"/>
    <n v="45"/>
    <n v="2286.9"/>
    <n v="2286.9"/>
  </r>
  <r>
    <n v="10002294"/>
    <d v="2018-07-05T00:00:00"/>
    <s v="女"/>
    <n v="24"/>
    <x v="0"/>
    <s v="VIP"/>
    <s v="北京市"/>
    <m/>
    <d v="2019-05-25T00:00:00"/>
    <d v="2019-05-24T00:00:00"/>
    <n v="0"/>
    <n v="0"/>
    <n v="51"/>
    <n v="3971.88"/>
    <n v="3971.88"/>
  </r>
  <r>
    <n v="10002295"/>
    <d v="2018-07-05T00:00:00"/>
    <s v="女"/>
    <n v="34"/>
    <x v="7"/>
    <s v="VIP"/>
    <s v="北京市"/>
    <m/>
    <d v="2019-06-08T09:36:00"/>
    <d v="2019-06-04T09:36:00"/>
    <n v="0"/>
    <n v="0"/>
    <n v="26"/>
    <n v="2497.04"/>
    <n v="2497.04"/>
  </r>
  <r>
    <n v="10002296"/>
    <d v="2018-07-05T00:00:00"/>
    <s v="女"/>
    <n v="31"/>
    <x v="1"/>
    <s v="VIP"/>
    <s v="北京市"/>
    <m/>
    <d v="2019-05-28T14:24:00"/>
    <d v="2019-05-28T14:24:00"/>
    <n v="0"/>
    <n v="0"/>
    <n v="28"/>
    <n v="2107.2800000000002"/>
    <n v="2107.2800000000002"/>
  </r>
  <r>
    <n v="10002297"/>
    <d v="2018-07-05T00:00:00"/>
    <s v="男"/>
    <n v="33"/>
    <x v="7"/>
    <s v="VIP"/>
    <s v="北京市"/>
    <m/>
    <d v="2019-06-12T00:00:00"/>
    <d v="2019-06-10T00:00:00"/>
    <n v="0"/>
    <n v="0"/>
    <n v="17"/>
    <n v="1487.84"/>
    <n v="1487.84"/>
  </r>
  <r>
    <n v="10002298"/>
    <d v="2018-07-05T00:00:00"/>
    <s v="男"/>
    <n v="49"/>
    <x v="6"/>
    <s v="VIP"/>
    <s v="北京市"/>
    <m/>
    <d v="2019-05-28T14:24:00"/>
    <d v="2019-05-23T14:24:00"/>
    <n v="0"/>
    <n v="0"/>
    <n v="21"/>
    <n v="1429.26"/>
    <n v="1429.26"/>
  </r>
  <r>
    <n v="10002300"/>
    <d v="2018-07-06T00:00:00"/>
    <s v="女"/>
    <n v="27"/>
    <x v="1"/>
    <s v="VIP"/>
    <s v="北京市"/>
    <s v="朝阳区"/>
    <d v="2019-05-25T02:24:00"/>
    <d v="2019-05-25T02:24:00"/>
    <n v="0"/>
    <n v="0"/>
    <n v="40"/>
    <n v="3848.4"/>
    <n v="3848.4"/>
  </r>
  <r>
    <n v="10002302"/>
    <d v="2018-07-06T00:00:00"/>
    <s v="男"/>
    <n v="28"/>
    <x v="7"/>
    <s v="VIP"/>
    <s v="北京市"/>
    <s v="海淀区"/>
    <d v="2019-06-19T05:31:12"/>
    <d v="2019-06-18T05:31:12"/>
    <n v="0"/>
    <n v="0"/>
    <n v="19"/>
    <n v="1695.18"/>
    <n v="1695.18"/>
  </r>
  <r>
    <n v="10002305"/>
    <d v="2018-07-06T00:00:00"/>
    <s v="男"/>
    <n v="38"/>
    <x v="8"/>
    <s v="VIP"/>
    <s v="北京市"/>
    <s v="东城区"/>
    <d v="2019-06-01T06:43:12"/>
    <d v="2019-05-30T06:43:12"/>
    <n v="0"/>
    <n v="0"/>
    <n v="51"/>
    <n v="4691.49"/>
    <n v="4691.49"/>
  </r>
  <r>
    <n v="10002306"/>
    <d v="2018-07-06T00:00:00"/>
    <s v="女"/>
    <n v="33"/>
    <x v="1"/>
    <s v="VIP"/>
    <s v="北京市"/>
    <s v="西城区"/>
    <d v="2019-05-25T02:24:00"/>
    <d v="2019-05-20T02:24:00"/>
    <n v="0"/>
    <n v="0"/>
    <n v="24"/>
    <n v="2278.56"/>
    <n v="2278.56"/>
  </r>
  <r>
    <n v="10002308"/>
    <d v="2018-07-07T00:00:00"/>
    <s v="女"/>
    <n v="18"/>
    <x v="9"/>
    <s v="VIP"/>
    <s v="北京市"/>
    <m/>
    <d v="2019-06-15T16:19:12"/>
    <d v="2019-06-12T16:19:12"/>
    <n v="0"/>
    <n v="0"/>
    <n v="51"/>
    <n v="4510.95"/>
    <n v="4510.95"/>
  </r>
  <r>
    <n v="10002309"/>
    <d v="2018-07-07T00:00:00"/>
    <s v="女"/>
    <n v="27"/>
    <x v="6"/>
    <s v="VIP"/>
    <s v="北京市"/>
    <s v="丰台区"/>
    <d v="2019-06-04T22:33:36"/>
    <d v="2019-05-30T22:33:36"/>
    <n v="0"/>
    <n v="0"/>
    <n v="17"/>
    <n v="1085.45"/>
    <n v="1085.45"/>
  </r>
  <r>
    <n v="10002311"/>
    <d v="2018-07-07T00:00:00"/>
    <s v="男"/>
    <n v="47"/>
    <x v="6"/>
    <s v="VIP"/>
    <s v="北京市"/>
    <s v="西城区"/>
    <d v="2019-06-22T20:09:36"/>
    <d v="2019-06-17T20:09:36"/>
    <n v="0"/>
    <n v="0"/>
    <n v="45"/>
    <n v="2895.3"/>
    <n v="2895.3"/>
  </r>
  <r>
    <n v="10002312"/>
    <d v="2018-07-07T00:00:00"/>
    <s v="男"/>
    <n v="20"/>
    <x v="7"/>
    <s v="VIP"/>
    <s v="北京市"/>
    <s v="海淀区"/>
    <d v="2019-06-26T10:04:48"/>
    <d v="2019-06-22T10:04:48"/>
    <n v="0"/>
    <n v="0"/>
    <n v="30"/>
    <n v="2906.4"/>
    <n v="2906.4"/>
  </r>
  <r>
    <n v="10002314"/>
    <d v="2018-07-07T00:00:00"/>
    <s v="女"/>
    <n v="18"/>
    <x v="8"/>
    <s v="VIP"/>
    <s v="北京市"/>
    <m/>
    <d v="2019-06-04T22:33:36"/>
    <d v="2019-06-01T22:33:36"/>
    <n v="0"/>
    <n v="0"/>
    <n v="51"/>
    <n v="3435.36"/>
    <n v="3435.36"/>
  </r>
  <r>
    <n v="10002315"/>
    <d v="2018-07-07T00:00:00"/>
    <s v="女"/>
    <n v="30"/>
    <x v="8"/>
    <s v="VIP"/>
    <s v="北京市"/>
    <m/>
    <d v="2019-05-25T04:48:00"/>
    <d v="2019-05-24T04:48:00"/>
    <n v="0"/>
    <n v="0"/>
    <n v="18"/>
    <n v="1756.08"/>
    <n v="1756.08"/>
  </r>
  <r>
    <n v="10002316"/>
    <d v="2018-07-07T00:00:00"/>
    <s v="女"/>
    <n v="30"/>
    <x v="7"/>
    <s v="VIP"/>
    <s v="北京市"/>
    <s v="东城区"/>
    <d v="2019-06-04T22:33:36"/>
    <d v="2019-05-31T22:33:36"/>
    <n v="0"/>
    <n v="0"/>
    <n v="45"/>
    <n v="3795.75"/>
    <n v="3795.75"/>
  </r>
  <r>
    <n v="10002317"/>
    <d v="2018-07-07T00:00:00"/>
    <s v="男"/>
    <n v="40"/>
    <x v="7"/>
    <s v="VIP"/>
    <s v="北京市"/>
    <m/>
    <d v="2019-06-12T02:24:00"/>
    <d v="2019-06-07T02:24:00"/>
    <n v="0"/>
    <n v="0"/>
    <n v="27"/>
    <n v="1423.98"/>
    <n v="1423.98"/>
  </r>
  <r>
    <n v="10002318"/>
    <d v="2018-07-07T00:00:00"/>
    <s v="男"/>
    <n v="21"/>
    <x v="8"/>
    <s v="VIP"/>
    <s v="北京市"/>
    <s v="西城区"/>
    <d v="2019-06-08T12:28:48"/>
    <d v="2019-06-03T12:28:48"/>
    <n v="0"/>
    <n v="0"/>
    <n v="30"/>
    <n v="2699.4"/>
    <n v="2699.4"/>
  </r>
  <r>
    <n v="10002319"/>
    <d v="2018-07-07T00:00:00"/>
    <s v="男"/>
    <n v="50"/>
    <x v="8"/>
    <s v="VIP"/>
    <s v="北京市"/>
    <s v="海淀区"/>
    <d v="2019-06-22T20:09:36"/>
    <d v="2019-06-21T20:09:36"/>
    <n v="0"/>
    <n v="0"/>
    <n v="24"/>
    <n v="1615.68"/>
    <n v="1615.68"/>
  </r>
  <r>
    <n v="10002320"/>
    <d v="2018-07-08T00:00:00"/>
    <s v="女"/>
    <n v="31"/>
    <x v="8"/>
    <s v="VIP"/>
    <s v="北京市"/>
    <m/>
    <d v="2019-06-01T10:33:36"/>
    <d v="2019-05-28T10:33:36"/>
    <n v="0"/>
    <n v="0"/>
    <n v="27"/>
    <n v="1586.79"/>
    <n v="1586.79"/>
  </r>
  <r>
    <n v="10002323"/>
    <d v="2018-07-08T00:00:00"/>
    <s v="女"/>
    <n v="31"/>
    <x v="9"/>
    <s v="VIP"/>
    <s v="北京市"/>
    <m/>
    <d v="2019-06-26T10:19:12"/>
    <d v="2019-06-23T10:19:12"/>
    <n v="0"/>
    <n v="0"/>
    <n v="36"/>
    <n v="2421.7199999999998"/>
    <n v="2421.7199999999998"/>
  </r>
  <r>
    <n v="10002327"/>
    <d v="2018-07-08T00:00:00"/>
    <s v="女"/>
    <n v="26"/>
    <x v="8"/>
    <s v="VIP"/>
    <s v="北京市"/>
    <m/>
    <d v="2019-06-12T03:36:00"/>
    <d v="2019-06-10T03:36:00"/>
    <n v="0"/>
    <n v="0"/>
    <n v="24"/>
    <n v="1805.76"/>
    <n v="1805.76"/>
  </r>
  <r>
    <n v="10002328"/>
    <d v="2018-07-08T00:00:00"/>
    <s v="男"/>
    <n v="19"/>
    <x v="7"/>
    <s v="VIP"/>
    <s v="北京市"/>
    <m/>
    <d v="2019-06-01T10:33:36"/>
    <d v="2019-05-27T10:33:36"/>
    <n v="0"/>
    <n v="0"/>
    <n v="32"/>
    <n v="3200"/>
    <n v="3200"/>
  </r>
  <r>
    <n v="10002329"/>
    <d v="2018-07-08T00:00:00"/>
    <s v="女"/>
    <n v="27"/>
    <x v="9"/>
    <s v="VIP"/>
    <s v="北京市"/>
    <s v="丰台区"/>
    <d v="2019-06-05T00:14:24"/>
    <d v="2019-06-03T00:14:24"/>
    <n v="0"/>
    <n v="0"/>
    <n v="30"/>
    <n v="1648.2"/>
    <n v="1648.2"/>
  </r>
  <r>
    <n v="10002330"/>
    <d v="2018-07-09T00:00:00"/>
    <s v="女"/>
    <n v="40"/>
    <x v="10"/>
    <s v="VIP"/>
    <s v="北京市"/>
    <s v="朝阳区"/>
    <d v="2019-05-25T09:36:00"/>
    <d v="2019-05-25T09:36:00"/>
    <n v="0"/>
    <n v="0"/>
    <n v="32"/>
    <n v="2372.48"/>
    <n v="2372.48"/>
  </r>
  <r>
    <n v="10002331"/>
    <d v="2018-07-09T00:00:00"/>
    <s v="男"/>
    <n v="33"/>
    <x v="11"/>
    <s v="VIP"/>
    <s v="北京市"/>
    <m/>
    <d v="2019-06-08T15:21:36"/>
    <d v="2019-06-07T15:21:36"/>
    <n v="0"/>
    <n v="0"/>
    <n v="21"/>
    <n v="1917.3"/>
    <n v="1917.3"/>
  </r>
  <r>
    <n v="10002336"/>
    <d v="2018-07-09T00:00:00"/>
    <s v="女"/>
    <n v="27"/>
    <x v="11"/>
    <s v="VIP"/>
    <s v="北京市"/>
    <m/>
    <d v="2019-06-12T04:48:00"/>
    <d v="2019-06-07T04:48:00"/>
    <n v="0"/>
    <n v="0"/>
    <n v="39"/>
    <n v="3575.91"/>
    <n v="3575.91"/>
  </r>
  <r>
    <n v="10002337"/>
    <d v="2018-07-09T00:00:00"/>
    <s v="男"/>
    <n v="29"/>
    <x v="9"/>
    <s v="VIP"/>
    <s v="北京市"/>
    <s v="朝阳区"/>
    <d v="2019-06-22T21:07:12"/>
    <d v="2019-06-20T21:07:12"/>
    <n v="0"/>
    <n v="0"/>
    <n v="24"/>
    <n v="2361.36"/>
    <n v="2361.36"/>
  </r>
  <r>
    <n v="10002338"/>
    <d v="2018-07-09T00:00:00"/>
    <s v="女"/>
    <n v="33"/>
    <x v="11"/>
    <s v="VIP"/>
    <s v="北京市"/>
    <s v="朝阳区"/>
    <d v="2019-06-15T18:14:24"/>
    <d v="2019-06-14T18:14:24"/>
    <n v="0"/>
    <n v="0"/>
    <n v="44"/>
    <n v="3754.52"/>
    <n v="3754.52"/>
  </r>
  <r>
    <n v="10002340"/>
    <d v="2018-07-10T00:00:00"/>
    <s v="男"/>
    <n v="23"/>
    <x v="9"/>
    <s v="VIP"/>
    <s v="北京市"/>
    <m/>
    <d v="2019-05-29T01:12:00"/>
    <d v="2019-05-29T01:12:00"/>
    <n v="0"/>
    <n v="0"/>
    <n v="20"/>
    <n v="1811"/>
    <n v="1811"/>
  </r>
  <r>
    <n v="10002341"/>
    <d v="2018-07-10T00:00:00"/>
    <s v="女"/>
    <n v="24"/>
    <x v="10"/>
    <s v="VIP"/>
    <s v="北京市"/>
    <s v="昌平区"/>
    <d v="2019-05-25T12:00:00"/>
    <d v="2019-05-20T12:00:00"/>
    <n v="0"/>
    <n v="0"/>
    <n v="21"/>
    <n v="1459.71"/>
    <n v="1459.71"/>
  </r>
  <r>
    <n v="10002342"/>
    <d v="2018-07-10T00:00:00"/>
    <s v="男"/>
    <n v="29"/>
    <x v="10"/>
    <s v="VIP"/>
    <s v="北京市"/>
    <m/>
    <d v="2019-06-30T00:00:00"/>
    <d v="2019-06-29T00:00:00"/>
    <n v="0"/>
    <n v="0"/>
    <n v="18"/>
    <n v="1607.58"/>
    <n v="1607.58"/>
  </r>
  <r>
    <n v="10002345"/>
    <d v="2018-07-10T00:00:00"/>
    <s v="男"/>
    <n v="18"/>
    <x v="10"/>
    <s v="VIP"/>
    <s v="北京市"/>
    <m/>
    <d v="2019-05-25T12:00:00"/>
    <d v="2019-05-22T12:00:00"/>
    <n v="0"/>
    <n v="0"/>
    <n v="24"/>
    <n v="1943.52"/>
    <n v="1943.52"/>
  </r>
  <r>
    <n v="10002346"/>
    <d v="2018-07-10T00:00:00"/>
    <s v="女"/>
    <n v="30"/>
    <x v="11"/>
    <s v="VIP"/>
    <s v="北京市"/>
    <m/>
    <d v="2019-06-05T03:36:00"/>
    <d v="2019-05-31T03:36:00"/>
    <n v="0"/>
    <n v="0"/>
    <n v="39"/>
    <n v="3670.68"/>
    <n v="3670.68"/>
  </r>
  <r>
    <n v="10002347"/>
    <d v="2018-07-10T00:00:00"/>
    <s v="女"/>
    <n v="23"/>
    <x v="12"/>
    <s v="VIP"/>
    <s v="北京市"/>
    <m/>
    <d v="2019-06-01T14:24:00"/>
    <d v="2019-06-01T14:24:00"/>
    <n v="0"/>
    <n v="0"/>
    <n v="25"/>
    <n v="1429.25"/>
    <n v="1429.25"/>
  </r>
  <r>
    <n v="10002348"/>
    <d v="2018-07-10T00:00:00"/>
    <s v="女"/>
    <n v="28"/>
    <x v="10"/>
    <s v="VIP"/>
    <s v="北京市"/>
    <s v="朝阳区"/>
    <d v="2019-06-19T08:24:00"/>
    <d v="2019-06-14T08:24:00"/>
    <n v="0"/>
    <n v="0"/>
    <n v="27"/>
    <n v="1648.89"/>
    <n v="1648.89"/>
  </r>
  <r>
    <n v="10002350"/>
    <d v="2018-07-10T00:00:00"/>
    <s v="女"/>
    <n v="29"/>
    <x v="12"/>
    <s v="VIP"/>
    <s v="北京市"/>
    <s v="丰台区"/>
    <d v="2019-05-29T01:12:00"/>
    <d v="2019-05-29T01:12:00"/>
    <n v="0"/>
    <n v="0"/>
    <n v="25"/>
    <n v="2071.5"/>
    <n v="2071.5"/>
  </r>
  <r>
    <n v="10002351"/>
    <d v="2018-07-10T00:00:00"/>
    <s v="女"/>
    <n v="34"/>
    <x v="9"/>
    <s v="VIP"/>
    <s v="北京市"/>
    <m/>
    <d v="2019-06-01T14:24:00"/>
    <d v="2019-05-27T14:24:00"/>
    <n v="0"/>
    <n v="0"/>
    <n v="21"/>
    <n v="1139.46"/>
    <n v="1139.46"/>
  </r>
  <r>
    <n v="10002352"/>
    <d v="2018-07-10T00:00:00"/>
    <s v="男"/>
    <n v="41"/>
    <x v="12"/>
    <s v="VIP"/>
    <s v="北京市"/>
    <s v="西城区"/>
    <d v="2019-06-05T03:36:00"/>
    <d v="2019-06-02T03:36:00"/>
    <n v="0"/>
    <n v="0"/>
    <n v="25"/>
    <n v="2496.25"/>
    <n v="2496.25"/>
  </r>
  <r>
    <n v="10002354"/>
    <d v="2018-07-11T00:00:00"/>
    <s v="女"/>
    <n v="26"/>
    <x v="13"/>
    <s v="VIP"/>
    <s v="北京市"/>
    <s v="房山区"/>
    <d v="2019-05-25T14:24:00"/>
    <d v="2019-05-20T14:24:00"/>
    <n v="0"/>
    <n v="0"/>
    <n v="23"/>
    <n v="1435.89"/>
    <n v="1435.89"/>
  </r>
  <r>
    <n v="10002357"/>
    <d v="2018-07-11T00:00:00"/>
    <s v="男"/>
    <n v="39"/>
    <x v="10"/>
    <s v="VIP"/>
    <s v="北京市"/>
    <m/>
    <d v="2019-06-12T07:12:00"/>
    <d v="2019-06-09T07:12:00"/>
    <n v="0"/>
    <n v="0"/>
    <n v="27"/>
    <n v="2229.9299999999998"/>
    <n v="2229.9299999999998"/>
  </r>
  <r>
    <n v="10002358"/>
    <d v="2018-07-11T00:00:00"/>
    <s v="男"/>
    <n v="30"/>
    <x v="11"/>
    <s v="VIP"/>
    <s v="北京市"/>
    <m/>
    <d v="2019-05-25T14:24:00"/>
    <d v="2019-05-25T14:24:00"/>
    <n v="0"/>
    <n v="0"/>
    <n v="22"/>
    <n v="1487.42"/>
    <n v="1487.42"/>
  </r>
  <r>
    <n v="10002359"/>
    <d v="2018-07-11T00:00:00"/>
    <s v="女"/>
    <n v="28"/>
    <x v="10"/>
    <s v="VIP"/>
    <s v="北京市"/>
    <m/>
    <d v="2019-06-15T20:09:36"/>
    <d v="2019-06-13T20:09:36"/>
    <n v="0"/>
    <n v="0"/>
    <n v="32"/>
    <n v="2710.72"/>
    <n v="2710.72"/>
  </r>
  <r>
    <n v="10002360"/>
    <d v="2018-07-11T00:00:00"/>
    <s v="男"/>
    <n v="30"/>
    <x v="13"/>
    <s v="VIP"/>
    <s v="北京市"/>
    <m/>
    <d v="2019-06-01T16:19:12"/>
    <d v="2019-05-31T16:19:12"/>
    <n v="0"/>
    <n v="0"/>
    <n v="18"/>
    <n v="1575"/>
    <n v="1575"/>
  </r>
  <r>
    <n v="10002363"/>
    <d v="2018-07-11T00:00:00"/>
    <s v="男"/>
    <n v="27"/>
    <x v="12"/>
    <s v="VIP"/>
    <s v="北京市"/>
    <m/>
    <d v="2019-05-25T14:24:00"/>
    <d v="2019-05-23T14:24:00"/>
    <n v="0"/>
    <n v="0"/>
    <n v="27"/>
    <n v="2358.1799999999998"/>
    <n v="2358.1799999999998"/>
  </r>
  <r>
    <n v="10002364"/>
    <d v="2018-07-12T00:00:00"/>
    <s v="女"/>
    <n v="20"/>
    <x v="11"/>
    <s v="VIP"/>
    <s v="北京市"/>
    <m/>
    <d v="2019-06-22T22:33:36"/>
    <d v="2019-06-20T22:33:36"/>
    <n v="0"/>
    <n v="0"/>
    <n v="39"/>
    <n v="3074.76"/>
    <n v="3074.76"/>
  </r>
  <r>
    <n v="10002365"/>
    <d v="2018-07-12T00:00:00"/>
    <s v="女"/>
    <n v="19"/>
    <x v="14"/>
    <s v="VIP"/>
    <s v="北京市"/>
    <s v="朝阳区"/>
    <d v="2019-06-12T08:24:00"/>
    <d v="2019-06-11T08:24:00"/>
    <n v="0"/>
    <n v="0"/>
    <n v="21"/>
    <n v="1859.13"/>
    <n v="1859.13"/>
  </r>
  <r>
    <n v="10002366"/>
    <d v="2018-07-12T00:00:00"/>
    <s v="女"/>
    <n v="31"/>
    <x v="14"/>
    <s v="VIP"/>
    <s v="北京市"/>
    <m/>
    <d v="2019-06-08T19:40:48"/>
    <d v="2019-06-07T19:40:48"/>
    <n v="0"/>
    <n v="0"/>
    <n v="50"/>
    <n v="4583"/>
    <n v="4583"/>
  </r>
  <r>
    <n v="10002368"/>
    <d v="2018-07-12T00:00:00"/>
    <s v="女"/>
    <n v="28"/>
    <x v="13"/>
    <s v="VIP"/>
    <s v="北京市"/>
    <s v="海淀区"/>
    <d v="2019-06-05T06:57:36"/>
    <d v="2019-05-31T06:57:36"/>
    <n v="0"/>
    <n v="0"/>
    <n v="18"/>
    <n v="1122.48"/>
    <n v="1122.48"/>
  </r>
  <r>
    <n v="10002370"/>
    <d v="2018-07-12T00:00:00"/>
    <s v="女"/>
    <n v="23"/>
    <x v="11"/>
    <s v="VIP"/>
    <s v="北京市"/>
    <m/>
    <d v="2019-06-30T00:00:00"/>
    <d v="2019-06-26T00:00:00"/>
    <n v="0"/>
    <n v="0"/>
    <n v="32"/>
    <n v="3048"/>
    <n v="3048"/>
  </r>
  <r>
    <n v="10002372"/>
    <d v="2018-07-12T00:00:00"/>
    <s v="男"/>
    <n v="26"/>
    <x v="14"/>
    <s v="VIP"/>
    <s v="北京市"/>
    <s v="海淀区"/>
    <d v="2019-06-08T19:40:48"/>
    <d v="2019-06-04T19:40:48"/>
    <n v="0"/>
    <n v="0"/>
    <n v="21"/>
    <n v="1541.4"/>
    <n v="1541.4"/>
  </r>
  <r>
    <n v="10002373"/>
    <d v="2018-07-12T00:00:00"/>
    <s v="女"/>
    <n v="20"/>
    <x v="14"/>
    <s v="VIP"/>
    <s v="北京市"/>
    <m/>
    <d v="2019-06-26T11:16:48"/>
    <d v="2019-06-26T11:16:48"/>
    <n v="0"/>
    <n v="0"/>
    <n v="35"/>
    <n v="3431.05"/>
    <n v="3431.05"/>
  </r>
  <r>
    <n v="10002374"/>
    <d v="2018-07-12T00:00:00"/>
    <s v="女"/>
    <n v="33"/>
    <x v="11"/>
    <s v="VIP"/>
    <s v="北京市"/>
    <m/>
    <d v="2019-06-05T06:57:36"/>
    <d v="2019-06-02T06:57:36"/>
    <n v="0"/>
    <n v="0"/>
    <n v="20"/>
    <n v="1399.8"/>
    <n v="1399.8"/>
  </r>
  <r>
    <n v="10002375"/>
    <d v="2018-07-12T00:00:00"/>
    <s v="女"/>
    <n v="31"/>
    <x v="13"/>
    <s v="VIP"/>
    <s v="北京市"/>
    <s v="朝阳区"/>
    <d v="2019-05-29T05:31:12"/>
    <d v="2019-05-25T05:31:12"/>
    <n v="0"/>
    <n v="0"/>
    <n v="39"/>
    <n v="3096.99"/>
    <n v="3096.99"/>
  </r>
  <r>
    <n v="10002376"/>
    <d v="2018-07-12T00:00:00"/>
    <s v="男"/>
    <n v="22"/>
    <x v="12"/>
    <s v="VIP"/>
    <s v="北京市"/>
    <m/>
    <d v="2019-06-26T11:16:48"/>
    <d v="2019-06-26T11:16:48"/>
    <n v="0"/>
    <n v="0"/>
    <n v="25"/>
    <n v="1340.5"/>
    <n v="1340.5"/>
  </r>
  <r>
    <n v="10002379"/>
    <d v="2018-07-13T00:00:00"/>
    <s v="女"/>
    <n v="24"/>
    <x v="13"/>
    <s v="VIP"/>
    <s v="北京市"/>
    <m/>
    <d v="2019-05-25T19:12:00"/>
    <d v="2019-05-21T19:12:00"/>
    <n v="0"/>
    <n v="0"/>
    <n v="18"/>
    <n v="1777.32"/>
    <n v="1777.32"/>
  </r>
  <r>
    <n v="10002381"/>
    <d v="2018-07-13T00:00:00"/>
    <s v="女"/>
    <n v="34"/>
    <x v="14"/>
    <s v="VIP"/>
    <s v="北京市"/>
    <s v="朝阳区"/>
    <d v="2019-06-15T22:04:48"/>
    <d v="2019-06-13T22:04:48"/>
    <n v="0"/>
    <n v="0"/>
    <n v="25"/>
    <n v="1348.5"/>
    <n v="1348.5"/>
  </r>
  <r>
    <n v="10002384"/>
    <d v="2018-07-13T00:00:00"/>
    <s v="女"/>
    <n v="24"/>
    <x v="15"/>
    <s v="VIP"/>
    <s v="北京市"/>
    <s v="朝阳区"/>
    <d v="2019-05-25T19:12:00"/>
    <d v="2019-05-23T19:12:00"/>
    <n v="0"/>
    <n v="0"/>
    <n v="27"/>
    <n v="2074.6799999999998"/>
    <n v="2074.6799999999998"/>
  </r>
  <r>
    <n v="10002391"/>
    <d v="2018-07-14T00:00:00"/>
    <s v="女"/>
    <n v="23"/>
    <x v="14"/>
    <s v="VIP"/>
    <s v="北京市"/>
    <m/>
    <d v="2019-06-12T10:48:00"/>
    <d v="2019-06-09T10:48:00"/>
    <n v="0"/>
    <n v="0"/>
    <n v="23"/>
    <n v="1543.76"/>
    <n v="1543.76"/>
  </r>
  <r>
    <n v="10002393"/>
    <d v="2018-07-14T00:00:00"/>
    <s v="女"/>
    <n v="48"/>
    <x v="15"/>
    <s v="VIP"/>
    <s v="北京市"/>
    <s v="朝阳区"/>
    <d v="2019-06-01T22:04:48"/>
    <d v="2019-05-27T22:04:48"/>
    <n v="0"/>
    <n v="0"/>
    <n v="29"/>
    <n v="2285.4899999999998"/>
    <n v="2285.4899999999998"/>
  </r>
  <r>
    <n v="10002394"/>
    <d v="2018-07-14T00:00:00"/>
    <s v="女"/>
    <n v="29"/>
    <x v="13"/>
    <s v="VIP"/>
    <s v="北京市"/>
    <s v="大兴区"/>
    <d v="2019-06-22T23:31:12"/>
    <d v="2019-06-22T23:31:12"/>
    <n v="0"/>
    <n v="0"/>
    <n v="29"/>
    <n v="2365.2399999999998"/>
    <n v="2365.2399999999998"/>
  </r>
  <r>
    <n v="10002395"/>
    <d v="2018-07-15T00:00:00"/>
    <s v="女"/>
    <n v="29"/>
    <x v="15"/>
    <s v="VIP"/>
    <s v="北京市"/>
    <s v="丰台区"/>
    <d v="2019-06-02T00:00:00"/>
    <d v="2019-05-28T00:00:00"/>
    <n v="0"/>
    <n v="0"/>
    <n v="50"/>
    <n v="4979"/>
    <n v="4979"/>
  </r>
  <r>
    <n v="10002397"/>
    <d v="2018-07-15T00:00:00"/>
    <s v="女"/>
    <n v="29"/>
    <x v="16"/>
    <s v="VIP"/>
    <s v="北京市"/>
    <m/>
    <d v="2019-06-05T12:00:00"/>
    <d v="2019-05-31T12:00:00"/>
    <n v="0"/>
    <n v="0"/>
    <n v="22"/>
    <n v="1606.22"/>
    <n v="1606.22"/>
  </r>
  <r>
    <n v="10002398"/>
    <d v="2018-07-15T00:00:00"/>
    <s v="女"/>
    <n v="23"/>
    <x v="15"/>
    <s v="VIP"/>
    <s v="北京市"/>
    <m/>
    <d v="2019-06-05T12:00:00"/>
    <d v="2019-06-05T12:00:00"/>
    <n v="0"/>
    <n v="0"/>
    <n v="23"/>
    <n v="1903.71"/>
    <n v="1903.71"/>
  </r>
  <r>
    <n v="10002399"/>
    <d v="2018-07-15T00:00:00"/>
    <s v="男"/>
    <n v="34"/>
    <x v="15"/>
    <s v="VIP"/>
    <s v="北京市"/>
    <s v="海淀区"/>
    <d v="2019-06-12T12:00:00"/>
    <d v="2019-06-07T12:00:00"/>
    <n v="0"/>
    <n v="0"/>
    <n v="18"/>
    <n v="1532.52"/>
    <n v="1532.52"/>
  </r>
  <r>
    <n v="10002400"/>
    <d v="2018-07-15T00:00:00"/>
    <s v="女"/>
    <n v="27"/>
    <x v="14"/>
    <s v="VIP"/>
    <s v="北京市"/>
    <s v="丰台区"/>
    <d v="2019-06-05T12:00:00"/>
    <d v="2019-05-31T12:00:00"/>
    <n v="0"/>
    <n v="0"/>
    <n v="18"/>
    <n v="1724.76"/>
    <n v="1724.76"/>
  </r>
  <r>
    <n v="10002401"/>
    <d v="2018-07-15T00:00:00"/>
    <s v="男"/>
    <n v="32"/>
    <x v="14"/>
    <s v="VIP"/>
    <s v="北京市"/>
    <s v="西城区"/>
    <d v="2019-06-16T00:00:00"/>
    <d v="2019-06-13T00:00:00"/>
    <n v="0"/>
    <n v="0"/>
    <n v="32"/>
    <n v="2090.88"/>
    <n v="2090.88"/>
  </r>
  <r>
    <n v="10002404"/>
    <d v="2018-07-15T00:00:00"/>
    <s v="女"/>
    <n v="31"/>
    <x v="17"/>
    <s v="VIP"/>
    <s v="北京市"/>
    <s v="东城区"/>
    <d v="2019-05-29T12:00:00"/>
    <d v="2019-05-28T12:00:00"/>
    <n v="0"/>
    <n v="0"/>
    <n v="35"/>
    <n v="3055.85"/>
    <n v="3055.85"/>
  </r>
  <r>
    <n v="10002409"/>
    <d v="2018-07-15T00:00:00"/>
    <s v="女"/>
    <n v="26"/>
    <x v="16"/>
    <s v="VIP"/>
    <s v="北京市"/>
    <s v="朝阳区"/>
    <d v="2019-06-16T00:00:00"/>
    <d v="2019-06-14T00:00:00"/>
    <n v="0"/>
    <n v="0"/>
    <n v="29"/>
    <n v="2550.84"/>
    <n v="2550.84"/>
  </r>
  <r>
    <n v="10002411"/>
    <d v="2018-07-16T00:00:00"/>
    <s v="男"/>
    <n v="21"/>
    <x v="18"/>
    <s v="VIP"/>
    <s v="北京市"/>
    <m/>
    <d v="2019-06-19T12:43:12"/>
    <d v="2019-06-16T12:43:12"/>
    <n v="0"/>
    <n v="0"/>
    <n v="38"/>
    <n v="2891.04"/>
    <n v="2891.04"/>
  </r>
  <r>
    <n v="10002413"/>
    <d v="2018-07-16T00:00:00"/>
    <s v="男"/>
    <n v="47"/>
    <x v="16"/>
    <s v="VIP"/>
    <s v="北京市"/>
    <m/>
    <d v="2019-06-19T12:43:12"/>
    <d v="2019-06-18T12:43:12"/>
    <n v="0"/>
    <n v="0"/>
    <n v="18"/>
    <n v="1620.9"/>
    <n v="1620.9"/>
  </r>
  <r>
    <n v="10002416"/>
    <d v="2018-07-16T00:00:00"/>
    <s v="男"/>
    <n v="34"/>
    <x v="15"/>
    <s v="VIP"/>
    <s v="北京市"/>
    <m/>
    <d v="2019-06-23T00:28:48"/>
    <d v="2019-06-18T00:28:48"/>
    <n v="0"/>
    <n v="0"/>
    <n v="39"/>
    <n v="2063.88"/>
    <n v="2063.88"/>
  </r>
  <r>
    <n v="10002418"/>
    <d v="2018-07-17T00:00:00"/>
    <s v="男"/>
    <n v="26"/>
    <x v="19"/>
    <s v="VIP"/>
    <s v="北京市"/>
    <m/>
    <d v="2019-06-30T00:00:00"/>
    <d v="2019-06-27T00:00:00"/>
    <n v="0"/>
    <n v="0"/>
    <n v="18"/>
    <n v="1444.68"/>
    <n v="1444.68"/>
  </r>
  <r>
    <n v="10002421"/>
    <d v="2018-07-17T00:00:00"/>
    <s v="女"/>
    <n v="26"/>
    <x v="18"/>
    <s v="VIP"/>
    <s v="北京市"/>
    <m/>
    <d v="2019-05-29T16:19:12"/>
    <d v="2019-05-24T16:19:12"/>
    <n v="0"/>
    <n v="0"/>
    <n v="22"/>
    <n v="1165.78"/>
    <n v="1165.78"/>
  </r>
  <r>
    <n v="10002423"/>
    <d v="2018-07-17T00:00:00"/>
    <s v="男"/>
    <n v="32"/>
    <x v="19"/>
    <s v="VIP"/>
    <s v="北京市"/>
    <s v="怀柔区"/>
    <d v="2019-06-09T02:52:48"/>
    <d v="2019-06-05T02:52:48"/>
    <n v="0"/>
    <n v="0"/>
    <n v="23"/>
    <n v="1865.3"/>
    <n v="1865.3"/>
  </r>
  <r>
    <n v="10002425"/>
    <d v="2018-07-17T00:00:00"/>
    <s v="男"/>
    <n v="29"/>
    <x v="18"/>
    <s v="VIP"/>
    <s v="北京市"/>
    <m/>
    <d v="2019-06-30T00:00:00"/>
    <d v="2019-06-26T00:00:00"/>
    <n v="0"/>
    <n v="0"/>
    <n v="17"/>
    <n v="1131.18"/>
    <n v="1131.18"/>
  </r>
  <r>
    <n v="10002426"/>
    <d v="2018-07-17T00:00:00"/>
    <s v="男"/>
    <n v="50"/>
    <x v="17"/>
    <s v="VIP"/>
    <s v="北京市"/>
    <m/>
    <d v="2019-06-26T12:28:48"/>
    <d v="2019-06-23T12:28:48"/>
    <n v="0"/>
    <n v="0"/>
    <n v="22"/>
    <n v="2145.2199999999998"/>
    <n v="2145.2199999999998"/>
  </r>
  <r>
    <n v="10002427"/>
    <d v="2018-07-17T00:00:00"/>
    <s v="女"/>
    <n v="20"/>
    <x v="19"/>
    <s v="VIP"/>
    <s v="北京市"/>
    <m/>
    <d v="2019-05-26T04:48:00"/>
    <d v="2019-05-26T04:48:00"/>
    <n v="0"/>
    <n v="0"/>
    <n v="29"/>
    <n v="2737.02"/>
    <n v="2737.02"/>
  </r>
  <r>
    <n v="10002428"/>
    <d v="2018-07-17T00:00:00"/>
    <s v="女"/>
    <n v="31"/>
    <x v="17"/>
    <s v="VIP"/>
    <s v="北京市"/>
    <s v="朝阳区"/>
    <d v="2019-06-09T02:52:48"/>
    <d v="2019-06-09T02:52:48"/>
    <n v="0"/>
    <n v="0"/>
    <n v="23"/>
    <n v="1498.22"/>
    <n v="1498.22"/>
  </r>
  <r>
    <n v="10002429"/>
    <d v="2018-07-17T00:00:00"/>
    <s v="女"/>
    <n v="34"/>
    <x v="19"/>
    <s v="VIP"/>
    <s v="北京市"/>
    <s v="昌平区"/>
    <d v="2019-05-29T16:19:12"/>
    <d v="2019-05-26T16:19:12"/>
    <n v="0"/>
    <n v="0"/>
    <n v="18"/>
    <n v="1722.24"/>
    <n v="1722.24"/>
  </r>
  <r>
    <n v="10002430"/>
    <d v="2018-07-18T00:00:00"/>
    <s v="男"/>
    <n v="36"/>
    <x v="18"/>
    <s v="VIP"/>
    <s v="北京市"/>
    <s v="朝阳区"/>
    <d v="2019-06-09T04:19:12"/>
    <d v="2019-06-05T04:19:12"/>
    <n v="0"/>
    <n v="0"/>
    <n v="20"/>
    <n v="1432.2"/>
    <n v="1432.2"/>
  </r>
  <r>
    <n v="10002432"/>
    <d v="2018-07-18T00:00:00"/>
    <s v="女"/>
    <n v="22"/>
    <x v="19"/>
    <s v="VIP"/>
    <s v="北京市"/>
    <s v="朝阳区"/>
    <d v="2019-06-09T04:19:12"/>
    <d v="2019-06-05T04:19:12"/>
    <n v="0"/>
    <n v="0"/>
    <n v="38"/>
    <n v="3702.72"/>
    <n v="3702.72"/>
  </r>
  <r>
    <n v="10002436"/>
    <d v="2018-07-19T00:00:00"/>
    <s v="男"/>
    <n v="28"/>
    <x v="19"/>
    <s v="VIP"/>
    <s v="北京市"/>
    <m/>
    <d v="2019-06-05T18:43:12"/>
    <d v="2019-06-05T18:43:12"/>
    <n v="0"/>
    <n v="0"/>
    <n v="49"/>
    <n v="2741.55"/>
    <n v="2741.55"/>
  </r>
  <r>
    <n v="10002437"/>
    <d v="2018-07-19T00:00:00"/>
    <s v="女"/>
    <n v="28"/>
    <x v="19"/>
    <s v="VIP"/>
    <s v="北京市"/>
    <s v="丰台区"/>
    <d v="2019-06-19T14:52:48"/>
    <d v="2019-06-14T14:52:48"/>
    <n v="0"/>
    <n v="0"/>
    <n v="31"/>
    <n v="2692.66"/>
    <n v="2692.66"/>
  </r>
  <r>
    <n v="10002439"/>
    <d v="2018-07-19T00:00:00"/>
    <s v="女"/>
    <n v="27"/>
    <x v="18"/>
    <s v="VIP"/>
    <s v="北京市"/>
    <s v="朝阳区"/>
    <d v="2019-06-09T05:45:36"/>
    <d v="2019-06-08T05:45:36"/>
    <n v="0"/>
    <n v="0"/>
    <n v="38"/>
    <n v="2729.16"/>
    <n v="2729.16"/>
  </r>
  <r>
    <n v="10002442"/>
    <d v="2018-07-19T00:00:00"/>
    <s v="男"/>
    <n v="25"/>
    <x v="19"/>
    <s v="VIP"/>
    <s v="北京市"/>
    <m/>
    <d v="2019-06-05T18:43:12"/>
    <d v="2019-06-04T18:43:12"/>
    <n v="0"/>
    <n v="0"/>
    <n v="31"/>
    <n v="1704.07"/>
    <n v="1704.07"/>
  </r>
  <r>
    <n v="10002443"/>
    <d v="2018-07-20T00:00:00"/>
    <s v="女"/>
    <n v="29"/>
    <x v="19"/>
    <s v="VIP"/>
    <s v="北京市"/>
    <s v="朝阳区"/>
    <d v="2019-06-23T02:24:00"/>
    <d v="2019-06-22T02:24:00"/>
    <n v="0"/>
    <n v="0"/>
    <n v="27"/>
    <n v="2320.92"/>
    <n v="2320.92"/>
  </r>
  <r>
    <n v="10002445"/>
    <d v="2018-07-20T00:00:00"/>
    <s v="女"/>
    <n v="31"/>
    <x v="20"/>
    <s v="VIP"/>
    <s v="北京市"/>
    <m/>
    <d v="2019-06-16T04:48:00"/>
    <d v="2019-06-13T04:48:00"/>
    <n v="0"/>
    <n v="0"/>
    <n v="20"/>
    <n v="1746.8"/>
    <n v="1746.8"/>
  </r>
  <r>
    <n v="10002446"/>
    <d v="2018-07-20T00:00:00"/>
    <s v="女"/>
    <n v="38"/>
    <x v="21"/>
    <s v="VIP"/>
    <s v="北京市"/>
    <s v="朝阳区"/>
    <d v="2019-06-16T04:48:00"/>
    <d v="2019-06-12T04:48:00"/>
    <n v="0"/>
    <n v="0"/>
    <n v="29"/>
    <n v="2881.44"/>
    <n v="2881.44"/>
  </r>
  <r>
    <n v="10002447"/>
    <d v="2018-07-20T00:00:00"/>
    <s v="女"/>
    <n v="29"/>
    <x v="19"/>
    <s v="VIP"/>
    <s v="北京市"/>
    <s v="丰台区"/>
    <d v="2019-06-19T15:36:00"/>
    <d v="2019-06-14T15:36:00"/>
    <n v="0"/>
    <n v="0"/>
    <n v="31"/>
    <n v="3086.98"/>
    <n v="3086.98"/>
  </r>
  <r>
    <n v="10002448"/>
    <d v="2018-07-20T00:00:00"/>
    <s v="女"/>
    <n v="42"/>
    <x v="21"/>
    <s v="VIP"/>
    <s v="北京市"/>
    <m/>
    <d v="2019-06-02T09:36:00"/>
    <d v="2019-06-01T09:36:00"/>
    <n v="0"/>
    <n v="0"/>
    <n v="24"/>
    <n v="1422.48"/>
    <n v="1422.48"/>
  </r>
  <r>
    <n v="10002449"/>
    <d v="2018-07-20T00:00:00"/>
    <s v="女"/>
    <n v="28"/>
    <x v="19"/>
    <s v="VIP"/>
    <s v="北京市"/>
    <s v="东城区"/>
    <d v="2019-05-29T22:48:00"/>
    <d v="2019-05-28T22:48:00"/>
    <n v="0"/>
    <n v="0"/>
    <n v="31"/>
    <n v="2942.83"/>
    <n v="2942.83"/>
  </r>
  <r>
    <n v="10002452"/>
    <d v="2018-07-20T00:00:00"/>
    <s v="女"/>
    <n v="22"/>
    <x v="22"/>
    <s v="VIP"/>
    <s v="北京市"/>
    <m/>
    <d v="2019-06-23T02:24:00"/>
    <d v="2019-06-18T02:24:00"/>
    <n v="0"/>
    <n v="0"/>
    <n v="17"/>
    <n v="1349.63"/>
    <n v="1349.63"/>
  </r>
  <r>
    <n v="10002453"/>
    <d v="2018-07-20T00:00:00"/>
    <s v="女"/>
    <n v="34"/>
    <x v="21"/>
    <s v="VIP"/>
    <s v="北京市"/>
    <m/>
    <d v="2019-06-30T00:00:00"/>
    <d v="2019-06-29T00:00:00"/>
    <n v="0"/>
    <n v="0"/>
    <n v="38"/>
    <n v="3161.6"/>
    <n v="3161.6"/>
  </r>
  <r>
    <n v="10002456"/>
    <d v="2018-07-21T00:00:00"/>
    <s v="女"/>
    <n v="31"/>
    <x v="20"/>
    <s v="VIP"/>
    <s v="北京市"/>
    <s v="房山区"/>
    <d v="2019-06-26T13:26:24"/>
    <d v="2019-06-25T13:26:24"/>
    <n v="0"/>
    <n v="0"/>
    <n v="49"/>
    <n v="4894.6099999999997"/>
    <n v="4894.6099999999997"/>
  </r>
  <r>
    <n v="10002457"/>
    <d v="2018-07-21T00:00:00"/>
    <s v="女"/>
    <n v="50"/>
    <x v="23"/>
    <s v="VIP"/>
    <s v="北京市"/>
    <m/>
    <d v="2019-06-26T13:26:24"/>
    <d v="2019-06-26T13:26:24"/>
    <n v="0"/>
    <n v="0"/>
    <n v="43"/>
    <n v="2979.9"/>
    <n v="2979.9"/>
  </r>
  <r>
    <n v="10002460"/>
    <d v="2018-07-21T00:00:00"/>
    <s v="女"/>
    <n v="21"/>
    <x v="22"/>
    <s v="VIP"/>
    <s v="北京市"/>
    <m/>
    <d v="2019-06-05T22:04:48"/>
    <d v="2019-06-01T22:04:48"/>
    <n v="0"/>
    <n v="0"/>
    <n v="18"/>
    <n v="1162.6199999999999"/>
    <n v="1162.6199999999999"/>
  </r>
  <r>
    <n v="10002461"/>
    <d v="2018-07-21T00:00:00"/>
    <s v="女"/>
    <n v="36"/>
    <x v="23"/>
    <s v="VIP"/>
    <s v="北京市"/>
    <m/>
    <d v="2019-06-12T19:12:00"/>
    <d v="2019-06-11T19:12:00"/>
    <n v="0"/>
    <n v="0"/>
    <n v="19"/>
    <n v="1002.06"/>
    <n v="1002.06"/>
  </r>
  <r>
    <n v="10002463"/>
    <d v="2018-07-21T00:00:00"/>
    <s v="男"/>
    <n v="30"/>
    <x v="21"/>
    <s v="VIP"/>
    <s v="北京市"/>
    <m/>
    <d v="2019-06-23T02:52:48"/>
    <d v="2019-06-21T02:52:48"/>
    <n v="0"/>
    <n v="0"/>
    <n v="49"/>
    <n v="4000.85"/>
    <n v="4000.85"/>
  </r>
  <r>
    <n v="10002464"/>
    <d v="2018-07-21T00:00:00"/>
    <s v="女"/>
    <n v="26"/>
    <x v="20"/>
    <s v="VIP"/>
    <s v="北京市"/>
    <s v="海淀区"/>
    <d v="2019-05-26T14:24:00"/>
    <d v="2019-05-26T14:24:00"/>
    <n v="0"/>
    <n v="0"/>
    <n v="26"/>
    <n v="2342.08"/>
    <n v="2342.08"/>
  </r>
  <r>
    <n v="10002467"/>
    <d v="2018-07-21T00:00:00"/>
    <s v="女"/>
    <n v="30"/>
    <x v="23"/>
    <s v="VIP"/>
    <s v="北京市"/>
    <m/>
    <d v="2019-06-09T08:38:24"/>
    <d v="2019-06-08T08:38:24"/>
    <n v="0"/>
    <n v="0"/>
    <n v="21"/>
    <n v="1147.6500000000001"/>
    <n v="1147.6500000000001"/>
  </r>
  <r>
    <n v="10002468"/>
    <d v="2018-07-21T00:00:00"/>
    <s v="女"/>
    <n v="28"/>
    <x v="20"/>
    <s v="VIP"/>
    <s v="北京市"/>
    <m/>
    <d v="2019-06-30T00:00:00"/>
    <d v="2019-06-26T00:00:00"/>
    <n v="0"/>
    <n v="0"/>
    <n v="38"/>
    <n v="2914.98"/>
    <n v="2914.98"/>
  </r>
  <r>
    <n v="10002471"/>
    <d v="2018-07-22T00:00:00"/>
    <s v="女"/>
    <n v="22"/>
    <x v="24"/>
    <s v="VIP"/>
    <s v="北京市"/>
    <m/>
    <d v="2019-06-30T00:00:00"/>
    <d v="2019-06-30T00:00:00"/>
    <n v="0"/>
    <n v="0"/>
    <n v="23"/>
    <n v="2038.72"/>
    <n v="2038.72"/>
  </r>
  <r>
    <n v="10002473"/>
    <d v="2018-07-22T00:00:00"/>
    <s v="女"/>
    <n v="28"/>
    <x v="21"/>
    <s v="VIP"/>
    <s v="北京市"/>
    <s v="朝阳区"/>
    <d v="2019-06-02T13:26:24"/>
    <d v="2019-05-29T13:26:24"/>
    <n v="0"/>
    <n v="0"/>
    <n v="43"/>
    <n v="3977.5"/>
    <n v="3977.5"/>
  </r>
  <r>
    <n v="10002474"/>
    <d v="2018-07-22T00:00:00"/>
    <s v="男"/>
    <n v="32"/>
    <x v="24"/>
    <s v="VIP"/>
    <s v="北京市"/>
    <m/>
    <d v="2019-05-30T03:07:12"/>
    <d v="2019-05-27T03:07:12"/>
    <n v="0"/>
    <n v="0"/>
    <n v="17"/>
    <n v="1575.73"/>
    <n v="1575.73"/>
  </r>
  <r>
    <n v="10002475"/>
    <d v="2018-07-22T00:00:00"/>
    <s v="女"/>
    <n v="27"/>
    <x v="21"/>
    <s v="VIP"/>
    <s v="北京市"/>
    <s v="海淀区"/>
    <d v="2019-05-30T03:07:12"/>
    <d v="2019-05-29T03:07:12"/>
    <n v="0"/>
    <n v="0"/>
    <n v="23"/>
    <n v="1279.95"/>
    <n v="1279.95"/>
  </r>
  <r>
    <n v="10002478"/>
    <d v="2018-07-22T00:00:00"/>
    <s v="男"/>
    <n v="43"/>
    <x v="21"/>
    <s v="VIP"/>
    <s v="北京市"/>
    <m/>
    <d v="2019-06-26T13:40:48"/>
    <d v="2019-06-24T13:40:48"/>
    <n v="0"/>
    <n v="0"/>
    <n v="19"/>
    <n v="1336.65"/>
    <n v="1336.65"/>
  </r>
  <r>
    <n v="10002479"/>
    <d v="2018-07-23T00:00:00"/>
    <s v="女"/>
    <n v="31"/>
    <x v="25"/>
    <s v="VIP"/>
    <s v="北京市"/>
    <s v="石景山区"/>
    <d v="2019-06-19T17:45:36"/>
    <d v="2019-06-16T17:45:36"/>
    <n v="0"/>
    <n v="0"/>
    <n v="17"/>
    <n v="1057.74"/>
    <n v="1057.74"/>
  </r>
  <r>
    <n v="10002480"/>
    <d v="2018-07-23T00:00:00"/>
    <s v="女"/>
    <n v="27"/>
    <x v="23"/>
    <s v="VIP"/>
    <s v="北京市"/>
    <s v="丰台区"/>
    <d v="2019-05-30T05:16:48"/>
    <d v="2019-05-26T05:16:48"/>
    <n v="0"/>
    <n v="0"/>
    <n v="49"/>
    <n v="2793.49"/>
    <n v="2793.49"/>
  </r>
  <r>
    <n v="10002481"/>
    <d v="2018-07-23T00:00:00"/>
    <s v="女"/>
    <n v="25"/>
    <x v="25"/>
    <s v="VIP"/>
    <s v="北京市"/>
    <m/>
    <d v="2019-05-26T19:12:00"/>
    <d v="2019-05-23T19:12:00"/>
    <n v="0"/>
    <n v="0"/>
    <n v="23"/>
    <n v="1250.05"/>
    <n v="1250.05"/>
  </r>
  <r>
    <n v="10002484"/>
    <d v="2018-07-23T00:00:00"/>
    <s v="女"/>
    <n v="27"/>
    <x v="21"/>
    <s v="VIP"/>
    <s v="北京市"/>
    <m/>
    <d v="2019-05-26T19:12:00"/>
    <d v="2019-05-21T19:12:00"/>
    <n v="0"/>
    <n v="0"/>
    <n v="34"/>
    <n v="1987.3"/>
    <n v="1987.3"/>
  </r>
  <r>
    <n v="10002487"/>
    <d v="2018-07-23T00:00:00"/>
    <s v="女"/>
    <n v="29"/>
    <x v="25"/>
    <s v="VIP"/>
    <s v="北京市"/>
    <m/>
    <d v="2019-06-26T13:55:12"/>
    <d v="2019-06-21T13:55:12"/>
    <n v="0"/>
    <n v="0"/>
    <n v="17"/>
    <n v="902.87"/>
    <n v="902.87"/>
  </r>
  <r>
    <n v="10002488"/>
    <d v="2018-07-23T00:00:00"/>
    <s v="男"/>
    <n v="24"/>
    <x v="21"/>
    <s v="VIP"/>
    <s v="北京市"/>
    <m/>
    <d v="2019-06-16T07:40:48"/>
    <d v="2019-06-16T07:40:48"/>
    <n v="0"/>
    <n v="0"/>
    <n v="21"/>
    <n v="2033.22"/>
    <n v="2033.22"/>
  </r>
  <r>
    <n v="10002489"/>
    <d v="2018-07-23T00:00:00"/>
    <s v="男"/>
    <n v="33"/>
    <x v="25"/>
    <s v="VIP"/>
    <s v="北京市"/>
    <s v="西城区"/>
    <d v="2019-06-02T15:21:36"/>
    <d v="2019-05-31T15:21:36"/>
    <n v="0"/>
    <n v="0"/>
    <n v="24"/>
    <n v="1599.6"/>
    <n v="1599.6"/>
  </r>
  <r>
    <n v="10002490"/>
    <d v="2018-07-24T00:00:00"/>
    <s v="男"/>
    <n v="26"/>
    <x v="26"/>
    <s v="VIP"/>
    <s v="北京市"/>
    <s v="西城区"/>
    <d v="2019-06-19T18:28:48"/>
    <d v="2019-06-14T18:28:48"/>
    <n v="0"/>
    <n v="0"/>
    <n v="38"/>
    <n v="3667.38"/>
    <n v="3667.38"/>
  </r>
  <r>
    <n v="10002491"/>
    <d v="2018-07-24T00:00:00"/>
    <s v="女"/>
    <n v="34"/>
    <x v="24"/>
    <s v="VIP"/>
    <s v="北京市"/>
    <m/>
    <d v="2019-06-26T14:09:36"/>
    <d v="2019-06-22T14:09:36"/>
    <n v="0"/>
    <n v="0"/>
    <n v="19"/>
    <n v="1180.8499999999999"/>
    <n v="1180.8499999999999"/>
  </r>
  <r>
    <n v="10002492"/>
    <d v="2018-07-24T00:00:00"/>
    <s v="女"/>
    <n v="24"/>
    <x v="24"/>
    <s v="VIP"/>
    <s v="北京市"/>
    <m/>
    <d v="2019-06-09T12:57:36"/>
    <d v="2019-06-09T12:57:36"/>
    <n v="0"/>
    <n v="0"/>
    <n v="18"/>
    <n v="1224.9000000000001"/>
    <n v="1224.9000000000001"/>
  </r>
  <r>
    <n v="10002493"/>
    <d v="2018-07-24T00:00:00"/>
    <s v="女"/>
    <n v="29"/>
    <x v="26"/>
    <s v="VIP"/>
    <s v="北京市"/>
    <s v="丰台区"/>
    <d v="2019-06-02T17:16:48"/>
    <d v="2019-05-31T17:16:48"/>
    <n v="0"/>
    <n v="0"/>
    <n v="31"/>
    <n v="3076.44"/>
    <n v="3076.44"/>
  </r>
  <r>
    <n v="10002496"/>
    <d v="2018-07-24T00:00:00"/>
    <s v="男"/>
    <n v="19"/>
    <x v="26"/>
    <s v="VIP"/>
    <s v="北京市"/>
    <m/>
    <d v="2019-06-26T14:09:36"/>
    <d v="2019-06-23T14:09:36"/>
    <n v="0"/>
    <n v="0"/>
    <n v="31"/>
    <n v="2850.76"/>
    <n v="2850.76"/>
  </r>
  <r>
    <n v="10002497"/>
    <d v="2018-07-24T00:00:00"/>
    <s v="男"/>
    <n v="19"/>
    <x v="24"/>
    <s v="VIP"/>
    <s v="北京市"/>
    <m/>
    <d v="2019-06-06T03:07:12"/>
    <d v="2019-06-01T03:07:12"/>
    <n v="0"/>
    <n v="0"/>
    <n v="21"/>
    <n v="1062.18"/>
    <n v="1062.18"/>
  </r>
  <r>
    <n v="10002498"/>
    <d v="2018-07-24T00:00:00"/>
    <s v="女"/>
    <n v="20"/>
    <x v="23"/>
    <s v="VIP"/>
    <s v="北京市"/>
    <m/>
    <d v="2019-06-30T00:00:00"/>
    <d v="2019-06-25T00:00:00"/>
    <n v="0"/>
    <n v="0"/>
    <n v="43"/>
    <n v="2414.4499999999998"/>
    <n v="2414.4499999999998"/>
  </r>
  <r>
    <n v="10002500"/>
    <d v="2018-07-25T00:00:00"/>
    <s v="女"/>
    <n v="19"/>
    <x v="26"/>
    <s v="VIP"/>
    <s v="北京市"/>
    <s v="顺义区"/>
    <d v="2019-06-09T14:24:00"/>
    <d v="2019-06-04T14:24:00"/>
    <n v="0"/>
    <n v="0"/>
    <n v="17"/>
    <n v="1656.82"/>
    <n v="1656.82"/>
  </r>
  <r>
    <n v="10002503"/>
    <d v="2018-07-25T00:00:00"/>
    <s v="男"/>
    <n v="19"/>
    <x v="26"/>
    <s v="VIP"/>
    <s v="北京市"/>
    <s v="海淀区"/>
    <d v="2019-06-30T00:00:00"/>
    <d v="2019-06-29T00:00:00"/>
    <n v="0"/>
    <n v="0"/>
    <n v="38"/>
    <n v="3518.42"/>
    <n v="3518.42"/>
  </r>
  <r>
    <n v="10002504"/>
    <d v="2018-07-25T00:00:00"/>
    <s v="男"/>
    <n v="39"/>
    <x v="26"/>
    <s v="VIP"/>
    <s v="北京市"/>
    <m/>
    <d v="2019-05-27T00:00:00"/>
    <d v="2019-05-26T00:00:00"/>
    <n v="0"/>
    <n v="0"/>
    <n v="24"/>
    <n v="2160.48"/>
    <n v="2160.48"/>
  </r>
  <r>
    <n v="10002505"/>
    <d v="2018-07-25T00:00:00"/>
    <s v="女"/>
    <n v="26"/>
    <x v="27"/>
    <s v="VIP"/>
    <s v="北京市"/>
    <s v="朝阳区"/>
    <d v="2019-06-26T14:24:00"/>
    <d v="2019-06-21T14:24:00"/>
    <n v="0"/>
    <n v="0"/>
    <n v="24"/>
    <n v="1772.64"/>
    <n v="1772.64"/>
  </r>
  <r>
    <n v="10002506"/>
    <d v="2018-07-25T00:00:00"/>
    <s v="男"/>
    <n v="18"/>
    <x v="26"/>
    <s v="VIP"/>
    <s v="北京市"/>
    <m/>
    <d v="2019-05-30T09:36:00"/>
    <d v="2019-05-27T09:36:00"/>
    <n v="0"/>
    <n v="0"/>
    <n v="23"/>
    <n v="2107.4899999999998"/>
    <n v="2107.4899999999998"/>
  </r>
  <r>
    <n v="10002507"/>
    <d v="2018-07-25T00:00:00"/>
    <s v="女"/>
    <n v="31"/>
    <x v="24"/>
    <s v="VIP"/>
    <s v="北京市"/>
    <m/>
    <d v="2019-06-19T19:12:00"/>
    <d v="2019-06-19T19:12:00"/>
    <n v="0"/>
    <n v="0"/>
    <n v="34"/>
    <n v="2771"/>
    <n v="2771"/>
  </r>
  <r>
    <n v="10002508"/>
    <d v="2018-07-25T00:00:00"/>
    <s v="男"/>
    <n v="25"/>
    <x v="25"/>
    <s v="VIP"/>
    <s v="北京市"/>
    <s v="海淀区"/>
    <d v="2019-06-06T04:48:00"/>
    <d v="2019-06-03T04:48:00"/>
    <n v="0"/>
    <n v="0"/>
    <n v="48"/>
    <n v="3479.04"/>
    <n v="3479.04"/>
  </r>
  <r>
    <n v="10002509"/>
    <d v="2018-07-25T00:00:00"/>
    <s v="女"/>
    <n v="20"/>
    <x v="25"/>
    <s v="VIP"/>
    <s v="北京市"/>
    <m/>
    <d v="2019-06-06T04:48:00"/>
    <d v="2019-06-05T04:48:00"/>
    <n v="0"/>
    <n v="0"/>
    <n v="16"/>
    <n v="1217.44"/>
    <n v="1217.44"/>
  </r>
  <r>
    <n v="10002514"/>
    <d v="2018-07-26T00:00:00"/>
    <s v="女"/>
    <n v="34"/>
    <x v="25"/>
    <s v="VIP"/>
    <s v="北京市"/>
    <m/>
    <d v="2019-06-09T15:50:24"/>
    <d v="2019-06-08T15:50:24"/>
    <n v="0"/>
    <n v="0"/>
    <n v="23"/>
    <n v="1470.16"/>
    <n v="1470.16"/>
  </r>
  <r>
    <n v="10002515"/>
    <d v="2018-07-26T00:00:00"/>
    <s v="女"/>
    <n v="30"/>
    <x v="26"/>
    <s v="VIP"/>
    <s v="北京市"/>
    <s v="海淀区"/>
    <d v="2019-06-02T21:07:12"/>
    <d v="2019-06-01T21:07:12"/>
    <n v="0"/>
    <n v="0"/>
    <n v="21"/>
    <n v="1368.78"/>
    <n v="1368.78"/>
  </r>
  <r>
    <n v="10002516"/>
    <d v="2018-07-26T00:00:00"/>
    <s v="女"/>
    <n v="20"/>
    <x v="27"/>
    <s v="VIP"/>
    <s v="北京市"/>
    <s v="朝阳区"/>
    <d v="2019-06-06T06:28:48"/>
    <d v="2019-06-01T06:28:48"/>
    <n v="0"/>
    <n v="0"/>
    <n v="28"/>
    <n v="1716.96"/>
    <n v="1716.96"/>
  </r>
  <r>
    <n v="10002517"/>
    <d v="2018-07-26T00:00:00"/>
    <s v="男"/>
    <n v="20"/>
    <x v="27"/>
    <s v="VIP"/>
    <s v="北京市"/>
    <s v="海淀区"/>
    <d v="2019-06-13T01:12:00"/>
    <d v="2019-06-09T01:12:00"/>
    <n v="0"/>
    <n v="0"/>
    <n v="34"/>
    <n v="2304.52"/>
    <n v="2304.52"/>
  </r>
  <r>
    <n v="10002520"/>
    <d v="2018-07-26T00:00:00"/>
    <s v="女"/>
    <n v="27"/>
    <x v="27"/>
    <s v="VIP"/>
    <s v="北京市"/>
    <s v="朝阳区"/>
    <d v="2019-06-19T19:55:12"/>
    <d v="2019-06-17T19:55:12"/>
    <n v="0"/>
    <n v="0"/>
    <n v="16"/>
    <n v="1436.16"/>
    <n v="1436.16"/>
  </r>
  <r>
    <n v="10002521"/>
    <d v="2018-07-26T00:00:00"/>
    <s v="女"/>
    <n v="22"/>
    <x v="25"/>
    <s v="VIP"/>
    <s v="北京市"/>
    <m/>
    <d v="2019-06-26T14:38:24"/>
    <d v="2019-06-23T14:38:24"/>
    <n v="0"/>
    <n v="0"/>
    <n v="38"/>
    <n v="2775.14"/>
    <n v="2775.14"/>
  </r>
  <r>
    <n v="10002526"/>
    <d v="2018-07-27T00:00:00"/>
    <s v="女"/>
    <n v="29"/>
    <x v="28"/>
    <s v="VIP"/>
    <s v="北京市"/>
    <s v="朝阳区"/>
    <d v="2019-06-02T23:02:24"/>
    <d v="2019-06-01T23:02:24"/>
    <n v="0"/>
    <n v="0"/>
    <n v="21"/>
    <n v="1442.07"/>
    <n v="1442.07"/>
  </r>
  <r>
    <n v="10002530"/>
    <d v="2018-07-27T00:00:00"/>
    <s v="男"/>
    <n v="28"/>
    <x v="26"/>
    <s v="VIP"/>
    <s v="北京市"/>
    <s v="朝阳区"/>
    <d v="2019-06-13T02:24:00"/>
    <d v="2019-06-08T02:24:00"/>
    <n v="0"/>
    <n v="0"/>
    <n v="34"/>
    <n v="2708.44"/>
    <n v="2708.44"/>
  </r>
  <r>
    <n v="10002531"/>
    <d v="2018-07-27T00:00:00"/>
    <s v="女"/>
    <n v="26"/>
    <x v="26"/>
    <s v="VIP"/>
    <s v="北京市"/>
    <m/>
    <d v="2019-06-06T08:09:36"/>
    <d v="2019-06-01T08:09:36"/>
    <n v="0"/>
    <n v="0"/>
    <n v="20"/>
    <n v="1935"/>
    <n v="1935"/>
  </r>
  <r>
    <n v="10002532"/>
    <d v="2018-07-28T00:00:00"/>
    <s v="女"/>
    <n v="30"/>
    <x v="29"/>
    <s v="VIP"/>
    <s v="北京市"/>
    <s v="平谷区"/>
    <d v="2019-06-19T21:21:36"/>
    <d v="2019-06-19T21:21:36"/>
    <n v="0"/>
    <n v="0"/>
    <n v="24"/>
    <n v="2304"/>
    <n v="2304"/>
  </r>
  <r>
    <n v="10002533"/>
    <d v="2018-07-28T00:00:00"/>
    <s v="女"/>
    <n v="29"/>
    <x v="29"/>
    <s v="VIP"/>
    <s v="北京市"/>
    <m/>
    <d v="2019-06-16T12:28:48"/>
    <d v="2019-06-15T12:28:48"/>
    <n v="0"/>
    <n v="0"/>
    <n v="22"/>
    <n v="1695.32"/>
    <n v="1695.32"/>
  </r>
  <r>
    <n v="10002536"/>
    <d v="2018-07-28T00:00:00"/>
    <s v="男"/>
    <n v="30"/>
    <x v="27"/>
    <s v="VIP"/>
    <s v="北京市"/>
    <m/>
    <d v="2019-06-13T03:36:00"/>
    <d v="2019-06-13T03:36:00"/>
    <n v="0"/>
    <n v="0"/>
    <n v="19"/>
    <n v="1690.05"/>
    <n v="1690.05"/>
  </r>
  <r>
    <n v="10002538"/>
    <d v="2018-07-28T00:00:00"/>
    <s v="女"/>
    <n v="26"/>
    <x v="28"/>
    <s v="VIP"/>
    <s v="北京市"/>
    <s v="海淀区"/>
    <d v="2019-06-30T00:00:00"/>
    <d v="2019-06-26T00:00:00"/>
    <n v="0"/>
    <n v="0"/>
    <n v="17"/>
    <n v="941.12"/>
    <n v="941.12"/>
  </r>
  <r>
    <n v="10002539"/>
    <d v="2018-07-28T00:00:00"/>
    <s v="女"/>
    <n v="29"/>
    <x v="30"/>
    <s v="VIP"/>
    <s v="北京市"/>
    <m/>
    <d v="2019-06-03T00:57:36"/>
    <d v="2019-06-03T00:57:36"/>
    <n v="0"/>
    <n v="0"/>
    <n v="19"/>
    <n v="1139.24"/>
    <n v="1139.24"/>
  </r>
  <r>
    <n v="10002541"/>
    <d v="2018-07-29T00:00:00"/>
    <s v="女"/>
    <n v="27"/>
    <x v="28"/>
    <s v="VIP"/>
    <s v="北京市"/>
    <m/>
    <d v="2019-06-30T00:00:00"/>
    <d v="2019-06-26T00:00:00"/>
    <n v="0"/>
    <n v="0"/>
    <n v="21"/>
    <n v="1587.39"/>
    <n v="1587.39"/>
  </r>
  <r>
    <n v="10002542"/>
    <d v="2018-07-29T00:00:00"/>
    <s v="男"/>
    <n v="19"/>
    <x v="29"/>
    <s v="VIP"/>
    <s v="北京市"/>
    <m/>
    <d v="2019-06-03T02:52:48"/>
    <d v="2019-06-01T02:52:48"/>
    <n v="0"/>
    <n v="0"/>
    <n v="37"/>
    <n v="2311.02"/>
    <n v="2311.02"/>
  </r>
  <r>
    <n v="10002543"/>
    <d v="2018-07-29T00:00:00"/>
    <s v="女"/>
    <n v="49"/>
    <x v="29"/>
    <s v="VIP"/>
    <s v="北京市"/>
    <s v="海淀区"/>
    <d v="2019-06-13T04:48:00"/>
    <d v="2019-06-13T04:48:00"/>
    <n v="0"/>
    <n v="0"/>
    <n v="33"/>
    <n v="1766.82"/>
    <n v="1766.82"/>
  </r>
  <r>
    <n v="10002544"/>
    <d v="2018-07-29T00:00:00"/>
    <s v="女"/>
    <n v="32"/>
    <x v="30"/>
    <s v="VIP"/>
    <s v="北京市"/>
    <s v="朝阳区"/>
    <d v="2019-06-30T00:00:00"/>
    <d v="2019-06-25T00:00:00"/>
    <n v="0"/>
    <n v="0"/>
    <n v="26"/>
    <n v="1593.54"/>
    <n v="1593.54"/>
  </r>
  <r>
    <n v="10002547"/>
    <d v="2018-07-29T00:00:00"/>
    <s v="女"/>
    <n v="25"/>
    <x v="30"/>
    <s v="VIP"/>
    <s v="北京市"/>
    <m/>
    <d v="2019-05-30T18:14:24"/>
    <d v="2019-05-29T18:14:24"/>
    <n v="0"/>
    <n v="0"/>
    <n v="18"/>
    <n v="1022.04"/>
    <n v="1022.04"/>
  </r>
  <r>
    <n v="10002548"/>
    <d v="2018-07-30T00:00:00"/>
    <s v="男"/>
    <n v="41"/>
    <x v="31"/>
    <s v="VIP"/>
    <s v="北京市"/>
    <s v="西城区"/>
    <d v="2019-06-16T14:24:00"/>
    <d v="2019-06-15T14:24:00"/>
    <n v="0"/>
    <n v="0"/>
    <n v="37"/>
    <n v="3497.24"/>
    <n v="3497.24"/>
  </r>
  <r>
    <n v="10002553"/>
    <d v="2018-07-30T00:00:00"/>
    <s v="女"/>
    <n v="24"/>
    <x v="31"/>
    <s v="VIP"/>
    <s v="北京市"/>
    <s v="丰台区"/>
    <d v="2019-06-26T15:36:00"/>
    <d v="2019-06-22T15:36:00"/>
    <n v="0"/>
    <n v="0"/>
    <n v="26"/>
    <n v="2292.6799999999998"/>
    <n v="2292.6799999999998"/>
  </r>
  <r>
    <n v="10002558"/>
    <d v="2018-07-30T00:00:00"/>
    <s v="女"/>
    <n v="20"/>
    <x v="29"/>
    <s v="VIP"/>
    <s v="北京市"/>
    <m/>
    <d v="2019-06-26T15:36:00"/>
    <d v="2019-06-24T15:36:00"/>
    <n v="0"/>
    <n v="0"/>
    <n v="37"/>
    <n v="3235.65"/>
    <n v="3235.65"/>
  </r>
  <r>
    <n v="10002559"/>
    <d v="2018-07-30T00:00:00"/>
    <s v="男"/>
    <n v="28"/>
    <x v="32"/>
    <s v="VIP"/>
    <s v="北京市"/>
    <s v="朝阳区"/>
    <d v="2019-05-27T12:00:00"/>
    <d v="2019-05-23T12:00:00"/>
    <n v="0"/>
    <n v="0"/>
    <n v="28"/>
    <n v="1681.12"/>
    <n v="1681.12"/>
  </r>
  <r>
    <n v="10002560"/>
    <d v="2018-07-31T00:00:00"/>
    <s v="女"/>
    <n v="49"/>
    <x v="29"/>
    <s v="VIP"/>
    <s v="北京市"/>
    <s v="朝阳区"/>
    <d v="2019-06-19T23:31:12"/>
    <d v="2019-06-14T23:31:12"/>
    <n v="0"/>
    <n v="0"/>
    <n v="30"/>
    <n v="2332.5"/>
    <n v="2332.5"/>
  </r>
  <r>
    <n v="10002561"/>
    <d v="2018-07-31T00:00:00"/>
    <s v="男"/>
    <n v="34"/>
    <x v="32"/>
    <s v="VIP"/>
    <s v="北京市"/>
    <m/>
    <d v="2019-06-09T23:02:24"/>
    <d v="2019-06-06T23:02:24"/>
    <n v="0"/>
    <n v="0"/>
    <n v="28"/>
    <n v="1445.08"/>
    <n v="1445.08"/>
  </r>
  <r>
    <n v="10002562"/>
    <d v="2018-07-31T00:00:00"/>
    <s v="女"/>
    <n v="32"/>
    <x v="31"/>
    <s v="VIP"/>
    <s v="北京市"/>
    <m/>
    <d v="2019-06-06T14:52:48"/>
    <d v="2019-06-05T14:52:48"/>
    <n v="0"/>
    <n v="0"/>
    <n v="18"/>
    <n v="1723.68"/>
    <n v="1723.68"/>
  </r>
  <r>
    <n v="10002563"/>
    <d v="2018-07-31T00:00:00"/>
    <s v="女"/>
    <n v="31"/>
    <x v="29"/>
    <s v="VIP"/>
    <s v="北京市"/>
    <s v="朝阳区"/>
    <d v="2019-06-30T00:00:00"/>
    <d v="2019-06-30T00:00:00"/>
    <n v="0"/>
    <n v="0"/>
    <n v="16"/>
    <n v="1331.04"/>
    <n v="1331.04"/>
  </r>
  <r>
    <n v="10002565"/>
    <d v="2018-08-01T00:00:00"/>
    <s v="女"/>
    <n v="27"/>
    <x v="31"/>
    <s v="VIP"/>
    <s v="北京市"/>
    <s v="海淀区"/>
    <d v="2019-06-30T00:00:00"/>
    <d v="2019-06-30T00:00:00"/>
    <n v="0"/>
    <n v="0"/>
    <n v="30"/>
    <n v="1792.2"/>
    <n v="1792.2"/>
  </r>
  <r>
    <n v="10002573"/>
    <d v="2018-08-01T00:00:00"/>
    <s v="女"/>
    <n v="33"/>
    <x v="32"/>
    <s v="VIP"/>
    <s v="北京市"/>
    <m/>
    <d v="2019-06-03T08:38:24"/>
    <d v="2019-06-03T08:38:24"/>
    <n v="0"/>
    <n v="0"/>
    <n v="33"/>
    <n v="2637.69"/>
    <n v="2637.69"/>
  </r>
  <r>
    <n v="10002574"/>
    <d v="2018-08-01T00:00:00"/>
    <s v="男"/>
    <n v="19"/>
    <x v="31"/>
    <s v="VIP"/>
    <s v="北京市"/>
    <s v="东城区"/>
    <d v="2019-06-16T16:19:12"/>
    <d v="2019-06-15T16:19:12"/>
    <n v="0"/>
    <n v="0"/>
    <n v="18"/>
    <n v="1309.68"/>
    <n v="1309.68"/>
  </r>
  <r>
    <n v="10002575"/>
    <d v="2018-08-02T00:00:00"/>
    <s v="女"/>
    <n v="30"/>
    <x v="33"/>
    <s v="VIP"/>
    <s v="北京市"/>
    <s v="顺义区"/>
    <d v="2019-06-06T18:14:24"/>
    <d v="2019-06-05T18:14:24"/>
    <n v="0"/>
    <n v="0"/>
    <n v="41"/>
    <n v="3451.79"/>
    <n v="3451.79"/>
  </r>
  <r>
    <n v="10002576"/>
    <d v="2018-08-02T00:00:00"/>
    <s v="女"/>
    <n v="34"/>
    <x v="34"/>
    <s v="VIP"/>
    <s v="北京市"/>
    <s v="朝阳区"/>
    <d v="2019-06-10T01:55:12"/>
    <d v="2019-06-09T01:55:12"/>
    <n v="0"/>
    <n v="0"/>
    <n v="18"/>
    <n v="1089"/>
    <n v="1089"/>
  </r>
  <r>
    <n v="10002581"/>
    <d v="2018-08-02T00:00:00"/>
    <s v="男"/>
    <n v="23"/>
    <x v="35"/>
    <s v="VIP"/>
    <s v="北京市"/>
    <s v="东城区"/>
    <d v="2019-06-26T16:19:12"/>
    <d v="2019-06-21T16:19:12"/>
    <n v="0"/>
    <n v="0"/>
    <n v="47"/>
    <n v="3203.52"/>
    <n v="3203.52"/>
  </r>
  <r>
    <n v="10002583"/>
    <d v="2018-08-02T00:00:00"/>
    <s v="男"/>
    <n v="26"/>
    <x v="31"/>
    <s v="VIP"/>
    <s v="北京市"/>
    <s v="昌平区"/>
    <d v="2019-06-06T18:14:24"/>
    <d v="2019-06-01T18:14:24"/>
    <n v="0"/>
    <n v="0"/>
    <n v="37"/>
    <n v="3582.34"/>
    <n v="3582.34"/>
  </r>
  <r>
    <n v="10002584"/>
    <d v="2018-08-02T00:00:00"/>
    <s v="女"/>
    <n v="33"/>
    <x v="34"/>
    <s v="VIP"/>
    <s v="北京市"/>
    <s v="朝阳区"/>
    <d v="2019-06-13T09:36:00"/>
    <d v="2019-06-10T09:36:00"/>
    <n v="0"/>
    <n v="0"/>
    <n v="41"/>
    <n v="2502.64"/>
    <n v="2502.64"/>
  </r>
  <r>
    <n v="10002586"/>
    <d v="2018-08-02T00:00:00"/>
    <s v="女"/>
    <n v="23"/>
    <x v="31"/>
    <s v="VIP"/>
    <s v="北京市"/>
    <s v="朝阳区"/>
    <d v="2019-06-13T09:36:00"/>
    <d v="2019-06-10T09:36:00"/>
    <n v="0"/>
    <n v="0"/>
    <n v="42"/>
    <n v="2336.88"/>
    <n v="2336.88"/>
  </r>
  <r>
    <n v="10002587"/>
    <d v="2018-08-02T00:00:00"/>
    <s v="女"/>
    <n v="26"/>
    <x v="34"/>
    <s v="VIP"/>
    <s v="北京市"/>
    <s v="西城区"/>
    <d v="2019-06-23T08:38:24"/>
    <d v="2019-06-23T08:38:24"/>
    <n v="0"/>
    <n v="0"/>
    <n v="25"/>
    <n v="2173.25"/>
    <n v="2173.25"/>
  </r>
  <r>
    <n v="10002588"/>
    <d v="2018-08-02T00:00:00"/>
    <s v="女"/>
    <n v="30"/>
    <x v="35"/>
    <s v="VIP"/>
    <s v="北京市"/>
    <m/>
    <d v="2019-06-16T17:16:48"/>
    <d v="2019-06-16T17:16:48"/>
    <n v="0"/>
    <n v="0"/>
    <n v="47"/>
    <n v="2599.5700000000002"/>
    <n v="2599.5700000000002"/>
  </r>
  <r>
    <n v="10002590"/>
    <d v="2018-08-03T00:00:00"/>
    <s v="女"/>
    <n v="43"/>
    <x v="34"/>
    <s v="VIP"/>
    <s v="北京市"/>
    <m/>
    <d v="2019-06-16T18:14:24"/>
    <d v="2019-06-13T18:14:24"/>
    <n v="0"/>
    <n v="0"/>
    <n v="18"/>
    <n v="1712.16"/>
    <n v="1712.16"/>
  </r>
  <r>
    <n v="10002593"/>
    <d v="2018-08-03T00:00:00"/>
    <s v="女"/>
    <n v="19"/>
    <x v="35"/>
    <s v="VIP"/>
    <s v="北京市"/>
    <m/>
    <d v="2019-06-26T16:33:36"/>
    <d v="2019-06-21T16:33:36"/>
    <n v="0"/>
    <n v="0"/>
    <n v="22"/>
    <n v="2139.7199999999998"/>
    <n v="2139.7199999999998"/>
  </r>
  <r>
    <n v="10002598"/>
    <d v="2018-08-04T00:00:00"/>
    <s v="男"/>
    <n v="29"/>
    <x v="36"/>
    <s v="VIP"/>
    <s v="北京市"/>
    <s v="海淀区"/>
    <d v="2019-06-20T02:24:00"/>
    <d v="2019-06-20T02:24:00"/>
    <n v="0"/>
    <n v="0"/>
    <n v="19"/>
    <n v="1716.46"/>
    <n v="1716.46"/>
  </r>
  <r>
    <n v="10002599"/>
    <d v="2018-08-04T00:00:00"/>
    <s v="男"/>
    <n v="21"/>
    <x v="34"/>
    <s v="VIP"/>
    <s v="北京市"/>
    <s v="朝阳区"/>
    <d v="2019-05-28T00:00:00"/>
    <d v="2019-05-28T00:00:00"/>
    <n v="0"/>
    <n v="0"/>
    <n v="30"/>
    <n v="2700.9"/>
    <n v="2700.9"/>
  </r>
  <r>
    <n v="10002602"/>
    <d v="2018-08-04T00:00:00"/>
    <s v="男"/>
    <n v="34"/>
    <x v="36"/>
    <s v="VIP"/>
    <s v="北京市"/>
    <m/>
    <d v="2019-05-28T00:00:00"/>
    <d v="2019-05-27T00:00:00"/>
    <n v="0"/>
    <n v="0"/>
    <n v="27"/>
    <n v="2555.0100000000002"/>
    <n v="2555.0100000000002"/>
  </r>
  <r>
    <n v="10002603"/>
    <d v="2018-08-04T00:00:00"/>
    <s v="男"/>
    <n v="28"/>
    <x v="37"/>
    <s v="VIP"/>
    <s v="北京市"/>
    <s v="丰台区"/>
    <d v="2019-06-20T02:24:00"/>
    <d v="2019-06-15T02:24:00"/>
    <n v="0"/>
    <n v="0"/>
    <n v="16"/>
    <n v="1297.1199999999999"/>
    <n v="1297.1199999999999"/>
  </r>
  <r>
    <n v="10002604"/>
    <d v="2018-08-04T00:00:00"/>
    <s v="男"/>
    <n v="21"/>
    <x v="33"/>
    <s v="VIP"/>
    <s v="北京市"/>
    <m/>
    <d v="2019-06-20T02:24:00"/>
    <d v="2019-06-16T02:24:00"/>
    <n v="0"/>
    <n v="0"/>
    <n v="24"/>
    <n v="1562.4"/>
    <n v="1562.4"/>
  </r>
  <r>
    <n v="10002606"/>
    <d v="2018-08-04T00:00:00"/>
    <s v="女"/>
    <n v="47"/>
    <x v="36"/>
    <s v="VIP"/>
    <s v="北京市"/>
    <m/>
    <d v="2019-05-31T07:12:00"/>
    <d v="2019-05-30T07:12:00"/>
    <n v="0"/>
    <n v="0"/>
    <n v="18"/>
    <n v="1746.54"/>
    <n v="1746.54"/>
  </r>
  <r>
    <n v="10002607"/>
    <d v="2018-08-04T00:00:00"/>
    <s v="女"/>
    <n v="20"/>
    <x v="33"/>
    <s v="VIP"/>
    <s v="北京市"/>
    <m/>
    <d v="2019-06-03T14:24:00"/>
    <d v="2019-06-01T14:24:00"/>
    <n v="0"/>
    <n v="0"/>
    <n v="47"/>
    <n v="2612.2600000000002"/>
    <n v="2612.2600000000002"/>
  </r>
  <r>
    <n v="10002609"/>
    <d v="2018-08-05T00:00:00"/>
    <s v="女"/>
    <n v="26"/>
    <x v="37"/>
    <s v="VIP"/>
    <s v="北京市"/>
    <m/>
    <d v="2019-06-13T13:12:00"/>
    <d v="2019-06-11T13:12:00"/>
    <n v="0"/>
    <n v="0"/>
    <n v="30"/>
    <n v="2555.4"/>
    <n v="2555.4"/>
  </r>
  <r>
    <n v="10002610"/>
    <d v="2018-08-05T00:00:00"/>
    <s v="男"/>
    <n v="27"/>
    <x v="33"/>
    <s v="VIP"/>
    <s v="北京市"/>
    <m/>
    <d v="2019-06-26T17:02:24"/>
    <d v="2019-06-24T17:02:24"/>
    <n v="0"/>
    <n v="0"/>
    <n v="21"/>
    <n v="2021.88"/>
    <n v="2021.88"/>
  </r>
  <r>
    <n v="10002612"/>
    <d v="2018-08-05T00:00:00"/>
    <s v="女"/>
    <n v="33"/>
    <x v="36"/>
    <s v="VIP"/>
    <s v="北京市"/>
    <m/>
    <d v="2019-05-28T02:24:00"/>
    <d v="2019-05-25T02:24:00"/>
    <n v="0"/>
    <n v="0"/>
    <n v="27"/>
    <n v="2414.34"/>
    <n v="2414.34"/>
  </r>
  <r>
    <n v="10002613"/>
    <d v="2018-08-05T00:00:00"/>
    <s v="男"/>
    <n v="30"/>
    <x v="38"/>
    <s v="VIP"/>
    <s v="北京市"/>
    <s v="西城区"/>
    <d v="2019-06-30T00:00:00"/>
    <d v="2019-06-27T00:00:00"/>
    <n v="0"/>
    <n v="0"/>
    <n v="36"/>
    <n v="2193.12"/>
    <n v="2193.12"/>
  </r>
  <r>
    <n v="10002614"/>
    <d v="2018-08-05T00:00:00"/>
    <s v="女"/>
    <n v="21"/>
    <x v="33"/>
    <s v="VIP"/>
    <s v="北京市"/>
    <m/>
    <d v="2019-06-10T06:14:24"/>
    <d v="2019-06-10T06:14:24"/>
    <n v="0"/>
    <n v="0"/>
    <n v="25"/>
    <n v="2051"/>
    <n v="2051"/>
  </r>
  <r>
    <n v="10002616"/>
    <d v="2018-08-05T00:00:00"/>
    <s v="女"/>
    <n v="33"/>
    <x v="33"/>
    <s v="VIP"/>
    <s v="北京市"/>
    <m/>
    <d v="2019-06-30T00:00:00"/>
    <d v="2019-06-25T00:00:00"/>
    <n v="0"/>
    <n v="0"/>
    <n v="16"/>
    <n v="1063.04"/>
    <n v="1063.04"/>
  </r>
  <r>
    <n v="10002620"/>
    <d v="2018-08-05T00:00:00"/>
    <s v="男"/>
    <n v="28"/>
    <x v="38"/>
    <s v="VIP"/>
    <s v="北京市"/>
    <m/>
    <d v="2019-06-20T03:07:12"/>
    <d v="2019-06-19T03:07:12"/>
    <n v="0"/>
    <n v="0"/>
    <n v="23"/>
    <n v="1371.03"/>
    <n v="1371.03"/>
  </r>
  <r>
    <n v="10002622"/>
    <d v="2018-08-05T00:00:00"/>
    <s v="女"/>
    <n v="39"/>
    <x v="33"/>
    <s v="VIP"/>
    <s v="北京市"/>
    <m/>
    <d v="2019-06-23T10:04:48"/>
    <d v="2019-06-18T10:04:48"/>
    <n v="0"/>
    <n v="0"/>
    <n v="19"/>
    <n v="1739.83"/>
    <n v="1739.83"/>
  </r>
  <r>
    <n v="10002623"/>
    <d v="2018-08-06T00:00:00"/>
    <s v="男"/>
    <n v="29"/>
    <x v="37"/>
    <s v="VIP"/>
    <s v="北京市"/>
    <s v="密云区"/>
    <d v="2019-06-20T03:50:24"/>
    <d v="2019-06-20T03:50:24"/>
    <n v="0"/>
    <n v="0"/>
    <n v="25"/>
    <n v="2248.25"/>
    <n v="2248.25"/>
  </r>
  <r>
    <n v="10002624"/>
    <d v="2018-08-06T00:00:00"/>
    <s v="男"/>
    <n v="26"/>
    <x v="39"/>
    <s v="VIP"/>
    <s v="北京市"/>
    <s v="通州区"/>
    <d v="2019-06-26T17:16:48"/>
    <d v="2019-06-24T17:16:48"/>
    <n v="0"/>
    <n v="0"/>
    <n v="18"/>
    <n v="1277.28"/>
    <n v="1277.28"/>
  </r>
  <r>
    <n v="10002625"/>
    <d v="2018-08-06T00:00:00"/>
    <s v="女"/>
    <n v="23"/>
    <x v="39"/>
    <s v="VIP"/>
    <s v="北京市"/>
    <m/>
    <d v="2019-06-16T21:07:12"/>
    <d v="2019-06-16T21:07:12"/>
    <n v="0"/>
    <n v="0"/>
    <n v="27"/>
    <n v="2019.87"/>
    <n v="2019.87"/>
  </r>
  <r>
    <n v="10002629"/>
    <d v="2018-08-06T00:00:00"/>
    <s v="女"/>
    <n v="30"/>
    <x v="39"/>
    <s v="VIP"/>
    <s v="北京市"/>
    <s v="大兴区"/>
    <d v="2019-05-28T04:48:00"/>
    <d v="2019-05-28T04:48:00"/>
    <n v="0"/>
    <n v="0"/>
    <n v="46"/>
    <n v="2536.9"/>
    <n v="2536.9"/>
  </r>
  <r>
    <n v="10002631"/>
    <d v="2018-08-06T00:00:00"/>
    <s v="男"/>
    <n v="23"/>
    <x v="39"/>
    <s v="VIP"/>
    <s v="北京市"/>
    <m/>
    <d v="2019-06-13T14:24:00"/>
    <d v="2019-06-13T14:24:00"/>
    <n v="0"/>
    <n v="0"/>
    <n v="15"/>
    <n v="1215.45"/>
    <n v="1215.45"/>
  </r>
  <r>
    <n v="10002634"/>
    <d v="2018-08-06T00:00:00"/>
    <s v="女"/>
    <n v="30"/>
    <x v="37"/>
    <s v="VIP"/>
    <s v="北京市"/>
    <m/>
    <d v="2019-05-28T04:48:00"/>
    <d v="2019-05-26T04:48:00"/>
    <n v="0"/>
    <n v="0"/>
    <n v="47"/>
    <n v="4093.23"/>
    <n v="4093.23"/>
  </r>
  <r>
    <n v="10002635"/>
    <d v="2018-08-07T00:00:00"/>
    <s v="女"/>
    <n v="25"/>
    <x v="39"/>
    <s v="VIP"/>
    <s v="北京市"/>
    <m/>
    <d v="2019-06-10T09:07:12"/>
    <d v="2019-06-06T09:07:12"/>
    <n v="0"/>
    <n v="0"/>
    <n v="18"/>
    <n v="1638.9"/>
    <n v="1638.9"/>
  </r>
  <r>
    <n v="10002636"/>
    <d v="2018-08-07T00:00:00"/>
    <s v="女"/>
    <n v="20"/>
    <x v="40"/>
    <s v="VIP"/>
    <s v="北京市"/>
    <m/>
    <d v="2019-06-20T04:33:36"/>
    <d v="2019-06-15T04:33:36"/>
    <n v="0"/>
    <n v="0"/>
    <n v="25"/>
    <n v="1445"/>
    <n v="1445"/>
  </r>
  <r>
    <n v="10002637"/>
    <d v="2018-08-07T00:00:00"/>
    <s v="女"/>
    <n v="24"/>
    <x v="38"/>
    <s v="VIP"/>
    <s v="北京市"/>
    <s v="平谷区"/>
    <d v="2019-06-26T17:31:12"/>
    <d v="2019-06-21T17:31:12"/>
    <n v="0"/>
    <n v="0"/>
    <n v="41"/>
    <n v="3530.92"/>
    <n v="3530.92"/>
  </r>
  <r>
    <n v="10002642"/>
    <d v="2018-08-07T00:00:00"/>
    <s v="女"/>
    <n v="20"/>
    <x v="39"/>
    <s v="VIP"/>
    <s v="北京市"/>
    <m/>
    <d v="2019-06-23T11:02:24"/>
    <d v="2019-06-23T11:02:24"/>
    <n v="0"/>
    <n v="0"/>
    <n v="17"/>
    <n v="1308.1500000000001"/>
    <n v="1308.1500000000001"/>
  </r>
  <r>
    <n v="10002647"/>
    <d v="2018-08-08T00:00:00"/>
    <s v="女"/>
    <n v="33"/>
    <x v="38"/>
    <s v="VIP"/>
    <s v="北京市"/>
    <s v="朝阳区"/>
    <d v="2019-06-10T10:33:36"/>
    <d v="2019-06-07T10:33:36"/>
    <n v="0"/>
    <n v="0"/>
    <n v="33"/>
    <n v="2129.8200000000002"/>
    <n v="2129.8200000000002"/>
  </r>
  <r>
    <n v="10002648"/>
    <d v="2018-08-08T00:00:00"/>
    <s v="女"/>
    <n v="41"/>
    <x v="39"/>
    <s v="VIP"/>
    <s v="北京市"/>
    <s v="海淀区"/>
    <d v="2019-06-13T16:48:00"/>
    <d v="2019-06-12T16:48:00"/>
    <n v="0"/>
    <n v="0"/>
    <n v="25"/>
    <n v="1329.25"/>
    <n v="1329.25"/>
  </r>
  <r>
    <n v="10002650"/>
    <d v="2018-08-08T00:00:00"/>
    <s v="女"/>
    <n v="31"/>
    <x v="39"/>
    <s v="VIP"/>
    <s v="北京市"/>
    <m/>
    <d v="2019-06-16T23:02:24"/>
    <d v="2019-06-11T23:02:24"/>
    <n v="0"/>
    <n v="0"/>
    <n v="33"/>
    <n v="2508"/>
    <n v="2508"/>
  </r>
  <r>
    <n v="10002651"/>
    <d v="2018-08-08T00:00:00"/>
    <s v="男"/>
    <n v="24"/>
    <x v="41"/>
    <s v="VIP"/>
    <s v="北京市"/>
    <m/>
    <d v="2019-06-13T16:48:00"/>
    <d v="2019-06-10T16:48:00"/>
    <n v="0"/>
    <n v="0"/>
    <n v="20"/>
    <n v="1003.2"/>
    <n v="1003.2"/>
  </r>
  <r>
    <n v="10002652"/>
    <d v="2018-08-08T00:00:00"/>
    <s v="女"/>
    <n v="18"/>
    <x v="41"/>
    <s v="VIP"/>
    <s v="北京市"/>
    <m/>
    <d v="2019-06-20T05:16:48"/>
    <d v="2019-06-17T05:16:48"/>
    <n v="0"/>
    <n v="0"/>
    <n v="46"/>
    <n v="2609.58"/>
    <n v="2609.58"/>
  </r>
  <r>
    <n v="10002653"/>
    <d v="2018-08-08T00:00:00"/>
    <s v="男"/>
    <n v="25"/>
    <x v="40"/>
    <s v="VIP"/>
    <s v="北京市"/>
    <m/>
    <d v="2019-05-31T15:50:24"/>
    <d v="2019-05-28T15:50:24"/>
    <n v="0"/>
    <n v="0"/>
    <n v="25"/>
    <n v="2232.5"/>
    <n v="2232.5"/>
  </r>
  <r>
    <n v="10002654"/>
    <d v="2018-08-09T00:00:00"/>
    <s v="男"/>
    <n v="28"/>
    <x v="42"/>
    <s v="VIP"/>
    <s v="北京市"/>
    <m/>
    <d v="2019-05-28T12:00:00"/>
    <d v="2019-05-24T12:00:00"/>
    <n v="0"/>
    <n v="0"/>
    <n v="17"/>
    <n v="1042.27"/>
    <n v="1042.27"/>
  </r>
  <r>
    <n v="10002655"/>
    <d v="2018-08-09T00:00:00"/>
    <s v="女"/>
    <n v="27"/>
    <x v="40"/>
    <s v="VIP"/>
    <s v="北京市"/>
    <m/>
    <d v="2019-06-17T00:00:00"/>
    <d v="2019-06-14T00:00:00"/>
    <n v="0"/>
    <n v="0"/>
    <n v="29"/>
    <n v="1802.93"/>
    <n v="1802.93"/>
  </r>
  <r>
    <n v="10002656"/>
    <d v="2018-08-09T00:00:00"/>
    <s v="男"/>
    <n v="28"/>
    <x v="39"/>
    <s v="VIP"/>
    <s v="北京市"/>
    <m/>
    <d v="2019-05-31T18:00:00"/>
    <d v="2019-05-30T18:00:00"/>
    <n v="0"/>
    <n v="0"/>
    <n v="23"/>
    <n v="1949.25"/>
    <n v="1949.25"/>
  </r>
  <r>
    <n v="10002658"/>
    <d v="2018-08-09T00:00:00"/>
    <s v="男"/>
    <n v="26"/>
    <x v="41"/>
    <s v="VIP"/>
    <s v="北京市"/>
    <m/>
    <d v="2019-06-20T06:00:00"/>
    <d v="2019-06-19T06:00:00"/>
    <n v="0"/>
    <n v="0"/>
    <n v="19"/>
    <n v="1177.43"/>
    <n v="1177.43"/>
  </r>
  <r>
    <n v="10002660"/>
    <d v="2018-08-09T00:00:00"/>
    <s v="女"/>
    <n v="26"/>
    <x v="40"/>
    <s v="VIP"/>
    <s v="北京市"/>
    <s v="海淀区"/>
    <d v="2019-06-10T12:00:00"/>
    <d v="2019-06-06T12:00:00"/>
    <n v="0"/>
    <n v="0"/>
    <n v="41"/>
    <n v="2207.0300000000002"/>
    <n v="2207.0300000000002"/>
  </r>
  <r>
    <n v="10002661"/>
    <d v="2018-08-09T00:00:00"/>
    <s v="男"/>
    <n v="46"/>
    <x v="42"/>
    <s v="VIP"/>
    <s v="北京市"/>
    <s v="顺义区"/>
    <d v="2019-06-23T12:00:00"/>
    <d v="2019-06-18T12:00:00"/>
    <n v="0"/>
    <n v="0"/>
    <n v="16"/>
    <n v="842.72"/>
    <n v="842.72"/>
  </r>
  <r>
    <n v="10002662"/>
    <d v="2018-08-09T00:00:00"/>
    <s v="女"/>
    <n v="24"/>
    <x v="40"/>
    <s v="VIP"/>
    <s v="北京市"/>
    <s v="顺义区"/>
    <d v="2019-06-07T06:00:00"/>
    <d v="2019-06-06T06:00:00"/>
    <n v="0"/>
    <n v="0"/>
    <n v="15"/>
    <n v="1166.7"/>
    <n v="1166.7"/>
  </r>
  <r>
    <n v="10002663"/>
    <d v="2018-08-10T00:00:00"/>
    <s v="女"/>
    <n v="27"/>
    <x v="43"/>
    <s v="VIP"/>
    <s v="北京市"/>
    <m/>
    <d v="2019-05-31T20:09:36"/>
    <d v="2019-05-31T20:09:36"/>
    <n v="0"/>
    <n v="0"/>
    <n v="19"/>
    <n v="1679.03"/>
    <n v="1679.03"/>
  </r>
  <r>
    <n v="10002668"/>
    <d v="2018-08-10T00:00:00"/>
    <s v="男"/>
    <n v="24"/>
    <x v="42"/>
    <s v="VIP"/>
    <s v="北京市"/>
    <m/>
    <d v="2019-06-26T18:14:24"/>
    <d v="2019-06-25T18:14:24"/>
    <n v="0"/>
    <n v="0"/>
    <n v="20"/>
    <n v="1939.2"/>
    <n v="1939.2"/>
  </r>
  <r>
    <n v="10002669"/>
    <d v="2018-08-10T00:00:00"/>
    <s v="男"/>
    <n v="19"/>
    <x v="42"/>
    <s v="VIP"/>
    <s v="北京市"/>
    <m/>
    <d v="2019-06-23T12:28:48"/>
    <d v="2019-06-20T12:28:48"/>
    <n v="0"/>
    <n v="0"/>
    <n v="21"/>
    <n v="1586.55"/>
    <n v="1586.55"/>
  </r>
  <r>
    <n v="10002671"/>
    <d v="2018-08-10T00:00:00"/>
    <s v="女"/>
    <n v="27"/>
    <x v="42"/>
    <s v="VIP"/>
    <s v="北京市"/>
    <m/>
    <d v="2019-06-26T18:14:24"/>
    <d v="2019-06-25T18:14:24"/>
    <n v="0"/>
    <n v="0"/>
    <n v="40"/>
    <n v="2400"/>
    <n v="2400"/>
  </r>
  <r>
    <n v="10002672"/>
    <d v="2018-08-11T00:00:00"/>
    <s v="男"/>
    <n v="33"/>
    <x v="41"/>
    <s v="VIP"/>
    <s v="北京市"/>
    <m/>
    <d v="2019-06-13T20:24:00"/>
    <d v="2019-06-09T20:24:00"/>
    <n v="0"/>
    <n v="0"/>
    <n v="18"/>
    <n v="915.48"/>
    <n v="915.48"/>
  </r>
  <r>
    <n v="10002673"/>
    <d v="2018-08-11T00:00:00"/>
    <s v="女"/>
    <n v="32"/>
    <x v="41"/>
    <s v="VIP"/>
    <s v="北京市"/>
    <s v="昌平区"/>
    <d v="2019-06-26T18:28:48"/>
    <d v="2019-06-21T18:28:48"/>
    <n v="0"/>
    <n v="0"/>
    <n v="15"/>
    <n v="964.2"/>
    <n v="964.2"/>
  </r>
  <r>
    <n v="10002674"/>
    <d v="2018-08-11T00:00:00"/>
    <s v="女"/>
    <n v="32"/>
    <x v="41"/>
    <s v="VIP"/>
    <s v="北京市"/>
    <m/>
    <d v="2019-06-30T00:00:00"/>
    <d v="2019-06-28T00:00:00"/>
    <n v="0"/>
    <n v="0"/>
    <n v="15"/>
    <n v="1067.55"/>
    <n v="1067.55"/>
  </r>
  <r>
    <n v="10002678"/>
    <d v="2018-08-11T00:00:00"/>
    <s v="女"/>
    <n v="29"/>
    <x v="41"/>
    <s v="VIP"/>
    <s v="北京市"/>
    <m/>
    <d v="2019-06-17T01:55:12"/>
    <d v="2019-06-15T01:55:12"/>
    <n v="0"/>
    <n v="0"/>
    <n v="20"/>
    <n v="1051.2"/>
    <n v="1051.2"/>
  </r>
  <r>
    <n v="10002681"/>
    <d v="2018-08-11T00:00:00"/>
    <s v="男"/>
    <n v="23"/>
    <x v="41"/>
    <s v="VIP"/>
    <s v="北京市"/>
    <s v="西城区"/>
    <d v="2019-06-20T07:26:24"/>
    <d v="2019-06-16T07:26:24"/>
    <n v="0"/>
    <n v="0"/>
    <n v="16"/>
    <n v="1515.36"/>
    <n v="1515.36"/>
  </r>
  <r>
    <n v="10002684"/>
    <d v="2018-08-12T00:00:00"/>
    <s v="女"/>
    <n v="22"/>
    <x v="42"/>
    <s v="VIP"/>
    <s v="北京市"/>
    <m/>
    <d v="2019-06-01T00:28:48"/>
    <d v="2019-05-30T00:28:48"/>
    <n v="0"/>
    <n v="0"/>
    <n v="32"/>
    <n v="2839.04"/>
    <n v="2839.04"/>
  </r>
  <r>
    <n v="10002687"/>
    <d v="2018-08-12T00:00:00"/>
    <s v="女"/>
    <n v="30"/>
    <x v="42"/>
    <s v="VIP"/>
    <s v="北京市"/>
    <m/>
    <d v="2019-06-10T16:19:12"/>
    <d v="2019-06-09T16:19:12"/>
    <n v="0"/>
    <n v="0"/>
    <n v="15"/>
    <n v="1323.3"/>
    <n v="1323.3"/>
  </r>
  <r>
    <n v="10002688"/>
    <d v="2018-08-12T00:00:00"/>
    <s v="女"/>
    <n v="19"/>
    <x v="43"/>
    <s v="VIP"/>
    <s v="北京市"/>
    <m/>
    <d v="2019-06-10T16:19:12"/>
    <d v="2019-06-09T16:19:12"/>
    <n v="0"/>
    <n v="0"/>
    <n v="25"/>
    <n v="2297.75"/>
    <n v="2297.75"/>
  </r>
  <r>
    <n v="10002689"/>
    <d v="2018-08-12T00:00:00"/>
    <s v="女"/>
    <n v="28"/>
    <x v="43"/>
    <s v="VIP"/>
    <s v="北京市"/>
    <m/>
    <d v="2019-06-07T11:02:24"/>
    <d v="2019-06-07T11:02:24"/>
    <n v="0"/>
    <n v="0"/>
    <n v="15"/>
    <n v="909.15"/>
    <n v="909.15"/>
  </r>
  <r>
    <n v="10002691"/>
    <d v="2018-08-12T00:00:00"/>
    <s v="男"/>
    <n v="22"/>
    <x v="43"/>
    <s v="VIP"/>
    <s v="北京市"/>
    <m/>
    <d v="2019-06-04T05:45:36"/>
    <d v="2019-06-03T05:45:36"/>
    <n v="0"/>
    <n v="0"/>
    <n v="46"/>
    <n v="3831.34"/>
    <n v="3831.34"/>
  </r>
  <r>
    <n v="10002692"/>
    <d v="2018-08-12T00:00:00"/>
    <s v="男"/>
    <n v="22"/>
    <x v="42"/>
    <s v="VIP"/>
    <s v="北京市"/>
    <m/>
    <d v="2019-06-10T16:19:12"/>
    <d v="2019-06-10T16:19:12"/>
    <n v="0"/>
    <n v="0"/>
    <n v="21"/>
    <n v="1625.82"/>
    <n v="1625.82"/>
  </r>
  <r>
    <n v="10002693"/>
    <d v="2018-08-12T00:00:00"/>
    <s v="女"/>
    <n v="30"/>
    <x v="44"/>
    <s v="VIP"/>
    <s v="北京市"/>
    <s v="顺义区"/>
    <d v="2019-06-13T21:36:00"/>
    <d v="2019-06-09T21:36:00"/>
    <n v="0"/>
    <n v="0"/>
    <n v="18"/>
    <n v="1495.62"/>
    <n v="1495.62"/>
  </r>
  <r>
    <n v="10002694"/>
    <d v="2018-08-12T00:00:00"/>
    <s v="男"/>
    <n v="32"/>
    <x v="45"/>
    <s v="VIP"/>
    <s v="北京市"/>
    <m/>
    <d v="2019-05-28T19:12:00"/>
    <d v="2019-05-26T19:12:00"/>
    <n v="0"/>
    <n v="0"/>
    <n v="18"/>
    <n v="1602"/>
    <n v="1602"/>
  </r>
  <r>
    <n v="10002696"/>
    <d v="2018-08-12T00:00:00"/>
    <s v="女"/>
    <n v="32"/>
    <x v="42"/>
    <s v="VIP"/>
    <s v="北京市"/>
    <s v="海淀区"/>
    <d v="2019-06-17T02:52:48"/>
    <d v="2019-06-14T02:52:48"/>
    <n v="0"/>
    <n v="0"/>
    <n v="19"/>
    <n v="1608.16"/>
    <n v="1608.16"/>
  </r>
  <r>
    <n v="10002699"/>
    <d v="2018-08-12T00:00:00"/>
    <s v="女"/>
    <n v="33"/>
    <x v="43"/>
    <s v="VIP"/>
    <s v="北京市"/>
    <m/>
    <d v="2019-06-20T08:09:36"/>
    <d v="2019-06-15T08:09:36"/>
    <n v="0"/>
    <n v="0"/>
    <n v="40"/>
    <n v="3624.8"/>
    <n v="3624.8"/>
  </r>
  <r>
    <n v="10002700"/>
    <d v="2018-08-13T00:00:00"/>
    <s v="男"/>
    <n v="18"/>
    <x v="46"/>
    <s v="VIP"/>
    <s v="北京市"/>
    <s v="朝阳区"/>
    <d v="2019-06-23T13:55:12"/>
    <d v="2019-06-18T13:55:12"/>
    <n v="0"/>
    <n v="0"/>
    <n v="23"/>
    <n v="2062.64"/>
    <n v="2062.64"/>
  </r>
  <r>
    <n v="10002701"/>
    <d v="2018-08-13T00:00:00"/>
    <s v="女"/>
    <n v="26"/>
    <x v="45"/>
    <s v="VIP"/>
    <s v="北京市"/>
    <m/>
    <d v="2019-06-04T07:40:48"/>
    <d v="2019-06-04T07:40:48"/>
    <n v="0"/>
    <n v="0"/>
    <n v="29"/>
    <n v="1688.67"/>
    <n v="1688.67"/>
  </r>
  <r>
    <n v="10002702"/>
    <d v="2018-08-13T00:00:00"/>
    <s v="男"/>
    <n v="46"/>
    <x v="43"/>
    <s v="VIP"/>
    <s v="北京市"/>
    <m/>
    <d v="2019-06-04T07:40:48"/>
    <d v="2019-05-31T07:40:48"/>
    <n v="0"/>
    <n v="0"/>
    <n v="29"/>
    <n v="1932.56"/>
    <n v="1932.56"/>
  </r>
  <r>
    <n v="10002703"/>
    <d v="2018-08-13T00:00:00"/>
    <s v="女"/>
    <n v="26"/>
    <x v="46"/>
    <s v="VIP"/>
    <s v="北京市"/>
    <s v="海淀区"/>
    <d v="2019-06-01T02:38:24"/>
    <d v="2019-05-30T02:38:24"/>
    <n v="0"/>
    <n v="0"/>
    <n v="24"/>
    <n v="2058.96"/>
    <n v="2058.96"/>
  </r>
  <r>
    <n v="10002704"/>
    <d v="2018-08-13T00:00:00"/>
    <s v="女"/>
    <n v="31"/>
    <x v="44"/>
    <s v="VIP"/>
    <s v="北京市"/>
    <s v="丰台区"/>
    <d v="2019-06-30T00:00:00"/>
    <d v="2019-06-25T00:00:00"/>
    <n v="0"/>
    <n v="0"/>
    <n v="32"/>
    <n v="3099.2"/>
    <n v="3099.2"/>
  </r>
  <r>
    <n v="10002705"/>
    <d v="2018-08-14T00:00:00"/>
    <s v="男"/>
    <n v="48"/>
    <x v="44"/>
    <s v="VIP"/>
    <s v="北京市"/>
    <m/>
    <d v="2019-06-20T09:36:00"/>
    <d v="2019-06-16T09:36:00"/>
    <n v="0"/>
    <n v="0"/>
    <n v="18"/>
    <n v="1477.98"/>
    <n v="1477.98"/>
  </r>
  <r>
    <n v="10002706"/>
    <d v="2018-08-14T00:00:00"/>
    <s v="女"/>
    <n v="34"/>
    <x v="44"/>
    <s v="VIP"/>
    <s v="北京市"/>
    <s v="西城区"/>
    <d v="2019-06-07T14:24:00"/>
    <d v="2019-06-06T14:24:00"/>
    <n v="0"/>
    <n v="0"/>
    <n v="21"/>
    <n v="1485.33"/>
    <n v="1485.33"/>
  </r>
  <r>
    <n v="10002707"/>
    <d v="2018-08-14T00:00:00"/>
    <s v="女"/>
    <n v="31"/>
    <x v="45"/>
    <s v="VIP"/>
    <s v="北京市"/>
    <s v="朝阳区"/>
    <d v="2019-06-30T00:00:00"/>
    <d v="2019-06-26T00:00:00"/>
    <n v="0"/>
    <n v="0"/>
    <n v="29"/>
    <n v="1850.49"/>
    <n v="1850.49"/>
  </r>
  <r>
    <n v="10002709"/>
    <d v="2018-08-14T00:00:00"/>
    <s v="女"/>
    <n v="44"/>
    <x v="47"/>
    <s v="VIP"/>
    <s v="北京市"/>
    <m/>
    <d v="2019-06-01T04:48:00"/>
    <d v="2019-05-28T04:48:00"/>
    <n v="0"/>
    <n v="0"/>
    <n v="18"/>
    <n v="971.46"/>
    <n v="971.46"/>
  </r>
  <r>
    <n v="10002711"/>
    <d v="2018-08-14T00:00:00"/>
    <s v="男"/>
    <n v="39"/>
    <x v="45"/>
    <s v="VIP"/>
    <s v="北京市"/>
    <s v="朝阳区"/>
    <d v="2019-06-30T00:00:00"/>
    <d v="2019-06-29T00:00:00"/>
    <n v="0"/>
    <n v="0"/>
    <n v="32"/>
    <n v="2488.64"/>
    <n v="2488.64"/>
  </r>
  <r>
    <n v="10002714"/>
    <d v="2018-08-15T00:00:00"/>
    <s v="女"/>
    <n v="32"/>
    <x v="46"/>
    <s v="VIP"/>
    <s v="北京市"/>
    <m/>
    <d v="2019-06-01T06:57:36"/>
    <d v="2019-05-30T06:57:36"/>
    <n v="0"/>
    <n v="0"/>
    <n v="40"/>
    <n v="2788.8"/>
    <n v="2788.8"/>
  </r>
  <r>
    <n v="10002715"/>
    <d v="2018-08-15T00:00:00"/>
    <s v="女"/>
    <n v="26"/>
    <x v="47"/>
    <s v="VIP"/>
    <s v="北京市"/>
    <m/>
    <d v="2019-06-10T20:38:24"/>
    <d v="2019-06-10T20:38:24"/>
    <n v="0"/>
    <n v="0"/>
    <n v="24"/>
    <n v="2202.2399999999998"/>
    <n v="2202.2399999999998"/>
  </r>
  <r>
    <n v="10002716"/>
    <d v="2018-08-15T00:00:00"/>
    <s v="女"/>
    <n v="24"/>
    <x v="48"/>
    <s v="VIP"/>
    <s v="北京市"/>
    <m/>
    <d v="2019-06-07T16:04:48"/>
    <d v="2019-06-06T16:04:48"/>
    <n v="0"/>
    <n v="0"/>
    <n v="19"/>
    <n v="1011.75"/>
    <n v="1011.75"/>
  </r>
  <r>
    <n v="10002718"/>
    <d v="2018-08-15T00:00:00"/>
    <s v="女"/>
    <n v="24"/>
    <x v="44"/>
    <s v="VIP"/>
    <s v="北京市"/>
    <s v="丰台区"/>
    <d v="2019-06-23T14:52:48"/>
    <d v="2019-06-18T14:52:48"/>
    <n v="0"/>
    <n v="0"/>
    <n v="19"/>
    <n v="1855.92"/>
    <n v="1855.92"/>
  </r>
  <r>
    <n v="10002719"/>
    <d v="2018-08-16T00:00:00"/>
    <s v="女"/>
    <n v="42"/>
    <x v="49"/>
    <s v="VIP"/>
    <s v="北京市"/>
    <m/>
    <d v="2019-05-29T04:48:00"/>
    <d v="2019-05-28T04:48:00"/>
    <n v="0"/>
    <n v="0"/>
    <n v="26"/>
    <n v="2094.56"/>
    <n v="2094.56"/>
  </r>
  <r>
    <n v="10002720"/>
    <d v="2018-08-16T00:00:00"/>
    <s v="女"/>
    <n v="20"/>
    <x v="46"/>
    <s v="VIP"/>
    <s v="北京市"/>
    <s v="朝阳区"/>
    <d v="2019-06-01T09:07:12"/>
    <d v="2019-06-01T09:07:12"/>
    <n v="0"/>
    <n v="0"/>
    <n v="18"/>
    <n v="1798.56"/>
    <n v="1798.56"/>
  </r>
  <r>
    <n v="10002721"/>
    <d v="2018-08-16T00:00:00"/>
    <s v="男"/>
    <n v="20"/>
    <x v="48"/>
    <s v="VIP"/>
    <s v="北京市"/>
    <s v="海淀区"/>
    <d v="2019-05-29T04:48:00"/>
    <d v="2019-05-28T04:48:00"/>
    <n v="0"/>
    <n v="0"/>
    <n v="15"/>
    <n v="751.5"/>
    <n v="751.5"/>
  </r>
  <r>
    <n v="10002722"/>
    <d v="2018-08-16T00:00:00"/>
    <s v="男"/>
    <n v="41"/>
    <x v="49"/>
    <s v="VIP"/>
    <s v="北京市"/>
    <m/>
    <d v="2019-05-29T04:48:00"/>
    <d v="2019-05-26T04:48:00"/>
    <n v="0"/>
    <n v="0"/>
    <n v="24"/>
    <n v="2312.64"/>
    <n v="2312.64"/>
  </r>
  <r>
    <n v="10002723"/>
    <d v="2018-08-16T00:00:00"/>
    <s v="男"/>
    <n v="25"/>
    <x v="48"/>
    <s v="VIP"/>
    <s v="北京市"/>
    <m/>
    <d v="2019-06-23T15:21:36"/>
    <d v="2019-06-22T15:21:36"/>
    <n v="0"/>
    <n v="0"/>
    <n v="17"/>
    <n v="1451.63"/>
    <n v="1451.63"/>
  </r>
  <r>
    <n v="10002725"/>
    <d v="2018-08-17T00:00:00"/>
    <s v="男"/>
    <n v="32"/>
    <x v="50"/>
    <s v="VIP"/>
    <s v="北京市"/>
    <m/>
    <d v="2019-06-07T19:26:24"/>
    <d v="2019-06-06T19:26:24"/>
    <n v="0"/>
    <n v="0"/>
    <n v="17"/>
    <n v="1254.0899999999999"/>
    <n v="1254.0899999999999"/>
  </r>
  <r>
    <n v="10002726"/>
    <d v="2018-08-17T00:00:00"/>
    <s v="男"/>
    <n v="28"/>
    <x v="48"/>
    <s v="VIP"/>
    <s v="北京市"/>
    <s v="大兴区"/>
    <d v="2019-06-30T00:00:00"/>
    <d v="2019-06-26T00:00:00"/>
    <n v="0"/>
    <n v="0"/>
    <n v="29"/>
    <n v="2157.31"/>
    <n v="2157.31"/>
  </r>
  <r>
    <n v="10002727"/>
    <d v="2018-08-17T00:00:00"/>
    <s v="女"/>
    <n v="32"/>
    <x v="47"/>
    <s v="VIP"/>
    <s v="北京市"/>
    <m/>
    <d v="2019-06-20T11:45:36"/>
    <d v="2019-06-19T11:45:36"/>
    <n v="0"/>
    <n v="0"/>
    <n v="26"/>
    <n v="1535.04"/>
    <n v="1535.04"/>
  </r>
  <r>
    <n v="10002728"/>
    <d v="2018-08-17T00:00:00"/>
    <s v="男"/>
    <n v="27"/>
    <x v="50"/>
    <s v="VIP"/>
    <s v="北京市"/>
    <s v="西城区"/>
    <d v="2019-06-07T19:26:24"/>
    <d v="2019-06-05T19:26:24"/>
    <n v="0"/>
    <n v="0"/>
    <n v="20"/>
    <n v="1841.2"/>
    <n v="1841.2"/>
  </r>
  <r>
    <n v="10002729"/>
    <d v="2018-08-17T00:00:00"/>
    <s v="女"/>
    <n v="25"/>
    <x v="50"/>
    <s v="VIP"/>
    <s v="北京市"/>
    <m/>
    <d v="2019-06-23T15:50:24"/>
    <d v="2019-06-19T15:50:24"/>
    <n v="0"/>
    <n v="0"/>
    <n v="45"/>
    <n v="4367.25"/>
    <n v="4367.25"/>
  </r>
  <r>
    <n v="10002730"/>
    <d v="2018-08-17T00:00:00"/>
    <s v="男"/>
    <n v="27"/>
    <x v="47"/>
    <s v="VIP"/>
    <s v="北京市"/>
    <s v="朝阳区"/>
    <d v="2019-06-07T19:26:24"/>
    <d v="2019-06-03T19:26:24"/>
    <n v="0"/>
    <n v="0"/>
    <n v="26"/>
    <n v="2181.4"/>
    <n v="2181.4"/>
  </r>
  <r>
    <n v="10002731"/>
    <d v="2018-08-17T00:00:00"/>
    <s v="女"/>
    <n v="42"/>
    <x v="47"/>
    <s v="VIP"/>
    <s v="北京市"/>
    <s v="怀柔区"/>
    <d v="2019-05-29T07:12:00"/>
    <d v="2019-05-26T07:12:00"/>
    <n v="0"/>
    <n v="0"/>
    <n v="16"/>
    <n v="1279.04"/>
    <n v="1279.04"/>
  </r>
  <r>
    <n v="10002732"/>
    <d v="2018-08-18T00:00:00"/>
    <s v="女"/>
    <n v="36"/>
    <x v="48"/>
    <s v="VIP"/>
    <s v="北京市"/>
    <m/>
    <d v="2019-06-04T17:16:48"/>
    <d v="2019-06-03T17:16:48"/>
    <n v="0"/>
    <n v="0"/>
    <n v="45"/>
    <n v="2838.6"/>
    <n v="2838.6"/>
  </r>
  <r>
    <n v="10002733"/>
    <d v="2018-08-18T00:00:00"/>
    <s v="男"/>
    <n v="28"/>
    <x v="48"/>
    <s v="VIP"/>
    <s v="北京市"/>
    <m/>
    <d v="2019-05-29T09:36:00"/>
    <d v="2019-05-29T09:36:00"/>
    <n v="0"/>
    <n v="0"/>
    <n v="17"/>
    <n v="1076.44"/>
    <n v="1076.44"/>
  </r>
  <r>
    <n v="10002734"/>
    <d v="2018-08-18T00:00:00"/>
    <s v="女"/>
    <n v="29"/>
    <x v="48"/>
    <s v="VIP"/>
    <s v="北京市"/>
    <s v="丰台区"/>
    <d v="2019-05-29T09:36:00"/>
    <d v="2019-05-27T09:36:00"/>
    <n v="0"/>
    <n v="0"/>
    <n v="18"/>
    <n v="1380.6"/>
    <n v="1380.6"/>
  </r>
  <r>
    <n v="10002735"/>
    <d v="2018-08-18T00:00:00"/>
    <s v="女"/>
    <n v="28"/>
    <x v="48"/>
    <s v="VIP"/>
    <s v="北京市"/>
    <m/>
    <d v="2019-06-07T21:07:12"/>
    <d v="2019-06-06T21:07:12"/>
    <n v="0"/>
    <n v="0"/>
    <n v="40"/>
    <n v="2938.8"/>
    <n v="2938.8"/>
  </r>
  <r>
    <n v="10002736"/>
    <d v="2018-08-19T00:00:00"/>
    <s v="女"/>
    <n v="31"/>
    <x v="49"/>
    <s v="VIP"/>
    <s v="北京市"/>
    <s v="丰台区"/>
    <d v="2019-06-17T09:36:00"/>
    <d v="2019-06-15T09:36:00"/>
    <n v="0"/>
    <n v="0"/>
    <n v="35"/>
    <n v="2551.15"/>
    <n v="2551.15"/>
  </r>
  <r>
    <n v="10002737"/>
    <d v="2018-08-19T00:00:00"/>
    <s v="女"/>
    <n v="34"/>
    <x v="49"/>
    <s v="VIP"/>
    <s v="北京市"/>
    <m/>
    <d v="2019-06-01T15:36:00"/>
    <d v="2019-05-31T15:36:00"/>
    <n v="0"/>
    <n v="0"/>
    <n v="16"/>
    <n v="1533.28"/>
    <n v="1533.28"/>
  </r>
  <r>
    <n v="10002743"/>
    <d v="2018-08-19T00:00:00"/>
    <s v="女"/>
    <n v="20"/>
    <x v="51"/>
    <s v="VIP"/>
    <s v="北京市"/>
    <s v="朝阳区"/>
    <d v="2019-06-01T15:36:00"/>
    <d v="2019-05-30T15:36:00"/>
    <n v="0"/>
    <n v="0"/>
    <n v="17"/>
    <n v="980.9"/>
    <n v="980.9"/>
  </r>
  <r>
    <n v="10002745"/>
    <d v="2018-08-19T00:00:00"/>
    <s v="女"/>
    <n v="33"/>
    <x v="51"/>
    <s v="VIP"/>
    <s v="北京市"/>
    <s v="朝阳区"/>
    <d v="2019-06-14T06:00:00"/>
    <d v="2019-06-13T06:00:00"/>
    <n v="0"/>
    <n v="0"/>
    <n v="31"/>
    <n v="2945"/>
    <n v="2945"/>
  </r>
  <r>
    <n v="10002746"/>
    <d v="2018-08-19T00:00:00"/>
    <s v="女"/>
    <n v="29"/>
    <x v="51"/>
    <s v="VIP"/>
    <s v="北京市"/>
    <m/>
    <d v="2019-06-11T02:24:00"/>
    <d v="2019-06-08T02:24:00"/>
    <n v="0"/>
    <n v="0"/>
    <n v="28"/>
    <n v="2368.52"/>
    <n v="2368.52"/>
  </r>
  <r>
    <n v="10002749"/>
    <d v="2018-08-20T00:00:00"/>
    <s v="女"/>
    <n v="27"/>
    <x v="52"/>
    <s v="VIP"/>
    <s v="北京市"/>
    <s v="丰台区"/>
    <d v="2019-06-20T13:55:12"/>
    <d v="2019-06-17T13:55:12"/>
    <n v="0"/>
    <n v="0"/>
    <n v="16"/>
    <n v="1259.8399999999999"/>
    <n v="1259.8399999999999"/>
  </r>
  <r>
    <n v="10002750"/>
    <d v="2018-08-20T00:00:00"/>
    <s v="女"/>
    <n v="34"/>
    <x v="53"/>
    <s v="VIP"/>
    <s v="北京市"/>
    <s v="朝阳区"/>
    <d v="2019-06-26T20:38:24"/>
    <d v="2019-06-26T20:38:24"/>
    <n v="0"/>
    <n v="0"/>
    <n v="19"/>
    <n v="1848.51"/>
    <n v="1848.51"/>
  </r>
  <r>
    <n v="10002753"/>
    <d v="2018-08-20T00:00:00"/>
    <s v="男"/>
    <n v="32"/>
    <x v="50"/>
    <s v="VIP"/>
    <s v="北京市"/>
    <m/>
    <d v="2019-06-20T13:55:12"/>
    <d v="2019-06-19T13:55:12"/>
    <n v="0"/>
    <n v="0"/>
    <n v="15"/>
    <n v="1242.1500000000001"/>
    <n v="1242.1500000000001"/>
  </r>
  <r>
    <n v="10002755"/>
    <d v="2018-08-20T00:00:00"/>
    <s v="女"/>
    <n v="23"/>
    <x v="53"/>
    <s v="VIP"/>
    <s v="北京市"/>
    <m/>
    <d v="2019-06-23T17:16:48"/>
    <d v="2019-06-18T17:16:48"/>
    <n v="0"/>
    <n v="0"/>
    <n v="44"/>
    <n v="2214.96"/>
    <n v="2214.96"/>
  </r>
  <r>
    <n v="10002756"/>
    <d v="2018-08-20T00:00:00"/>
    <s v="男"/>
    <n v="26"/>
    <x v="51"/>
    <s v="VIP"/>
    <s v="北京市"/>
    <s v="朝阳区"/>
    <d v="2019-06-08T00:28:48"/>
    <d v="2019-06-03T00:28:48"/>
    <n v="0"/>
    <n v="0"/>
    <n v="35"/>
    <n v="2106.65"/>
    <n v="2106.65"/>
  </r>
  <r>
    <n v="10002757"/>
    <d v="2018-08-20T00:00:00"/>
    <s v="男"/>
    <n v="31"/>
    <x v="53"/>
    <s v="VIP"/>
    <s v="北京市"/>
    <s v="丰台区"/>
    <d v="2019-06-04T21:07:12"/>
    <d v="2019-05-31T21:07:12"/>
    <n v="0"/>
    <n v="0"/>
    <n v="16"/>
    <n v="1364.32"/>
    <n v="1364.32"/>
  </r>
  <r>
    <n v="10002759"/>
    <d v="2018-08-20T00:00:00"/>
    <s v="男"/>
    <n v="28"/>
    <x v="51"/>
    <s v="VIP"/>
    <s v="北京市"/>
    <s v="朝阳区"/>
    <d v="2019-06-30T00:00:00"/>
    <d v="2019-06-27T00:00:00"/>
    <n v="0"/>
    <n v="0"/>
    <n v="45"/>
    <n v="4426.6499999999996"/>
    <n v="4426.6499999999996"/>
  </r>
  <r>
    <n v="10002760"/>
    <d v="2018-08-20T00:00:00"/>
    <s v="女"/>
    <n v="29"/>
    <x v="52"/>
    <s v="VIP"/>
    <s v="北京市"/>
    <m/>
    <d v="2019-06-23T17:16:48"/>
    <d v="2019-06-18T17:16:48"/>
    <n v="0"/>
    <n v="0"/>
    <n v="24"/>
    <n v="2070.2399999999998"/>
    <n v="2070.2399999999998"/>
  </r>
  <r>
    <n v="10002763"/>
    <d v="2018-08-20T00:00:00"/>
    <s v="女"/>
    <n v="22"/>
    <x v="53"/>
    <s v="VIP"/>
    <s v="北京市"/>
    <m/>
    <d v="2019-06-30T00:00:00"/>
    <d v="2019-06-30T00:00:00"/>
    <n v="0"/>
    <n v="0"/>
    <n v="21"/>
    <n v="1107.54"/>
    <n v="1107.54"/>
  </r>
  <r>
    <n v="10002764"/>
    <d v="2018-08-20T00:00:00"/>
    <s v="女"/>
    <n v="24"/>
    <x v="53"/>
    <s v="VIP"/>
    <s v="北京市"/>
    <m/>
    <d v="2019-06-20T13:55:12"/>
    <d v="2019-06-16T13:55:12"/>
    <n v="0"/>
    <n v="0"/>
    <n v="17"/>
    <n v="857.82"/>
    <n v="857.82"/>
  </r>
  <r>
    <n v="10002766"/>
    <d v="2018-08-20T00:00:00"/>
    <s v="女"/>
    <n v="31"/>
    <x v="52"/>
    <s v="VIP"/>
    <s v="北京市"/>
    <s v="西城区"/>
    <d v="2019-06-17T10:33:36"/>
    <d v="2019-06-16T10:33:36"/>
    <n v="0"/>
    <n v="0"/>
    <n v="31"/>
    <n v="2382.9699999999998"/>
    <n v="2382.9699999999998"/>
  </r>
  <r>
    <n v="10002767"/>
    <d v="2018-08-21T00:00:00"/>
    <s v="女"/>
    <n v="34"/>
    <x v="54"/>
    <s v="VIP"/>
    <s v="北京市"/>
    <s v="海淀区"/>
    <d v="2019-06-17T11:31:12"/>
    <d v="2019-06-15T11:31:12"/>
    <n v="0"/>
    <n v="0"/>
    <n v="39"/>
    <n v="3763.11"/>
    <n v="3763.11"/>
  </r>
  <r>
    <n v="10002768"/>
    <d v="2018-08-21T00:00:00"/>
    <s v="女"/>
    <n v="30"/>
    <x v="54"/>
    <s v="VIP"/>
    <s v="北京市"/>
    <m/>
    <d v="2019-06-14T08:24:00"/>
    <d v="2019-06-11T08:24:00"/>
    <n v="0"/>
    <n v="0"/>
    <n v="22"/>
    <n v="1924.78"/>
    <n v="1924.78"/>
  </r>
  <r>
    <n v="10002773"/>
    <d v="2018-08-21T00:00:00"/>
    <s v="男"/>
    <n v="23"/>
    <x v="52"/>
    <s v="VIP"/>
    <s v="北京市"/>
    <s v="丰台区"/>
    <d v="2019-06-20T14:38:24"/>
    <d v="2019-06-20T14:38:24"/>
    <n v="0"/>
    <n v="0"/>
    <n v="45"/>
    <n v="3943.35"/>
    <n v="3943.35"/>
  </r>
  <r>
    <n v="10002775"/>
    <d v="2018-08-21T00:00:00"/>
    <s v="男"/>
    <n v="44"/>
    <x v="53"/>
    <s v="VIP"/>
    <s v="北京市"/>
    <m/>
    <d v="2019-06-14T08:24:00"/>
    <d v="2019-06-12T08:24:00"/>
    <n v="0"/>
    <n v="0"/>
    <n v="22"/>
    <n v="1257.52"/>
    <n v="1257.52"/>
  </r>
  <r>
    <n v="10002776"/>
    <d v="2018-08-21T00:00:00"/>
    <s v="女"/>
    <n v="27"/>
    <x v="53"/>
    <s v="VIP"/>
    <s v="北京市"/>
    <m/>
    <d v="2019-05-29T16:48:00"/>
    <d v="2019-05-25T16:48:00"/>
    <n v="0"/>
    <n v="0"/>
    <n v="17"/>
    <n v="1431.74"/>
    <n v="1431.74"/>
  </r>
  <r>
    <n v="10002778"/>
    <d v="2018-08-22T00:00:00"/>
    <s v="女"/>
    <n v="21"/>
    <x v="53"/>
    <s v="VIP"/>
    <s v="北京市"/>
    <m/>
    <d v="2019-06-17T12:28:48"/>
    <d v="2019-06-14T12:28:48"/>
    <n v="0"/>
    <n v="0"/>
    <n v="22"/>
    <n v="1435.28"/>
    <n v="1435.28"/>
  </r>
  <r>
    <n v="10002779"/>
    <d v="2018-08-22T00:00:00"/>
    <s v="女"/>
    <n v="32"/>
    <x v="54"/>
    <s v="VIP"/>
    <s v="北京市"/>
    <s v="海淀区"/>
    <d v="2019-06-26T21:07:12"/>
    <d v="2019-06-21T21:07:12"/>
    <n v="0"/>
    <n v="0"/>
    <n v="19"/>
    <n v="1353.94"/>
    <n v="1353.94"/>
  </r>
  <r>
    <n v="10002780"/>
    <d v="2018-08-22T00:00:00"/>
    <s v="男"/>
    <n v="34"/>
    <x v="51"/>
    <s v="VIP"/>
    <s v="北京市"/>
    <s v="朝阳区"/>
    <d v="2019-05-29T19:12:00"/>
    <d v="2019-05-24T19:12:00"/>
    <n v="0"/>
    <n v="0"/>
    <n v="35"/>
    <n v="2088.1"/>
    <n v="2088.1"/>
  </r>
  <r>
    <n v="10002784"/>
    <d v="2018-08-22T00:00:00"/>
    <s v="女"/>
    <n v="26"/>
    <x v="53"/>
    <s v="VIP"/>
    <s v="北京市"/>
    <m/>
    <d v="2019-06-05T00:57:36"/>
    <d v="2019-05-31T00:57:36"/>
    <n v="0"/>
    <n v="0"/>
    <n v="35"/>
    <n v="1858.15"/>
    <n v="1858.15"/>
  </r>
  <r>
    <n v="10002786"/>
    <d v="2018-08-22T00:00:00"/>
    <s v="女"/>
    <n v="23"/>
    <x v="53"/>
    <s v="VIP"/>
    <s v="北京市"/>
    <s v="丰台区"/>
    <d v="2019-06-20T15:21:36"/>
    <d v="2019-06-17T15:21:36"/>
    <n v="0"/>
    <n v="0"/>
    <n v="16"/>
    <n v="1166.24"/>
    <n v="1166.24"/>
  </r>
  <r>
    <n v="10002787"/>
    <d v="2018-08-22T00:00:00"/>
    <s v="女"/>
    <n v="27"/>
    <x v="51"/>
    <s v="VIP"/>
    <s v="北京市"/>
    <s v="怀柔区"/>
    <d v="2019-06-23T18:14:24"/>
    <d v="2019-06-22T18:14:24"/>
    <n v="0"/>
    <n v="0"/>
    <n v="24"/>
    <n v="1913.28"/>
    <n v="1913.28"/>
  </r>
  <r>
    <n v="10002788"/>
    <d v="2018-08-22T00:00:00"/>
    <s v="女"/>
    <n v="33"/>
    <x v="54"/>
    <s v="VIP"/>
    <s v="北京市"/>
    <m/>
    <d v="2019-06-30T00:00:00"/>
    <d v="2019-06-26T00:00:00"/>
    <n v="0"/>
    <n v="0"/>
    <n v="34"/>
    <n v="2336.48"/>
    <n v="2336.48"/>
  </r>
  <r>
    <n v="10002789"/>
    <d v="2018-08-22T00:00:00"/>
    <s v="男"/>
    <n v="27"/>
    <x v="54"/>
    <s v="VIP"/>
    <s v="北京市"/>
    <s v="海淀区"/>
    <d v="2019-06-14T09:36:00"/>
    <d v="2019-06-12T09:36:00"/>
    <n v="0"/>
    <n v="0"/>
    <n v="44"/>
    <n v="3570.16"/>
    <n v="3570.16"/>
  </r>
  <r>
    <n v="10002792"/>
    <d v="2018-08-23T00:00:00"/>
    <s v="女"/>
    <n v="29"/>
    <x v="55"/>
    <s v="VIP"/>
    <s v="北京市"/>
    <m/>
    <d v="2019-06-02T00:14:24"/>
    <d v="2019-05-31T00:14:24"/>
    <n v="0"/>
    <n v="0"/>
    <n v="19"/>
    <n v="1711.71"/>
    <n v="1711.71"/>
  </r>
  <r>
    <n v="10002793"/>
    <d v="2018-08-23T00:00:00"/>
    <s v="男"/>
    <n v="32"/>
    <x v="53"/>
    <s v="VIP"/>
    <s v="北京市"/>
    <m/>
    <d v="2019-06-23T18:43:12"/>
    <d v="2019-06-22T18:43:12"/>
    <n v="0"/>
    <n v="0"/>
    <n v="39"/>
    <n v="3859.05"/>
    <n v="3859.05"/>
  </r>
  <r>
    <n v="10002795"/>
    <d v="2018-08-23T00:00:00"/>
    <s v="男"/>
    <n v="31"/>
    <x v="56"/>
    <s v="VIP"/>
    <s v="北京市"/>
    <s v="海淀区"/>
    <d v="2019-06-08T05:31:12"/>
    <d v="2019-06-04T05:31:12"/>
    <n v="0"/>
    <n v="0"/>
    <n v="44"/>
    <n v="2687.52"/>
    <n v="2687.52"/>
  </r>
  <r>
    <n v="10002797"/>
    <d v="2018-08-23T00:00:00"/>
    <s v="女"/>
    <n v="28"/>
    <x v="55"/>
    <s v="VIP"/>
    <s v="北京市"/>
    <s v="朝阳区"/>
    <d v="2019-06-20T16:04:48"/>
    <d v="2019-06-17T16:04:48"/>
    <n v="0"/>
    <n v="0"/>
    <n v="26"/>
    <n v="1393.08"/>
    <n v="1393.08"/>
  </r>
  <r>
    <n v="10002799"/>
    <d v="2018-08-23T00:00:00"/>
    <s v="男"/>
    <n v="33"/>
    <x v="55"/>
    <s v="VIP"/>
    <s v="北京市"/>
    <s v="朝阳区"/>
    <d v="2019-06-02T00:14:24"/>
    <d v="2019-05-28T00:14:24"/>
    <n v="0"/>
    <n v="0"/>
    <n v="28"/>
    <n v="2341.64"/>
    <n v="2341.64"/>
  </r>
  <r>
    <n v="10002802"/>
    <d v="2018-08-24T00:00:00"/>
    <s v="女"/>
    <n v="18"/>
    <x v="55"/>
    <s v="VIP"/>
    <s v="北京市"/>
    <m/>
    <d v="2019-06-02T02:24:00"/>
    <d v="2019-06-01T02:24:00"/>
    <n v="0"/>
    <n v="0"/>
    <n v="18"/>
    <n v="1770.84"/>
    <n v="1770.84"/>
  </r>
  <r>
    <n v="10002803"/>
    <d v="2018-08-24T00:00:00"/>
    <s v="女"/>
    <n v="32"/>
    <x v="56"/>
    <s v="VIP"/>
    <s v="北京市"/>
    <m/>
    <d v="2019-06-02T02:24:00"/>
    <d v="2019-05-29T02:24:00"/>
    <n v="0"/>
    <n v="0"/>
    <n v="21"/>
    <n v="1770.72"/>
    <n v="1770.72"/>
  </r>
  <r>
    <n v="10002804"/>
    <d v="2018-08-24T00:00:00"/>
    <s v="女"/>
    <n v="50"/>
    <x v="56"/>
    <s v="VIP"/>
    <s v="北京市"/>
    <s v="怀柔区"/>
    <d v="2019-06-02T02:24:00"/>
    <d v="2019-06-01T02:24:00"/>
    <n v="0"/>
    <n v="0"/>
    <n v="26"/>
    <n v="1464.06"/>
    <n v="1464.06"/>
  </r>
  <r>
    <n v="10002805"/>
    <d v="2018-08-24T00:00:00"/>
    <s v="女"/>
    <n v="27"/>
    <x v="55"/>
    <s v="VIP"/>
    <s v="北京市"/>
    <m/>
    <d v="2019-06-08T07:12:00"/>
    <d v="2019-06-05T07:12:00"/>
    <n v="0"/>
    <n v="0"/>
    <n v="34"/>
    <n v="2836.96"/>
    <n v="2836.96"/>
  </r>
  <r>
    <n v="10002810"/>
    <d v="2018-08-25T00:00:00"/>
    <s v="女"/>
    <n v="34"/>
    <x v="56"/>
    <s v="VIP"/>
    <s v="北京市"/>
    <s v="顺义区"/>
    <d v="2019-06-08T08:52:48"/>
    <d v="2019-06-08T08:52:48"/>
    <n v="0"/>
    <n v="0"/>
    <n v="16"/>
    <n v="1591.04"/>
    <n v="1591.04"/>
  </r>
  <r>
    <n v="10002812"/>
    <d v="2018-08-25T00:00:00"/>
    <s v="女"/>
    <n v="32"/>
    <x v="57"/>
    <s v="VIP"/>
    <s v="北京市"/>
    <s v="朝阳区"/>
    <d v="2019-06-17T15:21:36"/>
    <d v="2019-06-12T15:21:36"/>
    <n v="0"/>
    <n v="0"/>
    <n v="20"/>
    <n v="1444.2"/>
    <n v="1444.2"/>
  </r>
  <r>
    <n v="10002813"/>
    <d v="2018-08-25T00:00:00"/>
    <s v="女"/>
    <n v="32"/>
    <x v="58"/>
    <s v="VIP"/>
    <s v="北京市"/>
    <m/>
    <d v="2019-06-23T19:40:48"/>
    <d v="2019-06-20T19:40:48"/>
    <n v="0"/>
    <n v="0"/>
    <n v="15"/>
    <n v="1371.3"/>
    <n v="1371.3"/>
  </r>
  <r>
    <n v="10002815"/>
    <d v="2018-08-25T00:00:00"/>
    <s v="男"/>
    <n v="22"/>
    <x v="57"/>
    <s v="VIP"/>
    <s v="北京市"/>
    <m/>
    <d v="2019-06-26T21:50:24"/>
    <d v="2019-06-22T21:50:24"/>
    <n v="0"/>
    <n v="0"/>
    <n v="17"/>
    <n v="1098.03"/>
    <n v="1098.03"/>
  </r>
  <r>
    <n v="10002816"/>
    <d v="2018-08-25T00:00:00"/>
    <s v="女"/>
    <n v="30"/>
    <x v="55"/>
    <s v="VIP"/>
    <s v="北京市"/>
    <s v="西城区"/>
    <d v="2019-06-23T19:40:48"/>
    <d v="2019-06-22T19:40:48"/>
    <n v="0"/>
    <n v="0"/>
    <n v="34"/>
    <n v="3031.1"/>
    <n v="3031.1"/>
  </r>
  <r>
    <n v="10002817"/>
    <d v="2018-08-25T00:00:00"/>
    <s v="女"/>
    <n v="25"/>
    <x v="56"/>
    <s v="VIP"/>
    <s v="北京市"/>
    <m/>
    <d v="2019-06-23T19:40:48"/>
    <d v="2019-06-23T19:40:48"/>
    <n v="0"/>
    <n v="0"/>
    <n v="22"/>
    <n v="1826.88"/>
    <n v="1826.88"/>
  </r>
  <r>
    <n v="10002818"/>
    <d v="2018-08-25T00:00:00"/>
    <s v="女"/>
    <n v="20"/>
    <x v="57"/>
    <s v="VIP"/>
    <s v="北京市"/>
    <s v="大兴区"/>
    <d v="2019-06-23T19:40:48"/>
    <d v="2019-06-18T19:40:48"/>
    <n v="0"/>
    <n v="0"/>
    <n v="31"/>
    <n v="1982.14"/>
    <n v="1982.14"/>
  </r>
  <r>
    <n v="10002821"/>
    <d v="2018-08-25T00:00:00"/>
    <s v="女"/>
    <n v="32"/>
    <x v="56"/>
    <s v="VIP"/>
    <s v="北京市"/>
    <m/>
    <d v="2019-06-30T00:00:00"/>
    <d v="2019-06-26T00:00:00"/>
    <n v="0"/>
    <n v="0"/>
    <n v="26"/>
    <n v="1919.84"/>
    <n v="1919.84"/>
  </r>
  <r>
    <n v="10002822"/>
    <d v="2018-08-25T00:00:00"/>
    <s v="女"/>
    <n v="29"/>
    <x v="58"/>
    <s v="VIP"/>
    <s v="北京市"/>
    <s v="海淀区"/>
    <d v="2019-06-26T21:50:24"/>
    <d v="2019-06-25T21:50:24"/>
    <n v="0"/>
    <n v="0"/>
    <n v="20"/>
    <n v="1364.4"/>
    <n v="1364.4"/>
  </r>
  <r>
    <n v="10002823"/>
    <d v="2018-08-25T00:00:00"/>
    <s v="女"/>
    <n v="34"/>
    <x v="55"/>
    <s v="VIP"/>
    <s v="北京市"/>
    <s v="顺义区"/>
    <d v="2019-06-26T21:50:24"/>
    <d v="2019-06-25T21:50:24"/>
    <n v="0"/>
    <n v="0"/>
    <n v="22"/>
    <n v="1790.8"/>
    <n v="1790.8"/>
  </r>
  <r>
    <n v="10002824"/>
    <d v="2018-08-25T00:00:00"/>
    <s v="女"/>
    <n v="20"/>
    <x v="56"/>
    <s v="VIP"/>
    <s v="北京市"/>
    <s v="朝阳区"/>
    <d v="2019-06-08T08:52:48"/>
    <d v="2019-06-06T08:52:48"/>
    <n v="0"/>
    <n v="0"/>
    <n v="26"/>
    <n v="2218.58"/>
    <n v="2218.58"/>
  </r>
  <r>
    <n v="10002825"/>
    <d v="2018-08-25T00:00:00"/>
    <s v="女"/>
    <n v="31"/>
    <x v="56"/>
    <s v="VIP"/>
    <s v="北京市"/>
    <m/>
    <d v="2019-06-11T11:02:24"/>
    <d v="2019-06-07T11:02:24"/>
    <n v="0"/>
    <n v="0"/>
    <n v="17"/>
    <n v="1455.37"/>
    <n v="1455.37"/>
  </r>
  <r>
    <n v="10002827"/>
    <d v="2018-08-26T00:00:00"/>
    <s v="女"/>
    <n v="22"/>
    <x v="59"/>
    <s v="VIP"/>
    <s v="北京市"/>
    <s v="朝阳区"/>
    <d v="2019-06-30T00:00:00"/>
    <d v="2019-06-30T00:00:00"/>
    <n v="0"/>
    <n v="0"/>
    <n v="19"/>
    <n v="1755.79"/>
    <n v="1755.79"/>
  </r>
  <r>
    <n v="10002829"/>
    <d v="2018-08-26T00:00:00"/>
    <s v="男"/>
    <n v="19"/>
    <x v="57"/>
    <s v="VIP"/>
    <s v="北京市"/>
    <m/>
    <d v="2019-06-14T14:24:00"/>
    <d v="2019-06-11T14:24:00"/>
    <n v="0"/>
    <n v="0"/>
    <n v="15"/>
    <n v="913.8"/>
    <n v="913.8"/>
  </r>
  <r>
    <n v="10002831"/>
    <d v="2018-08-26T00:00:00"/>
    <s v="女"/>
    <n v="29"/>
    <x v="59"/>
    <s v="VIP"/>
    <s v="北京市"/>
    <s v="大兴区"/>
    <d v="2019-06-30T00:00:00"/>
    <d v="2019-06-25T00:00:00"/>
    <n v="0"/>
    <n v="0"/>
    <n v="23"/>
    <n v="2055.2800000000002"/>
    <n v="2055.2800000000002"/>
  </r>
  <r>
    <n v="10002833"/>
    <d v="2018-08-27T00:00:00"/>
    <s v="女"/>
    <n v="29"/>
    <x v="58"/>
    <s v="VIP"/>
    <s v="北京市"/>
    <m/>
    <d v="2019-05-30T07:12:00"/>
    <d v="2019-05-30T07:12:00"/>
    <n v="0"/>
    <n v="0"/>
    <n v="17"/>
    <n v="1655.29"/>
    <n v="1655.29"/>
  </r>
  <r>
    <n v="10002838"/>
    <d v="2018-08-27T00:00:00"/>
    <s v="女"/>
    <n v="32"/>
    <x v="57"/>
    <s v="VIP"/>
    <s v="北京市"/>
    <m/>
    <d v="2019-06-20T18:57:36"/>
    <d v="2019-06-18T18:57:36"/>
    <n v="0"/>
    <n v="0"/>
    <n v="17"/>
    <n v="1062.5"/>
    <n v="1062.5"/>
  </r>
  <r>
    <n v="10002839"/>
    <d v="2018-08-27T00:00:00"/>
    <s v="女"/>
    <n v="19"/>
    <x v="60"/>
    <s v="VIP"/>
    <s v="北京市"/>
    <m/>
    <d v="2019-06-23T20:38:24"/>
    <d v="2019-06-22T20:38:24"/>
    <n v="0"/>
    <n v="0"/>
    <n v="30"/>
    <n v="2227.8000000000002"/>
    <n v="2227.8000000000002"/>
  </r>
  <r>
    <n v="10002841"/>
    <d v="2018-08-27T00:00:00"/>
    <s v="男"/>
    <n v="23"/>
    <x v="60"/>
    <s v="VIP"/>
    <s v="北京市"/>
    <m/>
    <d v="2019-06-08T12:14:24"/>
    <d v="2019-06-07T12:14:24"/>
    <n v="0"/>
    <n v="0"/>
    <n v="22"/>
    <n v="1462.78"/>
    <n v="1462.78"/>
  </r>
  <r>
    <n v="10002842"/>
    <d v="2018-08-28T00:00:00"/>
    <s v="女"/>
    <n v="28"/>
    <x v="59"/>
    <s v="VIP"/>
    <s v="北京市"/>
    <m/>
    <d v="2019-06-14T16:48:00"/>
    <d v="2019-06-14T16:48:00"/>
    <n v="0"/>
    <n v="0"/>
    <n v="18"/>
    <n v="1675.44"/>
    <n v="1675.44"/>
  </r>
  <r>
    <n v="10002843"/>
    <d v="2018-08-28T00:00:00"/>
    <s v="男"/>
    <n v="30"/>
    <x v="57"/>
    <s v="VIP"/>
    <s v="北京市"/>
    <s v="昌平区"/>
    <d v="2019-06-17T18:14:24"/>
    <d v="2019-06-16T18:14:24"/>
    <n v="0"/>
    <n v="0"/>
    <n v="22"/>
    <n v="1976.92"/>
    <n v="1976.92"/>
  </r>
  <r>
    <n v="10002844"/>
    <d v="2018-08-28T00:00:00"/>
    <s v="女"/>
    <n v="34"/>
    <x v="60"/>
    <s v="VIP"/>
    <s v="北京市"/>
    <m/>
    <d v="2019-06-17T18:14:24"/>
    <d v="2019-06-13T18:14:24"/>
    <n v="0"/>
    <n v="0"/>
    <n v="25"/>
    <n v="1359.25"/>
    <n v="1359.25"/>
  </r>
  <r>
    <n v="10002846"/>
    <d v="2018-08-28T00:00:00"/>
    <s v="女"/>
    <n v="19"/>
    <x v="61"/>
    <s v="VIP"/>
    <s v="北京市"/>
    <m/>
    <d v="2019-06-20T19:40:48"/>
    <d v="2019-06-20T19:40:48"/>
    <n v="0"/>
    <n v="0"/>
    <n v="17"/>
    <n v="968.15"/>
    <n v="968.15"/>
  </r>
  <r>
    <n v="10002847"/>
    <d v="2018-08-29T00:00:00"/>
    <s v="女"/>
    <n v="18"/>
    <x v="62"/>
    <s v="VIP"/>
    <s v="北京市"/>
    <m/>
    <d v="2019-06-30T00:00:00"/>
    <d v="2019-06-26T00:00:00"/>
    <n v="0"/>
    <n v="0"/>
    <n v="16"/>
    <n v="1231.3599999999999"/>
    <n v="1231.3599999999999"/>
  </r>
  <r>
    <n v="10002849"/>
    <d v="2018-08-29T00:00:00"/>
    <s v="男"/>
    <n v="34"/>
    <x v="62"/>
    <s v="VIP"/>
    <s v="北京市"/>
    <s v="丰台区"/>
    <d v="2019-06-11T16:48:00"/>
    <d v="2019-06-11T16:48:00"/>
    <n v="0"/>
    <n v="0"/>
    <n v="38"/>
    <n v="3155.52"/>
    <n v="3155.52"/>
  </r>
  <r>
    <n v="10002851"/>
    <d v="2018-08-29T00:00:00"/>
    <s v="男"/>
    <n v="30"/>
    <x v="61"/>
    <s v="VIP"/>
    <s v="北京市"/>
    <m/>
    <d v="2019-06-14T18:00:00"/>
    <d v="2019-06-10T18:00:00"/>
    <n v="0"/>
    <n v="0"/>
    <n v="19"/>
    <n v="1225.31"/>
    <n v="1225.31"/>
  </r>
  <r>
    <n v="10002856"/>
    <d v="2018-08-30T00:00:00"/>
    <s v="男"/>
    <n v="47"/>
    <x v="61"/>
    <s v="VIP"/>
    <s v="北京市"/>
    <s v="海淀区"/>
    <d v="2019-06-11T18:14:24"/>
    <d v="2019-06-11T18:14:24"/>
    <n v="0"/>
    <n v="0"/>
    <n v="25"/>
    <n v="1883.5"/>
    <n v="1883.5"/>
  </r>
  <r>
    <n v="10002857"/>
    <d v="2018-08-30T00:00:00"/>
    <s v="男"/>
    <n v="27"/>
    <x v="61"/>
    <s v="VIP"/>
    <s v="北京市"/>
    <s v="延庆区"/>
    <d v="2019-06-05T16:19:12"/>
    <d v="2019-05-31T16:19:12"/>
    <n v="0"/>
    <n v="0"/>
    <n v="18"/>
    <n v="1409.94"/>
    <n v="1409.94"/>
  </r>
  <r>
    <n v="10002859"/>
    <d v="2018-08-30T00:00:00"/>
    <s v="女"/>
    <n v="19"/>
    <x v="60"/>
    <s v="VIP"/>
    <s v="北京市"/>
    <m/>
    <d v="2019-06-05T16:19:12"/>
    <d v="2019-05-31T16:19:12"/>
    <n v="0"/>
    <n v="0"/>
    <n v="17"/>
    <n v="1670.93"/>
    <n v="1670.93"/>
  </r>
  <r>
    <n v="10002860"/>
    <d v="2018-08-30T00:00:00"/>
    <s v="女"/>
    <n v="49"/>
    <x v="62"/>
    <s v="VIP"/>
    <s v="北京市"/>
    <m/>
    <d v="2019-06-20T21:07:12"/>
    <d v="2019-06-20T21:07:12"/>
    <n v="0"/>
    <n v="0"/>
    <n v="19"/>
    <n v="1451.98"/>
    <n v="1451.98"/>
  </r>
  <r>
    <n v="10002862"/>
    <d v="2018-08-30T00:00:00"/>
    <s v="男"/>
    <n v="50"/>
    <x v="62"/>
    <s v="VIP"/>
    <s v="北京市"/>
    <m/>
    <d v="2019-06-30T00:00:00"/>
    <d v="2019-06-25T00:00:00"/>
    <n v="0"/>
    <n v="0"/>
    <n v="16"/>
    <n v="1037.76"/>
    <n v="1037.76"/>
  </r>
  <r>
    <n v="10002867"/>
    <d v="2018-08-30T00:00:00"/>
    <s v="男"/>
    <n v="48"/>
    <x v="63"/>
    <s v="VIP"/>
    <s v="北京市"/>
    <s v="朝阳区"/>
    <d v="2019-06-05T16:19:12"/>
    <d v="2019-06-05T16:19:12"/>
    <n v="0"/>
    <n v="0"/>
    <n v="17"/>
    <n v="1515.04"/>
    <n v="1515.04"/>
  </r>
  <r>
    <n v="10002868"/>
    <d v="2018-08-30T00:00:00"/>
    <s v="女"/>
    <n v="18"/>
    <x v="61"/>
    <s v="VIP"/>
    <s v="北京市"/>
    <s v="海淀区"/>
    <d v="2019-05-30T14:24:00"/>
    <d v="2019-05-27T14:24:00"/>
    <n v="0"/>
    <n v="0"/>
    <n v="23"/>
    <n v="1500.52"/>
    <n v="1500.52"/>
  </r>
  <r>
    <n v="10002869"/>
    <d v="2018-08-31T00:00:00"/>
    <s v="男"/>
    <n v="40"/>
    <x v="63"/>
    <s v="VIP"/>
    <s v="北京市"/>
    <s v="西城区"/>
    <d v="2019-06-11T19:40:48"/>
    <d v="2019-06-11T19:40:48"/>
    <n v="0"/>
    <n v="0"/>
    <n v="18"/>
    <n v="1255.1400000000001"/>
    <n v="1255.1400000000001"/>
  </r>
  <r>
    <n v="10002870"/>
    <d v="2018-08-31T00:00:00"/>
    <s v="女"/>
    <n v="32"/>
    <x v="63"/>
    <s v="VIP"/>
    <s v="北京市"/>
    <s v="海淀区"/>
    <d v="2019-06-20T21:50:24"/>
    <d v="2019-06-19T21:50:24"/>
    <n v="0"/>
    <n v="0"/>
    <n v="22"/>
    <n v="1807.74"/>
    <n v="1807.74"/>
  </r>
  <r>
    <n v="10002873"/>
    <d v="2018-09-01T00:00:00"/>
    <s v="男"/>
    <n v="23"/>
    <x v="63"/>
    <s v="VIP"/>
    <s v="北京市"/>
    <m/>
    <d v="2019-06-08T20:38:24"/>
    <d v="2019-06-08T20:38:24"/>
    <n v="0"/>
    <n v="0"/>
    <n v="19"/>
    <n v="1453.12"/>
    <n v="1453.12"/>
  </r>
  <r>
    <n v="10002875"/>
    <d v="2018-09-01T00:00:00"/>
    <s v="女"/>
    <n v="33"/>
    <x v="62"/>
    <s v="VIP"/>
    <s v="北京市"/>
    <m/>
    <d v="2019-06-08T20:38:24"/>
    <d v="2019-06-04T20:38:24"/>
    <n v="0"/>
    <n v="0"/>
    <n v="34"/>
    <n v="2199.12"/>
    <n v="2199.12"/>
  </r>
  <r>
    <n v="10002879"/>
    <d v="2018-09-01T00:00:00"/>
    <s v="女"/>
    <n v="31"/>
    <x v="63"/>
    <s v="VIP"/>
    <s v="北京市"/>
    <m/>
    <d v="2019-06-02T19:40:48"/>
    <d v="2019-06-02T19:40:48"/>
    <n v="0"/>
    <n v="0"/>
    <n v="25"/>
    <n v="1886.25"/>
    <n v="1886.25"/>
  </r>
  <r>
    <n v="10002880"/>
    <d v="2018-09-01T00:00:00"/>
    <s v="男"/>
    <n v="32"/>
    <x v="64"/>
    <s v="VIP"/>
    <s v="北京市"/>
    <m/>
    <d v="2019-06-05T20:09:36"/>
    <d v="2019-06-01T20:09:36"/>
    <n v="0"/>
    <n v="0"/>
    <n v="19"/>
    <n v="1487.89"/>
    <n v="1487.89"/>
  </r>
  <r>
    <n v="10002882"/>
    <d v="2018-09-01T00:00:00"/>
    <s v="男"/>
    <n v="31"/>
    <x v="64"/>
    <s v="VIP"/>
    <s v="北京市"/>
    <m/>
    <d v="2019-06-11T21:07:12"/>
    <d v="2019-06-07T21:07:12"/>
    <n v="0"/>
    <n v="0"/>
    <n v="25"/>
    <n v="1523.5"/>
    <n v="1523.5"/>
  </r>
  <r>
    <n v="10002883"/>
    <d v="2018-09-01T00:00:00"/>
    <s v="男"/>
    <n v="40"/>
    <x v="65"/>
    <s v="VIP"/>
    <s v="北京市"/>
    <s v="大兴区"/>
    <d v="2019-06-05T20:09:36"/>
    <d v="2019-06-01T20:09:36"/>
    <n v="0"/>
    <n v="0"/>
    <n v="14"/>
    <n v="778.26"/>
    <n v="778.26"/>
  </r>
  <r>
    <n v="10002884"/>
    <d v="2018-09-02T00:00:00"/>
    <s v="男"/>
    <n v="19"/>
    <x v="63"/>
    <s v="VIP"/>
    <s v="北京市"/>
    <s v="朝阳区"/>
    <d v="2019-06-05T22:04:48"/>
    <d v="2019-06-04T22:04:48"/>
    <n v="0"/>
    <n v="0"/>
    <n v="30"/>
    <n v="1866.9"/>
    <n v="1866.9"/>
  </r>
  <r>
    <n v="10002888"/>
    <d v="2018-09-02T00:00:00"/>
    <s v="女"/>
    <n v="24"/>
    <x v="63"/>
    <s v="VIP"/>
    <s v="北京市"/>
    <s v="海淀区"/>
    <d v="2019-06-08T22:19:12"/>
    <d v="2019-06-06T22:19:12"/>
    <n v="0"/>
    <n v="0"/>
    <n v="20"/>
    <n v="1156.2"/>
    <n v="1156.2"/>
  </r>
  <r>
    <n v="10002891"/>
    <d v="2018-09-02T00:00:00"/>
    <s v="男"/>
    <n v="37"/>
    <x v="64"/>
    <s v="VIP"/>
    <s v="北京市"/>
    <s v="房山区"/>
    <d v="2019-05-30T21:36:00"/>
    <d v="2019-05-25T21:36:00"/>
    <n v="0"/>
    <n v="0"/>
    <n v="30"/>
    <n v="2035.8"/>
    <n v="2035.8"/>
  </r>
  <r>
    <n v="10002892"/>
    <d v="2018-09-03T00:00:00"/>
    <s v="男"/>
    <n v="34"/>
    <x v="64"/>
    <s v="VIP"/>
    <s v="北京市"/>
    <m/>
    <d v="2019-06-21T00:00:00"/>
    <d v="2019-06-16T00:00:00"/>
    <n v="0"/>
    <n v="0"/>
    <n v="16"/>
    <n v="983.52"/>
    <n v="983.52"/>
  </r>
  <r>
    <n v="10002893"/>
    <d v="2018-09-03T00:00:00"/>
    <s v="男"/>
    <n v="31"/>
    <x v="64"/>
    <s v="VIP"/>
    <s v="北京市"/>
    <m/>
    <d v="2019-06-15T00:00:00"/>
    <d v="2019-06-14T00:00:00"/>
    <n v="0"/>
    <n v="0"/>
    <n v="16"/>
    <n v="1349.6"/>
    <n v="1349.6"/>
  </r>
  <r>
    <n v="10002894"/>
    <d v="2018-09-03T00:00:00"/>
    <s v="女"/>
    <n v="33"/>
    <x v="65"/>
    <s v="VIP"/>
    <s v="北京市"/>
    <m/>
    <d v="2019-06-15T00:00:00"/>
    <d v="2019-06-13T00:00:00"/>
    <n v="0"/>
    <n v="0"/>
    <n v="15"/>
    <n v="1385.55"/>
    <n v="1385.55"/>
  </r>
  <r>
    <n v="10002896"/>
    <d v="2018-09-03T00:00:00"/>
    <s v="女"/>
    <n v="34"/>
    <x v="65"/>
    <s v="VIP"/>
    <s v="北京市"/>
    <s v="海淀区"/>
    <d v="2019-06-12T00:00:00"/>
    <d v="2019-06-09T00:00:00"/>
    <n v="0"/>
    <n v="0"/>
    <n v="43"/>
    <n v="4118.54"/>
    <n v="4118.54"/>
  </r>
  <r>
    <n v="10002899"/>
    <d v="2018-09-04T00:00:00"/>
    <s v="男"/>
    <n v="27"/>
    <x v="66"/>
    <s v="VIP"/>
    <s v="北京市"/>
    <s v="朝阳区"/>
    <d v="2019-05-31T02:24:00"/>
    <d v="2019-05-29T02:24:00"/>
    <n v="0"/>
    <n v="0"/>
    <n v="37"/>
    <n v="1963.22"/>
    <n v="1963.22"/>
  </r>
  <r>
    <n v="10002900"/>
    <d v="2018-09-04T00:00:00"/>
    <s v="男"/>
    <n v="21"/>
    <x v="66"/>
    <s v="VIP"/>
    <s v="北京市"/>
    <s v="西城区"/>
    <d v="2019-06-27T00:14:24"/>
    <d v="2019-06-24T00:14:24"/>
    <n v="0"/>
    <n v="0"/>
    <n v="23"/>
    <n v="1200.83"/>
    <n v="1200.83"/>
  </r>
  <r>
    <n v="10002902"/>
    <d v="2018-09-04T00:00:00"/>
    <s v="女"/>
    <n v="34"/>
    <x v="66"/>
    <s v="VIP"/>
    <s v="北京市"/>
    <s v="朝阳区"/>
    <d v="2019-06-18T00:57:36"/>
    <d v="2019-06-15T00:57:36"/>
    <n v="0"/>
    <n v="0"/>
    <n v="19"/>
    <n v="1633.43"/>
    <n v="1633.43"/>
  </r>
  <r>
    <n v="10002903"/>
    <d v="2018-09-04T00:00:00"/>
    <s v="女"/>
    <n v="22"/>
    <x v="66"/>
    <s v="VIP"/>
    <s v="北京市"/>
    <m/>
    <d v="2019-06-18T00:57:36"/>
    <d v="2019-06-15T00:57:36"/>
    <n v="0"/>
    <n v="0"/>
    <n v="15"/>
    <n v="1224.3"/>
    <n v="1224.3"/>
  </r>
  <r>
    <n v="10002904"/>
    <d v="2018-09-04T00:00:00"/>
    <s v="女"/>
    <n v="22"/>
    <x v="67"/>
    <s v="VIP"/>
    <s v="北京市"/>
    <m/>
    <d v="2019-05-31T02:24:00"/>
    <d v="2019-05-27T02:24:00"/>
    <n v="0"/>
    <n v="0"/>
    <n v="19"/>
    <n v="1801.01"/>
    <n v="1801.01"/>
  </r>
  <r>
    <n v="10002905"/>
    <d v="2018-09-04T00:00:00"/>
    <s v="男"/>
    <n v="19"/>
    <x v="66"/>
    <s v="VIP"/>
    <s v="北京市"/>
    <s v="丰台区"/>
    <d v="2019-06-09T01:40:48"/>
    <d v="2019-06-08T01:40:48"/>
    <n v="0"/>
    <n v="0"/>
    <n v="17"/>
    <n v="1156.51"/>
    <n v="1156.51"/>
  </r>
  <r>
    <n v="10002906"/>
    <d v="2018-09-04T00:00:00"/>
    <s v="男"/>
    <n v="29"/>
    <x v="67"/>
    <s v="VIP"/>
    <s v="北京市"/>
    <s v="朝阳区"/>
    <d v="2019-06-27T00:14:24"/>
    <d v="2019-06-23T00:14:24"/>
    <n v="0"/>
    <n v="0"/>
    <n v="37"/>
    <n v="3224.55"/>
    <n v="3224.55"/>
  </r>
  <r>
    <n v="10002907"/>
    <d v="2018-09-05T00:00:00"/>
    <s v="女"/>
    <n v="25"/>
    <x v="66"/>
    <s v="VIP"/>
    <s v="北京市"/>
    <s v="西城区"/>
    <d v="2019-06-27T00:28:48"/>
    <d v="2019-06-23T00:28:48"/>
    <n v="0"/>
    <n v="0"/>
    <n v="19"/>
    <n v="1387.76"/>
    <n v="1387.76"/>
  </r>
  <r>
    <n v="10002908"/>
    <d v="2018-09-05T00:00:00"/>
    <s v="女"/>
    <n v="18"/>
    <x v="66"/>
    <s v="VIP"/>
    <s v="北京市"/>
    <s v="朝阳区"/>
    <d v="2019-06-09T03:21:36"/>
    <d v="2019-06-06T03:21:36"/>
    <n v="0"/>
    <n v="0"/>
    <n v="14"/>
    <n v="1268.54"/>
    <n v="1268.54"/>
  </r>
  <r>
    <n v="10002909"/>
    <d v="2018-09-05T00:00:00"/>
    <s v="女"/>
    <n v="32"/>
    <x v="67"/>
    <s v="VIP"/>
    <s v="北京市"/>
    <m/>
    <d v="2019-06-06T03:50:24"/>
    <d v="2019-06-03T03:50:24"/>
    <n v="0"/>
    <n v="0"/>
    <n v="27"/>
    <n v="1555.47"/>
    <n v="1555.47"/>
  </r>
  <r>
    <n v="10002910"/>
    <d v="2018-09-05T00:00:00"/>
    <s v="女"/>
    <n v="27"/>
    <x v="66"/>
    <s v="VIP"/>
    <s v="北京市"/>
    <m/>
    <d v="2019-06-30T00:00:00"/>
    <d v="2019-06-29T00:00:00"/>
    <n v="0"/>
    <n v="0"/>
    <n v="14"/>
    <n v="834.54"/>
    <n v="834.54"/>
  </r>
  <r>
    <n v="10002911"/>
    <d v="2018-09-05T00:00:00"/>
    <s v="女"/>
    <n v="32"/>
    <x v="66"/>
    <s v="VIP"/>
    <s v="北京市"/>
    <m/>
    <d v="2019-06-03T04:19:12"/>
    <d v="2019-06-01T04:19:12"/>
    <n v="0"/>
    <n v="0"/>
    <n v="27"/>
    <n v="1533.87"/>
    <n v="1533.87"/>
  </r>
  <r>
    <n v="10002912"/>
    <d v="2018-09-05T00:00:00"/>
    <s v="女"/>
    <n v="49"/>
    <x v="68"/>
    <s v="VIP"/>
    <s v="北京市"/>
    <m/>
    <d v="2019-06-15T02:24:00"/>
    <d v="2019-06-10T02:24:00"/>
    <n v="0"/>
    <n v="0"/>
    <n v="15"/>
    <n v="1191.1500000000001"/>
    <n v="1191.1500000000001"/>
  </r>
  <r>
    <n v="10002913"/>
    <d v="2018-09-05T00:00:00"/>
    <s v="女"/>
    <n v="26"/>
    <x v="67"/>
    <s v="VIP"/>
    <s v="北京市"/>
    <s v="东城区"/>
    <d v="2019-06-15T02:24:00"/>
    <d v="2019-06-13T02:24:00"/>
    <n v="0"/>
    <n v="0"/>
    <n v="25"/>
    <n v="1854.75"/>
    <n v="1854.75"/>
  </r>
  <r>
    <n v="10002914"/>
    <d v="2018-09-05T00:00:00"/>
    <s v="女"/>
    <n v="34"/>
    <x v="66"/>
    <s v="VIP"/>
    <s v="北京市"/>
    <m/>
    <d v="2019-06-09T03:21:36"/>
    <d v="2019-06-06T03:21:36"/>
    <n v="0"/>
    <n v="0"/>
    <n v="27"/>
    <n v="2179.44"/>
    <n v="2179.44"/>
  </r>
  <r>
    <n v="10002915"/>
    <d v="2018-09-05T00:00:00"/>
    <s v="女"/>
    <n v="34"/>
    <x v="68"/>
    <s v="VIP"/>
    <s v="北京市"/>
    <s v="朝阳区"/>
    <d v="2019-06-12T02:52:48"/>
    <d v="2019-06-09T02:52:48"/>
    <n v="0"/>
    <n v="0"/>
    <n v="43"/>
    <n v="2646.22"/>
    <n v="2646.22"/>
  </r>
  <r>
    <n v="10002918"/>
    <d v="2018-09-06T00:00:00"/>
    <s v="女"/>
    <n v="21"/>
    <x v="66"/>
    <s v="VIP"/>
    <s v="北京市"/>
    <s v="朝阳区"/>
    <d v="2019-06-15T03:36:00"/>
    <d v="2019-06-15T03:36:00"/>
    <n v="0"/>
    <n v="0"/>
    <n v="25"/>
    <n v="2030.25"/>
    <n v="2030.25"/>
  </r>
  <r>
    <n v="10002922"/>
    <d v="2018-09-06T00:00:00"/>
    <s v="女"/>
    <n v="28"/>
    <x v="69"/>
    <s v="VIP"/>
    <s v="北京市"/>
    <m/>
    <d v="2019-06-03T06:28:48"/>
    <d v="2019-05-29T06:28:48"/>
    <n v="0"/>
    <n v="0"/>
    <n v="23"/>
    <n v="1609.08"/>
    <n v="1609.08"/>
  </r>
  <r>
    <n v="10002923"/>
    <d v="2018-09-06T00:00:00"/>
    <s v="男"/>
    <n v="29"/>
    <x v="66"/>
    <s v="VIP"/>
    <s v="北京市"/>
    <m/>
    <d v="2019-06-21T02:09:36"/>
    <d v="2019-06-19T02:09:36"/>
    <n v="0"/>
    <n v="0"/>
    <n v="33"/>
    <n v="2634.72"/>
    <n v="2634.72"/>
  </r>
  <r>
    <n v="10002925"/>
    <d v="2018-09-07T00:00:00"/>
    <s v="女"/>
    <n v="33"/>
    <x v="69"/>
    <s v="VIP"/>
    <s v="北京市"/>
    <s v="朝阳区"/>
    <d v="2019-06-27T00:57:36"/>
    <d v="2019-06-23T00:57:36"/>
    <n v="0"/>
    <n v="0"/>
    <n v="27"/>
    <n v="2614.14"/>
    <n v="2614.14"/>
  </r>
  <r>
    <n v="10002926"/>
    <d v="2018-09-07T00:00:00"/>
    <s v="男"/>
    <n v="29"/>
    <x v="69"/>
    <s v="VIP"/>
    <s v="北京市"/>
    <s v="海淀区"/>
    <d v="2019-05-31T09:36:00"/>
    <d v="2019-05-28T09:36:00"/>
    <n v="0"/>
    <n v="0"/>
    <n v="23"/>
    <n v="1949.94"/>
    <n v="1949.94"/>
  </r>
  <r>
    <n v="10002929"/>
    <d v="2018-09-08T00:00:00"/>
    <s v="女"/>
    <n v="19"/>
    <x v="69"/>
    <s v="VIP"/>
    <s v="北京市"/>
    <m/>
    <d v="2019-05-31T12:00:00"/>
    <d v="2019-05-27T12:00:00"/>
    <n v="0"/>
    <n v="0"/>
    <n v="15"/>
    <n v="959.7"/>
    <n v="959.7"/>
  </r>
  <r>
    <n v="10002934"/>
    <d v="2018-09-08T00:00:00"/>
    <s v="女"/>
    <n v="31"/>
    <x v="70"/>
    <s v="VIP"/>
    <s v="北京市"/>
    <m/>
    <d v="2019-06-06T09:36:00"/>
    <d v="2019-06-05T09:36:00"/>
    <n v="0"/>
    <n v="0"/>
    <n v="24"/>
    <n v="1601.28"/>
    <n v="1601.28"/>
  </r>
  <r>
    <n v="10002935"/>
    <d v="2018-09-08T00:00:00"/>
    <s v="女"/>
    <n v="30"/>
    <x v="71"/>
    <s v="VIP"/>
    <s v="北京市"/>
    <s v="海淀区"/>
    <d v="2019-06-06T09:36:00"/>
    <d v="2019-06-05T09:36:00"/>
    <n v="0"/>
    <n v="0"/>
    <n v="27"/>
    <n v="1992.87"/>
    <n v="1992.87"/>
  </r>
  <r>
    <n v="10002937"/>
    <d v="2018-09-08T00:00:00"/>
    <s v="女"/>
    <n v="47"/>
    <x v="72"/>
    <s v="VIP"/>
    <s v="北京市"/>
    <m/>
    <d v="2019-05-31T12:00:00"/>
    <d v="2019-05-28T12:00:00"/>
    <n v="0"/>
    <n v="0"/>
    <n v="19"/>
    <n v="1450.08"/>
    <n v="1450.08"/>
  </r>
  <r>
    <n v="10002940"/>
    <d v="2018-09-09T00:00:00"/>
    <s v="女"/>
    <n v="28"/>
    <x v="70"/>
    <s v="VIP"/>
    <s v="北京市"/>
    <s v="平谷区"/>
    <d v="2019-06-30T00:00:00"/>
    <d v="2019-06-30T00:00:00"/>
    <n v="0"/>
    <n v="0"/>
    <n v="29"/>
    <n v="1998.97"/>
    <n v="1998.97"/>
  </r>
  <r>
    <n v="10002941"/>
    <d v="2018-09-09T00:00:00"/>
    <s v="男"/>
    <n v="44"/>
    <x v="70"/>
    <s v="VIP"/>
    <s v="北京市"/>
    <m/>
    <d v="2019-06-09T10:04:48"/>
    <d v="2019-06-04T10:04:48"/>
    <n v="0"/>
    <n v="0"/>
    <n v="29"/>
    <n v="2148.61"/>
    <n v="2148.61"/>
  </r>
  <r>
    <n v="10002942"/>
    <d v="2018-09-09T00:00:00"/>
    <s v="女"/>
    <n v="21"/>
    <x v="70"/>
    <s v="VIP"/>
    <s v="北京市"/>
    <s v="海淀区"/>
    <d v="2019-06-15T07:12:00"/>
    <d v="2019-06-11T07:12:00"/>
    <n v="0"/>
    <n v="0"/>
    <n v="23"/>
    <n v="1887.61"/>
    <n v="1887.61"/>
  </r>
  <r>
    <n v="10002943"/>
    <d v="2018-09-09T00:00:00"/>
    <s v="女"/>
    <n v="30"/>
    <x v="70"/>
    <s v="VIP"/>
    <s v="北京市"/>
    <m/>
    <d v="2019-06-18T05:45:36"/>
    <d v="2019-06-18T05:45:36"/>
    <n v="0"/>
    <n v="0"/>
    <n v="15"/>
    <n v="978.75"/>
    <n v="978.75"/>
  </r>
  <r>
    <n v="10002944"/>
    <d v="2018-09-09T00:00:00"/>
    <s v="女"/>
    <n v="24"/>
    <x v="72"/>
    <s v="VIP"/>
    <s v="北京市"/>
    <m/>
    <d v="2019-06-03T12:57:36"/>
    <d v="2019-06-02T12:57:36"/>
    <n v="0"/>
    <n v="0"/>
    <n v="19"/>
    <n v="1797.97"/>
    <n v="1797.97"/>
  </r>
  <r>
    <n v="10002945"/>
    <d v="2018-09-09T00:00:00"/>
    <s v="女"/>
    <n v="31"/>
    <x v="69"/>
    <s v="VIP"/>
    <s v="北京市"/>
    <s v="朝阳区"/>
    <d v="2019-06-06T11:31:12"/>
    <d v="2019-06-04T11:31:12"/>
    <n v="0"/>
    <n v="0"/>
    <n v="20"/>
    <n v="1600.2"/>
    <n v="1600.2"/>
  </r>
  <r>
    <n v="10002947"/>
    <d v="2018-09-09T00:00:00"/>
    <s v="女"/>
    <n v="34"/>
    <x v="69"/>
    <s v="VIP"/>
    <s v="北京市"/>
    <s v="朝阳区"/>
    <d v="2019-06-09T10:04:48"/>
    <d v="2019-06-05T10:04:48"/>
    <n v="0"/>
    <n v="0"/>
    <n v="27"/>
    <n v="1937.52"/>
    <n v="1937.52"/>
  </r>
  <r>
    <n v="10002948"/>
    <d v="2018-09-09T00:00:00"/>
    <s v="男"/>
    <n v="18"/>
    <x v="72"/>
    <s v="VIP"/>
    <s v="北京市"/>
    <s v="海淀区"/>
    <d v="2019-06-15T07:12:00"/>
    <d v="2019-06-10T07:12:00"/>
    <n v="0"/>
    <n v="0"/>
    <n v="18"/>
    <n v="1741.14"/>
    <n v="1741.14"/>
  </r>
  <r>
    <n v="10002949"/>
    <d v="2018-09-09T00:00:00"/>
    <s v="男"/>
    <n v="30"/>
    <x v="69"/>
    <s v="VIP"/>
    <s v="北京市"/>
    <m/>
    <d v="2019-06-18T05:45:36"/>
    <d v="2019-06-17T05:45:36"/>
    <n v="0"/>
    <n v="0"/>
    <n v="16"/>
    <n v="860.96"/>
    <n v="860.96"/>
  </r>
  <r>
    <n v="10002950"/>
    <d v="2018-09-09T00:00:00"/>
    <s v="男"/>
    <n v="28"/>
    <x v="70"/>
    <s v="VIP"/>
    <s v="北京市"/>
    <m/>
    <d v="2019-06-21T04:19:12"/>
    <d v="2019-06-18T04:19:12"/>
    <n v="0"/>
    <n v="0"/>
    <n v="16"/>
    <n v="952"/>
    <n v="952"/>
  </r>
  <r>
    <n v="10002951"/>
    <d v="2018-09-10T00:00:00"/>
    <s v="男"/>
    <n v="19"/>
    <x v="73"/>
    <s v="VIP"/>
    <s v="北京市"/>
    <m/>
    <d v="2019-06-21T05:02:24"/>
    <d v="2019-06-19T05:02:24"/>
    <n v="0"/>
    <n v="0"/>
    <n v="29"/>
    <n v="2874.19"/>
    <n v="2874.19"/>
  </r>
  <r>
    <n v="10002952"/>
    <d v="2018-09-10T00:00:00"/>
    <s v="男"/>
    <n v="28"/>
    <x v="72"/>
    <s v="VIP"/>
    <s v="北京市"/>
    <s v="海淀区"/>
    <d v="2019-06-15T08:24:00"/>
    <d v="2019-06-14T08:24:00"/>
    <n v="0"/>
    <n v="0"/>
    <n v="17"/>
    <n v="1033.5999999999999"/>
    <n v="1033.5999999999999"/>
  </r>
  <r>
    <n v="10002958"/>
    <d v="2018-09-11T00:00:00"/>
    <s v="男"/>
    <n v="23"/>
    <x v="74"/>
    <s v="VIP"/>
    <s v="北京市"/>
    <m/>
    <d v="2019-06-12T11:31:12"/>
    <d v="2019-06-11T11:31:12"/>
    <n v="0"/>
    <n v="0"/>
    <n v="22"/>
    <n v="2087.8000000000002"/>
    <n v="2087.8000000000002"/>
  </r>
  <r>
    <n v="10002959"/>
    <d v="2018-09-11T00:00:00"/>
    <s v="女"/>
    <n v="34"/>
    <x v="73"/>
    <s v="VIP"/>
    <s v="北京市"/>
    <m/>
    <d v="2019-06-03T17:16:48"/>
    <d v="2019-06-01T17:16:48"/>
    <n v="0"/>
    <n v="0"/>
    <n v="19"/>
    <n v="964.25"/>
    <n v="964.25"/>
  </r>
  <r>
    <n v="10002960"/>
    <d v="2018-09-11T00:00:00"/>
    <s v="女"/>
    <n v="29"/>
    <x v="72"/>
    <s v="VIP"/>
    <s v="北京市"/>
    <m/>
    <d v="2019-06-03T17:16:48"/>
    <d v="2019-06-01T17:16:48"/>
    <n v="0"/>
    <n v="0"/>
    <n v="18"/>
    <n v="1490.4"/>
    <n v="1490.4"/>
  </r>
  <r>
    <n v="10002961"/>
    <d v="2018-09-11T00:00:00"/>
    <s v="男"/>
    <n v="27"/>
    <x v="74"/>
    <s v="VIP"/>
    <s v="北京市"/>
    <m/>
    <d v="2019-06-21T05:45:36"/>
    <d v="2019-06-17T05:45:36"/>
    <n v="0"/>
    <n v="0"/>
    <n v="42"/>
    <n v="3874.5"/>
    <n v="3874.5"/>
  </r>
  <r>
    <n v="10002962"/>
    <d v="2018-09-11T00:00:00"/>
    <s v="女"/>
    <n v="32"/>
    <x v="74"/>
    <s v="VIP"/>
    <s v="北京市"/>
    <s v="朝阳区"/>
    <d v="2019-06-03T17:16:48"/>
    <d v="2019-05-31T17:16:48"/>
    <n v="0"/>
    <n v="0"/>
    <n v="18"/>
    <n v="953.28"/>
    <n v="953.28"/>
  </r>
  <r>
    <n v="10002963"/>
    <d v="2018-09-11T00:00:00"/>
    <s v="男"/>
    <n v="26"/>
    <x v="75"/>
    <s v="VIP"/>
    <s v="北京市"/>
    <m/>
    <d v="2019-06-27T01:55:12"/>
    <d v="2019-06-25T01:55:12"/>
    <n v="0"/>
    <n v="0"/>
    <n v="19"/>
    <n v="1008.33"/>
    <n v="1008.33"/>
  </r>
  <r>
    <n v="10002964"/>
    <d v="2018-09-11T00:00:00"/>
    <s v="男"/>
    <n v="23"/>
    <x v="75"/>
    <s v="VIP"/>
    <s v="北京市"/>
    <s v="朝阳区"/>
    <d v="2019-05-31T19:12:00"/>
    <d v="2019-05-29T19:12:00"/>
    <n v="0"/>
    <n v="0"/>
    <n v="32"/>
    <n v="3183.04"/>
    <n v="3183.04"/>
  </r>
  <r>
    <n v="10002965"/>
    <d v="2018-09-11T00:00:00"/>
    <s v="男"/>
    <n v="29"/>
    <x v="75"/>
    <s v="VIP"/>
    <s v="北京市"/>
    <s v="海淀区"/>
    <d v="2019-06-27T01:55:12"/>
    <d v="2019-06-23T01:55:12"/>
    <n v="0"/>
    <n v="0"/>
    <n v="22"/>
    <n v="1706.32"/>
    <n v="1706.32"/>
  </r>
  <r>
    <n v="10002966"/>
    <d v="2018-09-11T00:00:00"/>
    <s v="女"/>
    <n v="25"/>
    <x v="75"/>
    <s v="VIP"/>
    <s v="北京市"/>
    <s v="昌平区"/>
    <d v="2019-06-15T09:36:00"/>
    <d v="2019-06-13T09:36:00"/>
    <n v="0"/>
    <n v="0"/>
    <n v="15"/>
    <n v="765.3"/>
    <n v="765.3"/>
  </r>
  <r>
    <n v="10002967"/>
    <d v="2018-09-11T00:00:00"/>
    <s v="男"/>
    <n v="24"/>
    <x v="75"/>
    <s v="VIP"/>
    <s v="北京市"/>
    <s v="门头沟区"/>
    <d v="2019-06-06T15:21:36"/>
    <d v="2019-06-06T15:21:36"/>
    <n v="0"/>
    <n v="0"/>
    <n v="32"/>
    <n v="2536.3200000000002"/>
    <n v="2536.3200000000002"/>
  </r>
  <r>
    <n v="10002968"/>
    <d v="2018-09-11T00:00:00"/>
    <s v="女"/>
    <n v="33"/>
    <x v="75"/>
    <s v="VIP"/>
    <s v="北京市"/>
    <m/>
    <d v="2019-06-12T11:31:12"/>
    <d v="2019-06-08T11:31:12"/>
    <n v="0"/>
    <n v="0"/>
    <n v="14"/>
    <n v="1229.3399999999999"/>
    <n v="1229.3399999999999"/>
  </r>
  <r>
    <n v="10002969"/>
    <d v="2018-09-12T00:00:00"/>
    <s v="男"/>
    <n v="38"/>
    <x v="75"/>
    <s v="VIP"/>
    <s v="北京市"/>
    <m/>
    <d v="2019-06-30T00:00:00"/>
    <d v="2019-06-27T00:00:00"/>
    <n v="0"/>
    <n v="0"/>
    <n v="24"/>
    <n v="2320.8000000000002"/>
    <n v="2320.8000000000002"/>
  </r>
  <r>
    <n v="10002970"/>
    <d v="2018-09-12T00:00:00"/>
    <s v="女"/>
    <n v="18"/>
    <x v="73"/>
    <s v="VIP"/>
    <s v="北京市"/>
    <s v="朝阳区"/>
    <d v="2019-06-15T10:48:00"/>
    <d v="2019-06-14T10:48:00"/>
    <n v="0"/>
    <n v="0"/>
    <n v="18"/>
    <n v="912.06"/>
    <n v="912.06"/>
  </r>
  <r>
    <n v="10002973"/>
    <d v="2018-09-12T00:00:00"/>
    <s v="男"/>
    <n v="18"/>
    <x v="74"/>
    <s v="VIP"/>
    <s v="北京市"/>
    <m/>
    <d v="2019-06-18T08:38:24"/>
    <d v="2019-06-16T08:38:24"/>
    <n v="0"/>
    <n v="0"/>
    <n v="16"/>
    <n v="1174.08"/>
    <n v="1174.08"/>
  </r>
  <r>
    <n v="10002974"/>
    <d v="2018-09-12T00:00:00"/>
    <s v="女"/>
    <n v="25"/>
    <x v="76"/>
    <s v="VIP"/>
    <s v="北京市"/>
    <m/>
    <d v="2019-06-18T08:38:24"/>
    <d v="2019-06-16T08:38:24"/>
    <n v="0"/>
    <n v="0"/>
    <n v="41"/>
    <n v="3585.04"/>
    <n v="3585.04"/>
  </r>
  <r>
    <n v="10002976"/>
    <d v="2018-09-12T00:00:00"/>
    <s v="女"/>
    <n v="30"/>
    <x v="74"/>
    <s v="VIP"/>
    <s v="北京市"/>
    <s v="朝阳区"/>
    <d v="2019-06-12T12:57:36"/>
    <d v="2019-06-07T12:57:36"/>
    <n v="0"/>
    <n v="0"/>
    <n v="15"/>
    <n v="905.85"/>
    <n v="905.85"/>
  </r>
  <r>
    <n v="10002978"/>
    <d v="2018-09-13T00:00:00"/>
    <s v="男"/>
    <n v="19"/>
    <x v="76"/>
    <s v="VIP"/>
    <s v="北京市"/>
    <m/>
    <d v="2019-06-01T00:00:00"/>
    <d v="2019-05-27T00:00:00"/>
    <n v="0"/>
    <n v="0"/>
    <n v="41"/>
    <n v="2437.86"/>
    <n v="2437.86"/>
  </r>
  <r>
    <n v="10002979"/>
    <d v="2018-09-13T00:00:00"/>
    <s v="女"/>
    <n v="34"/>
    <x v="77"/>
    <s v="VIP"/>
    <s v="北京市"/>
    <s v="朝阳区"/>
    <d v="2019-06-30T00:00:00"/>
    <d v="2019-06-30T00:00:00"/>
    <n v="0"/>
    <n v="0"/>
    <n v="16"/>
    <n v="1462.4"/>
    <n v="1462.4"/>
  </r>
  <r>
    <n v="10002980"/>
    <d v="2018-09-13T00:00:00"/>
    <s v="女"/>
    <n v="23"/>
    <x v="76"/>
    <s v="VIP"/>
    <s v="北京市"/>
    <m/>
    <d v="2019-06-09T16:48:00"/>
    <d v="2019-06-07T16:48:00"/>
    <n v="0"/>
    <n v="0"/>
    <n v="41"/>
    <n v="2949.95"/>
    <n v="2949.95"/>
  </r>
  <r>
    <n v="10002981"/>
    <d v="2018-09-13T00:00:00"/>
    <s v="女"/>
    <n v="32"/>
    <x v="76"/>
    <s v="VIP"/>
    <s v="北京市"/>
    <s v="丰台区"/>
    <d v="2019-06-27T02:24:00"/>
    <d v="2019-06-27T02:24:00"/>
    <n v="0"/>
    <n v="0"/>
    <n v="14"/>
    <n v="1144.5"/>
    <n v="1144.5"/>
  </r>
  <r>
    <n v="10002982"/>
    <d v="2018-09-13T00:00:00"/>
    <s v="女"/>
    <n v="24"/>
    <x v="73"/>
    <s v="VIP"/>
    <s v="北京市"/>
    <m/>
    <d v="2019-06-15T12:00:00"/>
    <d v="2019-06-13T12:00:00"/>
    <n v="0"/>
    <n v="0"/>
    <n v="36"/>
    <n v="3340.44"/>
    <n v="3340.44"/>
  </r>
  <r>
    <n v="10002983"/>
    <d v="2018-09-13T00:00:00"/>
    <s v="女"/>
    <n v="27"/>
    <x v="76"/>
    <s v="VIP"/>
    <s v="北京市"/>
    <s v="海淀区"/>
    <d v="2019-06-30T00:00:00"/>
    <d v="2019-06-28T00:00:00"/>
    <n v="0"/>
    <n v="0"/>
    <n v="19"/>
    <n v="1433.36"/>
    <n v="1433.36"/>
  </r>
  <r>
    <n v="10002986"/>
    <d v="2018-09-14T00:00:00"/>
    <s v="男"/>
    <n v="25"/>
    <x v="77"/>
    <s v="VIP"/>
    <s v="北京市"/>
    <m/>
    <d v="2019-06-27T02:38:24"/>
    <d v="2019-06-26T02:38:24"/>
    <n v="0"/>
    <n v="0"/>
    <n v="19"/>
    <n v="1508.22"/>
    <n v="1508.22"/>
  </r>
  <r>
    <n v="10002991"/>
    <d v="2018-09-14T00:00:00"/>
    <s v="女"/>
    <n v="22"/>
    <x v="75"/>
    <s v="VIP"/>
    <s v="北京市"/>
    <s v="西城区"/>
    <d v="2019-06-01T02:24:00"/>
    <d v="2019-05-29T02:24:00"/>
    <n v="0"/>
    <n v="0"/>
    <n v="16"/>
    <n v="882.24"/>
    <n v="882.24"/>
  </r>
  <r>
    <n v="10002997"/>
    <d v="2018-09-15T00:00:00"/>
    <s v="女"/>
    <n v="46"/>
    <x v="78"/>
    <s v="VIP"/>
    <s v="北京市"/>
    <s v="石景山区"/>
    <d v="2019-06-04T01:55:12"/>
    <d v="2019-06-03T01:55:12"/>
    <n v="0"/>
    <n v="0"/>
    <n v="36"/>
    <n v="3138.84"/>
    <n v="3138.84"/>
  </r>
  <r>
    <n v="10002998"/>
    <d v="2018-09-15T00:00:00"/>
    <s v="女"/>
    <n v="20"/>
    <x v="78"/>
    <s v="VIP"/>
    <s v="北京市"/>
    <s v="朝阳区"/>
    <d v="2019-06-06T23:02:24"/>
    <d v="2019-06-03T23:02:24"/>
    <n v="0"/>
    <n v="0"/>
    <n v="32"/>
    <n v="2592.64"/>
    <n v="2592.64"/>
  </r>
  <r>
    <n v="10002999"/>
    <d v="2018-09-16T00:00:00"/>
    <s v="男"/>
    <n v="29"/>
    <x v="78"/>
    <s v="VIP"/>
    <s v="北京市"/>
    <m/>
    <d v="2019-06-04T04:04:48"/>
    <d v="2019-06-01T04:04:48"/>
    <n v="0"/>
    <n v="0"/>
    <n v="41"/>
    <n v="2174.23"/>
    <n v="2174.23"/>
  </r>
  <r>
    <n v="10003000"/>
    <d v="2018-09-16T00:00:00"/>
    <s v="女"/>
    <n v="25"/>
    <x v="77"/>
    <s v="VIP"/>
    <s v="北京市"/>
    <m/>
    <d v="2019-06-09T21:50:24"/>
    <d v="2019-06-06T21:50:24"/>
    <n v="0"/>
    <n v="0"/>
    <n v="14"/>
    <n v="866.46"/>
    <n v="866.46"/>
  </r>
  <r>
    <n v="10003001"/>
    <d v="2018-09-16T00:00:00"/>
    <s v="女"/>
    <n v="42"/>
    <x v="79"/>
    <s v="VIP"/>
    <s v="北京市"/>
    <m/>
    <d v="2019-06-12T18:43:12"/>
    <d v="2019-06-07T18:43:12"/>
    <n v="0"/>
    <n v="0"/>
    <n v="17"/>
    <n v="1436.84"/>
    <n v="1436.84"/>
  </r>
  <r>
    <n v="10003002"/>
    <d v="2018-09-16T00:00:00"/>
    <s v="女"/>
    <n v="19"/>
    <x v="78"/>
    <s v="VIP"/>
    <s v="北京市"/>
    <s v="东城区"/>
    <d v="2019-06-07T00:57:36"/>
    <d v="2019-06-06T00:57:36"/>
    <n v="0"/>
    <n v="0"/>
    <n v="17"/>
    <n v="856.29"/>
    <n v="856.29"/>
  </r>
  <r>
    <n v="10003004"/>
    <d v="2018-09-16T00:00:00"/>
    <s v="女"/>
    <n v="22"/>
    <x v="77"/>
    <s v="VIP"/>
    <s v="北京市"/>
    <s v="朝阳区"/>
    <d v="2019-06-12T18:43:12"/>
    <d v="2019-06-09T18:43:12"/>
    <n v="0"/>
    <n v="0"/>
    <n v="26"/>
    <n v="2491.84"/>
    <n v="2491.84"/>
  </r>
  <r>
    <n v="10003005"/>
    <d v="2018-09-16T00:00:00"/>
    <s v="女"/>
    <n v="19"/>
    <x v="79"/>
    <s v="VIP"/>
    <s v="北京市"/>
    <s v="海淀区"/>
    <d v="2019-06-07T00:57:36"/>
    <d v="2019-06-07T00:57:36"/>
    <n v="0"/>
    <n v="0"/>
    <n v="36"/>
    <n v="3419.28"/>
    <n v="3419.28"/>
  </r>
  <r>
    <n v="10003006"/>
    <d v="2018-09-16T00:00:00"/>
    <s v="女"/>
    <n v="24"/>
    <x v="77"/>
    <s v="VIP"/>
    <s v="北京市"/>
    <m/>
    <d v="2019-06-21T09:21:36"/>
    <d v="2019-06-21T09:21:36"/>
    <n v="0"/>
    <n v="0"/>
    <n v="14"/>
    <n v="1212.96"/>
    <n v="1212.96"/>
  </r>
  <r>
    <n v="10003008"/>
    <d v="2018-09-16T00:00:00"/>
    <s v="女"/>
    <n v="34"/>
    <x v="80"/>
    <s v="VIP"/>
    <s v="北京市"/>
    <s v="朝阳区"/>
    <d v="2019-06-04T04:04:48"/>
    <d v="2019-05-30T04:04:48"/>
    <n v="0"/>
    <n v="0"/>
    <n v="32"/>
    <n v="2896.32"/>
    <n v="2896.32"/>
  </r>
  <r>
    <n v="10003009"/>
    <d v="2018-09-16T00:00:00"/>
    <s v="男"/>
    <n v="30"/>
    <x v="80"/>
    <s v="VIP"/>
    <s v="北京市"/>
    <s v="朝阳区"/>
    <d v="2019-06-21T09:21:36"/>
    <d v="2019-06-17T09:21:36"/>
    <n v="0"/>
    <n v="0"/>
    <n v="41"/>
    <n v="2657.21"/>
    <n v="2657.21"/>
  </r>
  <r>
    <n v="10003011"/>
    <d v="2018-09-17T00:00:00"/>
    <s v="女"/>
    <n v="25"/>
    <x v="81"/>
    <s v="VIP"/>
    <s v="北京市"/>
    <m/>
    <d v="2019-06-30T00:00:00"/>
    <d v="2019-06-28T00:00:00"/>
    <n v="0"/>
    <n v="0"/>
    <n v="17"/>
    <n v="1626.56"/>
    <n v="1626.56"/>
  </r>
  <r>
    <n v="10003012"/>
    <d v="2018-09-17T00:00:00"/>
    <s v="男"/>
    <n v="32"/>
    <x v="78"/>
    <s v="VIP"/>
    <s v="北京市"/>
    <s v="朝阳区"/>
    <d v="2019-06-27T03:21:36"/>
    <d v="2019-06-23T03:21:36"/>
    <n v="0"/>
    <n v="0"/>
    <n v="16"/>
    <n v="1440"/>
    <n v="1440"/>
  </r>
  <r>
    <n v="10003013"/>
    <d v="2018-09-17T00:00:00"/>
    <s v="男"/>
    <n v="32"/>
    <x v="78"/>
    <s v="VIP"/>
    <s v="北京市"/>
    <m/>
    <d v="2019-06-27T03:21:36"/>
    <d v="2019-06-24T03:21:36"/>
    <n v="0"/>
    <n v="0"/>
    <n v="18"/>
    <n v="1372.68"/>
    <n v="1372.68"/>
  </r>
  <r>
    <n v="10003014"/>
    <d v="2018-09-17T00:00:00"/>
    <s v="男"/>
    <n v="30"/>
    <x v="78"/>
    <s v="VIP"/>
    <s v="北京市"/>
    <m/>
    <d v="2019-06-24T06:43:12"/>
    <d v="2019-06-22T06:43:12"/>
    <n v="0"/>
    <n v="0"/>
    <n v="20"/>
    <n v="1865.2"/>
    <n v="1865.2"/>
  </r>
  <r>
    <n v="10003015"/>
    <d v="2018-09-17T00:00:00"/>
    <s v="女"/>
    <n v="33"/>
    <x v="78"/>
    <s v="VIP"/>
    <s v="北京市"/>
    <s v="朝阳区"/>
    <d v="2019-06-21T10:04:48"/>
    <d v="2019-06-20T10:04:48"/>
    <n v="0"/>
    <n v="0"/>
    <n v="41"/>
    <n v="2248.85"/>
    <n v="2248.85"/>
  </r>
  <r>
    <n v="10003016"/>
    <d v="2018-09-17T00:00:00"/>
    <s v="女"/>
    <n v="30"/>
    <x v="81"/>
    <s v="VIP"/>
    <s v="北京市"/>
    <s v="密云区"/>
    <d v="2019-06-27T03:21:36"/>
    <d v="2019-06-22T03:21:36"/>
    <n v="0"/>
    <n v="0"/>
    <n v="13"/>
    <n v="1113.97"/>
    <n v="1113.97"/>
  </r>
  <r>
    <n v="10003017"/>
    <d v="2018-09-18T00:00:00"/>
    <s v="男"/>
    <n v="20"/>
    <x v="80"/>
    <s v="VIP"/>
    <s v="北京市"/>
    <s v="海淀区"/>
    <d v="2019-06-12T21:36:00"/>
    <d v="2019-06-09T21:36:00"/>
    <n v="0"/>
    <n v="0"/>
    <n v="24"/>
    <n v="1862.16"/>
    <n v="1862.16"/>
  </r>
  <r>
    <n v="10003020"/>
    <d v="2018-09-18T00:00:00"/>
    <s v="女"/>
    <n v="39"/>
    <x v="82"/>
    <s v="VIP"/>
    <s v="北京市"/>
    <m/>
    <d v="2019-06-07T04:48:00"/>
    <d v="2019-06-05T04:48:00"/>
    <n v="0"/>
    <n v="0"/>
    <n v="19"/>
    <n v="956.46"/>
    <n v="956.46"/>
  </r>
  <r>
    <n v="10003021"/>
    <d v="2018-09-18T00:00:00"/>
    <s v="女"/>
    <n v="31"/>
    <x v="80"/>
    <s v="VIP"/>
    <s v="北京市"/>
    <s v="朝阳区"/>
    <d v="2019-06-10T01:12:00"/>
    <d v="2019-06-06T01:12:00"/>
    <n v="0"/>
    <n v="0"/>
    <n v="24"/>
    <n v="1369.92"/>
    <n v="1369.92"/>
  </r>
  <r>
    <n v="10003022"/>
    <d v="2018-09-18T00:00:00"/>
    <s v="男"/>
    <n v="20"/>
    <x v="80"/>
    <s v="VIP"/>
    <s v="北京市"/>
    <m/>
    <d v="2019-06-21T10:48:00"/>
    <d v="2019-06-20T10:48:00"/>
    <n v="0"/>
    <n v="0"/>
    <n v="18"/>
    <n v="1149.3"/>
    <n v="1149.3"/>
  </r>
  <r>
    <n v="10003023"/>
    <d v="2018-09-18T00:00:00"/>
    <s v="男"/>
    <n v="25"/>
    <x v="78"/>
    <s v="VIP"/>
    <s v="北京市"/>
    <s v="丰台区"/>
    <d v="2019-06-27T03:36:00"/>
    <d v="2019-06-24T03:36:00"/>
    <n v="0"/>
    <n v="0"/>
    <n v="41"/>
    <n v="2701.08"/>
    <n v="2701.08"/>
  </r>
  <r>
    <n v="10003024"/>
    <d v="2018-09-19T00:00:00"/>
    <s v="女"/>
    <n v="47"/>
    <x v="83"/>
    <s v="VIP"/>
    <s v="北京市"/>
    <s v="朝阳区"/>
    <d v="2019-06-30T00:00:00"/>
    <d v="2019-06-28T00:00:00"/>
    <n v="0"/>
    <n v="0"/>
    <n v="22"/>
    <n v="1502.16"/>
    <n v="1502.16"/>
  </r>
  <r>
    <n v="10003026"/>
    <d v="2018-09-19T00:00:00"/>
    <s v="女"/>
    <n v="34"/>
    <x v="83"/>
    <s v="VIP"/>
    <s v="北京市"/>
    <s v="朝阳区"/>
    <d v="2019-06-07T06:43:12"/>
    <d v="2019-06-07T06:43:12"/>
    <n v="0"/>
    <n v="0"/>
    <n v="28"/>
    <n v="2345.84"/>
    <n v="2345.84"/>
  </r>
  <r>
    <n v="10003027"/>
    <d v="2018-09-19T00:00:00"/>
    <s v="男"/>
    <n v="27"/>
    <x v="82"/>
    <s v="VIP"/>
    <s v="北京市"/>
    <m/>
    <d v="2019-06-12T23:02:24"/>
    <d v="2019-06-07T23:02:24"/>
    <n v="0"/>
    <n v="0"/>
    <n v="40"/>
    <n v="3651.6"/>
    <n v="3651.6"/>
  </r>
  <r>
    <n v="10003028"/>
    <d v="2018-09-19T00:00:00"/>
    <s v="女"/>
    <n v="48"/>
    <x v="80"/>
    <s v="VIP"/>
    <s v="北京市"/>
    <m/>
    <d v="2019-06-24T07:40:48"/>
    <d v="2019-06-24T07:40:48"/>
    <n v="0"/>
    <n v="0"/>
    <n v="26"/>
    <n v="1877.72"/>
    <n v="1877.72"/>
  </r>
  <r>
    <n v="10003030"/>
    <d v="2018-09-19T00:00:00"/>
    <s v="男"/>
    <n v="26"/>
    <x v="80"/>
    <s v="VIP"/>
    <s v="北京市"/>
    <s v="朝阳区"/>
    <d v="2019-06-21T11:31:12"/>
    <d v="2019-06-16T11:31:12"/>
    <n v="0"/>
    <n v="0"/>
    <n v="26"/>
    <n v="2216.7600000000002"/>
    <n v="2216.7600000000002"/>
  </r>
  <r>
    <n v="10003032"/>
    <d v="2018-09-19T00:00:00"/>
    <s v="男"/>
    <n v="28"/>
    <x v="83"/>
    <s v="VIP"/>
    <s v="北京市"/>
    <s v="朝阳区"/>
    <d v="2019-06-04T10:33:36"/>
    <d v="2019-06-01T10:33:36"/>
    <n v="0"/>
    <n v="0"/>
    <n v="31"/>
    <n v="1631.84"/>
    <n v="1631.84"/>
  </r>
  <r>
    <n v="10003035"/>
    <d v="2018-09-20T00:00:00"/>
    <s v="女"/>
    <n v="31"/>
    <x v="84"/>
    <s v="VIP"/>
    <s v="北京市"/>
    <m/>
    <d v="2019-06-13T00:28:48"/>
    <d v="2019-06-10T00:28:48"/>
    <n v="0"/>
    <n v="0"/>
    <n v="13"/>
    <n v="911.56"/>
    <n v="911.56"/>
  </r>
  <r>
    <n v="10003036"/>
    <d v="2018-09-20T00:00:00"/>
    <s v="女"/>
    <n v="32"/>
    <x v="81"/>
    <s v="VIP"/>
    <s v="北京市"/>
    <m/>
    <d v="2019-06-13T00:28:48"/>
    <d v="2019-06-08T00:28:48"/>
    <n v="0"/>
    <n v="0"/>
    <n v="15"/>
    <n v="1435.95"/>
    <n v="1435.95"/>
  </r>
  <r>
    <n v="10003037"/>
    <d v="2018-09-20T00:00:00"/>
    <s v="男"/>
    <n v="29"/>
    <x v="83"/>
    <s v="VIP"/>
    <s v="北京市"/>
    <m/>
    <d v="2019-06-30T00:00:00"/>
    <d v="2019-06-27T00:00:00"/>
    <n v="0"/>
    <n v="0"/>
    <n v="20"/>
    <n v="1665.4"/>
    <n v="1665.4"/>
  </r>
  <r>
    <n v="10003038"/>
    <d v="2018-09-20T00:00:00"/>
    <s v="女"/>
    <n v="26"/>
    <x v="81"/>
    <s v="VIP"/>
    <s v="北京市"/>
    <m/>
    <d v="2019-06-07T08:38:24"/>
    <d v="2019-06-02T08:38:24"/>
    <n v="0"/>
    <n v="0"/>
    <n v="28"/>
    <n v="2496.7600000000002"/>
    <n v="2496.7600000000002"/>
  </r>
  <r>
    <n v="10003042"/>
    <d v="2018-09-21T00:00:00"/>
    <s v="男"/>
    <n v="34"/>
    <x v="84"/>
    <s v="VIP"/>
    <s v="北京市"/>
    <s v="石景山区"/>
    <d v="2019-06-07T10:33:36"/>
    <d v="2019-06-02T10:33:36"/>
    <n v="0"/>
    <n v="0"/>
    <n v="16"/>
    <n v="890.08"/>
    <n v="890.08"/>
  </r>
  <r>
    <n v="10003043"/>
    <d v="2018-09-21T00:00:00"/>
    <s v="男"/>
    <n v="28"/>
    <x v="82"/>
    <s v="VIP"/>
    <s v="北京市"/>
    <s v="西城区"/>
    <d v="2019-06-15T21:36:00"/>
    <d v="2019-06-13T21:36:00"/>
    <n v="0"/>
    <n v="0"/>
    <n v="19"/>
    <n v="1354.51"/>
    <n v="1354.51"/>
  </r>
  <r>
    <n v="10003045"/>
    <d v="2018-09-21T00:00:00"/>
    <s v="女"/>
    <n v="27"/>
    <x v="82"/>
    <s v="VIP"/>
    <s v="北京市"/>
    <m/>
    <d v="2019-06-30T00:00:00"/>
    <d v="2019-06-28T00:00:00"/>
    <n v="0"/>
    <n v="0"/>
    <n v="13"/>
    <n v="1106.04"/>
    <n v="1106.04"/>
  </r>
  <r>
    <n v="10003046"/>
    <d v="2018-09-21T00:00:00"/>
    <s v="女"/>
    <n v="28"/>
    <x v="84"/>
    <s v="VIP"/>
    <s v="北京市"/>
    <s v="海淀区"/>
    <d v="2019-06-10T06:14:24"/>
    <d v="2019-06-09T06:14:24"/>
    <n v="0"/>
    <n v="0"/>
    <n v="40"/>
    <n v="3307.2"/>
    <n v="3307.2"/>
  </r>
  <r>
    <n v="10003053"/>
    <d v="2018-09-22T00:00:00"/>
    <s v="男"/>
    <n v="29"/>
    <x v="84"/>
    <s v="VIP"/>
    <s v="北京市"/>
    <m/>
    <d v="2019-06-30T00:00:00"/>
    <d v="2019-06-25T00:00:00"/>
    <n v="0"/>
    <n v="0"/>
    <n v="16"/>
    <n v="1055.8399999999999"/>
    <n v="1055.8399999999999"/>
  </r>
  <r>
    <n v="10003054"/>
    <d v="2018-09-22T00:00:00"/>
    <s v="女"/>
    <n v="25"/>
    <x v="84"/>
    <s v="VIP"/>
    <s v="北京市"/>
    <s v="朝阳区"/>
    <d v="2019-06-27T04:33:36"/>
    <d v="2019-06-27T04:33:36"/>
    <n v="0"/>
    <n v="0"/>
    <n v="16"/>
    <n v="1550.4"/>
    <n v="1550.4"/>
  </r>
  <r>
    <n v="10003057"/>
    <d v="2018-09-23T00:00:00"/>
    <s v="女"/>
    <n v="19"/>
    <x v="85"/>
    <s v="VIP"/>
    <s v="北京市"/>
    <s v="海淀区"/>
    <d v="2019-06-24T09:36:00"/>
    <d v="2019-06-21T09:36:00"/>
    <n v="0"/>
    <n v="0"/>
    <n v="31"/>
    <n v="2245.9499999999998"/>
    <n v="2245.9499999999998"/>
  </r>
  <r>
    <n v="10003058"/>
    <d v="2018-09-23T00:00:00"/>
    <s v="女"/>
    <n v="28"/>
    <x v="85"/>
    <s v="VIP"/>
    <s v="北京市"/>
    <s v="通州区"/>
    <d v="2019-06-07T14:24:00"/>
    <d v="2019-06-03T14:24:00"/>
    <n v="0"/>
    <n v="0"/>
    <n v="25"/>
    <n v="1697.25"/>
    <n v="1697.25"/>
  </r>
  <r>
    <n v="10003061"/>
    <d v="2018-09-23T00:00:00"/>
    <s v="女"/>
    <n v="25"/>
    <x v="85"/>
    <s v="VIP"/>
    <s v="北京市"/>
    <s v="朝阳区"/>
    <d v="2019-06-18T19:12:00"/>
    <d v="2019-06-17T19:12:00"/>
    <n v="0"/>
    <n v="0"/>
    <n v="40"/>
    <n v="3789.2"/>
    <n v="3789.2"/>
  </r>
  <r>
    <n v="10003062"/>
    <d v="2018-09-23T00:00:00"/>
    <s v="女"/>
    <n v="33"/>
    <x v="86"/>
    <s v="VIP"/>
    <s v="北京市"/>
    <s v="朝阳区"/>
    <d v="2019-06-30T00:00:00"/>
    <d v="2019-06-25T00:00:00"/>
    <n v="0"/>
    <n v="0"/>
    <n v="31"/>
    <n v="1721.12"/>
    <n v="1721.12"/>
  </r>
  <r>
    <n v="10003064"/>
    <d v="2018-09-23T00:00:00"/>
    <s v="男"/>
    <n v="27"/>
    <x v="86"/>
    <s v="VIP"/>
    <s v="北京市"/>
    <m/>
    <d v="2019-06-24T09:36:00"/>
    <d v="2019-06-24T09:36:00"/>
    <n v="0"/>
    <n v="0"/>
    <n v="25"/>
    <n v="2053"/>
    <n v="2053"/>
  </r>
  <r>
    <n v="10003065"/>
    <d v="2018-09-23T00:00:00"/>
    <s v="女"/>
    <n v="24"/>
    <x v="84"/>
    <s v="VIP"/>
    <s v="北京市"/>
    <m/>
    <d v="2019-06-24T09:36:00"/>
    <d v="2019-06-22T09:36:00"/>
    <n v="0"/>
    <n v="0"/>
    <n v="15"/>
    <n v="1123.05"/>
    <n v="1123.05"/>
  </r>
  <r>
    <n v="10003066"/>
    <d v="2018-09-23T00:00:00"/>
    <s v="男"/>
    <n v="29"/>
    <x v="87"/>
    <s v="VIP"/>
    <s v="北京市"/>
    <m/>
    <d v="2019-06-13T04:48:00"/>
    <d v="2019-06-11T04:48:00"/>
    <n v="0"/>
    <n v="0"/>
    <n v="14"/>
    <n v="886.06"/>
    <n v="886.06"/>
  </r>
  <r>
    <n v="10003067"/>
    <d v="2018-09-23T00:00:00"/>
    <s v="女"/>
    <n v="28"/>
    <x v="85"/>
    <s v="VIP"/>
    <s v="北京市"/>
    <s v="朝阳区"/>
    <d v="2019-06-16T00:00:00"/>
    <d v="2019-06-14T00:00:00"/>
    <n v="0"/>
    <n v="0"/>
    <n v="31"/>
    <n v="2321.9"/>
    <n v="2321.9"/>
  </r>
  <r>
    <n v="10003071"/>
    <d v="2018-09-24T00:00:00"/>
    <s v="女"/>
    <n v="20"/>
    <x v="86"/>
    <s v="VIP"/>
    <s v="北京市"/>
    <m/>
    <d v="2019-06-30T00:00:00"/>
    <d v="2019-06-28T00:00:00"/>
    <n v="0"/>
    <n v="0"/>
    <n v="28"/>
    <n v="2214.52"/>
    <n v="2214.52"/>
  </r>
  <r>
    <n v="10003073"/>
    <d v="2018-09-24T00:00:00"/>
    <s v="男"/>
    <n v="34"/>
    <x v="88"/>
    <s v="VIP"/>
    <s v="北京市"/>
    <s v="朝阳区"/>
    <d v="2019-06-04T21:21:36"/>
    <d v="2019-06-04T21:21:36"/>
    <n v="0"/>
    <n v="0"/>
    <n v="18"/>
    <n v="1213.92"/>
    <n v="1213.92"/>
  </r>
  <r>
    <n v="10003075"/>
    <d v="2018-09-24T00:00:00"/>
    <s v="女"/>
    <n v="25"/>
    <x v="85"/>
    <s v="VIP"/>
    <s v="北京市"/>
    <s v="朝阳区"/>
    <d v="2019-06-18T20:09:36"/>
    <d v="2019-06-14T20:09:36"/>
    <n v="0"/>
    <n v="0"/>
    <n v="31"/>
    <n v="1620.99"/>
    <n v="1620.99"/>
  </r>
  <r>
    <n v="10003076"/>
    <d v="2018-09-25T00:00:00"/>
    <s v="男"/>
    <n v="34"/>
    <x v="85"/>
    <s v="VIP"/>
    <s v="北京市"/>
    <s v="朝阳区"/>
    <d v="2019-06-21T15:50:24"/>
    <d v="2019-06-21T15:50:24"/>
    <n v="0"/>
    <n v="0"/>
    <n v="16"/>
    <n v="811.2"/>
    <n v="811.2"/>
  </r>
  <r>
    <n v="10003082"/>
    <d v="2018-09-25T00:00:00"/>
    <s v="男"/>
    <n v="34"/>
    <x v="86"/>
    <s v="VIP"/>
    <s v="北京市"/>
    <m/>
    <d v="2019-06-02T04:48:00"/>
    <d v="2019-05-28T04:48:00"/>
    <n v="0"/>
    <n v="0"/>
    <n v="23"/>
    <n v="1214.4000000000001"/>
    <n v="1214.4000000000001"/>
  </r>
  <r>
    <n v="10003085"/>
    <d v="2018-09-25T00:00:00"/>
    <s v="女"/>
    <n v="38"/>
    <x v="86"/>
    <s v="VIP"/>
    <s v="北京市"/>
    <m/>
    <d v="2019-06-18T21:07:12"/>
    <d v="2019-06-18T21:07:12"/>
    <n v="0"/>
    <n v="0"/>
    <n v="13"/>
    <n v="1116.31"/>
    <n v="1116.31"/>
  </r>
  <r>
    <n v="10003086"/>
    <d v="2018-09-25T00:00:00"/>
    <s v="男"/>
    <n v="36"/>
    <x v="86"/>
    <s v="VIP"/>
    <s v="北京市"/>
    <m/>
    <d v="2019-06-24T10:33:36"/>
    <d v="2019-06-19T10:33:36"/>
    <n v="0"/>
    <n v="0"/>
    <n v="19"/>
    <n v="1564.65"/>
    <n v="1564.65"/>
  </r>
  <r>
    <n v="10003087"/>
    <d v="2018-09-25T00:00:00"/>
    <s v="男"/>
    <n v="24"/>
    <x v="86"/>
    <s v="VIP"/>
    <s v="北京市"/>
    <m/>
    <d v="2019-06-13T07:40:48"/>
    <d v="2019-06-11T07:40:48"/>
    <n v="0"/>
    <n v="0"/>
    <n v="20"/>
    <n v="1866"/>
    <n v="1866"/>
  </r>
  <r>
    <n v="10003090"/>
    <d v="2018-09-26T00:00:00"/>
    <s v="女"/>
    <n v="29"/>
    <x v="88"/>
    <s v="VIP"/>
    <s v="北京市"/>
    <s v="丰台区"/>
    <d v="2019-06-24T11:02:24"/>
    <d v="2019-06-21T11:02:24"/>
    <n v="0"/>
    <n v="0"/>
    <n v="14"/>
    <n v="1253.1400000000001"/>
    <n v="1253.1400000000001"/>
  </r>
  <r>
    <n v="10003091"/>
    <d v="2018-09-26T00:00:00"/>
    <s v="男"/>
    <n v="21"/>
    <x v="89"/>
    <s v="VIP"/>
    <s v="北京市"/>
    <m/>
    <d v="2019-06-16T03:36:00"/>
    <d v="2019-06-16T03:36:00"/>
    <n v="0"/>
    <n v="0"/>
    <n v="15"/>
    <n v="1127.4000000000001"/>
    <n v="1127.4000000000001"/>
  </r>
  <r>
    <n v="10003096"/>
    <d v="2018-09-27T00:00:00"/>
    <s v="女"/>
    <n v="45"/>
    <x v="90"/>
    <s v="VIP"/>
    <s v="北京市"/>
    <m/>
    <d v="2019-06-10T16:19:12"/>
    <d v="2019-06-09T16:19:12"/>
    <n v="0"/>
    <n v="0"/>
    <n v="15"/>
    <n v="1400.85"/>
    <n v="1400.85"/>
  </r>
  <r>
    <n v="10003097"/>
    <d v="2018-09-27T00:00:00"/>
    <s v="女"/>
    <n v="32"/>
    <x v="88"/>
    <s v="VIP"/>
    <s v="北京市"/>
    <m/>
    <d v="2019-06-24T11:31:12"/>
    <d v="2019-06-22T11:31:12"/>
    <n v="0"/>
    <n v="0"/>
    <n v="23"/>
    <n v="1307.32"/>
    <n v="1307.32"/>
  </r>
  <r>
    <n v="10003099"/>
    <d v="2018-09-27T00:00:00"/>
    <s v="女"/>
    <n v="23"/>
    <x v="89"/>
    <s v="VIP"/>
    <s v="北京市"/>
    <m/>
    <d v="2019-06-27T05:45:36"/>
    <d v="2019-06-23T05:45:36"/>
    <n v="0"/>
    <n v="0"/>
    <n v="13"/>
    <n v="831.74"/>
    <n v="831.74"/>
  </r>
  <r>
    <n v="10003100"/>
    <d v="2018-09-27T00:00:00"/>
    <s v="女"/>
    <n v="32"/>
    <x v="88"/>
    <s v="VIP"/>
    <s v="北京市"/>
    <s v="西城区"/>
    <d v="2019-06-21T17:16:48"/>
    <d v="2019-06-17T17:16:48"/>
    <n v="0"/>
    <n v="0"/>
    <n v="18"/>
    <n v="1540.8"/>
    <n v="1540.8"/>
  </r>
  <r>
    <n v="10003101"/>
    <d v="2018-09-27T00:00:00"/>
    <s v="女"/>
    <n v="36"/>
    <x v="88"/>
    <s v="VIP"/>
    <s v="北京市"/>
    <s v="海淀区"/>
    <d v="2019-06-21T17:16:48"/>
    <d v="2019-06-20T17:16:48"/>
    <n v="0"/>
    <n v="0"/>
    <n v="16"/>
    <n v="1581.76"/>
    <n v="1581.76"/>
  </r>
  <r>
    <n v="10003102"/>
    <d v="2018-09-27T00:00:00"/>
    <s v="男"/>
    <n v="28"/>
    <x v="88"/>
    <s v="VIP"/>
    <s v="北京市"/>
    <s v="通州区"/>
    <d v="2019-06-24T11:31:12"/>
    <d v="2019-06-20T11:31:12"/>
    <n v="0"/>
    <n v="0"/>
    <n v="13"/>
    <n v="866.84"/>
    <n v="866.84"/>
  </r>
  <r>
    <n v="10003103"/>
    <d v="2018-09-27T00:00:00"/>
    <s v="女"/>
    <n v="21"/>
    <x v="91"/>
    <s v="VIP"/>
    <s v="北京市"/>
    <s v="海淀区"/>
    <d v="2019-06-27T05:45:36"/>
    <d v="2019-06-22T05:45:36"/>
    <n v="0"/>
    <n v="0"/>
    <n v="16"/>
    <n v="1591.04"/>
    <n v="1591.04"/>
  </r>
  <r>
    <n v="10003105"/>
    <d v="2018-09-27T00:00:00"/>
    <s v="男"/>
    <n v="44"/>
    <x v="89"/>
    <s v="VIP"/>
    <s v="北京市"/>
    <m/>
    <d v="2019-06-21T17:16:48"/>
    <d v="2019-06-20T17:16:48"/>
    <n v="0"/>
    <n v="0"/>
    <n v="16"/>
    <n v="1508.48"/>
    <n v="1508.48"/>
  </r>
  <r>
    <n v="10003106"/>
    <d v="2018-09-27T00:00:00"/>
    <s v="女"/>
    <n v="34"/>
    <x v="88"/>
    <s v="VIP"/>
    <s v="北京市"/>
    <m/>
    <d v="2019-06-18T23:02:24"/>
    <d v="2019-06-15T23:02:24"/>
    <n v="0"/>
    <n v="0"/>
    <n v="18"/>
    <n v="1577.7"/>
    <n v="1577.7"/>
  </r>
  <r>
    <n v="10003108"/>
    <d v="2018-09-27T00:00:00"/>
    <s v="女"/>
    <n v="19"/>
    <x v="89"/>
    <s v="VIP"/>
    <s v="北京市"/>
    <s v="西城区"/>
    <d v="2019-06-27T05:45:36"/>
    <d v="2019-06-27T05:45:36"/>
    <n v="0"/>
    <n v="0"/>
    <n v="18"/>
    <n v="1105.92"/>
    <n v="1105.92"/>
  </r>
  <r>
    <n v="10003110"/>
    <d v="2018-09-28T00:00:00"/>
    <s v="女"/>
    <n v="22"/>
    <x v="90"/>
    <s v="VIP"/>
    <s v="北京市"/>
    <s v="大兴区"/>
    <d v="2019-06-21T18:00:00"/>
    <d v="2019-06-20T18:00:00"/>
    <n v="0"/>
    <n v="0"/>
    <n v="17"/>
    <n v="1226.04"/>
    <n v="1226.04"/>
  </r>
  <r>
    <n v="10003114"/>
    <d v="2018-09-28T00:00:00"/>
    <s v="女"/>
    <n v="21"/>
    <x v="92"/>
    <s v="VIP"/>
    <s v="北京市"/>
    <m/>
    <d v="2019-06-30T00:00:00"/>
    <d v="2019-06-28T00:00:00"/>
    <n v="0"/>
    <n v="0"/>
    <n v="39"/>
    <n v="3821.61"/>
    <n v="3821.61"/>
  </r>
  <r>
    <n v="10003115"/>
    <d v="2018-09-28T00:00:00"/>
    <s v="女"/>
    <n v="30"/>
    <x v="91"/>
    <s v="VIP"/>
    <s v="北京市"/>
    <m/>
    <d v="2019-06-13T12:00:00"/>
    <d v="2019-06-09T12:00:00"/>
    <n v="0"/>
    <n v="0"/>
    <n v="16"/>
    <n v="1481.6"/>
    <n v="1481.6"/>
  </r>
  <r>
    <n v="10003116"/>
    <d v="2018-09-28T00:00:00"/>
    <s v="女"/>
    <n v="30"/>
    <x v="91"/>
    <s v="VIP"/>
    <s v="北京市"/>
    <m/>
    <d v="2019-06-30T00:00:00"/>
    <d v="2019-06-28T00:00:00"/>
    <n v="0"/>
    <n v="0"/>
    <n v="14"/>
    <n v="869.68"/>
    <n v="869.68"/>
  </r>
  <r>
    <n v="10003118"/>
    <d v="2018-09-28T00:00:00"/>
    <s v="男"/>
    <n v="26"/>
    <x v="89"/>
    <s v="VIP"/>
    <s v="北京市"/>
    <m/>
    <d v="2019-06-16T06:00:00"/>
    <d v="2019-06-12T06:00:00"/>
    <n v="0"/>
    <n v="0"/>
    <n v="15"/>
    <n v="873.6"/>
    <n v="873.6"/>
  </r>
  <r>
    <n v="10003123"/>
    <d v="2018-09-29T00:00:00"/>
    <s v="女"/>
    <n v="34"/>
    <x v="89"/>
    <s v="VIP"/>
    <s v="北京市"/>
    <m/>
    <d v="2019-06-08T01:55:12"/>
    <d v="2019-06-08T01:55:12"/>
    <n v="0"/>
    <n v="0"/>
    <n v="14"/>
    <n v="1360.1"/>
    <n v="1360.1"/>
  </r>
  <r>
    <n v="10003124"/>
    <d v="2018-09-30T00:00:00"/>
    <s v="女"/>
    <n v="27"/>
    <x v="92"/>
    <s v="VIP"/>
    <s v="北京市"/>
    <m/>
    <d v="2019-06-10T21:21:36"/>
    <d v="2019-06-06T21:21:36"/>
    <n v="0"/>
    <n v="0"/>
    <n v="14"/>
    <n v="822.08"/>
    <n v="822.08"/>
  </r>
  <r>
    <n v="10003125"/>
    <d v="2018-09-30T00:00:00"/>
    <s v="女"/>
    <n v="20"/>
    <x v="91"/>
    <s v="VIP"/>
    <s v="北京市"/>
    <s v="朝阳区"/>
    <d v="2019-06-05T10:19:12"/>
    <d v="2019-06-03T10:19:12"/>
    <n v="0"/>
    <n v="0"/>
    <n v="21"/>
    <n v="1692.81"/>
    <n v="1692.81"/>
  </r>
  <r>
    <n v="10003126"/>
    <d v="2018-09-30T00:00:00"/>
    <s v="女"/>
    <n v="34"/>
    <x v="91"/>
    <s v="VIP"/>
    <s v="北京市"/>
    <m/>
    <d v="2019-06-13T14:52:48"/>
    <d v="2019-06-10T14:52:48"/>
    <n v="0"/>
    <n v="0"/>
    <n v="34"/>
    <n v="2178.38"/>
    <n v="2178.38"/>
  </r>
  <r>
    <n v="10003128"/>
    <d v="2018-09-30T00:00:00"/>
    <s v="女"/>
    <n v="29"/>
    <x v="93"/>
    <s v="VIP"/>
    <s v="北京市"/>
    <m/>
    <d v="2019-06-30T00:00:00"/>
    <d v="2019-06-28T00:00:00"/>
    <n v="0"/>
    <n v="0"/>
    <n v="14"/>
    <n v="1168.3"/>
    <n v="1168.3"/>
  </r>
  <r>
    <n v="10003130"/>
    <d v="2018-09-30T00:00:00"/>
    <s v="女"/>
    <n v="46"/>
    <x v="94"/>
    <s v="VIP"/>
    <s v="北京市"/>
    <s v="海淀区"/>
    <d v="2019-06-24T12:57:36"/>
    <d v="2019-06-22T12:57:36"/>
    <n v="0"/>
    <n v="0"/>
    <n v="19"/>
    <n v="1485.8"/>
    <n v="1485.8"/>
  </r>
  <r>
    <n v="10003131"/>
    <d v="2018-09-30T00:00:00"/>
    <s v="男"/>
    <n v="28"/>
    <x v="91"/>
    <s v="VIP"/>
    <s v="北京市"/>
    <m/>
    <d v="2019-06-05T10:19:12"/>
    <d v="2019-06-04T10:19:12"/>
    <n v="0"/>
    <n v="0"/>
    <n v="18"/>
    <n v="1337.22"/>
    <n v="1337.22"/>
  </r>
  <r>
    <n v="10003132"/>
    <d v="2018-10-01T00:00:00"/>
    <s v="男"/>
    <n v="28"/>
    <x v="93"/>
    <s v="VIP"/>
    <s v="北京市"/>
    <s v="海淀区"/>
    <d v="2019-06-10T23:02:24"/>
    <d v="2019-06-10T23:02:24"/>
    <n v="0"/>
    <n v="0"/>
    <n v="21"/>
    <n v="1085.9100000000001"/>
    <n v="1085.9100000000001"/>
  </r>
  <r>
    <n v="10003138"/>
    <d v="2018-10-01T00:00:00"/>
    <s v="女"/>
    <n v="22"/>
    <x v="94"/>
    <s v="VIP"/>
    <s v="北京市"/>
    <s v="西城区"/>
    <d v="2019-06-30T00:00:00"/>
    <d v="2019-06-26T00:00:00"/>
    <n v="0"/>
    <n v="0"/>
    <n v="30"/>
    <n v="2891.1"/>
    <n v="2891.1"/>
  </r>
  <r>
    <n v="10003139"/>
    <d v="2018-10-01T00:00:00"/>
    <s v="女"/>
    <n v="39"/>
    <x v="95"/>
    <s v="VIP"/>
    <s v="北京市"/>
    <m/>
    <d v="2019-06-10T23:02:24"/>
    <d v="2019-06-08T23:02:24"/>
    <n v="0"/>
    <n v="0"/>
    <n v="14"/>
    <n v="827.26"/>
    <n v="827.26"/>
  </r>
  <r>
    <n v="10003144"/>
    <d v="2018-10-02T00:00:00"/>
    <s v="男"/>
    <n v="26"/>
    <x v="93"/>
    <s v="VIP"/>
    <s v="北京市"/>
    <m/>
    <d v="2019-06-16T10:48:00"/>
    <d v="2019-06-16T10:48:00"/>
    <n v="0"/>
    <n v="0"/>
    <n v="23"/>
    <n v="1201.06"/>
    <n v="1201.06"/>
  </r>
  <r>
    <n v="10003147"/>
    <d v="2018-10-02T00:00:00"/>
    <s v="女"/>
    <n v="24"/>
    <x v="94"/>
    <s v="VIP"/>
    <s v="北京市"/>
    <s v="昌平区"/>
    <d v="2019-06-19T03:50:24"/>
    <d v="2019-06-18T03:50:24"/>
    <n v="0"/>
    <n v="0"/>
    <n v="14"/>
    <n v="804.86"/>
    <n v="804.86"/>
  </r>
  <r>
    <n v="10003148"/>
    <d v="2018-10-02T00:00:00"/>
    <s v="男"/>
    <n v="52"/>
    <x v="94"/>
    <s v="VIP"/>
    <s v="北京市"/>
    <m/>
    <d v="2019-06-16T10:48:00"/>
    <d v="2019-06-14T10:48:00"/>
    <n v="0"/>
    <n v="0"/>
    <n v="13"/>
    <n v="728.52"/>
    <n v="728.52"/>
  </r>
  <r>
    <n v="10003150"/>
    <d v="2018-10-02T00:00:00"/>
    <s v="女"/>
    <n v="31"/>
    <x v="96"/>
    <s v="VIP"/>
    <s v="北京市"/>
    <m/>
    <d v="2019-06-11T00:43:12"/>
    <d v="2019-06-10T00:43:12"/>
    <n v="0"/>
    <n v="0"/>
    <n v="34"/>
    <n v="2398.6999999999998"/>
    <n v="2398.6999999999998"/>
  </r>
  <r>
    <n v="10003153"/>
    <d v="2018-10-03T00:00:00"/>
    <s v="女"/>
    <n v="27"/>
    <x v="93"/>
    <s v="VIP"/>
    <s v="北京市"/>
    <s v="丰台区"/>
    <d v="2019-06-21T21:36:00"/>
    <d v="2019-06-18T21:36:00"/>
    <n v="0"/>
    <n v="0"/>
    <n v="30"/>
    <n v="2074.5"/>
    <n v="2074.5"/>
  </r>
  <r>
    <n v="10003155"/>
    <d v="2018-10-03T00:00:00"/>
    <s v="男"/>
    <n v="43"/>
    <x v="95"/>
    <s v="VIP"/>
    <s v="北京市"/>
    <m/>
    <d v="2019-06-27T07:12:00"/>
    <d v="2019-06-24T07:12:00"/>
    <n v="0"/>
    <n v="0"/>
    <n v="19"/>
    <n v="1803.29"/>
    <n v="1803.29"/>
  </r>
  <r>
    <n v="10003156"/>
    <d v="2018-10-03T00:00:00"/>
    <s v="女"/>
    <n v="27"/>
    <x v="95"/>
    <s v="VIP"/>
    <s v="北京市"/>
    <m/>
    <d v="2019-06-11T02:24:00"/>
    <d v="2019-06-08T02:24:00"/>
    <n v="0"/>
    <n v="0"/>
    <n v="17"/>
    <n v="1224.8499999999999"/>
    <n v="1224.8499999999999"/>
  </r>
  <r>
    <n v="10003158"/>
    <d v="2018-10-03T00:00:00"/>
    <s v="女"/>
    <n v="50"/>
    <x v="97"/>
    <s v="VIP"/>
    <s v="北京市"/>
    <m/>
    <d v="2019-06-30T00:00:00"/>
    <d v="2019-06-28T00:00:00"/>
    <n v="0"/>
    <n v="0"/>
    <n v="13"/>
    <n v="775.06"/>
    <n v="775.06"/>
  </r>
  <r>
    <n v="10003159"/>
    <d v="2018-10-03T00:00:00"/>
    <s v="女"/>
    <n v="24"/>
    <x v="97"/>
    <s v="VIP"/>
    <s v="北京市"/>
    <s v="朝阳区"/>
    <d v="2019-06-05T16:48:00"/>
    <d v="2019-06-05T16:48:00"/>
    <n v="0"/>
    <n v="0"/>
    <n v="24"/>
    <n v="2036.64"/>
    <n v="2036.64"/>
  </r>
  <r>
    <n v="10003161"/>
    <d v="2018-10-04T00:00:00"/>
    <s v="男"/>
    <n v="31"/>
    <x v="98"/>
    <s v="VIP"/>
    <s v="北京市"/>
    <m/>
    <d v="2019-06-21T22:19:12"/>
    <d v="2019-06-20T22:19:12"/>
    <n v="0"/>
    <n v="0"/>
    <n v="27"/>
    <n v="2387.34"/>
    <n v="2387.34"/>
  </r>
  <r>
    <n v="10003162"/>
    <d v="2018-10-04T00:00:00"/>
    <s v="女"/>
    <n v="34"/>
    <x v="96"/>
    <s v="VIP"/>
    <s v="北京市"/>
    <s v="朝阳区"/>
    <d v="2019-06-13T20:38:24"/>
    <d v="2019-06-12T20:38:24"/>
    <n v="0"/>
    <n v="0"/>
    <n v="24"/>
    <n v="1840.08"/>
    <n v="1840.08"/>
  </r>
  <r>
    <n v="10003163"/>
    <d v="2018-10-04T00:00:00"/>
    <s v="男"/>
    <n v="26"/>
    <x v="98"/>
    <s v="VIP"/>
    <s v="北京市"/>
    <m/>
    <d v="2019-06-24T14:52:48"/>
    <d v="2019-06-23T14:52:48"/>
    <n v="0"/>
    <n v="0"/>
    <n v="18"/>
    <n v="1334.7"/>
    <n v="1334.7"/>
  </r>
  <r>
    <n v="10003165"/>
    <d v="2018-10-04T00:00:00"/>
    <s v="女"/>
    <n v="32"/>
    <x v="95"/>
    <s v="VIP"/>
    <s v="北京市"/>
    <m/>
    <d v="2019-06-30T00:00:00"/>
    <d v="2019-06-28T00:00:00"/>
    <n v="0"/>
    <n v="0"/>
    <n v="17"/>
    <n v="1649.51"/>
    <n v="1649.51"/>
  </r>
  <r>
    <n v="10003169"/>
    <d v="2018-10-05T00:00:00"/>
    <s v="男"/>
    <n v="23"/>
    <x v="99"/>
    <s v="VIP"/>
    <s v="北京市"/>
    <m/>
    <d v="2019-06-03T04:48:00"/>
    <d v="2019-05-30T04:48:00"/>
    <n v="0"/>
    <n v="0"/>
    <n v="33"/>
    <n v="2502.7199999999998"/>
    <n v="2502.7199999999998"/>
  </r>
  <r>
    <n v="10003170"/>
    <d v="2018-10-05T00:00:00"/>
    <s v="女"/>
    <n v="30"/>
    <x v="98"/>
    <s v="VIP"/>
    <s v="北京市"/>
    <s v="海淀区"/>
    <d v="2019-06-30T00:00:00"/>
    <d v="2019-06-26T00:00:00"/>
    <n v="0"/>
    <n v="0"/>
    <n v="13"/>
    <n v="891.8"/>
    <n v="891.8"/>
  </r>
  <r>
    <n v="10003171"/>
    <d v="2018-10-05T00:00:00"/>
    <s v="女"/>
    <n v="34"/>
    <x v="96"/>
    <s v="VIP"/>
    <s v="北京市"/>
    <s v="西城区"/>
    <d v="2019-06-21T23:02:24"/>
    <d v="2019-06-16T23:02:24"/>
    <n v="0"/>
    <n v="0"/>
    <n v="19"/>
    <n v="1636.28"/>
    <n v="1636.28"/>
  </r>
  <r>
    <n v="10003172"/>
    <d v="2018-10-05T00:00:00"/>
    <s v="女"/>
    <n v="32"/>
    <x v="98"/>
    <s v="VIP"/>
    <s v="北京市"/>
    <s v="西城区"/>
    <d v="2019-06-19T06:43:12"/>
    <d v="2019-06-16T06:43:12"/>
    <n v="0"/>
    <n v="0"/>
    <n v="38"/>
    <n v="3532.48"/>
    <n v="3532.48"/>
  </r>
  <r>
    <n v="10003174"/>
    <d v="2018-10-05T00:00:00"/>
    <s v="女"/>
    <n v="26"/>
    <x v="96"/>
    <s v="VIP"/>
    <s v="北京市"/>
    <m/>
    <d v="2019-06-27T07:40:48"/>
    <d v="2019-06-26T07:40:48"/>
    <n v="0"/>
    <n v="0"/>
    <n v="13"/>
    <n v="1294.8"/>
    <n v="1294.8"/>
  </r>
  <r>
    <n v="10003176"/>
    <d v="2018-10-05T00:00:00"/>
    <s v="男"/>
    <n v="42"/>
    <x v="98"/>
    <s v="VIP"/>
    <s v="北京市"/>
    <s v="朝阳区"/>
    <d v="2019-06-08T13:26:24"/>
    <d v="2019-06-07T13:26:24"/>
    <n v="0"/>
    <n v="0"/>
    <n v="24"/>
    <n v="2263.44"/>
    <n v="2263.44"/>
  </r>
  <r>
    <n v="10003179"/>
    <d v="2018-10-06T00:00:00"/>
    <s v="女"/>
    <n v="30"/>
    <x v="99"/>
    <s v="VIP"/>
    <s v="北京市"/>
    <s v="西城区"/>
    <d v="2019-06-05T23:16:48"/>
    <d v="2019-06-03T23:16:48"/>
    <n v="0"/>
    <n v="0"/>
    <n v="16"/>
    <n v="974.88"/>
    <n v="974.88"/>
  </r>
  <r>
    <n v="10003182"/>
    <d v="2018-10-06T00:00:00"/>
    <s v="男"/>
    <n v="30"/>
    <x v="99"/>
    <s v="VIP"/>
    <s v="北京市"/>
    <m/>
    <d v="2019-06-19T07:40:48"/>
    <d v="2019-06-19T07:40:48"/>
    <n v="0"/>
    <n v="0"/>
    <n v="13"/>
    <n v="1051.18"/>
    <n v="1051.18"/>
  </r>
  <r>
    <n v="10003183"/>
    <d v="2018-10-06T00:00:00"/>
    <s v="女"/>
    <n v="29"/>
    <x v="100"/>
    <s v="VIP"/>
    <s v="北京市"/>
    <s v="西城区"/>
    <d v="2019-06-30T00:00:00"/>
    <d v="2019-06-28T00:00:00"/>
    <n v="0"/>
    <n v="0"/>
    <n v="15"/>
    <n v="1080.3"/>
    <n v="1080.3"/>
  </r>
  <r>
    <n v="10003184"/>
    <d v="2018-10-06T00:00:00"/>
    <s v="女"/>
    <n v="34"/>
    <x v="99"/>
    <s v="VIP"/>
    <s v="北京市"/>
    <s v="西城区"/>
    <d v="2019-06-05T23:16:48"/>
    <d v="2019-06-05T23:16:48"/>
    <n v="0"/>
    <n v="0"/>
    <n v="13"/>
    <n v="739.18"/>
    <n v="739.18"/>
  </r>
  <r>
    <n v="10003185"/>
    <d v="2018-10-06T00:00:00"/>
    <s v="女"/>
    <n v="54"/>
    <x v="98"/>
    <s v="VIP"/>
    <s v="北京市"/>
    <s v="朝阳区"/>
    <d v="2019-06-05T23:16:48"/>
    <d v="2019-06-03T23:16:48"/>
    <n v="0"/>
    <n v="0"/>
    <n v="33"/>
    <n v="1869.78"/>
    <n v="1869.78"/>
  </r>
  <r>
    <n v="10003186"/>
    <d v="2018-10-06T00:00:00"/>
    <s v="男"/>
    <n v="34"/>
    <x v="98"/>
    <s v="VIP"/>
    <s v="北京市"/>
    <m/>
    <d v="2019-06-19T07:40:48"/>
    <d v="2019-06-15T07:40:48"/>
    <n v="0"/>
    <n v="0"/>
    <n v="13"/>
    <n v="1036.8800000000001"/>
    <n v="1036.8800000000001"/>
  </r>
  <r>
    <n v="10003189"/>
    <d v="2018-10-07T00:00:00"/>
    <s v="女"/>
    <n v="24"/>
    <x v="99"/>
    <s v="VIP"/>
    <s v="北京市"/>
    <s v="海淀区"/>
    <d v="2019-06-30T00:00:00"/>
    <d v="2019-06-25T00:00:00"/>
    <n v="0"/>
    <n v="0"/>
    <n v="29"/>
    <n v="2494.58"/>
    <n v="2494.58"/>
  </r>
  <r>
    <n v="10003193"/>
    <d v="2018-10-07T00:00:00"/>
    <s v="女"/>
    <n v="31"/>
    <x v="98"/>
    <s v="VIP"/>
    <s v="北京市"/>
    <s v="大兴区"/>
    <d v="2019-06-03T09:36:00"/>
    <d v="2019-06-01T09:36:00"/>
    <n v="0"/>
    <n v="0"/>
    <n v="14"/>
    <n v="1109.78"/>
    <n v="1109.78"/>
  </r>
  <r>
    <n v="10003194"/>
    <d v="2018-10-07T00:00:00"/>
    <s v="女"/>
    <n v="24"/>
    <x v="101"/>
    <s v="VIP"/>
    <s v="北京市"/>
    <m/>
    <d v="2019-06-22T00:28:48"/>
    <d v="2019-06-18T00:28:48"/>
    <n v="0"/>
    <n v="0"/>
    <n v="33"/>
    <n v="2725.14"/>
    <n v="2725.14"/>
  </r>
  <r>
    <n v="10003195"/>
    <d v="2018-10-07T00:00:00"/>
    <s v="女"/>
    <n v="32"/>
    <x v="99"/>
    <s v="VIP"/>
    <s v="北京市"/>
    <s v="海淀区"/>
    <d v="2019-06-22T00:28:48"/>
    <d v="2019-06-18T00:28:48"/>
    <n v="0"/>
    <n v="0"/>
    <n v="15"/>
    <n v="966.75"/>
    <n v="966.75"/>
  </r>
  <r>
    <n v="10003196"/>
    <d v="2018-10-07T00:00:00"/>
    <s v="女"/>
    <n v="22"/>
    <x v="100"/>
    <s v="VIP"/>
    <s v="北京市"/>
    <s v="海淀区"/>
    <d v="2019-06-19T08:38:24"/>
    <d v="2019-06-16T08:38:24"/>
    <n v="0"/>
    <n v="0"/>
    <n v="20"/>
    <n v="1627.2"/>
    <n v="1627.2"/>
  </r>
  <r>
    <n v="10003198"/>
    <d v="2018-10-08T00:00:00"/>
    <s v="女"/>
    <n v="22"/>
    <x v="99"/>
    <s v="VIP"/>
    <s v="北京市"/>
    <s v="丰台区"/>
    <d v="2019-06-06T03:36:00"/>
    <d v="2019-06-03T03:36:00"/>
    <n v="0"/>
    <n v="0"/>
    <n v="24"/>
    <n v="1917.84"/>
    <n v="1917.84"/>
  </r>
  <r>
    <n v="10003199"/>
    <d v="2018-10-08T00:00:00"/>
    <s v="女"/>
    <n v="18"/>
    <x v="100"/>
    <s v="VIP"/>
    <s v="北京市"/>
    <m/>
    <d v="2019-06-22T01:12:00"/>
    <d v="2019-06-21T01:12:00"/>
    <n v="0"/>
    <n v="0"/>
    <n v="17"/>
    <n v="876.18"/>
    <n v="876.18"/>
  </r>
  <r>
    <n v="10003203"/>
    <d v="2018-10-08T00:00:00"/>
    <s v="女"/>
    <n v="52"/>
    <x v="102"/>
    <s v="VIP"/>
    <s v="北京市"/>
    <s v="东城区"/>
    <d v="2019-06-14T02:24:00"/>
    <d v="2019-06-10T02:24:00"/>
    <n v="0"/>
    <n v="0"/>
    <n v="24"/>
    <n v="1233.5999999999999"/>
    <n v="1233.5999999999999"/>
  </r>
  <r>
    <n v="10003204"/>
    <d v="2018-10-08T00:00:00"/>
    <s v="男"/>
    <n v="28"/>
    <x v="100"/>
    <s v="VIP"/>
    <s v="北京市"/>
    <s v="房山区"/>
    <d v="2019-06-06T03:36:00"/>
    <d v="2019-06-03T03:36:00"/>
    <n v="0"/>
    <n v="0"/>
    <n v="13"/>
    <n v="890.63"/>
    <n v="890.63"/>
  </r>
  <r>
    <n v="10003206"/>
    <d v="2018-10-08T00:00:00"/>
    <s v="女"/>
    <n v="32"/>
    <x v="100"/>
    <s v="VIP"/>
    <s v="北京市"/>
    <s v="顺义区"/>
    <d v="2019-06-14T02:24:00"/>
    <d v="2019-06-13T02:24:00"/>
    <n v="0"/>
    <n v="0"/>
    <n v="24"/>
    <n v="1975.92"/>
    <n v="1975.92"/>
  </r>
  <r>
    <n v="10003207"/>
    <d v="2018-10-08T00:00:00"/>
    <s v="女"/>
    <n v="30"/>
    <x v="99"/>
    <s v="VIP"/>
    <s v="北京市"/>
    <m/>
    <d v="2019-06-06T03:36:00"/>
    <d v="2019-06-04T03:36:00"/>
    <n v="0"/>
    <n v="0"/>
    <n v="15"/>
    <n v="768.15"/>
    <n v="768.15"/>
  </r>
  <r>
    <n v="10003209"/>
    <d v="2018-10-09T00:00:00"/>
    <s v="女"/>
    <n v="20"/>
    <x v="100"/>
    <s v="VIP"/>
    <s v="北京市"/>
    <m/>
    <d v="2019-06-11T12:28:48"/>
    <d v="2019-06-09T12:28:48"/>
    <n v="0"/>
    <n v="0"/>
    <n v="18"/>
    <n v="1366.74"/>
    <n v="1366.74"/>
  </r>
  <r>
    <n v="10003210"/>
    <d v="2018-10-09T00:00:00"/>
    <s v="男"/>
    <n v="19"/>
    <x v="100"/>
    <s v="VIP"/>
    <s v="北京市"/>
    <m/>
    <d v="2019-06-06T05:45:36"/>
    <d v="2019-06-01T05:45:36"/>
    <n v="0"/>
    <n v="0"/>
    <n v="19"/>
    <n v="1313.66"/>
    <n v="1313.66"/>
  </r>
  <r>
    <n v="10003211"/>
    <d v="2018-10-09T00:00:00"/>
    <s v="男"/>
    <n v="30"/>
    <x v="102"/>
    <s v="VIP"/>
    <s v="北京市"/>
    <m/>
    <d v="2019-06-22T01:55:12"/>
    <d v="2019-06-22T01:55:12"/>
    <n v="0"/>
    <n v="0"/>
    <n v="17"/>
    <n v="1655.12"/>
    <n v="1655.12"/>
  </r>
  <r>
    <n v="10003213"/>
    <d v="2018-10-09T00:00:00"/>
    <s v="男"/>
    <n v="21"/>
    <x v="102"/>
    <s v="VIP"/>
    <s v="北京市"/>
    <s v="海淀区"/>
    <d v="2019-06-08T21:07:12"/>
    <d v="2019-06-04T21:07:12"/>
    <n v="0"/>
    <n v="0"/>
    <n v="19"/>
    <n v="1390.42"/>
    <n v="1390.42"/>
  </r>
  <r>
    <n v="10003214"/>
    <d v="2018-10-09T00:00:00"/>
    <s v="男"/>
    <n v="25"/>
    <x v="103"/>
    <s v="VIP"/>
    <s v="北京市"/>
    <m/>
    <d v="2019-06-14T03:50:24"/>
    <d v="2019-06-13T03:50:24"/>
    <n v="0"/>
    <n v="0"/>
    <n v="24"/>
    <n v="1742.16"/>
    <n v="1742.16"/>
  </r>
  <r>
    <n v="10003218"/>
    <d v="2018-10-10T00:00:00"/>
    <s v="男"/>
    <n v="31"/>
    <x v="104"/>
    <s v="VIP"/>
    <s v="北京市"/>
    <s v="朝阳区"/>
    <d v="2019-06-19T11:31:12"/>
    <d v="2019-06-15T11:31:12"/>
    <n v="0"/>
    <n v="0"/>
    <n v="29"/>
    <n v="2712.08"/>
    <n v="2712.08"/>
  </r>
  <r>
    <n v="10003220"/>
    <d v="2018-10-10T00:00:00"/>
    <s v="男"/>
    <n v="70"/>
    <x v="102"/>
    <s v="VIP"/>
    <s v="北京市"/>
    <m/>
    <d v="2019-06-30T00:00:00"/>
    <d v="2019-06-28T00:00:00"/>
    <n v="0"/>
    <n v="0"/>
    <n v="15"/>
    <n v="834.6"/>
    <n v="834.6"/>
  </r>
  <r>
    <n v="10003223"/>
    <d v="2018-10-11T00:00:00"/>
    <s v="男"/>
    <n v="31"/>
    <x v="103"/>
    <s v="VIP"/>
    <s v="北京市"/>
    <m/>
    <d v="2019-06-09T00:57:36"/>
    <d v="2019-06-06T00:57:36"/>
    <n v="0"/>
    <n v="0"/>
    <n v="37"/>
    <n v="2338.0300000000002"/>
    <n v="2338.0300000000002"/>
  </r>
  <r>
    <n v="10003224"/>
    <d v="2018-10-11T00:00:00"/>
    <s v="女"/>
    <n v="33"/>
    <x v="103"/>
    <s v="VIP"/>
    <s v="北京市"/>
    <s v="海淀区"/>
    <d v="2019-06-16T21:36:00"/>
    <d v="2019-06-15T21:36:00"/>
    <n v="0"/>
    <n v="0"/>
    <n v="13"/>
    <n v="698.36"/>
    <n v="698.36"/>
  </r>
  <r>
    <n v="10003225"/>
    <d v="2018-10-11T00:00:00"/>
    <s v="女"/>
    <n v="27"/>
    <x v="105"/>
    <s v="VIP"/>
    <s v="北京市"/>
    <s v="海淀区"/>
    <d v="2019-06-16T21:36:00"/>
    <d v="2019-06-13T21:36:00"/>
    <n v="0"/>
    <n v="0"/>
    <n v="37"/>
    <n v="2586.3000000000002"/>
    <n v="2586.3000000000002"/>
  </r>
  <r>
    <n v="10003226"/>
    <d v="2018-10-11T00:00:00"/>
    <s v="女"/>
    <n v="27"/>
    <x v="103"/>
    <s v="VIP"/>
    <s v="北京市"/>
    <s v="海淀区"/>
    <d v="2019-06-24T18:14:24"/>
    <d v="2019-06-20T18:14:24"/>
    <n v="0"/>
    <n v="0"/>
    <n v="37"/>
    <n v="3594.18"/>
    <n v="3594.18"/>
  </r>
  <r>
    <n v="10003227"/>
    <d v="2018-10-11T00:00:00"/>
    <s v="女"/>
    <n v="28"/>
    <x v="103"/>
    <s v="VIP"/>
    <s v="北京市"/>
    <s v="丰台区"/>
    <d v="2019-06-16T21:36:00"/>
    <d v="2019-06-16T21:36:00"/>
    <n v="0"/>
    <n v="0"/>
    <n v="12"/>
    <n v="671.64"/>
    <n v="671.64"/>
  </r>
  <r>
    <n v="10003229"/>
    <d v="2018-10-11T00:00:00"/>
    <s v="女"/>
    <n v="23"/>
    <x v="105"/>
    <s v="VIP"/>
    <s v="北京市"/>
    <m/>
    <d v="2019-06-03T19:12:00"/>
    <d v="2019-05-31T19:12:00"/>
    <n v="0"/>
    <n v="0"/>
    <n v="17"/>
    <n v="1443.47"/>
    <n v="1443.47"/>
  </r>
  <r>
    <n v="10003230"/>
    <d v="2018-10-11T00:00:00"/>
    <s v="男"/>
    <n v="19"/>
    <x v="102"/>
    <s v="VIP"/>
    <s v="北京市"/>
    <m/>
    <d v="2019-06-24T18:14:24"/>
    <d v="2019-06-24T18:14:24"/>
    <n v="0"/>
    <n v="0"/>
    <n v="33"/>
    <n v="2664.42"/>
    <n v="2664.42"/>
  </r>
  <r>
    <n v="10003232"/>
    <d v="2018-10-11T00:00:00"/>
    <s v="女"/>
    <n v="19"/>
    <x v="105"/>
    <s v="VIP"/>
    <s v="北京市"/>
    <s v="朝阳区"/>
    <d v="2019-06-03T19:12:00"/>
    <d v="2019-05-31T19:12:00"/>
    <n v="0"/>
    <n v="0"/>
    <n v="12"/>
    <n v="771.96"/>
    <n v="771.96"/>
  </r>
  <r>
    <n v="10003233"/>
    <d v="2018-10-11T00:00:00"/>
    <s v="女"/>
    <n v="29"/>
    <x v="103"/>
    <s v="VIP"/>
    <s v="北京市"/>
    <m/>
    <d v="2019-06-16T21:36:00"/>
    <d v="2019-06-16T21:36:00"/>
    <n v="0"/>
    <n v="0"/>
    <n v="26"/>
    <n v="2146.3000000000002"/>
    <n v="2146.3000000000002"/>
  </r>
  <r>
    <n v="10003234"/>
    <d v="2018-10-12T00:00:00"/>
    <s v="女"/>
    <n v="24"/>
    <x v="103"/>
    <s v="VIP"/>
    <s v="北京市"/>
    <m/>
    <d v="2019-06-22T04:04:48"/>
    <d v="2019-06-21T04:04:48"/>
    <n v="0"/>
    <n v="0"/>
    <n v="24"/>
    <n v="1559.76"/>
    <n v="1559.76"/>
  </r>
  <r>
    <n v="10003236"/>
    <d v="2018-10-12T00:00:00"/>
    <s v="男"/>
    <n v="34"/>
    <x v="103"/>
    <s v="VIP"/>
    <s v="北京市"/>
    <m/>
    <d v="2019-06-24T18:43:12"/>
    <d v="2019-06-20T18:43:12"/>
    <n v="0"/>
    <n v="0"/>
    <n v="29"/>
    <n v="2005.93"/>
    <n v="2005.93"/>
  </r>
  <r>
    <n v="10003237"/>
    <d v="2018-10-12T00:00:00"/>
    <s v="女"/>
    <n v="19"/>
    <x v="103"/>
    <s v="VIP"/>
    <s v="北京市"/>
    <s v="朝阳区"/>
    <d v="2019-06-22T04:04:48"/>
    <d v="2019-06-19T04:04:48"/>
    <n v="0"/>
    <n v="0"/>
    <n v="15"/>
    <n v="1389.75"/>
    <n v="1389.75"/>
  </r>
  <r>
    <n v="10003238"/>
    <d v="2018-10-12T00:00:00"/>
    <s v="女"/>
    <n v="27"/>
    <x v="106"/>
    <s v="VIP"/>
    <s v="北京市"/>
    <s v="朝阳区"/>
    <d v="2019-06-06T12:14:24"/>
    <d v="2019-06-06T12:14:24"/>
    <n v="0"/>
    <n v="0"/>
    <n v="37"/>
    <n v="2940.39"/>
    <n v="2940.39"/>
  </r>
  <r>
    <n v="10003239"/>
    <d v="2018-10-12T00:00:00"/>
    <s v="女"/>
    <n v="26"/>
    <x v="104"/>
    <s v="VIP"/>
    <s v="北京市"/>
    <s v="朝阳区"/>
    <d v="2019-06-19T13:26:24"/>
    <d v="2019-06-19T13:26:24"/>
    <n v="0"/>
    <n v="0"/>
    <n v="19"/>
    <n v="1866.37"/>
    <n v="1866.37"/>
  </r>
  <r>
    <n v="10003240"/>
    <d v="2018-10-12T00:00:00"/>
    <s v="男"/>
    <n v="25"/>
    <x v="104"/>
    <s v="VIP"/>
    <s v="北京市"/>
    <s v="朝阳区"/>
    <d v="2019-06-11T17:31:12"/>
    <d v="2019-06-09T17:31:12"/>
    <n v="0"/>
    <n v="0"/>
    <n v="14"/>
    <n v="1223.8800000000001"/>
    <n v="1223.8800000000001"/>
  </r>
  <r>
    <n v="10003242"/>
    <d v="2018-10-13T00:00:00"/>
    <s v="男"/>
    <n v="34"/>
    <x v="106"/>
    <s v="VIP"/>
    <s v="北京市"/>
    <s v="东城区"/>
    <d v="2019-06-06T14:24:00"/>
    <d v="2019-06-04T14:24:00"/>
    <n v="0"/>
    <n v="0"/>
    <n v="14"/>
    <n v="1137.6400000000001"/>
    <n v="1137.6400000000001"/>
  </r>
  <r>
    <n v="10003243"/>
    <d v="2018-10-13T00:00:00"/>
    <s v="男"/>
    <n v="30"/>
    <x v="107"/>
    <s v="VIP"/>
    <s v="北京市"/>
    <m/>
    <d v="2019-06-04T00:00:00"/>
    <d v="2019-06-02T00:00:00"/>
    <n v="0"/>
    <n v="0"/>
    <n v="14"/>
    <n v="1206.24"/>
    <n v="1206.24"/>
  </r>
  <r>
    <n v="10003245"/>
    <d v="2018-10-13T00:00:00"/>
    <s v="女"/>
    <n v="27"/>
    <x v="105"/>
    <s v="VIP"/>
    <s v="北京市"/>
    <s v="通州区"/>
    <d v="2019-06-09T04:48:00"/>
    <d v="2019-06-05T04:48:00"/>
    <n v="0"/>
    <n v="0"/>
    <n v="20"/>
    <n v="1152"/>
    <n v="1152"/>
  </r>
  <r>
    <n v="10003246"/>
    <d v="2018-10-13T00:00:00"/>
    <s v="女"/>
    <n v="32"/>
    <x v="106"/>
    <s v="VIP"/>
    <s v="北京市"/>
    <s v="东城区"/>
    <d v="2019-06-14T09:36:00"/>
    <d v="2019-06-11T09:36:00"/>
    <n v="0"/>
    <n v="0"/>
    <n v="17"/>
    <n v="1482.57"/>
    <n v="1482.57"/>
  </r>
  <r>
    <n v="10003247"/>
    <d v="2018-10-13T00:00:00"/>
    <s v="女"/>
    <n v="30"/>
    <x v="106"/>
    <s v="VIP"/>
    <s v="北京市"/>
    <m/>
    <d v="2019-06-17T00:00:00"/>
    <d v="2019-06-15T00:00:00"/>
    <n v="0"/>
    <n v="0"/>
    <n v="16"/>
    <n v="824.8"/>
    <n v="824.8"/>
  </r>
  <r>
    <n v="10003248"/>
    <d v="2018-10-13T00:00:00"/>
    <s v="女"/>
    <n v="36"/>
    <x v="105"/>
    <s v="VIP"/>
    <s v="北京市"/>
    <m/>
    <d v="2019-06-04T00:00:00"/>
    <d v="2019-06-04T00:00:00"/>
    <n v="0"/>
    <n v="0"/>
    <n v="13"/>
    <n v="1041.56"/>
    <n v="1041.56"/>
  </r>
  <r>
    <n v="10003250"/>
    <d v="2018-10-13T00:00:00"/>
    <s v="男"/>
    <n v="33"/>
    <x v="105"/>
    <s v="VIP"/>
    <s v="北京市"/>
    <m/>
    <d v="2019-06-22T04:48:00"/>
    <d v="2019-06-18T04:48:00"/>
    <n v="0"/>
    <n v="0"/>
    <n v="13"/>
    <n v="772.46"/>
    <n v="772.46"/>
  </r>
  <r>
    <n v="10003251"/>
    <d v="2018-10-13T00:00:00"/>
    <s v="女"/>
    <n v="25"/>
    <x v="107"/>
    <s v="VIP"/>
    <s v="北京市"/>
    <m/>
    <d v="2019-06-24T19:12:00"/>
    <d v="2019-06-22T19:12:00"/>
    <n v="0"/>
    <n v="0"/>
    <n v="37"/>
    <n v="2784.62"/>
    <n v="2784.62"/>
  </r>
  <r>
    <n v="10003253"/>
    <d v="2018-10-13T00:00:00"/>
    <s v="女"/>
    <n v="31"/>
    <x v="105"/>
    <s v="VIP"/>
    <s v="北京市"/>
    <m/>
    <d v="2019-06-04T00:00:00"/>
    <d v="2019-05-31T00:00:00"/>
    <n v="0"/>
    <n v="0"/>
    <n v="13"/>
    <n v="762.06"/>
    <n v="762.06"/>
  </r>
  <r>
    <n v="10003254"/>
    <d v="2018-10-14T00:00:00"/>
    <s v="女"/>
    <n v="33"/>
    <x v="106"/>
    <s v="VIP"/>
    <s v="北京市"/>
    <m/>
    <d v="2019-06-14T11:02:24"/>
    <d v="2019-06-12T11:02:24"/>
    <n v="0"/>
    <n v="0"/>
    <n v="37"/>
    <n v="3041.4"/>
    <n v="3041.4"/>
  </r>
  <r>
    <n v="10003257"/>
    <d v="2018-10-14T00:00:00"/>
    <s v="男"/>
    <n v="33"/>
    <x v="107"/>
    <s v="VIP"/>
    <s v="北京市"/>
    <s v="朝阳区"/>
    <d v="2019-06-09T06:43:12"/>
    <d v="2019-06-05T06:43:12"/>
    <n v="0"/>
    <n v="0"/>
    <n v="14"/>
    <n v="765.66"/>
    <n v="765.66"/>
  </r>
  <r>
    <n v="10003258"/>
    <d v="2018-10-14T00:00:00"/>
    <s v="女"/>
    <n v="30"/>
    <x v="105"/>
    <s v="VIP"/>
    <s v="北京市"/>
    <s v="朝阳区"/>
    <d v="2019-06-06T16:33:36"/>
    <d v="2019-06-04T16:33:36"/>
    <n v="0"/>
    <n v="0"/>
    <n v="37"/>
    <n v="3435.08"/>
    <n v="3435.08"/>
  </r>
  <r>
    <n v="10003259"/>
    <d v="2018-10-14T00:00:00"/>
    <s v="女"/>
    <n v="34"/>
    <x v="108"/>
    <s v="VIP"/>
    <s v="北京市"/>
    <m/>
    <d v="2019-06-19T15:21:36"/>
    <d v="2019-06-16T15:21:36"/>
    <n v="0"/>
    <n v="0"/>
    <n v="17"/>
    <n v="1411"/>
    <n v="1411"/>
  </r>
  <r>
    <n v="10003262"/>
    <d v="2018-10-14T00:00:00"/>
    <s v="女"/>
    <n v="28"/>
    <x v="107"/>
    <s v="VIP"/>
    <s v="北京市"/>
    <m/>
    <d v="2019-06-11T20:52:48"/>
    <d v="2019-06-10T20:52:48"/>
    <n v="0"/>
    <n v="0"/>
    <n v="14"/>
    <n v="778.4"/>
    <n v="778.4"/>
  </r>
  <r>
    <n v="10003266"/>
    <d v="2018-10-14T00:00:00"/>
    <s v="男"/>
    <n v="26"/>
    <x v="106"/>
    <s v="VIP"/>
    <s v="北京市"/>
    <s v="东城区"/>
    <d v="2019-06-27T09:50:24"/>
    <d v="2019-06-22T09:50:24"/>
    <n v="0"/>
    <n v="0"/>
    <n v="12"/>
    <n v="1177.08"/>
    <n v="1177.08"/>
  </r>
  <r>
    <n v="10003268"/>
    <d v="2018-10-15T00:00:00"/>
    <s v="女"/>
    <n v="27"/>
    <x v="108"/>
    <s v="VIP"/>
    <s v="北京市"/>
    <m/>
    <d v="2019-06-19T16:19:12"/>
    <d v="2019-06-16T16:19:12"/>
    <n v="0"/>
    <n v="0"/>
    <n v="21"/>
    <n v="1330.56"/>
    <n v="1330.56"/>
  </r>
  <r>
    <n v="10003270"/>
    <d v="2018-10-15T00:00:00"/>
    <s v="女"/>
    <n v="19"/>
    <x v="106"/>
    <s v="VIP"/>
    <s v="北京市"/>
    <s v="海淀区"/>
    <d v="2019-06-19T16:19:12"/>
    <d v="2019-06-17T16:19:12"/>
    <n v="0"/>
    <n v="0"/>
    <n v="13"/>
    <n v="1191.58"/>
    <n v="1191.58"/>
  </r>
  <r>
    <n v="10003271"/>
    <d v="2018-10-15T00:00:00"/>
    <s v="女"/>
    <n v="25"/>
    <x v="109"/>
    <s v="VIP"/>
    <s v="北京市"/>
    <s v="昌平区"/>
    <d v="2019-06-09T08:38:24"/>
    <d v="2019-06-04T08:38:24"/>
    <n v="0"/>
    <n v="0"/>
    <n v="36"/>
    <n v="3337.2"/>
    <n v="3337.2"/>
  </r>
  <r>
    <n v="10003272"/>
    <d v="2018-10-15T00:00:00"/>
    <s v="女"/>
    <n v="34"/>
    <x v="107"/>
    <s v="VIP"/>
    <s v="北京市"/>
    <s v="朝阳区"/>
    <d v="2019-06-06T18:43:12"/>
    <d v="2019-06-01T18:43:12"/>
    <n v="0"/>
    <n v="0"/>
    <n v="14"/>
    <n v="820.54"/>
    <n v="820.54"/>
  </r>
  <r>
    <n v="10003273"/>
    <d v="2018-10-15T00:00:00"/>
    <s v="女"/>
    <n v="25"/>
    <x v="106"/>
    <s v="VIP"/>
    <s v="北京市"/>
    <s v="朝阳区"/>
    <d v="2019-06-14T12:28:48"/>
    <d v="2019-06-09T12:28:48"/>
    <n v="0"/>
    <n v="0"/>
    <n v="16"/>
    <n v="1595.52"/>
    <n v="1595.52"/>
  </r>
  <r>
    <n v="10003275"/>
    <d v="2018-10-16T00:00:00"/>
    <s v="女"/>
    <n v="27"/>
    <x v="110"/>
    <s v="VIP"/>
    <s v="北京市"/>
    <s v="海淀区"/>
    <d v="2019-06-30T00:00:00"/>
    <d v="2019-06-26T00:00:00"/>
    <n v="0"/>
    <n v="0"/>
    <n v="20"/>
    <n v="1750"/>
    <n v="1750"/>
  </r>
  <r>
    <n v="10003276"/>
    <d v="2018-10-16T00:00:00"/>
    <s v="男"/>
    <n v="26"/>
    <x v="110"/>
    <s v="VIP"/>
    <s v="北京市"/>
    <m/>
    <d v="2019-06-14T13:55:12"/>
    <d v="2019-06-14T13:55:12"/>
    <n v="0"/>
    <n v="0"/>
    <n v="17"/>
    <n v="1156.17"/>
    <n v="1156.17"/>
  </r>
  <r>
    <n v="10003278"/>
    <d v="2018-10-16T00:00:00"/>
    <s v="女"/>
    <n v="31"/>
    <x v="109"/>
    <s v="VIP"/>
    <s v="北京市"/>
    <m/>
    <d v="2019-06-30T00:00:00"/>
    <d v="2019-06-29T00:00:00"/>
    <n v="0"/>
    <n v="0"/>
    <n v="13"/>
    <n v="1038.96"/>
    <n v="1038.96"/>
  </r>
  <r>
    <n v="10003280"/>
    <d v="2018-10-16T00:00:00"/>
    <s v="男"/>
    <n v="34"/>
    <x v="108"/>
    <s v="VIP"/>
    <s v="北京市"/>
    <m/>
    <d v="2019-06-09T10:33:36"/>
    <d v="2019-06-06T10:33:36"/>
    <n v="0"/>
    <n v="0"/>
    <n v="12"/>
    <n v="1008.36"/>
    <n v="1008.36"/>
  </r>
  <r>
    <n v="10003286"/>
    <d v="2018-10-17T00:00:00"/>
    <s v="女"/>
    <n v="48"/>
    <x v="109"/>
    <s v="VIP"/>
    <s v="北京市"/>
    <m/>
    <d v="2019-06-12T01:55:12"/>
    <d v="2019-06-10T01:55:12"/>
    <n v="0"/>
    <n v="0"/>
    <n v="14"/>
    <n v="1149.4000000000001"/>
    <n v="1149.4000000000001"/>
  </r>
  <r>
    <n v="10003288"/>
    <d v="2018-10-17T00:00:00"/>
    <s v="女"/>
    <n v="28"/>
    <x v="109"/>
    <s v="VIP"/>
    <s v="北京市"/>
    <m/>
    <d v="2019-06-14T15:21:36"/>
    <d v="2019-06-09T15:21:36"/>
    <n v="0"/>
    <n v="0"/>
    <n v="13"/>
    <n v="868.79"/>
    <n v="868.79"/>
  </r>
  <r>
    <n v="10003290"/>
    <d v="2018-10-17T00:00:00"/>
    <s v="女"/>
    <n v="36"/>
    <x v="109"/>
    <s v="VIP"/>
    <s v="北京市"/>
    <m/>
    <d v="2019-06-14T15:21:36"/>
    <d v="2019-06-14T15:21:36"/>
    <n v="0"/>
    <n v="0"/>
    <n v="13"/>
    <n v="939.38"/>
    <n v="939.38"/>
  </r>
  <r>
    <n v="10003291"/>
    <d v="2018-10-17T00:00:00"/>
    <s v="男"/>
    <n v="32"/>
    <x v="108"/>
    <s v="VIP"/>
    <s v="北京市"/>
    <s v="延庆区"/>
    <d v="2019-06-12T01:55:12"/>
    <d v="2019-06-11T01:55:12"/>
    <n v="0"/>
    <n v="0"/>
    <n v="32"/>
    <n v="2919.68"/>
    <n v="2919.68"/>
  </r>
  <r>
    <n v="10003292"/>
    <d v="2018-10-18T00:00:00"/>
    <s v="女"/>
    <n v="32"/>
    <x v="110"/>
    <s v="VIP"/>
    <s v="北京市"/>
    <m/>
    <d v="2019-06-24T21:36:00"/>
    <d v="2019-06-20T21:36:00"/>
    <n v="0"/>
    <n v="0"/>
    <n v="25"/>
    <n v="2047.25"/>
    <n v="2047.25"/>
  </r>
  <r>
    <n v="10003296"/>
    <d v="2018-10-18T00:00:00"/>
    <s v="女"/>
    <n v="29"/>
    <x v="111"/>
    <s v="VIP"/>
    <s v="北京市"/>
    <m/>
    <d v="2019-06-19T19:12:00"/>
    <d v="2019-06-15T19:12:00"/>
    <n v="0"/>
    <n v="0"/>
    <n v="36"/>
    <n v="2413.44"/>
    <n v="2413.44"/>
  </r>
  <r>
    <n v="10003297"/>
    <d v="2018-10-18T00:00:00"/>
    <s v="女"/>
    <n v="32"/>
    <x v="111"/>
    <s v="VIP"/>
    <s v="北京市"/>
    <s v="海淀区"/>
    <d v="2019-06-07T01:12:00"/>
    <d v="2019-06-04T01:12:00"/>
    <n v="0"/>
    <n v="0"/>
    <n v="15"/>
    <n v="1427.85"/>
    <n v="1427.85"/>
  </r>
  <r>
    <n v="10003298"/>
    <d v="2018-10-18T00:00:00"/>
    <s v="女"/>
    <n v="26"/>
    <x v="111"/>
    <s v="VIP"/>
    <s v="北京市"/>
    <m/>
    <d v="2019-06-27T10:48:00"/>
    <d v="2019-06-24T10:48:00"/>
    <n v="0"/>
    <n v="0"/>
    <n v="32"/>
    <n v="2180.16"/>
    <n v="2180.16"/>
  </r>
  <r>
    <n v="10003300"/>
    <d v="2018-10-18T00:00:00"/>
    <s v="女"/>
    <n v="34"/>
    <x v="112"/>
    <s v="VIP"/>
    <s v="北京市"/>
    <m/>
    <d v="2019-06-04T12:00:00"/>
    <d v="2019-05-31T12:00:00"/>
    <n v="0"/>
    <n v="0"/>
    <n v="12"/>
    <n v="1035.8399999999999"/>
    <n v="1035.8399999999999"/>
  </r>
  <r>
    <n v="10003301"/>
    <d v="2018-10-18T00:00:00"/>
    <s v="女"/>
    <n v="27"/>
    <x v="110"/>
    <s v="VIP"/>
    <s v="北京市"/>
    <s v="西城区"/>
    <d v="2019-06-04T12:00:00"/>
    <d v="2019-06-01T12:00:00"/>
    <n v="0"/>
    <n v="0"/>
    <n v="20"/>
    <n v="1001"/>
    <n v="1001"/>
  </r>
  <r>
    <n v="10003303"/>
    <d v="2018-10-18T00:00:00"/>
    <s v="男"/>
    <n v="32"/>
    <x v="112"/>
    <s v="VIP"/>
    <s v="北京市"/>
    <s v="朝阳区"/>
    <d v="2019-06-04T12:00:00"/>
    <d v="2019-06-04T12:00:00"/>
    <n v="0"/>
    <n v="0"/>
    <n v="28"/>
    <n v="1489.04"/>
    <n v="1489.04"/>
  </r>
  <r>
    <n v="10003304"/>
    <d v="2018-10-18T00:00:00"/>
    <s v="女"/>
    <n v="42"/>
    <x v="111"/>
    <s v="VIP"/>
    <s v="北京市"/>
    <m/>
    <d v="2019-06-14T16:48:00"/>
    <d v="2019-06-12T16:48:00"/>
    <n v="0"/>
    <n v="0"/>
    <n v="28"/>
    <n v="2733.08"/>
    <n v="2733.08"/>
  </r>
  <r>
    <n v="10003305"/>
    <d v="2018-10-19T00:00:00"/>
    <s v="女"/>
    <n v="26"/>
    <x v="111"/>
    <s v="VIP"/>
    <s v="北京市"/>
    <m/>
    <d v="2019-06-09T16:19:12"/>
    <d v="2019-06-05T16:19:12"/>
    <n v="0"/>
    <n v="0"/>
    <n v="12"/>
    <n v="1000.08"/>
    <n v="1000.08"/>
  </r>
  <r>
    <n v="10003307"/>
    <d v="2018-10-19T00:00:00"/>
    <s v="女"/>
    <n v="32"/>
    <x v="113"/>
    <s v="VIP"/>
    <s v="北京市"/>
    <s v="朝阳区"/>
    <d v="2019-06-19T20:09:36"/>
    <d v="2019-06-16T20:09:36"/>
    <n v="0"/>
    <n v="0"/>
    <n v="14"/>
    <n v="947.38"/>
    <n v="947.38"/>
  </r>
  <r>
    <n v="10003308"/>
    <d v="2018-10-19T00:00:00"/>
    <s v="女"/>
    <n v="32"/>
    <x v="113"/>
    <s v="VIP"/>
    <s v="北京市"/>
    <m/>
    <d v="2019-06-24T22:04:48"/>
    <d v="2019-06-19T22:04:48"/>
    <n v="0"/>
    <n v="0"/>
    <n v="17"/>
    <n v="1401.14"/>
    <n v="1401.14"/>
  </r>
  <r>
    <n v="10003311"/>
    <d v="2018-10-19T00:00:00"/>
    <s v="女"/>
    <n v="25"/>
    <x v="113"/>
    <s v="VIP"/>
    <s v="北京市"/>
    <s v="朝阳区"/>
    <d v="2019-06-30T00:00:00"/>
    <d v="2019-06-29T00:00:00"/>
    <n v="0"/>
    <n v="0"/>
    <n v="17"/>
    <n v="1365.1"/>
    <n v="1365.1"/>
  </r>
  <r>
    <n v="10003312"/>
    <d v="2018-10-19T00:00:00"/>
    <s v="女"/>
    <n v="29"/>
    <x v="110"/>
    <s v="VIP"/>
    <s v="北京市"/>
    <m/>
    <d v="2019-06-04T14:24:00"/>
    <d v="2019-05-30T14:24:00"/>
    <n v="0"/>
    <n v="0"/>
    <n v="13"/>
    <n v="852.67"/>
    <n v="852.67"/>
  </r>
  <r>
    <n v="10003316"/>
    <d v="2018-10-19T00:00:00"/>
    <s v="女"/>
    <n v="31"/>
    <x v="112"/>
    <s v="VIP"/>
    <s v="北京市"/>
    <s v="丰台区"/>
    <d v="2019-06-07T03:21:36"/>
    <d v="2019-06-06T03:21:36"/>
    <n v="0"/>
    <n v="0"/>
    <n v="18"/>
    <n v="996.48"/>
    <n v="996.48"/>
  </r>
  <r>
    <n v="10003317"/>
    <d v="2018-10-20T00:00:00"/>
    <s v="女"/>
    <n v="18"/>
    <x v="114"/>
    <s v="VIP"/>
    <s v="北京市"/>
    <m/>
    <d v="2019-06-09T18:14:24"/>
    <d v="2019-06-06T18:14:24"/>
    <n v="0"/>
    <n v="0"/>
    <n v="25"/>
    <n v="2114.5"/>
    <n v="2114.5"/>
  </r>
  <r>
    <n v="10003318"/>
    <d v="2018-10-20T00:00:00"/>
    <s v="女"/>
    <n v="29"/>
    <x v="111"/>
    <s v="VIP"/>
    <s v="北京市"/>
    <s v="朝阳区"/>
    <d v="2019-06-12T06:57:36"/>
    <d v="2019-06-09T06:57:36"/>
    <n v="0"/>
    <n v="0"/>
    <n v="21"/>
    <n v="1921.5"/>
    <n v="1921.5"/>
  </r>
  <r>
    <n v="10003319"/>
    <d v="2018-10-20T00:00:00"/>
    <s v="男"/>
    <n v="26"/>
    <x v="114"/>
    <s v="VIP"/>
    <s v="北京市"/>
    <s v="丰台区"/>
    <d v="2019-06-12T06:57:36"/>
    <d v="2019-06-11T06:57:36"/>
    <n v="0"/>
    <n v="0"/>
    <n v="13"/>
    <n v="1015.43"/>
    <n v="1015.43"/>
  </r>
  <r>
    <n v="10003322"/>
    <d v="2018-10-20T00:00:00"/>
    <s v="女"/>
    <n v="23"/>
    <x v="114"/>
    <s v="VIP"/>
    <s v="北京市"/>
    <s v="朝阳区"/>
    <d v="2019-06-19T21:07:12"/>
    <d v="2019-06-16T21:07:12"/>
    <n v="0"/>
    <n v="0"/>
    <n v="36"/>
    <n v="2766.24"/>
    <n v="2766.24"/>
  </r>
  <r>
    <n v="10003323"/>
    <d v="2018-10-20T00:00:00"/>
    <s v="男"/>
    <n v="30"/>
    <x v="114"/>
    <s v="VIP"/>
    <s v="北京市"/>
    <m/>
    <d v="2019-06-30T00:00:00"/>
    <d v="2019-06-29T00:00:00"/>
    <n v="0"/>
    <n v="0"/>
    <n v="13"/>
    <n v="841.75"/>
    <n v="841.75"/>
  </r>
  <r>
    <n v="10003326"/>
    <d v="2018-10-21T00:00:00"/>
    <s v="女"/>
    <n v="27"/>
    <x v="114"/>
    <s v="VIP"/>
    <s v="北京市"/>
    <s v="朝阳区"/>
    <d v="2019-06-12T08:38:24"/>
    <d v="2019-06-12T08:38:24"/>
    <n v="0"/>
    <n v="0"/>
    <n v="13"/>
    <n v="1231.49"/>
    <n v="1231.49"/>
  </r>
  <r>
    <n v="10003327"/>
    <d v="2018-10-21T00:00:00"/>
    <s v="女"/>
    <n v="30"/>
    <x v="115"/>
    <s v="VIP"/>
    <s v="北京市"/>
    <m/>
    <d v="2019-06-22T10:33:36"/>
    <d v="2019-06-18T10:33:36"/>
    <n v="0"/>
    <n v="0"/>
    <n v="19"/>
    <n v="1040.25"/>
    <n v="1040.25"/>
  </r>
  <r>
    <n v="10003331"/>
    <d v="2018-10-21T00:00:00"/>
    <s v="男"/>
    <n v="30"/>
    <x v="114"/>
    <s v="VIP"/>
    <s v="北京市"/>
    <m/>
    <d v="2019-06-07T07:40:48"/>
    <d v="2019-06-04T07:40:48"/>
    <n v="0"/>
    <n v="0"/>
    <n v="16"/>
    <n v="1202.24"/>
    <n v="1202.24"/>
  </r>
  <r>
    <n v="10003334"/>
    <d v="2018-10-21T00:00:00"/>
    <s v="男"/>
    <n v="33"/>
    <x v="115"/>
    <s v="VIP"/>
    <s v="北京市"/>
    <m/>
    <d v="2019-06-17T09:36:00"/>
    <d v="2019-06-17T09:36:00"/>
    <n v="0"/>
    <n v="0"/>
    <n v="14"/>
    <n v="1096.9000000000001"/>
    <n v="1096.9000000000001"/>
  </r>
  <r>
    <n v="10003335"/>
    <d v="2018-10-21T00:00:00"/>
    <s v="女"/>
    <n v="30"/>
    <x v="115"/>
    <s v="VIP"/>
    <s v="北京市"/>
    <m/>
    <d v="2019-06-22T10:33:36"/>
    <d v="2019-06-20T10:33:36"/>
    <n v="0"/>
    <n v="0"/>
    <n v="31"/>
    <n v="2820.38"/>
    <n v="2820.38"/>
  </r>
  <r>
    <n v="10003337"/>
    <d v="2018-10-22T00:00:00"/>
    <s v="女"/>
    <n v="57"/>
    <x v="115"/>
    <s v="VIP"/>
    <s v="北京市"/>
    <s v="昌平区"/>
    <d v="2019-06-07T09:50:24"/>
    <d v="2019-06-07T09:50:24"/>
    <n v="0"/>
    <n v="0"/>
    <n v="15"/>
    <n v="1019.85"/>
    <n v="1019.85"/>
  </r>
  <r>
    <n v="10003339"/>
    <d v="2018-10-22T00:00:00"/>
    <s v="女"/>
    <n v="23"/>
    <x v="113"/>
    <s v="VIP"/>
    <s v="北京市"/>
    <m/>
    <d v="2019-06-24T23:31:12"/>
    <d v="2019-06-19T23:31:12"/>
    <n v="0"/>
    <n v="0"/>
    <n v="28"/>
    <n v="1627.92"/>
    <n v="1627.92"/>
  </r>
  <r>
    <n v="10003340"/>
    <d v="2018-10-22T00:00:00"/>
    <s v="女"/>
    <n v="31"/>
    <x v="116"/>
    <s v="VIP"/>
    <s v="北京市"/>
    <m/>
    <d v="2019-06-30T00:00:00"/>
    <d v="2019-06-27T00:00:00"/>
    <n v="0"/>
    <n v="0"/>
    <n v="13"/>
    <n v="1023.88"/>
    <n v="1023.88"/>
  </r>
  <r>
    <n v="10003341"/>
    <d v="2018-10-22T00:00:00"/>
    <s v="女"/>
    <n v="24"/>
    <x v="116"/>
    <s v="VIP"/>
    <s v="北京市"/>
    <s v="朝阳区"/>
    <d v="2019-06-27T11:45:36"/>
    <d v="2019-06-25T11:45:36"/>
    <n v="0"/>
    <n v="0"/>
    <n v="28"/>
    <n v="1635.2"/>
    <n v="1635.2"/>
  </r>
  <r>
    <n v="10003344"/>
    <d v="2018-10-22T00:00:00"/>
    <s v="女"/>
    <n v="34"/>
    <x v="115"/>
    <s v="VIP"/>
    <s v="北京市"/>
    <s v="朝阳区"/>
    <d v="2019-06-14T22:33:36"/>
    <d v="2019-06-09T22:33:36"/>
    <n v="0"/>
    <n v="0"/>
    <n v="19"/>
    <n v="1804.62"/>
    <n v="1804.62"/>
  </r>
  <r>
    <n v="10003347"/>
    <d v="2018-10-22T00:00:00"/>
    <s v="女"/>
    <n v="20"/>
    <x v="115"/>
    <s v="VIP"/>
    <s v="北京市"/>
    <s v="海淀区"/>
    <d v="2019-06-19T23:02:24"/>
    <d v="2019-06-17T23:02:24"/>
    <n v="0"/>
    <n v="0"/>
    <n v="28"/>
    <n v="1947.4"/>
    <n v="1947.4"/>
  </r>
  <r>
    <n v="10003348"/>
    <d v="2018-10-22T00:00:00"/>
    <s v="女"/>
    <n v="26"/>
    <x v="116"/>
    <s v="VIP"/>
    <s v="北京市"/>
    <s v="朝阳区"/>
    <d v="2019-06-07T09:50:24"/>
    <d v="2019-06-03T09:50:24"/>
    <n v="0"/>
    <n v="0"/>
    <n v="28"/>
    <n v="2461.1999999999998"/>
    <n v="2461.1999999999998"/>
  </r>
  <r>
    <n v="10003349"/>
    <d v="2018-10-22T00:00:00"/>
    <s v="男"/>
    <n v="25"/>
    <x v="114"/>
    <s v="VIP"/>
    <s v="北京市"/>
    <m/>
    <d v="2019-06-14T22:33:36"/>
    <d v="2019-06-12T22:33:36"/>
    <n v="0"/>
    <n v="0"/>
    <n v="14"/>
    <n v="939.12"/>
    <n v="939.12"/>
  </r>
  <r>
    <n v="10003350"/>
    <d v="2018-10-22T00:00:00"/>
    <s v="女"/>
    <n v="19"/>
    <x v="114"/>
    <s v="VIP"/>
    <s v="北京市"/>
    <m/>
    <d v="2019-06-30T00:00:00"/>
    <d v="2019-06-28T00:00:00"/>
    <n v="0"/>
    <n v="0"/>
    <n v="13"/>
    <n v="1170.78"/>
    <n v="1170.78"/>
  </r>
  <r>
    <n v="10003351"/>
    <d v="2018-10-23T00:00:00"/>
    <s v="女"/>
    <n v="44"/>
    <x v="114"/>
    <s v="VIP"/>
    <s v="北京市"/>
    <s v="西城区"/>
    <d v="2019-06-17T12:00:00"/>
    <d v="2019-06-12T12:00:00"/>
    <n v="0"/>
    <n v="0"/>
    <n v="16"/>
    <n v="1088.6400000000001"/>
    <n v="1088.6400000000001"/>
  </r>
  <r>
    <n v="10003352"/>
    <d v="2018-10-23T00:00:00"/>
    <s v="男"/>
    <n v="27"/>
    <x v="114"/>
    <s v="VIP"/>
    <s v="北京市"/>
    <s v="东城区"/>
    <d v="2019-06-15T00:00:00"/>
    <d v="2019-06-11T00:00:00"/>
    <n v="0"/>
    <n v="0"/>
    <n v="14"/>
    <n v="1058.68"/>
    <n v="1058.68"/>
  </r>
  <r>
    <n v="10003355"/>
    <d v="2018-10-23T00:00:00"/>
    <s v="男"/>
    <n v="21"/>
    <x v="116"/>
    <s v="VIP"/>
    <s v="北京市"/>
    <s v="西城区"/>
    <d v="2019-06-12T12:00:00"/>
    <d v="2019-06-11T12:00:00"/>
    <n v="0"/>
    <n v="0"/>
    <n v="25"/>
    <n v="1310.5"/>
    <n v="1310.5"/>
  </r>
  <r>
    <n v="10003356"/>
    <d v="2018-10-23T00:00:00"/>
    <s v="女"/>
    <n v="18"/>
    <x v="117"/>
    <s v="VIP"/>
    <s v="北京市"/>
    <m/>
    <d v="2019-06-22T12:00:00"/>
    <d v="2019-06-21T12:00:00"/>
    <n v="0"/>
    <n v="0"/>
    <n v="15"/>
    <n v="1316.55"/>
    <n v="1316.55"/>
  </r>
  <r>
    <n v="10003358"/>
    <d v="2018-10-24T00:00:00"/>
    <s v="男"/>
    <n v="21"/>
    <x v="116"/>
    <s v="VIP"/>
    <s v="北京市"/>
    <m/>
    <d v="2019-06-10T01:55:12"/>
    <d v="2019-06-07T01:55:12"/>
    <n v="0"/>
    <n v="0"/>
    <n v="18"/>
    <n v="1705.86"/>
    <n v="1705.86"/>
  </r>
  <r>
    <n v="10003360"/>
    <d v="2018-10-24T00:00:00"/>
    <s v="女"/>
    <n v="20"/>
    <x v="117"/>
    <s v="VIP"/>
    <s v="北京市"/>
    <m/>
    <d v="2019-06-22T12:43:12"/>
    <d v="2019-06-17T12:43:12"/>
    <n v="0"/>
    <n v="0"/>
    <n v="14"/>
    <n v="1268.1199999999999"/>
    <n v="1268.1199999999999"/>
  </r>
  <r>
    <n v="10003362"/>
    <d v="2018-10-24T00:00:00"/>
    <s v="女"/>
    <n v="32"/>
    <x v="118"/>
    <s v="VIP"/>
    <s v="北京市"/>
    <m/>
    <d v="2019-06-27T12:14:24"/>
    <d v="2019-06-22T12:14:24"/>
    <n v="0"/>
    <n v="0"/>
    <n v="14"/>
    <n v="1025.3599999999999"/>
    <n v="1025.3599999999999"/>
  </r>
  <r>
    <n v="10003365"/>
    <d v="2018-10-24T00:00:00"/>
    <s v="男"/>
    <n v="27"/>
    <x v="117"/>
    <s v="VIP"/>
    <s v="北京市"/>
    <s v="朝阳区"/>
    <d v="2019-06-10T01:55:12"/>
    <d v="2019-06-09T01:55:12"/>
    <n v="0"/>
    <n v="0"/>
    <n v="18"/>
    <n v="1065.5999999999999"/>
    <n v="1065.5999999999999"/>
  </r>
  <r>
    <n v="10003367"/>
    <d v="2018-10-24T00:00:00"/>
    <s v="女"/>
    <n v="27"/>
    <x v="115"/>
    <s v="VIP"/>
    <s v="北京市"/>
    <s v="丰台区"/>
    <d v="2019-06-27T12:14:24"/>
    <d v="2019-06-27T12:14:24"/>
    <n v="0"/>
    <n v="0"/>
    <n v="18"/>
    <n v="1688.22"/>
    <n v="1688.22"/>
  </r>
  <r>
    <n v="10003369"/>
    <d v="2018-10-24T00:00:00"/>
    <s v="男"/>
    <n v="20"/>
    <x v="116"/>
    <s v="VIP"/>
    <s v="北京市"/>
    <m/>
    <d v="2019-06-20T00:57:36"/>
    <d v="2019-06-16T00:57:36"/>
    <n v="0"/>
    <n v="0"/>
    <n v="16"/>
    <n v="1450.72"/>
    <n v="1450.72"/>
  </r>
  <r>
    <n v="10003370"/>
    <d v="2018-10-24T00:00:00"/>
    <s v="女"/>
    <n v="38"/>
    <x v="117"/>
    <s v="VIP"/>
    <s v="北京市"/>
    <m/>
    <d v="2019-06-07T14:09:36"/>
    <d v="2019-06-06T14:09:36"/>
    <n v="0"/>
    <n v="0"/>
    <n v="19"/>
    <n v="1635.71"/>
    <n v="1635.71"/>
  </r>
  <r>
    <n v="10003373"/>
    <d v="2018-10-25T00:00:00"/>
    <s v="女"/>
    <n v="19"/>
    <x v="119"/>
    <s v="VIP"/>
    <s v="北京市"/>
    <m/>
    <d v="2019-06-30T00:00:00"/>
    <d v="2019-06-30T00:00:00"/>
    <n v="0"/>
    <n v="0"/>
    <n v="14"/>
    <n v="912.8"/>
    <n v="912.8"/>
  </r>
  <r>
    <n v="10003374"/>
    <d v="2018-10-25T00:00:00"/>
    <s v="女"/>
    <n v="41"/>
    <x v="119"/>
    <s v="VIP"/>
    <s v="北京市"/>
    <m/>
    <d v="2019-06-25T00:57:36"/>
    <d v="2019-06-21T00:57:36"/>
    <n v="0"/>
    <n v="0"/>
    <n v="25"/>
    <n v="2424.25"/>
    <n v="2424.25"/>
  </r>
  <r>
    <n v="10003375"/>
    <d v="2018-10-25T00:00:00"/>
    <s v="女"/>
    <n v="26"/>
    <x v="118"/>
    <s v="VIP"/>
    <s v="北京市"/>
    <m/>
    <d v="2019-06-15T02:52:48"/>
    <d v="2019-06-11T02:52:48"/>
    <n v="0"/>
    <n v="0"/>
    <n v="25"/>
    <n v="1552"/>
    <n v="1552"/>
  </r>
  <r>
    <n v="10003378"/>
    <d v="2018-10-25T00:00:00"/>
    <s v="女"/>
    <n v="27"/>
    <x v="119"/>
    <s v="VIP"/>
    <s v="北京市"/>
    <m/>
    <d v="2019-06-17T14:24:00"/>
    <d v="2019-06-15T14:24:00"/>
    <n v="0"/>
    <n v="0"/>
    <n v="19"/>
    <n v="1437.54"/>
    <n v="1437.54"/>
  </r>
  <r>
    <n v="10003379"/>
    <d v="2018-10-25T00:00:00"/>
    <s v="男"/>
    <n v="29"/>
    <x v="116"/>
    <s v="VIP"/>
    <s v="北京市"/>
    <m/>
    <d v="2019-06-10T03:50:24"/>
    <d v="2019-06-10T03:50:24"/>
    <n v="0"/>
    <n v="0"/>
    <n v="23"/>
    <n v="1461.88"/>
    <n v="1461.88"/>
  </r>
  <r>
    <n v="10003380"/>
    <d v="2018-10-25T00:00:00"/>
    <s v="女"/>
    <n v="20"/>
    <x v="116"/>
    <s v="VIP"/>
    <s v="北京市"/>
    <s v="海淀区"/>
    <d v="2019-06-22T13:26:24"/>
    <d v="2019-06-19T13:26:24"/>
    <n v="0"/>
    <n v="0"/>
    <n v="35"/>
    <n v="2717.75"/>
    <n v="2717.75"/>
  </r>
  <r>
    <n v="10003381"/>
    <d v="2018-10-25T00:00:00"/>
    <s v="女"/>
    <n v="25"/>
    <x v="118"/>
    <s v="VIP"/>
    <s v="北京市"/>
    <s v="朝阳区"/>
    <d v="2019-06-20T01:55:12"/>
    <d v="2019-06-16T01:55:12"/>
    <n v="0"/>
    <n v="0"/>
    <n v="14"/>
    <n v="933.66"/>
    <n v="933.66"/>
  </r>
  <r>
    <n v="10003383"/>
    <d v="2018-10-25T00:00:00"/>
    <s v="女"/>
    <n v="27"/>
    <x v="117"/>
    <s v="VIP"/>
    <s v="北京市"/>
    <s v="海淀区"/>
    <d v="2019-06-25T00:57:36"/>
    <d v="2019-06-25T00:57:36"/>
    <n v="0"/>
    <n v="0"/>
    <n v="18"/>
    <n v="1206.18"/>
    <n v="1206.18"/>
  </r>
  <r>
    <n v="10003384"/>
    <d v="2018-10-25T00:00:00"/>
    <s v="女"/>
    <n v="25"/>
    <x v="117"/>
    <s v="VIP"/>
    <s v="北京市"/>
    <s v="朝阳区"/>
    <d v="2019-06-07T16:19:12"/>
    <d v="2019-06-06T16:19:12"/>
    <n v="0"/>
    <n v="0"/>
    <n v="31"/>
    <n v="2716.53"/>
    <n v="2716.53"/>
  </r>
  <r>
    <n v="10003385"/>
    <d v="2018-10-25T00:00:00"/>
    <s v="女"/>
    <n v="41"/>
    <x v="118"/>
    <s v="VIP"/>
    <s v="北京市"/>
    <m/>
    <d v="2019-06-17T14:24:00"/>
    <d v="2019-06-16T14:24:00"/>
    <n v="0"/>
    <n v="0"/>
    <n v="14"/>
    <n v="1132.5999999999999"/>
    <n v="1132.5999999999999"/>
  </r>
  <r>
    <n v="10003386"/>
    <d v="2018-10-26T00:00:00"/>
    <s v="男"/>
    <n v="30"/>
    <x v="118"/>
    <s v="VIP"/>
    <s v="北京市"/>
    <s v="东城区"/>
    <d v="2019-06-05T07:12:00"/>
    <d v="2019-06-03T07:12:00"/>
    <n v="0"/>
    <n v="0"/>
    <n v="18"/>
    <n v="1762.02"/>
    <n v="1762.02"/>
  </r>
  <r>
    <n v="10003387"/>
    <d v="2018-10-26T00:00:00"/>
    <s v="男"/>
    <n v="25"/>
    <x v="120"/>
    <s v="VIP"/>
    <s v="北京市"/>
    <s v="朝阳区"/>
    <d v="2019-06-05T07:12:00"/>
    <d v="2019-06-04T07:12:00"/>
    <n v="0"/>
    <n v="0"/>
    <n v="14"/>
    <n v="759.78"/>
    <n v="759.78"/>
  </r>
  <r>
    <n v="10003388"/>
    <d v="2018-10-26T00:00:00"/>
    <s v="男"/>
    <n v="28"/>
    <x v="120"/>
    <s v="VIP"/>
    <s v="北京市"/>
    <s v="朝阳区"/>
    <d v="2019-06-12T17:02:24"/>
    <d v="2019-06-12T17:02:24"/>
    <n v="0"/>
    <n v="0"/>
    <n v="19"/>
    <n v="1732.61"/>
    <n v="1732.61"/>
  </r>
  <r>
    <n v="10003390"/>
    <d v="2018-10-26T00:00:00"/>
    <s v="女"/>
    <n v="19"/>
    <x v="117"/>
    <s v="VIP"/>
    <s v="北京市"/>
    <s v="朝阳区"/>
    <d v="2019-06-20T02:52:48"/>
    <d v="2019-06-15T02:52:48"/>
    <n v="0"/>
    <n v="0"/>
    <n v="35"/>
    <n v="3078.25"/>
    <n v="3078.25"/>
  </r>
  <r>
    <n v="10003395"/>
    <d v="2018-10-27T00:00:00"/>
    <s v="男"/>
    <n v="21"/>
    <x v="118"/>
    <s v="VIP"/>
    <s v="北京市"/>
    <m/>
    <d v="2019-06-22T14:52:48"/>
    <d v="2019-06-18T14:52:48"/>
    <n v="0"/>
    <n v="0"/>
    <n v="35"/>
    <n v="2193.8000000000002"/>
    <n v="2193.8000000000002"/>
  </r>
  <r>
    <n v="10003396"/>
    <d v="2018-10-27T00:00:00"/>
    <s v="女"/>
    <n v="30"/>
    <x v="120"/>
    <s v="VIP"/>
    <s v="北京市"/>
    <m/>
    <d v="2019-06-22T14:52:48"/>
    <d v="2019-06-20T14:52:48"/>
    <n v="0"/>
    <n v="0"/>
    <n v="20"/>
    <n v="1818.2"/>
    <n v="1818.2"/>
  </r>
  <r>
    <n v="10003397"/>
    <d v="2018-10-27T00:00:00"/>
    <s v="女"/>
    <n v="23"/>
    <x v="120"/>
    <s v="VIP"/>
    <s v="北京市"/>
    <s v="西城区"/>
    <d v="2019-06-07T20:38:24"/>
    <d v="2019-06-04T20:38:24"/>
    <n v="0"/>
    <n v="0"/>
    <n v="14"/>
    <n v="837.9"/>
    <n v="837.9"/>
  </r>
  <r>
    <n v="10003398"/>
    <d v="2018-10-27T00:00:00"/>
    <s v="女"/>
    <n v="33"/>
    <x v="118"/>
    <s v="VIP"/>
    <s v="北京市"/>
    <m/>
    <d v="2019-06-25T01:55:12"/>
    <d v="2019-06-24T01:55:12"/>
    <n v="0"/>
    <n v="0"/>
    <n v="27"/>
    <n v="2060.64"/>
    <n v="2060.64"/>
  </r>
  <r>
    <n v="10003401"/>
    <d v="2018-10-28T00:00:00"/>
    <s v="女"/>
    <n v="30"/>
    <x v="120"/>
    <s v="VIP"/>
    <s v="北京市"/>
    <s v="海淀区"/>
    <d v="2019-06-20T04:48:00"/>
    <d v="2019-06-15T04:48:00"/>
    <n v="0"/>
    <n v="0"/>
    <n v="12"/>
    <n v="842.4"/>
    <n v="842.4"/>
  </r>
  <r>
    <n v="10003405"/>
    <d v="2018-10-28T00:00:00"/>
    <s v="男"/>
    <n v="31"/>
    <x v="120"/>
    <s v="VIP"/>
    <s v="北京市"/>
    <m/>
    <d v="2019-06-15T07:12:00"/>
    <d v="2019-06-14T07:12:00"/>
    <n v="0"/>
    <n v="0"/>
    <n v="14"/>
    <n v="1303.54"/>
    <n v="1303.54"/>
  </r>
  <r>
    <n v="10003409"/>
    <d v="2018-10-28T00:00:00"/>
    <s v="女"/>
    <n v="19"/>
    <x v="121"/>
    <s v="VIP"/>
    <s v="北京市"/>
    <m/>
    <d v="2019-06-07T22:48:00"/>
    <d v="2019-06-04T22:48:00"/>
    <n v="0"/>
    <n v="0"/>
    <n v="16"/>
    <n v="1513.92"/>
    <n v="1513.92"/>
  </r>
  <r>
    <n v="10003410"/>
    <d v="2018-10-28T00:00:00"/>
    <s v="男"/>
    <n v="49"/>
    <x v="121"/>
    <s v="VIP"/>
    <s v="北京市"/>
    <m/>
    <d v="2019-06-05T12:00:00"/>
    <d v="2019-06-04T12:00:00"/>
    <n v="0"/>
    <n v="0"/>
    <n v="12"/>
    <n v="839.4"/>
    <n v="839.4"/>
  </r>
  <r>
    <n v="10003411"/>
    <d v="2018-10-28T00:00:00"/>
    <s v="女"/>
    <n v="28"/>
    <x v="122"/>
    <s v="VIP"/>
    <s v="北京市"/>
    <m/>
    <d v="2019-06-30T00:00:00"/>
    <d v="2019-06-27T00:00:00"/>
    <n v="0"/>
    <n v="0"/>
    <n v="13"/>
    <n v="779.09"/>
    <n v="779.09"/>
  </r>
  <r>
    <n v="10003413"/>
    <d v="2018-10-28T00:00:00"/>
    <s v="女"/>
    <n v="19"/>
    <x v="122"/>
    <s v="VIP"/>
    <s v="北京市"/>
    <m/>
    <d v="2019-06-25T02:24:00"/>
    <d v="2019-06-24T02:24:00"/>
    <n v="0"/>
    <n v="0"/>
    <n v="35"/>
    <n v="2149"/>
    <n v="2149"/>
  </r>
  <r>
    <n v="10003414"/>
    <d v="2018-10-28T00:00:00"/>
    <s v="女"/>
    <n v="30"/>
    <x v="121"/>
    <s v="VIP"/>
    <s v="北京市"/>
    <s v="怀柔区"/>
    <d v="2019-06-20T04:48:00"/>
    <d v="2019-06-16T04:48:00"/>
    <n v="0"/>
    <n v="0"/>
    <n v="19"/>
    <n v="976.6"/>
    <n v="976.6"/>
  </r>
  <r>
    <n v="10003415"/>
    <d v="2018-10-28T00:00:00"/>
    <s v="女"/>
    <n v="44"/>
    <x v="121"/>
    <s v="VIP"/>
    <s v="北京市"/>
    <m/>
    <d v="2019-06-22T15:36:00"/>
    <d v="2019-06-20T15:36:00"/>
    <n v="0"/>
    <n v="0"/>
    <n v="12"/>
    <n v="664.56"/>
    <n v="664.56"/>
  </r>
  <r>
    <n v="10003416"/>
    <d v="2018-10-29T00:00:00"/>
    <s v="男"/>
    <n v="19"/>
    <x v="121"/>
    <s v="VIP"/>
    <s v="北京市"/>
    <m/>
    <d v="2019-06-10T11:31:12"/>
    <d v="2019-06-09T11:31:12"/>
    <n v="0"/>
    <n v="0"/>
    <n v="35"/>
    <n v="2530.15"/>
    <n v="2530.15"/>
  </r>
  <r>
    <n v="10003419"/>
    <d v="2018-10-29T00:00:00"/>
    <s v="女"/>
    <n v="33"/>
    <x v="123"/>
    <s v="VIP"/>
    <s v="北京市"/>
    <m/>
    <d v="2019-06-15T08:38:24"/>
    <d v="2019-06-11T08:38:24"/>
    <n v="0"/>
    <n v="0"/>
    <n v="14"/>
    <n v="1147.02"/>
    <n v="1147.02"/>
  </r>
  <r>
    <n v="10003420"/>
    <d v="2018-10-30T00:00:00"/>
    <s v="男"/>
    <n v="28"/>
    <x v="123"/>
    <s v="VIP"/>
    <s v="北京市"/>
    <m/>
    <d v="2019-06-12T23:45:36"/>
    <d v="2019-06-09T23:45:36"/>
    <n v="0"/>
    <n v="0"/>
    <n v="12"/>
    <n v="1020.12"/>
    <n v="1020.12"/>
  </r>
  <r>
    <n v="10003423"/>
    <d v="2018-10-30T00:00:00"/>
    <s v="女"/>
    <n v="25"/>
    <x v="121"/>
    <s v="VIP"/>
    <s v="北京市"/>
    <s v="房山区"/>
    <d v="2019-06-25T03:21:36"/>
    <d v="2019-06-20T03:21:36"/>
    <n v="0"/>
    <n v="0"/>
    <n v="12"/>
    <n v="704.76"/>
    <n v="704.76"/>
  </r>
  <r>
    <n v="10003424"/>
    <d v="2018-10-31T00:00:00"/>
    <s v="女"/>
    <n v="27"/>
    <x v="124"/>
    <s v="VIP"/>
    <s v="北京市"/>
    <s v="昌平区"/>
    <d v="2019-06-08T05:16:48"/>
    <d v="2019-06-05T05:16:48"/>
    <n v="0"/>
    <n v="0"/>
    <n v="11"/>
    <n v="1009.25"/>
    <n v="1009.25"/>
  </r>
  <r>
    <n v="10003429"/>
    <d v="2018-10-31T00:00:00"/>
    <s v="女"/>
    <n v="22"/>
    <x v="125"/>
    <s v="VIP"/>
    <s v="北京市"/>
    <s v="海淀区"/>
    <d v="2019-06-25T03:50:24"/>
    <d v="2019-06-25T03:50:24"/>
    <n v="0"/>
    <n v="0"/>
    <n v="17"/>
    <n v="1585.76"/>
    <n v="1585.76"/>
  </r>
  <r>
    <n v="10003430"/>
    <d v="2018-10-31T00:00:00"/>
    <s v="女"/>
    <n v="28"/>
    <x v="123"/>
    <s v="VIP"/>
    <s v="北京市"/>
    <s v="丰台区"/>
    <d v="2019-06-10T15:21:36"/>
    <d v="2019-06-06T15:21:36"/>
    <n v="0"/>
    <n v="0"/>
    <n v="13"/>
    <n v="1021.93"/>
    <n v="1021.93"/>
  </r>
  <r>
    <n v="10003431"/>
    <d v="2018-10-31T00:00:00"/>
    <s v="女"/>
    <n v="30"/>
    <x v="121"/>
    <s v="VIP"/>
    <s v="北京市"/>
    <s v="朝阳区"/>
    <d v="2019-06-27T13:55:12"/>
    <d v="2019-06-26T13:55:12"/>
    <n v="0"/>
    <n v="0"/>
    <n v="15"/>
    <n v="1147.3499999999999"/>
    <n v="1147.3499999999999"/>
  </r>
  <r>
    <n v="10003432"/>
    <d v="2018-11-01T00:00:00"/>
    <s v="男"/>
    <n v="28"/>
    <x v="123"/>
    <s v="VIP"/>
    <s v="北京市"/>
    <m/>
    <d v="2019-06-20T08:38:24"/>
    <d v="2019-06-19T08:38:24"/>
    <n v="0"/>
    <n v="0"/>
    <n v="20"/>
    <n v="1349.6"/>
    <n v="1349.6"/>
  </r>
  <r>
    <n v="10003434"/>
    <d v="2018-11-01T00:00:00"/>
    <s v="女"/>
    <n v="19"/>
    <x v="124"/>
    <s v="VIP"/>
    <s v="北京市"/>
    <m/>
    <d v="2019-06-20T08:38:24"/>
    <d v="2019-06-19T08:38:24"/>
    <n v="0"/>
    <n v="0"/>
    <n v="13"/>
    <n v="928.72"/>
    <n v="928.72"/>
  </r>
  <r>
    <n v="10003439"/>
    <d v="2018-11-01T00:00:00"/>
    <s v="男"/>
    <n v="29"/>
    <x v="123"/>
    <s v="VIP"/>
    <s v="北京市"/>
    <s v="石景山区"/>
    <d v="2019-06-10T17:16:48"/>
    <d v="2019-06-06T17:16:48"/>
    <n v="0"/>
    <n v="0"/>
    <n v="17"/>
    <n v="1068.1099999999999"/>
    <n v="1068.1099999999999"/>
  </r>
  <r>
    <n v="10003441"/>
    <d v="2018-11-02T00:00:00"/>
    <s v="女"/>
    <n v="49"/>
    <x v="126"/>
    <s v="VIP"/>
    <s v="北京市"/>
    <s v="朝阳区"/>
    <d v="2019-06-18T00:00:00"/>
    <d v="2019-06-13T00:00:00"/>
    <n v="0"/>
    <n v="0"/>
    <n v="15"/>
    <n v="1181.55"/>
    <n v="1181.55"/>
  </r>
  <r>
    <n v="10003444"/>
    <d v="2018-11-02T00:00:00"/>
    <s v="女"/>
    <n v="32"/>
    <x v="126"/>
    <s v="VIP"/>
    <s v="北京市"/>
    <s v="朝阳区"/>
    <d v="2019-06-15T14:24:00"/>
    <d v="2019-06-11T14:24:00"/>
    <n v="0"/>
    <n v="0"/>
    <n v="34"/>
    <n v="2432.02"/>
    <n v="2432.02"/>
  </r>
  <r>
    <n v="10003445"/>
    <d v="2018-11-02T00:00:00"/>
    <s v="男"/>
    <n v="47"/>
    <x v="124"/>
    <s v="VIP"/>
    <s v="北京市"/>
    <s v="西城区"/>
    <d v="2019-06-27T14:24:00"/>
    <d v="2019-06-27T14:24:00"/>
    <n v="0"/>
    <n v="0"/>
    <n v="34"/>
    <n v="2869.6"/>
    <n v="2869.6"/>
  </r>
  <r>
    <n v="10003446"/>
    <d v="2018-11-02T00:00:00"/>
    <s v="女"/>
    <n v="34"/>
    <x v="124"/>
    <s v="VIP"/>
    <s v="北京市"/>
    <s v="朝阳区"/>
    <d v="2019-06-27T14:24:00"/>
    <d v="2019-06-22T14:24:00"/>
    <n v="0"/>
    <n v="0"/>
    <n v="20"/>
    <n v="1438.4"/>
    <n v="1438.4"/>
  </r>
  <r>
    <n v="10003448"/>
    <d v="2018-11-02T00:00:00"/>
    <s v="女"/>
    <n v="31"/>
    <x v="125"/>
    <s v="VIP"/>
    <s v="北京市"/>
    <m/>
    <d v="2019-06-18T00:00:00"/>
    <d v="2019-06-16T00:00:00"/>
    <n v="0"/>
    <n v="0"/>
    <n v="14"/>
    <n v="1369.9"/>
    <n v="1369.9"/>
  </r>
  <r>
    <n v="10003450"/>
    <d v="2018-11-02T00:00:00"/>
    <s v="女"/>
    <n v="22"/>
    <x v="125"/>
    <s v="VIP"/>
    <s v="北京市"/>
    <s v="朝阳区"/>
    <d v="2019-06-15T14:24:00"/>
    <d v="2019-06-13T14:24:00"/>
    <n v="0"/>
    <n v="0"/>
    <n v="20"/>
    <n v="1968"/>
    <n v="1968"/>
  </r>
  <r>
    <n v="10003453"/>
    <d v="2018-11-03T00:00:00"/>
    <s v="女"/>
    <n v="43"/>
    <x v="127"/>
    <s v="VIP"/>
    <s v="北京市"/>
    <m/>
    <d v="2019-06-08T11:45:36"/>
    <d v="2019-06-08T11:45:36"/>
    <n v="0"/>
    <n v="0"/>
    <n v="11"/>
    <n v="1043.3499999999999"/>
    <n v="1043.3499999999999"/>
  </r>
  <r>
    <n v="10003456"/>
    <d v="2018-11-03T00:00:00"/>
    <s v="男"/>
    <n v="25"/>
    <x v="127"/>
    <s v="VIP"/>
    <s v="北京市"/>
    <m/>
    <d v="2019-06-20T10:33:36"/>
    <d v="2019-06-19T10:33:36"/>
    <n v="0"/>
    <n v="0"/>
    <n v="26"/>
    <n v="1903.98"/>
    <n v="1903.98"/>
  </r>
  <r>
    <n v="10003459"/>
    <d v="2018-11-03T00:00:00"/>
    <s v="男"/>
    <n v="26"/>
    <x v="124"/>
    <s v="VIP"/>
    <s v="北京市"/>
    <s v="海淀区"/>
    <d v="2019-06-13T06:28:48"/>
    <d v="2019-06-09T06:28:48"/>
    <n v="0"/>
    <n v="0"/>
    <n v="20"/>
    <n v="1618.2"/>
    <n v="1618.2"/>
  </r>
  <r>
    <n v="10003462"/>
    <d v="2018-11-03T00:00:00"/>
    <s v="女"/>
    <n v="28"/>
    <x v="128"/>
    <s v="VIP"/>
    <s v="北京市"/>
    <s v="朝阳区"/>
    <d v="2019-06-22T19:55:12"/>
    <d v="2019-06-19T19:55:12"/>
    <n v="0"/>
    <n v="0"/>
    <n v="13"/>
    <n v="740.35"/>
    <n v="740.35"/>
  </r>
  <r>
    <n v="10003464"/>
    <d v="2018-11-04T00:00:00"/>
    <s v="女"/>
    <n v="29"/>
    <x v="127"/>
    <s v="VIP"/>
    <s v="北京市"/>
    <s v="朝阳区"/>
    <d v="2019-06-27T14:52:48"/>
    <d v="2019-06-25T14:52:48"/>
    <n v="0"/>
    <n v="0"/>
    <n v="20"/>
    <n v="1826.6"/>
    <n v="1826.6"/>
  </r>
  <r>
    <n v="10003466"/>
    <d v="2018-11-04T00:00:00"/>
    <s v="女"/>
    <n v="29"/>
    <x v="127"/>
    <s v="VIP"/>
    <s v="北京市"/>
    <m/>
    <d v="2019-06-20T11:31:12"/>
    <d v="2019-06-17T11:31:12"/>
    <n v="0"/>
    <n v="0"/>
    <n v="18"/>
    <n v="1560.96"/>
    <n v="1560.96"/>
  </r>
  <r>
    <n v="10003468"/>
    <d v="2018-11-04T00:00:00"/>
    <s v="女"/>
    <n v="26"/>
    <x v="127"/>
    <s v="VIP"/>
    <s v="北京市"/>
    <s v="海淀区"/>
    <d v="2019-06-08T13:55:12"/>
    <d v="2019-06-06T13:55:12"/>
    <n v="0"/>
    <n v="0"/>
    <n v="30"/>
    <n v="2161.1999999999998"/>
    <n v="2161.1999999999998"/>
  </r>
  <r>
    <n v="10003469"/>
    <d v="2018-11-05T00:00:00"/>
    <s v="女"/>
    <n v="18"/>
    <x v="127"/>
    <s v="VIP"/>
    <s v="北京市"/>
    <m/>
    <d v="2019-06-08T16:04:48"/>
    <d v="2019-06-07T16:04:48"/>
    <n v="0"/>
    <n v="0"/>
    <n v="26"/>
    <n v="1785.68"/>
    <n v="1785.68"/>
  </r>
  <r>
    <n v="10003471"/>
    <d v="2018-11-05T00:00:00"/>
    <s v="女"/>
    <n v="30"/>
    <x v="127"/>
    <s v="VIP"/>
    <s v="北京市"/>
    <m/>
    <d v="2019-06-30T00:00:00"/>
    <d v="2019-06-27T00:00:00"/>
    <n v="0"/>
    <n v="0"/>
    <n v="14"/>
    <n v="853.02"/>
    <n v="853.02"/>
  </r>
  <r>
    <n v="10003472"/>
    <d v="2018-11-05T00:00:00"/>
    <s v="男"/>
    <n v="26"/>
    <x v="129"/>
    <s v="VIP"/>
    <s v="北京市"/>
    <m/>
    <d v="2019-06-25T06:14:24"/>
    <d v="2019-06-23T06:14:24"/>
    <n v="0"/>
    <n v="0"/>
    <n v="15"/>
    <n v="1394.25"/>
    <n v="1394.25"/>
  </r>
  <r>
    <n v="10003473"/>
    <d v="2018-11-05T00:00:00"/>
    <s v="男"/>
    <n v="25"/>
    <x v="127"/>
    <s v="VIP"/>
    <s v="北京市"/>
    <s v="丰台区"/>
    <d v="2019-06-15T18:43:12"/>
    <d v="2019-06-12T18:43:12"/>
    <n v="0"/>
    <n v="0"/>
    <n v="24"/>
    <n v="1324.32"/>
    <n v="1324.32"/>
  </r>
  <r>
    <n v="10003474"/>
    <d v="2018-11-05T00:00:00"/>
    <s v="女"/>
    <n v="24"/>
    <x v="127"/>
    <s v="VIP"/>
    <s v="北京市"/>
    <s v="朝阳区"/>
    <d v="2019-06-27T15:07:12"/>
    <d v="2019-06-22T15:07:12"/>
    <n v="0"/>
    <n v="0"/>
    <n v="24"/>
    <n v="2364.7199999999998"/>
    <n v="2364.7199999999998"/>
  </r>
  <r>
    <n v="10003475"/>
    <d v="2018-11-05T00:00:00"/>
    <s v="女"/>
    <n v="32"/>
    <x v="128"/>
    <s v="VIP"/>
    <s v="北京市"/>
    <s v="丰台区"/>
    <d v="2019-06-06T07:12:00"/>
    <d v="2019-06-04T07:12:00"/>
    <n v="0"/>
    <n v="0"/>
    <n v="13"/>
    <n v="906.1"/>
    <n v="906.1"/>
  </r>
  <r>
    <n v="10003476"/>
    <d v="2018-11-05T00:00:00"/>
    <s v="男"/>
    <n v="24"/>
    <x v="130"/>
    <s v="VIP"/>
    <s v="北京市"/>
    <m/>
    <d v="2019-06-06T07:12:00"/>
    <d v="2019-06-01T07:12:00"/>
    <n v="0"/>
    <n v="0"/>
    <n v="12"/>
    <n v="642.36"/>
    <n v="642.36"/>
  </r>
  <r>
    <n v="10003478"/>
    <d v="2018-11-05T00:00:00"/>
    <s v="女"/>
    <n v="23"/>
    <x v="128"/>
    <s v="VIP"/>
    <s v="北京市"/>
    <m/>
    <d v="2019-06-27T15:07:12"/>
    <d v="2019-06-23T15:07:12"/>
    <n v="0"/>
    <n v="0"/>
    <n v="24"/>
    <n v="1610.64"/>
    <n v="1610.64"/>
  </r>
  <r>
    <n v="10003479"/>
    <d v="2018-11-06T00:00:00"/>
    <s v="女"/>
    <n v="19"/>
    <x v="129"/>
    <s v="VIP"/>
    <s v="北京市"/>
    <m/>
    <d v="2019-06-22T22:04:48"/>
    <d v="2019-06-17T22:04:48"/>
    <n v="0"/>
    <n v="0"/>
    <n v="24"/>
    <n v="1602.48"/>
    <n v="1602.48"/>
  </r>
  <r>
    <n v="10003481"/>
    <d v="2018-11-06T00:00:00"/>
    <s v="男"/>
    <n v="40"/>
    <x v="131"/>
    <s v="VIP"/>
    <s v="北京市"/>
    <s v="海淀区"/>
    <d v="2019-06-15T20:09:36"/>
    <d v="2019-06-13T20:09:36"/>
    <n v="0"/>
    <n v="0"/>
    <n v="18"/>
    <n v="942.84"/>
    <n v="942.84"/>
  </r>
  <r>
    <n v="10003483"/>
    <d v="2018-11-06T00:00:00"/>
    <s v="女"/>
    <n v="49"/>
    <x v="127"/>
    <s v="VIP"/>
    <s v="北京市"/>
    <s v="朝阳区"/>
    <d v="2019-06-08T18:14:24"/>
    <d v="2019-06-08T18:14:24"/>
    <n v="0"/>
    <n v="0"/>
    <n v="16"/>
    <n v="1312.64"/>
    <n v="1312.64"/>
  </r>
  <r>
    <n v="10003485"/>
    <d v="2018-11-06T00:00:00"/>
    <s v="男"/>
    <n v="30"/>
    <x v="131"/>
    <s v="VIP"/>
    <s v="北京市"/>
    <s v="海淀区"/>
    <d v="2019-06-11T02:52:48"/>
    <d v="2019-06-07T02:52:48"/>
    <n v="0"/>
    <n v="0"/>
    <n v="23"/>
    <n v="1938.21"/>
    <n v="1938.21"/>
  </r>
  <r>
    <n v="10003487"/>
    <d v="2018-11-06T00:00:00"/>
    <s v="男"/>
    <n v="30"/>
    <x v="129"/>
    <s v="VIP"/>
    <s v="北京市"/>
    <m/>
    <d v="2019-06-18T04:48:00"/>
    <d v="2019-06-16T04:48:00"/>
    <n v="0"/>
    <n v="0"/>
    <n v="11"/>
    <n v="567.82000000000005"/>
    <n v="567.82000000000005"/>
  </r>
  <r>
    <n v="10003489"/>
    <d v="2018-11-07T00:00:00"/>
    <s v="男"/>
    <n v="20"/>
    <x v="130"/>
    <s v="VIP"/>
    <s v="北京市"/>
    <s v="朝阳区"/>
    <d v="2019-06-30T00:00:00"/>
    <d v="2019-06-30T00:00:00"/>
    <n v="0"/>
    <n v="0"/>
    <n v="11"/>
    <n v="792.55"/>
    <n v="792.55"/>
  </r>
  <r>
    <n v="10003490"/>
    <d v="2018-11-07T00:00:00"/>
    <s v="女"/>
    <n v="23"/>
    <x v="131"/>
    <s v="VIP"/>
    <s v="北京市"/>
    <m/>
    <d v="2019-06-06T12:00:00"/>
    <d v="2019-06-01T12:00:00"/>
    <n v="0"/>
    <n v="0"/>
    <n v="21"/>
    <n v="1509.9"/>
    <n v="1509.9"/>
  </r>
  <r>
    <n v="10003491"/>
    <d v="2018-11-07T00:00:00"/>
    <s v="男"/>
    <n v="22"/>
    <x v="132"/>
    <s v="VIP"/>
    <s v="北京市"/>
    <s v="海淀区"/>
    <d v="2019-06-18T06:00:00"/>
    <d v="2019-06-15T06:00:00"/>
    <n v="0"/>
    <n v="0"/>
    <n v="11"/>
    <n v="674.41"/>
    <n v="674.41"/>
  </r>
  <r>
    <n v="10003492"/>
    <d v="2018-11-07T00:00:00"/>
    <s v="男"/>
    <n v="23"/>
    <x v="131"/>
    <s v="VIP"/>
    <s v="北京市"/>
    <m/>
    <d v="2019-06-22T22:48:00"/>
    <d v="2019-06-21T22:48:00"/>
    <n v="0"/>
    <n v="0"/>
    <n v="13"/>
    <n v="716.56"/>
    <n v="716.56"/>
  </r>
  <r>
    <n v="10003493"/>
    <d v="2018-11-07T00:00:00"/>
    <s v="女"/>
    <n v="28"/>
    <x v="130"/>
    <s v="VIP"/>
    <s v="北京市"/>
    <m/>
    <d v="2019-06-11T04:48:00"/>
    <d v="2019-06-06T04:48:00"/>
    <n v="0"/>
    <n v="0"/>
    <n v="13"/>
    <n v="785.85"/>
    <n v="785.85"/>
  </r>
  <r>
    <n v="10003496"/>
    <d v="2018-11-08T00:00:00"/>
    <s v="女"/>
    <n v="28"/>
    <x v="133"/>
    <s v="VIP"/>
    <s v="北京市"/>
    <m/>
    <d v="2019-06-20T15:21:36"/>
    <d v="2019-06-18T15:21:36"/>
    <n v="0"/>
    <n v="0"/>
    <n v="14"/>
    <n v="726.6"/>
    <n v="726.6"/>
  </r>
  <r>
    <n v="10003497"/>
    <d v="2018-11-08T00:00:00"/>
    <s v="女"/>
    <n v="26"/>
    <x v="131"/>
    <s v="VIP"/>
    <s v="北京市"/>
    <s v="石景山区"/>
    <d v="2019-06-27T15:50:24"/>
    <d v="2019-06-27T15:50:24"/>
    <n v="0"/>
    <n v="0"/>
    <n v="33"/>
    <n v="2478.3000000000002"/>
    <n v="2478.3000000000002"/>
  </r>
  <r>
    <n v="10003499"/>
    <d v="2018-11-08T00:00:00"/>
    <s v="女"/>
    <n v="46"/>
    <x v="132"/>
    <s v="VIP"/>
    <s v="北京市"/>
    <m/>
    <d v="2019-06-27T15:50:24"/>
    <d v="2019-06-27T15:50:24"/>
    <n v="0"/>
    <n v="0"/>
    <n v="12"/>
    <n v="666.96"/>
    <n v="666.96"/>
  </r>
  <r>
    <n v="10003500"/>
    <d v="2018-11-08T00:00:00"/>
    <s v="男"/>
    <n v="26"/>
    <x v="131"/>
    <s v="VIP"/>
    <s v="北京市"/>
    <s v="海淀区"/>
    <d v="2019-06-18T07:12:00"/>
    <d v="2019-06-17T07:12:00"/>
    <n v="0"/>
    <n v="0"/>
    <n v="16"/>
    <n v="1336.32"/>
    <n v="1336.32"/>
  </r>
  <r>
    <n v="10003502"/>
    <d v="2018-11-08T00:00:00"/>
    <s v="女"/>
    <n v="22"/>
    <x v="131"/>
    <s v="VIP"/>
    <s v="北京市"/>
    <s v="西城区"/>
    <d v="2019-06-08T22:33:36"/>
    <d v="2019-06-06T22:33:36"/>
    <n v="0"/>
    <n v="0"/>
    <n v="16"/>
    <n v="1106.8800000000001"/>
    <n v="1106.8800000000001"/>
  </r>
  <r>
    <n v="10003504"/>
    <d v="2018-11-09T00:00:00"/>
    <s v="男"/>
    <n v="42"/>
    <x v="132"/>
    <s v="VIP"/>
    <s v="北京市"/>
    <m/>
    <d v="2019-06-25T08:09:36"/>
    <d v="2019-06-21T08:09:36"/>
    <n v="0"/>
    <n v="0"/>
    <n v="14"/>
    <n v="874.86"/>
    <n v="874.86"/>
  </r>
  <r>
    <n v="10003505"/>
    <d v="2018-11-09T00:00:00"/>
    <s v="男"/>
    <n v="20"/>
    <x v="134"/>
    <s v="VIP"/>
    <s v="北京市"/>
    <m/>
    <d v="2019-06-23T00:14:24"/>
    <d v="2019-06-20T00:14:24"/>
    <n v="0"/>
    <n v="0"/>
    <n v="19"/>
    <n v="1851.17"/>
    <n v="1851.17"/>
  </r>
  <r>
    <n v="10003506"/>
    <d v="2018-11-09T00:00:00"/>
    <s v="男"/>
    <n v="23"/>
    <x v="133"/>
    <s v="VIP"/>
    <s v="北京市"/>
    <m/>
    <d v="2019-06-16T00:28:48"/>
    <d v="2019-06-16T00:28:48"/>
    <n v="0"/>
    <n v="0"/>
    <n v="11"/>
    <n v="825.11"/>
    <n v="825.11"/>
  </r>
  <r>
    <n v="10003509"/>
    <d v="2018-11-09T00:00:00"/>
    <s v="男"/>
    <n v="18"/>
    <x v="134"/>
    <s v="VIP"/>
    <s v="北京市"/>
    <s v="丰台区"/>
    <d v="2019-06-27T16:04:48"/>
    <d v="2019-06-22T16:04:48"/>
    <n v="0"/>
    <n v="0"/>
    <n v="11"/>
    <n v="837.21"/>
    <n v="837.21"/>
  </r>
  <r>
    <n v="10003511"/>
    <d v="2018-11-09T00:00:00"/>
    <s v="男"/>
    <n v="25"/>
    <x v="132"/>
    <s v="VIP"/>
    <s v="北京市"/>
    <s v="海淀区"/>
    <d v="2019-06-23T00:14:24"/>
    <d v="2019-06-23T00:14:24"/>
    <n v="0"/>
    <n v="0"/>
    <n v="18"/>
    <n v="1382.76"/>
    <n v="1382.76"/>
  </r>
  <r>
    <n v="10003515"/>
    <d v="2018-11-10T00:00:00"/>
    <s v="女"/>
    <n v="34"/>
    <x v="132"/>
    <s v="VIP"/>
    <s v="北京市"/>
    <s v="丰台区"/>
    <d v="2019-06-16T01:55:12"/>
    <d v="2019-06-14T01:55:12"/>
    <n v="0"/>
    <n v="0"/>
    <n v="15"/>
    <n v="802.05"/>
    <n v="802.05"/>
  </r>
  <r>
    <n v="10003516"/>
    <d v="2018-11-10T00:00:00"/>
    <s v="女"/>
    <n v="50"/>
    <x v="133"/>
    <s v="VIP"/>
    <s v="北京市"/>
    <m/>
    <d v="2019-06-25T08:38:24"/>
    <d v="2019-06-22T08:38:24"/>
    <n v="0"/>
    <n v="0"/>
    <n v="17"/>
    <n v="1078.82"/>
    <n v="1078.82"/>
  </r>
  <r>
    <n v="10003518"/>
    <d v="2018-11-10T00:00:00"/>
    <s v="男"/>
    <n v="19"/>
    <x v="134"/>
    <s v="VIP"/>
    <s v="北京市"/>
    <m/>
    <d v="2019-06-06T19:12:00"/>
    <d v="2019-06-04T19:12:00"/>
    <n v="0"/>
    <n v="0"/>
    <n v="16"/>
    <n v="842.72"/>
    <n v="842.72"/>
  </r>
  <r>
    <n v="10003519"/>
    <d v="2018-11-10T00:00:00"/>
    <s v="女"/>
    <n v="22"/>
    <x v="133"/>
    <s v="VIP"/>
    <s v="北京市"/>
    <s v="海淀区"/>
    <d v="2019-06-16T01:55:12"/>
    <d v="2019-06-13T01:55:12"/>
    <n v="0"/>
    <n v="0"/>
    <n v="11"/>
    <n v="737.88"/>
    <n v="737.88"/>
  </r>
  <r>
    <n v="10003520"/>
    <d v="2018-11-10T00:00:00"/>
    <s v="男"/>
    <n v="31"/>
    <x v="132"/>
    <s v="VIP"/>
    <s v="北京市"/>
    <s v="朝阳区"/>
    <d v="2019-06-25T08:38:24"/>
    <d v="2019-06-24T08:38:24"/>
    <n v="0"/>
    <n v="0"/>
    <n v="11"/>
    <n v="618.41999999999996"/>
    <n v="618.41999999999996"/>
  </r>
  <r>
    <n v="10003521"/>
    <d v="2018-11-10T00:00:00"/>
    <s v="女"/>
    <n v="49"/>
    <x v="135"/>
    <s v="VIP"/>
    <s v="北京市"/>
    <s v="通州区"/>
    <d v="2019-06-09T02:52:48"/>
    <d v="2019-06-07T02:52:48"/>
    <n v="0"/>
    <n v="0"/>
    <n v="19"/>
    <n v="1705.06"/>
    <n v="1705.06"/>
  </r>
  <r>
    <n v="10003523"/>
    <d v="2018-11-10T00:00:00"/>
    <s v="女"/>
    <n v="24"/>
    <x v="135"/>
    <s v="VIP"/>
    <s v="北京市"/>
    <s v="朝阳区"/>
    <d v="2019-06-16T01:55:12"/>
    <d v="2019-06-12T01:55:12"/>
    <n v="0"/>
    <n v="0"/>
    <n v="16"/>
    <n v="1253.44"/>
    <n v="1253.44"/>
  </r>
  <r>
    <n v="10003525"/>
    <d v="2018-11-11T00:00:00"/>
    <s v="男"/>
    <n v="36"/>
    <x v="135"/>
    <s v="VIP"/>
    <s v="北京市"/>
    <m/>
    <d v="2019-06-06T21:36:00"/>
    <d v="2019-06-01T21:36:00"/>
    <n v="0"/>
    <n v="0"/>
    <n v="18"/>
    <n v="1617.48"/>
    <n v="1617.48"/>
  </r>
  <r>
    <n v="10003528"/>
    <d v="2018-11-11T00:00:00"/>
    <s v="男"/>
    <n v="22"/>
    <x v="135"/>
    <s v="VIP"/>
    <s v="北京市"/>
    <m/>
    <d v="2019-06-23T01:40:48"/>
    <d v="2019-06-21T01:40:48"/>
    <n v="0"/>
    <n v="0"/>
    <n v="19"/>
    <n v="1145.7"/>
    <n v="1145.7"/>
  </r>
  <r>
    <n v="10003529"/>
    <d v="2018-11-11T00:00:00"/>
    <s v="女"/>
    <n v="19"/>
    <x v="133"/>
    <s v="VIP"/>
    <s v="北京市"/>
    <s v="大兴区"/>
    <d v="2019-06-13T19:55:12"/>
    <d v="2019-06-12T19:55:12"/>
    <n v="0"/>
    <n v="0"/>
    <n v="19"/>
    <n v="1586.88"/>
    <n v="1586.88"/>
  </r>
  <r>
    <n v="10003531"/>
    <d v="2018-11-11T00:00:00"/>
    <s v="女"/>
    <n v="33"/>
    <x v="134"/>
    <s v="VIP"/>
    <s v="北京市"/>
    <s v="朝阳区"/>
    <d v="2019-06-27T16:33:36"/>
    <d v="2019-06-24T16:33:36"/>
    <n v="0"/>
    <n v="0"/>
    <n v="12"/>
    <n v="613.32000000000005"/>
    <n v="613.32000000000005"/>
  </r>
  <r>
    <n v="10003535"/>
    <d v="2018-11-11T00:00:00"/>
    <s v="女"/>
    <n v="29"/>
    <x v="136"/>
    <s v="VIP"/>
    <s v="北京市"/>
    <m/>
    <d v="2019-06-27T16:33:36"/>
    <d v="2019-06-26T16:33:36"/>
    <n v="0"/>
    <n v="0"/>
    <n v="29"/>
    <n v="1855.71"/>
    <n v="1855.71"/>
  </r>
  <r>
    <n v="10003536"/>
    <d v="2018-11-11T00:00:00"/>
    <s v="女"/>
    <n v="25"/>
    <x v="135"/>
    <s v="VIP"/>
    <s v="北京市"/>
    <s v="朝阳区"/>
    <d v="2019-06-23T01:40:48"/>
    <d v="2019-06-19T01:40:48"/>
    <n v="0"/>
    <n v="0"/>
    <n v="25"/>
    <n v="1755.5"/>
    <n v="1755.5"/>
  </r>
  <r>
    <n v="10003537"/>
    <d v="2018-11-11T00:00:00"/>
    <s v="男"/>
    <n v="30"/>
    <x v="136"/>
    <s v="VIP"/>
    <s v="北京市"/>
    <m/>
    <d v="2019-06-16T03:21:36"/>
    <d v="2019-06-16T03:21:36"/>
    <n v="0"/>
    <n v="0"/>
    <n v="18"/>
    <n v="1526.94"/>
    <n v="1526.94"/>
  </r>
  <r>
    <n v="10003539"/>
    <d v="2018-11-11T00:00:00"/>
    <s v="女"/>
    <n v="44"/>
    <x v="133"/>
    <s v="VIP"/>
    <s v="北京市"/>
    <m/>
    <d v="2019-06-27T16:33:36"/>
    <d v="2019-06-23T16:33:36"/>
    <n v="0"/>
    <n v="0"/>
    <n v="13"/>
    <n v="773.76"/>
    <n v="773.76"/>
  </r>
  <r>
    <n v="10003540"/>
    <d v="2018-11-11T00:00:00"/>
    <s v="女"/>
    <n v="26"/>
    <x v="133"/>
    <s v="VIP"/>
    <s v="北京市"/>
    <m/>
    <d v="2019-06-09T05:02:24"/>
    <d v="2019-06-06T05:02:24"/>
    <n v="0"/>
    <n v="0"/>
    <n v="19"/>
    <n v="1467.37"/>
    <n v="1467.37"/>
  </r>
  <r>
    <n v="10003543"/>
    <d v="2018-11-12T00:00:00"/>
    <s v="女"/>
    <n v="33"/>
    <x v="134"/>
    <s v="VIP"/>
    <s v="北京市"/>
    <m/>
    <d v="2019-06-16T04:48:00"/>
    <d v="2019-06-15T04:48:00"/>
    <n v="0"/>
    <n v="0"/>
    <n v="18"/>
    <n v="1368.36"/>
    <n v="1368.36"/>
  </r>
  <r>
    <n v="10003544"/>
    <d v="2018-11-12T00:00:00"/>
    <s v="男"/>
    <n v="28"/>
    <x v="137"/>
    <s v="VIP"/>
    <s v="北京市"/>
    <m/>
    <d v="2019-06-09T07:12:00"/>
    <d v="2019-06-09T07:12:00"/>
    <n v="0"/>
    <n v="0"/>
    <n v="11"/>
    <n v="941.6"/>
    <n v="941.6"/>
  </r>
  <r>
    <n v="10003545"/>
    <d v="2018-11-13T00:00:00"/>
    <s v="女"/>
    <n v="26"/>
    <x v="138"/>
    <s v="VIP"/>
    <s v="北京市"/>
    <m/>
    <d v="2019-06-13T23:16:48"/>
    <d v="2019-06-09T23:16:48"/>
    <n v="0"/>
    <n v="0"/>
    <n v="12"/>
    <n v="634.67999999999995"/>
    <n v="634.67999999999995"/>
  </r>
  <r>
    <n v="10003548"/>
    <d v="2018-11-13T00:00:00"/>
    <s v="男"/>
    <n v="18"/>
    <x v="138"/>
    <s v="VIP"/>
    <s v="北京市"/>
    <m/>
    <d v="2019-06-07T02:24:00"/>
    <d v="2019-06-03T02:24:00"/>
    <n v="0"/>
    <n v="0"/>
    <n v="21"/>
    <n v="1800.54"/>
    <n v="1800.54"/>
  </r>
  <r>
    <n v="10003550"/>
    <d v="2018-11-13T00:00:00"/>
    <s v="女"/>
    <n v="31"/>
    <x v="137"/>
    <s v="VIP"/>
    <s v="北京市"/>
    <m/>
    <d v="2019-06-25T10:04:48"/>
    <d v="2019-06-25T10:04:48"/>
    <n v="0"/>
    <n v="0"/>
    <n v="28"/>
    <n v="1624.84"/>
    <n v="1624.84"/>
  </r>
  <r>
    <n v="10003551"/>
    <d v="2018-11-13T00:00:00"/>
    <s v="女"/>
    <n v="21"/>
    <x v="138"/>
    <s v="VIP"/>
    <s v="北京市"/>
    <m/>
    <d v="2019-06-13T23:16:48"/>
    <d v="2019-06-13T23:16:48"/>
    <n v="0"/>
    <n v="0"/>
    <n v="11"/>
    <n v="855.36"/>
    <n v="855.36"/>
  </r>
  <r>
    <n v="10003553"/>
    <d v="2018-11-13T00:00:00"/>
    <s v="女"/>
    <n v="28"/>
    <x v="137"/>
    <s v="VIP"/>
    <s v="北京市"/>
    <s v="朝阳区"/>
    <d v="2019-06-07T02:24:00"/>
    <d v="2019-06-03T02:24:00"/>
    <n v="0"/>
    <n v="0"/>
    <n v="13"/>
    <n v="708.24"/>
    <n v="708.24"/>
  </r>
  <r>
    <n v="10003554"/>
    <d v="2018-11-13T00:00:00"/>
    <s v="男"/>
    <n v="46"/>
    <x v="138"/>
    <s v="VIP"/>
    <s v="北京市"/>
    <s v="昌平区"/>
    <d v="2019-06-23T03:07:12"/>
    <d v="2019-06-21T03:07:12"/>
    <n v="0"/>
    <n v="0"/>
    <n v="13"/>
    <n v="1256.97"/>
    <n v="1256.97"/>
  </r>
  <r>
    <n v="10003557"/>
    <d v="2018-11-13T00:00:00"/>
    <s v="男"/>
    <n v="31"/>
    <x v="135"/>
    <s v="VIP"/>
    <s v="北京市"/>
    <m/>
    <d v="2019-06-30T00:00:00"/>
    <d v="2019-06-26T00:00:00"/>
    <n v="0"/>
    <n v="0"/>
    <n v="11"/>
    <n v="1082.29"/>
    <n v="1082.29"/>
  </r>
  <r>
    <n v="10003558"/>
    <d v="2018-11-13T00:00:00"/>
    <s v="女"/>
    <n v="25"/>
    <x v="135"/>
    <s v="VIP"/>
    <s v="北京市"/>
    <s v="海淀区"/>
    <d v="2019-06-11T16:19:12"/>
    <d v="2019-06-09T16:19:12"/>
    <n v="0"/>
    <n v="0"/>
    <n v="18"/>
    <n v="944.82"/>
    <n v="944.82"/>
  </r>
  <r>
    <n v="10003559"/>
    <d v="2018-11-13T00:00:00"/>
    <s v="男"/>
    <n v="46"/>
    <x v="136"/>
    <s v="VIP"/>
    <s v="北京市"/>
    <s v="朝阳区"/>
    <d v="2019-06-16T06:14:24"/>
    <d v="2019-06-13T06:14:24"/>
    <n v="0"/>
    <n v="0"/>
    <n v="15"/>
    <n v="1401.45"/>
    <n v="1401.45"/>
  </r>
  <r>
    <n v="10003560"/>
    <d v="2018-11-13T00:00:00"/>
    <s v="男"/>
    <n v="27"/>
    <x v="138"/>
    <s v="VIP"/>
    <s v="北京市"/>
    <s v="朝阳区"/>
    <d v="2019-06-25T10:04:48"/>
    <d v="2019-06-20T10:04:48"/>
    <n v="0"/>
    <n v="0"/>
    <n v="28"/>
    <n v="1792"/>
    <n v="1792"/>
  </r>
  <r>
    <n v="10003561"/>
    <d v="2018-11-13T00:00:00"/>
    <s v="女"/>
    <n v="31"/>
    <x v="137"/>
    <s v="VIP"/>
    <s v="北京市"/>
    <s v="昌平区"/>
    <d v="2019-06-30T00:00:00"/>
    <d v="2019-06-29T00:00:00"/>
    <n v="0"/>
    <n v="0"/>
    <n v="16"/>
    <n v="1066.72"/>
    <n v="1066.72"/>
  </r>
  <r>
    <n v="10003563"/>
    <d v="2018-11-14T00:00:00"/>
    <s v="女"/>
    <n v="31"/>
    <x v="136"/>
    <s v="VIP"/>
    <s v="北京市"/>
    <s v="西城区"/>
    <d v="2019-06-11T18:14:24"/>
    <d v="2019-06-07T18:14:24"/>
    <n v="0"/>
    <n v="0"/>
    <n v="21"/>
    <n v="1162.56"/>
    <n v="1162.56"/>
  </r>
  <r>
    <n v="10003564"/>
    <d v="2018-11-14T00:00:00"/>
    <s v="男"/>
    <n v="30"/>
    <x v="139"/>
    <s v="VIP"/>
    <s v="北京市"/>
    <m/>
    <d v="2019-06-25T10:33:36"/>
    <d v="2019-06-20T10:33:36"/>
    <n v="0"/>
    <n v="0"/>
    <n v="23"/>
    <n v="1731.21"/>
    <n v="1731.21"/>
  </r>
  <r>
    <n v="10003566"/>
    <d v="2018-11-14T00:00:00"/>
    <s v="女"/>
    <n v="23"/>
    <x v="139"/>
    <s v="VIP"/>
    <s v="北京市"/>
    <m/>
    <d v="2019-06-07T04:48:00"/>
    <d v="2019-06-04T04:48:00"/>
    <n v="0"/>
    <n v="0"/>
    <n v="28"/>
    <n v="2685.76"/>
    <n v="2685.76"/>
  </r>
  <r>
    <n v="10003567"/>
    <d v="2018-11-14T00:00:00"/>
    <s v="女"/>
    <n v="19"/>
    <x v="138"/>
    <s v="VIP"/>
    <s v="北京市"/>
    <s v="海淀区"/>
    <d v="2019-06-25T10:33:36"/>
    <d v="2019-06-23T10:33:36"/>
    <n v="0"/>
    <n v="0"/>
    <n v="15"/>
    <n v="1237.2"/>
    <n v="1237.2"/>
  </r>
  <r>
    <n v="10003569"/>
    <d v="2018-11-14T00:00:00"/>
    <s v="女"/>
    <n v="28"/>
    <x v="137"/>
    <s v="VIP"/>
    <s v="北京市"/>
    <m/>
    <d v="2019-06-18T14:24:00"/>
    <d v="2019-06-17T14:24:00"/>
    <n v="0"/>
    <n v="0"/>
    <n v="32"/>
    <n v="1789.12"/>
    <n v="1789.12"/>
  </r>
  <r>
    <n v="10003570"/>
    <d v="2018-11-14T00:00:00"/>
    <s v="女"/>
    <n v="31"/>
    <x v="138"/>
    <s v="VIP"/>
    <s v="北京市"/>
    <s v="西城区"/>
    <d v="2019-06-30T00:00:00"/>
    <d v="2019-06-26T00:00:00"/>
    <n v="0"/>
    <n v="0"/>
    <n v="12"/>
    <n v="1161.96"/>
    <n v="1161.96"/>
  </r>
  <r>
    <n v="10003572"/>
    <d v="2018-11-14T00:00:00"/>
    <s v="女"/>
    <n v="25"/>
    <x v="139"/>
    <s v="VIP"/>
    <s v="北京市"/>
    <s v="海淀区"/>
    <d v="2019-06-14T00:57:36"/>
    <d v="2019-06-14T00:57:36"/>
    <n v="0"/>
    <n v="0"/>
    <n v="13"/>
    <n v="1080.04"/>
    <n v="1080.04"/>
  </r>
  <r>
    <n v="10003574"/>
    <d v="2018-11-15T00:00:00"/>
    <s v="女"/>
    <n v="36"/>
    <x v="137"/>
    <s v="VIP"/>
    <s v="北京市"/>
    <s v="海淀区"/>
    <d v="2019-06-23T04:33:36"/>
    <d v="2019-06-19T04:33:36"/>
    <n v="0"/>
    <n v="0"/>
    <n v="23"/>
    <n v="1238.55"/>
    <n v="1238.55"/>
  </r>
  <r>
    <n v="10003575"/>
    <d v="2018-11-15T00:00:00"/>
    <s v="女"/>
    <n v="28"/>
    <x v="138"/>
    <s v="VIP"/>
    <s v="北京市"/>
    <s v="东城区"/>
    <d v="2019-06-25T11:02:24"/>
    <d v="2019-06-23T11:02:24"/>
    <n v="0"/>
    <n v="0"/>
    <n v="23"/>
    <n v="2182.9299999999998"/>
    <n v="2182.9299999999998"/>
  </r>
  <r>
    <n v="10003576"/>
    <d v="2018-11-15T00:00:00"/>
    <s v="男"/>
    <n v="20"/>
    <x v="137"/>
    <s v="VIP"/>
    <s v="北京市"/>
    <m/>
    <d v="2019-06-11T20:09:36"/>
    <d v="2019-06-06T20:09:36"/>
    <n v="0"/>
    <n v="0"/>
    <n v="32"/>
    <n v="2434.56"/>
    <n v="2434.56"/>
  </r>
  <r>
    <n v="10003578"/>
    <d v="2018-11-15T00:00:00"/>
    <s v="男"/>
    <n v="18"/>
    <x v="139"/>
    <s v="VIP"/>
    <s v="北京市"/>
    <m/>
    <d v="2019-06-30T00:00:00"/>
    <d v="2019-06-26T00:00:00"/>
    <n v="0"/>
    <n v="0"/>
    <n v="28"/>
    <n v="2652.16"/>
    <n v="2652.16"/>
  </r>
  <r>
    <n v="10003584"/>
    <d v="2018-11-15T00:00:00"/>
    <s v="女"/>
    <n v="24"/>
    <x v="140"/>
    <s v="VIP"/>
    <s v="北京市"/>
    <m/>
    <d v="2019-06-11T20:09:36"/>
    <d v="2019-06-09T20:09:36"/>
    <n v="0"/>
    <n v="0"/>
    <n v="25"/>
    <n v="1339.5"/>
    <n v="1339.5"/>
  </r>
  <r>
    <n v="10003586"/>
    <d v="2018-11-15T00:00:00"/>
    <s v="女"/>
    <n v="25"/>
    <x v="138"/>
    <s v="VIP"/>
    <s v="北京市"/>
    <s v="朝阳区"/>
    <d v="2019-06-07T07:12:00"/>
    <d v="2019-06-03T07:12:00"/>
    <n v="0"/>
    <n v="0"/>
    <n v="11"/>
    <n v="804.21"/>
    <n v="804.21"/>
  </r>
  <r>
    <n v="10003588"/>
    <d v="2018-11-16T00:00:00"/>
    <s v="男"/>
    <n v="33"/>
    <x v="140"/>
    <s v="VIP"/>
    <s v="北京市"/>
    <m/>
    <d v="2019-06-25T11:31:12"/>
    <d v="2019-06-21T11:31:12"/>
    <n v="0"/>
    <n v="0"/>
    <n v="17"/>
    <n v="1115.3699999999999"/>
    <n v="1115.3699999999999"/>
  </r>
  <r>
    <n v="10003589"/>
    <d v="2018-11-16T00:00:00"/>
    <s v="男"/>
    <n v="41"/>
    <x v="141"/>
    <s v="VIP"/>
    <s v="北京市"/>
    <s v="海淀区"/>
    <d v="2019-06-30T00:00:00"/>
    <d v="2019-06-25T00:00:00"/>
    <n v="0"/>
    <n v="0"/>
    <n v="32"/>
    <n v="3112.32"/>
    <n v="3112.32"/>
  </r>
  <r>
    <n v="10003590"/>
    <d v="2018-11-16T00:00:00"/>
    <s v="女"/>
    <n v="34"/>
    <x v="138"/>
    <s v="VIP"/>
    <s v="北京市"/>
    <m/>
    <d v="2019-06-09T15:50:24"/>
    <d v="2019-06-06T15:50:24"/>
    <n v="0"/>
    <n v="0"/>
    <n v="25"/>
    <n v="2016"/>
    <n v="2016"/>
  </r>
  <r>
    <n v="10003591"/>
    <d v="2018-11-16T00:00:00"/>
    <s v="男"/>
    <n v="32"/>
    <x v="138"/>
    <s v="VIP"/>
    <s v="北京市"/>
    <m/>
    <d v="2019-06-25T11:31:12"/>
    <d v="2019-06-25T11:31:12"/>
    <n v="0"/>
    <n v="0"/>
    <n v="25"/>
    <n v="1974"/>
    <n v="1974"/>
  </r>
  <r>
    <n v="10003593"/>
    <d v="2018-11-16T00:00:00"/>
    <s v="男"/>
    <n v="22"/>
    <x v="141"/>
    <s v="VIP"/>
    <s v="北京市"/>
    <m/>
    <d v="2019-06-25T11:31:12"/>
    <d v="2019-06-22T11:31:12"/>
    <n v="0"/>
    <n v="0"/>
    <n v="28"/>
    <n v="1800.4"/>
    <n v="1800.4"/>
  </r>
  <r>
    <n v="10003594"/>
    <d v="2018-11-16T00:00:00"/>
    <s v="女"/>
    <n v="29"/>
    <x v="139"/>
    <s v="VIP"/>
    <s v="北京市"/>
    <s v="朝阳区"/>
    <d v="2019-06-07T09:36:00"/>
    <d v="2019-06-05T09:36:00"/>
    <n v="0"/>
    <n v="0"/>
    <n v="32"/>
    <n v="3021.12"/>
    <n v="3021.12"/>
  </r>
  <r>
    <n v="10003596"/>
    <d v="2018-11-16T00:00:00"/>
    <s v="男"/>
    <n v="30"/>
    <x v="140"/>
    <s v="VIP"/>
    <s v="北京市"/>
    <m/>
    <d v="2019-06-23T05:16:48"/>
    <d v="2019-06-20T05:16:48"/>
    <n v="0"/>
    <n v="0"/>
    <n v="12"/>
    <n v="932.64"/>
    <n v="932.64"/>
  </r>
  <r>
    <n v="10003597"/>
    <d v="2018-11-16T00:00:00"/>
    <s v="男"/>
    <n v="19"/>
    <x v="141"/>
    <s v="VIP"/>
    <s v="北京市"/>
    <s v="海淀区"/>
    <d v="2019-06-11T22:04:48"/>
    <d v="2019-06-11T22:04:48"/>
    <n v="0"/>
    <n v="0"/>
    <n v="28"/>
    <n v="2083.48"/>
    <n v="2083.48"/>
  </r>
  <r>
    <n v="10003599"/>
    <d v="2018-11-16T00:00:00"/>
    <s v="男"/>
    <n v="20"/>
    <x v="140"/>
    <s v="VIP"/>
    <s v="北京市"/>
    <m/>
    <d v="2019-06-27T17:45:36"/>
    <d v="2019-06-22T17:45:36"/>
    <n v="0"/>
    <n v="0"/>
    <n v="11"/>
    <n v="747.78"/>
    <n v="747.78"/>
  </r>
  <r>
    <n v="10003601"/>
    <d v="2018-11-17T00:00:00"/>
    <s v="女"/>
    <n v="32"/>
    <x v="141"/>
    <s v="VIP"/>
    <s v="北京市"/>
    <s v="顺义区"/>
    <d v="2019-06-16T12:00:00"/>
    <d v="2019-06-16T12:00:00"/>
    <n v="0"/>
    <n v="0"/>
    <n v="12"/>
    <n v="1192.32"/>
    <n v="1192.32"/>
  </r>
  <r>
    <n v="10003603"/>
    <d v="2018-11-17T00:00:00"/>
    <s v="男"/>
    <n v="29"/>
    <x v="142"/>
    <s v="VIP"/>
    <s v="北京市"/>
    <s v="海淀区"/>
    <d v="2019-06-23T06:00:00"/>
    <d v="2019-06-22T06:00:00"/>
    <n v="0"/>
    <n v="0"/>
    <n v="11"/>
    <n v="937.75"/>
    <n v="937.75"/>
  </r>
  <r>
    <n v="10003604"/>
    <d v="2018-11-17T00:00:00"/>
    <s v="女"/>
    <n v="22"/>
    <x v="142"/>
    <s v="VIP"/>
    <s v="北京市"/>
    <s v="朝阳区"/>
    <d v="2019-06-25T12:00:00"/>
    <d v="2019-06-23T12:00:00"/>
    <n v="0"/>
    <n v="0"/>
    <n v="14"/>
    <n v="1372.42"/>
    <n v="1372.42"/>
  </r>
  <r>
    <n v="10003606"/>
    <d v="2018-11-17T00:00:00"/>
    <s v="女"/>
    <n v="30"/>
    <x v="140"/>
    <s v="VIP"/>
    <s v="北京市"/>
    <s v="西城区"/>
    <d v="2019-06-07T12:00:00"/>
    <d v="2019-06-07T12:00:00"/>
    <n v="0"/>
    <n v="0"/>
    <n v="12"/>
    <n v="690.96"/>
    <n v="690.96"/>
  </r>
  <r>
    <n v="10003608"/>
    <d v="2018-11-18T00:00:00"/>
    <s v="女"/>
    <n v="24"/>
    <x v="140"/>
    <s v="VIP"/>
    <s v="北京市"/>
    <m/>
    <d v="2019-06-07T14:24:00"/>
    <d v="2019-06-06T14:24:00"/>
    <n v="0"/>
    <n v="0"/>
    <n v="13"/>
    <n v="1118.3900000000001"/>
    <n v="1118.3900000000001"/>
  </r>
  <r>
    <n v="10003610"/>
    <d v="2018-11-18T00:00:00"/>
    <s v="男"/>
    <n v="28"/>
    <x v="142"/>
    <s v="VIP"/>
    <s v="北京市"/>
    <m/>
    <d v="2019-06-16T13:26:24"/>
    <d v="2019-06-13T13:26:24"/>
    <n v="0"/>
    <n v="0"/>
    <n v="19"/>
    <n v="1715.32"/>
    <n v="1715.32"/>
  </r>
  <r>
    <n v="10003611"/>
    <d v="2018-11-18T00:00:00"/>
    <s v="女"/>
    <n v="19"/>
    <x v="141"/>
    <s v="VIP"/>
    <s v="北京市"/>
    <m/>
    <d v="2019-06-12T01:55:12"/>
    <d v="2019-06-10T01:55:12"/>
    <n v="0"/>
    <n v="0"/>
    <n v="13"/>
    <n v="748.02"/>
    <n v="748.02"/>
  </r>
  <r>
    <n v="10003612"/>
    <d v="2018-11-18T00:00:00"/>
    <s v="女"/>
    <n v="28"/>
    <x v="142"/>
    <s v="VIP"/>
    <s v="北京市"/>
    <s v="朝阳区"/>
    <d v="2019-06-21T00:57:36"/>
    <d v="2019-06-19T00:57:36"/>
    <n v="0"/>
    <n v="0"/>
    <n v="19"/>
    <n v="1622.41"/>
    <n v="1622.41"/>
  </r>
  <r>
    <n v="10003613"/>
    <d v="2018-11-18T00:00:00"/>
    <s v="女"/>
    <n v="34"/>
    <x v="143"/>
    <s v="VIP"/>
    <s v="北京市"/>
    <m/>
    <d v="2019-06-27T18:14:24"/>
    <d v="2019-06-27T18:14:24"/>
    <n v="0"/>
    <n v="0"/>
    <n v="13"/>
    <n v="898.43"/>
    <n v="898.43"/>
  </r>
  <r>
    <n v="10003614"/>
    <d v="2018-11-18T00:00:00"/>
    <s v="男"/>
    <n v="26"/>
    <x v="143"/>
    <s v="VIP"/>
    <s v="北京市"/>
    <m/>
    <d v="2019-06-21T00:57:36"/>
    <d v="2019-06-20T00:57:36"/>
    <n v="0"/>
    <n v="0"/>
    <n v="17"/>
    <n v="1326.85"/>
    <n v="1326.85"/>
  </r>
  <r>
    <n v="10003615"/>
    <d v="2018-11-18T00:00:00"/>
    <s v="女"/>
    <n v="32"/>
    <x v="142"/>
    <s v="VIP"/>
    <s v="北京市"/>
    <m/>
    <d v="2019-06-21T00:57:36"/>
    <d v="2019-06-17T00:57:36"/>
    <n v="0"/>
    <n v="0"/>
    <n v="13"/>
    <n v="790.79"/>
    <n v="790.79"/>
  </r>
  <r>
    <n v="10003616"/>
    <d v="2018-11-18T00:00:00"/>
    <s v="男"/>
    <n v="30"/>
    <x v="142"/>
    <s v="VIP"/>
    <s v="北京市"/>
    <s v="朝阳区"/>
    <d v="2019-06-14T07:40:48"/>
    <d v="2019-06-10T07:40:48"/>
    <n v="0"/>
    <n v="0"/>
    <n v="19"/>
    <n v="1654.9"/>
    <n v="1654.9"/>
  </r>
  <r>
    <n v="10003618"/>
    <d v="2018-11-18T00:00:00"/>
    <s v="女"/>
    <n v="20"/>
    <x v="140"/>
    <s v="VIP"/>
    <s v="北京市"/>
    <s v="朝阳区"/>
    <d v="2019-06-25T12:28:48"/>
    <d v="2019-06-25T12:28:48"/>
    <n v="0"/>
    <n v="0"/>
    <n v="17"/>
    <n v="1027.6500000000001"/>
    <n v="1027.6500000000001"/>
  </r>
  <r>
    <n v="10003619"/>
    <d v="2018-11-19T00:00:00"/>
    <s v="男"/>
    <n v="34"/>
    <x v="144"/>
    <s v="VIP"/>
    <s v="北京市"/>
    <m/>
    <d v="2019-06-23T07:26:24"/>
    <d v="2019-06-21T07:26:24"/>
    <n v="0"/>
    <n v="0"/>
    <n v="14"/>
    <n v="1258.5999999999999"/>
    <n v="1258.5999999999999"/>
  </r>
  <r>
    <n v="10003621"/>
    <d v="2018-11-19T00:00:00"/>
    <s v="女"/>
    <n v="25"/>
    <x v="143"/>
    <s v="VIP"/>
    <s v="北京市"/>
    <m/>
    <d v="2019-06-16T14:52:48"/>
    <d v="2019-06-11T14:52:48"/>
    <n v="0"/>
    <n v="0"/>
    <n v="11"/>
    <n v="992.2"/>
    <n v="992.2"/>
  </r>
  <r>
    <n v="10003623"/>
    <d v="2018-11-19T00:00:00"/>
    <s v="男"/>
    <n v="39"/>
    <x v="142"/>
    <s v="VIP"/>
    <s v="北京市"/>
    <m/>
    <d v="2019-06-27T18:28:48"/>
    <d v="2019-06-23T18:28:48"/>
    <n v="0"/>
    <n v="0"/>
    <n v="14"/>
    <n v="1285.3399999999999"/>
    <n v="1285.3399999999999"/>
  </r>
  <r>
    <n v="10003625"/>
    <d v="2018-11-19T00:00:00"/>
    <s v="男"/>
    <n v="24"/>
    <x v="141"/>
    <s v="VIP"/>
    <s v="北京市"/>
    <m/>
    <d v="2019-06-30T00:00:00"/>
    <d v="2019-06-30T00:00:00"/>
    <n v="0"/>
    <n v="0"/>
    <n v="19"/>
    <n v="1341.78"/>
    <n v="1341.78"/>
  </r>
  <r>
    <n v="10003626"/>
    <d v="2018-11-19T00:00:00"/>
    <s v="男"/>
    <n v="26"/>
    <x v="141"/>
    <s v="VIP"/>
    <s v="北京市"/>
    <m/>
    <d v="2019-06-07T16:48:00"/>
    <d v="2019-06-06T16:48:00"/>
    <n v="0"/>
    <n v="0"/>
    <n v="17"/>
    <n v="935.34"/>
    <n v="935.34"/>
  </r>
  <r>
    <n v="10003627"/>
    <d v="2018-11-19T00:00:00"/>
    <s v="女"/>
    <n v="32"/>
    <x v="144"/>
    <s v="VIP"/>
    <s v="北京市"/>
    <m/>
    <d v="2019-06-21T01:55:12"/>
    <d v="2019-06-20T01:55:12"/>
    <n v="0"/>
    <n v="0"/>
    <n v="20"/>
    <n v="1359.4"/>
    <n v="1359.4"/>
  </r>
  <r>
    <n v="10003631"/>
    <d v="2018-11-19T00:00:00"/>
    <s v="男"/>
    <n v="32"/>
    <x v="143"/>
    <s v="VIP"/>
    <s v="北京市"/>
    <m/>
    <d v="2019-06-16T14:52:48"/>
    <d v="2019-06-11T14:52:48"/>
    <n v="0"/>
    <n v="0"/>
    <n v="22"/>
    <n v="2132.6799999999998"/>
    <n v="2132.6799999999998"/>
  </r>
  <r>
    <n v="10003634"/>
    <d v="2018-11-20T00:00:00"/>
    <s v="女"/>
    <n v="18"/>
    <x v="143"/>
    <s v="VIP"/>
    <s v="北京市"/>
    <m/>
    <d v="2019-06-18T21:36:00"/>
    <d v="2019-06-13T21:36:00"/>
    <n v="0"/>
    <n v="0"/>
    <n v="20"/>
    <n v="1768.2"/>
    <n v="1768.2"/>
  </r>
  <r>
    <n v="10003635"/>
    <d v="2018-11-20T00:00:00"/>
    <s v="女"/>
    <n v="25"/>
    <x v="145"/>
    <s v="VIP"/>
    <s v="北京市"/>
    <m/>
    <d v="2019-06-16T16:19:12"/>
    <d v="2019-06-16T16:19:12"/>
    <n v="0"/>
    <n v="0"/>
    <n v="11"/>
    <n v="562.21"/>
    <n v="562.21"/>
  </r>
  <r>
    <n v="10003636"/>
    <d v="2018-11-20T00:00:00"/>
    <s v="女"/>
    <n v="27"/>
    <x v="144"/>
    <s v="VIP"/>
    <s v="北京市"/>
    <m/>
    <d v="2019-06-21T02:52:48"/>
    <d v="2019-06-19T02:52:48"/>
    <n v="0"/>
    <n v="0"/>
    <n v="17"/>
    <n v="1011.16"/>
    <n v="1011.16"/>
  </r>
  <r>
    <n v="10003637"/>
    <d v="2018-11-20T00:00:00"/>
    <s v="女"/>
    <n v="21"/>
    <x v="143"/>
    <s v="VIP"/>
    <s v="北京市"/>
    <s v="朝阳区"/>
    <d v="2019-06-23T08:09:36"/>
    <d v="2019-06-23T08:09:36"/>
    <n v="0"/>
    <n v="0"/>
    <n v="15"/>
    <n v="882.3"/>
    <n v="882.3"/>
  </r>
  <r>
    <n v="10003638"/>
    <d v="2018-11-20T00:00:00"/>
    <s v="女"/>
    <n v="27"/>
    <x v="145"/>
    <s v="VIP"/>
    <s v="北京市"/>
    <s v="顺义区"/>
    <d v="2019-06-27T18:43:12"/>
    <d v="2019-06-24T18:43:12"/>
    <n v="0"/>
    <n v="0"/>
    <n v="14"/>
    <n v="916.58"/>
    <n v="916.58"/>
  </r>
  <r>
    <n v="10003639"/>
    <d v="2018-11-20T00:00:00"/>
    <s v="女"/>
    <n v="32"/>
    <x v="145"/>
    <s v="VIP"/>
    <s v="北京市"/>
    <s v="朝阳区"/>
    <d v="2019-06-16T16:19:12"/>
    <d v="2019-06-14T16:19:12"/>
    <n v="0"/>
    <n v="0"/>
    <n v="22"/>
    <n v="2183.5"/>
    <n v="2183.5"/>
  </r>
  <r>
    <n v="10003640"/>
    <d v="2018-11-20T00:00:00"/>
    <s v="女"/>
    <n v="19"/>
    <x v="143"/>
    <s v="VIP"/>
    <s v="北京市"/>
    <s v="东城区"/>
    <d v="2019-06-23T08:09:36"/>
    <d v="2019-06-21T08:09:36"/>
    <n v="0"/>
    <n v="0"/>
    <n v="15"/>
    <n v="1022.85"/>
    <n v="1022.85"/>
  </r>
  <r>
    <n v="10003643"/>
    <d v="2018-11-20T00:00:00"/>
    <s v="女"/>
    <n v="18"/>
    <x v="142"/>
    <s v="VIP"/>
    <s v="北京市"/>
    <m/>
    <d v="2019-06-18T21:36:00"/>
    <d v="2019-06-18T21:36:00"/>
    <n v="0"/>
    <n v="0"/>
    <n v="25"/>
    <n v="1850.5"/>
    <n v="1850.5"/>
  </r>
  <r>
    <n v="10003646"/>
    <d v="2018-11-21T00:00:00"/>
    <s v="男"/>
    <n v="27"/>
    <x v="146"/>
    <s v="VIP"/>
    <s v="北京市"/>
    <m/>
    <d v="2019-06-30T00:00:00"/>
    <d v="2019-06-30T00:00:00"/>
    <n v="0"/>
    <n v="0"/>
    <n v="15"/>
    <n v="1091.0999999999999"/>
    <n v="1091.0999999999999"/>
  </r>
  <r>
    <n v="10003647"/>
    <d v="2018-11-21T00:00:00"/>
    <s v="女"/>
    <n v="20"/>
    <x v="145"/>
    <s v="VIP"/>
    <s v="北京市"/>
    <m/>
    <d v="2019-06-27T18:57:36"/>
    <d v="2019-06-23T18:57:36"/>
    <n v="0"/>
    <n v="0"/>
    <n v="12"/>
    <n v="893.28"/>
    <n v="893.28"/>
  </r>
  <r>
    <n v="10003649"/>
    <d v="2018-11-21T00:00:00"/>
    <s v="男"/>
    <n v="29"/>
    <x v="144"/>
    <s v="VIP"/>
    <s v="北京市"/>
    <s v="海淀区"/>
    <d v="2019-06-25T13:55:12"/>
    <d v="2019-06-23T13:55:12"/>
    <n v="0"/>
    <n v="0"/>
    <n v="11"/>
    <n v="1088.8900000000001"/>
    <n v="1088.8900000000001"/>
  </r>
  <r>
    <n v="10003651"/>
    <d v="2018-11-21T00:00:00"/>
    <s v="女"/>
    <n v="33"/>
    <x v="144"/>
    <s v="VIP"/>
    <s v="北京市"/>
    <m/>
    <d v="2019-06-25T13:55:12"/>
    <d v="2019-06-20T13:55:12"/>
    <n v="0"/>
    <n v="0"/>
    <n v="24"/>
    <n v="2354.64"/>
    <n v="2354.64"/>
  </r>
  <r>
    <n v="10003653"/>
    <d v="2018-11-21T00:00:00"/>
    <s v="女"/>
    <n v="25"/>
    <x v="143"/>
    <s v="VIP"/>
    <s v="北京市"/>
    <s v="朝阳区"/>
    <d v="2019-06-12T07:40:48"/>
    <d v="2019-06-11T07:40:48"/>
    <n v="0"/>
    <n v="0"/>
    <n v="17"/>
    <n v="1366.46"/>
    <n v="1366.46"/>
  </r>
  <r>
    <n v="10003654"/>
    <d v="2018-11-21T00:00:00"/>
    <s v="男"/>
    <n v="29"/>
    <x v="143"/>
    <s v="VIP"/>
    <s v="北京市"/>
    <m/>
    <d v="2019-06-18T22:48:00"/>
    <d v="2019-06-16T22:48:00"/>
    <n v="0"/>
    <n v="0"/>
    <n v="17"/>
    <n v="1286.22"/>
    <n v="1286.22"/>
  </r>
  <r>
    <n v="10003655"/>
    <d v="2018-11-21T00:00:00"/>
    <s v="女"/>
    <n v="33"/>
    <x v="144"/>
    <s v="VIP"/>
    <s v="北京市"/>
    <s v="东城区"/>
    <d v="2019-06-16T17:45:36"/>
    <d v="2019-06-13T17:45:36"/>
    <n v="0"/>
    <n v="0"/>
    <n v="24"/>
    <n v="2071.44"/>
    <n v="2071.44"/>
  </r>
  <r>
    <n v="10003657"/>
    <d v="2018-11-22T00:00:00"/>
    <s v="男"/>
    <n v="23"/>
    <x v="144"/>
    <s v="VIP"/>
    <s v="北京市"/>
    <m/>
    <d v="2019-06-21T04:48:00"/>
    <d v="2019-06-17T04:48:00"/>
    <n v="0"/>
    <n v="0"/>
    <n v="22"/>
    <n v="1103.3"/>
    <n v="1103.3"/>
  </r>
  <r>
    <n v="10003658"/>
    <d v="2018-11-22T00:00:00"/>
    <s v="女"/>
    <n v="44"/>
    <x v="144"/>
    <s v="VIP"/>
    <s v="北京市"/>
    <m/>
    <d v="2019-06-12T09:36:00"/>
    <d v="2019-06-12T09:36:00"/>
    <n v="0"/>
    <n v="0"/>
    <n v="10"/>
    <n v="908.4"/>
    <n v="908.4"/>
  </r>
  <r>
    <n v="10003660"/>
    <d v="2018-11-22T00:00:00"/>
    <s v="男"/>
    <n v="20"/>
    <x v="145"/>
    <s v="VIP"/>
    <s v="北京市"/>
    <m/>
    <d v="2019-06-19T00:00:00"/>
    <d v="2019-06-17T00:00:00"/>
    <n v="0"/>
    <n v="0"/>
    <n v="15"/>
    <n v="1039.2"/>
    <n v="1039.2"/>
  </r>
  <r>
    <n v="10003661"/>
    <d v="2018-11-22T00:00:00"/>
    <s v="女"/>
    <n v="34"/>
    <x v="145"/>
    <s v="VIP"/>
    <s v="北京市"/>
    <m/>
    <d v="2019-06-27T19:12:00"/>
    <d v="2019-06-23T19:12:00"/>
    <n v="0"/>
    <n v="0"/>
    <n v="31"/>
    <n v="2205.34"/>
    <n v="2205.34"/>
  </r>
  <r>
    <n v="10003663"/>
    <d v="2018-11-22T00:00:00"/>
    <s v="女"/>
    <n v="28"/>
    <x v="145"/>
    <s v="VIP"/>
    <s v="北京市"/>
    <s v="朝阳区"/>
    <d v="2019-06-08T00:00:00"/>
    <d v="2019-06-08T00:00:00"/>
    <n v="0"/>
    <n v="0"/>
    <n v="15"/>
    <n v="1466.85"/>
    <n v="1466.85"/>
  </r>
  <r>
    <n v="10003664"/>
    <d v="2018-11-22T00:00:00"/>
    <s v="男"/>
    <n v="28"/>
    <x v="144"/>
    <s v="VIP"/>
    <s v="北京市"/>
    <s v="海淀区"/>
    <d v="2019-06-23T09:36:00"/>
    <d v="2019-06-18T09:36:00"/>
    <n v="0"/>
    <n v="0"/>
    <n v="18"/>
    <n v="1279.26"/>
    <n v="1279.26"/>
  </r>
  <r>
    <n v="10003665"/>
    <d v="2018-11-22T00:00:00"/>
    <s v="女"/>
    <n v="22"/>
    <x v="144"/>
    <s v="VIP"/>
    <s v="北京市"/>
    <m/>
    <d v="2019-06-19T00:00:00"/>
    <d v="2019-06-19T00:00:00"/>
    <n v="0"/>
    <n v="0"/>
    <n v="13"/>
    <n v="673.01"/>
    <n v="673.01"/>
  </r>
  <r>
    <n v="10003666"/>
    <d v="2018-11-23T00:00:00"/>
    <s v="女"/>
    <n v="45"/>
    <x v="145"/>
    <s v="VIP"/>
    <s v="北京市"/>
    <m/>
    <d v="2019-06-25T14:52:48"/>
    <d v="2019-06-23T14:52:48"/>
    <n v="0"/>
    <n v="0"/>
    <n v="27"/>
    <n v="1884.6"/>
    <n v="1884.6"/>
  </r>
  <r>
    <n v="10003667"/>
    <d v="2018-11-23T00:00:00"/>
    <s v="女"/>
    <n v="22"/>
    <x v="147"/>
    <s v="VIP"/>
    <s v="北京市"/>
    <m/>
    <d v="2019-06-27T19:26:24"/>
    <d v="2019-06-27T19:26:24"/>
    <n v="0"/>
    <n v="0"/>
    <n v="31"/>
    <n v="2772.95"/>
    <n v="2772.95"/>
  </r>
  <r>
    <n v="10003668"/>
    <d v="2018-11-23T00:00:00"/>
    <s v="女"/>
    <n v="26"/>
    <x v="148"/>
    <s v="VIP"/>
    <s v="北京市"/>
    <m/>
    <d v="2019-06-19T01:12:00"/>
    <d v="2019-06-19T01:12:00"/>
    <n v="0"/>
    <n v="0"/>
    <n v="14"/>
    <n v="1305.22"/>
    <n v="1305.22"/>
  </r>
  <r>
    <n v="10003670"/>
    <d v="2018-11-23T00:00:00"/>
    <s v="男"/>
    <n v="46"/>
    <x v="147"/>
    <s v="VIP"/>
    <s v="北京市"/>
    <m/>
    <d v="2019-06-10T06:57:36"/>
    <d v="2019-06-08T06:57:36"/>
    <n v="0"/>
    <n v="0"/>
    <n v="16"/>
    <n v="1055.3599999999999"/>
    <n v="1055.3599999999999"/>
  </r>
  <r>
    <n v="10003672"/>
    <d v="2018-11-23T00:00:00"/>
    <s v="女"/>
    <n v="28"/>
    <x v="146"/>
    <s v="VIP"/>
    <s v="北京市"/>
    <m/>
    <d v="2019-06-21T05:45:36"/>
    <d v="2019-06-16T05:45:36"/>
    <n v="0"/>
    <n v="0"/>
    <n v="11"/>
    <n v="905.63"/>
    <n v="905.63"/>
  </r>
  <r>
    <n v="10003673"/>
    <d v="2018-11-23T00:00:00"/>
    <s v="男"/>
    <n v="22"/>
    <x v="145"/>
    <s v="VIP"/>
    <s v="北京市"/>
    <s v="昌平区"/>
    <d v="2019-06-19T01:12:00"/>
    <d v="2019-06-18T01:12:00"/>
    <n v="0"/>
    <n v="0"/>
    <n v="20"/>
    <n v="1569.4"/>
    <n v="1569.4"/>
  </r>
  <r>
    <n v="10003682"/>
    <d v="2018-11-24T00:00:00"/>
    <s v="男"/>
    <n v="28"/>
    <x v="148"/>
    <s v="VIP"/>
    <s v="北京市"/>
    <m/>
    <d v="2019-06-30T00:00:00"/>
    <d v="2019-06-27T00:00:00"/>
    <n v="0"/>
    <n v="0"/>
    <n v="11"/>
    <n v="1079.6500000000001"/>
    <n v="1079.6500000000001"/>
  </r>
  <r>
    <n v="10003683"/>
    <d v="2018-11-24T00:00:00"/>
    <s v="女"/>
    <n v="21"/>
    <x v="147"/>
    <s v="VIP"/>
    <s v="北京市"/>
    <s v="西城区"/>
    <d v="2019-06-27T19:40:48"/>
    <d v="2019-06-27T19:40:48"/>
    <n v="0"/>
    <n v="0"/>
    <n v="27"/>
    <n v="1745.28"/>
    <n v="1745.28"/>
  </r>
  <r>
    <n v="10003684"/>
    <d v="2018-11-24T00:00:00"/>
    <s v="女"/>
    <n v="36"/>
    <x v="146"/>
    <s v="VIP"/>
    <s v="北京市"/>
    <s v="丰台区"/>
    <d v="2019-06-12T13:26:24"/>
    <d v="2019-06-09T13:26:24"/>
    <n v="0"/>
    <n v="0"/>
    <n v="13"/>
    <n v="947.18"/>
    <n v="947.18"/>
  </r>
  <r>
    <n v="10003685"/>
    <d v="2018-11-24T00:00:00"/>
    <s v="女"/>
    <n v="30"/>
    <x v="149"/>
    <s v="VIP"/>
    <s v="北京市"/>
    <m/>
    <d v="2019-06-21T06:43:12"/>
    <d v="2019-06-21T06:43:12"/>
    <n v="0"/>
    <n v="0"/>
    <n v="22"/>
    <n v="1117.1600000000001"/>
    <n v="1117.1600000000001"/>
  </r>
  <r>
    <n v="10003689"/>
    <d v="2018-11-24T00:00:00"/>
    <s v="男"/>
    <n v="30"/>
    <x v="149"/>
    <s v="VIP"/>
    <s v="北京市"/>
    <m/>
    <d v="2019-06-19T02:24:00"/>
    <d v="2019-06-19T02:24:00"/>
    <n v="0"/>
    <n v="0"/>
    <n v="27"/>
    <n v="2559.06"/>
    <n v="2559.06"/>
  </r>
  <r>
    <n v="10003690"/>
    <d v="2018-11-24T00:00:00"/>
    <s v="女"/>
    <n v="24"/>
    <x v="146"/>
    <s v="VIP"/>
    <s v="北京市"/>
    <m/>
    <d v="2019-06-30T00:00:00"/>
    <d v="2019-06-30T00:00:00"/>
    <n v="0"/>
    <n v="0"/>
    <n v="16"/>
    <n v="881.44"/>
    <n v="881.44"/>
  </r>
  <r>
    <n v="10003691"/>
    <d v="2018-11-24T00:00:00"/>
    <s v="男"/>
    <n v="24"/>
    <x v="146"/>
    <s v="VIP"/>
    <s v="北京市"/>
    <s v="朝阳区"/>
    <d v="2019-06-25T15:21:36"/>
    <d v="2019-06-20T15:21:36"/>
    <n v="0"/>
    <n v="0"/>
    <n v="14"/>
    <n v="1327.76"/>
    <n v="1327.76"/>
  </r>
  <r>
    <n v="10003692"/>
    <d v="2018-11-24T00:00:00"/>
    <s v="男"/>
    <n v="26"/>
    <x v="146"/>
    <s v="VIP"/>
    <s v="北京市"/>
    <m/>
    <d v="2019-06-08T04:48:00"/>
    <d v="2019-06-03T04:48:00"/>
    <n v="0"/>
    <n v="0"/>
    <n v="10"/>
    <n v="687.3"/>
    <n v="687.3"/>
  </r>
  <r>
    <n v="10003693"/>
    <d v="2018-11-25T00:00:00"/>
    <s v="女"/>
    <n v="30"/>
    <x v="148"/>
    <s v="VIP"/>
    <s v="北京市"/>
    <s v="平谷区"/>
    <d v="2019-06-12T15:21:36"/>
    <d v="2019-06-10T15:21:36"/>
    <n v="0"/>
    <n v="0"/>
    <n v="20"/>
    <n v="1523.2"/>
    <n v="1523.2"/>
  </r>
  <r>
    <n v="10003694"/>
    <d v="2018-11-25T00:00:00"/>
    <s v="男"/>
    <n v="24"/>
    <x v="149"/>
    <s v="VIP"/>
    <s v="北京市"/>
    <m/>
    <d v="2019-06-14T19:26:24"/>
    <d v="2019-06-12T19:26:24"/>
    <n v="0"/>
    <n v="0"/>
    <n v="22"/>
    <n v="1750.54"/>
    <n v="1750.54"/>
  </r>
  <r>
    <n v="10003695"/>
    <d v="2018-11-25T00:00:00"/>
    <s v="女"/>
    <n v="18"/>
    <x v="148"/>
    <s v="VIP"/>
    <s v="北京市"/>
    <s v="海淀区"/>
    <d v="2019-06-16T23:31:12"/>
    <d v="2019-06-15T23:31:12"/>
    <n v="0"/>
    <n v="0"/>
    <n v="18"/>
    <n v="1476.18"/>
    <n v="1476.18"/>
  </r>
  <r>
    <n v="10003699"/>
    <d v="2018-11-25T00:00:00"/>
    <s v="女"/>
    <n v="20"/>
    <x v="150"/>
    <s v="VIP"/>
    <s v="北京市"/>
    <m/>
    <d v="2019-06-12T15:21:36"/>
    <d v="2019-06-08T15:21:36"/>
    <n v="0"/>
    <n v="0"/>
    <n v="10"/>
    <n v="559.9"/>
    <n v="559.9"/>
  </r>
  <r>
    <n v="10003700"/>
    <d v="2018-11-25T00:00:00"/>
    <s v="女"/>
    <n v="28"/>
    <x v="148"/>
    <s v="VIP"/>
    <s v="北京市"/>
    <m/>
    <d v="2019-06-19T03:36:00"/>
    <d v="2019-06-19T03:36:00"/>
    <n v="0"/>
    <n v="0"/>
    <n v="24"/>
    <n v="2223.6"/>
    <n v="2223.6"/>
  </r>
  <r>
    <n v="10003701"/>
    <d v="2018-11-25T00:00:00"/>
    <s v="女"/>
    <n v="30"/>
    <x v="150"/>
    <s v="VIP"/>
    <s v="北京市"/>
    <s v="朝阳区"/>
    <d v="2019-06-12T15:21:36"/>
    <d v="2019-06-08T15:21:36"/>
    <n v="0"/>
    <n v="0"/>
    <n v="19"/>
    <n v="1329.43"/>
    <n v="1329.43"/>
  </r>
  <r>
    <n v="10003702"/>
    <d v="2018-11-25T00:00:00"/>
    <s v="男"/>
    <n v="26"/>
    <x v="149"/>
    <s v="VIP"/>
    <s v="北京市"/>
    <m/>
    <d v="2019-06-27T19:55:12"/>
    <d v="2019-06-27T19:55:12"/>
    <n v="0"/>
    <n v="0"/>
    <n v="31"/>
    <n v="1688.26"/>
    <n v="1688.26"/>
  </r>
  <r>
    <n v="10003703"/>
    <d v="2018-11-25T00:00:00"/>
    <s v="男"/>
    <n v="29"/>
    <x v="147"/>
    <s v="VIP"/>
    <s v="北京市"/>
    <s v="朝阳区"/>
    <d v="2019-06-30T00:00:00"/>
    <d v="2019-06-28T00:00:00"/>
    <n v="0"/>
    <n v="0"/>
    <n v="18"/>
    <n v="902.34"/>
    <n v="902.34"/>
  </r>
  <r>
    <n v="10003705"/>
    <d v="2018-11-25T00:00:00"/>
    <s v="女"/>
    <n v="29"/>
    <x v="149"/>
    <s v="VIP"/>
    <s v="北京市"/>
    <s v="西城区"/>
    <d v="2019-06-19T03:36:00"/>
    <d v="2019-06-14T03:36:00"/>
    <n v="0"/>
    <n v="0"/>
    <n v="11"/>
    <n v="918.5"/>
    <n v="918.5"/>
  </r>
  <r>
    <n v="10003706"/>
    <d v="2018-11-25T00:00:00"/>
    <s v="男"/>
    <n v="48"/>
    <x v="148"/>
    <s v="VIP"/>
    <s v="北京市"/>
    <m/>
    <d v="2019-06-25T15:50:24"/>
    <d v="2019-06-22T15:50:24"/>
    <n v="0"/>
    <n v="0"/>
    <n v="10"/>
    <n v="845.3"/>
    <n v="845.3"/>
  </r>
  <r>
    <n v="10003709"/>
    <d v="2018-11-26T00:00:00"/>
    <s v="男"/>
    <n v="30"/>
    <x v="148"/>
    <s v="VIP"/>
    <s v="北京市"/>
    <s v="朝阳区"/>
    <d v="2019-06-30T00:00:00"/>
    <d v="2019-06-25T00:00:00"/>
    <n v="0"/>
    <n v="0"/>
    <n v="17"/>
    <n v="1374.45"/>
    <n v="1374.45"/>
  </r>
  <r>
    <n v="10003711"/>
    <d v="2018-11-26T00:00:00"/>
    <s v="女"/>
    <n v="38"/>
    <x v="149"/>
    <s v="VIP"/>
    <s v="北京市"/>
    <m/>
    <d v="2019-06-23T12:28:48"/>
    <d v="2019-06-21T12:28:48"/>
    <n v="0"/>
    <n v="0"/>
    <n v="10"/>
    <n v="871.4"/>
    <n v="871.4"/>
  </r>
  <r>
    <n v="10003714"/>
    <d v="2018-11-26T00:00:00"/>
    <s v="男"/>
    <n v="34"/>
    <x v="149"/>
    <s v="VIP"/>
    <s v="北京市"/>
    <m/>
    <d v="2019-06-14T21:07:12"/>
    <d v="2019-06-10T21:07:12"/>
    <n v="0"/>
    <n v="0"/>
    <n v="14"/>
    <n v="741.16"/>
    <n v="741.16"/>
  </r>
  <r>
    <n v="10003715"/>
    <d v="2018-11-27T00:00:00"/>
    <s v="女"/>
    <n v="33"/>
    <x v="151"/>
    <s v="VIP"/>
    <s v="北京市"/>
    <m/>
    <d v="2019-06-10T15:36:00"/>
    <d v="2019-06-05T15:36:00"/>
    <n v="0"/>
    <n v="0"/>
    <n v="11"/>
    <n v="1098.1300000000001"/>
    <n v="1098.1300000000001"/>
  </r>
  <r>
    <n v="10003716"/>
    <d v="2018-11-27T00:00:00"/>
    <s v="女"/>
    <n v="25"/>
    <x v="150"/>
    <s v="VIP"/>
    <s v="北京市"/>
    <m/>
    <d v="2019-06-23T13:12:00"/>
    <d v="2019-06-18T13:12:00"/>
    <n v="0"/>
    <n v="0"/>
    <n v="12"/>
    <n v="1104.3599999999999"/>
    <n v="1104.3599999999999"/>
  </r>
  <r>
    <n v="10003717"/>
    <d v="2018-11-27T00:00:00"/>
    <s v="女"/>
    <n v="31"/>
    <x v="149"/>
    <s v="VIP"/>
    <s v="北京市"/>
    <s v="朝阳区"/>
    <d v="2019-06-14T22:48:00"/>
    <d v="2019-06-09T22:48:00"/>
    <n v="0"/>
    <n v="0"/>
    <n v="10"/>
    <n v="811.1"/>
    <n v="811.1"/>
  </r>
  <r>
    <n v="10003719"/>
    <d v="2018-11-27T00:00:00"/>
    <s v="女"/>
    <n v="34"/>
    <x v="151"/>
    <s v="VIP"/>
    <s v="北京市"/>
    <s v="东城区"/>
    <d v="2019-06-23T13:12:00"/>
    <d v="2019-06-18T13:12:00"/>
    <n v="0"/>
    <n v="0"/>
    <n v="19"/>
    <n v="1609.49"/>
    <n v="1609.49"/>
  </r>
  <r>
    <n v="10003722"/>
    <d v="2018-11-27T00:00:00"/>
    <s v="男"/>
    <n v="32"/>
    <x v="149"/>
    <s v="VIP"/>
    <s v="北京市"/>
    <m/>
    <d v="2019-06-25T16:48:00"/>
    <d v="2019-06-25T16:48:00"/>
    <n v="0"/>
    <n v="0"/>
    <n v="22"/>
    <n v="2090.88"/>
    <n v="2090.88"/>
  </r>
  <r>
    <n v="10003723"/>
    <d v="2018-11-27T00:00:00"/>
    <s v="女"/>
    <n v="25"/>
    <x v="152"/>
    <s v="VIP"/>
    <s v="北京市"/>
    <s v="东城区"/>
    <d v="2019-06-23T13:12:00"/>
    <d v="2019-06-18T13:12:00"/>
    <n v="0"/>
    <n v="0"/>
    <n v="13"/>
    <n v="1272.57"/>
    <n v="1272.57"/>
  </r>
  <r>
    <n v="10003725"/>
    <d v="2018-11-28T00:00:00"/>
    <s v="男"/>
    <n v="28"/>
    <x v="151"/>
    <s v="VIP"/>
    <s v="北京市"/>
    <m/>
    <d v="2019-06-27T20:38:24"/>
    <d v="2019-06-25T20:38:24"/>
    <n v="0"/>
    <n v="0"/>
    <n v="14"/>
    <n v="726.18"/>
    <n v="726.18"/>
  </r>
  <r>
    <n v="10003726"/>
    <d v="2018-11-28T00:00:00"/>
    <s v="男"/>
    <n v="22"/>
    <x v="150"/>
    <s v="VIP"/>
    <s v="北京市"/>
    <m/>
    <d v="2019-06-17T03:50:24"/>
    <d v="2019-06-14T03:50:24"/>
    <n v="0"/>
    <n v="0"/>
    <n v="19"/>
    <n v="1230.25"/>
    <n v="1230.25"/>
  </r>
  <r>
    <n v="10003728"/>
    <d v="2018-11-28T00:00:00"/>
    <s v="男"/>
    <n v="29"/>
    <x v="151"/>
    <s v="VIP"/>
    <s v="北京市"/>
    <s v="东城区"/>
    <d v="2019-06-21T10:33:36"/>
    <d v="2019-06-19T10:33:36"/>
    <n v="0"/>
    <n v="0"/>
    <n v="12"/>
    <n v="1128.48"/>
    <n v="1128.48"/>
  </r>
  <r>
    <n v="10003729"/>
    <d v="2018-11-28T00:00:00"/>
    <s v="女"/>
    <n v="26"/>
    <x v="150"/>
    <s v="VIP"/>
    <s v="北京市"/>
    <m/>
    <d v="2019-06-10T17:45:36"/>
    <d v="2019-06-08T17:45:36"/>
    <n v="0"/>
    <n v="0"/>
    <n v="18"/>
    <n v="1510.38"/>
    <n v="1510.38"/>
  </r>
  <r>
    <n v="10003730"/>
    <d v="2018-11-28T00:00:00"/>
    <s v="女"/>
    <n v="29"/>
    <x v="152"/>
    <s v="VIP"/>
    <s v="北京市"/>
    <m/>
    <d v="2019-06-27T20:38:24"/>
    <d v="2019-06-22T20:38:24"/>
    <n v="0"/>
    <n v="0"/>
    <n v="19"/>
    <n v="1090.98"/>
    <n v="1090.98"/>
  </r>
  <r>
    <n v="10003733"/>
    <d v="2018-11-28T00:00:00"/>
    <s v="女"/>
    <n v="31"/>
    <x v="153"/>
    <s v="VIP"/>
    <s v="北京市"/>
    <s v="昌平区"/>
    <d v="2019-06-27T20:38:24"/>
    <d v="2019-06-22T20:38:24"/>
    <n v="0"/>
    <n v="0"/>
    <n v="10"/>
    <n v="846.2"/>
    <n v="846.2"/>
  </r>
  <r>
    <n v="10003734"/>
    <d v="2018-11-29T00:00:00"/>
    <s v="女"/>
    <n v="47"/>
    <x v="151"/>
    <s v="VIP"/>
    <s v="北京市"/>
    <m/>
    <d v="2019-06-12T23:02:24"/>
    <d v="2019-06-11T23:02:24"/>
    <n v="0"/>
    <n v="0"/>
    <n v="15"/>
    <n v="1218.75"/>
    <n v="1218.75"/>
  </r>
  <r>
    <n v="10003735"/>
    <d v="2018-11-29T00:00:00"/>
    <s v="男"/>
    <n v="31"/>
    <x v="153"/>
    <s v="VIP"/>
    <s v="北京市"/>
    <s v="朝阳区"/>
    <d v="2019-06-08T16:48:00"/>
    <d v="2019-06-06T16:48:00"/>
    <n v="0"/>
    <n v="0"/>
    <n v="23"/>
    <n v="1531.8"/>
    <n v="1531.8"/>
  </r>
  <r>
    <n v="10003736"/>
    <d v="2018-11-29T00:00:00"/>
    <s v="男"/>
    <n v="29"/>
    <x v="153"/>
    <s v="VIP"/>
    <s v="北京市"/>
    <m/>
    <d v="2019-06-21T11:31:12"/>
    <d v="2019-06-18T11:31:12"/>
    <n v="0"/>
    <n v="0"/>
    <n v="12"/>
    <n v="603.36"/>
    <n v="603.36"/>
  </r>
  <r>
    <n v="10003739"/>
    <d v="2018-11-29T00:00:00"/>
    <s v="女"/>
    <n v="18"/>
    <x v="151"/>
    <s v="VIP"/>
    <s v="北京市"/>
    <m/>
    <d v="2019-06-10T19:55:12"/>
    <d v="2019-06-08T19:55:12"/>
    <n v="0"/>
    <n v="0"/>
    <n v="21"/>
    <n v="1842.96"/>
    <n v="1842.96"/>
  </r>
  <r>
    <n v="10003741"/>
    <d v="2018-11-29T00:00:00"/>
    <s v="女"/>
    <n v="20"/>
    <x v="154"/>
    <s v="VIP"/>
    <s v="北京市"/>
    <s v="西城区"/>
    <d v="2019-06-30T00:00:00"/>
    <d v="2019-06-25T00:00:00"/>
    <n v="0"/>
    <n v="0"/>
    <n v="12"/>
    <n v="752.64"/>
    <n v="752.64"/>
  </r>
  <r>
    <n v="10003745"/>
    <d v="2018-11-29T00:00:00"/>
    <s v="男"/>
    <n v="18"/>
    <x v="151"/>
    <s v="VIP"/>
    <s v="北京市"/>
    <m/>
    <d v="2019-06-08T16:48:00"/>
    <d v="2019-06-05T16:48:00"/>
    <n v="0"/>
    <n v="0"/>
    <n v="18"/>
    <n v="1656.18"/>
    <n v="1656.18"/>
  </r>
  <r>
    <n v="10003747"/>
    <d v="2018-11-29T00:00:00"/>
    <s v="女"/>
    <n v="28"/>
    <x v="154"/>
    <s v="VIP"/>
    <s v="北京市"/>
    <m/>
    <d v="2019-06-27T20:52:48"/>
    <d v="2019-06-24T20:52:48"/>
    <n v="0"/>
    <n v="0"/>
    <n v="23"/>
    <n v="1943.96"/>
    <n v="1943.96"/>
  </r>
  <r>
    <n v="10003748"/>
    <d v="2018-11-29T00:00:00"/>
    <s v="男"/>
    <n v="34"/>
    <x v="153"/>
    <s v="VIP"/>
    <s v="北京市"/>
    <s v="丰台区"/>
    <d v="2019-06-27T20:52:48"/>
    <d v="2019-06-23T20:52:48"/>
    <n v="0"/>
    <n v="0"/>
    <n v="12"/>
    <n v="651.6"/>
    <n v="651.6"/>
  </r>
  <r>
    <n v="10003751"/>
    <d v="2018-11-30T00:00:00"/>
    <s v="男"/>
    <n v="34"/>
    <x v="153"/>
    <s v="VIP"/>
    <s v="北京市"/>
    <m/>
    <d v="2019-06-30T00:00:00"/>
    <d v="2019-06-27T00:00:00"/>
    <n v="0"/>
    <n v="0"/>
    <n v="19"/>
    <n v="1285.1600000000001"/>
    <n v="1285.1600000000001"/>
  </r>
  <r>
    <n v="10003752"/>
    <d v="2018-11-30T00:00:00"/>
    <s v="女"/>
    <n v="24"/>
    <x v="155"/>
    <s v="VIP"/>
    <s v="北京市"/>
    <s v="朝阳区"/>
    <d v="2019-06-13T00:57:36"/>
    <d v="2019-06-13T00:57:36"/>
    <n v="0"/>
    <n v="0"/>
    <n v="11"/>
    <n v="674.08"/>
    <n v="674.08"/>
  </r>
  <r>
    <n v="10003753"/>
    <d v="2018-11-30T00:00:00"/>
    <s v="女"/>
    <n v="30"/>
    <x v="155"/>
    <s v="VIP"/>
    <s v="北京市"/>
    <s v="昌平区"/>
    <d v="2019-06-25T18:14:24"/>
    <d v="2019-06-24T18:14:24"/>
    <n v="0"/>
    <n v="0"/>
    <n v="14"/>
    <n v="919.52"/>
    <n v="919.52"/>
  </r>
  <r>
    <n v="10003754"/>
    <d v="2018-11-30T00:00:00"/>
    <s v="女"/>
    <n v="22"/>
    <x v="155"/>
    <s v="VIP"/>
    <s v="北京市"/>
    <s v="顺义区"/>
    <d v="2019-06-17T06:43:12"/>
    <d v="2019-06-16T06:43:12"/>
    <n v="0"/>
    <n v="0"/>
    <n v="21"/>
    <n v="2057.58"/>
    <n v="2057.58"/>
  </r>
  <r>
    <n v="10003757"/>
    <d v="2018-11-30T00:00:00"/>
    <s v="女"/>
    <n v="34"/>
    <x v="155"/>
    <s v="VIP"/>
    <s v="北京市"/>
    <s v="海淀区"/>
    <d v="2019-06-10T22:04:48"/>
    <d v="2019-06-10T22:04:48"/>
    <n v="0"/>
    <n v="0"/>
    <n v="30"/>
    <n v="2226.3000000000002"/>
    <n v="2226.3000000000002"/>
  </r>
  <r>
    <n v="10003758"/>
    <d v="2018-11-30T00:00:00"/>
    <s v="女"/>
    <n v="20"/>
    <x v="154"/>
    <s v="VIP"/>
    <s v="北京市"/>
    <m/>
    <d v="2019-06-10T22:04:48"/>
    <d v="2019-06-05T22:04:48"/>
    <n v="0"/>
    <n v="0"/>
    <n v="18"/>
    <n v="1391.22"/>
    <n v="1391.22"/>
  </r>
  <r>
    <n v="10003759"/>
    <d v="2018-11-30T00:00:00"/>
    <s v="男"/>
    <n v="27"/>
    <x v="151"/>
    <s v="VIP"/>
    <s v="北京市"/>
    <m/>
    <d v="2019-06-21T12:28:48"/>
    <d v="2019-06-20T12:28:48"/>
    <n v="0"/>
    <n v="0"/>
    <n v="12"/>
    <n v="658.2"/>
    <n v="658.2"/>
  </r>
  <r>
    <n v="10003760"/>
    <d v="2018-11-30T00:00:00"/>
    <s v="男"/>
    <n v="41"/>
    <x v="155"/>
    <s v="VIP"/>
    <s v="北京市"/>
    <m/>
    <d v="2019-06-23T15:21:36"/>
    <d v="2019-06-21T15:21:36"/>
    <n v="0"/>
    <n v="0"/>
    <n v="23"/>
    <n v="1537.78"/>
    <n v="1537.78"/>
  </r>
  <r>
    <n v="10003761"/>
    <d v="2018-11-30T00:00:00"/>
    <s v="男"/>
    <n v="24"/>
    <x v="153"/>
    <s v="VIP"/>
    <s v="北京市"/>
    <s v="东城区"/>
    <d v="2019-06-19T09:36:00"/>
    <d v="2019-06-18T09:36:00"/>
    <n v="0"/>
    <n v="0"/>
    <n v="15"/>
    <n v="1218.9000000000001"/>
    <n v="1218.9000000000001"/>
  </r>
  <r>
    <n v="10003762"/>
    <d v="2018-11-30T00:00:00"/>
    <s v="女"/>
    <n v="34"/>
    <x v="155"/>
    <s v="VIP"/>
    <s v="北京市"/>
    <s v="大兴区"/>
    <d v="2019-06-27T21:07:12"/>
    <d v="2019-06-22T21:07:12"/>
    <n v="0"/>
    <n v="0"/>
    <n v="12"/>
    <n v="1126.92"/>
    <n v="1126.92"/>
  </r>
  <r>
    <n v="10003765"/>
    <d v="2018-11-30T00:00:00"/>
    <s v="男"/>
    <n v="33"/>
    <x v="155"/>
    <s v="VIP"/>
    <s v="北京市"/>
    <m/>
    <d v="2019-06-19T09:36:00"/>
    <d v="2019-06-15T09:36:00"/>
    <n v="0"/>
    <n v="0"/>
    <n v="19"/>
    <n v="1803.67"/>
    <n v="1803.67"/>
  </r>
  <r>
    <n v="10003766"/>
    <d v="2018-11-30T00:00:00"/>
    <s v="女"/>
    <n v="29"/>
    <x v="153"/>
    <s v="VIP"/>
    <s v="北京市"/>
    <m/>
    <d v="2019-06-15T03:50:24"/>
    <d v="2019-06-14T03:50:24"/>
    <n v="0"/>
    <n v="0"/>
    <n v="12"/>
    <n v="1020.84"/>
    <n v="1020.84"/>
  </r>
  <r>
    <n v="10003769"/>
    <d v="2018-11-30T00:00:00"/>
    <s v="男"/>
    <n v="29"/>
    <x v="153"/>
    <s v="VIP"/>
    <s v="北京市"/>
    <s v="西城区"/>
    <d v="2019-06-25T18:14:24"/>
    <d v="2019-06-21T18:14:24"/>
    <n v="0"/>
    <n v="0"/>
    <n v="12"/>
    <n v="914.28"/>
    <n v="914.28"/>
  </r>
  <r>
    <n v="10003772"/>
    <d v="2018-12-01T00:00:00"/>
    <s v="女"/>
    <n v="32"/>
    <x v="155"/>
    <s v="VIP"/>
    <s v="北京市"/>
    <s v="西城区"/>
    <d v="2019-06-13T02:52:48"/>
    <d v="2019-06-12T02:52:48"/>
    <n v="0"/>
    <n v="0"/>
    <n v="19"/>
    <n v="1259.32"/>
    <n v="1259.32"/>
  </r>
  <r>
    <n v="10003773"/>
    <d v="2018-12-01T00:00:00"/>
    <s v="女"/>
    <n v="22"/>
    <x v="156"/>
    <s v="VIP"/>
    <s v="北京市"/>
    <s v="海淀区"/>
    <d v="2019-06-17T08:09:36"/>
    <d v="2019-06-16T08:09:36"/>
    <n v="0"/>
    <n v="0"/>
    <n v="23"/>
    <n v="1445.55"/>
    <n v="1445.55"/>
  </r>
  <r>
    <n v="10003775"/>
    <d v="2018-12-01T00:00:00"/>
    <s v="男"/>
    <n v="27"/>
    <x v="156"/>
    <s v="VIP"/>
    <s v="北京市"/>
    <m/>
    <d v="2019-06-25T18:43:12"/>
    <d v="2019-06-20T18:43:12"/>
    <n v="0"/>
    <n v="0"/>
    <n v="21"/>
    <n v="1210.8599999999999"/>
    <n v="1210.8599999999999"/>
  </r>
  <r>
    <n v="10003777"/>
    <d v="2018-12-01T00:00:00"/>
    <s v="女"/>
    <n v="24"/>
    <x v="155"/>
    <s v="VIP"/>
    <s v="北京市"/>
    <m/>
    <d v="2019-06-08T21:36:00"/>
    <d v="2019-06-07T21:36:00"/>
    <n v="0"/>
    <n v="0"/>
    <n v="21"/>
    <n v="1319.85"/>
    <n v="1319.85"/>
  </r>
  <r>
    <n v="10003778"/>
    <d v="2018-12-01T00:00:00"/>
    <s v="女"/>
    <n v="33"/>
    <x v="155"/>
    <s v="VIP"/>
    <s v="北京市"/>
    <m/>
    <d v="2019-06-15T05:31:12"/>
    <d v="2019-06-15T05:31:12"/>
    <n v="0"/>
    <n v="0"/>
    <n v="11"/>
    <n v="952.38"/>
    <n v="952.38"/>
  </r>
  <r>
    <n v="10003779"/>
    <d v="2018-12-01T00:00:00"/>
    <s v="男"/>
    <n v="50"/>
    <x v="154"/>
    <s v="VIP"/>
    <s v="北京市"/>
    <m/>
    <d v="2019-06-13T02:52:48"/>
    <d v="2019-06-08T02:52:48"/>
    <n v="0"/>
    <n v="0"/>
    <n v="19"/>
    <n v="993.13"/>
    <n v="993.13"/>
  </r>
  <r>
    <n v="10003782"/>
    <d v="2018-12-02T00:00:00"/>
    <s v="女"/>
    <n v="28"/>
    <x v="155"/>
    <s v="VIP"/>
    <s v="北京市"/>
    <s v="西城区"/>
    <d v="2019-06-13T04:48:00"/>
    <d v="2019-06-08T04:48:00"/>
    <n v="0"/>
    <n v="0"/>
    <n v="10"/>
    <n v="873.2"/>
    <n v="873.2"/>
  </r>
  <r>
    <n v="10003783"/>
    <d v="2018-12-02T00:00:00"/>
    <s v="女"/>
    <n v="24"/>
    <x v="155"/>
    <s v="VIP"/>
    <s v="北京市"/>
    <s v="西城区"/>
    <d v="2019-06-09T00:00:00"/>
    <d v="2019-06-05T00:00:00"/>
    <n v="0"/>
    <n v="0"/>
    <n v="13"/>
    <n v="892.45"/>
    <n v="892.45"/>
  </r>
  <r>
    <n v="10003784"/>
    <d v="2018-12-02T00:00:00"/>
    <s v="女"/>
    <n v="26"/>
    <x v="157"/>
    <s v="VIP"/>
    <s v="北京市"/>
    <s v="朝阳区"/>
    <d v="2019-06-15T07:12:00"/>
    <d v="2019-06-14T07:12:00"/>
    <n v="0"/>
    <n v="0"/>
    <n v="13"/>
    <n v="1273.8699999999999"/>
    <n v="1273.8699999999999"/>
  </r>
  <r>
    <n v="10003789"/>
    <d v="2018-12-02T00:00:00"/>
    <s v="女"/>
    <n v="22"/>
    <x v="154"/>
    <s v="VIP"/>
    <s v="北京市"/>
    <m/>
    <d v="2019-06-30T00:00:00"/>
    <d v="2019-06-27T00:00:00"/>
    <n v="0"/>
    <n v="0"/>
    <n v="21"/>
    <n v="1214.22"/>
    <n v="1214.22"/>
  </r>
  <r>
    <n v="10003790"/>
    <d v="2018-12-03T00:00:00"/>
    <s v="女"/>
    <n v="29"/>
    <x v="157"/>
    <s v="VIP"/>
    <s v="北京市"/>
    <s v="大兴区"/>
    <d v="2019-06-09T02:24:00"/>
    <d v="2019-06-08T02:24:00"/>
    <n v="0"/>
    <n v="0"/>
    <n v="10"/>
    <n v="895.6"/>
    <n v="895.6"/>
  </r>
  <r>
    <n v="10003791"/>
    <d v="2018-12-03T00:00:00"/>
    <s v="女"/>
    <n v="18"/>
    <x v="155"/>
    <s v="VIP"/>
    <s v="北京市"/>
    <m/>
    <d v="2019-06-11T04:33:36"/>
    <d v="2019-06-07T04:33:36"/>
    <n v="0"/>
    <n v="0"/>
    <n v="21"/>
    <n v="1259.79"/>
    <n v="1259.79"/>
  </r>
  <r>
    <n v="10003794"/>
    <d v="2018-12-03T00:00:00"/>
    <s v="男"/>
    <n v="28"/>
    <x v="155"/>
    <s v="VIP"/>
    <s v="北京市"/>
    <m/>
    <d v="2019-06-30T00:00:00"/>
    <d v="2019-06-27T00:00:00"/>
    <n v="0"/>
    <n v="0"/>
    <n v="15"/>
    <n v="766.05"/>
    <n v="766.05"/>
  </r>
  <r>
    <n v="10003795"/>
    <d v="2018-12-03T00:00:00"/>
    <s v="女"/>
    <n v="27"/>
    <x v="158"/>
    <s v="VIP"/>
    <s v="北京市"/>
    <s v="朝阳区"/>
    <d v="2019-06-27T21:50:24"/>
    <d v="2019-06-22T21:50:24"/>
    <n v="0"/>
    <n v="0"/>
    <n v="21"/>
    <n v="2002.77"/>
    <n v="2002.77"/>
  </r>
  <r>
    <n v="10003796"/>
    <d v="2018-12-03T00:00:00"/>
    <s v="男"/>
    <n v="21"/>
    <x v="157"/>
    <s v="VIP"/>
    <s v="北京市"/>
    <m/>
    <d v="2019-06-25T19:40:48"/>
    <d v="2019-06-23T19:40:48"/>
    <n v="0"/>
    <n v="0"/>
    <n v="10"/>
    <n v="665.2"/>
    <n v="665.2"/>
  </r>
  <r>
    <n v="10003800"/>
    <d v="2018-12-03T00:00:00"/>
    <s v="男"/>
    <n v="32"/>
    <x v="156"/>
    <s v="VIP"/>
    <s v="北京市"/>
    <m/>
    <d v="2019-06-13T06:43:12"/>
    <d v="2019-06-10T06:43:12"/>
    <n v="0"/>
    <n v="0"/>
    <n v="11"/>
    <n v="667.48"/>
    <n v="667.48"/>
  </r>
  <r>
    <n v="10003801"/>
    <d v="2018-12-03T00:00:00"/>
    <s v="女"/>
    <n v="22"/>
    <x v="158"/>
    <s v="VIP"/>
    <s v="北京市"/>
    <s v="朝阳区"/>
    <d v="2019-06-21T15:21:36"/>
    <d v="2019-06-19T15:21:36"/>
    <n v="0"/>
    <n v="0"/>
    <n v="17"/>
    <n v="1218.73"/>
    <n v="1218.73"/>
  </r>
  <r>
    <n v="10003802"/>
    <d v="2018-12-03T00:00:00"/>
    <s v="女"/>
    <n v="29"/>
    <x v="155"/>
    <s v="VIP"/>
    <s v="北京市"/>
    <m/>
    <d v="2019-06-25T19:40:48"/>
    <d v="2019-06-21T19:40:48"/>
    <n v="0"/>
    <n v="0"/>
    <n v="10"/>
    <n v="889.2"/>
    <n v="889.2"/>
  </r>
  <r>
    <n v="10003803"/>
    <d v="2018-12-03T00:00:00"/>
    <s v="女"/>
    <n v="57"/>
    <x v="157"/>
    <s v="VIP"/>
    <s v="北京市"/>
    <m/>
    <d v="2019-06-15T08:52:48"/>
    <d v="2019-06-10T08:52:48"/>
    <n v="0"/>
    <n v="0"/>
    <n v="13"/>
    <n v="769.99"/>
    <n v="769.99"/>
  </r>
  <r>
    <n v="10003804"/>
    <d v="2018-12-03T00:00:00"/>
    <s v="女"/>
    <n v="69"/>
    <x v="158"/>
    <s v="VIP"/>
    <s v="北京市"/>
    <m/>
    <d v="2019-06-15T08:52:48"/>
    <d v="2019-06-15T08:52:48"/>
    <n v="0"/>
    <n v="0"/>
    <n v="11"/>
    <n v="1041.3699999999999"/>
    <n v="1041.3699999999999"/>
  </r>
  <r>
    <n v="10003806"/>
    <d v="2018-12-04T00:00:00"/>
    <s v="男"/>
    <n v="31"/>
    <x v="159"/>
    <s v="VIP"/>
    <s v="北京市"/>
    <m/>
    <d v="2019-06-13T08:38:24"/>
    <d v="2019-06-12T08:38:24"/>
    <n v="0"/>
    <n v="0"/>
    <n v="23"/>
    <n v="1516.62"/>
    <n v="1516.62"/>
  </r>
  <r>
    <n v="10003807"/>
    <d v="2018-12-04T00:00:00"/>
    <s v="女"/>
    <n v="32"/>
    <x v="159"/>
    <s v="VIP"/>
    <s v="北京市"/>
    <m/>
    <d v="2019-06-25T20:09:36"/>
    <d v="2019-06-25T20:09:36"/>
    <n v="0"/>
    <n v="0"/>
    <n v="12"/>
    <n v="965.04"/>
    <n v="965.04"/>
  </r>
  <r>
    <n v="10003809"/>
    <d v="2018-12-04T00:00:00"/>
    <s v="女"/>
    <n v="26"/>
    <x v="157"/>
    <s v="VIP"/>
    <s v="北京市"/>
    <m/>
    <d v="2019-06-11T06:43:12"/>
    <d v="2019-06-10T06:43:12"/>
    <n v="0"/>
    <n v="0"/>
    <n v="30"/>
    <n v="2022.3"/>
    <n v="2022.3"/>
  </r>
  <r>
    <n v="10003811"/>
    <d v="2018-12-04T00:00:00"/>
    <s v="男"/>
    <n v="25"/>
    <x v="159"/>
    <s v="VIP"/>
    <s v="北京市"/>
    <m/>
    <d v="2019-06-09T04:48:00"/>
    <d v="2019-06-05T04:48:00"/>
    <n v="0"/>
    <n v="0"/>
    <n v="21"/>
    <n v="1051.8900000000001"/>
    <n v="1051.8900000000001"/>
  </r>
  <r>
    <n v="10003814"/>
    <d v="2018-12-05T00:00:00"/>
    <s v="男"/>
    <n v="18"/>
    <x v="160"/>
    <s v="VIP"/>
    <s v="北京市"/>
    <s v="朝阳区"/>
    <d v="2019-06-11T08:52:48"/>
    <d v="2019-06-07T08:52:48"/>
    <n v="0"/>
    <n v="0"/>
    <n v="20"/>
    <n v="1313.6"/>
    <n v="1313.6"/>
  </r>
  <r>
    <n v="10003815"/>
    <d v="2018-12-05T00:00:00"/>
    <s v="女"/>
    <n v="27"/>
    <x v="158"/>
    <s v="VIP"/>
    <s v="北京市"/>
    <m/>
    <d v="2019-06-11T08:52:48"/>
    <d v="2019-06-10T08:52:48"/>
    <n v="0"/>
    <n v="0"/>
    <n v="26"/>
    <n v="1441.7"/>
    <n v="1441.7"/>
  </r>
  <r>
    <n v="10003816"/>
    <d v="2018-12-05T00:00:00"/>
    <s v="女"/>
    <n v="20"/>
    <x v="160"/>
    <s v="VIP"/>
    <s v="北京市"/>
    <s v="朝阳区"/>
    <d v="2019-06-17T13:55:12"/>
    <d v="2019-06-13T13:55:12"/>
    <n v="0"/>
    <n v="0"/>
    <n v="11"/>
    <n v="817.63"/>
    <n v="817.63"/>
  </r>
  <r>
    <n v="10003819"/>
    <d v="2018-12-06T00:00:00"/>
    <s v="男"/>
    <n v="43"/>
    <x v="161"/>
    <s v="VIP"/>
    <s v="北京市"/>
    <m/>
    <d v="2019-06-17T15:21:36"/>
    <d v="2019-06-12T15:21:36"/>
    <n v="0"/>
    <n v="0"/>
    <n v="20"/>
    <n v="1091"/>
    <n v="1091"/>
  </r>
  <r>
    <n v="10003820"/>
    <d v="2018-12-06T00:00:00"/>
    <s v="女"/>
    <n v="32"/>
    <x v="160"/>
    <s v="VIP"/>
    <s v="北京市"/>
    <m/>
    <d v="2019-06-19T16:48:00"/>
    <d v="2019-06-16T16:48:00"/>
    <n v="0"/>
    <n v="0"/>
    <n v="16"/>
    <n v="1226.72"/>
    <n v="1226.72"/>
  </r>
  <r>
    <n v="10003821"/>
    <d v="2018-12-06T00:00:00"/>
    <s v="女"/>
    <n v="32"/>
    <x v="160"/>
    <s v="VIP"/>
    <s v="北京市"/>
    <s v="东城区"/>
    <d v="2019-06-13T12:28:48"/>
    <d v="2019-06-09T12:28:48"/>
    <n v="0"/>
    <n v="0"/>
    <n v="12"/>
    <n v="700.8"/>
    <n v="700.8"/>
  </r>
  <r>
    <n v="10003823"/>
    <d v="2018-12-06T00:00:00"/>
    <s v="男"/>
    <n v="30"/>
    <x v="159"/>
    <s v="VIP"/>
    <s v="北京市"/>
    <s v="怀柔区"/>
    <d v="2019-06-27T22:33:36"/>
    <d v="2019-06-25T22:33:36"/>
    <n v="0"/>
    <n v="0"/>
    <n v="15"/>
    <n v="1189.8"/>
    <n v="1189.8"/>
  </r>
  <r>
    <n v="10003824"/>
    <d v="2018-12-06T00:00:00"/>
    <s v="女"/>
    <n v="28"/>
    <x v="159"/>
    <s v="VIP"/>
    <s v="北京市"/>
    <m/>
    <d v="2019-06-23T19:40:48"/>
    <d v="2019-06-19T19:40:48"/>
    <n v="0"/>
    <n v="0"/>
    <n v="26"/>
    <n v="1471.34"/>
    <n v="1471.34"/>
  </r>
  <r>
    <n v="10003825"/>
    <d v="2018-12-06T00:00:00"/>
    <s v="女"/>
    <n v="29"/>
    <x v="160"/>
    <s v="VIP"/>
    <s v="北京市"/>
    <s v="海淀区"/>
    <d v="2019-06-25T21:07:12"/>
    <d v="2019-06-21T21:07:12"/>
    <n v="0"/>
    <n v="0"/>
    <n v="11"/>
    <n v="802.67"/>
    <n v="802.67"/>
  </r>
  <r>
    <n v="10003826"/>
    <d v="2018-12-06T00:00:00"/>
    <s v="女"/>
    <n v="28"/>
    <x v="160"/>
    <s v="VIP"/>
    <s v="北京市"/>
    <m/>
    <d v="2019-06-19T16:48:00"/>
    <d v="2019-06-14T16:48:00"/>
    <n v="0"/>
    <n v="0"/>
    <n v="10"/>
    <n v="851.5"/>
    <n v="851.5"/>
  </r>
  <r>
    <n v="10003828"/>
    <d v="2018-12-07T00:00:00"/>
    <s v="男"/>
    <n v="20"/>
    <x v="159"/>
    <s v="VIP"/>
    <s v="北京市"/>
    <m/>
    <d v="2019-06-09T12:00:00"/>
    <d v="2019-06-07T12:00:00"/>
    <n v="0"/>
    <n v="0"/>
    <n v="23"/>
    <n v="1845.52"/>
    <n v="1845.52"/>
  </r>
  <r>
    <n v="10003834"/>
    <d v="2018-12-08T00:00:00"/>
    <s v="男"/>
    <n v="33"/>
    <x v="161"/>
    <s v="VIP"/>
    <s v="北京市"/>
    <m/>
    <d v="2019-06-30T00:00:00"/>
    <d v="2019-06-29T00:00:00"/>
    <n v="0"/>
    <n v="0"/>
    <n v="10"/>
    <n v="654.79999999999995"/>
    <n v="654.79999999999995"/>
  </r>
  <r>
    <n v="10003837"/>
    <d v="2018-12-08T00:00:00"/>
    <s v="女"/>
    <n v="50"/>
    <x v="160"/>
    <s v="VIP"/>
    <s v="北京市"/>
    <m/>
    <d v="2019-06-11T15:21:36"/>
    <d v="2019-06-11T15:21:36"/>
    <n v="0"/>
    <n v="0"/>
    <n v="16"/>
    <n v="948.32"/>
    <n v="948.32"/>
  </r>
  <r>
    <n v="10003838"/>
    <d v="2018-12-08T00:00:00"/>
    <s v="男"/>
    <n v="29"/>
    <x v="162"/>
    <s v="VIP"/>
    <s v="北京市"/>
    <m/>
    <d v="2019-06-15T17:16:48"/>
    <d v="2019-06-11T17:16:48"/>
    <n v="0"/>
    <n v="0"/>
    <n v="22"/>
    <n v="1601.16"/>
    <n v="1601.16"/>
  </r>
  <r>
    <n v="10003839"/>
    <d v="2018-12-09T00:00:00"/>
    <s v="女"/>
    <n v="28"/>
    <x v="163"/>
    <s v="VIP"/>
    <s v="北京市"/>
    <s v="西城区"/>
    <d v="2019-06-11T17:31:12"/>
    <d v="2019-06-07T17:31:12"/>
    <n v="0"/>
    <n v="0"/>
    <n v="25"/>
    <n v="2408.5"/>
    <n v="2408.5"/>
  </r>
  <r>
    <n v="10003840"/>
    <d v="2018-12-09T00:00:00"/>
    <s v="男"/>
    <n v="34"/>
    <x v="163"/>
    <s v="VIP"/>
    <s v="北京市"/>
    <m/>
    <d v="2019-06-21T21:07:12"/>
    <d v="2019-06-20T21:07:12"/>
    <n v="0"/>
    <n v="0"/>
    <n v="10"/>
    <n v="715.8"/>
    <n v="715.8"/>
  </r>
  <r>
    <n v="10003841"/>
    <d v="2018-12-09T00:00:00"/>
    <s v="女"/>
    <n v="42"/>
    <x v="161"/>
    <s v="VIP"/>
    <s v="北京市"/>
    <m/>
    <d v="2019-06-30T00:00:00"/>
    <d v="2019-06-30T00:00:00"/>
    <n v="0"/>
    <n v="0"/>
    <n v="29"/>
    <n v="2263.16"/>
    <n v="2263.16"/>
  </r>
  <r>
    <n v="10003849"/>
    <d v="2018-12-10T00:00:00"/>
    <s v="女"/>
    <n v="31"/>
    <x v="162"/>
    <s v="VIP"/>
    <s v="北京市"/>
    <s v="房山区"/>
    <d v="2019-06-13T20:09:36"/>
    <d v="2019-06-10T20:09:36"/>
    <n v="0"/>
    <n v="0"/>
    <n v="10"/>
    <n v="905.1"/>
    <n v="905.1"/>
  </r>
  <r>
    <n v="10003850"/>
    <d v="2018-12-10T00:00:00"/>
    <s v="女"/>
    <n v="21"/>
    <x v="162"/>
    <s v="VIP"/>
    <s v="北京市"/>
    <m/>
    <d v="2019-06-15T20:38:24"/>
    <d v="2019-06-12T20:38:24"/>
    <n v="0"/>
    <n v="0"/>
    <n v="13"/>
    <n v="1287.9100000000001"/>
    <n v="1287.9100000000001"/>
  </r>
  <r>
    <n v="10003851"/>
    <d v="2018-12-10T00:00:00"/>
    <s v="男"/>
    <n v="30"/>
    <x v="163"/>
    <s v="VIP"/>
    <s v="北京市"/>
    <m/>
    <d v="2019-06-17T21:07:12"/>
    <d v="2019-06-17T21:07:12"/>
    <n v="0"/>
    <n v="0"/>
    <n v="13"/>
    <n v="827.06"/>
    <n v="827.06"/>
  </r>
  <r>
    <n v="10003854"/>
    <d v="2018-12-10T00:00:00"/>
    <s v="男"/>
    <n v="21"/>
    <x v="163"/>
    <s v="VIP"/>
    <s v="北京市"/>
    <s v="海淀区"/>
    <d v="2019-06-15T20:38:24"/>
    <d v="2019-06-13T20:38:24"/>
    <n v="0"/>
    <n v="0"/>
    <n v="29"/>
    <n v="1945.61"/>
    <n v="1945.61"/>
  </r>
  <r>
    <n v="10003855"/>
    <d v="2018-12-10T00:00:00"/>
    <s v="女"/>
    <n v="26"/>
    <x v="163"/>
    <s v="VIP"/>
    <s v="北京市"/>
    <s v="朝阳区"/>
    <d v="2019-06-23T22:33:36"/>
    <d v="2019-06-20T22:33:36"/>
    <n v="0"/>
    <n v="0"/>
    <n v="18"/>
    <n v="931.14"/>
    <n v="931.14"/>
  </r>
  <r>
    <n v="10003856"/>
    <d v="2018-12-10T00:00:00"/>
    <s v="女"/>
    <n v="33"/>
    <x v="162"/>
    <s v="VIP"/>
    <s v="北京市"/>
    <s v="东城区"/>
    <d v="2019-06-27T23:31:12"/>
    <d v="2019-06-26T23:31:12"/>
    <n v="0"/>
    <n v="0"/>
    <n v="25"/>
    <n v="1891"/>
    <n v="1891"/>
  </r>
  <r>
    <n v="10003857"/>
    <d v="2018-12-10T00:00:00"/>
    <s v="男"/>
    <n v="38"/>
    <x v="164"/>
    <s v="VIP"/>
    <s v="北京市"/>
    <s v="海淀区"/>
    <d v="2019-06-30T00:00:00"/>
    <d v="2019-06-26T00:00:00"/>
    <n v="0"/>
    <n v="0"/>
    <n v="12"/>
    <n v="664.56"/>
    <n v="664.56"/>
  </r>
  <r>
    <n v="10003858"/>
    <d v="2018-12-10T00:00:00"/>
    <s v="男"/>
    <n v="26"/>
    <x v="162"/>
    <s v="VIP"/>
    <s v="北京市"/>
    <s v="顺义区"/>
    <d v="2019-06-25T23:02:24"/>
    <d v="2019-06-21T23:02:24"/>
    <n v="0"/>
    <n v="0"/>
    <n v="16"/>
    <n v="1546.24"/>
    <n v="1546.24"/>
  </r>
  <r>
    <n v="10003863"/>
    <d v="2018-12-11T00:00:00"/>
    <s v="女"/>
    <n v="28"/>
    <x v="163"/>
    <s v="VIP"/>
    <s v="北京市"/>
    <m/>
    <d v="2019-06-30T00:00:00"/>
    <d v="2019-06-28T00:00:00"/>
    <n v="0"/>
    <n v="0"/>
    <n v="10"/>
    <n v="538.9"/>
    <n v="538.9"/>
  </r>
  <r>
    <n v="10003864"/>
    <d v="2018-12-11T00:00:00"/>
    <s v="男"/>
    <n v="36"/>
    <x v="163"/>
    <s v="VIP"/>
    <s v="北京市"/>
    <s v="朝阳区"/>
    <d v="2019-06-17T22:33:36"/>
    <d v="2019-06-12T22:33:36"/>
    <n v="0"/>
    <n v="0"/>
    <n v="11"/>
    <n v="859.65"/>
    <n v="859.65"/>
  </r>
  <r>
    <n v="10003865"/>
    <d v="2018-12-11T00:00:00"/>
    <s v="女"/>
    <n v="29"/>
    <x v="164"/>
    <s v="VIP"/>
    <s v="北京市"/>
    <m/>
    <d v="2019-06-15T22:19:12"/>
    <d v="2019-06-10T22:19:12"/>
    <n v="0"/>
    <n v="0"/>
    <n v="20"/>
    <n v="1601.6"/>
    <n v="1601.6"/>
  </r>
  <r>
    <n v="10003867"/>
    <d v="2018-12-11T00:00:00"/>
    <s v="女"/>
    <n v="30"/>
    <x v="163"/>
    <s v="VIP"/>
    <s v="北京市"/>
    <s v="朝阳区"/>
    <d v="2019-06-23T23:16:48"/>
    <d v="2019-06-22T23:16:48"/>
    <n v="0"/>
    <n v="0"/>
    <n v="10"/>
    <n v="905.8"/>
    <n v="905.8"/>
  </r>
  <r>
    <n v="10003868"/>
    <d v="2018-12-11T00:00:00"/>
    <s v="男"/>
    <n v="31"/>
    <x v="165"/>
    <s v="VIP"/>
    <s v="北京市"/>
    <m/>
    <d v="2019-06-19T22:48:00"/>
    <d v="2019-06-16T22:48:00"/>
    <n v="0"/>
    <n v="0"/>
    <n v="10"/>
    <n v="624.29999999999995"/>
    <n v="624.29999999999995"/>
  </r>
  <r>
    <n v="10003869"/>
    <d v="2018-12-11T00:00:00"/>
    <s v="男"/>
    <n v="36"/>
    <x v="166"/>
    <s v="VIP"/>
    <s v="北京市"/>
    <s v="朝阳区"/>
    <d v="2019-06-09T21:36:00"/>
    <d v="2019-06-05T21:36:00"/>
    <n v="0"/>
    <n v="0"/>
    <n v="9"/>
    <n v="511.65"/>
    <n v="511.65"/>
  </r>
  <r>
    <n v="10003871"/>
    <d v="2018-12-11T00:00:00"/>
    <s v="女"/>
    <n v="29"/>
    <x v="163"/>
    <s v="VIP"/>
    <s v="北京市"/>
    <m/>
    <d v="2019-06-30T00:00:00"/>
    <d v="2019-06-27T00:00:00"/>
    <n v="0"/>
    <n v="0"/>
    <n v="11"/>
    <n v="710.6"/>
    <n v="710.6"/>
  </r>
  <r>
    <n v="10003873"/>
    <d v="2018-12-11T00:00:00"/>
    <s v="女"/>
    <n v="28"/>
    <x v="164"/>
    <s v="VIP"/>
    <s v="北京市"/>
    <m/>
    <d v="2019-06-27T23:45:36"/>
    <d v="2019-06-22T23:45:36"/>
    <n v="0"/>
    <n v="0"/>
    <n v="28"/>
    <n v="2258.7600000000002"/>
    <n v="2258.7600000000002"/>
  </r>
  <r>
    <n v="10003875"/>
    <d v="2018-12-12T00:00:00"/>
    <s v="男"/>
    <n v="32"/>
    <x v="166"/>
    <s v="VIP"/>
    <s v="北京市"/>
    <s v="海淀区"/>
    <d v="2019-06-22T00:00:00"/>
    <d v="2019-06-17T00:00:00"/>
    <n v="0"/>
    <n v="0"/>
    <n v="18"/>
    <n v="1526.22"/>
    <n v="1526.22"/>
  </r>
  <r>
    <n v="10003877"/>
    <d v="2018-12-12T00:00:00"/>
    <s v="女"/>
    <n v="33"/>
    <x v="167"/>
    <s v="VIP"/>
    <s v="北京市"/>
    <m/>
    <d v="2019-06-14T00:00:00"/>
    <d v="2019-06-14T00:00:00"/>
    <n v="0"/>
    <n v="0"/>
    <n v="18"/>
    <n v="1576.98"/>
    <n v="1576.98"/>
  </r>
  <r>
    <n v="10003880"/>
    <d v="2018-12-12T00:00:00"/>
    <s v="女"/>
    <n v="25"/>
    <x v="166"/>
    <s v="VIP"/>
    <s v="北京市"/>
    <s v="海淀区"/>
    <d v="2019-06-26T00:00:00"/>
    <d v="2019-06-21T00:00:00"/>
    <n v="0"/>
    <n v="0"/>
    <n v="9"/>
    <n v="580.32000000000005"/>
    <n v="580.32000000000005"/>
  </r>
  <r>
    <n v="10003881"/>
    <d v="2018-12-12T00:00:00"/>
    <s v="女"/>
    <n v="25"/>
    <x v="164"/>
    <s v="VIP"/>
    <s v="北京市"/>
    <m/>
    <d v="2019-06-16T00:00:00"/>
    <d v="2019-06-12T00:00:00"/>
    <n v="0"/>
    <n v="0"/>
    <n v="10"/>
    <n v="805.1"/>
    <n v="805.1"/>
  </r>
  <r>
    <n v="10003883"/>
    <d v="2018-12-12T00:00:00"/>
    <s v="男"/>
    <n v="34"/>
    <x v="167"/>
    <s v="VIP"/>
    <s v="北京市"/>
    <m/>
    <d v="2019-06-16T00:00:00"/>
    <d v="2019-06-13T00:00:00"/>
    <n v="0"/>
    <n v="0"/>
    <n v="18"/>
    <n v="1758.42"/>
    <n v="1758.42"/>
  </r>
  <r>
    <n v="10003884"/>
    <d v="2018-12-12T00:00:00"/>
    <s v="女"/>
    <n v="44"/>
    <x v="167"/>
    <s v="VIP"/>
    <s v="北京市"/>
    <m/>
    <d v="2019-06-20T00:00:00"/>
    <d v="2019-06-16T00:00:00"/>
    <n v="0"/>
    <n v="0"/>
    <n v="13"/>
    <n v="1028.82"/>
    <n v="1028.82"/>
  </r>
  <r>
    <n v="10003887"/>
    <d v="2018-12-12T00:00:00"/>
    <s v="男"/>
    <n v="19"/>
    <x v="164"/>
    <s v="VIP"/>
    <s v="北京市"/>
    <s v="昌平区"/>
    <d v="2019-06-16T00:00:00"/>
    <d v="2019-06-15T00:00:00"/>
    <n v="0"/>
    <n v="0"/>
    <n v="10"/>
    <n v="541.70000000000005"/>
    <n v="541.70000000000005"/>
  </r>
  <r>
    <n v="10003888"/>
    <d v="2018-12-13T00:00:00"/>
    <s v="女"/>
    <n v="26"/>
    <x v="164"/>
    <s v="VIP"/>
    <s v="北京市"/>
    <s v="丰台区"/>
    <d v="2019-06-10T02:24:00"/>
    <d v="2019-06-08T02:24:00"/>
    <n v="0"/>
    <n v="0"/>
    <n v="22"/>
    <n v="2067.56"/>
    <n v="2067.56"/>
  </r>
  <r>
    <n v="10003889"/>
    <d v="2018-12-13T00:00:00"/>
    <s v="女"/>
    <n v="29"/>
    <x v="164"/>
    <s v="VIP"/>
    <s v="北京市"/>
    <m/>
    <d v="2019-06-16T01:40:48"/>
    <d v="2019-06-14T01:40:48"/>
    <n v="0"/>
    <n v="0"/>
    <n v="15"/>
    <n v="1448.25"/>
    <n v="1448.25"/>
  </r>
  <r>
    <n v="10003891"/>
    <d v="2018-12-13T00:00:00"/>
    <s v="女"/>
    <n v="30"/>
    <x v="164"/>
    <s v="VIP"/>
    <s v="北京市"/>
    <s v="东城区"/>
    <d v="2019-06-24T00:43:12"/>
    <d v="2019-06-24T00:43:12"/>
    <n v="0"/>
    <n v="0"/>
    <n v="12"/>
    <n v="777.84"/>
    <n v="777.84"/>
  </r>
  <r>
    <n v="10003892"/>
    <d v="2018-12-13T00:00:00"/>
    <s v="女"/>
    <n v="31"/>
    <x v="167"/>
    <s v="VIP"/>
    <s v="北京市"/>
    <s v="石景山区"/>
    <d v="2019-06-18T01:26:24"/>
    <d v="2019-06-15T01:26:24"/>
    <n v="0"/>
    <n v="0"/>
    <n v="10"/>
    <n v="862"/>
    <n v="862"/>
  </r>
  <r>
    <n v="10003895"/>
    <d v="2018-12-13T00:00:00"/>
    <s v="男"/>
    <n v="34"/>
    <x v="164"/>
    <s v="VIP"/>
    <s v="北京市"/>
    <s v="朝阳区"/>
    <d v="2019-06-28T00:14:24"/>
    <d v="2019-06-27T00:14:24"/>
    <n v="0"/>
    <n v="0"/>
    <n v="10"/>
    <n v="830"/>
    <n v="830"/>
  </r>
  <r>
    <n v="10003896"/>
    <d v="2018-12-13T00:00:00"/>
    <s v="女"/>
    <n v="25"/>
    <x v="166"/>
    <s v="VIP"/>
    <s v="北京市"/>
    <m/>
    <d v="2019-06-30T00:00:00"/>
    <d v="2019-06-26T00:00:00"/>
    <n v="0"/>
    <n v="0"/>
    <n v="20"/>
    <n v="1813.8"/>
    <n v="1813.8"/>
  </r>
  <r>
    <n v="10003897"/>
    <d v="2018-12-13T00:00:00"/>
    <s v="女"/>
    <n v="18"/>
    <x v="167"/>
    <s v="VIP"/>
    <s v="北京市"/>
    <m/>
    <d v="2019-06-16T01:40:48"/>
    <d v="2019-06-16T01:40:48"/>
    <n v="0"/>
    <n v="0"/>
    <n v="12"/>
    <n v="1031.52"/>
    <n v="1031.52"/>
  </r>
  <r>
    <n v="10003898"/>
    <d v="2018-12-13T00:00:00"/>
    <s v="男"/>
    <n v="39"/>
    <x v="164"/>
    <s v="VIP"/>
    <s v="北京市"/>
    <s v="朝阳区"/>
    <d v="2019-06-16T01:40:48"/>
    <d v="2019-06-16T01:40:48"/>
    <n v="0"/>
    <n v="0"/>
    <n v="11"/>
    <n v="773.3"/>
    <n v="773.3"/>
  </r>
  <r>
    <n v="10003903"/>
    <d v="2018-12-14T00:00:00"/>
    <s v="女"/>
    <n v="20"/>
    <x v="168"/>
    <s v="VIP"/>
    <s v="北京市"/>
    <s v="朝阳区"/>
    <d v="2019-06-30T00:00:00"/>
    <d v="2019-06-27T00:00:00"/>
    <n v="0"/>
    <n v="0"/>
    <n v="22"/>
    <n v="1289.42"/>
    <n v="1289.42"/>
  </r>
  <r>
    <n v="10003906"/>
    <d v="2018-12-14T00:00:00"/>
    <s v="男"/>
    <n v="25"/>
    <x v="167"/>
    <s v="VIP"/>
    <s v="北京市"/>
    <m/>
    <d v="2019-06-12T04:19:12"/>
    <d v="2019-06-12T04:19:12"/>
    <n v="0"/>
    <n v="0"/>
    <n v="10"/>
    <n v="538.6"/>
    <n v="538.6"/>
  </r>
  <r>
    <n v="10003909"/>
    <d v="2018-12-14T00:00:00"/>
    <s v="女"/>
    <n v="30"/>
    <x v="166"/>
    <s v="VIP"/>
    <s v="北京市"/>
    <s v="昌平区"/>
    <d v="2019-06-16T03:21:36"/>
    <d v="2019-06-12T03:21:36"/>
    <n v="0"/>
    <n v="0"/>
    <n v="9"/>
    <n v="881.28"/>
    <n v="881.28"/>
  </r>
  <r>
    <n v="10003910"/>
    <d v="2018-12-14T00:00:00"/>
    <s v="女"/>
    <n v="24"/>
    <x v="167"/>
    <s v="VIP"/>
    <s v="北京市"/>
    <s v="大兴区"/>
    <d v="2019-06-14T03:50:24"/>
    <d v="2019-06-13T03:50:24"/>
    <n v="0"/>
    <n v="0"/>
    <n v="9"/>
    <n v="455.94"/>
    <n v="455.94"/>
  </r>
  <r>
    <n v="10003911"/>
    <d v="2018-12-14T00:00:00"/>
    <s v="男"/>
    <n v="23"/>
    <x v="166"/>
    <s v="VIP"/>
    <s v="北京市"/>
    <m/>
    <d v="2019-06-20T02:24:00"/>
    <d v="2019-06-17T02:24:00"/>
    <n v="0"/>
    <n v="0"/>
    <n v="11"/>
    <n v="828.08"/>
    <n v="828.08"/>
  </r>
  <r>
    <n v="10003916"/>
    <d v="2018-12-15T00:00:00"/>
    <s v="女"/>
    <n v="25"/>
    <x v="168"/>
    <s v="VIP"/>
    <s v="北京市"/>
    <m/>
    <d v="2019-06-22T02:52:48"/>
    <d v="2019-06-19T02:52:48"/>
    <n v="0"/>
    <n v="0"/>
    <n v="18"/>
    <n v="1362.96"/>
    <n v="1362.96"/>
  </r>
  <r>
    <n v="10003918"/>
    <d v="2018-12-15T00:00:00"/>
    <s v="男"/>
    <n v="21"/>
    <x v="167"/>
    <s v="VIP"/>
    <s v="北京市"/>
    <m/>
    <d v="2019-06-20T03:36:00"/>
    <d v="2019-06-17T03:36:00"/>
    <n v="0"/>
    <n v="0"/>
    <n v="16"/>
    <n v="916.48"/>
    <n v="916.48"/>
  </r>
  <r>
    <n v="10003919"/>
    <d v="2018-12-15T00:00:00"/>
    <s v="男"/>
    <n v="32"/>
    <x v="169"/>
    <s v="VIP"/>
    <s v="北京市"/>
    <m/>
    <d v="2019-06-30T00:00:00"/>
    <d v="2019-06-28T00:00:00"/>
    <n v="0"/>
    <n v="0"/>
    <n v="12"/>
    <n v="798.72"/>
    <n v="798.72"/>
  </r>
  <r>
    <n v="10003920"/>
    <d v="2018-12-15T00:00:00"/>
    <s v="女"/>
    <n v="28"/>
    <x v="169"/>
    <s v="VIP"/>
    <s v="北京市"/>
    <m/>
    <d v="2019-06-18T04:19:12"/>
    <d v="2019-06-18T04:19:12"/>
    <n v="0"/>
    <n v="0"/>
    <n v="13"/>
    <n v="1064.05"/>
    <n v="1064.05"/>
  </r>
  <r>
    <n v="10003921"/>
    <d v="2018-12-15T00:00:00"/>
    <s v="女"/>
    <n v="24"/>
    <x v="170"/>
    <s v="VIP"/>
    <s v="北京市"/>
    <s v="朝阳区"/>
    <d v="2019-06-20T03:36:00"/>
    <d v="2019-06-16T03:36:00"/>
    <n v="0"/>
    <n v="0"/>
    <n v="10"/>
    <n v="947.5"/>
    <n v="947.5"/>
  </r>
  <r>
    <n v="10003923"/>
    <d v="2018-12-15T00:00:00"/>
    <s v="男"/>
    <n v="32"/>
    <x v="167"/>
    <s v="VIP"/>
    <s v="北京市"/>
    <m/>
    <d v="2019-06-14T05:45:36"/>
    <d v="2019-06-09T05:45:36"/>
    <n v="0"/>
    <n v="0"/>
    <n v="16"/>
    <n v="1167.04"/>
    <n v="1167.04"/>
  </r>
  <r>
    <n v="10003925"/>
    <d v="2018-12-15T00:00:00"/>
    <s v="女"/>
    <n v="31"/>
    <x v="169"/>
    <s v="VIP"/>
    <s v="北京市"/>
    <m/>
    <d v="2019-06-12T06:28:48"/>
    <d v="2019-06-08T06:28:48"/>
    <n v="0"/>
    <n v="0"/>
    <n v="14"/>
    <n v="1321.32"/>
    <n v="1321.32"/>
  </r>
  <r>
    <n v="10003928"/>
    <d v="2018-12-16T00:00:00"/>
    <s v="女"/>
    <n v="33"/>
    <x v="171"/>
    <s v="VIP"/>
    <s v="北京市"/>
    <m/>
    <d v="2019-06-12T08:38:24"/>
    <d v="2019-06-09T08:38:24"/>
    <n v="0"/>
    <n v="0"/>
    <n v="18"/>
    <n v="1769.22"/>
    <n v="1769.22"/>
  </r>
  <r>
    <n v="10003931"/>
    <d v="2018-12-16T00:00:00"/>
    <s v="女"/>
    <n v="34"/>
    <x v="168"/>
    <s v="VIP"/>
    <s v="北京市"/>
    <m/>
    <d v="2019-06-20T04:48:00"/>
    <d v="2019-06-17T04:48:00"/>
    <n v="0"/>
    <n v="0"/>
    <n v="11"/>
    <n v="816.42"/>
    <n v="816.42"/>
  </r>
  <r>
    <n v="10003935"/>
    <d v="2018-12-17T00:00:00"/>
    <s v="女"/>
    <n v="29"/>
    <x v="168"/>
    <s v="VIP"/>
    <s v="北京市"/>
    <m/>
    <d v="2019-06-16T08:24:00"/>
    <d v="2019-06-12T08:24:00"/>
    <n v="0"/>
    <n v="0"/>
    <n v="11"/>
    <n v="977.57"/>
    <n v="977.57"/>
  </r>
  <r>
    <n v="10003936"/>
    <d v="2018-12-17T00:00:00"/>
    <s v="女"/>
    <n v="34"/>
    <x v="172"/>
    <s v="VIP"/>
    <s v="北京市"/>
    <s v="朝阳区"/>
    <d v="2019-06-28T01:12:00"/>
    <d v="2019-06-24T01:12:00"/>
    <n v="0"/>
    <n v="0"/>
    <n v="10"/>
    <n v="860.5"/>
    <n v="860.5"/>
  </r>
  <r>
    <n v="10003937"/>
    <d v="2018-12-17T00:00:00"/>
    <s v="女"/>
    <n v="27"/>
    <x v="170"/>
    <s v="VIP"/>
    <s v="北京市"/>
    <s v="朝阳区"/>
    <d v="2019-06-28T01:12:00"/>
    <d v="2019-06-24T01:12:00"/>
    <n v="0"/>
    <n v="0"/>
    <n v="10"/>
    <n v="757.7"/>
    <n v="757.7"/>
  </r>
  <r>
    <n v="10003938"/>
    <d v="2018-12-17T00:00:00"/>
    <s v="女"/>
    <n v="27"/>
    <x v="170"/>
    <s v="VIP"/>
    <s v="北京市"/>
    <m/>
    <d v="2019-06-16T08:24:00"/>
    <d v="2019-06-12T08:24:00"/>
    <n v="0"/>
    <n v="0"/>
    <n v="10"/>
    <n v="610.70000000000005"/>
    <n v="610.70000000000005"/>
  </r>
  <r>
    <n v="10003939"/>
    <d v="2018-12-17T00:00:00"/>
    <s v="女"/>
    <n v="43"/>
    <x v="170"/>
    <s v="VIP"/>
    <s v="北京市"/>
    <m/>
    <d v="2019-06-28T01:12:00"/>
    <d v="2019-06-24T01:12:00"/>
    <n v="0"/>
    <n v="0"/>
    <n v="11"/>
    <n v="884.95"/>
    <n v="884.95"/>
  </r>
  <r>
    <n v="10003940"/>
    <d v="2018-12-17T00:00:00"/>
    <s v="女"/>
    <n v="44"/>
    <x v="168"/>
    <s v="VIP"/>
    <s v="北京市"/>
    <s v="朝阳区"/>
    <d v="2019-06-24T03:36:00"/>
    <d v="2019-06-20T03:36:00"/>
    <n v="0"/>
    <n v="0"/>
    <n v="12"/>
    <n v="713.64"/>
    <n v="713.64"/>
  </r>
  <r>
    <n v="10003941"/>
    <d v="2018-12-17T00:00:00"/>
    <s v="女"/>
    <n v="34"/>
    <x v="168"/>
    <s v="VIP"/>
    <s v="北京市"/>
    <m/>
    <d v="2019-06-12T10:48:00"/>
    <d v="2019-06-10T10:48:00"/>
    <n v="0"/>
    <n v="0"/>
    <n v="12"/>
    <n v="973.08"/>
    <n v="973.08"/>
  </r>
  <r>
    <n v="10003943"/>
    <d v="2018-12-17T00:00:00"/>
    <s v="女"/>
    <n v="45"/>
    <x v="170"/>
    <s v="VIP"/>
    <s v="北京市"/>
    <s v="密云区"/>
    <d v="2019-06-24T03:36:00"/>
    <d v="2019-06-20T03:36:00"/>
    <n v="0"/>
    <n v="0"/>
    <n v="11"/>
    <n v="562.32000000000005"/>
    <n v="562.32000000000005"/>
  </r>
  <r>
    <n v="10003944"/>
    <d v="2018-12-18T00:00:00"/>
    <s v="女"/>
    <n v="26"/>
    <x v="173"/>
    <s v="VIP"/>
    <s v="北京市"/>
    <s v="朝阳区"/>
    <d v="2019-06-20T07:12:00"/>
    <d v="2019-06-15T07:12:00"/>
    <n v="0"/>
    <n v="0"/>
    <n v="19"/>
    <n v="1852.31"/>
    <n v="1852.31"/>
  </r>
  <r>
    <n v="10003945"/>
    <d v="2018-12-18T00:00:00"/>
    <s v="女"/>
    <n v="28"/>
    <x v="173"/>
    <s v="VIP"/>
    <s v="北京市"/>
    <m/>
    <d v="2019-06-20T07:12:00"/>
    <d v="2019-06-17T07:12:00"/>
    <n v="0"/>
    <n v="0"/>
    <n v="14"/>
    <n v="782.6"/>
    <n v="782.6"/>
  </r>
  <r>
    <n v="10003947"/>
    <d v="2018-12-18T00:00:00"/>
    <s v="女"/>
    <n v="29"/>
    <x v="172"/>
    <s v="VIP"/>
    <s v="北京市"/>
    <s v="昌平区"/>
    <d v="2019-06-20T07:12:00"/>
    <d v="2019-06-20T07:12:00"/>
    <n v="0"/>
    <n v="0"/>
    <n v="19"/>
    <n v="1797.59"/>
    <n v="1797.59"/>
  </r>
  <r>
    <n v="10003948"/>
    <d v="2018-12-18T00:00:00"/>
    <s v="男"/>
    <n v="24"/>
    <x v="173"/>
    <s v="VIP"/>
    <s v="北京市"/>
    <m/>
    <d v="2019-06-14T11:31:12"/>
    <d v="2019-06-10T11:31:12"/>
    <n v="0"/>
    <n v="0"/>
    <n v="11"/>
    <n v="598.4"/>
    <n v="598.4"/>
  </r>
  <r>
    <n v="10003949"/>
    <d v="2018-12-18T00:00:00"/>
    <s v="男"/>
    <n v="29"/>
    <x v="172"/>
    <s v="VIP"/>
    <s v="北京市"/>
    <m/>
    <d v="2019-06-30T00:00:00"/>
    <d v="2019-06-29T00:00:00"/>
    <n v="0"/>
    <n v="0"/>
    <n v="15"/>
    <n v="810.15"/>
    <n v="810.15"/>
  </r>
  <r>
    <n v="10003950"/>
    <d v="2018-12-18T00:00:00"/>
    <s v="女"/>
    <n v="32"/>
    <x v="170"/>
    <s v="VIP"/>
    <s v="北京市"/>
    <s v="朝阳区"/>
    <d v="2019-06-16T10:04:48"/>
    <d v="2019-06-14T10:04:48"/>
    <n v="0"/>
    <n v="0"/>
    <n v="19"/>
    <n v="1607.02"/>
    <n v="1607.02"/>
  </r>
  <r>
    <n v="10003951"/>
    <d v="2018-12-18T00:00:00"/>
    <s v="女"/>
    <n v="48"/>
    <x v="173"/>
    <s v="VIP"/>
    <s v="北京市"/>
    <s v="海淀区"/>
    <d v="2019-06-26T02:52:48"/>
    <d v="2019-06-23T02:52:48"/>
    <n v="0"/>
    <n v="0"/>
    <n v="12"/>
    <n v="1064.4000000000001"/>
    <n v="1064.4000000000001"/>
  </r>
  <r>
    <n v="10003952"/>
    <d v="2018-12-18T00:00:00"/>
    <s v="女"/>
    <n v="19"/>
    <x v="173"/>
    <s v="VIP"/>
    <s v="北京市"/>
    <m/>
    <d v="2019-06-18T08:38:24"/>
    <d v="2019-06-14T08:38:24"/>
    <n v="0"/>
    <n v="0"/>
    <n v="27"/>
    <n v="1735.29"/>
    <n v="1735.29"/>
  </r>
  <r>
    <n v="10003953"/>
    <d v="2018-12-18T00:00:00"/>
    <s v="女"/>
    <n v="21"/>
    <x v="170"/>
    <s v="VIP"/>
    <s v="北京市"/>
    <m/>
    <d v="2019-06-22T05:45:36"/>
    <d v="2019-06-18T05:45:36"/>
    <n v="0"/>
    <n v="0"/>
    <n v="10"/>
    <n v="692.7"/>
    <n v="692.7"/>
  </r>
  <r>
    <n v="10003955"/>
    <d v="2018-12-19T00:00:00"/>
    <s v="女"/>
    <n v="30"/>
    <x v="171"/>
    <s v="VIP"/>
    <s v="北京市"/>
    <s v="昌平区"/>
    <d v="2019-06-24T05:02:24"/>
    <d v="2019-06-21T05:02:24"/>
    <n v="0"/>
    <n v="0"/>
    <n v="21"/>
    <n v="1208.97"/>
    <n v="1208.97"/>
  </r>
  <r>
    <n v="10003957"/>
    <d v="2018-12-19T00:00:00"/>
    <s v="女"/>
    <n v="31"/>
    <x v="172"/>
    <s v="VIP"/>
    <s v="北京市"/>
    <m/>
    <d v="2019-06-24T05:02:24"/>
    <d v="2019-06-20T05:02:24"/>
    <n v="0"/>
    <n v="0"/>
    <n v="17"/>
    <n v="1141.21"/>
    <n v="1141.21"/>
  </r>
  <r>
    <n v="10003959"/>
    <d v="2018-12-19T00:00:00"/>
    <s v="男"/>
    <n v="29"/>
    <x v="172"/>
    <s v="VIP"/>
    <s v="北京市"/>
    <s v="通州区"/>
    <d v="2019-06-18T10:04:48"/>
    <d v="2019-06-14T10:04:48"/>
    <n v="0"/>
    <n v="0"/>
    <n v="21"/>
    <n v="1055.25"/>
    <n v="1055.25"/>
  </r>
  <r>
    <n v="10003960"/>
    <d v="2018-12-19T00:00:00"/>
    <s v="女"/>
    <n v="21"/>
    <x v="172"/>
    <s v="VIP"/>
    <s v="北京市"/>
    <m/>
    <d v="2019-06-24T05:02:24"/>
    <d v="2019-06-21T05:02:24"/>
    <n v="0"/>
    <n v="0"/>
    <n v="24"/>
    <n v="1527.12"/>
    <n v="1527.12"/>
  </r>
  <r>
    <n v="10003967"/>
    <d v="2018-12-19T00:00:00"/>
    <s v="女"/>
    <n v="18"/>
    <x v="171"/>
    <s v="VIP"/>
    <s v="北京市"/>
    <s v="昌平区"/>
    <d v="2019-06-18T10:04:48"/>
    <d v="2019-06-16T10:04:48"/>
    <n v="0"/>
    <n v="0"/>
    <n v="11"/>
    <n v="980.43"/>
    <n v="980.43"/>
  </r>
  <r>
    <n v="10003968"/>
    <d v="2018-12-20T00:00:00"/>
    <s v="女"/>
    <n v="36"/>
    <x v="173"/>
    <s v="VIP"/>
    <s v="北京市"/>
    <s v="海淀区"/>
    <d v="2019-06-30T00:00:00"/>
    <d v="2019-06-26T00:00:00"/>
    <n v="0"/>
    <n v="0"/>
    <n v="9"/>
    <n v="497.7"/>
    <n v="497.7"/>
  </r>
  <r>
    <n v="10003969"/>
    <d v="2018-12-20T00:00:00"/>
    <s v="女"/>
    <n v="25"/>
    <x v="173"/>
    <s v="VIP"/>
    <s v="北京市"/>
    <m/>
    <d v="2019-06-28T01:55:12"/>
    <d v="2019-06-26T01:55:12"/>
    <n v="0"/>
    <n v="0"/>
    <n v="15"/>
    <n v="1386.75"/>
    <n v="1386.75"/>
  </r>
  <r>
    <n v="10003970"/>
    <d v="2018-12-20T00:00:00"/>
    <s v="男"/>
    <n v="37"/>
    <x v="173"/>
    <s v="VIP"/>
    <s v="北京市"/>
    <m/>
    <d v="2019-06-18T11:31:12"/>
    <d v="2019-06-14T11:31:12"/>
    <n v="0"/>
    <n v="0"/>
    <n v="27"/>
    <n v="2035.8"/>
    <n v="2035.8"/>
  </r>
  <r>
    <n v="10003971"/>
    <d v="2018-12-20T00:00:00"/>
    <s v="女"/>
    <n v="64"/>
    <x v="172"/>
    <s v="VIP"/>
    <s v="北京市"/>
    <m/>
    <d v="2019-06-22T07:40:48"/>
    <d v="2019-06-22T07:40:48"/>
    <n v="0"/>
    <n v="0"/>
    <n v="13"/>
    <n v="702.26"/>
    <n v="702.26"/>
  </r>
  <r>
    <n v="10003975"/>
    <d v="2018-12-20T00:00:00"/>
    <s v="男"/>
    <n v="27"/>
    <x v="172"/>
    <s v="VIP"/>
    <s v="北京市"/>
    <m/>
    <d v="2019-06-10T19:12:00"/>
    <d v="2019-06-07T19:12:00"/>
    <n v="0"/>
    <n v="0"/>
    <n v="10"/>
    <n v="700.1"/>
    <n v="700.1"/>
  </r>
  <r>
    <n v="10003976"/>
    <d v="2018-12-20T00:00:00"/>
    <s v="男"/>
    <n v="28"/>
    <x v="174"/>
    <s v="VIP"/>
    <s v="北京市"/>
    <m/>
    <d v="2019-06-16T13:26:24"/>
    <d v="2019-06-13T13:26:24"/>
    <n v="0"/>
    <n v="0"/>
    <n v="11"/>
    <n v="758.01"/>
    <n v="758.01"/>
  </r>
  <r>
    <n v="10003980"/>
    <d v="2018-12-20T00:00:00"/>
    <s v="男"/>
    <n v="24"/>
    <x v="172"/>
    <s v="VIP"/>
    <s v="北京市"/>
    <s v="朝阳区"/>
    <d v="2019-06-10T19:12:00"/>
    <d v="2019-06-05T19:12:00"/>
    <n v="0"/>
    <n v="0"/>
    <n v="11"/>
    <n v="675.84"/>
    <n v="675.84"/>
  </r>
  <r>
    <n v="10003981"/>
    <d v="2018-12-20T00:00:00"/>
    <s v="女"/>
    <n v="44"/>
    <x v="173"/>
    <s v="VIP"/>
    <s v="北京市"/>
    <m/>
    <d v="2019-06-14T15:21:36"/>
    <d v="2019-06-12T15:21:36"/>
    <n v="0"/>
    <n v="0"/>
    <n v="27"/>
    <n v="2016.9"/>
    <n v="2016.9"/>
  </r>
  <r>
    <n v="10003983"/>
    <d v="2018-12-20T00:00:00"/>
    <s v="女"/>
    <n v="20"/>
    <x v="175"/>
    <s v="VIP"/>
    <s v="北京市"/>
    <m/>
    <d v="2019-06-18T11:31:12"/>
    <d v="2019-06-14T11:31:12"/>
    <n v="0"/>
    <n v="0"/>
    <n v="9"/>
    <n v="711.27"/>
    <n v="711.27"/>
  </r>
  <r>
    <n v="10003985"/>
    <d v="2018-12-21T00:00:00"/>
    <s v="女"/>
    <n v="37"/>
    <x v="173"/>
    <s v="VIP"/>
    <s v="北京市"/>
    <m/>
    <d v="2019-06-22T08:38:24"/>
    <d v="2019-06-22T08:38:24"/>
    <n v="0"/>
    <n v="0"/>
    <n v="10"/>
    <n v="539.70000000000005"/>
    <n v="539.70000000000005"/>
  </r>
  <r>
    <n v="10003986"/>
    <d v="2018-12-21T00:00:00"/>
    <s v="男"/>
    <n v="21"/>
    <x v="176"/>
    <s v="VIP"/>
    <s v="北京市"/>
    <m/>
    <d v="2019-06-20T10:48:00"/>
    <d v="2019-06-20T10:48:00"/>
    <n v="0"/>
    <n v="0"/>
    <n v="9"/>
    <n v="738.54"/>
    <n v="738.54"/>
  </r>
  <r>
    <n v="10003987"/>
    <d v="2018-12-21T00:00:00"/>
    <s v="男"/>
    <n v="24"/>
    <x v="176"/>
    <s v="VIP"/>
    <s v="北京市"/>
    <m/>
    <d v="2019-06-14T17:16:48"/>
    <d v="2019-06-11T17:16:48"/>
    <n v="0"/>
    <n v="0"/>
    <n v="10"/>
    <n v="661.4"/>
    <n v="661.4"/>
  </r>
  <r>
    <n v="10003988"/>
    <d v="2018-12-21T00:00:00"/>
    <s v="女"/>
    <n v="42"/>
    <x v="175"/>
    <s v="VIP"/>
    <s v="北京市"/>
    <s v="朝阳区"/>
    <d v="2019-06-18T12:57:36"/>
    <d v="2019-06-16T12:57:36"/>
    <n v="0"/>
    <n v="0"/>
    <n v="19"/>
    <n v="1857.25"/>
    <n v="1857.25"/>
  </r>
  <r>
    <n v="10003989"/>
    <d v="2018-12-21T00:00:00"/>
    <s v="女"/>
    <n v="27"/>
    <x v="176"/>
    <s v="VIP"/>
    <s v="北京市"/>
    <s v="昌平区"/>
    <d v="2019-06-22T08:38:24"/>
    <d v="2019-06-22T08:38:24"/>
    <n v="0"/>
    <n v="0"/>
    <n v="16"/>
    <n v="1235.8399999999999"/>
    <n v="1235.8399999999999"/>
  </r>
  <r>
    <n v="10003990"/>
    <d v="2018-12-21T00:00:00"/>
    <s v="女"/>
    <n v="20"/>
    <x v="175"/>
    <s v="VIP"/>
    <s v="北京市"/>
    <s v="海淀区"/>
    <d v="2019-06-18T12:57:36"/>
    <d v="2019-06-17T12:57:36"/>
    <n v="0"/>
    <n v="0"/>
    <n v="15"/>
    <n v="939.15"/>
    <n v="939.15"/>
  </r>
  <r>
    <n v="10003993"/>
    <d v="2018-12-21T00:00:00"/>
    <s v="男"/>
    <n v="25"/>
    <x v="173"/>
    <s v="VIP"/>
    <s v="北京市"/>
    <s v="海淀区"/>
    <d v="2019-06-16T15:07:12"/>
    <d v="2019-06-13T15:07:12"/>
    <n v="0"/>
    <n v="0"/>
    <n v="9"/>
    <n v="677.7"/>
    <n v="677.7"/>
  </r>
  <r>
    <n v="10003994"/>
    <d v="2018-12-21T00:00:00"/>
    <s v="女"/>
    <n v="34"/>
    <x v="175"/>
    <s v="VIP"/>
    <s v="北京市"/>
    <m/>
    <d v="2019-06-22T08:38:24"/>
    <d v="2019-06-22T08:38:24"/>
    <n v="0"/>
    <n v="0"/>
    <n v="21"/>
    <n v="1372.56"/>
    <n v="1372.56"/>
  </r>
  <r>
    <n v="10003995"/>
    <d v="2018-12-22T00:00:00"/>
    <s v="女"/>
    <n v="18"/>
    <x v="176"/>
    <s v="VIP"/>
    <s v="北京市"/>
    <s v="西城区"/>
    <d v="2019-06-20T12:00:00"/>
    <d v="2019-06-15T12:00:00"/>
    <n v="0"/>
    <n v="0"/>
    <n v="10"/>
    <n v="728.7"/>
    <n v="728.7"/>
  </r>
  <r>
    <n v="10003998"/>
    <d v="2018-12-22T00:00:00"/>
    <s v="男"/>
    <n v="29"/>
    <x v="176"/>
    <s v="VIP"/>
    <s v="北京市"/>
    <m/>
    <d v="2019-06-12T21:36:00"/>
    <d v="2019-06-08T21:36:00"/>
    <n v="0"/>
    <n v="0"/>
    <n v="21"/>
    <n v="2025.87"/>
    <n v="2025.87"/>
  </r>
  <r>
    <n v="10004000"/>
    <d v="2018-12-22T00:00:00"/>
    <s v="女"/>
    <n v="49"/>
    <x v="176"/>
    <s v="VIP"/>
    <s v="北京市"/>
    <m/>
    <d v="2019-06-22T09:36:00"/>
    <d v="2019-06-21T09:36:00"/>
    <n v="0"/>
    <n v="0"/>
    <n v="10"/>
    <n v="676.6"/>
    <n v="676.6"/>
  </r>
  <r>
    <n v="10004002"/>
    <d v="2018-12-22T00:00:00"/>
    <s v="女"/>
    <n v="33"/>
    <x v="175"/>
    <s v="VIP"/>
    <s v="北京市"/>
    <s v="朝阳区"/>
    <d v="2019-06-18T14:24:00"/>
    <d v="2019-06-18T14:24:00"/>
    <n v="0"/>
    <n v="0"/>
    <n v="11"/>
    <n v="613.91"/>
    <n v="613.91"/>
  </r>
  <r>
    <n v="10004003"/>
    <d v="2018-12-22T00:00:00"/>
    <s v="女"/>
    <n v="26"/>
    <x v="176"/>
    <s v="VIP"/>
    <s v="北京市"/>
    <m/>
    <d v="2019-06-30T00:00:00"/>
    <d v="2019-06-26T00:00:00"/>
    <n v="0"/>
    <n v="0"/>
    <n v="21"/>
    <n v="1155.42"/>
    <n v="1155.42"/>
  </r>
  <r>
    <n v="10004005"/>
    <d v="2018-12-22T00:00:00"/>
    <s v="男"/>
    <n v="26"/>
    <x v="176"/>
    <s v="VIP"/>
    <s v="北京市"/>
    <s v="朝阳区"/>
    <d v="2019-06-28T02:24:00"/>
    <d v="2019-06-28T02:24:00"/>
    <n v="0"/>
    <n v="0"/>
    <n v="27"/>
    <n v="1501.74"/>
    <n v="1501.74"/>
  </r>
  <r>
    <n v="10004007"/>
    <d v="2018-12-22T00:00:00"/>
    <s v="男"/>
    <n v="34"/>
    <x v="177"/>
    <s v="VIP"/>
    <s v="北京市"/>
    <m/>
    <d v="2019-06-22T09:36:00"/>
    <d v="2019-06-17T09:36:00"/>
    <n v="0"/>
    <n v="0"/>
    <n v="17"/>
    <n v="1221.1099999999999"/>
    <n v="1221.1099999999999"/>
  </r>
  <r>
    <n v="10004008"/>
    <d v="2018-12-22T00:00:00"/>
    <s v="男"/>
    <n v="33"/>
    <x v="177"/>
    <s v="VIP"/>
    <s v="北京市"/>
    <m/>
    <d v="2019-06-26T04:48:00"/>
    <d v="2019-06-25T04:48:00"/>
    <n v="0"/>
    <n v="0"/>
    <n v="23"/>
    <n v="2099.21"/>
    <n v="2099.21"/>
  </r>
  <r>
    <n v="10004010"/>
    <d v="2018-12-23T00:00:00"/>
    <s v="女"/>
    <n v="32"/>
    <x v="175"/>
    <s v="VIP"/>
    <s v="北京市"/>
    <m/>
    <d v="2019-06-12T23:45:36"/>
    <d v="2019-06-09T23:45:36"/>
    <n v="0"/>
    <n v="0"/>
    <n v="10"/>
    <n v="961"/>
    <n v="961"/>
  </r>
  <r>
    <n v="10004011"/>
    <d v="2018-12-23T00:00:00"/>
    <s v="女"/>
    <n v="31"/>
    <x v="178"/>
    <s v="VIP"/>
    <s v="北京市"/>
    <s v="朝阳区"/>
    <d v="2019-06-14T21:07:12"/>
    <d v="2019-06-09T21:07:12"/>
    <n v="0"/>
    <n v="0"/>
    <n v="23"/>
    <n v="1767.32"/>
    <n v="1767.32"/>
  </r>
  <r>
    <n v="10004012"/>
    <d v="2018-12-23T00:00:00"/>
    <s v="男"/>
    <n v="23"/>
    <x v="177"/>
    <s v="VIP"/>
    <s v="北京市"/>
    <m/>
    <d v="2019-06-11T02:24:00"/>
    <d v="2019-06-11T02:24:00"/>
    <n v="0"/>
    <n v="0"/>
    <n v="17"/>
    <n v="1325.49"/>
    <n v="1325.49"/>
  </r>
  <r>
    <n v="10004015"/>
    <d v="2018-12-23T00:00:00"/>
    <s v="女"/>
    <n v="31"/>
    <x v="175"/>
    <s v="VIP"/>
    <s v="北京市"/>
    <m/>
    <d v="2019-06-16T18:28:48"/>
    <d v="2019-06-16T18:28:48"/>
    <n v="0"/>
    <n v="0"/>
    <n v="10"/>
    <n v="713.6"/>
    <n v="713.6"/>
  </r>
  <r>
    <n v="10004017"/>
    <d v="2018-12-23T00:00:00"/>
    <s v="男"/>
    <n v="29"/>
    <x v="178"/>
    <s v="VIP"/>
    <s v="北京市"/>
    <m/>
    <d v="2019-06-28T02:38:24"/>
    <d v="2019-06-28T02:38:24"/>
    <n v="0"/>
    <n v="0"/>
    <n v="14"/>
    <n v="1062.46"/>
    <n v="1062.46"/>
  </r>
  <r>
    <n v="10004018"/>
    <d v="2018-12-23T00:00:00"/>
    <s v="女"/>
    <n v="26"/>
    <x v="175"/>
    <s v="VIP"/>
    <s v="北京市"/>
    <m/>
    <d v="2019-06-12T23:45:36"/>
    <d v="2019-06-09T23:45:36"/>
    <n v="0"/>
    <n v="0"/>
    <n v="12"/>
    <n v="692.52"/>
    <n v="692.52"/>
  </r>
  <r>
    <n v="10004019"/>
    <d v="2018-12-24T00:00:00"/>
    <s v="男"/>
    <n v="29"/>
    <x v="177"/>
    <s v="VIP"/>
    <s v="北京市"/>
    <m/>
    <d v="2019-06-18T17:16:48"/>
    <d v="2019-06-14T17:16:48"/>
    <n v="0"/>
    <n v="0"/>
    <n v="27"/>
    <n v="2596.86"/>
    <n v="2596.86"/>
  </r>
  <r>
    <n v="10004021"/>
    <d v="2018-12-24T00:00:00"/>
    <s v="男"/>
    <n v="20"/>
    <x v="178"/>
    <s v="VIP"/>
    <s v="北京市"/>
    <s v="昌平区"/>
    <d v="2019-06-30T00:00:00"/>
    <d v="2019-06-30T00:00:00"/>
    <n v="0"/>
    <n v="0"/>
    <n v="17"/>
    <n v="1126.42"/>
    <n v="1126.42"/>
  </r>
  <r>
    <n v="10004022"/>
    <d v="2018-12-24T00:00:00"/>
    <s v="女"/>
    <n v="26"/>
    <x v="177"/>
    <s v="VIP"/>
    <s v="北京市"/>
    <m/>
    <d v="2019-06-13T01:55:12"/>
    <d v="2019-06-12T01:55:12"/>
    <n v="0"/>
    <n v="0"/>
    <n v="12"/>
    <n v="830.04"/>
    <n v="830.04"/>
  </r>
  <r>
    <n v="10004024"/>
    <d v="2018-12-24T00:00:00"/>
    <s v="女"/>
    <n v="34"/>
    <x v="177"/>
    <s v="VIP"/>
    <s v="北京市"/>
    <s v="朝阳区"/>
    <d v="2019-06-26T05:45:36"/>
    <d v="2019-06-21T05:45:36"/>
    <n v="0"/>
    <n v="0"/>
    <n v="19"/>
    <n v="1824.38"/>
    <n v="1824.38"/>
  </r>
  <r>
    <n v="10004025"/>
    <d v="2018-12-24T00:00:00"/>
    <s v="男"/>
    <n v="29"/>
    <x v="178"/>
    <s v="VIP"/>
    <s v="北京市"/>
    <s v="朝阳区"/>
    <d v="2019-06-24T08:38:24"/>
    <d v="2019-06-22T08:38:24"/>
    <n v="0"/>
    <n v="0"/>
    <n v="10"/>
    <n v="771.1"/>
    <n v="771.1"/>
  </r>
  <r>
    <n v="10004027"/>
    <d v="2018-12-24T00:00:00"/>
    <s v="女"/>
    <n v="21"/>
    <x v="177"/>
    <s v="VIP"/>
    <s v="北京市"/>
    <m/>
    <d v="2019-06-22T11:31:12"/>
    <d v="2019-06-17T11:31:12"/>
    <n v="0"/>
    <n v="0"/>
    <n v="13"/>
    <n v="906.62"/>
    <n v="906.62"/>
  </r>
  <r>
    <n v="10004029"/>
    <d v="2018-12-25T00:00:00"/>
    <s v="女"/>
    <n v="30"/>
    <x v="178"/>
    <s v="VIP"/>
    <s v="北京市"/>
    <s v="东城区"/>
    <d v="2019-06-22T12:28:48"/>
    <d v="2019-06-21T12:28:48"/>
    <n v="0"/>
    <n v="0"/>
    <n v="27"/>
    <n v="2204.8200000000002"/>
    <n v="2204.8200000000002"/>
  </r>
  <r>
    <n v="10004032"/>
    <d v="2018-12-25T00:00:00"/>
    <s v="男"/>
    <n v="32"/>
    <x v="179"/>
    <s v="VIP"/>
    <s v="北京市"/>
    <s v="海淀区"/>
    <d v="2019-06-30T00:00:00"/>
    <d v="2019-06-28T00:00:00"/>
    <n v="0"/>
    <n v="0"/>
    <n v="17"/>
    <n v="1698.81"/>
    <n v="1698.81"/>
  </r>
  <r>
    <n v="10004033"/>
    <d v="2018-12-25T00:00:00"/>
    <s v="女"/>
    <n v="21"/>
    <x v="179"/>
    <s v="VIP"/>
    <s v="北京市"/>
    <s v="海淀区"/>
    <d v="2019-06-15T00:57:36"/>
    <d v="2019-06-10T00:57:36"/>
    <n v="0"/>
    <n v="0"/>
    <n v="14"/>
    <n v="1377.46"/>
    <n v="1377.46"/>
  </r>
  <r>
    <n v="10004037"/>
    <d v="2018-12-25T00:00:00"/>
    <s v="女"/>
    <n v="26"/>
    <x v="180"/>
    <s v="VIP"/>
    <s v="北京市"/>
    <m/>
    <d v="2019-06-22T12:28:48"/>
    <d v="2019-06-22T12:28:48"/>
    <n v="0"/>
    <n v="0"/>
    <n v="10"/>
    <n v="731.6"/>
    <n v="731.6"/>
  </r>
  <r>
    <n v="10004038"/>
    <d v="2018-12-25T00:00:00"/>
    <s v="女"/>
    <n v="33"/>
    <x v="178"/>
    <s v="VIP"/>
    <s v="北京市"/>
    <s v="朝阳区"/>
    <d v="2019-06-22T12:28:48"/>
    <d v="2019-06-18T12:28:48"/>
    <n v="0"/>
    <n v="0"/>
    <n v="16"/>
    <n v="1188.96"/>
    <n v="1188.96"/>
  </r>
  <r>
    <n v="10004039"/>
    <d v="2018-12-25T00:00:00"/>
    <s v="男"/>
    <n v="21"/>
    <x v="180"/>
    <s v="VIP"/>
    <s v="北京市"/>
    <s v="朝阳区"/>
    <d v="2019-06-22T12:28:48"/>
    <d v="2019-06-19T12:28:48"/>
    <n v="0"/>
    <n v="0"/>
    <n v="13"/>
    <n v="1098.5"/>
    <n v="1098.5"/>
  </r>
  <r>
    <n v="10004040"/>
    <d v="2018-12-25T00:00:00"/>
    <s v="男"/>
    <n v="33"/>
    <x v="178"/>
    <s v="VIP"/>
    <s v="北京市"/>
    <m/>
    <d v="2019-06-28T03:07:12"/>
    <d v="2019-06-24T03:07:12"/>
    <n v="0"/>
    <n v="0"/>
    <n v="10"/>
    <n v="601.70000000000005"/>
    <n v="601.70000000000005"/>
  </r>
  <r>
    <n v="10004041"/>
    <d v="2018-12-26T00:00:00"/>
    <s v="男"/>
    <n v="29"/>
    <x v="180"/>
    <s v="VIP"/>
    <s v="北京市"/>
    <m/>
    <d v="2019-06-15T02:52:48"/>
    <d v="2019-06-15T02:52:48"/>
    <n v="0"/>
    <n v="0"/>
    <n v="12"/>
    <n v="1001.4"/>
    <n v="1001.4"/>
  </r>
  <r>
    <n v="10004042"/>
    <d v="2018-12-26T00:00:00"/>
    <s v="男"/>
    <n v="22"/>
    <x v="178"/>
    <s v="VIP"/>
    <s v="北京市"/>
    <m/>
    <d v="2019-06-13T06:14:24"/>
    <d v="2019-06-11T06:14:24"/>
    <n v="0"/>
    <n v="0"/>
    <n v="12"/>
    <n v="1124.04"/>
    <n v="1124.04"/>
  </r>
  <r>
    <n v="10004046"/>
    <d v="2018-12-26T00:00:00"/>
    <s v="女"/>
    <n v="39"/>
    <x v="178"/>
    <s v="VIP"/>
    <s v="北京市"/>
    <s v="海淀区"/>
    <d v="2019-06-26T06:43:12"/>
    <d v="2019-06-22T06:43:12"/>
    <n v="0"/>
    <n v="0"/>
    <n v="21"/>
    <n v="1270.08"/>
    <n v="1270.08"/>
  </r>
  <r>
    <n v="10004047"/>
    <d v="2018-12-26T00:00:00"/>
    <s v="男"/>
    <n v="33"/>
    <x v="180"/>
    <s v="VIP"/>
    <s v="北京市"/>
    <s v="海淀区"/>
    <d v="2019-06-16T23:31:12"/>
    <d v="2019-06-13T23:31:12"/>
    <n v="0"/>
    <n v="0"/>
    <n v="10"/>
    <n v="831.4"/>
    <n v="831.4"/>
  </r>
  <r>
    <n v="10004048"/>
    <d v="2018-12-26T00:00:00"/>
    <s v="女"/>
    <n v="29"/>
    <x v="181"/>
    <s v="VIP"/>
    <s v="北京市"/>
    <m/>
    <d v="2019-06-28T03:21:36"/>
    <d v="2019-06-26T03:21:36"/>
    <n v="0"/>
    <n v="0"/>
    <n v="13"/>
    <n v="933.79"/>
    <n v="933.79"/>
  </r>
  <r>
    <n v="10004050"/>
    <d v="2018-12-26T00:00:00"/>
    <s v="女"/>
    <n v="26"/>
    <x v="180"/>
    <s v="VIP"/>
    <s v="北京市"/>
    <m/>
    <d v="2019-06-24T10:04:48"/>
    <d v="2019-06-24T10:04:48"/>
    <n v="0"/>
    <n v="0"/>
    <n v="13"/>
    <n v="895.96"/>
    <n v="895.96"/>
  </r>
  <r>
    <n v="10004051"/>
    <d v="2018-12-26T00:00:00"/>
    <s v="男"/>
    <n v="33"/>
    <x v="181"/>
    <s v="VIP"/>
    <s v="北京市"/>
    <s v="东城区"/>
    <d v="2019-06-15T02:52:48"/>
    <d v="2019-06-10T02:52:48"/>
    <n v="0"/>
    <n v="0"/>
    <n v="9"/>
    <n v="836.28"/>
    <n v="836.28"/>
  </r>
  <r>
    <n v="10004052"/>
    <d v="2018-12-27T00:00:00"/>
    <s v="女"/>
    <n v="36"/>
    <x v="179"/>
    <s v="VIP"/>
    <s v="北京市"/>
    <m/>
    <d v="2019-06-18T21:36:00"/>
    <d v="2019-06-13T21:36:00"/>
    <n v="0"/>
    <n v="0"/>
    <n v="11"/>
    <n v="711.37"/>
    <n v="711.37"/>
  </r>
  <r>
    <n v="10004053"/>
    <d v="2018-12-27T00:00:00"/>
    <s v="女"/>
    <n v="28"/>
    <x v="179"/>
    <s v="VIP"/>
    <s v="北京市"/>
    <m/>
    <d v="2019-06-18T21:36:00"/>
    <d v="2019-06-15T21:36:00"/>
    <n v="0"/>
    <n v="0"/>
    <n v="10"/>
    <n v="568.1"/>
    <n v="568.1"/>
  </r>
  <r>
    <n v="10004055"/>
    <d v="2018-12-27T00:00:00"/>
    <s v="女"/>
    <n v="25"/>
    <x v="179"/>
    <s v="VIP"/>
    <s v="北京市"/>
    <s v="海淀区"/>
    <d v="2019-06-26T07:12:00"/>
    <d v="2019-06-24T07:12:00"/>
    <n v="0"/>
    <n v="0"/>
    <n v="9"/>
    <n v="621.72"/>
    <n v="621.72"/>
  </r>
  <r>
    <n v="10004056"/>
    <d v="2018-12-27T00:00:00"/>
    <s v="男"/>
    <n v="28"/>
    <x v="181"/>
    <s v="VIP"/>
    <s v="北京市"/>
    <m/>
    <d v="2019-06-20T18:00:00"/>
    <d v="2019-06-20T18:00:00"/>
    <n v="0"/>
    <n v="0"/>
    <n v="18"/>
    <n v="1024.74"/>
    <n v="1024.74"/>
  </r>
  <r>
    <n v="10004058"/>
    <d v="2018-12-27T00:00:00"/>
    <s v="男"/>
    <n v="28"/>
    <x v="180"/>
    <s v="VIP"/>
    <s v="北京市"/>
    <s v="海淀区"/>
    <d v="2019-06-20T18:00:00"/>
    <d v="2019-06-16T18:00:00"/>
    <n v="0"/>
    <n v="0"/>
    <n v="26"/>
    <n v="1432.08"/>
    <n v="1432.08"/>
  </r>
  <r>
    <n v="10004059"/>
    <d v="2018-12-27T00:00:00"/>
    <s v="女"/>
    <n v="43"/>
    <x v="181"/>
    <s v="VIP"/>
    <s v="北京市"/>
    <m/>
    <d v="2019-06-11T12:00:00"/>
    <d v="2019-06-06T12:00:00"/>
    <n v="0"/>
    <n v="0"/>
    <n v="9"/>
    <n v="658.98"/>
    <n v="658.98"/>
  </r>
  <r>
    <n v="10004061"/>
    <d v="2018-12-28T00:00:00"/>
    <s v="女"/>
    <n v="18"/>
    <x v="181"/>
    <s v="VIP"/>
    <s v="北京市"/>
    <m/>
    <d v="2019-06-24T11:31:12"/>
    <d v="2019-06-24T11:31:12"/>
    <n v="0"/>
    <n v="0"/>
    <n v="11"/>
    <n v="1039.83"/>
    <n v="1039.83"/>
  </r>
  <r>
    <n v="10004062"/>
    <d v="2018-12-28T00:00:00"/>
    <s v="男"/>
    <n v="34"/>
    <x v="180"/>
    <s v="VIP"/>
    <s v="北京市"/>
    <s v="丰台区"/>
    <d v="2019-06-30T00:00:00"/>
    <d v="2019-06-25T00:00:00"/>
    <n v="0"/>
    <n v="0"/>
    <n v="20"/>
    <n v="1031"/>
    <n v="1031"/>
  </r>
  <r>
    <n v="10004064"/>
    <d v="2018-12-28T00:00:00"/>
    <s v="女"/>
    <n v="32"/>
    <x v="180"/>
    <s v="VIP"/>
    <s v="北京市"/>
    <m/>
    <d v="2019-06-15T06:43:12"/>
    <d v="2019-06-11T06:43:12"/>
    <n v="0"/>
    <n v="0"/>
    <n v="10"/>
    <n v="791.9"/>
    <n v="791.9"/>
  </r>
  <r>
    <n v="10004066"/>
    <d v="2018-12-28T00:00:00"/>
    <s v="女"/>
    <n v="26"/>
    <x v="181"/>
    <s v="VIP"/>
    <s v="北京市"/>
    <s v="朝阳区"/>
    <d v="2019-06-26T07:40:48"/>
    <d v="2019-06-26T07:40:48"/>
    <n v="0"/>
    <n v="0"/>
    <n v="18"/>
    <n v="1479.6"/>
    <n v="1479.6"/>
  </r>
  <r>
    <n v="10004068"/>
    <d v="2018-12-28T00:00:00"/>
    <s v="女"/>
    <n v="34"/>
    <x v="180"/>
    <s v="VIP"/>
    <s v="北京市"/>
    <s v="海淀区"/>
    <d v="2019-06-20T19:12:00"/>
    <d v="2019-06-18T19:12:00"/>
    <n v="0"/>
    <n v="0"/>
    <n v="26"/>
    <n v="2421.64"/>
    <n v="2421.64"/>
  </r>
  <r>
    <n v="10004070"/>
    <d v="2018-12-28T00:00:00"/>
    <s v="男"/>
    <n v="20"/>
    <x v="182"/>
    <s v="VIP"/>
    <s v="北京市"/>
    <s v="朝阳区"/>
    <d v="2019-06-17T02:52:48"/>
    <d v="2019-06-12T02:52:48"/>
    <n v="0"/>
    <n v="0"/>
    <n v="14"/>
    <n v="1149.1199999999999"/>
    <n v="1149.1199999999999"/>
  </r>
  <r>
    <n v="10004074"/>
    <d v="2018-12-30T00:00:00"/>
    <s v="女"/>
    <n v="25"/>
    <x v="183"/>
    <s v="VIP"/>
    <s v="北京市"/>
    <m/>
    <d v="2019-06-13T14:52:48"/>
    <d v="2019-06-09T14:52:48"/>
    <n v="0"/>
    <n v="0"/>
    <n v="11"/>
    <n v="890.56"/>
    <n v="890.56"/>
  </r>
  <r>
    <n v="10004075"/>
    <d v="2018-12-30T00:00:00"/>
    <s v="女"/>
    <n v="22"/>
    <x v="184"/>
    <s v="VIP"/>
    <s v="北京市"/>
    <m/>
    <d v="2019-06-28T04:19:12"/>
    <d v="2019-06-26T04:19:12"/>
    <n v="0"/>
    <n v="0"/>
    <n v="13"/>
    <n v="1161.81"/>
    <n v="1161.81"/>
  </r>
  <r>
    <n v="10004076"/>
    <d v="2018-12-30T00:00:00"/>
    <s v="女"/>
    <n v="18"/>
    <x v="185"/>
    <s v="VIP"/>
    <s v="北京市"/>
    <m/>
    <d v="2019-06-26T08:38:24"/>
    <d v="2019-06-23T08:38:24"/>
    <n v="0"/>
    <n v="0"/>
    <n v="9"/>
    <n v="657.99"/>
    <n v="657.99"/>
  </r>
  <r>
    <n v="10004079"/>
    <d v="2018-12-30T00:00:00"/>
    <s v="男"/>
    <n v="49"/>
    <x v="183"/>
    <s v="VIP"/>
    <s v="北京市"/>
    <m/>
    <d v="2019-06-24T12:57:36"/>
    <d v="2019-06-21T12:57:36"/>
    <n v="0"/>
    <n v="0"/>
    <n v="9"/>
    <n v="631.35"/>
    <n v="631.35"/>
  </r>
  <r>
    <n v="10004080"/>
    <d v="2018-12-30T00:00:00"/>
    <s v="女"/>
    <n v="22"/>
    <x v="184"/>
    <s v="VIP"/>
    <s v="北京市"/>
    <m/>
    <d v="2019-06-20T21:36:00"/>
    <d v="2019-06-20T21:36:00"/>
    <n v="0"/>
    <n v="0"/>
    <n v="9"/>
    <n v="489.42"/>
    <n v="489.42"/>
  </r>
  <r>
    <n v="10004081"/>
    <d v="2018-12-30T00:00:00"/>
    <s v="女"/>
    <n v="20"/>
    <x v="183"/>
    <s v="VIP"/>
    <s v="北京市"/>
    <s v="东城区"/>
    <d v="2019-06-15T10:33:36"/>
    <d v="2019-06-11T10:33:36"/>
    <n v="0"/>
    <n v="0"/>
    <n v="15"/>
    <n v="1290.1500000000001"/>
    <n v="1290.1500000000001"/>
  </r>
  <r>
    <n v="10004082"/>
    <d v="2018-12-30T00:00:00"/>
    <s v="男"/>
    <n v="34"/>
    <x v="183"/>
    <s v="VIP"/>
    <s v="北京市"/>
    <m/>
    <d v="2019-06-26T08:38:24"/>
    <d v="2019-06-23T08:38:24"/>
    <n v="0"/>
    <n v="0"/>
    <n v="20"/>
    <n v="1873.2"/>
    <n v="1873.2"/>
  </r>
  <r>
    <n v="10004083"/>
    <d v="2018-12-30T00:00:00"/>
    <s v="女"/>
    <n v="19"/>
    <x v="185"/>
    <s v="VIP"/>
    <s v="北京市"/>
    <s v="朝阳区"/>
    <d v="2019-06-28T04:19:12"/>
    <d v="2019-06-27T04:19:12"/>
    <n v="0"/>
    <n v="0"/>
    <n v="14"/>
    <n v="932.96"/>
    <n v="932.96"/>
  </r>
  <r>
    <n v="10004084"/>
    <d v="2018-12-30T00:00:00"/>
    <s v="女"/>
    <n v="18"/>
    <x v="182"/>
    <s v="VIP"/>
    <s v="北京市"/>
    <m/>
    <d v="2019-06-19T01:55:12"/>
    <d v="2019-06-18T01:55:12"/>
    <n v="0"/>
    <n v="0"/>
    <n v="9"/>
    <n v="625.5"/>
    <n v="625.5"/>
  </r>
  <r>
    <n v="10004085"/>
    <d v="2018-12-30T00:00:00"/>
    <s v="女"/>
    <n v="32"/>
    <x v="185"/>
    <s v="VIP"/>
    <s v="北京市"/>
    <s v="丰台区"/>
    <d v="2019-06-17T06:14:24"/>
    <d v="2019-06-17T06:14:24"/>
    <n v="0"/>
    <n v="0"/>
    <n v="11"/>
    <n v="614.02"/>
    <n v="614.02"/>
  </r>
  <r>
    <n v="10004086"/>
    <d v="2018-12-30T00:00:00"/>
    <s v="女"/>
    <n v="33"/>
    <x v="185"/>
    <s v="VIP"/>
    <s v="北京市"/>
    <m/>
    <d v="2019-06-30T00:00:00"/>
    <d v="2019-06-30T00:00:00"/>
    <n v="0"/>
    <n v="0"/>
    <n v="11"/>
    <n v="696.08"/>
    <n v="696.08"/>
  </r>
  <r>
    <n v="10004087"/>
    <d v="2018-12-31T00:00:00"/>
    <s v="女"/>
    <n v="30"/>
    <x v="186"/>
    <s v="VIP"/>
    <s v="北京市"/>
    <s v="西城区"/>
    <d v="2019-06-11T21:36:00"/>
    <d v="2019-06-11T21:36:00"/>
    <n v="0"/>
    <n v="0"/>
    <n v="10"/>
    <n v="970"/>
    <n v="970"/>
  </r>
  <r>
    <n v="10004088"/>
    <d v="2018-12-31T00:00:00"/>
    <s v="女"/>
    <n v="19"/>
    <x v="185"/>
    <s v="VIP"/>
    <s v="北京市"/>
    <m/>
    <d v="2019-06-17T07:55:12"/>
    <d v="2019-06-12T07:55:12"/>
    <n v="0"/>
    <n v="0"/>
    <n v="9"/>
    <n v="660.06"/>
    <n v="660.06"/>
  </r>
  <r>
    <n v="10004092"/>
    <d v="2018-12-31T00:00:00"/>
    <s v="男"/>
    <n v="26"/>
    <x v="185"/>
    <s v="VIP"/>
    <s v="北京市"/>
    <m/>
    <d v="2019-06-15T12:28:48"/>
    <d v="2019-06-15T12:28:48"/>
    <n v="0"/>
    <n v="0"/>
    <n v="14"/>
    <n v="823.76"/>
    <n v="823.76"/>
  </r>
  <r>
    <n v="10004093"/>
    <d v="2018-12-31T00:00:00"/>
    <s v="男"/>
    <n v="24"/>
    <x v="185"/>
    <s v="VIP"/>
    <s v="北京市"/>
    <m/>
    <d v="2019-06-26T09:07:12"/>
    <d v="2019-06-21T09:07:12"/>
    <n v="0"/>
    <n v="0"/>
    <n v="10"/>
    <n v="977.6"/>
    <n v="977.6"/>
  </r>
  <r>
    <n v="10004094"/>
    <d v="2018-12-31T00:00:00"/>
    <s v="女"/>
    <n v="34"/>
    <x v="185"/>
    <s v="VIP"/>
    <s v="北京市"/>
    <s v="朝阳区"/>
    <d v="2019-06-22T18:14:24"/>
    <d v="2019-06-21T18:14:24"/>
    <n v="0"/>
    <n v="0"/>
    <n v="9"/>
    <n v="621.54"/>
    <n v="621.54"/>
  </r>
  <r>
    <n v="10004097"/>
    <d v="2019-01-01T00:00:00"/>
    <s v="女"/>
    <n v="68"/>
    <x v="186"/>
    <s v="VIP"/>
    <s v="北京市"/>
    <s v="西城区"/>
    <d v="2019-06-24T14:24:00"/>
    <d v="2019-06-23T14:24:00"/>
    <n v="0"/>
    <n v="0"/>
    <n v="10"/>
    <n v="583.5"/>
    <n v="583.5"/>
  </r>
  <r>
    <n v="10004098"/>
    <d v="2019-01-01T00:00:00"/>
    <s v="男"/>
    <n v="29"/>
    <x v="187"/>
    <s v="VIP"/>
    <s v="北京市"/>
    <m/>
    <d v="2019-06-13T19:12:00"/>
    <d v="2019-06-11T19:12:00"/>
    <n v="0"/>
    <n v="0"/>
    <n v="11"/>
    <n v="797.06"/>
    <n v="797.06"/>
  </r>
  <r>
    <n v="10004101"/>
    <d v="2019-01-01T00:00:00"/>
    <s v="女"/>
    <n v="25"/>
    <x v="183"/>
    <s v="VIP"/>
    <s v="北京市"/>
    <m/>
    <d v="2019-06-28T04:48:00"/>
    <d v="2019-06-24T04:48:00"/>
    <n v="0"/>
    <n v="0"/>
    <n v="16"/>
    <n v="820.64"/>
    <n v="820.64"/>
  </r>
  <r>
    <n v="10004102"/>
    <d v="2019-01-01T00:00:00"/>
    <s v="女"/>
    <n v="22"/>
    <x v="183"/>
    <s v="VIP"/>
    <s v="北京市"/>
    <m/>
    <d v="2019-06-24T14:24:00"/>
    <d v="2019-06-21T14:24:00"/>
    <n v="0"/>
    <n v="0"/>
    <n v="15"/>
    <n v="857.25"/>
    <n v="857.25"/>
  </r>
  <r>
    <n v="10004104"/>
    <d v="2019-01-01T00:00:00"/>
    <s v="男"/>
    <n v="28"/>
    <x v="185"/>
    <s v="VIP"/>
    <s v="北京市"/>
    <m/>
    <d v="2019-06-26T09:36:00"/>
    <d v="2019-06-25T09:36:00"/>
    <n v="0"/>
    <n v="0"/>
    <n v="11"/>
    <n v="836.88"/>
    <n v="836.88"/>
  </r>
  <r>
    <n v="10004106"/>
    <d v="2019-01-02T00:00:00"/>
    <s v="女"/>
    <n v="23"/>
    <x v="187"/>
    <s v="VIP"/>
    <s v="北京市"/>
    <s v="丰台区"/>
    <d v="2019-06-17T11:16:48"/>
    <d v="2019-06-17T11:16:48"/>
    <n v="0"/>
    <n v="0"/>
    <n v="12"/>
    <n v="978"/>
    <n v="978"/>
  </r>
  <r>
    <n v="10004107"/>
    <d v="2019-01-02T00:00:00"/>
    <s v="女"/>
    <n v="24"/>
    <x v="187"/>
    <s v="VIP"/>
    <s v="北京市"/>
    <m/>
    <d v="2019-06-26T10:04:48"/>
    <d v="2019-06-22T10:04:48"/>
    <n v="0"/>
    <n v="0"/>
    <n v="10"/>
    <n v="722.4"/>
    <n v="722.4"/>
  </r>
  <r>
    <n v="10004108"/>
    <d v="2019-01-02T00:00:00"/>
    <s v="男"/>
    <n v="29"/>
    <x v="183"/>
    <s v="VIP"/>
    <s v="北京市"/>
    <m/>
    <d v="2019-06-12T02:24:00"/>
    <d v="2019-06-07T02:24:00"/>
    <n v="0"/>
    <n v="0"/>
    <n v="18"/>
    <n v="1213.2"/>
    <n v="1213.2"/>
  </r>
  <r>
    <n v="10004110"/>
    <d v="2019-01-02T00:00:00"/>
    <s v="女"/>
    <n v="29"/>
    <x v="186"/>
    <s v="VIP"/>
    <s v="北京市"/>
    <s v="朝阳区"/>
    <d v="2019-06-30T00:00:00"/>
    <d v="2019-06-29T00:00:00"/>
    <n v="0"/>
    <n v="0"/>
    <n v="16"/>
    <n v="1417.76"/>
    <n v="1417.76"/>
  </r>
  <r>
    <n v="10004111"/>
    <d v="2019-01-02T00:00:00"/>
    <s v="男"/>
    <n v="28"/>
    <x v="186"/>
    <s v="VIP"/>
    <s v="北京市"/>
    <s v="海淀区"/>
    <d v="2019-06-28T05:02:24"/>
    <d v="2019-06-24T05:02:24"/>
    <n v="0"/>
    <n v="0"/>
    <n v="10"/>
    <n v="892.4"/>
    <n v="892.4"/>
  </r>
  <r>
    <n v="10004113"/>
    <d v="2019-01-03T00:00:00"/>
    <s v="男"/>
    <n v="32"/>
    <x v="186"/>
    <s v="VIP"/>
    <s v="北京市"/>
    <m/>
    <d v="2019-06-30T00:00:00"/>
    <d v="2019-06-27T00:00:00"/>
    <n v="0"/>
    <n v="0"/>
    <n v="25"/>
    <n v="2345.25"/>
    <n v="2345.25"/>
  </r>
  <r>
    <n v="10004115"/>
    <d v="2019-01-03T00:00:00"/>
    <s v="女"/>
    <n v="29"/>
    <x v="187"/>
    <s v="VIP"/>
    <s v="北京市"/>
    <s v="丰台区"/>
    <d v="2019-06-13T23:31:12"/>
    <d v="2019-06-12T23:31:12"/>
    <n v="0"/>
    <n v="0"/>
    <n v="9"/>
    <n v="705.6"/>
    <n v="705.6"/>
  </r>
  <r>
    <n v="10004119"/>
    <d v="2019-01-04T00:00:00"/>
    <s v="男"/>
    <n v="32"/>
    <x v="187"/>
    <s v="VIP"/>
    <s v="北京市"/>
    <s v="通州区"/>
    <d v="2019-06-30T00:00:00"/>
    <d v="2019-06-30T00:00:00"/>
    <n v="0"/>
    <n v="0"/>
    <n v="20"/>
    <n v="1805.4"/>
    <n v="1805.4"/>
  </r>
  <r>
    <n v="10004124"/>
    <d v="2019-01-06T00:00:00"/>
    <s v="女"/>
    <n v="24"/>
    <x v="188"/>
    <s v="VIP"/>
    <s v="北京市"/>
    <m/>
    <d v="2019-06-17T18:00:00"/>
    <d v="2019-06-16T18:00:00"/>
    <n v="0"/>
    <n v="0"/>
    <n v="13"/>
    <n v="1188.98"/>
    <n v="1188.98"/>
  </r>
  <r>
    <n v="10004127"/>
    <d v="2019-01-06T00:00:00"/>
    <s v="女"/>
    <n v="20"/>
    <x v="189"/>
    <s v="VIP"/>
    <s v="北京市"/>
    <m/>
    <d v="2019-06-28T06:00:00"/>
    <d v="2019-06-25T06:00:00"/>
    <n v="0"/>
    <n v="0"/>
    <n v="18"/>
    <n v="1384.2"/>
    <n v="1384.2"/>
  </r>
  <r>
    <n v="10004129"/>
    <d v="2019-01-07T00:00:00"/>
    <s v="女"/>
    <n v="33"/>
    <x v="190"/>
    <s v="VIP"/>
    <s v="北京市"/>
    <s v="昌平区"/>
    <d v="2019-06-23T00:57:36"/>
    <d v="2019-06-18T00:57:36"/>
    <n v="0"/>
    <n v="0"/>
    <n v="16"/>
    <n v="1094.4000000000001"/>
    <n v="1094.4000000000001"/>
  </r>
  <r>
    <n v="10004132"/>
    <d v="2019-01-08T00:00:00"/>
    <s v="女"/>
    <n v="36"/>
    <x v="191"/>
    <s v="VIP"/>
    <s v="北京市"/>
    <m/>
    <d v="2019-06-14T10:19:12"/>
    <d v="2019-06-11T10:19:12"/>
    <n v="0"/>
    <n v="0"/>
    <n v="14"/>
    <n v="1161.1600000000001"/>
    <n v="1161.1600000000001"/>
  </r>
  <r>
    <n v="10004133"/>
    <d v="2019-01-08T00:00:00"/>
    <s v="男"/>
    <n v="26"/>
    <x v="192"/>
    <s v="VIP"/>
    <s v="北京市"/>
    <m/>
    <d v="2019-06-17T21:21:36"/>
    <d v="2019-06-17T21:21:36"/>
    <n v="0"/>
    <n v="0"/>
    <n v="17"/>
    <n v="1380.57"/>
    <n v="1380.57"/>
  </r>
  <r>
    <n v="10004134"/>
    <d v="2019-01-08T00:00:00"/>
    <s v="男"/>
    <n v="23"/>
    <x v="191"/>
    <s v="VIP"/>
    <s v="北京市"/>
    <m/>
    <d v="2019-06-23T01:55:12"/>
    <d v="2019-06-23T01:55:12"/>
    <n v="0"/>
    <n v="0"/>
    <n v="15"/>
    <n v="1330.35"/>
    <n v="1330.35"/>
  </r>
  <r>
    <n v="10004135"/>
    <d v="2019-01-08T00:00:00"/>
    <s v="男"/>
    <n v="31"/>
    <x v="192"/>
    <s v="VIP"/>
    <s v="北京市"/>
    <m/>
    <d v="2019-06-23T01:55:12"/>
    <d v="2019-06-23T01:55:12"/>
    <n v="0"/>
    <n v="0"/>
    <n v="25"/>
    <n v="2207.5"/>
    <n v="2207.5"/>
  </r>
  <r>
    <n v="10004136"/>
    <d v="2019-01-08T00:00:00"/>
    <s v="男"/>
    <n v="26"/>
    <x v="193"/>
    <s v="VIP"/>
    <s v="北京市"/>
    <s v="东城区"/>
    <d v="2019-06-24T19:26:24"/>
    <d v="2019-06-21T19:26:24"/>
    <n v="0"/>
    <n v="0"/>
    <n v="9"/>
    <n v="839.97"/>
    <n v="839.97"/>
  </r>
  <r>
    <n v="10004137"/>
    <d v="2019-01-08T00:00:00"/>
    <s v="女"/>
    <n v="21"/>
    <x v="188"/>
    <s v="VIP"/>
    <s v="北京市"/>
    <m/>
    <d v="2019-06-12T16:48:00"/>
    <d v="2019-06-11T16:48:00"/>
    <n v="0"/>
    <n v="0"/>
    <n v="22"/>
    <n v="2101.2199999999998"/>
    <n v="2101.2199999999998"/>
  </r>
  <r>
    <n v="10004138"/>
    <d v="2019-01-08T00:00:00"/>
    <s v="女"/>
    <n v="19"/>
    <x v="192"/>
    <s v="VIP"/>
    <s v="北京市"/>
    <s v="朝阳区"/>
    <d v="2019-06-17T21:21:36"/>
    <d v="2019-06-14T21:21:36"/>
    <n v="0"/>
    <n v="0"/>
    <n v="16"/>
    <n v="828"/>
    <n v="828"/>
  </r>
  <r>
    <n v="10004139"/>
    <d v="2019-01-09T00:00:00"/>
    <s v="男"/>
    <n v="25"/>
    <x v="194"/>
    <s v="VIP"/>
    <s v="北京市"/>
    <m/>
    <d v="2019-06-16T05:45:36"/>
    <d v="2019-06-14T05:45:36"/>
    <n v="0"/>
    <n v="0"/>
    <n v="9"/>
    <n v="773.28"/>
    <n v="773.28"/>
  </r>
  <r>
    <n v="10004140"/>
    <d v="2019-01-09T00:00:00"/>
    <s v="女"/>
    <n v="24"/>
    <x v="192"/>
    <s v="VIP"/>
    <s v="北京市"/>
    <s v="朝阳区"/>
    <d v="2019-06-30T00:00:00"/>
    <d v="2019-06-30T00:00:00"/>
    <n v="0"/>
    <n v="0"/>
    <n v="8"/>
    <n v="777.92"/>
    <n v="777.92"/>
  </r>
  <r>
    <n v="10004141"/>
    <d v="2019-01-09T00:00:00"/>
    <s v="男"/>
    <n v="31"/>
    <x v="192"/>
    <s v="VIP"/>
    <s v="北京市"/>
    <m/>
    <d v="2019-06-21T09:36:00"/>
    <d v="2019-06-19T09:36:00"/>
    <n v="0"/>
    <n v="0"/>
    <n v="14"/>
    <n v="1383.2"/>
    <n v="1383.2"/>
  </r>
  <r>
    <n v="10004142"/>
    <d v="2019-01-09T00:00:00"/>
    <s v="男"/>
    <n v="30"/>
    <x v="194"/>
    <s v="VIP"/>
    <s v="北京市"/>
    <m/>
    <d v="2019-06-26T13:26:24"/>
    <d v="2019-06-22T13:26:24"/>
    <n v="0"/>
    <n v="0"/>
    <n v="24"/>
    <n v="1888.08"/>
    <n v="1888.08"/>
  </r>
  <r>
    <n v="10004143"/>
    <d v="2019-01-09T00:00:00"/>
    <s v="女"/>
    <n v="34"/>
    <x v="191"/>
    <s v="VIP"/>
    <s v="北京市"/>
    <s v="朝阳区"/>
    <d v="2019-06-23T02:52:48"/>
    <d v="2019-06-21T02:52:48"/>
    <n v="0"/>
    <n v="0"/>
    <n v="21"/>
    <n v="2042.25"/>
    <n v="2042.25"/>
  </r>
  <r>
    <n v="10004144"/>
    <d v="2019-01-09T00:00:00"/>
    <s v="女"/>
    <n v="25"/>
    <x v="192"/>
    <s v="VIP"/>
    <s v="北京市"/>
    <s v="石景山区"/>
    <d v="2019-06-23T02:52:48"/>
    <d v="2019-06-19T02:52:48"/>
    <n v="0"/>
    <n v="0"/>
    <n v="9"/>
    <n v="743.49"/>
    <n v="743.49"/>
  </r>
  <r>
    <n v="10004146"/>
    <d v="2019-01-10T00:00:00"/>
    <s v="女"/>
    <n v="29"/>
    <x v="193"/>
    <s v="VIP"/>
    <s v="北京市"/>
    <m/>
    <d v="2019-06-26T13:55:12"/>
    <d v="2019-06-25T13:55:12"/>
    <n v="0"/>
    <n v="0"/>
    <n v="11"/>
    <n v="903.43"/>
    <n v="903.43"/>
  </r>
  <r>
    <n v="10004147"/>
    <d v="2019-01-10T00:00:00"/>
    <s v="女"/>
    <n v="30"/>
    <x v="193"/>
    <s v="VIP"/>
    <s v="北京市"/>
    <s v="门头沟区"/>
    <d v="2019-06-14T14:38:24"/>
    <d v="2019-06-10T14:38:24"/>
    <n v="0"/>
    <n v="0"/>
    <n v="9"/>
    <n v="484.83"/>
    <n v="484.83"/>
  </r>
  <r>
    <n v="10004150"/>
    <d v="2019-01-10T00:00:00"/>
    <s v="女"/>
    <n v="29"/>
    <x v="194"/>
    <s v="VIP"/>
    <s v="北京市"/>
    <s v="东城区"/>
    <d v="2019-06-16T07:40:48"/>
    <d v="2019-06-12T07:40:48"/>
    <n v="0"/>
    <n v="0"/>
    <n v="12"/>
    <n v="693.72"/>
    <n v="693.72"/>
  </r>
  <r>
    <n v="10004153"/>
    <d v="2019-01-10T00:00:00"/>
    <s v="男"/>
    <n v="22"/>
    <x v="193"/>
    <s v="VIP"/>
    <s v="北京市"/>
    <m/>
    <d v="2019-06-26T13:55:12"/>
    <d v="2019-06-25T13:55:12"/>
    <n v="0"/>
    <n v="0"/>
    <n v="11"/>
    <n v="645.26"/>
    <n v="645.26"/>
  </r>
  <r>
    <n v="10004154"/>
    <d v="2019-01-11T00:00:00"/>
    <s v="女"/>
    <n v="31"/>
    <x v="195"/>
    <s v="VIP"/>
    <s v="北京市"/>
    <s v="朝阳区"/>
    <d v="2019-06-23T04:48:00"/>
    <d v="2019-06-18T04:48:00"/>
    <n v="0"/>
    <n v="0"/>
    <n v="17"/>
    <n v="1541.22"/>
    <n v="1541.22"/>
  </r>
  <r>
    <n v="10004155"/>
    <d v="2019-01-11T00:00:00"/>
    <s v="男"/>
    <n v="25"/>
    <x v="191"/>
    <s v="VIP"/>
    <s v="北京市"/>
    <s v="丰台区"/>
    <d v="2019-06-28T07:12:00"/>
    <d v="2019-06-26T07:12:00"/>
    <n v="0"/>
    <n v="0"/>
    <n v="13"/>
    <n v="1011.53"/>
    <n v="1011.53"/>
  </r>
  <r>
    <n v="10004156"/>
    <d v="2019-01-11T00:00:00"/>
    <s v="男"/>
    <n v="26"/>
    <x v="194"/>
    <s v="VIP"/>
    <s v="北京市"/>
    <s v="海淀区"/>
    <d v="2019-06-23T04:48:00"/>
    <d v="2019-06-22T04:48:00"/>
    <n v="0"/>
    <n v="0"/>
    <n v="9"/>
    <n v="891.63"/>
    <n v="891.63"/>
  </r>
  <r>
    <n v="10004157"/>
    <d v="2019-01-11T00:00:00"/>
    <s v="女"/>
    <n v="48"/>
    <x v="196"/>
    <s v="VIP"/>
    <s v="北京市"/>
    <s v="顺义区"/>
    <d v="2019-06-23T04:48:00"/>
    <d v="2019-06-23T04:48:00"/>
    <n v="0"/>
    <n v="0"/>
    <n v="21"/>
    <n v="1621.83"/>
    <n v="1621.83"/>
  </r>
  <r>
    <n v="10004158"/>
    <d v="2019-01-11T00:00:00"/>
    <s v="女"/>
    <n v="28"/>
    <x v="191"/>
    <s v="VIP"/>
    <s v="北京市"/>
    <s v="丰台区"/>
    <d v="2019-06-21T12:00:00"/>
    <d v="2019-06-20T12:00:00"/>
    <n v="0"/>
    <n v="0"/>
    <n v="10"/>
    <n v="603.29999999999995"/>
    <n v="603.29999999999995"/>
  </r>
  <r>
    <n v="10004159"/>
    <d v="2019-01-11T00:00:00"/>
    <s v="女"/>
    <n v="44"/>
    <x v="196"/>
    <s v="VIP"/>
    <s v="北京市"/>
    <m/>
    <d v="2019-06-26T14:24:00"/>
    <d v="2019-06-25T14:24:00"/>
    <n v="0"/>
    <n v="0"/>
    <n v="15"/>
    <n v="1226.4000000000001"/>
    <n v="1226.4000000000001"/>
  </r>
  <r>
    <n v="10004161"/>
    <d v="2019-01-12T00:00:00"/>
    <s v="女"/>
    <n v="24"/>
    <x v="197"/>
    <s v="VIP"/>
    <s v="北京市"/>
    <m/>
    <d v="2019-06-23T05:45:36"/>
    <d v="2019-06-20T05:45:36"/>
    <n v="0"/>
    <n v="0"/>
    <n v="14"/>
    <n v="1216.18"/>
    <n v="1216.18"/>
  </r>
  <r>
    <n v="10004162"/>
    <d v="2019-01-12T00:00:00"/>
    <s v="女"/>
    <n v="54"/>
    <x v="194"/>
    <s v="VIP"/>
    <s v="北京市"/>
    <s v="海淀区"/>
    <d v="2019-06-23T05:45:36"/>
    <d v="2019-06-23T05:45:36"/>
    <n v="0"/>
    <n v="0"/>
    <n v="17"/>
    <n v="942.14"/>
    <n v="942.14"/>
  </r>
  <r>
    <n v="10004163"/>
    <d v="2019-01-12T00:00:00"/>
    <s v="女"/>
    <n v="27"/>
    <x v="196"/>
    <s v="VIP"/>
    <s v="北京市"/>
    <s v="房山区"/>
    <d v="2019-06-21T13:12:00"/>
    <d v="2019-06-19T13:12:00"/>
    <n v="0"/>
    <n v="0"/>
    <n v="9"/>
    <n v="555.12"/>
    <n v="555.12"/>
  </r>
  <r>
    <n v="10004165"/>
    <d v="2019-01-12T00:00:00"/>
    <s v="女"/>
    <n v="32"/>
    <x v="194"/>
    <s v="VIP"/>
    <s v="北京市"/>
    <m/>
    <d v="2019-06-18T04:04:48"/>
    <d v="2019-06-15T04:04:48"/>
    <n v="0"/>
    <n v="0"/>
    <n v="11"/>
    <n v="879.78"/>
    <n v="879.78"/>
  </r>
  <r>
    <n v="10004166"/>
    <d v="2019-01-12T00:00:00"/>
    <s v="女"/>
    <n v="34"/>
    <x v="196"/>
    <s v="VIP"/>
    <s v="北京市"/>
    <m/>
    <d v="2019-06-19T20:38:24"/>
    <d v="2019-06-15T20:38:24"/>
    <n v="0"/>
    <n v="0"/>
    <n v="19"/>
    <n v="1408.85"/>
    <n v="1408.85"/>
  </r>
  <r>
    <n v="10004168"/>
    <d v="2019-01-13T00:00:00"/>
    <s v="女"/>
    <n v="33"/>
    <x v="197"/>
    <s v="VIP"/>
    <s v="北京市"/>
    <m/>
    <d v="2019-06-24T23:02:24"/>
    <d v="2019-06-23T23:02:24"/>
    <n v="0"/>
    <n v="0"/>
    <n v="9"/>
    <n v="496.44"/>
    <n v="496.44"/>
  </r>
  <r>
    <n v="10004169"/>
    <d v="2019-01-13T00:00:00"/>
    <s v="男"/>
    <n v="32"/>
    <x v="196"/>
    <s v="VIP"/>
    <s v="北京市"/>
    <m/>
    <d v="2019-06-14T21:07:12"/>
    <d v="2019-06-10T21:07:12"/>
    <n v="0"/>
    <n v="0"/>
    <n v="9"/>
    <n v="542.25"/>
    <n v="542.25"/>
  </r>
  <r>
    <n v="10004175"/>
    <d v="2019-01-15T00:00:00"/>
    <s v="男"/>
    <n v="26"/>
    <x v="198"/>
    <s v="VIP"/>
    <s v="北京市"/>
    <m/>
    <d v="2019-06-26T16:19:12"/>
    <d v="2019-06-23T16:19:12"/>
    <n v="0"/>
    <n v="0"/>
    <n v="8"/>
    <n v="431.44"/>
    <n v="431.44"/>
  </r>
  <r>
    <n v="10004177"/>
    <d v="2019-01-15T00:00:00"/>
    <s v="男"/>
    <n v="27"/>
    <x v="197"/>
    <s v="VIP"/>
    <s v="北京市"/>
    <m/>
    <d v="2019-06-30T00:00:00"/>
    <d v="2019-06-27T00:00:00"/>
    <n v="0"/>
    <n v="0"/>
    <n v="9"/>
    <n v="673.92"/>
    <n v="673.92"/>
  </r>
  <r>
    <n v="10004179"/>
    <d v="2019-01-16T00:00:00"/>
    <s v="女"/>
    <n v="18"/>
    <x v="199"/>
    <s v="VIP"/>
    <s v="北京市"/>
    <m/>
    <d v="2019-06-18T10:48:00"/>
    <d v="2019-06-14T10:48:00"/>
    <n v="0"/>
    <n v="0"/>
    <n v="12"/>
    <n v="1053.5999999999999"/>
    <n v="1053.5999999999999"/>
  </r>
  <r>
    <n v="10004181"/>
    <d v="2019-01-16T00:00:00"/>
    <s v="女"/>
    <n v="34"/>
    <x v="200"/>
    <s v="VIP"/>
    <s v="北京市"/>
    <s v="海淀区"/>
    <d v="2019-06-15T03:36:00"/>
    <d v="2019-06-11T03:36:00"/>
    <n v="0"/>
    <n v="0"/>
    <n v="15"/>
    <n v="903"/>
    <n v="903"/>
  </r>
  <r>
    <n v="10004184"/>
    <d v="2019-01-17T00:00:00"/>
    <s v="男"/>
    <n v="44"/>
    <x v="200"/>
    <s v="VIP"/>
    <s v="北京市"/>
    <m/>
    <d v="2019-06-13T14:24:00"/>
    <d v="2019-06-12T14:24:00"/>
    <n v="0"/>
    <n v="0"/>
    <n v="9"/>
    <n v="772.2"/>
    <n v="772.2"/>
  </r>
  <r>
    <n v="10004186"/>
    <d v="2019-01-17T00:00:00"/>
    <s v="女"/>
    <n v="32"/>
    <x v="201"/>
    <s v="VIP"/>
    <s v="北京市"/>
    <m/>
    <d v="2019-06-16T21:07:12"/>
    <d v="2019-06-16T21:07:12"/>
    <n v="0"/>
    <n v="0"/>
    <n v="8"/>
    <n v="769.68"/>
    <n v="769.68"/>
  </r>
  <r>
    <n v="10004187"/>
    <d v="2019-01-17T00:00:00"/>
    <s v="男"/>
    <n v="21"/>
    <x v="200"/>
    <s v="VIP"/>
    <s v="北京市"/>
    <s v="朝阳区"/>
    <d v="2019-06-16T21:07:12"/>
    <d v="2019-06-12T21:07:12"/>
    <n v="0"/>
    <n v="0"/>
    <n v="10"/>
    <n v="563.20000000000005"/>
    <n v="563.20000000000005"/>
  </r>
  <r>
    <n v="10004190"/>
    <d v="2019-01-18T00:00:00"/>
    <s v="男"/>
    <n v="30"/>
    <x v="198"/>
    <s v="VIP"/>
    <s v="北京市"/>
    <m/>
    <d v="2019-06-30T00:00:00"/>
    <d v="2019-06-26T00:00:00"/>
    <n v="0"/>
    <n v="0"/>
    <n v="8"/>
    <n v="789.36"/>
    <n v="789.36"/>
  </r>
  <r>
    <n v="10004191"/>
    <d v="2019-01-18T00:00:00"/>
    <s v="男"/>
    <n v="25"/>
    <x v="198"/>
    <s v="VIP"/>
    <s v="北京市"/>
    <m/>
    <d v="2019-06-18T14:09:36"/>
    <d v="2019-06-13T14:09:36"/>
    <n v="0"/>
    <n v="0"/>
    <n v="11"/>
    <n v="984.28"/>
    <n v="984.28"/>
  </r>
  <r>
    <n v="10004192"/>
    <d v="2019-01-18T00:00:00"/>
    <s v="女"/>
    <n v="26"/>
    <x v="199"/>
    <s v="VIP"/>
    <s v="北京市"/>
    <m/>
    <d v="2019-06-26T17:45:36"/>
    <d v="2019-06-23T17:45:36"/>
    <n v="0"/>
    <n v="0"/>
    <n v="23"/>
    <n v="1508.11"/>
    <n v="1508.11"/>
  </r>
  <r>
    <n v="10004193"/>
    <d v="2019-01-18T00:00:00"/>
    <s v="女"/>
    <n v="33"/>
    <x v="202"/>
    <s v="VIP"/>
    <s v="北京市"/>
    <m/>
    <d v="2019-06-26T17:45:36"/>
    <d v="2019-06-23T17:45:36"/>
    <n v="0"/>
    <n v="0"/>
    <n v="8"/>
    <n v="665.36"/>
    <n v="665.36"/>
  </r>
  <r>
    <n v="10004195"/>
    <d v="2019-01-19T00:00:00"/>
    <s v="女"/>
    <n v="23"/>
    <x v="202"/>
    <s v="VIP"/>
    <s v="北京市"/>
    <m/>
    <d v="2019-06-30T00:00:00"/>
    <d v="2019-06-27T00:00:00"/>
    <n v="0"/>
    <n v="0"/>
    <n v="9"/>
    <n v="559.98"/>
    <n v="559.98"/>
  </r>
  <r>
    <n v="10004198"/>
    <d v="2019-01-20T00:00:00"/>
    <s v="女"/>
    <n v="19"/>
    <x v="202"/>
    <s v="VIP"/>
    <s v="北京市"/>
    <m/>
    <d v="2019-06-25T04:04:48"/>
    <d v="2019-06-25T04:04:48"/>
    <n v="0"/>
    <n v="0"/>
    <n v="13"/>
    <n v="808.86"/>
    <n v="808.86"/>
  </r>
  <r>
    <n v="10004201"/>
    <d v="2019-01-20T00:00:00"/>
    <s v="女"/>
    <n v="54"/>
    <x v="202"/>
    <s v="VIP"/>
    <s v="北京市"/>
    <m/>
    <d v="2019-06-18T17:31:12"/>
    <d v="2019-06-14T17:31:12"/>
    <n v="0"/>
    <n v="0"/>
    <n v="8"/>
    <n v="649.20000000000005"/>
    <n v="649.20000000000005"/>
  </r>
  <r>
    <n v="10004202"/>
    <d v="2019-01-20T00:00:00"/>
    <s v="女"/>
    <n v="28"/>
    <x v="201"/>
    <s v="VIP"/>
    <s v="北京市"/>
    <m/>
    <d v="2019-06-28T09:21:36"/>
    <d v="2019-06-23T09:21:36"/>
    <n v="0"/>
    <n v="0"/>
    <n v="20"/>
    <n v="1631.6"/>
    <n v="1631.6"/>
  </r>
  <r>
    <n v="10004206"/>
    <d v="2019-01-23T00:00:00"/>
    <s v="男"/>
    <n v="18"/>
    <x v="203"/>
    <s v="VIP"/>
    <s v="北京市"/>
    <s v="石景山区"/>
    <d v="2019-06-23T16:19:12"/>
    <d v="2019-06-21T16:19:12"/>
    <n v="0"/>
    <n v="0"/>
    <n v="22"/>
    <n v="1319.78"/>
    <n v="1319.78"/>
  </r>
  <r>
    <n v="10004208"/>
    <d v="2019-01-23T00:00:00"/>
    <s v="女"/>
    <n v="30"/>
    <x v="204"/>
    <s v="VIP"/>
    <s v="北京市"/>
    <s v="顺义区"/>
    <d v="2019-06-30T00:00:00"/>
    <d v="2019-06-26T00:00:00"/>
    <n v="0"/>
    <n v="0"/>
    <n v="11"/>
    <n v="812.35"/>
    <n v="812.35"/>
  </r>
  <r>
    <n v="10004209"/>
    <d v="2019-01-23T00:00:00"/>
    <s v="女"/>
    <n v="28"/>
    <x v="203"/>
    <s v="VIP"/>
    <s v="北京市"/>
    <s v="海淀区"/>
    <d v="2019-06-30T00:00:00"/>
    <d v="2019-06-30T00:00:00"/>
    <n v="0"/>
    <n v="0"/>
    <n v="12"/>
    <n v="673.32"/>
    <n v="673.32"/>
  </r>
  <r>
    <n v="10004210"/>
    <d v="2019-01-23T00:00:00"/>
    <s v="男"/>
    <n v="29"/>
    <x v="203"/>
    <s v="VIP"/>
    <s v="北京市"/>
    <s v="东城区"/>
    <d v="2019-06-22T02:24:00"/>
    <d v="2019-06-17T02:24:00"/>
    <n v="0"/>
    <n v="0"/>
    <n v="11"/>
    <n v="1081.52"/>
    <n v="1081.52"/>
  </r>
  <r>
    <n v="10004211"/>
    <d v="2019-01-23T00:00:00"/>
    <s v="男"/>
    <n v="49"/>
    <x v="205"/>
    <s v="VIP"/>
    <s v="北京市"/>
    <m/>
    <d v="2019-06-17T08:38:24"/>
    <d v="2019-06-17T08:38:24"/>
    <n v="0"/>
    <n v="0"/>
    <n v="11"/>
    <n v="621.39"/>
    <n v="621.39"/>
  </r>
  <r>
    <n v="10004213"/>
    <d v="2019-01-23T00:00:00"/>
    <s v="女"/>
    <n v="21"/>
    <x v="205"/>
    <s v="VIP"/>
    <s v="北京市"/>
    <s v="海淀区"/>
    <d v="2019-06-20T12:28:48"/>
    <d v="2019-06-19T12:28:48"/>
    <n v="0"/>
    <n v="0"/>
    <n v="14"/>
    <n v="922.18"/>
    <n v="922.18"/>
  </r>
  <r>
    <n v="10004214"/>
    <d v="2019-01-24T00:00:00"/>
    <s v="女"/>
    <n v="29"/>
    <x v="206"/>
    <s v="VIP"/>
    <s v="北京市"/>
    <m/>
    <d v="2019-06-20T13:55:12"/>
    <d v="2019-06-18T13:55:12"/>
    <n v="0"/>
    <n v="0"/>
    <n v="16"/>
    <n v="956.16"/>
    <n v="956.16"/>
  </r>
  <r>
    <n v="10004216"/>
    <d v="2019-01-24T00:00:00"/>
    <s v="女"/>
    <n v="34"/>
    <x v="203"/>
    <s v="VIP"/>
    <s v="北京市"/>
    <s v="朝阳区"/>
    <d v="2019-06-23T17:16:48"/>
    <d v="2019-06-19T17:16:48"/>
    <n v="0"/>
    <n v="0"/>
    <n v="13"/>
    <n v="1181.57"/>
    <n v="1181.57"/>
  </r>
  <r>
    <n v="10004218"/>
    <d v="2019-01-24T00:00:00"/>
    <s v="女"/>
    <n v="34"/>
    <x v="203"/>
    <s v="VIP"/>
    <s v="北京市"/>
    <m/>
    <d v="2019-06-30T00:00:00"/>
    <d v="2019-06-28T00:00:00"/>
    <n v="0"/>
    <n v="0"/>
    <n v="14"/>
    <n v="1285.06"/>
    <n v="1285.06"/>
  </r>
  <r>
    <n v="10004219"/>
    <d v="2019-01-24T00:00:00"/>
    <s v="男"/>
    <n v="30"/>
    <x v="205"/>
    <s v="VIP"/>
    <s v="北京市"/>
    <s v="海淀区"/>
    <d v="2019-06-17T10:33:36"/>
    <d v="2019-06-17T10:33:36"/>
    <n v="0"/>
    <n v="0"/>
    <n v="12"/>
    <n v="824.52"/>
    <n v="824.52"/>
  </r>
  <r>
    <n v="10004220"/>
    <d v="2019-01-24T00:00:00"/>
    <s v="女"/>
    <n v="24"/>
    <x v="203"/>
    <s v="VIP"/>
    <s v="北京市"/>
    <s v="朝阳区"/>
    <d v="2019-06-25T06:57:36"/>
    <d v="2019-06-23T06:57:36"/>
    <n v="0"/>
    <n v="0"/>
    <n v="16"/>
    <n v="1341.28"/>
    <n v="1341.28"/>
  </r>
  <r>
    <n v="10004221"/>
    <d v="2019-01-25T00:00:00"/>
    <s v="男"/>
    <n v="18"/>
    <x v="207"/>
    <s v="VIP"/>
    <s v="北京市"/>
    <s v="海淀区"/>
    <d v="2019-06-14T09:36:00"/>
    <d v="2019-06-14T09:36:00"/>
    <n v="0"/>
    <n v="0"/>
    <n v="11"/>
    <n v="905.96"/>
    <n v="905.96"/>
  </r>
  <r>
    <n v="10004225"/>
    <d v="2019-01-26T00:00:00"/>
    <s v="女"/>
    <n v="32"/>
    <x v="208"/>
    <s v="VIP"/>
    <s v="北京市"/>
    <s v="丰台区"/>
    <d v="2019-06-26T21:36:00"/>
    <d v="2019-06-23T21:36:00"/>
    <n v="0"/>
    <n v="0"/>
    <n v="8"/>
    <n v="711.12"/>
    <n v="711.12"/>
  </r>
  <r>
    <n v="10004226"/>
    <d v="2019-01-26T00:00:00"/>
    <s v="男"/>
    <n v="29"/>
    <x v="207"/>
    <s v="VIP"/>
    <s v="北京市"/>
    <m/>
    <d v="2019-06-20T16:48:00"/>
    <d v="2019-06-17T16:48:00"/>
    <n v="0"/>
    <n v="0"/>
    <n v="8"/>
    <n v="706.4"/>
    <n v="706.4"/>
  </r>
  <r>
    <n v="10004227"/>
    <d v="2019-01-26T00:00:00"/>
    <s v="女"/>
    <n v="24"/>
    <x v="209"/>
    <s v="VIP"/>
    <s v="北京市"/>
    <s v="东城区"/>
    <d v="2019-06-23T19:12:00"/>
    <d v="2019-06-18T19:12:00"/>
    <n v="0"/>
    <n v="0"/>
    <n v="13"/>
    <n v="853.45"/>
    <n v="853.45"/>
  </r>
  <r>
    <n v="10004228"/>
    <d v="2019-01-26T00:00:00"/>
    <s v="女"/>
    <n v="18"/>
    <x v="209"/>
    <s v="VIP"/>
    <s v="北京市"/>
    <m/>
    <d v="2019-06-25T08:24:00"/>
    <d v="2019-06-24T08:24:00"/>
    <n v="0"/>
    <n v="0"/>
    <n v="10"/>
    <n v="579.5"/>
    <n v="579.5"/>
  </r>
  <r>
    <n v="10004229"/>
    <d v="2019-01-26T00:00:00"/>
    <s v="女"/>
    <n v="31"/>
    <x v="209"/>
    <s v="VIP"/>
    <s v="北京市"/>
    <m/>
    <d v="2019-06-22T06:00:00"/>
    <d v="2019-06-20T06:00:00"/>
    <n v="0"/>
    <n v="0"/>
    <n v="8"/>
    <n v="400"/>
    <n v="400"/>
  </r>
  <r>
    <n v="10004233"/>
    <d v="2019-01-27T00:00:00"/>
    <s v="女"/>
    <n v="26"/>
    <x v="208"/>
    <s v="VIP"/>
    <s v="北京市"/>
    <m/>
    <d v="2019-06-17T16:19:12"/>
    <d v="2019-06-17T16:19:12"/>
    <n v="0"/>
    <n v="0"/>
    <n v="10"/>
    <n v="614.1"/>
    <n v="614.1"/>
  </r>
  <r>
    <n v="10004235"/>
    <d v="2019-01-27T00:00:00"/>
    <s v="女"/>
    <n v="25"/>
    <x v="209"/>
    <s v="VIP"/>
    <s v="北京市"/>
    <m/>
    <d v="2019-06-14T14:24:00"/>
    <d v="2019-06-09T14:24:00"/>
    <n v="0"/>
    <n v="0"/>
    <n v="17"/>
    <n v="1176.06"/>
    <n v="1176.06"/>
  </r>
  <r>
    <n v="10004237"/>
    <d v="2019-01-27T00:00:00"/>
    <s v="男"/>
    <n v="31"/>
    <x v="207"/>
    <s v="VIP"/>
    <s v="北京市"/>
    <m/>
    <d v="2019-06-14T14:24:00"/>
    <d v="2019-06-12T14:24:00"/>
    <n v="0"/>
    <n v="0"/>
    <n v="8"/>
    <n v="456.96"/>
    <n v="456.96"/>
  </r>
  <r>
    <n v="10004238"/>
    <d v="2019-01-27T00:00:00"/>
    <s v="女"/>
    <n v="46"/>
    <x v="210"/>
    <s v="VIP"/>
    <s v="北京市"/>
    <s v="海淀区"/>
    <d v="2019-06-28T11:02:24"/>
    <d v="2019-06-26T11:02:24"/>
    <n v="0"/>
    <n v="0"/>
    <n v="10"/>
    <n v="697.3"/>
    <n v="697.3"/>
  </r>
  <r>
    <n v="10004239"/>
    <d v="2019-01-28T00:00:00"/>
    <s v="女"/>
    <n v="41"/>
    <x v="210"/>
    <s v="VIP"/>
    <s v="北京市"/>
    <s v="朝阳区"/>
    <d v="2019-06-17T18:14:24"/>
    <d v="2019-06-14T18:14:24"/>
    <n v="0"/>
    <n v="0"/>
    <n v="12"/>
    <n v="1125.24"/>
    <n v="1125.24"/>
  </r>
  <r>
    <n v="10004242"/>
    <d v="2019-01-29T00:00:00"/>
    <s v="男"/>
    <n v="27"/>
    <x v="210"/>
    <s v="VIP"/>
    <s v="北京市"/>
    <s v="大兴区"/>
    <d v="2019-06-28T11:31:12"/>
    <d v="2019-06-27T11:31:12"/>
    <n v="0"/>
    <n v="0"/>
    <n v="19"/>
    <n v="1400.68"/>
    <n v="1400.68"/>
  </r>
  <r>
    <n v="10004243"/>
    <d v="2019-01-29T00:00:00"/>
    <s v="男"/>
    <n v="23"/>
    <x v="210"/>
    <s v="VIP"/>
    <s v="北京市"/>
    <s v="朝阳区"/>
    <d v="2019-06-20T21:07:12"/>
    <d v="2019-06-15T21:07:12"/>
    <n v="0"/>
    <n v="0"/>
    <n v="17"/>
    <n v="1577.09"/>
    <n v="1577.09"/>
  </r>
  <r>
    <n v="10004244"/>
    <d v="2019-01-29T00:00:00"/>
    <s v="女"/>
    <n v="33"/>
    <x v="210"/>
    <s v="VIP"/>
    <s v="北京市"/>
    <s v="丰台区"/>
    <d v="2019-06-23T22:04:48"/>
    <d v="2019-06-20T22:04:48"/>
    <n v="0"/>
    <n v="0"/>
    <n v="13"/>
    <n v="679.12"/>
    <n v="679.12"/>
  </r>
  <r>
    <n v="10004245"/>
    <d v="2019-01-29T00:00:00"/>
    <s v="女"/>
    <n v="33"/>
    <x v="209"/>
    <s v="VIP"/>
    <s v="北京市"/>
    <m/>
    <d v="2019-06-16T07:40:48"/>
    <d v="2019-06-12T07:40:48"/>
    <n v="0"/>
    <n v="0"/>
    <n v="8"/>
    <n v="619.36"/>
    <n v="619.36"/>
  </r>
  <r>
    <n v="10004248"/>
    <d v="2019-01-30T00:00:00"/>
    <s v="男"/>
    <n v="24"/>
    <x v="211"/>
    <s v="VIP"/>
    <s v="北京市"/>
    <s v="海淀区"/>
    <d v="2019-06-30T00:00:00"/>
    <d v="2019-06-29T00:00:00"/>
    <n v="0"/>
    <n v="0"/>
    <n v="16"/>
    <n v="1392.96"/>
    <n v="1392.96"/>
  </r>
  <r>
    <n v="10004250"/>
    <d v="2019-01-30T00:00:00"/>
    <s v="女"/>
    <n v="33"/>
    <x v="212"/>
    <s v="VIP"/>
    <s v="北京市"/>
    <s v="海淀区"/>
    <d v="2019-06-30T00:00:00"/>
    <d v="2019-06-29T00:00:00"/>
    <n v="0"/>
    <n v="0"/>
    <n v="8"/>
    <n v="708.56"/>
    <n v="708.56"/>
  </r>
  <r>
    <n v="10004252"/>
    <d v="2019-01-31T00:00:00"/>
    <s v="男"/>
    <n v="27"/>
    <x v="213"/>
    <s v="VIP"/>
    <s v="北京市"/>
    <m/>
    <d v="2019-06-18T00:00:00"/>
    <d v="2019-06-13T00:00:00"/>
    <n v="0"/>
    <n v="0"/>
    <n v="19"/>
    <n v="1230.6300000000001"/>
    <n v="1230.6300000000001"/>
  </r>
  <r>
    <n v="10004253"/>
    <d v="2019-01-31T00:00:00"/>
    <s v="男"/>
    <n v="31"/>
    <x v="213"/>
    <s v="VIP"/>
    <s v="北京市"/>
    <s v="西城区"/>
    <d v="2019-06-22T12:00:00"/>
    <d v="2019-06-17T12:00:00"/>
    <n v="0"/>
    <n v="0"/>
    <n v="15"/>
    <n v="1406.1"/>
    <n v="1406.1"/>
  </r>
  <r>
    <n v="10004254"/>
    <d v="2019-01-31T00:00:00"/>
    <s v="男"/>
    <n v="22"/>
    <x v="213"/>
    <s v="VIP"/>
    <s v="北京市"/>
    <m/>
    <d v="2019-06-30T00:00:00"/>
    <d v="2019-06-26T00:00:00"/>
    <n v="0"/>
    <n v="0"/>
    <n v="9"/>
    <n v="521.37"/>
    <n v="521.37"/>
  </r>
  <r>
    <n v="10004258"/>
    <d v="2019-01-31T00:00:00"/>
    <s v="男"/>
    <n v="21"/>
    <x v="212"/>
    <s v="VIP"/>
    <s v="北京市"/>
    <s v="海淀区"/>
    <d v="2019-06-22T12:00:00"/>
    <d v="2019-06-22T12:00:00"/>
    <n v="0"/>
    <n v="0"/>
    <n v="9"/>
    <n v="556.29"/>
    <n v="556.29"/>
  </r>
  <r>
    <n v="10004259"/>
    <d v="2019-01-31T00:00:00"/>
    <s v="男"/>
    <n v="26"/>
    <x v="212"/>
    <s v="VIP"/>
    <s v="北京市"/>
    <s v="东城区"/>
    <d v="2019-06-25T12:00:00"/>
    <d v="2019-06-24T12:00:00"/>
    <n v="0"/>
    <n v="0"/>
    <n v="19"/>
    <n v="1288.2"/>
    <n v="1288.2"/>
  </r>
  <r>
    <n v="10004264"/>
    <d v="2019-02-01T00:00:00"/>
    <s v="男"/>
    <n v="37"/>
    <x v="211"/>
    <s v="VIP"/>
    <s v="北京市"/>
    <s v="朝阳区"/>
    <d v="2019-06-25T12:43:12"/>
    <d v="2019-06-22T12:43:12"/>
    <n v="0"/>
    <n v="0"/>
    <n v="9"/>
    <n v="757.35"/>
    <n v="757.35"/>
  </r>
  <r>
    <n v="10004267"/>
    <d v="2019-02-02T00:00:00"/>
    <s v="女"/>
    <n v="23"/>
    <x v="214"/>
    <s v="VIP"/>
    <s v="北京市"/>
    <m/>
    <d v="2019-06-21T02:52:48"/>
    <d v="2019-06-19T02:52:48"/>
    <n v="0"/>
    <n v="0"/>
    <n v="8"/>
    <n v="456.64"/>
    <n v="456.64"/>
  </r>
  <r>
    <n v="10004269"/>
    <d v="2019-02-03T00:00:00"/>
    <s v="女"/>
    <n v="29"/>
    <x v="215"/>
    <s v="VIP"/>
    <s v="北京市"/>
    <s v="海淀区"/>
    <d v="2019-06-16T18:28:48"/>
    <d v="2019-06-16T18:28:48"/>
    <n v="0"/>
    <n v="0"/>
    <n v="10"/>
    <n v="870.8"/>
    <n v="870.8"/>
  </r>
  <r>
    <n v="10004270"/>
    <d v="2019-02-03T00:00:00"/>
    <s v="男"/>
    <n v="26"/>
    <x v="215"/>
    <s v="VIP"/>
    <s v="北京市"/>
    <m/>
    <d v="2019-06-24T02:52:48"/>
    <d v="2019-06-22T02:52:48"/>
    <n v="0"/>
    <n v="0"/>
    <n v="10"/>
    <n v="602.70000000000005"/>
    <n v="602.70000000000005"/>
  </r>
  <r>
    <n v="10004271"/>
    <d v="2019-02-03T00:00:00"/>
    <s v="女"/>
    <n v="28"/>
    <x v="215"/>
    <s v="VIP"/>
    <s v="北京市"/>
    <m/>
    <d v="2019-06-28T12:43:12"/>
    <d v="2019-06-27T12:43:12"/>
    <n v="0"/>
    <n v="0"/>
    <n v="10"/>
    <n v="618.4"/>
    <n v="618.4"/>
  </r>
  <r>
    <n v="10004275"/>
    <d v="2019-02-05T00:00:00"/>
    <s v="女"/>
    <n v="32"/>
    <x v="216"/>
    <s v="VIP"/>
    <s v="北京市"/>
    <s v="大兴区"/>
    <d v="2019-06-22T18:00:00"/>
    <d v="2019-06-19T18:00:00"/>
    <n v="0"/>
    <n v="0"/>
    <n v="13"/>
    <n v="1284.01"/>
    <n v="1284.01"/>
  </r>
  <r>
    <n v="10004276"/>
    <d v="2019-02-05T00:00:00"/>
    <s v="女"/>
    <n v="24"/>
    <x v="217"/>
    <s v="VIP"/>
    <s v="北京市"/>
    <m/>
    <d v="2019-06-18T09:36:00"/>
    <d v="2019-06-13T09:36:00"/>
    <n v="0"/>
    <n v="0"/>
    <n v="7"/>
    <n v="376.46"/>
    <n v="376.46"/>
  </r>
  <r>
    <n v="10004278"/>
    <d v="2019-02-05T00:00:00"/>
    <s v="男"/>
    <n v="18"/>
    <x v="218"/>
    <s v="VIP"/>
    <s v="北京市"/>
    <s v="朝阳区"/>
    <d v="2019-06-16T22:48:00"/>
    <d v="2019-06-15T22:48:00"/>
    <n v="0"/>
    <n v="0"/>
    <n v="13"/>
    <n v="691.6"/>
    <n v="691.6"/>
  </r>
  <r>
    <n v="10004281"/>
    <d v="2019-02-05T00:00:00"/>
    <s v="男"/>
    <n v="19"/>
    <x v="216"/>
    <s v="VIP"/>
    <s v="北京市"/>
    <m/>
    <d v="2019-06-16T22:48:00"/>
    <d v="2019-06-12T22:48:00"/>
    <n v="0"/>
    <n v="0"/>
    <n v="8"/>
    <n v="454.4"/>
    <n v="454.4"/>
  </r>
  <r>
    <n v="10004282"/>
    <d v="2019-02-05T00:00:00"/>
    <s v="男"/>
    <n v="23"/>
    <x v="218"/>
    <s v="VIP"/>
    <s v="北京市"/>
    <s v="丰台区"/>
    <d v="2019-06-18T09:36:00"/>
    <d v="2019-06-14T09:36:00"/>
    <n v="0"/>
    <n v="0"/>
    <n v="8"/>
    <n v="681.6"/>
    <n v="681.6"/>
  </r>
  <r>
    <n v="10004283"/>
    <d v="2019-02-05T00:00:00"/>
    <s v="男"/>
    <n v="33"/>
    <x v="219"/>
    <s v="VIP"/>
    <s v="北京市"/>
    <m/>
    <d v="2019-06-15T12:00:00"/>
    <d v="2019-06-14T12:00:00"/>
    <n v="0"/>
    <n v="0"/>
    <n v="11"/>
    <n v="862.84"/>
    <n v="862.84"/>
  </r>
  <r>
    <n v="10004285"/>
    <d v="2019-02-06T00:00:00"/>
    <s v="女"/>
    <n v="31"/>
    <x v="217"/>
    <s v="VIP"/>
    <s v="北京市"/>
    <s v="海淀区"/>
    <d v="2019-06-30T00:00:00"/>
    <d v="2019-06-27T00:00:00"/>
    <n v="0"/>
    <n v="0"/>
    <n v="8"/>
    <n v="565.76"/>
    <n v="565.76"/>
  </r>
  <r>
    <n v="10004286"/>
    <d v="2019-02-06T00:00:00"/>
    <s v="女"/>
    <n v="33"/>
    <x v="220"/>
    <s v="VIP"/>
    <s v="北京市"/>
    <s v="东城区"/>
    <d v="2019-06-30T00:00:00"/>
    <d v="2019-06-27T00:00:00"/>
    <n v="0"/>
    <n v="0"/>
    <n v="7"/>
    <n v="486.36"/>
    <n v="486.36"/>
  </r>
  <r>
    <n v="10004289"/>
    <d v="2019-02-08T00:00:00"/>
    <s v="女"/>
    <n v="26"/>
    <x v="220"/>
    <s v="VIP"/>
    <s v="北京市"/>
    <s v="朝阳区"/>
    <d v="2019-06-28T13:55:12"/>
    <d v="2019-06-28T13:55:12"/>
    <n v="0"/>
    <n v="0"/>
    <n v="10"/>
    <n v="868.8"/>
    <n v="868.8"/>
  </r>
  <r>
    <n v="10004290"/>
    <d v="2019-02-08T00:00:00"/>
    <s v="女"/>
    <n v="43"/>
    <x v="221"/>
    <s v="VIP"/>
    <s v="北京市"/>
    <m/>
    <d v="2019-06-20T01:26:24"/>
    <d v="2019-06-16T01:26:24"/>
    <n v="0"/>
    <n v="0"/>
    <n v="10"/>
    <n v="900.3"/>
    <n v="900.3"/>
  </r>
  <r>
    <n v="10004293"/>
    <d v="2019-02-09T00:00:00"/>
    <s v="女"/>
    <n v="26"/>
    <x v="220"/>
    <s v="VIP"/>
    <s v="北京市"/>
    <m/>
    <d v="2019-06-27T04:19:12"/>
    <d v="2019-06-26T04:19:12"/>
    <n v="0"/>
    <n v="0"/>
    <n v="13"/>
    <n v="1245.27"/>
    <n v="1245.27"/>
  </r>
  <r>
    <n v="10004294"/>
    <d v="2019-02-09T00:00:00"/>
    <s v="男"/>
    <n v="34"/>
    <x v="220"/>
    <s v="VIP"/>
    <s v="北京市"/>
    <s v="海淀区"/>
    <d v="2019-06-24T08:38:24"/>
    <d v="2019-06-24T08:38:24"/>
    <n v="0"/>
    <n v="0"/>
    <n v="10"/>
    <n v="883.3"/>
    <n v="883.3"/>
  </r>
  <r>
    <n v="10004296"/>
    <d v="2019-02-10T00:00:00"/>
    <s v="女"/>
    <n v="41"/>
    <x v="221"/>
    <s v="VIP"/>
    <s v="北京市"/>
    <s v="海淀区"/>
    <d v="2019-06-30T00:00:00"/>
    <d v="2019-06-30T00:00:00"/>
    <n v="0"/>
    <n v="0"/>
    <n v="12"/>
    <n v="1154.6400000000001"/>
    <n v="1154.6400000000001"/>
  </r>
  <r>
    <n v="10004299"/>
    <d v="2019-02-11T00:00:00"/>
    <s v="女"/>
    <n v="30"/>
    <x v="222"/>
    <s v="VIP"/>
    <s v="北京市"/>
    <s v="丰台区"/>
    <d v="2019-06-17T11:45:36"/>
    <d v="2019-06-16T11:45:36"/>
    <n v="0"/>
    <n v="0"/>
    <n v="10"/>
    <n v="600.9"/>
    <n v="600.9"/>
  </r>
  <r>
    <n v="10004300"/>
    <d v="2019-02-11T00:00:00"/>
    <s v="女"/>
    <n v="30"/>
    <x v="221"/>
    <s v="VIP"/>
    <s v="北京市"/>
    <s v="昌平区"/>
    <d v="2019-06-30T00:00:00"/>
    <d v="2019-06-25T00:00:00"/>
    <n v="0"/>
    <n v="0"/>
    <n v="20"/>
    <n v="1350.8"/>
    <n v="1350.8"/>
  </r>
  <r>
    <n v="10004301"/>
    <d v="2019-02-11T00:00:00"/>
    <s v="男"/>
    <n v="18"/>
    <x v="221"/>
    <s v="VIP"/>
    <s v="北京市"/>
    <s v="海淀区"/>
    <d v="2019-06-20T06:28:48"/>
    <d v="2019-06-19T06:28:48"/>
    <n v="0"/>
    <n v="0"/>
    <n v="14"/>
    <n v="1241.0999999999999"/>
    <n v="1241.0999999999999"/>
  </r>
  <r>
    <n v="10004303"/>
    <d v="2019-02-12T00:00:00"/>
    <s v="女"/>
    <n v="28"/>
    <x v="223"/>
    <s v="VIP"/>
    <s v="北京市"/>
    <m/>
    <d v="2019-06-28T14:52:48"/>
    <d v="2019-06-26T14:52:48"/>
    <n v="0"/>
    <n v="0"/>
    <n v="9"/>
    <n v="514.44000000000005"/>
    <n v="514.44000000000005"/>
  </r>
  <r>
    <n v="10004311"/>
    <d v="2019-02-14T00:00:00"/>
    <s v="女"/>
    <n v="25"/>
    <x v="224"/>
    <s v="VIP"/>
    <s v="北京市"/>
    <m/>
    <d v="2019-06-21T20:09:36"/>
    <d v="2019-06-19T20:09:36"/>
    <n v="0"/>
    <n v="0"/>
    <n v="10"/>
    <n v="873.2"/>
    <n v="873.2"/>
  </r>
  <r>
    <n v="10004313"/>
    <d v="2019-02-14T00:00:00"/>
    <s v="女"/>
    <n v="28"/>
    <x v="225"/>
    <s v="VIP"/>
    <s v="北京市"/>
    <s v="丰台区"/>
    <d v="2019-06-30T00:00:00"/>
    <d v="2019-06-28T00:00:00"/>
    <n v="0"/>
    <n v="0"/>
    <n v="6"/>
    <n v="315.18"/>
    <n v="315.18"/>
  </r>
  <r>
    <n v="10004316"/>
    <d v="2019-02-15T00:00:00"/>
    <s v="女"/>
    <n v="21"/>
    <x v="226"/>
    <s v="VIP"/>
    <s v="北京市"/>
    <m/>
    <d v="2019-06-19T04:48:00"/>
    <d v="2019-06-15T04:48:00"/>
    <n v="0"/>
    <n v="0"/>
    <n v="13"/>
    <n v="691.34"/>
    <n v="691.34"/>
  </r>
  <r>
    <n v="10004317"/>
    <d v="2019-02-15T00:00:00"/>
    <s v="女"/>
    <n v="58"/>
    <x v="226"/>
    <s v="VIP"/>
    <s v="北京市"/>
    <s v="朝阳区"/>
    <d v="2019-06-17T20:24:00"/>
    <d v="2019-06-12T20:24:00"/>
    <n v="0"/>
    <n v="0"/>
    <n v="11"/>
    <n v="999.79"/>
    <n v="999.79"/>
  </r>
  <r>
    <n v="10004318"/>
    <d v="2019-02-15T00:00:00"/>
    <s v="女"/>
    <n v="28"/>
    <x v="227"/>
    <s v="VIP"/>
    <s v="北京市"/>
    <m/>
    <d v="2019-06-27T07:12:00"/>
    <d v="2019-06-23T07:12:00"/>
    <n v="0"/>
    <n v="0"/>
    <n v="13"/>
    <n v="1044.81"/>
    <n v="1044.81"/>
  </r>
  <r>
    <n v="10004319"/>
    <d v="2019-02-15T00:00:00"/>
    <s v="女"/>
    <n v="32"/>
    <x v="226"/>
    <s v="VIP"/>
    <s v="北京市"/>
    <m/>
    <d v="2019-06-24T14:24:00"/>
    <d v="2019-06-19T14:24:00"/>
    <n v="0"/>
    <n v="0"/>
    <n v="11"/>
    <n v="833.03"/>
    <n v="833.03"/>
  </r>
  <r>
    <n v="10004322"/>
    <d v="2019-02-16T00:00:00"/>
    <s v="女"/>
    <n v="34"/>
    <x v="227"/>
    <s v="VIP"/>
    <s v="北京市"/>
    <s v="朝阳区"/>
    <d v="2019-06-24T15:21:36"/>
    <d v="2019-06-20T15:21:36"/>
    <n v="0"/>
    <n v="0"/>
    <n v="9"/>
    <n v="537.21"/>
    <n v="537.21"/>
  </r>
  <r>
    <n v="10004324"/>
    <d v="2019-02-16T00:00:00"/>
    <s v="女"/>
    <n v="26"/>
    <x v="224"/>
    <s v="VIP"/>
    <s v="北京市"/>
    <m/>
    <d v="2019-06-23T07:12:00"/>
    <d v="2019-06-23T07:12:00"/>
    <n v="0"/>
    <n v="0"/>
    <n v="13"/>
    <n v="1119.04"/>
    <n v="1119.04"/>
  </r>
  <r>
    <n v="10004325"/>
    <d v="2019-02-16T00:00:00"/>
    <s v="女"/>
    <n v="41"/>
    <x v="228"/>
    <s v="VIP"/>
    <s v="北京市"/>
    <m/>
    <d v="2019-06-21T23:02:24"/>
    <d v="2019-06-21T23:02:24"/>
    <n v="0"/>
    <n v="0"/>
    <n v="10"/>
    <n v="749.8"/>
    <n v="749.8"/>
  </r>
  <r>
    <n v="10004326"/>
    <d v="2019-02-17T00:00:00"/>
    <s v="女"/>
    <n v="25"/>
    <x v="228"/>
    <s v="VIP"/>
    <s v="北京市"/>
    <s v="朝阳区"/>
    <d v="2019-06-23T08:24:00"/>
    <d v="2019-06-22T08:24:00"/>
    <n v="0"/>
    <n v="0"/>
    <n v="19"/>
    <n v="1306.06"/>
    <n v="1306.06"/>
  </r>
  <r>
    <n v="10004327"/>
    <d v="2019-02-17T00:00:00"/>
    <s v="女"/>
    <n v="30"/>
    <x v="227"/>
    <s v="VIP"/>
    <s v="北京市"/>
    <s v="西城区"/>
    <d v="2019-06-24T16:19:12"/>
    <d v="2019-06-23T16:19:12"/>
    <n v="0"/>
    <n v="0"/>
    <n v="11"/>
    <n v="971.63"/>
    <n v="971.63"/>
  </r>
  <r>
    <n v="10004328"/>
    <d v="2019-02-17T00:00:00"/>
    <s v="女"/>
    <n v="30"/>
    <x v="226"/>
    <s v="VIP"/>
    <s v="北京市"/>
    <s v="朝阳区"/>
    <d v="2019-06-28T16:04:48"/>
    <d v="2019-06-25T16:04:48"/>
    <n v="0"/>
    <n v="0"/>
    <n v="15"/>
    <n v="1073.4000000000001"/>
    <n v="1073.4000000000001"/>
  </r>
  <r>
    <n v="10004329"/>
    <d v="2019-02-17T00:00:00"/>
    <s v="女"/>
    <n v="19"/>
    <x v="226"/>
    <s v="VIP"/>
    <s v="北京市"/>
    <s v="西城区"/>
    <d v="2019-06-19T08:38:24"/>
    <d v="2019-06-18T08:38:24"/>
    <n v="0"/>
    <n v="0"/>
    <n v="12"/>
    <n v="709.92"/>
    <n v="709.92"/>
  </r>
  <r>
    <n v="10004330"/>
    <d v="2019-02-17T00:00:00"/>
    <s v="女"/>
    <n v="34"/>
    <x v="226"/>
    <s v="VIP"/>
    <s v="北京市"/>
    <m/>
    <d v="2019-06-19T08:38:24"/>
    <d v="2019-06-14T08:38:24"/>
    <n v="0"/>
    <n v="0"/>
    <n v="7"/>
    <n v="575.19000000000005"/>
    <n v="575.19000000000005"/>
  </r>
  <r>
    <n v="10004332"/>
    <d v="2019-02-18T00:00:00"/>
    <s v="男"/>
    <n v="34"/>
    <x v="227"/>
    <s v="VIP"/>
    <s v="北京市"/>
    <m/>
    <d v="2019-06-18T02:52:48"/>
    <d v="2019-06-18T02:52:48"/>
    <n v="0"/>
    <n v="0"/>
    <n v="8"/>
    <n v="647.84"/>
    <n v="647.84"/>
  </r>
  <r>
    <n v="10004333"/>
    <d v="2019-02-18T00:00:00"/>
    <s v="女"/>
    <n v="26"/>
    <x v="229"/>
    <s v="VIP"/>
    <s v="北京市"/>
    <s v="大兴区"/>
    <d v="2019-06-22T01:55:12"/>
    <d v="2019-06-19T01:55:12"/>
    <n v="0"/>
    <n v="0"/>
    <n v="14"/>
    <n v="1102.78"/>
    <n v="1102.78"/>
  </r>
  <r>
    <n v="10004336"/>
    <d v="2019-02-19T00:00:00"/>
    <s v="男"/>
    <n v="20"/>
    <x v="228"/>
    <s v="VIP"/>
    <s v="北京市"/>
    <s v="朝阳区"/>
    <d v="2019-06-20T19:55:12"/>
    <d v="2019-06-19T19:55:12"/>
    <n v="0"/>
    <n v="0"/>
    <n v="9"/>
    <n v="880.83"/>
    <n v="880.83"/>
  </r>
  <r>
    <n v="10004338"/>
    <d v="2019-02-19T00:00:00"/>
    <s v="女"/>
    <n v="19"/>
    <x v="229"/>
    <s v="VIP"/>
    <s v="北京市"/>
    <s v="朝阳区"/>
    <d v="2019-06-20T19:55:12"/>
    <d v="2019-06-20T19:55:12"/>
    <n v="0"/>
    <n v="0"/>
    <n v="18"/>
    <n v="1620.54"/>
    <n v="1620.54"/>
  </r>
  <r>
    <n v="10004342"/>
    <d v="2019-02-19T00:00:00"/>
    <s v="男"/>
    <n v="49"/>
    <x v="229"/>
    <s v="VIP"/>
    <s v="北京市"/>
    <m/>
    <d v="2019-06-18T05:02:24"/>
    <d v="2019-06-15T05:02:24"/>
    <n v="0"/>
    <n v="0"/>
    <n v="13"/>
    <n v="774.54"/>
    <n v="774.54"/>
  </r>
  <r>
    <n v="10004343"/>
    <d v="2019-02-19T00:00:00"/>
    <s v="男"/>
    <n v="44"/>
    <x v="230"/>
    <s v="VIP"/>
    <s v="北京市"/>
    <m/>
    <d v="2019-06-30T00:00:00"/>
    <d v="2019-06-25T00:00:00"/>
    <n v="0"/>
    <n v="0"/>
    <n v="8"/>
    <n v="668.4"/>
    <n v="668.4"/>
  </r>
  <r>
    <n v="10004346"/>
    <d v="2019-02-20T00:00:00"/>
    <s v="女"/>
    <n v="28"/>
    <x v="231"/>
    <s v="VIP"/>
    <s v="北京市"/>
    <s v="昌平区"/>
    <d v="2019-06-27T09:36:00"/>
    <d v="2019-06-24T09:36:00"/>
    <n v="0"/>
    <n v="0"/>
    <n v="16"/>
    <n v="1097.44"/>
    <n v="1097.44"/>
  </r>
  <r>
    <n v="10004348"/>
    <d v="2019-02-20T00:00:00"/>
    <s v="女"/>
    <n v="26"/>
    <x v="229"/>
    <s v="VIP"/>
    <s v="北京市"/>
    <s v="朝阳区"/>
    <d v="2019-06-18T07:12:00"/>
    <d v="2019-06-17T07:12:00"/>
    <n v="0"/>
    <n v="0"/>
    <n v="10"/>
    <n v="570.79999999999995"/>
    <n v="570.79999999999995"/>
  </r>
  <r>
    <n v="10004352"/>
    <d v="2019-02-22T00:00:00"/>
    <s v="男"/>
    <n v="22"/>
    <x v="232"/>
    <s v="VIP"/>
    <s v="北京市"/>
    <m/>
    <d v="2019-06-30T00:00:00"/>
    <d v="2019-06-25T00:00:00"/>
    <n v="0"/>
    <n v="0"/>
    <n v="7"/>
    <n v="414.33"/>
    <n v="414.33"/>
  </r>
  <r>
    <n v="10004354"/>
    <d v="2019-02-22T00:00:00"/>
    <s v="女"/>
    <n v="30"/>
    <x v="230"/>
    <s v="VIP"/>
    <s v="北京市"/>
    <s v="海淀区"/>
    <d v="2019-06-23T14:24:00"/>
    <d v="2019-06-22T14:24:00"/>
    <n v="0"/>
    <n v="0"/>
    <n v="18"/>
    <n v="1697.94"/>
    <n v="1697.94"/>
  </r>
  <r>
    <n v="10004356"/>
    <d v="2019-02-22T00:00:00"/>
    <s v="女"/>
    <n v="29"/>
    <x v="231"/>
    <s v="VIP"/>
    <s v="北京市"/>
    <s v="海淀区"/>
    <d v="2019-06-30T00:00:00"/>
    <d v="2019-06-27T00:00:00"/>
    <n v="0"/>
    <n v="0"/>
    <n v="18"/>
    <n v="1745.82"/>
    <n v="1745.82"/>
  </r>
  <r>
    <n v="10004358"/>
    <d v="2019-02-22T00:00:00"/>
    <s v="女"/>
    <n v="33"/>
    <x v="231"/>
    <s v="VIP"/>
    <s v="北京市"/>
    <s v="海淀区"/>
    <d v="2019-06-28T17:16:48"/>
    <d v="2019-06-23T17:16:48"/>
    <n v="0"/>
    <n v="0"/>
    <n v="7"/>
    <n v="570.85"/>
    <n v="570.85"/>
  </r>
  <r>
    <n v="10004360"/>
    <d v="2019-02-23T00:00:00"/>
    <s v="男"/>
    <n v="20"/>
    <x v="232"/>
    <s v="VIP"/>
    <s v="北京市"/>
    <m/>
    <d v="2019-06-18T13:40:48"/>
    <d v="2019-06-18T13:40:48"/>
    <n v="0"/>
    <n v="0"/>
    <n v="9"/>
    <n v="803.52"/>
    <n v="803.52"/>
  </r>
  <r>
    <n v="10004361"/>
    <d v="2019-02-23T00:00:00"/>
    <s v="女"/>
    <n v="32"/>
    <x v="233"/>
    <s v="VIP"/>
    <s v="北京市"/>
    <m/>
    <d v="2019-06-19T20:09:36"/>
    <d v="2019-06-17T20:09:36"/>
    <n v="0"/>
    <n v="0"/>
    <n v="6"/>
    <n v="567.41999999999996"/>
    <n v="567.41999999999996"/>
  </r>
  <r>
    <n v="10004362"/>
    <d v="2019-02-23T00:00:00"/>
    <s v="男"/>
    <n v="22"/>
    <x v="231"/>
    <s v="VIP"/>
    <s v="北京市"/>
    <m/>
    <d v="2019-06-30T00:00:00"/>
    <d v="2019-06-27T00:00:00"/>
    <n v="0"/>
    <n v="0"/>
    <n v="6"/>
    <n v="433.5"/>
    <n v="433.5"/>
  </r>
  <r>
    <n v="10004363"/>
    <d v="2019-02-24T00:00:00"/>
    <s v="男"/>
    <n v="28"/>
    <x v="232"/>
    <s v="VIP"/>
    <s v="北京市"/>
    <s v="朝阳区"/>
    <d v="2019-06-19T22:04:48"/>
    <d v="2019-06-17T22:04:48"/>
    <n v="0"/>
    <n v="0"/>
    <n v="13"/>
    <n v="1060.02"/>
    <n v="1060.02"/>
  </r>
  <r>
    <n v="10004364"/>
    <d v="2019-02-24T00:00:00"/>
    <s v="男"/>
    <n v="33"/>
    <x v="234"/>
    <s v="VIP"/>
    <s v="北京市"/>
    <m/>
    <d v="2019-06-26T05:16:48"/>
    <d v="2019-06-24T05:16:48"/>
    <n v="0"/>
    <n v="0"/>
    <n v="7"/>
    <n v="519.26"/>
    <n v="519.26"/>
  </r>
  <r>
    <n v="10004365"/>
    <d v="2019-02-24T00:00:00"/>
    <s v="女"/>
    <n v="18"/>
    <x v="232"/>
    <s v="VIP"/>
    <s v="北京市"/>
    <m/>
    <d v="2019-06-19T22:04:48"/>
    <d v="2019-06-18T22:04:48"/>
    <n v="0"/>
    <n v="0"/>
    <n v="14"/>
    <n v="1046.5"/>
    <n v="1046.5"/>
  </r>
  <r>
    <n v="10004367"/>
    <d v="2019-02-24T00:00:00"/>
    <s v="女"/>
    <n v="28"/>
    <x v="235"/>
    <s v="VIP"/>
    <s v="北京市"/>
    <m/>
    <d v="2019-06-24T23:02:24"/>
    <d v="2019-06-21T23:02:24"/>
    <n v="0"/>
    <n v="0"/>
    <n v="12"/>
    <n v="849.36"/>
    <n v="849.36"/>
  </r>
  <r>
    <n v="10004369"/>
    <d v="2019-02-24T00:00:00"/>
    <s v="女"/>
    <n v="28"/>
    <x v="235"/>
    <s v="VIP"/>
    <s v="北京市"/>
    <s v="朝阳区"/>
    <d v="2019-06-21T04:19:12"/>
    <d v="2019-06-21T04:19:12"/>
    <n v="0"/>
    <n v="0"/>
    <n v="11"/>
    <n v="612.26"/>
    <n v="612.26"/>
  </r>
  <r>
    <n v="10004370"/>
    <d v="2019-02-25T00:00:00"/>
    <s v="女"/>
    <n v="20"/>
    <x v="236"/>
    <s v="VIP"/>
    <s v="北京市"/>
    <s v="大兴区"/>
    <d v="2019-06-22T12:00:00"/>
    <d v="2019-06-22T12:00:00"/>
    <n v="0"/>
    <n v="0"/>
    <n v="12"/>
    <n v="810.48"/>
    <n v="810.48"/>
  </r>
  <r>
    <n v="10004371"/>
    <d v="2019-02-25T00:00:00"/>
    <s v="女"/>
    <n v="27"/>
    <x v="233"/>
    <s v="VIP"/>
    <s v="北京市"/>
    <m/>
    <d v="2019-06-21T06:00:00"/>
    <d v="2019-06-18T06:00:00"/>
    <n v="0"/>
    <n v="0"/>
    <n v="8"/>
    <n v="747.44"/>
    <n v="747.44"/>
  </r>
  <r>
    <n v="10004374"/>
    <d v="2019-02-25T00:00:00"/>
    <s v="女"/>
    <n v="23"/>
    <x v="235"/>
    <s v="VIP"/>
    <s v="北京市"/>
    <m/>
    <d v="2019-06-28T18:00:00"/>
    <d v="2019-06-25T18:00:00"/>
    <n v="0"/>
    <n v="0"/>
    <n v="9"/>
    <n v="602.73"/>
    <n v="602.73"/>
  </r>
  <r>
    <n v="10004375"/>
    <d v="2019-02-26T00:00:00"/>
    <s v="女"/>
    <n v="25"/>
    <x v="236"/>
    <s v="VIP"/>
    <s v="北京市"/>
    <m/>
    <d v="2019-06-28T18:14:24"/>
    <d v="2019-06-27T18:14:24"/>
    <n v="0"/>
    <n v="0"/>
    <n v="9"/>
    <n v="527.49"/>
    <n v="527.49"/>
  </r>
  <r>
    <n v="10004377"/>
    <d v="2019-02-26T00:00:00"/>
    <s v="女"/>
    <n v="39"/>
    <x v="237"/>
    <s v="VIP"/>
    <s v="北京市"/>
    <s v="朝阳区"/>
    <d v="2019-06-30T00:00:00"/>
    <d v="2019-06-27T00:00:00"/>
    <n v="0"/>
    <n v="0"/>
    <n v="9"/>
    <n v="455.58"/>
    <n v="455.58"/>
  </r>
  <r>
    <n v="10004378"/>
    <d v="2019-02-26T00:00:00"/>
    <s v="女"/>
    <n v="19"/>
    <x v="233"/>
    <s v="VIP"/>
    <s v="北京市"/>
    <m/>
    <d v="2019-06-27T12:28:48"/>
    <d v="2019-06-26T12:28:48"/>
    <n v="0"/>
    <n v="0"/>
    <n v="14"/>
    <n v="773.36"/>
    <n v="773.36"/>
  </r>
  <r>
    <n v="10004379"/>
    <d v="2019-02-27T00:00:00"/>
    <s v="男"/>
    <n v="27"/>
    <x v="235"/>
    <s v="VIP"/>
    <s v="北京市"/>
    <m/>
    <d v="2019-06-25T01:55:12"/>
    <d v="2019-06-20T01:55:12"/>
    <n v="0"/>
    <n v="0"/>
    <n v="14"/>
    <n v="797.58"/>
    <n v="797.58"/>
  </r>
  <r>
    <n v="10004380"/>
    <d v="2019-02-27T00:00:00"/>
    <s v="女"/>
    <n v="29"/>
    <x v="236"/>
    <s v="VIP"/>
    <s v="北京市"/>
    <m/>
    <d v="2019-06-23T20:24:00"/>
    <d v="2019-06-19T20:24:00"/>
    <n v="0"/>
    <n v="0"/>
    <n v="17"/>
    <n v="1676.54"/>
    <n v="1676.54"/>
  </r>
  <r>
    <n v="10004384"/>
    <d v="2019-02-28T00:00:00"/>
    <s v="女"/>
    <n v="31"/>
    <x v="236"/>
    <s v="VIP"/>
    <s v="北京市"/>
    <s v="海淀区"/>
    <d v="2019-06-26T08:09:36"/>
    <d v="2019-06-25T08:09:36"/>
    <n v="0"/>
    <n v="0"/>
    <n v="7"/>
    <n v="559.65"/>
    <n v="559.65"/>
  </r>
  <r>
    <n v="10004385"/>
    <d v="2019-02-28T00:00:00"/>
    <s v="男"/>
    <n v="34"/>
    <x v="238"/>
    <s v="VIP"/>
    <s v="北京市"/>
    <s v="朝阳区"/>
    <d v="2019-06-26T08:09:36"/>
    <d v="2019-06-23T08:09:36"/>
    <n v="0"/>
    <n v="0"/>
    <n v="12"/>
    <n v="1151.6400000000001"/>
    <n v="1151.6400000000001"/>
  </r>
  <r>
    <n v="10004386"/>
    <d v="2019-02-28T00:00:00"/>
    <s v="女"/>
    <n v="48"/>
    <x v="236"/>
    <s v="VIP"/>
    <s v="北京市"/>
    <m/>
    <d v="2019-06-25T02:52:48"/>
    <d v="2019-06-21T02:52:48"/>
    <n v="0"/>
    <n v="0"/>
    <n v="6"/>
    <n v="354.36"/>
    <n v="354.36"/>
  </r>
  <r>
    <n v="10004388"/>
    <d v="2019-02-28T00:00:00"/>
    <s v="女"/>
    <n v="31"/>
    <x v="237"/>
    <s v="VIP"/>
    <s v="北京市"/>
    <m/>
    <d v="2019-06-19T00:28:48"/>
    <d v="2019-06-15T00:28:48"/>
    <n v="0"/>
    <n v="0"/>
    <n v="13"/>
    <n v="660.92"/>
    <n v="660.92"/>
  </r>
  <r>
    <n v="10004389"/>
    <d v="2019-02-28T00:00:00"/>
    <s v="男"/>
    <n v="25"/>
    <x v="237"/>
    <s v="VIP"/>
    <s v="北京市"/>
    <s v="东城区"/>
    <d v="2019-06-28T18:43:12"/>
    <d v="2019-06-25T18:43:12"/>
    <n v="0"/>
    <n v="0"/>
    <n v="15"/>
    <n v="837.15"/>
    <n v="837.15"/>
  </r>
  <r>
    <n v="10004396"/>
    <d v="2019-03-01T00:00:00"/>
    <s v="女"/>
    <n v="20"/>
    <x v="239"/>
    <s v="VIP"/>
    <s v="北京市"/>
    <m/>
    <d v="2019-06-27T13:55:12"/>
    <d v="2019-06-23T13:55:12"/>
    <n v="0"/>
    <n v="0"/>
    <n v="12"/>
    <n v="715.8"/>
    <n v="715.8"/>
  </r>
  <r>
    <n v="10004397"/>
    <d v="2019-03-01T00:00:00"/>
    <s v="女"/>
    <n v="26"/>
    <x v="238"/>
    <s v="VIP"/>
    <s v="北京市"/>
    <m/>
    <d v="2019-06-17T21:36:00"/>
    <d v="2019-06-16T21:36:00"/>
    <n v="0"/>
    <n v="0"/>
    <n v="6"/>
    <n v="587.76"/>
    <n v="587.76"/>
  </r>
  <r>
    <n v="10004398"/>
    <d v="2019-03-02T00:00:00"/>
    <s v="男"/>
    <n v="34"/>
    <x v="240"/>
    <s v="VIP"/>
    <s v="北京市"/>
    <s v="朝阳区"/>
    <d v="2019-06-27T14:24:00"/>
    <d v="2019-06-22T14:24:00"/>
    <n v="0"/>
    <n v="0"/>
    <n v="6"/>
    <n v="570"/>
    <n v="570"/>
  </r>
  <r>
    <n v="10004400"/>
    <d v="2019-03-03T00:00:00"/>
    <s v="女"/>
    <n v="19"/>
    <x v="239"/>
    <s v="VIP"/>
    <s v="北京市"/>
    <m/>
    <d v="2019-06-25T05:45:36"/>
    <d v="2019-06-20T05:45:36"/>
    <n v="0"/>
    <n v="0"/>
    <n v="13"/>
    <n v="659.49"/>
    <n v="659.49"/>
  </r>
  <r>
    <n v="10004402"/>
    <d v="2019-03-03T00:00:00"/>
    <s v="女"/>
    <n v="26"/>
    <x v="241"/>
    <s v="VIP"/>
    <s v="北京市"/>
    <s v="海淀区"/>
    <d v="2019-06-26T10:19:12"/>
    <d v="2019-06-23T10:19:12"/>
    <n v="0"/>
    <n v="0"/>
    <n v="12"/>
    <n v="1134.5999999999999"/>
    <n v="1134.5999999999999"/>
  </r>
  <r>
    <n v="10004405"/>
    <d v="2019-03-04T00:00:00"/>
    <s v="男"/>
    <n v="23"/>
    <x v="239"/>
    <s v="VIP"/>
    <s v="北京市"/>
    <s v="海淀区"/>
    <d v="2019-06-30T00:00:00"/>
    <d v="2019-06-25T00:00:00"/>
    <n v="0"/>
    <n v="0"/>
    <n v="10"/>
    <n v="943.4"/>
    <n v="943.4"/>
  </r>
  <r>
    <n v="10004410"/>
    <d v="2019-03-05T00:00:00"/>
    <s v="女"/>
    <n v="31"/>
    <x v="242"/>
    <s v="VIP"/>
    <s v="北京市"/>
    <m/>
    <d v="2019-06-22T23:31:12"/>
    <d v="2019-06-22T23:31:12"/>
    <n v="0"/>
    <n v="0"/>
    <n v="11"/>
    <n v="634.15"/>
    <n v="634.15"/>
  </r>
  <r>
    <n v="10004411"/>
    <d v="2019-03-05T00:00:00"/>
    <s v="女"/>
    <n v="29"/>
    <x v="242"/>
    <s v="VIP"/>
    <s v="北京市"/>
    <s v="西城区"/>
    <d v="2019-06-27T15:50:24"/>
    <d v="2019-06-26T15:50:24"/>
    <n v="0"/>
    <n v="0"/>
    <n v="6"/>
    <n v="317.27999999999997"/>
    <n v="317.27999999999997"/>
  </r>
  <r>
    <n v="10004413"/>
    <d v="2019-03-05T00:00:00"/>
    <s v="男"/>
    <n v="22"/>
    <x v="243"/>
    <s v="VIP"/>
    <s v="北京市"/>
    <m/>
    <d v="2019-06-25T07:40:48"/>
    <d v="2019-06-24T07:40:48"/>
    <n v="0"/>
    <n v="0"/>
    <n v="6"/>
    <n v="423.96"/>
    <n v="423.96"/>
  </r>
  <r>
    <n v="10004415"/>
    <d v="2019-03-05T00:00:00"/>
    <s v="女"/>
    <n v="31"/>
    <x v="243"/>
    <s v="VIP"/>
    <s v="北京市"/>
    <m/>
    <d v="2019-06-28T19:55:12"/>
    <d v="2019-06-24T19:55:12"/>
    <n v="0"/>
    <n v="0"/>
    <n v="7"/>
    <n v="495.04"/>
    <n v="495.04"/>
  </r>
  <r>
    <n v="10004416"/>
    <d v="2019-03-05T00:00:00"/>
    <s v="女"/>
    <n v="24"/>
    <x v="241"/>
    <s v="VIP"/>
    <s v="北京市"/>
    <m/>
    <d v="2019-06-28T19:55:12"/>
    <d v="2019-06-27T19:55:12"/>
    <n v="0"/>
    <n v="0"/>
    <n v="8"/>
    <n v="571.36"/>
    <n v="571.36"/>
  </r>
  <r>
    <n v="10004420"/>
    <d v="2019-03-06T00:00:00"/>
    <s v="男"/>
    <n v="39"/>
    <x v="242"/>
    <s v="VIP"/>
    <s v="北京市"/>
    <m/>
    <d v="2019-06-19T13:26:24"/>
    <d v="2019-06-19T13:26:24"/>
    <n v="0"/>
    <n v="0"/>
    <n v="6"/>
    <n v="585.24"/>
    <n v="585.24"/>
  </r>
  <r>
    <n v="10004421"/>
    <d v="2019-03-06T00:00:00"/>
    <s v="女"/>
    <n v="37"/>
    <x v="244"/>
    <s v="VIP"/>
    <s v="北京市"/>
    <s v="大兴区"/>
    <d v="2019-06-26T12:28:48"/>
    <d v="2019-06-22T12:28:48"/>
    <n v="0"/>
    <n v="0"/>
    <n v="5"/>
    <n v="259.45"/>
    <n v="259.45"/>
  </r>
  <r>
    <n v="10004423"/>
    <d v="2019-03-06T00:00:00"/>
    <s v="男"/>
    <n v="18"/>
    <x v="244"/>
    <s v="VIP"/>
    <s v="北京市"/>
    <s v="朝阳区"/>
    <d v="2019-06-28T20:09:36"/>
    <d v="2019-06-26T20:09:36"/>
    <n v="0"/>
    <n v="0"/>
    <n v="7"/>
    <n v="355.53"/>
    <n v="355.53"/>
  </r>
  <r>
    <n v="10004424"/>
    <d v="2019-03-06T00:00:00"/>
    <s v="女"/>
    <n v="21"/>
    <x v="244"/>
    <s v="VIP"/>
    <s v="北京市"/>
    <s v="怀柔区"/>
    <d v="2019-06-20T17:16:48"/>
    <d v="2019-06-17T17:16:48"/>
    <n v="0"/>
    <n v="0"/>
    <n v="10"/>
    <n v="761.6"/>
    <n v="761.6"/>
  </r>
  <r>
    <n v="10004426"/>
    <d v="2019-03-07T00:00:00"/>
    <s v="男"/>
    <n v="29"/>
    <x v="245"/>
    <s v="VIP"/>
    <s v="北京市"/>
    <m/>
    <d v="2019-06-23T02:24:00"/>
    <d v="2019-06-19T02:24:00"/>
    <n v="0"/>
    <n v="0"/>
    <n v="12"/>
    <n v="712.92"/>
    <n v="712.92"/>
  </r>
  <r>
    <n v="10004428"/>
    <d v="2019-03-08T00:00:00"/>
    <s v="女"/>
    <n v="26"/>
    <x v="246"/>
    <s v="VIP"/>
    <s v="北京市"/>
    <s v="海淀区"/>
    <d v="2019-06-22T00:28:48"/>
    <d v="2019-06-22T00:28:48"/>
    <n v="0"/>
    <n v="0"/>
    <n v="7"/>
    <n v="442.89"/>
    <n v="442.89"/>
  </r>
  <r>
    <n v="10004429"/>
    <d v="2019-03-08T00:00:00"/>
    <s v="女"/>
    <n v="34"/>
    <x v="247"/>
    <s v="VIP"/>
    <s v="北京市"/>
    <s v="海淀区"/>
    <d v="2019-06-22T00:28:48"/>
    <d v="2019-06-17T00:28:48"/>
    <n v="0"/>
    <n v="0"/>
    <n v="8"/>
    <n v="689.28"/>
    <n v="689.28"/>
  </r>
  <r>
    <n v="10004430"/>
    <d v="2019-03-08T00:00:00"/>
    <s v="女"/>
    <n v="34"/>
    <x v="245"/>
    <s v="VIP"/>
    <s v="北京市"/>
    <m/>
    <d v="2019-06-22T00:28:48"/>
    <d v="2019-06-20T00:28:48"/>
    <n v="0"/>
    <n v="0"/>
    <n v="7"/>
    <n v="676.2"/>
    <n v="676.2"/>
  </r>
  <r>
    <n v="10004431"/>
    <d v="2019-03-09T00:00:00"/>
    <s v="女"/>
    <n v="24"/>
    <x v="247"/>
    <s v="VIP"/>
    <s v="北京市"/>
    <s v="海淀区"/>
    <d v="2019-06-24T08:24:00"/>
    <d v="2019-06-24T08:24:00"/>
    <n v="0"/>
    <n v="0"/>
    <n v="9"/>
    <n v="451.35"/>
    <n v="451.35"/>
  </r>
  <r>
    <n v="10004432"/>
    <d v="2019-03-09T00:00:00"/>
    <s v="男"/>
    <n v="29"/>
    <x v="247"/>
    <s v="VIP"/>
    <s v="北京市"/>
    <m/>
    <d v="2019-06-22T02:09:36"/>
    <d v="2019-06-22T02:09:36"/>
    <n v="0"/>
    <n v="0"/>
    <n v="6"/>
    <n v="360.36"/>
    <n v="360.36"/>
  </r>
  <r>
    <n v="10004433"/>
    <d v="2019-03-09T00:00:00"/>
    <s v="女"/>
    <n v="27"/>
    <x v="245"/>
    <s v="VIP"/>
    <s v="北京市"/>
    <m/>
    <d v="2019-06-30T00:00:00"/>
    <d v="2019-06-27T00:00:00"/>
    <n v="0"/>
    <n v="0"/>
    <n v="11"/>
    <n v="801.79"/>
    <n v="801.79"/>
  </r>
  <r>
    <n v="10004435"/>
    <d v="2019-03-09T00:00:00"/>
    <s v="女"/>
    <n v="25"/>
    <x v="246"/>
    <s v="VIP"/>
    <s v="北京市"/>
    <s v="通州区"/>
    <d v="2019-06-22T02:09:36"/>
    <d v="2019-06-20T02:09:36"/>
    <n v="0"/>
    <n v="0"/>
    <n v="9"/>
    <n v="509.04"/>
    <n v="509.04"/>
  </r>
  <r>
    <n v="10004438"/>
    <d v="2019-03-09T00:00:00"/>
    <s v="男"/>
    <n v="34"/>
    <x v="247"/>
    <s v="VIP"/>
    <s v="北京市"/>
    <m/>
    <d v="2019-06-22T02:09:36"/>
    <d v="2019-06-18T02:09:36"/>
    <n v="0"/>
    <n v="0"/>
    <n v="11"/>
    <n v="848.76"/>
    <n v="848.76"/>
  </r>
  <r>
    <n v="10004439"/>
    <d v="2019-03-09T00:00:00"/>
    <s v="女"/>
    <n v="23"/>
    <x v="247"/>
    <s v="VIP"/>
    <s v="北京市"/>
    <m/>
    <d v="2019-06-23T05:16:48"/>
    <d v="2019-06-19T05:16:48"/>
    <n v="0"/>
    <n v="0"/>
    <n v="12"/>
    <n v="912.36"/>
    <n v="912.36"/>
  </r>
  <r>
    <n v="10004440"/>
    <d v="2019-03-10T00:00:00"/>
    <s v="男"/>
    <n v="29"/>
    <x v="247"/>
    <s v="VIP"/>
    <s v="北京市"/>
    <s v="东城区"/>
    <d v="2019-06-24T09:36:00"/>
    <d v="2019-06-23T09:36:00"/>
    <n v="0"/>
    <n v="0"/>
    <n v="8"/>
    <n v="553.12"/>
    <n v="553.12"/>
  </r>
  <r>
    <n v="10004446"/>
    <d v="2019-03-11T00:00:00"/>
    <s v="女"/>
    <n v="28"/>
    <x v="248"/>
    <s v="VIP"/>
    <s v="北京市"/>
    <m/>
    <d v="2019-06-23T08:09:36"/>
    <d v="2019-06-23T08:09:36"/>
    <n v="0"/>
    <n v="0"/>
    <n v="6"/>
    <n v="320.04000000000002"/>
    <n v="320.04000000000002"/>
  </r>
  <r>
    <n v="10004449"/>
    <d v="2019-03-11T00:00:00"/>
    <s v="男"/>
    <n v="27"/>
    <x v="249"/>
    <s v="VIP"/>
    <s v="北京市"/>
    <s v="丰台区"/>
    <d v="2019-06-20T00:14:24"/>
    <d v="2019-06-19T00:14:24"/>
    <n v="0"/>
    <n v="0"/>
    <n v="7"/>
    <n v="448.77"/>
    <n v="448.77"/>
  </r>
  <r>
    <n v="10004450"/>
    <d v="2019-03-11T00:00:00"/>
    <s v="女"/>
    <n v="28"/>
    <x v="249"/>
    <s v="VIP"/>
    <s v="北京市"/>
    <s v="朝阳区"/>
    <d v="2019-06-27T18:43:12"/>
    <d v="2019-06-24T18:43:12"/>
    <n v="0"/>
    <n v="0"/>
    <n v="8"/>
    <n v="580.96"/>
    <n v="580.96"/>
  </r>
  <r>
    <n v="10004453"/>
    <d v="2019-03-12T00:00:00"/>
    <s v="男"/>
    <n v="29"/>
    <x v="250"/>
    <s v="VIP"/>
    <s v="北京市"/>
    <m/>
    <d v="2019-06-23T09:36:00"/>
    <d v="2019-06-22T09:36:00"/>
    <n v="0"/>
    <n v="0"/>
    <n v="7"/>
    <n v="599.76"/>
    <n v="599.76"/>
  </r>
  <r>
    <n v="10004456"/>
    <d v="2019-03-12T00:00:00"/>
    <s v="女"/>
    <n v="20"/>
    <x v="250"/>
    <s v="VIP"/>
    <s v="北京市"/>
    <s v="海淀区"/>
    <d v="2019-06-19T00:00:00"/>
    <d v="2019-06-17T00:00:00"/>
    <n v="0"/>
    <n v="0"/>
    <n v="7"/>
    <n v="527.79999999999995"/>
    <n v="527.79999999999995"/>
  </r>
  <r>
    <n v="10004457"/>
    <d v="2019-03-13T00:00:00"/>
    <s v="女"/>
    <n v="32"/>
    <x v="249"/>
    <s v="VIP"/>
    <s v="北京市"/>
    <m/>
    <d v="2019-06-30T00:00:00"/>
    <d v="2019-06-26T00:00:00"/>
    <n v="0"/>
    <n v="0"/>
    <n v="9"/>
    <n v="461.34"/>
    <n v="461.34"/>
  </r>
  <r>
    <n v="10004459"/>
    <d v="2019-03-13T00:00:00"/>
    <s v="女"/>
    <n v="30"/>
    <x v="250"/>
    <s v="VIP"/>
    <s v="北京市"/>
    <m/>
    <d v="2019-06-28T21:50:24"/>
    <d v="2019-06-23T21:50:24"/>
    <n v="0"/>
    <n v="0"/>
    <n v="9"/>
    <n v="862.38"/>
    <n v="862.38"/>
  </r>
  <r>
    <n v="10004466"/>
    <d v="2019-03-13T00:00:00"/>
    <s v="男"/>
    <n v="31"/>
    <x v="249"/>
    <s v="VIP"/>
    <s v="北京市"/>
    <s v="海淀区"/>
    <d v="2019-06-20T04:33:36"/>
    <d v="2019-06-16T04:33:36"/>
    <n v="0"/>
    <n v="0"/>
    <n v="6"/>
    <n v="354.42"/>
    <n v="354.42"/>
  </r>
  <r>
    <n v="10004467"/>
    <d v="2019-03-14T00:00:00"/>
    <s v="女"/>
    <n v="33"/>
    <x v="251"/>
    <s v="VIP"/>
    <s v="北京市"/>
    <m/>
    <d v="2019-06-25T16:19:12"/>
    <d v="2019-06-22T16:19:12"/>
    <n v="0"/>
    <n v="0"/>
    <n v="9"/>
    <n v="847.71"/>
    <n v="847.71"/>
  </r>
  <r>
    <n v="10004468"/>
    <d v="2019-03-14T00:00:00"/>
    <s v="女"/>
    <n v="29"/>
    <x v="250"/>
    <s v="VIP"/>
    <s v="北京市"/>
    <s v="丰台区"/>
    <d v="2019-06-30T00:00:00"/>
    <d v="2019-06-30T00:00:00"/>
    <n v="0"/>
    <n v="0"/>
    <n v="10"/>
    <n v="592.5"/>
    <n v="592.5"/>
  </r>
  <r>
    <n v="10004469"/>
    <d v="2019-03-14T00:00:00"/>
    <s v="女"/>
    <n v="34"/>
    <x v="251"/>
    <s v="VIP"/>
    <s v="北京市"/>
    <m/>
    <d v="2019-06-24T14:24:00"/>
    <d v="2019-06-20T14:24:00"/>
    <n v="0"/>
    <n v="0"/>
    <n v="6"/>
    <n v="441.9"/>
    <n v="441.9"/>
  </r>
  <r>
    <n v="10004470"/>
    <d v="2019-03-14T00:00:00"/>
    <s v="女"/>
    <n v="48"/>
    <x v="252"/>
    <s v="VIP"/>
    <s v="北京市"/>
    <m/>
    <d v="2019-06-19T04:48:00"/>
    <d v="2019-06-17T04:48:00"/>
    <n v="0"/>
    <n v="0"/>
    <n v="9"/>
    <n v="493.29"/>
    <n v="493.29"/>
  </r>
  <r>
    <n v="10004471"/>
    <d v="2019-03-15T00:00:00"/>
    <s v="男"/>
    <n v="30"/>
    <x v="250"/>
    <s v="VIP"/>
    <s v="北京市"/>
    <m/>
    <d v="2019-06-22T12:14:24"/>
    <d v="2019-06-21T12:14:24"/>
    <n v="0"/>
    <n v="0"/>
    <n v="6"/>
    <n v="502.02"/>
    <n v="502.02"/>
  </r>
  <r>
    <n v="10004472"/>
    <d v="2019-03-15T00:00:00"/>
    <s v="男"/>
    <n v="19"/>
    <x v="252"/>
    <s v="VIP"/>
    <s v="北京市"/>
    <m/>
    <d v="2019-06-28T22:19:12"/>
    <d v="2019-06-26T22:19:12"/>
    <n v="0"/>
    <n v="0"/>
    <n v="5"/>
    <n v="267.95"/>
    <n v="267.95"/>
  </r>
  <r>
    <n v="10004473"/>
    <d v="2019-03-15T00:00:00"/>
    <s v="女"/>
    <n v="25"/>
    <x v="253"/>
    <s v="VIP"/>
    <s v="北京市"/>
    <s v="海淀区"/>
    <d v="2019-06-22T12:14:24"/>
    <d v="2019-06-21T12:14:24"/>
    <n v="0"/>
    <n v="0"/>
    <n v="5"/>
    <n v="429.15"/>
    <n v="429.15"/>
  </r>
  <r>
    <n v="10004476"/>
    <d v="2019-03-15T00:00:00"/>
    <s v="男"/>
    <n v="19"/>
    <x v="250"/>
    <s v="VIP"/>
    <s v="北京市"/>
    <s v="西城区"/>
    <d v="2019-06-28T22:19:12"/>
    <d v="2019-06-24T22:19:12"/>
    <n v="0"/>
    <n v="0"/>
    <n v="7"/>
    <n v="375.83"/>
    <n v="375.83"/>
  </r>
  <r>
    <n v="10004482"/>
    <d v="2019-03-17T00:00:00"/>
    <s v="女"/>
    <n v="31"/>
    <x v="254"/>
    <s v="VIP"/>
    <s v="北京市"/>
    <m/>
    <d v="2019-06-25T19:12:00"/>
    <d v="2019-06-21T19:12:00"/>
    <n v="0"/>
    <n v="0"/>
    <n v="7"/>
    <n v="353.92"/>
    <n v="353.92"/>
  </r>
  <r>
    <n v="10004483"/>
    <d v="2019-03-17T00:00:00"/>
    <s v="男"/>
    <n v="33"/>
    <x v="255"/>
    <s v="VIP"/>
    <s v="北京市"/>
    <m/>
    <d v="2019-06-25T19:12:00"/>
    <d v="2019-06-24T19:12:00"/>
    <n v="0"/>
    <n v="0"/>
    <n v="6"/>
    <n v="417.72"/>
    <n v="417.72"/>
  </r>
  <r>
    <n v="10004484"/>
    <d v="2019-03-17T00:00:00"/>
    <s v="女"/>
    <n v="26"/>
    <x v="253"/>
    <s v="VIP"/>
    <s v="北京市"/>
    <m/>
    <d v="2019-06-21T14:24:00"/>
    <d v="2019-06-17T14:24:00"/>
    <n v="0"/>
    <n v="0"/>
    <n v="11"/>
    <n v="852.39"/>
    <n v="852.39"/>
  </r>
  <r>
    <n v="10004485"/>
    <d v="2019-03-18T00:00:00"/>
    <s v="男"/>
    <n v="34"/>
    <x v="255"/>
    <s v="VIP"/>
    <s v="北京市"/>
    <m/>
    <d v="2019-06-22T17:16:48"/>
    <d v="2019-06-18T17:16:48"/>
    <n v="0"/>
    <n v="0"/>
    <n v="7"/>
    <n v="557.62"/>
    <n v="557.62"/>
  </r>
  <r>
    <n v="10004487"/>
    <d v="2019-03-18T00:00:00"/>
    <s v="女"/>
    <n v="30"/>
    <x v="255"/>
    <s v="VIP"/>
    <s v="北京市"/>
    <m/>
    <d v="2019-06-23T18:14:24"/>
    <d v="2019-06-21T18:14:24"/>
    <n v="0"/>
    <n v="0"/>
    <n v="9"/>
    <n v="859.23"/>
    <n v="859.23"/>
  </r>
  <r>
    <n v="10004489"/>
    <d v="2019-03-18T00:00:00"/>
    <s v="女"/>
    <n v="26"/>
    <x v="255"/>
    <s v="VIP"/>
    <s v="北京市"/>
    <s v="昌平区"/>
    <d v="2019-06-25T20:09:36"/>
    <d v="2019-06-23T20:09:36"/>
    <n v="0"/>
    <n v="0"/>
    <n v="11"/>
    <n v="941.27"/>
    <n v="941.27"/>
  </r>
  <r>
    <n v="10004490"/>
    <d v="2019-03-18T00:00:00"/>
    <s v="女"/>
    <n v="30"/>
    <x v="256"/>
    <s v="VIP"/>
    <s v="北京市"/>
    <s v="西城区"/>
    <d v="2019-06-28T23:02:24"/>
    <d v="2019-06-23T23:02:24"/>
    <n v="0"/>
    <n v="0"/>
    <n v="7"/>
    <n v="644.91"/>
    <n v="644.91"/>
  </r>
  <r>
    <n v="10004495"/>
    <d v="2019-03-19T00:00:00"/>
    <s v="女"/>
    <n v="22"/>
    <x v="257"/>
    <s v="VIP"/>
    <s v="北京市"/>
    <s v="平谷区"/>
    <d v="2019-06-19T16:48:00"/>
    <d v="2019-06-17T16:48:00"/>
    <n v="0"/>
    <n v="0"/>
    <n v="9"/>
    <n v="580.14"/>
    <n v="580.14"/>
  </r>
  <r>
    <n v="10004498"/>
    <d v="2019-03-20T00:00:00"/>
    <s v="女"/>
    <n v="26"/>
    <x v="258"/>
    <s v="VIP"/>
    <s v="北京市"/>
    <m/>
    <d v="2019-06-19T19:12:00"/>
    <d v="2019-06-14T19:12:00"/>
    <n v="0"/>
    <n v="0"/>
    <n v="7"/>
    <n v="482.37"/>
    <n v="482.37"/>
  </r>
  <r>
    <n v="10004499"/>
    <d v="2019-03-20T00:00:00"/>
    <s v="女"/>
    <n v="33"/>
    <x v="258"/>
    <s v="VIP"/>
    <s v="北京市"/>
    <m/>
    <d v="2019-06-19T19:12:00"/>
    <d v="2019-06-19T19:12:00"/>
    <n v="0"/>
    <n v="0"/>
    <n v="8"/>
    <n v="466.8"/>
    <n v="466.8"/>
  </r>
  <r>
    <n v="10004501"/>
    <d v="2019-03-21T00:00:00"/>
    <s v="女"/>
    <n v="34"/>
    <x v="258"/>
    <s v="VIP"/>
    <s v="北京市"/>
    <m/>
    <d v="2019-06-30T00:00:00"/>
    <d v="2019-06-26T00:00:00"/>
    <n v="0"/>
    <n v="0"/>
    <n v="7"/>
    <n v="667.17"/>
    <n v="667.17"/>
  </r>
  <r>
    <n v="10004502"/>
    <d v="2019-03-22T00:00:00"/>
    <s v="女"/>
    <n v="23"/>
    <x v="259"/>
    <s v="VIP"/>
    <s v="北京市"/>
    <s v="昌平区"/>
    <d v="2019-06-30T00:00:00"/>
    <d v="2019-06-30T00:00:00"/>
    <n v="0"/>
    <n v="0"/>
    <n v="7"/>
    <n v="427.98"/>
    <n v="427.98"/>
  </r>
  <r>
    <n v="10004504"/>
    <d v="2019-03-22T00:00:00"/>
    <s v="男"/>
    <n v="32"/>
    <x v="260"/>
    <s v="VIP"/>
    <s v="北京市"/>
    <m/>
    <d v="2019-06-25T00:00:00"/>
    <d v="2019-06-20T00:00:00"/>
    <n v="0"/>
    <n v="0"/>
    <n v="7"/>
    <n v="455.84"/>
    <n v="455.84"/>
  </r>
  <r>
    <n v="10004506"/>
    <d v="2019-03-22T00:00:00"/>
    <s v="女"/>
    <n v="29"/>
    <x v="260"/>
    <s v="VIP"/>
    <s v="北京市"/>
    <m/>
    <d v="2019-06-27T00:00:00"/>
    <d v="2019-06-27T00:00:00"/>
    <n v="0"/>
    <n v="0"/>
    <n v="5"/>
    <n v="354.95"/>
    <n v="354.95"/>
  </r>
  <r>
    <n v="10004507"/>
    <d v="2019-03-22T00:00:00"/>
    <s v="女"/>
    <n v="18"/>
    <x v="259"/>
    <s v="VIP"/>
    <s v="北京市"/>
    <m/>
    <d v="2019-06-20T00:00:00"/>
    <d v="2019-06-19T00:00:00"/>
    <n v="0"/>
    <n v="0"/>
    <n v="12"/>
    <n v="998.52"/>
    <n v="998.52"/>
  </r>
  <r>
    <n v="10004508"/>
    <d v="2019-03-22T00:00:00"/>
    <s v="女"/>
    <n v="27"/>
    <x v="259"/>
    <s v="VIP"/>
    <s v="北京市"/>
    <s v="通州区"/>
    <d v="2019-06-21T00:00:00"/>
    <d v="2019-06-19T00:00:00"/>
    <n v="0"/>
    <n v="0"/>
    <n v="10"/>
    <n v="942.6"/>
    <n v="942.6"/>
  </r>
  <r>
    <n v="10004509"/>
    <d v="2019-03-22T00:00:00"/>
    <s v="男"/>
    <n v="19"/>
    <x v="261"/>
    <s v="VIP"/>
    <s v="北京市"/>
    <s v="朝阳区"/>
    <d v="2019-06-22T00:00:00"/>
    <d v="2019-06-19T00:00:00"/>
    <n v="0"/>
    <n v="0"/>
    <n v="11"/>
    <n v="884.84"/>
    <n v="884.84"/>
  </r>
  <r>
    <n v="10004511"/>
    <d v="2019-03-22T00:00:00"/>
    <s v="女"/>
    <n v="26"/>
    <x v="260"/>
    <s v="VIP"/>
    <s v="北京市"/>
    <s v="朝阳区"/>
    <d v="2019-06-23T00:00:00"/>
    <d v="2019-06-23T00:00:00"/>
    <n v="0"/>
    <n v="0"/>
    <n v="5"/>
    <n v="418.45"/>
    <n v="418.45"/>
  </r>
  <r>
    <n v="10004514"/>
    <d v="2019-03-24T00:00:00"/>
    <s v="男"/>
    <n v="30"/>
    <x v="262"/>
    <s v="VIP"/>
    <s v="北京市"/>
    <m/>
    <d v="2019-06-26T01:55:12"/>
    <d v="2019-06-23T01:55:12"/>
    <n v="0"/>
    <n v="0"/>
    <n v="7"/>
    <n v="675.64"/>
    <n v="675.64"/>
  </r>
  <r>
    <n v="10004515"/>
    <d v="2019-03-24T00:00:00"/>
    <s v="男"/>
    <n v="33"/>
    <x v="259"/>
    <s v="VIP"/>
    <s v="北京市"/>
    <s v="朝阳区"/>
    <d v="2019-06-20T04:48:00"/>
    <d v="2019-06-18T04:48:00"/>
    <n v="0"/>
    <n v="0"/>
    <n v="8"/>
    <n v="415.84"/>
    <n v="415.84"/>
  </r>
  <r>
    <n v="10004518"/>
    <d v="2019-03-25T00:00:00"/>
    <s v="女"/>
    <n v="34"/>
    <x v="263"/>
    <s v="VIP"/>
    <s v="北京市"/>
    <m/>
    <d v="2019-06-27T02:09:36"/>
    <d v="2019-06-26T02:09:36"/>
    <n v="0"/>
    <n v="0"/>
    <n v="4"/>
    <n v="288.16000000000003"/>
    <n v="288.16000000000003"/>
  </r>
  <r>
    <n v="10004519"/>
    <d v="2019-03-25T00:00:00"/>
    <s v="男"/>
    <n v="28"/>
    <x v="263"/>
    <s v="VIP"/>
    <s v="北京市"/>
    <m/>
    <d v="2019-06-27T02:09:36"/>
    <d v="2019-06-25T02:09:36"/>
    <n v="0"/>
    <n v="0"/>
    <n v="5"/>
    <n v="340"/>
    <n v="340"/>
  </r>
  <r>
    <n v="10004521"/>
    <d v="2019-03-25T00:00:00"/>
    <s v="男"/>
    <n v="31"/>
    <x v="260"/>
    <s v="VIP"/>
    <s v="北京市"/>
    <s v="昌平区"/>
    <d v="2019-06-28T01:26:24"/>
    <d v="2019-06-26T01:26:24"/>
    <n v="0"/>
    <n v="0"/>
    <n v="7"/>
    <n v="440.37"/>
    <n v="440.37"/>
  </r>
  <r>
    <n v="10004522"/>
    <d v="2019-03-25T00:00:00"/>
    <s v="男"/>
    <n v="40"/>
    <x v="263"/>
    <s v="VIP"/>
    <s v="北京市"/>
    <m/>
    <d v="2019-06-25T03:36:00"/>
    <d v="2019-06-22T03:36:00"/>
    <n v="0"/>
    <n v="0"/>
    <n v="13"/>
    <n v="1150.76"/>
    <n v="1150.76"/>
  </r>
  <r>
    <n v="10004524"/>
    <d v="2019-03-26T00:00:00"/>
    <s v="男"/>
    <n v="25"/>
    <x v="264"/>
    <s v="VIP"/>
    <s v="北京市"/>
    <m/>
    <d v="2019-06-29T00:57:36"/>
    <d v="2019-06-27T00:57:36"/>
    <n v="0"/>
    <n v="0"/>
    <n v="9"/>
    <n v="584.1"/>
    <n v="584.1"/>
  </r>
  <r>
    <n v="10004525"/>
    <d v="2019-03-26T00:00:00"/>
    <s v="男"/>
    <n v="25"/>
    <x v="263"/>
    <s v="VIP"/>
    <s v="北京市"/>
    <s v="西城区"/>
    <d v="2019-06-30T00:00:00"/>
    <d v="2019-06-28T00:00:00"/>
    <n v="0"/>
    <n v="0"/>
    <n v="4"/>
    <n v="339.92"/>
    <n v="339.92"/>
  </r>
  <r>
    <n v="10004526"/>
    <d v="2019-03-26T00:00:00"/>
    <s v="男"/>
    <n v="28"/>
    <x v="263"/>
    <s v="VIP"/>
    <s v="北京市"/>
    <s v="西城区"/>
    <d v="2019-06-29T00:57:36"/>
    <d v="2019-06-24T00:57:36"/>
    <n v="0"/>
    <n v="0"/>
    <n v="7"/>
    <n v="509.6"/>
    <n v="509.6"/>
  </r>
  <r>
    <n v="10004527"/>
    <d v="2019-03-26T00:00:00"/>
    <s v="女"/>
    <n v="29"/>
    <x v="263"/>
    <s v="VIP"/>
    <s v="北京市"/>
    <m/>
    <d v="2019-06-24T05:45:36"/>
    <d v="2019-06-21T05:45:36"/>
    <n v="0"/>
    <n v="0"/>
    <n v="5"/>
    <n v="439.55"/>
    <n v="439.55"/>
  </r>
  <r>
    <n v="10004528"/>
    <d v="2019-03-26T00:00:00"/>
    <s v="女"/>
    <n v="28"/>
    <x v="264"/>
    <s v="VIP"/>
    <s v="北京市"/>
    <m/>
    <d v="2019-06-24T05:45:36"/>
    <d v="2019-06-20T05:45:36"/>
    <n v="0"/>
    <n v="0"/>
    <n v="7"/>
    <n v="641.41"/>
    <n v="641.41"/>
  </r>
  <r>
    <n v="10004529"/>
    <d v="2019-03-26T00:00:00"/>
    <s v="男"/>
    <n v="49"/>
    <x v="263"/>
    <s v="VIP"/>
    <s v="北京市"/>
    <s v="海淀区"/>
    <d v="2019-06-25T04:48:00"/>
    <d v="2019-06-23T04:48:00"/>
    <n v="0"/>
    <n v="0"/>
    <n v="7"/>
    <n v="571.97"/>
    <n v="571.97"/>
  </r>
  <r>
    <n v="10004531"/>
    <d v="2019-03-27T00:00:00"/>
    <s v="女"/>
    <n v="34"/>
    <x v="263"/>
    <s v="VIP"/>
    <s v="北京市"/>
    <m/>
    <d v="2019-06-21T10:48:00"/>
    <d v="2019-06-19T10:48:00"/>
    <n v="0"/>
    <n v="0"/>
    <n v="9"/>
    <n v="635.49"/>
    <n v="635.49"/>
  </r>
  <r>
    <n v="10004536"/>
    <d v="2019-03-28T00:00:00"/>
    <s v="女"/>
    <n v="27"/>
    <x v="263"/>
    <s v="VIP"/>
    <s v="北京市"/>
    <s v="房山区"/>
    <d v="2019-06-24T08:38:24"/>
    <d v="2019-06-20T08:38:24"/>
    <n v="0"/>
    <n v="0"/>
    <n v="10"/>
    <n v="615.79999999999995"/>
    <n v="615.79999999999995"/>
  </r>
  <r>
    <n v="10004537"/>
    <d v="2019-03-28T00:00:00"/>
    <s v="女"/>
    <n v="34"/>
    <x v="264"/>
    <s v="VIP"/>
    <s v="北京市"/>
    <m/>
    <d v="2019-06-26T05:45:36"/>
    <d v="2019-06-26T05:45:36"/>
    <n v="0"/>
    <n v="0"/>
    <n v="8"/>
    <n v="622.48"/>
    <n v="622.48"/>
  </r>
  <r>
    <n v="10004541"/>
    <d v="2019-03-30T00:00:00"/>
    <s v="女"/>
    <n v="32"/>
    <x v="265"/>
    <s v="VIP"/>
    <s v="北京市"/>
    <m/>
    <d v="2019-06-30T00:00:00"/>
    <d v="2019-06-30T00:00:00"/>
    <n v="0"/>
    <n v="0"/>
    <n v="13"/>
    <n v="1170.26"/>
    <n v="1170.26"/>
  </r>
  <r>
    <n v="10004544"/>
    <d v="2019-03-30T00:00:00"/>
    <s v="女"/>
    <n v="30"/>
    <x v="265"/>
    <s v="VIP"/>
    <s v="北京市"/>
    <m/>
    <d v="2019-06-26T07:40:48"/>
    <d v="2019-06-21T07:40:48"/>
    <n v="0"/>
    <n v="0"/>
    <n v="5"/>
    <n v="496.35"/>
    <n v="496.35"/>
  </r>
  <r>
    <n v="10004545"/>
    <d v="2019-03-30T00:00:00"/>
    <s v="女"/>
    <n v="21"/>
    <x v="266"/>
    <s v="VIP"/>
    <s v="北京市"/>
    <s v="朝阳区"/>
    <d v="2019-06-26T07:40:48"/>
    <d v="2019-06-25T07:40:48"/>
    <n v="0"/>
    <n v="0"/>
    <n v="9"/>
    <n v="498.69"/>
    <n v="498.69"/>
  </r>
  <r>
    <n v="10004546"/>
    <d v="2019-03-30T00:00:00"/>
    <s v="女"/>
    <n v="31"/>
    <x v="267"/>
    <s v="VIP"/>
    <s v="北京市"/>
    <m/>
    <d v="2019-06-29T01:55:12"/>
    <d v="2019-06-29T01:55:12"/>
    <n v="0"/>
    <n v="0"/>
    <n v="5"/>
    <n v="345.5"/>
    <n v="345.5"/>
  </r>
  <r>
    <n v="10004547"/>
    <d v="2019-03-31T00:00:00"/>
    <s v="女"/>
    <n v="24"/>
    <x v="265"/>
    <s v="VIP"/>
    <s v="北京市"/>
    <m/>
    <d v="2019-06-21T19:26:24"/>
    <d v="2019-06-17T19:26:24"/>
    <n v="0"/>
    <n v="0"/>
    <n v="9"/>
    <n v="689.04"/>
    <n v="689.04"/>
  </r>
  <r>
    <n v="10004548"/>
    <d v="2019-03-31T00:00:00"/>
    <s v="女"/>
    <n v="18"/>
    <x v="268"/>
    <s v="VIP"/>
    <s v="北京市"/>
    <s v="海淀区"/>
    <d v="2019-06-22T17:16:48"/>
    <d v="2019-06-20T17:16:48"/>
    <n v="0"/>
    <n v="0"/>
    <n v="13"/>
    <n v="1140.8800000000001"/>
    <n v="1140.8800000000001"/>
  </r>
  <r>
    <n v="10004550"/>
    <d v="2019-03-31T00:00:00"/>
    <s v="女"/>
    <n v="33"/>
    <x v="266"/>
    <s v="VIP"/>
    <s v="北京市"/>
    <s v="海淀区"/>
    <d v="2019-06-29T02:09:36"/>
    <d v="2019-06-26T02:09:36"/>
    <n v="0"/>
    <n v="0"/>
    <n v="5"/>
    <n v="389"/>
    <n v="389"/>
  </r>
  <r>
    <n v="10004552"/>
    <d v="2019-04-01T00:00:00"/>
    <s v="女"/>
    <n v="29"/>
    <x v="266"/>
    <s v="VIP"/>
    <s v="北京市"/>
    <m/>
    <d v="2019-06-25T12:00:00"/>
    <d v="2019-06-23T12:00:00"/>
    <n v="0"/>
    <n v="0"/>
    <n v="8"/>
    <n v="462.56"/>
    <n v="462.56"/>
  </r>
  <r>
    <n v="10004554"/>
    <d v="2019-04-01T00:00:00"/>
    <s v="男"/>
    <n v="44"/>
    <x v="266"/>
    <s v="VIP"/>
    <s v="北京市"/>
    <m/>
    <d v="2019-06-30T00:00:00"/>
    <d v="2019-06-29T00:00:00"/>
    <n v="0"/>
    <n v="0"/>
    <n v="5"/>
    <n v="337.8"/>
    <n v="337.8"/>
  </r>
  <r>
    <n v="10004555"/>
    <d v="2019-04-02T00:00:00"/>
    <s v="女"/>
    <n v="26"/>
    <x v="265"/>
    <s v="VIP"/>
    <s v="北京市"/>
    <s v="丰台区"/>
    <d v="2019-06-26T10:33:36"/>
    <d v="2019-06-26T10:33:36"/>
    <n v="0"/>
    <n v="0"/>
    <n v="4"/>
    <n v="343.04"/>
    <n v="343.04"/>
  </r>
  <r>
    <n v="10004556"/>
    <d v="2019-04-02T00:00:00"/>
    <s v="女"/>
    <n v="31"/>
    <x v="269"/>
    <s v="VIP"/>
    <s v="北京市"/>
    <s v="朝阳区"/>
    <d v="2019-06-21T23:45:36"/>
    <d v="2019-06-21T23:45:36"/>
    <n v="0"/>
    <n v="0"/>
    <n v="11"/>
    <n v="765.93"/>
    <n v="765.93"/>
  </r>
  <r>
    <n v="10004560"/>
    <d v="2019-04-03T00:00:00"/>
    <s v="男"/>
    <n v="30"/>
    <x v="268"/>
    <s v="VIP"/>
    <s v="北京市"/>
    <s v="西城区"/>
    <d v="2019-06-22T23:02:24"/>
    <d v="2019-06-22T23:02:24"/>
    <n v="0"/>
    <n v="0"/>
    <n v="4"/>
    <n v="315.95999999999998"/>
    <n v="315.95999999999998"/>
  </r>
  <r>
    <n v="10004562"/>
    <d v="2019-04-03T00:00:00"/>
    <s v="女"/>
    <n v="29"/>
    <x v="268"/>
    <s v="VIP"/>
    <s v="北京市"/>
    <m/>
    <d v="2019-06-30T00:00:00"/>
    <d v="2019-06-25T00:00:00"/>
    <n v="0"/>
    <n v="0"/>
    <n v="5"/>
    <n v="369.5"/>
    <n v="369.5"/>
  </r>
  <r>
    <n v="10004564"/>
    <d v="2019-04-03T00:00:00"/>
    <s v="女"/>
    <n v="20"/>
    <x v="268"/>
    <s v="VIP"/>
    <s v="北京市"/>
    <m/>
    <d v="2019-06-27T08:38:24"/>
    <d v="2019-06-22T08:38:24"/>
    <n v="0"/>
    <n v="0"/>
    <n v="7"/>
    <n v="383.95"/>
    <n v="383.95"/>
  </r>
  <r>
    <n v="10004566"/>
    <d v="2019-04-04T00:00:00"/>
    <s v="男"/>
    <n v="22"/>
    <x v="269"/>
    <s v="VIP"/>
    <s v="北京市"/>
    <s v="西城区"/>
    <d v="2019-06-23T21:50:24"/>
    <d v="2019-06-18T21:50:24"/>
    <n v="0"/>
    <n v="0"/>
    <n v="11"/>
    <n v="759.33"/>
    <n v="759.33"/>
  </r>
  <r>
    <n v="10004569"/>
    <d v="2019-04-04T00:00:00"/>
    <s v="女"/>
    <n v="32"/>
    <x v="270"/>
    <s v="VIP"/>
    <s v="北京市"/>
    <s v="海淀区"/>
    <d v="2019-06-23T21:50:24"/>
    <d v="2019-06-22T21:50:24"/>
    <n v="0"/>
    <n v="0"/>
    <n v="7"/>
    <n v="662.41"/>
    <n v="662.41"/>
  </r>
  <r>
    <n v="10004570"/>
    <d v="2019-04-05T00:00:00"/>
    <s v="女"/>
    <n v="32"/>
    <x v="271"/>
    <s v="VIP"/>
    <s v="北京市"/>
    <s v="西城区"/>
    <d v="2019-06-21T09:36:00"/>
    <d v="2019-06-16T09:36:00"/>
    <n v="0"/>
    <n v="0"/>
    <n v="5"/>
    <n v="443.65"/>
    <n v="443.65"/>
  </r>
  <r>
    <n v="10004571"/>
    <d v="2019-04-05T00:00:00"/>
    <s v="女"/>
    <n v="32"/>
    <x v="272"/>
    <s v="VIP"/>
    <s v="北京市"/>
    <s v="朝阳区"/>
    <d v="2019-06-27T10:04:48"/>
    <d v="2019-06-25T10:04:48"/>
    <n v="0"/>
    <n v="0"/>
    <n v="11"/>
    <n v="1077.78"/>
    <n v="1077.78"/>
  </r>
  <r>
    <n v="10004572"/>
    <d v="2019-04-05T00:00:00"/>
    <s v="女"/>
    <n v="34"/>
    <x v="271"/>
    <s v="VIP"/>
    <s v="北京市"/>
    <m/>
    <d v="2019-06-23T23:31:12"/>
    <d v="2019-06-21T23:31:12"/>
    <n v="0"/>
    <n v="0"/>
    <n v="9"/>
    <n v="784.17"/>
    <n v="784.17"/>
  </r>
  <r>
    <n v="10004575"/>
    <d v="2019-04-06T00:00:00"/>
    <s v="男"/>
    <n v="29"/>
    <x v="273"/>
    <s v="VIP"/>
    <s v="北京市"/>
    <s v="西城区"/>
    <d v="2019-06-26T14:24:00"/>
    <d v="2019-06-21T14:24:00"/>
    <n v="0"/>
    <n v="0"/>
    <n v="4"/>
    <n v="398.84"/>
    <n v="398.84"/>
  </r>
  <r>
    <n v="10004578"/>
    <d v="2019-04-06T00:00:00"/>
    <s v="女"/>
    <n v="22"/>
    <x v="274"/>
    <s v="VIP"/>
    <s v="北京市"/>
    <m/>
    <d v="2019-06-29T03:36:00"/>
    <d v="2019-06-29T03:36:00"/>
    <n v="0"/>
    <n v="0"/>
    <n v="10"/>
    <n v="656.9"/>
    <n v="656.9"/>
  </r>
  <r>
    <n v="10004579"/>
    <d v="2019-04-06T00:00:00"/>
    <s v="男"/>
    <n v="21"/>
    <x v="274"/>
    <s v="VIP"/>
    <s v="北京市"/>
    <m/>
    <d v="2019-06-27T10:48:00"/>
    <d v="2019-06-27T10:48:00"/>
    <n v="0"/>
    <n v="0"/>
    <n v="5"/>
    <n v="353.85"/>
    <n v="353.85"/>
  </r>
  <r>
    <n v="10004582"/>
    <d v="2019-04-07T00:00:00"/>
    <s v="女"/>
    <n v="44"/>
    <x v="272"/>
    <s v="VIP"/>
    <s v="北京市"/>
    <m/>
    <d v="2019-06-29T03:50:24"/>
    <d v="2019-06-29T03:50:24"/>
    <n v="0"/>
    <n v="0"/>
    <n v="6"/>
    <n v="425.28"/>
    <n v="425.28"/>
  </r>
  <r>
    <n v="10004583"/>
    <d v="2019-04-07T00:00:00"/>
    <s v="女"/>
    <n v="50"/>
    <x v="274"/>
    <s v="VIP"/>
    <s v="北京市"/>
    <s v="海淀区"/>
    <d v="2019-06-21T14:24:00"/>
    <d v="2019-06-16T14:24:00"/>
    <n v="0"/>
    <n v="0"/>
    <n v="4"/>
    <n v="345.08"/>
    <n v="345.08"/>
  </r>
  <r>
    <n v="10004584"/>
    <d v="2019-04-07T00:00:00"/>
    <s v="男"/>
    <n v="30"/>
    <x v="272"/>
    <s v="VIP"/>
    <s v="北京市"/>
    <m/>
    <d v="2019-06-22T10:33:36"/>
    <d v="2019-06-19T10:33:36"/>
    <n v="0"/>
    <n v="0"/>
    <n v="11"/>
    <n v="1046.54"/>
    <n v="1046.54"/>
  </r>
  <r>
    <n v="10004585"/>
    <d v="2019-04-07T00:00:00"/>
    <s v="女"/>
    <n v="28"/>
    <x v="273"/>
    <s v="VIP"/>
    <s v="北京市"/>
    <s v="朝阳区"/>
    <d v="2019-06-27T11:31:12"/>
    <d v="2019-06-26T11:31:12"/>
    <n v="0"/>
    <n v="0"/>
    <n v="8"/>
    <n v="773.68"/>
    <n v="773.68"/>
  </r>
  <r>
    <n v="10004586"/>
    <d v="2019-04-07T00:00:00"/>
    <s v="女"/>
    <n v="19"/>
    <x v="274"/>
    <s v="VIP"/>
    <s v="北京市"/>
    <m/>
    <d v="2019-06-24T02:52:48"/>
    <d v="2019-06-24T02:52:48"/>
    <n v="0"/>
    <n v="0"/>
    <n v="7"/>
    <n v="425.11"/>
    <n v="425.11"/>
  </r>
  <r>
    <n v="10004587"/>
    <d v="2019-04-08T00:00:00"/>
    <s v="男"/>
    <n v="26"/>
    <x v="273"/>
    <s v="VIP"/>
    <s v="北京市"/>
    <s v="海淀区"/>
    <d v="2019-06-27T12:14:24"/>
    <d v="2019-06-26T12:14:24"/>
    <n v="0"/>
    <n v="0"/>
    <n v="12"/>
    <n v="1115.04"/>
    <n v="1115.04"/>
  </r>
  <r>
    <n v="10004588"/>
    <d v="2019-04-08T00:00:00"/>
    <s v="女"/>
    <n v="50"/>
    <x v="273"/>
    <s v="VIP"/>
    <s v="北京市"/>
    <m/>
    <d v="2019-06-29T04:04:48"/>
    <d v="2019-06-26T04:04:48"/>
    <n v="0"/>
    <n v="0"/>
    <n v="4"/>
    <n v="243.36"/>
    <n v="243.36"/>
  </r>
  <r>
    <n v="10004590"/>
    <d v="2019-04-09T00:00:00"/>
    <s v="女"/>
    <n v="32"/>
    <x v="275"/>
    <s v="VIP"/>
    <s v="北京市"/>
    <s v="东城区"/>
    <d v="2019-06-28T08:38:24"/>
    <d v="2019-06-25T08:38:24"/>
    <n v="0"/>
    <n v="0"/>
    <n v="7"/>
    <n v="375.69"/>
    <n v="375.69"/>
  </r>
  <r>
    <n v="10004594"/>
    <d v="2019-04-09T00:00:00"/>
    <s v="女"/>
    <n v="38"/>
    <x v="274"/>
    <s v="VIP"/>
    <s v="北京市"/>
    <m/>
    <d v="2019-06-25T01:55:12"/>
    <d v="2019-06-24T01:55:12"/>
    <n v="0"/>
    <n v="0"/>
    <n v="4"/>
    <n v="245.68"/>
    <n v="245.68"/>
  </r>
  <r>
    <n v="10004596"/>
    <d v="2019-04-10T00:00:00"/>
    <s v="女"/>
    <n v="48"/>
    <x v="275"/>
    <s v="VIP"/>
    <s v="北京市"/>
    <s v="朝阳区"/>
    <d v="2019-06-28T09:07:12"/>
    <d v="2019-06-28T09:07:12"/>
    <n v="0"/>
    <n v="0"/>
    <n v="4"/>
    <n v="351.56"/>
    <n v="351.56"/>
  </r>
  <r>
    <n v="10004597"/>
    <d v="2019-04-10T00:00:00"/>
    <s v="女"/>
    <n v="24"/>
    <x v="276"/>
    <s v="VIP"/>
    <s v="北京市"/>
    <s v="海淀区"/>
    <d v="2019-06-29T04:33:36"/>
    <d v="2019-06-26T04:33:36"/>
    <n v="0"/>
    <n v="0"/>
    <n v="10"/>
    <n v="690.3"/>
    <n v="690.3"/>
  </r>
  <r>
    <n v="10004600"/>
    <d v="2019-04-11T00:00:00"/>
    <s v="女"/>
    <n v="19"/>
    <x v="277"/>
    <s v="VIP"/>
    <s v="北京市"/>
    <s v="朝阳区"/>
    <d v="2019-06-27T14:24:00"/>
    <d v="2019-06-22T14:24:00"/>
    <n v="0"/>
    <n v="0"/>
    <n v="5"/>
    <n v="388.1"/>
    <n v="388.1"/>
  </r>
  <r>
    <n v="10004605"/>
    <d v="2019-04-11T00:00:00"/>
    <s v="女"/>
    <n v="24"/>
    <x v="278"/>
    <s v="VIP"/>
    <s v="北京市"/>
    <m/>
    <d v="2019-06-27T14:24:00"/>
    <d v="2019-06-25T14:24:00"/>
    <n v="0"/>
    <n v="0"/>
    <n v="6"/>
    <n v="541.38"/>
    <n v="541.38"/>
  </r>
  <r>
    <n v="10004606"/>
    <d v="2019-04-11T00:00:00"/>
    <s v="女"/>
    <n v="30"/>
    <x v="275"/>
    <s v="VIP"/>
    <s v="北京市"/>
    <s v="大兴区"/>
    <d v="2019-06-27T14:24:00"/>
    <d v="2019-06-23T14:24:00"/>
    <n v="0"/>
    <n v="0"/>
    <n v="4"/>
    <n v="301.8"/>
    <n v="301.8"/>
  </r>
  <r>
    <n v="10004607"/>
    <d v="2019-04-11T00:00:00"/>
    <s v="女"/>
    <n v="23"/>
    <x v="277"/>
    <s v="VIP"/>
    <s v="北京市"/>
    <m/>
    <d v="2019-06-27T14:24:00"/>
    <d v="2019-06-23T14:24:00"/>
    <n v="0"/>
    <n v="0"/>
    <n v="10"/>
    <n v="558.1"/>
    <n v="558.1"/>
  </r>
  <r>
    <n v="10004608"/>
    <d v="2019-04-11T00:00:00"/>
    <s v="女"/>
    <n v="26"/>
    <x v="279"/>
    <s v="VIP"/>
    <s v="北京市"/>
    <s v="西城区"/>
    <d v="2019-06-23T14:24:00"/>
    <d v="2019-06-19T14:24:00"/>
    <n v="0"/>
    <n v="0"/>
    <n v="7"/>
    <n v="420"/>
    <n v="420"/>
  </r>
  <r>
    <n v="10004610"/>
    <d v="2019-04-12T00:00:00"/>
    <s v="女"/>
    <n v="32"/>
    <x v="275"/>
    <s v="VIP"/>
    <s v="北京市"/>
    <m/>
    <d v="2019-06-26T20:09:36"/>
    <d v="2019-06-23T20:09:36"/>
    <n v="0"/>
    <n v="0"/>
    <n v="6"/>
    <n v="314.27999999999997"/>
    <n v="314.27999999999997"/>
  </r>
  <r>
    <n v="10004612"/>
    <d v="2019-04-13T00:00:00"/>
    <s v="女"/>
    <n v="30"/>
    <x v="280"/>
    <s v="VIP"/>
    <s v="北京市"/>
    <m/>
    <d v="2019-06-22T23:31:12"/>
    <d v="2019-06-17T23:31:12"/>
    <n v="0"/>
    <n v="0"/>
    <n v="4"/>
    <n v="345.96"/>
    <n v="345.96"/>
  </r>
  <r>
    <n v="10004613"/>
    <d v="2019-04-13T00:00:00"/>
    <s v="女"/>
    <n v="27"/>
    <x v="280"/>
    <s v="VIP"/>
    <s v="北京市"/>
    <s v="海淀区"/>
    <d v="2019-06-23T18:14:24"/>
    <d v="2019-06-18T18:14:24"/>
    <n v="0"/>
    <n v="0"/>
    <n v="8"/>
    <n v="452.72"/>
    <n v="452.72"/>
  </r>
  <r>
    <n v="10004614"/>
    <d v="2019-04-13T00:00:00"/>
    <s v="女"/>
    <n v="18"/>
    <x v="279"/>
    <s v="VIP"/>
    <s v="北京市"/>
    <s v="朝阳区"/>
    <d v="2019-06-29T05:16:48"/>
    <d v="2019-06-24T05:16:48"/>
    <n v="0"/>
    <n v="0"/>
    <n v="7"/>
    <n v="447.16"/>
    <n v="447.16"/>
  </r>
  <r>
    <n v="10004615"/>
    <d v="2019-04-13T00:00:00"/>
    <s v="女"/>
    <n v="27"/>
    <x v="279"/>
    <s v="VIP"/>
    <s v="北京市"/>
    <s v="西城区"/>
    <d v="2019-06-22T04:48:00"/>
    <d v="2019-06-18T04:48:00"/>
    <n v="0"/>
    <n v="0"/>
    <n v="11"/>
    <n v="883.3"/>
    <n v="883.3"/>
  </r>
  <r>
    <n v="10004617"/>
    <d v="2019-04-14T00:00:00"/>
    <s v="女"/>
    <n v="21"/>
    <x v="281"/>
    <s v="VIP"/>
    <s v="北京市"/>
    <s v="海淀区"/>
    <d v="2019-06-23T01:40:48"/>
    <d v="2019-06-19T01:40:48"/>
    <n v="0"/>
    <n v="0"/>
    <n v="11"/>
    <n v="794.09"/>
    <n v="794.09"/>
  </r>
  <r>
    <n v="10004622"/>
    <d v="2019-04-15T00:00:00"/>
    <s v="女"/>
    <n v="24"/>
    <x v="282"/>
    <s v="VIP"/>
    <s v="北京市"/>
    <m/>
    <d v="2019-06-29T05:45:36"/>
    <d v="2019-06-27T05:45:36"/>
    <n v="0"/>
    <n v="0"/>
    <n v="5"/>
    <n v="347.3"/>
    <n v="347.3"/>
  </r>
  <r>
    <n v="10004623"/>
    <d v="2019-04-15T00:00:00"/>
    <s v="男"/>
    <n v="25"/>
    <x v="280"/>
    <s v="VIP"/>
    <s v="北京市"/>
    <m/>
    <d v="2019-06-23T22:04:48"/>
    <d v="2019-06-23T22:04:48"/>
    <n v="0"/>
    <n v="0"/>
    <n v="5"/>
    <n v="312.2"/>
    <n v="312.2"/>
  </r>
  <r>
    <n v="10004626"/>
    <d v="2019-04-16T00:00:00"/>
    <s v="女"/>
    <n v="24"/>
    <x v="283"/>
    <s v="VIP"/>
    <s v="北京市"/>
    <m/>
    <d v="2019-06-28T12:00:00"/>
    <d v="2019-06-25T12:00:00"/>
    <n v="0"/>
    <n v="0"/>
    <n v="5"/>
    <n v="480.35"/>
    <n v="480.35"/>
  </r>
  <r>
    <n v="10004627"/>
    <d v="2019-04-16T00:00:00"/>
    <s v="男"/>
    <n v="19"/>
    <x v="284"/>
    <s v="VIP"/>
    <s v="北京市"/>
    <s v="海淀区"/>
    <d v="2019-06-23T06:00:00"/>
    <d v="2019-06-23T06:00:00"/>
    <n v="0"/>
    <n v="0"/>
    <n v="5"/>
    <n v="465.1"/>
    <n v="465.1"/>
  </r>
  <r>
    <n v="10004632"/>
    <d v="2019-04-18T00:00:00"/>
    <s v="女"/>
    <n v="24"/>
    <x v="285"/>
    <s v="VIP"/>
    <s v="北京市"/>
    <m/>
    <d v="2019-06-27T01:55:12"/>
    <d v="2019-06-24T01:55:12"/>
    <n v="0"/>
    <n v="0"/>
    <n v="9"/>
    <n v="450.9"/>
    <n v="450.9"/>
  </r>
  <r>
    <n v="10004633"/>
    <d v="2019-04-18T00:00:00"/>
    <s v="女"/>
    <n v="19"/>
    <x v="284"/>
    <s v="VIP"/>
    <s v="北京市"/>
    <s v="东城区"/>
    <d v="2019-06-28T12:57:36"/>
    <d v="2019-06-26T12:57:36"/>
    <n v="0"/>
    <n v="0"/>
    <n v="5"/>
    <n v="301.39999999999998"/>
    <n v="301.39999999999998"/>
  </r>
  <r>
    <n v="10004634"/>
    <d v="2019-04-18T00:00:00"/>
    <s v="女"/>
    <n v="32"/>
    <x v="286"/>
    <s v="VIP"/>
    <s v="北京市"/>
    <m/>
    <d v="2019-06-24T21:21:36"/>
    <d v="2019-06-24T21:21:36"/>
    <n v="0"/>
    <n v="0"/>
    <n v="10"/>
    <n v="748.7"/>
    <n v="748.7"/>
  </r>
  <r>
    <n v="10004635"/>
    <d v="2019-04-18T00:00:00"/>
    <s v="女"/>
    <n v="32"/>
    <x v="285"/>
    <s v="VIP"/>
    <s v="北京市"/>
    <s v="朝阳区"/>
    <d v="2019-06-25T14:52:48"/>
    <d v="2019-06-20T14:52:48"/>
    <n v="0"/>
    <n v="0"/>
    <n v="6"/>
    <n v="426"/>
    <n v="426"/>
  </r>
  <r>
    <n v="10004637"/>
    <d v="2019-04-19T00:00:00"/>
    <s v="男"/>
    <n v="24"/>
    <x v="286"/>
    <s v="VIP"/>
    <s v="北京市"/>
    <m/>
    <d v="2019-06-22T19:12:00"/>
    <d v="2019-06-20T19:12:00"/>
    <n v="0"/>
    <n v="0"/>
    <n v="4"/>
    <n v="266.88"/>
    <n v="266.88"/>
  </r>
  <r>
    <n v="10004638"/>
    <d v="2019-04-19T00:00:00"/>
    <s v="女"/>
    <n v="34"/>
    <x v="284"/>
    <s v="VIP"/>
    <s v="北京市"/>
    <m/>
    <d v="2019-06-29T06:43:12"/>
    <d v="2019-06-25T06:43:12"/>
    <n v="0"/>
    <n v="0"/>
    <n v="7"/>
    <n v="682.92"/>
    <n v="682.92"/>
  </r>
  <r>
    <n v="10004639"/>
    <d v="2019-04-19T00:00:00"/>
    <s v="男"/>
    <n v="45"/>
    <x v="286"/>
    <s v="VIP"/>
    <s v="北京市"/>
    <s v="朝阳区"/>
    <d v="2019-06-30T00:00:00"/>
    <d v="2019-06-29T00:00:00"/>
    <n v="0"/>
    <n v="0"/>
    <n v="4"/>
    <n v="279.27999999999997"/>
    <n v="279.27999999999997"/>
  </r>
  <r>
    <n v="10004641"/>
    <d v="2019-04-20T00:00:00"/>
    <s v="女"/>
    <n v="33"/>
    <x v="286"/>
    <s v="VIP"/>
    <s v="北京市"/>
    <m/>
    <d v="2019-06-28T13:55:12"/>
    <d v="2019-06-23T13:55:12"/>
    <n v="0"/>
    <n v="0"/>
    <n v="4"/>
    <n v="277.16000000000003"/>
    <n v="277.16000000000003"/>
  </r>
  <r>
    <n v="10004643"/>
    <d v="2019-04-20T00:00:00"/>
    <s v="女"/>
    <n v="33"/>
    <x v="287"/>
    <s v="VIP"/>
    <s v="北京市"/>
    <m/>
    <d v="2019-06-28T13:55:12"/>
    <d v="2019-06-24T13:55:12"/>
    <n v="0"/>
    <n v="0"/>
    <n v="5"/>
    <n v="390.05"/>
    <n v="390.05"/>
  </r>
  <r>
    <n v="10004644"/>
    <d v="2019-04-20T00:00:00"/>
    <s v="女"/>
    <n v="25"/>
    <x v="288"/>
    <s v="VIP"/>
    <s v="北京市"/>
    <m/>
    <d v="2019-06-28T13:55:12"/>
    <d v="2019-06-25T13:55:12"/>
    <n v="0"/>
    <n v="0"/>
    <n v="8"/>
    <n v="471.44"/>
    <n v="471.44"/>
  </r>
  <r>
    <n v="10004645"/>
    <d v="2019-04-21T00:00:00"/>
    <s v="女"/>
    <n v="31"/>
    <x v="289"/>
    <s v="VIP"/>
    <s v="北京市"/>
    <s v="顺义区"/>
    <d v="2019-06-30T00:00:00"/>
    <d v="2019-06-25T00:00:00"/>
    <n v="0"/>
    <n v="0"/>
    <n v="4"/>
    <n v="262.83999999999997"/>
    <n v="262.83999999999997"/>
  </r>
  <r>
    <n v="10004646"/>
    <d v="2019-04-21T00:00:00"/>
    <s v="女"/>
    <n v="18"/>
    <x v="288"/>
    <s v="VIP"/>
    <s v="北京市"/>
    <s v="海淀区"/>
    <d v="2019-06-30T00:00:00"/>
    <d v="2019-06-25T00:00:00"/>
    <n v="0"/>
    <n v="0"/>
    <n v="8"/>
    <n v="651.12"/>
    <n v="651.12"/>
  </r>
  <r>
    <n v="10004647"/>
    <d v="2019-04-21T00:00:00"/>
    <s v="女"/>
    <n v="34"/>
    <x v="287"/>
    <s v="VIP"/>
    <s v="北京市"/>
    <m/>
    <d v="2019-06-23T00:00:00"/>
    <d v="2019-06-19T00:00:00"/>
    <n v="0"/>
    <n v="0"/>
    <n v="7"/>
    <n v="658.28"/>
    <n v="658.28"/>
  </r>
  <r>
    <n v="10004650"/>
    <d v="2019-04-22T00:00:00"/>
    <s v="女"/>
    <n v="48"/>
    <x v="289"/>
    <s v="VIP"/>
    <s v="北京市"/>
    <m/>
    <d v="2019-06-26T13:12:00"/>
    <d v="2019-06-22T13:12:00"/>
    <n v="0"/>
    <n v="0"/>
    <n v="5"/>
    <n v="488.1"/>
    <n v="488.1"/>
  </r>
  <r>
    <n v="10004651"/>
    <d v="2019-04-22T00:00:00"/>
    <s v="女"/>
    <n v="31"/>
    <x v="288"/>
    <s v="VIP"/>
    <s v="北京市"/>
    <m/>
    <d v="2019-06-27T22:19:12"/>
    <d v="2019-06-26T22:19:12"/>
    <n v="0"/>
    <n v="0"/>
    <n v="4"/>
    <n v="259.24"/>
    <n v="259.24"/>
  </r>
  <r>
    <n v="10004653"/>
    <d v="2019-04-22T00:00:00"/>
    <s v="男"/>
    <n v="23"/>
    <x v="287"/>
    <s v="VIP"/>
    <s v="北京市"/>
    <s v="丰台区"/>
    <d v="2019-06-23T02:24:00"/>
    <d v="2019-06-21T02:24:00"/>
    <n v="0"/>
    <n v="0"/>
    <n v="5"/>
    <n v="473.2"/>
    <n v="473.2"/>
  </r>
  <r>
    <n v="10004654"/>
    <d v="2019-04-22T00:00:00"/>
    <s v="男"/>
    <n v="29"/>
    <x v="290"/>
    <s v="VIP"/>
    <s v="北京市"/>
    <m/>
    <d v="2019-06-26T13:12:00"/>
    <d v="2019-06-26T13:12:00"/>
    <n v="0"/>
    <n v="0"/>
    <n v="4"/>
    <n v="369.8"/>
    <n v="369.8"/>
  </r>
  <r>
    <n v="10004655"/>
    <d v="2019-04-23T00:00:00"/>
    <s v="男"/>
    <n v="33"/>
    <x v="289"/>
    <s v="VIP"/>
    <s v="北京市"/>
    <m/>
    <d v="2019-06-30T00:00:00"/>
    <d v="2019-06-27T00:00:00"/>
    <n v="0"/>
    <n v="0"/>
    <n v="3"/>
    <n v="177.54"/>
    <n v="177.54"/>
  </r>
  <r>
    <n v="10004656"/>
    <d v="2019-04-23T00:00:00"/>
    <s v="男"/>
    <n v="27"/>
    <x v="290"/>
    <s v="VIP"/>
    <s v="北京市"/>
    <m/>
    <d v="2019-06-23T04:48:00"/>
    <d v="2019-06-20T04:48:00"/>
    <n v="0"/>
    <n v="0"/>
    <n v="6"/>
    <n v="535.55999999999995"/>
    <n v="535.55999999999995"/>
  </r>
  <r>
    <n v="10004657"/>
    <d v="2019-04-23T00:00:00"/>
    <s v="女"/>
    <n v="32"/>
    <x v="291"/>
    <s v="VIP"/>
    <s v="北京市"/>
    <m/>
    <d v="2019-06-25T05:45:36"/>
    <d v="2019-06-24T05:45:36"/>
    <n v="0"/>
    <n v="0"/>
    <n v="3"/>
    <n v="195.24"/>
    <n v="195.24"/>
  </r>
  <r>
    <n v="10004658"/>
    <d v="2019-04-23T00:00:00"/>
    <s v="男"/>
    <n v="25"/>
    <x v="290"/>
    <s v="VIP"/>
    <s v="北京市"/>
    <m/>
    <d v="2019-06-26T14:24:00"/>
    <d v="2019-06-25T14:24:00"/>
    <n v="0"/>
    <n v="0"/>
    <n v="4"/>
    <n v="393.24"/>
    <n v="393.24"/>
  </r>
  <r>
    <n v="10004659"/>
    <d v="2019-04-23T00:00:00"/>
    <s v="女"/>
    <n v="18"/>
    <x v="289"/>
    <s v="VIP"/>
    <s v="北京市"/>
    <s v="通州区"/>
    <d v="2019-06-24T13:26:24"/>
    <d v="2019-06-19T13:26:24"/>
    <n v="0"/>
    <n v="0"/>
    <n v="5"/>
    <n v="334.75"/>
    <n v="334.75"/>
  </r>
  <r>
    <n v="10004663"/>
    <d v="2019-04-25T00:00:00"/>
    <s v="女"/>
    <n v="44"/>
    <x v="290"/>
    <s v="VIP"/>
    <s v="北京市"/>
    <s v="丰台区"/>
    <d v="2019-06-27T08:38:24"/>
    <d v="2019-06-22T08:38:24"/>
    <n v="0"/>
    <n v="0"/>
    <n v="3"/>
    <n v="152.69999999999999"/>
    <n v="152.69999999999999"/>
  </r>
  <r>
    <n v="10004664"/>
    <d v="2019-04-25T00:00:00"/>
    <s v="女"/>
    <n v="34"/>
    <x v="291"/>
    <s v="VIP"/>
    <s v="北京市"/>
    <m/>
    <d v="2019-06-26T00:57:36"/>
    <d v="2019-06-21T00:57:36"/>
    <n v="0"/>
    <n v="0"/>
    <n v="8"/>
    <n v="519.12"/>
    <n v="519.12"/>
  </r>
  <r>
    <n v="10004666"/>
    <d v="2019-04-25T00:00:00"/>
    <s v="女"/>
    <n v="47"/>
    <x v="292"/>
    <s v="VIP"/>
    <s v="北京市"/>
    <m/>
    <d v="2019-06-27T08:38:24"/>
    <d v="2019-06-22T08:38:24"/>
    <n v="0"/>
    <n v="0"/>
    <n v="5"/>
    <n v="448.1"/>
    <n v="448.1"/>
  </r>
  <r>
    <n v="10004668"/>
    <d v="2019-04-26T00:00:00"/>
    <s v="女"/>
    <n v="19"/>
    <x v="292"/>
    <s v="VIP"/>
    <s v="北京市"/>
    <m/>
    <d v="2019-06-23T12:00:00"/>
    <d v="2019-06-21T12:00:00"/>
    <n v="0"/>
    <n v="0"/>
    <n v="3"/>
    <n v="269.33999999999997"/>
    <n v="269.33999999999997"/>
  </r>
  <r>
    <n v="10004671"/>
    <d v="2019-04-26T00:00:00"/>
    <s v="女"/>
    <n v="56"/>
    <x v="293"/>
    <s v="VIP"/>
    <s v="北京市"/>
    <m/>
    <d v="2019-06-24T19:12:00"/>
    <d v="2019-06-24T19:12:00"/>
    <n v="0"/>
    <n v="0"/>
    <n v="7"/>
    <n v="491.4"/>
    <n v="491.4"/>
  </r>
  <r>
    <n v="10004672"/>
    <d v="2019-04-26T00:00:00"/>
    <s v="女"/>
    <n v="59"/>
    <x v="293"/>
    <s v="VIP"/>
    <s v="北京市"/>
    <m/>
    <d v="2019-06-28T16:48:00"/>
    <d v="2019-06-25T16:48:00"/>
    <n v="0"/>
    <n v="0"/>
    <n v="3"/>
    <n v="280.47000000000003"/>
    <n v="280.47000000000003"/>
  </r>
  <r>
    <n v="10004673"/>
    <d v="2019-04-26T00:00:00"/>
    <s v="女"/>
    <n v="27"/>
    <x v="292"/>
    <s v="VIP"/>
    <s v="北京市"/>
    <m/>
    <d v="2019-06-28T01:12:00"/>
    <d v="2019-06-27T01:12:00"/>
    <n v="0"/>
    <n v="0"/>
    <n v="5"/>
    <n v="462.8"/>
    <n v="462.8"/>
  </r>
  <r>
    <n v="10004684"/>
    <d v="2019-04-29T00:00:00"/>
    <s v="女"/>
    <n v="22"/>
    <x v="294"/>
    <s v="VIP"/>
    <s v="北京市"/>
    <m/>
    <d v="2019-06-26T06:43:12"/>
    <d v="2019-06-23T06:43:12"/>
    <n v="0"/>
    <n v="0"/>
    <n v="4"/>
    <n v="330.92"/>
    <n v="330.92"/>
  </r>
  <r>
    <n v="10004685"/>
    <d v="2019-04-29T00:00:00"/>
    <s v="女"/>
    <n v="49"/>
    <x v="294"/>
    <s v="VIP"/>
    <s v="北京市"/>
    <m/>
    <d v="2019-06-27T12:28:48"/>
    <d v="2019-06-24T12:28:48"/>
    <n v="0"/>
    <n v="0"/>
    <n v="5"/>
    <n v="276.39999999999998"/>
    <n v="276.39999999999998"/>
  </r>
  <r>
    <n v="10004687"/>
    <d v="2019-04-30T00:00:00"/>
    <s v="男"/>
    <n v="28"/>
    <x v="295"/>
    <s v="VIP"/>
    <s v="北京市"/>
    <s v="丰台区"/>
    <d v="2019-06-28T04:04:48"/>
    <d v="2019-06-23T04:04:48"/>
    <n v="0"/>
    <n v="0"/>
    <n v="4"/>
    <n v="317.16000000000003"/>
    <n v="317.16000000000003"/>
  </r>
  <r>
    <n v="10004688"/>
    <d v="2019-04-30T00:00:00"/>
    <s v="女"/>
    <n v="48"/>
    <x v="295"/>
    <s v="VIP"/>
    <s v="北京市"/>
    <m/>
    <d v="2019-06-26T22:48:00"/>
    <d v="2019-06-24T22:48:00"/>
    <n v="0"/>
    <n v="0"/>
    <n v="4"/>
    <n v="368.12"/>
    <n v="368.12"/>
  </r>
  <r>
    <n v="10004690"/>
    <d v="2019-05-01T00:00:00"/>
    <s v="女"/>
    <n v="20"/>
    <x v="296"/>
    <s v="VIP"/>
    <s v="北京市"/>
    <m/>
    <d v="2019-06-26T09:36:00"/>
    <d v="2019-06-23T09:36:00"/>
    <n v="0"/>
    <n v="0"/>
    <n v="5"/>
    <n v="360.15"/>
    <n v="360.15"/>
  </r>
  <r>
    <n v="10004691"/>
    <d v="2019-05-01T00:00:00"/>
    <s v="女"/>
    <n v="30"/>
    <x v="294"/>
    <s v="VIP"/>
    <s v="北京市"/>
    <s v="丰台区"/>
    <d v="2019-06-28T19:12:00"/>
    <d v="2019-06-24T19:12:00"/>
    <n v="0"/>
    <n v="0"/>
    <n v="5"/>
    <n v="302.25"/>
    <n v="302.25"/>
  </r>
  <r>
    <n v="10004692"/>
    <d v="2019-05-01T00:00:00"/>
    <s v="男"/>
    <n v="30"/>
    <x v="296"/>
    <s v="VIP"/>
    <s v="北京市"/>
    <m/>
    <d v="2019-06-25T19:12:00"/>
    <d v="2019-06-23T19:12:00"/>
    <n v="0"/>
    <n v="0"/>
    <n v="3"/>
    <n v="198.18"/>
    <n v="198.18"/>
  </r>
  <r>
    <n v="10004700"/>
    <d v="2019-05-03T00:00:00"/>
    <s v="女"/>
    <n v="29"/>
    <x v="297"/>
    <s v="VIP"/>
    <s v="北京市"/>
    <m/>
    <d v="2019-06-24T04:48:00"/>
    <d v="2019-06-22T04:48:00"/>
    <n v="0"/>
    <n v="0"/>
    <n v="4"/>
    <n v="223.04"/>
    <n v="223.04"/>
  </r>
  <r>
    <n v="10004702"/>
    <d v="2019-05-04T00:00:00"/>
    <s v="女"/>
    <n v="28"/>
    <x v="298"/>
    <s v="VIP"/>
    <s v="北京市"/>
    <s v="西城区"/>
    <d v="2019-06-25T10:33:36"/>
    <d v="2019-06-22T10:33:36"/>
    <n v="0"/>
    <n v="0"/>
    <n v="8"/>
    <n v="440.72"/>
    <n v="440.72"/>
  </r>
  <r>
    <n v="10004703"/>
    <d v="2019-05-04T00:00:00"/>
    <s v="男"/>
    <n v="46"/>
    <x v="297"/>
    <s v="VIP"/>
    <s v="北京市"/>
    <m/>
    <d v="2019-06-24T20:52:48"/>
    <d v="2019-06-24T20:52:48"/>
    <n v="0"/>
    <n v="0"/>
    <n v="3"/>
    <n v="254.61"/>
    <n v="254.61"/>
  </r>
  <r>
    <n v="10004704"/>
    <d v="2019-05-04T00:00:00"/>
    <s v="男"/>
    <n v="24"/>
    <x v="299"/>
    <s v="VIP"/>
    <s v="北京市"/>
    <s v="大兴区"/>
    <d v="2019-06-27T17:16:48"/>
    <d v="2019-06-25T17:16:48"/>
    <n v="0"/>
    <n v="0"/>
    <n v="5"/>
    <n v="283.95"/>
    <n v="283.95"/>
  </r>
  <r>
    <n v="10004706"/>
    <d v="2019-05-05T00:00:00"/>
    <s v="女"/>
    <n v="19"/>
    <x v="299"/>
    <s v="VIP"/>
    <s v="北京市"/>
    <s v="海淀区"/>
    <d v="2019-06-25T12:28:48"/>
    <d v="2019-06-21T12:28:48"/>
    <n v="0"/>
    <n v="0"/>
    <n v="3"/>
    <n v="263.45999999999998"/>
    <n v="263.45999999999998"/>
  </r>
  <r>
    <n v="10004708"/>
    <d v="2019-05-05T00:00:00"/>
    <s v="女"/>
    <n v="24"/>
    <x v="300"/>
    <s v="VIP"/>
    <s v="北京市"/>
    <m/>
    <d v="2019-06-24T23:02:24"/>
    <d v="2019-06-21T23:02:24"/>
    <n v="0"/>
    <n v="0"/>
    <n v="4"/>
    <n v="332.96"/>
    <n v="332.96"/>
  </r>
  <r>
    <n v="10004712"/>
    <d v="2019-05-06T00:00:00"/>
    <s v="男"/>
    <n v="29"/>
    <x v="301"/>
    <s v="VIP"/>
    <s v="北京市"/>
    <m/>
    <d v="2019-06-26T16:48:00"/>
    <d v="2019-06-22T16:48:00"/>
    <n v="0"/>
    <n v="0"/>
    <n v="7"/>
    <n v="429.17"/>
    <n v="429.17"/>
  </r>
  <r>
    <n v="10004713"/>
    <d v="2019-05-06T00:00:00"/>
    <s v="女"/>
    <n v="33"/>
    <x v="302"/>
    <s v="VIP"/>
    <s v="北京市"/>
    <m/>
    <d v="2019-06-25T14:24:00"/>
    <d v="2019-06-23T14:24:00"/>
    <n v="0"/>
    <n v="0"/>
    <n v="3"/>
    <n v="226.68"/>
    <n v="226.68"/>
  </r>
  <r>
    <n v="10004714"/>
    <d v="2019-05-06T00:00:00"/>
    <s v="男"/>
    <n v="25"/>
    <x v="298"/>
    <s v="VIP"/>
    <s v="北京市"/>
    <m/>
    <d v="2019-06-25T01:12:00"/>
    <d v="2019-06-22T01:12:00"/>
    <n v="0"/>
    <n v="0"/>
    <n v="3"/>
    <n v="184.83"/>
    <n v="184.83"/>
  </r>
  <r>
    <n v="10004716"/>
    <d v="2019-05-07T00:00:00"/>
    <s v="男"/>
    <n v="30"/>
    <x v="299"/>
    <s v="VIP"/>
    <s v="北京市"/>
    <s v="海淀区"/>
    <d v="2019-06-27T20:09:36"/>
    <d v="2019-06-24T20:09:36"/>
    <n v="0"/>
    <n v="0"/>
    <n v="5"/>
    <n v="319.25"/>
    <n v="319.25"/>
  </r>
  <r>
    <n v="10004717"/>
    <d v="2019-05-07T00:00:00"/>
    <s v="男"/>
    <n v="19"/>
    <x v="303"/>
    <s v="VIP"/>
    <s v="北京市"/>
    <m/>
    <d v="2019-06-24T14:24:00"/>
    <d v="2019-06-23T14:24:00"/>
    <n v="0"/>
    <n v="0"/>
    <n v="7"/>
    <n v="499.59"/>
    <n v="499.59"/>
  </r>
  <r>
    <n v="10004721"/>
    <d v="2019-05-08T00:00:00"/>
    <s v="女"/>
    <n v="32"/>
    <x v="302"/>
    <s v="VIP"/>
    <s v="北京市"/>
    <s v="海淀区"/>
    <d v="2019-06-28T22:33:36"/>
    <d v="2019-06-23T22:33:36"/>
    <n v="0"/>
    <n v="0"/>
    <n v="5"/>
    <n v="351.75"/>
    <n v="351.75"/>
  </r>
  <r>
    <n v="10004722"/>
    <d v="2019-05-08T00:00:00"/>
    <s v="女"/>
    <n v="25"/>
    <x v="304"/>
    <s v="VIP"/>
    <s v="北京市"/>
    <m/>
    <d v="2019-06-25T05:31:12"/>
    <d v="2019-06-20T05:31:12"/>
    <n v="0"/>
    <n v="0"/>
    <n v="3"/>
    <n v="234.69"/>
    <n v="234.69"/>
  </r>
  <r>
    <n v="10004727"/>
    <d v="2019-05-09T00:00:00"/>
    <s v="女"/>
    <n v="31"/>
    <x v="302"/>
    <s v="VIP"/>
    <s v="北京市"/>
    <m/>
    <d v="2019-06-29T11:31:12"/>
    <d v="2019-06-24T11:31:12"/>
    <n v="0"/>
    <n v="0"/>
    <n v="4"/>
    <n v="371.64"/>
    <n v="371.64"/>
  </r>
  <r>
    <n v="10004729"/>
    <d v="2019-05-09T00:00:00"/>
    <s v="女"/>
    <n v="20"/>
    <x v="303"/>
    <s v="VIP"/>
    <s v="北京市"/>
    <m/>
    <d v="2019-06-27T09:36:00"/>
    <d v="2019-06-23T09:36:00"/>
    <n v="0"/>
    <n v="0"/>
    <n v="3"/>
    <n v="243.75"/>
    <n v="243.75"/>
  </r>
  <r>
    <n v="10004731"/>
    <d v="2019-05-10T00:00:00"/>
    <s v="女"/>
    <n v="28"/>
    <x v="303"/>
    <s v="VIP"/>
    <s v="北京市"/>
    <m/>
    <d v="2019-06-24T21:36:00"/>
    <d v="2019-06-21T21:36:00"/>
    <n v="0"/>
    <n v="0"/>
    <n v="5"/>
    <n v="487.1"/>
    <n v="487.1"/>
  </r>
  <r>
    <n v="10004732"/>
    <d v="2019-05-10T00:00:00"/>
    <s v="男"/>
    <n v="19"/>
    <x v="305"/>
    <s v="VIP"/>
    <s v="北京市"/>
    <m/>
    <d v="2019-06-26T10:19:12"/>
    <d v="2019-06-25T10:19:12"/>
    <n v="0"/>
    <n v="0"/>
    <n v="4"/>
    <n v="369.92"/>
    <n v="369.92"/>
  </r>
  <r>
    <n v="10004733"/>
    <d v="2019-05-10T00:00:00"/>
    <s v="女"/>
    <n v="27"/>
    <x v="306"/>
    <s v="VIP"/>
    <s v="北京市"/>
    <s v="延庆区"/>
    <d v="2019-06-27T23:02:24"/>
    <d v="2019-06-26T23:02:24"/>
    <n v="0"/>
    <n v="0"/>
    <n v="2"/>
    <n v="196.66"/>
    <n v="196.66"/>
  </r>
  <r>
    <n v="10004736"/>
    <d v="2019-05-11T00:00:00"/>
    <s v="女"/>
    <n v="24"/>
    <x v="305"/>
    <s v="VIP"/>
    <s v="北京市"/>
    <m/>
    <d v="2019-06-25T12:00:00"/>
    <d v="2019-06-20T12:00:00"/>
    <n v="0"/>
    <n v="0"/>
    <n v="5"/>
    <n v="414.05"/>
    <n v="414.05"/>
  </r>
  <r>
    <n v="10004737"/>
    <d v="2019-05-11T00:00:00"/>
    <s v="男"/>
    <n v="33"/>
    <x v="305"/>
    <s v="VIP"/>
    <s v="北京市"/>
    <m/>
    <d v="2019-06-27T00:00:00"/>
    <d v="2019-06-23T00:00:00"/>
    <n v="0"/>
    <n v="0"/>
    <n v="4"/>
    <n v="228.4"/>
    <n v="228.4"/>
  </r>
  <r>
    <n v="10004739"/>
    <d v="2019-05-11T00:00:00"/>
    <s v="女"/>
    <n v="24"/>
    <x v="306"/>
    <s v="VIP"/>
    <s v="北京市"/>
    <s v="朝阳区"/>
    <d v="2019-06-29T12:00:00"/>
    <d v="2019-06-26T12:00:00"/>
    <n v="0"/>
    <n v="0"/>
    <n v="2"/>
    <n v="199.24"/>
    <n v="199.24"/>
  </r>
  <r>
    <n v="10004741"/>
    <d v="2019-05-12T00:00:00"/>
    <s v="女"/>
    <n v="32"/>
    <x v="307"/>
    <s v="VIP"/>
    <s v="北京市"/>
    <s v="海淀区"/>
    <d v="2019-06-28T12:43:12"/>
    <d v="2019-06-25T12:43:12"/>
    <n v="0"/>
    <n v="0"/>
    <n v="4"/>
    <n v="248.6"/>
    <n v="248.6"/>
  </r>
  <r>
    <n v="10004742"/>
    <d v="2019-05-12T00:00:00"/>
    <s v="女"/>
    <n v="33"/>
    <x v="305"/>
    <s v="VIP"/>
    <s v="北京市"/>
    <s v="朝阳区"/>
    <d v="2019-06-25T02:24:00"/>
    <d v="2019-06-20T02:24:00"/>
    <n v="0"/>
    <n v="0"/>
    <n v="2"/>
    <n v="135.41999999999999"/>
    <n v="135.41999999999999"/>
  </r>
  <r>
    <n v="10004744"/>
    <d v="2019-05-13T00:00:00"/>
    <s v="女"/>
    <n v="45"/>
    <x v="305"/>
    <s v="VIP"/>
    <s v="北京市"/>
    <m/>
    <d v="2019-06-30T00:00:00"/>
    <d v="2019-06-26T00:00:00"/>
    <n v="0"/>
    <n v="0"/>
    <n v="3"/>
    <n v="164.25"/>
    <n v="164.25"/>
  </r>
  <r>
    <n v="10004746"/>
    <d v="2019-05-13T00:00:00"/>
    <s v="女"/>
    <n v="23"/>
    <x v="307"/>
    <s v="VIP"/>
    <s v="北京市"/>
    <m/>
    <d v="2019-06-27T02:52:48"/>
    <d v="2019-06-23T02:52:48"/>
    <n v="0"/>
    <n v="0"/>
    <n v="5"/>
    <n v="398.25"/>
    <n v="398.25"/>
  </r>
  <r>
    <n v="10004747"/>
    <d v="2019-05-13T00:00:00"/>
    <s v="女"/>
    <n v="50"/>
    <x v="307"/>
    <s v="VIP"/>
    <s v="北京市"/>
    <s v="海淀区"/>
    <d v="2019-06-25T04:48:00"/>
    <d v="2019-06-22T04:48:00"/>
    <n v="0"/>
    <n v="0"/>
    <n v="6"/>
    <n v="526.67999999999995"/>
    <n v="526.67999999999995"/>
  </r>
  <r>
    <n v="10004752"/>
    <d v="2019-05-14T00:00:00"/>
    <s v="女"/>
    <n v="42"/>
    <x v="308"/>
    <s v="VIP"/>
    <s v="北京市"/>
    <s v="密云区"/>
    <d v="2019-06-26T17:02:24"/>
    <d v="2019-06-21T17:02:24"/>
    <n v="0"/>
    <n v="0"/>
    <n v="3"/>
    <n v="211.53"/>
    <n v="211.53"/>
  </r>
  <r>
    <n v="10004753"/>
    <d v="2019-05-14T00:00:00"/>
    <s v="男"/>
    <n v="29"/>
    <x v="309"/>
    <s v="VIP"/>
    <s v="北京市"/>
    <m/>
    <d v="2019-06-28T02:52:48"/>
    <d v="2019-06-28T02:52:48"/>
    <n v="0"/>
    <n v="0"/>
    <n v="2"/>
    <n v="190.14"/>
    <n v="190.14"/>
  </r>
  <r>
    <n v="10004755"/>
    <d v="2019-05-14T00:00:00"/>
    <s v="男"/>
    <n v="32"/>
    <x v="307"/>
    <s v="VIP"/>
    <s v="北京市"/>
    <m/>
    <d v="2019-06-29T12:43:12"/>
    <d v="2019-06-26T12:43:12"/>
    <n v="0"/>
    <n v="0"/>
    <n v="4"/>
    <n v="250.64"/>
    <n v="250.64"/>
  </r>
  <r>
    <n v="10004757"/>
    <d v="2019-05-15T00:00:00"/>
    <s v="女"/>
    <n v="21"/>
    <x v="310"/>
    <s v="VIP"/>
    <s v="北京市"/>
    <m/>
    <d v="2019-06-26T18:43:12"/>
    <d v="2019-06-24T18:43:12"/>
    <n v="0"/>
    <n v="0"/>
    <n v="3"/>
    <n v="157.47"/>
    <n v="157.47"/>
  </r>
  <r>
    <n v="10004759"/>
    <d v="2019-05-15T00:00:00"/>
    <s v="女"/>
    <n v="26"/>
    <x v="310"/>
    <s v="VIP"/>
    <s v="北京市"/>
    <m/>
    <d v="2019-06-27T05:45:36"/>
    <d v="2019-06-25T05:45:36"/>
    <n v="0"/>
    <n v="0"/>
    <n v="4"/>
    <n v="210.68"/>
    <n v="210.68"/>
  </r>
  <r>
    <n v="10004760"/>
    <d v="2019-05-16T00:00:00"/>
    <s v="女"/>
    <n v="29"/>
    <x v="311"/>
    <s v="VIP"/>
    <s v="北京市"/>
    <m/>
    <d v="2019-06-29T13:12:00"/>
    <d v="2019-06-27T13:12:00"/>
    <n v="0"/>
    <n v="0"/>
    <n v="3"/>
    <n v="232.89"/>
    <n v="232.89"/>
  </r>
  <r>
    <n v="10004763"/>
    <d v="2019-05-16T00:00:00"/>
    <s v="女"/>
    <n v="34"/>
    <x v="311"/>
    <s v="VIP"/>
    <s v="北京市"/>
    <s v="丰台区"/>
    <d v="2019-06-26T20:24:00"/>
    <d v="2019-06-25T20:24:00"/>
    <n v="0"/>
    <n v="0"/>
    <n v="2"/>
    <n v="125.26"/>
    <n v="125.26"/>
  </r>
  <r>
    <n v="10004764"/>
    <d v="2019-05-17T00:00:00"/>
    <s v="女"/>
    <n v="32"/>
    <x v="312"/>
    <s v="VIP"/>
    <s v="北京市"/>
    <m/>
    <d v="2019-06-27T19:12:00"/>
    <d v="2019-06-24T19:12:00"/>
    <n v="0"/>
    <n v="0"/>
    <n v="2"/>
    <n v="107.98"/>
    <n v="107.98"/>
  </r>
  <r>
    <n v="10004766"/>
    <d v="2019-05-17T00:00:00"/>
    <s v="女"/>
    <n v="31"/>
    <x v="312"/>
    <s v="VIP"/>
    <s v="北京市"/>
    <m/>
    <d v="2019-06-25T14:24:00"/>
    <d v="2019-06-25T14:24:00"/>
    <n v="0"/>
    <n v="0"/>
    <n v="3"/>
    <n v="242.76"/>
    <n v="242.76"/>
  </r>
  <r>
    <n v="10004771"/>
    <d v="2019-05-19T00:00:00"/>
    <s v="女"/>
    <n v="26"/>
    <x v="313"/>
    <s v="VIP"/>
    <s v="北京市"/>
    <m/>
    <d v="2019-06-29T13:55:12"/>
    <d v="2019-06-27T13:55:12"/>
    <n v="0"/>
    <n v="0"/>
    <n v="3"/>
    <n v="196.83"/>
    <n v="196.83"/>
  </r>
  <r>
    <n v="10004772"/>
    <d v="2019-05-19T00:00:00"/>
    <s v="女"/>
    <n v="31"/>
    <x v="313"/>
    <s v="VIP"/>
    <s v="北京市"/>
    <s v="朝阳区"/>
    <d v="2019-06-30T00:00:00"/>
    <d v="2019-06-28T00:00:00"/>
    <n v="0"/>
    <n v="0"/>
    <n v="3"/>
    <n v="235.23"/>
    <n v="235.23"/>
  </r>
  <r>
    <n v="10004774"/>
    <d v="2019-05-19T00:00:00"/>
    <s v="女"/>
    <n v="23"/>
    <x v="314"/>
    <s v="VIP"/>
    <s v="北京市"/>
    <s v="海淀区"/>
    <d v="2019-06-28T17:45:36"/>
    <d v="2019-06-25T17:45:36"/>
    <n v="0"/>
    <n v="0"/>
    <n v="3"/>
    <n v="218.28"/>
    <n v="218.28"/>
  </r>
  <r>
    <n v="10004775"/>
    <d v="2019-05-20T00:00:00"/>
    <s v="男"/>
    <n v="33"/>
    <x v="315"/>
    <s v="VIP"/>
    <s v="北京市"/>
    <s v="顺义区"/>
    <d v="2019-06-28T08:38:24"/>
    <d v="2019-06-25T08:38:24"/>
    <n v="0"/>
    <n v="0"/>
    <n v="3"/>
    <n v="207.27"/>
    <n v="207.27"/>
  </r>
  <r>
    <n v="10004777"/>
    <d v="2019-05-20T00:00:00"/>
    <s v="男"/>
    <n v="29"/>
    <x v="313"/>
    <s v="VIP"/>
    <s v="北京市"/>
    <s v="朝阳区"/>
    <d v="2019-06-29T04:19:12"/>
    <d v="2019-06-28T04:19:12"/>
    <n v="0"/>
    <n v="0"/>
    <n v="2"/>
    <n v="184.08"/>
    <n v="184.08"/>
  </r>
  <r>
    <n v="10004779"/>
    <d v="2019-05-21T00:00:00"/>
    <s v="男"/>
    <n v="47"/>
    <x v="316"/>
    <s v="VIP"/>
    <s v="北京市"/>
    <s v="朝阳区"/>
    <d v="2019-06-26T00:00:00"/>
    <d v="2019-06-21T00:00:00"/>
    <n v="0"/>
    <n v="0"/>
    <n v="3"/>
    <n v="187.02"/>
    <n v="187.02"/>
  </r>
  <r>
    <n v="10004780"/>
    <d v="2019-05-21T00:00:00"/>
    <s v="男"/>
    <n v="27"/>
    <x v="314"/>
    <s v="VIP"/>
    <s v="北京市"/>
    <s v="朝阳区"/>
    <d v="2019-06-26T09:36:00"/>
    <d v="2019-06-23T09:36:00"/>
    <n v="0"/>
    <n v="0"/>
    <n v="2"/>
    <n v="180.34"/>
    <n v="180.34"/>
  </r>
  <r>
    <n v="10004781"/>
    <d v="2019-05-21T00:00:00"/>
    <s v="男"/>
    <n v="31"/>
    <x v="316"/>
    <s v="VIP"/>
    <s v="北京市"/>
    <s v="朝阳区"/>
    <d v="2019-06-28T00:00:00"/>
    <d v="2019-06-23T00:00:00"/>
    <n v="0"/>
    <n v="0"/>
    <n v="2"/>
    <n v="171.32"/>
    <n v="171.32"/>
  </r>
  <r>
    <n v="10004783"/>
    <d v="2019-05-21T00:00:00"/>
    <s v="男"/>
    <n v="25"/>
    <x v="313"/>
    <s v="VIP"/>
    <s v="北京市"/>
    <m/>
    <d v="2019-06-26T00:00:00"/>
    <d v="2019-06-22T00:00:00"/>
    <n v="0"/>
    <n v="0"/>
    <n v="4"/>
    <n v="351.12"/>
    <n v="351.12"/>
  </r>
  <r>
    <n v="10004784"/>
    <d v="2019-05-21T00:00:00"/>
    <s v="男"/>
    <n v="25"/>
    <x v="313"/>
    <s v="VIP"/>
    <s v="北京市"/>
    <m/>
    <d v="2019-06-28T00:00:00"/>
    <d v="2019-06-26T00:00:00"/>
    <n v="0"/>
    <n v="0"/>
    <n v="4"/>
    <n v="346.04"/>
    <n v="346.04"/>
  </r>
  <r>
    <n v="10004786"/>
    <d v="2019-05-21T00:00:00"/>
    <s v="男"/>
    <n v="34"/>
    <x v="316"/>
    <s v="VIP"/>
    <s v="北京市"/>
    <s v="昌平区"/>
    <d v="2019-06-27T04:48:00"/>
    <d v="2019-06-26T04:48:00"/>
    <n v="0"/>
    <n v="0"/>
    <n v="2"/>
    <n v="166.12"/>
    <n v="166.12"/>
  </r>
  <r>
    <n v="10004787"/>
    <d v="2019-05-21T00:00:00"/>
    <s v="男"/>
    <n v="27"/>
    <x v="313"/>
    <s v="VIP"/>
    <s v="北京市"/>
    <s v="海淀区"/>
    <d v="2019-06-26T09:36:00"/>
    <d v="2019-06-23T09:36:00"/>
    <n v="0"/>
    <n v="0"/>
    <n v="4"/>
    <n v="264.83999999999997"/>
    <n v="264.83999999999997"/>
  </r>
  <r>
    <n v="10004788"/>
    <d v="2019-05-21T00:00:00"/>
    <s v="男"/>
    <n v="33"/>
    <x v="317"/>
    <s v="VIP"/>
    <s v="北京市"/>
    <s v="朝阳区"/>
    <d v="2019-06-30T00:00:00"/>
    <d v="2019-06-26T00:00:00"/>
    <n v="0"/>
    <n v="0"/>
    <n v="2"/>
    <n v="107.72"/>
    <n v="107.72"/>
  </r>
  <r>
    <n v="10004789"/>
    <d v="2019-05-22T00:00:00"/>
    <s v="女"/>
    <n v="31"/>
    <x v="313"/>
    <s v="VIP"/>
    <s v="北京市"/>
    <m/>
    <d v="2019-06-28T10:33:36"/>
    <d v="2019-06-25T10:33:36"/>
    <n v="0"/>
    <n v="0"/>
    <n v="2"/>
    <n v="137.82"/>
    <n v="137.82"/>
  </r>
  <r>
    <n v="10004792"/>
    <d v="2019-05-22T00:00:00"/>
    <s v="男"/>
    <n v="42"/>
    <x v="318"/>
    <s v="VIP"/>
    <s v="北京市"/>
    <s v="东城区"/>
    <d v="2019-06-29T05:16:48"/>
    <d v="2019-06-27T05:16:48"/>
    <n v="0"/>
    <n v="0"/>
    <n v="4"/>
    <n v="278.24"/>
    <n v="278.24"/>
  </r>
  <r>
    <n v="10004793"/>
    <d v="2019-05-22T00:00:00"/>
    <s v="女"/>
    <n v="30"/>
    <x v="313"/>
    <s v="VIP"/>
    <s v="北京市"/>
    <s v="东城区"/>
    <d v="2019-06-28T19:55:12"/>
    <d v="2019-06-23T19:55:12"/>
    <n v="0"/>
    <n v="0"/>
    <n v="6"/>
    <n v="478.74"/>
    <n v="478.74"/>
  </r>
  <r>
    <n v="10004795"/>
    <d v="2019-05-23T00:00:00"/>
    <s v="女"/>
    <n v="25"/>
    <x v="317"/>
    <s v="VIP"/>
    <s v="北京市"/>
    <m/>
    <d v="2019-06-29T14:52:48"/>
    <d v="2019-06-27T14:52:48"/>
    <n v="0"/>
    <n v="0"/>
    <n v="3"/>
    <n v="268.56"/>
    <n v="268.56"/>
  </r>
  <r>
    <n v="10004796"/>
    <d v="2019-05-23T00:00:00"/>
    <s v="男"/>
    <n v="40"/>
    <x v="319"/>
    <s v="VIP"/>
    <s v="北京市"/>
    <m/>
    <d v="2019-06-28T11:31:12"/>
    <d v="2019-06-26T11:31:12"/>
    <n v="0"/>
    <n v="0"/>
    <n v="3"/>
    <n v="233.85"/>
    <n v="233.85"/>
  </r>
  <r>
    <n v="10004797"/>
    <d v="2019-05-23T00:00:00"/>
    <s v="女"/>
    <n v="21"/>
    <x v="317"/>
    <s v="VIP"/>
    <s v="北京市"/>
    <s v="海淀区"/>
    <d v="2019-06-27T17:16:48"/>
    <d v="2019-06-25T17:16:48"/>
    <n v="0"/>
    <n v="0"/>
    <n v="2"/>
    <n v="143.47999999999999"/>
    <n v="143.47999999999999"/>
  </r>
  <r>
    <n v="10004799"/>
    <d v="2019-05-23T00:00:00"/>
    <s v="女"/>
    <n v="26"/>
    <x v="318"/>
    <s v="VIP"/>
    <s v="北京市"/>
    <m/>
    <d v="2019-06-27T17:16:48"/>
    <d v="2019-06-25T17:16:48"/>
    <n v="0"/>
    <n v="0"/>
    <n v="3"/>
    <n v="156.24"/>
    <n v="156.24"/>
  </r>
  <r>
    <n v="10004800"/>
    <d v="2019-05-23T00:00:00"/>
    <s v="女"/>
    <n v="24"/>
    <x v="318"/>
    <s v="VIP"/>
    <s v="北京市"/>
    <s v="顺义区"/>
    <d v="2019-06-29T05:45:36"/>
    <d v="2019-06-26T05:45:36"/>
    <n v="0"/>
    <n v="0"/>
    <n v="2"/>
    <n v="129.72"/>
    <n v="129.72"/>
  </r>
  <r>
    <n v="10004806"/>
    <d v="2019-05-24T00:00:00"/>
    <s v="女"/>
    <n v="24"/>
    <x v="317"/>
    <s v="VIP"/>
    <s v="北京市"/>
    <s v="昌平区"/>
    <d v="2019-06-27T18:43:12"/>
    <d v="2019-06-25T18:43:12"/>
    <n v="0"/>
    <n v="0"/>
    <n v="5"/>
    <n v="333.35"/>
    <n v="333.35"/>
  </r>
  <r>
    <n v="10004807"/>
    <d v="2019-05-24T00:00:00"/>
    <s v="女"/>
    <n v="26"/>
    <x v="318"/>
    <s v="VIP"/>
    <s v="北京市"/>
    <s v="朝阳区"/>
    <d v="2019-06-29T06:14:24"/>
    <d v="2019-06-24T06:14:24"/>
    <n v="0"/>
    <n v="0"/>
    <n v="2"/>
    <n v="151.6"/>
    <n v="151.6"/>
  </r>
  <r>
    <n v="10004811"/>
    <d v="2019-05-25T00:00:00"/>
    <s v="女"/>
    <n v="26"/>
    <x v="319"/>
    <s v="VIP"/>
    <s v="北京市"/>
    <m/>
    <d v="2019-06-29T06:43:12"/>
    <d v="2019-06-26T06:43:12"/>
    <n v="0"/>
    <n v="0"/>
    <n v="3"/>
    <n v="259.2"/>
    <n v="259.2"/>
  </r>
  <r>
    <n v="10004814"/>
    <d v="2019-05-25T00:00:00"/>
    <s v="女"/>
    <n v="19"/>
    <x v="320"/>
    <s v="VIP"/>
    <s v="北京市"/>
    <s v="大兴区"/>
    <d v="2019-06-29T15:21:36"/>
    <d v="2019-06-26T15:21:36"/>
    <n v="0"/>
    <n v="0"/>
    <n v="5"/>
    <n v="417.55"/>
    <n v="417.55"/>
  </r>
  <r>
    <n v="10004818"/>
    <d v="2019-05-26T00:00:00"/>
    <s v="男"/>
    <n v="30"/>
    <x v="320"/>
    <s v="VIP"/>
    <s v="北京市"/>
    <m/>
    <d v="2019-06-28T14:24:00"/>
    <d v="2019-06-27T14:24:00"/>
    <n v="0"/>
    <n v="0"/>
    <n v="2"/>
    <n v="190.86"/>
    <n v="190.86"/>
  </r>
  <r>
    <n v="10004819"/>
    <d v="2019-05-26T00:00:00"/>
    <s v="女"/>
    <n v="30"/>
    <x v="321"/>
    <s v="VIP"/>
    <s v="北京市"/>
    <m/>
    <d v="2019-06-27T13:12:00"/>
    <d v="2019-06-24T13:12:00"/>
    <n v="0"/>
    <n v="0"/>
    <n v="2"/>
    <n v="198.3"/>
    <n v="198.3"/>
  </r>
  <r>
    <n v="10004821"/>
    <d v="2019-05-27T00:00:00"/>
    <s v="女"/>
    <n v="27"/>
    <x v="320"/>
    <s v="VIP"/>
    <s v="北京市"/>
    <m/>
    <d v="2019-06-28T07:12:00"/>
    <d v="2019-06-23T07:12:00"/>
    <n v="0"/>
    <n v="0"/>
    <n v="5"/>
    <n v="493.4"/>
    <n v="493.4"/>
  </r>
  <r>
    <n v="10004823"/>
    <d v="2019-05-27T00:00:00"/>
    <s v="男"/>
    <n v="29"/>
    <x v="320"/>
    <s v="VIP"/>
    <s v="北京市"/>
    <m/>
    <d v="2019-06-27T23:02:24"/>
    <d v="2019-06-27T23:02:24"/>
    <n v="0"/>
    <n v="0"/>
    <n v="2"/>
    <n v="173.12"/>
    <n v="173.12"/>
  </r>
  <r>
    <n v="10004824"/>
    <d v="2019-05-28T00:00:00"/>
    <s v="女"/>
    <n v="26"/>
    <x v="322"/>
    <s v="VIP"/>
    <s v="北京市"/>
    <s v="石景山区"/>
    <d v="2019-06-28T16:19:12"/>
    <d v="2019-06-24T16:19:12"/>
    <n v="0"/>
    <n v="0"/>
    <n v="2"/>
    <n v="143.46"/>
    <n v="143.46"/>
  </r>
  <r>
    <n v="10004825"/>
    <d v="2019-05-28T00:00:00"/>
    <s v="女"/>
    <n v="45"/>
    <x v="322"/>
    <s v="VIP"/>
    <s v="北京市"/>
    <s v="昌平区"/>
    <d v="2019-06-27T00:43:12"/>
    <d v="2019-06-27T00:43:12"/>
    <n v="0"/>
    <n v="0"/>
    <n v="3"/>
    <n v="285.27"/>
    <n v="285.27"/>
  </r>
  <r>
    <n v="10004827"/>
    <d v="2019-05-28T00:00:00"/>
    <s v="女"/>
    <n v="32"/>
    <x v="323"/>
    <s v="VIP"/>
    <s v="北京市"/>
    <m/>
    <d v="2019-06-27T16:33:36"/>
    <d v="2019-06-23T16:33:36"/>
    <n v="0"/>
    <n v="0"/>
    <n v="3"/>
    <n v="238.11"/>
    <n v="238.11"/>
  </r>
  <r>
    <n v="10004828"/>
    <d v="2019-05-29T00:00:00"/>
    <s v="男"/>
    <n v="27"/>
    <x v="323"/>
    <s v="VIP"/>
    <s v="北京市"/>
    <s v="西城区"/>
    <d v="2019-06-27T02:52:48"/>
    <d v="2019-06-23T02:52:48"/>
    <n v="0"/>
    <n v="0"/>
    <n v="3"/>
    <n v="251.28"/>
    <n v="251.28"/>
  </r>
  <r>
    <n v="10004829"/>
    <d v="2019-05-29T00:00:00"/>
    <s v="男"/>
    <n v="34"/>
    <x v="324"/>
    <s v="VIP"/>
    <s v="北京市"/>
    <s v="西城区"/>
    <d v="2019-06-28T09:36:00"/>
    <d v="2019-06-23T09:36:00"/>
    <n v="0"/>
    <n v="0"/>
    <n v="2"/>
    <n v="178.96"/>
    <n v="178.96"/>
  </r>
  <r>
    <n v="10004831"/>
    <d v="2019-05-29T00:00:00"/>
    <s v="男"/>
    <n v="31"/>
    <x v="324"/>
    <s v="VIP"/>
    <s v="北京市"/>
    <m/>
    <d v="2019-06-28T01:55:12"/>
    <d v="2019-06-28T01:55:12"/>
    <n v="0"/>
    <n v="0"/>
    <n v="2"/>
    <n v="171.38"/>
    <n v="171.38"/>
  </r>
  <r>
    <n v="10004832"/>
    <d v="2019-05-29T00:00:00"/>
    <s v="女"/>
    <n v="32"/>
    <x v="324"/>
    <s v="VIP"/>
    <s v="北京市"/>
    <s v="丰台区"/>
    <d v="2019-06-29T08:38:24"/>
    <d v="2019-06-24T08:38:24"/>
    <n v="0"/>
    <n v="0"/>
    <n v="4"/>
    <n v="318.92"/>
    <n v="318.92"/>
  </r>
  <r>
    <n v="10004835"/>
    <d v="2019-05-31T00:00:00"/>
    <s v="男"/>
    <n v="33"/>
    <x v="323"/>
    <s v="VIP"/>
    <s v="北京市"/>
    <m/>
    <d v="2019-06-30T00:00:00"/>
    <d v="2019-06-25T00:00:00"/>
    <n v="0"/>
    <n v="0"/>
    <n v="2"/>
    <n v="178.54"/>
    <n v="178.54"/>
  </r>
  <r>
    <n v="10004837"/>
    <d v="2019-05-31T00:00:00"/>
    <s v="男"/>
    <n v="29"/>
    <x v="323"/>
    <s v="VIP"/>
    <s v="北京市"/>
    <s v="海淀区"/>
    <d v="2019-06-30T00:00:00"/>
    <d v="2019-06-28T00:00:00"/>
    <n v="0"/>
    <n v="0"/>
    <n v="3"/>
    <n v="296.58"/>
    <n v="296.58"/>
  </r>
  <r>
    <n v="10004842"/>
    <d v="2019-05-31T00:00:00"/>
    <s v="女"/>
    <n v="28"/>
    <x v="325"/>
    <s v="VIP"/>
    <s v="北京市"/>
    <s v="朝阳区"/>
    <d v="2019-06-27T00:00:00"/>
    <d v="2019-06-26T00:00:00"/>
    <n v="0"/>
    <n v="0"/>
    <n v="2"/>
    <n v="154.58000000000001"/>
    <n v="154.58000000000001"/>
  </r>
  <r>
    <n v="10004843"/>
    <d v="2019-06-01T00:00:00"/>
    <s v="男"/>
    <n v="25"/>
    <x v="326"/>
    <s v="VIP"/>
    <s v="北京市"/>
    <s v="朝阳区"/>
    <d v="2019-06-27T02:24:00"/>
    <d v="2019-06-26T02:24:00"/>
    <n v="0"/>
    <n v="0"/>
    <n v="4"/>
    <n v="301.88"/>
    <n v="301.88"/>
  </r>
  <r>
    <n v="10004846"/>
    <d v="2019-06-01T00:00:00"/>
    <s v="女"/>
    <n v="29"/>
    <x v="326"/>
    <s v="VIP"/>
    <s v="北京市"/>
    <s v="东城区"/>
    <d v="2019-06-27T09:21:36"/>
    <d v="2019-06-26T09:21:36"/>
    <n v="0"/>
    <n v="0"/>
    <n v="2"/>
    <n v="104.56"/>
    <n v="104.56"/>
  </r>
  <r>
    <n v="10004848"/>
    <d v="2019-06-02T00:00:00"/>
    <s v="男"/>
    <n v="33"/>
    <x v="327"/>
    <s v="VIP"/>
    <s v="北京市"/>
    <s v="西城区"/>
    <d v="2019-06-29T17:16:48"/>
    <d v="2019-06-29T17:16:48"/>
    <n v="0"/>
    <n v="0"/>
    <n v="3"/>
    <n v="167.91"/>
    <n v="167.91"/>
  </r>
  <r>
    <n v="10004849"/>
    <d v="2019-06-02T00:00:00"/>
    <s v="男"/>
    <n v="34"/>
    <x v="327"/>
    <s v="VIP"/>
    <s v="北京市"/>
    <m/>
    <d v="2019-06-27T04:48:00"/>
    <d v="2019-06-24T04:48:00"/>
    <n v="0"/>
    <n v="0"/>
    <n v="3"/>
    <n v="288.02999999999997"/>
    <n v="288.02999999999997"/>
  </r>
  <r>
    <n v="10004853"/>
    <d v="2019-06-03T00:00:00"/>
    <s v="女"/>
    <n v="27"/>
    <x v="327"/>
    <s v="VIP"/>
    <s v="北京市"/>
    <m/>
    <d v="2019-06-29T17:31:12"/>
    <d v="2019-06-24T17:31:12"/>
    <n v="0"/>
    <n v="0"/>
    <n v="2"/>
    <n v="118.54"/>
    <n v="118.54"/>
  </r>
  <r>
    <n v="10004854"/>
    <d v="2019-06-03T00:00:00"/>
    <s v="女"/>
    <n v="31"/>
    <x v="328"/>
    <s v="VIP"/>
    <s v="北京市"/>
    <s v="大兴区"/>
    <d v="2019-06-27T20:09:36"/>
    <d v="2019-06-22T20:09:36"/>
    <n v="0"/>
    <n v="0"/>
    <n v="2"/>
    <n v="127.74"/>
    <n v="127.74"/>
  </r>
  <r>
    <n v="10004855"/>
    <d v="2019-06-03T00:00:00"/>
    <s v="女"/>
    <n v="24"/>
    <x v="327"/>
    <s v="VIP"/>
    <s v="北京市"/>
    <m/>
    <d v="2019-06-27T20:09:36"/>
    <d v="2019-06-26T20:09:36"/>
    <n v="0"/>
    <n v="0"/>
    <n v="2"/>
    <n v="159.34"/>
    <n v="159.34"/>
  </r>
  <r>
    <n v="10004856"/>
    <d v="2019-06-03T00:00:00"/>
    <s v="男"/>
    <n v="29"/>
    <x v="329"/>
    <s v="VIP"/>
    <s v="北京市"/>
    <s v="丰台区"/>
    <d v="2019-06-28T22:04:48"/>
    <d v="2019-06-26T22:04:48"/>
    <n v="0"/>
    <n v="0"/>
    <n v="2"/>
    <n v="198.86"/>
    <n v="198.86"/>
  </r>
  <r>
    <n v="10004859"/>
    <d v="2019-06-03T00:00:00"/>
    <s v="男"/>
    <n v="32"/>
    <x v="327"/>
    <s v="VIP"/>
    <s v="北京市"/>
    <s v="朝阳区"/>
    <d v="2019-06-30T00:00:00"/>
    <d v="2019-06-25T00:00:00"/>
    <n v="0"/>
    <n v="0"/>
    <n v="3"/>
    <n v="284.55"/>
    <n v="284.55"/>
  </r>
  <r>
    <n v="10004860"/>
    <d v="2019-06-03T00:00:00"/>
    <s v="女"/>
    <n v="21"/>
    <x v="328"/>
    <s v="VIP"/>
    <s v="北京市"/>
    <m/>
    <d v="2019-06-28T02:38:24"/>
    <d v="2019-06-23T02:38:24"/>
    <n v="0"/>
    <n v="0"/>
    <n v="2"/>
    <n v="178.8"/>
    <n v="178.8"/>
  </r>
  <r>
    <n v="10004861"/>
    <d v="2019-06-03T00:00:00"/>
    <s v="女"/>
    <n v="50"/>
    <x v="327"/>
    <s v="VIP"/>
    <s v="北京市"/>
    <m/>
    <d v="2019-06-27T13:40:48"/>
    <d v="2019-06-26T13:40:48"/>
    <n v="0"/>
    <n v="0"/>
    <n v="2"/>
    <n v="151.26"/>
    <n v="151.26"/>
  </r>
  <r>
    <n v="10004863"/>
    <d v="2019-06-04T00:00:00"/>
    <s v="男"/>
    <n v="33"/>
    <x v="330"/>
    <s v="VIP"/>
    <s v="北京市"/>
    <s v="石景山区"/>
    <d v="2019-06-29T17:45:36"/>
    <d v="2019-06-28T17:45:36"/>
    <n v="0"/>
    <n v="0"/>
    <n v="1"/>
    <n v="72.790000000000006"/>
    <n v="72.790000000000006"/>
  </r>
  <r>
    <n v="10004864"/>
    <d v="2019-06-04T00:00:00"/>
    <s v="女"/>
    <n v="26"/>
    <x v="329"/>
    <s v="VIP"/>
    <s v="北京市"/>
    <s v="东城区"/>
    <d v="2019-06-27T22:04:48"/>
    <d v="2019-06-26T22:04:48"/>
    <n v="0"/>
    <n v="0"/>
    <n v="1"/>
    <n v="54.63"/>
    <n v="54.63"/>
  </r>
  <r>
    <n v="10004865"/>
    <d v="2019-06-04T00:00:00"/>
    <s v="女"/>
    <n v="31"/>
    <x v="329"/>
    <s v="VIP"/>
    <s v="北京市"/>
    <s v="海淀区"/>
    <d v="2019-06-29T11:31:12"/>
    <d v="2019-06-24T11:31:12"/>
    <n v="0"/>
    <n v="0"/>
    <n v="2"/>
    <n v="167.64"/>
    <n v="167.64"/>
  </r>
  <r>
    <n v="10004866"/>
    <d v="2019-06-04T00:00:00"/>
    <s v="女"/>
    <n v="30"/>
    <x v="330"/>
    <s v="VIP"/>
    <s v="北京市"/>
    <s v="海淀区"/>
    <d v="2019-06-27T15:50:24"/>
    <d v="2019-06-26T15:50:24"/>
    <n v="0"/>
    <n v="0"/>
    <n v="1"/>
    <n v="81.93"/>
    <n v="81.93"/>
  </r>
  <r>
    <n v="10004869"/>
    <d v="2019-06-04T00:00:00"/>
    <s v="男"/>
    <n v="18"/>
    <x v="331"/>
    <s v="VIP"/>
    <s v="北京市"/>
    <s v="朝阳区"/>
    <d v="2019-06-29T05:16:48"/>
    <d v="2019-06-24T05:16:48"/>
    <n v="0"/>
    <n v="0"/>
    <n v="1"/>
    <n v="64.42"/>
    <n v="64.42"/>
  </r>
  <r>
    <n v="10004873"/>
    <d v="2019-06-05T00:00:00"/>
    <s v="女"/>
    <n v="24"/>
    <x v="329"/>
    <s v="VIP"/>
    <s v="北京市"/>
    <m/>
    <d v="2019-06-29T00:00:00"/>
    <d v="2019-06-25T00:00:00"/>
    <n v="0"/>
    <n v="0"/>
    <n v="1"/>
    <n v="76.760000000000005"/>
    <n v="76.760000000000005"/>
  </r>
  <r>
    <n v="10004874"/>
    <d v="2019-06-05T00:00:00"/>
    <s v="女"/>
    <n v="26"/>
    <x v="332"/>
    <s v="VIP"/>
    <s v="北京市"/>
    <s v="海淀区"/>
    <d v="2019-06-28T12:00:00"/>
    <d v="2019-06-25T12:00:00"/>
    <n v="0"/>
    <n v="0"/>
    <n v="2"/>
    <n v="129.82"/>
    <n v="129.82"/>
  </r>
  <r>
    <n v="10004876"/>
    <d v="2019-06-05T00:00:00"/>
    <s v="女"/>
    <n v="34"/>
    <x v="329"/>
    <s v="VIP"/>
    <s v="北京市"/>
    <s v="朝阳区"/>
    <d v="2019-06-29T18:00:00"/>
    <d v="2019-06-29T18:00:00"/>
    <n v="0"/>
    <n v="0"/>
    <n v="1"/>
    <n v="81.75"/>
    <n v="81.75"/>
  </r>
  <r>
    <n v="10004877"/>
    <d v="2019-06-05T00:00:00"/>
    <s v="女"/>
    <n v="27"/>
    <x v="329"/>
    <s v="VIP"/>
    <s v="北京市"/>
    <s v="西城区"/>
    <d v="2019-06-29T06:00:00"/>
    <d v="2019-06-29T06:00:00"/>
    <n v="0"/>
    <n v="0"/>
    <n v="1"/>
    <n v="92.97"/>
    <n v="92.97"/>
  </r>
  <r>
    <n v="10004880"/>
    <d v="2019-06-05T00:00:00"/>
    <s v="女"/>
    <n v="30"/>
    <x v="332"/>
    <s v="VIP"/>
    <s v="北京市"/>
    <s v="海淀区"/>
    <d v="2019-06-27T12:00:00"/>
    <d v="2019-06-27T12:00:00"/>
    <n v="0"/>
    <n v="0"/>
    <n v="1"/>
    <n v="61.08"/>
    <n v="61.08"/>
  </r>
  <r>
    <n v="10004881"/>
    <d v="2019-06-06T00:00:00"/>
    <s v="男"/>
    <n v="25"/>
    <x v="329"/>
    <s v="VIP"/>
    <s v="北京市"/>
    <m/>
    <d v="2019-06-29T18:14:24"/>
    <d v="2019-06-25T18:14:24"/>
    <n v="0"/>
    <n v="0"/>
    <n v="1"/>
    <n v="77.11"/>
    <n v="77.11"/>
  </r>
  <r>
    <n v="10004883"/>
    <d v="2019-06-06T00:00:00"/>
    <s v="女"/>
    <n v="33"/>
    <x v="331"/>
    <s v="VIP"/>
    <s v="北京市"/>
    <s v="朝阳区"/>
    <d v="2019-06-29T12:28:48"/>
    <d v="2019-06-28T12:28:48"/>
    <n v="0"/>
    <n v="0"/>
    <n v="3"/>
    <n v="279.06"/>
    <n v="279.06"/>
  </r>
  <r>
    <n v="10004884"/>
    <d v="2019-06-06T00:00:00"/>
    <s v="男"/>
    <n v="26"/>
    <x v="333"/>
    <s v="VIP"/>
    <s v="北京市"/>
    <m/>
    <d v="2019-06-27T14:24:00"/>
    <d v="2019-06-22T14:24:00"/>
    <n v="0"/>
    <n v="0"/>
    <n v="1"/>
    <n v="54.1"/>
    <n v="54.1"/>
  </r>
  <r>
    <n v="10004887"/>
    <d v="2019-06-07T00:00:00"/>
    <s v="女"/>
    <n v="29"/>
    <x v="334"/>
    <s v="VIP"/>
    <s v="北京市"/>
    <m/>
    <d v="2019-06-29T18:28:48"/>
    <d v="2019-06-24T18:28:48"/>
    <n v="0"/>
    <n v="0"/>
    <n v="1"/>
    <n v="79.64"/>
    <n v="79.64"/>
  </r>
  <r>
    <n v="10004888"/>
    <d v="2019-06-07T00:00:00"/>
    <s v="男"/>
    <n v="32"/>
    <x v="333"/>
    <s v="VIP"/>
    <s v="北京市"/>
    <s v="朝阳区"/>
    <d v="2019-06-29T01:55:12"/>
    <d v="2019-06-28T01:55:12"/>
    <n v="0"/>
    <n v="0"/>
    <n v="1"/>
    <n v="50.35"/>
    <n v="50.35"/>
  </r>
  <r>
    <n v="10004890"/>
    <d v="2019-06-07T00:00:00"/>
    <s v="男"/>
    <n v="23"/>
    <x v="334"/>
    <s v="VIP"/>
    <s v="北京市"/>
    <s v="丰台区"/>
    <d v="2019-06-28T20:24:00"/>
    <d v="2019-06-23T20:24:00"/>
    <n v="0"/>
    <n v="0"/>
    <n v="2"/>
    <n v="132.46"/>
    <n v="132.46"/>
  </r>
  <r>
    <n v="10004891"/>
    <d v="2019-06-07T00:00:00"/>
    <s v="女"/>
    <n v="26"/>
    <x v="334"/>
    <s v="VIP"/>
    <s v="北京市"/>
    <m/>
    <d v="2019-06-29T01:55:12"/>
    <d v="2019-06-24T01:55:12"/>
    <n v="0"/>
    <n v="0"/>
    <n v="1"/>
    <n v="69.72"/>
    <n v="69.72"/>
  </r>
  <r>
    <n v="10004893"/>
    <d v="2019-06-08T00:00:00"/>
    <s v="男"/>
    <n v="21"/>
    <x v="332"/>
    <s v="VIP"/>
    <s v="北京市"/>
    <s v="西城区"/>
    <d v="2019-06-30T00:00:00"/>
    <d v="2019-06-30T00:00:00"/>
    <n v="0"/>
    <n v="0"/>
    <n v="1"/>
    <n v="70.83"/>
    <n v="70.83"/>
  </r>
  <r>
    <n v="10004894"/>
    <d v="2019-06-08T00:00:00"/>
    <s v="女"/>
    <n v="28"/>
    <x v="335"/>
    <s v="VIP"/>
    <s v="北京市"/>
    <s v="大兴区"/>
    <d v="2019-06-28T11:02:24"/>
    <d v="2019-06-26T11:02:24"/>
    <n v="0"/>
    <n v="0"/>
    <n v="1"/>
    <n v="55.99"/>
    <n v="55.99"/>
  </r>
  <r>
    <n v="10004895"/>
    <d v="2019-06-08T00:00:00"/>
    <s v="男"/>
    <n v="24"/>
    <x v="333"/>
    <s v="VIP"/>
    <s v="北京市"/>
    <m/>
    <d v="2019-06-29T18:43:12"/>
    <d v="2019-06-25T18:43:12"/>
    <n v="0"/>
    <n v="0"/>
    <n v="3"/>
    <n v="263.25"/>
    <n v="263.25"/>
  </r>
  <r>
    <n v="10004896"/>
    <d v="2019-06-08T00:00:00"/>
    <s v="女"/>
    <n v="28"/>
    <x v="335"/>
    <s v="VIP"/>
    <s v="北京市"/>
    <m/>
    <d v="2019-06-29T08:09:36"/>
    <d v="2019-06-24T08:09:36"/>
    <n v="0"/>
    <n v="0"/>
    <n v="2"/>
    <n v="111.28"/>
    <n v="111.28"/>
  </r>
  <r>
    <n v="10004898"/>
    <d v="2019-06-09T00:00:00"/>
    <s v="女"/>
    <n v="24"/>
    <x v="335"/>
    <s v="VIP"/>
    <s v="北京市"/>
    <s v="朝阳区"/>
    <d v="2019-06-29T18:57:36"/>
    <d v="2019-06-25T18:57:36"/>
    <n v="0"/>
    <n v="0"/>
    <n v="1"/>
    <n v="85.92"/>
    <n v="85.92"/>
  </r>
  <r>
    <n v="10004900"/>
    <d v="2019-06-10T00:00:00"/>
    <s v="女"/>
    <n v="25"/>
    <x v="335"/>
    <s v="VIP"/>
    <s v="北京市"/>
    <m/>
    <d v="2019-06-29T00:00:00"/>
    <d v="2019-06-24T00:00:00"/>
    <n v="0"/>
    <n v="0"/>
    <n v="1"/>
    <n v="61.13"/>
    <n v="61.13"/>
  </r>
  <r>
    <n v="10004901"/>
    <d v="2019-06-10T00:00:00"/>
    <s v="女"/>
    <n v="21"/>
    <x v="336"/>
    <s v="VIP"/>
    <s v="北京市"/>
    <s v="大兴区"/>
    <d v="2019-06-28T04:48:00"/>
    <d v="2019-06-24T04:48:00"/>
    <n v="0"/>
    <n v="0"/>
    <n v="2"/>
    <n v="162.36000000000001"/>
    <n v="162.36000000000001"/>
  </r>
  <r>
    <n v="10004905"/>
    <d v="2019-06-11T00:00:00"/>
    <s v="女"/>
    <n v="29"/>
    <x v="337"/>
    <s v="VIP"/>
    <s v="北京市"/>
    <s v="海淀区"/>
    <d v="2019-06-29T01:12:00"/>
    <d v="2019-06-25T01:12:00"/>
    <n v="0"/>
    <n v="0"/>
    <n v="1"/>
    <n v="53.49"/>
    <n v="53.49"/>
  </r>
  <r>
    <n v="10004908"/>
    <d v="2019-06-11T00:00:00"/>
    <s v="男"/>
    <n v="22"/>
    <x v="338"/>
    <s v="VIP"/>
    <s v="北京市"/>
    <m/>
    <d v="2019-06-29T19:26:24"/>
    <d v="2019-06-26T19:26:24"/>
    <n v="0"/>
    <n v="0"/>
    <n v="1"/>
    <n v="85.34"/>
    <n v="85.34"/>
  </r>
  <r>
    <n v="10004912"/>
    <d v="2019-06-12T00:00:00"/>
    <s v="女"/>
    <n v="32"/>
    <x v="339"/>
    <s v="VIP"/>
    <s v="北京市"/>
    <m/>
    <d v="2019-06-28T09:07:12"/>
    <d v="2019-06-25T09:07:12"/>
    <n v="0"/>
    <n v="0"/>
    <n v="2"/>
    <n v="197.54"/>
    <n v="197.54"/>
  </r>
  <r>
    <n v="10004913"/>
    <d v="2019-06-13T00:00:00"/>
    <s v="女"/>
    <n v="46"/>
    <x v="337"/>
    <s v="VIP"/>
    <s v="北京市"/>
    <s v="西城区"/>
    <d v="2019-06-28T15:21:36"/>
    <d v="2019-06-27T15:21:36"/>
    <n v="0"/>
    <n v="0"/>
    <n v="1"/>
    <n v="77"/>
    <n v="77"/>
  </r>
  <r>
    <n v="10004914"/>
    <d v="2019-06-13T00:00:00"/>
    <s v="女"/>
    <n v="27"/>
    <x v="337"/>
    <s v="VIP"/>
    <s v="北京市"/>
    <s v="朝阳区"/>
    <d v="2019-06-29T15:50:24"/>
    <d v="2019-06-27T15:50:24"/>
    <n v="0"/>
    <n v="0"/>
    <n v="2"/>
    <n v="135.4"/>
    <n v="135.4"/>
  </r>
  <r>
    <n v="10004915"/>
    <d v="2019-06-13T00:00:00"/>
    <s v="女"/>
    <n v="33"/>
    <x v="339"/>
    <s v="VIP"/>
    <s v="北京市"/>
    <s v="朝阳区"/>
    <d v="2019-06-28T15:21:36"/>
    <d v="2019-06-25T15:21:36"/>
    <n v="0"/>
    <n v="0"/>
    <n v="2"/>
    <n v="105.22"/>
    <n v="105.22"/>
  </r>
  <r>
    <n v="10004916"/>
    <d v="2019-06-14T00:00:00"/>
    <s v="女"/>
    <n v="32"/>
    <x v="337"/>
    <s v="VIP"/>
    <s v="北京市"/>
    <s v="顺义区"/>
    <d v="2019-06-28T17:16:48"/>
    <d v="2019-06-25T17:16:48"/>
    <n v="0"/>
    <n v="0"/>
    <n v="1"/>
    <n v="92.05"/>
    <n v="92.05"/>
  </r>
  <r>
    <n v="10004918"/>
    <d v="2019-06-14T00:00:00"/>
    <s v="女"/>
    <n v="25"/>
    <x v="340"/>
    <s v="VIP"/>
    <s v="北京市"/>
    <m/>
    <d v="2019-06-28T21:07:12"/>
    <d v="2019-06-27T21:07:12"/>
    <n v="0"/>
    <n v="0"/>
    <n v="1"/>
    <n v="96.27"/>
    <n v="96.27"/>
  </r>
  <r>
    <n v="10004919"/>
    <d v="2019-06-14T00:00:00"/>
    <s v="女"/>
    <n v="30"/>
    <x v="341"/>
    <s v="VIP"/>
    <s v="北京市"/>
    <m/>
    <d v="2019-06-29T00:57:36"/>
    <d v="2019-06-27T00:57:36"/>
    <n v="0"/>
    <n v="0"/>
    <n v="1"/>
    <n v="79.47"/>
    <n v="79.47"/>
  </r>
  <r>
    <n v="10004921"/>
    <d v="2019-06-15T00:00:00"/>
    <s v="男"/>
    <n v="20"/>
    <x v="341"/>
    <s v="VIP"/>
    <s v="北京市"/>
    <s v="大兴区"/>
    <d v="2019-06-28T22:48:00"/>
    <d v="2019-06-28T22:48:00"/>
    <n v="0"/>
    <n v="0"/>
    <n v="1"/>
    <n v="75.540000000000006"/>
    <n v="75.540000000000006"/>
  </r>
  <r>
    <n v="10004923"/>
    <d v="2019-06-16T00:00:00"/>
    <s v="女"/>
    <n v="29"/>
    <x v="342"/>
    <s v="VIP"/>
    <s v="北京市"/>
    <m/>
    <d v="2019-06-28T14:24:00"/>
    <d v="2019-06-28T14:24:00"/>
    <n v="0"/>
    <n v="0"/>
    <n v="1"/>
    <n v="88.15"/>
    <n v="88.15"/>
  </r>
  <r>
    <n v="10004924"/>
    <d v="2019-06-16T00:00:00"/>
    <s v="女"/>
    <n v="45"/>
    <x v="341"/>
    <s v="VIP"/>
    <s v="北京市"/>
    <s v="朝阳区"/>
    <d v="2019-06-28T21:07:12"/>
    <d v="2019-06-26T21:07:12"/>
    <n v="0"/>
    <n v="0"/>
    <n v="2"/>
    <n v="124.96"/>
    <n v="124.96"/>
  </r>
  <r>
    <n v="10004925"/>
    <d v="2019-06-16T00:00:00"/>
    <s v="男"/>
    <n v="20"/>
    <x v="342"/>
    <s v="VIP"/>
    <s v="北京市"/>
    <s v="海淀区"/>
    <d v="2019-06-29T10:33:36"/>
    <d v="2019-06-27T10:33:36"/>
    <n v="0"/>
    <n v="0"/>
    <n v="2"/>
    <n v="123.44"/>
    <n v="123.44"/>
  </r>
  <r>
    <n v="10004926"/>
    <d v="2019-06-16T00:00:00"/>
    <s v="男"/>
    <n v="33"/>
    <x v="341"/>
    <s v="VIP"/>
    <s v="北京市"/>
    <s v="朝阳区"/>
    <d v="2019-06-28T17:45:36"/>
    <d v="2019-06-27T17:45:36"/>
    <n v="0"/>
    <n v="0"/>
    <n v="1"/>
    <n v="84.06"/>
    <n v="84.06"/>
  </r>
  <r>
    <n v="10004927"/>
    <d v="2019-06-16T00:00:00"/>
    <s v="女"/>
    <n v="27"/>
    <x v="341"/>
    <s v="VIP"/>
    <s v="北京市"/>
    <m/>
    <d v="2019-06-28T17:45:36"/>
    <d v="2019-06-23T17:45:36"/>
    <n v="0"/>
    <n v="0"/>
    <n v="1"/>
    <n v="99.07"/>
    <n v="99.07"/>
  </r>
  <r>
    <n v="10004928"/>
    <d v="2019-06-16T00:00:00"/>
    <s v="女"/>
    <n v="23"/>
    <x v="343"/>
    <s v="VIP"/>
    <s v="北京市"/>
    <s v="朝阳区"/>
    <d v="2019-06-29T17:16:48"/>
    <d v="2019-06-27T17:16:48"/>
    <n v="0"/>
    <n v="0"/>
    <n v="1"/>
    <n v="59.83"/>
    <n v="59.83"/>
  </r>
  <r>
    <n v="10004930"/>
    <d v="2019-06-17T00:00:00"/>
    <s v="女"/>
    <n v="27"/>
    <x v="340"/>
    <s v="VIP"/>
    <s v="北京市"/>
    <m/>
    <d v="2019-06-29T11:31:12"/>
    <d v="2019-06-28T11:31:12"/>
    <n v="0"/>
    <n v="0"/>
    <n v="1"/>
    <n v="57.82"/>
    <n v="57.82"/>
  </r>
  <r>
    <n v="10004931"/>
    <d v="2019-06-17T00:00:00"/>
    <s v="女"/>
    <n v="32"/>
    <x v="344"/>
    <s v="VIP"/>
    <s v="北京市"/>
    <s v="丰台区"/>
    <d v="2019-06-29T11:31:12"/>
    <d v="2019-06-28T11:31:12"/>
    <n v="0"/>
    <n v="0"/>
    <n v="1"/>
    <n v="86.85"/>
    <n v="86.85"/>
  </r>
  <r>
    <n v="10004932"/>
    <d v="2019-06-17T00:00:00"/>
    <s v="女"/>
    <n v="21"/>
    <x v="342"/>
    <s v="VIP"/>
    <s v="北京市"/>
    <s v="东城区"/>
    <d v="2019-06-30T00:00:00"/>
    <d v="2019-06-25T00:00:00"/>
    <n v="0"/>
    <n v="0"/>
    <n v="1"/>
    <n v="73.540000000000006"/>
    <n v="73.540000000000006"/>
  </r>
  <r>
    <n v="10004933"/>
    <d v="2019-06-17T00:00:00"/>
    <s v="男"/>
    <n v="20"/>
    <x v="343"/>
    <s v="VIP"/>
    <s v="北京市"/>
    <s v="朝阳区"/>
    <d v="2019-06-29T08:24:00"/>
    <d v="2019-06-24T08:24:00"/>
    <n v="0"/>
    <n v="0"/>
    <n v="1"/>
    <n v="75.260000000000005"/>
    <n v="75.260000000000005"/>
  </r>
  <r>
    <n v="10004937"/>
    <d v="2019-06-18T00:00:00"/>
    <s v="女"/>
    <n v="34"/>
    <x v="344"/>
    <s v="VIP"/>
    <s v="北京市"/>
    <s v="朝阳区"/>
    <d v="2019-06-29T12:28:48"/>
    <d v="2019-06-28T12:28:48"/>
    <n v="0"/>
    <n v="0"/>
    <n v="1"/>
    <n v="51.01"/>
    <n v="51.01"/>
  </r>
  <r>
    <n v="10004938"/>
    <d v="2019-06-18T00:00:00"/>
    <s v="女"/>
    <n v="24"/>
    <x v="344"/>
    <s v="VIP"/>
    <s v="北京市"/>
    <m/>
    <d v="2019-06-29T21:07:12"/>
    <d v="2019-06-25T21:07:12"/>
    <n v="0"/>
    <n v="0"/>
    <n v="1"/>
    <n v="64.19"/>
    <n v="64.19"/>
  </r>
  <r>
    <n v="10004939"/>
    <d v="2019-06-18T00:00:00"/>
    <s v="男"/>
    <n v="34"/>
    <x v="342"/>
    <s v="VIP"/>
    <s v="北京市"/>
    <m/>
    <d v="2019-06-29T06:43:12"/>
    <d v="2019-06-26T06:43:12"/>
    <n v="0"/>
    <n v="0"/>
    <n v="1"/>
    <n v="82.48"/>
    <n v="82.48"/>
  </r>
  <r>
    <n v="10004940"/>
    <d v="2019-06-19T00:00:00"/>
    <s v="男"/>
    <n v="33"/>
    <x v="343"/>
    <s v="VIP"/>
    <s v="北京市"/>
    <m/>
    <d v="2019-06-28T21:36:00"/>
    <d v="2019-06-26T21:36:00"/>
    <n v="0"/>
    <n v="0"/>
    <n v="2"/>
    <n v="146.52000000000001"/>
    <n v="146.52000000000001"/>
  </r>
  <r>
    <n v="10004941"/>
    <d v="2019-06-19T00:00:00"/>
    <s v="女"/>
    <n v="34"/>
    <x v="343"/>
    <s v="VIP"/>
    <s v="北京市"/>
    <m/>
    <d v="2019-06-28T21:36:00"/>
    <d v="2019-06-28T21:36:00"/>
    <n v="0"/>
    <n v="0"/>
    <n v="1"/>
    <n v="61.91"/>
    <n v="61.91"/>
  </r>
  <r>
    <n v="10004942"/>
    <d v="2019-06-19T00:00:00"/>
    <s v="女"/>
    <n v="27"/>
    <x v="345"/>
    <s v="VIP"/>
    <s v="北京市"/>
    <m/>
    <d v="2019-06-29T02:52:48"/>
    <d v="2019-06-28T02:52:48"/>
    <n v="0"/>
    <n v="0"/>
    <n v="1"/>
    <n v="94.81"/>
    <n v="94.81"/>
  </r>
  <r>
    <n v="10004944"/>
    <d v="2019-06-20T00:00:00"/>
    <s v="女"/>
    <n v="18"/>
    <x v="344"/>
    <s v="VIP"/>
    <s v="北京市"/>
    <m/>
    <d v="2019-06-30T00:00:00"/>
    <d v="2019-06-30T00:00:00"/>
    <n v="0"/>
    <n v="0"/>
    <n v="1"/>
    <n v="74.2"/>
    <n v="74.2"/>
  </r>
  <r>
    <n v="10004946"/>
    <d v="2019-06-20T00:00:00"/>
    <s v="女"/>
    <n v="26"/>
    <x v="344"/>
    <s v="VIP"/>
    <s v="北京市"/>
    <m/>
    <d v="2019-06-29T04:48:00"/>
    <d v="2019-06-26T04:48:00"/>
    <n v="0"/>
    <n v="0"/>
    <n v="1"/>
    <n v="69.17"/>
    <n v="69.17"/>
  </r>
  <r>
    <n v="10004947"/>
    <d v="2019-06-20T00:00:00"/>
    <s v="男"/>
    <n v="24"/>
    <x v="346"/>
    <s v="VIP"/>
    <s v="北京市"/>
    <m/>
    <d v="2019-06-29T21:36:00"/>
    <d v="2019-06-26T21:36:00"/>
    <n v="0"/>
    <n v="0"/>
    <n v="1"/>
    <n v="86.81"/>
    <n v="86.81"/>
  </r>
  <r>
    <n v="10004951"/>
    <d v="2019-06-21T00:00:00"/>
    <s v="男"/>
    <n v="29"/>
    <x v="347"/>
    <s v="VIP"/>
    <s v="北京市"/>
    <s v="朝阳区"/>
    <d v="2019-06-29T13:12:00"/>
    <d v="2019-06-27T13:12:00"/>
    <n v="0"/>
    <n v="0"/>
    <n v="1"/>
    <n v="81.319999999999993"/>
    <n v="81.319999999999993"/>
  </r>
  <r>
    <n v="10004952"/>
    <d v="2019-06-21T00:00:00"/>
    <s v="女"/>
    <n v="32"/>
    <x v="345"/>
    <s v="VIP"/>
    <s v="北京市"/>
    <s v="海淀区"/>
    <d v="2019-06-29T17:31:12"/>
    <d v="2019-06-29T17:31:12"/>
    <n v="0"/>
    <n v="0"/>
    <n v="1"/>
    <n v="60"/>
    <n v="60"/>
  </r>
  <r>
    <n v="10004954"/>
    <d v="2019-06-21T00:00:00"/>
    <s v="女"/>
    <n v="23"/>
    <x v="347"/>
    <s v="VIP"/>
    <s v="北京市"/>
    <s v="朝阳区"/>
    <d v="2019-06-29T21:50:24"/>
    <d v="2019-06-28T21:50:24"/>
    <n v="0"/>
    <n v="0"/>
    <n v="1"/>
    <n v="54"/>
    <n v="54"/>
  </r>
  <r>
    <n v="10004957"/>
    <d v="2019-06-22T00:00:00"/>
    <s v="男"/>
    <n v="29"/>
    <x v="348"/>
    <s v="VIP"/>
    <s v="北京市"/>
    <m/>
    <d v="2019-06-29T18:14:24"/>
    <d v="2019-06-29T18:14:24"/>
    <n v="0"/>
    <n v="0"/>
    <n v="1"/>
    <n v="91"/>
    <n v="91"/>
  </r>
  <r>
    <n v="10004958"/>
    <d v="2019-06-22T00:00:00"/>
    <s v="男"/>
    <n v="33"/>
    <x v="347"/>
    <s v="VIP"/>
    <s v="北京市"/>
    <s v="朝阳区"/>
    <d v="2019-06-29T06:43:12"/>
    <d v="2019-06-24T06:43:12"/>
    <n v="0"/>
    <n v="0"/>
    <n v="1"/>
    <n v="94"/>
    <n v="94"/>
  </r>
  <r>
    <n v="10004960"/>
    <d v="2019-06-22T00:00:00"/>
    <s v="女"/>
    <n v="24"/>
    <x v="349"/>
    <s v="VIP"/>
    <s v="北京市"/>
    <s v="大兴区"/>
    <d v="2019-06-29T20:09:36"/>
    <d v="2019-06-25T20:09:36"/>
    <n v="0"/>
    <n v="0"/>
    <n v="1"/>
    <n v="59"/>
    <n v="59"/>
  </r>
  <r>
    <n v="10004964"/>
    <d v="2019-06-23T00:00:00"/>
    <s v="女"/>
    <n v="29"/>
    <x v="350"/>
    <s v="VIP"/>
    <s v="北京市"/>
    <m/>
    <d v="2019-06-29T15:36:00"/>
    <d v="2019-06-25T15:36:00"/>
    <n v="0"/>
    <n v="0"/>
    <n v="1"/>
    <n v="83"/>
    <n v="83"/>
  </r>
  <r>
    <n v="10004967"/>
    <d v="2019-06-24T00:00:00"/>
    <s v="女"/>
    <n v="20"/>
    <x v="350"/>
    <s v="VIP"/>
    <s v="北京市"/>
    <s v="东城区"/>
    <d v="2019-06-29T13:55:12"/>
    <d v="2019-06-27T13:55:12"/>
    <n v="0"/>
    <n v="0"/>
    <n v="1"/>
    <n v="51"/>
    <n v="51"/>
  </r>
  <r>
    <n v="10004968"/>
    <d v="2019-06-24T00:00:00"/>
    <s v="女"/>
    <n v="24"/>
    <x v="348"/>
    <s v="VIP"/>
    <s v="北京市"/>
    <m/>
    <d v="2019-06-30T00:00:00"/>
    <d v="2019-06-28T00:00:00"/>
    <n v="0"/>
    <n v="0"/>
    <n v="1"/>
    <n v="79"/>
    <n v="79"/>
  </r>
  <r>
    <n v="10004969"/>
    <d v="2019-06-24T00:00:00"/>
    <s v="女"/>
    <n v="32"/>
    <x v="348"/>
    <s v="VIP"/>
    <s v="北京市"/>
    <m/>
    <d v="2019-06-29T19:40:48"/>
    <d v="2019-06-26T19:40:48"/>
    <n v="0"/>
    <n v="0"/>
    <n v="1"/>
    <n v="88"/>
    <n v="88"/>
  </r>
  <r>
    <n v="10004971"/>
    <d v="2019-06-25T00:00:00"/>
    <s v="女"/>
    <n v="18"/>
    <x v="351"/>
    <s v="VIP"/>
    <s v="北京市"/>
    <m/>
    <d v="2019-06-29T12:00:00"/>
    <d v="2019-06-29T12:00:00"/>
    <n v="0"/>
    <n v="0"/>
    <n v="1"/>
    <n v="98"/>
    <n v="98"/>
  </r>
  <r>
    <n v="10004972"/>
    <d v="2019-06-25T00:00:00"/>
    <s v="男"/>
    <n v="47"/>
    <x v="352"/>
    <s v="VIP"/>
    <s v="北京市"/>
    <m/>
    <d v="2019-06-29T13:12:00"/>
    <d v="2019-06-29T13:12:00"/>
    <n v="0"/>
    <n v="0"/>
    <n v="1"/>
    <n v="64"/>
    <n v="64"/>
  </r>
  <r>
    <n v="10004973"/>
    <d v="2019-06-25T00:00:00"/>
    <s v="男"/>
    <n v="40"/>
    <x v="352"/>
    <s v="VIP"/>
    <s v="北京市"/>
    <s v="海淀区"/>
    <d v="2019-06-29T20:24:00"/>
    <d v="2019-06-29T20:24:00"/>
    <n v="0"/>
    <n v="0"/>
    <n v="1"/>
    <n v="52"/>
    <n v="52"/>
  </r>
  <r>
    <n v="10004974"/>
    <d v="2019-06-25T00:00:00"/>
    <s v="女"/>
    <n v="24"/>
    <x v="348"/>
    <s v="VIP"/>
    <s v="北京市"/>
    <s v="朝阳区"/>
    <d v="2019-06-29T12:00:00"/>
    <d v="2019-06-29T12:00:00"/>
    <n v="0"/>
    <n v="0"/>
    <n v="1"/>
    <n v="96"/>
    <n v="96"/>
  </r>
  <r>
    <n v="10004978"/>
    <d v="2019-06-26T00:00:00"/>
    <s v="男"/>
    <n v="26"/>
    <x v="353"/>
    <s v="VIP"/>
    <s v="北京市"/>
    <s v="昌平区"/>
    <d v="2019-06-29T15:21:36"/>
    <d v="2019-06-29T15:21:36"/>
    <n v="0"/>
    <n v="0"/>
    <n v="1"/>
    <n v="67"/>
    <n v="67"/>
  </r>
  <r>
    <n v="10004982"/>
    <d v="2019-06-27T00:00:00"/>
    <s v="女"/>
    <n v="34"/>
    <x v="353"/>
    <s v="VIP"/>
    <s v="北京市"/>
    <m/>
    <d v="2019-06-29T18:57:36"/>
    <d v="2019-06-29T18:57:36"/>
    <n v="0"/>
    <n v="0"/>
    <n v="1"/>
    <n v="73"/>
    <n v="73"/>
  </r>
  <r>
    <n v="10004983"/>
    <d v="2019-06-27T00:00:00"/>
    <s v="女"/>
    <n v="22"/>
    <x v="351"/>
    <s v="VIP"/>
    <s v="北京市"/>
    <m/>
    <d v="2019-06-29T17:31:12"/>
    <d v="2019-06-29T17:31:12"/>
    <n v="0"/>
    <n v="0"/>
    <n v="1"/>
    <n v="93"/>
    <n v="93"/>
  </r>
  <r>
    <n v="10004984"/>
    <d v="2019-06-27T00:00:00"/>
    <s v="女"/>
    <n v="23"/>
    <x v="353"/>
    <s v="VIP"/>
    <s v="北京市"/>
    <s v="海淀区"/>
    <d v="2019-06-30T00:00:00"/>
    <d v="2019-06-30T00:00:00"/>
    <n v="0"/>
    <n v="0"/>
    <n v="1"/>
    <n v="63"/>
    <n v="63"/>
  </r>
  <r>
    <n v="10004986"/>
    <d v="2019-06-28T00:00:00"/>
    <s v="男"/>
    <n v="20"/>
    <x v="354"/>
    <s v="VIP"/>
    <s v="北京市"/>
    <m/>
    <d v="2019-06-29T21:36:00"/>
    <d v="2019-06-29T21:36:00"/>
    <n v="0"/>
    <n v="0"/>
    <n v="1"/>
    <n v="94"/>
    <n v="94"/>
  </r>
  <r>
    <n v="10004992"/>
    <d v="2019-06-29T00:00:00"/>
    <s v="女"/>
    <n v="29"/>
    <x v="354"/>
    <s v="VIP"/>
    <s v="北京市"/>
    <m/>
    <d v="2019-06-29T22:48:00"/>
    <d v="2019-06-29T22:48:00"/>
    <n v="0"/>
    <n v="0"/>
    <n v="1"/>
    <n v="67"/>
    <n v="67"/>
  </r>
  <r>
    <n v="10005000"/>
    <d v="2019-06-30T00:00:00"/>
    <s v="男"/>
    <n v="26"/>
    <x v="354"/>
    <s v="VIP"/>
    <s v="北京市"/>
    <s v="朝阳区"/>
    <d v="2019-06-30T00:00:00"/>
    <d v="2019-06-30T00:00:00"/>
    <n v="0"/>
    <n v="0"/>
    <n v="1"/>
    <n v="52"/>
    <n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B0C4D2-13DA-4BEE-B50D-5652DC50730D}" name="数据透视表2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 rowHeaderCaption="年龄段">
  <location ref="A10:B16" firstHeaderRow="1" firstDataRow="1" firstDataCol="1"/>
  <pivotFields count="16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用户数" fld="0" subtotal="count" baseField="3" baseItem="0"/>
  </dataFields>
  <formats count="12"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3" type="button" dataOnly="0" labelOnly="1" outline="0" axis="axisRow" fieldPosition="0"/>
    </format>
    <format dxfId="22">
      <pivotArea dataOnly="0" labelOnly="1" fieldPosition="0">
        <references count="1">
          <reference field="3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3" type="button" dataOnly="0" labelOnly="1" outline="0" axis="axisRow" fieldPosition="0"/>
    </format>
    <format dxfId="16">
      <pivotArea dataOnly="0" labelOnly="1" fieldPosition="0">
        <references count="1">
          <reference field="3" count="0"/>
        </references>
      </pivotArea>
    </format>
    <format dxfId="15">
      <pivotArea dataOnly="0" labelOnly="1" grandRow="1" outline="0" fieldPosition="0"/>
    </format>
    <format dxfId="14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8772E8-E029-4B0A-91EC-A4E677E624F0}" name="数据透视表1" cacheId="0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 rowHeaderCaption="性别">
  <location ref="A4:C7" firstHeaderRow="0" firstDataRow="1" firstDataCol="1"/>
  <pivotFields count="14">
    <pivotField dataField="1" showAll="0"/>
    <pivotField numFmtId="14"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用户数" fld="0" subtotal="count" baseField="2" baseItem="0"/>
    <dataField name="比例" fld="0" subtotal="count" showDataAs="percentOfTotal" baseField="2" baseItem="0" numFmtId="10"/>
  </dataFields>
  <formats count="12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2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C73A8-4EC9-4163-8458-FE8067D04608}" name="数据透视表3" cacheId="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 rowHeaderCaption="城区">
  <location ref="A19:B36" firstHeaderRow="1" firstDataRow="1" firstDataCol="1"/>
  <pivotFields count="16"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8">
        <item x="12"/>
        <item x="3"/>
        <item x="9"/>
        <item x="2"/>
        <item x="14"/>
        <item x="1"/>
        <item x="6"/>
        <item x="4"/>
        <item x="8"/>
        <item x="13"/>
        <item x="15"/>
        <item x="11"/>
        <item x="10"/>
        <item x="7"/>
        <item x="5"/>
        <item x="16"/>
        <item h="1" x="0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用户数" fld="0" subtotal="count" baseField="7" baseItem="0"/>
  </dataFields>
  <formats count="12">
    <format dxfId="49">
      <pivotArea type="all" dataOnly="0" outline="0" fieldPosition="0"/>
    </format>
    <format dxfId="48">
      <pivotArea outline="0" collapsedLevelsAreSubtotals="1" fieldPosition="0"/>
    </format>
    <format dxfId="47">
      <pivotArea field="7" type="button" dataOnly="0" labelOnly="1" outline="0" axis="axisRow" fieldPosition="0"/>
    </format>
    <format dxfId="46">
      <pivotArea dataOnly="0" labelOnly="1" fieldPosition="0">
        <references count="1">
          <reference field="7" count="0"/>
        </references>
      </pivotArea>
    </format>
    <format dxfId="45">
      <pivotArea dataOnly="0" labelOnly="1" grandRow="1" outline="0" fieldPosition="0"/>
    </format>
    <format dxfId="44">
      <pivotArea dataOnly="0" labelOnly="1" outline="0" axis="axisValues" fieldPosition="0"/>
    </format>
    <format dxfId="43">
      <pivotArea type="all" dataOnly="0" outline="0" fieldPosition="0"/>
    </format>
    <format dxfId="42">
      <pivotArea outline="0" collapsedLevelsAreSubtotals="1" fieldPosition="0"/>
    </format>
    <format dxfId="41">
      <pivotArea field="7" type="button" dataOnly="0" labelOnly="1" outline="0" axis="axisRow" fieldPosition="0"/>
    </format>
    <format dxfId="40">
      <pivotArea dataOnly="0" labelOnly="1" fieldPosition="0">
        <references count="1">
          <reference field="7" count="0"/>
        </references>
      </pivotArea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0F901-079D-4C6C-8F13-FCF0B2DDBBF4}" name="数据透视表14" cacheId="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:B19" firstHeaderRow="1" firstDataRow="1" firstDataCol="1"/>
  <pivotFields count="16">
    <pivotField dataField="1" showAll="0"/>
    <pivotField numFmtId="14"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5"/>
    <field x="4"/>
  </rowFields>
  <rowItems count="15"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计数项:用户ID" fld="0" subtotal="count" baseField="0" baseItem="0"/>
  </dataFields>
  <formats count="8"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5" type="button" dataOnly="0" labelOnly="1" outline="0" axis="axisRow" fieldPosition="0"/>
    </format>
    <format dxfId="10">
      <pivotArea dataOnly="0" labelOnly="1" fieldPosition="0">
        <references count="1">
          <reference field="15" count="2">
            <x v="1"/>
            <x v="2"/>
          </reference>
        </references>
      </pivotArea>
    </format>
    <format dxfId="9">
      <pivotArea dataOnly="0" labelOnly="1" grandRow="1" outline="0" fieldPosition="0"/>
    </format>
    <format dxfId="8">
      <pivotArea dataOnly="0" labelOnly="1" fieldPosition="0">
        <references count="2">
          <reference field="4" count="6">
            <x v="7"/>
            <x v="8"/>
            <x v="9"/>
            <x v="10"/>
            <x v="11"/>
            <x v="12"/>
          </reference>
          <reference field="15" count="1" selected="0">
            <x v="1"/>
          </reference>
        </references>
      </pivotArea>
    </format>
    <format dxfId="7">
      <pivotArea dataOnly="0" labelOnly="1" fieldPosition="0">
        <references count="2">
          <reference field="4" count="6">
            <x v="1"/>
            <x v="2"/>
            <x v="3"/>
            <x v="4"/>
            <x v="5"/>
            <x v="6"/>
          </reference>
          <reference field="15" count="1" selected="0">
            <x v="2"/>
          </reference>
        </references>
      </pivotArea>
    </format>
    <format dxfId="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8F1DB3-2744-4201-A2ED-436B31EEC5FE}" name="数据透视表11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18:D28" firstHeaderRow="1" firstDataRow="2" firstDataCol="1"/>
  <pivotFields count="8">
    <pivotField dataField="1"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9">
        <item x="2"/>
        <item x="5"/>
        <item x="6"/>
        <item x="4"/>
        <item x="1"/>
        <item x="0"/>
        <item x="7"/>
        <item x="3"/>
        <item t="default"/>
      </items>
    </pivotField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计数项:用户ID" fld="0" subtotal="count" showDataAs="percentOfRow" baseField="5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B7553B-96AC-4B39-9EC5-EA8A573C0262}" name="数据透视表10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 rowHeaderCaption="分类客户">
  <location ref="A3:C12" firstHeaderRow="0" firstDataRow="1" firstDataCol="1"/>
  <pivotFields count="8">
    <pivotField dataField="1" showAll="0"/>
    <pivotField showAll="0"/>
    <pivotField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 sortType="ascending">
      <items count="9">
        <item x="2"/>
        <item x="5"/>
        <item x="6"/>
        <item x="4"/>
        <item x="1"/>
        <item x="0"/>
        <item x="7"/>
        <item x="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</pivotFields>
  <rowFields count="1">
    <field x="7"/>
  </rowFields>
  <rowItems count="9">
    <i>
      <x v="3"/>
    </i>
    <i>
      <x v="6"/>
    </i>
    <i>
      <x v="1"/>
    </i>
    <i>
      <x v="7"/>
    </i>
    <i>
      <x/>
    </i>
    <i>
      <x v="2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用户数" fld="0" subtotal="count" baseField="5" baseItem="0"/>
    <dataField name="占比" fld="0" subtotal="count" showDataAs="percentOfTotal" baseField="5" baseItem="0" numFmtId="1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7" type="button" dataOnly="0" labelOnly="1" outline="0" axis="axisRow" fieldPosition="0"/>
    </format>
    <format dxfId="2">
      <pivotArea dataOnly="0" labelOnly="1" fieldPosition="0">
        <references count="1">
          <reference field="7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75295-1C46-4E77-A211-72F73F05AEBC}" name="数据透视表16" cacheId="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3:G11" firstHeaderRow="1" firstDataRow="2" firstDataCol="1"/>
  <pivotFields count="8">
    <pivotField dataField="1" showAll="0"/>
    <pivotField axis="axisRow" showAll="0">
      <items count="3">
        <item x="1"/>
        <item x="0"/>
        <item t="default"/>
      </items>
    </pivotField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axis="axisRow" showAll="0">
      <items count="9">
        <item x="2"/>
        <item h="1" x="5"/>
        <item h="1" x="6"/>
        <item h="1" x="4"/>
        <item h="1" x="1"/>
        <item x="0"/>
        <item h="1" x="7"/>
        <item h="1" x="3"/>
        <item t="default"/>
      </items>
    </pivotField>
  </pivotFields>
  <rowFields count="2">
    <field x="7"/>
    <field x="1"/>
  </rowFields>
  <rowItems count="7">
    <i>
      <x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计数项:用户ID" fld="0" subtotal="count" baseField="7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01"/>
  <sheetViews>
    <sheetView tabSelected="1" workbookViewId="0">
      <pane ySplit="1" topLeftCell="A4942" activePane="bottomLeft" state="frozen"/>
      <selection pane="bottomLeft" activeCell="H4952" sqref="H4952"/>
    </sheetView>
  </sheetViews>
  <sheetFormatPr defaultRowHeight="15.6"/>
  <cols>
    <col min="1" max="1" width="10.8984375" bestFit="1" customWidth="1"/>
    <col min="2" max="2" width="12.8984375" bestFit="1" customWidth="1"/>
    <col min="3" max="3" width="8.8984375" bestFit="1" customWidth="1"/>
    <col min="4" max="4" width="8.8984375" style="5" bestFit="1" customWidth="1"/>
    <col min="5" max="5" width="17" style="5" bestFit="1" customWidth="1"/>
    <col min="6" max="6" width="12.8984375" bestFit="1" customWidth="1"/>
    <col min="7" max="7" width="14" bestFit="1" customWidth="1"/>
    <col min="8" max="8" width="23.19921875" bestFit="1" customWidth="1"/>
    <col min="9" max="9" width="17" customWidth="1"/>
    <col min="10" max="10" width="15" bestFit="1" customWidth="1"/>
    <col min="11" max="11" width="25.19921875" style="4" bestFit="1" customWidth="1"/>
    <col min="12" max="12" width="21.09765625" style="4" bestFit="1" customWidth="1"/>
    <col min="13" max="13" width="23.09765625" style="4" bestFit="1" customWidth="1"/>
    <col min="14" max="14" width="17" bestFit="1" customWidth="1"/>
    <col min="15" max="15" width="11.19921875" bestFit="1" customWidth="1"/>
  </cols>
  <sheetData>
    <row r="1" spans="1:15">
      <c r="A1" s="2" t="s">
        <v>135</v>
      </c>
      <c r="B1" s="2" t="s">
        <v>5</v>
      </c>
      <c r="C1" s="2" t="s">
        <v>0</v>
      </c>
      <c r="D1" s="2" t="s">
        <v>1</v>
      </c>
      <c r="E1" s="2" t="s">
        <v>140</v>
      </c>
      <c r="F1" s="2" t="s">
        <v>143</v>
      </c>
      <c r="G1" s="2" t="s">
        <v>6</v>
      </c>
      <c r="H1" s="2" t="s">
        <v>8</v>
      </c>
      <c r="I1" s="2" t="s">
        <v>136</v>
      </c>
      <c r="J1" s="1" t="s">
        <v>137</v>
      </c>
      <c r="K1" s="7" t="s">
        <v>141</v>
      </c>
      <c r="L1" s="7" t="s">
        <v>138</v>
      </c>
      <c r="M1" s="7" t="s">
        <v>142</v>
      </c>
      <c r="N1" s="2" t="s">
        <v>139</v>
      </c>
    </row>
    <row r="2" spans="1:15">
      <c r="A2">
        <v>10000001</v>
      </c>
      <c r="B2" s="3">
        <v>43101</v>
      </c>
      <c r="C2" t="s">
        <v>2</v>
      </c>
      <c r="D2" s="5">
        <v>43</v>
      </c>
      <c r="E2" s="6">
        <v>43286</v>
      </c>
      <c r="F2" t="s">
        <v>134</v>
      </c>
      <c r="G2" t="s">
        <v>7</v>
      </c>
      <c r="H2" t="s">
        <v>7</v>
      </c>
      <c r="I2" s="3">
        <v>43635.1</v>
      </c>
      <c r="J2" s="3">
        <v>43632.1</v>
      </c>
      <c r="K2" s="4">
        <v>12</v>
      </c>
      <c r="L2" s="4">
        <v>1268.28</v>
      </c>
      <c r="M2" s="4">
        <v>23</v>
      </c>
      <c r="N2" s="4">
        <v>1835.17</v>
      </c>
      <c r="O2" s="4"/>
    </row>
    <row r="3" spans="1:15">
      <c r="A3">
        <v>10000002</v>
      </c>
      <c r="B3" s="3">
        <v>43101</v>
      </c>
      <c r="C3" t="s">
        <v>3</v>
      </c>
      <c r="D3" s="5">
        <v>56</v>
      </c>
      <c r="E3" s="6" t="s">
        <v>133</v>
      </c>
      <c r="F3" t="s">
        <v>133</v>
      </c>
      <c r="G3" t="s">
        <v>7</v>
      </c>
      <c r="H3" t="s">
        <v>7</v>
      </c>
      <c r="I3" s="3">
        <v>43646</v>
      </c>
      <c r="J3" s="3">
        <v>43645</v>
      </c>
      <c r="K3" s="4">
        <v>36</v>
      </c>
      <c r="L3" s="4">
        <v>3142.08</v>
      </c>
      <c r="M3" s="4">
        <v>0</v>
      </c>
      <c r="N3" s="4">
        <v>0</v>
      </c>
      <c r="O3" s="4"/>
    </row>
    <row r="4" spans="1:15">
      <c r="A4">
        <v>10000003</v>
      </c>
      <c r="B4" s="3">
        <v>43101</v>
      </c>
      <c r="C4" t="s">
        <v>3</v>
      </c>
      <c r="D4" s="5">
        <v>50</v>
      </c>
      <c r="E4" s="6">
        <v>43287</v>
      </c>
      <c r="F4" t="s">
        <v>134</v>
      </c>
      <c r="G4" t="s">
        <v>7</v>
      </c>
      <c r="H4" t="s">
        <v>7</v>
      </c>
      <c r="I4" s="3">
        <v>43646</v>
      </c>
      <c r="J4" s="3">
        <v>43643</v>
      </c>
      <c r="K4" s="4">
        <v>12</v>
      </c>
      <c r="L4" s="4">
        <v>1369.56</v>
      </c>
      <c r="M4" s="4">
        <v>19</v>
      </c>
      <c r="N4" s="4">
        <v>1526.65</v>
      </c>
      <c r="O4" s="4"/>
    </row>
    <row r="5" spans="1:15">
      <c r="A5">
        <v>10000004</v>
      </c>
      <c r="B5" s="3">
        <v>43101</v>
      </c>
      <c r="C5" t="s">
        <v>2</v>
      </c>
      <c r="D5" s="5">
        <v>23</v>
      </c>
      <c r="E5" s="6">
        <v>43287</v>
      </c>
      <c r="F5" t="s">
        <v>134</v>
      </c>
      <c r="G5" t="s">
        <v>7</v>
      </c>
      <c r="H5" t="s">
        <v>17</v>
      </c>
      <c r="I5" s="3">
        <v>43624.2</v>
      </c>
      <c r="J5" s="3">
        <v>43624.2</v>
      </c>
      <c r="K5" s="4">
        <v>12</v>
      </c>
      <c r="L5" s="4">
        <v>1314.96</v>
      </c>
      <c r="M5" s="4">
        <v>45</v>
      </c>
      <c r="N5" s="4">
        <v>2484</v>
      </c>
      <c r="O5" s="4"/>
    </row>
    <row r="6" spans="1:15">
      <c r="A6">
        <v>10000005</v>
      </c>
      <c r="B6" s="3">
        <v>43101</v>
      </c>
      <c r="C6" t="s">
        <v>2</v>
      </c>
      <c r="D6" s="5">
        <v>33</v>
      </c>
      <c r="E6" s="6">
        <v>43282</v>
      </c>
      <c r="F6" t="s">
        <v>134</v>
      </c>
      <c r="G6" t="s">
        <v>7</v>
      </c>
      <c r="H6" t="s">
        <v>236</v>
      </c>
      <c r="I6" s="3">
        <v>43596.95</v>
      </c>
      <c r="J6" s="3">
        <v>43592.95</v>
      </c>
      <c r="K6" s="4">
        <v>12</v>
      </c>
      <c r="L6" s="4">
        <v>1006.8</v>
      </c>
      <c r="M6" s="4">
        <v>23</v>
      </c>
      <c r="N6" s="4">
        <v>2046.77</v>
      </c>
      <c r="O6" s="4"/>
    </row>
    <row r="7" spans="1:15">
      <c r="A7">
        <v>10000006</v>
      </c>
      <c r="B7" s="3">
        <v>43101</v>
      </c>
      <c r="C7" t="s">
        <v>2</v>
      </c>
      <c r="D7" s="5">
        <v>27</v>
      </c>
      <c r="E7" s="6">
        <v>43282</v>
      </c>
      <c r="F7" t="s">
        <v>134</v>
      </c>
      <c r="G7" t="s">
        <v>7</v>
      </c>
      <c r="H7" t="s">
        <v>236</v>
      </c>
      <c r="I7" s="3">
        <v>43591.5</v>
      </c>
      <c r="J7" s="3">
        <v>43590.5</v>
      </c>
      <c r="K7" s="4">
        <v>12</v>
      </c>
      <c r="L7" s="4">
        <v>1682.76</v>
      </c>
      <c r="M7" s="4">
        <v>26</v>
      </c>
      <c r="N7" s="4">
        <v>2307.5</v>
      </c>
      <c r="O7" s="4"/>
    </row>
    <row r="8" spans="1:15">
      <c r="A8">
        <v>10000007</v>
      </c>
      <c r="B8" s="3">
        <v>43101</v>
      </c>
      <c r="C8" t="s">
        <v>3</v>
      </c>
      <c r="D8" s="5">
        <v>21</v>
      </c>
      <c r="E8" s="6">
        <v>43287</v>
      </c>
      <c r="F8" t="s">
        <v>134</v>
      </c>
      <c r="G8" t="s">
        <v>7</v>
      </c>
      <c r="H8" t="s">
        <v>11</v>
      </c>
      <c r="I8" s="3">
        <v>43635.1</v>
      </c>
      <c r="J8" s="3">
        <v>43635.1</v>
      </c>
      <c r="K8" s="4">
        <v>12</v>
      </c>
      <c r="L8" s="4">
        <v>1212.96</v>
      </c>
      <c r="M8" s="4">
        <v>24</v>
      </c>
      <c r="N8" s="4">
        <v>1435.44</v>
      </c>
      <c r="O8" s="4"/>
    </row>
    <row r="9" spans="1:15">
      <c r="A9">
        <v>10000008</v>
      </c>
      <c r="B9" s="3">
        <v>43101</v>
      </c>
      <c r="C9" t="s">
        <v>2</v>
      </c>
      <c r="D9" s="5">
        <v>45</v>
      </c>
      <c r="E9" s="6" t="s">
        <v>133</v>
      </c>
      <c r="F9" t="s">
        <v>133</v>
      </c>
      <c r="G9" t="s">
        <v>7</v>
      </c>
      <c r="H9" t="s">
        <v>16</v>
      </c>
      <c r="I9" s="3">
        <v>43275.4</v>
      </c>
      <c r="J9" s="3">
        <v>43271.4</v>
      </c>
      <c r="K9" s="4">
        <v>11</v>
      </c>
      <c r="L9" s="4">
        <v>1284.1400000000001</v>
      </c>
      <c r="M9" s="4">
        <v>0</v>
      </c>
      <c r="N9" s="4">
        <v>0</v>
      </c>
      <c r="O9" s="4"/>
    </row>
    <row r="10" spans="1:15">
      <c r="A10">
        <v>10000009</v>
      </c>
      <c r="B10" s="3">
        <v>43101</v>
      </c>
      <c r="C10" t="s">
        <v>3</v>
      </c>
      <c r="D10" s="5">
        <v>32</v>
      </c>
      <c r="E10" s="6">
        <v>43284</v>
      </c>
      <c r="F10" t="s">
        <v>134</v>
      </c>
      <c r="G10" t="s">
        <v>7</v>
      </c>
      <c r="H10" t="s">
        <v>7</v>
      </c>
      <c r="I10" s="3">
        <v>43602.400000000001</v>
      </c>
      <c r="J10" s="3">
        <v>43598.400000000001</v>
      </c>
      <c r="K10" s="4">
        <v>12</v>
      </c>
      <c r="L10" s="4">
        <v>994.92</v>
      </c>
      <c r="M10" s="4">
        <v>19</v>
      </c>
      <c r="N10" s="4">
        <v>1148.17</v>
      </c>
      <c r="O10" s="4"/>
    </row>
    <row r="11" spans="1:15">
      <c r="A11">
        <v>10000010</v>
      </c>
      <c r="B11" s="3">
        <v>43101</v>
      </c>
      <c r="C11" t="s">
        <v>2</v>
      </c>
      <c r="D11" s="5">
        <v>22</v>
      </c>
      <c r="E11" s="6">
        <v>43285</v>
      </c>
      <c r="F11" t="s">
        <v>134</v>
      </c>
      <c r="G11" t="s">
        <v>7</v>
      </c>
      <c r="H11" t="s">
        <v>52</v>
      </c>
      <c r="I11" s="3">
        <v>43646</v>
      </c>
      <c r="J11" s="3">
        <v>43641</v>
      </c>
      <c r="K11" s="4">
        <v>12</v>
      </c>
      <c r="L11" s="4">
        <v>1664.16</v>
      </c>
      <c r="M11" s="4">
        <v>36</v>
      </c>
      <c r="N11" s="4">
        <v>3430.8</v>
      </c>
      <c r="O11" s="4"/>
    </row>
    <row r="12" spans="1:15">
      <c r="A12">
        <v>10000011</v>
      </c>
      <c r="B12" s="3">
        <v>43101</v>
      </c>
      <c r="C12" t="s">
        <v>3</v>
      </c>
      <c r="D12" s="5">
        <v>28</v>
      </c>
      <c r="E12" s="6">
        <v>43284</v>
      </c>
      <c r="F12" t="s">
        <v>134</v>
      </c>
      <c r="G12" t="s">
        <v>7</v>
      </c>
      <c r="H12" t="s">
        <v>20</v>
      </c>
      <c r="I12" s="3">
        <v>43640.55</v>
      </c>
      <c r="J12" s="3">
        <v>43638.55</v>
      </c>
      <c r="K12" s="4">
        <v>12</v>
      </c>
      <c r="L12" s="4">
        <v>1081.2</v>
      </c>
      <c r="M12" s="4">
        <v>23</v>
      </c>
      <c r="N12" s="4">
        <v>1168.17</v>
      </c>
      <c r="O12" s="4"/>
    </row>
    <row r="13" spans="1:15">
      <c r="A13">
        <v>10000012</v>
      </c>
      <c r="B13" s="3">
        <v>43101</v>
      </c>
      <c r="C13" t="s">
        <v>3</v>
      </c>
      <c r="D13" s="5">
        <v>32</v>
      </c>
      <c r="E13" s="6">
        <v>43282</v>
      </c>
      <c r="F13" t="s">
        <v>134</v>
      </c>
      <c r="G13" t="s">
        <v>7</v>
      </c>
      <c r="H13" t="s">
        <v>25</v>
      </c>
      <c r="I13" s="3">
        <v>43640.55</v>
      </c>
      <c r="J13" s="3">
        <v>43635.55</v>
      </c>
      <c r="K13" s="4">
        <v>12</v>
      </c>
      <c r="L13" s="4">
        <v>1674.12</v>
      </c>
      <c r="M13" s="4">
        <v>36</v>
      </c>
      <c r="N13" s="4">
        <v>1874.16</v>
      </c>
      <c r="O13" s="4"/>
    </row>
    <row r="14" spans="1:15">
      <c r="A14">
        <v>10000013</v>
      </c>
      <c r="B14" s="3">
        <v>43102</v>
      </c>
      <c r="C14" t="s">
        <v>2</v>
      </c>
      <c r="D14" s="5">
        <v>21</v>
      </c>
      <c r="E14" s="6" t="s">
        <v>133</v>
      </c>
      <c r="F14" t="s">
        <v>133</v>
      </c>
      <c r="G14" s="1" t="s">
        <v>7</v>
      </c>
      <c r="H14" t="s">
        <v>7</v>
      </c>
      <c r="I14" s="3">
        <v>43363.12</v>
      </c>
      <c r="J14" s="3">
        <v>43360.12</v>
      </c>
      <c r="K14" s="4">
        <v>17</v>
      </c>
      <c r="L14" s="4">
        <v>1652.74</v>
      </c>
      <c r="M14" s="4">
        <v>0</v>
      </c>
      <c r="N14" s="4">
        <v>0</v>
      </c>
      <c r="O14" s="4"/>
    </row>
    <row r="15" spans="1:15">
      <c r="A15">
        <v>10000014</v>
      </c>
      <c r="B15" s="3">
        <v>43102</v>
      </c>
      <c r="C15" t="s">
        <v>2</v>
      </c>
      <c r="D15" s="5">
        <v>28</v>
      </c>
      <c r="E15" s="6">
        <v>43282</v>
      </c>
      <c r="F15" t="s">
        <v>134</v>
      </c>
      <c r="G15" t="s">
        <v>7</v>
      </c>
      <c r="H15" t="s">
        <v>25</v>
      </c>
      <c r="I15" s="3">
        <v>43591.6</v>
      </c>
      <c r="J15" s="3">
        <v>43590.6</v>
      </c>
      <c r="K15" s="4">
        <v>12</v>
      </c>
      <c r="L15" s="4">
        <v>1258.56</v>
      </c>
      <c r="M15" s="4">
        <v>24</v>
      </c>
      <c r="N15" s="4">
        <v>2316.96</v>
      </c>
      <c r="O15" s="4"/>
    </row>
    <row r="16" spans="1:15">
      <c r="A16">
        <v>10000015</v>
      </c>
      <c r="B16" s="3">
        <v>43102</v>
      </c>
      <c r="C16" t="s">
        <v>2</v>
      </c>
      <c r="D16" s="5">
        <v>45</v>
      </c>
      <c r="E16" s="6" t="s">
        <v>133</v>
      </c>
      <c r="F16" t="s">
        <v>133</v>
      </c>
      <c r="G16" t="s">
        <v>7</v>
      </c>
      <c r="H16" t="s">
        <v>25</v>
      </c>
      <c r="I16" s="3">
        <v>43292.4</v>
      </c>
      <c r="J16" s="3">
        <v>43292.4</v>
      </c>
      <c r="K16" s="4">
        <v>13</v>
      </c>
      <c r="L16" s="4">
        <v>1458.6</v>
      </c>
      <c r="M16" s="4">
        <v>0</v>
      </c>
      <c r="N16" s="4">
        <v>0</v>
      </c>
      <c r="O16" s="4"/>
    </row>
    <row r="17" spans="1:15">
      <c r="A17">
        <v>10000016</v>
      </c>
      <c r="B17" s="3">
        <v>43102</v>
      </c>
      <c r="C17" t="s">
        <v>2</v>
      </c>
      <c r="D17" s="5">
        <v>62</v>
      </c>
      <c r="E17" s="6" t="s">
        <v>133</v>
      </c>
      <c r="F17" t="s">
        <v>133</v>
      </c>
      <c r="G17" t="s">
        <v>7</v>
      </c>
      <c r="H17" t="s">
        <v>27</v>
      </c>
      <c r="I17" s="3">
        <v>43564.4</v>
      </c>
      <c r="J17" s="3">
        <v>43559.4</v>
      </c>
      <c r="K17" s="4">
        <v>30</v>
      </c>
      <c r="L17" s="4">
        <v>2002.2</v>
      </c>
      <c r="M17" s="4">
        <v>0</v>
      </c>
      <c r="N17" s="4">
        <v>0</v>
      </c>
      <c r="O17" s="4"/>
    </row>
    <row r="18" spans="1:15">
      <c r="A18">
        <v>10000017</v>
      </c>
      <c r="B18" s="3">
        <v>43102</v>
      </c>
      <c r="C18" t="s">
        <v>2</v>
      </c>
      <c r="D18" s="5">
        <v>45</v>
      </c>
      <c r="E18" s="6" t="s">
        <v>133</v>
      </c>
      <c r="F18" t="s">
        <v>133</v>
      </c>
      <c r="G18" t="s">
        <v>7</v>
      </c>
      <c r="H18" t="s">
        <v>236</v>
      </c>
      <c r="I18" s="3">
        <v>43384.88</v>
      </c>
      <c r="J18" s="3">
        <v>43380.88</v>
      </c>
      <c r="K18" s="4">
        <v>19</v>
      </c>
      <c r="L18" s="4">
        <v>2100.4499999999998</v>
      </c>
      <c r="M18" s="4">
        <v>0</v>
      </c>
      <c r="N18" s="4">
        <v>0</v>
      </c>
      <c r="O18" s="4"/>
    </row>
    <row r="19" spans="1:15">
      <c r="A19">
        <v>10000018</v>
      </c>
      <c r="B19" s="3">
        <v>43103</v>
      </c>
      <c r="C19" t="s">
        <v>2</v>
      </c>
      <c r="D19" s="5">
        <v>30</v>
      </c>
      <c r="E19" s="6">
        <v>43282</v>
      </c>
      <c r="F19" t="s">
        <v>134</v>
      </c>
      <c r="G19" s="1" t="s">
        <v>7</v>
      </c>
      <c r="H19" t="s">
        <v>7</v>
      </c>
      <c r="I19" s="3">
        <v>43597.13</v>
      </c>
      <c r="J19" s="3">
        <v>43596.13</v>
      </c>
      <c r="K19" s="4">
        <v>12</v>
      </c>
      <c r="L19" s="4">
        <v>1585.2</v>
      </c>
      <c r="M19" s="4">
        <v>28</v>
      </c>
      <c r="N19" s="4">
        <v>1980.72</v>
      </c>
      <c r="O19" s="4"/>
    </row>
    <row r="20" spans="1:15">
      <c r="A20">
        <v>10000019</v>
      </c>
      <c r="B20" s="3">
        <v>43103</v>
      </c>
      <c r="C20" t="s">
        <v>3</v>
      </c>
      <c r="D20" s="5">
        <v>37</v>
      </c>
      <c r="E20" s="6" t="s">
        <v>133</v>
      </c>
      <c r="F20" t="s">
        <v>133</v>
      </c>
      <c r="G20" s="1" t="s">
        <v>7</v>
      </c>
      <c r="H20" t="s">
        <v>16</v>
      </c>
      <c r="I20" s="3">
        <v>43428.800000000003</v>
      </c>
      <c r="J20" s="3">
        <v>43425.8</v>
      </c>
      <c r="K20" s="4">
        <v>22</v>
      </c>
      <c r="L20" s="4">
        <v>1991.22</v>
      </c>
      <c r="M20" s="4">
        <v>0</v>
      </c>
      <c r="N20" s="4">
        <v>0</v>
      </c>
      <c r="O20" s="4"/>
    </row>
    <row r="21" spans="1:15">
      <c r="A21">
        <v>10000020</v>
      </c>
      <c r="B21" s="3">
        <v>43103</v>
      </c>
      <c r="C21" t="s">
        <v>2</v>
      </c>
      <c r="D21" s="5">
        <v>38</v>
      </c>
      <c r="E21" s="6" t="s">
        <v>133</v>
      </c>
      <c r="F21" t="s">
        <v>133</v>
      </c>
      <c r="G21" t="s">
        <v>7</v>
      </c>
      <c r="H21" t="s">
        <v>16</v>
      </c>
      <c r="I21" s="3">
        <v>43434.23</v>
      </c>
      <c r="J21" s="3">
        <v>43429.23</v>
      </c>
      <c r="K21" s="4">
        <v>22</v>
      </c>
      <c r="L21" s="4">
        <v>1373.24</v>
      </c>
      <c r="M21" s="4">
        <v>0</v>
      </c>
      <c r="N21" s="4">
        <v>0</v>
      </c>
      <c r="O21" s="4"/>
    </row>
    <row r="22" spans="1:15">
      <c r="A22">
        <v>10000021</v>
      </c>
      <c r="B22" s="3">
        <v>43103</v>
      </c>
      <c r="C22" t="s">
        <v>2</v>
      </c>
      <c r="D22" s="5">
        <v>18</v>
      </c>
      <c r="E22" s="6">
        <v>43282</v>
      </c>
      <c r="F22" t="s">
        <v>134</v>
      </c>
      <c r="G22" t="s">
        <v>7</v>
      </c>
      <c r="H22" t="s">
        <v>7</v>
      </c>
      <c r="I22" s="3">
        <v>43613.42</v>
      </c>
      <c r="J22" s="3">
        <v>43611.42</v>
      </c>
      <c r="K22" s="4">
        <v>12</v>
      </c>
      <c r="L22" s="4">
        <v>1328.76</v>
      </c>
      <c r="M22" s="4">
        <v>20</v>
      </c>
      <c r="N22" s="4">
        <v>1846.4</v>
      </c>
      <c r="O22" s="4"/>
    </row>
    <row r="23" spans="1:15">
      <c r="A23">
        <v>10000022</v>
      </c>
      <c r="B23" s="3">
        <v>43103</v>
      </c>
      <c r="C23" t="s">
        <v>2</v>
      </c>
      <c r="D23" s="5">
        <v>42</v>
      </c>
      <c r="E23" s="6">
        <v>43283</v>
      </c>
      <c r="F23" t="s">
        <v>134</v>
      </c>
      <c r="G23" t="s">
        <v>7</v>
      </c>
      <c r="H23" t="s">
        <v>7</v>
      </c>
      <c r="I23" s="3">
        <v>43602.559999999998</v>
      </c>
      <c r="J23" s="3">
        <v>43598.559999999998</v>
      </c>
      <c r="K23" s="4">
        <v>12</v>
      </c>
      <c r="L23" s="4">
        <v>1500.72</v>
      </c>
      <c r="M23" s="4">
        <v>19</v>
      </c>
      <c r="N23" s="4">
        <v>1839.96</v>
      </c>
      <c r="O23" s="4"/>
    </row>
    <row r="24" spans="1:15">
      <c r="A24">
        <v>10000023</v>
      </c>
      <c r="B24" s="3">
        <v>43103</v>
      </c>
      <c r="C24" t="s">
        <v>2</v>
      </c>
      <c r="D24" s="5">
        <v>47</v>
      </c>
      <c r="E24" s="6" t="s">
        <v>133</v>
      </c>
      <c r="F24" t="s">
        <v>133</v>
      </c>
      <c r="G24" t="s">
        <v>7</v>
      </c>
      <c r="H24" t="s">
        <v>236</v>
      </c>
      <c r="I24" s="3">
        <v>43282.19</v>
      </c>
      <c r="J24" s="3">
        <v>43279.19</v>
      </c>
      <c r="K24" s="4">
        <v>12</v>
      </c>
      <c r="L24" s="4">
        <v>1666.32</v>
      </c>
      <c r="M24" s="4">
        <v>0</v>
      </c>
      <c r="N24" s="4">
        <v>0</v>
      </c>
      <c r="O24" s="4"/>
    </row>
    <row r="25" spans="1:15">
      <c r="A25">
        <v>10000024</v>
      </c>
      <c r="B25" s="3">
        <v>43103</v>
      </c>
      <c r="C25" t="s">
        <v>2</v>
      </c>
      <c r="D25" s="5">
        <v>30</v>
      </c>
      <c r="E25" s="6">
        <v>43282</v>
      </c>
      <c r="F25" t="s">
        <v>134</v>
      </c>
      <c r="G25" t="s">
        <v>7</v>
      </c>
      <c r="H25" t="s">
        <v>16</v>
      </c>
      <c r="I25" s="3">
        <v>43618.85</v>
      </c>
      <c r="J25" s="3">
        <v>43613.85</v>
      </c>
      <c r="K25" s="4">
        <v>12</v>
      </c>
      <c r="L25" s="4">
        <v>1413.96</v>
      </c>
      <c r="M25" s="4">
        <v>17</v>
      </c>
      <c r="N25" s="4">
        <v>1120.47</v>
      </c>
      <c r="O25" s="4"/>
    </row>
    <row r="26" spans="1:15">
      <c r="A26">
        <v>10000025</v>
      </c>
      <c r="B26" s="3">
        <v>43103</v>
      </c>
      <c r="C26" t="s">
        <v>3</v>
      </c>
      <c r="D26" s="5">
        <v>35</v>
      </c>
      <c r="E26" s="6" t="s">
        <v>133</v>
      </c>
      <c r="F26" t="s">
        <v>133</v>
      </c>
      <c r="G26" t="s">
        <v>7</v>
      </c>
      <c r="H26" t="s">
        <v>113</v>
      </c>
      <c r="I26" s="3">
        <v>43276.76</v>
      </c>
      <c r="J26" s="3">
        <v>43274.76</v>
      </c>
      <c r="K26" s="4">
        <v>11</v>
      </c>
      <c r="L26" s="4">
        <v>1245.6400000000001</v>
      </c>
      <c r="M26" s="4">
        <v>0</v>
      </c>
      <c r="N26" s="4">
        <v>0</v>
      </c>
      <c r="O26" s="4"/>
    </row>
    <row r="27" spans="1:15">
      <c r="A27">
        <v>10000026</v>
      </c>
      <c r="B27" s="3">
        <v>43103</v>
      </c>
      <c r="C27" t="s">
        <v>3</v>
      </c>
      <c r="D27" s="5">
        <v>30</v>
      </c>
      <c r="E27" s="6">
        <v>43287</v>
      </c>
      <c r="F27" t="s">
        <v>134</v>
      </c>
      <c r="G27" t="s">
        <v>7</v>
      </c>
      <c r="H27" t="s">
        <v>7</v>
      </c>
      <c r="I27" s="3">
        <v>43618.85</v>
      </c>
      <c r="J27" s="3">
        <v>43615.85</v>
      </c>
      <c r="K27" s="4">
        <v>12</v>
      </c>
      <c r="L27" s="4">
        <v>1685.64</v>
      </c>
      <c r="M27" s="4">
        <v>20</v>
      </c>
      <c r="N27" s="4">
        <v>1576.2</v>
      </c>
      <c r="O27" s="4"/>
    </row>
    <row r="28" spans="1:15">
      <c r="A28">
        <v>10000027</v>
      </c>
      <c r="B28" s="3">
        <v>43103</v>
      </c>
      <c r="C28" t="s">
        <v>2</v>
      </c>
      <c r="D28" s="5">
        <v>27</v>
      </c>
      <c r="E28" s="6">
        <v>43285</v>
      </c>
      <c r="F28" t="s">
        <v>134</v>
      </c>
      <c r="G28" t="s">
        <v>7</v>
      </c>
      <c r="H28" t="s">
        <v>7</v>
      </c>
      <c r="I28" s="3">
        <v>43640.57</v>
      </c>
      <c r="J28" s="3">
        <v>43635.57</v>
      </c>
      <c r="K28" s="4">
        <v>12</v>
      </c>
      <c r="L28" s="4">
        <v>1606.92</v>
      </c>
      <c r="M28" s="4">
        <v>30</v>
      </c>
      <c r="N28" s="4">
        <v>2053.1999999999998</v>
      </c>
      <c r="O28" s="4"/>
    </row>
    <row r="29" spans="1:15">
      <c r="A29">
        <v>10000028</v>
      </c>
      <c r="B29" s="3">
        <v>43104</v>
      </c>
      <c r="C29" t="s">
        <v>3</v>
      </c>
      <c r="D29" s="5">
        <v>42</v>
      </c>
      <c r="E29" s="6" t="s">
        <v>133</v>
      </c>
      <c r="F29" t="s">
        <v>133</v>
      </c>
      <c r="G29" t="s">
        <v>7</v>
      </c>
      <c r="H29" t="s">
        <v>7</v>
      </c>
      <c r="I29" s="3">
        <v>43337.06</v>
      </c>
      <c r="J29" s="3">
        <v>43335.06</v>
      </c>
      <c r="K29" s="4">
        <v>15</v>
      </c>
      <c r="L29" s="4">
        <v>1653.15</v>
      </c>
      <c r="M29" s="4">
        <v>0</v>
      </c>
      <c r="N29" s="4">
        <v>0</v>
      </c>
      <c r="O29" s="4"/>
    </row>
    <row r="30" spans="1:15">
      <c r="A30">
        <v>10000029</v>
      </c>
      <c r="B30" s="3">
        <v>43104</v>
      </c>
      <c r="C30" t="s">
        <v>3</v>
      </c>
      <c r="D30" s="5">
        <v>37</v>
      </c>
      <c r="E30" s="6" t="s">
        <v>133</v>
      </c>
      <c r="F30" t="s">
        <v>133</v>
      </c>
      <c r="G30" t="s">
        <v>7</v>
      </c>
      <c r="H30" t="s">
        <v>7</v>
      </c>
      <c r="I30" s="3">
        <v>43272.02</v>
      </c>
      <c r="J30" s="3">
        <v>43271.02</v>
      </c>
      <c r="K30" s="4">
        <v>11</v>
      </c>
      <c r="L30" s="4">
        <v>1299.98</v>
      </c>
      <c r="M30" s="4">
        <v>0</v>
      </c>
      <c r="N30" s="4">
        <v>0</v>
      </c>
      <c r="O30" s="4"/>
    </row>
    <row r="31" spans="1:15">
      <c r="A31">
        <v>10000030</v>
      </c>
      <c r="B31" s="3">
        <v>43104</v>
      </c>
      <c r="C31" t="s">
        <v>2</v>
      </c>
      <c r="D31" s="5">
        <v>33</v>
      </c>
      <c r="E31" s="6">
        <v>43282</v>
      </c>
      <c r="F31" t="s">
        <v>134</v>
      </c>
      <c r="G31" t="s">
        <v>7</v>
      </c>
      <c r="H31" t="s">
        <v>25</v>
      </c>
      <c r="I31" s="3">
        <v>43640.58</v>
      </c>
      <c r="J31" s="3">
        <v>43638.58</v>
      </c>
      <c r="K31" s="4">
        <v>12</v>
      </c>
      <c r="L31" s="4">
        <v>1262.04</v>
      </c>
      <c r="M31" s="4">
        <v>33</v>
      </c>
      <c r="N31" s="4">
        <v>1763.85</v>
      </c>
      <c r="O31" s="4"/>
    </row>
    <row r="32" spans="1:15">
      <c r="A32">
        <v>10000031</v>
      </c>
      <c r="B32" s="3">
        <v>43104</v>
      </c>
      <c r="C32" t="s">
        <v>2</v>
      </c>
      <c r="D32" s="5">
        <v>35</v>
      </c>
      <c r="E32" s="6" t="s">
        <v>133</v>
      </c>
      <c r="F32" t="s">
        <v>133</v>
      </c>
      <c r="G32" t="s">
        <v>7</v>
      </c>
      <c r="H32" t="s">
        <v>13</v>
      </c>
      <c r="I32" s="3">
        <v>43646</v>
      </c>
      <c r="J32" s="3">
        <v>43643</v>
      </c>
      <c r="K32" s="4">
        <v>36</v>
      </c>
      <c r="L32" s="4">
        <v>2829.96</v>
      </c>
      <c r="M32" s="4">
        <v>0</v>
      </c>
      <c r="N32" s="4">
        <v>0</v>
      </c>
      <c r="O32" s="4"/>
    </row>
    <row r="33" spans="1:15">
      <c r="A33">
        <v>10000032</v>
      </c>
      <c r="B33" s="3">
        <v>43104</v>
      </c>
      <c r="C33" t="s">
        <v>2</v>
      </c>
      <c r="D33" s="5">
        <v>29</v>
      </c>
      <c r="E33" s="6">
        <v>43284</v>
      </c>
      <c r="F33" t="s">
        <v>134</v>
      </c>
      <c r="G33" t="s">
        <v>7</v>
      </c>
      <c r="H33" t="s">
        <v>7</v>
      </c>
      <c r="I33" s="3">
        <v>43618.9</v>
      </c>
      <c r="J33" s="3">
        <v>43613.9</v>
      </c>
      <c r="K33" s="4">
        <v>12</v>
      </c>
      <c r="L33" s="4">
        <v>1626.48</v>
      </c>
      <c r="M33" s="4">
        <v>23</v>
      </c>
      <c r="N33" s="4">
        <v>1613.45</v>
      </c>
      <c r="O33" s="4"/>
    </row>
    <row r="34" spans="1:15">
      <c r="A34">
        <v>10000033</v>
      </c>
      <c r="B34" s="3">
        <v>43104</v>
      </c>
      <c r="C34" t="s">
        <v>2</v>
      </c>
      <c r="D34" s="5">
        <v>27</v>
      </c>
      <c r="E34" s="6">
        <v>43285</v>
      </c>
      <c r="F34" t="s">
        <v>134</v>
      </c>
      <c r="G34" t="s">
        <v>7</v>
      </c>
      <c r="H34" t="s">
        <v>16</v>
      </c>
      <c r="I34" s="3">
        <v>43635.16</v>
      </c>
      <c r="J34" s="3">
        <v>43631.16</v>
      </c>
      <c r="K34" s="4">
        <v>12</v>
      </c>
      <c r="L34" s="4">
        <v>1258.32</v>
      </c>
      <c r="M34" s="4">
        <v>18</v>
      </c>
      <c r="N34" s="4">
        <v>1080.72</v>
      </c>
      <c r="O34" s="4"/>
    </row>
    <row r="35" spans="1:15">
      <c r="A35">
        <v>10000034</v>
      </c>
      <c r="B35" s="3">
        <v>43104</v>
      </c>
      <c r="C35" t="s">
        <v>2</v>
      </c>
      <c r="D35" s="5">
        <v>39</v>
      </c>
      <c r="E35" s="6" t="s">
        <v>133</v>
      </c>
      <c r="F35" t="s">
        <v>133</v>
      </c>
      <c r="G35" t="s">
        <v>7</v>
      </c>
      <c r="H35" t="s">
        <v>25</v>
      </c>
      <c r="I35" s="3">
        <v>43266.6</v>
      </c>
      <c r="J35" s="3">
        <v>43264.6</v>
      </c>
      <c r="K35" s="4">
        <v>11</v>
      </c>
      <c r="L35" s="4">
        <v>881.43</v>
      </c>
      <c r="M35" s="4">
        <v>0</v>
      </c>
      <c r="N35" s="4">
        <v>0</v>
      </c>
      <c r="O35" s="4"/>
    </row>
    <row r="36" spans="1:15">
      <c r="A36">
        <v>10000035</v>
      </c>
      <c r="B36" s="3">
        <v>43104</v>
      </c>
      <c r="C36" t="s">
        <v>2</v>
      </c>
      <c r="D36" s="5">
        <v>35</v>
      </c>
      <c r="E36" s="6" t="s">
        <v>133</v>
      </c>
      <c r="F36" t="s">
        <v>133</v>
      </c>
      <c r="G36" t="s">
        <v>7</v>
      </c>
      <c r="H36" t="s">
        <v>25</v>
      </c>
      <c r="I36" s="3">
        <v>43391.26</v>
      </c>
      <c r="J36" s="3">
        <v>43388.26</v>
      </c>
      <c r="K36" s="4">
        <v>19</v>
      </c>
      <c r="L36" s="4">
        <v>1940.28</v>
      </c>
      <c r="M36" s="4">
        <v>0</v>
      </c>
      <c r="N36" s="4">
        <v>0</v>
      </c>
      <c r="O36" s="4"/>
    </row>
    <row r="37" spans="1:15">
      <c r="A37">
        <v>10000036</v>
      </c>
      <c r="B37" s="3">
        <v>43104</v>
      </c>
      <c r="C37" t="s">
        <v>2</v>
      </c>
      <c r="D37" s="5">
        <v>30</v>
      </c>
      <c r="E37" s="6">
        <v>43282</v>
      </c>
      <c r="F37" t="s">
        <v>134</v>
      </c>
      <c r="G37" t="s">
        <v>7</v>
      </c>
      <c r="H37" t="s">
        <v>110</v>
      </c>
      <c r="I37" s="3">
        <v>43624.32</v>
      </c>
      <c r="J37" s="3">
        <v>43624.32</v>
      </c>
      <c r="K37" s="4">
        <v>12</v>
      </c>
      <c r="L37" s="4">
        <v>1024.2</v>
      </c>
      <c r="M37" s="4">
        <v>46</v>
      </c>
      <c r="N37" s="4">
        <v>4166.22</v>
      </c>
      <c r="O37" s="4"/>
    </row>
    <row r="38" spans="1:15">
      <c r="A38">
        <v>10000037</v>
      </c>
      <c r="B38" s="3">
        <v>43104</v>
      </c>
      <c r="C38" t="s">
        <v>2</v>
      </c>
      <c r="D38" s="5">
        <v>22</v>
      </c>
      <c r="E38" s="6">
        <v>43282</v>
      </c>
      <c r="F38" t="s">
        <v>134</v>
      </c>
      <c r="G38" t="s">
        <v>7</v>
      </c>
      <c r="H38" t="s">
        <v>16</v>
      </c>
      <c r="I38" s="3">
        <v>43618.9</v>
      </c>
      <c r="J38" s="3">
        <v>43615.9</v>
      </c>
      <c r="K38" s="4">
        <v>12</v>
      </c>
      <c r="L38" s="4">
        <v>1520.76</v>
      </c>
      <c r="M38" s="4">
        <v>26</v>
      </c>
      <c r="N38" s="4">
        <v>2310.88</v>
      </c>
      <c r="O38" s="4"/>
    </row>
    <row r="39" spans="1:15">
      <c r="A39">
        <v>10000038</v>
      </c>
      <c r="B39" s="3">
        <v>43104</v>
      </c>
      <c r="C39" t="s">
        <v>3</v>
      </c>
      <c r="D39" s="5">
        <v>33</v>
      </c>
      <c r="E39" s="6">
        <v>43283</v>
      </c>
      <c r="F39" t="s">
        <v>134</v>
      </c>
      <c r="G39" t="s">
        <v>7</v>
      </c>
      <c r="H39" t="s">
        <v>7</v>
      </c>
      <c r="I39" s="3">
        <v>43608.06</v>
      </c>
      <c r="J39" s="3">
        <v>43608.06</v>
      </c>
      <c r="K39" s="4">
        <v>12</v>
      </c>
      <c r="L39" s="4">
        <v>1269.96</v>
      </c>
      <c r="M39" s="4">
        <v>19</v>
      </c>
      <c r="N39" s="4">
        <v>1328.48</v>
      </c>
      <c r="O39" s="4"/>
    </row>
    <row r="40" spans="1:15">
      <c r="A40">
        <v>10000039</v>
      </c>
      <c r="B40" s="3">
        <v>43104</v>
      </c>
      <c r="C40" t="s">
        <v>2</v>
      </c>
      <c r="D40" s="5">
        <v>22</v>
      </c>
      <c r="E40" s="6" t="s">
        <v>133</v>
      </c>
      <c r="F40" t="s">
        <v>133</v>
      </c>
      <c r="G40" t="s">
        <v>7</v>
      </c>
      <c r="H40" t="s">
        <v>16</v>
      </c>
      <c r="I40" s="3">
        <v>43369.58</v>
      </c>
      <c r="J40" s="3">
        <v>43366.58</v>
      </c>
      <c r="K40" s="4">
        <v>18</v>
      </c>
      <c r="L40" s="4">
        <v>2083.86</v>
      </c>
      <c r="M40" s="4">
        <v>0</v>
      </c>
      <c r="N40" s="4">
        <v>0</v>
      </c>
      <c r="O40" s="4"/>
    </row>
    <row r="41" spans="1:15">
      <c r="A41">
        <v>10000040</v>
      </c>
      <c r="B41" s="3">
        <v>43104</v>
      </c>
      <c r="C41" t="s">
        <v>2</v>
      </c>
      <c r="D41" s="5">
        <v>35</v>
      </c>
      <c r="E41" s="6" t="s">
        <v>133</v>
      </c>
      <c r="F41" t="s">
        <v>133</v>
      </c>
      <c r="G41" t="s">
        <v>7</v>
      </c>
      <c r="H41" t="s">
        <v>236</v>
      </c>
      <c r="I41" s="3">
        <v>43483.4</v>
      </c>
      <c r="J41" s="3">
        <v>43483.4</v>
      </c>
      <c r="K41" s="4">
        <v>25</v>
      </c>
      <c r="L41" s="4">
        <v>1641</v>
      </c>
      <c r="M41" s="4">
        <v>0</v>
      </c>
      <c r="N41" s="4">
        <v>0</v>
      </c>
      <c r="O41" s="4"/>
    </row>
    <row r="42" spans="1:15">
      <c r="A42">
        <v>10000041</v>
      </c>
      <c r="B42" s="3">
        <v>43104</v>
      </c>
      <c r="C42" t="s">
        <v>2</v>
      </c>
      <c r="D42" s="5">
        <v>30</v>
      </c>
      <c r="E42" s="6">
        <v>43284</v>
      </c>
      <c r="F42" t="s">
        <v>134</v>
      </c>
      <c r="G42" t="s">
        <v>7</v>
      </c>
      <c r="H42" t="s">
        <v>16</v>
      </c>
      <c r="I42" s="3">
        <v>43640.58</v>
      </c>
      <c r="J42" s="3">
        <v>43636.58</v>
      </c>
      <c r="K42" s="4">
        <v>12</v>
      </c>
      <c r="L42" s="4">
        <v>1148.1600000000001</v>
      </c>
      <c r="M42" s="4">
        <v>26</v>
      </c>
      <c r="N42" s="4">
        <v>2030.86</v>
      </c>
      <c r="O42" s="4"/>
    </row>
    <row r="43" spans="1:15">
      <c r="A43">
        <v>10000042</v>
      </c>
      <c r="B43" s="3">
        <v>43105</v>
      </c>
      <c r="C43" t="s">
        <v>3</v>
      </c>
      <c r="D43" s="5">
        <v>40</v>
      </c>
      <c r="E43" s="6" t="s">
        <v>133</v>
      </c>
      <c r="F43" t="s">
        <v>133</v>
      </c>
      <c r="G43" s="1" t="s">
        <v>7</v>
      </c>
      <c r="H43" t="s">
        <v>16</v>
      </c>
      <c r="I43" s="3">
        <v>43575.67</v>
      </c>
      <c r="J43" s="3">
        <v>43573.67</v>
      </c>
      <c r="K43" s="4">
        <v>31</v>
      </c>
      <c r="L43" s="4">
        <v>1956.72</v>
      </c>
      <c r="M43" s="4">
        <v>0</v>
      </c>
      <c r="N43" s="4">
        <v>0</v>
      </c>
      <c r="O43" s="4"/>
    </row>
    <row r="44" spans="1:15">
      <c r="A44">
        <v>10000043</v>
      </c>
      <c r="B44" s="3">
        <v>43105</v>
      </c>
      <c r="C44" t="s">
        <v>3</v>
      </c>
      <c r="D44" s="5">
        <v>34</v>
      </c>
      <c r="E44" s="6">
        <v>43284</v>
      </c>
      <c r="F44" t="s">
        <v>134</v>
      </c>
      <c r="G44" s="1" t="s">
        <v>7</v>
      </c>
      <c r="H44" t="s">
        <v>7</v>
      </c>
      <c r="I44" s="3">
        <v>43640.59</v>
      </c>
      <c r="J44" s="3">
        <v>43636.59</v>
      </c>
      <c r="K44" s="4">
        <v>12</v>
      </c>
      <c r="L44" s="4">
        <v>1434.84</v>
      </c>
      <c r="M44" s="4">
        <v>36</v>
      </c>
      <c r="N44" s="4">
        <v>2973.6</v>
      </c>
      <c r="O44" s="4"/>
    </row>
    <row r="45" spans="1:15">
      <c r="A45">
        <v>10000044</v>
      </c>
      <c r="B45" s="3">
        <v>43105</v>
      </c>
      <c r="C45" t="s">
        <v>2</v>
      </c>
      <c r="D45" s="5">
        <v>35</v>
      </c>
      <c r="E45" s="6" t="s">
        <v>133</v>
      </c>
      <c r="F45" t="s">
        <v>133</v>
      </c>
      <c r="G45" s="1" t="s">
        <v>7</v>
      </c>
      <c r="H45" t="s">
        <v>16</v>
      </c>
      <c r="I45" s="3">
        <v>43613.54</v>
      </c>
      <c r="J45" s="3">
        <v>43613.54</v>
      </c>
      <c r="K45" s="4">
        <v>34</v>
      </c>
      <c r="L45" s="4">
        <v>2826.08</v>
      </c>
      <c r="M45" s="4">
        <v>0</v>
      </c>
      <c r="N45" s="4">
        <v>0</v>
      </c>
      <c r="O45" s="4"/>
    </row>
    <row r="46" spans="1:15">
      <c r="A46">
        <v>10000045</v>
      </c>
      <c r="B46" s="3">
        <v>43105</v>
      </c>
      <c r="C46" t="s">
        <v>2</v>
      </c>
      <c r="D46" s="5">
        <v>21</v>
      </c>
      <c r="E46" s="6">
        <v>43284</v>
      </c>
      <c r="F46" t="s">
        <v>134</v>
      </c>
      <c r="G46" t="s">
        <v>7</v>
      </c>
      <c r="H46" t="s">
        <v>7</v>
      </c>
      <c r="I46" s="3">
        <v>43635.18</v>
      </c>
      <c r="J46" s="3">
        <v>43630.18</v>
      </c>
      <c r="K46" s="4">
        <v>12</v>
      </c>
      <c r="L46" s="4">
        <v>1159.08</v>
      </c>
      <c r="M46" s="4">
        <v>17</v>
      </c>
      <c r="N46" s="4">
        <v>1603.95</v>
      </c>
      <c r="O46" s="4"/>
    </row>
    <row r="47" spans="1:15">
      <c r="A47">
        <v>10000046</v>
      </c>
      <c r="B47" s="3">
        <v>43105</v>
      </c>
      <c r="C47" t="s">
        <v>3</v>
      </c>
      <c r="D47" s="5">
        <v>31</v>
      </c>
      <c r="E47" s="6">
        <v>43284</v>
      </c>
      <c r="F47" t="s">
        <v>134</v>
      </c>
      <c r="G47" t="s">
        <v>7</v>
      </c>
      <c r="H47" t="s">
        <v>17</v>
      </c>
      <c r="I47" s="3">
        <v>43608.13</v>
      </c>
      <c r="J47" s="3">
        <v>43606.13</v>
      </c>
      <c r="K47" s="4">
        <v>12</v>
      </c>
      <c r="L47" s="4">
        <v>1574.28</v>
      </c>
      <c r="M47" s="4">
        <v>28</v>
      </c>
      <c r="N47" s="4">
        <v>1821.12</v>
      </c>
      <c r="O47" s="4"/>
    </row>
    <row r="48" spans="1:15">
      <c r="A48">
        <v>10000047</v>
      </c>
      <c r="B48" s="3">
        <v>43105</v>
      </c>
      <c r="C48" t="s">
        <v>2</v>
      </c>
      <c r="D48" s="5">
        <v>37</v>
      </c>
      <c r="E48" s="6" t="s">
        <v>133</v>
      </c>
      <c r="F48" t="s">
        <v>133</v>
      </c>
      <c r="G48" t="s">
        <v>7</v>
      </c>
      <c r="H48" t="s">
        <v>27</v>
      </c>
      <c r="I48" s="3">
        <v>43337.63</v>
      </c>
      <c r="J48" s="3">
        <v>43332.63</v>
      </c>
      <c r="K48" s="4">
        <v>15</v>
      </c>
      <c r="L48" s="4">
        <v>2149.5</v>
      </c>
      <c r="M48" s="4">
        <v>0</v>
      </c>
      <c r="N48" s="4">
        <v>0</v>
      </c>
      <c r="O48" s="4"/>
    </row>
    <row r="49" spans="1:15">
      <c r="A49">
        <v>10000048</v>
      </c>
      <c r="B49" s="3">
        <v>43105</v>
      </c>
      <c r="C49" t="s">
        <v>2</v>
      </c>
      <c r="D49" s="5">
        <v>38</v>
      </c>
      <c r="E49" s="6" t="s">
        <v>133</v>
      </c>
      <c r="F49" t="s">
        <v>133</v>
      </c>
      <c r="G49" t="s">
        <v>7</v>
      </c>
      <c r="H49" t="s">
        <v>236</v>
      </c>
      <c r="I49" s="3">
        <v>43499.93</v>
      </c>
      <c r="J49" s="3">
        <v>43495.93</v>
      </c>
      <c r="K49" s="4">
        <v>26</v>
      </c>
      <c r="L49" s="4">
        <v>2516.02</v>
      </c>
      <c r="M49" s="4">
        <v>0</v>
      </c>
      <c r="N49" s="4">
        <v>0</v>
      </c>
      <c r="O49" s="4"/>
    </row>
    <row r="50" spans="1:15">
      <c r="A50">
        <v>10000049</v>
      </c>
      <c r="B50" s="3">
        <v>43105</v>
      </c>
      <c r="C50" t="s">
        <v>2</v>
      </c>
      <c r="D50" s="5">
        <v>28</v>
      </c>
      <c r="E50" s="6">
        <v>43287</v>
      </c>
      <c r="F50" t="s">
        <v>134</v>
      </c>
      <c r="G50" t="s">
        <v>7</v>
      </c>
      <c r="H50" t="s">
        <v>236</v>
      </c>
      <c r="I50" s="3">
        <v>43635.18</v>
      </c>
      <c r="J50" s="3">
        <v>43631.18</v>
      </c>
      <c r="K50" s="4">
        <v>12</v>
      </c>
      <c r="L50" s="4">
        <v>1317.84</v>
      </c>
      <c r="M50" s="4">
        <v>26</v>
      </c>
      <c r="N50" s="4">
        <v>1378.26</v>
      </c>
      <c r="O50" s="4"/>
    </row>
    <row r="51" spans="1:15">
      <c r="A51">
        <v>10000050</v>
      </c>
      <c r="B51" s="3">
        <v>43105</v>
      </c>
      <c r="C51" t="s">
        <v>3</v>
      </c>
      <c r="D51" s="5">
        <v>40</v>
      </c>
      <c r="E51" s="6">
        <v>43282</v>
      </c>
      <c r="F51" t="s">
        <v>134</v>
      </c>
      <c r="G51" t="s">
        <v>7</v>
      </c>
      <c r="H51" t="s">
        <v>7</v>
      </c>
      <c r="I51" s="3">
        <v>43640.59</v>
      </c>
      <c r="J51" s="3">
        <v>43640.59</v>
      </c>
      <c r="K51" s="4">
        <v>12</v>
      </c>
      <c r="L51" s="4">
        <v>1186.44</v>
      </c>
      <c r="M51" s="4">
        <v>17</v>
      </c>
      <c r="N51" s="4">
        <v>1688.78</v>
      </c>
      <c r="O51" s="4"/>
    </row>
    <row r="52" spans="1:15">
      <c r="A52">
        <v>10000051</v>
      </c>
      <c r="B52" s="3">
        <v>43105</v>
      </c>
      <c r="C52" t="s">
        <v>2</v>
      </c>
      <c r="D52" s="5">
        <v>34</v>
      </c>
      <c r="E52" s="6" t="s">
        <v>133</v>
      </c>
      <c r="F52" t="s">
        <v>133</v>
      </c>
      <c r="G52" t="s">
        <v>7</v>
      </c>
      <c r="H52" t="s">
        <v>16</v>
      </c>
      <c r="I52" s="3">
        <v>43413.37</v>
      </c>
      <c r="J52" s="3">
        <v>43411.37</v>
      </c>
      <c r="K52" s="4">
        <v>20</v>
      </c>
      <c r="L52" s="4">
        <v>2072</v>
      </c>
      <c r="M52" s="4">
        <v>0</v>
      </c>
      <c r="N52" s="4">
        <v>0</v>
      </c>
      <c r="O52" s="4"/>
    </row>
    <row r="53" spans="1:15">
      <c r="A53">
        <v>10000052</v>
      </c>
      <c r="B53" s="3">
        <v>43105</v>
      </c>
      <c r="C53" t="s">
        <v>2</v>
      </c>
      <c r="D53" s="5">
        <v>37</v>
      </c>
      <c r="E53" s="6" t="s">
        <v>133</v>
      </c>
      <c r="F53" t="s">
        <v>133</v>
      </c>
      <c r="G53" t="s">
        <v>7</v>
      </c>
      <c r="H53" t="s">
        <v>16</v>
      </c>
      <c r="I53" s="3">
        <v>43483.7</v>
      </c>
      <c r="J53" s="3">
        <v>43481.7</v>
      </c>
      <c r="K53" s="4">
        <v>25</v>
      </c>
      <c r="L53" s="4">
        <v>2067</v>
      </c>
      <c r="M53" s="4">
        <v>0</v>
      </c>
      <c r="N53" s="4">
        <v>0</v>
      </c>
      <c r="O53" s="4"/>
    </row>
    <row r="54" spans="1:15">
      <c r="A54">
        <v>10000053</v>
      </c>
      <c r="B54" s="3">
        <v>43105</v>
      </c>
      <c r="C54" t="s">
        <v>3</v>
      </c>
      <c r="D54" s="5">
        <v>48</v>
      </c>
      <c r="E54" s="6" t="s">
        <v>133</v>
      </c>
      <c r="F54" t="s">
        <v>133</v>
      </c>
      <c r="G54" t="s">
        <v>7</v>
      </c>
      <c r="H54" t="s">
        <v>7</v>
      </c>
      <c r="I54" s="3">
        <v>43391.73</v>
      </c>
      <c r="J54" s="3">
        <v>43387.73</v>
      </c>
      <c r="K54" s="4">
        <v>19</v>
      </c>
      <c r="L54" s="4">
        <v>2503.06</v>
      </c>
      <c r="M54" s="4">
        <v>0</v>
      </c>
      <c r="N54" s="4">
        <v>0</v>
      </c>
      <c r="O54" s="4"/>
    </row>
    <row r="55" spans="1:15">
      <c r="A55">
        <v>10000054</v>
      </c>
      <c r="B55" s="3">
        <v>43105</v>
      </c>
      <c r="C55" t="s">
        <v>2</v>
      </c>
      <c r="D55" s="5">
        <v>34</v>
      </c>
      <c r="E55" s="6">
        <v>43285</v>
      </c>
      <c r="F55" t="s">
        <v>134</v>
      </c>
      <c r="G55" t="s">
        <v>7</v>
      </c>
      <c r="H55" t="s">
        <v>16</v>
      </c>
      <c r="I55" s="3">
        <v>43602.720000000001</v>
      </c>
      <c r="J55" s="3">
        <v>43598.720000000001</v>
      </c>
      <c r="K55" s="4">
        <v>12</v>
      </c>
      <c r="L55" s="4">
        <v>1640.64</v>
      </c>
      <c r="M55" s="4">
        <v>28</v>
      </c>
      <c r="N55" s="4">
        <v>2628.64</v>
      </c>
      <c r="O55" s="4"/>
    </row>
    <row r="56" spans="1:15">
      <c r="A56">
        <v>10000055</v>
      </c>
      <c r="B56" s="3">
        <v>43105</v>
      </c>
      <c r="C56" t="s">
        <v>3</v>
      </c>
      <c r="D56" s="5">
        <v>32</v>
      </c>
      <c r="E56" s="6">
        <v>43286</v>
      </c>
      <c r="F56" t="s">
        <v>134</v>
      </c>
      <c r="G56" t="s">
        <v>7</v>
      </c>
      <c r="H56" t="s">
        <v>16</v>
      </c>
      <c r="I56" s="3">
        <v>43613.54</v>
      </c>
      <c r="J56" s="3">
        <v>43611.54</v>
      </c>
      <c r="K56" s="4">
        <v>12</v>
      </c>
      <c r="L56" s="4">
        <v>1638.96</v>
      </c>
      <c r="M56" s="4">
        <v>20</v>
      </c>
      <c r="N56" s="4">
        <v>1541.6</v>
      </c>
      <c r="O56" s="4"/>
    </row>
    <row r="57" spans="1:15">
      <c r="A57">
        <v>10000056</v>
      </c>
      <c r="B57" s="3">
        <v>43105</v>
      </c>
      <c r="C57" t="s">
        <v>2</v>
      </c>
      <c r="D57" s="5">
        <v>25</v>
      </c>
      <c r="E57" s="6">
        <v>43284</v>
      </c>
      <c r="F57" t="s">
        <v>134</v>
      </c>
      <c r="G57" t="s">
        <v>7</v>
      </c>
      <c r="H57" t="s">
        <v>7</v>
      </c>
      <c r="I57" s="3">
        <v>43602.720000000001</v>
      </c>
      <c r="J57" s="3">
        <v>43599.72</v>
      </c>
      <c r="K57" s="4">
        <v>12</v>
      </c>
      <c r="L57" s="4">
        <v>1613.28</v>
      </c>
      <c r="M57" s="4">
        <v>24</v>
      </c>
      <c r="N57" s="4">
        <v>1948.8</v>
      </c>
      <c r="O57" s="4"/>
    </row>
    <row r="58" spans="1:15">
      <c r="A58">
        <v>10000057</v>
      </c>
      <c r="B58" s="3">
        <v>43105</v>
      </c>
      <c r="C58" t="s">
        <v>3</v>
      </c>
      <c r="D58" s="5">
        <v>45</v>
      </c>
      <c r="E58" s="6" t="s">
        <v>133</v>
      </c>
      <c r="F58" t="s">
        <v>133</v>
      </c>
      <c r="G58" t="s">
        <v>7</v>
      </c>
      <c r="H58" t="s">
        <v>16</v>
      </c>
      <c r="I58" s="3">
        <v>43510.75</v>
      </c>
      <c r="J58" s="3">
        <v>43506.75</v>
      </c>
      <c r="K58" s="4">
        <v>27</v>
      </c>
      <c r="L58" s="4">
        <v>1643.76</v>
      </c>
      <c r="M58" s="4">
        <v>0</v>
      </c>
      <c r="N58" s="4">
        <v>0</v>
      </c>
      <c r="O58" s="4"/>
    </row>
    <row r="59" spans="1:15">
      <c r="A59">
        <v>10000058</v>
      </c>
      <c r="B59" s="3">
        <v>43105</v>
      </c>
      <c r="C59" t="s">
        <v>2</v>
      </c>
      <c r="D59" s="5">
        <v>41</v>
      </c>
      <c r="E59" s="6">
        <v>43285</v>
      </c>
      <c r="F59" t="s">
        <v>134</v>
      </c>
      <c r="G59" t="s">
        <v>7</v>
      </c>
      <c r="H59" t="s">
        <v>236</v>
      </c>
      <c r="I59" s="3">
        <v>43640.59</v>
      </c>
      <c r="J59" s="3">
        <v>43640.59</v>
      </c>
      <c r="K59" s="4">
        <v>12</v>
      </c>
      <c r="L59" s="4">
        <v>1456.56</v>
      </c>
      <c r="M59" s="4">
        <v>21</v>
      </c>
      <c r="N59" s="4">
        <v>1272.5999999999999</v>
      </c>
      <c r="O59" s="4"/>
    </row>
    <row r="60" spans="1:15">
      <c r="A60">
        <v>10000059</v>
      </c>
      <c r="B60" s="3">
        <v>43105</v>
      </c>
      <c r="C60" t="s">
        <v>3</v>
      </c>
      <c r="D60" s="5">
        <v>28</v>
      </c>
      <c r="E60" s="6">
        <v>43283</v>
      </c>
      <c r="F60" t="s">
        <v>134</v>
      </c>
      <c r="G60" t="s">
        <v>7</v>
      </c>
      <c r="H60" t="s">
        <v>236</v>
      </c>
      <c r="I60" s="3">
        <v>43613.54</v>
      </c>
      <c r="J60" s="3">
        <v>43613.54</v>
      </c>
      <c r="K60" s="4">
        <v>12</v>
      </c>
      <c r="L60" s="4">
        <v>1445.64</v>
      </c>
      <c r="M60" s="4">
        <v>36</v>
      </c>
      <c r="N60" s="4">
        <v>2887.56</v>
      </c>
      <c r="O60" s="4"/>
    </row>
    <row r="61" spans="1:15">
      <c r="A61">
        <v>10000060</v>
      </c>
      <c r="B61" s="3">
        <v>43106</v>
      </c>
      <c r="C61" t="s">
        <v>2</v>
      </c>
      <c r="D61" s="5">
        <v>26</v>
      </c>
      <c r="E61" s="6">
        <v>43283</v>
      </c>
      <c r="F61" t="s">
        <v>134</v>
      </c>
      <c r="G61" s="1" t="s">
        <v>7</v>
      </c>
      <c r="H61" t="s">
        <v>13</v>
      </c>
      <c r="I61" s="3">
        <v>43602.8</v>
      </c>
      <c r="J61" s="3">
        <v>43601.8</v>
      </c>
      <c r="K61" s="4">
        <v>12</v>
      </c>
      <c r="L61" s="4">
        <v>1316.64</v>
      </c>
      <c r="M61" s="4">
        <v>40</v>
      </c>
      <c r="N61" s="4">
        <v>3614.4</v>
      </c>
      <c r="O61" s="4"/>
    </row>
    <row r="62" spans="1:15">
      <c r="A62">
        <v>10000061</v>
      </c>
      <c r="B62" s="3">
        <v>43106</v>
      </c>
      <c r="C62" t="s">
        <v>3</v>
      </c>
      <c r="D62" s="5">
        <v>28</v>
      </c>
      <c r="E62" s="6">
        <v>43282</v>
      </c>
      <c r="F62" t="s">
        <v>134</v>
      </c>
      <c r="G62" s="1" t="s">
        <v>7</v>
      </c>
      <c r="H62" t="s">
        <v>25</v>
      </c>
      <c r="I62" s="3">
        <v>43619</v>
      </c>
      <c r="J62" s="3">
        <v>43616</v>
      </c>
      <c r="K62" s="4">
        <v>12</v>
      </c>
      <c r="L62" s="4">
        <v>1062.1199999999999</v>
      </c>
      <c r="M62" s="4">
        <v>24</v>
      </c>
      <c r="N62" s="4">
        <v>2159.04</v>
      </c>
      <c r="O62" s="4"/>
    </row>
    <row r="63" spans="1:15">
      <c r="A63">
        <v>10000062</v>
      </c>
      <c r="B63" s="3">
        <v>43106</v>
      </c>
      <c r="C63" t="s">
        <v>2</v>
      </c>
      <c r="D63" s="5">
        <v>50</v>
      </c>
      <c r="E63" s="6" t="s">
        <v>133</v>
      </c>
      <c r="F63" t="s">
        <v>133</v>
      </c>
      <c r="G63" s="1" t="s">
        <v>7</v>
      </c>
      <c r="H63" t="s">
        <v>7</v>
      </c>
      <c r="I63" s="3">
        <v>43451.6</v>
      </c>
      <c r="J63" s="3">
        <v>43447.6</v>
      </c>
      <c r="K63" s="4">
        <v>23</v>
      </c>
      <c r="L63" s="4">
        <v>1515.7</v>
      </c>
      <c r="M63" s="4">
        <v>0</v>
      </c>
      <c r="N63" s="4">
        <v>0</v>
      </c>
      <c r="O63" s="4"/>
    </row>
    <row r="64" spans="1:15">
      <c r="A64">
        <v>10000063</v>
      </c>
      <c r="B64" s="3">
        <v>43106</v>
      </c>
      <c r="C64" t="s">
        <v>3</v>
      </c>
      <c r="D64" s="5">
        <v>24</v>
      </c>
      <c r="E64" s="6" t="s">
        <v>133</v>
      </c>
      <c r="F64" t="s">
        <v>133</v>
      </c>
      <c r="G64" t="s">
        <v>7</v>
      </c>
      <c r="H64" t="s">
        <v>18</v>
      </c>
      <c r="I64" s="3">
        <v>43559.6</v>
      </c>
      <c r="J64" s="3">
        <v>43555.6</v>
      </c>
      <c r="K64" s="4">
        <v>30</v>
      </c>
      <c r="L64" s="4">
        <v>2836.5</v>
      </c>
      <c r="M64" s="4">
        <v>0</v>
      </c>
      <c r="N64" s="4">
        <v>0</v>
      </c>
      <c r="O64" s="4"/>
    </row>
    <row r="65" spans="1:15">
      <c r="A65">
        <v>10000064</v>
      </c>
      <c r="B65" s="3">
        <v>43106</v>
      </c>
      <c r="C65" t="s">
        <v>2</v>
      </c>
      <c r="D65" s="5">
        <v>22</v>
      </c>
      <c r="E65" s="6">
        <v>43284</v>
      </c>
      <c r="F65" t="s">
        <v>134</v>
      </c>
      <c r="G65" t="s">
        <v>7</v>
      </c>
      <c r="H65" t="s">
        <v>24</v>
      </c>
      <c r="I65" s="3">
        <v>43629.8</v>
      </c>
      <c r="J65" s="3">
        <v>43624.800000000003</v>
      </c>
      <c r="K65" s="4">
        <v>12</v>
      </c>
      <c r="L65" s="4">
        <v>1156.68</v>
      </c>
      <c r="M65" s="4">
        <v>36</v>
      </c>
      <c r="N65" s="4">
        <v>2962.44</v>
      </c>
      <c r="O65" s="4"/>
    </row>
    <row r="66" spans="1:15">
      <c r="A66">
        <v>10000065</v>
      </c>
      <c r="B66" s="3">
        <v>43106</v>
      </c>
      <c r="C66" t="s">
        <v>2</v>
      </c>
      <c r="D66" s="5">
        <v>23</v>
      </c>
      <c r="E66" s="6">
        <v>43283</v>
      </c>
      <c r="F66" t="s">
        <v>134</v>
      </c>
      <c r="G66" t="s">
        <v>7</v>
      </c>
      <c r="H66" t="s">
        <v>7</v>
      </c>
      <c r="I66" s="3">
        <v>43646</v>
      </c>
      <c r="J66" s="3">
        <v>43646</v>
      </c>
      <c r="K66" s="4">
        <v>12</v>
      </c>
      <c r="L66" s="4">
        <v>1116</v>
      </c>
      <c r="M66" s="4">
        <v>36</v>
      </c>
      <c r="N66" s="4">
        <v>2720.52</v>
      </c>
      <c r="O66" s="4"/>
    </row>
    <row r="67" spans="1:15">
      <c r="A67">
        <v>10000066</v>
      </c>
      <c r="B67" s="3">
        <v>43106</v>
      </c>
      <c r="C67" t="s">
        <v>2</v>
      </c>
      <c r="D67" s="5">
        <v>21</v>
      </c>
      <c r="E67" s="6" t="s">
        <v>133</v>
      </c>
      <c r="F67" t="s">
        <v>133</v>
      </c>
      <c r="G67" t="s">
        <v>7</v>
      </c>
      <c r="H67" t="s">
        <v>7</v>
      </c>
      <c r="I67" s="3">
        <v>43343.6</v>
      </c>
      <c r="J67" s="3">
        <v>43340.6</v>
      </c>
      <c r="K67" s="4">
        <v>16</v>
      </c>
      <c r="L67" s="4">
        <v>1614.4</v>
      </c>
      <c r="M67" s="4">
        <v>0</v>
      </c>
      <c r="N67" s="4">
        <v>0</v>
      </c>
      <c r="O67" s="4"/>
    </row>
    <row r="68" spans="1:15">
      <c r="A68">
        <v>10000067</v>
      </c>
      <c r="B68" s="3">
        <v>43106</v>
      </c>
      <c r="C68" t="s">
        <v>2</v>
      </c>
      <c r="D68" s="5">
        <v>39</v>
      </c>
      <c r="E68" s="6" t="s">
        <v>133</v>
      </c>
      <c r="F68" t="s">
        <v>133</v>
      </c>
      <c r="G68" t="s">
        <v>7</v>
      </c>
      <c r="H68" t="s">
        <v>7</v>
      </c>
      <c r="I68" s="3">
        <v>43446.2</v>
      </c>
      <c r="J68" s="3">
        <v>43441.2</v>
      </c>
      <c r="K68" s="4">
        <v>22</v>
      </c>
      <c r="L68" s="4">
        <v>1794.76</v>
      </c>
      <c r="M68" s="4">
        <v>0</v>
      </c>
      <c r="N68" s="4">
        <v>0</v>
      </c>
      <c r="O68" s="4"/>
    </row>
    <row r="69" spans="1:15">
      <c r="A69">
        <v>10000068</v>
      </c>
      <c r="B69" s="3">
        <v>43106</v>
      </c>
      <c r="C69" t="s">
        <v>3</v>
      </c>
      <c r="D69" s="5">
        <v>27</v>
      </c>
      <c r="E69" s="6">
        <v>43286</v>
      </c>
      <c r="F69" t="s">
        <v>134</v>
      </c>
      <c r="G69" t="s">
        <v>7</v>
      </c>
      <c r="H69" t="s">
        <v>16</v>
      </c>
      <c r="I69" s="3">
        <v>43613.599999999999</v>
      </c>
      <c r="J69" s="3">
        <v>43609.599999999999</v>
      </c>
      <c r="K69" s="4">
        <v>12</v>
      </c>
      <c r="L69" s="4">
        <v>1235.52</v>
      </c>
      <c r="M69" s="4">
        <v>23</v>
      </c>
      <c r="N69" s="4">
        <v>2274.2399999999998</v>
      </c>
      <c r="O69" s="4"/>
    </row>
    <row r="70" spans="1:15">
      <c r="A70">
        <v>10000069</v>
      </c>
      <c r="B70" s="3">
        <v>43106</v>
      </c>
      <c r="C70" t="s">
        <v>3</v>
      </c>
      <c r="D70" s="5">
        <v>26</v>
      </c>
      <c r="E70" s="6">
        <v>43285</v>
      </c>
      <c r="F70" t="s">
        <v>134</v>
      </c>
      <c r="G70" t="s">
        <v>7</v>
      </c>
      <c r="H70" t="s">
        <v>25</v>
      </c>
      <c r="I70" s="3">
        <v>43624.4</v>
      </c>
      <c r="J70" s="3">
        <v>43624.4</v>
      </c>
      <c r="K70" s="4">
        <v>12</v>
      </c>
      <c r="L70" s="4">
        <v>1061.6400000000001</v>
      </c>
      <c r="M70" s="4">
        <v>40</v>
      </c>
      <c r="N70" s="4">
        <v>3779.6</v>
      </c>
      <c r="O70" s="4"/>
    </row>
    <row r="71" spans="1:15">
      <c r="A71">
        <v>10000070</v>
      </c>
      <c r="B71" s="3">
        <v>43106</v>
      </c>
      <c r="C71" t="s">
        <v>2</v>
      </c>
      <c r="D71" s="5">
        <v>28</v>
      </c>
      <c r="E71" s="6">
        <v>43287</v>
      </c>
      <c r="F71" t="s">
        <v>134</v>
      </c>
      <c r="G71" t="s">
        <v>7</v>
      </c>
      <c r="H71" t="s">
        <v>96</v>
      </c>
      <c r="I71" s="3">
        <v>43602.8</v>
      </c>
      <c r="J71" s="3">
        <v>43598.8</v>
      </c>
      <c r="K71" s="4">
        <v>12</v>
      </c>
      <c r="L71" s="4">
        <v>1418.4</v>
      </c>
      <c r="M71" s="4">
        <v>36</v>
      </c>
      <c r="N71" s="4">
        <v>2585.88</v>
      </c>
      <c r="O71" s="4"/>
    </row>
    <row r="72" spans="1:15">
      <c r="A72">
        <v>10000071</v>
      </c>
      <c r="B72" s="3">
        <v>43106</v>
      </c>
      <c r="C72" t="s">
        <v>3</v>
      </c>
      <c r="D72" s="5">
        <v>36</v>
      </c>
      <c r="E72" s="6" t="s">
        <v>133</v>
      </c>
      <c r="F72" t="s">
        <v>133</v>
      </c>
      <c r="G72" t="s">
        <v>7</v>
      </c>
      <c r="H72" t="s">
        <v>25</v>
      </c>
      <c r="I72" s="3">
        <v>43408.4</v>
      </c>
      <c r="J72" s="3">
        <v>43406.400000000001</v>
      </c>
      <c r="K72" s="4">
        <v>20</v>
      </c>
      <c r="L72" s="4">
        <v>1853.8</v>
      </c>
      <c r="M72" s="4">
        <v>0</v>
      </c>
      <c r="N72" s="4">
        <v>0</v>
      </c>
      <c r="O72" s="4"/>
    </row>
    <row r="73" spans="1:15">
      <c r="A73">
        <v>10000072</v>
      </c>
      <c r="B73" s="3">
        <v>43106</v>
      </c>
      <c r="C73" t="s">
        <v>3</v>
      </c>
      <c r="D73" s="5">
        <v>19</v>
      </c>
      <c r="E73" s="6">
        <v>43284</v>
      </c>
      <c r="F73" t="s">
        <v>134</v>
      </c>
      <c r="G73" t="s">
        <v>7</v>
      </c>
      <c r="H73" t="s">
        <v>236</v>
      </c>
      <c r="I73" s="3">
        <v>43629.8</v>
      </c>
      <c r="J73" s="3">
        <v>43626.8</v>
      </c>
      <c r="K73" s="4">
        <v>12</v>
      </c>
      <c r="L73" s="4">
        <v>1010.16</v>
      </c>
      <c r="M73" s="4">
        <v>26</v>
      </c>
      <c r="N73" s="4">
        <v>2391.48</v>
      </c>
      <c r="O73" s="4"/>
    </row>
    <row r="74" spans="1:15">
      <c r="A74">
        <v>10000073</v>
      </c>
      <c r="B74" s="3">
        <v>43106</v>
      </c>
      <c r="C74" t="s">
        <v>2</v>
      </c>
      <c r="D74" s="5">
        <v>30</v>
      </c>
      <c r="E74" s="6">
        <v>43282</v>
      </c>
      <c r="F74" t="s">
        <v>134</v>
      </c>
      <c r="G74" t="s">
        <v>7</v>
      </c>
      <c r="H74" t="s">
        <v>7</v>
      </c>
      <c r="I74" s="3">
        <v>43640.6</v>
      </c>
      <c r="J74" s="3">
        <v>43640.6</v>
      </c>
      <c r="K74" s="4">
        <v>12</v>
      </c>
      <c r="L74" s="4">
        <v>1148.04</v>
      </c>
      <c r="M74" s="4">
        <v>52</v>
      </c>
      <c r="N74" s="4">
        <v>4169.3599999999997</v>
      </c>
      <c r="O74" s="4"/>
    </row>
    <row r="75" spans="1:15">
      <c r="A75">
        <v>10000074</v>
      </c>
      <c r="B75" s="3">
        <v>43106</v>
      </c>
      <c r="C75" t="s">
        <v>2</v>
      </c>
      <c r="D75" s="5">
        <v>30</v>
      </c>
      <c r="E75" s="6">
        <v>43282</v>
      </c>
      <c r="F75" t="s">
        <v>134</v>
      </c>
      <c r="G75" t="s">
        <v>7</v>
      </c>
      <c r="H75" t="s">
        <v>236</v>
      </c>
      <c r="I75" s="3">
        <v>43597.4</v>
      </c>
      <c r="J75" s="3">
        <v>43597.4</v>
      </c>
      <c r="K75" s="4">
        <v>12</v>
      </c>
      <c r="L75" s="4">
        <v>1242.5999999999999</v>
      </c>
      <c r="M75" s="4">
        <v>19</v>
      </c>
      <c r="N75" s="4">
        <v>984.96</v>
      </c>
      <c r="O75" s="4"/>
    </row>
    <row r="76" spans="1:15">
      <c r="A76">
        <v>10000075</v>
      </c>
      <c r="B76" s="3">
        <v>43106</v>
      </c>
      <c r="C76" t="s">
        <v>3</v>
      </c>
      <c r="D76" s="5">
        <v>46</v>
      </c>
      <c r="E76" s="6" t="s">
        <v>133</v>
      </c>
      <c r="F76" t="s">
        <v>133</v>
      </c>
      <c r="G76" t="s">
        <v>7</v>
      </c>
      <c r="H76" t="s">
        <v>236</v>
      </c>
      <c r="I76" s="3">
        <v>43289.599999999999</v>
      </c>
      <c r="J76" s="3">
        <v>43287.6</v>
      </c>
      <c r="K76" s="4">
        <v>12</v>
      </c>
      <c r="L76" s="4">
        <v>974.28</v>
      </c>
      <c r="M76" s="4">
        <v>0</v>
      </c>
      <c r="N76" s="4">
        <v>0</v>
      </c>
      <c r="O76" s="4"/>
    </row>
    <row r="77" spans="1:15">
      <c r="A77">
        <v>10000076</v>
      </c>
      <c r="B77" s="3">
        <v>43106</v>
      </c>
      <c r="C77" t="s">
        <v>3</v>
      </c>
      <c r="D77" s="5">
        <v>30</v>
      </c>
      <c r="E77" s="6">
        <v>43287</v>
      </c>
      <c r="F77" t="s">
        <v>134</v>
      </c>
      <c r="G77" t="s">
        <v>7</v>
      </c>
      <c r="H77" t="s">
        <v>7</v>
      </c>
      <c r="I77" s="3">
        <v>43640.6</v>
      </c>
      <c r="J77" s="3">
        <v>43637.599999999999</v>
      </c>
      <c r="K77" s="4">
        <v>12</v>
      </c>
      <c r="L77" s="4">
        <v>1761.24</v>
      </c>
      <c r="M77" s="4">
        <v>45</v>
      </c>
      <c r="N77" s="4">
        <v>3405.15</v>
      </c>
      <c r="O77" s="4"/>
    </row>
    <row r="78" spans="1:15">
      <c r="A78">
        <v>10000077</v>
      </c>
      <c r="B78" s="3">
        <v>43106</v>
      </c>
      <c r="C78" t="s">
        <v>3</v>
      </c>
      <c r="D78" s="5">
        <v>49</v>
      </c>
      <c r="E78" s="6" t="s">
        <v>133</v>
      </c>
      <c r="F78" t="s">
        <v>133</v>
      </c>
      <c r="G78" t="s">
        <v>7</v>
      </c>
      <c r="H78" t="s">
        <v>236</v>
      </c>
      <c r="I78" s="3">
        <v>43343.6</v>
      </c>
      <c r="J78" s="3">
        <v>43340.6</v>
      </c>
      <c r="K78" s="4">
        <v>16</v>
      </c>
      <c r="L78" s="4">
        <v>1817.76</v>
      </c>
      <c r="M78" s="4">
        <v>0</v>
      </c>
      <c r="N78" s="4">
        <v>0</v>
      </c>
      <c r="O78" s="4"/>
    </row>
    <row r="79" spans="1:15">
      <c r="A79">
        <v>10000078</v>
      </c>
      <c r="B79" s="3">
        <v>43106</v>
      </c>
      <c r="C79" t="s">
        <v>2</v>
      </c>
      <c r="D79" s="5">
        <v>33</v>
      </c>
      <c r="E79" s="6">
        <v>43286</v>
      </c>
      <c r="F79" t="s">
        <v>134</v>
      </c>
      <c r="G79" t="s">
        <v>7</v>
      </c>
      <c r="H79" t="s">
        <v>11</v>
      </c>
      <c r="I79" s="3">
        <v>43613.599999999999</v>
      </c>
      <c r="J79" s="3">
        <v>43612.6</v>
      </c>
      <c r="K79" s="4">
        <v>12</v>
      </c>
      <c r="L79" s="4">
        <v>1235.76</v>
      </c>
      <c r="M79" s="4">
        <v>30</v>
      </c>
      <c r="N79" s="4">
        <v>2862.6</v>
      </c>
      <c r="O79" s="4"/>
    </row>
    <row r="80" spans="1:15">
      <c r="A80">
        <v>10000079</v>
      </c>
      <c r="B80" s="3">
        <v>43106</v>
      </c>
      <c r="C80" t="s">
        <v>2</v>
      </c>
      <c r="D80" s="5">
        <v>22</v>
      </c>
      <c r="E80" s="6" t="s">
        <v>133</v>
      </c>
      <c r="F80" t="s">
        <v>133</v>
      </c>
      <c r="G80" t="s">
        <v>7</v>
      </c>
      <c r="H80" t="s">
        <v>7</v>
      </c>
      <c r="I80" s="3">
        <v>43273.4</v>
      </c>
      <c r="J80" s="3">
        <v>43268.4</v>
      </c>
      <c r="K80" s="4">
        <v>11</v>
      </c>
      <c r="L80" s="4">
        <v>1427.47</v>
      </c>
      <c r="M80" s="4">
        <v>0</v>
      </c>
      <c r="N80" s="4">
        <v>0</v>
      </c>
      <c r="O80" s="4"/>
    </row>
    <row r="81" spans="1:15">
      <c r="A81">
        <v>10000080</v>
      </c>
      <c r="B81" s="3">
        <v>43106</v>
      </c>
      <c r="C81" t="s">
        <v>2</v>
      </c>
      <c r="D81" s="5">
        <v>30</v>
      </c>
      <c r="E81" s="6">
        <v>43282</v>
      </c>
      <c r="F81" t="s">
        <v>134</v>
      </c>
      <c r="G81" t="s">
        <v>7</v>
      </c>
      <c r="H81" t="s">
        <v>236</v>
      </c>
      <c r="I81" s="3">
        <v>43592</v>
      </c>
      <c r="J81" s="3">
        <v>43592</v>
      </c>
      <c r="K81" s="4">
        <v>12</v>
      </c>
      <c r="L81" s="4">
        <v>1421.16</v>
      </c>
      <c r="M81" s="4">
        <v>19</v>
      </c>
      <c r="N81" s="4">
        <v>1713.61</v>
      </c>
      <c r="O81" s="4"/>
    </row>
    <row r="82" spans="1:15">
      <c r="A82">
        <v>10000081</v>
      </c>
      <c r="B82" s="3">
        <v>43106</v>
      </c>
      <c r="C82" t="s">
        <v>2</v>
      </c>
      <c r="D82" s="5">
        <v>26</v>
      </c>
      <c r="E82" s="6" t="s">
        <v>133</v>
      </c>
      <c r="F82" t="s">
        <v>133</v>
      </c>
      <c r="G82" t="s">
        <v>7</v>
      </c>
      <c r="H82" t="s">
        <v>11</v>
      </c>
      <c r="I82" s="3">
        <v>43602.8</v>
      </c>
      <c r="J82" s="3">
        <v>43598.8</v>
      </c>
      <c r="K82" s="4">
        <v>33</v>
      </c>
      <c r="L82" s="4">
        <v>2625.48</v>
      </c>
      <c r="M82" s="4">
        <v>0</v>
      </c>
      <c r="N82" s="4">
        <v>0</v>
      </c>
      <c r="O82" s="4"/>
    </row>
    <row r="83" spans="1:15">
      <c r="A83">
        <v>10000082</v>
      </c>
      <c r="B83" s="3">
        <v>43107</v>
      </c>
      <c r="C83" t="s">
        <v>2</v>
      </c>
      <c r="D83" s="5">
        <v>21</v>
      </c>
      <c r="E83" s="6">
        <v>43285</v>
      </c>
      <c r="F83" t="s">
        <v>134</v>
      </c>
      <c r="G83" s="1" t="s">
        <v>7</v>
      </c>
      <c r="H83" t="s">
        <v>17</v>
      </c>
      <c r="I83" s="3">
        <v>43592.1</v>
      </c>
      <c r="J83" s="3">
        <v>43589.1</v>
      </c>
      <c r="K83" s="4">
        <v>12</v>
      </c>
      <c r="L83" s="4">
        <v>1481.88</v>
      </c>
      <c r="M83" s="4">
        <v>33</v>
      </c>
      <c r="N83" s="4">
        <v>2637.36</v>
      </c>
      <c r="O83" s="4"/>
    </row>
    <row r="84" spans="1:15">
      <c r="A84">
        <v>10000083</v>
      </c>
      <c r="B84" s="3">
        <v>43107</v>
      </c>
      <c r="C84" t="s">
        <v>3</v>
      </c>
      <c r="D84" s="5">
        <v>23</v>
      </c>
      <c r="E84" s="6">
        <v>43284</v>
      </c>
      <c r="F84" t="s">
        <v>134</v>
      </c>
      <c r="G84" s="1" t="s">
        <v>7</v>
      </c>
      <c r="H84" t="s">
        <v>236</v>
      </c>
      <c r="I84" s="3">
        <v>43597.49</v>
      </c>
      <c r="J84" s="3">
        <v>43597.49</v>
      </c>
      <c r="K84" s="4">
        <v>12</v>
      </c>
      <c r="L84" s="4">
        <v>1467.72</v>
      </c>
      <c r="M84" s="4">
        <v>24</v>
      </c>
      <c r="N84" s="4">
        <v>1578.24</v>
      </c>
      <c r="O84" s="4"/>
    </row>
    <row r="85" spans="1:15">
      <c r="A85">
        <v>10000084</v>
      </c>
      <c r="B85" s="3">
        <v>43107</v>
      </c>
      <c r="C85" t="s">
        <v>3</v>
      </c>
      <c r="D85" s="5">
        <v>41</v>
      </c>
      <c r="E85" s="6">
        <v>43286</v>
      </c>
      <c r="F85" t="s">
        <v>134</v>
      </c>
      <c r="G85" s="1" t="s">
        <v>7</v>
      </c>
      <c r="H85" t="s">
        <v>13</v>
      </c>
      <c r="I85" s="3">
        <v>43619.05</v>
      </c>
      <c r="J85" s="3">
        <v>43615.05</v>
      </c>
      <c r="K85" s="4">
        <v>12</v>
      </c>
      <c r="L85" s="4">
        <v>1467.96</v>
      </c>
      <c r="M85" s="4">
        <v>23</v>
      </c>
      <c r="N85" s="4">
        <v>1612.53</v>
      </c>
      <c r="O85" s="4"/>
    </row>
    <row r="86" spans="1:15">
      <c r="A86">
        <v>10000085</v>
      </c>
      <c r="B86" s="3">
        <v>43107</v>
      </c>
      <c r="C86" t="s">
        <v>3</v>
      </c>
      <c r="D86" s="5">
        <v>46</v>
      </c>
      <c r="E86" s="6" t="s">
        <v>133</v>
      </c>
      <c r="F86" t="s">
        <v>133</v>
      </c>
      <c r="G86" s="1" t="s">
        <v>7</v>
      </c>
      <c r="H86" t="s">
        <v>24</v>
      </c>
      <c r="I86" s="3">
        <v>43522.03</v>
      </c>
      <c r="J86" s="3">
        <v>43520.03</v>
      </c>
      <c r="K86" s="4">
        <v>28</v>
      </c>
      <c r="L86" s="4">
        <v>2415.56</v>
      </c>
      <c r="M86" s="4">
        <v>0</v>
      </c>
      <c r="N86" s="4">
        <v>0</v>
      </c>
      <c r="O86" s="4"/>
    </row>
    <row r="87" spans="1:15">
      <c r="A87">
        <v>10000086</v>
      </c>
      <c r="B87" s="3">
        <v>43107</v>
      </c>
      <c r="C87" t="s">
        <v>2</v>
      </c>
      <c r="D87" s="5">
        <v>29</v>
      </c>
      <c r="E87" s="6">
        <v>43287</v>
      </c>
      <c r="F87" t="s">
        <v>134</v>
      </c>
      <c r="G87" t="s">
        <v>7</v>
      </c>
      <c r="H87" t="s">
        <v>25</v>
      </c>
      <c r="I87" s="3">
        <v>43624.44</v>
      </c>
      <c r="J87" s="3">
        <v>43622.44</v>
      </c>
      <c r="K87" s="4">
        <v>12</v>
      </c>
      <c r="L87" s="4">
        <v>1301.28</v>
      </c>
      <c r="M87" s="4">
        <v>19</v>
      </c>
      <c r="N87" s="4">
        <v>1488.27</v>
      </c>
      <c r="O87" s="4"/>
    </row>
    <row r="88" spans="1:15">
      <c r="A88">
        <v>10000087</v>
      </c>
      <c r="B88" s="3">
        <v>43107</v>
      </c>
      <c r="C88" t="s">
        <v>2</v>
      </c>
      <c r="D88" s="5">
        <v>33</v>
      </c>
      <c r="E88" s="6">
        <v>43283</v>
      </c>
      <c r="F88" t="s">
        <v>134</v>
      </c>
      <c r="G88" t="s">
        <v>7</v>
      </c>
      <c r="H88" t="s">
        <v>7</v>
      </c>
      <c r="I88" s="3">
        <v>43635.22</v>
      </c>
      <c r="J88" s="3">
        <v>43635.22</v>
      </c>
      <c r="K88" s="4">
        <v>12</v>
      </c>
      <c r="L88" s="4">
        <v>1639.56</v>
      </c>
      <c r="M88" s="4">
        <v>45</v>
      </c>
      <c r="N88" s="4">
        <v>2415.15</v>
      </c>
      <c r="O88" s="4"/>
    </row>
    <row r="89" spans="1:15">
      <c r="A89">
        <v>10000088</v>
      </c>
      <c r="B89" s="3">
        <v>43107</v>
      </c>
      <c r="C89" t="s">
        <v>2</v>
      </c>
      <c r="D89" s="5">
        <v>32</v>
      </c>
      <c r="E89" s="6">
        <v>43286</v>
      </c>
      <c r="F89" t="s">
        <v>134</v>
      </c>
      <c r="G89" t="s">
        <v>7</v>
      </c>
      <c r="H89" t="s">
        <v>13</v>
      </c>
      <c r="I89" s="3">
        <v>43619.05</v>
      </c>
      <c r="J89" s="3">
        <v>43617.05</v>
      </c>
      <c r="K89" s="4">
        <v>12</v>
      </c>
      <c r="L89" s="4">
        <v>1534.92</v>
      </c>
      <c r="M89" s="4">
        <v>45</v>
      </c>
      <c r="N89" s="4">
        <v>2620.35</v>
      </c>
      <c r="O89" s="4"/>
    </row>
    <row r="90" spans="1:15">
      <c r="A90">
        <v>10000089</v>
      </c>
      <c r="B90" s="3">
        <v>43107</v>
      </c>
      <c r="C90" t="s">
        <v>3</v>
      </c>
      <c r="D90" s="5">
        <v>43</v>
      </c>
      <c r="E90" s="6" t="s">
        <v>133</v>
      </c>
      <c r="F90" t="s">
        <v>133</v>
      </c>
      <c r="G90" t="s">
        <v>7</v>
      </c>
      <c r="H90" t="s">
        <v>16</v>
      </c>
      <c r="I90" s="3">
        <v>43570.54</v>
      </c>
      <c r="J90" s="3">
        <v>43568.54</v>
      </c>
      <c r="K90" s="4">
        <v>31</v>
      </c>
      <c r="L90" s="4">
        <v>1904.02</v>
      </c>
      <c r="M90" s="4">
        <v>0</v>
      </c>
      <c r="N90" s="4">
        <v>0</v>
      </c>
      <c r="O90" s="4"/>
    </row>
    <row r="91" spans="1:15">
      <c r="A91">
        <v>10000090</v>
      </c>
      <c r="B91" s="3">
        <v>43107</v>
      </c>
      <c r="C91" t="s">
        <v>3</v>
      </c>
      <c r="D91" s="5">
        <v>33</v>
      </c>
      <c r="E91" s="6">
        <v>43284</v>
      </c>
      <c r="F91" t="s">
        <v>134</v>
      </c>
      <c r="G91" t="s">
        <v>7</v>
      </c>
      <c r="H91" t="s">
        <v>17</v>
      </c>
      <c r="I91" s="3">
        <v>43597.49</v>
      </c>
      <c r="J91" s="3">
        <v>43595.49</v>
      </c>
      <c r="K91" s="4">
        <v>12</v>
      </c>
      <c r="L91" s="4">
        <v>1052.8800000000001</v>
      </c>
      <c r="M91" s="4">
        <v>24</v>
      </c>
      <c r="N91" s="4">
        <v>2283.36</v>
      </c>
      <c r="O91" s="4"/>
    </row>
    <row r="92" spans="1:15">
      <c r="A92">
        <v>10000091</v>
      </c>
      <c r="B92" s="3">
        <v>43107</v>
      </c>
      <c r="C92" t="s">
        <v>3</v>
      </c>
      <c r="D92" s="5">
        <v>19</v>
      </c>
      <c r="E92" s="6">
        <v>43283</v>
      </c>
      <c r="F92" t="s">
        <v>134</v>
      </c>
      <c r="G92" t="s">
        <v>7</v>
      </c>
      <c r="H92" t="s">
        <v>7</v>
      </c>
      <c r="I92" s="3">
        <v>43602.879999999997</v>
      </c>
      <c r="J92" s="3">
        <v>43602.879999999997</v>
      </c>
      <c r="K92" s="4">
        <v>12</v>
      </c>
      <c r="L92" s="4">
        <v>1049.28</v>
      </c>
      <c r="M92" s="4">
        <v>23</v>
      </c>
      <c r="N92" s="4">
        <v>1193.01</v>
      </c>
      <c r="O92" s="4"/>
    </row>
    <row r="93" spans="1:15">
      <c r="A93">
        <v>10000092</v>
      </c>
      <c r="B93" s="3">
        <v>43107</v>
      </c>
      <c r="C93" t="s">
        <v>2</v>
      </c>
      <c r="D93" s="5">
        <v>25</v>
      </c>
      <c r="E93" s="6">
        <v>43287</v>
      </c>
      <c r="F93" t="s">
        <v>134</v>
      </c>
      <c r="G93" t="s">
        <v>7</v>
      </c>
      <c r="H93" t="s">
        <v>7</v>
      </c>
      <c r="I93" s="3">
        <v>43635.22</v>
      </c>
      <c r="J93" s="3">
        <v>43630.22</v>
      </c>
      <c r="K93" s="4">
        <v>12</v>
      </c>
      <c r="L93" s="4">
        <v>1569.12</v>
      </c>
      <c r="M93" s="4">
        <v>21</v>
      </c>
      <c r="N93" s="4">
        <v>1165.5</v>
      </c>
      <c r="O93" s="4"/>
    </row>
    <row r="94" spans="1:15">
      <c r="A94">
        <v>10000093</v>
      </c>
      <c r="B94" s="3">
        <v>43107</v>
      </c>
      <c r="C94" t="s">
        <v>2</v>
      </c>
      <c r="D94" s="5">
        <v>20</v>
      </c>
      <c r="E94" s="6" t="s">
        <v>133</v>
      </c>
      <c r="F94" t="s">
        <v>133</v>
      </c>
      <c r="G94" t="s">
        <v>7</v>
      </c>
      <c r="H94" t="s">
        <v>11</v>
      </c>
      <c r="I94" s="3">
        <v>43511.25</v>
      </c>
      <c r="J94" s="3">
        <v>43509.25</v>
      </c>
      <c r="K94" s="4">
        <v>27</v>
      </c>
      <c r="L94" s="4">
        <v>1687.23</v>
      </c>
      <c r="M94" s="4">
        <v>0</v>
      </c>
      <c r="N94" s="4">
        <v>0</v>
      </c>
      <c r="O94" s="4"/>
    </row>
    <row r="95" spans="1:15">
      <c r="A95">
        <v>10000094</v>
      </c>
      <c r="B95" s="3">
        <v>43108</v>
      </c>
      <c r="C95" t="s">
        <v>2</v>
      </c>
      <c r="D95" s="5">
        <v>42</v>
      </c>
      <c r="E95" s="6" t="s">
        <v>133</v>
      </c>
      <c r="F95" t="s">
        <v>133</v>
      </c>
      <c r="G95" s="1" t="s">
        <v>7</v>
      </c>
      <c r="H95" t="s">
        <v>7</v>
      </c>
      <c r="I95" s="3">
        <v>43495.360000000001</v>
      </c>
      <c r="J95" s="3">
        <v>43492.36</v>
      </c>
      <c r="K95" s="4">
        <v>26</v>
      </c>
      <c r="L95" s="4">
        <v>2250.56</v>
      </c>
      <c r="M95" s="4">
        <v>0</v>
      </c>
      <c r="N95" s="4">
        <v>0</v>
      </c>
      <c r="O95" s="4"/>
    </row>
    <row r="96" spans="1:15">
      <c r="A96">
        <v>10000095</v>
      </c>
      <c r="B96" s="3">
        <v>43108</v>
      </c>
      <c r="C96" t="s">
        <v>3</v>
      </c>
      <c r="D96" s="5">
        <v>33</v>
      </c>
      <c r="E96" s="6">
        <v>43287</v>
      </c>
      <c r="F96" t="s">
        <v>134</v>
      </c>
      <c r="G96" s="1" t="s">
        <v>7</v>
      </c>
      <c r="H96" t="s">
        <v>17</v>
      </c>
      <c r="I96" s="3">
        <v>43646</v>
      </c>
      <c r="J96" s="3">
        <v>43646</v>
      </c>
      <c r="K96" s="4">
        <v>12</v>
      </c>
      <c r="L96" s="4">
        <v>1707.6</v>
      </c>
      <c r="M96" s="4">
        <v>36</v>
      </c>
      <c r="N96" s="4">
        <v>2764.8</v>
      </c>
      <c r="O96" s="4"/>
    </row>
    <row r="97" spans="1:15">
      <c r="A97">
        <v>10000096</v>
      </c>
      <c r="B97" s="3">
        <v>43108</v>
      </c>
      <c r="C97" t="s">
        <v>2</v>
      </c>
      <c r="D97" s="5">
        <v>32</v>
      </c>
      <c r="E97" s="6" t="s">
        <v>133</v>
      </c>
      <c r="F97" t="s">
        <v>133</v>
      </c>
      <c r="G97" s="1" t="s">
        <v>7</v>
      </c>
      <c r="H97" t="s">
        <v>62</v>
      </c>
      <c r="I97" s="3">
        <v>43307.06</v>
      </c>
      <c r="J97" s="3">
        <v>43305.06</v>
      </c>
      <c r="K97" s="4">
        <v>13</v>
      </c>
      <c r="L97" s="4">
        <v>1467.96</v>
      </c>
      <c r="M97" s="4">
        <v>0</v>
      </c>
      <c r="N97" s="4">
        <v>0</v>
      </c>
      <c r="O97" s="4"/>
    </row>
    <row r="98" spans="1:15">
      <c r="A98">
        <v>10000097</v>
      </c>
      <c r="B98" s="3">
        <v>43108</v>
      </c>
      <c r="C98" t="s">
        <v>3</v>
      </c>
      <c r="D98" s="5">
        <v>37</v>
      </c>
      <c r="E98" s="6" t="s">
        <v>133</v>
      </c>
      <c r="F98" t="s">
        <v>133</v>
      </c>
      <c r="G98" t="s">
        <v>7</v>
      </c>
      <c r="H98" t="s">
        <v>16</v>
      </c>
      <c r="I98" s="3">
        <v>43382.38</v>
      </c>
      <c r="J98" s="3">
        <v>43382.38</v>
      </c>
      <c r="K98" s="4">
        <v>18</v>
      </c>
      <c r="L98" s="4">
        <v>2433.7800000000002</v>
      </c>
      <c r="M98" s="4">
        <v>0</v>
      </c>
      <c r="N98" s="4">
        <v>0</v>
      </c>
      <c r="O98" s="4"/>
    </row>
    <row r="99" spans="1:15">
      <c r="A99">
        <v>10000098</v>
      </c>
      <c r="B99" s="3">
        <v>43108</v>
      </c>
      <c r="C99" t="s">
        <v>3</v>
      </c>
      <c r="D99" s="5">
        <v>22</v>
      </c>
      <c r="E99" s="6">
        <v>43287</v>
      </c>
      <c r="F99" t="s">
        <v>134</v>
      </c>
      <c r="G99" t="s">
        <v>7</v>
      </c>
      <c r="H99" t="s">
        <v>17</v>
      </c>
      <c r="I99" s="3">
        <v>43592.2</v>
      </c>
      <c r="J99" s="3">
        <v>43588.2</v>
      </c>
      <c r="K99" s="4">
        <v>12</v>
      </c>
      <c r="L99" s="4">
        <v>1436.64</v>
      </c>
      <c r="M99" s="4">
        <v>36</v>
      </c>
      <c r="N99" s="4">
        <v>2211.12</v>
      </c>
      <c r="O99" s="4"/>
    </row>
    <row r="100" spans="1:15">
      <c r="A100">
        <v>10000099</v>
      </c>
      <c r="B100" s="3">
        <v>43108</v>
      </c>
      <c r="C100" t="s">
        <v>2</v>
      </c>
      <c r="D100" s="5">
        <v>41</v>
      </c>
      <c r="E100" s="6">
        <v>43284</v>
      </c>
      <c r="F100" t="s">
        <v>134</v>
      </c>
      <c r="G100" t="s">
        <v>7</v>
      </c>
      <c r="H100" t="s">
        <v>236</v>
      </c>
      <c r="I100" s="3">
        <v>43597.58</v>
      </c>
      <c r="J100" s="3">
        <v>43595.58</v>
      </c>
      <c r="K100" s="4">
        <v>12</v>
      </c>
      <c r="L100" s="4">
        <v>1598.76</v>
      </c>
      <c r="M100" s="4">
        <v>18</v>
      </c>
      <c r="N100" s="4">
        <v>1427.58</v>
      </c>
      <c r="O100" s="4"/>
    </row>
    <row r="101" spans="1:15">
      <c r="A101">
        <v>10000100</v>
      </c>
      <c r="B101" s="3">
        <v>43108</v>
      </c>
      <c r="C101" t="s">
        <v>2</v>
      </c>
      <c r="D101" s="5">
        <v>21</v>
      </c>
      <c r="E101" s="6" t="s">
        <v>133</v>
      </c>
      <c r="F101" t="s">
        <v>133</v>
      </c>
      <c r="G101" t="s">
        <v>7</v>
      </c>
      <c r="H101" t="s">
        <v>17</v>
      </c>
      <c r="I101" s="3">
        <v>43333.96</v>
      </c>
      <c r="J101" s="3">
        <v>43333.96</v>
      </c>
      <c r="K101" s="4">
        <v>15</v>
      </c>
      <c r="L101" s="4">
        <v>1435.95</v>
      </c>
      <c r="M101" s="4">
        <v>0</v>
      </c>
      <c r="N101" s="4">
        <v>0</v>
      </c>
      <c r="O101" s="4"/>
    </row>
    <row r="102" spans="1:15">
      <c r="A102">
        <v>10000101</v>
      </c>
      <c r="B102" s="3">
        <v>43108</v>
      </c>
      <c r="C102" t="s">
        <v>2</v>
      </c>
      <c r="D102" s="5">
        <v>33</v>
      </c>
      <c r="E102" s="6">
        <v>43286</v>
      </c>
      <c r="F102" t="s">
        <v>134</v>
      </c>
      <c r="G102" t="s">
        <v>7</v>
      </c>
      <c r="H102" t="s">
        <v>27</v>
      </c>
      <c r="I102" s="3">
        <v>43624.480000000003</v>
      </c>
      <c r="J102" s="3">
        <v>43621.48</v>
      </c>
      <c r="K102" s="4">
        <v>12</v>
      </c>
      <c r="L102" s="4">
        <v>989.88</v>
      </c>
      <c r="M102" s="4">
        <v>20</v>
      </c>
      <c r="N102" s="4">
        <v>1375.2</v>
      </c>
      <c r="O102" s="4"/>
    </row>
    <row r="103" spans="1:15">
      <c r="A103">
        <v>10000102</v>
      </c>
      <c r="B103" s="3">
        <v>43108</v>
      </c>
      <c r="C103" t="s">
        <v>2</v>
      </c>
      <c r="D103" s="5">
        <v>43</v>
      </c>
      <c r="E103" s="6" t="s">
        <v>133</v>
      </c>
      <c r="F103" t="s">
        <v>133</v>
      </c>
      <c r="G103" t="s">
        <v>7</v>
      </c>
      <c r="H103" t="s">
        <v>16</v>
      </c>
      <c r="I103" s="3">
        <v>43344.72</v>
      </c>
      <c r="J103" s="3">
        <v>43342.720000000001</v>
      </c>
      <c r="K103" s="4">
        <v>16</v>
      </c>
      <c r="L103" s="4">
        <v>1328.8</v>
      </c>
      <c r="M103" s="4">
        <v>0</v>
      </c>
      <c r="N103" s="4">
        <v>0</v>
      </c>
      <c r="O103" s="4"/>
    </row>
    <row r="104" spans="1:15">
      <c r="A104">
        <v>10000103</v>
      </c>
      <c r="B104" s="3">
        <v>43108</v>
      </c>
      <c r="C104" t="s">
        <v>2</v>
      </c>
      <c r="D104" s="5">
        <v>43</v>
      </c>
      <c r="E104" s="6" t="s">
        <v>133</v>
      </c>
      <c r="F104" t="s">
        <v>133</v>
      </c>
      <c r="G104" t="s">
        <v>7</v>
      </c>
      <c r="H104" t="s">
        <v>120</v>
      </c>
      <c r="I104" s="3">
        <v>43538.400000000001</v>
      </c>
      <c r="J104" s="3">
        <v>43536.4</v>
      </c>
      <c r="K104" s="4">
        <v>29</v>
      </c>
      <c r="L104" s="4">
        <v>2592.02</v>
      </c>
      <c r="M104" s="4">
        <v>0</v>
      </c>
      <c r="N104" s="4">
        <v>0</v>
      </c>
      <c r="O104" s="4"/>
    </row>
    <row r="105" spans="1:15">
      <c r="A105">
        <v>10000104</v>
      </c>
      <c r="B105" s="3">
        <v>43108</v>
      </c>
      <c r="C105" t="s">
        <v>2</v>
      </c>
      <c r="D105" s="5">
        <v>34</v>
      </c>
      <c r="E105" s="6">
        <v>43285</v>
      </c>
      <c r="F105" t="s">
        <v>134</v>
      </c>
      <c r="G105" t="s">
        <v>7</v>
      </c>
      <c r="H105" t="s">
        <v>7</v>
      </c>
      <c r="I105" s="3">
        <v>43629.86</v>
      </c>
      <c r="J105" s="3">
        <v>43626.86</v>
      </c>
      <c r="K105" s="4">
        <v>12</v>
      </c>
      <c r="L105" s="4">
        <v>1520.52</v>
      </c>
      <c r="M105" s="4">
        <v>19</v>
      </c>
      <c r="N105" s="4">
        <v>1520.76</v>
      </c>
      <c r="O105" s="4"/>
    </row>
    <row r="106" spans="1:15">
      <c r="A106">
        <v>10000105</v>
      </c>
      <c r="B106" s="3">
        <v>43108</v>
      </c>
      <c r="C106" t="s">
        <v>2</v>
      </c>
      <c r="D106" s="5">
        <v>49</v>
      </c>
      <c r="E106" s="6" t="s">
        <v>133</v>
      </c>
      <c r="F106" t="s">
        <v>133</v>
      </c>
      <c r="G106" t="s">
        <v>7</v>
      </c>
      <c r="H106" t="s">
        <v>16</v>
      </c>
      <c r="I106" s="3">
        <v>43274.78</v>
      </c>
      <c r="J106" s="3">
        <v>43272.78</v>
      </c>
      <c r="K106" s="4">
        <v>11</v>
      </c>
      <c r="L106" s="4">
        <v>1621.84</v>
      </c>
      <c r="M106" s="4">
        <v>0</v>
      </c>
      <c r="N106" s="4">
        <v>0</v>
      </c>
      <c r="O106" s="4"/>
    </row>
    <row r="107" spans="1:15">
      <c r="A107">
        <v>10000106</v>
      </c>
      <c r="B107" s="3">
        <v>43108</v>
      </c>
      <c r="C107" t="s">
        <v>3</v>
      </c>
      <c r="D107" s="5">
        <v>19</v>
      </c>
      <c r="E107" s="6">
        <v>43284</v>
      </c>
      <c r="F107" t="s">
        <v>134</v>
      </c>
      <c r="G107" t="s">
        <v>7</v>
      </c>
      <c r="H107" t="s">
        <v>16</v>
      </c>
      <c r="I107" s="3">
        <v>43624.480000000003</v>
      </c>
      <c r="J107" s="3">
        <v>43621.48</v>
      </c>
      <c r="K107" s="4">
        <v>12</v>
      </c>
      <c r="L107" s="4">
        <v>1786.92</v>
      </c>
      <c r="M107" s="4">
        <v>26</v>
      </c>
      <c r="N107" s="4">
        <v>2218.3200000000002</v>
      </c>
      <c r="O107" s="4"/>
    </row>
    <row r="108" spans="1:15">
      <c r="A108">
        <v>10000107</v>
      </c>
      <c r="B108" s="3">
        <v>43108</v>
      </c>
      <c r="C108" t="s">
        <v>2</v>
      </c>
      <c r="D108" s="5">
        <v>45</v>
      </c>
      <c r="E108" s="6">
        <v>43282</v>
      </c>
      <c r="F108" t="s">
        <v>134</v>
      </c>
      <c r="G108" t="s">
        <v>7</v>
      </c>
      <c r="H108" t="s">
        <v>236</v>
      </c>
      <c r="I108" s="3">
        <v>43613.72</v>
      </c>
      <c r="J108" s="3">
        <v>43611.72</v>
      </c>
      <c r="K108" s="4">
        <v>12</v>
      </c>
      <c r="L108" s="4">
        <v>1398</v>
      </c>
      <c r="M108" s="4">
        <v>24</v>
      </c>
      <c r="N108" s="4">
        <v>1871.28</v>
      </c>
      <c r="O108" s="4"/>
    </row>
    <row r="109" spans="1:15">
      <c r="A109">
        <v>10000108</v>
      </c>
      <c r="B109" s="3">
        <v>43109</v>
      </c>
      <c r="C109" t="s">
        <v>2</v>
      </c>
      <c r="D109" s="5">
        <v>40</v>
      </c>
      <c r="E109" s="6" t="s">
        <v>133</v>
      </c>
      <c r="F109" t="s">
        <v>133</v>
      </c>
      <c r="G109" s="1" t="s">
        <v>7</v>
      </c>
      <c r="H109" t="s">
        <v>13</v>
      </c>
      <c r="I109" s="3">
        <v>43339.91</v>
      </c>
      <c r="J109" s="3">
        <v>43334.91</v>
      </c>
      <c r="K109" s="4">
        <v>15</v>
      </c>
      <c r="L109" s="4">
        <v>2179.8000000000002</v>
      </c>
      <c r="M109" s="4">
        <v>0</v>
      </c>
      <c r="N109" s="4">
        <v>0</v>
      </c>
      <c r="O109" s="4"/>
    </row>
    <row r="110" spans="1:15">
      <c r="A110">
        <v>10000109</v>
      </c>
      <c r="B110" s="3">
        <v>43109</v>
      </c>
      <c r="C110" t="s">
        <v>3</v>
      </c>
      <c r="D110" s="5">
        <v>21</v>
      </c>
      <c r="E110" s="6">
        <v>43282</v>
      </c>
      <c r="F110" t="s">
        <v>134</v>
      </c>
      <c r="G110" s="1" t="s">
        <v>7</v>
      </c>
      <c r="H110" t="s">
        <v>7</v>
      </c>
      <c r="I110" s="3">
        <v>43608.41</v>
      </c>
      <c r="J110" s="3">
        <v>43606.41</v>
      </c>
      <c r="K110" s="4">
        <v>12</v>
      </c>
      <c r="L110" s="4">
        <v>985.08</v>
      </c>
      <c r="M110" s="4">
        <v>30</v>
      </c>
      <c r="N110" s="4">
        <v>1618.2</v>
      </c>
      <c r="O110" s="4"/>
    </row>
    <row r="111" spans="1:15">
      <c r="A111">
        <v>10000110</v>
      </c>
      <c r="B111" s="3">
        <v>43109</v>
      </c>
      <c r="C111" t="s">
        <v>3</v>
      </c>
      <c r="D111" s="5">
        <v>31</v>
      </c>
      <c r="E111" s="6">
        <v>43283</v>
      </c>
      <c r="F111" t="s">
        <v>134</v>
      </c>
      <c r="G111" s="1" t="s">
        <v>7</v>
      </c>
      <c r="H111" t="s">
        <v>25</v>
      </c>
      <c r="I111" s="3">
        <v>43613.78</v>
      </c>
      <c r="J111" s="3">
        <v>43613.78</v>
      </c>
      <c r="K111" s="4">
        <v>12</v>
      </c>
      <c r="L111" s="4">
        <v>1273.08</v>
      </c>
      <c r="M111" s="4">
        <v>52</v>
      </c>
      <c r="N111" s="4">
        <v>3623.36</v>
      </c>
      <c r="O111" s="4"/>
    </row>
    <row r="112" spans="1:15">
      <c r="A112">
        <v>10000111</v>
      </c>
      <c r="B112" s="3">
        <v>43109</v>
      </c>
      <c r="C112" t="s">
        <v>2</v>
      </c>
      <c r="D112" s="5">
        <v>31</v>
      </c>
      <c r="E112" s="6">
        <v>43287</v>
      </c>
      <c r="F112" t="s">
        <v>134</v>
      </c>
      <c r="G112" t="s">
        <v>7</v>
      </c>
      <c r="H112" t="s">
        <v>7</v>
      </c>
      <c r="I112" s="3">
        <v>43613.78</v>
      </c>
      <c r="J112" s="3">
        <v>43609.78</v>
      </c>
      <c r="K112" s="4">
        <v>12</v>
      </c>
      <c r="L112" s="4">
        <v>1344.48</v>
      </c>
      <c r="M112" s="4">
        <v>28</v>
      </c>
      <c r="N112" s="4">
        <v>1809.92</v>
      </c>
      <c r="O112" s="4"/>
    </row>
    <row r="113" spans="1:15">
      <c r="A113">
        <v>10000112</v>
      </c>
      <c r="B113" s="3">
        <v>43109</v>
      </c>
      <c r="C113" t="s">
        <v>2</v>
      </c>
      <c r="D113" s="5">
        <v>48</v>
      </c>
      <c r="E113" s="6" t="s">
        <v>133</v>
      </c>
      <c r="F113" t="s">
        <v>133</v>
      </c>
      <c r="G113" t="s">
        <v>7</v>
      </c>
      <c r="H113" t="s">
        <v>16</v>
      </c>
      <c r="I113" s="3">
        <v>43635.26</v>
      </c>
      <c r="J113" s="3">
        <v>43632.26</v>
      </c>
      <c r="K113" s="4">
        <v>35</v>
      </c>
      <c r="L113" s="4">
        <v>2964.85</v>
      </c>
      <c r="M113" s="4">
        <v>0</v>
      </c>
      <c r="N113" s="4">
        <v>0</v>
      </c>
      <c r="O113" s="4"/>
    </row>
    <row r="114" spans="1:15">
      <c r="A114">
        <v>10000113</v>
      </c>
      <c r="B114" s="3">
        <v>43109</v>
      </c>
      <c r="C114" t="s">
        <v>3</v>
      </c>
      <c r="D114" s="5">
        <v>29</v>
      </c>
      <c r="E114" s="6">
        <v>43284</v>
      </c>
      <c r="F114" t="s">
        <v>134</v>
      </c>
      <c r="G114" t="s">
        <v>7</v>
      </c>
      <c r="H114" t="s">
        <v>16</v>
      </c>
      <c r="I114" s="3">
        <v>43592.3</v>
      </c>
      <c r="J114" s="3">
        <v>43588.3</v>
      </c>
      <c r="K114" s="4">
        <v>12</v>
      </c>
      <c r="L114" s="4">
        <v>1776.36</v>
      </c>
      <c r="M114" s="4">
        <v>40</v>
      </c>
      <c r="N114" s="4">
        <v>2015.6</v>
      </c>
      <c r="O114" s="4"/>
    </row>
    <row r="115" spans="1:15">
      <c r="A115">
        <v>10000114</v>
      </c>
      <c r="B115" s="3">
        <v>43109</v>
      </c>
      <c r="C115" t="s">
        <v>2</v>
      </c>
      <c r="D115" s="5">
        <v>18</v>
      </c>
      <c r="E115" s="6">
        <v>43282</v>
      </c>
      <c r="F115" t="s">
        <v>134</v>
      </c>
      <c r="G115" t="s">
        <v>7</v>
      </c>
      <c r="H115" t="s">
        <v>16</v>
      </c>
      <c r="I115" s="3">
        <v>43629.89</v>
      </c>
      <c r="J115" s="3">
        <v>43625.89</v>
      </c>
      <c r="K115" s="4">
        <v>12</v>
      </c>
      <c r="L115" s="4">
        <v>1157.04</v>
      </c>
      <c r="M115" s="4">
        <v>28</v>
      </c>
      <c r="N115" s="4">
        <v>1593.48</v>
      </c>
      <c r="O115" s="4"/>
    </row>
    <row r="116" spans="1:15">
      <c r="A116">
        <v>10000115</v>
      </c>
      <c r="B116" s="3">
        <v>43109</v>
      </c>
      <c r="C116" t="s">
        <v>2</v>
      </c>
      <c r="D116" s="5">
        <v>27</v>
      </c>
      <c r="E116" s="6">
        <v>43287</v>
      </c>
      <c r="F116" t="s">
        <v>134</v>
      </c>
      <c r="G116" t="s">
        <v>7</v>
      </c>
      <c r="H116" t="s">
        <v>17</v>
      </c>
      <c r="I116" s="3">
        <v>43613.78</v>
      </c>
      <c r="J116" s="3">
        <v>43612.78</v>
      </c>
      <c r="K116" s="4">
        <v>12</v>
      </c>
      <c r="L116" s="4">
        <v>1145.28</v>
      </c>
      <c r="M116" s="4">
        <v>28</v>
      </c>
      <c r="N116" s="4">
        <v>2176.7199999999998</v>
      </c>
      <c r="O116" s="4"/>
    </row>
    <row r="117" spans="1:15">
      <c r="A117">
        <v>10000116</v>
      </c>
      <c r="B117" s="3">
        <v>43109</v>
      </c>
      <c r="C117" t="s">
        <v>2</v>
      </c>
      <c r="D117" s="5">
        <v>41</v>
      </c>
      <c r="E117" s="6">
        <v>43282</v>
      </c>
      <c r="F117" t="s">
        <v>134</v>
      </c>
      <c r="G117" t="s">
        <v>7</v>
      </c>
      <c r="H117" t="s">
        <v>16</v>
      </c>
      <c r="I117" s="3">
        <v>43640.63</v>
      </c>
      <c r="J117" s="3">
        <v>43638.63</v>
      </c>
      <c r="K117" s="4">
        <v>12</v>
      </c>
      <c r="L117" s="4">
        <v>1087.8</v>
      </c>
      <c r="M117" s="4">
        <v>40</v>
      </c>
      <c r="N117" s="4">
        <v>2114.8000000000002</v>
      </c>
      <c r="O117" s="4"/>
    </row>
    <row r="118" spans="1:15">
      <c r="A118">
        <v>10000117</v>
      </c>
      <c r="B118" s="3">
        <v>43109</v>
      </c>
      <c r="C118" t="s">
        <v>3</v>
      </c>
      <c r="D118" s="5">
        <v>42</v>
      </c>
      <c r="E118" s="6" t="s">
        <v>133</v>
      </c>
      <c r="F118" t="s">
        <v>133</v>
      </c>
      <c r="G118" t="s">
        <v>7</v>
      </c>
      <c r="H118" t="s">
        <v>25</v>
      </c>
      <c r="I118" s="3">
        <v>43586.93</v>
      </c>
      <c r="J118" s="3">
        <v>43586.93</v>
      </c>
      <c r="K118" s="4">
        <v>32</v>
      </c>
      <c r="L118" s="4">
        <v>2149.12</v>
      </c>
      <c r="M118" s="4">
        <v>0</v>
      </c>
      <c r="N118" s="4">
        <v>0</v>
      </c>
      <c r="O118" s="4"/>
    </row>
    <row r="119" spans="1:15">
      <c r="A119">
        <v>10000118</v>
      </c>
      <c r="B119" s="3">
        <v>43109</v>
      </c>
      <c r="C119" t="s">
        <v>2</v>
      </c>
      <c r="D119" s="5">
        <v>38</v>
      </c>
      <c r="E119" s="6" t="s">
        <v>133</v>
      </c>
      <c r="F119" t="s">
        <v>133</v>
      </c>
      <c r="G119" t="s">
        <v>7</v>
      </c>
      <c r="H119" t="s">
        <v>236</v>
      </c>
      <c r="I119" s="3">
        <v>43511.75</v>
      </c>
      <c r="J119" s="3">
        <v>43508.75</v>
      </c>
      <c r="K119" s="4">
        <v>27</v>
      </c>
      <c r="L119" s="4">
        <v>2316.6</v>
      </c>
      <c r="M119" s="4">
        <v>0</v>
      </c>
      <c r="N119" s="4">
        <v>0</v>
      </c>
      <c r="O119" s="4"/>
    </row>
    <row r="120" spans="1:15">
      <c r="A120">
        <v>10000119</v>
      </c>
      <c r="B120" s="3">
        <v>43109</v>
      </c>
      <c r="C120" t="s">
        <v>2</v>
      </c>
      <c r="D120" s="5">
        <v>25</v>
      </c>
      <c r="E120" s="6" t="s">
        <v>133</v>
      </c>
      <c r="F120" t="s">
        <v>133</v>
      </c>
      <c r="G120" t="s">
        <v>7</v>
      </c>
      <c r="H120" t="s">
        <v>236</v>
      </c>
      <c r="I120" s="3">
        <v>43581.56</v>
      </c>
      <c r="J120" s="3">
        <v>43581.56</v>
      </c>
      <c r="K120" s="4">
        <v>32</v>
      </c>
      <c r="L120" s="4">
        <v>2823.68</v>
      </c>
      <c r="M120" s="4">
        <v>0</v>
      </c>
      <c r="N120" s="4">
        <v>0</v>
      </c>
      <c r="O120" s="4"/>
    </row>
    <row r="121" spans="1:15">
      <c r="A121">
        <v>10000120</v>
      </c>
      <c r="B121" s="3">
        <v>43109</v>
      </c>
      <c r="C121" t="s">
        <v>3</v>
      </c>
      <c r="D121" s="5">
        <v>29</v>
      </c>
      <c r="E121" s="6" t="s">
        <v>133</v>
      </c>
      <c r="F121" t="s">
        <v>133</v>
      </c>
      <c r="G121" t="s">
        <v>7</v>
      </c>
      <c r="H121" t="s">
        <v>16</v>
      </c>
      <c r="I121" s="3">
        <v>43275.47</v>
      </c>
      <c r="J121" s="3">
        <v>43273.47</v>
      </c>
      <c r="K121" s="4">
        <v>11</v>
      </c>
      <c r="L121" s="4">
        <v>984.17</v>
      </c>
      <c r="M121" s="4">
        <v>0</v>
      </c>
      <c r="N121" s="4">
        <v>0</v>
      </c>
      <c r="O121" s="4"/>
    </row>
    <row r="122" spans="1:15">
      <c r="A122">
        <v>10000121</v>
      </c>
      <c r="B122" s="3">
        <v>43110</v>
      </c>
      <c r="C122" t="s">
        <v>2</v>
      </c>
      <c r="D122" s="5">
        <v>29</v>
      </c>
      <c r="E122" s="6" t="s">
        <v>133</v>
      </c>
      <c r="F122" t="s">
        <v>133</v>
      </c>
      <c r="G122" s="1" t="s">
        <v>7</v>
      </c>
      <c r="H122" t="s">
        <v>7</v>
      </c>
      <c r="I122" s="3">
        <v>43335.12</v>
      </c>
      <c r="J122" s="3">
        <v>43333.120000000003</v>
      </c>
      <c r="K122" s="4">
        <v>15</v>
      </c>
      <c r="L122" s="4">
        <v>1724.25</v>
      </c>
      <c r="M122" s="4">
        <v>0</v>
      </c>
      <c r="N122" s="4">
        <v>0</v>
      </c>
      <c r="O122" s="4"/>
    </row>
    <row r="123" spans="1:15">
      <c r="A123">
        <v>10000122</v>
      </c>
      <c r="B123" s="3">
        <v>43110</v>
      </c>
      <c r="C123" t="s">
        <v>3</v>
      </c>
      <c r="D123" s="5">
        <v>41</v>
      </c>
      <c r="E123" s="6" t="s">
        <v>133</v>
      </c>
      <c r="F123" t="s">
        <v>133</v>
      </c>
      <c r="G123" s="1" t="s">
        <v>7</v>
      </c>
      <c r="H123" t="s">
        <v>7</v>
      </c>
      <c r="I123" s="3">
        <v>43361.919999999998</v>
      </c>
      <c r="J123" s="3">
        <v>43361.919999999998</v>
      </c>
      <c r="K123" s="4">
        <v>17</v>
      </c>
      <c r="L123" s="4">
        <v>1953.3</v>
      </c>
      <c r="M123" s="4">
        <v>0</v>
      </c>
      <c r="N123" s="4">
        <v>0</v>
      </c>
      <c r="O123" s="4"/>
    </row>
    <row r="124" spans="1:15">
      <c r="A124">
        <v>10000123</v>
      </c>
      <c r="B124" s="3">
        <v>43110</v>
      </c>
      <c r="C124" t="s">
        <v>2</v>
      </c>
      <c r="D124" s="5">
        <v>22</v>
      </c>
      <c r="E124" s="6">
        <v>43282</v>
      </c>
      <c r="F124" t="s">
        <v>134</v>
      </c>
      <c r="G124" s="1" t="s">
        <v>7</v>
      </c>
      <c r="H124" t="s">
        <v>7</v>
      </c>
      <c r="I124" s="3">
        <v>43646</v>
      </c>
      <c r="J124" s="3">
        <v>43642</v>
      </c>
      <c r="K124" s="4">
        <v>11</v>
      </c>
      <c r="L124" s="4">
        <v>1193.5</v>
      </c>
      <c r="M124" s="4">
        <v>19</v>
      </c>
      <c r="N124" s="4">
        <v>995.6</v>
      </c>
      <c r="O124" s="4"/>
    </row>
    <row r="125" spans="1:15">
      <c r="A125">
        <v>10000124</v>
      </c>
      <c r="B125" s="3">
        <v>43110</v>
      </c>
      <c r="C125" t="s">
        <v>3</v>
      </c>
      <c r="D125" s="5">
        <v>34</v>
      </c>
      <c r="E125" s="6">
        <v>43287</v>
      </c>
      <c r="F125" t="s">
        <v>134</v>
      </c>
      <c r="G125" s="1" t="s">
        <v>7</v>
      </c>
      <c r="H125" t="s">
        <v>7</v>
      </c>
      <c r="I125" s="3">
        <v>43635.28</v>
      </c>
      <c r="J125" s="3">
        <v>43630.28</v>
      </c>
      <c r="K125" s="4">
        <v>12</v>
      </c>
      <c r="L125" s="4">
        <v>1171.44</v>
      </c>
      <c r="M125" s="4">
        <v>33</v>
      </c>
      <c r="N125" s="4">
        <v>2780.25</v>
      </c>
      <c r="O125" s="4"/>
    </row>
    <row r="126" spans="1:15">
      <c r="A126">
        <v>10000125</v>
      </c>
      <c r="B126" s="3">
        <v>43110</v>
      </c>
      <c r="C126" t="s">
        <v>2</v>
      </c>
      <c r="D126" s="5">
        <v>20</v>
      </c>
      <c r="E126" s="6" t="s">
        <v>133</v>
      </c>
      <c r="F126" t="s">
        <v>133</v>
      </c>
      <c r="G126" t="s">
        <v>7</v>
      </c>
      <c r="H126" t="s">
        <v>7</v>
      </c>
      <c r="I126" s="3">
        <v>43517.36</v>
      </c>
      <c r="J126" s="3">
        <v>43516.36</v>
      </c>
      <c r="K126" s="4">
        <v>27</v>
      </c>
      <c r="L126" s="4">
        <v>2223.9899999999998</v>
      </c>
      <c r="M126" s="4">
        <v>0</v>
      </c>
      <c r="N126" s="4">
        <v>0</v>
      </c>
      <c r="O126" s="4"/>
    </row>
    <row r="127" spans="1:15">
      <c r="A127">
        <v>10000126</v>
      </c>
      <c r="B127" s="3">
        <v>43110</v>
      </c>
      <c r="C127" t="s">
        <v>2</v>
      </c>
      <c r="D127" s="5">
        <v>34</v>
      </c>
      <c r="E127" s="6">
        <v>43283</v>
      </c>
      <c r="F127" t="s">
        <v>134</v>
      </c>
      <c r="G127" t="s">
        <v>7</v>
      </c>
      <c r="H127" t="s">
        <v>16</v>
      </c>
      <c r="I127" s="3">
        <v>43608.480000000003</v>
      </c>
      <c r="J127" s="3">
        <v>43605.48</v>
      </c>
      <c r="K127" s="4">
        <v>12</v>
      </c>
      <c r="L127" s="4">
        <v>1225.68</v>
      </c>
      <c r="M127" s="4">
        <v>52</v>
      </c>
      <c r="N127" s="4">
        <v>3831.88</v>
      </c>
      <c r="O127" s="4"/>
    </row>
    <row r="128" spans="1:15">
      <c r="A128">
        <v>10000127</v>
      </c>
      <c r="B128" s="3">
        <v>43110</v>
      </c>
      <c r="C128" t="s">
        <v>2</v>
      </c>
      <c r="D128" s="5">
        <v>18</v>
      </c>
      <c r="E128" s="6">
        <v>43287</v>
      </c>
      <c r="F128" t="s">
        <v>134</v>
      </c>
      <c r="G128" t="s">
        <v>7</v>
      </c>
      <c r="H128" t="s">
        <v>236</v>
      </c>
      <c r="I128" s="3">
        <v>43624.56</v>
      </c>
      <c r="J128" s="3">
        <v>43619.56</v>
      </c>
      <c r="K128" s="4">
        <v>12</v>
      </c>
      <c r="L128" s="4">
        <v>1703.64</v>
      </c>
      <c r="M128" s="4">
        <v>30</v>
      </c>
      <c r="N128" s="4">
        <v>2389.5</v>
      </c>
      <c r="O128" s="4"/>
    </row>
    <row r="129" spans="1:15">
      <c r="A129">
        <v>10000128</v>
      </c>
      <c r="B129" s="3">
        <v>43110</v>
      </c>
      <c r="C129" t="s">
        <v>2</v>
      </c>
      <c r="D129" s="5">
        <v>20</v>
      </c>
      <c r="E129" s="6" t="s">
        <v>133</v>
      </c>
      <c r="F129" t="s">
        <v>133</v>
      </c>
      <c r="G129" t="s">
        <v>7</v>
      </c>
      <c r="H129" t="s">
        <v>17</v>
      </c>
      <c r="I129" s="3">
        <v>43522.720000000001</v>
      </c>
      <c r="J129" s="3">
        <v>43517.72</v>
      </c>
      <c r="K129" s="4">
        <v>27</v>
      </c>
      <c r="L129" s="4">
        <v>1844.91</v>
      </c>
      <c r="M129" s="4">
        <v>0</v>
      </c>
      <c r="N129" s="4">
        <v>0</v>
      </c>
      <c r="O129" s="4"/>
    </row>
    <row r="130" spans="1:15">
      <c r="A130">
        <v>10000129</v>
      </c>
      <c r="B130" s="3">
        <v>43110</v>
      </c>
      <c r="C130" t="s">
        <v>2</v>
      </c>
      <c r="D130" s="5">
        <v>42</v>
      </c>
      <c r="E130" s="6" t="s">
        <v>133</v>
      </c>
      <c r="F130" t="s">
        <v>133</v>
      </c>
      <c r="G130" t="s">
        <v>7</v>
      </c>
      <c r="H130" t="s">
        <v>25</v>
      </c>
      <c r="I130" s="3">
        <v>43292.24</v>
      </c>
      <c r="J130" s="3">
        <v>43289.24</v>
      </c>
      <c r="K130" s="4">
        <v>12</v>
      </c>
      <c r="L130" s="4">
        <v>1412.04</v>
      </c>
      <c r="M130" s="4">
        <v>0</v>
      </c>
      <c r="N130" s="4">
        <v>0</v>
      </c>
      <c r="O130" s="4"/>
    </row>
    <row r="131" spans="1:15">
      <c r="A131">
        <v>10000130</v>
      </c>
      <c r="B131" s="3">
        <v>43110</v>
      </c>
      <c r="C131" t="s">
        <v>3</v>
      </c>
      <c r="D131" s="5">
        <v>34</v>
      </c>
      <c r="E131" s="6">
        <v>43285</v>
      </c>
      <c r="F131" t="s">
        <v>134</v>
      </c>
      <c r="G131" t="s">
        <v>7</v>
      </c>
      <c r="H131" t="s">
        <v>236</v>
      </c>
      <c r="I131" s="3">
        <v>43603.12</v>
      </c>
      <c r="J131" s="3">
        <v>43600.12</v>
      </c>
      <c r="K131" s="4">
        <v>12</v>
      </c>
      <c r="L131" s="4">
        <v>1217.8800000000001</v>
      </c>
      <c r="M131" s="4">
        <v>30</v>
      </c>
      <c r="N131" s="4">
        <v>2307</v>
      </c>
      <c r="O131" s="4"/>
    </row>
    <row r="132" spans="1:15">
      <c r="A132">
        <v>10000131</v>
      </c>
      <c r="B132" s="3">
        <v>43110</v>
      </c>
      <c r="C132" t="s">
        <v>2</v>
      </c>
      <c r="D132" s="5">
        <v>46</v>
      </c>
      <c r="E132" s="6" t="s">
        <v>133</v>
      </c>
      <c r="F132" t="s">
        <v>133</v>
      </c>
      <c r="G132" t="s">
        <v>7</v>
      </c>
      <c r="H132" t="s">
        <v>7</v>
      </c>
      <c r="I132" s="3">
        <v>43436.959999999999</v>
      </c>
      <c r="J132" s="3">
        <v>43431.96</v>
      </c>
      <c r="K132" s="4">
        <v>21</v>
      </c>
      <c r="L132" s="4">
        <v>1559.25</v>
      </c>
      <c r="M132" s="4">
        <v>0</v>
      </c>
      <c r="N132" s="4">
        <v>0</v>
      </c>
      <c r="O132" s="4"/>
    </row>
    <row r="133" spans="1:15">
      <c r="A133">
        <v>10000132</v>
      </c>
      <c r="B133" s="3">
        <v>43110</v>
      </c>
      <c r="C133" t="s">
        <v>2</v>
      </c>
      <c r="D133" s="5">
        <v>37</v>
      </c>
      <c r="E133" s="6" t="s">
        <v>133</v>
      </c>
      <c r="F133" t="s">
        <v>133</v>
      </c>
      <c r="G133" t="s">
        <v>7</v>
      </c>
      <c r="H133" t="s">
        <v>7</v>
      </c>
      <c r="I133" s="3">
        <v>43447.68</v>
      </c>
      <c r="J133" s="3">
        <v>43445.68</v>
      </c>
      <c r="K133" s="4">
        <v>22</v>
      </c>
      <c r="L133" s="4">
        <v>1654.84</v>
      </c>
      <c r="M133" s="4">
        <v>0</v>
      </c>
      <c r="N133" s="4">
        <v>0</v>
      </c>
      <c r="O133" s="4"/>
    </row>
    <row r="134" spans="1:15">
      <c r="A134">
        <v>10000133</v>
      </c>
      <c r="B134" s="3">
        <v>43110</v>
      </c>
      <c r="C134" t="s">
        <v>3</v>
      </c>
      <c r="D134" s="5">
        <v>24</v>
      </c>
      <c r="E134" s="6">
        <v>43284</v>
      </c>
      <c r="F134" t="s">
        <v>134</v>
      </c>
      <c r="G134" t="s">
        <v>7</v>
      </c>
      <c r="H134" t="s">
        <v>236</v>
      </c>
      <c r="I134" s="3">
        <v>43592.4</v>
      </c>
      <c r="J134" s="3">
        <v>43587.4</v>
      </c>
      <c r="K134" s="4">
        <v>12</v>
      </c>
      <c r="L134" s="4">
        <v>1487.88</v>
      </c>
      <c r="M134" s="4">
        <v>45</v>
      </c>
      <c r="N134" s="4">
        <v>3680.1</v>
      </c>
      <c r="O134" s="4"/>
    </row>
    <row r="135" spans="1:15">
      <c r="A135">
        <v>10000134</v>
      </c>
      <c r="B135" s="3">
        <v>43110</v>
      </c>
      <c r="C135" t="s">
        <v>2</v>
      </c>
      <c r="D135" s="5">
        <v>32</v>
      </c>
      <c r="E135" s="6">
        <v>43284</v>
      </c>
      <c r="F135" t="s">
        <v>134</v>
      </c>
      <c r="G135" t="s">
        <v>7</v>
      </c>
      <c r="H135" t="s">
        <v>16</v>
      </c>
      <c r="I135" s="3">
        <v>43603.12</v>
      </c>
      <c r="J135" s="3">
        <v>43599.12</v>
      </c>
      <c r="K135" s="4">
        <v>12</v>
      </c>
      <c r="L135" s="4">
        <v>1067.6400000000001</v>
      </c>
      <c r="M135" s="4">
        <v>45</v>
      </c>
      <c r="N135" s="4">
        <v>2563.1999999999998</v>
      </c>
      <c r="O135" s="4"/>
    </row>
    <row r="136" spans="1:15">
      <c r="A136">
        <v>10000135</v>
      </c>
      <c r="B136" s="3">
        <v>43110</v>
      </c>
      <c r="C136" t="s">
        <v>2</v>
      </c>
      <c r="D136" s="5">
        <v>30</v>
      </c>
      <c r="E136" s="6">
        <v>43286</v>
      </c>
      <c r="F136" t="s">
        <v>134</v>
      </c>
      <c r="G136" t="s">
        <v>7</v>
      </c>
      <c r="H136" t="s">
        <v>236</v>
      </c>
      <c r="I136" s="3">
        <v>43619.199999999997</v>
      </c>
      <c r="J136" s="3">
        <v>43614.2</v>
      </c>
      <c r="K136" s="4">
        <v>12</v>
      </c>
      <c r="L136" s="4">
        <v>1590.96</v>
      </c>
      <c r="M136" s="4">
        <v>18</v>
      </c>
      <c r="N136" s="4">
        <v>1313.46</v>
      </c>
      <c r="O136" s="4"/>
    </row>
    <row r="137" spans="1:15">
      <c r="A137">
        <v>10000136</v>
      </c>
      <c r="B137" s="3">
        <v>43110</v>
      </c>
      <c r="C137" t="s">
        <v>2</v>
      </c>
      <c r="D137" s="5">
        <v>19</v>
      </c>
      <c r="E137" s="6">
        <v>43285</v>
      </c>
      <c r="F137" t="s">
        <v>134</v>
      </c>
      <c r="G137" t="s">
        <v>7</v>
      </c>
      <c r="H137" t="s">
        <v>16</v>
      </c>
      <c r="I137" s="3">
        <v>43597.760000000002</v>
      </c>
      <c r="J137" s="3">
        <v>43596.76</v>
      </c>
      <c r="K137" s="4">
        <v>12</v>
      </c>
      <c r="L137" s="4">
        <v>1590.96</v>
      </c>
      <c r="M137" s="4">
        <v>19</v>
      </c>
      <c r="N137" s="4">
        <v>1381.68</v>
      </c>
      <c r="O137" s="4"/>
    </row>
    <row r="138" spans="1:15">
      <c r="A138">
        <v>10000137</v>
      </c>
      <c r="B138" s="3">
        <v>43110</v>
      </c>
      <c r="C138" t="s">
        <v>2</v>
      </c>
      <c r="D138" s="5">
        <v>18</v>
      </c>
      <c r="E138" s="6">
        <v>43283</v>
      </c>
      <c r="F138" t="s">
        <v>134</v>
      </c>
      <c r="G138" t="s">
        <v>7</v>
      </c>
      <c r="H138" t="s">
        <v>236</v>
      </c>
      <c r="I138" s="3">
        <v>43646</v>
      </c>
      <c r="J138" s="3">
        <v>43646</v>
      </c>
      <c r="K138" s="4">
        <v>12</v>
      </c>
      <c r="L138" s="4">
        <v>1171.68</v>
      </c>
      <c r="M138" s="4">
        <v>28</v>
      </c>
      <c r="N138" s="4">
        <v>1900.36</v>
      </c>
      <c r="O138" s="4"/>
    </row>
    <row r="139" spans="1:15">
      <c r="A139">
        <v>10000138</v>
      </c>
      <c r="B139" s="3">
        <v>43111</v>
      </c>
      <c r="C139" t="s">
        <v>2</v>
      </c>
      <c r="D139" s="5">
        <v>46</v>
      </c>
      <c r="E139" s="6" t="s">
        <v>133</v>
      </c>
      <c r="F139" t="s">
        <v>133</v>
      </c>
      <c r="G139" s="1" t="s">
        <v>7</v>
      </c>
      <c r="H139" t="s">
        <v>25</v>
      </c>
      <c r="I139" s="3">
        <v>43314.3</v>
      </c>
      <c r="J139" s="3">
        <v>43314.3</v>
      </c>
      <c r="K139" s="4">
        <v>14</v>
      </c>
      <c r="L139" s="4">
        <v>1533.7</v>
      </c>
      <c r="M139" s="4">
        <v>0</v>
      </c>
      <c r="N139" s="4">
        <v>0</v>
      </c>
      <c r="O139" s="4"/>
    </row>
    <row r="140" spans="1:15">
      <c r="A140">
        <v>10000139</v>
      </c>
      <c r="B140" s="3">
        <v>43111</v>
      </c>
      <c r="C140" t="s">
        <v>3</v>
      </c>
      <c r="D140" s="5">
        <v>34</v>
      </c>
      <c r="E140" s="6">
        <v>43284</v>
      </c>
      <c r="F140" t="s">
        <v>134</v>
      </c>
      <c r="G140" s="1" t="s">
        <v>7</v>
      </c>
      <c r="H140" t="s">
        <v>14</v>
      </c>
      <c r="I140" s="3">
        <v>43603.199999999997</v>
      </c>
      <c r="J140" s="3">
        <v>43598.2</v>
      </c>
      <c r="K140" s="4">
        <v>12</v>
      </c>
      <c r="L140" s="4">
        <v>1229.6400000000001</v>
      </c>
      <c r="M140" s="4">
        <v>36</v>
      </c>
      <c r="N140" s="4">
        <v>3312.36</v>
      </c>
      <c r="O140" s="4"/>
    </row>
    <row r="141" spans="1:15">
      <c r="A141">
        <v>10000140</v>
      </c>
      <c r="B141" s="3">
        <v>43111</v>
      </c>
      <c r="C141" t="s">
        <v>2</v>
      </c>
      <c r="D141" s="5">
        <v>31</v>
      </c>
      <c r="E141" s="6">
        <v>43282</v>
      </c>
      <c r="F141" t="s">
        <v>134</v>
      </c>
      <c r="G141" s="1" t="s">
        <v>7</v>
      </c>
      <c r="H141" t="s">
        <v>7</v>
      </c>
      <c r="I141" s="3">
        <v>43597.85</v>
      </c>
      <c r="J141" s="3">
        <v>43593.85</v>
      </c>
      <c r="K141" s="4">
        <v>11</v>
      </c>
      <c r="L141" s="4">
        <v>1620.63</v>
      </c>
      <c r="M141" s="4">
        <v>17</v>
      </c>
      <c r="N141" s="4">
        <v>1068.45</v>
      </c>
      <c r="O141" s="4"/>
    </row>
    <row r="142" spans="1:15">
      <c r="A142">
        <v>10000141</v>
      </c>
      <c r="B142" s="3">
        <v>43111</v>
      </c>
      <c r="C142" t="s">
        <v>2</v>
      </c>
      <c r="D142" s="5">
        <v>33</v>
      </c>
      <c r="E142" s="6">
        <v>43284</v>
      </c>
      <c r="F142" t="s">
        <v>134</v>
      </c>
      <c r="G142" s="1" t="s">
        <v>7</v>
      </c>
      <c r="H142" t="s">
        <v>7</v>
      </c>
      <c r="I142" s="3">
        <v>43635.3</v>
      </c>
      <c r="J142" s="3">
        <v>43631.3</v>
      </c>
      <c r="K142" s="4">
        <v>12</v>
      </c>
      <c r="L142" s="4">
        <v>1018.8</v>
      </c>
      <c r="M142" s="4">
        <v>26</v>
      </c>
      <c r="N142" s="4">
        <v>2505.62</v>
      </c>
      <c r="O142" s="4"/>
    </row>
    <row r="143" spans="1:15">
      <c r="A143">
        <v>10000142</v>
      </c>
      <c r="B143" s="3">
        <v>43111</v>
      </c>
      <c r="C143" t="s">
        <v>2</v>
      </c>
      <c r="D143" s="5">
        <v>39</v>
      </c>
      <c r="E143" s="6" t="s">
        <v>133</v>
      </c>
      <c r="F143" t="s">
        <v>133</v>
      </c>
      <c r="G143" t="s">
        <v>7</v>
      </c>
      <c r="H143" t="s">
        <v>7</v>
      </c>
      <c r="I143" s="3">
        <v>43308.95</v>
      </c>
      <c r="J143" s="3">
        <v>43306.95</v>
      </c>
      <c r="K143" s="4">
        <v>13</v>
      </c>
      <c r="L143" s="4">
        <v>1764.36</v>
      </c>
      <c r="M143" s="4">
        <v>0</v>
      </c>
      <c r="N143" s="4">
        <v>0</v>
      </c>
      <c r="O143" s="4"/>
    </row>
    <row r="144" spans="1:15">
      <c r="A144">
        <v>10000143</v>
      </c>
      <c r="B144" s="3">
        <v>43111</v>
      </c>
      <c r="C144" t="s">
        <v>2</v>
      </c>
      <c r="D144" s="5">
        <v>49</v>
      </c>
      <c r="E144" s="6" t="s">
        <v>133</v>
      </c>
      <c r="F144" t="s">
        <v>133</v>
      </c>
      <c r="G144" t="s">
        <v>7</v>
      </c>
      <c r="H144" t="s">
        <v>16</v>
      </c>
      <c r="I144" s="3">
        <v>43448.05</v>
      </c>
      <c r="J144" s="3">
        <v>43448.05</v>
      </c>
      <c r="K144" s="4">
        <v>22</v>
      </c>
      <c r="L144" s="4">
        <v>2010.36</v>
      </c>
      <c r="M144" s="4">
        <v>0</v>
      </c>
      <c r="N144" s="4">
        <v>0</v>
      </c>
      <c r="O144" s="4"/>
    </row>
    <row r="145" spans="1:15">
      <c r="A145">
        <v>10000144</v>
      </c>
      <c r="B145" s="3">
        <v>43111</v>
      </c>
      <c r="C145" t="s">
        <v>3</v>
      </c>
      <c r="D145" s="5">
        <v>38</v>
      </c>
      <c r="E145" s="6" t="s">
        <v>133</v>
      </c>
      <c r="F145" t="s">
        <v>133</v>
      </c>
      <c r="G145" t="s">
        <v>7</v>
      </c>
      <c r="H145" t="s">
        <v>236</v>
      </c>
      <c r="I145" s="3">
        <v>43496.2</v>
      </c>
      <c r="J145" s="3">
        <v>43493.2</v>
      </c>
      <c r="K145" s="4">
        <v>25</v>
      </c>
      <c r="L145" s="4">
        <v>1667.75</v>
      </c>
      <c r="M145" s="4">
        <v>0</v>
      </c>
      <c r="N145" s="4">
        <v>0</v>
      </c>
      <c r="O145" s="4"/>
    </row>
    <row r="146" spans="1:15">
      <c r="A146">
        <v>10000145</v>
      </c>
      <c r="B146" s="3">
        <v>43111</v>
      </c>
      <c r="C146" t="s">
        <v>2</v>
      </c>
      <c r="D146" s="5">
        <v>30</v>
      </c>
      <c r="E146" s="6">
        <v>43284</v>
      </c>
      <c r="F146" t="s">
        <v>134</v>
      </c>
      <c r="G146" t="s">
        <v>7</v>
      </c>
      <c r="H146" t="s">
        <v>7</v>
      </c>
      <c r="I146" s="3">
        <v>43608.55</v>
      </c>
      <c r="J146" s="3">
        <v>43603.55</v>
      </c>
      <c r="K146" s="4">
        <v>12</v>
      </c>
      <c r="L146" s="4">
        <v>1150.32</v>
      </c>
      <c r="M146" s="4">
        <v>19</v>
      </c>
      <c r="N146" s="4">
        <v>983.63</v>
      </c>
      <c r="O146" s="4"/>
    </row>
    <row r="147" spans="1:15">
      <c r="A147">
        <v>10000146</v>
      </c>
      <c r="B147" s="3">
        <v>43111</v>
      </c>
      <c r="C147" t="s">
        <v>3</v>
      </c>
      <c r="D147" s="5">
        <v>41</v>
      </c>
      <c r="E147" s="6">
        <v>43283</v>
      </c>
      <c r="F147" t="s">
        <v>134</v>
      </c>
      <c r="G147" t="s">
        <v>7</v>
      </c>
      <c r="H147" t="s">
        <v>236</v>
      </c>
      <c r="I147" s="3">
        <v>43629.95</v>
      </c>
      <c r="J147" s="3">
        <v>43627.95</v>
      </c>
      <c r="K147" s="4">
        <v>11</v>
      </c>
      <c r="L147" s="4">
        <v>1239.1500000000001</v>
      </c>
      <c r="M147" s="4">
        <v>23</v>
      </c>
      <c r="N147" s="4">
        <v>2104.04</v>
      </c>
      <c r="O147" s="4"/>
    </row>
    <row r="148" spans="1:15">
      <c r="A148">
        <v>10000147</v>
      </c>
      <c r="B148" s="3">
        <v>43111</v>
      </c>
      <c r="C148" t="s">
        <v>3</v>
      </c>
      <c r="D148" s="5">
        <v>25</v>
      </c>
      <c r="E148" s="6">
        <v>43285</v>
      </c>
      <c r="F148" t="s">
        <v>134</v>
      </c>
      <c r="G148" t="s">
        <v>7</v>
      </c>
      <c r="H148" t="s">
        <v>236</v>
      </c>
      <c r="I148" s="3">
        <v>43592.5</v>
      </c>
      <c r="J148" s="3">
        <v>43591.5</v>
      </c>
      <c r="K148" s="4">
        <v>12</v>
      </c>
      <c r="L148" s="4">
        <v>1549.32</v>
      </c>
      <c r="M148" s="4">
        <v>23</v>
      </c>
      <c r="N148" s="4">
        <v>1196.23</v>
      </c>
      <c r="O148" s="4"/>
    </row>
    <row r="149" spans="1:15">
      <c r="A149">
        <v>10000148</v>
      </c>
      <c r="B149" s="3">
        <v>43111</v>
      </c>
      <c r="C149" t="s">
        <v>2</v>
      </c>
      <c r="D149" s="5">
        <v>33</v>
      </c>
      <c r="E149" s="6">
        <v>43282</v>
      </c>
      <c r="F149" t="s">
        <v>134</v>
      </c>
      <c r="G149" t="s">
        <v>7</v>
      </c>
      <c r="H149" t="s">
        <v>236</v>
      </c>
      <c r="I149" s="3">
        <v>43592.5</v>
      </c>
      <c r="J149" s="3">
        <v>43592.5</v>
      </c>
      <c r="K149" s="4">
        <v>11</v>
      </c>
      <c r="L149" s="4">
        <v>1198.1199999999999</v>
      </c>
      <c r="M149" s="4">
        <v>33</v>
      </c>
      <c r="N149" s="4">
        <v>2195.8200000000002</v>
      </c>
      <c r="O149" s="4"/>
    </row>
    <row r="150" spans="1:15">
      <c r="A150">
        <v>10000149</v>
      </c>
      <c r="B150" s="3">
        <v>43111</v>
      </c>
      <c r="C150" t="s">
        <v>2</v>
      </c>
      <c r="D150" s="5">
        <v>28</v>
      </c>
      <c r="E150" s="6">
        <v>43283</v>
      </c>
      <c r="F150" t="s">
        <v>134</v>
      </c>
      <c r="G150" t="s">
        <v>7</v>
      </c>
      <c r="H150" t="s">
        <v>7</v>
      </c>
      <c r="I150" s="3">
        <v>43619.25</v>
      </c>
      <c r="J150" s="3">
        <v>43617.25</v>
      </c>
      <c r="K150" s="4">
        <v>11</v>
      </c>
      <c r="L150" s="4">
        <v>1071.6199999999999</v>
      </c>
      <c r="M150" s="4">
        <v>26</v>
      </c>
      <c r="N150" s="4">
        <v>1437.02</v>
      </c>
      <c r="O150" s="4"/>
    </row>
    <row r="151" spans="1:15">
      <c r="A151">
        <v>10000150</v>
      </c>
      <c r="B151" s="3">
        <v>43111</v>
      </c>
      <c r="C151" t="s">
        <v>3</v>
      </c>
      <c r="D151" s="5">
        <v>34</v>
      </c>
      <c r="E151" s="6">
        <v>43286</v>
      </c>
      <c r="F151" t="s">
        <v>134</v>
      </c>
      <c r="G151" t="s">
        <v>7</v>
      </c>
      <c r="H151" t="s">
        <v>236</v>
      </c>
      <c r="I151" s="3">
        <v>43646</v>
      </c>
      <c r="J151" s="3">
        <v>43646</v>
      </c>
      <c r="K151" s="4">
        <v>12</v>
      </c>
      <c r="L151" s="4">
        <v>1756.2</v>
      </c>
      <c r="M151" s="4">
        <v>36</v>
      </c>
      <c r="N151" s="4">
        <v>2742.84</v>
      </c>
      <c r="O151" s="4"/>
    </row>
    <row r="152" spans="1:15">
      <c r="A152">
        <v>10000151</v>
      </c>
      <c r="B152" s="3">
        <v>43111</v>
      </c>
      <c r="C152" t="s">
        <v>3</v>
      </c>
      <c r="D152" s="5">
        <v>23</v>
      </c>
      <c r="E152" s="6">
        <v>43283</v>
      </c>
      <c r="F152" t="s">
        <v>134</v>
      </c>
      <c r="G152" t="s">
        <v>7</v>
      </c>
      <c r="H152" t="s">
        <v>16</v>
      </c>
      <c r="I152" s="3">
        <v>43592.5</v>
      </c>
      <c r="J152" s="3">
        <v>43591.5</v>
      </c>
      <c r="K152" s="4">
        <v>11</v>
      </c>
      <c r="L152" s="4">
        <v>1504.91</v>
      </c>
      <c r="M152" s="4">
        <v>26</v>
      </c>
      <c r="N152" s="4">
        <v>1342.38</v>
      </c>
      <c r="O152" s="4"/>
    </row>
    <row r="153" spans="1:15">
      <c r="A153">
        <v>10000152</v>
      </c>
      <c r="B153" s="3">
        <v>43111</v>
      </c>
      <c r="C153" t="s">
        <v>2</v>
      </c>
      <c r="D153" s="5">
        <v>41</v>
      </c>
      <c r="E153" s="6">
        <v>43286</v>
      </c>
      <c r="F153" t="s">
        <v>134</v>
      </c>
      <c r="G153" t="s">
        <v>7</v>
      </c>
      <c r="H153" t="s">
        <v>236</v>
      </c>
      <c r="I153" s="3">
        <v>43619.25</v>
      </c>
      <c r="J153" s="3">
        <v>43618.25</v>
      </c>
      <c r="K153" s="4">
        <v>12</v>
      </c>
      <c r="L153" s="4">
        <v>1551.6</v>
      </c>
      <c r="M153" s="4">
        <v>45</v>
      </c>
      <c r="N153" s="4">
        <v>3388.5</v>
      </c>
      <c r="O153" s="4"/>
    </row>
    <row r="154" spans="1:15">
      <c r="A154">
        <v>10000153</v>
      </c>
      <c r="B154" s="3">
        <v>43111</v>
      </c>
      <c r="C154" t="s">
        <v>2</v>
      </c>
      <c r="D154" s="5">
        <v>22</v>
      </c>
      <c r="E154" s="6">
        <v>43285</v>
      </c>
      <c r="F154" t="s">
        <v>134</v>
      </c>
      <c r="G154" t="s">
        <v>7</v>
      </c>
      <c r="H154" t="s">
        <v>25</v>
      </c>
      <c r="I154" s="3">
        <v>43613.9</v>
      </c>
      <c r="J154" s="3">
        <v>43609.9</v>
      </c>
      <c r="K154" s="4">
        <v>12</v>
      </c>
      <c r="L154" s="4">
        <v>1219.56</v>
      </c>
      <c r="M154" s="4">
        <v>17</v>
      </c>
      <c r="N154" s="4">
        <v>868.53</v>
      </c>
      <c r="O154" s="4"/>
    </row>
    <row r="155" spans="1:15">
      <c r="A155">
        <v>10000154</v>
      </c>
      <c r="B155" s="3">
        <v>43112</v>
      </c>
      <c r="C155" t="s">
        <v>2</v>
      </c>
      <c r="D155" s="5">
        <v>28</v>
      </c>
      <c r="E155" s="6">
        <v>43282</v>
      </c>
      <c r="F155" t="s">
        <v>134</v>
      </c>
      <c r="G155" s="1" t="s">
        <v>7</v>
      </c>
      <c r="H155" t="s">
        <v>7</v>
      </c>
      <c r="I155" s="3">
        <v>43635.32</v>
      </c>
      <c r="J155" s="3">
        <v>43632.32</v>
      </c>
      <c r="K155" s="4">
        <v>11</v>
      </c>
      <c r="L155" s="4">
        <v>1127.3900000000001</v>
      </c>
      <c r="M155" s="4">
        <v>46</v>
      </c>
      <c r="N155" s="4">
        <v>3791.78</v>
      </c>
      <c r="O155" s="4"/>
    </row>
    <row r="156" spans="1:15">
      <c r="A156">
        <v>10000155</v>
      </c>
      <c r="B156" s="3">
        <v>43112</v>
      </c>
      <c r="C156" t="s">
        <v>3</v>
      </c>
      <c r="D156" s="5">
        <v>25</v>
      </c>
      <c r="E156" s="6">
        <v>43287</v>
      </c>
      <c r="F156" t="s">
        <v>134</v>
      </c>
      <c r="G156" s="1" t="s">
        <v>7</v>
      </c>
      <c r="H156" t="s">
        <v>7</v>
      </c>
      <c r="I156" s="3">
        <v>43619.3</v>
      </c>
      <c r="J156" s="3">
        <v>43618.3</v>
      </c>
      <c r="K156" s="4">
        <v>12</v>
      </c>
      <c r="L156" s="4">
        <v>1334.64</v>
      </c>
      <c r="M156" s="4">
        <v>30</v>
      </c>
      <c r="N156" s="4">
        <v>2046.9</v>
      </c>
      <c r="O156" s="4"/>
    </row>
    <row r="157" spans="1:15">
      <c r="A157">
        <v>10000156</v>
      </c>
      <c r="B157" s="3">
        <v>43112</v>
      </c>
      <c r="C157" t="s">
        <v>3</v>
      </c>
      <c r="D157" s="5">
        <v>25</v>
      </c>
      <c r="E157" s="6">
        <v>43283</v>
      </c>
      <c r="F157" t="s">
        <v>134</v>
      </c>
      <c r="G157" s="1" t="s">
        <v>7</v>
      </c>
      <c r="H157" t="s">
        <v>13</v>
      </c>
      <c r="I157" s="3">
        <v>43603.28</v>
      </c>
      <c r="J157" s="3">
        <v>43601.279999999999</v>
      </c>
      <c r="K157" s="4">
        <v>11</v>
      </c>
      <c r="L157" s="4">
        <v>1259.72</v>
      </c>
      <c r="M157" s="4">
        <v>23</v>
      </c>
      <c r="N157" s="4">
        <v>1794.92</v>
      </c>
      <c r="O157" s="4"/>
    </row>
    <row r="158" spans="1:15">
      <c r="A158">
        <v>10000157</v>
      </c>
      <c r="B158" s="3">
        <v>43112</v>
      </c>
      <c r="C158" t="s">
        <v>2</v>
      </c>
      <c r="D158" s="5">
        <v>29</v>
      </c>
      <c r="E158" s="6">
        <v>43282</v>
      </c>
      <c r="F158" t="s">
        <v>134</v>
      </c>
      <c r="G158" s="1" t="s">
        <v>7</v>
      </c>
      <c r="H158" t="s">
        <v>7</v>
      </c>
      <c r="I158" s="3">
        <v>43597.94</v>
      </c>
      <c r="J158" s="3">
        <v>43597.94</v>
      </c>
      <c r="K158" s="4">
        <v>11</v>
      </c>
      <c r="L158" s="4">
        <v>1530.32</v>
      </c>
      <c r="M158" s="4">
        <v>36</v>
      </c>
      <c r="N158" s="4">
        <v>2873.88</v>
      </c>
      <c r="O158" s="4"/>
    </row>
    <row r="159" spans="1:15">
      <c r="A159">
        <v>10000158</v>
      </c>
      <c r="B159" s="3">
        <v>43112</v>
      </c>
      <c r="C159" t="s">
        <v>2</v>
      </c>
      <c r="D159" s="5">
        <v>24</v>
      </c>
      <c r="E159" s="6">
        <v>43283</v>
      </c>
      <c r="F159" t="s">
        <v>134</v>
      </c>
      <c r="G159" t="s">
        <v>7</v>
      </c>
      <c r="H159" t="s">
        <v>7</v>
      </c>
      <c r="I159" s="3">
        <v>43592.6</v>
      </c>
      <c r="J159" s="3">
        <v>43590.6</v>
      </c>
      <c r="K159" s="4">
        <v>11</v>
      </c>
      <c r="L159" s="4">
        <v>1568.16</v>
      </c>
      <c r="M159" s="4">
        <v>20</v>
      </c>
      <c r="N159" s="4">
        <v>1685.4</v>
      </c>
      <c r="O159" s="4"/>
    </row>
    <row r="160" spans="1:15">
      <c r="A160">
        <v>10000159</v>
      </c>
      <c r="B160" s="3">
        <v>43112</v>
      </c>
      <c r="C160" t="s">
        <v>2</v>
      </c>
      <c r="D160" s="5">
        <v>29</v>
      </c>
      <c r="E160" s="6">
        <v>43285</v>
      </c>
      <c r="F160" t="s">
        <v>134</v>
      </c>
      <c r="G160" t="s">
        <v>7</v>
      </c>
      <c r="H160" t="s">
        <v>7</v>
      </c>
      <c r="I160" s="3">
        <v>43613.96</v>
      </c>
      <c r="J160" s="3">
        <v>43611.96</v>
      </c>
      <c r="K160" s="4">
        <v>12</v>
      </c>
      <c r="L160" s="4">
        <v>1386.12</v>
      </c>
      <c r="M160" s="4">
        <v>36</v>
      </c>
      <c r="N160" s="4">
        <v>2306.52</v>
      </c>
      <c r="O160" s="4"/>
    </row>
    <row r="161" spans="1:15">
      <c r="A161">
        <v>10000160</v>
      </c>
      <c r="B161" s="3">
        <v>43112</v>
      </c>
      <c r="C161" t="s">
        <v>2</v>
      </c>
      <c r="D161" s="5">
        <v>36</v>
      </c>
      <c r="E161" s="6" t="s">
        <v>133</v>
      </c>
      <c r="F161" t="s">
        <v>133</v>
      </c>
      <c r="G161" t="s">
        <v>7</v>
      </c>
      <c r="H161" t="s">
        <v>7</v>
      </c>
      <c r="I161" s="3">
        <v>43539.199999999997</v>
      </c>
      <c r="J161" s="3">
        <v>43535.199999999997</v>
      </c>
      <c r="K161" s="4">
        <v>28</v>
      </c>
      <c r="L161" s="4">
        <v>1683.92</v>
      </c>
      <c r="M161" s="4">
        <v>0</v>
      </c>
      <c r="N161" s="4">
        <v>0</v>
      </c>
      <c r="O161" s="4"/>
    </row>
    <row r="162" spans="1:15">
      <c r="A162">
        <v>10000161</v>
      </c>
      <c r="B162" s="3">
        <v>43112</v>
      </c>
      <c r="C162" t="s">
        <v>2</v>
      </c>
      <c r="D162" s="5">
        <v>27</v>
      </c>
      <c r="E162" s="6">
        <v>43283</v>
      </c>
      <c r="F162" t="s">
        <v>134</v>
      </c>
      <c r="G162" t="s">
        <v>7</v>
      </c>
      <c r="H162" t="s">
        <v>16</v>
      </c>
      <c r="I162" s="3">
        <v>43646</v>
      </c>
      <c r="J162" s="3">
        <v>43641</v>
      </c>
      <c r="K162" s="4">
        <v>11</v>
      </c>
      <c r="L162" s="4">
        <v>965.69</v>
      </c>
      <c r="M162" s="4">
        <v>28</v>
      </c>
      <c r="N162" s="4">
        <v>1523.76</v>
      </c>
      <c r="O162" s="4"/>
    </row>
    <row r="163" spans="1:15">
      <c r="A163">
        <v>10000162</v>
      </c>
      <c r="B163" s="3">
        <v>43112</v>
      </c>
      <c r="C163" t="s">
        <v>3</v>
      </c>
      <c r="D163" s="5">
        <v>23</v>
      </c>
      <c r="E163" s="6">
        <v>43286</v>
      </c>
      <c r="F163" t="s">
        <v>134</v>
      </c>
      <c r="G163" t="s">
        <v>7</v>
      </c>
      <c r="H163" t="s">
        <v>16</v>
      </c>
      <c r="I163" s="3">
        <v>43597.94</v>
      </c>
      <c r="J163" s="3">
        <v>43593.94</v>
      </c>
      <c r="K163" s="4">
        <v>12</v>
      </c>
      <c r="L163" s="4">
        <v>1110.3599999999999</v>
      </c>
      <c r="M163" s="4">
        <v>28</v>
      </c>
      <c r="N163" s="4">
        <v>1748.04</v>
      </c>
      <c r="O163" s="4"/>
    </row>
    <row r="164" spans="1:15">
      <c r="A164">
        <v>10000163</v>
      </c>
      <c r="B164" s="3">
        <v>43113</v>
      </c>
      <c r="C164" t="s">
        <v>2</v>
      </c>
      <c r="D164" s="5">
        <v>41</v>
      </c>
      <c r="E164" s="6">
        <v>43287</v>
      </c>
      <c r="F164" t="s">
        <v>134</v>
      </c>
      <c r="G164" s="1" t="s">
        <v>7</v>
      </c>
      <c r="H164" t="s">
        <v>16</v>
      </c>
      <c r="I164" s="3">
        <v>43635.34</v>
      </c>
      <c r="J164" s="3">
        <v>43635.34</v>
      </c>
      <c r="K164" s="4">
        <v>12</v>
      </c>
      <c r="L164" s="4">
        <v>979.8</v>
      </c>
      <c r="M164" s="4">
        <v>40</v>
      </c>
      <c r="N164" s="4">
        <v>3918</v>
      </c>
      <c r="O164" s="4"/>
    </row>
    <row r="165" spans="1:15">
      <c r="A165">
        <v>10000164</v>
      </c>
      <c r="B165" s="3">
        <v>43113</v>
      </c>
      <c r="C165" t="s">
        <v>3</v>
      </c>
      <c r="D165" s="5">
        <v>22</v>
      </c>
      <c r="E165" s="6" t="s">
        <v>133</v>
      </c>
      <c r="F165" t="s">
        <v>133</v>
      </c>
      <c r="G165" s="1" t="s">
        <v>7</v>
      </c>
      <c r="H165" t="s">
        <v>7</v>
      </c>
      <c r="I165" s="3">
        <v>43560.72</v>
      </c>
      <c r="J165" s="3">
        <v>43560.72</v>
      </c>
      <c r="K165" s="4">
        <v>30</v>
      </c>
      <c r="L165" s="4">
        <v>2648.7</v>
      </c>
      <c r="M165" s="4">
        <v>0</v>
      </c>
      <c r="N165" s="4">
        <v>0</v>
      </c>
      <c r="O165" s="4"/>
    </row>
    <row r="166" spans="1:15">
      <c r="A166">
        <v>10000165</v>
      </c>
      <c r="B166" s="3">
        <v>43113</v>
      </c>
      <c r="C166" t="s">
        <v>2</v>
      </c>
      <c r="D166" s="5">
        <v>31</v>
      </c>
      <c r="E166" s="6" t="s">
        <v>133</v>
      </c>
      <c r="F166" t="s">
        <v>133</v>
      </c>
      <c r="G166" t="s">
        <v>7</v>
      </c>
      <c r="H166" t="s">
        <v>7</v>
      </c>
      <c r="I166" s="3">
        <v>43587.37</v>
      </c>
      <c r="J166" s="3">
        <v>43585.37</v>
      </c>
      <c r="K166" s="4">
        <v>31</v>
      </c>
      <c r="L166" s="4">
        <v>3066.52</v>
      </c>
      <c r="M166" s="4">
        <v>0</v>
      </c>
      <c r="N166" s="4">
        <v>0</v>
      </c>
      <c r="O166" s="4"/>
    </row>
    <row r="167" spans="1:15">
      <c r="A167">
        <v>10000166</v>
      </c>
      <c r="B167" s="3">
        <v>43113</v>
      </c>
      <c r="C167" t="s">
        <v>2</v>
      </c>
      <c r="D167" s="5">
        <v>33</v>
      </c>
      <c r="E167" s="6">
        <v>43286</v>
      </c>
      <c r="F167" t="s">
        <v>134</v>
      </c>
      <c r="G167" t="s">
        <v>7</v>
      </c>
      <c r="H167" t="s">
        <v>16</v>
      </c>
      <c r="I167" s="3">
        <v>43640.67</v>
      </c>
      <c r="J167" s="3">
        <v>43638.67</v>
      </c>
      <c r="K167" s="4">
        <v>12</v>
      </c>
      <c r="L167" s="4">
        <v>1725.6</v>
      </c>
      <c r="M167" s="4">
        <v>51</v>
      </c>
      <c r="N167" s="4">
        <v>3280.83</v>
      </c>
      <c r="O167" s="4"/>
    </row>
    <row r="168" spans="1:15">
      <c r="A168">
        <v>10000167</v>
      </c>
      <c r="B168" s="3">
        <v>43113</v>
      </c>
      <c r="C168" t="s">
        <v>2</v>
      </c>
      <c r="D168" s="5">
        <v>19</v>
      </c>
      <c r="E168" s="6">
        <v>43282</v>
      </c>
      <c r="F168" t="s">
        <v>134</v>
      </c>
      <c r="G168" t="s">
        <v>7</v>
      </c>
      <c r="H168" t="s">
        <v>7</v>
      </c>
      <c r="I168" s="3">
        <v>43603.360000000001</v>
      </c>
      <c r="J168" s="3">
        <v>43602.36</v>
      </c>
      <c r="K168" s="4">
        <v>11</v>
      </c>
      <c r="L168" s="4">
        <v>1380.61</v>
      </c>
      <c r="M168" s="4">
        <v>52</v>
      </c>
      <c r="N168" s="4">
        <v>3529.24</v>
      </c>
      <c r="O168" s="4"/>
    </row>
    <row r="169" spans="1:15">
      <c r="A169">
        <v>10000168</v>
      </c>
      <c r="B169" s="3">
        <v>43113</v>
      </c>
      <c r="C169" t="s">
        <v>2</v>
      </c>
      <c r="D169" s="5">
        <v>35</v>
      </c>
      <c r="E169" s="6" t="s">
        <v>133</v>
      </c>
      <c r="F169" t="s">
        <v>133</v>
      </c>
      <c r="G169" t="s">
        <v>7</v>
      </c>
      <c r="H169" t="s">
        <v>7</v>
      </c>
      <c r="I169" s="3">
        <v>43363.51</v>
      </c>
      <c r="J169" s="3">
        <v>43361.51</v>
      </c>
      <c r="K169" s="4">
        <v>17</v>
      </c>
      <c r="L169" s="4">
        <v>2336.31</v>
      </c>
      <c r="M169" s="4">
        <v>0</v>
      </c>
      <c r="N169" s="4">
        <v>0</v>
      </c>
      <c r="O169" s="4"/>
    </row>
    <row r="170" spans="1:15">
      <c r="A170">
        <v>10000169</v>
      </c>
      <c r="B170" s="3">
        <v>43113</v>
      </c>
      <c r="C170" t="s">
        <v>2</v>
      </c>
      <c r="D170" s="5">
        <v>34</v>
      </c>
      <c r="E170" s="6">
        <v>43286</v>
      </c>
      <c r="F170" t="s">
        <v>134</v>
      </c>
      <c r="G170" t="s">
        <v>7</v>
      </c>
      <c r="H170" t="s">
        <v>16</v>
      </c>
      <c r="I170" s="3">
        <v>43624.68</v>
      </c>
      <c r="J170" s="3">
        <v>43624.68</v>
      </c>
      <c r="K170" s="4">
        <v>12</v>
      </c>
      <c r="L170" s="4">
        <v>1250.52</v>
      </c>
      <c r="M170" s="4">
        <v>36</v>
      </c>
      <c r="N170" s="4">
        <v>2943.36</v>
      </c>
      <c r="O170" s="4"/>
    </row>
    <row r="171" spans="1:15">
      <c r="A171">
        <v>10000170</v>
      </c>
      <c r="B171" s="3">
        <v>43113</v>
      </c>
      <c r="C171" t="s">
        <v>3</v>
      </c>
      <c r="D171" s="5">
        <v>28</v>
      </c>
      <c r="E171" s="6">
        <v>43283</v>
      </c>
      <c r="F171" t="s">
        <v>134</v>
      </c>
      <c r="G171" t="s">
        <v>7</v>
      </c>
      <c r="H171" t="s">
        <v>16</v>
      </c>
      <c r="I171" s="3">
        <v>43640.67</v>
      </c>
      <c r="J171" s="3">
        <v>43635.67</v>
      </c>
      <c r="K171" s="4">
        <v>11</v>
      </c>
      <c r="L171" s="4">
        <v>1213.4100000000001</v>
      </c>
      <c r="M171" s="4">
        <v>33</v>
      </c>
      <c r="N171" s="4">
        <v>2307.36</v>
      </c>
      <c r="O171" s="4"/>
    </row>
    <row r="172" spans="1:15">
      <c r="A172">
        <v>10000171</v>
      </c>
      <c r="B172" s="3">
        <v>43113</v>
      </c>
      <c r="C172" t="s">
        <v>2</v>
      </c>
      <c r="D172" s="5">
        <v>31</v>
      </c>
      <c r="E172" s="6">
        <v>43282</v>
      </c>
      <c r="F172" t="s">
        <v>134</v>
      </c>
      <c r="G172" t="s">
        <v>7</v>
      </c>
      <c r="H172" t="s">
        <v>13</v>
      </c>
      <c r="I172" s="3">
        <v>43619.35</v>
      </c>
      <c r="J172" s="3">
        <v>43618.35</v>
      </c>
      <c r="K172" s="4">
        <v>11</v>
      </c>
      <c r="L172" s="4">
        <v>914.65</v>
      </c>
      <c r="M172" s="4">
        <v>20</v>
      </c>
      <c r="N172" s="4">
        <v>1834.6</v>
      </c>
      <c r="O172" s="4"/>
    </row>
    <row r="173" spans="1:15">
      <c r="A173">
        <v>10000172</v>
      </c>
      <c r="B173" s="3">
        <v>43114</v>
      </c>
      <c r="C173" t="s">
        <v>2</v>
      </c>
      <c r="D173" s="5">
        <v>37</v>
      </c>
      <c r="E173" s="6" t="s">
        <v>133</v>
      </c>
      <c r="F173" t="s">
        <v>133</v>
      </c>
      <c r="G173" s="1" t="s">
        <v>7</v>
      </c>
      <c r="H173" t="s">
        <v>7</v>
      </c>
      <c r="I173" s="3">
        <v>43571.519999999997</v>
      </c>
      <c r="J173" s="3">
        <v>43566.52</v>
      </c>
      <c r="K173" s="4">
        <v>30</v>
      </c>
      <c r="L173" s="4">
        <v>2328.9</v>
      </c>
      <c r="M173" s="4">
        <v>0</v>
      </c>
      <c r="N173" s="4">
        <v>0</v>
      </c>
      <c r="O173" s="4"/>
    </row>
    <row r="174" spans="1:15">
      <c r="A174">
        <v>10000173</v>
      </c>
      <c r="B174" s="3">
        <v>43114</v>
      </c>
      <c r="C174" t="s">
        <v>2</v>
      </c>
      <c r="D174" s="5">
        <v>37</v>
      </c>
      <c r="E174" s="6" t="s">
        <v>133</v>
      </c>
      <c r="F174" t="s">
        <v>133</v>
      </c>
      <c r="G174" s="1" t="s">
        <v>7</v>
      </c>
      <c r="H174" t="s">
        <v>16</v>
      </c>
      <c r="I174" s="3">
        <v>43566.2</v>
      </c>
      <c r="J174" s="3">
        <v>43562.2</v>
      </c>
      <c r="K174" s="4">
        <v>30</v>
      </c>
      <c r="L174" s="4">
        <v>1941.3</v>
      </c>
      <c r="M174" s="4">
        <v>0</v>
      </c>
      <c r="N174" s="4">
        <v>0</v>
      </c>
      <c r="O174" s="4"/>
    </row>
    <row r="175" spans="1:15">
      <c r="A175">
        <v>10000174</v>
      </c>
      <c r="B175" s="3">
        <v>43114</v>
      </c>
      <c r="C175" t="s">
        <v>2</v>
      </c>
      <c r="D175" s="5">
        <v>33</v>
      </c>
      <c r="E175" s="6" t="s">
        <v>133</v>
      </c>
      <c r="F175" t="s">
        <v>133</v>
      </c>
      <c r="G175" s="1" t="s">
        <v>7</v>
      </c>
      <c r="H175" t="s">
        <v>7</v>
      </c>
      <c r="I175" s="3">
        <v>43475.76</v>
      </c>
      <c r="J175" s="3">
        <v>43474.76</v>
      </c>
      <c r="K175" s="4">
        <v>24</v>
      </c>
      <c r="L175" s="4">
        <v>2397.6</v>
      </c>
      <c r="M175" s="4">
        <v>0</v>
      </c>
      <c r="N175" s="4">
        <v>0</v>
      </c>
      <c r="O175" s="4"/>
    </row>
    <row r="176" spans="1:15">
      <c r="A176">
        <v>10000175</v>
      </c>
      <c r="B176" s="3">
        <v>43114</v>
      </c>
      <c r="C176" t="s">
        <v>2</v>
      </c>
      <c r="D176" s="5">
        <v>22</v>
      </c>
      <c r="E176" s="6" t="s">
        <v>133</v>
      </c>
      <c r="F176" t="s">
        <v>133</v>
      </c>
      <c r="G176" t="s">
        <v>7</v>
      </c>
      <c r="H176" t="s">
        <v>25</v>
      </c>
      <c r="I176" s="3">
        <v>43598.12</v>
      </c>
      <c r="J176" s="3">
        <v>43596.12</v>
      </c>
      <c r="K176" s="4">
        <v>32</v>
      </c>
      <c r="L176" s="4">
        <v>2974.08</v>
      </c>
      <c r="M176" s="4">
        <v>0</v>
      </c>
      <c r="N176" s="4">
        <v>0</v>
      </c>
      <c r="O176" s="4"/>
    </row>
    <row r="177" spans="1:15">
      <c r="A177">
        <v>10000176</v>
      </c>
      <c r="B177" s="3">
        <v>43114</v>
      </c>
      <c r="C177" t="s">
        <v>2</v>
      </c>
      <c r="D177" s="5">
        <v>41</v>
      </c>
      <c r="E177" s="6" t="s">
        <v>133</v>
      </c>
      <c r="F177" t="s">
        <v>133</v>
      </c>
      <c r="G177" t="s">
        <v>7</v>
      </c>
      <c r="H177" t="s">
        <v>7</v>
      </c>
      <c r="I177" s="3">
        <v>43321.48</v>
      </c>
      <c r="J177" s="3">
        <v>43319.48</v>
      </c>
      <c r="K177" s="4">
        <v>14</v>
      </c>
      <c r="L177" s="4">
        <v>1638.42</v>
      </c>
      <c r="M177" s="4">
        <v>0</v>
      </c>
      <c r="N177" s="4">
        <v>0</v>
      </c>
      <c r="O177" s="4"/>
    </row>
    <row r="178" spans="1:15">
      <c r="A178">
        <v>10000177</v>
      </c>
      <c r="B178" s="3">
        <v>43114</v>
      </c>
      <c r="C178" t="s">
        <v>3</v>
      </c>
      <c r="D178" s="5">
        <v>35</v>
      </c>
      <c r="E178" s="6" t="s">
        <v>133</v>
      </c>
      <c r="F178" t="s">
        <v>133</v>
      </c>
      <c r="G178" t="s">
        <v>7</v>
      </c>
      <c r="H178" t="s">
        <v>4</v>
      </c>
      <c r="I178" s="3">
        <v>43332.12</v>
      </c>
      <c r="J178" s="3">
        <v>43330.12</v>
      </c>
      <c r="K178" s="4">
        <v>14</v>
      </c>
      <c r="L178" s="4">
        <v>1646.82</v>
      </c>
      <c r="M178" s="4">
        <v>0</v>
      </c>
      <c r="N178" s="4">
        <v>0</v>
      </c>
      <c r="O178" s="4"/>
    </row>
    <row r="179" spans="1:15">
      <c r="A179">
        <v>10000178</v>
      </c>
      <c r="B179" s="3">
        <v>43114</v>
      </c>
      <c r="C179" t="s">
        <v>2</v>
      </c>
      <c r="D179" s="5">
        <v>19</v>
      </c>
      <c r="E179" s="6" t="s">
        <v>133</v>
      </c>
      <c r="F179" t="s">
        <v>133</v>
      </c>
      <c r="G179" t="s">
        <v>7</v>
      </c>
      <c r="H179" t="s">
        <v>236</v>
      </c>
      <c r="I179" s="3">
        <v>43603.44</v>
      </c>
      <c r="J179" s="3">
        <v>43598.44</v>
      </c>
      <c r="K179" s="4">
        <v>32</v>
      </c>
      <c r="L179" s="4">
        <v>2522.2399999999998</v>
      </c>
      <c r="M179" s="4">
        <v>0</v>
      </c>
      <c r="N179" s="4">
        <v>0</v>
      </c>
      <c r="O179" s="4"/>
    </row>
    <row r="180" spans="1:15">
      <c r="A180">
        <v>10000179</v>
      </c>
      <c r="B180" s="3">
        <v>43114</v>
      </c>
      <c r="C180" t="s">
        <v>3</v>
      </c>
      <c r="D180" s="5">
        <v>22</v>
      </c>
      <c r="E180" s="6">
        <v>43284</v>
      </c>
      <c r="F180" t="s">
        <v>134</v>
      </c>
      <c r="G180" t="s">
        <v>7</v>
      </c>
      <c r="H180" t="s">
        <v>236</v>
      </c>
      <c r="I180" s="3">
        <v>43598.12</v>
      </c>
      <c r="J180" s="3">
        <v>43595.12</v>
      </c>
      <c r="K180" s="4">
        <v>11</v>
      </c>
      <c r="L180" s="4">
        <v>999.46</v>
      </c>
      <c r="M180" s="4">
        <v>33</v>
      </c>
      <c r="N180" s="4">
        <v>2343.33</v>
      </c>
      <c r="O180" s="4"/>
    </row>
    <row r="181" spans="1:15">
      <c r="A181">
        <v>10000180</v>
      </c>
      <c r="B181" s="3">
        <v>43114</v>
      </c>
      <c r="C181" t="s">
        <v>2</v>
      </c>
      <c r="D181" s="5">
        <v>32</v>
      </c>
      <c r="E181" s="6">
        <v>43285</v>
      </c>
      <c r="F181" t="s">
        <v>134</v>
      </c>
      <c r="G181" t="s">
        <v>7</v>
      </c>
      <c r="H181" t="s">
        <v>236</v>
      </c>
      <c r="I181" s="3">
        <v>43635.360000000001</v>
      </c>
      <c r="J181" s="3">
        <v>43633.36</v>
      </c>
      <c r="K181" s="4">
        <v>11</v>
      </c>
      <c r="L181" s="4">
        <v>1354.65</v>
      </c>
      <c r="M181" s="4">
        <v>20</v>
      </c>
      <c r="N181" s="4">
        <v>1557.4</v>
      </c>
      <c r="O181" s="4"/>
    </row>
    <row r="182" spans="1:15">
      <c r="A182">
        <v>10000181</v>
      </c>
      <c r="B182" s="3">
        <v>43114</v>
      </c>
      <c r="C182" t="s">
        <v>3</v>
      </c>
      <c r="D182" s="5">
        <v>52</v>
      </c>
      <c r="E182" s="6" t="s">
        <v>133</v>
      </c>
      <c r="F182" t="s">
        <v>133</v>
      </c>
      <c r="G182" t="s">
        <v>7</v>
      </c>
      <c r="H182" t="s">
        <v>7</v>
      </c>
      <c r="I182" s="3">
        <v>43470.44</v>
      </c>
      <c r="J182" s="3">
        <v>43468.44</v>
      </c>
      <c r="K182" s="4">
        <v>24</v>
      </c>
      <c r="L182" s="4">
        <v>1965.36</v>
      </c>
      <c r="M182" s="4">
        <v>0</v>
      </c>
      <c r="N182" s="4">
        <v>0</v>
      </c>
      <c r="O182" s="4"/>
    </row>
    <row r="183" spans="1:15">
      <c r="A183">
        <v>10000182</v>
      </c>
      <c r="B183" s="3">
        <v>43114</v>
      </c>
      <c r="C183" t="s">
        <v>2</v>
      </c>
      <c r="D183" s="5">
        <v>54</v>
      </c>
      <c r="E183" s="6" t="s">
        <v>133</v>
      </c>
      <c r="F183" t="s">
        <v>133</v>
      </c>
      <c r="G183" t="s">
        <v>7</v>
      </c>
      <c r="H183" t="s">
        <v>25</v>
      </c>
      <c r="I183" s="3">
        <v>43481.08</v>
      </c>
      <c r="J183" s="3">
        <v>43476.08</v>
      </c>
      <c r="K183" s="4">
        <v>24</v>
      </c>
      <c r="L183" s="4">
        <v>1844.88</v>
      </c>
      <c r="M183" s="4">
        <v>0</v>
      </c>
      <c r="N183" s="4">
        <v>0</v>
      </c>
      <c r="O183" s="4"/>
    </row>
    <row r="184" spans="1:15">
      <c r="A184">
        <v>10000183</v>
      </c>
      <c r="B184" s="3">
        <v>43114</v>
      </c>
      <c r="C184" t="s">
        <v>3</v>
      </c>
      <c r="D184" s="5">
        <v>27</v>
      </c>
      <c r="E184" s="6">
        <v>43283</v>
      </c>
      <c r="F184" t="s">
        <v>134</v>
      </c>
      <c r="G184" t="s">
        <v>7</v>
      </c>
      <c r="H184" t="s">
        <v>16</v>
      </c>
      <c r="I184" s="3">
        <v>43624.72</v>
      </c>
      <c r="J184" s="3">
        <v>43619.72</v>
      </c>
      <c r="K184" s="4">
        <v>11</v>
      </c>
      <c r="L184" s="4">
        <v>1555.62</v>
      </c>
      <c r="M184" s="4">
        <v>52</v>
      </c>
      <c r="N184" s="4">
        <v>4134.5200000000004</v>
      </c>
      <c r="O184" s="4"/>
    </row>
    <row r="185" spans="1:15">
      <c r="A185">
        <v>10000184</v>
      </c>
      <c r="B185" s="3">
        <v>43115</v>
      </c>
      <c r="C185" t="s">
        <v>2</v>
      </c>
      <c r="D185" s="5">
        <v>28</v>
      </c>
      <c r="E185" s="6">
        <v>43282</v>
      </c>
      <c r="F185" t="s">
        <v>134</v>
      </c>
      <c r="G185" s="1" t="s">
        <v>7</v>
      </c>
      <c r="H185" t="s">
        <v>16</v>
      </c>
      <c r="I185" s="3">
        <v>43635.38</v>
      </c>
      <c r="J185" s="3">
        <v>43635.38</v>
      </c>
      <c r="K185" s="4">
        <v>11</v>
      </c>
      <c r="L185" s="4">
        <v>1636.8</v>
      </c>
      <c r="M185" s="4">
        <v>36</v>
      </c>
      <c r="N185" s="4">
        <v>2716.56</v>
      </c>
      <c r="O185" s="4"/>
    </row>
    <row r="186" spans="1:15">
      <c r="A186">
        <v>10000185</v>
      </c>
      <c r="B186" s="3">
        <v>43115</v>
      </c>
      <c r="C186" t="s">
        <v>2</v>
      </c>
      <c r="D186" s="5">
        <v>35</v>
      </c>
      <c r="E186" s="6" t="s">
        <v>133</v>
      </c>
      <c r="F186" t="s">
        <v>133</v>
      </c>
      <c r="G186" s="1" t="s">
        <v>7</v>
      </c>
      <c r="H186" t="s">
        <v>7</v>
      </c>
      <c r="I186" s="3">
        <v>43412.36</v>
      </c>
      <c r="J186" s="3">
        <v>43412.36</v>
      </c>
      <c r="K186" s="4">
        <v>20</v>
      </c>
      <c r="L186" s="4">
        <v>2020.8</v>
      </c>
      <c r="M186" s="4">
        <v>0</v>
      </c>
      <c r="N186" s="4">
        <v>0</v>
      </c>
      <c r="O186" s="4"/>
    </row>
    <row r="187" spans="1:15">
      <c r="A187">
        <v>10000186</v>
      </c>
      <c r="B187" s="3">
        <v>43115</v>
      </c>
      <c r="C187" t="s">
        <v>3</v>
      </c>
      <c r="D187" s="5">
        <v>19</v>
      </c>
      <c r="E187" s="6">
        <v>43285</v>
      </c>
      <c r="F187" t="s">
        <v>134</v>
      </c>
      <c r="G187" s="1" t="s">
        <v>7</v>
      </c>
      <c r="H187" t="s">
        <v>17</v>
      </c>
      <c r="I187" s="3">
        <v>43640.69</v>
      </c>
      <c r="J187" s="3">
        <v>43638.69</v>
      </c>
      <c r="K187" s="4">
        <v>11</v>
      </c>
      <c r="L187" s="4">
        <v>1340.02</v>
      </c>
      <c r="M187" s="4">
        <v>33</v>
      </c>
      <c r="N187" s="4">
        <v>2502.39</v>
      </c>
      <c r="O187" s="4"/>
    </row>
    <row r="188" spans="1:15">
      <c r="A188">
        <v>10000187</v>
      </c>
      <c r="B188" s="3">
        <v>43115</v>
      </c>
      <c r="C188" t="s">
        <v>2</v>
      </c>
      <c r="D188" s="5">
        <v>34</v>
      </c>
      <c r="E188" s="6">
        <v>43282</v>
      </c>
      <c r="F188" t="s">
        <v>134</v>
      </c>
      <c r="G188" t="s">
        <v>21</v>
      </c>
      <c r="H188" t="s">
        <v>236</v>
      </c>
      <c r="I188" s="3">
        <v>43603.519999999997</v>
      </c>
      <c r="J188" s="3">
        <v>43602.52</v>
      </c>
      <c r="K188" s="4">
        <v>11</v>
      </c>
      <c r="L188" s="4">
        <v>1368.84</v>
      </c>
      <c r="M188" s="4">
        <v>28</v>
      </c>
      <c r="N188" s="4">
        <v>1987.72</v>
      </c>
      <c r="O188" s="4"/>
    </row>
    <row r="189" spans="1:15">
      <c r="A189">
        <v>10000188</v>
      </c>
      <c r="B189" s="3">
        <v>43115</v>
      </c>
      <c r="C189" t="s">
        <v>2</v>
      </c>
      <c r="D189" s="5">
        <v>50</v>
      </c>
      <c r="E189" s="6" t="s">
        <v>133</v>
      </c>
      <c r="F189" t="s">
        <v>133</v>
      </c>
      <c r="G189" t="s">
        <v>7</v>
      </c>
      <c r="H189" t="s">
        <v>7</v>
      </c>
      <c r="I189" s="3">
        <v>43571.66</v>
      </c>
      <c r="J189" s="3">
        <v>43566.66</v>
      </c>
      <c r="K189" s="4">
        <v>30</v>
      </c>
      <c r="L189" s="4">
        <v>2106.3000000000002</v>
      </c>
      <c r="M189" s="4">
        <v>0</v>
      </c>
      <c r="N189" s="4">
        <v>0</v>
      </c>
      <c r="O189" s="4"/>
    </row>
    <row r="190" spans="1:15">
      <c r="A190">
        <v>10000189</v>
      </c>
      <c r="B190" s="3">
        <v>43115</v>
      </c>
      <c r="C190" t="s">
        <v>2</v>
      </c>
      <c r="D190" s="5">
        <v>50</v>
      </c>
      <c r="E190" s="6">
        <v>43287</v>
      </c>
      <c r="F190" t="s">
        <v>134</v>
      </c>
      <c r="G190" t="s">
        <v>7</v>
      </c>
      <c r="H190" t="s">
        <v>7</v>
      </c>
      <c r="I190" s="3">
        <v>43608.83</v>
      </c>
      <c r="J190" s="3">
        <v>43603.83</v>
      </c>
      <c r="K190" s="4">
        <v>11</v>
      </c>
      <c r="L190" s="4">
        <v>1400.52</v>
      </c>
      <c r="M190" s="4">
        <v>33</v>
      </c>
      <c r="N190" s="4">
        <v>3264.03</v>
      </c>
      <c r="O190" s="4"/>
    </row>
    <row r="191" spans="1:15">
      <c r="A191">
        <v>10000190</v>
      </c>
      <c r="B191" s="3">
        <v>43115</v>
      </c>
      <c r="C191" t="s">
        <v>3</v>
      </c>
      <c r="D191" s="5">
        <v>21</v>
      </c>
      <c r="E191" s="6">
        <v>43286</v>
      </c>
      <c r="F191" t="s">
        <v>134</v>
      </c>
      <c r="G191" t="s">
        <v>7</v>
      </c>
      <c r="H191" t="s">
        <v>236</v>
      </c>
      <c r="I191" s="3">
        <v>43598.21</v>
      </c>
      <c r="J191" s="3">
        <v>43595.21</v>
      </c>
      <c r="K191" s="4">
        <v>11</v>
      </c>
      <c r="L191" s="4">
        <v>1332.87</v>
      </c>
      <c r="M191" s="4">
        <v>28</v>
      </c>
      <c r="N191" s="4">
        <v>2782.92</v>
      </c>
      <c r="O191" s="4"/>
    </row>
    <row r="192" spans="1:15">
      <c r="A192">
        <v>10000191</v>
      </c>
      <c r="B192" s="3">
        <v>43115</v>
      </c>
      <c r="C192" t="s">
        <v>3</v>
      </c>
      <c r="D192" s="5">
        <v>31</v>
      </c>
      <c r="E192" s="6">
        <v>43285</v>
      </c>
      <c r="F192" t="s">
        <v>134</v>
      </c>
      <c r="G192" t="s">
        <v>7</v>
      </c>
      <c r="H192" t="s">
        <v>14</v>
      </c>
      <c r="I192" s="3">
        <v>43608.83</v>
      </c>
      <c r="J192" s="3">
        <v>43606.83</v>
      </c>
      <c r="K192" s="4">
        <v>11</v>
      </c>
      <c r="L192" s="4">
        <v>1459.15</v>
      </c>
      <c r="M192" s="4">
        <v>21</v>
      </c>
      <c r="N192" s="4">
        <v>1963.5</v>
      </c>
      <c r="O192" s="4"/>
    </row>
    <row r="193" spans="1:15">
      <c r="A193">
        <v>10000192</v>
      </c>
      <c r="B193" s="3">
        <v>43115</v>
      </c>
      <c r="C193" t="s">
        <v>3</v>
      </c>
      <c r="D193" s="5">
        <v>28</v>
      </c>
      <c r="E193" s="6">
        <v>43285</v>
      </c>
      <c r="F193" t="s">
        <v>134</v>
      </c>
      <c r="G193" t="s">
        <v>7</v>
      </c>
      <c r="H193" t="s">
        <v>7</v>
      </c>
      <c r="I193" s="3">
        <v>43635.38</v>
      </c>
      <c r="J193" s="3">
        <v>43635.38</v>
      </c>
      <c r="K193" s="4">
        <v>11</v>
      </c>
      <c r="L193" s="4">
        <v>1344.64</v>
      </c>
      <c r="M193" s="4">
        <v>17</v>
      </c>
      <c r="N193" s="4">
        <v>1521.84</v>
      </c>
      <c r="O193" s="4"/>
    </row>
    <row r="194" spans="1:15">
      <c r="A194">
        <v>10000193</v>
      </c>
      <c r="B194" s="3">
        <v>43115</v>
      </c>
      <c r="C194" t="s">
        <v>2</v>
      </c>
      <c r="D194" s="5">
        <v>32</v>
      </c>
      <c r="E194" s="6">
        <v>43283</v>
      </c>
      <c r="F194" t="s">
        <v>134</v>
      </c>
      <c r="G194" t="s">
        <v>7</v>
      </c>
      <c r="H194" t="s">
        <v>236</v>
      </c>
      <c r="I194" s="3">
        <v>43608.83</v>
      </c>
      <c r="J194" s="3">
        <v>43605.83</v>
      </c>
      <c r="K194" s="4">
        <v>11</v>
      </c>
      <c r="L194" s="4">
        <v>924.77</v>
      </c>
      <c r="M194" s="4">
        <v>28</v>
      </c>
      <c r="N194" s="4">
        <v>2707.88</v>
      </c>
      <c r="O194" s="4"/>
    </row>
    <row r="195" spans="1:15">
      <c r="A195">
        <v>10000194</v>
      </c>
      <c r="B195" s="3">
        <v>43115</v>
      </c>
      <c r="C195" t="s">
        <v>2</v>
      </c>
      <c r="D195" s="5">
        <v>37</v>
      </c>
      <c r="E195" s="6" t="s">
        <v>133</v>
      </c>
      <c r="F195" t="s">
        <v>133</v>
      </c>
      <c r="G195" t="s">
        <v>7</v>
      </c>
      <c r="H195" t="s">
        <v>25</v>
      </c>
      <c r="I195" s="3">
        <v>43327.4</v>
      </c>
      <c r="J195" s="3">
        <v>43323.4</v>
      </c>
      <c r="K195" s="4">
        <v>14</v>
      </c>
      <c r="L195" s="4">
        <v>1537.62</v>
      </c>
      <c r="M195" s="4">
        <v>0</v>
      </c>
      <c r="N195" s="4">
        <v>0</v>
      </c>
      <c r="O195" s="4"/>
    </row>
    <row r="196" spans="1:15">
      <c r="A196">
        <v>10000195</v>
      </c>
      <c r="B196" s="3">
        <v>43115</v>
      </c>
      <c r="C196" t="s">
        <v>3</v>
      </c>
      <c r="D196" s="5">
        <v>19</v>
      </c>
      <c r="E196" s="6" t="s">
        <v>133</v>
      </c>
      <c r="F196" t="s">
        <v>133</v>
      </c>
      <c r="G196" t="s">
        <v>7</v>
      </c>
      <c r="H196" t="s">
        <v>7</v>
      </c>
      <c r="I196" s="3">
        <v>43534.49</v>
      </c>
      <c r="J196" s="3">
        <v>43529.49</v>
      </c>
      <c r="K196" s="4">
        <v>28</v>
      </c>
      <c r="L196" s="4">
        <v>2521.12</v>
      </c>
      <c r="M196" s="4">
        <v>0</v>
      </c>
      <c r="N196" s="4">
        <v>0</v>
      </c>
      <c r="O196" s="4"/>
    </row>
    <row r="197" spans="1:15">
      <c r="A197">
        <v>10000196</v>
      </c>
      <c r="B197" s="3">
        <v>43115</v>
      </c>
      <c r="C197" t="s">
        <v>2</v>
      </c>
      <c r="D197" s="5">
        <v>32</v>
      </c>
      <c r="E197" s="6">
        <v>43284</v>
      </c>
      <c r="F197" t="s">
        <v>134</v>
      </c>
      <c r="G197" t="s">
        <v>7</v>
      </c>
      <c r="H197" t="s">
        <v>236</v>
      </c>
      <c r="I197" s="3">
        <v>43640.69</v>
      </c>
      <c r="J197" s="3">
        <v>43635.69</v>
      </c>
      <c r="K197" s="4">
        <v>11</v>
      </c>
      <c r="L197" s="4">
        <v>1401.84</v>
      </c>
      <c r="M197" s="4">
        <v>17</v>
      </c>
      <c r="N197" s="4">
        <v>1318.86</v>
      </c>
      <c r="O197" s="4"/>
    </row>
    <row r="198" spans="1:15">
      <c r="A198">
        <v>10000197</v>
      </c>
      <c r="B198" s="3">
        <v>43115</v>
      </c>
      <c r="C198" t="s">
        <v>2</v>
      </c>
      <c r="D198" s="5">
        <v>35</v>
      </c>
      <c r="E198" s="6" t="s">
        <v>133</v>
      </c>
      <c r="F198" t="s">
        <v>133</v>
      </c>
      <c r="G198" t="s">
        <v>7</v>
      </c>
      <c r="H198" t="s">
        <v>16</v>
      </c>
      <c r="I198" s="3">
        <v>43587.59</v>
      </c>
      <c r="J198" s="3">
        <v>43583.59</v>
      </c>
      <c r="K198" s="4">
        <v>31</v>
      </c>
      <c r="L198" s="4">
        <v>2161.63</v>
      </c>
      <c r="M198" s="4">
        <v>0</v>
      </c>
      <c r="N198" s="4">
        <v>0</v>
      </c>
      <c r="O198" s="4"/>
    </row>
    <row r="199" spans="1:15">
      <c r="A199">
        <v>10000198</v>
      </c>
      <c r="B199" s="3">
        <v>43115</v>
      </c>
      <c r="C199" t="s">
        <v>3</v>
      </c>
      <c r="D199" s="5">
        <v>34</v>
      </c>
      <c r="E199" s="6">
        <v>43282</v>
      </c>
      <c r="F199" t="s">
        <v>134</v>
      </c>
      <c r="G199" t="s">
        <v>7</v>
      </c>
      <c r="H199" t="s">
        <v>16</v>
      </c>
      <c r="I199" s="3">
        <v>43640.69</v>
      </c>
      <c r="J199" s="3">
        <v>43639.69</v>
      </c>
      <c r="K199" s="4">
        <v>11</v>
      </c>
      <c r="L199" s="4">
        <v>1064.03</v>
      </c>
      <c r="M199" s="4">
        <v>33</v>
      </c>
      <c r="N199" s="4">
        <v>2051.94</v>
      </c>
      <c r="O199" s="4"/>
    </row>
    <row r="200" spans="1:15">
      <c r="A200">
        <v>10000199</v>
      </c>
      <c r="B200" s="3">
        <v>43115</v>
      </c>
      <c r="C200" t="s">
        <v>3</v>
      </c>
      <c r="D200" s="5">
        <v>19</v>
      </c>
      <c r="E200" s="6" t="s">
        <v>133</v>
      </c>
      <c r="F200" t="s">
        <v>133</v>
      </c>
      <c r="G200" t="s">
        <v>7</v>
      </c>
      <c r="H200" t="s">
        <v>7</v>
      </c>
      <c r="I200" s="3">
        <v>43582.28</v>
      </c>
      <c r="J200" s="3">
        <v>43577.279999999999</v>
      </c>
      <c r="K200" s="4">
        <v>31</v>
      </c>
      <c r="L200" s="4">
        <v>2805.81</v>
      </c>
      <c r="M200" s="4">
        <v>0</v>
      </c>
      <c r="N200" s="4">
        <v>0</v>
      </c>
      <c r="O200" s="4"/>
    </row>
    <row r="201" spans="1:15">
      <c r="A201">
        <v>10000200</v>
      </c>
      <c r="B201" s="3">
        <v>43116</v>
      </c>
      <c r="C201" t="s">
        <v>2</v>
      </c>
      <c r="D201" s="5">
        <v>32</v>
      </c>
      <c r="E201" s="6">
        <v>43283</v>
      </c>
      <c r="F201" t="s">
        <v>134</v>
      </c>
      <c r="G201" s="1" t="s">
        <v>7</v>
      </c>
      <c r="H201" t="s">
        <v>9</v>
      </c>
      <c r="I201" s="3">
        <v>43635.4</v>
      </c>
      <c r="J201" s="3">
        <v>43632.4</v>
      </c>
      <c r="K201" s="4">
        <v>11</v>
      </c>
      <c r="L201" s="4">
        <v>1070.19</v>
      </c>
      <c r="M201" s="4">
        <v>24</v>
      </c>
      <c r="N201" s="4">
        <v>1607.04</v>
      </c>
      <c r="O201" s="4"/>
    </row>
    <row r="202" spans="1:15">
      <c r="A202">
        <v>10000201</v>
      </c>
      <c r="B202" s="3">
        <v>43116</v>
      </c>
      <c r="C202" t="s">
        <v>3</v>
      </c>
      <c r="D202" s="5">
        <v>35</v>
      </c>
      <c r="E202" s="6" t="s">
        <v>133</v>
      </c>
      <c r="F202" t="s">
        <v>133</v>
      </c>
      <c r="G202" s="1" t="s">
        <v>7</v>
      </c>
      <c r="H202" t="s">
        <v>16</v>
      </c>
      <c r="I202" s="3">
        <v>43396.9</v>
      </c>
      <c r="J202" s="3">
        <v>43396.9</v>
      </c>
      <c r="K202" s="4">
        <v>19</v>
      </c>
      <c r="L202" s="4">
        <v>1520.76</v>
      </c>
      <c r="M202" s="4">
        <v>0</v>
      </c>
      <c r="N202" s="4">
        <v>0</v>
      </c>
      <c r="O202" s="4"/>
    </row>
    <row r="203" spans="1:15">
      <c r="A203">
        <v>10000202</v>
      </c>
      <c r="B203" s="3">
        <v>43116</v>
      </c>
      <c r="C203" t="s">
        <v>2</v>
      </c>
      <c r="D203" s="5">
        <v>25</v>
      </c>
      <c r="E203" s="6">
        <v>43284</v>
      </c>
      <c r="F203" t="s">
        <v>134</v>
      </c>
      <c r="G203" s="1" t="s">
        <v>7</v>
      </c>
      <c r="H203" t="s">
        <v>25</v>
      </c>
      <c r="I203" s="3">
        <v>43608.9</v>
      </c>
      <c r="J203" s="3">
        <v>43604.9</v>
      </c>
      <c r="K203" s="4">
        <v>11</v>
      </c>
      <c r="L203" s="4">
        <v>1295.47</v>
      </c>
      <c r="M203" s="4">
        <v>24</v>
      </c>
      <c r="N203" s="4">
        <v>1539.6</v>
      </c>
      <c r="O203" s="4"/>
    </row>
    <row r="204" spans="1:15">
      <c r="A204">
        <v>10000203</v>
      </c>
      <c r="B204" s="3">
        <v>43116</v>
      </c>
      <c r="C204" t="s">
        <v>2</v>
      </c>
      <c r="D204" s="5">
        <v>41</v>
      </c>
      <c r="E204" s="6" t="s">
        <v>133</v>
      </c>
      <c r="F204" t="s">
        <v>133</v>
      </c>
      <c r="G204" t="s">
        <v>7</v>
      </c>
      <c r="H204" t="s">
        <v>7</v>
      </c>
      <c r="I204" s="3">
        <v>43296.2</v>
      </c>
      <c r="J204" s="3">
        <v>43296.2</v>
      </c>
      <c r="K204" s="4">
        <v>12</v>
      </c>
      <c r="L204" s="4">
        <v>1353.12</v>
      </c>
      <c r="M204" s="4">
        <v>0</v>
      </c>
      <c r="N204" s="4">
        <v>0</v>
      </c>
      <c r="O204" s="4"/>
    </row>
    <row r="205" spans="1:15">
      <c r="A205">
        <v>10000204</v>
      </c>
      <c r="B205" s="3">
        <v>43116</v>
      </c>
      <c r="C205" t="s">
        <v>2</v>
      </c>
      <c r="D205" s="5">
        <v>54</v>
      </c>
      <c r="E205" s="6">
        <v>43284</v>
      </c>
      <c r="F205" t="s">
        <v>134</v>
      </c>
      <c r="G205" t="s">
        <v>7</v>
      </c>
      <c r="H205" t="s">
        <v>11</v>
      </c>
      <c r="I205" s="3">
        <v>43646</v>
      </c>
      <c r="J205" s="3">
        <v>43644</v>
      </c>
      <c r="K205" s="4">
        <v>11</v>
      </c>
      <c r="L205" s="4">
        <v>1640.32</v>
      </c>
      <c r="M205" s="4">
        <v>40</v>
      </c>
      <c r="N205" s="4">
        <v>2555.6</v>
      </c>
      <c r="O205" s="4"/>
    </row>
    <row r="206" spans="1:15">
      <c r="A206">
        <v>10000205</v>
      </c>
      <c r="B206" s="3">
        <v>43116</v>
      </c>
      <c r="C206" t="s">
        <v>2</v>
      </c>
      <c r="D206" s="5">
        <v>41</v>
      </c>
      <c r="E206" s="6" t="s">
        <v>133</v>
      </c>
      <c r="F206" t="s">
        <v>133</v>
      </c>
      <c r="G206" t="s">
        <v>7</v>
      </c>
      <c r="H206" t="s">
        <v>16</v>
      </c>
      <c r="I206" s="3">
        <v>43582.400000000001</v>
      </c>
      <c r="J206" s="3">
        <v>43580.4</v>
      </c>
      <c r="K206" s="4">
        <v>31</v>
      </c>
      <c r="L206" s="4">
        <v>2571.14</v>
      </c>
      <c r="M206" s="4">
        <v>0</v>
      </c>
      <c r="N206" s="4">
        <v>0</v>
      </c>
      <c r="O206" s="4"/>
    </row>
    <row r="207" spans="1:15">
      <c r="A207">
        <v>10000206</v>
      </c>
      <c r="B207" s="3">
        <v>43116</v>
      </c>
      <c r="C207" t="s">
        <v>3</v>
      </c>
      <c r="D207" s="5">
        <v>46</v>
      </c>
      <c r="E207" s="6" t="s">
        <v>133</v>
      </c>
      <c r="F207" t="s">
        <v>133</v>
      </c>
      <c r="G207" t="s">
        <v>7</v>
      </c>
      <c r="H207" t="s">
        <v>13</v>
      </c>
      <c r="I207" s="3">
        <v>43555.9</v>
      </c>
      <c r="J207" s="3">
        <v>43552.9</v>
      </c>
      <c r="K207" s="4">
        <v>29</v>
      </c>
      <c r="L207" s="4">
        <v>2185.73</v>
      </c>
      <c r="M207" s="4">
        <v>0</v>
      </c>
      <c r="N207" s="4">
        <v>0</v>
      </c>
      <c r="O207" s="4"/>
    </row>
    <row r="208" spans="1:15">
      <c r="A208">
        <v>10000207</v>
      </c>
      <c r="B208" s="3">
        <v>43116</v>
      </c>
      <c r="C208" t="s">
        <v>2</v>
      </c>
      <c r="D208" s="5">
        <v>36</v>
      </c>
      <c r="E208" s="6" t="s">
        <v>133</v>
      </c>
      <c r="F208" t="s">
        <v>133</v>
      </c>
      <c r="G208" t="s">
        <v>7</v>
      </c>
      <c r="H208" t="s">
        <v>236</v>
      </c>
      <c r="I208" s="3">
        <v>43508.2</v>
      </c>
      <c r="J208" s="3">
        <v>43506.2</v>
      </c>
      <c r="K208" s="4">
        <v>26</v>
      </c>
      <c r="L208" s="4">
        <v>2423.7199999999998</v>
      </c>
      <c r="M208" s="4">
        <v>0</v>
      </c>
      <c r="N208" s="4">
        <v>0</v>
      </c>
      <c r="O208" s="4"/>
    </row>
    <row r="209" spans="1:15">
      <c r="A209">
        <v>10000208</v>
      </c>
      <c r="B209" s="3">
        <v>43116</v>
      </c>
      <c r="C209" t="s">
        <v>3</v>
      </c>
      <c r="D209" s="5">
        <v>36</v>
      </c>
      <c r="E209" s="6" t="s">
        <v>133</v>
      </c>
      <c r="F209" t="s">
        <v>133</v>
      </c>
      <c r="G209" t="s">
        <v>7</v>
      </c>
      <c r="H209" t="s">
        <v>236</v>
      </c>
      <c r="I209" s="3">
        <v>43418.1</v>
      </c>
      <c r="J209" s="3">
        <v>43414.1</v>
      </c>
      <c r="K209" s="4">
        <v>20</v>
      </c>
      <c r="L209" s="4">
        <v>2073.4</v>
      </c>
      <c r="M209" s="4">
        <v>0</v>
      </c>
      <c r="N209" s="4">
        <v>0</v>
      </c>
      <c r="O209" s="4"/>
    </row>
    <row r="210" spans="1:15">
      <c r="A210">
        <v>10000209</v>
      </c>
      <c r="B210" s="3">
        <v>43116</v>
      </c>
      <c r="C210" t="s">
        <v>2</v>
      </c>
      <c r="D210" s="5">
        <v>50</v>
      </c>
      <c r="E210" s="6" t="s">
        <v>133</v>
      </c>
      <c r="F210" t="s">
        <v>133</v>
      </c>
      <c r="G210" t="s">
        <v>7</v>
      </c>
      <c r="H210" t="s">
        <v>236</v>
      </c>
      <c r="I210" s="3">
        <v>43587.7</v>
      </c>
      <c r="J210" s="3">
        <v>43586.7</v>
      </c>
      <c r="K210" s="4">
        <v>31</v>
      </c>
      <c r="L210" s="4">
        <v>2087.85</v>
      </c>
      <c r="M210" s="4">
        <v>0</v>
      </c>
      <c r="N210" s="4">
        <v>0</v>
      </c>
      <c r="O210" s="4"/>
    </row>
    <row r="211" spans="1:15">
      <c r="A211">
        <v>10000210</v>
      </c>
      <c r="B211" s="3">
        <v>43116</v>
      </c>
      <c r="C211" t="s">
        <v>3</v>
      </c>
      <c r="D211" s="5">
        <v>20</v>
      </c>
      <c r="E211" s="6">
        <v>43282</v>
      </c>
      <c r="F211" t="s">
        <v>134</v>
      </c>
      <c r="G211" t="s">
        <v>7</v>
      </c>
      <c r="H211" t="s">
        <v>236</v>
      </c>
      <c r="I211" s="3">
        <v>43630.1</v>
      </c>
      <c r="J211" s="3">
        <v>43627.1</v>
      </c>
      <c r="K211" s="4">
        <v>11</v>
      </c>
      <c r="L211" s="4">
        <v>1604.35</v>
      </c>
      <c r="M211" s="4">
        <v>36</v>
      </c>
      <c r="N211" s="4">
        <v>2977.2</v>
      </c>
      <c r="O211" s="4"/>
    </row>
    <row r="212" spans="1:15">
      <c r="A212">
        <v>10000211</v>
      </c>
      <c r="B212" s="3">
        <v>43117</v>
      </c>
      <c r="C212" t="s">
        <v>2</v>
      </c>
      <c r="D212" s="5">
        <v>32</v>
      </c>
      <c r="E212" s="6">
        <v>43287</v>
      </c>
      <c r="F212" t="s">
        <v>134</v>
      </c>
      <c r="G212" s="1" t="s">
        <v>7</v>
      </c>
      <c r="H212" t="s">
        <v>7</v>
      </c>
      <c r="I212" s="3">
        <v>43635.42</v>
      </c>
      <c r="J212" s="3">
        <v>43635.42</v>
      </c>
      <c r="K212" s="4">
        <v>11</v>
      </c>
      <c r="L212" s="4">
        <v>1377.75</v>
      </c>
      <c r="M212" s="4">
        <v>24</v>
      </c>
      <c r="N212" s="4">
        <v>2235.36</v>
      </c>
      <c r="O212" s="4"/>
    </row>
    <row r="213" spans="1:15">
      <c r="A213">
        <v>10000212</v>
      </c>
      <c r="B213" s="3">
        <v>43117</v>
      </c>
      <c r="C213" t="s">
        <v>2</v>
      </c>
      <c r="D213" s="5">
        <v>21</v>
      </c>
      <c r="E213" s="6">
        <v>43282</v>
      </c>
      <c r="F213" t="s">
        <v>134</v>
      </c>
      <c r="G213" s="1" t="s">
        <v>7</v>
      </c>
      <c r="H213" t="s">
        <v>16</v>
      </c>
      <c r="I213" s="3">
        <v>43598.39</v>
      </c>
      <c r="J213" s="3">
        <v>43595.39</v>
      </c>
      <c r="K213" s="4">
        <v>11</v>
      </c>
      <c r="L213" s="4">
        <v>1565.19</v>
      </c>
      <c r="M213" s="4">
        <v>33</v>
      </c>
      <c r="N213" s="4">
        <v>3005.97</v>
      </c>
      <c r="O213" s="4"/>
    </row>
    <row r="214" spans="1:15">
      <c r="A214">
        <v>10000213</v>
      </c>
      <c r="B214" s="3">
        <v>43117</v>
      </c>
      <c r="C214" t="s">
        <v>2</v>
      </c>
      <c r="D214" s="5">
        <v>31</v>
      </c>
      <c r="E214" s="6">
        <v>43283</v>
      </c>
      <c r="F214" t="s">
        <v>134</v>
      </c>
      <c r="G214" s="1" t="s">
        <v>7</v>
      </c>
      <c r="H214" t="s">
        <v>13</v>
      </c>
      <c r="I214" s="3">
        <v>43598.39</v>
      </c>
      <c r="J214" s="3">
        <v>43594.39</v>
      </c>
      <c r="K214" s="4">
        <v>11</v>
      </c>
      <c r="L214" s="4">
        <v>1401.29</v>
      </c>
      <c r="M214" s="4">
        <v>21</v>
      </c>
      <c r="N214" s="4">
        <v>1869</v>
      </c>
      <c r="O214" s="4"/>
    </row>
    <row r="215" spans="1:15">
      <c r="A215">
        <v>10000214</v>
      </c>
      <c r="B215" s="3">
        <v>43117</v>
      </c>
      <c r="C215" t="s">
        <v>2</v>
      </c>
      <c r="D215" s="5">
        <v>24</v>
      </c>
      <c r="E215" s="6">
        <v>43282</v>
      </c>
      <c r="F215" t="s">
        <v>134</v>
      </c>
      <c r="G215" s="1" t="s">
        <v>7</v>
      </c>
      <c r="H215" t="s">
        <v>16</v>
      </c>
      <c r="I215" s="3">
        <v>43624.84</v>
      </c>
      <c r="J215" s="3">
        <v>43619.839999999997</v>
      </c>
      <c r="K215" s="4">
        <v>11</v>
      </c>
      <c r="L215" s="4">
        <v>1438.8</v>
      </c>
      <c r="M215" s="4">
        <v>33</v>
      </c>
      <c r="N215" s="4">
        <v>2129.16</v>
      </c>
      <c r="O215" s="4"/>
    </row>
    <row r="216" spans="1:15">
      <c r="A216">
        <v>10000215</v>
      </c>
      <c r="B216" s="3">
        <v>43117</v>
      </c>
      <c r="C216" t="s">
        <v>2</v>
      </c>
      <c r="D216" s="5">
        <v>18</v>
      </c>
      <c r="E216" s="6" t="s">
        <v>133</v>
      </c>
      <c r="F216" t="s">
        <v>133</v>
      </c>
      <c r="G216" s="1" t="s">
        <v>7</v>
      </c>
      <c r="H216" t="s">
        <v>57</v>
      </c>
      <c r="I216" s="3">
        <v>43333.89</v>
      </c>
      <c r="J216" s="3">
        <v>43333.89</v>
      </c>
      <c r="K216" s="4">
        <v>14</v>
      </c>
      <c r="L216" s="4">
        <v>1722.56</v>
      </c>
      <c r="M216" s="4">
        <v>0</v>
      </c>
      <c r="N216" s="4">
        <v>0</v>
      </c>
      <c r="O216" s="4"/>
    </row>
    <row r="217" spans="1:15">
      <c r="A217">
        <v>10000216</v>
      </c>
      <c r="B217" s="3">
        <v>43117</v>
      </c>
      <c r="C217" t="s">
        <v>3</v>
      </c>
      <c r="D217" s="5">
        <v>28</v>
      </c>
      <c r="E217" s="6" t="s">
        <v>133</v>
      </c>
      <c r="F217" t="s">
        <v>133</v>
      </c>
      <c r="G217" s="1" t="s">
        <v>7</v>
      </c>
      <c r="H217" t="s">
        <v>64</v>
      </c>
      <c r="I217" s="3">
        <v>43487.3</v>
      </c>
      <c r="J217" s="3">
        <v>43487.3</v>
      </c>
      <c r="K217" s="4">
        <v>25</v>
      </c>
      <c r="L217" s="4">
        <v>1844.5</v>
      </c>
      <c r="M217" s="4">
        <v>0</v>
      </c>
      <c r="N217" s="4">
        <v>0</v>
      </c>
      <c r="O217" s="4"/>
    </row>
    <row r="218" spans="1:15">
      <c r="A218">
        <v>10000217</v>
      </c>
      <c r="B218" s="3">
        <v>43117</v>
      </c>
      <c r="C218" t="s">
        <v>3</v>
      </c>
      <c r="D218" s="5">
        <v>39</v>
      </c>
      <c r="E218" s="6" t="s">
        <v>133</v>
      </c>
      <c r="F218" t="s">
        <v>133</v>
      </c>
      <c r="G218" t="s">
        <v>7</v>
      </c>
      <c r="H218" t="s">
        <v>16</v>
      </c>
      <c r="I218" s="3">
        <v>43482.01</v>
      </c>
      <c r="J218" s="3">
        <v>43482.01</v>
      </c>
      <c r="K218" s="4">
        <v>24</v>
      </c>
      <c r="L218" s="4">
        <v>1801.92</v>
      </c>
      <c r="M218" s="4">
        <v>0</v>
      </c>
      <c r="N218" s="4">
        <v>0</v>
      </c>
      <c r="O218" s="4"/>
    </row>
    <row r="219" spans="1:15">
      <c r="A219">
        <v>10000218</v>
      </c>
      <c r="B219" s="3">
        <v>43117</v>
      </c>
      <c r="C219" t="s">
        <v>3</v>
      </c>
      <c r="D219" s="5">
        <v>18</v>
      </c>
      <c r="E219" s="6">
        <v>43286</v>
      </c>
      <c r="F219" t="s">
        <v>134</v>
      </c>
      <c r="G219" t="s">
        <v>7</v>
      </c>
      <c r="H219" t="s">
        <v>236</v>
      </c>
      <c r="I219" s="3">
        <v>43630.13</v>
      </c>
      <c r="J219" s="3">
        <v>43626.13</v>
      </c>
      <c r="K219" s="4">
        <v>11</v>
      </c>
      <c r="L219" s="4">
        <v>1084.1600000000001</v>
      </c>
      <c r="M219" s="4">
        <v>18</v>
      </c>
      <c r="N219" s="4">
        <v>1777.14</v>
      </c>
      <c r="O219" s="4"/>
    </row>
    <row r="220" spans="1:15">
      <c r="A220">
        <v>10000219</v>
      </c>
      <c r="B220" s="3">
        <v>43117</v>
      </c>
      <c r="C220" t="s">
        <v>2</v>
      </c>
      <c r="D220" s="5">
        <v>43</v>
      </c>
      <c r="E220" s="6" t="s">
        <v>133</v>
      </c>
      <c r="F220" t="s">
        <v>133</v>
      </c>
      <c r="G220" t="s">
        <v>7</v>
      </c>
      <c r="H220" t="s">
        <v>7</v>
      </c>
      <c r="I220" s="3">
        <v>43556.07</v>
      </c>
      <c r="J220" s="3">
        <v>43554.07</v>
      </c>
      <c r="K220" s="4">
        <v>29</v>
      </c>
      <c r="L220" s="4">
        <v>2204.58</v>
      </c>
      <c r="M220" s="4">
        <v>0</v>
      </c>
      <c r="N220" s="4">
        <v>0</v>
      </c>
      <c r="O220" s="4"/>
    </row>
    <row r="221" spans="1:15">
      <c r="A221">
        <v>10000220</v>
      </c>
      <c r="B221" s="3">
        <v>43117</v>
      </c>
      <c r="C221" t="s">
        <v>2</v>
      </c>
      <c r="D221" s="5">
        <v>39</v>
      </c>
      <c r="E221" s="6">
        <v>43286</v>
      </c>
      <c r="F221" t="s">
        <v>134</v>
      </c>
      <c r="G221" t="s">
        <v>7</v>
      </c>
      <c r="H221" t="s">
        <v>11</v>
      </c>
      <c r="I221" s="3">
        <v>43603.68</v>
      </c>
      <c r="J221" s="3">
        <v>43599.68</v>
      </c>
      <c r="K221" s="4">
        <v>11</v>
      </c>
      <c r="L221" s="4">
        <v>1026.4100000000001</v>
      </c>
      <c r="M221" s="4">
        <v>18</v>
      </c>
      <c r="N221" s="4">
        <v>1304.0999999999999</v>
      </c>
      <c r="O221" s="4"/>
    </row>
    <row r="222" spans="1:15">
      <c r="A222">
        <v>10000221</v>
      </c>
      <c r="B222" s="3">
        <v>43117</v>
      </c>
      <c r="C222" t="s">
        <v>2</v>
      </c>
      <c r="D222" s="5">
        <v>27</v>
      </c>
      <c r="E222" s="6">
        <v>43282</v>
      </c>
      <c r="F222" t="s">
        <v>134</v>
      </c>
      <c r="G222" t="s">
        <v>7</v>
      </c>
      <c r="H222" t="s">
        <v>236</v>
      </c>
      <c r="I222" s="3">
        <v>43635.42</v>
      </c>
      <c r="J222" s="3">
        <v>43634.42</v>
      </c>
      <c r="K222" s="4">
        <v>11</v>
      </c>
      <c r="L222" s="4">
        <v>1227.1600000000001</v>
      </c>
      <c r="M222" s="4">
        <v>33</v>
      </c>
      <c r="N222" s="4">
        <v>1898.82</v>
      </c>
      <c r="O222" s="4"/>
    </row>
    <row r="223" spans="1:15">
      <c r="A223">
        <v>10000222</v>
      </c>
      <c r="B223" s="3">
        <v>43117</v>
      </c>
      <c r="C223" t="s">
        <v>2</v>
      </c>
      <c r="D223" s="5">
        <v>25</v>
      </c>
      <c r="E223" s="6">
        <v>43285</v>
      </c>
      <c r="F223" t="s">
        <v>134</v>
      </c>
      <c r="G223" t="s">
        <v>7</v>
      </c>
      <c r="H223" t="s">
        <v>16</v>
      </c>
      <c r="I223" s="3">
        <v>43646</v>
      </c>
      <c r="J223" s="3">
        <v>43646</v>
      </c>
      <c r="K223" s="4">
        <v>11</v>
      </c>
      <c r="L223" s="4">
        <v>1399.31</v>
      </c>
      <c r="M223" s="4">
        <v>23</v>
      </c>
      <c r="N223" s="4">
        <v>1339.52</v>
      </c>
      <c r="O223" s="4"/>
    </row>
    <row r="224" spans="1:15">
      <c r="A224">
        <v>10000223</v>
      </c>
      <c r="B224" s="3">
        <v>43117</v>
      </c>
      <c r="C224" t="s">
        <v>3</v>
      </c>
      <c r="D224" s="5">
        <v>27</v>
      </c>
      <c r="E224" s="6" t="s">
        <v>133</v>
      </c>
      <c r="F224" t="s">
        <v>133</v>
      </c>
      <c r="G224" t="s">
        <v>7</v>
      </c>
      <c r="H224" t="s">
        <v>35</v>
      </c>
      <c r="I224" s="3">
        <v>43566.65</v>
      </c>
      <c r="J224" s="3">
        <v>43564.65</v>
      </c>
      <c r="K224" s="4">
        <v>30</v>
      </c>
      <c r="L224" s="4">
        <v>2389.1999999999998</v>
      </c>
      <c r="M224" s="4">
        <v>0</v>
      </c>
      <c r="N224" s="4">
        <v>0</v>
      </c>
      <c r="O224" s="4"/>
    </row>
    <row r="225" spans="1:15">
      <c r="A225">
        <v>10000224</v>
      </c>
      <c r="B225" s="3">
        <v>43118</v>
      </c>
      <c r="C225" t="s">
        <v>2</v>
      </c>
      <c r="D225" s="5">
        <v>21</v>
      </c>
      <c r="E225" s="6">
        <v>43282</v>
      </c>
      <c r="F225" t="s">
        <v>134</v>
      </c>
      <c r="G225" s="1" t="s">
        <v>7</v>
      </c>
      <c r="H225" t="s">
        <v>17</v>
      </c>
      <c r="I225" s="3">
        <v>43630.16</v>
      </c>
      <c r="J225" s="3">
        <v>43628.160000000003</v>
      </c>
      <c r="K225" s="4">
        <v>11</v>
      </c>
      <c r="L225" s="4">
        <v>1361.36</v>
      </c>
      <c r="M225" s="4">
        <v>28</v>
      </c>
      <c r="N225" s="4">
        <v>2535.4</v>
      </c>
      <c r="O225" s="4"/>
    </row>
    <row r="226" spans="1:15">
      <c r="A226">
        <v>10000225</v>
      </c>
      <c r="B226" s="3">
        <v>43118</v>
      </c>
      <c r="C226" t="s">
        <v>2</v>
      </c>
      <c r="D226" s="5">
        <v>24</v>
      </c>
      <c r="E226" s="6">
        <v>43285</v>
      </c>
      <c r="F226" t="s">
        <v>134</v>
      </c>
      <c r="G226" s="1" t="s">
        <v>7</v>
      </c>
      <c r="H226" t="s">
        <v>7</v>
      </c>
      <c r="I226" s="3">
        <v>43640.72</v>
      </c>
      <c r="J226" s="3">
        <v>43638.720000000001</v>
      </c>
      <c r="K226" s="4">
        <v>11</v>
      </c>
      <c r="L226" s="4">
        <v>1040.27</v>
      </c>
      <c r="M226" s="4">
        <v>28</v>
      </c>
      <c r="N226" s="4">
        <v>2720.48</v>
      </c>
      <c r="O226" s="4"/>
    </row>
    <row r="227" spans="1:15">
      <c r="A227">
        <v>10000226</v>
      </c>
      <c r="B227" s="3">
        <v>43118</v>
      </c>
      <c r="C227" t="s">
        <v>2</v>
      </c>
      <c r="D227" s="5">
        <v>27</v>
      </c>
      <c r="E227" s="6" t="s">
        <v>133</v>
      </c>
      <c r="F227" t="s">
        <v>133</v>
      </c>
      <c r="G227" s="1" t="s">
        <v>7</v>
      </c>
      <c r="H227" t="s">
        <v>7</v>
      </c>
      <c r="I227" s="3">
        <v>43382</v>
      </c>
      <c r="J227" s="3">
        <v>43377</v>
      </c>
      <c r="K227" s="4">
        <v>17</v>
      </c>
      <c r="L227" s="4">
        <v>2059.89</v>
      </c>
      <c r="M227" s="4">
        <v>0</v>
      </c>
      <c r="N227" s="4">
        <v>0</v>
      </c>
      <c r="O227" s="4"/>
    </row>
    <row r="228" spans="1:15">
      <c r="A228">
        <v>10000227</v>
      </c>
      <c r="B228" s="3">
        <v>43118</v>
      </c>
      <c r="C228" t="s">
        <v>2</v>
      </c>
      <c r="D228" s="5">
        <v>18</v>
      </c>
      <c r="E228" s="6">
        <v>43285</v>
      </c>
      <c r="F228" t="s">
        <v>134</v>
      </c>
      <c r="G228" s="1" t="s">
        <v>7</v>
      </c>
      <c r="H228" t="s">
        <v>13</v>
      </c>
      <c r="I228" s="3">
        <v>43609.04</v>
      </c>
      <c r="J228" s="3">
        <v>43607.040000000001</v>
      </c>
      <c r="K228" s="4">
        <v>11</v>
      </c>
      <c r="L228" s="4">
        <v>1333.86</v>
      </c>
      <c r="M228" s="4">
        <v>28</v>
      </c>
      <c r="N228" s="4">
        <v>1718.36</v>
      </c>
      <c r="O228" s="4"/>
    </row>
    <row r="229" spans="1:15">
      <c r="A229">
        <v>10000228</v>
      </c>
      <c r="B229" s="3">
        <v>43118</v>
      </c>
      <c r="C229" t="s">
        <v>3</v>
      </c>
      <c r="D229" s="5">
        <v>32</v>
      </c>
      <c r="E229" s="6">
        <v>43287</v>
      </c>
      <c r="F229" t="s">
        <v>134</v>
      </c>
      <c r="G229" t="s">
        <v>7</v>
      </c>
      <c r="H229" t="s">
        <v>7</v>
      </c>
      <c r="I229" s="3">
        <v>43614.32</v>
      </c>
      <c r="J229" s="3">
        <v>43611.32</v>
      </c>
      <c r="K229" s="4">
        <v>11</v>
      </c>
      <c r="L229" s="4">
        <v>1173.1500000000001</v>
      </c>
      <c r="M229" s="4">
        <v>26</v>
      </c>
      <c r="N229" s="4">
        <v>1738.62</v>
      </c>
      <c r="O229" s="4"/>
    </row>
    <row r="230" spans="1:15">
      <c r="A230">
        <v>10000229</v>
      </c>
      <c r="B230" s="3">
        <v>43118</v>
      </c>
      <c r="C230" t="s">
        <v>2</v>
      </c>
      <c r="D230" s="5">
        <v>31</v>
      </c>
      <c r="E230" s="6">
        <v>43286</v>
      </c>
      <c r="F230" t="s">
        <v>134</v>
      </c>
      <c r="G230" t="s">
        <v>7</v>
      </c>
      <c r="H230" t="s">
        <v>25</v>
      </c>
      <c r="I230" s="3">
        <v>43646</v>
      </c>
      <c r="J230" s="3">
        <v>43646</v>
      </c>
      <c r="K230" s="4">
        <v>11</v>
      </c>
      <c r="L230" s="4">
        <v>1556.72</v>
      </c>
      <c r="M230" s="4">
        <v>30</v>
      </c>
      <c r="N230" s="4">
        <v>2046.3</v>
      </c>
      <c r="O230" s="4"/>
    </row>
    <row r="231" spans="1:15">
      <c r="A231">
        <v>10000230</v>
      </c>
      <c r="B231" s="3">
        <v>43118</v>
      </c>
      <c r="C231" t="s">
        <v>2</v>
      </c>
      <c r="D231" s="5">
        <v>28</v>
      </c>
      <c r="E231" s="6">
        <v>43283</v>
      </c>
      <c r="F231" t="s">
        <v>134</v>
      </c>
      <c r="G231" t="s">
        <v>7</v>
      </c>
      <c r="H231" t="s">
        <v>27</v>
      </c>
      <c r="I231" s="3">
        <v>43603.76</v>
      </c>
      <c r="J231" s="3">
        <v>43602.76</v>
      </c>
      <c r="K231" s="4">
        <v>11</v>
      </c>
      <c r="L231" s="4">
        <v>1383.47</v>
      </c>
      <c r="M231" s="4">
        <v>40</v>
      </c>
      <c r="N231" s="4">
        <v>2356.4</v>
      </c>
      <c r="O231" s="4"/>
    </row>
    <row r="232" spans="1:15">
      <c r="A232">
        <v>10000231</v>
      </c>
      <c r="B232" s="3">
        <v>43118</v>
      </c>
      <c r="C232" t="s">
        <v>3</v>
      </c>
      <c r="D232" s="5">
        <v>28</v>
      </c>
      <c r="E232" s="6">
        <v>43285</v>
      </c>
      <c r="F232" t="s">
        <v>134</v>
      </c>
      <c r="G232" t="s">
        <v>7</v>
      </c>
      <c r="H232" t="s">
        <v>7</v>
      </c>
      <c r="I232" s="3">
        <v>43630.16</v>
      </c>
      <c r="J232" s="3">
        <v>43630.16</v>
      </c>
      <c r="K232" s="4">
        <v>11</v>
      </c>
      <c r="L232" s="4">
        <v>1506.56</v>
      </c>
      <c r="M232" s="4">
        <v>26</v>
      </c>
      <c r="N232" s="4">
        <v>2231.84</v>
      </c>
      <c r="O232" s="4"/>
    </row>
    <row r="233" spans="1:15">
      <c r="A233">
        <v>10000232</v>
      </c>
      <c r="B233" s="3">
        <v>43118</v>
      </c>
      <c r="C233" t="s">
        <v>2</v>
      </c>
      <c r="D233" s="5">
        <v>20</v>
      </c>
      <c r="E233" s="6">
        <v>43282</v>
      </c>
      <c r="F233" t="s">
        <v>134</v>
      </c>
      <c r="G233" t="s">
        <v>7</v>
      </c>
      <c r="H233" t="s">
        <v>7</v>
      </c>
      <c r="I233" s="3">
        <v>43603.76</v>
      </c>
      <c r="J233" s="3">
        <v>43599.76</v>
      </c>
      <c r="K233" s="4">
        <v>11</v>
      </c>
      <c r="L233" s="4">
        <v>1409.21</v>
      </c>
      <c r="M233" s="4">
        <v>28</v>
      </c>
      <c r="N233" s="4">
        <v>1691.48</v>
      </c>
      <c r="O233" s="4"/>
    </row>
    <row r="234" spans="1:15">
      <c r="A234">
        <v>10000233</v>
      </c>
      <c r="B234" s="3">
        <v>43118</v>
      </c>
      <c r="C234" t="s">
        <v>2</v>
      </c>
      <c r="D234" s="5">
        <v>44</v>
      </c>
      <c r="E234" s="6" t="s">
        <v>133</v>
      </c>
      <c r="F234" t="s">
        <v>133</v>
      </c>
      <c r="G234" t="s">
        <v>7</v>
      </c>
      <c r="H234" t="s">
        <v>7</v>
      </c>
      <c r="I234" s="3">
        <v>43376.72</v>
      </c>
      <c r="J234" s="3">
        <v>43372.72</v>
      </c>
      <c r="K234" s="4">
        <v>17</v>
      </c>
      <c r="L234" s="4">
        <v>2017.22</v>
      </c>
      <c r="M234" s="4">
        <v>0</v>
      </c>
      <c r="N234" s="4">
        <v>0</v>
      </c>
      <c r="O234" s="4"/>
    </row>
    <row r="235" spans="1:15">
      <c r="A235">
        <v>10000234</v>
      </c>
      <c r="B235" s="3">
        <v>43118</v>
      </c>
      <c r="C235" t="s">
        <v>2</v>
      </c>
      <c r="D235" s="5">
        <v>50</v>
      </c>
      <c r="E235" s="6" t="s">
        <v>133</v>
      </c>
      <c r="F235" t="s">
        <v>133</v>
      </c>
      <c r="G235" t="s">
        <v>7</v>
      </c>
      <c r="H235" t="s">
        <v>13</v>
      </c>
      <c r="I235" s="3">
        <v>43360.88</v>
      </c>
      <c r="J235" s="3">
        <v>43360.88</v>
      </c>
      <c r="K235" s="4">
        <v>16</v>
      </c>
      <c r="L235" s="4">
        <v>2040.96</v>
      </c>
      <c r="M235" s="4">
        <v>0</v>
      </c>
      <c r="N235" s="4">
        <v>0</v>
      </c>
      <c r="O235" s="4"/>
    </row>
    <row r="236" spans="1:15">
      <c r="A236">
        <v>10000235</v>
      </c>
      <c r="B236" s="3">
        <v>43118</v>
      </c>
      <c r="C236" t="s">
        <v>3</v>
      </c>
      <c r="D236" s="5">
        <v>55</v>
      </c>
      <c r="E236" s="6" t="s">
        <v>133</v>
      </c>
      <c r="F236" t="s">
        <v>133</v>
      </c>
      <c r="G236" t="s">
        <v>7</v>
      </c>
      <c r="H236" t="s">
        <v>25</v>
      </c>
      <c r="I236" s="3">
        <v>43619.6</v>
      </c>
      <c r="J236" s="3">
        <v>43617.599999999999</v>
      </c>
      <c r="K236" s="4">
        <v>33</v>
      </c>
      <c r="L236" s="4">
        <v>2548.59</v>
      </c>
      <c r="M236" s="4">
        <v>0</v>
      </c>
      <c r="N236" s="4">
        <v>0</v>
      </c>
      <c r="O236" s="4"/>
    </row>
    <row r="237" spans="1:15">
      <c r="A237">
        <v>10000236</v>
      </c>
      <c r="B237" s="3">
        <v>43118</v>
      </c>
      <c r="C237" t="s">
        <v>2</v>
      </c>
      <c r="D237" s="5">
        <v>40</v>
      </c>
      <c r="E237" s="6" t="s">
        <v>133</v>
      </c>
      <c r="F237" t="s">
        <v>133</v>
      </c>
      <c r="G237" t="s">
        <v>7</v>
      </c>
      <c r="H237" t="s">
        <v>16</v>
      </c>
      <c r="I237" s="3">
        <v>43635.44</v>
      </c>
      <c r="J237" s="3">
        <v>43635.44</v>
      </c>
      <c r="K237" s="4">
        <v>34</v>
      </c>
      <c r="L237" s="4">
        <v>2104.2600000000002</v>
      </c>
      <c r="M237" s="4">
        <v>0</v>
      </c>
      <c r="N237" s="4">
        <v>0</v>
      </c>
      <c r="O237" s="4"/>
    </row>
    <row r="238" spans="1:15">
      <c r="A238">
        <v>10000237</v>
      </c>
      <c r="B238" s="3">
        <v>43118</v>
      </c>
      <c r="C238" t="s">
        <v>2</v>
      </c>
      <c r="D238" s="5">
        <v>48</v>
      </c>
      <c r="E238" s="6" t="s">
        <v>133</v>
      </c>
      <c r="F238" t="s">
        <v>133</v>
      </c>
      <c r="G238" t="s">
        <v>7</v>
      </c>
      <c r="H238" t="s">
        <v>236</v>
      </c>
      <c r="I238" s="3">
        <v>43371.44</v>
      </c>
      <c r="J238" s="3">
        <v>43371.44</v>
      </c>
      <c r="K238" s="4">
        <v>17</v>
      </c>
      <c r="L238" s="4">
        <v>1670.25</v>
      </c>
      <c r="M238" s="4">
        <v>0</v>
      </c>
      <c r="N238" s="4">
        <v>0</v>
      </c>
      <c r="O238" s="4"/>
    </row>
    <row r="239" spans="1:15">
      <c r="A239">
        <v>10000238</v>
      </c>
      <c r="B239" s="3">
        <v>43118</v>
      </c>
      <c r="C239" t="s">
        <v>3</v>
      </c>
      <c r="D239" s="5">
        <v>35</v>
      </c>
      <c r="E239" s="6" t="s">
        <v>133</v>
      </c>
      <c r="F239" t="s">
        <v>133</v>
      </c>
      <c r="G239" t="s">
        <v>7</v>
      </c>
      <c r="H239" t="s">
        <v>236</v>
      </c>
      <c r="I239" s="3">
        <v>43514</v>
      </c>
      <c r="J239" s="3">
        <v>43514</v>
      </c>
      <c r="K239" s="4">
        <v>26</v>
      </c>
      <c r="L239" s="4">
        <v>2146.04</v>
      </c>
      <c r="M239" s="4">
        <v>0</v>
      </c>
      <c r="N239" s="4">
        <v>0</v>
      </c>
      <c r="O239" s="4"/>
    </row>
    <row r="240" spans="1:15">
      <c r="A240">
        <v>10000239</v>
      </c>
      <c r="B240" s="3">
        <v>43118</v>
      </c>
      <c r="C240" t="s">
        <v>2</v>
      </c>
      <c r="D240" s="5">
        <v>45</v>
      </c>
      <c r="E240" s="6" t="s">
        <v>133</v>
      </c>
      <c r="F240" t="s">
        <v>133</v>
      </c>
      <c r="G240" t="s">
        <v>7</v>
      </c>
      <c r="H240" t="s">
        <v>52</v>
      </c>
      <c r="I240" s="3">
        <v>43624.88</v>
      </c>
      <c r="J240" s="3">
        <v>43624.88</v>
      </c>
      <c r="K240" s="4">
        <v>34</v>
      </c>
      <c r="L240" s="4">
        <v>3326.22</v>
      </c>
      <c r="M240" s="4">
        <v>0</v>
      </c>
      <c r="N240" s="4">
        <v>0</v>
      </c>
      <c r="O240" s="4"/>
    </row>
    <row r="241" spans="1:15">
      <c r="A241">
        <v>10000240</v>
      </c>
      <c r="B241" s="3">
        <v>43118</v>
      </c>
      <c r="C241" t="s">
        <v>2</v>
      </c>
      <c r="D241" s="5">
        <v>48</v>
      </c>
      <c r="E241" s="6" t="s">
        <v>133</v>
      </c>
      <c r="F241" t="s">
        <v>133</v>
      </c>
      <c r="G241" t="s">
        <v>7</v>
      </c>
      <c r="H241" t="s">
        <v>16</v>
      </c>
      <c r="I241" s="3">
        <v>43630.16</v>
      </c>
      <c r="J241" s="3">
        <v>43629.16</v>
      </c>
      <c r="K241" s="4">
        <v>34</v>
      </c>
      <c r="L241" s="4">
        <v>2431.6799999999998</v>
      </c>
      <c r="M241" s="4">
        <v>0</v>
      </c>
      <c r="N241" s="4">
        <v>0</v>
      </c>
      <c r="O241" s="4"/>
    </row>
    <row r="242" spans="1:15">
      <c r="A242">
        <v>10000241</v>
      </c>
      <c r="B242" s="3">
        <v>43118</v>
      </c>
      <c r="C242" t="s">
        <v>3</v>
      </c>
      <c r="D242" s="5">
        <v>50</v>
      </c>
      <c r="E242" s="6" t="s">
        <v>133</v>
      </c>
      <c r="F242" t="s">
        <v>133</v>
      </c>
      <c r="G242" t="s">
        <v>7</v>
      </c>
      <c r="H242" t="s">
        <v>16</v>
      </c>
      <c r="I242" s="3">
        <v>43593.2</v>
      </c>
      <c r="J242" s="3">
        <v>43591.199999999997</v>
      </c>
      <c r="K242" s="4">
        <v>32</v>
      </c>
      <c r="L242" s="4">
        <v>2348.8000000000002</v>
      </c>
      <c r="M242" s="4">
        <v>0</v>
      </c>
      <c r="N242" s="4">
        <v>0</v>
      </c>
      <c r="O242" s="4"/>
    </row>
    <row r="243" spans="1:15">
      <c r="A243">
        <v>10000242</v>
      </c>
      <c r="B243" s="3">
        <v>43119</v>
      </c>
      <c r="C243" t="s">
        <v>2</v>
      </c>
      <c r="D243" s="5">
        <v>33</v>
      </c>
      <c r="E243" s="6">
        <v>43286</v>
      </c>
      <c r="F243" t="s">
        <v>134</v>
      </c>
      <c r="G243" s="1" t="s">
        <v>7</v>
      </c>
      <c r="H243" t="s">
        <v>7</v>
      </c>
      <c r="I243" s="3">
        <v>43609.11</v>
      </c>
      <c r="J243" s="3">
        <v>43609.11</v>
      </c>
      <c r="K243" s="4">
        <v>11</v>
      </c>
      <c r="L243" s="4">
        <v>1238.5999999999999</v>
      </c>
      <c r="M243" s="4">
        <v>24</v>
      </c>
      <c r="N243" s="4">
        <v>1861.44</v>
      </c>
      <c r="O243" s="4"/>
    </row>
    <row r="244" spans="1:15">
      <c r="A244">
        <v>10000243</v>
      </c>
      <c r="B244" s="3">
        <v>43119</v>
      </c>
      <c r="C244" t="s">
        <v>2</v>
      </c>
      <c r="D244" s="5">
        <v>18</v>
      </c>
      <c r="E244" s="6" t="s">
        <v>133</v>
      </c>
      <c r="F244" t="s">
        <v>133</v>
      </c>
      <c r="G244" s="1" t="s">
        <v>7</v>
      </c>
      <c r="H244" t="s">
        <v>16</v>
      </c>
      <c r="I244" s="3">
        <v>43498.44</v>
      </c>
      <c r="J244" s="3">
        <v>43496.44</v>
      </c>
      <c r="K244" s="4">
        <v>25</v>
      </c>
      <c r="L244" s="4">
        <v>1641</v>
      </c>
      <c r="M244" s="4">
        <v>0</v>
      </c>
      <c r="N244" s="4">
        <v>0</v>
      </c>
      <c r="O244" s="4"/>
    </row>
    <row r="245" spans="1:15">
      <c r="A245">
        <v>10000244</v>
      </c>
      <c r="B245" s="3">
        <v>43119</v>
      </c>
      <c r="C245" t="s">
        <v>2</v>
      </c>
      <c r="D245" s="5">
        <v>43</v>
      </c>
      <c r="E245" s="6" t="s">
        <v>133</v>
      </c>
      <c r="F245" t="s">
        <v>133</v>
      </c>
      <c r="G245" s="1" t="s">
        <v>7</v>
      </c>
      <c r="H245" t="s">
        <v>7</v>
      </c>
      <c r="I245" s="3">
        <v>43350.879999999997</v>
      </c>
      <c r="J245" s="3">
        <v>43347.88</v>
      </c>
      <c r="K245" s="4">
        <v>15</v>
      </c>
      <c r="L245" s="4">
        <v>1562.4</v>
      </c>
      <c r="M245" s="4">
        <v>0</v>
      </c>
      <c r="N245" s="4">
        <v>0</v>
      </c>
      <c r="O245" s="4"/>
    </row>
    <row r="246" spans="1:15">
      <c r="A246">
        <v>10000245</v>
      </c>
      <c r="B246" s="3">
        <v>43119</v>
      </c>
      <c r="C246" t="s">
        <v>2</v>
      </c>
      <c r="D246" s="5">
        <v>29</v>
      </c>
      <c r="E246" s="6">
        <v>43286</v>
      </c>
      <c r="F246" t="s">
        <v>134</v>
      </c>
      <c r="G246" t="s">
        <v>7</v>
      </c>
      <c r="H246" t="s">
        <v>7</v>
      </c>
      <c r="I246" s="3">
        <v>43635.46</v>
      </c>
      <c r="J246" s="3">
        <v>43635.46</v>
      </c>
      <c r="K246" s="4">
        <v>11</v>
      </c>
      <c r="L246" s="4">
        <v>1221.22</v>
      </c>
      <c r="M246" s="4">
        <v>18</v>
      </c>
      <c r="N246" s="4">
        <v>1325.52</v>
      </c>
      <c r="O246" s="4"/>
    </row>
    <row r="247" spans="1:15">
      <c r="A247">
        <v>10000246</v>
      </c>
      <c r="B247" s="3">
        <v>43119</v>
      </c>
      <c r="C247" t="s">
        <v>3</v>
      </c>
      <c r="D247" s="5">
        <v>32</v>
      </c>
      <c r="E247" s="6">
        <v>43287</v>
      </c>
      <c r="F247" t="s">
        <v>134</v>
      </c>
      <c r="G247" t="s">
        <v>7</v>
      </c>
      <c r="H247" t="s">
        <v>16</v>
      </c>
      <c r="I247" s="3">
        <v>43646</v>
      </c>
      <c r="J247" s="3">
        <v>43642</v>
      </c>
      <c r="K247" s="4">
        <v>11</v>
      </c>
      <c r="L247" s="4">
        <v>892.76</v>
      </c>
      <c r="M247" s="4">
        <v>19</v>
      </c>
      <c r="N247" s="4">
        <v>1038.3499999999999</v>
      </c>
      <c r="O247" s="4"/>
    </row>
    <row r="248" spans="1:15">
      <c r="A248">
        <v>10000247</v>
      </c>
      <c r="B248" s="3">
        <v>43119</v>
      </c>
      <c r="C248" t="s">
        <v>2</v>
      </c>
      <c r="D248" s="5">
        <v>50</v>
      </c>
      <c r="E248" s="6" t="s">
        <v>133</v>
      </c>
      <c r="F248" t="s">
        <v>133</v>
      </c>
      <c r="G248" t="s">
        <v>7</v>
      </c>
      <c r="H248" t="s">
        <v>25</v>
      </c>
      <c r="I248" s="3">
        <v>43503.71</v>
      </c>
      <c r="J248" s="3">
        <v>43503.71</v>
      </c>
      <c r="K248" s="4">
        <v>26</v>
      </c>
      <c r="L248" s="4">
        <v>1932.06</v>
      </c>
      <c r="M248" s="4">
        <v>0</v>
      </c>
      <c r="N248" s="4">
        <v>0</v>
      </c>
      <c r="O248" s="4"/>
    </row>
    <row r="249" spans="1:15">
      <c r="A249">
        <v>10000248</v>
      </c>
      <c r="B249" s="3">
        <v>43119</v>
      </c>
      <c r="C249" t="s">
        <v>3</v>
      </c>
      <c r="D249" s="5">
        <v>38</v>
      </c>
      <c r="E249" s="6" t="s">
        <v>133</v>
      </c>
      <c r="F249" t="s">
        <v>133</v>
      </c>
      <c r="G249" t="s">
        <v>7</v>
      </c>
      <c r="H249" t="s">
        <v>16</v>
      </c>
      <c r="I249" s="3">
        <v>43451.01</v>
      </c>
      <c r="J249" s="3">
        <v>43450.01</v>
      </c>
      <c r="K249" s="4">
        <v>22</v>
      </c>
      <c r="L249" s="4">
        <v>1842.06</v>
      </c>
      <c r="M249" s="4">
        <v>0</v>
      </c>
      <c r="N249" s="4">
        <v>0</v>
      </c>
      <c r="O249" s="4"/>
    </row>
    <row r="250" spans="1:15">
      <c r="A250">
        <v>10000249</v>
      </c>
      <c r="B250" s="3">
        <v>43119</v>
      </c>
      <c r="C250" t="s">
        <v>2</v>
      </c>
      <c r="D250" s="5">
        <v>29</v>
      </c>
      <c r="E250" s="6">
        <v>43284</v>
      </c>
      <c r="F250" t="s">
        <v>134</v>
      </c>
      <c r="G250" t="s">
        <v>7</v>
      </c>
      <c r="H250" t="s">
        <v>24</v>
      </c>
      <c r="I250" s="3">
        <v>43646</v>
      </c>
      <c r="J250" s="3">
        <v>43645</v>
      </c>
      <c r="K250" s="4">
        <v>11</v>
      </c>
      <c r="L250" s="4">
        <v>1491.6</v>
      </c>
      <c r="M250" s="4">
        <v>20</v>
      </c>
      <c r="N250" s="4">
        <v>1294.4000000000001</v>
      </c>
      <c r="O250" s="4"/>
    </row>
    <row r="251" spans="1:15">
      <c r="A251">
        <v>10000250</v>
      </c>
      <c r="B251" s="3">
        <v>43119</v>
      </c>
      <c r="C251" t="s">
        <v>3</v>
      </c>
      <c r="D251" s="5">
        <v>30</v>
      </c>
      <c r="E251" s="6" t="s">
        <v>133</v>
      </c>
      <c r="F251" t="s">
        <v>133</v>
      </c>
      <c r="G251" t="s">
        <v>7</v>
      </c>
      <c r="H251" t="s">
        <v>7</v>
      </c>
      <c r="I251" s="3">
        <v>43472.09</v>
      </c>
      <c r="J251" s="3">
        <v>43469.09</v>
      </c>
      <c r="K251" s="4">
        <v>23</v>
      </c>
      <c r="L251" s="4">
        <v>1416.11</v>
      </c>
      <c r="M251" s="4">
        <v>0</v>
      </c>
      <c r="N251" s="4">
        <v>0</v>
      </c>
      <c r="O251" s="4"/>
    </row>
    <row r="252" spans="1:15">
      <c r="A252">
        <v>10000251</v>
      </c>
      <c r="B252" s="3">
        <v>43119</v>
      </c>
      <c r="C252" t="s">
        <v>2</v>
      </c>
      <c r="D252" s="5">
        <v>41</v>
      </c>
      <c r="E252" s="6" t="s">
        <v>133</v>
      </c>
      <c r="F252" t="s">
        <v>133</v>
      </c>
      <c r="G252" t="s">
        <v>7</v>
      </c>
      <c r="H252" t="s">
        <v>7</v>
      </c>
      <c r="I252" s="3">
        <v>43440.47</v>
      </c>
      <c r="J252" s="3">
        <v>43438.47</v>
      </c>
      <c r="K252" s="4">
        <v>21</v>
      </c>
      <c r="L252" s="4">
        <v>1833.51</v>
      </c>
      <c r="M252" s="4">
        <v>0</v>
      </c>
      <c r="N252" s="4">
        <v>0</v>
      </c>
      <c r="O252" s="4"/>
    </row>
    <row r="253" spans="1:15">
      <c r="A253">
        <v>10000252</v>
      </c>
      <c r="B253" s="3">
        <v>43119</v>
      </c>
      <c r="C253" t="s">
        <v>2</v>
      </c>
      <c r="D253" s="5">
        <v>34</v>
      </c>
      <c r="E253" s="6" t="s">
        <v>133</v>
      </c>
      <c r="F253" t="s">
        <v>133</v>
      </c>
      <c r="G253" t="s">
        <v>7</v>
      </c>
      <c r="H253" t="s">
        <v>236</v>
      </c>
      <c r="I253" s="3">
        <v>43582.76</v>
      </c>
      <c r="J253" s="3">
        <v>43579.76</v>
      </c>
      <c r="K253" s="4">
        <v>31</v>
      </c>
      <c r="L253" s="4">
        <v>2751.25</v>
      </c>
      <c r="M253" s="4">
        <v>0</v>
      </c>
      <c r="N253" s="4">
        <v>0</v>
      </c>
      <c r="O253" s="4"/>
    </row>
    <row r="254" spans="1:15">
      <c r="A254">
        <v>10000253</v>
      </c>
      <c r="B254" s="3">
        <v>43120</v>
      </c>
      <c r="C254" t="s">
        <v>3</v>
      </c>
      <c r="D254" s="5">
        <v>30</v>
      </c>
      <c r="E254" s="6" t="s">
        <v>133</v>
      </c>
      <c r="F254" t="s">
        <v>133</v>
      </c>
      <c r="G254" s="1" t="s">
        <v>7</v>
      </c>
      <c r="H254" t="s">
        <v>25</v>
      </c>
      <c r="I254" s="3">
        <v>43477.68</v>
      </c>
      <c r="J254" s="3">
        <v>43475.68</v>
      </c>
      <c r="K254" s="4">
        <v>24</v>
      </c>
      <c r="L254" s="4">
        <v>1822.08</v>
      </c>
      <c r="M254" s="4">
        <v>0</v>
      </c>
      <c r="N254" s="4">
        <v>0</v>
      </c>
      <c r="O254" s="4"/>
    </row>
    <row r="255" spans="1:15">
      <c r="A255">
        <v>10000254</v>
      </c>
      <c r="B255" s="3">
        <v>43120</v>
      </c>
      <c r="C255" t="s">
        <v>2</v>
      </c>
      <c r="D255" s="5">
        <v>25</v>
      </c>
      <c r="E255" s="6">
        <v>43284</v>
      </c>
      <c r="F255" t="s">
        <v>134</v>
      </c>
      <c r="G255" s="1" t="s">
        <v>7</v>
      </c>
      <c r="H255" t="s">
        <v>13</v>
      </c>
      <c r="I255" s="3">
        <v>43609.18</v>
      </c>
      <c r="J255" s="3">
        <v>43609.18</v>
      </c>
      <c r="K255" s="4">
        <v>11</v>
      </c>
      <c r="L255" s="4">
        <v>940.39</v>
      </c>
      <c r="M255" s="4">
        <v>20</v>
      </c>
      <c r="N255" s="4">
        <v>1268.5999999999999</v>
      </c>
      <c r="O255" s="4"/>
    </row>
    <row r="256" spans="1:15">
      <c r="A256">
        <v>10000255</v>
      </c>
      <c r="B256" s="3">
        <v>43120</v>
      </c>
      <c r="C256" t="s">
        <v>3</v>
      </c>
      <c r="D256" s="5">
        <v>46</v>
      </c>
      <c r="E256" s="6" t="s">
        <v>133</v>
      </c>
      <c r="F256" t="s">
        <v>133</v>
      </c>
      <c r="G256" t="s">
        <v>7</v>
      </c>
      <c r="H256" t="s">
        <v>25</v>
      </c>
      <c r="I256" s="3">
        <v>43640.74</v>
      </c>
      <c r="J256" s="3">
        <v>43635.74</v>
      </c>
      <c r="K256" s="4">
        <v>34</v>
      </c>
      <c r="L256" s="4">
        <v>2859.06</v>
      </c>
      <c r="M256" s="4">
        <v>0</v>
      </c>
      <c r="N256" s="4">
        <v>0</v>
      </c>
      <c r="O256" s="4"/>
    </row>
    <row r="257" spans="1:15">
      <c r="A257">
        <v>10000256</v>
      </c>
      <c r="B257" s="3">
        <v>43120</v>
      </c>
      <c r="C257" t="s">
        <v>2</v>
      </c>
      <c r="D257" s="5">
        <v>23</v>
      </c>
      <c r="E257" s="6" t="s">
        <v>133</v>
      </c>
      <c r="F257" t="s">
        <v>133</v>
      </c>
      <c r="G257" t="s">
        <v>7</v>
      </c>
      <c r="H257" t="s">
        <v>236</v>
      </c>
      <c r="I257" s="3">
        <v>43283.06</v>
      </c>
      <c r="J257" s="3">
        <v>43281.06</v>
      </c>
      <c r="K257" s="4">
        <v>11</v>
      </c>
      <c r="L257" s="4">
        <v>1201.97</v>
      </c>
      <c r="M257" s="4">
        <v>0</v>
      </c>
      <c r="N257" s="4">
        <v>0</v>
      </c>
      <c r="O257" s="4"/>
    </row>
    <row r="258" spans="1:15">
      <c r="A258">
        <v>10000257</v>
      </c>
      <c r="B258" s="3">
        <v>43120</v>
      </c>
      <c r="C258" t="s">
        <v>3</v>
      </c>
      <c r="D258" s="5">
        <v>40</v>
      </c>
      <c r="E258" s="6" t="s">
        <v>133</v>
      </c>
      <c r="F258" t="s">
        <v>133</v>
      </c>
      <c r="G258" t="s">
        <v>7</v>
      </c>
      <c r="H258" t="s">
        <v>16</v>
      </c>
      <c r="I258" s="3">
        <v>43519.76</v>
      </c>
      <c r="J258" s="3">
        <v>43517.760000000002</v>
      </c>
      <c r="K258" s="4">
        <v>27</v>
      </c>
      <c r="L258" s="4">
        <v>1657.53</v>
      </c>
      <c r="M258" s="4">
        <v>0</v>
      </c>
      <c r="N258" s="4">
        <v>0</v>
      </c>
      <c r="O258" s="4"/>
    </row>
    <row r="259" spans="1:15">
      <c r="A259">
        <v>10000258</v>
      </c>
      <c r="B259" s="3">
        <v>43120</v>
      </c>
      <c r="C259" t="s">
        <v>2</v>
      </c>
      <c r="D259" s="5">
        <v>25</v>
      </c>
      <c r="E259" s="6" t="s">
        <v>133</v>
      </c>
      <c r="F259" t="s">
        <v>133</v>
      </c>
      <c r="G259" t="s">
        <v>7</v>
      </c>
      <c r="H259" t="s">
        <v>7</v>
      </c>
      <c r="I259" s="3">
        <v>43404.04</v>
      </c>
      <c r="J259" s="3">
        <v>43403.040000000001</v>
      </c>
      <c r="K259" s="4">
        <v>19</v>
      </c>
      <c r="L259" s="4">
        <v>1707.34</v>
      </c>
      <c r="M259" s="4">
        <v>0</v>
      </c>
      <c r="N259" s="4">
        <v>0</v>
      </c>
      <c r="O259" s="4"/>
    </row>
    <row r="260" spans="1:15">
      <c r="A260">
        <v>10000259</v>
      </c>
      <c r="B260" s="3">
        <v>43120</v>
      </c>
      <c r="C260" t="s">
        <v>2</v>
      </c>
      <c r="D260" s="5">
        <v>33</v>
      </c>
      <c r="E260" s="6">
        <v>43286</v>
      </c>
      <c r="F260" t="s">
        <v>134</v>
      </c>
      <c r="G260" t="s">
        <v>7</v>
      </c>
      <c r="H260" t="s">
        <v>236</v>
      </c>
      <c r="I260" s="3">
        <v>43640.74</v>
      </c>
      <c r="J260" s="3">
        <v>43637.74</v>
      </c>
      <c r="K260" s="4">
        <v>11</v>
      </c>
      <c r="L260" s="4">
        <v>1601.71</v>
      </c>
      <c r="M260" s="4">
        <v>45</v>
      </c>
      <c r="N260" s="4">
        <v>4088.25</v>
      </c>
      <c r="O260" s="4"/>
    </row>
    <row r="261" spans="1:15">
      <c r="A261">
        <v>10000260</v>
      </c>
      <c r="B261" s="3">
        <v>43120</v>
      </c>
      <c r="C261" t="s">
        <v>2</v>
      </c>
      <c r="D261" s="5">
        <v>23</v>
      </c>
      <c r="E261" s="6">
        <v>43283</v>
      </c>
      <c r="F261" t="s">
        <v>134</v>
      </c>
      <c r="G261" t="s">
        <v>7</v>
      </c>
      <c r="H261" t="s">
        <v>236</v>
      </c>
      <c r="I261" s="3">
        <v>43624.959999999999</v>
      </c>
      <c r="J261" s="3">
        <v>43623.96</v>
      </c>
      <c r="K261" s="4">
        <v>11</v>
      </c>
      <c r="L261" s="4">
        <v>1450.13</v>
      </c>
      <c r="M261" s="4">
        <v>45</v>
      </c>
      <c r="N261" s="4">
        <v>2469.15</v>
      </c>
      <c r="O261" s="4"/>
    </row>
    <row r="262" spans="1:15">
      <c r="A262">
        <v>10000261</v>
      </c>
      <c r="B262" s="3">
        <v>43120</v>
      </c>
      <c r="C262" t="s">
        <v>3</v>
      </c>
      <c r="D262" s="5">
        <v>45</v>
      </c>
      <c r="E262" s="6">
        <v>43286</v>
      </c>
      <c r="F262" t="s">
        <v>134</v>
      </c>
      <c r="G262" t="s">
        <v>7</v>
      </c>
      <c r="H262" t="s">
        <v>7</v>
      </c>
      <c r="I262" s="3">
        <v>43630.22</v>
      </c>
      <c r="J262" s="3">
        <v>43626.22</v>
      </c>
      <c r="K262" s="4">
        <v>11</v>
      </c>
      <c r="L262" s="4">
        <v>1141.69</v>
      </c>
      <c r="M262" s="4">
        <v>45</v>
      </c>
      <c r="N262" s="4">
        <v>4303.8</v>
      </c>
      <c r="O262" s="4"/>
    </row>
    <row r="263" spans="1:15">
      <c r="A263">
        <v>10000262</v>
      </c>
      <c r="B263" s="3">
        <v>43120</v>
      </c>
      <c r="C263" t="s">
        <v>2</v>
      </c>
      <c r="D263" s="5">
        <v>33</v>
      </c>
      <c r="E263" s="6">
        <v>43285</v>
      </c>
      <c r="F263" t="s">
        <v>134</v>
      </c>
      <c r="G263" t="s">
        <v>7</v>
      </c>
      <c r="H263" t="s">
        <v>16</v>
      </c>
      <c r="I263" s="3">
        <v>43630.22</v>
      </c>
      <c r="J263" s="3">
        <v>43625.22</v>
      </c>
      <c r="K263" s="4">
        <v>11</v>
      </c>
      <c r="L263" s="4">
        <v>1085.3699999999999</v>
      </c>
      <c r="M263" s="4">
        <v>26</v>
      </c>
      <c r="N263" s="4">
        <v>2563.86</v>
      </c>
      <c r="O263" s="4"/>
    </row>
    <row r="264" spans="1:15">
      <c r="A264">
        <v>10000263</v>
      </c>
      <c r="B264" s="3">
        <v>43120</v>
      </c>
      <c r="C264" t="s">
        <v>2</v>
      </c>
      <c r="D264" s="5">
        <v>18</v>
      </c>
      <c r="E264" s="6">
        <v>43283</v>
      </c>
      <c r="F264" t="s">
        <v>134</v>
      </c>
      <c r="G264" t="s">
        <v>7</v>
      </c>
      <c r="H264" t="s">
        <v>7</v>
      </c>
      <c r="I264" s="3">
        <v>43640.74</v>
      </c>
      <c r="J264" s="3">
        <v>43637.74</v>
      </c>
      <c r="K264" s="4">
        <v>11</v>
      </c>
      <c r="L264" s="4">
        <v>1547.15</v>
      </c>
      <c r="M264" s="4">
        <v>45</v>
      </c>
      <c r="N264" s="4">
        <v>4083.75</v>
      </c>
      <c r="O264" s="4"/>
    </row>
    <row r="265" spans="1:15">
      <c r="A265">
        <v>10000264</v>
      </c>
      <c r="B265" s="3">
        <v>43120</v>
      </c>
      <c r="C265" t="s">
        <v>3</v>
      </c>
      <c r="D265" s="5">
        <v>39</v>
      </c>
      <c r="E265" s="6" t="s">
        <v>133</v>
      </c>
      <c r="F265" t="s">
        <v>133</v>
      </c>
      <c r="G265" t="s">
        <v>7</v>
      </c>
      <c r="H265" t="s">
        <v>16</v>
      </c>
      <c r="I265" s="3">
        <v>43451.38</v>
      </c>
      <c r="J265" s="3">
        <v>43446.38</v>
      </c>
      <c r="K265" s="4">
        <v>22</v>
      </c>
      <c r="L265" s="4">
        <v>1552.98</v>
      </c>
      <c r="M265" s="4">
        <v>0</v>
      </c>
      <c r="N265" s="4">
        <v>0</v>
      </c>
      <c r="O265" s="4"/>
    </row>
    <row r="266" spans="1:15">
      <c r="A266">
        <v>10000265</v>
      </c>
      <c r="B266" s="3">
        <v>43120</v>
      </c>
      <c r="C266" t="s">
        <v>2</v>
      </c>
      <c r="D266" s="5">
        <v>29</v>
      </c>
      <c r="E266" s="6">
        <v>43286</v>
      </c>
      <c r="F266" t="s">
        <v>134</v>
      </c>
      <c r="G266" t="s">
        <v>7</v>
      </c>
      <c r="H266" t="s">
        <v>16</v>
      </c>
      <c r="I266" s="3">
        <v>43619.7</v>
      </c>
      <c r="J266" s="3">
        <v>43617.7</v>
      </c>
      <c r="K266" s="4">
        <v>11</v>
      </c>
      <c r="L266" s="4">
        <v>1283.7</v>
      </c>
      <c r="M266" s="4">
        <v>26</v>
      </c>
      <c r="N266" s="4">
        <v>2482.7399999999998</v>
      </c>
      <c r="O266" s="4"/>
    </row>
    <row r="267" spans="1:15">
      <c r="A267">
        <v>10000266</v>
      </c>
      <c r="B267" s="3">
        <v>43120</v>
      </c>
      <c r="C267" t="s">
        <v>2</v>
      </c>
      <c r="D267" s="5">
        <v>32</v>
      </c>
      <c r="E267" s="6">
        <v>43286</v>
      </c>
      <c r="F267" t="s">
        <v>134</v>
      </c>
      <c r="G267" t="s">
        <v>7</v>
      </c>
      <c r="H267" t="s">
        <v>236</v>
      </c>
      <c r="I267" s="3">
        <v>43640.74</v>
      </c>
      <c r="J267" s="3">
        <v>43639.74</v>
      </c>
      <c r="K267" s="4">
        <v>11</v>
      </c>
      <c r="L267" s="4">
        <v>1134.0999999999999</v>
      </c>
      <c r="M267" s="4">
        <v>33</v>
      </c>
      <c r="N267" s="4">
        <v>1921.26</v>
      </c>
      <c r="O267" s="4"/>
    </row>
    <row r="268" spans="1:15">
      <c r="A268">
        <v>10000267</v>
      </c>
      <c r="B268" s="3">
        <v>43121</v>
      </c>
      <c r="C268" t="s">
        <v>3</v>
      </c>
      <c r="D268" s="5">
        <v>30</v>
      </c>
      <c r="E268" s="6" t="s">
        <v>133</v>
      </c>
      <c r="F268" t="s">
        <v>133</v>
      </c>
      <c r="G268" s="1" t="s">
        <v>7</v>
      </c>
      <c r="H268" t="s">
        <v>7</v>
      </c>
      <c r="I268" s="3">
        <v>43446.5</v>
      </c>
      <c r="J268" s="3">
        <v>43445.5</v>
      </c>
      <c r="K268" s="4">
        <v>22</v>
      </c>
      <c r="L268" s="4">
        <v>1646.7</v>
      </c>
      <c r="M268" s="4">
        <v>0</v>
      </c>
      <c r="N268" s="4">
        <v>0</v>
      </c>
      <c r="O268" s="4"/>
    </row>
    <row r="269" spans="1:15">
      <c r="A269">
        <v>10000268</v>
      </c>
      <c r="B269" s="3">
        <v>43121</v>
      </c>
      <c r="C269" t="s">
        <v>3</v>
      </c>
      <c r="D269" s="5">
        <v>47</v>
      </c>
      <c r="E269" s="6" t="s">
        <v>133</v>
      </c>
      <c r="F269" t="s">
        <v>133</v>
      </c>
      <c r="G269" s="1" t="s">
        <v>7</v>
      </c>
      <c r="H269" t="s">
        <v>7</v>
      </c>
      <c r="I269" s="3">
        <v>43441.25</v>
      </c>
      <c r="J269" s="3">
        <v>43440.25</v>
      </c>
      <c r="K269" s="4">
        <v>21</v>
      </c>
      <c r="L269" s="4">
        <v>1321.11</v>
      </c>
      <c r="M269" s="4">
        <v>0</v>
      </c>
      <c r="N269" s="4">
        <v>0</v>
      </c>
      <c r="O269" s="4"/>
    </row>
    <row r="270" spans="1:15">
      <c r="A270">
        <v>10000269</v>
      </c>
      <c r="B270" s="3">
        <v>43121</v>
      </c>
      <c r="C270" t="s">
        <v>2</v>
      </c>
      <c r="D270" s="5">
        <v>27</v>
      </c>
      <c r="E270" s="6">
        <v>43283</v>
      </c>
      <c r="F270" t="s">
        <v>134</v>
      </c>
      <c r="G270" t="s">
        <v>7</v>
      </c>
      <c r="H270" t="s">
        <v>16</v>
      </c>
      <c r="I270" s="3">
        <v>43593.5</v>
      </c>
      <c r="J270" s="3">
        <v>43589.5</v>
      </c>
      <c r="K270" s="4">
        <v>11</v>
      </c>
      <c r="L270" s="4">
        <v>1520.31</v>
      </c>
      <c r="M270" s="4">
        <v>20</v>
      </c>
      <c r="N270" s="4">
        <v>1994</v>
      </c>
      <c r="O270" s="4"/>
    </row>
    <row r="271" spans="1:15">
      <c r="A271">
        <v>10000270</v>
      </c>
      <c r="B271" s="3">
        <v>43121</v>
      </c>
      <c r="C271" t="s">
        <v>2</v>
      </c>
      <c r="D271" s="5">
        <v>27</v>
      </c>
      <c r="E271" s="6" t="s">
        <v>133</v>
      </c>
      <c r="F271" t="s">
        <v>133</v>
      </c>
      <c r="G271" t="s">
        <v>7</v>
      </c>
      <c r="H271" t="s">
        <v>16</v>
      </c>
      <c r="I271" s="3">
        <v>43441.25</v>
      </c>
      <c r="J271" s="3">
        <v>43438.25</v>
      </c>
      <c r="K271" s="4">
        <v>21</v>
      </c>
      <c r="L271" s="4">
        <v>1713.6</v>
      </c>
      <c r="M271" s="4">
        <v>0</v>
      </c>
      <c r="N271" s="4">
        <v>0</v>
      </c>
      <c r="O271" s="4"/>
    </row>
    <row r="272" spans="1:15">
      <c r="A272">
        <v>10000271</v>
      </c>
      <c r="B272" s="3">
        <v>43121</v>
      </c>
      <c r="C272" t="s">
        <v>3</v>
      </c>
      <c r="D272" s="5">
        <v>50</v>
      </c>
      <c r="E272" s="6" t="s">
        <v>133</v>
      </c>
      <c r="F272" t="s">
        <v>133</v>
      </c>
      <c r="G272" t="s">
        <v>7</v>
      </c>
      <c r="H272" t="s">
        <v>16</v>
      </c>
      <c r="I272" s="3">
        <v>43315.25</v>
      </c>
      <c r="J272" s="3">
        <v>43315.25</v>
      </c>
      <c r="K272" s="4">
        <v>13</v>
      </c>
      <c r="L272" s="4">
        <v>1825.33</v>
      </c>
      <c r="M272" s="4">
        <v>0</v>
      </c>
      <c r="N272" s="4">
        <v>0</v>
      </c>
      <c r="O272" s="4"/>
    </row>
    <row r="273" spans="1:15">
      <c r="A273">
        <v>10000272</v>
      </c>
      <c r="B273" s="3">
        <v>43121</v>
      </c>
      <c r="C273" t="s">
        <v>2</v>
      </c>
      <c r="D273" s="5">
        <v>33</v>
      </c>
      <c r="E273" s="6">
        <v>43282</v>
      </c>
      <c r="F273" t="s">
        <v>134</v>
      </c>
      <c r="G273" t="s">
        <v>7</v>
      </c>
      <c r="H273" t="s">
        <v>16</v>
      </c>
      <c r="I273" s="3">
        <v>43593.5</v>
      </c>
      <c r="J273" s="3">
        <v>43589.5</v>
      </c>
      <c r="K273" s="4">
        <v>11</v>
      </c>
      <c r="L273" s="4">
        <v>1386</v>
      </c>
      <c r="M273" s="4">
        <v>30</v>
      </c>
      <c r="N273" s="4">
        <v>2780.1</v>
      </c>
      <c r="O273" s="4"/>
    </row>
    <row r="274" spans="1:15">
      <c r="A274">
        <v>10000273</v>
      </c>
      <c r="B274" s="3">
        <v>43121</v>
      </c>
      <c r="C274" t="s">
        <v>2</v>
      </c>
      <c r="D274" s="5">
        <v>34</v>
      </c>
      <c r="E274" s="6" t="s">
        <v>133</v>
      </c>
      <c r="F274" t="s">
        <v>133</v>
      </c>
      <c r="G274" t="s">
        <v>7</v>
      </c>
      <c r="H274" t="s">
        <v>11</v>
      </c>
      <c r="I274" s="3">
        <v>43630.25</v>
      </c>
      <c r="J274" s="3">
        <v>43627.25</v>
      </c>
      <c r="K274" s="4">
        <v>34</v>
      </c>
      <c r="L274" s="4">
        <v>2242.64</v>
      </c>
      <c r="M274" s="4">
        <v>0</v>
      </c>
      <c r="N274" s="4">
        <v>0</v>
      </c>
      <c r="O274" s="4"/>
    </row>
    <row r="275" spans="1:15">
      <c r="A275">
        <v>10000274</v>
      </c>
      <c r="B275" s="3">
        <v>43121</v>
      </c>
      <c r="C275" t="s">
        <v>2</v>
      </c>
      <c r="D275" s="5">
        <v>45</v>
      </c>
      <c r="E275" s="6">
        <v>43285</v>
      </c>
      <c r="F275" t="s">
        <v>134</v>
      </c>
      <c r="G275" t="s">
        <v>7</v>
      </c>
      <c r="H275" t="s">
        <v>7</v>
      </c>
      <c r="I275" s="3">
        <v>43609.25</v>
      </c>
      <c r="J275" s="3">
        <v>43609.25</v>
      </c>
      <c r="K275" s="4">
        <v>11</v>
      </c>
      <c r="L275" s="4">
        <v>1510.41</v>
      </c>
      <c r="M275" s="4">
        <v>45</v>
      </c>
      <c r="N275" s="4">
        <v>3100.05</v>
      </c>
      <c r="O275" s="4"/>
    </row>
    <row r="276" spans="1:15">
      <c r="A276">
        <v>10000275</v>
      </c>
      <c r="B276" s="3">
        <v>43121</v>
      </c>
      <c r="C276" t="s">
        <v>2</v>
      </c>
      <c r="D276" s="5">
        <v>25</v>
      </c>
      <c r="E276" s="6">
        <v>43283</v>
      </c>
      <c r="F276" t="s">
        <v>134</v>
      </c>
      <c r="G276" t="s">
        <v>7</v>
      </c>
      <c r="H276" t="s">
        <v>25</v>
      </c>
      <c r="I276" s="3">
        <v>43593.5</v>
      </c>
      <c r="J276" s="3">
        <v>43588.5</v>
      </c>
      <c r="K276" s="4">
        <v>11</v>
      </c>
      <c r="L276" s="4">
        <v>1567.06</v>
      </c>
      <c r="M276" s="4">
        <v>30</v>
      </c>
      <c r="N276" s="4">
        <v>2927.7</v>
      </c>
      <c r="O276" s="4"/>
    </row>
    <row r="277" spans="1:15">
      <c r="A277">
        <v>10000276</v>
      </c>
      <c r="B277" s="3">
        <v>43121</v>
      </c>
      <c r="C277" t="s">
        <v>2</v>
      </c>
      <c r="D277" s="5">
        <v>26</v>
      </c>
      <c r="E277" s="6">
        <v>43283</v>
      </c>
      <c r="F277" t="s">
        <v>134</v>
      </c>
      <c r="G277" t="s">
        <v>7</v>
      </c>
      <c r="H277" t="s">
        <v>16</v>
      </c>
      <c r="I277" s="3">
        <v>43614.5</v>
      </c>
      <c r="J277" s="3">
        <v>43614.5</v>
      </c>
      <c r="K277" s="4">
        <v>11</v>
      </c>
      <c r="L277" s="4">
        <v>1010.13</v>
      </c>
      <c r="M277" s="4">
        <v>18</v>
      </c>
      <c r="N277" s="4">
        <v>948.6</v>
      </c>
      <c r="O277" s="4"/>
    </row>
    <row r="278" spans="1:15">
      <c r="A278">
        <v>10000277</v>
      </c>
      <c r="B278" s="3">
        <v>43121</v>
      </c>
      <c r="C278" t="s">
        <v>2</v>
      </c>
      <c r="D278" s="5">
        <v>34</v>
      </c>
      <c r="E278" s="6" t="s">
        <v>133</v>
      </c>
      <c r="F278" t="s">
        <v>133</v>
      </c>
      <c r="G278" t="s">
        <v>7</v>
      </c>
      <c r="H278" t="s">
        <v>7</v>
      </c>
      <c r="I278" s="3">
        <v>43630.25</v>
      </c>
      <c r="J278" s="3">
        <v>43627.25</v>
      </c>
      <c r="K278" s="4">
        <v>34</v>
      </c>
      <c r="L278" s="4">
        <v>2527.56</v>
      </c>
      <c r="M278" s="4">
        <v>0</v>
      </c>
      <c r="N278" s="4">
        <v>0</v>
      </c>
      <c r="O278" s="4"/>
    </row>
    <row r="279" spans="1:15">
      <c r="A279">
        <v>10000278</v>
      </c>
      <c r="B279" s="3">
        <v>43121</v>
      </c>
      <c r="C279" t="s">
        <v>2</v>
      </c>
      <c r="D279" s="5">
        <v>33</v>
      </c>
      <c r="E279" s="6" t="s">
        <v>133</v>
      </c>
      <c r="F279" t="s">
        <v>133</v>
      </c>
      <c r="G279" t="s">
        <v>7</v>
      </c>
      <c r="H279" t="s">
        <v>7</v>
      </c>
      <c r="I279" s="3">
        <v>43609.25</v>
      </c>
      <c r="J279" s="3">
        <v>43604.25</v>
      </c>
      <c r="K279" s="4">
        <v>32</v>
      </c>
      <c r="L279" s="4">
        <v>2259.84</v>
      </c>
      <c r="M279" s="4">
        <v>0</v>
      </c>
      <c r="N279" s="4">
        <v>0</v>
      </c>
      <c r="O279" s="4"/>
    </row>
    <row r="280" spans="1:15">
      <c r="A280">
        <v>10000279</v>
      </c>
      <c r="B280" s="3">
        <v>43121</v>
      </c>
      <c r="C280" t="s">
        <v>3</v>
      </c>
      <c r="D280" s="5">
        <v>24</v>
      </c>
      <c r="E280" s="6">
        <v>43286</v>
      </c>
      <c r="F280" t="s">
        <v>134</v>
      </c>
      <c r="G280" t="s">
        <v>7</v>
      </c>
      <c r="H280" t="s">
        <v>11</v>
      </c>
      <c r="I280" s="3">
        <v>43640.75</v>
      </c>
      <c r="J280" s="3">
        <v>43635.75</v>
      </c>
      <c r="K280" s="4">
        <v>11</v>
      </c>
      <c r="L280" s="4">
        <v>1643.84</v>
      </c>
      <c r="M280" s="4">
        <v>23</v>
      </c>
      <c r="N280" s="4">
        <v>1272.3599999999999</v>
      </c>
      <c r="O280" s="4"/>
    </row>
    <row r="281" spans="1:15">
      <c r="A281">
        <v>10000280</v>
      </c>
      <c r="B281" s="3">
        <v>43121</v>
      </c>
      <c r="C281" t="s">
        <v>2</v>
      </c>
      <c r="D281" s="5">
        <v>29</v>
      </c>
      <c r="E281" s="6">
        <v>43284</v>
      </c>
      <c r="F281" t="s">
        <v>134</v>
      </c>
      <c r="G281" t="s">
        <v>7</v>
      </c>
      <c r="H281" t="s">
        <v>7</v>
      </c>
      <c r="I281" s="3">
        <v>43614.5</v>
      </c>
      <c r="J281" s="3">
        <v>43614.5</v>
      </c>
      <c r="K281" s="4">
        <v>11</v>
      </c>
      <c r="L281" s="4">
        <v>1454.09</v>
      </c>
      <c r="M281" s="4">
        <v>26</v>
      </c>
      <c r="N281" s="4">
        <v>1651</v>
      </c>
      <c r="O281" s="4"/>
    </row>
    <row r="282" spans="1:15">
      <c r="A282">
        <v>10000281</v>
      </c>
      <c r="B282" s="3">
        <v>43121</v>
      </c>
      <c r="C282" t="s">
        <v>2</v>
      </c>
      <c r="D282" s="5">
        <v>45</v>
      </c>
      <c r="E282" s="6" t="s">
        <v>133</v>
      </c>
      <c r="F282" t="s">
        <v>133</v>
      </c>
      <c r="G282" t="s">
        <v>7</v>
      </c>
      <c r="H282" t="s">
        <v>13</v>
      </c>
      <c r="I282" s="3">
        <v>43304.75</v>
      </c>
      <c r="J282" s="3">
        <v>43300.75</v>
      </c>
      <c r="K282" s="4">
        <v>12</v>
      </c>
      <c r="L282" s="4">
        <v>1767.72</v>
      </c>
      <c r="M282" s="4">
        <v>0</v>
      </c>
      <c r="N282" s="4">
        <v>0</v>
      </c>
      <c r="O282" s="4"/>
    </row>
    <row r="283" spans="1:15">
      <c r="A283">
        <v>10000282</v>
      </c>
      <c r="B283" s="3">
        <v>43121</v>
      </c>
      <c r="C283" t="s">
        <v>2</v>
      </c>
      <c r="D283" s="5">
        <v>32</v>
      </c>
      <c r="E283" s="6">
        <v>43282</v>
      </c>
      <c r="F283" t="s">
        <v>134</v>
      </c>
      <c r="G283" t="s">
        <v>7</v>
      </c>
      <c r="H283" t="s">
        <v>19</v>
      </c>
      <c r="I283" s="3">
        <v>43635.5</v>
      </c>
      <c r="J283" s="3">
        <v>43631.5</v>
      </c>
      <c r="K283" s="4">
        <v>11</v>
      </c>
      <c r="L283" s="4">
        <v>1178.54</v>
      </c>
      <c r="M283" s="4">
        <v>46</v>
      </c>
      <c r="N283" s="4">
        <v>4381.5</v>
      </c>
      <c r="O283" s="4"/>
    </row>
    <row r="284" spans="1:15">
      <c r="A284">
        <v>10000283</v>
      </c>
      <c r="B284" s="3">
        <v>43122</v>
      </c>
      <c r="C284" t="s">
        <v>2</v>
      </c>
      <c r="D284" s="5">
        <v>37</v>
      </c>
      <c r="E284" s="6">
        <v>43284</v>
      </c>
      <c r="F284" t="s">
        <v>134</v>
      </c>
      <c r="G284" s="1" t="s">
        <v>7</v>
      </c>
      <c r="H284" t="s">
        <v>7</v>
      </c>
      <c r="I284" s="3">
        <v>43630.28</v>
      </c>
      <c r="J284" s="3">
        <v>43628.28</v>
      </c>
      <c r="K284" s="4">
        <v>11</v>
      </c>
      <c r="L284" s="4">
        <v>1283.1500000000001</v>
      </c>
      <c r="M284" s="4">
        <v>26</v>
      </c>
      <c r="N284" s="4">
        <v>1747.72</v>
      </c>
      <c r="O284" s="4"/>
    </row>
    <row r="285" spans="1:15">
      <c r="A285">
        <v>10000284</v>
      </c>
      <c r="B285" s="3">
        <v>43122</v>
      </c>
      <c r="C285" t="s">
        <v>2</v>
      </c>
      <c r="D285" s="5">
        <v>25</v>
      </c>
      <c r="E285" s="6" t="s">
        <v>133</v>
      </c>
      <c r="F285" t="s">
        <v>133</v>
      </c>
      <c r="G285" s="1" t="s">
        <v>7</v>
      </c>
      <c r="H285" t="s">
        <v>16</v>
      </c>
      <c r="I285" s="3">
        <v>43467.839999999997</v>
      </c>
      <c r="J285" s="3">
        <v>43464.84</v>
      </c>
      <c r="K285" s="4">
        <v>23</v>
      </c>
      <c r="L285" s="4">
        <v>1532.95</v>
      </c>
      <c r="M285" s="4">
        <v>0</v>
      </c>
      <c r="N285" s="4">
        <v>0</v>
      </c>
      <c r="O285" s="4"/>
    </row>
    <row r="286" spans="1:15">
      <c r="A286">
        <v>10000285</v>
      </c>
      <c r="B286" s="3">
        <v>43122</v>
      </c>
      <c r="C286" t="s">
        <v>3</v>
      </c>
      <c r="D286" s="5">
        <v>28</v>
      </c>
      <c r="E286" s="6">
        <v>43284</v>
      </c>
      <c r="F286" t="s">
        <v>134</v>
      </c>
      <c r="G286" s="1" t="s">
        <v>7</v>
      </c>
      <c r="H286" t="s">
        <v>60</v>
      </c>
      <c r="I286" s="3">
        <v>43646</v>
      </c>
      <c r="J286" s="3">
        <v>43643</v>
      </c>
      <c r="K286" s="4">
        <v>11</v>
      </c>
      <c r="L286" s="4">
        <v>1290.3</v>
      </c>
      <c r="M286" s="4">
        <v>40</v>
      </c>
      <c r="N286" s="4">
        <v>3809.2</v>
      </c>
      <c r="O286" s="4"/>
    </row>
    <row r="287" spans="1:15">
      <c r="A287">
        <v>10000286</v>
      </c>
      <c r="B287" s="3">
        <v>43122</v>
      </c>
      <c r="C287" t="s">
        <v>2</v>
      </c>
      <c r="D287" s="5">
        <v>25</v>
      </c>
      <c r="E287" s="6" t="s">
        <v>133</v>
      </c>
      <c r="F287" t="s">
        <v>133</v>
      </c>
      <c r="G287" s="1" t="s">
        <v>7</v>
      </c>
      <c r="H287" t="s">
        <v>7</v>
      </c>
      <c r="I287" s="3">
        <v>43336.84</v>
      </c>
      <c r="J287" s="3">
        <v>43334.84</v>
      </c>
      <c r="K287" s="4">
        <v>14</v>
      </c>
      <c r="L287" s="4">
        <v>1153.46</v>
      </c>
      <c r="M287" s="4">
        <v>0</v>
      </c>
      <c r="N287" s="4">
        <v>0</v>
      </c>
      <c r="O287" s="4"/>
    </row>
    <row r="288" spans="1:15">
      <c r="A288">
        <v>10000287</v>
      </c>
      <c r="B288" s="3">
        <v>43122</v>
      </c>
      <c r="C288" t="s">
        <v>2</v>
      </c>
      <c r="D288" s="5">
        <v>39</v>
      </c>
      <c r="E288" s="6" t="s">
        <v>133</v>
      </c>
      <c r="F288" t="s">
        <v>133</v>
      </c>
      <c r="G288" t="s">
        <v>7</v>
      </c>
      <c r="H288" t="s">
        <v>7</v>
      </c>
      <c r="I288" s="3">
        <v>43567.4</v>
      </c>
      <c r="J288" s="3">
        <v>43566.400000000001</v>
      </c>
      <c r="K288" s="4">
        <v>30</v>
      </c>
      <c r="L288" s="4">
        <v>1963.5</v>
      </c>
      <c r="M288" s="4">
        <v>0</v>
      </c>
      <c r="N288" s="4">
        <v>0</v>
      </c>
      <c r="O288" s="4"/>
    </row>
    <row r="289" spans="1:15">
      <c r="A289">
        <v>10000288</v>
      </c>
      <c r="B289" s="3">
        <v>43122</v>
      </c>
      <c r="C289" t="s">
        <v>2</v>
      </c>
      <c r="D289" s="5">
        <v>38</v>
      </c>
      <c r="E289" s="6" t="s">
        <v>133</v>
      </c>
      <c r="F289" t="s">
        <v>133</v>
      </c>
      <c r="G289" t="s">
        <v>7</v>
      </c>
      <c r="H289" t="s">
        <v>16</v>
      </c>
      <c r="I289" s="3">
        <v>43551.68</v>
      </c>
      <c r="J289" s="3">
        <v>43546.68</v>
      </c>
      <c r="K289" s="4">
        <v>28</v>
      </c>
      <c r="L289" s="4">
        <v>1759.8</v>
      </c>
      <c r="M289" s="4">
        <v>0</v>
      </c>
      <c r="N289" s="4">
        <v>0</v>
      </c>
      <c r="O289" s="4"/>
    </row>
    <row r="290" spans="1:15">
      <c r="A290">
        <v>10000289</v>
      </c>
      <c r="B290" s="3">
        <v>43122</v>
      </c>
      <c r="C290" t="s">
        <v>2</v>
      </c>
      <c r="D290" s="5">
        <v>29</v>
      </c>
      <c r="E290" s="6">
        <v>43285</v>
      </c>
      <c r="F290" t="s">
        <v>134</v>
      </c>
      <c r="G290" t="s">
        <v>7</v>
      </c>
      <c r="H290" t="s">
        <v>16</v>
      </c>
      <c r="I290" s="3">
        <v>43619.8</v>
      </c>
      <c r="J290" s="3">
        <v>43615.8</v>
      </c>
      <c r="K290" s="4">
        <v>11</v>
      </c>
      <c r="L290" s="4">
        <v>1494.46</v>
      </c>
      <c r="M290" s="4">
        <v>52</v>
      </c>
      <c r="N290" s="4">
        <v>2896.4</v>
      </c>
      <c r="O290" s="4"/>
    </row>
    <row r="291" spans="1:15">
      <c r="A291">
        <v>10000290</v>
      </c>
      <c r="B291" s="3">
        <v>43122</v>
      </c>
      <c r="C291" t="s">
        <v>2</v>
      </c>
      <c r="D291" s="5">
        <v>19</v>
      </c>
      <c r="E291" s="6">
        <v>43282</v>
      </c>
      <c r="F291" t="s">
        <v>134</v>
      </c>
      <c r="G291" t="s">
        <v>7</v>
      </c>
      <c r="H291" t="s">
        <v>13</v>
      </c>
      <c r="I291" s="3">
        <v>43614.559999999998</v>
      </c>
      <c r="J291" s="3">
        <v>43610.559999999998</v>
      </c>
      <c r="K291" s="4">
        <v>11</v>
      </c>
      <c r="L291" s="4">
        <v>1296.68</v>
      </c>
      <c r="M291" s="4">
        <v>21</v>
      </c>
      <c r="N291" s="4">
        <v>1411.83</v>
      </c>
      <c r="O291" s="4"/>
    </row>
    <row r="292" spans="1:15">
      <c r="A292">
        <v>10000291</v>
      </c>
      <c r="B292" s="3">
        <v>43122</v>
      </c>
      <c r="C292" t="s">
        <v>2</v>
      </c>
      <c r="D292" s="5">
        <v>20</v>
      </c>
      <c r="E292" s="6">
        <v>43284</v>
      </c>
      <c r="F292" t="s">
        <v>134</v>
      </c>
      <c r="G292" t="s">
        <v>7</v>
      </c>
      <c r="H292" t="s">
        <v>16</v>
      </c>
      <c r="I292" s="3">
        <v>43646</v>
      </c>
      <c r="J292" s="3">
        <v>43646</v>
      </c>
      <c r="K292" s="4">
        <v>11</v>
      </c>
      <c r="L292" s="4">
        <v>1027.95</v>
      </c>
      <c r="M292" s="4">
        <v>18</v>
      </c>
      <c r="N292" s="4">
        <v>1421.82</v>
      </c>
      <c r="O292" s="4"/>
    </row>
    <row r="293" spans="1:15">
      <c r="A293">
        <v>10000292</v>
      </c>
      <c r="B293" s="3">
        <v>43122</v>
      </c>
      <c r="C293" t="s">
        <v>3</v>
      </c>
      <c r="D293" s="5">
        <v>29</v>
      </c>
      <c r="E293" s="6">
        <v>43285</v>
      </c>
      <c r="F293" t="s">
        <v>134</v>
      </c>
      <c r="G293" t="s">
        <v>7</v>
      </c>
      <c r="H293" t="s">
        <v>16</v>
      </c>
      <c r="I293" s="3">
        <v>43646</v>
      </c>
      <c r="J293" s="3">
        <v>43644</v>
      </c>
      <c r="K293" s="4">
        <v>11</v>
      </c>
      <c r="L293" s="4">
        <v>1499.19</v>
      </c>
      <c r="M293" s="4">
        <v>18</v>
      </c>
      <c r="N293" s="4">
        <v>1168.74</v>
      </c>
      <c r="O293" s="4"/>
    </row>
    <row r="294" spans="1:15">
      <c r="A294">
        <v>10000293</v>
      </c>
      <c r="B294" s="3">
        <v>43122</v>
      </c>
      <c r="C294" t="s">
        <v>2</v>
      </c>
      <c r="D294" s="5">
        <v>29</v>
      </c>
      <c r="E294" s="6">
        <v>43282</v>
      </c>
      <c r="F294" t="s">
        <v>134</v>
      </c>
      <c r="G294" t="s">
        <v>7</v>
      </c>
      <c r="H294" t="s">
        <v>16</v>
      </c>
      <c r="I294" s="3">
        <v>43630.28</v>
      </c>
      <c r="J294" s="3">
        <v>43625.279999999999</v>
      </c>
      <c r="K294" s="4">
        <v>11</v>
      </c>
      <c r="L294" s="4">
        <v>1120.79</v>
      </c>
      <c r="M294" s="4">
        <v>40</v>
      </c>
      <c r="N294" s="4">
        <v>2644</v>
      </c>
      <c r="O294" s="4"/>
    </row>
    <row r="295" spans="1:15">
      <c r="A295">
        <v>10000294</v>
      </c>
      <c r="B295" s="3">
        <v>43122</v>
      </c>
      <c r="C295" t="s">
        <v>2</v>
      </c>
      <c r="D295" s="5">
        <v>49</v>
      </c>
      <c r="E295" s="6" t="s">
        <v>133</v>
      </c>
      <c r="F295" t="s">
        <v>133</v>
      </c>
      <c r="G295" t="s">
        <v>7</v>
      </c>
      <c r="H295" t="s">
        <v>52</v>
      </c>
      <c r="I295" s="3">
        <v>43300.160000000003</v>
      </c>
      <c r="J295" s="3">
        <v>43300.160000000003</v>
      </c>
      <c r="K295" s="4">
        <v>12</v>
      </c>
      <c r="L295" s="4">
        <v>1576.8</v>
      </c>
      <c r="M295" s="4">
        <v>0</v>
      </c>
      <c r="N295" s="4">
        <v>0</v>
      </c>
      <c r="O295" s="4"/>
    </row>
    <row r="296" spans="1:15">
      <c r="A296">
        <v>10000295</v>
      </c>
      <c r="B296" s="3">
        <v>43122</v>
      </c>
      <c r="C296" t="s">
        <v>2</v>
      </c>
      <c r="D296" s="5">
        <v>29</v>
      </c>
      <c r="E296" s="6">
        <v>43287</v>
      </c>
      <c r="F296" t="s">
        <v>134</v>
      </c>
      <c r="G296" t="s">
        <v>7</v>
      </c>
      <c r="H296" t="s">
        <v>16</v>
      </c>
      <c r="I296" s="3">
        <v>43630.28</v>
      </c>
      <c r="J296" s="3">
        <v>43629.279999999999</v>
      </c>
      <c r="K296" s="4">
        <v>11</v>
      </c>
      <c r="L296" s="4">
        <v>1104.18</v>
      </c>
      <c r="M296" s="4">
        <v>30</v>
      </c>
      <c r="N296" s="4">
        <v>2931.6</v>
      </c>
      <c r="O296" s="4"/>
    </row>
    <row r="297" spans="1:15">
      <c r="A297">
        <v>10000296</v>
      </c>
      <c r="B297" s="3">
        <v>43122</v>
      </c>
      <c r="C297" t="s">
        <v>2</v>
      </c>
      <c r="D297" s="5">
        <v>42</v>
      </c>
      <c r="E297" s="6">
        <v>43287</v>
      </c>
      <c r="F297" t="s">
        <v>134</v>
      </c>
      <c r="G297" t="s">
        <v>7</v>
      </c>
      <c r="H297" t="s">
        <v>236</v>
      </c>
      <c r="I297" s="3">
        <v>43609.32</v>
      </c>
      <c r="J297" s="3">
        <v>43605.32</v>
      </c>
      <c r="K297" s="4">
        <v>11</v>
      </c>
      <c r="L297" s="4">
        <v>1252.1300000000001</v>
      </c>
      <c r="M297" s="4">
        <v>36</v>
      </c>
      <c r="N297" s="4">
        <v>3421.8</v>
      </c>
      <c r="O297" s="4"/>
    </row>
    <row r="298" spans="1:15">
      <c r="A298">
        <v>10000297</v>
      </c>
      <c r="B298" s="3">
        <v>43122</v>
      </c>
      <c r="C298" t="s">
        <v>3</v>
      </c>
      <c r="D298" s="5">
        <v>18</v>
      </c>
      <c r="E298" s="6" t="s">
        <v>133</v>
      </c>
      <c r="F298" t="s">
        <v>133</v>
      </c>
      <c r="G298" t="s">
        <v>7</v>
      </c>
      <c r="H298" t="s">
        <v>13</v>
      </c>
      <c r="I298" s="3">
        <v>43520.24</v>
      </c>
      <c r="J298" s="3">
        <v>43520.24</v>
      </c>
      <c r="K298" s="4">
        <v>27</v>
      </c>
      <c r="L298" s="4">
        <v>2171.61</v>
      </c>
      <c r="M298" s="4">
        <v>0</v>
      </c>
      <c r="N298" s="4">
        <v>0</v>
      </c>
      <c r="O298" s="4"/>
    </row>
    <row r="299" spans="1:15">
      <c r="A299">
        <v>10000298</v>
      </c>
      <c r="B299" s="3">
        <v>43123</v>
      </c>
      <c r="C299" t="s">
        <v>2</v>
      </c>
      <c r="D299" s="5">
        <v>36</v>
      </c>
      <c r="E299" s="6" t="s">
        <v>133</v>
      </c>
      <c r="F299" t="s">
        <v>133</v>
      </c>
      <c r="G299" s="1" t="s">
        <v>7</v>
      </c>
      <c r="H299" t="s">
        <v>32</v>
      </c>
      <c r="I299" s="3">
        <v>43300.82</v>
      </c>
      <c r="J299" s="3">
        <v>43297.82</v>
      </c>
      <c r="K299" s="4">
        <v>12</v>
      </c>
      <c r="L299" s="4">
        <v>1622.52</v>
      </c>
      <c r="M299" s="4">
        <v>0</v>
      </c>
      <c r="N299" s="4">
        <v>0</v>
      </c>
      <c r="O299" s="4"/>
    </row>
    <row r="300" spans="1:15">
      <c r="A300">
        <v>10000299</v>
      </c>
      <c r="B300" s="3">
        <v>43123</v>
      </c>
      <c r="C300" t="s">
        <v>2</v>
      </c>
      <c r="D300" s="5">
        <v>24</v>
      </c>
      <c r="E300" s="6">
        <v>43286</v>
      </c>
      <c r="F300" t="s">
        <v>134</v>
      </c>
      <c r="G300" s="1" t="s">
        <v>7</v>
      </c>
      <c r="H300" t="s">
        <v>7</v>
      </c>
      <c r="I300" s="3">
        <v>43614.62</v>
      </c>
      <c r="J300" s="3">
        <v>43613.62</v>
      </c>
      <c r="K300" s="4">
        <v>11</v>
      </c>
      <c r="L300" s="4">
        <v>1341.78</v>
      </c>
      <c r="M300" s="4">
        <v>45</v>
      </c>
      <c r="N300" s="4">
        <v>3065.85</v>
      </c>
      <c r="O300" s="4"/>
    </row>
    <row r="301" spans="1:15">
      <c r="A301">
        <v>10000300</v>
      </c>
      <c r="B301" s="3">
        <v>43123</v>
      </c>
      <c r="C301" t="s">
        <v>2</v>
      </c>
      <c r="D301" s="5">
        <v>37</v>
      </c>
      <c r="E301" s="6" t="s">
        <v>133</v>
      </c>
      <c r="F301" t="s">
        <v>133</v>
      </c>
      <c r="G301" s="1" t="s">
        <v>7</v>
      </c>
      <c r="H301" t="s">
        <v>7</v>
      </c>
      <c r="I301" s="3">
        <v>43295.59</v>
      </c>
      <c r="J301" s="3">
        <v>43291.59</v>
      </c>
      <c r="K301" s="4">
        <v>11</v>
      </c>
      <c r="L301" s="4">
        <v>1435.5</v>
      </c>
      <c r="M301" s="4">
        <v>0</v>
      </c>
      <c r="N301" s="4">
        <v>0</v>
      </c>
      <c r="O301" s="4"/>
    </row>
    <row r="302" spans="1:15">
      <c r="A302">
        <v>10000301</v>
      </c>
      <c r="B302" s="3">
        <v>43123</v>
      </c>
      <c r="C302" t="s">
        <v>3</v>
      </c>
      <c r="D302" s="5">
        <v>20</v>
      </c>
      <c r="E302" s="6">
        <v>43287</v>
      </c>
      <c r="F302" t="s">
        <v>134</v>
      </c>
      <c r="G302" t="s">
        <v>7</v>
      </c>
      <c r="H302" t="s">
        <v>7</v>
      </c>
      <c r="I302" s="3">
        <v>43609.39</v>
      </c>
      <c r="J302" s="3">
        <v>43606.39</v>
      </c>
      <c r="K302" s="4">
        <v>11</v>
      </c>
      <c r="L302" s="4">
        <v>1356.41</v>
      </c>
      <c r="M302" s="4">
        <v>33</v>
      </c>
      <c r="N302" s="4">
        <v>1978.35</v>
      </c>
      <c r="O302" s="4"/>
    </row>
    <row r="303" spans="1:15">
      <c r="A303">
        <v>10000302</v>
      </c>
      <c r="B303" s="3">
        <v>43123</v>
      </c>
      <c r="C303" t="s">
        <v>2</v>
      </c>
      <c r="D303" s="5">
        <v>40</v>
      </c>
      <c r="E303" s="6" t="s">
        <v>133</v>
      </c>
      <c r="F303" t="s">
        <v>133</v>
      </c>
      <c r="G303" t="s">
        <v>7</v>
      </c>
      <c r="H303" t="s">
        <v>7</v>
      </c>
      <c r="I303" s="3">
        <v>43347.89</v>
      </c>
      <c r="J303" s="3">
        <v>43344.89</v>
      </c>
      <c r="K303" s="4">
        <v>15</v>
      </c>
      <c r="L303" s="4">
        <v>1620.15</v>
      </c>
      <c r="M303" s="4">
        <v>0</v>
      </c>
      <c r="N303" s="4">
        <v>0</v>
      </c>
      <c r="O303" s="4"/>
    </row>
    <row r="304" spans="1:15">
      <c r="A304">
        <v>10000303</v>
      </c>
      <c r="B304" s="3">
        <v>43123</v>
      </c>
      <c r="C304" t="s">
        <v>3</v>
      </c>
      <c r="D304" s="5">
        <v>29</v>
      </c>
      <c r="E304" s="6" t="s">
        <v>133</v>
      </c>
      <c r="F304" t="s">
        <v>133</v>
      </c>
      <c r="G304" t="s">
        <v>7</v>
      </c>
      <c r="H304" t="s">
        <v>16</v>
      </c>
      <c r="I304" s="3">
        <v>43504.79</v>
      </c>
      <c r="J304" s="3">
        <v>43503.79</v>
      </c>
      <c r="K304" s="4">
        <v>25</v>
      </c>
      <c r="L304" s="4">
        <v>1814</v>
      </c>
      <c r="M304" s="4">
        <v>0</v>
      </c>
      <c r="N304" s="4">
        <v>0</v>
      </c>
      <c r="O304" s="4"/>
    </row>
    <row r="305" spans="1:15">
      <c r="A305">
        <v>10000304</v>
      </c>
      <c r="B305" s="3">
        <v>43123</v>
      </c>
      <c r="C305" t="s">
        <v>3</v>
      </c>
      <c r="D305" s="5">
        <v>23</v>
      </c>
      <c r="E305" s="6">
        <v>43287</v>
      </c>
      <c r="F305" t="s">
        <v>134</v>
      </c>
      <c r="G305" t="s">
        <v>7</v>
      </c>
      <c r="H305" t="s">
        <v>16</v>
      </c>
      <c r="I305" s="3">
        <v>43609.39</v>
      </c>
      <c r="J305" s="3">
        <v>43606.39</v>
      </c>
      <c r="K305" s="4">
        <v>11</v>
      </c>
      <c r="L305" s="4">
        <v>1589.94</v>
      </c>
      <c r="M305" s="4">
        <v>40</v>
      </c>
      <c r="N305" s="4">
        <v>2087.1999999999998</v>
      </c>
      <c r="O305" s="4"/>
    </row>
    <row r="306" spans="1:15">
      <c r="A306">
        <v>10000305</v>
      </c>
      <c r="B306" s="3">
        <v>43123</v>
      </c>
      <c r="C306" t="s">
        <v>2</v>
      </c>
      <c r="D306" s="5">
        <v>38</v>
      </c>
      <c r="E306" s="6" t="s">
        <v>133</v>
      </c>
      <c r="F306" t="s">
        <v>133</v>
      </c>
      <c r="G306" t="s">
        <v>7</v>
      </c>
      <c r="H306" t="s">
        <v>16</v>
      </c>
      <c r="I306" s="3">
        <v>43436.800000000003</v>
      </c>
      <c r="J306" s="3">
        <v>43432.800000000003</v>
      </c>
      <c r="K306" s="4">
        <v>21</v>
      </c>
      <c r="L306" s="4">
        <v>1773.45</v>
      </c>
      <c r="M306" s="4">
        <v>0</v>
      </c>
      <c r="N306" s="4">
        <v>0</v>
      </c>
      <c r="O306" s="4"/>
    </row>
    <row r="307" spans="1:15">
      <c r="A307">
        <v>10000306</v>
      </c>
      <c r="B307" s="3">
        <v>43123</v>
      </c>
      <c r="C307" t="s">
        <v>3</v>
      </c>
      <c r="D307" s="5">
        <v>34</v>
      </c>
      <c r="E307" s="6">
        <v>43284</v>
      </c>
      <c r="F307" t="s">
        <v>134</v>
      </c>
      <c r="G307" t="s">
        <v>7</v>
      </c>
      <c r="H307" t="s">
        <v>7</v>
      </c>
      <c r="I307" s="3">
        <v>43598.93</v>
      </c>
      <c r="J307" s="3">
        <v>43593.93</v>
      </c>
      <c r="K307" s="4">
        <v>11</v>
      </c>
      <c r="L307" s="4">
        <v>1408.33</v>
      </c>
      <c r="M307" s="4">
        <v>40</v>
      </c>
      <c r="N307" s="4">
        <v>3869.6</v>
      </c>
      <c r="O307" s="4"/>
    </row>
    <row r="308" spans="1:15">
      <c r="A308">
        <v>10000307</v>
      </c>
      <c r="B308" s="3">
        <v>43123</v>
      </c>
      <c r="C308" t="s">
        <v>2</v>
      </c>
      <c r="D308" s="5">
        <v>29</v>
      </c>
      <c r="E308" s="6">
        <v>43284</v>
      </c>
      <c r="F308" t="s">
        <v>134</v>
      </c>
      <c r="G308" t="s">
        <v>7</v>
      </c>
      <c r="H308" t="s">
        <v>7</v>
      </c>
      <c r="I308" s="3">
        <v>43614.62</v>
      </c>
      <c r="J308" s="3">
        <v>43610.62</v>
      </c>
      <c r="K308" s="4">
        <v>11</v>
      </c>
      <c r="L308" s="4">
        <v>1154.8900000000001</v>
      </c>
      <c r="M308" s="4">
        <v>52</v>
      </c>
      <c r="N308" s="4">
        <v>3448.64</v>
      </c>
      <c r="O308" s="4"/>
    </row>
    <row r="309" spans="1:15">
      <c r="A309">
        <v>10000308</v>
      </c>
      <c r="B309" s="3">
        <v>43123</v>
      </c>
      <c r="C309" t="s">
        <v>2</v>
      </c>
      <c r="D309" s="5">
        <v>30</v>
      </c>
      <c r="E309" s="6" t="s">
        <v>133</v>
      </c>
      <c r="F309" t="s">
        <v>133</v>
      </c>
      <c r="G309" t="s">
        <v>7</v>
      </c>
      <c r="H309" t="s">
        <v>236</v>
      </c>
      <c r="I309" s="3">
        <v>43489.1</v>
      </c>
      <c r="J309" s="3">
        <v>43487.1</v>
      </c>
      <c r="K309" s="4">
        <v>24</v>
      </c>
      <c r="L309" s="4">
        <v>1923.84</v>
      </c>
      <c r="M309" s="4">
        <v>0</v>
      </c>
      <c r="N309" s="4">
        <v>0</v>
      </c>
      <c r="O309" s="4"/>
    </row>
    <row r="310" spans="1:15">
      <c r="A310">
        <v>10000309</v>
      </c>
      <c r="B310" s="3">
        <v>43123</v>
      </c>
      <c r="C310" t="s">
        <v>3</v>
      </c>
      <c r="D310" s="5">
        <v>45</v>
      </c>
      <c r="E310" s="6">
        <v>43287</v>
      </c>
      <c r="F310" t="s">
        <v>134</v>
      </c>
      <c r="G310" t="s">
        <v>7</v>
      </c>
      <c r="H310" t="s">
        <v>17</v>
      </c>
      <c r="I310" s="3">
        <v>43619.85</v>
      </c>
      <c r="J310" s="3">
        <v>43616.85</v>
      </c>
      <c r="K310" s="4">
        <v>11</v>
      </c>
      <c r="L310" s="4">
        <v>1392.82</v>
      </c>
      <c r="M310" s="4">
        <v>19</v>
      </c>
      <c r="N310" s="4">
        <v>1791.32</v>
      </c>
      <c r="O310" s="4"/>
    </row>
    <row r="311" spans="1:15">
      <c r="A311">
        <v>10000310</v>
      </c>
      <c r="B311" s="3">
        <v>43123</v>
      </c>
      <c r="C311" t="s">
        <v>3</v>
      </c>
      <c r="D311" s="5">
        <v>40</v>
      </c>
      <c r="E311" s="6" t="s">
        <v>133</v>
      </c>
      <c r="F311" t="s">
        <v>133</v>
      </c>
      <c r="G311" t="s">
        <v>7</v>
      </c>
      <c r="H311" t="s">
        <v>19</v>
      </c>
      <c r="I311" s="3">
        <v>43452.49</v>
      </c>
      <c r="J311" s="3">
        <v>43452.49</v>
      </c>
      <c r="K311" s="4">
        <v>22</v>
      </c>
      <c r="L311" s="4">
        <v>1868.46</v>
      </c>
      <c r="M311" s="4">
        <v>0</v>
      </c>
      <c r="N311" s="4">
        <v>0</v>
      </c>
      <c r="O311" s="4"/>
    </row>
    <row r="312" spans="1:15">
      <c r="A312">
        <v>10000311</v>
      </c>
      <c r="B312" s="3">
        <v>43123</v>
      </c>
      <c r="C312" t="s">
        <v>3</v>
      </c>
      <c r="D312" s="5">
        <v>27</v>
      </c>
      <c r="E312" s="6" t="s">
        <v>133</v>
      </c>
      <c r="F312" t="s">
        <v>133</v>
      </c>
      <c r="G312" t="s">
        <v>7</v>
      </c>
      <c r="H312" t="s">
        <v>236</v>
      </c>
      <c r="I312" s="3">
        <v>43510.02</v>
      </c>
      <c r="J312" s="3">
        <v>43508.02</v>
      </c>
      <c r="K312" s="4">
        <v>26</v>
      </c>
      <c r="L312" s="4">
        <v>2198.56</v>
      </c>
      <c r="M312" s="4">
        <v>0</v>
      </c>
      <c r="N312" s="4">
        <v>0</v>
      </c>
      <c r="O312" s="4"/>
    </row>
    <row r="313" spans="1:15">
      <c r="A313">
        <v>10000312</v>
      </c>
      <c r="B313" s="3">
        <v>43124</v>
      </c>
      <c r="C313" t="s">
        <v>2</v>
      </c>
      <c r="D313" s="5">
        <v>34</v>
      </c>
      <c r="E313" s="6">
        <v>43283</v>
      </c>
      <c r="F313" t="s">
        <v>134</v>
      </c>
      <c r="G313" s="1" t="s">
        <v>7</v>
      </c>
      <c r="H313" t="s">
        <v>7</v>
      </c>
      <c r="I313" s="3">
        <v>43604.24</v>
      </c>
      <c r="J313" s="3">
        <v>43603.24</v>
      </c>
      <c r="K313" s="4">
        <v>11</v>
      </c>
      <c r="L313" s="4">
        <v>1101.6500000000001</v>
      </c>
      <c r="M313" s="4">
        <v>28</v>
      </c>
      <c r="N313" s="4">
        <v>2424.2399999999998</v>
      </c>
      <c r="O313" s="4"/>
    </row>
    <row r="314" spans="1:15">
      <c r="A314">
        <v>10000313</v>
      </c>
      <c r="B314" s="3">
        <v>43124</v>
      </c>
      <c r="C314" t="s">
        <v>2</v>
      </c>
      <c r="D314" s="5">
        <v>45</v>
      </c>
      <c r="E314" s="6" t="s">
        <v>133</v>
      </c>
      <c r="F314" t="s">
        <v>133</v>
      </c>
      <c r="G314" s="1" t="s">
        <v>7</v>
      </c>
      <c r="H314" t="s">
        <v>30</v>
      </c>
      <c r="I314" s="3">
        <v>43640.78</v>
      </c>
      <c r="J314" s="3">
        <v>43635.78</v>
      </c>
      <c r="K314" s="4">
        <v>34</v>
      </c>
      <c r="L314" s="4">
        <v>2252.5</v>
      </c>
      <c r="M314" s="4">
        <v>0</v>
      </c>
      <c r="N314" s="4">
        <v>0</v>
      </c>
      <c r="O314" s="4"/>
    </row>
    <row r="315" spans="1:15">
      <c r="A315">
        <v>10000314</v>
      </c>
      <c r="B315" s="3">
        <v>43124</v>
      </c>
      <c r="C315" t="s">
        <v>3</v>
      </c>
      <c r="D315" s="5">
        <v>29</v>
      </c>
      <c r="E315" s="6">
        <v>43282</v>
      </c>
      <c r="F315" t="s">
        <v>134</v>
      </c>
      <c r="G315" s="1" t="s">
        <v>7</v>
      </c>
      <c r="H315" t="s">
        <v>7</v>
      </c>
      <c r="I315" s="3">
        <v>43609.46</v>
      </c>
      <c r="J315" s="3">
        <v>43606.46</v>
      </c>
      <c r="K315" s="4">
        <v>11</v>
      </c>
      <c r="L315" s="4">
        <v>1525.7</v>
      </c>
      <c r="M315" s="4">
        <v>24</v>
      </c>
      <c r="N315" s="4">
        <v>1663.92</v>
      </c>
      <c r="O315" s="4"/>
    </row>
    <row r="316" spans="1:15">
      <c r="A316">
        <v>10000315</v>
      </c>
      <c r="B316" s="3">
        <v>43124</v>
      </c>
      <c r="C316" t="s">
        <v>3</v>
      </c>
      <c r="D316" s="5">
        <v>34</v>
      </c>
      <c r="E316" s="6" t="s">
        <v>133</v>
      </c>
      <c r="F316" t="s">
        <v>133</v>
      </c>
      <c r="G316" t="s">
        <v>7</v>
      </c>
      <c r="H316" t="s">
        <v>7</v>
      </c>
      <c r="I316" s="3">
        <v>43369.34</v>
      </c>
      <c r="J316" s="3">
        <v>43364.34</v>
      </c>
      <c r="K316" s="4">
        <v>16</v>
      </c>
      <c r="L316" s="4">
        <v>1505.76</v>
      </c>
      <c r="M316" s="4">
        <v>0</v>
      </c>
      <c r="N316" s="4">
        <v>0</v>
      </c>
      <c r="O316" s="4"/>
    </row>
    <row r="317" spans="1:15">
      <c r="A317">
        <v>10000316</v>
      </c>
      <c r="B317" s="3">
        <v>43124</v>
      </c>
      <c r="C317" t="s">
        <v>2</v>
      </c>
      <c r="D317" s="5">
        <v>30</v>
      </c>
      <c r="E317" s="6">
        <v>43287</v>
      </c>
      <c r="F317" t="s">
        <v>134</v>
      </c>
      <c r="G317" t="s">
        <v>7</v>
      </c>
      <c r="H317" t="s">
        <v>7</v>
      </c>
      <c r="I317" s="3">
        <v>43646</v>
      </c>
      <c r="J317" s="3">
        <v>43641</v>
      </c>
      <c r="K317" s="4">
        <v>11</v>
      </c>
      <c r="L317" s="4">
        <v>1489.73</v>
      </c>
      <c r="M317" s="4">
        <v>24</v>
      </c>
      <c r="N317" s="4">
        <v>2160.2399999999998</v>
      </c>
      <c r="O317" s="4"/>
    </row>
    <row r="318" spans="1:15">
      <c r="A318">
        <v>10000317</v>
      </c>
      <c r="B318" s="3">
        <v>43124</v>
      </c>
      <c r="C318" t="s">
        <v>3</v>
      </c>
      <c r="D318" s="5">
        <v>35</v>
      </c>
      <c r="E318" s="6" t="s">
        <v>133</v>
      </c>
      <c r="F318" t="s">
        <v>133</v>
      </c>
      <c r="G318" t="s">
        <v>7</v>
      </c>
      <c r="H318" t="s">
        <v>7</v>
      </c>
      <c r="I318" s="3">
        <v>43536.38</v>
      </c>
      <c r="J318" s="3">
        <v>43532.38</v>
      </c>
      <c r="K318" s="4">
        <v>27</v>
      </c>
      <c r="L318" s="4">
        <v>2146.23</v>
      </c>
      <c r="M318" s="4">
        <v>0</v>
      </c>
      <c r="N318" s="4">
        <v>0</v>
      </c>
      <c r="O318" s="4"/>
    </row>
    <row r="319" spans="1:15">
      <c r="A319">
        <v>10000318</v>
      </c>
      <c r="B319" s="3">
        <v>43124</v>
      </c>
      <c r="C319" t="s">
        <v>2</v>
      </c>
      <c r="D319" s="5">
        <v>46</v>
      </c>
      <c r="E319" s="6">
        <v>43285</v>
      </c>
      <c r="F319" t="s">
        <v>134</v>
      </c>
      <c r="G319" t="s">
        <v>7</v>
      </c>
      <c r="H319" t="s">
        <v>13</v>
      </c>
      <c r="I319" s="3">
        <v>43630.34</v>
      </c>
      <c r="J319" s="3">
        <v>43626.34</v>
      </c>
      <c r="K319" s="4">
        <v>11</v>
      </c>
      <c r="L319" s="4">
        <v>990.55</v>
      </c>
      <c r="M319" s="4">
        <v>30</v>
      </c>
      <c r="N319" s="4">
        <v>2808</v>
      </c>
      <c r="O319" s="4"/>
    </row>
    <row r="320" spans="1:15">
      <c r="A320">
        <v>10000319</v>
      </c>
      <c r="B320" s="3">
        <v>43124</v>
      </c>
      <c r="C320" t="s">
        <v>2</v>
      </c>
      <c r="D320" s="5">
        <v>21</v>
      </c>
      <c r="E320" s="6" t="s">
        <v>133</v>
      </c>
      <c r="F320" t="s">
        <v>133</v>
      </c>
      <c r="G320" t="s">
        <v>7</v>
      </c>
      <c r="H320" t="s">
        <v>7</v>
      </c>
      <c r="I320" s="3">
        <v>43588.58</v>
      </c>
      <c r="J320" s="3">
        <v>43587.58</v>
      </c>
      <c r="K320" s="4">
        <v>31</v>
      </c>
      <c r="L320" s="4">
        <v>1943.08</v>
      </c>
      <c r="M320" s="4">
        <v>0</v>
      </c>
      <c r="N320" s="4">
        <v>0</v>
      </c>
      <c r="O320" s="4"/>
    </row>
    <row r="321" spans="1:15">
      <c r="A321">
        <v>10000320</v>
      </c>
      <c r="B321" s="3">
        <v>43124</v>
      </c>
      <c r="C321" t="s">
        <v>2</v>
      </c>
      <c r="D321" s="5">
        <v>43</v>
      </c>
      <c r="E321" s="6" t="s">
        <v>133</v>
      </c>
      <c r="F321" t="s">
        <v>133</v>
      </c>
      <c r="G321" t="s">
        <v>7</v>
      </c>
      <c r="H321" t="s">
        <v>236</v>
      </c>
      <c r="I321" s="3">
        <v>43431.98</v>
      </c>
      <c r="J321" s="3">
        <v>43428.98</v>
      </c>
      <c r="K321" s="4">
        <v>20</v>
      </c>
      <c r="L321" s="4">
        <v>2717</v>
      </c>
      <c r="M321" s="4">
        <v>0</v>
      </c>
      <c r="N321" s="4">
        <v>0</v>
      </c>
      <c r="O321" s="4"/>
    </row>
    <row r="322" spans="1:15">
      <c r="A322">
        <v>10000321</v>
      </c>
      <c r="B322" s="3">
        <v>43124</v>
      </c>
      <c r="C322" t="s">
        <v>2</v>
      </c>
      <c r="D322" s="5">
        <v>30</v>
      </c>
      <c r="E322" s="6">
        <v>43284</v>
      </c>
      <c r="F322" t="s">
        <v>134</v>
      </c>
      <c r="G322" t="s">
        <v>7</v>
      </c>
      <c r="H322" t="s">
        <v>16</v>
      </c>
      <c r="I322" s="3">
        <v>43630.34</v>
      </c>
      <c r="J322" s="3">
        <v>43629.34</v>
      </c>
      <c r="K322" s="4">
        <v>11</v>
      </c>
      <c r="L322" s="4">
        <v>960.85</v>
      </c>
      <c r="M322" s="4">
        <v>30</v>
      </c>
      <c r="N322" s="4">
        <v>1564.5</v>
      </c>
      <c r="O322" s="4"/>
    </row>
    <row r="323" spans="1:15">
      <c r="A323">
        <v>10000322</v>
      </c>
      <c r="B323" s="3">
        <v>43124</v>
      </c>
      <c r="C323" t="s">
        <v>3</v>
      </c>
      <c r="D323" s="5">
        <v>34</v>
      </c>
      <c r="E323" s="6">
        <v>43286</v>
      </c>
      <c r="F323" t="s">
        <v>134</v>
      </c>
      <c r="G323" t="s">
        <v>7</v>
      </c>
      <c r="H323" t="s">
        <v>7</v>
      </c>
      <c r="I323" s="3">
        <v>43635.56</v>
      </c>
      <c r="J323" s="3">
        <v>43632.56</v>
      </c>
      <c r="K323" s="4">
        <v>11</v>
      </c>
      <c r="L323" s="4">
        <v>1135.31</v>
      </c>
      <c r="M323" s="4">
        <v>24</v>
      </c>
      <c r="N323" s="4">
        <v>1475.52</v>
      </c>
      <c r="O323" s="4"/>
    </row>
    <row r="324" spans="1:15">
      <c r="A324">
        <v>10000323</v>
      </c>
      <c r="B324" s="3">
        <v>43124</v>
      </c>
      <c r="C324" t="s">
        <v>2</v>
      </c>
      <c r="D324" s="5">
        <v>26</v>
      </c>
      <c r="E324" s="6">
        <v>43284</v>
      </c>
      <c r="F324" t="s">
        <v>134</v>
      </c>
      <c r="G324" t="s">
        <v>7</v>
      </c>
      <c r="H324" t="s">
        <v>236</v>
      </c>
      <c r="I324" s="3">
        <v>43619.9</v>
      </c>
      <c r="J324" s="3">
        <v>43617.9</v>
      </c>
      <c r="K324" s="4">
        <v>11</v>
      </c>
      <c r="L324" s="4">
        <v>1187.23</v>
      </c>
      <c r="M324" s="4">
        <v>33</v>
      </c>
      <c r="N324" s="4">
        <v>1758.9</v>
      </c>
      <c r="O324" s="4"/>
    </row>
    <row r="325" spans="1:15">
      <c r="A325">
        <v>10000324</v>
      </c>
      <c r="B325" s="3">
        <v>43124</v>
      </c>
      <c r="C325" t="s">
        <v>2</v>
      </c>
      <c r="D325" s="5">
        <v>42</v>
      </c>
      <c r="E325" s="6" t="s">
        <v>133</v>
      </c>
      <c r="F325" t="s">
        <v>133</v>
      </c>
      <c r="G325" t="s">
        <v>7</v>
      </c>
      <c r="H325" t="s">
        <v>16</v>
      </c>
      <c r="I325" s="3">
        <v>43332.800000000003</v>
      </c>
      <c r="J325" s="3">
        <v>43330.8</v>
      </c>
      <c r="K325" s="4">
        <v>14</v>
      </c>
      <c r="L325" s="4">
        <v>1392.86</v>
      </c>
      <c r="M325" s="4">
        <v>0</v>
      </c>
      <c r="N325" s="4">
        <v>0</v>
      </c>
      <c r="O325" s="4"/>
    </row>
    <row r="326" spans="1:15">
      <c r="A326">
        <v>10000325</v>
      </c>
      <c r="B326" s="3">
        <v>43124</v>
      </c>
      <c r="C326" t="s">
        <v>3</v>
      </c>
      <c r="D326" s="5">
        <v>34</v>
      </c>
      <c r="E326" s="6">
        <v>43286</v>
      </c>
      <c r="F326" t="s">
        <v>134</v>
      </c>
      <c r="G326" t="s">
        <v>7</v>
      </c>
      <c r="H326" t="s">
        <v>16</v>
      </c>
      <c r="I326" s="3">
        <v>43614.68</v>
      </c>
      <c r="J326" s="3">
        <v>43609.68</v>
      </c>
      <c r="K326" s="4">
        <v>11</v>
      </c>
      <c r="L326" s="4">
        <v>1558.15</v>
      </c>
      <c r="M326" s="4">
        <v>21</v>
      </c>
      <c r="N326" s="4">
        <v>1179.78</v>
      </c>
      <c r="O326" s="4"/>
    </row>
    <row r="327" spans="1:15">
      <c r="A327">
        <v>10000326</v>
      </c>
      <c r="B327" s="3">
        <v>43124</v>
      </c>
      <c r="C327" t="s">
        <v>3</v>
      </c>
      <c r="D327" s="5">
        <v>27</v>
      </c>
      <c r="E327" s="6" t="s">
        <v>133</v>
      </c>
      <c r="F327" t="s">
        <v>133</v>
      </c>
      <c r="G327" t="s">
        <v>7</v>
      </c>
      <c r="H327" t="s">
        <v>7</v>
      </c>
      <c r="I327" s="3">
        <v>43364.12</v>
      </c>
      <c r="J327" s="3">
        <v>43359.12</v>
      </c>
      <c r="K327" s="4">
        <v>16</v>
      </c>
      <c r="L327" s="4">
        <v>1552.16</v>
      </c>
      <c r="M327" s="4">
        <v>0</v>
      </c>
      <c r="N327" s="4">
        <v>0</v>
      </c>
      <c r="O327" s="4"/>
    </row>
    <row r="328" spans="1:15">
      <c r="A328">
        <v>10000327</v>
      </c>
      <c r="B328" s="3">
        <v>43124</v>
      </c>
      <c r="C328" t="s">
        <v>2</v>
      </c>
      <c r="D328" s="5">
        <v>27</v>
      </c>
      <c r="E328" s="6">
        <v>43283</v>
      </c>
      <c r="F328" t="s">
        <v>134</v>
      </c>
      <c r="G328" t="s">
        <v>7</v>
      </c>
      <c r="H328" t="s">
        <v>236</v>
      </c>
      <c r="I328" s="3">
        <v>43609.46</v>
      </c>
      <c r="J328" s="3">
        <v>43604.46</v>
      </c>
      <c r="K328" s="4">
        <v>11</v>
      </c>
      <c r="L328" s="4">
        <v>1454.86</v>
      </c>
      <c r="M328" s="4">
        <v>26</v>
      </c>
      <c r="N328" s="4">
        <v>2226.38</v>
      </c>
      <c r="O328" s="4"/>
    </row>
    <row r="329" spans="1:15">
      <c r="A329">
        <v>10000328</v>
      </c>
      <c r="B329" s="3">
        <v>43125</v>
      </c>
      <c r="C329" t="s">
        <v>2</v>
      </c>
      <c r="D329" s="5">
        <v>32</v>
      </c>
      <c r="E329" s="6">
        <v>43282</v>
      </c>
      <c r="F329" t="s">
        <v>134</v>
      </c>
      <c r="G329" s="1" t="s">
        <v>7</v>
      </c>
      <c r="H329" t="s">
        <v>16</v>
      </c>
      <c r="I329" s="3">
        <v>43614.74</v>
      </c>
      <c r="J329" s="3">
        <v>43611.74</v>
      </c>
      <c r="K329" s="4">
        <v>10</v>
      </c>
      <c r="L329" s="4">
        <v>1317.4</v>
      </c>
      <c r="M329" s="4">
        <v>24</v>
      </c>
      <c r="N329" s="4">
        <v>1623.12</v>
      </c>
      <c r="O329" s="4"/>
    </row>
    <row r="330" spans="1:15">
      <c r="A330">
        <v>10000329</v>
      </c>
      <c r="B330" s="3">
        <v>43125</v>
      </c>
      <c r="C330" t="s">
        <v>2</v>
      </c>
      <c r="D330" s="5">
        <v>25</v>
      </c>
      <c r="E330" s="6">
        <v>43285</v>
      </c>
      <c r="F330" t="s">
        <v>134</v>
      </c>
      <c r="G330" t="s">
        <v>7</v>
      </c>
      <c r="H330" t="s">
        <v>7</v>
      </c>
      <c r="I330" s="3">
        <v>43609.53</v>
      </c>
      <c r="J330" s="3">
        <v>43609.53</v>
      </c>
      <c r="K330" s="4">
        <v>11</v>
      </c>
      <c r="L330" s="4">
        <v>1162.81</v>
      </c>
      <c r="M330" s="4">
        <v>21</v>
      </c>
      <c r="N330" s="4">
        <v>1677.27</v>
      </c>
      <c r="O330" s="4"/>
    </row>
    <row r="331" spans="1:15">
      <c r="A331">
        <v>10000330</v>
      </c>
      <c r="B331" s="3">
        <v>43125</v>
      </c>
      <c r="C331" t="s">
        <v>2</v>
      </c>
      <c r="D331" s="5">
        <v>19</v>
      </c>
      <c r="E331" s="6">
        <v>43282</v>
      </c>
      <c r="F331" t="s">
        <v>134</v>
      </c>
      <c r="G331" t="s">
        <v>7</v>
      </c>
      <c r="H331" t="s">
        <v>11</v>
      </c>
      <c r="I331" s="3">
        <v>43604.32</v>
      </c>
      <c r="J331" s="3">
        <v>43599.32</v>
      </c>
      <c r="K331" s="4">
        <v>10</v>
      </c>
      <c r="L331" s="4">
        <v>875.9</v>
      </c>
      <c r="M331" s="4">
        <v>30</v>
      </c>
      <c r="N331" s="4">
        <v>2056.5</v>
      </c>
      <c r="O331" s="4"/>
    </row>
    <row r="332" spans="1:15">
      <c r="A332">
        <v>10000331</v>
      </c>
      <c r="B332" s="3">
        <v>43125</v>
      </c>
      <c r="C332" t="s">
        <v>2</v>
      </c>
      <c r="D332" s="5">
        <v>25</v>
      </c>
      <c r="E332" s="6">
        <v>43282</v>
      </c>
      <c r="F332" t="s">
        <v>134</v>
      </c>
      <c r="G332" t="s">
        <v>7</v>
      </c>
      <c r="H332" t="s">
        <v>7</v>
      </c>
      <c r="I332" s="3">
        <v>43604.32</v>
      </c>
      <c r="J332" s="3">
        <v>43600.32</v>
      </c>
      <c r="K332" s="4">
        <v>10</v>
      </c>
      <c r="L332" s="4">
        <v>1363.4</v>
      </c>
      <c r="M332" s="4">
        <v>26</v>
      </c>
      <c r="N332" s="4">
        <v>1991.6</v>
      </c>
      <c r="O332" s="4"/>
    </row>
    <row r="333" spans="1:15">
      <c r="A333">
        <v>10000332</v>
      </c>
      <c r="B333" s="3">
        <v>43125</v>
      </c>
      <c r="C333" t="s">
        <v>2</v>
      </c>
      <c r="D333" s="5">
        <v>32</v>
      </c>
      <c r="E333" s="6">
        <v>43284</v>
      </c>
      <c r="F333" t="s">
        <v>134</v>
      </c>
      <c r="G333" t="s">
        <v>7</v>
      </c>
      <c r="H333" t="s">
        <v>19</v>
      </c>
      <c r="I333" s="3">
        <v>43604.32</v>
      </c>
      <c r="J333" s="3">
        <v>43601.32</v>
      </c>
      <c r="K333" s="4">
        <v>11</v>
      </c>
      <c r="L333" s="4">
        <v>927.74</v>
      </c>
      <c r="M333" s="4">
        <v>30</v>
      </c>
      <c r="N333" s="4">
        <v>2951.1</v>
      </c>
      <c r="O333" s="4"/>
    </row>
    <row r="334" spans="1:15">
      <c r="A334">
        <v>10000333</v>
      </c>
      <c r="B334" s="3">
        <v>43125</v>
      </c>
      <c r="C334" t="s">
        <v>2</v>
      </c>
      <c r="D334" s="5">
        <v>50</v>
      </c>
      <c r="E334" s="6">
        <v>43282</v>
      </c>
      <c r="F334" t="s">
        <v>134</v>
      </c>
      <c r="G334" t="s">
        <v>7</v>
      </c>
      <c r="H334" t="s">
        <v>16</v>
      </c>
      <c r="I334" s="3">
        <v>43646</v>
      </c>
      <c r="J334" s="3">
        <v>43641</v>
      </c>
      <c r="K334" s="4">
        <v>10</v>
      </c>
      <c r="L334" s="4">
        <v>1427</v>
      </c>
      <c r="M334" s="4">
        <v>52</v>
      </c>
      <c r="N334" s="4">
        <v>4227.08</v>
      </c>
      <c r="O334" s="4"/>
    </row>
    <row r="335" spans="1:15">
      <c r="A335">
        <v>10000334</v>
      </c>
      <c r="B335" s="3">
        <v>43125</v>
      </c>
      <c r="C335" t="s">
        <v>3</v>
      </c>
      <c r="D335" s="5">
        <v>25</v>
      </c>
      <c r="E335" s="6">
        <v>43283</v>
      </c>
      <c r="F335" t="s">
        <v>134</v>
      </c>
      <c r="G335" t="s">
        <v>7</v>
      </c>
      <c r="H335" t="s">
        <v>25</v>
      </c>
      <c r="I335" s="3">
        <v>43599.11</v>
      </c>
      <c r="J335" s="3">
        <v>43596.11</v>
      </c>
      <c r="K335" s="4">
        <v>11</v>
      </c>
      <c r="L335" s="4">
        <v>1212.42</v>
      </c>
      <c r="M335" s="4">
        <v>17</v>
      </c>
      <c r="N335" s="4">
        <v>865.98</v>
      </c>
      <c r="O335" s="4"/>
    </row>
    <row r="336" spans="1:15">
      <c r="A336">
        <v>10000335</v>
      </c>
      <c r="B336" s="3">
        <v>43125</v>
      </c>
      <c r="C336" t="s">
        <v>2</v>
      </c>
      <c r="D336" s="5">
        <v>20</v>
      </c>
      <c r="E336" s="6">
        <v>43282</v>
      </c>
      <c r="F336" t="s">
        <v>134</v>
      </c>
      <c r="G336" t="s">
        <v>7</v>
      </c>
      <c r="H336" t="s">
        <v>236</v>
      </c>
      <c r="I336" s="3">
        <v>43604.32</v>
      </c>
      <c r="J336" s="3">
        <v>43604.32</v>
      </c>
      <c r="K336" s="4">
        <v>10</v>
      </c>
      <c r="L336" s="4">
        <v>1241.8</v>
      </c>
      <c r="M336" s="4">
        <v>40</v>
      </c>
      <c r="N336" s="4">
        <v>3021.2</v>
      </c>
      <c r="O336" s="4"/>
    </row>
    <row r="337" spans="1:15">
      <c r="A337">
        <v>10000336</v>
      </c>
      <c r="B337" s="3">
        <v>43125</v>
      </c>
      <c r="C337" t="s">
        <v>2</v>
      </c>
      <c r="D337" s="5">
        <v>31</v>
      </c>
      <c r="E337" s="6" t="s">
        <v>133</v>
      </c>
      <c r="F337" t="s">
        <v>133</v>
      </c>
      <c r="G337" t="s">
        <v>7</v>
      </c>
      <c r="H337" t="s">
        <v>7</v>
      </c>
      <c r="I337" s="3">
        <v>43494.91</v>
      </c>
      <c r="J337" s="3">
        <v>43490.91</v>
      </c>
      <c r="K337" s="4">
        <v>24</v>
      </c>
      <c r="L337" s="4">
        <v>1962</v>
      </c>
      <c r="M337" s="4">
        <v>0</v>
      </c>
      <c r="N337" s="4">
        <v>0</v>
      </c>
      <c r="O337" s="4"/>
    </row>
    <row r="338" spans="1:15">
      <c r="A338">
        <v>10000337</v>
      </c>
      <c r="B338" s="3">
        <v>43125</v>
      </c>
      <c r="C338" t="s">
        <v>2</v>
      </c>
      <c r="D338" s="5">
        <v>22</v>
      </c>
      <c r="E338" s="6">
        <v>43287</v>
      </c>
      <c r="F338" t="s">
        <v>134</v>
      </c>
      <c r="G338" t="s">
        <v>7</v>
      </c>
      <c r="H338" t="s">
        <v>7</v>
      </c>
      <c r="I338" s="3">
        <v>43630.37</v>
      </c>
      <c r="J338" s="3">
        <v>43630.37</v>
      </c>
      <c r="K338" s="4">
        <v>11</v>
      </c>
      <c r="L338" s="4">
        <v>1333.97</v>
      </c>
      <c r="M338" s="4">
        <v>30</v>
      </c>
      <c r="N338" s="4">
        <v>2679.6</v>
      </c>
      <c r="O338" s="4"/>
    </row>
    <row r="339" spans="1:15">
      <c r="A339">
        <v>10000338</v>
      </c>
      <c r="B339" s="3">
        <v>43125</v>
      </c>
      <c r="C339" t="s">
        <v>2</v>
      </c>
      <c r="D339" s="5">
        <v>44</v>
      </c>
      <c r="E339" s="6">
        <v>43286</v>
      </c>
      <c r="F339" t="s">
        <v>134</v>
      </c>
      <c r="G339" t="s">
        <v>7</v>
      </c>
      <c r="H339" t="s">
        <v>25</v>
      </c>
      <c r="I339" s="3">
        <v>43614.74</v>
      </c>
      <c r="J339" s="3">
        <v>43610.74</v>
      </c>
      <c r="K339" s="4">
        <v>11</v>
      </c>
      <c r="L339" s="4">
        <v>1409.65</v>
      </c>
      <c r="M339" s="4">
        <v>33</v>
      </c>
      <c r="N339" s="4">
        <v>3196.38</v>
      </c>
      <c r="O339" s="4"/>
    </row>
    <row r="340" spans="1:15">
      <c r="A340">
        <v>10000339</v>
      </c>
      <c r="B340" s="3">
        <v>43126</v>
      </c>
      <c r="C340" t="s">
        <v>3</v>
      </c>
      <c r="D340" s="5">
        <v>30</v>
      </c>
      <c r="E340" s="6">
        <v>43287</v>
      </c>
      <c r="F340" t="s">
        <v>134</v>
      </c>
      <c r="G340" s="1" t="s">
        <v>7</v>
      </c>
      <c r="H340" t="s">
        <v>16</v>
      </c>
      <c r="I340" s="3">
        <v>43609.599999999999</v>
      </c>
      <c r="J340" s="3">
        <v>43606.6</v>
      </c>
      <c r="K340" s="4">
        <v>11</v>
      </c>
      <c r="L340" s="4">
        <v>1160.72</v>
      </c>
      <c r="M340" s="4">
        <v>18</v>
      </c>
      <c r="N340" s="4">
        <v>1073.1600000000001</v>
      </c>
      <c r="O340" s="4"/>
    </row>
    <row r="341" spans="1:15">
      <c r="A341">
        <v>10000340</v>
      </c>
      <c r="B341" s="3">
        <v>43126</v>
      </c>
      <c r="C341" t="s">
        <v>2</v>
      </c>
      <c r="D341" s="5">
        <v>36</v>
      </c>
      <c r="E341" s="6">
        <v>43285</v>
      </c>
      <c r="F341" t="s">
        <v>134</v>
      </c>
      <c r="G341" s="1" t="s">
        <v>7</v>
      </c>
      <c r="H341" t="s">
        <v>20</v>
      </c>
      <c r="I341" s="3">
        <v>43599.199999999997</v>
      </c>
      <c r="J341" s="3">
        <v>43598.2</v>
      </c>
      <c r="K341" s="4">
        <v>11</v>
      </c>
      <c r="L341" s="4">
        <v>935.55</v>
      </c>
      <c r="M341" s="4">
        <v>52</v>
      </c>
      <c r="N341" s="4">
        <v>4578.6000000000004</v>
      </c>
      <c r="O341" s="4"/>
    </row>
    <row r="342" spans="1:15">
      <c r="A342">
        <v>10000341</v>
      </c>
      <c r="B342" s="3">
        <v>43126</v>
      </c>
      <c r="C342" t="s">
        <v>2</v>
      </c>
      <c r="D342" s="5">
        <v>43</v>
      </c>
      <c r="E342" s="6">
        <v>43287</v>
      </c>
      <c r="F342" t="s">
        <v>134</v>
      </c>
      <c r="G342" t="s">
        <v>7</v>
      </c>
      <c r="H342" t="s">
        <v>7</v>
      </c>
      <c r="I342" s="3">
        <v>43625.2</v>
      </c>
      <c r="J342" s="3">
        <v>43624.2</v>
      </c>
      <c r="K342" s="4">
        <v>11</v>
      </c>
      <c r="L342" s="4">
        <v>1474.88</v>
      </c>
      <c r="M342" s="4">
        <v>19</v>
      </c>
      <c r="N342" s="4">
        <v>1257.42</v>
      </c>
      <c r="O342" s="4"/>
    </row>
    <row r="343" spans="1:15">
      <c r="A343">
        <v>10000342</v>
      </c>
      <c r="B343" s="3">
        <v>43126</v>
      </c>
      <c r="C343" t="s">
        <v>2</v>
      </c>
      <c r="D343" s="5">
        <v>32</v>
      </c>
      <c r="E343" s="6">
        <v>43287</v>
      </c>
      <c r="F343" t="s">
        <v>134</v>
      </c>
      <c r="G343" t="s">
        <v>7</v>
      </c>
      <c r="H343" t="s">
        <v>25</v>
      </c>
      <c r="I343" s="3">
        <v>43640.800000000003</v>
      </c>
      <c r="J343" s="3">
        <v>43639.8</v>
      </c>
      <c r="K343" s="4">
        <v>11</v>
      </c>
      <c r="L343" s="4">
        <v>1313.95</v>
      </c>
      <c r="M343" s="4">
        <v>24</v>
      </c>
      <c r="N343" s="4">
        <v>2329.44</v>
      </c>
      <c r="O343" s="4"/>
    </row>
    <row r="344" spans="1:15">
      <c r="A344">
        <v>10000343</v>
      </c>
      <c r="B344" s="3">
        <v>43126</v>
      </c>
      <c r="C344" t="s">
        <v>3</v>
      </c>
      <c r="D344" s="5">
        <v>20</v>
      </c>
      <c r="E344" s="6" t="s">
        <v>133</v>
      </c>
      <c r="F344" t="s">
        <v>133</v>
      </c>
      <c r="G344" t="s">
        <v>7</v>
      </c>
      <c r="H344" t="s">
        <v>236</v>
      </c>
      <c r="I344" s="3">
        <v>43630.400000000001</v>
      </c>
      <c r="J344" s="3">
        <v>43630.400000000001</v>
      </c>
      <c r="K344" s="4">
        <v>34</v>
      </c>
      <c r="L344" s="4">
        <v>3040.28</v>
      </c>
      <c r="M344" s="4">
        <v>0</v>
      </c>
      <c r="N344" s="4">
        <v>0</v>
      </c>
      <c r="O344" s="4"/>
    </row>
    <row r="345" spans="1:15">
      <c r="A345">
        <v>10000344</v>
      </c>
      <c r="B345" s="3">
        <v>43126</v>
      </c>
      <c r="C345" t="s">
        <v>3</v>
      </c>
      <c r="D345" s="5">
        <v>29</v>
      </c>
      <c r="E345" s="6">
        <v>43286</v>
      </c>
      <c r="F345" t="s">
        <v>134</v>
      </c>
      <c r="G345" t="s">
        <v>7</v>
      </c>
      <c r="H345" t="s">
        <v>7</v>
      </c>
      <c r="I345" s="3">
        <v>43630.400000000001</v>
      </c>
      <c r="J345" s="3">
        <v>43628.4</v>
      </c>
      <c r="K345" s="4">
        <v>11</v>
      </c>
      <c r="L345" s="4">
        <v>988.13</v>
      </c>
      <c r="M345" s="4">
        <v>19</v>
      </c>
      <c r="N345" s="4">
        <v>1169.83</v>
      </c>
      <c r="O345" s="4"/>
    </row>
    <row r="346" spans="1:15">
      <c r="A346">
        <v>10000345</v>
      </c>
      <c r="B346" s="3">
        <v>43126</v>
      </c>
      <c r="C346" t="s">
        <v>3</v>
      </c>
      <c r="D346" s="5">
        <v>36</v>
      </c>
      <c r="E346" s="6">
        <v>43284</v>
      </c>
      <c r="F346" t="s">
        <v>134</v>
      </c>
      <c r="G346" t="s">
        <v>7</v>
      </c>
      <c r="H346" t="s">
        <v>7</v>
      </c>
      <c r="I346" s="3">
        <v>43594</v>
      </c>
      <c r="J346" s="3">
        <v>43591</v>
      </c>
      <c r="K346" s="4">
        <v>11</v>
      </c>
      <c r="L346" s="4">
        <v>1168.97</v>
      </c>
      <c r="M346" s="4">
        <v>17</v>
      </c>
      <c r="N346" s="4">
        <v>976.82</v>
      </c>
      <c r="O346" s="4"/>
    </row>
    <row r="347" spans="1:15">
      <c r="A347">
        <v>10000346</v>
      </c>
      <c r="B347" s="3">
        <v>43126</v>
      </c>
      <c r="C347" t="s">
        <v>2</v>
      </c>
      <c r="D347" s="5">
        <v>44</v>
      </c>
      <c r="E347" s="6" t="s">
        <v>133</v>
      </c>
      <c r="F347" t="s">
        <v>133</v>
      </c>
      <c r="G347" t="s">
        <v>7</v>
      </c>
      <c r="H347" t="s">
        <v>20</v>
      </c>
      <c r="I347" s="3">
        <v>43349.599999999999</v>
      </c>
      <c r="J347" s="3">
        <v>43348.6</v>
      </c>
      <c r="K347" s="4">
        <v>15</v>
      </c>
      <c r="L347" s="4">
        <v>2037.9</v>
      </c>
      <c r="M347" s="4">
        <v>0</v>
      </c>
      <c r="N347" s="4">
        <v>0</v>
      </c>
      <c r="O347" s="4"/>
    </row>
    <row r="348" spans="1:15">
      <c r="A348">
        <v>10000347</v>
      </c>
      <c r="B348" s="3">
        <v>43126</v>
      </c>
      <c r="C348" t="s">
        <v>2</v>
      </c>
      <c r="D348" s="5">
        <v>33</v>
      </c>
      <c r="E348" s="6">
        <v>43285</v>
      </c>
      <c r="F348" t="s">
        <v>134</v>
      </c>
      <c r="G348" t="s">
        <v>7</v>
      </c>
      <c r="H348" t="s">
        <v>236</v>
      </c>
      <c r="I348" s="3">
        <v>43614.8</v>
      </c>
      <c r="J348" s="3">
        <v>43609.8</v>
      </c>
      <c r="K348" s="4">
        <v>11</v>
      </c>
      <c r="L348" s="4">
        <v>953.37</v>
      </c>
      <c r="M348" s="4">
        <v>26</v>
      </c>
      <c r="N348" s="4">
        <v>1866.02</v>
      </c>
      <c r="O348" s="4"/>
    </row>
    <row r="349" spans="1:15">
      <c r="A349">
        <v>10000348</v>
      </c>
      <c r="B349" s="3">
        <v>43126</v>
      </c>
      <c r="C349" t="s">
        <v>2</v>
      </c>
      <c r="D349" s="5">
        <v>27</v>
      </c>
      <c r="E349" s="6">
        <v>43286</v>
      </c>
      <c r="F349" t="s">
        <v>134</v>
      </c>
      <c r="G349" t="s">
        <v>7</v>
      </c>
      <c r="H349" t="s">
        <v>236</v>
      </c>
      <c r="I349" s="3">
        <v>43614.8</v>
      </c>
      <c r="J349" s="3">
        <v>43610.8</v>
      </c>
      <c r="K349" s="4">
        <v>11</v>
      </c>
      <c r="L349" s="4">
        <v>1264.3399999999999</v>
      </c>
      <c r="M349" s="4">
        <v>21</v>
      </c>
      <c r="N349" s="4">
        <v>1540.35</v>
      </c>
      <c r="O349" s="4"/>
    </row>
    <row r="350" spans="1:15">
      <c r="A350">
        <v>10000349</v>
      </c>
      <c r="B350" s="3">
        <v>43126</v>
      </c>
      <c r="C350" t="s">
        <v>2</v>
      </c>
      <c r="D350" s="5">
        <v>43</v>
      </c>
      <c r="E350" s="6" t="s">
        <v>133</v>
      </c>
      <c r="F350" t="s">
        <v>133</v>
      </c>
      <c r="G350" t="s">
        <v>7</v>
      </c>
      <c r="H350" t="s">
        <v>236</v>
      </c>
      <c r="I350" s="3">
        <v>43370.400000000001</v>
      </c>
      <c r="J350" s="3">
        <v>43368.4</v>
      </c>
      <c r="K350" s="4">
        <v>16</v>
      </c>
      <c r="L350" s="4">
        <v>1315.52</v>
      </c>
      <c r="M350" s="4">
        <v>0</v>
      </c>
      <c r="N350" s="4">
        <v>0</v>
      </c>
      <c r="O350" s="4"/>
    </row>
    <row r="351" spans="1:15">
      <c r="A351">
        <v>10000350</v>
      </c>
      <c r="B351" s="3">
        <v>43127</v>
      </c>
      <c r="C351" t="s">
        <v>2</v>
      </c>
      <c r="D351" s="5">
        <v>34</v>
      </c>
      <c r="E351" s="6">
        <v>43282</v>
      </c>
      <c r="F351" t="s">
        <v>134</v>
      </c>
      <c r="G351" s="1" t="s">
        <v>41</v>
      </c>
      <c r="H351" t="s">
        <v>42</v>
      </c>
      <c r="I351" s="3">
        <v>43630.43</v>
      </c>
      <c r="J351" s="3">
        <v>43630.43</v>
      </c>
      <c r="K351" s="4">
        <v>10</v>
      </c>
      <c r="L351" s="4">
        <v>992.6</v>
      </c>
      <c r="M351" s="4">
        <v>24</v>
      </c>
      <c r="N351" s="4">
        <v>1663.2</v>
      </c>
      <c r="O351" s="4"/>
    </row>
    <row r="352" spans="1:15">
      <c r="A352">
        <v>10000351</v>
      </c>
      <c r="B352" s="3">
        <v>43127</v>
      </c>
      <c r="C352" t="s">
        <v>2</v>
      </c>
      <c r="D352" s="5">
        <v>21</v>
      </c>
      <c r="E352" s="6">
        <v>43283</v>
      </c>
      <c r="F352" t="s">
        <v>134</v>
      </c>
      <c r="G352" s="1" t="s">
        <v>7</v>
      </c>
      <c r="H352" t="s">
        <v>16</v>
      </c>
      <c r="I352" s="3">
        <v>43599.29</v>
      </c>
      <c r="J352" s="3">
        <v>43594.29</v>
      </c>
      <c r="K352" s="4">
        <v>10</v>
      </c>
      <c r="L352" s="4">
        <v>901.9</v>
      </c>
      <c r="M352" s="4">
        <v>40</v>
      </c>
      <c r="N352" s="4">
        <v>3796.8</v>
      </c>
      <c r="O352" s="4"/>
    </row>
    <row r="353" spans="1:15">
      <c r="A353">
        <v>10000352</v>
      </c>
      <c r="B353" s="3">
        <v>43127</v>
      </c>
      <c r="C353" t="s">
        <v>3</v>
      </c>
      <c r="D353" s="5">
        <v>37</v>
      </c>
      <c r="E353" s="6" t="s">
        <v>133</v>
      </c>
      <c r="F353" t="s">
        <v>133</v>
      </c>
      <c r="G353" s="1" t="s">
        <v>7</v>
      </c>
      <c r="H353" t="s">
        <v>7</v>
      </c>
      <c r="I353" s="3">
        <v>43479.92</v>
      </c>
      <c r="J353" s="3">
        <v>43476.92</v>
      </c>
      <c r="K353" s="4">
        <v>23</v>
      </c>
      <c r="L353" s="4">
        <v>2058.04</v>
      </c>
      <c r="M353" s="4">
        <v>0</v>
      </c>
      <c r="N353" s="4">
        <v>0</v>
      </c>
      <c r="O353" s="4"/>
    </row>
    <row r="354" spans="1:15">
      <c r="A354">
        <v>10000353</v>
      </c>
      <c r="B354" s="3">
        <v>43127</v>
      </c>
      <c r="C354" t="s">
        <v>3</v>
      </c>
      <c r="D354" s="5">
        <v>26</v>
      </c>
      <c r="E354" s="6">
        <v>43283</v>
      </c>
      <c r="F354" t="s">
        <v>134</v>
      </c>
      <c r="G354" s="1" t="s">
        <v>7</v>
      </c>
      <c r="H354" t="s">
        <v>17</v>
      </c>
      <c r="I354" s="3">
        <v>43599.29</v>
      </c>
      <c r="J354" s="3">
        <v>43599.29</v>
      </c>
      <c r="K354" s="4">
        <v>10</v>
      </c>
      <c r="L354" s="4">
        <v>1034.5</v>
      </c>
      <c r="M354" s="4">
        <v>33</v>
      </c>
      <c r="N354" s="4">
        <v>2102.1</v>
      </c>
      <c r="O354" s="4"/>
    </row>
    <row r="355" spans="1:15">
      <c r="A355">
        <v>10000354</v>
      </c>
      <c r="B355" s="3">
        <v>43127</v>
      </c>
      <c r="C355" t="s">
        <v>2</v>
      </c>
      <c r="D355" s="5">
        <v>30</v>
      </c>
      <c r="E355" s="6" t="s">
        <v>133</v>
      </c>
      <c r="F355" t="s">
        <v>133</v>
      </c>
      <c r="G355" s="1" t="s">
        <v>7</v>
      </c>
      <c r="H355" t="s">
        <v>7</v>
      </c>
      <c r="I355" s="3">
        <v>43511.06</v>
      </c>
      <c r="J355" s="3">
        <v>43508.06</v>
      </c>
      <c r="K355" s="4">
        <v>25</v>
      </c>
      <c r="L355" s="4">
        <v>2108.5</v>
      </c>
      <c r="M355" s="4">
        <v>0</v>
      </c>
      <c r="N355" s="4">
        <v>0</v>
      </c>
      <c r="O355" s="4"/>
    </row>
    <row r="356" spans="1:15">
      <c r="A356">
        <v>10000355</v>
      </c>
      <c r="B356" s="3">
        <v>43127</v>
      </c>
      <c r="C356" t="s">
        <v>2</v>
      </c>
      <c r="D356" s="5">
        <v>45</v>
      </c>
      <c r="E356" s="6">
        <v>43285</v>
      </c>
      <c r="F356" t="s">
        <v>134</v>
      </c>
      <c r="G356" t="s">
        <v>7</v>
      </c>
      <c r="H356" t="s">
        <v>11</v>
      </c>
      <c r="I356" s="3">
        <v>43599.29</v>
      </c>
      <c r="J356" s="3">
        <v>43598.29</v>
      </c>
      <c r="K356" s="4">
        <v>11</v>
      </c>
      <c r="L356" s="4">
        <v>947.98</v>
      </c>
      <c r="M356" s="4">
        <v>21</v>
      </c>
      <c r="N356" s="4">
        <v>1452.78</v>
      </c>
      <c r="O356" s="4"/>
    </row>
    <row r="357" spans="1:15">
      <c r="A357">
        <v>10000356</v>
      </c>
      <c r="B357" s="3">
        <v>43127</v>
      </c>
      <c r="C357" t="s">
        <v>2</v>
      </c>
      <c r="D357" s="5">
        <v>49</v>
      </c>
      <c r="E357" s="6" t="s">
        <v>133</v>
      </c>
      <c r="F357" t="s">
        <v>133</v>
      </c>
      <c r="G357" t="s">
        <v>7</v>
      </c>
      <c r="H357" t="s">
        <v>11</v>
      </c>
      <c r="I357" s="3">
        <v>43464.35</v>
      </c>
      <c r="J357" s="3">
        <v>43459.35</v>
      </c>
      <c r="K357" s="4">
        <v>22</v>
      </c>
      <c r="L357" s="4">
        <v>1568.6</v>
      </c>
      <c r="M357" s="4">
        <v>0</v>
      </c>
      <c r="N357" s="4">
        <v>0</v>
      </c>
      <c r="O357" s="4"/>
    </row>
    <row r="358" spans="1:15">
      <c r="A358">
        <v>10000357</v>
      </c>
      <c r="B358" s="3">
        <v>43127</v>
      </c>
      <c r="C358" t="s">
        <v>2</v>
      </c>
      <c r="D358" s="5">
        <v>36</v>
      </c>
      <c r="E358" s="6">
        <v>43284</v>
      </c>
      <c r="F358" t="s">
        <v>134</v>
      </c>
      <c r="G358" t="s">
        <v>7</v>
      </c>
      <c r="H358" t="s">
        <v>7</v>
      </c>
      <c r="I358" s="3">
        <v>43614.86</v>
      </c>
      <c r="J358" s="3">
        <v>43613.86</v>
      </c>
      <c r="K358" s="4">
        <v>10</v>
      </c>
      <c r="L358" s="4">
        <v>1155.9000000000001</v>
      </c>
      <c r="M358" s="4">
        <v>20</v>
      </c>
      <c r="N358" s="4">
        <v>1024</v>
      </c>
      <c r="O358" s="4"/>
    </row>
    <row r="359" spans="1:15">
      <c r="A359">
        <v>10000358</v>
      </c>
      <c r="B359" s="3">
        <v>43127</v>
      </c>
      <c r="C359" t="s">
        <v>2</v>
      </c>
      <c r="D359" s="5">
        <v>40</v>
      </c>
      <c r="E359" s="6" t="s">
        <v>133</v>
      </c>
      <c r="F359" t="s">
        <v>133</v>
      </c>
      <c r="G359" t="s">
        <v>7</v>
      </c>
      <c r="H359" t="s">
        <v>7</v>
      </c>
      <c r="I359" s="3">
        <v>43376.12</v>
      </c>
      <c r="J359" s="3">
        <v>43372.12</v>
      </c>
      <c r="K359" s="4">
        <v>16</v>
      </c>
      <c r="L359" s="4">
        <v>1378.4</v>
      </c>
      <c r="M359" s="4">
        <v>0</v>
      </c>
      <c r="N359" s="4">
        <v>0</v>
      </c>
      <c r="O359" s="4"/>
    </row>
    <row r="360" spans="1:15">
      <c r="A360">
        <v>10000359</v>
      </c>
      <c r="B360" s="3">
        <v>43127</v>
      </c>
      <c r="C360" t="s">
        <v>2</v>
      </c>
      <c r="D360" s="5">
        <v>70</v>
      </c>
      <c r="E360" s="6" t="s">
        <v>133</v>
      </c>
      <c r="F360" t="s">
        <v>133</v>
      </c>
      <c r="G360" t="s">
        <v>7</v>
      </c>
      <c r="H360" t="s">
        <v>16</v>
      </c>
      <c r="I360" s="3">
        <v>43594.1</v>
      </c>
      <c r="J360" s="3">
        <v>43589.1</v>
      </c>
      <c r="K360" s="4">
        <v>31</v>
      </c>
      <c r="L360" s="4">
        <v>2241.92</v>
      </c>
      <c r="M360" s="4">
        <v>0</v>
      </c>
      <c r="N360" s="4">
        <v>0</v>
      </c>
      <c r="O360" s="4"/>
    </row>
    <row r="361" spans="1:15">
      <c r="A361">
        <v>10000360</v>
      </c>
      <c r="B361" s="3">
        <v>43127</v>
      </c>
      <c r="C361" t="s">
        <v>3</v>
      </c>
      <c r="D361" s="5">
        <v>35</v>
      </c>
      <c r="E361" s="6" t="s">
        <v>133</v>
      </c>
      <c r="F361" t="s">
        <v>133</v>
      </c>
      <c r="G361" t="s">
        <v>7</v>
      </c>
      <c r="H361" t="s">
        <v>236</v>
      </c>
      <c r="I361" s="3">
        <v>43438.400000000001</v>
      </c>
      <c r="J361" s="3">
        <v>43436.4</v>
      </c>
      <c r="K361" s="4">
        <v>21</v>
      </c>
      <c r="L361" s="4">
        <v>1721.58</v>
      </c>
      <c r="M361" s="4">
        <v>0</v>
      </c>
      <c r="N361" s="4">
        <v>0</v>
      </c>
      <c r="O361" s="4"/>
    </row>
    <row r="362" spans="1:15">
      <c r="A362">
        <v>10000361</v>
      </c>
      <c r="B362" s="3">
        <v>43127</v>
      </c>
      <c r="C362" t="s">
        <v>2</v>
      </c>
      <c r="D362" s="5">
        <v>32</v>
      </c>
      <c r="E362" s="6">
        <v>43283</v>
      </c>
      <c r="F362" t="s">
        <v>134</v>
      </c>
      <c r="G362" t="s">
        <v>7</v>
      </c>
      <c r="H362" t="s">
        <v>25</v>
      </c>
      <c r="I362" s="3">
        <v>43620.05</v>
      </c>
      <c r="J362" s="3">
        <v>43618.05</v>
      </c>
      <c r="K362" s="4">
        <v>10</v>
      </c>
      <c r="L362" s="4">
        <v>974.9</v>
      </c>
      <c r="M362" s="4">
        <v>17</v>
      </c>
      <c r="N362" s="4">
        <v>983.96</v>
      </c>
      <c r="O362" s="4"/>
    </row>
    <row r="363" spans="1:15">
      <c r="A363">
        <v>10000362</v>
      </c>
      <c r="B363" s="3">
        <v>43127</v>
      </c>
      <c r="C363" t="s">
        <v>2</v>
      </c>
      <c r="D363" s="5">
        <v>56</v>
      </c>
      <c r="E363" s="6" t="s">
        <v>133</v>
      </c>
      <c r="F363" t="s">
        <v>133</v>
      </c>
      <c r="G363" t="s">
        <v>7</v>
      </c>
      <c r="H363" t="s">
        <v>25</v>
      </c>
      <c r="I363" s="3">
        <v>43516.25</v>
      </c>
      <c r="J363" s="3">
        <v>43515.25</v>
      </c>
      <c r="K363" s="4">
        <v>26</v>
      </c>
      <c r="L363" s="4">
        <v>2346.7600000000002</v>
      </c>
      <c r="M363" s="4">
        <v>0</v>
      </c>
      <c r="N363" s="4">
        <v>0</v>
      </c>
      <c r="O363" s="4"/>
    </row>
    <row r="364" spans="1:15">
      <c r="A364">
        <v>10000363</v>
      </c>
      <c r="B364" s="3">
        <v>43128</v>
      </c>
      <c r="C364" t="s">
        <v>2</v>
      </c>
      <c r="D364" s="5">
        <v>25</v>
      </c>
      <c r="E364" s="6">
        <v>43284</v>
      </c>
      <c r="F364" t="s">
        <v>134</v>
      </c>
      <c r="G364" s="1" t="s">
        <v>7</v>
      </c>
      <c r="H364" t="s">
        <v>7</v>
      </c>
      <c r="I364" s="3">
        <v>43609.74</v>
      </c>
      <c r="J364" s="3">
        <v>43606.74</v>
      </c>
      <c r="K364" s="4">
        <v>10</v>
      </c>
      <c r="L364" s="4">
        <v>1186.7</v>
      </c>
      <c r="M364" s="4">
        <v>17</v>
      </c>
      <c r="N364" s="4">
        <v>1035.98</v>
      </c>
      <c r="O364" s="4"/>
    </row>
    <row r="365" spans="1:15">
      <c r="A365">
        <v>10000364</v>
      </c>
      <c r="B365" s="3">
        <v>43128</v>
      </c>
      <c r="C365" t="s">
        <v>3</v>
      </c>
      <c r="D365" s="5">
        <v>19</v>
      </c>
      <c r="E365" s="6" t="s">
        <v>133</v>
      </c>
      <c r="F365" t="s">
        <v>133</v>
      </c>
      <c r="G365" s="1" t="s">
        <v>7</v>
      </c>
      <c r="H365" t="s">
        <v>12</v>
      </c>
      <c r="I365" s="3">
        <v>43361.1</v>
      </c>
      <c r="J365" s="3">
        <v>43361.1</v>
      </c>
      <c r="K365" s="4">
        <v>16</v>
      </c>
      <c r="L365" s="4">
        <v>1551.2</v>
      </c>
      <c r="M365" s="4">
        <v>0</v>
      </c>
      <c r="N365" s="4">
        <v>0</v>
      </c>
      <c r="O365" s="4"/>
    </row>
    <row r="366" spans="1:15">
      <c r="A366">
        <v>10000365</v>
      </c>
      <c r="B366" s="3">
        <v>43128</v>
      </c>
      <c r="C366" t="s">
        <v>2</v>
      </c>
      <c r="D366" s="5">
        <v>24</v>
      </c>
      <c r="E366" s="6" t="s">
        <v>133</v>
      </c>
      <c r="F366" t="s">
        <v>133</v>
      </c>
      <c r="G366" t="s">
        <v>7</v>
      </c>
      <c r="H366" t="s">
        <v>7</v>
      </c>
      <c r="I366" s="3">
        <v>43646</v>
      </c>
      <c r="J366" s="3">
        <v>43642</v>
      </c>
      <c r="K366" s="4">
        <v>34</v>
      </c>
      <c r="L366" s="4">
        <v>2625.14</v>
      </c>
      <c r="M366" s="4">
        <v>0</v>
      </c>
      <c r="N366" s="4">
        <v>0</v>
      </c>
      <c r="O366" s="4"/>
    </row>
    <row r="367" spans="1:15">
      <c r="A367">
        <v>10000366</v>
      </c>
      <c r="B367" s="3">
        <v>43128</v>
      </c>
      <c r="C367" t="s">
        <v>2</v>
      </c>
      <c r="D367" s="5">
        <v>28</v>
      </c>
      <c r="E367" s="6" t="s">
        <v>133</v>
      </c>
      <c r="F367" t="s">
        <v>133</v>
      </c>
      <c r="G367" t="s">
        <v>7</v>
      </c>
      <c r="H367" t="s">
        <v>7</v>
      </c>
      <c r="I367" s="3">
        <v>43381.82</v>
      </c>
      <c r="J367" s="3">
        <v>43376.82</v>
      </c>
      <c r="K367" s="4">
        <v>17</v>
      </c>
      <c r="L367" s="4">
        <v>2381.6999999999998</v>
      </c>
      <c r="M367" s="4">
        <v>0</v>
      </c>
      <c r="N367" s="4">
        <v>0</v>
      </c>
      <c r="O367" s="4"/>
    </row>
    <row r="368" spans="1:15">
      <c r="A368">
        <v>10000367</v>
      </c>
      <c r="B368" s="3">
        <v>43128</v>
      </c>
      <c r="C368" t="s">
        <v>2</v>
      </c>
      <c r="D368" s="5">
        <v>24</v>
      </c>
      <c r="E368" s="6">
        <v>43282</v>
      </c>
      <c r="F368" t="s">
        <v>134</v>
      </c>
      <c r="G368" t="s">
        <v>7</v>
      </c>
      <c r="H368" t="s">
        <v>7</v>
      </c>
      <c r="I368" s="3">
        <v>43614.92</v>
      </c>
      <c r="J368" s="3">
        <v>43612.92</v>
      </c>
      <c r="K368" s="4">
        <v>10</v>
      </c>
      <c r="L368" s="4">
        <v>1420.2</v>
      </c>
      <c r="M368" s="4">
        <v>36</v>
      </c>
      <c r="N368" s="4">
        <v>1875.96</v>
      </c>
      <c r="O368" s="4"/>
    </row>
    <row r="369" spans="1:15">
      <c r="A369">
        <v>10000368</v>
      </c>
      <c r="B369" s="3">
        <v>43128</v>
      </c>
      <c r="C369" t="s">
        <v>2</v>
      </c>
      <c r="D369" s="5">
        <v>34</v>
      </c>
      <c r="E369" s="6">
        <v>43285</v>
      </c>
      <c r="F369" t="s">
        <v>134</v>
      </c>
      <c r="G369" t="s">
        <v>7</v>
      </c>
      <c r="H369" t="s">
        <v>20</v>
      </c>
      <c r="I369" s="3">
        <v>43635.64</v>
      </c>
      <c r="J369" s="3">
        <v>43632.639999999999</v>
      </c>
      <c r="K369" s="4">
        <v>10</v>
      </c>
      <c r="L369" s="4">
        <v>1108.2</v>
      </c>
      <c r="M369" s="4">
        <v>33</v>
      </c>
      <c r="N369" s="4">
        <v>1690.59</v>
      </c>
      <c r="O369" s="4"/>
    </row>
    <row r="370" spans="1:15">
      <c r="A370">
        <v>10000369</v>
      </c>
      <c r="B370" s="3">
        <v>43128</v>
      </c>
      <c r="C370" t="s">
        <v>2</v>
      </c>
      <c r="D370" s="5">
        <v>47</v>
      </c>
      <c r="E370" s="6" t="s">
        <v>133</v>
      </c>
      <c r="F370" t="s">
        <v>133</v>
      </c>
      <c r="G370" t="s">
        <v>7</v>
      </c>
      <c r="H370" t="s">
        <v>16</v>
      </c>
      <c r="I370" s="3">
        <v>43335.199999999997</v>
      </c>
      <c r="J370" s="3">
        <v>43335.199999999997</v>
      </c>
      <c r="K370" s="4">
        <v>14</v>
      </c>
      <c r="L370" s="4">
        <v>1225.7</v>
      </c>
      <c r="M370" s="4">
        <v>0</v>
      </c>
      <c r="N370" s="4">
        <v>0</v>
      </c>
      <c r="O370" s="4"/>
    </row>
    <row r="371" spans="1:15">
      <c r="A371">
        <v>10000370</v>
      </c>
      <c r="B371" s="3">
        <v>43128</v>
      </c>
      <c r="C371" t="s">
        <v>3</v>
      </c>
      <c r="D371" s="5">
        <v>25</v>
      </c>
      <c r="E371" s="6">
        <v>43285</v>
      </c>
      <c r="F371" t="s">
        <v>134</v>
      </c>
      <c r="G371" t="s">
        <v>7</v>
      </c>
      <c r="H371" t="s">
        <v>13</v>
      </c>
      <c r="I371" s="3">
        <v>43614.92</v>
      </c>
      <c r="J371" s="3">
        <v>43609.919999999998</v>
      </c>
      <c r="K371" s="4">
        <v>10</v>
      </c>
      <c r="L371" s="4">
        <v>887.7</v>
      </c>
      <c r="M371" s="4">
        <v>17</v>
      </c>
      <c r="N371" s="4">
        <v>912.56</v>
      </c>
      <c r="O371" s="4"/>
    </row>
    <row r="372" spans="1:15">
      <c r="A372">
        <v>10000371</v>
      </c>
      <c r="B372" s="3">
        <v>43128</v>
      </c>
      <c r="C372" t="s">
        <v>3</v>
      </c>
      <c r="D372" s="5">
        <v>50</v>
      </c>
      <c r="E372" s="6" t="s">
        <v>133</v>
      </c>
      <c r="F372" t="s">
        <v>133</v>
      </c>
      <c r="G372" t="s">
        <v>7</v>
      </c>
      <c r="H372" t="s">
        <v>7</v>
      </c>
      <c r="I372" s="3">
        <v>43371.46</v>
      </c>
      <c r="J372" s="3">
        <v>43368.46</v>
      </c>
      <c r="K372" s="4">
        <v>16</v>
      </c>
      <c r="L372" s="4">
        <v>1305.92</v>
      </c>
      <c r="M372" s="4">
        <v>0</v>
      </c>
      <c r="N372" s="4">
        <v>0</v>
      </c>
      <c r="O372" s="4"/>
    </row>
    <row r="373" spans="1:15">
      <c r="A373">
        <v>10000372</v>
      </c>
      <c r="B373" s="3">
        <v>43128</v>
      </c>
      <c r="C373" t="s">
        <v>3</v>
      </c>
      <c r="D373" s="5">
        <v>35</v>
      </c>
      <c r="E373" s="6" t="s">
        <v>133</v>
      </c>
      <c r="F373" t="s">
        <v>133</v>
      </c>
      <c r="G373" t="s">
        <v>7</v>
      </c>
      <c r="H373" t="s">
        <v>16</v>
      </c>
      <c r="I373" s="3">
        <v>43443.98</v>
      </c>
      <c r="J373" s="3">
        <v>43442.98</v>
      </c>
      <c r="K373" s="4">
        <v>21</v>
      </c>
      <c r="L373" s="4">
        <v>1365.21</v>
      </c>
      <c r="M373" s="4">
        <v>0</v>
      </c>
      <c r="N373" s="4">
        <v>0</v>
      </c>
      <c r="O373" s="4"/>
    </row>
    <row r="374" spans="1:15">
      <c r="A374">
        <v>10000373</v>
      </c>
      <c r="B374" s="3">
        <v>43128</v>
      </c>
      <c r="C374" t="s">
        <v>3</v>
      </c>
      <c r="D374" s="5">
        <v>43</v>
      </c>
      <c r="E374" s="6" t="s">
        <v>133</v>
      </c>
      <c r="F374" t="s">
        <v>133</v>
      </c>
      <c r="G374" t="s">
        <v>7</v>
      </c>
      <c r="H374" t="s">
        <v>16</v>
      </c>
      <c r="I374" s="3">
        <v>43324.84</v>
      </c>
      <c r="J374" s="3">
        <v>43324.84</v>
      </c>
      <c r="K374" s="4">
        <v>13</v>
      </c>
      <c r="L374" s="4">
        <v>1672.84</v>
      </c>
      <c r="M374" s="4">
        <v>0</v>
      </c>
      <c r="N374" s="4">
        <v>0</v>
      </c>
      <c r="O374" s="4"/>
    </row>
    <row r="375" spans="1:15">
      <c r="A375">
        <v>10000374</v>
      </c>
      <c r="B375" s="3">
        <v>43129</v>
      </c>
      <c r="C375" t="s">
        <v>2</v>
      </c>
      <c r="D375" s="5">
        <v>30</v>
      </c>
      <c r="E375" s="6">
        <v>43286</v>
      </c>
      <c r="F375" t="s">
        <v>134</v>
      </c>
      <c r="G375" s="1" t="s">
        <v>7</v>
      </c>
      <c r="H375" t="s">
        <v>7</v>
      </c>
      <c r="I375" s="3">
        <v>43635.66</v>
      </c>
      <c r="J375" s="3">
        <v>43632.66</v>
      </c>
      <c r="K375" s="4">
        <v>10</v>
      </c>
      <c r="L375" s="4">
        <v>1198.4000000000001</v>
      </c>
      <c r="M375" s="4">
        <v>45</v>
      </c>
      <c r="N375" s="4">
        <v>2373.3000000000002</v>
      </c>
      <c r="O375" s="4"/>
    </row>
    <row r="376" spans="1:15">
      <c r="A376">
        <v>10000375</v>
      </c>
      <c r="B376" s="3">
        <v>43129</v>
      </c>
      <c r="C376" t="s">
        <v>3</v>
      </c>
      <c r="D376" s="5">
        <v>40</v>
      </c>
      <c r="E376" s="6" t="s">
        <v>133</v>
      </c>
      <c r="F376" t="s">
        <v>133</v>
      </c>
      <c r="G376" s="1" t="s">
        <v>7</v>
      </c>
      <c r="H376" t="s">
        <v>7</v>
      </c>
      <c r="I376" s="3">
        <v>43299.61</v>
      </c>
      <c r="J376" s="3">
        <v>43297.61</v>
      </c>
      <c r="K376" s="4">
        <v>11</v>
      </c>
      <c r="L376" s="4">
        <v>1484.56</v>
      </c>
      <c r="M376" s="4">
        <v>0</v>
      </c>
      <c r="N376" s="4">
        <v>0</v>
      </c>
      <c r="O376" s="4"/>
    </row>
    <row r="377" spans="1:15">
      <c r="A377">
        <v>10000376</v>
      </c>
      <c r="B377" s="3">
        <v>43129</v>
      </c>
      <c r="C377" t="s">
        <v>3</v>
      </c>
      <c r="D377" s="5">
        <v>46</v>
      </c>
      <c r="E377" s="6">
        <v>43284</v>
      </c>
      <c r="F377" t="s">
        <v>134</v>
      </c>
      <c r="G377" s="1" t="s">
        <v>7</v>
      </c>
      <c r="H377" t="s">
        <v>35</v>
      </c>
      <c r="I377" s="3">
        <v>43625.32</v>
      </c>
      <c r="J377" s="3">
        <v>43623.32</v>
      </c>
      <c r="K377" s="4">
        <v>10</v>
      </c>
      <c r="L377" s="4">
        <v>949.9</v>
      </c>
      <c r="M377" s="4">
        <v>26</v>
      </c>
      <c r="N377" s="4">
        <v>2210.2600000000002</v>
      </c>
      <c r="O377" s="4"/>
    </row>
    <row r="378" spans="1:15">
      <c r="A378">
        <v>10000377</v>
      </c>
      <c r="B378" s="3">
        <v>43129</v>
      </c>
      <c r="C378" t="s">
        <v>3</v>
      </c>
      <c r="D378" s="5">
        <v>46</v>
      </c>
      <c r="E378" s="6" t="s">
        <v>133</v>
      </c>
      <c r="F378" t="s">
        <v>133</v>
      </c>
      <c r="G378" t="s">
        <v>7</v>
      </c>
      <c r="H378" t="s">
        <v>7</v>
      </c>
      <c r="I378" s="3">
        <v>43542.6</v>
      </c>
      <c r="J378" s="3">
        <v>43542.6</v>
      </c>
      <c r="K378" s="4">
        <v>28</v>
      </c>
      <c r="L378" s="4">
        <v>2204.16</v>
      </c>
      <c r="M378" s="4">
        <v>0</v>
      </c>
      <c r="N378" s="4">
        <v>0</v>
      </c>
      <c r="O378" s="4"/>
    </row>
    <row r="379" spans="1:15">
      <c r="A379">
        <v>10000378</v>
      </c>
      <c r="B379" s="3">
        <v>43129</v>
      </c>
      <c r="C379" t="s">
        <v>2</v>
      </c>
      <c r="D379" s="5">
        <v>30</v>
      </c>
      <c r="E379" s="6">
        <v>43285</v>
      </c>
      <c r="F379" t="s">
        <v>134</v>
      </c>
      <c r="G379" t="s">
        <v>7</v>
      </c>
      <c r="H379" t="s">
        <v>87</v>
      </c>
      <c r="I379" s="3">
        <v>43625.32</v>
      </c>
      <c r="J379" s="3">
        <v>43624.32</v>
      </c>
      <c r="K379" s="4">
        <v>10</v>
      </c>
      <c r="L379" s="4">
        <v>1378.2</v>
      </c>
      <c r="M379" s="4">
        <v>18</v>
      </c>
      <c r="N379" s="4">
        <v>1583.28</v>
      </c>
      <c r="O379" s="4"/>
    </row>
    <row r="380" spans="1:15">
      <c r="A380">
        <v>10000379</v>
      </c>
      <c r="B380" s="3">
        <v>43129</v>
      </c>
      <c r="C380" t="s">
        <v>2</v>
      </c>
      <c r="D380" s="5">
        <v>21</v>
      </c>
      <c r="E380" s="6">
        <v>43287</v>
      </c>
      <c r="F380" t="s">
        <v>134</v>
      </c>
      <c r="G380" t="s">
        <v>7</v>
      </c>
      <c r="H380" t="s">
        <v>7</v>
      </c>
      <c r="I380" s="3">
        <v>43646</v>
      </c>
      <c r="J380" s="3">
        <v>43644</v>
      </c>
      <c r="K380" s="4">
        <v>11</v>
      </c>
      <c r="L380" s="4">
        <v>894.52</v>
      </c>
      <c r="M380" s="4">
        <v>18</v>
      </c>
      <c r="N380" s="4">
        <v>1475.1</v>
      </c>
      <c r="O380" s="4"/>
    </row>
    <row r="381" spans="1:15">
      <c r="A381">
        <v>10000380</v>
      </c>
      <c r="B381" s="3">
        <v>43129</v>
      </c>
      <c r="C381" t="s">
        <v>3</v>
      </c>
      <c r="D381" s="5">
        <v>35</v>
      </c>
      <c r="E381" s="6" t="s">
        <v>133</v>
      </c>
      <c r="F381" t="s">
        <v>133</v>
      </c>
      <c r="G381" t="s">
        <v>7</v>
      </c>
      <c r="H381" t="s">
        <v>7</v>
      </c>
      <c r="I381" s="3">
        <v>43496.07</v>
      </c>
      <c r="J381" s="3">
        <v>43491.07</v>
      </c>
      <c r="K381" s="4">
        <v>24</v>
      </c>
      <c r="L381" s="4">
        <v>1954.8</v>
      </c>
      <c r="M381" s="4">
        <v>0</v>
      </c>
      <c r="N381" s="4">
        <v>0</v>
      </c>
      <c r="O381" s="4"/>
    </row>
    <row r="382" spans="1:15">
      <c r="A382">
        <v>10000381</v>
      </c>
      <c r="B382" s="3">
        <v>43129</v>
      </c>
      <c r="C382" t="s">
        <v>3</v>
      </c>
      <c r="D382" s="5">
        <v>30</v>
      </c>
      <c r="E382" s="6" t="s">
        <v>133</v>
      </c>
      <c r="F382" t="s">
        <v>133</v>
      </c>
      <c r="G382" t="s">
        <v>7</v>
      </c>
      <c r="H382" t="s">
        <v>7</v>
      </c>
      <c r="I382" s="3">
        <v>43403.01</v>
      </c>
      <c r="J382" s="3">
        <v>43400.01</v>
      </c>
      <c r="K382" s="4">
        <v>18</v>
      </c>
      <c r="L382" s="4">
        <v>1739.88</v>
      </c>
      <c r="M382" s="4">
        <v>0</v>
      </c>
      <c r="N382" s="4">
        <v>0</v>
      </c>
      <c r="O382" s="4"/>
    </row>
    <row r="383" spans="1:15">
      <c r="A383">
        <v>10000382</v>
      </c>
      <c r="B383" s="3">
        <v>43129</v>
      </c>
      <c r="C383" t="s">
        <v>2</v>
      </c>
      <c r="D383" s="5">
        <v>22</v>
      </c>
      <c r="E383" s="6">
        <v>43283</v>
      </c>
      <c r="F383" t="s">
        <v>134</v>
      </c>
      <c r="G383" t="s">
        <v>7</v>
      </c>
      <c r="H383" t="s">
        <v>16</v>
      </c>
      <c r="I383" s="3">
        <v>43594.3</v>
      </c>
      <c r="J383" s="3">
        <v>43592.3</v>
      </c>
      <c r="K383" s="4">
        <v>10</v>
      </c>
      <c r="L383" s="4">
        <v>1469.1</v>
      </c>
      <c r="M383" s="4">
        <v>17</v>
      </c>
      <c r="N383" s="4">
        <v>1396.04</v>
      </c>
      <c r="O383" s="4"/>
    </row>
    <row r="384" spans="1:15">
      <c r="A384">
        <v>10000383</v>
      </c>
      <c r="B384" s="3">
        <v>43129</v>
      </c>
      <c r="C384" t="s">
        <v>3</v>
      </c>
      <c r="D384" s="5">
        <v>33</v>
      </c>
      <c r="E384" s="6">
        <v>43283</v>
      </c>
      <c r="F384" t="s">
        <v>134</v>
      </c>
      <c r="G384" t="s">
        <v>7</v>
      </c>
      <c r="H384" t="s">
        <v>16</v>
      </c>
      <c r="I384" s="3">
        <v>43599.47</v>
      </c>
      <c r="J384" s="3">
        <v>43597.47</v>
      </c>
      <c r="K384" s="4">
        <v>10</v>
      </c>
      <c r="L384" s="4">
        <v>939.9</v>
      </c>
      <c r="M384" s="4">
        <v>20</v>
      </c>
      <c r="N384" s="4">
        <v>1156.2</v>
      </c>
      <c r="O384" s="4"/>
    </row>
    <row r="385" spans="1:15">
      <c r="A385">
        <v>10000384</v>
      </c>
      <c r="B385" s="3">
        <v>43129</v>
      </c>
      <c r="C385" t="s">
        <v>3</v>
      </c>
      <c r="D385" s="5">
        <v>49</v>
      </c>
      <c r="E385" s="6" t="s">
        <v>133</v>
      </c>
      <c r="F385" t="s">
        <v>133</v>
      </c>
      <c r="G385" t="s">
        <v>7</v>
      </c>
      <c r="H385" t="s">
        <v>236</v>
      </c>
      <c r="I385" s="3">
        <v>43449.54</v>
      </c>
      <c r="J385" s="3">
        <v>43449.54</v>
      </c>
      <c r="K385" s="4">
        <v>21</v>
      </c>
      <c r="L385" s="4">
        <v>1981.35</v>
      </c>
      <c r="M385" s="4">
        <v>0</v>
      </c>
      <c r="N385" s="4">
        <v>0</v>
      </c>
      <c r="O385" s="4"/>
    </row>
    <row r="386" spans="1:15">
      <c r="A386">
        <v>10000385</v>
      </c>
      <c r="B386" s="3">
        <v>43129</v>
      </c>
      <c r="C386" t="s">
        <v>2</v>
      </c>
      <c r="D386" s="5">
        <v>28</v>
      </c>
      <c r="E386" s="6" t="s">
        <v>133</v>
      </c>
      <c r="F386" t="s">
        <v>133</v>
      </c>
      <c r="G386" t="s">
        <v>7</v>
      </c>
      <c r="H386" t="s">
        <v>236</v>
      </c>
      <c r="I386" s="3">
        <v>43646</v>
      </c>
      <c r="J386" s="3">
        <v>43645</v>
      </c>
      <c r="K386" s="4">
        <v>34</v>
      </c>
      <c r="L386" s="4">
        <v>2498.3200000000002</v>
      </c>
      <c r="M386" s="4">
        <v>0</v>
      </c>
      <c r="N386" s="4">
        <v>0</v>
      </c>
      <c r="O386" s="4"/>
    </row>
    <row r="387" spans="1:15">
      <c r="A387">
        <v>10000386</v>
      </c>
      <c r="B387" s="3">
        <v>43129</v>
      </c>
      <c r="C387" t="s">
        <v>2</v>
      </c>
      <c r="D387" s="5">
        <v>50</v>
      </c>
      <c r="E387" s="6" t="s">
        <v>133</v>
      </c>
      <c r="F387" t="s">
        <v>133</v>
      </c>
      <c r="G387" t="s">
        <v>7</v>
      </c>
      <c r="H387" t="s">
        <v>16</v>
      </c>
      <c r="I387" s="3">
        <v>43573.62</v>
      </c>
      <c r="J387" s="3">
        <v>43572.62</v>
      </c>
      <c r="K387" s="4">
        <v>30</v>
      </c>
      <c r="L387" s="4">
        <v>1820.4</v>
      </c>
      <c r="M387" s="4">
        <v>0</v>
      </c>
      <c r="N387" s="4">
        <v>0</v>
      </c>
      <c r="O387" s="4"/>
    </row>
    <row r="388" spans="1:15">
      <c r="A388">
        <v>10000387</v>
      </c>
      <c r="B388" s="3">
        <v>43130</v>
      </c>
      <c r="C388" t="s">
        <v>3</v>
      </c>
      <c r="D388" s="5">
        <v>36</v>
      </c>
      <c r="E388" s="6" t="s">
        <v>133</v>
      </c>
      <c r="F388" t="s">
        <v>133</v>
      </c>
      <c r="G388" s="1" t="s">
        <v>7</v>
      </c>
      <c r="H388" t="s">
        <v>25</v>
      </c>
      <c r="I388" s="3">
        <v>43470.559999999998</v>
      </c>
      <c r="J388" s="3">
        <v>43470.559999999998</v>
      </c>
      <c r="K388" s="4">
        <v>23</v>
      </c>
      <c r="L388" s="4">
        <v>2225.71</v>
      </c>
      <c r="M388" s="4">
        <v>0</v>
      </c>
      <c r="N388" s="4">
        <v>0</v>
      </c>
      <c r="O388" s="4"/>
    </row>
    <row r="389" spans="1:15">
      <c r="A389">
        <v>10000388</v>
      </c>
      <c r="B389" s="3">
        <v>43130</v>
      </c>
      <c r="C389" t="s">
        <v>2</v>
      </c>
      <c r="D389" s="5">
        <v>47</v>
      </c>
      <c r="E389" s="6">
        <v>43284</v>
      </c>
      <c r="F389" t="s">
        <v>134</v>
      </c>
      <c r="G389" s="1" t="s">
        <v>7</v>
      </c>
      <c r="H389" t="s">
        <v>25</v>
      </c>
      <c r="I389" s="3">
        <v>43640.84</v>
      </c>
      <c r="J389" s="3">
        <v>43638.84</v>
      </c>
      <c r="K389" s="4">
        <v>10</v>
      </c>
      <c r="L389" s="4">
        <v>1323.2</v>
      </c>
      <c r="M389" s="4">
        <v>17</v>
      </c>
      <c r="N389" s="4">
        <v>1420.86</v>
      </c>
      <c r="O389" s="4"/>
    </row>
    <row r="390" spans="1:15">
      <c r="A390">
        <v>10000389</v>
      </c>
      <c r="B390" s="3">
        <v>43130</v>
      </c>
      <c r="C390" t="s">
        <v>3</v>
      </c>
      <c r="D390" s="5">
        <v>27</v>
      </c>
      <c r="E390" s="6">
        <v>43286</v>
      </c>
      <c r="F390" t="s">
        <v>134</v>
      </c>
      <c r="G390" s="1" t="s">
        <v>7</v>
      </c>
      <c r="H390" t="s">
        <v>16</v>
      </c>
      <c r="I390" s="3">
        <v>43599.56</v>
      </c>
      <c r="J390" s="3">
        <v>43595.56</v>
      </c>
      <c r="K390" s="4">
        <v>10</v>
      </c>
      <c r="L390" s="4">
        <v>1217.5999999999999</v>
      </c>
      <c r="M390" s="4">
        <v>23</v>
      </c>
      <c r="N390" s="4">
        <v>1165.6400000000001</v>
      </c>
      <c r="O390" s="4"/>
    </row>
    <row r="391" spans="1:15">
      <c r="A391">
        <v>10000390</v>
      </c>
      <c r="B391" s="3">
        <v>43130</v>
      </c>
      <c r="C391" t="s">
        <v>2</v>
      </c>
      <c r="D391" s="5">
        <v>31</v>
      </c>
      <c r="E391" s="6">
        <v>43284</v>
      </c>
      <c r="F391" t="s">
        <v>134</v>
      </c>
      <c r="G391" s="1" t="s">
        <v>7</v>
      </c>
      <c r="H391" t="s">
        <v>7</v>
      </c>
      <c r="I391" s="3">
        <v>43646</v>
      </c>
      <c r="J391" s="3">
        <v>43644</v>
      </c>
      <c r="K391" s="4">
        <v>10</v>
      </c>
      <c r="L391" s="4">
        <v>1253.9000000000001</v>
      </c>
      <c r="M391" s="4">
        <v>23</v>
      </c>
      <c r="N391" s="4">
        <v>1522.37</v>
      </c>
      <c r="O391" s="4"/>
    </row>
    <row r="392" spans="1:15">
      <c r="A392">
        <v>10000391</v>
      </c>
      <c r="B392" s="3">
        <v>43130</v>
      </c>
      <c r="C392" t="s">
        <v>3</v>
      </c>
      <c r="D392" s="5">
        <v>38</v>
      </c>
      <c r="E392" s="6" t="s">
        <v>133</v>
      </c>
      <c r="F392" t="s">
        <v>133</v>
      </c>
      <c r="G392" s="1" t="s">
        <v>7</v>
      </c>
      <c r="H392" t="s">
        <v>48</v>
      </c>
      <c r="I392" s="3">
        <v>43305.440000000002</v>
      </c>
      <c r="J392" s="3">
        <v>43300.44</v>
      </c>
      <c r="K392" s="4">
        <v>11</v>
      </c>
      <c r="L392" s="4">
        <v>1241.1300000000001</v>
      </c>
      <c r="M392" s="4">
        <v>0</v>
      </c>
      <c r="N392" s="4">
        <v>0</v>
      </c>
      <c r="O392" s="4"/>
    </row>
    <row r="393" spans="1:15">
      <c r="A393">
        <v>10000392</v>
      </c>
      <c r="B393" s="3">
        <v>43130</v>
      </c>
      <c r="C393" t="s">
        <v>3</v>
      </c>
      <c r="D393" s="5">
        <v>30</v>
      </c>
      <c r="E393" s="6">
        <v>43287</v>
      </c>
      <c r="F393" t="s">
        <v>134</v>
      </c>
      <c r="G393" t="s">
        <v>7</v>
      </c>
      <c r="H393" t="s">
        <v>7</v>
      </c>
      <c r="I393" s="3">
        <v>43620.2</v>
      </c>
      <c r="J393" s="3">
        <v>43616.2</v>
      </c>
      <c r="K393" s="4">
        <v>10</v>
      </c>
      <c r="L393" s="4">
        <v>991.1</v>
      </c>
      <c r="M393" s="4">
        <v>40</v>
      </c>
      <c r="N393" s="4">
        <v>2665.2</v>
      </c>
      <c r="O393" s="4"/>
    </row>
    <row r="394" spans="1:15">
      <c r="A394">
        <v>10000393</v>
      </c>
      <c r="B394" s="3">
        <v>43130</v>
      </c>
      <c r="C394" t="s">
        <v>2</v>
      </c>
      <c r="D394" s="5">
        <v>25</v>
      </c>
      <c r="E394" s="6">
        <v>43282</v>
      </c>
      <c r="F394" t="s">
        <v>134</v>
      </c>
      <c r="G394" t="s">
        <v>7</v>
      </c>
      <c r="H394" t="s">
        <v>7</v>
      </c>
      <c r="I394" s="3">
        <v>43635.68</v>
      </c>
      <c r="J394" s="3">
        <v>43632.68</v>
      </c>
      <c r="K394" s="4">
        <v>10</v>
      </c>
      <c r="L394" s="4">
        <v>821.7</v>
      </c>
      <c r="M394" s="4">
        <v>40</v>
      </c>
      <c r="N394" s="4">
        <v>2503.6</v>
      </c>
      <c r="O394" s="4"/>
    </row>
    <row r="395" spans="1:15">
      <c r="A395">
        <v>10000394</v>
      </c>
      <c r="B395" s="3">
        <v>43130</v>
      </c>
      <c r="C395" t="s">
        <v>2</v>
      </c>
      <c r="D395" s="5">
        <v>48</v>
      </c>
      <c r="E395" s="6">
        <v>43284</v>
      </c>
      <c r="F395" t="s">
        <v>134</v>
      </c>
      <c r="G395" t="s">
        <v>7</v>
      </c>
      <c r="H395" t="s">
        <v>15</v>
      </c>
      <c r="I395" s="3">
        <v>43625.36</v>
      </c>
      <c r="J395" s="3">
        <v>43621.36</v>
      </c>
      <c r="K395" s="4">
        <v>10</v>
      </c>
      <c r="L395" s="4">
        <v>1276.7</v>
      </c>
      <c r="M395" s="4">
        <v>23</v>
      </c>
      <c r="N395" s="4">
        <v>1486.26</v>
      </c>
      <c r="O395" s="4"/>
    </row>
    <row r="396" spans="1:15">
      <c r="A396">
        <v>10000395</v>
      </c>
      <c r="B396" s="3">
        <v>43130</v>
      </c>
      <c r="C396" t="s">
        <v>3</v>
      </c>
      <c r="D396" s="5">
        <v>45</v>
      </c>
      <c r="E396" s="6" t="s">
        <v>133</v>
      </c>
      <c r="F396" t="s">
        <v>133</v>
      </c>
      <c r="G396" t="s">
        <v>7</v>
      </c>
      <c r="H396" t="s">
        <v>24</v>
      </c>
      <c r="I396" s="3">
        <v>43284.800000000003</v>
      </c>
      <c r="J396" s="3">
        <v>43279.8</v>
      </c>
      <c r="K396" s="4">
        <v>10</v>
      </c>
      <c r="L396" s="4">
        <v>1333.4</v>
      </c>
      <c r="M396" s="4">
        <v>0</v>
      </c>
      <c r="N396" s="4">
        <v>0</v>
      </c>
      <c r="O396" s="4"/>
    </row>
    <row r="397" spans="1:15">
      <c r="A397">
        <v>10000396</v>
      </c>
      <c r="B397" s="3">
        <v>43130</v>
      </c>
      <c r="C397" t="s">
        <v>2</v>
      </c>
      <c r="D397" s="5">
        <v>32</v>
      </c>
      <c r="E397" s="6">
        <v>43285</v>
      </c>
      <c r="F397" t="s">
        <v>134</v>
      </c>
      <c r="G397" t="s">
        <v>7</v>
      </c>
      <c r="H397" t="s">
        <v>11</v>
      </c>
      <c r="I397" s="3">
        <v>43594.400000000001</v>
      </c>
      <c r="J397" s="3">
        <v>43592.4</v>
      </c>
      <c r="K397" s="4">
        <v>10</v>
      </c>
      <c r="L397" s="4">
        <v>1173.5</v>
      </c>
      <c r="M397" s="4">
        <v>30</v>
      </c>
      <c r="N397" s="4">
        <v>2966.7</v>
      </c>
      <c r="O397" s="4"/>
    </row>
    <row r="398" spans="1:15">
      <c r="A398">
        <v>10000397</v>
      </c>
      <c r="B398" s="3">
        <v>43130</v>
      </c>
      <c r="C398" t="s">
        <v>3</v>
      </c>
      <c r="D398" s="5">
        <v>26</v>
      </c>
      <c r="E398" s="6">
        <v>43285</v>
      </c>
      <c r="F398" t="s">
        <v>134</v>
      </c>
      <c r="G398" t="s">
        <v>7</v>
      </c>
      <c r="H398" t="s">
        <v>7</v>
      </c>
      <c r="I398" s="3">
        <v>43609.88</v>
      </c>
      <c r="J398" s="3">
        <v>43605.88</v>
      </c>
      <c r="K398" s="4">
        <v>10</v>
      </c>
      <c r="L398" s="4">
        <v>944.6</v>
      </c>
      <c r="M398" s="4">
        <v>19</v>
      </c>
      <c r="N398" s="4">
        <v>1453.12</v>
      </c>
      <c r="O398" s="4"/>
    </row>
    <row r="399" spans="1:15">
      <c r="A399">
        <v>10000398</v>
      </c>
      <c r="B399" s="3">
        <v>43130</v>
      </c>
      <c r="C399" t="s">
        <v>2</v>
      </c>
      <c r="D399" s="5">
        <v>25</v>
      </c>
      <c r="E399" s="6" t="s">
        <v>133</v>
      </c>
      <c r="F399" t="s">
        <v>133</v>
      </c>
      <c r="G399" t="s">
        <v>7</v>
      </c>
      <c r="H399" t="s">
        <v>24</v>
      </c>
      <c r="I399" s="3">
        <v>43444.76</v>
      </c>
      <c r="J399" s="3">
        <v>43444.76</v>
      </c>
      <c r="K399" s="4">
        <v>21</v>
      </c>
      <c r="L399" s="4">
        <v>1362.48</v>
      </c>
      <c r="M399" s="4">
        <v>0</v>
      </c>
      <c r="N399" s="4">
        <v>0</v>
      </c>
      <c r="O399" s="4"/>
    </row>
    <row r="400" spans="1:15">
      <c r="A400">
        <v>10000399</v>
      </c>
      <c r="B400" s="3">
        <v>43130</v>
      </c>
      <c r="C400" t="s">
        <v>2</v>
      </c>
      <c r="D400" s="5">
        <v>20</v>
      </c>
      <c r="E400" s="6">
        <v>43283</v>
      </c>
      <c r="F400" t="s">
        <v>134</v>
      </c>
      <c r="G400" t="s">
        <v>7</v>
      </c>
      <c r="H400" t="s">
        <v>16</v>
      </c>
      <c r="I400" s="3">
        <v>43615.040000000001</v>
      </c>
      <c r="J400" s="3">
        <v>43611.040000000001</v>
      </c>
      <c r="K400" s="4">
        <v>10</v>
      </c>
      <c r="L400" s="4">
        <v>1085.8</v>
      </c>
      <c r="M400" s="4">
        <v>36</v>
      </c>
      <c r="N400" s="4">
        <v>3179.16</v>
      </c>
      <c r="O400" s="4"/>
    </row>
    <row r="401" spans="1:15">
      <c r="A401">
        <v>10000400</v>
      </c>
      <c r="B401" s="3">
        <v>43130</v>
      </c>
      <c r="C401" t="s">
        <v>2</v>
      </c>
      <c r="D401" s="5">
        <v>50</v>
      </c>
      <c r="E401" s="6" t="s">
        <v>133</v>
      </c>
      <c r="F401" t="s">
        <v>133</v>
      </c>
      <c r="G401" t="s">
        <v>7</v>
      </c>
      <c r="H401" t="s">
        <v>48</v>
      </c>
      <c r="I401" s="3">
        <v>43357.04</v>
      </c>
      <c r="J401" s="3">
        <v>43354.04</v>
      </c>
      <c r="K401" s="4">
        <v>15</v>
      </c>
      <c r="L401" s="4">
        <v>1399.35</v>
      </c>
      <c r="M401" s="4">
        <v>0</v>
      </c>
      <c r="N401" s="4">
        <v>0</v>
      </c>
      <c r="O401" s="4"/>
    </row>
    <row r="402" spans="1:15">
      <c r="A402">
        <v>10000401</v>
      </c>
      <c r="B402" s="3">
        <v>43130</v>
      </c>
      <c r="C402" t="s">
        <v>2</v>
      </c>
      <c r="D402" s="5">
        <v>20</v>
      </c>
      <c r="E402" s="6">
        <v>43282</v>
      </c>
      <c r="F402" t="s">
        <v>134</v>
      </c>
      <c r="G402" t="s">
        <v>7</v>
      </c>
      <c r="H402" t="s">
        <v>111</v>
      </c>
      <c r="I402" s="3">
        <v>43646</v>
      </c>
      <c r="J402" s="3">
        <v>43643</v>
      </c>
      <c r="K402" s="4">
        <v>10</v>
      </c>
      <c r="L402" s="4">
        <v>1034.2</v>
      </c>
      <c r="M402" s="4">
        <v>30</v>
      </c>
      <c r="N402" s="4">
        <v>1514.1</v>
      </c>
      <c r="O402" s="4"/>
    </row>
    <row r="403" spans="1:15">
      <c r="A403">
        <v>10000402</v>
      </c>
      <c r="B403" s="3">
        <v>43130</v>
      </c>
      <c r="C403" t="s">
        <v>2</v>
      </c>
      <c r="D403" s="5">
        <v>19</v>
      </c>
      <c r="E403" s="6">
        <v>43286</v>
      </c>
      <c r="F403" t="s">
        <v>134</v>
      </c>
      <c r="G403" t="s">
        <v>7</v>
      </c>
      <c r="H403" t="s">
        <v>20</v>
      </c>
      <c r="I403" s="3">
        <v>43604.72</v>
      </c>
      <c r="J403" s="3">
        <v>43602.720000000001</v>
      </c>
      <c r="K403" s="4">
        <v>10</v>
      </c>
      <c r="L403" s="4">
        <v>1153.3</v>
      </c>
      <c r="M403" s="4">
        <v>21</v>
      </c>
      <c r="N403" s="4">
        <v>1280.3699999999999</v>
      </c>
      <c r="O403" s="4"/>
    </row>
    <row r="404" spans="1:15">
      <c r="A404">
        <v>10000403</v>
      </c>
      <c r="B404" s="3">
        <v>43130</v>
      </c>
      <c r="C404" t="s">
        <v>2</v>
      </c>
      <c r="D404" s="5">
        <v>23</v>
      </c>
      <c r="E404" s="6" t="s">
        <v>133</v>
      </c>
      <c r="F404" t="s">
        <v>133</v>
      </c>
      <c r="G404" t="s">
        <v>7</v>
      </c>
      <c r="H404" t="s">
        <v>7</v>
      </c>
      <c r="I404" s="3">
        <v>43547.96</v>
      </c>
      <c r="J404" s="3">
        <v>43542.96</v>
      </c>
      <c r="K404" s="4">
        <v>28</v>
      </c>
      <c r="L404" s="4">
        <v>1864.52</v>
      </c>
      <c r="M404" s="4">
        <v>0</v>
      </c>
      <c r="N404" s="4">
        <v>0</v>
      </c>
      <c r="O404" s="4"/>
    </row>
    <row r="405" spans="1:15">
      <c r="A405">
        <v>10000404</v>
      </c>
      <c r="B405" s="3">
        <v>43130</v>
      </c>
      <c r="C405" t="s">
        <v>2</v>
      </c>
      <c r="D405" s="5">
        <v>38</v>
      </c>
      <c r="E405" s="6">
        <v>43286</v>
      </c>
      <c r="F405" t="s">
        <v>134</v>
      </c>
      <c r="G405" t="s">
        <v>7</v>
      </c>
      <c r="H405" t="s">
        <v>24</v>
      </c>
      <c r="I405" s="3">
        <v>43604.72</v>
      </c>
      <c r="J405" s="3">
        <v>43599.72</v>
      </c>
      <c r="K405" s="4">
        <v>10</v>
      </c>
      <c r="L405" s="4">
        <v>989.8</v>
      </c>
      <c r="M405" s="4">
        <v>30</v>
      </c>
      <c r="N405" s="4">
        <v>2201.1</v>
      </c>
      <c r="O405" s="4"/>
    </row>
    <row r="406" spans="1:15">
      <c r="A406">
        <v>10000405</v>
      </c>
      <c r="B406" s="3">
        <v>43131</v>
      </c>
      <c r="C406" t="s">
        <v>2</v>
      </c>
      <c r="D406" s="5">
        <v>24</v>
      </c>
      <c r="E406" s="6">
        <v>43287</v>
      </c>
      <c r="F406" t="s">
        <v>134</v>
      </c>
      <c r="G406" s="1" t="s">
        <v>7</v>
      </c>
      <c r="H406" t="s">
        <v>10</v>
      </c>
      <c r="I406" s="3">
        <v>43620.25</v>
      </c>
      <c r="J406" s="3">
        <v>43620.25</v>
      </c>
      <c r="K406" s="4">
        <v>10</v>
      </c>
      <c r="L406" s="4">
        <v>1163.2</v>
      </c>
      <c r="M406" s="4">
        <v>21</v>
      </c>
      <c r="N406" s="4">
        <v>1540.14</v>
      </c>
      <c r="O406" s="4"/>
    </row>
    <row r="407" spans="1:15">
      <c r="A407">
        <v>10000406</v>
      </c>
      <c r="B407" s="3">
        <v>43131</v>
      </c>
      <c r="C407" t="s">
        <v>3</v>
      </c>
      <c r="D407" s="5">
        <v>35</v>
      </c>
      <c r="E407" s="6" t="s">
        <v>133</v>
      </c>
      <c r="F407" t="s">
        <v>133</v>
      </c>
      <c r="G407" s="1" t="s">
        <v>7</v>
      </c>
      <c r="H407" t="s">
        <v>7</v>
      </c>
      <c r="I407" s="3">
        <v>43409.1</v>
      </c>
      <c r="J407" s="3">
        <v>43404.1</v>
      </c>
      <c r="K407" s="4">
        <v>18</v>
      </c>
      <c r="L407" s="4">
        <v>1456.38</v>
      </c>
      <c r="M407" s="4">
        <v>0</v>
      </c>
      <c r="N407" s="4">
        <v>0</v>
      </c>
      <c r="O407" s="4"/>
    </row>
    <row r="408" spans="1:15">
      <c r="A408">
        <v>10000407</v>
      </c>
      <c r="B408" s="3">
        <v>43131</v>
      </c>
      <c r="C408" t="s">
        <v>2</v>
      </c>
      <c r="D408" s="5">
        <v>42</v>
      </c>
      <c r="E408" s="6" t="s">
        <v>133</v>
      </c>
      <c r="F408" t="s">
        <v>133</v>
      </c>
      <c r="G408" s="1" t="s">
        <v>7</v>
      </c>
      <c r="H408" t="s">
        <v>236</v>
      </c>
      <c r="I408" s="3">
        <v>43409.1</v>
      </c>
      <c r="J408" s="3">
        <v>43407.1</v>
      </c>
      <c r="K408" s="4">
        <v>18</v>
      </c>
      <c r="L408" s="4">
        <v>1907.46</v>
      </c>
      <c r="M408" s="4">
        <v>0</v>
      </c>
      <c r="N408" s="4">
        <v>0</v>
      </c>
      <c r="O408" s="4"/>
    </row>
    <row r="409" spans="1:15">
      <c r="A409">
        <v>10000408</v>
      </c>
      <c r="B409" s="3">
        <v>43131</v>
      </c>
      <c r="C409" t="s">
        <v>2</v>
      </c>
      <c r="D409" s="5">
        <v>30</v>
      </c>
      <c r="E409" s="6">
        <v>43286</v>
      </c>
      <c r="F409" t="s">
        <v>134</v>
      </c>
      <c r="G409" s="1" t="s">
        <v>7</v>
      </c>
      <c r="H409" t="s">
        <v>16</v>
      </c>
      <c r="I409" s="3">
        <v>43625.4</v>
      </c>
      <c r="J409" s="3">
        <v>43625.4</v>
      </c>
      <c r="K409" s="4">
        <v>10</v>
      </c>
      <c r="L409" s="4">
        <v>926.5</v>
      </c>
      <c r="M409" s="4">
        <v>20</v>
      </c>
      <c r="N409" s="4">
        <v>1278.2</v>
      </c>
      <c r="O409" s="4"/>
    </row>
    <row r="410" spans="1:15">
      <c r="A410">
        <v>10000409</v>
      </c>
      <c r="B410" s="3">
        <v>43131</v>
      </c>
      <c r="C410" t="s">
        <v>2</v>
      </c>
      <c r="D410" s="5">
        <v>25</v>
      </c>
      <c r="E410" s="6" t="s">
        <v>133</v>
      </c>
      <c r="F410" t="s">
        <v>133</v>
      </c>
      <c r="G410" s="1" t="s">
        <v>7</v>
      </c>
      <c r="H410" t="s">
        <v>7</v>
      </c>
      <c r="I410" s="3">
        <v>43311.25</v>
      </c>
      <c r="J410" s="3">
        <v>43310.25</v>
      </c>
      <c r="K410" s="4">
        <v>12</v>
      </c>
      <c r="L410" s="4">
        <v>1210.56</v>
      </c>
      <c r="M410" s="4">
        <v>0</v>
      </c>
      <c r="N410" s="4">
        <v>0</v>
      </c>
      <c r="O410" s="4"/>
    </row>
    <row r="411" spans="1:15">
      <c r="A411">
        <v>10000410</v>
      </c>
      <c r="B411" s="3">
        <v>43131</v>
      </c>
      <c r="C411" t="s">
        <v>3</v>
      </c>
      <c r="D411" s="5">
        <v>22</v>
      </c>
      <c r="E411" s="6">
        <v>43286</v>
      </c>
      <c r="F411" t="s">
        <v>134</v>
      </c>
      <c r="G411" s="1" t="s">
        <v>7</v>
      </c>
      <c r="H411" t="s">
        <v>17</v>
      </c>
      <c r="I411" s="3">
        <v>43594.5</v>
      </c>
      <c r="J411" s="3">
        <v>43591.5</v>
      </c>
      <c r="K411" s="4">
        <v>10</v>
      </c>
      <c r="L411" s="4">
        <v>935.5</v>
      </c>
      <c r="M411" s="4">
        <v>18</v>
      </c>
      <c r="N411" s="4">
        <v>1416.96</v>
      </c>
      <c r="O411" s="4"/>
    </row>
    <row r="412" spans="1:15">
      <c r="A412">
        <v>10000411</v>
      </c>
      <c r="B412" s="3">
        <v>43131</v>
      </c>
      <c r="C412" t="s">
        <v>2</v>
      </c>
      <c r="D412" s="5">
        <v>42</v>
      </c>
      <c r="E412" s="6" t="s">
        <v>133</v>
      </c>
      <c r="F412" t="s">
        <v>133</v>
      </c>
      <c r="G412" t="s">
        <v>7</v>
      </c>
      <c r="H412" t="s">
        <v>7</v>
      </c>
      <c r="I412" s="3">
        <v>43434.85</v>
      </c>
      <c r="J412" s="3">
        <v>43433.85</v>
      </c>
      <c r="K412" s="4">
        <v>20</v>
      </c>
      <c r="L412" s="4">
        <v>2671.4</v>
      </c>
      <c r="M412" s="4">
        <v>0</v>
      </c>
      <c r="N412" s="4">
        <v>0</v>
      </c>
      <c r="O412" s="4"/>
    </row>
    <row r="413" spans="1:15">
      <c r="A413">
        <v>10000412</v>
      </c>
      <c r="B413" s="3">
        <v>43131</v>
      </c>
      <c r="C413" t="s">
        <v>2</v>
      </c>
      <c r="D413" s="5">
        <v>21</v>
      </c>
      <c r="E413" s="6">
        <v>43285</v>
      </c>
      <c r="F413" t="s">
        <v>134</v>
      </c>
      <c r="G413" t="s">
        <v>7</v>
      </c>
      <c r="H413" t="s">
        <v>83</v>
      </c>
      <c r="I413" s="3">
        <v>43615.1</v>
      </c>
      <c r="J413" s="3">
        <v>43613.1</v>
      </c>
      <c r="K413" s="4">
        <v>10</v>
      </c>
      <c r="L413" s="4">
        <v>1109.3</v>
      </c>
      <c r="M413" s="4">
        <v>18</v>
      </c>
      <c r="N413" s="4">
        <v>991.44</v>
      </c>
      <c r="O413" s="4"/>
    </row>
    <row r="414" spans="1:15">
      <c r="A414">
        <v>10000413</v>
      </c>
      <c r="B414" s="3">
        <v>43131</v>
      </c>
      <c r="C414" t="s">
        <v>2</v>
      </c>
      <c r="D414" s="5">
        <v>30</v>
      </c>
      <c r="E414" s="6">
        <v>43285</v>
      </c>
      <c r="F414" t="s">
        <v>134</v>
      </c>
      <c r="G414" t="s">
        <v>7</v>
      </c>
      <c r="H414" t="s">
        <v>16</v>
      </c>
      <c r="I414" s="3">
        <v>43599.65</v>
      </c>
      <c r="J414" s="3">
        <v>43599.65</v>
      </c>
      <c r="K414" s="4">
        <v>10</v>
      </c>
      <c r="L414" s="4">
        <v>1464.2</v>
      </c>
      <c r="M414" s="4">
        <v>18</v>
      </c>
      <c r="N414" s="4">
        <v>1418.58</v>
      </c>
      <c r="O414" s="4"/>
    </row>
    <row r="415" spans="1:15">
      <c r="A415">
        <v>10000414</v>
      </c>
      <c r="B415" s="3">
        <v>43131</v>
      </c>
      <c r="C415" t="s">
        <v>2</v>
      </c>
      <c r="D415" s="5">
        <v>20</v>
      </c>
      <c r="E415" s="6">
        <v>43287</v>
      </c>
      <c r="F415" t="s">
        <v>134</v>
      </c>
      <c r="G415" t="s">
        <v>7</v>
      </c>
      <c r="H415" t="s">
        <v>7</v>
      </c>
      <c r="I415" s="3">
        <v>43640.85</v>
      </c>
      <c r="J415" s="3">
        <v>43639.85</v>
      </c>
      <c r="K415" s="4">
        <v>10</v>
      </c>
      <c r="L415" s="4">
        <v>858.4</v>
      </c>
      <c r="M415" s="4">
        <v>22</v>
      </c>
      <c r="N415" s="4">
        <v>1308.56</v>
      </c>
      <c r="O415" s="4"/>
    </row>
    <row r="416" spans="1:15">
      <c r="A416">
        <v>10000415</v>
      </c>
      <c r="B416" s="3">
        <v>43131</v>
      </c>
      <c r="C416" t="s">
        <v>2</v>
      </c>
      <c r="D416" s="5">
        <v>46</v>
      </c>
      <c r="E416" s="6" t="s">
        <v>133</v>
      </c>
      <c r="F416" t="s">
        <v>133</v>
      </c>
      <c r="G416" t="s">
        <v>7</v>
      </c>
      <c r="H416" t="s">
        <v>16</v>
      </c>
      <c r="I416" s="3">
        <v>43429.7</v>
      </c>
      <c r="J416" s="3">
        <v>43427.7</v>
      </c>
      <c r="K416" s="4">
        <v>20</v>
      </c>
      <c r="L416" s="4">
        <v>2223.4</v>
      </c>
      <c r="M416" s="4">
        <v>0</v>
      </c>
      <c r="N416" s="4">
        <v>0</v>
      </c>
      <c r="O416" s="4"/>
    </row>
    <row r="417" spans="1:15">
      <c r="A417">
        <v>10000416</v>
      </c>
      <c r="B417" s="3">
        <v>43131</v>
      </c>
      <c r="C417" t="s">
        <v>2</v>
      </c>
      <c r="D417" s="5">
        <v>25</v>
      </c>
      <c r="E417" s="6" t="s">
        <v>133</v>
      </c>
      <c r="F417" t="s">
        <v>133</v>
      </c>
      <c r="G417" t="s">
        <v>7</v>
      </c>
      <c r="H417" t="s">
        <v>236</v>
      </c>
      <c r="I417" s="3">
        <v>43424.55</v>
      </c>
      <c r="J417" s="3">
        <v>43421.55</v>
      </c>
      <c r="K417" s="4">
        <v>19</v>
      </c>
      <c r="L417" s="4">
        <v>2259.1</v>
      </c>
      <c r="M417" s="4">
        <v>0</v>
      </c>
      <c r="N417" s="4">
        <v>0</v>
      </c>
      <c r="O417" s="4"/>
    </row>
    <row r="418" spans="1:15">
      <c r="A418">
        <v>10000417</v>
      </c>
      <c r="B418" s="3">
        <v>43131</v>
      </c>
      <c r="C418" t="s">
        <v>2</v>
      </c>
      <c r="D418" s="5">
        <v>39</v>
      </c>
      <c r="E418" s="6" t="s">
        <v>133</v>
      </c>
      <c r="F418" t="s">
        <v>133</v>
      </c>
      <c r="G418" t="s">
        <v>7</v>
      </c>
      <c r="H418" t="s">
        <v>25</v>
      </c>
      <c r="I418" s="3">
        <v>43403.95</v>
      </c>
      <c r="J418" s="3">
        <v>43400.95</v>
      </c>
      <c r="K418" s="4">
        <v>18</v>
      </c>
      <c r="L418" s="4">
        <v>2697.66</v>
      </c>
      <c r="M418" s="4">
        <v>0</v>
      </c>
      <c r="N418" s="4">
        <v>0</v>
      </c>
      <c r="O418" s="4"/>
    </row>
    <row r="419" spans="1:15">
      <c r="A419">
        <v>10000418</v>
      </c>
      <c r="B419" s="3">
        <v>43131</v>
      </c>
      <c r="C419" t="s">
        <v>3</v>
      </c>
      <c r="D419" s="5">
        <v>40</v>
      </c>
      <c r="E419" s="6" t="s">
        <v>133</v>
      </c>
      <c r="F419" t="s">
        <v>133</v>
      </c>
      <c r="G419" t="s">
        <v>7</v>
      </c>
      <c r="H419" t="s">
        <v>7</v>
      </c>
      <c r="I419" s="3">
        <v>43589.35</v>
      </c>
      <c r="J419" s="3">
        <v>43584.35</v>
      </c>
      <c r="K419" s="4">
        <v>30</v>
      </c>
      <c r="L419" s="4">
        <v>2054.6999999999998</v>
      </c>
      <c r="M419" s="4">
        <v>0</v>
      </c>
      <c r="N419" s="4">
        <v>0</v>
      </c>
      <c r="O419" s="4"/>
    </row>
    <row r="420" spans="1:15">
      <c r="A420">
        <v>10000419</v>
      </c>
      <c r="B420" s="3">
        <v>43131</v>
      </c>
      <c r="C420" t="s">
        <v>2</v>
      </c>
      <c r="D420" s="5">
        <v>21</v>
      </c>
      <c r="E420" s="6">
        <v>43287</v>
      </c>
      <c r="F420" t="s">
        <v>134</v>
      </c>
      <c r="G420" t="s">
        <v>7</v>
      </c>
      <c r="H420" t="s">
        <v>236</v>
      </c>
      <c r="I420" s="3">
        <v>43640.85</v>
      </c>
      <c r="J420" s="3">
        <v>43638.85</v>
      </c>
      <c r="K420" s="4">
        <v>10</v>
      </c>
      <c r="L420" s="4">
        <v>1038.7</v>
      </c>
      <c r="M420" s="4">
        <v>20</v>
      </c>
      <c r="N420" s="4">
        <v>1334.8</v>
      </c>
      <c r="O420" s="4"/>
    </row>
    <row r="421" spans="1:15">
      <c r="A421">
        <v>10000420</v>
      </c>
      <c r="B421" s="3">
        <v>43131</v>
      </c>
      <c r="C421" t="s">
        <v>2</v>
      </c>
      <c r="D421" s="5">
        <v>27</v>
      </c>
      <c r="E421" s="6">
        <v>43282</v>
      </c>
      <c r="F421" t="s">
        <v>134</v>
      </c>
      <c r="G421" t="s">
        <v>7</v>
      </c>
      <c r="H421" t="s">
        <v>16</v>
      </c>
      <c r="I421" s="3">
        <v>43640.85</v>
      </c>
      <c r="J421" s="3">
        <v>43640.85</v>
      </c>
      <c r="K421" s="4">
        <v>10</v>
      </c>
      <c r="L421" s="4">
        <v>986.5</v>
      </c>
      <c r="M421" s="4">
        <v>52</v>
      </c>
      <c r="N421" s="4">
        <v>3074.24</v>
      </c>
      <c r="O421" s="4"/>
    </row>
    <row r="422" spans="1:15">
      <c r="A422">
        <v>10000421</v>
      </c>
      <c r="B422" s="3">
        <v>43131</v>
      </c>
      <c r="C422" t="s">
        <v>3</v>
      </c>
      <c r="D422" s="5">
        <v>27</v>
      </c>
      <c r="E422" s="6">
        <v>43286</v>
      </c>
      <c r="F422" t="s">
        <v>134</v>
      </c>
      <c r="G422" t="s">
        <v>7</v>
      </c>
      <c r="H422" t="s">
        <v>27</v>
      </c>
      <c r="I422" s="3">
        <v>43620.25</v>
      </c>
      <c r="J422" s="3">
        <v>43615.25</v>
      </c>
      <c r="K422" s="4">
        <v>10</v>
      </c>
      <c r="L422" s="4">
        <v>919.4</v>
      </c>
      <c r="M422" s="4">
        <v>51</v>
      </c>
      <c r="N422" s="4">
        <v>2800.41</v>
      </c>
      <c r="O422" s="4"/>
    </row>
    <row r="423" spans="1:15">
      <c r="A423">
        <v>10000422</v>
      </c>
      <c r="B423" s="3">
        <v>43131</v>
      </c>
      <c r="C423" t="s">
        <v>3</v>
      </c>
      <c r="D423" s="5">
        <v>20</v>
      </c>
      <c r="E423" s="6">
        <v>43285</v>
      </c>
      <c r="F423" t="s">
        <v>134</v>
      </c>
      <c r="G423" t="s">
        <v>7</v>
      </c>
      <c r="H423" t="s">
        <v>11</v>
      </c>
      <c r="I423" s="3">
        <v>43630.55</v>
      </c>
      <c r="J423" s="3">
        <v>43625.55</v>
      </c>
      <c r="K423" s="4">
        <v>10</v>
      </c>
      <c r="L423" s="4">
        <v>1152.3</v>
      </c>
      <c r="M423" s="4">
        <v>20</v>
      </c>
      <c r="N423" s="4">
        <v>1904</v>
      </c>
      <c r="O423" s="4"/>
    </row>
    <row r="424" spans="1:15">
      <c r="A424">
        <v>10000423</v>
      </c>
      <c r="B424" s="3">
        <v>43132</v>
      </c>
      <c r="C424" t="s">
        <v>3</v>
      </c>
      <c r="D424" s="5">
        <v>34</v>
      </c>
      <c r="E424" s="6">
        <v>43286</v>
      </c>
      <c r="F424" t="s">
        <v>134</v>
      </c>
      <c r="G424" s="1" t="s">
        <v>7</v>
      </c>
      <c r="H424" t="s">
        <v>17</v>
      </c>
      <c r="I424" s="3">
        <v>43604.88</v>
      </c>
      <c r="J424" s="3">
        <v>43603.88</v>
      </c>
      <c r="K424" s="4">
        <v>10</v>
      </c>
      <c r="L424" s="4">
        <v>1174.8</v>
      </c>
      <c r="M424" s="4">
        <v>24</v>
      </c>
      <c r="N424" s="4">
        <v>2124.96</v>
      </c>
      <c r="O424" s="4"/>
    </row>
    <row r="425" spans="1:15">
      <c r="A425">
        <v>10000424</v>
      </c>
      <c r="B425" s="3">
        <v>43132</v>
      </c>
      <c r="C425" t="s">
        <v>2</v>
      </c>
      <c r="D425" s="5">
        <v>24</v>
      </c>
      <c r="E425" s="6">
        <v>43286</v>
      </c>
      <c r="F425" t="s">
        <v>134</v>
      </c>
      <c r="G425" s="1" t="s">
        <v>7</v>
      </c>
      <c r="H425" t="s">
        <v>11</v>
      </c>
      <c r="I425" s="3">
        <v>43625.440000000002</v>
      </c>
      <c r="J425" s="3">
        <v>43625.440000000002</v>
      </c>
      <c r="K425" s="4">
        <v>10</v>
      </c>
      <c r="L425" s="4">
        <v>1385.2</v>
      </c>
      <c r="M425" s="4">
        <v>20</v>
      </c>
      <c r="N425" s="4">
        <v>1009</v>
      </c>
      <c r="O425" s="4"/>
    </row>
    <row r="426" spans="1:15">
      <c r="A426">
        <v>10000425</v>
      </c>
      <c r="B426" s="3">
        <v>43132</v>
      </c>
      <c r="C426" t="s">
        <v>2</v>
      </c>
      <c r="D426" s="5">
        <v>37</v>
      </c>
      <c r="E426" s="6" t="s">
        <v>133</v>
      </c>
      <c r="F426" t="s">
        <v>133</v>
      </c>
      <c r="G426" s="1" t="s">
        <v>7</v>
      </c>
      <c r="H426" t="s">
        <v>7</v>
      </c>
      <c r="I426" s="3">
        <v>43538.06</v>
      </c>
      <c r="J426" s="3">
        <v>43534.06</v>
      </c>
      <c r="K426" s="4">
        <v>27</v>
      </c>
      <c r="L426" s="4">
        <v>2161.35</v>
      </c>
      <c r="M426" s="4">
        <v>0</v>
      </c>
      <c r="N426" s="4">
        <v>0</v>
      </c>
      <c r="O426" s="4"/>
    </row>
    <row r="427" spans="1:15">
      <c r="A427">
        <v>10000426</v>
      </c>
      <c r="B427" s="3">
        <v>43132</v>
      </c>
      <c r="C427" t="s">
        <v>2</v>
      </c>
      <c r="D427" s="5">
        <v>25</v>
      </c>
      <c r="E427" s="6">
        <v>43283</v>
      </c>
      <c r="F427" t="s">
        <v>134</v>
      </c>
      <c r="G427" t="s">
        <v>7</v>
      </c>
      <c r="H427" t="s">
        <v>7</v>
      </c>
      <c r="I427" s="3">
        <v>43615.16</v>
      </c>
      <c r="J427" s="3">
        <v>43611.16</v>
      </c>
      <c r="K427" s="4">
        <v>10</v>
      </c>
      <c r="L427" s="4">
        <v>908.1</v>
      </c>
      <c r="M427" s="4">
        <v>18</v>
      </c>
      <c r="N427" s="4">
        <v>1647.54</v>
      </c>
      <c r="O427" s="4"/>
    </row>
    <row r="428" spans="1:15">
      <c r="A428">
        <v>10000427</v>
      </c>
      <c r="B428" s="3">
        <v>43132</v>
      </c>
      <c r="C428" t="s">
        <v>2</v>
      </c>
      <c r="D428" s="5">
        <v>44</v>
      </c>
      <c r="E428" s="6" t="s">
        <v>133</v>
      </c>
      <c r="F428" t="s">
        <v>133</v>
      </c>
      <c r="G428" t="s">
        <v>7</v>
      </c>
      <c r="H428" t="s">
        <v>236</v>
      </c>
      <c r="I428" s="3">
        <v>43353.02</v>
      </c>
      <c r="J428" s="3">
        <v>43350.02</v>
      </c>
      <c r="K428" s="4">
        <v>15</v>
      </c>
      <c r="L428" s="4">
        <v>1538.25</v>
      </c>
      <c r="M428" s="4">
        <v>0</v>
      </c>
      <c r="N428" s="4">
        <v>0</v>
      </c>
      <c r="O428" s="4"/>
    </row>
    <row r="429" spans="1:15">
      <c r="A429">
        <v>10000428</v>
      </c>
      <c r="B429" s="3">
        <v>43132</v>
      </c>
      <c r="C429" t="s">
        <v>3</v>
      </c>
      <c r="D429" s="5">
        <v>31</v>
      </c>
      <c r="E429" s="6">
        <v>43285</v>
      </c>
      <c r="F429" t="s">
        <v>134</v>
      </c>
      <c r="G429" t="s">
        <v>7</v>
      </c>
      <c r="H429" t="s">
        <v>7</v>
      </c>
      <c r="I429" s="3">
        <v>43646</v>
      </c>
      <c r="J429" s="3">
        <v>43642</v>
      </c>
      <c r="K429" s="4">
        <v>10</v>
      </c>
      <c r="L429" s="4">
        <v>1111.5</v>
      </c>
      <c r="M429" s="4">
        <v>33</v>
      </c>
      <c r="N429" s="4">
        <v>2399.1</v>
      </c>
      <c r="O429" s="4"/>
    </row>
    <row r="430" spans="1:15">
      <c r="A430">
        <v>10000429</v>
      </c>
      <c r="B430" s="3">
        <v>43132</v>
      </c>
      <c r="C430" t="s">
        <v>3</v>
      </c>
      <c r="D430" s="5">
        <v>46</v>
      </c>
      <c r="E430" s="6" t="s">
        <v>133</v>
      </c>
      <c r="F430" t="s">
        <v>133</v>
      </c>
      <c r="G430" t="s">
        <v>7</v>
      </c>
      <c r="H430" t="s">
        <v>16</v>
      </c>
      <c r="I430" s="3">
        <v>43507.22</v>
      </c>
      <c r="J430" s="3">
        <v>43503.22</v>
      </c>
      <c r="K430" s="4">
        <v>25</v>
      </c>
      <c r="L430" s="4">
        <v>2030.5</v>
      </c>
      <c r="M430" s="4">
        <v>0</v>
      </c>
      <c r="N430" s="4">
        <v>0</v>
      </c>
      <c r="O430" s="4"/>
    </row>
    <row r="431" spans="1:15">
      <c r="A431">
        <v>10000430</v>
      </c>
      <c r="B431" s="3">
        <v>43132</v>
      </c>
      <c r="C431" t="s">
        <v>2</v>
      </c>
      <c r="D431" s="5">
        <v>43</v>
      </c>
      <c r="E431" s="6" t="s">
        <v>133</v>
      </c>
      <c r="F431" t="s">
        <v>133</v>
      </c>
      <c r="G431" t="s">
        <v>7</v>
      </c>
      <c r="H431" t="s">
        <v>25</v>
      </c>
      <c r="I431" s="3">
        <v>43450.68</v>
      </c>
      <c r="J431" s="3">
        <v>43446.68</v>
      </c>
      <c r="K431" s="4">
        <v>21</v>
      </c>
      <c r="L431" s="4">
        <v>1970.85</v>
      </c>
      <c r="M431" s="4">
        <v>0</v>
      </c>
      <c r="N431" s="4">
        <v>0</v>
      </c>
      <c r="O431" s="4"/>
    </row>
    <row r="432" spans="1:15">
      <c r="A432">
        <v>10000431</v>
      </c>
      <c r="B432" s="3">
        <v>43132</v>
      </c>
      <c r="C432" t="s">
        <v>2</v>
      </c>
      <c r="D432" s="5">
        <v>28</v>
      </c>
      <c r="E432" s="6" t="s">
        <v>133</v>
      </c>
      <c r="F432" t="s">
        <v>133</v>
      </c>
      <c r="G432" t="s">
        <v>7</v>
      </c>
      <c r="H432" t="s">
        <v>236</v>
      </c>
      <c r="I432" s="3">
        <v>43522.64</v>
      </c>
      <c r="J432" s="3">
        <v>43521.64</v>
      </c>
      <c r="K432" s="4">
        <v>26</v>
      </c>
      <c r="L432" s="4">
        <v>1907.62</v>
      </c>
      <c r="M432" s="4">
        <v>0</v>
      </c>
      <c r="N432" s="4">
        <v>0</v>
      </c>
      <c r="O432" s="4"/>
    </row>
    <row r="433" spans="1:15">
      <c r="A433">
        <v>10000432</v>
      </c>
      <c r="B433" s="3">
        <v>43132</v>
      </c>
      <c r="C433" t="s">
        <v>3</v>
      </c>
      <c r="D433" s="5">
        <v>48</v>
      </c>
      <c r="E433" s="6">
        <v>43283</v>
      </c>
      <c r="F433" t="s">
        <v>134</v>
      </c>
      <c r="G433" t="s">
        <v>7</v>
      </c>
      <c r="H433" t="s">
        <v>7</v>
      </c>
      <c r="I433" s="3">
        <v>43615.16</v>
      </c>
      <c r="J433" s="3">
        <v>43610.16</v>
      </c>
      <c r="K433" s="4">
        <v>10</v>
      </c>
      <c r="L433" s="4">
        <v>1394.8</v>
      </c>
      <c r="M433" s="4">
        <v>40</v>
      </c>
      <c r="N433" s="4">
        <v>3766</v>
      </c>
      <c r="O433" s="4"/>
    </row>
    <row r="434" spans="1:15">
      <c r="A434">
        <v>10000433</v>
      </c>
      <c r="B434" s="3">
        <v>43132</v>
      </c>
      <c r="C434" t="s">
        <v>3</v>
      </c>
      <c r="D434" s="5">
        <v>69</v>
      </c>
      <c r="E434" s="6" t="s">
        <v>133</v>
      </c>
      <c r="F434" t="s">
        <v>133</v>
      </c>
      <c r="G434" t="s">
        <v>7</v>
      </c>
      <c r="H434" t="s">
        <v>16</v>
      </c>
      <c r="I434" s="3">
        <v>43630.58</v>
      </c>
      <c r="J434" s="3">
        <v>43625.58</v>
      </c>
      <c r="K434" s="4">
        <v>33</v>
      </c>
      <c r="L434" s="4">
        <v>2076.0300000000002</v>
      </c>
      <c r="M434" s="4">
        <v>0</v>
      </c>
      <c r="N434" s="4">
        <v>0</v>
      </c>
      <c r="O434" s="4"/>
    </row>
    <row r="435" spans="1:15">
      <c r="A435">
        <v>10000434</v>
      </c>
      <c r="B435" s="3">
        <v>43132</v>
      </c>
      <c r="C435" t="s">
        <v>2</v>
      </c>
      <c r="D435" s="5">
        <v>39</v>
      </c>
      <c r="E435" s="6" t="s">
        <v>133</v>
      </c>
      <c r="F435" t="s">
        <v>133</v>
      </c>
      <c r="G435" t="s">
        <v>7</v>
      </c>
      <c r="H435" t="s">
        <v>236</v>
      </c>
      <c r="I435" s="3">
        <v>43414.7</v>
      </c>
      <c r="J435" s="3">
        <v>43414.7</v>
      </c>
      <c r="K435" s="4">
        <v>19</v>
      </c>
      <c r="L435" s="4">
        <v>2619.91</v>
      </c>
      <c r="M435" s="4">
        <v>0</v>
      </c>
      <c r="N435" s="4">
        <v>0</v>
      </c>
      <c r="O435" s="4"/>
    </row>
    <row r="436" spans="1:15">
      <c r="A436">
        <v>10000435</v>
      </c>
      <c r="B436" s="3">
        <v>43132</v>
      </c>
      <c r="C436" t="s">
        <v>2</v>
      </c>
      <c r="D436" s="5">
        <v>40</v>
      </c>
      <c r="E436" s="6" t="s">
        <v>133</v>
      </c>
      <c r="F436" t="s">
        <v>133</v>
      </c>
      <c r="G436" t="s">
        <v>7</v>
      </c>
      <c r="H436" t="s">
        <v>67</v>
      </c>
      <c r="I436" s="3">
        <v>43327.32</v>
      </c>
      <c r="J436" s="3">
        <v>43326.32</v>
      </c>
      <c r="K436" s="4">
        <v>13</v>
      </c>
      <c r="L436" s="4">
        <v>1248.78</v>
      </c>
      <c r="M436" s="4">
        <v>0</v>
      </c>
      <c r="N436" s="4">
        <v>0</v>
      </c>
      <c r="O436" s="4"/>
    </row>
    <row r="437" spans="1:15">
      <c r="A437">
        <v>10000436</v>
      </c>
      <c r="B437" s="3">
        <v>43133</v>
      </c>
      <c r="C437" t="s">
        <v>2</v>
      </c>
      <c r="D437" s="5">
        <v>34</v>
      </c>
      <c r="E437" s="6">
        <v>43282</v>
      </c>
      <c r="F437" t="s">
        <v>134</v>
      </c>
      <c r="G437" s="1" t="s">
        <v>7</v>
      </c>
      <c r="H437" t="s">
        <v>19</v>
      </c>
      <c r="I437" s="3">
        <v>43630.61</v>
      </c>
      <c r="J437" s="3">
        <v>43625.61</v>
      </c>
      <c r="K437" s="4">
        <v>10</v>
      </c>
      <c r="L437" s="4">
        <v>1079.4000000000001</v>
      </c>
      <c r="M437" s="4">
        <v>46</v>
      </c>
      <c r="N437" s="4">
        <v>4473.5</v>
      </c>
      <c r="O437" s="4"/>
    </row>
    <row r="438" spans="1:15">
      <c r="A438">
        <v>10000437</v>
      </c>
      <c r="B438" s="3">
        <v>43133</v>
      </c>
      <c r="C438" t="s">
        <v>3</v>
      </c>
      <c r="D438" s="5">
        <v>36</v>
      </c>
      <c r="E438" s="6" t="s">
        <v>133</v>
      </c>
      <c r="F438" t="s">
        <v>133</v>
      </c>
      <c r="G438" t="s">
        <v>7</v>
      </c>
      <c r="H438" t="s">
        <v>16</v>
      </c>
      <c r="I438" s="3">
        <v>43466.45</v>
      </c>
      <c r="J438" s="3">
        <v>43465.45</v>
      </c>
      <c r="K438" s="4">
        <v>22</v>
      </c>
      <c r="L438" s="4">
        <v>1920.38</v>
      </c>
      <c r="M438" s="4">
        <v>0</v>
      </c>
      <c r="N438" s="4">
        <v>0</v>
      </c>
      <c r="O438" s="4"/>
    </row>
    <row r="439" spans="1:15">
      <c r="A439">
        <v>10000438</v>
      </c>
      <c r="B439" s="3">
        <v>43133</v>
      </c>
      <c r="C439" t="s">
        <v>3</v>
      </c>
      <c r="D439" s="5">
        <v>48</v>
      </c>
      <c r="E439" s="6" t="s">
        <v>133</v>
      </c>
      <c r="F439" t="s">
        <v>133</v>
      </c>
      <c r="G439" t="s">
        <v>7</v>
      </c>
      <c r="H439" t="s">
        <v>7</v>
      </c>
      <c r="I439" s="3">
        <v>43563.92</v>
      </c>
      <c r="J439" s="3">
        <v>43562.92</v>
      </c>
      <c r="K439" s="4">
        <v>29</v>
      </c>
      <c r="L439" s="4">
        <v>2142.23</v>
      </c>
      <c r="M439" s="4">
        <v>0</v>
      </c>
      <c r="N439" s="4">
        <v>0</v>
      </c>
      <c r="O439" s="4"/>
    </row>
    <row r="440" spans="1:15">
      <c r="A440">
        <v>10000439</v>
      </c>
      <c r="B440" s="3">
        <v>43133</v>
      </c>
      <c r="C440" t="s">
        <v>3</v>
      </c>
      <c r="D440" s="5">
        <v>25</v>
      </c>
      <c r="E440" s="6">
        <v>43287</v>
      </c>
      <c r="F440" t="s">
        <v>134</v>
      </c>
      <c r="G440" t="s">
        <v>7</v>
      </c>
      <c r="H440" t="s">
        <v>16</v>
      </c>
      <c r="I440" s="3">
        <v>43646</v>
      </c>
      <c r="J440" s="3">
        <v>43641</v>
      </c>
      <c r="K440" s="4">
        <v>10</v>
      </c>
      <c r="L440" s="4">
        <v>1299.5999999999999</v>
      </c>
      <c r="M440" s="4">
        <v>33</v>
      </c>
      <c r="N440" s="4">
        <v>1888.59</v>
      </c>
      <c r="O440" s="4"/>
    </row>
    <row r="441" spans="1:15">
      <c r="A441">
        <v>10000440</v>
      </c>
      <c r="B441" s="3">
        <v>43133</v>
      </c>
      <c r="C441" t="s">
        <v>2</v>
      </c>
      <c r="D441" s="5">
        <v>50</v>
      </c>
      <c r="E441" s="6" t="s">
        <v>133</v>
      </c>
      <c r="F441" t="s">
        <v>133</v>
      </c>
      <c r="G441" t="s">
        <v>7</v>
      </c>
      <c r="H441" t="s">
        <v>7</v>
      </c>
      <c r="I441" s="3">
        <v>43435.67</v>
      </c>
      <c r="J441" s="3">
        <v>43434.67</v>
      </c>
      <c r="K441" s="4">
        <v>20</v>
      </c>
      <c r="L441" s="4">
        <v>2902.8</v>
      </c>
      <c r="M441" s="4">
        <v>0</v>
      </c>
      <c r="N441" s="4">
        <v>0</v>
      </c>
      <c r="O441" s="4"/>
    </row>
    <row r="442" spans="1:15">
      <c r="A442">
        <v>10000441</v>
      </c>
      <c r="B442" s="3">
        <v>43133</v>
      </c>
      <c r="C442" t="s">
        <v>2</v>
      </c>
      <c r="D442" s="5">
        <v>39</v>
      </c>
      <c r="E442" s="6">
        <v>43287</v>
      </c>
      <c r="F442" t="s">
        <v>134</v>
      </c>
      <c r="G442" t="s">
        <v>7</v>
      </c>
      <c r="H442" t="s">
        <v>123</v>
      </c>
      <c r="I442" s="3">
        <v>43604.959999999999</v>
      </c>
      <c r="J442" s="3">
        <v>43603.96</v>
      </c>
      <c r="K442" s="4">
        <v>10</v>
      </c>
      <c r="L442" s="4">
        <v>1415.1</v>
      </c>
      <c r="M442" s="4">
        <v>51</v>
      </c>
      <c r="N442" s="4">
        <v>3190.05</v>
      </c>
      <c r="O442" s="4"/>
    </row>
    <row r="443" spans="1:15">
      <c r="A443">
        <v>10000442</v>
      </c>
      <c r="B443" s="3">
        <v>43133</v>
      </c>
      <c r="C443" t="s">
        <v>2</v>
      </c>
      <c r="D443" s="5">
        <v>45</v>
      </c>
      <c r="E443" s="6" t="s">
        <v>133</v>
      </c>
      <c r="F443" t="s">
        <v>133</v>
      </c>
      <c r="G443" t="s">
        <v>7</v>
      </c>
      <c r="H443" t="s">
        <v>236</v>
      </c>
      <c r="I443" s="3">
        <v>43497.23</v>
      </c>
      <c r="J443" s="3">
        <v>43493.23</v>
      </c>
      <c r="K443" s="4">
        <v>24</v>
      </c>
      <c r="L443" s="4">
        <v>2319.12</v>
      </c>
      <c r="M443" s="4">
        <v>0</v>
      </c>
      <c r="N443" s="4">
        <v>0</v>
      </c>
      <c r="O443" s="4"/>
    </row>
    <row r="444" spans="1:15">
      <c r="A444">
        <v>10000443</v>
      </c>
      <c r="B444" s="3">
        <v>43133</v>
      </c>
      <c r="C444" t="s">
        <v>3</v>
      </c>
      <c r="D444" s="5">
        <v>32</v>
      </c>
      <c r="E444" s="6">
        <v>43283</v>
      </c>
      <c r="F444" t="s">
        <v>134</v>
      </c>
      <c r="G444" t="s">
        <v>7</v>
      </c>
      <c r="H444" t="s">
        <v>7</v>
      </c>
      <c r="I444" s="3">
        <v>43630.61</v>
      </c>
      <c r="J444" s="3">
        <v>43629.61</v>
      </c>
      <c r="K444" s="4">
        <v>10</v>
      </c>
      <c r="L444" s="4">
        <v>847.1</v>
      </c>
      <c r="M444" s="4">
        <v>28</v>
      </c>
      <c r="N444" s="4">
        <v>1431.08</v>
      </c>
      <c r="O444" s="4"/>
    </row>
    <row r="445" spans="1:15">
      <c r="A445">
        <v>10000444</v>
      </c>
      <c r="B445" s="3">
        <v>43133</v>
      </c>
      <c r="C445" t="s">
        <v>2</v>
      </c>
      <c r="D445" s="5">
        <v>31</v>
      </c>
      <c r="E445" s="6">
        <v>43286</v>
      </c>
      <c r="F445" t="s">
        <v>134</v>
      </c>
      <c r="G445" t="s">
        <v>7</v>
      </c>
      <c r="H445" t="s">
        <v>13</v>
      </c>
      <c r="I445" s="3">
        <v>43594.7</v>
      </c>
      <c r="J445" s="3">
        <v>43593.7</v>
      </c>
      <c r="K445" s="4">
        <v>10</v>
      </c>
      <c r="L445" s="4">
        <v>1434.5</v>
      </c>
      <c r="M445" s="4">
        <v>30</v>
      </c>
      <c r="N445" s="4">
        <v>2850.9</v>
      </c>
      <c r="O445" s="4"/>
    </row>
    <row r="446" spans="1:15">
      <c r="A446">
        <v>10000445</v>
      </c>
      <c r="B446" s="3">
        <v>43133</v>
      </c>
      <c r="C446" t="s">
        <v>3</v>
      </c>
      <c r="D446" s="5">
        <v>18</v>
      </c>
      <c r="E446" s="6">
        <v>43285</v>
      </c>
      <c r="F446" t="s">
        <v>134</v>
      </c>
      <c r="G446" t="s">
        <v>7</v>
      </c>
      <c r="H446" t="s">
        <v>236</v>
      </c>
      <c r="I446" s="3">
        <v>43594.7</v>
      </c>
      <c r="J446" s="3">
        <v>43594.7</v>
      </c>
      <c r="K446" s="4">
        <v>10</v>
      </c>
      <c r="L446" s="4">
        <v>1352.6</v>
      </c>
      <c r="M446" s="4">
        <v>33</v>
      </c>
      <c r="N446" s="4">
        <v>1807.41</v>
      </c>
      <c r="O446" s="4"/>
    </row>
    <row r="447" spans="1:15">
      <c r="A447">
        <v>10000446</v>
      </c>
      <c r="B447" s="3">
        <v>43134</v>
      </c>
      <c r="C447" t="s">
        <v>2</v>
      </c>
      <c r="D447" s="5">
        <v>32</v>
      </c>
      <c r="E447" s="6">
        <v>43286</v>
      </c>
      <c r="F447" t="s">
        <v>134</v>
      </c>
      <c r="G447" s="1" t="s">
        <v>7</v>
      </c>
      <c r="H447" t="s">
        <v>7</v>
      </c>
      <c r="I447" s="3">
        <v>43640.88</v>
      </c>
      <c r="J447" s="3">
        <v>43639.88</v>
      </c>
      <c r="K447" s="4">
        <v>10</v>
      </c>
      <c r="L447" s="4">
        <v>1210.3</v>
      </c>
      <c r="M447" s="4">
        <v>18</v>
      </c>
      <c r="N447" s="4">
        <v>1090.98</v>
      </c>
      <c r="O447" s="4"/>
    </row>
    <row r="448" spans="1:15">
      <c r="A448">
        <v>10000447</v>
      </c>
      <c r="B448" s="3">
        <v>43134</v>
      </c>
      <c r="C448" t="s">
        <v>2</v>
      </c>
      <c r="D448" s="5">
        <v>33</v>
      </c>
      <c r="E448" s="6">
        <v>43286</v>
      </c>
      <c r="F448" t="s">
        <v>134</v>
      </c>
      <c r="G448" s="1" t="s">
        <v>7</v>
      </c>
      <c r="H448" t="s">
        <v>7</v>
      </c>
      <c r="I448" s="3">
        <v>43625.52</v>
      </c>
      <c r="J448" s="3">
        <v>43625.52</v>
      </c>
      <c r="K448" s="4">
        <v>10</v>
      </c>
      <c r="L448" s="4">
        <v>1025.5999999999999</v>
      </c>
      <c r="M448" s="4">
        <v>18</v>
      </c>
      <c r="N448" s="4">
        <v>1472.04</v>
      </c>
      <c r="O448" s="4"/>
    </row>
    <row r="449" spans="1:15">
      <c r="A449">
        <v>10000448</v>
      </c>
      <c r="B449" s="3">
        <v>43134</v>
      </c>
      <c r="C449" t="s">
        <v>2</v>
      </c>
      <c r="D449" s="5">
        <v>29</v>
      </c>
      <c r="E449" s="6" t="s">
        <v>133</v>
      </c>
      <c r="F449" t="s">
        <v>133</v>
      </c>
      <c r="G449" t="s">
        <v>7</v>
      </c>
      <c r="H449" t="s">
        <v>17</v>
      </c>
      <c r="I449" s="3">
        <v>43497.52</v>
      </c>
      <c r="J449" s="3">
        <v>43492.52</v>
      </c>
      <c r="K449" s="4">
        <v>24</v>
      </c>
      <c r="L449" s="4">
        <v>2389.92</v>
      </c>
      <c r="M449" s="4">
        <v>0</v>
      </c>
      <c r="N449" s="4">
        <v>0</v>
      </c>
      <c r="O449" s="4"/>
    </row>
    <row r="450" spans="1:15">
      <c r="A450">
        <v>10000449</v>
      </c>
      <c r="B450" s="3">
        <v>43134</v>
      </c>
      <c r="C450" t="s">
        <v>2</v>
      </c>
      <c r="D450" s="5">
        <v>24</v>
      </c>
      <c r="E450" s="6">
        <v>43287</v>
      </c>
      <c r="F450" t="s">
        <v>134</v>
      </c>
      <c r="G450" t="s">
        <v>7</v>
      </c>
      <c r="H450" t="s">
        <v>7</v>
      </c>
      <c r="I450" s="3">
        <v>43610.16</v>
      </c>
      <c r="J450" s="3">
        <v>43607.16</v>
      </c>
      <c r="K450" s="4">
        <v>10</v>
      </c>
      <c r="L450" s="4">
        <v>1439.8</v>
      </c>
      <c r="M450" s="4">
        <v>45</v>
      </c>
      <c r="N450" s="4">
        <v>3819.15</v>
      </c>
      <c r="O450" s="4"/>
    </row>
    <row r="451" spans="1:15">
      <c r="A451">
        <v>10000450</v>
      </c>
      <c r="B451" s="3">
        <v>43134</v>
      </c>
      <c r="C451" t="s">
        <v>2</v>
      </c>
      <c r="D451" s="5">
        <v>30</v>
      </c>
      <c r="E451" s="6">
        <v>43284</v>
      </c>
      <c r="F451" t="s">
        <v>134</v>
      </c>
      <c r="G451" t="s">
        <v>7</v>
      </c>
      <c r="H451" t="s">
        <v>7</v>
      </c>
      <c r="I451" s="3">
        <v>43646</v>
      </c>
      <c r="J451" s="3">
        <v>43643</v>
      </c>
      <c r="K451" s="4">
        <v>10</v>
      </c>
      <c r="L451" s="4">
        <v>807.7</v>
      </c>
      <c r="M451" s="4">
        <v>33</v>
      </c>
      <c r="N451" s="4">
        <v>2741.97</v>
      </c>
      <c r="O451" s="4"/>
    </row>
    <row r="452" spans="1:15">
      <c r="A452">
        <v>10000451</v>
      </c>
      <c r="B452" s="3">
        <v>43134</v>
      </c>
      <c r="C452" t="s">
        <v>3</v>
      </c>
      <c r="D452" s="5">
        <v>46</v>
      </c>
      <c r="E452" s="6" t="s">
        <v>133</v>
      </c>
      <c r="F452" t="s">
        <v>133</v>
      </c>
      <c r="G452" t="s">
        <v>7</v>
      </c>
      <c r="H452" t="s">
        <v>7</v>
      </c>
      <c r="I452" s="3">
        <v>43287.6</v>
      </c>
      <c r="J452" s="3">
        <v>43282.6</v>
      </c>
      <c r="K452" s="4">
        <v>10</v>
      </c>
      <c r="L452" s="4">
        <v>1219.2</v>
      </c>
      <c r="M452" s="4">
        <v>0</v>
      </c>
      <c r="N452" s="4">
        <v>0</v>
      </c>
      <c r="O452" s="4"/>
    </row>
    <row r="453" spans="1:15">
      <c r="A453">
        <v>10000452</v>
      </c>
      <c r="B453" s="3">
        <v>43134</v>
      </c>
      <c r="C453" t="s">
        <v>2</v>
      </c>
      <c r="D453" s="5">
        <v>28</v>
      </c>
      <c r="E453" s="6">
        <v>43286</v>
      </c>
      <c r="F453" t="s">
        <v>134</v>
      </c>
      <c r="G453" t="s">
        <v>7</v>
      </c>
      <c r="H453" t="s">
        <v>7</v>
      </c>
      <c r="I453" s="3">
        <v>43610.16</v>
      </c>
      <c r="J453" s="3">
        <v>43606.16</v>
      </c>
      <c r="K453" s="4">
        <v>10</v>
      </c>
      <c r="L453" s="4">
        <v>1375.2</v>
      </c>
      <c r="M453" s="4">
        <v>19</v>
      </c>
      <c r="N453" s="4">
        <v>1241.08</v>
      </c>
      <c r="O453" s="4"/>
    </row>
    <row r="454" spans="1:15">
      <c r="A454">
        <v>10000453</v>
      </c>
      <c r="B454" s="3">
        <v>43134</v>
      </c>
      <c r="C454" t="s">
        <v>3</v>
      </c>
      <c r="D454" s="5">
        <v>19</v>
      </c>
      <c r="E454" s="6">
        <v>43284</v>
      </c>
      <c r="F454" t="s">
        <v>134</v>
      </c>
      <c r="G454" t="s">
        <v>7</v>
      </c>
      <c r="H454" t="s">
        <v>236</v>
      </c>
      <c r="I454" s="3">
        <v>43640.88</v>
      </c>
      <c r="J454" s="3">
        <v>43636.88</v>
      </c>
      <c r="K454" s="4">
        <v>10</v>
      </c>
      <c r="L454" s="4">
        <v>1148.4000000000001</v>
      </c>
      <c r="M454" s="4">
        <v>28</v>
      </c>
      <c r="N454" s="4">
        <v>1497.72</v>
      </c>
      <c r="O454" s="4"/>
    </row>
    <row r="455" spans="1:15">
      <c r="A455">
        <v>10000454</v>
      </c>
      <c r="B455" s="3">
        <v>43134</v>
      </c>
      <c r="C455" t="s">
        <v>2</v>
      </c>
      <c r="D455" s="5">
        <v>35</v>
      </c>
      <c r="E455" s="6" t="s">
        <v>133</v>
      </c>
      <c r="F455" t="s">
        <v>133</v>
      </c>
      <c r="G455" t="s">
        <v>7</v>
      </c>
      <c r="H455" t="s">
        <v>236</v>
      </c>
      <c r="I455" s="3">
        <v>43430.96</v>
      </c>
      <c r="J455" s="3">
        <v>43429.96</v>
      </c>
      <c r="K455" s="4">
        <v>20</v>
      </c>
      <c r="L455" s="4">
        <v>2304.4</v>
      </c>
      <c r="M455" s="4">
        <v>0</v>
      </c>
      <c r="N455" s="4">
        <v>0</v>
      </c>
      <c r="O455" s="4"/>
    </row>
    <row r="456" spans="1:15">
      <c r="A456">
        <v>10000455</v>
      </c>
      <c r="B456" s="3">
        <v>43134</v>
      </c>
      <c r="C456" t="s">
        <v>3</v>
      </c>
      <c r="D456" s="5">
        <v>38</v>
      </c>
      <c r="E456" s="6" t="s">
        <v>133</v>
      </c>
      <c r="F456" t="s">
        <v>133</v>
      </c>
      <c r="G456" t="s">
        <v>7</v>
      </c>
      <c r="H456" t="s">
        <v>16</v>
      </c>
      <c r="I456" s="3">
        <v>43502.64</v>
      </c>
      <c r="J456" s="3">
        <v>43498.64</v>
      </c>
      <c r="K456" s="4">
        <v>24</v>
      </c>
      <c r="L456" s="4">
        <v>2130.2399999999998</v>
      </c>
      <c r="M456" s="4">
        <v>0</v>
      </c>
      <c r="N456" s="4">
        <v>0</v>
      </c>
      <c r="O456" s="4"/>
    </row>
    <row r="457" spans="1:15">
      <c r="A457">
        <v>10000456</v>
      </c>
      <c r="B457" s="3">
        <v>43134</v>
      </c>
      <c r="C457" t="s">
        <v>3</v>
      </c>
      <c r="D457" s="5">
        <v>27</v>
      </c>
      <c r="E457" s="6" t="s">
        <v>133</v>
      </c>
      <c r="F457" t="s">
        <v>133</v>
      </c>
      <c r="G457" t="s">
        <v>7</v>
      </c>
      <c r="H457" t="s">
        <v>7</v>
      </c>
      <c r="I457" s="3">
        <v>43492.4</v>
      </c>
      <c r="J457" s="3">
        <v>43487.4</v>
      </c>
      <c r="K457" s="4">
        <v>24</v>
      </c>
      <c r="L457" s="4">
        <v>2107.92</v>
      </c>
      <c r="M457" s="4">
        <v>0</v>
      </c>
      <c r="N457" s="4">
        <v>0</v>
      </c>
      <c r="O457" s="4"/>
    </row>
    <row r="458" spans="1:15">
      <c r="A458">
        <v>10000457</v>
      </c>
      <c r="B458" s="3">
        <v>43134</v>
      </c>
      <c r="C458" t="s">
        <v>2</v>
      </c>
      <c r="D458" s="5">
        <v>35</v>
      </c>
      <c r="E458" s="6" t="s">
        <v>133</v>
      </c>
      <c r="F458" t="s">
        <v>133</v>
      </c>
      <c r="G458" t="s">
        <v>7</v>
      </c>
      <c r="H458" t="s">
        <v>16</v>
      </c>
      <c r="I458" s="3">
        <v>43610.16</v>
      </c>
      <c r="J458" s="3">
        <v>43610.16</v>
      </c>
      <c r="K458" s="4">
        <v>32</v>
      </c>
      <c r="L458" s="4">
        <v>1960</v>
      </c>
      <c r="M458" s="4">
        <v>0</v>
      </c>
      <c r="N458" s="4">
        <v>0</v>
      </c>
      <c r="O458" s="4"/>
    </row>
    <row r="459" spans="1:15">
      <c r="A459">
        <v>10000458</v>
      </c>
      <c r="B459" s="3">
        <v>43134</v>
      </c>
      <c r="C459" t="s">
        <v>2</v>
      </c>
      <c r="D459" s="5">
        <v>31</v>
      </c>
      <c r="E459" s="6" t="s">
        <v>133</v>
      </c>
      <c r="F459" t="s">
        <v>133</v>
      </c>
      <c r="G459" t="s">
        <v>7</v>
      </c>
      <c r="H459" t="s">
        <v>25</v>
      </c>
      <c r="I459" s="3">
        <v>43543.6</v>
      </c>
      <c r="J459" s="3">
        <v>43538.6</v>
      </c>
      <c r="K459" s="4">
        <v>27</v>
      </c>
      <c r="L459" s="4">
        <v>1914.57</v>
      </c>
      <c r="M459" s="4">
        <v>0</v>
      </c>
      <c r="N459" s="4">
        <v>0</v>
      </c>
      <c r="O459" s="4"/>
    </row>
    <row r="460" spans="1:15">
      <c r="A460">
        <v>10000459</v>
      </c>
      <c r="B460" s="3">
        <v>43135</v>
      </c>
      <c r="C460" t="s">
        <v>2</v>
      </c>
      <c r="D460" s="5">
        <v>24</v>
      </c>
      <c r="E460" s="6">
        <v>43287</v>
      </c>
      <c r="F460" t="s">
        <v>134</v>
      </c>
      <c r="G460" s="1" t="s">
        <v>7</v>
      </c>
      <c r="H460" t="s">
        <v>7</v>
      </c>
      <c r="I460" s="3">
        <v>43646</v>
      </c>
      <c r="J460" s="3">
        <v>43642</v>
      </c>
      <c r="K460" s="4">
        <v>10</v>
      </c>
      <c r="L460" s="4">
        <v>1495.8</v>
      </c>
      <c r="M460" s="4">
        <v>21</v>
      </c>
      <c r="N460" s="4">
        <v>1819.65</v>
      </c>
      <c r="O460" s="4"/>
    </row>
    <row r="461" spans="1:15">
      <c r="A461">
        <v>10000460</v>
      </c>
      <c r="B461" s="3">
        <v>43135</v>
      </c>
      <c r="C461" t="s">
        <v>3</v>
      </c>
      <c r="D461" s="5">
        <v>40</v>
      </c>
      <c r="E461" s="6" t="s">
        <v>133</v>
      </c>
      <c r="F461" t="s">
        <v>133</v>
      </c>
      <c r="G461" s="1" t="s">
        <v>7</v>
      </c>
      <c r="H461" t="s">
        <v>67</v>
      </c>
      <c r="I461" s="3">
        <v>43431.38</v>
      </c>
      <c r="J461" s="3">
        <v>43431.38</v>
      </c>
      <c r="K461" s="4">
        <v>20</v>
      </c>
      <c r="L461" s="4">
        <v>2818.4</v>
      </c>
      <c r="M461" s="4">
        <v>0</v>
      </c>
      <c r="N461" s="4">
        <v>0</v>
      </c>
      <c r="O461" s="4"/>
    </row>
    <row r="462" spans="1:15">
      <c r="A462">
        <v>10000461</v>
      </c>
      <c r="B462" s="3">
        <v>43135</v>
      </c>
      <c r="C462" t="s">
        <v>2</v>
      </c>
      <c r="D462" s="5">
        <v>38</v>
      </c>
      <c r="E462" s="6" t="s">
        <v>133</v>
      </c>
      <c r="F462" t="s">
        <v>133</v>
      </c>
      <c r="G462" t="s">
        <v>7</v>
      </c>
      <c r="H462" t="s">
        <v>25</v>
      </c>
      <c r="I462" s="3">
        <v>43380.28</v>
      </c>
      <c r="J462" s="3">
        <v>43376.28</v>
      </c>
      <c r="K462" s="4">
        <v>16</v>
      </c>
      <c r="L462" s="4">
        <v>2033.44</v>
      </c>
      <c r="M462" s="4">
        <v>0</v>
      </c>
      <c r="N462" s="4">
        <v>0</v>
      </c>
      <c r="O462" s="4"/>
    </row>
    <row r="463" spans="1:15">
      <c r="A463">
        <v>10000462</v>
      </c>
      <c r="B463" s="3">
        <v>43135</v>
      </c>
      <c r="C463" t="s">
        <v>2</v>
      </c>
      <c r="D463" s="5">
        <v>37</v>
      </c>
      <c r="E463" s="6" t="s">
        <v>133</v>
      </c>
      <c r="F463" t="s">
        <v>133</v>
      </c>
      <c r="G463" t="s">
        <v>7</v>
      </c>
      <c r="H463" t="s">
        <v>25</v>
      </c>
      <c r="I463" s="3">
        <v>43594.9</v>
      </c>
      <c r="J463" s="3">
        <v>43592.9</v>
      </c>
      <c r="K463" s="4">
        <v>31</v>
      </c>
      <c r="L463" s="4">
        <v>1949.59</v>
      </c>
      <c r="M463" s="4">
        <v>0</v>
      </c>
      <c r="N463" s="4">
        <v>0</v>
      </c>
      <c r="O463" s="4"/>
    </row>
    <row r="464" spans="1:15">
      <c r="A464">
        <v>10000463</v>
      </c>
      <c r="B464" s="3">
        <v>43135</v>
      </c>
      <c r="C464" t="s">
        <v>3</v>
      </c>
      <c r="D464" s="5">
        <v>20</v>
      </c>
      <c r="E464" s="6">
        <v>43286</v>
      </c>
      <c r="F464" t="s">
        <v>134</v>
      </c>
      <c r="G464" t="s">
        <v>7</v>
      </c>
      <c r="H464" t="s">
        <v>7</v>
      </c>
      <c r="I464" s="3">
        <v>43615.34</v>
      </c>
      <c r="J464" s="3">
        <v>43614.34</v>
      </c>
      <c r="K464" s="4">
        <v>10</v>
      </c>
      <c r="L464" s="4">
        <v>1204.4000000000001</v>
      </c>
      <c r="M464" s="4">
        <v>20</v>
      </c>
      <c r="N464" s="4">
        <v>1844.2</v>
      </c>
      <c r="O464" s="4"/>
    </row>
    <row r="465" spans="1:15">
      <c r="A465">
        <v>10000464</v>
      </c>
      <c r="B465" s="3">
        <v>43135</v>
      </c>
      <c r="C465" t="s">
        <v>2</v>
      </c>
      <c r="D465" s="5">
        <v>34</v>
      </c>
      <c r="E465" s="6">
        <v>43286</v>
      </c>
      <c r="F465" t="s">
        <v>134</v>
      </c>
      <c r="G465" t="s">
        <v>7</v>
      </c>
      <c r="H465" t="s">
        <v>25</v>
      </c>
      <c r="I465" s="3">
        <v>43635.78</v>
      </c>
      <c r="J465" s="3">
        <v>43635.78</v>
      </c>
      <c r="K465" s="4">
        <v>10</v>
      </c>
      <c r="L465" s="4">
        <v>803.1</v>
      </c>
      <c r="M465" s="4">
        <v>40</v>
      </c>
      <c r="N465" s="4">
        <v>2316.4</v>
      </c>
      <c r="O465" s="4"/>
    </row>
    <row r="466" spans="1:15">
      <c r="A466">
        <v>10000465</v>
      </c>
      <c r="B466" s="3">
        <v>43135</v>
      </c>
      <c r="C466" t="s">
        <v>3</v>
      </c>
      <c r="D466" s="5">
        <v>61</v>
      </c>
      <c r="E466" s="6" t="s">
        <v>133</v>
      </c>
      <c r="F466" t="s">
        <v>133</v>
      </c>
      <c r="G466" t="s">
        <v>7</v>
      </c>
      <c r="H466" t="s">
        <v>20</v>
      </c>
      <c r="I466" s="3">
        <v>43630.67</v>
      </c>
      <c r="J466" s="3">
        <v>43629.67</v>
      </c>
      <c r="K466" s="4">
        <v>33</v>
      </c>
      <c r="L466" s="4">
        <v>2368.41</v>
      </c>
      <c r="M466" s="4">
        <v>0</v>
      </c>
      <c r="N466" s="4">
        <v>0</v>
      </c>
      <c r="O466" s="4"/>
    </row>
    <row r="467" spans="1:15">
      <c r="A467">
        <v>10000466</v>
      </c>
      <c r="B467" s="3">
        <v>43135</v>
      </c>
      <c r="C467" t="s">
        <v>2</v>
      </c>
      <c r="D467" s="5">
        <v>42</v>
      </c>
      <c r="E467" s="6" t="s">
        <v>133</v>
      </c>
      <c r="F467" t="s">
        <v>133</v>
      </c>
      <c r="G467" t="s">
        <v>7</v>
      </c>
      <c r="H467" t="s">
        <v>236</v>
      </c>
      <c r="I467" s="3">
        <v>43630.67</v>
      </c>
      <c r="J467" s="3">
        <v>43628.67</v>
      </c>
      <c r="K467" s="4">
        <v>33</v>
      </c>
      <c r="L467" s="4">
        <v>2811.93</v>
      </c>
      <c r="M467" s="4">
        <v>0</v>
      </c>
      <c r="N467" s="4">
        <v>0</v>
      </c>
      <c r="O467" s="4"/>
    </row>
    <row r="468" spans="1:15">
      <c r="A468">
        <v>10000467</v>
      </c>
      <c r="B468" s="3">
        <v>43135</v>
      </c>
      <c r="C468" t="s">
        <v>3</v>
      </c>
      <c r="D468" s="5">
        <v>50</v>
      </c>
      <c r="E468" s="6" t="s">
        <v>133</v>
      </c>
      <c r="F468" t="s">
        <v>133</v>
      </c>
      <c r="G468" t="s">
        <v>7</v>
      </c>
      <c r="H468" t="s">
        <v>236</v>
      </c>
      <c r="I468" s="3">
        <v>43584.68</v>
      </c>
      <c r="J468" s="3">
        <v>43580.68</v>
      </c>
      <c r="K468" s="4">
        <v>30</v>
      </c>
      <c r="L468" s="4">
        <v>1803.9</v>
      </c>
      <c r="M468" s="4">
        <v>0</v>
      </c>
      <c r="N468" s="4">
        <v>0</v>
      </c>
      <c r="O468" s="4"/>
    </row>
    <row r="469" spans="1:15">
      <c r="A469">
        <v>10000468</v>
      </c>
      <c r="B469" s="3">
        <v>43135</v>
      </c>
      <c r="C469" t="s">
        <v>2</v>
      </c>
      <c r="D469" s="5">
        <v>48</v>
      </c>
      <c r="E469" s="6" t="s">
        <v>133</v>
      </c>
      <c r="F469" t="s">
        <v>133</v>
      </c>
      <c r="G469" t="s">
        <v>7</v>
      </c>
      <c r="H469" t="s">
        <v>16</v>
      </c>
      <c r="I469" s="3">
        <v>43502.92</v>
      </c>
      <c r="J469" s="3">
        <v>43497.919999999998</v>
      </c>
      <c r="K469" s="4">
        <v>24</v>
      </c>
      <c r="L469" s="4">
        <v>1848.72</v>
      </c>
      <c r="M469" s="4">
        <v>0</v>
      </c>
      <c r="N469" s="4">
        <v>0</v>
      </c>
      <c r="O469" s="4"/>
    </row>
    <row r="470" spans="1:15">
      <c r="A470">
        <v>10000469</v>
      </c>
      <c r="B470" s="3">
        <v>43135</v>
      </c>
      <c r="C470" t="s">
        <v>2</v>
      </c>
      <c r="D470" s="5">
        <v>48</v>
      </c>
      <c r="E470" s="6">
        <v>43284</v>
      </c>
      <c r="F470" t="s">
        <v>134</v>
      </c>
      <c r="G470" t="s">
        <v>7</v>
      </c>
      <c r="H470" t="s">
        <v>236</v>
      </c>
      <c r="I470" s="3">
        <v>43600.01</v>
      </c>
      <c r="J470" s="3">
        <v>43595.01</v>
      </c>
      <c r="K470" s="4">
        <v>10</v>
      </c>
      <c r="L470" s="4">
        <v>931.2</v>
      </c>
      <c r="M470" s="4">
        <v>45</v>
      </c>
      <c r="N470" s="4">
        <v>3860.55</v>
      </c>
      <c r="O470" s="4"/>
    </row>
    <row r="471" spans="1:15">
      <c r="A471">
        <v>10000470</v>
      </c>
      <c r="B471" s="3">
        <v>43136</v>
      </c>
      <c r="C471" t="s">
        <v>3</v>
      </c>
      <c r="D471" s="5">
        <v>22</v>
      </c>
      <c r="E471" s="6">
        <v>43283</v>
      </c>
      <c r="F471" t="s">
        <v>134</v>
      </c>
      <c r="G471" s="1" t="s">
        <v>7</v>
      </c>
      <c r="H471" t="s">
        <v>7</v>
      </c>
      <c r="I471" s="3">
        <v>43615.4</v>
      </c>
      <c r="J471" s="3">
        <v>43613.4</v>
      </c>
      <c r="K471" s="4">
        <v>10</v>
      </c>
      <c r="L471" s="4">
        <v>1151.0999999999999</v>
      </c>
      <c r="M471" s="4">
        <v>40</v>
      </c>
      <c r="N471" s="4">
        <v>2916</v>
      </c>
      <c r="O471" s="4"/>
    </row>
    <row r="472" spans="1:15">
      <c r="A472">
        <v>10000471</v>
      </c>
      <c r="B472" s="3">
        <v>43136</v>
      </c>
      <c r="C472" t="s">
        <v>2</v>
      </c>
      <c r="D472" s="5">
        <v>23</v>
      </c>
      <c r="E472" s="6" t="s">
        <v>133</v>
      </c>
      <c r="F472" t="s">
        <v>133</v>
      </c>
      <c r="G472" t="s">
        <v>74</v>
      </c>
      <c r="H472" t="s">
        <v>75</v>
      </c>
      <c r="I472" s="3">
        <v>43625.599999999999</v>
      </c>
      <c r="J472" s="3">
        <v>43622.6</v>
      </c>
      <c r="K472" s="4">
        <v>32</v>
      </c>
      <c r="L472" s="4">
        <v>2294.7199999999998</v>
      </c>
      <c r="M472" s="4">
        <v>0</v>
      </c>
      <c r="N472" s="4">
        <v>0</v>
      </c>
      <c r="O472" s="4"/>
    </row>
    <row r="473" spans="1:15">
      <c r="A473">
        <v>10000472</v>
      </c>
      <c r="B473" s="3">
        <v>43136</v>
      </c>
      <c r="C473" t="s">
        <v>2</v>
      </c>
      <c r="D473" s="5">
        <v>38</v>
      </c>
      <c r="E473" s="6" t="s">
        <v>133</v>
      </c>
      <c r="F473" t="s">
        <v>133</v>
      </c>
      <c r="G473" t="s">
        <v>7</v>
      </c>
      <c r="H473" t="s">
        <v>7</v>
      </c>
      <c r="I473" s="3">
        <v>43600.1</v>
      </c>
      <c r="J473" s="3">
        <v>43599.1</v>
      </c>
      <c r="K473" s="4">
        <v>31</v>
      </c>
      <c r="L473" s="4">
        <v>2943.45</v>
      </c>
      <c r="M473" s="4">
        <v>0</v>
      </c>
      <c r="N473" s="4">
        <v>0</v>
      </c>
      <c r="O473" s="4"/>
    </row>
    <row r="474" spans="1:15">
      <c r="A474">
        <v>10000473</v>
      </c>
      <c r="B474" s="3">
        <v>43136</v>
      </c>
      <c r="C474" t="s">
        <v>2</v>
      </c>
      <c r="D474" s="5">
        <v>29</v>
      </c>
      <c r="E474" s="6" t="s">
        <v>133</v>
      </c>
      <c r="F474" t="s">
        <v>133</v>
      </c>
      <c r="G474" t="s">
        <v>7</v>
      </c>
      <c r="H474" t="s">
        <v>16</v>
      </c>
      <c r="I474" s="3">
        <v>43605.2</v>
      </c>
      <c r="J474" s="3">
        <v>43603.199999999997</v>
      </c>
      <c r="K474" s="4">
        <v>31</v>
      </c>
      <c r="L474" s="4">
        <v>3020.02</v>
      </c>
      <c r="M474" s="4">
        <v>0</v>
      </c>
      <c r="N474" s="4">
        <v>0</v>
      </c>
      <c r="O474" s="4"/>
    </row>
    <row r="475" spans="1:15">
      <c r="A475">
        <v>10000474</v>
      </c>
      <c r="B475" s="3">
        <v>43136</v>
      </c>
      <c r="C475" t="s">
        <v>2</v>
      </c>
      <c r="D475" s="5">
        <v>35</v>
      </c>
      <c r="E475" s="6" t="s">
        <v>133</v>
      </c>
      <c r="F475" t="s">
        <v>133</v>
      </c>
      <c r="G475" t="s">
        <v>7</v>
      </c>
      <c r="H475" t="s">
        <v>13</v>
      </c>
      <c r="I475" s="3">
        <v>43482.8</v>
      </c>
      <c r="J475" s="3">
        <v>43480.800000000003</v>
      </c>
      <c r="K475" s="4">
        <v>23</v>
      </c>
      <c r="L475" s="4">
        <v>2168.44</v>
      </c>
      <c r="M475" s="4">
        <v>0</v>
      </c>
      <c r="N475" s="4">
        <v>0</v>
      </c>
      <c r="O475" s="4"/>
    </row>
    <row r="476" spans="1:15">
      <c r="A476">
        <v>10000475</v>
      </c>
      <c r="B476" s="3">
        <v>43136</v>
      </c>
      <c r="C476" t="s">
        <v>2</v>
      </c>
      <c r="D476" s="5">
        <v>24</v>
      </c>
      <c r="E476" s="6">
        <v>43284</v>
      </c>
      <c r="F476" t="s">
        <v>134</v>
      </c>
      <c r="G476" t="s">
        <v>7</v>
      </c>
      <c r="H476" t="s">
        <v>13</v>
      </c>
      <c r="I476" s="3">
        <v>43610.3</v>
      </c>
      <c r="J476" s="3">
        <v>43610.3</v>
      </c>
      <c r="K476" s="4">
        <v>10</v>
      </c>
      <c r="L476" s="4">
        <v>838.7</v>
      </c>
      <c r="M476" s="4">
        <v>21</v>
      </c>
      <c r="N476" s="4">
        <v>1578.36</v>
      </c>
      <c r="O476" s="4"/>
    </row>
    <row r="477" spans="1:15">
      <c r="A477">
        <v>10000476</v>
      </c>
      <c r="B477" s="3">
        <v>43136</v>
      </c>
      <c r="C477" t="s">
        <v>2</v>
      </c>
      <c r="D477" s="5">
        <v>49</v>
      </c>
      <c r="E477" s="6" t="s">
        <v>133</v>
      </c>
      <c r="F477" t="s">
        <v>133</v>
      </c>
      <c r="G477" t="s">
        <v>7</v>
      </c>
      <c r="H477" t="s">
        <v>9</v>
      </c>
      <c r="I477" s="3">
        <v>43640.9</v>
      </c>
      <c r="J477" s="3">
        <v>43635.9</v>
      </c>
      <c r="K477" s="4">
        <v>33</v>
      </c>
      <c r="L477" s="4">
        <v>3186.48</v>
      </c>
      <c r="M477" s="4">
        <v>0</v>
      </c>
      <c r="N477" s="4">
        <v>0</v>
      </c>
      <c r="O477" s="4"/>
    </row>
    <row r="478" spans="1:15">
      <c r="A478">
        <v>10000477</v>
      </c>
      <c r="B478" s="3">
        <v>43136</v>
      </c>
      <c r="C478" t="s">
        <v>2</v>
      </c>
      <c r="D478" s="5">
        <v>28</v>
      </c>
      <c r="E478" s="6">
        <v>43284</v>
      </c>
      <c r="F478" t="s">
        <v>134</v>
      </c>
      <c r="G478" t="s">
        <v>7</v>
      </c>
      <c r="H478" t="s">
        <v>236</v>
      </c>
      <c r="I478" s="3">
        <v>43615.4</v>
      </c>
      <c r="J478" s="3">
        <v>43610.400000000001</v>
      </c>
      <c r="K478" s="4">
        <v>10</v>
      </c>
      <c r="L478" s="4">
        <v>911.6</v>
      </c>
      <c r="M478" s="4">
        <v>45</v>
      </c>
      <c r="N478" s="4">
        <v>4327.6499999999996</v>
      </c>
      <c r="O478" s="4"/>
    </row>
    <row r="479" spans="1:15">
      <c r="A479">
        <v>10000478</v>
      </c>
      <c r="B479" s="3">
        <v>43136</v>
      </c>
      <c r="C479" t="s">
        <v>3</v>
      </c>
      <c r="D479" s="5">
        <v>38</v>
      </c>
      <c r="E479" s="6" t="s">
        <v>133</v>
      </c>
      <c r="F479" t="s">
        <v>133</v>
      </c>
      <c r="G479" t="s">
        <v>7</v>
      </c>
      <c r="H479" t="s">
        <v>16</v>
      </c>
      <c r="I479" s="3">
        <v>43385.9</v>
      </c>
      <c r="J479" s="3">
        <v>43380.9</v>
      </c>
      <c r="K479" s="4">
        <v>16</v>
      </c>
      <c r="L479" s="4">
        <v>2162.2399999999998</v>
      </c>
      <c r="M479" s="4">
        <v>0</v>
      </c>
      <c r="N479" s="4">
        <v>0</v>
      </c>
      <c r="O479" s="4"/>
    </row>
    <row r="480" spans="1:15">
      <c r="A480">
        <v>10000479</v>
      </c>
      <c r="B480" s="3">
        <v>43136</v>
      </c>
      <c r="C480" t="s">
        <v>2</v>
      </c>
      <c r="D480" s="5">
        <v>35</v>
      </c>
      <c r="E480" s="6" t="s">
        <v>133</v>
      </c>
      <c r="F480" t="s">
        <v>133</v>
      </c>
      <c r="G480" t="s">
        <v>7</v>
      </c>
      <c r="H480" t="s">
        <v>13</v>
      </c>
      <c r="I480" s="3">
        <v>43595</v>
      </c>
      <c r="J480" s="3">
        <v>43591</v>
      </c>
      <c r="K480" s="4">
        <v>30</v>
      </c>
      <c r="L480" s="4">
        <v>2025.6</v>
      </c>
      <c r="M480" s="4">
        <v>0</v>
      </c>
      <c r="N480" s="4">
        <v>0</v>
      </c>
      <c r="O480" s="4"/>
    </row>
    <row r="481" spans="1:15">
      <c r="A481">
        <v>10000480</v>
      </c>
      <c r="B481" s="3">
        <v>43136</v>
      </c>
      <c r="C481" t="s">
        <v>2</v>
      </c>
      <c r="D481" s="5">
        <v>28</v>
      </c>
      <c r="E481" s="6" t="s">
        <v>133</v>
      </c>
      <c r="F481" t="s">
        <v>133</v>
      </c>
      <c r="G481" t="s">
        <v>7</v>
      </c>
      <c r="H481" t="s">
        <v>236</v>
      </c>
      <c r="I481" s="3">
        <v>43370.6</v>
      </c>
      <c r="J481" s="3">
        <v>43366.6</v>
      </c>
      <c r="K481" s="4">
        <v>15</v>
      </c>
      <c r="L481" s="4">
        <v>1230.5999999999999</v>
      </c>
      <c r="M481" s="4">
        <v>0</v>
      </c>
      <c r="N481" s="4">
        <v>0</v>
      </c>
      <c r="O481" s="4"/>
    </row>
    <row r="482" spans="1:15">
      <c r="A482">
        <v>10000481</v>
      </c>
      <c r="B482" s="3">
        <v>43136</v>
      </c>
      <c r="C482" t="s">
        <v>3</v>
      </c>
      <c r="D482" s="5">
        <v>26</v>
      </c>
      <c r="E482" s="6">
        <v>43282</v>
      </c>
      <c r="F482" t="s">
        <v>134</v>
      </c>
      <c r="G482" t="s">
        <v>7</v>
      </c>
      <c r="H482" t="s">
        <v>236</v>
      </c>
      <c r="I482" s="3">
        <v>43595</v>
      </c>
      <c r="J482" s="3">
        <v>43595</v>
      </c>
      <c r="K482" s="4">
        <v>10</v>
      </c>
      <c r="L482" s="4">
        <v>849.9</v>
      </c>
      <c r="M482" s="4">
        <v>46</v>
      </c>
      <c r="N482" s="4">
        <v>2777.02</v>
      </c>
      <c r="O482" s="4"/>
    </row>
    <row r="483" spans="1:15">
      <c r="A483">
        <v>10000482</v>
      </c>
      <c r="B483" s="3">
        <v>43137</v>
      </c>
      <c r="C483" t="s">
        <v>2</v>
      </c>
      <c r="D483" s="5">
        <v>18</v>
      </c>
      <c r="E483" s="6">
        <v>43283</v>
      </c>
      <c r="F483" t="s">
        <v>134</v>
      </c>
      <c r="G483" s="1" t="s">
        <v>7</v>
      </c>
      <c r="H483" t="s">
        <v>25</v>
      </c>
      <c r="I483" s="3">
        <v>43646</v>
      </c>
      <c r="J483" s="3">
        <v>43644</v>
      </c>
      <c r="K483" s="4">
        <v>10</v>
      </c>
      <c r="L483" s="4">
        <v>1035.9000000000001</v>
      </c>
      <c r="M483" s="4">
        <v>30</v>
      </c>
      <c r="N483" s="4">
        <v>1677.9</v>
      </c>
      <c r="O483" s="4"/>
    </row>
    <row r="484" spans="1:15">
      <c r="A484">
        <v>10000483</v>
      </c>
      <c r="B484" s="3">
        <v>43137</v>
      </c>
      <c r="C484" t="s">
        <v>3</v>
      </c>
      <c r="D484" s="5">
        <v>36</v>
      </c>
      <c r="E484" s="6" t="s">
        <v>133</v>
      </c>
      <c r="F484" t="s">
        <v>133</v>
      </c>
      <c r="G484" s="1" t="s">
        <v>7</v>
      </c>
      <c r="H484" t="s">
        <v>7</v>
      </c>
      <c r="I484" s="3">
        <v>43544.2</v>
      </c>
      <c r="J484" s="3">
        <v>43540.2</v>
      </c>
      <c r="K484" s="4">
        <v>27</v>
      </c>
      <c r="L484" s="4">
        <v>2178.09</v>
      </c>
      <c r="M484" s="4">
        <v>0</v>
      </c>
      <c r="N484" s="4">
        <v>0</v>
      </c>
      <c r="O484" s="4"/>
    </row>
    <row r="485" spans="1:15">
      <c r="A485">
        <v>10000484</v>
      </c>
      <c r="B485" s="3">
        <v>43137</v>
      </c>
      <c r="C485" t="s">
        <v>3</v>
      </c>
      <c r="D485" s="5">
        <v>20</v>
      </c>
      <c r="E485" s="6" t="s">
        <v>133</v>
      </c>
      <c r="F485" t="s">
        <v>133</v>
      </c>
      <c r="G485" s="1" t="s">
        <v>7</v>
      </c>
      <c r="H485" t="s">
        <v>12</v>
      </c>
      <c r="I485" s="3">
        <v>43330.42</v>
      </c>
      <c r="J485" s="3">
        <v>43330.42</v>
      </c>
      <c r="K485" s="4">
        <v>13</v>
      </c>
      <c r="L485" s="4">
        <v>1653.21</v>
      </c>
      <c r="M485" s="4">
        <v>0</v>
      </c>
      <c r="N485" s="4">
        <v>0</v>
      </c>
      <c r="O485" s="4"/>
    </row>
    <row r="486" spans="1:15">
      <c r="A486">
        <v>10000485</v>
      </c>
      <c r="B486" s="3">
        <v>43137</v>
      </c>
      <c r="C486" t="s">
        <v>2</v>
      </c>
      <c r="D486" s="5">
        <v>46</v>
      </c>
      <c r="E486" s="6">
        <v>43287</v>
      </c>
      <c r="F486" t="s">
        <v>134</v>
      </c>
      <c r="G486" s="1" t="s">
        <v>7</v>
      </c>
      <c r="H486" t="s">
        <v>36</v>
      </c>
      <c r="I486" s="3">
        <v>43600.19</v>
      </c>
      <c r="J486" s="3">
        <v>43599.19</v>
      </c>
      <c r="K486" s="4">
        <v>10</v>
      </c>
      <c r="L486" s="4">
        <v>1233.2</v>
      </c>
      <c r="M486" s="4">
        <v>51</v>
      </c>
      <c r="N486" s="4">
        <v>2956.47</v>
      </c>
      <c r="O486" s="4"/>
    </row>
    <row r="487" spans="1:15">
      <c r="A487">
        <v>10000486</v>
      </c>
      <c r="B487" s="3">
        <v>43137</v>
      </c>
      <c r="C487" t="s">
        <v>2</v>
      </c>
      <c r="D487" s="5">
        <v>41</v>
      </c>
      <c r="E487" s="6" t="s">
        <v>133</v>
      </c>
      <c r="F487" t="s">
        <v>133</v>
      </c>
      <c r="G487" s="1" t="s">
        <v>7</v>
      </c>
      <c r="H487" t="s">
        <v>7</v>
      </c>
      <c r="I487" s="3">
        <v>43457.67</v>
      </c>
      <c r="J487" s="3">
        <v>43457.67</v>
      </c>
      <c r="K487" s="4">
        <v>21</v>
      </c>
      <c r="L487" s="4">
        <v>1463.7</v>
      </c>
      <c r="M487" s="4">
        <v>0</v>
      </c>
      <c r="N487" s="4">
        <v>0</v>
      </c>
      <c r="O487" s="4"/>
    </row>
    <row r="488" spans="1:15">
      <c r="A488">
        <v>10000487</v>
      </c>
      <c r="B488" s="3">
        <v>43137</v>
      </c>
      <c r="C488" t="s">
        <v>3</v>
      </c>
      <c r="D488" s="5">
        <v>36</v>
      </c>
      <c r="E488" s="6" t="s">
        <v>133</v>
      </c>
      <c r="F488" t="s">
        <v>133</v>
      </c>
      <c r="G488" t="s">
        <v>7</v>
      </c>
      <c r="H488" t="s">
        <v>7</v>
      </c>
      <c r="I488" s="3">
        <v>43483.12</v>
      </c>
      <c r="J488" s="3">
        <v>43483.12</v>
      </c>
      <c r="K488" s="4">
        <v>23</v>
      </c>
      <c r="L488" s="4">
        <v>1980.07</v>
      </c>
      <c r="M488" s="4">
        <v>0</v>
      </c>
      <c r="N488" s="4">
        <v>0</v>
      </c>
      <c r="O488" s="4"/>
    </row>
    <row r="489" spans="1:15">
      <c r="A489">
        <v>10000488</v>
      </c>
      <c r="B489" s="3">
        <v>43137</v>
      </c>
      <c r="C489" t="s">
        <v>2</v>
      </c>
      <c r="D489" s="5">
        <v>47</v>
      </c>
      <c r="E489" s="6" t="s">
        <v>133</v>
      </c>
      <c r="F489" t="s">
        <v>133</v>
      </c>
      <c r="G489" t="s">
        <v>7</v>
      </c>
      <c r="H489" t="s">
        <v>13</v>
      </c>
      <c r="I489" s="3">
        <v>43564.56</v>
      </c>
      <c r="J489" s="3">
        <v>43559.56</v>
      </c>
      <c r="K489" s="4">
        <v>28</v>
      </c>
      <c r="L489" s="4">
        <v>1685.32</v>
      </c>
      <c r="M489" s="4">
        <v>0</v>
      </c>
      <c r="N489" s="4">
        <v>0</v>
      </c>
      <c r="O489" s="4"/>
    </row>
    <row r="490" spans="1:15">
      <c r="A490">
        <v>10000489</v>
      </c>
      <c r="B490" s="3">
        <v>43137</v>
      </c>
      <c r="C490" t="s">
        <v>2</v>
      </c>
      <c r="D490" s="5">
        <v>30</v>
      </c>
      <c r="E490" s="6">
        <v>43285</v>
      </c>
      <c r="F490" t="s">
        <v>134</v>
      </c>
      <c r="G490" t="s">
        <v>7</v>
      </c>
      <c r="H490" t="s">
        <v>7</v>
      </c>
      <c r="I490" s="3">
        <v>43630.73</v>
      </c>
      <c r="J490" s="3">
        <v>43630.73</v>
      </c>
      <c r="K490" s="4">
        <v>10</v>
      </c>
      <c r="L490" s="4">
        <v>1236.0999999999999</v>
      </c>
      <c r="M490" s="4">
        <v>45</v>
      </c>
      <c r="N490" s="4">
        <v>3440.7</v>
      </c>
      <c r="O490" s="4"/>
    </row>
    <row r="491" spans="1:15">
      <c r="A491">
        <v>10000490</v>
      </c>
      <c r="B491" s="3">
        <v>43137</v>
      </c>
      <c r="C491" t="s">
        <v>2</v>
      </c>
      <c r="D491" s="5">
        <v>23</v>
      </c>
      <c r="E491" s="6">
        <v>43287</v>
      </c>
      <c r="F491" t="s">
        <v>134</v>
      </c>
      <c r="G491" t="s">
        <v>7</v>
      </c>
      <c r="H491" t="s">
        <v>7</v>
      </c>
      <c r="I491" s="3">
        <v>43610.37</v>
      </c>
      <c r="J491" s="3">
        <v>43610.37</v>
      </c>
      <c r="K491" s="4">
        <v>10</v>
      </c>
      <c r="L491" s="4">
        <v>1474.6</v>
      </c>
      <c r="M491" s="4">
        <v>28</v>
      </c>
      <c r="N491" s="4">
        <v>2689.96</v>
      </c>
      <c r="O491" s="4"/>
    </row>
    <row r="492" spans="1:15">
      <c r="A492">
        <v>10000491</v>
      </c>
      <c r="B492" s="3">
        <v>43137</v>
      </c>
      <c r="C492" t="s">
        <v>2</v>
      </c>
      <c r="D492" s="5">
        <v>36</v>
      </c>
      <c r="E492" s="6" t="s">
        <v>133</v>
      </c>
      <c r="F492" t="s">
        <v>133</v>
      </c>
      <c r="G492" t="s">
        <v>7</v>
      </c>
      <c r="H492" t="s">
        <v>16</v>
      </c>
      <c r="I492" s="3">
        <v>43340.6</v>
      </c>
      <c r="J492" s="3">
        <v>43340.6</v>
      </c>
      <c r="K492" s="4">
        <v>14</v>
      </c>
      <c r="L492" s="4">
        <v>1289.68</v>
      </c>
      <c r="M492" s="4">
        <v>0</v>
      </c>
      <c r="N492" s="4">
        <v>0</v>
      </c>
      <c r="O492" s="4"/>
    </row>
    <row r="493" spans="1:15">
      <c r="A493">
        <v>10000492</v>
      </c>
      <c r="B493" s="3">
        <v>43137</v>
      </c>
      <c r="C493" t="s">
        <v>3</v>
      </c>
      <c r="D493" s="5">
        <v>40</v>
      </c>
      <c r="E493" s="6" t="s">
        <v>133</v>
      </c>
      <c r="F493" t="s">
        <v>133</v>
      </c>
      <c r="G493" t="s">
        <v>7</v>
      </c>
      <c r="H493" t="s">
        <v>13</v>
      </c>
      <c r="I493" s="3">
        <v>43304.97</v>
      </c>
      <c r="J493" s="3">
        <v>43299.97</v>
      </c>
      <c r="K493" s="4">
        <v>11</v>
      </c>
      <c r="L493" s="4">
        <v>1277.21</v>
      </c>
      <c r="M493" s="4">
        <v>0</v>
      </c>
      <c r="N493" s="4">
        <v>0</v>
      </c>
      <c r="O493" s="4"/>
    </row>
    <row r="494" spans="1:15">
      <c r="A494">
        <v>10000493</v>
      </c>
      <c r="B494" s="3">
        <v>43137</v>
      </c>
      <c r="C494" t="s">
        <v>2</v>
      </c>
      <c r="D494" s="5">
        <v>28</v>
      </c>
      <c r="E494" s="6">
        <v>43285</v>
      </c>
      <c r="F494" t="s">
        <v>134</v>
      </c>
      <c r="G494" t="s">
        <v>7</v>
      </c>
      <c r="H494" t="s">
        <v>16</v>
      </c>
      <c r="I494" s="3">
        <v>43605.279999999999</v>
      </c>
      <c r="J494" s="3">
        <v>43603.28</v>
      </c>
      <c r="K494" s="4">
        <v>10</v>
      </c>
      <c r="L494" s="4">
        <v>893.3</v>
      </c>
      <c r="M494" s="4">
        <v>28</v>
      </c>
      <c r="N494" s="4">
        <v>1490.72</v>
      </c>
      <c r="O494" s="4"/>
    </row>
    <row r="495" spans="1:15">
      <c r="A495">
        <v>10000494</v>
      </c>
      <c r="B495" s="3">
        <v>43138</v>
      </c>
      <c r="C495" t="s">
        <v>3</v>
      </c>
      <c r="D495" s="5">
        <v>20</v>
      </c>
      <c r="E495" s="6">
        <v>43284</v>
      </c>
      <c r="F495" t="s">
        <v>134</v>
      </c>
      <c r="G495" s="1" t="s">
        <v>7</v>
      </c>
      <c r="H495" t="s">
        <v>7</v>
      </c>
      <c r="I495" s="3">
        <v>43630.76</v>
      </c>
      <c r="J495" s="3">
        <v>43627.76</v>
      </c>
      <c r="K495" s="4">
        <v>10</v>
      </c>
      <c r="L495" s="4">
        <v>1001.3</v>
      </c>
      <c r="M495" s="4">
        <v>19</v>
      </c>
      <c r="N495" s="4">
        <v>1432.22</v>
      </c>
      <c r="O495" s="4"/>
    </row>
    <row r="496" spans="1:15">
      <c r="A496">
        <v>10000495</v>
      </c>
      <c r="B496" s="3">
        <v>43138</v>
      </c>
      <c r="C496" t="s">
        <v>2</v>
      </c>
      <c r="D496" s="5">
        <v>30</v>
      </c>
      <c r="E496" s="6" t="s">
        <v>133</v>
      </c>
      <c r="F496" t="s">
        <v>133</v>
      </c>
      <c r="G496" s="1" t="s">
        <v>7</v>
      </c>
      <c r="H496" t="s">
        <v>16</v>
      </c>
      <c r="I496" s="3">
        <v>43630.76</v>
      </c>
      <c r="J496" s="3">
        <v>43629.760000000002</v>
      </c>
      <c r="K496" s="4">
        <v>33</v>
      </c>
      <c r="L496" s="4">
        <v>1991.88</v>
      </c>
      <c r="M496" s="4">
        <v>0</v>
      </c>
      <c r="N496" s="4">
        <v>0</v>
      </c>
      <c r="O496" s="4"/>
    </row>
    <row r="497" spans="1:15">
      <c r="A497">
        <v>10000496</v>
      </c>
      <c r="B497" s="3">
        <v>43138</v>
      </c>
      <c r="C497" t="s">
        <v>2</v>
      </c>
      <c r="D497" s="5">
        <v>34</v>
      </c>
      <c r="E497" s="6">
        <v>43286</v>
      </c>
      <c r="F497" t="s">
        <v>134</v>
      </c>
      <c r="G497" s="1" t="s">
        <v>7</v>
      </c>
      <c r="H497" t="s">
        <v>16</v>
      </c>
      <c r="I497" s="3">
        <v>43605.36</v>
      </c>
      <c r="J497" s="3">
        <v>43602.36</v>
      </c>
      <c r="K497" s="4">
        <v>10</v>
      </c>
      <c r="L497" s="4">
        <v>1131</v>
      </c>
      <c r="M497" s="4">
        <v>33</v>
      </c>
      <c r="N497" s="4">
        <v>1829.85</v>
      </c>
      <c r="O497" s="4"/>
    </row>
    <row r="498" spans="1:15">
      <c r="A498">
        <v>10000497</v>
      </c>
      <c r="B498" s="3">
        <v>43138</v>
      </c>
      <c r="C498" t="s">
        <v>2</v>
      </c>
      <c r="D498" s="5">
        <v>20</v>
      </c>
      <c r="E498" s="6">
        <v>43285</v>
      </c>
      <c r="F498" t="s">
        <v>134</v>
      </c>
      <c r="G498" s="1" t="s">
        <v>7</v>
      </c>
      <c r="H498" t="s">
        <v>19</v>
      </c>
      <c r="I498" s="3">
        <v>43625.68</v>
      </c>
      <c r="J498" s="3">
        <v>43625.68</v>
      </c>
      <c r="K498" s="4">
        <v>10</v>
      </c>
      <c r="L498" s="4">
        <v>1071</v>
      </c>
      <c r="M498" s="4">
        <v>24</v>
      </c>
      <c r="N498" s="4">
        <v>1646.16</v>
      </c>
      <c r="O498" s="4"/>
    </row>
    <row r="499" spans="1:15">
      <c r="A499">
        <v>10000498</v>
      </c>
      <c r="B499" s="3">
        <v>43138</v>
      </c>
      <c r="C499" t="s">
        <v>2</v>
      </c>
      <c r="D499" s="5">
        <v>33</v>
      </c>
      <c r="E499" s="6">
        <v>43285</v>
      </c>
      <c r="F499" t="s">
        <v>134</v>
      </c>
      <c r="G499" s="1" t="s">
        <v>7</v>
      </c>
      <c r="H499" t="s">
        <v>13</v>
      </c>
      <c r="I499" s="3">
        <v>43605.36</v>
      </c>
      <c r="J499" s="3">
        <v>43601.36</v>
      </c>
      <c r="K499" s="4">
        <v>10</v>
      </c>
      <c r="L499" s="4">
        <v>1345</v>
      </c>
      <c r="M499" s="4">
        <v>45</v>
      </c>
      <c r="N499" s="4">
        <v>3650.4</v>
      </c>
      <c r="O499" s="4"/>
    </row>
    <row r="500" spans="1:15">
      <c r="A500">
        <v>10000499</v>
      </c>
      <c r="B500" s="3">
        <v>43138</v>
      </c>
      <c r="C500" t="s">
        <v>2</v>
      </c>
      <c r="D500" s="5">
        <v>25</v>
      </c>
      <c r="E500" s="6" t="s">
        <v>133</v>
      </c>
      <c r="F500" t="s">
        <v>133</v>
      </c>
      <c r="G500" s="1" t="s">
        <v>7</v>
      </c>
      <c r="H500" t="s">
        <v>7</v>
      </c>
      <c r="I500" s="3">
        <v>43442.8</v>
      </c>
      <c r="J500" s="3">
        <v>43440.800000000003</v>
      </c>
      <c r="K500" s="4">
        <v>20</v>
      </c>
      <c r="L500" s="4">
        <v>1649.2</v>
      </c>
      <c r="M500" s="4">
        <v>0</v>
      </c>
      <c r="N500" s="4">
        <v>0</v>
      </c>
      <c r="O500" s="4"/>
    </row>
    <row r="501" spans="1:15">
      <c r="A501">
        <v>10000500</v>
      </c>
      <c r="B501" s="3">
        <v>43138</v>
      </c>
      <c r="C501" t="s">
        <v>2</v>
      </c>
      <c r="D501" s="5">
        <v>38</v>
      </c>
      <c r="E501" s="6" t="s">
        <v>133</v>
      </c>
      <c r="F501" t="s">
        <v>133</v>
      </c>
      <c r="G501" t="s">
        <v>7</v>
      </c>
      <c r="H501" t="s">
        <v>7</v>
      </c>
      <c r="I501" s="3">
        <v>43442.8</v>
      </c>
      <c r="J501" s="3">
        <v>43441.8</v>
      </c>
      <c r="K501" s="4">
        <v>20</v>
      </c>
      <c r="L501" s="4">
        <v>2936.6</v>
      </c>
      <c r="M501" s="4">
        <v>0</v>
      </c>
      <c r="N501" s="4">
        <v>0</v>
      </c>
      <c r="O501" s="4"/>
    </row>
    <row r="502" spans="1:15">
      <c r="A502">
        <v>10000501</v>
      </c>
      <c r="B502" s="3">
        <v>43138</v>
      </c>
      <c r="C502" t="s">
        <v>2</v>
      </c>
      <c r="D502" s="5">
        <v>19</v>
      </c>
      <c r="E502" s="6" t="s">
        <v>133</v>
      </c>
      <c r="F502" t="s">
        <v>133</v>
      </c>
      <c r="G502" t="s">
        <v>63</v>
      </c>
      <c r="H502" t="s">
        <v>236</v>
      </c>
      <c r="I502" s="3">
        <v>43483.44</v>
      </c>
      <c r="J502" s="3">
        <v>43481.440000000002</v>
      </c>
      <c r="K502" s="4">
        <v>23</v>
      </c>
      <c r="L502" s="4">
        <v>1587.46</v>
      </c>
      <c r="M502" s="4">
        <v>0</v>
      </c>
      <c r="N502" s="4">
        <v>0</v>
      </c>
      <c r="O502" s="4"/>
    </row>
    <row r="503" spans="1:15">
      <c r="A503">
        <v>10000502</v>
      </c>
      <c r="B503" s="3">
        <v>43138</v>
      </c>
      <c r="C503" t="s">
        <v>2</v>
      </c>
      <c r="D503" s="5">
        <v>31</v>
      </c>
      <c r="E503" s="6">
        <v>43283</v>
      </c>
      <c r="F503" t="s">
        <v>134</v>
      </c>
      <c r="G503" t="s">
        <v>7</v>
      </c>
      <c r="H503" t="s">
        <v>7</v>
      </c>
      <c r="I503" s="3">
        <v>43620.6</v>
      </c>
      <c r="J503" s="3">
        <v>43616.6</v>
      </c>
      <c r="K503" s="4">
        <v>10</v>
      </c>
      <c r="L503" s="4">
        <v>1119.7</v>
      </c>
      <c r="M503" s="4">
        <v>52</v>
      </c>
      <c r="N503" s="4">
        <v>4519.32</v>
      </c>
      <c r="O503" s="4"/>
    </row>
    <row r="504" spans="1:15">
      <c r="A504">
        <v>10000503</v>
      </c>
      <c r="B504" s="3">
        <v>43138</v>
      </c>
      <c r="C504" t="s">
        <v>2</v>
      </c>
      <c r="D504" s="5">
        <v>37</v>
      </c>
      <c r="E504" s="6" t="s">
        <v>133</v>
      </c>
      <c r="F504" t="s">
        <v>133</v>
      </c>
      <c r="G504" t="s">
        <v>7</v>
      </c>
      <c r="H504" t="s">
        <v>25</v>
      </c>
      <c r="I504" s="3">
        <v>43498.68</v>
      </c>
      <c r="J504" s="3">
        <v>43494.68</v>
      </c>
      <c r="K504" s="4">
        <v>24</v>
      </c>
      <c r="L504" s="4">
        <v>1579.92</v>
      </c>
      <c r="M504" s="4">
        <v>0</v>
      </c>
      <c r="N504" s="4">
        <v>0</v>
      </c>
      <c r="O504" s="4"/>
    </row>
    <row r="505" spans="1:15">
      <c r="A505">
        <v>10000504</v>
      </c>
      <c r="B505" s="3">
        <v>43138</v>
      </c>
      <c r="C505" t="s">
        <v>2</v>
      </c>
      <c r="D505" s="5">
        <v>27</v>
      </c>
      <c r="E505" s="6">
        <v>43282</v>
      </c>
      <c r="F505" t="s">
        <v>134</v>
      </c>
      <c r="G505" t="s">
        <v>7</v>
      </c>
      <c r="H505" t="s">
        <v>236</v>
      </c>
      <c r="I505" s="3">
        <v>43646</v>
      </c>
      <c r="J505" s="3">
        <v>43642</v>
      </c>
      <c r="K505" s="4">
        <v>10</v>
      </c>
      <c r="L505" s="4">
        <v>1354.4</v>
      </c>
      <c r="M505" s="4">
        <v>26</v>
      </c>
      <c r="N505" s="4">
        <v>1749.8</v>
      </c>
      <c r="O505" s="4"/>
    </row>
    <row r="506" spans="1:15">
      <c r="A506">
        <v>10000505</v>
      </c>
      <c r="B506" s="3">
        <v>43138</v>
      </c>
      <c r="C506" t="s">
        <v>2</v>
      </c>
      <c r="D506" s="5">
        <v>21</v>
      </c>
      <c r="E506" s="6">
        <v>43287</v>
      </c>
      <c r="F506" t="s">
        <v>134</v>
      </c>
      <c r="G506" t="s">
        <v>7</v>
      </c>
      <c r="H506" t="s">
        <v>236</v>
      </c>
      <c r="I506" s="3">
        <v>43620.6</v>
      </c>
      <c r="J506" s="3">
        <v>43615.6</v>
      </c>
      <c r="K506" s="4">
        <v>10</v>
      </c>
      <c r="L506" s="4">
        <v>1213.3</v>
      </c>
      <c r="M506" s="4">
        <v>45</v>
      </c>
      <c r="N506" s="4">
        <v>3898.8</v>
      </c>
      <c r="O506" s="4"/>
    </row>
    <row r="507" spans="1:15">
      <c r="A507">
        <v>10000506</v>
      </c>
      <c r="B507" s="3">
        <v>43138</v>
      </c>
      <c r="C507" t="s">
        <v>2</v>
      </c>
      <c r="D507" s="5">
        <v>35</v>
      </c>
      <c r="E507" s="6" t="s">
        <v>133</v>
      </c>
      <c r="F507" t="s">
        <v>133</v>
      </c>
      <c r="G507" t="s">
        <v>7</v>
      </c>
      <c r="H507" t="s">
        <v>236</v>
      </c>
      <c r="I507" s="3">
        <v>43478.36</v>
      </c>
      <c r="J507" s="3">
        <v>43477.36</v>
      </c>
      <c r="K507" s="4">
        <v>23</v>
      </c>
      <c r="L507" s="4">
        <v>1443.25</v>
      </c>
      <c r="M507" s="4">
        <v>0</v>
      </c>
      <c r="N507" s="4">
        <v>0</v>
      </c>
      <c r="O507" s="4"/>
    </row>
    <row r="508" spans="1:15">
      <c r="A508">
        <v>10000507</v>
      </c>
      <c r="B508" s="3">
        <v>43138</v>
      </c>
      <c r="C508" t="s">
        <v>3</v>
      </c>
      <c r="D508" s="5">
        <v>30</v>
      </c>
      <c r="E508" s="6">
        <v>43286</v>
      </c>
      <c r="F508" t="s">
        <v>134</v>
      </c>
      <c r="G508" t="s">
        <v>7</v>
      </c>
      <c r="H508" t="s">
        <v>7</v>
      </c>
      <c r="I508" s="3">
        <v>43620.6</v>
      </c>
      <c r="J508" s="3">
        <v>43618.6</v>
      </c>
      <c r="K508" s="4">
        <v>10</v>
      </c>
      <c r="L508" s="4">
        <v>1221.3</v>
      </c>
      <c r="M508" s="4">
        <v>28</v>
      </c>
      <c r="N508" s="4">
        <v>2189.04</v>
      </c>
      <c r="O508" s="4"/>
    </row>
    <row r="509" spans="1:15">
      <c r="A509">
        <v>10000508</v>
      </c>
      <c r="B509" s="3">
        <v>43138</v>
      </c>
      <c r="C509" t="s">
        <v>2</v>
      </c>
      <c r="D509" s="5">
        <v>24</v>
      </c>
      <c r="E509" s="6">
        <v>43286</v>
      </c>
      <c r="F509" t="s">
        <v>134</v>
      </c>
      <c r="G509" t="s">
        <v>7</v>
      </c>
      <c r="H509" t="s">
        <v>236</v>
      </c>
      <c r="I509" s="3">
        <v>43635.839999999997</v>
      </c>
      <c r="J509" s="3">
        <v>43630.84</v>
      </c>
      <c r="K509" s="4">
        <v>10</v>
      </c>
      <c r="L509" s="4">
        <v>1231.5</v>
      </c>
      <c r="M509" s="4">
        <v>17</v>
      </c>
      <c r="N509" s="4">
        <v>957.44</v>
      </c>
      <c r="O509" s="4"/>
    </row>
    <row r="510" spans="1:15">
      <c r="A510">
        <v>10000509</v>
      </c>
      <c r="B510" s="3">
        <v>43139</v>
      </c>
      <c r="C510" t="s">
        <v>3</v>
      </c>
      <c r="D510" s="5">
        <v>42</v>
      </c>
      <c r="E510" s="6" t="s">
        <v>133</v>
      </c>
      <c r="F510" t="s">
        <v>133</v>
      </c>
      <c r="G510" s="1" t="s">
        <v>7</v>
      </c>
      <c r="H510" t="s">
        <v>7</v>
      </c>
      <c r="I510" s="3">
        <v>43549.67</v>
      </c>
      <c r="J510" s="3">
        <v>43545.67</v>
      </c>
      <c r="K510" s="4">
        <v>27</v>
      </c>
      <c r="L510" s="4">
        <v>2599.02</v>
      </c>
      <c r="M510" s="4">
        <v>0</v>
      </c>
      <c r="N510" s="4">
        <v>0</v>
      </c>
      <c r="O510" s="4"/>
    </row>
    <row r="511" spans="1:15">
      <c r="A511">
        <v>10000510</v>
      </c>
      <c r="B511" s="3">
        <v>43139</v>
      </c>
      <c r="C511" t="s">
        <v>3</v>
      </c>
      <c r="D511" s="5">
        <v>18</v>
      </c>
      <c r="E511" s="6" t="s">
        <v>133</v>
      </c>
      <c r="F511" t="s">
        <v>133</v>
      </c>
      <c r="G511" s="1" t="s">
        <v>7</v>
      </c>
      <c r="H511" t="s">
        <v>7</v>
      </c>
      <c r="I511" s="3">
        <v>43443.199999999997</v>
      </c>
      <c r="J511" s="3">
        <v>43443.199999999997</v>
      </c>
      <c r="K511" s="4">
        <v>20</v>
      </c>
      <c r="L511" s="4">
        <v>2842.4</v>
      </c>
      <c r="M511" s="4">
        <v>0</v>
      </c>
      <c r="N511" s="4">
        <v>0</v>
      </c>
      <c r="O511" s="4"/>
    </row>
    <row r="512" spans="1:15">
      <c r="A512">
        <v>10000511</v>
      </c>
      <c r="B512" s="3">
        <v>43139</v>
      </c>
      <c r="C512" t="s">
        <v>2</v>
      </c>
      <c r="D512" s="5">
        <v>50</v>
      </c>
      <c r="E512" s="6" t="s">
        <v>133</v>
      </c>
      <c r="F512" t="s">
        <v>133</v>
      </c>
      <c r="G512" s="1" t="s">
        <v>7</v>
      </c>
      <c r="H512" t="s">
        <v>7</v>
      </c>
      <c r="I512" s="3">
        <v>43559.81</v>
      </c>
      <c r="J512" s="3">
        <v>43556.81</v>
      </c>
      <c r="K512" s="4">
        <v>28</v>
      </c>
      <c r="L512" s="4">
        <v>2013.48</v>
      </c>
      <c r="M512" s="4">
        <v>0</v>
      </c>
      <c r="N512" s="4">
        <v>0</v>
      </c>
      <c r="O512" s="4"/>
    </row>
    <row r="513" spans="1:15">
      <c r="A513">
        <v>10000512</v>
      </c>
      <c r="B513" s="3">
        <v>43139</v>
      </c>
      <c r="C513" t="s">
        <v>3</v>
      </c>
      <c r="D513" s="5">
        <v>25</v>
      </c>
      <c r="E513" s="6">
        <v>43283</v>
      </c>
      <c r="F513" t="s">
        <v>134</v>
      </c>
      <c r="G513" t="s">
        <v>7</v>
      </c>
      <c r="H513" t="s">
        <v>16</v>
      </c>
      <c r="I513" s="3">
        <v>43635.86</v>
      </c>
      <c r="J513" s="3">
        <v>43630.86</v>
      </c>
      <c r="K513" s="4">
        <v>10</v>
      </c>
      <c r="L513" s="4">
        <v>1189.9000000000001</v>
      </c>
      <c r="M513" s="4">
        <v>21</v>
      </c>
      <c r="N513" s="4">
        <v>1965.39</v>
      </c>
      <c r="O513" s="4"/>
    </row>
    <row r="514" spans="1:15">
      <c r="A514">
        <v>10000513</v>
      </c>
      <c r="B514" s="3">
        <v>43139</v>
      </c>
      <c r="C514" t="s">
        <v>2</v>
      </c>
      <c r="D514" s="5">
        <v>27</v>
      </c>
      <c r="E514" s="6">
        <v>43286</v>
      </c>
      <c r="F514" t="s">
        <v>134</v>
      </c>
      <c r="G514" t="s">
        <v>7</v>
      </c>
      <c r="H514" t="s">
        <v>25</v>
      </c>
      <c r="I514" s="3">
        <v>43600.37</v>
      </c>
      <c r="J514" s="3">
        <v>43600.37</v>
      </c>
      <c r="K514" s="4">
        <v>10</v>
      </c>
      <c r="L514" s="4">
        <v>1432.3</v>
      </c>
      <c r="M514" s="4">
        <v>26</v>
      </c>
      <c r="N514" s="4">
        <v>1478.88</v>
      </c>
      <c r="O514" s="4"/>
    </row>
    <row r="515" spans="1:15">
      <c r="A515">
        <v>10000514</v>
      </c>
      <c r="B515" s="3">
        <v>43139</v>
      </c>
      <c r="C515" t="s">
        <v>2</v>
      </c>
      <c r="D515" s="5">
        <v>34</v>
      </c>
      <c r="E515" s="6" t="s">
        <v>133</v>
      </c>
      <c r="F515" t="s">
        <v>133</v>
      </c>
      <c r="G515" t="s">
        <v>7</v>
      </c>
      <c r="H515" t="s">
        <v>236</v>
      </c>
      <c r="I515" s="3">
        <v>43362.080000000002</v>
      </c>
      <c r="J515" s="3">
        <v>43362.080000000002</v>
      </c>
      <c r="K515" s="4">
        <v>15</v>
      </c>
      <c r="L515" s="4">
        <v>1301.55</v>
      </c>
      <c r="M515" s="4">
        <v>0</v>
      </c>
      <c r="N515" s="4">
        <v>0</v>
      </c>
      <c r="O515" s="4"/>
    </row>
    <row r="516" spans="1:15">
      <c r="A516">
        <v>10000515</v>
      </c>
      <c r="B516" s="3">
        <v>43140</v>
      </c>
      <c r="C516" t="s">
        <v>3</v>
      </c>
      <c r="D516" s="5">
        <v>41</v>
      </c>
      <c r="E516" s="6" t="s">
        <v>133</v>
      </c>
      <c r="F516" t="s">
        <v>133</v>
      </c>
      <c r="G516" s="1" t="s">
        <v>7</v>
      </c>
      <c r="H516" t="s">
        <v>7</v>
      </c>
      <c r="I516" s="3">
        <v>43646</v>
      </c>
      <c r="J516" s="3">
        <v>43643</v>
      </c>
      <c r="K516" s="4">
        <v>34</v>
      </c>
      <c r="L516" s="4">
        <v>2376.2600000000002</v>
      </c>
      <c r="M516" s="4">
        <v>0</v>
      </c>
      <c r="N516" s="4">
        <v>0</v>
      </c>
      <c r="O516" s="4"/>
    </row>
    <row r="517" spans="1:15">
      <c r="A517">
        <v>10000516</v>
      </c>
      <c r="B517" s="3">
        <v>43140</v>
      </c>
      <c r="C517" t="s">
        <v>3</v>
      </c>
      <c r="D517" s="5">
        <v>29</v>
      </c>
      <c r="E517" s="6">
        <v>43287</v>
      </c>
      <c r="F517" t="s">
        <v>134</v>
      </c>
      <c r="G517" s="1" t="s">
        <v>7</v>
      </c>
      <c r="H517" t="s">
        <v>13</v>
      </c>
      <c r="I517" s="3">
        <v>43610.58</v>
      </c>
      <c r="J517" s="3">
        <v>43610.58</v>
      </c>
      <c r="K517" s="4">
        <v>10</v>
      </c>
      <c r="L517" s="4">
        <v>816.4</v>
      </c>
      <c r="M517" s="4">
        <v>26</v>
      </c>
      <c r="N517" s="4">
        <v>1564.68</v>
      </c>
      <c r="O517" s="4"/>
    </row>
    <row r="518" spans="1:15">
      <c r="A518">
        <v>10000517</v>
      </c>
      <c r="B518" s="3">
        <v>43140</v>
      </c>
      <c r="C518" t="s">
        <v>2</v>
      </c>
      <c r="D518" s="5">
        <v>33</v>
      </c>
      <c r="E518" s="6">
        <v>43284</v>
      </c>
      <c r="F518" t="s">
        <v>134</v>
      </c>
      <c r="G518" s="1" t="s">
        <v>7</v>
      </c>
      <c r="H518" t="s">
        <v>19</v>
      </c>
      <c r="I518" s="3">
        <v>43615.64</v>
      </c>
      <c r="J518" s="3">
        <v>43610.64</v>
      </c>
      <c r="K518" s="4">
        <v>10</v>
      </c>
      <c r="L518" s="4">
        <v>1392.8</v>
      </c>
      <c r="M518" s="4">
        <v>45</v>
      </c>
      <c r="N518" s="4">
        <v>3956.85</v>
      </c>
      <c r="O518" s="4"/>
    </row>
    <row r="519" spans="1:15">
      <c r="A519">
        <v>10000518</v>
      </c>
      <c r="B519" s="3">
        <v>43140</v>
      </c>
      <c r="C519" t="s">
        <v>3</v>
      </c>
      <c r="D519" s="5">
        <v>24</v>
      </c>
      <c r="E519" s="6">
        <v>43285</v>
      </c>
      <c r="F519" t="s">
        <v>134</v>
      </c>
      <c r="G519" s="1" t="s">
        <v>7</v>
      </c>
      <c r="H519" t="s">
        <v>7</v>
      </c>
      <c r="I519" s="3">
        <v>43620.7</v>
      </c>
      <c r="J519" s="3">
        <v>43620.7</v>
      </c>
      <c r="K519" s="4">
        <v>10</v>
      </c>
      <c r="L519" s="4">
        <v>1123.3</v>
      </c>
      <c r="M519" s="4">
        <v>28</v>
      </c>
      <c r="N519" s="4">
        <v>2749.88</v>
      </c>
      <c r="O519" s="4"/>
    </row>
    <row r="520" spans="1:15">
      <c r="A520">
        <v>10000519</v>
      </c>
      <c r="B520" s="3">
        <v>43140</v>
      </c>
      <c r="C520" t="s">
        <v>2</v>
      </c>
      <c r="D520" s="5">
        <v>20</v>
      </c>
      <c r="E520" s="6">
        <v>43283</v>
      </c>
      <c r="F520" t="s">
        <v>134</v>
      </c>
      <c r="G520" s="1" t="s">
        <v>7</v>
      </c>
      <c r="H520" t="s">
        <v>16</v>
      </c>
      <c r="I520" s="3">
        <v>43605.52</v>
      </c>
      <c r="J520" s="3">
        <v>43601.52</v>
      </c>
      <c r="K520" s="4">
        <v>10</v>
      </c>
      <c r="L520" s="4">
        <v>1065.0999999999999</v>
      </c>
      <c r="M520" s="4">
        <v>30</v>
      </c>
      <c r="N520" s="4">
        <v>1974.9</v>
      </c>
      <c r="O520" s="4"/>
    </row>
    <row r="521" spans="1:15">
      <c r="A521">
        <v>10000520</v>
      </c>
      <c r="B521" s="3">
        <v>43140</v>
      </c>
      <c r="C521" t="s">
        <v>2</v>
      </c>
      <c r="D521" s="5">
        <v>26</v>
      </c>
      <c r="E521" s="6">
        <v>43284</v>
      </c>
      <c r="F521" t="s">
        <v>134</v>
      </c>
      <c r="G521" t="s">
        <v>7</v>
      </c>
      <c r="H521" t="s">
        <v>7</v>
      </c>
      <c r="I521" s="3">
        <v>43600.46</v>
      </c>
      <c r="J521" s="3">
        <v>43596.46</v>
      </c>
      <c r="K521" s="4">
        <v>10</v>
      </c>
      <c r="L521" s="4">
        <v>1262.2</v>
      </c>
      <c r="M521" s="4">
        <v>26</v>
      </c>
      <c r="N521" s="4">
        <v>1720.42</v>
      </c>
      <c r="O521" s="4"/>
    </row>
    <row r="522" spans="1:15">
      <c r="A522">
        <v>10000521</v>
      </c>
      <c r="B522" s="3">
        <v>43140</v>
      </c>
      <c r="C522" t="s">
        <v>2</v>
      </c>
      <c r="D522" s="5">
        <v>18</v>
      </c>
      <c r="E522" s="6">
        <v>43287</v>
      </c>
      <c r="F522" t="s">
        <v>134</v>
      </c>
      <c r="G522" t="s">
        <v>7</v>
      </c>
      <c r="H522" t="s">
        <v>7</v>
      </c>
      <c r="I522" s="3">
        <v>43595.4</v>
      </c>
      <c r="J522" s="3">
        <v>43592.4</v>
      </c>
      <c r="K522" s="4">
        <v>10</v>
      </c>
      <c r="L522" s="4">
        <v>910.1</v>
      </c>
      <c r="M522" s="4">
        <v>18</v>
      </c>
      <c r="N522" s="4">
        <v>1230.1199999999999</v>
      </c>
      <c r="O522" s="4"/>
    </row>
    <row r="523" spans="1:15">
      <c r="A523">
        <v>10000522</v>
      </c>
      <c r="B523" s="3">
        <v>43140</v>
      </c>
      <c r="C523" t="s">
        <v>3</v>
      </c>
      <c r="D523" s="5">
        <v>27</v>
      </c>
      <c r="E523" s="6">
        <v>43284</v>
      </c>
      <c r="F523" t="s">
        <v>134</v>
      </c>
      <c r="G523" t="s">
        <v>7</v>
      </c>
      <c r="H523" t="s">
        <v>236</v>
      </c>
      <c r="I523" s="3">
        <v>43620.7</v>
      </c>
      <c r="J523" s="3">
        <v>43618.7</v>
      </c>
      <c r="K523" s="4">
        <v>10</v>
      </c>
      <c r="L523" s="4">
        <v>825.4</v>
      </c>
      <c r="M523" s="4">
        <v>30</v>
      </c>
      <c r="N523" s="4">
        <v>2779.2</v>
      </c>
      <c r="O523" s="4"/>
    </row>
    <row r="524" spans="1:15">
      <c r="A524">
        <v>10000523</v>
      </c>
      <c r="B524" s="3">
        <v>43140</v>
      </c>
      <c r="C524" t="s">
        <v>2</v>
      </c>
      <c r="D524" s="5">
        <v>30</v>
      </c>
      <c r="E524" s="6">
        <v>43287</v>
      </c>
      <c r="F524" t="s">
        <v>134</v>
      </c>
      <c r="G524" t="s">
        <v>7</v>
      </c>
      <c r="H524" t="s">
        <v>25</v>
      </c>
      <c r="I524" s="3">
        <v>43625.760000000002</v>
      </c>
      <c r="J524" s="3">
        <v>43623.76</v>
      </c>
      <c r="K524" s="4">
        <v>10</v>
      </c>
      <c r="L524" s="4">
        <v>815.5</v>
      </c>
      <c r="M524" s="4">
        <v>19</v>
      </c>
      <c r="N524" s="4">
        <v>1171.54</v>
      </c>
      <c r="O524" s="4"/>
    </row>
    <row r="525" spans="1:15">
      <c r="A525">
        <v>10000524</v>
      </c>
      <c r="B525" s="3">
        <v>43140</v>
      </c>
      <c r="C525" t="s">
        <v>2</v>
      </c>
      <c r="D525" s="5">
        <v>31</v>
      </c>
      <c r="E525" s="6">
        <v>43284</v>
      </c>
      <c r="F525" t="s">
        <v>134</v>
      </c>
      <c r="G525" t="s">
        <v>7</v>
      </c>
      <c r="H525" t="s">
        <v>24</v>
      </c>
      <c r="I525" s="3">
        <v>43615.64</v>
      </c>
      <c r="J525" s="3">
        <v>43615.64</v>
      </c>
      <c r="K525" s="4">
        <v>10</v>
      </c>
      <c r="L525" s="4">
        <v>1057.3</v>
      </c>
      <c r="M525" s="4">
        <v>52</v>
      </c>
      <c r="N525" s="4">
        <v>4645.16</v>
      </c>
      <c r="O525" s="4"/>
    </row>
    <row r="526" spans="1:15">
      <c r="A526">
        <v>10000525</v>
      </c>
      <c r="B526" s="3">
        <v>43140</v>
      </c>
      <c r="C526" t="s">
        <v>2</v>
      </c>
      <c r="D526" s="5">
        <v>21</v>
      </c>
      <c r="E526" s="6">
        <v>43282</v>
      </c>
      <c r="F526" t="s">
        <v>134</v>
      </c>
      <c r="G526" t="s">
        <v>7</v>
      </c>
      <c r="H526" t="s">
        <v>94</v>
      </c>
      <c r="I526" s="3">
        <v>43595.4</v>
      </c>
      <c r="J526" s="3">
        <v>43592.4</v>
      </c>
      <c r="K526" s="4">
        <v>9</v>
      </c>
      <c r="L526" s="4">
        <v>723.33</v>
      </c>
      <c r="M526" s="4">
        <v>18</v>
      </c>
      <c r="N526" s="4">
        <v>1357.38</v>
      </c>
      <c r="O526" s="4"/>
    </row>
    <row r="527" spans="1:15">
      <c r="A527">
        <v>10000526</v>
      </c>
      <c r="B527" s="3">
        <v>43140</v>
      </c>
      <c r="C527" t="s">
        <v>2</v>
      </c>
      <c r="D527" s="5">
        <v>46</v>
      </c>
      <c r="E527" s="6" t="s">
        <v>133</v>
      </c>
      <c r="F527" t="s">
        <v>133</v>
      </c>
      <c r="G527" t="s">
        <v>7</v>
      </c>
      <c r="H527" t="s">
        <v>16</v>
      </c>
      <c r="I527" s="3">
        <v>43600.46</v>
      </c>
      <c r="J527" s="3">
        <v>43598.46</v>
      </c>
      <c r="K527" s="4">
        <v>31</v>
      </c>
      <c r="L527" s="4">
        <v>2906.87</v>
      </c>
      <c r="M527" s="4">
        <v>0</v>
      </c>
      <c r="N527" s="4">
        <v>0</v>
      </c>
      <c r="O527" s="4"/>
    </row>
    <row r="528" spans="1:15">
      <c r="A528">
        <v>10000527</v>
      </c>
      <c r="B528" s="3">
        <v>43140</v>
      </c>
      <c r="C528" t="s">
        <v>2</v>
      </c>
      <c r="D528" s="5">
        <v>33</v>
      </c>
      <c r="E528" s="6">
        <v>43285</v>
      </c>
      <c r="F528" t="s">
        <v>134</v>
      </c>
      <c r="G528" t="s">
        <v>7</v>
      </c>
      <c r="H528" t="s">
        <v>11</v>
      </c>
      <c r="I528" s="3">
        <v>43625.760000000002</v>
      </c>
      <c r="J528" s="3">
        <v>43622.76</v>
      </c>
      <c r="K528" s="4">
        <v>10</v>
      </c>
      <c r="L528" s="4">
        <v>1432.4</v>
      </c>
      <c r="M528" s="4">
        <v>45</v>
      </c>
      <c r="N528" s="4">
        <v>3476.7</v>
      </c>
      <c r="O528" s="4"/>
    </row>
    <row r="529" spans="1:15">
      <c r="A529">
        <v>10000528</v>
      </c>
      <c r="B529" s="3">
        <v>43140</v>
      </c>
      <c r="C529" t="s">
        <v>2</v>
      </c>
      <c r="D529" s="5">
        <v>32</v>
      </c>
      <c r="E529" s="6">
        <v>43282</v>
      </c>
      <c r="F529" t="s">
        <v>134</v>
      </c>
      <c r="G529" t="s">
        <v>7</v>
      </c>
      <c r="H529" t="s">
        <v>16</v>
      </c>
      <c r="I529" s="3">
        <v>43646</v>
      </c>
      <c r="J529" s="3">
        <v>43641</v>
      </c>
      <c r="K529" s="4">
        <v>9</v>
      </c>
      <c r="L529" s="4">
        <v>1128.24</v>
      </c>
      <c r="M529" s="4">
        <v>17</v>
      </c>
      <c r="N529" s="4">
        <v>1527.45</v>
      </c>
      <c r="O529" s="4"/>
    </row>
    <row r="530" spans="1:15">
      <c r="A530">
        <v>10000529</v>
      </c>
      <c r="B530" s="3">
        <v>43140</v>
      </c>
      <c r="C530" t="s">
        <v>2</v>
      </c>
      <c r="D530" s="5">
        <v>30</v>
      </c>
      <c r="E530" s="6">
        <v>43286</v>
      </c>
      <c r="F530" t="s">
        <v>134</v>
      </c>
      <c r="G530" t="s">
        <v>7</v>
      </c>
      <c r="H530" t="s">
        <v>236</v>
      </c>
      <c r="I530" s="3">
        <v>43630.82</v>
      </c>
      <c r="J530" s="3">
        <v>43630.82</v>
      </c>
      <c r="K530" s="4">
        <v>10</v>
      </c>
      <c r="L530" s="4">
        <v>1316.6</v>
      </c>
      <c r="M530" s="4">
        <v>33</v>
      </c>
      <c r="N530" s="4">
        <v>3008.94</v>
      </c>
      <c r="O530" s="4"/>
    </row>
    <row r="531" spans="1:15">
      <c r="A531">
        <v>10000530</v>
      </c>
      <c r="B531" s="3">
        <v>43140</v>
      </c>
      <c r="C531" t="s">
        <v>3</v>
      </c>
      <c r="D531" s="5">
        <v>52</v>
      </c>
      <c r="E531" s="6" t="s">
        <v>133</v>
      </c>
      <c r="F531" t="s">
        <v>133</v>
      </c>
      <c r="G531" t="s">
        <v>7</v>
      </c>
      <c r="H531" t="s">
        <v>7</v>
      </c>
      <c r="I531" s="3">
        <v>43428.42</v>
      </c>
      <c r="J531" s="3">
        <v>43424.42</v>
      </c>
      <c r="K531" s="4">
        <v>19</v>
      </c>
      <c r="L531" s="4">
        <v>2611.9299999999998</v>
      </c>
      <c r="M531" s="4">
        <v>0</v>
      </c>
      <c r="N531" s="4">
        <v>0</v>
      </c>
      <c r="O531" s="4"/>
    </row>
    <row r="532" spans="1:15">
      <c r="A532">
        <v>10000531</v>
      </c>
      <c r="B532" s="3">
        <v>43140</v>
      </c>
      <c r="C532" t="s">
        <v>3</v>
      </c>
      <c r="D532" s="5">
        <v>24</v>
      </c>
      <c r="E532" s="6">
        <v>43287</v>
      </c>
      <c r="F532" t="s">
        <v>134</v>
      </c>
      <c r="G532" t="s">
        <v>7</v>
      </c>
      <c r="H532" t="s">
        <v>16</v>
      </c>
      <c r="I532" s="3">
        <v>43630.82</v>
      </c>
      <c r="J532" s="3">
        <v>43628.82</v>
      </c>
      <c r="K532" s="4">
        <v>10</v>
      </c>
      <c r="L532" s="4">
        <v>1410.9</v>
      </c>
      <c r="M532" s="4">
        <v>33</v>
      </c>
      <c r="N532" s="4">
        <v>1790.25</v>
      </c>
      <c r="O532" s="4"/>
    </row>
    <row r="533" spans="1:15">
      <c r="A533">
        <v>10000532</v>
      </c>
      <c r="B533" s="3">
        <v>43140</v>
      </c>
      <c r="C533" t="s">
        <v>2</v>
      </c>
      <c r="D533" s="5">
        <v>48</v>
      </c>
      <c r="E533" s="6" t="s">
        <v>133</v>
      </c>
      <c r="F533" t="s">
        <v>133</v>
      </c>
      <c r="G533" t="s">
        <v>7</v>
      </c>
      <c r="H533" t="s">
        <v>19</v>
      </c>
      <c r="I533" s="3">
        <v>43524.56</v>
      </c>
      <c r="J533" s="3">
        <v>43522.559999999998</v>
      </c>
      <c r="K533" s="4">
        <v>26</v>
      </c>
      <c r="L533" s="4">
        <v>1835.08</v>
      </c>
      <c r="M533" s="4">
        <v>0</v>
      </c>
      <c r="N533" s="4">
        <v>0</v>
      </c>
      <c r="O533" s="4"/>
    </row>
    <row r="534" spans="1:15">
      <c r="A534">
        <v>10000533</v>
      </c>
      <c r="B534" s="3">
        <v>43140</v>
      </c>
      <c r="C534" t="s">
        <v>3</v>
      </c>
      <c r="D534" s="5">
        <v>20</v>
      </c>
      <c r="E534" s="6">
        <v>43285</v>
      </c>
      <c r="F534" t="s">
        <v>134</v>
      </c>
      <c r="G534" t="s">
        <v>7</v>
      </c>
      <c r="H534" t="s">
        <v>236</v>
      </c>
      <c r="I534" s="3">
        <v>43620.7</v>
      </c>
      <c r="J534" s="3">
        <v>43616.7</v>
      </c>
      <c r="K534" s="4">
        <v>10</v>
      </c>
      <c r="L534" s="4">
        <v>953.6</v>
      </c>
      <c r="M534" s="4">
        <v>19</v>
      </c>
      <c r="N534" s="4">
        <v>1125.56</v>
      </c>
      <c r="O534" s="4"/>
    </row>
    <row r="535" spans="1:15">
      <c r="A535">
        <v>10000534</v>
      </c>
      <c r="B535" s="3">
        <v>43140</v>
      </c>
      <c r="C535" t="s">
        <v>2</v>
      </c>
      <c r="D535" s="5">
        <v>25</v>
      </c>
      <c r="E535" s="6">
        <v>43286</v>
      </c>
      <c r="F535" t="s">
        <v>134</v>
      </c>
      <c r="G535" t="s">
        <v>7</v>
      </c>
      <c r="H535" t="s">
        <v>16</v>
      </c>
      <c r="I535" s="3">
        <v>43625.760000000002</v>
      </c>
      <c r="J535" s="3">
        <v>43625.760000000002</v>
      </c>
      <c r="K535" s="4">
        <v>10</v>
      </c>
      <c r="L535" s="4">
        <v>1203</v>
      </c>
      <c r="M535" s="4">
        <v>18</v>
      </c>
      <c r="N535" s="4">
        <v>1080.3599999999999</v>
      </c>
      <c r="O535" s="4"/>
    </row>
    <row r="536" spans="1:15">
      <c r="A536">
        <v>10000535</v>
      </c>
      <c r="B536" s="3">
        <v>43140</v>
      </c>
      <c r="C536" t="s">
        <v>2</v>
      </c>
      <c r="D536" s="5">
        <v>25</v>
      </c>
      <c r="E536" s="6">
        <v>43287</v>
      </c>
      <c r="F536" t="s">
        <v>134</v>
      </c>
      <c r="G536" t="s">
        <v>7</v>
      </c>
      <c r="H536" t="s">
        <v>16</v>
      </c>
      <c r="I536" s="3">
        <v>43646</v>
      </c>
      <c r="J536" s="3">
        <v>43644</v>
      </c>
      <c r="K536" s="4">
        <v>10</v>
      </c>
      <c r="L536" s="4">
        <v>904.2</v>
      </c>
      <c r="M536" s="4">
        <v>40</v>
      </c>
      <c r="N536" s="4">
        <v>3416.4</v>
      </c>
      <c r="O536" s="4"/>
    </row>
    <row r="537" spans="1:15">
      <c r="A537">
        <v>10000536</v>
      </c>
      <c r="B537" s="3">
        <v>43141</v>
      </c>
      <c r="C537" t="s">
        <v>2</v>
      </c>
      <c r="D537" s="5">
        <v>41</v>
      </c>
      <c r="E537" s="6" t="s">
        <v>133</v>
      </c>
      <c r="F537" t="s">
        <v>133</v>
      </c>
      <c r="G537" s="1" t="s">
        <v>7</v>
      </c>
      <c r="H537" t="s">
        <v>7</v>
      </c>
      <c r="I537" s="3">
        <v>43489.45</v>
      </c>
      <c r="J537" s="3">
        <v>43484.45</v>
      </c>
      <c r="K537" s="4">
        <v>23</v>
      </c>
      <c r="L537" s="4">
        <v>1943.27</v>
      </c>
      <c r="M537" s="4">
        <v>0</v>
      </c>
      <c r="N537" s="4">
        <v>0</v>
      </c>
      <c r="O537" s="4"/>
    </row>
    <row r="538" spans="1:15">
      <c r="A538">
        <v>10000537</v>
      </c>
      <c r="B538" s="3">
        <v>43141</v>
      </c>
      <c r="C538" t="s">
        <v>2</v>
      </c>
      <c r="D538" s="5">
        <v>36</v>
      </c>
      <c r="E538" s="6">
        <v>43286</v>
      </c>
      <c r="F538" t="s">
        <v>134</v>
      </c>
      <c r="G538" t="s">
        <v>7</v>
      </c>
      <c r="H538" t="s">
        <v>9</v>
      </c>
      <c r="I538" s="3">
        <v>43635.9</v>
      </c>
      <c r="J538" s="3">
        <v>43631.9</v>
      </c>
      <c r="K538" s="4">
        <v>10</v>
      </c>
      <c r="L538" s="4">
        <v>878.9</v>
      </c>
      <c r="M538" s="4">
        <v>40</v>
      </c>
      <c r="N538" s="4">
        <v>3539.6</v>
      </c>
      <c r="O538" s="4"/>
    </row>
    <row r="539" spans="1:15">
      <c r="A539">
        <v>10000538</v>
      </c>
      <c r="B539" s="3">
        <v>43141</v>
      </c>
      <c r="C539" t="s">
        <v>2</v>
      </c>
      <c r="D539" s="5">
        <v>28</v>
      </c>
      <c r="E539" s="6">
        <v>43287</v>
      </c>
      <c r="F539" t="s">
        <v>134</v>
      </c>
      <c r="G539" t="s">
        <v>7</v>
      </c>
      <c r="H539" t="s">
        <v>7</v>
      </c>
      <c r="I539" s="3">
        <v>43620.75</v>
      </c>
      <c r="J539" s="3">
        <v>43619.75</v>
      </c>
      <c r="K539" s="4">
        <v>10</v>
      </c>
      <c r="L539" s="4">
        <v>921.9</v>
      </c>
      <c r="M539" s="4">
        <v>21</v>
      </c>
      <c r="N539" s="4">
        <v>1904.91</v>
      </c>
      <c r="O539" s="4"/>
    </row>
    <row r="540" spans="1:15">
      <c r="A540">
        <v>10000539</v>
      </c>
      <c r="B540" s="3">
        <v>43141</v>
      </c>
      <c r="C540" t="s">
        <v>2</v>
      </c>
      <c r="D540" s="5">
        <v>31</v>
      </c>
      <c r="E540" s="6">
        <v>43287</v>
      </c>
      <c r="F540" t="s">
        <v>134</v>
      </c>
      <c r="G540" t="s">
        <v>7</v>
      </c>
      <c r="H540" t="s">
        <v>25</v>
      </c>
      <c r="I540" s="3">
        <v>43595.5</v>
      </c>
      <c r="J540" s="3">
        <v>43593.5</v>
      </c>
      <c r="K540" s="4">
        <v>10</v>
      </c>
      <c r="L540" s="4">
        <v>1429.9</v>
      </c>
      <c r="M540" s="4">
        <v>51</v>
      </c>
      <c r="N540" s="4">
        <v>4593.57</v>
      </c>
      <c r="O540" s="4"/>
    </row>
    <row r="541" spans="1:15">
      <c r="A541">
        <v>10000540</v>
      </c>
      <c r="B541" s="3">
        <v>43141</v>
      </c>
      <c r="C541" t="s">
        <v>3</v>
      </c>
      <c r="D541" s="5">
        <v>33</v>
      </c>
      <c r="E541" s="6">
        <v>43286</v>
      </c>
      <c r="F541" t="s">
        <v>134</v>
      </c>
      <c r="G541" t="s">
        <v>7</v>
      </c>
      <c r="H541" t="s">
        <v>20</v>
      </c>
      <c r="I541" s="3">
        <v>43605.599999999999</v>
      </c>
      <c r="J541" s="3">
        <v>43602.6</v>
      </c>
      <c r="K541" s="4">
        <v>10</v>
      </c>
      <c r="L541" s="4">
        <v>1479.5</v>
      </c>
      <c r="M541" s="4">
        <v>40</v>
      </c>
      <c r="N541" s="4">
        <v>3297.2</v>
      </c>
      <c r="O541" s="4"/>
    </row>
    <row r="542" spans="1:15">
      <c r="A542">
        <v>10000541</v>
      </c>
      <c r="B542" s="3">
        <v>43141</v>
      </c>
      <c r="C542" t="s">
        <v>3</v>
      </c>
      <c r="D542" s="5">
        <v>20</v>
      </c>
      <c r="E542" s="6" t="s">
        <v>133</v>
      </c>
      <c r="F542" t="s">
        <v>133</v>
      </c>
      <c r="G542" t="s">
        <v>7</v>
      </c>
      <c r="H542" t="s">
        <v>236</v>
      </c>
      <c r="I542" s="3">
        <v>43459.15</v>
      </c>
      <c r="J542" s="3">
        <v>43459.15</v>
      </c>
      <c r="K542" s="4">
        <v>21</v>
      </c>
      <c r="L542" s="4">
        <v>1816.08</v>
      </c>
      <c r="M542" s="4">
        <v>0</v>
      </c>
      <c r="N542" s="4">
        <v>0</v>
      </c>
      <c r="O542" s="4"/>
    </row>
    <row r="543" spans="1:15">
      <c r="A543">
        <v>10000542</v>
      </c>
      <c r="B543" s="3">
        <v>43141</v>
      </c>
      <c r="C543" t="s">
        <v>2</v>
      </c>
      <c r="D543" s="5">
        <v>26</v>
      </c>
      <c r="E543" s="6">
        <v>43287</v>
      </c>
      <c r="F543" t="s">
        <v>134</v>
      </c>
      <c r="G543" t="s">
        <v>7</v>
      </c>
      <c r="H543" t="s">
        <v>236</v>
      </c>
      <c r="I543" s="3">
        <v>43640.95</v>
      </c>
      <c r="J543" s="3">
        <v>43636.95</v>
      </c>
      <c r="K543" s="4">
        <v>10</v>
      </c>
      <c r="L543" s="4">
        <v>1138.4000000000001</v>
      </c>
      <c r="M543" s="4">
        <v>20</v>
      </c>
      <c r="N543" s="4">
        <v>1271.5999999999999</v>
      </c>
      <c r="O543" s="4"/>
    </row>
    <row r="544" spans="1:15">
      <c r="A544">
        <v>10000543</v>
      </c>
      <c r="B544" s="3">
        <v>43141</v>
      </c>
      <c r="C544" t="s">
        <v>3</v>
      </c>
      <c r="D544" s="5">
        <v>47</v>
      </c>
      <c r="E544" s="6">
        <v>43282</v>
      </c>
      <c r="F544" t="s">
        <v>134</v>
      </c>
      <c r="G544" t="s">
        <v>7</v>
      </c>
      <c r="H544" t="s">
        <v>236</v>
      </c>
      <c r="I544" s="3">
        <v>43646</v>
      </c>
      <c r="J544" s="3">
        <v>43646</v>
      </c>
      <c r="K544" s="4">
        <v>9</v>
      </c>
      <c r="L544" s="4">
        <v>975.6</v>
      </c>
      <c r="M544" s="4">
        <v>33</v>
      </c>
      <c r="N544" s="4">
        <v>1853.94</v>
      </c>
      <c r="O544" s="4"/>
    </row>
    <row r="545" spans="1:15">
      <c r="A545">
        <v>10000544</v>
      </c>
      <c r="B545" s="3">
        <v>43141</v>
      </c>
      <c r="C545" t="s">
        <v>2</v>
      </c>
      <c r="D545" s="5">
        <v>30</v>
      </c>
      <c r="E545" s="6" t="s">
        <v>133</v>
      </c>
      <c r="F545" t="s">
        <v>133</v>
      </c>
      <c r="G545" t="s">
        <v>7</v>
      </c>
      <c r="H545" t="s">
        <v>16</v>
      </c>
      <c r="I545" s="3">
        <v>43489.45</v>
      </c>
      <c r="J545" s="3">
        <v>43486.45</v>
      </c>
      <c r="K545" s="4">
        <v>23</v>
      </c>
      <c r="L545" s="4">
        <v>1511.1</v>
      </c>
      <c r="M545" s="4">
        <v>0</v>
      </c>
      <c r="N545" s="4">
        <v>0</v>
      </c>
      <c r="O545" s="4"/>
    </row>
    <row r="546" spans="1:15">
      <c r="A546">
        <v>10000545</v>
      </c>
      <c r="B546" s="3">
        <v>43141</v>
      </c>
      <c r="C546" t="s">
        <v>2</v>
      </c>
      <c r="D546" s="5">
        <v>41</v>
      </c>
      <c r="E546" s="6" t="s">
        <v>133</v>
      </c>
      <c r="F546" t="s">
        <v>133</v>
      </c>
      <c r="G546" t="s">
        <v>7</v>
      </c>
      <c r="H546" t="s">
        <v>236</v>
      </c>
      <c r="I546" s="3">
        <v>43590.45</v>
      </c>
      <c r="J546" s="3">
        <v>43589.45</v>
      </c>
      <c r="K546" s="4">
        <v>30</v>
      </c>
      <c r="L546" s="4">
        <v>2796.3</v>
      </c>
      <c r="M546" s="4">
        <v>0</v>
      </c>
      <c r="N546" s="4">
        <v>0</v>
      </c>
      <c r="O546" s="4"/>
    </row>
    <row r="547" spans="1:15">
      <c r="A547">
        <v>10000546</v>
      </c>
      <c r="B547" s="3">
        <v>43142</v>
      </c>
      <c r="C547" t="s">
        <v>2</v>
      </c>
      <c r="D547" s="5">
        <v>22</v>
      </c>
      <c r="E547" s="6">
        <v>43285</v>
      </c>
      <c r="F547" t="s">
        <v>134</v>
      </c>
      <c r="G547" s="1" t="s">
        <v>7</v>
      </c>
      <c r="H547" t="s">
        <v>25</v>
      </c>
      <c r="I547" s="3">
        <v>43620.800000000003</v>
      </c>
      <c r="J547" s="3">
        <v>43615.8</v>
      </c>
      <c r="K547" s="4">
        <v>10</v>
      </c>
      <c r="L547" s="4">
        <v>1366.3</v>
      </c>
      <c r="M547" s="4">
        <v>52</v>
      </c>
      <c r="N547" s="4">
        <v>3097.64</v>
      </c>
      <c r="O547" s="4"/>
    </row>
    <row r="548" spans="1:15">
      <c r="A548">
        <v>10000547</v>
      </c>
      <c r="B548" s="3">
        <v>43142</v>
      </c>
      <c r="C548" t="s">
        <v>3</v>
      </c>
      <c r="D548" s="5">
        <v>45</v>
      </c>
      <c r="E548" s="6" t="s">
        <v>133</v>
      </c>
      <c r="F548" t="s">
        <v>133</v>
      </c>
      <c r="G548" s="1" t="s">
        <v>7</v>
      </c>
      <c r="H548" t="s">
        <v>7</v>
      </c>
      <c r="I548" s="3">
        <v>43373.84</v>
      </c>
      <c r="J548" s="3">
        <v>43369.84</v>
      </c>
      <c r="K548" s="4">
        <v>15</v>
      </c>
      <c r="L548" s="4">
        <v>1228.3499999999999</v>
      </c>
      <c r="M548" s="4">
        <v>0</v>
      </c>
      <c r="N548" s="4">
        <v>0</v>
      </c>
      <c r="O548" s="4"/>
    </row>
    <row r="549" spans="1:15">
      <c r="A549">
        <v>10000548</v>
      </c>
      <c r="B549" s="3">
        <v>43142</v>
      </c>
      <c r="C549" t="s">
        <v>3</v>
      </c>
      <c r="D549" s="5">
        <v>34</v>
      </c>
      <c r="E549" s="6">
        <v>43286</v>
      </c>
      <c r="F549" t="s">
        <v>134</v>
      </c>
      <c r="G549" s="1" t="s">
        <v>7</v>
      </c>
      <c r="H549" t="s">
        <v>11</v>
      </c>
      <c r="I549" s="3">
        <v>43615.76</v>
      </c>
      <c r="J549" s="3">
        <v>43610.76</v>
      </c>
      <c r="K549" s="4">
        <v>10</v>
      </c>
      <c r="L549" s="4">
        <v>1105.4000000000001</v>
      </c>
      <c r="M549" s="4">
        <v>21</v>
      </c>
      <c r="N549" s="4">
        <v>1676.85</v>
      </c>
      <c r="O549" s="4"/>
    </row>
    <row r="550" spans="1:15">
      <c r="A550">
        <v>10000549</v>
      </c>
      <c r="B550" s="3">
        <v>43142</v>
      </c>
      <c r="C550" t="s">
        <v>2</v>
      </c>
      <c r="D550" s="5">
        <v>21</v>
      </c>
      <c r="E550" s="6">
        <v>43283</v>
      </c>
      <c r="F550" t="s">
        <v>134</v>
      </c>
      <c r="G550" t="s">
        <v>7</v>
      </c>
      <c r="H550" t="s">
        <v>7</v>
      </c>
      <c r="I550" s="3">
        <v>43635.92</v>
      </c>
      <c r="J550" s="3">
        <v>43632.92</v>
      </c>
      <c r="K550" s="4">
        <v>9</v>
      </c>
      <c r="L550" s="4">
        <v>1189.44</v>
      </c>
      <c r="M550" s="4">
        <v>30</v>
      </c>
      <c r="N550" s="4">
        <v>2049.3000000000002</v>
      </c>
      <c r="O550" s="4"/>
    </row>
    <row r="551" spans="1:15">
      <c r="A551">
        <v>10000550</v>
      </c>
      <c r="B551" s="3">
        <v>43142</v>
      </c>
      <c r="C551" t="s">
        <v>2</v>
      </c>
      <c r="D551" s="5">
        <v>25</v>
      </c>
      <c r="E551" s="6">
        <v>43285</v>
      </c>
      <c r="F551" t="s">
        <v>134</v>
      </c>
      <c r="G551" t="s">
        <v>7</v>
      </c>
      <c r="H551" t="s">
        <v>7</v>
      </c>
      <c r="I551" s="3">
        <v>43635.92</v>
      </c>
      <c r="J551" s="3">
        <v>43630.92</v>
      </c>
      <c r="K551" s="4">
        <v>10</v>
      </c>
      <c r="L551" s="4">
        <v>1219.7</v>
      </c>
      <c r="M551" s="4">
        <v>28</v>
      </c>
      <c r="N551" s="4">
        <v>2021.88</v>
      </c>
      <c r="O551" s="4"/>
    </row>
    <row r="552" spans="1:15">
      <c r="A552">
        <v>10000551</v>
      </c>
      <c r="B552" s="3">
        <v>43142</v>
      </c>
      <c r="C552" t="s">
        <v>2</v>
      </c>
      <c r="D552" s="5">
        <v>19</v>
      </c>
      <c r="E552" s="6" t="s">
        <v>133</v>
      </c>
      <c r="F552" t="s">
        <v>133</v>
      </c>
      <c r="G552" t="s">
        <v>7</v>
      </c>
      <c r="H552" t="s">
        <v>13</v>
      </c>
      <c r="I552" s="3">
        <v>43343.6</v>
      </c>
      <c r="J552" s="3">
        <v>43338.6</v>
      </c>
      <c r="K552" s="4">
        <v>13</v>
      </c>
      <c r="L552" s="4">
        <v>1870.31</v>
      </c>
      <c r="M552" s="4">
        <v>0</v>
      </c>
      <c r="N552" s="4">
        <v>0</v>
      </c>
      <c r="O552" s="4"/>
    </row>
    <row r="553" spans="1:15">
      <c r="A553">
        <v>10000552</v>
      </c>
      <c r="B553" s="3">
        <v>43142</v>
      </c>
      <c r="C553" t="s">
        <v>2</v>
      </c>
      <c r="D553" s="5">
        <v>42</v>
      </c>
      <c r="E553" s="6" t="s">
        <v>133</v>
      </c>
      <c r="F553" t="s">
        <v>133</v>
      </c>
      <c r="G553" t="s">
        <v>7</v>
      </c>
      <c r="H553" t="s">
        <v>236</v>
      </c>
      <c r="I553" s="3">
        <v>43358.720000000001</v>
      </c>
      <c r="J553" s="3">
        <v>43354.720000000001</v>
      </c>
      <c r="K553" s="4">
        <v>14</v>
      </c>
      <c r="L553" s="4">
        <v>1263.3599999999999</v>
      </c>
      <c r="M553" s="4">
        <v>0</v>
      </c>
      <c r="N553" s="4">
        <v>0</v>
      </c>
      <c r="O553" s="4"/>
    </row>
    <row r="554" spans="1:15">
      <c r="A554">
        <v>10000553</v>
      </c>
      <c r="B554" s="3">
        <v>43142</v>
      </c>
      <c r="C554" t="s">
        <v>3</v>
      </c>
      <c r="D554" s="5">
        <v>24</v>
      </c>
      <c r="E554" s="6">
        <v>43285</v>
      </c>
      <c r="F554" t="s">
        <v>134</v>
      </c>
      <c r="G554" t="s">
        <v>7</v>
      </c>
      <c r="H554" t="s">
        <v>17</v>
      </c>
      <c r="I554" s="3">
        <v>43610.720000000001</v>
      </c>
      <c r="J554" s="3">
        <v>43605.72</v>
      </c>
      <c r="K554" s="4">
        <v>10</v>
      </c>
      <c r="L554" s="4">
        <v>899.1</v>
      </c>
      <c r="M554" s="4">
        <v>17</v>
      </c>
      <c r="N554" s="4">
        <v>1281.46</v>
      </c>
      <c r="O554" s="4"/>
    </row>
    <row r="555" spans="1:15">
      <c r="A555">
        <v>10000554</v>
      </c>
      <c r="B555" s="3">
        <v>43142</v>
      </c>
      <c r="C555" t="s">
        <v>2</v>
      </c>
      <c r="D555" s="5">
        <v>36</v>
      </c>
      <c r="E555" s="6" t="s">
        <v>133</v>
      </c>
      <c r="F555" t="s">
        <v>133</v>
      </c>
      <c r="G555" t="s">
        <v>7</v>
      </c>
      <c r="H555" t="s">
        <v>236</v>
      </c>
      <c r="I555" s="3">
        <v>43353.68</v>
      </c>
      <c r="J555" s="3">
        <v>43349.68</v>
      </c>
      <c r="K555" s="4">
        <v>14</v>
      </c>
      <c r="L555" s="4">
        <v>1786.54</v>
      </c>
      <c r="M555" s="4">
        <v>0</v>
      </c>
      <c r="N555" s="4">
        <v>0</v>
      </c>
      <c r="O555" s="4"/>
    </row>
    <row r="556" spans="1:15">
      <c r="A556">
        <v>10000555</v>
      </c>
      <c r="B556" s="3">
        <v>43142</v>
      </c>
      <c r="C556" t="s">
        <v>2</v>
      </c>
      <c r="D556" s="5">
        <v>28</v>
      </c>
      <c r="E556" s="6">
        <v>43284</v>
      </c>
      <c r="F556" t="s">
        <v>134</v>
      </c>
      <c r="G556" t="s">
        <v>7</v>
      </c>
      <c r="H556" t="s">
        <v>7</v>
      </c>
      <c r="I556" s="3">
        <v>43605.68</v>
      </c>
      <c r="J556" s="3">
        <v>43604.68</v>
      </c>
      <c r="K556" s="4">
        <v>9</v>
      </c>
      <c r="L556" s="4">
        <v>923.49</v>
      </c>
      <c r="M556" s="4">
        <v>24</v>
      </c>
      <c r="N556" s="4">
        <v>1506.48</v>
      </c>
      <c r="O556" s="4"/>
    </row>
    <row r="557" spans="1:15">
      <c r="A557">
        <v>10000556</v>
      </c>
      <c r="B557" s="3">
        <v>43142</v>
      </c>
      <c r="C557" t="s">
        <v>3</v>
      </c>
      <c r="D557" s="5">
        <v>41</v>
      </c>
      <c r="E557" s="6" t="s">
        <v>133</v>
      </c>
      <c r="F557" t="s">
        <v>133</v>
      </c>
      <c r="G557" t="s">
        <v>7</v>
      </c>
      <c r="H557" t="s">
        <v>25</v>
      </c>
      <c r="I557" s="3">
        <v>43535.12</v>
      </c>
      <c r="J557" s="3">
        <v>43532.12</v>
      </c>
      <c r="K557" s="4">
        <v>26</v>
      </c>
      <c r="L557" s="4">
        <v>2208.1799999999998</v>
      </c>
      <c r="M557" s="4">
        <v>0</v>
      </c>
      <c r="N557" s="4">
        <v>0</v>
      </c>
      <c r="O557" s="4"/>
    </row>
    <row r="558" spans="1:15">
      <c r="A558">
        <v>10000557</v>
      </c>
      <c r="B558" s="3">
        <v>43142</v>
      </c>
      <c r="C558" t="s">
        <v>2</v>
      </c>
      <c r="D558" s="5">
        <v>31</v>
      </c>
      <c r="E558" s="6">
        <v>43284</v>
      </c>
      <c r="F558" t="s">
        <v>134</v>
      </c>
      <c r="G558" t="s">
        <v>7</v>
      </c>
      <c r="H558" t="s">
        <v>11</v>
      </c>
      <c r="I558" s="3">
        <v>43615.76</v>
      </c>
      <c r="J558" s="3">
        <v>43610.76</v>
      </c>
      <c r="K558" s="4">
        <v>9</v>
      </c>
      <c r="L558" s="4">
        <v>862.02</v>
      </c>
      <c r="M558" s="4">
        <v>24</v>
      </c>
      <c r="N558" s="4">
        <v>2210.4</v>
      </c>
      <c r="O558" s="4"/>
    </row>
    <row r="559" spans="1:15">
      <c r="A559">
        <v>10000558</v>
      </c>
      <c r="B559" s="3">
        <v>43142</v>
      </c>
      <c r="C559" t="s">
        <v>3</v>
      </c>
      <c r="D559" s="5">
        <v>27</v>
      </c>
      <c r="E559" s="6">
        <v>43282</v>
      </c>
      <c r="F559" t="s">
        <v>134</v>
      </c>
      <c r="G559" t="s">
        <v>7</v>
      </c>
      <c r="H559" t="s">
        <v>236</v>
      </c>
      <c r="I559" s="3">
        <v>43600.639999999999</v>
      </c>
      <c r="J559" s="3">
        <v>43597.64</v>
      </c>
      <c r="K559" s="4">
        <v>9</v>
      </c>
      <c r="L559" s="4">
        <v>1007.91</v>
      </c>
      <c r="M559" s="4">
        <v>24</v>
      </c>
      <c r="N559" s="4">
        <v>1927.44</v>
      </c>
      <c r="O559" s="4"/>
    </row>
    <row r="560" spans="1:15">
      <c r="A560">
        <v>10000559</v>
      </c>
      <c r="B560" s="3">
        <v>43142</v>
      </c>
      <c r="C560" t="s">
        <v>2</v>
      </c>
      <c r="D560" s="5">
        <v>25</v>
      </c>
      <c r="E560" s="6">
        <v>43285</v>
      </c>
      <c r="F560" t="s">
        <v>134</v>
      </c>
      <c r="G560" t="s">
        <v>7</v>
      </c>
      <c r="H560" t="s">
        <v>236</v>
      </c>
      <c r="I560" s="3">
        <v>43605.68</v>
      </c>
      <c r="J560" s="3">
        <v>43604.68</v>
      </c>
      <c r="K560" s="4">
        <v>10</v>
      </c>
      <c r="L560" s="4">
        <v>1154.5</v>
      </c>
      <c r="M560" s="4">
        <v>28</v>
      </c>
      <c r="N560" s="4">
        <v>2341.36</v>
      </c>
      <c r="O560" s="4"/>
    </row>
    <row r="561" spans="1:15">
      <c r="A561">
        <v>10000560</v>
      </c>
      <c r="B561" s="3">
        <v>43142</v>
      </c>
      <c r="C561" t="s">
        <v>2</v>
      </c>
      <c r="D561" s="5">
        <v>50</v>
      </c>
      <c r="E561" s="6" t="s">
        <v>133</v>
      </c>
      <c r="F561" t="s">
        <v>133</v>
      </c>
      <c r="G561" t="s">
        <v>7</v>
      </c>
      <c r="H561" t="s">
        <v>236</v>
      </c>
      <c r="I561" s="3">
        <v>43469.599999999999</v>
      </c>
      <c r="J561" s="3">
        <v>43468.6</v>
      </c>
      <c r="K561" s="4">
        <v>22</v>
      </c>
      <c r="L561" s="4">
        <v>2013.44</v>
      </c>
      <c r="M561" s="4">
        <v>0</v>
      </c>
      <c r="N561" s="4">
        <v>0</v>
      </c>
      <c r="O561" s="4"/>
    </row>
    <row r="562" spans="1:15">
      <c r="A562">
        <v>10000561</v>
      </c>
      <c r="B562" s="3">
        <v>43143</v>
      </c>
      <c r="C562" t="s">
        <v>2</v>
      </c>
      <c r="D562" s="5">
        <v>30</v>
      </c>
      <c r="E562" s="6">
        <v>43286</v>
      </c>
      <c r="F562" t="s">
        <v>134</v>
      </c>
      <c r="G562" s="1" t="s">
        <v>7</v>
      </c>
      <c r="H562" t="s">
        <v>7</v>
      </c>
      <c r="I562" s="3">
        <v>43610.79</v>
      </c>
      <c r="J562" s="3">
        <v>43606.79</v>
      </c>
      <c r="K562" s="4">
        <v>10</v>
      </c>
      <c r="L562" s="4">
        <v>1044.5999999999999</v>
      </c>
      <c r="M562" s="4">
        <v>19</v>
      </c>
      <c r="N562" s="4">
        <v>1282.5</v>
      </c>
      <c r="O562" s="4"/>
    </row>
    <row r="563" spans="1:15">
      <c r="A563">
        <v>10000562</v>
      </c>
      <c r="B563" s="3">
        <v>43143</v>
      </c>
      <c r="C563" t="s">
        <v>2</v>
      </c>
      <c r="D563" s="5">
        <v>45</v>
      </c>
      <c r="E563" s="6" t="s">
        <v>133</v>
      </c>
      <c r="F563" t="s">
        <v>133</v>
      </c>
      <c r="G563" s="1" t="s">
        <v>7</v>
      </c>
      <c r="H563" t="s">
        <v>7</v>
      </c>
      <c r="I563" s="3">
        <v>43474.98</v>
      </c>
      <c r="J563" s="3">
        <v>43473.98</v>
      </c>
      <c r="K563" s="4">
        <v>22</v>
      </c>
      <c r="L563" s="4">
        <v>1841.84</v>
      </c>
      <c r="M563" s="4">
        <v>0</v>
      </c>
      <c r="N563" s="4">
        <v>0</v>
      </c>
      <c r="O563" s="4"/>
    </row>
    <row r="564" spans="1:15">
      <c r="A564">
        <v>10000563</v>
      </c>
      <c r="B564" s="3">
        <v>43143</v>
      </c>
      <c r="C564" t="s">
        <v>2</v>
      </c>
      <c r="D564" s="5">
        <v>50</v>
      </c>
      <c r="E564" s="6" t="s">
        <v>133</v>
      </c>
      <c r="F564" t="s">
        <v>133</v>
      </c>
      <c r="G564" s="1" t="s">
        <v>7</v>
      </c>
      <c r="H564" t="s">
        <v>16</v>
      </c>
      <c r="I564" s="3">
        <v>43404.56</v>
      </c>
      <c r="J564" s="3">
        <v>43402.559999999998</v>
      </c>
      <c r="K564" s="4">
        <v>17</v>
      </c>
      <c r="L564" s="4">
        <v>1714.45</v>
      </c>
      <c r="M564" s="4">
        <v>0</v>
      </c>
      <c r="N564" s="4">
        <v>0</v>
      </c>
      <c r="O564" s="4"/>
    </row>
    <row r="565" spans="1:15">
      <c r="A565">
        <v>10000564</v>
      </c>
      <c r="B565" s="3">
        <v>43143</v>
      </c>
      <c r="C565" t="s">
        <v>3</v>
      </c>
      <c r="D565" s="5">
        <v>28</v>
      </c>
      <c r="E565" s="6">
        <v>43282</v>
      </c>
      <c r="F565" t="s">
        <v>134</v>
      </c>
      <c r="G565" s="1" t="s">
        <v>7</v>
      </c>
      <c r="H565" t="s">
        <v>13</v>
      </c>
      <c r="I565" s="3">
        <v>43595.7</v>
      </c>
      <c r="J565" s="3">
        <v>43593.7</v>
      </c>
      <c r="K565" s="4">
        <v>9</v>
      </c>
      <c r="L565" s="4">
        <v>1324.53</v>
      </c>
      <c r="M565" s="4">
        <v>24</v>
      </c>
      <c r="N565" s="4">
        <v>1545.84</v>
      </c>
      <c r="O565" s="4"/>
    </row>
    <row r="566" spans="1:15">
      <c r="A566">
        <v>10000565</v>
      </c>
      <c r="B566" s="3">
        <v>43143</v>
      </c>
      <c r="C566" t="s">
        <v>2</v>
      </c>
      <c r="D566" s="5">
        <v>32</v>
      </c>
      <c r="E566" s="6">
        <v>43282</v>
      </c>
      <c r="F566" t="s">
        <v>134</v>
      </c>
      <c r="G566" s="1" t="s">
        <v>7</v>
      </c>
      <c r="H566" t="s">
        <v>7</v>
      </c>
      <c r="I566" s="3">
        <v>43615.82</v>
      </c>
      <c r="J566" s="3">
        <v>43613.82</v>
      </c>
      <c r="K566" s="4">
        <v>9</v>
      </c>
      <c r="L566" s="4">
        <v>943.2</v>
      </c>
      <c r="M566" s="4">
        <v>19</v>
      </c>
      <c r="N566" s="4">
        <v>1759.02</v>
      </c>
      <c r="O566" s="4"/>
    </row>
    <row r="567" spans="1:15">
      <c r="A567">
        <v>10000566</v>
      </c>
      <c r="B567" s="3">
        <v>43143</v>
      </c>
      <c r="C567" t="s">
        <v>2</v>
      </c>
      <c r="D567" s="5">
        <v>42</v>
      </c>
      <c r="E567" s="6" t="s">
        <v>133</v>
      </c>
      <c r="F567" t="s">
        <v>133</v>
      </c>
      <c r="G567" s="1" t="s">
        <v>7</v>
      </c>
      <c r="H567" t="s">
        <v>24</v>
      </c>
      <c r="I567" s="3">
        <v>43590.67</v>
      </c>
      <c r="J567" s="3">
        <v>43588.67</v>
      </c>
      <c r="K567" s="4">
        <v>30</v>
      </c>
      <c r="L567" s="4">
        <v>2860.5</v>
      </c>
      <c r="M567" s="4">
        <v>0</v>
      </c>
      <c r="N567" s="4">
        <v>0</v>
      </c>
      <c r="O567" s="4"/>
    </row>
    <row r="568" spans="1:15">
      <c r="A568">
        <v>10000567</v>
      </c>
      <c r="B568" s="3">
        <v>43143</v>
      </c>
      <c r="C568" t="s">
        <v>2</v>
      </c>
      <c r="D568" s="5">
        <v>42</v>
      </c>
      <c r="E568" s="6">
        <v>43286</v>
      </c>
      <c r="F568" t="s">
        <v>134</v>
      </c>
      <c r="G568" s="1" t="s">
        <v>7</v>
      </c>
      <c r="H568" t="s">
        <v>7</v>
      </c>
      <c r="I568" s="3">
        <v>43605.760000000002</v>
      </c>
      <c r="J568" s="3">
        <v>43605.760000000002</v>
      </c>
      <c r="K568" s="4">
        <v>10</v>
      </c>
      <c r="L568" s="4">
        <v>1362.6</v>
      </c>
      <c r="M568" s="4">
        <v>20</v>
      </c>
      <c r="N568" s="4">
        <v>1746</v>
      </c>
      <c r="O568" s="4"/>
    </row>
    <row r="569" spans="1:15">
      <c r="A569">
        <v>10000568</v>
      </c>
      <c r="B569" s="3">
        <v>43143</v>
      </c>
      <c r="C569" t="s">
        <v>3</v>
      </c>
      <c r="D569" s="5">
        <v>21</v>
      </c>
      <c r="E569" s="6">
        <v>43285</v>
      </c>
      <c r="F569" t="s">
        <v>134</v>
      </c>
      <c r="G569" t="s">
        <v>7</v>
      </c>
      <c r="H569" t="s">
        <v>7</v>
      </c>
      <c r="I569" s="3">
        <v>43640.97</v>
      </c>
      <c r="J569" s="3">
        <v>43636.97</v>
      </c>
      <c r="K569" s="4">
        <v>9</v>
      </c>
      <c r="L569" s="4">
        <v>817.56</v>
      </c>
      <c r="M569" s="4">
        <v>18</v>
      </c>
      <c r="N569" s="4">
        <v>995.58</v>
      </c>
      <c r="O569" s="4"/>
    </row>
    <row r="570" spans="1:15">
      <c r="A570">
        <v>10000569</v>
      </c>
      <c r="B570" s="3">
        <v>43143</v>
      </c>
      <c r="C570" t="s">
        <v>2</v>
      </c>
      <c r="D570" s="5">
        <v>43</v>
      </c>
      <c r="E570" s="6" t="s">
        <v>133</v>
      </c>
      <c r="F570" t="s">
        <v>133</v>
      </c>
      <c r="G570" t="s">
        <v>7</v>
      </c>
      <c r="H570" t="s">
        <v>16</v>
      </c>
      <c r="I570" s="3">
        <v>43379.41</v>
      </c>
      <c r="J570" s="3">
        <v>43374.41</v>
      </c>
      <c r="K570" s="4">
        <v>15</v>
      </c>
      <c r="L570" s="4">
        <v>1975.95</v>
      </c>
      <c r="M570" s="4">
        <v>0</v>
      </c>
      <c r="N570" s="4">
        <v>0</v>
      </c>
      <c r="O570" s="4"/>
    </row>
    <row r="571" spans="1:15">
      <c r="A571">
        <v>10000570</v>
      </c>
      <c r="B571" s="3">
        <v>43143</v>
      </c>
      <c r="C571" t="s">
        <v>2</v>
      </c>
      <c r="D571" s="5">
        <v>27</v>
      </c>
      <c r="E571" s="6" t="s">
        <v>133</v>
      </c>
      <c r="F571" t="s">
        <v>133</v>
      </c>
      <c r="G571" t="s">
        <v>7</v>
      </c>
      <c r="H571" t="s">
        <v>7</v>
      </c>
      <c r="I571" s="3">
        <v>43324.08</v>
      </c>
      <c r="J571" s="3">
        <v>43320.08</v>
      </c>
      <c r="K571" s="4">
        <v>12</v>
      </c>
      <c r="L571" s="4">
        <v>1282.92</v>
      </c>
      <c r="M571" s="4">
        <v>0</v>
      </c>
      <c r="N571" s="4">
        <v>0</v>
      </c>
      <c r="O571" s="4"/>
    </row>
    <row r="572" spans="1:15">
      <c r="A572">
        <v>10000571</v>
      </c>
      <c r="B572" s="3">
        <v>43143</v>
      </c>
      <c r="C572" t="s">
        <v>2</v>
      </c>
      <c r="D572" s="5">
        <v>33</v>
      </c>
      <c r="E572" s="6">
        <v>43282</v>
      </c>
      <c r="F572" t="s">
        <v>134</v>
      </c>
      <c r="G572" t="s">
        <v>7</v>
      </c>
      <c r="H572" t="s">
        <v>24</v>
      </c>
      <c r="I572" s="3">
        <v>43630.91</v>
      </c>
      <c r="J572" s="3">
        <v>43628.91</v>
      </c>
      <c r="K572" s="4">
        <v>9</v>
      </c>
      <c r="L572" s="4">
        <v>1145.25</v>
      </c>
      <c r="M572" s="4">
        <v>24</v>
      </c>
      <c r="N572" s="4">
        <v>2000.16</v>
      </c>
      <c r="O572" s="4"/>
    </row>
    <row r="573" spans="1:15">
      <c r="A573">
        <v>10000572</v>
      </c>
      <c r="B573" s="3">
        <v>43143</v>
      </c>
      <c r="C573" t="s">
        <v>2</v>
      </c>
      <c r="D573" s="5">
        <v>45</v>
      </c>
      <c r="E573" s="6">
        <v>43285</v>
      </c>
      <c r="F573" t="s">
        <v>134</v>
      </c>
      <c r="G573" t="s">
        <v>7</v>
      </c>
      <c r="H573" t="s">
        <v>236</v>
      </c>
      <c r="I573" s="3">
        <v>43630.91</v>
      </c>
      <c r="J573" s="3">
        <v>43626.91</v>
      </c>
      <c r="K573" s="4">
        <v>9</v>
      </c>
      <c r="L573" s="4">
        <v>973.35</v>
      </c>
      <c r="M573" s="4">
        <v>19</v>
      </c>
      <c r="N573" s="4">
        <v>1742.3</v>
      </c>
      <c r="O573" s="4"/>
    </row>
    <row r="574" spans="1:15">
      <c r="A574">
        <v>10000573</v>
      </c>
      <c r="B574" s="3">
        <v>43143</v>
      </c>
      <c r="C574" t="s">
        <v>2</v>
      </c>
      <c r="D574" s="5">
        <v>36</v>
      </c>
      <c r="E574" s="6" t="s">
        <v>133</v>
      </c>
      <c r="F574" t="s">
        <v>133</v>
      </c>
      <c r="G574" t="s">
        <v>7</v>
      </c>
      <c r="H574" t="s">
        <v>16</v>
      </c>
      <c r="I574" s="3">
        <v>43389.47</v>
      </c>
      <c r="J574" s="3">
        <v>43387.47</v>
      </c>
      <c r="K574" s="4">
        <v>16</v>
      </c>
      <c r="L574" s="4">
        <v>2349.92</v>
      </c>
      <c r="M574" s="4">
        <v>0</v>
      </c>
      <c r="N574" s="4">
        <v>0</v>
      </c>
      <c r="O574" s="4"/>
    </row>
    <row r="575" spans="1:15">
      <c r="A575">
        <v>10000574</v>
      </c>
      <c r="B575" s="3">
        <v>43143</v>
      </c>
      <c r="C575" t="s">
        <v>2</v>
      </c>
      <c r="D575" s="5">
        <v>30</v>
      </c>
      <c r="E575" s="6">
        <v>43282</v>
      </c>
      <c r="F575" t="s">
        <v>134</v>
      </c>
      <c r="G575" t="s">
        <v>7</v>
      </c>
      <c r="H575" t="s">
        <v>25</v>
      </c>
      <c r="I575" s="3">
        <v>43615.82</v>
      </c>
      <c r="J575" s="3">
        <v>43613.82</v>
      </c>
      <c r="K575" s="4">
        <v>9</v>
      </c>
      <c r="L575" s="4">
        <v>1013.58</v>
      </c>
      <c r="M575" s="4">
        <v>30</v>
      </c>
      <c r="N575" s="4">
        <v>2688</v>
      </c>
      <c r="O575" s="4"/>
    </row>
    <row r="576" spans="1:15">
      <c r="A576">
        <v>10000575</v>
      </c>
      <c r="B576" s="3">
        <v>43143</v>
      </c>
      <c r="C576" t="s">
        <v>2</v>
      </c>
      <c r="D576" s="5">
        <v>22</v>
      </c>
      <c r="E576" s="6">
        <v>43287</v>
      </c>
      <c r="F576" t="s">
        <v>134</v>
      </c>
      <c r="G576" t="s">
        <v>7</v>
      </c>
      <c r="H576" t="s">
        <v>7</v>
      </c>
      <c r="I576" s="3">
        <v>43610.79</v>
      </c>
      <c r="J576" s="3">
        <v>43608.79</v>
      </c>
      <c r="K576" s="4">
        <v>10</v>
      </c>
      <c r="L576" s="4">
        <v>1436.9</v>
      </c>
      <c r="M576" s="4">
        <v>18</v>
      </c>
      <c r="N576" s="4">
        <v>1583.82</v>
      </c>
      <c r="O576" s="4"/>
    </row>
    <row r="577" spans="1:15">
      <c r="A577">
        <v>10000576</v>
      </c>
      <c r="B577" s="3">
        <v>43143</v>
      </c>
      <c r="C577" t="s">
        <v>3</v>
      </c>
      <c r="D577" s="5">
        <v>31</v>
      </c>
      <c r="E577" s="6">
        <v>43283</v>
      </c>
      <c r="F577" t="s">
        <v>134</v>
      </c>
      <c r="G577" t="s">
        <v>7</v>
      </c>
      <c r="H577" t="s">
        <v>20</v>
      </c>
      <c r="I577" s="3">
        <v>43646</v>
      </c>
      <c r="J577" s="3">
        <v>43644</v>
      </c>
      <c r="K577" s="4">
        <v>9</v>
      </c>
      <c r="L577" s="4">
        <v>889.47</v>
      </c>
      <c r="M577" s="4">
        <v>52</v>
      </c>
      <c r="N577" s="4">
        <v>4309.24</v>
      </c>
      <c r="O577" s="4"/>
    </row>
    <row r="578" spans="1:15">
      <c r="A578">
        <v>10000577</v>
      </c>
      <c r="B578" s="3">
        <v>43143</v>
      </c>
      <c r="C578" t="s">
        <v>2</v>
      </c>
      <c r="D578" s="5">
        <v>24</v>
      </c>
      <c r="E578" s="6" t="s">
        <v>133</v>
      </c>
      <c r="F578" t="s">
        <v>133</v>
      </c>
      <c r="G578" t="s">
        <v>7</v>
      </c>
      <c r="H578" t="s">
        <v>25</v>
      </c>
      <c r="I578" s="3">
        <v>43550.43</v>
      </c>
      <c r="J578" s="3">
        <v>43549.43</v>
      </c>
      <c r="K578" s="4">
        <v>27</v>
      </c>
      <c r="L578" s="4">
        <v>2542.59</v>
      </c>
      <c r="M578" s="4">
        <v>0</v>
      </c>
      <c r="N578" s="4">
        <v>0</v>
      </c>
      <c r="O578" s="4"/>
    </row>
    <row r="579" spans="1:15">
      <c r="A579">
        <v>10000578</v>
      </c>
      <c r="B579" s="3">
        <v>43143</v>
      </c>
      <c r="C579" t="s">
        <v>2</v>
      </c>
      <c r="D579" s="5">
        <v>18</v>
      </c>
      <c r="E579" s="6" t="s">
        <v>133</v>
      </c>
      <c r="F579" t="s">
        <v>133</v>
      </c>
      <c r="G579" t="s">
        <v>7</v>
      </c>
      <c r="H579" t="s">
        <v>236</v>
      </c>
      <c r="I579" s="3">
        <v>43314.02</v>
      </c>
      <c r="J579" s="3">
        <v>43313.02</v>
      </c>
      <c r="K579" s="4">
        <v>11</v>
      </c>
      <c r="L579" s="4">
        <v>1044.3399999999999</v>
      </c>
      <c r="M579" s="4">
        <v>0</v>
      </c>
      <c r="N579" s="4">
        <v>0</v>
      </c>
      <c r="O579" s="4"/>
    </row>
    <row r="580" spans="1:15">
      <c r="A580">
        <v>10000579</v>
      </c>
      <c r="B580" s="3">
        <v>43143</v>
      </c>
      <c r="C580" t="s">
        <v>2</v>
      </c>
      <c r="D580" s="5">
        <v>40</v>
      </c>
      <c r="E580" s="6" t="s">
        <v>133</v>
      </c>
      <c r="F580" t="s">
        <v>133</v>
      </c>
      <c r="G580" t="s">
        <v>7</v>
      </c>
      <c r="H580" t="s">
        <v>16</v>
      </c>
      <c r="I580" s="3">
        <v>43474.98</v>
      </c>
      <c r="J580" s="3">
        <v>43472.98</v>
      </c>
      <c r="K580" s="4">
        <v>22</v>
      </c>
      <c r="L580" s="4">
        <v>1685.2</v>
      </c>
      <c r="M580" s="4">
        <v>0</v>
      </c>
      <c r="N580" s="4">
        <v>0</v>
      </c>
      <c r="O580" s="4"/>
    </row>
    <row r="581" spans="1:15">
      <c r="A581">
        <v>10000580</v>
      </c>
      <c r="B581" s="3">
        <v>43143</v>
      </c>
      <c r="C581" t="s">
        <v>2</v>
      </c>
      <c r="D581" s="5">
        <v>19</v>
      </c>
      <c r="E581" s="6" t="s">
        <v>133</v>
      </c>
      <c r="F581" t="s">
        <v>133</v>
      </c>
      <c r="G581" t="s">
        <v>7</v>
      </c>
      <c r="H581" t="s">
        <v>7</v>
      </c>
      <c r="I581" s="3">
        <v>43474.98</v>
      </c>
      <c r="J581" s="3">
        <v>43473.98</v>
      </c>
      <c r="K581" s="4">
        <v>22</v>
      </c>
      <c r="L581" s="4">
        <v>1940.18</v>
      </c>
      <c r="M581" s="4">
        <v>0</v>
      </c>
      <c r="N581" s="4">
        <v>0</v>
      </c>
      <c r="O581" s="4"/>
    </row>
    <row r="582" spans="1:15">
      <c r="A582">
        <v>10000581</v>
      </c>
      <c r="B582" s="3">
        <v>43143</v>
      </c>
      <c r="C582" t="s">
        <v>3</v>
      </c>
      <c r="D582" s="5">
        <v>33</v>
      </c>
      <c r="E582" s="6">
        <v>43287</v>
      </c>
      <c r="F582" t="s">
        <v>134</v>
      </c>
      <c r="G582" t="s">
        <v>7</v>
      </c>
      <c r="H582" t="s">
        <v>7</v>
      </c>
      <c r="I582" s="3">
        <v>43600.73</v>
      </c>
      <c r="J582" s="3">
        <v>43596.73</v>
      </c>
      <c r="K582" s="4">
        <v>10</v>
      </c>
      <c r="L582" s="4">
        <v>1113.8</v>
      </c>
      <c r="M582" s="4">
        <v>18</v>
      </c>
      <c r="N582" s="4">
        <v>1577.16</v>
      </c>
      <c r="O582" s="4"/>
    </row>
    <row r="583" spans="1:15">
      <c r="A583">
        <v>10000582</v>
      </c>
      <c r="B583" s="3">
        <v>43144</v>
      </c>
      <c r="C583" t="s">
        <v>3</v>
      </c>
      <c r="D583" s="5">
        <v>37</v>
      </c>
      <c r="E583" s="6" t="s">
        <v>133</v>
      </c>
      <c r="F583" t="s">
        <v>133</v>
      </c>
      <c r="G583" s="1" t="s">
        <v>7</v>
      </c>
      <c r="H583" t="s">
        <v>9</v>
      </c>
      <c r="I583" s="3">
        <v>43590.78</v>
      </c>
      <c r="J583" s="3">
        <v>43586.78</v>
      </c>
      <c r="K583" s="4">
        <v>30</v>
      </c>
      <c r="L583" s="4">
        <v>2528.4</v>
      </c>
      <c r="M583" s="4">
        <v>0</v>
      </c>
      <c r="N583" s="4">
        <v>0</v>
      </c>
      <c r="O583" s="4"/>
    </row>
    <row r="584" spans="1:15">
      <c r="A584">
        <v>10000583</v>
      </c>
      <c r="B584" s="3">
        <v>43144</v>
      </c>
      <c r="C584" t="s">
        <v>2</v>
      </c>
      <c r="D584" s="5">
        <v>30</v>
      </c>
      <c r="E584" s="6" t="s">
        <v>133</v>
      </c>
      <c r="F584" t="s">
        <v>133</v>
      </c>
      <c r="G584" s="1" t="s">
        <v>7</v>
      </c>
      <c r="H584" t="s">
        <v>7</v>
      </c>
      <c r="I584" s="3">
        <v>43450.22</v>
      </c>
      <c r="J584" s="3">
        <v>43446.22</v>
      </c>
      <c r="K584" s="4">
        <v>20</v>
      </c>
      <c r="L584" s="4">
        <v>1930.2</v>
      </c>
      <c r="M584" s="4">
        <v>0</v>
      </c>
      <c r="N584" s="4">
        <v>0</v>
      </c>
      <c r="O584" s="4"/>
    </row>
    <row r="585" spans="1:15">
      <c r="A585">
        <v>10000584</v>
      </c>
      <c r="B585" s="3">
        <v>43144</v>
      </c>
      <c r="C585" t="s">
        <v>2</v>
      </c>
      <c r="D585" s="5">
        <v>27</v>
      </c>
      <c r="E585" s="6">
        <v>43285</v>
      </c>
      <c r="F585" t="s">
        <v>134</v>
      </c>
      <c r="G585" s="1" t="s">
        <v>7</v>
      </c>
      <c r="H585" t="s">
        <v>25</v>
      </c>
      <c r="I585" s="3">
        <v>43615.88</v>
      </c>
      <c r="J585" s="3">
        <v>43613.88</v>
      </c>
      <c r="K585" s="4">
        <v>9</v>
      </c>
      <c r="L585" s="4">
        <v>747.72</v>
      </c>
      <c r="M585" s="4">
        <v>24</v>
      </c>
      <c r="N585" s="4">
        <v>1494.96</v>
      </c>
      <c r="O585" s="4"/>
    </row>
    <row r="586" spans="1:15">
      <c r="A586">
        <v>10000585</v>
      </c>
      <c r="B586" s="3">
        <v>43144</v>
      </c>
      <c r="C586" t="s">
        <v>3</v>
      </c>
      <c r="D586" s="5">
        <v>25</v>
      </c>
      <c r="E586" s="6">
        <v>43282</v>
      </c>
      <c r="F586" t="s">
        <v>134</v>
      </c>
      <c r="G586" s="1" t="s">
        <v>7</v>
      </c>
      <c r="H586" t="s">
        <v>7</v>
      </c>
      <c r="I586" s="3">
        <v>43635.96</v>
      </c>
      <c r="J586" s="3">
        <v>43635.96</v>
      </c>
      <c r="K586" s="4">
        <v>9</v>
      </c>
      <c r="L586" s="4">
        <v>884.25</v>
      </c>
      <c r="M586" s="4">
        <v>36</v>
      </c>
      <c r="N586" s="4">
        <v>2934.72</v>
      </c>
      <c r="O586" s="4"/>
    </row>
    <row r="587" spans="1:15">
      <c r="A587">
        <v>10000586</v>
      </c>
      <c r="B587" s="3">
        <v>43144</v>
      </c>
      <c r="C587" t="s">
        <v>2</v>
      </c>
      <c r="D587" s="5">
        <v>25</v>
      </c>
      <c r="E587" s="6">
        <v>43284</v>
      </c>
      <c r="F587" t="s">
        <v>134</v>
      </c>
      <c r="G587" t="s">
        <v>7</v>
      </c>
      <c r="H587" t="s">
        <v>236</v>
      </c>
      <c r="I587" s="3">
        <v>43600.82</v>
      </c>
      <c r="J587" s="3">
        <v>43595.82</v>
      </c>
      <c r="K587" s="4">
        <v>9</v>
      </c>
      <c r="L587" s="4">
        <v>1217.25</v>
      </c>
      <c r="M587" s="4">
        <v>36</v>
      </c>
      <c r="N587" s="4">
        <v>1931.4</v>
      </c>
      <c r="O587" s="4"/>
    </row>
    <row r="588" spans="1:15">
      <c r="A588">
        <v>10000587</v>
      </c>
      <c r="B588" s="3">
        <v>43144</v>
      </c>
      <c r="C588" t="s">
        <v>2</v>
      </c>
      <c r="D588" s="5">
        <v>46</v>
      </c>
      <c r="E588" s="6" t="s">
        <v>133</v>
      </c>
      <c r="F588" t="s">
        <v>133</v>
      </c>
      <c r="G588" t="s">
        <v>7</v>
      </c>
      <c r="H588" t="s">
        <v>236</v>
      </c>
      <c r="I588" s="3">
        <v>43585.760000000002</v>
      </c>
      <c r="J588" s="3">
        <v>43583.76</v>
      </c>
      <c r="K588" s="4">
        <v>29</v>
      </c>
      <c r="L588" s="4">
        <v>2357.6999999999998</v>
      </c>
      <c r="M588" s="4">
        <v>0</v>
      </c>
      <c r="N588" s="4">
        <v>0</v>
      </c>
      <c r="O588" s="4"/>
    </row>
    <row r="589" spans="1:15">
      <c r="A589">
        <v>10000588</v>
      </c>
      <c r="B589" s="3">
        <v>43144</v>
      </c>
      <c r="C589" t="s">
        <v>2</v>
      </c>
      <c r="D589" s="5">
        <v>18</v>
      </c>
      <c r="E589" s="6">
        <v>43282</v>
      </c>
      <c r="F589" t="s">
        <v>134</v>
      </c>
      <c r="G589" t="s">
        <v>7</v>
      </c>
      <c r="H589" t="s">
        <v>25</v>
      </c>
      <c r="I589" s="3">
        <v>43615.88</v>
      </c>
      <c r="J589" s="3">
        <v>43613.88</v>
      </c>
      <c r="K589" s="4">
        <v>9</v>
      </c>
      <c r="L589" s="4">
        <v>1001.88</v>
      </c>
      <c r="M589" s="4">
        <v>18</v>
      </c>
      <c r="N589" s="4">
        <v>1265.76</v>
      </c>
      <c r="O589" s="4"/>
    </row>
    <row r="590" spans="1:15">
      <c r="A590">
        <v>10000589</v>
      </c>
      <c r="B590" s="3">
        <v>43144</v>
      </c>
      <c r="C590" t="s">
        <v>3</v>
      </c>
      <c r="D590" s="5">
        <v>20</v>
      </c>
      <c r="E590" s="6">
        <v>43286</v>
      </c>
      <c r="F590" t="s">
        <v>134</v>
      </c>
      <c r="G590" t="s">
        <v>7</v>
      </c>
      <c r="H590" t="s">
        <v>7</v>
      </c>
      <c r="I590" s="3">
        <v>43600.82</v>
      </c>
      <c r="J590" s="3">
        <v>43597.82</v>
      </c>
      <c r="K590" s="4">
        <v>9</v>
      </c>
      <c r="L590" s="4">
        <v>836.37</v>
      </c>
      <c r="M590" s="4">
        <v>45</v>
      </c>
      <c r="N590" s="4">
        <v>3708.45</v>
      </c>
      <c r="O590" s="4"/>
    </row>
    <row r="591" spans="1:15">
      <c r="A591">
        <v>10000590</v>
      </c>
      <c r="B591" s="3">
        <v>43144</v>
      </c>
      <c r="C591" t="s">
        <v>3</v>
      </c>
      <c r="D591" s="5">
        <v>25</v>
      </c>
      <c r="E591" s="6">
        <v>43286</v>
      </c>
      <c r="F591" t="s">
        <v>134</v>
      </c>
      <c r="G591" t="s">
        <v>7</v>
      </c>
      <c r="H591" t="s">
        <v>7</v>
      </c>
      <c r="I591" s="3">
        <v>43605.84</v>
      </c>
      <c r="J591" s="3">
        <v>43600.84</v>
      </c>
      <c r="K591" s="4">
        <v>9</v>
      </c>
      <c r="L591" s="4">
        <v>1225.6199999999999</v>
      </c>
      <c r="M591" s="4">
        <v>40</v>
      </c>
      <c r="N591" s="4">
        <v>3867.6</v>
      </c>
      <c r="O591" s="4"/>
    </row>
    <row r="592" spans="1:15">
      <c r="A592">
        <v>10000591</v>
      </c>
      <c r="B592" s="3">
        <v>43144</v>
      </c>
      <c r="C592" t="s">
        <v>3</v>
      </c>
      <c r="D592" s="5">
        <v>39</v>
      </c>
      <c r="E592" s="6" t="s">
        <v>133</v>
      </c>
      <c r="F592" t="s">
        <v>133</v>
      </c>
      <c r="G592" t="s">
        <v>7</v>
      </c>
      <c r="H592" t="s">
        <v>236</v>
      </c>
      <c r="I592" s="3">
        <v>43304.639999999999</v>
      </c>
      <c r="J592" s="3">
        <v>43299.64</v>
      </c>
      <c r="K592" s="4">
        <v>10</v>
      </c>
      <c r="L592" s="4">
        <v>1494.8</v>
      </c>
      <c r="M592" s="4">
        <v>0</v>
      </c>
      <c r="N592" s="4">
        <v>0</v>
      </c>
      <c r="O592" s="4"/>
    </row>
    <row r="593" spans="1:15">
      <c r="A593">
        <v>10000592</v>
      </c>
      <c r="B593" s="3">
        <v>43144</v>
      </c>
      <c r="C593" t="s">
        <v>2</v>
      </c>
      <c r="D593" s="5">
        <v>39</v>
      </c>
      <c r="E593" s="6">
        <v>43285</v>
      </c>
      <c r="F593" t="s">
        <v>134</v>
      </c>
      <c r="G593" t="s">
        <v>7</v>
      </c>
      <c r="H593" t="s">
        <v>16</v>
      </c>
      <c r="I593" s="3">
        <v>43635.96</v>
      </c>
      <c r="J593" s="3">
        <v>43630.96</v>
      </c>
      <c r="K593" s="4">
        <v>9</v>
      </c>
      <c r="L593" s="4">
        <v>884.16</v>
      </c>
      <c r="M593" s="4">
        <v>19</v>
      </c>
      <c r="N593" s="4">
        <v>1127.27</v>
      </c>
      <c r="O593" s="4"/>
    </row>
    <row r="594" spans="1:15">
      <c r="A594">
        <v>10000593</v>
      </c>
      <c r="B594" s="3">
        <v>43144</v>
      </c>
      <c r="C594" t="s">
        <v>3</v>
      </c>
      <c r="D594" s="5">
        <v>32</v>
      </c>
      <c r="E594" s="6">
        <v>43284</v>
      </c>
      <c r="F594" t="s">
        <v>134</v>
      </c>
      <c r="G594" t="s">
        <v>7</v>
      </c>
      <c r="H594" t="s">
        <v>16</v>
      </c>
      <c r="I594" s="3">
        <v>43595.8</v>
      </c>
      <c r="J594" s="3">
        <v>43590.8</v>
      </c>
      <c r="K594" s="4">
        <v>9</v>
      </c>
      <c r="L594" s="4">
        <v>1070.82</v>
      </c>
      <c r="M594" s="4">
        <v>28</v>
      </c>
      <c r="N594" s="4">
        <v>2262.12</v>
      </c>
      <c r="O594" s="4"/>
    </row>
    <row r="595" spans="1:15">
      <c r="A595">
        <v>10000594</v>
      </c>
      <c r="B595" s="3">
        <v>43145</v>
      </c>
      <c r="C595" t="s">
        <v>2</v>
      </c>
      <c r="D595" s="5">
        <v>28</v>
      </c>
      <c r="E595" s="6">
        <v>43286</v>
      </c>
      <c r="F595" t="s">
        <v>134</v>
      </c>
      <c r="G595" s="1" t="s">
        <v>7</v>
      </c>
      <c r="H595" t="s">
        <v>28</v>
      </c>
      <c r="I595" s="3">
        <v>43646</v>
      </c>
      <c r="J595" s="3">
        <v>43643</v>
      </c>
      <c r="K595" s="4">
        <v>9</v>
      </c>
      <c r="L595" s="4">
        <v>826.11</v>
      </c>
      <c r="M595" s="4">
        <v>33</v>
      </c>
      <c r="N595" s="4">
        <v>2361.81</v>
      </c>
      <c r="O595" s="4"/>
    </row>
    <row r="596" spans="1:15">
      <c r="A596">
        <v>10000595</v>
      </c>
      <c r="B596" s="3">
        <v>43145</v>
      </c>
      <c r="C596" t="s">
        <v>3</v>
      </c>
      <c r="D596" s="5">
        <v>26</v>
      </c>
      <c r="E596" s="6">
        <v>43287</v>
      </c>
      <c r="F596" t="s">
        <v>134</v>
      </c>
      <c r="G596" s="1" t="s">
        <v>7</v>
      </c>
      <c r="H596" t="s">
        <v>16</v>
      </c>
      <c r="I596" s="3">
        <v>43630.97</v>
      </c>
      <c r="J596" s="3">
        <v>43626.97</v>
      </c>
      <c r="K596" s="4">
        <v>9</v>
      </c>
      <c r="L596" s="4">
        <v>1091.79</v>
      </c>
      <c r="M596" s="4">
        <v>36</v>
      </c>
      <c r="N596" s="4">
        <v>3528.72</v>
      </c>
      <c r="O596" s="4"/>
    </row>
    <row r="597" spans="1:15">
      <c r="A597">
        <v>10000596</v>
      </c>
      <c r="B597" s="3">
        <v>43145</v>
      </c>
      <c r="C597" t="s">
        <v>2</v>
      </c>
      <c r="D597" s="5">
        <v>32</v>
      </c>
      <c r="E597" s="6">
        <v>43285</v>
      </c>
      <c r="F597" t="s">
        <v>134</v>
      </c>
      <c r="G597" s="1" t="s">
        <v>7</v>
      </c>
      <c r="H597" t="s">
        <v>7</v>
      </c>
      <c r="I597" s="3">
        <v>43610.93</v>
      </c>
      <c r="J597" s="3">
        <v>43606.93</v>
      </c>
      <c r="K597" s="4">
        <v>9</v>
      </c>
      <c r="L597" s="4">
        <v>785.34</v>
      </c>
      <c r="M597" s="4">
        <v>23</v>
      </c>
      <c r="N597" s="4">
        <v>1879.1</v>
      </c>
      <c r="O597" s="4"/>
    </row>
    <row r="598" spans="1:15">
      <c r="A598">
        <v>10000597</v>
      </c>
      <c r="B598" s="3">
        <v>43145</v>
      </c>
      <c r="C598" t="s">
        <v>3</v>
      </c>
      <c r="D598" s="5">
        <v>35</v>
      </c>
      <c r="E598" s="6" t="s">
        <v>133</v>
      </c>
      <c r="F598" t="s">
        <v>133</v>
      </c>
      <c r="G598" t="s">
        <v>7</v>
      </c>
      <c r="H598" t="s">
        <v>7</v>
      </c>
      <c r="I598" s="3">
        <v>43415.54</v>
      </c>
      <c r="J598" s="3">
        <v>43415.54</v>
      </c>
      <c r="K598" s="4">
        <v>18</v>
      </c>
      <c r="L598" s="4">
        <v>2672.28</v>
      </c>
      <c r="M598" s="4">
        <v>0</v>
      </c>
      <c r="N598" s="4">
        <v>0</v>
      </c>
      <c r="O598" s="4"/>
    </row>
    <row r="599" spans="1:15">
      <c r="A599">
        <v>10000598</v>
      </c>
      <c r="B599" s="3">
        <v>43145</v>
      </c>
      <c r="C599" t="s">
        <v>3</v>
      </c>
      <c r="D599" s="5">
        <v>29</v>
      </c>
      <c r="E599" s="6">
        <v>43287</v>
      </c>
      <c r="F599" t="s">
        <v>134</v>
      </c>
      <c r="G599" t="s">
        <v>7</v>
      </c>
      <c r="H599" t="s">
        <v>16</v>
      </c>
      <c r="I599" s="3">
        <v>43646</v>
      </c>
      <c r="J599" s="3">
        <v>43643</v>
      </c>
      <c r="K599" s="4">
        <v>9</v>
      </c>
      <c r="L599" s="4">
        <v>1002.51</v>
      </c>
      <c r="M599" s="4">
        <v>24</v>
      </c>
      <c r="N599" s="4">
        <v>2074.08</v>
      </c>
      <c r="O599" s="4"/>
    </row>
    <row r="600" spans="1:15">
      <c r="A600">
        <v>10000599</v>
      </c>
      <c r="B600" s="3">
        <v>43145</v>
      </c>
      <c r="C600" t="s">
        <v>3</v>
      </c>
      <c r="D600" s="5">
        <v>35</v>
      </c>
      <c r="E600" s="6" t="s">
        <v>133</v>
      </c>
      <c r="F600" t="s">
        <v>133</v>
      </c>
      <c r="G600" t="s">
        <v>7</v>
      </c>
      <c r="H600" t="s">
        <v>24</v>
      </c>
      <c r="I600" s="3">
        <v>43400.51</v>
      </c>
      <c r="J600" s="3">
        <v>43397.51</v>
      </c>
      <c r="K600" s="4">
        <v>17</v>
      </c>
      <c r="L600" s="4">
        <v>1888.53</v>
      </c>
      <c r="M600" s="4">
        <v>0</v>
      </c>
      <c r="N600" s="4">
        <v>0</v>
      </c>
      <c r="O600" s="4"/>
    </row>
    <row r="601" spans="1:15">
      <c r="A601">
        <v>10000600</v>
      </c>
      <c r="B601" s="3">
        <v>43145</v>
      </c>
      <c r="C601" t="s">
        <v>2</v>
      </c>
      <c r="D601" s="5">
        <v>38</v>
      </c>
      <c r="E601" s="6" t="s">
        <v>133</v>
      </c>
      <c r="F601" t="s">
        <v>133</v>
      </c>
      <c r="G601" t="s">
        <v>7</v>
      </c>
      <c r="H601" t="s">
        <v>16</v>
      </c>
      <c r="I601" s="3">
        <v>43640.99</v>
      </c>
      <c r="J601" s="3">
        <v>43635.99</v>
      </c>
      <c r="K601" s="4">
        <v>33</v>
      </c>
      <c r="L601" s="4">
        <v>2033.79</v>
      </c>
      <c r="M601" s="4">
        <v>0</v>
      </c>
      <c r="N601" s="4">
        <v>0</v>
      </c>
      <c r="O601" s="4"/>
    </row>
    <row r="602" spans="1:15">
      <c r="A602">
        <v>10000601</v>
      </c>
      <c r="B602" s="3">
        <v>43145</v>
      </c>
      <c r="C602" t="s">
        <v>3</v>
      </c>
      <c r="D602" s="5">
        <v>35</v>
      </c>
      <c r="E602" s="6" t="s">
        <v>133</v>
      </c>
      <c r="F602" t="s">
        <v>133</v>
      </c>
      <c r="G602" t="s">
        <v>7</v>
      </c>
      <c r="H602" t="s">
        <v>25</v>
      </c>
      <c r="I602" s="3">
        <v>43465.64</v>
      </c>
      <c r="J602" s="3">
        <v>43462.64</v>
      </c>
      <c r="K602" s="4">
        <v>21</v>
      </c>
      <c r="L602" s="4">
        <v>1547.28</v>
      </c>
      <c r="M602" s="4">
        <v>0</v>
      </c>
      <c r="N602" s="4">
        <v>0</v>
      </c>
      <c r="O602" s="4"/>
    </row>
    <row r="603" spans="1:15">
      <c r="A603">
        <v>10000602</v>
      </c>
      <c r="B603" s="3">
        <v>43145</v>
      </c>
      <c r="C603" t="s">
        <v>2</v>
      </c>
      <c r="D603" s="5">
        <v>40</v>
      </c>
      <c r="E603" s="6" t="s">
        <v>133</v>
      </c>
      <c r="F603" t="s">
        <v>133</v>
      </c>
      <c r="G603" t="s">
        <v>7</v>
      </c>
      <c r="H603" t="s">
        <v>25</v>
      </c>
      <c r="I603" s="3">
        <v>43385.48</v>
      </c>
      <c r="J603" s="3">
        <v>43382.48</v>
      </c>
      <c r="K603" s="4">
        <v>16</v>
      </c>
      <c r="L603" s="4">
        <v>1602.08</v>
      </c>
      <c r="M603" s="4">
        <v>0</v>
      </c>
      <c r="N603" s="4">
        <v>0</v>
      </c>
      <c r="O603" s="4"/>
    </row>
    <row r="604" spans="1:15">
      <c r="A604">
        <v>10000603</v>
      </c>
      <c r="B604" s="3">
        <v>43145</v>
      </c>
      <c r="C604" t="s">
        <v>2</v>
      </c>
      <c r="D604" s="5">
        <v>50</v>
      </c>
      <c r="E604" s="6" t="s">
        <v>133</v>
      </c>
      <c r="F604" t="s">
        <v>133</v>
      </c>
      <c r="G604" t="s">
        <v>7</v>
      </c>
      <c r="H604" t="s">
        <v>236</v>
      </c>
      <c r="I604" s="3">
        <v>43320.35</v>
      </c>
      <c r="J604" s="3">
        <v>43317.35</v>
      </c>
      <c r="K604" s="4">
        <v>11</v>
      </c>
      <c r="L604" s="4">
        <v>1540.33</v>
      </c>
      <c r="M604" s="4">
        <v>0</v>
      </c>
      <c r="N604" s="4">
        <v>0</v>
      </c>
      <c r="O604" s="4"/>
    </row>
    <row r="605" spans="1:15">
      <c r="A605">
        <v>10000604</v>
      </c>
      <c r="B605" s="3">
        <v>43145</v>
      </c>
      <c r="C605" t="s">
        <v>3</v>
      </c>
      <c r="D605" s="5">
        <v>26</v>
      </c>
      <c r="E605" s="6">
        <v>43282</v>
      </c>
      <c r="F605" t="s">
        <v>134</v>
      </c>
      <c r="G605" t="s">
        <v>7</v>
      </c>
      <c r="H605" t="s">
        <v>7</v>
      </c>
      <c r="I605" s="3">
        <v>43610.93</v>
      </c>
      <c r="J605" s="3">
        <v>43607.93</v>
      </c>
      <c r="K605" s="4">
        <v>9</v>
      </c>
      <c r="L605" s="4">
        <v>763.2</v>
      </c>
      <c r="M605" s="4">
        <v>28</v>
      </c>
      <c r="N605" s="4">
        <v>2698.92</v>
      </c>
      <c r="O605" s="4"/>
    </row>
    <row r="606" spans="1:15">
      <c r="A606">
        <v>10000605</v>
      </c>
      <c r="B606" s="3">
        <v>43145</v>
      </c>
      <c r="C606" t="s">
        <v>2</v>
      </c>
      <c r="D606" s="5">
        <v>26</v>
      </c>
      <c r="E606" s="6">
        <v>43284</v>
      </c>
      <c r="F606" t="s">
        <v>134</v>
      </c>
      <c r="G606" t="s">
        <v>7</v>
      </c>
      <c r="H606" t="s">
        <v>16</v>
      </c>
      <c r="I606" s="3">
        <v>43600.91</v>
      </c>
      <c r="J606" s="3">
        <v>43597.91</v>
      </c>
      <c r="K606" s="4">
        <v>9</v>
      </c>
      <c r="L606" s="4">
        <v>858.78</v>
      </c>
      <c r="M606" s="4">
        <v>26</v>
      </c>
      <c r="N606" s="4">
        <v>1448.72</v>
      </c>
      <c r="O606" s="4"/>
    </row>
    <row r="607" spans="1:15">
      <c r="A607">
        <v>10000606</v>
      </c>
      <c r="B607" s="3">
        <v>43145</v>
      </c>
      <c r="C607" t="s">
        <v>2</v>
      </c>
      <c r="D607" s="5">
        <v>47</v>
      </c>
      <c r="E607" s="6" t="s">
        <v>133</v>
      </c>
      <c r="F607" t="s">
        <v>133</v>
      </c>
      <c r="G607" t="s">
        <v>7</v>
      </c>
      <c r="H607" t="s">
        <v>31</v>
      </c>
      <c r="I607" s="3">
        <v>43590.89</v>
      </c>
      <c r="J607" s="3">
        <v>43587.89</v>
      </c>
      <c r="K607" s="4">
        <v>30</v>
      </c>
      <c r="L607" s="4">
        <v>2907</v>
      </c>
      <c r="M607" s="4">
        <v>0</v>
      </c>
      <c r="N607" s="4">
        <v>0</v>
      </c>
      <c r="O607" s="4"/>
    </row>
    <row r="608" spans="1:15">
      <c r="A608">
        <v>10000607</v>
      </c>
      <c r="B608" s="3">
        <v>43145</v>
      </c>
      <c r="C608" t="s">
        <v>2</v>
      </c>
      <c r="D608" s="5">
        <v>34</v>
      </c>
      <c r="E608" s="6">
        <v>43287</v>
      </c>
      <c r="F608" t="s">
        <v>134</v>
      </c>
      <c r="G608" t="s">
        <v>7</v>
      </c>
      <c r="H608" t="s">
        <v>16</v>
      </c>
      <c r="I608" s="3">
        <v>43615.94</v>
      </c>
      <c r="J608" s="3">
        <v>43615.94</v>
      </c>
      <c r="K608" s="4">
        <v>9</v>
      </c>
      <c r="L608" s="4">
        <v>1262.7</v>
      </c>
      <c r="M608" s="4">
        <v>36</v>
      </c>
      <c r="N608" s="4">
        <v>2541.2399999999998</v>
      </c>
      <c r="O608" s="4"/>
    </row>
    <row r="609" spans="1:15">
      <c r="A609">
        <v>10000608</v>
      </c>
      <c r="B609" s="3">
        <v>43145</v>
      </c>
      <c r="C609" t="s">
        <v>3</v>
      </c>
      <c r="D609" s="5">
        <v>39</v>
      </c>
      <c r="E609" s="6" t="s">
        <v>133</v>
      </c>
      <c r="F609" t="s">
        <v>133</v>
      </c>
      <c r="G609" t="s">
        <v>7</v>
      </c>
      <c r="H609" t="s">
        <v>16</v>
      </c>
      <c r="I609" s="3">
        <v>43640.99</v>
      </c>
      <c r="J609" s="3">
        <v>43638.99</v>
      </c>
      <c r="K609" s="4">
        <v>33</v>
      </c>
      <c r="L609" s="4">
        <v>2905.98</v>
      </c>
      <c r="M609" s="4">
        <v>0</v>
      </c>
      <c r="N609" s="4">
        <v>0</v>
      </c>
      <c r="O609" s="4"/>
    </row>
    <row r="610" spans="1:15">
      <c r="A610">
        <v>10000609</v>
      </c>
      <c r="B610" s="3">
        <v>43145</v>
      </c>
      <c r="C610" t="s">
        <v>3</v>
      </c>
      <c r="D610" s="5">
        <v>48</v>
      </c>
      <c r="E610" s="6" t="s">
        <v>133</v>
      </c>
      <c r="F610" t="s">
        <v>133</v>
      </c>
      <c r="G610" t="s">
        <v>7</v>
      </c>
      <c r="H610" t="s">
        <v>236</v>
      </c>
      <c r="I610" s="3">
        <v>43490.69</v>
      </c>
      <c r="J610" s="3">
        <v>43490.69</v>
      </c>
      <c r="K610" s="4">
        <v>23</v>
      </c>
      <c r="L610" s="4">
        <v>1416.11</v>
      </c>
      <c r="M610" s="4">
        <v>0</v>
      </c>
      <c r="N610" s="4">
        <v>0</v>
      </c>
      <c r="O610" s="4"/>
    </row>
    <row r="611" spans="1:15">
      <c r="A611">
        <v>10000610</v>
      </c>
      <c r="B611" s="3">
        <v>43146</v>
      </c>
      <c r="C611" t="s">
        <v>3</v>
      </c>
      <c r="D611" s="5">
        <v>36</v>
      </c>
      <c r="E611" s="6" t="s">
        <v>133</v>
      </c>
      <c r="F611" t="s">
        <v>133</v>
      </c>
      <c r="G611" s="1" t="s">
        <v>7</v>
      </c>
      <c r="H611" t="s">
        <v>7</v>
      </c>
      <c r="I611" s="3">
        <v>43426</v>
      </c>
      <c r="J611" s="3">
        <v>43425</v>
      </c>
      <c r="K611" s="4">
        <v>19</v>
      </c>
      <c r="L611" s="4">
        <v>1866.56</v>
      </c>
      <c r="M611" s="4">
        <v>0</v>
      </c>
      <c r="N611" s="4">
        <v>0</v>
      </c>
      <c r="O611" s="4"/>
    </row>
    <row r="612" spans="1:15">
      <c r="A612">
        <v>10000611</v>
      </c>
      <c r="B612" s="3">
        <v>43146</v>
      </c>
      <c r="C612" t="s">
        <v>2</v>
      </c>
      <c r="D612" s="5">
        <v>25</v>
      </c>
      <c r="E612" s="6">
        <v>43285</v>
      </c>
      <c r="F612" t="s">
        <v>134</v>
      </c>
      <c r="G612" s="1" t="s">
        <v>7</v>
      </c>
      <c r="H612" t="s">
        <v>7</v>
      </c>
      <c r="I612" s="3">
        <v>43641</v>
      </c>
      <c r="J612" s="3">
        <v>43639</v>
      </c>
      <c r="K612" s="4">
        <v>9</v>
      </c>
      <c r="L612" s="4">
        <v>1086.21</v>
      </c>
      <c r="M612" s="4">
        <v>18</v>
      </c>
      <c r="N612" s="4">
        <v>1456.92</v>
      </c>
      <c r="O612" s="4"/>
    </row>
    <row r="613" spans="1:15">
      <c r="A613">
        <v>10000612</v>
      </c>
      <c r="B613" s="3">
        <v>43146</v>
      </c>
      <c r="C613" t="s">
        <v>2</v>
      </c>
      <c r="D613" s="5">
        <v>44</v>
      </c>
      <c r="E613" s="6" t="s">
        <v>133</v>
      </c>
      <c r="F613" t="s">
        <v>133</v>
      </c>
      <c r="G613" s="1" t="s">
        <v>7</v>
      </c>
      <c r="H613" t="s">
        <v>7</v>
      </c>
      <c r="I613" s="3">
        <v>43561</v>
      </c>
      <c r="J613" s="3">
        <v>43560</v>
      </c>
      <c r="K613" s="4">
        <v>28</v>
      </c>
      <c r="L613" s="4">
        <v>2210.3200000000002</v>
      </c>
      <c r="M613" s="4">
        <v>0</v>
      </c>
      <c r="N613" s="4">
        <v>0</v>
      </c>
      <c r="O613" s="4"/>
    </row>
    <row r="614" spans="1:15">
      <c r="A614">
        <v>10000613</v>
      </c>
      <c r="B614" s="3">
        <v>43146</v>
      </c>
      <c r="C614" t="s">
        <v>2</v>
      </c>
      <c r="D614" s="5">
        <v>44</v>
      </c>
      <c r="E614" s="6" t="s">
        <v>133</v>
      </c>
      <c r="F614" t="s">
        <v>133</v>
      </c>
      <c r="G614" t="s">
        <v>7</v>
      </c>
      <c r="H614" t="s">
        <v>11</v>
      </c>
      <c r="I614" s="3">
        <v>43541</v>
      </c>
      <c r="J614" s="3">
        <v>43536</v>
      </c>
      <c r="K614" s="4">
        <v>26</v>
      </c>
      <c r="L614" s="4">
        <v>1573.26</v>
      </c>
      <c r="M614" s="4">
        <v>0</v>
      </c>
      <c r="N614" s="4">
        <v>0</v>
      </c>
      <c r="O614" s="4"/>
    </row>
    <row r="615" spans="1:15">
      <c r="A615">
        <v>10000614</v>
      </c>
      <c r="B615" s="3">
        <v>43146</v>
      </c>
      <c r="C615" t="s">
        <v>2</v>
      </c>
      <c r="D615" s="5">
        <v>34</v>
      </c>
      <c r="E615" s="6">
        <v>43286</v>
      </c>
      <c r="F615" t="s">
        <v>134</v>
      </c>
      <c r="G615" t="s">
        <v>7</v>
      </c>
      <c r="H615" t="s">
        <v>25</v>
      </c>
      <c r="I615" s="3">
        <v>43646</v>
      </c>
      <c r="J615" s="3">
        <v>43645</v>
      </c>
      <c r="K615" s="4">
        <v>9</v>
      </c>
      <c r="L615" s="4">
        <v>817.83</v>
      </c>
      <c r="M615" s="4">
        <v>23</v>
      </c>
      <c r="N615" s="4">
        <v>2236.06</v>
      </c>
      <c r="O615" s="4"/>
    </row>
    <row r="616" spans="1:15">
      <c r="A616">
        <v>10000615</v>
      </c>
      <c r="B616" s="3">
        <v>43146</v>
      </c>
      <c r="C616" t="s">
        <v>2</v>
      </c>
      <c r="D616" s="5">
        <v>22</v>
      </c>
      <c r="E616" s="6">
        <v>43283</v>
      </c>
      <c r="F616" t="s">
        <v>134</v>
      </c>
      <c r="G616" t="s">
        <v>7</v>
      </c>
      <c r="H616" t="s">
        <v>7</v>
      </c>
      <c r="I616" s="3">
        <v>43636</v>
      </c>
      <c r="J616" s="3">
        <v>43634</v>
      </c>
      <c r="K616" s="4">
        <v>9</v>
      </c>
      <c r="L616" s="4">
        <v>1206.6300000000001</v>
      </c>
      <c r="M616" s="4">
        <v>28</v>
      </c>
      <c r="N616" s="4">
        <v>1547.56</v>
      </c>
      <c r="O616" s="4"/>
    </row>
    <row r="617" spans="1:15">
      <c r="A617">
        <v>10000616</v>
      </c>
      <c r="B617" s="3">
        <v>43146</v>
      </c>
      <c r="C617" t="s">
        <v>2</v>
      </c>
      <c r="D617" s="5">
        <v>45</v>
      </c>
      <c r="E617" s="6" t="s">
        <v>133</v>
      </c>
      <c r="F617" t="s">
        <v>133</v>
      </c>
      <c r="G617" t="s">
        <v>7</v>
      </c>
      <c r="H617" t="s">
        <v>7</v>
      </c>
      <c r="I617" s="3">
        <v>43351</v>
      </c>
      <c r="J617" s="3">
        <v>43349</v>
      </c>
      <c r="K617" s="4">
        <v>14</v>
      </c>
      <c r="L617" s="4">
        <v>1462.16</v>
      </c>
      <c r="M617" s="4">
        <v>0</v>
      </c>
      <c r="N617" s="4">
        <v>0</v>
      </c>
      <c r="O617" s="4"/>
    </row>
    <row r="618" spans="1:15">
      <c r="A618">
        <v>10000617</v>
      </c>
      <c r="B618" s="3">
        <v>43146</v>
      </c>
      <c r="C618" t="s">
        <v>3</v>
      </c>
      <c r="D618" s="5">
        <v>58</v>
      </c>
      <c r="E618" s="6">
        <v>43284</v>
      </c>
      <c r="F618" t="s">
        <v>134</v>
      </c>
      <c r="G618" t="s">
        <v>7</v>
      </c>
      <c r="H618" t="s">
        <v>16</v>
      </c>
      <c r="I618" s="3">
        <v>43626</v>
      </c>
      <c r="J618" s="3">
        <v>43622</v>
      </c>
      <c r="K618" s="4">
        <v>9</v>
      </c>
      <c r="L618" s="4">
        <v>735.39</v>
      </c>
      <c r="M618" s="4">
        <v>33</v>
      </c>
      <c r="N618" s="4">
        <v>2731.74</v>
      </c>
      <c r="O618" s="4"/>
    </row>
    <row r="619" spans="1:15">
      <c r="A619">
        <v>10000618</v>
      </c>
      <c r="B619" s="3">
        <v>43146</v>
      </c>
      <c r="C619" t="s">
        <v>3</v>
      </c>
      <c r="D619" s="5">
        <v>30</v>
      </c>
      <c r="E619" s="6" t="s">
        <v>133</v>
      </c>
      <c r="F619" t="s">
        <v>133</v>
      </c>
      <c r="G619" t="s">
        <v>7</v>
      </c>
      <c r="H619" t="s">
        <v>236</v>
      </c>
      <c r="I619" s="3">
        <v>43566</v>
      </c>
      <c r="J619" s="3">
        <v>43566</v>
      </c>
      <c r="K619" s="4">
        <v>28</v>
      </c>
      <c r="L619" s="4">
        <v>2771.16</v>
      </c>
      <c r="M619" s="4">
        <v>0</v>
      </c>
      <c r="N619" s="4">
        <v>0</v>
      </c>
      <c r="O619" s="4"/>
    </row>
    <row r="620" spans="1:15">
      <c r="A620">
        <v>10000619</v>
      </c>
      <c r="B620" s="3">
        <v>43146</v>
      </c>
      <c r="C620" t="s">
        <v>3</v>
      </c>
      <c r="D620" s="5">
        <v>19</v>
      </c>
      <c r="E620" s="6">
        <v>43286</v>
      </c>
      <c r="F620" t="s">
        <v>134</v>
      </c>
      <c r="G620" t="s">
        <v>7</v>
      </c>
      <c r="H620" t="s">
        <v>236</v>
      </c>
      <c r="I620" s="3">
        <v>43611</v>
      </c>
      <c r="J620" s="3">
        <v>43609</v>
      </c>
      <c r="K620" s="4">
        <v>9</v>
      </c>
      <c r="L620" s="4">
        <v>1189.6199999999999</v>
      </c>
      <c r="M620" s="4">
        <v>17</v>
      </c>
      <c r="N620" s="4">
        <v>1194.42</v>
      </c>
      <c r="O620" s="4"/>
    </row>
    <row r="621" spans="1:15">
      <c r="A621">
        <v>10000620</v>
      </c>
      <c r="B621" s="3">
        <v>43146</v>
      </c>
      <c r="C621" t="s">
        <v>3</v>
      </c>
      <c r="D621" s="5">
        <v>46</v>
      </c>
      <c r="E621" s="6">
        <v>43283</v>
      </c>
      <c r="F621" t="s">
        <v>134</v>
      </c>
      <c r="G621" t="s">
        <v>7</v>
      </c>
      <c r="H621" t="s">
        <v>7</v>
      </c>
      <c r="I621" s="3">
        <v>43626</v>
      </c>
      <c r="J621" s="3">
        <v>43625</v>
      </c>
      <c r="K621" s="4">
        <v>9</v>
      </c>
      <c r="L621" s="4">
        <v>948.78</v>
      </c>
      <c r="M621" s="4">
        <v>23</v>
      </c>
      <c r="N621" s="4">
        <v>2082.42</v>
      </c>
      <c r="O621" s="4"/>
    </row>
    <row r="622" spans="1:15">
      <c r="A622">
        <v>10000621</v>
      </c>
      <c r="B622" s="3">
        <v>43146</v>
      </c>
      <c r="C622" t="s">
        <v>3</v>
      </c>
      <c r="D622" s="5">
        <v>31</v>
      </c>
      <c r="E622" s="6">
        <v>43287</v>
      </c>
      <c r="F622" t="s">
        <v>134</v>
      </c>
      <c r="G622" t="s">
        <v>7</v>
      </c>
      <c r="H622" t="s">
        <v>236</v>
      </c>
      <c r="I622" s="3">
        <v>43636</v>
      </c>
      <c r="J622" s="3">
        <v>43633</v>
      </c>
      <c r="K622" s="4">
        <v>9</v>
      </c>
      <c r="L622" s="4">
        <v>932.94</v>
      </c>
      <c r="M622" s="4">
        <v>30</v>
      </c>
      <c r="N622" s="4">
        <v>2307.6</v>
      </c>
      <c r="O622" s="4"/>
    </row>
    <row r="623" spans="1:15">
      <c r="A623">
        <v>10000622</v>
      </c>
      <c r="B623" s="3">
        <v>43146</v>
      </c>
      <c r="C623" t="s">
        <v>2</v>
      </c>
      <c r="D623" s="5">
        <v>37</v>
      </c>
      <c r="E623" s="6" t="s">
        <v>133</v>
      </c>
      <c r="F623" t="s">
        <v>133</v>
      </c>
      <c r="G623" t="s">
        <v>7</v>
      </c>
      <c r="H623" t="s">
        <v>31</v>
      </c>
      <c r="I623" s="3">
        <v>43621</v>
      </c>
      <c r="J623" s="3">
        <v>43620</v>
      </c>
      <c r="K623" s="4">
        <v>32</v>
      </c>
      <c r="L623" s="4">
        <v>2995.84</v>
      </c>
      <c r="M623" s="4">
        <v>0</v>
      </c>
      <c r="N623" s="4">
        <v>0</v>
      </c>
      <c r="O623" s="4"/>
    </row>
    <row r="624" spans="1:15">
      <c r="A624">
        <v>10000623</v>
      </c>
      <c r="B624" s="3">
        <v>43146</v>
      </c>
      <c r="C624" t="s">
        <v>2</v>
      </c>
      <c r="D624" s="5">
        <v>24</v>
      </c>
      <c r="E624" s="6">
        <v>43283</v>
      </c>
      <c r="F624" t="s">
        <v>134</v>
      </c>
      <c r="G624" t="s">
        <v>7</v>
      </c>
      <c r="H624" t="s">
        <v>236</v>
      </c>
      <c r="I624" s="3">
        <v>43641</v>
      </c>
      <c r="J624" s="3">
        <v>43638</v>
      </c>
      <c r="K624" s="4">
        <v>9</v>
      </c>
      <c r="L624" s="4">
        <v>755.82</v>
      </c>
      <c r="M624" s="4">
        <v>18</v>
      </c>
      <c r="N624" s="4">
        <v>1581.12</v>
      </c>
      <c r="O624" s="4"/>
    </row>
    <row r="625" spans="1:15">
      <c r="A625">
        <v>10000624</v>
      </c>
      <c r="B625" s="3">
        <v>43147</v>
      </c>
      <c r="C625" t="s">
        <v>3</v>
      </c>
      <c r="D625" s="5">
        <v>36</v>
      </c>
      <c r="E625" s="6">
        <v>43283</v>
      </c>
      <c r="F625" t="s">
        <v>134</v>
      </c>
      <c r="G625" s="1" t="s">
        <v>7</v>
      </c>
      <c r="H625" t="s">
        <v>23</v>
      </c>
      <c r="I625" s="3">
        <v>43601.09</v>
      </c>
      <c r="J625" s="3">
        <v>43600.09</v>
      </c>
      <c r="K625" s="4">
        <v>9</v>
      </c>
      <c r="L625" s="4">
        <v>862.29</v>
      </c>
      <c r="M625" s="4">
        <v>17</v>
      </c>
      <c r="N625" s="4">
        <v>978.18</v>
      </c>
      <c r="O625" s="4"/>
    </row>
    <row r="626" spans="1:15">
      <c r="A626">
        <v>10000625</v>
      </c>
      <c r="B626" s="3">
        <v>43147</v>
      </c>
      <c r="C626" t="s">
        <v>2</v>
      </c>
      <c r="D626" s="5">
        <v>44</v>
      </c>
      <c r="E626" s="6" t="s">
        <v>133</v>
      </c>
      <c r="F626" t="s">
        <v>133</v>
      </c>
      <c r="G626" s="1" t="s">
        <v>7</v>
      </c>
      <c r="H626" t="s">
        <v>16</v>
      </c>
      <c r="I626" s="3">
        <v>43436.42</v>
      </c>
      <c r="J626" s="3">
        <v>43436.42</v>
      </c>
      <c r="K626" s="4">
        <v>19</v>
      </c>
      <c r="L626" s="4">
        <v>2621.81</v>
      </c>
      <c r="M626" s="4">
        <v>0</v>
      </c>
      <c r="N626" s="4">
        <v>0</v>
      </c>
      <c r="O626" s="4"/>
    </row>
    <row r="627" spans="1:15">
      <c r="A627">
        <v>10000626</v>
      </c>
      <c r="B627" s="3">
        <v>43147</v>
      </c>
      <c r="C627" t="s">
        <v>2</v>
      </c>
      <c r="D627" s="5">
        <v>18</v>
      </c>
      <c r="E627" s="6">
        <v>43282</v>
      </c>
      <c r="F627" t="s">
        <v>134</v>
      </c>
      <c r="G627" s="1" t="s">
        <v>7</v>
      </c>
      <c r="H627" t="s">
        <v>7</v>
      </c>
      <c r="I627" s="3">
        <v>43601.09</v>
      </c>
      <c r="J627" s="3">
        <v>43598.09</v>
      </c>
      <c r="K627" s="4">
        <v>9</v>
      </c>
      <c r="L627" s="4">
        <v>1096.29</v>
      </c>
      <c r="M627" s="4">
        <v>30</v>
      </c>
      <c r="N627" s="4">
        <v>1519.8</v>
      </c>
      <c r="O627" s="4"/>
    </row>
    <row r="628" spans="1:15">
      <c r="A628">
        <v>10000627</v>
      </c>
      <c r="B628" s="3">
        <v>43147</v>
      </c>
      <c r="C628" t="s">
        <v>2</v>
      </c>
      <c r="D628" s="5">
        <v>27</v>
      </c>
      <c r="E628" s="6">
        <v>43282</v>
      </c>
      <c r="F628" t="s">
        <v>134</v>
      </c>
      <c r="G628" s="1" t="s">
        <v>7</v>
      </c>
      <c r="H628" t="s">
        <v>7</v>
      </c>
      <c r="I628" s="3">
        <v>43636.02</v>
      </c>
      <c r="J628" s="3">
        <v>43633.02</v>
      </c>
      <c r="K628" s="4">
        <v>9</v>
      </c>
      <c r="L628" s="4">
        <v>1040.58</v>
      </c>
      <c r="M628" s="4">
        <v>33</v>
      </c>
      <c r="N628" s="4">
        <v>3184.17</v>
      </c>
      <c r="O628" s="4"/>
    </row>
    <row r="629" spans="1:15">
      <c r="A629">
        <v>10000628</v>
      </c>
      <c r="B629" s="3">
        <v>43147</v>
      </c>
      <c r="C629" t="s">
        <v>2</v>
      </c>
      <c r="D629" s="5">
        <v>25</v>
      </c>
      <c r="E629" s="6" t="s">
        <v>133</v>
      </c>
      <c r="F629" t="s">
        <v>133</v>
      </c>
      <c r="G629" s="1" t="s">
        <v>7</v>
      </c>
      <c r="H629" t="s">
        <v>236</v>
      </c>
      <c r="I629" s="3">
        <v>43491.31</v>
      </c>
      <c r="J629" s="3">
        <v>43489.31</v>
      </c>
      <c r="K629" s="4">
        <v>23</v>
      </c>
      <c r="L629" s="4">
        <v>1656.92</v>
      </c>
      <c r="M629" s="4">
        <v>0</v>
      </c>
      <c r="N629" s="4">
        <v>0</v>
      </c>
      <c r="O629" s="4"/>
    </row>
    <row r="630" spans="1:15">
      <c r="A630">
        <v>10000629</v>
      </c>
      <c r="B630" s="3">
        <v>43147</v>
      </c>
      <c r="C630" t="s">
        <v>2</v>
      </c>
      <c r="D630" s="5">
        <v>31</v>
      </c>
      <c r="E630" s="6">
        <v>43287</v>
      </c>
      <c r="F630" t="s">
        <v>134</v>
      </c>
      <c r="G630" s="1" t="s">
        <v>7</v>
      </c>
      <c r="H630" t="s">
        <v>7</v>
      </c>
      <c r="I630" s="3">
        <v>43596.1</v>
      </c>
      <c r="J630" s="3">
        <v>43592.1</v>
      </c>
      <c r="K630" s="4">
        <v>9</v>
      </c>
      <c r="L630" s="4">
        <v>967.41</v>
      </c>
      <c r="M630" s="4">
        <v>28</v>
      </c>
      <c r="N630" s="4">
        <v>2164.96</v>
      </c>
      <c r="O630" s="4"/>
    </row>
    <row r="631" spans="1:15">
      <c r="A631">
        <v>10000630</v>
      </c>
      <c r="B631" s="3">
        <v>43147</v>
      </c>
      <c r="C631" t="s">
        <v>3</v>
      </c>
      <c r="D631" s="5">
        <v>23</v>
      </c>
      <c r="E631" s="6">
        <v>43283</v>
      </c>
      <c r="F631" t="s">
        <v>134</v>
      </c>
      <c r="G631" t="s">
        <v>7</v>
      </c>
      <c r="H631" t="s">
        <v>7</v>
      </c>
      <c r="I631" s="3">
        <v>43601.09</v>
      </c>
      <c r="J631" s="3">
        <v>43601.09</v>
      </c>
      <c r="K631" s="4">
        <v>9</v>
      </c>
      <c r="L631" s="4">
        <v>900.72</v>
      </c>
      <c r="M631" s="4">
        <v>30</v>
      </c>
      <c r="N631" s="4">
        <v>2962.2</v>
      </c>
      <c r="O631" s="4"/>
    </row>
    <row r="632" spans="1:15">
      <c r="A632">
        <v>10000631</v>
      </c>
      <c r="B632" s="3">
        <v>43147</v>
      </c>
      <c r="C632" t="s">
        <v>2</v>
      </c>
      <c r="D632" s="5">
        <v>49</v>
      </c>
      <c r="E632" s="6" t="s">
        <v>133</v>
      </c>
      <c r="F632" t="s">
        <v>133</v>
      </c>
      <c r="G632" t="s">
        <v>7</v>
      </c>
      <c r="H632" t="s">
        <v>25</v>
      </c>
      <c r="I632" s="3">
        <v>43571.15</v>
      </c>
      <c r="J632" s="3">
        <v>43569.15</v>
      </c>
      <c r="K632" s="4">
        <v>28</v>
      </c>
      <c r="L632" s="4">
        <v>1957.2</v>
      </c>
      <c r="M632" s="4">
        <v>0</v>
      </c>
      <c r="N632" s="4">
        <v>0</v>
      </c>
      <c r="O632" s="4"/>
    </row>
    <row r="633" spans="1:15">
      <c r="A633">
        <v>10000632</v>
      </c>
      <c r="B633" s="3">
        <v>43147</v>
      </c>
      <c r="C633" t="s">
        <v>2</v>
      </c>
      <c r="D633" s="5">
        <v>39</v>
      </c>
      <c r="E633" s="6">
        <v>43284</v>
      </c>
      <c r="F633" t="s">
        <v>134</v>
      </c>
      <c r="G633" t="s">
        <v>7</v>
      </c>
      <c r="H633" t="s">
        <v>13</v>
      </c>
      <c r="I633" s="3">
        <v>43611.07</v>
      </c>
      <c r="J633" s="3">
        <v>43610.07</v>
      </c>
      <c r="K633" s="4">
        <v>9</v>
      </c>
      <c r="L633" s="4">
        <v>828.72</v>
      </c>
      <c r="M633" s="4">
        <v>33</v>
      </c>
      <c r="N633" s="4">
        <v>3214.86</v>
      </c>
      <c r="O633" s="4"/>
    </row>
    <row r="634" spans="1:15">
      <c r="A634">
        <v>10000633</v>
      </c>
      <c r="B634" s="3">
        <v>43147</v>
      </c>
      <c r="C634" t="s">
        <v>2</v>
      </c>
      <c r="D634" s="5">
        <v>32</v>
      </c>
      <c r="E634" s="6">
        <v>43282</v>
      </c>
      <c r="F634" t="s">
        <v>134</v>
      </c>
      <c r="G634" t="s">
        <v>7</v>
      </c>
      <c r="H634" t="s">
        <v>236</v>
      </c>
      <c r="I634" s="3">
        <v>43606.080000000002</v>
      </c>
      <c r="J634" s="3">
        <v>43603.08</v>
      </c>
      <c r="K634" s="4">
        <v>9</v>
      </c>
      <c r="L634" s="4">
        <v>1295.0999999999999</v>
      </c>
      <c r="M634" s="4">
        <v>36</v>
      </c>
      <c r="N634" s="4">
        <v>2269.08</v>
      </c>
      <c r="O634" s="4"/>
    </row>
    <row r="635" spans="1:15">
      <c r="A635">
        <v>10000634</v>
      </c>
      <c r="B635" s="3">
        <v>43147</v>
      </c>
      <c r="C635" t="s">
        <v>3</v>
      </c>
      <c r="D635" s="5">
        <v>24</v>
      </c>
      <c r="E635" s="6">
        <v>43286</v>
      </c>
      <c r="F635" t="s">
        <v>134</v>
      </c>
      <c r="G635" t="s">
        <v>7</v>
      </c>
      <c r="H635" t="s">
        <v>19</v>
      </c>
      <c r="I635" s="3">
        <v>43646</v>
      </c>
      <c r="J635" s="3">
        <v>43641</v>
      </c>
      <c r="K635" s="4">
        <v>9</v>
      </c>
      <c r="L635" s="4">
        <v>1183.23</v>
      </c>
      <c r="M635" s="4">
        <v>19</v>
      </c>
      <c r="N635" s="4">
        <v>1096.49</v>
      </c>
      <c r="O635" s="4"/>
    </row>
    <row r="636" spans="1:15">
      <c r="A636">
        <v>10000635</v>
      </c>
      <c r="B636" s="3">
        <v>43147</v>
      </c>
      <c r="C636" t="s">
        <v>2</v>
      </c>
      <c r="D636" s="5">
        <v>43</v>
      </c>
      <c r="E636" s="6">
        <v>43282</v>
      </c>
      <c r="F636" t="s">
        <v>134</v>
      </c>
      <c r="G636" t="s">
        <v>7</v>
      </c>
      <c r="H636" t="s">
        <v>116</v>
      </c>
      <c r="I636" s="3">
        <v>43646</v>
      </c>
      <c r="J636" s="3">
        <v>43642</v>
      </c>
      <c r="K636" s="4">
        <v>9</v>
      </c>
      <c r="L636" s="4">
        <v>1047.06</v>
      </c>
      <c r="M636" s="4">
        <v>40</v>
      </c>
      <c r="N636" s="4">
        <v>2930.4</v>
      </c>
      <c r="O636" s="4"/>
    </row>
    <row r="637" spans="1:15">
      <c r="A637">
        <v>10000636</v>
      </c>
      <c r="B637" s="3">
        <v>43147</v>
      </c>
      <c r="C637" t="s">
        <v>2</v>
      </c>
      <c r="D637" s="5">
        <v>46</v>
      </c>
      <c r="E637" s="6" t="s">
        <v>133</v>
      </c>
      <c r="F637" t="s">
        <v>133</v>
      </c>
      <c r="G637" t="s">
        <v>7</v>
      </c>
      <c r="H637" t="s">
        <v>7</v>
      </c>
      <c r="I637" s="3">
        <v>43631.03</v>
      </c>
      <c r="J637" s="3">
        <v>43626.03</v>
      </c>
      <c r="K637" s="4">
        <v>32</v>
      </c>
      <c r="L637" s="4">
        <v>1978.24</v>
      </c>
      <c r="M637" s="4">
        <v>0</v>
      </c>
      <c r="N637" s="4">
        <v>0</v>
      </c>
      <c r="O637" s="4"/>
    </row>
    <row r="638" spans="1:15">
      <c r="A638">
        <v>10000637</v>
      </c>
      <c r="B638" s="3">
        <v>43147</v>
      </c>
      <c r="C638" t="s">
        <v>3</v>
      </c>
      <c r="D638" s="5">
        <v>35</v>
      </c>
      <c r="E638" s="6" t="s">
        <v>133</v>
      </c>
      <c r="F638" t="s">
        <v>133</v>
      </c>
      <c r="G638" t="s">
        <v>7</v>
      </c>
      <c r="H638" t="s">
        <v>16</v>
      </c>
      <c r="I638" s="3">
        <v>43431.43</v>
      </c>
      <c r="J638" s="3">
        <v>43429.43</v>
      </c>
      <c r="K638" s="4">
        <v>19</v>
      </c>
      <c r="L638" s="4">
        <v>1831.98</v>
      </c>
      <c r="M638" s="4">
        <v>0</v>
      </c>
      <c r="N638" s="4">
        <v>0</v>
      </c>
      <c r="O638" s="4"/>
    </row>
    <row r="639" spans="1:15">
      <c r="A639">
        <v>10000638</v>
      </c>
      <c r="B639" s="3">
        <v>43147</v>
      </c>
      <c r="C639" t="s">
        <v>2</v>
      </c>
      <c r="D639" s="5">
        <v>21</v>
      </c>
      <c r="E639" s="6">
        <v>43284</v>
      </c>
      <c r="F639" t="s">
        <v>134</v>
      </c>
      <c r="G639" t="s">
        <v>7</v>
      </c>
      <c r="H639" t="s">
        <v>16</v>
      </c>
      <c r="I639" s="3">
        <v>43646</v>
      </c>
      <c r="J639" s="3">
        <v>43644</v>
      </c>
      <c r="K639" s="4">
        <v>9</v>
      </c>
      <c r="L639" s="4">
        <v>1072.6199999999999</v>
      </c>
      <c r="M639" s="4">
        <v>26</v>
      </c>
      <c r="N639" s="4">
        <v>2349.1</v>
      </c>
      <c r="O639" s="4"/>
    </row>
    <row r="640" spans="1:15">
      <c r="A640">
        <v>10000639</v>
      </c>
      <c r="B640" s="3">
        <v>43148</v>
      </c>
      <c r="C640" t="s">
        <v>3</v>
      </c>
      <c r="D640" s="5">
        <v>30</v>
      </c>
      <c r="E640" s="6">
        <v>43283</v>
      </c>
      <c r="F640" t="s">
        <v>134</v>
      </c>
      <c r="G640" s="1" t="s">
        <v>7</v>
      </c>
      <c r="H640" t="s">
        <v>236</v>
      </c>
      <c r="I640" s="3">
        <v>43636.04</v>
      </c>
      <c r="J640" s="3">
        <v>43632.04</v>
      </c>
      <c r="K640" s="4">
        <v>9</v>
      </c>
      <c r="L640" s="4">
        <v>811.35</v>
      </c>
      <c r="M640" s="4">
        <v>24</v>
      </c>
      <c r="N640" s="4">
        <v>1339.68</v>
      </c>
      <c r="O640" s="4"/>
    </row>
    <row r="641" spans="1:15">
      <c r="A641">
        <v>10000640</v>
      </c>
      <c r="B641" s="3">
        <v>43148</v>
      </c>
      <c r="C641" t="s">
        <v>2</v>
      </c>
      <c r="D641" s="5">
        <v>43</v>
      </c>
      <c r="E641" s="6" t="s">
        <v>133</v>
      </c>
      <c r="F641" t="s">
        <v>133</v>
      </c>
      <c r="G641" s="1" t="s">
        <v>7</v>
      </c>
      <c r="H641" t="s">
        <v>13</v>
      </c>
      <c r="I641" s="3">
        <v>43382.06</v>
      </c>
      <c r="J641" s="3">
        <v>43377.06</v>
      </c>
      <c r="K641" s="4">
        <v>15</v>
      </c>
      <c r="L641" s="4">
        <v>1208.7</v>
      </c>
      <c r="M641" s="4">
        <v>0</v>
      </c>
      <c r="N641" s="4">
        <v>0</v>
      </c>
      <c r="O641" s="4"/>
    </row>
    <row r="642" spans="1:15">
      <c r="A642">
        <v>10000641</v>
      </c>
      <c r="B642" s="3">
        <v>43148</v>
      </c>
      <c r="C642" t="s">
        <v>2</v>
      </c>
      <c r="D642" s="5">
        <v>37</v>
      </c>
      <c r="E642" s="6">
        <v>43284</v>
      </c>
      <c r="F642" t="s">
        <v>134</v>
      </c>
      <c r="G642" s="1" t="s">
        <v>7</v>
      </c>
      <c r="H642" t="s">
        <v>16</v>
      </c>
      <c r="I642" s="3">
        <v>43626.080000000002</v>
      </c>
      <c r="J642" s="3">
        <v>43623.08</v>
      </c>
      <c r="K642" s="4">
        <v>9</v>
      </c>
      <c r="L642" s="4">
        <v>773.73</v>
      </c>
      <c r="M642" s="4">
        <v>19</v>
      </c>
      <c r="N642" s="4">
        <v>1513.16</v>
      </c>
      <c r="O642" s="4"/>
    </row>
    <row r="643" spans="1:15">
      <c r="A643">
        <v>10000642</v>
      </c>
      <c r="B643" s="3">
        <v>43148</v>
      </c>
      <c r="C643" t="s">
        <v>3</v>
      </c>
      <c r="D643" s="5">
        <v>41</v>
      </c>
      <c r="E643" s="6" t="s">
        <v>133</v>
      </c>
      <c r="F643" t="s">
        <v>133</v>
      </c>
      <c r="G643" s="1" t="s">
        <v>7</v>
      </c>
      <c r="H643" t="s">
        <v>7</v>
      </c>
      <c r="I643" s="3">
        <v>43392.02</v>
      </c>
      <c r="J643" s="3">
        <v>43388.02</v>
      </c>
      <c r="K643" s="4">
        <v>16</v>
      </c>
      <c r="L643" s="4">
        <v>2190.7199999999998</v>
      </c>
      <c r="M643" s="4">
        <v>0</v>
      </c>
      <c r="N643" s="4">
        <v>0</v>
      </c>
      <c r="O643" s="4"/>
    </row>
    <row r="644" spans="1:15">
      <c r="A644">
        <v>10000643</v>
      </c>
      <c r="B644" s="3">
        <v>43148</v>
      </c>
      <c r="C644" t="s">
        <v>2</v>
      </c>
      <c r="D644" s="5">
        <v>33</v>
      </c>
      <c r="E644" s="6">
        <v>43287</v>
      </c>
      <c r="F644" t="s">
        <v>134</v>
      </c>
      <c r="G644" s="1" t="s">
        <v>7</v>
      </c>
      <c r="H644" t="s">
        <v>7</v>
      </c>
      <c r="I644" s="3">
        <v>43616.12</v>
      </c>
      <c r="J644" s="3">
        <v>43611.12</v>
      </c>
      <c r="K644" s="4">
        <v>9</v>
      </c>
      <c r="L644" s="4">
        <v>891.09</v>
      </c>
      <c r="M644" s="4">
        <v>19</v>
      </c>
      <c r="N644" s="4">
        <v>1209.92</v>
      </c>
      <c r="O644" s="4"/>
    </row>
    <row r="645" spans="1:15">
      <c r="A645">
        <v>10000644</v>
      </c>
      <c r="B645" s="3">
        <v>43148</v>
      </c>
      <c r="C645" t="s">
        <v>3</v>
      </c>
      <c r="D645" s="5">
        <v>45</v>
      </c>
      <c r="E645" s="6" t="s">
        <v>133</v>
      </c>
      <c r="F645" t="s">
        <v>133</v>
      </c>
      <c r="G645" t="s">
        <v>7</v>
      </c>
      <c r="H645" t="s">
        <v>7</v>
      </c>
      <c r="I645" s="3">
        <v>43416.92</v>
      </c>
      <c r="J645" s="3">
        <v>43415.92</v>
      </c>
      <c r="K645" s="4">
        <v>18</v>
      </c>
      <c r="L645" s="4">
        <v>2692.98</v>
      </c>
      <c r="M645" s="4">
        <v>0</v>
      </c>
      <c r="N645" s="4">
        <v>0</v>
      </c>
      <c r="O645" s="4"/>
    </row>
    <row r="646" spans="1:15">
      <c r="A646">
        <v>10000645</v>
      </c>
      <c r="B646" s="3">
        <v>43148</v>
      </c>
      <c r="C646" t="s">
        <v>3</v>
      </c>
      <c r="D646" s="5">
        <v>28</v>
      </c>
      <c r="E646" s="6">
        <v>43286</v>
      </c>
      <c r="F646" t="s">
        <v>134</v>
      </c>
      <c r="G646" t="s">
        <v>7</v>
      </c>
      <c r="H646" t="s">
        <v>24</v>
      </c>
      <c r="I646" s="3">
        <v>43616.12</v>
      </c>
      <c r="J646" s="3">
        <v>43616.12</v>
      </c>
      <c r="K646" s="4">
        <v>9</v>
      </c>
      <c r="L646" s="4">
        <v>1061.0999999999999</v>
      </c>
      <c r="M646" s="4">
        <v>24</v>
      </c>
      <c r="N646" s="4">
        <v>1352.16</v>
      </c>
      <c r="O646" s="4"/>
    </row>
    <row r="647" spans="1:15">
      <c r="A647">
        <v>10000646</v>
      </c>
      <c r="B647" s="3">
        <v>43148</v>
      </c>
      <c r="C647" t="s">
        <v>2</v>
      </c>
      <c r="D647" s="5">
        <v>46</v>
      </c>
      <c r="E647" s="6" t="s">
        <v>133</v>
      </c>
      <c r="F647" t="s">
        <v>133</v>
      </c>
      <c r="G647" t="s">
        <v>7</v>
      </c>
      <c r="H647" t="s">
        <v>11</v>
      </c>
      <c r="I647" s="3">
        <v>43416.92</v>
      </c>
      <c r="J647" s="3">
        <v>43413.919999999998</v>
      </c>
      <c r="K647" s="4">
        <v>18</v>
      </c>
      <c r="L647" s="4">
        <v>1461.06</v>
      </c>
      <c r="M647" s="4">
        <v>0</v>
      </c>
      <c r="N647" s="4">
        <v>0</v>
      </c>
      <c r="O647" s="4"/>
    </row>
    <row r="648" spans="1:15">
      <c r="A648">
        <v>10000647</v>
      </c>
      <c r="B648" s="3">
        <v>43148</v>
      </c>
      <c r="C648" t="s">
        <v>2</v>
      </c>
      <c r="D648" s="5">
        <v>24</v>
      </c>
      <c r="E648" s="6">
        <v>43284</v>
      </c>
      <c r="F648" t="s">
        <v>134</v>
      </c>
      <c r="G648" t="s">
        <v>7</v>
      </c>
      <c r="H648" t="s">
        <v>7</v>
      </c>
      <c r="I648" s="3">
        <v>43641.02</v>
      </c>
      <c r="J648" s="3">
        <v>43640.02</v>
      </c>
      <c r="K648" s="4">
        <v>9</v>
      </c>
      <c r="L648" s="4">
        <v>1328.49</v>
      </c>
      <c r="M648" s="4">
        <v>23</v>
      </c>
      <c r="N648" s="4">
        <v>2105.88</v>
      </c>
      <c r="O648" s="4"/>
    </row>
    <row r="649" spans="1:15">
      <c r="A649">
        <v>10000648</v>
      </c>
      <c r="B649" s="3">
        <v>43148</v>
      </c>
      <c r="C649" t="s">
        <v>2</v>
      </c>
      <c r="D649" s="5">
        <v>29</v>
      </c>
      <c r="E649" s="6">
        <v>43282</v>
      </c>
      <c r="F649" t="s">
        <v>134</v>
      </c>
      <c r="G649" t="s">
        <v>7</v>
      </c>
      <c r="H649" t="s">
        <v>7</v>
      </c>
      <c r="I649" s="3">
        <v>43646</v>
      </c>
      <c r="J649" s="3">
        <v>43645</v>
      </c>
      <c r="K649" s="4">
        <v>9</v>
      </c>
      <c r="L649" s="4">
        <v>1268.28</v>
      </c>
      <c r="M649" s="4">
        <v>19</v>
      </c>
      <c r="N649" s="4">
        <v>1399.54</v>
      </c>
      <c r="O649" s="4"/>
    </row>
    <row r="650" spans="1:15">
      <c r="A650">
        <v>10000649</v>
      </c>
      <c r="B650" s="3">
        <v>43148</v>
      </c>
      <c r="C650" t="s">
        <v>2</v>
      </c>
      <c r="D650" s="5">
        <v>49</v>
      </c>
      <c r="E650" s="6" t="s">
        <v>133</v>
      </c>
      <c r="F650" t="s">
        <v>133</v>
      </c>
      <c r="G650" t="s">
        <v>7</v>
      </c>
      <c r="H650" t="s">
        <v>16</v>
      </c>
      <c r="I650" s="3">
        <v>43631.06</v>
      </c>
      <c r="J650" s="3">
        <v>43630.06</v>
      </c>
      <c r="K650" s="4">
        <v>32</v>
      </c>
      <c r="L650" s="4">
        <v>2207.6799999999998</v>
      </c>
      <c r="M650" s="4">
        <v>0</v>
      </c>
      <c r="N650" s="4">
        <v>0</v>
      </c>
      <c r="O650" s="4"/>
    </row>
    <row r="651" spans="1:15">
      <c r="A651">
        <v>10000650</v>
      </c>
      <c r="B651" s="3">
        <v>43148</v>
      </c>
      <c r="C651" t="s">
        <v>3</v>
      </c>
      <c r="D651" s="5">
        <v>29</v>
      </c>
      <c r="E651" s="6" t="s">
        <v>133</v>
      </c>
      <c r="F651" t="s">
        <v>133</v>
      </c>
      <c r="G651" t="s">
        <v>7</v>
      </c>
      <c r="H651" t="s">
        <v>16</v>
      </c>
      <c r="I651" s="3">
        <v>43511.54</v>
      </c>
      <c r="J651" s="3">
        <v>43511.54</v>
      </c>
      <c r="K651" s="4">
        <v>24</v>
      </c>
      <c r="L651" s="4">
        <v>1595.52</v>
      </c>
      <c r="M651" s="4">
        <v>0</v>
      </c>
      <c r="N651" s="4">
        <v>0</v>
      </c>
      <c r="O651" s="4"/>
    </row>
    <row r="652" spans="1:15">
      <c r="A652">
        <v>10000651</v>
      </c>
      <c r="B652" s="3">
        <v>43148</v>
      </c>
      <c r="C652" t="s">
        <v>2</v>
      </c>
      <c r="D652" s="5">
        <v>41</v>
      </c>
      <c r="E652" s="6" t="s">
        <v>133</v>
      </c>
      <c r="F652" t="s">
        <v>133</v>
      </c>
      <c r="G652" t="s">
        <v>7</v>
      </c>
      <c r="H652" t="s">
        <v>7</v>
      </c>
      <c r="I652" s="3">
        <v>43406.96</v>
      </c>
      <c r="J652" s="3">
        <v>43404.959999999999</v>
      </c>
      <c r="K652" s="4">
        <v>17</v>
      </c>
      <c r="L652" s="4">
        <v>1722.44</v>
      </c>
      <c r="M652" s="4">
        <v>0</v>
      </c>
      <c r="N652" s="4">
        <v>0</v>
      </c>
      <c r="O652" s="4"/>
    </row>
    <row r="653" spans="1:15">
      <c r="A653">
        <v>10000652</v>
      </c>
      <c r="B653" s="3">
        <v>43148</v>
      </c>
      <c r="C653" t="s">
        <v>2</v>
      </c>
      <c r="D653" s="5">
        <v>27</v>
      </c>
      <c r="E653" s="6">
        <v>43285</v>
      </c>
      <c r="F653" t="s">
        <v>134</v>
      </c>
      <c r="G653" t="s">
        <v>7</v>
      </c>
      <c r="H653" t="s">
        <v>7</v>
      </c>
      <c r="I653" s="3">
        <v>43641.02</v>
      </c>
      <c r="J653" s="3">
        <v>43637.02</v>
      </c>
      <c r="K653" s="4">
        <v>9</v>
      </c>
      <c r="L653" s="4">
        <v>1303.2</v>
      </c>
      <c r="M653" s="4">
        <v>20</v>
      </c>
      <c r="N653" s="4">
        <v>1447</v>
      </c>
      <c r="O653" s="4"/>
    </row>
    <row r="654" spans="1:15">
      <c r="A654">
        <v>10000653</v>
      </c>
      <c r="B654" s="3">
        <v>43148</v>
      </c>
      <c r="C654" t="s">
        <v>2</v>
      </c>
      <c r="D654" s="5">
        <v>35</v>
      </c>
      <c r="E654" s="6" t="s">
        <v>133</v>
      </c>
      <c r="F654" t="s">
        <v>133</v>
      </c>
      <c r="G654" t="s">
        <v>7</v>
      </c>
      <c r="H654" t="s">
        <v>25</v>
      </c>
      <c r="I654" s="3">
        <v>43297.4</v>
      </c>
      <c r="J654" s="3">
        <v>43295.4</v>
      </c>
      <c r="K654" s="4">
        <v>10</v>
      </c>
      <c r="L654" s="4">
        <v>1374.7</v>
      </c>
      <c r="M654" s="4">
        <v>0</v>
      </c>
      <c r="N654" s="4">
        <v>0</v>
      </c>
      <c r="O654" s="4"/>
    </row>
    <row r="655" spans="1:15">
      <c r="A655">
        <v>10000654</v>
      </c>
      <c r="B655" s="3">
        <v>43149</v>
      </c>
      <c r="C655" t="s">
        <v>2</v>
      </c>
      <c r="D655" s="5">
        <v>35</v>
      </c>
      <c r="E655" s="6" t="s">
        <v>133</v>
      </c>
      <c r="F655" t="s">
        <v>133</v>
      </c>
      <c r="G655" s="1" t="s">
        <v>7</v>
      </c>
      <c r="H655" t="s">
        <v>7</v>
      </c>
      <c r="I655" s="3">
        <v>43556.54</v>
      </c>
      <c r="J655" s="3">
        <v>43552.54</v>
      </c>
      <c r="K655" s="4">
        <v>27</v>
      </c>
      <c r="L655" s="4">
        <v>2465.37</v>
      </c>
      <c r="M655" s="4">
        <v>0</v>
      </c>
      <c r="N655" s="4">
        <v>0</v>
      </c>
      <c r="O655" s="4"/>
    </row>
    <row r="656" spans="1:15">
      <c r="A656">
        <v>10000655</v>
      </c>
      <c r="B656" s="3">
        <v>43149</v>
      </c>
      <c r="C656" t="s">
        <v>2</v>
      </c>
      <c r="D656" s="5">
        <v>41</v>
      </c>
      <c r="E656" s="6" t="s">
        <v>133</v>
      </c>
      <c r="F656" t="s">
        <v>133</v>
      </c>
      <c r="G656" t="s">
        <v>7</v>
      </c>
      <c r="H656" t="s">
        <v>7</v>
      </c>
      <c r="I656" s="3">
        <v>43586.36</v>
      </c>
      <c r="J656" s="3">
        <v>43585.36</v>
      </c>
      <c r="K656" s="4">
        <v>29</v>
      </c>
      <c r="L656" s="4">
        <v>1878.33</v>
      </c>
      <c r="M656" s="4">
        <v>0</v>
      </c>
      <c r="N656" s="4">
        <v>0</v>
      </c>
      <c r="O656" s="4"/>
    </row>
    <row r="657" spans="1:15">
      <c r="A657">
        <v>10000656</v>
      </c>
      <c r="B657" s="3">
        <v>43149</v>
      </c>
      <c r="C657" t="s">
        <v>2</v>
      </c>
      <c r="D657" s="5">
        <v>37</v>
      </c>
      <c r="E657" s="6" t="s">
        <v>133</v>
      </c>
      <c r="F657" t="s">
        <v>133</v>
      </c>
      <c r="G657" t="s">
        <v>7</v>
      </c>
      <c r="H657" t="s">
        <v>7</v>
      </c>
      <c r="I657" s="3">
        <v>43631.09</v>
      </c>
      <c r="J657" s="3">
        <v>43629.09</v>
      </c>
      <c r="K657" s="4">
        <v>32</v>
      </c>
      <c r="L657" s="4">
        <v>2605.7600000000002</v>
      </c>
      <c r="M657" s="4">
        <v>0</v>
      </c>
      <c r="N657" s="4">
        <v>0</v>
      </c>
      <c r="O657" s="4"/>
    </row>
    <row r="658" spans="1:15">
      <c r="A658">
        <v>10000657</v>
      </c>
      <c r="B658" s="3">
        <v>43149</v>
      </c>
      <c r="C658" t="s">
        <v>3</v>
      </c>
      <c r="D658" s="5">
        <v>25</v>
      </c>
      <c r="E658" s="6">
        <v>43287</v>
      </c>
      <c r="F658" t="s">
        <v>134</v>
      </c>
      <c r="G658" t="s">
        <v>7</v>
      </c>
      <c r="H658" t="s">
        <v>16</v>
      </c>
      <c r="I658" s="3">
        <v>43616.18</v>
      </c>
      <c r="J658" s="3">
        <v>43612.18</v>
      </c>
      <c r="K658" s="4">
        <v>9</v>
      </c>
      <c r="L658" s="4">
        <v>873.27</v>
      </c>
      <c r="M658" s="4">
        <v>18</v>
      </c>
      <c r="N658" s="4">
        <v>1185.1199999999999</v>
      </c>
      <c r="O658" s="4"/>
    </row>
    <row r="659" spans="1:15">
      <c r="A659">
        <v>10000658</v>
      </c>
      <c r="B659" s="3">
        <v>43149</v>
      </c>
      <c r="C659" t="s">
        <v>2</v>
      </c>
      <c r="D659" s="5">
        <v>30</v>
      </c>
      <c r="E659" s="6">
        <v>43283</v>
      </c>
      <c r="F659" t="s">
        <v>134</v>
      </c>
      <c r="G659" t="s">
        <v>7</v>
      </c>
      <c r="H659" t="s">
        <v>236</v>
      </c>
      <c r="I659" s="3">
        <v>43611.21</v>
      </c>
      <c r="J659" s="3">
        <v>43609.21</v>
      </c>
      <c r="K659" s="4">
        <v>9</v>
      </c>
      <c r="L659" s="4">
        <v>1126.17</v>
      </c>
      <c r="M659" s="4">
        <v>26</v>
      </c>
      <c r="N659" s="4">
        <v>1964.82</v>
      </c>
      <c r="O659" s="4"/>
    </row>
    <row r="660" spans="1:15">
      <c r="A660">
        <v>10000659</v>
      </c>
      <c r="B660" s="3">
        <v>43149</v>
      </c>
      <c r="C660" t="s">
        <v>2</v>
      </c>
      <c r="D660" s="5">
        <v>29</v>
      </c>
      <c r="E660" s="6" t="s">
        <v>133</v>
      </c>
      <c r="F660" t="s">
        <v>133</v>
      </c>
      <c r="G660" t="s">
        <v>7</v>
      </c>
      <c r="H660" t="s">
        <v>16</v>
      </c>
      <c r="I660" s="3">
        <v>43606.239999999998</v>
      </c>
      <c r="J660" s="3">
        <v>43605.24</v>
      </c>
      <c r="K660" s="4">
        <v>30</v>
      </c>
      <c r="L660" s="4">
        <v>2594.1</v>
      </c>
      <c r="M660" s="4">
        <v>0</v>
      </c>
      <c r="N660" s="4">
        <v>0</v>
      </c>
      <c r="O660" s="4"/>
    </row>
    <row r="661" spans="1:15">
      <c r="A661">
        <v>10000660</v>
      </c>
      <c r="B661" s="3">
        <v>43149</v>
      </c>
      <c r="C661" t="s">
        <v>3</v>
      </c>
      <c r="D661" s="5">
        <v>25</v>
      </c>
      <c r="E661" s="6">
        <v>43284</v>
      </c>
      <c r="F661" t="s">
        <v>134</v>
      </c>
      <c r="G661" t="s">
        <v>7</v>
      </c>
      <c r="H661" t="s">
        <v>7</v>
      </c>
      <c r="I661" s="3">
        <v>43641.03</v>
      </c>
      <c r="J661" s="3">
        <v>43637.03</v>
      </c>
      <c r="K661" s="4">
        <v>9</v>
      </c>
      <c r="L661" s="4">
        <v>1029.51</v>
      </c>
      <c r="M661" s="4">
        <v>30</v>
      </c>
      <c r="N661" s="4">
        <v>2812.2</v>
      </c>
      <c r="O661" s="4"/>
    </row>
    <row r="662" spans="1:15">
      <c r="A662">
        <v>10000661</v>
      </c>
      <c r="B662" s="3">
        <v>43149</v>
      </c>
      <c r="C662" t="s">
        <v>2</v>
      </c>
      <c r="D662" s="5">
        <v>30</v>
      </c>
      <c r="E662" s="6">
        <v>43284</v>
      </c>
      <c r="F662" t="s">
        <v>134</v>
      </c>
      <c r="G662" t="s">
        <v>7</v>
      </c>
      <c r="H662" t="s">
        <v>25</v>
      </c>
      <c r="I662" s="3">
        <v>43646</v>
      </c>
      <c r="J662" s="3">
        <v>43641</v>
      </c>
      <c r="K662" s="4">
        <v>9</v>
      </c>
      <c r="L662" s="4">
        <v>1322.73</v>
      </c>
      <c r="M662" s="4">
        <v>36</v>
      </c>
      <c r="N662" s="4">
        <v>3043.44</v>
      </c>
      <c r="O662" s="4"/>
    </row>
    <row r="663" spans="1:15">
      <c r="A663">
        <v>10000662</v>
      </c>
      <c r="B663" s="3">
        <v>43150</v>
      </c>
      <c r="C663" t="s">
        <v>3</v>
      </c>
      <c r="D663" s="5">
        <v>29</v>
      </c>
      <c r="E663" s="6">
        <v>43286</v>
      </c>
      <c r="F663" t="s">
        <v>134</v>
      </c>
      <c r="G663" s="1" t="s">
        <v>7</v>
      </c>
      <c r="H663" t="s">
        <v>236</v>
      </c>
      <c r="I663" s="3">
        <v>43641.04</v>
      </c>
      <c r="J663" s="3">
        <v>43641.04</v>
      </c>
      <c r="K663" s="4">
        <v>9</v>
      </c>
      <c r="L663" s="4">
        <v>1026.18</v>
      </c>
      <c r="M663" s="4">
        <v>18</v>
      </c>
      <c r="N663" s="4">
        <v>1052.82</v>
      </c>
      <c r="O663" s="4"/>
    </row>
    <row r="664" spans="1:15">
      <c r="A664">
        <v>10000663</v>
      </c>
      <c r="B664" s="3">
        <v>43150</v>
      </c>
      <c r="C664" t="s">
        <v>2</v>
      </c>
      <c r="D664" s="5">
        <v>25</v>
      </c>
      <c r="E664" s="6" t="s">
        <v>133</v>
      </c>
      <c r="F664" t="s">
        <v>133</v>
      </c>
      <c r="G664" s="1" t="s">
        <v>7</v>
      </c>
      <c r="H664" t="s">
        <v>16</v>
      </c>
      <c r="I664" s="3">
        <v>43358.32</v>
      </c>
      <c r="J664" s="3">
        <v>43358.32</v>
      </c>
      <c r="K664" s="4">
        <v>14</v>
      </c>
      <c r="L664" s="4">
        <v>1708.14</v>
      </c>
      <c r="M664" s="4">
        <v>0</v>
      </c>
      <c r="N664" s="4">
        <v>0</v>
      </c>
      <c r="O664" s="4"/>
    </row>
    <row r="665" spans="1:15">
      <c r="A665">
        <v>10000664</v>
      </c>
      <c r="B665" s="3">
        <v>43150</v>
      </c>
      <c r="C665" t="s">
        <v>3</v>
      </c>
      <c r="D665" s="5">
        <v>20</v>
      </c>
      <c r="E665" s="6">
        <v>43285</v>
      </c>
      <c r="F665" t="s">
        <v>134</v>
      </c>
      <c r="G665" s="1" t="s">
        <v>7</v>
      </c>
      <c r="H665" t="s">
        <v>7</v>
      </c>
      <c r="I665" s="3">
        <v>43611.28</v>
      </c>
      <c r="J665" s="3">
        <v>43609.279999999999</v>
      </c>
      <c r="K665" s="4">
        <v>9</v>
      </c>
      <c r="L665" s="4">
        <v>993.24</v>
      </c>
      <c r="M665" s="4">
        <v>52</v>
      </c>
      <c r="N665" s="4">
        <v>4010.24</v>
      </c>
      <c r="O665" s="4"/>
    </row>
    <row r="666" spans="1:15">
      <c r="A666">
        <v>10000665</v>
      </c>
      <c r="B666" s="3">
        <v>43150</v>
      </c>
      <c r="C666" t="s">
        <v>3</v>
      </c>
      <c r="D666" s="5">
        <v>24</v>
      </c>
      <c r="E666" s="6">
        <v>43287</v>
      </c>
      <c r="F666" t="s">
        <v>134</v>
      </c>
      <c r="G666" s="1" t="s">
        <v>7</v>
      </c>
      <c r="H666" t="s">
        <v>7</v>
      </c>
      <c r="I666" s="3">
        <v>43606.32</v>
      </c>
      <c r="J666" s="3">
        <v>43603.32</v>
      </c>
      <c r="K666" s="4">
        <v>9</v>
      </c>
      <c r="L666" s="4">
        <v>850.23</v>
      </c>
      <c r="M666" s="4">
        <v>26</v>
      </c>
      <c r="N666" s="4">
        <v>1860.56</v>
      </c>
      <c r="O666" s="4"/>
    </row>
    <row r="667" spans="1:15">
      <c r="A667">
        <v>10000666</v>
      </c>
      <c r="B667" s="3">
        <v>43150</v>
      </c>
      <c r="C667" t="s">
        <v>2</v>
      </c>
      <c r="D667" s="5">
        <v>50</v>
      </c>
      <c r="E667" s="6" t="s">
        <v>133</v>
      </c>
      <c r="F667" t="s">
        <v>133</v>
      </c>
      <c r="G667" t="s">
        <v>7</v>
      </c>
      <c r="H667" t="s">
        <v>7</v>
      </c>
      <c r="I667" s="3">
        <v>43348.4</v>
      </c>
      <c r="J667" s="3">
        <v>43347.4</v>
      </c>
      <c r="K667" s="4">
        <v>13</v>
      </c>
      <c r="L667" s="4">
        <v>1381.77</v>
      </c>
      <c r="M667" s="4">
        <v>0</v>
      </c>
      <c r="N667" s="4">
        <v>0</v>
      </c>
      <c r="O667" s="4"/>
    </row>
    <row r="668" spans="1:15">
      <c r="A668">
        <v>10000667</v>
      </c>
      <c r="B668" s="3">
        <v>43150</v>
      </c>
      <c r="C668" t="s">
        <v>2</v>
      </c>
      <c r="D668" s="5">
        <v>29</v>
      </c>
      <c r="E668" s="6">
        <v>43284</v>
      </c>
      <c r="F668" t="s">
        <v>134</v>
      </c>
      <c r="G668" t="s">
        <v>7</v>
      </c>
      <c r="H668" t="s">
        <v>19</v>
      </c>
      <c r="I668" s="3">
        <v>43611.28</v>
      </c>
      <c r="J668" s="3">
        <v>43611.28</v>
      </c>
      <c r="K668" s="4">
        <v>9</v>
      </c>
      <c r="L668" s="4">
        <v>962.55</v>
      </c>
      <c r="M668" s="4">
        <v>17</v>
      </c>
      <c r="N668" s="4">
        <v>1114.18</v>
      </c>
      <c r="O668" s="4"/>
    </row>
    <row r="669" spans="1:15">
      <c r="A669">
        <v>10000668</v>
      </c>
      <c r="B669" s="3">
        <v>43150</v>
      </c>
      <c r="C669" t="s">
        <v>3</v>
      </c>
      <c r="D669" s="5">
        <v>41</v>
      </c>
      <c r="E669" s="6" t="s">
        <v>133</v>
      </c>
      <c r="F669" t="s">
        <v>133</v>
      </c>
      <c r="G669" t="s">
        <v>7</v>
      </c>
      <c r="H669" t="s">
        <v>7</v>
      </c>
      <c r="I669" s="3">
        <v>43526.96</v>
      </c>
      <c r="J669" s="3">
        <v>43526.96</v>
      </c>
      <c r="K669" s="4">
        <v>25</v>
      </c>
      <c r="L669" s="4">
        <v>2292.75</v>
      </c>
      <c r="M669" s="4">
        <v>0</v>
      </c>
      <c r="N669" s="4">
        <v>0</v>
      </c>
      <c r="O669" s="4"/>
    </row>
    <row r="670" spans="1:15">
      <c r="A670">
        <v>10000669</v>
      </c>
      <c r="B670" s="3">
        <v>43150</v>
      </c>
      <c r="C670" t="s">
        <v>2</v>
      </c>
      <c r="D670" s="5">
        <v>47</v>
      </c>
      <c r="E670" s="6" t="s">
        <v>133</v>
      </c>
      <c r="F670" t="s">
        <v>133</v>
      </c>
      <c r="G670" t="s">
        <v>7</v>
      </c>
      <c r="H670" t="s">
        <v>16</v>
      </c>
      <c r="I670" s="3">
        <v>43512.08</v>
      </c>
      <c r="J670" s="3">
        <v>43508.08</v>
      </c>
      <c r="K670" s="4">
        <v>24</v>
      </c>
      <c r="L670" s="4">
        <v>1483.68</v>
      </c>
      <c r="M670" s="4">
        <v>0</v>
      </c>
      <c r="N670" s="4">
        <v>0</v>
      </c>
      <c r="O670" s="4"/>
    </row>
    <row r="671" spans="1:15">
      <c r="A671">
        <v>10000670</v>
      </c>
      <c r="B671" s="3">
        <v>43150</v>
      </c>
      <c r="C671" t="s">
        <v>2</v>
      </c>
      <c r="D671" s="5">
        <v>38</v>
      </c>
      <c r="E671" s="6" t="s">
        <v>133</v>
      </c>
      <c r="F671" t="s">
        <v>133</v>
      </c>
      <c r="G671" t="s">
        <v>7</v>
      </c>
      <c r="H671" t="s">
        <v>7</v>
      </c>
      <c r="I671" s="3">
        <v>43343.44</v>
      </c>
      <c r="J671" s="3">
        <v>43338.44</v>
      </c>
      <c r="K671" s="4">
        <v>13</v>
      </c>
      <c r="L671" s="4">
        <v>1914.51</v>
      </c>
      <c r="M671" s="4">
        <v>0</v>
      </c>
      <c r="N671" s="4">
        <v>0</v>
      </c>
      <c r="O671" s="4"/>
    </row>
    <row r="672" spans="1:15">
      <c r="A672">
        <v>10000671</v>
      </c>
      <c r="B672" s="3">
        <v>43150</v>
      </c>
      <c r="C672" t="s">
        <v>2</v>
      </c>
      <c r="D672" s="5">
        <v>25</v>
      </c>
      <c r="E672" s="6" t="s">
        <v>133</v>
      </c>
      <c r="F672" t="s">
        <v>133</v>
      </c>
      <c r="G672" t="s">
        <v>7</v>
      </c>
      <c r="H672" t="s">
        <v>236</v>
      </c>
      <c r="I672" s="3">
        <v>43512.08</v>
      </c>
      <c r="J672" s="3">
        <v>43509.08</v>
      </c>
      <c r="K672" s="4">
        <v>24</v>
      </c>
      <c r="L672" s="4">
        <v>2101.44</v>
      </c>
      <c r="M672" s="4">
        <v>0</v>
      </c>
      <c r="N672" s="4">
        <v>0</v>
      </c>
      <c r="O672" s="4"/>
    </row>
    <row r="673" spans="1:15">
      <c r="A673">
        <v>10000672</v>
      </c>
      <c r="B673" s="3">
        <v>43150</v>
      </c>
      <c r="C673" t="s">
        <v>2</v>
      </c>
      <c r="D673" s="5">
        <v>38</v>
      </c>
      <c r="E673" s="6" t="s">
        <v>133</v>
      </c>
      <c r="F673" t="s">
        <v>133</v>
      </c>
      <c r="G673" t="s">
        <v>7</v>
      </c>
      <c r="H673" t="s">
        <v>16</v>
      </c>
      <c r="I673" s="3">
        <v>43323.6</v>
      </c>
      <c r="J673" s="3">
        <v>43323.6</v>
      </c>
      <c r="K673" s="4">
        <v>12</v>
      </c>
      <c r="L673" s="4">
        <v>1161.3599999999999</v>
      </c>
      <c r="M673" s="4">
        <v>0</v>
      </c>
      <c r="N673" s="4">
        <v>0</v>
      </c>
      <c r="O673" s="4"/>
    </row>
    <row r="674" spans="1:15">
      <c r="A674">
        <v>10000673</v>
      </c>
      <c r="B674" s="3">
        <v>43150</v>
      </c>
      <c r="C674" t="s">
        <v>3</v>
      </c>
      <c r="D674" s="5">
        <v>25</v>
      </c>
      <c r="E674" s="6">
        <v>43283</v>
      </c>
      <c r="F674" t="s">
        <v>134</v>
      </c>
      <c r="G674" t="s">
        <v>7</v>
      </c>
      <c r="H674" t="s">
        <v>236</v>
      </c>
      <c r="I674" s="3">
        <v>43601.36</v>
      </c>
      <c r="J674" s="3">
        <v>43600.36</v>
      </c>
      <c r="K674" s="4">
        <v>9</v>
      </c>
      <c r="L674" s="4">
        <v>1102.95</v>
      </c>
      <c r="M674" s="4">
        <v>30</v>
      </c>
      <c r="N674" s="4">
        <v>2694.6</v>
      </c>
      <c r="O674" s="4"/>
    </row>
    <row r="675" spans="1:15">
      <c r="A675">
        <v>10000674</v>
      </c>
      <c r="B675" s="3">
        <v>43150</v>
      </c>
      <c r="C675" t="s">
        <v>3</v>
      </c>
      <c r="D675" s="5">
        <v>30</v>
      </c>
      <c r="E675" s="6">
        <v>43285</v>
      </c>
      <c r="F675" t="s">
        <v>134</v>
      </c>
      <c r="G675" t="s">
        <v>7</v>
      </c>
      <c r="H675" t="s">
        <v>7</v>
      </c>
      <c r="I675" s="3">
        <v>43636.08</v>
      </c>
      <c r="J675" s="3">
        <v>43633.08</v>
      </c>
      <c r="K675" s="4">
        <v>9</v>
      </c>
      <c r="L675" s="4">
        <v>1107.3599999999999</v>
      </c>
      <c r="M675" s="4">
        <v>40</v>
      </c>
      <c r="N675" s="4">
        <v>2733.6</v>
      </c>
      <c r="O675" s="4"/>
    </row>
    <row r="676" spans="1:15">
      <c r="A676">
        <v>10000675</v>
      </c>
      <c r="B676" s="3">
        <v>43150</v>
      </c>
      <c r="C676" t="s">
        <v>2</v>
      </c>
      <c r="D676" s="5">
        <v>39</v>
      </c>
      <c r="E676" s="6" t="s">
        <v>133</v>
      </c>
      <c r="F676" t="s">
        <v>133</v>
      </c>
      <c r="G676" t="s">
        <v>7</v>
      </c>
      <c r="H676" t="s">
        <v>236</v>
      </c>
      <c r="I676" s="3">
        <v>43546.8</v>
      </c>
      <c r="J676" s="3">
        <v>43543.8</v>
      </c>
      <c r="K676" s="4">
        <v>26</v>
      </c>
      <c r="L676" s="4">
        <v>2261.2199999999998</v>
      </c>
      <c r="M676" s="4">
        <v>0</v>
      </c>
      <c r="N676" s="4">
        <v>0</v>
      </c>
      <c r="O676" s="4"/>
    </row>
    <row r="677" spans="1:15">
      <c r="A677">
        <v>10000676</v>
      </c>
      <c r="B677" s="3">
        <v>43150</v>
      </c>
      <c r="C677" t="s">
        <v>3</v>
      </c>
      <c r="D677" s="5">
        <v>29</v>
      </c>
      <c r="E677" s="6">
        <v>43283</v>
      </c>
      <c r="F677" t="s">
        <v>134</v>
      </c>
      <c r="G677" t="s">
        <v>7</v>
      </c>
      <c r="H677" t="s">
        <v>7</v>
      </c>
      <c r="I677" s="3">
        <v>43621.2</v>
      </c>
      <c r="J677" s="3">
        <v>43620.2</v>
      </c>
      <c r="K677" s="4">
        <v>9</v>
      </c>
      <c r="L677" s="4">
        <v>1291.8599999999999</v>
      </c>
      <c r="M677" s="4">
        <v>18</v>
      </c>
      <c r="N677" s="4">
        <v>921.6</v>
      </c>
      <c r="O677" s="4"/>
    </row>
    <row r="678" spans="1:15">
      <c r="A678">
        <v>10000677</v>
      </c>
      <c r="B678" s="3">
        <v>43150</v>
      </c>
      <c r="C678" t="s">
        <v>3</v>
      </c>
      <c r="D678" s="5">
        <v>40</v>
      </c>
      <c r="E678" s="6" t="s">
        <v>133</v>
      </c>
      <c r="F678" t="s">
        <v>133</v>
      </c>
      <c r="G678" t="s">
        <v>7</v>
      </c>
      <c r="H678" t="s">
        <v>236</v>
      </c>
      <c r="I678" s="3">
        <v>43601.36</v>
      </c>
      <c r="J678" s="3">
        <v>43597.36</v>
      </c>
      <c r="K678" s="4">
        <v>30</v>
      </c>
      <c r="L678" s="4">
        <v>2366.6999999999998</v>
      </c>
      <c r="M678" s="4">
        <v>0</v>
      </c>
      <c r="N678" s="4">
        <v>0</v>
      </c>
      <c r="O678" s="4"/>
    </row>
    <row r="679" spans="1:15">
      <c r="A679">
        <v>10000678</v>
      </c>
      <c r="B679" s="3">
        <v>43150</v>
      </c>
      <c r="C679" t="s">
        <v>2</v>
      </c>
      <c r="D679" s="5">
        <v>32</v>
      </c>
      <c r="E679" s="6">
        <v>43286</v>
      </c>
      <c r="F679" t="s">
        <v>134</v>
      </c>
      <c r="G679" t="s">
        <v>7</v>
      </c>
      <c r="H679" t="s">
        <v>25</v>
      </c>
      <c r="I679" s="3">
        <v>43601.36</v>
      </c>
      <c r="J679" s="3">
        <v>43599.360000000001</v>
      </c>
      <c r="K679" s="4">
        <v>9</v>
      </c>
      <c r="L679" s="4">
        <v>798.3</v>
      </c>
      <c r="M679" s="4">
        <v>51</v>
      </c>
      <c r="N679" s="4">
        <v>4152.42</v>
      </c>
      <c r="O679" s="4"/>
    </row>
    <row r="680" spans="1:15">
      <c r="A680">
        <v>10000679</v>
      </c>
      <c r="B680" s="3">
        <v>43151</v>
      </c>
      <c r="C680" t="s">
        <v>2</v>
      </c>
      <c r="D680" s="5">
        <v>38</v>
      </c>
      <c r="E680" s="6" t="s">
        <v>133</v>
      </c>
      <c r="F680" t="s">
        <v>133</v>
      </c>
      <c r="G680" s="1" t="s">
        <v>7</v>
      </c>
      <c r="H680" t="s">
        <v>7</v>
      </c>
      <c r="I680" s="3">
        <v>43324.25</v>
      </c>
      <c r="J680" s="3">
        <v>43322.25</v>
      </c>
      <c r="K680" s="4">
        <v>11</v>
      </c>
      <c r="L680" s="4">
        <v>1132.3399999999999</v>
      </c>
      <c r="M680" s="4">
        <v>0</v>
      </c>
      <c r="N680" s="4">
        <v>0</v>
      </c>
      <c r="O680" s="4"/>
    </row>
    <row r="681" spans="1:15">
      <c r="A681">
        <v>10000680</v>
      </c>
      <c r="B681" s="3">
        <v>43151</v>
      </c>
      <c r="C681" t="s">
        <v>2</v>
      </c>
      <c r="D681" s="5">
        <v>31</v>
      </c>
      <c r="E681" s="6">
        <v>43282</v>
      </c>
      <c r="F681" t="s">
        <v>134</v>
      </c>
      <c r="G681" s="1" t="s">
        <v>7</v>
      </c>
      <c r="H681" t="s">
        <v>7</v>
      </c>
      <c r="I681" s="3">
        <v>43616.3</v>
      </c>
      <c r="J681" s="3">
        <v>43613.3</v>
      </c>
      <c r="K681" s="4">
        <v>9</v>
      </c>
      <c r="L681" s="4">
        <v>1077.75</v>
      </c>
      <c r="M681" s="4">
        <v>19</v>
      </c>
      <c r="N681" s="4">
        <v>1787.33</v>
      </c>
      <c r="O681" s="4"/>
    </row>
    <row r="682" spans="1:15">
      <c r="A682">
        <v>10000681</v>
      </c>
      <c r="B682" s="3">
        <v>43151</v>
      </c>
      <c r="C682" t="s">
        <v>2</v>
      </c>
      <c r="D682" s="5">
        <v>34</v>
      </c>
      <c r="E682" s="6">
        <v>43287</v>
      </c>
      <c r="F682" t="s">
        <v>134</v>
      </c>
      <c r="G682" s="1" t="s">
        <v>7</v>
      </c>
      <c r="H682" t="s">
        <v>7</v>
      </c>
      <c r="I682" s="3">
        <v>43646</v>
      </c>
      <c r="J682" s="3">
        <v>43644</v>
      </c>
      <c r="K682" s="4">
        <v>9</v>
      </c>
      <c r="L682" s="4">
        <v>1116.6300000000001</v>
      </c>
      <c r="M682" s="4">
        <v>36</v>
      </c>
      <c r="N682" s="4">
        <v>3224.88</v>
      </c>
      <c r="O682" s="4"/>
    </row>
    <row r="683" spans="1:15">
      <c r="A683">
        <v>10000682</v>
      </c>
      <c r="B683" s="3">
        <v>43151</v>
      </c>
      <c r="C683" t="s">
        <v>3</v>
      </c>
      <c r="D683" s="5">
        <v>33</v>
      </c>
      <c r="E683" s="6">
        <v>43287</v>
      </c>
      <c r="F683" t="s">
        <v>134</v>
      </c>
      <c r="G683" s="1" t="s">
        <v>7</v>
      </c>
      <c r="H683" t="s">
        <v>7</v>
      </c>
      <c r="I683" s="3">
        <v>43616.3</v>
      </c>
      <c r="J683" s="3">
        <v>43616.3</v>
      </c>
      <c r="K683" s="4">
        <v>9</v>
      </c>
      <c r="L683" s="4">
        <v>1086.93</v>
      </c>
      <c r="M683" s="4">
        <v>28</v>
      </c>
      <c r="N683" s="4">
        <v>2075.64</v>
      </c>
      <c r="O683" s="4"/>
    </row>
    <row r="684" spans="1:15">
      <c r="A684">
        <v>10000683</v>
      </c>
      <c r="B684" s="3">
        <v>43151</v>
      </c>
      <c r="C684" t="s">
        <v>3</v>
      </c>
      <c r="D684" s="5">
        <v>22</v>
      </c>
      <c r="E684" s="6" t="s">
        <v>133</v>
      </c>
      <c r="F684" t="s">
        <v>133</v>
      </c>
      <c r="G684" t="s">
        <v>7</v>
      </c>
      <c r="H684" t="s">
        <v>7</v>
      </c>
      <c r="I684" s="3">
        <v>43507.4</v>
      </c>
      <c r="J684" s="3">
        <v>43505.4</v>
      </c>
      <c r="K684" s="4">
        <v>24</v>
      </c>
      <c r="L684" s="4">
        <v>1782.96</v>
      </c>
      <c r="M684" s="4">
        <v>0</v>
      </c>
      <c r="N684" s="4">
        <v>0</v>
      </c>
      <c r="O684" s="4"/>
    </row>
    <row r="685" spans="1:15">
      <c r="A685">
        <v>10000684</v>
      </c>
      <c r="B685" s="3">
        <v>43151</v>
      </c>
      <c r="C685" t="s">
        <v>2</v>
      </c>
      <c r="D685" s="5">
        <v>49</v>
      </c>
      <c r="E685" s="6" t="s">
        <v>133</v>
      </c>
      <c r="F685" t="s">
        <v>133</v>
      </c>
      <c r="G685" t="s">
        <v>7</v>
      </c>
      <c r="H685" t="s">
        <v>7</v>
      </c>
      <c r="I685" s="3">
        <v>43522.25</v>
      </c>
      <c r="J685" s="3">
        <v>43519.25</v>
      </c>
      <c r="K685" s="4">
        <v>25</v>
      </c>
      <c r="L685" s="4">
        <v>2237.75</v>
      </c>
      <c r="M685" s="4">
        <v>0</v>
      </c>
      <c r="N685" s="4">
        <v>0</v>
      </c>
      <c r="O685" s="4"/>
    </row>
    <row r="686" spans="1:15">
      <c r="A686">
        <v>10000685</v>
      </c>
      <c r="B686" s="3">
        <v>43151</v>
      </c>
      <c r="C686" t="s">
        <v>3</v>
      </c>
      <c r="D686" s="5">
        <v>27</v>
      </c>
      <c r="E686" s="6">
        <v>43282</v>
      </c>
      <c r="F686" t="s">
        <v>134</v>
      </c>
      <c r="G686" t="s">
        <v>7</v>
      </c>
      <c r="H686" t="s">
        <v>52</v>
      </c>
      <c r="I686" s="3">
        <v>43616.3</v>
      </c>
      <c r="J686" s="3">
        <v>43614.3</v>
      </c>
      <c r="K686" s="4">
        <v>9</v>
      </c>
      <c r="L686" s="4">
        <v>896.13</v>
      </c>
      <c r="M686" s="4">
        <v>33</v>
      </c>
      <c r="N686" s="4">
        <v>3099.03</v>
      </c>
      <c r="O686" s="4"/>
    </row>
    <row r="687" spans="1:15">
      <c r="A687">
        <v>10000686</v>
      </c>
      <c r="B687" s="3">
        <v>43151</v>
      </c>
      <c r="C687" t="s">
        <v>3</v>
      </c>
      <c r="D687" s="5">
        <v>20</v>
      </c>
      <c r="E687" s="6">
        <v>43286</v>
      </c>
      <c r="F687" t="s">
        <v>134</v>
      </c>
      <c r="G687" t="s">
        <v>7</v>
      </c>
      <c r="H687" t="s">
        <v>119</v>
      </c>
      <c r="I687" s="3">
        <v>43606.400000000001</v>
      </c>
      <c r="J687" s="3">
        <v>43603.4</v>
      </c>
      <c r="K687" s="4">
        <v>9</v>
      </c>
      <c r="L687" s="4">
        <v>1328.13</v>
      </c>
      <c r="M687" s="4">
        <v>17</v>
      </c>
      <c r="N687" s="4">
        <v>1074.06</v>
      </c>
      <c r="O687" s="4"/>
    </row>
    <row r="688" spans="1:15">
      <c r="A688">
        <v>10000687</v>
      </c>
      <c r="B688" s="3">
        <v>43151</v>
      </c>
      <c r="C688" t="s">
        <v>3</v>
      </c>
      <c r="D688" s="5">
        <v>36</v>
      </c>
      <c r="E688" s="6" t="s">
        <v>133</v>
      </c>
      <c r="F688" t="s">
        <v>133</v>
      </c>
      <c r="G688" t="s">
        <v>7</v>
      </c>
      <c r="H688" t="s">
        <v>7</v>
      </c>
      <c r="I688" s="3">
        <v>43319.3</v>
      </c>
      <c r="J688" s="3">
        <v>43316.3</v>
      </c>
      <c r="K688" s="4">
        <v>11</v>
      </c>
      <c r="L688" s="4">
        <v>921.47</v>
      </c>
      <c r="M688" s="4">
        <v>0</v>
      </c>
      <c r="N688" s="4">
        <v>0</v>
      </c>
      <c r="O688" s="4"/>
    </row>
    <row r="689" spans="1:15">
      <c r="A689">
        <v>10000688</v>
      </c>
      <c r="B689" s="3">
        <v>43151</v>
      </c>
      <c r="C689" t="s">
        <v>2</v>
      </c>
      <c r="D689" s="5">
        <v>24</v>
      </c>
      <c r="E689" s="6">
        <v>43285</v>
      </c>
      <c r="F689" t="s">
        <v>134</v>
      </c>
      <c r="G689" t="s">
        <v>7</v>
      </c>
      <c r="H689" t="s">
        <v>16</v>
      </c>
      <c r="I689" s="3">
        <v>43636.1</v>
      </c>
      <c r="J689" s="3">
        <v>43631.1</v>
      </c>
      <c r="K689" s="4">
        <v>9</v>
      </c>
      <c r="L689" s="4">
        <v>1314.45</v>
      </c>
      <c r="M689" s="4">
        <v>45</v>
      </c>
      <c r="N689" s="4">
        <v>2524.0500000000002</v>
      </c>
      <c r="O689" s="4"/>
    </row>
    <row r="690" spans="1:15">
      <c r="A690">
        <v>10000689</v>
      </c>
      <c r="B690" s="3">
        <v>43151</v>
      </c>
      <c r="C690" t="s">
        <v>3</v>
      </c>
      <c r="D690" s="5">
        <v>31</v>
      </c>
      <c r="E690" s="6">
        <v>43282</v>
      </c>
      <c r="F690" t="s">
        <v>134</v>
      </c>
      <c r="G690" t="s">
        <v>7</v>
      </c>
      <c r="H690" t="s">
        <v>7</v>
      </c>
      <c r="I690" s="3">
        <v>43641.05</v>
      </c>
      <c r="J690" s="3">
        <v>43639.05</v>
      </c>
      <c r="K690" s="4">
        <v>9</v>
      </c>
      <c r="L690" s="4">
        <v>1154.7</v>
      </c>
      <c r="M690" s="4">
        <v>17</v>
      </c>
      <c r="N690" s="4">
        <v>917.83</v>
      </c>
      <c r="O690" s="4"/>
    </row>
    <row r="691" spans="1:15">
      <c r="A691">
        <v>10000690</v>
      </c>
      <c r="B691" s="3">
        <v>43152</v>
      </c>
      <c r="C691" t="s">
        <v>2</v>
      </c>
      <c r="D691" s="5">
        <v>44</v>
      </c>
      <c r="E691" s="6" t="s">
        <v>133</v>
      </c>
      <c r="F691" t="s">
        <v>133</v>
      </c>
      <c r="G691" s="1" t="s">
        <v>7</v>
      </c>
      <c r="H691" t="s">
        <v>50</v>
      </c>
      <c r="I691" s="3">
        <v>43581.78</v>
      </c>
      <c r="J691" s="3">
        <v>43581.78</v>
      </c>
      <c r="K691" s="4">
        <v>29</v>
      </c>
      <c r="L691" s="4">
        <v>2647.99</v>
      </c>
      <c r="M691" s="4">
        <v>0</v>
      </c>
      <c r="N691" s="4">
        <v>0</v>
      </c>
      <c r="O691" s="4"/>
    </row>
    <row r="692" spans="1:15">
      <c r="A692">
        <v>10000691</v>
      </c>
      <c r="B692" s="3">
        <v>43152</v>
      </c>
      <c r="C692" t="s">
        <v>2</v>
      </c>
      <c r="D692" s="5">
        <v>39</v>
      </c>
      <c r="E692" s="6" t="s">
        <v>133</v>
      </c>
      <c r="F692" t="s">
        <v>133</v>
      </c>
      <c r="G692" s="1" t="s">
        <v>7</v>
      </c>
      <c r="H692" t="s">
        <v>7</v>
      </c>
      <c r="I692" s="3">
        <v>43453.34</v>
      </c>
      <c r="J692" s="3">
        <v>43448.34</v>
      </c>
      <c r="K692" s="4">
        <v>20</v>
      </c>
      <c r="L692" s="4">
        <v>2009.2</v>
      </c>
      <c r="M692" s="4">
        <v>0</v>
      </c>
      <c r="N692" s="4">
        <v>0</v>
      </c>
      <c r="O692" s="4"/>
    </row>
    <row r="693" spans="1:15">
      <c r="A693">
        <v>10000692</v>
      </c>
      <c r="B693" s="3">
        <v>43152</v>
      </c>
      <c r="C693" t="s">
        <v>3</v>
      </c>
      <c r="D693" s="5">
        <v>33</v>
      </c>
      <c r="E693" s="6">
        <v>43286</v>
      </c>
      <c r="F693" t="s">
        <v>134</v>
      </c>
      <c r="G693" t="s">
        <v>7</v>
      </c>
      <c r="H693" t="s">
        <v>7</v>
      </c>
      <c r="I693" s="3">
        <v>43601.54</v>
      </c>
      <c r="J693" s="3">
        <v>43596.54</v>
      </c>
      <c r="K693" s="4">
        <v>9</v>
      </c>
      <c r="L693" s="4">
        <v>1038.1500000000001</v>
      </c>
      <c r="M693" s="4">
        <v>51</v>
      </c>
      <c r="N693" s="4">
        <v>5066.8500000000004</v>
      </c>
      <c r="O693" s="4"/>
    </row>
    <row r="694" spans="1:15">
      <c r="A694">
        <v>10000693</v>
      </c>
      <c r="B694" s="3">
        <v>43152</v>
      </c>
      <c r="C694" t="s">
        <v>2</v>
      </c>
      <c r="D694" s="5">
        <v>44</v>
      </c>
      <c r="E694" s="6">
        <v>43285</v>
      </c>
      <c r="F694" t="s">
        <v>134</v>
      </c>
      <c r="G694" t="s">
        <v>7</v>
      </c>
      <c r="H694" t="s">
        <v>13</v>
      </c>
      <c r="I694" s="3">
        <v>43646</v>
      </c>
      <c r="J694" s="3">
        <v>43644</v>
      </c>
      <c r="K694" s="4">
        <v>9</v>
      </c>
      <c r="L694" s="4">
        <v>1011.42</v>
      </c>
      <c r="M694" s="4">
        <v>52</v>
      </c>
      <c r="N694" s="4">
        <v>3003</v>
      </c>
      <c r="O694" s="4"/>
    </row>
    <row r="695" spans="1:15">
      <c r="A695">
        <v>10000694</v>
      </c>
      <c r="B695" s="3">
        <v>43152</v>
      </c>
      <c r="C695" t="s">
        <v>2</v>
      </c>
      <c r="D695" s="5">
        <v>28</v>
      </c>
      <c r="E695" s="6" t="s">
        <v>133</v>
      </c>
      <c r="F695" t="s">
        <v>133</v>
      </c>
      <c r="G695" t="s">
        <v>7</v>
      </c>
      <c r="H695" t="s">
        <v>7</v>
      </c>
      <c r="I695" s="3">
        <v>43646</v>
      </c>
      <c r="J695" s="3">
        <v>43645</v>
      </c>
      <c r="K695" s="4">
        <v>33</v>
      </c>
      <c r="L695" s="4">
        <v>2847.57</v>
      </c>
      <c r="M695" s="4">
        <v>0</v>
      </c>
      <c r="N695" s="4">
        <v>0</v>
      </c>
      <c r="O695" s="4"/>
    </row>
    <row r="696" spans="1:15">
      <c r="A696">
        <v>10000695</v>
      </c>
      <c r="B696" s="3">
        <v>43152</v>
      </c>
      <c r="C696" t="s">
        <v>3</v>
      </c>
      <c r="D696" s="5">
        <v>30</v>
      </c>
      <c r="E696" s="6">
        <v>43285</v>
      </c>
      <c r="F696" t="s">
        <v>134</v>
      </c>
      <c r="G696" t="s">
        <v>7</v>
      </c>
      <c r="H696" t="s">
        <v>19</v>
      </c>
      <c r="I696" s="3">
        <v>43646</v>
      </c>
      <c r="J696" s="3">
        <v>43646</v>
      </c>
      <c r="K696" s="4">
        <v>9</v>
      </c>
      <c r="L696" s="4">
        <v>1303.47</v>
      </c>
      <c r="M696" s="4">
        <v>23</v>
      </c>
      <c r="N696" s="4">
        <v>2201.33</v>
      </c>
      <c r="O696" s="4"/>
    </row>
    <row r="697" spans="1:15">
      <c r="A697">
        <v>10000696</v>
      </c>
      <c r="B697" s="3">
        <v>43152</v>
      </c>
      <c r="C697" t="s">
        <v>2</v>
      </c>
      <c r="D697" s="5">
        <v>19</v>
      </c>
      <c r="E697" s="6">
        <v>43286</v>
      </c>
      <c r="F697" t="s">
        <v>134</v>
      </c>
      <c r="G697" t="s">
        <v>7</v>
      </c>
      <c r="H697" t="s">
        <v>236</v>
      </c>
      <c r="I697" s="3">
        <v>43611.42</v>
      </c>
      <c r="J697" s="3">
        <v>43608.42</v>
      </c>
      <c r="K697" s="4">
        <v>9</v>
      </c>
      <c r="L697" s="4">
        <v>1023.03</v>
      </c>
      <c r="M697" s="4">
        <v>21</v>
      </c>
      <c r="N697" s="4">
        <v>1895.25</v>
      </c>
      <c r="O697" s="4"/>
    </row>
    <row r="698" spans="1:15">
      <c r="A698">
        <v>10000697</v>
      </c>
      <c r="B698" s="3">
        <v>43152</v>
      </c>
      <c r="C698" t="s">
        <v>3</v>
      </c>
      <c r="D698" s="5">
        <v>36</v>
      </c>
      <c r="E698" s="6" t="s">
        <v>133</v>
      </c>
      <c r="F698" t="s">
        <v>133</v>
      </c>
      <c r="G698" t="s">
        <v>7</v>
      </c>
      <c r="H698" t="s">
        <v>7</v>
      </c>
      <c r="I698" s="3">
        <v>43334.78</v>
      </c>
      <c r="J698" s="3">
        <v>43329.78</v>
      </c>
      <c r="K698" s="4">
        <v>12</v>
      </c>
      <c r="L698" s="4">
        <v>1375.56</v>
      </c>
      <c r="M698" s="4">
        <v>0</v>
      </c>
      <c r="N698" s="4">
        <v>0</v>
      </c>
      <c r="O698" s="4"/>
    </row>
    <row r="699" spans="1:15">
      <c r="A699">
        <v>10000698</v>
      </c>
      <c r="B699" s="3">
        <v>43152</v>
      </c>
      <c r="C699" t="s">
        <v>2</v>
      </c>
      <c r="D699" s="5">
        <v>38</v>
      </c>
      <c r="E699" s="6" t="s">
        <v>133</v>
      </c>
      <c r="F699" t="s">
        <v>133</v>
      </c>
      <c r="G699" t="s">
        <v>7</v>
      </c>
      <c r="H699" t="s">
        <v>236</v>
      </c>
      <c r="I699" s="3">
        <v>43532.38</v>
      </c>
      <c r="J699" s="3">
        <v>43532.38</v>
      </c>
      <c r="K699" s="4">
        <v>25</v>
      </c>
      <c r="L699" s="4">
        <v>1504.25</v>
      </c>
      <c r="M699" s="4">
        <v>0</v>
      </c>
      <c r="N699" s="4">
        <v>0</v>
      </c>
      <c r="O699" s="4"/>
    </row>
    <row r="700" spans="1:15">
      <c r="A700">
        <v>10000699</v>
      </c>
      <c r="B700" s="3">
        <v>43152</v>
      </c>
      <c r="C700" t="s">
        <v>3</v>
      </c>
      <c r="D700" s="5">
        <v>35</v>
      </c>
      <c r="E700" s="6" t="s">
        <v>133</v>
      </c>
      <c r="F700" t="s">
        <v>133</v>
      </c>
      <c r="G700" t="s">
        <v>7</v>
      </c>
      <c r="H700" t="s">
        <v>7</v>
      </c>
      <c r="I700" s="3">
        <v>43413.82</v>
      </c>
      <c r="J700" s="3">
        <v>43411.82</v>
      </c>
      <c r="K700" s="4">
        <v>17</v>
      </c>
      <c r="L700" s="4">
        <v>1973.19</v>
      </c>
      <c r="M700" s="4">
        <v>0</v>
      </c>
      <c r="N700" s="4">
        <v>0</v>
      </c>
      <c r="O700" s="4"/>
    </row>
    <row r="701" spans="1:15">
      <c r="A701">
        <v>10000700</v>
      </c>
      <c r="B701" s="3">
        <v>43152</v>
      </c>
      <c r="C701" t="s">
        <v>2</v>
      </c>
      <c r="D701" s="5">
        <v>50</v>
      </c>
      <c r="E701" s="6" t="s">
        <v>133</v>
      </c>
      <c r="F701" t="s">
        <v>133</v>
      </c>
      <c r="G701" t="s">
        <v>7</v>
      </c>
      <c r="H701" t="s">
        <v>7</v>
      </c>
      <c r="I701" s="3">
        <v>43591.66</v>
      </c>
      <c r="J701" s="3">
        <v>43590.66</v>
      </c>
      <c r="K701" s="4">
        <v>29</v>
      </c>
      <c r="L701" s="4">
        <v>2015.5</v>
      </c>
      <c r="M701" s="4">
        <v>0</v>
      </c>
      <c r="N701" s="4">
        <v>0</v>
      </c>
      <c r="O701" s="4"/>
    </row>
    <row r="702" spans="1:15">
      <c r="A702">
        <v>10000701</v>
      </c>
      <c r="B702" s="3">
        <v>43152</v>
      </c>
      <c r="C702" t="s">
        <v>2</v>
      </c>
      <c r="D702" s="5">
        <v>47</v>
      </c>
      <c r="E702" s="6" t="s">
        <v>133</v>
      </c>
      <c r="F702" t="s">
        <v>133</v>
      </c>
      <c r="G702" t="s">
        <v>7</v>
      </c>
      <c r="H702" t="s">
        <v>236</v>
      </c>
      <c r="I702" s="3">
        <v>43399</v>
      </c>
      <c r="J702" s="3">
        <v>43396</v>
      </c>
      <c r="K702" s="4">
        <v>16</v>
      </c>
      <c r="L702" s="4">
        <v>1715.2</v>
      </c>
      <c r="M702" s="4">
        <v>0</v>
      </c>
      <c r="N702" s="4">
        <v>0</v>
      </c>
      <c r="O702" s="4"/>
    </row>
    <row r="703" spans="1:15">
      <c r="A703">
        <v>10000702</v>
      </c>
      <c r="B703" s="3">
        <v>43152</v>
      </c>
      <c r="C703" t="s">
        <v>2</v>
      </c>
      <c r="D703" s="5">
        <v>19</v>
      </c>
      <c r="E703" s="6">
        <v>43284</v>
      </c>
      <c r="F703" t="s">
        <v>134</v>
      </c>
      <c r="G703" t="s">
        <v>7</v>
      </c>
      <c r="H703" t="s">
        <v>7</v>
      </c>
      <c r="I703" s="3">
        <v>43596.6</v>
      </c>
      <c r="J703" s="3">
        <v>43596.6</v>
      </c>
      <c r="K703" s="4">
        <v>9</v>
      </c>
      <c r="L703" s="4">
        <v>892.62</v>
      </c>
      <c r="M703" s="4">
        <v>18</v>
      </c>
      <c r="N703" s="4">
        <v>1526.04</v>
      </c>
      <c r="O703" s="4"/>
    </row>
    <row r="704" spans="1:15">
      <c r="A704">
        <v>10000703</v>
      </c>
      <c r="B704" s="3">
        <v>43153</v>
      </c>
      <c r="C704" t="s">
        <v>2</v>
      </c>
      <c r="D704" s="5">
        <v>43</v>
      </c>
      <c r="E704" s="6" t="s">
        <v>133</v>
      </c>
      <c r="F704" t="s">
        <v>133</v>
      </c>
      <c r="G704" s="1" t="s">
        <v>7</v>
      </c>
      <c r="H704" t="s">
        <v>13</v>
      </c>
      <c r="I704" s="3">
        <v>43389.64</v>
      </c>
      <c r="J704" s="3">
        <v>43385.64</v>
      </c>
      <c r="K704" s="4">
        <v>16</v>
      </c>
      <c r="L704" s="4">
        <v>1411.68</v>
      </c>
      <c r="M704" s="4">
        <v>0</v>
      </c>
      <c r="N704" s="4">
        <v>0</v>
      </c>
      <c r="O704" s="4"/>
    </row>
    <row r="705" spans="1:15">
      <c r="A705">
        <v>10000704</v>
      </c>
      <c r="B705" s="3">
        <v>43153</v>
      </c>
      <c r="C705" t="s">
        <v>2</v>
      </c>
      <c r="D705" s="5">
        <v>35</v>
      </c>
      <c r="E705" s="6" t="s">
        <v>133</v>
      </c>
      <c r="F705" t="s">
        <v>133</v>
      </c>
      <c r="G705" s="1" t="s">
        <v>7</v>
      </c>
      <c r="H705" t="s">
        <v>7</v>
      </c>
      <c r="I705" s="3">
        <v>43330.48</v>
      </c>
      <c r="J705" s="3">
        <v>43326.48</v>
      </c>
      <c r="K705" s="4">
        <v>12</v>
      </c>
      <c r="L705" s="4">
        <v>1411.68</v>
      </c>
      <c r="M705" s="4">
        <v>0</v>
      </c>
      <c r="N705" s="4">
        <v>0</v>
      </c>
      <c r="O705" s="4"/>
    </row>
    <row r="706" spans="1:15">
      <c r="A706">
        <v>10000705</v>
      </c>
      <c r="B706" s="3">
        <v>43153</v>
      </c>
      <c r="C706" t="s">
        <v>2</v>
      </c>
      <c r="D706" s="5">
        <v>29</v>
      </c>
      <c r="E706" s="6">
        <v>43283</v>
      </c>
      <c r="F706" t="s">
        <v>134</v>
      </c>
      <c r="G706" t="s">
        <v>7</v>
      </c>
      <c r="H706" t="s">
        <v>19</v>
      </c>
      <c r="I706" s="3">
        <v>43631.21</v>
      </c>
      <c r="J706" s="3">
        <v>43629.21</v>
      </c>
      <c r="K706" s="4">
        <v>9</v>
      </c>
      <c r="L706" s="4">
        <v>842.22</v>
      </c>
      <c r="M706" s="4">
        <v>18</v>
      </c>
      <c r="N706" s="4">
        <v>1336.5</v>
      </c>
      <c r="O706" s="4"/>
    </row>
    <row r="707" spans="1:15">
      <c r="A707">
        <v>10000706</v>
      </c>
      <c r="B707" s="3">
        <v>43153</v>
      </c>
      <c r="C707" t="s">
        <v>3</v>
      </c>
      <c r="D707" s="5">
        <v>36</v>
      </c>
      <c r="E707" s="6" t="s">
        <v>133</v>
      </c>
      <c r="F707" t="s">
        <v>133</v>
      </c>
      <c r="G707" t="s">
        <v>7</v>
      </c>
      <c r="H707" t="s">
        <v>236</v>
      </c>
      <c r="I707" s="3">
        <v>43503.03</v>
      </c>
      <c r="J707" s="3">
        <v>43503.03</v>
      </c>
      <c r="K707" s="4">
        <v>23</v>
      </c>
      <c r="L707" s="4">
        <v>1473.61</v>
      </c>
      <c r="M707" s="4">
        <v>0</v>
      </c>
      <c r="N707" s="4">
        <v>0</v>
      </c>
      <c r="O707" s="4"/>
    </row>
    <row r="708" spans="1:15">
      <c r="A708">
        <v>10000707</v>
      </c>
      <c r="B708" s="3">
        <v>43153</v>
      </c>
      <c r="C708" t="s">
        <v>2</v>
      </c>
      <c r="D708" s="5">
        <v>41</v>
      </c>
      <c r="E708" s="6" t="s">
        <v>133</v>
      </c>
      <c r="F708" t="s">
        <v>133</v>
      </c>
      <c r="G708" t="s">
        <v>7</v>
      </c>
      <c r="H708" t="s">
        <v>25</v>
      </c>
      <c r="I708" s="3">
        <v>43394.57</v>
      </c>
      <c r="J708" s="3">
        <v>43391.57</v>
      </c>
      <c r="K708" s="4">
        <v>16</v>
      </c>
      <c r="L708" s="4">
        <v>1684.96</v>
      </c>
      <c r="M708" s="4">
        <v>0</v>
      </c>
      <c r="N708" s="4">
        <v>0</v>
      </c>
      <c r="O708" s="4"/>
    </row>
    <row r="709" spans="1:15">
      <c r="A709">
        <v>10000708</v>
      </c>
      <c r="B709" s="3">
        <v>43153</v>
      </c>
      <c r="C709" t="s">
        <v>2</v>
      </c>
      <c r="D709" s="5">
        <v>49</v>
      </c>
      <c r="E709" s="6" t="s">
        <v>133</v>
      </c>
      <c r="F709" t="s">
        <v>133</v>
      </c>
      <c r="G709" t="s">
        <v>7</v>
      </c>
      <c r="H709" t="s">
        <v>7</v>
      </c>
      <c r="I709" s="3">
        <v>43483.31</v>
      </c>
      <c r="J709" s="3">
        <v>43479.31</v>
      </c>
      <c r="K709" s="4">
        <v>22</v>
      </c>
      <c r="L709" s="4">
        <v>1881.22</v>
      </c>
      <c r="M709" s="4">
        <v>0</v>
      </c>
      <c r="N709" s="4">
        <v>0</v>
      </c>
      <c r="O709" s="4"/>
    </row>
    <row r="710" spans="1:15">
      <c r="A710">
        <v>10000709</v>
      </c>
      <c r="B710" s="3">
        <v>43153</v>
      </c>
      <c r="C710" t="s">
        <v>3</v>
      </c>
      <c r="D710" s="5">
        <v>33</v>
      </c>
      <c r="E710" s="6" t="s">
        <v>133</v>
      </c>
      <c r="F710" t="s">
        <v>133</v>
      </c>
      <c r="G710" t="s">
        <v>7</v>
      </c>
      <c r="H710" t="s">
        <v>236</v>
      </c>
      <c r="I710" s="3">
        <v>43517.82</v>
      </c>
      <c r="J710" s="3">
        <v>43517.82</v>
      </c>
      <c r="K710" s="4">
        <v>24</v>
      </c>
      <c r="L710" s="4">
        <v>1494.24</v>
      </c>
      <c r="M710" s="4">
        <v>0</v>
      </c>
      <c r="N710" s="4">
        <v>0</v>
      </c>
      <c r="O710" s="4"/>
    </row>
    <row r="711" spans="1:15">
      <c r="A711">
        <v>10000710</v>
      </c>
      <c r="B711" s="3">
        <v>43153</v>
      </c>
      <c r="C711" t="s">
        <v>3</v>
      </c>
      <c r="D711" s="5">
        <v>49</v>
      </c>
      <c r="E711" s="6" t="s">
        <v>133</v>
      </c>
      <c r="F711" t="s">
        <v>133</v>
      </c>
      <c r="G711" t="s">
        <v>7</v>
      </c>
      <c r="H711" t="s">
        <v>236</v>
      </c>
      <c r="I711" s="3">
        <v>43562.19</v>
      </c>
      <c r="J711" s="3">
        <v>43557.19</v>
      </c>
      <c r="K711" s="4">
        <v>27</v>
      </c>
      <c r="L711" s="4">
        <v>2326.86</v>
      </c>
      <c r="M711" s="4">
        <v>0</v>
      </c>
      <c r="N711" s="4">
        <v>0</v>
      </c>
      <c r="O711" s="4"/>
    </row>
    <row r="712" spans="1:15">
      <c r="A712">
        <v>10000711</v>
      </c>
      <c r="B712" s="3">
        <v>43153</v>
      </c>
      <c r="C712" t="s">
        <v>3</v>
      </c>
      <c r="D712" s="5">
        <v>18</v>
      </c>
      <c r="E712" s="6">
        <v>43287</v>
      </c>
      <c r="F712" t="s">
        <v>134</v>
      </c>
      <c r="G712" t="s">
        <v>7</v>
      </c>
      <c r="H712" t="s">
        <v>13</v>
      </c>
      <c r="I712" s="3">
        <v>43616.42</v>
      </c>
      <c r="J712" s="3">
        <v>43616.42</v>
      </c>
      <c r="K712" s="4">
        <v>9</v>
      </c>
      <c r="L712" s="4">
        <v>980.37</v>
      </c>
      <c r="M712" s="4">
        <v>33</v>
      </c>
      <c r="N712" s="4">
        <v>2582.91</v>
      </c>
      <c r="O712" s="4"/>
    </row>
    <row r="713" spans="1:15">
      <c r="A713">
        <v>10000712</v>
      </c>
      <c r="B713" s="3">
        <v>43153</v>
      </c>
      <c r="C713" t="s">
        <v>3</v>
      </c>
      <c r="D713" s="5">
        <v>34</v>
      </c>
      <c r="E713" s="6">
        <v>43286</v>
      </c>
      <c r="F713" t="s">
        <v>134</v>
      </c>
      <c r="G713" t="s">
        <v>7</v>
      </c>
      <c r="H713" t="s">
        <v>236</v>
      </c>
      <c r="I713" s="3">
        <v>43626.28</v>
      </c>
      <c r="J713" s="3">
        <v>43622.28</v>
      </c>
      <c r="K713" s="4">
        <v>9</v>
      </c>
      <c r="L713" s="4">
        <v>1307.07</v>
      </c>
      <c r="M713" s="4">
        <v>51</v>
      </c>
      <c r="N713" s="4">
        <v>3633.24</v>
      </c>
      <c r="O713" s="4"/>
    </row>
    <row r="714" spans="1:15">
      <c r="A714">
        <v>10000713</v>
      </c>
      <c r="B714" s="3">
        <v>43154</v>
      </c>
      <c r="C714" t="s">
        <v>2</v>
      </c>
      <c r="D714" s="5">
        <v>28</v>
      </c>
      <c r="E714" s="6">
        <v>43283</v>
      </c>
      <c r="F714" t="s">
        <v>134</v>
      </c>
      <c r="G714" s="1" t="s">
        <v>7</v>
      </c>
      <c r="H714" t="s">
        <v>16</v>
      </c>
      <c r="I714" s="3">
        <v>43646</v>
      </c>
      <c r="J714" s="3">
        <v>43646</v>
      </c>
      <c r="K714" s="4">
        <v>9</v>
      </c>
      <c r="L714" s="4">
        <v>1164.06</v>
      </c>
      <c r="M714" s="4">
        <v>26</v>
      </c>
      <c r="N714" s="4">
        <v>2531.1</v>
      </c>
      <c r="O714" s="4"/>
    </row>
    <row r="715" spans="1:15">
      <c r="A715">
        <v>10000714</v>
      </c>
      <c r="B715" s="3">
        <v>43154</v>
      </c>
      <c r="C715" t="s">
        <v>3</v>
      </c>
      <c r="D715" s="5">
        <v>23</v>
      </c>
      <c r="E715" s="6">
        <v>43282</v>
      </c>
      <c r="F715" t="s">
        <v>134</v>
      </c>
      <c r="G715" s="1" t="s">
        <v>7</v>
      </c>
      <c r="H715" t="s">
        <v>7</v>
      </c>
      <c r="I715" s="3">
        <v>43596.800000000003</v>
      </c>
      <c r="J715" s="3">
        <v>43594.8</v>
      </c>
      <c r="K715" s="4">
        <v>9</v>
      </c>
      <c r="L715" s="4">
        <v>969.75</v>
      </c>
      <c r="M715" s="4">
        <v>30</v>
      </c>
      <c r="N715" s="4">
        <v>2787.6</v>
      </c>
      <c r="O715" s="4"/>
    </row>
    <row r="716" spans="1:15">
      <c r="A716">
        <v>10000715</v>
      </c>
      <c r="B716" s="3">
        <v>43154</v>
      </c>
      <c r="C716" t="s">
        <v>2</v>
      </c>
      <c r="D716" s="5">
        <v>29</v>
      </c>
      <c r="E716" s="6">
        <v>43282</v>
      </c>
      <c r="F716" t="s">
        <v>134</v>
      </c>
      <c r="G716" s="1" t="s">
        <v>7</v>
      </c>
      <c r="H716" t="s">
        <v>7</v>
      </c>
      <c r="I716" s="3">
        <v>43646</v>
      </c>
      <c r="J716" s="3">
        <v>43643</v>
      </c>
      <c r="K716" s="4">
        <v>9</v>
      </c>
      <c r="L716" s="4">
        <v>1180.17</v>
      </c>
      <c r="M716" s="4">
        <v>23</v>
      </c>
      <c r="N716" s="4">
        <v>1342.28</v>
      </c>
      <c r="O716" s="4"/>
    </row>
    <row r="717" spans="1:15">
      <c r="A717">
        <v>10000716</v>
      </c>
      <c r="B717" s="3">
        <v>43154</v>
      </c>
      <c r="C717" t="s">
        <v>2</v>
      </c>
      <c r="D717" s="5">
        <v>49</v>
      </c>
      <c r="E717" s="6" t="s">
        <v>133</v>
      </c>
      <c r="F717" t="s">
        <v>133</v>
      </c>
      <c r="G717" s="1" t="s">
        <v>7</v>
      </c>
      <c r="H717" t="s">
        <v>236</v>
      </c>
      <c r="I717" s="3">
        <v>43444.28</v>
      </c>
      <c r="J717" s="3">
        <v>43441.279999999999</v>
      </c>
      <c r="K717" s="4">
        <v>19</v>
      </c>
      <c r="L717" s="4">
        <v>2042.88</v>
      </c>
      <c r="M717" s="4">
        <v>0</v>
      </c>
      <c r="N717" s="4">
        <v>0</v>
      </c>
      <c r="O717" s="4"/>
    </row>
    <row r="718" spans="1:15">
      <c r="A718">
        <v>10000717</v>
      </c>
      <c r="B718" s="3">
        <v>43154</v>
      </c>
      <c r="C718" t="s">
        <v>2</v>
      </c>
      <c r="D718" s="5">
        <v>28</v>
      </c>
      <c r="E718" s="6">
        <v>43283</v>
      </c>
      <c r="F718" t="s">
        <v>134</v>
      </c>
      <c r="G718" s="1" t="s">
        <v>7</v>
      </c>
      <c r="H718" t="s">
        <v>7</v>
      </c>
      <c r="I718" s="3">
        <v>43636.160000000003</v>
      </c>
      <c r="J718" s="3">
        <v>43632.160000000003</v>
      </c>
      <c r="K718" s="4">
        <v>9</v>
      </c>
      <c r="L718" s="4">
        <v>1185.3</v>
      </c>
      <c r="M718" s="4">
        <v>40</v>
      </c>
      <c r="N718" s="4">
        <v>2620</v>
      </c>
      <c r="O718" s="4"/>
    </row>
    <row r="719" spans="1:15">
      <c r="A719">
        <v>10000718</v>
      </c>
      <c r="B719" s="3">
        <v>43154</v>
      </c>
      <c r="C719" t="s">
        <v>2</v>
      </c>
      <c r="D719" s="5">
        <v>48</v>
      </c>
      <c r="E719" s="6" t="s">
        <v>133</v>
      </c>
      <c r="F719" t="s">
        <v>133</v>
      </c>
      <c r="G719" s="1" t="s">
        <v>7</v>
      </c>
      <c r="H719" t="s">
        <v>7</v>
      </c>
      <c r="I719" s="3">
        <v>43316.36</v>
      </c>
      <c r="J719" s="3">
        <v>43312.36</v>
      </c>
      <c r="K719" s="4">
        <v>11</v>
      </c>
      <c r="L719" s="4">
        <v>1528.34</v>
      </c>
      <c r="M719" s="4">
        <v>0</v>
      </c>
      <c r="N719" s="4">
        <v>0</v>
      </c>
      <c r="O719" s="4"/>
    </row>
    <row r="720" spans="1:15">
      <c r="A720">
        <v>10000719</v>
      </c>
      <c r="B720" s="3">
        <v>43154</v>
      </c>
      <c r="C720" t="s">
        <v>2</v>
      </c>
      <c r="D720" s="5">
        <v>26</v>
      </c>
      <c r="E720" s="6">
        <v>43284</v>
      </c>
      <c r="F720" t="s">
        <v>134</v>
      </c>
      <c r="G720" s="1" t="s">
        <v>68</v>
      </c>
      <c r="H720" t="s">
        <v>69</v>
      </c>
      <c r="I720" s="3">
        <v>43631.24</v>
      </c>
      <c r="J720" s="3">
        <v>43630.239999999998</v>
      </c>
      <c r="K720" s="4">
        <v>9</v>
      </c>
      <c r="L720" s="4">
        <v>1292.76</v>
      </c>
      <c r="M720" s="4">
        <v>19</v>
      </c>
      <c r="N720" s="4">
        <v>1673.14</v>
      </c>
      <c r="O720" s="4"/>
    </row>
    <row r="721" spans="1:15">
      <c r="A721">
        <v>10000720</v>
      </c>
      <c r="B721" s="3">
        <v>43154</v>
      </c>
      <c r="C721" t="s">
        <v>2</v>
      </c>
      <c r="D721" s="5">
        <v>35</v>
      </c>
      <c r="E721" s="6" t="s">
        <v>133</v>
      </c>
      <c r="F721" t="s">
        <v>133</v>
      </c>
      <c r="G721" t="s">
        <v>7</v>
      </c>
      <c r="H721" t="s">
        <v>16</v>
      </c>
      <c r="I721" s="3">
        <v>43370.48</v>
      </c>
      <c r="J721" s="3">
        <v>43366.48</v>
      </c>
      <c r="K721" s="4">
        <v>14</v>
      </c>
      <c r="L721" s="4">
        <v>1611.26</v>
      </c>
      <c r="M721" s="4">
        <v>0</v>
      </c>
      <c r="N721" s="4">
        <v>0</v>
      </c>
      <c r="O721" s="4"/>
    </row>
    <row r="722" spans="1:15">
      <c r="A722">
        <v>10000721</v>
      </c>
      <c r="B722" s="3">
        <v>43154</v>
      </c>
      <c r="C722" t="s">
        <v>2</v>
      </c>
      <c r="D722" s="5">
        <v>25</v>
      </c>
      <c r="E722" s="6" t="s">
        <v>133</v>
      </c>
      <c r="F722" t="s">
        <v>133</v>
      </c>
      <c r="G722" t="s">
        <v>7</v>
      </c>
      <c r="H722" t="s">
        <v>7</v>
      </c>
      <c r="I722" s="3">
        <v>43503.32</v>
      </c>
      <c r="J722" s="3">
        <v>43502.32</v>
      </c>
      <c r="K722" s="4">
        <v>23</v>
      </c>
      <c r="L722" s="4">
        <v>1469.7</v>
      </c>
      <c r="M722" s="4">
        <v>0</v>
      </c>
      <c r="N722" s="4">
        <v>0</v>
      </c>
      <c r="O722" s="4"/>
    </row>
    <row r="723" spans="1:15">
      <c r="A723">
        <v>10000722</v>
      </c>
      <c r="B723" s="3">
        <v>43154</v>
      </c>
      <c r="C723" t="s">
        <v>2</v>
      </c>
      <c r="D723" s="5">
        <v>36</v>
      </c>
      <c r="E723" s="6" t="s">
        <v>133</v>
      </c>
      <c r="F723" t="s">
        <v>133</v>
      </c>
      <c r="G723" t="s">
        <v>7</v>
      </c>
      <c r="H723" t="s">
        <v>7</v>
      </c>
      <c r="I723" s="3">
        <v>43527.92</v>
      </c>
      <c r="J723" s="3">
        <v>43524.92</v>
      </c>
      <c r="K723" s="4">
        <v>25</v>
      </c>
      <c r="L723" s="4">
        <v>2043</v>
      </c>
      <c r="M723" s="4">
        <v>0</v>
      </c>
      <c r="N723" s="4">
        <v>0</v>
      </c>
      <c r="O723" s="4"/>
    </row>
    <row r="724" spans="1:15">
      <c r="A724">
        <v>10000723</v>
      </c>
      <c r="B724" s="3">
        <v>43154</v>
      </c>
      <c r="C724" t="s">
        <v>2</v>
      </c>
      <c r="D724" s="5">
        <v>20</v>
      </c>
      <c r="E724" s="6" t="s">
        <v>133</v>
      </c>
      <c r="F724" t="s">
        <v>133</v>
      </c>
      <c r="G724" t="s">
        <v>7</v>
      </c>
      <c r="H724" t="s">
        <v>236</v>
      </c>
      <c r="I724" s="3">
        <v>43321.279999999999</v>
      </c>
      <c r="J724" s="3">
        <v>43320.28</v>
      </c>
      <c r="K724" s="4">
        <v>11</v>
      </c>
      <c r="L724" s="4">
        <v>1571.35</v>
      </c>
      <c r="M724" s="4">
        <v>0</v>
      </c>
      <c r="N724" s="4">
        <v>0</v>
      </c>
      <c r="O724" s="4"/>
    </row>
    <row r="725" spans="1:15">
      <c r="A725">
        <v>10000724</v>
      </c>
      <c r="B725" s="3">
        <v>43154</v>
      </c>
      <c r="C725" t="s">
        <v>2</v>
      </c>
      <c r="D725" s="5">
        <v>46</v>
      </c>
      <c r="E725" s="6" t="s">
        <v>133</v>
      </c>
      <c r="F725" t="s">
        <v>133</v>
      </c>
      <c r="G725" t="s">
        <v>7</v>
      </c>
      <c r="H725" t="s">
        <v>16</v>
      </c>
      <c r="I725" s="3">
        <v>43532.84</v>
      </c>
      <c r="J725" s="3">
        <v>43531.839999999997</v>
      </c>
      <c r="K725" s="4">
        <v>25</v>
      </c>
      <c r="L725" s="4">
        <v>2345</v>
      </c>
      <c r="M725" s="4">
        <v>0</v>
      </c>
      <c r="N725" s="4">
        <v>0</v>
      </c>
      <c r="O725" s="4"/>
    </row>
    <row r="726" spans="1:15">
      <c r="A726">
        <v>10000725</v>
      </c>
      <c r="B726" s="3">
        <v>43154</v>
      </c>
      <c r="C726" t="s">
        <v>3</v>
      </c>
      <c r="D726" s="5">
        <v>48</v>
      </c>
      <c r="E726" s="6" t="s">
        <v>133</v>
      </c>
      <c r="F726" t="s">
        <v>133</v>
      </c>
      <c r="G726" t="s">
        <v>7</v>
      </c>
      <c r="H726" t="s">
        <v>236</v>
      </c>
      <c r="I726" s="3">
        <v>43582.04</v>
      </c>
      <c r="J726" s="3">
        <v>43581.04</v>
      </c>
      <c r="K726" s="4">
        <v>28</v>
      </c>
      <c r="L726" s="4">
        <v>2289.56</v>
      </c>
      <c r="M726" s="4">
        <v>0</v>
      </c>
      <c r="N726" s="4">
        <v>0</v>
      </c>
      <c r="O726" s="4"/>
    </row>
    <row r="727" spans="1:15">
      <c r="A727">
        <v>10000726</v>
      </c>
      <c r="B727" s="3">
        <v>43154</v>
      </c>
      <c r="C727" t="s">
        <v>3</v>
      </c>
      <c r="D727" s="5">
        <v>25</v>
      </c>
      <c r="E727" s="6">
        <v>43283</v>
      </c>
      <c r="F727" t="s">
        <v>134</v>
      </c>
      <c r="G727" t="s">
        <v>7</v>
      </c>
      <c r="H727" t="s">
        <v>236</v>
      </c>
      <c r="I727" s="3">
        <v>43601.72</v>
      </c>
      <c r="J727" s="3">
        <v>43599.72</v>
      </c>
      <c r="K727" s="4">
        <v>9</v>
      </c>
      <c r="L727" s="4">
        <v>1237.8599999999999</v>
      </c>
      <c r="M727" s="4">
        <v>24</v>
      </c>
      <c r="N727" s="4">
        <v>1236.96</v>
      </c>
      <c r="O727" s="4"/>
    </row>
    <row r="728" spans="1:15">
      <c r="A728">
        <v>10000727</v>
      </c>
      <c r="B728" s="3">
        <v>43155</v>
      </c>
      <c r="C728" t="s">
        <v>2</v>
      </c>
      <c r="D728" s="5">
        <v>23</v>
      </c>
      <c r="E728" s="6">
        <v>43284</v>
      </c>
      <c r="F728" t="s">
        <v>134</v>
      </c>
      <c r="G728" t="s">
        <v>7</v>
      </c>
      <c r="H728" t="s">
        <v>16</v>
      </c>
      <c r="I728" s="3">
        <v>43606.720000000001</v>
      </c>
      <c r="J728" s="3">
        <v>43601.72</v>
      </c>
      <c r="K728" s="4">
        <v>9</v>
      </c>
      <c r="L728" s="4">
        <v>968.67</v>
      </c>
      <c r="M728" s="4">
        <v>45</v>
      </c>
      <c r="N728" s="4">
        <v>4219.6499999999996</v>
      </c>
      <c r="O728" s="4"/>
    </row>
    <row r="729" spans="1:15">
      <c r="A729">
        <v>10000728</v>
      </c>
      <c r="B729" s="3">
        <v>43155</v>
      </c>
      <c r="C729" t="s">
        <v>3</v>
      </c>
      <c r="D729" s="5">
        <v>26</v>
      </c>
      <c r="E729" s="6">
        <v>43283</v>
      </c>
      <c r="F729" t="s">
        <v>134</v>
      </c>
      <c r="G729" t="s">
        <v>7</v>
      </c>
      <c r="H729" t="s">
        <v>7</v>
      </c>
      <c r="I729" s="3">
        <v>43596.9</v>
      </c>
      <c r="J729" s="3">
        <v>43596.9</v>
      </c>
      <c r="K729" s="4">
        <v>9</v>
      </c>
      <c r="L729" s="4">
        <v>1179</v>
      </c>
      <c r="M729" s="4">
        <v>40</v>
      </c>
      <c r="N729" s="4">
        <v>2829.6</v>
      </c>
      <c r="O729" s="4"/>
    </row>
    <row r="730" spans="1:15">
      <c r="A730">
        <v>10000729</v>
      </c>
      <c r="B730" s="3">
        <v>43155</v>
      </c>
      <c r="C730" t="s">
        <v>2</v>
      </c>
      <c r="D730" s="5">
        <v>35</v>
      </c>
      <c r="E730" s="6" t="s">
        <v>133</v>
      </c>
      <c r="F730" t="s">
        <v>133</v>
      </c>
      <c r="G730" t="s">
        <v>7</v>
      </c>
      <c r="H730" t="s">
        <v>25</v>
      </c>
      <c r="I730" s="3">
        <v>43513.43</v>
      </c>
      <c r="J730" s="3">
        <v>43513.43</v>
      </c>
      <c r="K730" s="4">
        <v>24</v>
      </c>
      <c r="L730" s="4">
        <v>1801.44</v>
      </c>
      <c r="M730" s="4">
        <v>0</v>
      </c>
      <c r="N730" s="4">
        <v>0</v>
      </c>
      <c r="O730" s="4"/>
    </row>
    <row r="731" spans="1:15">
      <c r="A731">
        <v>10000730</v>
      </c>
      <c r="B731" s="3">
        <v>43155</v>
      </c>
      <c r="C731" t="s">
        <v>2</v>
      </c>
      <c r="D731" s="5">
        <v>29</v>
      </c>
      <c r="E731" s="6">
        <v>43285</v>
      </c>
      <c r="F731" t="s">
        <v>134</v>
      </c>
      <c r="G731" t="s">
        <v>7</v>
      </c>
      <c r="H731" t="s">
        <v>17</v>
      </c>
      <c r="I731" s="3">
        <v>43606.720000000001</v>
      </c>
      <c r="J731" s="3">
        <v>43604.72</v>
      </c>
      <c r="K731" s="4">
        <v>9</v>
      </c>
      <c r="L731" s="4">
        <v>935.01</v>
      </c>
      <c r="M731" s="4">
        <v>17</v>
      </c>
      <c r="N731" s="4">
        <v>1254.5999999999999</v>
      </c>
      <c r="O731" s="4"/>
    </row>
    <row r="732" spans="1:15">
      <c r="A732">
        <v>10000731</v>
      </c>
      <c r="B732" s="3">
        <v>43155</v>
      </c>
      <c r="C732" t="s">
        <v>2</v>
      </c>
      <c r="D732" s="5">
        <v>37</v>
      </c>
      <c r="E732" s="6" t="s">
        <v>133</v>
      </c>
      <c r="F732" t="s">
        <v>133</v>
      </c>
      <c r="G732" t="s">
        <v>7</v>
      </c>
      <c r="H732" t="s">
        <v>17</v>
      </c>
      <c r="I732" s="3">
        <v>43552.71</v>
      </c>
      <c r="J732" s="3">
        <v>43551.71</v>
      </c>
      <c r="K732" s="4">
        <v>26</v>
      </c>
      <c r="L732" s="4">
        <v>2341.04</v>
      </c>
      <c r="M732" s="4">
        <v>0</v>
      </c>
      <c r="N732" s="4">
        <v>0</v>
      </c>
      <c r="O732" s="4"/>
    </row>
    <row r="733" spans="1:15">
      <c r="A733">
        <v>10000732</v>
      </c>
      <c r="B733" s="3">
        <v>43155</v>
      </c>
      <c r="C733" t="s">
        <v>2</v>
      </c>
      <c r="D733" s="5">
        <v>37</v>
      </c>
      <c r="E733" s="6" t="s">
        <v>133</v>
      </c>
      <c r="F733" t="s">
        <v>133</v>
      </c>
      <c r="G733" t="s">
        <v>7</v>
      </c>
      <c r="H733" t="s">
        <v>236</v>
      </c>
      <c r="I733" s="3">
        <v>43317.03</v>
      </c>
      <c r="J733" s="3">
        <v>43313.03</v>
      </c>
      <c r="K733" s="4">
        <v>11</v>
      </c>
      <c r="L733" s="4">
        <v>1500.95</v>
      </c>
      <c r="M733" s="4">
        <v>0</v>
      </c>
      <c r="N733" s="4">
        <v>0</v>
      </c>
      <c r="O733" s="4"/>
    </row>
    <row r="734" spans="1:15">
      <c r="A734">
        <v>10000733</v>
      </c>
      <c r="B734" s="3">
        <v>43155</v>
      </c>
      <c r="C734" t="s">
        <v>2</v>
      </c>
      <c r="D734" s="5">
        <v>32</v>
      </c>
      <c r="E734" s="6">
        <v>43284</v>
      </c>
      <c r="F734" t="s">
        <v>134</v>
      </c>
      <c r="G734" t="s">
        <v>7</v>
      </c>
      <c r="H734" t="s">
        <v>236</v>
      </c>
      <c r="I734" s="3">
        <v>43601.81</v>
      </c>
      <c r="J734" s="3">
        <v>43597.81</v>
      </c>
      <c r="K734" s="4">
        <v>9</v>
      </c>
      <c r="L734" s="4">
        <v>1237.23</v>
      </c>
      <c r="M734" s="4">
        <v>36</v>
      </c>
      <c r="N734" s="4">
        <v>2370.96</v>
      </c>
      <c r="O734" s="4"/>
    </row>
    <row r="735" spans="1:15">
      <c r="A735">
        <v>10000734</v>
      </c>
      <c r="B735" s="3">
        <v>43155</v>
      </c>
      <c r="C735" t="s">
        <v>2</v>
      </c>
      <c r="D735" s="5">
        <v>49</v>
      </c>
      <c r="E735" s="6" t="s">
        <v>133</v>
      </c>
      <c r="F735" t="s">
        <v>133</v>
      </c>
      <c r="G735" t="s">
        <v>7</v>
      </c>
      <c r="H735" t="s">
        <v>25</v>
      </c>
      <c r="I735" s="3">
        <v>43429.96</v>
      </c>
      <c r="J735" s="3">
        <v>43426.96</v>
      </c>
      <c r="K735" s="4">
        <v>18</v>
      </c>
      <c r="L735" s="4">
        <v>2510.1</v>
      </c>
      <c r="M735" s="4">
        <v>0</v>
      </c>
      <c r="N735" s="4">
        <v>0</v>
      </c>
      <c r="O735" s="4"/>
    </row>
    <row r="736" spans="1:15">
      <c r="A736">
        <v>10000735</v>
      </c>
      <c r="B736" s="3">
        <v>43155</v>
      </c>
      <c r="C736" t="s">
        <v>2</v>
      </c>
      <c r="D736" s="5">
        <v>36</v>
      </c>
      <c r="E736" s="6" t="s">
        <v>133</v>
      </c>
      <c r="F736" t="s">
        <v>133</v>
      </c>
      <c r="G736" t="s">
        <v>7</v>
      </c>
      <c r="H736" t="s">
        <v>17</v>
      </c>
      <c r="I736" s="3">
        <v>43321.94</v>
      </c>
      <c r="J736" s="3">
        <v>43316.94</v>
      </c>
      <c r="K736" s="4">
        <v>11</v>
      </c>
      <c r="L736" s="4">
        <v>1506.56</v>
      </c>
      <c r="M736" s="4">
        <v>0</v>
      </c>
      <c r="N736" s="4">
        <v>0</v>
      </c>
      <c r="O736" s="4"/>
    </row>
    <row r="737" spans="1:15">
      <c r="A737">
        <v>10000736</v>
      </c>
      <c r="B737" s="3">
        <v>43155</v>
      </c>
      <c r="C737" t="s">
        <v>3</v>
      </c>
      <c r="D737" s="5">
        <v>43</v>
      </c>
      <c r="E737" s="6" t="s">
        <v>133</v>
      </c>
      <c r="F737" t="s">
        <v>133</v>
      </c>
      <c r="G737" t="s">
        <v>7</v>
      </c>
      <c r="H737" t="s">
        <v>25</v>
      </c>
      <c r="I737" s="3">
        <v>43459.42</v>
      </c>
      <c r="J737" s="3">
        <v>43456.42</v>
      </c>
      <c r="K737" s="4">
        <v>20</v>
      </c>
      <c r="L737" s="4">
        <v>1741</v>
      </c>
      <c r="M737" s="4">
        <v>0</v>
      </c>
      <c r="N737" s="4">
        <v>0</v>
      </c>
      <c r="O737" s="4"/>
    </row>
    <row r="738" spans="1:15">
      <c r="A738">
        <v>10000737</v>
      </c>
      <c r="B738" s="3">
        <v>43155</v>
      </c>
      <c r="C738" t="s">
        <v>3</v>
      </c>
      <c r="D738" s="5">
        <v>37</v>
      </c>
      <c r="E738" s="6">
        <v>43287</v>
      </c>
      <c r="F738" t="s">
        <v>134</v>
      </c>
      <c r="G738" t="s">
        <v>7</v>
      </c>
      <c r="H738" t="s">
        <v>11</v>
      </c>
      <c r="I738" s="3">
        <v>43621.45</v>
      </c>
      <c r="J738" s="3">
        <v>43620.45</v>
      </c>
      <c r="K738" s="4">
        <v>9</v>
      </c>
      <c r="L738" s="4">
        <v>735.75</v>
      </c>
      <c r="M738" s="4">
        <v>19</v>
      </c>
      <c r="N738" s="4">
        <v>1580.42</v>
      </c>
      <c r="O738" s="4"/>
    </row>
    <row r="739" spans="1:15">
      <c r="A739">
        <v>10000738</v>
      </c>
      <c r="B739" s="3">
        <v>43155</v>
      </c>
      <c r="C739" t="s">
        <v>2</v>
      </c>
      <c r="D739" s="5">
        <v>32</v>
      </c>
      <c r="E739" s="6">
        <v>43285</v>
      </c>
      <c r="F739" t="s">
        <v>134</v>
      </c>
      <c r="G739" t="s">
        <v>7</v>
      </c>
      <c r="H739" t="s">
        <v>16</v>
      </c>
      <c r="I739" s="3">
        <v>43601.81</v>
      </c>
      <c r="J739" s="3">
        <v>43601.81</v>
      </c>
      <c r="K739" s="4">
        <v>9</v>
      </c>
      <c r="L739" s="4">
        <v>1060.92</v>
      </c>
      <c r="M739" s="4">
        <v>52</v>
      </c>
      <c r="N739" s="4">
        <v>4409.6000000000004</v>
      </c>
      <c r="O739" s="4"/>
    </row>
    <row r="740" spans="1:15">
      <c r="A740">
        <v>10000739</v>
      </c>
      <c r="B740" s="3">
        <v>43155</v>
      </c>
      <c r="C740" t="s">
        <v>3</v>
      </c>
      <c r="D740" s="5">
        <v>39</v>
      </c>
      <c r="E740" s="6">
        <v>43285</v>
      </c>
      <c r="F740" t="s">
        <v>134</v>
      </c>
      <c r="G740" t="s">
        <v>7</v>
      </c>
      <c r="H740" t="s">
        <v>16</v>
      </c>
      <c r="I740" s="3">
        <v>43596.9</v>
      </c>
      <c r="J740" s="3">
        <v>43591.9</v>
      </c>
      <c r="K740" s="4">
        <v>9</v>
      </c>
      <c r="L740" s="4">
        <v>790.56</v>
      </c>
      <c r="M740" s="4">
        <v>28</v>
      </c>
      <c r="N740" s="4">
        <v>1654.52</v>
      </c>
      <c r="O740" s="4"/>
    </row>
    <row r="741" spans="1:15">
      <c r="A741">
        <v>10000740</v>
      </c>
      <c r="B741" s="3">
        <v>43155</v>
      </c>
      <c r="C741" t="s">
        <v>2</v>
      </c>
      <c r="D741" s="5">
        <v>29</v>
      </c>
      <c r="E741" s="6">
        <v>43284</v>
      </c>
      <c r="F741" t="s">
        <v>134</v>
      </c>
      <c r="G741" t="s">
        <v>7</v>
      </c>
      <c r="H741" t="s">
        <v>236</v>
      </c>
      <c r="I741" s="3">
        <v>43621.45</v>
      </c>
      <c r="J741" s="3">
        <v>43618.45</v>
      </c>
      <c r="K741" s="4">
        <v>9</v>
      </c>
      <c r="L741" s="4">
        <v>1092.78</v>
      </c>
      <c r="M741" s="4">
        <v>18</v>
      </c>
      <c r="N741" s="4">
        <v>1101.5999999999999</v>
      </c>
      <c r="O741" s="4"/>
    </row>
    <row r="742" spans="1:15">
      <c r="A742">
        <v>10000741</v>
      </c>
      <c r="B742" s="3">
        <v>43156</v>
      </c>
      <c r="C742" t="s">
        <v>3</v>
      </c>
      <c r="D742" s="5">
        <v>34</v>
      </c>
      <c r="E742" s="6">
        <v>43284</v>
      </c>
      <c r="F742" t="s">
        <v>134</v>
      </c>
      <c r="G742" s="1" t="s">
        <v>7</v>
      </c>
      <c r="H742" t="s">
        <v>24</v>
      </c>
      <c r="I742" s="3">
        <v>43621.5</v>
      </c>
      <c r="J742" s="3">
        <v>43619.5</v>
      </c>
      <c r="K742" s="4">
        <v>9</v>
      </c>
      <c r="L742" s="4">
        <v>898.47</v>
      </c>
      <c r="M742" s="4">
        <v>18</v>
      </c>
      <c r="N742" s="4">
        <v>1088.0999999999999</v>
      </c>
      <c r="O742" s="4"/>
    </row>
    <row r="743" spans="1:15">
      <c r="A743">
        <v>10000742</v>
      </c>
      <c r="B743" s="3">
        <v>43156</v>
      </c>
      <c r="C743" t="s">
        <v>3</v>
      </c>
      <c r="D743" s="5">
        <v>21</v>
      </c>
      <c r="E743" s="6">
        <v>43284</v>
      </c>
      <c r="F743" t="s">
        <v>134</v>
      </c>
      <c r="G743" t="s">
        <v>7</v>
      </c>
      <c r="H743" t="s">
        <v>7</v>
      </c>
      <c r="I743" s="3">
        <v>43626.400000000001</v>
      </c>
      <c r="J743" s="3">
        <v>43621.4</v>
      </c>
      <c r="K743" s="4">
        <v>9</v>
      </c>
      <c r="L743" s="4">
        <v>1003.95</v>
      </c>
      <c r="M743" s="4">
        <v>19</v>
      </c>
      <c r="N743" s="4">
        <v>1528.93</v>
      </c>
      <c r="O743" s="4"/>
    </row>
    <row r="744" spans="1:15">
      <c r="A744">
        <v>10000743</v>
      </c>
      <c r="B744" s="3">
        <v>43156</v>
      </c>
      <c r="C744" t="s">
        <v>2</v>
      </c>
      <c r="D744" s="5">
        <v>31</v>
      </c>
      <c r="E744" s="6">
        <v>43287</v>
      </c>
      <c r="F744" t="s">
        <v>134</v>
      </c>
      <c r="G744" t="s">
        <v>7</v>
      </c>
      <c r="H744" t="s">
        <v>17</v>
      </c>
      <c r="I744" s="3">
        <v>43621.5</v>
      </c>
      <c r="J744" s="3">
        <v>43617.5</v>
      </c>
      <c r="K744" s="4">
        <v>9</v>
      </c>
      <c r="L744" s="4">
        <v>1219.5899999999999</v>
      </c>
      <c r="M744" s="4">
        <v>40</v>
      </c>
      <c r="N744" s="4">
        <v>2763.6</v>
      </c>
      <c r="O744" s="4"/>
    </row>
    <row r="745" spans="1:15">
      <c r="A745">
        <v>10000744</v>
      </c>
      <c r="B745" s="3">
        <v>43156</v>
      </c>
      <c r="C745" t="s">
        <v>2</v>
      </c>
      <c r="D745" s="5">
        <v>26</v>
      </c>
      <c r="E745" s="6">
        <v>43287</v>
      </c>
      <c r="F745" t="s">
        <v>134</v>
      </c>
      <c r="G745" t="s">
        <v>7</v>
      </c>
      <c r="H745" t="s">
        <v>16</v>
      </c>
      <c r="I745" s="3">
        <v>43597</v>
      </c>
      <c r="J745" s="3">
        <v>43593</v>
      </c>
      <c r="K745" s="4">
        <v>9</v>
      </c>
      <c r="L745" s="4">
        <v>949.59</v>
      </c>
      <c r="M745" s="4">
        <v>19</v>
      </c>
      <c r="N745" s="4">
        <v>1152.73</v>
      </c>
      <c r="O745" s="4"/>
    </row>
    <row r="746" spans="1:15">
      <c r="A746">
        <v>10000745</v>
      </c>
      <c r="B746" s="3">
        <v>43156</v>
      </c>
      <c r="C746" t="s">
        <v>2</v>
      </c>
      <c r="D746" s="5">
        <v>47</v>
      </c>
      <c r="E746" s="6" t="s">
        <v>133</v>
      </c>
      <c r="F746" t="s">
        <v>133</v>
      </c>
      <c r="G746" t="s">
        <v>7</v>
      </c>
      <c r="H746" t="s">
        <v>7</v>
      </c>
      <c r="I746" s="3">
        <v>43376.5</v>
      </c>
      <c r="J746" s="3">
        <v>43375.5</v>
      </c>
      <c r="K746" s="4">
        <v>15</v>
      </c>
      <c r="L746" s="4">
        <v>1470.15</v>
      </c>
      <c r="M746" s="4">
        <v>0</v>
      </c>
      <c r="N746" s="4">
        <v>0</v>
      </c>
      <c r="O746" s="4"/>
    </row>
    <row r="747" spans="1:15">
      <c r="A747">
        <v>10000746</v>
      </c>
      <c r="B747" s="3">
        <v>43156</v>
      </c>
      <c r="C747" t="s">
        <v>2</v>
      </c>
      <c r="D747" s="5">
        <v>22</v>
      </c>
      <c r="E747" s="6">
        <v>43282</v>
      </c>
      <c r="F747" t="s">
        <v>134</v>
      </c>
      <c r="G747" t="s">
        <v>7</v>
      </c>
      <c r="H747" t="s">
        <v>236</v>
      </c>
      <c r="I747" s="3">
        <v>43597</v>
      </c>
      <c r="J747" s="3">
        <v>43592</v>
      </c>
      <c r="K747" s="4">
        <v>8</v>
      </c>
      <c r="L747" s="4">
        <v>878.88</v>
      </c>
      <c r="M747" s="4">
        <v>26</v>
      </c>
      <c r="N747" s="4">
        <v>2455.44</v>
      </c>
      <c r="O747" s="4"/>
    </row>
    <row r="748" spans="1:15">
      <c r="A748">
        <v>10000747</v>
      </c>
      <c r="B748" s="3">
        <v>43156</v>
      </c>
      <c r="C748" t="s">
        <v>2</v>
      </c>
      <c r="D748" s="5">
        <v>24</v>
      </c>
      <c r="E748" s="6">
        <v>43285</v>
      </c>
      <c r="F748" t="s">
        <v>134</v>
      </c>
      <c r="G748" t="s">
        <v>7</v>
      </c>
      <c r="H748" t="s">
        <v>236</v>
      </c>
      <c r="I748" s="3">
        <v>43621.5</v>
      </c>
      <c r="J748" s="3">
        <v>43617.5</v>
      </c>
      <c r="K748" s="4">
        <v>9</v>
      </c>
      <c r="L748" s="4">
        <v>832.05</v>
      </c>
      <c r="M748" s="4">
        <v>19</v>
      </c>
      <c r="N748" s="4">
        <v>1691.95</v>
      </c>
      <c r="O748" s="4"/>
    </row>
    <row r="749" spans="1:15">
      <c r="A749">
        <v>10000748</v>
      </c>
      <c r="B749" s="3">
        <v>43156</v>
      </c>
      <c r="C749" t="s">
        <v>2</v>
      </c>
      <c r="D749" s="5">
        <v>30</v>
      </c>
      <c r="E749" s="6">
        <v>43285</v>
      </c>
      <c r="F749" t="s">
        <v>134</v>
      </c>
      <c r="G749" t="s">
        <v>7</v>
      </c>
      <c r="H749" t="s">
        <v>236</v>
      </c>
      <c r="I749" s="3">
        <v>43621.5</v>
      </c>
      <c r="J749" s="3">
        <v>43617.5</v>
      </c>
      <c r="K749" s="4">
        <v>9</v>
      </c>
      <c r="L749" s="4">
        <v>852.93</v>
      </c>
      <c r="M749" s="4">
        <v>17</v>
      </c>
      <c r="N749" s="4">
        <v>1090.72</v>
      </c>
      <c r="O749" s="4"/>
    </row>
    <row r="750" spans="1:15">
      <c r="A750">
        <v>10000749</v>
      </c>
      <c r="B750" s="3">
        <v>43156</v>
      </c>
      <c r="C750" t="s">
        <v>2</v>
      </c>
      <c r="D750" s="5">
        <v>19</v>
      </c>
      <c r="E750" s="6">
        <v>43282</v>
      </c>
      <c r="F750" t="s">
        <v>134</v>
      </c>
      <c r="G750" t="s">
        <v>7</v>
      </c>
      <c r="H750" t="s">
        <v>7</v>
      </c>
      <c r="I750" s="3">
        <v>43636.2</v>
      </c>
      <c r="J750" s="3">
        <v>43634.2</v>
      </c>
      <c r="K750" s="4">
        <v>8</v>
      </c>
      <c r="L750" s="4">
        <v>973.2</v>
      </c>
      <c r="M750" s="4">
        <v>20</v>
      </c>
      <c r="N750" s="4">
        <v>1199.2</v>
      </c>
      <c r="O750" s="4"/>
    </row>
    <row r="751" spans="1:15">
      <c r="A751">
        <v>10000750</v>
      </c>
      <c r="B751" s="3">
        <v>43157</v>
      </c>
      <c r="C751" t="s">
        <v>2</v>
      </c>
      <c r="D751" s="5">
        <v>21</v>
      </c>
      <c r="E751" s="6">
        <v>43284</v>
      </c>
      <c r="F751" t="s">
        <v>134</v>
      </c>
      <c r="G751" s="1" t="s">
        <v>7</v>
      </c>
      <c r="H751" t="s">
        <v>7</v>
      </c>
      <c r="I751" s="3">
        <v>43641.11</v>
      </c>
      <c r="J751" s="3">
        <v>43641.11</v>
      </c>
      <c r="K751" s="4">
        <v>8</v>
      </c>
      <c r="L751" s="4">
        <v>664.08</v>
      </c>
      <c r="M751" s="4">
        <v>45</v>
      </c>
      <c r="N751" s="4">
        <v>3113.1</v>
      </c>
      <c r="O751" s="4"/>
    </row>
    <row r="752" spans="1:15">
      <c r="A752">
        <v>10000751</v>
      </c>
      <c r="B752" s="3">
        <v>43157</v>
      </c>
      <c r="C752" t="s">
        <v>3</v>
      </c>
      <c r="D752" s="5">
        <v>47</v>
      </c>
      <c r="E752" s="6">
        <v>43285</v>
      </c>
      <c r="F752" t="s">
        <v>134</v>
      </c>
      <c r="G752" s="1" t="s">
        <v>7</v>
      </c>
      <c r="H752" t="s">
        <v>7</v>
      </c>
      <c r="I752" s="3">
        <v>43626.44</v>
      </c>
      <c r="J752" s="3">
        <v>43621.440000000002</v>
      </c>
      <c r="K752" s="4">
        <v>9</v>
      </c>
      <c r="L752" s="4">
        <v>1255.8599999999999</v>
      </c>
      <c r="M752" s="4">
        <v>45</v>
      </c>
      <c r="N752" s="4">
        <v>3609.45</v>
      </c>
      <c r="O752" s="4"/>
    </row>
    <row r="753" spans="1:15">
      <c r="A753">
        <v>10000752</v>
      </c>
      <c r="B753" s="3">
        <v>43157</v>
      </c>
      <c r="C753" t="s">
        <v>3</v>
      </c>
      <c r="D753" s="5">
        <v>29</v>
      </c>
      <c r="E753" s="6">
        <v>43284</v>
      </c>
      <c r="F753" t="s">
        <v>134</v>
      </c>
      <c r="G753" t="s">
        <v>7</v>
      </c>
      <c r="H753" t="s">
        <v>7</v>
      </c>
      <c r="I753" s="3">
        <v>43621.55</v>
      </c>
      <c r="J753" s="3">
        <v>43621.55</v>
      </c>
      <c r="K753" s="4">
        <v>8</v>
      </c>
      <c r="L753" s="4">
        <v>950.64</v>
      </c>
      <c r="M753" s="4">
        <v>40</v>
      </c>
      <c r="N753" s="4">
        <v>2178.8000000000002</v>
      </c>
      <c r="O753" s="4"/>
    </row>
    <row r="754" spans="1:15">
      <c r="A754">
        <v>10000753</v>
      </c>
      <c r="B754" s="3">
        <v>43157</v>
      </c>
      <c r="C754" t="s">
        <v>2</v>
      </c>
      <c r="D754" s="5">
        <v>40</v>
      </c>
      <c r="E754" s="6">
        <v>43285</v>
      </c>
      <c r="F754" t="s">
        <v>134</v>
      </c>
      <c r="G754" t="s">
        <v>7</v>
      </c>
      <c r="H754" t="s">
        <v>236</v>
      </c>
      <c r="I754" s="3">
        <v>43601.99</v>
      </c>
      <c r="J754" s="3">
        <v>43601.99</v>
      </c>
      <c r="K754" s="4">
        <v>9</v>
      </c>
      <c r="L754" s="4">
        <v>853.65</v>
      </c>
      <c r="M754" s="4">
        <v>28</v>
      </c>
      <c r="N754" s="4">
        <v>1470.28</v>
      </c>
      <c r="O754" s="4"/>
    </row>
    <row r="755" spans="1:15">
      <c r="A755">
        <v>10000754</v>
      </c>
      <c r="B755" s="3">
        <v>43157</v>
      </c>
      <c r="C755" t="s">
        <v>2</v>
      </c>
      <c r="D755" s="5">
        <v>36</v>
      </c>
      <c r="E755" s="6" t="s">
        <v>133</v>
      </c>
      <c r="F755" t="s">
        <v>133</v>
      </c>
      <c r="G755" t="s">
        <v>7</v>
      </c>
      <c r="H755" t="s">
        <v>7</v>
      </c>
      <c r="I755" s="3">
        <v>43577.54</v>
      </c>
      <c r="J755" s="3">
        <v>43576.54</v>
      </c>
      <c r="K755" s="4">
        <v>28</v>
      </c>
      <c r="L755" s="4">
        <v>1791.44</v>
      </c>
      <c r="M755" s="4">
        <v>0</v>
      </c>
      <c r="N755" s="4">
        <v>0</v>
      </c>
      <c r="O755" s="4"/>
    </row>
    <row r="756" spans="1:15">
      <c r="A756">
        <v>10000755</v>
      </c>
      <c r="B756" s="3">
        <v>43157</v>
      </c>
      <c r="C756" t="s">
        <v>2</v>
      </c>
      <c r="D756" s="5">
        <v>50</v>
      </c>
      <c r="E756" s="6" t="s">
        <v>133</v>
      </c>
      <c r="F756" t="s">
        <v>133</v>
      </c>
      <c r="G756" t="s">
        <v>7</v>
      </c>
      <c r="H756" t="s">
        <v>48</v>
      </c>
      <c r="I756" s="3">
        <v>43557.98</v>
      </c>
      <c r="J756" s="3">
        <v>43555.98</v>
      </c>
      <c r="K756" s="4">
        <v>27</v>
      </c>
      <c r="L756" s="4">
        <v>2209.9499999999998</v>
      </c>
      <c r="M756" s="4">
        <v>0</v>
      </c>
      <c r="N756" s="4">
        <v>0</v>
      </c>
      <c r="O756" s="4"/>
    </row>
    <row r="757" spans="1:15">
      <c r="A757">
        <v>10000756</v>
      </c>
      <c r="B757" s="3">
        <v>43157</v>
      </c>
      <c r="C757" t="s">
        <v>3</v>
      </c>
      <c r="D757" s="5">
        <v>39</v>
      </c>
      <c r="E757" s="6" t="s">
        <v>133</v>
      </c>
      <c r="F757" t="s">
        <v>133</v>
      </c>
      <c r="G757" t="s">
        <v>7</v>
      </c>
      <c r="H757" t="s">
        <v>16</v>
      </c>
      <c r="I757" s="3">
        <v>43494.41</v>
      </c>
      <c r="J757" s="3">
        <v>43494.41</v>
      </c>
      <c r="K757" s="4">
        <v>22</v>
      </c>
      <c r="L757" s="4">
        <v>1874.4</v>
      </c>
      <c r="M757" s="4">
        <v>0</v>
      </c>
      <c r="N757" s="4">
        <v>0</v>
      </c>
      <c r="O757" s="4"/>
    </row>
    <row r="758" spans="1:15">
      <c r="A758">
        <v>10000757</v>
      </c>
      <c r="B758" s="3">
        <v>43157</v>
      </c>
      <c r="C758" t="s">
        <v>2</v>
      </c>
      <c r="D758" s="5">
        <v>40</v>
      </c>
      <c r="E758" s="6" t="s">
        <v>133</v>
      </c>
      <c r="F758" t="s">
        <v>133</v>
      </c>
      <c r="G758" t="s">
        <v>7</v>
      </c>
      <c r="H758" t="s">
        <v>7</v>
      </c>
      <c r="I758" s="3">
        <v>43386.83</v>
      </c>
      <c r="J758" s="3">
        <v>43384.83</v>
      </c>
      <c r="K758" s="4">
        <v>15</v>
      </c>
      <c r="L758" s="4">
        <v>1246.95</v>
      </c>
      <c r="M758" s="4">
        <v>0</v>
      </c>
      <c r="N758" s="4">
        <v>0</v>
      </c>
      <c r="O758" s="4"/>
    </row>
    <row r="759" spans="1:15">
      <c r="A759">
        <v>10000758</v>
      </c>
      <c r="B759" s="3">
        <v>43157</v>
      </c>
      <c r="C759" t="s">
        <v>2</v>
      </c>
      <c r="D759" s="5">
        <v>23</v>
      </c>
      <c r="E759" s="6">
        <v>43283</v>
      </c>
      <c r="F759" t="s">
        <v>134</v>
      </c>
      <c r="G759" t="s">
        <v>7</v>
      </c>
      <c r="H759" t="s">
        <v>7</v>
      </c>
      <c r="I759" s="3">
        <v>43626.44</v>
      </c>
      <c r="J759" s="3">
        <v>43621.440000000002</v>
      </c>
      <c r="K759" s="4">
        <v>8</v>
      </c>
      <c r="L759" s="4">
        <v>940.8</v>
      </c>
      <c r="M759" s="4">
        <v>21</v>
      </c>
      <c r="N759" s="4">
        <v>2074.59</v>
      </c>
      <c r="O759" s="4"/>
    </row>
    <row r="760" spans="1:15">
      <c r="A760">
        <v>10000759</v>
      </c>
      <c r="B760" s="3">
        <v>43157</v>
      </c>
      <c r="C760" t="s">
        <v>2</v>
      </c>
      <c r="D760" s="5">
        <v>24</v>
      </c>
      <c r="E760" s="6" t="s">
        <v>133</v>
      </c>
      <c r="F760" t="s">
        <v>133</v>
      </c>
      <c r="G760" t="s">
        <v>7</v>
      </c>
      <c r="H760" t="s">
        <v>7</v>
      </c>
      <c r="I760" s="3">
        <v>43313.48</v>
      </c>
      <c r="J760" s="3">
        <v>43310.48</v>
      </c>
      <c r="K760" s="4">
        <v>10</v>
      </c>
      <c r="L760" s="4">
        <v>833</v>
      </c>
      <c r="M760" s="4">
        <v>0</v>
      </c>
      <c r="N760" s="4">
        <v>0</v>
      </c>
      <c r="O760" s="4"/>
    </row>
    <row r="761" spans="1:15">
      <c r="A761">
        <v>10000760</v>
      </c>
      <c r="B761" s="3">
        <v>43158</v>
      </c>
      <c r="C761" t="s">
        <v>2</v>
      </c>
      <c r="D761" s="5">
        <v>33</v>
      </c>
      <c r="E761" s="6">
        <v>43282</v>
      </c>
      <c r="F761" t="s">
        <v>134</v>
      </c>
      <c r="G761" s="1" t="s">
        <v>7</v>
      </c>
      <c r="H761" t="s">
        <v>7</v>
      </c>
      <c r="I761" s="3">
        <v>43641.120000000003</v>
      </c>
      <c r="J761" s="3">
        <v>43641.120000000003</v>
      </c>
      <c r="K761" s="4">
        <v>8</v>
      </c>
      <c r="L761" s="4">
        <v>919.76</v>
      </c>
      <c r="M761" s="4">
        <v>19</v>
      </c>
      <c r="N761" s="4">
        <v>1573.2</v>
      </c>
      <c r="O761" s="4"/>
    </row>
    <row r="762" spans="1:15">
      <c r="A762">
        <v>10000761</v>
      </c>
      <c r="B762" s="3">
        <v>43158</v>
      </c>
      <c r="C762" t="s">
        <v>3</v>
      </c>
      <c r="D762" s="5">
        <v>35</v>
      </c>
      <c r="E762" s="6" t="s">
        <v>133</v>
      </c>
      <c r="F762" t="s">
        <v>133</v>
      </c>
      <c r="G762" s="1" t="s">
        <v>7</v>
      </c>
      <c r="H762" t="s">
        <v>16</v>
      </c>
      <c r="I762" s="3">
        <v>43309.279999999999</v>
      </c>
      <c r="J762" s="3">
        <v>43306.28</v>
      </c>
      <c r="K762" s="4">
        <v>10</v>
      </c>
      <c r="L762" s="4">
        <v>1493.3</v>
      </c>
      <c r="M762" s="4">
        <v>0</v>
      </c>
      <c r="N762" s="4">
        <v>0</v>
      </c>
      <c r="O762" s="4"/>
    </row>
    <row r="763" spans="1:15">
      <c r="A763">
        <v>10000762</v>
      </c>
      <c r="B763" s="3">
        <v>43158</v>
      </c>
      <c r="C763" t="s">
        <v>2</v>
      </c>
      <c r="D763" s="5">
        <v>34</v>
      </c>
      <c r="E763" s="6">
        <v>43284</v>
      </c>
      <c r="F763" t="s">
        <v>134</v>
      </c>
      <c r="G763" s="1" t="s">
        <v>7</v>
      </c>
      <c r="H763" t="s">
        <v>7</v>
      </c>
      <c r="I763" s="3">
        <v>43621.599999999999</v>
      </c>
      <c r="J763" s="3">
        <v>43620.6</v>
      </c>
      <c r="K763" s="4">
        <v>8</v>
      </c>
      <c r="L763" s="4">
        <v>1132.4000000000001</v>
      </c>
      <c r="M763" s="4">
        <v>24</v>
      </c>
      <c r="N763" s="4">
        <v>2070.96</v>
      </c>
      <c r="O763" s="4"/>
    </row>
    <row r="764" spans="1:15">
      <c r="A764">
        <v>10000763</v>
      </c>
      <c r="B764" s="3">
        <v>43158</v>
      </c>
      <c r="C764" t="s">
        <v>3</v>
      </c>
      <c r="D764" s="5">
        <v>33</v>
      </c>
      <c r="E764" s="6">
        <v>43282</v>
      </c>
      <c r="F764" t="s">
        <v>134</v>
      </c>
      <c r="G764" s="1" t="s">
        <v>7</v>
      </c>
      <c r="H764" t="s">
        <v>7</v>
      </c>
      <c r="I764" s="3">
        <v>43597.2</v>
      </c>
      <c r="J764" s="3">
        <v>43592.2</v>
      </c>
      <c r="K764" s="4">
        <v>8</v>
      </c>
      <c r="L764" s="4">
        <v>1044.8</v>
      </c>
      <c r="M764" s="4">
        <v>19</v>
      </c>
      <c r="N764" s="4">
        <v>998.45</v>
      </c>
      <c r="O764" s="4"/>
    </row>
    <row r="765" spans="1:15">
      <c r="A765">
        <v>10000764</v>
      </c>
      <c r="B765" s="3">
        <v>43158</v>
      </c>
      <c r="C765" t="s">
        <v>2</v>
      </c>
      <c r="D765" s="5">
        <v>32</v>
      </c>
      <c r="E765" s="6">
        <v>43284</v>
      </c>
      <c r="F765" t="s">
        <v>134</v>
      </c>
      <c r="G765" s="1" t="s">
        <v>7</v>
      </c>
      <c r="H765" t="s">
        <v>11</v>
      </c>
      <c r="I765" s="3">
        <v>43621.599999999999</v>
      </c>
      <c r="J765" s="3">
        <v>43619.6</v>
      </c>
      <c r="K765" s="4">
        <v>8</v>
      </c>
      <c r="L765" s="4">
        <v>675.2</v>
      </c>
      <c r="M765" s="4">
        <v>52</v>
      </c>
      <c r="N765" s="4">
        <v>3674.84</v>
      </c>
      <c r="O765" s="4"/>
    </row>
    <row r="766" spans="1:15">
      <c r="A766">
        <v>10000765</v>
      </c>
      <c r="B766" s="3">
        <v>43158</v>
      </c>
      <c r="C766" t="s">
        <v>3</v>
      </c>
      <c r="D766" s="5">
        <v>29</v>
      </c>
      <c r="E766" s="6">
        <v>43282</v>
      </c>
      <c r="F766" t="s">
        <v>134</v>
      </c>
      <c r="G766" t="s">
        <v>7</v>
      </c>
      <c r="H766" t="s">
        <v>25</v>
      </c>
      <c r="I766" s="3">
        <v>43611.839999999997</v>
      </c>
      <c r="J766" s="3">
        <v>43611.839999999997</v>
      </c>
      <c r="K766" s="4">
        <v>8</v>
      </c>
      <c r="L766" s="4">
        <v>675.2</v>
      </c>
      <c r="M766" s="4">
        <v>21</v>
      </c>
      <c r="N766" s="4">
        <v>1093.05</v>
      </c>
      <c r="O766" s="4"/>
    </row>
    <row r="767" spans="1:15">
      <c r="A767">
        <v>10000766</v>
      </c>
      <c r="B767" s="3">
        <v>43158</v>
      </c>
      <c r="C767" t="s">
        <v>2</v>
      </c>
      <c r="D767" s="5">
        <v>28</v>
      </c>
      <c r="E767" s="6">
        <v>43282</v>
      </c>
      <c r="F767" t="s">
        <v>134</v>
      </c>
      <c r="G767" t="s">
        <v>7</v>
      </c>
      <c r="H767" t="s">
        <v>7</v>
      </c>
      <c r="I767" s="3">
        <v>43646</v>
      </c>
      <c r="J767" s="3">
        <v>43646</v>
      </c>
      <c r="K767" s="4">
        <v>8</v>
      </c>
      <c r="L767" s="4">
        <v>1195.76</v>
      </c>
      <c r="M767" s="4">
        <v>40</v>
      </c>
      <c r="N767" s="4">
        <v>2861.2</v>
      </c>
      <c r="O767" s="4"/>
    </row>
    <row r="768" spans="1:15">
      <c r="A768">
        <v>10000767</v>
      </c>
      <c r="B768" s="3">
        <v>43158</v>
      </c>
      <c r="C768" t="s">
        <v>2</v>
      </c>
      <c r="D768" s="5">
        <v>26</v>
      </c>
      <c r="E768" s="6">
        <v>43284</v>
      </c>
      <c r="F768" t="s">
        <v>134</v>
      </c>
      <c r="G768" t="s">
        <v>7</v>
      </c>
      <c r="H768" t="s">
        <v>7</v>
      </c>
      <c r="I768" s="3">
        <v>43626.48</v>
      </c>
      <c r="J768" s="3">
        <v>43624.480000000003</v>
      </c>
      <c r="K768" s="4">
        <v>8</v>
      </c>
      <c r="L768" s="4">
        <v>1041.68</v>
      </c>
      <c r="M768" s="4">
        <v>20</v>
      </c>
      <c r="N768" s="4">
        <v>1632.2</v>
      </c>
      <c r="O768" s="4"/>
    </row>
    <row r="769" spans="1:15">
      <c r="A769">
        <v>10000768</v>
      </c>
      <c r="B769" s="3">
        <v>43158</v>
      </c>
      <c r="C769" t="s">
        <v>2</v>
      </c>
      <c r="D769" s="5">
        <v>31</v>
      </c>
      <c r="E769" s="6">
        <v>43283</v>
      </c>
      <c r="F769" t="s">
        <v>134</v>
      </c>
      <c r="G769" t="s">
        <v>7</v>
      </c>
      <c r="H769" t="s">
        <v>7</v>
      </c>
      <c r="I769" s="3">
        <v>43626.48</v>
      </c>
      <c r="J769" s="3">
        <v>43623.48</v>
      </c>
      <c r="K769" s="4">
        <v>8</v>
      </c>
      <c r="L769" s="4">
        <v>1002.8</v>
      </c>
      <c r="M769" s="4">
        <v>26</v>
      </c>
      <c r="N769" s="4">
        <v>2380.56</v>
      </c>
      <c r="O769" s="4"/>
    </row>
    <row r="770" spans="1:15">
      <c r="A770">
        <v>10000769</v>
      </c>
      <c r="B770" s="3">
        <v>43158</v>
      </c>
      <c r="C770" t="s">
        <v>2</v>
      </c>
      <c r="D770" s="5">
        <v>34</v>
      </c>
      <c r="E770" s="6">
        <v>43287</v>
      </c>
      <c r="F770" t="s">
        <v>134</v>
      </c>
      <c r="G770" t="s">
        <v>7</v>
      </c>
      <c r="H770" t="s">
        <v>16</v>
      </c>
      <c r="I770" s="3">
        <v>43626.48</v>
      </c>
      <c r="J770" s="3">
        <v>43621.48</v>
      </c>
      <c r="K770" s="4">
        <v>9</v>
      </c>
      <c r="L770" s="4">
        <v>991.17</v>
      </c>
      <c r="M770" s="4">
        <v>33</v>
      </c>
      <c r="N770" s="4">
        <v>2177.67</v>
      </c>
      <c r="O770" s="4"/>
    </row>
    <row r="771" spans="1:15">
      <c r="A771">
        <v>10000770</v>
      </c>
      <c r="B771" s="3">
        <v>43158</v>
      </c>
      <c r="C771" t="s">
        <v>2</v>
      </c>
      <c r="D771" s="5">
        <v>26</v>
      </c>
      <c r="E771" s="6">
        <v>43284</v>
      </c>
      <c r="F771" t="s">
        <v>134</v>
      </c>
      <c r="G771" t="s">
        <v>7</v>
      </c>
      <c r="H771" t="s">
        <v>16</v>
      </c>
      <c r="I771" s="3">
        <v>43631.360000000001</v>
      </c>
      <c r="J771" s="3">
        <v>43626.36</v>
      </c>
      <c r="K771" s="4">
        <v>8</v>
      </c>
      <c r="L771" s="4">
        <v>791.36</v>
      </c>
      <c r="M771" s="4">
        <v>17</v>
      </c>
      <c r="N771" s="4">
        <v>1388.9</v>
      </c>
      <c r="O771" s="4"/>
    </row>
    <row r="772" spans="1:15">
      <c r="A772">
        <v>10000771</v>
      </c>
      <c r="B772" s="3">
        <v>43158</v>
      </c>
      <c r="C772" t="s">
        <v>3</v>
      </c>
      <c r="D772" s="5">
        <v>33</v>
      </c>
      <c r="E772" s="6">
        <v>43286</v>
      </c>
      <c r="F772" t="s">
        <v>134</v>
      </c>
      <c r="G772" t="s">
        <v>7</v>
      </c>
      <c r="H772" t="s">
        <v>16</v>
      </c>
      <c r="I772" s="3">
        <v>43611.839999999997</v>
      </c>
      <c r="J772" s="3">
        <v>43608.84</v>
      </c>
      <c r="K772" s="4">
        <v>9</v>
      </c>
      <c r="L772" s="4">
        <v>1298.43</v>
      </c>
      <c r="M772" s="4">
        <v>20</v>
      </c>
      <c r="N772" s="4">
        <v>1279.5999999999999</v>
      </c>
      <c r="O772" s="4"/>
    </row>
    <row r="773" spans="1:15">
      <c r="A773">
        <v>10000772</v>
      </c>
      <c r="B773" s="3">
        <v>43158</v>
      </c>
      <c r="C773" t="s">
        <v>2</v>
      </c>
      <c r="D773" s="5">
        <v>37</v>
      </c>
      <c r="E773" s="6" t="s">
        <v>133</v>
      </c>
      <c r="F773" t="s">
        <v>133</v>
      </c>
      <c r="G773" t="s">
        <v>7</v>
      </c>
      <c r="H773" t="s">
        <v>236</v>
      </c>
      <c r="I773" s="3">
        <v>43436.160000000003</v>
      </c>
      <c r="J773" s="3">
        <v>43435.16</v>
      </c>
      <c r="K773" s="4">
        <v>18</v>
      </c>
      <c r="L773" s="4">
        <v>1805.94</v>
      </c>
      <c r="M773" s="4">
        <v>0</v>
      </c>
      <c r="N773" s="4">
        <v>0</v>
      </c>
      <c r="O773" s="4"/>
    </row>
    <row r="774" spans="1:15">
      <c r="A774">
        <v>10000773</v>
      </c>
      <c r="B774" s="3">
        <v>43158</v>
      </c>
      <c r="C774" t="s">
        <v>3</v>
      </c>
      <c r="D774" s="5">
        <v>37</v>
      </c>
      <c r="E774" s="6" t="s">
        <v>133</v>
      </c>
      <c r="F774" t="s">
        <v>133</v>
      </c>
      <c r="G774" t="s">
        <v>7</v>
      </c>
      <c r="H774" t="s">
        <v>7</v>
      </c>
      <c r="I774" s="3">
        <v>43606.96</v>
      </c>
      <c r="J774" s="3">
        <v>43603.96</v>
      </c>
      <c r="K774" s="4">
        <v>30</v>
      </c>
      <c r="L774" s="4">
        <v>2622.3</v>
      </c>
      <c r="M774" s="4">
        <v>0</v>
      </c>
      <c r="N774" s="4">
        <v>0</v>
      </c>
      <c r="O774" s="4"/>
    </row>
    <row r="775" spans="1:15">
      <c r="A775">
        <v>10000774</v>
      </c>
      <c r="B775" s="3">
        <v>43158</v>
      </c>
      <c r="C775" t="s">
        <v>3</v>
      </c>
      <c r="D775" s="5">
        <v>26</v>
      </c>
      <c r="E775" s="6" t="s">
        <v>133</v>
      </c>
      <c r="F775" t="s">
        <v>133</v>
      </c>
      <c r="G775" t="s">
        <v>7</v>
      </c>
      <c r="H775" t="s">
        <v>236</v>
      </c>
      <c r="I775" s="3">
        <v>43543.519999999997</v>
      </c>
      <c r="J775" s="3">
        <v>43542.52</v>
      </c>
      <c r="K775" s="4">
        <v>26</v>
      </c>
      <c r="L775" s="4">
        <v>2100.8000000000002</v>
      </c>
      <c r="M775" s="4">
        <v>0</v>
      </c>
      <c r="N775" s="4">
        <v>0</v>
      </c>
      <c r="O775" s="4"/>
    </row>
    <row r="776" spans="1:15">
      <c r="A776">
        <v>10000775</v>
      </c>
      <c r="B776" s="3">
        <v>43158</v>
      </c>
      <c r="C776" t="s">
        <v>2</v>
      </c>
      <c r="D776" s="5">
        <v>25</v>
      </c>
      <c r="E776" s="6">
        <v>43286</v>
      </c>
      <c r="F776" t="s">
        <v>134</v>
      </c>
      <c r="G776" t="s">
        <v>7</v>
      </c>
      <c r="H776" t="s">
        <v>7</v>
      </c>
      <c r="I776" s="3">
        <v>43626.48</v>
      </c>
      <c r="J776" s="3">
        <v>43626.48</v>
      </c>
      <c r="K776" s="4">
        <v>9</v>
      </c>
      <c r="L776" s="4">
        <v>1031.67</v>
      </c>
      <c r="M776" s="4">
        <v>45</v>
      </c>
      <c r="N776" s="4">
        <v>3784.5</v>
      </c>
      <c r="O776" s="4"/>
    </row>
    <row r="777" spans="1:15">
      <c r="A777">
        <v>10000776</v>
      </c>
      <c r="B777" s="3">
        <v>43158</v>
      </c>
      <c r="C777" t="s">
        <v>2</v>
      </c>
      <c r="D777" s="5">
        <v>22</v>
      </c>
      <c r="E777" s="6">
        <v>43287</v>
      </c>
      <c r="F777" t="s">
        <v>134</v>
      </c>
      <c r="G777" t="s">
        <v>7</v>
      </c>
      <c r="H777" t="s">
        <v>236</v>
      </c>
      <c r="I777" s="3">
        <v>43636.24</v>
      </c>
      <c r="J777" s="3">
        <v>43635.24</v>
      </c>
      <c r="K777" s="4">
        <v>9</v>
      </c>
      <c r="L777" s="4">
        <v>1166.31</v>
      </c>
      <c r="M777" s="4">
        <v>40</v>
      </c>
      <c r="N777" s="4">
        <v>3449.2</v>
      </c>
      <c r="O777" s="4"/>
    </row>
    <row r="778" spans="1:15">
      <c r="A778">
        <v>10000777</v>
      </c>
      <c r="B778" s="3">
        <v>43158</v>
      </c>
      <c r="C778" t="s">
        <v>3</v>
      </c>
      <c r="D778" s="5">
        <v>34</v>
      </c>
      <c r="E778" s="6">
        <v>43287</v>
      </c>
      <c r="F778" t="s">
        <v>134</v>
      </c>
      <c r="G778" t="s">
        <v>7</v>
      </c>
      <c r="H778" t="s">
        <v>92</v>
      </c>
      <c r="I778" s="3">
        <v>43597.2</v>
      </c>
      <c r="J778" s="3">
        <v>43595.199999999997</v>
      </c>
      <c r="K778" s="4">
        <v>9</v>
      </c>
      <c r="L778" s="4">
        <v>783.45</v>
      </c>
      <c r="M778" s="4">
        <v>24</v>
      </c>
      <c r="N778" s="4">
        <v>2055.6</v>
      </c>
      <c r="O778" s="4"/>
    </row>
    <row r="779" spans="1:15">
      <c r="A779">
        <v>10000778</v>
      </c>
      <c r="B779" s="3">
        <v>43159</v>
      </c>
      <c r="C779" t="s">
        <v>2</v>
      </c>
      <c r="D779" s="5">
        <v>21</v>
      </c>
      <c r="E779" s="6">
        <v>43287</v>
      </c>
      <c r="F779" t="s">
        <v>134</v>
      </c>
      <c r="G779" s="1" t="s">
        <v>7</v>
      </c>
      <c r="H779" t="s">
        <v>16</v>
      </c>
      <c r="I779" s="3">
        <v>43611.91</v>
      </c>
      <c r="J779" s="3">
        <v>43611.91</v>
      </c>
      <c r="K779" s="4">
        <v>9</v>
      </c>
      <c r="L779" s="4">
        <v>1004.58</v>
      </c>
      <c r="M779" s="4">
        <v>45</v>
      </c>
      <c r="N779" s="4">
        <v>3021.75</v>
      </c>
      <c r="O779" s="4"/>
    </row>
    <row r="780" spans="1:15">
      <c r="A780">
        <v>10000779</v>
      </c>
      <c r="B780" s="3">
        <v>43159</v>
      </c>
      <c r="C780" t="s">
        <v>3</v>
      </c>
      <c r="D780" s="5">
        <v>26</v>
      </c>
      <c r="E780" s="6" t="s">
        <v>133</v>
      </c>
      <c r="F780" t="s">
        <v>133</v>
      </c>
      <c r="G780" s="1" t="s">
        <v>7</v>
      </c>
      <c r="H780" t="s">
        <v>236</v>
      </c>
      <c r="I780" s="3">
        <v>43344.06</v>
      </c>
      <c r="J780" s="3">
        <v>43342.06</v>
      </c>
      <c r="K780" s="4">
        <v>12</v>
      </c>
      <c r="L780" s="4">
        <v>1163.1600000000001</v>
      </c>
      <c r="M780" s="4">
        <v>0</v>
      </c>
      <c r="N780" s="4">
        <v>0</v>
      </c>
      <c r="O780" s="4"/>
    </row>
    <row r="781" spans="1:15">
      <c r="A781">
        <v>10000780</v>
      </c>
      <c r="B781" s="3">
        <v>43159</v>
      </c>
      <c r="C781" t="s">
        <v>2</v>
      </c>
      <c r="D781" s="5">
        <v>33</v>
      </c>
      <c r="E781" s="6">
        <v>43286</v>
      </c>
      <c r="F781" t="s">
        <v>134</v>
      </c>
      <c r="G781" t="s">
        <v>7</v>
      </c>
      <c r="H781" t="s">
        <v>7</v>
      </c>
      <c r="I781" s="3">
        <v>43646</v>
      </c>
      <c r="J781" s="3">
        <v>43646</v>
      </c>
      <c r="K781" s="4">
        <v>8</v>
      </c>
      <c r="L781" s="4">
        <v>752.8</v>
      </c>
      <c r="M781" s="4">
        <v>19</v>
      </c>
      <c r="N781" s="4">
        <v>1019.73</v>
      </c>
      <c r="O781" s="4"/>
    </row>
    <row r="782" spans="1:15">
      <c r="A782">
        <v>10000781</v>
      </c>
      <c r="B782" s="3">
        <v>43159</v>
      </c>
      <c r="C782" t="s">
        <v>2</v>
      </c>
      <c r="D782" s="5">
        <v>35</v>
      </c>
      <c r="E782" s="6" t="s">
        <v>133</v>
      </c>
      <c r="F782" t="s">
        <v>133</v>
      </c>
      <c r="G782" t="s">
        <v>7</v>
      </c>
      <c r="H782" t="s">
        <v>25</v>
      </c>
      <c r="I782" s="3">
        <v>43587.56</v>
      </c>
      <c r="J782" s="3">
        <v>43586.559999999998</v>
      </c>
      <c r="K782" s="4">
        <v>29</v>
      </c>
      <c r="L782" s="4">
        <v>2070.6</v>
      </c>
      <c r="M782" s="4">
        <v>0</v>
      </c>
      <c r="N782" s="4">
        <v>0</v>
      </c>
      <c r="O782" s="4"/>
    </row>
    <row r="783" spans="1:15">
      <c r="A783">
        <v>10000782</v>
      </c>
      <c r="B783" s="3">
        <v>43159</v>
      </c>
      <c r="C783" t="s">
        <v>3</v>
      </c>
      <c r="D783" s="5">
        <v>29</v>
      </c>
      <c r="E783" s="6">
        <v>43286</v>
      </c>
      <c r="F783" t="s">
        <v>134</v>
      </c>
      <c r="G783" t="s">
        <v>7</v>
      </c>
      <c r="H783" t="s">
        <v>236</v>
      </c>
      <c r="I783" s="3">
        <v>43597.3</v>
      </c>
      <c r="J783" s="3">
        <v>43594.3</v>
      </c>
      <c r="K783" s="4">
        <v>8</v>
      </c>
      <c r="L783" s="4">
        <v>1150.8800000000001</v>
      </c>
      <c r="M783" s="4">
        <v>18</v>
      </c>
      <c r="N783" s="4">
        <v>911.16</v>
      </c>
      <c r="O783" s="4"/>
    </row>
    <row r="784" spans="1:15">
      <c r="A784">
        <v>10000783</v>
      </c>
      <c r="B784" s="3">
        <v>43159</v>
      </c>
      <c r="C784" t="s">
        <v>2</v>
      </c>
      <c r="D784" s="5">
        <v>45</v>
      </c>
      <c r="E784" s="6" t="s">
        <v>133</v>
      </c>
      <c r="F784" t="s">
        <v>133</v>
      </c>
      <c r="G784" t="s">
        <v>7</v>
      </c>
      <c r="H784" t="s">
        <v>236</v>
      </c>
      <c r="I784" s="3">
        <v>43460.94</v>
      </c>
      <c r="J784" s="3">
        <v>43458.94</v>
      </c>
      <c r="K784" s="4">
        <v>20</v>
      </c>
      <c r="L784" s="4">
        <v>1902.2</v>
      </c>
      <c r="M784" s="4">
        <v>0</v>
      </c>
      <c r="N784" s="4">
        <v>0</v>
      </c>
      <c r="O784" s="4"/>
    </row>
    <row r="785" spans="1:15">
      <c r="A785">
        <v>10000784</v>
      </c>
      <c r="B785" s="3">
        <v>43159</v>
      </c>
      <c r="C785" t="s">
        <v>3</v>
      </c>
      <c r="D785" s="5">
        <v>28</v>
      </c>
      <c r="E785" s="6">
        <v>43283</v>
      </c>
      <c r="F785" t="s">
        <v>134</v>
      </c>
      <c r="G785" t="s">
        <v>7</v>
      </c>
      <c r="H785" t="s">
        <v>25</v>
      </c>
      <c r="I785" s="3">
        <v>43641.13</v>
      </c>
      <c r="J785" s="3">
        <v>43636.13</v>
      </c>
      <c r="K785" s="4">
        <v>8</v>
      </c>
      <c r="L785" s="4">
        <v>822.8</v>
      </c>
      <c r="M785" s="4">
        <v>17</v>
      </c>
      <c r="N785" s="4">
        <v>1164.33</v>
      </c>
      <c r="O785" s="4"/>
    </row>
    <row r="786" spans="1:15">
      <c r="A786">
        <v>10000785</v>
      </c>
      <c r="B786" s="3">
        <v>43159</v>
      </c>
      <c r="C786" t="s">
        <v>2</v>
      </c>
      <c r="D786" s="5">
        <v>22</v>
      </c>
      <c r="E786" s="6" t="s">
        <v>133</v>
      </c>
      <c r="F786" t="s">
        <v>133</v>
      </c>
      <c r="G786" t="s">
        <v>7</v>
      </c>
      <c r="H786" t="s">
        <v>7</v>
      </c>
      <c r="I786" s="3">
        <v>43577.82</v>
      </c>
      <c r="J786" s="3">
        <v>43576.82</v>
      </c>
      <c r="K786" s="4">
        <v>28</v>
      </c>
      <c r="L786" s="4">
        <v>2218.16</v>
      </c>
      <c r="M786" s="4">
        <v>0</v>
      </c>
      <c r="N786" s="4">
        <v>0</v>
      </c>
      <c r="O786" s="4"/>
    </row>
    <row r="787" spans="1:15">
      <c r="A787">
        <v>10000786</v>
      </c>
      <c r="B787" s="3">
        <v>43160</v>
      </c>
      <c r="C787" t="s">
        <v>2</v>
      </c>
      <c r="D787" s="5">
        <v>36</v>
      </c>
      <c r="E787" s="6">
        <v>43287</v>
      </c>
      <c r="F787" t="s">
        <v>134</v>
      </c>
      <c r="G787" s="1" t="s">
        <v>7</v>
      </c>
      <c r="H787" t="s">
        <v>13</v>
      </c>
      <c r="I787" s="3">
        <v>43646</v>
      </c>
      <c r="J787" s="3">
        <v>43642</v>
      </c>
      <c r="K787" s="4">
        <v>8</v>
      </c>
      <c r="L787" s="4">
        <v>1046.72</v>
      </c>
      <c r="M787" s="4">
        <v>30</v>
      </c>
      <c r="N787" s="4">
        <v>2982.6</v>
      </c>
      <c r="O787" s="4"/>
    </row>
    <row r="788" spans="1:15">
      <c r="A788">
        <v>10000787</v>
      </c>
      <c r="B788" s="3">
        <v>43160</v>
      </c>
      <c r="C788" t="s">
        <v>2</v>
      </c>
      <c r="D788" s="5">
        <v>21</v>
      </c>
      <c r="E788" s="6">
        <v>43287</v>
      </c>
      <c r="F788" t="s">
        <v>134</v>
      </c>
      <c r="G788" s="1" t="s">
        <v>7</v>
      </c>
      <c r="H788" t="s">
        <v>16</v>
      </c>
      <c r="I788" s="3">
        <v>43641.14</v>
      </c>
      <c r="J788" s="3">
        <v>43639.14</v>
      </c>
      <c r="K788" s="4">
        <v>8</v>
      </c>
      <c r="L788" s="4">
        <v>1138.96</v>
      </c>
      <c r="M788" s="4">
        <v>33</v>
      </c>
      <c r="N788" s="4">
        <v>1832.82</v>
      </c>
      <c r="O788" s="4"/>
    </row>
    <row r="789" spans="1:15">
      <c r="A789">
        <v>10000788</v>
      </c>
      <c r="B789" s="3">
        <v>43160</v>
      </c>
      <c r="C789" t="s">
        <v>3</v>
      </c>
      <c r="D789" s="5">
        <v>21</v>
      </c>
      <c r="E789" s="6">
        <v>43284</v>
      </c>
      <c r="F789" t="s">
        <v>134</v>
      </c>
      <c r="G789" s="1" t="s">
        <v>7</v>
      </c>
      <c r="H789" t="s">
        <v>16</v>
      </c>
      <c r="I789" s="3">
        <v>43602.26</v>
      </c>
      <c r="J789" s="3">
        <v>43602.26</v>
      </c>
      <c r="K789" s="4">
        <v>8</v>
      </c>
      <c r="L789" s="4">
        <v>834.32</v>
      </c>
      <c r="M789" s="4">
        <v>45</v>
      </c>
      <c r="N789" s="4">
        <v>2260.35</v>
      </c>
      <c r="O789" s="4"/>
    </row>
    <row r="790" spans="1:15">
      <c r="A790">
        <v>10000789</v>
      </c>
      <c r="B790" s="3">
        <v>43160</v>
      </c>
      <c r="C790" t="s">
        <v>2</v>
      </c>
      <c r="D790" s="5">
        <v>22</v>
      </c>
      <c r="E790" s="6">
        <v>43285</v>
      </c>
      <c r="F790" t="s">
        <v>134</v>
      </c>
      <c r="G790" s="1" t="s">
        <v>7</v>
      </c>
      <c r="H790" t="s">
        <v>7</v>
      </c>
      <c r="I790" s="3">
        <v>43602.26</v>
      </c>
      <c r="J790" s="3">
        <v>43598.26</v>
      </c>
      <c r="K790" s="4">
        <v>8</v>
      </c>
      <c r="L790" s="4">
        <v>1188.1600000000001</v>
      </c>
      <c r="M790" s="4">
        <v>18</v>
      </c>
      <c r="N790" s="4">
        <v>1379.88</v>
      </c>
      <c r="O790" s="4"/>
    </row>
    <row r="791" spans="1:15">
      <c r="A791">
        <v>10000790</v>
      </c>
      <c r="B791" s="3">
        <v>43160</v>
      </c>
      <c r="C791" t="s">
        <v>3</v>
      </c>
      <c r="D791" s="5">
        <v>31</v>
      </c>
      <c r="E791" s="6">
        <v>43284</v>
      </c>
      <c r="F791" t="s">
        <v>134</v>
      </c>
      <c r="G791" s="1" t="s">
        <v>7</v>
      </c>
      <c r="H791" t="s">
        <v>7</v>
      </c>
      <c r="I791" s="3">
        <v>43646</v>
      </c>
      <c r="J791" s="3">
        <v>43645</v>
      </c>
      <c r="K791" s="4">
        <v>8</v>
      </c>
      <c r="L791" s="4">
        <v>872.72</v>
      </c>
      <c r="M791" s="4">
        <v>52</v>
      </c>
      <c r="N791" s="4">
        <v>4053.92</v>
      </c>
      <c r="O791" s="4"/>
    </row>
    <row r="792" spans="1:15">
      <c r="A792">
        <v>10000791</v>
      </c>
      <c r="B792" s="3">
        <v>43160</v>
      </c>
      <c r="C792" t="s">
        <v>3</v>
      </c>
      <c r="D792" s="5">
        <v>33</v>
      </c>
      <c r="E792" s="6">
        <v>43284</v>
      </c>
      <c r="F792" t="s">
        <v>134</v>
      </c>
      <c r="G792" s="1" t="s">
        <v>7</v>
      </c>
      <c r="H792" t="s">
        <v>25</v>
      </c>
      <c r="I792" s="3">
        <v>43611.98</v>
      </c>
      <c r="J792" s="3">
        <v>43609.98</v>
      </c>
      <c r="K792" s="4">
        <v>8</v>
      </c>
      <c r="L792" s="4">
        <v>1163.44</v>
      </c>
      <c r="M792" s="4">
        <v>40</v>
      </c>
      <c r="N792" s="4">
        <v>2498.8000000000002</v>
      </c>
      <c r="O792" s="4"/>
    </row>
    <row r="793" spans="1:15">
      <c r="A793">
        <v>10000792</v>
      </c>
      <c r="B793" s="3">
        <v>43160</v>
      </c>
      <c r="C793" t="s">
        <v>2</v>
      </c>
      <c r="D793" s="5">
        <v>22</v>
      </c>
      <c r="E793" s="6">
        <v>43286</v>
      </c>
      <c r="F793" t="s">
        <v>134</v>
      </c>
      <c r="G793" t="s">
        <v>7</v>
      </c>
      <c r="H793" t="s">
        <v>17</v>
      </c>
      <c r="I793" s="3">
        <v>43626.559999999998</v>
      </c>
      <c r="J793" s="3">
        <v>43622.559999999998</v>
      </c>
      <c r="K793" s="4">
        <v>8</v>
      </c>
      <c r="L793" s="4">
        <v>644.4</v>
      </c>
      <c r="M793" s="4">
        <v>21</v>
      </c>
      <c r="N793" s="4">
        <v>1948.17</v>
      </c>
      <c r="O793" s="4"/>
    </row>
    <row r="794" spans="1:15">
      <c r="A794">
        <v>10000793</v>
      </c>
      <c r="B794" s="3">
        <v>43160</v>
      </c>
      <c r="C794" t="s">
        <v>3</v>
      </c>
      <c r="D794" s="5">
        <v>24</v>
      </c>
      <c r="E794" s="6">
        <v>43284</v>
      </c>
      <c r="F794" t="s">
        <v>134</v>
      </c>
      <c r="G794" t="s">
        <v>7</v>
      </c>
      <c r="H794" t="s">
        <v>11</v>
      </c>
      <c r="I794" s="3">
        <v>43611.98</v>
      </c>
      <c r="J794" s="3">
        <v>43609.98</v>
      </c>
      <c r="K794" s="4">
        <v>8</v>
      </c>
      <c r="L794" s="4">
        <v>663.28</v>
      </c>
      <c r="M794" s="4">
        <v>20</v>
      </c>
      <c r="N794" s="4">
        <v>1112.2</v>
      </c>
      <c r="O794" s="4"/>
    </row>
    <row r="795" spans="1:15">
      <c r="A795">
        <v>10000794</v>
      </c>
      <c r="B795" s="3">
        <v>43160</v>
      </c>
      <c r="C795" t="s">
        <v>3</v>
      </c>
      <c r="D795" s="5">
        <v>28</v>
      </c>
      <c r="E795" s="6">
        <v>43283</v>
      </c>
      <c r="F795" t="s">
        <v>134</v>
      </c>
      <c r="G795" t="s">
        <v>7</v>
      </c>
      <c r="H795" t="s">
        <v>16</v>
      </c>
      <c r="I795" s="3">
        <v>43602.26</v>
      </c>
      <c r="J795" s="3">
        <v>43602.26</v>
      </c>
      <c r="K795" s="4">
        <v>8</v>
      </c>
      <c r="L795" s="4">
        <v>1117.28</v>
      </c>
      <c r="M795" s="4">
        <v>52</v>
      </c>
      <c r="N795" s="4">
        <v>3234.92</v>
      </c>
      <c r="O795" s="4"/>
    </row>
    <row r="796" spans="1:15">
      <c r="A796">
        <v>10000795</v>
      </c>
      <c r="B796" s="3">
        <v>43160</v>
      </c>
      <c r="C796" t="s">
        <v>2</v>
      </c>
      <c r="D796" s="5">
        <v>35</v>
      </c>
      <c r="E796" s="6" t="s">
        <v>133</v>
      </c>
      <c r="F796" t="s">
        <v>133</v>
      </c>
      <c r="G796" t="s">
        <v>7</v>
      </c>
      <c r="H796" t="s">
        <v>16</v>
      </c>
      <c r="I796" s="3">
        <v>43383.56</v>
      </c>
      <c r="J796" s="3">
        <v>43381.56</v>
      </c>
      <c r="K796" s="4">
        <v>15</v>
      </c>
      <c r="L796" s="4">
        <v>1962.9</v>
      </c>
      <c r="M796" s="4">
        <v>0</v>
      </c>
      <c r="N796" s="4">
        <v>0</v>
      </c>
      <c r="O796" s="4"/>
    </row>
    <row r="797" spans="1:15">
      <c r="A797">
        <v>10000796</v>
      </c>
      <c r="B797" s="3">
        <v>43160</v>
      </c>
      <c r="C797" t="s">
        <v>3</v>
      </c>
      <c r="D797" s="5">
        <v>25</v>
      </c>
      <c r="E797" s="6">
        <v>43287</v>
      </c>
      <c r="F797" t="s">
        <v>134</v>
      </c>
      <c r="G797" t="s">
        <v>7</v>
      </c>
      <c r="H797" t="s">
        <v>16</v>
      </c>
      <c r="I797" s="3">
        <v>43602.26</v>
      </c>
      <c r="J797" s="3">
        <v>43599.26</v>
      </c>
      <c r="K797" s="4">
        <v>8</v>
      </c>
      <c r="L797" s="4">
        <v>1134.8</v>
      </c>
      <c r="M797" s="4">
        <v>45</v>
      </c>
      <c r="N797" s="4">
        <v>2468.25</v>
      </c>
      <c r="O797" s="4"/>
    </row>
    <row r="798" spans="1:15">
      <c r="A798">
        <v>10000797</v>
      </c>
      <c r="B798" s="3">
        <v>43160</v>
      </c>
      <c r="C798" t="s">
        <v>2</v>
      </c>
      <c r="D798" s="5">
        <v>22</v>
      </c>
      <c r="E798" s="6">
        <v>43287</v>
      </c>
      <c r="F798" t="s">
        <v>134</v>
      </c>
      <c r="G798" t="s">
        <v>7</v>
      </c>
      <c r="H798" t="s">
        <v>20</v>
      </c>
      <c r="I798" s="3">
        <v>43602.26</v>
      </c>
      <c r="J798" s="3">
        <v>43598.26</v>
      </c>
      <c r="K798" s="4">
        <v>8</v>
      </c>
      <c r="L798" s="4">
        <v>987.92</v>
      </c>
      <c r="M798" s="4">
        <v>36</v>
      </c>
      <c r="N798" s="4">
        <v>2549.52</v>
      </c>
      <c r="O798" s="4"/>
    </row>
    <row r="799" spans="1:15">
      <c r="A799">
        <v>10000798</v>
      </c>
      <c r="B799" s="3">
        <v>43160</v>
      </c>
      <c r="C799" t="s">
        <v>2</v>
      </c>
      <c r="D799" s="5">
        <v>33</v>
      </c>
      <c r="E799" s="6">
        <v>43282</v>
      </c>
      <c r="F799" t="s">
        <v>134</v>
      </c>
      <c r="G799" t="s">
        <v>7</v>
      </c>
      <c r="H799" t="s">
        <v>7</v>
      </c>
      <c r="I799" s="3">
        <v>43607.12</v>
      </c>
      <c r="J799" s="3">
        <v>43606.12</v>
      </c>
      <c r="K799" s="4">
        <v>8</v>
      </c>
      <c r="L799" s="4">
        <v>720</v>
      </c>
      <c r="M799" s="4">
        <v>46</v>
      </c>
      <c r="N799" s="4">
        <v>2585.66</v>
      </c>
      <c r="O799" s="4"/>
    </row>
    <row r="800" spans="1:15">
      <c r="A800">
        <v>10000799</v>
      </c>
      <c r="B800" s="3">
        <v>43160</v>
      </c>
      <c r="C800" t="s">
        <v>2</v>
      </c>
      <c r="D800" s="5">
        <v>32</v>
      </c>
      <c r="E800" s="6">
        <v>43287</v>
      </c>
      <c r="F800" t="s">
        <v>134</v>
      </c>
      <c r="G800" t="s">
        <v>7</v>
      </c>
      <c r="H800" t="s">
        <v>236</v>
      </c>
      <c r="I800" s="3">
        <v>43621.7</v>
      </c>
      <c r="J800" s="3">
        <v>43617.7</v>
      </c>
      <c r="K800" s="4">
        <v>8</v>
      </c>
      <c r="L800" s="4">
        <v>994.64</v>
      </c>
      <c r="M800" s="4">
        <v>17</v>
      </c>
      <c r="N800" s="4">
        <v>1210.74</v>
      </c>
      <c r="O800" s="4"/>
    </row>
    <row r="801" spans="1:15">
      <c r="A801">
        <v>10000800</v>
      </c>
      <c r="B801" s="3">
        <v>43160</v>
      </c>
      <c r="C801" t="s">
        <v>3</v>
      </c>
      <c r="D801" s="5">
        <v>33</v>
      </c>
      <c r="E801" s="6">
        <v>43286</v>
      </c>
      <c r="F801" t="s">
        <v>134</v>
      </c>
      <c r="G801" t="s">
        <v>7</v>
      </c>
      <c r="H801" t="s">
        <v>7</v>
      </c>
      <c r="I801" s="3">
        <v>43636.28</v>
      </c>
      <c r="J801" s="3">
        <v>43635.28</v>
      </c>
      <c r="K801" s="4">
        <v>8</v>
      </c>
      <c r="L801" s="4">
        <v>855.84</v>
      </c>
      <c r="M801" s="4">
        <v>26</v>
      </c>
      <c r="N801" s="4">
        <v>1505.14</v>
      </c>
      <c r="O801" s="4"/>
    </row>
    <row r="802" spans="1:15">
      <c r="A802">
        <v>10000801</v>
      </c>
      <c r="B802" s="3">
        <v>43160</v>
      </c>
      <c r="C802" t="s">
        <v>3</v>
      </c>
      <c r="D802" s="5">
        <v>30</v>
      </c>
      <c r="E802" s="6" t="s">
        <v>133</v>
      </c>
      <c r="F802" t="s">
        <v>133</v>
      </c>
      <c r="G802" t="s">
        <v>129</v>
      </c>
      <c r="H802" t="s">
        <v>236</v>
      </c>
      <c r="I802" s="3">
        <v>43548.800000000003</v>
      </c>
      <c r="J802" s="3">
        <v>43547.8</v>
      </c>
      <c r="K802" s="4">
        <v>26</v>
      </c>
      <c r="L802" s="4">
        <v>1564.68</v>
      </c>
      <c r="M802" s="4">
        <v>0</v>
      </c>
      <c r="N802" s="4">
        <v>0</v>
      </c>
      <c r="O802" s="4"/>
    </row>
    <row r="803" spans="1:15">
      <c r="A803">
        <v>10000802</v>
      </c>
      <c r="B803" s="3">
        <v>43160</v>
      </c>
      <c r="C803" t="s">
        <v>3</v>
      </c>
      <c r="D803" s="5">
        <v>28</v>
      </c>
      <c r="E803" s="6" t="s">
        <v>133</v>
      </c>
      <c r="F803" t="s">
        <v>133</v>
      </c>
      <c r="G803" t="s">
        <v>7</v>
      </c>
      <c r="H803" t="s">
        <v>9</v>
      </c>
      <c r="I803" s="3">
        <v>43466.18</v>
      </c>
      <c r="J803" s="3">
        <v>43461.18</v>
      </c>
      <c r="K803" s="4">
        <v>20</v>
      </c>
      <c r="L803" s="4">
        <v>2343</v>
      </c>
      <c r="M803" s="4">
        <v>0</v>
      </c>
      <c r="N803" s="4">
        <v>0</v>
      </c>
      <c r="O803" s="4"/>
    </row>
    <row r="804" spans="1:15">
      <c r="A804">
        <v>10000803</v>
      </c>
      <c r="B804" s="3">
        <v>43161</v>
      </c>
      <c r="C804" t="s">
        <v>2</v>
      </c>
      <c r="D804" s="5">
        <v>19</v>
      </c>
      <c r="E804" s="6">
        <v>43283</v>
      </c>
      <c r="F804" t="s">
        <v>134</v>
      </c>
      <c r="G804" s="1" t="s">
        <v>7</v>
      </c>
      <c r="H804" t="s">
        <v>7</v>
      </c>
      <c r="I804" s="3">
        <v>43636.3</v>
      </c>
      <c r="J804" s="3">
        <v>43631.3</v>
      </c>
      <c r="K804" s="4">
        <v>8</v>
      </c>
      <c r="L804" s="4">
        <v>1135.68</v>
      </c>
      <c r="M804" s="4">
        <v>17</v>
      </c>
      <c r="N804" s="4">
        <v>1530.68</v>
      </c>
      <c r="O804" s="4"/>
    </row>
    <row r="805" spans="1:15">
      <c r="A805">
        <v>10000804</v>
      </c>
      <c r="B805" s="3">
        <v>43161</v>
      </c>
      <c r="C805" t="s">
        <v>2</v>
      </c>
      <c r="D805" s="5">
        <v>44</v>
      </c>
      <c r="E805" s="6">
        <v>43286</v>
      </c>
      <c r="F805" t="s">
        <v>134</v>
      </c>
      <c r="G805" s="1" t="s">
        <v>7</v>
      </c>
      <c r="H805" t="s">
        <v>16</v>
      </c>
      <c r="I805" s="3">
        <v>43602.35</v>
      </c>
      <c r="J805" s="3">
        <v>43602.35</v>
      </c>
      <c r="K805" s="4">
        <v>8</v>
      </c>
      <c r="L805" s="4">
        <v>721.52</v>
      </c>
      <c r="M805" s="4">
        <v>20</v>
      </c>
      <c r="N805" s="4">
        <v>1410.8</v>
      </c>
      <c r="O805" s="4"/>
    </row>
    <row r="806" spans="1:15">
      <c r="A806">
        <v>10000805</v>
      </c>
      <c r="B806" s="3">
        <v>43161</v>
      </c>
      <c r="C806" t="s">
        <v>2</v>
      </c>
      <c r="D806" s="5">
        <v>24</v>
      </c>
      <c r="E806" s="6">
        <v>43284</v>
      </c>
      <c r="F806" t="s">
        <v>134</v>
      </c>
      <c r="G806" t="s">
        <v>7</v>
      </c>
      <c r="H806" t="s">
        <v>7</v>
      </c>
      <c r="I806" s="3">
        <v>43631.45</v>
      </c>
      <c r="J806" s="3">
        <v>43626.45</v>
      </c>
      <c r="K806" s="4">
        <v>8</v>
      </c>
      <c r="L806" s="4">
        <v>795.04</v>
      </c>
      <c r="M806" s="4">
        <v>24</v>
      </c>
      <c r="N806" s="4">
        <v>1506.24</v>
      </c>
      <c r="O806" s="4"/>
    </row>
    <row r="807" spans="1:15">
      <c r="A807">
        <v>10000806</v>
      </c>
      <c r="B807" s="3">
        <v>43161</v>
      </c>
      <c r="C807" t="s">
        <v>2</v>
      </c>
      <c r="D807" s="5">
        <v>37</v>
      </c>
      <c r="E807" s="6" t="s">
        <v>133</v>
      </c>
      <c r="F807" t="s">
        <v>133</v>
      </c>
      <c r="G807" t="s">
        <v>7</v>
      </c>
      <c r="H807" t="s">
        <v>25</v>
      </c>
      <c r="I807" s="3">
        <v>43578.1</v>
      </c>
      <c r="J807" s="3">
        <v>43573.1</v>
      </c>
      <c r="K807" s="4">
        <v>27</v>
      </c>
      <c r="L807" s="4">
        <v>2180.79</v>
      </c>
      <c r="M807" s="4">
        <v>0</v>
      </c>
      <c r="N807" s="4">
        <v>0</v>
      </c>
      <c r="O807" s="4"/>
    </row>
    <row r="808" spans="1:15">
      <c r="A808">
        <v>10000807</v>
      </c>
      <c r="B808" s="3">
        <v>43161</v>
      </c>
      <c r="C808" t="s">
        <v>2</v>
      </c>
      <c r="D808" s="5">
        <v>31</v>
      </c>
      <c r="E808" s="6">
        <v>43286</v>
      </c>
      <c r="F808" t="s">
        <v>134</v>
      </c>
      <c r="G808" t="s">
        <v>7</v>
      </c>
      <c r="H808" t="s">
        <v>20</v>
      </c>
      <c r="I808" s="3">
        <v>43646</v>
      </c>
      <c r="J808" s="3">
        <v>43644</v>
      </c>
      <c r="K808" s="4">
        <v>8</v>
      </c>
      <c r="L808" s="4">
        <v>1142.48</v>
      </c>
      <c r="M808" s="4">
        <v>40</v>
      </c>
      <c r="N808" s="4">
        <v>2695.6</v>
      </c>
      <c r="O808" s="4"/>
    </row>
    <row r="809" spans="1:15">
      <c r="A809">
        <v>10000808</v>
      </c>
      <c r="B809" s="3">
        <v>43161</v>
      </c>
      <c r="C809" t="s">
        <v>3</v>
      </c>
      <c r="D809" s="5">
        <v>46</v>
      </c>
      <c r="E809" s="6" t="s">
        <v>133</v>
      </c>
      <c r="F809" t="s">
        <v>133</v>
      </c>
      <c r="G809" t="s">
        <v>7</v>
      </c>
      <c r="H809" t="s">
        <v>7</v>
      </c>
      <c r="I809" s="3">
        <v>43461.7</v>
      </c>
      <c r="J809" s="3">
        <v>43459.7</v>
      </c>
      <c r="K809" s="4">
        <v>20</v>
      </c>
      <c r="L809" s="4">
        <v>2457.1999999999998</v>
      </c>
      <c r="M809" s="4">
        <v>0</v>
      </c>
      <c r="N809" s="4">
        <v>0</v>
      </c>
      <c r="O809" s="4"/>
    </row>
    <row r="810" spans="1:15">
      <c r="A810">
        <v>10000809</v>
      </c>
      <c r="B810" s="3">
        <v>43161</v>
      </c>
      <c r="C810" t="s">
        <v>3</v>
      </c>
      <c r="D810" s="5">
        <v>29</v>
      </c>
      <c r="E810" s="6">
        <v>43287</v>
      </c>
      <c r="F810" t="s">
        <v>134</v>
      </c>
      <c r="G810" t="s">
        <v>7</v>
      </c>
      <c r="H810" t="s">
        <v>25</v>
      </c>
      <c r="I810" s="3">
        <v>43607.199999999997</v>
      </c>
      <c r="J810" s="3">
        <v>43603.199999999997</v>
      </c>
      <c r="K810" s="4">
        <v>8</v>
      </c>
      <c r="L810" s="4">
        <v>791.44</v>
      </c>
      <c r="M810" s="4">
        <v>22</v>
      </c>
      <c r="N810" s="4">
        <v>1826.22</v>
      </c>
      <c r="O810" s="4"/>
    </row>
    <row r="811" spans="1:15">
      <c r="A811">
        <v>10000810</v>
      </c>
      <c r="B811" s="3">
        <v>43161</v>
      </c>
      <c r="C811" t="s">
        <v>3</v>
      </c>
      <c r="D811" s="5">
        <v>26</v>
      </c>
      <c r="E811" s="6">
        <v>43285</v>
      </c>
      <c r="F811" t="s">
        <v>134</v>
      </c>
      <c r="G811" t="s">
        <v>7</v>
      </c>
      <c r="H811" t="s">
        <v>17</v>
      </c>
      <c r="I811" s="3">
        <v>43621.75</v>
      </c>
      <c r="J811" s="3">
        <v>43617.75</v>
      </c>
      <c r="K811" s="4">
        <v>8</v>
      </c>
      <c r="L811" s="4">
        <v>763.68</v>
      </c>
      <c r="M811" s="4">
        <v>19</v>
      </c>
      <c r="N811" s="4">
        <v>1355.08</v>
      </c>
      <c r="O811" s="4"/>
    </row>
    <row r="812" spans="1:15">
      <c r="A812">
        <v>10000811</v>
      </c>
      <c r="B812" s="3">
        <v>43161</v>
      </c>
      <c r="C812" t="s">
        <v>2</v>
      </c>
      <c r="D812" s="5">
        <v>34</v>
      </c>
      <c r="E812" s="6">
        <v>43287</v>
      </c>
      <c r="F812" t="s">
        <v>134</v>
      </c>
      <c r="G812" t="s">
        <v>7</v>
      </c>
      <c r="H812" t="s">
        <v>7</v>
      </c>
      <c r="I812" s="3">
        <v>43607.199999999997</v>
      </c>
      <c r="J812" s="3">
        <v>43605.2</v>
      </c>
      <c r="K812" s="4">
        <v>8</v>
      </c>
      <c r="L812" s="4">
        <v>655.04</v>
      </c>
      <c r="M812" s="4">
        <v>24</v>
      </c>
      <c r="N812" s="4">
        <v>1414.32</v>
      </c>
      <c r="O812" s="4"/>
    </row>
    <row r="813" spans="1:15">
      <c r="A813">
        <v>10000812</v>
      </c>
      <c r="B813" s="3">
        <v>43161</v>
      </c>
      <c r="C813" t="s">
        <v>2</v>
      </c>
      <c r="D813" s="5">
        <v>34</v>
      </c>
      <c r="E813" s="6">
        <v>43282</v>
      </c>
      <c r="F813" t="s">
        <v>134</v>
      </c>
      <c r="G813" t="s">
        <v>7</v>
      </c>
      <c r="H813" t="s">
        <v>24</v>
      </c>
      <c r="I813" s="3">
        <v>43621.75</v>
      </c>
      <c r="J813" s="3">
        <v>43617.75</v>
      </c>
      <c r="K813" s="4">
        <v>8</v>
      </c>
      <c r="L813" s="4">
        <v>808.88</v>
      </c>
      <c r="M813" s="4">
        <v>36</v>
      </c>
      <c r="N813" s="4">
        <v>2463.48</v>
      </c>
      <c r="O813" s="4"/>
    </row>
    <row r="814" spans="1:15">
      <c r="A814">
        <v>10000813</v>
      </c>
      <c r="B814" s="3">
        <v>43161</v>
      </c>
      <c r="C814" t="s">
        <v>2</v>
      </c>
      <c r="D814" s="5">
        <v>37</v>
      </c>
      <c r="E814" s="6">
        <v>43284</v>
      </c>
      <c r="F814" t="s">
        <v>134</v>
      </c>
      <c r="G814" t="s">
        <v>7</v>
      </c>
      <c r="H814" t="s">
        <v>16</v>
      </c>
      <c r="I814" s="3">
        <v>43626.6</v>
      </c>
      <c r="J814" s="3">
        <v>43624.6</v>
      </c>
      <c r="K814" s="4">
        <v>8</v>
      </c>
      <c r="L814" s="4">
        <v>800.72</v>
      </c>
      <c r="M814" s="4">
        <v>17</v>
      </c>
      <c r="N814" s="4">
        <v>1360.17</v>
      </c>
      <c r="O814" s="4"/>
    </row>
    <row r="815" spans="1:15">
      <c r="A815">
        <v>10000814</v>
      </c>
      <c r="B815" s="3">
        <v>43161</v>
      </c>
      <c r="C815" t="s">
        <v>3</v>
      </c>
      <c r="D815" s="5">
        <v>48</v>
      </c>
      <c r="E815" s="6" t="s">
        <v>133</v>
      </c>
      <c r="F815" t="s">
        <v>133</v>
      </c>
      <c r="G815" t="s">
        <v>7</v>
      </c>
      <c r="H815" t="s">
        <v>35</v>
      </c>
      <c r="I815" s="3">
        <v>43340.45</v>
      </c>
      <c r="J815" s="3">
        <v>43338.45</v>
      </c>
      <c r="K815" s="4">
        <v>12</v>
      </c>
      <c r="L815" s="4">
        <v>1718.28</v>
      </c>
      <c r="M815" s="4">
        <v>0</v>
      </c>
      <c r="N815" s="4">
        <v>0</v>
      </c>
      <c r="O815" s="4"/>
    </row>
    <row r="816" spans="1:15">
      <c r="A816">
        <v>10000815</v>
      </c>
      <c r="B816" s="3">
        <v>43161</v>
      </c>
      <c r="C816" t="s">
        <v>2</v>
      </c>
      <c r="D816" s="5">
        <v>30</v>
      </c>
      <c r="E816" s="6">
        <v>43287</v>
      </c>
      <c r="F816" t="s">
        <v>134</v>
      </c>
      <c r="G816" t="s">
        <v>7</v>
      </c>
      <c r="H816" t="s">
        <v>236</v>
      </c>
      <c r="I816" s="3">
        <v>43646</v>
      </c>
      <c r="J816" s="3">
        <v>43641</v>
      </c>
      <c r="K816" s="4">
        <v>8</v>
      </c>
      <c r="L816" s="4">
        <v>933.28</v>
      </c>
      <c r="M816" s="4">
        <v>40</v>
      </c>
      <c r="N816" s="4">
        <v>3595.2</v>
      </c>
      <c r="O816" s="4"/>
    </row>
    <row r="817" spans="1:15">
      <c r="A817">
        <v>10000816</v>
      </c>
      <c r="B817" s="3">
        <v>43162</v>
      </c>
      <c r="C817" t="s">
        <v>3</v>
      </c>
      <c r="D817" s="5">
        <v>29</v>
      </c>
      <c r="E817" s="6" t="s">
        <v>133</v>
      </c>
      <c r="F817" t="s">
        <v>133</v>
      </c>
      <c r="G817" s="1" t="s">
        <v>7</v>
      </c>
      <c r="H817" t="s">
        <v>16</v>
      </c>
      <c r="I817" s="3">
        <v>43312.04</v>
      </c>
      <c r="J817" s="3">
        <v>43312.04</v>
      </c>
      <c r="K817" s="4">
        <v>10</v>
      </c>
      <c r="L817" s="4">
        <v>1245.4000000000001</v>
      </c>
      <c r="M817" s="4">
        <v>0</v>
      </c>
      <c r="N817" s="4">
        <v>0</v>
      </c>
      <c r="O817" s="4"/>
    </row>
    <row r="818" spans="1:15">
      <c r="A818">
        <v>10000817</v>
      </c>
      <c r="B818" s="3">
        <v>43162</v>
      </c>
      <c r="C818" t="s">
        <v>3</v>
      </c>
      <c r="D818" s="5">
        <v>32</v>
      </c>
      <c r="E818" s="6">
        <v>43284</v>
      </c>
      <c r="F818" t="s">
        <v>134</v>
      </c>
      <c r="G818" t="s">
        <v>7</v>
      </c>
      <c r="H818" t="s">
        <v>7</v>
      </c>
      <c r="I818" s="3">
        <v>43626.64</v>
      </c>
      <c r="J818" s="3">
        <v>43625.64</v>
      </c>
      <c r="K818" s="4">
        <v>8</v>
      </c>
      <c r="L818" s="4">
        <v>1082</v>
      </c>
      <c r="M818" s="4">
        <v>36</v>
      </c>
      <c r="N818" s="4">
        <v>3458.88</v>
      </c>
      <c r="O818" s="4"/>
    </row>
    <row r="819" spans="1:15">
      <c r="A819">
        <v>10000818</v>
      </c>
      <c r="B819" s="3">
        <v>43162</v>
      </c>
      <c r="C819" t="s">
        <v>2</v>
      </c>
      <c r="D819" s="5">
        <v>24</v>
      </c>
      <c r="E819" s="6">
        <v>43284</v>
      </c>
      <c r="F819" t="s">
        <v>134</v>
      </c>
      <c r="G819" t="s">
        <v>7</v>
      </c>
      <c r="H819" t="s">
        <v>7</v>
      </c>
      <c r="I819" s="3">
        <v>43636.32</v>
      </c>
      <c r="J819" s="3">
        <v>43631.32</v>
      </c>
      <c r="K819" s="4">
        <v>8</v>
      </c>
      <c r="L819" s="4">
        <v>1066.4000000000001</v>
      </c>
      <c r="M819" s="4">
        <v>24</v>
      </c>
      <c r="N819" s="4">
        <v>1441.2</v>
      </c>
      <c r="O819" s="4"/>
    </row>
    <row r="820" spans="1:15">
      <c r="A820">
        <v>10000819</v>
      </c>
      <c r="B820" s="3">
        <v>43162</v>
      </c>
      <c r="C820" t="s">
        <v>2</v>
      </c>
      <c r="D820" s="5">
        <v>45</v>
      </c>
      <c r="E820" s="6" t="s">
        <v>133</v>
      </c>
      <c r="F820" t="s">
        <v>133</v>
      </c>
      <c r="G820" t="s">
        <v>7</v>
      </c>
      <c r="H820" t="s">
        <v>7</v>
      </c>
      <c r="I820" s="3">
        <v>43491.12</v>
      </c>
      <c r="J820" s="3">
        <v>43491.12</v>
      </c>
      <c r="K820" s="4">
        <v>22</v>
      </c>
      <c r="L820" s="4">
        <v>1910.92</v>
      </c>
      <c r="M820" s="4">
        <v>0</v>
      </c>
      <c r="N820" s="4">
        <v>0</v>
      </c>
      <c r="O820" s="4"/>
    </row>
    <row r="821" spans="1:15">
      <c r="A821">
        <v>10000820</v>
      </c>
      <c r="B821" s="3">
        <v>43162</v>
      </c>
      <c r="C821" t="s">
        <v>2</v>
      </c>
      <c r="D821" s="5">
        <v>42</v>
      </c>
      <c r="E821" s="6" t="s">
        <v>133</v>
      </c>
      <c r="F821" t="s">
        <v>133</v>
      </c>
      <c r="G821" t="s">
        <v>7</v>
      </c>
      <c r="H821" t="s">
        <v>236</v>
      </c>
      <c r="I821" s="3">
        <v>43471.76</v>
      </c>
      <c r="J821" s="3">
        <v>43470.76</v>
      </c>
      <c r="K821" s="4">
        <v>21</v>
      </c>
      <c r="L821" s="4">
        <v>1869.84</v>
      </c>
      <c r="M821" s="4">
        <v>0</v>
      </c>
      <c r="N821" s="4">
        <v>0</v>
      </c>
      <c r="O821" s="4"/>
    </row>
    <row r="822" spans="1:15">
      <c r="A822">
        <v>10000821</v>
      </c>
      <c r="B822" s="3">
        <v>43162</v>
      </c>
      <c r="C822" t="s">
        <v>2</v>
      </c>
      <c r="D822" s="5">
        <v>31</v>
      </c>
      <c r="E822" s="6">
        <v>43285</v>
      </c>
      <c r="F822" t="s">
        <v>134</v>
      </c>
      <c r="G822" t="s">
        <v>7</v>
      </c>
      <c r="H822" t="s">
        <v>236</v>
      </c>
      <c r="I822" s="3">
        <v>43597.599999999999</v>
      </c>
      <c r="J822" s="3">
        <v>43593.599999999999</v>
      </c>
      <c r="K822" s="4">
        <v>8</v>
      </c>
      <c r="L822" s="4">
        <v>641.28</v>
      </c>
      <c r="M822" s="4">
        <v>19</v>
      </c>
      <c r="N822" s="4">
        <v>1394.03</v>
      </c>
      <c r="O822" s="4"/>
    </row>
    <row r="823" spans="1:15">
      <c r="A823">
        <v>10000822</v>
      </c>
      <c r="B823" s="3">
        <v>43162</v>
      </c>
      <c r="C823" t="s">
        <v>2</v>
      </c>
      <c r="D823" s="5">
        <v>49</v>
      </c>
      <c r="E823" s="6" t="s">
        <v>133</v>
      </c>
      <c r="F823" t="s">
        <v>133</v>
      </c>
      <c r="G823" t="s">
        <v>7</v>
      </c>
      <c r="H823" t="s">
        <v>236</v>
      </c>
      <c r="I823" s="3">
        <v>43529.84</v>
      </c>
      <c r="J823" s="3">
        <v>43529.84</v>
      </c>
      <c r="K823" s="4">
        <v>25</v>
      </c>
      <c r="L823" s="4">
        <v>2027.25</v>
      </c>
      <c r="M823" s="4">
        <v>0</v>
      </c>
      <c r="N823" s="4">
        <v>0</v>
      </c>
      <c r="O823" s="4"/>
    </row>
    <row r="824" spans="1:15">
      <c r="A824">
        <v>10000823</v>
      </c>
      <c r="B824" s="3">
        <v>43163</v>
      </c>
      <c r="C824" t="s">
        <v>3</v>
      </c>
      <c r="D824" s="5">
        <v>21</v>
      </c>
      <c r="E824" s="6">
        <v>43284</v>
      </c>
      <c r="F824" t="s">
        <v>134</v>
      </c>
      <c r="G824" s="1" t="s">
        <v>7</v>
      </c>
      <c r="H824" t="s">
        <v>11</v>
      </c>
      <c r="I824" s="3">
        <v>43646</v>
      </c>
      <c r="J824" s="3">
        <v>43642</v>
      </c>
      <c r="K824" s="4">
        <v>8</v>
      </c>
      <c r="L824" s="4">
        <v>774.56</v>
      </c>
      <c r="M824" s="4">
        <v>52</v>
      </c>
      <c r="N824" s="4">
        <v>5129.8</v>
      </c>
      <c r="O824" s="4"/>
    </row>
    <row r="825" spans="1:15">
      <c r="A825">
        <v>10000824</v>
      </c>
      <c r="B825" s="3">
        <v>43163</v>
      </c>
      <c r="C825" t="s">
        <v>2</v>
      </c>
      <c r="D825" s="5">
        <v>45</v>
      </c>
      <c r="E825" s="6" t="s">
        <v>133</v>
      </c>
      <c r="F825" t="s">
        <v>133</v>
      </c>
      <c r="G825" s="1" t="s">
        <v>7</v>
      </c>
      <c r="H825" t="s">
        <v>7</v>
      </c>
      <c r="I825" s="3">
        <v>43428.65</v>
      </c>
      <c r="J825" s="3">
        <v>43423.65</v>
      </c>
      <c r="K825" s="4">
        <v>17</v>
      </c>
      <c r="L825" s="4">
        <v>1965.2</v>
      </c>
      <c r="M825" s="4">
        <v>0</v>
      </c>
      <c r="N825" s="4">
        <v>0</v>
      </c>
      <c r="O825" s="4"/>
    </row>
    <row r="826" spans="1:15">
      <c r="A826">
        <v>10000825</v>
      </c>
      <c r="B826" s="3">
        <v>43163</v>
      </c>
      <c r="C826" t="s">
        <v>2</v>
      </c>
      <c r="D826" s="5">
        <v>25</v>
      </c>
      <c r="E826" s="6">
        <v>43283</v>
      </c>
      <c r="F826" t="s">
        <v>134</v>
      </c>
      <c r="G826" t="s">
        <v>7</v>
      </c>
      <c r="H826" t="s">
        <v>7</v>
      </c>
      <c r="I826" s="3">
        <v>43607.360000000001</v>
      </c>
      <c r="J826" s="3">
        <v>43605.36</v>
      </c>
      <c r="K826" s="4">
        <v>8</v>
      </c>
      <c r="L826" s="4">
        <v>947.52</v>
      </c>
      <c r="M826" s="4">
        <v>33</v>
      </c>
      <c r="N826" s="4">
        <v>2432.7600000000002</v>
      </c>
      <c r="O826" s="4"/>
    </row>
    <row r="827" spans="1:15">
      <c r="A827">
        <v>10000826</v>
      </c>
      <c r="B827" s="3">
        <v>43163</v>
      </c>
      <c r="C827" t="s">
        <v>2</v>
      </c>
      <c r="D827" s="5">
        <v>50</v>
      </c>
      <c r="E827" s="6">
        <v>43284</v>
      </c>
      <c r="F827" t="s">
        <v>134</v>
      </c>
      <c r="G827" t="s">
        <v>7</v>
      </c>
      <c r="H827" t="s">
        <v>7</v>
      </c>
      <c r="I827" s="3">
        <v>43641.17</v>
      </c>
      <c r="J827" s="3">
        <v>43636.17</v>
      </c>
      <c r="K827" s="4">
        <v>8</v>
      </c>
      <c r="L827" s="4">
        <v>1162.4000000000001</v>
      </c>
      <c r="M827" s="4">
        <v>45</v>
      </c>
      <c r="N827" s="4">
        <v>2437.1999999999998</v>
      </c>
      <c r="O827" s="4"/>
    </row>
    <row r="828" spans="1:15">
      <c r="A828">
        <v>10000827</v>
      </c>
      <c r="B828" s="3">
        <v>43163</v>
      </c>
      <c r="C828" t="s">
        <v>3</v>
      </c>
      <c r="D828" s="5">
        <v>33</v>
      </c>
      <c r="E828" s="6">
        <v>43286</v>
      </c>
      <c r="F828" t="s">
        <v>134</v>
      </c>
      <c r="G828" t="s">
        <v>7</v>
      </c>
      <c r="H828" t="s">
        <v>7</v>
      </c>
      <c r="I828" s="3">
        <v>43626.68</v>
      </c>
      <c r="J828" s="3">
        <v>43621.68</v>
      </c>
      <c r="K828" s="4">
        <v>8</v>
      </c>
      <c r="L828" s="4">
        <v>815.28</v>
      </c>
      <c r="M828" s="4">
        <v>24</v>
      </c>
      <c r="N828" s="4">
        <v>1394.64</v>
      </c>
      <c r="O828" s="4"/>
    </row>
    <row r="829" spans="1:15">
      <c r="A829">
        <v>10000828</v>
      </c>
      <c r="B829" s="3">
        <v>43163</v>
      </c>
      <c r="C829" t="s">
        <v>2</v>
      </c>
      <c r="D829" s="5">
        <v>34</v>
      </c>
      <c r="E829" s="6" t="s">
        <v>133</v>
      </c>
      <c r="F829" t="s">
        <v>133</v>
      </c>
      <c r="G829" t="s">
        <v>7</v>
      </c>
      <c r="H829" t="s">
        <v>25</v>
      </c>
      <c r="I829" s="3">
        <v>43409.33</v>
      </c>
      <c r="J829" s="3">
        <v>43407.33</v>
      </c>
      <c r="K829" s="4">
        <v>16</v>
      </c>
      <c r="L829" s="4">
        <v>1391.68</v>
      </c>
      <c r="M829" s="4">
        <v>0</v>
      </c>
      <c r="N829" s="4">
        <v>0</v>
      </c>
      <c r="O829" s="4"/>
    </row>
    <row r="830" spans="1:15">
      <c r="A830">
        <v>10000829</v>
      </c>
      <c r="B830" s="3">
        <v>43163</v>
      </c>
      <c r="C830" t="s">
        <v>2</v>
      </c>
      <c r="D830" s="5">
        <v>32</v>
      </c>
      <c r="E830" s="6">
        <v>43283</v>
      </c>
      <c r="F830" t="s">
        <v>134</v>
      </c>
      <c r="G830" t="s">
        <v>7</v>
      </c>
      <c r="H830" t="s">
        <v>236</v>
      </c>
      <c r="I830" s="3">
        <v>43617.02</v>
      </c>
      <c r="J830" s="3">
        <v>43617.02</v>
      </c>
      <c r="K830" s="4">
        <v>8</v>
      </c>
      <c r="L830" s="4">
        <v>789.68</v>
      </c>
      <c r="M830" s="4">
        <v>30</v>
      </c>
      <c r="N830" s="4">
        <v>2834.7</v>
      </c>
      <c r="O830" s="4"/>
    </row>
    <row r="831" spans="1:15">
      <c r="A831">
        <v>10000830</v>
      </c>
      <c r="B831" s="3">
        <v>43163</v>
      </c>
      <c r="C831" t="s">
        <v>3</v>
      </c>
      <c r="D831" s="5">
        <v>30</v>
      </c>
      <c r="E831" s="6">
        <v>43286</v>
      </c>
      <c r="F831" t="s">
        <v>134</v>
      </c>
      <c r="G831" t="s">
        <v>7</v>
      </c>
      <c r="H831" t="s">
        <v>16</v>
      </c>
      <c r="I831" s="3">
        <v>43631.51</v>
      </c>
      <c r="J831" s="3">
        <v>43626.51</v>
      </c>
      <c r="K831" s="4">
        <v>8</v>
      </c>
      <c r="L831" s="4">
        <v>663.44</v>
      </c>
      <c r="M831" s="4">
        <v>20</v>
      </c>
      <c r="N831" s="4">
        <v>1216</v>
      </c>
      <c r="O831" s="4"/>
    </row>
    <row r="832" spans="1:15">
      <c r="A832">
        <v>10000831</v>
      </c>
      <c r="B832" s="3">
        <v>43163</v>
      </c>
      <c r="C832" t="s">
        <v>2</v>
      </c>
      <c r="D832" s="5">
        <v>31</v>
      </c>
      <c r="E832" s="6" t="s">
        <v>133</v>
      </c>
      <c r="F832" t="s">
        <v>133</v>
      </c>
      <c r="G832" t="s">
        <v>7</v>
      </c>
      <c r="H832" t="s">
        <v>236</v>
      </c>
      <c r="I832" s="3">
        <v>43578.38</v>
      </c>
      <c r="J832" s="3">
        <v>43575.38</v>
      </c>
      <c r="K832" s="4">
        <v>27</v>
      </c>
      <c r="L832" s="4">
        <v>2066.85</v>
      </c>
      <c r="M832" s="4">
        <v>0</v>
      </c>
      <c r="N832" s="4">
        <v>0</v>
      </c>
      <c r="O832" s="4"/>
    </row>
    <row r="833" spans="1:15">
      <c r="A833">
        <v>10000832</v>
      </c>
      <c r="B833" s="3">
        <v>43163</v>
      </c>
      <c r="C833" t="s">
        <v>2</v>
      </c>
      <c r="D833" s="5">
        <v>65</v>
      </c>
      <c r="E833" s="6" t="s">
        <v>133</v>
      </c>
      <c r="F833" t="s">
        <v>133</v>
      </c>
      <c r="G833" t="s">
        <v>7</v>
      </c>
      <c r="H833" t="s">
        <v>9</v>
      </c>
      <c r="I833" s="3">
        <v>43530.080000000002</v>
      </c>
      <c r="J833" s="3">
        <v>43527.08</v>
      </c>
      <c r="K833" s="4">
        <v>24</v>
      </c>
      <c r="L833" s="4">
        <v>1488</v>
      </c>
      <c r="M833" s="4">
        <v>0</v>
      </c>
      <c r="N833" s="4">
        <v>0</v>
      </c>
      <c r="O833" s="4"/>
    </row>
    <row r="834" spans="1:15">
      <c r="A834">
        <v>10000833</v>
      </c>
      <c r="B834" s="3">
        <v>43163</v>
      </c>
      <c r="C834" t="s">
        <v>2</v>
      </c>
      <c r="D834" s="5">
        <v>24</v>
      </c>
      <c r="E834" s="6">
        <v>43285</v>
      </c>
      <c r="F834" t="s">
        <v>134</v>
      </c>
      <c r="G834" t="s">
        <v>7</v>
      </c>
      <c r="H834" t="s">
        <v>236</v>
      </c>
      <c r="I834" s="3">
        <v>43636.34</v>
      </c>
      <c r="J834" s="3">
        <v>43634.34</v>
      </c>
      <c r="K834" s="4">
        <v>8</v>
      </c>
      <c r="L834" s="4">
        <v>785.36</v>
      </c>
      <c r="M834" s="4">
        <v>23</v>
      </c>
      <c r="N834" s="4">
        <v>1477.06</v>
      </c>
      <c r="O834" s="4"/>
    </row>
    <row r="835" spans="1:15">
      <c r="A835">
        <v>10000834</v>
      </c>
      <c r="B835" s="3">
        <v>43164</v>
      </c>
      <c r="C835" t="s">
        <v>3</v>
      </c>
      <c r="D835" s="5">
        <v>32</v>
      </c>
      <c r="E835" s="6" t="s">
        <v>133</v>
      </c>
      <c r="F835" t="s">
        <v>133</v>
      </c>
      <c r="G835" s="1" t="s">
        <v>7</v>
      </c>
      <c r="H835" t="s">
        <v>16</v>
      </c>
      <c r="I835" s="3">
        <v>43491.76</v>
      </c>
      <c r="J835" s="3">
        <v>43488.76</v>
      </c>
      <c r="K835" s="4">
        <v>22</v>
      </c>
      <c r="L835" s="4">
        <v>2152.2600000000002</v>
      </c>
      <c r="M835" s="4">
        <v>0</v>
      </c>
      <c r="N835" s="4">
        <v>0</v>
      </c>
      <c r="O835" s="4"/>
    </row>
    <row r="836" spans="1:15">
      <c r="A836">
        <v>10000835</v>
      </c>
      <c r="B836" s="3">
        <v>43164</v>
      </c>
      <c r="C836" t="s">
        <v>2</v>
      </c>
      <c r="D836" s="5">
        <v>49</v>
      </c>
      <c r="E836" s="6" t="s">
        <v>133</v>
      </c>
      <c r="F836" t="s">
        <v>133</v>
      </c>
      <c r="G836" s="1" t="s">
        <v>7</v>
      </c>
      <c r="H836" t="s">
        <v>19</v>
      </c>
      <c r="I836" s="3">
        <v>43405</v>
      </c>
      <c r="J836" s="3">
        <v>43400</v>
      </c>
      <c r="K836" s="4">
        <v>16</v>
      </c>
      <c r="L836" s="4">
        <v>1627.68</v>
      </c>
      <c r="M836" s="4">
        <v>0</v>
      </c>
      <c r="N836" s="4">
        <v>0</v>
      </c>
      <c r="O836" s="4"/>
    </row>
    <row r="837" spans="1:15">
      <c r="A837">
        <v>10000836</v>
      </c>
      <c r="B837" s="3">
        <v>43164</v>
      </c>
      <c r="C837" t="s">
        <v>2</v>
      </c>
      <c r="D837" s="5">
        <v>20</v>
      </c>
      <c r="E837" s="6">
        <v>43282</v>
      </c>
      <c r="F837" t="s">
        <v>134</v>
      </c>
      <c r="G837" s="1" t="s">
        <v>7</v>
      </c>
      <c r="H837" t="s">
        <v>16</v>
      </c>
      <c r="I837" s="3">
        <v>43641.18</v>
      </c>
      <c r="J837" s="3">
        <v>43640.18</v>
      </c>
      <c r="K837" s="4">
        <v>8</v>
      </c>
      <c r="L837" s="4">
        <v>1021.12</v>
      </c>
      <c r="M837" s="4">
        <v>52</v>
      </c>
      <c r="N837" s="4">
        <v>3003.52</v>
      </c>
      <c r="O837" s="4"/>
    </row>
    <row r="838" spans="1:15">
      <c r="A838">
        <v>10000837</v>
      </c>
      <c r="B838" s="3">
        <v>43164</v>
      </c>
      <c r="C838" t="s">
        <v>3</v>
      </c>
      <c r="D838" s="5">
        <v>47</v>
      </c>
      <c r="E838" s="6" t="s">
        <v>133</v>
      </c>
      <c r="F838" t="s">
        <v>133</v>
      </c>
      <c r="G838" s="1" t="s">
        <v>7</v>
      </c>
      <c r="H838" t="s">
        <v>11</v>
      </c>
      <c r="I838" s="3">
        <v>43554.42</v>
      </c>
      <c r="J838" s="3">
        <v>43554.42</v>
      </c>
      <c r="K838" s="4">
        <v>26</v>
      </c>
      <c r="L838" s="4">
        <v>2453.62</v>
      </c>
      <c r="M838" s="4">
        <v>0</v>
      </c>
      <c r="N838" s="4">
        <v>0</v>
      </c>
      <c r="O838" s="4"/>
    </row>
    <row r="839" spans="1:15">
      <c r="A839">
        <v>10000838</v>
      </c>
      <c r="B839" s="3">
        <v>43164</v>
      </c>
      <c r="C839" t="s">
        <v>2</v>
      </c>
      <c r="D839" s="5">
        <v>30</v>
      </c>
      <c r="E839" s="6">
        <v>43286</v>
      </c>
      <c r="F839" t="s">
        <v>134</v>
      </c>
      <c r="G839" s="1" t="s">
        <v>7</v>
      </c>
      <c r="H839" t="s">
        <v>236</v>
      </c>
      <c r="I839" s="3">
        <v>43631.54</v>
      </c>
      <c r="J839" s="3">
        <v>43631.54</v>
      </c>
      <c r="K839" s="4">
        <v>8</v>
      </c>
      <c r="L839" s="4">
        <v>1087.04</v>
      </c>
      <c r="M839" s="4">
        <v>23</v>
      </c>
      <c r="N839" s="4">
        <v>1362.06</v>
      </c>
      <c r="O839" s="4"/>
    </row>
    <row r="840" spans="1:15">
      <c r="A840">
        <v>10000839</v>
      </c>
      <c r="B840" s="3">
        <v>43164</v>
      </c>
      <c r="C840" t="s">
        <v>3</v>
      </c>
      <c r="D840" s="5">
        <v>40</v>
      </c>
      <c r="E840" s="6" t="s">
        <v>133</v>
      </c>
      <c r="F840" t="s">
        <v>133</v>
      </c>
      <c r="G840" s="1" t="s">
        <v>7</v>
      </c>
      <c r="H840" t="s">
        <v>25</v>
      </c>
      <c r="I840" s="3">
        <v>43414.64</v>
      </c>
      <c r="J840" s="3">
        <v>43411.64</v>
      </c>
      <c r="K840" s="4">
        <v>17</v>
      </c>
      <c r="L840" s="4">
        <v>1891.08</v>
      </c>
      <c r="M840" s="4">
        <v>0</v>
      </c>
      <c r="N840" s="4">
        <v>0</v>
      </c>
      <c r="O840" s="4"/>
    </row>
    <row r="841" spans="1:15">
      <c r="A841">
        <v>10000840</v>
      </c>
      <c r="B841" s="3">
        <v>43164</v>
      </c>
      <c r="C841" t="s">
        <v>2</v>
      </c>
      <c r="D841" s="5">
        <v>32</v>
      </c>
      <c r="E841" s="6">
        <v>43284</v>
      </c>
      <c r="F841" t="s">
        <v>134</v>
      </c>
      <c r="G841" s="1" t="s">
        <v>7</v>
      </c>
      <c r="H841" t="s">
        <v>25</v>
      </c>
      <c r="I841" s="3">
        <v>43641.18</v>
      </c>
      <c r="J841" s="3">
        <v>43637.18</v>
      </c>
      <c r="K841" s="4">
        <v>8</v>
      </c>
      <c r="L841" s="4">
        <v>740.88</v>
      </c>
      <c r="M841" s="4">
        <v>20</v>
      </c>
      <c r="N841" s="4">
        <v>1896.4</v>
      </c>
      <c r="O841" s="4"/>
    </row>
    <row r="842" spans="1:15">
      <c r="A842">
        <v>10000841</v>
      </c>
      <c r="B842" s="3">
        <v>43164</v>
      </c>
      <c r="C842" t="s">
        <v>2</v>
      </c>
      <c r="D842" s="5">
        <v>40</v>
      </c>
      <c r="E842" s="6" t="s">
        <v>133</v>
      </c>
      <c r="F842" t="s">
        <v>133</v>
      </c>
      <c r="G842" s="1" t="s">
        <v>7</v>
      </c>
      <c r="H842" t="s">
        <v>7</v>
      </c>
      <c r="I842" s="3">
        <v>43337.52</v>
      </c>
      <c r="J842" s="3">
        <v>43336.52</v>
      </c>
      <c r="K842" s="4">
        <v>12</v>
      </c>
      <c r="L842" s="4">
        <v>1736.28</v>
      </c>
      <c r="M842" s="4">
        <v>0</v>
      </c>
      <c r="N842" s="4">
        <v>0</v>
      </c>
      <c r="O842" s="4"/>
    </row>
    <row r="843" spans="1:15">
      <c r="A843">
        <v>10000842</v>
      </c>
      <c r="B843" s="3">
        <v>43164</v>
      </c>
      <c r="C843" t="s">
        <v>2</v>
      </c>
      <c r="D843" s="5">
        <v>28</v>
      </c>
      <c r="E843" s="6">
        <v>43284</v>
      </c>
      <c r="F843" t="s">
        <v>134</v>
      </c>
      <c r="G843" t="s">
        <v>7</v>
      </c>
      <c r="H843" t="s">
        <v>16</v>
      </c>
      <c r="I843" s="3">
        <v>43626.720000000001</v>
      </c>
      <c r="J843" s="3">
        <v>43626.720000000001</v>
      </c>
      <c r="K843" s="4">
        <v>8</v>
      </c>
      <c r="L843" s="4">
        <v>1018.48</v>
      </c>
      <c r="M843" s="4">
        <v>28</v>
      </c>
      <c r="N843" s="4">
        <v>1955.24</v>
      </c>
      <c r="O843" s="4"/>
    </row>
    <row r="844" spans="1:15">
      <c r="A844">
        <v>10000843</v>
      </c>
      <c r="B844" s="3">
        <v>43164</v>
      </c>
      <c r="C844" t="s">
        <v>3</v>
      </c>
      <c r="D844" s="5">
        <v>48</v>
      </c>
      <c r="E844" s="6" t="s">
        <v>133</v>
      </c>
      <c r="F844" t="s">
        <v>133</v>
      </c>
      <c r="G844" t="s">
        <v>7</v>
      </c>
      <c r="H844" t="s">
        <v>7</v>
      </c>
      <c r="I844" s="3">
        <v>43361.62</v>
      </c>
      <c r="J844" s="3">
        <v>43358.62</v>
      </c>
      <c r="K844" s="4">
        <v>13</v>
      </c>
      <c r="L844" s="4">
        <v>1526.72</v>
      </c>
      <c r="M844" s="4">
        <v>0</v>
      </c>
      <c r="N844" s="4">
        <v>0</v>
      </c>
      <c r="O844" s="4"/>
    </row>
    <row r="845" spans="1:15">
      <c r="A845">
        <v>10000844</v>
      </c>
      <c r="B845" s="3">
        <v>43164</v>
      </c>
      <c r="C845" t="s">
        <v>3</v>
      </c>
      <c r="D845" s="5">
        <v>33</v>
      </c>
      <c r="E845" s="6">
        <v>43287</v>
      </c>
      <c r="F845" t="s">
        <v>134</v>
      </c>
      <c r="G845" t="s">
        <v>7</v>
      </c>
      <c r="H845" t="s">
        <v>7</v>
      </c>
      <c r="I845" s="3">
        <v>43646</v>
      </c>
      <c r="J845" s="3">
        <v>43642</v>
      </c>
      <c r="K845" s="4">
        <v>8</v>
      </c>
      <c r="L845" s="4">
        <v>678.64</v>
      </c>
      <c r="M845" s="4">
        <v>20</v>
      </c>
      <c r="N845" s="4">
        <v>1027.8</v>
      </c>
      <c r="O845" s="4"/>
    </row>
    <row r="846" spans="1:15">
      <c r="A846">
        <v>10000845</v>
      </c>
      <c r="B846" s="3">
        <v>43164</v>
      </c>
      <c r="C846" t="s">
        <v>2</v>
      </c>
      <c r="D846" s="5">
        <v>44</v>
      </c>
      <c r="E846" s="6" t="s">
        <v>133</v>
      </c>
      <c r="F846" t="s">
        <v>133</v>
      </c>
      <c r="G846" t="s">
        <v>7</v>
      </c>
      <c r="H846" t="s">
        <v>236</v>
      </c>
      <c r="I846" s="3">
        <v>43337.52</v>
      </c>
      <c r="J846" s="3">
        <v>43335.519999999997</v>
      </c>
      <c r="K846" s="4">
        <v>11</v>
      </c>
      <c r="L846" s="4">
        <v>1462.12</v>
      </c>
      <c r="M846" s="4">
        <v>0</v>
      </c>
      <c r="N846" s="4">
        <v>0</v>
      </c>
      <c r="O846" s="4"/>
    </row>
    <row r="847" spans="1:15">
      <c r="A847">
        <v>10000846</v>
      </c>
      <c r="B847" s="3">
        <v>43164</v>
      </c>
      <c r="C847" t="s">
        <v>2</v>
      </c>
      <c r="D847" s="5">
        <v>18</v>
      </c>
      <c r="E847" s="6">
        <v>43282</v>
      </c>
      <c r="F847" t="s">
        <v>134</v>
      </c>
      <c r="G847" t="s">
        <v>7</v>
      </c>
      <c r="H847" t="s">
        <v>25</v>
      </c>
      <c r="I847" s="3">
        <v>43626.720000000001</v>
      </c>
      <c r="J847" s="3">
        <v>43625.72</v>
      </c>
      <c r="K847" s="4">
        <v>8</v>
      </c>
      <c r="L847" s="4">
        <v>1022.96</v>
      </c>
      <c r="M847" s="4">
        <v>18</v>
      </c>
      <c r="N847" s="4">
        <v>951.66</v>
      </c>
      <c r="O847" s="4"/>
    </row>
    <row r="848" spans="1:15">
      <c r="A848">
        <v>10000847</v>
      </c>
      <c r="B848" s="3">
        <v>43164</v>
      </c>
      <c r="C848" t="s">
        <v>2</v>
      </c>
      <c r="D848" s="5">
        <v>26</v>
      </c>
      <c r="E848" s="6">
        <v>43287</v>
      </c>
      <c r="F848" t="s">
        <v>134</v>
      </c>
      <c r="G848" t="s">
        <v>7</v>
      </c>
      <c r="H848" t="s">
        <v>7</v>
      </c>
      <c r="I848" s="3">
        <v>43646</v>
      </c>
      <c r="J848" s="3">
        <v>43641</v>
      </c>
      <c r="K848" s="4">
        <v>8</v>
      </c>
      <c r="L848" s="4">
        <v>1117.92</v>
      </c>
      <c r="M848" s="4">
        <v>24</v>
      </c>
      <c r="N848" s="4">
        <v>1594.32</v>
      </c>
      <c r="O848" s="4"/>
    </row>
    <row r="849" spans="1:15">
      <c r="A849">
        <v>10000848</v>
      </c>
      <c r="B849" s="3">
        <v>43164</v>
      </c>
      <c r="C849" t="s">
        <v>3</v>
      </c>
      <c r="D849" s="5">
        <v>31</v>
      </c>
      <c r="E849" s="6" t="s">
        <v>133</v>
      </c>
      <c r="F849" t="s">
        <v>133</v>
      </c>
      <c r="G849" t="s">
        <v>7</v>
      </c>
      <c r="H849" t="s">
        <v>236</v>
      </c>
      <c r="I849" s="3">
        <v>43641.18</v>
      </c>
      <c r="J849" s="3">
        <v>43639.18</v>
      </c>
      <c r="K849" s="4">
        <v>32</v>
      </c>
      <c r="L849" s="4">
        <v>2910.4</v>
      </c>
      <c r="M849" s="4">
        <v>0</v>
      </c>
      <c r="N849" s="4">
        <v>0</v>
      </c>
      <c r="O849" s="4"/>
    </row>
    <row r="850" spans="1:15">
      <c r="A850">
        <v>10000849</v>
      </c>
      <c r="B850" s="3">
        <v>43164</v>
      </c>
      <c r="C850" t="s">
        <v>3</v>
      </c>
      <c r="D850" s="5">
        <v>36</v>
      </c>
      <c r="E850" s="6" t="s">
        <v>133</v>
      </c>
      <c r="F850" t="s">
        <v>133</v>
      </c>
      <c r="G850" t="s">
        <v>7</v>
      </c>
      <c r="H850" t="s">
        <v>236</v>
      </c>
      <c r="I850" s="3">
        <v>43602.62</v>
      </c>
      <c r="J850" s="3">
        <v>43600.62</v>
      </c>
      <c r="K850" s="4">
        <v>29</v>
      </c>
      <c r="L850" s="4">
        <v>2296.2199999999998</v>
      </c>
      <c r="M850" s="4">
        <v>0</v>
      </c>
      <c r="N850" s="4">
        <v>0</v>
      </c>
      <c r="O850" s="4"/>
    </row>
    <row r="851" spans="1:15">
      <c r="A851">
        <v>10000850</v>
      </c>
      <c r="B851" s="3">
        <v>43164</v>
      </c>
      <c r="C851" t="s">
        <v>2</v>
      </c>
      <c r="D851" s="5">
        <v>56</v>
      </c>
      <c r="E851" s="6" t="s">
        <v>133</v>
      </c>
      <c r="F851" t="s">
        <v>133</v>
      </c>
      <c r="G851" t="s">
        <v>7</v>
      </c>
      <c r="H851" t="s">
        <v>16</v>
      </c>
      <c r="I851" s="3">
        <v>43337.52</v>
      </c>
      <c r="J851" s="3">
        <v>43335.519999999997</v>
      </c>
      <c r="K851" s="4">
        <v>11</v>
      </c>
      <c r="L851" s="4">
        <v>1495.12</v>
      </c>
      <c r="M851" s="4">
        <v>0</v>
      </c>
      <c r="N851" s="4">
        <v>0</v>
      </c>
      <c r="O851" s="4"/>
    </row>
    <row r="852" spans="1:15">
      <c r="A852">
        <v>10000851</v>
      </c>
      <c r="B852" s="3">
        <v>43164</v>
      </c>
      <c r="C852" t="s">
        <v>2</v>
      </c>
      <c r="D852" s="5">
        <v>47</v>
      </c>
      <c r="E852" s="6" t="s">
        <v>133</v>
      </c>
      <c r="F852" t="s">
        <v>133</v>
      </c>
      <c r="G852" t="s">
        <v>7</v>
      </c>
      <c r="H852" t="s">
        <v>16</v>
      </c>
      <c r="I852" s="3">
        <v>43573.7</v>
      </c>
      <c r="J852" s="3">
        <v>43572.7</v>
      </c>
      <c r="K852" s="4">
        <v>27</v>
      </c>
      <c r="L852" s="4">
        <v>2371.41</v>
      </c>
      <c r="M852" s="4">
        <v>0</v>
      </c>
      <c r="N852" s="4">
        <v>0</v>
      </c>
      <c r="O852" s="4"/>
    </row>
    <row r="853" spans="1:15">
      <c r="A853">
        <v>10000852</v>
      </c>
      <c r="B853" s="3">
        <v>43164</v>
      </c>
      <c r="C853" t="s">
        <v>2</v>
      </c>
      <c r="D853" s="5">
        <v>37</v>
      </c>
      <c r="E853" s="6" t="s">
        <v>133</v>
      </c>
      <c r="F853" t="s">
        <v>133</v>
      </c>
      <c r="G853" t="s">
        <v>7</v>
      </c>
      <c r="H853" t="s">
        <v>16</v>
      </c>
      <c r="I853" s="3">
        <v>43496.58</v>
      </c>
      <c r="J853" s="3">
        <v>43496.58</v>
      </c>
      <c r="K853" s="4">
        <v>22</v>
      </c>
      <c r="L853" s="4">
        <v>1908.94</v>
      </c>
      <c r="M853" s="4">
        <v>0</v>
      </c>
      <c r="N853" s="4">
        <v>0</v>
      </c>
      <c r="O853" s="4"/>
    </row>
    <row r="854" spans="1:15">
      <c r="A854">
        <v>10000853</v>
      </c>
      <c r="B854" s="3">
        <v>43164</v>
      </c>
      <c r="C854" t="s">
        <v>2</v>
      </c>
      <c r="D854" s="5">
        <v>39</v>
      </c>
      <c r="E854" s="6" t="s">
        <v>133</v>
      </c>
      <c r="F854" t="s">
        <v>133</v>
      </c>
      <c r="G854" t="s">
        <v>7</v>
      </c>
      <c r="H854" t="s">
        <v>25</v>
      </c>
      <c r="I854" s="3">
        <v>43612.26</v>
      </c>
      <c r="J854" s="3">
        <v>43610.26</v>
      </c>
      <c r="K854" s="4">
        <v>30</v>
      </c>
      <c r="L854" s="4">
        <v>2934</v>
      </c>
      <c r="M854" s="4">
        <v>0</v>
      </c>
      <c r="N854" s="4">
        <v>0</v>
      </c>
      <c r="O854" s="4"/>
    </row>
    <row r="855" spans="1:15">
      <c r="A855">
        <v>10000854</v>
      </c>
      <c r="B855" s="3">
        <v>43164</v>
      </c>
      <c r="C855" t="s">
        <v>2</v>
      </c>
      <c r="D855" s="5">
        <v>58</v>
      </c>
      <c r="E855" s="6" t="s">
        <v>133</v>
      </c>
      <c r="F855" t="s">
        <v>133</v>
      </c>
      <c r="G855" t="s">
        <v>7</v>
      </c>
      <c r="H855" t="s">
        <v>16</v>
      </c>
      <c r="I855" s="3">
        <v>43438.74</v>
      </c>
      <c r="J855" s="3">
        <v>43437.74</v>
      </c>
      <c r="K855" s="4">
        <v>18</v>
      </c>
      <c r="L855" s="4">
        <v>2110.6799999999998</v>
      </c>
      <c r="M855" s="4">
        <v>0</v>
      </c>
      <c r="N855" s="4">
        <v>0</v>
      </c>
      <c r="O855" s="4"/>
    </row>
    <row r="856" spans="1:15">
      <c r="A856">
        <v>10000855</v>
      </c>
      <c r="B856" s="3">
        <v>43165</v>
      </c>
      <c r="C856" t="s">
        <v>3</v>
      </c>
      <c r="D856" s="5">
        <v>31</v>
      </c>
      <c r="E856" s="6">
        <v>43284</v>
      </c>
      <c r="F856" t="s">
        <v>134</v>
      </c>
      <c r="G856" s="1" t="s">
        <v>7</v>
      </c>
      <c r="H856" t="s">
        <v>27</v>
      </c>
      <c r="I856" s="3">
        <v>43621.95</v>
      </c>
      <c r="J856" s="3">
        <v>43619.95</v>
      </c>
      <c r="K856" s="4">
        <v>8</v>
      </c>
      <c r="L856" s="4">
        <v>673.84</v>
      </c>
      <c r="M856" s="4">
        <v>20</v>
      </c>
      <c r="N856" s="4">
        <v>1420.4</v>
      </c>
      <c r="O856" s="4"/>
    </row>
    <row r="857" spans="1:15">
      <c r="A857">
        <v>10000856</v>
      </c>
      <c r="B857" s="3">
        <v>43165</v>
      </c>
      <c r="C857" t="s">
        <v>2</v>
      </c>
      <c r="D857" s="5">
        <v>31</v>
      </c>
      <c r="E857" s="6" t="s">
        <v>133</v>
      </c>
      <c r="F857" t="s">
        <v>133</v>
      </c>
      <c r="G857" s="1" t="s">
        <v>7</v>
      </c>
      <c r="H857" t="s">
        <v>36</v>
      </c>
      <c r="I857" s="3">
        <v>43636.38</v>
      </c>
      <c r="J857" s="3">
        <v>43632.38</v>
      </c>
      <c r="K857" s="4">
        <v>31</v>
      </c>
      <c r="L857" s="4">
        <v>2006.63</v>
      </c>
      <c r="M857" s="4">
        <v>0</v>
      </c>
      <c r="N857" s="4">
        <v>0</v>
      </c>
      <c r="O857" s="4"/>
    </row>
    <row r="858" spans="1:15">
      <c r="A858">
        <v>10000857</v>
      </c>
      <c r="B858" s="3">
        <v>43165</v>
      </c>
      <c r="C858" t="s">
        <v>3</v>
      </c>
      <c r="D858" s="5">
        <v>25</v>
      </c>
      <c r="E858" s="6">
        <v>43287</v>
      </c>
      <c r="F858" t="s">
        <v>134</v>
      </c>
      <c r="G858" s="1" t="s">
        <v>7</v>
      </c>
      <c r="H858" t="s">
        <v>16</v>
      </c>
      <c r="I858" s="3">
        <v>43602.71</v>
      </c>
      <c r="J858" s="3">
        <v>43602.71</v>
      </c>
      <c r="K858" s="4">
        <v>8</v>
      </c>
      <c r="L858" s="4">
        <v>1144.08</v>
      </c>
      <c r="M858" s="4">
        <v>30</v>
      </c>
      <c r="N858" s="4">
        <v>2314.1999999999998</v>
      </c>
      <c r="O858" s="4"/>
    </row>
    <row r="859" spans="1:15">
      <c r="A859">
        <v>10000858</v>
      </c>
      <c r="B859" s="3">
        <v>43165</v>
      </c>
      <c r="C859" t="s">
        <v>3</v>
      </c>
      <c r="D859" s="5">
        <v>35</v>
      </c>
      <c r="E859" s="6" t="s">
        <v>133</v>
      </c>
      <c r="F859" t="s">
        <v>133</v>
      </c>
      <c r="G859" t="s">
        <v>7</v>
      </c>
      <c r="H859" t="s">
        <v>7</v>
      </c>
      <c r="I859" s="3">
        <v>43492.08</v>
      </c>
      <c r="J859" s="3">
        <v>43489.08</v>
      </c>
      <c r="K859" s="4">
        <v>22</v>
      </c>
      <c r="L859" s="4">
        <v>2182.4</v>
      </c>
      <c r="M859" s="4">
        <v>0</v>
      </c>
      <c r="N859" s="4">
        <v>0</v>
      </c>
      <c r="O859" s="4"/>
    </row>
    <row r="860" spans="1:15">
      <c r="A860">
        <v>10000859</v>
      </c>
      <c r="B860" s="3">
        <v>43165</v>
      </c>
      <c r="C860" t="s">
        <v>2</v>
      </c>
      <c r="D860" s="5">
        <v>42</v>
      </c>
      <c r="E860" s="6" t="s">
        <v>133</v>
      </c>
      <c r="F860" t="s">
        <v>133</v>
      </c>
      <c r="G860" t="s">
        <v>7</v>
      </c>
      <c r="H860" t="s">
        <v>7</v>
      </c>
      <c r="I860" s="3">
        <v>43617.14</v>
      </c>
      <c r="J860" s="3">
        <v>43617.14</v>
      </c>
      <c r="K860" s="4">
        <v>30</v>
      </c>
      <c r="L860" s="4">
        <v>2796.3</v>
      </c>
      <c r="M860" s="4">
        <v>0</v>
      </c>
      <c r="N860" s="4">
        <v>0</v>
      </c>
      <c r="O860" s="4"/>
    </row>
    <row r="861" spans="1:15">
      <c r="A861">
        <v>10000860</v>
      </c>
      <c r="B861" s="3">
        <v>43165</v>
      </c>
      <c r="C861" t="s">
        <v>2</v>
      </c>
      <c r="D861" s="5">
        <v>38</v>
      </c>
      <c r="E861" s="6" t="s">
        <v>133</v>
      </c>
      <c r="F861" t="s">
        <v>133</v>
      </c>
      <c r="G861" t="s">
        <v>7</v>
      </c>
      <c r="H861" t="s">
        <v>7</v>
      </c>
      <c r="I861" s="3">
        <v>43338.16</v>
      </c>
      <c r="J861" s="3">
        <v>43338.16</v>
      </c>
      <c r="K861" s="4">
        <v>12</v>
      </c>
      <c r="L861" s="4">
        <v>1233.96</v>
      </c>
      <c r="M861" s="4">
        <v>0</v>
      </c>
      <c r="N861" s="4">
        <v>0</v>
      </c>
      <c r="O861" s="4"/>
    </row>
    <row r="862" spans="1:15">
      <c r="A862">
        <v>10000861</v>
      </c>
      <c r="B862" s="3">
        <v>43165</v>
      </c>
      <c r="C862" t="s">
        <v>2</v>
      </c>
      <c r="D862" s="5">
        <v>34</v>
      </c>
      <c r="E862" s="6">
        <v>43287</v>
      </c>
      <c r="F862" t="s">
        <v>134</v>
      </c>
      <c r="G862" t="s">
        <v>7</v>
      </c>
      <c r="H862" t="s">
        <v>16</v>
      </c>
      <c r="I862" s="3">
        <v>43621.95</v>
      </c>
      <c r="J862" s="3">
        <v>43616.95</v>
      </c>
      <c r="K862" s="4">
        <v>8</v>
      </c>
      <c r="L862" s="4">
        <v>745.68</v>
      </c>
      <c r="M862" s="4">
        <v>45</v>
      </c>
      <c r="N862" s="4">
        <v>2817.45</v>
      </c>
      <c r="O862" s="4"/>
    </row>
    <row r="863" spans="1:15">
      <c r="A863">
        <v>10000862</v>
      </c>
      <c r="B863" s="3">
        <v>43165</v>
      </c>
      <c r="C863" t="s">
        <v>2</v>
      </c>
      <c r="D863" s="5">
        <v>33</v>
      </c>
      <c r="E863" s="6">
        <v>43282</v>
      </c>
      <c r="F863" t="s">
        <v>134</v>
      </c>
      <c r="G863" t="s">
        <v>7</v>
      </c>
      <c r="H863" t="s">
        <v>7</v>
      </c>
      <c r="I863" s="3">
        <v>43617.14</v>
      </c>
      <c r="J863" s="3">
        <v>43613.14</v>
      </c>
      <c r="K863" s="4">
        <v>8</v>
      </c>
      <c r="L863" s="4">
        <v>859.68</v>
      </c>
      <c r="M863" s="4">
        <v>20</v>
      </c>
      <c r="N863" s="4">
        <v>1040.4000000000001</v>
      </c>
      <c r="O863" s="4"/>
    </row>
    <row r="864" spans="1:15">
      <c r="A864">
        <v>10000863</v>
      </c>
      <c r="B864" s="3">
        <v>43165</v>
      </c>
      <c r="C864" t="s">
        <v>2</v>
      </c>
      <c r="D864" s="5">
        <v>41</v>
      </c>
      <c r="E864" s="6" t="s">
        <v>133</v>
      </c>
      <c r="F864" t="s">
        <v>133</v>
      </c>
      <c r="G864" t="s">
        <v>7</v>
      </c>
      <c r="H864" t="s">
        <v>13</v>
      </c>
      <c r="I864" s="3">
        <v>43458.41</v>
      </c>
      <c r="J864" s="3">
        <v>43457.41</v>
      </c>
      <c r="K864" s="4">
        <v>19</v>
      </c>
      <c r="L864" s="4">
        <v>1643.69</v>
      </c>
      <c r="M864" s="4">
        <v>0</v>
      </c>
      <c r="N864" s="4">
        <v>0</v>
      </c>
      <c r="O864" s="4"/>
    </row>
    <row r="865" spans="1:15">
      <c r="A865">
        <v>10000864</v>
      </c>
      <c r="B865" s="3">
        <v>43165</v>
      </c>
      <c r="C865" t="s">
        <v>2</v>
      </c>
      <c r="D865" s="5">
        <v>33</v>
      </c>
      <c r="E865" s="6">
        <v>43286</v>
      </c>
      <c r="F865" t="s">
        <v>134</v>
      </c>
      <c r="G865" t="s">
        <v>7</v>
      </c>
      <c r="H865" t="s">
        <v>236</v>
      </c>
      <c r="I865" s="3">
        <v>43602.71</v>
      </c>
      <c r="J865" s="3">
        <v>43599.71</v>
      </c>
      <c r="K865" s="4">
        <v>8</v>
      </c>
      <c r="L865" s="4">
        <v>931.76</v>
      </c>
      <c r="M865" s="4">
        <v>51</v>
      </c>
      <c r="N865" s="4">
        <v>3192.6</v>
      </c>
      <c r="O865" s="4"/>
    </row>
    <row r="866" spans="1:15">
      <c r="A866">
        <v>10000865</v>
      </c>
      <c r="B866" s="3">
        <v>43165</v>
      </c>
      <c r="C866" t="s">
        <v>2</v>
      </c>
      <c r="D866" s="5">
        <v>49</v>
      </c>
      <c r="E866" s="6">
        <v>43285</v>
      </c>
      <c r="F866" t="s">
        <v>134</v>
      </c>
      <c r="G866" t="s">
        <v>7</v>
      </c>
      <c r="H866" t="s">
        <v>7</v>
      </c>
      <c r="I866" s="3">
        <v>43607.519999999997</v>
      </c>
      <c r="J866" s="3">
        <v>43606.52</v>
      </c>
      <c r="K866" s="4">
        <v>8</v>
      </c>
      <c r="L866" s="4">
        <v>867.84</v>
      </c>
      <c r="M866" s="4">
        <v>45</v>
      </c>
      <c r="N866" s="4">
        <v>2934</v>
      </c>
      <c r="O866" s="4"/>
    </row>
    <row r="867" spans="1:15">
      <c r="A867">
        <v>10000866</v>
      </c>
      <c r="B867" s="3">
        <v>43165</v>
      </c>
      <c r="C867" t="s">
        <v>2</v>
      </c>
      <c r="D867" s="5">
        <v>23</v>
      </c>
      <c r="E867" s="6">
        <v>43287</v>
      </c>
      <c r="F867" t="s">
        <v>134</v>
      </c>
      <c r="G867" t="s">
        <v>7</v>
      </c>
      <c r="H867" t="s">
        <v>38</v>
      </c>
      <c r="I867" s="3">
        <v>43617.14</v>
      </c>
      <c r="J867" s="3">
        <v>43617.14</v>
      </c>
      <c r="K867" s="4">
        <v>8</v>
      </c>
      <c r="L867" s="4">
        <v>1118.56</v>
      </c>
      <c r="M867" s="4">
        <v>28</v>
      </c>
      <c r="N867" s="4">
        <v>2291.2399999999998</v>
      </c>
      <c r="O867" s="4"/>
    </row>
    <row r="868" spans="1:15">
      <c r="A868">
        <v>10000867</v>
      </c>
      <c r="B868" s="3">
        <v>43165</v>
      </c>
      <c r="C868" t="s">
        <v>2</v>
      </c>
      <c r="D868" s="5">
        <v>18</v>
      </c>
      <c r="E868" s="6">
        <v>43287</v>
      </c>
      <c r="F868" t="s">
        <v>134</v>
      </c>
      <c r="G868" t="s">
        <v>7</v>
      </c>
      <c r="H868" t="s">
        <v>25</v>
      </c>
      <c r="I868" s="3">
        <v>43621.95</v>
      </c>
      <c r="J868" s="3">
        <v>43620.95</v>
      </c>
      <c r="K868" s="4">
        <v>8</v>
      </c>
      <c r="L868" s="4">
        <v>1139.28</v>
      </c>
      <c r="M868" s="4">
        <v>20</v>
      </c>
      <c r="N868" s="4">
        <v>1532.2</v>
      </c>
      <c r="O868" s="4"/>
    </row>
    <row r="869" spans="1:15">
      <c r="A869">
        <v>10000868</v>
      </c>
      <c r="B869" s="3">
        <v>43165</v>
      </c>
      <c r="C869" t="s">
        <v>2</v>
      </c>
      <c r="D869" s="5">
        <v>28</v>
      </c>
      <c r="E869" s="6">
        <v>43284</v>
      </c>
      <c r="F869" t="s">
        <v>134</v>
      </c>
      <c r="G869" t="s">
        <v>7</v>
      </c>
      <c r="H869" t="s">
        <v>52</v>
      </c>
      <c r="I869" s="3">
        <v>43636.38</v>
      </c>
      <c r="J869" s="3">
        <v>43631.38</v>
      </c>
      <c r="K869" s="4">
        <v>8</v>
      </c>
      <c r="L869" s="4">
        <v>848.16</v>
      </c>
      <c r="M869" s="4">
        <v>19</v>
      </c>
      <c r="N869" s="4">
        <v>1896.77</v>
      </c>
      <c r="O869" s="4"/>
    </row>
    <row r="870" spans="1:15">
      <c r="A870">
        <v>10000869</v>
      </c>
      <c r="B870" s="3">
        <v>43165</v>
      </c>
      <c r="C870" t="s">
        <v>2</v>
      </c>
      <c r="D870" s="5">
        <v>40</v>
      </c>
      <c r="E870" s="6">
        <v>43284</v>
      </c>
      <c r="F870" t="s">
        <v>134</v>
      </c>
      <c r="G870" t="s">
        <v>7</v>
      </c>
      <c r="H870" t="s">
        <v>14</v>
      </c>
      <c r="I870" s="3">
        <v>43631.57</v>
      </c>
      <c r="J870" s="3">
        <v>43631.57</v>
      </c>
      <c r="K870" s="4">
        <v>8</v>
      </c>
      <c r="L870" s="4">
        <v>791.04</v>
      </c>
      <c r="M870" s="4">
        <v>30</v>
      </c>
      <c r="N870" s="4">
        <v>2495.1</v>
      </c>
      <c r="O870" s="4"/>
    </row>
    <row r="871" spans="1:15">
      <c r="A871">
        <v>10000870</v>
      </c>
      <c r="B871" s="3">
        <v>43166</v>
      </c>
      <c r="C871" t="s">
        <v>2</v>
      </c>
      <c r="D871" s="5">
        <v>20</v>
      </c>
      <c r="E871" s="6">
        <v>43287</v>
      </c>
      <c r="F871" t="s">
        <v>134</v>
      </c>
      <c r="G871" s="1" t="s">
        <v>7</v>
      </c>
      <c r="H871" t="s">
        <v>16</v>
      </c>
      <c r="I871" s="3">
        <v>43617.2</v>
      </c>
      <c r="J871" s="3">
        <v>43616.2</v>
      </c>
      <c r="K871" s="4">
        <v>8</v>
      </c>
      <c r="L871" s="4">
        <v>934.4</v>
      </c>
      <c r="M871" s="4">
        <v>28</v>
      </c>
      <c r="N871" s="4">
        <v>2000.04</v>
      </c>
      <c r="O871" s="4"/>
    </row>
    <row r="872" spans="1:15">
      <c r="A872">
        <v>10000871</v>
      </c>
      <c r="B872" s="3">
        <v>43166</v>
      </c>
      <c r="C872" t="s">
        <v>2</v>
      </c>
      <c r="D872" s="5">
        <v>29</v>
      </c>
      <c r="E872" s="6">
        <v>43284</v>
      </c>
      <c r="F872" t="s">
        <v>134</v>
      </c>
      <c r="G872" s="1" t="s">
        <v>7</v>
      </c>
      <c r="H872" t="s">
        <v>19</v>
      </c>
      <c r="I872" s="3">
        <v>43612.4</v>
      </c>
      <c r="J872" s="3">
        <v>43612.4</v>
      </c>
      <c r="K872" s="4">
        <v>8</v>
      </c>
      <c r="L872" s="4">
        <v>1051.52</v>
      </c>
      <c r="M872" s="4">
        <v>19</v>
      </c>
      <c r="N872" s="4">
        <v>1727.67</v>
      </c>
      <c r="O872" s="4"/>
    </row>
    <row r="873" spans="1:15">
      <c r="A873">
        <v>10000872</v>
      </c>
      <c r="B873" s="3">
        <v>43166</v>
      </c>
      <c r="C873" t="s">
        <v>2</v>
      </c>
      <c r="D873" s="5">
        <v>38</v>
      </c>
      <c r="E873" s="6" t="s">
        <v>133</v>
      </c>
      <c r="F873" t="s">
        <v>133</v>
      </c>
      <c r="G873" s="1" t="s">
        <v>7</v>
      </c>
      <c r="H873" t="s">
        <v>59</v>
      </c>
      <c r="I873" s="3">
        <v>43569.2</v>
      </c>
      <c r="J873" s="3">
        <v>43565.2</v>
      </c>
      <c r="K873" s="4">
        <v>27</v>
      </c>
      <c r="L873" s="4">
        <v>2195.91</v>
      </c>
      <c r="M873" s="4">
        <v>0</v>
      </c>
      <c r="N873" s="4">
        <v>0</v>
      </c>
      <c r="O873" s="4"/>
    </row>
    <row r="874" spans="1:15">
      <c r="A874">
        <v>10000873</v>
      </c>
      <c r="B874" s="3">
        <v>43166</v>
      </c>
      <c r="C874" t="s">
        <v>2</v>
      </c>
      <c r="D874" s="5">
        <v>41</v>
      </c>
      <c r="E874" s="6">
        <v>43286</v>
      </c>
      <c r="F874" t="s">
        <v>134</v>
      </c>
      <c r="G874" t="s">
        <v>7</v>
      </c>
      <c r="H874" t="s">
        <v>24</v>
      </c>
      <c r="I874" s="3">
        <v>43626.8</v>
      </c>
      <c r="J874" s="3">
        <v>43626.8</v>
      </c>
      <c r="K874" s="4">
        <v>8</v>
      </c>
      <c r="L874" s="4">
        <v>1091.92</v>
      </c>
      <c r="M874" s="4">
        <v>24</v>
      </c>
      <c r="N874" s="4">
        <v>1775.76</v>
      </c>
      <c r="O874" s="4"/>
    </row>
    <row r="875" spans="1:15">
      <c r="A875">
        <v>10000874</v>
      </c>
      <c r="B875" s="3">
        <v>43166</v>
      </c>
      <c r="C875" t="s">
        <v>3</v>
      </c>
      <c r="D875" s="5">
        <v>20</v>
      </c>
      <c r="E875" s="6" t="s">
        <v>133</v>
      </c>
      <c r="F875" t="s">
        <v>133</v>
      </c>
      <c r="G875" t="s">
        <v>7</v>
      </c>
      <c r="H875" t="s">
        <v>7</v>
      </c>
      <c r="I875" s="3">
        <v>43439.6</v>
      </c>
      <c r="J875" s="3">
        <v>43437.599999999999</v>
      </c>
      <c r="K875" s="4">
        <v>18</v>
      </c>
      <c r="L875" s="4">
        <v>1697.58</v>
      </c>
      <c r="M875" s="4">
        <v>0</v>
      </c>
      <c r="N875" s="4">
        <v>0</v>
      </c>
      <c r="O875" s="4"/>
    </row>
    <row r="876" spans="1:15">
      <c r="A876">
        <v>10000875</v>
      </c>
      <c r="B876" s="3">
        <v>43166</v>
      </c>
      <c r="C876" t="s">
        <v>3</v>
      </c>
      <c r="D876" s="5">
        <v>31</v>
      </c>
      <c r="E876" s="6">
        <v>43287</v>
      </c>
      <c r="F876" t="s">
        <v>134</v>
      </c>
      <c r="G876" t="s">
        <v>7</v>
      </c>
      <c r="H876" t="s">
        <v>16</v>
      </c>
      <c r="I876" s="3">
        <v>43631.6</v>
      </c>
      <c r="J876" s="3">
        <v>43626.6</v>
      </c>
      <c r="K876" s="4">
        <v>8</v>
      </c>
      <c r="L876" s="4">
        <v>1126.4000000000001</v>
      </c>
      <c r="M876" s="4">
        <v>21</v>
      </c>
      <c r="N876" s="4">
        <v>1251.81</v>
      </c>
      <c r="O876" s="4"/>
    </row>
    <row r="877" spans="1:15">
      <c r="A877">
        <v>10000876</v>
      </c>
      <c r="B877" s="3">
        <v>43166</v>
      </c>
      <c r="C877" t="s">
        <v>3</v>
      </c>
      <c r="D877" s="5">
        <v>33</v>
      </c>
      <c r="E877" s="6">
        <v>43285</v>
      </c>
      <c r="F877" t="s">
        <v>134</v>
      </c>
      <c r="G877" t="s">
        <v>7</v>
      </c>
      <c r="H877" t="s">
        <v>25</v>
      </c>
      <c r="I877" s="3">
        <v>43636.4</v>
      </c>
      <c r="J877" s="3">
        <v>43635.4</v>
      </c>
      <c r="K877" s="4">
        <v>8</v>
      </c>
      <c r="L877" s="4">
        <v>753.6</v>
      </c>
      <c r="M877" s="4">
        <v>28</v>
      </c>
      <c r="N877" s="4">
        <v>2375.52</v>
      </c>
      <c r="O877" s="4"/>
    </row>
    <row r="878" spans="1:15">
      <c r="A878">
        <v>10000877</v>
      </c>
      <c r="B878" s="3">
        <v>43166</v>
      </c>
      <c r="C878" t="s">
        <v>3</v>
      </c>
      <c r="D878" s="5">
        <v>27</v>
      </c>
      <c r="E878" s="6">
        <v>43284</v>
      </c>
      <c r="F878" t="s">
        <v>134</v>
      </c>
      <c r="G878" t="s">
        <v>7</v>
      </c>
      <c r="H878" t="s">
        <v>236</v>
      </c>
      <c r="I878" s="3">
        <v>43631.6</v>
      </c>
      <c r="J878" s="3">
        <v>43631.6</v>
      </c>
      <c r="K878" s="4">
        <v>8</v>
      </c>
      <c r="L878" s="4">
        <v>1187.28</v>
      </c>
      <c r="M878" s="4">
        <v>28</v>
      </c>
      <c r="N878" s="4">
        <v>1540.84</v>
      </c>
      <c r="O878" s="4"/>
    </row>
    <row r="879" spans="1:15">
      <c r="A879">
        <v>10000878</v>
      </c>
      <c r="B879" s="3">
        <v>43166</v>
      </c>
      <c r="C879" t="s">
        <v>2</v>
      </c>
      <c r="D879" s="5">
        <v>40</v>
      </c>
      <c r="E879" s="6" t="s">
        <v>133</v>
      </c>
      <c r="F879" t="s">
        <v>133</v>
      </c>
      <c r="G879" t="s">
        <v>7</v>
      </c>
      <c r="H879" t="s">
        <v>7</v>
      </c>
      <c r="I879" s="3">
        <v>43526</v>
      </c>
      <c r="J879" s="3">
        <v>43523</v>
      </c>
      <c r="K879" s="4">
        <v>24</v>
      </c>
      <c r="L879" s="4">
        <v>1620.72</v>
      </c>
      <c r="M879" s="4">
        <v>0</v>
      </c>
      <c r="N879" s="4">
        <v>0</v>
      </c>
      <c r="O879" s="4"/>
    </row>
    <row r="880" spans="1:15">
      <c r="A880">
        <v>10000879</v>
      </c>
      <c r="B880" s="3">
        <v>43166</v>
      </c>
      <c r="C880" t="s">
        <v>3</v>
      </c>
      <c r="D880" s="5">
        <v>24</v>
      </c>
      <c r="E880" s="6">
        <v>43282</v>
      </c>
      <c r="F880" t="s">
        <v>134</v>
      </c>
      <c r="G880" t="s">
        <v>7</v>
      </c>
      <c r="H880" t="s">
        <v>16</v>
      </c>
      <c r="I880" s="3">
        <v>43626.8</v>
      </c>
      <c r="J880" s="3">
        <v>43624.800000000003</v>
      </c>
      <c r="K880" s="4">
        <v>8</v>
      </c>
      <c r="L880" s="4">
        <v>909.36</v>
      </c>
      <c r="M880" s="4">
        <v>20</v>
      </c>
      <c r="N880" s="4">
        <v>1278.8</v>
      </c>
      <c r="O880" s="4"/>
    </row>
    <row r="881" spans="1:15">
      <c r="A881">
        <v>10000880</v>
      </c>
      <c r="B881" s="3">
        <v>43166</v>
      </c>
      <c r="C881" t="s">
        <v>2</v>
      </c>
      <c r="D881" s="5">
        <v>27</v>
      </c>
      <c r="E881" s="6">
        <v>43285</v>
      </c>
      <c r="F881" t="s">
        <v>134</v>
      </c>
      <c r="G881" t="s">
        <v>7</v>
      </c>
      <c r="H881" t="s">
        <v>236</v>
      </c>
      <c r="I881" s="3">
        <v>43636.4</v>
      </c>
      <c r="J881" s="3">
        <v>43634.400000000001</v>
      </c>
      <c r="K881" s="4">
        <v>8</v>
      </c>
      <c r="L881" s="4">
        <v>925.68</v>
      </c>
      <c r="M881" s="4">
        <v>52</v>
      </c>
      <c r="N881" s="4">
        <v>2741.44</v>
      </c>
      <c r="O881" s="4"/>
    </row>
    <row r="882" spans="1:15">
      <c r="A882">
        <v>10000881</v>
      </c>
      <c r="B882" s="3">
        <v>43167</v>
      </c>
      <c r="C882" t="s">
        <v>2</v>
      </c>
      <c r="D882" s="5">
        <v>33</v>
      </c>
      <c r="E882" s="6">
        <v>43282</v>
      </c>
      <c r="F882" t="s">
        <v>134</v>
      </c>
      <c r="G882" s="1" t="s">
        <v>7</v>
      </c>
      <c r="H882" t="s">
        <v>7</v>
      </c>
      <c r="I882" s="3">
        <v>43641.21</v>
      </c>
      <c r="J882" s="3">
        <v>43639.21</v>
      </c>
      <c r="K882" s="4">
        <v>8</v>
      </c>
      <c r="L882" s="4">
        <v>910.24</v>
      </c>
      <c r="M882" s="4">
        <v>20</v>
      </c>
      <c r="N882" s="4">
        <v>1832.8</v>
      </c>
      <c r="O882" s="4"/>
    </row>
    <row r="883" spans="1:15">
      <c r="A883">
        <v>10000882</v>
      </c>
      <c r="B883" s="3">
        <v>43167</v>
      </c>
      <c r="C883" t="s">
        <v>2</v>
      </c>
      <c r="D883" s="5">
        <v>36</v>
      </c>
      <c r="E883" s="6" t="s">
        <v>133</v>
      </c>
      <c r="F883" t="s">
        <v>133</v>
      </c>
      <c r="G883" s="1" t="s">
        <v>7</v>
      </c>
      <c r="H883" t="s">
        <v>7</v>
      </c>
      <c r="I883" s="3">
        <v>43334.65</v>
      </c>
      <c r="J883" s="3">
        <v>43331.65</v>
      </c>
      <c r="K883" s="4">
        <v>11</v>
      </c>
      <c r="L883" s="4">
        <v>1351.13</v>
      </c>
      <c r="M883" s="4">
        <v>0</v>
      </c>
      <c r="N883" s="4">
        <v>0</v>
      </c>
      <c r="O883" s="4"/>
    </row>
    <row r="884" spans="1:15">
      <c r="A884">
        <v>10000883</v>
      </c>
      <c r="B884" s="3">
        <v>43167</v>
      </c>
      <c r="C884" t="s">
        <v>3</v>
      </c>
      <c r="D884" s="5">
        <v>43</v>
      </c>
      <c r="E884" s="6" t="s">
        <v>133</v>
      </c>
      <c r="F884" t="s">
        <v>133</v>
      </c>
      <c r="G884" s="1" t="s">
        <v>7</v>
      </c>
      <c r="H884" t="s">
        <v>7</v>
      </c>
      <c r="I884" s="3">
        <v>43310.7</v>
      </c>
      <c r="J884" s="3">
        <v>43306.7</v>
      </c>
      <c r="K884" s="4">
        <v>9</v>
      </c>
      <c r="L884" s="4">
        <v>1185.48</v>
      </c>
      <c r="M884" s="4">
        <v>0</v>
      </c>
      <c r="N884" s="4">
        <v>0</v>
      </c>
      <c r="O884" s="4"/>
    </row>
    <row r="885" spans="1:15">
      <c r="A885">
        <v>10000884</v>
      </c>
      <c r="B885" s="3">
        <v>43167</v>
      </c>
      <c r="C885" t="s">
        <v>3</v>
      </c>
      <c r="D885" s="5">
        <v>22</v>
      </c>
      <c r="E885" s="6">
        <v>43284</v>
      </c>
      <c r="F885" t="s">
        <v>134</v>
      </c>
      <c r="G885" t="s">
        <v>7</v>
      </c>
      <c r="H885" t="s">
        <v>7</v>
      </c>
      <c r="I885" s="3">
        <v>43612.47</v>
      </c>
      <c r="J885" s="3">
        <v>43612.47</v>
      </c>
      <c r="K885" s="4">
        <v>8</v>
      </c>
      <c r="L885" s="4">
        <v>1077.76</v>
      </c>
      <c r="M885" s="4">
        <v>18</v>
      </c>
      <c r="N885" s="4">
        <v>1441.44</v>
      </c>
      <c r="O885" s="4"/>
    </row>
    <row r="886" spans="1:15">
      <c r="A886">
        <v>10000885</v>
      </c>
      <c r="B886" s="3">
        <v>43167</v>
      </c>
      <c r="C886" t="s">
        <v>3</v>
      </c>
      <c r="D886" s="5">
        <v>39</v>
      </c>
      <c r="E886" s="6" t="s">
        <v>133</v>
      </c>
      <c r="F886" t="s">
        <v>133</v>
      </c>
      <c r="G886" t="s">
        <v>7</v>
      </c>
      <c r="H886" t="s">
        <v>7</v>
      </c>
      <c r="I886" s="3">
        <v>43492.72</v>
      </c>
      <c r="J886" s="3">
        <v>43492.72</v>
      </c>
      <c r="K886" s="4">
        <v>22</v>
      </c>
      <c r="L886" s="4">
        <v>1545.94</v>
      </c>
      <c r="M886" s="4">
        <v>0</v>
      </c>
      <c r="N886" s="4">
        <v>0</v>
      </c>
      <c r="O886" s="4"/>
    </row>
    <row r="887" spans="1:15">
      <c r="A887">
        <v>10000886</v>
      </c>
      <c r="B887" s="3">
        <v>43167</v>
      </c>
      <c r="C887" t="s">
        <v>3</v>
      </c>
      <c r="D887" s="5">
        <v>42</v>
      </c>
      <c r="E887" s="6" t="s">
        <v>133</v>
      </c>
      <c r="F887" t="s">
        <v>133</v>
      </c>
      <c r="G887" t="s">
        <v>7</v>
      </c>
      <c r="H887" t="s">
        <v>236</v>
      </c>
      <c r="I887" s="3">
        <v>43339.44</v>
      </c>
      <c r="J887" s="3">
        <v>43335.44</v>
      </c>
      <c r="K887" s="4">
        <v>11</v>
      </c>
      <c r="L887" s="4">
        <v>1101.8699999999999</v>
      </c>
      <c r="M887" s="4">
        <v>0</v>
      </c>
      <c r="N887" s="4">
        <v>0</v>
      </c>
      <c r="O887" s="4"/>
    </row>
    <row r="888" spans="1:15">
      <c r="A888">
        <v>10000887</v>
      </c>
      <c r="B888" s="3">
        <v>43167</v>
      </c>
      <c r="C888" t="s">
        <v>2</v>
      </c>
      <c r="D888" s="5">
        <v>33</v>
      </c>
      <c r="E888" s="6">
        <v>43284</v>
      </c>
      <c r="F888" t="s">
        <v>134</v>
      </c>
      <c r="G888" t="s">
        <v>7</v>
      </c>
      <c r="H888" t="s">
        <v>7</v>
      </c>
      <c r="I888" s="3">
        <v>43622.05</v>
      </c>
      <c r="J888" s="3">
        <v>43622.05</v>
      </c>
      <c r="K888" s="4">
        <v>8</v>
      </c>
      <c r="L888" s="4">
        <v>957.36</v>
      </c>
      <c r="M888" s="4">
        <v>33</v>
      </c>
      <c r="N888" s="4">
        <v>2285.25</v>
      </c>
      <c r="O888" s="4"/>
    </row>
    <row r="889" spans="1:15">
      <c r="A889">
        <v>10000888</v>
      </c>
      <c r="B889" s="3">
        <v>43167</v>
      </c>
      <c r="C889" t="s">
        <v>2</v>
      </c>
      <c r="D889" s="5">
        <v>23</v>
      </c>
      <c r="E889" s="6">
        <v>43287</v>
      </c>
      <c r="F889" t="s">
        <v>134</v>
      </c>
      <c r="G889" t="s">
        <v>7</v>
      </c>
      <c r="H889" t="s">
        <v>16</v>
      </c>
      <c r="I889" s="3">
        <v>43607.68</v>
      </c>
      <c r="J889" s="3">
        <v>43606.68</v>
      </c>
      <c r="K889" s="4">
        <v>8</v>
      </c>
      <c r="L889" s="4">
        <v>784.48</v>
      </c>
      <c r="M889" s="4">
        <v>40</v>
      </c>
      <c r="N889" s="4">
        <v>2889.6</v>
      </c>
      <c r="O889" s="4"/>
    </row>
    <row r="890" spans="1:15">
      <c r="A890">
        <v>10000889</v>
      </c>
      <c r="B890" s="3">
        <v>43167</v>
      </c>
      <c r="C890" t="s">
        <v>2</v>
      </c>
      <c r="D890" s="5">
        <v>34</v>
      </c>
      <c r="E890" s="6" t="s">
        <v>133</v>
      </c>
      <c r="F890" t="s">
        <v>133</v>
      </c>
      <c r="G890" t="s">
        <v>7</v>
      </c>
      <c r="H890" t="s">
        <v>7</v>
      </c>
      <c r="I890" s="3">
        <v>43511.88</v>
      </c>
      <c r="J890" s="3">
        <v>43506.879999999997</v>
      </c>
      <c r="K890" s="4">
        <v>23</v>
      </c>
      <c r="L890" s="4">
        <v>2288.96</v>
      </c>
      <c r="M890" s="4">
        <v>0</v>
      </c>
      <c r="N890" s="4">
        <v>0</v>
      </c>
      <c r="O890" s="4"/>
    </row>
    <row r="891" spans="1:15">
      <c r="A891">
        <v>10000890</v>
      </c>
      <c r="B891" s="3">
        <v>43167</v>
      </c>
      <c r="C891" t="s">
        <v>3</v>
      </c>
      <c r="D891" s="5">
        <v>45</v>
      </c>
      <c r="E891" s="6" t="s">
        <v>133</v>
      </c>
      <c r="F891" t="s">
        <v>133</v>
      </c>
      <c r="G891" t="s">
        <v>7</v>
      </c>
      <c r="H891" t="s">
        <v>7</v>
      </c>
      <c r="I891" s="3">
        <v>43463.98</v>
      </c>
      <c r="J891" s="3">
        <v>43462.98</v>
      </c>
      <c r="K891" s="4">
        <v>20</v>
      </c>
      <c r="L891" s="4">
        <v>2029.6</v>
      </c>
      <c r="M891" s="4">
        <v>0</v>
      </c>
      <c r="N891" s="4">
        <v>0</v>
      </c>
      <c r="O891" s="4"/>
    </row>
    <row r="892" spans="1:15">
      <c r="A892">
        <v>10000891</v>
      </c>
      <c r="B892" s="3">
        <v>43167</v>
      </c>
      <c r="C892" t="s">
        <v>2</v>
      </c>
      <c r="D892" s="5">
        <v>39</v>
      </c>
      <c r="E892" s="6" t="s">
        <v>133</v>
      </c>
      <c r="F892" t="s">
        <v>133</v>
      </c>
      <c r="G892" t="s">
        <v>7</v>
      </c>
      <c r="H892" t="s">
        <v>7</v>
      </c>
      <c r="I892" s="3">
        <v>43459.19</v>
      </c>
      <c r="J892" s="3">
        <v>43457.19</v>
      </c>
      <c r="K892" s="4">
        <v>19</v>
      </c>
      <c r="L892" s="4">
        <v>2326.9299999999998</v>
      </c>
      <c r="M892" s="4">
        <v>0</v>
      </c>
      <c r="N892" s="4">
        <v>0</v>
      </c>
      <c r="O892" s="4"/>
    </row>
    <row r="893" spans="1:15">
      <c r="A893">
        <v>10000892</v>
      </c>
      <c r="B893" s="3">
        <v>43167</v>
      </c>
      <c r="C893" t="s">
        <v>2</v>
      </c>
      <c r="D893" s="5">
        <v>47</v>
      </c>
      <c r="E893" s="6" t="s">
        <v>133</v>
      </c>
      <c r="F893" t="s">
        <v>133</v>
      </c>
      <c r="G893" t="s">
        <v>7</v>
      </c>
      <c r="H893" t="s">
        <v>7</v>
      </c>
      <c r="I893" s="3">
        <v>43382.55</v>
      </c>
      <c r="J893" s="3">
        <v>43380.55</v>
      </c>
      <c r="K893" s="4">
        <v>14</v>
      </c>
      <c r="L893" s="4">
        <v>1935.22</v>
      </c>
      <c r="M893" s="4">
        <v>0</v>
      </c>
      <c r="N893" s="4">
        <v>0</v>
      </c>
      <c r="O893" s="4"/>
    </row>
    <row r="894" spans="1:15">
      <c r="A894">
        <v>10000893</v>
      </c>
      <c r="B894" s="3">
        <v>43167</v>
      </c>
      <c r="C894" t="s">
        <v>3</v>
      </c>
      <c r="D894" s="5">
        <v>19</v>
      </c>
      <c r="E894" s="6" t="s">
        <v>133</v>
      </c>
      <c r="F894" t="s">
        <v>133</v>
      </c>
      <c r="G894" t="s">
        <v>7</v>
      </c>
      <c r="H894" t="s">
        <v>236</v>
      </c>
      <c r="I894" s="3">
        <v>43526.25</v>
      </c>
      <c r="J894" s="3">
        <v>43525.25</v>
      </c>
      <c r="K894" s="4">
        <v>24</v>
      </c>
      <c r="L894" s="4">
        <v>1554</v>
      </c>
      <c r="M894" s="4">
        <v>0</v>
      </c>
      <c r="N894" s="4">
        <v>0</v>
      </c>
      <c r="O894" s="4"/>
    </row>
    <row r="895" spans="1:15">
      <c r="A895">
        <v>10000894</v>
      </c>
      <c r="B895" s="3">
        <v>43168</v>
      </c>
      <c r="C895" t="s">
        <v>3</v>
      </c>
      <c r="D895" s="5">
        <v>20</v>
      </c>
      <c r="E895" s="6">
        <v>43283</v>
      </c>
      <c r="F895" t="s">
        <v>134</v>
      </c>
      <c r="G895" s="1" t="s">
        <v>7</v>
      </c>
      <c r="H895" t="s">
        <v>16</v>
      </c>
      <c r="I895" s="3">
        <v>43607.76</v>
      </c>
      <c r="J895" s="3">
        <v>43605.760000000002</v>
      </c>
      <c r="K895" s="4">
        <v>8</v>
      </c>
      <c r="L895" s="4">
        <v>940.48</v>
      </c>
      <c r="M895" s="4">
        <v>33</v>
      </c>
      <c r="N895" s="4">
        <v>2063.4899999999998</v>
      </c>
      <c r="O895" s="4"/>
    </row>
    <row r="896" spans="1:15">
      <c r="A896">
        <v>10000895</v>
      </c>
      <c r="B896" s="3">
        <v>43168</v>
      </c>
      <c r="C896" t="s">
        <v>2</v>
      </c>
      <c r="D896" s="5">
        <v>28</v>
      </c>
      <c r="E896" s="6" t="s">
        <v>133</v>
      </c>
      <c r="F896" t="s">
        <v>133</v>
      </c>
      <c r="G896" t="s">
        <v>7</v>
      </c>
      <c r="H896" t="s">
        <v>31</v>
      </c>
      <c r="I896" s="3">
        <v>43363.98</v>
      </c>
      <c r="J896" s="3">
        <v>43358.98</v>
      </c>
      <c r="K896" s="4">
        <v>13</v>
      </c>
      <c r="L896" s="4">
        <v>1849.51</v>
      </c>
      <c r="M896" s="4">
        <v>0</v>
      </c>
      <c r="N896" s="4">
        <v>0</v>
      </c>
      <c r="O896" s="4"/>
    </row>
    <row r="897" spans="1:15">
      <c r="A897">
        <v>10000896</v>
      </c>
      <c r="B897" s="3">
        <v>43168</v>
      </c>
      <c r="C897" t="s">
        <v>2</v>
      </c>
      <c r="D897" s="5">
        <v>37</v>
      </c>
      <c r="E897" s="6" t="s">
        <v>133</v>
      </c>
      <c r="F897" t="s">
        <v>133</v>
      </c>
      <c r="G897" t="s">
        <v>7</v>
      </c>
      <c r="H897" t="s">
        <v>7</v>
      </c>
      <c r="I897" s="3">
        <v>43450.02</v>
      </c>
      <c r="J897" s="3">
        <v>43447.02</v>
      </c>
      <c r="K897" s="4">
        <v>19</v>
      </c>
      <c r="L897" s="4">
        <v>1589.92</v>
      </c>
      <c r="M897" s="4">
        <v>0</v>
      </c>
      <c r="N897" s="4">
        <v>0</v>
      </c>
      <c r="O897" s="4"/>
    </row>
    <row r="898" spans="1:15">
      <c r="A898">
        <v>10000897</v>
      </c>
      <c r="B898" s="3">
        <v>43168</v>
      </c>
      <c r="C898" t="s">
        <v>2</v>
      </c>
      <c r="D898" s="5">
        <v>26</v>
      </c>
      <c r="E898" s="6">
        <v>43287</v>
      </c>
      <c r="F898" t="s">
        <v>134</v>
      </c>
      <c r="G898" t="s">
        <v>7</v>
      </c>
      <c r="H898" t="s">
        <v>16</v>
      </c>
      <c r="I898" s="3">
        <v>43631.66</v>
      </c>
      <c r="J898" s="3">
        <v>43626.66</v>
      </c>
      <c r="K898" s="4">
        <v>8</v>
      </c>
      <c r="L898" s="4">
        <v>1161.68</v>
      </c>
      <c r="M898" s="4">
        <v>28</v>
      </c>
      <c r="N898" s="4">
        <v>2378.3200000000002</v>
      </c>
      <c r="O898" s="4"/>
    </row>
    <row r="899" spans="1:15">
      <c r="A899">
        <v>10000898</v>
      </c>
      <c r="B899" s="3">
        <v>43168</v>
      </c>
      <c r="C899" t="s">
        <v>2</v>
      </c>
      <c r="D899" s="5">
        <v>18</v>
      </c>
      <c r="E899" s="6" t="s">
        <v>133</v>
      </c>
      <c r="F899" t="s">
        <v>133</v>
      </c>
      <c r="G899" t="s">
        <v>7</v>
      </c>
      <c r="H899" t="s">
        <v>25</v>
      </c>
      <c r="I899" s="3">
        <v>43583.86</v>
      </c>
      <c r="J899" s="3">
        <v>43581.86</v>
      </c>
      <c r="K899" s="4">
        <v>28</v>
      </c>
      <c r="L899" s="4">
        <v>2543.52</v>
      </c>
      <c r="M899" s="4">
        <v>0</v>
      </c>
      <c r="N899" s="4">
        <v>0</v>
      </c>
      <c r="O899" s="4"/>
    </row>
    <row r="900" spans="1:15">
      <c r="A900">
        <v>10000899</v>
      </c>
      <c r="B900" s="3">
        <v>43168</v>
      </c>
      <c r="C900" t="s">
        <v>2</v>
      </c>
      <c r="D900" s="5">
        <v>24</v>
      </c>
      <c r="E900" s="6">
        <v>43284</v>
      </c>
      <c r="F900" t="s">
        <v>134</v>
      </c>
      <c r="G900" t="s">
        <v>7</v>
      </c>
      <c r="H900" t="s">
        <v>236</v>
      </c>
      <c r="I900" s="3">
        <v>43617.32</v>
      </c>
      <c r="J900" s="3">
        <v>43615.32</v>
      </c>
      <c r="K900" s="4">
        <v>8</v>
      </c>
      <c r="L900" s="4">
        <v>807.84</v>
      </c>
      <c r="M900" s="4">
        <v>18</v>
      </c>
      <c r="N900" s="4">
        <v>1349.82</v>
      </c>
      <c r="O900" s="4"/>
    </row>
    <row r="901" spans="1:15">
      <c r="A901">
        <v>10000900</v>
      </c>
      <c r="B901" s="3">
        <v>43168</v>
      </c>
      <c r="C901" t="s">
        <v>2</v>
      </c>
      <c r="D901" s="5">
        <v>33</v>
      </c>
      <c r="E901" s="6">
        <v>43286</v>
      </c>
      <c r="F901" t="s">
        <v>134</v>
      </c>
      <c r="G901" t="s">
        <v>7</v>
      </c>
      <c r="H901" t="s">
        <v>236</v>
      </c>
      <c r="I901" s="3">
        <v>43612.54</v>
      </c>
      <c r="J901" s="3">
        <v>43608.54</v>
      </c>
      <c r="K901" s="4">
        <v>8</v>
      </c>
      <c r="L901" s="4">
        <v>852.32</v>
      </c>
      <c r="M901" s="4">
        <v>30</v>
      </c>
      <c r="N901" s="4">
        <v>2537.6999999999998</v>
      </c>
      <c r="O901" s="4"/>
    </row>
    <row r="902" spans="1:15">
      <c r="A902">
        <v>10000901</v>
      </c>
      <c r="B902" s="3">
        <v>43168</v>
      </c>
      <c r="C902" t="s">
        <v>2</v>
      </c>
      <c r="D902" s="5">
        <v>46</v>
      </c>
      <c r="E902" s="6" t="s">
        <v>133</v>
      </c>
      <c r="F902" t="s">
        <v>133</v>
      </c>
      <c r="G902" t="s">
        <v>7</v>
      </c>
      <c r="H902" t="s">
        <v>13</v>
      </c>
      <c r="I902" s="3">
        <v>43349.64</v>
      </c>
      <c r="J902" s="3">
        <v>43344.639999999999</v>
      </c>
      <c r="K902" s="4">
        <v>12</v>
      </c>
      <c r="L902" s="4">
        <v>1665.84</v>
      </c>
      <c r="M902" s="4">
        <v>0</v>
      </c>
      <c r="N902" s="4">
        <v>0</v>
      </c>
      <c r="O902" s="4"/>
    </row>
    <row r="903" spans="1:15">
      <c r="A903">
        <v>10000902</v>
      </c>
      <c r="B903" s="3">
        <v>43168</v>
      </c>
      <c r="C903" t="s">
        <v>3</v>
      </c>
      <c r="D903" s="5">
        <v>28</v>
      </c>
      <c r="E903" s="6">
        <v>43287</v>
      </c>
      <c r="F903" t="s">
        <v>134</v>
      </c>
      <c r="G903" t="s">
        <v>7</v>
      </c>
      <c r="H903" t="s">
        <v>16</v>
      </c>
      <c r="I903" s="3">
        <v>43598.2</v>
      </c>
      <c r="J903" s="3">
        <v>43594.2</v>
      </c>
      <c r="K903" s="4">
        <v>8</v>
      </c>
      <c r="L903" s="4">
        <v>1173.92</v>
      </c>
      <c r="M903" s="4">
        <v>20</v>
      </c>
      <c r="N903" s="4">
        <v>1957.8</v>
      </c>
      <c r="O903" s="4"/>
    </row>
    <row r="904" spans="1:15">
      <c r="A904">
        <v>10000903</v>
      </c>
      <c r="B904" s="3">
        <v>43169</v>
      </c>
      <c r="C904" t="s">
        <v>3</v>
      </c>
      <c r="D904" s="5">
        <v>34</v>
      </c>
      <c r="E904" s="6">
        <v>43283</v>
      </c>
      <c r="F904" t="s">
        <v>134</v>
      </c>
      <c r="G904" s="1" t="s">
        <v>7</v>
      </c>
      <c r="H904" t="s">
        <v>17</v>
      </c>
      <c r="I904" s="3">
        <v>43641.23</v>
      </c>
      <c r="J904" s="3">
        <v>43639.23</v>
      </c>
      <c r="K904" s="4">
        <v>8</v>
      </c>
      <c r="L904" s="4">
        <v>1012.56</v>
      </c>
      <c r="M904" s="4">
        <v>40</v>
      </c>
      <c r="N904" s="4">
        <v>3278</v>
      </c>
      <c r="O904" s="4"/>
    </row>
    <row r="905" spans="1:15">
      <c r="A905">
        <v>10000904</v>
      </c>
      <c r="B905" s="3">
        <v>43169</v>
      </c>
      <c r="C905" t="s">
        <v>3</v>
      </c>
      <c r="D905" s="5">
        <v>26</v>
      </c>
      <c r="E905" s="6" t="s">
        <v>133</v>
      </c>
      <c r="F905" t="s">
        <v>133</v>
      </c>
      <c r="G905" s="1" t="s">
        <v>7</v>
      </c>
      <c r="H905" t="s">
        <v>16</v>
      </c>
      <c r="I905" s="3">
        <v>43459.97</v>
      </c>
      <c r="J905" s="3">
        <v>43454.97</v>
      </c>
      <c r="K905" s="4">
        <v>19</v>
      </c>
      <c r="L905" s="4">
        <v>2366.4499999999998</v>
      </c>
      <c r="M905" s="4">
        <v>0</v>
      </c>
      <c r="N905" s="4">
        <v>0</v>
      </c>
      <c r="O905" s="4"/>
    </row>
    <row r="906" spans="1:15">
      <c r="A906">
        <v>10000905</v>
      </c>
      <c r="B906" s="3">
        <v>43169</v>
      </c>
      <c r="C906" t="s">
        <v>2</v>
      </c>
      <c r="D906" s="5">
        <v>23</v>
      </c>
      <c r="E906" s="6">
        <v>43284</v>
      </c>
      <c r="F906" t="s">
        <v>134</v>
      </c>
      <c r="G906" s="1" t="s">
        <v>7</v>
      </c>
      <c r="H906" t="s">
        <v>7</v>
      </c>
      <c r="I906" s="3">
        <v>43617.38</v>
      </c>
      <c r="J906" s="3">
        <v>43617.38</v>
      </c>
      <c r="K906" s="4">
        <v>8</v>
      </c>
      <c r="L906" s="4">
        <v>779.04</v>
      </c>
      <c r="M906" s="4">
        <v>30</v>
      </c>
      <c r="N906" s="4">
        <v>1693.5</v>
      </c>
      <c r="O906" s="4"/>
    </row>
    <row r="907" spans="1:15">
      <c r="A907">
        <v>10000906</v>
      </c>
      <c r="B907" s="3">
        <v>43169</v>
      </c>
      <c r="C907" t="s">
        <v>2</v>
      </c>
      <c r="D907" s="5">
        <v>27</v>
      </c>
      <c r="E907" s="6">
        <v>43284</v>
      </c>
      <c r="F907" t="s">
        <v>134</v>
      </c>
      <c r="G907" s="1" t="s">
        <v>7</v>
      </c>
      <c r="H907" t="s">
        <v>7</v>
      </c>
      <c r="I907" s="3">
        <v>43612.61</v>
      </c>
      <c r="J907" s="3">
        <v>43612.61</v>
      </c>
      <c r="K907" s="4">
        <v>8</v>
      </c>
      <c r="L907" s="4">
        <v>1055.5999999999999</v>
      </c>
      <c r="M907" s="4">
        <v>33</v>
      </c>
      <c r="N907" s="4">
        <v>2430.12</v>
      </c>
      <c r="O907" s="4"/>
    </row>
    <row r="908" spans="1:15">
      <c r="A908">
        <v>10000907</v>
      </c>
      <c r="B908" s="3">
        <v>43169</v>
      </c>
      <c r="C908" t="s">
        <v>3</v>
      </c>
      <c r="D908" s="5">
        <v>19</v>
      </c>
      <c r="E908" s="6">
        <v>43283</v>
      </c>
      <c r="F908" t="s">
        <v>134</v>
      </c>
      <c r="G908" t="s">
        <v>7</v>
      </c>
      <c r="H908" t="s">
        <v>7</v>
      </c>
      <c r="I908" s="3">
        <v>43607.839999999997</v>
      </c>
      <c r="J908" s="3">
        <v>43606.84</v>
      </c>
      <c r="K908" s="4">
        <v>8</v>
      </c>
      <c r="L908" s="4">
        <v>977.6</v>
      </c>
      <c r="M908" s="4">
        <v>18</v>
      </c>
      <c r="N908" s="4">
        <v>1098.54</v>
      </c>
      <c r="O908" s="4"/>
    </row>
    <row r="909" spans="1:15">
      <c r="A909">
        <v>10000908</v>
      </c>
      <c r="B909" s="3">
        <v>43169</v>
      </c>
      <c r="C909" t="s">
        <v>2</v>
      </c>
      <c r="D909" s="5">
        <v>31</v>
      </c>
      <c r="E909" s="6">
        <v>43285</v>
      </c>
      <c r="F909" t="s">
        <v>134</v>
      </c>
      <c r="G909" t="s">
        <v>7</v>
      </c>
      <c r="H909" t="s">
        <v>16</v>
      </c>
      <c r="I909" s="3">
        <v>43641.23</v>
      </c>
      <c r="J909" s="3">
        <v>43638.23</v>
      </c>
      <c r="K909" s="4">
        <v>8</v>
      </c>
      <c r="L909" s="4">
        <v>900.56</v>
      </c>
      <c r="M909" s="4">
        <v>19</v>
      </c>
      <c r="N909" s="4">
        <v>1526.65</v>
      </c>
      <c r="O909" s="4"/>
    </row>
    <row r="910" spans="1:15">
      <c r="A910">
        <v>10000909</v>
      </c>
      <c r="B910" s="3">
        <v>43169</v>
      </c>
      <c r="C910" t="s">
        <v>3</v>
      </c>
      <c r="D910" s="5">
        <v>23</v>
      </c>
      <c r="E910" s="6" t="s">
        <v>133</v>
      </c>
      <c r="F910" t="s">
        <v>133</v>
      </c>
      <c r="G910" t="s">
        <v>7</v>
      </c>
      <c r="H910" t="s">
        <v>16</v>
      </c>
      <c r="I910" s="3">
        <v>43541.06</v>
      </c>
      <c r="J910" s="3">
        <v>43541.06</v>
      </c>
      <c r="K910" s="4">
        <v>25</v>
      </c>
      <c r="L910" s="4">
        <v>1977.5</v>
      </c>
      <c r="M910" s="4">
        <v>0</v>
      </c>
      <c r="N910" s="4">
        <v>0</v>
      </c>
      <c r="O910" s="4"/>
    </row>
    <row r="911" spans="1:15">
      <c r="A911">
        <v>10000910</v>
      </c>
      <c r="B911" s="3">
        <v>43169</v>
      </c>
      <c r="C911" t="s">
        <v>2</v>
      </c>
      <c r="D911" s="5">
        <v>55</v>
      </c>
      <c r="E911" s="6" t="s">
        <v>133</v>
      </c>
      <c r="F911" t="s">
        <v>133</v>
      </c>
      <c r="G911" t="s">
        <v>7</v>
      </c>
      <c r="H911" t="s">
        <v>25</v>
      </c>
      <c r="I911" s="3">
        <v>43335.95</v>
      </c>
      <c r="J911" s="3">
        <v>43332.95</v>
      </c>
      <c r="K911" s="4">
        <v>11</v>
      </c>
      <c r="L911" s="4">
        <v>1312.63</v>
      </c>
      <c r="M911" s="4">
        <v>0</v>
      </c>
      <c r="N911" s="4">
        <v>0</v>
      </c>
      <c r="O911" s="4"/>
    </row>
    <row r="912" spans="1:15">
      <c r="A912">
        <v>10000911</v>
      </c>
      <c r="B912" s="3">
        <v>43169</v>
      </c>
      <c r="C912" t="s">
        <v>2</v>
      </c>
      <c r="D912" s="5">
        <v>41</v>
      </c>
      <c r="E912" s="6" t="s">
        <v>133</v>
      </c>
      <c r="F912" t="s">
        <v>133</v>
      </c>
      <c r="G912" t="s">
        <v>7</v>
      </c>
      <c r="H912" t="s">
        <v>7</v>
      </c>
      <c r="I912" s="3">
        <v>43421.81</v>
      </c>
      <c r="J912" s="3">
        <v>43419.81</v>
      </c>
      <c r="K912" s="4">
        <v>17</v>
      </c>
      <c r="L912" s="4">
        <v>1391.62</v>
      </c>
      <c r="M912" s="4">
        <v>0</v>
      </c>
      <c r="N912" s="4">
        <v>0</v>
      </c>
      <c r="O912" s="4"/>
    </row>
    <row r="913" spans="1:15">
      <c r="A913">
        <v>10000912</v>
      </c>
      <c r="B913" s="3">
        <v>43169</v>
      </c>
      <c r="C913" t="s">
        <v>3</v>
      </c>
      <c r="D913" s="5">
        <v>43</v>
      </c>
      <c r="E913" s="6" t="s">
        <v>133</v>
      </c>
      <c r="F913" t="s">
        <v>133</v>
      </c>
      <c r="G913" t="s">
        <v>7</v>
      </c>
      <c r="H913" t="s">
        <v>7</v>
      </c>
      <c r="I913" s="3">
        <v>43536.29</v>
      </c>
      <c r="J913" s="3">
        <v>43534.29</v>
      </c>
      <c r="K913" s="4">
        <v>24</v>
      </c>
      <c r="L913" s="4">
        <v>2219.7600000000002</v>
      </c>
      <c r="M913" s="4">
        <v>0</v>
      </c>
      <c r="N913" s="4">
        <v>0</v>
      </c>
      <c r="O913" s="4"/>
    </row>
    <row r="914" spans="1:15">
      <c r="A914">
        <v>10000913</v>
      </c>
      <c r="B914" s="3">
        <v>43169</v>
      </c>
      <c r="C914" t="s">
        <v>2</v>
      </c>
      <c r="D914" s="5">
        <v>50</v>
      </c>
      <c r="E914" s="6" t="s">
        <v>133</v>
      </c>
      <c r="F914" t="s">
        <v>133</v>
      </c>
      <c r="G914" t="s">
        <v>7</v>
      </c>
      <c r="H914" t="s">
        <v>236</v>
      </c>
      <c r="I914" s="3">
        <v>43579.22</v>
      </c>
      <c r="J914" s="3">
        <v>43577.22</v>
      </c>
      <c r="K914" s="4">
        <v>27</v>
      </c>
      <c r="L914" s="4">
        <v>2522.61</v>
      </c>
      <c r="M914" s="4">
        <v>0</v>
      </c>
      <c r="N914" s="4">
        <v>0</v>
      </c>
      <c r="O914" s="4"/>
    </row>
    <row r="915" spans="1:15">
      <c r="A915">
        <v>10000914</v>
      </c>
      <c r="B915" s="3">
        <v>43169</v>
      </c>
      <c r="C915" t="s">
        <v>3</v>
      </c>
      <c r="D915" s="5">
        <v>43</v>
      </c>
      <c r="E915" s="6" t="s">
        <v>133</v>
      </c>
      <c r="F915" t="s">
        <v>133</v>
      </c>
      <c r="G915" t="s">
        <v>7</v>
      </c>
      <c r="H915" t="s">
        <v>20</v>
      </c>
      <c r="I915" s="3">
        <v>43383.65</v>
      </c>
      <c r="J915" s="3">
        <v>43382.65</v>
      </c>
      <c r="K915" s="4">
        <v>14</v>
      </c>
      <c r="L915" s="4">
        <v>2008.86</v>
      </c>
      <c r="M915" s="4">
        <v>0</v>
      </c>
      <c r="N915" s="4">
        <v>0</v>
      </c>
      <c r="O915" s="4"/>
    </row>
    <row r="916" spans="1:15">
      <c r="A916">
        <v>10000915</v>
      </c>
      <c r="B916" s="3">
        <v>43169</v>
      </c>
      <c r="C916" t="s">
        <v>2</v>
      </c>
      <c r="D916" s="5">
        <v>38</v>
      </c>
      <c r="E916" s="6" t="s">
        <v>133</v>
      </c>
      <c r="F916" t="s">
        <v>133</v>
      </c>
      <c r="G916" t="s">
        <v>7</v>
      </c>
      <c r="H916" t="s">
        <v>24</v>
      </c>
      <c r="I916" s="3">
        <v>43545.83</v>
      </c>
      <c r="J916" s="3">
        <v>43540.83</v>
      </c>
      <c r="K916" s="4">
        <v>25</v>
      </c>
      <c r="L916" s="4">
        <v>1575.75</v>
      </c>
      <c r="M916" s="4">
        <v>0</v>
      </c>
      <c r="N916" s="4">
        <v>0</v>
      </c>
      <c r="O916" s="4"/>
    </row>
    <row r="917" spans="1:15">
      <c r="A917">
        <v>10000916</v>
      </c>
      <c r="B917" s="3">
        <v>43169</v>
      </c>
      <c r="C917" t="s">
        <v>3</v>
      </c>
      <c r="D917" s="5">
        <v>34</v>
      </c>
      <c r="E917" s="6">
        <v>43284</v>
      </c>
      <c r="F917" t="s">
        <v>134</v>
      </c>
      <c r="G917" t="s">
        <v>7</v>
      </c>
      <c r="H917" t="s">
        <v>7</v>
      </c>
      <c r="I917" s="3">
        <v>43641.23</v>
      </c>
      <c r="J917" s="3">
        <v>43637.23</v>
      </c>
      <c r="K917" s="4">
        <v>8</v>
      </c>
      <c r="L917" s="4">
        <v>752.64</v>
      </c>
      <c r="M917" s="4">
        <v>17</v>
      </c>
      <c r="N917" s="4">
        <v>851.02</v>
      </c>
      <c r="O917" s="4"/>
    </row>
    <row r="918" spans="1:15">
      <c r="A918">
        <v>10000917</v>
      </c>
      <c r="B918" s="3">
        <v>43170</v>
      </c>
      <c r="C918" t="s">
        <v>3</v>
      </c>
      <c r="D918" s="5">
        <v>35</v>
      </c>
      <c r="E918" s="6" t="s">
        <v>133</v>
      </c>
      <c r="F918" t="s">
        <v>133</v>
      </c>
      <c r="G918" s="1" t="s">
        <v>7</v>
      </c>
      <c r="H918" t="s">
        <v>17</v>
      </c>
      <c r="I918" s="3">
        <v>43565.08</v>
      </c>
      <c r="J918" s="3">
        <v>43561.08</v>
      </c>
      <c r="K918" s="4">
        <v>26</v>
      </c>
      <c r="L918" s="4">
        <v>2110.16</v>
      </c>
      <c r="M918" s="4">
        <v>0</v>
      </c>
      <c r="N918" s="4">
        <v>0</v>
      </c>
      <c r="O918" s="4"/>
    </row>
    <row r="919" spans="1:15">
      <c r="A919">
        <v>10000918</v>
      </c>
      <c r="B919" s="3">
        <v>43170</v>
      </c>
      <c r="C919" t="s">
        <v>3</v>
      </c>
      <c r="D919" s="5">
        <v>29</v>
      </c>
      <c r="E919" s="6">
        <v>43283</v>
      </c>
      <c r="F919" t="s">
        <v>134</v>
      </c>
      <c r="G919" s="1" t="s">
        <v>7</v>
      </c>
      <c r="H919" t="s">
        <v>16</v>
      </c>
      <c r="I919" s="3">
        <v>43622.2</v>
      </c>
      <c r="J919" s="3">
        <v>43621.2</v>
      </c>
      <c r="K919" s="4">
        <v>8</v>
      </c>
      <c r="L919" s="4">
        <v>661.2</v>
      </c>
      <c r="M919" s="4">
        <v>40</v>
      </c>
      <c r="N919" s="4">
        <v>3263.6</v>
      </c>
      <c r="O919" s="4"/>
    </row>
    <row r="920" spans="1:15">
      <c r="A920">
        <v>10000919</v>
      </c>
      <c r="B920" s="3">
        <v>43170</v>
      </c>
      <c r="C920" t="s">
        <v>3</v>
      </c>
      <c r="D920" s="5">
        <v>49</v>
      </c>
      <c r="E920" s="6">
        <v>43284</v>
      </c>
      <c r="F920" t="s">
        <v>134</v>
      </c>
      <c r="G920" s="1" t="s">
        <v>7</v>
      </c>
      <c r="H920" t="s">
        <v>236</v>
      </c>
      <c r="I920" s="3">
        <v>43622.2</v>
      </c>
      <c r="J920" s="3">
        <v>43617.2</v>
      </c>
      <c r="K920" s="4">
        <v>8</v>
      </c>
      <c r="L920" s="4">
        <v>1153.04</v>
      </c>
      <c r="M920" s="4">
        <v>45</v>
      </c>
      <c r="N920" s="4">
        <v>2359.35</v>
      </c>
      <c r="O920" s="4"/>
    </row>
    <row r="921" spans="1:15">
      <c r="A921">
        <v>10000920</v>
      </c>
      <c r="B921" s="3">
        <v>43170</v>
      </c>
      <c r="C921" t="s">
        <v>3</v>
      </c>
      <c r="D921" s="5">
        <v>31</v>
      </c>
      <c r="E921" s="6" t="s">
        <v>133</v>
      </c>
      <c r="F921" t="s">
        <v>133</v>
      </c>
      <c r="G921" s="1" t="s">
        <v>7</v>
      </c>
      <c r="H921" t="s">
        <v>7</v>
      </c>
      <c r="I921" s="3">
        <v>43503.199999999997</v>
      </c>
      <c r="J921" s="3">
        <v>43500.2</v>
      </c>
      <c r="K921" s="4">
        <v>22</v>
      </c>
      <c r="L921" s="4">
        <v>1964.16</v>
      </c>
      <c r="M921" s="4">
        <v>0</v>
      </c>
      <c r="N921" s="4">
        <v>0</v>
      </c>
      <c r="O921" s="4"/>
    </row>
    <row r="922" spans="1:15">
      <c r="A922">
        <v>10000921</v>
      </c>
      <c r="B922" s="3">
        <v>43170</v>
      </c>
      <c r="C922" t="s">
        <v>2</v>
      </c>
      <c r="D922" s="5">
        <v>20</v>
      </c>
      <c r="E922" s="6">
        <v>43285</v>
      </c>
      <c r="F922" t="s">
        <v>134</v>
      </c>
      <c r="G922" s="1" t="s">
        <v>7</v>
      </c>
      <c r="H922" t="s">
        <v>36</v>
      </c>
      <c r="I922" s="3">
        <v>43612.68</v>
      </c>
      <c r="J922" s="3">
        <v>43607.68</v>
      </c>
      <c r="K922" s="4">
        <v>8</v>
      </c>
      <c r="L922" s="4">
        <v>858.4</v>
      </c>
      <c r="M922" s="4">
        <v>36</v>
      </c>
      <c r="N922" s="4">
        <v>2812.68</v>
      </c>
      <c r="O922" s="4"/>
    </row>
    <row r="923" spans="1:15">
      <c r="A923">
        <v>10000922</v>
      </c>
      <c r="B923" s="3">
        <v>43170</v>
      </c>
      <c r="C923" t="s">
        <v>3</v>
      </c>
      <c r="D923" s="5">
        <v>34</v>
      </c>
      <c r="E923" s="6">
        <v>43285</v>
      </c>
      <c r="F923" t="s">
        <v>134</v>
      </c>
      <c r="G923" t="s">
        <v>7</v>
      </c>
      <c r="H923" t="s">
        <v>25</v>
      </c>
      <c r="I923" s="3">
        <v>43598.400000000001</v>
      </c>
      <c r="J923" s="3">
        <v>43596.4</v>
      </c>
      <c r="K923" s="4">
        <v>8</v>
      </c>
      <c r="L923" s="4">
        <v>717.28</v>
      </c>
      <c r="M923" s="4">
        <v>19</v>
      </c>
      <c r="N923" s="4">
        <v>1121.19</v>
      </c>
      <c r="O923" s="4"/>
    </row>
    <row r="924" spans="1:15">
      <c r="A924">
        <v>10000923</v>
      </c>
      <c r="B924" s="3">
        <v>43170</v>
      </c>
      <c r="C924" t="s">
        <v>2</v>
      </c>
      <c r="D924" s="5">
        <v>21</v>
      </c>
      <c r="E924" s="6">
        <v>43287</v>
      </c>
      <c r="F924" t="s">
        <v>134</v>
      </c>
      <c r="G924" t="s">
        <v>7</v>
      </c>
      <c r="H924" t="s">
        <v>236</v>
      </c>
      <c r="I924" s="3">
        <v>43622.2</v>
      </c>
      <c r="J924" s="3">
        <v>43619.199999999997</v>
      </c>
      <c r="K924" s="4">
        <v>8</v>
      </c>
      <c r="L924" s="4">
        <v>897.12</v>
      </c>
      <c r="M924" s="4">
        <v>45</v>
      </c>
      <c r="N924" s="4">
        <v>4048.65</v>
      </c>
      <c r="O924" s="4"/>
    </row>
    <row r="925" spans="1:15">
      <c r="A925">
        <v>10000924</v>
      </c>
      <c r="B925" s="3">
        <v>43170</v>
      </c>
      <c r="C925" t="s">
        <v>3</v>
      </c>
      <c r="D925" s="5">
        <v>26</v>
      </c>
      <c r="E925" s="6">
        <v>43286</v>
      </c>
      <c r="F925" t="s">
        <v>134</v>
      </c>
      <c r="G925" t="s">
        <v>7</v>
      </c>
      <c r="H925" t="s">
        <v>236</v>
      </c>
      <c r="I925" s="3">
        <v>43617.440000000002</v>
      </c>
      <c r="J925" s="3">
        <v>43612.44</v>
      </c>
      <c r="K925" s="4">
        <v>8</v>
      </c>
      <c r="L925" s="4">
        <v>800.08</v>
      </c>
      <c r="M925" s="4">
        <v>28</v>
      </c>
      <c r="N925" s="4">
        <v>2562.56</v>
      </c>
      <c r="O925" s="4"/>
    </row>
    <row r="926" spans="1:15">
      <c r="A926">
        <v>10000925</v>
      </c>
      <c r="B926" s="3">
        <v>43170</v>
      </c>
      <c r="C926" t="s">
        <v>2</v>
      </c>
      <c r="D926" s="5">
        <v>38</v>
      </c>
      <c r="E926" s="6" t="s">
        <v>133</v>
      </c>
      <c r="F926" t="s">
        <v>133</v>
      </c>
      <c r="G926" t="s">
        <v>7</v>
      </c>
      <c r="H926" t="s">
        <v>13</v>
      </c>
      <c r="I926" s="3">
        <v>43574.6</v>
      </c>
      <c r="J926" s="3">
        <v>43569.599999999999</v>
      </c>
      <c r="K926" s="4">
        <v>27</v>
      </c>
      <c r="L926" s="4">
        <v>2670.84</v>
      </c>
      <c r="M926" s="4">
        <v>0</v>
      </c>
      <c r="N926" s="4">
        <v>0</v>
      </c>
      <c r="O926" s="4"/>
    </row>
    <row r="927" spans="1:15">
      <c r="A927">
        <v>10000926</v>
      </c>
      <c r="B927" s="3">
        <v>43170</v>
      </c>
      <c r="C927" t="s">
        <v>2</v>
      </c>
      <c r="D927" s="5">
        <v>37</v>
      </c>
      <c r="E927" s="6" t="s">
        <v>133</v>
      </c>
      <c r="F927" t="s">
        <v>133</v>
      </c>
      <c r="G927" t="s">
        <v>7</v>
      </c>
      <c r="H927" t="s">
        <v>17</v>
      </c>
      <c r="I927" s="3">
        <v>43317.56</v>
      </c>
      <c r="J927" s="3">
        <v>43315.56</v>
      </c>
      <c r="K927" s="4">
        <v>10</v>
      </c>
      <c r="L927" s="4">
        <v>986.3</v>
      </c>
      <c r="M927" s="4">
        <v>0</v>
      </c>
      <c r="N927" s="4">
        <v>0</v>
      </c>
      <c r="O927" s="4"/>
    </row>
    <row r="928" spans="1:15">
      <c r="A928">
        <v>10000927</v>
      </c>
      <c r="B928" s="3">
        <v>43170</v>
      </c>
      <c r="C928" t="s">
        <v>3</v>
      </c>
      <c r="D928" s="5">
        <v>20</v>
      </c>
      <c r="E928" s="6">
        <v>43287</v>
      </c>
      <c r="F928" t="s">
        <v>134</v>
      </c>
      <c r="G928" t="s">
        <v>7</v>
      </c>
      <c r="H928" t="s">
        <v>25</v>
      </c>
      <c r="I928" s="3">
        <v>43612.68</v>
      </c>
      <c r="J928" s="3">
        <v>43611.68</v>
      </c>
      <c r="K928" s="4">
        <v>8</v>
      </c>
      <c r="L928" s="4">
        <v>1126.8</v>
      </c>
      <c r="M928" s="4">
        <v>33</v>
      </c>
      <c r="N928" s="4">
        <v>3248.52</v>
      </c>
      <c r="O928" s="4"/>
    </row>
    <row r="929" spans="1:15">
      <c r="A929">
        <v>10000928</v>
      </c>
      <c r="B929" s="3">
        <v>43170</v>
      </c>
      <c r="C929" t="s">
        <v>3</v>
      </c>
      <c r="D929" s="5">
        <v>26</v>
      </c>
      <c r="E929" s="6">
        <v>43285</v>
      </c>
      <c r="F929" t="s">
        <v>134</v>
      </c>
      <c r="G929" t="s">
        <v>7</v>
      </c>
      <c r="H929" t="s">
        <v>16</v>
      </c>
      <c r="I929" s="3">
        <v>43631.72</v>
      </c>
      <c r="J929" s="3">
        <v>43628.72</v>
      </c>
      <c r="K929" s="4">
        <v>8</v>
      </c>
      <c r="L929" s="4">
        <v>723.28</v>
      </c>
      <c r="M929" s="4">
        <v>36</v>
      </c>
      <c r="N929" s="4">
        <v>2202.12</v>
      </c>
      <c r="O929" s="4"/>
    </row>
    <row r="930" spans="1:15">
      <c r="A930">
        <v>10000929</v>
      </c>
      <c r="B930" s="3">
        <v>43171</v>
      </c>
      <c r="C930" t="s">
        <v>2</v>
      </c>
      <c r="D930" s="5">
        <v>35</v>
      </c>
      <c r="E930" s="6" t="s">
        <v>133</v>
      </c>
      <c r="F930" t="s">
        <v>133</v>
      </c>
      <c r="G930" s="1" t="s">
        <v>7</v>
      </c>
      <c r="H930" t="s">
        <v>7</v>
      </c>
      <c r="I930" s="3">
        <v>43384.75</v>
      </c>
      <c r="J930" s="3">
        <v>43379.75</v>
      </c>
      <c r="K930" s="4">
        <v>14</v>
      </c>
      <c r="L930" s="4">
        <v>1979.46</v>
      </c>
      <c r="M930" s="4">
        <v>0</v>
      </c>
      <c r="N930" s="4">
        <v>0</v>
      </c>
      <c r="O930" s="4"/>
    </row>
    <row r="931" spans="1:15">
      <c r="A931">
        <v>10000930</v>
      </c>
      <c r="B931" s="3">
        <v>43171</v>
      </c>
      <c r="C931" t="s">
        <v>3</v>
      </c>
      <c r="D931" s="5">
        <v>30</v>
      </c>
      <c r="E931" s="6">
        <v>43287</v>
      </c>
      <c r="F931" t="s">
        <v>134</v>
      </c>
      <c r="G931" s="1" t="s">
        <v>7</v>
      </c>
      <c r="H931" t="s">
        <v>12</v>
      </c>
      <c r="I931" s="3">
        <v>43622.25</v>
      </c>
      <c r="J931" s="3">
        <v>43618.25</v>
      </c>
      <c r="K931" s="4">
        <v>8</v>
      </c>
      <c r="L931" s="4">
        <v>1018</v>
      </c>
      <c r="M931" s="4">
        <v>36</v>
      </c>
      <c r="N931" s="4">
        <v>3191.76</v>
      </c>
      <c r="O931" s="4"/>
    </row>
    <row r="932" spans="1:15">
      <c r="A932">
        <v>10000931</v>
      </c>
      <c r="B932" s="3">
        <v>43171</v>
      </c>
      <c r="C932" t="s">
        <v>2</v>
      </c>
      <c r="D932" s="5">
        <v>42</v>
      </c>
      <c r="E932" s="6" t="s">
        <v>133</v>
      </c>
      <c r="F932" t="s">
        <v>133</v>
      </c>
      <c r="G932" t="s">
        <v>7</v>
      </c>
      <c r="H932" t="s">
        <v>16</v>
      </c>
      <c r="I932" s="3">
        <v>43579.5</v>
      </c>
      <c r="J932" s="3">
        <v>43578.5</v>
      </c>
      <c r="K932" s="4">
        <v>27</v>
      </c>
      <c r="L932" s="4">
        <v>1971</v>
      </c>
      <c r="M932" s="4">
        <v>0</v>
      </c>
      <c r="N932" s="4">
        <v>0</v>
      </c>
      <c r="O932" s="4"/>
    </row>
    <row r="933" spans="1:15">
      <c r="A933">
        <v>10000932</v>
      </c>
      <c r="B933" s="3">
        <v>43171</v>
      </c>
      <c r="C933" t="s">
        <v>2</v>
      </c>
      <c r="D933" s="5">
        <v>21</v>
      </c>
      <c r="E933" s="6">
        <v>43282</v>
      </c>
      <c r="F933" t="s">
        <v>134</v>
      </c>
      <c r="G933" t="s">
        <v>7</v>
      </c>
      <c r="H933" t="s">
        <v>16</v>
      </c>
      <c r="I933" s="3">
        <v>43622.25</v>
      </c>
      <c r="J933" s="3">
        <v>43621.25</v>
      </c>
      <c r="K933" s="4">
        <v>7</v>
      </c>
      <c r="L933" s="4">
        <v>899.5</v>
      </c>
      <c r="M933" s="4">
        <v>30</v>
      </c>
      <c r="N933" s="4">
        <v>1737.6</v>
      </c>
      <c r="O933" s="4"/>
    </row>
    <row r="934" spans="1:15">
      <c r="A934">
        <v>10000933</v>
      </c>
      <c r="B934" s="3">
        <v>43171</v>
      </c>
      <c r="C934" t="s">
        <v>3</v>
      </c>
      <c r="D934" s="5">
        <v>31</v>
      </c>
      <c r="E934" s="6">
        <v>43283</v>
      </c>
      <c r="F934" t="s">
        <v>134</v>
      </c>
      <c r="G934" t="s">
        <v>7</v>
      </c>
      <c r="H934" t="s">
        <v>7</v>
      </c>
      <c r="I934" s="3">
        <v>43627</v>
      </c>
      <c r="J934" s="3">
        <v>43624</v>
      </c>
      <c r="K934" s="4">
        <v>7</v>
      </c>
      <c r="L934" s="4">
        <v>630.77</v>
      </c>
      <c r="M934" s="4">
        <v>30</v>
      </c>
      <c r="N934" s="4">
        <v>2487.6</v>
      </c>
      <c r="O934" s="4"/>
    </row>
    <row r="935" spans="1:15">
      <c r="A935">
        <v>10000934</v>
      </c>
      <c r="B935" s="3">
        <v>43171</v>
      </c>
      <c r="C935" t="s">
        <v>2</v>
      </c>
      <c r="D935" s="5">
        <v>42</v>
      </c>
      <c r="E935" s="6">
        <v>43285</v>
      </c>
      <c r="F935" t="s">
        <v>134</v>
      </c>
      <c r="G935" t="s">
        <v>7</v>
      </c>
      <c r="H935" t="s">
        <v>17</v>
      </c>
      <c r="I935" s="3">
        <v>43608</v>
      </c>
      <c r="J935" s="3">
        <v>43605</v>
      </c>
      <c r="K935" s="4">
        <v>8</v>
      </c>
      <c r="L935" s="4">
        <v>1115.52</v>
      </c>
      <c r="M935" s="4">
        <v>52</v>
      </c>
      <c r="N935" s="4">
        <v>3413.8</v>
      </c>
      <c r="O935" s="4"/>
    </row>
    <row r="936" spans="1:15">
      <c r="A936">
        <v>10000935</v>
      </c>
      <c r="B936" s="3">
        <v>43171</v>
      </c>
      <c r="C936" t="s">
        <v>2</v>
      </c>
      <c r="D936" s="5">
        <v>27</v>
      </c>
      <c r="E936" s="6">
        <v>43286</v>
      </c>
      <c r="F936" t="s">
        <v>134</v>
      </c>
      <c r="G936" t="s">
        <v>7</v>
      </c>
      <c r="H936" t="s">
        <v>7</v>
      </c>
      <c r="I936" s="3">
        <v>43612.75</v>
      </c>
      <c r="J936" s="3">
        <v>43610.75</v>
      </c>
      <c r="K936" s="4">
        <v>8</v>
      </c>
      <c r="L936" s="4">
        <v>1067.8399999999999</v>
      </c>
      <c r="M936" s="4">
        <v>21</v>
      </c>
      <c r="N936" s="4">
        <v>2081.1</v>
      </c>
      <c r="O936" s="4"/>
    </row>
    <row r="937" spans="1:15">
      <c r="A937">
        <v>10000936</v>
      </c>
      <c r="B937" s="3">
        <v>43171</v>
      </c>
      <c r="C937" t="s">
        <v>2</v>
      </c>
      <c r="D937" s="5">
        <v>27</v>
      </c>
      <c r="E937" s="6">
        <v>43284</v>
      </c>
      <c r="F937" t="s">
        <v>134</v>
      </c>
      <c r="G937" t="s">
        <v>7</v>
      </c>
      <c r="H937" t="s">
        <v>236</v>
      </c>
      <c r="I937" s="3">
        <v>43612.75</v>
      </c>
      <c r="J937" s="3">
        <v>43612.75</v>
      </c>
      <c r="K937" s="4">
        <v>8</v>
      </c>
      <c r="L937" s="4">
        <v>966.24</v>
      </c>
      <c r="M937" s="4">
        <v>17</v>
      </c>
      <c r="N937" s="4">
        <v>1678.24</v>
      </c>
      <c r="O937" s="4"/>
    </row>
    <row r="938" spans="1:15">
      <c r="A938">
        <v>10000937</v>
      </c>
      <c r="B938" s="3">
        <v>43171</v>
      </c>
      <c r="C938" t="s">
        <v>2</v>
      </c>
      <c r="D938" s="5">
        <v>24</v>
      </c>
      <c r="E938" s="6">
        <v>43282</v>
      </c>
      <c r="F938" t="s">
        <v>134</v>
      </c>
      <c r="G938" t="s">
        <v>7</v>
      </c>
      <c r="H938" t="s">
        <v>24</v>
      </c>
      <c r="I938" s="3">
        <v>43617.5</v>
      </c>
      <c r="J938" s="3">
        <v>43614.5</v>
      </c>
      <c r="K938" s="4">
        <v>7</v>
      </c>
      <c r="L938" s="4">
        <v>820.75</v>
      </c>
      <c r="M938" s="4">
        <v>36</v>
      </c>
      <c r="N938" s="4">
        <v>3594.6</v>
      </c>
      <c r="O938" s="4"/>
    </row>
    <row r="939" spans="1:15">
      <c r="A939">
        <v>10000938</v>
      </c>
      <c r="B939" s="3">
        <v>43172</v>
      </c>
      <c r="C939" t="s">
        <v>2</v>
      </c>
      <c r="D939" s="5">
        <v>28</v>
      </c>
      <c r="E939" s="6">
        <v>43287</v>
      </c>
      <c r="F939" t="s">
        <v>134</v>
      </c>
      <c r="G939" s="1" t="s">
        <v>7</v>
      </c>
      <c r="H939" t="s">
        <v>16</v>
      </c>
      <c r="I939" s="3">
        <v>43631.78</v>
      </c>
      <c r="J939" s="3">
        <v>43628.78</v>
      </c>
      <c r="K939" s="4">
        <v>8</v>
      </c>
      <c r="L939" s="4">
        <v>976.8</v>
      </c>
      <c r="M939" s="4">
        <v>22</v>
      </c>
      <c r="N939" s="4">
        <v>1834.58</v>
      </c>
      <c r="O939" s="4"/>
    </row>
    <row r="940" spans="1:15">
      <c r="A940">
        <v>10000939</v>
      </c>
      <c r="B940" s="3">
        <v>43172</v>
      </c>
      <c r="C940" t="s">
        <v>2</v>
      </c>
      <c r="D940" s="5">
        <v>34</v>
      </c>
      <c r="E940" s="6">
        <v>43284</v>
      </c>
      <c r="F940" t="s">
        <v>134</v>
      </c>
      <c r="G940" s="1" t="s">
        <v>7</v>
      </c>
      <c r="H940" t="s">
        <v>7</v>
      </c>
      <c r="I940" s="3">
        <v>43612.82</v>
      </c>
      <c r="J940" s="3">
        <v>43609.82</v>
      </c>
      <c r="K940" s="4">
        <v>7</v>
      </c>
      <c r="L940" s="4">
        <v>773.36</v>
      </c>
      <c r="M940" s="4">
        <v>17</v>
      </c>
      <c r="N940" s="4">
        <v>924.63</v>
      </c>
      <c r="O940" s="4"/>
    </row>
    <row r="941" spans="1:15">
      <c r="A941">
        <v>10000940</v>
      </c>
      <c r="B941" s="3">
        <v>43172</v>
      </c>
      <c r="C941" t="s">
        <v>2</v>
      </c>
      <c r="D941" s="5">
        <v>43</v>
      </c>
      <c r="E941" s="6" t="s">
        <v>133</v>
      </c>
      <c r="F941" t="s">
        <v>133</v>
      </c>
      <c r="G941" s="1" t="s">
        <v>7</v>
      </c>
      <c r="H941" t="s">
        <v>7</v>
      </c>
      <c r="I941" s="3">
        <v>43499.06</v>
      </c>
      <c r="J941" s="3">
        <v>43494.06</v>
      </c>
      <c r="K941" s="4">
        <v>21</v>
      </c>
      <c r="L941" s="4">
        <v>2079</v>
      </c>
      <c r="M941" s="4">
        <v>0</v>
      </c>
      <c r="N941" s="4">
        <v>0</v>
      </c>
      <c r="O941" s="4"/>
    </row>
    <row r="942" spans="1:15">
      <c r="A942">
        <v>10000941</v>
      </c>
      <c r="B942" s="3">
        <v>43172</v>
      </c>
      <c r="C942" t="s">
        <v>2</v>
      </c>
      <c r="D942" s="5">
        <v>19</v>
      </c>
      <c r="E942" s="6">
        <v>43282</v>
      </c>
      <c r="F942" t="s">
        <v>134</v>
      </c>
      <c r="G942" t="s">
        <v>7</v>
      </c>
      <c r="H942" t="s">
        <v>7</v>
      </c>
      <c r="I942" s="3">
        <v>43598.6</v>
      </c>
      <c r="J942" s="3">
        <v>43596.6</v>
      </c>
      <c r="K942" s="4">
        <v>7</v>
      </c>
      <c r="L942" s="4">
        <v>911.54</v>
      </c>
      <c r="M942" s="4">
        <v>19</v>
      </c>
      <c r="N942" s="4">
        <v>1045.19</v>
      </c>
      <c r="O942" s="4"/>
    </row>
    <row r="943" spans="1:15">
      <c r="A943">
        <v>10000942</v>
      </c>
      <c r="B943" s="3">
        <v>43172</v>
      </c>
      <c r="C943" t="s">
        <v>3</v>
      </c>
      <c r="D943" s="5">
        <v>34</v>
      </c>
      <c r="E943" s="6">
        <v>43284</v>
      </c>
      <c r="F943" t="s">
        <v>134</v>
      </c>
      <c r="G943" t="s">
        <v>7</v>
      </c>
      <c r="H943" t="s">
        <v>55</v>
      </c>
      <c r="I943" s="3">
        <v>43598.6</v>
      </c>
      <c r="J943" s="3">
        <v>43593.599999999999</v>
      </c>
      <c r="K943" s="4">
        <v>7</v>
      </c>
      <c r="L943" s="4">
        <v>666.33</v>
      </c>
      <c r="M943" s="4">
        <v>40</v>
      </c>
      <c r="N943" s="4">
        <v>2183.6</v>
      </c>
      <c r="O943" s="4"/>
    </row>
    <row r="944" spans="1:15">
      <c r="A944">
        <v>10000943</v>
      </c>
      <c r="B944" s="3">
        <v>43172</v>
      </c>
      <c r="C944" t="s">
        <v>2</v>
      </c>
      <c r="D944" s="5">
        <v>24</v>
      </c>
      <c r="E944" s="6">
        <v>43282</v>
      </c>
      <c r="F944" t="s">
        <v>134</v>
      </c>
      <c r="G944" t="s">
        <v>7</v>
      </c>
      <c r="H944" t="s">
        <v>7</v>
      </c>
      <c r="I944" s="3">
        <v>43622.3</v>
      </c>
      <c r="J944" s="3">
        <v>43619.3</v>
      </c>
      <c r="K944" s="4">
        <v>7</v>
      </c>
      <c r="L944" s="4">
        <v>1045.5899999999999</v>
      </c>
      <c r="M944" s="4">
        <v>18</v>
      </c>
      <c r="N944" s="4">
        <v>1616.94</v>
      </c>
      <c r="O944" s="4"/>
    </row>
    <row r="945" spans="1:15">
      <c r="A945">
        <v>10000944</v>
      </c>
      <c r="B945" s="3">
        <v>43172</v>
      </c>
      <c r="C945" t="s">
        <v>2</v>
      </c>
      <c r="D945" s="5">
        <v>30</v>
      </c>
      <c r="E945" s="6">
        <v>43283</v>
      </c>
      <c r="F945" t="s">
        <v>134</v>
      </c>
      <c r="G945" t="s">
        <v>7</v>
      </c>
      <c r="H945" t="s">
        <v>16</v>
      </c>
      <c r="I945" s="3">
        <v>43627.040000000001</v>
      </c>
      <c r="J945" s="3">
        <v>43624.04</v>
      </c>
      <c r="K945" s="4">
        <v>7</v>
      </c>
      <c r="L945" s="4">
        <v>644.55999999999995</v>
      </c>
      <c r="M945" s="4">
        <v>18</v>
      </c>
      <c r="N945" s="4">
        <v>1784.34</v>
      </c>
      <c r="O945" s="4"/>
    </row>
    <row r="946" spans="1:15">
      <c r="A946">
        <v>10000945</v>
      </c>
      <c r="B946" s="3">
        <v>43172</v>
      </c>
      <c r="C946" t="s">
        <v>2</v>
      </c>
      <c r="D946" s="5">
        <v>29</v>
      </c>
      <c r="E946" s="6" t="s">
        <v>133</v>
      </c>
      <c r="F946" t="s">
        <v>133</v>
      </c>
      <c r="G946" t="s">
        <v>7</v>
      </c>
      <c r="H946" t="s">
        <v>236</v>
      </c>
      <c r="I946" s="3">
        <v>43627.040000000001</v>
      </c>
      <c r="J946" s="3">
        <v>43625.04</v>
      </c>
      <c r="K946" s="4">
        <v>30</v>
      </c>
      <c r="L946" s="4">
        <v>2893.2</v>
      </c>
      <c r="M946" s="4">
        <v>0</v>
      </c>
      <c r="N946" s="4">
        <v>0</v>
      </c>
      <c r="O946" s="4"/>
    </row>
    <row r="947" spans="1:15">
      <c r="A947">
        <v>10000946</v>
      </c>
      <c r="B947" s="3">
        <v>43172</v>
      </c>
      <c r="C947" t="s">
        <v>2</v>
      </c>
      <c r="D947" s="5">
        <v>31</v>
      </c>
      <c r="E947" s="6">
        <v>43286</v>
      </c>
      <c r="F947" t="s">
        <v>134</v>
      </c>
      <c r="G947" t="s">
        <v>7</v>
      </c>
      <c r="H947" t="s">
        <v>236</v>
      </c>
      <c r="I947" s="3">
        <v>43622.3</v>
      </c>
      <c r="J947" s="3">
        <v>43618.3</v>
      </c>
      <c r="K947" s="4">
        <v>8</v>
      </c>
      <c r="L947" s="4">
        <v>801.12</v>
      </c>
      <c r="M947" s="4">
        <v>18</v>
      </c>
      <c r="N947" s="4">
        <v>1518.48</v>
      </c>
      <c r="O947" s="4"/>
    </row>
    <row r="948" spans="1:15">
      <c r="A948">
        <v>10000947</v>
      </c>
      <c r="B948" s="3">
        <v>43172</v>
      </c>
      <c r="C948" t="s">
        <v>3</v>
      </c>
      <c r="D948" s="5">
        <v>47</v>
      </c>
      <c r="E948" s="6" t="s">
        <v>133</v>
      </c>
      <c r="F948" t="s">
        <v>133</v>
      </c>
      <c r="G948" t="s">
        <v>7</v>
      </c>
      <c r="H948" t="s">
        <v>102</v>
      </c>
      <c r="I948" s="3">
        <v>43418.48</v>
      </c>
      <c r="J948" s="3">
        <v>43417.48</v>
      </c>
      <c r="K948" s="4">
        <v>16</v>
      </c>
      <c r="L948" s="4">
        <v>1372.32</v>
      </c>
      <c r="M948" s="4">
        <v>0</v>
      </c>
      <c r="N948" s="4">
        <v>0</v>
      </c>
      <c r="O948" s="4"/>
    </row>
    <row r="949" spans="1:15">
      <c r="A949">
        <v>10000948</v>
      </c>
      <c r="B949" s="3">
        <v>43172</v>
      </c>
      <c r="C949" t="s">
        <v>2</v>
      </c>
      <c r="D949" s="5">
        <v>26</v>
      </c>
      <c r="E949" s="6">
        <v>43287</v>
      </c>
      <c r="F949" t="s">
        <v>134</v>
      </c>
      <c r="G949" t="s">
        <v>7</v>
      </c>
      <c r="H949" t="s">
        <v>7</v>
      </c>
      <c r="I949" s="3">
        <v>43636.52</v>
      </c>
      <c r="J949" s="3">
        <v>43635.519999999997</v>
      </c>
      <c r="K949" s="4">
        <v>8</v>
      </c>
      <c r="L949" s="4">
        <v>1065.68</v>
      </c>
      <c r="M949" s="4">
        <v>28</v>
      </c>
      <c r="N949" s="4">
        <v>1646.96</v>
      </c>
      <c r="O949" s="4"/>
    </row>
    <row r="950" spans="1:15">
      <c r="A950">
        <v>10000949</v>
      </c>
      <c r="B950" s="3">
        <v>43172</v>
      </c>
      <c r="C950" t="s">
        <v>2</v>
      </c>
      <c r="D950" s="5">
        <v>50</v>
      </c>
      <c r="E950" s="6" t="s">
        <v>133</v>
      </c>
      <c r="F950" t="s">
        <v>133</v>
      </c>
      <c r="G950" t="s">
        <v>7</v>
      </c>
      <c r="H950" t="s">
        <v>16</v>
      </c>
      <c r="I950" s="3">
        <v>43423.22</v>
      </c>
      <c r="J950" s="3">
        <v>43422.22</v>
      </c>
      <c r="K950" s="4">
        <v>17</v>
      </c>
      <c r="L950" s="4">
        <v>2372.69</v>
      </c>
      <c r="M950" s="4">
        <v>0</v>
      </c>
      <c r="N950" s="4">
        <v>0</v>
      </c>
      <c r="O950" s="4"/>
    </row>
    <row r="951" spans="1:15">
      <c r="A951">
        <v>10000950</v>
      </c>
      <c r="B951" s="3">
        <v>43172</v>
      </c>
      <c r="C951" t="s">
        <v>2</v>
      </c>
      <c r="D951" s="5">
        <v>25</v>
      </c>
      <c r="E951" s="6">
        <v>43282</v>
      </c>
      <c r="F951" t="s">
        <v>134</v>
      </c>
      <c r="G951" t="s">
        <v>7</v>
      </c>
      <c r="H951" t="s">
        <v>16</v>
      </c>
      <c r="I951" s="3">
        <v>43627.040000000001</v>
      </c>
      <c r="J951" s="3">
        <v>43626.04</v>
      </c>
      <c r="K951" s="4">
        <v>7</v>
      </c>
      <c r="L951" s="4">
        <v>805.98</v>
      </c>
      <c r="M951" s="4">
        <v>46</v>
      </c>
      <c r="N951" s="4">
        <v>3586.62</v>
      </c>
      <c r="O951" s="4"/>
    </row>
    <row r="952" spans="1:15">
      <c r="A952">
        <v>10000951</v>
      </c>
      <c r="B952" s="3">
        <v>43172</v>
      </c>
      <c r="C952" t="s">
        <v>2</v>
      </c>
      <c r="D952" s="5">
        <v>37</v>
      </c>
      <c r="E952" s="6">
        <v>43286</v>
      </c>
      <c r="F952" t="s">
        <v>134</v>
      </c>
      <c r="G952" t="s">
        <v>7</v>
      </c>
      <c r="H952" t="s">
        <v>25</v>
      </c>
      <c r="I952" s="3">
        <v>43603.34</v>
      </c>
      <c r="J952" s="3">
        <v>43603.34</v>
      </c>
      <c r="K952" s="4">
        <v>8</v>
      </c>
      <c r="L952" s="4">
        <v>1012.96</v>
      </c>
      <c r="M952" s="4">
        <v>24</v>
      </c>
      <c r="N952" s="4">
        <v>1900.8</v>
      </c>
      <c r="O952" s="4"/>
    </row>
    <row r="953" spans="1:15">
      <c r="A953">
        <v>10000952</v>
      </c>
      <c r="B953" s="3">
        <v>43172</v>
      </c>
      <c r="C953" t="s">
        <v>2</v>
      </c>
      <c r="D953" s="5">
        <v>26</v>
      </c>
      <c r="E953" s="6">
        <v>43287</v>
      </c>
      <c r="F953" t="s">
        <v>134</v>
      </c>
      <c r="G953" t="s">
        <v>7</v>
      </c>
      <c r="H953" t="s">
        <v>16</v>
      </c>
      <c r="I953" s="3">
        <v>43622.3</v>
      </c>
      <c r="J953" s="3">
        <v>43622.3</v>
      </c>
      <c r="K953" s="4">
        <v>8</v>
      </c>
      <c r="L953" s="4">
        <v>712.32</v>
      </c>
      <c r="M953" s="4">
        <v>18</v>
      </c>
      <c r="N953" s="4">
        <v>1400.94</v>
      </c>
      <c r="O953" s="4"/>
    </row>
    <row r="954" spans="1:15">
      <c r="A954">
        <v>10000953</v>
      </c>
      <c r="B954" s="3">
        <v>43172</v>
      </c>
      <c r="C954" t="s">
        <v>2</v>
      </c>
      <c r="D954" s="5">
        <v>22</v>
      </c>
      <c r="E954" s="6">
        <v>43282</v>
      </c>
      <c r="F954" t="s">
        <v>134</v>
      </c>
      <c r="G954" t="s">
        <v>7</v>
      </c>
      <c r="H954" t="s">
        <v>7</v>
      </c>
      <c r="I954" s="3">
        <v>43646</v>
      </c>
      <c r="J954" s="3">
        <v>43641</v>
      </c>
      <c r="K954" s="4">
        <v>7</v>
      </c>
      <c r="L954" s="4">
        <v>1006.04</v>
      </c>
      <c r="M954" s="4">
        <v>21</v>
      </c>
      <c r="N954" s="4">
        <v>1228.08</v>
      </c>
      <c r="O954" s="4"/>
    </row>
    <row r="955" spans="1:15">
      <c r="A955">
        <v>10000954</v>
      </c>
      <c r="B955" s="3">
        <v>43172</v>
      </c>
      <c r="C955" t="s">
        <v>3</v>
      </c>
      <c r="D955" s="5">
        <v>35</v>
      </c>
      <c r="E955" s="6" t="s">
        <v>133</v>
      </c>
      <c r="F955" t="s">
        <v>133</v>
      </c>
      <c r="G955" t="s">
        <v>7</v>
      </c>
      <c r="H955" t="s">
        <v>25</v>
      </c>
      <c r="I955" s="3">
        <v>43380.56</v>
      </c>
      <c r="J955" s="3">
        <v>43378.559999999998</v>
      </c>
      <c r="K955" s="4">
        <v>14</v>
      </c>
      <c r="L955" s="4">
        <v>1296.1199999999999</v>
      </c>
      <c r="M955" s="4">
        <v>0</v>
      </c>
      <c r="N955" s="4">
        <v>0</v>
      </c>
      <c r="O955" s="4"/>
    </row>
    <row r="956" spans="1:15">
      <c r="A956">
        <v>10000955</v>
      </c>
      <c r="B956" s="3">
        <v>43172</v>
      </c>
      <c r="C956" t="s">
        <v>2</v>
      </c>
      <c r="D956" s="5">
        <v>33</v>
      </c>
      <c r="E956" s="6">
        <v>43284</v>
      </c>
      <c r="F956" t="s">
        <v>134</v>
      </c>
      <c r="G956" t="s">
        <v>7</v>
      </c>
      <c r="H956" t="s">
        <v>38</v>
      </c>
      <c r="I956" s="3">
        <v>43636.52</v>
      </c>
      <c r="J956" s="3">
        <v>43635.519999999997</v>
      </c>
      <c r="K956" s="4">
        <v>7</v>
      </c>
      <c r="L956" s="4">
        <v>977.2</v>
      </c>
      <c r="M956" s="4">
        <v>24</v>
      </c>
      <c r="N956" s="4">
        <v>1408.8</v>
      </c>
      <c r="O956" s="4"/>
    </row>
    <row r="957" spans="1:15">
      <c r="A957">
        <v>10000956</v>
      </c>
      <c r="B957" s="3">
        <v>43172</v>
      </c>
      <c r="C957" t="s">
        <v>2</v>
      </c>
      <c r="D957" s="5">
        <v>29</v>
      </c>
      <c r="E957" s="6">
        <v>43283</v>
      </c>
      <c r="F957" t="s">
        <v>134</v>
      </c>
      <c r="G957" t="s">
        <v>7</v>
      </c>
      <c r="H957" t="s">
        <v>25</v>
      </c>
      <c r="I957" s="3">
        <v>43598.6</v>
      </c>
      <c r="J957" s="3">
        <v>43594.6</v>
      </c>
      <c r="K957" s="4">
        <v>7</v>
      </c>
      <c r="L957" s="4">
        <v>800.17</v>
      </c>
      <c r="M957" s="4">
        <v>26</v>
      </c>
      <c r="N957" s="4">
        <v>1801.28</v>
      </c>
      <c r="O957" s="4"/>
    </row>
    <row r="958" spans="1:15">
      <c r="A958">
        <v>10000957</v>
      </c>
      <c r="B958" s="3">
        <v>43172</v>
      </c>
      <c r="C958" t="s">
        <v>3</v>
      </c>
      <c r="D958" s="5">
        <v>24</v>
      </c>
      <c r="E958" s="6">
        <v>43283</v>
      </c>
      <c r="F958" t="s">
        <v>134</v>
      </c>
      <c r="G958" t="s">
        <v>7</v>
      </c>
      <c r="H958" t="s">
        <v>16</v>
      </c>
      <c r="I958" s="3">
        <v>43617.56</v>
      </c>
      <c r="J958" s="3">
        <v>43617.56</v>
      </c>
      <c r="K958" s="4">
        <v>7</v>
      </c>
      <c r="L958" s="4">
        <v>760.41</v>
      </c>
      <c r="M958" s="4">
        <v>52</v>
      </c>
      <c r="N958" s="4">
        <v>4415.84</v>
      </c>
      <c r="O958" s="4"/>
    </row>
    <row r="959" spans="1:15">
      <c r="A959">
        <v>10000958</v>
      </c>
      <c r="B959" s="3">
        <v>43173</v>
      </c>
      <c r="C959" t="s">
        <v>3</v>
      </c>
      <c r="D959" s="5">
        <v>40</v>
      </c>
      <c r="E959" s="6" t="s">
        <v>133</v>
      </c>
      <c r="F959" t="s">
        <v>133</v>
      </c>
      <c r="G959" s="1" t="s">
        <v>7</v>
      </c>
      <c r="H959" t="s">
        <v>13</v>
      </c>
      <c r="I959" s="3">
        <v>43532.480000000003</v>
      </c>
      <c r="J959" s="3">
        <v>43532.480000000003</v>
      </c>
      <c r="K959" s="4">
        <v>24</v>
      </c>
      <c r="L959" s="4">
        <v>1995.6</v>
      </c>
      <c r="M959" s="4">
        <v>0</v>
      </c>
      <c r="N959" s="4">
        <v>0</v>
      </c>
      <c r="O959" s="4"/>
    </row>
    <row r="960" spans="1:15">
      <c r="A960">
        <v>10000959</v>
      </c>
      <c r="B960" s="3">
        <v>43173</v>
      </c>
      <c r="C960" t="s">
        <v>2</v>
      </c>
      <c r="D960" s="5">
        <v>37</v>
      </c>
      <c r="E960" s="6" t="s">
        <v>133</v>
      </c>
      <c r="F960" t="s">
        <v>133</v>
      </c>
      <c r="G960" s="1" t="s">
        <v>7</v>
      </c>
      <c r="H960" t="s">
        <v>7</v>
      </c>
      <c r="I960" s="3">
        <v>43527.75</v>
      </c>
      <c r="J960" s="3">
        <v>43523.75</v>
      </c>
      <c r="K960" s="4">
        <v>23</v>
      </c>
      <c r="L960" s="4">
        <v>2146.8200000000002</v>
      </c>
      <c r="M960" s="4">
        <v>0</v>
      </c>
      <c r="N960" s="4">
        <v>0</v>
      </c>
      <c r="O960" s="4"/>
    </row>
    <row r="961" spans="1:15">
      <c r="A961">
        <v>10000960</v>
      </c>
      <c r="B961" s="3">
        <v>43173</v>
      </c>
      <c r="C961" t="s">
        <v>2</v>
      </c>
      <c r="D961" s="5">
        <v>48</v>
      </c>
      <c r="E961" s="6">
        <v>43286</v>
      </c>
      <c r="F961" t="s">
        <v>134</v>
      </c>
      <c r="G961" t="s">
        <v>7</v>
      </c>
      <c r="H961" t="s">
        <v>7</v>
      </c>
      <c r="I961" s="3">
        <v>43608.160000000003</v>
      </c>
      <c r="J961" s="3">
        <v>43604.160000000003</v>
      </c>
      <c r="K961" s="4">
        <v>8</v>
      </c>
      <c r="L961" s="4">
        <v>1167.5999999999999</v>
      </c>
      <c r="M961" s="4">
        <v>19</v>
      </c>
      <c r="N961" s="4">
        <v>1060.58</v>
      </c>
      <c r="O961" s="4"/>
    </row>
    <row r="962" spans="1:15">
      <c r="A962">
        <v>10000961</v>
      </c>
      <c r="B962" s="3">
        <v>43173</v>
      </c>
      <c r="C962" t="s">
        <v>2</v>
      </c>
      <c r="D962" s="5">
        <v>21</v>
      </c>
      <c r="E962" s="6">
        <v>43284</v>
      </c>
      <c r="F962" t="s">
        <v>134</v>
      </c>
      <c r="G962" t="s">
        <v>7</v>
      </c>
      <c r="H962" t="s">
        <v>16</v>
      </c>
      <c r="I962" s="3">
        <v>43603.43</v>
      </c>
      <c r="J962" s="3">
        <v>43599.43</v>
      </c>
      <c r="K962" s="4">
        <v>7</v>
      </c>
      <c r="L962" s="4">
        <v>696.57</v>
      </c>
      <c r="M962" s="4">
        <v>21</v>
      </c>
      <c r="N962" s="4">
        <v>1602.72</v>
      </c>
      <c r="O962" s="4"/>
    </row>
    <row r="963" spans="1:15">
      <c r="A963">
        <v>10000962</v>
      </c>
      <c r="B963" s="3">
        <v>43173</v>
      </c>
      <c r="C963" t="s">
        <v>3</v>
      </c>
      <c r="D963" s="5">
        <v>21</v>
      </c>
      <c r="E963" s="6">
        <v>43286</v>
      </c>
      <c r="F963" t="s">
        <v>134</v>
      </c>
      <c r="G963" t="s">
        <v>7</v>
      </c>
      <c r="H963" t="s">
        <v>7</v>
      </c>
      <c r="I963" s="3">
        <v>43636.54</v>
      </c>
      <c r="J963" s="3">
        <v>43634.54</v>
      </c>
      <c r="K963" s="4">
        <v>8</v>
      </c>
      <c r="L963" s="4">
        <v>998.72</v>
      </c>
      <c r="M963" s="4">
        <v>36</v>
      </c>
      <c r="N963" s="4">
        <v>3328.2</v>
      </c>
      <c r="O963" s="4"/>
    </row>
    <row r="964" spans="1:15">
      <c r="A964">
        <v>10000963</v>
      </c>
      <c r="B964" s="3">
        <v>43173</v>
      </c>
      <c r="C964" t="s">
        <v>2</v>
      </c>
      <c r="D964" s="5">
        <v>37</v>
      </c>
      <c r="E964" s="6" t="s">
        <v>133</v>
      </c>
      <c r="F964" t="s">
        <v>133</v>
      </c>
      <c r="G964" t="s">
        <v>7</v>
      </c>
      <c r="H964" t="s">
        <v>16</v>
      </c>
      <c r="I964" s="3">
        <v>43475.72</v>
      </c>
      <c r="J964" s="3">
        <v>43472.72</v>
      </c>
      <c r="K964" s="4">
        <v>20</v>
      </c>
      <c r="L964" s="4">
        <v>1807</v>
      </c>
      <c r="M964" s="4">
        <v>0</v>
      </c>
      <c r="N964" s="4">
        <v>0</v>
      </c>
      <c r="O964" s="4"/>
    </row>
    <row r="965" spans="1:15">
      <c r="A965">
        <v>10000964</v>
      </c>
      <c r="B965" s="3">
        <v>43173</v>
      </c>
      <c r="C965" t="s">
        <v>2</v>
      </c>
      <c r="D965" s="5">
        <v>34</v>
      </c>
      <c r="E965" s="6">
        <v>43282</v>
      </c>
      <c r="F965" t="s">
        <v>134</v>
      </c>
      <c r="G965" t="s">
        <v>7</v>
      </c>
      <c r="H965" t="s">
        <v>16</v>
      </c>
      <c r="I965" s="3">
        <v>43636.54</v>
      </c>
      <c r="J965" s="3">
        <v>43635.54</v>
      </c>
      <c r="K965" s="4">
        <v>7</v>
      </c>
      <c r="L965" s="4">
        <v>630.91</v>
      </c>
      <c r="M965" s="4">
        <v>46</v>
      </c>
      <c r="N965" s="4">
        <v>3146.86</v>
      </c>
      <c r="O965" s="4"/>
    </row>
    <row r="966" spans="1:15">
      <c r="A966">
        <v>10000965</v>
      </c>
      <c r="B966" s="3">
        <v>43173</v>
      </c>
      <c r="C966" t="s">
        <v>3</v>
      </c>
      <c r="D966" s="5">
        <v>39</v>
      </c>
      <c r="E966" s="6">
        <v>43287</v>
      </c>
      <c r="F966" t="s">
        <v>134</v>
      </c>
      <c r="G966" t="s">
        <v>7</v>
      </c>
      <c r="H966" t="s">
        <v>236</v>
      </c>
      <c r="I966" s="3">
        <v>43641.27</v>
      </c>
      <c r="J966" s="3">
        <v>43637.27</v>
      </c>
      <c r="K966" s="4">
        <v>8</v>
      </c>
      <c r="L966" s="4">
        <v>678.48</v>
      </c>
      <c r="M966" s="4">
        <v>33</v>
      </c>
      <c r="N966" s="4">
        <v>2480.94</v>
      </c>
      <c r="O966" s="4"/>
    </row>
    <row r="967" spans="1:15">
      <c r="A967">
        <v>10000966</v>
      </c>
      <c r="B967" s="3">
        <v>43173</v>
      </c>
      <c r="C967" t="s">
        <v>2</v>
      </c>
      <c r="D967" s="5">
        <v>34</v>
      </c>
      <c r="E967" s="6">
        <v>43287</v>
      </c>
      <c r="F967" t="s">
        <v>134</v>
      </c>
      <c r="G967" t="s">
        <v>7</v>
      </c>
      <c r="H967" t="s">
        <v>25</v>
      </c>
      <c r="I967" s="3">
        <v>43617.62</v>
      </c>
      <c r="J967" s="3">
        <v>43616.62</v>
      </c>
      <c r="K967" s="4">
        <v>8</v>
      </c>
      <c r="L967" s="4">
        <v>1083.1199999999999</v>
      </c>
      <c r="M967" s="4">
        <v>45</v>
      </c>
      <c r="N967" s="4">
        <v>3967.65</v>
      </c>
      <c r="O967" s="4"/>
    </row>
    <row r="968" spans="1:15">
      <c r="A968">
        <v>10000967</v>
      </c>
      <c r="B968" s="3">
        <v>43173</v>
      </c>
      <c r="C968" t="s">
        <v>2</v>
      </c>
      <c r="D968" s="5">
        <v>26</v>
      </c>
      <c r="E968" s="6">
        <v>43283</v>
      </c>
      <c r="F968" t="s">
        <v>134</v>
      </c>
      <c r="G968" t="s">
        <v>7</v>
      </c>
      <c r="H968" t="s">
        <v>236</v>
      </c>
      <c r="I968" s="3">
        <v>43646</v>
      </c>
      <c r="J968" s="3">
        <v>43643</v>
      </c>
      <c r="K968" s="4">
        <v>7</v>
      </c>
      <c r="L968" s="4">
        <v>702.31</v>
      </c>
      <c r="M968" s="4">
        <v>30</v>
      </c>
      <c r="N968" s="4">
        <v>2327.6999999999998</v>
      </c>
      <c r="O968" s="4"/>
    </row>
    <row r="969" spans="1:15">
      <c r="A969">
        <v>10000968</v>
      </c>
      <c r="B969" s="3">
        <v>43173</v>
      </c>
      <c r="C969" t="s">
        <v>2</v>
      </c>
      <c r="D969" s="5">
        <v>20</v>
      </c>
      <c r="E969" s="6">
        <v>43282</v>
      </c>
      <c r="F969" t="s">
        <v>134</v>
      </c>
      <c r="G969" t="s">
        <v>7</v>
      </c>
      <c r="H969" t="s">
        <v>16</v>
      </c>
      <c r="I969" s="3">
        <v>43641.27</v>
      </c>
      <c r="J969" s="3">
        <v>43641.27</v>
      </c>
      <c r="K969" s="4">
        <v>7</v>
      </c>
      <c r="L969" s="4">
        <v>992.32</v>
      </c>
      <c r="M969" s="4">
        <v>28</v>
      </c>
      <c r="N969" s="4">
        <v>1732.08</v>
      </c>
      <c r="O969" s="4"/>
    </row>
    <row r="970" spans="1:15">
      <c r="A970">
        <v>10000969</v>
      </c>
      <c r="B970" s="3">
        <v>43173</v>
      </c>
      <c r="C970" t="s">
        <v>3</v>
      </c>
      <c r="D970" s="5">
        <v>32</v>
      </c>
      <c r="E970" s="6">
        <v>43282</v>
      </c>
      <c r="F970" t="s">
        <v>134</v>
      </c>
      <c r="G970" t="s">
        <v>7</v>
      </c>
      <c r="H970" t="s">
        <v>48</v>
      </c>
      <c r="I970" s="3">
        <v>43612.89</v>
      </c>
      <c r="J970" s="3">
        <v>43607.89</v>
      </c>
      <c r="K970" s="4">
        <v>7</v>
      </c>
      <c r="L970" s="4">
        <v>1026.06</v>
      </c>
      <c r="M970" s="4">
        <v>40</v>
      </c>
      <c r="N970" s="4">
        <v>2868.8</v>
      </c>
      <c r="O970" s="4"/>
    </row>
    <row r="971" spans="1:15">
      <c r="A971">
        <v>10000970</v>
      </c>
      <c r="B971" s="3">
        <v>43173</v>
      </c>
      <c r="C971" t="s">
        <v>3</v>
      </c>
      <c r="D971" s="5">
        <v>38</v>
      </c>
      <c r="E971" s="6" t="s">
        <v>133</v>
      </c>
      <c r="F971" t="s">
        <v>133</v>
      </c>
      <c r="G971" t="s">
        <v>7</v>
      </c>
      <c r="H971" t="s">
        <v>7</v>
      </c>
      <c r="I971" s="3">
        <v>43513.56</v>
      </c>
      <c r="J971" s="3">
        <v>43510.559999999998</v>
      </c>
      <c r="K971" s="4">
        <v>23</v>
      </c>
      <c r="L971" s="4">
        <v>1748</v>
      </c>
      <c r="M971" s="4">
        <v>0</v>
      </c>
      <c r="N971" s="4">
        <v>0</v>
      </c>
      <c r="O971" s="4"/>
    </row>
    <row r="972" spans="1:15">
      <c r="A972">
        <v>10000971</v>
      </c>
      <c r="B972" s="3">
        <v>43173</v>
      </c>
      <c r="C972" t="s">
        <v>2</v>
      </c>
      <c r="D972" s="5">
        <v>47</v>
      </c>
      <c r="E972" s="6">
        <v>43286</v>
      </c>
      <c r="F972" t="s">
        <v>134</v>
      </c>
      <c r="G972" t="s">
        <v>7</v>
      </c>
      <c r="H972" t="s">
        <v>25</v>
      </c>
      <c r="I972" s="3">
        <v>43603.43</v>
      </c>
      <c r="J972" s="3">
        <v>43598.43</v>
      </c>
      <c r="K972" s="4">
        <v>8</v>
      </c>
      <c r="L972" s="4">
        <v>817.92</v>
      </c>
      <c r="M972" s="4">
        <v>19</v>
      </c>
      <c r="N972" s="4">
        <v>1385.48</v>
      </c>
      <c r="O972" s="4"/>
    </row>
    <row r="973" spans="1:15">
      <c r="A973">
        <v>10000972</v>
      </c>
      <c r="B973" s="3">
        <v>43173</v>
      </c>
      <c r="C973" t="s">
        <v>2</v>
      </c>
      <c r="D973" s="5">
        <v>40</v>
      </c>
      <c r="E973" s="6" t="s">
        <v>133</v>
      </c>
      <c r="F973" t="s">
        <v>133</v>
      </c>
      <c r="G973" t="s">
        <v>7</v>
      </c>
      <c r="H973" t="s">
        <v>17</v>
      </c>
      <c r="I973" s="3">
        <v>43608.160000000003</v>
      </c>
      <c r="J973" s="3">
        <v>43607.16</v>
      </c>
      <c r="K973" s="4">
        <v>29</v>
      </c>
      <c r="L973" s="4">
        <v>2539.2399999999998</v>
      </c>
      <c r="M973" s="4">
        <v>0</v>
      </c>
      <c r="N973" s="4">
        <v>0</v>
      </c>
      <c r="O973" s="4"/>
    </row>
    <row r="974" spans="1:15">
      <c r="A974">
        <v>10000973</v>
      </c>
      <c r="B974" s="3">
        <v>43174</v>
      </c>
      <c r="C974" t="s">
        <v>2</v>
      </c>
      <c r="D974" s="5">
        <v>31</v>
      </c>
      <c r="E974" s="6">
        <v>43287</v>
      </c>
      <c r="F974" t="s">
        <v>134</v>
      </c>
      <c r="G974" s="1" t="s">
        <v>7</v>
      </c>
      <c r="H974" t="s">
        <v>11</v>
      </c>
      <c r="I974" s="3">
        <v>43636.56</v>
      </c>
      <c r="J974" s="3">
        <v>43635.56</v>
      </c>
      <c r="K974" s="4">
        <v>8</v>
      </c>
      <c r="L974" s="4">
        <v>1142.24</v>
      </c>
      <c r="M974" s="4">
        <v>51</v>
      </c>
      <c r="N974" s="4">
        <v>4814.91</v>
      </c>
      <c r="O974" s="4"/>
    </row>
    <row r="975" spans="1:15">
      <c r="A975">
        <v>10000974</v>
      </c>
      <c r="B975" s="3">
        <v>43174</v>
      </c>
      <c r="C975" t="s">
        <v>3</v>
      </c>
      <c r="D975" s="5">
        <v>33</v>
      </c>
      <c r="E975" s="6">
        <v>43287</v>
      </c>
      <c r="F975" t="s">
        <v>134</v>
      </c>
      <c r="G975" s="1" t="s">
        <v>7</v>
      </c>
      <c r="H975" t="s">
        <v>7</v>
      </c>
      <c r="I975" s="3">
        <v>43627.12</v>
      </c>
      <c r="J975" s="3">
        <v>43622.12</v>
      </c>
      <c r="K975" s="4">
        <v>8</v>
      </c>
      <c r="L975" s="4">
        <v>677.92</v>
      </c>
      <c r="M975" s="4">
        <v>20</v>
      </c>
      <c r="N975" s="4">
        <v>1429.4</v>
      </c>
      <c r="O975" s="4"/>
    </row>
    <row r="976" spans="1:15">
      <c r="A976">
        <v>10000975</v>
      </c>
      <c r="B976" s="3">
        <v>43174</v>
      </c>
      <c r="C976" t="s">
        <v>3</v>
      </c>
      <c r="D976" s="5">
        <v>30</v>
      </c>
      <c r="E976" s="6">
        <v>43282</v>
      </c>
      <c r="F976" t="s">
        <v>134</v>
      </c>
      <c r="G976" s="1" t="s">
        <v>7</v>
      </c>
      <c r="H976" t="s">
        <v>25</v>
      </c>
      <c r="I976" s="3">
        <v>43631.839999999997</v>
      </c>
      <c r="J976" s="3">
        <v>43627.839999999997</v>
      </c>
      <c r="K976" s="4">
        <v>7</v>
      </c>
      <c r="L976" s="4">
        <v>657.3</v>
      </c>
      <c r="M976" s="4">
        <v>17</v>
      </c>
      <c r="N976" s="4">
        <v>1370.03</v>
      </c>
      <c r="O976" s="4"/>
    </row>
    <row r="977" spans="1:15">
      <c r="A977">
        <v>10000976</v>
      </c>
      <c r="B977" s="3">
        <v>43174</v>
      </c>
      <c r="C977" t="s">
        <v>2</v>
      </c>
      <c r="D977" s="5">
        <v>46</v>
      </c>
      <c r="E977" s="6" t="s">
        <v>133</v>
      </c>
      <c r="F977" t="s">
        <v>133</v>
      </c>
      <c r="G977" t="s">
        <v>7</v>
      </c>
      <c r="H977" t="s">
        <v>7</v>
      </c>
      <c r="I977" s="3">
        <v>43641.279999999999</v>
      </c>
      <c r="J977" s="3">
        <v>43640.28</v>
      </c>
      <c r="K977" s="4">
        <v>31</v>
      </c>
      <c r="L977" s="4">
        <v>2765.51</v>
      </c>
      <c r="M977" s="4">
        <v>0</v>
      </c>
      <c r="N977" s="4">
        <v>0</v>
      </c>
      <c r="O977" s="4"/>
    </row>
    <row r="978" spans="1:15">
      <c r="A978">
        <v>10000977</v>
      </c>
      <c r="B978" s="3">
        <v>43174</v>
      </c>
      <c r="C978" t="s">
        <v>3</v>
      </c>
      <c r="D978" s="5">
        <v>27</v>
      </c>
      <c r="E978" s="6">
        <v>43285</v>
      </c>
      <c r="F978" t="s">
        <v>134</v>
      </c>
      <c r="G978" t="s">
        <v>7</v>
      </c>
      <c r="H978" t="s">
        <v>16</v>
      </c>
      <c r="I978" s="3">
        <v>43612.959999999999</v>
      </c>
      <c r="J978" s="3">
        <v>43612.959999999999</v>
      </c>
      <c r="K978" s="4">
        <v>7</v>
      </c>
      <c r="L978" s="4">
        <v>801.43</v>
      </c>
      <c r="M978" s="4">
        <v>30</v>
      </c>
      <c r="N978" s="4">
        <v>2799.3</v>
      </c>
      <c r="O978" s="4"/>
    </row>
    <row r="979" spans="1:15">
      <c r="A979">
        <v>10000978</v>
      </c>
      <c r="B979" s="3">
        <v>43174</v>
      </c>
      <c r="C979" t="s">
        <v>2</v>
      </c>
      <c r="D979" s="5">
        <v>32</v>
      </c>
      <c r="E979" s="6" t="s">
        <v>133</v>
      </c>
      <c r="F979" t="s">
        <v>133</v>
      </c>
      <c r="G979" t="s">
        <v>7</v>
      </c>
      <c r="H979" t="s">
        <v>7</v>
      </c>
      <c r="I979" s="3">
        <v>43532.72</v>
      </c>
      <c r="J979" s="3">
        <v>43532.72</v>
      </c>
      <c r="K979" s="4">
        <v>24</v>
      </c>
      <c r="L979" s="4">
        <v>1659.36</v>
      </c>
      <c r="M979" s="4">
        <v>0</v>
      </c>
      <c r="N979" s="4">
        <v>0</v>
      </c>
      <c r="O979" s="4"/>
    </row>
    <row r="980" spans="1:15">
      <c r="A980">
        <v>10000979</v>
      </c>
      <c r="B980" s="3">
        <v>43174</v>
      </c>
      <c r="C980" t="s">
        <v>2</v>
      </c>
      <c r="D980" s="5">
        <v>40</v>
      </c>
      <c r="E980" s="6" t="s">
        <v>133</v>
      </c>
      <c r="F980" t="s">
        <v>133</v>
      </c>
      <c r="G980" t="s">
        <v>7</v>
      </c>
      <c r="H980" t="s">
        <v>13</v>
      </c>
      <c r="I980" s="3">
        <v>43424.160000000003</v>
      </c>
      <c r="J980" s="3">
        <v>43424.160000000003</v>
      </c>
      <c r="K980" s="4">
        <v>17</v>
      </c>
      <c r="L980" s="4">
        <v>2308.77</v>
      </c>
      <c r="M980" s="4">
        <v>0</v>
      </c>
      <c r="N980" s="4">
        <v>0</v>
      </c>
      <c r="O980" s="4"/>
    </row>
    <row r="981" spans="1:15">
      <c r="A981">
        <v>10000980</v>
      </c>
      <c r="B981" s="3">
        <v>43174</v>
      </c>
      <c r="C981" t="s">
        <v>2</v>
      </c>
      <c r="D981" s="5">
        <v>47</v>
      </c>
      <c r="E981" s="6" t="s">
        <v>133</v>
      </c>
      <c r="F981" t="s">
        <v>133</v>
      </c>
      <c r="G981" t="s">
        <v>7</v>
      </c>
      <c r="H981" t="s">
        <v>7</v>
      </c>
      <c r="I981" s="3">
        <v>43631.839999999997</v>
      </c>
      <c r="J981" s="3">
        <v>43628.84</v>
      </c>
      <c r="K981" s="4">
        <v>30</v>
      </c>
      <c r="L981" s="4">
        <v>2267.6999999999998</v>
      </c>
      <c r="M981" s="4">
        <v>0</v>
      </c>
      <c r="N981" s="4">
        <v>0</v>
      </c>
      <c r="O981" s="4"/>
    </row>
    <row r="982" spans="1:15">
      <c r="A982">
        <v>10000981</v>
      </c>
      <c r="B982" s="3">
        <v>43174</v>
      </c>
      <c r="C982" t="s">
        <v>2</v>
      </c>
      <c r="D982" s="5">
        <v>27</v>
      </c>
      <c r="E982" s="6" t="s">
        <v>133</v>
      </c>
      <c r="F982" t="s">
        <v>133</v>
      </c>
      <c r="G982" t="s">
        <v>7</v>
      </c>
      <c r="H982" t="s">
        <v>236</v>
      </c>
      <c r="I982" s="3">
        <v>43395.839999999997</v>
      </c>
      <c r="J982" s="3">
        <v>43395.839999999997</v>
      </c>
      <c r="K982" s="4">
        <v>15</v>
      </c>
      <c r="L982" s="4">
        <v>2017.95</v>
      </c>
      <c r="M982" s="4">
        <v>0</v>
      </c>
      <c r="N982" s="4">
        <v>0</v>
      </c>
      <c r="O982" s="4"/>
    </row>
    <row r="983" spans="1:15">
      <c r="A983">
        <v>10000982</v>
      </c>
      <c r="B983" s="3">
        <v>43174</v>
      </c>
      <c r="C983" t="s">
        <v>3</v>
      </c>
      <c r="D983" s="5">
        <v>26</v>
      </c>
      <c r="E983" s="6">
        <v>43287</v>
      </c>
      <c r="F983" t="s">
        <v>134</v>
      </c>
      <c r="G983" t="s">
        <v>7</v>
      </c>
      <c r="H983" t="s">
        <v>236</v>
      </c>
      <c r="I983" s="3">
        <v>43608.24</v>
      </c>
      <c r="J983" s="3">
        <v>43606.239999999998</v>
      </c>
      <c r="K983" s="4">
        <v>8</v>
      </c>
      <c r="L983" s="4">
        <v>964.64</v>
      </c>
      <c r="M983" s="4">
        <v>51</v>
      </c>
      <c r="N983" s="4">
        <v>4354.8900000000003</v>
      </c>
      <c r="O983" s="4"/>
    </row>
    <row r="984" spans="1:15">
      <c r="A984">
        <v>10000983</v>
      </c>
      <c r="B984" s="3">
        <v>43174</v>
      </c>
      <c r="C984" t="s">
        <v>2</v>
      </c>
      <c r="D984" s="5">
        <v>43</v>
      </c>
      <c r="E984" s="6" t="s">
        <v>133</v>
      </c>
      <c r="F984" t="s">
        <v>133</v>
      </c>
      <c r="G984" t="s">
        <v>7</v>
      </c>
      <c r="H984" t="s">
        <v>7</v>
      </c>
      <c r="I984" s="3">
        <v>43452.480000000003</v>
      </c>
      <c r="J984" s="3">
        <v>43447.48</v>
      </c>
      <c r="K984" s="4">
        <v>18</v>
      </c>
      <c r="L984" s="4">
        <v>2632.14</v>
      </c>
      <c r="M984" s="4">
        <v>0</v>
      </c>
      <c r="N984" s="4">
        <v>0</v>
      </c>
      <c r="O984" s="4"/>
    </row>
    <row r="985" spans="1:15">
      <c r="A985">
        <v>10000984</v>
      </c>
      <c r="B985" s="3">
        <v>43174</v>
      </c>
      <c r="C985" t="s">
        <v>3</v>
      </c>
      <c r="D985" s="5">
        <v>66</v>
      </c>
      <c r="E985" s="6" t="s">
        <v>133</v>
      </c>
      <c r="F985" t="s">
        <v>133</v>
      </c>
      <c r="G985" t="s">
        <v>7</v>
      </c>
      <c r="H985" t="s">
        <v>25</v>
      </c>
      <c r="I985" s="3">
        <v>43622.400000000001</v>
      </c>
      <c r="J985" s="3">
        <v>43622.400000000001</v>
      </c>
      <c r="K985" s="4">
        <v>30</v>
      </c>
      <c r="L985" s="4">
        <v>2010.6</v>
      </c>
      <c r="M985" s="4">
        <v>0</v>
      </c>
      <c r="N985" s="4">
        <v>0</v>
      </c>
      <c r="O985" s="4"/>
    </row>
    <row r="986" spans="1:15">
      <c r="A986">
        <v>10000985</v>
      </c>
      <c r="B986" s="3">
        <v>43174</v>
      </c>
      <c r="C986" t="s">
        <v>2</v>
      </c>
      <c r="D986" s="5">
        <v>23</v>
      </c>
      <c r="E986" s="6" t="s">
        <v>133</v>
      </c>
      <c r="F986" t="s">
        <v>133</v>
      </c>
      <c r="G986" t="s">
        <v>7</v>
      </c>
      <c r="H986" t="s">
        <v>7</v>
      </c>
      <c r="I986" s="3">
        <v>43372.24</v>
      </c>
      <c r="J986" s="3">
        <v>43369.24</v>
      </c>
      <c r="K986" s="4">
        <v>13</v>
      </c>
      <c r="L986" s="4">
        <v>1743.3</v>
      </c>
      <c r="M986" s="4">
        <v>0</v>
      </c>
      <c r="N986" s="4">
        <v>0</v>
      </c>
      <c r="O986" s="4"/>
    </row>
    <row r="987" spans="1:15">
      <c r="A987">
        <v>10000986</v>
      </c>
      <c r="B987" s="3">
        <v>43174</v>
      </c>
      <c r="C987" t="s">
        <v>2</v>
      </c>
      <c r="D987" s="5">
        <v>29</v>
      </c>
      <c r="E987" s="6">
        <v>43285</v>
      </c>
      <c r="F987" t="s">
        <v>134</v>
      </c>
      <c r="G987" t="s">
        <v>7</v>
      </c>
      <c r="H987" t="s">
        <v>236</v>
      </c>
      <c r="I987" s="3">
        <v>43622.400000000001</v>
      </c>
      <c r="J987" s="3">
        <v>43621.4</v>
      </c>
      <c r="K987" s="4">
        <v>7</v>
      </c>
      <c r="L987" s="4">
        <v>632.45000000000005</v>
      </c>
      <c r="M987" s="4">
        <v>19</v>
      </c>
      <c r="N987" s="4">
        <v>1037.78</v>
      </c>
      <c r="O987" s="4"/>
    </row>
    <row r="988" spans="1:15">
      <c r="A988">
        <v>10000987</v>
      </c>
      <c r="B988" s="3">
        <v>43174</v>
      </c>
      <c r="C988" t="s">
        <v>2</v>
      </c>
      <c r="D988" s="5">
        <v>32</v>
      </c>
      <c r="E988" s="6">
        <v>43287</v>
      </c>
      <c r="F988" t="s">
        <v>134</v>
      </c>
      <c r="G988" t="s">
        <v>7</v>
      </c>
      <c r="H988" t="s">
        <v>25</v>
      </c>
      <c r="I988" s="3">
        <v>43608.24</v>
      </c>
      <c r="J988" s="3">
        <v>43607.24</v>
      </c>
      <c r="K988" s="4">
        <v>8</v>
      </c>
      <c r="L988" s="4">
        <v>1186.8800000000001</v>
      </c>
      <c r="M988" s="4">
        <v>20</v>
      </c>
      <c r="N988" s="4">
        <v>1253.8</v>
      </c>
      <c r="O988" s="4"/>
    </row>
    <row r="989" spans="1:15">
      <c r="A989">
        <v>10000988</v>
      </c>
      <c r="B989" s="3">
        <v>43175</v>
      </c>
      <c r="C989" t="s">
        <v>2</v>
      </c>
      <c r="D989" s="5">
        <v>30</v>
      </c>
      <c r="E989" s="6">
        <v>43282</v>
      </c>
      <c r="F989" t="s">
        <v>134</v>
      </c>
      <c r="G989" s="1" t="s">
        <v>7</v>
      </c>
      <c r="H989" t="s">
        <v>7</v>
      </c>
      <c r="I989" s="3">
        <v>43631.87</v>
      </c>
      <c r="J989" s="3">
        <v>43629.87</v>
      </c>
      <c r="K989" s="4">
        <v>7</v>
      </c>
      <c r="L989" s="4">
        <v>1004.36</v>
      </c>
      <c r="M989" s="4">
        <v>17</v>
      </c>
      <c r="N989" s="4">
        <v>1221.6199999999999</v>
      </c>
      <c r="O989" s="4"/>
    </row>
    <row r="990" spans="1:15">
      <c r="A990">
        <v>10000989</v>
      </c>
      <c r="B990" s="3">
        <v>43175</v>
      </c>
      <c r="C990" t="s">
        <v>3</v>
      </c>
      <c r="D990" s="5">
        <v>18</v>
      </c>
      <c r="E990" s="6" t="s">
        <v>133</v>
      </c>
      <c r="F990" t="s">
        <v>133</v>
      </c>
      <c r="G990" s="1" t="s">
        <v>7</v>
      </c>
      <c r="H990" t="s">
        <v>16</v>
      </c>
      <c r="I990" s="3">
        <v>43627.16</v>
      </c>
      <c r="J990" s="3">
        <v>43624.160000000003</v>
      </c>
      <c r="K990" s="4">
        <v>30</v>
      </c>
      <c r="L990" s="4">
        <v>2270.6999999999998</v>
      </c>
      <c r="M990" s="4">
        <v>0</v>
      </c>
      <c r="N990" s="4">
        <v>0</v>
      </c>
      <c r="O990" s="4"/>
    </row>
    <row r="991" spans="1:15">
      <c r="A991">
        <v>10000990</v>
      </c>
      <c r="B991" s="3">
        <v>43175</v>
      </c>
      <c r="C991" t="s">
        <v>2</v>
      </c>
      <c r="D991" s="5">
        <v>25</v>
      </c>
      <c r="E991" s="6">
        <v>43282</v>
      </c>
      <c r="F991" t="s">
        <v>134</v>
      </c>
      <c r="G991" s="1" t="s">
        <v>7</v>
      </c>
      <c r="H991" t="s">
        <v>25</v>
      </c>
      <c r="I991" s="3">
        <v>43613.03</v>
      </c>
      <c r="J991" s="3">
        <v>43608.03</v>
      </c>
      <c r="K991" s="4">
        <v>7</v>
      </c>
      <c r="L991" s="4">
        <v>620.05999999999995</v>
      </c>
      <c r="M991" s="4">
        <v>33</v>
      </c>
      <c r="N991" s="4">
        <v>3242.25</v>
      </c>
      <c r="O991" s="4"/>
    </row>
    <row r="992" spans="1:15">
      <c r="A992">
        <v>10000991</v>
      </c>
      <c r="B992" s="3">
        <v>43175</v>
      </c>
      <c r="C992" t="s">
        <v>3</v>
      </c>
      <c r="D992" s="5">
        <v>20</v>
      </c>
      <c r="E992" s="6">
        <v>43282</v>
      </c>
      <c r="F992" t="s">
        <v>134</v>
      </c>
      <c r="G992" s="1" t="s">
        <v>7</v>
      </c>
      <c r="H992" t="s">
        <v>7</v>
      </c>
      <c r="I992" s="3">
        <v>43627.16</v>
      </c>
      <c r="J992" s="3">
        <v>43626.16</v>
      </c>
      <c r="K992" s="4">
        <v>7</v>
      </c>
      <c r="L992" s="4">
        <v>1022.21</v>
      </c>
      <c r="M992" s="4">
        <v>23</v>
      </c>
      <c r="N992" s="4">
        <v>1743.17</v>
      </c>
      <c r="O992" s="4"/>
    </row>
    <row r="993" spans="1:15">
      <c r="A993">
        <v>10000992</v>
      </c>
      <c r="B993" s="3">
        <v>43175</v>
      </c>
      <c r="C993" t="s">
        <v>2</v>
      </c>
      <c r="D993" s="5">
        <v>19</v>
      </c>
      <c r="E993" s="6">
        <v>43285</v>
      </c>
      <c r="F993" t="s">
        <v>134</v>
      </c>
      <c r="G993" s="1" t="s">
        <v>7</v>
      </c>
      <c r="H993" t="s">
        <v>7</v>
      </c>
      <c r="I993" s="3">
        <v>43598.9</v>
      </c>
      <c r="J993" s="3">
        <v>43594.9</v>
      </c>
      <c r="K993" s="4">
        <v>7</v>
      </c>
      <c r="L993" s="4">
        <v>854.21</v>
      </c>
      <c r="M993" s="4">
        <v>52</v>
      </c>
      <c r="N993" s="4">
        <v>4616.04</v>
      </c>
      <c r="O993" s="4"/>
    </row>
    <row r="994" spans="1:15">
      <c r="A994">
        <v>10000993</v>
      </c>
      <c r="B994" s="3">
        <v>43175</v>
      </c>
      <c r="C994" t="s">
        <v>2</v>
      </c>
      <c r="D994" s="5">
        <v>49</v>
      </c>
      <c r="E994" s="6" t="s">
        <v>133</v>
      </c>
      <c r="F994" t="s">
        <v>133</v>
      </c>
      <c r="G994" t="s">
        <v>7</v>
      </c>
      <c r="H994" t="s">
        <v>7</v>
      </c>
      <c r="I994" s="3">
        <v>43565.93</v>
      </c>
      <c r="J994" s="3">
        <v>43565.93</v>
      </c>
      <c r="K994" s="4">
        <v>26</v>
      </c>
      <c r="L994" s="4">
        <v>1809.08</v>
      </c>
      <c r="M994" s="4">
        <v>0</v>
      </c>
      <c r="N994" s="4">
        <v>0</v>
      </c>
      <c r="O994" s="4"/>
    </row>
    <row r="995" spans="1:15">
      <c r="A995">
        <v>10000994</v>
      </c>
      <c r="B995" s="3">
        <v>43175</v>
      </c>
      <c r="C995" t="s">
        <v>3</v>
      </c>
      <c r="D995" s="5">
        <v>47</v>
      </c>
      <c r="E995" s="6" t="s">
        <v>133</v>
      </c>
      <c r="F995" t="s">
        <v>133</v>
      </c>
      <c r="G995" t="s">
        <v>7</v>
      </c>
      <c r="H995" t="s">
        <v>7</v>
      </c>
      <c r="I995" s="3">
        <v>43481.15</v>
      </c>
      <c r="J995" s="3">
        <v>43480.15</v>
      </c>
      <c r="K995" s="4">
        <v>20</v>
      </c>
      <c r="L995" s="4">
        <v>2750.6</v>
      </c>
      <c r="M995" s="4">
        <v>0</v>
      </c>
      <c r="N995" s="4">
        <v>0</v>
      </c>
      <c r="O995" s="4"/>
    </row>
    <row r="996" spans="1:15">
      <c r="A996">
        <v>10000995</v>
      </c>
      <c r="B996" s="3">
        <v>43175</v>
      </c>
      <c r="C996" t="s">
        <v>2</v>
      </c>
      <c r="D996" s="5">
        <v>47</v>
      </c>
      <c r="E996" s="6">
        <v>43285</v>
      </c>
      <c r="F996" t="s">
        <v>134</v>
      </c>
      <c r="G996" t="s">
        <v>7</v>
      </c>
      <c r="H996" t="s">
        <v>7</v>
      </c>
      <c r="I996" s="3">
        <v>43627.16</v>
      </c>
      <c r="J996" s="3">
        <v>43624.160000000003</v>
      </c>
      <c r="K996" s="4">
        <v>7</v>
      </c>
      <c r="L996" s="4">
        <v>603.89</v>
      </c>
      <c r="M996" s="4">
        <v>40</v>
      </c>
      <c r="N996" s="4">
        <v>3515.2</v>
      </c>
      <c r="O996" s="4"/>
    </row>
    <row r="997" spans="1:15">
      <c r="A997">
        <v>10000996</v>
      </c>
      <c r="B997" s="3">
        <v>43175</v>
      </c>
      <c r="C997" t="s">
        <v>2</v>
      </c>
      <c r="D997" s="5">
        <v>33</v>
      </c>
      <c r="E997" s="6">
        <v>43284</v>
      </c>
      <c r="F997" t="s">
        <v>134</v>
      </c>
      <c r="G997" t="s">
        <v>7</v>
      </c>
      <c r="H997" t="s">
        <v>16</v>
      </c>
      <c r="I997" s="3">
        <v>43603.61</v>
      </c>
      <c r="J997" s="3">
        <v>43602.61</v>
      </c>
      <c r="K997" s="4">
        <v>7</v>
      </c>
      <c r="L997" s="4">
        <v>973.98</v>
      </c>
      <c r="M997" s="4">
        <v>36</v>
      </c>
      <c r="N997" s="4">
        <v>2239.1999999999998</v>
      </c>
      <c r="O997" s="4"/>
    </row>
    <row r="998" spans="1:15">
      <c r="A998">
        <v>10000997</v>
      </c>
      <c r="B998" s="3">
        <v>43175</v>
      </c>
      <c r="C998" t="s">
        <v>2</v>
      </c>
      <c r="D998" s="5">
        <v>26</v>
      </c>
      <c r="E998" s="6" t="s">
        <v>133</v>
      </c>
      <c r="F998" t="s">
        <v>133</v>
      </c>
      <c r="G998" t="s">
        <v>7</v>
      </c>
      <c r="H998" t="s">
        <v>236</v>
      </c>
      <c r="I998" s="3">
        <v>43565.93</v>
      </c>
      <c r="J998" s="3">
        <v>43563.93</v>
      </c>
      <c r="K998" s="4">
        <v>26</v>
      </c>
      <c r="L998" s="4">
        <v>2433.08</v>
      </c>
      <c r="M998" s="4">
        <v>0</v>
      </c>
      <c r="N998" s="4">
        <v>0</v>
      </c>
      <c r="O998" s="4"/>
    </row>
    <row r="999" spans="1:15">
      <c r="A999">
        <v>10000998</v>
      </c>
      <c r="B999" s="3">
        <v>43175</v>
      </c>
      <c r="C999" t="s">
        <v>2</v>
      </c>
      <c r="D999" s="5">
        <v>22</v>
      </c>
      <c r="E999" s="6">
        <v>43284</v>
      </c>
      <c r="F999" t="s">
        <v>134</v>
      </c>
      <c r="G999" t="s">
        <v>7</v>
      </c>
      <c r="H999" t="s">
        <v>236</v>
      </c>
      <c r="I999" s="3">
        <v>43631.87</v>
      </c>
      <c r="J999" s="3">
        <v>43627.87</v>
      </c>
      <c r="K999" s="4">
        <v>7</v>
      </c>
      <c r="L999" s="4">
        <v>1039.78</v>
      </c>
      <c r="M999" s="4">
        <v>26</v>
      </c>
      <c r="N999" s="4">
        <v>2493.14</v>
      </c>
      <c r="O999" s="4"/>
    </row>
    <row r="1000" spans="1:15">
      <c r="A1000">
        <v>10000999</v>
      </c>
      <c r="B1000" s="3">
        <v>43175</v>
      </c>
      <c r="C1000" t="s">
        <v>3</v>
      </c>
      <c r="D1000" s="5">
        <v>37</v>
      </c>
      <c r="E1000" s="6" t="s">
        <v>133</v>
      </c>
      <c r="F1000" t="s">
        <v>133</v>
      </c>
      <c r="G1000" t="s">
        <v>7</v>
      </c>
      <c r="H1000" t="s">
        <v>16</v>
      </c>
      <c r="I1000" s="3">
        <v>43537.67</v>
      </c>
      <c r="J1000" s="3">
        <v>43533.67</v>
      </c>
      <c r="K1000" s="4">
        <v>24</v>
      </c>
      <c r="L1000" s="4">
        <v>1799.04</v>
      </c>
      <c r="M1000" s="4">
        <v>0</v>
      </c>
      <c r="N1000" s="4">
        <v>0</v>
      </c>
      <c r="O1000" s="4"/>
    </row>
    <row r="1001" spans="1:15">
      <c r="A1001">
        <v>10001000</v>
      </c>
      <c r="B1001" s="3">
        <v>43175</v>
      </c>
      <c r="C1001" t="s">
        <v>2</v>
      </c>
      <c r="D1001" s="5">
        <v>24</v>
      </c>
      <c r="E1001" s="6">
        <v>43287</v>
      </c>
      <c r="F1001" t="s">
        <v>134</v>
      </c>
      <c r="G1001" t="s">
        <v>7</v>
      </c>
      <c r="H1001" t="s">
        <v>16</v>
      </c>
      <c r="I1001" s="3">
        <v>43627.16</v>
      </c>
      <c r="J1001" s="3">
        <v>43627.16</v>
      </c>
      <c r="K1001" s="4">
        <v>7</v>
      </c>
      <c r="L1001" s="4">
        <v>903.91</v>
      </c>
      <c r="M1001" s="4">
        <v>40</v>
      </c>
      <c r="N1001" s="4">
        <v>3580</v>
      </c>
      <c r="O1001" s="4"/>
    </row>
    <row r="1002" spans="1:15">
      <c r="A1002">
        <v>10001001</v>
      </c>
      <c r="B1002" s="3">
        <v>43176</v>
      </c>
      <c r="C1002" t="s">
        <v>3</v>
      </c>
      <c r="D1002" s="5">
        <v>59</v>
      </c>
      <c r="E1002" s="6" t="s">
        <v>133</v>
      </c>
      <c r="F1002" t="s">
        <v>133</v>
      </c>
      <c r="G1002" s="1" t="s">
        <v>7</v>
      </c>
      <c r="H1002" t="s">
        <v>7</v>
      </c>
      <c r="I1002" s="3">
        <v>43420.4</v>
      </c>
      <c r="J1002" s="3">
        <v>43417.4</v>
      </c>
      <c r="K1002" s="4">
        <v>16</v>
      </c>
      <c r="L1002" s="4">
        <v>1599.36</v>
      </c>
      <c r="M1002" s="4">
        <v>0</v>
      </c>
      <c r="N1002" s="4">
        <v>0</v>
      </c>
      <c r="O1002" s="4"/>
    </row>
    <row r="1003" spans="1:15">
      <c r="A1003">
        <v>10001002</v>
      </c>
      <c r="B1003" s="3">
        <v>43176</v>
      </c>
      <c r="C1003" t="s">
        <v>2</v>
      </c>
      <c r="D1003" s="5">
        <v>50</v>
      </c>
      <c r="E1003" s="6" t="s">
        <v>133</v>
      </c>
      <c r="F1003" t="s">
        <v>133</v>
      </c>
      <c r="G1003" s="1" t="s">
        <v>7</v>
      </c>
      <c r="H1003" t="s">
        <v>25</v>
      </c>
      <c r="I1003" s="3">
        <v>43364</v>
      </c>
      <c r="J1003" s="3">
        <v>43361</v>
      </c>
      <c r="K1003" s="4">
        <v>12</v>
      </c>
      <c r="L1003" s="4">
        <v>1527</v>
      </c>
      <c r="M1003" s="4">
        <v>0</v>
      </c>
      <c r="N1003" s="4">
        <v>0</v>
      </c>
      <c r="O1003" s="4"/>
    </row>
    <row r="1004" spans="1:15">
      <c r="A1004">
        <v>10001003</v>
      </c>
      <c r="B1004" s="3">
        <v>43176</v>
      </c>
      <c r="C1004" t="s">
        <v>2</v>
      </c>
      <c r="D1004" s="5">
        <v>26</v>
      </c>
      <c r="E1004" s="6">
        <v>43284</v>
      </c>
      <c r="F1004" t="s">
        <v>134</v>
      </c>
      <c r="G1004" t="s">
        <v>7</v>
      </c>
      <c r="H1004" t="s">
        <v>7</v>
      </c>
      <c r="I1004" s="3">
        <v>43617.8</v>
      </c>
      <c r="J1004" s="3">
        <v>43617.8</v>
      </c>
      <c r="K1004" s="4">
        <v>7</v>
      </c>
      <c r="L1004" s="4">
        <v>599.76</v>
      </c>
      <c r="M1004" s="4">
        <v>18</v>
      </c>
      <c r="N1004" s="4">
        <v>1224.9000000000001</v>
      </c>
      <c r="O1004" s="4"/>
    </row>
    <row r="1005" spans="1:15">
      <c r="A1005">
        <v>10001004</v>
      </c>
      <c r="B1005" s="3">
        <v>43176</v>
      </c>
      <c r="C1005" t="s">
        <v>3</v>
      </c>
      <c r="D1005" s="5">
        <v>43</v>
      </c>
      <c r="E1005" s="6" t="s">
        <v>133</v>
      </c>
      <c r="F1005" t="s">
        <v>133</v>
      </c>
      <c r="G1005" t="s">
        <v>7</v>
      </c>
      <c r="H1005" t="s">
        <v>7</v>
      </c>
      <c r="I1005" s="3">
        <v>43368.7</v>
      </c>
      <c r="J1005" s="3">
        <v>43364.7</v>
      </c>
      <c r="K1005" s="4">
        <v>13</v>
      </c>
      <c r="L1005" s="4">
        <v>1686.23</v>
      </c>
      <c r="M1005" s="4">
        <v>0</v>
      </c>
      <c r="N1005" s="4">
        <v>0</v>
      </c>
      <c r="O1005" s="4"/>
    </row>
    <row r="1006" spans="1:15">
      <c r="A1006">
        <v>10001005</v>
      </c>
      <c r="B1006" s="3">
        <v>43176</v>
      </c>
      <c r="C1006" t="s">
        <v>3</v>
      </c>
      <c r="D1006" s="5">
        <v>26</v>
      </c>
      <c r="E1006" s="6" t="s">
        <v>133</v>
      </c>
      <c r="F1006" t="s">
        <v>133</v>
      </c>
      <c r="G1006" t="s">
        <v>7</v>
      </c>
      <c r="H1006" t="s">
        <v>7</v>
      </c>
      <c r="I1006" s="3">
        <v>43368.7</v>
      </c>
      <c r="J1006" s="3">
        <v>43366.7</v>
      </c>
      <c r="K1006" s="4">
        <v>13</v>
      </c>
      <c r="L1006" s="4">
        <v>1192.0999999999999</v>
      </c>
      <c r="M1006" s="4">
        <v>0</v>
      </c>
      <c r="N1006" s="4">
        <v>0</v>
      </c>
      <c r="O1006" s="4"/>
    </row>
    <row r="1007" spans="1:15">
      <c r="A1007">
        <v>10001006</v>
      </c>
      <c r="B1007" s="3">
        <v>43176</v>
      </c>
      <c r="C1007" t="s">
        <v>2</v>
      </c>
      <c r="D1007" s="5">
        <v>33</v>
      </c>
      <c r="E1007" s="6">
        <v>43284</v>
      </c>
      <c r="F1007" t="s">
        <v>134</v>
      </c>
      <c r="G1007" t="s">
        <v>7</v>
      </c>
      <c r="H1007" t="s">
        <v>236</v>
      </c>
      <c r="I1007" s="3">
        <v>43613.1</v>
      </c>
      <c r="J1007" s="3">
        <v>43612.1</v>
      </c>
      <c r="K1007" s="4">
        <v>7</v>
      </c>
      <c r="L1007" s="4">
        <v>667.94</v>
      </c>
      <c r="M1007" s="4">
        <v>45</v>
      </c>
      <c r="N1007" s="4">
        <v>2864.7</v>
      </c>
      <c r="O1007" s="4"/>
    </row>
    <row r="1008" spans="1:15">
      <c r="A1008">
        <v>10001007</v>
      </c>
      <c r="B1008" s="3">
        <v>43176</v>
      </c>
      <c r="C1008" t="s">
        <v>2</v>
      </c>
      <c r="D1008" s="5">
        <v>49</v>
      </c>
      <c r="E1008" s="6">
        <v>43284</v>
      </c>
      <c r="F1008" t="s">
        <v>134</v>
      </c>
      <c r="G1008" t="s">
        <v>7</v>
      </c>
      <c r="H1008" t="s">
        <v>27</v>
      </c>
      <c r="I1008" s="3">
        <v>43631.9</v>
      </c>
      <c r="J1008" s="3">
        <v>43630.9</v>
      </c>
      <c r="K1008" s="4">
        <v>7</v>
      </c>
      <c r="L1008" s="4">
        <v>609.07000000000005</v>
      </c>
      <c r="M1008" s="4">
        <v>30</v>
      </c>
      <c r="N1008" s="4">
        <v>2248.5</v>
      </c>
      <c r="O1008" s="4"/>
    </row>
    <row r="1009" spans="1:15">
      <c r="A1009">
        <v>10001008</v>
      </c>
      <c r="B1009" s="3">
        <v>43176</v>
      </c>
      <c r="C1009" t="s">
        <v>2</v>
      </c>
      <c r="D1009" s="5">
        <v>37</v>
      </c>
      <c r="E1009" s="6">
        <v>43284</v>
      </c>
      <c r="F1009" t="s">
        <v>134</v>
      </c>
      <c r="G1009" t="s">
        <v>7</v>
      </c>
      <c r="H1009" t="s">
        <v>17</v>
      </c>
      <c r="I1009" s="3">
        <v>43636.6</v>
      </c>
      <c r="J1009" s="3">
        <v>43636.6</v>
      </c>
      <c r="K1009" s="4">
        <v>7</v>
      </c>
      <c r="L1009" s="4">
        <v>972.65</v>
      </c>
      <c r="M1009" s="4">
        <v>23</v>
      </c>
      <c r="N1009" s="4">
        <v>2156.25</v>
      </c>
      <c r="O1009" s="4"/>
    </row>
    <row r="1010" spans="1:15">
      <c r="A1010">
        <v>10001009</v>
      </c>
      <c r="B1010" s="3">
        <v>43176</v>
      </c>
      <c r="C1010" t="s">
        <v>2</v>
      </c>
      <c r="D1010" s="5">
        <v>27</v>
      </c>
      <c r="E1010" s="6" t="s">
        <v>133</v>
      </c>
      <c r="F1010" t="s">
        <v>133</v>
      </c>
      <c r="G1010" t="s">
        <v>7</v>
      </c>
      <c r="H1010" t="s">
        <v>99</v>
      </c>
      <c r="I1010" s="3">
        <v>43448.6</v>
      </c>
      <c r="J1010" s="3">
        <v>43448.6</v>
      </c>
      <c r="K1010" s="4">
        <v>18</v>
      </c>
      <c r="L1010" s="4">
        <v>1501.2</v>
      </c>
      <c r="M1010" s="4">
        <v>0</v>
      </c>
      <c r="N1010" s="4">
        <v>0</v>
      </c>
      <c r="O1010" s="4"/>
    </row>
    <row r="1011" spans="1:15">
      <c r="A1011">
        <v>10001010</v>
      </c>
      <c r="B1011" s="3">
        <v>43176</v>
      </c>
      <c r="C1011" t="s">
        <v>2</v>
      </c>
      <c r="D1011" s="5">
        <v>42</v>
      </c>
      <c r="E1011" s="6" t="s">
        <v>133</v>
      </c>
      <c r="F1011" t="s">
        <v>133</v>
      </c>
      <c r="G1011" t="s">
        <v>7</v>
      </c>
      <c r="H1011" t="s">
        <v>7</v>
      </c>
      <c r="I1011" s="3">
        <v>43364</v>
      </c>
      <c r="J1011" s="3">
        <v>43363</v>
      </c>
      <c r="K1011" s="4">
        <v>12</v>
      </c>
      <c r="L1011" s="4">
        <v>1236</v>
      </c>
      <c r="M1011" s="4">
        <v>0</v>
      </c>
      <c r="N1011" s="4">
        <v>0</v>
      </c>
      <c r="O1011" s="4"/>
    </row>
    <row r="1012" spans="1:15">
      <c r="A1012">
        <v>10001011</v>
      </c>
      <c r="B1012" s="3">
        <v>43176</v>
      </c>
      <c r="C1012" t="s">
        <v>3</v>
      </c>
      <c r="D1012" s="5">
        <v>22</v>
      </c>
      <c r="E1012" s="6">
        <v>43287</v>
      </c>
      <c r="F1012" t="s">
        <v>134</v>
      </c>
      <c r="G1012" t="s">
        <v>7</v>
      </c>
      <c r="H1012" t="s">
        <v>16</v>
      </c>
      <c r="I1012" s="3">
        <v>43599</v>
      </c>
      <c r="J1012" s="3">
        <v>43595</v>
      </c>
      <c r="K1012" s="4">
        <v>7</v>
      </c>
      <c r="L1012" s="4">
        <v>779.17</v>
      </c>
      <c r="M1012" s="4">
        <v>26</v>
      </c>
      <c r="N1012" s="4">
        <v>1499.16</v>
      </c>
      <c r="O1012" s="4"/>
    </row>
    <row r="1013" spans="1:15">
      <c r="A1013">
        <v>10001012</v>
      </c>
      <c r="B1013" s="3">
        <v>43176</v>
      </c>
      <c r="C1013" t="s">
        <v>3</v>
      </c>
      <c r="D1013" s="5">
        <v>41</v>
      </c>
      <c r="E1013" s="6" t="s">
        <v>133</v>
      </c>
      <c r="F1013" t="s">
        <v>133</v>
      </c>
      <c r="G1013" t="s">
        <v>7</v>
      </c>
      <c r="H1013" t="s">
        <v>20</v>
      </c>
      <c r="I1013" s="3">
        <v>43472.1</v>
      </c>
      <c r="J1013" s="3">
        <v>43468.1</v>
      </c>
      <c r="K1013" s="4">
        <v>19</v>
      </c>
      <c r="L1013" s="4">
        <v>1544.51</v>
      </c>
      <c r="M1013" s="4">
        <v>0</v>
      </c>
      <c r="N1013" s="4">
        <v>0</v>
      </c>
      <c r="O1013" s="4"/>
    </row>
    <row r="1014" spans="1:15">
      <c r="A1014">
        <v>10001013</v>
      </c>
      <c r="B1014" s="3">
        <v>43176</v>
      </c>
      <c r="C1014" t="s">
        <v>2</v>
      </c>
      <c r="D1014" s="5">
        <v>34</v>
      </c>
      <c r="E1014" s="6" t="s">
        <v>133</v>
      </c>
      <c r="F1014" t="s">
        <v>133</v>
      </c>
      <c r="G1014" t="s">
        <v>7</v>
      </c>
      <c r="H1014" t="s">
        <v>236</v>
      </c>
      <c r="I1014" s="3">
        <v>43617.8</v>
      </c>
      <c r="J1014" s="3">
        <v>43616.800000000003</v>
      </c>
      <c r="K1014" s="4">
        <v>29</v>
      </c>
      <c r="L1014" s="4">
        <v>2548.81</v>
      </c>
      <c r="M1014" s="4">
        <v>0</v>
      </c>
      <c r="N1014" s="4">
        <v>0</v>
      </c>
      <c r="O1014" s="4"/>
    </row>
    <row r="1015" spans="1:15">
      <c r="A1015">
        <v>10001014</v>
      </c>
      <c r="B1015" s="3">
        <v>43177</v>
      </c>
      <c r="C1015" t="s">
        <v>3</v>
      </c>
      <c r="D1015" s="5">
        <v>37</v>
      </c>
      <c r="E1015" s="6" t="s">
        <v>133</v>
      </c>
      <c r="F1015" t="s">
        <v>133</v>
      </c>
      <c r="G1015" s="1" t="s">
        <v>7</v>
      </c>
      <c r="H1015" t="s">
        <v>19</v>
      </c>
      <c r="I1015" s="3">
        <v>43439.64</v>
      </c>
      <c r="J1015" s="3">
        <v>43438.64</v>
      </c>
      <c r="K1015" s="4">
        <v>17</v>
      </c>
      <c r="L1015" s="4">
        <v>1853.17</v>
      </c>
      <c r="M1015" s="4">
        <v>0</v>
      </c>
      <c r="N1015" s="4">
        <v>0</v>
      </c>
      <c r="O1015" s="4"/>
    </row>
    <row r="1016" spans="1:15">
      <c r="A1016">
        <v>10001015</v>
      </c>
      <c r="B1016" s="3">
        <v>43177</v>
      </c>
      <c r="C1016" t="s">
        <v>2</v>
      </c>
      <c r="D1016" s="5">
        <v>35</v>
      </c>
      <c r="E1016" s="6" t="s">
        <v>133</v>
      </c>
      <c r="F1016" t="s">
        <v>133</v>
      </c>
      <c r="G1016" s="1" t="s">
        <v>7</v>
      </c>
      <c r="H1016" t="s">
        <v>7</v>
      </c>
      <c r="I1016" s="3">
        <v>43453.71</v>
      </c>
      <c r="J1016" s="3">
        <v>43448.71</v>
      </c>
      <c r="K1016" s="4">
        <v>18</v>
      </c>
      <c r="L1016" s="4">
        <v>1648.44</v>
      </c>
      <c r="M1016" s="4">
        <v>0</v>
      </c>
      <c r="N1016" s="4">
        <v>0</v>
      </c>
      <c r="O1016" s="4"/>
    </row>
    <row r="1017" spans="1:15">
      <c r="A1017">
        <v>10001016</v>
      </c>
      <c r="B1017" s="3">
        <v>43177</v>
      </c>
      <c r="C1017" t="s">
        <v>2</v>
      </c>
      <c r="D1017" s="5">
        <v>41</v>
      </c>
      <c r="E1017" s="6" t="s">
        <v>133</v>
      </c>
      <c r="F1017" t="s">
        <v>133</v>
      </c>
      <c r="G1017" s="1" t="s">
        <v>7</v>
      </c>
      <c r="H1017" t="s">
        <v>7</v>
      </c>
      <c r="I1017" s="3">
        <v>43585.03</v>
      </c>
      <c r="J1017" s="3">
        <v>43581.03</v>
      </c>
      <c r="K1017" s="4">
        <v>27</v>
      </c>
      <c r="L1017" s="4">
        <v>2332.5300000000002</v>
      </c>
      <c r="M1017" s="4">
        <v>0</v>
      </c>
      <c r="N1017" s="4">
        <v>0</v>
      </c>
      <c r="O1017" s="4"/>
    </row>
    <row r="1018" spans="1:15">
      <c r="A1018">
        <v>10001017</v>
      </c>
      <c r="B1018" s="3">
        <v>43177</v>
      </c>
      <c r="C1018" t="s">
        <v>2</v>
      </c>
      <c r="D1018" s="5">
        <v>42</v>
      </c>
      <c r="E1018" s="6">
        <v>43283</v>
      </c>
      <c r="F1018" t="s">
        <v>134</v>
      </c>
      <c r="G1018" s="1" t="s">
        <v>7</v>
      </c>
      <c r="H1018" t="s">
        <v>7</v>
      </c>
      <c r="I1018" s="3">
        <v>43636.62</v>
      </c>
      <c r="J1018" s="3">
        <v>43636.62</v>
      </c>
      <c r="K1018" s="4">
        <v>7</v>
      </c>
      <c r="L1018" s="4">
        <v>614.66999999999996</v>
      </c>
      <c r="M1018" s="4">
        <v>17</v>
      </c>
      <c r="N1018" s="4">
        <v>1417.63</v>
      </c>
      <c r="O1018" s="4"/>
    </row>
    <row r="1019" spans="1:15">
      <c r="A1019">
        <v>10001018</v>
      </c>
      <c r="B1019" s="3">
        <v>43177</v>
      </c>
      <c r="C1019" t="s">
        <v>2</v>
      </c>
      <c r="D1019" s="5">
        <v>22</v>
      </c>
      <c r="E1019" s="6">
        <v>43285</v>
      </c>
      <c r="F1019" t="s">
        <v>134</v>
      </c>
      <c r="G1019" t="s">
        <v>7</v>
      </c>
      <c r="H1019" t="s">
        <v>16</v>
      </c>
      <c r="I1019" s="3">
        <v>43641.31</v>
      </c>
      <c r="J1019" s="3">
        <v>43641.31</v>
      </c>
      <c r="K1019" s="4">
        <v>7</v>
      </c>
      <c r="L1019" s="4">
        <v>1047.1300000000001</v>
      </c>
      <c r="M1019" s="4">
        <v>36</v>
      </c>
      <c r="N1019" s="4">
        <v>2466</v>
      </c>
      <c r="O1019" s="4"/>
    </row>
    <row r="1020" spans="1:15">
      <c r="A1020">
        <v>10001019</v>
      </c>
      <c r="B1020" s="3">
        <v>43177</v>
      </c>
      <c r="C1020" t="s">
        <v>2</v>
      </c>
      <c r="D1020" s="5">
        <v>45</v>
      </c>
      <c r="E1020" s="6" t="s">
        <v>133</v>
      </c>
      <c r="F1020" t="s">
        <v>133</v>
      </c>
      <c r="G1020" t="s">
        <v>7</v>
      </c>
      <c r="H1020" t="s">
        <v>16</v>
      </c>
      <c r="I1020" s="3">
        <v>43425.57</v>
      </c>
      <c r="J1020" s="3">
        <v>43425.57</v>
      </c>
      <c r="K1020" s="4">
        <v>17</v>
      </c>
      <c r="L1020" s="4">
        <v>1381.42</v>
      </c>
      <c r="M1020" s="4">
        <v>0</v>
      </c>
      <c r="N1020" s="4">
        <v>0</v>
      </c>
      <c r="O1020" s="4"/>
    </row>
    <row r="1021" spans="1:15">
      <c r="A1021">
        <v>10001020</v>
      </c>
      <c r="B1021" s="3">
        <v>43177</v>
      </c>
      <c r="C1021" t="s">
        <v>3</v>
      </c>
      <c r="D1021" s="5">
        <v>31</v>
      </c>
      <c r="E1021" s="6" t="s">
        <v>133</v>
      </c>
      <c r="F1021" t="s">
        <v>133</v>
      </c>
      <c r="G1021" t="s">
        <v>7</v>
      </c>
      <c r="H1021" t="s">
        <v>7</v>
      </c>
      <c r="I1021" s="3">
        <v>43444.33</v>
      </c>
      <c r="J1021" s="3">
        <v>43439.33</v>
      </c>
      <c r="K1021" s="4">
        <v>17</v>
      </c>
      <c r="L1021" s="4">
        <v>1592.05</v>
      </c>
      <c r="M1021" s="4">
        <v>0</v>
      </c>
      <c r="N1021" s="4">
        <v>0</v>
      </c>
      <c r="O1021" s="4"/>
    </row>
    <row r="1022" spans="1:15">
      <c r="A1022">
        <v>10001021</v>
      </c>
      <c r="B1022" s="3">
        <v>43177</v>
      </c>
      <c r="C1022" t="s">
        <v>3</v>
      </c>
      <c r="D1022" s="5">
        <v>34</v>
      </c>
      <c r="E1022" s="6">
        <v>43286</v>
      </c>
      <c r="F1022" t="s">
        <v>134</v>
      </c>
      <c r="G1022" t="s">
        <v>7</v>
      </c>
      <c r="H1022" t="s">
        <v>236</v>
      </c>
      <c r="I1022" s="3">
        <v>43603.79</v>
      </c>
      <c r="J1022" s="3">
        <v>43600.79</v>
      </c>
      <c r="K1022" s="4">
        <v>7</v>
      </c>
      <c r="L1022" s="4">
        <v>1024.52</v>
      </c>
      <c r="M1022" s="4">
        <v>17</v>
      </c>
      <c r="N1022" s="4">
        <v>900.32</v>
      </c>
      <c r="O1022" s="4"/>
    </row>
    <row r="1023" spans="1:15">
      <c r="A1023">
        <v>10001022</v>
      </c>
      <c r="B1023" s="3">
        <v>43177</v>
      </c>
      <c r="C1023" t="s">
        <v>3</v>
      </c>
      <c r="D1023" s="5">
        <v>29</v>
      </c>
      <c r="E1023" s="6">
        <v>43285</v>
      </c>
      <c r="F1023" t="s">
        <v>134</v>
      </c>
      <c r="G1023" t="s">
        <v>7</v>
      </c>
      <c r="H1023" t="s">
        <v>15</v>
      </c>
      <c r="I1023" s="3">
        <v>43613.17</v>
      </c>
      <c r="J1023" s="3">
        <v>43611.17</v>
      </c>
      <c r="K1023" s="4">
        <v>7</v>
      </c>
      <c r="L1023" s="4">
        <v>609.84</v>
      </c>
      <c r="M1023" s="4">
        <v>20</v>
      </c>
      <c r="N1023" s="4">
        <v>1858.6</v>
      </c>
      <c r="O1023" s="4"/>
    </row>
    <row r="1024" spans="1:15">
      <c r="A1024">
        <v>10001023</v>
      </c>
      <c r="B1024" s="3">
        <v>43177</v>
      </c>
      <c r="C1024" t="s">
        <v>2</v>
      </c>
      <c r="D1024" s="5">
        <v>47</v>
      </c>
      <c r="E1024" s="6" t="s">
        <v>133</v>
      </c>
      <c r="F1024" t="s">
        <v>133</v>
      </c>
      <c r="G1024" t="s">
        <v>7</v>
      </c>
      <c r="H1024" t="s">
        <v>236</v>
      </c>
      <c r="I1024" s="3">
        <v>43641.31</v>
      </c>
      <c r="J1024" s="3">
        <v>43637.31</v>
      </c>
      <c r="K1024" s="4">
        <v>31</v>
      </c>
      <c r="L1024" s="4">
        <v>2107.38</v>
      </c>
      <c r="M1024" s="4">
        <v>0</v>
      </c>
      <c r="N1024" s="4">
        <v>0</v>
      </c>
      <c r="O1024" s="4"/>
    </row>
    <row r="1025" spans="1:15">
      <c r="A1025">
        <v>10001024</v>
      </c>
      <c r="B1025" s="3">
        <v>43177</v>
      </c>
      <c r="C1025" t="s">
        <v>2</v>
      </c>
      <c r="D1025" s="5">
        <v>40</v>
      </c>
      <c r="E1025" s="6" t="s">
        <v>133</v>
      </c>
      <c r="F1025" t="s">
        <v>133</v>
      </c>
      <c r="G1025" t="s">
        <v>7</v>
      </c>
      <c r="H1025" t="s">
        <v>25</v>
      </c>
      <c r="I1025" s="3">
        <v>43538.13</v>
      </c>
      <c r="J1025" s="3">
        <v>43534.13</v>
      </c>
      <c r="K1025" s="4">
        <v>24</v>
      </c>
      <c r="L1025" s="4">
        <v>1638.24</v>
      </c>
      <c r="M1025" s="4">
        <v>0</v>
      </c>
      <c r="N1025" s="4">
        <v>0</v>
      </c>
      <c r="O1025" s="4"/>
    </row>
    <row r="1026" spans="1:15">
      <c r="A1026">
        <v>10001025</v>
      </c>
      <c r="B1026" s="3">
        <v>43177</v>
      </c>
      <c r="C1026" t="s">
        <v>3</v>
      </c>
      <c r="D1026" s="5">
        <v>25</v>
      </c>
      <c r="E1026" s="6">
        <v>43283</v>
      </c>
      <c r="F1026" t="s">
        <v>134</v>
      </c>
      <c r="G1026" t="s">
        <v>7</v>
      </c>
      <c r="H1026" t="s">
        <v>236</v>
      </c>
      <c r="I1026" s="3">
        <v>43646</v>
      </c>
      <c r="J1026" s="3">
        <v>43641</v>
      </c>
      <c r="K1026" s="4">
        <v>7</v>
      </c>
      <c r="L1026" s="4">
        <v>737.73</v>
      </c>
      <c r="M1026" s="4">
        <v>20</v>
      </c>
      <c r="N1026" s="4">
        <v>1400</v>
      </c>
      <c r="O1026" s="4"/>
    </row>
    <row r="1027" spans="1:15">
      <c r="A1027">
        <v>10001026</v>
      </c>
      <c r="B1027" s="3">
        <v>43178</v>
      </c>
      <c r="C1027" t="s">
        <v>3</v>
      </c>
      <c r="D1027" s="5">
        <v>45</v>
      </c>
      <c r="E1027" s="6" t="s">
        <v>133</v>
      </c>
      <c r="F1027" t="s">
        <v>133</v>
      </c>
      <c r="G1027" s="1" t="s">
        <v>7</v>
      </c>
      <c r="H1027" t="s">
        <v>7</v>
      </c>
      <c r="I1027" s="3">
        <v>43571.12</v>
      </c>
      <c r="J1027" s="3">
        <v>43570.12</v>
      </c>
      <c r="K1027" s="4">
        <v>26</v>
      </c>
      <c r="L1027" s="4">
        <v>2029.04</v>
      </c>
      <c r="M1027" s="4">
        <v>0</v>
      </c>
      <c r="N1027" s="4">
        <v>0</v>
      </c>
      <c r="O1027" s="4"/>
    </row>
    <row r="1028" spans="1:15">
      <c r="A1028">
        <v>10001027</v>
      </c>
      <c r="B1028" s="3">
        <v>43178</v>
      </c>
      <c r="C1028" t="s">
        <v>2</v>
      </c>
      <c r="D1028" s="5">
        <v>27</v>
      </c>
      <c r="E1028" s="6">
        <v>43282</v>
      </c>
      <c r="F1028" t="s">
        <v>134</v>
      </c>
      <c r="G1028" s="1" t="s">
        <v>7</v>
      </c>
      <c r="H1028" t="s">
        <v>7</v>
      </c>
      <c r="I1028" s="3">
        <v>43627.28</v>
      </c>
      <c r="J1028" s="3">
        <v>43623.28</v>
      </c>
      <c r="K1028" s="4">
        <v>7</v>
      </c>
      <c r="L1028" s="4">
        <v>738.92</v>
      </c>
      <c r="M1028" s="4">
        <v>26</v>
      </c>
      <c r="N1028" s="4">
        <v>1832.22</v>
      </c>
      <c r="O1028" s="4"/>
    </row>
    <row r="1029" spans="1:15">
      <c r="A1029">
        <v>10001028</v>
      </c>
      <c r="B1029" s="3">
        <v>43178</v>
      </c>
      <c r="C1029" t="s">
        <v>2</v>
      </c>
      <c r="D1029" s="5">
        <v>33</v>
      </c>
      <c r="E1029" s="6">
        <v>43287</v>
      </c>
      <c r="F1029" t="s">
        <v>134</v>
      </c>
      <c r="G1029" s="1" t="s">
        <v>7</v>
      </c>
      <c r="H1029" t="s">
        <v>7</v>
      </c>
      <c r="I1029" s="3">
        <v>43599.199999999997</v>
      </c>
      <c r="J1029" s="3">
        <v>43598.2</v>
      </c>
      <c r="K1029" s="4">
        <v>7</v>
      </c>
      <c r="L1029" s="4">
        <v>728.91</v>
      </c>
      <c r="M1029" s="4">
        <v>40</v>
      </c>
      <c r="N1029" s="4">
        <v>2398.4</v>
      </c>
      <c r="O1029" s="4"/>
    </row>
    <row r="1030" spans="1:15">
      <c r="A1030">
        <v>10001029</v>
      </c>
      <c r="B1030" s="3">
        <v>43178</v>
      </c>
      <c r="C1030" t="s">
        <v>2</v>
      </c>
      <c r="D1030" s="5">
        <v>26</v>
      </c>
      <c r="E1030" s="6">
        <v>43284</v>
      </c>
      <c r="F1030" t="s">
        <v>134</v>
      </c>
      <c r="G1030" t="s">
        <v>7</v>
      </c>
      <c r="H1030" t="s">
        <v>7</v>
      </c>
      <c r="I1030" s="3">
        <v>43627.28</v>
      </c>
      <c r="J1030" s="3">
        <v>43622.28</v>
      </c>
      <c r="K1030" s="4">
        <v>7</v>
      </c>
      <c r="L1030" s="4">
        <v>586.66999999999996</v>
      </c>
      <c r="M1030" s="4">
        <v>18</v>
      </c>
      <c r="N1030" s="4">
        <v>1024.02</v>
      </c>
      <c r="O1030" s="4"/>
    </row>
    <row r="1031" spans="1:15">
      <c r="A1031">
        <v>10001030</v>
      </c>
      <c r="B1031" s="3">
        <v>43178</v>
      </c>
      <c r="C1031" t="s">
        <v>2</v>
      </c>
      <c r="D1031" s="5">
        <v>20</v>
      </c>
      <c r="E1031" s="6">
        <v>43285</v>
      </c>
      <c r="F1031" t="s">
        <v>134</v>
      </c>
      <c r="G1031" t="s">
        <v>7</v>
      </c>
      <c r="H1031" t="s">
        <v>25</v>
      </c>
      <c r="I1031" s="3">
        <v>43608.56</v>
      </c>
      <c r="J1031" s="3">
        <v>43604.56</v>
      </c>
      <c r="K1031" s="4">
        <v>7</v>
      </c>
      <c r="L1031" s="4">
        <v>1012.2</v>
      </c>
      <c r="M1031" s="4">
        <v>52</v>
      </c>
      <c r="N1031" s="4">
        <v>4930.12</v>
      </c>
      <c r="O1031" s="4"/>
    </row>
    <row r="1032" spans="1:15">
      <c r="A1032">
        <v>10001031</v>
      </c>
      <c r="B1032" s="3">
        <v>43178</v>
      </c>
      <c r="C1032" t="s">
        <v>2</v>
      </c>
      <c r="D1032" s="5">
        <v>30</v>
      </c>
      <c r="E1032" s="6">
        <v>43284</v>
      </c>
      <c r="F1032" t="s">
        <v>134</v>
      </c>
      <c r="G1032" t="s">
        <v>7</v>
      </c>
      <c r="H1032" t="s">
        <v>16</v>
      </c>
      <c r="I1032" s="3">
        <v>43599.199999999997</v>
      </c>
      <c r="J1032" s="3">
        <v>43599.199999999997</v>
      </c>
      <c r="K1032" s="4">
        <v>7</v>
      </c>
      <c r="L1032" s="4">
        <v>1017.94</v>
      </c>
      <c r="M1032" s="4">
        <v>20</v>
      </c>
      <c r="N1032" s="4">
        <v>1808.6</v>
      </c>
      <c r="O1032" s="4"/>
    </row>
    <row r="1033" spans="1:15">
      <c r="A1033">
        <v>10001032</v>
      </c>
      <c r="B1033" s="3">
        <v>43178</v>
      </c>
      <c r="C1033" t="s">
        <v>2</v>
      </c>
      <c r="D1033" s="5">
        <v>39</v>
      </c>
      <c r="E1033" s="6" t="s">
        <v>133</v>
      </c>
      <c r="F1033" t="s">
        <v>133</v>
      </c>
      <c r="G1033" t="s">
        <v>7</v>
      </c>
      <c r="H1033" t="s">
        <v>236</v>
      </c>
      <c r="I1033" s="3">
        <v>43346.48</v>
      </c>
      <c r="J1033" s="3">
        <v>43343.48</v>
      </c>
      <c r="K1033" s="4">
        <v>11</v>
      </c>
      <c r="L1033" s="4">
        <v>1642.85</v>
      </c>
      <c r="M1033" s="4">
        <v>0</v>
      </c>
      <c r="N1033" s="4">
        <v>0</v>
      </c>
      <c r="O1033" s="4"/>
    </row>
    <row r="1034" spans="1:15">
      <c r="A1034">
        <v>10001033</v>
      </c>
      <c r="B1034" s="3">
        <v>43178</v>
      </c>
      <c r="C1034" t="s">
        <v>2</v>
      </c>
      <c r="D1034" s="5">
        <v>33</v>
      </c>
      <c r="E1034" s="6">
        <v>43284</v>
      </c>
      <c r="F1034" t="s">
        <v>134</v>
      </c>
      <c r="G1034" t="s">
        <v>7</v>
      </c>
      <c r="H1034" t="s">
        <v>16</v>
      </c>
      <c r="I1034" s="3">
        <v>43613.24</v>
      </c>
      <c r="J1034" s="3">
        <v>43613.24</v>
      </c>
      <c r="K1034" s="4">
        <v>7</v>
      </c>
      <c r="L1034" s="4">
        <v>864.01</v>
      </c>
      <c r="M1034" s="4">
        <v>45</v>
      </c>
      <c r="N1034" s="4">
        <v>4040.55</v>
      </c>
      <c r="O1034" s="4"/>
    </row>
    <row r="1035" spans="1:15">
      <c r="A1035">
        <v>10001034</v>
      </c>
      <c r="B1035" s="3">
        <v>43178</v>
      </c>
      <c r="C1035" t="s">
        <v>3</v>
      </c>
      <c r="D1035" s="5">
        <v>27</v>
      </c>
      <c r="E1035" s="6">
        <v>43282</v>
      </c>
      <c r="F1035" t="s">
        <v>134</v>
      </c>
      <c r="G1035" t="s">
        <v>7</v>
      </c>
      <c r="H1035" t="s">
        <v>7</v>
      </c>
      <c r="I1035" s="3">
        <v>43631.96</v>
      </c>
      <c r="J1035" s="3">
        <v>43631.96</v>
      </c>
      <c r="K1035" s="4">
        <v>7</v>
      </c>
      <c r="L1035" s="4">
        <v>622.23</v>
      </c>
      <c r="M1035" s="4">
        <v>36</v>
      </c>
      <c r="N1035" s="4">
        <v>3509.64</v>
      </c>
      <c r="O1035" s="4"/>
    </row>
    <row r="1036" spans="1:15">
      <c r="A1036">
        <v>10001035</v>
      </c>
      <c r="B1036" s="3">
        <v>43178</v>
      </c>
      <c r="C1036" t="s">
        <v>2</v>
      </c>
      <c r="D1036" s="5">
        <v>29</v>
      </c>
      <c r="E1036" s="6" t="s">
        <v>133</v>
      </c>
      <c r="F1036" t="s">
        <v>133</v>
      </c>
      <c r="G1036" t="s">
        <v>7</v>
      </c>
      <c r="H1036" t="s">
        <v>7</v>
      </c>
      <c r="I1036" s="3">
        <v>43557.08</v>
      </c>
      <c r="J1036" s="3">
        <v>43554.080000000002</v>
      </c>
      <c r="K1036" s="4">
        <v>25</v>
      </c>
      <c r="L1036" s="4">
        <v>2399.25</v>
      </c>
      <c r="M1036" s="4">
        <v>0</v>
      </c>
      <c r="N1036" s="4">
        <v>0</v>
      </c>
      <c r="O1036" s="4"/>
    </row>
    <row r="1037" spans="1:15">
      <c r="A1037">
        <v>10001036</v>
      </c>
      <c r="B1037" s="3">
        <v>43179</v>
      </c>
      <c r="C1037" t="s">
        <v>2</v>
      </c>
      <c r="D1037" s="5">
        <v>50</v>
      </c>
      <c r="E1037" s="6" t="s">
        <v>133</v>
      </c>
      <c r="F1037" t="s">
        <v>133</v>
      </c>
      <c r="G1037" s="1" t="s">
        <v>7</v>
      </c>
      <c r="H1037" t="s">
        <v>7</v>
      </c>
      <c r="I1037" s="3">
        <v>43468.54</v>
      </c>
      <c r="J1037" s="3">
        <v>43463.54</v>
      </c>
      <c r="K1037" s="4">
        <v>19</v>
      </c>
      <c r="L1037" s="4">
        <v>1820.2</v>
      </c>
      <c r="M1037" s="4">
        <v>0</v>
      </c>
      <c r="N1037" s="4">
        <v>0</v>
      </c>
      <c r="O1037" s="4"/>
    </row>
    <row r="1038" spans="1:15">
      <c r="A1038">
        <v>10001037</v>
      </c>
      <c r="B1038" s="3">
        <v>43179</v>
      </c>
      <c r="C1038" t="s">
        <v>3</v>
      </c>
      <c r="D1038" s="5">
        <v>29</v>
      </c>
      <c r="E1038" s="6" t="s">
        <v>133</v>
      </c>
      <c r="F1038" t="s">
        <v>133</v>
      </c>
      <c r="G1038" s="1" t="s">
        <v>7</v>
      </c>
      <c r="H1038" t="s">
        <v>11</v>
      </c>
      <c r="I1038" s="3">
        <v>43365.8</v>
      </c>
      <c r="J1038" s="3">
        <v>43360.800000000003</v>
      </c>
      <c r="K1038" s="4">
        <v>12</v>
      </c>
      <c r="L1038" s="4">
        <v>1177.44</v>
      </c>
      <c r="M1038" s="4">
        <v>0</v>
      </c>
      <c r="N1038" s="4">
        <v>0</v>
      </c>
      <c r="O1038" s="4"/>
    </row>
    <row r="1039" spans="1:15">
      <c r="A1039">
        <v>10001038</v>
      </c>
      <c r="B1039" s="3">
        <v>43179</v>
      </c>
      <c r="C1039" t="s">
        <v>2</v>
      </c>
      <c r="D1039" s="5">
        <v>22</v>
      </c>
      <c r="E1039" s="6" t="s">
        <v>133</v>
      </c>
      <c r="F1039" t="s">
        <v>133</v>
      </c>
      <c r="G1039" s="1" t="s">
        <v>7</v>
      </c>
      <c r="H1039" t="s">
        <v>7</v>
      </c>
      <c r="I1039" s="3">
        <v>43515.24</v>
      </c>
      <c r="J1039" s="3">
        <v>43511.24</v>
      </c>
      <c r="K1039" s="4">
        <v>22</v>
      </c>
      <c r="L1039" s="4">
        <v>1484.12</v>
      </c>
      <c r="M1039" s="4">
        <v>0</v>
      </c>
      <c r="N1039" s="4">
        <v>0</v>
      </c>
      <c r="O1039" s="4"/>
    </row>
    <row r="1040" spans="1:15">
      <c r="A1040">
        <v>10001039</v>
      </c>
      <c r="B1040" s="3">
        <v>43179</v>
      </c>
      <c r="C1040" t="s">
        <v>3</v>
      </c>
      <c r="D1040" s="5">
        <v>30</v>
      </c>
      <c r="E1040" s="6">
        <v>43286</v>
      </c>
      <c r="F1040" t="s">
        <v>134</v>
      </c>
      <c r="G1040" s="1" t="s">
        <v>7</v>
      </c>
      <c r="H1040" t="s">
        <v>7</v>
      </c>
      <c r="I1040" s="3">
        <v>43627.32</v>
      </c>
      <c r="J1040" s="3">
        <v>43626.32</v>
      </c>
      <c r="K1040" s="4">
        <v>7</v>
      </c>
      <c r="L1040" s="4">
        <v>789.53</v>
      </c>
      <c r="M1040" s="4">
        <v>26</v>
      </c>
      <c r="N1040" s="4">
        <v>2096.64</v>
      </c>
      <c r="O1040" s="4"/>
    </row>
    <row r="1041" spans="1:15">
      <c r="A1041">
        <v>10001040</v>
      </c>
      <c r="B1041" s="3">
        <v>43179</v>
      </c>
      <c r="C1041" t="s">
        <v>3</v>
      </c>
      <c r="D1041" s="5">
        <v>41</v>
      </c>
      <c r="E1041" s="6">
        <v>43283</v>
      </c>
      <c r="F1041" t="s">
        <v>134</v>
      </c>
      <c r="G1041" t="s">
        <v>7</v>
      </c>
      <c r="H1041" t="s">
        <v>7</v>
      </c>
      <c r="I1041" s="3">
        <v>43641.33</v>
      </c>
      <c r="J1041" s="3">
        <v>43636.33</v>
      </c>
      <c r="K1041" s="4">
        <v>7</v>
      </c>
      <c r="L1041" s="4">
        <v>901.67</v>
      </c>
      <c r="M1041" s="4">
        <v>19</v>
      </c>
      <c r="N1041" s="4">
        <v>1501.38</v>
      </c>
      <c r="O1041" s="4"/>
    </row>
    <row r="1042" spans="1:15">
      <c r="A1042">
        <v>10001041</v>
      </c>
      <c r="B1042" s="3">
        <v>43179</v>
      </c>
      <c r="C1042" t="s">
        <v>2</v>
      </c>
      <c r="D1042" s="5">
        <v>25</v>
      </c>
      <c r="E1042" s="6">
        <v>43282</v>
      </c>
      <c r="F1042" t="s">
        <v>134</v>
      </c>
      <c r="G1042" t="s">
        <v>7</v>
      </c>
      <c r="H1042" t="s">
        <v>7</v>
      </c>
      <c r="I1042" s="3">
        <v>43631.99</v>
      </c>
      <c r="J1042" s="3">
        <v>43626.99</v>
      </c>
      <c r="K1042" s="4">
        <v>7</v>
      </c>
      <c r="L1042" s="4">
        <v>856.87</v>
      </c>
      <c r="M1042" s="4">
        <v>36</v>
      </c>
      <c r="N1042" s="4">
        <v>3431.52</v>
      </c>
      <c r="O1042" s="4"/>
    </row>
    <row r="1043" spans="1:15">
      <c r="A1043">
        <v>10001042</v>
      </c>
      <c r="B1043" s="3">
        <v>43179</v>
      </c>
      <c r="C1043" t="s">
        <v>2</v>
      </c>
      <c r="D1043" s="5">
        <v>25</v>
      </c>
      <c r="E1043" s="6" t="s">
        <v>133</v>
      </c>
      <c r="F1043" t="s">
        <v>133</v>
      </c>
      <c r="G1043" t="s">
        <v>7</v>
      </c>
      <c r="H1043" t="s">
        <v>7</v>
      </c>
      <c r="I1043" s="3">
        <v>43351.79</v>
      </c>
      <c r="J1043" s="3">
        <v>43346.79</v>
      </c>
      <c r="K1043" s="4">
        <v>11</v>
      </c>
      <c r="L1043" s="4">
        <v>1557.27</v>
      </c>
      <c r="M1043" s="4">
        <v>0</v>
      </c>
      <c r="N1043" s="4">
        <v>0</v>
      </c>
      <c r="O1043" s="4"/>
    </row>
    <row r="1044" spans="1:15">
      <c r="A1044">
        <v>10001043</v>
      </c>
      <c r="B1044" s="3">
        <v>43179</v>
      </c>
      <c r="C1044" t="s">
        <v>3</v>
      </c>
      <c r="D1044" s="5">
        <v>35</v>
      </c>
      <c r="E1044" s="6" t="s">
        <v>133</v>
      </c>
      <c r="F1044" t="s">
        <v>133</v>
      </c>
      <c r="G1044" t="s">
        <v>7</v>
      </c>
      <c r="H1044" t="s">
        <v>7</v>
      </c>
      <c r="I1044" s="3">
        <v>43561.94</v>
      </c>
      <c r="J1044" s="3">
        <v>43560.94</v>
      </c>
      <c r="K1044" s="4">
        <v>25</v>
      </c>
      <c r="L1044" s="4">
        <v>2093.5</v>
      </c>
      <c r="M1044" s="4">
        <v>0</v>
      </c>
      <c r="N1044" s="4">
        <v>0</v>
      </c>
      <c r="O1044" s="4"/>
    </row>
    <row r="1045" spans="1:15">
      <c r="A1045">
        <v>10001044</v>
      </c>
      <c r="B1045" s="3">
        <v>43179</v>
      </c>
      <c r="C1045" t="s">
        <v>3</v>
      </c>
      <c r="D1045" s="5">
        <v>39</v>
      </c>
      <c r="E1045" s="6" t="s">
        <v>133</v>
      </c>
      <c r="F1045" t="s">
        <v>133</v>
      </c>
      <c r="G1045" t="s">
        <v>7</v>
      </c>
      <c r="H1045" t="s">
        <v>7</v>
      </c>
      <c r="I1045" s="3">
        <v>43403.16</v>
      </c>
      <c r="J1045" s="3">
        <v>43400.160000000003</v>
      </c>
      <c r="K1045" s="4">
        <v>15</v>
      </c>
      <c r="L1045" s="4">
        <v>2207.4</v>
      </c>
      <c r="M1045" s="4">
        <v>0</v>
      </c>
      <c r="N1045" s="4">
        <v>0</v>
      </c>
      <c r="O1045" s="4"/>
    </row>
    <row r="1046" spans="1:15">
      <c r="A1046">
        <v>10001045</v>
      </c>
      <c r="B1046" s="3">
        <v>43179</v>
      </c>
      <c r="C1046" t="s">
        <v>2</v>
      </c>
      <c r="D1046" s="5">
        <v>64</v>
      </c>
      <c r="E1046" s="6" t="s">
        <v>133</v>
      </c>
      <c r="F1046" t="s">
        <v>133</v>
      </c>
      <c r="G1046" t="s">
        <v>7</v>
      </c>
      <c r="H1046" t="s">
        <v>7</v>
      </c>
      <c r="I1046" s="3">
        <v>43617.98</v>
      </c>
      <c r="J1046" s="3">
        <v>43612.98</v>
      </c>
      <c r="K1046" s="4">
        <v>29</v>
      </c>
      <c r="L1046" s="4">
        <v>2306.9499999999998</v>
      </c>
      <c r="M1046" s="4">
        <v>0</v>
      </c>
      <c r="N1046" s="4">
        <v>0</v>
      </c>
      <c r="O1046" s="4"/>
    </row>
    <row r="1047" spans="1:15">
      <c r="A1047">
        <v>10001046</v>
      </c>
      <c r="B1047" s="3">
        <v>43179</v>
      </c>
      <c r="C1047" t="s">
        <v>2</v>
      </c>
      <c r="D1047" s="5">
        <v>30</v>
      </c>
      <c r="E1047" s="6">
        <v>43282</v>
      </c>
      <c r="F1047" t="s">
        <v>134</v>
      </c>
      <c r="G1047" t="s">
        <v>7</v>
      </c>
      <c r="H1047" t="s">
        <v>236</v>
      </c>
      <c r="I1047" s="3">
        <v>43599.3</v>
      </c>
      <c r="J1047" s="3">
        <v>43595.3</v>
      </c>
      <c r="K1047" s="4">
        <v>7</v>
      </c>
      <c r="L1047" s="4">
        <v>587.79</v>
      </c>
      <c r="M1047" s="4">
        <v>46</v>
      </c>
      <c r="N1047" s="4">
        <v>2303.6799999999998</v>
      </c>
      <c r="O1047" s="4"/>
    </row>
    <row r="1048" spans="1:15">
      <c r="A1048">
        <v>10001047</v>
      </c>
      <c r="B1048" s="3">
        <v>43179</v>
      </c>
      <c r="C1048" t="s">
        <v>3</v>
      </c>
      <c r="D1048" s="5">
        <v>29</v>
      </c>
      <c r="E1048" s="6">
        <v>43285</v>
      </c>
      <c r="F1048" t="s">
        <v>134</v>
      </c>
      <c r="G1048" t="s">
        <v>7</v>
      </c>
      <c r="H1048" t="s">
        <v>16</v>
      </c>
      <c r="I1048" s="3">
        <v>43603.97</v>
      </c>
      <c r="J1048" s="3">
        <v>43601.97</v>
      </c>
      <c r="K1048" s="4">
        <v>7</v>
      </c>
      <c r="L1048" s="4">
        <v>950.81</v>
      </c>
      <c r="M1048" s="4">
        <v>36</v>
      </c>
      <c r="N1048" s="4">
        <v>3128.04</v>
      </c>
      <c r="O1048" s="4"/>
    </row>
    <row r="1049" spans="1:15">
      <c r="A1049">
        <v>10001048</v>
      </c>
      <c r="B1049" s="3">
        <v>43179</v>
      </c>
      <c r="C1049" t="s">
        <v>2</v>
      </c>
      <c r="D1049" s="5">
        <v>41</v>
      </c>
      <c r="E1049" s="6" t="s">
        <v>133</v>
      </c>
      <c r="F1049" t="s">
        <v>133</v>
      </c>
      <c r="G1049" t="s">
        <v>7</v>
      </c>
      <c r="H1049" t="s">
        <v>7</v>
      </c>
      <c r="I1049" s="3">
        <v>43440.52</v>
      </c>
      <c r="J1049" s="3">
        <v>43439.519999999997</v>
      </c>
      <c r="K1049" s="4">
        <v>17</v>
      </c>
      <c r="L1049" s="4">
        <v>2474.0100000000002</v>
      </c>
      <c r="M1049" s="4">
        <v>0</v>
      </c>
      <c r="N1049" s="4">
        <v>0</v>
      </c>
      <c r="O1049" s="4"/>
    </row>
    <row r="1050" spans="1:15">
      <c r="A1050">
        <v>10001049</v>
      </c>
      <c r="B1050" s="3">
        <v>43179</v>
      </c>
      <c r="C1050" t="s">
        <v>2</v>
      </c>
      <c r="D1050" s="5">
        <v>26</v>
      </c>
      <c r="E1050" s="6">
        <v>43284</v>
      </c>
      <c r="F1050" t="s">
        <v>134</v>
      </c>
      <c r="G1050" t="s">
        <v>7</v>
      </c>
      <c r="H1050" t="s">
        <v>7</v>
      </c>
      <c r="I1050" s="3">
        <v>43599.3</v>
      </c>
      <c r="J1050" s="3">
        <v>43594.3</v>
      </c>
      <c r="K1050" s="4">
        <v>7</v>
      </c>
      <c r="L1050" s="4">
        <v>566.16</v>
      </c>
      <c r="M1050" s="4">
        <v>20</v>
      </c>
      <c r="N1050" s="4">
        <v>1552</v>
      </c>
      <c r="O1050" s="4"/>
    </row>
    <row r="1051" spans="1:15">
      <c r="A1051">
        <v>10001050</v>
      </c>
      <c r="B1051" s="3">
        <v>43179</v>
      </c>
      <c r="C1051" t="s">
        <v>3</v>
      </c>
      <c r="D1051" s="5">
        <v>47</v>
      </c>
      <c r="E1051" s="6" t="s">
        <v>133</v>
      </c>
      <c r="F1051" t="s">
        <v>133</v>
      </c>
      <c r="G1051" t="s">
        <v>7</v>
      </c>
      <c r="H1051" t="s">
        <v>48</v>
      </c>
      <c r="I1051" s="3">
        <v>43552.6</v>
      </c>
      <c r="J1051" s="3">
        <v>43549.599999999999</v>
      </c>
      <c r="K1051" s="4">
        <v>25</v>
      </c>
      <c r="L1051" s="4">
        <v>2198</v>
      </c>
      <c r="M1051" s="4">
        <v>0</v>
      </c>
      <c r="N1051" s="4">
        <v>0</v>
      </c>
      <c r="O1051" s="4"/>
    </row>
    <row r="1052" spans="1:15">
      <c r="A1052">
        <v>10001051</v>
      </c>
      <c r="B1052" s="3">
        <v>43180</v>
      </c>
      <c r="C1052" t="s">
        <v>2</v>
      </c>
      <c r="D1052" s="5">
        <v>32</v>
      </c>
      <c r="E1052" s="6">
        <v>43282</v>
      </c>
      <c r="F1052" t="s">
        <v>134</v>
      </c>
      <c r="G1052" s="1" t="s">
        <v>7</v>
      </c>
      <c r="H1052" t="s">
        <v>7</v>
      </c>
      <c r="I1052" s="3">
        <v>43641.34</v>
      </c>
      <c r="J1052" s="3">
        <v>43641.34</v>
      </c>
      <c r="K1052" s="4">
        <v>7</v>
      </c>
      <c r="L1052" s="4">
        <v>887.04</v>
      </c>
      <c r="M1052" s="4">
        <v>40</v>
      </c>
      <c r="N1052" s="4">
        <v>3064.8</v>
      </c>
      <c r="O1052" s="4"/>
    </row>
    <row r="1053" spans="1:15">
      <c r="A1053">
        <v>10001052</v>
      </c>
      <c r="B1053" s="3">
        <v>43180</v>
      </c>
      <c r="C1053" t="s">
        <v>3</v>
      </c>
      <c r="D1053" s="5">
        <v>31</v>
      </c>
      <c r="E1053" s="6" t="s">
        <v>133</v>
      </c>
      <c r="F1053" t="s">
        <v>133</v>
      </c>
      <c r="G1053" s="1" t="s">
        <v>7</v>
      </c>
      <c r="H1053" t="s">
        <v>7</v>
      </c>
      <c r="I1053" s="3">
        <v>43403.68</v>
      </c>
      <c r="J1053" s="3">
        <v>43400.68</v>
      </c>
      <c r="K1053" s="4">
        <v>15</v>
      </c>
      <c r="L1053" s="4">
        <v>1646.85</v>
      </c>
      <c r="M1053" s="4">
        <v>0</v>
      </c>
      <c r="N1053" s="4">
        <v>0</v>
      </c>
      <c r="O1053" s="4"/>
    </row>
    <row r="1054" spans="1:15">
      <c r="A1054">
        <v>10001053</v>
      </c>
      <c r="B1054" s="3">
        <v>43180</v>
      </c>
      <c r="C1054" t="s">
        <v>3</v>
      </c>
      <c r="D1054" s="5">
        <v>31</v>
      </c>
      <c r="E1054" s="6">
        <v>43285</v>
      </c>
      <c r="F1054" t="s">
        <v>134</v>
      </c>
      <c r="G1054" s="1" t="s">
        <v>7</v>
      </c>
      <c r="H1054" t="s">
        <v>25</v>
      </c>
      <c r="I1054" s="3">
        <v>43627.360000000001</v>
      </c>
      <c r="J1054" s="3">
        <v>43627.360000000001</v>
      </c>
      <c r="K1054" s="4">
        <v>7</v>
      </c>
      <c r="L1054" s="4">
        <v>608.16</v>
      </c>
      <c r="M1054" s="4">
        <v>28</v>
      </c>
      <c r="N1054" s="4">
        <v>1782.2</v>
      </c>
      <c r="O1054" s="4"/>
    </row>
    <row r="1055" spans="1:15">
      <c r="A1055">
        <v>10001054</v>
      </c>
      <c r="B1055" s="3">
        <v>43180</v>
      </c>
      <c r="C1055" t="s">
        <v>3</v>
      </c>
      <c r="D1055" s="5">
        <v>38</v>
      </c>
      <c r="E1055" s="6">
        <v>43282</v>
      </c>
      <c r="F1055" t="s">
        <v>134</v>
      </c>
      <c r="G1055" s="1" t="s">
        <v>7</v>
      </c>
      <c r="H1055" t="s">
        <v>7</v>
      </c>
      <c r="I1055" s="3">
        <v>43604.06</v>
      </c>
      <c r="J1055" s="3">
        <v>43599.06</v>
      </c>
      <c r="K1055" s="4">
        <v>7</v>
      </c>
      <c r="L1055" s="4">
        <v>782.18</v>
      </c>
      <c r="M1055" s="4">
        <v>19</v>
      </c>
      <c r="N1055" s="4">
        <v>1890.31</v>
      </c>
      <c r="O1055" s="4"/>
    </row>
    <row r="1056" spans="1:15">
      <c r="A1056">
        <v>10001055</v>
      </c>
      <c r="B1056" s="3">
        <v>43180</v>
      </c>
      <c r="C1056" t="s">
        <v>2</v>
      </c>
      <c r="D1056" s="5">
        <v>50</v>
      </c>
      <c r="E1056" s="6">
        <v>43284</v>
      </c>
      <c r="F1056" t="s">
        <v>134</v>
      </c>
      <c r="G1056" t="s">
        <v>7</v>
      </c>
      <c r="H1056" t="s">
        <v>7</v>
      </c>
      <c r="I1056" s="3">
        <v>43599.4</v>
      </c>
      <c r="J1056" s="3">
        <v>43599.4</v>
      </c>
      <c r="K1056" s="4">
        <v>7</v>
      </c>
      <c r="L1056" s="4">
        <v>931.35</v>
      </c>
      <c r="M1056" s="4">
        <v>17</v>
      </c>
      <c r="N1056" s="4">
        <v>1108.06</v>
      </c>
      <c r="O1056" s="4"/>
    </row>
    <row r="1057" spans="1:15">
      <c r="A1057">
        <v>10001056</v>
      </c>
      <c r="B1057" s="3">
        <v>43180</v>
      </c>
      <c r="C1057" t="s">
        <v>3</v>
      </c>
      <c r="D1057" s="5">
        <v>46</v>
      </c>
      <c r="E1057" s="6" t="s">
        <v>133</v>
      </c>
      <c r="F1057" t="s">
        <v>133</v>
      </c>
      <c r="G1057" t="s">
        <v>7</v>
      </c>
      <c r="H1057" t="s">
        <v>16</v>
      </c>
      <c r="I1057" s="3">
        <v>43566.78</v>
      </c>
      <c r="J1057" s="3">
        <v>43566.78</v>
      </c>
      <c r="K1057" s="4">
        <v>26</v>
      </c>
      <c r="L1057" s="4">
        <v>1851.2</v>
      </c>
      <c r="M1057" s="4">
        <v>0</v>
      </c>
      <c r="N1057" s="4">
        <v>0</v>
      </c>
      <c r="O1057" s="4"/>
    </row>
    <row r="1058" spans="1:15">
      <c r="A1058">
        <v>10001057</v>
      </c>
      <c r="B1058" s="3">
        <v>43180</v>
      </c>
      <c r="C1058" t="s">
        <v>2</v>
      </c>
      <c r="D1058" s="5">
        <v>43</v>
      </c>
      <c r="E1058" s="6">
        <v>43283</v>
      </c>
      <c r="F1058" t="s">
        <v>134</v>
      </c>
      <c r="G1058" t="s">
        <v>7</v>
      </c>
      <c r="H1058" t="s">
        <v>16</v>
      </c>
      <c r="I1058" s="3">
        <v>43622.7</v>
      </c>
      <c r="J1058" s="3">
        <v>43619.7</v>
      </c>
      <c r="K1058" s="4">
        <v>7</v>
      </c>
      <c r="L1058" s="4">
        <v>951.51</v>
      </c>
      <c r="M1058" s="4">
        <v>45</v>
      </c>
      <c r="N1058" s="4">
        <v>2315.25</v>
      </c>
      <c r="O1058" s="4"/>
    </row>
    <row r="1059" spans="1:15">
      <c r="A1059">
        <v>10001058</v>
      </c>
      <c r="B1059" s="3">
        <v>43180</v>
      </c>
      <c r="C1059" t="s">
        <v>2</v>
      </c>
      <c r="D1059" s="5">
        <v>18</v>
      </c>
      <c r="E1059" s="6" t="s">
        <v>133</v>
      </c>
      <c r="F1059" t="s">
        <v>133</v>
      </c>
      <c r="G1059" t="s">
        <v>7</v>
      </c>
      <c r="H1059" t="s">
        <v>31</v>
      </c>
      <c r="I1059" s="3">
        <v>43501.54</v>
      </c>
      <c r="J1059" s="3">
        <v>43501.54</v>
      </c>
      <c r="K1059" s="4">
        <v>21</v>
      </c>
      <c r="L1059" s="4">
        <v>1561.14</v>
      </c>
      <c r="M1059" s="4">
        <v>0</v>
      </c>
      <c r="N1059" s="4">
        <v>0</v>
      </c>
      <c r="O1059" s="4"/>
    </row>
    <row r="1060" spans="1:15">
      <c r="A1060">
        <v>10001059</v>
      </c>
      <c r="B1060" s="3">
        <v>43180</v>
      </c>
      <c r="C1060" t="s">
        <v>3</v>
      </c>
      <c r="D1060" s="5">
        <v>27</v>
      </c>
      <c r="E1060" s="6">
        <v>43285</v>
      </c>
      <c r="F1060" t="s">
        <v>134</v>
      </c>
      <c r="G1060" t="s">
        <v>7</v>
      </c>
      <c r="H1060" t="s">
        <v>13</v>
      </c>
      <c r="I1060" s="3">
        <v>43608.72</v>
      </c>
      <c r="J1060" s="3">
        <v>43603.72</v>
      </c>
      <c r="K1060" s="4">
        <v>7</v>
      </c>
      <c r="L1060" s="4">
        <v>786.87</v>
      </c>
      <c r="M1060" s="4">
        <v>19</v>
      </c>
      <c r="N1060" s="4">
        <v>1741.73</v>
      </c>
      <c r="O1060" s="4"/>
    </row>
    <row r="1061" spans="1:15">
      <c r="A1061">
        <v>10001060</v>
      </c>
      <c r="B1061" s="3">
        <v>43180</v>
      </c>
      <c r="C1061" t="s">
        <v>3</v>
      </c>
      <c r="D1061" s="5">
        <v>39</v>
      </c>
      <c r="E1061" s="6" t="s">
        <v>133</v>
      </c>
      <c r="F1061" t="s">
        <v>133</v>
      </c>
      <c r="G1061" t="s">
        <v>7</v>
      </c>
      <c r="H1061" t="s">
        <v>118</v>
      </c>
      <c r="I1061" s="3">
        <v>43641.34</v>
      </c>
      <c r="J1061" s="3">
        <v>43641.34</v>
      </c>
      <c r="K1061" s="4">
        <v>31</v>
      </c>
      <c r="L1061" s="4">
        <v>2000.12</v>
      </c>
      <c r="M1061" s="4">
        <v>0</v>
      </c>
      <c r="N1061" s="4">
        <v>0</v>
      </c>
      <c r="O1061" s="4"/>
    </row>
    <row r="1062" spans="1:15">
      <c r="A1062">
        <v>10001061</v>
      </c>
      <c r="B1062" s="3">
        <v>43180</v>
      </c>
      <c r="C1062" t="s">
        <v>2</v>
      </c>
      <c r="D1062" s="5">
        <v>34</v>
      </c>
      <c r="E1062" s="6">
        <v>43282</v>
      </c>
      <c r="F1062" t="s">
        <v>134</v>
      </c>
      <c r="G1062" t="s">
        <v>7</v>
      </c>
      <c r="H1062" t="s">
        <v>16</v>
      </c>
      <c r="I1062" s="3">
        <v>43641.34</v>
      </c>
      <c r="J1062" s="3">
        <v>43638.34</v>
      </c>
      <c r="K1062" s="4">
        <v>7</v>
      </c>
      <c r="L1062" s="4">
        <v>600.04</v>
      </c>
      <c r="M1062" s="4">
        <v>19</v>
      </c>
      <c r="N1062" s="4">
        <v>1125.18</v>
      </c>
      <c r="O1062" s="4"/>
    </row>
    <row r="1063" spans="1:15">
      <c r="A1063">
        <v>10001062</v>
      </c>
      <c r="B1063" s="3">
        <v>43180</v>
      </c>
      <c r="C1063" t="s">
        <v>2</v>
      </c>
      <c r="D1063" s="5">
        <v>22</v>
      </c>
      <c r="E1063" s="6">
        <v>43283</v>
      </c>
      <c r="F1063" t="s">
        <v>134</v>
      </c>
      <c r="G1063" t="s">
        <v>7</v>
      </c>
      <c r="H1063" t="s">
        <v>20</v>
      </c>
      <c r="I1063" s="3">
        <v>43632.02</v>
      </c>
      <c r="J1063" s="3">
        <v>43630.02</v>
      </c>
      <c r="K1063" s="4">
        <v>7</v>
      </c>
      <c r="L1063" s="4">
        <v>802.9</v>
      </c>
      <c r="M1063" s="4">
        <v>26</v>
      </c>
      <c r="N1063" s="4">
        <v>2067.52</v>
      </c>
      <c r="O1063" s="4"/>
    </row>
    <row r="1064" spans="1:15">
      <c r="A1064">
        <v>10001063</v>
      </c>
      <c r="B1064" s="3">
        <v>43180</v>
      </c>
      <c r="C1064" t="s">
        <v>2</v>
      </c>
      <c r="D1064" s="5">
        <v>35</v>
      </c>
      <c r="E1064" s="6" t="s">
        <v>133</v>
      </c>
      <c r="F1064" t="s">
        <v>133</v>
      </c>
      <c r="G1064" t="s">
        <v>7</v>
      </c>
      <c r="H1064" t="s">
        <v>13</v>
      </c>
      <c r="I1064" s="3">
        <v>43450.28</v>
      </c>
      <c r="J1064" s="3">
        <v>43450.28</v>
      </c>
      <c r="K1064" s="4">
        <v>18</v>
      </c>
      <c r="L1064" s="4">
        <v>1844.82</v>
      </c>
      <c r="M1064" s="4">
        <v>0</v>
      </c>
      <c r="N1064" s="4">
        <v>0</v>
      </c>
      <c r="O1064" s="4"/>
    </row>
    <row r="1065" spans="1:15">
      <c r="A1065">
        <v>10001064</v>
      </c>
      <c r="B1065" s="3">
        <v>43180</v>
      </c>
      <c r="C1065" t="s">
        <v>2</v>
      </c>
      <c r="D1065" s="5">
        <v>21</v>
      </c>
      <c r="E1065" s="6" t="s">
        <v>133</v>
      </c>
      <c r="F1065" t="s">
        <v>133</v>
      </c>
      <c r="G1065" t="s">
        <v>7</v>
      </c>
      <c r="H1065" t="s">
        <v>236</v>
      </c>
      <c r="I1065" s="3">
        <v>43399.02</v>
      </c>
      <c r="J1065" s="3">
        <v>43396.02</v>
      </c>
      <c r="K1065" s="4">
        <v>14</v>
      </c>
      <c r="L1065" s="4">
        <v>1199.94</v>
      </c>
      <c r="M1065" s="4">
        <v>0</v>
      </c>
      <c r="N1065" s="4">
        <v>0</v>
      </c>
      <c r="O1065" s="4"/>
    </row>
    <row r="1066" spans="1:15">
      <c r="A1066">
        <v>10001065</v>
      </c>
      <c r="B1066" s="3">
        <v>43180</v>
      </c>
      <c r="C1066" t="s">
        <v>2</v>
      </c>
      <c r="D1066" s="5">
        <v>26</v>
      </c>
      <c r="E1066" s="6">
        <v>43287</v>
      </c>
      <c r="F1066" t="s">
        <v>134</v>
      </c>
      <c r="G1066" t="s">
        <v>7</v>
      </c>
      <c r="H1066" t="s">
        <v>236</v>
      </c>
      <c r="I1066" s="3">
        <v>43599.4</v>
      </c>
      <c r="J1066" s="3">
        <v>43597.4</v>
      </c>
      <c r="K1066" s="4">
        <v>7</v>
      </c>
      <c r="L1066" s="4">
        <v>774.9</v>
      </c>
      <c r="M1066" s="4">
        <v>45</v>
      </c>
      <c r="N1066" s="4">
        <v>3451.5</v>
      </c>
      <c r="O1066" s="4"/>
    </row>
    <row r="1067" spans="1:15">
      <c r="A1067">
        <v>10001066</v>
      </c>
      <c r="B1067" s="3">
        <v>43180</v>
      </c>
      <c r="C1067" t="s">
        <v>2</v>
      </c>
      <c r="D1067" s="5">
        <v>41</v>
      </c>
      <c r="E1067" s="6">
        <v>43285</v>
      </c>
      <c r="F1067" t="s">
        <v>134</v>
      </c>
      <c r="G1067" t="s">
        <v>7</v>
      </c>
      <c r="H1067" t="s">
        <v>17</v>
      </c>
      <c r="I1067" s="3">
        <v>43608.72</v>
      </c>
      <c r="J1067" s="3">
        <v>43608.72</v>
      </c>
      <c r="K1067" s="4">
        <v>7</v>
      </c>
      <c r="L1067" s="4">
        <v>774.06</v>
      </c>
      <c r="M1067" s="4">
        <v>52</v>
      </c>
      <c r="N1067" s="4">
        <v>3303.04</v>
      </c>
      <c r="O1067" s="4"/>
    </row>
    <row r="1068" spans="1:15">
      <c r="A1068">
        <v>10001067</v>
      </c>
      <c r="B1068" s="3">
        <v>43180</v>
      </c>
      <c r="C1068" t="s">
        <v>2</v>
      </c>
      <c r="D1068" s="5">
        <v>32</v>
      </c>
      <c r="E1068" s="6">
        <v>43283</v>
      </c>
      <c r="F1068" t="s">
        <v>134</v>
      </c>
      <c r="G1068" t="s">
        <v>7</v>
      </c>
      <c r="H1068" t="s">
        <v>16</v>
      </c>
      <c r="I1068" s="3">
        <v>43646</v>
      </c>
      <c r="J1068" s="3">
        <v>43646</v>
      </c>
      <c r="K1068" s="4">
        <v>7</v>
      </c>
      <c r="L1068" s="4">
        <v>936.18</v>
      </c>
      <c r="M1068" s="4">
        <v>18</v>
      </c>
      <c r="N1068" s="4">
        <v>1090.26</v>
      </c>
      <c r="O1068" s="4"/>
    </row>
    <row r="1069" spans="1:15">
      <c r="A1069">
        <v>10001068</v>
      </c>
      <c r="B1069" s="3">
        <v>43181</v>
      </c>
      <c r="C1069" t="s">
        <v>2</v>
      </c>
      <c r="D1069" s="5">
        <v>18</v>
      </c>
      <c r="E1069" s="6">
        <v>43282</v>
      </c>
      <c r="F1069" t="s">
        <v>134</v>
      </c>
      <c r="G1069" s="1" t="s">
        <v>7</v>
      </c>
      <c r="H1069" t="s">
        <v>16</v>
      </c>
      <c r="I1069" s="3">
        <v>43636.7</v>
      </c>
      <c r="J1069" s="3">
        <v>43635.7</v>
      </c>
      <c r="K1069" s="4">
        <v>7</v>
      </c>
      <c r="L1069" s="4">
        <v>962.71</v>
      </c>
      <c r="M1069" s="4">
        <v>18</v>
      </c>
      <c r="N1069" s="4">
        <v>1111.32</v>
      </c>
      <c r="O1069" s="4"/>
    </row>
    <row r="1070" spans="1:15">
      <c r="A1070">
        <v>10001069</v>
      </c>
      <c r="B1070" s="3">
        <v>43181</v>
      </c>
      <c r="C1070" t="s">
        <v>3</v>
      </c>
      <c r="D1070" s="5">
        <v>48</v>
      </c>
      <c r="E1070" s="6" t="s">
        <v>133</v>
      </c>
      <c r="F1070" t="s">
        <v>133</v>
      </c>
      <c r="G1070" s="1" t="s">
        <v>55</v>
      </c>
      <c r="H1070" t="s">
        <v>236</v>
      </c>
      <c r="I1070" s="3">
        <v>43325.15</v>
      </c>
      <c r="J1070" s="3">
        <v>43321.15</v>
      </c>
      <c r="K1070" s="4">
        <v>9</v>
      </c>
      <c r="L1070" s="4">
        <v>1211.04</v>
      </c>
      <c r="M1070" s="4">
        <v>0</v>
      </c>
      <c r="N1070" s="4">
        <v>0</v>
      </c>
      <c r="O1070" s="4"/>
    </row>
    <row r="1071" spans="1:15">
      <c r="A1071">
        <v>10001070</v>
      </c>
      <c r="B1071" s="3">
        <v>43181</v>
      </c>
      <c r="C1071" t="s">
        <v>2</v>
      </c>
      <c r="D1071" s="5">
        <v>46</v>
      </c>
      <c r="E1071" s="6" t="s">
        <v>133</v>
      </c>
      <c r="F1071" t="s">
        <v>133</v>
      </c>
      <c r="G1071" s="1" t="s">
        <v>7</v>
      </c>
      <c r="H1071" t="s">
        <v>17</v>
      </c>
      <c r="I1071" s="3">
        <v>43590.2</v>
      </c>
      <c r="J1071" s="3">
        <v>43589.2</v>
      </c>
      <c r="K1071" s="4">
        <v>27</v>
      </c>
      <c r="L1071" s="4">
        <v>2114.64</v>
      </c>
      <c r="M1071" s="4">
        <v>0</v>
      </c>
      <c r="N1071" s="4">
        <v>0</v>
      </c>
      <c r="O1071" s="4"/>
    </row>
    <row r="1072" spans="1:15">
      <c r="A1072">
        <v>10001071</v>
      </c>
      <c r="B1072" s="3">
        <v>43181</v>
      </c>
      <c r="C1072" t="s">
        <v>2</v>
      </c>
      <c r="D1072" s="5">
        <v>34</v>
      </c>
      <c r="E1072" s="6" t="s">
        <v>133</v>
      </c>
      <c r="F1072" t="s">
        <v>133</v>
      </c>
      <c r="G1072" s="1" t="s">
        <v>7</v>
      </c>
      <c r="H1072" t="s">
        <v>7</v>
      </c>
      <c r="I1072" s="3">
        <v>43548.35</v>
      </c>
      <c r="J1072" s="3">
        <v>43548.35</v>
      </c>
      <c r="K1072" s="4">
        <v>24</v>
      </c>
      <c r="L1072" s="4">
        <v>1657.2</v>
      </c>
      <c r="M1072" s="4">
        <v>0</v>
      </c>
      <c r="N1072" s="4">
        <v>0</v>
      </c>
      <c r="O1072" s="4"/>
    </row>
    <row r="1073" spans="1:15">
      <c r="A1073">
        <v>10001072</v>
      </c>
      <c r="B1073" s="3">
        <v>43181</v>
      </c>
      <c r="C1073" t="s">
        <v>2</v>
      </c>
      <c r="D1073" s="5">
        <v>47</v>
      </c>
      <c r="E1073" s="6">
        <v>43287</v>
      </c>
      <c r="F1073" t="s">
        <v>134</v>
      </c>
      <c r="G1073" s="1" t="s">
        <v>7</v>
      </c>
      <c r="H1073" t="s">
        <v>7</v>
      </c>
      <c r="I1073" s="3">
        <v>43613.45</v>
      </c>
      <c r="J1073" s="3">
        <v>43611.45</v>
      </c>
      <c r="K1073" s="4">
        <v>7</v>
      </c>
      <c r="L1073" s="4">
        <v>600.46</v>
      </c>
      <c r="M1073" s="4">
        <v>26</v>
      </c>
      <c r="N1073" s="4">
        <v>2257.3200000000002</v>
      </c>
      <c r="O1073" s="4"/>
    </row>
    <row r="1074" spans="1:15">
      <c r="A1074">
        <v>10001073</v>
      </c>
      <c r="B1074" s="3">
        <v>43181</v>
      </c>
      <c r="C1074" t="s">
        <v>2</v>
      </c>
      <c r="D1074" s="5">
        <v>26</v>
      </c>
      <c r="E1074" s="6">
        <v>43283</v>
      </c>
      <c r="F1074" t="s">
        <v>134</v>
      </c>
      <c r="G1074" t="s">
        <v>7</v>
      </c>
      <c r="H1074" t="s">
        <v>16</v>
      </c>
      <c r="I1074" s="3">
        <v>43627.4</v>
      </c>
      <c r="J1074" s="3">
        <v>43627.4</v>
      </c>
      <c r="K1074" s="4">
        <v>7</v>
      </c>
      <c r="L1074" s="4">
        <v>824.18</v>
      </c>
      <c r="M1074" s="4">
        <v>40</v>
      </c>
      <c r="N1074" s="4">
        <v>3114</v>
      </c>
      <c r="O1074" s="4"/>
    </row>
    <row r="1075" spans="1:15">
      <c r="A1075">
        <v>10001074</v>
      </c>
      <c r="B1075" s="3">
        <v>43181</v>
      </c>
      <c r="C1075" t="s">
        <v>2</v>
      </c>
      <c r="D1075" s="5">
        <v>21</v>
      </c>
      <c r="E1075" s="6">
        <v>43283</v>
      </c>
      <c r="F1075" t="s">
        <v>134</v>
      </c>
      <c r="G1075" t="s">
        <v>7</v>
      </c>
      <c r="H1075" t="s">
        <v>7</v>
      </c>
      <c r="I1075" s="3">
        <v>43613.45</v>
      </c>
      <c r="J1075" s="3">
        <v>43612.45</v>
      </c>
      <c r="K1075" s="4">
        <v>7</v>
      </c>
      <c r="L1075" s="4">
        <v>608.86</v>
      </c>
      <c r="M1075" s="4">
        <v>26</v>
      </c>
      <c r="N1075" s="4">
        <v>1889.16</v>
      </c>
      <c r="O1075" s="4"/>
    </row>
    <row r="1076" spans="1:15">
      <c r="A1076">
        <v>10001075</v>
      </c>
      <c r="B1076" s="3">
        <v>43181</v>
      </c>
      <c r="C1076" t="s">
        <v>2</v>
      </c>
      <c r="D1076" s="5">
        <v>25</v>
      </c>
      <c r="E1076" s="6">
        <v>43284</v>
      </c>
      <c r="F1076" t="s">
        <v>134</v>
      </c>
      <c r="G1076" t="s">
        <v>7</v>
      </c>
      <c r="H1076" t="s">
        <v>236</v>
      </c>
      <c r="I1076" s="3">
        <v>43646</v>
      </c>
      <c r="J1076" s="3">
        <v>43646</v>
      </c>
      <c r="K1076" s="4">
        <v>7</v>
      </c>
      <c r="L1076" s="4">
        <v>757.82</v>
      </c>
      <c r="M1076" s="4">
        <v>23</v>
      </c>
      <c r="N1076" s="4">
        <v>1679.92</v>
      </c>
      <c r="O1076" s="4"/>
    </row>
    <row r="1077" spans="1:15">
      <c r="A1077">
        <v>10001076</v>
      </c>
      <c r="B1077" s="3">
        <v>43181</v>
      </c>
      <c r="C1077" t="s">
        <v>3</v>
      </c>
      <c r="D1077" s="5">
        <v>39</v>
      </c>
      <c r="E1077" s="6" t="s">
        <v>133</v>
      </c>
      <c r="F1077" t="s">
        <v>133</v>
      </c>
      <c r="G1077" t="s">
        <v>7</v>
      </c>
      <c r="H1077" t="s">
        <v>25</v>
      </c>
      <c r="I1077" s="3">
        <v>43357.7</v>
      </c>
      <c r="J1077" s="3">
        <v>43355.7</v>
      </c>
      <c r="K1077" s="4">
        <v>12</v>
      </c>
      <c r="L1077" s="4">
        <v>1135.08</v>
      </c>
      <c r="M1077" s="4">
        <v>0</v>
      </c>
      <c r="N1077" s="4">
        <v>0</v>
      </c>
      <c r="O1077" s="4"/>
    </row>
    <row r="1078" spans="1:15">
      <c r="A1078">
        <v>10001077</v>
      </c>
      <c r="B1078" s="3">
        <v>43181</v>
      </c>
      <c r="C1078" t="s">
        <v>3</v>
      </c>
      <c r="D1078" s="5">
        <v>37</v>
      </c>
      <c r="E1078" s="6" t="s">
        <v>133</v>
      </c>
      <c r="F1078" t="s">
        <v>133</v>
      </c>
      <c r="G1078" t="s">
        <v>7</v>
      </c>
      <c r="H1078" t="s">
        <v>7</v>
      </c>
      <c r="I1078" s="3">
        <v>43599.5</v>
      </c>
      <c r="J1078" s="3">
        <v>43594.5</v>
      </c>
      <c r="K1078" s="4">
        <v>28</v>
      </c>
      <c r="L1078" s="4">
        <v>2791.6</v>
      </c>
      <c r="M1078" s="4">
        <v>0</v>
      </c>
      <c r="N1078" s="4">
        <v>0</v>
      </c>
      <c r="O1078" s="4"/>
    </row>
    <row r="1079" spans="1:15">
      <c r="A1079">
        <v>10001078</v>
      </c>
      <c r="B1079" s="3">
        <v>43181</v>
      </c>
      <c r="C1079" t="s">
        <v>3</v>
      </c>
      <c r="D1079" s="5">
        <v>42</v>
      </c>
      <c r="E1079" s="6">
        <v>43283</v>
      </c>
      <c r="F1079" t="s">
        <v>134</v>
      </c>
      <c r="G1079" t="s">
        <v>7</v>
      </c>
      <c r="H1079" t="s">
        <v>24</v>
      </c>
      <c r="I1079" s="3">
        <v>43627.4</v>
      </c>
      <c r="J1079" s="3">
        <v>43622.400000000001</v>
      </c>
      <c r="K1079" s="4">
        <v>7</v>
      </c>
      <c r="L1079" s="4">
        <v>825.51</v>
      </c>
      <c r="M1079" s="4">
        <v>21</v>
      </c>
      <c r="N1079" s="4">
        <v>1918.56</v>
      </c>
      <c r="O1079" s="4"/>
    </row>
    <row r="1080" spans="1:15">
      <c r="A1080">
        <v>10001079</v>
      </c>
      <c r="B1080" s="3">
        <v>43181</v>
      </c>
      <c r="C1080" t="s">
        <v>3</v>
      </c>
      <c r="D1080" s="5">
        <v>42</v>
      </c>
      <c r="E1080" s="6" t="s">
        <v>133</v>
      </c>
      <c r="F1080" t="s">
        <v>133</v>
      </c>
      <c r="G1080" t="s">
        <v>7</v>
      </c>
      <c r="H1080" t="s">
        <v>7</v>
      </c>
      <c r="I1080" s="3">
        <v>43580.9</v>
      </c>
      <c r="J1080" s="3">
        <v>43575.9</v>
      </c>
      <c r="K1080" s="4">
        <v>26</v>
      </c>
      <c r="L1080" s="4">
        <v>1581.32</v>
      </c>
      <c r="M1080" s="4">
        <v>0</v>
      </c>
      <c r="N1080" s="4">
        <v>0</v>
      </c>
      <c r="O1080" s="4"/>
    </row>
    <row r="1081" spans="1:15">
      <c r="A1081">
        <v>10001080</v>
      </c>
      <c r="B1081" s="3">
        <v>43181</v>
      </c>
      <c r="C1081" t="s">
        <v>2</v>
      </c>
      <c r="D1081" s="5">
        <v>36</v>
      </c>
      <c r="E1081" s="6" t="s">
        <v>133</v>
      </c>
      <c r="F1081" t="s">
        <v>133</v>
      </c>
      <c r="G1081" t="s">
        <v>7</v>
      </c>
      <c r="H1081" t="s">
        <v>236</v>
      </c>
      <c r="I1081" s="3">
        <v>43362.35</v>
      </c>
      <c r="J1081" s="3">
        <v>43360.35</v>
      </c>
      <c r="K1081" s="4">
        <v>12</v>
      </c>
      <c r="L1081" s="4">
        <v>1668.12</v>
      </c>
      <c r="M1081" s="4">
        <v>0</v>
      </c>
      <c r="N1081" s="4">
        <v>0</v>
      </c>
      <c r="O1081" s="4"/>
    </row>
    <row r="1082" spans="1:15">
      <c r="A1082">
        <v>10001081</v>
      </c>
      <c r="B1082" s="3">
        <v>43181</v>
      </c>
      <c r="C1082" t="s">
        <v>3</v>
      </c>
      <c r="D1082" s="5">
        <v>33</v>
      </c>
      <c r="E1082" s="6">
        <v>43284</v>
      </c>
      <c r="F1082" t="s">
        <v>134</v>
      </c>
      <c r="G1082" t="s">
        <v>7</v>
      </c>
      <c r="H1082" t="s">
        <v>25</v>
      </c>
      <c r="I1082" s="3">
        <v>43613.45</v>
      </c>
      <c r="J1082" s="3">
        <v>43610.45</v>
      </c>
      <c r="K1082" s="4">
        <v>7</v>
      </c>
      <c r="L1082" s="4">
        <v>928.41</v>
      </c>
      <c r="M1082" s="4">
        <v>26</v>
      </c>
      <c r="N1082" s="4">
        <v>1460.94</v>
      </c>
      <c r="O1082" s="4"/>
    </row>
    <row r="1083" spans="1:15">
      <c r="A1083">
        <v>10001082</v>
      </c>
      <c r="B1083" s="3">
        <v>43181</v>
      </c>
      <c r="C1083" t="s">
        <v>3</v>
      </c>
      <c r="D1083" s="5">
        <v>27</v>
      </c>
      <c r="E1083" s="6">
        <v>43283</v>
      </c>
      <c r="F1083" t="s">
        <v>134</v>
      </c>
      <c r="G1083" t="s">
        <v>7</v>
      </c>
      <c r="H1083" t="s">
        <v>236</v>
      </c>
      <c r="I1083" s="3">
        <v>43632.05</v>
      </c>
      <c r="J1083" s="3">
        <v>43630.05</v>
      </c>
      <c r="K1083" s="4">
        <v>7</v>
      </c>
      <c r="L1083" s="4">
        <v>760.2</v>
      </c>
      <c r="M1083" s="4">
        <v>40</v>
      </c>
      <c r="N1083" s="4">
        <v>3251.6</v>
      </c>
      <c r="O1083" s="4"/>
    </row>
    <row r="1084" spans="1:15">
      <c r="A1084">
        <v>10001083</v>
      </c>
      <c r="B1084" s="3">
        <v>43181</v>
      </c>
      <c r="C1084" t="s">
        <v>3</v>
      </c>
      <c r="D1084" s="5">
        <v>29</v>
      </c>
      <c r="E1084" s="6">
        <v>43283</v>
      </c>
      <c r="F1084" t="s">
        <v>134</v>
      </c>
      <c r="G1084" t="s">
        <v>7</v>
      </c>
      <c r="H1084" t="s">
        <v>16</v>
      </c>
      <c r="I1084" s="3">
        <v>43613.45</v>
      </c>
      <c r="J1084" s="3">
        <v>43609.45</v>
      </c>
      <c r="K1084" s="4">
        <v>7</v>
      </c>
      <c r="L1084" s="4">
        <v>749.42</v>
      </c>
      <c r="M1084" s="4">
        <v>40</v>
      </c>
      <c r="N1084" s="4">
        <v>3054</v>
      </c>
      <c r="O1084" s="4"/>
    </row>
    <row r="1085" spans="1:15">
      <c r="A1085">
        <v>10001084</v>
      </c>
      <c r="B1085" s="3">
        <v>43182</v>
      </c>
      <c r="C1085" t="s">
        <v>3</v>
      </c>
      <c r="D1085" s="5">
        <v>46</v>
      </c>
      <c r="E1085" s="6" t="s">
        <v>133</v>
      </c>
      <c r="F1085" t="s">
        <v>133</v>
      </c>
      <c r="G1085" s="1" t="s">
        <v>7</v>
      </c>
      <c r="H1085" t="s">
        <v>25</v>
      </c>
      <c r="I1085" s="3">
        <v>43339.76</v>
      </c>
      <c r="J1085" s="3">
        <v>43335.76</v>
      </c>
      <c r="K1085" s="4">
        <v>10</v>
      </c>
      <c r="L1085" s="4">
        <v>1215.3</v>
      </c>
      <c r="M1085" s="4">
        <v>0</v>
      </c>
      <c r="N1085" s="4">
        <v>0</v>
      </c>
      <c r="O1085" s="4"/>
    </row>
    <row r="1086" spans="1:15">
      <c r="A1086">
        <v>10001085</v>
      </c>
      <c r="B1086" s="3">
        <v>43182</v>
      </c>
      <c r="C1086" t="s">
        <v>2</v>
      </c>
      <c r="D1086" s="5">
        <v>48</v>
      </c>
      <c r="E1086" s="6" t="s">
        <v>133</v>
      </c>
      <c r="F1086" t="s">
        <v>133</v>
      </c>
      <c r="G1086" s="1" t="s">
        <v>7</v>
      </c>
      <c r="H1086" t="s">
        <v>16</v>
      </c>
      <c r="I1086" s="3">
        <v>43395.44</v>
      </c>
      <c r="J1086" s="3">
        <v>43393.440000000002</v>
      </c>
      <c r="K1086" s="4">
        <v>14</v>
      </c>
      <c r="L1086" s="4">
        <v>1781.5</v>
      </c>
      <c r="M1086" s="4">
        <v>0</v>
      </c>
      <c r="N1086" s="4">
        <v>0</v>
      </c>
      <c r="O1086" s="4"/>
    </row>
    <row r="1087" spans="1:15">
      <c r="A1087">
        <v>10001086</v>
      </c>
      <c r="B1087" s="3">
        <v>43182</v>
      </c>
      <c r="C1087" t="s">
        <v>2</v>
      </c>
      <c r="D1087" s="5">
        <v>37</v>
      </c>
      <c r="E1087" s="6" t="s">
        <v>133</v>
      </c>
      <c r="F1087" t="s">
        <v>133</v>
      </c>
      <c r="G1087" t="s">
        <v>55</v>
      </c>
      <c r="H1087" t="s">
        <v>236</v>
      </c>
      <c r="I1087" s="3">
        <v>43516.08</v>
      </c>
      <c r="J1087" s="3">
        <v>43512.08</v>
      </c>
      <c r="K1087" s="4">
        <v>22</v>
      </c>
      <c r="L1087" s="4">
        <v>1808.4</v>
      </c>
      <c r="M1087" s="4">
        <v>0</v>
      </c>
      <c r="N1087" s="4">
        <v>0</v>
      </c>
      <c r="O1087" s="4"/>
    </row>
    <row r="1088" spans="1:15">
      <c r="A1088">
        <v>10001087</v>
      </c>
      <c r="B1088" s="3">
        <v>43182</v>
      </c>
      <c r="C1088" t="s">
        <v>2</v>
      </c>
      <c r="D1088" s="5">
        <v>29</v>
      </c>
      <c r="E1088" s="6" t="s">
        <v>133</v>
      </c>
      <c r="F1088" t="s">
        <v>133</v>
      </c>
      <c r="G1088" t="s">
        <v>7</v>
      </c>
      <c r="H1088" t="s">
        <v>16</v>
      </c>
      <c r="I1088" s="3">
        <v>43502.16</v>
      </c>
      <c r="J1088" s="3">
        <v>43499.16</v>
      </c>
      <c r="K1088" s="4">
        <v>21</v>
      </c>
      <c r="L1088" s="4">
        <v>1261.26</v>
      </c>
      <c r="M1088" s="4">
        <v>0</v>
      </c>
      <c r="N1088" s="4">
        <v>0</v>
      </c>
      <c r="O1088" s="4"/>
    </row>
    <row r="1089" spans="1:15">
      <c r="A1089">
        <v>10001088</v>
      </c>
      <c r="B1089" s="3">
        <v>43182</v>
      </c>
      <c r="C1089" t="s">
        <v>2</v>
      </c>
      <c r="D1089" s="5">
        <v>41</v>
      </c>
      <c r="E1089" s="6" t="s">
        <v>133</v>
      </c>
      <c r="F1089" t="s">
        <v>133</v>
      </c>
      <c r="G1089" t="s">
        <v>7</v>
      </c>
      <c r="H1089" t="s">
        <v>7</v>
      </c>
      <c r="I1089" s="3">
        <v>43613.52</v>
      </c>
      <c r="J1089" s="3">
        <v>43612.52</v>
      </c>
      <c r="K1089" s="4">
        <v>29</v>
      </c>
      <c r="L1089" s="4">
        <v>2495.16</v>
      </c>
      <c r="M1089" s="4">
        <v>0</v>
      </c>
      <c r="N1089" s="4">
        <v>0</v>
      </c>
      <c r="O1089" s="4"/>
    </row>
    <row r="1090" spans="1:15">
      <c r="A1090">
        <v>10001089</v>
      </c>
      <c r="B1090" s="3">
        <v>43182</v>
      </c>
      <c r="C1090" t="s">
        <v>2</v>
      </c>
      <c r="D1090" s="5">
        <v>39</v>
      </c>
      <c r="E1090" s="6" t="s">
        <v>133</v>
      </c>
      <c r="F1090" t="s">
        <v>133</v>
      </c>
      <c r="G1090" t="s">
        <v>7</v>
      </c>
      <c r="H1090" t="s">
        <v>16</v>
      </c>
      <c r="I1090" s="3">
        <v>43492.88</v>
      </c>
      <c r="J1090" s="3">
        <v>43489.88</v>
      </c>
      <c r="K1090" s="4">
        <v>21</v>
      </c>
      <c r="L1090" s="4">
        <v>1442.07</v>
      </c>
      <c r="M1090" s="4">
        <v>0</v>
      </c>
      <c r="N1090" s="4">
        <v>0</v>
      </c>
      <c r="O1090" s="4"/>
    </row>
    <row r="1091" spans="1:15">
      <c r="A1091">
        <v>10001090</v>
      </c>
      <c r="B1091" s="3">
        <v>43182</v>
      </c>
      <c r="C1091" t="s">
        <v>2</v>
      </c>
      <c r="D1091" s="5">
        <v>19</v>
      </c>
      <c r="E1091" s="6" t="s">
        <v>133</v>
      </c>
      <c r="F1091" t="s">
        <v>133</v>
      </c>
      <c r="G1091" t="s">
        <v>7</v>
      </c>
      <c r="H1091" t="s">
        <v>17</v>
      </c>
      <c r="I1091" s="3">
        <v>43367.6</v>
      </c>
      <c r="J1091" s="3">
        <v>43364.6</v>
      </c>
      <c r="K1091" s="4">
        <v>12</v>
      </c>
      <c r="L1091" s="4">
        <v>1432.08</v>
      </c>
      <c r="M1091" s="4">
        <v>0</v>
      </c>
      <c r="N1091" s="4">
        <v>0</v>
      </c>
      <c r="O1091" s="4"/>
    </row>
    <row r="1092" spans="1:15">
      <c r="A1092">
        <v>10001091</v>
      </c>
      <c r="B1092" s="3">
        <v>43182</v>
      </c>
      <c r="C1092" t="s">
        <v>2</v>
      </c>
      <c r="D1092" s="5">
        <v>28</v>
      </c>
      <c r="E1092" s="6" t="s">
        <v>133</v>
      </c>
      <c r="F1092" t="s">
        <v>133</v>
      </c>
      <c r="G1092" t="s">
        <v>7</v>
      </c>
      <c r="H1092" t="s">
        <v>236</v>
      </c>
      <c r="I1092" s="3">
        <v>43548.56</v>
      </c>
      <c r="J1092" s="3">
        <v>43545.56</v>
      </c>
      <c r="K1092" s="4">
        <v>24</v>
      </c>
      <c r="L1092" s="4">
        <v>1967.04</v>
      </c>
      <c r="M1092" s="4">
        <v>0</v>
      </c>
      <c r="N1092" s="4">
        <v>0</v>
      </c>
      <c r="O1092" s="4"/>
    </row>
    <row r="1093" spans="1:15">
      <c r="A1093">
        <v>10001092</v>
      </c>
      <c r="B1093" s="3">
        <v>43182</v>
      </c>
      <c r="C1093" t="s">
        <v>2</v>
      </c>
      <c r="D1093" s="5">
        <v>47</v>
      </c>
      <c r="E1093" s="6" t="s">
        <v>133</v>
      </c>
      <c r="F1093" t="s">
        <v>133</v>
      </c>
      <c r="G1093" t="s">
        <v>7</v>
      </c>
      <c r="H1093" t="s">
        <v>7</v>
      </c>
      <c r="I1093" s="3">
        <v>43381.52</v>
      </c>
      <c r="J1093" s="3">
        <v>43378.52</v>
      </c>
      <c r="K1093" s="4">
        <v>13</v>
      </c>
      <c r="L1093" s="4">
        <v>1645.67</v>
      </c>
      <c r="M1093" s="4">
        <v>0</v>
      </c>
      <c r="N1093" s="4">
        <v>0</v>
      </c>
      <c r="O1093" s="4"/>
    </row>
    <row r="1094" spans="1:15">
      <c r="A1094">
        <v>10001093</v>
      </c>
      <c r="B1094" s="3">
        <v>43182</v>
      </c>
      <c r="C1094" t="s">
        <v>3</v>
      </c>
      <c r="D1094" s="5">
        <v>36</v>
      </c>
      <c r="E1094" s="6" t="s">
        <v>133</v>
      </c>
      <c r="F1094" t="s">
        <v>133</v>
      </c>
      <c r="G1094" t="s">
        <v>7</v>
      </c>
      <c r="H1094" t="s">
        <v>236</v>
      </c>
      <c r="I1094" s="3">
        <v>43451.12</v>
      </c>
      <c r="J1094" s="3">
        <v>43449.120000000003</v>
      </c>
      <c r="K1094" s="4">
        <v>18</v>
      </c>
      <c r="L1094" s="4">
        <v>2657.52</v>
      </c>
      <c r="M1094" s="4">
        <v>0</v>
      </c>
      <c r="N1094" s="4">
        <v>0</v>
      </c>
      <c r="O1094" s="4"/>
    </row>
    <row r="1095" spans="1:15">
      <c r="A1095">
        <v>10001094</v>
      </c>
      <c r="B1095" s="3">
        <v>43182</v>
      </c>
      <c r="C1095" t="s">
        <v>2</v>
      </c>
      <c r="D1095" s="5">
        <v>39</v>
      </c>
      <c r="E1095" s="6" t="s">
        <v>133</v>
      </c>
      <c r="F1095" t="s">
        <v>133</v>
      </c>
      <c r="G1095" t="s">
        <v>7</v>
      </c>
      <c r="H1095" t="s">
        <v>236</v>
      </c>
      <c r="I1095" s="3">
        <v>43367.6</v>
      </c>
      <c r="J1095" s="3">
        <v>43367.6</v>
      </c>
      <c r="K1095" s="4">
        <v>12</v>
      </c>
      <c r="L1095" s="4">
        <v>1152.8399999999999</v>
      </c>
      <c r="M1095" s="4">
        <v>0</v>
      </c>
      <c r="N1095" s="4">
        <v>0</v>
      </c>
      <c r="O1095" s="4"/>
    </row>
    <row r="1096" spans="1:15">
      <c r="A1096">
        <v>10001095</v>
      </c>
      <c r="B1096" s="3">
        <v>43182</v>
      </c>
      <c r="C1096" t="s">
        <v>2</v>
      </c>
      <c r="D1096" s="5">
        <v>29</v>
      </c>
      <c r="E1096" s="6" t="s">
        <v>133</v>
      </c>
      <c r="F1096" t="s">
        <v>133</v>
      </c>
      <c r="G1096" t="s">
        <v>7</v>
      </c>
      <c r="H1096" t="s">
        <v>16</v>
      </c>
      <c r="I1096" s="3">
        <v>43460.4</v>
      </c>
      <c r="J1096" s="3">
        <v>43457.4</v>
      </c>
      <c r="K1096" s="4">
        <v>18</v>
      </c>
      <c r="L1096" s="4">
        <v>2470.5</v>
      </c>
      <c r="M1096" s="4">
        <v>0</v>
      </c>
      <c r="N1096" s="4">
        <v>0</v>
      </c>
      <c r="O1096" s="4"/>
    </row>
    <row r="1097" spans="1:15">
      <c r="A1097">
        <v>10001096</v>
      </c>
      <c r="B1097" s="3">
        <v>43182</v>
      </c>
      <c r="C1097" t="s">
        <v>3</v>
      </c>
      <c r="D1097" s="5">
        <v>43</v>
      </c>
      <c r="E1097" s="6" t="s">
        <v>133</v>
      </c>
      <c r="F1097" t="s">
        <v>133</v>
      </c>
      <c r="G1097" t="s">
        <v>7</v>
      </c>
      <c r="H1097" t="s">
        <v>236</v>
      </c>
      <c r="I1097" s="3">
        <v>43539.28</v>
      </c>
      <c r="J1097" s="3">
        <v>43539.28</v>
      </c>
      <c r="K1097" s="4">
        <v>24</v>
      </c>
      <c r="L1097" s="4">
        <v>1709.76</v>
      </c>
      <c r="M1097" s="4">
        <v>0</v>
      </c>
      <c r="N1097" s="4">
        <v>0</v>
      </c>
      <c r="O1097" s="4"/>
    </row>
    <row r="1098" spans="1:15">
      <c r="A1098">
        <v>10001097</v>
      </c>
      <c r="B1098" s="3">
        <v>43182</v>
      </c>
      <c r="C1098" t="s">
        <v>2</v>
      </c>
      <c r="D1098" s="5">
        <v>32</v>
      </c>
      <c r="E1098" s="6">
        <v>43283</v>
      </c>
      <c r="F1098" t="s">
        <v>134</v>
      </c>
      <c r="G1098" t="s">
        <v>7</v>
      </c>
      <c r="H1098" t="s">
        <v>16</v>
      </c>
      <c r="I1098" s="3">
        <v>43636.72</v>
      </c>
      <c r="J1098" s="3">
        <v>43636.72</v>
      </c>
      <c r="K1098" s="4">
        <v>7</v>
      </c>
      <c r="L1098" s="4">
        <v>898.38</v>
      </c>
      <c r="M1098" s="4">
        <v>17</v>
      </c>
      <c r="N1098" s="4">
        <v>950.3</v>
      </c>
      <c r="O1098" s="4"/>
    </row>
    <row r="1099" spans="1:15">
      <c r="A1099">
        <v>10001098</v>
      </c>
      <c r="B1099" s="3">
        <v>43182</v>
      </c>
      <c r="C1099" t="s">
        <v>2</v>
      </c>
      <c r="D1099" s="5">
        <v>27</v>
      </c>
      <c r="E1099" s="6">
        <v>43283</v>
      </c>
      <c r="F1099" t="s">
        <v>134</v>
      </c>
      <c r="G1099" t="s">
        <v>7</v>
      </c>
      <c r="H1099" t="s">
        <v>236</v>
      </c>
      <c r="I1099" s="3">
        <v>43599.6</v>
      </c>
      <c r="J1099" s="3">
        <v>43598.6</v>
      </c>
      <c r="K1099" s="4">
        <v>7</v>
      </c>
      <c r="L1099" s="4">
        <v>939.19</v>
      </c>
      <c r="M1099" s="4">
        <v>45</v>
      </c>
      <c r="N1099" s="4">
        <v>3845.25</v>
      </c>
      <c r="O1099" s="4"/>
    </row>
    <row r="1100" spans="1:15">
      <c r="A1100">
        <v>10001099</v>
      </c>
      <c r="B1100" s="3">
        <v>43182</v>
      </c>
      <c r="C1100" t="s">
        <v>2</v>
      </c>
      <c r="D1100" s="5">
        <v>50</v>
      </c>
      <c r="E1100" s="6" t="s">
        <v>133</v>
      </c>
      <c r="F1100" t="s">
        <v>133</v>
      </c>
      <c r="G1100" t="s">
        <v>7</v>
      </c>
      <c r="H1100" t="s">
        <v>16</v>
      </c>
      <c r="I1100" s="3">
        <v>43446.48</v>
      </c>
      <c r="J1100" s="3">
        <v>43445.48</v>
      </c>
      <c r="K1100" s="4">
        <v>18</v>
      </c>
      <c r="L1100" s="4">
        <v>2305.44</v>
      </c>
      <c r="M1100" s="4">
        <v>0</v>
      </c>
      <c r="N1100" s="4">
        <v>0</v>
      </c>
      <c r="O1100" s="4"/>
    </row>
    <row r="1101" spans="1:15">
      <c r="A1101">
        <v>10001100</v>
      </c>
      <c r="B1101" s="3">
        <v>43182</v>
      </c>
      <c r="C1101" t="s">
        <v>2</v>
      </c>
      <c r="D1101" s="5">
        <v>27</v>
      </c>
      <c r="E1101" s="6">
        <v>43285</v>
      </c>
      <c r="F1101" t="s">
        <v>134</v>
      </c>
      <c r="G1101" t="s">
        <v>7</v>
      </c>
      <c r="H1101" t="s">
        <v>236</v>
      </c>
      <c r="I1101" s="3">
        <v>43641.36</v>
      </c>
      <c r="J1101" s="3">
        <v>43637.36</v>
      </c>
      <c r="K1101" s="4">
        <v>7</v>
      </c>
      <c r="L1101" s="4">
        <v>964.04</v>
      </c>
      <c r="M1101" s="4">
        <v>40</v>
      </c>
      <c r="N1101" s="4">
        <v>3191.2</v>
      </c>
      <c r="O1101" s="4"/>
    </row>
    <row r="1102" spans="1:15">
      <c r="A1102">
        <v>10001101</v>
      </c>
      <c r="B1102" s="3">
        <v>43182</v>
      </c>
      <c r="C1102" t="s">
        <v>2</v>
      </c>
      <c r="D1102" s="5">
        <v>32</v>
      </c>
      <c r="E1102" s="6">
        <v>43286</v>
      </c>
      <c r="F1102" t="s">
        <v>134</v>
      </c>
      <c r="G1102" t="s">
        <v>7</v>
      </c>
      <c r="H1102" t="s">
        <v>25</v>
      </c>
      <c r="I1102" s="3">
        <v>43627.44</v>
      </c>
      <c r="J1102" s="3">
        <v>43622.44</v>
      </c>
      <c r="K1102" s="4">
        <v>7</v>
      </c>
      <c r="L1102" s="4">
        <v>942.83</v>
      </c>
      <c r="M1102" s="4">
        <v>21</v>
      </c>
      <c r="N1102" s="4">
        <v>1622.67</v>
      </c>
      <c r="O1102" s="4"/>
    </row>
    <row r="1103" spans="1:15">
      <c r="A1103">
        <v>10001102</v>
      </c>
      <c r="B1103" s="3">
        <v>43182</v>
      </c>
      <c r="C1103" t="s">
        <v>2</v>
      </c>
      <c r="D1103" s="5">
        <v>57</v>
      </c>
      <c r="E1103" s="6" t="s">
        <v>133</v>
      </c>
      <c r="F1103" t="s">
        <v>133</v>
      </c>
      <c r="G1103" t="s">
        <v>7</v>
      </c>
      <c r="H1103" t="s">
        <v>236</v>
      </c>
      <c r="I1103" s="3">
        <v>43349.04</v>
      </c>
      <c r="J1103" s="3">
        <v>43346.04</v>
      </c>
      <c r="K1103" s="4">
        <v>11</v>
      </c>
      <c r="L1103" s="4">
        <v>1223.97</v>
      </c>
      <c r="M1103" s="4">
        <v>0</v>
      </c>
      <c r="N1103" s="4">
        <v>0</v>
      </c>
      <c r="O1103" s="4"/>
    </row>
    <row r="1104" spans="1:15">
      <c r="A1104">
        <v>10001103</v>
      </c>
      <c r="B1104" s="3">
        <v>43182</v>
      </c>
      <c r="C1104" t="s">
        <v>2</v>
      </c>
      <c r="D1104" s="5">
        <v>31</v>
      </c>
      <c r="E1104" s="6">
        <v>43285</v>
      </c>
      <c r="F1104" t="s">
        <v>134</v>
      </c>
      <c r="G1104" t="s">
        <v>7</v>
      </c>
      <c r="H1104" t="s">
        <v>7</v>
      </c>
      <c r="I1104" s="3">
        <v>43641.36</v>
      </c>
      <c r="J1104" s="3">
        <v>43641.36</v>
      </c>
      <c r="K1104" s="4">
        <v>7</v>
      </c>
      <c r="L1104" s="4">
        <v>838.04</v>
      </c>
      <c r="M1104" s="4">
        <v>52</v>
      </c>
      <c r="N1104" s="4">
        <v>3853.2</v>
      </c>
      <c r="O1104" s="4"/>
    </row>
    <row r="1105" spans="1:15">
      <c r="A1105">
        <v>10001104</v>
      </c>
      <c r="B1105" s="3">
        <v>43182</v>
      </c>
      <c r="C1105" t="s">
        <v>2</v>
      </c>
      <c r="D1105" s="5">
        <v>28</v>
      </c>
      <c r="E1105" s="6">
        <v>43286</v>
      </c>
      <c r="F1105" t="s">
        <v>134</v>
      </c>
      <c r="G1105" t="s">
        <v>7</v>
      </c>
      <c r="H1105" t="s">
        <v>7</v>
      </c>
      <c r="I1105" s="3">
        <v>43604.24</v>
      </c>
      <c r="J1105" s="3">
        <v>43603.24</v>
      </c>
      <c r="K1105" s="4">
        <v>7</v>
      </c>
      <c r="L1105" s="4">
        <v>954.87</v>
      </c>
      <c r="M1105" s="4">
        <v>33</v>
      </c>
      <c r="N1105" s="4">
        <v>1872.42</v>
      </c>
      <c r="O1105" s="4"/>
    </row>
    <row r="1106" spans="1:15">
      <c r="A1106">
        <v>10001105</v>
      </c>
      <c r="B1106" s="3">
        <v>43182</v>
      </c>
      <c r="C1106" t="s">
        <v>2</v>
      </c>
      <c r="D1106" s="5">
        <v>38</v>
      </c>
      <c r="E1106" s="6" t="s">
        <v>133</v>
      </c>
      <c r="F1106" t="s">
        <v>133</v>
      </c>
      <c r="G1106" t="s">
        <v>7</v>
      </c>
      <c r="H1106" t="s">
        <v>236</v>
      </c>
      <c r="I1106" s="3">
        <v>43335.12</v>
      </c>
      <c r="J1106" s="3">
        <v>43335.12</v>
      </c>
      <c r="K1106" s="4">
        <v>10</v>
      </c>
      <c r="L1106" s="4">
        <v>1154.9000000000001</v>
      </c>
      <c r="M1106" s="4">
        <v>0</v>
      </c>
      <c r="N1106" s="4">
        <v>0</v>
      </c>
      <c r="O1106" s="4"/>
    </row>
    <row r="1107" spans="1:15">
      <c r="A1107">
        <v>10001106</v>
      </c>
      <c r="B1107" s="3">
        <v>43183</v>
      </c>
      <c r="C1107" t="s">
        <v>2</v>
      </c>
      <c r="D1107" s="5">
        <v>34</v>
      </c>
      <c r="E1107" s="6">
        <v>43287</v>
      </c>
      <c r="F1107" t="s">
        <v>134</v>
      </c>
      <c r="G1107" s="1" t="s">
        <v>7</v>
      </c>
      <c r="H1107" t="s">
        <v>16</v>
      </c>
      <c r="I1107" s="3">
        <v>43608.959999999999</v>
      </c>
      <c r="J1107" s="3">
        <v>43603.96</v>
      </c>
      <c r="K1107" s="4">
        <v>7</v>
      </c>
      <c r="L1107" s="4">
        <v>1009.89</v>
      </c>
      <c r="M1107" s="4">
        <v>30</v>
      </c>
      <c r="N1107" s="4">
        <v>1552.8</v>
      </c>
      <c r="O1107" s="4"/>
    </row>
    <row r="1108" spans="1:15">
      <c r="A1108">
        <v>10001107</v>
      </c>
      <c r="B1108" s="3">
        <v>43183</v>
      </c>
      <c r="C1108" t="s">
        <v>3</v>
      </c>
      <c r="D1108" s="5">
        <v>24</v>
      </c>
      <c r="E1108" s="6">
        <v>43282</v>
      </c>
      <c r="F1108" t="s">
        <v>134</v>
      </c>
      <c r="G1108" s="1" t="s">
        <v>7</v>
      </c>
      <c r="H1108" t="s">
        <v>19</v>
      </c>
      <c r="I1108" s="3">
        <v>43604.33</v>
      </c>
      <c r="J1108" s="3">
        <v>43599.33</v>
      </c>
      <c r="K1108" s="4">
        <v>7</v>
      </c>
      <c r="L1108" s="4">
        <v>580.65</v>
      </c>
      <c r="M1108" s="4">
        <v>19</v>
      </c>
      <c r="N1108" s="4">
        <v>1226.83</v>
      </c>
      <c r="O1108" s="4"/>
    </row>
    <row r="1109" spans="1:15">
      <c r="A1109">
        <v>10001108</v>
      </c>
      <c r="B1109" s="3">
        <v>43183</v>
      </c>
      <c r="C1109" t="s">
        <v>2</v>
      </c>
      <c r="D1109" s="5">
        <v>33</v>
      </c>
      <c r="E1109" s="6">
        <v>43283</v>
      </c>
      <c r="F1109" t="s">
        <v>134</v>
      </c>
      <c r="G1109" t="s">
        <v>7</v>
      </c>
      <c r="H1109" t="s">
        <v>7</v>
      </c>
      <c r="I1109" s="3">
        <v>43622.85</v>
      </c>
      <c r="J1109" s="3">
        <v>43617.85</v>
      </c>
      <c r="K1109" s="4">
        <v>7</v>
      </c>
      <c r="L1109" s="4">
        <v>573.92999999999995</v>
      </c>
      <c r="M1109" s="4">
        <v>20</v>
      </c>
      <c r="N1109" s="4">
        <v>1496.2</v>
      </c>
      <c r="O1109" s="4"/>
    </row>
    <row r="1110" spans="1:15">
      <c r="A1110">
        <v>10001109</v>
      </c>
      <c r="B1110" s="3">
        <v>43183</v>
      </c>
      <c r="C1110" t="s">
        <v>2</v>
      </c>
      <c r="D1110" s="5">
        <v>24</v>
      </c>
      <c r="E1110" s="6" t="s">
        <v>133</v>
      </c>
      <c r="F1110" t="s">
        <v>133</v>
      </c>
      <c r="G1110" t="s">
        <v>7</v>
      </c>
      <c r="H1110" t="s">
        <v>20</v>
      </c>
      <c r="I1110" s="3">
        <v>43530.25</v>
      </c>
      <c r="J1110" s="3">
        <v>43525.25</v>
      </c>
      <c r="K1110" s="4">
        <v>23</v>
      </c>
      <c r="L1110" s="4">
        <v>1508.34</v>
      </c>
      <c r="M1110" s="4">
        <v>0</v>
      </c>
      <c r="N1110" s="4">
        <v>0</v>
      </c>
      <c r="O1110" s="4"/>
    </row>
    <row r="1111" spans="1:15">
      <c r="A1111">
        <v>10001110</v>
      </c>
      <c r="B1111" s="3">
        <v>43183</v>
      </c>
      <c r="C1111" t="s">
        <v>2</v>
      </c>
      <c r="D1111" s="5">
        <v>21</v>
      </c>
      <c r="E1111" s="6">
        <v>43285</v>
      </c>
      <c r="F1111" t="s">
        <v>134</v>
      </c>
      <c r="G1111" t="s">
        <v>7</v>
      </c>
      <c r="H1111" t="s">
        <v>236</v>
      </c>
      <c r="I1111" s="3">
        <v>43641.37</v>
      </c>
      <c r="J1111" s="3">
        <v>43637.37</v>
      </c>
      <c r="K1111" s="4">
        <v>7</v>
      </c>
      <c r="L1111" s="4">
        <v>871.01</v>
      </c>
      <c r="M1111" s="4">
        <v>40</v>
      </c>
      <c r="N1111" s="4">
        <v>3413.6</v>
      </c>
      <c r="O1111" s="4"/>
    </row>
    <row r="1112" spans="1:15">
      <c r="A1112">
        <v>10001111</v>
      </c>
      <c r="B1112" s="3">
        <v>43183</v>
      </c>
      <c r="C1112" t="s">
        <v>2</v>
      </c>
      <c r="D1112" s="5">
        <v>40</v>
      </c>
      <c r="E1112" s="6" t="s">
        <v>133</v>
      </c>
      <c r="F1112" t="s">
        <v>133</v>
      </c>
      <c r="G1112" t="s">
        <v>7</v>
      </c>
      <c r="H1112" t="s">
        <v>16</v>
      </c>
      <c r="I1112" s="3">
        <v>43636.74</v>
      </c>
      <c r="J1112" s="3">
        <v>43632.74</v>
      </c>
      <c r="K1112" s="4">
        <v>30</v>
      </c>
      <c r="L1112" s="4">
        <v>1894.5</v>
      </c>
      <c r="M1112" s="4">
        <v>0</v>
      </c>
      <c r="N1112" s="4">
        <v>0</v>
      </c>
      <c r="O1112" s="4"/>
    </row>
    <row r="1113" spans="1:15">
      <c r="A1113">
        <v>10001112</v>
      </c>
      <c r="B1113" s="3">
        <v>43183</v>
      </c>
      <c r="C1113" t="s">
        <v>2</v>
      </c>
      <c r="D1113" s="5">
        <v>35</v>
      </c>
      <c r="E1113" s="6" t="s">
        <v>133</v>
      </c>
      <c r="F1113" t="s">
        <v>133</v>
      </c>
      <c r="G1113" t="s">
        <v>7</v>
      </c>
      <c r="H1113" t="s">
        <v>236</v>
      </c>
      <c r="I1113" s="3">
        <v>43483.95</v>
      </c>
      <c r="J1113" s="3">
        <v>43479.95</v>
      </c>
      <c r="K1113" s="4">
        <v>20</v>
      </c>
      <c r="L1113" s="4">
        <v>2852.4</v>
      </c>
      <c r="M1113" s="4">
        <v>0</v>
      </c>
      <c r="N1113" s="4">
        <v>0</v>
      </c>
      <c r="O1113" s="4"/>
    </row>
    <row r="1114" spans="1:15">
      <c r="A1114">
        <v>10001113</v>
      </c>
      <c r="B1114" s="3">
        <v>43183</v>
      </c>
      <c r="C1114" t="s">
        <v>3</v>
      </c>
      <c r="D1114" s="5">
        <v>32</v>
      </c>
      <c r="E1114" s="6">
        <v>43284</v>
      </c>
      <c r="F1114" t="s">
        <v>134</v>
      </c>
      <c r="G1114" t="s">
        <v>7</v>
      </c>
      <c r="H1114" t="s">
        <v>25</v>
      </c>
      <c r="I1114" s="3">
        <v>43636.74</v>
      </c>
      <c r="J1114" s="3">
        <v>43632.74</v>
      </c>
      <c r="K1114" s="4">
        <v>7</v>
      </c>
      <c r="L1114" s="4">
        <v>658.07</v>
      </c>
      <c r="M1114" s="4">
        <v>23</v>
      </c>
      <c r="N1114" s="4">
        <v>1196.92</v>
      </c>
      <c r="O1114" s="4"/>
    </row>
    <row r="1115" spans="1:15">
      <c r="A1115">
        <v>10001114</v>
      </c>
      <c r="B1115" s="3">
        <v>43184</v>
      </c>
      <c r="C1115" t="s">
        <v>2</v>
      </c>
      <c r="D1115" s="5">
        <v>25</v>
      </c>
      <c r="E1115" s="6">
        <v>43283</v>
      </c>
      <c r="F1115" t="s">
        <v>134</v>
      </c>
      <c r="G1115" s="1" t="s">
        <v>7</v>
      </c>
      <c r="H1115" t="s">
        <v>17</v>
      </c>
      <c r="I1115" s="3">
        <v>43622.9</v>
      </c>
      <c r="J1115" s="3">
        <v>43617.9</v>
      </c>
      <c r="K1115" s="4">
        <v>7</v>
      </c>
      <c r="L1115" s="4">
        <v>654.85</v>
      </c>
      <c r="M1115" s="4">
        <v>33</v>
      </c>
      <c r="N1115" s="4">
        <v>1661.22</v>
      </c>
      <c r="O1115" s="4"/>
    </row>
    <row r="1116" spans="1:15">
      <c r="A1116">
        <v>10001115</v>
      </c>
      <c r="B1116" s="3">
        <v>43184</v>
      </c>
      <c r="C1116" t="s">
        <v>3</v>
      </c>
      <c r="D1116" s="5">
        <v>32</v>
      </c>
      <c r="E1116" s="6">
        <v>43282</v>
      </c>
      <c r="F1116" t="s">
        <v>134</v>
      </c>
      <c r="G1116" s="1" t="s">
        <v>7</v>
      </c>
      <c r="H1116" t="s">
        <v>11</v>
      </c>
      <c r="I1116" s="3">
        <v>43609.04</v>
      </c>
      <c r="J1116" s="3">
        <v>43609.04</v>
      </c>
      <c r="K1116" s="4">
        <v>7</v>
      </c>
      <c r="L1116" s="4">
        <v>767.13</v>
      </c>
      <c r="M1116" s="4">
        <v>28</v>
      </c>
      <c r="N1116" s="4">
        <v>2749.32</v>
      </c>
      <c r="O1116" s="4"/>
    </row>
    <row r="1117" spans="1:15">
      <c r="A1117">
        <v>10001116</v>
      </c>
      <c r="B1117" s="3">
        <v>43184</v>
      </c>
      <c r="C1117" t="s">
        <v>2</v>
      </c>
      <c r="D1117" s="5">
        <v>25</v>
      </c>
      <c r="E1117" s="6">
        <v>43284</v>
      </c>
      <c r="F1117" t="s">
        <v>134</v>
      </c>
      <c r="G1117" s="1" t="s">
        <v>7</v>
      </c>
      <c r="H1117" t="s">
        <v>7</v>
      </c>
      <c r="I1117" s="3">
        <v>43632.14</v>
      </c>
      <c r="J1117" s="3">
        <v>43631.14</v>
      </c>
      <c r="K1117" s="4">
        <v>7</v>
      </c>
      <c r="L1117" s="4">
        <v>872.55</v>
      </c>
      <c r="M1117" s="4">
        <v>33</v>
      </c>
      <c r="N1117" s="4">
        <v>2192.19</v>
      </c>
      <c r="O1117" s="4"/>
    </row>
    <row r="1118" spans="1:15">
      <c r="A1118">
        <v>10001117</v>
      </c>
      <c r="B1118" s="3">
        <v>43184</v>
      </c>
      <c r="C1118" t="s">
        <v>2</v>
      </c>
      <c r="D1118" s="5">
        <v>27</v>
      </c>
      <c r="E1118" s="6">
        <v>43282</v>
      </c>
      <c r="F1118" t="s">
        <v>134</v>
      </c>
      <c r="G1118" s="1" t="s">
        <v>7</v>
      </c>
      <c r="H1118" t="s">
        <v>7</v>
      </c>
      <c r="I1118" s="3">
        <v>43646</v>
      </c>
      <c r="J1118" s="3">
        <v>43646</v>
      </c>
      <c r="K1118" s="4">
        <v>7</v>
      </c>
      <c r="L1118" s="4">
        <v>619.64</v>
      </c>
      <c r="M1118" s="4">
        <v>36</v>
      </c>
      <c r="N1118" s="4">
        <v>2003.04</v>
      </c>
      <c r="O1118" s="4"/>
    </row>
    <row r="1119" spans="1:15">
      <c r="A1119">
        <v>10001118</v>
      </c>
      <c r="B1119" s="3">
        <v>43184</v>
      </c>
      <c r="C1119" t="s">
        <v>3</v>
      </c>
      <c r="D1119" s="5">
        <v>27</v>
      </c>
      <c r="E1119" s="6">
        <v>43282</v>
      </c>
      <c r="F1119" t="s">
        <v>134</v>
      </c>
      <c r="G1119" s="1" t="s">
        <v>7</v>
      </c>
      <c r="H1119" t="s">
        <v>7</v>
      </c>
      <c r="I1119" s="3">
        <v>43636.76</v>
      </c>
      <c r="J1119" s="3">
        <v>43632.76</v>
      </c>
      <c r="K1119" s="4">
        <v>7</v>
      </c>
      <c r="L1119" s="4">
        <v>995.33</v>
      </c>
      <c r="M1119" s="4">
        <v>26</v>
      </c>
      <c r="N1119" s="4">
        <v>2051.66</v>
      </c>
      <c r="O1119" s="4"/>
    </row>
    <row r="1120" spans="1:15">
      <c r="A1120">
        <v>10001119</v>
      </c>
      <c r="B1120" s="3">
        <v>43184</v>
      </c>
      <c r="C1120" t="s">
        <v>2</v>
      </c>
      <c r="D1120" s="5">
        <v>35</v>
      </c>
      <c r="E1120" s="6" t="s">
        <v>133</v>
      </c>
      <c r="F1120" t="s">
        <v>133</v>
      </c>
      <c r="G1120" s="1" t="s">
        <v>7</v>
      </c>
      <c r="H1120" t="s">
        <v>16</v>
      </c>
      <c r="I1120" s="3">
        <v>43627.519999999997</v>
      </c>
      <c r="J1120" s="3">
        <v>43622.52</v>
      </c>
      <c r="K1120" s="4">
        <v>29</v>
      </c>
      <c r="L1120" s="4">
        <v>1897.18</v>
      </c>
      <c r="M1120" s="4">
        <v>0</v>
      </c>
      <c r="N1120" s="4">
        <v>0</v>
      </c>
      <c r="O1120" s="4"/>
    </row>
    <row r="1121" spans="1:15">
      <c r="A1121">
        <v>10001120</v>
      </c>
      <c r="B1121" s="3">
        <v>43184</v>
      </c>
      <c r="C1121" t="s">
        <v>2</v>
      </c>
      <c r="D1121" s="5">
        <v>32</v>
      </c>
      <c r="E1121" s="6">
        <v>43282</v>
      </c>
      <c r="F1121" t="s">
        <v>134</v>
      </c>
      <c r="G1121" s="1" t="s">
        <v>7</v>
      </c>
      <c r="H1121" t="s">
        <v>7</v>
      </c>
      <c r="I1121" s="3">
        <v>43636.76</v>
      </c>
      <c r="J1121" s="3">
        <v>43636.76</v>
      </c>
      <c r="K1121" s="4">
        <v>7</v>
      </c>
      <c r="L1121" s="4">
        <v>604.52</v>
      </c>
      <c r="M1121" s="4">
        <v>46</v>
      </c>
      <c r="N1121" s="4">
        <v>2423.2800000000002</v>
      </c>
      <c r="O1121" s="4"/>
    </row>
    <row r="1122" spans="1:15">
      <c r="A1122">
        <v>10001121</v>
      </c>
      <c r="B1122" s="3">
        <v>43184</v>
      </c>
      <c r="C1122" t="s">
        <v>2</v>
      </c>
      <c r="D1122" s="5">
        <v>46</v>
      </c>
      <c r="E1122" s="6" t="s">
        <v>133</v>
      </c>
      <c r="F1122" t="s">
        <v>133</v>
      </c>
      <c r="G1122" t="s">
        <v>55</v>
      </c>
      <c r="H1122" t="s">
        <v>236</v>
      </c>
      <c r="I1122" s="3">
        <v>43599.8</v>
      </c>
      <c r="J1122" s="3">
        <v>43597.8</v>
      </c>
      <c r="K1122" s="4">
        <v>28</v>
      </c>
      <c r="L1122" s="4">
        <v>1876</v>
      </c>
      <c r="M1122" s="4">
        <v>0</v>
      </c>
      <c r="N1122" s="4">
        <v>0</v>
      </c>
      <c r="O1122" s="4"/>
    </row>
    <row r="1123" spans="1:15">
      <c r="A1123">
        <v>10001122</v>
      </c>
      <c r="B1123" s="3">
        <v>43184</v>
      </c>
      <c r="C1123" t="s">
        <v>2</v>
      </c>
      <c r="D1123" s="5">
        <v>40</v>
      </c>
      <c r="E1123" s="6">
        <v>43287</v>
      </c>
      <c r="F1123" t="s">
        <v>134</v>
      </c>
      <c r="G1123" t="s">
        <v>7</v>
      </c>
      <c r="H1123" t="s">
        <v>7</v>
      </c>
      <c r="I1123" s="3">
        <v>43632.14</v>
      </c>
      <c r="J1123" s="3">
        <v>43631.14</v>
      </c>
      <c r="K1123" s="4">
        <v>7</v>
      </c>
      <c r="L1123" s="4">
        <v>752.64</v>
      </c>
      <c r="M1123" s="4">
        <v>24</v>
      </c>
      <c r="N1123" s="4">
        <v>1849.2</v>
      </c>
      <c r="O1123" s="4"/>
    </row>
    <row r="1124" spans="1:15">
      <c r="A1124">
        <v>10001123</v>
      </c>
      <c r="B1124" s="3">
        <v>43184</v>
      </c>
      <c r="C1124" t="s">
        <v>2</v>
      </c>
      <c r="D1124" s="5">
        <v>25</v>
      </c>
      <c r="E1124" s="6" t="s">
        <v>133</v>
      </c>
      <c r="F1124" t="s">
        <v>133</v>
      </c>
      <c r="G1124" t="s">
        <v>7</v>
      </c>
      <c r="H1124" t="s">
        <v>7</v>
      </c>
      <c r="I1124" s="3">
        <v>43493.54</v>
      </c>
      <c r="J1124" s="3">
        <v>43489.54</v>
      </c>
      <c r="K1124" s="4">
        <v>20</v>
      </c>
      <c r="L1124" s="4">
        <v>2330.6</v>
      </c>
      <c r="M1124" s="4">
        <v>0</v>
      </c>
      <c r="N1124" s="4">
        <v>0</v>
      </c>
      <c r="O1124" s="4"/>
    </row>
    <row r="1125" spans="1:15">
      <c r="A1125">
        <v>10001124</v>
      </c>
      <c r="B1125" s="3">
        <v>43184</v>
      </c>
      <c r="C1125" t="s">
        <v>3</v>
      </c>
      <c r="D1125" s="5">
        <v>34</v>
      </c>
      <c r="E1125" s="6">
        <v>43285</v>
      </c>
      <c r="F1125" t="s">
        <v>134</v>
      </c>
      <c r="G1125" t="s">
        <v>7</v>
      </c>
      <c r="H1125" t="s">
        <v>236</v>
      </c>
      <c r="I1125" s="3">
        <v>43609.04</v>
      </c>
      <c r="J1125" s="3">
        <v>43604.04</v>
      </c>
      <c r="K1125" s="4">
        <v>7</v>
      </c>
      <c r="L1125" s="4">
        <v>927.92</v>
      </c>
      <c r="M1125" s="4">
        <v>17</v>
      </c>
      <c r="N1125" s="4">
        <v>1241.3399999999999</v>
      </c>
      <c r="O1125" s="4"/>
    </row>
    <row r="1126" spans="1:15">
      <c r="A1126">
        <v>10001125</v>
      </c>
      <c r="B1126" s="3">
        <v>43184</v>
      </c>
      <c r="C1126" t="s">
        <v>2</v>
      </c>
      <c r="D1126" s="5">
        <v>24</v>
      </c>
      <c r="E1126" s="6" t="s">
        <v>133</v>
      </c>
      <c r="F1126" t="s">
        <v>133</v>
      </c>
      <c r="G1126" t="s">
        <v>7</v>
      </c>
      <c r="H1126" t="s">
        <v>236</v>
      </c>
      <c r="I1126" s="3">
        <v>43604.42</v>
      </c>
      <c r="J1126" s="3">
        <v>43603.42</v>
      </c>
      <c r="K1126" s="4">
        <v>28</v>
      </c>
      <c r="L1126" s="4">
        <v>2066.6799999999998</v>
      </c>
      <c r="M1126" s="4">
        <v>0</v>
      </c>
      <c r="N1126" s="4">
        <v>0</v>
      </c>
      <c r="O1126" s="4"/>
    </row>
    <row r="1127" spans="1:15">
      <c r="A1127">
        <v>10001126</v>
      </c>
      <c r="B1127" s="3">
        <v>43184</v>
      </c>
      <c r="C1127" t="s">
        <v>2</v>
      </c>
      <c r="D1127" s="5">
        <v>19</v>
      </c>
      <c r="E1127" s="6" t="s">
        <v>133</v>
      </c>
      <c r="F1127" t="s">
        <v>133</v>
      </c>
      <c r="G1127" t="s">
        <v>7</v>
      </c>
      <c r="H1127" t="s">
        <v>11</v>
      </c>
      <c r="I1127" s="3">
        <v>43567.46</v>
      </c>
      <c r="J1127" s="3">
        <v>43565.46</v>
      </c>
      <c r="K1127" s="4">
        <v>25</v>
      </c>
      <c r="L1127" s="4">
        <v>1637</v>
      </c>
      <c r="M1127" s="4">
        <v>0</v>
      </c>
      <c r="N1127" s="4">
        <v>0</v>
      </c>
      <c r="O1127" s="4"/>
    </row>
    <row r="1128" spans="1:15">
      <c r="A1128">
        <v>10001127</v>
      </c>
      <c r="B1128" s="3">
        <v>43185</v>
      </c>
      <c r="C1128" t="s">
        <v>2</v>
      </c>
      <c r="D1128" s="5">
        <v>38</v>
      </c>
      <c r="E1128" s="6" t="s">
        <v>133</v>
      </c>
      <c r="F1128" t="s">
        <v>133</v>
      </c>
      <c r="G1128" s="1" t="s">
        <v>7</v>
      </c>
      <c r="H1128" t="s">
        <v>25</v>
      </c>
      <c r="I1128" s="3">
        <v>43590.68</v>
      </c>
      <c r="J1128" s="3">
        <v>43589.68</v>
      </c>
      <c r="K1128" s="4">
        <v>27</v>
      </c>
      <c r="L1128" s="4">
        <v>1896.48</v>
      </c>
      <c r="M1128" s="4">
        <v>0</v>
      </c>
      <c r="N1128" s="4">
        <v>0</v>
      </c>
      <c r="O1128" s="4"/>
    </row>
    <row r="1129" spans="1:15">
      <c r="A1129">
        <v>10001128</v>
      </c>
      <c r="B1129" s="3">
        <v>43185</v>
      </c>
      <c r="C1129" t="s">
        <v>2</v>
      </c>
      <c r="D1129" s="5">
        <v>38</v>
      </c>
      <c r="E1129" s="6" t="s">
        <v>133</v>
      </c>
      <c r="F1129" t="s">
        <v>133</v>
      </c>
      <c r="G1129" t="s">
        <v>7</v>
      </c>
      <c r="H1129" t="s">
        <v>236</v>
      </c>
      <c r="I1129" s="3">
        <v>43383.23</v>
      </c>
      <c r="J1129" s="3">
        <v>43383.23</v>
      </c>
      <c r="K1129" s="4">
        <v>13</v>
      </c>
      <c r="L1129" s="4">
        <v>1607.45</v>
      </c>
      <c r="M1129" s="4">
        <v>0</v>
      </c>
      <c r="N1129" s="4">
        <v>0</v>
      </c>
      <c r="O1129" s="4"/>
    </row>
    <row r="1130" spans="1:15">
      <c r="A1130">
        <v>10001129</v>
      </c>
      <c r="B1130" s="3">
        <v>43185</v>
      </c>
      <c r="C1130" t="s">
        <v>2</v>
      </c>
      <c r="D1130" s="5">
        <v>29</v>
      </c>
      <c r="E1130" s="6">
        <v>43282</v>
      </c>
      <c r="F1130" t="s">
        <v>134</v>
      </c>
      <c r="G1130" t="s">
        <v>7</v>
      </c>
      <c r="H1130" t="s">
        <v>7</v>
      </c>
      <c r="I1130" s="3">
        <v>43609.120000000003</v>
      </c>
      <c r="J1130" s="3">
        <v>43607.12</v>
      </c>
      <c r="K1130" s="4">
        <v>6</v>
      </c>
      <c r="L1130" s="4">
        <v>597.72</v>
      </c>
      <c r="M1130" s="4">
        <v>46</v>
      </c>
      <c r="N1130" s="4">
        <v>3651.02</v>
      </c>
      <c r="O1130" s="4"/>
    </row>
    <row r="1131" spans="1:15">
      <c r="A1131">
        <v>10001130</v>
      </c>
      <c r="B1131" s="3">
        <v>43185</v>
      </c>
      <c r="C1131" t="s">
        <v>2</v>
      </c>
      <c r="D1131" s="5">
        <v>47</v>
      </c>
      <c r="E1131" s="6" t="s">
        <v>133</v>
      </c>
      <c r="F1131" t="s">
        <v>133</v>
      </c>
      <c r="G1131" t="s">
        <v>7</v>
      </c>
      <c r="H1131" t="s">
        <v>7</v>
      </c>
      <c r="I1131" s="3">
        <v>43369.4</v>
      </c>
      <c r="J1131" s="3">
        <v>43368.4</v>
      </c>
      <c r="K1131" s="4">
        <v>12</v>
      </c>
      <c r="L1131" s="4">
        <v>1388.64</v>
      </c>
      <c r="M1131" s="4">
        <v>0</v>
      </c>
      <c r="N1131" s="4">
        <v>0</v>
      </c>
      <c r="O1131" s="4"/>
    </row>
    <row r="1132" spans="1:15">
      <c r="A1132">
        <v>10001131</v>
      </c>
      <c r="B1132" s="3">
        <v>43185</v>
      </c>
      <c r="C1132" t="s">
        <v>3</v>
      </c>
      <c r="D1132" s="5">
        <v>27</v>
      </c>
      <c r="E1132" s="6">
        <v>43282</v>
      </c>
      <c r="F1132" t="s">
        <v>134</v>
      </c>
      <c r="G1132" t="s">
        <v>7</v>
      </c>
      <c r="H1132" t="s">
        <v>236</v>
      </c>
      <c r="I1132" s="3">
        <v>43632.17</v>
      </c>
      <c r="J1132" s="3">
        <v>43630.17</v>
      </c>
      <c r="K1132" s="4">
        <v>6</v>
      </c>
      <c r="L1132" s="4">
        <v>680.16</v>
      </c>
      <c r="M1132" s="4">
        <v>26</v>
      </c>
      <c r="N1132" s="4">
        <v>2094.8200000000002</v>
      </c>
      <c r="O1132" s="4"/>
    </row>
    <row r="1133" spans="1:15">
      <c r="A1133">
        <v>10001132</v>
      </c>
      <c r="B1133" s="3">
        <v>43185</v>
      </c>
      <c r="C1133" t="s">
        <v>2</v>
      </c>
      <c r="D1133" s="5">
        <v>19</v>
      </c>
      <c r="E1133" s="6">
        <v>43286</v>
      </c>
      <c r="F1133" t="s">
        <v>134</v>
      </c>
      <c r="G1133" t="s">
        <v>7</v>
      </c>
      <c r="H1133" t="s">
        <v>15</v>
      </c>
      <c r="I1133" s="3">
        <v>43618.34</v>
      </c>
      <c r="J1133" s="3">
        <v>43618.34</v>
      </c>
      <c r="K1133" s="4">
        <v>7</v>
      </c>
      <c r="L1133" s="4">
        <v>835.1</v>
      </c>
      <c r="M1133" s="4">
        <v>18</v>
      </c>
      <c r="N1133" s="4">
        <v>914.04</v>
      </c>
      <c r="O1133" s="4"/>
    </row>
    <row r="1134" spans="1:15">
      <c r="A1134">
        <v>10001133</v>
      </c>
      <c r="B1134" s="3">
        <v>43185</v>
      </c>
      <c r="C1134" t="s">
        <v>2</v>
      </c>
      <c r="D1134" s="5">
        <v>24</v>
      </c>
      <c r="E1134" s="6">
        <v>43284</v>
      </c>
      <c r="F1134" t="s">
        <v>134</v>
      </c>
      <c r="G1134" t="s">
        <v>7</v>
      </c>
      <c r="H1134" t="s">
        <v>25</v>
      </c>
      <c r="I1134" s="3">
        <v>43627.56</v>
      </c>
      <c r="J1134" s="3">
        <v>43626.559999999998</v>
      </c>
      <c r="K1134" s="4">
        <v>7</v>
      </c>
      <c r="L1134" s="4">
        <v>973.84</v>
      </c>
      <c r="M1134" s="4">
        <v>52</v>
      </c>
      <c r="N1134" s="4">
        <v>2874.04</v>
      </c>
      <c r="O1134" s="4"/>
    </row>
    <row r="1135" spans="1:15">
      <c r="A1135">
        <v>10001134</v>
      </c>
      <c r="B1135" s="3">
        <v>43185</v>
      </c>
      <c r="C1135" t="s">
        <v>2</v>
      </c>
      <c r="D1135" s="5">
        <v>38</v>
      </c>
      <c r="E1135" s="6" t="s">
        <v>133</v>
      </c>
      <c r="F1135" t="s">
        <v>133</v>
      </c>
      <c r="G1135" t="s">
        <v>7</v>
      </c>
      <c r="H1135" t="s">
        <v>16</v>
      </c>
      <c r="I1135" s="3">
        <v>43456.99</v>
      </c>
      <c r="J1135" s="3">
        <v>43452.99</v>
      </c>
      <c r="K1135" s="4">
        <v>18</v>
      </c>
      <c r="L1135" s="4">
        <v>1973.16</v>
      </c>
      <c r="M1135" s="4">
        <v>0</v>
      </c>
      <c r="N1135" s="4">
        <v>0</v>
      </c>
      <c r="O1135" s="4"/>
    </row>
    <row r="1136" spans="1:15">
      <c r="A1136">
        <v>10001135</v>
      </c>
      <c r="B1136" s="3">
        <v>43185</v>
      </c>
      <c r="C1136" t="s">
        <v>2</v>
      </c>
      <c r="D1136" s="5">
        <v>36</v>
      </c>
      <c r="E1136" s="6" t="s">
        <v>133</v>
      </c>
      <c r="F1136" t="s">
        <v>133</v>
      </c>
      <c r="G1136" t="s">
        <v>7</v>
      </c>
      <c r="H1136" t="s">
        <v>236</v>
      </c>
      <c r="I1136" s="3">
        <v>43401.67</v>
      </c>
      <c r="J1136" s="3">
        <v>43401.67</v>
      </c>
      <c r="K1136" s="4">
        <v>14</v>
      </c>
      <c r="L1136" s="4">
        <v>1530.34</v>
      </c>
      <c r="M1136" s="4">
        <v>0</v>
      </c>
      <c r="N1136" s="4">
        <v>0</v>
      </c>
      <c r="O1136" s="4"/>
    </row>
    <row r="1137" spans="1:15">
      <c r="A1137">
        <v>10001136</v>
      </c>
      <c r="B1137" s="3">
        <v>43185</v>
      </c>
      <c r="C1137" t="s">
        <v>2</v>
      </c>
      <c r="D1137" s="5">
        <v>24</v>
      </c>
      <c r="E1137" s="6">
        <v>43286</v>
      </c>
      <c r="F1137" t="s">
        <v>134</v>
      </c>
      <c r="G1137" t="s">
        <v>7</v>
      </c>
      <c r="H1137" t="s">
        <v>7</v>
      </c>
      <c r="I1137" s="3">
        <v>43622.95</v>
      </c>
      <c r="J1137" s="3">
        <v>43622.95</v>
      </c>
      <c r="K1137" s="4">
        <v>7</v>
      </c>
      <c r="L1137" s="4">
        <v>586.74</v>
      </c>
      <c r="M1137" s="4">
        <v>45</v>
      </c>
      <c r="N1137" s="4">
        <v>3284.55</v>
      </c>
      <c r="O1137" s="4"/>
    </row>
    <row r="1138" spans="1:15">
      <c r="A1138">
        <v>10001137</v>
      </c>
      <c r="B1138" s="3">
        <v>43186</v>
      </c>
      <c r="C1138" t="s">
        <v>2</v>
      </c>
      <c r="D1138" s="5">
        <v>36</v>
      </c>
      <c r="E1138" s="6" t="s">
        <v>133</v>
      </c>
      <c r="F1138" t="s">
        <v>133</v>
      </c>
      <c r="G1138" s="1" t="s">
        <v>7</v>
      </c>
      <c r="H1138" t="s">
        <v>13</v>
      </c>
      <c r="I1138" s="3">
        <v>43416</v>
      </c>
      <c r="J1138" s="3">
        <v>43416</v>
      </c>
      <c r="K1138" s="4">
        <v>15</v>
      </c>
      <c r="L1138" s="4">
        <v>1808.7</v>
      </c>
      <c r="M1138" s="4">
        <v>0</v>
      </c>
      <c r="N1138" s="4">
        <v>0</v>
      </c>
      <c r="O1138" s="4"/>
    </row>
    <row r="1139" spans="1:15">
      <c r="A1139">
        <v>10001138</v>
      </c>
      <c r="B1139" s="3">
        <v>43186</v>
      </c>
      <c r="C1139" t="s">
        <v>2</v>
      </c>
      <c r="D1139" s="5">
        <v>33</v>
      </c>
      <c r="E1139" s="6">
        <v>43282</v>
      </c>
      <c r="F1139" t="s">
        <v>134</v>
      </c>
      <c r="G1139" s="1" t="s">
        <v>7</v>
      </c>
      <c r="H1139" t="s">
        <v>11</v>
      </c>
      <c r="I1139" s="3">
        <v>43618.400000000001</v>
      </c>
      <c r="J1139" s="3">
        <v>43618.400000000001</v>
      </c>
      <c r="K1139" s="4">
        <v>6</v>
      </c>
      <c r="L1139" s="4">
        <v>648.17999999999995</v>
      </c>
      <c r="M1139" s="4">
        <v>26</v>
      </c>
      <c r="N1139" s="4">
        <v>1445.6</v>
      </c>
      <c r="O1139" s="4"/>
    </row>
    <row r="1140" spans="1:15">
      <c r="A1140">
        <v>10001139</v>
      </c>
      <c r="B1140" s="3">
        <v>43186</v>
      </c>
      <c r="C1140" t="s">
        <v>2</v>
      </c>
      <c r="D1140" s="5">
        <v>31</v>
      </c>
      <c r="E1140" s="6">
        <v>43286</v>
      </c>
      <c r="F1140" t="s">
        <v>134</v>
      </c>
      <c r="G1140" s="1" t="s">
        <v>7</v>
      </c>
      <c r="H1140" t="s">
        <v>7</v>
      </c>
      <c r="I1140" s="3">
        <v>43604.6</v>
      </c>
      <c r="J1140" s="3">
        <v>43604.6</v>
      </c>
      <c r="K1140" s="4">
        <v>7</v>
      </c>
      <c r="L1140" s="4">
        <v>863.87</v>
      </c>
      <c r="M1140" s="4">
        <v>33</v>
      </c>
      <c r="N1140" s="4">
        <v>2923.8</v>
      </c>
      <c r="O1140" s="4"/>
    </row>
    <row r="1141" spans="1:15">
      <c r="A1141">
        <v>10001140</v>
      </c>
      <c r="B1141" s="3">
        <v>43186</v>
      </c>
      <c r="C1141" t="s">
        <v>3</v>
      </c>
      <c r="D1141" s="5">
        <v>28</v>
      </c>
      <c r="E1141" s="6">
        <v>43287</v>
      </c>
      <c r="F1141" t="s">
        <v>134</v>
      </c>
      <c r="G1141" s="1" t="s">
        <v>7</v>
      </c>
      <c r="H1141" t="s">
        <v>7</v>
      </c>
      <c r="I1141" s="3">
        <v>43623</v>
      </c>
      <c r="J1141" s="3">
        <v>43618</v>
      </c>
      <c r="K1141" s="4">
        <v>7</v>
      </c>
      <c r="L1141" s="4">
        <v>972.65</v>
      </c>
      <c r="M1141" s="4">
        <v>17</v>
      </c>
      <c r="N1141" s="4">
        <v>1073.72</v>
      </c>
      <c r="O1141" s="4"/>
    </row>
    <row r="1142" spans="1:15">
      <c r="A1142">
        <v>10001141</v>
      </c>
      <c r="B1142" s="3">
        <v>43186</v>
      </c>
      <c r="C1142" t="s">
        <v>2</v>
      </c>
      <c r="D1142" s="5">
        <v>30</v>
      </c>
      <c r="E1142" s="6">
        <v>43284</v>
      </c>
      <c r="F1142" t="s">
        <v>134</v>
      </c>
      <c r="G1142" s="1" t="s">
        <v>7</v>
      </c>
      <c r="H1142" t="s">
        <v>7</v>
      </c>
      <c r="I1142" s="3">
        <v>43623</v>
      </c>
      <c r="J1142" s="3">
        <v>43618</v>
      </c>
      <c r="K1142" s="4">
        <v>7</v>
      </c>
      <c r="L1142" s="4">
        <v>593.80999999999995</v>
      </c>
      <c r="M1142" s="4">
        <v>45</v>
      </c>
      <c r="N1142" s="4">
        <v>3956.85</v>
      </c>
      <c r="O1142" s="4"/>
    </row>
    <row r="1143" spans="1:15">
      <c r="A1143">
        <v>10001142</v>
      </c>
      <c r="B1143" s="3">
        <v>43186</v>
      </c>
      <c r="C1143" t="s">
        <v>3</v>
      </c>
      <c r="D1143" s="5">
        <v>38</v>
      </c>
      <c r="E1143" s="6" t="s">
        <v>133</v>
      </c>
      <c r="F1143" t="s">
        <v>133</v>
      </c>
      <c r="G1143" t="s">
        <v>7</v>
      </c>
      <c r="H1143" t="s">
        <v>16</v>
      </c>
      <c r="I1143" s="3">
        <v>43600</v>
      </c>
      <c r="J1143" s="3">
        <v>43600</v>
      </c>
      <c r="K1143" s="4">
        <v>28</v>
      </c>
      <c r="L1143" s="4">
        <v>1954.12</v>
      </c>
      <c r="M1143" s="4">
        <v>0</v>
      </c>
      <c r="N1143" s="4">
        <v>0</v>
      </c>
      <c r="O1143" s="4"/>
    </row>
    <row r="1144" spans="1:15">
      <c r="A1144">
        <v>10001143</v>
      </c>
      <c r="B1144" s="3">
        <v>43186</v>
      </c>
      <c r="C1144" t="s">
        <v>2</v>
      </c>
      <c r="D1144" s="5">
        <v>19</v>
      </c>
      <c r="E1144" s="6">
        <v>43282</v>
      </c>
      <c r="F1144" t="s">
        <v>134</v>
      </c>
      <c r="G1144" t="s">
        <v>7</v>
      </c>
      <c r="H1144" t="s">
        <v>236</v>
      </c>
      <c r="I1144" s="3">
        <v>43646</v>
      </c>
      <c r="J1144" s="3">
        <v>43641</v>
      </c>
      <c r="K1144" s="4">
        <v>6</v>
      </c>
      <c r="L1144" s="4">
        <v>661.32</v>
      </c>
      <c r="M1144" s="4">
        <v>28</v>
      </c>
      <c r="N1144" s="4">
        <v>1478.96</v>
      </c>
      <c r="O1144" s="4"/>
    </row>
    <row r="1145" spans="1:15">
      <c r="A1145">
        <v>10001144</v>
      </c>
      <c r="B1145" s="3">
        <v>43187</v>
      </c>
      <c r="C1145" t="s">
        <v>2</v>
      </c>
      <c r="D1145" s="5">
        <v>28</v>
      </c>
      <c r="E1145" s="6" t="s">
        <v>133</v>
      </c>
      <c r="F1145" t="s">
        <v>133</v>
      </c>
      <c r="G1145" s="1" t="s">
        <v>7</v>
      </c>
      <c r="H1145" t="s">
        <v>13</v>
      </c>
      <c r="I1145" s="3">
        <v>43531.25</v>
      </c>
      <c r="J1145" s="3">
        <v>43529.25</v>
      </c>
      <c r="K1145" s="4">
        <v>23</v>
      </c>
      <c r="L1145" s="4">
        <v>2176.7199999999998</v>
      </c>
      <c r="M1145" s="4">
        <v>0</v>
      </c>
      <c r="N1145" s="4">
        <v>0</v>
      </c>
      <c r="O1145" s="4"/>
    </row>
    <row r="1146" spans="1:15">
      <c r="A1146">
        <v>10001145</v>
      </c>
      <c r="B1146" s="3">
        <v>43187</v>
      </c>
      <c r="C1146" t="s">
        <v>3</v>
      </c>
      <c r="D1146" s="5">
        <v>43</v>
      </c>
      <c r="E1146" s="6" t="s">
        <v>133</v>
      </c>
      <c r="F1146" t="s">
        <v>133</v>
      </c>
      <c r="G1146" t="s">
        <v>7</v>
      </c>
      <c r="H1146" t="s">
        <v>25</v>
      </c>
      <c r="I1146" s="3">
        <v>43352.24</v>
      </c>
      <c r="J1146" s="3">
        <v>43348.24</v>
      </c>
      <c r="K1146" s="4">
        <v>11</v>
      </c>
      <c r="L1146" s="4">
        <v>977.79</v>
      </c>
      <c r="M1146" s="4">
        <v>0</v>
      </c>
      <c r="N1146" s="4">
        <v>0</v>
      </c>
      <c r="O1146" s="4"/>
    </row>
    <row r="1147" spans="1:15">
      <c r="A1147">
        <v>10001146</v>
      </c>
      <c r="B1147" s="3">
        <v>43187</v>
      </c>
      <c r="C1147" t="s">
        <v>2</v>
      </c>
      <c r="D1147" s="5">
        <v>40</v>
      </c>
      <c r="E1147" s="6" t="s">
        <v>133</v>
      </c>
      <c r="F1147" t="s">
        <v>133</v>
      </c>
      <c r="G1147" t="s">
        <v>7</v>
      </c>
      <c r="H1147" t="s">
        <v>7</v>
      </c>
      <c r="I1147" s="3">
        <v>43581.74</v>
      </c>
      <c r="J1147" s="3">
        <v>43578.74</v>
      </c>
      <c r="K1147" s="4">
        <v>26</v>
      </c>
      <c r="L1147" s="4">
        <v>2018.12</v>
      </c>
      <c r="M1147" s="4">
        <v>0</v>
      </c>
      <c r="N1147" s="4">
        <v>0</v>
      </c>
      <c r="O1147" s="4"/>
    </row>
    <row r="1148" spans="1:15">
      <c r="A1148">
        <v>10001147</v>
      </c>
      <c r="B1148" s="3">
        <v>43187</v>
      </c>
      <c r="C1148" t="s">
        <v>2</v>
      </c>
      <c r="D1148" s="5">
        <v>59</v>
      </c>
      <c r="E1148" s="6" t="s">
        <v>133</v>
      </c>
      <c r="F1148" t="s">
        <v>133</v>
      </c>
      <c r="G1148" t="s">
        <v>7</v>
      </c>
      <c r="H1148" t="s">
        <v>7</v>
      </c>
      <c r="I1148" s="3">
        <v>43540.43</v>
      </c>
      <c r="J1148" s="3">
        <v>43536.43</v>
      </c>
      <c r="K1148" s="4">
        <v>23</v>
      </c>
      <c r="L1148" s="4">
        <v>1555.49</v>
      </c>
      <c r="M1148" s="4">
        <v>0</v>
      </c>
      <c r="N1148" s="4">
        <v>0</v>
      </c>
      <c r="O1148" s="4"/>
    </row>
    <row r="1149" spans="1:15">
      <c r="A1149">
        <v>10001148</v>
      </c>
      <c r="B1149" s="3">
        <v>43187</v>
      </c>
      <c r="C1149" t="s">
        <v>2</v>
      </c>
      <c r="D1149" s="5">
        <v>28</v>
      </c>
      <c r="E1149" s="6">
        <v>43284</v>
      </c>
      <c r="F1149" t="s">
        <v>134</v>
      </c>
      <c r="G1149" t="s">
        <v>7</v>
      </c>
      <c r="H1149" t="s">
        <v>7</v>
      </c>
      <c r="I1149" s="3">
        <v>43627.64</v>
      </c>
      <c r="J1149" s="3">
        <v>43625.64</v>
      </c>
      <c r="K1149" s="4">
        <v>6</v>
      </c>
      <c r="L1149" s="4">
        <v>640.32000000000005</v>
      </c>
      <c r="M1149" s="4">
        <v>24</v>
      </c>
      <c r="N1149" s="4">
        <v>1231.2</v>
      </c>
      <c r="O1149" s="4"/>
    </row>
    <row r="1150" spans="1:15">
      <c r="A1150">
        <v>10001149</v>
      </c>
      <c r="B1150" s="3">
        <v>43187</v>
      </c>
      <c r="C1150" t="s">
        <v>2</v>
      </c>
      <c r="D1150" s="5">
        <v>48</v>
      </c>
      <c r="E1150" s="6" t="s">
        <v>133</v>
      </c>
      <c r="F1150" t="s">
        <v>133</v>
      </c>
      <c r="G1150" t="s">
        <v>7</v>
      </c>
      <c r="H1150" t="s">
        <v>16</v>
      </c>
      <c r="I1150" s="3">
        <v>43393.55</v>
      </c>
      <c r="J1150" s="3">
        <v>43389.55</v>
      </c>
      <c r="K1150" s="4">
        <v>14</v>
      </c>
      <c r="L1150" s="4">
        <v>1668.24</v>
      </c>
      <c r="M1150" s="4">
        <v>0</v>
      </c>
      <c r="N1150" s="4">
        <v>0</v>
      </c>
      <c r="O1150" s="4"/>
    </row>
    <row r="1151" spans="1:15">
      <c r="A1151">
        <v>10001150</v>
      </c>
      <c r="B1151" s="3">
        <v>43187</v>
      </c>
      <c r="C1151" t="s">
        <v>2</v>
      </c>
      <c r="D1151" s="5">
        <v>35</v>
      </c>
      <c r="E1151" s="6" t="s">
        <v>133</v>
      </c>
      <c r="F1151" t="s">
        <v>133</v>
      </c>
      <c r="G1151" t="s">
        <v>7</v>
      </c>
      <c r="H1151" t="s">
        <v>236</v>
      </c>
      <c r="I1151" s="3">
        <v>43563.38</v>
      </c>
      <c r="J1151" s="3">
        <v>43558.38</v>
      </c>
      <c r="K1151" s="4">
        <v>25</v>
      </c>
      <c r="L1151" s="4">
        <v>2331.75</v>
      </c>
      <c r="M1151" s="4">
        <v>0</v>
      </c>
      <c r="N1151" s="4">
        <v>0</v>
      </c>
      <c r="O1151" s="4"/>
    </row>
    <row r="1152" spans="1:15">
      <c r="A1152">
        <v>10001151</v>
      </c>
      <c r="B1152" s="3">
        <v>43187</v>
      </c>
      <c r="C1152" t="s">
        <v>2</v>
      </c>
      <c r="D1152" s="5">
        <v>35</v>
      </c>
      <c r="E1152" s="6" t="s">
        <v>133</v>
      </c>
      <c r="F1152" t="s">
        <v>133</v>
      </c>
      <c r="G1152" t="s">
        <v>7</v>
      </c>
      <c r="H1152" t="s">
        <v>236</v>
      </c>
      <c r="I1152" s="3">
        <v>43489.94</v>
      </c>
      <c r="J1152" s="3">
        <v>43489.94</v>
      </c>
      <c r="K1152" s="4">
        <v>20</v>
      </c>
      <c r="L1152" s="4">
        <v>1710.4</v>
      </c>
      <c r="M1152" s="4">
        <v>0</v>
      </c>
      <c r="N1152" s="4">
        <v>0</v>
      </c>
      <c r="O1152" s="4"/>
    </row>
    <row r="1153" spans="1:15">
      <c r="A1153">
        <v>10001152</v>
      </c>
      <c r="B1153" s="3">
        <v>43187</v>
      </c>
      <c r="C1153" t="s">
        <v>3</v>
      </c>
      <c r="D1153" s="5">
        <v>18</v>
      </c>
      <c r="E1153" s="6">
        <v>43283</v>
      </c>
      <c r="F1153" t="s">
        <v>134</v>
      </c>
      <c r="G1153" t="s">
        <v>7</v>
      </c>
      <c r="H1153" t="s">
        <v>16</v>
      </c>
      <c r="I1153" s="3">
        <v>43636.82</v>
      </c>
      <c r="J1153" s="3">
        <v>43631.82</v>
      </c>
      <c r="K1153" s="4">
        <v>6</v>
      </c>
      <c r="L1153" s="4">
        <v>576.41999999999996</v>
      </c>
      <c r="M1153" s="4">
        <v>20</v>
      </c>
      <c r="N1153" s="4">
        <v>1255.5999999999999</v>
      </c>
      <c r="O1153" s="4"/>
    </row>
    <row r="1154" spans="1:15">
      <c r="A1154">
        <v>10001153</v>
      </c>
      <c r="B1154" s="3">
        <v>43187</v>
      </c>
      <c r="C1154" t="s">
        <v>3</v>
      </c>
      <c r="D1154" s="5">
        <v>30</v>
      </c>
      <c r="E1154" s="6">
        <v>43283</v>
      </c>
      <c r="F1154" t="s">
        <v>134</v>
      </c>
      <c r="G1154" t="s">
        <v>7</v>
      </c>
      <c r="H1154" t="s">
        <v>16</v>
      </c>
      <c r="I1154" s="3">
        <v>43604.69</v>
      </c>
      <c r="J1154" s="3">
        <v>43603.69</v>
      </c>
      <c r="K1154" s="4">
        <v>6</v>
      </c>
      <c r="L1154" s="4">
        <v>607.5</v>
      </c>
      <c r="M1154" s="4">
        <v>23</v>
      </c>
      <c r="N1154" s="4">
        <v>1542.84</v>
      </c>
      <c r="O1154" s="4"/>
    </row>
    <row r="1155" spans="1:15">
      <c r="A1155">
        <v>10001154</v>
      </c>
      <c r="B1155" s="3">
        <v>43187</v>
      </c>
      <c r="C1155" t="s">
        <v>3</v>
      </c>
      <c r="D1155" s="5">
        <v>23</v>
      </c>
      <c r="E1155" s="6" t="s">
        <v>133</v>
      </c>
      <c r="F1155" t="s">
        <v>133</v>
      </c>
      <c r="G1155" t="s">
        <v>7</v>
      </c>
      <c r="H1155" t="s">
        <v>16</v>
      </c>
      <c r="I1155" s="3">
        <v>43600.1</v>
      </c>
      <c r="J1155" s="3">
        <v>43598.1</v>
      </c>
      <c r="K1155" s="4">
        <v>27</v>
      </c>
      <c r="L1155" s="4">
        <v>2209.9499999999998</v>
      </c>
      <c r="M1155" s="4">
        <v>0</v>
      </c>
      <c r="N1155" s="4">
        <v>0</v>
      </c>
      <c r="O1155" s="4"/>
    </row>
    <row r="1156" spans="1:15">
      <c r="A1156">
        <v>10001155</v>
      </c>
      <c r="B1156" s="3">
        <v>43187</v>
      </c>
      <c r="C1156" t="s">
        <v>3</v>
      </c>
      <c r="D1156" s="5">
        <v>28</v>
      </c>
      <c r="E1156" s="6">
        <v>43284</v>
      </c>
      <c r="F1156" t="s">
        <v>134</v>
      </c>
      <c r="G1156" t="s">
        <v>7</v>
      </c>
      <c r="H1156" t="s">
        <v>236</v>
      </c>
      <c r="I1156" s="3">
        <v>43641.41</v>
      </c>
      <c r="J1156" s="3">
        <v>43641.41</v>
      </c>
      <c r="K1156" s="4">
        <v>6</v>
      </c>
      <c r="L1156" s="4">
        <v>587.94000000000005</v>
      </c>
      <c r="M1156" s="4">
        <v>26</v>
      </c>
      <c r="N1156" s="4">
        <v>2495.7399999999998</v>
      </c>
      <c r="O1156" s="4"/>
    </row>
    <row r="1157" spans="1:15">
      <c r="A1157">
        <v>10001156</v>
      </c>
      <c r="B1157" s="3">
        <v>43187</v>
      </c>
      <c r="C1157" t="s">
        <v>2</v>
      </c>
      <c r="D1157" s="5">
        <v>35</v>
      </c>
      <c r="E1157" s="6" t="s">
        <v>133</v>
      </c>
      <c r="F1157" t="s">
        <v>133</v>
      </c>
      <c r="G1157" t="s">
        <v>7</v>
      </c>
      <c r="H1157" t="s">
        <v>236</v>
      </c>
      <c r="I1157" s="3">
        <v>43375.19</v>
      </c>
      <c r="J1157" s="3">
        <v>43371.19</v>
      </c>
      <c r="K1157" s="4">
        <v>12</v>
      </c>
      <c r="L1157" s="4">
        <v>1004.52</v>
      </c>
      <c r="M1157" s="4">
        <v>0</v>
      </c>
      <c r="N1157" s="4">
        <v>0</v>
      </c>
      <c r="O1157" s="4"/>
    </row>
    <row r="1158" spans="1:15">
      <c r="A1158">
        <v>10001157</v>
      </c>
      <c r="B1158" s="3">
        <v>43188</v>
      </c>
      <c r="C1158" t="s">
        <v>3</v>
      </c>
      <c r="D1158" s="5">
        <v>23</v>
      </c>
      <c r="E1158" s="6">
        <v>43284</v>
      </c>
      <c r="F1158" t="s">
        <v>134</v>
      </c>
      <c r="G1158" t="s">
        <v>7</v>
      </c>
      <c r="H1158" t="s">
        <v>16</v>
      </c>
      <c r="I1158" s="3">
        <v>43609.36</v>
      </c>
      <c r="J1158" s="3">
        <v>43604.36</v>
      </c>
      <c r="K1158" s="4">
        <v>6</v>
      </c>
      <c r="L1158" s="4">
        <v>729.6</v>
      </c>
      <c r="M1158" s="4">
        <v>26</v>
      </c>
      <c r="N1158" s="4">
        <v>2520.1799999999998</v>
      </c>
      <c r="O1158" s="4"/>
    </row>
    <row r="1159" spans="1:15">
      <c r="A1159">
        <v>10001158</v>
      </c>
      <c r="B1159" s="3">
        <v>43188</v>
      </c>
      <c r="C1159" t="s">
        <v>2</v>
      </c>
      <c r="D1159" s="5">
        <v>22</v>
      </c>
      <c r="E1159" s="6" t="s">
        <v>133</v>
      </c>
      <c r="F1159" t="s">
        <v>133</v>
      </c>
      <c r="G1159" t="s">
        <v>7</v>
      </c>
      <c r="H1159" t="s">
        <v>236</v>
      </c>
      <c r="I1159" s="3">
        <v>43508.6</v>
      </c>
      <c r="J1159" s="3">
        <v>43507.6</v>
      </c>
      <c r="K1159" s="4">
        <v>21</v>
      </c>
      <c r="L1159" s="4">
        <v>1663.2</v>
      </c>
      <c r="M1159" s="4">
        <v>0</v>
      </c>
      <c r="N1159" s="4">
        <v>0</v>
      </c>
      <c r="O1159" s="4"/>
    </row>
    <row r="1160" spans="1:15">
      <c r="A1160">
        <v>10001159</v>
      </c>
      <c r="B1160" s="3">
        <v>43188</v>
      </c>
      <c r="C1160" t="s">
        <v>2</v>
      </c>
      <c r="D1160" s="5">
        <v>27</v>
      </c>
      <c r="E1160" s="6">
        <v>43282</v>
      </c>
      <c r="F1160" t="s">
        <v>134</v>
      </c>
      <c r="G1160" t="s">
        <v>7</v>
      </c>
      <c r="H1160" t="s">
        <v>56</v>
      </c>
      <c r="I1160" s="3">
        <v>43604.78</v>
      </c>
      <c r="J1160" s="3">
        <v>43601.78</v>
      </c>
      <c r="K1160" s="4">
        <v>6</v>
      </c>
      <c r="L1160" s="4">
        <v>801.42</v>
      </c>
      <c r="M1160" s="4">
        <v>23</v>
      </c>
      <c r="N1160" s="4">
        <v>2025.15</v>
      </c>
      <c r="O1160" s="4"/>
    </row>
    <row r="1161" spans="1:15">
      <c r="A1161">
        <v>10001160</v>
      </c>
      <c r="B1161" s="3">
        <v>43188</v>
      </c>
      <c r="C1161" t="s">
        <v>3</v>
      </c>
      <c r="D1161" s="5">
        <v>25</v>
      </c>
      <c r="E1161" s="6">
        <v>43284</v>
      </c>
      <c r="F1161" t="s">
        <v>134</v>
      </c>
      <c r="G1161" t="s">
        <v>7</v>
      </c>
      <c r="H1161" t="s">
        <v>236</v>
      </c>
      <c r="I1161" s="3">
        <v>43646</v>
      </c>
      <c r="J1161" s="3">
        <v>43646</v>
      </c>
      <c r="K1161" s="4">
        <v>6</v>
      </c>
      <c r="L1161" s="4">
        <v>762.36</v>
      </c>
      <c r="M1161" s="4">
        <v>23</v>
      </c>
      <c r="N1161" s="4">
        <v>1167.71</v>
      </c>
      <c r="O1161" s="4"/>
    </row>
    <row r="1162" spans="1:15">
      <c r="A1162">
        <v>10001161</v>
      </c>
      <c r="B1162" s="3">
        <v>43188</v>
      </c>
      <c r="C1162" t="s">
        <v>3</v>
      </c>
      <c r="D1162" s="5">
        <v>65</v>
      </c>
      <c r="E1162" s="6">
        <v>43283</v>
      </c>
      <c r="F1162" t="s">
        <v>134</v>
      </c>
      <c r="G1162" t="s">
        <v>7</v>
      </c>
      <c r="H1162" t="s">
        <v>16</v>
      </c>
      <c r="I1162" s="3">
        <v>43641.42</v>
      </c>
      <c r="J1162" s="3">
        <v>43638.42</v>
      </c>
      <c r="K1162" s="4">
        <v>6</v>
      </c>
      <c r="L1162" s="4">
        <v>546.41999999999996</v>
      </c>
      <c r="M1162" s="4">
        <v>36</v>
      </c>
      <c r="N1162" s="4">
        <v>3132</v>
      </c>
      <c r="O1162" s="4"/>
    </row>
    <row r="1163" spans="1:15">
      <c r="A1163">
        <v>10001162</v>
      </c>
      <c r="B1163" s="3">
        <v>43188</v>
      </c>
      <c r="C1163" t="s">
        <v>2</v>
      </c>
      <c r="D1163" s="5">
        <v>29</v>
      </c>
      <c r="E1163" s="6">
        <v>43283</v>
      </c>
      <c r="F1163" t="s">
        <v>134</v>
      </c>
      <c r="G1163" t="s">
        <v>7</v>
      </c>
      <c r="H1163" t="s">
        <v>236</v>
      </c>
      <c r="I1163" s="3">
        <v>43604.78</v>
      </c>
      <c r="J1163" s="3">
        <v>43603.78</v>
      </c>
      <c r="K1163" s="4">
        <v>6</v>
      </c>
      <c r="L1163" s="4">
        <v>610.14</v>
      </c>
      <c r="M1163" s="4">
        <v>21</v>
      </c>
      <c r="N1163" s="4">
        <v>1251.3900000000001</v>
      </c>
      <c r="O1163" s="4"/>
    </row>
    <row r="1164" spans="1:15">
      <c r="A1164">
        <v>10001163</v>
      </c>
      <c r="B1164" s="3">
        <v>43188</v>
      </c>
      <c r="C1164" t="s">
        <v>2</v>
      </c>
      <c r="D1164" s="5">
        <v>29</v>
      </c>
      <c r="E1164" s="6" t="s">
        <v>133</v>
      </c>
      <c r="F1164" t="s">
        <v>133</v>
      </c>
      <c r="G1164" t="s">
        <v>7</v>
      </c>
      <c r="H1164" t="s">
        <v>7</v>
      </c>
      <c r="I1164" s="3">
        <v>43494.86</v>
      </c>
      <c r="J1164" s="3">
        <v>43493.86</v>
      </c>
      <c r="K1164" s="4">
        <v>20</v>
      </c>
      <c r="L1164" s="4">
        <v>2022</v>
      </c>
      <c r="M1164" s="4">
        <v>0</v>
      </c>
      <c r="N1164" s="4">
        <v>0</v>
      </c>
      <c r="O1164" s="4"/>
    </row>
    <row r="1165" spans="1:15">
      <c r="A1165">
        <v>10001164</v>
      </c>
      <c r="B1165" s="3">
        <v>43188</v>
      </c>
      <c r="C1165" t="s">
        <v>2</v>
      </c>
      <c r="D1165" s="5">
        <v>24</v>
      </c>
      <c r="E1165" s="6">
        <v>43285</v>
      </c>
      <c r="F1165" t="s">
        <v>134</v>
      </c>
      <c r="G1165" t="s">
        <v>7</v>
      </c>
      <c r="H1165" t="s">
        <v>16</v>
      </c>
      <c r="I1165" s="3">
        <v>43618.52</v>
      </c>
      <c r="J1165" s="3">
        <v>43617.52</v>
      </c>
      <c r="K1165" s="4">
        <v>6</v>
      </c>
      <c r="L1165" s="4">
        <v>485.4</v>
      </c>
      <c r="M1165" s="4">
        <v>17</v>
      </c>
      <c r="N1165" s="4">
        <v>1127.27</v>
      </c>
      <c r="O1165" s="4"/>
    </row>
    <row r="1166" spans="1:15">
      <c r="A1166">
        <v>10001165</v>
      </c>
      <c r="B1166" s="3">
        <v>43188</v>
      </c>
      <c r="C1166" t="s">
        <v>3</v>
      </c>
      <c r="D1166" s="5">
        <v>31</v>
      </c>
      <c r="E1166" s="6">
        <v>43284</v>
      </c>
      <c r="F1166" t="s">
        <v>134</v>
      </c>
      <c r="G1166" t="s">
        <v>7</v>
      </c>
      <c r="H1166" t="s">
        <v>236</v>
      </c>
      <c r="I1166" s="3">
        <v>43641.42</v>
      </c>
      <c r="J1166" s="3">
        <v>43637.42</v>
      </c>
      <c r="K1166" s="4">
        <v>6</v>
      </c>
      <c r="L1166" s="4">
        <v>651.66</v>
      </c>
      <c r="M1166" s="4">
        <v>17</v>
      </c>
      <c r="N1166" s="4">
        <v>1026.46</v>
      </c>
      <c r="O1166" s="4"/>
    </row>
    <row r="1167" spans="1:15">
      <c r="A1167">
        <v>10001166</v>
      </c>
      <c r="B1167" s="3">
        <v>43189</v>
      </c>
      <c r="C1167" t="s">
        <v>2</v>
      </c>
      <c r="D1167" s="5">
        <v>31</v>
      </c>
      <c r="E1167" s="6" t="s">
        <v>133</v>
      </c>
      <c r="F1167" t="s">
        <v>133</v>
      </c>
      <c r="G1167" s="1" t="s">
        <v>7</v>
      </c>
      <c r="H1167" t="s">
        <v>16</v>
      </c>
      <c r="I1167" s="3">
        <v>43618.58</v>
      </c>
      <c r="J1167" s="3">
        <v>43618.58</v>
      </c>
      <c r="K1167" s="4">
        <v>29</v>
      </c>
      <c r="L1167" s="4">
        <v>2759.35</v>
      </c>
      <c r="M1167" s="4">
        <v>0</v>
      </c>
      <c r="N1167" s="4">
        <v>0</v>
      </c>
      <c r="O1167" s="4"/>
    </row>
    <row r="1168" spans="1:15">
      <c r="A1168">
        <v>10001167</v>
      </c>
      <c r="B1168" s="3">
        <v>43189</v>
      </c>
      <c r="C1168" t="s">
        <v>3</v>
      </c>
      <c r="D1168" s="5">
        <v>30</v>
      </c>
      <c r="E1168" s="6">
        <v>43282</v>
      </c>
      <c r="F1168" t="s">
        <v>134</v>
      </c>
      <c r="G1168" s="1" t="s">
        <v>7</v>
      </c>
      <c r="H1168" t="s">
        <v>7</v>
      </c>
      <c r="I1168" s="3">
        <v>43641.43</v>
      </c>
      <c r="J1168" s="3">
        <v>43641.43</v>
      </c>
      <c r="K1168" s="4">
        <v>6</v>
      </c>
      <c r="L1168" s="4">
        <v>539.52</v>
      </c>
      <c r="M1168" s="4">
        <v>17</v>
      </c>
      <c r="N1168" s="4">
        <v>1149.03</v>
      </c>
      <c r="O1168" s="4"/>
    </row>
    <row r="1169" spans="1:15">
      <c r="A1169">
        <v>10001168</v>
      </c>
      <c r="B1169" s="3">
        <v>43189</v>
      </c>
      <c r="C1169" t="s">
        <v>2</v>
      </c>
      <c r="D1169" s="5">
        <v>25</v>
      </c>
      <c r="E1169" s="6">
        <v>43285</v>
      </c>
      <c r="F1169" t="s">
        <v>134</v>
      </c>
      <c r="G1169" t="s">
        <v>7</v>
      </c>
      <c r="H1169" t="s">
        <v>7</v>
      </c>
      <c r="I1169" s="3">
        <v>43609.440000000002</v>
      </c>
      <c r="J1169" s="3">
        <v>43606.44</v>
      </c>
      <c r="K1169" s="4">
        <v>6</v>
      </c>
      <c r="L1169" s="4">
        <v>834.96</v>
      </c>
      <c r="M1169" s="4">
        <v>20</v>
      </c>
      <c r="N1169" s="4">
        <v>1119.8</v>
      </c>
      <c r="O1169" s="4"/>
    </row>
    <row r="1170" spans="1:15">
      <c r="A1170">
        <v>10001169</v>
      </c>
      <c r="B1170" s="3">
        <v>43189</v>
      </c>
      <c r="C1170" t="s">
        <v>3</v>
      </c>
      <c r="D1170" s="5">
        <v>40</v>
      </c>
      <c r="E1170" s="6" t="s">
        <v>133</v>
      </c>
      <c r="F1170" t="s">
        <v>133</v>
      </c>
      <c r="G1170" t="s">
        <v>7</v>
      </c>
      <c r="H1170" t="s">
        <v>16</v>
      </c>
      <c r="I1170" s="3">
        <v>43568.31</v>
      </c>
      <c r="J1170" s="3">
        <v>43565.31</v>
      </c>
      <c r="K1170" s="4">
        <v>25</v>
      </c>
      <c r="L1170" s="4">
        <v>1568.5</v>
      </c>
      <c r="M1170" s="4">
        <v>0</v>
      </c>
      <c r="N1170" s="4">
        <v>0</v>
      </c>
      <c r="O1170" s="4"/>
    </row>
    <row r="1171" spans="1:15">
      <c r="A1171">
        <v>10001170</v>
      </c>
      <c r="B1171" s="3">
        <v>43189</v>
      </c>
      <c r="C1171" t="s">
        <v>3</v>
      </c>
      <c r="D1171" s="5">
        <v>26</v>
      </c>
      <c r="E1171" s="6">
        <v>43283</v>
      </c>
      <c r="F1171" t="s">
        <v>134</v>
      </c>
      <c r="G1171" t="s">
        <v>7</v>
      </c>
      <c r="H1171" t="s">
        <v>16</v>
      </c>
      <c r="I1171" s="3">
        <v>43646</v>
      </c>
      <c r="J1171" s="3">
        <v>43642</v>
      </c>
      <c r="K1171" s="4">
        <v>6</v>
      </c>
      <c r="L1171" s="4">
        <v>655.20000000000005</v>
      </c>
      <c r="M1171" s="4">
        <v>19</v>
      </c>
      <c r="N1171" s="4">
        <v>1157.8599999999999</v>
      </c>
      <c r="O1171" s="4"/>
    </row>
    <row r="1172" spans="1:15">
      <c r="A1172">
        <v>10001171</v>
      </c>
      <c r="B1172" s="3">
        <v>43189</v>
      </c>
      <c r="C1172" t="s">
        <v>2</v>
      </c>
      <c r="D1172" s="5">
        <v>33</v>
      </c>
      <c r="E1172" s="6" t="s">
        <v>133</v>
      </c>
      <c r="F1172" t="s">
        <v>133</v>
      </c>
      <c r="G1172" t="s">
        <v>7</v>
      </c>
      <c r="H1172" t="s">
        <v>236</v>
      </c>
      <c r="I1172" s="3">
        <v>43417.5</v>
      </c>
      <c r="J1172" s="3">
        <v>43416.5</v>
      </c>
      <c r="K1172" s="4">
        <v>15</v>
      </c>
      <c r="L1172" s="4">
        <v>2130.4499999999998</v>
      </c>
      <c r="M1172" s="4">
        <v>0</v>
      </c>
      <c r="N1172" s="4">
        <v>0</v>
      </c>
      <c r="O1172" s="4"/>
    </row>
    <row r="1173" spans="1:15">
      <c r="A1173">
        <v>10001172</v>
      </c>
      <c r="B1173" s="3">
        <v>43189</v>
      </c>
      <c r="C1173" t="s">
        <v>2</v>
      </c>
      <c r="D1173" s="5">
        <v>24</v>
      </c>
      <c r="E1173" s="6">
        <v>43284</v>
      </c>
      <c r="F1173" t="s">
        <v>134</v>
      </c>
      <c r="G1173" t="s">
        <v>7</v>
      </c>
      <c r="H1173" t="s">
        <v>7</v>
      </c>
      <c r="I1173" s="3">
        <v>43614.01</v>
      </c>
      <c r="J1173" s="3">
        <v>43614.01</v>
      </c>
      <c r="K1173" s="4">
        <v>6</v>
      </c>
      <c r="L1173" s="4">
        <v>823.5</v>
      </c>
      <c r="M1173" s="4">
        <v>24</v>
      </c>
      <c r="N1173" s="4">
        <v>2370.2399999999998</v>
      </c>
      <c r="O1173" s="4"/>
    </row>
    <row r="1174" spans="1:15">
      <c r="A1174">
        <v>10001173</v>
      </c>
      <c r="B1174" s="3">
        <v>43189</v>
      </c>
      <c r="C1174" t="s">
        <v>2</v>
      </c>
      <c r="D1174" s="5">
        <v>59</v>
      </c>
      <c r="E1174" s="6" t="s">
        <v>133</v>
      </c>
      <c r="F1174" t="s">
        <v>133</v>
      </c>
      <c r="G1174" t="s">
        <v>7</v>
      </c>
      <c r="H1174" t="s">
        <v>35</v>
      </c>
      <c r="I1174" s="3">
        <v>43636.86</v>
      </c>
      <c r="J1174" s="3">
        <v>43634.86</v>
      </c>
      <c r="K1174" s="4">
        <v>30</v>
      </c>
      <c r="L1174" s="4">
        <v>2727.9</v>
      </c>
      <c r="M1174" s="4">
        <v>0</v>
      </c>
      <c r="N1174" s="4">
        <v>0</v>
      </c>
      <c r="O1174" s="4"/>
    </row>
    <row r="1175" spans="1:15">
      <c r="A1175">
        <v>10001174</v>
      </c>
      <c r="B1175" s="3">
        <v>43189</v>
      </c>
      <c r="C1175" t="s">
        <v>2</v>
      </c>
      <c r="D1175" s="5">
        <v>41</v>
      </c>
      <c r="E1175" s="6" t="s">
        <v>133</v>
      </c>
      <c r="F1175" t="s">
        <v>133</v>
      </c>
      <c r="G1175" t="s">
        <v>7</v>
      </c>
      <c r="H1175" t="s">
        <v>236</v>
      </c>
      <c r="I1175" s="3">
        <v>43499.76</v>
      </c>
      <c r="J1175" s="3">
        <v>43495.76</v>
      </c>
      <c r="K1175" s="4">
        <v>20</v>
      </c>
      <c r="L1175" s="4">
        <v>2185.1999999999998</v>
      </c>
      <c r="M1175" s="4">
        <v>0</v>
      </c>
      <c r="N1175" s="4">
        <v>0</v>
      </c>
      <c r="O1175" s="4"/>
    </row>
    <row r="1176" spans="1:15">
      <c r="A1176">
        <v>10001175</v>
      </c>
      <c r="B1176" s="3">
        <v>43189</v>
      </c>
      <c r="C1176" t="s">
        <v>2</v>
      </c>
      <c r="D1176" s="5">
        <v>30</v>
      </c>
      <c r="E1176" s="6">
        <v>43284</v>
      </c>
      <c r="F1176" t="s">
        <v>134</v>
      </c>
      <c r="G1176" t="s">
        <v>7</v>
      </c>
      <c r="H1176" t="s">
        <v>236</v>
      </c>
      <c r="I1176" s="3">
        <v>43600.3</v>
      </c>
      <c r="J1176" s="3">
        <v>43596.3</v>
      </c>
      <c r="K1176" s="4">
        <v>6</v>
      </c>
      <c r="L1176" s="4">
        <v>642.36</v>
      </c>
      <c r="M1176" s="4">
        <v>28</v>
      </c>
      <c r="N1176" s="4">
        <v>2097.7600000000002</v>
      </c>
      <c r="O1176" s="4"/>
    </row>
    <row r="1177" spans="1:15">
      <c r="A1177">
        <v>10001176</v>
      </c>
      <c r="B1177" s="3">
        <v>43189</v>
      </c>
      <c r="C1177" t="s">
        <v>2</v>
      </c>
      <c r="D1177" s="5">
        <v>30</v>
      </c>
      <c r="E1177" s="6" t="s">
        <v>133</v>
      </c>
      <c r="F1177" t="s">
        <v>133</v>
      </c>
      <c r="G1177" t="s">
        <v>7</v>
      </c>
      <c r="H1177" t="s">
        <v>7</v>
      </c>
      <c r="I1177" s="3">
        <v>43527.18</v>
      </c>
      <c r="J1177" s="3">
        <v>43523.18</v>
      </c>
      <c r="K1177" s="4">
        <v>22</v>
      </c>
      <c r="L1177" s="4">
        <v>1951.18</v>
      </c>
      <c r="M1177" s="4">
        <v>0</v>
      </c>
      <c r="N1177" s="4">
        <v>0</v>
      </c>
      <c r="O1177" s="4"/>
    </row>
    <row r="1178" spans="1:15">
      <c r="A1178">
        <v>10001177</v>
      </c>
      <c r="B1178" s="3">
        <v>43189</v>
      </c>
      <c r="C1178" t="s">
        <v>3</v>
      </c>
      <c r="D1178" s="5">
        <v>30</v>
      </c>
      <c r="E1178" s="6" t="s">
        <v>133</v>
      </c>
      <c r="F1178" t="s">
        <v>133</v>
      </c>
      <c r="G1178" t="s">
        <v>7</v>
      </c>
      <c r="H1178" t="s">
        <v>25</v>
      </c>
      <c r="I1178" s="3">
        <v>43627.72</v>
      </c>
      <c r="J1178" s="3">
        <v>43626.720000000001</v>
      </c>
      <c r="K1178" s="4">
        <v>29</v>
      </c>
      <c r="L1178" s="4">
        <v>2148.9</v>
      </c>
      <c r="M1178" s="4">
        <v>0</v>
      </c>
      <c r="N1178" s="4">
        <v>0</v>
      </c>
      <c r="O1178" s="4"/>
    </row>
    <row r="1179" spans="1:15">
      <c r="A1179">
        <v>10001178</v>
      </c>
      <c r="B1179" s="3">
        <v>43189</v>
      </c>
      <c r="C1179" t="s">
        <v>2</v>
      </c>
      <c r="D1179" s="5">
        <v>27</v>
      </c>
      <c r="E1179" s="6">
        <v>43283</v>
      </c>
      <c r="F1179" t="s">
        <v>134</v>
      </c>
      <c r="G1179" t="s">
        <v>7</v>
      </c>
      <c r="H1179" t="s">
        <v>236</v>
      </c>
      <c r="I1179" s="3">
        <v>43646</v>
      </c>
      <c r="J1179" s="3">
        <v>43642</v>
      </c>
      <c r="K1179" s="4">
        <v>6</v>
      </c>
      <c r="L1179" s="4">
        <v>852.54</v>
      </c>
      <c r="M1179" s="4">
        <v>23</v>
      </c>
      <c r="N1179" s="4">
        <v>1423.24</v>
      </c>
      <c r="O1179" s="4"/>
    </row>
    <row r="1180" spans="1:15">
      <c r="A1180">
        <v>10001179</v>
      </c>
      <c r="B1180" s="3">
        <v>43189</v>
      </c>
      <c r="C1180" t="s">
        <v>2</v>
      </c>
      <c r="D1180" s="5">
        <v>42</v>
      </c>
      <c r="E1180" s="6">
        <v>43283</v>
      </c>
      <c r="F1180" t="s">
        <v>134</v>
      </c>
      <c r="G1180" t="s">
        <v>7</v>
      </c>
      <c r="H1180" t="s">
        <v>11</v>
      </c>
      <c r="I1180" s="3">
        <v>43636.86</v>
      </c>
      <c r="J1180" s="3">
        <v>43633.86</v>
      </c>
      <c r="K1180" s="4">
        <v>6</v>
      </c>
      <c r="L1180" s="4">
        <v>773.46</v>
      </c>
      <c r="M1180" s="4">
        <v>33</v>
      </c>
      <c r="N1180" s="4">
        <v>1770.45</v>
      </c>
      <c r="O1180" s="4"/>
    </row>
    <row r="1181" spans="1:15">
      <c r="A1181">
        <v>10001180</v>
      </c>
      <c r="B1181" s="3">
        <v>43189</v>
      </c>
      <c r="C1181" t="s">
        <v>3</v>
      </c>
      <c r="D1181" s="5">
        <v>30</v>
      </c>
      <c r="E1181" s="6">
        <v>43286</v>
      </c>
      <c r="F1181" t="s">
        <v>134</v>
      </c>
      <c r="G1181" t="s">
        <v>7</v>
      </c>
      <c r="H1181" t="s">
        <v>25</v>
      </c>
      <c r="I1181" s="3">
        <v>43614.01</v>
      </c>
      <c r="J1181" s="3">
        <v>43613.01</v>
      </c>
      <c r="K1181" s="4">
        <v>6</v>
      </c>
      <c r="L1181" s="4">
        <v>829.5</v>
      </c>
      <c r="M1181" s="4">
        <v>33</v>
      </c>
      <c r="N1181" s="4">
        <v>2563.11</v>
      </c>
      <c r="O1181" s="4"/>
    </row>
    <row r="1182" spans="1:15">
      <c r="A1182">
        <v>10001181</v>
      </c>
      <c r="B1182" s="3">
        <v>43189</v>
      </c>
      <c r="C1182" t="s">
        <v>3</v>
      </c>
      <c r="D1182" s="5">
        <v>24</v>
      </c>
      <c r="E1182" s="6">
        <v>43286</v>
      </c>
      <c r="F1182" t="s">
        <v>134</v>
      </c>
      <c r="G1182" t="s">
        <v>7</v>
      </c>
      <c r="H1182" t="s">
        <v>236</v>
      </c>
      <c r="I1182" s="3">
        <v>43636.86</v>
      </c>
      <c r="J1182" s="3">
        <v>43634.86</v>
      </c>
      <c r="K1182" s="4">
        <v>6</v>
      </c>
      <c r="L1182" s="4">
        <v>577.14</v>
      </c>
      <c r="M1182" s="4">
        <v>28</v>
      </c>
      <c r="N1182" s="4">
        <v>2754.08</v>
      </c>
      <c r="O1182" s="4"/>
    </row>
    <row r="1183" spans="1:15">
      <c r="A1183">
        <v>10001182</v>
      </c>
      <c r="B1183" s="3">
        <v>43190</v>
      </c>
      <c r="C1183" t="s">
        <v>2</v>
      </c>
      <c r="D1183" s="5">
        <v>36</v>
      </c>
      <c r="E1183" s="6" t="s">
        <v>133</v>
      </c>
      <c r="F1183" t="s">
        <v>133</v>
      </c>
      <c r="G1183" s="1" t="s">
        <v>7</v>
      </c>
      <c r="H1183" t="s">
        <v>16</v>
      </c>
      <c r="I1183" s="3">
        <v>43459.040000000001</v>
      </c>
      <c r="J1183" s="3">
        <v>43457.04</v>
      </c>
      <c r="K1183" s="4">
        <v>18</v>
      </c>
      <c r="L1183" s="4">
        <v>2584.08</v>
      </c>
      <c r="M1183" s="4">
        <v>0</v>
      </c>
      <c r="N1183" s="4">
        <v>0</v>
      </c>
      <c r="O1183" s="4"/>
    </row>
    <row r="1184" spans="1:15">
      <c r="A1184">
        <v>10001183</v>
      </c>
      <c r="B1184" s="3">
        <v>43190</v>
      </c>
      <c r="C1184" t="s">
        <v>2</v>
      </c>
      <c r="D1184" s="5">
        <v>27</v>
      </c>
      <c r="E1184" s="6">
        <v>43286</v>
      </c>
      <c r="F1184" t="s">
        <v>134</v>
      </c>
      <c r="G1184" s="1" t="s">
        <v>7</v>
      </c>
      <c r="H1184" t="s">
        <v>7</v>
      </c>
      <c r="I1184" s="3">
        <v>43627.76</v>
      </c>
      <c r="J1184" s="3">
        <v>43622.76</v>
      </c>
      <c r="K1184" s="4">
        <v>6</v>
      </c>
      <c r="L1184" s="4">
        <v>707.58</v>
      </c>
      <c r="M1184" s="4">
        <v>17</v>
      </c>
      <c r="N1184" s="4">
        <v>1429.02</v>
      </c>
      <c r="O1184" s="4"/>
    </row>
    <row r="1185" spans="1:15">
      <c r="A1185">
        <v>10001184</v>
      </c>
      <c r="B1185" s="3">
        <v>43190</v>
      </c>
      <c r="C1185" t="s">
        <v>2</v>
      </c>
      <c r="D1185" s="5">
        <v>22</v>
      </c>
      <c r="E1185" s="6">
        <v>43286</v>
      </c>
      <c r="F1185" t="s">
        <v>134</v>
      </c>
      <c r="G1185" s="1" t="s">
        <v>7</v>
      </c>
      <c r="H1185" t="s">
        <v>19</v>
      </c>
      <c r="I1185" s="3">
        <v>43604.959999999999</v>
      </c>
      <c r="J1185" s="3">
        <v>43603.96</v>
      </c>
      <c r="K1185" s="4">
        <v>6</v>
      </c>
      <c r="L1185" s="4">
        <v>491.52</v>
      </c>
      <c r="M1185" s="4">
        <v>51</v>
      </c>
      <c r="N1185" s="4">
        <v>3266.04</v>
      </c>
      <c r="O1185" s="4"/>
    </row>
    <row r="1186" spans="1:15">
      <c r="A1186">
        <v>10001185</v>
      </c>
      <c r="B1186" s="3">
        <v>43190</v>
      </c>
      <c r="C1186" t="s">
        <v>3</v>
      </c>
      <c r="D1186" s="5">
        <v>33</v>
      </c>
      <c r="E1186" s="6">
        <v>43284</v>
      </c>
      <c r="F1186" t="s">
        <v>134</v>
      </c>
      <c r="G1186" s="1" t="s">
        <v>7</v>
      </c>
      <c r="H1186" t="s">
        <v>7</v>
      </c>
      <c r="I1186" s="3">
        <v>43632.32</v>
      </c>
      <c r="J1186" s="3">
        <v>43631.32</v>
      </c>
      <c r="K1186" s="4">
        <v>6</v>
      </c>
      <c r="L1186" s="4">
        <v>788.4</v>
      </c>
      <c r="M1186" s="4">
        <v>26</v>
      </c>
      <c r="N1186" s="4">
        <v>2418.7800000000002</v>
      </c>
      <c r="O1186" s="4"/>
    </row>
    <row r="1187" spans="1:15">
      <c r="A1187">
        <v>10001186</v>
      </c>
      <c r="B1187" s="3">
        <v>43190</v>
      </c>
      <c r="C1187" t="s">
        <v>2</v>
      </c>
      <c r="D1187" s="5">
        <v>46</v>
      </c>
      <c r="E1187" s="6" t="s">
        <v>133</v>
      </c>
      <c r="F1187" t="s">
        <v>133</v>
      </c>
      <c r="G1187" s="1" t="s">
        <v>7</v>
      </c>
      <c r="H1187" t="s">
        <v>16</v>
      </c>
      <c r="I1187" s="3">
        <v>43500.08</v>
      </c>
      <c r="J1187" s="3">
        <v>43500.08</v>
      </c>
      <c r="K1187" s="4">
        <v>21</v>
      </c>
      <c r="L1187" s="4">
        <v>1422.54</v>
      </c>
      <c r="M1187" s="4">
        <v>0</v>
      </c>
      <c r="N1187" s="4">
        <v>0</v>
      </c>
      <c r="O1187" s="4"/>
    </row>
    <row r="1188" spans="1:15">
      <c r="A1188">
        <v>10001187</v>
      </c>
      <c r="B1188" s="3">
        <v>43190</v>
      </c>
      <c r="C1188" t="s">
        <v>2</v>
      </c>
      <c r="D1188" s="5">
        <v>24</v>
      </c>
      <c r="E1188" s="6">
        <v>43283</v>
      </c>
      <c r="F1188" t="s">
        <v>134</v>
      </c>
      <c r="G1188" t="s">
        <v>7</v>
      </c>
      <c r="H1188" t="s">
        <v>7</v>
      </c>
      <c r="I1188" s="3">
        <v>43627.76</v>
      </c>
      <c r="J1188" s="3">
        <v>43625.760000000002</v>
      </c>
      <c r="K1188" s="4">
        <v>6</v>
      </c>
      <c r="L1188" s="4">
        <v>696.24</v>
      </c>
      <c r="M1188" s="4">
        <v>24</v>
      </c>
      <c r="N1188" s="4">
        <v>1551.84</v>
      </c>
      <c r="O1188" s="4"/>
    </row>
    <row r="1189" spans="1:15">
      <c r="A1189">
        <v>10001188</v>
      </c>
      <c r="B1189" s="3">
        <v>43190</v>
      </c>
      <c r="C1189" t="s">
        <v>3</v>
      </c>
      <c r="D1189" s="5">
        <v>44</v>
      </c>
      <c r="E1189" s="6" t="s">
        <v>133</v>
      </c>
      <c r="F1189" t="s">
        <v>133</v>
      </c>
      <c r="G1189" t="s">
        <v>7</v>
      </c>
      <c r="H1189" t="s">
        <v>13</v>
      </c>
      <c r="I1189" s="3">
        <v>43573.04</v>
      </c>
      <c r="J1189" s="3">
        <v>43571.040000000001</v>
      </c>
      <c r="K1189" s="4">
        <v>25</v>
      </c>
      <c r="L1189" s="4">
        <v>1930.25</v>
      </c>
      <c r="M1189" s="4">
        <v>0</v>
      </c>
      <c r="N1189" s="4">
        <v>0</v>
      </c>
      <c r="O1189" s="4"/>
    </row>
    <row r="1190" spans="1:15">
      <c r="A1190">
        <v>10001189</v>
      </c>
      <c r="B1190" s="3">
        <v>43190</v>
      </c>
      <c r="C1190" t="s">
        <v>3</v>
      </c>
      <c r="D1190" s="5">
        <v>31</v>
      </c>
      <c r="E1190" s="6">
        <v>43285</v>
      </c>
      <c r="F1190" t="s">
        <v>134</v>
      </c>
      <c r="G1190" t="s">
        <v>7</v>
      </c>
      <c r="H1190" t="s">
        <v>16</v>
      </c>
      <c r="I1190" s="3">
        <v>43604.959999999999</v>
      </c>
      <c r="J1190" s="3">
        <v>43602.96</v>
      </c>
      <c r="K1190" s="4">
        <v>6</v>
      </c>
      <c r="L1190" s="4">
        <v>709.5</v>
      </c>
      <c r="M1190" s="4">
        <v>20</v>
      </c>
      <c r="N1190" s="4">
        <v>1544.4</v>
      </c>
      <c r="O1190" s="4"/>
    </row>
    <row r="1191" spans="1:15">
      <c r="A1191">
        <v>10001190</v>
      </c>
      <c r="B1191" s="3">
        <v>43190</v>
      </c>
      <c r="C1191" t="s">
        <v>2</v>
      </c>
      <c r="D1191" s="5">
        <v>28</v>
      </c>
      <c r="E1191" s="6">
        <v>43283</v>
      </c>
      <c r="F1191" t="s">
        <v>134</v>
      </c>
      <c r="G1191" t="s">
        <v>7</v>
      </c>
      <c r="H1191" t="s">
        <v>16</v>
      </c>
      <c r="I1191" s="3">
        <v>43604.959999999999</v>
      </c>
      <c r="J1191" s="3">
        <v>43600.959999999999</v>
      </c>
      <c r="K1191" s="4">
        <v>6</v>
      </c>
      <c r="L1191" s="4">
        <v>520.67999999999995</v>
      </c>
      <c r="M1191" s="4">
        <v>20</v>
      </c>
      <c r="N1191" s="4">
        <v>1867.2</v>
      </c>
      <c r="O1191" s="4"/>
    </row>
    <row r="1192" spans="1:15">
      <c r="A1192">
        <v>10001191</v>
      </c>
      <c r="B1192" s="3">
        <v>43190</v>
      </c>
      <c r="C1192" t="s">
        <v>3</v>
      </c>
      <c r="D1192" s="5">
        <v>22</v>
      </c>
      <c r="E1192" s="6">
        <v>43282</v>
      </c>
      <c r="F1192" t="s">
        <v>134</v>
      </c>
      <c r="G1192" t="s">
        <v>7</v>
      </c>
      <c r="H1192" t="s">
        <v>7</v>
      </c>
      <c r="I1192" s="3">
        <v>43632.32</v>
      </c>
      <c r="J1192" s="3">
        <v>43628.32</v>
      </c>
      <c r="K1192" s="4">
        <v>6</v>
      </c>
      <c r="L1192" s="4">
        <v>524.28</v>
      </c>
      <c r="M1192" s="4">
        <v>28</v>
      </c>
      <c r="N1192" s="4">
        <v>2768.64</v>
      </c>
      <c r="O1192" s="4"/>
    </row>
    <row r="1193" spans="1:15">
      <c r="A1193">
        <v>10001192</v>
      </c>
      <c r="B1193" s="3">
        <v>43190</v>
      </c>
      <c r="C1193" t="s">
        <v>2</v>
      </c>
      <c r="D1193" s="5">
        <v>31</v>
      </c>
      <c r="E1193" s="6">
        <v>43286</v>
      </c>
      <c r="F1193" t="s">
        <v>134</v>
      </c>
      <c r="G1193" t="s">
        <v>7</v>
      </c>
      <c r="H1193" t="s">
        <v>7</v>
      </c>
      <c r="I1193" s="3">
        <v>43604.959999999999</v>
      </c>
      <c r="J1193" s="3">
        <v>43601.96</v>
      </c>
      <c r="K1193" s="4">
        <v>6</v>
      </c>
      <c r="L1193" s="4">
        <v>784.38</v>
      </c>
      <c r="M1193" s="4">
        <v>28</v>
      </c>
      <c r="N1193" s="4">
        <v>1708.84</v>
      </c>
      <c r="O1193" s="4"/>
    </row>
    <row r="1194" spans="1:15">
      <c r="A1194">
        <v>10001193</v>
      </c>
      <c r="B1194" s="3">
        <v>43190</v>
      </c>
      <c r="C1194" t="s">
        <v>2</v>
      </c>
      <c r="D1194" s="5">
        <v>29</v>
      </c>
      <c r="E1194" s="6">
        <v>43282</v>
      </c>
      <c r="F1194" t="s">
        <v>134</v>
      </c>
      <c r="G1194" t="s">
        <v>7</v>
      </c>
      <c r="H1194" t="s">
        <v>236</v>
      </c>
      <c r="I1194" s="3">
        <v>43623.199999999997</v>
      </c>
      <c r="J1194" s="3">
        <v>43618.2</v>
      </c>
      <c r="K1194" s="4">
        <v>6</v>
      </c>
      <c r="L1194" s="4">
        <v>517.55999999999995</v>
      </c>
      <c r="M1194" s="4">
        <v>33</v>
      </c>
      <c r="N1194" s="4">
        <v>2461.14</v>
      </c>
      <c r="O1194" s="4"/>
    </row>
    <row r="1195" spans="1:15">
      <c r="A1195">
        <v>10001194</v>
      </c>
      <c r="B1195" s="3">
        <v>43190</v>
      </c>
      <c r="C1195" t="s">
        <v>2</v>
      </c>
      <c r="D1195" s="5">
        <v>36</v>
      </c>
      <c r="E1195" s="6">
        <v>43286</v>
      </c>
      <c r="F1195" t="s">
        <v>134</v>
      </c>
      <c r="G1195" t="s">
        <v>7</v>
      </c>
      <c r="H1195" t="s">
        <v>16</v>
      </c>
      <c r="I1195" s="3">
        <v>43609.52</v>
      </c>
      <c r="J1195" s="3">
        <v>43605.52</v>
      </c>
      <c r="K1195" s="4">
        <v>6</v>
      </c>
      <c r="L1195" s="4">
        <v>894.06</v>
      </c>
      <c r="M1195" s="4">
        <v>28</v>
      </c>
      <c r="N1195" s="4">
        <v>1865.08</v>
      </c>
      <c r="O1195" s="4"/>
    </row>
    <row r="1196" spans="1:15">
      <c r="A1196">
        <v>10001195</v>
      </c>
      <c r="B1196" s="3">
        <v>43190</v>
      </c>
      <c r="C1196" t="s">
        <v>2</v>
      </c>
      <c r="D1196" s="5">
        <v>64</v>
      </c>
      <c r="E1196" s="6">
        <v>43284</v>
      </c>
      <c r="F1196" t="s">
        <v>134</v>
      </c>
      <c r="G1196" t="s">
        <v>7</v>
      </c>
      <c r="H1196" t="s">
        <v>7</v>
      </c>
      <c r="I1196" s="3">
        <v>43646</v>
      </c>
      <c r="J1196" s="3">
        <v>43641</v>
      </c>
      <c r="K1196" s="4">
        <v>6</v>
      </c>
      <c r="L1196" s="4">
        <v>608.94000000000005</v>
      </c>
      <c r="M1196" s="4">
        <v>40</v>
      </c>
      <c r="N1196" s="4">
        <v>3068</v>
      </c>
      <c r="O1196" s="4"/>
    </row>
    <row r="1197" spans="1:15">
      <c r="A1197">
        <v>10001196</v>
      </c>
      <c r="B1197" s="3">
        <v>43190</v>
      </c>
      <c r="C1197" t="s">
        <v>2</v>
      </c>
      <c r="D1197" s="5">
        <v>29</v>
      </c>
      <c r="E1197" s="6" t="s">
        <v>133</v>
      </c>
      <c r="F1197" t="s">
        <v>133</v>
      </c>
      <c r="G1197" t="s">
        <v>7</v>
      </c>
      <c r="H1197" t="s">
        <v>16</v>
      </c>
      <c r="I1197" s="3">
        <v>43399.76</v>
      </c>
      <c r="J1197" s="3">
        <v>43399.76</v>
      </c>
      <c r="K1197" s="4">
        <v>14</v>
      </c>
      <c r="L1197" s="4">
        <v>1807.54</v>
      </c>
      <c r="M1197" s="4">
        <v>0</v>
      </c>
      <c r="N1197" s="4">
        <v>0</v>
      </c>
      <c r="O1197" s="4"/>
    </row>
    <row r="1198" spans="1:15">
      <c r="A1198">
        <v>10001197</v>
      </c>
      <c r="B1198" s="3">
        <v>43190</v>
      </c>
      <c r="C1198" t="s">
        <v>2</v>
      </c>
      <c r="D1198" s="5">
        <v>28</v>
      </c>
      <c r="E1198" s="6">
        <v>43286</v>
      </c>
      <c r="F1198" t="s">
        <v>134</v>
      </c>
      <c r="G1198" t="s">
        <v>7</v>
      </c>
      <c r="H1198" t="s">
        <v>14</v>
      </c>
      <c r="I1198" s="3">
        <v>43618.64</v>
      </c>
      <c r="J1198" s="3">
        <v>43616.639999999999</v>
      </c>
      <c r="K1198" s="4">
        <v>6</v>
      </c>
      <c r="L1198" s="4">
        <v>566.88</v>
      </c>
      <c r="M1198" s="4">
        <v>36</v>
      </c>
      <c r="N1198" s="4">
        <v>3374.64</v>
      </c>
      <c r="O1198" s="4"/>
    </row>
    <row r="1199" spans="1:15">
      <c r="A1199">
        <v>10001198</v>
      </c>
      <c r="B1199" s="3">
        <v>43190</v>
      </c>
      <c r="C1199" t="s">
        <v>2</v>
      </c>
      <c r="D1199" s="5">
        <v>26</v>
      </c>
      <c r="E1199" s="6">
        <v>43282</v>
      </c>
      <c r="F1199" t="s">
        <v>134</v>
      </c>
      <c r="G1199" t="s">
        <v>7</v>
      </c>
      <c r="H1199" t="s">
        <v>7</v>
      </c>
      <c r="I1199" s="3">
        <v>43618.64</v>
      </c>
      <c r="J1199" s="3">
        <v>43618.64</v>
      </c>
      <c r="K1199" s="4">
        <v>6</v>
      </c>
      <c r="L1199" s="4">
        <v>654.84</v>
      </c>
      <c r="M1199" s="4">
        <v>40</v>
      </c>
      <c r="N1199" s="4">
        <v>2020.4</v>
      </c>
      <c r="O1199" s="4"/>
    </row>
    <row r="1200" spans="1:15">
      <c r="A1200">
        <v>10001199</v>
      </c>
      <c r="B1200" s="3">
        <v>43190</v>
      </c>
      <c r="C1200" t="s">
        <v>2</v>
      </c>
      <c r="D1200" s="5">
        <v>30</v>
      </c>
      <c r="E1200" s="6" t="s">
        <v>133</v>
      </c>
      <c r="F1200" t="s">
        <v>133</v>
      </c>
      <c r="G1200" t="s">
        <v>7</v>
      </c>
      <c r="H1200" t="s">
        <v>16</v>
      </c>
      <c r="I1200" s="3">
        <v>43545.68</v>
      </c>
      <c r="J1200" s="3">
        <v>43544.68</v>
      </c>
      <c r="K1200" s="4">
        <v>24</v>
      </c>
      <c r="L1200" s="4">
        <v>2296.08</v>
      </c>
      <c r="M1200" s="4">
        <v>0</v>
      </c>
      <c r="N1200" s="4">
        <v>0</v>
      </c>
      <c r="O1200" s="4"/>
    </row>
    <row r="1201" spans="1:15">
      <c r="A1201">
        <v>10001200</v>
      </c>
      <c r="B1201" s="3">
        <v>43190</v>
      </c>
      <c r="C1201" t="s">
        <v>2</v>
      </c>
      <c r="D1201" s="5">
        <v>41</v>
      </c>
      <c r="E1201" s="6" t="s">
        <v>133</v>
      </c>
      <c r="F1201" t="s">
        <v>133</v>
      </c>
      <c r="G1201" t="s">
        <v>7</v>
      </c>
      <c r="H1201" t="s">
        <v>20</v>
      </c>
      <c r="I1201" s="3">
        <v>43554.8</v>
      </c>
      <c r="J1201" s="3">
        <v>43552.800000000003</v>
      </c>
      <c r="K1201" s="4">
        <v>24</v>
      </c>
      <c r="L1201" s="4">
        <v>1731.6</v>
      </c>
      <c r="M1201" s="4">
        <v>0</v>
      </c>
      <c r="N1201" s="4">
        <v>0</v>
      </c>
      <c r="O1201" s="4"/>
    </row>
    <row r="1202" spans="1:15">
      <c r="A1202">
        <v>10001201</v>
      </c>
      <c r="B1202" s="3">
        <v>43191</v>
      </c>
      <c r="C1202" t="s">
        <v>2</v>
      </c>
      <c r="D1202" s="5">
        <v>40</v>
      </c>
      <c r="E1202" s="6" t="s">
        <v>133</v>
      </c>
      <c r="F1202" t="s">
        <v>133</v>
      </c>
      <c r="G1202" s="1" t="s">
        <v>7</v>
      </c>
      <c r="H1202" t="s">
        <v>7</v>
      </c>
      <c r="I1202" s="3">
        <v>43477.65</v>
      </c>
      <c r="J1202" s="3">
        <v>43475.65</v>
      </c>
      <c r="K1202" s="4">
        <v>19</v>
      </c>
      <c r="L1202" s="4">
        <v>2799.65</v>
      </c>
      <c r="M1202" s="4">
        <v>0</v>
      </c>
      <c r="N1202" s="4">
        <v>0</v>
      </c>
      <c r="O1202" s="4"/>
    </row>
    <row r="1203" spans="1:15">
      <c r="A1203">
        <v>10001202</v>
      </c>
      <c r="B1203" s="3">
        <v>43191</v>
      </c>
      <c r="C1203" t="s">
        <v>3</v>
      </c>
      <c r="D1203" s="5">
        <v>32</v>
      </c>
      <c r="E1203" s="6">
        <v>43283</v>
      </c>
      <c r="F1203" t="s">
        <v>134</v>
      </c>
      <c r="G1203" s="1" t="s">
        <v>7</v>
      </c>
      <c r="H1203" t="s">
        <v>7</v>
      </c>
      <c r="I1203" s="3">
        <v>43618.7</v>
      </c>
      <c r="J1203" s="3">
        <v>43615.7</v>
      </c>
      <c r="K1203" s="4">
        <v>6</v>
      </c>
      <c r="L1203" s="4">
        <v>624.17999999999995</v>
      </c>
      <c r="M1203" s="4">
        <v>36</v>
      </c>
      <c r="N1203" s="4">
        <v>3321</v>
      </c>
      <c r="O1203" s="4"/>
    </row>
    <row r="1204" spans="1:15">
      <c r="A1204">
        <v>10001203</v>
      </c>
      <c r="B1204" s="3">
        <v>43191</v>
      </c>
      <c r="C1204" t="s">
        <v>2</v>
      </c>
      <c r="D1204" s="5">
        <v>38</v>
      </c>
      <c r="E1204" s="6" t="s">
        <v>133</v>
      </c>
      <c r="F1204" t="s">
        <v>133</v>
      </c>
      <c r="G1204" s="1" t="s">
        <v>7</v>
      </c>
      <c r="H1204" t="s">
        <v>7</v>
      </c>
      <c r="I1204" s="3">
        <v>43336.6</v>
      </c>
      <c r="J1204" s="3">
        <v>43333.599999999999</v>
      </c>
      <c r="K1204" s="4">
        <v>10</v>
      </c>
      <c r="L1204" s="4">
        <v>1118.3</v>
      </c>
      <c r="M1204" s="4">
        <v>0</v>
      </c>
      <c r="N1204" s="4">
        <v>0</v>
      </c>
      <c r="O1204" s="4"/>
    </row>
    <row r="1205" spans="1:15">
      <c r="A1205">
        <v>10001204</v>
      </c>
      <c r="B1205" s="3">
        <v>43191</v>
      </c>
      <c r="C1205" t="s">
        <v>2</v>
      </c>
      <c r="D1205" s="5">
        <v>26</v>
      </c>
      <c r="E1205" s="6">
        <v>43285</v>
      </c>
      <c r="F1205" t="s">
        <v>134</v>
      </c>
      <c r="G1205" t="s">
        <v>7</v>
      </c>
      <c r="H1205" t="s">
        <v>7</v>
      </c>
      <c r="I1205" s="3">
        <v>43605.05</v>
      </c>
      <c r="J1205" s="3">
        <v>43600.05</v>
      </c>
      <c r="K1205" s="4">
        <v>6</v>
      </c>
      <c r="L1205" s="4">
        <v>649.44000000000005</v>
      </c>
      <c r="M1205" s="4">
        <v>40</v>
      </c>
      <c r="N1205" s="4">
        <v>2967.6</v>
      </c>
      <c r="O1205" s="4"/>
    </row>
    <row r="1206" spans="1:15">
      <c r="A1206">
        <v>10001205</v>
      </c>
      <c r="B1206" s="3">
        <v>43191</v>
      </c>
      <c r="C1206" t="s">
        <v>2</v>
      </c>
      <c r="D1206" s="5">
        <v>47</v>
      </c>
      <c r="E1206" s="6" t="s">
        <v>133</v>
      </c>
      <c r="F1206" t="s">
        <v>133</v>
      </c>
      <c r="G1206" t="s">
        <v>7</v>
      </c>
      <c r="H1206" t="s">
        <v>7</v>
      </c>
      <c r="I1206" s="3">
        <v>43614.15</v>
      </c>
      <c r="J1206" s="3">
        <v>43611.15</v>
      </c>
      <c r="K1206" s="4">
        <v>28</v>
      </c>
      <c r="L1206" s="4">
        <v>2622.76</v>
      </c>
      <c r="M1206" s="4">
        <v>0</v>
      </c>
      <c r="N1206" s="4">
        <v>0</v>
      </c>
      <c r="O1206" s="4"/>
    </row>
    <row r="1207" spans="1:15">
      <c r="A1207">
        <v>10001206</v>
      </c>
      <c r="B1207" s="3">
        <v>43191</v>
      </c>
      <c r="C1207" t="s">
        <v>3</v>
      </c>
      <c r="D1207" s="5">
        <v>31</v>
      </c>
      <c r="E1207" s="6">
        <v>43287</v>
      </c>
      <c r="F1207" t="s">
        <v>134</v>
      </c>
      <c r="G1207" t="s">
        <v>7</v>
      </c>
      <c r="H1207" t="s">
        <v>17</v>
      </c>
      <c r="I1207" s="3">
        <v>43623.25</v>
      </c>
      <c r="J1207" s="3">
        <v>43621.25</v>
      </c>
      <c r="K1207" s="4">
        <v>6</v>
      </c>
      <c r="L1207" s="4">
        <v>732.78</v>
      </c>
      <c r="M1207" s="4">
        <v>20</v>
      </c>
      <c r="N1207" s="4">
        <v>1211</v>
      </c>
      <c r="O1207" s="4"/>
    </row>
    <row r="1208" spans="1:15">
      <c r="A1208">
        <v>10001207</v>
      </c>
      <c r="B1208" s="3">
        <v>43191</v>
      </c>
      <c r="C1208" t="s">
        <v>2</v>
      </c>
      <c r="D1208" s="5">
        <v>28</v>
      </c>
      <c r="E1208" s="6" t="s">
        <v>133</v>
      </c>
      <c r="F1208" t="s">
        <v>133</v>
      </c>
      <c r="G1208" t="s">
        <v>7</v>
      </c>
      <c r="H1208" t="s">
        <v>236</v>
      </c>
      <c r="I1208" s="3">
        <v>43404.85</v>
      </c>
      <c r="J1208" s="3">
        <v>43400.85</v>
      </c>
      <c r="K1208" s="4">
        <v>14</v>
      </c>
      <c r="L1208" s="4">
        <v>1202.18</v>
      </c>
      <c r="M1208" s="4">
        <v>0</v>
      </c>
      <c r="N1208" s="4">
        <v>0</v>
      </c>
      <c r="O1208" s="4"/>
    </row>
    <row r="1209" spans="1:15">
      <c r="A1209">
        <v>10001208</v>
      </c>
      <c r="B1209" s="3">
        <v>43191</v>
      </c>
      <c r="C1209" t="s">
        <v>2</v>
      </c>
      <c r="D1209" s="5">
        <v>45</v>
      </c>
      <c r="E1209" s="6" t="s">
        <v>133</v>
      </c>
      <c r="F1209" t="s">
        <v>133</v>
      </c>
      <c r="G1209" t="s">
        <v>7</v>
      </c>
      <c r="H1209" t="s">
        <v>236</v>
      </c>
      <c r="I1209" s="3">
        <v>43568.65</v>
      </c>
      <c r="J1209" s="3">
        <v>43564.65</v>
      </c>
      <c r="K1209" s="4">
        <v>25</v>
      </c>
      <c r="L1209" s="4">
        <v>2130.25</v>
      </c>
      <c r="M1209" s="4">
        <v>0</v>
      </c>
      <c r="N1209" s="4">
        <v>0</v>
      </c>
      <c r="O1209" s="4"/>
    </row>
    <row r="1210" spans="1:15">
      <c r="A1210">
        <v>10001209</v>
      </c>
      <c r="B1210" s="3">
        <v>43191</v>
      </c>
      <c r="C1210" t="s">
        <v>2</v>
      </c>
      <c r="D1210" s="5">
        <v>33</v>
      </c>
      <c r="E1210" s="6">
        <v>43284</v>
      </c>
      <c r="F1210" t="s">
        <v>134</v>
      </c>
      <c r="G1210" t="s">
        <v>7</v>
      </c>
      <c r="H1210" t="s">
        <v>236</v>
      </c>
      <c r="I1210" s="3">
        <v>43627.8</v>
      </c>
      <c r="J1210" s="3">
        <v>43622.8</v>
      </c>
      <c r="K1210" s="4">
        <v>6</v>
      </c>
      <c r="L1210" s="4">
        <v>829.14</v>
      </c>
      <c r="M1210" s="4">
        <v>33</v>
      </c>
      <c r="N1210" s="4">
        <v>3208.26</v>
      </c>
      <c r="O1210" s="4"/>
    </row>
    <row r="1211" spans="1:15">
      <c r="A1211">
        <v>10001210</v>
      </c>
      <c r="B1211" s="3">
        <v>43191</v>
      </c>
      <c r="C1211" t="s">
        <v>2</v>
      </c>
      <c r="D1211" s="5">
        <v>34</v>
      </c>
      <c r="E1211" s="6">
        <v>43286</v>
      </c>
      <c r="F1211" t="s">
        <v>134</v>
      </c>
      <c r="G1211" t="s">
        <v>7</v>
      </c>
      <c r="H1211" t="s">
        <v>16</v>
      </c>
      <c r="I1211" s="3">
        <v>43632.35</v>
      </c>
      <c r="J1211" s="3">
        <v>43628.35</v>
      </c>
      <c r="K1211" s="4">
        <v>6</v>
      </c>
      <c r="L1211" s="4">
        <v>729.84</v>
      </c>
      <c r="M1211" s="4">
        <v>45</v>
      </c>
      <c r="N1211" s="4">
        <v>2923.2</v>
      </c>
      <c r="O1211" s="4"/>
    </row>
    <row r="1212" spans="1:15">
      <c r="A1212">
        <v>10001211</v>
      </c>
      <c r="B1212" s="3">
        <v>43191</v>
      </c>
      <c r="C1212" t="s">
        <v>3</v>
      </c>
      <c r="D1212" s="5">
        <v>32</v>
      </c>
      <c r="E1212" s="6">
        <v>43286</v>
      </c>
      <c r="F1212" t="s">
        <v>134</v>
      </c>
      <c r="G1212" t="s">
        <v>7</v>
      </c>
      <c r="H1212" t="s">
        <v>11</v>
      </c>
      <c r="I1212" s="3">
        <v>43632.35</v>
      </c>
      <c r="J1212" s="3">
        <v>43632.35</v>
      </c>
      <c r="K1212" s="4">
        <v>6</v>
      </c>
      <c r="L1212" s="4">
        <v>594.9</v>
      </c>
      <c r="M1212" s="4">
        <v>18</v>
      </c>
      <c r="N1212" s="4">
        <v>1716.48</v>
      </c>
      <c r="O1212" s="4"/>
    </row>
    <row r="1213" spans="1:15">
      <c r="A1213">
        <v>10001212</v>
      </c>
      <c r="B1213" s="3">
        <v>43191</v>
      </c>
      <c r="C1213" t="s">
        <v>3</v>
      </c>
      <c r="D1213" s="5">
        <v>35</v>
      </c>
      <c r="E1213" s="6" t="s">
        <v>133</v>
      </c>
      <c r="F1213" t="s">
        <v>133</v>
      </c>
      <c r="G1213" t="s">
        <v>7</v>
      </c>
      <c r="H1213" t="s">
        <v>236</v>
      </c>
      <c r="I1213" s="3">
        <v>43614.15</v>
      </c>
      <c r="J1213" s="3">
        <v>43614.15</v>
      </c>
      <c r="K1213" s="4">
        <v>28</v>
      </c>
      <c r="L1213" s="4">
        <v>2490.6</v>
      </c>
      <c r="M1213" s="4">
        <v>0</v>
      </c>
      <c r="N1213" s="4">
        <v>0</v>
      </c>
      <c r="O1213" s="4"/>
    </row>
    <row r="1214" spans="1:15">
      <c r="A1214">
        <v>10001213</v>
      </c>
      <c r="B1214" s="3">
        <v>43191</v>
      </c>
      <c r="C1214" t="s">
        <v>3</v>
      </c>
      <c r="D1214" s="5">
        <v>42</v>
      </c>
      <c r="E1214" s="6" t="s">
        <v>133</v>
      </c>
      <c r="F1214" t="s">
        <v>133</v>
      </c>
      <c r="G1214" t="s">
        <v>7</v>
      </c>
      <c r="H1214" t="s">
        <v>7</v>
      </c>
      <c r="I1214" s="3">
        <v>43350.25</v>
      </c>
      <c r="J1214" s="3">
        <v>43347.25</v>
      </c>
      <c r="K1214" s="4">
        <v>10</v>
      </c>
      <c r="L1214" s="4">
        <v>859.9</v>
      </c>
      <c r="M1214" s="4">
        <v>0</v>
      </c>
      <c r="N1214" s="4">
        <v>0</v>
      </c>
      <c r="O1214" s="4"/>
    </row>
    <row r="1215" spans="1:15">
      <c r="A1215">
        <v>10001214</v>
      </c>
      <c r="B1215" s="3">
        <v>43191</v>
      </c>
      <c r="C1215" t="s">
        <v>2</v>
      </c>
      <c r="D1215" s="5">
        <v>47</v>
      </c>
      <c r="E1215" s="6" t="s">
        <v>133</v>
      </c>
      <c r="F1215" t="s">
        <v>133</v>
      </c>
      <c r="G1215" t="s">
        <v>7</v>
      </c>
      <c r="H1215" t="s">
        <v>7</v>
      </c>
      <c r="I1215" s="3">
        <v>43350.25</v>
      </c>
      <c r="J1215" s="3">
        <v>43345.25</v>
      </c>
      <c r="K1215" s="4">
        <v>10</v>
      </c>
      <c r="L1215" s="4">
        <v>1361.9</v>
      </c>
      <c r="M1215" s="4">
        <v>0</v>
      </c>
      <c r="N1215" s="4">
        <v>0</v>
      </c>
      <c r="O1215" s="4"/>
    </row>
    <row r="1216" spans="1:15">
      <c r="A1216">
        <v>10001215</v>
      </c>
      <c r="B1216" s="3">
        <v>43191</v>
      </c>
      <c r="C1216" t="s">
        <v>2</v>
      </c>
      <c r="D1216" s="5">
        <v>29</v>
      </c>
      <c r="E1216" s="6">
        <v>43287</v>
      </c>
      <c r="F1216" t="s">
        <v>134</v>
      </c>
      <c r="G1216" t="s">
        <v>7</v>
      </c>
      <c r="H1216" t="s">
        <v>17</v>
      </c>
      <c r="I1216" s="3">
        <v>43636.9</v>
      </c>
      <c r="J1216" s="3">
        <v>43633.9</v>
      </c>
      <c r="K1216" s="4">
        <v>6</v>
      </c>
      <c r="L1216" s="4">
        <v>861.84</v>
      </c>
      <c r="M1216" s="4">
        <v>18</v>
      </c>
      <c r="N1216" s="4">
        <v>1159.56</v>
      </c>
      <c r="O1216" s="4"/>
    </row>
    <row r="1217" spans="1:15">
      <c r="A1217">
        <v>10001216</v>
      </c>
      <c r="B1217" s="3">
        <v>43191</v>
      </c>
      <c r="C1217" t="s">
        <v>3</v>
      </c>
      <c r="D1217" s="5">
        <v>29</v>
      </c>
      <c r="E1217" s="6" t="s">
        <v>133</v>
      </c>
      <c r="F1217" t="s">
        <v>133</v>
      </c>
      <c r="G1217" t="s">
        <v>7</v>
      </c>
      <c r="H1217" t="s">
        <v>236</v>
      </c>
      <c r="I1217" s="3">
        <v>43459.45</v>
      </c>
      <c r="J1217" s="3">
        <v>43458.45</v>
      </c>
      <c r="K1217" s="4">
        <v>18</v>
      </c>
      <c r="L1217" s="4">
        <v>2233.08</v>
      </c>
      <c r="M1217" s="4">
        <v>0</v>
      </c>
      <c r="N1217" s="4">
        <v>0</v>
      </c>
      <c r="O1217" s="4"/>
    </row>
    <row r="1218" spans="1:15">
      <c r="A1218">
        <v>10001217</v>
      </c>
      <c r="B1218" s="3">
        <v>43191</v>
      </c>
      <c r="C1218" t="s">
        <v>2</v>
      </c>
      <c r="D1218" s="5">
        <v>29</v>
      </c>
      <c r="E1218" s="6" t="s">
        <v>133</v>
      </c>
      <c r="F1218" t="s">
        <v>133</v>
      </c>
      <c r="G1218" t="s">
        <v>7</v>
      </c>
      <c r="H1218" t="s">
        <v>236</v>
      </c>
      <c r="I1218" s="3">
        <v>43564.1</v>
      </c>
      <c r="J1218" s="3">
        <v>43560.1</v>
      </c>
      <c r="K1218" s="4">
        <v>25</v>
      </c>
      <c r="L1218" s="4">
        <v>1525.5</v>
      </c>
      <c r="M1218" s="4">
        <v>0</v>
      </c>
      <c r="N1218" s="4">
        <v>0</v>
      </c>
      <c r="O1218" s="4"/>
    </row>
    <row r="1219" spans="1:15">
      <c r="A1219">
        <v>10001218</v>
      </c>
      <c r="B1219" s="3">
        <v>43191</v>
      </c>
      <c r="C1219" t="s">
        <v>2</v>
      </c>
      <c r="D1219" s="5">
        <v>36</v>
      </c>
      <c r="E1219" s="6" t="s">
        <v>133</v>
      </c>
      <c r="F1219" t="s">
        <v>133</v>
      </c>
      <c r="G1219" t="s">
        <v>7</v>
      </c>
      <c r="H1219" t="s">
        <v>236</v>
      </c>
      <c r="I1219" s="3">
        <v>43386.65</v>
      </c>
      <c r="J1219" s="3">
        <v>43382.65</v>
      </c>
      <c r="K1219" s="4">
        <v>13</v>
      </c>
      <c r="L1219" s="4">
        <v>1064.83</v>
      </c>
      <c r="M1219" s="4">
        <v>0</v>
      </c>
      <c r="N1219" s="4">
        <v>0</v>
      </c>
      <c r="O1219" s="4"/>
    </row>
    <row r="1220" spans="1:15">
      <c r="A1220">
        <v>10001219</v>
      </c>
      <c r="B1220" s="3">
        <v>43192</v>
      </c>
      <c r="C1220" t="s">
        <v>2</v>
      </c>
      <c r="D1220" s="5">
        <v>22</v>
      </c>
      <c r="E1220" s="6">
        <v>43282</v>
      </c>
      <c r="F1220" t="s">
        <v>134</v>
      </c>
      <c r="G1220" s="1" t="s">
        <v>7</v>
      </c>
      <c r="H1220" t="s">
        <v>7</v>
      </c>
      <c r="I1220" s="3">
        <v>43636.92</v>
      </c>
      <c r="J1220" s="3">
        <v>43633.919999999998</v>
      </c>
      <c r="K1220" s="4">
        <v>6</v>
      </c>
      <c r="L1220" s="4">
        <v>507.6</v>
      </c>
      <c r="M1220" s="4">
        <v>20</v>
      </c>
      <c r="N1220" s="4">
        <v>1463.6</v>
      </c>
      <c r="O1220" s="4"/>
    </row>
    <row r="1221" spans="1:15">
      <c r="A1221">
        <v>10001220</v>
      </c>
      <c r="B1221" s="3">
        <v>43192</v>
      </c>
      <c r="C1221" t="s">
        <v>2</v>
      </c>
      <c r="D1221" s="5">
        <v>24</v>
      </c>
      <c r="E1221" s="6" t="s">
        <v>133</v>
      </c>
      <c r="F1221" t="s">
        <v>133</v>
      </c>
      <c r="G1221" s="1" t="s">
        <v>7</v>
      </c>
      <c r="H1221" t="s">
        <v>13</v>
      </c>
      <c r="I1221" s="3">
        <v>43596.06</v>
      </c>
      <c r="J1221" s="3">
        <v>43596.06</v>
      </c>
      <c r="K1221" s="4">
        <v>27</v>
      </c>
      <c r="L1221" s="4">
        <v>2287.98</v>
      </c>
      <c r="M1221" s="4">
        <v>0</v>
      </c>
      <c r="N1221" s="4">
        <v>0</v>
      </c>
      <c r="O1221" s="4"/>
    </row>
    <row r="1222" spans="1:15">
      <c r="A1222">
        <v>10001221</v>
      </c>
      <c r="B1222" s="3">
        <v>43192</v>
      </c>
      <c r="C1222" t="s">
        <v>2</v>
      </c>
      <c r="D1222" s="5">
        <v>48</v>
      </c>
      <c r="E1222" s="6" t="s">
        <v>133</v>
      </c>
      <c r="F1222" t="s">
        <v>133</v>
      </c>
      <c r="G1222" s="1" t="s">
        <v>7</v>
      </c>
      <c r="H1222" t="s">
        <v>31</v>
      </c>
      <c r="I1222" s="3">
        <v>43577.9</v>
      </c>
      <c r="J1222" s="3">
        <v>43576.9</v>
      </c>
      <c r="K1222" s="4">
        <v>26</v>
      </c>
      <c r="L1222" s="4">
        <v>2346.2399999999998</v>
      </c>
      <c r="M1222" s="4">
        <v>0</v>
      </c>
      <c r="N1222" s="4">
        <v>0</v>
      </c>
      <c r="O1222" s="4"/>
    </row>
    <row r="1223" spans="1:15">
      <c r="A1223">
        <v>10001222</v>
      </c>
      <c r="B1223" s="3">
        <v>43192</v>
      </c>
      <c r="C1223" t="s">
        <v>3</v>
      </c>
      <c r="D1223" s="5">
        <v>24</v>
      </c>
      <c r="E1223" s="6">
        <v>43285</v>
      </c>
      <c r="F1223" t="s">
        <v>134</v>
      </c>
      <c r="G1223" s="1" t="s">
        <v>7</v>
      </c>
      <c r="H1223" t="s">
        <v>13</v>
      </c>
      <c r="I1223" s="3">
        <v>43646</v>
      </c>
      <c r="J1223" s="3">
        <v>43641</v>
      </c>
      <c r="K1223" s="4">
        <v>6</v>
      </c>
      <c r="L1223" s="4">
        <v>729.42</v>
      </c>
      <c r="M1223" s="4">
        <v>45</v>
      </c>
      <c r="N1223" s="4">
        <v>4326.75</v>
      </c>
      <c r="O1223" s="4"/>
    </row>
    <row r="1224" spans="1:15">
      <c r="A1224">
        <v>10001223</v>
      </c>
      <c r="B1224" s="3">
        <v>43192</v>
      </c>
      <c r="C1224" t="s">
        <v>3</v>
      </c>
      <c r="D1224" s="5">
        <v>50</v>
      </c>
      <c r="E1224" s="6" t="s">
        <v>133</v>
      </c>
      <c r="F1224" t="s">
        <v>133</v>
      </c>
      <c r="G1224" s="1" t="s">
        <v>7</v>
      </c>
      <c r="H1224" t="s">
        <v>7</v>
      </c>
      <c r="I1224" s="3">
        <v>43591.519999999997</v>
      </c>
      <c r="J1224" s="3">
        <v>43586.52</v>
      </c>
      <c r="K1224" s="4">
        <v>26</v>
      </c>
      <c r="L1224" s="4">
        <v>2313.2199999999998</v>
      </c>
      <c r="M1224" s="4">
        <v>0</v>
      </c>
      <c r="N1224" s="4">
        <v>0</v>
      </c>
      <c r="O1224" s="4"/>
    </row>
    <row r="1225" spans="1:15">
      <c r="A1225">
        <v>10001224</v>
      </c>
      <c r="B1225" s="3">
        <v>43192</v>
      </c>
      <c r="C1225" t="s">
        <v>2</v>
      </c>
      <c r="D1225" s="5">
        <v>35</v>
      </c>
      <c r="E1225" s="6" t="s">
        <v>133</v>
      </c>
      <c r="F1225" t="s">
        <v>133</v>
      </c>
      <c r="G1225" s="1" t="s">
        <v>7</v>
      </c>
      <c r="H1225" t="s">
        <v>236</v>
      </c>
      <c r="I1225" s="3">
        <v>43464.4</v>
      </c>
      <c r="J1225" s="3">
        <v>43463.4</v>
      </c>
      <c r="K1225" s="4">
        <v>18</v>
      </c>
      <c r="L1225" s="4">
        <v>1862.1</v>
      </c>
      <c r="M1225" s="4">
        <v>0</v>
      </c>
      <c r="N1225" s="4">
        <v>0</v>
      </c>
      <c r="O1225" s="4"/>
    </row>
    <row r="1226" spans="1:15">
      <c r="A1226">
        <v>10001225</v>
      </c>
      <c r="B1226" s="3">
        <v>43192</v>
      </c>
      <c r="C1226" t="s">
        <v>3</v>
      </c>
      <c r="D1226" s="5">
        <v>24</v>
      </c>
      <c r="E1226" s="6">
        <v>43287</v>
      </c>
      <c r="F1226" t="s">
        <v>134</v>
      </c>
      <c r="G1226" s="1" t="s">
        <v>7</v>
      </c>
      <c r="H1226" t="s">
        <v>13</v>
      </c>
      <c r="I1226" s="3">
        <v>43618.76</v>
      </c>
      <c r="J1226" s="3">
        <v>43616.76</v>
      </c>
      <c r="K1226" s="4">
        <v>6</v>
      </c>
      <c r="L1226" s="4">
        <v>752.4</v>
      </c>
      <c r="M1226" s="4">
        <v>40</v>
      </c>
      <c r="N1226" s="4">
        <v>3253.6</v>
      </c>
      <c r="O1226" s="4"/>
    </row>
    <row r="1227" spans="1:15">
      <c r="A1227">
        <v>10001226</v>
      </c>
      <c r="B1227" s="3">
        <v>43192</v>
      </c>
      <c r="C1227" t="s">
        <v>3</v>
      </c>
      <c r="D1227" s="5">
        <v>27</v>
      </c>
      <c r="E1227" s="6" t="s">
        <v>133</v>
      </c>
      <c r="F1227" t="s">
        <v>133</v>
      </c>
      <c r="G1227" t="s">
        <v>7</v>
      </c>
      <c r="H1227" t="s">
        <v>7</v>
      </c>
      <c r="I1227" s="3">
        <v>43428.08</v>
      </c>
      <c r="J1227" s="3">
        <v>43426.080000000002</v>
      </c>
      <c r="K1227" s="4">
        <v>16</v>
      </c>
      <c r="L1227" s="4">
        <v>1461.92</v>
      </c>
      <c r="M1227" s="4">
        <v>0</v>
      </c>
      <c r="N1227" s="4">
        <v>0</v>
      </c>
      <c r="O1227" s="4"/>
    </row>
    <row r="1228" spans="1:15">
      <c r="A1228">
        <v>10001227</v>
      </c>
      <c r="B1228" s="3">
        <v>43192</v>
      </c>
      <c r="C1228" t="s">
        <v>2</v>
      </c>
      <c r="D1228" s="5">
        <v>23</v>
      </c>
      <c r="E1228" s="6">
        <v>43286</v>
      </c>
      <c r="F1228" t="s">
        <v>134</v>
      </c>
      <c r="G1228" t="s">
        <v>7</v>
      </c>
      <c r="H1228" t="s">
        <v>7</v>
      </c>
      <c r="I1228" s="3">
        <v>43646</v>
      </c>
      <c r="J1228" s="3">
        <v>43641</v>
      </c>
      <c r="K1228" s="4">
        <v>6</v>
      </c>
      <c r="L1228" s="4">
        <v>576.36</v>
      </c>
      <c r="M1228" s="4">
        <v>51</v>
      </c>
      <c r="N1228" s="4">
        <v>2589.7800000000002</v>
      </c>
      <c r="O1228" s="4"/>
    </row>
    <row r="1229" spans="1:15">
      <c r="A1229">
        <v>10001228</v>
      </c>
      <c r="B1229" s="3">
        <v>43192</v>
      </c>
      <c r="C1229" t="s">
        <v>3</v>
      </c>
      <c r="D1229" s="5">
        <v>32</v>
      </c>
      <c r="E1229" s="6" t="s">
        <v>133</v>
      </c>
      <c r="F1229" t="s">
        <v>133</v>
      </c>
      <c r="G1229" t="s">
        <v>7</v>
      </c>
      <c r="H1229" t="s">
        <v>7</v>
      </c>
      <c r="I1229" s="3">
        <v>43382.68</v>
      </c>
      <c r="J1229" s="3">
        <v>43380.68</v>
      </c>
      <c r="K1229" s="4">
        <v>13</v>
      </c>
      <c r="L1229" s="4">
        <v>1140.3599999999999</v>
      </c>
      <c r="M1229" s="4">
        <v>0</v>
      </c>
      <c r="N1229" s="4">
        <v>0</v>
      </c>
      <c r="O1229" s="4"/>
    </row>
    <row r="1230" spans="1:15">
      <c r="A1230">
        <v>10001229</v>
      </c>
      <c r="B1230" s="3">
        <v>43192</v>
      </c>
      <c r="C1230" t="s">
        <v>3</v>
      </c>
      <c r="D1230" s="5">
        <v>20</v>
      </c>
      <c r="E1230" s="6">
        <v>43282</v>
      </c>
      <c r="F1230" t="s">
        <v>134</v>
      </c>
      <c r="G1230" t="s">
        <v>7</v>
      </c>
      <c r="H1230" t="s">
        <v>25</v>
      </c>
      <c r="I1230" s="3">
        <v>43646</v>
      </c>
      <c r="J1230" s="3">
        <v>43645</v>
      </c>
      <c r="K1230" s="4">
        <v>6</v>
      </c>
      <c r="L1230" s="4">
        <v>732.66</v>
      </c>
      <c r="M1230" s="4">
        <v>23</v>
      </c>
      <c r="N1230" s="4">
        <v>1750.76</v>
      </c>
      <c r="O1230" s="4"/>
    </row>
    <row r="1231" spans="1:15">
      <c r="A1231">
        <v>10001230</v>
      </c>
      <c r="B1231" s="3">
        <v>43192</v>
      </c>
      <c r="C1231" t="s">
        <v>3</v>
      </c>
      <c r="D1231" s="5">
        <v>50</v>
      </c>
      <c r="E1231" s="6" t="s">
        <v>133</v>
      </c>
      <c r="F1231" t="s">
        <v>133</v>
      </c>
      <c r="G1231" t="s">
        <v>7</v>
      </c>
      <c r="H1231" t="s">
        <v>236</v>
      </c>
      <c r="I1231" s="3">
        <v>43546.12</v>
      </c>
      <c r="J1231" s="3">
        <v>43545.120000000003</v>
      </c>
      <c r="K1231" s="4">
        <v>24</v>
      </c>
      <c r="L1231" s="4">
        <v>1690.32</v>
      </c>
      <c r="M1231" s="4">
        <v>0</v>
      </c>
      <c r="N1231" s="4">
        <v>0</v>
      </c>
      <c r="O1231" s="4"/>
    </row>
    <row r="1232" spans="1:15">
      <c r="A1232">
        <v>10001231</v>
      </c>
      <c r="B1232" s="3">
        <v>43193</v>
      </c>
      <c r="C1232" t="s">
        <v>2</v>
      </c>
      <c r="D1232" s="5">
        <v>25</v>
      </c>
      <c r="E1232" s="6" t="s">
        <v>133</v>
      </c>
      <c r="F1232" t="s">
        <v>133</v>
      </c>
      <c r="G1232" s="1" t="s">
        <v>7</v>
      </c>
      <c r="H1232" t="s">
        <v>25</v>
      </c>
      <c r="I1232" s="3">
        <v>43614.29</v>
      </c>
      <c r="J1232" s="3">
        <v>43611.29</v>
      </c>
      <c r="K1232" s="4">
        <v>28</v>
      </c>
      <c r="L1232" s="4">
        <v>2268</v>
      </c>
      <c r="M1232" s="4">
        <v>0</v>
      </c>
      <c r="N1232" s="4">
        <v>0</v>
      </c>
      <c r="O1232" s="4"/>
    </row>
    <row r="1233" spans="1:15">
      <c r="A1233">
        <v>10001232</v>
      </c>
      <c r="B1233" s="3">
        <v>43193</v>
      </c>
      <c r="C1233" t="s">
        <v>2</v>
      </c>
      <c r="D1233" s="5">
        <v>49</v>
      </c>
      <c r="E1233" s="6">
        <v>43286</v>
      </c>
      <c r="F1233" t="s">
        <v>134</v>
      </c>
      <c r="G1233" s="1" t="s">
        <v>7</v>
      </c>
      <c r="H1233" t="s">
        <v>7</v>
      </c>
      <c r="I1233" s="3">
        <v>43614.29</v>
      </c>
      <c r="J1233" s="3">
        <v>43613.29</v>
      </c>
      <c r="K1233" s="4">
        <v>6</v>
      </c>
      <c r="L1233" s="4">
        <v>607.62</v>
      </c>
      <c r="M1233" s="4">
        <v>17</v>
      </c>
      <c r="N1233" s="4">
        <v>1037.17</v>
      </c>
      <c r="O1233" s="4"/>
    </row>
    <row r="1234" spans="1:15">
      <c r="A1234">
        <v>10001233</v>
      </c>
      <c r="B1234" s="3">
        <v>43193</v>
      </c>
      <c r="C1234" t="s">
        <v>2</v>
      </c>
      <c r="D1234" s="5">
        <v>33</v>
      </c>
      <c r="E1234" s="6">
        <v>43283</v>
      </c>
      <c r="F1234" t="s">
        <v>134</v>
      </c>
      <c r="G1234" t="s">
        <v>7</v>
      </c>
      <c r="H1234" t="s">
        <v>80</v>
      </c>
      <c r="I1234" s="3">
        <v>43632.41</v>
      </c>
      <c r="J1234" s="3">
        <v>43627.41</v>
      </c>
      <c r="K1234" s="4">
        <v>6</v>
      </c>
      <c r="L1234" s="4">
        <v>868.38</v>
      </c>
      <c r="M1234" s="4">
        <v>30</v>
      </c>
      <c r="N1234" s="4">
        <v>1673.4</v>
      </c>
      <c r="O1234" s="4"/>
    </row>
    <row r="1235" spans="1:15">
      <c r="A1235">
        <v>10001234</v>
      </c>
      <c r="B1235" s="3">
        <v>43193</v>
      </c>
      <c r="C1235" t="s">
        <v>2</v>
      </c>
      <c r="D1235" s="5">
        <v>50</v>
      </c>
      <c r="E1235" s="6" t="s">
        <v>133</v>
      </c>
      <c r="F1235" t="s">
        <v>133</v>
      </c>
      <c r="G1235" t="s">
        <v>7</v>
      </c>
      <c r="H1235" t="s">
        <v>7</v>
      </c>
      <c r="I1235" s="3">
        <v>43351.55</v>
      </c>
      <c r="J1235" s="3">
        <v>43349.55</v>
      </c>
      <c r="K1235" s="4">
        <v>10</v>
      </c>
      <c r="L1235" s="4">
        <v>1443.1</v>
      </c>
      <c r="M1235" s="4">
        <v>0</v>
      </c>
      <c r="N1235" s="4">
        <v>0</v>
      </c>
      <c r="O1235" s="4"/>
    </row>
    <row r="1236" spans="1:15">
      <c r="A1236">
        <v>10001235</v>
      </c>
      <c r="B1236" s="3">
        <v>43193</v>
      </c>
      <c r="C1236" t="s">
        <v>2</v>
      </c>
      <c r="D1236" s="5">
        <v>18</v>
      </c>
      <c r="E1236" s="6">
        <v>43287</v>
      </c>
      <c r="F1236" t="s">
        <v>134</v>
      </c>
      <c r="G1236" t="s">
        <v>7</v>
      </c>
      <c r="H1236" t="s">
        <v>7</v>
      </c>
      <c r="I1236" s="3">
        <v>43618.82</v>
      </c>
      <c r="J1236" s="3">
        <v>43616.82</v>
      </c>
      <c r="K1236" s="4">
        <v>6</v>
      </c>
      <c r="L1236" s="4">
        <v>506.94</v>
      </c>
      <c r="M1236" s="4">
        <v>24</v>
      </c>
      <c r="N1236" s="4">
        <v>1485.6</v>
      </c>
      <c r="O1236" s="4"/>
    </row>
    <row r="1237" spans="1:15">
      <c r="A1237">
        <v>10001236</v>
      </c>
      <c r="B1237" s="3">
        <v>43193</v>
      </c>
      <c r="C1237" t="s">
        <v>2</v>
      </c>
      <c r="D1237" s="5">
        <v>33</v>
      </c>
      <c r="E1237" s="6">
        <v>43284</v>
      </c>
      <c r="F1237" t="s">
        <v>134</v>
      </c>
      <c r="G1237" t="s">
        <v>7</v>
      </c>
      <c r="H1237" t="s">
        <v>236</v>
      </c>
      <c r="I1237" s="3">
        <v>43614.29</v>
      </c>
      <c r="J1237" s="3">
        <v>43609.29</v>
      </c>
      <c r="K1237" s="4">
        <v>6</v>
      </c>
      <c r="L1237" s="4">
        <v>809.46</v>
      </c>
      <c r="M1237" s="4">
        <v>28</v>
      </c>
      <c r="N1237" s="4">
        <v>1809.36</v>
      </c>
      <c r="O1237" s="4"/>
    </row>
    <row r="1238" spans="1:15">
      <c r="A1238">
        <v>10001237</v>
      </c>
      <c r="B1238" s="3">
        <v>43193</v>
      </c>
      <c r="C1238" t="s">
        <v>2</v>
      </c>
      <c r="D1238" s="5">
        <v>26</v>
      </c>
      <c r="E1238" s="6">
        <v>43284</v>
      </c>
      <c r="F1238" t="s">
        <v>134</v>
      </c>
      <c r="G1238" t="s">
        <v>7</v>
      </c>
      <c r="H1238" t="s">
        <v>13</v>
      </c>
      <c r="I1238" s="3">
        <v>43627.88</v>
      </c>
      <c r="J1238" s="3">
        <v>43624.88</v>
      </c>
      <c r="K1238" s="4">
        <v>6</v>
      </c>
      <c r="L1238" s="4">
        <v>650.76</v>
      </c>
      <c r="M1238" s="4">
        <v>24</v>
      </c>
      <c r="N1238" s="4">
        <v>1348.8</v>
      </c>
      <c r="O1238" s="4"/>
    </row>
    <row r="1239" spans="1:15">
      <c r="A1239">
        <v>10001238</v>
      </c>
      <c r="B1239" s="3">
        <v>43193</v>
      </c>
      <c r="C1239" t="s">
        <v>2</v>
      </c>
      <c r="D1239" s="5">
        <v>20</v>
      </c>
      <c r="E1239" s="6">
        <v>43282</v>
      </c>
      <c r="F1239" t="s">
        <v>134</v>
      </c>
      <c r="G1239" t="s">
        <v>7</v>
      </c>
      <c r="H1239" t="s">
        <v>7</v>
      </c>
      <c r="I1239" s="3">
        <v>43605.23</v>
      </c>
      <c r="J1239" s="3">
        <v>43603.23</v>
      </c>
      <c r="K1239" s="4">
        <v>6</v>
      </c>
      <c r="L1239" s="4">
        <v>641.16</v>
      </c>
      <c r="M1239" s="4">
        <v>24</v>
      </c>
      <c r="N1239" s="4">
        <v>1896</v>
      </c>
      <c r="O1239" s="4"/>
    </row>
    <row r="1240" spans="1:15">
      <c r="A1240">
        <v>10001239</v>
      </c>
      <c r="B1240" s="3">
        <v>43193</v>
      </c>
      <c r="C1240" t="s">
        <v>3</v>
      </c>
      <c r="D1240" s="5">
        <v>50</v>
      </c>
      <c r="E1240" s="6" t="s">
        <v>133</v>
      </c>
      <c r="F1240" t="s">
        <v>133</v>
      </c>
      <c r="G1240" t="s">
        <v>7</v>
      </c>
      <c r="H1240" t="s">
        <v>16</v>
      </c>
      <c r="I1240" s="3">
        <v>43401.38</v>
      </c>
      <c r="J1240" s="3">
        <v>43396.38</v>
      </c>
      <c r="K1240" s="4">
        <v>14</v>
      </c>
      <c r="L1240" s="4">
        <v>1607.62</v>
      </c>
      <c r="M1240" s="4">
        <v>0</v>
      </c>
      <c r="N1240" s="4">
        <v>0</v>
      </c>
      <c r="O1240" s="4"/>
    </row>
    <row r="1241" spans="1:15">
      <c r="A1241">
        <v>10001240</v>
      </c>
      <c r="B1241" s="3">
        <v>43193</v>
      </c>
      <c r="C1241" t="s">
        <v>2</v>
      </c>
      <c r="D1241" s="5">
        <v>31</v>
      </c>
      <c r="E1241" s="6">
        <v>43287</v>
      </c>
      <c r="F1241" t="s">
        <v>134</v>
      </c>
      <c r="G1241" t="s">
        <v>7</v>
      </c>
      <c r="H1241" t="s">
        <v>236</v>
      </c>
      <c r="I1241" s="3">
        <v>43618.82</v>
      </c>
      <c r="J1241" s="3">
        <v>43616.82</v>
      </c>
      <c r="K1241" s="4">
        <v>6</v>
      </c>
      <c r="L1241" s="4">
        <v>694.74</v>
      </c>
      <c r="M1241" s="4">
        <v>26</v>
      </c>
      <c r="N1241" s="4">
        <v>1308.06</v>
      </c>
      <c r="O1241" s="4"/>
    </row>
    <row r="1242" spans="1:15">
      <c r="A1242">
        <v>10001241</v>
      </c>
      <c r="B1242" s="3">
        <v>43193</v>
      </c>
      <c r="C1242" t="s">
        <v>2</v>
      </c>
      <c r="D1242" s="5">
        <v>47</v>
      </c>
      <c r="E1242" s="6" t="s">
        <v>133</v>
      </c>
      <c r="F1242" t="s">
        <v>133</v>
      </c>
      <c r="G1242" t="s">
        <v>7</v>
      </c>
      <c r="H1242" t="s">
        <v>25</v>
      </c>
      <c r="I1242" s="3">
        <v>43614.29</v>
      </c>
      <c r="J1242" s="3">
        <v>43611.29</v>
      </c>
      <c r="K1242" s="4">
        <v>28</v>
      </c>
      <c r="L1242" s="4">
        <v>2721.04</v>
      </c>
      <c r="M1242" s="4">
        <v>0</v>
      </c>
      <c r="N1242" s="4">
        <v>0</v>
      </c>
      <c r="O1242" s="4"/>
    </row>
    <row r="1243" spans="1:15">
      <c r="A1243">
        <v>10001242</v>
      </c>
      <c r="B1243" s="3">
        <v>43193</v>
      </c>
      <c r="C1243" t="s">
        <v>3</v>
      </c>
      <c r="D1243" s="5">
        <v>18</v>
      </c>
      <c r="E1243" s="6">
        <v>43285</v>
      </c>
      <c r="F1243" t="s">
        <v>134</v>
      </c>
      <c r="G1243" t="s">
        <v>7</v>
      </c>
      <c r="H1243" t="s">
        <v>236</v>
      </c>
      <c r="I1243" s="3">
        <v>43623.35</v>
      </c>
      <c r="J1243" s="3">
        <v>43623.35</v>
      </c>
      <c r="K1243" s="4">
        <v>6</v>
      </c>
      <c r="L1243" s="4">
        <v>830.04</v>
      </c>
      <c r="M1243" s="4">
        <v>33</v>
      </c>
      <c r="N1243" s="4">
        <v>1855.26</v>
      </c>
      <c r="O1243" s="4"/>
    </row>
    <row r="1244" spans="1:15">
      <c r="A1244">
        <v>10001243</v>
      </c>
      <c r="B1244" s="3">
        <v>43194</v>
      </c>
      <c r="C1244" t="s">
        <v>3</v>
      </c>
      <c r="D1244" s="5">
        <v>18</v>
      </c>
      <c r="E1244" s="6">
        <v>43282</v>
      </c>
      <c r="F1244" t="s">
        <v>134</v>
      </c>
      <c r="G1244" s="1" t="s">
        <v>7</v>
      </c>
      <c r="H1244" t="s">
        <v>16</v>
      </c>
      <c r="I1244" s="3">
        <v>43646</v>
      </c>
      <c r="J1244" s="3">
        <v>43646</v>
      </c>
      <c r="K1244" s="4">
        <v>6</v>
      </c>
      <c r="L1244" s="4">
        <v>792.54</v>
      </c>
      <c r="M1244" s="4">
        <v>21</v>
      </c>
      <c r="N1244" s="4">
        <v>1991.01</v>
      </c>
      <c r="O1244" s="4"/>
    </row>
    <row r="1245" spans="1:15">
      <c r="A1245">
        <v>10001244</v>
      </c>
      <c r="B1245" s="3">
        <v>43194</v>
      </c>
      <c r="C1245" t="s">
        <v>3</v>
      </c>
      <c r="D1245" s="5">
        <v>21</v>
      </c>
      <c r="E1245" s="6">
        <v>43284</v>
      </c>
      <c r="F1245" t="s">
        <v>134</v>
      </c>
      <c r="G1245" s="1" t="s">
        <v>7</v>
      </c>
      <c r="H1245" t="s">
        <v>7</v>
      </c>
      <c r="I1245" s="3">
        <v>43641.48</v>
      </c>
      <c r="J1245" s="3">
        <v>43639.48</v>
      </c>
      <c r="K1245" s="4">
        <v>6</v>
      </c>
      <c r="L1245" s="4">
        <v>544.08000000000004</v>
      </c>
      <c r="M1245" s="4">
        <v>26</v>
      </c>
      <c r="N1245" s="4">
        <v>1636.44</v>
      </c>
      <c r="O1245" s="4"/>
    </row>
    <row r="1246" spans="1:15">
      <c r="A1246">
        <v>10001245</v>
      </c>
      <c r="B1246" s="3">
        <v>43194</v>
      </c>
      <c r="C1246" t="s">
        <v>3</v>
      </c>
      <c r="D1246" s="5">
        <v>22</v>
      </c>
      <c r="E1246" s="6" t="s">
        <v>133</v>
      </c>
      <c r="F1246" t="s">
        <v>133</v>
      </c>
      <c r="G1246" s="1" t="s">
        <v>7</v>
      </c>
      <c r="H1246" t="s">
        <v>16</v>
      </c>
      <c r="I1246" s="3">
        <v>43582.720000000001</v>
      </c>
      <c r="J1246" s="3">
        <v>43580.72</v>
      </c>
      <c r="K1246" s="4">
        <v>26</v>
      </c>
      <c r="L1246" s="4">
        <v>2383.42</v>
      </c>
      <c r="M1246" s="4">
        <v>0</v>
      </c>
      <c r="N1246" s="4">
        <v>0</v>
      </c>
      <c r="O1246" s="4"/>
    </row>
    <row r="1247" spans="1:15">
      <c r="A1247">
        <v>10001246</v>
      </c>
      <c r="B1247" s="3">
        <v>43194</v>
      </c>
      <c r="C1247" t="s">
        <v>2</v>
      </c>
      <c r="D1247" s="5">
        <v>50</v>
      </c>
      <c r="E1247" s="6" t="s">
        <v>133</v>
      </c>
      <c r="F1247" t="s">
        <v>133</v>
      </c>
      <c r="G1247" s="1" t="s">
        <v>7</v>
      </c>
      <c r="H1247" t="s">
        <v>16</v>
      </c>
      <c r="I1247" s="3">
        <v>43442.6</v>
      </c>
      <c r="J1247" s="3">
        <v>43441.599999999999</v>
      </c>
      <c r="K1247" s="4">
        <v>17</v>
      </c>
      <c r="L1247" s="4">
        <v>1590.69</v>
      </c>
      <c r="M1247" s="4">
        <v>0</v>
      </c>
      <c r="N1247" s="4">
        <v>0</v>
      </c>
      <c r="O1247" s="4"/>
    </row>
    <row r="1248" spans="1:15">
      <c r="A1248">
        <v>10001247</v>
      </c>
      <c r="B1248" s="3">
        <v>43194</v>
      </c>
      <c r="C1248" t="s">
        <v>2</v>
      </c>
      <c r="D1248" s="5">
        <v>50</v>
      </c>
      <c r="E1248" s="6" t="s">
        <v>133</v>
      </c>
      <c r="F1248" t="s">
        <v>133</v>
      </c>
      <c r="G1248" s="1" t="s">
        <v>7</v>
      </c>
      <c r="H1248" t="s">
        <v>7</v>
      </c>
      <c r="I1248" s="3">
        <v>43564.639999999999</v>
      </c>
      <c r="J1248" s="3">
        <v>43560.639999999999</v>
      </c>
      <c r="K1248" s="4">
        <v>24</v>
      </c>
      <c r="L1248" s="4">
        <v>1573.68</v>
      </c>
      <c r="M1248" s="4">
        <v>0</v>
      </c>
      <c r="N1248" s="4">
        <v>0</v>
      </c>
      <c r="O1248" s="4"/>
    </row>
    <row r="1249" spans="1:15">
      <c r="A1249">
        <v>10001248</v>
      </c>
      <c r="B1249" s="3">
        <v>43194</v>
      </c>
      <c r="C1249" t="s">
        <v>2</v>
      </c>
      <c r="D1249" s="5">
        <v>46</v>
      </c>
      <c r="E1249" s="6">
        <v>43283</v>
      </c>
      <c r="F1249" t="s">
        <v>134</v>
      </c>
      <c r="G1249" s="1" t="s">
        <v>7</v>
      </c>
      <c r="H1249" t="s">
        <v>7</v>
      </c>
      <c r="I1249" s="3">
        <v>43609.84</v>
      </c>
      <c r="J1249" s="3">
        <v>43608.84</v>
      </c>
      <c r="K1249" s="4">
        <v>6</v>
      </c>
      <c r="L1249" s="4">
        <v>553.14</v>
      </c>
      <c r="M1249" s="4">
        <v>24</v>
      </c>
      <c r="N1249" s="4">
        <v>2224.8000000000002</v>
      </c>
      <c r="O1249" s="4"/>
    </row>
    <row r="1250" spans="1:15">
      <c r="A1250">
        <v>10001249</v>
      </c>
      <c r="B1250" s="3">
        <v>43194</v>
      </c>
      <c r="C1250" t="s">
        <v>3</v>
      </c>
      <c r="D1250" s="5">
        <v>51</v>
      </c>
      <c r="E1250" s="6">
        <v>43283</v>
      </c>
      <c r="F1250" t="s">
        <v>134</v>
      </c>
      <c r="G1250" s="1" t="s">
        <v>7</v>
      </c>
      <c r="H1250" t="s">
        <v>7</v>
      </c>
      <c r="I1250" s="3">
        <v>43623.4</v>
      </c>
      <c r="J1250" s="3">
        <v>43620.4</v>
      </c>
      <c r="K1250" s="4">
        <v>6</v>
      </c>
      <c r="L1250" s="4">
        <v>677.28</v>
      </c>
      <c r="M1250" s="4">
        <v>28</v>
      </c>
      <c r="N1250" s="4">
        <v>2084.88</v>
      </c>
      <c r="O1250" s="4"/>
    </row>
    <row r="1251" spans="1:15">
      <c r="A1251">
        <v>10001250</v>
      </c>
      <c r="B1251" s="3">
        <v>43194</v>
      </c>
      <c r="C1251" t="s">
        <v>2</v>
      </c>
      <c r="D1251" s="5">
        <v>39</v>
      </c>
      <c r="E1251" s="6">
        <v>43284</v>
      </c>
      <c r="F1251" t="s">
        <v>134</v>
      </c>
      <c r="G1251" s="1" t="s">
        <v>7</v>
      </c>
      <c r="H1251" t="s">
        <v>13</v>
      </c>
      <c r="I1251" s="3">
        <v>43646</v>
      </c>
      <c r="J1251" s="3">
        <v>43644</v>
      </c>
      <c r="K1251" s="4">
        <v>6</v>
      </c>
      <c r="L1251" s="4">
        <v>502.44</v>
      </c>
      <c r="M1251" s="4">
        <v>18</v>
      </c>
      <c r="N1251" s="4">
        <v>1370.34</v>
      </c>
      <c r="O1251" s="4"/>
    </row>
    <row r="1252" spans="1:15">
      <c r="A1252">
        <v>10001251</v>
      </c>
      <c r="B1252" s="3">
        <v>43194</v>
      </c>
      <c r="C1252" t="s">
        <v>2</v>
      </c>
      <c r="D1252" s="5">
        <v>42</v>
      </c>
      <c r="E1252" s="6" t="s">
        <v>133</v>
      </c>
      <c r="F1252" t="s">
        <v>133</v>
      </c>
      <c r="G1252" t="s">
        <v>7</v>
      </c>
      <c r="H1252" t="s">
        <v>25</v>
      </c>
      <c r="I1252" s="3">
        <v>43623.4</v>
      </c>
      <c r="J1252" s="3">
        <v>43618.400000000001</v>
      </c>
      <c r="K1252" s="4">
        <v>28</v>
      </c>
      <c r="L1252" s="4">
        <v>1768.76</v>
      </c>
      <c r="M1252" s="4">
        <v>0</v>
      </c>
      <c r="N1252" s="4">
        <v>0</v>
      </c>
      <c r="O1252" s="4"/>
    </row>
    <row r="1253" spans="1:15">
      <c r="A1253">
        <v>10001252</v>
      </c>
      <c r="B1253" s="3">
        <v>43194</v>
      </c>
      <c r="C1253" t="s">
        <v>3</v>
      </c>
      <c r="D1253" s="5">
        <v>45</v>
      </c>
      <c r="E1253" s="6" t="s">
        <v>133</v>
      </c>
      <c r="F1253" t="s">
        <v>133</v>
      </c>
      <c r="G1253" t="s">
        <v>7</v>
      </c>
      <c r="H1253" t="s">
        <v>24</v>
      </c>
      <c r="I1253" s="3">
        <v>43374.8</v>
      </c>
      <c r="J1253" s="3">
        <v>43373.8</v>
      </c>
      <c r="K1253" s="4">
        <v>12</v>
      </c>
      <c r="L1253" s="4">
        <v>1760.4</v>
      </c>
      <c r="M1253" s="4">
        <v>0</v>
      </c>
      <c r="N1253" s="4">
        <v>0</v>
      </c>
      <c r="O1253" s="4"/>
    </row>
    <row r="1254" spans="1:15">
      <c r="A1254">
        <v>10001253</v>
      </c>
      <c r="B1254" s="3">
        <v>43194</v>
      </c>
      <c r="C1254" t="s">
        <v>2</v>
      </c>
      <c r="D1254" s="5">
        <v>30</v>
      </c>
      <c r="E1254" s="6" t="s">
        <v>133</v>
      </c>
      <c r="F1254" t="s">
        <v>133</v>
      </c>
      <c r="G1254" t="s">
        <v>7</v>
      </c>
      <c r="H1254" t="s">
        <v>98</v>
      </c>
      <c r="I1254" s="3">
        <v>43406.44</v>
      </c>
      <c r="J1254" s="3">
        <v>43405.440000000002</v>
      </c>
      <c r="K1254" s="4">
        <v>14</v>
      </c>
      <c r="L1254" s="4">
        <v>1964.76</v>
      </c>
      <c r="M1254" s="4">
        <v>0</v>
      </c>
      <c r="N1254" s="4">
        <v>0</v>
      </c>
      <c r="O1254" s="4"/>
    </row>
    <row r="1255" spans="1:15">
      <c r="A1255">
        <v>10001254</v>
      </c>
      <c r="B1255" s="3">
        <v>43194</v>
      </c>
      <c r="C1255" t="s">
        <v>3</v>
      </c>
      <c r="D1255" s="5">
        <v>21</v>
      </c>
      <c r="E1255" s="6" t="s">
        <v>133</v>
      </c>
      <c r="F1255" t="s">
        <v>133</v>
      </c>
      <c r="G1255" t="s">
        <v>7</v>
      </c>
      <c r="H1255" t="s">
        <v>13</v>
      </c>
      <c r="I1255" s="3">
        <v>43627.92</v>
      </c>
      <c r="J1255" s="3">
        <v>43626.92</v>
      </c>
      <c r="K1255" s="4">
        <v>29</v>
      </c>
      <c r="L1255" s="4">
        <v>2040.15</v>
      </c>
      <c r="M1255" s="4">
        <v>0</v>
      </c>
      <c r="N1255" s="4">
        <v>0</v>
      </c>
      <c r="O1255" s="4"/>
    </row>
    <row r="1256" spans="1:15">
      <c r="A1256">
        <v>10001255</v>
      </c>
      <c r="B1256" s="3">
        <v>43194</v>
      </c>
      <c r="C1256" t="s">
        <v>2</v>
      </c>
      <c r="D1256" s="5">
        <v>31</v>
      </c>
      <c r="E1256" s="6">
        <v>43286</v>
      </c>
      <c r="F1256" t="s">
        <v>134</v>
      </c>
      <c r="G1256" t="s">
        <v>7</v>
      </c>
      <c r="H1256" t="s">
        <v>16</v>
      </c>
      <c r="I1256" s="3">
        <v>43618.879999999997</v>
      </c>
      <c r="J1256" s="3">
        <v>43614.879999999997</v>
      </c>
      <c r="K1256" s="4">
        <v>6</v>
      </c>
      <c r="L1256" s="4">
        <v>651.84</v>
      </c>
      <c r="M1256" s="4">
        <v>45</v>
      </c>
      <c r="N1256" s="4">
        <v>2566.35</v>
      </c>
      <c r="O1256" s="4"/>
    </row>
    <row r="1257" spans="1:15">
      <c r="A1257">
        <v>10001256</v>
      </c>
      <c r="B1257" s="3">
        <v>43194</v>
      </c>
      <c r="C1257" t="s">
        <v>2</v>
      </c>
      <c r="D1257" s="5">
        <v>48</v>
      </c>
      <c r="E1257" s="6" t="s">
        <v>133</v>
      </c>
      <c r="F1257" t="s">
        <v>133</v>
      </c>
      <c r="G1257" t="s">
        <v>7</v>
      </c>
      <c r="H1257" t="s">
        <v>25</v>
      </c>
      <c r="I1257" s="3">
        <v>43641.48</v>
      </c>
      <c r="J1257" s="3">
        <v>43640.480000000003</v>
      </c>
      <c r="K1257" s="4">
        <v>30</v>
      </c>
      <c r="L1257" s="4">
        <v>1861.8</v>
      </c>
      <c r="M1257" s="4">
        <v>0</v>
      </c>
      <c r="N1257" s="4">
        <v>0</v>
      </c>
      <c r="O1257" s="4"/>
    </row>
    <row r="1258" spans="1:15">
      <c r="A1258">
        <v>10001257</v>
      </c>
      <c r="B1258" s="3">
        <v>43194</v>
      </c>
      <c r="C1258" t="s">
        <v>3</v>
      </c>
      <c r="D1258" s="5">
        <v>26</v>
      </c>
      <c r="E1258" s="6">
        <v>43287</v>
      </c>
      <c r="F1258" t="s">
        <v>134</v>
      </c>
      <c r="G1258" t="s">
        <v>7</v>
      </c>
      <c r="H1258" t="s">
        <v>236</v>
      </c>
      <c r="I1258" s="3">
        <v>43614.36</v>
      </c>
      <c r="J1258" s="3">
        <v>43613.36</v>
      </c>
      <c r="K1258" s="4">
        <v>6</v>
      </c>
      <c r="L1258" s="4">
        <v>805.56</v>
      </c>
      <c r="M1258" s="4">
        <v>30</v>
      </c>
      <c r="N1258" s="4">
        <v>1597.2</v>
      </c>
      <c r="O1258" s="4"/>
    </row>
    <row r="1259" spans="1:15">
      <c r="A1259">
        <v>10001258</v>
      </c>
      <c r="B1259" s="3">
        <v>43194</v>
      </c>
      <c r="C1259" t="s">
        <v>2</v>
      </c>
      <c r="D1259" s="5">
        <v>50</v>
      </c>
      <c r="E1259" s="6">
        <v>43287</v>
      </c>
      <c r="F1259" t="s">
        <v>134</v>
      </c>
      <c r="G1259" t="s">
        <v>7</v>
      </c>
      <c r="H1259" t="s">
        <v>16</v>
      </c>
      <c r="I1259" s="3">
        <v>43605.32</v>
      </c>
      <c r="J1259" s="3">
        <v>43605.32</v>
      </c>
      <c r="K1259" s="4">
        <v>6</v>
      </c>
      <c r="L1259" s="4">
        <v>573.66</v>
      </c>
      <c r="M1259" s="4">
        <v>33</v>
      </c>
      <c r="N1259" s="4">
        <v>2290.5300000000002</v>
      </c>
      <c r="O1259" s="4"/>
    </row>
    <row r="1260" spans="1:15">
      <c r="A1260">
        <v>10001259</v>
      </c>
      <c r="B1260" s="3">
        <v>43194</v>
      </c>
      <c r="C1260" t="s">
        <v>2</v>
      </c>
      <c r="D1260" s="5">
        <v>27</v>
      </c>
      <c r="E1260" s="6">
        <v>43283</v>
      </c>
      <c r="F1260" t="s">
        <v>134</v>
      </c>
      <c r="G1260" t="s">
        <v>7</v>
      </c>
      <c r="H1260" t="s">
        <v>11</v>
      </c>
      <c r="I1260" s="3">
        <v>43623.4</v>
      </c>
      <c r="J1260" s="3">
        <v>43620.4</v>
      </c>
      <c r="K1260" s="4">
        <v>6</v>
      </c>
      <c r="L1260" s="4">
        <v>804.96</v>
      </c>
      <c r="M1260" s="4">
        <v>36</v>
      </c>
      <c r="N1260" s="4">
        <v>3015</v>
      </c>
      <c r="O1260" s="4"/>
    </row>
    <row r="1261" spans="1:15">
      <c r="A1261">
        <v>10001260</v>
      </c>
      <c r="B1261" s="3">
        <v>43194</v>
      </c>
      <c r="C1261" t="s">
        <v>2</v>
      </c>
      <c r="D1261" s="5">
        <v>29</v>
      </c>
      <c r="E1261" s="6">
        <v>43285</v>
      </c>
      <c r="F1261" t="s">
        <v>134</v>
      </c>
      <c r="G1261" t="s">
        <v>7</v>
      </c>
      <c r="H1261" t="s">
        <v>236</v>
      </c>
      <c r="I1261" s="3">
        <v>43605.32</v>
      </c>
      <c r="J1261" s="3">
        <v>43600.32</v>
      </c>
      <c r="K1261" s="4">
        <v>6</v>
      </c>
      <c r="L1261" s="4">
        <v>867.6</v>
      </c>
      <c r="M1261" s="4">
        <v>26</v>
      </c>
      <c r="N1261" s="4">
        <v>1415.7</v>
      </c>
      <c r="O1261" s="4"/>
    </row>
    <row r="1262" spans="1:15">
      <c r="A1262">
        <v>10001261</v>
      </c>
      <c r="B1262" s="3">
        <v>43195</v>
      </c>
      <c r="C1262" t="s">
        <v>2</v>
      </c>
      <c r="D1262" s="5">
        <v>18</v>
      </c>
      <c r="E1262" s="6">
        <v>43285</v>
      </c>
      <c r="F1262" t="s">
        <v>134</v>
      </c>
      <c r="G1262" s="1" t="s">
        <v>7</v>
      </c>
      <c r="H1262" t="s">
        <v>7</v>
      </c>
      <c r="I1262" s="3">
        <v>43636.98</v>
      </c>
      <c r="J1262" s="3">
        <v>43632.98</v>
      </c>
      <c r="K1262" s="4">
        <v>6</v>
      </c>
      <c r="L1262" s="4">
        <v>724.02</v>
      </c>
      <c r="M1262" s="4">
        <v>36</v>
      </c>
      <c r="N1262" s="4">
        <v>2542.6799999999998</v>
      </c>
      <c r="O1262" s="4"/>
    </row>
    <row r="1263" spans="1:15">
      <c r="A1263">
        <v>10001262</v>
      </c>
      <c r="B1263" s="3">
        <v>43195</v>
      </c>
      <c r="C1263" t="s">
        <v>2</v>
      </c>
      <c r="D1263" s="5">
        <v>50</v>
      </c>
      <c r="E1263" s="6" t="s">
        <v>133</v>
      </c>
      <c r="F1263" t="s">
        <v>133</v>
      </c>
      <c r="G1263" s="1" t="s">
        <v>7</v>
      </c>
      <c r="H1263" t="s">
        <v>16</v>
      </c>
      <c r="I1263" s="3">
        <v>43510.7</v>
      </c>
      <c r="J1263" s="3">
        <v>43505.7</v>
      </c>
      <c r="K1263" s="4">
        <v>21</v>
      </c>
      <c r="L1263" s="4">
        <v>1976.1</v>
      </c>
      <c r="M1263" s="4">
        <v>0</v>
      </c>
      <c r="N1263" s="4">
        <v>0</v>
      </c>
      <c r="O1263" s="4"/>
    </row>
    <row r="1264" spans="1:15">
      <c r="A1264">
        <v>10001263</v>
      </c>
      <c r="B1264" s="3">
        <v>43195</v>
      </c>
      <c r="C1264" t="s">
        <v>2</v>
      </c>
      <c r="D1264" s="5">
        <v>31</v>
      </c>
      <c r="E1264" s="6">
        <v>43285</v>
      </c>
      <c r="F1264" t="s">
        <v>134</v>
      </c>
      <c r="G1264" t="s">
        <v>7</v>
      </c>
      <c r="H1264" t="s">
        <v>16</v>
      </c>
      <c r="I1264" s="3">
        <v>43641.49</v>
      </c>
      <c r="J1264" s="3">
        <v>43639.49</v>
      </c>
      <c r="K1264" s="4">
        <v>6</v>
      </c>
      <c r="L1264" s="4">
        <v>835.62</v>
      </c>
      <c r="M1264" s="4">
        <v>23</v>
      </c>
      <c r="N1264" s="4">
        <v>1396.56</v>
      </c>
      <c r="O1264" s="4"/>
    </row>
    <row r="1265" spans="1:15">
      <c r="A1265">
        <v>10001264</v>
      </c>
      <c r="B1265" s="3">
        <v>43195</v>
      </c>
      <c r="C1265" t="s">
        <v>2</v>
      </c>
      <c r="D1265" s="5">
        <v>26</v>
      </c>
      <c r="E1265" s="6">
        <v>43286</v>
      </c>
      <c r="F1265" t="s">
        <v>134</v>
      </c>
      <c r="G1265" t="s">
        <v>7</v>
      </c>
      <c r="H1265" t="s">
        <v>236</v>
      </c>
      <c r="I1265" s="3">
        <v>43614.43</v>
      </c>
      <c r="J1265" s="3">
        <v>43613.43</v>
      </c>
      <c r="K1265" s="4">
        <v>6</v>
      </c>
      <c r="L1265" s="4">
        <v>543.96</v>
      </c>
      <c r="M1265" s="4">
        <v>18</v>
      </c>
      <c r="N1265" s="4">
        <v>1366.38</v>
      </c>
      <c r="O1265" s="4"/>
    </row>
    <row r="1266" spans="1:15">
      <c r="A1266">
        <v>10001265</v>
      </c>
      <c r="B1266" s="3">
        <v>43195</v>
      </c>
      <c r="C1266" t="s">
        <v>2</v>
      </c>
      <c r="D1266" s="5">
        <v>24</v>
      </c>
      <c r="E1266" s="6">
        <v>43285</v>
      </c>
      <c r="F1266" t="s">
        <v>134</v>
      </c>
      <c r="G1266" t="s">
        <v>7</v>
      </c>
      <c r="H1266" t="s">
        <v>236</v>
      </c>
      <c r="I1266" s="3">
        <v>43641.49</v>
      </c>
      <c r="J1266" s="3">
        <v>43640.49</v>
      </c>
      <c r="K1266" s="4">
        <v>6</v>
      </c>
      <c r="L1266" s="4">
        <v>804.18</v>
      </c>
      <c r="M1266" s="4">
        <v>45</v>
      </c>
      <c r="N1266" s="4">
        <v>2377.35</v>
      </c>
      <c r="O1266" s="4"/>
    </row>
    <row r="1267" spans="1:15">
      <c r="A1267">
        <v>10001266</v>
      </c>
      <c r="B1267" s="3">
        <v>43195</v>
      </c>
      <c r="C1267" t="s">
        <v>2</v>
      </c>
      <c r="D1267" s="5">
        <v>62</v>
      </c>
      <c r="E1267" s="6" t="s">
        <v>133</v>
      </c>
      <c r="F1267" t="s">
        <v>133</v>
      </c>
      <c r="G1267" t="s">
        <v>7</v>
      </c>
      <c r="H1267" t="s">
        <v>18</v>
      </c>
      <c r="I1267" s="3">
        <v>43492.66</v>
      </c>
      <c r="J1267" s="3">
        <v>43492.66</v>
      </c>
      <c r="K1267" s="4">
        <v>20</v>
      </c>
      <c r="L1267" s="4">
        <v>1805.6</v>
      </c>
      <c r="M1267" s="4">
        <v>0</v>
      </c>
      <c r="N1267" s="4">
        <v>0</v>
      </c>
      <c r="O1267" s="4"/>
    </row>
    <row r="1268" spans="1:15">
      <c r="A1268">
        <v>10001267</v>
      </c>
      <c r="B1268" s="3">
        <v>43195</v>
      </c>
      <c r="C1268" t="s">
        <v>2</v>
      </c>
      <c r="D1268" s="5">
        <v>20</v>
      </c>
      <c r="E1268" s="6" t="s">
        <v>133</v>
      </c>
      <c r="F1268" t="s">
        <v>133</v>
      </c>
      <c r="G1268" t="s">
        <v>7</v>
      </c>
      <c r="H1268" t="s">
        <v>16</v>
      </c>
      <c r="I1268" s="3">
        <v>43452.07</v>
      </c>
      <c r="J1268" s="3">
        <v>43450.07</v>
      </c>
      <c r="K1268" s="4">
        <v>17</v>
      </c>
      <c r="L1268" s="4">
        <v>1688.95</v>
      </c>
      <c r="M1268" s="4">
        <v>0</v>
      </c>
      <c r="N1268" s="4">
        <v>0</v>
      </c>
      <c r="O1268" s="4"/>
    </row>
    <row r="1269" spans="1:15">
      <c r="A1269">
        <v>10001268</v>
      </c>
      <c r="B1269" s="3">
        <v>43195</v>
      </c>
      <c r="C1269" t="s">
        <v>2</v>
      </c>
      <c r="D1269" s="5">
        <v>42</v>
      </c>
      <c r="E1269" s="6" t="s">
        <v>133</v>
      </c>
      <c r="F1269" t="s">
        <v>133</v>
      </c>
      <c r="G1269" t="s">
        <v>7</v>
      </c>
      <c r="H1269" t="s">
        <v>7</v>
      </c>
      <c r="I1269" s="3">
        <v>43524.23</v>
      </c>
      <c r="J1269" s="3">
        <v>43520.23</v>
      </c>
      <c r="K1269" s="4">
        <v>22</v>
      </c>
      <c r="L1269" s="4">
        <v>1375.88</v>
      </c>
      <c r="M1269" s="4">
        <v>0</v>
      </c>
      <c r="N1269" s="4">
        <v>0</v>
      </c>
      <c r="O1269" s="4"/>
    </row>
    <row r="1270" spans="1:15">
      <c r="A1270">
        <v>10001269</v>
      </c>
      <c r="B1270" s="3">
        <v>43196</v>
      </c>
      <c r="C1270" t="s">
        <v>2</v>
      </c>
      <c r="D1270" s="5">
        <v>49</v>
      </c>
      <c r="E1270" s="6">
        <v>43285</v>
      </c>
      <c r="F1270" t="s">
        <v>134</v>
      </c>
      <c r="G1270" s="1" t="s">
        <v>7</v>
      </c>
      <c r="H1270" t="s">
        <v>7</v>
      </c>
      <c r="I1270" s="3">
        <v>43637</v>
      </c>
      <c r="J1270" s="3">
        <v>43636</v>
      </c>
      <c r="K1270" s="4">
        <v>6</v>
      </c>
      <c r="L1270" s="4">
        <v>617.52</v>
      </c>
      <c r="M1270" s="4">
        <v>36</v>
      </c>
      <c r="N1270" s="4">
        <v>2698.2</v>
      </c>
      <c r="O1270" s="4"/>
    </row>
    <row r="1271" spans="1:15">
      <c r="A1271">
        <v>10001270</v>
      </c>
      <c r="B1271" s="3">
        <v>43196</v>
      </c>
      <c r="C1271" t="s">
        <v>2</v>
      </c>
      <c r="D1271" s="5">
        <v>40</v>
      </c>
      <c r="E1271" s="6">
        <v>43284</v>
      </c>
      <c r="F1271" t="s">
        <v>134</v>
      </c>
      <c r="G1271" s="1" t="s">
        <v>7</v>
      </c>
      <c r="H1271" t="s">
        <v>25</v>
      </c>
      <c r="I1271" s="3">
        <v>43605.5</v>
      </c>
      <c r="J1271" s="3">
        <v>43605.5</v>
      </c>
      <c r="K1271" s="4">
        <v>6</v>
      </c>
      <c r="L1271" s="4">
        <v>643.26</v>
      </c>
      <c r="M1271" s="4">
        <v>23</v>
      </c>
      <c r="N1271" s="4">
        <v>2276.08</v>
      </c>
      <c r="O1271" s="4"/>
    </row>
    <row r="1272" spans="1:15">
      <c r="A1272">
        <v>10001271</v>
      </c>
      <c r="B1272" s="3">
        <v>43196</v>
      </c>
      <c r="C1272" t="s">
        <v>3</v>
      </c>
      <c r="D1272" s="5">
        <v>24</v>
      </c>
      <c r="E1272" s="6">
        <v>43286</v>
      </c>
      <c r="F1272" t="s">
        <v>134</v>
      </c>
      <c r="G1272" s="1" t="s">
        <v>7</v>
      </c>
      <c r="H1272" t="s">
        <v>16</v>
      </c>
      <c r="I1272" s="3">
        <v>43641.5</v>
      </c>
      <c r="J1272" s="3">
        <v>43636.5</v>
      </c>
      <c r="K1272" s="4">
        <v>6</v>
      </c>
      <c r="L1272" s="4">
        <v>617.1</v>
      </c>
      <c r="M1272" s="4">
        <v>28</v>
      </c>
      <c r="N1272" s="4">
        <v>1918.84</v>
      </c>
      <c r="O1272" s="4"/>
    </row>
    <row r="1273" spans="1:15">
      <c r="A1273">
        <v>10001272</v>
      </c>
      <c r="B1273" s="3">
        <v>43196</v>
      </c>
      <c r="C1273" t="s">
        <v>2</v>
      </c>
      <c r="D1273" s="5">
        <v>20</v>
      </c>
      <c r="E1273" s="6">
        <v>43284</v>
      </c>
      <c r="F1273" t="s">
        <v>134</v>
      </c>
      <c r="G1273" s="1" t="s">
        <v>7</v>
      </c>
      <c r="H1273" t="s">
        <v>17</v>
      </c>
      <c r="I1273" s="3">
        <v>43623.5</v>
      </c>
      <c r="J1273" s="3">
        <v>43618.5</v>
      </c>
      <c r="K1273" s="4">
        <v>6</v>
      </c>
      <c r="L1273" s="4">
        <v>723.48</v>
      </c>
      <c r="M1273" s="4">
        <v>52</v>
      </c>
      <c r="N1273" s="4">
        <v>4717.96</v>
      </c>
      <c r="O1273" s="4"/>
    </row>
    <row r="1274" spans="1:15">
      <c r="A1274">
        <v>10001273</v>
      </c>
      <c r="B1274" s="3">
        <v>43196</v>
      </c>
      <c r="C1274" t="s">
        <v>3</v>
      </c>
      <c r="D1274" s="5">
        <v>24</v>
      </c>
      <c r="E1274" s="6">
        <v>43283</v>
      </c>
      <c r="F1274" t="s">
        <v>134</v>
      </c>
      <c r="G1274" s="1" t="s">
        <v>7</v>
      </c>
      <c r="H1274" t="s">
        <v>7</v>
      </c>
      <c r="I1274" s="3">
        <v>43637</v>
      </c>
      <c r="J1274" s="3">
        <v>43637</v>
      </c>
      <c r="K1274" s="4">
        <v>6</v>
      </c>
      <c r="L1274" s="4">
        <v>898.5</v>
      </c>
      <c r="M1274" s="4">
        <v>23</v>
      </c>
      <c r="N1274" s="4">
        <v>1734.43</v>
      </c>
      <c r="O1274" s="4"/>
    </row>
    <row r="1275" spans="1:15">
      <c r="A1275">
        <v>10001274</v>
      </c>
      <c r="B1275" s="3">
        <v>43196</v>
      </c>
      <c r="C1275" t="s">
        <v>2</v>
      </c>
      <c r="D1275" s="5">
        <v>22</v>
      </c>
      <c r="E1275" s="6">
        <v>43283</v>
      </c>
      <c r="F1275" t="s">
        <v>134</v>
      </c>
      <c r="G1275" s="1" t="s">
        <v>7</v>
      </c>
      <c r="H1275" t="s">
        <v>14</v>
      </c>
      <c r="I1275" s="3">
        <v>43628</v>
      </c>
      <c r="J1275" s="3">
        <v>43625</v>
      </c>
      <c r="K1275" s="4">
        <v>6</v>
      </c>
      <c r="L1275" s="4">
        <v>813.3</v>
      </c>
      <c r="M1275" s="4">
        <v>52</v>
      </c>
      <c r="N1275" s="4">
        <v>4487.08</v>
      </c>
      <c r="O1275" s="4"/>
    </row>
    <row r="1276" spans="1:15">
      <c r="A1276">
        <v>10001275</v>
      </c>
      <c r="B1276" s="3">
        <v>43196</v>
      </c>
      <c r="C1276" t="s">
        <v>2</v>
      </c>
      <c r="D1276" s="5">
        <v>25</v>
      </c>
      <c r="E1276" s="6">
        <v>43285</v>
      </c>
      <c r="F1276" t="s">
        <v>134</v>
      </c>
      <c r="G1276" s="1" t="s">
        <v>7</v>
      </c>
      <c r="H1276" t="s">
        <v>7</v>
      </c>
      <c r="I1276" s="3">
        <v>43637</v>
      </c>
      <c r="J1276" s="3">
        <v>43637</v>
      </c>
      <c r="K1276" s="4">
        <v>6</v>
      </c>
      <c r="L1276" s="4">
        <v>833.82</v>
      </c>
      <c r="M1276" s="4">
        <v>30</v>
      </c>
      <c r="N1276" s="4">
        <v>1513.8</v>
      </c>
      <c r="O1276" s="4"/>
    </row>
    <row r="1277" spans="1:15">
      <c r="A1277">
        <v>10001276</v>
      </c>
      <c r="B1277" s="3">
        <v>43196</v>
      </c>
      <c r="C1277" t="s">
        <v>2</v>
      </c>
      <c r="D1277" s="5">
        <v>26</v>
      </c>
      <c r="E1277" s="6">
        <v>43287</v>
      </c>
      <c r="F1277" t="s">
        <v>134</v>
      </c>
      <c r="G1277" t="s">
        <v>7</v>
      </c>
      <c r="H1277" t="s">
        <v>25</v>
      </c>
      <c r="I1277" s="3">
        <v>43623.5</v>
      </c>
      <c r="J1277" s="3">
        <v>43619.5</v>
      </c>
      <c r="K1277" s="4">
        <v>6</v>
      </c>
      <c r="L1277" s="4">
        <v>731.82</v>
      </c>
      <c r="M1277" s="4">
        <v>22</v>
      </c>
      <c r="N1277" s="4">
        <v>1865.38</v>
      </c>
      <c r="O1277" s="4"/>
    </row>
    <row r="1278" spans="1:15">
      <c r="A1278">
        <v>10001277</v>
      </c>
      <c r="B1278" s="3">
        <v>43196</v>
      </c>
      <c r="C1278" t="s">
        <v>2</v>
      </c>
      <c r="D1278" s="5">
        <v>35</v>
      </c>
      <c r="E1278" s="6" t="s">
        <v>133</v>
      </c>
      <c r="F1278" t="s">
        <v>133</v>
      </c>
      <c r="G1278" t="s">
        <v>7</v>
      </c>
      <c r="H1278" t="s">
        <v>7</v>
      </c>
      <c r="I1278" s="3">
        <v>43335.5</v>
      </c>
      <c r="J1278" s="3">
        <v>43331.5</v>
      </c>
      <c r="K1278" s="4">
        <v>9</v>
      </c>
      <c r="L1278" s="4">
        <v>859.05</v>
      </c>
      <c r="M1278" s="4">
        <v>0</v>
      </c>
      <c r="N1278" s="4">
        <v>0</v>
      </c>
      <c r="O1278" s="4"/>
    </row>
    <row r="1279" spans="1:15">
      <c r="A1279">
        <v>10001278</v>
      </c>
      <c r="B1279" s="3">
        <v>43196</v>
      </c>
      <c r="C1279" t="s">
        <v>2</v>
      </c>
      <c r="D1279" s="5">
        <v>32</v>
      </c>
      <c r="E1279" s="6">
        <v>43286</v>
      </c>
      <c r="F1279" t="s">
        <v>134</v>
      </c>
      <c r="G1279" t="s">
        <v>7</v>
      </c>
      <c r="H1279" t="s">
        <v>236</v>
      </c>
      <c r="I1279" s="3">
        <v>43637</v>
      </c>
      <c r="J1279" s="3">
        <v>43633</v>
      </c>
      <c r="K1279" s="4">
        <v>6</v>
      </c>
      <c r="L1279" s="4">
        <v>486.12</v>
      </c>
      <c r="M1279" s="4">
        <v>20</v>
      </c>
      <c r="N1279" s="4">
        <v>1732.4</v>
      </c>
      <c r="O1279" s="4"/>
    </row>
    <row r="1280" spans="1:15">
      <c r="A1280">
        <v>10001279</v>
      </c>
      <c r="B1280" s="3">
        <v>43196</v>
      </c>
      <c r="C1280" t="s">
        <v>3</v>
      </c>
      <c r="D1280" s="5">
        <v>23</v>
      </c>
      <c r="E1280" s="6">
        <v>43284</v>
      </c>
      <c r="F1280" t="s">
        <v>134</v>
      </c>
      <c r="G1280" t="s">
        <v>7</v>
      </c>
      <c r="H1280" t="s">
        <v>236</v>
      </c>
      <c r="I1280" s="3">
        <v>43605.5</v>
      </c>
      <c r="J1280" s="3">
        <v>43604.5</v>
      </c>
      <c r="K1280" s="4">
        <v>6</v>
      </c>
      <c r="L1280" s="4">
        <v>698.22</v>
      </c>
      <c r="M1280" s="4">
        <v>33</v>
      </c>
      <c r="N1280" s="4">
        <v>3132.03</v>
      </c>
      <c r="O1280" s="4"/>
    </row>
    <row r="1281" spans="1:15">
      <c r="A1281">
        <v>10001280</v>
      </c>
      <c r="B1281" s="3">
        <v>43197</v>
      </c>
      <c r="C1281" t="s">
        <v>2</v>
      </c>
      <c r="D1281" s="5">
        <v>33</v>
      </c>
      <c r="E1281" s="6">
        <v>43286</v>
      </c>
      <c r="F1281" t="s">
        <v>134</v>
      </c>
      <c r="G1281" s="1" t="s">
        <v>7</v>
      </c>
      <c r="H1281" t="s">
        <v>7</v>
      </c>
      <c r="I1281" s="3">
        <v>43605.59</v>
      </c>
      <c r="J1281" s="3">
        <v>43600.59</v>
      </c>
      <c r="K1281" s="4">
        <v>6</v>
      </c>
      <c r="L1281" s="4">
        <v>753.24</v>
      </c>
      <c r="M1281" s="4">
        <v>30</v>
      </c>
      <c r="N1281" s="4">
        <v>1726.5</v>
      </c>
      <c r="O1281" s="4"/>
    </row>
    <row r="1282" spans="1:15">
      <c r="A1282">
        <v>10001281</v>
      </c>
      <c r="B1282" s="3">
        <v>43197</v>
      </c>
      <c r="C1282" t="s">
        <v>2</v>
      </c>
      <c r="D1282" s="5">
        <v>39</v>
      </c>
      <c r="E1282" s="6">
        <v>43284</v>
      </c>
      <c r="F1282" t="s">
        <v>134</v>
      </c>
      <c r="G1282" s="1" t="s">
        <v>7</v>
      </c>
      <c r="H1282" t="s">
        <v>7</v>
      </c>
      <c r="I1282" s="3">
        <v>43632.53</v>
      </c>
      <c r="J1282" s="3">
        <v>43627.53</v>
      </c>
      <c r="K1282" s="4">
        <v>6</v>
      </c>
      <c r="L1282" s="4">
        <v>643.08000000000004</v>
      </c>
      <c r="M1282" s="4">
        <v>24</v>
      </c>
      <c r="N1282" s="4">
        <v>1232.1600000000001</v>
      </c>
      <c r="O1282" s="4"/>
    </row>
    <row r="1283" spans="1:15">
      <c r="A1283">
        <v>10001282</v>
      </c>
      <c r="B1283" s="3">
        <v>43197</v>
      </c>
      <c r="C1283" t="s">
        <v>2</v>
      </c>
      <c r="D1283" s="5">
        <v>31</v>
      </c>
      <c r="E1283" s="6">
        <v>43287</v>
      </c>
      <c r="F1283" t="s">
        <v>134</v>
      </c>
      <c r="G1283" s="1" t="s">
        <v>7</v>
      </c>
      <c r="H1283" t="s">
        <v>7</v>
      </c>
      <c r="I1283" s="3">
        <v>43646</v>
      </c>
      <c r="J1283" s="3">
        <v>43644</v>
      </c>
      <c r="K1283" s="4">
        <v>6</v>
      </c>
      <c r="L1283" s="4">
        <v>515.16</v>
      </c>
      <c r="M1283" s="4">
        <v>26</v>
      </c>
      <c r="N1283" s="4">
        <v>2226.38</v>
      </c>
      <c r="O1283" s="4"/>
    </row>
    <row r="1284" spans="1:15">
      <c r="A1284">
        <v>10001283</v>
      </c>
      <c r="B1284" s="3">
        <v>43197</v>
      </c>
      <c r="C1284" t="s">
        <v>2</v>
      </c>
      <c r="D1284" s="5">
        <v>30</v>
      </c>
      <c r="E1284" s="6">
        <v>43282</v>
      </c>
      <c r="F1284" t="s">
        <v>134</v>
      </c>
      <c r="G1284" s="1" t="s">
        <v>7</v>
      </c>
      <c r="H1284" t="s">
        <v>236</v>
      </c>
      <c r="I1284" s="3">
        <v>43614.57</v>
      </c>
      <c r="J1284" s="3">
        <v>43609.57</v>
      </c>
      <c r="K1284" s="4">
        <v>6</v>
      </c>
      <c r="L1284" s="4">
        <v>667.68</v>
      </c>
      <c r="M1284" s="4">
        <v>23</v>
      </c>
      <c r="N1284" s="4">
        <v>1211.4100000000001</v>
      </c>
      <c r="O1284" s="4"/>
    </row>
    <row r="1285" spans="1:15">
      <c r="A1285">
        <v>10001284</v>
      </c>
      <c r="B1285" s="3">
        <v>43197</v>
      </c>
      <c r="C1285" t="s">
        <v>3</v>
      </c>
      <c r="D1285" s="5">
        <v>38</v>
      </c>
      <c r="E1285" s="6" t="s">
        <v>133</v>
      </c>
      <c r="F1285" t="s">
        <v>133</v>
      </c>
      <c r="G1285" s="1" t="s">
        <v>7</v>
      </c>
      <c r="H1285" t="s">
        <v>7</v>
      </c>
      <c r="I1285" s="3">
        <v>43372.11</v>
      </c>
      <c r="J1285" s="3">
        <v>43372.11</v>
      </c>
      <c r="K1285" s="4">
        <v>12</v>
      </c>
      <c r="L1285" s="4">
        <v>1125.72</v>
      </c>
      <c r="M1285" s="4">
        <v>0</v>
      </c>
      <c r="N1285" s="4">
        <v>0</v>
      </c>
      <c r="O1285" s="4"/>
    </row>
    <row r="1286" spans="1:15">
      <c r="A1286">
        <v>10001285</v>
      </c>
      <c r="B1286" s="3">
        <v>43197</v>
      </c>
      <c r="C1286" t="s">
        <v>2</v>
      </c>
      <c r="D1286" s="5">
        <v>29</v>
      </c>
      <c r="E1286" s="6">
        <v>43286</v>
      </c>
      <c r="F1286" t="s">
        <v>134</v>
      </c>
      <c r="G1286" t="s">
        <v>7</v>
      </c>
      <c r="H1286" t="s">
        <v>7</v>
      </c>
      <c r="I1286" s="3">
        <v>43623.55</v>
      </c>
      <c r="J1286" s="3">
        <v>43618.55</v>
      </c>
      <c r="K1286" s="4">
        <v>6</v>
      </c>
      <c r="L1286" s="4">
        <v>628.38</v>
      </c>
      <c r="M1286" s="4">
        <v>20</v>
      </c>
      <c r="N1286" s="4">
        <v>1994.2</v>
      </c>
      <c r="O1286" s="4"/>
    </row>
    <row r="1287" spans="1:15">
      <c r="A1287">
        <v>10001286</v>
      </c>
      <c r="B1287" s="3">
        <v>43197</v>
      </c>
      <c r="C1287" t="s">
        <v>2</v>
      </c>
      <c r="D1287" s="5">
        <v>24</v>
      </c>
      <c r="E1287" s="6">
        <v>43282</v>
      </c>
      <c r="F1287" t="s">
        <v>134</v>
      </c>
      <c r="G1287" t="s">
        <v>7</v>
      </c>
      <c r="H1287" t="s">
        <v>17</v>
      </c>
      <c r="I1287" s="3">
        <v>43641.51</v>
      </c>
      <c r="J1287" s="3">
        <v>43639.51</v>
      </c>
      <c r="K1287" s="4">
        <v>6</v>
      </c>
      <c r="L1287" s="4">
        <v>708.66</v>
      </c>
      <c r="M1287" s="4">
        <v>17</v>
      </c>
      <c r="N1287" s="4">
        <v>1275.51</v>
      </c>
      <c r="O1287" s="4"/>
    </row>
    <row r="1288" spans="1:15">
      <c r="A1288">
        <v>10001287</v>
      </c>
      <c r="B1288" s="3">
        <v>43197</v>
      </c>
      <c r="C1288" t="s">
        <v>2</v>
      </c>
      <c r="D1288" s="5">
        <v>53</v>
      </c>
      <c r="E1288" s="6" t="s">
        <v>133</v>
      </c>
      <c r="F1288" t="s">
        <v>133</v>
      </c>
      <c r="G1288" t="s">
        <v>7</v>
      </c>
      <c r="H1288" t="s">
        <v>25</v>
      </c>
      <c r="I1288" s="3">
        <v>43511.3</v>
      </c>
      <c r="J1288" s="3">
        <v>43509.3</v>
      </c>
      <c r="K1288" s="4">
        <v>21</v>
      </c>
      <c r="L1288" s="4">
        <v>1540.98</v>
      </c>
      <c r="M1288" s="4">
        <v>0</v>
      </c>
      <c r="N1288" s="4">
        <v>0</v>
      </c>
      <c r="O1288" s="4"/>
    </row>
    <row r="1289" spans="1:15">
      <c r="A1289">
        <v>10001288</v>
      </c>
      <c r="B1289" s="3">
        <v>43197</v>
      </c>
      <c r="C1289" t="s">
        <v>3</v>
      </c>
      <c r="D1289" s="5">
        <v>35</v>
      </c>
      <c r="E1289" s="6" t="s">
        <v>133</v>
      </c>
      <c r="F1289" t="s">
        <v>133</v>
      </c>
      <c r="G1289" t="s">
        <v>7</v>
      </c>
      <c r="H1289" t="s">
        <v>7</v>
      </c>
      <c r="I1289" s="3">
        <v>43560.69</v>
      </c>
      <c r="J1289" s="3">
        <v>43557.69</v>
      </c>
      <c r="K1289" s="4">
        <v>24</v>
      </c>
      <c r="L1289" s="4">
        <v>1820.4</v>
      </c>
      <c r="M1289" s="4">
        <v>0</v>
      </c>
      <c r="N1289" s="4">
        <v>0</v>
      </c>
      <c r="O1289" s="4"/>
    </row>
    <row r="1290" spans="1:15">
      <c r="A1290">
        <v>10001289</v>
      </c>
      <c r="B1290" s="3">
        <v>43197</v>
      </c>
      <c r="C1290" t="s">
        <v>2</v>
      </c>
      <c r="D1290" s="5">
        <v>22</v>
      </c>
      <c r="E1290" s="6">
        <v>43286</v>
      </c>
      <c r="F1290" t="s">
        <v>134</v>
      </c>
      <c r="G1290" t="s">
        <v>7</v>
      </c>
      <c r="H1290" t="s">
        <v>25</v>
      </c>
      <c r="I1290" s="3">
        <v>43646</v>
      </c>
      <c r="J1290" s="3">
        <v>43641</v>
      </c>
      <c r="K1290" s="4">
        <v>6</v>
      </c>
      <c r="L1290" s="4">
        <v>586.14</v>
      </c>
      <c r="M1290" s="4">
        <v>20</v>
      </c>
      <c r="N1290" s="4">
        <v>1497</v>
      </c>
      <c r="O1290" s="4"/>
    </row>
    <row r="1291" spans="1:15">
      <c r="A1291">
        <v>10001290</v>
      </c>
      <c r="B1291" s="3">
        <v>43197</v>
      </c>
      <c r="C1291" t="s">
        <v>2</v>
      </c>
      <c r="D1291" s="5">
        <v>31</v>
      </c>
      <c r="E1291" s="6">
        <v>43282</v>
      </c>
      <c r="F1291" t="s">
        <v>134</v>
      </c>
      <c r="G1291" t="s">
        <v>7</v>
      </c>
      <c r="H1291" t="s">
        <v>236</v>
      </c>
      <c r="I1291" s="3">
        <v>43637.02</v>
      </c>
      <c r="J1291" s="3">
        <v>43633.02</v>
      </c>
      <c r="K1291" s="4">
        <v>6</v>
      </c>
      <c r="L1291" s="4">
        <v>742.44</v>
      </c>
      <c r="M1291" s="4">
        <v>52</v>
      </c>
      <c r="N1291" s="4">
        <v>3930.68</v>
      </c>
      <c r="O1291" s="4"/>
    </row>
    <row r="1292" spans="1:15">
      <c r="A1292">
        <v>10001291</v>
      </c>
      <c r="B1292" s="3">
        <v>43197</v>
      </c>
      <c r="C1292" t="s">
        <v>2</v>
      </c>
      <c r="D1292" s="5">
        <v>45</v>
      </c>
      <c r="E1292" s="6" t="s">
        <v>133</v>
      </c>
      <c r="F1292" t="s">
        <v>133</v>
      </c>
      <c r="G1292" t="s">
        <v>7</v>
      </c>
      <c r="H1292" t="s">
        <v>16</v>
      </c>
      <c r="I1292" s="3">
        <v>43596.61</v>
      </c>
      <c r="J1292" s="3">
        <v>43595.61</v>
      </c>
      <c r="K1292" s="4">
        <v>27</v>
      </c>
      <c r="L1292" s="4">
        <v>1898.1</v>
      </c>
      <c r="M1292" s="4">
        <v>0</v>
      </c>
      <c r="N1292" s="4">
        <v>0</v>
      </c>
      <c r="O1292" s="4"/>
    </row>
    <row r="1293" spans="1:15">
      <c r="A1293">
        <v>10001292</v>
      </c>
      <c r="B1293" s="3">
        <v>43197</v>
      </c>
      <c r="C1293" t="s">
        <v>2</v>
      </c>
      <c r="D1293" s="5">
        <v>41</v>
      </c>
      <c r="E1293" s="6" t="s">
        <v>133</v>
      </c>
      <c r="F1293" t="s">
        <v>133</v>
      </c>
      <c r="G1293" t="s">
        <v>7</v>
      </c>
      <c r="H1293" t="s">
        <v>236</v>
      </c>
      <c r="I1293" s="3">
        <v>43448.44</v>
      </c>
      <c r="J1293" s="3">
        <v>43445.440000000002</v>
      </c>
      <c r="K1293" s="4">
        <v>17</v>
      </c>
      <c r="L1293" s="4">
        <v>2295.17</v>
      </c>
      <c r="M1293" s="4">
        <v>0</v>
      </c>
      <c r="N1293" s="4">
        <v>0</v>
      </c>
      <c r="O1293" s="4"/>
    </row>
    <row r="1294" spans="1:15">
      <c r="A1294">
        <v>10001293</v>
      </c>
      <c r="B1294" s="3">
        <v>43198</v>
      </c>
      <c r="C1294" t="s">
        <v>2</v>
      </c>
      <c r="D1294" s="5">
        <v>25</v>
      </c>
      <c r="E1294" s="6">
        <v>43286</v>
      </c>
      <c r="F1294" t="s">
        <v>134</v>
      </c>
      <c r="G1294" s="1" t="s">
        <v>7</v>
      </c>
      <c r="H1294" t="s">
        <v>16</v>
      </c>
      <c r="I1294" s="3">
        <v>43632.56</v>
      </c>
      <c r="J1294" s="3">
        <v>43629.56</v>
      </c>
      <c r="K1294" s="4">
        <v>6</v>
      </c>
      <c r="L1294" s="4">
        <v>583.32000000000005</v>
      </c>
      <c r="M1294" s="4">
        <v>19</v>
      </c>
      <c r="N1294" s="4">
        <v>1787.33</v>
      </c>
      <c r="O1294" s="4"/>
    </row>
    <row r="1295" spans="1:15">
      <c r="A1295">
        <v>10001294</v>
      </c>
      <c r="B1295" s="3">
        <v>43198</v>
      </c>
      <c r="C1295" t="s">
        <v>3</v>
      </c>
      <c r="D1295" s="5">
        <v>31</v>
      </c>
      <c r="E1295" s="6">
        <v>43286</v>
      </c>
      <c r="F1295" t="s">
        <v>134</v>
      </c>
      <c r="G1295" s="1" t="s">
        <v>7</v>
      </c>
      <c r="H1295" t="s">
        <v>25</v>
      </c>
      <c r="I1295" s="3">
        <v>43646</v>
      </c>
      <c r="J1295" s="3">
        <v>43641</v>
      </c>
      <c r="K1295" s="4">
        <v>6</v>
      </c>
      <c r="L1295" s="4">
        <v>507.48</v>
      </c>
      <c r="M1295" s="4">
        <v>40</v>
      </c>
      <c r="N1295" s="4">
        <v>3113.6</v>
      </c>
      <c r="O1295" s="4"/>
    </row>
    <row r="1296" spans="1:15">
      <c r="A1296">
        <v>10001295</v>
      </c>
      <c r="B1296" s="3">
        <v>43198</v>
      </c>
      <c r="C1296" t="s">
        <v>2</v>
      </c>
      <c r="D1296" s="5">
        <v>20</v>
      </c>
      <c r="E1296" s="6">
        <v>43283</v>
      </c>
      <c r="F1296" t="s">
        <v>134</v>
      </c>
      <c r="G1296" s="1" t="s">
        <v>7</v>
      </c>
      <c r="H1296" t="s">
        <v>9</v>
      </c>
      <c r="I1296" s="3">
        <v>43605.68</v>
      </c>
      <c r="J1296" s="3">
        <v>43605.68</v>
      </c>
      <c r="K1296" s="4">
        <v>6</v>
      </c>
      <c r="L1296" s="4">
        <v>662.58</v>
      </c>
      <c r="M1296" s="4">
        <v>19</v>
      </c>
      <c r="N1296" s="4">
        <v>1793.22</v>
      </c>
      <c r="O1296" s="4"/>
    </row>
    <row r="1297" spans="1:15">
      <c r="A1297">
        <v>10001296</v>
      </c>
      <c r="B1297" s="3">
        <v>43198</v>
      </c>
      <c r="C1297" t="s">
        <v>2</v>
      </c>
      <c r="D1297" s="5">
        <v>30</v>
      </c>
      <c r="E1297" s="6">
        <v>43283</v>
      </c>
      <c r="F1297" t="s">
        <v>134</v>
      </c>
      <c r="G1297" s="1" t="s">
        <v>7</v>
      </c>
      <c r="H1297" t="s">
        <v>17</v>
      </c>
      <c r="I1297" s="3">
        <v>43632.56</v>
      </c>
      <c r="J1297" s="3">
        <v>43629.56</v>
      </c>
      <c r="K1297" s="4">
        <v>6</v>
      </c>
      <c r="L1297" s="4">
        <v>525.12</v>
      </c>
      <c r="M1297" s="4">
        <v>52</v>
      </c>
      <c r="N1297" s="4">
        <v>4548.4399999999996</v>
      </c>
      <c r="O1297" s="4"/>
    </row>
    <row r="1298" spans="1:15">
      <c r="A1298">
        <v>10001297</v>
      </c>
      <c r="B1298" s="3">
        <v>43198</v>
      </c>
      <c r="C1298" t="s">
        <v>2</v>
      </c>
      <c r="D1298" s="5">
        <v>46</v>
      </c>
      <c r="E1298" s="6" t="s">
        <v>133</v>
      </c>
      <c r="F1298" t="s">
        <v>133</v>
      </c>
      <c r="G1298" s="1" t="s">
        <v>7</v>
      </c>
      <c r="H1298" t="s">
        <v>19</v>
      </c>
      <c r="I1298" s="3">
        <v>43596.72</v>
      </c>
      <c r="J1298" s="3">
        <v>43596.72</v>
      </c>
      <c r="K1298" s="4">
        <v>27</v>
      </c>
      <c r="L1298" s="4">
        <v>1664.01</v>
      </c>
      <c r="M1298" s="4">
        <v>0</v>
      </c>
      <c r="N1298" s="4">
        <v>0</v>
      </c>
      <c r="O1298" s="4"/>
    </row>
    <row r="1299" spans="1:15">
      <c r="A1299">
        <v>10001298</v>
      </c>
      <c r="B1299" s="3">
        <v>43198</v>
      </c>
      <c r="C1299" t="s">
        <v>2</v>
      </c>
      <c r="D1299" s="5">
        <v>32</v>
      </c>
      <c r="E1299" s="6">
        <v>43283</v>
      </c>
      <c r="F1299" t="s">
        <v>134</v>
      </c>
      <c r="G1299" t="s">
        <v>7</v>
      </c>
      <c r="H1299" t="s">
        <v>7</v>
      </c>
      <c r="I1299" s="3">
        <v>43605.68</v>
      </c>
      <c r="J1299" s="3">
        <v>43601.68</v>
      </c>
      <c r="K1299" s="4">
        <v>6</v>
      </c>
      <c r="L1299" s="4">
        <v>769.92</v>
      </c>
      <c r="M1299" s="4">
        <v>33</v>
      </c>
      <c r="N1299" s="4">
        <v>2131.4699999999998</v>
      </c>
      <c r="O1299" s="4"/>
    </row>
    <row r="1300" spans="1:15">
      <c r="A1300">
        <v>10001299</v>
      </c>
      <c r="B1300" s="3">
        <v>43198</v>
      </c>
      <c r="C1300" t="s">
        <v>3</v>
      </c>
      <c r="D1300" s="5">
        <v>21</v>
      </c>
      <c r="E1300" s="6">
        <v>43283</v>
      </c>
      <c r="F1300" t="s">
        <v>134</v>
      </c>
      <c r="G1300" t="s">
        <v>7</v>
      </c>
      <c r="H1300" t="s">
        <v>7</v>
      </c>
      <c r="I1300" s="3">
        <v>43610.16</v>
      </c>
      <c r="J1300" s="3">
        <v>43605.16</v>
      </c>
      <c r="K1300" s="4">
        <v>6</v>
      </c>
      <c r="L1300" s="4">
        <v>528.48</v>
      </c>
      <c r="M1300" s="4">
        <v>18</v>
      </c>
      <c r="N1300" s="4">
        <v>1342.98</v>
      </c>
      <c r="O1300" s="4"/>
    </row>
    <row r="1301" spans="1:15">
      <c r="A1301">
        <v>10001300</v>
      </c>
      <c r="B1301" s="3">
        <v>43198</v>
      </c>
      <c r="C1301" t="s">
        <v>2</v>
      </c>
      <c r="D1301" s="5">
        <v>45</v>
      </c>
      <c r="E1301" s="6">
        <v>43283</v>
      </c>
      <c r="F1301" t="s">
        <v>134</v>
      </c>
      <c r="G1301" t="s">
        <v>7</v>
      </c>
      <c r="H1301" t="s">
        <v>7</v>
      </c>
      <c r="I1301" s="3">
        <v>43610.16</v>
      </c>
      <c r="J1301" s="3">
        <v>43606.16</v>
      </c>
      <c r="K1301" s="4">
        <v>6</v>
      </c>
      <c r="L1301" s="4">
        <v>778.68</v>
      </c>
      <c r="M1301" s="4">
        <v>23</v>
      </c>
      <c r="N1301" s="4">
        <v>1424.39</v>
      </c>
      <c r="O1301" s="4"/>
    </row>
    <row r="1302" spans="1:15">
      <c r="A1302">
        <v>10001301</v>
      </c>
      <c r="B1302" s="3">
        <v>43198</v>
      </c>
      <c r="C1302" t="s">
        <v>3</v>
      </c>
      <c r="D1302" s="5">
        <v>28</v>
      </c>
      <c r="E1302" s="6" t="s">
        <v>133</v>
      </c>
      <c r="F1302" t="s">
        <v>133</v>
      </c>
      <c r="G1302" t="s">
        <v>7</v>
      </c>
      <c r="H1302" t="s">
        <v>236</v>
      </c>
      <c r="I1302" s="3">
        <v>43422</v>
      </c>
      <c r="J1302" s="3">
        <v>43417</v>
      </c>
      <c r="K1302" s="4">
        <v>15</v>
      </c>
      <c r="L1302" s="4">
        <v>2072.6999999999998</v>
      </c>
      <c r="M1302" s="4">
        <v>0</v>
      </c>
      <c r="N1302" s="4">
        <v>0</v>
      </c>
      <c r="O1302" s="4"/>
    </row>
    <row r="1303" spans="1:15">
      <c r="A1303">
        <v>10001302</v>
      </c>
      <c r="B1303" s="3">
        <v>43198</v>
      </c>
      <c r="C1303" t="s">
        <v>3</v>
      </c>
      <c r="D1303" s="5">
        <v>49</v>
      </c>
      <c r="E1303" s="6" t="s">
        <v>133</v>
      </c>
      <c r="F1303" t="s">
        <v>133</v>
      </c>
      <c r="G1303" t="s">
        <v>7</v>
      </c>
      <c r="H1303" t="s">
        <v>17</v>
      </c>
      <c r="I1303" s="3">
        <v>43417.52</v>
      </c>
      <c r="J1303" s="3">
        <v>43412.52</v>
      </c>
      <c r="K1303" s="4">
        <v>14</v>
      </c>
      <c r="L1303" s="4">
        <v>1848.84</v>
      </c>
      <c r="M1303" s="4">
        <v>0</v>
      </c>
      <c r="N1303" s="4">
        <v>0</v>
      </c>
      <c r="O1303" s="4"/>
    </row>
    <row r="1304" spans="1:15">
      <c r="A1304">
        <v>10001303</v>
      </c>
      <c r="B1304" s="3">
        <v>43198</v>
      </c>
      <c r="C1304" t="s">
        <v>2</v>
      </c>
      <c r="D1304" s="5">
        <v>19</v>
      </c>
      <c r="E1304" s="6">
        <v>43287</v>
      </c>
      <c r="F1304" t="s">
        <v>134</v>
      </c>
      <c r="G1304" t="s">
        <v>7</v>
      </c>
      <c r="H1304" t="s">
        <v>7</v>
      </c>
      <c r="I1304" s="3">
        <v>43605.68</v>
      </c>
      <c r="J1304" s="3">
        <v>43603.68</v>
      </c>
      <c r="K1304" s="4">
        <v>6</v>
      </c>
      <c r="L1304" s="4">
        <v>820.74</v>
      </c>
      <c r="M1304" s="4">
        <v>17</v>
      </c>
      <c r="N1304" s="4">
        <v>1178.78</v>
      </c>
      <c r="O1304" s="4"/>
    </row>
    <row r="1305" spans="1:15">
      <c r="A1305">
        <v>10001304</v>
      </c>
      <c r="B1305" s="3">
        <v>43198</v>
      </c>
      <c r="C1305" t="s">
        <v>3</v>
      </c>
      <c r="D1305" s="5">
        <v>41</v>
      </c>
      <c r="E1305" s="6">
        <v>43284</v>
      </c>
      <c r="F1305" t="s">
        <v>134</v>
      </c>
      <c r="G1305" t="s">
        <v>7</v>
      </c>
      <c r="H1305" t="s">
        <v>16</v>
      </c>
      <c r="I1305" s="3">
        <v>43646</v>
      </c>
      <c r="J1305" s="3">
        <v>43641</v>
      </c>
      <c r="K1305" s="4">
        <v>6</v>
      </c>
      <c r="L1305" s="4">
        <v>638.88</v>
      </c>
      <c r="M1305" s="4">
        <v>23</v>
      </c>
      <c r="N1305" s="4">
        <v>1993.18</v>
      </c>
      <c r="O1305" s="4"/>
    </row>
    <row r="1306" spans="1:15">
      <c r="A1306">
        <v>10001305</v>
      </c>
      <c r="B1306" s="3">
        <v>43199</v>
      </c>
      <c r="C1306" t="s">
        <v>3</v>
      </c>
      <c r="D1306" s="5">
        <v>29</v>
      </c>
      <c r="E1306" s="6">
        <v>43287</v>
      </c>
      <c r="F1306" t="s">
        <v>134</v>
      </c>
      <c r="G1306" s="1" t="s">
        <v>7</v>
      </c>
      <c r="H1306" t="s">
        <v>7</v>
      </c>
      <c r="I1306" s="3">
        <v>43623.65</v>
      </c>
      <c r="J1306" s="3">
        <v>43621.65</v>
      </c>
      <c r="K1306" s="4">
        <v>6</v>
      </c>
      <c r="L1306" s="4">
        <v>746.76</v>
      </c>
      <c r="M1306" s="4">
        <v>36</v>
      </c>
      <c r="N1306" s="4">
        <v>1871.64</v>
      </c>
      <c r="O1306" s="4"/>
    </row>
    <row r="1307" spans="1:15">
      <c r="A1307">
        <v>10001306</v>
      </c>
      <c r="B1307" s="3">
        <v>43199</v>
      </c>
      <c r="C1307" t="s">
        <v>3</v>
      </c>
      <c r="D1307" s="5">
        <v>19</v>
      </c>
      <c r="E1307" s="6">
        <v>43283</v>
      </c>
      <c r="F1307" t="s">
        <v>134</v>
      </c>
      <c r="G1307" s="1" t="s">
        <v>7</v>
      </c>
      <c r="H1307" t="s">
        <v>7</v>
      </c>
      <c r="I1307" s="3">
        <v>43632.59</v>
      </c>
      <c r="J1307" s="3">
        <v>43629.59</v>
      </c>
      <c r="K1307" s="4">
        <v>6</v>
      </c>
      <c r="L1307" s="4">
        <v>616.14</v>
      </c>
      <c r="M1307" s="4">
        <v>28</v>
      </c>
      <c r="N1307" s="4">
        <v>1832.04</v>
      </c>
      <c r="O1307" s="4"/>
    </row>
    <row r="1308" spans="1:15">
      <c r="A1308">
        <v>10001307</v>
      </c>
      <c r="B1308" s="3">
        <v>43199</v>
      </c>
      <c r="C1308" t="s">
        <v>3</v>
      </c>
      <c r="D1308" s="5">
        <v>32</v>
      </c>
      <c r="E1308" s="6">
        <v>43283</v>
      </c>
      <c r="F1308" t="s">
        <v>134</v>
      </c>
      <c r="G1308" s="1" t="s">
        <v>7</v>
      </c>
      <c r="H1308" t="s">
        <v>7</v>
      </c>
      <c r="I1308" s="3">
        <v>43619.18</v>
      </c>
      <c r="J1308" s="3">
        <v>43615.18</v>
      </c>
      <c r="K1308" s="4">
        <v>6</v>
      </c>
      <c r="L1308" s="4">
        <v>642.12</v>
      </c>
      <c r="M1308" s="4">
        <v>36</v>
      </c>
      <c r="N1308" s="4">
        <v>2059.92</v>
      </c>
      <c r="O1308" s="4"/>
    </row>
    <row r="1309" spans="1:15">
      <c r="A1309">
        <v>10001308</v>
      </c>
      <c r="B1309" s="3">
        <v>43199</v>
      </c>
      <c r="C1309" t="s">
        <v>2</v>
      </c>
      <c r="D1309" s="5">
        <v>22</v>
      </c>
      <c r="E1309" s="6" t="s">
        <v>133</v>
      </c>
      <c r="F1309" t="s">
        <v>133</v>
      </c>
      <c r="G1309" t="s">
        <v>7</v>
      </c>
      <c r="H1309" t="s">
        <v>16</v>
      </c>
      <c r="I1309" s="3">
        <v>43426.97</v>
      </c>
      <c r="J1309" s="3">
        <v>43422.97</v>
      </c>
      <c r="K1309" s="4">
        <v>15</v>
      </c>
      <c r="L1309" s="4">
        <v>1964.55</v>
      </c>
      <c r="M1309" s="4">
        <v>0</v>
      </c>
      <c r="N1309" s="4">
        <v>0</v>
      </c>
      <c r="O1309" s="4"/>
    </row>
    <row r="1310" spans="1:15">
      <c r="A1310">
        <v>10001309</v>
      </c>
      <c r="B1310" s="3">
        <v>43199</v>
      </c>
      <c r="C1310" t="s">
        <v>3</v>
      </c>
      <c r="D1310" s="5">
        <v>24</v>
      </c>
      <c r="E1310" s="6">
        <v>43285</v>
      </c>
      <c r="F1310" t="s">
        <v>134</v>
      </c>
      <c r="G1310" t="s">
        <v>7</v>
      </c>
      <c r="H1310" t="s">
        <v>7</v>
      </c>
      <c r="I1310" s="3">
        <v>43610.239999999998</v>
      </c>
      <c r="J1310" s="3">
        <v>43608.24</v>
      </c>
      <c r="K1310" s="4">
        <v>6</v>
      </c>
      <c r="L1310" s="4">
        <v>569.46</v>
      </c>
      <c r="M1310" s="4">
        <v>17</v>
      </c>
      <c r="N1310" s="4">
        <v>916.13</v>
      </c>
      <c r="O1310" s="4"/>
    </row>
    <row r="1311" spans="1:15">
      <c r="A1311">
        <v>10001310</v>
      </c>
      <c r="B1311" s="3">
        <v>43199</v>
      </c>
      <c r="C1311" t="s">
        <v>2</v>
      </c>
      <c r="D1311" s="5">
        <v>31</v>
      </c>
      <c r="E1311" s="6">
        <v>43284</v>
      </c>
      <c r="F1311" t="s">
        <v>134</v>
      </c>
      <c r="G1311" t="s">
        <v>7</v>
      </c>
      <c r="H1311" t="s">
        <v>25</v>
      </c>
      <c r="I1311" s="3">
        <v>43646</v>
      </c>
      <c r="J1311" s="3">
        <v>43641</v>
      </c>
      <c r="K1311" s="4">
        <v>6</v>
      </c>
      <c r="L1311" s="4">
        <v>703.56</v>
      </c>
      <c r="M1311" s="4">
        <v>26</v>
      </c>
      <c r="N1311" s="4">
        <v>1610.44</v>
      </c>
      <c r="O1311" s="4"/>
    </row>
    <row r="1312" spans="1:15">
      <c r="A1312">
        <v>10001311</v>
      </c>
      <c r="B1312" s="3">
        <v>43199</v>
      </c>
      <c r="C1312" t="s">
        <v>2</v>
      </c>
      <c r="D1312" s="5">
        <v>31</v>
      </c>
      <c r="E1312" s="6">
        <v>43283</v>
      </c>
      <c r="F1312" t="s">
        <v>134</v>
      </c>
      <c r="G1312" t="s">
        <v>89</v>
      </c>
      <c r="H1312" t="s">
        <v>236</v>
      </c>
      <c r="I1312" s="3">
        <v>43610.239999999998</v>
      </c>
      <c r="J1312" s="3">
        <v>43610.239999999998</v>
      </c>
      <c r="K1312" s="4">
        <v>6</v>
      </c>
      <c r="L1312" s="4">
        <v>736.68</v>
      </c>
      <c r="M1312" s="4">
        <v>36</v>
      </c>
      <c r="N1312" s="4">
        <v>2023.92</v>
      </c>
      <c r="O1312" s="4"/>
    </row>
    <row r="1313" spans="1:15">
      <c r="A1313">
        <v>10001312</v>
      </c>
      <c r="B1313" s="3">
        <v>43199</v>
      </c>
      <c r="C1313" t="s">
        <v>2</v>
      </c>
      <c r="D1313" s="5">
        <v>50</v>
      </c>
      <c r="E1313" s="6" t="s">
        <v>133</v>
      </c>
      <c r="F1313" t="s">
        <v>133</v>
      </c>
      <c r="G1313" t="s">
        <v>7</v>
      </c>
      <c r="H1313" t="s">
        <v>236</v>
      </c>
      <c r="I1313" s="3">
        <v>43601.3</v>
      </c>
      <c r="J1313" s="3">
        <v>43597.3</v>
      </c>
      <c r="K1313" s="4">
        <v>27</v>
      </c>
      <c r="L1313" s="4">
        <v>1758.78</v>
      </c>
      <c r="M1313" s="4">
        <v>0</v>
      </c>
      <c r="N1313" s="4">
        <v>0</v>
      </c>
      <c r="O1313" s="4"/>
    </row>
    <row r="1314" spans="1:15">
      <c r="A1314">
        <v>10001313</v>
      </c>
      <c r="B1314" s="3">
        <v>43199</v>
      </c>
      <c r="C1314" t="s">
        <v>3</v>
      </c>
      <c r="D1314" s="5">
        <v>26</v>
      </c>
      <c r="E1314" s="6">
        <v>43287</v>
      </c>
      <c r="F1314" t="s">
        <v>134</v>
      </c>
      <c r="G1314" t="s">
        <v>7</v>
      </c>
      <c r="H1314" t="s">
        <v>7</v>
      </c>
      <c r="I1314" s="3">
        <v>43637.06</v>
      </c>
      <c r="J1314" s="3">
        <v>43637.06</v>
      </c>
      <c r="K1314" s="4">
        <v>6</v>
      </c>
      <c r="L1314" s="4">
        <v>700.92</v>
      </c>
      <c r="M1314" s="4">
        <v>26</v>
      </c>
      <c r="N1314" s="4">
        <v>1785.94</v>
      </c>
      <c r="O1314" s="4"/>
    </row>
    <row r="1315" spans="1:15">
      <c r="A1315">
        <v>10001314</v>
      </c>
      <c r="B1315" s="3">
        <v>43199</v>
      </c>
      <c r="C1315" t="s">
        <v>2</v>
      </c>
      <c r="D1315" s="5">
        <v>21</v>
      </c>
      <c r="E1315" s="6">
        <v>43284</v>
      </c>
      <c r="F1315" t="s">
        <v>134</v>
      </c>
      <c r="G1315" t="s">
        <v>7</v>
      </c>
      <c r="H1315" t="s">
        <v>236</v>
      </c>
      <c r="I1315" s="3">
        <v>43605.77</v>
      </c>
      <c r="J1315" s="3">
        <v>43603.77</v>
      </c>
      <c r="K1315" s="4">
        <v>6</v>
      </c>
      <c r="L1315" s="4">
        <v>687.78</v>
      </c>
      <c r="M1315" s="4">
        <v>23</v>
      </c>
      <c r="N1315" s="4">
        <v>1951.32</v>
      </c>
      <c r="O1315" s="4"/>
    </row>
    <row r="1316" spans="1:15">
      <c r="A1316">
        <v>10001315</v>
      </c>
      <c r="B1316" s="3">
        <v>43199</v>
      </c>
      <c r="C1316" t="s">
        <v>3</v>
      </c>
      <c r="D1316" s="5">
        <v>48</v>
      </c>
      <c r="E1316" s="6">
        <v>43287</v>
      </c>
      <c r="F1316" t="s">
        <v>134</v>
      </c>
      <c r="G1316" t="s">
        <v>7</v>
      </c>
      <c r="H1316" t="s">
        <v>7</v>
      </c>
      <c r="I1316" s="3">
        <v>43646</v>
      </c>
      <c r="J1316" s="3">
        <v>43646</v>
      </c>
      <c r="K1316" s="4">
        <v>6</v>
      </c>
      <c r="L1316" s="4">
        <v>585.54</v>
      </c>
      <c r="M1316" s="4">
        <v>30</v>
      </c>
      <c r="N1316" s="4">
        <v>2841.9</v>
      </c>
      <c r="O1316" s="4"/>
    </row>
    <row r="1317" spans="1:15">
      <c r="A1317">
        <v>10001316</v>
      </c>
      <c r="B1317" s="3">
        <v>43199</v>
      </c>
      <c r="C1317" t="s">
        <v>2</v>
      </c>
      <c r="D1317" s="5">
        <v>40</v>
      </c>
      <c r="E1317" s="6" t="s">
        <v>133</v>
      </c>
      <c r="F1317" t="s">
        <v>133</v>
      </c>
      <c r="G1317" t="s">
        <v>7</v>
      </c>
      <c r="H1317" t="s">
        <v>4</v>
      </c>
      <c r="I1317" s="3">
        <v>43587.89</v>
      </c>
      <c r="J1317" s="3">
        <v>43582.89</v>
      </c>
      <c r="K1317" s="4">
        <v>26</v>
      </c>
      <c r="L1317" s="4">
        <v>2347.54</v>
      </c>
      <c r="M1317" s="4">
        <v>0</v>
      </c>
      <c r="N1317" s="4">
        <v>0</v>
      </c>
      <c r="O1317" s="4"/>
    </row>
    <row r="1318" spans="1:15">
      <c r="A1318">
        <v>10001317</v>
      </c>
      <c r="B1318" s="3">
        <v>43199</v>
      </c>
      <c r="C1318" t="s">
        <v>2</v>
      </c>
      <c r="D1318" s="5">
        <v>19</v>
      </c>
      <c r="E1318" s="6">
        <v>43283</v>
      </c>
      <c r="F1318" t="s">
        <v>134</v>
      </c>
      <c r="G1318" t="s">
        <v>7</v>
      </c>
      <c r="H1318" t="s">
        <v>11</v>
      </c>
      <c r="I1318" s="3">
        <v>43619.18</v>
      </c>
      <c r="J1318" s="3">
        <v>43614.18</v>
      </c>
      <c r="K1318" s="4">
        <v>6</v>
      </c>
      <c r="L1318" s="4">
        <v>710.82</v>
      </c>
      <c r="M1318" s="4">
        <v>33</v>
      </c>
      <c r="N1318" s="4">
        <v>1969.44</v>
      </c>
      <c r="O1318" s="4"/>
    </row>
    <row r="1319" spans="1:15">
      <c r="A1319">
        <v>10001318</v>
      </c>
      <c r="B1319" s="3">
        <v>43199</v>
      </c>
      <c r="C1319" t="s">
        <v>3</v>
      </c>
      <c r="D1319" s="5">
        <v>30</v>
      </c>
      <c r="E1319" s="6">
        <v>43287</v>
      </c>
      <c r="F1319" t="s">
        <v>134</v>
      </c>
      <c r="G1319" t="s">
        <v>7</v>
      </c>
      <c r="H1319" t="s">
        <v>7</v>
      </c>
      <c r="I1319" s="3">
        <v>43628.12</v>
      </c>
      <c r="J1319" s="3">
        <v>43628.12</v>
      </c>
      <c r="K1319" s="4">
        <v>6</v>
      </c>
      <c r="L1319" s="4">
        <v>868.32</v>
      </c>
      <c r="M1319" s="4">
        <v>36</v>
      </c>
      <c r="N1319" s="4">
        <v>2791.8</v>
      </c>
      <c r="O1319" s="4"/>
    </row>
    <row r="1320" spans="1:15">
      <c r="A1320">
        <v>10001319</v>
      </c>
      <c r="B1320" s="3">
        <v>43199</v>
      </c>
      <c r="C1320" t="s">
        <v>2</v>
      </c>
      <c r="D1320" s="5">
        <v>46</v>
      </c>
      <c r="E1320" s="6" t="s">
        <v>133</v>
      </c>
      <c r="F1320" t="s">
        <v>133</v>
      </c>
      <c r="G1320" t="s">
        <v>7</v>
      </c>
      <c r="H1320" t="s">
        <v>25</v>
      </c>
      <c r="I1320" s="3">
        <v>43561.07</v>
      </c>
      <c r="J1320" s="3">
        <v>43557.07</v>
      </c>
      <c r="K1320" s="4">
        <v>24</v>
      </c>
      <c r="L1320" s="4">
        <v>1996.08</v>
      </c>
      <c r="M1320" s="4">
        <v>0</v>
      </c>
      <c r="N1320" s="4">
        <v>0</v>
      </c>
      <c r="O1320" s="4"/>
    </row>
    <row r="1321" spans="1:15">
      <c r="A1321">
        <v>10001320</v>
      </c>
      <c r="B1321" s="3">
        <v>43200</v>
      </c>
      <c r="C1321" t="s">
        <v>2</v>
      </c>
      <c r="D1321" s="5">
        <v>38</v>
      </c>
      <c r="E1321" s="6" t="s">
        <v>133</v>
      </c>
      <c r="F1321" t="s">
        <v>133</v>
      </c>
      <c r="G1321" s="1" t="s">
        <v>7</v>
      </c>
      <c r="H1321" t="s">
        <v>24</v>
      </c>
      <c r="I1321" s="3">
        <v>43440.84</v>
      </c>
      <c r="J1321" s="3">
        <v>43439.839999999997</v>
      </c>
      <c r="K1321" s="4">
        <v>16</v>
      </c>
      <c r="L1321" s="4">
        <v>1429.44</v>
      </c>
      <c r="M1321" s="4">
        <v>0</v>
      </c>
      <c r="N1321" s="4">
        <v>0</v>
      </c>
      <c r="O1321" s="4"/>
    </row>
    <row r="1322" spans="1:15">
      <c r="A1322">
        <v>10001321</v>
      </c>
      <c r="B1322" s="3">
        <v>43200</v>
      </c>
      <c r="C1322" t="s">
        <v>2</v>
      </c>
      <c r="D1322" s="5">
        <v>37</v>
      </c>
      <c r="E1322" s="6" t="s">
        <v>133</v>
      </c>
      <c r="F1322" t="s">
        <v>133</v>
      </c>
      <c r="G1322" s="1" t="s">
        <v>7</v>
      </c>
      <c r="H1322" t="s">
        <v>7</v>
      </c>
      <c r="I1322" s="3">
        <v>43373.94</v>
      </c>
      <c r="J1322" s="3">
        <v>43368.94</v>
      </c>
      <c r="K1322" s="4">
        <v>11</v>
      </c>
      <c r="L1322" s="4">
        <v>1240.03</v>
      </c>
      <c r="M1322" s="4">
        <v>0</v>
      </c>
      <c r="N1322" s="4">
        <v>0</v>
      </c>
      <c r="O1322" s="4"/>
    </row>
    <row r="1323" spans="1:15">
      <c r="A1323">
        <v>10001322</v>
      </c>
      <c r="B1323" s="3">
        <v>43200</v>
      </c>
      <c r="C1323" t="s">
        <v>2</v>
      </c>
      <c r="D1323" s="5">
        <v>25</v>
      </c>
      <c r="E1323" s="6">
        <v>43285</v>
      </c>
      <c r="F1323" t="s">
        <v>134</v>
      </c>
      <c r="G1323" s="1" t="s">
        <v>7</v>
      </c>
      <c r="H1323" t="s">
        <v>9</v>
      </c>
      <c r="I1323" s="3">
        <v>43623.7</v>
      </c>
      <c r="J1323" s="3">
        <v>43623.7</v>
      </c>
      <c r="K1323" s="4">
        <v>6</v>
      </c>
      <c r="L1323" s="4">
        <v>838.26</v>
      </c>
      <c r="M1323" s="4">
        <v>18</v>
      </c>
      <c r="N1323" s="4">
        <v>983.34</v>
      </c>
      <c r="O1323" s="4"/>
    </row>
    <row r="1324" spans="1:15">
      <c r="A1324">
        <v>10001323</v>
      </c>
      <c r="B1324" s="3">
        <v>43200</v>
      </c>
      <c r="C1324" t="s">
        <v>2</v>
      </c>
      <c r="D1324" s="5">
        <v>34</v>
      </c>
      <c r="E1324" s="6">
        <v>43284</v>
      </c>
      <c r="F1324" t="s">
        <v>134</v>
      </c>
      <c r="G1324" s="1" t="s">
        <v>7</v>
      </c>
      <c r="H1324" t="s">
        <v>27</v>
      </c>
      <c r="I1324" s="3">
        <v>43605.86</v>
      </c>
      <c r="J1324" s="3">
        <v>43604.86</v>
      </c>
      <c r="K1324" s="4">
        <v>6</v>
      </c>
      <c r="L1324" s="4">
        <v>897.96</v>
      </c>
      <c r="M1324" s="4">
        <v>28</v>
      </c>
      <c r="N1324" s="4">
        <v>2534.2800000000002</v>
      </c>
      <c r="O1324" s="4"/>
    </row>
    <row r="1325" spans="1:15">
      <c r="A1325">
        <v>10001324</v>
      </c>
      <c r="B1325" s="3">
        <v>43200</v>
      </c>
      <c r="C1325" t="s">
        <v>2</v>
      </c>
      <c r="D1325" s="5">
        <v>45</v>
      </c>
      <c r="E1325" s="6" t="s">
        <v>133</v>
      </c>
      <c r="F1325" t="s">
        <v>133</v>
      </c>
      <c r="G1325" t="s">
        <v>7</v>
      </c>
      <c r="H1325" t="s">
        <v>7</v>
      </c>
      <c r="I1325" s="3">
        <v>43476.52</v>
      </c>
      <c r="J1325" s="3">
        <v>43475.519999999997</v>
      </c>
      <c r="K1325" s="4">
        <v>18</v>
      </c>
      <c r="L1325" s="4">
        <v>2417.4</v>
      </c>
      <c r="M1325" s="4">
        <v>0</v>
      </c>
      <c r="N1325" s="4">
        <v>0</v>
      </c>
      <c r="O1325" s="4"/>
    </row>
    <row r="1326" spans="1:15">
      <c r="A1326">
        <v>10001325</v>
      </c>
      <c r="B1326" s="3">
        <v>43200</v>
      </c>
      <c r="C1326" t="s">
        <v>2</v>
      </c>
      <c r="D1326" s="5">
        <v>27</v>
      </c>
      <c r="E1326" s="6">
        <v>43284</v>
      </c>
      <c r="F1326" t="s">
        <v>134</v>
      </c>
      <c r="G1326" t="s">
        <v>7</v>
      </c>
      <c r="H1326" t="s">
        <v>236</v>
      </c>
      <c r="I1326" s="3">
        <v>43641.54</v>
      </c>
      <c r="J1326" s="3">
        <v>43637.54</v>
      </c>
      <c r="K1326" s="4">
        <v>6</v>
      </c>
      <c r="L1326" s="4">
        <v>513.12</v>
      </c>
      <c r="M1326" s="4">
        <v>52</v>
      </c>
      <c r="N1326" s="4">
        <v>4903.08</v>
      </c>
      <c r="O1326" s="4"/>
    </row>
    <row r="1327" spans="1:15">
      <c r="A1327">
        <v>10001326</v>
      </c>
      <c r="B1327" s="3">
        <v>43200</v>
      </c>
      <c r="C1327" t="s">
        <v>2</v>
      </c>
      <c r="D1327" s="5">
        <v>33</v>
      </c>
      <c r="E1327" s="6">
        <v>43283</v>
      </c>
      <c r="F1327" t="s">
        <v>134</v>
      </c>
      <c r="G1327" t="s">
        <v>7</v>
      </c>
      <c r="H1327" t="s">
        <v>13</v>
      </c>
      <c r="I1327" s="3">
        <v>43610.32</v>
      </c>
      <c r="J1327" s="3">
        <v>43606.32</v>
      </c>
      <c r="K1327" s="4">
        <v>6</v>
      </c>
      <c r="L1327" s="4">
        <v>719.22</v>
      </c>
      <c r="M1327" s="4">
        <v>52</v>
      </c>
      <c r="N1327" s="4">
        <v>2777.84</v>
      </c>
      <c r="O1327" s="4"/>
    </row>
    <row r="1328" spans="1:15">
      <c r="A1328">
        <v>10001327</v>
      </c>
      <c r="B1328" s="3">
        <v>43200</v>
      </c>
      <c r="C1328" t="s">
        <v>3</v>
      </c>
      <c r="D1328" s="5">
        <v>46</v>
      </c>
      <c r="E1328" s="6" t="s">
        <v>133</v>
      </c>
      <c r="F1328" t="s">
        <v>133</v>
      </c>
      <c r="G1328" t="s">
        <v>7</v>
      </c>
      <c r="H1328" t="s">
        <v>236</v>
      </c>
      <c r="I1328" s="3">
        <v>43431.92</v>
      </c>
      <c r="J1328" s="3">
        <v>43426.92</v>
      </c>
      <c r="K1328" s="4">
        <v>15</v>
      </c>
      <c r="L1328" s="4">
        <v>1674.3</v>
      </c>
      <c r="M1328" s="4">
        <v>0</v>
      </c>
      <c r="N1328" s="4">
        <v>0</v>
      </c>
      <c r="O1328" s="4"/>
    </row>
    <row r="1329" spans="1:15">
      <c r="A1329">
        <v>10001328</v>
      </c>
      <c r="B1329" s="3">
        <v>43200</v>
      </c>
      <c r="C1329" t="s">
        <v>3</v>
      </c>
      <c r="D1329" s="5">
        <v>23</v>
      </c>
      <c r="E1329" s="6">
        <v>43283</v>
      </c>
      <c r="F1329" t="s">
        <v>134</v>
      </c>
      <c r="G1329" t="s">
        <v>7</v>
      </c>
      <c r="H1329" t="s">
        <v>236</v>
      </c>
      <c r="I1329" s="3">
        <v>43614.78</v>
      </c>
      <c r="J1329" s="3">
        <v>43610.78</v>
      </c>
      <c r="K1329" s="4">
        <v>6</v>
      </c>
      <c r="L1329" s="4">
        <v>513.12</v>
      </c>
      <c r="M1329" s="4">
        <v>33</v>
      </c>
      <c r="N1329" s="4">
        <v>3108.27</v>
      </c>
      <c r="O1329" s="4"/>
    </row>
    <row r="1330" spans="1:15">
      <c r="A1330">
        <v>10001329</v>
      </c>
      <c r="B1330" s="3">
        <v>43200</v>
      </c>
      <c r="C1330" t="s">
        <v>3</v>
      </c>
      <c r="D1330" s="5">
        <v>30</v>
      </c>
      <c r="E1330" s="6">
        <v>43285</v>
      </c>
      <c r="F1330" t="s">
        <v>134</v>
      </c>
      <c r="G1330" t="s">
        <v>7</v>
      </c>
      <c r="H1330" t="s">
        <v>236</v>
      </c>
      <c r="I1330" s="3">
        <v>43601.4</v>
      </c>
      <c r="J1330" s="3">
        <v>43596.4</v>
      </c>
      <c r="K1330" s="4">
        <v>6</v>
      </c>
      <c r="L1330" s="4">
        <v>765.42</v>
      </c>
      <c r="M1330" s="4">
        <v>26</v>
      </c>
      <c r="N1330" s="4">
        <v>1857.44</v>
      </c>
      <c r="O1330" s="4"/>
    </row>
    <row r="1331" spans="1:15">
      <c r="A1331">
        <v>10001330</v>
      </c>
      <c r="B1331" s="3">
        <v>43200</v>
      </c>
      <c r="C1331" t="s">
        <v>3</v>
      </c>
      <c r="D1331" s="5">
        <v>18</v>
      </c>
      <c r="E1331" s="6">
        <v>43283</v>
      </c>
      <c r="F1331" t="s">
        <v>134</v>
      </c>
      <c r="G1331" t="s">
        <v>7</v>
      </c>
      <c r="H1331" t="s">
        <v>7</v>
      </c>
      <c r="I1331" s="3">
        <v>43619.24</v>
      </c>
      <c r="J1331" s="3">
        <v>43615.24</v>
      </c>
      <c r="K1331" s="4">
        <v>6</v>
      </c>
      <c r="L1331" s="4">
        <v>822.54</v>
      </c>
      <c r="M1331" s="4">
        <v>45</v>
      </c>
      <c r="N1331" s="4">
        <v>3776.4</v>
      </c>
      <c r="O1331" s="4"/>
    </row>
    <row r="1332" spans="1:15">
      <c r="A1332">
        <v>10001331</v>
      </c>
      <c r="B1332" s="3">
        <v>43200</v>
      </c>
      <c r="C1332" t="s">
        <v>2</v>
      </c>
      <c r="D1332" s="5">
        <v>39</v>
      </c>
      <c r="E1332" s="6" t="s">
        <v>133</v>
      </c>
      <c r="F1332" t="s">
        <v>133</v>
      </c>
      <c r="G1332" t="s">
        <v>7</v>
      </c>
      <c r="H1332" t="s">
        <v>16</v>
      </c>
      <c r="I1332" s="3">
        <v>43414.080000000002</v>
      </c>
      <c r="J1332" s="3">
        <v>43411.08</v>
      </c>
      <c r="K1332" s="4">
        <v>14</v>
      </c>
      <c r="L1332" s="4">
        <v>1650.6</v>
      </c>
      <c r="M1332" s="4">
        <v>0</v>
      </c>
      <c r="N1332" s="4">
        <v>0</v>
      </c>
      <c r="O1332" s="4"/>
    </row>
    <row r="1333" spans="1:15">
      <c r="A1333">
        <v>10001332</v>
      </c>
      <c r="B1333" s="3">
        <v>43200</v>
      </c>
      <c r="C1333" t="s">
        <v>2</v>
      </c>
      <c r="D1333" s="5">
        <v>26</v>
      </c>
      <c r="E1333" s="6" t="s">
        <v>133</v>
      </c>
      <c r="F1333" t="s">
        <v>133</v>
      </c>
      <c r="G1333" t="s">
        <v>7</v>
      </c>
      <c r="H1333" t="s">
        <v>17</v>
      </c>
      <c r="I1333" s="3">
        <v>43547.88</v>
      </c>
      <c r="J1333" s="3">
        <v>43547.88</v>
      </c>
      <c r="K1333" s="4">
        <v>23</v>
      </c>
      <c r="L1333" s="4">
        <v>1700.16</v>
      </c>
      <c r="M1333" s="4">
        <v>0</v>
      </c>
      <c r="N1333" s="4">
        <v>0</v>
      </c>
      <c r="O1333" s="4"/>
    </row>
    <row r="1334" spans="1:15">
      <c r="A1334">
        <v>10001333</v>
      </c>
      <c r="B1334" s="3">
        <v>43200</v>
      </c>
      <c r="C1334" t="s">
        <v>3</v>
      </c>
      <c r="D1334" s="5">
        <v>25</v>
      </c>
      <c r="E1334" s="6">
        <v>43285</v>
      </c>
      <c r="F1334" t="s">
        <v>134</v>
      </c>
      <c r="G1334" t="s">
        <v>7</v>
      </c>
      <c r="H1334" t="s">
        <v>236</v>
      </c>
      <c r="I1334" s="3">
        <v>43628.160000000003</v>
      </c>
      <c r="J1334" s="3">
        <v>43625.16</v>
      </c>
      <c r="K1334" s="4">
        <v>6</v>
      </c>
      <c r="L1334" s="4">
        <v>668.1</v>
      </c>
      <c r="M1334" s="4">
        <v>28</v>
      </c>
      <c r="N1334" s="4">
        <v>2175.88</v>
      </c>
      <c r="O1334" s="4"/>
    </row>
    <row r="1335" spans="1:15">
      <c r="A1335">
        <v>10001334</v>
      </c>
      <c r="B1335" s="3">
        <v>43201</v>
      </c>
      <c r="C1335" t="s">
        <v>3</v>
      </c>
      <c r="D1335" s="5">
        <v>49</v>
      </c>
      <c r="E1335" s="6" t="s">
        <v>133</v>
      </c>
      <c r="F1335" t="s">
        <v>133</v>
      </c>
      <c r="G1335" s="1" t="s">
        <v>7</v>
      </c>
      <c r="H1335" t="s">
        <v>18</v>
      </c>
      <c r="I1335" s="3">
        <v>43597.05</v>
      </c>
      <c r="J1335" s="3">
        <v>43592.05</v>
      </c>
      <c r="K1335" s="4">
        <v>26</v>
      </c>
      <c r="L1335" s="4">
        <v>2074.2800000000002</v>
      </c>
      <c r="M1335" s="4">
        <v>0</v>
      </c>
      <c r="N1335" s="4">
        <v>0</v>
      </c>
      <c r="O1335" s="4"/>
    </row>
    <row r="1336" spans="1:15">
      <c r="A1336">
        <v>10001335</v>
      </c>
      <c r="B1336" s="3">
        <v>43201</v>
      </c>
      <c r="C1336" t="s">
        <v>2</v>
      </c>
      <c r="D1336" s="5">
        <v>35</v>
      </c>
      <c r="E1336" s="6" t="s">
        <v>133</v>
      </c>
      <c r="F1336" t="s">
        <v>133</v>
      </c>
      <c r="G1336" s="1" t="s">
        <v>7</v>
      </c>
      <c r="H1336" t="s">
        <v>7</v>
      </c>
      <c r="I1336" s="3">
        <v>43490.25</v>
      </c>
      <c r="J1336" s="3">
        <v>43489.25</v>
      </c>
      <c r="K1336" s="4">
        <v>19</v>
      </c>
      <c r="L1336" s="4">
        <v>2262.52</v>
      </c>
      <c r="M1336" s="4">
        <v>0</v>
      </c>
      <c r="N1336" s="4">
        <v>0</v>
      </c>
      <c r="O1336" s="4"/>
    </row>
    <row r="1337" spans="1:15">
      <c r="A1337">
        <v>10001336</v>
      </c>
      <c r="B1337" s="3">
        <v>43201</v>
      </c>
      <c r="C1337" t="s">
        <v>2</v>
      </c>
      <c r="D1337" s="5">
        <v>21</v>
      </c>
      <c r="E1337" s="6">
        <v>43285</v>
      </c>
      <c r="F1337" t="s">
        <v>134</v>
      </c>
      <c r="G1337" t="s">
        <v>7</v>
      </c>
      <c r="H1337" t="s">
        <v>7</v>
      </c>
      <c r="I1337" s="3">
        <v>43619.3</v>
      </c>
      <c r="J1337" s="3">
        <v>43617.3</v>
      </c>
      <c r="K1337" s="4">
        <v>6</v>
      </c>
      <c r="L1337" s="4">
        <v>750.3</v>
      </c>
      <c r="M1337" s="4">
        <v>28</v>
      </c>
      <c r="N1337" s="4">
        <v>2527</v>
      </c>
      <c r="O1337" s="4"/>
    </row>
    <row r="1338" spans="1:15">
      <c r="A1338">
        <v>10001337</v>
      </c>
      <c r="B1338" s="3">
        <v>43201</v>
      </c>
      <c r="C1338" t="s">
        <v>3</v>
      </c>
      <c r="D1338" s="5">
        <v>29</v>
      </c>
      <c r="E1338" s="6">
        <v>43284</v>
      </c>
      <c r="F1338" t="s">
        <v>134</v>
      </c>
      <c r="G1338" t="s">
        <v>7</v>
      </c>
      <c r="H1338" t="s">
        <v>236</v>
      </c>
      <c r="I1338" s="3">
        <v>43623.75</v>
      </c>
      <c r="J1338" s="3">
        <v>43623.75</v>
      </c>
      <c r="K1338" s="4">
        <v>6</v>
      </c>
      <c r="L1338" s="4">
        <v>864.66</v>
      </c>
      <c r="M1338" s="4">
        <v>26</v>
      </c>
      <c r="N1338" s="4">
        <v>2240.6799999999998</v>
      </c>
      <c r="O1338" s="4"/>
    </row>
    <row r="1339" spans="1:15">
      <c r="A1339">
        <v>10001338</v>
      </c>
      <c r="B1339" s="3">
        <v>43201</v>
      </c>
      <c r="C1339" t="s">
        <v>2</v>
      </c>
      <c r="D1339" s="5">
        <v>29</v>
      </c>
      <c r="E1339" s="6">
        <v>43285</v>
      </c>
      <c r="F1339" t="s">
        <v>134</v>
      </c>
      <c r="G1339" t="s">
        <v>7</v>
      </c>
      <c r="H1339" t="s">
        <v>236</v>
      </c>
      <c r="I1339" s="3">
        <v>43641.55</v>
      </c>
      <c r="J1339" s="3">
        <v>43636.55</v>
      </c>
      <c r="K1339" s="4">
        <v>6</v>
      </c>
      <c r="L1339" s="4">
        <v>770.94</v>
      </c>
      <c r="M1339" s="4">
        <v>28</v>
      </c>
      <c r="N1339" s="4">
        <v>2727.2</v>
      </c>
      <c r="O1339" s="4"/>
    </row>
    <row r="1340" spans="1:15">
      <c r="A1340">
        <v>10001339</v>
      </c>
      <c r="B1340" s="3">
        <v>43201</v>
      </c>
      <c r="C1340" t="s">
        <v>2</v>
      </c>
      <c r="D1340" s="5">
        <v>45</v>
      </c>
      <c r="E1340" s="6" t="s">
        <v>133</v>
      </c>
      <c r="F1340" t="s">
        <v>133</v>
      </c>
      <c r="G1340" t="s">
        <v>7</v>
      </c>
      <c r="H1340" t="s">
        <v>16</v>
      </c>
      <c r="I1340" s="3">
        <v>43396.800000000003</v>
      </c>
      <c r="J1340" s="3">
        <v>43394.8</v>
      </c>
      <c r="K1340" s="4">
        <v>13</v>
      </c>
      <c r="L1340" s="4">
        <v>1357.46</v>
      </c>
      <c r="M1340" s="4">
        <v>0</v>
      </c>
      <c r="N1340" s="4">
        <v>0</v>
      </c>
      <c r="O1340" s="4"/>
    </row>
    <row r="1341" spans="1:15">
      <c r="A1341">
        <v>10001340</v>
      </c>
      <c r="B1341" s="3">
        <v>43201</v>
      </c>
      <c r="C1341" t="s">
        <v>2</v>
      </c>
      <c r="D1341" s="5">
        <v>24</v>
      </c>
      <c r="E1341" s="6" t="s">
        <v>133</v>
      </c>
      <c r="F1341" t="s">
        <v>133</v>
      </c>
      <c r="G1341" t="s">
        <v>7</v>
      </c>
      <c r="H1341" t="s">
        <v>236</v>
      </c>
      <c r="I1341" s="3">
        <v>43472.45</v>
      </c>
      <c r="J1341" s="3">
        <v>43470.45</v>
      </c>
      <c r="K1341" s="4">
        <v>18</v>
      </c>
      <c r="L1341" s="4">
        <v>1753.38</v>
      </c>
      <c r="M1341" s="4">
        <v>0</v>
      </c>
      <c r="N1341" s="4">
        <v>0</v>
      </c>
      <c r="O1341" s="4"/>
    </row>
    <row r="1342" spans="1:15">
      <c r="A1342">
        <v>10001341</v>
      </c>
      <c r="B1342" s="3">
        <v>43202</v>
      </c>
      <c r="C1342" t="s">
        <v>2</v>
      </c>
      <c r="D1342" s="5">
        <v>26</v>
      </c>
      <c r="E1342" s="6">
        <v>43287</v>
      </c>
      <c r="F1342" t="s">
        <v>134</v>
      </c>
      <c r="G1342" s="1" t="s">
        <v>7</v>
      </c>
      <c r="H1342" t="s">
        <v>25</v>
      </c>
      <c r="I1342" s="3">
        <v>43641.56</v>
      </c>
      <c r="J1342" s="3">
        <v>43636.56</v>
      </c>
      <c r="K1342" s="4">
        <v>6</v>
      </c>
      <c r="L1342" s="4">
        <v>657</v>
      </c>
      <c r="M1342" s="4">
        <v>40</v>
      </c>
      <c r="N1342" s="4">
        <v>2600.4</v>
      </c>
      <c r="O1342" s="4"/>
    </row>
    <row r="1343" spans="1:15">
      <c r="A1343">
        <v>10001342</v>
      </c>
      <c r="B1343" s="3">
        <v>43202</v>
      </c>
      <c r="C1343" t="s">
        <v>3</v>
      </c>
      <c r="D1343" s="5">
        <v>22</v>
      </c>
      <c r="E1343" s="6">
        <v>43285</v>
      </c>
      <c r="F1343" t="s">
        <v>134</v>
      </c>
      <c r="G1343" s="1" t="s">
        <v>7</v>
      </c>
      <c r="H1343" t="s">
        <v>25</v>
      </c>
      <c r="I1343" s="3">
        <v>43614.92</v>
      </c>
      <c r="J1343" s="3">
        <v>43610.92</v>
      </c>
      <c r="K1343" s="4">
        <v>6</v>
      </c>
      <c r="L1343" s="4">
        <v>799.02</v>
      </c>
      <c r="M1343" s="4">
        <v>23</v>
      </c>
      <c r="N1343" s="4">
        <v>2115.31</v>
      </c>
      <c r="O1343" s="4"/>
    </row>
    <row r="1344" spans="1:15">
      <c r="A1344">
        <v>10001343</v>
      </c>
      <c r="B1344" s="3">
        <v>43202</v>
      </c>
      <c r="C1344" t="s">
        <v>2</v>
      </c>
      <c r="D1344" s="5">
        <v>26</v>
      </c>
      <c r="E1344" s="6">
        <v>43285</v>
      </c>
      <c r="F1344" t="s">
        <v>134</v>
      </c>
      <c r="G1344" s="1" t="s">
        <v>7</v>
      </c>
      <c r="H1344" t="s">
        <v>16</v>
      </c>
      <c r="I1344" s="3">
        <v>43614.92</v>
      </c>
      <c r="J1344" s="3">
        <v>43614.92</v>
      </c>
      <c r="K1344" s="4">
        <v>6</v>
      </c>
      <c r="L1344" s="4">
        <v>624.24</v>
      </c>
      <c r="M1344" s="4">
        <v>26</v>
      </c>
      <c r="N1344" s="4">
        <v>1434.16</v>
      </c>
      <c r="O1344" s="4"/>
    </row>
    <row r="1345" spans="1:15">
      <c r="A1345">
        <v>10001344</v>
      </c>
      <c r="B1345" s="3">
        <v>43202</v>
      </c>
      <c r="C1345" t="s">
        <v>2</v>
      </c>
      <c r="D1345" s="5">
        <v>40</v>
      </c>
      <c r="E1345" s="6" t="s">
        <v>133</v>
      </c>
      <c r="F1345" t="s">
        <v>133</v>
      </c>
      <c r="G1345" t="s">
        <v>7</v>
      </c>
      <c r="H1345" t="s">
        <v>7</v>
      </c>
      <c r="I1345" s="3">
        <v>43459.519999999997</v>
      </c>
      <c r="J1345" s="3">
        <v>43455.519999999997</v>
      </c>
      <c r="K1345" s="4">
        <v>17</v>
      </c>
      <c r="L1345" s="4">
        <v>1446.19</v>
      </c>
      <c r="M1345" s="4">
        <v>0</v>
      </c>
      <c r="N1345" s="4">
        <v>0</v>
      </c>
      <c r="O1345" s="4"/>
    </row>
    <row r="1346" spans="1:15">
      <c r="A1346">
        <v>10001345</v>
      </c>
      <c r="B1346" s="3">
        <v>43202</v>
      </c>
      <c r="C1346" t="s">
        <v>3</v>
      </c>
      <c r="D1346" s="5">
        <v>24</v>
      </c>
      <c r="E1346" s="6">
        <v>43283</v>
      </c>
      <c r="F1346" t="s">
        <v>134</v>
      </c>
      <c r="G1346" t="s">
        <v>7</v>
      </c>
      <c r="H1346" t="s">
        <v>27</v>
      </c>
      <c r="I1346" s="3">
        <v>43641.56</v>
      </c>
      <c r="J1346" s="3">
        <v>43638.559999999998</v>
      </c>
      <c r="K1346" s="4">
        <v>5</v>
      </c>
      <c r="L1346" s="4">
        <v>460.6</v>
      </c>
      <c r="M1346" s="4">
        <v>52</v>
      </c>
      <c r="N1346" s="4">
        <v>4519.84</v>
      </c>
      <c r="O1346" s="4"/>
    </row>
    <row r="1347" spans="1:15">
      <c r="A1347">
        <v>10001346</v>
      </c>
      <c r="B1347" s="3">
        <v>43202</v>
      </c>
      <c r="C1347" t="s">
        <v>3</v>
      </c>
      <c r="D1347" s="5">
        <v>34</v>
      </c>
      <c r="E1347" s="6" t="s">
        <v>133</v>
      </c>
      <c r="F1347" t="s">
        <v>133</v>
      </c>
      <c r="G1347" t="s">
        <v>7</v>
      </c>
      <c r="H1347" t="s">
        <v>236</v>
      </c>
      <c r="I1347" s="3">
        <v>43379.6</v>
      </c>
      <c r="J1347" s="3">
        <v>43376.6</v>
      </c>
      <c r="K1347" s="4">
        <v>12</v>
      </c>
      <c r="L1347" s="4">
        <v>1277.28</v>
      </c>
      <c r="M1347" s="4">
        <v>0</v>
      </c>
      <c r="N1347" s="4">
        <v>0</v>
      </c>
      <c r="O1347" s="4"/>
    </row>
    <row r="1348" spans="1:15">
      <c r="A1348">
        <v>10001347</v>
      </c>
      <c r="B1348" s="3">
        <v>43202</v>
      </c>
      <c r="C1348" t="s">
        <v>2</v>
      </c>
      <c r="D1348" s="5">
        <v>21</v>
      </c>
      <c r="E1348" s="6" t="s">
        <v>133</v>
      </c>
      <c r="F1348" t="s">
        <v>133</v>
      </c>
      <c r="G1348" t="s">
        <v>7</v>
      </c>
      <c r="H1348" t="s">
        <v>236</v>
      </c>
      <c r="I1348" s="3">
        <v>43366.28</v>
      </c>
      <c r="J1348" s="3">
        <v>43361.279999999999</v>
      </c>
      <c r="K1348" s="4">
        <v>11</v>
      </c>
      <c r="L1348" s="4">
        <v>1033.67</v>
      </c>
      <c r="M1348" s="4">
        <v>0</v>
      </c>
      <c r="N1348" s="4">
        <v>0</v>
      </c>
      <c r="O1348" s="4"/>
    </row>
    <row r="1349" spans="1:15">
      <c r="A1349">
        <v>10001348</v>
      </c>
      <c r="B1349" s="3">
        <v>43202</v>
      </c>
      <c r="C1349" t="s">
        <v>2</v>
      </c>
      <c r="D1349" s="5">
        <v>48</v>
      </c>
      <c r="E1349" s="6">
        <v>43282</v>
      </c>
      <c r="F1349" t="s">
        <v>134</v>
      </c>
      <c r="G1349" t="s">
        <v>7</v>
      </c>
      <c r="H1349" t="s">
        <v>236</v>
      </c>
      <c r="I1349" s="3">
        <v>43619.360000000001</v>
      </c>
      <c r="J1349" s="3">
        <v>43615.360000000001</v>
      </c>
      <c r="K1349" s="4">
        <v>5</v>
      </c>
      <c r="L1349" s="4">
        <v>600.6</v>
      </c>
      <c r="M1349" s="4">
        <v>26</v>
      </c>
      <c r="N1349" s="4">
        <v>1755.26</v>
      </c>
      <c r="O1349" s="4"/>
    </row>
    <row r="1350" spans="1:15">
      <c r="A1350">
        <v>10001349</v>
      </c>
      <c r="B1350" s="3">
        <v>43202</v>
      </c>
      <c r="C1350" t="s">
        <v>3</v>
      </c>
      <c r="D1350" s="5">
        <v>27</v>
      </c>
      <c r="E1350" s="6">
        <v>43283</v>
      </c>
      <c r="F1350" t="s">
        <v>134</v>
      </c>
      <c r="G1350" t="s">
        <v>7</v>
      </c>
      <c r="H1350" t="s">
        <v>236</v>
      </c>
      <c r="I1350" s="3">
        <v>43623.8</v>
      </c>
      <c r="J1350" s="3">
        <v>43619.8</v>
      </c>
      <c r="K1350" s="4">
        <v>5</v>
      </c>
      <c r="L1350" s="4">
        <v>405.3</v>
      </c>
      <c r="M1350" s="4">
        <v>52</v>
      </c>
      <c r="N1350" s="4">
        <v>3934.84</v>
      </c>
      <c r="O1350" s="4"/>
    </row>
    <row r="1351" spans="1:15">
      <c r="A1351">
        <v>10001350</v>
      </c>
      <c r="B1351" s="3">
        <v>43202</v>
      </c>
      <c r="C1351" t="s">
        <v>2</v>
      </c>
      <c r="D1351" s="5">
        <v>45</v>
      </c>
      <c r="E1351" s="6">
        <v>43287</v>
      </c>
      <c r="F1351" t="s">
        <v>134</v>
      </c>
      <c r="G1351" t="s">
        <v>7</v>
      </c>
      <c r="H1351" t="s">
        <v>7</v>
      </c>
      <c r="I1351" s="3">
        <v>43646</v>
      </c>
      <c r="J1351" s="3">
        <v>43641</v>
      </c>
      <c r="K1351" s="4">
        <v>6</v>
      </c>
      <c r="L1351" s="4">
        <v>701.94</v>
      </c>
      <c r="M1351" s="4">
        <v>40</v>
      </c>
      <c r="N1351" s="4">
        <v>3170</v>
      </c>
      <c r="O1351" s="4"/>
    </row>
    <row r="1352" spans="1:15">
      <c r="A1352">
        <v>10001351</v>
      </c>
      <c r="B1352" s="3">
        <v>43202</v>
      </c>
      <c r="C1352" t="s">
        <v>2</v>
      </c>
      <c r="D1352" s="5">
        <v>21</v>
      </c>
      <c r="E1352" s="6">
        <v>43282</v>
      </c>
      <c r="F1352" t="s">
        <v>134</v>
      </c>
      <c r="G1352" t="s">
        <v>7</v>
      </c>
      <c r="H1352" t="s">
        <v>236</v>
      </c>
      <c r="I1352" s="3">
        <v>43641.56</v>
      </c>
      <c r="J1352" s="3">
        <v>43641.56</v>
      </c>
      <c r="K1352" s="4">
        <v>5</v>
      </c>
      <c r="L1352" s="4">
        <v>614.20000000000005</v>
      </c>
      <c r="M1352" s="4">
        <v>26</v>
      </c>
      <c r="N1352" s="4">
        <v>2492.1</v>
      </c>
      <c r="O1352" s="4"/>
    </row>
    <row r="1353" spans="1:15">
      <c r="A1353">
        <v>10001352</v>
      </c>
      <c r="B1353" s="3">
        <v>43202</v>
      </c>
      <c r="C1353" t="s">
        <v>2</v>
      </c>
      <c r="D1353" s="5">
        <v>35</v>
      </c>
      <c r="E1353" s="6" t="s">
        <v>133</v>
      </c>
      <c r="F1353" t="s">
        <v>133</v>
      </c>
      <c r="G1353" t="s">
        <v>7</v>
      </c>
      <c r="H1353" t="s">
        <v>7</v>
      </c>
      <c r="I1353" s="3">
        <v>43450.64</v>
      </c>
      <c r="J1353" s="3">
        <v>43446.64</v>
      </c>
      <c r="K1353" s="4">
        <v>16</v>
      </c>
      <c r="L1353" s="4">
        <v>1304</v>
      </c>
      <c r="M1353" s="4">
        <v>0</v>
      </c>
      <c r="N1353" s="4">
        <v>0</v>
      </c>
      <c r="O1353" s="4"/>
    </row>
    <row r="1354" spans="1:15">
      <c r="A1354">
        <v>10001353</v>
      </c>
      <c r="B1354" s="3">
        <v>43202</v>
      </c>
      <c r="C1354" t="s">
        <v>2</v>
      </c>
      <c r="D1354" s="5">
        <v>37</v>
      </c>
      <c r="E1354" s="6" t="s">
        <v>133</v>
      </c>
      <c r="F1354" t="s">
        <v>133</v>
      </c>
      <c r="G1354" t="s">
        <v>7</v>
      </c>
      <c r="H1354" t="s">
        <v>24</v>
      </c>
      <c r="I1354" s="3">
        <v>43601.599999999999</v>
      </c>
      <c r="J1354" s="3">
        <v>43598.6</v>
      </c>
      <c r="K1354" s="4">
        <v>26</v>
      </c>
      <c r="L1354" s="4">
        <v>2065.96</v>
      </c>
      <c r="M1354" s="4">
        <v>0</v>
      </c>
      <c r="N1354" s="4">
        <v>0</v>
      </c>
      <c r="O1354" s="4"/>
    </row>
    <row r="1355" spans="1:15">
      <c r="A1355">
        <v>10001354</v>
      </c>
      <c r="B1355" s="3">
        <v>43202</v>
      </c>
      <c r="C1355" t="s">
        <v>2</v>
      </c>
      <c r="D1355" s="5">
        <v>38</v>
      </c>
      <c r="E1355" s="6">
        <v>43286</v>
      </c>
      <c r="F1355" t="s">
        <v>134</v>
      </c>
      <c r="G1355" t="s">
        <v>7</v>
      </c>
      <c r="H1355" t="s">
        <v>24</v>
      </c>
      <c r="I1355" s="3">
        <v>43632.68</v>
      </c>
      <c r="J1355" s="3">
        <v>43627.68</v>
      </c>
      <c r="K1355" s="4">
        <v>6</v>
      </c>
      <c r="L1355" s="4">
        <v>810.06</v>
      </c>
      <c r="M1355" s="4">
        <v>17</v>
      </c>
      <c r="N1355" s="4">
        <v>1231.1400000000001</v>
      </c>
      <c r="O1355" s="4"/>
    </row>
    <row r="1356" spans="1:15">
      <c r="A1356">
        <v>10001355</v>
      </c>
      <c r="B1356" s="3">
        <v>43203</v>
      </c>
      <c r="C1356" t="s">
        <v>2</v>
      </c>
      <c r="D1356" s="5">
        <v>33</v>
      </c>
      <c r="E1356" s="6">
        <v>43284</v>
      </c>
      <c r="F1356" t="s">
        <v>134</v>
      </c>
      <c r="G1356" s="1" t="s">
        <v>7</v>
      </c>
      <c r="H1356" t="s">
        <v>13</v>
      </c>
      <c r="I1356" s="3">
        <v>43632.71</v>
      </c>
      <c r="J1356" s="3">
        <v>43630.71</v>
      </c>
      <c r="K1356" s="4">
        <v>5</v>
      </c>
      <c r="L1356" s="4">
        <v>562.20000000000005</v>
      </c>
      <c r="M1356" s="4">
        <v>18</v>
      </c>
      <c r="N1356" s="4">
        <v>918.72</v>
      </c>
      <c r="O1356" s="4"/>
    </row>
    <row r="1357" spans="1:15">
      <c r="A1357">
        <v>10001356</v>
      </c>
      <c r="B1357" s="3">
        <v>43203</v>
      </c>
      <c r="C1357" t="s">
        <v>2</v>
      </c>
      <c r="D1357" s="5">
        <v>23</v>
      </c>
      <c r="E1357" s="6">
        <v>43285</v>
      </c>
      <c r="F1357" t="s">
        <v>134</v>
      </c>
      <c r="G1357" s="1" t="s">
        <v>7</v>
      </c>
      <c r="H1357" t="s">
        <v>236</v>
      </c>
      <c r="I1357" s="3">
        <v>43614.99</v>
      </c>
      <c r="J1357" s="3">
        <v>43609.99</v>
      </c>
      <c r="K1357" s="4">
        <v>5</v>
      </c>
      <c r="L1357" s="4">
        <v>640.45000000000005</v>
      </c>
      <c r="M1357" s="4">
        <v>45</v>
      </c>
      <c r="N1357" s="4">
        <v>2477.6999999999998</v>
      </c>
      <c r="O1357" s="4"/>
    </row>
    <row r="1358" spans="1:15">
      <c r="A1358">
        <v>10001357</v>
      </c>
      <c r="B1358" s="3">
        <v>43203</v>
      </c>
      <c r="C1358" t="s">
        <v>2</v>
      </c>
      <c r="D1358" s="5">
        <v>21</v>
      </c>
      <c r="E1358" s="6">
        <v>43283</v>
      </c>
      <c r="F1358" t="s">
        <v>134</v>
      </c>
      <c r="G1358" t="s">
        <v>7</v>
      </c>
      <c r="H1358" t="s">
        <v>16</v>
      </c>
      <c r="I1358" s="3">
        <v>43637.14</v>
      </c>
      <c r="J1358" s="3">
        <v>43637.14</v>
      </c>
      <c r="K1358" s="4">
        <v>5</v>
      </c>
      <c r="L1358" s="4">
        <v>637.6</v>
      </c>
      <c r="M1358" s="4">
        <v>33</v>
      </c>
      <c r="N1358" s="4">
        <v>2594.13</v>
      </c>
      <c r="O1358" s="4"/>
    </row>
    <row r="1359" spans="1:15">
      <c r="A1359">
        <v>10001358</v>
      </c>
      <c r="B1359" s="3">
        <v>43203</v>
      </c>
      <c r="C1359" t="s">
        <v>2</v>
      </c>
      <c r="D1359" s="5">
        <v>31</v>
      </c>
      <c r="E1359" s="6">
        <v>43286</v>
      </c>
      <c r="F1359" t="s">
        <v>134</v>
      </c>
      <c r="G1359" t="s">
        <v>7</v>
      </c>
      <c r="H1359" t="s">
        <v>17</v>
      </c>
      <c r="I1359" s="3">
        <v>43623.85</v>
      </c>
      <c r="J1359" s="3">
        <v>43623.85</v>
      </c>
      <c r="K1359" s="4">
        <v>6</v>
      </c>
      <c r="L1359" s="4">
        <v>792.54</v>
      </c>
      <c r="M1359" s="4">
        <v>36</v>
      </c>
      <c r="N1359" s="4">
        <v>2819.16</v>
      </c>
      <c r="O1359" s="4"/>
    </row>
    <row r="1360" spans="1:15">
      <c r="A1360">
        <v>10001359</v>
      </c>
      <c r="B1360" s="3">
        <v>43203</v>
      </c>
      <c r="C1360" t="s">
        <v>2</v>
      </c>
      <c r="D1360" s="5">
        <v>39</v>
      </c>
      <c r="E1360" s="6" t="s">
        <v>133</v>
      </c>
      <c r="F1360" t="s">
        <v>133</v>
      </c>
      <c r="G1360" t="s">
        <v>7</v>
      </c>
      <c r="H1360" t="s">
        <v>24</v>
      </c>
      <c r="I1360" s="3">
        <v>43477.66</v>
      </c>
      <c r="J1360" s="3">
        <v>43475.66</v>
      </c>
      <c r="K1360" s="4">
        <v>18</v>
      </c>
      <c r="L1360" s="4">
        <v>1917.72</v>
      </c>
      <c r="M1360" s="4">
        <v>0</v>
      </c>
      <c r="N1360" s="4">
        <v>0</v>
      </c>
      <c r="O1360" s="4"/>
    </row>
    <row r="1361" spans="1:15">
      <c r="A1361">
        <v>10001360</v>
      </c>
      <c r="B1361" s="3">
        <v>43203</v>
      </c>
      <c r="C1361" t="s">
        <v>2</v>
      </c>
      <c r="D1361" s="5">
        <v>22</v>
      </c>
      <c r="E1361" s="6">
        <v>43284</v>
      </c>
      <c r="F1361" t="s">
        <v>134</v>
      </c>
      <c r="G1361" t="s">
        <v>7</v>
      </c>
      <c r="H1361" t="s">
        <v>7</v>
      </c>
      <c r="I1361" s="3">
        <v>43623.85</v>
      </c>
      <c r="J1361" s="3">
        <v>43621.85</v>
      </c>
      <c r="K1361" s="4">
        <v>5</v>
      </c>
      <c r="L1361" s="4">
        <v>547.95000000000005</v>
      </c>
      <c r="M1361" s="4">
        <v>52</v>
      </c>
      <c r="N1361" s="4">
        <v>3962.92</v>
      </c>
      <c r="O1361" s="4"/>
    </row>
    <row r="1362" spans="1:15">
      <c r="A1362">
        <v>10001361</v>
      </c>
      <c r="B1362" s="3">
        <v>43203</v>
      </c>
      <c r="C1362" t="s">
        <v>3</v>
      </c>
      <c r="D1362" s="5">
        <v>38</v>
      </c>
      <c r="E1362" s="6" t="s">
        <v>133</v>
      </c>
      <c r="F1362" t="s">
        <v>133</v>
      </c>
      <c r="G1362" t="s">
        <v>7</v>
      </c>
      <c r="H1362" t="s">
        <v>236</v>
      </c>
      <c r="I1362" s="3">
        <v>43420.07</v>
      </c>
      <c r="J1362" s="3">
        <v>43415.07</v>
      </c>
      <c r="K1362" s="4">
        <v>14</v>
      </c>
      <c r="L1362" s="4">
        <v>1188.32</v>
      </c>
      <c r="M1362" s="4">
        <v>0</v>
      </c>
      <c r="N1362" s="4">
        <v>0</v>
      </c>
      <c r="O1362" s="4"/>
    </row>
    <row r="1363" spans="1:15">
      <c r="A1363">
        <v>10001362</v>
      </c>
      <c r="B1363" s="3">
        <v>43203</v>
      </c>
      <c r="C1363" t="s">
        <v>3</v>
      </c>
      <c r="D1363" s="5">
        <v>23</v>
      </c>
      <c r="E1363" s="6">
        <v>43282</v>
      </c>
      <c r="F1363" t="s">
        <v>134</v>
      </c>
      <c r="G1363" t="s">
        <v>7</v>
      </c>
      <c r="H1363" t="s">
        <v>236</v>
      </c>
      <c r="I1363" s="3">
        <v>43632.71</v>
      </c>
      <c r="J1363" s="3">
        <v>43628.71</v>
      </c>
      <c r="K1363" s="4">
        <v>5</v>
      </c>
      <c r="L1363" s="4">
        <v>608.79999999999995</v>
      </c>
      <c r="M1363" s="4">
        <v>20</v>
      </c>
      <c r="N1363" s="4">
        <v>1645.6</v>
      </c>
      <c r="O1363" s="4"/>
    </row>
    <row r="1364" spans="1:15">
      <c r="A1364">
        <v>10001363</v>
      </c>
      <c r="B1364" s="3">
        <v>43203</v>
      </c>
      <c r="C1364" t="s">
        <v>3</v>
      </c>
      <c r="D1364" s="5">
        <v>32</v>
      </c>
      <c r="E1364" s="6">
        <v>43286</v>
      </c>
      <c r="F1364" t="s">
        <v>134</v>
      </c>
      <c r="G1364" t="s">
        <v>7</v>
      </c>
      <c r="H1364" t="s">
        <v>236</v>
      </c>
      <c r="I1364" s="3">
        <v>43606.13</v>
      </c>
      <c r="J1364" s="3">
        <v>43604.13</v>
      </c>
      <c r="K1364" s="4">
        <v>6</v>
      </c>
      <c r="L1364" s="4">
        <v>562.20000000000005</v>
      </c>
      <c r="M1364" s="4">
        <v>40</v>
      </c>
      <c r="N1364" s="4">
        <v>3487.6</v>
      </c>
      <c r="O1364" s="4"/>
    </row>
    <row r="1365" spans="1:15">
      <c r="A1365">
        <v>10001364</v>
      </c>
      <c r="B1365" s="3">
        <v>43203</v>
      </c>
      <c r="C1365" t="s">
        <v>3</v>
      </c>
      <c r="D1365" s="5">
        <v>30</v>
      </c>
      <c r="E1365" s="6" t="s">
        <v>133</v>
      </c>
      <c r="F1365" t="s">
        <v>133</v>
      </c>
      <c r="G1365" t="s">
        <v>7</v>
      </c>
      <c r="H1365" t="s">
        <v>7</v>
      </c>
      <c r="I1365" s="3">
        <v>43579.55</v>
      </c>
      <c r="J1365" s="3">
        <v>43579.55</v>
      </c>
      <c r="K1365" s="4">
        <v>25</v>
      </c>
      <c r="L1365" s="4">
        <v>1718</v>
      </c>
      <c r="M1365" s="4">
        <v>0</v>
      </c>
      <c r="N1365" s="4">
        <v>0</v>
      </c>
      <c r="O1365" s="4"/>
    </row>
    <row r="1366" spans="1:15">
      <c r="A1366">
        <v>10001365</v>
      </c>
      <c r="B1366" s="3">
        <v>43204</v>
      </c>
      <c r="C1366" t="s">
        <v>2</v>
      </c>
      <c r="D1366" s="5">
        <v>49</v>
      </c>
      <c r="E1366" s="6" t="s">
        <v>133</v>
      </c>
      <c r="F1366" t="s">
        <v>133</v>
      </c>
      <c r="G1366" s="1" t="s">
        <v>7</v>
      </c>
      <c r="H1366" t="s">
        <v>7</v>
      </c>
      <c r="I1366" s="3">
        <v>43562.02</v>
      </c>
      <c r="J1366" s="3">
        <v>43562.02</v>
      </c>
      <c r="K1366" s="4">
        <v>24</v>
      </c>
      <c r="L1366" s="4">
        <v>2281.6799999999998</v>
      </c>
      <c r="M1366" s="4">
        <v>0</v>
      </c>
      <c r="N1366" s="4">
        <v>0</v>
      </c>
      <c r="O1366" s="4"/>
    </row>
    <row r="1367" spans="1:15">
      <c r="A1367">
        <v>10001366</v>
      </c>
      <c r="B1367" s="3">
        <v>43204</v>
      </c>
      <c r="C1367" t="s">
        <v>2</v>
      </c>
      <c r="D1367" s="5">
        <v>43</v>
      </c>
      <c r="E1367" s="6" t="s">
        <v>133</v>
      </c>
      <c r="F1367" t="s">
        <v>133</v>
      </c>
      <c r="G1367" s="1" t="s">
        <v>7</v>
      </c>
      <c r="H1367" t="s">
        <v>11</v>
      </c>
      <c r="I1367" s="3">
        <v>43460.36</v>
      </c>
      <c r="J1367" s="3">
        <v>43460.36</v>
      </c>
      <c r="K1367" s="4">
        <v>17</v>
      </c>
      <c r="L1367" s="4">
        <v>2164.27</v>
      </c>
      <c r="M1367" s="4">
        <v>0</v>
      </c>
      <c r="N1367" s="4">
        <v>0</v>
      </c>
      <c r="O1367" s="4"/>
    </row>
    <row r="1368" spans="1:15">
      <c r="A1368">
        <v>10001367</v>
      </c>
      <c r="B1368" s="3">
        <v>43204</v>
      </c>
      <c r="C1368" t="s">
        <v>3</v>
      </c>
      <c r="D1368" s="5">
        <v>21</v>
      </c>
      <c r="E1368" s="6" t="s">
        <v>133</v>
      </c>
      <c r="F1368" t="s">
        <v>133</v>
      </c>
      <c r="G1368" s="1" t="s">
        <v>7</v>
      </c>
      <c r="H1368" t="s">
        <v>7</v>
      </c>
      <c r="I1368" s="3">
        <v>43398.48</v>
      </c>
      <c r="J1368" s="3">
        <v>43397.48</v>
      </c>
      <c r="K1368" s="4">
        <v>13</v>
      </c>
      <c r="L1368" s="4">
        <v>1485.64</v>
      </c>
      <c r="M1368" s="4">
        <v>0</v>
      </c>
      <c r="N1368" s="4">
        <v>0</v>
      </c>
      <c r="O1368" s="4"/>
    </row>
    <row r="1369" spans="1:15">
      <c r="A1369">
        <v>10001368</v>
      </c>
      <c r="B1369" s="3">
        <v>43204</v>
      </c>
      <c r="C1369" t="s">
        <v>2</v>
      </c>
      <c r="D1369" s="5">
        <v>36</v>
      </c>
      <c r="E1369" s="6" t="s">
        <v>133</v>
      </c>
      <c r="F1369" t="s">
        <v>133</v>
      </c>
      <c r="G1369" s="1" t="s">
        <v>7</v>
      </c>
      <c r="H1369" t="s">
        <v>7</v>
      </c>
      <c r="I1369" s="3">
        <v>43557.599999999999</v>
      </c>
      <c r="J1369" s="3">
        <v>43554.6</v>
      </c>
      <c r="K1369" s="4">
        <v>23</v>
      </c>
      <c r="L1369" s="4">
        <v>1554.8</v>
      </c>
      <c r="M1369" s="4">
        <v>0</v>
      </c>
      <c r="N1369" s="4">
        <v>0</v>
      </c>
      <c r="O1369" s="4"/>
    </row>
    <row r="1370" spans="1:15">
      <c r="A1370">
        <v>10001369</v>
      </c>
      <c r="B1370" s="3">
        <v>43204</v>
      </c>
      <c r="C1370" t="s">
        <v>2</v>
      </c>
      <c r="D1370" s="5">
        <v>24</v>
      </c>
      <c r="E1370" s="6">
        <v>43286</v>
      </c>
      <c r="F1370" t="s">
        <v>134</v>
      </c>
      <c r="G1370" s="1" t="s">
        <v>7</v>
      </c>
      <c r="H1370" t="s">
        <v>16</v>
      </c>
      <c r="I1370" s="3">
        <v>43641.58</v>
      </c>
      <c r="J1370" s="3">
        <v>43636.58</v>
      </c>
      <c r="K1370" s="4">
        <v>5</v>
      </c>
      <c r="L1370" s="4">
        <v>745.05</v>
      </c>
      <c r="M1370" s="4">
        <v>33</v>
      </c>
      <c r="N1370" s="4">
        <v>1886.28</v>
      </c>
      <c r="O1370" s="4"/>
    </row>
    <row r="1371" spans="1:15">
      <c r="A1371">
        <v>10001370</v>
      </c>
      <c r="B1371" s="3">
        <v>43204</v>
      </c>
      <c r="C1371" t="s">
        <v>2</v>
      </c>
      <c r="D1371" s="5">
        <v>30</v>
      </c>
      <c r="E1371" s="6" t="s">
        <v>133</v>
      </c>
      <c r="F1371" t="s">
        <v>133</v>
      </c>
      <c r="G1371" s="1" t="s">
        <v>7</v>
      </c>
      <c r="H1371" t="s">
        <v>7</v>
      </c>
      <c r="I1371" s="3">
        <v>43579.7</v>
      </c>
      <c r="J1371" s="3">
        <v>43578.7</v>
      </c>
      <c r="K1371" s="4">
        <v>25</v>
      </c>
      <c r="L1371" s="4">
        <v>1675.75</v>
      </c>
      <c r="M1371" s="4">
        <v>0</v>
      </c>
      <c r="N1371" s="4">
        <v>0</v>
      </c>
      <c r="O1371" s="4"/>
    </row>
    <row r="1372" spans="1:15">
      <c r="A1372">
        <v>10001371</v>
      </c>
      <c r="B1372" s="3">
        <v>43204</v>
      </c>
      <c r="C1372" t="s">
        <v>3</v>
      </c>
      <c r="D1372" s="5">
        <v>33</v>
      </c>
      <c r="E1372" s="6">
        <v>43282</v>
      </c>
      <c r="F1372" t="s">
        <v>134</v>
      </c>
      <c r="G1372" s="1" t="s">
        <v>7</v>
      </c>
      <c r="H1372" t="s">
        <v>17</v>
      </c>
      <c r="I1372" s="3">
        <v>43628.32</v>
      </c>
      <c r="J1372" s="3">
        <v>43628.32</v>
      </c>
      <c r="K1372" s="4">
        <v>5</v>
      </c>
      <c r="L1372" s="4">
        <v>663.2</v>
      </c>
      <c r="M1372" s="4">
        <v>36</v>
      </c>
      <c r="N1372" s="4">
        <v>2652.12</v>
      </c>
      <c r="O1372" s="4"/>
    </row>
    <row r="1373" spans="1:15">
      <c r="A1373">
        <v>10001372</v>
      </c>
      <c r="B1373" s="3">
        <v>43204</v>
      </c>
      <c r="C1373" t="s">
        <v>2</v>
      </c>
      <c r="D1373" s="5">
        <v>33</v>
      </c>
      <c r="E1373" s="6">
        <v>43286</v>
      </c>
      <c r="F1373" t="s">
        <v>134</v>
      </c>
      <c r="G1373" t="s">
        <v>7</v>
      </c>
      <c r="H1373" t="s">
        <v>7</v>
      </c>
      <c r="I1373" s="3">
        <v>43637.16</v>
      </c>
      <c r="J1373" s="3">
        <v>43636.160000000003</v>
      </c>
      <c r="K1373" s="4">
        <v>5</v>
      </c>
      <c r="L1373" s="4">
        <v>540.6</v>
      </c>
      <c r="M1373" s="4">
        <v>24</v>
      </c>
      <c r="N1373" s="4">
        <v>2035.44</v>
      </c>
      <c r="O1373" s="4"/>
    </row>
    <row r="1374" spans="1:15">
      <c r="A1374">
        <v>10001373</v>
      </c>
      <c r="B1374" s="3">
        <v>43204</v>
      </c>
      <c r="C1374" t="s">
        <v>3</v>
      </c>
      <c r="D1374" s="5">
        <v>27</v>
      </c>
      <c r="E1374" s="6" t="s">
        <v>133</v>
      </c>
      <c r="F1374" t="s">
        <v>133</v>
      </c>
      <c r="G1374" t="s">
        <v>7</v>
      </c>
      <c r="H1374" t="s">
        <v>19</v>
      </c>
      <c r="I1374" s="3">
        <v>43367.54</v>
      </c>
      <c r="J1374" s="3">
        <v>43366.54</v>
      </c>
      <c r="K1374" s="4">
        <v>11</v>
      </c>
      <c r="L1374" s="4">
        <v>1105.5</v>
      </c>
      <c r="M1374" s="4">
        <v>0</v>
      </c>
      <c r="N1374" s="4">
        <v>0</v>
      </c>
      <c r="O1374" s="4"/>
    </row>
    <row r="1375" spans="1:15">
      <c r="A1375">
        <v>10001374</v>
      </c>
      <c r="B1375" s="3">
        <v>43204</v>
      </c>
      <c r="C1375" t="s">
        <v>2</v>
      </c>
      <c r="D1375" s="5">
        <v>30</v>
      </c>
      <c r="E1375" s="6">
        <v>43283</v>
      </c>
      <c r="F1375" t="s">
        <v>134</v>
      </c>
      <c r="G1375" t="s">
        <v>7</v>
      </c>
      <c r="H1375" t="s">
        <v>97</v>
      </c>
      <c r="I1375" s="3">
        <v>43623.9</v>
      </c>
      <c r="J1375" s="3">
        <v>43622.9</v>
      </c>
      <c r="K1375" s="4">
        <v>5</v>
      </c>
      <c r="L1375" s="4">
        <v>625.6</v>
      </c>
      <c r="M1375" s="4">
        <v>23</v>
      </c>
      <c r="N1375" s="4">
        <v>1172.08</v>
      </c>
      <c r="O1375" s="4"/>
    </row>
    <row r="1376" spans="1:15">
      <c r="A1376">
        <v>10001375</v>
      </c>
      <c r="B1376" s="3">
        <v>43204</v>
      </c>
      <c r="C1376" t="s">
        <v>3</v>
      </c>
      <c r="D1376" s="5">
        <v>29</v>
      </c>
      <c r="E1376" s="6">
        <v>43287</v>
      </c>
      <c r="F1376" t="s">
        <v>134</v>
      </c>
      <c r="G1376" t="s">
        <v>7</v>
      </c>
      <c r="H1376" t="s">
        <v>16</v>
      </c>
      <c r="I1376" s="3">
        <v>43619.48</v>
      </c>
      <c r="J1376" s="3">
        <v>43618.48</v>
      </c>
      <c r="K1376" s="4">
        <v>6</v>
      </c>
      <c r="L1376" s="4">
        <v>540</v>
      </c>
      <c r="M1376" s="4">
        <v>18</v>
      </c>
      <c r="N1376" s="4">
        <v>1620.9</v>
      </c>
      <c r="O1376" s="4"/>
    </row>
    <row r="1377" spans="1:15">
      <c r="A1377">
        <v>10001376</v>
      </c>
      <c r="B1377" s="3">
        <v>43204</v>
      </c>
      <c r="C1377" t="s">
        <v>3</v>
      </c>
      <c r="D1377" s="5">
        <v>31</v>
      </c>
      <c r="E1377" s="6" t="s">
        <v>133</v>
      </c>
      <c r="F1377" t="s">
        <v>133</v>
      </c>
      <c r="G1377" t="s">
        <v>7</v>
      </c>
      <c r="H1377" t="s">
        <v>16</v>
      </c>
      <c r="I1377" s="3">
        <v>43601.8</v>
      </c>
      <c r="J1377" s="3">
        <v>43600.800000000003</v>
      </c>
      <c r="K1377" s="4">
        <v>26</v>
      </c>
      <c r="L1377" s="4">
        <v>2375.36</v>
      </c>
      <c r="M1377" s="4">
        <v>0</v>
      </c>
      <c r="N1377" s="4">
        <v>0</v>
      </c>
      <c r="O1377" s="4"/>
    </row>
    <row r="1378" spans="1:15">
      <c r="A1378">
        <v>10001377</v>
      </c>
      <c r="B1378" s="3">
        <v>43204</v>
      </c>
      <c r="C1378" t="s">
        <v>3</v>
      </c>
      <c r="D1378" s="5">
        <v>21</v>
      </c>
      <c r="E1378" s="6">
        <v>43286</v>
      </c>
      <c r="F1378" t="s">
        <v>134</v>
      </c>
      <c r="G1378" t="s">
        <v>7</v>
      </c>
      <c r="H1378" t="s">
        <v>236</v>
      </c>
      <c r="I1378" s="3">
        <v>43606.22</v>
      </c>
      <c r="J1378" s="3">
        <v>43606.22</v>
      </c>
      <c r="K1378" s="4">
        <v>5</v>
      </c>
      <c r="L1378" s="4">
        <v>687.35</v>
      </c>
      <c r="M1378" s="4">
        <v>21</v>
      </c>
      <c r="N1378" s="4">
        <v>1081.92</v>
      </c>
      <c r="O1378" s="4"/>
    </row>
    <row r="1379" spans="1:15">
      <c r="A1379">
        <v>10001378</v>
      </c>
      <c r="B1379" s="3">
        <v>43204</v>
      </c>
      <c r="C1379" t="s">
        <v>2</v>
      </c>
      <c r="D1379" s="5">
        <v>33</v>
      </c>
      <c r="E1379" s="6">
        <v>43285</v>
      </c>
      <c r="F1379" t="s">
        <v>134</v>
      </c>
      <c r="G1379" t="s">
        <v>7</v>
      </c>
      <c r="H1379" t="s">
        <v>25</v>
      </c>
      <c r="I1379" s="3">
        <v>43646</v>
      </c>
      <c r="J1379" s="3">
        <v>43642</v>
      </c>
      <c r="K1379" s="4">
        <v>5</v>
      </c>
      <c r="L1379" s="4">
        <v>551.75</v>
      </c>
      <c r="M1379" s="4">
        <v>24</v>
      </c>
      <c r="N1379" s="4">
        <v>2213.52</v>
      </c>
      <c r="O1379" s="4"/>
    </row>
    <row r="1380" spans="1:15">
      <c r="A1380">
        <v>10001379</v>
      </c>
      <c r="B1380" s="3">
        <v>43204</v>
      </c>
      <c r="C1380" t="s">
        <v>2</v>
      </c>
      <c r="D1380" s="5">
        <v>34</v>
      </c>
      <c r="E1380" s="6" t="s">
        <v>133</v>
      </c>
      <c r="F1380" t="s">
        <v>133</v>
      </c>
      <c r="G1380" t="s">
        <v>7</v>
      </c>
      <c r="H1380" t="s">
        <v>236</v>
      </c>
      <c r="I1380" s="3">
        <v>43619.48</v>
      </c>
      <c r="J1380" s="3">
        <v>43615.48</v>
      </c>
      <c r="K1380" s="4">
        <v>27</v>
      </c>
      <c r="L1380" s="4">
        <v>1730.97</v>
      </c>
      <c r="M1380" s="4">
        <v>0</v>
      </c>
      <c r="N1380" s="4">
        <v>0</v>
      </c>
      <c r="O1380" s="4"/>
    </row>
    <row r="1381" spans="1:15">
      <c r="A1381">
        <v>10001380</v>
      </c>
      <c r="B1381" s="3">
        <v>43204</v>
      </c>
      <c r="C1381" t="s">
        <v>3</v>
      </c>
      <c r="D1381" s="5">
        <v>33</v>
      </c>
      <c r="E1381" s="6">
        <v>43286</v>
      </c>
      <c r="F1381" t="s">
        <v>134</v>
      </c>
      <c r="G1381" t="s">
        <v>7</v>
      </c>
      <c r="H1381" t="s">
        <v>16</v>
      </c>
      <c r="I1381" s="3">
        <v>43610.64</v>
      </c>
      <c r="J1381" s="3">
        <v>43610.64</v>
      </c>
      <c r="K1381" s="4">
        <v>5</v>
      </c>
      <c r="L1381" s="4">
        <v>614.95000000000005</v>
      </c>
      <c r="M1381" s="4">
        <v>40</v>
      </c>
      <c r="N1381" s="4">
        <v>3604.4</v>
      </c>
      <c r="O1381" s="4"/>
    </row>
    <row r="1382" spans="1:15">
      <c r="A1382">
        <v>10001381</v>
      </c>
      <c r="B1382" s="3">
        <v>43204</v>
      </c>
      <c r="C1382" t="s">
        <v>2</v>
      </c>
      <c r="D1382" s="5">
        <v>31</v>
      </c>
      <c r="E1382" s="6">
        <v>43284</v>
      </c>
      <c r="F1382" t="s">
        <v>134</v>
      </c>
      <c r="G1382" t="s">
        <v>7</v>
      </c>
      <c r="H1382" t="s">
        <v>17</v>
      </c>
      <c r="I1382" s="3">
        <v>43601.8</v>
      </c>
      <c r="J1382" s="3">
        <v>43596.800000000003</v>
      </c>
      <c r="K1382" s="4">
        <v>5</v>
      </c>
      <c r="L1382" s="4">
        <v>703.2</v>
      </c>
      <c r="M1382" s="4">
        <v>36</v>
      </c>
      <c r="N1382" s="4">
        <v>1857.24</v>
      </c>
      <c r="O1382" s="4"/>
    </row>
    <row r="1383" spans="1:15">
      <c r="A1383">
        <v>10001382</v>
      </c>
      <c r="B1383" s="3">
        <v>43205</v>
      </c>
      <c r="C1383" t="s">
        <v>3</v>
      </c>
      <c r="D1383" s="5">
        <v>40</v>
      </c>
      <c r="E1383" s="6" t="s">
        <v>133</v>
      </c>
      <c r="F1383" t="s">
        <v>133</v>
      </c>
      <c r="G1383" s="1" t="s">
        <v>7</v>
      </c>
      <c r="H1383" t="s">
        <v>12</v>
      </c>
      <c r="I1383" s="3">
        <v>43637.18</v>
      </c>
      <c r="J1383" s="3">
        <v>43634.18</v>
      </c>
      <c r="K1383" s="4">
        <v>29</v>
      </c>
      <c r="L1383" s="4">
        <v>2274.7600000000002</v>
      </c>
      <c r="M1383" s="4">
        <v>0</v>
      </c>
      <c r="N1383" s="4">
        <v>0</v>
      </c>
      <c r="O1383" s="4"/>
    </row>
    <row r="1384" spans="1:15">
      <c r="A1384">
        <v>10001383</v>
      </c>
      <c r="B1384" s="3">
        <v>43205</v>
      </c>
      <c r="C1384" t="s">
        <v>3</v>
      </c>
      <c r="D1384" s="5">
        <v>37</v>
      </c>
      <c r="E1384" s="6" t="s">
        <v>133</v>
      </c>
      <c r="F1384" t="s">
        <v>133</v>
      </c>
      <c r="G1384" s="1" t="s">
        <v>7</v>
      </c>
      <c r="H1384" t="s">
        <v>7</v>
      </c>
      <c r="I1384" s="3">
        <v>43354.94</v>
      </c>
      <c r="J1384" s="3">
        <v>43354.94</v>
      </c>
      <c r="K1384" s="4">
        <v>10</v>
      </c>
      <c r="L1384" s="4">
        <v>1406.7</v>
      </c>
      <c r="M1384" s="4">
        <v>0</v>
      </c>
      <c r="N1384" s="4">
        <v>0</v>
      </c>
      <c r="O1384" s="4"/>
    </row>
    <row r="1385" spans="1:15">
      <c r="A1385">
        <v>10001384</v>
      </c>
      <c r="B1385" s="3">
        <v>43205</v>
      </c>
      <c r="C1385" t="s">
        <v>2</v>
      </c>
      <c r="D1385" s="5">
        <v>39</v>
      </c>
      <c r="E1385" s="6" t="s">
        <v>133</v>
      </c>
      <c r="F1385" t="s">
        <v>133</v>
      </c>
      <c r="G1385" s="1" t="s">
        <v>7</v>
      </c>
      <c r="H1385" t="s">
        <v>16</v>
      </c>
      <c r="I1385" s="3">
        <v>43482.83</v>
      </c>
      <c r="J1385" s="3">
        <v>43482.83</v>
      </c>
      <c r="K1385" s="4">
        <v>19</v>
      </c>
      <c r="L1385" s="4">
        <v>2304.6999999999998</v>
      </c>
      <c r="M1385" s="4">
        <v>0</v>
      </c>
      <c r="N1385" s="4">
        <v>0</v>
      </c>
      <c r="O1385" s="4"/>
    </row>
    <row r="1386" spans="1:15">
      <c r="A1386">
        <v>10001385</v>
      </c>
      <c r="B1386" s="3">
        <v>43205</v>
      </c>
      <c r="C1386" t="s">
        <v>2</v>
      </c>
      <c r="D1386" s="5">
        <v>29</v>
      </c>
      <c r="E1386" s="6">
        <v>43283</v>
      </c>
      <c r="F1386" t="s">
        <v>134</v>
      </c>
      <c r="G1386" s="1" t="s">
        <v>7</v>
      </c>
      <c r="H1386" t="s">
        <v>16</v>
      </c>
      <c r="I1386" s="3">
        <v>43610.720000000001</v>
      </c>
      <c r="J1386" s="3">
        <v>43608.72</v>
      </c>
      <c r="K1386" s="4">
        <v>5</v>
      </c>
      <c r="L1386" s="4">
        <v>730.7</v>
      </c>
      <c r="M1386" s="4">
        <v>36</v>
      </c>
      <c r="N1386" s="4">
        <v>2724.12</v>
      </c>
      <c r="O1386" s="4"/>
    </row>
    <row r="1387" spans="1:15">
      <c r="A1387">
        <v>10001386</v>
      </c>
      <c r="B1387" s="3">
        <v>43205</v>
      </c>
      <c r="C1387" t="s">
        <v>3</v>
      </c>
      <c r="D1387" s="5">
        <v>31</v>
      </c>
      <c r="E1387" s="6">
        <v>43283</v>
      </c>
      <c r="F1387" t="s">
        <v>134</v>
      </c>
      <c r="G1387" s="1" t="s">
        <v>7</v>
      </c>
      <c r="H1387" t="s">
        <v>16</v>
      </c>
      <c r="I1387" s="3">
        <v>43619.54</v>
      </c>
      <c r="J1387" s="3">
        <v>43617.54</v>
      </c>
      <c r="K1387" s="4">
        <v>5</v>
      </c>
      <c r="L1387" s="4">
        <v>443.2</v>
      </c>
      <c r="M1387" s="4">
        <v>17</v>
      </c>
      <c r="N1387" s="4">
        <v>1269.73</v>
      </c>
      <c r="O1387" s="4"/>
    </row>
    <row r="1388" spans="1:15">
      <c r="A1388">
        <v>10001387</v>
      </c>
      <c r="B1388" s="3">
        <v>43205</v>
      </c>
      <c r="C1388" t="s">
        <v>3</v>
      </c>
      <c r="D1388" s="5">
        <v>19</v>
      </c>
      <c r="E1388" s="6">
        <v>43287</v>
      </c>
      <c r="F1388" t="s">
        <v>134</v>
      </c>
      <c r="G1388" t="s">
        <v>7</v>
      </c>
      <c r="H1388" t="s">
        <v>24</v>
      </c>
      <c r="I1388" s="3">
        <v>43628.36</v>
      </c>
      <c r="J1388" s="3">
        <v>43624.36</v>
      </c>
      <c r="K1388" s="4">
        <v>5</v>
      </c>
      <c r="L1388" s="4">
        <v>630.1</v>
      </c>
      <c r="M1388" s="4">
        <v>36</v>
      </c>
      <c r="N1388" s="4">
        <v>3297.24</v>
      </c>
      <c r="O1388" s="4"/>
    </row>
    <row r="1389" spans="1:15">
      <c r="A1389">
        <v>10001388</v>
      </c>
      <c r="B1389" s="3">
        <v>43205</v>
      </c>
      <c r="C1389" t="s">
        <v>3</v>
      </c>
      <c r="D1389" s="5">
        <v>30</v>
      </c>
      <c r="E1389" s="6" t="s">
        <v>133</v>
      </c>
      <c r="F1389" t="s">
        <v>133</v>
      </c>
      <c r="G1389" t="s">
        <v>7</v>
      </c>
      <c r="H1389" t="s">
        <v>7</v>
      </c>
      <c r="I1389" s="3">
        <v>43350.53</v>
      </c>
      <c r="J1389" s="3">
        <v>43350.53</v>
      </c>
      <c r="K1389" s="4">
        <v>10</v>
      </c>
      <c r="L1389" s="4">
        <v>890.7</v>
      </c>
      <c r="M1389" s="4">
        <v>0</v>
      </c>
      <c r="N1389" s="4">
        <v>0</v>
      </c>
      <c r="O1389" s="4"/>
    </row>
    <row r="1390" spans="1:15">
      <c r="A1390">
        <v>10001389</v>
      </c>
      <c r="B1390" s="3">
        <v>43205</v>
      </c>
      <c r="C1390" t="s">
        <v>3</v>
      </c>
      <c r="D1390" s="5">
        <v>33</v>
      </c>
      <c r="E1390" s="6">
        <v>43287</v>
      </c>
      <c r="F1390" t="s">
        <v>134</v>
      </c>
      <c r="G1390" t="s">
        <v>7</v>
      </c>
      <c r="H1390" t="s">
        <v>236</v>
      </c>
      <c r="I1390" s="3">
        <v>43615.13</v>
      </c>
      <c r="J1390" s="3">
        <v>43610.13</v>
      </c>
      <c r="K1390" s="4">
        <v>5</v>
      </c>
      <c r="L1390" s="4">
        <v>458.85</v>
      </c>
      <c r="M1390" s="4">
        <v>19</v>
      </c>
      <c r="N1390" s="4">
        <v>1541.66</v>
      </c>
      <c r="O1390" s="4"/>
    </row>
    <row r="1391" spans="1:15">
      <c r="A1391">
        <v>10001390</v>
      </c>
      <c r="B1391" s="3">
        <v>43205</v>
      </c>
      <c r="C1391" t="s">
        <v>3</v>
      </c>
      <c r="D1391" s="5">
        <v>38</v>
      </c>
      <c r="E1391" s="6" t="s">
        <v>133</v>
      </c>
      <c r="F1391" t="s">
        <v>133</v>
      </c>
      <c r="G1391" t="s">
        <v>7</v>
      </c>
      <c r="H1391" t="s">
        <v>236</v>
      </c>
      <c r="I1391" s="3">
        <v>43504.88</v>
      </c>
      <c r="J1391" s="3">
        <v>43502.879999999997</v>
      </c>
      <c r="K1391" s="4">
        <v>20</v>
      </c>
      <c r="L1391" s="4">
        <v>2283.8000000000002</v>
      </c>
      <c r="M1391" s="4">
        <v>0</v>
      </c>
      <c r="N1391" s="4">
        <v>0</v>
      </c>
      <c r="O1391" s="4"/>
    </row>
    <row r="1392" spans="1:15">
      <c r="A1392">
        <v>10001391</v>
      </c>
      <c r="B1392" s="3">
        <v>43205</v>
      </c>
      <c r="C1392" t="s">
        <v>2</v>
      </c>
      <c r="D1392" s="5">
        <v>19</v>
      </c>
      <c r="E1392" s="6">
        <v>43282</v>
      </c>
      <c r="F1392" t="s">
        <v>134</v>
      </c>
      <c r="G1392" t="s">
        <v>7</v>
      </c>
      <c r="H1392" t="s">
        <v>7</v>
      </c>
      <c r="I1392" s="3">
        <v>43646</v>
      </c>
      <c r="J1392" s="3">
        <v>43644</v>
      </c>
      <c r="K1392" s="4">
        <v>5</v>
      </c>
      <c r="L1392" s="4">
        <v>489.5</v>
      </c>
      <c r="M1392" s="4">
        <v>17</v>
      </c>
      <c r="N1392" s="4">
        <v>1022.72</v>
      </c>
      <c r="O1392" s="4"/>
    </row>
    <row r="1393" spans="1:15">
      <c r="A1393">
        <v>10001392</v>
      </c>
      <c r="B1393" s="3">
        <v>43205</v>
      </c>
      <c r="C1393" t="s">
        <v>2</v>
      </c>
      <c r="D1393" s="5">
        <v>30</v>
      </c>
      <c r="E1393" s="6">
        <v>43282</v>
      </c>
      <c r="F1393" t="s">
        <v>134</v>
      </c>
      <c r="G1393" t="s">
        <v>7</v>
      </c>
      <c r="H1393" t="s">
        <v>16</v>
      </c>
      <c r="I1393" s="3">
        <v>43606.31</v>
      </c>
      <c r="J1393" s="3">
        <v>43605.31</v>
      </c>
      <c r="K1393" s="4">
        <v>5</v>
      </c>
      <c r="L1393" s="4">
        <v>666.2</v>
      </c>
      <c r="M1393" s="4">
        <v>19</v>
      </c>
      <c r="N1393" s="4">
        <v>1611.01</v>
      </c>
      <c r="O1393" s="4"/>
    </row>
    <row r="1394" spans="1:15">
      <c r="A1394">
        <v>10001393</v>
      </c>
      <c r="B1394" s="3">
        <v>43205</v>
      </c>
      <c r="C1394" t="s">
        <v>2</v>
      </c>
      <c r="D1394" s="5">
        <v>26</v>
      </c>
      <c r="E1394" s="6">
        <v>43282</v>
      </c>
      <c r="F1394" t="s">
        <v>134</v>
      </c>
      <c r="G1394" t="s">
        <v>7</v>
      </c>
      <c r="H1394" t="s">
        <v>7</v>
      </c>
      <c r="I1394" s="3">
        <v>43623.95</v>
      </c>
      <c r="J1394" s="3">
        <v>43619.95</v>
      </c>
      <c r="K1394" s="4">
        <v>5</v>
      </c>
      <c r="L1394" s="4">
        <v>675.35</v>
      </c>
      <c r="M1394" s="4">
        <v>23</v>
      </c>
      <c r="N1394" s="4">
        <v>1470.39</v>
      </c>
      <c r="O1394" s="4"/>
    </row>
    <row r="1395" spans="1:15">
      <c r="A1395">
        <v>10001394</v>
      </c>
      <c r="B1395" s="3">
        <v>43205</v>
      </c>
      <c r="C1395" t="s">
        <v>2</v>
      </c>
      <c r="D1395" s="5">
        <v>27</v>
      </c>
      <c r="E1395" s="6">
        <v>43283</v>
      </c>
      <c r="F1395" t="s">
        <v>134</v>
      </c>
      <c r="G1395" t="s">
        <v>7</v>
      </c>
      <c r="H1395" t="s">
        <v>7</v>
      </c>
      <c r="I1395" s="3">
        <v>43646</v>
      </c>
      <c r="J1395" s="3">
        <v>43646</v>
      </c>
      <c r="K1395" s="4">
        <v>5</v>
      </c>
      <c r="L1395" s="4">
        <v>539.04999999999995</v>
      </c>
      <c r="M1395" s="4">
        <v>33</v>
      </c>
      <c r="N1395" s="4">
        <v>3028.74</v>
      </c>
      <c r="O1395" s="4"/>
    </row>
    <row r="1396" spans="1:15">
      <c r="A1396">
        <v>10001395</v>
      </c>
      <c r="B1396" s="3">
        <v>43205</v>
      </c>
      <c r="C1396" t="s">
        <v>2</v>
      </c>
      <c r="D1396" s="5">
        <v>28</v>
      </c>
      <c r="E1396" s="6">
        <v>43283</v>
      </c>
      <c r="F1396" t="s">
        <v>134</v>
      </c>
      <c r="G1396" t="s">
        <v>7</v>
      </c>
      <c r="H1396" t="s">
        <v>13</v>
      </c>
      <c r="I1396" s="3">
        <v>43601.9</v>
      </c>
      <c r="J1396" s="3">
        <v>43599.9</v>
      </c>
      <c r="K1396" s="4">
        <v>5</v>
      </c>
      <c r="L1396" s="4">
        <v>666.6</v>
      </c>
      <c r="M1396" s="4">
        <v>26</v>
      </c>
      <c r="N1396" s="4">
        <v>1531.92</v>
      </c>
      <c r="O1396" s="4"/>
    </row>
    <row r="1397" spans="1:15">
      <c r="A1397">
        <v>10001396</v>
      </c>
      <c r="B1397" s="3">
        <v>43205</v>
      </c>
      <c r="C1397" t="s">
        <v>2</v>
      </c>
      <c r="D1397" s="5">
        <v>42</v>
      </c>
      <c r="E1397" s="6" t="s">
        <v>133</v>
      </c>
      <c r="F1397" t="s">
        <v>133</v>
      </c>
      <c r="G1397" t="s">
        <v>7</v>
      </c>
      <c r="H1397" t="s">
        <v>7</v>
      </c>
      <c r="I1397" s="3">
        <v>43513.7</v>
      </c>
      <c r="J1397" s="3">
        <v>43511.7</v>
      </c>
      <c r="K1397" s="4">
        <v>20</v>
      </c>
      <c r="L1397" s="4">
        <v>2056.8000000000002</v>
      </c>
      <c r="M1397" s="4">
        <v>0</v>
      </c>
      <c r="N1397" s="4">
        <v>0</v>
      </c>
      <c r="O1397" s="4"/>
    </row>
    <row r="1398" spans="1:15">
      <c r="A1398">
        <v>10001397</v>
      </c>
      <c r="B1398" s="3">
        <v>43205</v>
      </c>
      <c r="C1398" t="s">
        <v>2</v>
      </c>
      <c r="D1398" s="5">
        <v>40</v>
      </c>
      <c r="E1398" s="6">
        <v>43283</v>
      </c>
      <c r="F1398" t="s">
        <v>134</v>
      </c>
      <c r="G1398" t="s">
        <v>7</v>
      </c>
      <c r="H1398" t="s">
        <v>16</v>
      </c>
      <c r="I1398" s="3">
        <v>43646</v>
      </c>
      <c r="J1398" s="3">
        <v>43645</v>
      </c>
      <c r="K1398" s="4">
        <v>5</v>
      </c>
      <c r="L1398" s="4">
        <v>541.95000000000005</v>
      </c>
      <c r="M1398" s="4">
        <v>21</v>
      </c>
      <c r="N1398" s="4">
        <v>1248.24</v>
      </c>
      <c r="O1398" s="4"/>
    </row>
    <row r="1399" spans="1:15">
      <c r="A1399">
        <v>10001398</v>
      </c>
      <c r="B1399" s="3">
        <v>43205</v>
      </c>
      <c r="C1399" t="s">
        <v>2</v>
      </c>
      <c r="D1399" s="5">
        <v>42</v>
      </c>
      <c r="E1399" s="6" t="s">
        <v>133</v>
      </c>
      <c r="F1399" t="s">
        <v>133</v>
      </c>
      <c r="G1399" t="s">
        <v>7</v>
      </c>
      <c r="H1399" t="s">
        <v>7</v>
      </c>
      <c r="I1399" s="3">
        <v>43465.19</v>
      </c>
      <c r="J1399" s="3">
        <v>43460.19</v>
      </c>
      <c r="K1399" s="4">
        <v>17</v>
      </c>
      <c r="L1399" s="4">
        <v>1762.22</v>
      </c>
      <c r="M1399" s="4">
        <v>0</v>
      </c>
      <c r="N1399" s="4">
        <v>0</v>
      </c>
      <c r="O1399" s="4"/>
    </row>
    <row r="1400" spans="1:15">
      <c r="A1400">
        <v>10001399</v>
      </c>
      <c r="B1400" s="3">
        <v>43205</v>
      </c>
      <c r="C1400" t="s">
        <v>2</v>
      </c>
      <c r="D1400" s="5">
        <v>29</v>
      </c>
      <c r="E1400" s="6">
        <v>43282</v>
      </c>
      <c r="F1400" t="s">
        <v>134</v>
      </c>
      <c r="G1400" t="s">
        <v>7</v>
      </c>
      <c r="H1400" t="s">
        <v>16</v>
      </c>
      <c r="I1400" s="3">
        <v>43628.36</v>
      </c>
      <c r="J1400" s="3">
        <v>43623.360000000001</v>
      </c>
      <c r="K1400" s="4">
        <v>5</v>
      </c>
      <c r="L1400" s="4">
        <v>657</v>
      </c>
      <c r="M1400" s="4">
        <v>40</v>
      </c>
      <c r="N1400" s="4">
        <v>3928</v>
      </c>
      <c r="O1400" s="4"/>
    </row>
    <row r="1401" spans="1:15">
      <c r="A1401">
        <v>10001400</v>
      </c>
      <c r="B1401" s="3">
        <v>43206</v>
      </c>
      <c r="C1401" t="s">
        <v>2</v>
      </c>
      <c r="D1401" s="5">
        <v>33</v>
      </c>
      <c r="E1401" s="6">
        <v>43284</v>
      </c>
      <c r="F1401" t="s">
        <v>134</v>
      </c>
      <c r="G1401" s="1" t="s">
        <v>7</v>
      </c>
      <c r="H1401" t="s">
        <v>7</v>
      </c>
      <c r="I1401" s="3">
        <v>43646</v>
      </c>
      <c r="J1401" s="3">
        <v>43644</v>
      </c>
      <c r="K1401" s="4">
        <v>5</v>
      </c>
      <c r="L1401" s="4">
        <v>687.9</v>
      </c>
      <c r="M1401" s="4">
        <v>17</v>
      </c>
      <c r="N1401" s="4">
        <v>1591.03</v>
      </c>
      <c r="O1401" s="4"/>
    </row>
    <row r="1402" spans="1:15">
      <c r="A1402">
        <v>10001401</v>
      </c>
      <c r="B1402" s="3">
        <v>43206</v>
      </c>
      <c r="C1402" t="s">
        <v>2</v>
      </c>
      <c r="D1402" s="5">
        <v>50</v>
      </c>
      <c r="E1402" s="6" t="s">
        <v>133</v>
      </c>
      <c r="F1402" t="s">
        <v>133</v>
      </c>
      <c r="G1402" s="1" t="s">
        <v>7</v>
      </c>
      <c r="H1402" t="s">
        <v>236</v>
      </c>
      <c r="I1402" s="3">
        <v>43544.800000000003</v>
      </c>
      <c r="J1402" s="3">
        <v>43542.8</v>
      </c>
      <c r="K1402" s="4">
        <v>22</v>
      </c>
      <c r="L1402" s="4">
        <v>2062.06</v>
      </c>
      <c r="M1402" s="4">
        <v>0</v>
      </c>
      <c r="N1402" s="4">
        <v>0</v>
      </c>
      <c r="O1402" s="4"/>
    </row>
    <row r="1403" spans="1:15">
      <c r="A1403">
        <v>10001402</v>
      </c>
      <c r="B1403" s="3">
        <v>43206</v>
      </c>
      <c r="C1403" t="s">
        <v>2</v>
      </c>
      <c r="D1403" s="5">
        <v>30</v>
      </c>
      <c r="E1403" s="6">
        <v>43286</v>
      </c>
      <c r="F1403" t="s">
        <v>134</v>
      </c>
      <c r="G1403" s="1" t="s">
        <v>7</v>
      </c>
      <c r="H1403" t="s">
        <v>16</v>
      </c>
      <c r="I1403" s="3">
        <v>43624</v>
      </c>
      <c r="J1403" s="3">
        <v>43621</v>
      </c>
      <c r="K1403" s="4">
        <v>5</v>
      </c>
      <c r="L1403" s="4">
        <v>639.29999999999995</v>
      </c>
      <c r="M1403" s="4">
        <v>26</v>
      </c>
      <c r="N1403" s="4">
        <v>1606.8</v>
      </c>
      <c r="O1403" s="4"/>
    </row>
    <row r="1404" spans="1:15">
      <c r="A1404">
        <v>10001403</v>
      </c>
      <c r="B1404" s="3">
        <v>43206</v>
      </c>
      <c r="C1404" t="s">
        <v>3</v>
      </c>
      <c r="D1404" s="5">
        <v>31</v>
      </c>
      <c r="E1404" s="6" t="s">
        <v>133</v>
      </c>
      <c r="F1404" t="s">
        <v>133</v>
      </c>
      <c r="G1404" s="1" t="s">
        <v>7</v>
      </c>
      <c r="H1404" t="s">
        <v>7</v>
      </c>
      <c r="I1404" s="3">
        <v>43478.8</v>
      </c>
      <c r="J1404" s="3">
        <v>43477.8</v>
      </c>
      <c r="K1404" s="4">
        <v>18</v>
      </c>
      <c r="L1404" s="4">
        <v>1578.24</v>
      </c>
      <c r="M1404" s="4">
        <v>0</v>
      </c>
      <c r="N1404" s="4">
        <v>0</v>
      </c>
      <c r="O1404" s="4"/>
    </row>
    <row r="1405" spans="1:15">
      <c r="A1405">
        <v>10001404</v>
      </c>
      <c r="B1405" s="3">
        <v>43206</v>
      </c>
      <c r="C1405" t="s">
        <v>2</v>
      </c>
      <c r="D1405" s="5">
        <v>24</v>
      </c>
      <c r="E1405" s="6">
        <v>43287</v>
      </c>
      <c r="F1405" t="s">
        <v>134</v>
      </c>
      <c r="G1405" s="1" t="s">
        <v>7</v>
      </c>
      <c r="H1405" t="s">
        <v>25</v>
      </c>
      <c r="I1405" s="3">
        <v>43641.599999999999</v>
      </c>
      <c r="J1405" s="3">
        <v>43639.6</v>
      </c>
      <c r="K1405" s="4">
        <v>5</v>
      </c>
      <c r="L1405" s="4">
        <v>608.45000000000005</v>
      </c>
      <c r="M1405" s="4">
        <v>21</v>
      </c>
      <c r="N1405" s="4">
        <v>1984.08</v>
      </c>
      <c r="O1405" s="4"/>
    </row>
    <row r="1406" spans="1:15">
      <c r="A1406">
        <v>10001405</v>
      </c>
      <c r="B1406" s="3">
        <v>43206</v>
      </c>
      <c r="C1406" t="s">
        <v>2</v>
      </c>
      <c r="D1406" s="5">
        <v>28</v>
      </c>
      <c r="E1406" s="6">
        <v>43284</v>
      </c>
      <c r="F1406" t="s">
        <v>134</v>
      </c>
      <c r="G1406" t="s">
        <v>7</v>
      </c>
      <c r="H1406" t="s">
        <v>7</v>
      </c>
      <c r="I1406" s="3">
        <v>43637.2</v>
      </c>
      <c r="J1406" s="3">
        <v>43634.2</v>
      </c>
      <c r="K1406" s="4">
        <v>5</v>
      </c>
      <c r="L1406" s="4">
        <v>429.7</v>
      </c>
      <c r="M1406" s="4">
        <v>19</v>
      </c>
      <c r="N1406" s="4">
        <v>1109.4100000000001</v>
      </c>
      <c r="O1406" s="4"/>
    </row>
    <row r="1407" spans="1:15">
      <c r="A1407">
        <v>10001406</v>
      </c>
      <c r="B1407" s="3">
        <v>43206</v>
      </c>
      <c r="C1407" t="s">
        <v>2</v>
      </c>
      <c r="D1407" s="5">
        <v>64</v>
      </c>
      <c r="E1407" s="6" t="s">
        <v>133</v>
      </c>
      <c r="F1407" t="s">
        <v>133</v>
      </c>
      <c r="G1407" t="s">
        <v>7</v>
      </c>
      <c r="H1407" t="s">
        <v>16</v>
      </c>
      <c r="I1407" s="3">
        <v>43456.800000000003</v>
      </c>
      <c r="J1407" s="3">
        <v>43456.800000000003</v>
      </c>
      <c r="K1407" s="4">
        <v>17</v>
      </c>
      <c r="L1407" s="4">
        <v>2030.14</v>
      </c>
      <c r="M1407" s="4">
        <v>0</v>
      </c>
      <c r="N1407" s="4">
        <v>0</v>
      </c>
      <c r="O1407" s="4"/>
    </row>
    <row r="1408" spans="1:15">
      <c r="A1408">
        <v>10001407</v>
      </c>
      <c r="B1408" s="3">
        <v>43206</v>
      </c>
      <c r="C1408" t="s">
        <v>2</v>
      </c>
      <c r="D1408" s="5">
        <v>24</v>
      </c>
      <c r="E1408" s="6">
        <v>43284</v>
      </c>
      <c r="F1408" t="s">
        <v>134</v>
      </c>
      <c r="G1408" t="s">
        <v>7</v>
      </c>
      <c r="H1408" t="s">
        <v>7</v>
      </c>
      <c r="I1408" s="3">
        <v>43632.800000000003</v>
      </c>
      <c r="J1408" s="3">
        <v>43627.8</v>
      </c>
      <c r="K1408" s="4">
        <v>5</v>
      </c>
      <c r="L1408" s="4">
        <v>603.45000000000005</v>
      </c>
      <c r="M1408" s="4">
        <v>26</v>
      </c>
      <c r="N1408" s="4">
        <v>2052.44</v>
      </c>
      <c r="O1408" s="4"/>
    </row>
    <row r="1409" spans="1:15">
      <c r="A1409">
        <v>10001408</v>
      </c>
      <c r="B1409" s="3">
        <v>43206</v>
      </c>
      <c r="C1409" t="s">
        <v>2</v>
      </c>
      <c r="D1409" s="5">
        <v>47</v>
      </c>
      <c r="E1409" s="6" t="s">
        <v>133</v>
      </c>
      <c r="F1409" t="s">
        <v>133</v>
      </c>
      <c r="G1409" t="s">
        <v>7</v>
      </c>
      <c r="H1409" t="s">
        <v>236</v>
      </c>
      <c r="I1409" s="3">
        <v>43404</v>
      </c>
      <c r="J1409" s="3">
        <v>43400</v>
      </c>
      <c r="K1409" s="4">
        <v>13</v>
      </c>
      <c r="L1409" s="4">
        <v>1797.25</v>
      </c>
      <c r="M1409" s="4">
        <v>0</v>
      </c>
      <c r="N1409" s="4">
        <v>0</v>
      </c>
      <c r="O1409" s="4"/>
    </row>
    <row r="1410" spans="1:15">
      <c r="A1410">
        <v>10001409</v>
      </c>
      <c r="B1410" s="3">
        <v>43206</v>
      </c>
      <c r="C1410" t="s">
        <v>2</v>
      </c>
      <c r="D1410" s="5">
        <v>39</v>
      </c>
      <c r="E1410" s="6" t="s">
        <v>133</v>
      </c>
      <c r="F1410" t="s">
        <v>133</v>
      </c>
      <c r="G1410" t="s">
        <v>7</v>
      </c>
      <c r="H1410" t="s">
        <v>236</v>
      </c>
      <c r="I1410" s="3">
        <v>43624</v>
      </c>
      <c r="J1410" s="3">
        <v>43624</v>
      </c>
      <c r="K1410" s="4">
        <v>28</v>
      </c>
      <c r="L1410" s="4">
        <v>1780.24</v>
      </c>
      <c r="M1410" s="4">
        <v>0</v>
      </c>
      <c r="N1410" s="4">
        <v>0</v>
      </c>
      <c r="O1410" s="4"/>
    </row>
    <row r="1411" spans="1:15">
      <c r="A1411">
        <v>10001410</v>
      </c>
      <c r="B1411" s="3">
        <v>43206</v>
      </c>
      <c r="C1411" t="s">
        <v>2</v>
      </c>
      <c r="D1411" s="5">
        <v>19</v>
      </c>
      <c r="E1411" s="6">
        <v>43285</v>
      </c>
      <c r="F1411" t="s">
        <v>134</v>
      </c>
      <c r="G1411" t="s">
        <v>7</v>
      </c>
      <c r="H1411" t="s">
        <v>7</v>
      </c>
      <c r="I1411" s="3">
        <v>43637.2</v>
      </c>
      <c r="J1411" s="3">
        <v>43632.2</v>
      </c>
      <c r="K1411" s="4">
        <v>5</v>
      </c>
      <c r="L1411" s="4">
        <v>630.79999999999995</v>
      </c>
      <c r="M1411" s="4">
        <v>40</v>
      </c>
      <c r="N1411" s="4">
        <v>3990.8</v>
      </c>
      <c r="O1411" s="4"/>
    </row>
    <row r="1412" spans="1:15">
      <c r="A1412">
        <v>10001411</v>
      </c>
      <c r="B1412" s="3">
        <v>43206</v>
      </c>
      <c r="C1412" t="s">
        <v>2</v>
      </c>
      <c r="D1412" s="5">
        <v>48</v>
      </c>
      <c r="E1412" s="6" t="s">
        <v>133</v>
      </c>
      <c r="F1412" t="s">
        <v>133</v>
      </c>
      <c r="G1412" t="s">
        <v>7</v>
      </c>
      <c r="H1412" t="s">
        <v>236</v>
      </c>
      <c r="I1412" s="3">
        <v>43531.6</v>
      </c>
      <c r="J1412" s="3">
        <v>43528.6</v>
      </c>
      <c r="K1412" s="4">
        <v>22</v>
      </c>
      <c r="L1412" s="4">
        <v>1674.64</v>
      </c>
      <c r="M1412" s="4">
        <v>0</v>
      </c>
      <c r="N1412" s="4">
        <v>0</v>
      </c>
      <c r="O1412" s="4"/>
    </row>
    <row r="1413" spans="1:15">
      <c r="A1413">
        <v>10001412</v>
      </c>
      <c r="B1413" s="3">
        <v>43206</v>
      </c>
      <c r="C1413" t="s">
        <v>3</v>
      </c>
      <c r="D1413" s="5">
        <v>27</v>
      </c>
      <c r="E1413" s="6">
        <v>43285</v>
      </c>
      <c r="F1413" t="s">
        <v>134</v>
      </c>
      <c r="G1413" t="s">
        <v>7</v>
      </c>
      <c r="H1413" t="s">
        <v>25</v>
      </c>
      <c r="I1413" s="3">
        <v>43637.2</v>
      </c>
      <c r="J1413" s="3">
        <v>43632.2</v>
      </c>
      <c r="K1413" s="4">
        <v>5</v>
      </c>
      <c r="L1413" s="4">
        <v>487.8</v>
      </c>
      <c r="M1413" s="4">
        <v>40</v>
      </c>
      <c r="N1413" s="4">
        <v>2723.6</v>
      </c>
      <c r="O1413" s="4"/>
    </row>
    <row r="1414" spans="1:15">
      <c r="A1414">
        <v>10001413</v>
      </c>
      <c r="B1414" s="3">
        <v>43206</v>
      </c>
      <c r="C1414" t="s">
        <v>2</v>
      </c>
      <c r="D1414" s="5">
        <v>24</v>
      </c>
      <c r="E1414" s="6">
        <v>43282</v>
      </c>
      <c r="F1414" t="s">
        <v>134</v>
      </c>
      <c r="G1414" t="s">
        <v>7</v>
      </c>
      <c r="H1414" t="s">
        <v>236</v>
      </c>
      <c r="I1414" s="3">
        <v>43637.2</v>
      </c>
      <c r="J1414" s="3">
        <v>43635.199999999997</v>
      </c>
      <c r="K1414" s="4">
        <v>5</v>
      </c>
      <c r="L1414" s="4">
        <v>733.6</v>
      </c>
      <c r="M1414" s="4">
        <v>21</v>
      </c>
      <c r="N1414" s="4">
        <v>1593.9</v>
      </c>
      <c r="O1414" s="4"/>
    </row>
    <row r="1415" spans="1:15">
      <c r="A1415">
        <v>10001414</v>
      </c>
      <c r="B1415" s="3">
        <v>43206</v>
      </c>
      <c r="C1415" t="s">
        <v>2</v>
      </c>
      <c r="D1415" s="5">
        <v>47</v>
      </c>
      <c r="E1415" s="6" t="s">
        <v>133</v>
      </c>
      <c r="F1415" t="s">
        <v>133</v>
      </c>
      <c r="G1415" t="s">
        <v>7</v>
      </c>
      <c r="H1415" t="s">
        <v>16</v>
      </c>
      <c r="I1415" s="3">
        <v>43346.8</v>
      </c>
      <c r="J1415" s="3">
        <v>43341.8</v>
      </c>
      <c r="K1415" s="4">
        <v>9</v>
      </c>
      <c r="L1415" s="4">
        <v>1049.8499999999999</v>
      </c>
      <c r="M1415" s="4">
        <v>0</v>
      </c>
      <c r="N1415" s="4">
        <v>0</v>
      </c>
      <c r="O1415" s="4"/>
    </row>
    <row r="1416" spans="1:15">
      <c r="A1416">
        <v>10001415</v>
      </c>
      <c r="B1416" s="3">
        <v>43207</v>
      </c>
      <c r="C1416" t="s">
        <v>3</v>
      </c>
      <c r="D1416" s="5">
        <v>41</v>
      </c>
      <c r="E1416" s="6">
        <v>43285</v>
      </c>
      <c r="F1416" t="s">
        <v>134</v>
      </c>
      <c r="G1416" s="1" t="s">
        <v>7</v>
      </c>
      <c r="H1416" t="s">
        <v>7</v>
      </c>
      <c r="I1416" s="3">
        <v>43624.05</v>
      </c>
      <c r="J1416" s="3">
        <v>43624.05</v>
      </c>
      <c r="K1416" s="4">
        <v>5</v>
      </c>
      <c r="L1416" s="4">
        <v>517.35</v>
      </c>
      <c r="M1416" s="4">
        <v>52</v>
      </c>
      <c r="N1416" s="4">
        <v>4381.5200000000004</v>
      </c>
      <c r="O1416" s="4"/>
    </row>
    <row r="1417" spans="1:15">
      <c r="A1417">
        <v>10001416</v>
      </c>
      <c r="B1417" s="3">
        <v>43207</v>
      </c>
      <c r="C1417" t="s">
        <v>3</v>
      </c>
      <c r="D1417" s="5">
        <v>24</v>
      </c>
      <c r="E1417" s="6">
        <v>43284</v>
      </c>
      <c r="F1417" t="s">
        <v>134</v>
      </c>
      <c r="G1417" s="1" t="s">
        <v>7</v>
      </c>
      <c r="H1417" t="s">
        <v>16</v>
      </c>
      <c r="I1417" s="3">
        <v>43619.66</v>
      </c>
      <c r="J1417" s="3">
        <v>43616.66</v>
      </c>
      <c r="K1417" s="4">
        <v>5</v>
      </c>
      <c r="L1417" s="4">
        <v>498.15</v>
      </c>
      <c r="M1417" s="4">
        <v>21</v>
      </c>
      <c r="N1417" s="4">
        <v>1127.28</v>
      </c>
      <c r="O1417" s="4"/>
    </row>
    <row r="1418" spans="1:15">
      <c r="A1418">
        <v>10001417</v>
      </c>
      <c r="B1418" s="3">
        <v>43207</v>
      </c>
      <c r="C1418" t="s">
        <v>2</v>
      </c>
      <c r="D1418" s="5">
        <v>23</v>
      </c>
      <c r="E1418" s="6" t="s">
        <v>133</v>
      </c>
      <c r="F1418" t="s">
        <v>133</v>
      </c>
      <c r="G1418" s="1" t="s">
        <v>7</v>
      </c>
      <c r="H1418" t="s">
        <v>7</v>
      </c>
      <c r="I1418" s="3">
        <v>43575.76</v>
      </c>
      <c r="J1418" s="3">
        <v>43572.76</v>
      </c>
      <c r="K1418" s="4">
        <v>24</v>
      </c>
      <c r="L1418" s="4">
        <v>2319.84</v>
      </c>
      <c r="M1418" s="4">
        <v>0</v>
      </c>
      <c r="N1418" s="4">
        <v>0</v>
      </c>
      <c r="O1418" s="4"/>
    </row>
    <row r="1419" spans="1:15">
      <c r="A1419">
        <v>10001418</v>
      </c>
      <c r="B1419" s="3">
        <v>43207</v>
      </c>
      <c r="C1419" t="s">
        <v>3</v>
      </c>
      <c r="D1419" s="5">
        <v>31</v>
      </c>
      <c r="E1419" s="6">
        <v>43285</v>
      </c>
      <c r="F1419" t="s">
        <v>134</v>
      </c>
      <c r="G1419" t="s">
        <v>7</v>
      </c>
      <c r="H1419" t="s">
        <v>7</v>
      </c>
      <c r="I1419" s="3">
        <v>43602.1</v>
      </c>
      <c r="J1419" s="3">
        <v>43598.1</v>
      </c>
      <c r="K1419" s="4">
        <v>5</v>
      </c>
      <c r="L1419" s="4">
        <v>483.15</v>
      </c>
      <c r="M1419" s="4">
        <v>24</v>
      </c>
      <c r="N1419" s="4">
        <v>2372.64</v>
      </c>
      <c r="O1419" s="4"/>
    </row>
    <row r="1420" spans="1:15">
      <c r="A1420">
        <v>10001419</v>
      </c>
      <c r="B1420" s="3">
        <v>43207</v>
      </c>
      <c r="C1420" t="s">
        <v>3</v>
      </c>
      <c r="D1420" s="5">
        <v>47</v>
      </c>
      <c r="E1420" s="6">
        <v>43285</v>
      </c>
      <c r="F1420" t="s">
        <v>134</v>
      </c>
      <c r="G1420" t="s">
        <v>7</v>
      </c>
      <c r="H1420" t="s">
        <v>236</v>
      </c>
      <c r="I1420" s="3">
        <v>43637.22</v>
      </c>
      <c r="J1420" s="3">
        <v>43637.22</v>
      </c>
      <c r="K1420" s="4">
        <v>5</v>
      </c>
      <c r="L1420" s="4">
        <v>550.6</v>
      </c>
      <c r="M1420" s="4">
        <v>21</v>
      </c>
      <c r="N1420" s="4">
        <v>1373.19</v>
      </c>
      <c r="O1420" s="4"/>
    </row>
    <row r="1421" spans="1:15">
      <c r="A1421">
        <v>10001420</v>
      </c>
      <c r="B1421" s="3">
        <v>43207</v>
      </c>
      <c r="C1421" t="s">
        <v>3</v>
      </c>
      <c r="D1421" s="5">
        <v>50</v>
      </c>
      <c r="E1421" s="6" t="s">
        <v>133</v>
      </c>
      <c r="F1421" t="s">
        <v>133</v>
      </c>
      <c r="G1421" t="s">
        <v>7</v>
      </c>
      <c r="H1421" t="s">
        <v>16</v>
      </c>
      <c r="I1421" s="3">
        <v>43439.67</v>
      </c>
      <c r="J1421" s="3">
        <v>43436.67</v>
      </c>
      <c r="K1421" s="4">
        <v>15</v>
      </c>
      <c r="L1421" s="4">
        <v>1633.35</v>
      </c>
      <c r="M1421" s="4">
        <v>0</v>
      </c>
      <c r="N1421" s="4">
        <v>0</v>
      </c>
      <c r="O1421" s="4"/>
    </row>
    <row r="1422" spans="1:15">
      <c r="A1422">
        <v>10001421</v>
      </c>
      <c r="B1422" s="3">
        <v>43207</v>
      </c>
      <c r="C1422" t="s">
        <v>2</v>
      </c>
      <c r="D1422" s="5">
        <v>18</v>
      </c>
      <c r="E1422" s="6">
        <v>43285</v>
      </c>
      <c r="F1422" t="s">
        <v>134</v>
      </c>
      <c r="G1422" t="s">
        <v>7</v>
      </c>
      <c r="H1422" t="s">
        <v>7</v>
      </c>
      <c r="I1422" s="3">
        <v>43602.1</v>
      </c>
      <c r="J1422" s="3">
        <v>43598.1</v>
      </c>
      <c r="K1422" s="4">
        <v>5</v>
      </c>
      <c r="L1422" s="4">
        <v>540.9</v>
      </c>
      <c r="M1422" s="4">
        <v>26</v>
      </c>
      <c r="N1422" s="4">
        <v>1788.54</v>
      </c>
      <c r="O1422" s="4"/>
    </row>
    <row r="1423" spans="1:15">
      <c r="A1423">
        <v>10001422</v>
      </c>
      <c r="B1423" s="3">
        <v>43207</v>
      </c>
      <c r="C1423" t="s">
        <v>2</v>
      </c>
      <c r="D1423" s="5">
        <v>28</v>
      </c>
      <c r="E1423" s="6" t="s">
        <v>133</v>
      </c>
      <c r="F1423" t="s">
        <v>133</v>
      </c>
      <c r="G1423" t="s">
        <v>7</v>
      </c>
      <c r="H1423" t="s">
        <v>236</v>
      </c>
      <c r="I1423" s="3">
        <v>43558.2</v>
      </c>
      <c r="J1423" s="3">
        <v>43557.2</v>
      </c>
      <c r="K1423" s="4">
        <v>23</v>
      </c>
      <c r="L1423" s="4">
        <v>2094.61</v>
      </c>
      <c r="M1423" s="4">
        <v>0</v>
      </c>
      <c r="N1423" s="4">
        <v>0</v>
      </c>
      <c r="O1423" s="4"/>
    </row>
    <row r="1424" spans="1:15">
      <c r="A1424">
        <v>10001423</v>
      </c>
      <c r="B1424" s="3">
        <v>43207</v>
      </c>
      <c r="C1424" t="s">
        <v>3</v>
      </c>
      <c r="D1424" s="5">
        <v>44</v>
      </c>
      <c r="E1424" s="6" t="s">
        <v>133</v>
      </c>
      <c r="F1424" t="s">
        <v>133</v>
      </c>
      <c r="G1424" t="s">
        <v>7</v>
      </c>
      <c r="H1424" t="s">
        <v>16</v>
      </c>
      <c r="I1424" s="3">
        <v>43545.03</v>
      </c>
      <c r="J1424" s="3">
        <v>43542.03</v>
      </c>
      <c r="K1424" s="4">
        <v>22</v>
      </c>
      <c r="L1424" s="4">
        <v>1560.68</v>
      </c>
      <c r="M1424" s="4">
        <v>0</v>
      </c>
      <c r="N1424" s="4">
        <v>0</v>
      </c>
      <c r="O1424" s="4"/>
    </row>
    <row r="1425" spans="1:15">
      <c r="A1425">
        <v>10001424</v>
      </c>
      <c r="B1425" s="3">
        <v>43207</v>
      </c>
      <c r="C1425" t="s">
        <v>2</v>
      </c>
      <c r="D1425" s="5">
        <v>33</v>
      </c>
      <c r="E1425" s="6">
        <v>43283</v>
      </c>
      <c r="F1425" t="s">
        <v>134</v>
      </c>
      <c r="G1425" t="s">
        <v>7</v>
      </c>
      <c r="H1425" t="s">
        <v>236</v>
      </c>
      <c r="I1425" s="3">
        <v>43606.49</v>
      </c>
      <c r="J1425" s="3">
        <v>43602.49</v>
      </c>
      <c r="K1425" s="4">
        <v>5</v>
      </c>
      <c r="L1425" s="4">
        <v>535.6</v>
      </c>
      <c r="M1425" s="4">
        <v>24</v>
      </c>
      <c r="N1425" s="4">
        <v>1770.72</v>
      </c>
      <c r="O1425" s="4"/>
    </row>
    <row r="1426" spans="1:15">
      <c r="A1426">
        <v>10001425</v>
      </c>
      <c r="B1426" s="3">
        <v>43207</v>
      </c>
      <c r="C1426" t="s">
        <v>2</v>
      </c>
      <c r="D1426" s="5">
        <v>37</v>
      </c>
      <c r="E1426" s="6" t="s">
        <v>133</v>
      </c>
      <c r="F1426" t="s">
        <v>133</v>
      </c>
      <c r="G1426" t="s">
        <v>7</v>
      </c>
      <c r="H1426" t="s">
        <v>7</v>
      </c>
      <c r="I1426" s="3">
        <v>43448.45</v>
      </c>
      <c r="J1426" s="3">
        <v>43443.45</v>
      </c>
      <c r="K1426" s="4">
        <v>16</v>
      </c>
      <c r="L1426" s="4">
        <v>2385.44</v>
      </c>
      <c r="M1426" s="4">
        <v>0</v>
      </c>
      <c r="N1426" s="4">
        <v>0</v>
      </c>
      <c r="O1426" s="4"/>
    </row>
    <row r="1427" spans="1:15">
      <c r="A1427">
        <v>10001426</v>
      </c>
      <c r="B1427" s="3">
        <v>43208</v>
      </c>
      <c r="C1427" t="s">
        <v>3</v>
      </c>
      <c r="D1427" s="5">
        <v>29</v>
      </c>
      <c r="E1427" s="6">
        <v>43286</v>
      </c>
      <c r="F1427" t="s">
        <v>134</v>
      </c>
      <c r="G1427" s="1" t="s">
        <v>7</v>
      </c>
      <c r="H1427" t="s">
        <v>16</v>
      </c>
      <c r="I1427" s="3">
        <v>43632.86</v>
      </c>
      <c r="J1427" s="3">
        <v>43630.86</v>
      </c>
      <c r="K1427" s="4">
        <v>5</v>
      </c>
      <c r="L1427" s="4">
        <v>616.79999999999995</v>
      </c>
      <c r="M1427" s="4">
        <v>51</v>
      </c>
      <c r="N1427" s="4">
        <v>2987.07</v>
      </c>
      <c r="O1427" s="4"/>
    </row>
    <row r="1428" spans="1:15">
      <c r="A1428">
        <v>10001427</v>
      </c>
      <c r="B1428" s="3">
        <v>43208</v>
      </c>
      <c r="C1428" t="s">
        <v>2</v>
      </c>
      <c r="D1428" s="5">
        <v>35</v>
      </c>
      <c r="E1428" s="6" t="s">
        <v>133</v>
      </c>
      <c r="F1428" t="s">
        <v>133</v>
      </c>
      <c r="G1428" s="1" t="s">
        <v>7</v>
      </c>
      <c r="H1428" t="s">
        <v>7</v>
      </c>
      <c r="I1428" s="3">
        <v>43545.26</v>
      </c>
      <c r="J1428" s="3">
        <v>43544.26</v>
      </c>
      <c r="K1428" s="4">
        <v>22</v>
      </c>
      <c r="L1428" s="4">
        <v>1620.08</v>
      </c>
      <c r="M1428" s="4">
        <v>0</v>
      </c>
      <c r="N1428" s="4">
        <v>0</v>
      </c>
      <c r="O1428" s="4"/>
    </row>
    <row r="1429" spans="1:15">
      <c r="A1429">
        <v>10001428</v>
      </c>
      <c r="B1429" s="3">
        <v>43208</v>
      </c>
      <c r="C1429" t="s">
        <v>2</v>
      </c>
      <c r="D1429" s="5">
        <v>45</v>
      </c>
      <c r="E1429" s="6" t="s">
        <v>133</v>
      </c>
      <c r="F1429" t="s">
        <v>133</v>
      </c>
      <c r="G1429" s="1" t="s">
        <v>7</v>
      </c>
      <c r="H1429" t="s">
        <v>66</v>
      </c>
      <c r="I1429" s="3">
        <v>43339.4</v>
      </c>
      <c r="J1429" s="3">
        <v>43336.4</v>
      </c>
      <c r="K1429" s="4">
        <v>9</v>
      </c>
      <c r="L1429" s="4">
        <v>852.84</v>
      </c>
      <c r="M1429" s="4">
        <v>0</v>
      </c>
      <c r="N1429" s="4">
        <v>0</v>
      </c>
      <c r="O1429" s="4"/>
    </row>
    <row r="1430" spans="1:15">
      <c r="A1430">
        <v>10001429</v>
      </c>
      <c r="B1430" s="3">
        <v>43208</v>
      </c>
      <c r="C1430" t="s">
        <v>2</v>
      </c>
      <c r="D1430" s="5">
        <v>45</v>
      </c>
      <c r="E1430" s="6" t="s">
        <v>133</v>
      </c>
      <c r="F1430" t="s">
        <v>133</v>
      </c>
      <c r="G1430" t="s">
        <v>7</v>
      </c>
      <c r="H1430" t="s">
        <v>7</v>
      </c>
      <c r="I1430" s="3">
        <v>43370.06</v>
      </c>
      <c r="J1430" s="3">
        <v>43369.06</v>
      </c>
      <c r="K1430" s="4">
        <v>11</v>
      </c>
      <c r="L1430" s="4">
        <v>1387.87</v>
      </c>
      <c r="M1430" s="4">
        <v>0</v>
      </c>
      <c r="N1430" s="4">
        <v>0</v>
      </c>
      <c r="O1430" s="4"/>
    </row>
    <row r="1431" spans="1:15">
      <c r="A1431">
        <v>10001430</v>
      </c>
      <c r="B1431" s="3">
        <v>43208</v>
      </c>
      <c r="C1431" t="s">
        <v>3</v>
      </c>
      <c r="D1431" s="5">
        <v>30</v>
      </c>
      <c r="E1431" s="6">
        <v>43284</v>
      </c>
      <c r="F1431" t="s">
        <v>134</v>
      </c>
      <c r="G1431" t="s">
        <v>7</v>
      </c>
      <c r="H1431" t="s">
        <v>236</v>
      </c>
      <c r="I1431" s="3">
        <v>43646</v>
      </c>
      <c r="J1431" s="3">
        <v>43641</v>
      </c>
      <c r="K1431" s="4">
        <v>5</v>
      </c>
      <c r="L1431" s="4">
        <v>580.95000000000005</v>
      </c>
      <c r="M1431" s="4">
        <v>21</v>
      </c>
      <c r="N1431" s="4">
        <v>1763.58</v>
      </c>
      <c r="O1431" s="4"/>
    </row>
    <row r="1432" spans="1:15">
      <c r="A1432">
        <v>10001431</v>
      </c>
      <c r="B1432" s="3">
        <v>43208</v>
      </c>
      <c r="C1432" t="s">
        <v>2</v>
      </c>
      <c r="D1432" s="5">
        <v>34</v>
      </c>
      <c r="E1432" s="6" t="s">
        <v>133</v>
      </c>
      <c r="F1432" t="s">
        <v>133</v>
      </c>
      <c r="G1432" t="s">
        <v>7</v>
      </c>
      <c r="H1432" t="s">
        <v>7</v>
      </c>
      <c r="I1432" s="3">
        <v>43558.400000000001</v>
      </c>
      <c r="J1432" s="3">
        <v>43557.4</v>
      </c>
      <c r="K1432" s="4">
        <v>23</v>
      </c>
      <c r="L1432" s="4">
        <v>1673.94</v>
      </c>
      <c r="M1432" s="4">
        <v>0</v>
      </c>
      <c r="N1432" s="4">
        <v>0</v>
      </c>
      <c r="O1432" s="4"/>
    </row>
    <row r="1433" spans="1:15">
      <c r="A1433">
        <v>10001432</v>
      </c>
      <c r="B1433" s="3">
        <v>43208</v>
      </c>
      <c r="C1433" t="s">
        <v>2</v>
      </c>
      <c r="D1433" s="5">
        <v>29</v>
      </c>
      <c r="E1433" s="6">
        <v>43282</v>
      </c>
      <c r="F1433" t="s">
        <v>134</v>
      </c>
      <c r="G1433" t="s">
        <v>7</v>
      </c>
      <c r="H1433" t="s">
        <v>236</v>
      </c>
      <c r="I1433" s="3">
        <v>43646</v>
      </c>
      <c r="J1433" s="3">
        <v>43642</v>
      </c>
      <c r="K1433" s="4">
        <v>5</v>
      </c>
      <c r="L1433" s="4">
        <v>405.1</v>
      </c>
      <c r="M1433" s="4">
        <v>46</v>
      </c>
      <c r="N1433" s="4">
        <v>2619.6999999999998</v>
      </c>
      <c r="O1433" s="4"/>
    </row>
    <row r="1434" spans="1:15">
      <c r="A1434">
        <v>10001433</v>
      </c>
      <c r="B1434" s="3">
        <v>43208</v>
      </c>
      <c r="C1434" t="s">
        <v>2</v>
      </c>
      <c r="D1434" s="5">
        <v>36</v>
      </c>
      <c r="E1434" s="6" t="s">
        <v>133</v>
      </c>
      <c r="F1434" t="s">
        <v>133</v>
      </c>
      <c r="G1434" t="s">
        <v>7</v>
      </c>
      <c r="H1434" t="s">
        <v>16</v>
      </c>
      <c r="I1434" s="3">
        <v>43352.54</v>
      </c>
      <c r="J1434" s="3">
        <v>43352.54</v>
      </c>
      <c r="K1434" s="4">
        <v>10</v>
      </c>
      <c r="L1434" s="4">
        <v>1490.8</v>
      </c>
      <c r="M1434" s="4">
        <v>0</v>
      </c>
      <c r="N1434" s="4">
        <v>0</v>
      </c>
      <c r="O1434" s="4"/>
    </row>
    <row r="1435" spans="1:15">
      <c r="A1435">
        <v>10001434</v>
      </c>
      <c r="B1435" s="3">
        <v>43208</v>
      </c>
      <c r="C1435" t="s">
        <v>2</v>
      </c>
      <c r="D1435" s="5">
        <v>29</v>
      </c>
      <c r="E1435" s="6" t="s">
        <v>133</v>
      </c>
      <c r="F1435" t="s">
        <v>133</v>
      </c>
      <c r="G1435" t="s">
        <v>7</v>
      </c>
      <c r="H1435" t="s">
        <v>13</v>
      </c>
      <c r="I1435" s="3">
        <v>43370.06</v>
      </c>
      <c r="J1435" s="3">
        <v>43369.06</v>
      </c>
      <c r="K1435" s="4">
        <v>11</v>
      </c>
      <c r="L1435" s="4">
        <v>1092.19</v>
      </c>
      <c r="M1435" s="4">
        <v>0</v>
      </c>
      <c r="N1435" s="4">
        <v>0</v>
      </c>
      <c r="O1435" s="4"/>
    </row>
    <row r="1436" spans="1:15">
      <c r="A1436">
        <v>10001435</v>
      </c>
      <c r="B1436" s="3">
        <v>43208</v>
      </c>
      <c r="C1436" t="s">
        <v>3</v>
      </c>
      <c r="D1436" s="5">
        <v>26</v>
      </c>
      <c r="E1436" s="6">
        <v>43285</v>
      </c>
      <c r="F1436" t="s">
        <v>134</v>
      </c>
      <c r="G1436" t="s">
        <v>7</v>
      </c>
      <c r="H1436" t="s">
        <v>16</v>
      </c>
      <c r="I1436" s="3">
        <v>43637.24</v>
      </c>
      <c r="J1436" s="3">
        <v>43635.24</v>
      </c>
      <c r="K1436" s="4">
        <v>5</v>
      </c>
      <c r="L1436" s="4">
        <v>664.5</v>
      </c>
      <c r="M1436" s="4">
        <v>23</v>
      </c>
      <c r="N1436" s="4">
        <v>1775.6</v>
      </c>
      <c r="O1436" s="4"/>
    </row>
    <row r="1437" spans="1:15">
      <c r="A1437">
        <v>10001436</v>
      </c>
      <c r="B1437" s="3">
        <v>43208</v>
      </c>
      <c r="C1437" t="s">
        <v>2</v>
      </c>
      <c r="D1437" s="5">
        <v>43</v>
      </c>
      <c r="E1437" s="6">
        <v>43287</v>
      </c>
      <c r="F1437" t="s">
        <v>134</v>
      </c>
      <c r="G1437" t="s">
        <v>7</v>
      </c>
      <c r="H1437" t="s">
        <v>16</v>
      </c>
      <c r="I1437" s="3">
        <v>43646</v>
      </c>
      <c r="J1437" s="3">
        <v>43642</v>
      </c>
      <c r="K1437" s="4">
        <v>5</v>
      </c>
      <c r="L1437" s="4">
        <v>408.7</v>
      </c>
      <c r="M1437" s="4">
        <v>51</v>
      </c>
      <c r="N1437" s="4">
        <v>4390.08</v>
      </c>
      <c r="O1437" s="4"/>
    </row>
    <row r="1438" spans="1:15">
      <c r="A1438">
        <v>10001437</v>
      </c>
      <c r="B1438" s="3">
        <v>43208</v>
      </c>
      <c r="C1438" t="s">
        <v>2</v>
      </c>
      <c r="D1438" s="5">
        <v>33</v>
      </c>
      <c r="E1438" s="6">
        <v>43282</v>
      </c>
      <c r="F1438" t="s">
        <v>134</v>
      </c>
      <c r="G1438" t="s">
        <v>7</v>
      </c>
      <c r="H1438" t="s">
        <v>236</v>
      </c>
      <c r="I1438" s="3">
        <v>43615.34</v>
      </c>
      <c r="J1438" s="3">
        <v>43610.34</v>
      </c>
      <c r="K1438" s="4">
        <v>5</v>
      </c>
      <c r="L1438" s="4">
        <v>468.65</v>
      </c>
      <c r="M1438" s="4">
        <v>52</v>
      </c>
      <c r="N1438" s="4">
        <v>3303.56</v>
      </c>
      <c r="O1438" s="4"/>
    </row>
    <row r="1439" spans="1:15">
      <c r="A1439">
        <v>10001438</v>
      </c>
      <c r="B1439" s="3">
        <v>43209</v>
      </c>
      <c r="C1439" t="s">
        <v>2</v>
      </c>
      <c r="D1439" s="5">
        <v>37</v>
      </c>
      <c r="E1439" s="6" t="s">
        <v>133</v>
      </c>
      <c r="F1439" t="s">
        <v>133</v>
      </c>
      <c r="G1439" s="1" t="s">
        <v>7</v>
      </c>
      <c r="H1439" t="s">
        <v>7</v>
      </c>
      <c r="I1439" s="3">
        <v>43370.69</v>
      </c>
      <c r="J1439" s="3">
        <v>43370.69</v>
      </c>
      <c r="K1439" s="4">
        <v>11</v>
      </c>
      <c r="L1439" s="4">
        <v>1272.04</v>
      </c>
      <c r="M1439" s="4">
        <v>0</v>
      </c>
      <c r="N1439" s="4">
        <v>0</v>
      </c>
      <c r="O1439" s="4"/>
    </row>
    <row r="1440" spans="1:15">
      <c r="A1440">
        <v>10001439</v>
      </c>
      <c r="B1440" s="3">
        <v>43209</v>
      </c>
      <c r="C1440" t="s">
        <v>3</v>
      </c>
      <c r="D1440" s="5">
        <v>28</v>
      </c>
      <c r="E1440" s="6">
        <v>43282</v>
      </c>
      <c r="F1440" t="s">
        <v>134</v>
      </c>
      <c r="G1440" s="1" t="s">
        <v>7</v>
      </c>
      <c r="H1440" t="s">
        <v>13</v>
      </c>
      <c r="I1440" s="3">
        <v>43606.67</v>
      </c>
      <c r="J1440" s="3">
        <v>43602.67</v>
      </c>
      <c r="K1440" s="4">
        <v>5</v>
      </c>
      <c r="L1440" s="4">
        <v>497.9</v>
      </c>
      <c r="M1440" s="4">
        <v>40</v>
      </c>
      <c r="N1440" s="4">
        <v>3962.8</v>
      </c>
      <c r="O1440" s="4"/>
    </row>
    <row r="1441" spans="1:15">
      <c r="A1441">
        <v>10001440</v>
      </c>
      <c r="B1441" s="3">
        <v>43209</v>
      </c>
      <c r="C1441" t="s">
        <v>2</v>
      </c>
      <c r="D1441" s="5">
        <v>46</v>
      </c>
      <c r="E1441" s="6" t="s">
        <v>133</v>
      </c>
      <c r="F1441" t="s">
        <v>133</v>
      </c>
      <c r="G1441" s="1" t="s">
        <v>7</v>
      </c>
      <c r="H1441" t="s">
        <v>13</v>
      </c>
      <c r="I1441" s="3">
        <v>43401.279999999999</v>
      </c>
      <c r="J1441" s="3">
        <v>43400.28</v>
      </c>
      <c r="K1441" s="4">
        <v>13</v>
      </c>
      <c r="L1441" s="4">
        <v>1228.1099999999999</v>
      </c>
      <c r="M1441" s="4">
        <v>0</v>
      </c>
      <c r="N1441" s="4">
        <v>0</v>
      </c>
      <c r="O1441" s="4"/>
    </row>
    <row r="1442" spans="1:15">
      <c r="A1442">
        <v>10001441</v>
      </c>
      <c r="B1442" s="3">
        <v>43209</v>
      </c>
      <c r="C1442" t="s">
        <v>2</v>
      </c>
      <c r="D1442" s="5">
        <v>31</v>
      </c>
      <c r="E1442" s="6" t="s">
        <v>133</v>
      </c>
      <c r="F1442" t="s">
        <v>133</v>
      </c>
      <c r="G1442" s="1" t="s">
        <v>55</v>
      </c>
      <c r="H1442" t="s">
        <v>236</v>
      </c>
      <c r="I1442" s="3">
        <v>43383.8</v>
      </c>
      <c r="J1442" s="3">
        <v>43378.8</v>
      </c>
      <c r="K1442" s="4">
        <v>11</v>
      </c>
      <c r="L1442" s="4">
        <v>1274.46</v>
      </c>
      <c r="M1442" s="4">
        <v>0</v>
      </c>
      <c r="N1442" s="4">
        <v>0</v>
      </c>
      <c r="O1442" s="4"/>
    </row>
    <row r="1443" spans="1:15">
      <c r="A1443">
        <v>10001442</v>
      </c>
      <c r="B1443" s="3">
        <v>43209</v>
      </c>
      <c r="C1443" t="s">
        <v>2</v>
      </c>
      <c r="D1443" s="5">
        <v>26</v>
      </c>
      <c r="E1443" s="6">
        <v>43287</v>
      </c>
      <c r="F1443" t="s">
        <v>134</v>
      </c>
      <c r="G1443" s="1" t="s">
        <v>7</v>
      </c>
      <c r="H1443" t="s">
        <v>7</v>
      </c>
      <c r="I1443" s="3">
        <v>43632.89</v>
      </c>
      <c r="J1443" s="3">
        <v>43629.89</v>
      </c>
      <c r="K1443" s="4">
        <v>5</v>
      </c>
      <c r="L1443" s="4">
        <v>749.1</v>
      </c>
      <c r="M1443" s="4">
        <v>22</v>
      </c>
      <c r="N1443" s="4">
        <v>1999.36</v>
      </c>
      <c r="O1443" s="4"/>
    </row>
    <row r="1444" spans="1:15">
      <c r="A1444">
        <v>10001443</v>
      </c>
      <c r="B1444" s="3">
        <v>43209</v>
      </c>
      <c r="C1444" t="s">
        <v>2</v>
      </c>
      <c r="D1444" s="5">
        <v>24</v>
      </c>
      <c r="E1444" s="6">
        <v>43284</v>
      </c>
      <c r="F1444" t="s">
        <v>134</v>
      </c>
      <c r="G1444" t="s">
        <v>7</v>
      </c>
      <c r="H1444" t="s">
        <v>7</v>
      </c>
      <c r="I1444" s="3">
        <v>43624.15</v>
      </c>
      <c r="J1444" s="3">
        <v>43624.15</v>
      </c>
      <c r="K1444" s="4">
        <v>5</v>
      </c>
      <c r="L1444" s="4">
        <v>695.85</v>
      </c>
      <c r="M1444" s="4">
        <v>23</v>
      </c>
      <c r="N1444" s="4">
        <v>1514.09</v>
      </c>
      <c r="O1444" s="4"/>
    </row>
    <row r="1445" spans="1:15">
      <c r="A1445">
        <v>10001444</v>
      </c>
      <c r="B1445" s="3">
        <v>43209</v>
      </c>
      <c r="C1445" t="s">
        <v>2</v>
      </c>
      <c r="D1445" s="5">
        <v>30</v>
      </c>
      <c r="E1445" s="6">
        <v>43284</v>
      </c>
      <c r="F1445" t="s">
        <v>134</v>
      </c>
      <c r="G1445" t="s">
        <v>7</v>
      </c>
      <c r="H1445" t="s">
        <v>7</v>
      </c>
      <c r="I1445" s="3">
        <v>43602.3</v>
      </c>
      <c r="J1445" s="3">
        <v>43597.3</v>
      </c>
      <c r="K1445" s="4">
        <v>5</v>
      </c>
      <c r="L1445" s="4">
        <v>493.95</v>
      </c>
      <c r="M1445" s="4">
        <v>52</v>
      </c>
      <c r="N1445" s="4">
        <v>4078.88</v>
      </c>
      <c r="O1445" s="4"/>
    </row>
    <row r="1446" spans="1:15">
      <c r="A1446">
        <v>10001445</v>
      </c>
      <c r="B1446" s="3">
        <v>43209</v>
      </c>
      <c r="C1446" t="s">
        <v>2</v>
      </c>
      <c r="D1446" s="5">
        <v>38</v>
      </c>
      <c r="E1446" s="6" t="s">
        <v>133</v>
      </c>
      <c r="F1446" t="s">
        <v>133</v>
      </c>
      <c r="G1446" t="s">
        <v>7</v>
      </c>
      <c r="H1446" t="s">
        <v>93</v>
      </c>
      <c r="I1446" s="3">
        <v>43541.120000000003</v>
      </c>
      <c r="J1446" s="3">
        <v>43540.12</v>
      </c>
      <c r="K1446" s="4">
        <v>22</v>
      </c>
      <c r="L1446" s="4">
        <v>1849.54</v>
      </c>
      <c r="M1446" s="4">
        <v>0</v>
      </c>
      <c r="N1446" s="4">
        <v>0</v>
      </c>
      <c r="O1446" s="4"/>
    </row>
    <row r="1447" spans="1:15">
      <c r="A1447">
        <v>10001446</v>
      </c>
      <c r="B1447" s="3">
        <v>43209</v>
      </c>
      <c r="C1447" t="s">
        <v>3</v>
      </c>
      <c r="D1447" s="5">
        <v>31</v>
      </c>
      <c r="E1447" s="6">
        <v>43286</v>
      </c>
      <c r="F1447" t="s">
        <v>134</v>
      </c>
      <c r="G1447" t="s">
        <v>7</v>
      </c>
      <c r="H1447" t="s">
        <v>236</v>
      </c>
      <c r="I1447" s="3">
        <v>43602.3</v>
      </c>
      <c r="J1447" s="3">
        <v>43600.3</v>
      </c>
      <c r="K1447" s="4">
        <v>5</v>
      </c>
      <c r="L1447" s="4">
        <v>412.75</v>
      </c>
      <c r="M1447" s="4">
        <v>19</v>
      </c>
      <c r="N1447" s="4">
        <v>1494.16</v>
      </c>
      <c r="O1447" s="4"/>
    </row>
    <row r="1448" spans="1:15">
      <c r="A1448">
        <v>10001447</v>
      </c>
      <c r="B1448" s="3">
        <v>43209</v>
      </c>
      <c r="C1448" t="s">
        <v>2</v>
      </c>
      <c r="D1448" s="5">
        <v>32</v>
      </c>
      <c r="E1448" s="6">
        <v>43286</v>
      </c>
      <c r="F1448" t="s">
        <v>134</v>
      </c>
      <c r="G1448" t="s">
        <v>7</v>
      </c>
      <c r="H1448" t="s">
        <v>7</v>
      </c>
      <c r="I1448" s="3">
        <v>43602.3</v>
      </c>
      <c r="J1448" s="3">
        <v>43601.3</v>
      </c>
      <c r="K1448" s="4">
        <v>5</v>
      </c>
      <c r="L1448" s="4">
        <v>734.95</v>
      </c>
      <c r="M1448" s="4">
        <v>17</v>
      </c>
      <c r="N1448" s="4">
        <v>1222.1300000000001</v>
      </c>
      <c r="O1448" s="4"/>
    </row>
    <row r="1449" spans="1:15">
      <c r="A1449">
        <v>10001448</v>
      </c>
      <c r="B1449" s="3">
        <v>43209</v>
      </c>
      <c r="C1449" t="s">
        <v>3</v>
      </c>
      <c r="D1449" s="5">
        <v>38</v>
      </c>
      <c r="E1449" s="6" t="s">
        <v>133</v>
      </c>
      <c r="F1449" t="s">
        <v>133</v>
      </c>
      <c r="G1449" t="s">
        <v>7</v>
      </c>
      <c r="H1449" t="s">
        <v>16</v>
      </c>
      <c r="I1449" s="3">
        <v>43357.58</v>
      </c>
      <c r="J1449" s="3">
        <v>43353.58</v>
      </c>
      <c r="K1449" s="4">
        <v>10</v>
      </c>
      <c r="L1449" s="4">
        <v>1252.7</v>
      </c>
      <c r="M1449" s="4">
        <v>0</v>
      </c>
      <c r="N1449" s="4">
        <v>0</v>
      </c>
      <c r="O1449" s="4"/>
    </row>
    <row r="1450" spans="1:15">
      <c r="A1450">
        <v>10001449</v>
      </c>
      <c r="B1450" s="3">
        <v>43209</v>
      </c>
      <c r="C1450" t="s">
        <v>2</v>
      </c>
      <c r="D1450" s="5">
        <v>42</v>
      </c>
      <c r="E1450" s="6" t="s">
        <v>133</v>
      </c>
      <c r="F1450" t="s">
        <v>133</v>
      </c>
      <c r="G1450" t="s">
        <v>7</v>
      </c>
      <c r="H1450" t="s">
        <v>14</v>
      </c>
      <c r="I1450" s="3">
        <v>43619.78</v>
      </c>
      <c r="J1450" s="3">
        <v>43619.78</v>
      </c>
      <c r="K1450" s="4">
        <v>27</v>
      </c>
      <c r="L1450" s="4">
        <v>1872.99</v>
      </c>
      <c r="M1450" s="4">
        <v>0</v>
      </c>
      <c r="N1450" s="4">
        <v>0</v>
      </c>
      <c r="O1450" s="4"/>
    </row>
    <row r="1451" spans="1:15">
      <c r="A1451">
        <v>10001450</v>
      </c>
      <c r="B1451" s="3">
        <v>43209</v>
      </c>
      <c r="C1451" t="s">
        <v>3</v>
      </c>
      <c r="D1451" s="5">
        <v>46</v>
      </c>
      <c r="E1451" s="6" t="s">
        <v>133</v>
      </c>
      <c r="F1451" t="s">
        <v>133</v>
      </c>
      <c r="G1451" t="s">
        <v>7</v>
      </c>
      <c r="H1451" t="s">
        <v>236</v>
      </c>
      <c r="I1451" s="3">
        <v>43554.23</v>
      </c>
      <c r="J1451" s="3">
        <v>43549.23</v>
      </c>
      <c r="K1451" s="4">
        <v>23</v>
      </c>
      <c r="L1451" s="4">
        <v>2089.5500000000002</v>
      </c>
      <c r="M1451" s="4">
        <v>0</v>
      </c>
      <c r="N1451" s="4">
        <v>0</v>
      </c>
      <c r="O1451" s="4"/>
    </row>
    <row r="1452" spans="1:15">
      <c r="A1452">
        <v>10001451</v>
      </c>
      <c r="B1452" s="3">
        <v>43209</v>
      </c>
      <c r="C1452" t="s">
        <v>3</v>
      </c>
      <c r="D1452" s="5">
        <v>37</v>
      </c>
      <c r="E1452" s="6" t="s">
        <v>133</v>
      </c>
      <c r="F1452" t="s">
        <v>133</v>
      </c>
      <c r="G1452" t="s">
        <v>7</v>
      </c>
      <c r="H1452" t="s">
        <v>16</v>
      </c>
      <c r="I1452" s="3">
        <v>43466.83</v>
      </c>
      <c r="J1452" s="3">
        <v>43466.83</v>
      </c>
      <c r="K1452" s="4">
        <v>17</v>
      </c>
      <c r="L1452" s="4">
        <v>1488.18</v>
      </c>
      <c r="M1452" s="4">
        <v>0</v>
      </c>
      <c r="N1452" s="4">
        <v>0</v>
      </c>
      <c r="O1452" s="4"/>
    </row>
    <row r="1453" spans="1:15">
      <c r="A1453">
        <v>10001452</v>
      </c>
      <c r="B1453" s="3">
        <v>43209</v>
      </c>
      <c r="C1453" t="s">
        <v>2</v>
      </c>
      <c r="D1453" s="5">
        <v>31</v>
      </c>
      <c r="E1453" s="6">
        <v>43287</v>
      </c>
      <c r="F1453" t="s">
        <v>134</v>
      </c>
      <c r="G1453" t="s">
        <v>7</v>
      </c>
      <c r="H1453" t="s">
        <v>16</v>
      </c>
      <c r="I1453" s="3">
        <v>43602.3</v>
      </c>
      <c r="J1453" s="3">
        <v>43598.3</v>
      </c>
      <c r="K1453" s="4">
        <v>5</v>
      </c>
      <c r="L1453" s="4">
        <v>504.95</v>
      </c>
      <c r="M1453" s="4">
        <v>36</v>
      </c>
      <c r="N1453" s="4">
        <v>2505.96</v>
      </c>
      <c r="O1453" s="4"/>
    </row>
    <row r="1454" spans="1:15">
      <c r="A1454">
        <v>10001453</v>
      </c>
      <c r="B1454" s="3">
        <v>43209</v>
      </c>
      <c r="C1454" t="s">
        <v>2</v>
      </c>
      <c r="D1454" s="5">
        <v>29</v>
      </c>
      <c r="E1454" s="6">
        <v>43283</v>
      </c>
      <c r="F1454" t="s">
        <v>134</v>
      </c>
      <c r="G1454" t="s">
        <v>7</v>
      </c>
      <c r="H1454" t="s">
        <v>16</v>
      </c>
      <c r="I1454" s="3">
        <v>43619.78</v>
      </c>
      <c r="J1454" s="3">
        <v>43615.78</v>
      </c>
      <c r="K1454" s="4">
        <v>5</v>
      </c>
      <c r="L1454" s="4">
        <v>624.1</v>
      </c>
      <c r="M1454" s="4">
        <v>52</v>
      </c>
      <c r="N1454" s="4">
        <v>4005.04</v>
      </c>
      <c r="O1454" s="4"/>
    </row>
    <row r="1455" spans="1:15">
      <c r="A1455">
        <v>10001454</v>
      </c>
      <c r="B1455" s="3">
        <v>43209</v>
      </c>
      <c r="C1455" t="s">
        <v>2</v>
      </c>
      <c r="D1455" s="5">
        <v>25</v>
      </c>
      <c r="E1455" s="6">
        <v>43282</v>
      </c>
      <c r="F1455" t="s">
        <v>134</v>
      </c>
      <c r="G1455" t="s">
        <v>7</v>
      </c>
      <c r="H1455" t="s">
        <v>16</v>
      </c>
      <c r="I1455" s="3">
        <v>43637.26</v>
      </c>
      <c r="J1455" s="3">
        <v>43633.26</v>
      </c>
      <c r="K1455" s="4">
        <v>5</v>
      </c>
      <c r="L1455" s="4">
        <v>437.45</v>
      </c>
      <c r="M1455" s="4">
        <v>33</v>
      </c>
      <c r="N1455" s="4">
        <v>2978.91</v>
      </c>
      <c r="O1455" s="4"/>
    </row>
    <row r="1456" spans="1:15">
      <c r="A1456">
        <v>10001455</v>
      </c>
      <c r="B1456" s="3">
        <v>43209</v>
      </c>
      <c r="C1456" t="s">
        <v>2</v>
      </c>
      <c r="D1456" s="5">
        <v>42</v>
      </c>
      <c r="E1456" s="6" t="s">
        <v>133</v>
      </c>
      <c r="F1456" t="s">
        <v>133</v>
      </c>
      <c r="G1456" t="s">
        <v>7</v>
      </c>
      <c r="H1456" t="s">
        <v>24</v>
      </c>
      <c r="I1456" s="3">
        <v>43632.89</v>
      </c>
      <c r="J1456" s="3">
        <v>43629.89</v>
      </c>
      <c r="K1456" s="4">
        <v>28</v>
      </c>
      <c r="L1456" s="4">
        <v>2754.08</v>
      </c>
      <c r="M1456" s="4">
        <v>0</v>
      </c>
      <c r="N1456" s="4">
        <v>0</v>
      </c>
      <c r="O1456" s="4"/>
    </row>
    <row r="1457" spans="1:15">
      <c r="A1457">
        <v>10001456</v>
      </c>
      <c r="B1457" s="3">
        <v>43209</v>
      </c>
      <c r="C1457" t="s">
        <v>3</v>
      </c>
      <c r="D1457" s="5">
        <v>35</v>
      </c>
      <c r="E1457" s="6" t="s">
        <v>133</v>
      </c>
      <c r="F1457" t="s">
        <v>133</v>
      </c>
      <c r="G1457" t="s">
        <v>7</v>
      </c>
      <c r="H1457" t="s">
        <v>7</v>
      </c>
      <c r="I1457" s="3">
        <v>43606.67</v>
      </c>
      <c r="J1457" s="3">
        <v>43602.67</v>
      </c>
      <c r="K1457" s="4">
        <v>26</v>
      </c>
      <c r="L1457" s="4">
        <v>1820.52</v>
      </c>
      <c r="M1457" s="4">
        <v>0</v>
      </c>
      <c r="N1457" s="4">
        <v>0</v>
      </c>
      <c r="O1457" s="4"/>
    </row>
    <row r="1458" spans="1:15">
      <c r="A1458">
        <v>10001457</v>
      </c>
      <c r="B1458" s="3">
        <v>43209</v>
      </c>
      <c r="C1458" t="s">
        <v>2</v>
      </c>
      <c r="D1458" s="5">
        <v>20</v>
      </c>
      <c r="E1458" s="6">
        <v>43282</v>
      </c>
      <c r="F1458" t="s">
        <v>134</v>
      </c>
      <c r="G1458" t="s">
        <v>7</v>
      </c>
      <c r="H1458" t="s">
        <v>25</v>
      </c>
      <c r="I1458" s="3">
        <v>43619.78</v>
      </c>
      <c r="J1458" s="3">
        <v>43617.78</v>
      </c>
      <c r="K1458" s="4">
        <v>5</v>
      </c>
      <c r="L1458" s="4">
        <v>713.3</v>
      </c>
      <c r="M1458" s="4">
        <v>23</v>
      </c>
      <c r="N1458" s="4">
        <v>2001</v>
      </c>
      <c r="O1458" s="4"/>
    </row>
    <row r="1459" spans="1:15">
      <c r="A1459">
        <v>10001458</v>
      </c>
      <c r="B1459" s="3">
        <v>43210</v>
      </c>
      <c r="C1459" t="s">
        <v>3</v>
      </c>
      <c r="D1459" s="5">
        <v>27</v>
      </c>
      <c r="E1459" s="6">
        <v>43285</v>
      </c>
      <c r="F1459" t="s">
        <v>134</v>
      </c>
      <c r="G1459" s="1" t="s">
        <v>7</v>
      </c>
      <c r="H1459" t="s">
        <v>38</v>
      </c>
      <c r="I1459" s="3">
        <v>43611.12</v>
      </c>
      <c r="J1459" s="3">
        <v>43608.12</v>
      </c>
      <c r="K1459" s="4">
        <v>5</v>
      </c>
      <c r="L1459" s="4">
        <v>616.35</v>
      </c>
      <c r="M1459" s="4">
        <v>40</v>
      </c>
      <c r="N1459" s="4">
        <v>2426.4</v>
      </c>
      <c r="O1459" s="4"/>
    </row>
    <row r="1460" spans="1:15">
      <c r="A1460">
        <v>10001459</v>
      </c>
      <c r="B1460" s="3">
        <v>43210</v>
      </c>
      <c r="C1460" t="s">
        <v>2</v>
      </c>
      <c r="D1460" s="5">
        <v>27</v>
      </c>
      <c r="E1460" s="6">
        <v>43286</v>
      </c>
      <c r="F1460" t="s">
        <v>134</v>
      </c>
      <c r="G1460" s="1" t="s">
        <v>7</v>
      </c>
      <c r="H1460" t="s">
        <v>7</v>
      </c>
      <c r="I1460" s="3">
        <v>43602.400000000001</v>
      </c>
      <c r="J1460" s="3">
        <v>43599.4</v>
      </c>
      <c r="K1460" s="4">
        <v>5</v>
      </c>
      <c r="L1460" s="4">
        <v>679.95</v>
      </c>
      <c r="M1460" s="4">
        <v>21</v>
      </c>
      <c r="N1460" s="4">
        <v>1749.93</v>
      </c>
      <c r="O1460" s="4"/>
    </row>
    <row r="1461" spans="1:15">
      <c r="A1461">
        <v>10001460</v>
      </c>
      <c r="B1461" s="3">
        <v>43210</v>
      </c>
      <c r="C1461" t="s">
        <v>2</v>
      </c>
      <c r="D1461" s="5">
        <v>34</v>
      </c>
      <c r="E1461" s="6">
        <v>43286</v>
      </c>
      <c r="F1461" t="s">
        <v>134</v>
      </c>
      <c r="G1461" s="1" t="s">
        <v>7</v>
      </c>
      <c r="H1461" t="s">
        <v>7</v>
      </c>
      <c r="I1461" s="3">
        <v>43628.56</v>
      </c>
      <c r="J1461" s="3">
        <v>43623.56</v>
      </c>
      <c r="K1461" s="4">
        <v>5</v>
      </c>
      <c r="L1461" s="4">
        <v>524.9</v>
      </c>
      <c r="M1461" s="4">
        <v>20</v>
      </c>
      <c r="N1461" s="4">
        <v>1211</v>
      </c>
      <c r="O1461" s="4"/>
    </row>
    <row r="1462" spans="1:15">
      <c r="A1462">
        <v>10001461</v>
      </c>
      <c r="B1462" s="3">
        <v>43210</v>
      </c>
      <c r="C1462" t="s">
        <v>2</v>
      </c>
      <c r="D1462" s="5">
        <v>30</v>
      </c>
      <c r="E1462" s="6">
        <v>43287</v>
      </c>
      <c r="F1462" t="s">
        <v>134</v>
      </c>
      <c r="G1462" t="s">
        <v>7</v>
      </c>
      <c r="H1462" t="s">
        <v>236</v>
      </c>
      <c r="I1462" s="3">
        <v>43632.92</v>
      </c>
      <c r="J1462" s="3">
        <v>43627.92</v>
      </c>
      <c r="K1462" s="4">
        <v>5</v>
      </c>
      <c r="L1462" s="4">
        <v>672.85</v>
      </c>
      <c r="M1462" s="4">
        <v>45</v>
      </c>
      <c r="N1462" s="4">
        <v>3285.9</v>
      </c>
      <c r="O1462" s="4"/>
    </row>
    <row r="1463" spans="1:15">
      <c r="A1463">
        <v>10001462</v>
      </c>
      <c r="B1463" s="3">
        <v>43210</v>
      </c>
      <c r="C1463" t="s">
        <v>3</v>
      </c>
      <c r="D1463" s="5">
        <v>29</v>
      </c>
      <c r="E1463" s="6">
        <v>43282</v>
      </c>
      <c r="F1463" t="s">
        <v>134</v>
      </c>
      <c r="G1463" t="s">
        <v>7</v>
      </c>
      <c r="H1463" t="s">
        <v>17</v>
      </c>
      <c r="I1463" s="3">
        <v>43641.64</v>
      </c>
      <c r="J1463" s="3">
        <v>43636.639999999999</v>
      </c>
      <c r="K1463" s="4">
        <v>5</v>
      </c>
      <c r="L1463" s="4">
        <v>513</v>
      </c>
      <c r="M1463" s="4">
        <v>23</v>
      </c>
      <c r="N1463" s="4">
        <v>1383.45</v>
      </c>
      <c r="O1463" s="4"/>
    </row>
    <row r="1464" spans="1:15">
      <c r="A1464">
        <v>10001463</v>
      </c>
      <c r="B1464" s="3">
        <v>43210</v>
      </c>
      <c r="C1464" t="s">
        <v>2</v>
      </c>
      <c r="D1464" s="5">
        <v>38</v>
      </c>
      <c r="E1464" s="6">
        <v>43284</v>
      </c>
      <c r="F1464" t="s">
        <v>134</v>
      </c>
      <c r="G1464" t="s">
        <v>7</v>
      </c>
      <c r="H1464" t="s">
        <v>17</v>
      </c>
      <c r="I1464" s="3">
        <v>43646</v>
      </c>
      <c r="J1464" s="3">
        <v>43643</v>
      </c>
      <c r="K1464" s="4">
        <v>5</v>
      </c>
      <c r="L1464" s="4">
        <v>686.7</v>
      </c>
      <c r="M1464" s="4">
        <v>26</v>
      </c>
      <c r="N1464" s="4">
        <v>1960.14</v>
      </c>
      <c r="O1464" s="4"/>
    </row>
    <row r="1465" spans="1:15">
      <c r="A1465">
        <v>10001464</v>
      </c>
      <c r="B1465" s="3">
        <v>43210</v>
      </c>
      <c r="C1465" t="s">
        <v>2</v>
      </c>
      <c r="D1465" s="5">
        <v>27</v>
      </c>
      <c r="E1465" s="6">
        <v>43287</v>
      </c>
      <c r="F1465" t="s">
        <v>134</v>
      </c>
      <c r="G1465" t="s">
        <v>7</v>
      </c>
      <c r="H1465" t="s">
        <v>16</v>
      </c>
      <c r="I1465" s="3">
        <v>43632.92</v>
      </c>
      <c r="J1465" s="3">
        <v>43632.92</v>
      </c>
      <c r="K1465" s="4">
        <v>5</v>
      </c>
      <c r="L1465" s="4">
        <v>427.35</v>
      </c>
      <c r="M1465" s="4">
        <v>28</v>
      </c>
      <c r="N1465" s="4">
        <v>2150.96</v>
      </c>
      <c r="O1465" s="4"/>
    </row>
    <row r="1466" spans="1:15">
      <c r="A1466">
        <v>10001465</v>
      </c>
      <c r="B1466" s="3">
        <v>43211</v>
      </c>
      <c r="C1466" t="s">
        <v>2</v>
      </c>
      <c r="D1466" s="5">
        <v>42</v>
      </c>
      <c r="E1466" s="6" t="s">
        <v>133</v>
      </c>
      <c r="F1466" t="s">
        <v>133</v>
      </c>
      <c r="G1466" t="s">
        <v>7</v>
      </c>
      <c r="H1466" t="s">
        <v>9</v>
      </c>
      <c r="I1466" s="3">
        <v>43415.45</v>
      </c>
      <c r="J1466" s="3">
        <v>43411.45</v>
      </c>
      <c r="K1466" s="4">
        <v>13</v>
      </c>
      <c r="L1466" s="4">
        <v>1327.82</v>
      </c>
      <c r="M1466" s="4">
        <v>0</v>
      </c>
      <c r="N1466" s="4">
        <v>0</v>
      </c>
      <c r="O1466" s="4"/>
    </row>
    <row r="1467" spans="1:15">
      <c r="A1467">
        <v>10001466</v>
      </c>
      <c r="B1467" s="3">
        <v>43211</v>
      </c>
      <c r="C1467" t="s">
        <v>2</v>
      </c>
      <c r="D1467" s="5">
        <v>27</v>
      </c>
      <c r="E1467" s="6">
        <v>43283</v>
      </c>
      <c r="F1467" t="s">
        <v>134</v>
      </c>
      <c r="G1467" t="s">
        <v>7</v>
      </c>
      <c r="H1467" t="s">
        <v>16</v>
      </c>
      <c r="I1467" s="3">
        <v>43619.9</v>
      </c>
      <c r="J1467" s="3">
        <v>43618.9</v>
      </c>
      <c r="K1467" s="4">
        <v>5</v>
      </c>
      <c r="L1467" s="4">
        <v>550.1</v>
      </c>
      <c r="M1467" s="4">
        <v>30</v>
      </c>
      <c r="N1467" s="4">
        <v>1671.9</v>
      </c>
      <c r="O1467" s="4"/>
    </row>
    <row r="1468" spans="1:15">
      <c r="A1468">
        <v>10001467</v>
      </c>
      <c r="B1468" s="3">
        <v>43212</v>
      </c>
      <c r="C1468" t="s">
        <v>2</v>
      </c>
      <c r="D1468" s="5">
        <v>24</v>
      </c>
      <c r="E1468" s="6" t="s">
        <v>133</v>
      </c>
      <c r="F1468" t="s">
        <v>133</v>
      </c>
      <c r="G1468" s="1" t="s">
        <v>7</v>
      </c>
      <c r="H1468" t="s">
        <v>7</v>
      </c>
      <c r="I1468" s="3">
        <v>43394.28</v>
      </c>
      <c r="J1468" s="3">
        <v>43389.279999999999</v>
      </c>
      <c r="K1468" s="4">
        <v>12</v>
      </c>
      <c r="L1468" s="4">
        <v>1248.96</v>
      </c>
      <c r="M1468" s="4">
        <v>0</v>
      </c>
      <c r="N1468" s="4">
        <v>0</v>
      </c>
      <c r="O1468" s="4"/>
    </row>
    <row r="1469" spans="1:15">
      <c r="A1469">
        <v>10001468</v>
      </c>
      <c r="B1469" s="3">
        <v>43212</v>
      </c>
      <c r="C1469" t="s">
        <v>2</v>
      </c>
      <c r="D1469" s="5">
        <v>41</v>
      </c>
      <c r="E1469" s="6" t="s">
        <v>133</v>
      </c>
      <c r="F1469" t="s">
        <v>133</v>
      </c>
      <c r="G1469" s="1" t="s">
        <v>7</v>
      </c>
      <c r="H1469" t="s">
        <v>236</v>
      </c>
      <c r="I1469" s="3">
        <v>43429</v>
      </c>
      <c r="J1469" s="3">
        <v>43426</v>
      </c>
      <c r="K1469" s="4">
        <v>14</v>
      </c>
      <c r="L1469" s="4">
        <v>1676.36</v>
      </c>
      <c r="M1469" s="4">
        <v>0</v>
      </c>
      <c r="N1469" s="4">
        <v>0</v>
      </c>
      <c r="O1469" s="4"/>
    </row>
    <row r="1470" spans="1:15">
      <c r="A1470">
        <v>10001469</v>
      </c>
      <c r="B1470" s="3">
        <v>43212</v>
      </c>
      <c r="C1470" t="s">
        <v>3</v>
      </c>
      <c r="D1470" s="5">
        <v>31</v>
      </c>
      <c r="E1470" s="6">
        <v>43285</v>
      </c>
      <c r="F1470" t="s">
        <v>134</v>
      </c>
      <c r="G1470" s="1" t="s">
        <v>7</v>
      </c>
      <c r="H1470" t="s">
        <v>7</v>
      </c>
      <c r="I1470" s="3">
        <v>43619.96</v>
      </c>
      <c r="J1470" s="3">
        <v>43616.959999999999</v>
      </c>
      <c r="K1470" s="4">
        <v>5</v>
      </c>
      <c r="L1470" s="4">
        <v>464.2</v>
      </c>
      <c r="M1470" s="4">
        <v>52</v>
      </c>
      <c r="N1470" s="4">
        <v>4710.16</v>
      </c>
      <c r="O1470" s="4"/>
    </row>
    <row r="1471" spans="1:15">
      <c r="A1471">
        <v>10001470</v>
      </c>
      <c r="B1471" s="3">
        <v>43212</v>
      </c>
      <c r="C1471" t="s">
        <v>2</v>
      </c>
      <c r="D1471" s="5">
        <v>34</v>
      </c>
      <c r="E1471" s="6">
        <v>43286</v>
      </c>
      <c r="F1471" t="s">
        <v>134</v>
      </c>
      <c r="G1471" t="s">
        <v>7</v>
      </c>
      <c r="H1471" t="s">
        <v>236</v>
      </c>
      <c r="I1471" s="3">
        <v>43637.32</v>
      </c>
      <c r="J1471" s="3">
        <v>43632.32</v>
      </c>
      <c r="K1471" s="4">
        <v>5</v>
      </c>
      <c r="L1471" s="4">
        <v>479.05</v>
      </c>
      <c r="M1471" s="4">
        <v>28</v>
      </c>
      <c r="N1471" s="4">
        <v>2417.2399999999998</v>
      </c>
      <c r="O1471" s="4"/>
    </row>
    <row r="1472" spans="1:15">
      <c r="A1472">
        <v>10001471</v>
      </c>
      <c r="B1472" s="3">
        <v>43212</v>
      </c>
      <c r="C1472" t="s">
        <v>2</v>
      </c>
      <c r="D1472" s="5">
        <v>25</v>
      </c>
      <c r="E1472" s="6">
        <v>43286</v>
      </c>
      <c r="F1472" t="s">
        <v>134</v>
      </c>
      <c r="G1472" t="s">
        <v>7</v>
      </c>
      <c r="H1472" t="s">
        <v>48</v>
      </c>
      <c r="I1472" s="3">
        <v>43637.32</v>
      </c>
      <c r="J1472" s="3">
        <v>43632.32</v>
      </c>
      <c r="K1472" s="4">
        <v>5</v>
      </c>
      <c r="L1472" s="4">
        <v>491.05</v>
      </c>
      <c r="M1472" s="4">
        <v>40</v>
      </c>
      <c r="N1472" s="4">
        <v>2173.6</v>
      </c>
      <c r="O1472" s="4"/>
    </row>
    <row r="1473" spans="1:15">
      <c r="A1473">
        <v>10001472</v>
      </c>
      <c r="B1473" s="3">
        <v>43212</v>
      </c>
      <c r="C1473" t="s">
        <v>3</v>
      </c>
      <c r="D1473" s="5">
        <v>34</v>
      </c>
      <c r="E1473" s="6" t="s">
        <v>133</v>
      </c>
      <c r="F1473" t="s">
        <v>133</v>
      </c>
      <c r="G1473" t="s">
        <v>7</v>
      </c>
      <c r="H1473" t="s">
        <v>7</v>
      </c>
      <c r="I1473" s="3">
        <v>43481.08</v>
      </c>
      <c r="J1473" s="3">
        <v>43479.08</v>
      </c>
      <c r="K1473" s="4">
        <v>18</v>
      </c>
      <c r="L1473" s="4">
        <v>1914.66</v>
      </c>
      <c r="M1473" s="4">
        <v>0</v>
      </c>
      <c r="N1473" s="4">
        <v>0</v>
      </c>
      <c r="O1473" s="4"/>
    </row>
    <row r="1474" spans="1:15">
      <c r="A1474">
        <v>10001473</v>
      </c>
      <c r="B1474" s="3">
        <v>43212</v>
      </c>
      <c r="C1474" t="s">
        <v>3</v>
      </c>
      <c r="D1474" s="5">
        <v>32</v>
      </c>
      <c r="E1474" s="6" t="s">
        <v>133</v>
      </c>
      <c r="F1474" t="s">
        <v>133</v>
      </c>
      <c r="G1474" t="s">
        <v>7</v>
      </c>
      <c r="H1474" t="s">
        <v>7</v>
      </c>
      <c r="I1474" s="3">
        <v>43632.98</v>
      </c>
      <c r="J1474" s="3">
        <v>43628.98</v>
      </c>
      <c r="K1474" s="4">
        <v>28</v>
      </c>
      <c r="L1474" s="4">
        <v>1837.92</v>
      </c>
      <c r="M1474" s="4">
        <v>0</v>
      </c>
      <c r="N1474" s="4">
        <v>0</v>
      </c>
      <c r="O1474" s="4"/>
    </row>
    <row r="1475" spans="1:15">
      <c r="A1475">
        <v>10001474</v>
      </c>
      <c r="B1475" s="3">
        <v>43212</v>
      </c>
      <c r="C1475" t="s">
        <v>2</v>
      </c>
      <c r="D1475" s="5">
        <v>31</v>
      </c>
      <c r="E1475" s="6">
        <v>43282</v>
      </c>
      <c r="F1475" t="s">
        <v>134</v>
      </c>
      <c r="G1475" t="s">
        <v>7</v>
      </c>
      <c r="H1475" t="s">
        <v>25</v>
      </c>
      <c r="I1475" s="3">
        <v>43641.66</v>
      </c>
      <c r="J1475" s="3">
        <v>43638.66</v>
      </c>
      <c r="K1475" s="4">
        <v>5</v>
      </c>
      <c r="L1475" s="4">
        <v>468.9</v>
      </c>
      <c r="M1475" s="4">
        <v>19</v>
      </c>
      <c r="N1475" s="4">
        <v>1208.78</v>
      </c>
      <c r="O1475" s="4"/>
    </row>
    <row r="1476" spans="1:15">
      <c r="A1476">
        <v>10001475</v>
      </c>
      <c r="B1476" s="3">
        <v>43212</v>
      </c>
      <c r="C1476" t="s">
        <v>2</v>
      </c>
      <c r="D1476" s="5">
        <v>29</v>
      </c>
      <c r="E1476" s="6">
        <v>43282</v>
      </c>
      <c r="F1476" t="s">
        <v>134</v>
      </c>
      <c r="G1476" t="s">
        <v>7</v>
      </c>
      <c r="H1476" t="s">
        <v>7</v>
      </c>
      <c r="I1476" s="3">
        <v>43641.66</v>
      </c>
      <c r="J1476" s="3">
        <v>43641.66</v>
      </c>
      <c r="K1476" s="4">
        <v>5</v>
      </c>
      <c r="L1476" s="4">
        <v>532.35</v>
      </c>
      <c r="M1476" s="4">
        <v>21</v>
      </c>
      <c r="N1476" s="4">
        <v>1324.68</v>
      </c>
      <c r="O1476" s="4"/>
    </row>
    <row r="1477" spans="1:15">
      <c r="A1477">
        <v>10001476</v>
      </c>
      <c r="B1477" s="3">
        <v>43212</v>
      </c>
      <c r="C1477" t="s">
        <v>3</v>
      </c>
      <c r="D1477" s="5">
        <v>44</v>
      </c>
      <c r="E1477" s="6" t="s">
        <v>133</v>
      </c>
      <c r="F1477" t="s">
        <v>133</v>
      </c>
      <c r="G1477" t="s">
        <v>7</v>
      </c>
      <c r="H1477" t="s">
        <v>7</v>
      </c>
      <c r="I1477" s="3">
        <v>43533.16</v>
      </c>
      <c r="J1477" s="3">
        <v>43528.160000000003</v>
      </c>
      <c r="K1477" s="4">
        <v>21</v>
      </c>
      <c r="L1477" s="4">
        <v>1844.01</v>
      </c>
      <c r="M1477" s="4">
        <v>0</v>
      </c>
      <c r="N1477" s="4">
        <v>0</v>
      </c>
      <c r="O1477" s="4"/>
    </row>
    <row r="1478" spans="1:15">
      <c r="A1478">
        <v>10001477</v>
      </c>
      <c r="B1478" s="3">
        <v>43212</v>
      </c>
      <c r="C1478" t="s">
        <v>3</v>
      </c>
      <c r="D1478" s="5">
        <v>33</v>
      </c>
      <c r="E1478" s="6">
        <v>43284</v>
      </c>
      <c r="F1478" t="s">
        <v>134</v>
      </c>
      <c r="G1478" t="s">
        <v>7</v>
      </c>
      <c r="H1478" t="s">
        <v>25</v>
      </c>
      <c r="I1478" s="3">
        <v>43637.32</v>
      </c>
      <c r="J1478" s="3">
        <v>43636.32</v>
      </c>
      <c r="K1478" s="4">
        <v>5</v>
      </c>
      <c r="L1478" s="4">
        <v>521.4</v>
      </c>
      <c r="M1478" s="4">
        <v>26</v>
      </c>
      <c r="N1478" s="4">
        <v>2367.04</v>
      </c>
      <c r="O1478" s="4"/>
    </row>
    <row r="1479" spans="1:15">
      <c r="A1479">
        <v>10001478</v>
      </c>
      <c r="B1479" s="3">
        <v>43212</v>
      </c>
      <c r="C1479" t="s">
        <v>2</v>
      </c>
      <c r="D1479" s="5">
        <v>36</v>
      </c>
      <c r="E1479" s="6" t="s">
        <v>133</v>
      </c>
      <c r="F1479" t="s">
        <v>133</v>
      </c>
      <c r="G1479" t="s">
        <v>7</v>
      </c>
      <c r="H1479" t="s">
        <v>236</v>
      </c>
      <c r="I1479" s="3">
        <v>43437.68</v>
      </c>
      <c r="J1479" s="3">
        <v>43437.68</v>
      </c>
      <c r="K1479" s="4">
        <v>15</v>
      </c>
      <c r="L1479" s="4">
        <v>1830</v>
      </c>
      <c r="M1479" s="4">
        <v>0</v>
      </c>
      <c r="N1479" s="4">
        <v>0</v>
      </c>
      <c r="O1479" s="4"/>
    </row>
    <row r="1480" spans="1:15">
      <c r="A1480">
        <v>10001479</v>
      </c>
      <c r="B1480" s="3">
        <v>43212</v>
      </c>
      <c r="C1480" t="s">
        <v>2</v>
      </c>
      <c r="D1480" s="5">
        <v>24</v>
      </c>
      <c r="E1480" s="6">
        <v>43282</v>
      </c>
      <c r="F1480" t="s">
        <v>134</v>
      </c>
      <c r="G1480" t="s">
        <v>7</v>
      </c>
      <c r="H1480" t="s">
        <v>236</v>
      </c>
      <c r="I1480" s="3">
        <v>43611.28</v>
      </c>
      <c r="J1480" s="3">
        <v>43609.279999999999</v>
      </c>
      <c r="K1480" s="4">
        <v>5</v>
      </c>
      <c r="L1480" s="4">
        <v>471.4</v>
      </c>
      <c r="M1480" s="4">
        <v>28</v>
      </c>
      <c r="N1480" s="4">
        <v>2646.28</v>
      </c>
      <c r="O1480" s="4"/>
    </row>
    <row r="1481" spans="1:15">
      <c r="A1481">
        <v>10001480</v>
      </c>
      <c r="B1481" s="3">
        <v>43212</v>
      </c>
      <c r="C1481" t="s">
        <v>3</v>
      </c>
      <c r="D1481" s="5">
        <v>33</v>
      </c>
      <c r="E1481" s="6" t="s">
        <v>133</v>
      </c>
      <c r="F1481" t="s">
        <v>133</v>
      </c>
      <c r="G1481" t="s">
        <v>7</v>
      </c>
      <c r="H1481" t="s">
        <v>236</v>
      </c>
      <c r="I1481" s="3">
        <v>43593.919999999998</v>
      </c>
      <c r="J1481" s="3">
        <v>43588.92</v>
      </c>
      <c r="K1481" s="4">
        <v>25</v>
      </c>
      <c r="L1481" s="4">
        <v>2091</v>
      </c>
      <c r="M1481" s="4">
        <v>0</v>
      </c>
      <c r="N1481" s="4">
        <v>0</v>
      </c>
      <c r="O1481" s="4"/>
    </row>
    <row r="1482" spans="1:15">
      <c r="A1482">
        <v>10001481</v>
      </c>
      <c r="B1482" s="3">
        <v>43213</v>
      </c>
      <c r="C1482" t="s">
        <v>2</v>
      </c>
      <c r="D1482" s="5">
        <v>21</v>
      </c>
      <c r="E1482" s="6">
        <v>43284</v>
      </c>
      <c r="F1482" t="s">
        <v>134</v>
      </c>
      <c r="G1482" s="1" t="s">
        <v>7</v>
      </c>
      <c r="H1482" t="s">
        <v>16</v>
      </c>
      <c r="I1482" s="3">
        <v>43607.03</v>
      </c>
      <c r="J1482" s="3">
        <v>43603.03</v>
      </c>
      <c r="K1482" s="4">
        <v>5</v>
      </c>
      <c r="L1482" s="4">
        <v>543.5</v>
      </c>
      <c r="M1482" s="4">
        <v>36</v>
      </c>
      <c r="N1482" s="4">
        <v>3390.84</v>
      </c>
      <c r="O1482" s="4"/>
    </row>
    <row r="1483" spans="1:15">
      <c r="A1483">
        <v>10001482</v>
      </c>
      <c r="B1483" s="3">
        <v>43213</v>
      </c>
      <c r="C1483" t="s">
        <v>2</v>
      </c>
      <c r="D1483" s="5">
        <v>25</v>
      </c>
      <c r="E1483" s="6">
        <v>43286</v>
      </c>
      <c r="F1483" t="s">
        <v>134</v>
      </c>
      <c r="G1483" s="1" t="s">
        <v>7</v>
      </c>
      <c r="H1483" t="s">
        <v>17</v>
      </c>
      <c r="I1483" s="3">
        <v>43633.01</v>
      </c>
      <c r="J1483" s="3">
        <v>43631.01</v>
      </c>
      <c r="K1483" s="4">
        <v>5</v>
      </c>
      <c r="L1483" s="4">
        <v>542.45000000000005</v>
      </c>
      <c r="M1483" s="4">
        <v>45</v>
      </c>
      <c r="N1483" s="4">
        <v>3612.6</v>
      </c>
      <c r="O1483" s="4"/>
    </row>
    <row r="1484" spans="1:15">
      <c r="A1484">
        <v>10001483</v>
      </c>
      <c r="B1484" s="3">
        <v>43213</v>
      </c>
      <c r="C1484" t="s">
        <v>3</v>
      </c>
      <c r="D1484" s="5">
        <v>40</v>
      </c>
      <c r="E1484" s="6" t="s">
        <v>133</v>
      </c>
      <c r="F1484" t="s">
        <v>133</v>
      </c>
      <c r="G1484" s="1" t="s">
        <v>7</v>
      </c>
      <c r="H1484" t="s">
        <v>13</v>
      </c>
      <c r="I1484" s="3">
        <v>43637.34</v>
      </c>
      <c r="J1484" s="3">
        <v>43633.34</v>
      </c>
      <c r="K1484" s="4">
        <v>28</v>
      </c>
      <c r="L1484" s="4">
        <v>1905.68</v>
      </c>
      <c r="M1484" s="4">
        <v>0</v>
      </c>
      <c r="N1484" s="4">
        <v>0</v>
      </c>
      <c r="O1484" s="4"/>
    </row>
    <row r="1485" spans="1:15">
      <c r="A1485">
        <v>10001484</v>
      </c>
      <c r="B1485" s="3">
        <v>43213</v>
      </c>
      <c r="C1485" t="s">
        <v>2</v>
      </c>
      <c r="D1485" s="5">
        <v>37</v>
      </c>
      <c r="E1485" s="6" t="s">
        <v>133</v>
      </c>
      <c r="F1485" t="s">
        <v>133</v>
      </c>
      <c r="G1485" s="1" t="s">
        <v>7</v>
      </c>
      <c r="H1485" t="s">
        <v>24</v>
      </c>
      <c r="I1485" s="3">
        <v>43559.4</v>
      </c>
      <c r="J1485" s="3">
        <v>43557.4</v>
      </c>
      <c r="K1485" s="4">
        <v>23</v>
      </c>
      <c r="L1485" s="4">
        <v>1561.47</v>
      </c>
      <c r="M1485" s="4">
        <v>0</v>
      </c>
      <c r="N1485" s="4">
        <v>0</v>
      </c>
      <c r="O1485" s="4"/>
    </row>
    <row r="1486" spans="1:15">
      <c r="A1486">
        <v>10001485</v>
      </c>
      <c r="B1486" s="3">
        <v>43213</v>
      </c>
      <c r="C1486" t="s">
        <v>2</v>
      </c>
      <c r="D1486" s="5">
        <v>25</v>
      </c>
      <c r="E1486" s="6">
        <v>43286</v>
      </c>
      <c r="F1486" t="s">
        <v>134</v>
      </c>
      <c r="G1486" s="1" t="s">
        <v>7</v>
      </c>
      <c r="H1486" t="s">
        <v>7</v>
      </c>
      <c r="I1486" s="3">
        <v>43615.69</v>
      </c>
      <c r="J1486" s="3">
        <v>43613.69</v>
      </c>
      <c r="K1486" s="4">
        <v>5</v>
      </c>
      <c r="L1486" s="4">
        <v>488.3</v>
      </c>
      <c r="M1486" s="4">
        <v>19</v>
      </c>
      <c r="N1486" s="4">
        <v>979.64</v>
      </c>
      <c r="O1486" s="4"/>
    </row>
    <row r="1487" spans="1:15">
      <c r="A1487">
        <v>10001486</v>
      </c>
      <c r="B1487" s="3">
        <v>43213</v>
      </c>
      <c r="C1487" t="s">
        <v>2</v>
      </c>
      <c r="D1487" s="5">
        <v>35</v>
      </c>
      <c r="E1487" s="6" t="s">
        <v>133</v>
      </c>
      <c r="F1487" t="s">
        <v>133</v>
      </c>
      <c r="G1487" s="1" t="s">
        <v>7</v>
      </c>
      <c r="H1487" t="s">
        <v>7</v>
      </c>
      <c r="I1487" s="3">
        <v>43438.16</v>
      </c>
      <c r="J1487" s="3">
        <v>43436.160000000003</v>
      </c>
      <c r="K1487" s="4">
        <v>15</v>
      </c>
      <c r="L1487" s="4">
        <v>1683.75</v>
      </c>
      <c r="M1487" s="4">
        <v>0</v>
      </c>
      <c r="N1487" s="4">
        <v>0</v>
      </c>
      <c r="O1487" s="4"/>
    </row>
    <row r="1488" spans="1:15">
      <c r="A1488">
        <v>10001487</v>
      </c>
      <c r="B1488" s="3">
        <v>43213</v>
      </c>
      <c r="C1488" t="s">
        <v>2</v>
      </c>
      <c r="D1488" s="5">
        <v>24</v>
      </c>
      <c r="E1488" s="6">
        <v>43282</v>
      </c>
      <c r="F1488" t="s">
        <v>134</v>
      </c>
      <c r="G1488" s="1" t="s">
        <v>7</v>
      </c>
      <c r="H1488" t="s">
        <v>17</v>
      </c>
      <c r="I1488" s="3">
        <v>43646</v>
      </c>
      <c r="J1488" s="3">
        <v>43643</v>
      </c>
      <c r="K1488" s="4">
        <v>5</v>
      </c>
      <c r="L1488" s="4">
        <v>543.85</v>
      </c>
      <c r="M1488" s="4">
        <v>46</v>
      </c>
      <c r="N1488" s="4">
        <v>4105.04</v>
      </c>
      <c r="O1488" s="4"/>
    </row>
    <row r="1489" spans="1:15">
      <c r="A1489">
        <v>10001488</v>
      </c>
      <c r="B1489" s="3">
        <v>43213</v>
      </c>
      <c r="C1489" t="s">
        <v>2</v>
      </c>
      <c r="D1489" s="5">
        <v>40</v>
      </c>
      <c r="E1489" s="6" t="s">
        <v>133</v>
      </c>
      <c r="F1489" t="s">
        <v>133</v>
      </c>
      <c r="G1489" t="s">
        <v>7</v>
      </c>
      <c r="H1489" t="s">
        <v>79</v>
      </c>
      <c r="I1489" s="3">
        <v>43641.67</v>
      </c>
      <c r="J1489" s="3">
        <v>43638.67</v>
      </c>
      <c r="K1489" s="4">
        <v>28</v>
      </c>
      <c r="L1489" s="4">
        <v>2465.6799999999998</v>
      </c>
      <c r="M1489" s="4">
        <v>0</v>
      </c>
      <c r="N1489" s="4">
        <v>0</v>
      </c>
      <c r="O1489" s="4"/>
    </row>
    <row r="1490" spans="1:15">
      <c r="A1490">
        <v>10001489</v>
      </c>
      <c r="B1490" s="3">
        <v>43213</v>
      </c>
      <c r="C1490" t="s">
        <v>3</v>
      </c>
      <c r="D1490" s="5">
        <v>26</v>
      </c>
      <c r="E1490" s="6">
        <v>43282</v>
      </c>
      <c r="F1490" t="s">
        <v>134</v>
      </c>
      <c r="G1490" t="s">
        <v>7</v>
      </c>
      <c r="H1490" t="s">
        <v>16</v>
      </c>
      <c r="I1490" s="3">
        <v>43646</v>
      </c>
      <c r="J1490" s="3">
        <v>43641</v>
      </c>
      <c r="K1490" s="4">
        <v>5</v>
      </c>
      <c r="L1490" s="4">
        <v>604.5</v>
      </c>
      <c r="M1490" s="4">
        <v>19</v>
      </c>
      <c r="N1490" s="4">
        <v>994.84</v>
      </c>
      <c r="O1490" s="4"/>
    </row>
    <row r="1491" spans="1:15">
      <c r="A1491">
        <v>10001490</v>
      </c>
      <c r="B1491" s="3">
        <v>43213</v>
      </c>
      <c r="C1491" t="s">
        <v>2</v>
      </c>
      <c r="D1491" s="5">
        <v>46</v>
      </c>
      <c r="E1491" s="6" t="s">
        <v>133</v>
      </c>
      <c r="F1491" t="s">
        <v>133</v>
      </c>
      <c r="G1491" t="s">
        <v>7</v>
      </c>
      <c r="H1491" t="s">
        <v>7</v>
      </c>
      <c r="I1491" s="3">
        <v>43620.02</v>
      </c>
      <c r="J1491" s="3">
        <v>43616.02</v>
      </c>
      <c r="K1491" s="4">
        <v>27</v>
      </c>
      <c r="L1491" s="4">
        <v>1859.49</v>
      </c>
      <c r="M1491" s="4">
        <v>0</v>
      </c>
      <c r="N1491" s="4">
        <v>0</v>
      </c>
      <c r="O1491" s="4"/>
    </row>
    <row r="1492" spans="1:15">
      <c r="A1492">
        <v>10001491</v>
      </c>
      <c r="B1492" s="3">
        <v>43213</v>
      </c>
      <c r="C1492" t="s">
        <v>3</v>
      </c>
      <c r="D1492" s="5">
        <v>23</v>
      </c>
      <c r="E1492" s="6">
        <v>43287</v>
      </c>
      <c r="F1492" t="s">
        <v>134</v>
      </c>
      <c r="G1492" t="s">
        <v>7</v>
      </c>
      <c r="H1492" t="s">
        <v>16</v>
      </c>
      <c r="I1492" s="3">
        <v>43646</v>
      </c>
      <c r="J1492" s="3">
        <v>43642</v>
      </c>
      <c r="K1492" s="4">
        <v>5</v>
      </c>
      <c r="L1492" s="4">
        <v>438.1</v>
      </c>
      <c r="M1492" s="4">
        <v>20</v>
      </c>
      <c r="N1492" s="4">
        <v>1624.4</v>
      </c>
      <c r="O1492" s="4"/>
    </row>
    <row r="1493" spans="1:15">
      <c r="A1493">
        <v>10001492</v>
      </c>
      <c r="B1493" s="3">
        <v>43213</v>
      </c>
      <c r="C1493" t="s">
        <v>2</v>
      </c>
      <c r="D1493" s="5">
        <v>45</v>
      </c>
      <c r="E1493" s="6" t="s">
        <v>133</v>
      </c>
      <c r="F1493" t="s">
        <v>133</v>
      </c>
      <c r="G1493" t="s">
        <v>7</v>
      </c>
      <c r="H1493" t="s">
        <v>7</v>
      </c>
      <c r="I1493" s="3">
        <v>43602.7</v>
      </c>
      <c r="J1493" s="3">
        <v>43602.7</v>
      </c>
      <c r="K1493" s="4">
        <v>26</v>
      </c>
      <c r="L1493" s="4">
        <v>2197.52</v>
      </c>
      <c r="M1493" s="4">
        <v>0</v>
      </c>
      <c r="N1493" s="4">
        <v>0</v>
      </c>
      <c r="O1493" s="4"/>
    </row>
    <row r="1494" spans="1:15">
      <c r="A1494">
        <v>10001493</v>
      </c>
      <c r="B1494" s="3">
        <v>43213</v>
      </c>
      <c r="C1494" t="s">
        <v>3</v>
      </c>
      <c r="D1494" s="5">
        <v>42</v>
      </c>
      <c r="E1494" s="6">
        <v>43283</v>
      </c>
      <c r="F1494" t="s">
        <v>134</v>
      </c>
      <c r="G1494" t="s">
        <v>7</v>
      </c>
      <c r="H1494" t="s">
        <v>19</v>
      </c>
      <c r="I1494" s="3">
        <v>43646</v>
      </c>
      <c r="J1494" s="3">
        <v>43642</v>
      </c>
      <c r="K1494" s="4">
        <v>5</v>
      </c>
      <c r="L1494" s="4">
        <v>643.75</v>
      </c>
      <c r="M1494" s="4">
        <v>20</v>
      </c>
      <c r="N1494" s="4">
        <v>1577.6</v>
      </c>
      <c r="O1494" s="4"/>
    </row>
    <row r="1495" spans="1:15">
      <c r="A1495">
        <v>10001494</v>
      </c>
      <c r="B1495" s="3">
        <v>43213</v>
      </c>
      <c r="C1495" t="s">
        <v>2</v>
      </c>
      <c r="D1495" s="5">
        <v>31</v>
      </c>
      <c r="E1495" s="6">
        <v>43285</v>
      </c>
      <c r="F1495" t="s">
        <v>134</v>
      </c>
      <c r="G1495" t="s">
        <v>7</v>
      </c>
      <c r="H1495" t="s">
        <v>25</v>
      </c>
      <c r="I1495" s="3">
        <v>43620.02</v>
      </c>
      <c r="J1495" s="3">
        <v>43617.02</v>
      </c>
      <c r="K1495" s="4">
        <v>5</v>
      </c>
      <c r="L1495" s="4">
        <v>540.9</v>
      </c>
      <c r="M1495" s="4">
        <v>24</v>
      </c>
      <c r="N1495" s="4">
        <v>2312.88</v>
      </c>
      <c r="O1495" s="4"/>
    </row>
    <row r="1496" spans="1:15">
      <c r="A1496">
        <v>10001495</v>
      </c>
      <c r="B1496" s="3">
        <v>43213</v>
      </c>
      <c r="C1496" t="s">
        <v>2</v>
      </c>
      <c r="D1496" s="5">
        <v>34</v>
      </c>
      <c r="E1496" s="6" t="s">
        <v>133</v>
      </c>
      <c r="F1496" t="s">
        <v>133</v>
      </c>
      <c r="G1496" t="s">
        <v>7</v>
      </c>
      <c r="H1496" t="s">
        <v>14</v>
      </c>
      <c r="I1496" s="3">
        <v>43546.41</v>
      </c>
      <c r="J1496" s="3">
        <v>43544.41</v>
      </c>
      <c r="K1496" s="4">
        <v>22</v>
      </c>
      <c r="L1496" s="4">
        <v>1791.9</v>
      </c>
      <c r="M1496" s="4">
        <v>0</v>
      </c>
      <c r="N1496" s="4">
        <v>0</v>
      </c>
      <c r="O1496" s="4"/>
    </row>
    <row r="1497" spans="1:15">
      <c r="A1497">
        <v>10001496</v>
      </c>
      <c r="B1497" s="3">
        <v>43213</v>
      </c>
      <c r="C1497" t="s">
        <v>3</v>
      </c>
      <c r="D1497" s="5">
        <v>19</v>
      </c>
      <c r="E1497" s="6" t="s">
        <v>133</v>
      </c>
      <c r="F1497" t="s">
        <v>133</v>
      </c>
      <c r="G1497" t="s">
        <v>7</v>
      </c>
      <c r="H1497" t="s">
        <v>25</v>
      </c>
      <c r="I1497" s="3">
        <v>43446.82</v>
      </c>
      <c r="J1497" s="3">
        <v>43443.82</v>
      </c>
      <c r="K1497" s="4">
        <v>15</v>
      </c>
      <c r="L1497" s="4">
        <v>1847.1</v>
      </c>
      <c r="M1497" s="4">
        <v>0</v>
      </c>
      <c r="N1497" s="4">
        <v>0</v>
      </c>
      <c r="O1497" s="4"/>
    </row>
    <row r="1498" spans="1:15">
      <c r="A1498">
        <v>10001497</v>
      </c>
      <c r="B1498" s="3">
        <v>43213</v>
      </c>
      <c r="C1498" t="s">
        <v>2</v>
      </c>
      <c r="D1498" s="5">
        <v>47</v>
      </c>
      <c r="E1498" s="6" t="s">
        <v>133</v>
      </c>
      <c r="F1498" t="s">
        <v>133</v>
      </c>
      <c r="G1498" t="s">
        <v>7</v>
      </c>
      <c r="H1498" t="s">
        <v>7</v>
      </c>
      <c r="I1498" s="3">
        <v>43412.18</v>
      </c>
      <c r="J1498" s="3">
        <v>43407.18</v>
      </c>
      <c r="K1498" s="4">
        <v>13</v>
      </c>
      <c r="L1498" s="4">
        <v>1217.19</v>
      </c>
      <c r="M1498" s="4">
        <v>0</v>
      </c>
      <c r="N1498" s="4">
        <v>0</v>
      </c>
      <c r="O1498" s="4"/>
    </row>
    <row r="1499" spans="1:15">
      <c r="A1499">
        <v>10001498</v>
      </c>
      <c r="B1499" s="3">
        <v>43213</v>
      </c>
      <c r="C1499" t="s">
        <v>2</v>
      </c>
      <c r="D1499" s="5">
        <v>49</v>
      </c>
      <c r="E1499" s="6" t="s">
        <v>133</v>
      </c>
      <c r="F1499" t="s">
        <v>133</v>
      </c>
      <c r="G1499" t="s">
        <v>7</v>
      </c>
      <c r="H1499" t="s">
        <v>16</v>
      </c>
      <c r="I1499" s="3">
        <v>43507.44</v>
      </c>
      <c r="J1499" s="3">
        <v>43505.440000000002</v>
      </c>
      <c r="K1499" s="4">
        <v>19</v>
      </c>
      <c r="L1499" s="4">
        <v>2102.16</v>
      </c>
      <c r="M1499" s="4">
        <v>0</v>
      </c>
      <c r="N1499" s="4">
        <v>0</v>
      </c>
      <c r="O1499" s="4"/>
    </row>
    <row r="1500" spans="1:15">
      <c r="A1500">
        <v>10001499</v>
      </c>
      <c r="B1500" s="3">
        <v>43214</v>
      </c>
      <c r="C1500" t="s">
        <v>2</v>
      </c>
      <c r="D1500" s="5">
        <v>31</v>
      </c>
      <c r="E1500" s="6">
        <v>43284</v>
      </c>
      <c r="F1500" t="s">
        <v>134</v>
      </c>
      <c r="G1500" s="1" t="s">
        <v>7</v>
      </c>
      <c r="H1500" t="s">
        <v>7</v>
      </c>
      <c r="I1500" s="3">
        <v>43611.44</v>
      </c>
      <c r="J1500" s="3">
        <v>43607.44</v>
      </c>
      <c r="K1500" s="4">
        <v>5</v>
      </c>
      <c r="L1500" s="4">
        <v>631.1</v>
      </c>
      <c r="M1500" s="4">
        <v>17</v>
      </c>
      <c r="N1500" s="4">
        <v>1290.47</v>
      </c>
      <c r="O1500" s="4"/>
    </row>
    <row r="1501" spans="1:15">
      <c r="A1501">
        <v>10001500</v>
      </c>
      <c r="B1501" s="3">
        <v>43214</v>
      </c>
      <c r="C1501" t="s">
        <v>2</v>
      </c>
      <c r="D1501" s="5">
        <v>49</v>
      </c>
      <c r="E1501" s="6" t="s">
        <v>133</v>
      </c>
      <c r="F1501" t="s">
        <v>133</v>
      </c>
      <c r="G1501" s="1" t="s">
        <v>7</v>
      </c>
      <c r="H1501" t="s">
        <v>7</v>
      </c>
      <c r="I1501" s="3">
        <v>43442.96</v>
      </c>
      <c r="J1501" s="3">
        <v>43440.959999999999</v>
      </c>
      <c r="K1501" s="4">
        <v>15</v>
      </c>
      <c r="L1501" s="4">
        <v>1920.6</v>
      </c>
      <c r="M1501" s="4">
        <v>0</v>
      </c>
      <c r="N1501" s="4">
        <v>0</v>
      </c>
      <c r="O1501" s="4"/>
    </row>
    <row r="1502" spans="1:15">
      <c r="A1502">
        <v>10001501</v>
      </c>
      <c r="B1502" s="3">
        <v>43214</v>
      </c>
      <c r="C1502" t="s">
        <v>2</v>
      </c>
      <c r="D1502" s="5">
        <v>21</v>
      </c>
      <c r="E1502" s="6">
        <v>43283</v>
      </c>
      <c r="F1502" t="s">
        <v>134</v>
      </c>
      <c r="G1502" s="1" t="s">
        <v>7</v>
      </c>
      <c r="H1502" t="s">
        <v>7</v>
      </c>
      <c r="I1502" s="3">
        <v>43637.36</v>
      </c>
      <c r="J1502" s="3">
        <v>43636.36</v>
      </c>
      <c r="K1502" s="4">
        <v>5</v>
      </c>
      <c r="L1502" s="4">
        <v>668.35</v>
      </c>
      <c r="M1502" s="4">
        <v>52</v>
      </c>
      <c r="N1502" s="4">
        <v>3789.24</v>
      </c>
      <c r="O1502" s="4"/>
    </row>
    <row r="1503" spans="1:15">
      <c r="A1503">
        <v>10001502</v>
      </c>
      <c r="B1503" s="3">
        <v>43214</v>
      </c>
      <c r="C1503" t="s">
        <v>2</v>
      </c>
      <c r="D1503" s="5">
        <v>38</v>
      </c>
      <c r="E1503" s="6">
        <v>43283</v>
      </c>
      <c r="F1503" t="s">
        <v>134</v>
      </c>
      <c r="G1503" t="s">
        <v>7</v>
      </c>
      <c r="H1503" t="s">
        <v>9</v>
      </c>
      <c r="I1503" s="3">
        <v>43620.08</v>
      </c>
      <c r="J1503" s="3">
        <v>43620.08</v>
      </c>
      <c r="K1503" s="4">
        <v>5</v>
      </c>
      <c r="L1503" s="4">
        <v>523.1</v>
      </c>
      <c r="M1503" s="4">
        <v>40</v>
      </c>
      <c r="N1503" s="4">
        <v>3610.8</v>
      </c>
      <c r="O1503" s="4"/>
    </row>
    <row r="1504" spans="1:15">
      <c r="A1504">
        <v>10001503</v>
      </c>
      <c r="B1504" s="3">
        <v>43214</v>
      </c>
      <c r="C1504" t="s">
        <v>2</v>
      </c>
      <c r="D1504" s="5">
        <v>27</v>
      </c>
      <c r="E1504" s="6">
        <v>43287</v>
      </c>
      <c r="F1504" t="s">
        <v>134</v>
      </c>
      <c r="G1504" t="s">
        <v>7</v>
      </c>
      <c r="H1504" t="s">
        <v>7</v>
      </c>
      <c r="I1504" s="3">
        <v>43620.08</v>
      </c>
      <c r="J1504" s="3">
        <v>43618.080000000002</v>
      </c>
      <c r="K1504" s="4">
        <v>5</v>
      </c>
      <c r="L1504" s="4">
        <v>559.79999999999995</v>
      </c>
      <c r="M1504" s="4">
        <v>30</v>
      </c>
      <c r="N1504" s="4">
        <v>1877.7</v>
      </c>
      <c r="O1504" s="4"/>
    </row>
    <row r="1505" spans="1:15">
      <c r="A1505">
        <v>10001504</v>
      </c>
      <c r="B1505" s="3">
        <v>43214</v>
      </c>
      <c r="C1505" t="s">
        <v>2</v>
      </c>
      <c r="D1505" s="5">
        <v>20</v>
      </c>
      <c r="E1505" s="6">
        <v>43282</v>
      </c>
      <c r="F1505" t="s">
        <v>134</v>
      </c>
      <c r="G1505" t="s">
        <v>7</v>
      </c>
      <c r="H1505" t="s">
        <v>7</v>
      </c>
      <c r="I1505" s="3">
        <v>43615.76</v>
      </c>
      <c r="J1505" s="3">
        <v>43610.76</v>
      </c>
      <c r="K1505" s="4">
        <v>5</v>
      </c>
      <c r="L1505" s="4">
        <v>624.79999999999995</v>
      </c>
      <c r="M1505" s="4">
        <v>24</v>
      </c>
      <c r="N1505" s="4">
        <v>1981.92</v>
      </c>
      <c r="O1505" s="4"/>
    </row>
    <row r="1506" spans="1:15">
      <c r="A1506">
        <v>10001505</v>
      </c>
      <c r="B1506" s="3">
        <v>43214</v>
      </c>
      <c r="C1506" t="s">
        <v>2</v>
      </c>
      <c r="D1506" s="5">
        <v>47</v>
      </c>
      <c r="E1506" s="6" t="s">
        <v>133</v>
      </c>
      <c r="F1506" t="s">
        <v>133</v>
      </c>
      <c r="G1506" t="s">
        <v>7</v>
      </c>
      <c r="H1506" t="s">
        <v>236</v>
      </c>
      <c r="I1506" s="3">
        <v>43473.2</v>
      </c>
      <c r="J1506" s="3">
        <v>43469.2</v>
      </c>
      <c r="K1506" s="4">
        <v>17</v>
      </c>
      <c r="L1506" s="4">
        <v>2162.7399999999998</v>
      </c>
      <c r="M1506" s="4">
        <v>0</v>
      </c>
      <c r="N1506" s="4">
        <v>0</v>
      </c>
      <c r="O1506" s="4"/>
    </row>
    <row r="1507" spans="1:15">
      <c r="A1507">
        <v>10001506</v>
      </c>
      <c r="B1507" s="3">
        <v>43214</v>
      </c>
      <c r="C1507" t="s">
        <v>3</v>
      </c>
      <c r="D1507" s="5">
        <v>35</v>
      </c>
      <c r="E1507" s="6" t="s">
        <v>133</v>
      </c>
      <c r="F1507" t="s">
        <v>133</v>
      </c>
      <c r="G1507" t="s">
        <v>7</v>
      </c>
      <c r="H1507" t="s">
        <v>236</v>
      </c>
      <c r="I1507" s="3">
        <v>43347.92</v>
      </c>
      <c r="J1507" s="3">
        <v>43346.92</v>
      </c>
      <c r="K1507" s="4">
        <v>9</v>
      </c>
      <c r="L1507" s="4">
        <v>756.72</v>
      </c>
      <c r="M1507" s="4">
        <v>0</v>
      </c>
      <c r="N1507" s="4">
        <v>0</v>
      </c>
      <c r="O1507" s="4"/>
    </row>
    <row r="1508" spans="1:15">
      <c r="A1508">
        <v>10001507</v>
      </c>
      <c r="B1508" s="3">
        <v>43214</v>
      </c>
      <c r="C1508" t="s">
        <v>2</v>
      </c>
      <c r="D1508" s="5">
        <v>22</v>
      </c>
      <c r="E1508" s="6">
        <v>43287</v>
      </c>
      <c r="F1508" t="s">
        <v>134</v>
      </c>
      <c r="G1508" t="s">
        <v>7</v>
      </c>
      <c r="H1508" t="s">
        <v>16</v>
      </c>
      <c r="I1508" s="3">
        <v>43615.76</v>
      </c>
      <c r="J1508" s="3">
        <v>43612.76</v>
      </c>
      <c r="K1508" s="4">
        <v>5</v>
      </c>
      <c r="L1508" s="4">
        <v>491.65</v>
      </c>
      <c r="M1508" s="4">
        <v>17</v>
      </c>
      <c r="N1508" s="4">
        <v>1450.44</v>
      </c>
      <c r="O1508" s="4"/>
    </row>
    <row r="1509" spans="1:15">
      <c r="A1509">
        <v>10001508</v>
      </c>
      <c r="B1509" s="3">
        <v>43214</v>
      </c>
      <c r="C1509" t="s">
        <v>2</v>
      </c>
      <c r="D1509" s="5">
        <v>22</v>
      </c>
      <c r="E1509" s="6">
        <v>43285</v>
      </c>
      <c r="F1509" t="s">
        <v>134</v>
      </c>
      <c r="G1509" t="s">
        <v>7</v>
      </c>
      <c r="H1509" t="s">
        <v>19</v>
      </c>
      <c r="I1509" s="3">
        <v>43633.04</v>
      </c>
      <c r="J1509" s="3">
        <v>43632.04</v>
      </c>
      <c r="K1509" s="4">
        <v>5</v>
      </c>
      <c r="L1509" s="4">
        <v>665.25</v>
      </c>
      <c r="M1509" s="4">
        <v>33</v>
      </c>
      <c r="N1509" s="4">
        <v>2851.2</v>
      </c>
      <c r="O1509" s="4"/>
    </row>
    <row r="1510" spans="1:15">
      <c r="A1510">
        <v>10001509</v>
      </c>
      <c r="B1510" s="3">
        <v>43214</v>
      </c>
      <c r="C1510" t="s">
        <v>2</v>
      </c>
      <c r="D1510" s="5">
        <v>45</v>
      </c>
      <c r="E1510" s="6" t="s">
        <v>133</v>
      </c>
      <c r="F1510" t="s">
        <v>133</v>
      </c>
      <c r="G1510" t="s">
        <v>7</v>
      </c>
      <c r="H1510" t="s">
        <v>236</v>
      </c>
      <c r="I1510" s="3">
        <v>43343.6</v>
      </c>
      <c r="J1510" s="3">
        <v>43338.6</v>
      </c>
      <c r="K1510" s="4">
        <v>8</v>
      </c>
      <c r="L1510" s="4">
        <v>1007.68</v>
      </c>
      <c r="M1510" s="4">
        <v>0</v>
      </c>
      <c r="N1510" s="4">
        <v>0</v>
      </c>
      <c r="O1510" s="4"/>
    </row>
    <row r="1511" spans="1:15">
      <c r="A1511">
        <v>10001510</v>
      </c>
      <c r="B1511" s="3">
        <v>43214</v>
      </c>
      <c r="C1511" t="s">
        <v>2</v>
      </c>
      <c r="D1511" s="5">
        <v>20</v>
      </c>
      <c r="E1511" s="6">
        <v>43284</v>
      </c>
      <c r="F1511" t="s">
        <v>134</v>
      </c>
      <c r="G1511" t="s">
        <v>7</v>
      </c>
      <c r="H1511" t="s">
        <v>7</v>
      </c>
      <c r="I1511" s="3">
        <v>43611.44</v>
      </c>
      <c r="J1511" s="3">
        <v>43609.440000000002</v>
      </c>
      <c r="K1511" s="4">
        <v>5</v>
      </c>
      <c r="L1511" s="4">
        <v>489.7</v>
      </c>
      <c r="M1511" s="4">
        <v>40</v>
      </c>
      <c r="N1511" s="4">
        <v>3029.6</v>
      </c>
      <c r="O1511" s="4"/>
    </row>
    <row r="1512" spans="1:15">
      <c r="A1512">
        <v>10001511</v>
      </c>
      <c r="B1512" s="3">
        <v>43214</v>
      </c>
      <c r="C1512" t="s">
        <v>2</v>
      </c>
      <c r="D1512" s="5">
        <v>21</v>
      </c>
      <c r="E1512" s="6">
        <v>43283</v>
      </c>
      <c r="F1512" t="s">
        <v>134</v>
      </c>
      <c r="G1512" t="s">
        <v>7</v>
      </c>
      <c r="H1512" t="s">
        <v>236</v>
      </c>
      <c r="I1512" s="3">
        <v>43628.72</v>
      </c>
      <c r="J1512" s="3">
        <v>43623.72</v>
      </c>
      <c r="K1512" s="4">
        <v>5</v>
      </c>
      <c r="L1512" s="4">
        <v>681.3</v>
      </c>
      <c r="M1512" s="4">
        <v>36</v>
      </c>
      <c r="N1512" s="4">
        <v>2960.28</v>
      </c>
      <c r="O1512" s="4"/>
    </row>
    <row r="1513" spans="1:15">
      <c r="A1513">
        <v>10001512</v>
      </c>
      <c r="B1513" s="3">
        <v>43215</v>
      </c>
      <c r="C1513" t="s">
        <v>2</v>
      </c>
      <c r="D1513" s="5">
        <v>29</v>
      </c>
      <c r="E1513" s="6" t="s">
        <v>133</v>
      </c>
      <c r="F1513" t="s">
        <v>133</v>
      </c>
      <c r="G1513" s="1" t="s">
        <v>7</v>
      </c>
      <c r="H1513" t="s">
        <v>13</v>
      </c>
      <c r="I1513" s="3">
        <v>43460.67</v>
      </c>
      <c r="J1513" s="3">
        <v>43459.67</v>
      </c>
      <c r="K1513" s="4">
        <v>16</v>
      </c>
      <c r="L1513" s="4">
        <v>1980.32</v>
      </c>
      <c r="M1513" s="4">
        <v>0</v>
      </c>
      <c r="N1513" s="4">
        <v>0</v>
      </c>
      <c r="O1513" s="4"/>
    </row>
    <row r="1514" spans="1:15">
      <c r="A1514">
        <v>10001513</v>
      </c>
      <c r="B1514" s="3">
        <v>43215</v>
      </c>
      <c r="C1514" t="s">
        <v>2</v>
      </c>
      <c r="D1514" s="5">
        <v>31</v>
      </c>
      <c r="E1514" s="6">
        <v>43286</v>
      </c>
      <c r="F1514" t="s">
        <v>134</v>
      </c>
      <c r="G1514" s="1" t="s">
        <v>7</v>
      </c>
      <c r="H1514" t="s">
        <v>7</v>
      </c>
      <c r="I1514" s="3">
        <v>43602.9</v>
      </c>
      <c r="J1514" s="3">
        <v>43600.9</v>
      </c>
      <c r="K1514" s="4">
        <v>5</v>
      </c>
      <c r="L1514" s="4">
        <v>720.2</v>
      </c>
      <c r="M1514" s="4">
        <v>17</v>
      </c>
      <c r="N1514" s="4">
        <v>1381.25</v>
      </c>
      <c r="O1514" s="4"/>
    </row>
    <row r="1515" spans="1:15">
      <c r="A1515">
        <v>10001514</v>
      </c>
      <c r="B1515" s="3">
        <v>43215</v>
      </c>
      <c r="C1515" t="s">
        <v>2</v>
      </c>
      <c r="D1515" s="5">
        <v>38</v>
      </c>
      <c r="E1515" s="6" t="s">
        <v>133</v>
      </c>
      <c r="F1515" t="s">
        <v>133</v>
      </c>
      <c r="G1515" s="1" t="s">
        <v>7</v>
      </c>
      <c r="H1515" t="s">
        <v>7</v>
      </c>
      <c r="I1515" s="3">
        <v>43344.3</v>
      </c>
      <c r="J1515" s="3">
        <v>43341.3</v>
      </c>
      <c r="K1515" s="4">
        <v>8</v>
      </c>
      <c r="L1515" s="4">
        <v>859.28</v>
      </c>
      <c r="M1515" s="4">
        <v>0</v>
      </c>
      <c r="N1515" s="4">
        <v>0</v>
      </c>
      <c r="O1515" s="4"/>
    </row>
    <row r="1516" spans="1:15">
      <c r="A1516">
        <v>10001515</v>
      </c>
      <c r="B1516" s="3">
        <v>43215</v>
      </c>
      <c r="C1516" t="s">
        <v>3</v>
      </c>
      <c r="D1516" s="5">
        <v>22</v>
      </c>
      <c r="E1516" s="6">
        <v>43286</v>
      </c>
      <c r="F1516" t="s">
        <v>134</v>
      </c>
      <c r="G1516" t="s">
        <v>7</v>
      </c>
      <c r="H1516" t="s">
        <v>7</v>
      </c>
      <c r="I1516" s="3">
        <v>43620.14</v>
      </c>
      <c r="J1516" s="3">
        <v>43617.14</v>
      </c>
      <c r="K1516" s="4">
        <v>5</v>
      </c>
      <c r="L1516" s="4">
        <v>591</v>
      </c>
      <c r="M1516" s="4">
        <v>33</v>
      </c>
      <c r="N1516" s="4">
        <v>2050.29</v>
      </c>
      <c r="O1516" s="4"/>
    </row>
    <row r="1517" spans="1:15">
      <c r="A1517">
        <v>10001516</v>
      </c>
      <c r="B1517" s="3">
        <v>43215</v>
      </c>
      <c r="C1517" t="s">
        <v>2</v>
      </c>
      <c r="D1517" s="5">
        <v>31</v>
      </c>
      <c r="E1517" s="6" t="s">
        <v>133</v>
      </c>
      <c r="F1517" t="s">
        <v>133</v>
      </c>
      <c r="G1517" t="s">
        <v>7</v>
      </c>
      <c r="H1517" t="s">
        <v>7</v>
      </c>
      <c r="I1517" s="3">
        <v>43533.94</v>
      </c>
      <c r="J1517" s="3">
        <v>43530.94</v>
      </c>
      <c r="K1517" s="4">
        <v>21</v>
      </c>
      <c r="L1517" s="4">
        <v>2064.09</v>
      </c>
      <c r="M1517" s="4">
        <v>0</v>
      </c>
      <c r="N1517" s="4">
        <v>0</v>
      </c>
      <c r="O1517" s="4"/>
    </row>
    <row r="1518" spans="1:15">
      <c r="A1518">
        <v>10001517</v>
      </c>
      <c r="B1518" s="3">
        <v>43215</v>
      </c>
      <c r="C1518" t="s">
        <v>2</v>
      </c>
      <c r="D1518" s="5">
        <v>19</v>
      </c>
      <c r="E1518" s="6">
        <v>43285</v>
      </c>
      <c r="F1518" t="s">
        <v>134</v>
      </c>
      <c r="G1518" t="s">
        <v>7</v>
      </c>
      <c r="H1518" t="s">
        <v>16</v>
      </c>
      <c r="I1518" s="3">
        <v>43620.14</v>
      </c>
      <c r="J1518" s="3">
        <v>43617.14</v>
      </c>
      <c r="K1518" s="4">
        <v>5</v>
      </c>
      <c r="L1518" s="4">
        <v>566.45000000000005</v>
      </c>
      <c r="M1518" s="4">
        <v>45</v>
      </c>
      <c r="N1518" s="4">
        <v>2297.6999999999998</v>
      </c>
      <c r="O1518" s="4"/>
    </row>
    <row r="1519" spans="1:15">
      <c r="A1519">
        <v>10001518</v>
      </c>
      <c r="B1519" s="3">
        <v>43215</v>
      </c>
      <c r="C1519" t="s">
        <v>2</v>
      </c>
      <c r="D1519" s="5">
        <v>61</v>
      </c>
      <c r="E1519" s="6" t="s">
        <v>133</v>
      </c>
      <c r="F1519" t="s">
        <v>133</v>
      </c>
      <c r="G1519" t="s">
        <v>7</v>
      </c>
      <c r="H1519" t="s">
        <v>236</v>
      </c>
      <c r="I1519" s="3">
        <v>43460.67</v>
      </c>
      <c r="J1519" s="3">
        <v>43460.67</v>
      </c>
      <c r="K1519" s="4">
        <v>16</v>
      </c>
      <c r="L1519" s="4">
        <v>2373.44</v>
      </c>
      <c r="M1519" s="4">
        <v>0</v>
      </c>
      <c r="N1519" s="4">
        <v>0</v>
      </c>
      <c r="O1519" s="4"/>
    </row>
    <row r="1520" spans="1:15">
      <c r="A1520">
        <v>10001519</v>
      </c>
      <c r="B1520" s="3">
        <v>43215</v>
      </c>
      <c r="C1520" t="s">
        <v>2</v>
      </c>
      <c r="D1520" s="5">
        <v>31</v>
      </c>
      <c r="E1520" s="6">
        <v>43285</v>
      </c>
      <c r="F1520" t="s">
        <v>134</v>
      </c>
      <c r="G1520" t="s">
        <v>7</v>
      </c>
      <c r="H1520" t="s">
        <v>236</v>
      </c>
      <c r="I1520" s="3">
        <v>43602.9</v>
      </c>
      <c r="J1520" s="3">
        <v>43602.9</v>
      </c>
      <c r="K1520" s="4">
        <v>5</v>
      </c>
      <c r="L1520" s="4">
        <v>483</v>
      </c>
      <c r="M1520" s="4">
        <v>23</v>
      </c>
      <c r="N1520" s="4">
        <v>1208.8800000000001</v>
      </c>
      <c r="O1520" s="4"/>
    </row>
    <row r="1521" spans="1:15">
      <c r="A1521">
        <v>10001520</v>
      </c>
      <c r="B1521" s="3">
        <v>43215</v>
      </c>
      <c r="C1521" t="s">
        <v>3</v>
      </c>
      <c r="D1521" s="5">
        <v>35</v>
      </c>
      <c r="E1521" s="6" t="s">
        <v>133</v>
      </c>
      <c r="F1521" t="s">
        <v>133</v>
      </c>
      <c r="G1521" t="s">
        <v>7</v>
      </c>
      <c r="H1521" t="s">
        <v>236</v>
      </c>
      <c r="I1521" s="3">
        <v>43577.04</v>
      </c>
      <c r="J1521" s="3">
        <v>43575.040000000001</v>
      </c>
      <c r="K1521" s="4">
        <v>24</v>
      </c>
      <c r="L1521" s="4">
        <v>1822.08</v>
      </c>
      <c r="M1521" s="4">
        <v>0</v>
      </c>
      <c r="N1521" s="4">
        <v>0</v>
      </c>
      <c r="O1521" s="4"/>
    </row>
    <row r="1522" spans="1:15">
      <c r="A1522">
        <v>10001521</v>
      </c>
      <c r="B1522" s="3">
        <v>43215</v>
      </c>
      <c r="C1522" t="s">
        <v>3</v>
      </c>
      <c r="D1522" s="5">
        <v>45</v>
      </c>
      <c r="E1522" s="6" t="s">
        <v>133</v>
      </c>
      <c r="F1522" t="s">
        <v>133</v>
      </c>
      <c r="G1522" t="s">
        <v>7</v>
      </c>
      <c r="H1522" t="s">
        <v>236</v>
      </c>
      <c r="I1522" s="3">
        <v>43607.21</v>
      </c>
      <c r="J1522" s="3">
        <v>43602.21</v>
      </c>
      <c r="K1522" s="4">
        <v>26</v>
      </c>
      <c r="L1522" s="4">
        <v>2328.8200000000002</v>
      </c>
      <c r="M1522" s="4">
        <v>0</v>
      </c>
      <c r="N1522" s="4">
        <v>0</v>
      </c>
      <c r="O1522" s="4"/>
    </row>
    <row r="1523" spans="1:15">
      <c r="A1523">
        <v>10001522</v>
      </c>
      <c r="B1523" s="3">
        <v>43215</v>
      </c>
      <c r="C1523" t="s">
        <v>2</v>
      </c>
      <c r="D1523" s="5">
        <v>34</v>
      </c>
      <c r="E1523" s="6" t="s">
        <v>133</v>
      </c>
      <c r="F1523" t="s">
        <v>133</v>
      </c>
      <c r="G1523" t="s">
        <v>7</v>
      </c>
      <c r="H1523" t="s">
        <v>16</v>
      </c>
      <c r="I1523" s="3">
        <v>43400.33</v>
      </c>
      <c r="J1523" s="3">
        <v>43399.33</v>
      </c>
      <c r="K1523" s="4">
        <v>12</v>
      </c>
      <c r="L1523" s="4">
        <v>1111.2</v>
      </c>
      <c r="M1523" s="4">
        <v>0</v>
      </c>
      <c r="N1523" s="4">
        <v>0</v>
      </c>
      <c r="O1523" s="4"/>
    </row>
    <row r="1524" spans="1:15">
      <c r="A1524">
        <v>10001523</v>
      </c>
      <c r="B1524" s="3">
        <v>43215</v>
      </c>
      <c r="C1524" t="s">
        <v>2</v>
      </c>
      <c r="D1524" s="5">
        <v>26</v>
      </c>
      <c r="E1524" s="6">
        <v>43283</v>
      </c>
      <c r="F1524" t="s">
        <v>134</v>
      </c>
      <c r="G1524" t="s">
        <v>7</v>
      </c>
      <c r="H1524" t="s">
        <v>16</v>
      </c>
      <c r="I1524" s="3">
        <v>43624.45</v>
      </c>
      <c r="J1524" s="3">
        <v>43622.45</v>
      </c>
      <c r="K1524" s="4">
        <v>5</v>
      </c>
      <c r="L1524" s="4">
        <v>712.4</v>
      </c>
      <c r="M1524" s="4">
        <v>19</v>
      </c>
      <c r="N1524" s="4">
        <v>1462.43</v>
      </c>
      <c r="O1524" s="4"/>
    </row>
    <row r="1525" spans="1:15">
      <c r="A1525">
        <v>10001524</v>
      </c>
      <c r="B1525" s="3">
        <v>43215</v>
      </c>
      <c r="C1525" t="s">
        <v>2</v>
      </c>
      <c r="D1525" s="5">
        <v>44</v>
      </c>
      <c r="E1525" s="6" t="s">
        <v>133</v>
      </c>
      <c r="F1525" t="s">
        <v>133</v>
      </c>
      <c r="G1525" t="s">
        <v>7</v>
      </c>
      <c r="H1525" t="s">
        <v>25</v>
      </c>
      <c r="I1525" s="3">
        <v>43408.95</v>
      </c>
      <c r="J1525" s="3">
        <v>43407.95</v>
      </c>
      <c r="K1525" s="4">
        <v>13</v>
      </c>
      <c r="L1525" s="4">
        <v>1225.1199999999999</v>
      </c>
      <c r="M1525" s="4">
        <v>0</v>
      </c>
      <c r="N1525" s="4">
        <v>0</v>
      </c>
      <c r="O1525" s="4"/>
    </row>
    <row r="1526" spans="1:15">
      <c r="A1526">
        <v>10001525</v>
      </c>
      <c r="B1526" s="3">
        <v>43216</v>
      </c>
      <c r="C1526" t="s">
        <v>2</v>
      </c>
      <c r="D1526" s="5">
        <v>27</v>
      </c>
      <c r="E1526" s="6">
        <v>43285</v>
      </c>
      <c r="F1526" t="s">
        <v>134</v>
      </c>
      <c r="G1526" s="1" t="s">
        <v>7</v>
      </c>
      <c r="H1526" t="s">
        <v>7</v>
      </c>
      <c r="I1526" s="3">
        <v>43624.5</v>
      </c>
      <c r="J1526" s="3">
        <v>43621.5</v>
      </c>
      <c r="K1526" s="4">
        <v>5</v>
      </c>
      <c r="L1526" s="4">
        <v>565.79999999999995</v>
      </c>
      <c r="M1526" s="4">
        <v>24</v>
      </c>
      <c r="N1526" s="4">
        <v>2052.96</v>
      </c>
      <c r="O1526" s="4"/>
    </row>
    <row r="1527" spans="1:15">
      <c r="A1527">
        <v>10001526</v>
      </c>
      <c r="B1527" s="3">
        <v>43216</v>
      </c>
      <c r="C1527" t="s">
        <v>2</v>
      </c>
      <c r="D1527" s="5">
        <v>26</v>
      </c>
      <c r="E1527" s="6">
        <v>43285</v>
      </c>
      <c r="F1527" t="s">
        <v>134</v>
      </c>
      <c r="G1527" s="1" t="s">
        <v>7</v>
      </c>
      <c r="H1527" t="s">
        <v>7</v>
      </c>
      <c r="I1527" s="3">
        <v>43628.800000000003</v>
      </c>
      <c r="J1527" s="3">
        <v>43627.8</v>
      </c>
      <c r="K1527" s="4">
        <v>5</v>
      </c>
      <c r="L1527" s="4">
        <v>493.8</v>
      </c>
      <c r="M1527" s="4">
        <v>20</v>
      </c>
      <c r="N1527" s="4">
        <v>1835.4</v>
      </c>
      <c r="O1527" s="4"/>
    </row>
    <row r="1528" spans="1:15">
      <c r="A1528">
        <v>10001527</v>
      </c>
      <c r="B1528" s="3">
        <v>43216</v>
      </c>
      <c r="C1528" t="s">
        <v>2</v>
      </c>
      <c r="D1528" s="5">
        <v>35</v>
      </c>
      <c r="E1528" s="6" t="s">
        <v>133</v>
      </c>
      <c r="F1528" t="s">
        <v>133</v>
      </c>
      <c r="G1528" s="1" t="s">
        <v>7</v>
      </c>
      <c r="H1528" t="s">
        <v>236</v>
      </c>
      <c r="I1528" s="3">
        <v>43637.4</v>
      </c>
      <c r="J1528" s="3">
        <v>43634.400000000001</v>
      </c>
      <c r="K1528" s="4">
        <v>28</v>
      </c>
      <c r="L1528" s="4">
        <v>1798.72</v>
      </c>
      <c r="M1528" s="4">
        <v>0</v>
      </c>
      <c r="N1528" s="4">
        <v>0</v>
      </c>
      <c r="O1528" s="4"/>
    </row>
    <row r="1529" spans="1:15">
      <c r="A1529">
        <v>10001528</v>
      </c>
      <c r="B1529" s="3">
        <v>43216</v>
      </c>
      <c r="C1529" t="s">
        <v>3</v>
      </c>
      <c r="D1529" s="5">
        <v>26</v>
      </c>
      <c r="E1529" s="6">
        <v>43285</v>
      </c>
      <c r="F1529" t="s">
        <v>134</v>
      </c>
      <c r="G1529" s="1" t="s">
        <v>7</v>
      </c>
      <c r="H1529" t="s">
        <v>17</v>
      </c>
      <c r="I1529" s="3">
        <v>43615.9</v>
      </c>
      <c r="J1529" s="3">
        <v>43611.9</v>
      </c>
      <c r="K1529" s="4">
        <v>5</v>
      </c>
      <c r="L1529" s="4">
        <v>692.2</v>
      </c>
      <c r="M1529" s="4">
        <v>28</v>
      </c>
      <c r="N1529" s="4">
        <v>2327.08</v>
      </c>
      <c r="O1529" s="4"/>
    </row>
    <row r="1530" spans="1:15">
      <c r="A1530">
        <v>10001529</v>
      </c>
      <c r="B1530" s="3">
        <v>43216</v>
      </c>
      <c r="C1530" t="s">
        <v>2</v>
      </c>
      <c r="D1530" s="5">
        <v>29</v>
      </c>
      <c r="E1530" s="6">
        <v>43282</v>
      </c>
      <c r="F1530" t="s">
        <v>134</v>
      </c>
      <c r="G1530" s="1" t="s">
        <v>7</v>
      </c>
      <c r="H1530" t="s">
        <v>27</v>
      </c>
      <c r="I1530" s="3">
        <v>43633.1</v>
      </c>
      <c r="J1530" s="3">
        <v>43632.1</v>
      </c>
      <c r="K1530" s="4">
        <v>4</v>
      </c>
      <c r="L1530" s="4">
        <v>458.28</v>
      </c>
      <c r="M1530" s="4">
        <v>23</v>
      </c>
      <c r="N1530" s="4">
        <v>1286.6199999999999</v>
      </c>
      <c r="O1530" s="4"/>
    </row>
    <row r="1531" spans="1:15">
      <c r="A1531">
        <v>10001530</v>
      </c>
      <c r="B1531" s="3">
        <v>43216</v>
      </c>
      <c r="C1531" t="s">
        <v>2</v>
      </c>
      <c r="D1531" s="5">
        <v>25</v>
      </c>
      <c r="E1531" s="6">
        <v>43286</v>
      </c>
      <c r="F1531" t="s">
        <v>134</v>
      </c>
      <c r="G1531" s="1" t="s">
        <v>7</v>
      </c>
      <c r="H1531" t="s">
        <v>25</v>
      </c>
      <c r="I1531" s="3">
        <v>43633.1</v>
      </c>
      <c r="J1531" s="3">
        <v>43632.1</v>
      </c>
      <c r="K1531" s="4">
        <v>5</v>
      </c>
      <c r="L1531" s="4">
        <v>555.35</v>
      </c>
      <c r="M1531" s="4">
        <v>24</v>
      </c>
      <c r="N1531" s="4">
        <v>1278.96</v>
      </c>
      <c r="O1531" s="4"/>
    </row>
    <row r="1532" spans="1:15">
      <c r="A1532">
        <v>10001531</v>
      </c>
      <c r="B1532" s="3">
        <v>43216</v>
      </c>
      <c r="C1532" t="s">
        <v>2</v>
      </c>
      <c r="D1532" s="5">
        <v>34</v>
      </c>
      <c r="E1532" s="6">
        <v>43283</v>
      </c>
      <c r="F1532" t="s">
        <v>134</v>
      </c>
      <c r="G1532" s="1" t="s">
        <v>7</v>
      </c>
      <c r="H1532" t="s">
        <v>16</v>
      </c>
      <c r="I1532" s="3">
        <v>43607.3</v>
      </c>
      <c r="J1532" s="3">
        <v>43604.3</v>
      </c>
      <c r="K1532" s="4">
        <v>4</v>
      </c>
      <c r="L1532" s="4">
        <v>425.4</v>
      </c>
      <c r="M1532" s="4">
        <v>21</v>
      </c>
      <c r="N1532" s="4">
        <v>1797.18</v>
      </c>
      <c r="O1532" s="4"/>
    </row>
    <row r="1533" spans="1:15">
      <c r="A1533">
        <v>10001532</v>
      </c>
      <c r="B1533" s="3">
        <v>43216</v>
      </c>
      <c r="C1533" t="s">
        <v>3</v>
      </c>
      <c r="D1533" s="5">
        <v>28</v>
      </c>
      <c r="E1533" s="6" t="s">
        <v>133</v>
      </c>
      <c r="F1533" t="s">
        <v>133</v>
      </c>
      <c r="G1533" s="1" t="s">
        <v>7</v>
      </c>
      <c r="H1533" t="s">
        <v>16</v>
      </c>
      <c r="I1533" s="3">
        <v>43564.3</v>
      </c>
      <c r="J1533" s="3">
        <v>43563.3</v>
      </c>
      <c r="K1533" s="4">
        <v>23</v>
      </c>
      <c r="L1533" s="4">
        <v>1772.15</v>
      </c>
      <c r="M1533" s="4">
        <v>0</v>
      </c>
      <c r="N1533" s="4">
        <v>0</v>
      </c>
      <c r="O1533" s="4"/>
    </row>
    <row r="1534" spans="1:15">
      <c r="A1534">
        <v>10001533</v>
      </c>
      <c r="B1534" s="3">
        <v>43216</v>
      </c>
      <c r="C1534" t="s">
        <v>2</v>
      </c>
      <c r="D1534" s="5">
        <v>36</v>
      </c>
      <c r="E1534" s="6">
        <v>43282</v>
      </c>
      <c r="F1534" t="s">
        <v>134</v>
      </c>
      <c r="G1534" s="1" t="s">
        <v>7</v>
      </c>
      <c r="H1534" t="s">
        <v>16</v>
      </c>
      <c r="I1534" s="3">
        <v>43603</v>
      </c>
      <c r="J1534" s="3">
        <v>43600</v>
      </c>
      <c r="K1534" s="4">
        <v>4</v>
      </c>
      <c r="L1534" s="4">
        <v>413.48</v>
      </c>
      <c r="M1534" s="4">
        <v>21</v>
      </c>
      <c r="N1534" s="4">
        <v>1392.09</v>
      </c>
      <c r="O1534" s="4"/>
    </row>
    <row r="1535" spans="1:15">
      <c r="A1535">
        <v>10001534</v>
      </c>
      <c r="B1535" s="3">
        <v>43216</v>
      </c>
      <c r="C1535" t="s">
        <v>2</v>
      </c>
      <c r="D1535" s="5">
        <v>27</v>
      </c>
      <c r="E1535" s="6">
        <v>43282</v>
      </c>
      <c r="F1535" t="s">
        <v>134</v>
      </c>
      <c r="G1535" s="1" t="s">
        <v>7</v>
      </c>
      <c r="H1535" t="s">
        <v>27</v>
      </c>
      <c r="I1535" s="3">
        <v>43637.4</v>
      </c>
      <c r="J1535" s="3">
        <v>43636.4</v>
      </c>
      <c r="K1535" s="4">
        <v>4</v>
      </c>
      <c r="L1535" s="4">
        <v>523.72</v>
      </c>
      <c r="M1535" s="4">
        <v>21</v>
      </c>
      <c r="N1535" s="4">
        <v>1189.02</v>
      </c>
      <c r="O1535" s="4"/>
    </row>
    <row r="1536" spans="1:15">
      <c r="A1536">
        <v>10001535</v>
      </c>
      <c r="B1536" s="3">
        <v>43216</v>
      </c>
      <c r="C1536" t="s">
        <v>2</v>
      </c>
      <c r="D1536" s="5">
        <v>32</v>
      </c>
      <c r="E1536" s="6" t="s">
        <v>133</v>
      </c>
      <c r="F1536" t="s">
        <v>133</v>
      </c>
      <c r="G1536" s="1" t="s">
        <v>7</v>
      </c>
      <c r="H1536" t="s">
        <v>16</v>
      </c>
      <c r="I1536" s="3">
        <v>43551.4</v>
      </c>
      <c r="J1536" s="3">
        <v>43547.4</v>
      </c>
      <c r="K1536" s="4">
        <v>22</v>
      </c>
      <c r="L1536" s="4">
        <v>1601.82</v>
      </c>
      <c r="M1536" s="4">
        <v>0</v>
      </c>
      <c r="N1536" s="4">
        <v>0</v>
      </c>
      <c r="O1536" s="4"/>
    </row>
    <row r="1537" spans="1:15">
      <c r="A1537">
        <v>10001536</v>
      </c>
      <c r="B1537" s="3">
        <v>43216</v>
      </c>
      <c r="C1537" t="s">
        <v>3</v>
      </c>
      <c r="D1537" s="5">
        <v>25</v>
      </c>
      <c r="E1537" s="6">
        <v>43287</v>
      </c>
      <c r="F1537" t="s">
        <v>134</v>
      </c>
      <c r="G1537" t="s">
        <v>7</v>
      </c>
      <c r="H1537" t="s">
        <v>17</v>
      </c>
      <c r="I1537" s="3">
        <v>43628.800000000003</v>
      </c>
      <c r="J1537" s="3">
        <v>43626.8</v>
      </c>
      <c r="K1537" s="4">
        <v>5</v>
      </c>
      <c r="L1537" s="4">
        <v>712.35</v>
      </c>
      <c r="M1537" s="4">
        <v>45</v>
      </c>
      <c r="N1537" s="4">
        <v>2549.6999999999998</v>
      </c>
      <c r="O1537" s="4"/>
    </row>
    <row r="1538" spans="1:15">
      <c r="A1538">
        <v>10001537</v>
      </c>
      <c r="B1538" s="3">
        <v>43216</v>
      </c>
      <c r="C1538" t="s">
        <v>2</v>
      </c>
      <c r="D1538" s="5">
        <v>30</v>
      </c>
      <c r="E1538" s="6">
        <v>43285</v>
      </c>
      <c r="F1538" t="s">
        <v>134</v>
      </c>
      <c r="G1538" t="s">
        <v>7</v>
      </c>
      <c r="H1538" t="s">
        <v>7</v>
      </c>
      <c r="I1538" s="3">
        <v>43628.800000000003</v>
      </c>
      <c r="J1538" s="3">
        <v>43624.800000000003</v>
      </c>
      <c r="K1538" s="4">
        <v>5</v>
      </c>
      <c r="L1538" s="4">
        <v>645.6</v>
      </c>
      <c r="M1538" s="4">
        <v>21</v>
      </c>
      <c r="N1538" s="4">
        <v>1502.13</v>
      </c>
      <c r="O1538" s="4"/>
    </row>
    <row r="1539" spans="1:15">
      <c r="A1539">
        <v>10001538</v>
      </c>
      <c r="B1539" s="3">
        <v>43216</v>
      </c>
      <c r="C1539" t="s">
        <v>2</v>
      </c>
      <c r="D1539" s="5">
        <v>33</v>
      </c>
      <c r="E1539" s="6">
        <v>43287</v>
      </c>
      <c r="F1539" t="s">
        <v>134</v>
      </c>
      <c r="G1539" t="s">
        <v>7</v>
      </c>
      <c r="H1539" t="s">
        <v>7</v>
      </c>
      <c r="I1539" s="3">
        <v>43637.4</v>
      </c>
      <c r="J1539" s="3">
        <v>43637.4</v>
      </c>
      <c r="K1539" s="4">
        <v>5</v>
      </c>
      <c r="L1539" s="4">
        <v>662.3</v>
      </c>
      <c r="M1539" s="4">
        <v>28</v>
      </c>
      <c r="N1539" s="4">
        <v>1625.68</v>
      </c>
      <c r="O1539" s="4"/>
    </row>
    <row r="1540" spans="1:15">
      <c r="A1540">
        <v>10001539</v>
      </c>
      <c r="B1540" s="3">
        <v>43216</v>
      </c>
      <c r="C1540" t="s">
        <v>3</v>
      </c>
      <c r="D1540" s="5">
        <v>23</v>
      </c>
      <c r="E1540" s="6">
        <v>43287</v>
      </c>
      <c r="F1540" t="s">
        <v>134</v>
      </c>
      <c r="G1540" t="s">
        <v>7</v>
      </c>
      <c r="H1540" t="s">
        <v>236</v>
      </c>
      <c r="I1540" s="3">
        <v>43615.9</v>
      </c>
      <c r="J1540" s="3">
        <v>43611.9</v>
      </c>
      <c r="K1540" s="4">
        <v>5</v>
      </c>
      <c r="L1540" s="4">
        <v>691.65</v>
      </c>
      <c r="M1540" s="4">
        <v>17</v>
      </c>
      <c r="N1540" s="4">
        <v>1568.93</v>
      </c>
      <c r="O1540" s="4"/>
    </row>
    <row r="1541" spans="1:15">
      <c r="A1541">
        <v>10001540</v>
      </c>
      <c r="B1541" s="3">
        <v>43216</v>
      </c>
      <c r="C1541" t="s">
        <v>3</v>
      </c>
      <c r="D1541" s="5">
        <v>29</v>
      </c>
      <c r="E1541" s="6">
        <v>43284</v>
      </c>
      <c r="F1541" t="s">
        <v>134</v>
      </c>
      <c r="G1541" t="s">
        <v>7</v>
      </c>
      <c r="H1541" t="s">
        <v>236</v>
      </c>
      <c r="I1541" s="3">
        <v>43607.3</v>
      </c>
      <c r="J1541" s="3">
        <v>43603.3</v>
      </c>
      <c r="K1541" s="4">
        <v>5</v>
      </c>
      <c r="L1541" s="4">
        <v>404.15</v>
      </c>
      <c r="M1541" s="4">
        <v>52</v>
      </c>
      <c r="N1541" s="4">
        <v>3251.56</v>
      </c>
      <c r="O1541" s="4"/>
    </row>
    <row r="1542" spans="1:15">
      <c r="A1542">
        <v>10001541</v>
      </c>
      <c r="B1542" s="3">
        <v>43216</v>
      </c>
      <c r="C1542" t="s">
        <v>2</v>
      </c>
      <c r="D1542" s="5">
        <v>21</v>
      </c>
      <c r="E1542" s="6">
        <v>43282</v>
      </c>
      <c r="F1542" t="s">
        <v>134</v>
      </c>
      <c r="G1542" t="s">
        <v>7</v>
      </c>
      <c r="H1542" t="s">
        <v>236</v>
      </c>
      <c r="I1542" s="3">
        <v>43646</v>
      </c>
      <c r="J1542" s="3">
        <v>43645</v>
      </c>
      <c r="K1542" s="4">
        <v>4</v>
      </c>
      <c r="L1542" s="4">
        <v>593.32000000000005</v>
      </c>
      <c r="M1542" s="4">
        <v>36</v>
      </c>
      <c r="N1542" s="4">
        <v>2827.44</v>
      </c>
      <c r="O1542" s="4"/>
    </row>
    <row r="1543" spans="1:15">
      <c r="A1543">
        <v>10001542</v>
      </c>
      <c r="B1543" s="3">
        <v>43216</v>
      </c>
      <c r="C1543" t="s">
        <v>2</v>
      </c>
      <c r="D1543" s="5">
        <v>38</v>
      </c>
      <c r="E1543" s="6" t="s">
        <v>133</v>
      </c>
      <c r="F1543" t="s">
        <v>133</v>
      </c>
      <c r="G1543" t="s">
        <v>7</v>
      </c>
      <c r="H1543" t="s">
        <v>16</v>
      </c>
      <c r="I1543" s="3">
        <v>43521.3</v>
      </c>
      <c r="J1543" s="3">
        <v>43521.3</v>
      </c>
      <c r="K1543" s="4">
        <v>20</v>
      </c>
      <c r="L1543" s="4">
        <v>1643.4</v>
      </c>
      <c r="M1543" s="4">
        <v>0</v>
      </c>
      <c r="N1543" s="4">
        <v>0</v>
      </c>
      <c r="O1543" s="4"/>
    </row>
    <row r="1544" spans="1:15">
      <c r="A1544">
        <v>10001543</v>
      </c>
      <c r="B1544" s="3">
        <v>43216</v>
      </c>
      <c r="C1544" t="s">
        <v>2</v>
      </c>
      <c r="D1544" s="5">
        <v>26</v>
      </c>
      <c r="E1544" s="6">
        <v>43283</v>
      </c>
      <c r="F1544" t="s">
        <v>134</v>
      </c>
      <c r="G1544" t="s">
        <v>7</v>
      </c>
      <c r="H1544" t="s">
        <v>11</v>
      </c>
      <c r="I1544" s="3">
        <v>43603</v>
      </c>
      <c r="J1544" s="3">
        <v>43602</v>
      </c>
      <c r="K1544" s="4">
        <v>4</v>
      </c>
      <c r="L1544" s="4">
        <v>421.24</v>
      </c>
      <c r="M1544" s="4">
        <v>30</v>
      </c>
      <c r="N1544" s="4">
        <v>2925.3</v>
      </c>
      <c r="O1544" s="4"/>
    </row>
    <row r="1545" spans="1:15">
      <c r="A1545">
        <v>10001544</v>
      </c>
      <c r="B1545" s="3">
        <v>43217</v>
      </c>
      <c r="C1545" t="s">
        <v>2</v>
      </c>
      <c r="D1545" s="5">
        <v>20</v>
      </c>
      <c r="E1545" s="6">
        <v>43282</v>
      </c>
      <c r="F1545" t="s">
        <v>134</v>
      </c>
      <c r="G1545" s="1" t="s">
        <v>7</v>
      </c>
      <c r="H1545" t="s">
        <v>7</v>
      </c>
      <c r="I1545" s="3">
        <v>43603.1</v>
      </c>
      <c r="J1545" s="3">
        <v>43602.1</v>
      </c>
      <c r="K1545" s="4">
        <v>4</v>
      </c>
      <c r="L1545" s="4">
        <v>522.24</v>
      </c>
      <c r="M1545" s="4">
        <v>30</v>
      </c>
      <c r="N1545" s="4">
        <v>1870.5</v>
      </c>
      <c r="O1545" s="4"/>
    </row>
    <row r="1546" spans="1:15">
      <c r="A1546">
        <v>10001545</v>
      </c>
      <c r="B1546" s="3">
        <v>43217</v>
      </c>
      <c r="C1546" t="s">
        <v>3</v>
      </c>
      <c r="D1546" s="5">
        <v>19</v>
      </c>
      <c r="E1546" s="6">
        <v>43287</v>
      </c>
      <c r="F1546" t="s">
        <v>134</v>
      </c>
      <c r="G1546" s="1" t="s">
        <v>7</v>
      </c>
      <c r="H1546" t="s">
        <v>17</v>
      </c>
      <c r="I1546" s="3">
        <v>43603.1</v>
      </c>
      <c r="J1546" s="3">
        <v>43603.1</v>
      </c>
      <c r="K1546" s="4">
        <v>5</v>
      </c>
      <c r="L1546" s="4">
        <v>407.4</v>
      </c>
      <c r="M1546" s="4">
        <v>18</v>
      </c>
      <c r="N1546" s="4">
        <v>1622.34</v>
      </c>
      <c r="O1546" s="4"/>
    </row>
    <row r="1547" spans="1:15">
      <c r="A1547">
        <v>10001546</v>
      </c>
      <c r="B1547" s="3">
        <v>43217</v>
      </c>
      <c r="C1547" t="s">
        <v>2</v>
      </c>
      <c r="D1547" s="5">
        <v>40</v>
      </c>
      <c r="E1547" s="6">
        <v>43285</v>
      </c>
      <c r="F1547" t="s">
        <v>134</v>
      </c>
      <c r="G1547" s="1" t="s">
        <v>7</v>
      </c>
      <c r="H1547" t="s">
        <v>7</v>
      </c>
      <c r="I1547" s="3">
        <v>43633.13</v>
      </c>
      <c r="J1547" s="3">
        <v>43628.13</v>
      </c>
      <c r="K1547" s="4">
        <v>5</v>
      </c>
      <c r="L1547" s="4">
        <v>607.70000000000005</v>
      </c>
      <c r="M1547" s="4">
        <v>30</v>
      </c>
      <c r="N1547" s="4">
        <v>1952.7</v>
      </c>
      <c r="O1547" s="4"/>
    </row>
    <row r="1548" spans="1:15">
      <c r="A1548">
        <v>10001547</v>
      </c>
      <c r="B1548" s="3">
        <v>43217</v>
      </c>
      <c r="C1548" t="s">
        <v>2</v>
      </c>
      <c r="D1548" s="5">
        <v>46</v>
      </c>
      <c r="E1548" s="6" t="s">
        <v>133</v>
      </c>
      <c r="F1548" t="s">
        <v>133</v>
      </c>
      <c r="G1548" t="s">
        <v>7</v>
      </c>
      <c r="H1548" t="s">
        <v>13</v>
      </c>
      <c r="I1548" s="3">
        <v>43349.99</v>
      </c>
      <c r="J1548" s="3">
        <v>43346.99</v>
      </c>
      <c r="K1548" s="4">
        <v>9</v>
      </c>
      <c r="L1548" s="4">
        <v>1281.06</v>
      </c>
      <c r="M1548" s="4">
        <v>0</v>
      </c>
      <c r="N1548" s="4">
        <v>0</v>
      </c>
      <c r="O1548" s="4"/>
    </row>
    <row r="1549" spans="1:15">
      <c r="A1549">
        <v>10001548</v>
      </c>
      <c r="B1549" s="3">
        <v>43217</v>
      </c>
      <c r="C1549" t="s">
        <v>2</v>
      </c>
      <c r="D1549" s="5">
        <v>33</v>
      </c>
      <c r="E1549" s="6">
        <v>43287</v>
      </c>
      <c r="F1549" t="s">
        <v>134</v>
      </c>
      <c r="G1549" t="s">
        <v>7</v>
      </c>
      <c r="H1549" t="s">
        <v>13</v>
      </c>
      <c r="I1549" s="3">
        <v>43620.26</v>
      </c>
      <c r="J1549" s="3">
        <v>43620.26</v>
      </c>
      <c r="K1549" s="4">
        <v>5</v>
      </c>
      <c r="L1549" s="4">
        <v>460.75</v>
      </c>
      <c r="M1549" s="4">
        <v>20</v>
      </c>
      <c r="N1549" s="4">
        <v>1734.8</v>
      </c>
      <c r="O1549" s="4"/>
    </row>
    <row r="1550" spans="1:15">
      <c r="A1550">
        <v>10001549</v>
      </c>
      <c r="B1550" s="3">
        <v>43217</v>
      </c>
      <c r="C1550" t="s">
        <v>3</v>
      </c>
      <c r="D1550" s="5">
        <v>38</v>
      </c>
      <c r="E1550" s="6" t="s">
        <v>133</v>
      </c>
      <c r="F1550" t="s">
        <v>133</v>
      </c>
      <c r="G1550" t="s">
        <v>7</v>
      </c>
      <c r="H1550" t="s">
        <v>7</v>
      </c>
      <c r="I1550" s="3">
        <v>43405.760000000002</v>
      </c>
      <c r="J1550" s="3">
        <v>43402.76</v>
      </c>
      <c r="K1550" s="4">
        <v>12</v>
      </c>
      <c r="L1550" s="4">
        <v>1212</v>
      </c>
      <c r="M1550" s="4">
        <v>0</v>
      </c>
      <c r="N1550" s="4">
        <v>0</v>
      </c>
      <c r="O1550" s="4"/>
    </row>
    <row r="1551" spans="1:15">
      <c r="A1551">
        <v>10001550</v>
      </c>
      <c r="B1551" s="3">
        <v>43217</v>
      </c>
      <c r="C1551" t="s">
        <v>2</v>
      </c>
      <c r="D1551" s="5">
        <v>41</v>
      </c>
      <c r="E1551" s="6" t="s">
        <v>133</v>
      </c>
      <c r="F1551" t="s">
        <v>133</v>
      </c>
      <c r="G1551" t="s">
        <v>7</v>
      </c>
      <c r="H1551" t="s">
        <v>7</v>
      </c>
      <c r="I1551" s="3">
        <v>43573.07</v>
      </c>
      <c r="J1551" s="3">
        <v>43572.07</v>
      </c>
      <c r="K1551" s="4">
        <v>24</v>
      </c>
      <c r="L1551" s="4">
        <v>2341.6799999999998</v>
      </c>
      <c r="M1551" s="4">
        <v>0</v>
      </c>
      <c r="N1551" s="4">
        <v>0</v>
      </c>
      <c r="O1551" s="4"/>
    </row>
    <row r="1552" spans="1:15">
      <c r="A1552">
        <v>10001551</v>
      </c>
      <c r="B1552" s="3">
        <v>43217</v>
      </c>
      <c r="C1552" t="s">
        <v>2</v>
      </c>
      <c r="D1552" s="5">
        <v>21</v>
      </c>
      <c r="E1552" s="6">
        <v>43287</v>
      </c>
      <c r="F1552" t="s">
        <v>134</v>
      </c>
      <c r="G1552" t="s">
        <v>7</v>
      </c>
      <c r="H1552" t="s">
        <v>104</v>
      </c>
      <c r="I1552" s="3">
        <v>43624.55</v>
      </c>
      <c r="J1552" s="3">
        <v>43624.55</v>
      </c>
      <c r="K1552" s="4">
        <v>5</v>
      </c>
      <c r="L1552" s="4">
        <v>713.05</v>
      </c>
      <c r="M1552" s="4">
        <v>22</v>
      </c>
      <c r="N1552" s="4">
        <v>1106.5999999999999</v>
      </c>
      <c r="O1552" s="4"/>
    </row>
    <row r="1553" spans="1:15">
      <c r="A1553">
        <v>10001552</v>
      </c>
      <c r="B1553" s="3">
        <v>43217</v>
      </c>
      <c r="C1553" t="s">
        <v>2</v>
      </c>
      <c r="D1553" s="5">
        <v>44</v>
      </c>
      <c r="E1553" s="6" t="s">
        <v>133</v>
      </c>
      <c r="F1553" t="s">
        <v>133</v>
      </c>
      <c r="G1553" t="s">
        <v>7</v>
      </c>
      <c r="H1553" t="s">
        <v>16</v>
      </c>
      <c r="I1553" s="3">
        <v>43482.98</v>
      </c>
      <c r="J1553" s="3">
        <v>43480.98</v>
      </c>
      <c r="K1553" s="4">
        <v>18</v>
      </c>
      <c r="L1553" s="4">
        <v>2528.64</v>
      </c>
      <c r="M1553" s="4">
        <v>0</v>
      </c>
      <c r="N1553" s="4">
        <v>0</v>
      </c>
      <c r="O1553" s="4"/>
    </row>
    <row r="1554" spans="1:15">
      <c r="A1554">
        <v>10001553</v>
      </c>
      <c r="B1554" s="3">
        <v>43217</v>
      </c>
      <c r="C1554" t="s">
        <v>2</v>
      </c>
      <c r="D1554" s="5">
        <v>43</v>
      </c>
      <c r="E1554" s="6" t="s">
        <v>133</v>
      </c>
      <c r="F1554" t="s">
        <v>133</v>
      </c>
      <c r="G1554" t="s">
        <v>7</v>
      </c>
      <c r="H1554" t="s">
        <v>11</v>
      </c>
      <c r="I1554" s="3">
        <v>43375.73</v>
      </c>
      <c r="J1554" s="3">
        <v>43371.73</v>
      </c>
      <c r="K1554" s="4">
        <v>10</v>
      </c>
      <c r="L1554" s="4">
        <v>1162.5999999999999</v>
      </c>
      <c r="M1554" s="4">
        <v>0</v>
      </c>
      <c r="N1554" s="4">
        <v>0</v>
      </c>
      <c r="O1554" s="4"/>
    </row>
    <row r="1555" spans="1:15">
      <c r="A1555">
        <v>10001554</v>
      </c>
      <c r="B1555" s="3">
        <v>43217</v>
      </c>
      <c r="C1555" t="s">
        <v>2</v>
      </c>
      <c r="D1555" s="5">
        <v>32</v>
      </c>
      <c r="E1555" s="6" t="s">
        <v>133</v>
      </c>
      <c r="F1555" t="s">
        <v>133</v>
      </c>
      <c r="G1555" t="s">
        <v>7</v>
      </c>
      <c r="H1555" t="s">
        <v>7</v>
      </c>
      <c r="I1555" s="3">
        <v>43440.08</v>
      </c>
      <c r="J1555" s="3">
        <v>43438.080000000002</v>
      </c>
      <c r="K1555" s="4">
        <v>15</v>
      </c>
      <c r="L1555" s="4">
        <v>1783.5</v>
      </c>
      <c r="M1555" s="4">
        <v>0</v>
      </c>
      <c r="N1555" s="4">
        <v>0</v>
      </c>
      <c r="O1555" s="4"/>
    </row>
    <row r="1556" spans="1:15">
      <c r="A1556">
        <v>10001555</v>
      </c>
      <c r="B1556" s="3">
        <v>43217</v>
      </c>
      <c r="C1556" t="s">
        <v>2</v>
      </c>
      <c r="D1556" s="5">
        <v>20</v>
      </c>
      <c r="E1556" s="6">
        <v>43284</v>
      </c>
      <c r="F1556" t="s">
        <v>134</v>
      </c>
      <c r="G1556" t="s">
        <v>7</v>
      </c>
      <c r="H1556" t="s">
        <v>27</v>
      </c>
      <c r="I1556" s="3">
        <v>43615.97</v>
      </c>
      <c r="J1556" s="3">
        <v>43613.97</v>
      </c>
      <c r="K1556" s="4">
        <v>4</v>
      </c>
      <c r="L1556" s="4">
        <v>591.55999999999995</v>
      </c>
      <c r="M1556" s="4">
        <v>36</v>
      </c>
      <c r="N1556" s="4">
        <v>3367.08</v>
      </c>
      <c r="O1556" s="4"/>
    </row>
    <row r="1557" spans="1:15">
      <c r="A1557">
        <v>10001556</v>
      </c>
      <c r="B1557" s="3">
        <v>43218</v>
      </c>
      <c r="C1557" t="s">
        <v>3</v>
      </c>
      <c r="D1557" s="5">
        <v>48</v>
      </c>
      <c r="E1557" s="6">
        <v>43282</v>
      </c>
      <c r="F1557" t="s">
        <v>134</v>
      </c>
      <c r="G1557" s="1" t="s">
        <v>7</v>
      </c>
      <c r="H1557" t="s">
        <v>15</v>
      </c>
      <c r="I1557" s="3">
        <v>43641.72</v>
      </c>
      <c r="J1557" s="3">
        <v>43640.72</v>
      </c>
      <c r="K1557" s="4">
        <v>4</v>
      </c>
      <c r="L1557" s="4">
        <v>388.92</v>
      </c>
      <c r="M1557" s="4">
        <v>24</v>
      </c>
      <c r="N1557" s="4">
        <v>1701.36</v>
      </c>
      <c r="O1557" s="4"/>
    </row>
    <row r="1558" spans="1:15">
      <c r="A1558">
        <v>10001557</v>
      </c>
      <c r="B1558" s="3">
        <v>43218</v>
      </c>
      <c r="C1558" t="s">
        <v>3</v>
      </c>
      <c r="D1558" s="5">
        <v>22</v>
      </c>
      <c r="E1558" s="6" t="s">
        <v>133</v>
      </c>
      <c r="F1558" t="s">
        <v>133</v>
      </c>
      <c r="G1558" s="1" t="s">
        <v>7</v>
      </c>
      <c r="H1558" t="s">
        <v>7</v>
      </c>
      <c r="I1558" s="3">
        <v>43603.199999999997</v>
      </c>
      <c r="J1558" s="3">
        <v>43598.2</v>
      </c>
      <c r="K1558" s="4">
        <v>25</v>
      </c>
      <c r="L1558" s="4">
        <v>2307</v>
      </c>
      <c r="M1558" s="4">
        <v>0</v>
      </c>
      <c r="N1558" s="4">
        <v>0</v>
      </c>
      <c r="O1558" s="4"/>
    </row>
    <row r="1559" spans="1:15">
      <c r="A1559">
        <v>10001558</v>
      </c>
      <c r="B1559" s="3">
        <v>43218</v>
      </c>
      <c r="C1559" t="s">
        <v>3</v>
      </c>
      <c r="D1559" s="5">
        <v>23</v>
      </c>
      <c r="E1559" s="6">
        <v>43287</v>
      </c>
      <c r="F1559" t="s">
        <v>134</v>
      </c>
      <c r="G1559" s="1" t="s">
        <v>7</v>
      </c>
      <c r="H1559" t="s">
        <v>16</v>
      </c>
      <c r="I1559" s="3">
        <v>43616.04</v>
      </c>
      <c r="J1559" s="3">
        <v>43615.040000000001</v>
      </c>
      <c r="K1559" s="4">
        <v>5</v>
      </c>
      <c r="L1559" s="4">
        <v>717.95</v>
      </c>
      <c r="M1559" s="4">
        <v>20</v>
      </c>
      <c r="N1559" s="4">
        <v>1640</v>
      </c>
      <c r="O1559" s="4"/>
    </row>
    <row r="1560" spans="1:15">
      <c r="A1560">
        <v>10001559</v>
      </c>
      <c r="B1560" s="3">
        <v>43218</v>
      </c>
      <c r="C1560" t="s">
        <v>2</v>
      </c>
      <c r="D1560" s="5">
        <v>33</v>
      </c>
      <c r="E1560" s="6">
        <v>43286</v>
      </c>
      <c r="F1560" t="s">
        <v>134</v>
      </c>
      <c r="G1560" t="s">
        <v>7</v>
      </c>
      <c r="H1560" t="s">
        <v>25</v>
      </c>
      <c r="I1560" s="3">
        <v>43628.88</v>
      </c>
      <c r="J1560" s="3">
        <v>43627.88</v>
      </c>
      <c r="K1560" s="4">
        <v>5</v>
      </c>
      <c r="L1560" s="4">
        <v>519.20000000000005</v>
      </c>
      <c r="M1560" s="4">
        <v>28</v>
      </c>
      <c r="N1560" s="4">
        <v>1723.4</v>
      </c>
      <c r="O1560" s="4"/>
    </row>
    <row r="1561" spans="1:15">
      <c r="A1561">
        <v>10001560</v>
      </c>
      <c r="B1561" s="3">
        <v>43218</v>
      </c>
      <c r="C1561" t="s">
        <v>2</v>
      </c>
      <c r="D1561" s="5">
        <v>31</v>
      </c>
      <c r="E1561" s="6" t="s">
        <v>133</v>
      </c>
      <c r="F1561" t="s">
        <v>133</v>
      </c>
      <c r="G1561" t="s">
        <v>7</v>
      </c>
      <c r="H1561" t="s">
        <v>7</v>
      </c>
      <c r="I1561" s="3">
        <v>43367.8</v>
      </c>
      <c r="J1561" s="3">
        <v>43366.8</v>
      </c>
      <c r="K1561" s="4">
        <v>10</v>
      </c>
      <c r="L1561" s="4">
        <v>955.1</v>
      </c>
      <c r="M1561" s="4">
        <v>0</v>
      </c>
      <c r="N1561" s="4">
        <v>0</v>
      </c>
      <c r="O1561" s="4"/>
    </row>
    <row r="1562" spans="1:15">
      <c r="A1562">
        <v>10001561</v>
      </c>
      <c r="B1562" s="3">
        <v>43218</v>
      </c>
      <c r="C1562" t="s">
        <v>2</v>
      </c>
      <c r="D1562" s="5">
        <v>45</v>
      </c>
      <c r="E1562" s="6">
        <v>43283</v>
      </c>
      <c r="F1562" t="s">
        <v>134</v>
      </c>
      <c r="G1562" t="s">
        <v>7</v>
      </c>
      <c r="H1562" t="s">
        <v>27</v>
      </c>
      <c r="I1562" s="3">
        <v>43616.04</v>
      </c>
      <c r="J1562" s="3">
        <v>43613.04</v>
      </c>
      <c r="K1562" s="4">
        <v>4</v>
      </c>
      <c r="L1562" s="4">
        <v>370.76</v>
      </c>
      <c r="M1562" s="4">
        <v>24</v>
      </c>
      <c r="N1562" s="4">
        <v>1252.32</v>
      </c>
      <c r="O1562" s="4"/>
    </row>
    <row r="1563" spans="1:15">
      <c r="A1563">
        <v>10001562</v>
      </c>
      <c r="B1563" s="3">
        <v>43218</v>
      </c>
      <c r="C1563" t="s">
        <v>2</v>
      </c>
      <c r="D1563" s="5">
        <v>30</v>
      </c>
      <c r="E1563" s="6">
        <v>43283</v>
      </c>
      <c r="F1563" t="s">
        <v>134</v>
      </c>
      <c r="G1563" t="s">
        <v>7</v>
      </c>
      <c r="H1563" t="s">
        <v>11</v>
      </c>
      <c r="I1563" s="3">
        <v>43637.440000000002</v>
      </c>
      <c r="J1563" s="3">
        <v>43636.44</v>
      </c>
      <c r="K1563" s="4">
        <v>4</v>
      </c>
      <c r="L1563" s="4">
        <v>386.64</v>
      </c>
      <c r="M1563" s="4">
        <v>33</v>
      </c>
      <c r="N1563" s="4">
        <v>3100.68</v>
      </c>
      <c r="O1563" s="4"/>
    </row>
    <row r="1564" spans="1:15">
      <c r="A1564">
        <v>10001563</v>
      </c>
      <c r="B1564" s="3">
        <v>43218</v>
      </c>
      <c r="C1564" t="s">
        <v>2</v>
      </c>
      <c r="D1564" s="5">
        <v>30</v>
      </c>
      <c r="E1564" s="6">
        <v>43282</v>
      </c>
      <c r="F1564" t="s">
        <v>134</v>
      </c>
      <c r="G1564" t="s">
        <v>7</v>
      </c>
      <c r="H1564" t="s">
        <v>236</v>
      </c>
      <c r="I1564" s="3">
        <v>43637.440000000002</v>
      </c>
      <c r="J1564" s="3">
        <v>43632.44</v>
      </c>
      <c r="K1564" s="4">
        <v>4</v>
      </c>
      <c r="L1564" s="4">
        <v>397.52</v>
      </c>
      <c r="M1564" s="4">
        <v>21</v>
      </c>
      <c r="N1564" s="4">
        <v>2064.7199999999998</v>
      </c>
      <c r="O1564" s="4"/>
    </row>
    <row r="1565" spans="1:15">
      <c r="A1565">
        <v>10001564</v>
      </c>
      <c r="B1565" s="3">
        <v>43218</v>
      </c>
      <c r="C1565" t="s">
        <v>2</v>
      </c>
      <c r="D1565" s="5">
        <v>38</v>
      </c>
      <c r="E1565" s="6" t="s">
        <v>133</v>
      </c>
      <c r="F1565" t="s">
        <v>133</v>
      </c>
      <c r="G1565" t="s">
        <v>7</v>
      </c>
      <c r="H1565" t="s">
        <v>25</v>
      </c>
      <c r="I1565" s="3">
        <v>43461.96</v>
      </c>
      <c r="J1565" s="3">
        <v>43456.959999999999</v>
      </c>
      <c r="K1565" s="4">
        <v>16</v>
      </c>
      <c r="L1565" s="4">
        <v>2068</v>
      </c>
      <c r="M1565" s="4">
        <v>0</v>
      </c>
      <c r="N1565" s="4">
        <v>0</v>
      </c>
      <c r="O1565" s="4"/>
    </row>
    <row r="1566" spans="1:15">
      <c r="A1566">
        <v>10001565</v>
      </c>
      <c r="B1566" s="3">
        <v>43218</v>
      </c>
      <c r="C1566" t="s">
        <v>2</v>
      </c>
      <c r="D1566" s="5">
        <v>40</v>
      </c>
      <c r="E1566" s="6" t="s">
        <v>133</v>
      </c>
      <c r="F1566" t="s">
        <v>133</v>
      </c>
      <c r="G1566" t="s">
        <v>7</v>
      </c>
      <c r="H1566" t="s">
        <v>7</v>
      </c>
      <c r="I1566" s="3">
        <v>43393.48</v>
      </c>
      <c r="J1566" s="3">
        <v>43392.480000000003</v>
      </c>
      <c r="K1566" s="4">
        <v>12</v>
      </c>
      <c r="L1566" s="4">
        <v>1565.88</v>
      </c>
      <c r="M1566" s="4">
        <v>0</v>
      </c>
      <c r="N1566" s="4">
        <v>0</v>
      </c>
      <c r="O1566" s="4"/>
    </row>
    <row r="1567" spans="1:15">
      <c r="A1567">
        <v>10001566</v>
      </c>
      <c r="B1567" s="3">
        <v>43218</v>
      </c>
      <c r="C1567" t="s">
        <v>2</v>
      </c>
      <c r="D1567" s="5">
        <v>30</v>
      </c>
      <c r="E1567" s="6">
        <v>43285</v>
      </c>
      <c r="F1567" t="s">
        <v>134</v>
      </c>
      <c r="G1567" t="s">
        <v>7</v>
      </c>
      <c r="H1567" t="s">
        <v>236</v>
      </c>
      <c r="I1567" s="3">
        <v>43628.88</v>
      </c>
      <c r="J1567" s="3">
        <v>43627.88</v>
      </c>
      <c r="K1567" s="4">
        <v>4</v>
      </c>
      <c r="L1567" s="4">
        <v>342.08</v>
      </c>
      <c r="M1567" s="4">
        <v>30</v>
      </c>
      <c r="N1567" s="4">
        <v>2649</v>
      </c>
      <c r="O1567" s="4"/>
    </row>
    <row r="1568" spans="1:15">
      <c r="A1568">
        <v>10001567</v>
      </c>
      <c r="B1568" s="3">
        <v>43218</v>
      </c>
      <c r="C1568" t="s">
        <v>2</v>
      </c>
      <c r="D1568" s="5">
        <v>49</v>
      </c>
      <c r="E1568" s="6">
        <v>43283</v>
      </c>
      <c r="F1568" t="s">
        <v>134</v>
      </c>
      <c r="G1568" t="s">
        <v>7</v>
      </c>
      <c r="H1568" t="s">
        <v>31</v>
      </c>
      <c r="I1568" s="3">
        <v>43641.72</v>
      </c>
      <c r="J1568" s="3">
        <v>43638.720000000001</v>
      </c>
      <c r="K1568" s="4">
        <v>4</v>
      </c>
      <c r="L1568" s="4">
        <v>450.2</v>
      </c>
      <c r="M1568" s="4">
        <v>52</v>
      </c>
      <c r="N1568" s="4">
        <v>2876.64</v>
      </c>
      <c r="O1568" s="4"/>
    </row>
    <row r="1569" spans="1:15">
      <c r="A1569">
        <v>10001568</v>
      </c>
      <c r="B1569" s="3">
        <v>43218</v>
      </c>
      <c r="C1569" t="s">
        <v>3</v>
      </c>
      <c r="D1569" s="5">
        <v>24</v>
      </c>
      <c r="E1569" s="6">
        <v>43285</v>
      </c>
      <c r="F1569" t="s">
        <v>134</v>
      </c>
      <c r="G1569" t="s">
        <v>7</v>
      </c>
      <c r="H1569" t="s">
        <v>9</v>
      </c>
      <c r="I1569" s="3">
        <v>43620.32</v>
      </c>
      <c r="J1569" s="3">
        <v>43615.32</v>
      </c>
      <c r="K1569" s="4">
        <v>4</v>
      </c>
      <c r="L1569" s="4">
        <v>449.08</v>
      </c>
      <c r="M1569" s="4">
        <v>24</v>
      </c>
      <c r="N1569" s="4">
        <v>2124.48</v>
      </c>
      <c r="O1569" s="4"/>
    </row>
    <row r="1570" spans="1:15">
      <c r="A1570">
        <v>10001569</v>
      </c>
      <c r="B1570" s="3">
        <v>43218</v>
      </c>
      <c r="C1570" t="s">
        <v>2</v>
      </c>
      <c r="D1570" s="5">
        <v>30</v>
      </c>
      <c r="E1570" s="6" t="s">
        <v>133</v>
      </c>
      <c r="F1570" t="s">
        <v>133</v>
      </c>
      <c r="G1570" t="s">
        <v>7</v>
      </c>
      <c r="H1570" t="s">
        <v>7</v>
      </c>
      <c r="I1570" s="3">
        <v>43444.84</v>
      </c>
      <c r="J1570" s="3">
        <v>43444.84</v>
      </c>
      <c r="K1570" s="4">
        <v>15</v>
      </c>
      <c r="L1570" s="4">
        <v>1792.5</v>
      </c>
      <c r="M1570" s="4">
        <v>0</v>
      </c>
      <c r="N1570" s="4">
        <v>0</v>
      </c>
      <c r="O1570" s="4"/>
    </row>
    <row r="1571" spans="1:15">
      <c r="A1571">
        <v>10001570</v>
      </c>
      <c r="B1571" s="3">
        <v>43219</v>
      </c>
      <c r="C1571" t="s">
        <v>3</v>
      </c>
      <c r="D1571" s="5">
        <v>31</v>
      </c>
      <c r="E1571" s="6">
        <v>43285</v>
      </c>
      <c r="F1571" t="s">
        <v>134</v>
      </c>
      <c r="G1571" s="1" t="s">
        <v>7</v>
      </c>
      <c r="H1571" t="s">
        <v>38</v>
      </c>
      <c r="I1571" s="3">
        <v>43616.11</v>
      </c>
      <c r="J1571" s="3">
        <v>43614.11</v>
      </c>
      <c r="K1571" s="4">
        <v>4</v>
      </c>
      <c r="L1571" s="4">
        <v>450.08</v>
      </c>
      <c r="M1571" s="4">
        <v>20</v>
      </c>
      <c r="N1571" s="4">
        <v>1541.2</v>
      </c>
      <c r="O1571" s="4"/>
    </row>
    <row r="1572" spans="1:15">
      <c r="A1572">
        <v>10001571</v>
      </c>
      <c r="B1572" s="3">
        <v>43219</v>
      </c>
      <c r="C1572" t="s">
        <v>3</v>
      </c>
      <c r="D1572" s="5">
        <v>27</v>
      </c>
      <c r="E1572" s="6" t="s">
        <v>133</v>
      </c>
      <c r="F1572" t="s">
        <v>133</v>
      </c>
      <c r="G1572" s="1" t="s">
        <v>7</v>
      </c>
      <c r="H1572" t="s">
        <v>7</v>
      </c>
      <c r="I1572" s="3">
        <v>43500.82</v>
      </c>
      <c r="J1572" s="3">
        <v>43498.82</v>
      </c>
      <c r="K1572" s="4">
        <v>19</v>
      </c>
      <c r="L1572" s="4">
        <v>2473.04</v>
      </c>
      <c r="M1572" s="4">
        <v>0</v>
      </c>
      <c r="N1572" s="4">
        <v>0</v>
      </c>
      <c r="O1572" s="4"/>
    </row>
    <row r="1573" spans="1:15">
      <c r="A1573">
        <v>10001572</v>
      </c>
      <c r="B1573" s="3">
        <v>43219</v>
      </c>
      <c r="C1573" t="s">
        <v>3</v>
      </c>
      <c r="D1573" s="5">
        <v>36</v>
      </c>
      <c r="E1573" s="6" t="s">
        <v>133</v>
      </c>
      <c r="F1573" t="s">
        <v>133</v>
      </c>
      <c r="G1573" t="s">
        <v>7</v>
      </c>
      <c r="H1573" t="s">
        <v>48</v>
      </c>
      <c r="I1573" s="3">
        <v>43406.879999999997</v>
      </c>
      <c r="J1573" s="3">
        <v>43401.88</v>
      </c>
      <c r="K1573" s="4">
        <v>12</v>
      </c>
      <c r="L1573" s="4">
        <v>1505.88</v>
      </c>
      <c r="M1573" s="4">
        <v>0</v>
      </c>
      <c r="N1573" s="4">
        <v>0</v>
      </c>
      <c r="O1573" s="4"/>
    </row>
    <row r="1574" spans="1:15">
      <c r="A1574">
        <v>10001573</v>
      </c>
      <c r="B1574" s="3">
        <v>43219</v>
      </c>
      <c r="C1574" t="s">
        <v>2</v>
      </c>
      <c r="D1574" s="5">
        <v>32</v>
      </c>
      <c r="E1574" s="6">
        <v>43284</v>
      </c>
      <c r="F1574" t="s">
        <v>134</v>
      </c>
      <c r="G1574" t="s">
        <v>7</v>
      </c>
      <c r="H1574" t="s">
        <v>7</v>
      </c>
      <c r="I1574" s="3">
        <v>43646</v>
      </c>
      <c r="J1574" s="3">
        <v>43646</v>
      </c>
      <c r="K1574" s="4">
        <v>4</v>
      </c>
      <c r="L1574" s="4">
        <v>356.12</v>
      </c>
      <c r="M1574" s="4">
        <v>24</v>
      </c>
      <c r="N1574" s="4">
        <v>1606.8</v>
      </c>
      <c r="O1574" s="4"/>
    </row>
    <row r="1575" spans="1:15">
      <c r="A1575">
        <v>10001574</v>
      </c>
      <c r="B1575" s="3">
        <v>43219</v>
      </c>
      <c r="C1575" t="s">
        <v>3</v>
      </c>
      <c r="D1575" s="5">
        <v>40</v>
      </c>
      <c r="E1575" s="6" t="s">
        <v>133</v>
      </c>
      <c r="F1575" t="s">
        <v>133</v>
      </c>
      <c r="G1575" t="s">
        <v>7</v>
      </c>
      <c r="H1575" t="s">
        <v>7</v>
      </c>
      <c r="I1575" s="3">
        <v>43522.17</v>
      </c>
      <c r="J1575" s="3">
        <v>43519.17</v>
      </c>
      <c r="K1575" s="4">
        <v>20</v>
      </c>
      <c r="L1575" s="4">
        <v>2941.4</v>
      </c>
      <c r="M1575" s="4">
        <v>0</v>
      </c>
      <c r="N1575" s="4">
        <v>0</v>
      </c>
      <c r="O1575" s="4"/>
    </row>
    <row r="1576" spans="1:15">
      <c r="A1576">
        <v>10001575</v>
      </c>
      <c r="B1576" s="3">
        <v>43219</v>
      </c>
      <c r="C1576" t="s">
        <v>2</v>
      </c>
      <c r="D1576" s="5">
        <v>22</v>
      </c>
      <c r="E1576" s="6">
        <v>43283</v>
      </c>
      <c r="F1576" t="s">
        <v>134</v>
      </c>
      <c r="G1576" t="s">
        <v>7</v>
      </c>
      <c r="H1576" t="s">
        <v>24</v>
      </c>
      <c r="I1576" s="3">
        <v>43633.19</v>
      </c>
      <c r="J1576" s="3">
        <v>43630.19</v>
      </c>
      <c r="K1576" s="4">
        <v>4</v>
      </c>
      <c r="L1576" s="4">
        <v>439.12</v>
      </c>
      <c r="M1576" s="4">
        <v>28</v>
      </c>
      <c r="N1576" s="4">
        <v>2062.7600000000002</v>
      </c>
      <c r="O1576" s="4"/>
    </row>
    <row r="1577" spans="1:15">
      <c r="A1577">
        <v>10001576</v>
      </c>
      <c r="B1577" s="3">
        <v>43219</v>
      </c>
      <c r="C1577" t="s">
        <v>3</v>
      </c>
      <c r="D1577" s="5">
        <v>31</v>
      </c>
      <c r="E1577" s="6" t="s">
        <v>133</v>
      </c>
      <c r="F1577" t="s">
        <v>133</v>
      </c>
      <c r="G1577" t="s">
        <v>7</v>
      </c>
      <c r="H1577" t="s">
        <v>25</v>
      </c>
      <c r="I1577" s="3">
        <v>43646</v>
      </c>
      <c r="J1577" s="3">
        <v>43641</v>
      </c>
      <c r="K1577" s="4">
        <v>28</v>
      </c>
      <c r="L1577" s="4">
        <v>2649.64</v>
      </c>
      <c r="M1577" s="4">
        <v>0</v>
      </c>
      <c r="N1577" s="4">
        <v>0</v>
      </c>
      <c r="O1577" s="4"/>
    </row>
    <row r="1578" spans="1:15">
      <c r="A1578">
        <v>10001577</v>
      </c>
      <c r="B1578" s="3">
        <v>43219</v>
      </c>
      <c r="C1578" t="s">
        <v>3</v>
      </c>
      <c r="D1578" s="5">
        <v>34</v>
      </c>
      <c r="E1578" s="6">
        <v>43287</v>
      </c>
      <c r="F1578" t="s">
        <v>134</v>
      </c>
      <c r="G1578" t="s">
        <v>7</v>
      </c>
      <c r="H1578" t="s">
        <v>25</v>
      </c>
      <c r="I1578" s="3">
        <v>43628.92</v>
      </c>
      <c r="J1578" s="3">
        <v>43627.92</v>
      </c>
      <c r="K1578" s="4">
        <v>5</v>
      </c>
      <c r="L1578" s="4">
        <v>549.35</v>
      </c>
      <c r="M1578" s="4">
        <v>51</v>
      </c>
      <c r="N1578" s="4">
        <v>3865.29</v>
      </c>
      <c r="O1578" s="4"/>
    </row>
    <row r="1579" spans="1:15">
      <c r="A1579">
        <v>10001578</v>
      </c>
      <c r="B1579" s="3">
        <v>43219</v>
      </c>
      <c r="C1579" t="s">
        <v>2</v>
      </c>
      <c r="D1579" s="5">
        <v>42</v>
      </c>
      <c r="E1579" s="6" t="s">
        <v>133</v>
      </c>
      <c r="F1579" t="s">
        <v>133</v>
      </c>
      <c r="G1579" t="s">
        <v>7</v>
      </c>
      <c r="H1579" t="s">
        <v>16</v>
      </c>
      <c r="I1579" s="3">
        <v>43577.68</v>
      </c>
      <c r="J1579" s="3">
        <v>43575.68</v>
      </c>
      <c r="K1579" s="4">
        <v>24</v>
      </c>
      <c r="L1579" s="4">
        <v>1773.6</v>
      </c>
      <c r="M1579" s="4">
        <v>0</v>
      </c>
      <c r="N1579" s="4">
        <v>0</v>
      </c>
      <c r="O1579" s="4"/>
    </row>
    <row r="1580" spans="1:15">
      <c r="A1580">
        <v>10001579</v>
      </c>
      <c r="B1580" s="3">
        <v>43219</v>
      </c>
      <c r="C1580" t="s">
        <v>3</v>
      </c>
      <c r="D1580" s="5">
        <v>24</v>
      </c>
      <c r="E1580" s="6"/>
      <c r="F1580" t="s">
        <v>133</v>
      </c>
      <c r="G1580" t="s">
        <v>7</v>
      </c>
      <c r="H1580" t="s">
        <v>236</v>
      </c>
      <c r="I1580" s="3">
        <v>43483.74</v>
      </c>
      <c r="J1580" s="3">
        <v>43481.74</v>
      </c>
      <c r="K1580" s="4">
        <v>18</v>
      </c>
      <c r="L1580" s="4">
        <v>2493.36</v>
      </c>
      <c r="M1580" s="4">
        <v>0</v>
      </c>
      <c r="N1580" s="4">
        <v>0</v>
      </c>
      <c r="O1580" s="4"/>
    </row>
    <row r="1581" spans="1:15">
      <c r="A1581">
        <v>10001580</v>
      </c>
      <c r="B1581" s="3">
        <v>43220</v>
      </c>
      <c r="C1581" t="s">
        <v>3</v>
      </c>
      <c r="D1581" s="5">
        <v>31</v>
      </c>
      <c r="E1581" s="6">
        <v>43286</v>
      </c>
      <c r="F1581" t="s">
        <v>134</v>
      </c>
      <c r="G1581" s="1" t="s">
        <v>7</v>
      </c>
      <c r="H1581" t="s">
        <v>236</v>
      </c>
      <c r="I1581" s="3">
        <v>43633.22</v>
      </c>
      <c r="J1581" s="3">
        <v>43630.22</v>
      </c>
      <c r="K1581" s="4">
        <v>4</v>
      </c>
      <c r="L1581" s="4">
        <v>451.64</v>
      </c>
      <c r="M1581" s="4">
        <v>23</v>
      </c>
      <c r="N1581" s="4">
        <v>2024.69</v>
      </c>
      <c r="O1581" s="4"/>
    </row>
    <row r="1582" spans="1:15">
      <c r="A1582">
        <v>10001581</v>
      </c>
      <c r="B1582" s="3">
        <v>43220</v>
      </c>
      <c r="C1582" t="s">
        <v>2</v>
      </c>
      <c r="D1582" s="5">
        <v>29</v>
      </c>
      <c r="E1582" s="6">
        <v>43282</v>
      </c>
      <c r="F1582" t="s">
        <v>134</v>
      </c>
      <c r="G1582" s="1" t="s">
        <v>7</v>
      </c>
      <c r="H1582" t="s">
        <v>65</v>
      </c>
      <c r="I1582" s="3">
        <v>43641.74</v>
      </c>
      <c r="J1582" s="3">
        <v>43639.74</v>
      </c>
      <c r="K1582" s="4">
        <v>4</v>
      </c>
      <c r="L1582" s="4">
        <v>541.24</v>
      </c>
      <c r="M1582" s="4">
        <v>46</v>
      </c>
      <c r="N1582" s="4">
        <v>4385.18</v>
      </c>
      <c r="O1582" s="4"/>
    </row>
    <row r="1583" spans="1:15">
      <c r="A1583">
        <v>10001582</v>
      </c>
      <c r="B1583" s="3">
        <v>43220</v>
      </c>
      <c r="C1583" t="s">
        <v>2</v>
      </c>
      <c r="D1583" s="5">
        <v>50</v>
      </c>
      <c r="E1583" s="6" t="s">
        <v>133</v>
      </c>
      <c r="F1583" t="s">
        <v>133</v>
      </c>
      <c r="G1583" t="s">
        <v>7</v>
      </c>
      <c r="H1583" t="s">
        <v>236</v>
      </c>
      <c r="I1583" s="3">
        <v>43386.14</v>
      </c>
      <c r="J1583" s="3">
        <v>43382.14</v>
      </c>
      <c r="K1583" s="4">
        <v>11</v>
      </c>
      <c r="L1583" s="4">
        <v>936.1</v>
      </c>
      <c r="M1583" s="4">
        <v>0</v>
      </c>
      <c r="N1583" s="4">
        <v>0</v>
      </c>
      <c r="O1583" s="4"/>
    </row>
    <row r="1584" spans="1:15">
      <c r="A1584">
        <v>10001583</v>
      </c>
      <c r="B1584" s="3">
        <v>43220</v>
      </c>
      <c r="C1584" t="s">
        <v>3</v>
      </c>
      <c r="D1584" s="5">
        <v>29</v>
      </c>
      <c r="E1584" s="6">
        <v>43284</v>
      </c>
      <c r="F1584" t="s">
        <v>134</v>
      </c>
      <c r="G1584" t="s">
        <v>7</v>
      </c>
      <c r="H1584" t="s">
        <v>7</v>
      </c>
      <c r="I1584" s="3">
        <v>43611.92</v>
      </c>
      <c r="J1584" s="3">
        <v>43608.92</v>
      </c>
      <c r="K1584" s="4">
        <v>4</v>
      </c>
      <c r="L1584" s="4">
        <v>345.68</v>
      </c>
      <c r="M1584" s="4">
        <v>33</v>
      </c>
      <c r="N1584" s="4">
        <v>3280.53</v>
      </c>
      <c r="O1584" s="4"/>
    </row>
    <row r="1585" spans="1:15">
      <c r="A1585">
        <v>10001584</v>
      </c>
      <c r="B1585" s="3">
        <v>43220</v>
      </c>
      <c r="C1585" t="s">
        <v>2</v>
      </c>
      <c r="D1585" s="5">
        <v>28</v>
      </c>
      <c r="E1585" s="6">
        <v>43287</v>
      </c>
      <c r="F1585" t="s">
        <v>134</v>
      </c>
      <c r="G1585" t="s">
        <v>7</v>
      </c>
      <c r="H1585" t="s">
        <v>7</v>
      </c>
      <c r="I1585" s="3">
        <v>43646</v>
      </c>
      <c r="J1585" s="3">
        <v>43641</v>
      </c>
      <c r="K1585" s="4">
        <v>4</v>
      </c>
      <c r="L1585" s="4">
        <v>469.96</v>
      </c>
      <c r="M1585" s="4">
        <v>22</v>
      </c>
      <c r="N1585" s="4">
        <v>1545.5</v>
      </c>
      <c r="O1585" s="4"/>
    </row>
    <row r="1586" spans="1:15">
      <c r="A1586">
        <v>10001585</v>
      </c>
      <c r="B1586" s="3">
        <v>43220</v>
      </c>
      <c r="C1586" t="s">
        <v>2</v>
      </c>
      <c r="D1586" s="5">
        <v>25</v>
      </c>
      <c r="E1586" s="6" t="s">
        <v>133</v>
      </c>
      <c r="F1586" t="s">
        <v>133</v>
      </c>
      <c r="G1586" t="s">
        <v>7</v>
      </c>
      <c r="H1586" t="s">
        <v>16</v>
      </c>
      <c r="I1586" s="3">
        <v>43364.84</v>
      </c>
      <c r="J1586" s="3">
        <v>43362.84</v>
      </c>
      <c r="K1586" s="4">
        <v>10</v>
      </c>
      <c r="L1586" s="4">
        <v>963</v>
      </c>
      <c r="M1586" s="4">
        <v>0</v>
      </c>
      <c r="N1586" s="4">
        <v>0</v>
      </c>
      <c r="O1586" s="4"/>
    </row>
    <row r="1587" spans="1:15">
      <c r="A1587">
        <v>10001586</v>
      </c>
      <c r="B1587" s="3">
        <v>43220</v>
      </c>
      <c r="C1587" t="s">
        <v>2</v>
      </c>
      <c r="D1587" s="5">
        <v>34</v>
      </c>
      <c r="E1587" s="6">
        <v>43286</v>
      </c>
      <c r="F1587" t="s">
        <v>134</v>
      </c>
      <c r="G1587" t="s">
        <v>7</v>
      </c>
      <c r="H1587" t="s">
        <v>25</v>
      </c>
      <c r="I1587" s="3">
        <v>43646</v>
      </c>
      <c r="J1587" s="3">
        <v>43643</v>
      </c>
      <c r="K1587" s="4">
        <v>4</v>
      </c>
      <c r="L1587" s="4">
        <v>464.84</v>
      </c>
      <c r="M1587" s="4">
        <v>26</v>
      </c>
      <c r="N1587" s="4">
        <v>2018.64</v>
      </c>
      <c r="O1587" s="4"/>
    </row>
    <row r="1588" spans="1:15">
      <c r="A1588">
        <v>10001587</v>
      </c>
      <c r="B1588" s="3">
        <v>43220</v>
      </c>
      <c r="C1588" t="s">
        <v>3</v>
      </c>
      <c r="D1588" s="5">
        <v>26</v>
      </c>
      <c r="E1588" s="6">
        <v>43282</v>
      </c>
      <c r="F1588" t="s">
        <v>134</v>
      </c>
      <c r="G1588" t="s">
        <v>7</v>
      </c>
      <c r="H1588" t="s">
        <v>16</v>
      </c>
      <c r="I1588" s="3">
        <v>43607.66</v>
      </c>
      <c r="J1588" s="3">
        <v>43604.66</v>
      </c>
      <c r="K1588" s="4">
        <v>4</v>
      </c>
      <c r="L1588" s="4">
        <v>344.04</v>
      </c>
      <c r="M1588" s="4">
        <v>33</v>
      </c>
      <c r="N1588" s="4">
        <v>2803.68</v>
      </c>
      <c r="O1588" s="4"/>
    </row>
    <row r="1589" spans="1:15">
      <c r="A1589">
        <v>10001588</v>
      </c>
      <c r="B1589" s="3">
        <v>43220</v>
      </c>
      <c r="C1589" t="s">
        <v>2</v>
      </c>
      <c r="D1589" s="5">
        <v>27</v>
      </c>
      <c r="E1589" s="6">
        <v>43283</v>
      </c>
      <c r="F1589" t="s">
        <v>134</v>
      </c>
      <c r="G1589" t="s">
        <v>7</v>
      </c>
      <c r="H1589" t="s">
        <v>7</v>
      </c>
      <c r="I1589" s="3">
        <v>43616.18</v>
      </c>
      <c r="J1589" s="3">
        <v>43616.18</v>
      </c>
      <c r="K1589" s="4">
        <v>4</v>
      </c>
      <c r="L1589" s="4">
        <v>371.72</v>
      </c>
      <c r="M1589" s="4">
        <v>28</v>
      </c>
      <c r="N1589" s="4">
        <v>2791.32</v>
      </c>
      <c r="O1589" s="4"/>
    </row>
    <row r="1590" spans="1:15">
      <c r="A1590">
        <v>10001589</v>
      </c>
      <c r="B1590" s="3">
        <v>43220</v>
      </c>
      <c r="C1590" t="s">
        <v>2</v>
      </c>
      <c r="D1590" s="5">
        <v>24</v>
      </c>
      <c r="E1590" s="6">
        <v>43283</v>
      </c>
      <c r="F1590" t="s">
        <v>134</v>
      </c>
      <c r="G1590" t="s">
        <v>7</v>
      </c>
      <c r="H1590" t="s">
        <v>27</v>
      </c>
      <c r="I1590" s="3">
        <v>43607.66</v>
      </c>
      <c r="J1590" s="3">
        <v>43606.66</v>
      </c>
      <c r="K1590" s="4">
        <v>4</v>
      </c>
      <c r="L1590" s="4">
        <v>468.32</v>
      </c>
      <c r="M1590" s="4">
        <v>17</v>
      </c>
      <c r="N1590" s="4">
        <v>1498.89</v>
      </c>
      <c r="O1590" s="4"/>
    </row>
    <row r="1591" spans="1:15">
      <c r="A1591">
        <v>10001590</v>
      </c>
      <c r="B1591" s="3">
        <v>43220</v>
      </c>
      <c r="C1591" t="s">
        <v>3</v>
      </c>
      <c r="D1591" s="5">
        <v>34</v>
      </c>
      <c r="E1591" s="6">
        <v>43284</v>
      </c>
      <c r="F1591" t="s">
        <v>134</v>
      </c>
      <c r="G1591" t="s">
        <v>7</v>
      </c>
      <c r="H1591" t="s">
        <v>236</v>
      </c>
      <c r="I1591" s="3">
        <v>43620.44</v>
      </c>
      <c r="J1591" s="3">
        <v>43617.440000000002</v>
      </c>
      <c r="K1591" s="4">
        <v>4</v>
      </c>
      <c r="L1591" s="4">
        <v>424.64</v>
      </c>
      <c r="M1591" s="4">
        <v>36</v>
      </c>
      <c r="N1591" s="4">
        <v>3414.96</v>
      </c>
      <c r="O1591" s="4"/>
    </row>
    <row r="1592" spans="1:15">
      <c r="A1592">
        <v>10001591</v>
      </c>
      <c r="B1592" s="3">
        <v>43220</v>
      </c>
      <c r="C1592" t="s">
        <v>2</v>
      </c>
      <c r="D1592" s="5">
        <v>27</v>
      </c>
      <c r="E1592" s="6">
        <v>43287</v>
      </c>
      <c r="F1592" t="s">
        <v>134</v>
      </c>
      <c r="G1592" t="s">
        <v>7</v>
      </c>
      <c r="H1592" t="s">
        <v>236</v>
      </c>
      <c r="I1592" s="3">
        <v>43603.4</v>
      </c>
      <c r="J1592" s="3">
        <v>43600.4</v>
      </c>
      <c r="K1592" s="4">
        <v>4</v>
      </c>
      <c r="L1592" s="4">
        <v>338.44</v>
      </c>
      <c r="M1592" s="4">
        <v>33</v>
      </c>
      <c r="N1592" s="4">
        <v>1731.84</v>
      </c>
      <c r="O1592" s="4"/>
    </row>
    <row r="1593" spans="1:15">
      <c r="A1593">
        <v>10001592</v>
      </c>
      <c r="B1593" s="3">
        <v>43220</v>
      </c>
      <c r="C1593" t="s">
        <v>3</v>
      </c>
      <c r="D1593" s="5">
        <v>49</v>
      </c>
      <c r="E1593" s="6">
        <v>43285</v>
      </c>
      <c r="F1593" t="s">
        <v>134</v>
      </c>
      <c r="G1593" t="s">
        <v>7</v>
      </c>
      <c r="H1593" t="s">
        <v>7</v>
      </c>
      <c r="I1593" s="3">
        <v>43624.7</v>
      </c>
      <c r="J1593" s="3">
        <v>43622.7</v>
      </c>
      <c r="K1593" s="4">
        <v>4</v>
      </c>
      <c r="L1593" s="4">
        <v>469.32</v>
      </c>
      <c r="M1593" s="4">
        <v>17</v>
      </c>
      <c r="N1593" s="4">
        <v>1234.3699999999999</v>
      </c>
      <c r="O1593" s="4"/>
    </row>
    <row r="1594" spans="1:15">
      <c r="A1594">
        <v>10001593</v>
      </c>
      <c r="B1594" s="3">
        <v>43221</v>
      </c>
      <c r="C1594" t="s">
        <v>3</v>
      </c>
      <c r="D1594" s="5">
        <v>31</v>
      </c>
      <c r="E1594" s="6">
        <v>43285</v>
      </c>
      <c r="F1594" t="s">
        <v>134</v>
      </c>
      <c r="G1594" s="1" t="s">
        <v>7</v>
      </c>
      <c r="H1594" t="s">
        <v>7</v>
      </c>
      <c r="I1594" s="3">
        <v>43624.75</v>
      </c>
      <c r="J1594" s="3">
        <v>43621.75</v>
      </c>
      <c r="K1594" s="4">
        <v>4</v>
      </c>
      <c r="L1594" s="4">
        <v>376.28</v>
      </c>
      <c r="M1594" s="4">
        <v>28</v>
      </c>
      <c r="N1594" s="4">
        <v>1694.56</v>
      </c>
      <c r="O1594" s="4"/>
    </row>
    <row r="1595" spans="1:15">
      <c r="A1595">
        <v>10001594</v>
      </c>
      <c r="B1595" s="3">
        <v>43221</v>
      </c>
      <c r="C1595" t="s">
        <v>2</v>
      </c>
      <c r="D1595" s="5">
        <v>35</v>
      </c>
      <c r="E1595" s="6" t="s">
        <v>133</v>
      </c>
      <c r="F1595" t="s">
        <v>133</v>
      </c>
      <c r="G1595" t="s">
        <v>7</v>
      </c>
      <c r="H1595" t="s">
        <v>14</v>
      </c>
      <c r="I1595" s="3">
        <v>43454.75</v>
      </c>
      <c r="J1595" s="3">
        <v>43454.75</v>
      </c>
      <c r="K1595" s="4">
        <v>16</v>
      </c>
      <c r="L1595" s="4">
        <v>1587.84</v>
      </c>
      <c r="M1595" s="4">
        <v>0</v>
      </c>
      <c r="N1595" s="4">
        <v>0</v>
      </c>
      <c r="O1595" s="4"/>
    </row>
    <row r="1596" spans="1:15">
      <c r="A1596">
        <v>10001595</v>
      </c>
      <c r="B1596" s="3">
        <v>43221</v>
      </c>
      <c r="C1596" t="s">
        <v>2</v>
      </c>
      <c r="D1596" s="5">
        <v>30</v>
      </c>
      <c r="E1596" s="6">
        <v>43283</v>
      </c>
      <c r="F1596" t="s">
        <v>134</v>
      </c>
      <c r="G1596" t="s">
        <v>7</v>
      </c>
      <c r="H1596" t="s">
        <v>7</v>
      </c>
      <c r="I1596" s="3">
        <v>43603.5</v>
      </c>
      <c r="J1596" s="3">
        <v>43598.5</v>
      </c>
      <c r="K1596" s="4">
        <v>4</v>
      </c>
      <c r="L1596" s="4">
        <v>591.28</v>
      </c>
      <c r="M1596" s="4">
        <v>17</v>
      </c>
      <c r="N1596" s="4">
        <v>927.86</v>
      </c>
      <c r="O1596" s="4"/>
    </row>
    <row r="1597" spans="1:15">
      <c r="A1597">
        <v>10001596</v>
      </c>
      <c r="B1597" s="3">
        <v>43221</v>
      </c>
      <c r="C1597" t="s">
        <v>2</v>
      </c>
      <c r="D1597" s="5">
        <v>49</v>
      </c>
      <c r="E1597" s="6" t="s">
        <v>133</v>
      </c>
      <c r="F1597" t="s">
        <v>133</v>
      </c>
      <c r="G1597" t="s">
        <v>7</v>
      </c>
      <c r="H1597" t="s">
        <v>16</v>
      </c>
      <c r="I1597" s="3">
        <v>43573.75</v>
      </c>
      <c r="J1597" s="3">
        <v>43573.75</v>
      </c>
      <c r="K1597" s="4">
        <v>24</v>
      </c>
      <c r="L1597" s="4">
        <v>2065.44</v>
      </c>
      <c r="M1597" s="4">
        <v>0</v>
      </c>
      <c r="N1597" s="4">
        <v>0</v>
      </c>
      <c r="O1597" s="4"/>
    </row>
    <row r="1598" spans="1:15">
      <c r="A1598">
        <v>10001597</v>
      </c>
      <c r="B1598" s="3">
        <v>43221</v>
      </c>
      <c r="C1598" t="s">
        <v>2</v>
      </c>
      <c r="D1598" s="5">
        <v>34</v>
      </c>
      <c r="E1598" s="6">
        <v>43283</v>
      </c>
      <c r="F1598" t="s">
        <v>134</v>
      </c>
      <c r="G1598" t="s">
        <v>7</v>
      </c>
      <c r="H1598" t="s">
        <v>7</v>
      </c>
      <c r="I1598" s="3">
        <v>43612</v>
      </c>
      <c r="J1598" s="3">
        <v>43609</v>
      </c>
      <c r="K1598" s="4">
        <v>4</v>
      </c>
      <c r="L1598" s="4">
        <v>448.16</v>
      </c>
      <c r="M1598" s="4">
        <v>17</v>
      </c>
      <c r="N1598" s="4">
        <v>1035.1300000000001</v>
      </c>
      <c r="O1598" s="4"/>
    </row>
    <row r="1599" spans="1:15">
      <c r="A1599">
        <v>10001598</v>
      </c>
      <c r="B1599" s="3">
        <v>43221</v>
      </c>
      <c r="C1599" t="s">
        <v>3</v>
      </c>
      <c r="D1599" s="5">
        <v>41</v>
      </c>
      <c r="E1599" s="6">
        <v>43285</v>
      </c>
      <c r="F1599" t="s">
        <v>134</v>
      </c>
      <c r="G1599" t="s">
        <v>7</v>
      </c>
      <c r="H1599" t="s">
        <v>17</v>
      </c>
      <c r="I1599" s="3">
        <v>43637.5</v>
      </c>
      <c r="J1599" s="3">
        <v>43636.5</v>
      </c>
      <c r="K1599" s="4">
        <v>4</v>
      </c>
      <c r="L1599" s="4">
        <v>576.12</v>
      </c>
      <c r="M1599" s="4">
        <v>21</v>
      </c>
      <c r="N1599" s="4">
        <v>1894.62</v>
      </c>
      <c r="O1599" s="4"/>
    </row>
    <row r="1600" spans="1:15">
      <c r="A1600">
        <v>10001599</v>
      </c>
      <c r="B1600" s="3">
        <v>43221</v>
      </c>
      <c r="C1600" t="s">
        <v>2</v>
      </c>
      <c r="D1600" s="5">
        <v>47</v>
      </c>
      <c r="E1600" s="6" t="s">
        <v>133</v>
      </c>
      <c r="F1600" t="s">
        <v>133</v>
      </c>
      <c r="G1600" t="s">
        <v>7</v>
      </c>
      <c r="H1600" t="s">
        <v>27</v>
      </c>
      <c r="I1600" s="3">
        <v>43573.75</v>
      </c>
      <c r="J1600" s="3">
        <v>43568.75</v>
      </c>
      <c r="K1600" s="4">
        <v>23</v>
      </c>
      <c r="L1600" s="4">
        <v>1394.95</v>
      </c>
      <c r="M1600" s="4">
        <v>0</v>
      </c>
      <c r="N1600" s="4">
        <v>0</v>
      </c>
      <c r="O1600" s="4"/>
    </row>
    <row r="1601" spans="1:15">
      <c r="A1601">
        <v>10001600</v>
      </c>
      <c r="B1601" s="3">
        <v>43222</v>
      </c>
      <c r="C1601" t="s">
        <v>2</v>
      </c>
      <c r="D1601" s="5">
        <v>18</v>
      </c>
      <c r="E1601" s="6">
        <v>43284</v>
      </c>
      <c r="F1601" t="s">
        <v>134</v>
      </c>
      <c r="G1601" s="1" t="s">
        <v>7</v>
      </c>
      <c r="H1601" t="s">
        <v>19</v>
      </c>
      <c r="I1601" s="3">
        <v>43637.52</v>
      </c>
      <c r="J1601" s="3">
        <v>43633.52</v>
      </c>
      <c r="K1601" s="4">
        <v>4</v>
      </c>
      <c r="L1601" s="4">
        <v>353.24</v>
      </c>
      <c r="M1601" s="4">
        <v>33</v>
      </c>
      <c r="N1601" s="4">
        <v>2454.87</v>
      </c>
      <c r="O1601" s="4"/>
    </row>
    <row r="1602" spans="1:15">
      <c r="A1602">
        <v>10001601</v>
      </c>
      <c r="B1602" s="3">
        <v>43222</v>
      </c>
      <c r="C1602" t="s">
        <v>2</v>
      </c>
      <c r="D1602" s="5">
        <v>49</v>
      </c>
      <c r="E1602" s="6" t="s">
        <v>133</v>
      </c>
      <c r="F1602" t="s">
        <v>133</v>
      </c>
      <c r="G1602" s="1" t="s">
        <v>7</v>
      </c>
      <c r="H1602" t="s">
        <v>12</v>
      </c>
      <c r="I1602" s="3">
        <v>43438.239999999998</v>
      </c>
      <c r="J1602" s="3">
        <v>43436.24</v>
      </c>
      <c r="K1602" s="4">
        <v>14</v>
      </c>
      <c r="L1602" s="4">
        <v>1192.94</v>
      </c>
      <c r="M1602" s="4">
        <v>0</v>
      </c>
      <c r="N1602" s="4">
        <v>0</v>
      </c>
      <c r="O1602" s="4"/>
    </row>
    <row r="1603" spans="1:15">
      <c r="A1603">
        <v>10001602</v>
      </c>
      <c r="B1603" s="3">
        <v>43222</v>
      </c>
      <c r="C1603" t="s">
        <v>2</v>
      </c>
      <c r="D1603" s="5">
        <v>33</v>
      </c>
      <c r="E1603" s="6">
        <v>43286</v>
      </c>
      <c r="F1603" t="s">
        <v>134</v>
      </c>
      <c r="G1603" s="1" t="s">
        <v>7</v>
      </c>
      <c r="H1603" t="s">
        <v>13</v>
      </c>
      <c r="I1603" s="3">
        <v>43616.32</v>
      </c>
      <c r="J1603" s="3">
        <v>43614.32</v>
      </c>
      <c r="K1603" s="4">
        <v>4</v>
      </c>
      <c r="L1603" s="4">
        <v>419.6</v>
      </c>
      <c r="M1603" s="4">
        <v>24</v>
      </c>
      <c r="N1603" s="4">
        <v>1829.52</v>
      </c>
      <c r="O1603" s="4"/>
    </row>
    <row r="1604" spans="1:15">
      <c r="A1604">
        <v>10001603</v>
      </c>
      <c r="B1604" s="3">
        <v>43222</v>
      </c>
      <c r="C1604" t="s">
        <v>2</v>
      </c>
      <c r="D1604" s="5">
        <v>29</v>
      </c>
      <c r="E1604" s="6">
        <v>43284</v>
      </c>
      <c r="F1604" t="s">
        <v>134</v>
      </c>
      <c r="G1604" s="1" t="s">
        <v>7</v>
      </c>
      <c r="H1604" t="s">
        <v>7</v>
      </c>
      <c r="I1604" s="3">
        <v>43624.800000000003</v>
      </c>
      <c r="J1604" s="3">
        <v>43621.8</v>
      </c>
      <c r="K1604" s="4">
        <v>4</v>
      </c>
      <c r="L1604" s="4">
        <v>321.8</v>
      </c>
      <c r="M1604" s="4">
        <v>17</v>
      </c>
      <c r="N1604" s="4">
        <v>1397.06</v>
      </c>
      <c r="O1604" s="4"/>
    </row>
    <row r="1605" spans="1:15">
      <c r="A1605">
        <v>10001604</v>
      </c>
      <c r="B1605" s="3">
        <v>43222</v>
      </c>
      <c r="C1605" t="s">
        <v>3</v>
      </c>
      <c r="D1605" s="5">
        <v>37</v>
      </c>
      <c r="E1605" s="6" t="s">
        <v>133</v>
      </c>
      <c r="F1605" t="s">
        <v>133</v>
      </c>
      <c r="G1605" s="1" t="s">
        <v>7</v>
      </c>
      <c r="H1605" t="s">
        <v>27</v>
      </c>
      <c r="I1605" s="3">
        <v>43616.32</v>
      </c>
      <c r="J1605" s="3">
        <v>43614.32</v>
      </c>
      <c r="K1605" s="4">
        <v>26</v>
      </c>
      <c r="L1605" s="4">
        <v>1896.44</v>
      </c>
      <c r="M1605" s="4">
        <v>0</v>
      </c>
      <c r="N1605" s="4">
        <v>0</v>
      </c>
      <c r="O1605" s="4"/>
    </row>
    <row r="1606" spans="1:15">
      <c r="A1606">
        <v>10001605</v>
      </c>
      <c r="B1606" s="3">
        <v>43222</v>
      </c>
      <c r="C1606" t="s">
        <v>3</v>
      </c>
      <c r="D1606" s="5">
        <v>24</v>
      </c>
      <c r="E1606" s="6">
        <v>43285</v>
      </c>
      <c r="F1606" t="s">
        <v>134</v>
      </c>
      <c r="G1606" t="s">
        <v>7</v>
      </c>
      <c r="H1606" t="s">
        <v>52</v>
      </c>
      <c r="I1606" s="3">
        <v>43607.839999999997</v>
      </c>
      <c r="J1606" s="3">
        <v>43607.839999999997</v>
      </c>
      <c r="K1606" s="4">
        <v>4</v>
      </c>
      <c r="L1606" s="4">
        <v>437.44</v>
      </c>
      <c r="M1606" s="4">
        <v>26</v>
      </c>
      <c r="N1606" s="4">
        <v>2050.88</v>
      </c>
      <c r="O1606" s="4"/>
    </row>
    <row r="1607" spans="1:15">
      <c r="A1607">
        <v>10001606</v>
      </c>
      <c r="B1607" s="3">
        <v>43222</v>
      </c>
      <c r="C1607" t="s">
        <v>2</v>
      </c>
      <c r="D1607" s="5">
        <v>29</v>
      </c>
      <c r="E1607" s="6" t="s">
        <v>133</v>
      </c>
      <c r="F1607" t="s">
        <v>133</v>
      </c>
      <c r="G1607" t="s">
        <v>7</v>
      </c>
      <c r="H1607" t="s">
        <v>7</v>
      </c>
      <c r="I1607" s="3">
        <v>43489.120000000003</v>
      </c>
      <c r="J1607" s="3">
        <v>43484.12</v>
      </c>
      <c r="K1607" s="4">
        <v>17</v>
      </c>
      <c r="L1607" s="4">
        <v>2218.33</v>
      </c>
      <c r="M1607" s="4">
        <v>0</v>
      </c>
      <c r="N1607" s="4">
        <v>0</v>
      </c>
      <c r="O1607" s="4"/>
    </row>
    <row r="1608" spans="1:15">
      <c r="A1608">
        <v>10001607</v>
      </c>
      <c r="B1608" s="3">
        <v>43222</v>
      </c>
      <c r="C1608" t="s">
        <v>2</v>
      </c>
      <c r="D1608" s="5">
        <v>25</v>
      </c>
      <c r="E1608" s="6">
        <v>43287</v>
      </c>
      <c r="F1608" t="s">
        <v>134</v>
      </c>
      <c r="G1608" t="s">
        <v>7</v>
      </c>
      <c r="H1608" t="s">
        <v>9</v>
      </c>
      <c r="I1608" s="3">
        <v>43616.32</v>
      </c>
      <c r="J1608" s="3">
        <v>43616.32</v>
      </c>
      <c r="K1608" s="4">
        <v>4</v>
      </c>
      <c r="L1608" s="4">
        <v>349.32</v>
      </c>
      <c r="M1608" s="4">
        <v>21</v>
      </c>
      <c r="N1608" s="4">
        <v>1690.92</v>
      </c>
      <c r="O1608" s="4"/>
    </row>
    <row r="1609" spans="1:15">
      <c r="A1609">
        <v>10001608</v>
      </c>
      <c r="B1609" s="3">
        <v>43222</v>
      </c>
      <c r="C1609" t="s">
        <v>2</v>
      </c>
      <c r="D1609" s="5">
        <v>29</v>
      </c>
      <c r="E1609" s="6">
        <v>43283</v>
      </c>
      <c r="F1609" t="s">
        <v>134</v>
      </c>
      <c r="G1609" t="s">
        <v>7</v>
      </c>
      <c r="H1609" t="s">
        <v>11</v>
      </c>
      <c r="I1609" s="3">
        <v>43637.52</v>
      </c>
      <c r="J1609" s="3">
        <v>43637.52</v>
      </c>
      <c r="K1609" s="4">
        <v>4</v>
      </c>
      <c r="L1609" s="4">
        <v>382.76</v>
      </c>
      <c r="M1609" s="4">
        <v>28</v>
      </c>
      <c r="N1609" s="4">
        <v>2328.1999999999998</v>
      </c>
      <c r="O1609" s="4"/>
    </row>
    <row r="1610" spans="1:15">
      <c r="A1610">
        <v>10001609</v>
      </c>
      <c r="B1610" s="3">
        <v>43222</v>
      </c>
      <c r="C1610" t="s">
        <v>3</v>
      </c>
      <c r="D1610" s="5">
        <v>41</v>
      </c>
      <c r="E1610" s="6">
        <v>43287</v>
      </c>
      <c r="F1610" t="s">
        <v>134</v>
      </c>
      <c r="G1610" t="s">
        <v>7</v>
      </c>
      <c r="H1610" t="s">
        <v>7</v>
      </c>
      <c r="I1610" s="3">
        <v>43624.800000000003</v>
      </c>
      <c r="J1610" s="3">
        <v>43620.800000000003</v>
      </c>
      <c r="K1610" s="4">
        <v>4</v>
      </c>
      <c r="L1610" s="4">
        <v>580.28</v>
      </c>
      <c r="M1610" s="4">
        <v>19</v>
      </c>
      <c r="N1610" s="4">
        <v>1485.04</v>
      </c>
      <c r="O1610" s="4"/>
    </row>
    <row r="1611" spans="1:15">
      <c r="A1611">
        <v>10001610</v>
      </c>
      <c r="B1611" s="3">
        <v>43222</v>
      </c>
      <c r="C1611" t="s">
        <v>2</v>
      </c>
      <c r="D1611" s="5">
        <v>44</v>
      </c>
      <c r="E1611" s="6" t="s">
        <v>133</v>
      </c>
      <c r="F1611" t="s">
        <v>133</v>
      </c>
      <c r="G1611" t="s">
        <v>7</v>
      </c>
      <c r="H1611" t="s">
        <v>16</v>
      </c>
      <c r="I1611" s="3">
        <v>43497.599999999999</v>
      </c>
      <c r="J1611" s="3">
        <v>43496.6</v>
      </c>
      <c r="K1611" s="4">
        <v>18</v>
      </c>
      <c r="L1611" s="4">
        <v>1663.2</v>
      </c>
      <c r="M1611" s="4">
        <v>0</v>
      </c>
      <c r="N1611" s="4">
        <v>0</v>
      </c>
      <c r="O1611" s="4"/>
    </row>
    <row r="1612" spans="1:15">
      <c r="A1612">
        <v>10001611</v>
      </c>
      <c r="B1612" s="3">
        <v>43222</v>
      </c>
      <c r="C1612" t="s">
        <v>2</v>
      </c>
      <c r="D1612" s="5">
        <v>34</v>
      </c>
      <c r="E1612" s="6">
        <v>43286</v>
      </c>
      <c r="F1612" t="s">
        <v>134</v>
      </c>
      <c r="G1612" t="s">
        <v>7</v>
      </c>
      <c r="H1612" t="s">
        <v>236</v>
      </c>
      <c r="I1612" s="3">
        <v>43633.279999999999</v>
      </c>
      <c r="J1612" s="3">
        <v>43631.28</v>
      </c>
      <c r="K1612" s="4">
        <v>4</v>
      </c>
      <c r="L1612" s="4">
        <v>414.84</v>
      </c>
      <c r="M1612" s="4">
        <v>19</v>
      </c>
      <c r="N1612" s="4">
        <v>1305.68</v>
      </c>
      <c r="O1612" s="4"/>
    </row>
    <row r="1613" spans="1:15">
      <c r="A1613">
        <v>10001612</v>
      </c>
      <c r="B1613" s="3">
        <v>43222</v>
      </c>
      <c r="C1613" t="s">
        <v>2</v>
      </c>
      <c r="D1613" s="5">
        <v>19</v>
      </c>
      <c r="E1613" s="6">
        <v>43286</v>
      </c>
      <c r="F1613" t="s">
        <v>134</v>
      </c>
      <c r="G1613" t="s">
        <v>7</v>
      </c>
      <c r="H1613" t="s">
        <v>236</v>
      </c>
      <c r="I1613" s="3">
        <v>43620.56</v>
      </c>
      <c r="J1613" s="3">
        <v>43620.56</v>
      </c>
      <c r="K1613" s="4">
        <v>4</v>
      </c>
      <c r="L1613" s="4">
        <v>532.4</v>
      </c>
      <c r="M1613" s="4">
        <v>28</v>
      </c>
      <c r="N1613" s="4">
        <v>2199.12</v>
      </c>
      <c r="O1613" s="4"/>
    </row>
    <row r="1614" spans="1:15">
      <c r="A1614">
        <v>10001613</v>
      </c>
      <c r="B1614" s="3">
        <v>43222</v>
      </c>
      <c r="C1614" t="s">
        <v>3</v>
      </c>
      <c r="D1614" s="5">
        <v>34</v>
      </c>
      <c r="E1614" s="6">
        <v>43283</v>
      </c>
      <c r="F1614" t="s">
        <v>134</v>
      </c>
      <c r="G1614" t="s">
        <v>7</v>
      </c>
      <c r="H1614" t="s">
        <v>236</v>
      </c>
      <c r="I1614" s="3">
        <v>43620.56</v>
      </c>
      <c r="J1614" s="3">
        <v>43616.56</v>
      </c>
      <c r="K1614" s="4">
        <v>4</v>
      </c>
      <c r="L1614" s="4">
        <v>577.12</v>
      </c>
      <c r="M1614" s="4">
        <v>26</v>
      </c>
      <c r="N1614" s="4">
        <v>1484.34</v>
      </c>
      <c r="O1614" s="4"/>
    </row>
    <row r="1615" spans="1:15">
      <c r="A1615">
        <v>10001614</v>
      </c>
      <c r="B1615" s="3">
        <v>43222</v>
      </c>
      <c r="C1615" t="s">
        <v>3</v>
      </c>
      <c r="D1615" s="5">
        <v>32</v>
      </c>
      <c r="E1615" s="6">
        <v>43284</v>
      </c>
      <c r="F1615" t="s">
        <v>134</v>
      </c>
      <c r="G1615" t="s">
        <v>7</v>
      </c>
      <c r="H1615" t="s">
        <v>25</v>
      </c>
      <c r="I1615" s="3">
        <v>43633.279999999999</v>
      </c>
      <c r="J1615" s="3">
        <v>43633.279999999999</v>
      </c>
      <c r="K1615" s="4">
        <v>4</v>
      </c>
      <c r="L1615" s="4">
        <v>473.28</v>
      </c>
      <c r="M1615" s="4">
        <v>40</v>
      </c>
      <c r="N1615" s="4">
        <v>2186</v>
      </c>
      <c r="O1615" s="4"/>
    </row>
    <row r="1616" spans="1:15">
      <c r="A1616">
        <v>10001615</v>
      </c>
      <c r="B1616" s="3">
        <v>43222</v>
      </c>
      <c r="C1616" t="s">
        <v>2</v>
      </c>
      <c r="D1616" s="5">
        <v>28</v>
      </c>
      <c r="E1616" s="6" t="s">
        <v>133</v>
      </c>
      <c r="F1616" t="s">
        <v>133</v>
      </c>
      <c r="G1616" t="s">
        <v>7</v>
      </c>
      <c r="H1616" t="s">
        <v>7</v>
      </c>
      <c r="I1616" s="3">
        <v>43565.440000000002</v>
      </c>
      <c r="J1616" s="3">
        <v>43560.44</v>
      </c>
      <c r="K1616" s="4">
        <v>23</v>
      </c>
      <c r="L1616" s="4">
        <v>2232.61</v>
      </c>
      <c r="M1616" s="4">
        <v>0</v>
      </c>
      <c r="N1616" s="4">
        <v>0</v>
      </c>
      <c r="O1616" s="4"/>
    </row>
    <row r="1617" spans="1:15">
      <c r="A1617">
        <v>10001616</v>
      </c>
      <c r="B1617" s="3">
        <v>43222</v>
      </c>
      <c r="C1617" t="s">
        <v>3</v>
      </c>
      <c r="D1617" s="5">
        <v>39</v>
      </c>
      <c r="E1617" s="6" t="s">
        <v>133</v>
      </c>
      <c r="F1617" t="s">
        <v>133</v>
      </c>
      <c r="G1617" t="s">
        <v>7</v>
      </c>
      <c r="H1617" t="s">
        <v>236</v>
      </c>
      <c r="I1617" s="3">
        <v>43484.88</v>
      </c>
      <c r="J1617" s="3">
        <v>43479.88</v>
      </c>
      <c r="K1617" s="4">
        <v>17</v>
      </c>
      <c r="L1617" s="4">
        <v>1429.19</v>
      </c>
      <c r="M1617" s="4">
        <v>0</v>
      </c>
      <c r="N1617" s="4">
        <v>0</v>
      </c>
      <c r="O1617" s="4"/>
    </row>
    <row r="1618" spans="1:15">
      <c r="A1618">
        <v>10001617</v>
      </c>
      <c r="B1618" s="3">
        <v>43223</v>
      </c>
      <c r="C1618" t="s">
        <v>2</v>
      </c>
      <c r="D1618" s="5">
        <v>35</v>
      </c>
      <c r="E1618" s="6" t="s">
        <v>133</v>
      </c>
      <c r="F1618" t="s">
        <v>133</v>
      </c>
      <c r="G1618" s="1" t="s">
        <v>7</v>
      </c>
      <c r="H1618" t="s">
        <v>13</v>
      </c>
      <c r="I1618" s="3">
        <v>43591.01</v>
      </c>
      <c r="J1618" s="3">
        <v>43586.01</v>
      </c>
      <c r="K1618" s="4">
        <v>24</v>
      </c>
      <c r="L1618" s="4">
        <v>2211.84</v>
      </c>
      <c r="M1618" s="4">
        <v>0</v>
      </c>
      <c r="N1618" s="4">
        <v>0</v>
      </c>
      <c r="O1618" s="4"/>
    </row>
    <row r="1619" spans="1:15">
      <c r="A1619">
        <v>10001618</v>
      </c>
      <c r="B1619" s="3">
        <v>43223</v>
      </c>
      <c r="C1619" t="s">
        <v>3</v>
      </c>
      <c r="D1619" s="5">
        <v>27</v>
      </c>
      <c r="E1619" s="6" t="s">
        <v>133</v>
      </c>
      <c r="F1619" t="s">
        <v>133</v>
      </c>
      <c r="G1619" s="1" t="s">
        <v>7</v>
      </c>
      <c r="H1619" t="s">
        <v>19</v>
      </c>
      <c r="I1619" s="3">
        <v>43459.88</v>
      </c>
      <c r="J1619" s="3">
        <v>43457.88</v>
      </c>
      <c r="K1619" s="4">
        <v>16</v>
      </c>
      <c r="L1619" s="4">
        <v>2097.6</v>
      </c>
      <c r="M1619" s="4">
        <v>0</v>
      </c>
      <c r="N1619" s="4">
        <v>0</v>
      </c>
      <c r="O1619" s="4"/>
    </row>
    <row r="1620" spans="1:15">
      <c r="A1620">
        <v>10001619</v>
      </c>
      <c r="B1620" s="3">
        <v>43223</v>
      </c>
      <c r="C1620" t="s">
        <v>2</v>
      </c>
      <c r="D1620" s="5">
        <v>44</v>
      </c>
      <c r="E1620" s="6" t="s">
        <v>133</v>
      </c>
      <c r="F1620" t="s">
        <v>133</v>
      </c>
      <c r="G1620" s="1" t="s">
        <v>7</v>
      </c>
      <c r="H1620" t="s">
        <v>7</v>
      </c>
      <c r="I1620" s="3">
        <v>43476.800000000003</v>
      </c>
      <c r="J1620" s="3">
        <v>43473.8</v>
      </c>
      <c r="K1620" s="4">
        <v>17</v>
      </c>
      <c r="L1620" s="4">
        <v>2168.69</v>
      </c>
      <c r="M1620" s="4">
        <v>0</v>
      </c>
      <c r="N1620" s="4">
        <v>0</v>
      </c>
      <c r="O1620" s="4"/>
    </row>
    <row r="1621" spans="1:15">
      <c r="A1621">
        <v>10001620</v>
      </c>
      <c r="B1621" s="3">
        <v>43223</v>
      </c>
      <c r="C1621" t="s">
        <v>2</v>
      </c>
      <c r="D1621" s="5">
        <v>26</v>
      </c>
      <c r="E1621" s="6" t="s">
        <v>133</v>
      </c>
      <c r="F1621" t="s">
        <v>133</v>
      </c>
      <c r="G1621" t="s">
        <v>7</v>
      </c>
      <c r="H1621" t="s">
        <v>25</v>
      </c>
      <c r="I1621" s="3">
        <v>43595.24</v>
      </c>
      <c r="J1621" s="3">
        <v>43594.239999999998</v>
      </c>
      <c r="K1621" s="4">
        <v>25</v>
      </c>
      <c r="L1621" s="4">
        <v>2482.75</v>
      </c>
      <c r="M1621" s="4">
        <v>0</v>
      </c>
      <c r="N1621" s="4">
        <v>0</v>
      </c>
      <c r="O1621" s="4"/>
    </row>
    <row r="1622" spans="1:15">
      <c r="A1622">
        <v>10001621</v>
      </c>
      <c r="B1622" s="3">
        <v>43223</v>
      </c>
      <c r="C1622" t="s">
        <v>3</v>
      </c>
      <c r="D1622" s="5">
        <v>46</v>
      </c>
      <c r="E1622" s="6" t="s">
        <v>133</v>
      </c>
      <c r="F1622" t="s">
        <v>133</v>
      </c>
      <c r="G1622" t="s">
        <v>7</v>
      </c>
      <c r="H1622" t="s">
        <v>7</v>
      </c>
      <c r="I1622" s="3">
        <v>43493.72</v>
      </c>
      <c r="J1622" s="3">
        <v>43490.720000000001</v>
      </c>
      <c r="K1622" s="4">
        <v>18</v>
      </c>
      <c r="L1622" s="4">
        <v>1452.78</v>
      </c>
      <c r="M1622" s="4">
        <v>0</v>
      </c>
      <c r="N1622" s="4">
        <v>0</v>
      </c>
      <c r="O1622" s="4"/>
    </row>
    <row r="1623" spans="1:15">
      <c r="A1623">
        <v>10001622</v>
      </c>
      <c r="B1623" s="3">
        <v>43223</v>
      </c>
      <c r="C1623" t="s">
        <v>2</v>
      </c>
      <c r="D1623" s="5">
        <v>33</v>
      </c>
      <c r="E1623" s="6">
        <v>43285</v>
      </c>
      <c r="F1623" t="s">
        <v>134</v>
      </c>
      <c r="G1623" t="s">
        <v>7</v>
      </c>
      <c r="H1623" t="s">
        <v>14</v>
      </c>
      <c r="I1623" s="3">
        <v>43624.85</v>
      </c>
      <c r="J1623" s="3">
        <v>43620.85</v>
      </c>
      <c r="K1623" s="4">
        <v>4</v>
      </c>
      <c r="L1623" s="4">
        <v>350.96</v>
      </c>
      <c r="M1623" s="4">
        <v>23</v>
      </c>
      <c r="N1623" s="4">
        <v>1154.83</v>
      </c>
      <c r="O1623" s="4"/>
    </row>
    <row r="1624" spans="1:15">
      <c r="A1624">
        <v>10001623</v>
      </c>
      <c r="B1624" s="3">
        <v>43223</v>
      </c>
      <c r="C1624" t="s">
        <v>2</v>
      </c>
      <c r="D1624" s="5">
        <v>35</v>
      </c>
      <c r="E1624" s="6" t="s">
        <v>133</v>
      </c>
      <c r="F1624" t="s">
        <v>133</v>
      </c>
      <c r="G1624" t="s">
        <v>7</v>
      </c>
      <c r="H1624" t="s">
        <v>7</v>
      </c>
      <c r="I1624" s="3">
        <v>43637.54</v>
      </c>
      <c r="J1624" s="3">
        <v>43635.54</v>
      </c>
      <c r="K1624" s="4">
        <v>28</v>
      </c>
      <c r="L1624" s="4">
        <v>2676.52</v>
      </c>
      <c r="M1624" s="4">
        <v>0</v>
      </c>
      <c r="N1624" s="4">
        <v>0</v>
      </c>
      <c r="O1624" s="4"/>
    </row>
    <row r="1625" spans="1:15">
      <c r="A1625">
        <v>10001624</v>
      </c>
      <c r="B1625" s="3">
        <v>43223</v>
      </c>
      <c r="C1625" t="s">
        <v>2</v>
      </c>
      <c r="D1625" s="5">
        <v>19</v>
      </c>
      <c r="E1625" s="6">
        <v>43285</v>
      </c>
      <c r="F1625" t="s">
        <v>134</v>
      </c>
      <c r="G1625" t="s">
        <v>7</v>
      </c>
      <c r="H1625" t="s">
        <v>16</v>
      </c>
      <c r="I1625" s="3">
        <v>43620.62</v>
      </c>
      <c r="J1625" s="3">
        <v>43617.62</v>
      </c>
      <c r="K1625" s="4">
        <v>4</v>
      </c>
      <c r="L1625" s="4">
        <v>592.52</v>
      </c>
      <c r="M1625" s="4">
        <v>28</v>
      </c>
      <c r="N1625" s="4">
        <v>1439.48</v>
      </c>
      <c r="O1625" s="4"/>
    </row>
    <row r="1626" spans="1:15">
      <c r="A1626">
        <v>10001625</v>
      </c>
      <c r="B1626" s="3">
        <v>43223</v>
      </c>
      <c r="C1626" t="s">
        <v>3</v>
      </c>
      <c r="D1626" s="5">
        <v>33</v>
      </c>
      <c r="E1626" s="6">
        <v>43285</v>
      </c>
      <c r="F1626" t="s">
        <v>134</v>
      </c>
      <c r="G1626" t="s">
        <v>7</v>
      </c>
      <c r="H1626" t="s">
        <v>7</v>
      </c>
      <c r="I1626" s="3">
        <v>43646</v>
      </c>
      <c r="J1626" s="3">
        <v>43646</v>
      </c>
      <c r="K1626" s="4">
        <v>4</v>
      </c>
      <c r="L1626" s="4">
        <v>407.48</v>
      </c>
      <c r="M1626" s="4">
        <v>21</v>
      </c>
      <c r="N1626" s="4">
        <v>1962.45</v>
      </c>
      <c r="O1626" s="4"/>
    </row>
    <row r="1627" spans="1:15">
      <c r="A1627">
        <v>10001626</v>
      </c>
      <c r="B1627" s="3">
        <v>43223</v>
      </c>
      <c r="C1627" t="s">
        <v>3</v>
      </c>
      <c r="D1627" s="5">
        <v>39</v>
      </c>
      <c r="E1627" s="6" t="s">
        <v>133</v>
      </c>
      <c r="F1627" t="s">
        <v>133</v>
      </c>
      <c r="G1627" t="s">
        <v>7</v>
      </c>
      <c r="H1627" t="s">
        <v>16</v>
      </c>
      <c r="I1627" s="3">
        <v>43646</v>
      </c>
      <c r="J1627" s="3">
        <v>43641</v>
      </c>
      <c r="K1627" s="4">
        <v>28</v>
      </c>
      <c r="L1627" s="4">
        <v>2721.6</v>
      </c>
      <c r="M1627" s="4">
        <v>0</v>
      </c>
      <c r="N1627" s="4">
        <v>0</v>
      </c>
      <c r="O1627" s="4"/>
    </row>
    <row r="1628" spans="1:15">
      <c r="A1628">
        <v>10001627</v>
      </c>
      <c r="B1628" s="3">
        <v>43223</v>
      </c>
      <c r="C1628" t="s">
        <v>2</v>
      </c>
      <c r="D1628" s="5">
        <v>26</v>
      </c>
      <c r="E1628" s="6">
        <v>43282</v>
      </c>
      <c r="F1628" t="s">
        <v>134</v>
      </c>
      <c r="G1628" t="s">
        <v>7</v>
      </c>
      <c r="H1628" t="s">
        <v>130</v>
      </c>
      <c r="I1628" s="3">
        <v>43624.85</v>
      </c>
      <c r="J1628" s="3">
        <v>43622.85</v>
      </c>
      <c r="K1628" s="4">
        <v>4</v>
      </c>
      <c r="L1628" s="4">
        <v>556.28</v>
      </c>
      <c r="M1628" s="4">
        <v>20</v>
      </c>
      <c r="N1628" s="4">
        <v>1632</v>
      </c>
      <c r="O1628" s="4"/>
    </row>
    <row r="1629" spans="1:15">
      <c r="A1629">
        <v>10001628</v>
      </c>
      <c r="B1629" s="3">
        <v>43224</v>
      </c>
      <c r="C1629" t="s">
        <v>3</v>
      </c>
      <c r="D1629" s="5">
        <v>37</v>
      </c>
      <c r="E1629" s="6">
        <v>43285</v>
      </c>
      <c r="F1629" t="s">
        <v>134</v>
      </c>
      <c r="G1629" s="1" t="s">
        <v>7</v>
      </c>
      <c r="H1629" t="s">
        <v>236</v>
      </c>
      <c r="I1629" s="3">
        <v>43603.8</v>
      </c>
      <c r="J1629" s="3">
        <v>43601.8</v>
      </c>
      <c r="K1629" s="4">
        <v>4</v>
      </c>
      <c r="L1629" s="4">
        <v>547.48</v>
      </c>
      <c r="M1629" s="4">
        <v>33</v>
      </c>
      <c r="N1629" s="4">
        <v>2164.8000000000002</v>
      </c>
      <c r="O1629" s="4"/>
    </row>
    <row r="1630" spans="1:15">
      <c r="A1630">
        <v>10001629</v>
      </c>
      <c r="B1630" s="3">
        <v>43224</v>
      </c>
      <c r="C1630" t="s">
        <v>2</v>
      </c>
      <c r="D1630" s="5">
        <v>18</v>
      </c>
      <c r="E1630" s="6">
        <v>43282</v>
      </c>
      <c r="F1630" t="s">
        <v>134</v>
      </c>
      <c r="G1630" s="1" t="s">
        <v>7</v>
      </c>
      <c r="H1630" t="s">
        <v>13</v>
      </c>
      <c r="I1630" s="3">
        <v>43616.46</v>
      </c>
      <c r="J1630" s="3">
        <v>43612.46</v>
      </c>
      <c r="K1630" s="4">
        <v>4</v>
      </c>
      <c r="L1630" s="4">
        <v>374.36</v>
      </c>
      <c r="M1630" s="4">
        <v>36</v>
      </c>
      <c r="N1630" s="4">
        <v>3168</v>
      </c>
      <c r="O1630" s="4"/>
    </row>
    <row r="1631" spans="1:15">
      <c r="A1631">
        <v>10001630</v>
      </c>
      <c r="B1631" s="3">
        <v>43224</v>
      </c>
      <c r="C1631" t="s">
        <v>2</v>
      </c>
      <c r="D1631" s="5">
        <v>29</v>
      </c>
      <c r="E1631" s="6" t="s">
        <v>133</v>
      </c>
      <c r="F1631" t="s">
        <v>133</v>
      </c>
      <c r="G1631" s="1" t="s">
        <v>7</v>
      </c>
      <c r="H1631" t="s">
        <v>236</v>
      </c>
      <c r="I1631" s="3">
        <v>43439.22</v>
      </c>
      <c r="J1631" s="3">
        <v>43439.22</v>
      </c>
      <c r="K1631" s="4">
        <v>14</v>
      </c>
      <c r="L1631" s="4">
        <v>1907.92</v>
      </c>
      <c r="M1631" s="4">
        <v>0</v>
      </c>
      <c r="N1631" s="4">
        <v>0</v>
      </c>
      <c r="O1631" s="4"/>
    </row>
    <row r="1632" spans="1:15">
      <c r="A1632">
        <v>10001631</v>
      </c>
      <c r="B1632" s="3">
        <v>43224</v>
      </c>
      <c r="C1632" t="s">
        <v>2</v>
      </c>
      <c r="D1632" s="5">
        <v>31</v>
      </c>
      <c r="E1632" s="6">
        <v>43284</v>
      </c>
      <c r="F1632" t="s">
        <v>134</v>
      </c>
      <c r="G1632" t="s">
        <v>7</v>
      </c>
      <c r="H1632" t="s">
        <v>31</v>
      </c>
      <c r="I1632" s="3">
        <v>43629.120000000003</v>
      </c>
      <c r="J1632" s="3">
        <v>43625.120000000003</v>
      </c>
      <c r="K1632" s="4">
        <v>4</v>
      </c>
      <c r="L1632" s="4">
        <v>532.36</v>
      </c>
      <c r="M1632" s="4">
        <v>52</v>
      </c>
      <c r="N1632" s="4">
        <v>5141.24</v>
      </c>
      <c r="O1632" s="4"/>
    </row>
    <row r="1633" spans="1:15">
      <c r="A1633">
        <v>10001632</v>
      </c>
      <c r="B1633" s="3">
        <v>43224</v>
      </c>
      <c r="C1633" t="s">
        <v>3</v>
      </c>
      <c r="D1633" s="5">
        <v>30</v>
      </c>
      <c r="E1633" s="6">
        <v>43286</v>
      </c>
      <c r="F1633" t="s">
        <v>134</v>
      </c>
      <c r="G1633" t="s">
        <v>7</v>
      </c>
      <c r="H1633" t="s">
        <v>25</v>
      </c>
      <c r="I1633" s="3">
        <v>43641.78</v>
      </c>
      <c r="J1633" s="3">
        <v>43641.78</v>
      </c>
      <c r="K1633" s="4">
        <v>4</v>
      </c>
      <c r="L1633" s="4">
        <v>507.64</v>
      </c>
      <c r="M1633" s="4">
        <v>19</v>
      </c>
      <c r="N1633" s="4">
        <v>1841.29</v>
      </c>
      <c r="O1633" s="4"/>
    </row>
    <row r="1634" spans="1:15">
      <c r="A1634">
        <v>10001633</v>
      </c>
      <c r="B1634" s="3">
        <v>43224</v>
      </c>
      <c r="C1634" t="s">
        <v>3</v>
      </c>
      <c r="D1634" s="5">
        <v>47</v>
      </c>
      <c r="E1634" s="6" t="s">
        <v>133</v>
      </c>
      <c r="F1634" t="s">
        <v>133</v>
      </c>
      <c r="G1634" t="s">
        <v>7</v>
      </c>
      <c r="H1634" t="s">
        <v>7</v>
      </c>
      <c r="I1634" s="3">
        <v>43418.12</v>
      </c>
      <c r="J1634" s="3">
        <v>43415.12</v>
      </c>
      <c r="K1634" s="4">
        <v>13</v>
      </c>
      <c r="L1634" s="4">
        <v>1077.83</v>
      </c>
      <c r="M1634" s="4">
        <v>0</v>
      </c>
      <c r="N1634" s="4">
        <v>0</v>
      </c>
      <c r="O1634" s="4"/>
    </row>
    <row r="1635" spans="1:15">
      <c r="A1635">
        <v>10001634</v>
      </c>
      <c r="B1635" s="3">
        <v>43224</v>
      </c>
      <c r="C1635" t="s">
        <v>2</v>
      </c>
      <c r="D1635" s="5">
        <v>36</v>
      </c>
      <c r="E1635" s="6" t="s">
        <v>133</v>
      </c>
      <c r="F1635" t="s">
        <v>133</v>
      </c>
      <c r="G1635" t="s">
        <v>7</v>
      </c>
      <c r="H1635" t="s">
        <v>25</v>
      </c>
      <c r="I1635" s="3">
        <v>43409.68</v>
      </c>
      <c r="J1635" s="3">
        <v>43404.68</v>
      </c>
      <c r="K1635" s="4">
        <v>12</v>
      </c>
      <c r="L1635" s="4">
        <v>1618.2</v>
      </c>
      <c r="M1635" s="4">
        <v>0</v>
      </c>
      <c r="N1635" s="4">
        <v>0</v>
      </c>
      <c r="O1635" s="4"/>
    </row>
    <row r="1636" spans="1:15">
      <c r="A1636">
        <v>10001635</v>
      </c>
      <c r="B1636" s="3">
        <v>43224</v>
      </c>
      <c r="C1636" t="s">
        <v>3</v>
      </c>
      <c r="D1636" s="5">
        <v>32</v>
      </c>
      <c r="E1636" s="6">
        <v>43283</v>
      </c>
      <c r="F1636" t="s">
        <v>134</v>
      </c>
      <c r="G1636" t="s">
        <v>7</v>
      </c>
      <c r="H1636" t="s">
        <v>13</v>
      </c>
      <c r="I1636" s="3">
        <v>43612.24</v>
      </c>
      <c r="J1636" s="3">
        <v>43607.24</v>
      </c>
      <c r="K1636" s="4">
        <v>4</v>
      </c>
      <c r="L1636" s="4">
        <v>562.04</v>
      </c>
      <c r="M1636" s="4">
        <v>30</v>
      </c>
      <c r="N1636" s="4">
        <v>2274</v>
      </c>
      <c r="O1636" s="4"/>
    </row>
    <row r="1637" spans="1:15">
      <c r="A1637">
        <v>10001636</v>
      </c>
      <c r="B1637" s="3">
        <v>43224</v>
      </c>
      <c r="C1637" t="s">
        <v>2</v>
      </c>
      <c r="D1637" s="5">
        <v>44</v>
      </c>
      <c r="E1637" s="6">
        <v>43285</v>
      </c>
      <c r="F1637" t="s">
        <v>134</v>
      </c>
      <c r="G1637" t="s">
        <v>7</v>
      </c>
      <c r="H1637" t="s">
        <v>16</v>
      </c>
      <c r="I1637" s="3">
        <v>43633.34</v>
      </c>
      <c r="J1637" s="3">
        <v>43633.34</v>
      </c>
      <c r="K1637" s="4">
        <v>4</v>
      </c>
      <c r="L1637" s="4">
        <v>383.48</v>
      </c>
      <c r="M1637" s="4">
        <v>33</v>
      </c>
      <c r="N1637" s="4">
        <v>3298.02</v>
      </c>
      <c r="O1637" s="4"/>
    </row>
    <row r="1638" spans="1:15">
      <c r="A1638">
        <v>10001637</v>
      </c>
      <c r="B1638" s="3">
        <v>43224</v>
      </c>
      <c r="C1638" t="s">
        <v>2</v>
      </c>
      <c r="D1638" s="5">
        <v>20</v>
      </c>
      <c r="E1638" s="6" t="s">
        <v>133</v>
      </c>
      <c r="F1638" t="s">
        <v>133</v>
      </c>
      <c r="G1638" t="s">
        <v>7</v>
      </c>
      <c r="H1638" t="s">
        <v>236</v>
      </c>
      <c r="I1638" s="3">
        <v>43489.86</v>
      </c>
      <c r="J1638" s="3">
        <v>43484.86</v>
      </c>
      <c r="K1638" s="4">
        <v>17</v>
      </c>
      <c r="L1638" s="4">
        <v>1772.93</v>
      </c>
      <c r="M1638" s="4">
        <v>0</v>
      </c>
      <c r="N1638" s="4">
        <v>0</v>
      </c>
      <c r="O1638" s="4"/>
    </row>
    <row r="1639" spans="1:15">
      <c r="A1639">
        <v>10001638</v>
      </c>
      <c r="B1639" s="3">
        <v>43224</v>
      </c>
      <c r="C1639" t="s">
        <v>2</v>
      </c>
      <c r="D1639" s="5">
        <v>26</v>
      </c>
      <c r="E1639" s="6">
        <v>43283</v>
      </c>
      <c r="F1639" t="s">
        <v>134</v>
      </c>
      <c r="G1639" t="s">
        <v>7</v>
      </c>
      <c r="H1639" t="s">
        <v>16</v>
      </c>
      <c r="I1639" s="3">
        <v>43612.24</v>
      </c>
      <c r="J1639" s="3">
        <v>43607.24</v>
      </c>
      <c r="K1639" s="4">
        <v>4</v>
      </c>
      <c r="L1639" s="4">
        <v>552.76</v>
      </c>
      <c r="M1639" s="4">
        <v>45</v>
      </c>
      <c r="N1639" s="4">
        <v>2402.1</v>
      </c>
      <c r="O1639" s="4"/>
    </row>
    <row r="1640" spans="1:15">
      <c r="A1640">
        <v>10001639</v>
      </c>
      <c r="B1640" s="3">
        <v>43224</v>
      </c>
      <c r="C1640" t="s">
        <v>2</v>
      </c>
      <c r="D1640" s="5">
        <v>18</v>
      </c>
      <c r="E1640" s="6">
        <v>43285</v>
      </c>
      <c r="F1640" t="s">
        <v>134</v>
      </c>
      <c r="G1640" t="s">
        <v>7</v>
      </c>
      <c r="H1640" t="s">
        <v>7</v>
      </c>
      <c r="I1640" s="3">
        <v>43641.78</v>
      </c>
      <c r="J1640" s="3">
        <v>43640.78</v>
      </c>
      <c r="K1640" s="4">
        <v>4</v>
      </c>
      <c r="L1640" s="4">
        <v>357.12</v>
      </c>
      <c r="M1640" s="4">
        <v>30</v>
      </c>
      <c r="N1640" s="4">
        <v>2075.6999999999998</v>
      </c>
      <c r="O1640" s="4"/>
    </row>
    <row r="1641" spans="1:15">
      <c r="A1641">
        <v>10001640</v>
      </c>
      <c r="B1641" s="3">
        <v>43224</v>
      </c>
      <c r="C1641" t="s">
        <v>3</v>
      </c>
      <c r="D1641" s="5">
        <v>37</v>
      </c>
      <c r="E1641" s="6" t="s">
        <v>133</v>
      </c>
      <c r="F1641" t="s">
        <v>133</v>
      </c>
      <c r="G1641" t="s">
        <v>7</v>
      </c>
      <c r="H1641" t="s">
        <v>13</v>
      </c>
      <c r="I1641" s="3">
        <v>43548.94</v>
      </c>
      <c r="J1641" s="3">
        <v>43547.94</v>
      </c>
      <c r="K1641" s="4">
        <v>22</v>
      </c>
      <c r="L1641" s="4">
        <v>2133.7800000000002</v>
      </c>
      <c r="M1641" s="4">
        <v>0</v>
      </c>
      <c r="N1641" s="4">
        <v>0</v>
      </c>
      <c r="O1641" s="4"/>
    </row>
    <row r="1642" spans="1:15">
      <c r="A1642">
        <v>10001641</v>
      </c>
      <c r="B1642" s="3">
        <v>43224</v>
      </c>
      <c r="C1642" t="s">
        <v>2</v>
      </c>
      <c r="D1642" s="5">
        <v>24</v>
      </c>
      <c r="E1642" s="6">
        <v>43287</v>
      </c>
      <c r="F1642" t="s">
        <v>134</v>
      </c>
      <c r="G1642" t="s">
        <v>7</v>
      </c>
      <c r="H1642" t="s">
        <v>27</v>
      </c>
      <c r="I1642" s="3">
        <v>43612.24</v>
      </c>
      <c r="J1642" s="3">
        <v>43609.24</v>
      </c>
      <c r="K1642" s="4">
        <v>4</v>
      </c>
      <c r="L1642" s="4">
        <v>435.56</v>
      </c>
      <c r="M1642" s="4">
        <v>19</v>
      </c>
      <c r="N1642" s="4">
        <v>1685.68</v>
      </c>
      <c r="O1642" s="4"/>
    </row>
    <row r="1643" spans="1:15">
      <c r="A1643">
        <v>10001642</v>
      </c>
      <c r="B1643" s="3">
        <v>43225</v>
      </c>
      <c r="C1643" t="s">
        <v>3</v>
      </c>
      <c r="D1643" s="5">
        <v>43</v>
      </c>
      <c r="E1643" s="6" t="s">
        <v>133</v>
      </c>
      <c r="F1643" t="s">
        <v>133</v>
      </c>
      <c r="G1643" s="1" t="s">
        <v>7</v>
      </c>
      <c r="H1643" t="s">
        <v>16</v>
      </c>
      <c r="I1643" s="3">
        <v>43599.69</v>
      </c>
      <c r="J1643" s="3">
        <v>43599.69</v>
      </c>
      <c r="K1643" s="4">
        <v>25</v>
      </c>
      <c r="L1643" s="4">
        <v>1565</v>
      </c>
      <c r="M1643" s="4">
        <v>0</v>
      </c>
      <c r="N1643" s="4">
        <v>0</v>
      </c>
      <c r="O1643" s="4"/>
    </row>
    <row r="1644" spans="1:15">
      <c r="A1644">
        <v>10001643</v>
      </c>
      <c r="B1644" s="3">
        <v>43225</v>
      </c>
      <c r="C1644" t="s">
        <v>2</v>
      </c>
      <c r="D1644" s="5">
        <v>49</v>
      </c>
      <c r="E1644" s="6" t="s">
        <v>133</v>
      </c>
      <c r="F1644" t="s">
        <v>133</v>
      </c>
      <c r="G1644" s="1" t="s">
        <v>7</v>
      </c>
      <c r="H1644" t="s">
        <v>7</v>
      </c>
      <c r="I1644" s="3">
        <v>43456.55</v>
      </c>
      <c r="J1644" s="3">
        <v>43452.55</v>
      </c>
      <c r="K1644" s="4">
        <v>15</v>
      </c>
      <c r="L1644" s="4">
        <v>1576.05</v>
      </c>
      <c r="M1644" s="4">
        <v>0</v>
      </c>
      <c r="N1644" s="4">
        <v>0</v>
      </c>
      <c r="O1644" s="4"/>
    </row>
    <row r="1645" spans="1:15">
      <c r="A1645">
        <v>10001644</v>
      </c>
      <c r="B1645" s="3">
        <v>43225</v>
      </c>
      <c r="C1645" t="s">
        <v>3</v>
      </c>
      <c r="D1645" s="5">
        <v>32</v>
      </c>
      <c r="E1645" s="6" t="s">
        <v>133</v>
      </c>
      <c r="F1645" t="s">
        <v>133</v>
      </c>
      <c r="G1645" s="1" t="s">
        <v>7</v>
      </c>
      <c r="H1645" t="s">
        <v>13</v>
      </c>
      <c r="I1645" s="3">
        <v>43410.239999999998</v>
      </c>
      <c r="J1645" s="3">
        <v>43405.24</v>
      </c>
      <c r="K1645" s="4">
        <v>12</v>
      </c>
      <c r="L1645" s="4">
        <v>1453.56</v>
      </c>
      <c r="M1645" s="4">
        <v>0</v>
      </c>
      <c r="N1645" s="4">
        <v>0</v>
      </c>
      <c r="O1645" s="4"/>
    </row>
    <row r="1646" spans="1:15">
      <c r="A1646">
        <v>10001645</v>
      </c>
      <c r="B1646" s="3">
        <v>43225</v>
      </c>
      <c r="C1646" t="s">
        <v>2</v>
      </c>
      <c r="D1646" s="5">
        <v>33</v>
      </c>
      <c r="E1646" s="6">
        <v>43284</v>
      </c>
      <c r="F1646" t="s">
        <v>134</v>
      </c>
      <c r="G1646" t="s">
        <v>7</v>
      </c>
      <c r="H1646" t="s">
        <v>16</v>
      </c>
      <c r="I1646" s="3">
        <v>43612.32</v>
      </c>
      <c r="J1646" s="3">
        <v>43612.32</v>
      </c>
      <c r="K1646" s="4">
        <v>4</v>
      </c>
      <c r="L1646" s="4">
        <v>392.56</v>
      </c>
      <c r="M1646" s="4">
        <v>52</v>
      </c>
      <c r="N1646" s="4">
        <v>3093.48</v>
      </c>
      <c r="O1646" s="4"/>
    </row>
    <row r="1647" spans="1:15">
      <c r="A1647">
        <v>10001646</v>
      </c>
      <c r="B1647" s="3">
        <v>43225</v>
      </c>
      <c r="C1647" t="s">
        <v>2</v>
      </c>
      <c r="D1647" s="5">
        <v>22</v>
      </c>
      <c r="E1647" s="6">
        <v>43282</v>
      </c>
      <c r="F1647" t="s">
        <v>134</v>
      </c>
      <c r="G1647" t="s">
        <v>7</v>
      </c>
      <c r="H1647" t="s">
        <v>7</v>
      </c>
      <c r="I1647" s="3">
        <v>43612.32</v>
      </c>
      <c r="J1647" s="3">
        <v>43611.32</v>
      </c>
      <c r="K1647" s="4">
        <v>4</v>
      </c>
      <c r="L1647" s="4">
        <v>441.28</v>
      </c>
      <c r="M1647" s="4">
        <v>19</v>
      </c>
      <c r="N1647" s="4">
        <v>1471.17</v>
      </c>
      <c r="O1647" s="4"/>
    </row>
    <row r="1648" spans="1:15">
      <c r="A1648">
        <v>10001647</v>
      </c>
      <c r="B1648" s="3">
        <v>43225</v>
      </c>
      <c r="C1648" t="s">
        <v>2</v>
      </c>
      <c r="D1648" s="5">
        <v>18</v>
      </c>
      <c r="E1648" s="6">
        <v>43283</v>
      </c>
      <c r="F1648" t="s">
        <v>134</v>
      </c>
      <c r="G1648" t="s">
        <v>7</v>
      </c>
      <c r="H1648" t="s">
        <v>13</v>
      </c>
      <c r="I1648" s="3">
        <v>43612.32</v>
      </c>
      <c r="J1648" s="3">
        <v>43612.32</v>
      </c>
      <c r="K1648" s="4">
        <v>4</v>
      </c>
      <c r="L1648" s="4">
        <v>364.04</v>
      </c>
      <c r="M1648" s="4">
        <v>36</v>
      </c>
      <c r="N1648" s="4">
        <v>2668.68</v>
      </c>
      <c r="O1648" s="4"/>
    </row>
    <row r="1649" spans="1:15">
      <c r="A1649">
        <v>10001648</v>
      </c>
      <c r="B1649" s="3">
        <v>43225</v>
      </c>
      <c r="C1649" t="s">
        <v>2</v>
      </c>
      <c r="D1649" s="5">
        <v>36</v>
      </c>
      <c r="E1649" s="6" t="s">
        <v>133</v>
      </c>
      <c r="F1649" t="s">
        <v>133</v>
      </c>
      <c r="G1649" t="s">
        <v>7</v>
      </c>
      <c r="H1649" t="s">
        <v>16</v>
      </c>
      <c r="I1649" s="3">
        <v>43507.07</v>
      </c>
      <c r="J1649" s="3">
        <v>43503.07</v>
      </c>
      <c r="K1649" s="4">
        <v>19</v>
      </c>
      <c r="L1649" s="4">
        <v>2222.2399999999998</v>
      </c>
      <c r="M1649" s="4">
        <v>0</v>
      </c>
      <c r="N1649" s="4">
        <v>0</v>
      </c>
      <c r="O1649" s="4"/>
    </row>
    <row r="1650" spans="1:15">
      <c r="A1650">
        <v>10001649</v>
      </c>
      <c r="B1650" s="3">
        <v>43225</v>
      </c>
      <c r="C1650" t="s">
        <v>3</v>
      </c>
      <c r="D1650" s="5">
        <v>32</v>
      </c>
      <c r="E1650" s="6">
        <v>43282</v>
      </c>
      <c r="F1650" t="s">
        <v>134</v>
      </c>
      <c r="G1650" t="s">
        <v>7</v>
      </c>
      <c r="H1650" t="s">
        <v>236</v>
      </c>
      <c r="I1650" s="3">
        <v>43629.16</v>
      </c>
      <c r="J1650" s="3">
        <v>43625.16</v>
      </c>
      <c r="K1650" s="4">
        <v>4</v>
      </c>
      <c r="L1650" s="4">
        <v>333.04</v>
      </c>
      <c r="M1650" s="4">
        <v>24</v>
      </c>
      <c r="N1650" s="4">
        <v>1706.88</v>
      </c>
      <c r="O1650" s="4"/>
    </row>
    <row r="1651" spans="1:15">
      <c r="A1651">
        <v>10001650</v>
      </c>
      <c r="B1651" s="3">
        <v>43225</v>
      </c>
      <c r="C1651" t="s">
        <v>2</v>
      </c>
      <c r="D1651" s="5">
        <v>34</v>
      </c>
      <c r="E1651" s="6" t="s">
        <v>133</v>
      </c>
      <c r="F1651" t="s">
        <v>133</v>
      </c>
      <c r="G1651" t="s">
        <v>7</v>
      </c>
      <c r="H1651" t="s">
        <v>13</v>
      </c>
      <c r="I1651" s="3">
        <v>43414.45</v>
      </c>
      <c r="J1651" s="3">
        <v>43409.45</v>
      </c>
      <c r="K1651" s="4">
        <v>12</v>
      </c>
      <c r="L1651" s="4">
        <v>1529.28</v>
      </c>
      <c r="M1651" s="4">
        <v>0</v>
      </c>
      <c r="N1651" s="4">
        <v>0</v>
      </c>
      <c r="O1651" s="4"/>
    </row>
    <row r="1652" spans="1:15">
      <c r="A1652">
        <v>10001651</v>
      </c>
      <c r="B1652" s="3">
        <v>43225</v>
      </c>
      <c r="C1652" t="s">
        <v>3</v>
      </c>
      <c r="D1652" s="5">
        <v>48</v>
      </c>
      <c r="E1652" s="6" t="s">
        <v>133</v>
      </c>
      <c r="F1652" t="s">
        <v>133</v>
      </c>
      <c r="G1652" t="s">
        <v>7</v>
      </c>
      <c r="H1652" t="s">
        <v>19</v>
      </c>
      <c r="I1652" s="3">
        <v>43641.79</v>
      </c>
      <c r="J1652" s="3">
        <v>43639.79</v>
      </c>
      <c r="K1652" s="4">
        <v>28</v>
      </c>
      <c r="L1652" s="4">
        <v>2591.96</v>
      </c>
      <c r="M1652" s="4">
        <v>0</v>
      </c>
      <c r="N1652" s="4">
        <v>0</v>
      </c>
      <c r="O1652" s="4"/>
    </row>
    <row r="1653" spans="1:15">
      <c r="A1653">
        <v>10001652</v>
      </c>
      <c r="B1653" s="3">
        <v>43225</v>
      </c>
      <c r="C1653" t="s">
        <v>2</v>
      </c>
      <c r="D1653" s="5">
        <v>31</v>
      </c>
      <c r="E1653" s="6" t="s">
        <v>133</v>
      </c>
      <c r="F1653" t="s">
        <v>133</v>
      </c>
      <c r="G1653" t="s">
        <v>7</v>
      </c>
      <c r="H1653" t="s">
        <v>16</v>
      </c>
      <c r="I1653" s="3">
        <v>43515.49</v>
      </c>
      <c r="J1653" s="3">
        <v>43513.49</v>
      </c>
      <c r="K1653" s="4">
        <v>19</v>
      </c>
      <c r="L1653" s="4">
        <v>1885.18</v>
      </c>
      <c r="M1653" s="4">
        <v>0</v>
      </c>
      <c r="N1653" s="4">
        <v>0</v>
      </c>
      <c r="O1653" s="4"/>
    </row>
    <row r="1654" spans="1:15">
      <c r="A1654">
        <v>10001653</v>
      </c>
      <c r="B1654" s="3">
        <v>43225</v>
      </c>
      <c r="C1654" t="s">
        <v>2</v>
      </c>
      <c r="D1654" s="5">
        <v>35</v>
      </c>
      <c r="E1654" s="6" t="s">
        <v>133</v>
      </c>
      <c r="F1654" t="s">
        <v>133</v>
      </c>
      <c r="G1654" t="s">
        <v>7</v>
      </c>
      <c r="H1654" t="s">
        <v>20</v>
      </c>
      <c r="I1654" s="3">
        <v>43384.98</v>
      </c>
      <c r="J1654" s="3">
        <v>43381.98</v>
      </c>
      <c r="K1654" s="4">
        <v>10</v>
      </c>
      <c r="L1654" s="4">
        <v>1083.8</v>
      </c>
      <c r="M1654" s="4">
        <v>0</v>
      </c>
      <c r="N1654" s="4">
        <v>0</v>
      </c>
      <c r="O1654" s="4"/>
    </row>
    <row r="1655" spans="1:15">
      <c r="A1655">
        <v>10001654</v>
      </c>
      <c r="B1655" s="3">
        <v>43226</v>
      </c>
      <c r="C1655" t="s">
        <v>2</v>
      </c>
      <c r="D1655" s="5">
        <v>43</v>
      </c>
      <c r="E1655" s="6" t="s">
        <v>133</v>
      </c>
      <c r="F1655" t="s">
        <v>133</v>
      </c>
      <c r="G1655" s="1" t="s">
        <v>7</v>
      </c>
      <c r="H1655" t="s">
        <v>236</v>
      </c>
      <c r="I1655" s="3">
        <v>43515.8</v>
      </c>
      <c r="J1655" s="3">
        <v>43513.8</v>
      </c>
      <c r="K1655" s="4">
        <v>19</v>
      </c>
      <c r="L1655" s="4">
        <v>2507.2399999999998</v>
      </c>
      <c r="M1655" s="4">
        <v>0</v>
      </c>
      <c r="N1655" s="4">
        <v>0</v>
      </c>
      <c r="O1655" s="4"/>
    </row>
    <row r="1656" spans="1:15">
      <c r="A1656">
        <v>10001655</v>
      </c>
      <c r="B1656" s="3">
        <v>43226</v>
      </c>
      <c r="C1656" t="s">
        <v>2</v>
      </c>
      <c r="D1656" s="5">
        <v>24</v>
      </c>
      <c r="E1656" s="6">
        <v>43287</v>
      </c>
      <c r="F1656" t="s">
        <v>134</v>
      </c>
      <c r="G1656" s="1" t="s">
        <v>7</v>
      </c>
      <c r="H1656" t="s">
        <v>7</v>
      </c>
      <c r="I1656" s="3">
        <v>43625</v>
      </c>
      <c r="J1656" s="3">
        <v>43622</v>
      </c>
      <c r="K1656" s="4">
        <v>4</v>
      </c>
      <c r="L1656" s="4">
        <v>473.88</v>
      </c>
      <c r="M1656" s="4">
        <v>40</v>
      </c>
      <c r="N1656" s="4">
        <v>2424.4</v>
      </c>
      <c r="O1656" s="4"/>
    </row>
    <row r="1657" spans="1:15">
      <c r="A1657">
        <v>10001656</v>
      </c>
      <c r="B1657" s="3">
        <v>43226</v>
      </c>
      <c r="C1657" t="s">
        <v>2</v>
      </c>
      <c r="D1657" s="5">
        <v>23</v>
      </c>
      <c r="E1657" s="6">
        <v>43282</v>
      </c>
      <c r="F1657" t="s">
        <v>134</v>
      </c>
      <c r="G1657" s="1" t="s">
        <v>7</v>
      </c>
      <c r="H1657" t="s">
        <v>16</v>
      </c>
      <c r="I1657" s="3">
        <v>43633.4</v>
      </c>
      <c r="J1657" s="3">
        <v>43629.4</v>
      </c>
      <c r="K1657" s="4">
        <v>4</v>
      </c>
      <c r="L1657" s="4">
        <v>418.68</v>
      </c>
      <c r="M1657" s="4">
        <v>23</v>
      </c>
      <c r="N1657" s="4">
        <v>1714.19</v>
      </c>
      <c r="O1657" s="4"/>
    </row>
    <row r="1658" spans="1:15">
      <c r="A1658">
        <v>10001657</v>
      </c>
      <c r="B1658" s="3">
        <v>43226</v>
      </c>
      <c r="C1658" t="s">
        <v>2</v>
      </c>
      <c r="D1658" s="5">
        <v>34</v>
      </c>
      <c r="E1658" s="6" t="s">
        <v>133</v>
      </c>
      <c r="F1658" t="s">
        <v>133</v>
      </c>
      <c r="G1658" t="s">
        <v>7</v>
      </c>
      <c r="H1658" t="s">
        <v>7</v>
      </c>
      <c r="I1658" s="3">
        <v>43398.2</v>
      </c>
      <c r="J1658" s="3">
        <v>43395.199999999997</v>
      </c>
      <c r="K1658" s="4">
        <v>11</v>
      </c>
      <c r="L1658" s="4">
        <v>1139.5999999999999</v>
      </c>
      <c r="M1658" s="4">
        <v>0</v>
      </c>
      <c r="N1658" s="4">
        <v>0</v>
      </c>
      <c r="O1658" s="4"/>
    </row>
    <row r="1659" spans="1:15">
      <c r="A1659">
        <v>10001658</v>
      </c>
      <c r="B1659" s="3">
        <v>43226</v>
      </c>
      <c r="C1659" t="s">
        <v>2</v>
      </c>
      <c r="D1659" s="5">
        <v>30</v>
      </c>
      <c r="E1659" s="6">
        <v>43284</v>
      </c>
      <c r="F1659" t="s">
        <v>134</v>
      </c>
      <c r="G1659" t="s">
        <v>7</v>
      </c>
      <c r="H1659" t="s">
        <v>236</v>
      </c>
      <c r="I1659" s="3">
        <v>43629.2</v>
      </c>
      <c r="J1659" s="3">
        <v>43627.199999999997</v>
      </c>
      <c r="K1659" s="4">
        <v>4</v>
      </c>
      <c r="L1659" s="4">
        <v>523.96</v>
      </c>
      <c r="M1659" s="4">
        <v>36</v>
      </c>
      <c r="N1659" s="4">
        <v>1902.6</v>
      </c>
      <c r="O1659" s="4"/>
    </row>
    <row r="1660" spans="1:15">
      <c r="A1660">
        <v>10001659</v>
      </c>
      <c r="B1660" s="3">
        <v>43226</v>
      </c>
      <c r="C1660" t="s">
        <v>3</v>
      </c>
      <c r="D1660" s="5">
        <v>20</v>
      </c>
      <c r="E1660" s="6">
        <v>43287</v>
      </c>
      <c r="F1660" t="s">
        <v>134</v>
      </c>
      <c r="G1660" t="s">
        <v>7</v>
      </c>
      <c r="H1660" t="s">
        <v>7</v>
      </c>
      <c r="I1660" s="3">
        <v>43629.2</v>
      </c>
      <c r="J1660" s="3">
        <v>43626.2</v>
      </c>
      <c r="K1660" s="4">
        <v>4</v>
      </c>
      <c r="L1660" s="4">
        <v>348.56</v>
      </c>
      <c r="M1660" s="4">
        <v>22</v>
      </c>
      <c r="N1660" s="4">
        <v>1744.16</v>
      </c>
      <c r="O1660" s="4"/>
    </row>
    <row r="1661" spans="1:15">
      <c r="A1661">
        <v>10001660</v>
      </c>
      <c r="B1661" s="3">
        <v>43226</v>
      </c>
      <c r="C1661" t="s">
        <v>3</v>
      </c>
      <c r="D1661" s="5">
        <v>24</v>
      </c>
      <c r="E1661" s="6">
        <v>43287</v>
      </c>
      <c r="F1661" t="s">
        <v>134</v>
      </c>
      <c r="G1661" t="s">
        <v>7</v>
      </c>
      <c r="H1661" t="s">
        <v>17</v>
      </c>
      <c r="I1661" s="3">
        <v>43616.6</v>
      </c>
      <c r="J1661" s="3">
        <v>43614.6</v>
      </c>
      <c r="K1661" s="4">
        <v>4</v>
      </c>
      <c r="L1661" s="4">
        <v>388.12</v>
      </c>
      <c r="M1661" s="4">
        <v>26</v>
      </c>
      <c r="N1661" s="4">
        <v>2506.92</v>
      </c>
      <c r="O1661" s="4"/>
    </row>
    <row r="1662" spans="1:15">
      <c r="A1662">
        <v>10001661</v>
      </c>
      <c r="B1662" s="3">
        <v>43226</v>
      </c>
      <c r="C1662" t="s">
        <v>3</v>
      </c>
      <c r="D1662" s="5">
        <v>28</v>
      </c>
      <c r="E1662" s="6">
        <v>43287</v>
      </c>
      <c r="F1662" t="s">
        <v>134</v>
      </c>
      <c r="G1662" t="s">
        <v>7</v>
      </c>
      <c r="H1662" t="s">
        <v>7</v>
      </c>
      <c r="I1662" s="3">
        <v>43633.4</v>
      </c>
      <c r="J1662" s="3">
        <v>43629.4</v>
      </c>
      <c r="K1662" s="4">
        <v>4</v>
      </c>
      <c r="L1662" s="4">
        <v>489.2</v>
      </c>
      <c r="M1662" s="4">
        <v>24</v>
      </c>
      <c r="N1662" s="4">
        <v>1994.88</v>
      </c>
      <c r="O1662" s="4"/>
    </row>
    <row r="1663" spans="1:15">
      <c r="A1663">
        <v>10001662</v>
      </c>
      <c r="B1663" s="3">
        <v>43226</v>
      </c>
      <c r="C1663" t="s">
        <v>2</v>
      </c>
      <c r="D1663" s="5">
        <v>44</v>
      </c>
      <c r="E1663" s="6" t="s">
        <v>133</v>
      </c>
      <c r="F1663" t="s">
        <v>133</v>
      </c>
      <c r="G1663" t="s">
        <v>7</v>
      </c>
      <c r="H1663" t="s">
        <v>236</v>
      </c>
      <c r="I1663" s="3">
        <v>43570.400000000001</v>
      </c>
      <c r="J1663" s="3">
        <v>43568.4</v>
      </c>
      <c r="K1663" s="4">
        <v>23</v>
      </c>
      <c r="L1663" s="4">
        <v>1574.81</v>
      </c>
      <c r="M1663" s="4">
        <v>0</v>
      </c>
      <c r="N1663" s="4">
        <v>0</v>
      </c>
      <c r="O1663" s="4"/>
    </row>
    <row r="1664" spans="1:15">
      <c r="A1664">
        <v>10001663</v>
      </c>
      <c r="B1664" s="3">
        <v>43226</v>
      </c>
      <c r="C1664" t="s">
        <v>3</v>
      </c>
      <c r="D1664" s="5">
        <v>30</v>
      </c>
      <c r="E1664" s="6">
        <v>43284</v>
      </c>
      <c r="F1664" t="s">
        <v>134</v>
      </c>
      <c r="G1664" t="s">
        <v>7</v>
      </c>
      <c r="H1664" t="s">
        <v>16</v>
      </c>
      <c r="I1664" s="3">
        <v>43646</v>
      </c>
      <c r="J1664" s="3">
        <v>43646</v>
      </c>
      <c r="K1664" s="4">
        <v>4</v>
      </c>
      <c r="L1664" s="4">
        <v>419.2</v>
      </c>
      <c r="M1664" s="4">
        <v>24</v>
      </c>
      <c r="N1664" s="4">
        <v>1446.96</v>
      </c>
      <c r="O1664" s="4"/>
    </row>
    <row r="1665" spans="1:15">
      <c r="A1665">
        <v>10001664</v>
      </c>
      <c r="B1665" s="3">
        <v>43226</v>
      </c>
      <c r="C1665" t="s">
        <v>2</v>
      </c>
      <c r="D1665" s="5">
        <v>65</v>
      </c>
      <c r="E1665" s="6" t="s">
        <v>133</v>
      </c>
      <c r="F1665" t="s">
        <v>133</v>
      </c>
      <c r="G1665" t="s">
        <v>7</v>
      </c>
      <c r="H1665" t="s">
        <v>16</v>
      </c>
      <c r="I1665" s="3">
        <v>43444.4</v>
      </c>
      <c r="J1665" s="3">
        <v>43444.4</v>
      </c>
      <c r="K1665" s="4">
        <v>15</v>
      </c>
      <c r="L1665" s="4">
        <v>2094</v>
      </c>
      <c r="M1665" s="4">
        <v>0</v>
      </c>
      <c r="N1665" s="4">
        <v>0</v>
      </c>
      <c r="O1665" s="4"/>
    </row>
    <row r="1666" spans="1:15">
      <c r="A1666">
        <v>10001665</v>
      </c>
      <c r="B1666" s="3">
        <v>43226</v>
      </c>
      <c r="C1666" t="s">
        <v>2</v>
      </c>
      <c r="D1666" s="5">
        <v>44</v>
      </c>
      <c r="E1666" s="6" t="s">
        <v>133</v>
      </c>
      <c r="F1666" t="s">
        <v>133</v>
      </c>
      <c r="G1666" t="s">
        <v>7</v>
      </c>
      <c r="H1666" t="s">
        <v>236</v>
      </c>
      <c r="I1666" s="3">
        <v>43599.8</v>
      </c>
      <c r="J1666" s="3">
        <v>43599.8</v>
      </c>
      <c r="K1666" s="4">
        <v>25</v>
      </c>
      <c r="L1666" s="4">
        <v>1516.75</v>
      </c>
      <c r="M1666" s="4">
        <v>0</v>
      </c>
      <c r="N1666" s="4">
        <v>0</v>
      </c>
      <c r="O1666" s="4"/>
    </row>
    <row r="1667" spans="1:15">
      <c r="A1667">
        <v>10001666</v>
      </c>
      <c r="B1667" s="3">
        <v>43226</v>
      </c>
      <c r="C1667" t="s">
        <v>3</v>
      </c>
      <c r="D1667" s="5">
        <v>28</v>
      </c>
      <c r="E1667" s="6">
        <v>43286</v>
      </c>
      <c r="F1667" t="s">
        <v>134</v>
      </c>
      <c r="G1667" t="s">
        <v>7</v>
      </c>
      <c r="H1667" t="s">
        <v>17</v>
      </c>
      <c r="I1667" s="3">
        <v>43646</v>
      </c>
      <c r="J1667" s="3">
        <v>43641</v>
      </c>
      <c r="K1667" s="4">
        <v>4</v>
      </c>
      <c r="L1667" s="4">
        <v>431.84</v>
      </c>
      <c r="M1667" s="4">
        <v>36</v>
      </c>
      <c r="N1667" s="4">
        <v>3066.12</v>
      </c>
      <c r="O1667" s="4"/>
    </row>
    <row r="1668" spans="1:15">
      <c r="A1668">
        <v>10001667</v>
      </c>
      <c r="B1668" s="3">
        <v>43227</v>
      </c>
      <c r="C1668" t="s">
        <v>2</v>
      </c>
      <c r="D1668" s="5">
        <v>45</v>
      </c>
      <c r="E1668" s="6" t="s">
        <v>133</v>
      </c>
      <c r="F1668" t="s">
        <v>133</v>
      </c>
      <c r="G1668" s="1" t="s">
        <v>7</v>
      </c>
      <c r="H1668" t="s">
        <v>13</v>
      </c>
      <c r="I1668" s="3">
        <v>43377.84</v>
      </c>
      <c r="J1668" s="3">
        <v>43374.84</v>
      </c>
      <c r="K1668" s="4">
        <v>10</v>
      </c>
      <c r="L1668" s="4">
        <v>958.4</v>
      </c>
      <c r="M1668" s="4">
        <v>0</v>
      </c>
      <c r="N1668" s="4">
        <v>0</v>
      </c>
      <c r="O1668" s="4"/>
    </row>
    <row r="1669" spans="1:15">
      <c r="A1669">
        <v>10001668</v>
      </c>
      <c r="B1669" s="3">
        <v>43227</v>
      </c>
      <c r="C1669" t="s">
        <v>3</v>
      </c>
      <c r="D1669" s="5">
        <v>21</v>
      </c>
      <c r="E1669" s="6">
        <v>43283</v>
      </c>
      <c r="F1669" t="s">
        <v>134</v>
      </c>
      <c r="G1669" s="1" t="s">
        <v>7</v>
      </c>
      <c r="H1669" t="s">
        <v>31</v>
      </c>
      <c r="I1669" s="3">
        <v>43641.81</v>
      </c>
      <c r="J1669" s="3">
        <v>43640.81</v>
      </c>
      <c r="K1669" s="4">
        <v>4</v>
      </c>
      <c r="L1669" s="4">
        <v>346.4</v>
      </c>
      <c r="M1669" s="4">
        <v>45</v>
      </c>
      <c r="N1669" s="4">
        <v>3236.4</v>
      </c>
      <c r="O1669" s="4"/>
    </row>
    <row r="1670" spans="1:15">
      <c r="A1670">
        <v>10001669</v>
      </c>
      <c r="B1670" s="3">
        <v>43227</v>
      </c>
      <c r="C1670" t="s">
        <v>3</v>
      </c>
      <c r="D1670" s="5">
        <v>42</v>
      </c>
      <c r="E1670" s="6" t="s">
        <v>133</v>
      </c>
      <c r="F1670" t="s">
        <v>133</v>
      </c>
      <c r="G1670" s="1" t="s">
        <v>7</v>
      </c>
      <c r="H1670" t="s">
        <v>11</v>
      </c>
      <c r="I1670" s="3">
        <v>43578.96</v>
      </c>
      <c r="J1670" s="3">
        <v>43576.959999999999</v>
      </c>
      <c r="K1670" s="4">
        <v>23</v>
      </c>
      <c r="L1670" s="4">
        <v>1539.62</v>
      </c>
      <c r="M1670" s="4">
        <v>0</v>
      </c>
      <c r="N1670" s="4">
        <v>0</v>
      </c>
      <c r="O1670" s="4"/>
    </row>
    <row r="1671" spans="1:15">
      <c r="A1671">
        <v>10001670</v>
      </c>
      <c r="B1671" s="3">
        <v>43227</v>
      </c>
      <c r="C1671" t="s">
        <v>2</v>
      </c>
      <c r="D1671" s="5">
        <v>32</v>
      </c>
      <c r="E1671" s="6">
        <v>43286</v>
      </c>
      <c r="F1671" t="s">
        <v>134</v>
      </c>
      <c r="G1671" s="1" t="s">
        <v>7</v>
      </c>
      <c r="H1671" t="s">
        <v>12</v>
      </c>
      <c r="I1671" s="3">
        <v>43625.05</v>
      </c>
      <c r="J1671" s="3">
        <v>43623.05</v>
      </c>
      <c r="K1671" s="4">
        <v>4</v>
      </c>
      <c r="L1671" s="4">
        <v>398.6</v>
      </c>
      <c r="M1671" s="4">
        <v>20</v>
      </c>
      <c r="N1671" s="4">
        <v>1047</v>
      </c>
      <c r="O1671" s="4"/>
    </row>
    <row r="1672" spans="1:15">
      <c r="A1672">
        <v>10001671</v>
      </c>
      <c r="B1672" s="3">
        <v>43227</v>
      </c>
      <c r="C1672" t="s">
        <v>3</v>
      </c>
      <c r="D1672" s="5">
        <v>40</v>
      </c>
      <c r="E1672" s="6" t="s">
        <v>133</v>
      </c>
      <c r="F1672" t="s">
        <v>133</v>
      </c>
      <c r="G1672" t="s">
        <v>7</v>
      </c>
      <c r="H1672" t="s">
        <v>7</v>
      </c>
      <c r="I1672" s="3">
        <v>43562.2</v>
      </c>
      <c r="J1672" s="3">
        <v>43560.2</v>
      </c>
      <c r="K1672" s="4">
        <v>22</v>
      </c>
      <c r="L1672" s="4">
        <v>1578.5</v>
      </c>
      <c r="M1672" s="4">
        <v>0</v>
      </c>
      <c r="N1672" s="4">
        <v>0</v>
      </c>
      <c r="O1672" s="4"/>
    </row>
    <row r="1673" spans="1:15">
      <c r="A1673">
        <v>10001672</v>
      </c>
      <c r="B1673" s="3">
        <v>43227</v>
      </c>
      <c r="C1673" t="s">
        <v>2</v>
      </c>
      <c r="D1673" s="5">
        <v>43</v>
      </c>
      <c r="E1673" s="6">
        <v>43284</v>
      </c>
      <c r="F1673" t="s">
        <v>134</v>
      </c>
      <c r="G1673" t="s">
        <v>7</v>
      </c>
      <c r="H1673" t="s">
        <v>7</v>
      </c>
      <c r="I1673" s="3">
        <v>43625.05</v>
      </c>
      <c r="J1673" s="3">
        <v>43622.05</v>
      </c>
      <c r="K1673" s="4">
        <v>4</v>
      </c>
      <c r="L1673" s="4">
        <v>464.2</v>
      </c>
      <c r="M1673" s="4">
        <v>40</v>
      </c>
      <c r="N1673" s="4">
        <v>2829.6</v>
      </c>
      <c r="O1673" s="4"/>
    </row>
    <row r="1674" spans="1:15">
      <c r="A1674">
        <v>10001673</v>
      </c>
      <c r="B1674" s="3">
        <v>43227</v>
      </c>
      <c r="C1674" t="s">
        <v>2</v>
      </c>
      <c r="D1674" s="5">
        <v>25</v>
      </c>
      <c r="E1674" s="6">
        <v>43286</v>
      </c>
      <c r="F1674" t="s">
        <v>134</v>
      </c>
      <c r="G1674" t="s">
        <v>7</v>
      </c>
      <c r="H1674" t="s">
        <v>7</v>
      </c>
      <c r="I1674" s="3">
        <v>43641.81</v>
      </c>
      <c r="J1674" s="3">
        <v>43636.81</v>
      </c>
      <c r="K1674" s="4">
        <v>4</v>
      </c>
      <c r="L1674" s="4">
        <v>562.91999999999996</v>
      </c>
      <c r="M1674" s="4">
        <v>33</v>
      </c>
      <c r="N1674" s="4">
        <v>1921.26</v>
      </c>
      <c r="O1674" s="4"/>
    </row>
    <row r="1675" spans="1:15">
      <c r="A1675">
        <v>10001674</v>
      </c>
      <c r="B1675" s="3">
        <v>43227</v>
      </c>
      <c r="C1675" t="s">
        <v>3</v>
      </c>
      <c r="D1675" s="5">
        <v>39</v>
      </c>
      <c r="E1675" s="6" t="s">
        <v>133</v>
      </c>
      <c r="F1675" t="s">
        <v>133</v>
      </c>
      <c r="G1675" t="s">
        <v>7</v>
      </c>
      <c r="H1675" t="s">
        <v>7</v>
      </c>
      <c r="I1675" s="3">
        <v>43612.480000000003</v>
      </c>
      <c r="J1675" s="3">
        <v>43607.48</v>
      </c>
      <c r="K1675" s="4">
        <v>25</v>
      </c>
      <c r="L1675" s="4">
        <v>2435.75</v>
      </c>
      <c r="M1675" s="4">
        <v>0</v>
      </c>
      <c r="N1675" s="4">
        <v>0</v>
      </c>
      <c r="O1675" s="4"/>
    </row>
    <row r="1676" spans="1:15">
      <c r="A1676">
        <v>10001675</v>
      </c>
      <c r="B1676" s="3">
        <v>43227</v>
      </c>
      <c r="C1676" t="s">
        <v>2</v>
      </c>
      <c r="D1676" s="5">
        <v>30</v>
      </c>
      <c r="E1676" s="6">
        <v>43282</v>
      </c>
      <c r="F1676" t="s">
        <v>134</v>
      </c>
      <c r="G1676" t="s">
        <v>7</v>
      </c>
      <c r="H1676" t="s">
        <v>17</v>
      </c>
      <c r="I1676" s="3">
        <v>43637.62</v>
      </c>
      <c r="J1676" s="3">
        <v>43632.62</v>
      </c>
      <c r="K1676" s="4">
        <v>4</v>
      </c>
      <c r="L1676" s="4">
        <v>475.2</v>
      </c>
      <c r="M1676" s="4">
        <v>26</v>
      </c>
      <c r="N1676" s="4">
        <v>1927.12</v>
      </c>
      <c r="O1676" s="4"/>
    </row>
    <row r="1677" spans="1:15">
      <c r="A1677">
        <v>10001676</v>
      </c>
      <c r="B1677" s="3">
        <v>43227</v>
      </c>
      <c r="C1677" t="s">
        <v>2</v>
      </c>
      <c r="D1677" s="5">
        <v>35</v>
      </c>
      <c r="E1677" s="6" t="s">
        <v>133</v>
      </c>
      <c r="F1677" t="s">
        <v>133</v>
      </c>
      <c r="G1677" t="s">
        <v>7</v>
      </c>
      <c r="H1677" t="s">
        <v>7</v>
      </c>
      <c r="I1677" s="3">
        <v>43457.45</v>
      </c>
      <c r="J1677" s="3">
        <v>43452.45</v>
      </c>
      <c r="K1677" s="4">
        <v>15</v>
      </c>
      <c r="L1677" s="4">
        <v>1373.7</v>
      </c>
      <c r="M1677" s="4">
        <v>0</v>
      </c>
      <c r="N1677" s="4">
        <v>0</v>
      </c>
      <c r="O1677" s="4"/>
    </row>
    <row r="1678" spans="1:15">
      <c r="A1678">
        <v>10001677</v>
      </c>
      <c r="B1678" s="3">
        <v>43227</v>
      </c>
      <c r="C1678" t="s">
        <v>3</v>
      </c>
      <c r="D1678" s="5">
        <v>18</v>
      </c>
      <c r="E1678" s="6">
        <v>43287</v>
      </c>
      <c r="F1678" t="s">
        <v>134</v>
      </c>
      <c r="G1678" t="s">
        <v>7</v>
      </c>
      <c r="H1678" t="s">
        <v>17</v>
      </c>
      <c r="I1678" s="3">
        <v>43633.43</v>
      </c>
      <c r="J1678" s="3">
        <v>43632.43</v>
      </c>
      <c r="K1678" s="4">
        <v>4</v>
      </c>
      <c r="L1678" s="4">
        <v>529.04</v>
      </c>
      <c r="M1678" s="4">
        <v>21</v>
      </c>
      <c r="N1678" s="4">
        <v>1828.68</v>
      </c>
      <c r="O1678" s="4"/>
    </row>
    <row r="1679" spans="1:15">
      <c r="A1679">
        <v>10001678</v>
      </c>
      <c r="B1679" s="3">
        <v>43227</v>
      </c>
      <c r="C1679" t="s">
        <v>2</v>
      </c>
      <c r="D1679" s="5">
        <v>30</v>
      </c>
      <c r="E1679" s="6">
        <v>43285</v>
      </c>
      <c r="F1679" t="s">
        <v>134</v>
      </c>
      <c r="G1679" t="s">
        <v>7</v>
      </c>
      <c r="H1679" t="s">
        <v>236</v>
      </c>
      <c r="I1679" s="3">
        <v>43620.86</v>
      </c>
      <c r="J1679" s="3">
        <v>43617.86</v>
      </c>
      <c r="K1679" s="4">
        <v>4</v>
      </c>
      <c r="L1679" s="4">
        <v>364.56</v>
      </c>
      <c r="M1679" s="4">
        <v>18</v>
      </c>
      <c r="N1679" s="4">
        <v>1724.58</v>
      </c>
      <c r="O1679" s="4"/>
    </row>
    <row r="1680" spans="1:15">
      <c r="A1680">
        <v>10001679</v>
      </c>
      <c r="B1680" s="3">
        <v>43227</v>
      </c>
      <c r="C1680" t="s">
        <v>2</v>
      </c>
      <c r="D1680" s="5">
        <v>50</v>
      </c>
      <c r="E1680" s="6" t="s">
        <v>133</v>
      </c>
      <c r="F1680" t="s">
        <v>133</v>
      </c>
      <c r="G1680" t="s">
        <v>7</v>
      </c>
      <c r="H1680" t="s">
        <v>236</v>
      </c>
      <c r="I1680" s="3">
        <v>43390.41</v>
      </c>
      <c r="J1680" s="3">
        <v>43388.41</v>
      </c>
      <c r="K1680" s="4">
        <v>11</v>
      </c>
      <c r="L1680" s="4">
        <v>986.04</v>
      </c>
      <c r="M1680" s="4">
        <v>0</v>
      </c>
      <c r="N1680" s="4">
        <v>0</v>
      </c>
      <c r="O1680" s="4"/>
    </row>
    <row r="1681" spans="1:15">
      <c r="A1681">
        <v>10001680</v>
      </c>
      <c r="B1681" s="3">
        <v>43227</v>
      </c>
      <c r="C1681" t="s">
        <v>2</v>
      </c>
      <c r="D1681" s="5">
        <v>19</v>
      </c>
      <c r="E1681" s="6">
        <v>43284</v>
      </c>
      <c r="F1681" t="s">
        <v>134</v>
      </c>
      <c r="G1681" t="s">
        <v>7</v>
      </c>
      <c r="H1681" t="s">
        <v>7</v>
      </c>
      <c r="I1681" s="3">
        <v>43625.05</v>
      </c>
      <c r="J1681" s="3">
        <v>43620.05</v>
      </c>
      <c r="K1681" s="4">
        <v>4</v>
      </c>
      <c r="L1681" s="4">
        <v>456.84</v>
      </c>
      <c r="M1681" s="4">
        <v>17</v>
      </c>
      <c r="N1681" s="4">
        <v>1311.55</v>
      </c>
      <c r="O1681" s="4"/>
    </row>
    <row r="1682" spans="1:15">
      <c r="A1682">
        <v>10001681</v>
      </c>
      <c r="B1682" s="3">
        <v>43228</v>
      </c>
      <c r="C1682" t="s">
        <v>2</v>
      </c>
      <c r="D1682" s="5">
        <v>37</v>
      </c>
      <c r="E1682" s="6" t="s">
        <v>133</v>
      </c>
      <c r="F1682" t="s">
        <v>133</v>
      </c>
      <c r="G1682" s="1" t="s">
        <v>7</v>
      </c>
      <c r="H1682" t="s">
        <v>16</v>
      </c>
      <c r="I1682" s="3">
        <v>43353.4</v>
      </c>
      <c r="J1682" s="3">
        <v>43352.4</v>
      </c>
      <c r="K1682" s="4">
        <v>8</v>
      </c>
      <c r="L1682" s="4">
        <v>874.64</v>
      </c>
      <c r="M1682" s="4">
        <v>0</v>
      </c>
      <c r="N1682" s="4">
        <v>0</v>
      </c>
      <c r="O1682" s="4"/>
    </row>
    <row r="1683" spans="1:15">
      <c r="A1683">
        <v>10001682</v>
      </c>
      <c r="B1683" s="3">
        <v>43228</v>
      </c>
      <c r="C1683" t="s">
        <v>2</v>
      </c>
      <c r="D1683" s="5">
        <v>37</v>
      </c>
      <c r="E1683" s="6" t="s">
        <v>133</v>
      </c>
      <c r="F1683" t="s">
        <v>133</v>
      </c>
      <c r="G1683" s="1" t="s">
        <v>7</v>
      </c>
      <c r="H1683" t="s">
        <v>7</v>
      </c>
      <c r="I1683" s="3">
        <v>43503.88</v>
      </c>
      <c r="J1683" s="3">
        <v>43501.88</v>
      </c>
      <c r="K1683" s="4">
        <v>18</v>
      </c>
      <c r="L1683" s="4">
        <v>1449</v>
      </c>
      <c r="M1683" s="4">
        <v>0</v>
      </c>
      <c r="N1683" s="4">
        <v>0</v>
      </c>
      <c r="O1683" s="4"/>
    </row>
    <row r="1684" spans="1:15">
      <c r="A1684">
        <v>10001683</v>
      </c>
      <c r="B1684" s="3">
        <v>43228</v>
      </c>
      <c r="C1684" t="s">
        <v>2</v>
      </c>
      <c r="D1684" s="5">
        <v>24</v>
      </c>
      <c r="E1684" s="6">
        <v>43284</v>
      </c>
      <c r="F1684" t="s">
        <v>134</v>
      </c>
      <c r="G1684" t="s">
        <v>7</v>
      </c>
      <c r="H1684" t="s">
        <v>25</v>
      </c>
      <c r="I1684" s="3">
        <v>43633.46</v>
      </c>
      <c r="J1684" s="3">
        <v>43628.46</v>
      </c>
      <c r="K1684" s="4">
        <v>4</v>
      </c>
      <c r="L1684" s="4">
        <v>407.72</v>
      </c>
      <c r="M1684" s="4">
        <v>20</v>
      </c>
      <c r="N1684" s="4">
        <v>1120.8</v>
      </c>
      <c r="O1684" s="4"/>
    </row>
    <row r="1685" spans="1:15">
      <c r="A1685">
        <v>10001684</v>
      </c>
      <c r="B1685" s="3">
        <v>43228</v>
      </c>
      <c r="C1685" t="s">
        <v>3</v>
      </c>
      <c r="D1685" s="5">
        <v>18</v>
      </c>
      <c r="E1685" s="6">
        <v>43285</v>
      </c>
      <c r="F1685" t="s">
        <v>134</v>
      </c>
      <c r="G1685" t="s">
        <v>7</v>
      </c>
      <c r="H1685" t="s">
        <v>7</v>
      </c>
      <c r="I1685" s="3">
        <v>43604.2</v>
      </c>
      <c r="J1685" s="3">
        <v>43604.2</v>
      </c>
      <c r="K1685" s="4">
        <v>4</v>
      </c>
      <c r="L1685" s="4">
        <v>414.08</v>
      </c>
      <c r="M1685" s="4">
        <v>18</v>
      </c>
      <c r="N1685" s="4">
        <v>1439.82</v>
      </c>
      <c r="O1685" s="4"/>
    </row>
    <row r="1686" spans="1:15">
      <c r="A1686">
        <v>10001685</v>
      </c>
      <c r="B1686" s="3">
        <v>43228</v>
      </c>
      <c r="C1686" t="s">
        <v>3</v>
      </c>
      <c r="D1686" s="5">
        <v>26</v>
      </c>
      <c r="E1686" s="6">
        <v>43285</v>
      </c>
      <c r="F1686" t="s">
        <v>134</v>
      </c>
      <c r="G1686" t="s">
        <v>7</v>
      </c>
      <c r="H1686" t="s">
        <v>11</v>
      </c>
      <c r="I1686" s="3">
        <v>43625.1</v>
      </c>
      <c r="J1686" s="3">
        <v>43622.1</v>
      </c>
      <c r="K1686" s="4">
        <v>4</v>
      </c>
      <c r="L1686" s="4">
        <v>523.24</v>
      </c>
      <c r="M1686" s="4">
        <v>26</v>
      </c>
      <c r="N1686" s="4">
        <v>1702.74</v>
      </c>
      <c r="O1686" s="4"/>
    </row>
    <row r="1687" spans="1:15">
      <c r="A1687">
        <v>10001686</v>
      </c>
      <c r="B1687" s="3">
        <v>43228</v>
      </c>
      <c r="C1687" t="s">
        <v>2</v>
      </c>
      <c r="D1687" s="5">
        <v>50</v>
      </c>
      <c r="E1687" s="6" t="s">
        <v>133</v>
      </c>
      <c r="F1687" t="s">
        <v>133</v>
      </c>
      <c r="G1687" t="s">
        <v>7</v>
      </c>
      <c r="H1687" t="s">
        <v>236</v>
      </c>
      <c r="I1687" s="3">
        <v>43516.42</v>
      </c>
      <c r="J1687" s="3">
        <v>43511.42</v>
      </c>
      <c r="K1687" s="4">
        <v>19</v>
      </c>
      <c r="L1687" s="4">
        <v>1747.81</v>
      </c>
      <c r="M1687" s="4">
        <v>0</v>
      </c>
      <c r="N1687" s="4">
        <v>0</v>
      </c>
      <c r="O1687" s="4"/>
    </row>
    <row r="1688" spans="1:15">
      <c r="A1688">
        <v>10001687</v>
      </c>
      <c r="B1688" s="3">
        <v>43228</v>
      </c>
      <c r="C1688" t="s">
        <v>2</v>
      </c>
      <c r="D1688" s="5">
        <v>24</v>
      </c>
      <c r="E1688" s="6" t="s">
        <v>133</v>
      </c>
      <c r="F1688" t="s">
        <v>133</v>
      </c>
      <c r="G1688" t="s">
        <v>7</v>
      </c>
      <c r="H1688" t="s">
        <v>11</v>
      </c>
      <c r="I1688" s="3">
        <v>43365.94</v>
      </c>
      <c r="J1688" s="3">
        <v>43362.94</v>
      </c>
      <c r="K1688" s="4">
        <v>9</v>
      </c>
      <c r="L1688" s="4">
        <v>1271.7</v>
      </c>
      <c r="M1688" s="4">
        <v>0</v>
      </c>
      <c r="N1688" s="4">
        <v>0</v>
      </c>
      <c r="O1688" s="4"/>
    </row>
    <row r="1689" spans="1:15">
      <c r="A1689">
        <v>10001688</v>
      </c>
      <c r="B1689" s="3">
        <v>43228</v>
      </c>
      <c r="C1689" t="s">
        <v>2</v>
      </c>
      <c r="D1689" s="5">
        <v>36</v>
      </c>
      <c r="E1689" s="6">
        <v>43283</v>
      </c>
      <c r="F1689" t="s">
        <v>134</v>
      </c>
      <c r="G1689" t="s">
        <v>7</v>
      </c>
      <c r="H1689" t="s">
        <v>236</v>
      </c>
      <c r="I1689" s="3">
        <v>43641.82</v>
      </c>
      <c r="J1689" s="3">
        <v>43639.82</v>
      </c>
      <c r="K1689" s="4">
        <v>4</v>
      </c>
      <c r="L1689" s="4">
        <v>514.4</v>
      </c>
      <c r="M1689" s="4">
        <v>17</v>
      </c>
      <c r="N1689" s="4">
        <v>874.14</v>
      </c>
      <c r="O1689" s="4"/>
    </row>
    <row r="1690" spans="1:15">
      <c r="A1690">
        <v>10001689</v>
      </c>
      <c r="B1690" s="3">
        <v>43228</v>
      </c>
      <c r="C1690" t="s">
        <v>2</v>
      </c>
      <c r="D1690" s="5">
        <v>30</v>
      </c>
      <c r="E1690" s="6">
        <v>43282</v>
      </c>
      <c r="F1690" t="s">
        <v>134</v>
      </c>
      <c r="G1690" t="s">
        <v>7</v>
      </c>
      <c r="H1690" t="s">
        <v>16</v>
      </c>
      <c r="I1690" s="3">
        <v>43646</v>
      </c>
      <c r="J1690" s="3">
        <v>43643</v>
      </c>
      <c r="K1690" s="4">
        <v>4</v>
      </c>
      <c r="L1690" s="4">
        <v>486.48</v>
      </c>
      <c r="M1690" s="4">
        <v>19</v>
      </c>
      <c r="N1690" s="4">
        <v>1169.6400000000001</v>
      </c>
      <c r="O1690" s="4"/>
    </row>
    <row r="1691" spans="1:15">
      <c r="A1691">
        <v>10001690</v>
      </c>
      <c r="B1691" s="3">
        <v>43228</v>
      </c>
      <c r="C1691" t="s">
        <v>2</v>
      </c>
      <c r="D1691" s="5">
        <v>32</v>
      </c>
      <c r="E1691" s="6">
        <v>43287</v>
      </c>
      <c r="F1691" t="s">
        <v>134</v>
      </c>
      <c r="G1691" t="s">
        <v>7</v>
      </c>
      <c r="H1691" t="s">
        <v>7</v>
      </c>
      <c r="I1691" s="3">
        <v>43629.279999999999</v>
      </c>
      <c r="J1691" s="3">
        <v>43626.28</v>
      </c>
      <c r="K1691" s="4">
        <v>4</v>
      </c>
      <c r="L1691" s="4">
        <v>400.24</v>
      </c>
      <c r="M1691" s="4">
        <v>45</v>
      </c>
      <c r="N1691" s="4">
        <v>2787.75</v>
      </c>
      <c r="O1691" s="4"/>
    </row>
    <row r="1692" spans="1:15">
      <c r="A1692">
        <v>10001691</v>
      </c>
      <c r="B1692" s="3">
        <v>43229</v>
      </c>
      <c r="C1692" t="s">
        <v>3</v>
      </c>
      <c r="D1692" s="5">
        <v>26</v>
      </c>
      <c r="E1692" s="6">
        <v>43287</v>
      </c>
      <c r="F1692" t="s">
        <v>134</v>
      </c>
      <c r="G1692" s="1" t="s">
        <v>7</v>
      </c>
      <c r="H1692" t="s">
        <v>7</v>
      </c>
      <c r="I1692" s="3">
        <v>43629.32</v>
      </c>
      <c r="J1692" s="3">
        <v>43628.32</v>
      </c>
      <c r="K1692" s="4">
        <v>4</v>
      </c>
      <c r="L1692" s="4">
        <v>559.72</v>
      </c>
      <c r="M1692" s="4">
        <v>22</v>
      </c>
      <c r="N1692" s="4">
        <v>2075.48</v>
      </c>
      <c r="O1692" s="4"/>
    </row>
    <row r="1693" spans="1:15">
      <c r="A1693">
        <v>10001692</v>
      </c>
      <c r="B1693" s="3">
        <v>43229</v>
      </c>
      <c r="C1693" t="s">
        <v>2</v>
      </c>
      <c r="D1693" s="5">
        <v>32</v>
      </c>
      <c r="E1693" s="6">
        <v>43286</v>
      </c>
      <c r="F1693" t="s">
        <v>134</v>
      </c>
      <c r="G1693" s="1" t="s">
        <v>7</v>
      </c>
      <c r="H1693" t="s">
        <v>7</v>
      </c>
      <c r="I1693" s="3">
        <v>43616.81</v>
      </c>
      <c r="J1693" s="3">
        <v>43612.81</v>
      </c>
      <c r="K1693" s="4">
        <v>4</v>
      </c>
      <c r="L1693" s="4">
        <v>591.08000000000004</v>
      </c>
      <c r="M1693" s="4">
        <v>23</v>
      </c>
      <c r="N1693" s="4">
        <v>2054.36</v>
      </c>
      <c r="O1693" s="4"/>
    </row>
    <row r="1694" spans="1:15">
      <c r="A1694">
        <v>10001693</v>
      </c>
      <c r="B1694" s="3">
        <v>43229</v>
      </c>
      <c r="C1694" t="s">
        <v>2</v>
      </c>
      <c r="D1694" s="5">
        <v>30</v>
      </c>
      <c r="E1694" s="6">
        <v>43284</v>
      </c>
      <c r="F1694" t="s">
        <v>134</v>
      </c>
      <c r="G1694" s="1" t="s">
        <v>7</v>
      </c>
      <c r="H1694" t="s">
        <v>16</v>
      </c>
      <c r="I1694" s="3">
        <v>43620.98</v>
      </c>
      <c r="J1694" s="3">
        <v>43615.98</v>
      </c>
      <c r="K1694" s="4">
        <v>4</v>
      </c>
      <c r="L1694" s="4">
        <v>531.32000000000005</v>
      </c>
      <c r="M1694" s="4">
        <v>18</v>
      </c>
      <c r="N1694" s="4">
        <v>1507.14</v>
      </c>
      <c r="O1694" s="4"/>
    </row>
    <row r="1695" spans="1:15">
      <c r="A1695">
        <v>10001694</v>
      </c>
      <c r="B1695" s="3">
        <v>43229</v>
      </c>
      <c r="C1695" t="s">
        <v>2</v>
      </c>
      <c r="D1695" s="5">
        <v>23</v>
      </c>
      <c r="E1695" s="6" t="s">
        <v>133</v>
      </c>
      <c r="F1695" t="s">
        <v>133</v>
      </c>
      <c r="G1695" s="1" t="s">
        <v>7</v>
      </c>
      <c r="H1695" t="s">
        <v>13</v>
      </c>
      <c r="I1695" s="3">
        <v>43374.95</v>
      </c>
      <c r="J1695" s="3">
        <v>43372.95</v>
      </c>
      <c r="K1695" s="4">
        <v>10</v>
      </c>
      <c r="L1695" s="4">
        <v>1043</v>
      </c>
      <c r="M1695" s="4">
        <v>0</v>
      </c>
      <c r="N1695" s="4">
        <v>0</v>
      </c>
      <c r="O1695" s="4"/>
    </row>
    <row r="1696" spans="1:15">
      <c r="A1696">
        <v>10001695</v>
      </c>
      <c r="B1696" s="3">
        <v>43229</v>
      </c>
      <c r="C1696" t="s">
        <v>3</v>
      </c>
      <c r="D1696" s="5">
        <v>42</v>
      </c>
      <c r="E1696" s="6">
        <v>43283</v>
      </c>
      <c r="F1696" t="s">
        <v>134</v>
      </c>
      <c r="G1696" s="1" t="s">
        <v>7</v>
      </c>
      <c r="H1696" t="s">
        <v>19</v>
      </c>
      <c r="I1696" s="3">
        <v>43641.83</v>
      </c>
      <c r="J1696" s="3">
        <v>43640.83</v>
      </c>
      <c r="K1696" s="4">
        <v>4</v>
      </c>
      <c r="L1696" s="4">
        <v>572.67999999999995</v>
      </c>
      <c r="M1696" s="4">
        <v>24</v>
      </c>
      <c r="N1696" s="4">
        <v>1838.16</v>
      </c>
      <c r="O1696" s="4"/>
    </row>
    <row r="1697" spans="1:15">
      <c r="A1697">
        <v>10001696</v>
      </c>
      <c r="B1697" s="3">
        <v>43229</v>
      </c>
      <c r="C1697" t="s">
        <v>3</v>
      </c>
      <c r="D1697" s="5">
        <v>23</v>
      </c>
      <c r="E1697" s="6">
        <v>43282</v>
      </c>
      <c r="F1697" t="s">
        <v>134</v>
      </c>
      <c r="G1697" s="1" t="s">
        <v>7</v>
      </c>
      <c r="H1697" t="s">
        <v>7</v>
      </c>
      <c r="I1697" s="3">
        <v>43625.15</v>
      </c>
      <c r="J1697" s="3">
        <v>43625.15</v>
      </c>
      <c r="K1697" s="4">
        <v>4</v>
      </c>
      <c r="L1697" s="4">
        <v>391.96</v>
      </c>
      <c r="M1697" s="4">
        <v>33</v>
      </c>
      <c r="N1697" s="4">
        <v>2231.46</v>
      </c>
      <c r="O1697" s="4"/>
    </row>
    <row r="1698" spans="1:15">
      <c r="A1698">
        <v>10001697</v>
      </c>
      <c r="B1698" s="3">
        <v>43229</v>
      </c>
      <c r="C1698" t="s">
        <v>3</v>
      </c>
      <c r="D1698" s="5">
        <v>48</v>
      </c>
      <c r="E1698" s="6" t="s">
        <v>133</v>
      </c>
      <c r="F1698" t="s">
        <v>133</v>
      </c>
      <c r="G1698" s="1" t="s">
        <v>7</v>
      </c>
      <c r="H1698" t="s">
        <v>7</v>
      </c>
      <c r="I1698" s="3">
        <v>43462.52</v>
      </c>
      <c r="J1698" s="3">
        <v>43460.52</v>
      </c>
      <c r="K1698" s="4">
        <v>15</v>
      </c>
      <c r="L1698" s="4">
        <v>1373.1</v>
      </c>
      <c r="M1698" s="4">
        <v>0</v>
      </c>
      <c r="N1698" s="4">
        <v>0</v>
      </c>
      <c r="O1698" s="4"/>
    </row>
    <row r="1699" spans="1:15">
      <c r="A1699">
        <v>10001698</v>
      </c>
      <c r="B1699" s="3">
        <v>43229</v>
      </c>
      <c r="C1699" t="s">
        <v>3</v>
      </c>
      <c r="D1699" s="5">
        <v>38</v>
      </c>
      <c r="E1699" s="6" t="s">
        <v>133</v>
      </c>
      <c r="F1699" t="s">
        <v>133</v>
      </c>
      <c r="G1699" t="s">
        <v>7</v>
      </c>
      <c r="H1699" t="s">
        <v>7</v>
      </c>
      <c r="I1699" s="3">
        <v>43525.07</v>
      </c>
      <c r="J1699" s="3">
        <v>43524.07</v>
      </c>
      <c r="K1699" s="4">
        <v>20</v>
      </c>
      <c r="L1699" s="4">
        <v>2955.2</v>
      </c>
      <c r="M1699" s="4">
        <v>0</v>
      </c>
      <c r="N1699" s="4">
        <v>0</v>
      </c>
      <c r="O1699" s="4"/>
    </row>
    <row r="1700" spans="1:15">
      <c r="A1700">
        <v>10001699</v>
      </c>
      <c r="B1700" s="3">
        <v>43229</v>
      </c>
      <c r="C1700" t="s">
        <v>2</v>
      </c>
      <c r="D1700" s="5">
        <v>39</v>
      </c>
      <c r="E1700" s="6" t="s">
        <v>133</v>
      </c>
      <c r="F1700" t="s">
        <v>133</v>
      </c>
      <c r="G1700" t="s">
        <v>7</v>
      </c>
      <c r="H1700" t="s">
        <v>16</v>
      </c>
      <c r="I1700" s="3">
        <v>43629.32</v>
      </c>
      <c r="J1700" s="3">
        <v>43625.32</v>
      </c>
      <c r="K1700" s="4">
        <v>26</v>
      </c>
      <c r="L1700" s="4">
        <v>2462.98</v>
      </c>
      <c r="M1700" s="4">
        <v>0</v>
      </c>
      <c r="N1700" s="4">
        <v>0</v>
      </c>
      <c r="O1700" s="4"/>
    </row>
    <row r="1701" spans="1:15">
      <c r="A1701">
        <v>10001700</v>
      </c>
      <c r="B1701" s="3">
        <v>43229</v>
      </c>
      <c r="C1701" t="s">
        <v>3</v>
      </c>
      <c r="D1701" s="5">
        <v>25</v>
      </c>
      <c r="E1701" s="6">
        <v>43282</v>
      </c>
      <c r="F1701" t="s">
        <v>134</v>
      </c>
      <c r="G1701" t="s">
        <v>7</v>
      </c>
      <c r="H1701" t="s">
        <v>16</v>
      </c>
      <c r="I1701" s="3">
        <v>43625.15</v>
      </c>
      <c r="J1701" s="3">
        <v>43624.15</v>
      </c>
      <c r="K1701" s="4">
        <v>4</v>
      </c>
      <c r="L1701" s="4">
        <v>391.08</v>
      </c>
      <c r="M1701" s="4">
        <v>28</v>
      </c>
      <c r="N1701" s="4">
        <v>2303.56</v>
      </c>
      <c r="O1701" s="4"/>
    </row>
    <row r="1702" spans="1:15">
      <c r="A1702">
        <v>10001701</v>
      </c>
      <c r="B1702" s="3">
        <v>43229</v>
      </c>
      <c r="C1702" t="s">
        <v>2</v>
      </c>
      <c r="D1702" s="5">
        <v>44</v>
      </c>
      <c r="E1702" s="6" t="s">
        <v>133</v>
      </c>
      <c r="F1702" t="s">
        <v>133</v>
      </c>
      <c r="G1702" t="s">
        <v>7</v>
      </c>
      <c r="H1702" t="s">
        <v>7</v>
      </c>
      <c r="I1702" s="3">
        <v>43516.73</v>
      </c>
      <c r="J1702" s="3">
        <v>43514.73</v>
      </c>
      <c r="K1702" s="4">
        <v>19</v>
      </c>
      <c r="L1702" s="4">
        <v>2088.29</v>
      </c>
      <c r="M1702" s="4">
        <v>0</v>
      </c>
      <c r="N1702" s="4">
        <v>0</v>
      </c>
      <c r="O1702" s="4"/>
    </row>
    <row r="1703" spans="1:15">
      <c r="A1703">
        <v>10001702</v>
      </c>
      <c r="B1703" s="3">
        <v>43229</v>
      </c>
      <c r="C1703" t="s">
        <v>3</v>
      </c>
      <c r="D1703" s="5">
        <v>34</v>
      </c>
      <c r="E1703" s="6">
        <v>43287</v>
      </c>
      <c r="F1703" t="s">
        <v>134</v>
      </c>
      <c r="G1703" t="s">
        <v>7</v>
      </c>
      <c r="H1703" t="s">
        <v>9</v>
      </c>
      <c r="I1703" s="3">
        <v>43608.47</v>
      </c>
      <c r="J1703" s="3">
        <v>43604.47</v>
      </c>
      <c r="K1703" s="4">
        <v>4</v>
      </c>
      <c r="L1703" s="4">
        <v>390.36</v>
      </c>
      <c r="M1703" s="4">
        <v>17</v>
      </c>
      <c r="N1703" s="4">
        <v>1393.32</v>
      </c>
      <c r="O1703" s="4"/>
    </row>
    <row r="1704" spans="1:15">
      <c r="A1704">
        <v>10001703</v>
      </c>
      <c r="B1704" s="3">
        <v>43229</v>
      </c>
      <c r="C1704" t="s">
        <v>3</v>
      </c>
      <c r="D1704" s="5">
        <v>22</v>
      </c>
      <c r="E1704" s="6">
        <v>43286</v>
      </c>
      <c r="F1704" t="s">
        <v>134</v>
      </c>
      <c r="G1704" t="s">
        <v>7</v>
      </c>
      <c r="H1704" t="s">
        <v>25</v>
      </c>
      <c r="I1704" s="3">
        <v>43616.81</v>
      </c>
      <c r="J1704" s="3">
        <v>43613.81</v>
      </c>
      <c r="K1704" s="4">
        <v>4</v>
      </c>
      <c r="L1704" s="4">
        <v>557.08000000000004</v>
      </c>
      <c r="M1704" s="4">
        <v>19</v>
      </c>
      <c r="N1704" s="4">
        <v>1585.55</v>
      </c>
      <c r="O1704" s="4"/>
    </row>
    <row r="1705" spans="1:15">
      <c r="A1705">
        <v>10001704</v>
      </c>
      <c r="B1705" s="3">
        <v>43229</v>
      </c>
      <c r="C1705" t="s">
        <v>2</v>
      </c>
      <c r="D1705" s="5">
        <v>55</v>
      </c>
      <c r="E1705" s="6" t="s">
        <v>133</v>
      </c>
      <c r="F1705" t="s">
        <v>133</v>
      </c>
      <c r="G1705" t="s">
        <v>7</v>
      </c>
      <c r="H1705" t="s">
        <v>236</v>
      </c>
      <c r="I1705" s="3">
        <v>43512.56</v>
      </c>
      <c r="J1705" s="3">
        <v>43512.56</v>
      </c>
      <c r="K1705" s="4">
        <v>19</v>
      </c>
      <c r="L1705" s="4">
        <v>1859.72</v>
      </c>
      <c r="M1705" s="4">
        <v>0</v>
      </c>
      <c r="N1705" s="4">
        <v>0</v>
      </c>
      <c r="O1705" s="4"/>
    </row>
    <row r="1706" spans="1:15">
      <c r="A1706">
        <v>10001705</v>
      </c>
      <c r="B1706" s="3">
        <v>43229</v>
      </c>
      <c r="C1706" t="s">
        <v>3</v>
      </c>
      <c r="D1706" s="5">
        <v>29</v>
      </c>
      <c r="E1706" s="6">
        <v>43282</v>
      </c>
      <c r="F1706" t="s">
        <v>134</v>
      </c>
      <c r="G1706" t="s">
        <v>7</v>
      </c>
      <c r="H1706" t="s">
        <v>7</v>
      </c>
      <c r="I1706" s="3">
        <v>43616.81</v>
      </c>
      <c r="J1706" s="3">
        <v>43612.81</v>
      </c>
      <c r="K1706" s="4">
        <v>4</v>
      </c>
      <c r="L1706" s="4">
        <v>471.16</v>
      </c>
      <c r="M1706" s="4">
        <v>33</v>
      </c>
      <c r="N1706" s="4">
        <v>1986.6</v>
      </c>
      <c r="O1706" s="4"/>
    </row>
    <row r="1707" spans="1:15">
      <c r="A1707">
        <v>10001706</v>
      </c>
      <c r="B1707" s="3">
        <v>43229</v>
      </c>
      <c r="C1707" t="s">
        <v>3</v>
      </c>
      <c r="D1707" s="5">
        <v>30</v>
      </c>
      <c r="E1707" s="6">
        <v>43285</v>
      </c>
      <c r="F1707" t="s">
        <v>134</v>
      </c>
      <c r="G1707" t="s">
        <v>7</v>
      </c>
      <c r="H1707" t="s">
        <v>16</v>
      </c>
      <c r="I1707" s="3">
        <v>43620.98</v>
      </c>
      <c r="J1707" s="3">
        <v>43616.98</v>
      </c>
      <c r="K1707" s="4">
        <v>4</v>
      </c>
      <c r="L1707" s="4">
        <v>565.44000000000005</v>
      </c>
      <c r="M1707" s="4">
        <v>17</v>
      </c>
      <c r="N1707" s="4">
        <v>890.63</v>
      </c>
      <c r="O1707" s="4"/>
    </row>
    <row r="1708" spans="1:15">
      <c r="A1708">
        <v>10001707</v>
      </c>
      <c r="B1708" s="3">
        <v>43229</v>
      </c>
      <c r="C1708" t="s">
        <v>2</v>
      </c>
      <c r="D1708" s="5">
        <v>50</v>
      </c>
      <c r="E1708" s="6" t="s">
        <v>133</v>
      </c>
      <c r="F1708" t="s">
        <v>133</v>
      </c>
      <c r="G1708" t="s">
        <v>7</v>
      </c>
      <c r="H1708" t="s">
        <v>104</v>
      </c>
      <c r="I1708" s="3">
        <v>43437.5</v>
      </c>
      <c r="J1708" s="3">
        <v>43436.5</v>
      </c>
      <c r="K1708" s="4">
        <v>14</v>
      </c>
      <c r="L1708" s="4">
        <v>1285.48</v>
      </c>
      <c r="M1708" s="4">
        <v>0</v>
      </c>
      <c r="N1708" s="4">
        <v>0</v>
      </c>
      <c r="O1708" s="4"/>
    </row>
    <row r="1709" spans="1:15">
      <c r="A1709">
        <v>10001708</v>
      </c>
      <c r="B1709" s="3">
        <v>43230</v>
      </c>
      <c r="C1709" t="s">
        <v>3</v>
      </c>
      <c r="D1709" s="5">
        <v>27</v>
      </c>
      <c r="E1709" s="6">
        <v>43282</v>
      </c>
      <c r="F1709" t="s">
        <v>134</v>
      </c>
      <c r="G1709" s="1" t="s">
        <v>7</v>
      </c>
      <c r="H1709" t="s">
        <v>16</v>
      </c>
      <c r="I1709" s="3">
        <v>43616.88</v>
      </c>
      <c r="J1709" s="3">
        <v>43616.88</v>
      </c>
      <c r="K1709" s="4">
        <v>3</v>
      </c>
      <c r="L1709" s="4">
        <v>351.54</v>
      </c>
      <c r="M1709" s="4">
        <v>18</v>
      </c>
      <c r="N1709" s="4">
        <v>1493.82</v>
      </c>
      <c r="O1709" s="4"/>
    </row>
    <row r="1710" spans="1:15">
      <c r="A1710">
        <v>10001709</v>
      </c>
      <c r="B1710" s="3">
        <v>43230</v>
      </c>
      <c r="C1710" t="s">
        <v>3</v>
      </c>
      <c r="D1710" s="5">
        <v>30</v>
      </c>
      <c r="E1710" s="6">
        <v>43283</v>
      </c>
      <c r="F1710" t="s">
        <v>134</v>
      </c>
      <c r="G1710" s="1" t="s">
        <v>7</v>
      </c>
      <c r="H1710" t="s">
        <v>7</v>
      </c>
      <c r="I1710" s="3">
        <v>43608.56</v>
      </c>
      <c r="J1710" s="3">
        <v>43606.559999999998</v>
      </c>
      <c r="K1710" s="4">
        <v>4</v>
      </c>
      <c r="L1710" s="4">
        <v>445.44</v>
      </c>
      <c r="M1710" s="4">
        <v>19</v>
      </c>
      <c r="N1710" s="4">
        <v>1307.3900000000001</v>
      </c>
      <c r="O1710" s="4"/>
    </row>
    <row r="1711" spans="1:15">
      <c r="A1711">
        <v>10001710</v>
      </c>
      <c r="B1711" s="3">
        <v>43230</v>
      </c>
      <c r="C1711" t="s">
        <v>2</v>
      </c>
      <c r="D1711" s="5">
        <v>26</v>
      </c>
      <c r="E1711" s="6">
        <v>43283</v>
      </c>
      <c r="F1711" t="s">
        <v>134</v>
      </c>
      <c r="G1711" t="s">
        <v>7</v>
      </c>
      <c r="H1711" t="s">
        <v>82</v>
      </c>
      <c r="I1711" s="3">
        <v>43625.2</v>
      </c>
      <c r="J1711" s="3">
        <v>43625.2</v>
      </c>
      <c r="K1711" s="4">
        <v>4</v>
      </c>
      <c r="L1711" s="4">
        <v>470.16</v>
      </c>
      <c r="M1711" s="4">
        <v>33</v>
      </c>
      <c r="N1711" s="4">
        <v>2539.35</v>
      </c>
      <c r="O1711" s="4"/>
    </row>
    <row r="1712" spans="1:15">
      <c r="A1712">
        <v>10001711</v>
      </c>
      <c r="B1712" s="3">
        <v>43230</v>
      </c>
      <c r="C1712" t="s">
        <v>2</v>
      </c>
      <c r="D1712" s="5">
        <v>33</v>
      </c>
      <c r="E1712" s="6">
        <v>43285</v>
      </c>
      <c r="F1712" t="s">
        <v>134</v>
      </c>
      <c r="G1712" t="s">
        <v>7</v>
      </c>
      <c r="H1712" t="s">
        <v>7</v>
      </c>
      <c r="I1712" s="3">
        <v>43612.72</v>
      </c>
      <c r="J1712" s="3">
        <v>43609.72</v>
      </c>
      <c r="K1712" s="4">
        <v>4</v>
      </c>
      <c r="L1712" s="4">
        <v>393.56</v>
      </c>
      <c r="M1712" s="4">
        <v>23</v>
      </c>
      <c r="N1712" s="4">
        <v>1753.98</v>
      </c>
      <c r="O1712" s="4"/>
    </row>
    <row r="1713" spans="1:15">
      <c r="A1713">
        <v>10001712</v>
      </c>
      <c r="B1713" s="3">
        <v>43230</v>
      </c>
      <c r="C1713" t="s">
        <v>2</v>
      </c>
      <c r="D1713" s="5">
        <v>32</v>
      </c>
      <c r="E1713" s="6">
        <v>43283</v>
      </c>
      <c r="F1713" t="s">
        <v>134</v>
      </c>
      <c r="G1713" t="s">
        <v>7</v>
      </c>
      <c r="H1713" t="s">
        <v>7</v>
      </c>
      <c r="I1713" s="3">
        <v>43637.68</v>
      </c>
      <c r="J1713" s="3">
        <v>43633.68</v>
      </c>
      <c r="K1713" s="4">
        <v>4</v>
      </c>
      <c r="L1713" s="4">
        <v>579.20000000000005</v>
      </c>
      <c r="M1713" s="4">
        <v>36</v>
      </c>
      <c r="N1713" s="4">
        <v>1980</v>
      </c>
      <c r="O1713" s="4"/>
    </row>
    <row r="1714" spans="1:15">
      <c r="A1714">
        <v>10001713</v>
      </c>
      <c r="B1714" s="3">
        <v>43230</v>
      </c>
      <c r="C1714" t="s">
        <v>3</v>
      </c>
      <c r="D1714" s="5">
        <v>32</v>
      </c>
      <c r="E1714" s="6">
        <v>43282</v>
      </c>
      <c r="F1714" t="s">
        <v>134</v>
      </c>
      <c r="G1714" t="s">
        <v>7</v>
      </c>
      <c r="H1714" t="s">
        <v>25</v>
      </c>
      <c r="I1714" s="3">
        <v>43646</v>
      </c>
      <c r="J1714" s="3">
        <v>43642</v>
      </c>
      <c r="K1714" s="4">
        <v>3</v>
      </c>
      <c r="L1714" s="4">
        <v>387.42</v>
      </c>
      <c r="M1714" s="4">
        <v>19</v>
      </c>
      <c r="N1714" s="4">
        <v>1239.56</v>
      </c>
      <c r="O1714" s="4"/>
    </row>
    <row r="1715" spans="1:15">
      <c r="A1715">
        <v>10001714</v>
      </c>
      <c r="B1715" s="3">
        <v>43230</v>
      </c>
      <c r="C1715" t="s">
        <v>2</v>
      </c>
      <c r="D1715" s="5">
        <v>30</v>
      </c>
      <c r="E1715" s="6">
        <v>43285</v>
      </c>
      <c r="F1715" t="s">
        <v>134</v>
      </c>
      <c r="G1715" t="s">
        <v>7</v>
      </c>
      <c r="H1715" t="s">
        <v>236</v>
      </c>
      <c r="I1715" s="3">
        <v>43621.04</v>
      </c>
      <c r="J1715" s="3">
        <v>43617.04</v>
      </c>
      <c r="K1715" s="4">
        <v>4</v>
      </c>
      <c r="L1715" s="4">
        <v>466.44</v>
      </c>
      <c r="M1715" s="4">
        <v>26</v>
      </c>
      <c r="N1715" s="4">
        <v>2589.34</v>
      </c>
      <c r="O1715" s="4"/>
    </row>
    <row r="1716" spans="1:15">
      <c r="A1716">
        <v>10001715</v>
      </c>
      <c r="B1716" s="3">
        <v>43230</v>
      </c>
      <c r="C1716" t="s">
        <v>3</v>
      </c>
      <c r="D1716" s="5">
        <v>21</v>
      </c>
      <c r="E1716" s="6">
        <v>43285</v>
      </c>
      <c r="F1716" t="s">
        <v>134</v>
      </c>
      <c r="G1716" t="s">
        <v>7</v>
      </c>
      <c r="H1716" t="s">
        <v>7</v>
      </c>
      <c r="I1716" s="3">
        <v>43604.4</v>
      </c>
      <c r="J1716" s="3">
        <v>43600.4</v>
      </c>
      <c r="K1716" s="4">
        <v>4</v>
      </c>
      <c r="L1716" s="4">
        <v>490.44</v>
      </c>
      <c r="M1716" s="4">
        <v>36</v>
      </c>
      <c r="N1716" s="4">
        <v>3067.92</v>
      </c>
      <c r="O1716" s="4"/>
    </row>
    <row r="1717" spans="1:15">
      <c r="A1717">
        <v>10001716</v>
      </c>
      <c r="B1717" s="3">
        <v>43230</v>
      </c>
      <c r="C1717" t="s">
        <v>3</v>
      </c>
      <c r="D1717" s="5">
        <v>38</v>
      </c>
      <c r="E1717" s="6" t="s">
        <v>133</v>
      </c>
      <c r="F1717" t="s">
        <v>133</v>
      </c>
      <c r="G1717" t="s">
        <v>7</v>
      </c>
      <c r="H1717" t="s">
        <v>236</v>
      </c>
      <c r="I1717" s="3">
        <v>43462.96</v>
      </c>
      <c r="J1717" s="3">
        <v>43459.96</v>
      </c>
      <c r="K1717" s="4">
        <v>15</v>
      </c>
      <c r="L1717" s="4">
        <v>2128.8000000000002</v>
      </c>
      <c r="M1717" s="4">
        <v>0</v>
      </c>
      <c r="N1717" s="4">
        <v>0</v>
      </c>
      <c r="O1717" s="4"/>
    </row>
    <row r="1718" spans="1:15">
      <c r="A1718">
        <v>10001717</v>
      </c>
      <c r="B1718" s="3">
        <v>43230</v>
      </c>
      <c r="C1718" t="s">
        <v>3</v>
      </c>
      <c r="D1718" s="5">
        <v>34</v>
      </c>
      <c r="E1718" s="6">
        <v>43287</v>
      </c>
      <c r="F1718" t="s">
        <v>134</v>
      </c>
      <c r="G1718" t="s">
        <v>7</v>
      </c>
      <c r="H1718" t="s">
        <v>16</v>
      </c>
      <c r="I1718" s="3">
        <v>43621.04</v>
      </c>
      <c r="J1718" s="3">
        <v>43621.04</v>
      </c>
      <c r="K1718" s="4">
        <v>4</v>
      </c>
      <c r="L1718" s="4">
        <v>414</v>
      </c>
      <c r="M1718" s="4">
        <v>22</v>
      </c>
      <c r="N1718" s="4">
        <v>2175.14</v>
      </c>
      <c r="O1718" s="4"/>
    </row>
    <row r="1719" spans="1:15">
      <c r="A1719">
        <v>10001718</v>
      </c>
      <c r="B1719" s="3">
        <v>43231</v>
      </c>
      <c r="C1719" t="s">
        <v>2</v>
      </c>
      <c r="D1719" s="5">
        <v>22</v>
      </c>
      <c r="E1719" s="6">
        <v>43283</v>
      </c>
      <c r="F1719" t="s">
        <v>134</v>
      </c>
      <c r="G1719" s="1" t="s">
        <v>7</v>
      </c>
      <c r="H1719" t="s">
        <v>16</v>
      </c>
      <c r="I1719" s="3">
        <v>43621.1</v>
      </c>
      <c r="J1719" s="3">
        <v>43618.1</v>
      </c>
      <c r="K1719" s="4">
        <v>3</v>
      </c>
      <c r="L1719" s="4">
        <v>253.47</v>
      </c>
      <c r="M1719" s="4">
        <v>52</v>
      </c>
      <c r="N1719" s="4">
        <v>3668.6</v>
      </c>
      <c r="O1719" s="4"/>
    </row>
    <row r="1720" spans="1:15">
      <c r="A1720">
        <v>10001719</v>
      </c>
      <c r="B1720" s="3">
        <v>43231</v>
      </c>
      <c r="C1720" t="s">
        <v>3</v>
      </c>
      <c r="D1720" s="5">
        <v>24</v>
      </c>
      <c r="E1720" s="6">
        <v>43284</v>
      </c>
      <c r="F1720" t="s">
        <v>134</v>
      </c>
      <c r="G1720" t="s">
        <v>7</v>
      </c>
      <c r="H1720" t="s">
        <v>7</v>
      </c>
      <c r="I1720" s="3">
        <v>43637.7</v>
      </c>
      <c r="J1720" s="3">
        <v>43634.7</v>
      </c>
      <c r="K1720" s="4">
        <v>4</v>
      </c>
      <c r="L1720" s="4">
        <v>384.8</v>
      </c>
      <c r="M1720" s="4">
        <v>28</v>
      </c>
      <c r="N1720" s="4">
        <v>2226.84</v>
      </c>
      <c r="O1720" s="4"/>
    </row>
    <row r="1721" spans="1:15">
      <c r="A1721">
        <v>10001720</v>
      </c>
      <c r="B1721" s="3">
        <v>43231</v>
      </c>
      <c r="C1721" t="s">
        <v>2</v>
      </c>
      <c r="D1721" s="5">
        <v>22</v>
      </c>
      <c r="E1721" s="6">
        <v>43287</v>
      </c>
      <c r="F1721" t="s">
        <v>134</v>
      </c>
      <c r="G1721" t="s">
        <v>7</v>
      </c>
      <c r="H1721" t="s">
        <v>7</v>
      </c>
      <c r="I1721" s="3">
        <v>43616.95</v>
      </c>
      <c r="J1721" s="3">
        <v>43616.95</v>
      </c>
      <c r="K1721" s="4">
        <v>4</v>
      </c>
      <c r="L1721" s="4">
        <v>413.08</v>
      </c>
      <c r="M1721" s="4">
        <v>30</v>
      </c>
      <c r="N1721" s="4">
        <v>1602.3</v>
      </c>
      <c r="O1721" s="4"/>
    </row>
    <row r="1722" spans="1:15">
      <c r="A1722">
        <v>10001721</v>
      </c>
      <c r="B1722" s="3">
        <v>43231</v>
      </c>
      <c r="C1722" t="s">
        <v>2</v>
      </c>
      <c r="D1722" s="5">
        <v>49</v>
      </c>
      <c r="E1722" s="6" t="s">
        <v>133</v>
      </c>
      <c r="F1722" t="s">
        <v>133</v>
      </c>
      <c r="G1722" t="s">
        <v>7</v>
      </c>
      <c r="H1722" t="s">
        <v>7</v>
      </c>
      <c r="I1722" s="3">
        <v>43496.6</v>
      </c>
      <c r="J1722" s="3">
        <v>43491.6</v>
      </c>
      <c r="K1722" s="4">
        <v>17</v>
      </c>
      <c r="L1722" s="4">
        <v>1764.26</v>
      </c>
      <c r="M1722" s="4">
        <v>0</v>
      </c>
      <c r="N1722" s="4">
        <v>0</v>
      </c>
      <c r="O1722" s="4"/>
    </row>
    <row r="1723" spans="1:15">
      <c r="A1723">
        <v>10001722</v>
      </c>
      <c r="B1723" s="3">
        <v>43231</v>
      </c>
      <c r="C1723" t="s">
        <v>2</v>
      </c>
      <c r="D1723" s="5">
        <v>35</v>
      </c>
      <c r="E1723" s="6" t="s">
        <v>133</v>
      </c>
      <c r="F1723" t="s">
        <v>133</v>
      </c>
      <c r="G1723" t="s">
        <v>7</v>
      </c>
      <c r="H1723" t="s">
        <v>236</v>
      </c>
      <c r="I1723" s="3">
        <v>43583.75</v>
      </c>
      <c r="J1723" s="3">
        <v>43581.75</v>
      </c>
      <c r="K1723" s="4">
        <v>23</v>
      </c>
      <c r="L1723" s="4">
        <v>1746.85</v>
      </c>
      <c r="M1723" s="4">
        <v>0</v>
      </c>
      <c r="N1723" s="4">
        <v>0</v>
      </c>
      <c r="O1723" s="4"/>
    </row>
    <row r="1724" spans="1:15">
      <c r="A1724">
        <v>10001723</v>
      </c>
      <c r="B1724" s="3">
        <v>43231</v>
      </c>
      <c r="C1724" t="s">
        <v>2</v>
      </c>
      <c r="D1724" s="5">
        <v>24</v>
      </c>
      <c r="E1724" s="6" t="s">
        <v>133</v>
      </c>
      <c r="F1724" t="s">
        <v>133</v>
      </c>
      <c r="G1724" t="s">
        <v>7</v>
      </c>
      <c r="H1724" t="s">
        <v>7</v>
      </c>
      <c r="I1724" s="3">
        <v>43372.1</v>
      </c>
      <c r="J1724" s="3">
        <v>43372.1</v>
      </c>
      <c r="K1724" s="4">
        <v>9</v>
      </c>
      <c r="L1724" s="4">
        <v>789.93</v>
      </c>
      <c r="M1724" s="4">
        <v>0</v>
      </c>
      <c r="N1724" s="4">
        <v>0</v>
      </c>
      <c r="O1724" s="4"/>
    </row>
    <row r="1725" spans="1:15">
      <c r="A1725">
        <v>10001724</v>
      </c>
      <c r="B1725" s="3">
        <v>43231</v>
      </c>
      <c r="C1725" t="s">
        <v>2</v>
      </c>
      <c r="D1725" s="5">
        <v>35</v>
      </c>
      <c r="E1725" s="6" t="s">
        <v>133</v>
      </c>
      <c r="F1725" t="s">
        <v>133</v>
      </c>
      <c r="G1725" t="s">
        <v>7</v>
      </c>
      <c r="H1725" t="s">
        <v>236</v>
      </c>
      <c r="I1725" s="3">
        <v>43604.5</v>
      </c>
      <c r="J1725" s="3">
        <v>43600.5</v>
      </c>
      <c r="K1725" s="4">
        <v>25</v>
      </c>
      <c r="L1725" s="4">
        <v>2344</v>
      </c>
      <c r="M1725" s="4">
        <v>0</v>
      </c>
      <c r="N1725" s="4">
        <v>0</v>
      </c>
      <c r="O1725" s="4"/>
    </row>
    <row r="1726" spans="1:15">
      <c r="A1726">
        <v>10001725</v>
      </c>
      <c r="B1726" s="3">
        <v>43231</v>
      </c>
      <c r="C1726" t="s">
        <v>3</v>
      </c>
      <c r="D1726" s="5">
        <v>28</v>
      </c>
      <c r="E1726" s="6">
        <v>43282</v>
      </c>
      <c r="F1726" t="s">
        <v>134</v>
      </c>
      <c r="G1726" t="s">
        <v>7</v>
      </c>
      <c r="H1726" t="s">
        <v>7</v>
      </c>
      <c r="I1726" s="3">
        <v>43616.95</v>
      </c>
      <c r="J1726" s="3">
        <v>43615.95</v>
      </c>
      <c r="K1726" s="4">
        <v>3</v>
      </c>
      <c r="L1726" s="4">
        <v>349.23</v>
      </c>
      <c r="M1726" s="4">
        <v>46</v>
      </c>
      <c r="N1726" s="4">
        <v>2375.9</v>
      </c>
      <c r="O1726" s="4"/>
    </row>
    <row r="1727" spans="1:15">
      <c r="A1727">
        <v>10001726</v>
      </c>
      <c r="B1727" s="3">
        <v>43231</v>
      </c>
      <c r="C1727" t="s">
        <v>2</v>
      </c>
      <c r="D1727" s="5">
        <v>20</v>
      </c>
      <c r="E1727" s="6">
        <v>43285</v>
      </c>
      <c r="F1727" t="s">
        <v>134</v>
      </c>
      <c r="G1727" t="s">
        <v>7</v>
      </c>
      <c r="H1727" t="s">
        <v>16</v>
      </c>
      <c r="I1727" s="3">
        <v>43637.7</v>
      </c>
      <c r="J1727" s="3">
        <v>43636.7</v>
      </c>
      <c r="K1727" s="4">
        <v>4</v>
      </c>
      <c r="L1727" s="4">
        <v>590.64</v>
      </c>
      <c r="M1727" s="4">
        <v>52</v>
      </c>
      <c r="N1727" s="4">
        <v>3371.68</v>
      </c>
      <c r="O1727" s="4"/>
    </row>
    <row r="1728" spans="1:15">
      <c r="A1728">
        <v>10001727</v>
      </c>
      <c r="B1728" s="3">
        <v>43231</v>
      </c>
      <c r="C1728" t="s">
        <v>2</v>
      </c>
      <c r="D1728" s="5">
        <v>36</v>
      </c>
      <c r="E1728" s="6" t="s">
        <v>133</v>
      </c>
      <c r="F1728" t="s">
        <v>133</v>
      </c>
      <c r="G1728" t="s">
        <v>7</v>
      </c>
      <c r="H1728" t="s">
        <v>16</v>
      </c>
      <c r="I1728" s="3">
        <v>43384.55</v>
      </c>
      <c r="J1728" s="3">
        <v>43383.55</v>
      </c>
      <c r="K1728" s="4">
        <v>10</v>
      </c>
      <c r="L1728" s="4">
        <v>1219.5</v>
      </c>
      <c r="M1728" s="4">
        <v>0</v>
      </c>
      <c r="N1728" s="4">
        <v>0</v>
      </c>
      <c r="O1728" s="4"/>
    </row>
    <row r="1729" spans="1:15">
      <c r="A1729">
        <v>10001728</v>
      </c>
      <c r="B1729" s="3">
        <v>43231</v>
      </c>
      <c r="C1729" t="s">
        <v>3</v>
      </c>
      <c r="D1729" s="5">
        <v>34</v>
      </c>
      <c r="E1729" s="6">
        <v>43283</v>
      </c>
      <c r="F1729" t="s">
        <v>134</v>
      </c>
      <c r="G1729" t="s">
        <v>7</v>
      </c>
      <c r="H1729" t="s">
        <v>13</v>
      </c>
      <c r="I1729" s="3">
        <v>43637.7</v>
      </c>
      <c r="J1729" s="3">
        <v>43635.7</v>
      </c>
      <c r="K1729" s="4">
        <v>3</v>
      </c>
      <c r="L1729" s="4">
        <v>362.31</v>
      </c>
      <c r="M1729" s="4">
        <v>40</v>
      </c>
      <c r="N1729" s="4">
        <v>2254.8000000000002</v>
      </c>
      <c r="O1729" s="4"/>
    </row>
    <row r="1730" spans="1:15">
      <c r="A1730">
        <v>10001729</v>
      </c>
      <c r="B1730" s="3">
        <v>43232</v>
      </c>
      <c r="C1730" t="s">
        <v>3</v>
      </c>
      <c r="D1730" s="5">
        <v>50</v>
      </c>
      <c r="E1730" s="6" t="s">
        <v>133</v>
      </c>
      <c r="F1730" t="s">
        <v>133</v>
      </c>
      <c r="G1730" s="1" t="s">
        <v>7</v>
      </c>
      <c r="H1730" t="s">
        <v>7</v>
      </c>
      <c r="I1730" s="3">
        <v>43633.58</v>
      </c>
      <c r="J1730" s="3">
        <v>43628.58</v>
      </c>
      <c r="K1730" s="4">
        <v>26</v>
      </c>
      <c r="L1730" s="4">
        <v>2485.08</v>
      </c>
      <c r="M1730" s="4">
        <v>0</v>
      </c>
      <c r="N1730" s="4">
        <v>0</v>
      </c>
      <c r="O1730" s="4"/>
    </row>
    <row r="1731" spans="1:15">
      <c r="A1731">
        <v>10001730</v>
      </c>
      <c r="B1731" s="3">
        <v>43232</v>
      </c>
      <c r="C1731" t="s">
        <v>3</v>
      </c>
      <c r="D1731" s="5">
        <v>38</v>
      </c>
      <c r="E1731" s="6" t="s">
        <v>133</v>
      </c>
      <c r="F1731" t="s">
        <v>133</v>
      </c>
      <c r="G1731" s="1" t="s">
        <v>7</v>
      </c>
      <c r="H1731" t="s">
        <v>16</v>
      </c>
      <c r="I1731" s="3">
        <v>43521.8</v>
      </c>
      <c r="J1731" s="3">
        <v>43518.8</v>
      </c>
      <c r="K1731" s="4">
        <v>19</v>
      </c>
      <c r="L1731" s="4">
        <v>2260.2399999999998</v>
      </c>
      <c r="M1731" s="4">
        <v>0</v>
      </c>
      <c r="N1731" s="4">
        <v>0</v>
      </c>
      <c r="O1731" s="4"/>
    </row>
    <row r="1732" spans="1:15">
      <c r="A1732">
        <v>10001731</v>
      </c>
      <c r="B1732" s="3">
        <v>43232</v>
      </c>
      <c r="C1732" t="s">
        <v>2</v>
      </c>
      <c r="D1732" s="5">
        <v>27</v>
      </c>
      <c r="E1732" s="6" t="s">
        <v>133</v>
      </c>
      <c r="F1732" t="s">
        <v>133</v>
      </c>
      <c r="G1732" s="1" t="s">
        <v>7</v>
      </c>
      <c r="H1732" t="s">
        <v>31</v>
      </c>
      <c r="I1732" s="3">
        <v>43542.5</v>
      </c>
      <c r="J1732" s="3">
        <v>43537.5</v>
      </c>
      <c r="K1732" s="4">
        <v>20</v>
      </c>
      <c r="L1732" s="4">
        <v>2039</v>
      </c>
      <c r="M1732" s="4">
        <v>0</v>
      </c>
      <c r="N1732" s="4">
        <v>0</v>
      </c>
      <c r="O1732" s="4"/>
    </row>
    <row r="1733" spans="1:15">
      <c r="A1733">
        <v>10001732</v>
      </c>
      <c r="B1733" s="3">
        <v>43232</v>
      </c>
      <c r="C1733" t="s">
        <v>2</v>
      </c>
      <c r="D1733" s="5">
        <v>26</v>
      </c>
      <c r="E1733" s="6">
        <v>43282</v>
      </c>
      <c r="F1733" t="s">
        <v>134</v>
      </c>
      <c r="G1733" t="s">
        <v>7</v>
      </c>
      <c r="H1733" t="s">
        <v>7</v>
      </c>
      <c r="I1733" s="3">
        <v>43625.3</v>
      </c>
      <c r="J1733" s="3">
        <v>43620.3</v>
      </c>
      <c r="K1733" s="4">
        <v>3</v>
      </c>
      <c r="L1733" s="4">
        <v>294.45</v>
      </c>
      <c r="M1733" s="4">
        <v>36</v>
      </c>
      <c r="N1733" s="4">
        <v>2417.04</v>
      </c>
      <c r="O1733" s="4"/>
    </row>
    <row r="1734" spans="1:15">
      <c r="A1734">
        <v>10001733</v>
      </c>
      <c r="B1734" s="3">
        <v>43232</v>
      </c>
      <c r="C1734" t="s">
        <v>2</v>
      </c>
      <c r="D1734" s="5">
        <v>23</v>
      </c>
      <c r="E1734" s="6">
        <v>43285</v>
      </c>
      <c r="F1734" t="s">
        <v>134</v>
      </c>
      <c r="G1734" t="s">
        <v>7</v>
      </c>
      <c r="H1734" t="s">
        <v>16</v>
      </c>
      <c r="I1734" s="3">
        <v>43637.72</v>
      </c>
      <c r="J1734" s="3">
        <v>43636.72</v>
      </c>
      <c r="K1734" s="4">
        <v>4</v>
      </c>
      <c r="L1734" s="4">
        <v>399</v>
      </c>
      <c r="M1734" s="4">
        <v>45</v>
      </c>
      <c r="N1734" s="4">
        <v>2652.75</v>
      </c>
      <c r="O1734" s="4"/>
    </row>
    <row r="1735" spans="1:15">
      <c r="A1735">
        <v>10001734</v>
      </c>
      <c r="B1735" s="3">
        <v>43232</v>
      </c>
      <c r="C1735" t="s">
        <v>3</v>
      </c>
      <c r="D1735" s="5">
        <v>28</v>
      </c>
      <c r="E1735" s="6" t="s">
        <v>133</v>
      </c>
      <c r="F1735" t="s">
        <v>133</v>
      </c>
      <c r="G1735" t="s">
        <v>7</v>
      </c>
      <c r="H1735" t="s">
        <v>107</v>
      </c>
      <c r="I1735" s="3">
        <v>43646</v>
      </c>
      <c r="J1735" s="3">
        <v>43642</v>
      </c>
      <c r="K1735" s="4">
        <v>27</v>
      </c>
      <c r="L1735" s="4">
        <v>1705.05</v>
      </c>
      <c r="M1735" s="4">
        <v>0</v>
      </c>
      <c r="N1735" s="4">
        <v>0</v>
      </c>
      <c r="O1735" s="4"/>
    </row>
    <row r="1736" spans="1:15">
      <c r="A1736">
        <v>10001735</v>
      </c>
      <c r="B1736" s="3">
        <v>43232</v>
      </c>
      <c r="C1736" t="s">
        <v>2</v>
      </c>
      <c r="D1736" s="5">
        <v>40</v>
      </c>
      <c r="E1736" s="6">
        <v>43286</v>
      </c>
      <c r="F1736" t="s">
        <v>134</v>
      </c>
      <c r="G1736" t="s">
        <v>7</v>
      </c>
      <c r="H1736" t="s">
        <v>236</v>
      </c>
      <c r="I1736" s="3">
        <v>43641.86</v>
      </c>
      <c r="J1736" s="3">
        <v>43638.86</v>
      </c>
      <c r="K1736" s="4">
        <v>4</v>
      </c>
      <c r="L1736" s="4">
        <v>545.08000000000004</v>
      </c>
      <c r="M1736" s="4">
        <v>30</v>
      </c>
      <c r="N1736" s="4">
        <v>2800.5</v>
      </c>
      <c r="O1736" s="4"/>
    </row>
    <row r="1737" spans="1:15">
      <c r="A1737">
        <v>10001736</v>
      </c>
      <c r="B1737" s="3">
        <v>43232</v>
      </c>
      <c r="C1737" t="s">
        <v>3</v>
      </c>
      <c r="D1737" s="5">
        <v>32</v>
      </c>
      <c r="E1737" s="6" t="s">
        <v>133</v>
      </c>
      <c r="F1737" t="s">
        <v>133</v>
      </c>
      <c r="G1737" t="s">
        <v>7</v>
      </c>
      <c r="H1737" t="s">
        <v>16</v>
      </c>
      <c r="I1737" s="3">
        <v>43559.06</v>
      </c>
      <c r="J1737" s="3">
        <v>43557.06</v>
      </c>
      <c r="K1737" s="4">
        <v>22</v>
      </c>
      <c r="L1737" s="4">
        <v>2007.5</v>
      </c>
      <c r="M1737" s="4">
        <v>0</v>
      </c>
      <c r="N1737" s="4">
        <v>0</v>
      </c>
      <c r="O1737" s="4"/>
    </row>
    <row r="1738" spans="1:15">
      <c r="A1738">
        <v>10001737</v>
      </c>
      <c r="B1738" s="3">
        <v>43232</v>
      </c>
      <c r="C1738" t="s">
        <v>3</v>
      </c>
      <c r="D1738" s="5">
        <v>25</v>
      </c>
      <c r="E1738" s="6">
        <v>43286</v>
      </c>
      <c r="F1738" t="s">
        <v>134</v>
      </c>
      <c r="G1738" t="s">
        <v>7</v>
      </c>
      <c r="H1738" t="s">
        <v>236</v>
      </c>
      <c r="I1738" s="3">
        <v>43625.3</v>
      </c>
      <c r="J1738" s="3">
        <v>43621.3</v>
      </c>
      <c r="K1738" s="4">
        <v>4</v>
      </c>
      <c r="L1738" s="4">
        <v>553</v>
      </c>
      <c r="M1738" s="4">
        <v>26</v>
      </c>
      <c r="N1738" s="4">
        <v>1594.58</v>
      </c>
      <c r="O1738" s="4"/>
    </row>
    <row r="1739" spans="1:15">
      <c r="A1739">
        <v>10001738</v>
      </c>
      <c r="B1739" s="3">
        <v>43232</v>
      </c>
      <c r="C1739" t="s">
        <v>2</v>
      </c>
      <c r="D1739" s="5">
        <v>30</v>
      </c>
      <c r="E1739" s="6">
        <v>43285</v>
      </c>
      <c r="F1739" t="s">
        <v>134</v>
      </c>
      <c r="G1739" t="s">
        <v>7</v>
      </c>
      <c r="H1739" t="s">
        <v>9</v>
      </c>
      <c r="I1739" s="3">
        <v>43629.440000000002</v>
      </c>
      <c r="J1739" s="3">
        <v>43627.44</v>
      </c>
      <c r="K1739" s="4">
        <v>4</v>
      </c>
      <c r="L1739" s="4">
        <v>381.72</v>
      </c>
      <c r="M1739" s="4">
        <v>33</v>
      </c>
      <c r="N1739" s="4">
        <v>2921.82</v>
      </c>
      <c r="O1739" s="4"/>
    </row>
    <row r="1740" spans="1:15">
      <c r="A1740">
        <v>10001739</v>
      </c>
      <c r="B1740" s="3">
        <v>43233</v>
      </c>
      <c r="C1740" t="s">
        <v>2</v>
      </c>
      <c r="D1740" s="5">
        <v>26</v>
      </c>
      <c r="E1740" s="6" t="s">
        <v>133</v>
      </c>
      <c r="F1740" t="s">
        <v>133</v>
      </c>
      <c r="G1740" s="1" t="s">
        <v>7</v>
      </c>
      <c r="H1740" t="s">
        <v>7</v>
      </c>
      <c r="I1740" s="3">
        <v>43567.53</v>
      </c>
      <c r="J1740" s="3">
        <v>43566.53</v>
      </c>
      <c r="K1740" s="4">
        <v>22</v>
      </c>
      <c r="L1740" s="4">
        <v>2187.6799999999998</v>
      </c>
      <c r="M1740" s="4">
        <v>0</v>
      </c>
      <c r="N1740" s="4">
        <v>0</v>
      </c>
      <c r="O1740" s="4"/>
    </row>
    <row r="1741" spans="1:15">
      <c r="A1741">
        <v>10001740</v>
      </c>
      <c r="B1741" s="3">
        <v>43233</v>
      </c>
      <c r="C1741" t="s">
        <v>2</v>
      </c>
      <c r="D1741" s="5">
        <v>27</v>
      </c>
      <c r="E1741" s="6">
        <v>43285</v>
      </c>
      <c r="F1741" t="s">
        <v>134</v>
      </c>
      <c r="G1741" s="1" t="s">
        <v>7</v>
      </c>
      <c r="H1741" t="s">
        <v>7</v>
      </c>
      <c r="I1741" s="3">
        <v>43617.09</v>
      </c>
      <c r="J1741" s="3">
        <v>43615.09</v>
      </c>
      <c r="K1741" s="4">
        <v>3</v>
      </c>
      <c r="L1741" s="4">
        <v>431.1</v>
      </c>
      <c r="M1741" s="4">
        <v>17</v>
      </c>
      <c r="N1741" s="4">
        <v>1048.56</v>
      </c>
      <c r="O1741" s="4"/>
    </row>
    <row r="1742" spans="1:15">
      <c r="A1742">
        <v>10001741</v>
      </c>
      <c r="B1742" s="3">
        <v>43233</v>
      </c>
      <c r="C1742" t="s">
        <v>2</v>
      </c>
      <c r="D1742" s="5">
        <v>38</v>
      </c>
      <c r="E1742" s="6" t="s">
        <v>133</v>
      </c>
      <c r="F1742" t="s">
        <v>133</v>
      </c>
      <c r="G1742" t="s">
        <v>7</v>
      </c>
      <c r="H1742" t="s">
        <v>7</v>
      </c>
      <c r="I1742" s="3">
        <v>43402.33</v>
      </c>
      <c r="J1742" s="3">
        <v>43399.33</v>
      </c>
      <c r="K1742" s="4">
        <v>11</v>
      </c>
      <c r="L1742" s="4">
        <v>964.7</v>
      </c>
      <c r="M1742" s="4">
        <v>0</v>
      </c>
      <c r="N1742" s="4">
        <v>0</v>
      </c>
      <c r="O1742" s="4"/>
    </row>
    <row r="1743" spans="1:15">
      <c r="A1743">
        <v>10001742</v>
      </c>
      <c r="B1743" s="3">
        <v>43233</v>
      </c>
      <c r="C1743" t="s">
        <v>3</v>
      </c>
      <c r="D1743" s="5">
        <v>48</v>
      </c>
      <c r="E1743" s="6" t="s">
        <v>133</v>
      </c>
      <c r="F1743" t="s">
        <v>133</v>
      </c>
      <c r="G1743" t="s">
        <v>7</v>
      </c>
      <c r="H1743" t="s">
        <v>16</v>
      </c>
      <c r="I1743" s="3">
        <v>43373.42</v>
      </c>
      <c r="J1743" s="3">
        <v>43371.42</v>
      </c>
      <c r="K1743" s="4">
        <v>9</v>
      </c>
      <c r="L1743" s="4">
        <v>815.04</v>
      </c>
      <c r="M1743" s="4">
        <v>0</v>
      </c>
      <c r="N1743" s="4">
        <v>0</v>
      </c>
      <c r="O1743" s="4"/>
    </row>
    <row r="1744" spans="1:15">
      <c r="A1744">
        <v>10001743</v>
      </c>
      <c r="B1744" s="3">
        <v>43233</v>
      </c>
      <c r="C1744" t="s">
        <v>3</v>
      </c>
      <c r="D1744" s="5">
        <v>48</v>
      </c>
      <c r="E1744" s="6" t="s">
        <v>133</v>
      </c>
      <c r="F1744" t="s">
        <v>133</v>
      </c>
      <c r="G1744" t="s">
        <v>7</v>
      </c>
      <c r="H1744" t="s">
        <v>7</v>
      </c>
      <c r="I1744" s="3">
        <v>43600.57</v>
      </c>
      <c r="J1744" s="3">
        <v>43599.57</v>
      </c>
      <c r="K1744" s="4">
        <v>24</v>
      </c>
      <c r="L1744" s="4">
        <v>2033.28</v>
      </c>
      <c r="M1744" s="4">
        <v>0</v>
      </c>
      <c r="N1744" s="4">
        <v>0</v>
      </c>
      <c r="O1744" s="4"/>
    </row>
    <row r="1745" spans="1:15">
      <c r="A1745">
        <v>10001744</v>
      </c>
      <c r="B1745" s="3">
        <v>43233</v>
      </c>
      <c r="C1745" t="s">
        <v>2</v>
      </c>
      <c r="D1745" s="5">
        <v>25</v>
      </c>
      <c r="E1745" s="6">
        <v>43282</v>
      </c>
      <c r="F1745" t="s">
        <v>134</v>
      </c>
      <c r="G1745" t="s">
        <v>7</v>
      </c>
      <c r="H1745" t="s">
        <v>7</v>
      </c>
      <c r="I1745" s="3">
        <v>43633.61</v>
      </c>
      <c r="J1745" s="3">
        <v>43633.61</v>
      </c>
      <c r="K1745" s="4">
        <v>3</v>
      </c>
      <c r="L1745" s="4">
        <v>322.02</v>
      </c>
      <c r="M1745" s="4">
        <v>30</v>
      </c>
      <c r="N1745" s="4">
        <v>1633.8</v>
      </c>
      <c r="O1745" s="4"/>
    </row>
    <row r="1746" spans="1:15">
      <c r="A1746">
        <v>10001745</v>
      </c>
      <c r="B1746" s="3">
        <v>43233</v>
      </c>
      <c r="C1746" t="s">
        <v>2</v>
      </c>
      <c r="D1746" s="5">
        <v>26</v>
      </c>
      <c r="E1746" s="6">
        <v>43284</v>
      </c>
      <c r="F1746" t="s">
        <v>134</v>
      </c>
      <c r="G1746" t="s">
        <v>7</v>
      </c>
      <c r="H1746" t="s">
        <v>236</v>
      </c>
      <c r="I1746" s="3">
        <v>43608.83</v>
      </c>
      <c r="J1746" s="3">
        <v>43606.83</v>
      </c>
      <c r="K1746" s="4">
        <v>3</v>
      </c>
      <c r="L1746" s="4">
        <v>272.25</v>
      </c>
      <c r="M1746" s="4">
        <v>33</v>
      </c>
      <c r="N1746" s="4">
        <v>2689.5</v>
      </c>
      <c r="O1746" s="4"/>
    </row>
    <row r="1747" spans="1:15">
      <c r="A1747">
        <v>10001746</v>
      </c>
      <c r="B1747" s="3">
        <v>43233</v>
      </c>
      <c r="C1747" t="s">
        <v>3</v>
      </c>
      <c r="D1747" s="5">
        <v>50</v>
      </c>
      <c r="E1747" s="6" t="s">
        <v>133</v>
      </c>
      <c r="F1747" t="s">
        <v>133</v>
      </c>
      <c r="G1747" t="s">
        <v>7</v>
      </c>
      <c r="H1747" t="s">
        <v>7</v>
      </c>
      <c r="I1747" s="3">
        <v>43617.09</v>
      </c>
      <c r="J1747" s="3">
        <v>43613.09</v>
      </c>
      <c r="K1747" s="4">
        <v>25</v>
      </c>
      <c r="L1747" s="4">
        <v>1713.75</v>
      </c>
      <c r="M1747" s="4">
        <v>0</v>
      </c>
      <c r="N1747" s="4">
        <v>0</v>
      </c>
      <c r="O1747" s="4"/>
    </row>
    <row r="1748" spans="1:15">
      <c r="A1748">
        <v>10001747</v>
      </c>
      <c r="B1748" s="3">
        <v>43233</v>
      </c>
      <c r="C1748" t="s">
        <v>3</v>
      </c>
      <c r="D1748" s="5">
        <v>22</v>
      </c>
      <c r="E1748" s="6">
        <v>43286</v>
      </c>
      <c r="F1748" t="s">
        <v>134</v>
      </c>
      <c r="G1748" t="s">
        <v>7</v>
      </c>
      <c r="H1748" t="s">
        <v>7</v>
      </c>
      <c r="I1748" s="3">
        <v>43617.09</v>
      </c>
      <c r="J1748" s="3">
        <v>43612.09</v>
      </c>
      <c r="K1748" s="4">
        <v>4</v>
      </c>
      <c r="L1748" s="4">
        <v>390.32</v>
      </c>
      <c r="M1748" s="4">
        <v>40</v>
      </c>
      <c r="N1748" s="4">
        <v>2928.8</v>
      </c>
      <c r="O1748" s="4"/>
    </row>
    <row r="1749" spans="1:15">
      <c r="A1749">
        <v>10001748</v>
      </c>
      <c r="B1749" s="3">
        <v>43233</v>
      </c>
      <c r="C1749" t="s">
        <v>2</v>
      </c>
      <c r="D1749" s="5">
        <v>35</v>
      </c>
      <c r="E1749" s="6" t="s">
        <v>133</v>
      </c>
      <c r="F1749" t="s">
        <v>133</v>
      </c>
      <c r="G1749" t="s">
        <v>7</v>
      </c>
      <c r="H1749" t="s">
        <v>7</v>
      </c>
      <c r="I1749" s="3">
        <v>43414.720000000001</v>
      </c>
      <c r="J1749" s="3">
        <v>43414.720000000001</v>
      </c>
      <c r="K1749" s="4">
        <v>12</v>
      </c>
      <c r="L1749" s="4">
        <v>1650.6</v>
      </c>
      <c r="M1749" s="4">
        <v>0</v>
      </c>
      <c r="N1749" s="4">
        <v>0</v>
      </c>
      <c r="O1749" s="4"/>
    </row>
    <row r="1750" spans="1:15">
      <c r="A1750">
        <v>10001749</v>
      </c>
      <c r="B1750" s="3">
        <v>43233</v>
      </c>
      <c r="C1750" t="s">
        <v>2</v>
      </c>
      <c r="D1750" s="5">
        <v>21</v>
      </c>
      <c r="E1750" s="6" t="s">
        <v>133</v>
      </c>
      <c r="F1750" t="s">
        <v>133</v>
      </c>
      <c r="G1750" t="s">
        <v>7</v>
      </c>
      <c r="H1750" t="s">
        <v>7</v>
      </c>
      <c r="I1750" s="3">
        <v>43555.14</v>
      </c>
      <c r="J1750" s="3">
        <v>43552.14</v>
      </c>
      <c r="K1750" s="4">
        <v>21</v>
      </c>
      <c r="L1750" s="4">
        <v>1733.34</v>
      </c>
      <c r="M1750" s="4">
        <v>0</v>
      </c>
      <c r="N1750" s="4">
        <v>0</v>
      </c>
      <c r="O1750" s="4"/>
    </row>
    <row r="1751" spans="1:15">
      <c r="A1751">
        <v>10001750</v>
      </c>
      <c r="B1751" s="3">
        <v>43233</v>
      </c>
      <c r="C1751" t="s">
        <v>3</v>
      </c>
      <c r="D1751" s="5">
        <v>20</v>
      </c>
      <c r="E1751" s="6" t="s">
        <v>133</v>
      </c>
      <c r="F1751" t="s">
        <v>133</v>
      </c>
      <c r="G1751" t="s">
        <v>7</v>
      </c>
      <c r="H1751" t="s">
        <v>25</v>
      </c>
      <c r="I1751" s="3">
        <v>43526.23</v>
      </c>
      <c r="J1751" s="3">
        <v>43522.23</v>
      </c>
      <c r="K1751" s="4">
        <v>19</v>
      </c>
      <c r="L1751" s="4">
        <v>1568.64</v>
      </c>
      <c r="M1751" s="4">
        <v>0</v>
      </c>
      <c r="N1751" s="4">
        <v>0</v>
      </c>
      <c r="O1751" s="4"/>
    </row>
    <row r="1752" spans="1:15">
      <c r="A1752">
        <v>10001751</v>
      </c>
      <c r="B1752" s="3">
        <v>43233</v>
      </c>
      <c r="C1752" t="s">
        <v>2</v>
      </c>
      <c r="D1752" s="5">
        <v>26</v>
      </c>
      <c r="E1752" s="6">
        <v>43285</v>
      </c>
      <c r="F1752" t="s">
        <v>134</v>
      </c>
      <c r="G1752" t="s">
        <v>7</v>
      </c>
      <c r="H1752" t="s">
        <v>24</v>
      </c>
      <c r="I1752" s="3">
        <v>43617.09</v>
      </c>
      <c r="J1752" s="3">
        <v>43612.09</v>
      </c>
      <c r="K1752" s="4">
        <v>3</v>
      </c>
      <c r="L1752" s="4">
        <v>286.32</v>
      </c>
      <c r="M1752" s="4">
        <v>40</v>
      </c>
      <c r="N1752" s="4">
        <v>2054.4</v>
      </c>
      <c r="O1752" s="4"/>
    </row>
    <row r="1753" spans="1:15">
      <c r="A1753">
        <v>10001752</v>
      </c>
      <c r="B1753" s="3">
        <v>43234</v>
      </c>
      <c r="C1753" t="s">
        <v>2</v>
      </c>
      <c r="D1753" s="5">
        <v>47</v>
      </c>
      <c r="E1753" s="6" t="s">
        <v>133</v>
      </c>
      <c r="F1753" t="s">
        <v>133</v>
      </c>
      <c r="G1753" s="1" t="s">
        <v>7</v>
      </c>
      <c r="H1753" t="s">
        <v>11</v>
      </c>
      <c r="I1753" s="3">
        <v>43464.72</v>
      </c>
      <c r="J1753" s="3">
        <v>43463.72</v>
      </c>
      <c r="K1753" s="4">
        <v>15</v>
      </c>
      <c r="L1753" s="4">
        <v>1244.8499999999999</v>
      </c>
      <c r="M1753" s="4">
        <v>0</v>
      </c>
      <c r="N1753" s="4">
        <v>0</v>
      </c>
      <c r="O1753" s="4"/>
    </row>
    <row r="1754" spans="1:15">
      <c r="A1754">
        <v>10001753</v>
      </c>
      <c r="B1754" s="3">
        <v>43234</v>
      </c>
      <c r="C1754" t="s">
        <v>2</v>
      </c>
      <c r="D1754" s="5">
        <v>24</v>
      </c>
      <c r="E1754" s="6">
        <v>43285</v>
      </c>
      <c r="F1754" t="s">
        <v>134</v>
      </c>
      <c r="G1754" s="1" t="s">
        <v>7</v>
      </c>
      <c r="H1754" t="s">
        <v>17</v>
      </c>
      <c r="I1754" s="3">
        <v>43637.760000000002</v>
      </c>
      <c r="J1754" s="3">
        <v>43634.76</v>
      </c>
      <c r="K1754" s="4">
        <v>3</v>
      </c>
      <c r="L1754" s="4">
        <v>256.17</v>
      </c>
      <c r="M1754" s="4">
        <v>40</v>
      </c>
      <c r="N1754" s="4">
        <v>2020</v>
      </c>
      <c r="O1754" s="4"/>
    </row>
    <row r="1755" spans="1:15">
      <c r="A1755">
        <v>10001754</v>
      </c>
      <c r="B1755" s="3">
        <v>43234</v>
      </c>
      <c r="C1755" t="s">
        <v>2</v>
      </c>
      <c r="D1755" s="5">
        <v>20</v>
      </c>
      <c r="E1755" s="6">
        <v>43287</v>
      </c>
      <c r="F1755" t="s">
        <v>134</v>
      </c>
      <c r="G1755" s="1" t="s">
        <v>7</v>
      </c>
      <c r="H1755" t="s">
        <v>25</v>
      </c>
      <c r="I1755" s="3">
        <v>43621.279999999999</v>
      </c>
      <c r="J1755" s="3">
        <v>43616.28</v>
      </c>
      <c r="K1755" s="4">
        <v>4</v>
      </c>
      <c r="L1755" s="4">
        <v>443.56</v>
      </c>
      <c r="M1755" s="4">
        <v>20</v>
      </c>
      <c r="N1755" s="4">
        <v>1303</v>
      </c>
      <c r="O1755" s="4"/>
    </row>
    <row r="1756" spans="1:15">
      <c r="A1756">
        <v>10001755</v>
      </c>
      <c r="B1756" s="3">
        <v>43234</v>
      </c>
      <c r="C1756" t="s">
        <v>2</v>
      </c>
      <c r="D1756" s="5">
        <v>23</v>
      </c>
      <c r="E1756" s="6">
        <v>43286</v>
      </c>
      <c r="F1756" t="s">
        <v>134</v>
      </c>
      <c r="G1756" s="1" t="s">
        <v>7</v>
      </c>
      <c r="H1756" t="s">
        <v>7</v>
      </c>
      <c r="I1756" s="3">
        <v>43641.88</v>
      </c>
      <c r="J1756" s="3">
        <v>43638.879999999997</v>
      </c>
      <c r="K1756" s="4">
        <v>3</v>
      </c>
      <c r="L1756" s="4">
        <v>422.61</v>
      </c>
      <c r="M1756" s="4">
        <v>40</v>
      </c>
      <c r="N1756" s="4">
        <v>3555.2</v>
      </c>
      <c r="O1756" s="4"/>
    </row>
    <row r="1757" spans="1:15">
      <c r="A1757">
        <v>10001756</v>
      </c>
      <c r="B1757" s="3">
        <v>43234</v>
      </c>
      <c r="C1757" t="s">
        <v>3</v>
      </c>
      <c r="D1757" s="5">
        <v>28</v>
      </c>
      <c r="E1757" s="6">
        <v>43287</v>
      </c>
      <c r="F1757" t="s">
        <v>134</v>
      </c>
      <c r="G1757" t="s">
        <v>7</v>
      </c>
      <c r="H1757" t="s">
        <v>7</v>
      </c>
      <c r="I1757" s="3">
        <v>43629.52</v>
      </c>
      <c r="J1757" s="3">
        <v>43624.52</v>
      </c>
      <c r="K1757" s="4">
        <v>4</v>
      </c>
      <c r="L1757" s="4">
        <v>348.24</v>
      </c>
      <c r="M1757" s="4">
        <v>19</v>
      </c>
      <c r="N1757" s="4">
        <v>1766.62</v>
      </c>
      <c r="O1757" s="4"/>
    </row>
    <row r="1758" spans="1:15">
      <c r="A1758">
        <v>10001757</v>
      </c>
      <c r="B1758" s="3">
        <v>43234</v>
      </c>
      <c r="C1758" t="s">
        <v>2</v>
      </c>
      <c r="D1758" s="5">
        <v>31</v>
      </c>
      <c r="E1758" s="6">
        <v>43282</v>
      </c>
      <c r="F1758" t="s">
        <v>134</v>
      </c>
      <c r="G1758" t="s">
        <v>7</v>
      </c>
      <c r="H1758" t="s">
        <v>25</v>
      </c>
      <c r="I1758" s="3">
        <v>43604.800000000003</v>
      </c>
      <c r="J1758" s="3">
        <v>43601.8</v>
      </c>
      <c r="K1758" s="4">
        <v>3</v>
      </c>
      <c r="L1758" s="4">
        <v>292.52999999999997</v>
      </c>
      <c r="M1758" s="4">
        <v>52</v>
      </c>
      <c r="N1758" s="4">
        <v>3832.92</v>
      </c>
      <c r="O1758" s="4"/>
    </row>
    <row r="1759" spans="1:15">
      <c r="A1759">
        <v>10001758</v>
      </c>
      <c r="B1759" s="3">
        <v>43234</v>
      </c>
      <c r="C1759" t="s">
        <v>3</v>
      </c>
      <c r="D1759" s="5">
        <v>36</v>
      </c>
      <c r="E1759" s="6" t="s">
        <v>133</v>
      </c>
      <c r="F1759" t="s">
        <v>133</v>
      </c>
      <c r="G1759" t="s">
        <v>7</v>
      </c>
      <c r="H1759" t="s">
        <v>16</v>
      </c>
      <c r="I1759" s="3">
        <v>43357.599999999999</v>
      </c>
      <c r="J1759" s="3">
        <v>43356.6</v>
      </c>
      <c r="K1759" s="4">
        <v>8</v>
      </c>
      <c r="L1759" s="4">
        <v>706.24</v>
      </c>
      <c r="M1759" s="4">
        <v>0</v>
      </c>
      <c r="N1759" s="4">
        <v>0</v>
      </c>
      <c r="O1759" s="4"/>
    </row>
    <row r="1760" spans="1:15">
      <c r="A1760">
        <v>10001759</v>
      </c>
      <c r="B1760" s="3">
        <v>43234</v>
      </c>
      <c r="C1760" t="s">
        <v>2</v>
      </c>
      <c r="D1760" s="5">
        <v>22</v>
      </c>
      <c r="E1760" s="6">
        <v>43285</v>
      </c>
      <c r="F1760" t="s">
        <v>134</v>
      </c>
      <c r="G1760" t="s">
        <v>7</v>
      </c>
      <c r="H1760" t="s">
        <v>16</v>
      </c>
      <c r="I1760" s="3">
        <v>43613.04</v>
      </c>
      <c r="J1760" s="3">
        <v>43611.040000000001</v>
      </c>
      <c r="K1760" s="4">
        <v>3</v>
      </c>
      <c r="L1760" s="4">
        <v>361.35</v>
      </c>
      <c r="M1760" s="4">
        <v>30</v>
      </c>
      <c r="N1760" s="4">
        <v>1576.8</v>
      </c>
      <c r="O1760" s="4"/>
    </row>
    <row r="1761" spans="1:15">
      <c r="A1761">
        <v>10001760</v>
      </c>
      <c r="B1761" s="3">
        <v>43234</v>
      </c>
      <c r="C1761" t="s">
        <v>2</v>
      </c>
      <c r="D1761" s="5">
        <v>49</v>
      </c>
      <c r="E1761" s="6">
        <v>43282</v>
      </c>
      <c r="F1761" t="s">
        <v>134</v>
      </c>
      <c r="G1761" t="s">
        <v>7</v>
      </c>
      <c r="H1761" t="s">
        <v>7</v>
      </c>
      <c r="I1761" s="3">
        <v>43608.92</v>
      </c>
      <c r="J1761" s="3">
        <v>43606.92</v>
      </c>
      <c r="K1761" s="4">
        <v>3</v>
      </c>
      <c r="L1761" s="4">
        <v>349.05</v>
      </c>
      <c r="M1761" s="4">
        <v>17</v>
      </c>
      <c r="N1761" s="4">
        <v>1197.48</v>
      </c>
      <c r="O1761" s="4"/>
    </row>
    <row r="1762" spans="1:15">
      <c r="A1762">
        <v>10001761</v>
      </c>
      <c r="B1762" s="3">
        <v>43234</v>
      </c>
      <c r="C1762" t="s">
        <v>2</v>
      </c>
      <c r="D1762" s="5">
        <v>40</v>
      </c>
      <c r="E1762" s="6" t="s">
        <v>133</v>
      </c>
      <c r="F1762" t="s">
        <v>133</v>
      </c>
      <c r="G1762" t="s">
        <v>7</v>
      </c>
      <c r="H1762" t="s">
        <v>13</v>
      </c>
      <c r="I1762" s="3">
        <v>43472.959999999999</v>
      </c>
      <c r="J1762" s="3">
        <v>43472.959999999999</v>
      </c>
      <c r="K1762" s="4">
        <v>16</v>
      </c>
      <c r="L1762" s="4">
        <v>2054.4</v>
      </c>
      <c r="M1762" s="4">
        <v>0</v>
      </c>
      <c r="N1762" s="4">
        <v>0</v>
      </c>
      <c r="O1762" s="4"/>
    </row>
    <row r="1763" spans="1:15">
      <c r="A1763">
        <v>10001762</v>
      </c>
      <c r="B1763" s="3">
        <v>43234</v>
      </c>
      <c r="C1763" t="s">
        <v>2</v>
      </c>
      <c r="D1763" s="5">
        <v>29</v>
      </c>
      <c r="E1763" s="6">
        <v>43284</v>
      </c>
      <c r="F1763" t="s">
        <v>134</v>
      </c>
      <c r="G1763" t="s">
        <v>7</v>
      </c>
      <c r="H1763" t="s">
        <v>236</v>
      </c>
      <c r="I1763" s="3">
        <v>43629.52</v>
      </c>
      <c r="J1763" s="3">
        <v>43625.52</v>
      </c>
      <c r="K1763" s="4">
        <v>3</v>
      </c>
      <c r="L1763" s="4">
        <v>284.37</v>
      </c>
      <c r="M1763" s="4">
        <v>26</v>
      </c>
      <c r="N1763" s="4">
        <v>1853.54</v>
      </c>
      <c r="O1763" s="4"/>
    </row>
    <row r="1764" spans="1:15">
      <c r="A1764">
        <v>10001763</v>
      </c>
      <c r="B1764" s="3">
        <v>43234</v>
      </c>
      <c r="C1764" t="s">
        <v>3</v>
      </c>
      <c r="D1764" s="5">
        <v>32</v>
      </c>
      <c r="E1764" s="6">
        <v>43284</v>
      </c>
      <c r="F1764" t="s">
        <v>134</v>
      </c>
      <c r="G1764" t="s">
        <v>7</v>
      </c>
      <c r="H1764" t="s">
        <v>236</v>
      </c>
      <c r="I1764" s="3">
        <v>43646</v>
      </c>
      <c r="J1764" s="3">
        <v>43641</v>
      </c>
      <c r="K1764" s="4">
        <v>3</v>
      </c>
      <c r="L1764" s="4">
        <v>444.09</v>
      </c>
      <c r="M1764" s="4">
        <v>26</v>
      </c>
      <c r="N1764" s="4">
        <v>2419.04</v>
      </c>
      <c r="O1764" s="4"/>
    </row>
    <row r="1765" spans="1:15">
      <c r="A1765">
        <v>10001764</v>
      </c>
      <c r="B1765" s="3">
        <v>43234</v>
      </c>
      <c r="C1765" t="s">
        <v>2</v>
      </c>
      <c r="D1765" s="5">
        <v>46</v>
      </c>
      <c r="E1765" s="6" t="s">
        <v>133</v>
      </c>
      <c r="F1765" t="s">
        <v>133</v>
      </c>
      <c r="G1765" t="s">
        <v>7</v>
      </c>
      <c r="H1765" t="s">
        <v>7</v>
      </c>
      <c r="I1765" s="3">
        <v>43497.68</v>
      </c>
      <c r="J1765" s="3">
        <v>43496.68</v>
      </c>
      <c r="K1765" s="4">
        <v>18</v>
      </c>
      <c r="L1765" s="4">
        <v>1513.26</v>
      </c>
      <c r="M1765" s="4">
        <v>0</v>
      </c>
      <c r="N1765" s="4">
        <v>0</v>
      </c>
      <c r="O1765" s="4"/>
    </row>
    <row r="1766" spans="1:15">
      <c r="A1766">
        <v>10001765</v>
      </c>
      <c r="B1766" s="3">
        <v>43234</v>
      </c>
      <c r="C1766" t="s">
        <v>3</v>
      </c>
      <c r="D1766" s="5">
        <v>33</v>
      </c>
      <c r="E1766" s="6">
        <v>43284</v>
      </c>
      <c r="F1766" t="s">
        <v>134</v>
      </c>
      <c r="G1766" t="s">
        <v>7</v>
      </c>
      <c r="H1766" t="s">
        <v>236</v>
      </c>
      <c r="I1766" s="3">
        <v>43641.88</v>
      </c>
      <c r="J1766" s="3">
        <v>43638.879999999997</v>
      </c>
      <c r="K1766" s="4">
        <v>3</v>
      </c>
      <c r="L1766" s="4">
        <v>258.69</v>
      </c>
      <c r="M1766" s="4">
        <v>23</v>
      </c>
      <c r="N1766" s="4">
        <v>2224.79</v>
      </c>
      <c r="O1766" s="4"/>
    </row>
    <row r="1767" spans="1:15">
      <c r="A1767">
        <v>10001766</v>
      </c>
      <c r="B1767" s="3">
        <v>43234</v>
      </c>
      <c r="C1767" t="s">
        <v>3</v>
      </c>
      <c r="D1767" s="5">
        <v>33</v>
      </c>
      <c r="E1767" s="6">
        <v>43285</v>
      </c>
      <c r="F1767" t="s">
        <v>134</v>
      </c>
      <c r="G1767" t="s">
        <v>7</v>
      </c>
      <c r="H1767" t="s">
        <v>236</v>
      </c>
      <c r="I1767" s="3">
        <v>43613.04</v>
      </c>
      <c r="J1767" s="3">
        <v>43610.04</v>
      </c>
      <c r="K1767" s="4">
        <v>3</v>
      </c>
      <c r="L1767" s="4">
        <v>354.27</v>
      </c>
      <c r="M1767" s="4">
        <v>17</v>
      </c>
      <c r="N1767" s="4">
        <v>1565.02</v>
      </c>
      <c r="O1767" s="4"/>
    </row>
    <row r="1768" spans="1:15">
      <c r="A1768">
        <v>10001767</v>
      </c>
      <c r="B1768" s="3">
        <v>43234</v>
      </c>
      <c r="C1768" t="s">
        <v>2</v>
      </c>
      <c r="D1768" s="5">
        <v>45</v>
      </c>
      <c r="E1768" s="6" t="s">
        <v>133</v>
      </c>
      <c r="F1768" t="s">
        <v>133</v>
      </c>
      <c r="G1768" t="s">
        <v>7</v>
      </c>
      <c r="H1768" t="s">
        <v>11</v>
      </c>
      <c r="I1768" s="3">
        <v>43407.040000000001</v>
      </c>
      <c r="J1768" s="3">
        <v>43404.04</v>
      </c>
      <c r="K1768" s="4">
        <v>11</v>
      </c>
      <c r="L1768" s="4">
        <v>908.71</v>
      </c>
      <c r="M1768" s="4">
        <v>0</v>
      </c>
      <c r="N1768" s="4">
        <v>0</v>
      </c>
      <c r="O1768" s="4"/>
    </row>
    <row r="1769" spans="1:15">
      <c r="A1769">
        <v>10001768</v>
      </c>
      <c r="B1769" s="3">
        <v>43235</v>
      </c>
      <c r="C1769" t="s">
        <v>2</v>
      </c>
      <c r="D1769" s="5">
        <v>18</v>
      </c>
      <c r="E1769" s="6">
        <v>43285</v>
      </c>
      <c r="F1769" t="s">
        <v>134</v>
      </c>
      <c r="G1769" s="1" t="s">
        <v>7</v>
      </c>
      <c r="H1769" t="s">
        <v>7</v>
      </c>
      <c r="I1769" s="3">
        <v>43621.34</v>
      </c>
      <c r="J1769" s="3">
        <v>43621.34</v>
      </c>
      <c r="K1769" s="4">
        <v>3</v>
      </c>
      <c r="L1769" s="4">
        <v>411.03</v>
      </c>
      <c r="M1769" s="4">
        <v>45</v>
      </c>
      <c r="N1769" s="4">
        <v>2865.6</v>
      </c>
      <c r="O1769" s="4"/>
    </row>
    <row r="1770" spans="1:15">
      <c r="A1770">
        <v>10001769</v>
      </c>
      <c r="B1770" s="3">
        <v>43235</v>
      </c>
      <c r="C1770" t="s">
        <v>2</v>
      </c>
      <c r="D1770" s="5">
        <v>31</v>
      </c>
      <c r="E1770" s="6">
        <v>43285</v>
      </c>
      <c r="F1770" t="s">
        <v>134</v>
      </c>
      <c r="G1770" t="s">
        <v>7</v>
      </c>
      <c r="H1770" t="s">
        <v>7</v>
      </c>
      <c r="I1770" s="3">
        <v>43613.120000000003</v>
      </c>
      <c r="J1770" s="3">
        <v>43608.12</v>
      </c>
      <c r="K1770" s="4">
        <v>3</v>
      </c>
      <c r="L1770" s="4">
        <v>329.94</v>
      </c>
      <c r="M1770" s="4">
        <v>23</v>
      </c>
      <c r="N1770" s="4">
        <v>1635.07</v>
      </c>
      <c r="O1770" s="4"/>
    </row>
    <row r="1771" spans="1:15">
      <c r="A1771">
        <v>10001770</v>
      </c>
      <c r="B1771" s="3">
        <v>43235</v>
      </c>
      <c r="C1771" t="s">
        <v>2</v>
      </c>
      <c r="D1771" s="5">
        <v>45</v>
      </c>
      <c r="E1771" s="6" t="s">
        <v>133</v>
      </c>
      <c r="F1771" t="s">
        <v>133</v>
      </c>
      <c r="G1771" t="s">
        <v>7</v>
      </c>
      <c r="H1771" t="s">
        <v>7</v>
      </c>
      <c r="I1771" s="3">
        <v>43498.04</v>
      </c>
      <c r="J1771" s="3">
        <v>43497.04</v>
      </c>
      <c r="K1771" s="4">
        <v>17</v>
      </c>
      <c r="L1771" s="4">
        <v>2388.67</v>
      </c>
      <c r="M1771" s="4">
        <v>0</v>
      </c>
      <c r="N1771" s="4">
        <v>0</v>
      </c>
      <c r="O1771" s="4"/>
    </row>
    <row r="1772" spans="1:15">
      <c r="A1772">
        <v>10001771</v>
      </c>
      <c r="B1772" s="3">
        <v>43235</v>
      </c>
      <c r="C1772" t="s">
        <v>3</v>
      </c>
      <c r="D1772" s="5">
        <v>26</v>
      </c>
      <c r="E1772" s="6" t="s">
        <v>133</v>
      </c>
      <c r="F1772" t="s">
        <v>133</v>
      </c>
      <c r="G1772" t="s">
        <v>7</v>
      </c>
      <c r="H1772" t="s">
        <v>16</v>
      </c>
      <c r="I1772" s="3">
        <v>43465.16</v>
      </c>
      <c r="J1772" s="3">
        <v>43460.160000000003</v>
      </c>
      <c r="K1772" s="4">
        <v>15</v>
      </c>
      <c r="L1772" s="4">
        <v>2247.6</v>
      </c>
      <c r="M1772" s="4">
        <v>0</v>
      </c>
      <c r="N1772" s="4">
        <v>0</v>
      </c>
      <c r="O1772" s="4"/>
    </row>
    <row r="1773" spans="1:15">
      <c r="A1773">
        <v>10001772</v>
      </c>
      <c r="B1773" s="3">
        <v>43235</v>
      </c>
      <c r="C1773" t="s">
        <v>2</v>
      </c>
      <c r="D1773" s="5">
        <v>42</v>
      </c>
      <c r="E1773" s="6" t="s">
        <v>133</v>
      </c>
      <c r="F1773" t="s">
        <v>133</v>
      </c>
      <c r="G1773" t="s">
        <v>7</v>
      </c>
      <c r="H1773" t="s">
        <v>16</v>
      </c>
      <c r="I1773" s="3">
        <v>43576.13</v>
      </c>
      <c r="J1773" s="3">
        <v>43574.13</v>
      </c>
      <c r="K1773" s="4">
        <v>23</v>
      </c>
      <c r="L1773" s="4">
        <v>2182.6999999999998</v>
      </c>
      <c r="M1773" s="4">
        <v>0</v>
      </c>
      <c r="N1773" s="4">
        <v>0</v>
      </c>
      <c r="O1773" s="4"/>
    </row>
    <row r="1774" spans="1:15">
      <c r="A1774">
        <v>10001773</v>
      </c>
      <c r="B1774" s="3">
        <v>43235</v>
      </c>
      <c r="C1774" t="s">
        <v>3</v>
      </c>
      <c r="D1774" s="5">
        <v>40</v>
      </c>
      <c r="E1774" s="6" t="s">
        <v>133</v>
      </c>
      <c r="F1774" t="s">
        <v>133</v>
      </c>
      <c r="G1774" t="s">
        <v>7</v>
      </c>
      <c r="H1774" t="s">
        <v>7</v>
      </c>
      <c r="I1774" s="3">
        <v>43526.81</v>
      </c>
      <c r="J1774" s="3">
        <v>43521.81</v>
      </c>
      <c r="K1774" s="4">
        <v>19</v>
      </c>
      <c r="L1774" s="4">
        <v>1678.46</v>
      </c>
      <c r="M1774" s="4">
        <v>0</v>
      </c>
      <c r="N1774" s="4">
        <v>0</v>
      </c>
      <c r="O1774" s="4"/>
    </row>
    <row r="1775" spans="1:15">
      <c r="A1775">
        <v>10001774</v>
      </c>
      <c r="B1775" s="3">
        <v>43235</v>
      </c>
      <c r="C1775" t="s">
        <v>3</v>
      </c>
      <c r="D1775" s="5">
        <v>36</v>
      </c>
      <c r="E1775" s="6" t="s">
        <v>133</v>
      </c>
      <c r="F1775" t="s">
        <v>133</v>
      </c>
      <c r="G1775" t="s">
        <v>7</v>
      </c>
      <c r="H1775" t="s">
        <v>16</v>
      </c>
      <c r="I1775" s="3">
        <v>43461.05</v>
      </c>
      <c r="J1775" s="3">
        <v>43459.05</v>
      </c>
      <c r="K1775" s="4">
        <v>15</v>
      </c>
      <c r="L1775" s="4">
        <v>1731.75</v>
      </c>
      <c r="M1775" s="4">
        <v>0</v>
      </c>
      <c r="N1775" s="4">
        <v>0</v>
      </c>
      <c r="O1775" s="4"/>
    </row>
    <row r="1776" spans="1:15">
      <c r="A1776">
        <v>10001775</v>
      </c>
      <c r="B1776" s="3">
        <v>43236</v>
      </c>
      <c r="C1776" t="s">
        <v>2</v>
      </c>
      <c r="D1776" s="5">
        <v>27</v>
      </c>
      <c r="E1776" s="6">
        <v>43282</v>
      </c>
      <c r="F1776" t="s">
        <v>134</v>
      </c>
      <c r="G1776" s="1" t="s">
        <v>7</v>
      </c>
      <c r="H1776" t="s">
        <v>7</v>
      </c>
      <c r="I1776" s="3">
        <v>43621.4</v>
      </c>
      <c r="J1776" s="3">
        <v>43617.4</v>
      </c>
      <c r="K1776" s="4">
        <v>3</v>
      </c>
      <c r="L1776" s="4">
        <v>323.79000000000002</v>
      </c>
      <c r="M1776" s="4">
        <v>46</v>
      </c>
      <c r="N1776" s="4">
        <v>3461.5</v>
      </c>
      <c r="O1776" s="4"/>
    </row>
    <row r="1777" spans="1:15">
      <c r="A1777">
        <v>10001776</v>
      </c>
      <c r="B1777" s="3">
        <v>43236</v>
      </c>
      <c r="C1777" t="s">
        <v>2</v>
      </c>
      <c r="D1777" s="5">
        <v>25</v>
      </c>
      <c r="E1777" s="6">
        <v>43284</v>
      </c>
      <c r="F1777" t="s">
        <v>134</v>
      </c>
      <c r="G1777" s="1" t="s">
        <v>7</v>
      </c>
      <c r="H1777" t="s">
        <v>17</v>
      </c>
      <c r="I1777" s="3">
        <v>43646</v>
      </c>
      <c r="J1777" s="3">
        <v>43641</v>
      </c>
      <c r="K1777" s="4">
        <v>3</v>
      </c>
      <c r="L1777" s="4">
        <v>240.87</v>
      </c>
      <c r="M1777" s="4">
        <v>52</v>
      </c>
      <c r="N1777" s="4">
        <v>3057.6</v>
      </c>
      <c r="O1777" s="4"/>
    </row>
    <row r="1778" spans="1:15">
      <c r="A1778">
        <v>10001777</v>
      </c>
      <c r="B1778" s="3">
        <v>43236</v>
      </c>
      <c r="C1778" t="s">
        <v>2</v>
      </c>
      <c r="D1778" s="5">
        <v>36</v>
      </c>
      <c r="E1778" s="6" t="s">
        <v>133</v>
      </c>
      <c r="F1778" t="s">
        <v>133</v>
      </c>
      <c r="G1778" s="1" t="s">
        <v>7</v>
      </c>
      <c r="H1778" t="s">
        <v>7</v>
      </c>
      <c r="I1778" s="3">
        <v>43449.2</v>
      </c>
      <c r="J1778" s="3">
        <v>43444.2</v>
      </c>
      <c r="K1778" s="4">
        <v>14</v>
      </c>
      <c r="L1778" s="4">
        <v>1383.34</v>
      </c>
      <c r="M1778" s="4">
        <v>0</v>
      </c>
      <c r="N1778" s="4">
        <v>0</v>
      </c>
      <c r="O1778" s="4"/>
    </row>
    <row r="1779" spans="1:15">
      <c r="A1779">
        <v>10001778</v>
      </c>
      <c r="B1779" s="3">
        <v>43236</v>
      </c>
      <c r="C1779" t="s">
        <v>3</v>
      </c>
      <c r="D1779" s="5">
        <v>35</v>
      </c>
      <c r="E1779" s="6" t="s">
        <v>133</v>
      </c>
      <c r="F1779" t="s">
        <v>133</v>
      </c>
      <c r="G1779" s="1" t="s">
        <v>7</v>
      </c>
      <c r="H1779" t="s">
        <v>19</v>
      </c>
      <c r="I1779" s="3">
        <v>43617.3</v>
      </c>
      <c r="J1779" s="3">
        <v>43614.3</v>
      </c>
      <c r="K1779" s="4">
        <v>25</v>
      </c>
      <c r="L1779" s="4">
        <v>2094</v>
      </c>
      <c r="M1779" s="4">
        <v>0</v>
      </c>
      <c r="N1779" s="4">
        <v>0</v>
      </c>
      <c r="O1779" s="4"/>
    </row>
    <row r="1780" spans="1:15">
      <c r="A1780">
        <v>10001779</v>
      </c>
      <c r="B1780" s="3">
        <v>43236</v>
      </c>
      <c r="C1780" t="s">
        <v>2</v>
      </c>
      <c r="D1780" s="5">
        <v>23</v>
      </c>
      <c r="E1780" s="6">
        <v>43282</v>
      </c>
      <c r="F1780" t="s">
        <v>134</v>
      </c>
      <c r="G1780" t="s">
        <v>7</v>
      </c>
      <c r="H1780" t="s">
        <v>7</v>
      </c>
      <c r="I1780" s="3">
        <v>43609.1</v>
      </c>
      <c r="J1780" s="3">
        <v>43607.1</v>
      </c>
      <c r="K1780" s="4">
        <v>3</v>
      </c>
      <c r="L1780" s="4">
        <v>246.45</v>
      </c>
      <c r="M1780" s="4">
        <v>17</v>
      </c>
      <c r="N1780" s="4">
        <v>1037.8499999999999</v>
      </c>
      <c r="O1780" s="4"/>
    </row>
    <row r="1781" spans="1:15">
      <c r="A1781">
        <v>10001780</v>
      </c>
      <c r="B1781" s="3">
        <v>43236</v>
      </c>
      <c r="C1781" t="s">
        <v>2</v>
      </c>
      <c r="D1781" s="5">
        <v>70</v>
      </c>
      <c r="E1781" s="6" t="s">
        <v>133</v>
      </c>
      <c r="F1781" t="s">
        <v>133</v>
      </c>
      <c r="G1781" t="s">
        <v>7</v>
      </c>
      <c r="H1781" t="s">
        <v>16</v>
      </c>
      <c r="I1781" s="3">
        <v>43584.5</v>
      </c>
      <c r="J1781" s="3">
        <v>43583.5</v>
      </c>
      <c r="K1781" s="4">
        <v>23</v>
      </c>
      <c r="L1781" s="4">
        <v>2202.25</v>
      </c>
      <c r="M1781" s="4">
        <v>0</v>
      </c>
      <c r="N1781" s="4">
        <v>0</v>
      </c>
      <c r="O1781" s="4"/>
    </row>
    <row r="1782" spans="1:15">
      <c r="A1782">
        <v>10001781</v>
      </c>
      <c r="B1782" s="3">
        <v>43236</v>
      </c>
      <c r="C1782" t="s">
        <v>2</v>
      </c>
      <c r="D1782" s="5">
        <v>23</v>
      </c>
      <c r="E1782" s="6">
        <v>43286</v>
      </c>
      <c r="F1782" t="s">
        <v>134</v>
      </c>
      <c r="G1782" t="s">
        <v>7</v>
      </c>
      <c r="H1782" t="s">
        <v>16</v>
      </c>
      <c r="I1782" s="3">
        <v>43613.2</v>
      </c>
      <c r="J1782" s="3">
        <v>43611.199999999997</v>
      </c>
      <c r="K1782" s="4">
        <v>3</v>
      </c>
      <c r="L1782" s="4">
        <v>422.73</v>
      </c>
      <c r="M1782" s="4">
        <v>36</v>
      </c>
      <c r="N1782" s="4">
        <v>3537.36</v>
      </c>
      <c r="O1782" s="4"/>
    </row>
    <row r="1783" spans="1:15">
      <c r="A1783">
        <v>10001782</v>
      </c>
      <c r="B1783" s="3">
        <v>43236</v>
      </c>
      <c r="C1783" t="s">
        <v>2</v>
      </c>
      <c r="D1783" s="5">
        <v>35</v>
      </c>
      <c r="E1783" s="6" t="s">
        <v>133</v>
      </c>
      <c r="F1783" t="s">
        <v>133</v>
      </c>
      <c r="G1783" t="s">
        <v>7</v>
      </c>
      <c r="H1783" t="s">
        <v>16</v>
      </c>
      <c r="I1783" s="3">
        <v>43359</v>
      </c>
      <c r="J1783" s="3">
        <v>43354</v>
      </c>
      <c r="K1783" s="4">
        <v>8</v>
      </c>
      <c r="L1783" s="4">
        <v>727.12</v>
      </c>
      <c r="M1783" s="4">
        <v>0</v>
      </c>
      <c r="N1783" s="4">
        <v>0</v>
      </c>
      <c r="O1783" s="4"/>
    </row>
    <row r="1784" spans="1:15">
      <c r="A1784">
        <v>10001783</v>
      </c>
      <c r="B1784" s="3">
        <v>43236</v>
      </c>
      <c r="C1784" t="s">
        <v>2</v>
      </c>
      <c r="D1784" s="5">
        <v>36</v>
      </c>
      <c r="E1784" s="6" t="s">
        <v>133</v>
      </c>
      <c r="F1784" t="s">
        <v>133</v>
      </c>
      <c r="G1784" t="s">
        <v>7</v>
      </c>
      <c r="H1784" t="s">
        <v>7</v>
      </c>
      <c r="I1784" s="3">
        <v>43576.3</v>
      </c>
      <c r="J1784" s="3">
        <v>43571.3</v>
      </c>
      <c r="K1784" s="4">
        <v>22</v>
      </c>
      <c r="L1784" s="4">
        <v>1648.02</v>
      </c>
      <c r="M1784" s="4">
        <v>0</v>
      </c>
      <c r="N1784" s="4">
        <v>0</v>
      </c>
      <c r="O1784" s="4"/>
    </row>
    <row r="1785" spans="1:15">
      <c r="A1785">
        <v>10001784</v>
      </c>
      <c r="B1785" s="3">
        <v>43236</v>
      </c>
      <c r="C1785" t="s">
        <v>2</v>
      </c>
      <c r="D1785" s="5">
        <v>31</v>
      </c>
      <c r="E1785" s="6">
        <v>43282</v>
      </c>
      <c r="F1785" t="s">
        <v>134</v>
      </c>
      <c r="G1785" t="s">
        <v>7</v>
      </c>
      <c r="H1785" t="s">
        <v>16</v>
      </c>
      <c r="I1785" s="3">
        <v>43641.9</v>
      </c>
      <c r="J1785" s="3">
        <v>43637.9</v>
      </c>
      <c r="K1785" s="4">
        <v>3</v>
      </c>
      <c r="L1785" s="4">
        <v>305.37</v>
      </c>
      <c r="M1785" s="4">
        <v>19</v>
      </c>
      <c r="N1785" s="4">
        <v>1031.51</v>
      </c>
      <c r="O1785" s="4"/>
    </row>
    <row r="1786" spans="1:15">
      <c r="A1786">
        <v>10001785</v>
      </c>
      <c r="B1786" s="3">
        <v>43236</v>
      </c>
      <c r="C1786" t="s">
        <v>3</v>
      </c>
      <c r="D1786" s="5">
        <v>26</v>
      </c>
      <c r="E1786" s="6">
        <v>43282</v>
      </c>
      <c r="F1786" t="s">
        <v>134</v>
      </c>
      <c r="G1786" t="s">
        <v>7</v>
      </c>
      <c r="H1786" t="s">
        <v>236</v>
      </c>
      <c r="I1786" s="3">
        <v>43617.3</v>
      </c>
      <c r="J1786" s="3">
        <v>43613.3</v>
      </c>
      <c r="K1786" s="4">
        <v>3</v>
      </c>
      <c r="L1786" s="4">
        <v>313.86</v>
      </c>
      <c r="M1786" s="4">
        <v>21</v>
      </c>
      <c r="N1786" s="4">
        <v>1414.56</v>
      </c>
      <c r="O1786" s="4"/>
    </row>
    <row r="1787" spans="1:15">
      <c r="A1787">
        <v>10001786</v>
      </c>
      <c r="B1787" s="3">
        <v>43236</v>
      </c>
      <c r="C1787" t="s">
        <v>3</v>
      </c>
      <c r="D1787" s="5">
        <v>30</v>
      </c>
      <c r="E1787" s="6" t="s">
        <v>133</v>
      </c>
      <c r="F1787" t="s">
        <v>133</v>
      </c>
      <c r="G1787" t="s">
        <v>7</v>
      </c>
      <c r="H1787" t="s">
        <v>7</v>
      </c>
      <c r="I1787" s="3">
        <v>43461.5</v>
      </c>
      <c r="J1787" s="3">
        <v>43456.5</v>
      </c>
      <c r="K1787" s="4">
        <v>15</v>
      </c>
      <c r="L1787" s="4">
        <v>2041.35</v>
      </c>
      <c r="M1787" s="4">
        <v>0</v>
      </c>
      <c r="N1787" s="4">
        <v>0</v>
      </c>
      <c r="O1787" s="4"/>
    </row>
    <row r="1788" spans="1:15">
      <c r="A1788">
        <v>10001787</v>
      </c>
      <c r="B1788" s="3">
        <v>43236</v>
      </c>
      <c r="C1788" t="s">
        <v>2</v>
      </c>
      <c r="D1788" s="5">
        <v>22</v>
      </c>
      <c r="E1788" s="6">
        <v>43286</v>
      </c>
      <c r="F1788" t="s">
        <v>134</v>
      </c>
      <c r="G1788" t="s">
        <v>7</v>
      </c>
      <c r="H1788" t="s">
        <v>16</v>
      </c>
      <c r="I1788" s="3">
        <v>43641.9</v>
      </c>
      <c r="J1788" s="3">
        <v>43636.9</v>
      </c>
      <c r="K1788" s="4">
        <v>3</v>
      </c>
      <c r="L1788" s="4">
        <v>408.6</v>
      </c>
      <c r="M1788" s="4">
        <v>23</v>
      </c>
      <c r="N1788" s="4">
        <v>2258.6</v>
      </c>
      <c r="O1788" s="4"/>
    </row>
    <row r="1789" spans="1:15">
      <c r="A1789">
        <v>10001788</v>
      </c>
      <c r="B1789" s="3">
        <v>43236</v>
      </c>
      <c r="C1789" t="s">
        <v>2</v>
      </c>
      <c r="D1789" s="5">
        <v>47</v>
      </c>
      <c r="E1789" s="6" t="s">
        <v>133</v>
      </c>
      <c r="F1789" t="s">
        <v>133</v>
      </c>
      <c r="G1789" t="s">
        <v>7</v>
      </c>
      <c r="H1789" t="s">
        <v>24</v>
      </c>
      <c r="I1789" s="3">
        <v>43518.9</v>
      </c>
      <c r="J1789" s="3">
        <v>43514.9</v>
      </c>
      <c r="K1789" s="4">
        <v>19</v>
      </c>
      <c r="L1789" s="4">
        <v>1724.06</v>
      </c>
      <c r="M1789" s="4">
        <v>0</v>
      </c>
      <c r="N1789" s="4">
        <v>0</v>
      </c>
      <c r="O1789" s="4"/>
    </row>
    <row r="1790" spans="1:15">
      <c r="A1790">
        <v>10001789</v>
      </c>
      <c r="B1790" s="3">
        <v>43236</v>
      </c>
      <c r="C1790" t="s">
        <v>2</v>
      </c>
      <c r="D1790" s="5">
        <v>26</v>
      </c>
      <c r="E1790" s="6">
        <v>43287</v>
      </c>
      <c r="F1790" t="s">
        <v>134</v>
      </c>
      <c r="G1790" t="s">
        <v>7</v>
      </c>
      <c r="H1790" t="s">
        <v>236</v>
      </c>
      <c r="I1790" s="3">
        <v>43605</v>
      </c>
      <c r="J1790" s="3">
        <v>43601</v>
      </c>
      <c r="K1790" s="4">
        <v>3</v>
      </c>
      <c r="L1790" s="4">
        <v>247.92</v>
      </c>
      <c r="M1790" s="4">
        <v>18</v>
      </c>
      <c r="N1790" s="4">
        <v>946.26</v>
      </c>
      <c r="O1790" s="4"/>
    </row>
    <row r="1791" spans="1:15">
      <c r="A1791">
        <v>10001790</v>
      </c>
      <c r="B1791" s="3">
        <v>43236</v>
      </c>
      <c r="C1791" t="s">
        <v>3</v>
      </c>
      <c r="D1791" s="5">
        <v>19</v>
      </c>
      <c r="E1791" s="6">
        <v>43282</v>
      </c>
      <c r="F1791" t="s">
        <v>134</v>
      </c>
      <c r="G1791" t="s">
        <v>7</v>
      </c>
      <c r="H1791" t="s">
        <v>7</v>
      </c>
      <c r="I1791" s="3">
        <v>43621.4</v>
      </c>
      <c r="J1791" s="3">
        <v>43617.4</v>
      </c>
      <c r="K1791" s="4">
        <v>3</v>
      </c>
      <c r="L1791" s="4">
        <v>298.23</v>
      </c>
      <c r="M1791" s="4">
        <v>17</v>
      </c>
      <c r="N1791" s="4">
        <v>1403.35</v>
      </c>
      <c r="O1791" s="4"/>
    </row>
    <row r="1792" spans="1:15">
      <c r="A1792">
        <v>10001791</v>
      </c>
      <c r="B1792" s="3">
        <v>43237</v>
      </c>
      <c r="C1792" t="s">
        <v>2</v>
      </c>
      <c r="D1792" s="5">
        <v>30</v>
      </c>
      <c r="E1792" s="6">
        <v>43285</v>
      </c>
      <c r="F1792" t="s">
        <v>134</v>
      </c>
      <c r="G1792" s="1" t="s">
        <v>7</v>
      </c>
      <c r="H1792" t="s">
        <v>7</v>
      </c>
      <c r="I1792" s="3">
        <v>43617.37</v>
      </c>
      <c r="J1792" s="3">
        <v>43613.37</v>
      </c>
      <c r="K1792" s="4">
        <v>3</v>
      </c>
      <c r="L1792" s="4">
        <v>367.53</v>
      </c>
      <c r="M1792" s="4">
        <v>23</v>
      </c>
      <c r="N1792" s="4">
        <v>1538.24</v>
      </c>
      <c r="O1792" s="4"/>
    </row>
    <row r="1793" spans="1:15">
      <c r="A1793">
        <v>10001792</v>
      </c>
      <c r="B1793" s="3">
        <v>43237</v>
      </c>
      <c r="C1793" t="s">
        <v>2</v>
      </c>
      <c r="D1793" s="5">
        <v>43</v>
      </c>
      <c r="E1793" s="6" t="s">
        <v>133</v>
      </c>
      <c r="F1793" t="s">
        <v>133</v>
      </c>
      <c r="G1793" s="1" t="s">
        <v>7</v>
      </c>
      <c r="H1793" t="s">
        <v>7</v>
      </c>
      <c r="I1793" s="3">
        <v>43625.55</v>
      </c>
      <c r="J1793" s="3">
        <v>43625.55</v>
      </c>
      <c r="K1793" s="4">
        <v>26</v>
      </c>
      <c r="L1793" s="4">
        <v>2129.4</v>
      </c>
      <c r="M1793" s="4">
        <v>0</v>
      </c>
      <c r="N1793" s="4">
        <v>0</v>
      </c>
      <c r="O1793" s="4"/>
    </row>
    <row r="1794" spans="1:15">
      <c r="A1794">
        <v>10001793</v>
      </c>
      <c r="B1794" s="3">
        <v>43237</v>
      </c>
      <c r="C1794" t="s">
        <v>3</v>
      </c>
      <c r="D1794" s="5">
        <v>21</v>
      </c>
      <c r="E1794" s="6">
        <v>43285</v>
      </c>
      <c r="F1794" t="s">
        <v>134</v>
      </c>
      <c r="G1794" t="s">
        <v>7</v>
      </c>
      <c r="H1794" t="s">
        <v>7</v>
      </c>
      <c r="I1794" s="3">
        <v>43613.279999999999</v>
      </c>
      <c r="J1794" s="3">
        <v>43612.28</v>
      </c>
      <c r="K1794" s="4">
        <v>3</v>
      </c>
      <c r="L1794" s="4">
        <v>351.99</v>
      </c>
      <c r="M1794" s="4">
        <v>33</v>
      </c>
      <c r="N1794" s="4">
        <v>1728.21</v>
      </c>
      <c r="O1794" s="4"/>
    </row>
    <row r="1795" spans="1:15">
      <c r="A1795">
        <v>10001794</v>
      </c>
      <c r="B1795" s="3">
        <v>43237</v>
      </c>
      <c r="C1795" t="s">
        <v>2</v>
      </c>
      <c r="D1795" s="5">
        <v>32</v>
      </c>
      <c r="E1795" s="6" t="s">
        <v>133</v>
      </c>
      <c r="F1795" t="s">
        <v>133</v>
      </c>
      <c r="G1795" t="s">
        <v>90</v>
      </c>
      <c r="H1795" t="s">
        <v>236</v>
      </c>
      <c r="I1795" s="3">
        <v>43629.64</v>
      </c>
      <c r="J1795" s="3">
        <v>43627.64</v>
      </c>
      <c r="K1795" s="4">
        <v>26</v>
      </c>
      <c r="L1795" s="4">
        <v>1691.82</v>
      </c>
      <c r="M1795" s="4">
        <v>0</v>
      </c>
      <c r="N1795" s="4">
        <v>0</v>
      </c>
      <c r="O1795" s="4"/>
    </row>
    <row r="1796" spans="1:15">
      <c r="A1796">
        <v>10001795</v>
      </c>
      <c r="B1796" s="3">
        <v>43237</v>
      </c>
      <c r="C1796" t="s">
        <v>3</v>
      </c>
      <c r="D1796" s="5">
        <v>27</v>
      </c>
      <c r="E1796" s="6">
        <v>43283</v>
      </c>
      <c r="F1796" t="s">
        <v>134</v>
      </c>
      <c r="G1796" t="s">
        <v>7</v>
      </c>
      <c r="H1796" t="s">
        <v>7</v>
      </c>
      <c r="I1796" s="3">
        <v>43641.91</v>
      </c>
      <c r="J1796" s="3">
        <v>43639.91</v>
      </c>
      <c r="K1796" s="4">
        <v>3</v>
      </c>
      <c r="L1796" s="4">
        <v>385.59</v>
      </c>
      <c r="M1796" s="4">
        <v>19</v>
      </c>
      <c r="N1796" s="4">
        <v>1877.58</v>
      </c>
      <c r="O1796" s="4"/>
    </row>
    <row r="1797" spans="1:15">
      <c r="A1797">
        <v>10001796</v>
      </c>
      <c r="B1797" s="3">
        <v>43237</v>
      </c>
      <c r="C1797" t="s">
        <v>2</v>
      </c>
      <c r="D1797" s="5">
        <v>31</v>
      </c>
      <c r="E1797" s="6">
        <v>43283</v>
      </c>
      <c r="F1797" t="s">
        <v>134</v>
      </c>
      <c r="G1797" t="s">
        <v>7</v>
      </c>
      <c r="H1797" t="s">
        <v>7</v>
      </c>
      <c r="I1797" s="3">
        <v>43613.279999999999</v>
      </c>
      <c r="J1797" s="3">
        <v>43613.279999999999</v>
      </c>
      <c r="K1797" s="4">
        <v>3</v>
      </c>
      <c r="L1797" s="4">
        <v>420.54</v>
      </c>
      <c r="M1797" s="4">
        <v>24</v>
      </c>
      <c r="N1797" s="4">
        <v>1880.88</v>
      </c>
      <c r="O1797" s="4"/>
    </row>
    <row r="1798" spans="1:15">
      <c r="A1798">
        <v>10001797</v>
      </c>
      <c r="B1798" s="3">
        <v>43237</v>
      </c>
      <c r="C1798" t="s">
        <v>3</v>
      </c>
      <c r="D1798" s="5">
        <v>45</v>
      </c>
      <c r="E1798" s="6" t="s">
        <v>133</v>
      </c>
      <c r="F1798" t="s">
        <v>133</v>
      </c>
      <c r="G1798" t="s">
        <v>7</v>
      </c>
      <c r="H1798" t="s">
        <v>20</v>
      </c>
      <c r="I1798" s="3">
        <v>43371.97</v>
      </c>
      <c r="J1798" s="3">
        <v>43371.97</v>
      </c>
      <c r="K1798" s="4">
        <v>9</v>
      </c>
      <c r="L1798" s="4">
        <v>883.98</v>
      </c>
      <c r="M1798" s="4">
        <v>0</v>
      </c>
      <c r="N1798" s="4">
        <v>0</v>
      </c>
      <c r="O1798" s="4"/>
    </row>
    <row r="1799" spans="1:15">
      <c r="A1799">
        <v>10001798</v>
      </c>
      <c r="B1799" s="3">
        <v>43237</v>
      </c>
      <c r="C1799" t="s">
        <v>2</v>
      </c>
      <c r="D1799" s="5">
        <v>47</v>
      </c>
      <c r="E1799" s="6">
        <v>43287</v>
      </c>
      <c r="F1799" t="s">
        <v>134</v>
      </c>
      <c r="G1799" t="s">
        <v>7</v>
      </c>
      <c r="H1799" t="s">
        <v>7</v>
      </c>
      <c r="I1799" s="3">
        <v>43621.46</v>
      </c>
      <c r="J1799" s="3">
        <v>43621.46</v>
      </c>
      <c r="K1799" s="4">
        <v>3</v>
      </c>
      <c r="L1799" s="4">
        <v>290.82</v>
      </c>
      <c r="M1799" s="4">
        <v>21</v>
      </c>
      <c r="N1799" s="4">
        <v>1153.1099999999999</v>
      </c>
      <c r="O1799" s="4"/>
    </row>
    <row r="1800" spans="1:15">
      <c r="A1800">
        <v>10001799</v>
      </c>
      <c r="B1800" s="3">
        <v>43237</v>
      </c>
      <c r="C1800" t="s">
        <v>2</v>
      </c>
      <c r="D1800" s="5">
        <v>22</v>
      </c>
      <c r="E1800" s="6" t="s">
        <v>133</v>
      </c>
      <c r="F1800" t="s">
        <v>133</v>
      </c>
      <c r="G1800" t="s">
        <v>7</v>
      </c>
      <c r="H1800" t="s">
        <v>7</v>
      </c>
      <c r="I1800" s="3">
        <v>43551.93</v>
      </c>
      <c r="J1800" s="3">
        <v>43546.93</v>
      </c>
      <c r="K1800" s="4">
        <v>21</v>
      </c>
      <c r="L1800" s="4">
        <v>1617.42</v>
      </c>
      <c r="M1800" s="4">
        <v>0</v>
      </c>
      <c r="N1800" s="4">
        <v>0</v>
      </c>
      <c r="O1800" s="4"/>
    </row>
    <row r="1801" spans="1:15">
      <c r="A1801">
        <v>10001800</v>
      </c>
      <c r="B1801" s="3">
        <v>43237</v>
      </c>
      <c r="C1801" t="s">
        <v>2</v>
      </c>
      <c r="D1801" s="5">
        <v>35</v>
      </c>
      <c r="E1801" s="6" t="s">
        <v>133</v>
      </c>
      <c r="F1801" t="s">
        <v>133</v>
      </c>
      <c r="G1801" t="s">
        <v>7</v>
      </c>
      <c r="H1801" t="s">
        <v>11</v>
      </c>
      <c r="I1801" s="3">
        <v>43453.77</v>
      </c>
      <c r="J1801" s="3">
        <v>43453.77</v>
      </c>
      <c r="K1801" s="4">
        <v>14</v>
      </c>
      <c r="L1801" s="4">
        <v>2055.62</v>
      </c>
      <c r="M1801" s="4">
        <v>0</v>
      </c>
      <c r="N1801" s="4">
        <v>0</v>
      </c>
      <c r="O1801" s="4"/>
    </row>
    <row r="1802" spans="1:15">
      <c r="A1802">
        <v>10001801</v>
      </c>
      <c r="B1802" s="3">
        <v>43237</v>
      </c>
      <c r="C1802" t="s">
        <v>2</v>
      </c>
      <c r="D1802" s="5">
        <v>25</v>
      </c>
      <c r="E1802" s="6">
        <v>43282</v>
      </c>
      <c r="F1802" t="s">
        <v>134</v>
      </c>
      <c r="G1802" t="s">
        <v>7</v>
      </c>
      <c r="H1802" t="s">
        <v>236</v>
      </c>
      <c r="I1802" s="3">
        <v>43633.73</v>
      </c>
      <c r="J1802" s="3">
        <v>43631.73</v>
      </c>
      <c r="K1802" s="4">
        <v>3</v>
      </c>
      <c r="L1802" s="4">
        <v>442.35</v>
      </c>
      <c r="M1802" s="4">
        <v>33</v>
      </c>
      <c r="N1802" s="4">
        <v>2979.24</v>
      </c>
      <c r="O1802" s="4"/>
    </row>
    <row r="1803" spans="1:15">
      <c r="A1803">
        <v>10001802</v>
      </c>
      <c r="B1803" s="3">
        <v>43237</v>
      </c>
      <c r="C1803" t="s">
        <v>2</v>
      </c>
      <c r="D1803" s="5">
        <v>30</v>
      </c>
      <c r="E1803" s="6">
        <v>43282</v>
      </c>
      <c r="F1803" t="s">
        <v>134</v>
      </c>
      <c r="G1803" t="s">
        <v>7</v>
      </c>
      <c r="H1803" t="s">
        <v>236</v>
      </c>
      <c r="I1803" s="3">
        <v>43646</v>
      </c>
      <c r="J1803" s="3">
        <v>43646</v>
      </c>
      <c r="K1803" s="4">
        <v>3</v>
      </c>
      <c r="L1803" s="4">
        <v>365.97</v>
      </c>
      <c r="M1803" s="4">
        <v>19</v>
      </c>
      <c r="N1803" s="4">
        <v>1067.6099999999999</v>
      </c>
      <c r="O1803" s="4"/>
    </row>
    <row r="1804" spans="1:15">
      <c r="A1804">
        <v>10001803</v>
      </c>
      <c r="B1804" s="3">
        <v>43237</v>
      </c>
      <c r="C1804" t="s">
        <v>2</v>
      </c>
      <c r="D1804" s="5">
        <v>26</v>
      </c>
      <c r="E1804" s="6" t="s">
        <v>133</v>
      </c>
      <c r="F1804" t="s">
        <v>133</v>
      </c>
      <c r="G1804" t="s">
        <v>7</v>
      </c>
      <c r="H1804" t="s">
        <v>48</v>
      </c>
      <c r="I1804" s="3">
        <v>43502.85</v>
      </c>
      <c r="J1804" s="3">
        <v>43502.85</v>
      </c>
      <c r="K1804" s="4">
        <v>18</v>
      </c>
      <c r="L1804" s="4">
        <v>2195.64</v>
      </c>
      <c r="M1804" s="4">
        <v>0</v>
      </c>
      <c r="N1804" s="4">
        <v>0</v>
      </c>
      <c r="O1804" s="4"/>
    </row>
    <row r="1805" spans="1:15">
      <c r="A1805">
        <v>10001804</v>
      </c>
      <c r="B1805" s="3">
        <v>43237</v>
      </c>
      <c r="C1805" t="s">
        <v>2</v>
      </c>
      <c r="D1805" s="5">
        <v>22</v>
      </c>
      <c r="E1805" s="6">
        <v>43285</v>
      </c>
      <c r="F1805" t="s">
        <v>134</v>
      </c>
      <c r="G1805" t="s">
        <v>7</v>
      </c>
      <c r="H1805" t="s">
        <v>236</v>
      </c>
      <c r="I1805" s="3">
        <v>43633.73</v>
      </c>
      <c r="J1805" s="3">
        <v>43629.73</v>
      </c>
      <c r="K1805" s="4">
        <v>3</v>
      </c>
      <c r="L1805" s="4">
        <v>416.55</v>
      </c>
      <c r="M1805" s="4">
        <v>36</v>
      </c>
      <c r="N1805" s="4">
        <v>3356.28</v>
      </c>
      <c r="O1805" s="4"/>
    </row>
    <row r="1806" spans="1:15">
      <c r="A1806">
        <v>10001805</v>
      </c>
      <c r="B1806" s="3">
        <v>43237</v>
      </c>
      <c r="C1806" t="s">
        <v>2</v>
      </c>
      <c r="D1806" s="5">
        <v>29</v>
      </c>
      <c r="E1806" s="6">
        <v>43282</v>
      </c>
      <c r="F1806" t="s">
        <v>134</v>
      </c>
      <c r="G1806" t="s">
        <v>7</v>
      </c>
      <c r="H1806" t="s">
        <v>11</v>
      </c>
      <c r="I1806" s="3">
        <v>43605.1</v>
      </c>
      <c r="J1806" s="3">
        <v>43602.1</v>
      </c>
      <c r="K1806" s="4">
        <v>3</v>
      </c>
      <c r="L1806" s="4">
        <v>405.93</v>
      </c>
      <c r="M1806" s="4">
        <v>46</v>
      </c>
      <c r="N1806" s="4">
        <v>4084.8</v>
      </c>
      <c r="O1806" s="4"/>
    </row>
    <row r="1807" spans="1:15">
      <c r="A1807">
        <v>10001806</v>
      </c>
      <c r="B1807" s="3">
        <v>43237</v>
      </c>
      <c r="C1807" t="s">
        <v>2</v>
      </c>
      <c r="D1807" s="5">
        <v>40</v>
      </c>
      <c r="E1807" s="6" t="s">
        <v>133</v>
      </c>
      <c r="F1807" t="s">
        <v>133</v>
      </c>
      <c r="G1807" t="s">
        <v>7</v>
      </c>
      <c r="H1807" t="s">
        <v>11</v>
      </c>
      <c r="I1807" s="3">
        <v>43457.86</v>
      </c>
      <c r="J1807" s="3">
        <v>43457.86</v>
      </c>
      <c r="K1807" s="4">
        <v>15</v>
      </c>
      <c r="L1807" s="4">
        <v>1488.75</v>
      </c>
      <c r="M1807" s="4">
        <v>0</v>
      </c>
      <c r="N1807" s="4">
        <v>0</v>
      </c>
      <c r="O1807" s="4"/>
    </row>
    <row r="1808" spans="1:15">
      <c r="A1808">
        <v>10001807</v>
      </c>
      <c r="B1808" s="3">
        <v>43238</v>
      </c>
      <c r="C1808" t="s">
        <v>2</v>
      </c>
      <c r="D1808" s="5">
        <v>28</v>
      </c>
      <c r="E1808" s="6">
        <v>43285</v>
      </c>
      <c r="F1808" t="s">
        <v>134</v>
      </c>
      <c r="G1808" s="1" t="s">
        <v>7</v>
      </c>
      <c r="H1808" t="s">
        <v>7</v>
      </c>
      <c r="I1808" s="3">
        <v>43625.599999999999</v>
      </c>
      <c r="J1808" s="3">
        <v>43623.6</v>
      </c>
      <c r="K1808" s="4">
        <v>3</v>
      </c>
      <c r="L1808" s="4">
        <v>256.5</v>
      </c>
      <c r="M1808" s="4">
        <v>18</v>
      </c>
      <c r="N1808" s="4">
        <v>1562.58</v>
      </c>
      <c r="O1808" s="4"/>
    </row>
    <row r="1809" spans="1:15">
      <c r="A1809">
        <v>10001808</v>
      </c>
      <c r="B1809" s="3">
        <v>43238</v>
      </c>
      <c r="C1809" t="s">
        <v>2</v>
      </c>
      <c r="D1809" s="5">
        <v>29</v>
      </c>
      <c r="E1809" s="6">
        <v>43282</v>
      </c>
      <c r="F1809" t="s">
        <v>134</v>
      </c>
      <c r="G1809" s="1" t="s">
        <v>7</v>
      </c>
      <c r="H1809" t="s">
        <v>11</v>
      </c>
      <c r="I1809" s="3">
        <v>43621.52</v>
      </c>
      <c r="J1809" s="3">
        <v>43616.52</v>
      </c>
      <c r="K1809" s="4">
        <v>3</v>
      </c>
      <c r="L1809" s="4">
        <v>285.69</v>
      </c>
      <c r="M1809" s="4">
        <v>30</v>
      </c>
      <c r="N1809" s="4">
        <v>2246.4</v>
      </c>
      <c r="O1809" s="4"/>
    </row>
    <row r="1810" spans="1:15">
      <c r="A1810">
        <v>10001809</v>
      </c>
      <c r="B1810" s="3">
        <v>43238</v>
      </c>
      <c r="C1810" t="s">
        <v>3</v>
      </c>
      <c r="D1810" s="5">
        <v>53</v>
      </c>
      <c r="E1810" s="6">
        <v>43286</v>
      </c>
      <c r="F1810" t="s">
        <v>134</v>
      </c>
      <c r="G1810" t="s">
        <v>7</v>
      </c>
      <c r="H1810" t="s">
        <v>25</v>
      </c>
      <c r="I1810" s="3">
        <v>43641.919999999998</v>
      </c>
      <c r="J1810" s="3">
        <v>43640.92</v>
      </c>
      <c r="K1810" s="4">
        <v>3</v>
      </c>
      <c r="L1810" s="4">
        <v>427.65</v>
      </c>
      <c r="M1810" s="4">
        <v>28</v>
      </c>
      <c r="N1810" s="4">
        <v>1751.68</v>
      </c>
      <c r="O1810" s="4"/>
    </row>
    <row r="1811" spans="1:15">
      <c r="A1811">
        <v>10001810</v>
      </c>
      <c r="B1811" s="3">
        <v>43238</v>
      </c>
      <c r="C1811" t="s">
        <v>2</v>
      </c>
      <c r="D1811" s="5">
        <v>24</v>
      </c>
      <c r="E1811" s="6">
        <v>43285</v>
      </c>
      <c r="F1811" t="s">
        <v>134</v>
      </c>
      <c r="G1811" t="s">
        <v>7</v>
      </c>
      <c r="H1811" t="s">
        <v>27</v>
      </c>
      <c r="I1811" s="3">
        <v>43625.599999999999</v>
      </c>
      <c r="J1811" s="3">
        <v>43620.6</v>
      </c>
      <c r="K1811" s="4">
        <v>3</v>
      </c>
      <c r="L1811" s="4">
        <v>295.77</v>
      </c>
      <c r="M1811" s="4">
        <v>40</v>
      </c>
      <c r="N1811" s="4">
        <v>3705.6</v>
      </c>
      <c r="O1811" s="4"/>
    </row>
    <row r="1812" spans="1:15">
      <c r="A1812">
        <v>10001811</v>
      </c>
      <c r="B1812" s="3">
        <v>43238</v>
      </c>
      <c r="C1812" t="s">
        <v>2</v>
      </c>
      <c r="D1812" s="5">
        <v>33</v>
      </c>
      <c r="E1812" s="6">
        <v>43284</v>
      </c>
      <c r="F1812" t="s">
        <v>134</v>
      </c>
      <c r="G1812" t="s">
        <v>7</v>
      </c>
      <c r="H1812" t="s">
        <v>114</v>
      </c>
      <c r="I1812" s="3">
        <v>43641.919999999998</v>
      </c>
      <c r="J1812" s="3">
        <v>43637.919999999998</v>
      </c>
      <c r="K1812" s="4">
        <v>3</v>
      </c>
      <c r="L1812" s="4">
        <v>394.89</v>
      </c>
      <c r="M1812" s="4">
        <v>40</v>
      </c>
      <c r="N1812" s="4">
        <v>3590</v>
      </c>
      <c r="O1812" s="4"/>
    </row>
    <row r="1813" spans="1:15">
      <c r="A1813">
        <v>10001812</v>
      </c>
      <c r="B1813" s="3">
        <v>43238</v>
      </c>
      <c r="C1813" t="s">
        <v>2</v>
      </c>
      <c r="D1813" s="5">
        <v>40</v>
      </c>
      <c r="E1813" s="6">
        <v>43286</v>
      </c>
      <c r="F1813" t="s">
        <v>134</v>
      </c>
      <c r="G1813" t="s">
        <v>7</v>
      </c>
      <c r="H1813" t="s">
        <v>25</v>
      </c>
      <c r="I1813" s="3">
        <v>43637.84</v>
      </c>
      <c r="J1813" s="3">
        <v>43632.84</v>
      </c>
      <c r="K1813" s="4">
        <v>3</v>
      </c>
      <c r="L1813" s="4">
        <v>309.95999999999998</v>
      </c>
      <c r="M1813" s="4">
        <v>36</v>
      </c>
      <c r="N1813" s="4">
        <v>2211.84</v>
      </c>
      <c r="O1813" s="4"/>
    </row>
    <row r="1814" spans="1:15">
      <c r="A1814">
        <v>10001813</v>
      </c>
      <c r="B1814" s="3">
        <v>43238</v>
      </c>
      <c r="C1814" t="s">
        <v>3</v>
      </c>
      <c r="D1814" s="5">
        <v>61</v>
      </c>
      <c r="E1814" s="6">
        <v>43283</v>
      </c>
      <c r="F1814" t="s">
        <v>134</v>
      </c>
      <c r="G1814" t="s">
        <v>7</v>
      </c>
      <c r="H1814" t="s">
        <v>7</v>
      </c>
      <c r="I1814" s="3">
        <v>43605.2</v>
      </c>
      <c r="J1814" s="3">
        <v>43603.199999999997</v>
      </c>
      <c r="K1814" s="4">
        <v>3</v>
      </c>
      <c r="L1814" s="4">
        <v>349.29</v>
      </c>
      <c r="M1814" s="4">
        <v>52</v>
      </c>
      <c r="N1814" s="4">
        <v>4795.96</v>
      </c>
      <c r="O1814" s="4"/>
    </row>
    <row r="1815" spans="1:15">
      <c r="A1815">
        <v>10001814</v>
      </c>
      <c r="B1815" s="3">
        <v>43238</v>
      </c>
      <c r="C1815" t="s">
        <v>3</v>
      </c>
      <c r="D1815" s="5">
        <v>33</v>
      </c>
      <c r="E1815" s="6">
        <v>43284</v>
      </c>
      <c r="F1815" t="s">
        <v>134</v>
      </c>
      <c r="G1815" t="s">
        <v>7</v>
      </c>
      <c r="H1815" t="s">
        <v>16</v>
      </c>
      <c r="I1815" s="3">
        <v>43646</v>
      </c>
      <c r="J1815" s="3">
        <v>43643</v>
      </c>
      <c r="K1815" s="4">
        <v>3</v>
      </c>
      <c r="L1815" s="4">
        <v>427.86</v>
      </c>
      <c r="M1815" s="4">
        <v>20</v>
      </c>
      <c r="N1815" s="4">
        <v>1102.5999999999999</v>
      </c>
      <c r="O1815" s="4"/>
    </row>
    <row r="1816" spans="1:15">
      <c r="A1816">
        <v>10001815</v>
      </c>
      <c r="B1816" s="3">
        <v>43238</v>
      </c>
      <c r="C1816" t="s">
        <v>2</v>
      </c>
      <c r="D1816" s="5">
        <v>49</v>
      </c>
      <c r="E1816" s="6" t="s">
        <v>133</v>
      </c>
      <c r="F1816" t="s">
        <v>133</v>
      </c>
      <c r="G1816" t="s">
        <v>7</v>
      </c>
      <c r="H1816" t="s">
        <v>17</v>
      </c>
      <c r="I1816" s="3">
        <v>43470.559999999998</v>
      </c>
      <c r="J1816" s="3">
        <v>43466.559999999998</v>
      </c>
      <c r="K1816" s="4">
        <v>15</v>
      </c>
      <c r="L1816" s="4">
        <v>1380.15</v>
      </c>
      <c r="M1816" s="4">
        <v>0</v>
      </c>
      <c r="N1816" s="4">
        <v>0</v>
      </c>
      <c r="O1816" s="4"/>
    </row>
    <row r="1817" spans="1:15">
      <c r="A1817">
        <v>10001816</v>
      </c>
      <c r="B1817" s="3">
        <v>43238</v>
      </c>
      <c r="C1817" t="s">
        <v>3</v>
      </c>
      <c r="D1817" s="5">
        <v>31</v>
      </c>
      <c r="E1817" s="6" t="s">
        <v>133</v>
      </c>
      <c r="F1817" t="s">
        <v>133</v>
      </c>
      <c r="G1817" t="s">
        <v>7</v>
      </c>
      <c r="H1817" t="s">
        <v>236</v>
      </c>
      <c r="I1817" s="3">
        <v>43401.2</v>
      </c>
      <c r="J1817" s="3">
        <v>43401.2</v>
      </c>
      <c r="K1817" s="4">
        <v>11</v>
      </c>
      <c r="L1817" s="4">
        <v>1282.27</v>
      </c>
      <c r="M1817" s="4">
        <v>0</v>
      </c>
      <c r="N1817" s="4">
        <v>0</v>
      </c>
      <c r="O1817" s="4"/>
    </row>
    <row r="1818" spans="1:15">
      <c r="A1818">
        <v>10001817</v>
      </c>
      <c r="B1818" s="3">
        <v>43239</v>
      </c>
      <c r="C1818" t="s">
        <v>2</v>
      </c>
      <c r="D1818" s="5">
        <v>20</v>
      </c>
      <c r="E1818" s="6">
        <v>43287</v>
      </c>
      <c r="F1818" t="s">
        <v>134</v>
      </c>
      <c r="G1818" s="1" t="s">
        <v>7</v>
      </c>
      <c r="H1818" t="s">
        <v>53</v>
      </c>
      <c r="I1818" s="3">
        <v>43617.51</v>
      </c>
      <c r="J1818" s="3">
        <v>43613.51</v>
      </c>
      <c r="K1818" s="4">
        <v>3</v>
      </c>
      <c r="L1818" s="4">
        <v>353.19</v>
      </c>
      <c r="M1818" s="4">
        <v>36</v>
      </c>
      <c r="N1818" s="4">
        <v>2464.1999999999998</v>
      </c>
      <c r="O1818" s="4"/>
    </row>
    <row r="1819" spans="1:15">
      <c r="A1819">
        <v>10001818</v>
      </c>
      <c r="B1819" s="3">
        <v>43239</v>
      </c>
      <c r="C1819" t="s">
        <v>3</v>
      </c>
      <c r="D1819" s="5">
        <v>26</v>
      </c>
      <c r="E1819" s="6" t="s">
        <v>133</v>
      </c>
      <c r="F1819" t="s">
        <v>133</v>
      </c>
      <c r="G1819" t="s">
        <v>7</v>
      </c>
      <c r="H1819" t="s">
        <v>16</v>
      </c>
      <c r="I1819" s="3">
        <v>43613.440000000002</v>
      </c>
      <c r="J1819" s="3">
        <v>43608.44</v>
      </c>
      <c r="K1819" s="4">
        <v>25</v>
      </c>
      <c r="L1819" s="4">
        <v>1756.5</v>
      </c>
      <c r="M1819" s="4">
        <v>0</v>
      </c>
      <c r="N1819" s="4">
        <v>0</v>
      </c>
      <c r="O1819" s="4"/>
    </row>
    <row r="1820" spans="1:15">
      <c r="A1820">
        <v>10001819</v>
      </c>
      <c r="B1820" s="3">
        <v>43239</v>
      </c>
      <c r="C1820" t="s">
        <v>2</v>
      </c>
      <c r="D1820" s="5">
        <v>44</v>
      </c>
      <c r="E1820" s="6" t="s">
        <v>133</v>
      </c>
      <c r="F1820" t="s">
        <v>133</v>
      </c>
      <c r="G1820" t="s">
        <v>7</v>
      </c>
      <c r="H1820" t="s">
        <v>13</v>
      </c>
      <c r="I1820" s="3">
        <v>43519.83</v>
      </c>
      <c r="J1820" s="3">
        <v>43515.83</v>
      </c>
      <c r="K1820" s="4">
        <v>18</v>
      </c>
      <c r="L1820" s="4">
        <v>2676.42</v>
      </c>
      <c r="M1820" s="4">
        <v>0</v>
      </c>
      <c r="N1820" s="4">
        <v>0</v>
      </c>
      <c r="O1820" s="4"/>
    </row>
    <row r="1821" spans="1:15">
      <c r="A1821">
        <v>10001820</v>
      </c>
      <c r="B1821" s="3">
        <v>43239</v>
      </c>
      <c r="C1821" t="s">
        <v>2</v>
      </c>
      <c r="D1821" s="5">
        <v>27</v>
      </c>
      <c r="E1821" s="6">
        <v>43284</v>
      </c>
      <c r="F1821" t="s">
        <v>134</v>
      </c>
      <c r="G1821" t="s">
        <v>7</v>
      </c>
      <c r="H1821" t="s">
        <v>236</v>
      </c>
      <c r="I1821" s="3">
        <v>43609.37</v>
      </c>
      <c r="J1821" s="3">
        <v>43608.37</v>
      </c>
      <c r="K1821" s="4">
        <v>3</v>
      </c>
      <c r="L1821" s="4">
        <v>241.59</v>
      </c>
      <c r="M1821" s="4">
        <v>20</v>
      </c>
      <c r="N1821" s="4">
        <v>1026.8</v>
      </c>
      <c r="O1821" s="4"/>
    </row>
    <row r="1822" spans="1:15">
      <c r="A1822">
        <v>10001821</v>
      </c>
      <c r="B1822" s="3">
        <v>43239</v>
      </c>
      <c r="C1822" t="s">
        <v>2</v>
      </c>
      <c r="D1822" s="5">
        <v>48</v>
      </c>
      <c r="E1822" s="6" t="s">
        <v>133</v>
      </c>
      <c r="F1822" t="s">
        <v>133</v>
      </c>
      <c r="G1822" t="s">
        <v>7</v>
      </c>
      <c r="H1822" t="s">
        <v>52</v>
      </c>
      <c r="I1822" s="3">
        <v>43454.71</v>
      </c>
      <c r="J1822" s="3">
        <v>43454.71</v>
      </c>
      <c r="K1822" s="4">
        <v>14</v>
      </c>
      <c r="L1822" s="4">
        <v>1319.5</v>
      </c>
      <c r="M1822" s="4">
        <v>0</v>
      </c>
      <c r="N1822" s="4">
        <v>0</v>
      </c>
      <c r="O1822" s="4"/>
    </row>
    <row r="1823" spans="1:15">
      <c r="A1823">
        <v>10001822</v>
      </c>
      <c r="B1823" s="3">
        <v>43239</v>
      </c>
      <c r="C1823" t="s">
        <v>2</v>
      </c>
      <c r="D1823" s="5">
        <v>41</v>
      </c>
      <c r="E1823" s="6">
        <v>43287</v>
      </c>
      <c r="F1823" t="s">
        <v>134</v>
      </c>
      <c r="G1823" t="s">
        <v>7</v>
      </c>
      <c r="H1823" t="s">
        <v>236</v>
      </c>
      <c r="I1823" s="3">
        <v>43621.58</v>
      </c>
      <c r="J1823" s="3">
        <v>43621.58</v>
      </c>
      <c r="K1823" s="4">
        <v>3</v>
      </c>
      <c r="L1823" s="4">
        <v>432.87</v>
      </c>
      <c r="M1823" s="4">
        <v>20</v>
      </c>
      <c r="N1823" s="4">
        <v>1990.4</v>
      </c>
      <c r="O1823" s="4"/>
    </row>
    <row r="1824" spans="1:15">
      <c r="A1824">
        <v>10001823</v>
      </c>
      <c r="B1824" s="3">
        <v>43240</v>
      </c>
      <c r="C1824" t="s">
        <v>3</v>
      </c>
      <c r="D1824" s="5">
        <v>28</v>
      </c>
      <c r="E1824" s="6">
        <v>43283</v>
      </c>
      <c r="F1824" t="s">
        <v>134</v>
      </c>
      <c r="G1824" s="1" t="s">
        <v>7</v>
      </c>
      <c r="H1824" t="s">
        <v>25</v>
      </c>
      <c r="I1824" s="3">
        <v>43617.58</v>
      </c>
      <c r="J1824" s="3">
        <v>43616.58</v>
      </c>
      <c r="K1824" s="4">
        <v>3</v>
      </c>
      <c r="L1824" s="4">
        <v>365.37</v>
      </c>
      <c r="M1824" s="4">
        <v>18</v>
      </c>
      <c r="N1824" s="4">
        <v>1015.2</v>
      </c>
      <c r="O1824" s="4"/>
    </row>
    <row r="1825" spans="1:15">
      <c r="A1825">
        <v>10001824</v>
      </c>
      <c r="B1825" s="3">
        <v>43240</v>
      </c>
      <c r="C1825" t="s">
        <v>2</v>
      </c>
      <c r="D1825" s="5">
        <v>24</v>
      </c>
      <c r="E1825" s="6">
        <v>43285</v>
      </c>
      <c r="F1825" t="s">
        <v>134</v>
      </c>
      <c r="G1825" s="1" t="s">
        <v>7</v>
      </c>
      <c r="H1825" t="s">
        <v>7</v>
      </c>
      <c r="I1825" s="3">
        <v>43629.760000000002</v>
      </c>
      <c r="J1825" s="3">
        <v>43629.760000000002</v>
      </c>
      <c r="K1825" s="4">
        <v>3</v>
      </c>
      <c r="L1825" s="4">
        <v>413.73</v>
      </c>
      <c r="M1825" s="4">
        <v>26</v>
      </c>
      <c r="N1825" s="4">
        <v>1412.58</v>
      </c>
      <c r="O1825" s="4"/>
    </row>
    <row r="1826" spans="1:15">
      <c r="A1826">
        <v>10001825</v>
      </c>
      <c r="B1826" s="3">
        <v>43240</v>
      </c>
      <c r="C1826" t="s">
        <v>3</v>
      </c>
      <c r="D1826" s="5">
        <v>33</v>
      </c>
      <c r="E1826" s="6">
        <v>43283</v>
      </c>
      <c r="F1826" t="s">
        <v>134</v>
      </c>
      <c r="G1826" s="1" t="s">
        <v>7</v>
      </c>
      <c r="H1826" t="s">
        <v>24</v>
      </c>
      <c r="I1826" s="3">
        <v>43633.82</v>
      </c>
      <c r="J1826" s="3">
        <v>43631.82</v>
      </c>
      <c r="K1826" s="4">
        <v>3</v>
      </c>
      <c r="L1826" s="4">
        <v>443.01</v>
      </c>
      <c r="M1826" s="4">
        <v>20</v>
      </c>
      <c r="N1826" s="4">
        <v>1729.6</v>
      </c>
      <c r="O1826" s="4"/>
    </row>
    <row r="1827" spans="1:15">
      <c r="A1827">
        <v>10001826</v>
      </c>
      <c r="B1827" s="3">
        <v>43240</v>
      </c>
      <c r="C1827" t="s">
        <v>2</v>
      </c>
      <c r="D1827" s="5">
        <v>45</v>
      </c>
      <c r="E1827" s="6" t="s">
        <v>133</v>
      </c>
      <c r="F1827" t="s">
        <v>133</v>
      </c>
      <c r="G1827" t="s">
        <v>7</v>
      </c>
      <c r="H1827" t="s">
        <v>7</v>
      </c>
      <c r="I1827" s="3">
        <v>43378.04</v>
      </c>
      <c r="J1827" s="3">
        <v>43375.040000000001</v>
      </c>
      <c r="K1827" s="4">
        <v>9</v>
      </c>
      <c r="L1827" s="4">
        <v>1120.5899999999999</v>
      </c>
      <c r="M1827" s="4">
        <v>0</v>
      </c>
      <c r="N1827" s="4">
        <v>0</v>
      </c>
      <c r="O1827" s="4"/>
    </row>
    <row r="1828" spans="1:15">
      <c r="A1828">
        <v>10001827</v>
      </c>
      <c r="B1828" s="3">
        <v>43240</v>
      </c>
      <c r="C1828" t="s">
        <v>3</v>
      </c>
      <c r="D1828" s="5">
        <v>29</v>
      </c>
      <c r="E1828" s="6">
        <v>43287</v>
      </c>
      <c r="F1828" t="s">
        <v>134</v>
      </c>
      <c r="G1828" t="s">
        <v>7</v>
      </c>
      <c r="H1828" t="s">
        <v>7</v>
      </c>
      <c r="I1828" s="3">
        <v>43633.82</v>
      </c>
      <c r="J1828" s="3">
        <v>43630.82</v>
      </c>
      <c r="K1828" s="4">
        <v>3</v>
      </c>
      <c r="L1828" s="4">
        <v>288.33</v>
      </c>
      <c r="M1828" s="4">
        <v>36</v>
      </c>
      <c r="N1828" s="4">
        <v>3236.4</v>
      </c>
      <c r="O1828" s="4"/>
    </row>
    <row r="1829" spans="1:15">
      <c r="A1829">
        <v>10001828</v>
      </c>
      <c r="B1829" s="3">
        <v>43240</v>
      </c>
      <c r="C1829" t="s">
        <v>2</v>
      </c>
      <c r="D1829" s="5">
        <v>49</v>
      </c>
      <c r="E1829" s="6" t="s">
        <v>133</v>
      </c>
      <c r="F1829" t="s">
        <v>133</v>
      </c>
      <c r="G1829" t="s">
        <v>7</v>
      </c>
      <c r="H1829" t="s">
        <v>7</v>
      </c>
      <c r="I1829" s="3">
        <v>43646</v>
      </c>
      <c r="J1829" s="3">
        <v>43644</v>
      </c>
      <c r="K1829" s="4">
        <v>27</v>
      </c>
      <c r="L1829" s="4">
        <v>2525.31</v>
      </c>
      <c r="M1829" s="4">
        <v>0</v>
      </c>
      <c r="N1829" s="4">
        <v>0</v>
      </c>
      <c r="O1829" s="4"/>
    </row>
    <row r="1830" spans="1:15">
      <c r="A1830">
        <v>10001829</v>
      </c>
      <c r="B1830" s="3">
        <v>43240</v>
      </c>
      <c r="C1830" t="s">
        <v>2</v>
      </c>
      <c r="D1830" s="5">
        <v>28</v>
      </c>
      <c r="E1830" s="6">
        <v>43282</v>
      </c>
      <c r="F1830" t="s">
        <v>134</v>
      </c>
      <c r="G1830" t="s">
        <v>7</v>
      </c>
      <c r="H1830" t="s">
        <v>13</v>
      </c>
      <c r="I1830" s="3">
        <v>43641.94</v>
      </c>
      <c r="J1830" s="3">
        <v>43638.94</v>
      </c>
      <c r="K1830" s="4">
        <v>3</v>
      </c>
      <c r="L1830" s="4">
        <v>387.81</v>
      </c>
      <c r="M1830" s="4">
        <v>40</v>
      </c>
      <c r="N1830" s="4">
        <v>3290.8</v>
      </c>
      <c r="O1830" s="4"/>
    </row>
    <row r="1831" spans="1:15">
      <c r="A1831">
        <v>10001830</v>
      </c>
      <c r="B1831" s="3">
        <v>43240</v>
      </c>
      <c r="C1831" t="s">
        <v>2</v>
      </c>
      <c r="D1831" s="5">
        <v>45</v>
      </c>
      <c r="E1831" s="6" t="s">
        <v>133</v>
      </c>
      <c r="F1831" t="s">
        <v>133</v>
      </c>
      <c r="G1831" t="s">
        <v>7</v>
      </c>
      <c r="H1831" t="s">
        <v>25</v>
      </c>
      <c r="I1831" s="3">
        <v>43576.98</v>
      </c>
      <c r="J1831" s="3">
        <v>43575.98</v>
      </c>
      <c r="K1831" s="4">
        <v>22</v>
      </c>
      <c r="L1831" s="4">
        <v>1626.46</v>
      </c>
      <c r="M1831" s="4">
        <v>0</v>
      </c>
      <c r="N1831" s="4">
        <v>0</v>
      </c>
      <c r="O1831" s="4"/>
    </row>
    <row r="1832" spans="1:15">
      <c r="A1832">
        <v>10001831</v>
      </c>
      <c r="B1832" s="3">
        <v>43240</v>
      </c>
      <c r="C1832" t="s">
        <v>2</v>
      </c>
      <c r="D1832" s="5">
        <v>31</v>
      </c>
      <c r="E1832" s="6">
        <v>43284</v>
      </c>
      <c r="F1832" t="s">
        <v>134</v>
      </c>
      <c r="G1832" t="s">
        <v>7</v>
      </c>
      <c r="H1832" t="s">
        <v>7</v>
      </c>
      <c r="I1832" s="3">
        <v>43609.46</v>
      </c>
      <c r="J1832" s="3">
        <v>43605.46</v>
      </c>
      <c r="K1832" s="4">
        <v>3</v>
      </c>
      <c r="L1832" s="4">
        <v>446.97</v>
      </c>
      <c r="M1832" s="4">
        <v>21</v>
      </c>
      <c r="N1832" s="4">
        <v>1665.3</v>
      </c>
      <c r="O1832" s="4"/>
    </row>
    <row r="1833" spans="1:15">
      <c r="A1833">
        <v>10001832</v>
      </c>
      <c r="B1833" s="3">
        <v>43240</v>
      </c>
      <c r="C1833" t="s">
        <v>2</v>
      </c>
      <c r="D1833" s="5">
        <v>20</v>
      </c>
      <c r="E1833" s="6">
        <v>43282</v>
      </c>
      <c r="F1833" t="s">
        <v>134</v>
      </c>
      <c r="G1833" t="s">
        <v>7</v>
      </c>
      <c r="H1833" t="s">
        <v>25</v>
      </c>
      <c r="I1833" s="3">
        <v>43609.46</v>
      </c>
      <c r="J1833" s="3">
        <v>43608.46</v>
      </c>
      <c r="K1833" s="4">
        <v>3</v>
      </c>
      <c r="L1833" s="4">
        <v>367.71</v>
      </c>
      <c r="M1833" s="4">
        <v>23</v>
      </c>
      <c r="N1833" s="4">
        <v>1748</v>
      </c>
      <c r="O1833" s="4"/>
    </row>
    <row r="1834" spans="1:15">
      <c r="A1834">
        <v>10001833</v>
      </c>
      <c r="B1834" s="3">
        <v>43240</v>
      </c>
      <c r="C1834" t="s">
        <v>2</v>
      </c>
      <c r="D1834" s="5">
        <v>24</v>
      </c>
      <c r="E1834" s="6">
        <v>43285</v>
      </c>
      <c r="F1834" t="s">
        <v>134</v>
      </c>
      <c r="G1834" t="s">
        <v>7</v>
      </c>
      <c r="H1834" t="s">
        <v>16</v>
      </c>
      <c r="I1834" s="3">
        <v>43625.7</v>
      </c>
      <c r="J1834" s="3">
        <v>43623.7</v>
      </c>
      <c r="K1834" s="4">
        <v>3</v>
      </c>
      <c r="L1834" s="4">
        <v>288.66000000000003</v>
      </c>
      <c r="M1834" s="4">
        <v>21</v>
      </c>
      <c r="N1834" s="4">
        <v>1932.84</v>
      </c>
      <c r="O1834" s="4"/>
    </row>
    <row r="1835" spans="1:15">
      <c r="A1835">
        <v>10001834</v>
      </c>
      <c r="B1835" s="3">
        <v>43240</v>
      </c>
      <c r="C1835" t="s">
        <v>2</v>
      </c>
      <c r="D1835" s="5">
        <v>48</v>
      </c>
      <c r="E1835" s="6" t="s">
        <v>133</v>
      </c>
      <c r="F1835" t="s">
        <v>133</v>
      </c>
      <c r="G1835" t="s">
        <v>7</v>
      </c>
      <c r="H1835" t="s">
        <v>7</v>
      </c>
      <c r="I1835" s="3">
        <v>43581.04</v>
      </c>
      <c r="J1835" s="3">
        <v>43580.04</v>
      </c>
      <c r="K1835" s="4">
        <v>23</v>
      </c>
      <c r="L1835" s="4">
        <v>2012.73</v>
      </c>
      <c r="M1835" s="4">
        <v>0</v>
      </c>
      <c r="N1835" s="4">
        <v>0</v>
      </c>
      <c r="O1835" s="4"/>
    </row>
    <row r="1836" spans="1:15">
      <c r="A1836">
        <v>10001835</v>
      </c>
      <c r="B1836" s="3">
        <v>43240</v>
      </c>
      <c r="C1836" t="s">
        <v>2</v>
      </c>
      <c r="D1836" s="5">
        <v>26</v>
      </c>
      <c r="E1836" s="6">
        <v>43282</v>
      </c>
      <c r="F1836" t="s">
        <v>134</v>
      </c>
      <c r="G1836" t="s">
        <v>7</v>
      </c>
      <c r="H1836" t="s">
        <v>236</v>
      </c>
      <c r="I1836" s="3">
        <v>43605.4</v>
      </c>
      <c r="J1836" s="3">
        <v>43600.4</v>
      </c>
      <c r="K1836" s="4">
        <v>3</v>
      </c>
      <c r="L1836" s="4">
        <v>433.77</v>
      </c>
      <c r="M1836" s="4">
        <v>23</v>
      </c>
      <c r="N1836" s="4">
        <v>1234.4100000000001</v>
      </c>
      <c r="O1836" s="4"/>
    </row>
    <row r="1837" spans="1:15">
      <c r="A1837">
        <v>10001836</v>
      </c>
      <c r="B1837" s="3">
        <v>43240</v>
      </c>
      <c r="C1837" t="s">
        <v>2</v>
      </c>
      <c r="D1837" s="5">
        <v>21</v>
      </c>
      <c r="E1837" s="6">
        <v>43283</v>
      </c>
      <c r="F1837" t="s">
        <v>134</v>
      </c>
      <c r="G1837" t="s">
        <v>7</v>
      </c>
      <c r="H1837" t="s">
        <v>7</v>
      </c>
      <c r="I1837" s="3">
        <v>43605.4</v>
      </c>
      <c r="J1837" s="3">
        <v>43600.4</v>
      </c>
      <c r="K1837" s="4">
        <v>3</v>
      </c>
      <c r="L1837" s="4">
        <v>421.14</v>
      </c>
      <c r="M1837" s="4">
        <v>26</v>
      </c>
      <c r="N1837" s="4">
        <v>2259.14</v>
      </c>
      <c r="O1837" s="4"/>
    </row>
    <row r="1838" spans="1:15">
      <c r="A1838">
        <v>10001837</v>
      </c>
      <c r="B1838" s="3">
        <v>43241</v>
      </c>
      <c r="C1838" t="s">
        <v>2</v>
      </c>
      <c r="D1838" s="5">
        <v>26</v>
      </c>
      <c r="E1838" s="6">
        <v>43285</v>
      </c>
      <c r="F1838" t="s">
        <v>134</v>
      </c>
      <c r="G1838" s="1" t="s">
        <v>7</v>
      </c>
      <c r="H1838" t="s">
        <v>25</v>
      </c>
      <c r="I1838" s="3">
        <v>43637.9</v>
      </c>
      <c r="J1838" s="3">
        <v>43637.9</v>
      </c>
      <c r="K1838" s="4">
        <v>3</v>
      </c>
      <c r="L1838" s="4">
        <v>336.81</v>
      </c>
      <c r="M1838" s="4">
        <v>28</v>
      </c>
      <c r="N1838" s="4">
        <v>2559.7600000000002</v>
      </c>
      <c r="O1838" s="4"/>
    </row>
    <row r="1839" spans="1:15">
      <c r="A1839">
        <v>10001838</v>
      </c>
      <c r="B1839" s="3">
        <v>43241</v>
      </c>
      <c r="C1839" t="s">
        <v>2</v>
      </c>
      <c r="D1839" s="5">
        <v>38</v>
      </c>
      <c r="E1839" s="6" t="s">
        <v>133</v>
      </c>
      <c r="F1839" t="s">
        <v>133</v>
      </c>
      <c r="G1839" s="1" t="s">
        <v>7</v>
      </c>
      <c r="H1839" t="s">
        <v>16</v>
      </c>
      <c r="I1839" s="3">
        <v>43565</v>
      </c>
      <c r="J1839" s="3">
        <v>43560</v>
      </c>
      <c r="K1839" s="4">
        <v>21</v>
      </c>
      <c r="L1839" s="4">
        <v>2072.91</v>
      </c>
      <c r="M1839" s="4">
        <v>0</v>
      </c>
      <c r="N1839" s="4">
        <v>0</v>
      </c>
      <c r="O1839" s="4"/>
    </row>
    <row r="1840" spans="1:15">
      <c r="A1840">
        <v>10001839</v>
      </c>
      <c r="B1840" s="3">
        <v>43241</v>
      </c>
      <c r="C1840" t="s">
        <v>3</v>
      </c>
      <c r="D1840" s="5">
        <v>41</v>
      </c>
      <c r="E1840" s="6" t="s">
        <v>133</v>
      </c>
      <c r="F1840" t="s">
        <v>133</v>
      </c>
      <c r="G1840" s="1" t="s">
        <v>7</v>
      </c>
      <c r="H1840" t="s">
        <v>7</v>
      </c>
      <c r="I1840" s="3">
        <v>43447.55</v>
      </c>
      <c r="J1840" s="3">
        <v>43447.55</v>
      </c>
      <c r="K1840" s="4">
        <v>14</v>
      </c>
      <c r="L1840" s="4">
        <v>1203.8599999999999</v>
      </c>
      <c r="M1840" s="4">
        <v>0</v>
      </c>
      <c r="N1840" s="4">
        <v>0</v>
      </c>
      <c r="O1840" s="4"/>
    </row>
    <row r="1841" spans="1:15">
      <c r="A1841">
        <v>10001840</v>
      </c>
      <c r="B1841" s="3">
        <v>43241</v>
      </c>
      <c r="C1841" t="s">
        <v>3</v>
      </c>
      <c r="D1841" s="5">
        <v>26</v>
      </c>
      <c r="E1841" s="6">
        <v>43285</v>
      </c>
      <c r="F1841" t="s">
        <v>134</v>
      </c>
      <c r="G1841" s="1" t="s">
        <v>7</v>
      </c>
      <c r="H1841" t="s">
        <v>7</v>
      </c>
      <c r="I1841" s="3">
        <v>43605.5</v>
      </c>
      <c r="J1841" s="3">
        <v>43602.5</v>
      </c>
      <c r="K1841" s="4">
        <v>3</v>
      </c>
      <c r="L1841" s="4">
        <v>433.47</v>
      </c>
      <c r="M1841" s="4">
        <v>40</v>
      </c>
      <c r="N1841" s="4">
        <v>2276.8000000000002</v>
      </c>
      <c r="O1841" s="4"/>
    </row>
    <row r="1842" spans="1:15">
      <c r="A1842">
        <v>10001841</v>
      </c>
      <c r="B1842" s="3">
        <v>43241</v>
      </c>
      <c r="C1842" t="s">
        <v>3</v>
      </c>
      <c r="D1842" s="5">
        <v>18</v>
      </c>
      <c r="E1842" s="6" t="s">
        <v>133</v>
      </c>
      <c r="F1842" t="s">
        <v>133</v>
      </c>
      <c r="G1842" s="1" t="s">
        <v>7</v>
      </c>
      <c r="H1842" t="s">
        <v>7</v>
      </c>
      <c r="I1842" s="3">
        <v>43524.5</v>
      </c>
      <c r="J1842" s="3">
        <v>43524.5</v>
      </c>
      <c r="K1842" s="4">
        <v>19</v>
      </c>
      <c r="L1842" s="4">
        <v>2284.56</v>
      </c>
      <c r="M1842" s="4">
        <v>0</v>
      </c>
      <c r="N1842" s="4">
        <v>0</v>
      </c>
      <c r="O1842" s="4"/>
    </row>
    <row r="1843" spans="1:15">
      <c r="A1843">
        <v>10001842</v>
      </c>
      <c r="B1843" s="3">
        <v>43241</v>
      </c>
      <c r="C1843" t="s">
        <v>3</v>
      </c>
      <c r="D1843" s="5">
        <v>25</v>
      </c>
      <c r="E1843" s="6">
        <v>43282</v>
      </c>
      <c r="F1843" t="s">
        <v>134</v>
      </c>
      <c r="G1843" t="s">
        <v>7</v>
      </c>
      <c r="H1843" t="s">
        <v>236</v>
      </c>
      <c r="I1843" s="3">
        <v>43605.5</v>
      </c>
      <c r="J1843" s="3">
        <v>43604.5</v>
      </c>
      <c r="K1843" s="4">
        <v>3</v>
      </c>
      <c r="L1843" s="4">
        <v>420.78</v>
      </c>
      <c r="M1843" s="4">
        <v>40</v>
      </c>
      <c r="N1843" s="4">
        <v>3191.6</v>
      </c>
      <c r="O1843" s="4"/>
    </row>
    <row r="1844" spans="1:15">
      <c r="A1844">
        <v>10001843</v>
      </c>
      <c r="B1844" s="3">
        <v>43241</v>
      </c>
      <c r="C1844" t="s">
        <v>3</v>
      </c>
      <c r="D1844" s="5">
        <v>47</v>
      </c>
      <c r="E1844" s="6" t="s">
        <v>133</v>
      </c>
      <c r="F1844" t="s">
        <v>133</v>
      </c>
      <c r="G1844" t="s">
        <v>7</v>
      </c>
      <c r="H1844" t="s">
        <v>11</v>
      </c>
      <c r="I1844" s="3">
        <v>43609.55</v>
      </c>
      <c r="J1844" s="3">
        <v>43606.55</v>
      </c>
      <c r="K1844" s="4">
        <v>24</v>
      </c>
      <c r="L1844" s="4">
        <v>2283.36</v>
      </c>
      <c r="M1844" s="4">
        <v>0</v>
      </c>
      <c r="N1844" s="4">
        <v>0</v>
      </c>
      <c r="O1844" s="4"/>
    </row>
    <row r="1845" spans="1:15">
      <c r="A1845">
        <v>10001844</v>
      </c>
      <c r="B1845" s="3">
        <v>43241</v>
      </c>
      <c r="C1845" t="s">
        <v>2</v>
      </c>
      <c r="D1845" s="5">
        <v>34</v>
      </c>
      <c r="E1845" s="6" t="s">
        <v>133</v>
      </c>
      <c r="F1845" t="s">
        <v>133</v>
      </c>
      <c r="G1845" t="s">
        <v>7</v>
      </c>
      <c r="H1845" t="s">
        <v>16</v>
      </c>
      <c r="I1845" s="3">
        <v>43484</v>
      </c>
      <c r="J1845" s="3">
        <v>43483</v>
      </c>
      <c r="K1845" s="4">
        <v>16</v>
      </c>
      <c r="L1845" s="4">
        <v>1720.48</v>
      </c>
      <c r="M1845" s="4">
        <v>0</v>
      </c>
      <c r="N1845" s="4">
        <v>0</v>
      </c>
      <c r="O1845" s="4"/>
    </row>
    <row r="1846" spans="1:15">
      <c r="A1846">
        <v>10001845</v>
      </c>
      <c r="B1846" s="3">
        <v>43241</v>
      </c>
      <c r="C1846" t="s">
        <v>2</v>
      </c>
      <c r="D1846" s="5">
        <v>26</v>
      </c>
      <c r="E1846" s="6">
        <v>43285</v>
      </c>
      <c r="F1846" t="s">
        <v>134</v>
      </c>
      <c r="G1846" t="s">
        <v>7</v>
      </c>
      <c r="H1846" t="s">
        <v>7</v>
      </c>
      <c r="I1846" s="3">
        <v>43613.599999999999</v>
      </c>
      <c r="J1846" s="3">
        <v>43610.6</v>
      </c>
      <c r="K1846" s="4">
        <v>3</v>
      </c>
      <c r="L1846" s="4">
        <v>443.7</v>
      </c>
      <c r="M1846" s="4">
        <v>26</v>
      </c>
      <c r="N1846" s="4">
        <v>2119</v>
      </c>
      <c r="O1846" s="4"/>
    </row>
    <row r="1847" spans="1:15">
      <c r="A1847">
        <v>10001846</v>
      </c>
      <c r="B1847" s="3">
        <v>43241</v>
      </c>
      <c r="C1847" t="s">
        <v>2</v>
      </c>
      <c r="D1847" s="5">
        <v>26</v>
      </c>
      <c r="E1847" s="6">
        <v>43285</v>
      </c>
      <c r="F1847" t="s">
        <v>134</v>
      </c>
      <c r="G1847" t="s">
        <v>7</v>
      </c>
      <c r="H1847" t="s">
        <v>25</v>
      </c>
      <c r="I1847" s="3">
        <v>43621.7</v>
      </c>
      <c r="J1847" s="3">
        <v>43621.7</v>
      </c>
      <c r="K1847" s="4">
        <v>3</v>
      </c>
      <c r="L1847" s="4">
        <v>302.61</v>
      </c>
      <c r="M1847" s="4">
        <v>28</v>
      </c>
      <c r="N1847" s="4">
        <v>2210.3200000000002</v>
      </c>
      <c r="O1847" s="4"/>
    </row>
    <row r="1848" spans="1:15">
      <c r="A1848">
        <v>10001847</v>
      </c>
      <c r="B1848" s="3">
        <v>43241</v>
      </c>
      <c r="C1848" t="s">
        <v>2</v>
      </c>
      <c r="D1848" s="5">
        <v>26</v>
      </c>
      <c r="E1848" s="6">
        <v>43283</v>
      </c>
      <c r="F1848" t="s">
        <v>134</v>
      </c>
      <c r="G1848" t="s">
        <v>7</v>
      </c>
      <c r="H1848" t="s">
        <v>7</v>
      </c>
      <c r="I1848" s="3">
        <v>43637.9</v>
      </c>
      <c r="J1848" s="3">
        <v>43633.9</v>
      </c>
      <c r="K1848" s="4">
        <v>3</v>
      </c>
      <c r="L1848" s="4">
        <v>442.83</v>
      </c>
      <c r="M1848" s="4">
        <v>23</v>
      </c>
      <c r="N1848" s="4">
        <v>2039.18</v>
      </c>
      <c r="O1848" s="4"/>
    </row>
    <row r="1849" spans="1:15">
      <c r="A1849">
        <v>10001848</v>
      </c>
      <c r="B1849" s="3">
        <v>43241</v>
      </c>
      <c r="C1849" t="s">
        <v>2</v>
      </c>
      <c r="D1849" s="5">
        <v>46</v>
      </c>
      <c r="E1849" s="6">
        <v>43284</v>
      </c>
      <c r="F1849" t="s">
        <v>134</v>
      </c>
      <c r="G1849" t="s">
        <v>7</v>
      </c>
      <c r="H1849" t="s">
        <v>16</v>
      </c>
      <c r="I1849" s="3">
        <v>43629.8</v>
      </c>
      <c r="J1849" s="3">
        <v>43627.8</v>
      </c>
      <c r="K1849" s="4">
        <v>3</v>
      </c>
      <c r="L1849" s="4">
        <v>404.64</v>
      </c>
      <c r="M1849" s="4">
        <v>23</v>
      </c>
      <c r="N1849" s="4">
        <v>1762.03</v>
      </c>
      <c r="O1849" s="4"/>
    </row>
    <row r="1850" spans="1:15">
      <c r="A1850">
        <v>10001849</v>
      </c>
      <c r="B1850" s="3">
        <v>43241</v>
      </c>
      <c r="C1850" t="s">
        <v>2</v>
      </c>
      <c r="D1850" s="5">
        <v>45</v>
      </c>
      <c r="E1850" s="6" t="s">
        <v>133</v>
      </c>
      <c r="F1850" t="s">
        <v>133</v>
      </c>
      <c r="G1850" t="s">
        <v>7</v>
      </c>
      <c r="H1850" t="s">
        <v>7</v>
      </c>
      <c r="I1850" s="3">
        <v>43467.8</v>
      </c>
      <c r="J1850" s="3">
        <v>43465.8</v>
      </c>
      <c r="K1850" s="4">
        <v>15</v>
      </c>
      <c r="L1850" s="4">
        <v>1601.1</v>
      </c>
      <c r="M1850" s="4">
        <v>0</v>
      </c>
      <c r="N1850" s="4">
        <v>0</v>
      </c>
      <c r="O1850" s="4"/>
    </row>
    <row r="1851" spans="1:15">
      <c r="A1851">
        <v>10001850</v>
      </c>
      <c r="B1851" s="3">
        <v>43241</v>
      </c>
      <c r="C1851" t="s">
        <v>2</v>
      </c>
      <c r="D1851" s="5">
        <v>46</v>
      </c>
      <c r="E1851" s="6">
        <v>43285</v>
      </c>
      <c r="F1851" t="s">
        <v>134</v>
      </c>
      <c r="G1851" t="s">
        <v>7</v>
      </c>
      <c r="H1851" t="s">
        <v>7</v>
      </c>
      <c r="I1851" s="3">
        <v>43605.5</v>
      </c>
      <c r="J1851" s="3">
        <v>43604.5</v>
      </c>
      <c r="K1851" s="4">
        <v>3</v>
      </c>
      <c r="L1851" s="4">
        <v>408.48</v>
      </c>
      <c r="M1851" s="4">
        <v>30</v>
      </c>
      <c r="N1851" s="4">
        <v>2638.2</v>
      </c>
      <c r="O1851" s="4"/>
    </row>
    <row r="1852" spans="1:15">
      <c r="A1852">
        <v>10001851</v>
      </c>
      <c r="B1852" s="3">
        <v>43241</v>
      </c>
      <c r="C1852" t="s">
        <v>3</v>
      </c>
      <c r="D1852" s="5">
        <v>70</v>
      </c>
      <c r="E1852" s="6" t="s">
        <v>133</v>
      </c>
      <c r="F1852" t="s">
        <v>133</v>
      </c>
      <c r="G1852" t="s">
        <v>7</v>
      </c>
      <c r="H1852" t="s">
        <v>7</v>
      </c>
      <c r="I1852" s="3">
        <v>43601.45</v>
      </c>
      <c r="J1852" s="3">
        <v>43598.45</v>
      </c>
      <c r="K1852" s="4">
        <v>24</v>
      </c>
      <c r="L1852" s="4">
        <v>2004</v>
      </c>
      <c r="M1852" s="4">
        <v>0</v>
      </c>
      <c r="N1852" s="4">
        <v>0</v>
      </c>
      <c r="O1852" s="4"/>
    </row>
    <row r="1853" spans="1:15">
      <c r="A1853">
        <v>10001852</v>
      </c>
      <c r="B1853" s="3">
        <v>43242</v>
      </c>
      <c r="C1853" t="s">
        <v>2</v>
      </c>
      <c r="D1853" s="5">
        <v>21</v>
      </c>
      <c r="E1853" s="6">
        <v>43285</v>
      </c>
      <c r="F1853" t="s">
        <v>134</v>
      </c>
      <c r="G1853" s="1" t="s">
        <v>7</v>
      </c>
      <c r="H1853" t="s">
        <v>13</v>
      </c>
      <c r="I1853" s="3">
        <v>43609.64</v>
      </c>
      <c r="J1853" s="3">
        <v>43604.639999999999</v>
      </c>
      <c r="K1853" s="4">
        <v>3</v>
      </c>
      <c r="L1853" s="4">
        <v>243.06</v>
      </c>
      <c r="M1853" s="4">
        <v>52</v>
      </c>
      <c r="N1853" s="4">
        <v>2711.28</v>
      </c>
      <c r="O1853" s="4"/>
    </row>
    <row r="1854" spans="1:15">
      <c r="A1854">
        <v>10001853</v>
      </c>
      <c r="B1854" s="3">
        <v>43242</v>
      </c>
      <c r="C1854" t="s">
        <v>2</v>
      </c>
      <c r="D1854" s="5">
        <v>50</v>
      </c>
      <c r="E1854" s="6" t="s">
        <v>133</v>
      </c>
      <c r="F1854" t="s">
        <v>133</v>
      </c>
      <c r="G1854" s="1" t="s">
        <v>7</v>
      </c>
      <c r="H1854" t="s">
        <v>7</v>
      </c>
      <c r="I1854" s="3">
        <v>43383.4</v>
      </c>
      <c r="J1854" s="3">
        <v>43379.4</v>
      </c>
      <c r="K1854" s="4">
        <v>9</v>
      </c>
      <c r="L1854" s="4">
        <v>1049.22</v>
      </c>
      <c r="M1854" s="4">
        <v>0</v>
      </c>
      <c r="N1854" s="4">
        <v>0</v>
      </c>
      <c r="O1854" s="4"/>
    </row>
    <row r="1855" spans="1:15">
      <c r="A1855">
        <v>10001854</v>
      </c>
      <c r="B1855" s="3">
        <v>43242</v>
      </c>
      <c r="C1855" t="s">
        <v>2</v>
      </c>
      <c r="D1855" s="5">
        <v>30</v>
      </c>
      <c r="E1855" s="6">
        <v>43287</v>
      </c>
      <c r="F1855" t="s">
        <v>134</v>
      </c>
      <c r="G1855" s="1" t="s">
        <v>7</v>
      </c>
      <c r="H1855" t="s">
        <v>7</v>
      </c>
      <c r="I1855" s="3">
        <v>43629.84</v>
      </c>
      <c r="J1855" s="3">
        <v>43629.84</v>
      </c>
      <c r="K1855" s="4">
        <v>3</v>
      </c>
      <c r="L1855" s="4">
        <v>373.68</v>
      </c>
      <c r="M1855" s="4">
        <v>51</v>
      </c>
      <c r="N1855" s="4">
        <v>3935.16</v>
      </c>
      <c r="O1855" s="4"/>
    </row>
    <row r="1856" spans="1:15">
      <c r="A1856">
        <v>10001855</v>
      </c>
      <c r="B1856" s="3">
        <v>43242</v>
      </c>
      <c r="C1856" t="s">
        <v>3</v>
      </c>
      <c r="D1856" s="5">
        <v>49</v>
      </c>
      <c r="E1856" s="6">
        <v>43285</v>
      </c>
      <c r="F1856" t="s">
        <v>134</v>
      </c>
      <c r="G1856" t="s">
        <v>7</v>
      </c>
      <c r="H1856" t="s">
        <v>7</v>
      </c>
      <c r="I1856" s="3">
        <v>43633.88</v>
      </c>
      <c r="J1856" s="3">
        <v>43632.88</v>
      </c>
      <c r="K1856" s="4">
        <v>3</v>
      </c>
      <c r="L1856" s="4">
        <v>297</v>
      </c>
      <c r="M1856" s="4">
        <v>30</v>
      </c>
      <c r="N1856" s="4">
        <v>1832.1</v>
      </c>
      <c r="O1856" s="4"/>
    </row>
    <row r="1857" spans="1:15">
      <c r="A1857">
        <v>10001856</v>
      </c>
      <c r="B1857" s="3">
        <v>43242</v>
      </c>
      <c r="C1857" t="s">
        <v>3</v>
      </c>
      <c r="D1857" s="5">
        <v>42</v>
      </c>
      <c r="E1857" s="6" t="s">
        <v>133</v>
      </c>
      <c r="F1857" t="s">
        <v>133</v>
      </c>
      <c r="G1857" t="s">
        <v>7</v>
      </c>
      <c r="H1857" t="s">
        <v>16</v>
      </c>
      <c r="I1857" s="3">
        <v>43504.6</v>
      </c>
      <c r="J1857" s="3">
        <v>43503.6</v>
      </c>
      <c r="K1857" s="4">
        <v>17</v>
      </c>
      <c r="L1857" s="4">
        <v>1540.88</v>
      </c>
      <c r="M1857" s="4">
        <v>0</v>
      </c>
      <c r="N1857" s="4">
        <v>0</v>
      </c>
      <c r="O1857" s="4"/>
    </row>
    <row r="1858" spans="1:15">
      <c r="A1858">
        <v>10001857</v>
      </c>
      <c r="B1858" s="3">
        <v>43242</v>
      </c>
      <c r="C1858" t="s">
        <v>3</v>
      </c>
      <c r="D1858" s="5">
        <v>27</v>
      </c>
      <c r="E1858" s="6">
        <v>43282</v>
      </c>
      <c r="F1858" t="s">
        <v>134</v>
      </c>
      <c r="G1858" t="s">
        <v>7</v>
      </c>
      <c r="H1858" t="s">
        <v>25</v>
      </c>
      <c r="I1858" s="3">
        <v>43621.760000000002</v>
      </c>
      <c r="J1858" s="3">
        <v>43618.76</v>
      </c>
      <c r="K1858" s="4">
        <v>3</v>
      </c>
      <c r="L1858" s="4">
        <v>267.66000000000003</v>
      </c>
      <c r="M1858" s="4">
        <v>30</v>
      </c>
      <c r="N1858" s="4">
        <v>1950.6</v>
      </c>
      <c r="O1858" s="4"/>
    </row>
    <row r="1859" spans="1:15">
      <c r="A1859">
        <v>10001858</v>
      </c>
      <c r="B1859" s="3">
        <v>43242</v>
      </c>
      <c r="C1859" t="s">
        <v>3</v>
      </c>
      <c r="D1859" s="5">
        <v>25</v>
      </c>
      <c r="E1859" s="6">
        <v>43282</v>
      </c>
      <c r="F1859" t="s">
        <v>134</v>
      </c>
      <c r="G1859" t="s">
        <v>7</v>
      </c>
      <c r="H1859" t="s">
        <v>7</v>
      </c>
      <c r="I1859" s="3">
        <v>43633.88</v>
      </c>
      <c r="J1859" s="3">
        <v>43630.879999999997</v>
      </c>
      <c r="K1859" s="4">
        <v>3</v>
      </c>
      <c r="L1859" s="4">
        <v>351.3</v>
      </c>
      <c r="M1859" s="4">
        <v>26</v>
      </c>
      <c r="N1859" s="4">
        <v>2143.1799999999998</v>
      </c>
      <c r="O1859" s="4"/>
    </row>
    <row r="1860" spans="1:15">
      <c r="A1860">
        <v>10001859</v>
      </c>
      <c r="B1860" s="3">
        <v>43242</v>
      </c>
      <c r="C1860" t="s">
        <v>2</v>
      </c>
      <c r="D1860" s="5">
        <v>44</v>
      </c>
      <c r="E1860" s="6" t="s">
        <v>133</v>
      </c>
      <c r="F1860" t="s">
        <v>133</v>
      </c>
      <c r="G1860" t="s">
        <v>7</v>
      </c>
      <c r="H1860" t="s">
        <v>25</v>
      </c>
      <c r="I1860" s="3">
        <v>43629.84</v>
      </c>
      <c r="J1860" s="3">
        <v>43624.84</v>
      </c>
      <c r="K1860" s="4">
        <v>26</v>
      </c>
      <c r="L1860" s="4">
        <v>1567.54</v>
      </c>
      <c r="M1860" s="4">
        <v>0</v>
      </c>
      <c r="N1860" s="4">
        <v>0</v>
      </c>
      <c r="O1860" s="4"/>
    </row>
    <row r="1861" spans="1:15">
      <c r="A1861">
        <v>10001860</v>
      </c>
      <c r="B1861" s="3">
        <v>43242</v>
      </c>
      <c r="C1861" t="s">
        <v>3</v>
      </c>
      <c r="D1861" s="5">
        <v>31</v>
      </c>
      <c r="E1861" s="6">
        <v>43285</v>
      </c>
      <c r="F1861" t="s">
        <v>134</v>
      </c>
      <c r="G1861" t="s">
        <v>7</v>
      </c>
      <c r="H1861" t="s">
        <v>16</v>
      </c>
      <c r="I1861" s="3">
        <v>43633.88</v>
      </c>
      <c r="J1861" s="3">
        <v>43632.88</v>
      </c>
      <c r="K1861" s="4">
        <v>3</v>
      </c>
      <c r="L1861" s="4">
        <v>426.42</v>
      </c>
      <c r="M1861" s="4">
        <v>52</v>
      </c>
      <c r="N1861" s="4">
        <v>4241.6400000000003</v>
      </c>
      <c r="O1861" s="4"/>
    </row>
    <row r="1862" spans="1:15">
      <c r="A1862">
        <v>10001861</v>
      </c>
      <c r="B1862" s="3">
        <v>43242</v>
      </c>
      <c r="C1862" t="s">
        <v>2</v>
      </c>
      <c r="D1862" s="5">
        <v>35</v>
      </c>
      <c r="E1862" s="6" t="s">
        <v>133</v>
      </c>
      <c r="F1862" t="s">
        <v>133</v>
      </c>
      <c r="G1862" t="s">
        <v>7</v>
      </c>
      <c r="H1862" t="s">
        <v>7</v>
      </c>
      <c r="I1862" s="3">
        <v>43363.199999999997</v>
      </c>
      <c r="J1862" s="3">
        <v>43358.2</v>
      </c>
      <c r="K1862" s="4">
        <v>8</v>
      </c>
      <c r="L1862" s="4">
        <v>1185.3599999999999</v>
      </c>
      <c r="M1862" s="4">
        <v>0</v>
      </c>
      <c r="N1862" s="4">
        <v>0</v>
      </c>
      <c r="O1862" s="4"/>
    </row>
    <row r="1863" spans="1:15">
      <c r="A1863">
        <v>10001862</v>
      </c>
      <c r="B1863" s="3">
        <v>43242</v>
      </c>
      <c r="C1863" t="s">
        <v>3</v>
      </c>
      <c r="D1863" s="5">
        <v>24</v>
      </c>
      <c r="E1863" s="6">
        <v>43287</v>
      </c>
      <c r="F1863" t="s">
        <v>134</v>
      </c>
      <c r="G1863" t="s">
        <v>7</v>
      </c>
      <c r="H1863" t="s">
        <v>236</v>
      </c>
      <c r="I1863" s="3">
        <v>43609.64</v>
      </c>
      <c r="J1863" s="3">
        <v>43606.64</v>
      </c>
      <c r="K1863" s="4">
        <v>3</v>
      </c>
      <c r="L1863" s="4">
        <v>364.98</v>
      </c>
      <c r="M1863" s="4">
        <v>20</v>
      </c>
      <c r="N1863" s="4">
        <v>1219.5999999999999</v>
      </c>
      <c r="O1863" s="4"/>
    </row>
    <row r="1864" spans="1:15">
      <c r="A1864">
        <v>10001863</v>
      </c>
      <c r="B1864" s="3">
        <v>43242</v>
      </c>
      <c r="C1864" t="s">
        <v>2</v>
      </c>
      <c r="D1864" s="5">
        <v>31</v>
      </c>
      <c r="E1864" s="6">
        <v>43285</v>
      </c>
      <c r="F1864" t="s">
        <v>134</v>
      </c>
      <c r="G1864" t="s">
        <v>7</v>
      </c>
      <c r="H1864" t="s">
        <v>236</v>
      </c>
      <c r="I1864" s="3">
        <v>43613.68</v>
      </c>
      <c r="J1864" s="3">
        <v>43613.68</v>
      </c>
      <c r="K1864" s="4">
        <v>3</v>
      </c>
      <c r="L1864" s="4">
        <v>288.36</v>
      </c>
      <c r="M1864" s="4">
        <v>36</v>
      </c>
      <c r="N1864" s="4">
        <v>1883.16</v>
      </c>
      <c r="O1864" s="4"/>
    </row>
    <row r="1865" spans="1:15">
      <c r="A1865">
        <v>10001864</v>
      </c>
      <c r="B1865" s="3">
        <v>43242</v>
      </c>
      <c r="C1865" t="s">
        <v>3</v>
      </c>
      <c r="D1865" s="5">
        <v>23</v>
      </c>
      <c r="E1865" s="6" t="s">
        <v>133</v>
      </c>
      <c r="F1865" t="s">
        <v>133</v>
      </c>
      <c r="G1865" t="s">
        <v>7</v>
      </c>
      <c r="H1865" t="s">
        <v>236</v>
      </c>
      <c r="I1865" s="3">
        <v>43415.72</v>
      </c>
      <c r="J1865" s="3">
        <v>43410.720000000001</v>
      </c>
      <c r="K1865" s="4">
        <v>11</v>
      </c>
      <c r="L1865" s="4">
        <v>1381.71</v>
      </c>
      <c r="M1865" s="4">
        <v>0</v>
      </c>
      <c r="N1865" s="4">
        <v>0</v>
      </c>
      <c r="O1865" s="4"/>
    </row>
    <row r="1866" spans="1:15">
      <c r="A1866">
        <v>10001865</v>
      </c>
      <c r="B1866" s="3">
        <v>43242</v>
      </c>
      <c r="C1866" t="s">
        <v>2</v>
      </c>
      <c r="D1866" s="5">
        <v>33</v>
      </c>
      <c r="E1866" s="6" t="s">
        <v>133</v>
      </c>
      <c r="F1866" t="s">
        <v>133</v>
      </c>
      <c r="G1866" t="s">
        <v>7</v>
      </c>
      <c r="H1866" t="s">
        <v>7</v>
      </c>
      <c r="I1866" s="3">
        <v>43536.92</v>
      </c>
      <c r="J1866" s="3">
        <v>43533.919999999998</v>
      </c>
      <c r="K1866" s="4">
        <v>19</v>
      </c>
      <c r="L1866" s="4">
        <v>2322.1799999999998</v>
      </c>
      <c r="M1866" s="4">
        <v>0</v>
      </c>
      <c r="N1866" s="4">
        <v>0</v>
      </c>
      <c r="O1866" s="4"/>
    </row>
    <row r="1867" spans="1:15">
      <c r="A1867">
        <v>10001866</v>
      </c>
      <c r="B1867" s="3">
        <v>43242</v>
      </c>
      <c r="C1867" t="s">
        <v>2</v>
      </c>
      <c r="D1867" s="5">
        <v>47</v>
      </c>
      <c r="E1867" s="6" t="s">
        <v>133</v>
      </c>
      <c r="F1867" t="s">
        <v>133</v>
      </c>
      <c r="G1867" t="s">
        <v>7</v>
      </c>
      <c r="H1867" t="s">
        <v>7</v>
      </c>
      <c r="I1867" s="3">
        <v>43387.44</v>
      </c>
      <c r="J1867" s="3">
        <v>43384.44</v>
      </c>
      <c r="K1867" s="4">
        <v>9</v>
      </c>
      <c r="L1867" s="4">
        <v>1326.87</v>
      </c>
      <c r="M1867" s="4">
        <v>0</v>
      </c>
      <c r="N1867" s="4">
        <v>0</v>
      </c>
      <c r="O1867" s="4"/>
    </row>
    <row r="1868" spans="1:15">
      <c r="A1868">
        <v>10001867</v>
      </c>
      <c r="B1868" s="3">
        <v>43242</v>
      </c>
      <c r="C1868" t="s">
        <v>2</v>
      </c>
      <c r="D1868" s="5">
        <v>35</v>
      </c>
      <c r="E1868" s="6" t="s">
        <v>133</v>
      </c>
      <c r="F1868" t="s">
        <v>133</v>
      </c>
      <c r="G1868" t="s">
        <v>7</v>
      </c>
      <c r="H1868" t="s">
        <v>236</v>
      </c>
      <c r="I1868" s="3">
        <v>43371.28</v>
      </c>
      <c r="J1868" s="3">
        <v>43369.279999999999</v>
      </c>
      <c r="K1868" s="4">
        <v>8</v>
      </c>
      <c r="L1868" s="4">
        <v>1116.96</v>
      </c>
      <c r="M1868" s="4">
        <v>0</v>
      </c>
      <c r="N1868" s="4">
        <v>0</v>
      </c>
      <c r="O1868" s="4"/>
    </row>
    <row r="1869" spans="1:15">
      <c r="A1869">
        <v>10001868</v>
      </c>
      <c r="B1869" s="3">
        <v>43242</v>
      </c>
      <c r="C1869" t="s">
        <v>2</v>
      </c>
      <c r="D1869" s="5">
        <v>35</v>
      </c>
      <c r="E1869" s="6" t="s">
        <v>133</v>
      </c>
      <c r="F1869" t="s">
        <v>133</v>
      </c>
      <c r="G1869" t="s">
        <v>7</v>
      </c>
      <c r="H1869" t="s">
        <v>25</v>
      </c>
      <c r="I1869" s="3">
        <v>43549.04</v>
      </c>
      <c r="J1869" s="3">
        <v>43549.04</v>
      </c>
      <c r="K1869" s="4">
        <v>20</v>
      </c>
      <c r="L1869" s="4">
        <v>2861.6</v>
      </c>
      <c r="M1869" s="4">
        <v>0</v>
      </c>
      <c r="N1869" s="4">
        <v>0</v>
      </c>
      <c r="O1869" s="4"/>
    </row>
    <row r="1870" spans="1:15">
      <c r="A1870">
        <v>10001869</v>
      </c>
      <c r="B1870" s="3">
        <v>43243</v>
      </c>
      <c r="C1870" t="s">
        <v>2</v>
      </c>
      <c r="D1870" s="5">
        <v>40</v>
      </c>
      <c r="E1870" s="6" t="s">
        <v>133</v>
      </c>
      <c r="F1870" t="s">
        <v>133</v>
      </c>
      <c r="G1870" s="1" t="s">
        <v>7</v>
      </c>
      <c r="H1870" t="s">
        <v>16</v>
      </c>
      <c r="I1870" s="3">
        <v>43601.67</v>
      </c>
      <c r="J1870" s="3">
        <v>43598.67</v>
      </c>
      <c r="K1870" s="4">
        <v>24</v>
      </c>
      <c r="L1870" s="4">
        <v>1769.76</v>
      </c>
      <c r="M1870" s="4">
        <v>0</v>
      </c>
      <c r="N1870" s="4">
        <v>0</v>
      </c>
      <c r="O1870" s="4"/>
    </row>
    <row r="1871" spans="1:15">
      <c r="A1871">
        <v>10001870</v>
      </c>
      <c r="B1871" s="3">
        <v>43243</v>
      </c>
      <c r="C1871" t="s">
        <v>2</v>
      </c>
      <c r="D1871" s="5">
        <v>25</v>
      </c>
      <c r="E1871" s="6">
        <v>43283</v>
      </c>
      <c r="F1871" t="s">
        <v>134</v>
      </c>
      <c r="G1871" s="1" t="s">
        <v>7</v>
      </c>
      <c r="H1871" t="s">
        <v>7</v>
      </c>
      <c r="I1871" s="3">
        <v>43621.82</v>
      </c>
      <c r="J1871" s="3">
        <v>43619.82</v>
      </c>
      <c r="K1871" s="4">
        <v>3</v>
      </c>
      <c r="L1871" s="4">
        <v>363.87</v>
      </c>
      <c r="M1871" s="4">
        <v>40</v>
      </c>
      <c r="N1871" s="4">
        <v>3101.2</v>
      </c>
      <c r="O1871" s="4"/>
    </row>
    <row r="1872" spans="1:15">
      <c r="A1872">
        <v>10001871</v>
      </c>
      <c r="B1872" s="3">
        <v>43243</v>
      </c>
      <c r="C1872" t="s">
        <v>3</v>
      </c>
      <c r="D1872" s="5">
        <v>19</v>
      </c>
      <c r="E1872" s="6">
        <v>43286</v>
      </c>
      <c r="F1872" t="s">
        <v>134</v>
      </c>
      <c r="G1872" s="1" t="s">
        <v>7</v>
      </c>
      <c r="H1872" t="s">
        <v>7</v>
      </c>
      <c r="I1872" s="3">
        <v>43613.760000000002</v>
      </c>
      <c r="J1872" s="3">
        <v>43608.76</v>
      </c>
      <c r="K1872" s="4">
        <v>3</v>
      </c>
      <c r="L1872" s="4">
        <v>388.14</v>
      </c>
      <c r="M1872" s="4">
        <v>18</v>
      </c>
      <c r="N1872" s="4">
        <v>1088.82</v>
      </c>
      <c r="O1872" s="4"/>
    </row>
    <row r="1873" spans="1:15">
      <c r="A1873">
        <v>10001872</v>
      </c>
      <c r="B1873" s="3">
        <v>43243</v>
      </c>
      <c r="C1873" t="s">
        <v>2</v>
      </c>
      <c r="D1873" s="5">
        <v>23</v>
      </c>
      <c r="E1873" s="6">
        <v>43287</v>
      </c>
      <c r="F1873" t="s">
        <v>134</v>
      </c>
      <c r="G1873" s="1" t="s">
        <v>7</v>
      </c>
      <c r="H1873" t="s">
        <v>7</v>
      </c>
      <c r="I1873" s="3">
        <v>43641.97</v>
      </c>
      <c r="J1873" s="3">
        <v>43638.97</v>
      </c>
      <c r="K1873" s="4">
        <v>3</v>
      </c>
      <c r="L1873" s="4">
        <v>418.56</v>
      </c>
      <c r="M1873" s="4">
        <v>20</v>
      </c>
      <c r="N1873" s="4">
        <v>1793.6</v>
      </c>
      <c r="O1873" s="4"/>
    </row>
    <row r="1874" spans="1:15">
      <c r="A1874">
        <v>10001873</v>
      </c>
      <c r="B1874" s="3">
        <v>43243</v>
      </c>
      <c r="C1874" t="s">
        <v>2</v>
      </c>
      <c r="D1874" s="5">
        <v>24</v>
      </c>
      <c r="E1874" s="6">
        <v>43284</v>
      </c>
      <c r="F1874" t="s">
        <v>134</v>
      </c>
      <c r="G1874" s="1" t="s">
        <v>7</v>
      </c>
      <c r="H1874" t="s">
        <v>27</v>
      </c>
      <c r="I1874" s="3">
        <v>43609.73</v>
      </c>
      <c r="J1874" s="3">
        <v>43606.73</v>
      </c>
      <c r="K1874" s="4">
        <v>3</v>
      </c>
      <c r="L1874" s="4">
        <v>403.23</v>
      </c>
      <c r="M1874" s="4">
        <v>21</v>
      </c>
      <c r="N1874" s="4">
        <v>1504.86</v>
      </c>
      <c r="O1874" s="4"/>
    </row>
    <row r="1875" spans="1:15">
      <c r="A1875">
        <v>10001874</v>
      </c>
      <c r="B1875" s="3">
        <v>43243</v>
      </c>
      <c r="C1875" t="s">
        <v>2</v>
      </c>
      <c r="D1875" s="5">
        <v>40</v>
      </c>
      <c r="E1875" s="6" t="s">
        <v>133</v>
      </c>
      <c r="F1875" t="s">
        <v>133</v>
      </c>
      <c r="G1875" t="s">
        <v>7</v>
      </c>
      <c r="H1875" t="s">
        <v>7</v>
      </c>
      <c r="I1875" s="3">
        <v>43577.49</v>
      </c>
      <c r="J1875" s="3">
        <v>43575.49</v>
      </c>
      <c r="K1875" s="4">
        <v>22</v>
      </c>
      <c r="L1875" s="4">
        <v>2043.14</v>
      </c>
      <c r="M1875" s="4">
        <v>0</v>
      </c>
      <c r="N1875" s="4">
        <v>0</v>
      </c>
      <c r="O1875" s="4"/>
    </row>
    <row r="1876" spans="1:15">
      <c r="A1876">
        <v>10001875</v>
      </c>
      <c r="B1876" s="3">
        <v>43243</v>
      </c>
      <c r="C1876" t="s">
        <v>3</v>
      </c>
      <c r="D1876" s="5">
        <v>65</v>
      </c>
      <c r="E1876" s="6" t="s">
        <v>133</v>
      </c>
      <c r="F1876" t="s">
        <v>133</v>
      </c>
      <c r="G1876" t="s">
        <v>7</v>
      </c>
      <c r="H1876" t="s">
        <v>7</v>
      </c>
      <c r="I1876" s="3">
        <v>43565.4</v>
      </c>
      <c r="J1876" s="3">
        <v>43560.4</v>
      </c>
      <c r="K1876" s="4">
        <v>21</v>
      </c>
      <c r="L1876" s="4">
        <v>1572.9</v>
      </c>
      <c r="M1876" s="4">
        <v>0</v>
      </c>
      <c r="N1876" s="4">
        <v>0</v>
      </c>
      <c r="O1876" s="4"/>
    </row>
    <row r="1877" spans="1:15">
      <c r="A1877">
        <v>10001876</v>
      </c>
      <c r="B1877" s="3">
        <v>43243</v>
      </c>
      <c r="C1877" t="s">
        <v>2</v>
      </c>
      <c r="D1877" s="5">
        <v>19</v>
      </c>
      <c r="E1877" s="6" t="s">
        <v>133</v>
      </c>
      <c r="F1877" t="s">
        <v>133</v>
      </c>
      <c r="G1877" t="s">
        <v>7</v>
      </c>
      <c r="H1877" t="s">
        <v>7</v>
      </c>
      <c r="I1877" s="3">
        <v>43375.99</v>
      </c>
      <c r="J1877" s="3">
        <v>43374.99</v>
      </c>
      <c r="K1877" s="4">
        <v>9</v>
      </c>
      <c r="L1877" s="4">
        <v>1178.46</v>
      </c>
      <c r="M1877" s="4">
        <v>0</v>
      </c>
      <c r="N1877" s="4">
        <v>0</v>
      </c>
      <c r="O1877" s="4"/>
    </row>
    <row r="1878" spans="1:15">
      <c r="A1878">
        <v>10001877</v>
      </c>
      <c r="B1878" s="3">
        <v>43243</v>
      </c>
      <c r="C1878" t="s">
        <v>3</v>
      </c>
      <c r="D1878" s="5">
        <v>40</v>
      </c>
      <c r="E1878" s="6" t="s">
        <v>133</v>
      </c>
      <c r="F1878" t="s">
        <v>133</v>
      </c>
      <c r="G1878" t="s">
        <v>7</v>
      </c>
      <c r="H1878" t="s">
        <v>236</v>
      </c>
      <c r="I1878" s="3">
        <v>43521.07</v>
      </c>
      <c r="J1878" s="3">
        <v>43518.07</v>
      </c>
      <c r="K1878" s="4">
        <v>18</v>
      </c>
      <c r="L1878" s="4">
        <v>2322.36</v>
      </c>
      <c r="M1878" s="4">
        <v>0</v>
      </c>
      <c r="N1878" s="4">
        <v>0</v>
      </c>
      <c r="O1878" s="4"/>
    </row>
    <row r="1879" spans="1:15">
      <c r="A1879">
        <v>10001878</v>
      </c>
      <c r="B1879" s="3">
        <v>43243</v>
      </c>
      <c r="C1879" t="s">
        <v>2</v>
      </c>
      <c r="D1879" s="5">
        <v>30</v>
      </c>
      <c r="E1879" s="6">
        <v>43286</v>
      </c>
      <c r="F1879" t="s">
        <v>134</v>
      </c>
      <c r="G1879" t="s">
        <v>7</v>
      </c>
      <c r="H1879" t="s">
        <v>16</v>
      </c>
      <c r="I1879" s="3">
        <v>43633.91</v>
      </c>
      <c r="J1879" s="3">
        <v>43631.91</v>
      </c>
      <c r="K1879" s="4">
        <v>3</v>
      </c>
      <c r="L1879" s="4">
        <v>293.79000000000002</v>
      </c>
      <c r="M1879" s="4">
        <v>23</v>
      </c>
      <c r="N1879" s="4">
        <v>1902.33</v>
      </c>
      <c r="O1879" s="4"/>
    </row>
    <row r="1880" spans="1:15">
      <c r="A1880">
        <v>10001879</v>
      </c>
      <c r="B1880" s="3">
        <v>43243</v>
      </c>
      <c r="C1880" t="s">
        <v>2</v>
      </c>
      <c r="D1880" s="5">
        <v>35</v>
      </c>
      <c r="E1880" s="6" t="s">
        <v>133</v>
      </c>
      <c r="F1880" t="s">
        <v>133</v>
      </c>
      <c r="G1880" t="s">
        <v>7</v>
      </c>
      <c r="H1880" t="s">
        <v>7</v>
      </c>
      <c r="I1880" s="3">
        <v>43484.800000000003</v>
      </c>
      <c r="J1880" s="3">
        <v>43483.8</v>
      </c>
      <c r="K1880" s="4">
        <v>16</v>
      </c>
      <c r="L1880" s="4">
        <v>2154.7199999999998</v>
      </c>
      <c r="M1880" s="4">
        <v>0</v>
      </c>
      <c r="N1880" s="4">
        <v>0</v>
      </c>
      <c r="O1880" s="4"/>
    </row>
    <row r="1881" spans="1:15">
      <c r="A1881">
        <v>10001880</v>
      </c>
      <c r="B1881" s="3">
        <v>43243</v>
      </c>
      <c r="C1881" t="s">
        <v>2</v>
      </c>
      <c r="D1881" s="5">
        <v>31</v>
      </c>
      <c r="E1881" s="6">
        <v>43287</v>
      </c>
      <c r="F1881" t="s">
        <v>134</v>
      </c>
      <c r="G1881" t="s">
        <v>7</v>
      </c>
      <c r="H1881" t="s">
        <v>16</v>
      </c>
      <c r="I1881" s="3">
        <v>43633.91</v>
      </c>
      <c r="J1881" s="3">
        <v>43631.91</v>
      </c>
      <c r="K1881" s="4">
        <v>3</v>
      </c>
      <c r="L1881" s="4">
        <v>278.55</v>
      </c>
      <c r="M1881" s="4">
        <v>28</v>
      </c>
      <c r="N1881" s="4">
        <v>2792.72</v>
      </c>
      <c r="O1881" s="4"/>
    </row>
    <row r="1882" spans="1:15">
      <c r="A1882">
        <v>10001881</v>
      </c>
      <c r="B1882" s="3">
        <v>43243</v>
      </c>
      <c r="C1882" t="s">
        <v>2</v>
      </c>
      <c r="D1882" s="5">
        <v>39</v>
      </c>
      <c r="E1882" s="6" t="s">
        <v>133</v>
      </c>
      <c r="F1882" t="s">
        <v>133</v>
      </c>
      <c r="G1882" t="s">
        <v>7</v>
      </c>
      <c r="H1882" t="s">
        <v>13</v>
      </c>
      <c r="I1882" s="3">
        <v>43609.73</v>
      </c>
      <c r="J1882" s="3">
        <v>43606.73</v>
      </c>
      <c r="K1882" s="4">
        <v>24</v>
      </c>
      <c r="L1882" s="4">
        <v>1757.76</v>
      </c>
      <c r="M1882" s="4">
        <v>0</v>
      </c>
      <c r="N1882" s="4">
        <v>0</v>
      </c>
      <c r="O1882" s="4"/>
    </row>
    <row r="1883" spans="1:15">
      <c r="A1883">
        <v>10001882</v>
      </c>
      <c r="B1883" s="3">
        <v>43243</v>
      </c>
      <c r="C1883" t="s">
        <v>3</v>
      </c>
      <c r="D1883" s="5">
        <v>48</v>
      </c>
      <c r="E1883" s="6" t="s">
        <v>133</v>
      </c>
      <c r="F1883" t="s">
        <v>133</v>
      </c>
      <c r="G1883" t="s">
        <v>7</v>
      </c>
      <c r="H1883" t="s">
        <v>7</v>
      </c>
      <c r="I1883" s="3">
        <v>43432.41</v>
      </c>
      <c r="J1883" s="3">
        <v>43428.41</v>
      </c>
      <c r="K1883" s="4">
        <v>12</v>
      </c>
      <c r="L1883" s="4">
        <v>1053.72</v>
      </c>
      <c r="M1883" s="4">
        <v>0</v>
      </c>
      <c r="N1883" s="4">
        <v>0</v>
      </c>
      <c r="O1883" s="4"/>
    </row>
    <row r="1884" spans="1:15">
      <c r="A1884">
        <v>10001883</v>
      </c>
      <c r="B1884" s="3">
        <v>43243</v>
      </c>
      <c r="C1884" t="s">
        <v>2</v>
      </c>
      <c r="D1884" s="5">
        <v>50</v>
      </c>
      <c r="E1884" s="6">
        <v>43284</v>
      </c>
      <c r="F1884" t="s">
        <v>134</v>
      </c>
      <c r="G1884" t="s">
        <v>7</v>
      </c>
      <c r="H1884" t="s">
        <v>7</v>
      </c>
      <c r="I1884" s="3">
        <v>43621.82</v>
      </c>
      <c r="J1884" s="3">
        <v>43617.82</v>
      </c>
      <c r="K1884" s="4">
        <v>3</v>
      </c>
      <c r="L1884" s="4">
        <v>319.58999999999997</v>
      </c>
      <c r="M1884" s="4">
        <v>20</v>
      </c>
      <c r="N1884" s="4">
        <v>1389</v>
      </c>
      <c r="O1884" s="4"/>
    </row>
    <row r="1885" spans="1:15">
      <c r="A1885">
        <v>10001884</v>
      </c>
      <c r="B1885" s="3">
        <v>43243</v>
      </c>
      <c r="C1885" t="s">
        <v>2</v>
      </c>
      <c r="D1885" s="5">
        <v>28</v>
      </c>
      <c r="E1885" s="6">
        <v>43287</v>
      </c>
      <c r="F1885" t="s">
        <v>134</v>
      </c>
      <c r="G1885" t="s">
        <v>7</v>
      </c>
      <c r="H1885" t="s">
        <v>236</v>
      </c>
      <c r="I1885" s="3">
        <v>43613.760000000002</v>
      </c>
      <c r="J1885" s="3">
        <v>43611.76</v>
      </c>
      <c r="K1885" s="4">
        <v>3</v>
      </c>
      <c r="L1885" s="4">
        <v>328.11</v>
      </c>
      <c r="M1885" s="4">
        <v>28</v>
      </c>
      <c r="N1885" s="4">
        <v>2408.2800000000002</v>
      </c>
      <c r="O1885" s="4"/>
    </row>
    <row r="1886" spans="1:15">
      <c r="A1886">
        <v>10001885</v>
      </c>
      <c r="B1886" s="3">
        <v>43243</v>
      </c>
      <c r="C1886" t="s">
        <v>2</v>
      </c>
      <c r="D1886" s="5">
        <v>37</v>
      </c>
      <c r="E1886" s="6">
        <v>43287</v>
      </c>
      <c r="F1886" t="s">
        <v>134</v>
      </c>
      <c r="G1886" t="s">
        <v>7</v>
      </c>
      <c r="H1886" t="s">
        <v>17</v>
      </c>
      <c r="I1886" s="3">
        <v>43641.97</v>
      </c>
      <c r="J1886" s="3">
        <v>43636.97</v>
      </c>
      <c r="K1886" s="4">
        <v>3</v>
      </c>
      <c r="L1886" s="4">
        <v>381.51</v>
      </c>
      <c r="M1886" s="4">
        <v>22</v>
      </c>
      <c r="N1886" s="4">
        <v>1146.6400000000001</v>
      </c>
      <c r="O1886" s="4"/>
    </row>
    <row r="1887" spans="1:15">
      <c r="A1887">
        <v>10001886</v>
      </c>
      <c r="B1887" s="3">
        <v>43243</v>
      </c>
      <c r="C1887" t="s">
        <v>2</v>
      </c>
      <c r="D1887" s="5">
        <v>27</v>
      </c>
      <c r="E1887" s="6" t="s">
        <v>133</v>
      </c>
      <c r="F1887" t="s">
        <v>133</v>
      </c>
      <c r="G1887" t="s">
        <v>7</v>
      </c>
      <c r="H1887" t="s">
        <v>236</v>
      </c>
      <c r="I1887" s="3">
        <v>43452.56</v>
      </c>
      <c r="J1887" s="3">
        <v>43450.559999999998</v>
      </c>
      <c r="K1887" s="4">
        <v>14</v>
      </c>
      <c r="L1887" s="4">
        <v>1812.58</v>
      </c>
      <c r="M1887" s="4">
        <v>0</v>
      </c>
      <c r="N1887" s="4">
        <v>0</v>
      </c>
      <c r="O1887" s="4"/>
    </row>
    <row r="1888" spans="1:15">
      <c r="A1888">
        <v>10001887</v>
      </c>
      <c r="B1888" s="3">
        <v>43243</v>
      </c>
      <c r="C1888" t="s">
        <v>2</v>
      </c>
      <c r="D1888" s="5">
        <v>36</v>
      </c>
      <c r="E1888" s="6">
        <v>43283</v>
      </c>
      <c r="F1888" t="s">
        <v>134</v>
      </c>
      <c r="G1888" t="s">
        <v>7</v>
      </c>
      <c r="H1888" t="s">
        <v>236</v>
      </c>
      <c r="I1888" s="3">
        <v>43637.94</v>
      </c>
      <c r="J1888" s="3">
        <v>43635.94</v>
      </c>
      <c r="K1888" s="4">
        <v>3</v>
      </c>
      <c r="L1888" s="4">
        <v>252.66</v>
      </c>
      <c r="M1888" s="4">
        <v>26</v>
      </c>
      <c r="N1888" s="4">
        <v>1591.2</v>
      </c>
      <c r="O1888" s="4"/>
    </row>
    <row r="1889" spans="1:15">
      <c r="A1889">
        <v>10001888</v>
      </c>
      <c r="B1889" s="3">
        <v>43244</v>
      </c>
      <c r="C1889" t="s">
        <v>3</v>
      </c>
      <c r="D1889" s="5">
        <v>42</v>
      </c>
      <c r="E1889" s="6" t="s">
        <v>133</v>
      </c>
      <c r="F1889" t="s">
        <v>133</v>
      </c>
      <c r="G1889" s="1" t="s">
        <v>7</v>
      </c>
      <c r="H1889" t="s">
        <v>13</v>
      </c>
      <c r="I1889" s="3">
        <v>43613.84</v>
      </c>
      <c r="J1889" s="3">
        <v>43612.84</v>
      </c>
      <c r="K1889" s="4">
        <v>25</v>
      </c>
      <c r="L1889" s="4">
        <v>1531.75</v>
      </c>
      <c r="M1889" s="4">
        <v>0</v>
      </c>
      <c r="N1889" s="4">
        <v>0</v>
      </c>
      <c r="O1889" s="4"/>
    </row>
    <row r="1890" spans="1:15">
      <c r="A1890">
        <v>10001889</v>
      </c>
      <c r="B1890" s="3">
        <v>43244</v>
      </c>
      <c r="C1890" t="s">
        <v>3</v>
      </c>
      <c r="D1890" s="5">
        <v>32</v>
      </c>
      <c r="E1890" s="6">
        <v>43286</v>
      </c>
      <c r="F1890" t="s">
        <v>134</v>
      </c>
      <c r="G1890" t="s">
        <v>7</v>
      </c>
      <c r="H1890" t="s">
        <v>25</v>
      </c>
      <c r="I1890" s="3">
        <v>43613.84</v>
      </c>
      <c r="J1890" s="3">
        <v>43608.84</v>
      </c>
      <c r="K1890" s="4">
        <v>3</v>
      </c>
      <c r="L1890" s="4">
        <v>396.78</v>
      </c>
      <c r="M1890" s="4">
        <v>36</v>
      </c>
      <c r="N1890" s="4">
        <v>3424.32</v>
      </c>
      <c r="O1890" s="4"/>
    </row>
    <row r="1891" spans="1:15">
      <c r="A1891">
        <v>10001890</v>
      </c>
      <c r="B1891" s="3">
        <v>43244</v>
      </c>
      <c r="C1891" t="s">
        <v>2</v>
      </c>
      <c r="D1891" s="5">
        <v>23</v>
      </c>
      <c r="E1891" s="6">
        <v>43282</v>
      </c>
      <c r="F1891" t="s">
        <v>134</v>
      </c>
      <c r="G1891" t="s">
        <v>7</v>
      </c>
      <c r="H1891" t="s">
        <v>236</v>
      </c>
      <c r="I1891" s="3">
        <v>43625.9</v>
      </c>
      <c r="J1891" s="3">
        <v>43622.9</v>
      </c>
      <c r="K1891" s="4">
        <v>3</v>
      </c>
      <c r="L1891" s="4">
        <v>343.44</v>
      </c>
      <c r="M1891" s="4">
        <v>36</v>
      </c>
      <c r="N1891" s="4">
        <v>3016.44</v>
      </c>
      <c r="O1891" s="4"/>
    </row>
    <row r="1892" spans="1:15">
      <c r="A1892">
        <v>10001891</v>
      </c>
      <c r="B1892" s="3">
        <v>43244</v>
      </c>
      <c r="C1892" t="s">
        <v>2</v>
      </c>
      <c r="D1892" s="5">
        <v>31</v>
      </c>
      <c r="E1892" s="6">
        <v>43287</v>
      </c>
      <c r="F1892" t="s">
        <v>134</v>
      </c>
      <c r="G1892" t="s">
        <v>7</v>
      </c>
      <c r="H1892" t="s">
        <v>236</v>
      </c>
      <c r="I1892" s="3">
        <v>43621.88</v>
      </c>
      <c r="J1892" s="3">
        <v>43621.88</v>
      </c>
      <c r="K1892" s="4">
        <v>3</v>
      </c>
      <c r="L1892" s="4">
        <v>322.64999999999998</v>
      </c>
      <c r="M1892" s="4">
        <v>45</v>
      </c>
      <c r="N1892" s="4">
        <v>2263.9499999999998</v>
      </c>
      <c r="O1892" s="4"/>
    </row>
    <row r="1893" spans="1:15">
      <c r="A1893">
        <v>10001892</v>
      </c>
      <c r="B1893" s="3">
        <v>43244</v>
      </c>
      <c r="C1893" t="s">
        <v>2</v>
      </c>
      <c r="D1893" s="5">
        <v>56</v>
      </c>
      <c r="E1893" s="6" t="s">
        <v>133</v>
      </c>
      <c r="F1893" t="s">
        <v>133</v>
      </c>
      <c r="G1893" t="s">
        <v>7</v>
      </c>
      <c r="H1893" t="s">
        <v>236</v>
      </c>
      <c r="I1893" s="3">
        <v>43533.440000000002</v>
      </c>
      <c r="J1893" s="3">
        <v>43533.440000000002</v>
      </c>
      <c r="K1893" s="4">
        <v>19</v>
      </c>
      <c r="L1893" s="4">
        <v>2712.25</v>
      </c>
      <c r="M1893" s="4">
        <v>0</v>
      </c>
      <c r="N1893" s="4">
        <v>0</v>
      </c>
      <c r="O1893" s="4"/>
    </row>
    <row r="1894" spans="1:15">
      <c r="A1894">
        <v>10001893</v>
      </c>
      <c r="B1894" s="3">
        <v>43244</v>
      </c>
      <c r="C1894" t="s">
        <v>3</v>
      </c>
      <c r="D1894" s="5">
        <v>27</v>
      </c>
      <c r="E1894" s="6" t="s">
        <v>133</v>
      </c>
      <c r="F1894" t="s">
        <v>133</v>
      </c>
      <c r="G1894" t="s">
        <v>7</v>
      </c>
      <c r="H1894" t="s">
        <v>16</v>
      </c>
      <c r="I1894" s="3">
        <v>43541.48</v>
      </c>
      <c r="J1894" s="3">
        <v>43538.48</v>
      </c>
      <c r="K1894" s="4">
        <v>20</v>
      </c>
      <c r="L1894" s="4">
        <v>2708.8</v>
      </c>
      <c r="M1894" s="4">
        <v>0</v>
      </c>
      <c r="N1894" s="4">
        <v>0</v>
      </c>
      <c r="O1894" s="4"/>
    </row>
    <row r="1895" spans="1:15">
      <c r="A1895">
        <v>10001894</v>
      </c>
      <c r="B1895" s="3">
        <v>43244</v>
      </c>
      <c r="C1895" t="s">
        <v>3</v>
      </c>
      <c r="D1895" s="5">
        <v>51</v>
      </c>
      <c r="E1895" s="6" t="s">
        <v>133</v>
      </c>
      <c r="F1895" t="s">
        <v>133</v>
      </c>
      <c r="G1895" t="s">
        <v>7</v>
      </c>
      <c r="H1895" t="s">
        <v>16</v>
      </c>
      <c r="I1895" s="3">
        <v>43396.76</v>
      </c>
      <c r="J1895" s="3">
        <v>43392.76</v>
      </c>
      <c r="K1895" s="4">
        <v>10</v>
      </c>
      <c r="L1895" s="4">
        <v>949.4</v>
      </c>
      <c r="M1895" s="4">
        <v>0</v>
      </c>
      <c r="N1895" s="4">
        <v>0</v>
      </c>
      <c r="O1895" s="4"/>
    </row>
    <row r="1896" spans="1:15">
      <c r="A1896">
        <v>10001895</v>
      </c>
      <c r="B1896" s="3">
        <v>43245</v>
      </c>
      <c r="C1896" t="s">
        <v>3</v>
      </c>
      <c r="D1896" s="5">
        <v>28</v>
      </c>
      <c r="E1896" s="6">
        <v>43286</v>
      </c>
      <c r="F1896" t="s">
        <v>134</v>
      </c>
      <c r="G1896" s="1" t="s">
        <v>7</v>
      </c>
      <c r="H1896" t="s">
        <v>7</v>
      </c>
      <c r="I1896" s="3">
        <v>43633.97</v>
      </c>
      <c r="J1896" s="3">
        <v>43628.97</v>
      </c>
      <c r="K1896" s="4">
        <v>3</v>
      </c>
      <c r="L1896" s="4">
        <v>259.77</v>
      </c>
      <c r="M1896" s="4">
        <v>45</v>
      </c>
      <c r="N1896" s="4">
        <v>2331.4499999999998</v>
      </c>
      <c r="O1896" s="4"/>
    </row>
    <row r="1897" spans="1:15">
      <c r="A1897">
        <v>10001896</v>
      </c>
      <c r="B1897" s="3">
        <v>43245</v>
      </c>
      <c r="C1897" t="s">
        <v>2</v>
      </c>
      <c r="D1897" s="5">
        <v>39</v>
      </c>
      <c r="E1897" s="6" t="s">
        <v>133</v>
      </c>
      <c r="F1897" t="s">
        <v>133</v>
      </c>
      <c r="G1897" s="1" t="s">
        <v>7</v>
      </c>
      <c r="H1897" t="s">
        <v>7</v>
      </c>
      <c r="I1897" s="3">
        <v>43525.7</v>
      </c>
      <c r="J1897" s="3">
        <v>43524.7</v>
      </c>
      <c r="K1897" s="4">
        <v>19</v>
      </c>
      <c r="L1897" s="4">
        <v>1995.19</v>
      </c>
      <c r="M1897" s="4">
        <v>0</v>
      </c>
      <c r="N1897" s="4">
        <v>0</v>
      </c>
      <c r="O1897" s="4"/>
    </row>
    <row r="1898" spans="1:15">
      <c r="A1898">
        <v>10001897</v>
      </c>
      <c r="B1898" s="3">
        <v>43245</v>
      </c>
      <c r="C1898" t="s">
        <v>3</v>
      </c>
      <c r="D1898" s="5">
        <v>23</v>
      </c>
      <c r="E1898" s="6">
        <v>43287</v>
      </c>
      <c r="F1898" t="s">
        <v>134</v>
      </c>
      <c r="G1898" s="1" t="s">
        <v>7</v>
      </c>
      <c r="H1898" t="s">
        <v>13</v>
      </c>
      <c r="I1898" s="3">
        <v>43605.9</v>
      </c>
      <c r="J1898" s="3">
        <v>43600.9</v>
      </c>
      <c r="K1898" s="4">
        <v>3</v>
      </c>
      <c r="L1898" s="4">
        <v>376.95</v>
      </c>
      <c r="M1898" s="4">
        <v>30</v>
      </c>
      <c r="N1898" s="4">
        <v>1704</v>
      </c>
      <c r="O1898" s="4"/>
    </row>
    <row r="1899" spans="1:15">
      <c r="A1899">
        <v>10001898</v>
      </c>
      <c r="B1899" s="3">
        <v>43245</v>
      </c>
      <c r="C1899" t="s">
        <v>2</v>
      </c>
      <c r="D1899" s="5">
        <v>28</v>
      </c>
      <c r="E1899" s="6">
        <v>43282</v>
      </c>
      <c r="F1899" t="s">
        <v>134</v>
      </c>
      <c r="G1899" s="1" t="s">
        <v>7</v>
      </c>
      <c r="H1899" t="s">
        <v>7</v>
      </c>
      <c r="I1899" s="3">
        <v>43609.91</v>
      </c>
      <c r="J1899" s="3">
        <v>43607.91</v>
      </c>
      <c r="K1899" s="4">
        <v>2</v>
      </c>
      <c r="L1899" s="4">
        <v>165.68</v>
      </c>
      <c r="M1899" s="4">
        <v>17</v>
      </c>
      <c r="N1899" s="4">
        <v>1236.07</v>
      </c>
      <c r="O1899" s="4"/>
    </row>
    <row r="1900" spans="1:15">
      <c r="A1900">
        <v>10001899</v>
      </c>
      <c r="B1900" s="3">
        <v>43245</v>
      </c>
      <c r="C1900" t="s">
        <v>2</v>
      </c>
      <c r="D1900" s="5">
        <v>36</v>
      </c>
      <c r="E1900" s="6">
        <v>43282</v>
      </c>
      <c r="F1900" t="s">
        <v>134</v>
      </c>
      <c r="G1900" s="1" t="s">
        <v>7</v>
      </c>
      <c r="H1900" t="s">
        <v>7</v>
      </c>
      <c r="I1900" s="3">
        <v>43625.95</v>
      </c>
      <c r="J1900" s="3">
        <v>43622.95</v>
      </c>
      <c r="K1900" s="4">
        <v>2</v>
      </c>
      <c r="L1900" s="4">
        <v>189.76</v>
      </c>
      <c r="M1900" s="4">
        <v>52</v>
      </c>
      <c r="N1900" s="4">
        <v>4995.6400000000003</v>
      </c>
      <c r="O1900" s="4"/>
    </row>
    <row r="1901" spans="1:15">
      <c r="A1901">
        <v>10001900</v>
      </c>
      <c r="B1901" s="3">
        <v>43245</v>
      </c>
      <c r="C1901" t="s">
        <v>2</v>
      </c>
      <c r="D1901" s="5">
        <v>23</v>
      </c>
      <c r="E1901" s="6">
        <v>43287</v>
      </c>
      <c r="F1901" t="s">
        <v>134</v>
      </c>
      <c r="G1901" t="s">
        <v>7</v>
      </c>
      <c r="H1901" t="s">
        <v>84</v>
      </c>
      <c r="I1901" s="3">
        <v>43637.98</v>
      </c>
      <c r="J1901" s="3">
        <v>43637.98</v>
      </c>
      <c r="K1901" s="4">
        <v>3</v>
      </c>
      <c r="L1901" s="4">
        <v>444.75</v>
      </c>
      <c r="M1901" s="4">
        <v>40</v>
      </c>
      <c r="N1901" s="4">
        <v>2006.4</v>
      </c>
      <c r="O1901" s="4"/>
    </row>
    <row r="1902" spans="1:15">
      <c r="A1902">
        <v>10001901</v>
      </c>
      <c r="B1902" s="3">
        <v>43245</v>
      </c>
      <c r="C1902" t="s">
        <v>2</v>
      </c>
      <c r="D1902" s="5">
        <v>38</v>
      </c>
      <c r="E1902" s="6" t="s">
        <v>133</v>
      </c>
      <c r="F1902" t="s">
        <v>133</v>
      </c>
      <c r="G1902" t="s">
        <v>7</v>
      </c>
      <c r="H1902" t="s">
        <v>236</v>
      </c>
      <c r="I1902" s="3">
        <v>43557.78</v>
      </c>
      <c r="J1902" s="3">
        <v>43555.78</v>
      </c>
      <c r="K1902" s="4">
        <v>21</v>
      </c>
      <c r="L1902" s="4">
        <v>1726.83</v>
      </c>
      <c r="M1902" s="4">
        <v>0</v>
      </c>
      <c r="N1902" s="4">
        <v>0</v>
      </c>
      <c r="O1902" s="4"/>
    </row>
    <row r="1903" spans="1:15">
      <c r="A1903">
        <v>10001902</v>
      </c>
      <c r="B1903" s="3">
        <v>43245</v>
      </c>
      <c r="C1903" t="s">
        <v>2</v>
      </c>
      <c r="D1903" s="5">
        <v>19</v>
      </c>
      <c r="E1903" s="6">
        <v>43283</v>
      </c>
      <c r="F1903" t="s">
        <v>134</v>
      </c>
      <c r="G1903" t="s">
        <v>7</v>
      </c>
      <c r="H1903" t="s">
        <v>16</v>
      </c>
      <c r="I1903" s="3">
        <v>43609.91</v>
      </c>
      <c r="J1903" s="3">
        <v>43604.91</v>
      </c>
      <c r="K1903" s="4">
        <v>3</v>
      </c>
      <c r="L1903" s="4">
        <v>314.22000000000003</v>
      </c>
      <c r="M1903" s="4">
        <v>36</v>
      </c>
      <c r="N1903" s="4">
        <v>3238.92</v>
      </c>
      <c r="O1903" s="4"/>
    </row>
    <row r="1904" spans="1:15">
      <c r="A1904">
        <v>10001903</v>
      </c>
      <c r="B1904" s="3">
        <v>43245</v>
      </c>
      <c r="C1904" t="s">
        <v>3</v>
      </c>
      <c r="D1904" s="5">
        <v>41</v>
      </c>
      <c r="E1904" s="6" t="s">
        <v>133</v>
      </c>
      <c r="F1904" t="s">
        <v>133</v>
      </c>
      <c r="G1904" t="s">
        <v>7</v>
      </c>
      <c r="H1904" t="s">
        <v>16</v>
      </c>
      <c r="I1904" s="3">
        <v>43525.7</v>
      </c>
      <c r="J1904" s="3">
        <v>43524.7</v>
      </c>
      <c r="K1904" s="4">
        <v>19</v>
      </c>
      <c r="L1904" s="4">
        <v>2421.7399999999998</v>
      </c>
      <c r="M1904" s="4">
        <v>0</v>
      </c>
      <c r="N1904" s="4">
        <v>0</v>
      </c>
      <c r="O1904" s="4"/>
    </row>
    <row r="1905" spans="1:15">
      <c r="A1905">
        <v>10001904</v>
      </c>
      <c r="B1905" s="3">
        <v>43245</v>
      </c>
      <c r="C1905" t="s">
        <v>3</v>
      </c>
      <c r="D1905" s="5">
        <v>36</v>
      </c>
      <c r="E1905" s="6" t="s">
        <v>133</v>
      </c>
      <c r="F1905" t="s">
        <v>133</v>
      </c>
      <c r="G1905" t="s">
        <v>7</v>
      </c>
      <c r="H1905" t="s">
        <v>236</v>
      </c>
      <c r="I1905" s="3">
        <v>43465.55</v>
      </c>
      <c r="J1905" s="3">
        <v>43463.55</v>
      </c>
      <c r="K1905" s="4">
        <v>15</v>
      </c>
      <c r="L1905" s="4">
        <v>1937.55</v>
      </c>
      <c r="M1905" s="4">
        <v>0</v>
      </c>
      <c r="N1905" s="4">
        <v>0</v>
      </c>
      <c r="O1905" s="4"/>
    </row>
    <row r="1906" spans="1:15">
      <c r="A1906">
        <v>10001905</v>
      </c>
      <c r="B1906" s="3">
        <v>43245</v>
      </c>
      <c r="C1906" t="s">
        <v>2</v>
      </c>
      <c r="D1906" s="5">
        <v>29</v>
      </c>
      <c r="E1906" s="6">
        <v>43282</v>
      </c>
      <c r="F1906" t="s">
        <v>134</v>
      </c>
      <c r="G1906" t="s">
        <v>7</v>
      </c>
      <c r="H1906" t="s">
        <v>20</v>
      </c>
      <c r="I1906" s="3">
        <v>43613.919999999998</v>
      </c>
      <c r="J1906" s="3">
        <v>43612.92</v>
      </c>
      <c r="K1906" s="4">
        <v>2</v>
      </c>
      <c r="L1906" s="4">
        <v>186.74</v>
      </c>
      <c r="M1906" s="4">
        <v>46</v>
      </c>
      <c r="N1906" s="4">
        <v>2484.92</v>
      </c>
      <c r="O1906" s="4"/>
    </row>
    <row r="1907" spans="1:15">
      <c r="A1907">
        <v>10001906</v>
      </c>
      <c r="B1907" s="3">
        <v>43245</v>
      </c>
      <c r="C1907" t="s">
        <v>3</v>
      </c>
      <c r="D1907" s="5">
        <v>29</v>
      </c>
      <c r="E1907" s="6">
        <v>43287</v>
      </c>
      <c r="F1907" t="s">
        <v>134</v>
      </c>
      <c r="G1907" t="s">
        <v>7</v>
      </c>
      <c r="H1907" t="s">
        <v>236</v>
      </c>
      <c r="I1907" s="3">
        <v>43613.919999999998</v>
      </c>
      <c r="J1907" s="3">
        <v>43610.92</v>
      </c>
      <c r="K1907" s="4">
        <v>3</v>
      </c>
      <c r="L1907" s="4">
        <v>357.24</v>
      </c>
      <c r="M1907" s="4">
        <v>20</v>
      </c>
      <c r="N1907" s="4">
        <v>1684.8</v>
      </c>
      <c r="O1907" s="4"/>
    </row>
    <row r="1908" spans="1:15">
      <c r="A1908">
        <v>10001907</v>
      </c>
      <c r="B1908" s="3">
        <v>43245</v>
      </c>
      <c r="C1908" t="s">
        <v>3</v>
      </c>
      <c r="D1908" s="5">
        <v>30</v>
      </c>
      <c r="E1908" s="6" t="s">
        <v>133</v>
      </c>
      <c r="F1908" t="s">
        <v>133</v>
      </c>
      <c r="G1908" t="s">
        <v>7</v>
      </c>
      <c r="H1908" t="s">
        <v>19</v>
      </c>
      <c r="I1908" s="3">
        <v>43433.47</v>
      </c>
      <c r="J1908" s="3">
        <v>43430.47</v>
      </c>
      <c r="K1908" s="4">
        <v>12</v>
      </c>
      <c r="L1908" s="4">
        <v>1061.76</v>
      </c>
      <c r="M1908" s="4">
        <v>0</v>
      </c>
      <c r="N1908" s="4">
        <v>0</v>
      </c>
      <c r="O1908" s="4"/>
    </row>
    <row r="1909" spans="1:15">
      <c r="A1909">
        <v>10001908</v>
      </c>
      <c r="B1909" s="3">
        <v>43245</v>
      </c>
      <c r="C1909" t="s">
        <v>3</v>
      </c>
      <c r="D1909" s="5">
        <v>25</v>
      </c>
      <c r="E1909" s="6">
        <v>43285</v>
      </c>
      <c r="F1909" t="s">
        <v>134</v>
      </c>
      <c r="G1909" t="s">
        <v>7</v>
      </c>
      <c r="H1909" t="s">
        <v>24</v>
      </c>
      <c r="I1909" s="3">
        <v>43609.91</v>
      </c>
      <c r="J1909" s="3">
        <v>43607.91</v>
      </c>
      <c r="K1909" s="4">
        <v>3</v>
      </c>
      <c r="L1909" s="4">
        <v>425.1</v>
      </c>
      <c r="M1909" s="4">
        <v>23</v>
      </c>
      <c r="N1909" s="4">
        <v>1298.58</v>
      </c>
      <c r="O1909" s="4"/>
    </row>
    <row r="1910" spans="1:15">
      <c r="A1910">
        <v>10001909</v>
      </c>
      <c r="B1910" s="3">
        <v>43245</v>
      </c>
      <c r="C1910" t="s">
        <v>2</v>
      </c>
      <c r="D1910" s="5">
        <v>41</v>
      </c>
      <c r="E1910" s="6" t="s">
        <v>133</v>
      </c>
      <c r="F1910" t="s">
        <v>133</v>
      </c>
      <c r="G1910" t="s">
        <v>7</v>
      </c>
      <c r="H1910" t="s">
        <v>236</v>
      </c>
      <c r="I1910" s="3">
        <v>43445.5</v>
      </c>
      <c r="J1910" s="3">
        <v>43442.5</v>
      </c>
      <c r="K1910" s="4">
        <v>13</v>
      </c>
      <c r="L1910" s="4">
        <v>1428.7</v>
      </c>
      <c r="M1910" s="4">
        <v>0</v>
      </c>
      <c r="N1910" s="4">
        <v>0</v>
      </c>
      <c r="O1910" s="4"/>
    </row>
    <row r="1911" spans="1:15">
      <c r="A1911">
        <v>10001910</v>
      </c>
      <c r="B1911" s="3">
        <v>43245</v>
      </c>
      <c r="C1911" t="s">
        <v>2</v>
      </c>
      <c r="D1911" s="5">
        <v>19</v>
      </c>
      <c r="E1911" s="6">
        <v>43285</v>
      </c>
      <c r="F1911" t="s">
        <v>134</v>
      </c>
      <c r="G1911" t="s">
        <v>7</v>
      </c>
      <c r="H1911" t="s">
        <v>16</v>
      </c>
      <c r="I1911" s="3">
        <v>43633.97</v>
      </c>
      <c r="J1911" s="3">
        <v>43631.97</v>
      </c>
      <c r="K1911" s="4">
        <v>3</v>
      </c>
      <c r="L1911" s="4">
        <v>306.87</v>
      </c>
      <c r="M1911" s="4">
        <v>52</v>
      </c>
      <c r="N1911" s="4">
        <v>2749.24</v>
      </c>
      <c r="O1911" s="4"/>
    </row>
    <row r="1912" spans="1:15">
      <c r="A1912">
        <v>10001911</v>
      </c>
      <c r="B1912" s="3">
        <v>43246</v>
      </c>
      <c r="C1912" t="s">
        <v>3</v>
      </c>
      <c r="D1912" s="5">
        <v>50</v>
      </c>
      <c r="E1912" s="6">
        <v>43284</v>
      </c>
      <c r="F1912" t="s">
        <v>134</v>
      </c>
      <c r="G1912" s="1" t="s">
        <v>7</v>
      </c>
      <c r="H1912" t="s">
        <v>16</v>
      </c>
      <c r="I1912" s="3">
        <v>43646</v>
      </c>
      <c r="J1912" s="3">
        <v>43644</v>
      </c>
      <c r="K1912" s="4">
        <v>3</v>
      </c>
      <c r="L1912" s="4">
        <v>348.18</v>
      </c>
      <c r="M1912" s="4">
        <v>52</v>
      </c>
      <c r="N1912" s="4">
        <v>2657.72</v>
      </c>
      <c r="O1912" s="4"/>
    </row>
    <row r="1913" spans="1:15">
      <c r="A1913">
        <v>10001912</v>
      </c>
      <c r="B1913" s="3">
        <v>43246</v>
      </c>
      <c r="C1913" t="s">
        <v>3</v>
      </c>
      <c r="D1913" s="5">
        <v>28</v>
      </c>
      <c r="E1913" s="6">
        <v>43286</v>
      </c>
      <c r="F1913" t="s">
        <v>134</v>
      </c>
      <c r="G1913" s="1" t="s">
        <v>7</v>
      </c>
      <c r="H1913" t="s">
        <v>7</v>
      </c>
      <c r="I1913" s="3">
        <v>43646</v>
      </c>
      <c r="J1913" s="3">
        <v>43646</v>
      </c>
      <c r="K1913" s="4">
        <v>3</v>
      </c>
      <c r="L1913" s="4">
        <v>400.62</v>
      </c>
      <c r="M1913" s="4">
        <v>28</v>
      </c>
      <c r="N1913" s="4">
        <v>1726.76</v>
      </c>
      <c r="O1913" s="4"/>
    </row>
    <row r="1914" spans="1:15">
      <c r="A1914">
        <v>10001913</v>
      </c>
      <c r="B1914" s="3">
        <v>43246</v>
      </c>
      <c r="C1914" t="s">
        <v>2</v>
      </c>
      <c r="D1914" s="5">
        <v>37</v>
      </c>
      <c r="E1914" s="6" t="s">
        <v>133</v>
      </c>
      <c r="F1914" t="s">
        <v>133</v>
      </c>
      <c r="G1914" t="s">
        <v>7</v>
      </c>
      <c r="H1914" t="s">
        <v>7</v>
      </c>
      <c r="I1914" s="3">
        <v>43490</v>
      </c>
      <c r="J1914" s="3">
        <v>43487</v>
      </c>
      <c r="K1914" s="4">
        <v>16</v>
      </c>
      <c r="L1914" s="4">
        <v>1840.32</v>
      </c>
      <c r="M1914" s="4">
        <v>0</v>
      </c>
      <c r="N1914" s="4">
        <v>0</v>
      </c>
      <c r="O1914" s="4"/>
    </row>
    <row r="1915" spans="1:15">
      <c r="A1915">
        <v>10001914</v>
      </c>
      <c r="B1915" s="3">
        <v>43246</v>
      </c>
      <c r="C1915" t="s">
        <v>3</v>
      </c>
      <c r="D1915" s="5">
        <v>41</v>
      </c>
      <c r="E1915" s="6">
        <v>43286</v>
      </c>
      <c r="F1915" t="s">
        <v>134</v>
      </c>
      <c r="G1915" t="s">
        <v>7</v>
      </c>
      <c r="H1915" t="s">
        <v>7</v>
      </c>
      <c r="I1915" s="3">
        <v>43634</v>
      </c>
      <c r="J1915" s="3">
        <v>43630</v>
      </c>
      <c r="K1915" s="4">
        <v>3</v>
      </c>
      <c r="L1915" s="4">
        <v>386.04</v>
      </c>
      <c r="M1915" s="4">
        <v>26</v>
      </c>
      <c r="N1915" s="4">
        <v>1435.98</v>
      </c>
      <c r="O1915" s="4"/>
    </row>
    <row r="1916" spans="1:15">
      <c r="A1916">
        <v>10001915</v>
      </c>
      <c r="B1916" s="3">
        <v>43246</v>
      </c>
      <c r="C1916" t="s">
        <v>3</v>
      </c>
      <c r="D1916" s="5">
        <v>27</v>
      </c>
      <c r="E1916" s="6" t="s">
        <v>133</v>
      </c>
      <c r="F1916" t="s">
        <v>133</v>
      </c>
      <c r="G1916" t="s">
        <v>7</v>
      </c>
      <c r="H1916" t="s">
        <v>16</v>
      </c>
      <c r="I1916" s="3">
        <v>43578</v>
      </c>
      <c r="J1916" s="3">
        <v>43573</v>
      </c>
      <c r="K1916" s="4">
        <v>22</v>
      </c>
      <c r="L1916" s="4">
        <v>1936.66</v>
      </c>
      <c r="M1916" s="4">
        <v>0</v>
      </c>
      <c r="N1916" s="4">
        <v>0</v>
      </c>
      <c r="O1916" s="4"/>
    </row>
    <row r="1917" spans="1:15">
      <c r="A1917">
        <v>10001916</v>
      </c>
      <c r="B1917" s="3">
        <v>43246</v>
      </c>
      <c r="C1917" t="s">
        <v>2</v>
      </c>
      <c r="D1917" s="5">
        <v>39</v>
      </c>
      <c r="E1917" s="6" t="s">
        <v>133</v>
      </c>
      <c r="F1917" t="s">
        <v>133</v>
      </c>
      <c r="G1917" t="s">
        <v>7</v>
      </c>
      <c r="H1917" t="s">
        <v>7</v>
      </c>
      <c r="I1917" s="3">
        <v>43574</v>
      </c>
      <c r="J1917" s="3">
        <v>43573</v>
      </c>
      <c r="K1917" s="4">
        <v>22</v>
      </c>
      <c r="L1917" s="4">
        <v>2150.2800000000002</v>
      </c>
      <c r="M1917" s="4">
        <v>0</v>
      </c>
      <c r="N1917" s="4">
        <v>0</v>
      </c>
      <c r="O1917" s="4"/>
    </row>
    <row r="1918" spans="1:15">
      <c r="A1918">
        <v>10001917</v>
      </c>
      <c r="B1918" s="3">
        <v>43246</v>
      </c>
      <c r="C1918" t="s">
        <v>2</v>
      </c>
      <c r="D1918" s="5">
        <v>29</v>
      </c>
      <c r="E1918" s="6">
        <v>43284</v>
      </c>
      <c r="F1918" t="s">
        <v>134</v>
      </c>
      <c r="G1918" t="s">
        <v>7</v>
      </c>
      <c r="H1918" t="s">
        <v>236</v>
      </c>
      <c r="I1918" s="3">
        <v>43610</v>
      </c>
      <c r="J1918" s="3">
        <v>43605</v>
      </c>
      <c r="K1918" s="4">
        <v>3</v>
      </c>
      <c r="L1918" s="4">
        <v>332.46</v>
      </c>
      <c r="M1918" s="4">
        <v>30</v>
      </c>
      <c r="N1918" s="4">
        <v>1824.9</v>
      </c>
      <c r="O1918" s="4"/>
    </row>
    <row r="1919" spans="1:15">
      <c r="A1919">
        <v>10001918</v>
      </c>
      <c r="B1919" s="3">
        <v>43246</v>
      </c>
      <c r="C1919" t="s">
        <v>3</v>
      </c>
      <c r="D1919" s="5">
        <v>25</v>
      </c>
      <c r="E1919" s="6" t="s">
        <v>133</v>
      </c>
      <c r="F1919" t="s">
        <v>133</v>
      </c>
      <c r="G1919" t="s">
        <v>7</v>
      </c>
      <c r="H1919" t="s">
        <v>7</v>
      </c>
      <c r="I1919" s="3">
        <v>43458</v>
      </c>
      <c r="J1919" s="3">
        <v>43453</v>
      </c>
      <c r="K1919" s="4">
        <v>14</v>
      </c>
      <c r="L1919" s="4">
        <v>1408.4</v>
      </c>
      <c r="M1919" s="4">
        <v>0</v>
      </c>
      <c r="N1919" s="4">
        <v>0</v>
      </c>
      <c r="O1919" s="4"/>
    </row>
    <row r="1920" spans="1:15">
      <c r="A1920">
        <v>10001919</v>
      </c>
      <c r="B1920" s="3">
        <v>43246</v>
      </c>
      <c r="C1920" t="s">
        <v>2</v>
      </c>
      <c r="D1920" s="5">
        <v>50</v>
      </c>
      <c r="E1920" s="6" t="s">
        <v>133</v>
      </c>
      <c r="F1920" t="s">
        <v>133</v>
      </c>
      <c r="G1920" t="s">
        <v>7</v>
      </c>
      <c r="H1920" t="s">
        <v>236</v>
      </c>
      <c r="I1920" s="3">
        <v>43370</v>
      </c>
      <c r="J1920" s="3">
        <v>43365</v>
      </c>
      <c r="K1920" s="4">
        <v>8</v>
      </c>
      <c r="L1920" s="4">
        <v>1177.76</v>
      </c>
      <c r="M1920" s="4">
        <v>0</v>
      </c>
      <c r="N1920" s="4">
        <v>0</v>
      </c>
      <c r="O1920" s="4"/>
    </row>
    <row r="1921" spans="1:15">
      <c r="A1921">
        <v>10001920</v>
      </c>
      <c r="B1921" s="3">
        <v>43246</v>
      </c>
      <c r="C1921" t="s">
        <v>3</v>
      </c>
      <c r="D1921" s="5">
        <v>49</v>
      </c>
      <c r="E1921" s="6" t="s">
        <v>133</v>
      </c>
      <c r="F1921" t="s">
        <v>133</v>
      </c>
      <c r="G1921" t="s">
        <v>7</v>
      </c>
      <c r="H1921" t="s">
        <v>20</v>
      </c>
      <c r="I1921" s="3">
        <v>43606</v>
      </c>
      <c r="J1921" s="3">
        <v>43604</v>
      </c>
      <c r="K1921" s="4">
        <v>24</v>
      </c>
      <c r="L1921" s="4">
        <v>2012.88</v>
      </c>
      <c r="M1921" s="4">
        <v>0</v>
      </c>
      <c r="N1921" s="4">
        <v>0</v>
      </c>
      <c r="O1921" s="4"/>
    </row>
    <row r="1922" spans="1:15">
      <c r="A1922">
        <v>10001921</v>
      </c>
      <c r="B1922" s="3">
        <v>43246</v>
      </c>
      <c r="C1922" t="s">
        <v>2</v>
      </c>
      <c r="D1922" s="5">
        <v>34</v>
      </c>
      <c r="E1922" s="6">
        <v>43286</v>
      </c>
      <c r="F1922" t="s">
        <v>134</v>
      </c>
      <c r="G1922" t="s">
        <v>7</v>
      </c>
      <c r="H1922" t="s">
        <v>236</v>
      </c>
      <c r="I1922" s="3">
        <v>43642</v>
      </c>
      <c r="J1922" s="3">
        <v>43640</v>
      </c>
      <c r="K1922" s="4">
        <v>3</v>
      </c>
      <c r="L1922" s="4">
        <v>335.46</v>
      </c>
      <c r="M1922" s="4">
        <v>18</v>
      </c>
      <c r="N1922" s="4">
        <v>998.1</v>
      </c>
      <c r="O1922" s="4"/>
    </row>
    <row r="1923" spans="1:15">
      <c r="A1923">
        <v>10001922</v>
      </c>
      <c r="B1923" s="3">
        <v>43247</v>
      </c>
      <c r="C1923" t="s">
        <v>3</v>
      </c>
      <c r="D1923" s="5">
        <v>37</v>
      </c>
      <c r="E1923" s="6">
        <v>43286</v>
      </c>
      <c r="F1923" t="s">
        <v>134</v>
      </c>
      <c r="G1923" s="1" t="s">
        <v>7</v>
      </c>
      <c r="H1923" t="s">
        <v>16</v>
      </c>
      <c r="I1923" s="3">
        <v>43622.06</v>
      </c>
      <c r="J1923" s="3">
        <v>43619.06</v>
      </c>
      <c r="K1923" s="4">
        <v>3</v>
      </c>
      <c r="L1923" s="4">
        <v>448.62</v>
      </c>
      <c r="M1923" s="4">
        <v>45</v>
      </c>
      <c r="N1923" s="4">
        <v>3845.7</v>
      </c>
      <c r="O1923" s="4"/>
    </row>
    <row r="1924" spans="1:15">
      <c r="A1924">
        <v>10001923</v>
      </c>
      <c r="B1924" s="3">
        <v>43247</v>
      </c>
      <c r="C1924" t="s">
        <v>3</v>
      </c>
      <c r="D1924" s="5">
        <v>18</v>
      </c>
      <c r="E1924" s="6">
        <v>43285</v>
      </c>
      <c r="F1924" t="s">
        <v>134</v>
      </c>
      <c r="G1924" s="1" t="s">
        <v>7</v>
      </c>
      <c r="H1924" t="s">
        <v>35</v>
      </c>
      <c r="I1924" s="3">
        <v>43622.06</v>
      </c>
      <c r="J1924" s="3">
        <v>43617.06</v>
      </c>
      <c r="K1924" s="4">
        <v>3</v>
      </c>
      <c r="L1924" s="4">
        <v>253.38</v>
      </c>
      <c r="M1924" s="4">
        <v>52</v>
      </c>
      <c r="N1924" s="4">
        <v>4719.5200000000004</v>
      </c>
      <c r="O1924" s="4"/>
    </row>
    <row r="1925" spans="1:15">
      <c r="A1925">
        <v>10001924</v>
      </c>
      <c r="B1925" s="3">
        <v>43247</v>
      </c>
      <c r="C1925" t="s">
        <v>2</v>
      </c>
      <c r="D1925" s="5">
        <v>45</v>
      </c>
      <c r="E1925" s="6" t="s">
        <v>133</v>
      </c>
      <c r="F1925" t="s">
        <v>133</v>
      </c>
      <c r="G1925" t="s">
        <v>7</v>
      </c>
      <c r="H1925" t="s">
        <v>236</v>
      </c>
      <c r="I1925" s="3">
        <v>43610.09</v>
      </c>
      <c r="J1925" s="3">
        <v>43606.09</v>
      </c>
      <c r="K1925" s="4">
        <v>24</v>
      </c>
      <c r="L1925" s="4">
        <v>1715.52</v>
      </c>
      <c r="M1925" s="4">
        <v>0</v>
      </c>
      <c r="N1925" s="4">
        <v>0</v>
      </c>
      <c r="O1925" s="4"/>
    </row>
    <row r="1926" spans="1:15">
      <c r="A1926">
        <v>10001925</v>
      </c>
      <c r="B1926" s="3">
        <v>43247</v>
      </c>
      <c r="C1926" t="s">
        <v>3</v>
      </c>
      <c r="D1926" s="5">
        <v>46</v>
      </c>
      <c r="E1926" s="6" t="s">
        <v>133</v>
      </c>
      <c r="F1926" t="s">
        <v>133</v>
      </c>
      <c r="G1926" t="s">
        <v>7</v>
      </c>
      <c r="H1926" t="s">
        <v>16</v>
      </c>
      <c r="I1926" s="3">
        <v>43538.27</v>
      </c>
      <c r="J1926" s="3">
        <v>43534.27</v>
      </c>
      <c r="K1926" s="4">
        <v>19</v>
      </c>
      <c r="L1926" s="4">
        <v>2074.8000000000002</v>
      </c>
      <c r="M1926" s="4">
        <v>0</v>
      </c>
      <c r="N1926" s="4">
        <v>0</v>
      </c>
      <c r="O1926" s="4"/>
    </row>
    <row r="1927" spans="1:15">
      <c r="A1927">
        <v>10001926</v>
      </c>
      <c r="B1927" s="3">
        <v>43247</v>
      </c>
      <c r="C1927" t="s">
        <v>2</v>
      </c>
      <c r="D1927" s="5">
        <v>20</v>
      </c>
      <c r="E1927" s="6">
        <v>43284</v>
      </c>
      <c r="F1927" t="s">
        <v>134</v>
      </c>
      <c r="G1927" t="s">
        <v>7</v>
      </c>
      <c r="H1927" t="s">
        <v>11</v>
      </c>
      <c r="I1927" s="3">
        <v>43630.04</v>
      </c>
      <c r="J1927" s="3">
        <v>43625.04</v>
      </c>
      <c r="K1927" s="4">
        <v>2</v>
      </c>
      <c r="L1927" s="4">
        <v>298.5</v>
      </c>
      <c r="M1927" s="4">
        <v>30</v>
      </c>
      <c r="N1927" s="4">
        <v>2509.8000000000002</v>
      </c>
      <c r="O1927" s="4"/>
    </row>
    <row r="1928" spans="1:15">
      <c r="A1928">
        <v>10001927</v>
      </c>
      <c r="B1928" s="3">
        <v>43247</v>
      </c>
      <c r="C1928" t="s">
        <v>2</v>
      </c>
      <c r="D1928" s="5">
        <v>30</v>
      </c>
      <c r="E1928" s="6">
        <v>43286</v>
      </c>
      <c r="F1928" t="s">
        <v>134</v>
      </c>
      <c r="G1928" t="s">
        <v>7</v>
      </c>
      <c r="H1928" t="s">
        <v>7</v>
      </c>
      <c r="I1928" s="3">
        <v>43634.03</v>
      </c>
      <c r="J1928" s="3">
        <v>43631.03</v>
      </c>
      <c r="K1928" s="4">
        <v>3</v>
      </c>
      <c r="L1928" s="4">
        <v>440.31</v>
      </c>
      <c r="M1928" s="4">
        <v>24</v>
      </c>
      <c r="N1928" s="4">
        <v>1238.6400000000001</v>
      </c>
      <c r="O1928" s="4"/>
    </row>
    <row r="1929" spans="1:15">
      <c r="A1929">
        <v>10001928</v>
      </c>
      <c r="B1929" s="3">
        <v>43247</v>
      </c>
      <c r="C1929" t="s">
        <v>2</v>
      </c>
      <c r="D1929" s="5">
        <v>36</v>
      </c>
      <c r="E1929" s="6" t="s">
        <v>133</v>
      </c>
      <c r="F1929" t="s">
        <v>133</v>
      </c>
      <c r="G1929" t="s">
        <v>7</v>
      </c>
      <c r="H1929" t="s">
        <v>236</v>
      </c>
      <c r="I1929" s="3">
        <v>43586.15</v>
      </c>
      <c r="J1929" s="3">
        <v>43583.15</v>
      </c>
      <c r="K1929" s="4">
        <v>22</v>
      </c>
      <c r="L1929" s="4">
        <v>1835.46</v>
      </c>
      <c r="M1929" s="4">
        <v>0</v>
      </c>
      <c r="N1929" s="4">
        <v>0</v>
      </c>
      <c r="O1929" s="4"/>
    </row>
    <row r="1930" spans="1:15">
      <c r="A1930">
        <v>10001929</v>
      </c>
      <c r="B1930" s="3">
        <v>43247</v>
      </c>
      <c r="C1930" t="s">
        <v>2</v>
      </c>
      <c r="D1930" s="5">
        <v>29</v>
      </c>
      <c r="E1930" s="6">
        <v>43285</v>
      </c>
      <c r="F1930" t="s">
        <v>134</v>
      </c>
      <c r="G1930" t="s">
        <v>7</v>
      </c>
      <c r="H1930" t="s">
        <v>236</v>
      </c>
      <c r="I1930" s="3">
        <v>43606.1</v>
      </c>
      <c r="J1930" s="3">
        <v>43606.1</v>
      </c>
      <c r="K1930" s="4">
        <v>3</v>
      </c>
      <c r="L1930" s="4">
        <v>341.46</v>
      </c>
      <c r="M1930" s="4">
        <v>28</v>
      </c>
      <c r="N1930" s="4">
        <v>2025.24</v>
      </c>
      <c r="O1930" s="4"/>
    </row>
    <row r="1931" spans="1:15">
      <c r="A1931">
        <v>10001930</v>
      </c>
      <c r="B1931" s="3">
        <v>43247</v>
      </c>
      <c r="C1931" t="s">
        <v>3</v>
      </c>
      <c r="D1931" s="5">
        <v>19</v>
      </c>
      <c r="E1931" s="6">
        <v>43283</v>
      </c>
      <c r="F1931" t="s">
        <v>134</v>
      </c>
      <c r="G1931" t="s">
        <v>7</v>
      </c>
      <c r="H1931" t="s">
        <v>13</v>
      </c>
      <c r="I1931" s="3">
        <v>43630.04</v>
      </c>
      <c r="J1931" s="3">
        <v>43626.04</v>
      </c>
      <c r="K1931" s="4">
        <v>2</v>
      </c>
      <c r="L1931" s="4">
        <v>261.12</v>
      </c>
      <c r="M1931" s="4">
        <v>20</v>
      </c>
      <c r="N1931" s="4">
        <v>1945</v>
      </c>
      <c r="O1931" s="4"/>
    </row>
    <row r="1932" spans="1:15">
      <c r="A1932">
        <v>10001931</v>
      </c>
      <c r="B1932" s="3">
        <v>43247</v>
      </c>
      <c r="C1932" t="s">
        <v>2</v>
      </c>
      <c r="D1932" s="5">
        <v>37</v>
      </c>
      <c r="E1932" s="6" t="s">
        <v>133</v>
      </c>
      <c r="F1932" t="s">
        <v>133</v>
      </c>
      <c r="G1932" t="s">
        <v>7</v>
      </c>
      <c r="H1932" t="s">
        <v>236</v>
      </c>
      <c r="I1932" s="3">
        <v>43370.69</v>
      </c>
      <c r="J1932" s="3">
        <v>43369.69</v>
      </c>
      <c r="K1932" s="4">
        <v>8</v>
      </c>
      <c r="L1932" s="4">
        <v>1118.96</v>
      </c>
      <c r="M1932" s="4">
        <v>0</v>
      </c>
      <c r="N1932" s="4">
        <v>0</v>
      </c>
      <c r="O1932" s="4"/>
    </row>
    <row r="1933" spans="1:15">
      <c r="A1933">
        <v>10001932</v>
      </c>
      <c r="B1933" s="3">
        <v>43247</v>
      </c>
      <c r="C1933" t="s">
        <v>3</v>
      </c>
      <c r="D1933" s="5">
        <v>35</v>
      </c>
      <c r="E1933" s="6" t="s">
        <v>133</v>
      </c>
      <c r="F1933" t="s">
        <v>133</v>
      </c>
      <c r="G1933" t="s">
        <v>7</v>
      </c>
      <c r="H1933" t="s">
        <v>16</v>
      </c>
      <c r="I1933" s="3">
        <v>43482.41</v>
      </c>
      <c r="J1933" s="3">
        <v>43479.41</v>
      </c>
      <c r="K1933" s="4">
        <v>15</v>
      </c>
      <c r="L1933" s="4">
        <v>1368.6</v>
      </c>
      <c r="M1933" s="4">
        <v>0</v>
      </c>
      <c r="N1933" s="4">
        <v>0</v>
      </c>
      <c r="O1933" s="4"/>
    </row>
    <row r="1934" spans="1:15">
      <c r="A1934">
        <v>10001933</v>
      </c>
      <c r="B1934" s="3">
        <v>43247</v>
      </c>
      <c r="C1934" t="s">
        <v>3</v>
      </c>
      <c r="D1934" s="5">
        <v>39</v>
      </c>
      <c r="E1934" s="6" t="s">
        <v>133</v>
      </c>
      <c r="F1934" t="s">
        <v>133</v>
      </c>
      <c r="G1934" t="s">
        <v>7</v>
      </c>
      <c r="H1934" t="s">
        <v>236</v>
      </c>
      <c r="I1934" s="3">
        <v>43610.09</v>
      </c>
      <c r="J1934" s="3">
        <v>43609.09</v>
      </c>
      <c r="K1934" s="4">
        <v>24</v>
      </c>
      <c r="L1934" s="4">
        <v>1619.04</v>
      </c>
      <c r="M1934" s="4">
        <v>0</v>
      </c>
      <c r="N1934" s="4">
        <v>0</v>
      </c>
      <c r="O1934" s="4"/>
    </row>
    <row r="1935" spans="1:15">
      <c r="A1935">
        <v>10001934</v>
      </c>
      <c r="B1935" s="3">
        <v>43247</v>
      </c>
      <c r="C1935" t="s">
        <v>2</v>
      </c>
      <c r="D1935" s="5">
        <v>41</v>
      </c>
      <c r="E1935" s="6" t="s">
        <v>133</v>
      </c>
      <c r="F1935" t="s">
        <v>133</v>
      </c>
      <c r="G1935" t="s">
        <v>7</v>
      </c>
      <c r="H1935" t="s">
        <v>16</v>
      </c>
      <c r="I1935" s="3">
        <v>43446.5</v>
      </c>
      <c r="J1935" s="3">
        <v>43443.5</v>
      </c>
      <c r="K1935" s="4">
        <v>13</v>
      </c>
      <c r="L1935" s="4">
        <v>1571.31</v>
      </c>
      <c r="M1935" s="4">
        <v>0</v>
      </c>
      <c r="N1935" s="4">
        <v>0</v>
      </c>
      <c r="O1935" s="4"/>
    </row>
    <row r="1936" spans="1:15">
      <c r="A1936">
        <v>10001935</v>
      </c>
      <c r="B1936" s="3">
        <v>43248</v>
      </c>
      <c r="C1936" t="s">
        <v>2</v>
      </c>
      <c r="D1936" s="5">
        <v>45</v>
      </c>
      <c r="E1936" s="6" t="s">
        <v>133</v>
      </c>
      <c r="F1936" t="s">
        <v>133</v>
      </c>
      <c r="G1936" s="1" t="s">
        <v>7</v>
      </c>
      <c r="H1936" t="s">
        <v>31</v>
      </c>
      <c r="I1936" s="3">
        <v>43454.96</v>
      </c>
      <c r="J1936" s="3">
        <v>43453.96</v>
      </c>
      <c r="K1936" s="4">
        <v>14</v>
      </c>
      <c r="L1936" s="4">
        <v>1509.34</v>
      </c>
      <c r="M1936" s="4">
        <v>0</v>
      </c>
      <c r="N1936" s="4">
        <v>0</v>
      </c>
      <c r="O1936" s="4"/>
    </row>
    <row r="1937" spans="1:15">
      <c r="A1937">
        <v>10001936</v>
      </c>
      <c r="B1937" s="3">
        <v>43248</v>
      </c>
      <c r="C1937" t="s">
        <v>2</v>
      </c>
      <c r="D1937" s="5">
        <v>49</v>
      </c>
      <c r="E1937" s="6" t="s">
        <v>133</v>
      </c>
      <c r="F1937" t="s">
        <v>133</v>
      </c>
      <c r="G1937" t="s">
        <v>7</v>
      </c>
      <c r="H1937" t="s">
        <v>7</v>
      </c>
      <c r="I1937" s="3">
        <v>43482.82</v>
      </c>
      <c r="J1937" s="3">
        <v>43477.82</v>
      </c>
      <c r="K1937" s="4">
        <v>15</v>
      </c>
      <c r="L1937" s="4">
        <v>1639.95</v>
      </c>
      <c r="M1937" s="4">
        <v>0</v>
      </c>
      <c r="N1937" s="4">
        <v>0</v>
      </c>
      <c r="O1937" s="4"/>
    </row>
    <row r="1938" spans="1:15">
      <c r="A1938">
        <v>10001937</v>
      </c>
      <c r="B1938" s="3">
        <v>43248</v>
      </c>
      <c r="C1938" t="s">
        <v>2</v>
      </c>
      <c r="D1938" s="5">
        <v>41</v>
      </c>
      <c r="E1938" s="6" t="s">
        <v>133</v>
      </c>
      <c r="F1938" t="s">
        <v>133</v>
      </c>
      <c r="G1938" t="s">
        <v>7</v>
      </c>
      <c r="H1938" t="s">
        <v>236</v>
      </c>
      <c r="I1938" s="3">
        <v>43383.32</v>
      </c>
      <c r="J1938" s="3">
        <v>43378.32</v>
      </c>
      <c r="K1938" s="4">
        <v>9</v>
      </c>
      <c r="L1938" s="4">
        <v>1209.8699999999999</v>
      </c>
      <c r="M1938" s="4">
        <v>0</v>
      </c>
      <c r="N1938" s="4">
        <v>0</v>
      </c>
      <c r="O1938" s="4"/>
    </row>
    <row r="1939" spans="1:15">
      <c r="A1939">
        <v>10001938</v>
      </c>
      <c r="B1939" s="3">
        <v>43248</v>
      </c>
      <c r="C1939" t="s">
        <v>3</v>
      </c>
      <c r="D1939" s="5">
        <v>28</v>
      </c>
      <c r="E1939" s="6">
        <v>43282</v>
      </c>
      <c r="F1939" t="s">
        <v>134</v>
      </c>
      <c r="G1939" t="s">
        <v>7</v>
      </c>
      <c r="H1939" t="s">
        <v>7</v>
      </c>
      <c r="I1939" s="3">
        <v>43630.080000000002</v>
      </c>
      <c r="J1939" s="3">
        <v>43626.080000000002</v>
      </c>
      <c r="K1939" s="4">
        <v>2</v>
      </c>
      <c r="L1939" s="4">
        <v>288.08</v>
      </c>
      <c r="M1939" s="4">
        <v>23</v>
      </c>
      <c r="N1939" s="4">
        <v>1538.7</v>
      </c>
      <c r="O1939" s="4"/>
    </row>
    <row r="1940" spans="1:15">
      <c r="A1940">
        <v>10001939</v>
      </c>
      <c r="B1940" s="3">
        <v>43248</v>
      </c>
      <c r="C1940" t="s">
        <v>3</v>
      </c>
      <c r="D1940" s="5">
        <v>22</v>
      </c>
      <c r="E1940" s="6">
        <v>43283</v>
      </c>
      <c r="F1940" t="s">
        <v>134</v>
      </c>
      <c r="G1940" t="s">
        <v>7</v>
      </c>
      <c r="H1940" t="s">
        <v>236</v>
      </c>
      <c r="I1940" s="3">
        <v>43630.080000000002</v>
      </c>
      <c r="J1940" s="3">
        <v>43626.080000000002</v>
      </c>
      <c r="K1940" s="4">
        <v>2</v>
      </c>
      <c r="L1940" s="4">
        <v>235.54</v>
      </c>
      <c r="M1940" s="4">
        <v>19</v>
      </c>
      <c r="N1940" s="4">
        <v>1843.57</v>
      </c>
      <c r="O1940" s="4"/>
    </row>
    <row r="1941" spans="1:15">
      <c r="A1941">
        <v>10001940</v>
      </c>
      <c r="B1941" s="3">
        <v>43248</v>
      </c>
      <c r="C1941" t="s">
        <v>3</v>
      </c>
      <c r="D1941" s="5">
        <v>28</v>
      </c>
      <c r="E1941" s="6" t="s">
        <v>133</v>
      </c>
      <c r="F1941" t="s">
        <v>133</v>
      </c>
      <c r="G1941" t="s">
        <v>7</v>
      </c>
      <c r="H1941" t="s">
        <v>7</v>
      </c>
      <c r="I1941" s="3">
        <v>43498.74</v>
      </c>
      <c r="J1941" s="3">
        <v>43497.74</v>
      </c>
      <c r="K1941" s="4">
        <v>17</v>
      </c>
      <c r="L1941" s="4">
        <v>2486.9299999999998</v>
      </c>
      <c r="M1941" s="4">
        <v>0</v>
      </c>
      <c r="N1941" s="4">
        <v>0</v>
      </c>
      <c r="O1941" s="4"/>
    </row>
    <row r="1942" spans="1:15">
      <c r="A1942">
        <v>10001941</v>
      </c>
      <c r="B1942" s="3">
        <v>43248</v>
      </c>
      <c r="C1942" t="s">
        <v>2</v>
      </c>
      <c r="D1942" s="5">
        <v>33</v>
      </c>
      <c r="E1942" s="6">
        <v>43284</v>
      </c>
      <c r="F1942" t="s">
        <v>134</v>
      </c>
      <c r="G1942" t="s">
        <v>7</v>
      </c>
      <c r="H1942" t="s">
        <v>17</v>
      </c>
      <c r="I1942" s="3">
        <v>43622.12</v>
      </c>
      <c r="J1942" s="3">
        <v>43620.12</v>
      </c>
      <c r="K1942" s="4">
        <v>2</v>
      </c>
      <c r="L1942" s="4">
        <v>162.12</v>
      </c>
      <c r="M1942" s="4">
        <v>36</v>
      </c>
      <c r="N1942" s="4">
        <v>2362.3200000000002</v>
      </c>
      <c r="O1942" s="4"/>
    </row>
    <row r="1943" spans="1:15">
      <c r="A1943">
        <v>10001942</v>
      </c>
      <c r="B1943" s="3">
        <v>43248</v>
      </c>
      <c r="C1943" t="s">
        <v>2</v>
      </c>
      <c r="D1943" s="5">
        <v>24</v>
      </c>
      <c r="E1943" s="6">
        <v>43283</v>
      </c>
      <c r="F1943" t="s">
        <v>134</v>
      </c>
      <c r="G1943" t="s">
        <v>7</v>
      </c>
      <c r="H1943" t="s">
        <v>7</v>
      </c>
      <c r="I1943" s="3">
        <v>43646</v>
      </c>
      <c r="J1943" s="3">
        <v>43643</v>
      </c>
      <c r="K1943" s="4">
        <v>2</v>
      </c>
      <c r="L1943" s="4">
        <v>293.95999999999998</v>
      </c>
      <c r="M1943" s="4">
        <v>28</v>
      </c>
      <c r="N1943" s="4">
        <v>2556.6799999999998</v>
      </c>
      <c r="O1943" s="4"/>
    </row>
    <row r="1944" spans="1:15">
      <c r="A1944">
        <v>10001943</v>
      </c>
      <c r="B1944" s="3">
        <v>43248</v>
      </c>
      <c r="C1944" t="s">
        <v>2</v>
      </c>
      <c r="D1944" s="5">
        <v>29</v>
      </c>
      <c r="E1944" s="6">
        <v>43282</v>
      </c>
      <c r="F1944" t="s">
        <v>134</v>
      </c>
      <c r="G1944" t="s">
        <v>7</v>
      </c>
      <c r="H1944" t="s">
        <v>236</v>
      </c>
      <c r="I1944" s="3">
        <v>43618.14</v>
      </c>
      <c r="J1944" s="3">
        <v>43617.14</v>
      </c>
      <c r="K1944" s="4">
        <v>2</v>
      </c>
      <c r="L1944" s="4">
        <v>287.74</v>
      </c>
      <c r="M1944" s="4">
        <v>36</v>
      </c>
      <c r="N1944" s="4">
        <v>2524.3200000000002</v>
      </c>
      <c r="O1944" s="4"/>
    </row>
    <row r="1945" spans="1:15">
      <c r="A1945">
        <v>10001944</v>
      </c>
      <c r="B1945" s="3">
        <v>43248</v>
      </c>
      <c r="C1945" t="s">
        <v>3</v>
      </c>
      <c r="D1945" s="5">
        <v>23</v>
      </c>
      <c r="E1945" s="6" t="s">
        <v>133</v>
      </c>
      <c r="F1945" t="s">
        <v>133</v>
      </c>
      <c r="G1945" t="s">
        <v>7</v>
      </c>
      <c r="H1945" t="s">
        <v>7</v>
      </c>
      <c r="I1945" s="3">
        <v>43482.82</v>
      </c>
      <c r="J1945" s="3">
        <v>43477.82</v>
      </c>
      <c r="K1945" s="4">
        <v>15</v>
      </c>
      <c r="L1945" s="4">
        <v>1352.25</v>
      </c>
      <c r="M1945" s="4">
        <v>0</v>
      </c>
      <c r="N1945" s="4">
        <v>0</v>
      </c>
      <c r="O1945" s="4"/>
    </row>
    <row r="1946" spans="1:15">
      <c r="A1946">
        <v>10001945</v>
      </c>
      <c r="B1946" s="3">
        <v>43249</v>
      </c>
      <c r="C1946" t="s">
        <v>2</v>
      </c>
      <c r="D1946" s="5">
        <v>46</v>
      </c>
      <c r="E1946" s="6">
        <v>43282</v>
      </c>
      <c r="F1946" t="s">
        <v>134</v>
      </c>
      <c r="G1946" s="1" t="s">
        <v>7</v>
      </c>
      <c r="H1946" t="s">
        <v>16</v>
      </c>
      <c r="I1946" s="3">
        <v>43610.27</v>
      </c>
      <c r="J1946" s="3">
        <v>43605.27</v>
      </c>
      <c r="K1946" s="4">
        <v>2</v>
      </c>
      <c r="L1946" s="4">
        <v>204.26</v>
      </c>
      <c r="M1946" s="4">
        <v>18</v>
      </c>
      <c r="N1946" s="4">
        <v>1721.34</v>
      </c>
      <c r="O1946" s="4"/>
    </row>
    <row r="1947" spans="1:15">
      <c r="A1947">
        <v>10001946</v>
      </c>
      <c r="B1947" s="3">
        <v>43249</v>
      </c>
      <c r="C1947" t="s">
        <v>3</v>
      </c>
      <c r="D1947" s="5">
        <v>18</v>
      </c>
      <c r="E1947" s="6">
        <v>43284</v>
      </c>
      <c r="F1947" t="s">
        <v>134</v>
      </c>
      <c r="G1947" s="1" t="s">
        <v>7</v>
      </c>
      <c r="H1947" t="s">
        <v>49</v>
      </c>
      <c r="I1947" s="3">
        <v>43610.27</v>
      </c>
      <c r="J1947" s="3">
        <v>43608.27</v>
      </c>
      <c r="K1947" s="4">
        <v>2</v>
      </c>
      <c r="L1947" s="4">
        <v>280.08</v>
      </c>
      <c r="M1947" s="4">
        <v>24</v>
      </c>
      <c r="N1947" s="4">
        <v>2362.8000000000002</v>
      </c>
      <c r="O1947" s="4"/>
    </row>
    <row r="1948" spans="1:15">
      <c r="A1948">
        <v>10001947</v>
      </c>
      <c r="B1948" s="3">
        <v>43249</v>
      </c>
      <c r="C1948" t="s">
        <v>2</v>
      </c>
      <c r="D1948" s="5">
        <v>30</v>
      </c>
      <c r="E1948" s="6">
        <v>43285</v>
      </c>
      <c r="F1948" t="s">
        <v>134</v>
      </c>
      <c r="G1948" s="1" t="s">
        <v>7</v>
      </c>
      <c r="H1948" t="s">
        <v>7</v>
      </c>
      <c r="I1948" s="3">
        <v>43630.12</v>
      </c>
      <c r="J1948" s="3">
        <v>43626.12</v>
      </c>
      <c r="K1948" s="4">
        <v>2</v>
      </c>
      <c r="L1948" s="4">
        <v>284.83999999999997</v>
      </c>
      <c r="M1948" s="4">
        <v>28</v>
      </c>
      <c r="N1948" s="4">
        <v>1670.2</v>
      </c>
      <c r="O1948" s="4"/>
    </row>
    <row r="1949" spans="1:15">
      <c r="A1949">
        <v>10001948</v>
      </c>
      <c r="B1949" s="3">
        <v>43249</v>
      </c>
      <c r="C1949" t="s">
        <v>2</v>
      </c>
      <c r="D1949" s="5">
        <v>30</v>
      </c>
      <c r="E1949" s="6">
        <v>43283</v>
      </c>
      <c r="F1949" t="s">
        <v>134</v>
      </c>
      <c r="G1949" s="1" t="s">
        <v>7</v>
      </c>
      <c r="H1949" t="s">
        <v>25</v>
      </c>
      <c r="I1949" s="3">
        <v>43606.3</v>
      </c>
      <c r="J1949" s="3">
        <v>43601.3</v>
      </c>
      <c r="K1949" s="4">
        <v>2</v>
      </c>
      <c r="L1949" s="4">
        <v>297.64</v>
      </c>
      <c r="M1949" s="4">
        <v>33</v>
      </c>
      <c r="N1949" s="4">
        <v>2115.3000000000002</v>
      </c>
      <c r="O1949" s="4"/>
    </row>
    <row r="1950" spans="1:15">
      <c r="A1950">
        <v>10001949</v>
      </c>
      <c r="B1950" s="3">
        <v>43249</v>
      </c>
      <c r="C1950" t="s">
        <v>2</v>
      </c>
      <c r="D1950" s="5">
        <v>38</v>
      </c>
      <c r="E1950" s="6">
        <v>43287</v>
      </c>
      <c r="F1950" t="s">
        <v>134</v>
      </c>
      <c r="G1950" t="s">
        <v>7</v>
      </c>
      <c r="H1950" t="s">
        <v>16</v>
      </c>
      <c r="I1950" s="3">
        <v>43634.09</v>
      </c>
      <c r="J1950" s="3">
        <v>43630.09</v>
      </c>
      <c r="K1950" s="4">
        <v>3</v>
      </c>
      <c r="L1950" s="4">
        <v>362.16</v>
      </c>
      <c r="M1950" s="4">
        <v>26</v>
      </c>
      <c r="N1950" s="4">
        <v>2469.7399999999998</v>
      </c>
      <c r="O1950" s="4"/>
    </row>
    <row r="1951" spans="1:15">
      <c r="A1951">
        <v>10001950</v>
      </c>
      <c r="B1951" s="3">
        <v>43249</v>
      </c>
      <c r="C1951" t="s">
        <v>2</v>
      </c>
      <c r="D1951" s="5">
        <v>29</v>
      </c>
      <c r="E1951" s="6">
        <v>43282</v>
      </c>
      <c r="F1951" t="s">
        <v>134</v>
      </c>
      <c r="G1951" t="s">
        <v>7</v>
      </c>
      <c r="H1951" t="s">
        <v>7</v>
      </c>
      <c r="I1951" s="3">
        <v>43626.15</v>
      </c>
      <c r="J1951" s="3">
        <v>43623.15</v>
      </c>
      <c r="K1951" s="4">
        <v>2</v>
      </c>
      <c r="L1951" s="4">
        <v>288.24</v>
      </c>
      <c r="M1951" s="4">
        <v>33</v>
      </c>
      <c r="N1951" s="4">
        <v>2680.92</v>
      </c>
      <c r="O1951" s="4"/>
    </row>
    <row r="1952" spans="1:15">
      <c r="A1952">
        <v>10001951</v>
      </c>
      <c r="B1952" s="3">
        <v>43249</v>
      </c>
      <c r="C1952" t="s">
        <v>2</v>
      </c>
      <c r="D1952" s="5">
        <v>19</v>
      </c>
      <c r="E1952" s="6">
        <v>43287</v>
      </c>
      <c r="F1952" t="s">
        <v>134</v>
      </c>
      <c r="G1952" t="s">
        <v>7</v>
      </c>
      <c r="H1952" t="s">
        <v>16</v>
      </c>
      <c r="I1952" s="3">
        <v>43646</v>
      </c>
      <c r="J1952" s="3">
        <v>43641</v>
      </c>
      <c r="K1952" s="4">
        <v>3</v>
      </c>
      <c r="L1952" s="4">
        <v>373.14</v>
      </c>
      <c r="M1952" s="4">
        <v>19</v>
      </c>
      <c r="N1952" s="4">
        <v>1429.75</v>
      </c>
      <c r="O1952" s="4"/>
    </row>
    <row r="1953" spans="1:15">
      <c r="A1953">
        <v>10001952</v>
      </c>
      <c r="B1953" s="3">
        <v>43249</v>
      </c>
      <c r="C1953" t="s">
        <v>3</v>
      </c>
      <c r="D1953" s="5">
        <v>33</v>
      </c>
      <c r="E1953" s="6">
        <v>43286</v>
      </c>
      <c r="F1953" t="s">
        <v>134</v>
      </c>
      <c r="G1953" t="s">
        <v>7</v>
      </c>
      <c r="H1953" t="s">
        <v>7</v>
      </c>
      <c r="I1953" s="3">
        <v>43618.21</v>
      </c>
      <c r="J1953" s="3">
        <v>43614.21</v>
      </c>
      <c r="K1953" s="4">
        <v>2</v>
      </c>
      <c r="L1953" s="4">
        <v>256.60000000000002</v>
      </c>
      <c r="M1953" s="4">
        <v>19</v>
      </c>
      <c r="N1953" s="4">
        <v>1526.08</v>
      </c>
      <c r="O1953" s="4"/>
    </row>
    <row r="1954" spans="1:15">
      <c r="A1954">
        <v>10001953</v>
      </c>
      <c r="B1954" s="3">
        <v>43249</v>
      </c>
      <c r="C1954" t="s">
        <v>2</v>
      </c>
      <c r="D1954" s="5">
        <v>41</v>
      </c>
      <c r="E1954" s="6" t="s">
        <v>133</v>
      </c>
      <c r="F1954" t="s">
        <v>133</v>
      </c>
      <c r="G1954" t="s">
        <v>7</v>
      </c>
      <c r="H1954" t="s">
        <v>7</v>
      </c>
      <c r="I1954" s="3">
        <v>43403.83</v>
      </c>
      <c r="J1954" s="3">
        <v>43399.83</v>
      </c>
      <c r="K1954" s="4">
        <v>10</v>
      </c>
      <c r="L1954" s="4">
        <v>886.6</v>
      </c>
      <c r="M1954" s="4">
        <v>0</v>
      </c>
      <c r="N1954" s="4">
        <v>0</v>
      </c>
      <c r="O1954" s="4"/>
    </row>
    <row r="1955" spans="1:15">
      <c r="A1955">
        <v>10001954</v>
      </c>
      <c r="B1955" s="3">
        <v>43249</v>
      </c>
      <c r="C1955" t="s">
        <v>2</v>
      </c>
      <c r="D1955" s="5">
        <v>41</v>
      </c>
      <c r="E1955" s="6" t="s">
        <v>133</v>
      </c>
      <c r="F1955" t="s">
        <v>133</v>
      </c>
      <c r="G1955" t="s">
        <v>7</v>
      </c>
      <c r="H1955" t="s">
        <v>236</v>
      </c>
      <c r="I1955" s="3">
        <v>43372.07</v>
      </c>
      <c r="J1955" s="3">
        <v>43372.07</v>
      </c>
      <c r="K1955" s="4">
        <v>8</v>
      </c>
      <c r="L1955" s="4">
        <v>901.28</v>
      </c>
      <c r="M1955" s="4">
        <v>0</v>
      </c>
      <c r="N1955" s="4">
        <v>0</v>
      </c>
      <c r="O1955" s="4"/>
    </row>
    <row r="1956" spans="1:15">
      <c r="A1956">
        <v>10001955</v>
      </c>
      <c r="B1956" s="3">
        <v>43249</v>
      </c>
      <c r="C1956" t="s">
        <v>2</v>
      </c>
      <c r="D1956" s="5">
        <v>25</v>
      </c>
      <c r="E1956" s="6" t="s">
        <v>133</v>
      </c>
      <c r="F1956" t="s">
        <v>133</v>
      </c>
      <c r="G1956" t="s">
        <v>7</v>
      </c>
      <c r="H1956" t="s">
        <v>16</v>
      </c>
      <c r="I1956" s="3">
        <v>43514.99</v>
      </c>
      <c r="J1956" s="3">
        <v>43510.99</v>
      </c>
      <c r="K1956" s="4">
        <v>17</v>
      </c>
      <c r="L1956" s="4">
        <v>2348.04</v>
      </c>
      <c r="M1956" s="4">
        <v>0</v>
      </c>
      <c r="N1956" s="4">
        <v>0</v>
      </c>
      <c r="O1956" s="4"/>
    </row>
    <row r="1957" spans="1:15">
      <c r="A1957">
        <v>10001956</v>
      </c>
      <c r="B1957" s="3">
        <v>43249</v>
      </c>
      <c r="C1957" t="s">
        <v>2</v>
      </c>
      <c r="D1957" s="5">
        <v>21</v>
      </c>
      <c r="E1957" s="6">
        <v>43285</v>
      </c>
      <c r="F1957" t="s">
        <v>134</v>
      </c>
      <c r="G1957" t="s">
        <v>7</v>
      </c>
      <c r="H1957" t="s">
        <v>16</v>
      </c>
      <c r="I1957" s="3">
        <v>43626.15</v>
      </c>
      <c r="J1957" s="3">
        <v>43622.15</v>
      </c>
      <c r="K1957" s="4">
        <v>2</v>
      </c>
      <c r="L1957" s="4">
        <v>165.88</v>
      </c>
      <c r="M1957" s="4">
        <v>26</v>
      </c>
      <c r="N1957" s="4">
        <v>1342.12</v>
      </c>
      <c r="O1957" s="4"/>
    </row>
    <row r="1958" spans="1:15">
      <c r="A1958">
        <v>10001957</v>
      </c>
      <c r="B1958" s="3">
        <v>43249</v>
      </c>
      <c r="C1958" t="s">
        <v>2</v>
      </c>
      <c r="D1958" s="5">
        <v>48</v>
      </c>
      <c r="E1958" s="6" t="s">
        <v>133</v>
      </c>
      <c r="F1958" t="s">
        <v>133</v>
      </c>
      <c r="G1958" t="s">
        <v>7</v>
      </c>
      <c r="H1958" t="s">
        <v>13</v>
      </c>
      <c r="I1958" s="3">
        <v>43522.93</v>
      </c>
      <c r="J1958" s="3">
        <v>43521.93</v>
      </c>
      <c r="K1958" s="4">
        <v>18</v>
      </c>
      <c r="L1958" s="4">
        <v>1627.74</v>
      </c>
      <c r="M1958" s="4">
        <v>0</v>
      </c>
      <c r="N1958" s="4">
        <v>0</v>
      </c>
      <c r="O1958" s="4"/>
    </row>
    <row r="1959" spans="1:15">
      <c r="A1959">
        <v>10001958</v>
      </c>
      <c r="B1959" s="3">
        <v>43249</v>
      </c>
      <c r="C1959" t="s">
        <v>3</v>
      </c>
      <c r="D1959" s="5">
        <v>47</v>
      </c>
      <c r="E1959" s="6" t="s">
        <v>133</v>
      </c>
      <c r="F1959" t="s">
        <v>133</v>
      </c>
      <c r="G1959" t="s">
        <v>7</v>
      </c>
      <c r="H1959" t="s">
        <v>16</v>
      </c>
      <c r="I1959" s="3">
        <v>43391.92</v>
      </c>
      <c r="J1959" s="3">
        <v>43386.92</v>
      </c>
      <c r="K1959" s="4">
        <v>9</v>
      </c>
      <c r="L1959" s="4">
        <v>909.36</v>
      </c>
      <c r="M1959" s="4">
        <v>0</v>
      </c>
      <c r="N1959" s="4">
        <v>0</v>
      </c>
      <c r="O1959" s="4"/>
    </row>
    <row r="1960" spans="1:15">
      <c r="A1960">
        <v>10001959</v>
      </c>
      <c r="B1960" s="3">
        <v>43250</v>
      </c>
      <c r="C1960" t="s">
        <v>2</v>
      </c>
      <c r="D1960" s="5">
        <v>33</v>
      </c>
      <c r="E1960" s="6">
        <v>43282</v>
      </c>
      <c r="F1960" t="s">
        <v>134</v>
      </c>
      <c r="G1960" t="s">
        <v>7</v>
      </c>
      <c r="H1960" t="s">
        <v>17</v>
      </c>
      <c r="I1960" s="3">
        <v>43634.12</v>
      </c>
      <c r="J1960" s="3">
        <v>43634.12</v>
      </c>
      <c r="K1960" s="4">
        <v>2</v>
      </c>
      <c r="L1960" s="4">
        <v>219.02</v>
      </c>
      <c r="M1960" s="4">
        <v>36</v>
      </c>
      <c r="N1960" s="4">
        <v>2658.96</v>
      </c>
      <c r="O1960" s="4"/>
    </row>
    <row r="1961" spans="1:15">
      <c r="A1961">
        <v>10001960</v>
      </c>
      <c r="B1961" s="3">
        <v>43250</v>
      </c>
      <c r="C1961" t="s">
        <v>3</v>
      </c>
      <c r="D1961" s="5">
        <v>34</v>
      </c>
      <c r="E1961" s="6">
        <v>43283</v>
      </c>
      <c r="F1961" t="s">
        <v>134</v>
      </c>
      <c r="G1961" t="s">
        <v>7</v>
      </c>
      <c r="H1961" t="s">
        <v>7</v>
      </c>
      <c r="I1961" s="3">
        <v>43614.32</v>
      </c>
      <c r="J1961" s="3">
        <v>43613.32</v>
      </c>
      <c r="K1961" s="4">
        <v>2</v>
      </c>
      <c r="L1961" s="4">
        <v>281.88</v>
      </c>
      <c r="M1961" s="4">
        <v>19</v>
      </c>
      <c r="N1961" s="4">
        <v>1854.78</v>
      </c>
      <c r="O1961" s="4"/>
    </row>
    <row r="1962" spans="1:15">
      <c r="A1962">
        <v>10001961</v>
      </c>
      <c r="B1962" s="3">
        <v>43250</v>
      </c>
      <c r="C1962" t="s">
        <v>2</v>
      </c>
      <c r="D1962" s="5">
        <v>44</v>
      </c>
      <c r="E1962" s="6" t="s">
        <v>133</v>
      </c>
      <c r="F1962" t="s">
        <v>133</v>
      </c>
      <c r="G1962" t="s">
        <v>7</v>
      </c>
      <c r="H1962" t="s">
        <v>7</v>
      </c>
      <c r="I1962" s="3">
        <v>43626.2</v>
      </c>
      <c r="J1962" s="3">
        <v>43621.2</v>
      </c>
      <c r="K1962" s="4">
        <v>25</v>
      </c>
      <c r="L1962" s="4">
        <v>1807.25</v>
      </c>
      <c r="M1962" s="4">
        <v>0</v>
      </c>
      <c r="N1962" s="4">
        <v>0</v>
      </c>
      <c r="O1962" s="4"/>
    </row>
    <row r="1963" spans="1:15">
      <c r="A1963">
        <v>10001962</v>
      </c>
      <c r="B1963" s="3">
        <v>43250</v>
      </c>
      <c r="C1963" t="s">
        <v>2</v>
      </c>
      <c r="D1963" s="5">
        <v>43</v>
      </c>
      <c r="E1963" s="6">
        <v>43284</v>
      </c>
      <c r="F1963" t="s">
        <v>134</v>
      </c>
      <c r="G1963" t="s">
        <v>7</v>
      </c>
      <c r="H1963" t="s">
        <v>7</v>
      </c>
      <c r="I1963" s="3">
        <v>43642.04</v>
      </c>
      <c r="J1963" s="3">
        <v>43638.04</v>
      </c>
      <c r="K1963" s="4">
        <v>2</v>
      </c>
      <c r="L1963" s="4">
        <v>270.92</v>
      </c>
      <c r="M1963" s="4">
        <v>40</v>
      </c>
      <c r="N1963" s="4">
        <v>2150.4</v>
      </c>
      <c r="O1963" s="4"/>
    </row>
    <row r="1964" spans="1:15">
      <c r="A1964">
        <v>10001963</v>
      </c>
      <c r="B1964" s="3">
        <v>43250</v>
      </c>
      <c r="C1964" t="s">
        <v>2</v>
      </c>
      <c r="D1964" s="5">
        <v>34</v>
      </c>
      <c r="E1964" s="6">
        <v>43286</v>
      </c>
      <c r="F1964" t="s">
        <v>134</v>
      </c>
      <c r="G1964" t="s">
        <v>7</v>
      </c>
      <c r="H1964" t="s">
        <v>104</v>
      </c>
      <c r="I1964" s="3">
        <v>43634.12</v>
      </c>
      <c r="J1964" s="3">
        <v>43631.12</v>
      </c>
      <c r="K1964" s="4">
        <v>2</v>
      </c>
      <c r="L1964" s="4">
        <v>182</v>
      </c>
      <c r="M1964" s="4">
        <v>24</v>
      </c>
      <c r="N1964" s="4">
        <v>1330.32</v>
      </c>
      <c r="O1964" s="4"/>
    </row>
    <row r="1965" spans="1:15">
      <c r="A1965">
        <v>10001964</v>
      </c>
      <c r="B1965" s="3">
        <v>43250</v>
      </c>
      <c r="C1965" t="s">
        <v>2</v>
      </c>
      <c r="D1965" s="5">
        <v>24</v>
      </c>
      <c r="E1965" s="6">
        <v>43283</v>
      </c>
      <c r="F1965" t="s">
        <v>134</v>
      </c>
      <c r="G1965" t="s">
        <v>7</v>
      </c>
      <c r="H1965" t="s">
        <v>17</v>
      </c>
      <c r="I1965" s="3">
        <v>43606.400000000001</v>
      </c>
      <c r="J1965" s="3">
        <v>43603.4</v>
      </c>
      <c r="K1965" s="4">
        <v>2</v>
      </c>
      <c r="L1965" s="4">
        <v>245.12</v>
      </c>
      <c r="M1965" s="4">
        <v>21</v>
      </c>
      <c r="N1965" s="4">
        <v>1698.06</v>
      </c>
      <c r="O1965" s="4"/>
    </row>
    <row r="1966" spans="1:15">
      <c r="A1966">
        <v>10001965</v>
      </c>
      <c r="B1966" s="3">
        <v>43250</v>
      </c>
      <c r="C1966" t="s">
        <v>3</v>
      </c>
      <c r="D1966" s="5">
        <v>25</v>
      </c>
      <c r="E1966" s="6">
        <v>43284</v>
      </c>
      <c r="F1966" t="s">
        <v>134</v>
      </c>
      <c r="G1966" t="s">
        <v>7</v>
      </c>
      <c r="H1966" t="s">
        <v>16</v>
      </c>
      <c r="I1966" s="3">
        <v>43634.12</v>
      </c>
      <c r="J1966" s="3">
        <v>43634.12</v>
      </c>
      <c r="K1966" s="4">
        <v>2</v>
      </c>
      <c r="L1966" s="4">
        <v>224.74</v>
      </c>
      <c r="M1966" s="4">
        <v>24</v>
      </c>
      <c r="N1966" s="4">
        <v>2296.08</v>
      </c>
      <c r="O1966" s="4"/>
    </row>
    <row r="1967" spans="1:15">
      <c r="A1967">
        <v>10001966</v>
      </c>
      <c r="B1967" s="3">
        <v>43250</v>
      </c>
      <c r="C1967" t="s">
        <v>3</v>
      </c>
      <c r="D1967" s="5">
        <v>70</v>
      </c>
      <c r="E1967" s="6" t="s">
        <v>133</v>
      </c>
      <c r="F1967" t="s">
        <v>133</v>
      </c>
      <c r="G1967" t="s">
        <v>7</v>
      </c>
      <c r="H1967" t="s">
        <v>7</v>
      </c>
      <c r="I1967" s="3">
        <v>43558.879999999997</v>
      </c>
      <c r="J1967" s="3">
        <v>43555.88</v>
      </c>
      <c r="K1967" s="4">
        <v>20</v>
      </c>
      <c r="L1967" s="4">
        <v>1800.6</v>
      </c>
      <c r="M1967" s="4">
        <v>0</v>
      </c>
      <c r="N1967" s="4">
        <v>0</v>
      </c>
      <c r="O1967" s="4"/>
    </row>
    <row r="1968" spans="1:15">
      <c r="A1968">
        <v>10001967</v>
      </c>
      <c r="B1968" s="3">
        <v>43250</v>
      </c>
      <c r="C1968" t="s">
        <v>2</v>
      </c>
      <c r="D1968" s="5">
        <v>30</v>
      </c>
      <c r="E1968" s="6">
        <v>43286</v>
      </c>
      <c r="F1968" t="s">
        <v>134</v>
      </c>
      <c r="G1968" t="s">
        <v>7</v>
      </c>
      <c r="H1968" t="s">
        <v>236</v>
      </c>
      <c r="I1968" s="3">
        <v>43618.28</v>
      </c>
      <c r="J1968" s="3">
        <v>43613.279999999999</v>
      </c>
      <c r="K1968" s="4">
        <v>2</v>
      </c>
      <c r="L1968" s="4">
        <v>173.6</v>
      </c>
      <c r="M1968" s="4">
        <v>33</v>
      </c>
      <c r="N1968" s="4">
        <v>3001.68</v>
      </c>
      <c r="O1968" s="4"/>
    </row>
    <row r="1969" spans="1:15">
      <c r="A1969">
        <v>10001968</v>
      </c>
      <c r="B1969" s="3">
        <v>43250</v>
      </c>
      <c r="C1969" t="s">
        <v>2</v>
      </c>
      <c r="D1969" s="5">
        <v>44</v>
      </c>
      <c r="E1969" s="6">
        <v>43286</v>
      </c>
      <c r="F1969" t="s">
        <v>134</v>
      </c>
      <c r="G1969" t="s">
        <v>7</v>
      </c>
      <c r="H1969" t="s">
        <v>7</v>
      </c>
      <c r="I1969" s="3">
        <v>43622.239999999998</v>
      </c>
      <c r="J1969" s="3">
        <v>43622.239999999998</v>
      </c>
      <c r="K1969" s="4">
        <v>2</v>
      </c>
      <c r="L1969" s="4">
        <v>221.36</v>
      </c>
      <c r="M1969" s="4">
        <v>19</v>
      </c>
      <c r="N1969" s="4">
        <v>1550.59</v>
      </c>
      <c r="O1969" s="4"/>
    </row>
    <row r="1970" spans="1:15">
      <c r="A1970">
        <v>10001969</v>
      </c>
      <c r="B1970" s="3">
        <v>43251</v>
      </c>
      <c r="C1970" t="s">
        <v>2</v>
      </c>
      <c r="D1970" s="5">
        <v>41</v>
      </c>
      <c r="E1970" s="6" t="s">
        <v>133</v>
      </c>
      <c r="F1970" t="s">
        <v>133</v>
      </c>
      <c r="G1970" s="1" t="s">
        <v>7</v>
      </c>
      <c r="H1970" t="s">
        <v>25</v>
      </c>
      <c r="I1970" s="3">
        <v>43389.25</v>
      </c>
      <c r="J1970" s="3">
        <v>43388.25</v>
      </c>
      <c r="K1970" s="4">
        <v>9</v>
      </c>
      <c r="L1970" s="4">
        <v>986.04</v>
      </c>
      <c r="M1970" s="4">
        <v>0</v>
      </c>
      <c r="N1970" s="4">
        <v>0</v>
      </c>
      <c r="O1970" s="4"/>
    </row>
    <row r="1971" spans="1:15">
      <c r="A1971">
        <v>10001970</v>
      </c>
      <c r="B1971" s="3">
        <v>43251</v>
      </c>
      <c r="C1971" t="s">
        <v>3</v>
      </c>
      <c r="D1971" s="5">
        <v>22</v>
      </c>
      <c r="E1971" s="6" t="s">
        <v>133</v>
      </c>
      <c r="F1971" t="s">
        <v>133</v>
      </c>
      <c r="G1971" s="1" t="s">
        <v>7</v>
      </c>
      <c r="H1971" t="s">
        <v>27</v>
      </c>
      <c r="I1971" s="3">
        <v>43527.5</v>
      </c>
      <c r="J1971" s="3">
        <v>43525.5</v>
      </c>
      <c r="K1971" s="4">
        <v>18</v>
      </c>
      <c r="L1971" s="4">
        <v>1872</v>
      </c>
      <c r="M1971" s="4">
        <v>0</v>
      </c>
      <c r="N1971" s="4">
        <v>0</v>
      </c>
      <c r="O1971" s="4"/>
    </row>
    <row r="1972" spans="1:15">
      <c r="A1972">
        <v>10001971</v>
      </c>
      <c r="B1972" s="3">
        <v>43251</v>
      </c>
      <c r="C1972" t="s">
        <v>2</v>
      </c>
      <c r="D1972" s="5">
        <v>32</v>
      </c>
      <c r="E1972" s="6">
        <v>43287</v>
      </c>
      <c r="F1972" t="s">
        <v>134</v>
      </c>
      <c r="G1972" s="1" t="s">
        <v>7</v>
      </c>
      <c r="H1972" t="s">
        <v>7</v>
      </c>
      <c r="I1972" s="3">
        <v>43610.45</v>
      </c>
      <c r="J1972" s="3">
        <v>43605.45</v>
      </c>
      <c r="K1972" s="4">
        <v>2</v>
      </c>
      <c r="L1972" s="4">
        <v>209.34</v>
      </c>
      <c r="M1972" s="4">
        <v>36</v>
      </c>
      <c r="N1972" s="4">
        <v>2450.16</v>
      </c>
      <c r="O1972" s="4"/>
    </row>
    <row r="1973" spans="1:15">
      <c r="A1973">
        <v>10001972</v>
      </c>
      <c r="B1973" s="3">
        <v>43251</v>
      </c>
      <c r="C1973" t="s">
        <v>3</v>
      </c>
      <c r="D1973" s="5">
        <v>38</v>
      </c>
      <c r="E1973" s="6" t="s">
        <v>133</v>
      </c>
      <c r="F1973" t="s">
        <v>133</v>
      </c>
      <c r="G1973" s="1" t="s">
        <v>7</v>
      </c>
      <c r="H1973" t="s">
        <v>7</v>
      </c>
      <c r="I1973" s="3">
        <v>43618.35</v>
      </c>
      <c r="J1973" s="3">
        <v>43615.35</v>
      </c>
      <c r="K1973" s="4">
        <v>24</v>
      </c>
      <c r="L1973" s="4">
        <v>1950.24</v>
      </c>
      <c r="M1973" s="4">
        <v>0</v>
      </c>
      <c r="N1973" s="4">
        <v>0</v>
      </c>
      <c r="O1973" s="4"/>
    </row>
    <row r="1974" spans="1:15">
      <c r="A1974">
        <v>10001973</v>
      </c>
      <c r="B1974" s="3">
        <v>43251</v>
      </c>
      <c r="C1974" t="s">
        <v>2</v>
      </c>
      <c r="D1974" s="5">
        <v>32</v>
      </c>
      <c r="E1974" s="6" t="s">
        <v>133</v>
      </c>
      <c r="F1974" t="s">
        <v>133</v>
      </c>
      <c r="G1974" s="1" t="s">
        <v>7</v>
      </c>
      <c r="H1974" t="s">
        <v>7</v>
      </c>
      <c r="I1974" s="3">
        <v>43401.1</v>
      </c>
      <c r="J1974" s="3">
        <v>43399.1</v>
      </c>
      <c r="K1974" s="4">
        <v>10</v>
      </c>
      <c r="L1974" s="4">
        <v>1228.7</v>
      </c>
      <c r="M1974" s="4">
        <v>0</v>
      </c>
      <c r="N1974" s="4">
        <v>0</v>
      </c>
      <c r="O1974" s="4"/>
    </row>
    <row r="1975" spans="1:15">
      <c r="A1975">
        <v>10001974</v>
      </c>
      <c r="B1975" s="3">
        <v>43251</v>
      </c>
      <c r="C1975" t="s">
        <v>3</v>
      </c>
      <c r="D1975" s="5">
        <v>39</v>
      </c>
      <c r="E1975" s="6" t="s">
        <v>133</v>
      </c>
      <c r="F1975" t="s">
        <v>133</v>
      </c>
      <c r="G1975" t="s">
        <v>7</v>
      </c>
      <c r="H1975" t="s">
        <v>14</v>
      </c>
      <c r="I1975" s="3">
        <v>43515.65</v>
      </c>
      <c r="J1975" s="3">
        <v>43511.65</v>
      </c>
      <c r="K1975" s="4">
        <v>17</v>
      </c>
      <c r="L1975" s="4">
        <v>2373.1999999999998</v>
      </c>
      <c r="M1975" s="4">
        <v>0</v>
      </c>
      <c r="N1975" s="4">
        <v>0</v>
      </c>
      <c r="O1975" s="4"/>
    </row>
    <row r="1976" spans="1:15">
      <c r="A1976">
        <v>10001975</v>
      </c>
      <c r="B1976" s="3">
        <v>43251</v>
      </c>
      <c r="C1976" t="s">
        <v>3</v>
      </c>
      <c r="D1976" s="5">
        <v>26</v>
      </c>
      <c r="E1976" s="6" t="s">
        <v>133</v>
      </c>
      <c r="F1976" t="s">
        <v>133</v>
      </c>
      <c r="G1976" t="s">
        <v>7</v>
      </c>
      <c r="H1976" t="s">
        <v>77</v>
      </c>
      <c r="I1976" s="3">
        <v>43646</v>
      </c>
      <c r="J1976" s="3">
        <v>43644</v>
      </c>
      <c r="K1976" s="4">
        <v>26</v>
      </c>
      <c r="L1976" s="4">
        <v>2286.96</v>
      </c>
      <c r="M1976" s="4">
        <v>0</v>
      </c>
      <c r="N1976" s="4">
        <v>0</v>
      </c>
      <c r="O1976" s="4"/>
    </row>
    <row r="1977" spans="1:15">
      <c r="A1977">
        <v>10001976</v>
      </c>
      <c r="B1977" s="3">
        <v>43251</v>
      </c>
      <c r="C1977" t="s">
        <v>3</v>
      </c>
      <c r="D1977" s="5">
        <v>23</v>
      </c>
      <c r="E1977" s="6" t="s">
        <v>133</v>
      </c>
      <c r="F1977" t="s">
        <v>133</v>
      </c>
      <c r="G1977" t="s">
        <v>7</v>
      </c>
      <c r="H1977" t="s">
        <v>7</v>
      </c>
      <c r="I1977" s="3">
        <v>43614.400000000001</v>
      </c>
      <c r="J1977" s="3">
        <v>43611.4</v>
      </c>
      <c r="K1977" s="4">
        <v>24</v>
      </c>
      <c r="L1977" s="4">
        <v>2107.92</v>
      </c>
      <c r="M1977" s="4">
        <v>0</v>
      </c>
      <c r="N1977" s="4">
        <v>0</v>
      </c>
      <c r="O1977" s="4"/>
    </row>
    <row r="1978" spans="1:15">
      <c r="A1978">
        <v>10001977</v>
      </c>
      <c r="B1978" s="3">
        <v>43251</v>
      </c>
      <c r="C1978" t="s">
        <v>3</v>
      </c>
      <c r="D1978" s="5">
        <v>43</v>
      </c>
      <c r="E1978" s="6" t="s">
        <v>133</v>
      </c>
      <c r="F1978" t="s">
        <v>133</v>
      </c>
      <c r="G1978" t="s">
        <v>7</v>
      </c>
      <c r="H1978" t="s">
        <v>236</v>
      </c>
      <c r="I1978" s="3">
        <v>43389.25</v>
      </c>
      <c r="J1978" s="3">
        <v>43385.25</v>
      </c>
      <c r="K1978" s="4">
        <v>9</v>
      </c>
      <c r="L1978" s="4">
        <v>1055.3399999999999</v>
      </c>
      <c r="M1978" s="4">
        <v>0</v>
      </c>
      <c r="N1978" s="4">
        <v>0</v>
      </c>
      <c r="O1978" s="4"/>
    </row>
    <row r="1979" spans="1:15">
      <c r="A1979">
        <v>10001978</v>
      </c>
      <c r="B1979" s="3">
        <v>43251</v>
      </c>
      <c r="C1979" t="s">
        <v>2</v>
      </c>
      <c r="D1979" s="5">
        <v>35</v>
      </c>
      <c r="E1979" s="6" t="s">
        <v>133</v>
      </c>
      <c r="F1979" t="s">
        <v>133</v>
      </c>
      <c r="G1979" t="s">
        <v>7</v>
      </c>
      <c r="H1979" t="s">
        <v>25</v>
      </c>
      <c r="I1979" s="3">
        <v>43511.7</v>
      </c>
      <c r="J1979" s="3">
        <v>43510.7</v>
      </c>
      <c r="K1979" s="4">
        <v>17</v>
      </c>
      <c r="L1979" s="4">
        <v>2346.85</v>
      </c>
      <c r="M1979" s="4">
        <v>0</v>
      </c>
      <c r="N1979" s="4">
        <v>0</v>
      </c>
      <c r="O1979" s="4"/>
    </row>
    <row r="1980" spans="1:15">
      <c r="A1980">
        <v>10001979</v>
      </c>
      <c r="B1980" s="3">
        <v>43251</v>
      </c>
      <c r="C1980" t="s">
        <v>3</v>
      </c>
      <c r="D1980" s="5">
        <v>32</v>
      </c>
      <c r="E1980" s="6">
        <v>43287</v>
      </c>
      <c r="F1980" t="s">
        <v>134</v>
      </c>
      <c r="G1980" t="s">
        <v>7</v>
      </c>
      <c r="H1980" t="s">
        <v>7</v>
      </c>
      <c r="I1980" s="3">
        <v>43610.45</v>
      </c>
      <c r="J1980" s="3">
        <v>43608.45</v>
      </c>
      <c r="K1980" s="4">
        <v>2</v>
      </c>
      <c r="L1980" s="4">
        <v>227.24</v>
      </c>
      <c r="M1980" s="4">
        <v>20</v>
      </c>
      <c r="N1980" s="4">
        <v>1740.2</v>
      </c>
      <c r="O1980" s="4"/>
    </row>
    <row r="1981" spans="1:15">
      <c r="A1981">
        <v>10001980</v>
      </c>
      <c r="B1981" s="3">
        <v>43251</v>
      </c>
      <c r="C1981" t="s">
        <v>2</v>
      </c>
      <c r="D1981" s="5">
        <v>59</v>
      </c>
      <c r="E1981" s="6" t="s">
        <v>133</v>
      </c>
      <c r="F1981" t="s">
        <v>133</v>
      </c>
      <c r="G1981" t="s">
        <v>7</v>
      </c>
      <c r="H1981" t="s">
        <v>236</v>
      </c>
      <c r="I1981" s="3">
        <v>43377.4</v>
      </c>
      <c r="J1981" s="3">
        <v>43376.4</v>
      </c>
      <c r="K1981" s="4">
        <v>8</v>
      </c>
      <c r="L1981" s="4">
        <v>883.6</v>
      </c>
      <c r="M1981" s="4">
        <v>0</v>
      </c>
      <c r="N1981" s="4">
        <v>0</v>
      </c>
      <c r="O1981" s="4"/>
    </row>
    <row r="1982" spans="1:15">
      <c r="A1982">
        <v>10001981</v>
      </c>
      <c r="B1982" s="3">
        <v>43251</v>
      </c>
      <c r="C1982" t="s">
        <v>2</v>
      </c>
      <c r="D1982" s="5">
        <v>35</v>
      </c>
      <c r="E1982" s="6" t="s">
        <v>133</v>
      </c>
      <c r="F1982" t="s">
        <v>133</v>
      </c>
      <c r="G1982" t="s">
        <v>7</v>
      </c>
      <c r="H1982" t="s">
        <v>13</v>
      </c>
      <c r="I1982" s="3">
        <v>43460.35</v>
      </c>
      <c r="J1982" s="3">
        <v>43455.35</v>
      </c>
      <c r="K1982" s="4">
        <v>14</v>
      </c>
      <c r="L1982" s="4">
        <v>1848.84</v>
      </c>
      <c r="M1982" s="4">
        <v>0</v>
      </c>
      <c r="N1982" s="4">
        <v>0</v>
      </c>
      <c r="O1982" s="4"/>
    </row>
    <row r="1983" spans="1:15">
      <c r="A1983">
        <v>10001982</v>
      </c>
      <c r="B1983" s="3">
        <v>43252</v>
      </c>
      <c r="C1983" t="s">
        <v>2</v>
      </c>
      <c r="D1983" s="5">
        <v>28</v>
      </c>
      <c r="E1983" s="6">
        <v>43285</v>
      </c>
      <c r="F1983" t="s">
        <v>134</v>
      </c>
      <c r="G1983" s="1" t="s">
        <v>7</v>
      </c>
      <c r="H1983" t="s">
        <v>52</v>
      </c>
      <c r="I1983" s="3">
        <v>43622.36</v>
      </c>
      <c r="J1983" s="3">
        <v>43622.36</v>
      </c>
      <c r="K1983" s="4">
        <v>2</v>
      </c>
      <c r="L1983" s="4">
        <v>280.58</v>
      </c>
      <c r="M1983" s="4">
        <v>52</v>
      </c>
      <c r="N1983" s="4">
        <v>3385.2</v>
      </c>
      <c r="O1983" s="4"/>
    </row>
    <row r="1984" spans="1:15">
      <c r="A1984">
        <v>10001983</v>
      </c>
      <c r="B1984" s="3">
        <v>43252</v>
      </c>
      <c r="C1984" t="s">
        <v>2</v>
      </c>
      <c r="D1984" s="5">
        <v>40</v>
      </c>
      <c r="E1984" s="6" t="s">
        <v>133</v>
      </c>
      <c r="F1984" t="s">
        <v>133</v>
      </c>
      <c r="G1984" s="1" t="s">
        <v>7</v>
      </c>
      <c r="H1984" t="s">
        <v>19</v>
      </c>
      <c r="I1984" s="3">
        <v>43460.82</v>
      </c>
      <c r="J1984" s="3">
        <v>43458.82</v>
      </c>
      <c r="K1984" s="4">
        <v>14</v>
      </c>
      <c r="L1984" s="4">
        <v>1192.8</v>
      </c>
      <c r="M1984" s="4">
        <v>0</v>
      </c>
      <c r="N1984" s="4">
        <v>0</v>
      </c>
      <c r="O1984" s="4"/>
    </row>
    <row r="1985" spans="1:15">
      <c r="A1985">
        <v>10001984</v>
      </c>
      <c r="B1985" s="3">
        <v>43252</v>
      </c>
      <c r="C1985" t="s">
        <v>2</v>
      </c>
      <c r="D1985" s="5">
        <v>33</v>
      </c>
      <c r="E1985" s="6" t="s">
        <v>133</v>
      </c>
      <c r="F1985" t="s">
        <v>133</v>
      </c>
      <c r="G1985" t="s">
        <v>7</v>
      </c>
      <c r="H1985" t="s">
        <v>20</v>
      </c>
      <c r="I1985" s="3">
        <v>43500.22</v>
      </c>
      <c r="J1985" s="3">
        <v>43497.22</v>
      </c>
      <c r="K1985" s="4">
        <v>16</v>
      </c>
      <c r="L1985" s="4">
        <v>1571.68</v>
      </c>
      <c r="M1985" s="4">
        <v>0</v>
      </c>
      <c r="N1985" s="4">
        <v>0</v>
      </c>
      <c r="O1985" s="4"/>
    </row>
    <row r="1986" spans="1:15">
      <c r="A1986">
        <v>10001985</v>
      </c>
      <c r="B1986" s="3">
        <v>43252</v>
      </c>
      <c r="C1986" t="s">
        <v>2</v>
      </c>
      <c r="D1986" s="5">
        <v>25</v>
      </c>
      <c r="E1986" s="6">
        <v>43282</v>
      </c>
      <c r="F1986" t="s">
        <v>134</v>
      </c>
      <c r="G1986" t="s">
        <v>7</v>
      </c>
      <c r="H1986" t="s">
        <v>25</v>
      </c>
      <c r="I1986" s="3">
        <v>43646</v>
      </c>
      <c r="J1986" s="3">
        <v>43645</v>
      </c>
      <c r="K1986" s="4">
        <v>2</v>
      </c>
      <c r="L1986" s="4">
        <v>226.36</v>
      </c>
      <c r="M1986" s="4">
        <v>24</v>
      </c>
      <c r="N1986" s="4">
        <v>1932.24</v>
      </c>
      <c r="O1986" s="4"/>
    </row>
    <row r="1987" spans="1:15">
      <c r="A1987">
        <v>10001986</v>
      </c>
      <c r="B1987" s="3">
        <v>43252</v>
      </c>
      <c r="C1987" t="s">
        <v>2</v>
      </c>
      <c r="D1987" s="5">
        <v>33</v>
      </c>
      <c r="E1987" s="6">
        <v>43285</v>
      </c>
      <c r="F1987" t="s">
        <v>134</v>
      </c>
      <c r="G1987" t="s">
        <v>7</v>
      </c>
      <c r="H1987" t="s">
        <v>7</v>
      </c>
      <c r="I1987" s="3">
        <v>43610.54</v>
      </c>
      <c r="J1987" s="3">
        <v>43610.54</v>
      </c>
      <c r="K1987" s="4">
        <v>2</v>
      </c>
      <c r="L1987" s="4">
        <v>196.5</v>
      </c>
      <c r="M1987" s="4">
        <v>30</v>
      </c>
      <c r="N1987" s="4">
        <v>2199</v>
      </c>
      <c r="O1987" s="4"/>
    </row>
    <row r="1988" spans="1:15">
      <c r="A1988">
        <v>10001987</v>
      </c>
      <c r="B1988" s="3">
        <v>43252</v>
      </c>
      <c r="C1988" t="s">
        <v>2</v>
      </c>
      <c r="D1988" s="5">
        <v>36</v>
      </c>
      <c r="E1988" s="6">
        <v>43284</v>
      </c>
      <c r="F1988" t="s">
        <v>134</v>
      </c>
      <c r="G1988" t="s">
        <v>7</v>
      </c>
      <c r="H1988" t="s">
        <v>9</v>
      </c>
      <c r="I1988" s="3">
        <v>43618.42</v>
      </c>
      <c r="J1988" s="3">
        <v>43618.42</v>
      </c>
      <c r="K1988" s="4">
        <v>2</v>
      </c>
      <c r="L1988" s="4">
        <v>237.48</v>
      </c>
      <c r="M1988" s="4">
        <v>21</v>
      </c>
      <c r="N1988" s="4">
        <v>1209.5999999999999</v>
      </c>
      <c r="O1988" s="4"/>
    </row>
    <row r="1989" spans="1:15">
      <c r="A1989">
        <v>10001988</v>
      </c>
      <c r="B1989" s="3">
        <v>43252</v>
      </c>
      <c r="C1989" t="s">
        <v>3</v>
      </c>
      <c r="D1989" s="5">
        <v>33</v>
      </c>
      <c r="E1989" s="6">
        <v>43285</v>
      </c>
      <c r="F1989" t="s">
        <v>134</v>
      </c>
      <c r="G1989" t="s">
        <v>7</v>
      </c>
      <c r="H1989" t="s">
        <v>16</v>
      </c>
      <c r="I1989" s="3">
        <v>43626.3</v>
      </c>
      <c r="J1989" s="3">
        <v>43624.3</v>
      </c>
      <c r="K1989" s="4">
        <v>2</v>
      </c>
      <c r="L1989" s="4">
        <v>288.58</v>
      </c>
      <c r="M1989" s="4">
        <v>33</v>
      </c>
      <c r="N1989" s="4">
        <v>2855.49</v>
      </c>
      <c r="O1989" s="4"/>
    </row>
    <row r="1990" spans="1:15">
      <c r="A1990">
        <v>10001989</v>
      </c>
      <c r="B1990" s="3">
        <v>43252</v>
      </c>
      <c r="C1990" t="s">
        <v>3</v>
      </c>
      <c r="D1990" s="5">
        <v>35</v>
      </c>
      <c r="E1990" s="6" t="s">
        <v>133</v>
      </c>
      <c r="F1990" t="s">
        <v>133</v>
      </c>
      <c r="G1990" t="s">
        <v>7</v>
      </c>
      <c r="H1990" t="s">
        <v>16</v>
      </c>
      <c r="I1990" s="3">
        <v>43630.239999999998</v>
      </c>
      <c r="J1990" s="3">
        <v>43627.24</v>
      </c>
      <c r="K1990" s="4">
        <v>25</v>
      </c>
      <c r="L1990" s="4">
        <v>1654.25</v>
      </c>
      <c r="M1990" s="4">
        <v>0</v>
      </c>
      <c r="N1990" s="4">
        <v>0</v>
      </c>
      <c r="O1990" s="4"/>
    </row>
    <row r="1991" spans="1:15">
      <c r="A1991">
        <v>10001990</v>
      </c>
      <c r="B1991" s="3">
        <v>43252</v>
      </c>
      <c r="C1991" t="s">
        <v>2</v>
      </c>
      <c r="D1991" s="5">
        <v>48</v>
      </c>
      <c r="E1991" s="6" t="s">
        <v>133</v>
      </c>
      <c r="F1991" t="s">
        <v>133</v>
      </c>
      <c r="G1991" t="s">
        <v>7</v>
      </c>
      <c r="H1991" t="s">
        <v>18</v>
      </c>
      <c r="I1991" s="3">
        <v>43488.4</v>
      </c>
      <c r="J1991" s="3">
        <v>43483.4</v>
      </c>
      <c r="K1991" s="4">
        <v>15</v>
      </c>
      <c r="L1991" s="4">
        <v>1463.1</v>
      </c>
      <c r="M1991" s="4">
        <v>0</v>
      </c>
      <c r="N1991" s="4">
        <v>0</v>
      </c>
      <c r="O1991" s="4"/>
    </row>
    <row r="1992" spans="1:15">
      <c r="A1992">
        <v>10001991</v>
      </c>
      <c r="B1992" s="3">
        <v>43252</v>
      </c>
      <c r="C1992" t="s">
        <v>2</v>
      </c>
      <c r="D1992" s="5">
        <v>45</v>
      </c>
      <c r="E1992" s="6" t="s">
        <v>133</v>
      </c>
      <c r="F1992" t="s">
        <v>133</v>
      </c>
      <c r="G1992" t="s">
        <v>7</v>
      </c>
      <c r="H1992" t="s">
        <v>16</v>
      </c>
      <c r="I1992" s="3">
        <v>43382.02</v>
      </c>
      <c r="J1992" s="3">
        <v>43382.02</v>
      </c>
      <c r="K1992" s="4">
        <v>9</v>
      </c>
      <c r="L1992" s="4">
        <v>934.2</v>
      </c>
      <c r="M1992" s="4">
        <v>0</v>
      </c>
      <c r="N1992" s="4">
        <v>0</v>
      </c>
      <c r="O1992" s="4"/>
    </row>
    <row r="1993" spans="1:15">
      <c r="A1993">
        <v>10001992</v>
      </c>
      <c r="B1993" s="3">
        <v>43252</v>
      </c>
      <c r="C1993" t="s">
        <v>3</v>
      </c>
      <c r="D1993" s="5">
        <v>32</v>
      </c>
      <c r="E1993" s="6">
        <v>43283</v>
      </c>
      <c r="F1993" t="s">
        <v>134</v>
      </c>
      <c r="G1993" t="s">
        <v>7</v>
      </c>
      <c r="H1993" t="s">
        <v>7</v>
      </c>
      <c r="I1993" s="3">
        <v>43610.54</v>
      </c>
      <c r="J1993" s="3">
        <v>43610.54</v>
      </c>
      <c r="K1993" s="4">
        <v>2</v>
      </c>
      <c r="L1993" s="4">
        <v>162.24</v>
      </c>
      <c r="M1993" s="4">
        <v>45</v>
      </c>
      <c r="N1993" s="4">
        <v>4190.3999999999996</v>
      </c>
      <c r="O1993" s="4"/>
    </row>
    <row r="1994" spans="1:15">
      <c r="A1994">
        <v>10001993</v>
      </c>
      <c r="B1994" s="3">
        <v>43252</v>
      </c>
      <c r="C1994" t="s">
        <v>2</v>
      </c>
      <c r="D1994" s="5">
        <v>37</v>
      </c>
      <c r="E1994" s="6" t="s">
        <v>133</v>
      </c>
      <c r="F1994" t="s">
        <v>133</v>
      </c>
      <c r="G1994" t="s">
        <v>7</v>
      </c>
      <c r="H1994" t="s">
        <v>7</v>
      </c>
      <c r="I1994" s="3">
        <v>43563.26</v>
      </c>
      <c r="J1994" s="3">
        <v>43563.26</v>
      </c>
      <c r="K1994" s="4">
        <v>21</v>
      </c>
      <c r="L1994" s="4">
        <v>1353.03</v>
      </c>
      <c r="M1994" s="4">
        <v>0</v>
      </c>
      <c r="N1994" s="4">
        <v>0</v>
      </c>
      <c r="O1994" s="4"/>
    </row>
    <row r="1995" spans="1:15">
      <c r="A1995">
        <v>10001994</v>
      </c>
      <c r="B1995" s="3">
        <v>43253</v>
      </c>
      <c r="C1995" t="s">
        <v>2</v>
      </c>
      <c r="D1995" s="5">
        <v>19</v>
      </c>
      <c r="E1995" s="6">
        <v>43284</v>
      </c>
      <c r="F1995" t="s">
        <v>134</v>
      </c>
      <c r="G1995" s="1" t="s">
        <v>7</v>
      </c>
      <c r="H1995" t="s">
        <v>13</v>
      </c>
      <c r="I1995" s="3">
        <v>43626.35</v>
      </c>
      <c r="J1995" s="3">
        <v>43621.35</v>
      </c>
      <c r="K1995" s="4">
        <v>2</v>
      </c>
      <c r="L1995" s="4">
        <v>188.22</v>
      </c>
      <c r="M1995" s="4">
        <v>36</v>
      </c>
      <c r="N1995" s="4">
        <v>3173.04</v>
      </c>
      <c r="O1995" s="4"/>
    </row>
    <row r="1996" spans="1:15">
      <c r="A1996">
        <v>10001995</v>
      </c>
      <c r="B1996" s="3">
        <v>43253</v>
      </c>
      <c r="C1996" t="s">
        <v>3</v>
      </c>
      <c r="D1996" s="5">
        <v>28</v>
      </c>
      <c r="E1996" s="6">
        <v>43287</v>
      </c>
      <c r="F1996" t="s">
        <v>134</v>
      </c>
      <c r="G1996" s="1" t="s">
        <v>7</v>
      </c>
      <c r="H1996" t="s">
        <v>19</v>
      </c>
      <c r="I1996" s="3">
        <v>43622.42</v>
      </c>
      <c r="J1996" s="3">
        <v>43618.42</v>
      </c>
      <c r="K1996" s="4">
        <v>2</v>
      </c>
      <c r="L1996" s="4">
        <v>219.44</v>
      </c>
      <c r="M1996" s="4">
        <v>40</v>
      </c>
      <c r="N1996" s="4">
        <v>3453.2</v>
      </c>
      <c r="O1996" s="4"/>
    </row>
    <row r="1997" spans="1:15">
      <c r="A1997">
        <v>10001996</v>
      </c>
      <c r="B1997" s="3">
        <v>43253</v>
      </c>
      <c r="C1997" t="s">
        <v>3</v>
      </c>
      <c r="D1997" s="5">
        <v>29</v>
      </c>
      <c r="E1997" s="6">
        <v>43284</v>
      </c>
      <c r="F1997" t="s">
        <v>134</v>
      </c>
      <c r="G1997" t="s">
        <v>7</v>
      </c>
      <c r="H1997" t="s">
        <v>7</v>
      </c>
      <c r="I1997" s="3">
        <v>43634.21</v>
      </c>
      <c r="J1997" s="3">
        <v>43633.21</v>
      </c>
      <c r="K1997" s="4">
        <v>2</v>
      </c>
      <c r="L1997" s="4">
        <v>294.39999999999998</v>
      </c>
      <c r="M1997" s="4">
        <v>18</v>
      </c>
      <c r="N1997" s="4">
        <v>1463.4</v>
      </c>
      <c r="O1997" s="4"/>
    </row>
    <row r="1998" spans="1:15">
      <c r="A1998">
        <v>10001997</v>
      </c>
      <c r="B1998" s="3">
        <v>43253</v>
      </c>
      <c r="C1998" t="s">
        <v>3</v>
      </c>
      <c r="D1998" s="5">
        <v>22</v>
      </c>
      <c r="E1998" s="6">
        <v>43283</v>
      </c>
      <c r="F1998" t="s">
        <v>134</v>
      </c>
      <c r="G1998" t="s">
        <v>7</v>
      </c>
      <c r="H1998" t="s">
        <v>236</v>
      </c>
      <c r="I1998" s="3">
        <v>43630.28</v>
      </c>
      <c r="J1998" s="3">
        <v>43626.28</v>
      </c>
      <c r="K1998" s="4">
        <v>2</v>
      </c>
      <c r="L1998" s="4">
        <v>193.52</v>
      </c>
      <c r="M1998" s="4">
        <v>24</v>
      </c>
      <c r="N1998" s="4">
        <v>2041.2</v>
      </c>
      <c r="O1998" s="4"/>
    </row>
    <row r="1999" spans="1:15">
      <c r="A1999">
        <v>10001998</v>
      </c>
      <c r="B1999" s="3">
        <v>43253</v>
      </c>
      <c r="C1999" t="s">
        <v>2</v>
      </c>
      <c r="D1999" s="5">
        <v>21</v>
      </c>
      <c r="E1999" s="6" t="s">
        <v>133</v>
      </c>
      <c r="F1999" t="s">
        <v>133</v>
      </c>
      <c r="G1999" t="s">
        <v>7</v>
      </c>
      <c r="H1999" t="s">
        <v>125</v>
      </c>
      <c r="I1999" s="3">
        <v>43477.01</v>
      </c>
      <c r="J1999" s="3">
        <v>43477.01</v>
      </c>
      <c r="K1999" s="4">
        <v>15</v>
      </c>
      <c r="L1999" s="4">
        <v>1747.2</v>
      </c>
      <c r="M1999" s="4">
        <v>0</v>
      </c>
      <c r="N1999" s="4">
        <v>0</v>
      </c>
      <c r="O1999" s="4"/>
    </row>
    <row r="2000" spans="1:15">
      <c r="A2000">
        <v>10001999</v>
      </c>
      <c r="B2000" s="3">
        <v>43253</v>
      </c>
      <c r="C2000" t="s">
        <v>2</v>
      </c>
      <c r="D2000" s="5">
        <v>34</v>
      </c>
      <c r="E2000" s="6">
        <v>43286</v>
      </c>
      <c r="F2000" t="s">
        <v>134</v>
      </c>
      <c r="G2000" t="s">
        <v>7</v>
      </c>
      <c r="H2000" t="s">
        <v>7</v>
      </c>
      <c r="I2000" s="3">
        <v>43634.21</v>
      </c>
      <c r="J2000" s="3">
        <v>43630.21</v>
      </c>
      <c r="K2000" s="4">
        <v>2</v>
      </c>
      <c r="L2000" s="4">
        <v>250.58</v>
      </c>
      <c r="M2000" s="4">
        <v>26</v>
      </c>
      <c r="N2000" s="4">
        <v>1592.5</v>
      </c>
      <c r="O2000" s="4"/>
    </row>
    <row r="2001" spans="1:15">
      <c r="A2001">
        <v>10002000</v>
      </c>
      <c r="B2001" s="3">
        <v>43254</v>
      </c>
      <c r="C2001" t="s">
        <v>2</v>
      </c>
      <c r="D2001" s="5">
        <v>34</v>
      </c>
      <c r="E2001" s="6">
        <v>43284</v>
      </c>
      <c r="F2001" t="s">
        <v>134</v>
      </c>
      <c r="G2001" s="1" t="s">
        <v>7</v>
      </c>
      <c r="H2001" t="s">
        <v>54</v>
      </c>
      <c r="I2001" s="3">
        <v>43638.16</v>
      </c>
      <c r="J2001" s="3">
        <v>43637.16</v>
      </c>
      <c r="K2001" s="4">
        <v>2</v>
      </c>
      <c r="L2001" s="4">
        <v>217.74</v>
      </c>
      <c r="M2001" s="4">
        <v>20</v>
      </c>
      <c r="N2001" s="4">
        <v>1536.2</v>
      </c>
      <c r="O2001" s="4"/>
    </row>
    <row r="2002" spans="1:15">
      <c r="A2002">
        <v>10002001</v>
      </c>
      <c r="B2002" s="3">
        <v>43254</v>
      </c>
      <c r="C2002" t="s">
        <v>2</v>
      </c>
      <c r="D2002" s="5">
        <v>33</v>
      </c>
      <c r="E2002" s="6">
        <v>43287</v>
      </c>
      <c r="F2002" t="s">
        <v>134</v>
      </c>
      <c r="G2002" s="1" t="s">
        <v>7</v>
      </c>
      <c r="H2002" t="s">
        <v>7</v>
      </c>
      <c r="I2002" s="3">
        <v>43638.16</v>
      </c>
      <c r="J2002" s="3">
        <v>43637.16</v>
      </c>
      <c r="K2002" s="4">
        <v>2</v>
      </c>
      <c r="L2002" s="4">
        <v>186.92</v>
      </c>
      <c r="M2002" s="4">
        <v>19</v>
      </c>
      <c r="N2002" s="4">
        <v>1108.27</v>
      </c>
      <c r="O2002" s="4"/>
    </row>
    <row r="2003" spans="1:15">
      <c r="A2003">
        <v>10002002</v>
      </c>
      <c r="B2003" s="3">
        <v>43254</v>
      </c>
      <c r="C2003" t="s">
        <v>3</v>
      </c>
      <c r="D2003" s="5">
        <v>24</v>
      </c>
      <c r="E2003" s="6">
        <v>43284</v>
      </c>
      <c r="F2003" t="s">
        <v>134</v>
      </c>
      <c r="G2003" t="s">
        <v>7</v>
      </c>
      <c r="H2003" t="s">
        <v>13</v>
      </c>
      <c r="I2003" s="3">
        <v>43618.559999999998</v>
      </c>
      <c r="J2003" s="3">
        <v>43614.559999999998</v>
      </c>
      <c r="K2003" s="4">
        <v>2</v>
      </c>
      <c r="L2003" s="4">
        <v>274.8</v>
      </c>
      <c r="M2003" s="4">
        <v>21</v>
      </c>
      <c r="N2003" s="4">
        <v>2099.37</v>
      </c>
      <c r="O2003" s="4"/>
    </row>
    <row r="2004" spans="1:15">
      <c r="A2004">
        <v>10002003</v>
      </c>
      <c r="B2004" s="3">
        <v>43254</v>
      </c>
      <c r="C2004" t="s">
        <v>2</v>
      </c>
      <c r="D2004" s="5">
        <v>23</v>
      </c>
      <c r="E2004" s="6" t="s">
        <v>133</v>
      </c>
      <c r="F2004" t="s">
        <v>133</v>
      </c>
      <c r="G2004" t="s">
        <v>7</v>
      </c>
      <c r="H2004" t="s">
        <v>7</v>
      </c>
      <c r="I2004" s="3">
        <v>43500.959999999999</v>
      </c>
      <c r="J2004" s="3">
        <v>43497.96</v>
      </c>
      <c r="K2004" s="4">
        <v>16</v>
      </c>
      <c r="L2004" s="4">
        <v>1948.64</v>
      </c>
      <c r="M2004" s="4">
        <v>0</v>
      </c>
      <c r="N2004" s="4">
        <v>0</v>
      </c>
      <c r="O2004" s="4"/>
    </row>
    <row r="2005" spans="1:15">
      <c r="A2005">
        <v>10002004</v>
      </c>
      <c r="B2005" s="3">
        <v>43254</v>
      </c>
      <c r="C2005" t="s">
        <v>3</v>
      </c>
      <c r="D2005" s="5">
        <v>49</v>
      </c>
      <c r="E2005" s="6" t="s">
        <v>133</v>
      </c>
      <c r="F2005" t="s">
        <v>133</v>
      </c>
      <c r="G2005" t="s">
        <v>7</v>
      </c>
      <c r="H2005" t="s">
        <v>7</v>
      </c>
      <c r="I2005" s="3">
        <v>43485.279999999999</v>
      </c>
      <c r="J2005" s="3">
        <v>43485.279999999999</v>
      </c>
      <c r="K2005" s="4">
        <v>15</v>
      </c>
      <c r="L2005" s="4">
        <v>1790.85</v>
      </c>
      <c r="M2005" s="4">
        <v>0</v>
      </c>
      <c r="N2005" s="4">
        <v>0</v>
      </c>
      <c r="O2005" s="4"/>
    </row>
    <row r="2006" spans="1:15">
      <c r="A2006">
        <v>10002005</v>
      </c>
      <c r="B2006" s="3">
        <v>43254</v>
      </c>
      <c r="C2006" t="s">
        <v>2</v>
      </c>
      <c r="D2006" s="5">
        <v>42</v>
      </c>
      <c r="E2006" s="6" t="s">
        <v>133</v>
      </c>
      <c r="F2006" t="s">
        <v>133</v>
      </c>
      <c r="G2006" t="s">
        <v>7</v>
      </c>
      <c r="H2006" t="s">
        <v>25</v>
      </c>
      <c r="I2006" s="3">
        <v>43544.08</v>
      </c>
      <c r="J2006" s="3">
        <v>43539.08</v>
      </c>
      <c r="K2006" s="4">
        <v>19</v>
      </c>
      <c r="L2006" s="4">
        <v>2180.8200000000002</v>
      </c>
      <c r="M2006" s="4">
        <v>0</v>
      </c>
      <c r="N2006" s="4">
        <v>0</v>
      </c>
      <c r="O2006" s="4"/>
    </row>
    <row r="2007" spans="1:15">
      <c r="A2007">
        <v>10002006</v>
      </c>
      <c r="B2007" s="3">
        <v>43254</v>
      </c>
      <c r="C2007" t="s">
        <v>3</v>
      </c>
      <c r="D2007" s="5">
        <v>34</v>
      </c>
      <c r="E2007" s="6" t="s">
        <v>133</v>
      </c>
      <c r="F2007" t="s">
        <v>133</v>
      </c>
      <c r="G2007" t="s">
        <v>7</v>
      </c>
      <c r="H2007" t="s">
        <v>236</v>
      </c>
      <c r="I2007" s="3">
        <v>43602.879999999997</v>
      </c>
      <c r="J2007" s="3">
        <v>43600.88</v>
      </c>
      <c r="K2007" s="4">
        <v>23</v>
      </c>
      <c r="L2007" s="4">
        <v>1743.63</v>
      </c>
      <c r="M2007" s="4">
        <v>0</v>
      </c>
      <c r="N2007" s="4">
        <v>0</v>
      </c>
      <c r="O2007" s="4"/>
    </row>
    <row r="2008" spans="1:15">
      <c r="A2008">
        <v>10002007</v>
      </c>
      <c r="B2008" s="3">
        <v>43254</v>
      </c>
      <c r="C2008" t="s">
        <v>2</v>
      </c>
      <c r="D2008" s="5">
        <v>21</v>
      </c>
      <c r="E2008" s="6">
        <v>43282</v>
      </c>
      <c r="F2008" t="s">
        <v>134</v>
      </c>
      <c r="G2008" t="s">
        <v>7</v>
      </c>
      <c r="H2008" t="s">
        <v>129</v>
      </c>
      <c r="I2008" s="3">
        <v>43626.400000000001</v>
      </c>
      <c r="J2008" s="3">
        <v>43622.400000000001</v>
      </c>
      <c r="K2008" s="4">
        <v>2</v>
      </c>
      <c r="L2008" s="4">
        <v>246.22</v>
      </c>
      <c r="M2008" s="4">
        <v>36</v>
      </c>
      <c r="N2008" s="4">
        <v>1815.84</v>
      </c>
      <c r="O2008" s="4"/>
    </row>
    <row r="2009" spans="1:15">
      <c r="A2009">
        <v>10002008</v>
      </c>
      <c r="B2009" s="3">
        <v>43255</v>
      </c>
      <c r="C2009" t="s">
        <v>2</v>
      </c>
      <c r="D2009" s="5">
        <v>44</v>
      </c>
      <c r="E2009" s="6" t="s">
        <v>133</v>
      </c>
      <c r="F2009" t="s">
        <v>133</v>
      </c>
      <c r="G2009" s="1" t="s">
        <v>7</v>
      </c>
      <c r="H2009" t="s">
        <v>7</v>
      </c>
      <c r="I2009" s="3">
        <v>43642.09</v>
      </c>
      <c r="J2009" s="3">
        <v>43639.09</v>
      </c>
      <c r="K2009" s="4">
        <v>26</v>
      </c>
      <c r="L2009" s="4">
        <v>1567.54</v>
      </c>
      <c r="M2009" s="4">
        <v>0</v>
      </c>
      <c r="N2009" s="4">
        <v>0</v>
      </c>
      <c r="O2009" s="4"/>
    </row>
    <row r="2010" spans="1:15">
      <c r="A2010">
        <v>10002009</v>
      </c>
      <c r="B2010" s="3">
        <v>43255</v>
      </c>
      <c r="C2010" t="s">
        <v>3</v>
      </c>
      <c r="D2010" s="5">
        <v>36</v>
      </c>
      <c r="E2010" s="6" t="s">
        <v>133</v>
      </c>
      <c r="F2010" t="s">
        <v>133</v>
      </c>
      <c r="G2010" s="1" t="s">
        <v>7</v>
      </c>
      <c r="H2010" t="s">
        <v>25</v>
      </c>
      <c r="I2010" s="3">
        <v>43473.96</v>
      </c>
      <c r="J2010" s="3">
        <v>43473.96</v>
      </c>
      <c r="K2010" s="4">
        <v>15</v>
      </c>
      <c r="L2010" s="4">
        <v>1671.15</v>
      </c>
      <c r="M2010" s="4">
        <v>0</v>
      </c>
      <c r="N2010" s="4">
        <v>0</v>
      </c>
      <c r="O2010" s="4"/>
    </row>
    <row r="2011" spans="1:15">
      <c r="A2011">
        <v>10002010</v>
      </c>
      <c r="B2011" s="3">
        <v>43255</v>
      </c>
      <c r="C2011" t="s">
        <v>2</v>
      </c>
      <c r="D2011" s="5">
        <v>28</v>
      </c>
      <c r="E2011" s="6">
        <v>43287</v>
      </c>
      <c r="F2011" t="s">
        <v>134</v>
      </c>
      <c r="G2011" t="s">
        <v>7</v>
      </c>
      <c r="H2011" t="s">
        <v>20</v>
      </c>
      <c r="I2011" s="3">
        <v>43646</v>
      </c>
      <c r="J2011" s="3">
        <v>43643</v>
      </c>
      <c r="K2011" s="4">
        <v>2</v>
      </c>
      <c r="L2011" s="4">
        <v>184.54</v>
      </c>
      <c r="M2011" s="4">
        <v>28</v>
      </c>
      <c r="N2011" s="4">
        <v>2315.6</v>
      </c>
      <c r="O2011" s="4"/>
    </row>
    <row r="2012" spans="1:15">
      <c r="A2012">
        <v>10002011</v>
      </c>
      <c r="B2012" s="3">
        <v>43255</v>
      </c>
      <c r="C2012" t="s">
        <v>3</v>
      </c>
      <c r="D2012" s="5">
        <v>47</v>
      </c>
      <c r="E2012" s="6" t="s">
        <v>133</v>
      </c>
      <c r="F2012" t="s">
        <v>133</v>
      </c>
      <c r="G2012" t="s">
        <v>7</v>
      </c>
      <c r="H2012" t="s">
        <v>11</v>
      </c>
      <c r="I2012" s="3">
        <v>43384.03</v>
      </c>
      <c r="J2012" s="3">
        <v>43384.03</v>
      </c>
      <c r="K2012" s="4">
        <v>9</v>
      </c>
      <c r="L2012" s="4">
        <v>918</v>
      </c>
      <c r="M2012" s="4">
        <v>0</v>
      </c>
      <c r="N2012" s="4">
        <v>0</v>
      </c>
      <c r="O2012" s="4"/>
    </row>
    <row r="2013" spans="1:15">
      <c r="A2013">
        <v>10002012</v>
      </c>
      <c r="B2013" s="3">
        <v>43255</v>
      </c>
      <c r="C2013" t="s">
        <v>2</v>
      </c>
      <c r="D2013" s="5">
        <v>32</v>
      </c>
      <c r="E2013" s="6">
        <v>43286</v>
      </c>
      <c r="F2013" t="s">
        <v>134</v>
      </c>
      <c r="G2013" t="s">
        <v>7</v>
      </c>
      <c r="H2013" t="s">
        <v>236</v>
      </c>
      <c r="I2013" s="3">
        <v>43614.720000000001</v>
      </c>
      <c r="J2013" s="3">
        <v>43610.720000000001</v>
      </c>
      <c r="K2013" s="4">
        <v>2</v>
      </c>
      <c r="L2013" s="4">
        <v>179.5</v>
      </c>
      <c r="M2013" s="4">
        <v>20</v>
      </c>
      <c r="N2013" s="4">
        <v>1919.8</v>
      </c>
      <c r="O2013" s="4"/>
    </row>
    <row r="2014" spans="1:15">
      <c r="A2014">
        <v>10002013</v>
      </c>
      <c r="B2014" s="3">
        <v>43255</v>
      </c>
      <c r="C2014" t="s">
        <v>2</v>
      </c>
      <c r="D2014" s="5">
        <v>38</v>
      </c>
      <c r="E2014" s="6" t="s">
        <v>133</v>
      </c>
      <c r="F2014" t="s">
        <v>133</v>
      </c>
      <c r="G2014" t="s">
        <v>7</v>
      </c>
      <c r="H2014" t="s">
        <v>19</v>
      </c>
      <c r="I2014" s="3">
        <v>43466.14</v>
      </c>
      <c r="J2014" s="3">
        <v>43462.14</v>
      </c>
      <c r="K2014" s="4">
        <v>14</v>
      </c>
      <c r="L2014" s="4">
        <v>1185.94</v>
      </c>
      <c r="M2014" s="4">
        <v>0</v>
      </c>
      <c r="N2014" s="4">
        <v>0</v>
      </c>
      <c r="O2014" s="4"/>
    </row>
    <row r="2015" spans="1:15">
      <c r="A2015">
        <v>10002014</v>
      </c>
      <c r="B2015" s="3">
        <v>43255</v>
      </c>
      <c r="C2015" t="s">
        <v>2</v>
      </c>
      <c r="D2015" s="5">
        <v>34</v>
      </c>
      <c r="E2015" s="6" t="s">
        <v>133</v>
      </c>
      <c r="F2015" t="s">
        <v>133</v>
      </c>
      <c r="G2015" t="s">
        <v>7</v>
      </c>
      <c r="H2015" t="s">
        <v>236</v>
      </c>
      <c r="I2015" s="3">
        <v>43462.23</v>
      </c>
      <c r="J2015" s="3">
        <v>43457.23</v>
      </c>
      <c r="K2015" s="4">
        <v>13</v>
      </c>
      <c r="L2015" s="4">
        <v>1274.1300000000001</v>
      </c>
      <c r="M2015" s="4">
        <v>0</v>
      </c>
      <c r="N2015" s="4">
        <v>0</v>
      </c>
      <c r="O2015" s="4"/>
    </row>
    <row r="2016" spans="1:15">
      <c r="A2016">
        <v>10002015</v>
      </c>
      <c r="B2016" s="3">
        <v>43255</v>
      </c>
      <c r="C2016" t="s">
        <v>2</v>
      </c>
      <c r="D2016" s="5">
        <v>45</v>
      </c>
      <c r="E2016" s="6" t="s">
        <v>133</v>
      </c>
      <c r="F2016" t="s">
        <v>133</v>
      </c>
      <c r="G2016" t="s">
        <v>7</v>
      </c>
      <c r="H2016" t="s">
        <v>7</v>
      </c>
      <c r="I2016" s="3">
        <v>43473.96</v>
      </c>
      <c r="J2016" s="3">
        <v>43473.96</v>
      </c>
      <c r="K2016" s="4">
        <v>15</v>
      </c>
      <c r="L2016" s="4">
        <v>1335.6</v>
      </c>
      <c r="M2016" s="4">
        <v>0</v>
      </c>
      <c r="N2016" s="4">
        <v>0</v>
      </c>
      <c r="O2016" s="4"/>
    </row>
    <row r="2017" spans="1:15">
      <c r="A2017">
        <v>10002016</v>
      </c>
      <c r="B2017" s="3">
        <v>43256</v>
      </c>
      <c r="C2017" t="s">
        <v>3</v>
      </c>
      <c r="D2017" s="5">
        <v>33</v>
      </c>
      <c r="E2017" s="6">
        <v>43286</v>
      </c>
      <c r="F2017" t="s">
        <v>134</v>
      </c>
      <c r="G2017" s="1" t="s">
        <v>7</v>
      </c>
      <c r="H2017" t="s">
        <v>19</v>
      </c>
      <c r="I2017" s="3">
        <v>43642.1</v>
      </c>
      <c r="J2017" s="3">
        <v>43637.1</v>
      </c>
      <c r="K2017" s="4">
        <v>2</v>
      </c>
      <c r="L2017" s="4">
        <v>220.32</v>
      </c>
      <c r="M2017" s="4">
        <v>21</v>
      </c>
      <c r="N2017" s="4">
        <v>1404.06</v>
      </c>
      <c r="O2017" s="4"/>
    </row>
    <row r="2018" spans="1:15">
      <c r="A2018">
        <v>10002017</v>
      </c>
      <c r="B2018" s="3">
        <v>43256</v>
      </c>
      <c r="C2018" t="s">
        <v>3</v>
      </c>
      <c r="D2018" s="5">
        <v>31</v>
      </c>
      <c r="E2018" s="6" t="s">
        <v>133</v>
      </c>
      <c r="F2018" t="s">
        <v>133</v>
      </c>
      <c r="G2018" s="1" t="s">
        <v>7</v>
      </c>
      <c r="H2018" t="s">
        <v>7</v>
      </c>
      <c r="I2018" s="3">
        <v>43614.8</v>
      </c>
      <c r="J2018" s="3">
        <v>43614.8</v>
      </c>
      <c r="K2018" s="4">
        <v>24</v>
      </c>
      <c r="L2018" s="4">
        <v>1722.24</v>
      </c>
      <c r="M2018" s="4">
        <v>0</v>
      </c>
      <c r="N2018" s="4">
        <v>0</v>
      </c>
      <c r="O2018" s="4"/>
    </row>
    <row r="2019" spans="1:15">
      <c r="A2019">
        <v>10002018</v>
      </c>
      <c r="B2019" s="3">
        <v>43256</v>
      </c>
      <c r="C2019" t="s">
        <v>3</v>
      </c>
      <c r="D2019" s="5">
        <v>33</v>
      </c>
      <c r="E2019" s="6" t="s">
        <v>133</v>
      </c>
      <c r="F2019" t="s">
        <v>133</v>
      </c>
      <c r="G2019" t="s">
        <v>7</v>
      </c>
      <c r="H2019" t="s">
        <v>7</v>
      </c>
      <c r="I2019" s="3">
        <v>43618.7</v>
      </c>
      <c r="J2019" s="3">
        <v>43617.7</v>
      </c>
      <c r="K2019" s="4">
        <v>24</v>
      </c>
      <c r="L2019" s="4">
        <v>1873.2</v>
      </c>
      <c r="M2019" s="4">
        <v>0</v>
      </c>
      <c r="N2019" s="4">
        <v>0</v>
      </c>
      <c r="O2019" s="4"/>
    </row>
    <row r="2020" spans="1:15">
      <c r="A2020">
        <v>10002019</v>
      </c>
      <c r="B2020" s="3">
        <v>43256</v>
      </c>
      <c r="C2020" t="s">
        <v>2</v>
      </c>
      <c r="D2020" s="5">
        <v>29</v>
      </c>
      <c r="E2020" s="6">
        <v>43282</v>
      </c>
      <c r="F2020" t="s">
        <v>134</v>
      </c>
      <c r="G2020" t="s">
        <v>7</v>
      </c>
      <c r="H2020" t="s">
        <v>13</v>
      </c>
      <c r="I2020" s="3">
        <v>43614.8</v>
      </c>
      <c r="J2020" s="3">
        <v>43613.8</v>
      </c>
      <c r="K2020" s="4">
        <v>2</v>
      </c>
      <c r="L2020" s="4">
        <v>223.46</v>
      </c>
      <c r="M2020" s="4">
        <v>17</v>
      </c>
      <c r="N2020" s="4">
        <v>1605.99</v>
      </c>
      <c r="O2020" s="4"/>
    </row>
    <row r="2021" spans="1:15">
      <c r="A2021">
        <v>10002020</v>
      </c>
      <c r="B2021" s="3">
        <v>43256</v>
      </c>
      <c r="C2021" t="s">
        <v>2</v>
      </c>
      <c r="D2021" s="5">
        <v>30</v>
      </c>
      <c r="E2021" s="6">
        <v>43282</v>
      </c>
      <c r="F2021" t="s">
        <v>134</v>
      </c>
      <c r="G2021" t="s">
        <v>7</v>
      </c>
      <c r="H2021" t="s">
        <v>16</v>
      </c>
      <c r="I2021" s="3">
        <v>43630.400000000001</v>
      </c>
      <c r="J2021" s="3">
        <v>43627.4</v>
      </c>
      <c r="K2021" s="4">
        <v>2</v>
      </c>
      <c r="L2021" s="4">
        <v>208.94</v>
      </c>
      <c r="M2021" s="4">
        <v>30</v>
      </c>
      <c r="N2021" s="4">
        <v>1824</v>
      </c>
      <c r="O2021" s="4"/>
    </row>
    <row r="2022" spans="1:15">
      <c r="A2022">
        <v>10002021</v>
      </c>
      <c r="B2022" s="3">
        <v>43256</v>
      </c>
      <c r="C2022" t="s">
        <v>2</v>
      </c>
      <c r="D2022" s="5">
        <v>22</v>
      </c>
      <c r="E2022" s="6">
        <v>43284</v>
      </c>
      <c r="F2022" t="s">
        <v>134</v>
      </c>
      <c r="G2022" t="s">
        <v>7</v>
      </c>
      <c r="H2022" t="s">
        <v>16</v>
      </c>
      <c r="I2022" s="3">
        <v>43626.5</v>
      </c>
      <c r="J2022" s="3">
        <v>43626.5</v>
      </c>
      <c r="K2022" s="4">
        <v>2</v>
      </c>
      <c r="L2022" s="4">
        <v>160.56</v>
      </c>
      <c r="M2022" s="4">
        <v>18</v>
      </c>
      <c r="N2022" s="4">
        <v>1256.04</v>
      </c>
      <c r="O2022" s="4"/>
    </row>
    <row r="2023" spans="1:15">
      <c r="A2023">
        <v>10002022</v>
      </c>
      <c r="B2023" s="3">
        <v>43256</v>
      </c>
      <c r="C2023" t="s">
        <v>3</v>
      </c>
      <c r="D2023" s="5">
        <v>33</v>
      </c>
      <c r="E2023" s="6">
        <v>43283</v>
      </c>
      <c r="F2023" t="s">
        <v>134</v>
      </c>
      <c r="G2023" t="s">
        <v>7</v>
      </c>
      <c r="H2023" t="s">
        <v>16</v>
      </c>
      <c r="I2023" s="3">
        <v>43607</v>
      </c>
      <c r="J2023" s="3">
        <v>43606</v>
      </c>
      <c r="K2023" s="4">
        <v>2</v>
      </c>
      <c r="L2023" s="4">
        <v>277.27999999999997</v>
      </c>
      <c r="M2023" s="4">
        <v>23</v>
      </c>
      <c r="N2023" s="4">
        <v>1992.26</v>
      </c>
      <c r="O2023" s="4"/>
    </row>
    <row r="2024" spans="1:15">
      <c r="A2024">
        <v>10002023</v>
      </c>
      <c r="B2024" s="3">
        <v>43256</v>
      </c>
      <c r="C2024" t="s">
        <v>2</v>
      </c>
      <c r="D2024" s="5">
        <v>38</v>
      </c>
      <c r="E2024" s="6" t="s">
        <v>133</v>
      </c>
      <c r="F2024" t="s">
        <v>133</v>
      </c>
      <c r="G2024" t="s">
        <v>7</v>
      </c>
      <c r="H2024" t="s">
        <v>16</v>
      </c>
      <c r="I2024" s="3">
        <v>43536.800000000003</v>
      </c>
      <c r="J2024" s="3">
        <v>43531.8</v>
      </c>
      <c r="K2024" s="4">
        <v>18</v>
      </c>
      <c r="L2024" s="4">
        <v>2695.86</v>
      </c>
      <c r="M2024" s="4">
        <v>0</v>
      </c>
      <c r="N2024" s="4">
        <v>0</v>
      </c>
      <c r="O2024" s="4"/>
    </row>
    <row r="2025" spans="1:15">
      <c r="A2025">
        <v>10002024</v>
      </c>
      <c r="B2025" s="3">
        <v>43256</v>
      </c>
      <c r="C2025" t="s">
        <v>2</v>
      </c>
      <c r="D2025" s="5">
        <v>47</v>
      </c>
      <c r="E2025" s="6" t="s">
        <v>133</v>
      </c>
      <c r="F2025" t="s">
        <v>133</v>
      </c>
      <c r="G2025" t="s">
        <v>7</v>
      </c>
      <c r="H2025" t="s">
        <v>14</v>
      </c>
      <c r="I2025" s="3">
        <v>43571.9</v>
      </c>
      <c r="J2025" s="3">
        <v>43566.9</v>
      </c>
      <c r="K2025" s="4">
        <v>21</v>
      </c>
      <c r="L2025" s="4">
        <v>1355.13</v>
      </c>
      <c r="M2025" s="4">
        <v>0</v>
      </c>
      <c r="N2025" s="4">
        <v>0</v>
      </c>
      <c r="O2025" s="4"/>
    </row>
    <row r="2026" spans="1:15">
      <c r="A2026">
        <v>10002025</v>
      </c>
      <c r="B2026" s="3">
        <v>43256</v>
      </c>
      <c r="C2026" t="s">
        <v>3</v>
      </c>
      <c r="D2026" s="5">
        <v>37</v>
      </c>
      <c r="E2026" s="6" t="s">
        <v>133</v>
      </c>
      <c r="F2026" t="s">
        <v>133</v>
      </c>
      <c r="G2026" t="s">
        <v>7</v>
      </c>
      <c r="H2026" t="s">
        <v>126</v>
      </c>
      <c r="I2026" s="3">
        <v>43548.5</v>
      </c>
      <c r="J2026" s="3">
        <v>43546.5</v>
      </c>
      <c r="K2026" s="4">
        <v>19</v>
      </c>
      <c r="L2026" s="4">
        <v>2197.54</v>
      </c>
      <c r="M2026" s="4">
        <v>0</v>
      </c>
      <c r="N2026" s="4">
        <v>0</v>
      </c>
      <c r="O2026" s="4"/>
    </row>
    <row r="2027" spans="1:15">
      <c r="A2027">
        <v>10002026</v>
      </c>
      <c r="B2027" s="3">
        <v>43257</v>
      </c>
      <c r="C2027" t="s">
        <v>2</v>
      </c>
      <c r="D2027" s="5">
        <v>41</v>
      </c>
      <c r="E2027" s="6" t="s">
        <v>133</v>
      </c>
      <c r="F2027" t="s">
        <v>133</v>
      </c>
      <c r="G2027" s="1" t="s">
        <v>7</v>
      </c>
      <c r="H2027" t="s">
        <v>25</v>
      </c>
      <c r="I2027" s="3">
        <v>43610.99</v>
      </c>
      <c r="J2027" s="3">
        <v>43608.99</v>
      </c>
      <c r="K2027" s="4">
        <v>23</v>
      </c>
      <c r="L2027" s="4">
        <v>1892.9</v>
      </c>
      <c r="M2027" s="4">
        <v>0</v>
      </c>
      <c r="N2027" s="4">
        <v>0</v>
      </c>
      <c r="O2027" s="4"/>
    </row>
    <row r="2028" spans="1:15">
      <c r="A2028">
        <v>10002027</v>
      </c>
      <c r="B2028" s="3">
        <v>43257</v>
      </c>
      <c r="C2028" t="s">
        <v>2</v>
      </c>
      <c r="D2028" s="5">
        <v>43</v>
      </c>
      <c r="E2028" s="6" t="s">
        <v>133</v>
      </c>
      <c r="F2028" t="s">
        <v>133</v>
      </c>
      <c r="G2028" t="s">
        <v>7</v>
      </c>
      <c r="H2028" t="s">
        <v>16</v>
      </c>
      <c r="I2028" s="3">
        <v>43537.08</v>
      </c>
      <c r="J2028" s="3">
        <v>43536.08</v>
      </c>
      <c r="K2028" s="4">
        <v>19</v>
      </c>
      <c r="L2028" s="4">
        <v>2284.75</v>
      </c>
      <c r="M2028" s="4">
        <v>0</v>
      </c>
      <c r="N2028" s="4">
        <v>0</v>
      </c>
      <c r="O2028" s="4"/>
    </row>
    <row r="2029" spans="1:15">
      <c r="A2029">
        <v>10002028</v>
      </c>
      <c r="B2029" s="3">
        <v>43257</v>
      </c>
      <c r="C2029" t="s">
        <v>3</v>
      </c>
      <c r="D2029" s="5">
        <v>40</v>
      </c>
      <c r="E2029" s="6">
        <v>43282</v>
      </c>
      <c r="F2029" t="s">
        <v>134</v>
      </c>
      <c r="G2029" t="s">
        <v>7</v>
      </c>
      <c r="H2029" t="s">
        <v>48</v>
      </c>
      <c r="I2029" s="3">
        <v>43610.99</v>
      </c>
      <c r="J2029" s="3">
        <v>43607.99</v>
      </c>
      <c r="K2029" s="4">
        <v>2</v>
      </c>
      <c r="L2029" s="4">
        <v>167.28</v>
      </c>
      <c r="M2029" s="4">
        <v>23</v>
      </c>
      <c r="N2029" s="4">
        <v>1389.43</v>
      </c>
      <c r="O2029" s="4"/>
    </row>
    <row r="2030" spans="1:15">
      <c r="A2030">
        <v>10002029</v>
      </c>
      <c r="B2030" s="3">
        <v>43257</v>
      </c>
      <c r="C2030" t="s">
        <v>3</v>
      </c>
      <c r="D2030" s="5">
        <v>49</v>
      </c>
      <c r="E2030" s="6" t="s">
        <v>133</v>
      </c>
      <c r="F2030" t="s">
        <v>133</v>
      </c>
      <c r="G2030" t="s">
        <v>7</v>
      </c>
      <c r="H2030" t="s">
        <v>7</v>
      </c>
      <c r="I2030" s="3">
        <v>43412.6</v>
      </c>
      <c r="J2030" s="3">
        <v>43412.6</v>
      </c>
      <c r="K2030" s="4">
        <v>10</v>
      </c>
      <c r="L2030" s="4">
        <v>969.2</v>
      </c>
      <c r="M2030" s="4">
        <v>0</v>
      </c>
      <c r="N2030" s="4">
        <v>0</v>
      </c>
      <c r="O2030" s="4"/>
    </row>
    <row r="2031" spans="1:15">
      <c r="A2031">
        <v>10002030</v>
      </c>
      <c r="B2031" s="3">
        <v>43257</v>
      </c>
      <c r="C2031" t="s">
        <v>3</v>
      </c>
      <c r="D2031" s="5">
        <v>23</v>
      </c>
      <c r="E2031" s="6" t="s">
        <v>133</v>
      </c>
      <c r="F2031" t="s">
        <v>133</v>
      </c>
      <c r="G2031" t="s">
        <v>7</v>
      </c>
      <c r="H2031" t="s">
        <v>11</v>
      </c>
      <c r="I2031" s="3">
        <v>43517.63</v>
      </c>
      <c r="J2031" s="3">
        <v>43513.63</v>
      </c>
      <c r="K2031" s="4">
        <v>17</v>
      </c>
      <c r="L2031" s="4">
        <v>2280.04</v>
      </c>
      <c r="M2031" s="4">
        <v>0</v>
      </c>
      <c r="N2031" s="4">
        <v>0</v>
      </c>
      <c r="O2031" s="4"/>
    </row>
    <row r="2032" spans="1:15">
      <c r="A2032">
        <v>10002031</v>
      </c>
      <c r="B2032" s="3">
        <v>43257</v>
      </c>
      <c r="C2032" t="s">
        <v>3</v>
      </c>
      <c r="D2032" s="5">
        <v>20</v>
      </c>
      <c r="E2032" s="6">
        <v>43285</v>
      </c>
      <c r="F2032" t="s">
        <v>134</v>
      </c>
      <c r="G2032" t="s">
        <v>7</v>
      </c>
      <c r="H2032" t="s">
        <v>236</v>
      </c>
      <c r="I2032" s="3">
        <v>43607.1</v>
      </c>
      <c r="J2032" s="3">
        <v>43603.1</v>
      </c>
      <c r="K2032" s="4">
        <v>2</v>
      </c>
      <c r="L2032" s="4">
        <v>278.44</v>
      </c>
      <c r="M2032" s="4">
        <v>23</v>
      </c>
      <c r="N2032" s="4">
        <v>1757.2</v>
      </c>
      <c r="O2032" s="4"/>
    </row>
    <row r="2033" spans="1:15">
      <c r="A2033">
        <v>10002032</v>
      </c>
      <c r="B2033" s="3">
        <v>43257</v>
      </c>
      <c r="C2033" t="s">
        <v>3</v>
      </c>
      <c r="D2033" s="5">
        <v>48</v>
      </c>
      <c r="E2033" s="6" t="s">
        <v>133</v>
      </c>
      <c r="F2033" t="s">
        <v>133</v>
      </c>
      <c r="G2033" t="s">
        <v>7</v>
      </c>
      <c r="H2033" t="s">
        <v>7</v>
      </c>
      <c r="I2033" s="3">
        <v>43400.93</v>
      </c>
      <c r="J2033" s="3">
        <v>43397.93</v>
      </c>
      <c r="K2033" s="4">
        <v>9</v>
      </c>
      <c r="L2033" s="4">
        <v>1101.42</v>
      </c>
      <c r="M2033" s="4">
        <v>0</v>
      </c>
      <c r="N2033" s="4">
        <v>0</v>
      </c>
      <c r="O2033" s="4"/>
    </row>
    <row r="2034" spans="1:15">
      <c r="A2034">
        <v>10002033</v>
      </c>
      <c r="B2034" s="3">
        <v>43257</v>
      </c>
      <c r="C2034" t="s">
        <v>3</v>
      </c>
      <c r="D2034" s="5">
        <v>45</v>
      </c>
      <c r="E2034" s="6" t="s">
        <v>133</v>
      </c>
      <c r="F2034" t="s">
        <v>133</v>
      </c>
      <c r="G2034" t="s">
        <v>7</v>
      </c>
      <c r="H2034" t="s">
        <v>16</v>
      </c>
      <c r="I2034" s="3">
        <v>43599.32</v>
      </c>
      <c r="J2034" s="3">
        <v>43597.32</v>
      </c>
      <c r="K2034" s="4">
        <v>23</v>
      </c>
      <c r="L2034" s="4">
        <v>1944.88</v>
      </c>
      <c r="M2034" s="4">
        <v>0</v>
      </c>
      <c r="N2034" s="4">
        <v>0</v>
      </c>
      <c r="O2034" s="4"/>
    </row>
    <row r="2035" spans="1:15">
      <c r="A2035">
        <v>10002034</v>
      </c>
      <c r="B2035" s="3">
        <v>43257</v>
      </c>
      <c r="C2035" t="s">
        <v>2</v>
      </c>
      <c r="D2035" s="5">
        <v>45</v>
      </c>
      <c r="E2035" s="6" t="s">
        <v>133</v>
      </c>
      <c r="F2035" t="s">
        <v>133</v>
      </c>
      <c r="G2035" t="s">
        <v>7</v>
      </c>
      <c r="H2035" t="s">
        <v>7</v>
      </c>
      <c r="I2035" s="3">
        <v>43412.6</v>
      </c>
      <c r="J2035" s="3">
        <v>43412.6</v>
      </c>
      <c r="K2035" s="4">
        <v>10</v>
      </c>
      <c r="L2035" s="4">
        <v>1191.5</v>
      </c>
      <c r="M2035" s="4">
        <v>0</v>
      </c>
      <c r="N2035" s="4">
        <v>0</v>
      </c>
      <c r="O2035" s="4"/>
    </row>
    <row r="2036" spans="1:15">
      <c r="A2036">
        <v>10002035</v>
      </c>
      <c r="B2036" s="3">
        <v>43257</v>
      </c>
      <c r="C2036" t="s">
        <v>3</v>
      </c>
      <c r="D2036" s="5">
        <v>36</v>
      </c>
      <c r="E2036" s="6" t="s">
        <v>133</v>
      </c>
      <c r="F2036" t="s">
        <v>133</v>
      </c>
      <c r="G2036" t="s">
        <v>7</v>
      </c>
      <c r="H2036" t="s">
        <v>236</v>
      </c>
      <c r="I2036" s="3">
        <v>43622.66</v>
      </c>
      <c r="J2036" s="3">
        <v>43621.66</v>
      </c>
      <c r="K2036" s="4">
        <v>24</v>
      </c>
      <c r="L2036" s="4">
        <v>1598.64</v>
      </c>
      <c r="M2036" s="4">
        <v>0</v>
      </c>
      <c r="N2036" s="4">
        <v>0</v>
      </c>
      <c r="O2036" s="4"/>
    </row>
    <row r="2037" spans="1:15">
      <c r="A2037">
        <v>10002036</v>
      </c>
      <c r="B2037" s="3">
        <v>43257</v>
      </c>
      <c r="C2037" t="s">
        <v>2</v>
      </c>
      <c r="D2037" s="5">
        <v>25</v>
      </c>
      <c r="E2037" s="6" t="s">
        <v>133</v>
      </c>
      <c r="F2037" t="s">
        <v>133</v>
      </c>
      <c r="G2037" t="s">
        <v>7</v>
      </c>
      <c r="H2037" t="s">
        <v>236</v>
      </c>
      <c r="I2037" s="3">
        <v>43587.65</v>
      </c>
      <c r="J2037" s="3">
        <v>43584.65</v>
      </c>
      <c r="K2037" s="4">
        <v>22</v>
      </c>
      <c r="L2037" s="4">
        <v>1664.3</v>
      </c>
      <c r="M2037" s="4">
        <v>0</v>
      </c>
      <c r="N2037" s="4">
        <v>0</v>
      </c>
      <c r="O2037" s="4"/>
    </row>
    <row r="2038" spans="1:15">
      <c r="A2038">
        <v>10002037</v>
      </c>
      <c r="B2038" s="3">
        <v>43257</v>
      </c>
      <c r="C2038" t="s">
        <v>3</v>
      </c>
      <c r="D2038" s="5">
        <v>41</v>
      </c>
      <c r="E2038" s="6" t="s">
        <v>133</v>
      </c>
      <c r="F2038" t="s">
        <v>133</v>
      </c>
      <c r="G2038" t="s">
        <v>7</v>
      </c>
      <c r="H2038" t="s">
        <v>16</v>
      </c>
      <c r="I2038" s="3">
        <v>43443.72</v>
      </c>
      <c r="J2038" s="3">
        <v>43439.72</v>
      </c>
      <c r="K2038" s="4">
        <v>12</v>
      </c>
      <c r="L2038" s="4">
        <v>1330.92</v>
      </c>
      <c r="M2038" s="4">
        <v>0</v>
      </c>
      <c r="N2038" s="4">
        <v>0</v>
      </c>
      <c r="O2038" s="4"/>
    </row>
    <row r="2039" spans="1:15">
      <c r="A2039">
        <v>10002038</v>
      </c>
      <c r="B2039" s="3">
        <v>43257</v>
      </c>
      <c r="C2039" t="s">
        <v>2</v>
      </c>
      <c r="D2039" s="5">
        <v>29</v>
      </c>
      <c r="E2039" s="6">
        <v>43282</v>
      </c>
      <c r="F2039" t="s">
        <v>134</v>
      </c>
      <c r="G2039" t="s">
        <v>7</v>
      </c>
      <c r="H2039" t="s">
        <v>7</v>
      </c>
      <c r="I2039" s="3">
        <v>43634.33</v>
      </c>
      <c r="J2039" s="3">
        <v>43632.33</v>
      </c>
      <c r="K2039" s="4">
        <v>2</v>
      </c>
      <c r="L2039" s="4">
        <v>246.2</v>
      </c>
      <c r="M2039" s="4">
        <v>26</v>
      </c>
      <c r="N2039" s="4">
        <v>1963.26</v>
      </c>
      <c r="O2039" s="4"/>
    </row>
    <row r="2040" spans="1:15">
      <c r="A2040">
        <v>10002039</v>
      </c>
      <c r="B2040" s="3">
        <v>43258</v>
      </c>
      <c r="C2040" t="s">
        <v>2</v>
      </c>
      <c r="D2040" s="5">
        <v>33</v>
      </c>
      <c r="E2040" s="6">
        <v>43284</v>
      </c>
      <c r="F2040" t="s">
        <v>134</v>
      </c>
      <c r="G2040" s="1" t="s">
        <v>7</v>
      </c>
      <c r="H2040" t="s">
        <v>7</v>
      </c>
      <c r="I2040" s="3">
        <v>43638.239999999998</v>
      </c>
      <c r="J2040" s="3">
        <v>43636.24</v>
      </c>
      <c r="K2040" s="4">
        <v>2</v>
      </c>
      <c r="L2040" s="4">
        <v>248.84</v>
      </c>
      <c r="M2040" s="4">
        <v>30</v>
      </c>
      <c r="N2040" s="4">
        <v>2053.1999999999998</v>
      </c>
      <c r="O2040" s="4"/>
    </row>
    <row r="2041" spans="1:15">
      <c r="A2041">
        <v>10002040</v>
      </c>
      <c r="B2041" s="3">
        <v>43258</v>
      </c>
      <c r="C2041" t="s">
        <v>3</v>
      </c>
      <c r="D2041" s="5">
        <v>22</v>
      </c>
      <c r="E2041" s="6">
        <v>43283</v>
      </c>
      <c r="F2041" t="s">
        <v>134</v>
      </c>
      <c r="G2041" t="s">
        <v>7</v>
      </c>
      <c r="H2041" t="s">
        <v>16</v>
      </c>
      <c r="I2041" s="3">
        <v>43638.239999999998</v>
      </c>
      <c r="J2041" s="3">
        <v>43637.24</v>
      </c>
      <c r="K2041" s="4">
        <v>2</v>
      </c>
      <c r="L2041" s="4">
        <v>170.98</v>
      </c>
      <c r="M2041" s="4">
        <v>40</v>
      </c>
      <c r="N2041" s="4">
        <v>2533.1999999999998</v>
      </c>
      <c r="O2041" s="4"/>
    </row>
    <row r="2042" spans="1:15">
      <c r="A2042">
        <v>10002041</v>
      </c>
      <c r="B2042" s="3">
        <v>43258</v>
      </c>
      <c r="C2042" t="s">
        <v>2</v>
      </c>
      <c r="D2042" s="5">
        <v>24</v>
      </c>
      <c r="E2042" s="6" t="s">
        <v>133</v>
      </c>
      <c r="F2042" t="s">
        <v>133</v>
      </c>
      <c r="G2042" t="s">
        <v>7</v>
      </c>
      <c r="H2042" t="s">
        <v>7</v>
      </c>
      <c r="I2042" s="3">
        <v>43498.559999999998</v>
      </c>
      <c r="J2042" s="3">
        <v>43493.56</v>
      </c>
      <c r="K2042" s="4">
        <v>16</v>
      </c>
      <c r="L2042" s="4">
        <v>1995.04</v>
      </c>
      <c r="M2042" s="4">
        <v>0</v>
      </c>
      <c r="N2042" s="4">
        <v>0</v>
      </c>
      <c r="O2042" s="4"/>
    </row>
    <row r="2043" spans="1:15">
      <c r="A2043">
        <v>10002042</v>
      </c>
      <c r="B2043" s="3">
        <v>43258</v>
      </c>
      <c r="C2043" t="s">
        <v>3</v>
      </c>
      <c r="D2043" s="5">
        <v>21</v>
      </c>
      <c r="E2043" s="6" t="s">
        <v>133</v>
      </c>
      <c r="F2043" t="s">
        <v>133</v>
      </c>
      <c r="G2043" t="s">
        <v>7</v>
      </c>
      <c r="H2043" t="s">
        <v>16</v>
      </c>
      <c r="I2043" s="3">
        <v>43541.24</v>
      </c>
      <c r="J2043" s="3">
        <v>43541.24</v>
      </c>
      <c r="K2043" s="4">
        <v>19</v>
      </c>
      <c r="L2043" s="4">
        <v>2130.2800000000002</v>
      </c>
      <c r="M2043" s="4">
        <v>0</v>
      </c>
      <c r="N2043" s="4">
        <v>0</v>
      </c>
      <c r="O2043" s="4"/>
    </row>
    <row r="2044" spans="1:15">
      <c r="A2044">
        <v>10002043</v>
      </c>
      <c r="B2044" s="3">
        <v>43258</v>
      </c>
      <c r="C2044" t="s">
        <v>3</v>
      </c>
      <c r="D2044" s="5">
        <v>70</v>
      </c>
      <c r="E2044" s="6" t="s">
        <v>133</v>
      </c>
      <c r="F2044" t="s">
        <v>133</v>
      </c>
      <c r="G2044" t="s">
        <v>7</v>
      </c>
      <c r="H2044" t="s">
        <v>7</v>
      </c>
      <c r="I2044" s="3">
        <v>43591.68</v>
      </c>
      <c r="J2044" s="3">
        <v>43590.68</v>
      </c>
      <c r="K2044" s="4">
        <v>22</v>
      </c>
      <c r="L2044" s="4">
        <v>1432.2</v>
      </c>
      <c r="M2044" s="4">
        <v>0</v>
      </c>
      <c r="N2044" s="4">
        <v>0</v>
      </c>
      <c r="O2044" s="4"/>
    </row>
    <row r="2045" spans="1:15">
      <c r="A2045">
        <v>10002044</v>
      </c>
      <c r="B2045" s="3">
        <v>43258</v>
      </c>
      <c r="C2045" t="s">
        <v>2</v>
      </c>
      <c r="D2045" s="5">
        <v>40</v>
      </c>
      <c r="E2045" s="6" t="s">
        <v>133</v>
      </c>
      <c r="F2045" t="s">
        <v>133</v>
      </c>
      <c r="G2045" t="s">
        <v>7</v>
      </c>
      <c r="H2045" t="s">
        <v>7</v>
      </c>
      <c r="I2045" s="3">
        <v>43545.120000000003</v>
      </c>
      <c r="J2045" s="3">
        <v>43543.12</v>
      </c>
      <c r="K2045" s="4">
        <v>19</v>
      </c>
      <c r="L2045" s="4">
        <v>2299.9499999999998</v>
      </c>
      <c r="M2045" s="4">
        <v>0</v>
      </c>
      <c r="N2045" s="4">
        <v>0</v>
      </c>
      <c r="O2045" s="4"/>
    </row>
    <row r="2046" spans="1:15">
      <c r="A2046">
        <v>10002045</v>
      </c>
      <c r="B2046" s="3">
        <v>43258</v>
      </c>
      <c r="C2046" t="s">
        <v>2</v>
      </c>
      <c r="D2046" s="5">
        <v>37</v>
      </c>
      <c r="E2046" s="6" t="s">
        <v>133</v>
      </c>
      <c r="F2046" t="s">
        <v>133</v>
      </c>
      <c r="G2046" t="s">
        <v>7</v>
      </c>
      <c r="H2046" t="s">
        <v>17</v>
      </c>
      <c r="I2046" s="3">
        <v>43611.08</v>
      </c>
      <c r="J2046" s="3">
        <v>43608.08</v>
      </c>
      <c r="K2046" s="4">
        <v>23</v>
      </c>
      <c r="L2046" s="4">
        <v>1507.19</v>
      </c>
      <c r="M2046" s="4">
        <v>0</v>
      </c>
      <c r="N2046" s="4">
        <v>0</v>
      </c>
      <c r="O2046" s="4"/>
    </row>
    <row r="2047" spans="1:15">
      <c r="A2047">
        <v>10002046</v>
      </c>
      <c r="B2047" s="3">
        <v>43258</v>
      </c>
      <c r="C2047" t="s">
        <v>3</v>
      </c>
      <c r="D2047" s="5">
        <v>24</v>
      </c>
      <c r="E2047" s="6">
        <v>43287</v>
      </c>
      <c r="F2047" t="s">
        <v>134</v>
      </c>
      <c r="G2047" t="s">
        <v>7</v>
      </c>
      <c r="H2047" t="s">
        <v>236</v>
      </c>
      <c r="I2047" s="3">
        <v>43634.36</v>
      </c>
      <c r="J2047" s="3">
        <v>43633.36</v>
      </c>
      <c r="K2047" s="4">
        <v>2</v>
      </c>
      <c r="L2047" s="4">
        <v>194.56</v>
      </c>
      <c r="M2047" s="4">
        <v>33</v>
      </c>
      <c r="N2047" s="4">
        <v>3134.34</v>
      </c>
      <c r="O2047" s="4"/>
    </row>
    <row r="2048" spans="1:15">
      <c r="A2048">
        <v>10002047</v>
      </c>
      <c r="B2048" s="3">
        <v>43258</v>
      </c>
      <c r="C2048" t="s">
        <v>2</v>
      </c>
      <c r="D2048" s="5">
        <v>45</v>
      </c>
      <c r="E2048" s="6">
        <v>43286</v>
      </c>
      <c r="F2048" t="s">
        <v>134</v>
      </c>
      <c r="G2048" t="s">
        <v>7</v>
      </c>
      <c r="H2048" t="s">
        <v>236</v>
      </c>
      <c r="I2048" s="3">
        <v>43642.12</v>
      </c>
      <c r="J2048" s="3">
        <v>43637.120000000003</v>
      </c>
      <c r="K2048" s="4">
        <v>2</v>
      </c>
      <c r="L2048" s="4">
        <v>204.76</v>
      </c>
      <c r="M2048" s="4">
        <v>45</v>
      </c>
      <c r="N2048" s="4">
        <v>3749.4</v>
      </c>
      <c r="O2048" s="4"/>
    </row>
    <row r="2049" spans="1:15">
      <c r="A2049">
        <v>10002048</v>
      </c>
      <c r="B2049" s="3">
        <v>43258</v>
      </c>
      <c r="C2049" t="s">
        <v>2</v>
      </c>
      <c r="D2049" s="5">
        <v>25</v>
      </c>
      <c r="E2049" s="6">
        <v>43287</v>
      </c>
      <c r="F2049" t="s">
        <v>134</v>
      </c>
      <c r="G2049" t="s">
        <v>7</v>
      </c>
      <c r="H2049" t="s">
        <v>236</v>
      </c>
      <c r="I2049" s="3">
        <v>43646</v>
      </c>
      <c r="J2049" s="3">
        <v>43645</v>
      </c>
      <c r="K2049" s="4">
        <v>2</v>
      </c>
      <c r="L2049" s="4">
        <v>204.86</v>
      </c>
      <c r="M2049" s="4">
        <v>17</v>
      </c>
      <c r="N2049" s="4">
        <v>856.97</v>
      </c>
      <c r="O2049" s="4"/>
    </row>
    <row r="2050" spans="1:15">
      <c r="A2050">
        <v>10002049</v>
      </c>
      <c r="B2050" s="3">
        <v>43259</v>
      </c>
      <c r="C2050" t="s">
        <v>2</v>
      </c>
      <c r="D2050" s="5">
        <v>22</v>
      </c>
      <c r="E2050" s="6" t="s">
        <v>133</v>
      </c>
      <c r="F2050" t="s">
        <v>133</v>
      </c>
      <c r="G2050" s="1" t="s">
        <v>7</v>
      </c>
      <c r="H2050" t="s">
        <v>7</v>
      </c>
      <c r="I2050" s="3">
        <v>43421.54</v>
      </c>
      <c r="J2050" s="3">
        <v>43416.54</v>
      </c>
      <c r="K2050" s="4">
        <v>11</v>
      </c>
      <c r="L2050" s="4">
        <v>1118.81</v>
      </c>
      <c r="M2050" s="4">
        <v>0</v>
      </c>
      <c r="N2050" s="4">
        <v>0</v>
      </c>
      <c r="O2050" s="4"/>
    </row>
    <row r="2051" spans="1:15">
      <c r="A2051">
        <v>10002050</v>
      </c>
      <c r="B2051" s="3">
        <v>43259</v>
      </c>
      <c r="C2051" t="s">
        <v>2</v>
      </c>
      <c r="D2051" s="5">
        <v>49</v>
      </c>
      <c r="E2051" s="6" t="s">
        <v>133</v>
      </c>
      <c r="F2051" t="s">
        <v>133</v>
      </c>
      <c r="G2051" s="1" t="s">
        <v>7</v>
      </c>
      <c r="H2051" t="s">
        <v>16</v>
      </c>
      <c r="I2051" s="3">
        <v>43634.39</v>
      </c>
      <c r="J2051" s="3">
        <v>43630.39</v>
      </c>
      <c r="K2051" s="4">
        <v>25</v>
      </c>
      <c r="L2051" s="4">
        <v>2317.25</v>
      </c>
      <c r="M2051" s="4">
        <v>0</v>
      </c>
      <c r="N2051" s="4">
        <v>0</v>
      </c>
      <c r="O2051" s="4"/>
    </row>
    <row r="2052" spans="1:15">
      <c r="A2052">
        <v>10002051</v>
      </c>
      <c r="B2052" s="3">
        <v>43259</v>
      </c>
      <c r="C2052" t="s">
        <v>3</v>
      </c>
      <c r="D2052" s="5">
        <v>37</v>
      </c>
      <c r="E2052" s="6" t="s">
        <v>133</v>
      </c>
      <c r="F2052" t="s">
        <v>133</v>
      </c>
      <c r="G2052" t="s">
        <v>7</v>
      </c>
      <c r="H2052" t="s">
        <v>7</v>
      </c>
      <c r="I2052" s="3">
        <v>43568.6</v>
      </c>
      <c r="J2052" s="3">
        <v>43568.6</v>
      </c>
      <c r="K2052" s="4">
        <v>21</v>
      </c>
      <c r="L2052" s="4">
        <v>1467.48</v>
      </c>
      <c r="M2052" s="4">
        <v>0</v>
      </c>
      <c r="N2052" s="4">
        <v>0</v>
      </c>
      <c r="O2052" s="4"/>
    </row>
    <row r="2053" spans="1:15">
      <c r="A2053">
        <v>10002052</v>
      </c>
      <c r="B2053" s="3">
        <v>43259</v>
      </c>
      <c r="C2053" t="s">
        <v>2</v>
      </c>
      <c r="D2053" s="5">
        <v>32</v>
      </c>
      <c r="E2053" s="6">
        <v>43283</v>
      </c>
      <c r="F2053" t="s">
        <v>134</v>
      </c>
      <c r="G2053" t="s">
        <v>7</v>
      </c>
      <c r="H2053" t="s">
        <v>11</v>
      </c>
      <c r="I2053" s="3">
        <v>43626.65</v>
      </c>
      <c r="J2053" s="3">
        <v>43624.65</v>
      </c>
      <c r="K2053" s="4">
        <v>2</v>
      </c>
      <c r="L2053" s="4">
        <v>181.5</v>
      </c>
      <c r="M2053" s="4">
        <v>52</v>
      </c>
      <c r="N2053" s="4">
        <v>4060.16</v>
      </c>
      <c r="O2053" s="4"/>
    </row>
    <row r="2054" spans="1:15">
      <c r="A2054">
        <v>10002053</v>
      </c>
      <c r="B2054" s="3">
        <v>43259</v>
      </c>
      <c r="C2054" t="s">
        <v>2</v>
      </c>
      <c r="D2054" s="5">
        <v>22</v>
      </c>
      <c r="E2054" s="6">
        <v>43284</v>
      </c>
      <c r="F2054" t="s">
        <v>134</v>
      </c>
      <c r="G2054" t="s">
        <v>7</v>
      </c>
      <c r="H2054" t="s">
        <v>77</v>
      </c>
      <c r="I2054" s="3">
        <v>43611.17</v>
      </c>
      <c r="J2054" s="3">
        <v>43611.17</v>
      </c>
      <c r="K2054" s="4">
        <v>2</v>
      </c>
      <c r="L2054" s="4">
        <v>264.56</v>
      </c>
      <c r="M2054" s="4">
        <v>33</v>
      </c>
      <c r="N2054" s="4">
        <v>2731.41</v>
      </c>
      <c r="O2054" s="4"/>
    </row>
    <row r="2055" spans="1:15">
      <c r="A2055">
        <v>10002054</v>
      </c>
      <c r="B2055" s="3">
        <v>43259</v>
      </c>
      <c r="C2055" t="s">
        <v>2</v>
      </c>
      <c r="D2055" s="5">
        <v>33</v>
      </c>
      <c r="E2055" s="6" t="s">
        <v>133</v>
      </c>
      <c r="F2055" t="s">
        <v>133</v>
      </c>
      <c r="G2055" t="s">
        <v>7</v>
      </c>
      <c r="H2055" t="s">
        <v>7</v>
      </c>
      <c r="I2055" s="3">
        <v>43417.67</v>
      </c>
      <c r="J2055" s="3">
        <v>43412.67</v>
      </c>
      <c r="K2055" s="4">
        <v>10</v>
      </c>
      <c r="L2055" s="4">
        <v>807.9</v>
      </c>
      <c r="M2055" s="4">
        <v>0</v>
      </c>
      <c r="N2055" s="4">
        <v>0</v>
      </c>
      <c r="O2055" s="4"/>
    </row>
    <row r="2056" spans="1:15">
      <c r="A2056">
        <v>10002055</v>
      </c>
      <c r="B2056" s="3">
        <v>43259</v>
      </c>
      <c r="C2056" t="s">
        <v>3</v>
      </c>
      <c r="D2056" s="5">
        <v>46</v>
      </c>
      <c r="E2056" s="6" t="s">
        <v>133</v>
      </c>
      <c r="F2056" t="s">
        <v>133</v>
      </c>
      <c r="G2056" t="s">
        <v>7</v>
      </c>
      <c r="H2056" t="s">
        <v>236</v>
      </c>
      <c r="I2056" s="3">
        <v>43622.78</v>
      </c>
      <c r="J2056" s="3">
        <v>43622.78</v>
      </c>
      <c r="K2056" s="4">
        <v>24</v>
      </c>
      <c r="L2056" s="4">
        <v>2037.36</v>
      </c>
      <c r="M2056" s="4">
        <v>0</v>
      </c>
      <c r="N2056" s="4">
        <v>0</v>
      </c>
      <c r="O2056" s="4"/>
    </row>
    <row r="2057" spans="1:15">
      <c r="A2057">
        <v>10002056</v>
      </c>
      <c r="B2057" s="3">
        <v>43259</v>
      </c>
      <c r="C2057" t="s">
        <v>2</v>
      </c>
      <c r="D2057" s="5">
        <v>21</v>
      </c>
      <c r="E2057" s="6">
        <v>43283</v>
      </c>
      <c r="F2057" t="s">
        <v>134</v>
      </c>
      <c r="G2057" t="s">
        <v>7</v>
      </c>
      <c r="H2057" t="s">
        <v>236</v>
      </c>
      <c r="I2057" s="3">
        <v>43634.39</v>
      </c>
      <c r="J2057" s="3">
        <v>43632.39</v>
      </c>
      <c r="K2057" s="4">
        <v>2</v>
      </c>
      <c r="L2057" s="4">
        <v>169.82</v>
      </c>
      <c r="M2057" s="4">
        <v>24</v>
      </c>
      <c r="N2057" s="4">
        <v>1451.52</v>
      </c>
      <c r="O2057" s="4"/>
    </row>
    <row r="2058" spans="1:15">
      <c r="A2058">
        <v>10002057</v>
      </c>
      <c r="B2058" s="3">
        <v>43259</v>
      </c>
      <c r="C2058" t="s">
        <v>3</v>
      </c>
      <c r="D2058" s="5">
        <v>25</v>
      </c>
      <c r="E2058" s="6">
        <v>43283</v>
      </c>
      <c r="F2058" t="s">
        <v>134</v>
      </c>
      <c r="G2058" t="s">
        <v>7</v>
      </c>
      <c r="H2058" t="s">
        <v>236</v>
      </c>
      <c r="I2058" s="3">
        <v>43626.65</v>
      </c>
      <c r="J2058" s="3">
        <v>43625.65</v>
      </c>
      <c r="K2058" s="4">
        <v>2</v>
      </c>
      <c r="L2058" s="4">
        <v>223.82</v>
      </c>
      <c r="M2058" s="4">
        <v>45</v>
      </c>
      <c r="N2058" s="4">
        <v>4079.7</v>
      </c>
      <c r="O2058" s="4"/>
    </row>
    <row r="2059" spans="1:15">
      <c r="A2059">
        <v>10002058</v>
      </c>
      <c r="B2059" s="3">
        <v>43259</v>
      </c>
      <c r="C2059" t="s">
        <v>3</v>
      </c>
      <c r="D2059" s="5">
        <v>68</v>
      </c>
      <c r="E2059" s="6" t="s">
        <v>133</v>
      </c>
      <c r="F2059" t="s">
        <v>133</v>
      </c>
      <c r="G2059" t="s">
        <v>7</v>
      </c>
      <c r="H2059" t="s">
        <v>236</v>
      </c>
      <c r="I2059" s="3">
        <v>43479.59</v>
      </c>
      <c r="J2059" s="3">
        <v>43478.59</v>
      </c>
      <c r="K2059" s="4">
        <v>15</v>
      </c>
      <c r="L2059" s="4">
        <v>1743.45</v>
      </c>
      <c r="M2059" s="4">
        <v>0</v>
      </c>
      <c r="N2059" s="4">
        <v>0</v>
      </c>
      <c r="O2059" s="4"/>
    </row>
    <row r="2060" spans="1:15">
      <c r="A2060">
        <v>10002059</v>
      </c>
      <c r="B2060" s="3">
        <v>43260</v>
      </c>
      <c r="C2060" t="s">
        <v>3</v>
      </c>
      <c r="D2060" s="5">
        <v>50</v>
      </c>
      <c r="E2060" s="6" t="s">
        <v>133</v>
      </c>
      <c r="F2060" t="s">
        <v>133</v>
      </c>
      <c r="G2060" s="1" t="s">
        <v>7</v>
      </c>
      <c r="H2060" t="s">
        <v>7</v>
      </c>
      <c r="I2060" s="3">
        <v>43487.74</v>
      </c>
      <c r="J2060" s="3">
        <v>43482.74</v>
      </c>
      <c r="K2060" s="4">
        <v>15</v>
      </c>
      <c r="L2060" s="4">
        <v>1340.25</v>
      </c>
      <c r="M2060" s="4">
        <v>0</v>
      </c>
      <c r="N2060" s="4">
        <v>0</v>
      </c>
      <c r="O2060" s="4"/>
    </row>
    <row r="2061" spans="1:15">
      <c r="A2061">
        <v>10002060</v>
      </c>
      <c r="B2061" s="3">
        <v>43260</v>
      </c>
      <c r="C2061" t="s">
        <v>3</v>
      </c>
      <c r="D2061" s="5">
        <v>33</v>
      </c>
      <c r="E2061" s="6">
        <v>43286</v>
      </c>
      <c r="F2061" t="s">
        <v>134</v>
      </c>
      <c r="G2061" t="s">
        <v>7</v>
      </c>
      <c r="H2061" t="s">
        <v>7</v>
      </c>
      <c r="I2061" s="3">
        <v>43622.84</v>
      </c>
      <c r="J2061" s="3">
        <v>43621.84</v>
      </c>
      <c r="K2061" s="4">
        <v>2</v>
      </c>
      <c r="L2061" s="4">
        <v>246.08</v>
      </c>
      <c r="M2061" s="4">
        <v>18</v>
      </c>
      <c r="N2061" s="4">
        <v>1361.88</v>
      </c>
      <c r="O2061" s="4"/>
    </row>
    <row r="2062" spans="1:15">
      <c r="A2062">
        <v>10002061</v>
      </c>
      <c r="B2062" s="3">
        <v>43260</v>
      </c>
      <c r="C2062" t="s">
        <v>2</v>
      </c>
      <c r="D2062" s="5">
        <v>43</v>
      </c>
      <c r="E2062" s="6" t="s">
        <v>133</v>
      </c>
      <c r="F2062" t="s">
        <v>133</v>
      </c>
      <c r="G2062" t="s">
        <v>7</v>
      </c>
      <c r="H2062" t="s">
        <v>236</v>
      </c>
      <c r="I2062" s="3">
        <v>43572.66</v>
      </c>
      <c r="J2062" s="3">
        <v>43570.66</v>
      </c>
      <c r="K2062" s="4">
        <v>21</v>
      </c>
      <c r="L2062" s="4">
        <v>1929.27</v>
      </c>
      <c r="M2062" s="4">
        <v>0</v>
      </c>
      <c r="N2062" s="4">
        <v>0</v>
      </c>
      <c r="O2062" s="4"/>
    </row>
    <row r="2063" spans="1:15">
      <c r="A2063">
        <v>10002062</v>
      </c>
      <c r="B2063" s="3">
        <v>43260</v>
      </c>
      <c r="C2063" t="s">
        <v>3</v>
      </c>
      <c r="D2063" s="5">
        <v>41</v>
      </c>
      <c r="E2063" s="6" t="s">
        <v>133</v>
      </c>
      <c r="F2063" t="s">
        <v>133</v>
      </c>
      <c r="G2063" t="s">
        <v>7</v>
      </c>
      <c r="H2063" t="s">
        <v>236</v>
      </c>
      <c r="I2063" s="3">
        <v>43568.800000000003</v>
      </c>
      <c r="J2063" s="3">
        <v>43566.8</v>
      </c>
      <c r="K2063" s="4">
        <v>20</v>
      </c>
      <c r="L2063" s="4">
        <v>1962.8</v>
      </c>
      <c r="M2063" s="4">
        <v>0</v>
      </c>
      <c r="N2063" s="4">
        <v>0</v>
      </c>
      <c r="O2063" s="4"/>
    </row>
    <row r="2064" spans="1:15">
      <c r="A2064">
        <v>10002063</v>
      </c>
      <c r="B2064" s="3">
        <v>43260</v>
      </c>
      <c r="C2064" t="s">
        <v>2</v>
      </c>
      <c r="D2064" s="5">
        <v>46</v>
      </c>
      <c r="E2064" s="6" t="s">
        <v>133</v>
      </c>
      <c r="F2064" t="s">
        <v>133</v>
      </c>
      <c r="G2064" t="s">
        <v>7</v>
      </c>
      <c r="H2064" t="s">
        <v>7</v>
      </c>
      <c r="I2064" s="3">
        <v>43584.24</v>
      </c>
      <c r="J2064" s="3">
        <v>43579.24</v>
      </c>
      <c r="K2064" s="4">
        <v>21</v>
      </c>
      <c r="L2064" s="4">
        <v>2012.43</v>
      </c>
      <c r="M2064" s="4">
        <v>0</v>
      </c>
      <c r="N2064" s="4">
        <v>0</v>
      </c>
      <c r="O2064" s="4"/>
    </row>
    <row r="2065" spans="1:15">
      <c r="A2065">
        <v>10002064</v>
      </c>
      <c r="B2065" s="3">
        <v>43260</v>
      </c>
      <c r="C2065" t="s">
        <v>3</v>
      </c>
      <c r="D2065" s="5">
        <v>29</v>
      </c>
      <c r="E2065" s="6">
        <v>43284</v>
      </c>
      <c r="F2065" t="s">
        <v>134</v>
      </c>
      <c r="G2065" t="s">
        <v>7</v>
      </c>
      <c r="H2065" t="s">
        <v>25</v>
      </c>
      <c r="I2065" s="3">
        <v>43626.7</v>
      </c>
      <c r="J2065" s="3">
        <v>43622.7</v>
      </c>
      <c r="K2065" s="4">
        <v>2</v>
      </c>
      <c r="L2065" s="4">
        <v>276.18</v>
      </c>
      <c r="M2065" s="4">
        <v>30</v>
      </c>
      <c r="N2065" s="4">
        <v>2279.4</v>
      </c>
      <c r="O2065" s="4"/>
    </row>
    <row r="2066" spans="1:15">
      <c r="A2066">
        <v>10002065</v>
      </c>
      <c r="B2066" s="3">
        <v>43260</v>
      </c>
      <c r="C2066" t="s">
        <v>2</v>
      </c>
      <c r="D2066" s="5">
        <v>41</v>
      </c>
      <c r="E2066" s="6" t="s">
        <v>133</v>
      </c>
      <c r="F2066" t="s">
        <v>133</v>
      </c>
      <c r="G2066" t="s">
        <v>7</v>
      </c>
      <c r="H2066" t="s">
        <v>25</v>
      </c>
      <c r="I2066" s="3">
        <v>43626.7</v>
      </c>
      <c r="J2066" s="3">
        <v>43625.7</v>
      </c>
      <c r="K2066" s="4">
        <v>24</v>
      </c>
      <c r="L2066" s="4">
        <v>1776</v>
      </c>
      <c r="M2066" s="4">
        <v>0</v>
      </c>
      <c r="N2066" s="4">
        <v>0</v>
      </c>
      <c r="O2066" s="4"/>
    </row>
    <row r="2067" spans="1:15">
      <c r="A2067">
        <v>10002066</v>
      </c>
      <c r="B2067" s="3">
        <v>43260</v>
      </c>
      <c r="C2067" t="s">
        <v>3</v>
      </c>
      <c r="D2067" s="5">
        <v>38</v>
      </c>
      <c r="E2067" s="6" t="s">
        <v>133</v>
      </c>
      <c r="F2067" t="s">
        <v>133</v>
      </c>
      <c r="G2067" t="s">
        <v>7</v>
      </c>
      <c r="H2067" t="s">
        <v>16</v>
      </c>
      <c r="I2067" s="3">
        <v>43522.48</v>
      </c>
      <c r="J2067" s="3">
        <v>43519.48</v>
      </c>
      <c r="K2067" s="4">
        <v>17</v>
      </c>
      <c r="L2067" s="4">
        <v>2204.0500000000002</v>
      </c>
      <c r="M2067" s="4">
        <v>0</v>
      </c>
      <c r="N2067" s="4">
        <v>0</v>
      </c>
      <c r="O2067" s="4"/>
    </row>
    <row r="2068" spans="1:15">
      <c r="A2068">
        <v>10002067</v>
      </c>
      <c r="B2068" s="3">
        <v>43260</v>
      </c>
      <c r="C2068" t="s">
        <v>2</v>
      </c>
      <c r="D2068" s="5">
        <v>50</v>
      </c>
      <c r="E2068" s="6" t="s">
        <v>133</v>
      </c>
      <c r="F2068" t="s">
        <v>133</v>
      </c>
      <c r="G2068" t="s">
        <v>7</v>
      </c>
      <c r="H2068" t="s">
        <v>236</v>
      </c>
      <c r="I2068" s="3">
        <v>43510.9</v>
      </c>
      <c r="J2068" s="3">
        <v>43507.9</v>
      </c>
      <c r="K2068" s="4">
        <v>17</v>
      </c>
      <c r="L2068" s="4">
        <v>1624.35</v>
      </c>
      <c r="M2068" s="4">
        <v>0</v>
      </c>
      <c r="N2068" s="4">
        <v>0</v>
      </c>
      <c r="O2068" s="4"/>
    </row>
    <row r="2069" spans="1:15">
      <c r="A2069">
        <v>10002068</v>
      </c>
      <c r="B2069" s="3">
        <v>43260</v>
      </c>
      <c r="C2069" t="s">
        <v>3</v>
      </c>
      <c r="D2069" s="5">
        <v>20</v>
      </c>
      <c r="E2069" s="6">
        <v>43284</v>
      </c>
      <c r="F2069" t="s">
        <v>134</v>
      </c>
      <c r="G2069" t="s">
        <v>7</v>
      </c>
      <c r="H2069" t="s">
        <v>7</v>
      </c>
      <c r="I2069" s="3">
        <v>43646</v>
      </c>
      <c r="J2069" s="3">
        <v>43641</v>
      </c>
      <c r="K2069" s="4">
        <v>2</v>
      </c>
      <c r="L2069" s="4">
        <v>285.83999999999997</v>
      </c>
      <c r="M2069" s="4">
        <v>30</v>
      </c>
      <c r="N2069" s="4">
        <v>1878.3</v>
      </c>
      <c r="O2069" s="4"/>
    </row>
    <row r="2070" spans="1:15">
      <c r="A2070">
        <v>10002069</v>
      </c>
      <c r="B2070" s="3">
        <v>43260</v>
      </c>
      <c r="C2070" t="s">
        <v>3</v>
      </c>
      <c r="D2070" s="5">
        <v>35</v>
      </c>
      <c r="E2070" s="6" t="s">
        <v>133</v>
      </c>
      <c r="F2070" t="s">
        <v>133</v>
      </c>
      <c r="G2070" t="s">
        <v>7</v>
      </c>
      <c r="H2070" t="s">
        <v>236</v>
      </c>
      <c r="I2070" s="3">
        <v>43433.7</v>
      </c>
      <c r="J2070" s="3">
        <v>43429.7</v>
      </c>
      <c r="K2070" s="4">
        <v>11</v>
      </c>
      <c r="L2070" s="4">
        <v>1261.5899999999999</v>
      </c>
      <c r="M2070" s="4">
        <v>0</v>
      </c>
      <c r="N2070" s="4">
        <v>0</v>
      </c>
      <c r="O2070" s="4"/>
    </row>
    <row r="2071" spans="1:15">
      <c r="A2071">
        <v>10002070</v>
      </c>
      <c r="B2071" s="3">
        <v>43261</v>
      </c>
      <c r="C2071" t="s">
        <v>3</v>
      </c>
      <c r="D2071" s="5">
        <v>41</v>
      </c>
      <c r="E2071" s="6" t="s">
        <v>133</v>
      </c>
      <c r="F2071" t="s">
        <v>133</v>
      </c>
      <c r="G2071" s="1" t="s">
        <v>7</v>
      </c>
      <c r="H2071" t="s">
        <v>7</v>
      </c>
      <c r="I2071" s="3">
        <v>43553.599999999999</v>
      </c>
      <c r="J2071" s="3">
        <v>43550.6</v>
      </c>
      <c r="K2071" s="4">
        <v>19</v>
      </c>
      <c r="L2071" s="4">
        <v>2759.75</v>
      </c>
      <c r="M2071" s="4">
        <v>0</v>
      </c>
      <c r="N2071" s="4">
        <v>0</v>
      </c>
      <c r="O2071" s="4"/>
    </row>
    <row r="2072" spans="1:15">
      <c r="A2072">
        <v>10002071</v>
      </c>
      <c r="B2072" s="3">
        <v>43261</v>
      </c>
      <c r="C2072" t="s">
        <v>2</v>
      </c>
      <c r="D2072" s="5">
        <v>18</v>
      </c>
      <c r="E2072" s="6">
        <v>43283</v>
      </c>
      <c r="F2072" t="s">
        <v>134</v>
      </c>
      <c r="G2072" s="1" t="s">
        <v>7</v>
      </c>
      <c r="H2072" t="s">
        <v>7</v>
      </c>
      <c r="I2072" s="3">
        <v>43619.05</v>
      </c>
      <c r="J2072" s="3">
        <v>43618.05</v>
      </c>
      <c r="K2072" s="4">
        <v>1</v>
      </c>
      <c r="L2072" s="4">
        <v>122</v>
      </c>
      <c r="M2072" s="4">
        <v>33</v>
      </c>
      <c r="N2072" s="4">
        <v>2423.52</v>
      </c>
      <c r="O2072" s="4"/>
    </row>
    <row r="2073" spans="1:15">
      <c r="A2073">
        <v>10002072</v>
      </c>
      <c r="B2073" s="3">
        <v>43261</v>
      </c>
      <c r="C2073" t="s">
        <v>2</v>
      </c>
      <c r="D2073" s="5">
        <v>27</v>
      </c>
      <c r="E2073" s="6">
        <v>43283</v>
      </c>
      <c r="F2073" t="s">
        <v>134</v>
      </c>
      <c r="G2073" s="1" t="s">
        <v>7</v>
      </c>
      <c r="H2073" t="s">
        <v>7</v>
      </c>
      <c r="I2073" s="3">
        <v>43611.35</v>
      </c>
      <c r="J2073" s="3">
        <v>43608.35</v>
      </c>
      <c r="K2073" s="4">
        <v>1</v>
      </c>
      <c r="L2073" s="4">
        <v>92.59</v>
      </c>
      <c r="M2073" s="4">
        <v>23</v>
      </c>
      <c r="N2073" s="4">
        <v>1173.92</v>
      </c>
      <c r="O2073" s="4"/>
    </row>
    <row r="2074" spans="1:15">
      <c r="A2074">
        <v>10002073</v>
      </c>
      <c r="B2074" s="3">
        <v>43261</v>
      </c>
      <c r="C2074" t="s">
        <v>2</v>
      </c>
      <c r="D2074" s="5">
        <v>31</v>
      </c>
      <c r="E2074" s="6" t="s">
        <v>133</v>
      </c>
      <c r="F2074" t="s">
        <v>133</v>
      </c>
      <c r="G2074" s="1" t="s">
        <v>7</v>
      </c>
      <c r="H2074" t="s">
        <v>7</v>
      </c>
      <c r="I2074" s="3">
        <v>43553.599999999999</v>
      </c>
      <c r="J2074" s="3">
        <v>43549.599999999999</v>
      </c>
      <c r="K2074" s="4">
        <v>19</v>
      </c>
      <c r="L2074" s="4">
        <v>1579.28</v>
      </c>
      <c r="M2074" s="4">
        <v>0</v>
      </c>
      <c r="N2074" s="4">
        <v>0</v>
      </c>
      <c r="O2074" s="4"/>
    </row>
    <row r="2075" spans="1:15">
      <c r="A2075">
        <v>10002074</v>
      </c>
      <c r="B2075" s="3">
        <v>43261</v>
      </c>
      <c r="C2075" t="s">
        <v>3</v>
      </c>
      <c r="D2075" s="5">
        <v>40</v>
      </c>
      <c r="E2075" s="6" t="s">
        <v>133</v>
      </c>
      <c r="F2075" t="s">
        <v>133</v>
      </c>
      <c r="G2075" t="s">
        <v>7</v>
      </c>
      <c r="H2075" t="s">
        <v>31</v>
      </c>
      <c r="I2075" s="3">
        <v>43611.35</v>
      </c>
      <c r="J2075" s="3">
        <v>43608.35</v>
      </c>
      <c r="K2075" s="4">
        <v>23</v>
      </c>
      <c r="L2075" s="4">
        <v>1897.27</v>
      </c>
      <c r="M2075" s="4">
        <v>0</v>
      </c>
      <c r="N2075" s="4">
        <v>0</v>
      </c>
      <c r="O2075" s="4"/>
    </row>
    <row r="2076" spans="1:15">
      <c r="A2076">
        <v>10002075</v>
      </c>
      <c r="B2076" s="3">
        <v>43261</v>
      </c>
      <c r="C2076" t="s">
        <v>3</v>
      </c>
      <c r="D2076" s="5">
        <v>35</v>
      </c>
      <c r="E2076" s="6" t="s">
        <v>133</v>
      </c>
      <c r="F2076" t="s">
        <v>133</v>
      </c>
      <c r="G2076" t="s">
        <v>7</v>
      </c>
      <c r="H2076" t="s">
        <v>25</v>
      </c>
      <c r="I2076" s="3">
        <v>43484.3</v>
      </c>
      <c r="J2076" s="3">
        <v>43482.3</v>
      </c>
      <c r="K2076" s="4">
        <v>15</v>
      </c>
      <c r="L2076" s="4">
        <v>1459.95</v>
      </c>
      <c r="M2076" s="4">
        <v>0</v>
      </c>
      <c r="N2076" s="4">
        <v>0</v>
      </c>
      <c r="O2076" s="4"/>
    </row>
    <row r="2077" spans="1:15">
      <c r="A2077">
        <v>10002076</v>
      </c>
      <c r="B2077" s="3">
        <v>43261</v>
      </c>
      <c r="C2077" t="s">
        <v>2</v>
      </c>
      <c r="D2077" s="5">
        <v>38</v>
      </c>
      <c r="E2077" s="6" t="s">
        <v>133</v>
      </c>
      <c r="F2077" t="s">
        <v>133</v>
      </c>
      <c r="G2077" t="s">
        <v>7</v>
      </c>
      <c r="H2077" t="s">
        <v>236</v>
      </c>
      <c r="I2077" s="3">
        <v>43542.05</v>
      </c>
      <c r="J2077" s="3">
        <v>43538.05</v>
      </c>
      <c r="K2077" s="4">
        <v>18</v>
      </c>
      <c r="L2077" s="4">
        <v>2152.8000000000002</v>
      </c>
      <c r="M2077" s="4">
        <v>0</v>
      </c>
      <c r="N2077" s="4">
        <v>0</v>
      </c>
      <c r="O2077" s="4"/>
    </row>
    <row r="2078" spans="1:15">
      <c r="A2078">
        <v>10002077</v>
      </c>
      <c r="B2078" s="3">
        <v>43261</v>
      </c>
      <c r="C2078" t="s">
        <v>2</v>
      </c>
      <c r="D2078" s="5">
        <v>34</v>
      </c>
      <c r="E2078" s="6">
        <v>43285</v>
      </c>
      <c r="F2078" t="s">
        <v>134</v>
      </c>
      <c r="G2078" t="s">
        <v>7</v>
      </c>
      <c r="H2078" t="s">
        <v>20</v>
      </c>
      <c r="I2078" s="3">
        <v>43615.199999999997</v>
      </c>
      <c r="J2078" s="3">
        <v>43610.2</v>
      </c>
      <c r="K2078" s="4">
        <v>2</v>
      </c>
      <c r="L2078" s="4">
        <v>167.82</v>
      </c>
      <c r="M2078" s="4">
        <v>24</v>
      </c>
      <c r="N2078" s="4">
        <v>1705.68</v>
      </c>
      <c r="O2078" s="4"/>
    </row>
    <row r="2079" spans="1:15">
      <c r="A2079">
        <v>10002078</v>
      </c>
      <c r="B2079" s="3">
        <v>43261</v>
      </c>
      <c r="C2079" t="s">
        <v>2</v>
      </c>
      <c r="D2079" s="5">
        <v>34</v>
      </c>
      <c r="E2079" s="6">
        <v>43282</v>
      </c>
      <c r="F2079" t="s">
        <v>134</v>
      </c>
      <c r="G2079" t="s">
        <v>7</v>
      </c>
      <c r="H2079" t="s">
        <v>16</v>
      </c>
      <c r="I2079" s="3">
        <v>43638.3</v>
      </c>
      <c r="J2079" s="3">
        <v>43637.3</v>
      </c>
      <c r="K2079" s="4">
        <v>1</v>
      </c>
      <c r="L2079" s="4">
        <v>116.43</v>
      </c>
      <c r="M2079" s="4">
        <v>21</v>
      </c>
      <c r="N2079" s="4">
        <v>1601.46</v>
      </c>
      <c r="O2079" s="4"/>
    </row>
    <row r="2080" spans="1:15">
      <c r="A2080">
        <v>10002079</v>
      </c>
      <c r="B2080" s="3">
        <v>43261</v>
      </c>
      <c r="C2080" t="s">
        <v>3</v>
      </c>
      <c r="D2080" s="5">
        <v>38</v>
      </c>
      <c r="E2080" s="6" t="s">
        <v>133</v>
      </c>
      <c r="F2080" t="s">
        <v>133</v>
      </c>
      <c r="G2080" t="s">
        <v>7</v>
      </c>
      <c r="H2080" t="s">
        <v>16</v>
      </c>
      <c r="I2080" s="3">
        <v>43634.45</v>
      </c>
      <c r="J2080" s="3">
        <v>43633.45</v>
      </c>
      <c r="K2080" s="4">
        <v>25</v>
      </c>
      <c r="L2080" s="4">
        <v>1884.5</v>
      </c>
      <c r="M2080" s="4">
        <v>0</v>
      </c>
      <c r="N2080" s="4">
        <v>0</v>
      </c>
      <c r="O2080" s="4"/>
    </row>
    <row r="2081" spans="1:15">
      <c r="A2081">
        <v>10002080</v>
      </c>
      <c r="B2081" s="3">
        <v>43262</v>
      </c>
      <c r="C2081" t="s">
        <v>2</v>
      </c>
      <c r="D2081" s="5">
        <v>45</v>
      </c>
      <c r="E2081" s="6" t="s">
        <v>133</v>
      </c>
      <c r="F2081" t="s">
        <v>133</v>
      </c>
      <c r="G2081" s="1" t="s">
        <v>7</v>
      </c>
      <c r="H2081" t="s">
        <v>13</v>
      </c>
      <c r="I2081" s="3">
        <v>43646</v>
      </c>
      <c r="J2081" s="3">
        <v>43646</v>
      </c>
      <c r="K2081" s="4">
        <v>26</v>
      </c>
      <c r="L2081" s="4">
        <v>2549.8200000000002</v>
      </c>
      <c r="M2081" s="4">
        <v>0</v>
      </c>
      <c r="N2081" s="4">
        <v>0</v>
      </c>
      <c r="O2081" s="4"/>
    </row>
    <row r="2082" spans="1:15">
      <c r="A2082">
        <v>10002081</v>
      </c>
      <c r="B2082" s="3">
        <v>43262</v>
      </c>
      <c r="C2082" t="s">
        <v>2</v>
      </c>
      <c r="D2082" s="5">
        <v>20</v>
      </c>
      <c r="E2082" s="6">
        <v>43282</v>
      </c>
      <c r="F2082" t="s">
        <v>134</v>
      </c>
      <c r="G2082" s="1" t="s">
        <v>7</v>
      </c>
      <c r="H2082" t="s">
        <v>13</v>
      </c>
      <c r="I2082" s="3">
        <v>43626.8</v>
      </c>
      <c r="J2082" s="3">
        <v>43625.8</v>
      </c>
      <c r="K2082" s="4">
        <v>1</v>
      </c>
      <c r="L2082" s="4">
        <v>111.17</v>
      </c>
      <c r="M2082" s="4">
        <v>30</v>
      </c>
      <c r="N2082" s="4">
        <v>1941.9</v>
      </c>
      <c r="O2082" s="4"/>
    </row>
    <row r="2083" spans="1:15">
      <c r="A2083">
        <v>10002082</v>
      </c>
      <c r="B2083" s="3">
        <v>43262</v>
      </c>
      <c r="C2083" t="s">
        <v>2</v>
      </c>
      <c r="D2083" s="5">
        <v>32</v>
      </c>
      <c r="E2083" s="6">
        <v>43282</v>
      </c>
      <c r="F2083" t="s">
        <v>134</v>
      </c>
      <c r="G2083" s="1" t="s">
        <v>7</v>
      </c>
      <c r="H2083" t="s">
        <v>7</v>
      </c>
      <c r="I2083" s="3">
        <v>43634.48</v>
      </c>
      <c r="J2083" s="3">
        <v>43633.48</v>
      </c>
      <c r="K2083" s="4">
        <v>1</v>
      </c>
      <c r="L2083" s="4">
        <v>93.25</v>
      </c>
      <c r="M2083" s="4">
        <v>23</v>
      </c>
      <c r="N2083" s="4">
        <v>1293.06</v>
      </c>
      <c r="O2083" s="4"/>
    </row>
    <row r="2084" spans="1:15">
      <c r="A2084">
        <v>10002083</v>
      </c>
      <c r="B2084" s="3">
        <v>43262</v>
      </c>
      <c r="C2084" t="s">
        <v>2</v>
      </c>
      <c r="D2084" s="5">
        <v>34</v>
      </c>
      <c r="E2084" s="6">
        <v>43284</v>
      </c>
      <c r="F2084" t="s">
        <v>134</v>
      </c>
      <c r="G2084" s="1" t="s">
        <v>7</v>
      </c>
      <c r="H2084" t="s">
        <v>16</v>
      </c>
      <c r="I2084" s="3">
        <v>43626.8</v>
      </c>
      <c r="J2084" s="3">
        <v>43624.800000000003</v>
      </c>
      <c r="K2084" s="4">
        <v>1</v>
      </c>
      <c r="L2084" s="4">
        <v>136.19</v>
      </c>
      <c r="M2084" s="4">
        <v>18</v>
      </c>
      <c r="N2084" s="4">
        <v>1008.54</v>
      </c>
      <c r="O2084" s="4"/>
    </row>
    <row r="2085" spans="1:15">
      <c r="A2085">
        <v>10002084</v>
      </c>
      <c r="B2085" s="3">
        <v>43262</v>
      </c>
      <c r="C2085" t="s">
        <v>2</v>
      </c>
      <c r="D2085" s="5">
        <v>37</v>
      </c>
      <c r="E2085" s="6" t="s">
        <v>133</v>
      </c>
      <c r="F2085" t="s">
        <v>133</v>
      </c>
      <c r="G2085" t="s">
        <v>7</v>
      </c>
      <c r="H2085" t="s">
        <v>7</v>
      </c>
      <c r="I2085" s="3">
        <v>43553.84</v>
      </c>
      <c r="J2085" s="3">
        <v>43550.84</v>
      </c>
      <c r="K2085" s="4">
        <v>19</v>
      </c>
      <c r="L2085" s="4">
        <v>2123.63</v>
      </c>
      <c r="M2085" s="4">
        <v>0</v>
      </c>
      <c r="N2085" s="4">
        <v>0</v>
      </c>
      <c r="O2085" s="4"/>
    </row>
    <row r="2086" spans="1:15">
      <c r="A2086">
        <v>10002085</v>
      </c>
      <c r="B2086" s="3">
        <v>43262</v>
      </c>
      <c r="C2086" t="s">
        <v>2</v>
      </c>
      <c r="D2086" s="5">
        <v>37</v>
      </c>
      <c r="E2086" s="6">
        <v>43285</v>
      </c>
      <c r="F2086" t="s">
        <v>134</v>
      </c>
      <c r="G2086" t="s">
        <v>7</v>
      </c>
      <c r="H2086" t="s">
        <v>16</v>
      </c>
      <c r="I2086" s="3">
        <v>43622.96</v>
      </c>
      <c r="J2086" s="3">
        <v>43618.96</v>
      </c>
      <c r="K2086" s="4">
        <v>2</v>
      </c>
      <c r="L2086" s="4">
        <v>290.3</v>
      </c>
      <c r="M2086" s="4">
        <v>45</v>
      </c>
      <c r="N2086" s="4">
        <v>2495.25</v>
      </c>
      <c r="O2086" s="4"/>
    </row>
    <row r="2087" spans="1:15">
      <c r="A2087">
        <v>10002086</v>
      </c>
      <c r="B2087" s="3">
        <v>43262</v>
      </c>
      <c r="C2087" t="s">
        <v>2</v>
      </c>
      <c r="D2087" s="5">
        <v>50</v>
      </c>
      <c r="E2087" s="6" t="s">
        <v>133</v>
      </c>
      <c r="F2087" t="s">
        <v>133</v>
      </c>
      <c r="G2087" t="s">
        <v>7</v>
      </c>
      <c r="H2087" t="s">
        <v>7</v>
      </c>
      <c r="I2087" s="3">
        <v>43523.12</v>
      </c>
      <c r="J2087" s="3">
        <v>43521.120000000003</v>
      </c>
      <c r="K2087" s="4">
        <v>17</v>
      </c>
      <c r="L2087" s="4">
        <v>2055.98</v>
      </c>
      <c r="M2087" s="4">
        <v>0</v>
      </c>
      <c r="N2087" s="4">
        <v>0</v>
      </c>
      <c r="O2087" s="4"/>
    </row>
    <row r="2088" spans="1:15">
      <c r="A2088">
        <v>10002087</v>
      </c>
      <c r="B2088" s="3">
        <v>43262</v>
      </c>
      <c r="C2088" t="s">
        <v>2</v>
      </c>
      <c r="D2088" s="5">
        <v>35</v>
      </c>
      <c r="E2088" s="6" t="s">
        <v>133</v>
      </c>
      <c r="F2088" t="s">
        <v>133</v>
      </c>
      <c r="G2088" t="s">
        <v>7</v>
      </c>
      <c r="H2088" t="s">
        <v>17</v>
      </c>
      <c r="I2088" s="3">
        <v>43638.32</v>
      </c>
      <c r="J2088" s="3">
        <v>43638.32</v>
      </c>
      <c r="K2088" s="4">
        <v>25</v>
      </c>
      <c r="L2088" s="4">
        <v>2032.25</v>
      </c>
      <c r="M2088" s="4">
        <v>0</v>
      </c>
      <c r="N2088" s="4">
        <v>0</v>
      </c>
      <c r="O2088" s="4"/>
    </row>
    <row r="2089" spans="1:15">
      <c r="A2089">
        <v>10002088</v>
      </c>
      <c r="B2089" s="3">
        <v>43262</v>
      </c>
      <c r="C2089" t="s">
        <v>3</v>
      </c>
      <c r="D2089" s="5">
        <v>30</v>
      </c>
      <c r="E2089" s="6" t="s">
        <v>133</v>
      </c>
      <c r="F2089" t="s">
        <v>133</v>
      </c>
      <c r="G2089" t="s">
        <v>7</v>
      </c>
      <c r="H2089" t="s">
        <v>236</v>
      </c>
      <c r="I2089" s="3">
        <v>43442.48</v>
      </c>
      <c r="J2089" s="3">
        <v>43440.480000000003</v>
      </c>
      <c r="K2089" s="4">
        <v>12</v>
      </c>
      <c r="L2089" s="4">
        <v>1256.4000000000001</v>
      </c>
      <c r="M2089" s="4">
        <v>0</v>
      </c>
      <c r="N2089" s="4">
        <v>0</v>
      </c>
      <c r="O2089" s="4"/>
    </row>
    <row r="2090" spans="1:15">
      <c r="A2090">
        <v>10002089</v>
      </c>
      <c r="B2090" s="3">
        <v>43263</v>
      </c>
      <c r="C2090" t="s">
        <v>2</v>
      </c>
      <c r="D2090" s="5">
        <v>29</v>
      </c>
      <c r="E2090" s="6" t="s">
        <v>133</v>
      </c>
      <c r="F2090" t="s">
        <v>133</v>
      </c>
      <c r="G2090" s="1" t="s">
        <v>7</v>
      </c>
      <c r="H2090" t="s">
        <v>7</v>
      </c>
      <c r="I2090" s="3">
        <v>43550.25</v>
      </c>
      <c r="J2090" s="3">
        <v>43550.25</v>
      </c>
      <c r="K2090" s="4">
        <v>19</v>
      </c>
      <c r="L2090" s="4">
        <v>2512.1799999999998</v>
      </c>
      <c r="M2090" s="4">
        <v>0</v>
      </c>
      <c r="N2090" s="4">
        <v>0</v>
      </c>
      <c r="O2090" s="4"/>
    </row>
    <row r="2091" spans="1:15">
      <c r="A2091">
        <v>10002090</v>
      </c>
      <c r="B2091" s="3">
        <v>43263</v>
      </c>
      <c r="C2091" t="s">
        <v>3</v>
      </c>
      <c r="D2091" s="5">
        <v>32</v>
      </c>
      <c r="E2091" s="6">
        <v>43283</v>
      </c>
      <c r="F2091" t="s">
        <v>134</v>
      </c>
      <c r="G2091" t="s">
        <v>7</v>
      </c>
      <c r="H2091" t="s">
        <v>7</v>
      </c>
      <c r="I2091" s="3">
        <v>43638.34</v>
      </c>
      <c r="J2091" s="3">
        <v>43635.34</v>
      </c>
      <c r="K2091" s="4">
        <v>1</v>
      </c>
      <c r="L2091" s="4">
        <v>143.15</v>
      </c>
      <c r="M2091" s="4">
        <v>26</v>
      </c>
      <c r="N2091" s="4">
        <v>1396.46</v>
      </c>
      <c r="O2091" s="4"/>
    </row>
    <row r="2092" spans="1:15">
      <c r="A2092">
        <v>10002091</v>
      </c>
      <c r="B2092" s="3">
        <v>43263</v>
      </c>
      <c r="C2092" t="s">
        <v>3</v>
      </c>
      <c r="D2092" s="5">
        <v>44</v>
      </c>
      <c r="E2092" s="6" t="s">
        <v>133</v>
      </c>
      <c r="F2092" t="s">
        <v>133</v>
      </c>
      <c r="G2092" t="s">
        <v>7</v>
      </c>
      <c r="H2092" t="s">
        <v>7</v>
      </c>
      <c r="I2092" s="3">
        <v>43389.39</v>
      </c>
      <c r="J2092" s="3">
        <v>43385.39</v>
      </c>
      <c r="K2092" s="4">
        <v>8</v>
      </c>
      <c r="L2092" s="4">
        <v>904.16</v>
      </c>
      <c r="M2092" s="4">
        <v>0</v>
      </c>
      <c r="N2092" s="4">
        <v>0</v>
      </c>
      <c r="O2092" s="4"/>
    </row>
    <row r="2093" spans="1:15">
      <c r="A2093">
        <v>10002092</v>
      </c>
      <c r="B2093" s="3">
        <v>43263</v>
      </c>
      <c r="C2093" t="s">
        <v>3</v>
      </c>
      <c r="D2093" s="5">
        <v>27</v>
      </c>
      <c r="E2093" s="6">
        <v>43287</v>
      </c>
      <c r="F2093" t="s">
        <v>134</v>
      </c>
      <c r="G2093" t="s">
        <v>7</v>
      </c>
      <c r="H2093" t="s">
        <v>16</v>
      </c>
      <c r="I2093" s="3">
        <v>43634.51</v>
      </c>
      <c r="J2093" s="3">
        <v>43631.51</v>
      </c>
      <c r="K2093" s="4">
        <v>2</v>
      </c>
      <c r="L2093" s="4">
        <v>200.84</v>
      </c>
      <c r="M2093" s="4">
        <v>26</v>
      </c>
      <c r="N2093" s="4">
        <v>2547.2199999999998</v>
      </c>
      <c r="O2093" s="4"/>
    </row>
    <row r="2094" spans="1:15">
      <c r="A2094">
        <v>10002093</v>
      </c>
      <c r="B2094" s="3">
        <v>43263</v>
      </c>
      <c r="C2094" t="s">
        <v>3</v>
      </c>
      <c r="D2094" s="5">
        <v>25</v>
      </c>
      <c r="E2094" s="6">
        <v>43284</v>
      </c>
      <c r="F2094" t="s">
        <v>134</v>
      </c>
      <c r="G2094" t="s">
        <v>7</v>
      </c>
      <c r="H2094" t="s">
        <v>16</v>
      </c>
      <c r="I2094" s="3">
        <v>43630.68</v>
      </c>
      <c r="J2094" s="3">
        <v>43628.68</v>
      </c>
      <c r="K2094" s="4">
        <v>1</v>
      </c>
      <c r="L2094" s="4">
        <v>102.68</v>
      </c>
      <c r="M2094" s="4">
        <v>45</v>
      </c>
      <c r="N2094" s="4">
        <v>4136.3999999999996</v>
      </c>
      <c r="O2094" s="4"/>
    </row>
    <row r="2095" spans="1:15">
      <c r="A2095">
        <v>10002094</v>
      </c>
      <c r="B2095" s="3">
        <v>43263</v>
      </c>
      <c r="C2095" t="s">
        <v>2</v>
      </c>
      <c r="D2095" s="5">
        <v>28</v>
      </c>
      <c r="E2095" s="6">
        <v>43284</v>
      </c>
      <c r="F2095" t="s">
        <v>134</v>
      </c>
      <c r="G2095" t="s">
        <v>7</v>
      </c>
      <c r="H2095" t="s">
        <v>17</v>
      </c>
      <c r="I2095" s="3">
        <v>43623.02</v>
      </c>
      <c r="J2095" s="3">
        <v>43622.02</v>
      </c>
      <c r="K2095" s="4">
        <v>1</v>
      </c>
      <c r="L2095" s="4">
        <v>116.28</v>
      </c>
      <c r="M2095" s="4">
        <v>28</v>
      </c>
      <c r="N2095" s="4">
        <v>1699.04</v>
      </c>
      <c r="O2095" s="4"/>
    </row>
    <row r="2096" spans="1:15">
      <c r="A2096">
        <v>10002095</v>
      </c>
      <c r="B2096" s="3">
        <v>43264</v>
      </c>
      <c r="C2096" t="s">
        <v>3</v>
      </c>
      <c r="D2096" s="5">
        <v>18</v>
      </c>
      <c r="E2096" s="6">
        <v>43284</v>
      </c>
      <c r="F2096" t="s">
        <v>134</v>
      </c>
      <c r="G2096" s="1" t="s">
        <v>7</v>
      </c>
      <c r="H2096" t="s">
        <v>13</v>
      </c>
      <c r="I2096" s="3">
        <v>43611.62</v>
      </c>
      <c r="J2096" s="3">
        <v>43610.62</v>
      </c>
      <c r="K2096" s="4">
        <v>1</v>
      </c>
      <c r="L2096" s="4">
        <v>89.34</v>
      </c>
      <c r="M2096" s="4">
        <v>36</v>
      </c>
      <c r="N2096" s="4">
        <v>2477.16</v>
      </c>
      <c r="O2096" s="4"/>
    </row>
    <row r="2097" spans="1:15">
      <c r="A2097">
        <v>10002096</v>
      </c>
      <c r="B2097" s="3">
        <v>43264</v>
      </c>
      <c r="C2097" t="s">
        <v>3</v>
      </c>
      <c r="D2097" s="5">
        <v>27</v>
      </c>
      <c r="E2097" s="6">
        <v>43282</v>
      </c>
      <c r="F2097" t="s">
        <v>134</v>
      </c>
      <c r="G2097" s="1" t="s">
        <v>7</v>
      </c>
      <c r="H2097" t="s">
        <v>25</v>
      </c>
      <c r="I2097" s="3">
        <v>43615.44</v>
      </c>
      <c r="J2097" s="3">
        <v>43615.44</v>
      </c>
      <c r="K2097" s="4">
        <v>1</v>
      </c>
      <c r="L2097" s="4">
        <v>124.51</v>
      </c>
      <c r="M2097" s="4">
        <v>30</v>
      </c>
      <c r="N2097" s="4">
        <v>1558.5</v>
      </c>
      <c r="O2097" s="4"/>
    </row>
    <row r="2098" spans="1:15">
      <c r="A2098">
        <v>10002097</v>
      </c>
      <c r="B2098" s="3">
        <v>43264</v>
      </c>
      <c r="C2098" t="s">
        <v>2</v>
      </c>
      <c r="D2098" s="5">
        <v>33</v>
      </c>
      <c r="E2098" s="6">
        <v>43283</v>
      </c>
      <c r="F2098" t="s">
        <v>134</v>
      </c>
      <c r="G2098" s="1" t="s">
        <v>7</v>
      </c>
      <c r="H2098" t="s">
        <v>7</v>
      </c>
      <c r="I2098" s="3">
        <v>43615.44</v>
      </c>
      <c r="J2098" s="3">
        <v>43614.44</v>
      </c>
      <c r="K2098" s="4">
        <v>1</v>
      </c>
      <c r="L2098" s="4">
        <v>104.49</v>
      </c>
      <c r="M2098" s="4">
        <v>24</v>
      </c>
      <c r="N2098" s="4">
        <v>2144.16</v>
      </c>
      <c r="O2098" s="4"/>
    </row>
    <row r="2099" spans="1:15">
      <c r="A2099">
        <v>10002098</v>
      </c>
      <c r="B2099" s="3">
        <v>43264</v>
      </c>
      <c r="C2099" t="s">
        <v>2</v>
      </c>
      <c r="D2099" s="5">
        <v>34</v>
      </c>
      <c r="E2099" s="6">
        <v>43286</v>
      </c>
      <c r="F2099" t="s">
        <v>134</v>
      </c>
      <c r="G2099" t="s">
        <v>7</v>
      </c>
      <c r="H2099" t="s">
        <v>7</v>
      </c>
      <c r="I2099" s="3">
        <v>43646</v>
      </c>
      <c r="J2099" s="3">
        <v>43645</v>
      </c>
      <c r="K2099" s="4">
        <v>1</v>
      </c>
      <c r="L2099" s="4">
        <v>147.30000000000001</v>
      </c>
      <c r="M2099" s="4">
        <v>26</v>
      </c>
      <c r="N2099" s="4">
        <v>1968.98</v>
      </c>
      <c r="O2099" s="4"/>
    </row>
    <row r="2100" spans="1:15">
      <c r="A2100">
        <v>10002099</v>
      </c>
      <c r="B2100" s="3">
        <v>43264</v>
      </c>
      <c r="C2100" t="s">
        <v>2</v>
      </c>
      <c r="D2100" s="5">
        <v>29</v>
      </c>
      <c r="E2100" s="6">
        <v>43284</v>
      </c>
      <c r="F2100" t="s">
        <v>134</v>
      </c>
      <c r="G2100" t="s">
        <v>7</v>
      </c>
      <c r="H2100" t="s">
        <v>236</v>
      </c>
      <c r="I2100" s="3">
        <v>43611.62</v>
      </c>
      <c r="J2100" s="3">
        <v>43611.62</v>
      </c>
      <c r="K2100" s="4">
        <v>1</v>
      </c>
      <c r="L2100" s="4">
        <v>96.63</v>
      </c>
      <c r="M2100" s="4">
        <v>19</v>
      </c>
      <c r="N2100" s="4">
        <v>1574.53</v>
      </c>
      <c r="O2100" s="4"/>
    </row>
    <row r="2101" spans="1:15">
      <c r="A2101">
        <v>10002100</v>
      </c>
      <c r="B2101" s="3">
        <v>43264</v>
      </c>
      <c r="C2101" t="s">
        <v>3</v>
      </c>
      <c r="D2101" s="5">
        <v>37</v>
      </c>
      <c r="E2101" s="6" t="s">
        <v>133</v>
      </c>
      <c r="F2101" t="s">
        <v>133</v>
      </c>
      <c r="G2101" t="s">
        <v>7</v>
      </c>
      <c r="H2101" t="s">
        <v>16</v>
      </c>
      <c r="I2101" s="3">
        <v>43531.4</v>
      </c>
      <c r="J2101" s="3">
        <v>43531.4</v>
      </c>
      <c r="K2101" s="4">
        <v>18</v>
      </c>
      <c r="L2101" s="4">
        <v>2503.08</v>
      </c>
      <c r="M2101" s="4">
        <v>0</v>
      </c>
      <c r="N2101" s="4">
        <v>0</v>
      </c>
      <c r="O2101" s="4"/>
    </row>
    <row r="2102" spans="1:15">
      <c r="A2102">
        <v>10002101</v>
      </c>
      <c r="B2102" s="3">
        <v>43264</v>
      </c>
      <c r="C2102" t="s">
        <v>2</v>
      </c>
      <c r="D2102" s="5">
        <v>27</v>
      </c>
      <c r="E2102" s="6">
        <v>43283</v>
      </c>
      <c r="F2102" t="s">
        <v>134</v>
      </c>
      <c r="G2102" t="s">
        <v>7</v>
      </c>
      <c r="H2102" t="s">
        <v>236</v>
      </c>
      <c r="I2102" s="3">
        <v>43619.26</v>
      </c>
      <c r="J2102" s="3">
        <v>43619.26</v>
      </c>
      <c r="K2102" s="4">
        <v>1</v>
      </c>
      <c r="L2102" s="4">
        <v>129.85</v>
      </c>
      <c r="M2102" s="4">
        <v>45</v>
      </c>
      <c r="N2102" s="4">
        <v>2948.4</v>
      </c>
      <c r="O2102" s="4"/>
    </row>
    <row r="2103" spans="1:15">
      <c r="A2103">
        <v>10002102</v>
      </c>
      <c r="B2103" s="3">
        <v>43264</v>
      </c>
      <c r="C2103" t="s">
        <v>3</v>
      </c>
      <c r="D2103" s="5">
        <v>32</v>
      </c>
      <c r="E2103" s="6">
        <v>43282</v>
      </c>
      <c r="F2103" t="s">
        <v>134</v>
      </c>
      <c r="G2103" t="s">
        <v>7</v>
      </c>
      <c r="H2103" t="s">
        <v>236</v>
      </c>
      <c r="I2103" s="3">
        <v>43642.18</v>
      </c>
      <c r="J2103" s="3">
        <v>43638.18</v>
      </c>
      <c r="K2103" s="4">
        <v>1</v>
      </c>
      <c r="L2103" s="4">
        <v>127.3</v>
      </c>
      <c r="M2103" s="4">
        <v>23</v>
      </c>
      <c r="N2103" s="4">
        <v>1734.66</v>
      </c>
      <c r="O2103" s="4"/>
    </row>
    <row r="2104" spans="1:15">
      <c r="A2104">
        <v>10002103</v>
      </c>
      <c r="B2104" s="3">
        <v>43264</v>
      </c>
      <c r="C2104" t="s">
        <v>2</v>
      </c>
      <c r="D2104" s="5">
        <v>26</v>
      </c>
      <c r="E2104" s="6">
        <v>43286</v>
      </c>
      <c r="F2104" t="s">
        <v>134</v>
      </c>
      <c r="G2104" t="s">
        <v>7</v>
      </c>
      <c r="H2104" t="s">
        <v>236</v>
      </c>
      <c r="I2104" s="3">
        <v>43638.36</v>
      </c>
      <c r="J2104" s="3">
        <v>43637.36</v>
      </c>
      <c r="K2104" s="4">
        <v>1</v>
      </c>
      <c r="L2104" s="4">
        <v>147.84</v>
      </c>
      <c r="M2104" s="4">
        <v>51</v>
      </c>
      <c r="N2104" s="4">
        <v>3388.95</v>
      </c>
      <c r="O2104" s="4"/>
    </row>
    <row r="2105" spans="1:15">
      <c r="A2105">
        <v>10002104</v>
      </c>
      <c r="B2105" s="3">
        <v>43265</v>
      </c>
      <c r="C2105" t="s">
        <v>2</v>
      </c>
      <c r="D2105" s="5">
        <v>21</v>
      </c>
      <c r="E2105" s="6">
        <v>43285</v>
      </c>
      <c r="F2105" t="s">
        <v>134</v>
      </c>
      <c r="G2105" s="1" t="s">
        <v>7</v>
      </c>
      <c r="H2105" t="s">
        <v>7</v>
      </c>
      <c r="I2105" s="3">
        <v>43626.95</v>
      </c>
      <c r="J2105" s="3">
        <v>43621.95</v>
      </c>
      <c r="K2105" s="4">
        <v>1</v>
      </c>
      <c r="L2105" s="4">
        <v>135.49</v>
      </c>
      <c r="M2105" s="4">
        <v>36</v>
      </c>
      <c r="N2105" s="4">
        <v>2455.56</v>
      </c>
      <c r="O2105" s="4"/>
    </row>
    <row r="2106" spans="1:15">
      <c r="A2106">
        <v>10002105</v>
      </c>
      <c r="B2106" s="3">
        <v>43265</v>
      </c>
      <c r="C2106" t="s">
        <v>3</v>
      </c>
      <c r="D2106" s="5">
        <v>19</v>
      </c>
      <c r="E2106" s="6">
        <v>43283</v>
      </c>
      <c r="F2106" t="s">
        <v>134</v>
      </c>
      <c r="G2106" s="1" t="s">
        <v>7</v>
      </c>
      <c r="H2106" t="s">
        <v>25</v>
      </c>
      <c r="I2106" s="3">
        <v>43630.76</v>
      </c>
      <c r="J2106" s="3">
        <v>43629.760000000002</v>
      </c>
      <c r="K2106" s="4">
        <v>1</v>
      </c>
      <c r="L2106" s="4">
        <v>93.35</v>
      </c>
      <c r="M2106" s="4">
        <v>24</v>
      </c>
      <c r="N2106" s="4">
        <v>2206.08</v>
      </c>
      <c r="O2106" s="4"/>
    </row>
    <row r="2107" spans="1:15">
      <c r="A2107">
        <v>10002106</v>
      </c>
      <c r="B2107" s="3">
        <v>43265</v>
      </c>
      <c r="C2107" t="s">
        <v>3</v>
      </c>
      <c r="D2107" s="5">
        <v>30</v>
      </c>
      <c r="E2107" s="6" t="s">
        <v>133</v>
      </c>
      <c r="F2107" t="s">
        <v>133</v>
      </c>
      <c r="G2107" s="1" t="s">
        <v>7</v>
      </c>
      <c r="H2107" t="s">
        <v>7</v>
      </c>
      <c r="I2107" s="3">
        <v>43466.93</v>
      </c>
      <c r="J2107" s="3">
        <v>43466.93</v>
      </c>
      <c r="K2107" s="4">
        <v>13</v>
      </c>
      <c r="L2107" s="4">
        <v>1772.81</v>
      </c>
      <c r="M2107" s="4">
        <v>0</v>
      </c>
      <c r="N2107" s="4">
        <v>0</v>
      </c>
      <c r="O2107" s="4"/>
    </row>
    <row r="2108" spans="1:15">
      <c r="A2108">
        <v>10002107</v>
      </c>
      <c r="B2108" s="3">
        <v>43265</v>
      </c>
      <c r="C2108" t="s">
        <v>2</v>
      </c>
      <c r="D2108" s="5">
        <v>25</v>
      </c>
      <c r="E2108" s="6">
        <v>43284</v>
      </c>
      <c r="F2108" t="s">
        <v>134</v>
      </c>
      <c r="G2108" s="1" t="s">
        <v>7</v>
      </c>
      <c r="H2108" t="s">
        <v>16</v>
      </c>
      <c r="I2108" s="3">
        <v>43630.76</v>
      </c>
      <c r="J2108" s="3">
        <v>43630.76</v>
      </c>
      <c r="K2108" s="4">
        <v>1</v>
      </c>
      <c r="L2108" s="4">
        <v>81.739999999999995</v>
      </c>
      <c r="M2108" s="4">
        <v>28</v>
      </c>
      <c r="N2108" s="4">
        <v>1625.12</v>
      </c>
      <c r="O2108" s="4"/>
    </row>
    <row r="2109" spans="1:15">
      <c r="A2109">
        <v>10002108</v>
      </c>
      <c r="B2109" s="3">
        <v>43265</v>
      </c>
      <c r="C2109" t="s">
        <v>2</v>
      </c>
      <c r="D2109" s="5">
        <v>34</v>
      </c>
      <c r="E2109" s="6">
        <v>43282</v>
      </c>
      <c r="F2109" t="s">
        <v>134</v>
      </c>
      <c r="G2109" s="1" t="s">
        <v>7</v>
      </c>
      <c r="H2109" t="s">
        <v>7</v>
      </c>
      <c r="I2109" s="3">
        <v>43607.9</v>
      </c>
      <c r="J2109" s="3">
        <v>43607.9</v>
      </c>
      <c r="K2109" s="4">
        <v>1</v>
      </c>
      <c r="L2109" s="4">
        <v>90.74</v>
      </c>
      <c r="M2109" s="4">
        <v>24</v>
      </c>
      <c r="N2109" s="4">
        <v>1961.52</v>
      </c>
      <c r="O2109" s="4"/>
    </row>
    <row r="2110" spans="1:15">
      <c r="A2110">
        <v>10002109</v>
      </c>
      <c r="B2110" s="3">
        <v>43265</v>
      </c>
      <c r="C2110" t="s">
        <v>2</v>
      </c>
      <c r="D2110" s="5">
        <v>50</v>
      </c>
      <c r="E2110" s="6" t="s">
        <v>133</v>
      </c>
      <c r="F2110" t="s">
        <v>133</v>
      </c>
      <c r="G2110" t="s">
        <v>7</v>
      </c>
      <c r="H2110" t="s">
        <v>7</v>
      </c>
      <c r="I2110" s="3">
        <v>43623.14</v>
      </c>
      <c r="J2110" s="3">
        <v>43619.14</v>
      </c>
      <c r="K2110" s="4">
        <v>24</v>
      </c>
      <c r="L2110" s="4">
        <v>1854.48</v>
      </c>
      <c r="M2110" s="4">
        <v>0</v>
      </c>
      <c r="N2110" s="4">
        <v>0</v>
      </c>
      <c r="O2110" s="4"/>
    </row>
    <row r="2111" spans="1:15">
      <c r="A2111">
        <v>10002110</v>
      </c>
      <c r="B2111" s="3">
        <v>43265</v>
      </c>
      <c r="C2111" t="s">
        <v>3</v>
      </c>
      <c r="D2111" s="5">
        <v>33</v>
      </c>
      <c r="E2111" s="6">
        <v>43283</v>
      </c>
      <c r="F2111" t="s">
        <v>134</v>
      </c>
      <c r="G2111" t="s">
        <v>7</v>
      </c>
      <c r="H2111" t="s">
        <v>11</v>
      </c>
      <c r="I2111" s="3">
        <v>43619.33</v>
      </c>
      <c r="J2111" s="3">
        <v>43619.33</v>
      </c>
      <c r="K2111" s="4">
        <v>1</v>
      </c>
      <c r="L2111" s="4">
        <v>124.66</v>
      </c>
      <c r="M2111" s="4">
        <v>26</v>
      </c>
      <c r="N2111" s="4">
        <v>2438.02</v>
      </c>
      <c r="O2111" s="4"/>
    </row>
    <row r="2112" spans="1:15">
      <c r="A2112">
        <v>10002111</v>
      </c>
      <c r="B2112" s="3">
        <v>43265</v>
      </c>
      <c r="C2112" t="s">
        <v>2</v>
      </c>
      <c r="D2112" s="5">
        <v>19</v>
      </c>
      <c r="E2112" s="6">
        <v>43284</v>
      </c>
      <c r="F2112" t="s">
        <v>134</v>
      </c>
      <c r="G2112" t="s">
        <v>7</v>
      </c>
      <c r="H2112" t="s">
        <v>236</v>
      </c>
      <c r="I2112" s="3">
        <v>43619.33</v>
      </c>
      <c r="J2112" s="3">
        <v>43615.33</v>
      </c>
      <c r="K2112" s="4">
        <v>1</v>
      </c>
      <c r="L2112" s="4">
        <v>131.72999999999999</v>
      </c>
      <c r="M2112" s="4">
        <v>36</v>
      </c>
      <c r="N2112" s="4">
        <v>2465.64</v>
      </c>
      <c r="O2112" s="4"/>
    </row>
    <row r="2113" spans="1:15">
      <c r="A2113">
        <v>10002112</v>
      </c>
      <c r="B2113" s="3">
        <v>43265</v>
      </c>
      <c r="C2113" t="s">
        <v>2</v>
      </c>
      <c r="D2113" s="5">
        <v>30</v>
      </c>
      <c r="E2113" s="6" t="s">
        <v>133</v>
      </c>
      <c r="F2113" t="s">
        <v>133</v>
      </c>
      <c r="G2113" t="s">
        <v>7</v>
      </c>
      <c r="H2113" t="s">
        <v>236</v>
      </c>
      <c r="I2113" s="3">
        <v>43600.28</v>
      </c>
      <c r="J2113" s="3">
        <v>43596.28</v>
      </c>
      <c r="K2113" s="4">
        <v>22</v>
      </c>
      <c r="L2113" s="4">
        <v>1342.22</v>
      </c>
      <c r="M2113" s="4">
        <v>0</v>
      </c>
      <c r="N2113" s="4">
        <v>0</v>
      </c>
      <c r="O2113" s="4"/>
    </row>
    <row r="2114" spans="1:15">
      <c r="A2114">
        <v>10002113</v>
      </c>
      <c r="B2114" s="3">
        <v>43265</v>
      </c>
      <c r="C2114" t="s">
        <v>3</v>
      </c>
      <c r="D2114" s="5">
        <v>25</v>
      </c>
      <c r="E2114" s="6">
        <v>43282</v>
      </c>
      <c r="F2114" t="s">
        <v>134</v>
      </c>
      <c r="G2114" t="s">
        <v>7</v>
      </c>
      <c r="H2114" t="s">
        <v>31</v>
      </c>
      <c r="I2114" s="3">
        <v>43634.57</v>
      </c>
      <c r="J2114" s="3">
        <v>43634.57</v>
      </c>
      <c r="K2114" s="4">
        <v>1</v>
      </c>
      <c r="L2114" s="4">
        <v>87.6</v>
      </c>
      <c r="M2114" s="4">
        <v>36</v>
      </c>
      <c r="N2114" s="4">
        <v>2260.08</v>
      </c>
      <c r="O2114" s="4"/>
    </row>
    <row r="2115" spans="1:15">
      <c r="A2115">
        <v>10002114</v>
      </c>
      <c r="B2115" s="3">
        <v>43265</v>
      </c>
      <c r="C2115" t="s">
        <v>2</v>
      </c>
      <c r="D2115" s="5">
        <v>26</v>
      </c>
      <c r="E2115" s="6">
        <v>43285</v>
      </c>
      <c r="F2115" t="s">
        <v>134</v>
      </c>
      <c r="G2115" t="s">
        <v>7</v>
      </c>
      <c r="H2115" t="s">
        <v>31</v>
      </c>
      <c r="I2115" s="3">
        <v>43615.519999999997</v>
      </c>
      <c r="J2115" s="3">
        <v>43615.519999999997</v>
      </c>
      <c r="K2115" s="4">
        <v>1</v>
      </c>
      <c r="L2115" s="4">
        <v>107.56</v>
      </c>
      <c r="M2115" s="4">
        <v>23</v>
      </c>
      <c r="N2115" s="4">
        <v>1595.05</v>
      </c>
      <c r="O2115" s="4"/>
    </row>
    <row r="2116" spans="1:15">
      <c r="A2116">
        <v>10002115</v>
      </c>
      <c r="B2116" s="3">
        <v>43265</v>
      </c>
      <c r="C2116" t="s">
        <v>2</v>
      </c>
      <c r="D2116" s="5">
        <v>25</v>
      </c>
      <c r="E2116" s="6">
        <v>43287</v>
      </c>
      <c r="F2116" t="s">
        <v>134</v>
      </c>
      <c r="G2116" t="s">
        <v>7</v>
      </c>
      <c r="H2116" t="s">
        <v>31</v>
      </c>
      <c r="I2116" s="3">
        <v>43626.95</v>
      </c>
      <c r="J2116" s="3">
        <v>43625.95</v>
      </c>
      <c r="K2116" s="4">
        <v>1</v>
      </c>
      <c r="L2116" s="4">
        <v>148.44</v>
      </c>
      <c r="M2116" s="4">
        <v>36</v>
      </c>
      <c r="N2116" s="4">
        <v>2018.52</v>
      </c>
      <c r="O2116" s="4"/>
    </row>
    <row r="2117" spans="1:15">
      <c r="A2117">
        <v>10002116</v>
      </c>
      <c r="B2117" s="3">
        <v>43265</v>
      </c>
      <c r="C2117" t="s">
        <v>2</v>
      </c>
      <c r="D2117" s="5">
        <v>31</v>
      </c>
      <c r="E2117" s="6">
        <v>43285</v>
      </c>
      <c r="F2117" t="s">
        <v>134</v>
      </c>
      <c r="G2117" t="s">
        <v>7</v>
      </c>
      <c r="H2117" t="s">
        <v>236</v>
      </c>
      <c r="I2117" s="3">
        <v>43611.71</v>
      </c>
      <c r="J2117" s="3">
        <v>43611.71</v>
      </c>
      <c r="K2117" s="4">
        <v>1</v>
      </c>
      <c r="L2117" s="4">
        <v>114.73</v>
      </c>
      <c r="M2117" s="4">
        <v>17</v>
      </c>
      <c r="N2117" s="4">
        <v>1039.55</v>
      </c>
      <c r="O2117" s="4"/>
    </row>
    <row r="2118" spans="1:15">
      <c r="A2118">
        <v>10002117</v>
      </c>
      <c r="B2118" s="3">
        <v>43266</v>
      </c>
      <c r="C2118" t="s">
        <v>2</v>
      </c>
      <c r="D2118" s="5">
        <v>38</v>
      </c>
      <c r="E2118" s="6" t="s">
        <v>133</v>
      </c>
      <c r="F2118" t="s">
        <v>133</v>
      </c>
      <c r="G2118" s="1" t="s">
        <v>7</v>
      </c>
      <c r="H2118" t="s">
        <v>16</v>
      </c>
      <c r="I2118" s="3">
        <v>43501.599999999999</v>
      </c>
      <c r="J2118" s="3">
        <v>43501.599999999999</v>
      </c>
      <c r="K2118" s="4">
        <v>16</v>
      </c>
      <c r="L2118" s="4">
        <v>1537.76</v>
      </c>
      <c r="M2118" s="4">
        <v>0</v>
      </c>
      <c r="N2118" s="4">
        <v>0</v>
      </c>
      <c r="O2118" s="4"/>
    </row>
    <row r="2119" spans="1:15">
      <c r="A2119">
        <v>10002118</v>
      </c>
      <c r="B2119" s="3">
        <v>43266</v>
      </c>
      <c r="C2119" t="s">
        <v>2</v>
      </c>
      <c r="D2119" s="5">
        <v>18</v>
      </c>
      <c r="E2119" s="6" t="s">
        <v>133</v>
      </c>
      <c r="F2119" t="s">
        <v>133</v>
      </c>
      <c r="G2119" t="s">
        <v>7</v>
      </c>
      <c r="H2119" t="s">
        <v>7</v>
      </c>
      <c r="I2119" s="3">
        <v>43399</v>
      </c>
      <c r="J2119" s="3">
        <v>43399</v>
      </c>
      <c r="K2119" s="4">
        <v>9</v>
      </c>
      <c r="L2119" s="4">
        <v>919.8</v>
      </c>
      <c r="M2119" s="4">
        <v>0</v>
      </c>
      <c r="N2119" s="4">
        <v>0</v>
      </c>
      <c r="O2119" s="4"/>
    </row>
    <row r="2120" spans="1:15">
      <c r="A2120">
        <v>10002119</v>
      </c>
      <c r="B2120" s="3">
        <v>43266</v>
      </c>
      <c r="C2120" t="s">
        <v>3</v>
      </c>
      <c r="D2120" s="5">
        <v>35</v>
      </c>
      <c r="E2120" s="6" t="s">
        <v>133</v>
      </c>
      <c r="F2120" t="s">
        <v>133</v>
      </c>
      <c r="G2120" t="s">
        <v>7</v>
      </c>
      <c r="H2120" t="s">
        <v>13</v>
      </c>
      <c r="I2120" s="3">
        <v>43475</v>
      </c>
      <c r="J2120" s="3">
        <v>43471</v>
      </c>
      <c r="K2120" s="4">
        <v>14</v>
      </c>
      <c r="L2120" s="4">
        <v>1888.32</v>
      </c>
      <c r="M2120" s="4">
        <v>0</v>
      </c>
      <c r="N2120" s="4">
        <v>0</v>
      </c>
      <c r="O2120" s="4"/>
    </row>
    <row r="2121" spans="1:15">
      <c r="A2121">
        <v>10002120</v>
      </c>
      <c r="B2121" s="3">
        <v>43266</v>
      </c>
      <c r="C2121" t="s">
        <v>3</v>
      </c>
      <c r="D2121" s="5">
        <v>32</v>
      </c>
      <c r="E2121" s="6">
        <v>43286</v>
      </c>
      <c r="F2121" t="s">
        <v>134</v>
      </c>
      <c r="G2121" t="s">
        <v>7</v>
      </c>
      <c r="H2121" t="s">
        <v>7</v>
      </c>
      <c r="I2121" s="3">
        <v>43608</v>
      </c>
      <c r="J2121" s="3">
        <v>43606</v>
      </c>
      <c r="K2121" s="4">
        <v>1</v>
      </c>
      <c r="L2121" s="4">
        <v>81.77</v>
      </c>
      <c r="M2121" s="4">
        <v>28</v>
      </c>
      <c r="N2121" s="4">
        <v>1743.56</v>
      </c>
      <c r="O2121" s="4"/>
    </row>
    <row r="2122" spans="1:15">
      <c r="A2122">
        <v>10002121</v>
      </c>
      <c r="B2122" s="3">
        <v>43266</v>
      </c>
      <c r="C2122" t="s">
        <v>3</v>
      </c>
      <c r="D2122" s="5">
        <v>38</v>
      </c>
      <c r="E2122" s="6" t="s">
        <v>133</v>
      </c>
      <c r="F2122" t="s">
        <v>133</v>
      </c>
      <c r="G2122" t="s">
        <v>7</v>
      </c>
      <c r="H2122" t="s">
        <v>236</v>
      </c>
      <c r="I2122" s="3">
        <v>43543.4</v>
      </c>
      <c r="J2122" s="3">
        <v>43541.4</v>
      </c>
      <c r="K2122" s="4">
        <v>18</v>
      </c>
      <c r="L2122" s="4">
        <v>1984.14</v>
      </c>
      <c r="M2122" s="4">
        <v>0</v>
      </c>
      <c r="N2122" s="4">
        <v>0</v>
      </c>
      <c r="O2122" s="4"/>
    </row>
    <row r="2123" spans="1:15">
      <c r="A2123">
        <v>10002122</v>
      </c>
      <c r="B2123" s="3">
        <v>43266</v>
      </c>
      <c r="C2123" t="s">
        <v>3</v>
      </c>
      <c r="D2123" s="5">
        <v>23</v>
      </c>
      <c r="E2123" s="6">
        <v>43283</v>
      </c>
      <c r="F2123" t="s">
        <v>134</v>
      </c>
      <c r="G2123" t="s">
        <v>7</v>
      </c>
      <c r="H2123" t="s">
        <v>236</v>
      </c>
      <c r="I2123" s="3">
        <v>43634.6</v>
      </c>
      <c r="J2123" s="3">
        <v>43631.6</v>
      </c>
      <c r="K2123" s="4">
        <v>1</v>
      </c>
      <c r="L2123" s="4">
        <v>118.95</v>
      </c>
      <c r="M2123" s="4">
        <v>28</v>
      </c>
      <c r="N2123" s="4">
        <v>2029.72</v>
      </c>
      <c r="O2123" s="4"/>
    </row>
    <row r="2124" spans="1:15">
      <c r="A2124">
        <v>10002123</v>
      </c>
      <c r="B2124" s="3">
        <v>43266</v>
      </c>
      <c r="C2124" t="s">
        <v>2</v>
      </c>
      <c r="D2124" s="5">
        <v>18</v>
      </c>
      <c r="E2124" s="6">
        <v>43286</v>
      </c>
      <c r="F2124" t="s">
        <v>134</v>
      </c>
      <c r="G2124" t="s">
        <v>7</v>
      </c>
      <c r="H2124" t="s">
        <v>13</v>
      </c>
      <c r="I2124" s="3">
        <v>43623.199999999997</v>
      </c>
      <c r="J2124" s="3">
        <v>43621.2</v>
      </c>
      <c r="K2124" s="4">
        <v>1</v>
      </c>
      <c r="L2124" s="4">
        <v>141.07</v>
      </c>
      <c r="M2124" s="4">
        <v>21</v>
      </c>
      <c r="N2124" s="4">
        <v>1952.58</v>
      </c>
      <c r="O2124" s="4"/>
    </row>
    <row r="2125" spans="1:15">
      <c r="A2125">
        <v>10002124</v>
      </c>
      <c r="B2125" s="3">
        <v>43266</v>
      </c>
      <c r="C2125" t="s">
        <v>2</v>
      </c>
      <c r="D2125" s="5">
        <v>27</v>
      </c>
      <c r="E2125" s="6">
        <v>43282</v>
      </c>
      <c r="F2125" t="s">
        <v>134</v>
      </c>
      <c r="G2125" t="s">
        <v>7</v>
      </c>
      <c r="H2125" t="s">
        <v>48</v>
      </c>
      <c r="I2125" s="3">
        <v>43630.8</v>
      </c>
      <c r="J2125" s="3">
        <v>43627.8</v>
      </c>
      <c r="K2125" s="4">
        <v>1</v>
      </c>
      <c r="L2125" s="4">
        <v>94.14</v>
      </c>
      <c r="M2125" s="4">
        <v>28</v>
      </c>
      <c r="N2125" s="4">
        <v>2732.8</v>
      </c>
      <c r="O2125" s="4"/>
    </row>
    <row r="2126" spans="1:15">
      <c r="A2126">
        <v>10002125</v>
      </c>
      <c r="B2126" s="3">
        <v>43266</v>
      </c>
      <c r="C2126" t="s">
        <v>2</v>
      </c>
      <c r="D2126" s="5">
        <v>20</v>
      </c>
      <c r="E2126" s="6">
        <v>43287</v>
      </c>
      <c r="F2126" t="s">
        <v>134</v>
      </c>
      <c r="G2126" t="s">
        <v>7</v>
      </c>
      <c r="H2126" t="s">
        <v>7</v>
      </c>
      <c r="I2126" s="3">
        <v>43615.6</v>
      </c>
      <c r="J2126" s="3">
        <v>43614.6</v>
      </c>
      <c r="K2126" s="4">
        <v>1</v>
      </c>
      <c r="L2126" s="4">
        <v>94.1</v>
      </c>
      <c r="M2126" s="4">
        <v>45</v>
      </c>
      <c r="N2126" s="4">
        <v>2596.5</v>
      </c>
      <c r="O2126" s="4"/>
    </row>
    <row r="2127" spans="1:15">
      <c r="A2127">
        <v>10002126</v>
      </c>
      <c r="B2127" s="3">
        <v>43267</v>
      </c>
      <c r="C2127" t="s">
        <v>3</v>
      </c>
      <c r="D2127" s="5">
        <v>38</v>
      </c>
      <c r="E2127" s="6" t="s">
        <v>133</v>
      </c>
      <c r="F2127" t="s">
        <v>133</v>
      </c>
      <c r="G2127" s="1" t="s">
        <v>7</v>
      </c>
      <c r="H2127" t="s">
        <v>13</v>
      </c>
      <c r="I2127" s="3">
        <v>43566.41</v>
      </c>
      <c r="J2127" s="3">
        <v>43565.41</v>
      </c>
      <c r="K2127" s="4">
        <v>20</v>
      </c>
      <c r="L2127" s="4">
        <v>2300.8000000000002</v>
      </c>
      <c r="M2127" s="4">
        <v>0</v>
      </c>
      <c r="N2127" s="4">
        <v>0</v>
      </c>
      <c r="O2127" s="4"/>
    </row>
    <row r="2128" spans="1:15">
      <c r="A2128">
        <v>10002127</v>
      </c>
      <c r="B2128" s="3">
        <v>43267</v>
      </c>
      <c r="C2128" t="s">
        <v>2</v>
      </c>
      <c r="D2128" s="5">
        <v>47</v>
      </c>
      <c r="E2128" s="6" t="s">
        <v>133</v>
      </c>
      <c r="F2128" t="s">
        <v>133</v>
      </c>
      <c r="G2128" s="1" t="s">
        <v>7</v>
      </c>
      <c r="H2128" t="s">
        <v>16</v>
      </c>
      <c r="I2128" s="3">
        <v>43437.55</v>
      </c>
      <c r="J2128" s="3">
        <v>43436.55</v>
      </c>
      <c r="K2128" s="4">
        <v>11</v>
      </c>
      <c r="L2128" s="4">
        <v>1457.5</v>
      </c>
      <c r="M2128" s="4">
        <v>0</v>
      </c>
      <c r="N2128" s="4">
        <v>0</v>
      </c>
      <c r="O2128" s="4"/>
    </row>
    <row r="2129" spans="1:15">
      <c r="A2129">
        <v>10002128</v>
      </c>
      <c r="B2129" s="3">
        <v>43267</v>
      </c>
      <c r="C2129" t="s">
        <v>3</v>
      </c>
      <c r="D2129" s="5">
        <v>47</v>
      </c>
      <c r="E2129" s="6">
        <v>43285</v>
      </c>
      <c r="F2129" t="s">
        <v>134</v>
      </c>
      <c r="G2129" s="1" t="s">
        <v>7</v>
      </c>
      <c r="H2129" t="s">
        <v>7</v>
      </c>
      <c r="I2129" s="3">
        <v>43619.47</v>
      </c>
      <c r="J2129" s="3">
        <v>43617.47</v>
      </c>
      <c r="K2129" s="4">
        <v>1</v>
      </c>
      <c r="L2129" s="4">
        <v>149.01</v>
      </c>
      <c r="M2129" s="4">
        <v>21</v>
      </c>
      <c r="N2129" s="4">
        <v>1465.38</v>
      </c>
      <c r="O2129" s="4"/>
    </row>
    <row r="2130" spans="1:15">
      <c r="A2130">
        <v>10002129</v>
      </c>
      <c r="B2130" s="3">
        <v>43267</v>
      </c>
      <c r="C2130" t="s">
        <v>2</v>
      </c>
      <c r="D2130" s="5">
        <v>42</v>
      </c>
      <c r="E2130" s="6" t="s">
        <v>133</v>
      </c>
      <c r="F2130" t="s">
        <v>133</v>
      </c>
      <c r="G2130" s="1" t="s">
        <v>7</v>
      </c>
      <c r="H2130" t="s">
        <v>19</v>
      </c>
      <c r="I2130" s="3">
        <v>43403.44</v>
      </c>
      <c r="J2130" s="3">
        <v>43401.440000000002</v>
      </c>
      <c r="K2130" s="4">
        <v>9</v>
      </c>
      <c r="L2130" s="4">
        <v>802.26</v>
      </c>
      <c r="M2130" s="4">
        <v>0</v>
      </c>
      <c r="N2130" s="4">
        <v>0</v>
      </c>
      <c r="O2130" s="4"/>
    </row>
    <row r="2131" spans="1:15">
      <c r="A2131">
        <v>10002130</v>
      </c>
      <c r="B2131" s="3">
        <v>43267</v>
      </c>
      <c r="C2131" t="s">
        <v>2</v>
      </c>
      <c r="D2131" s="5">
        <v>25</v>
      </c>
      <c r="E2131" s="6">
        <v>43282</v>
      </c>
      <c r="F2131" t="s">
        <v>134</v>
      </c>
      <c r="G2131" t="s">
        <v>7</v>
      </c>
      <c r="H2131" t="s">
        <v>7</v>
      </c>
      <c r="I2131" s="3">
        <v>43615.68</v>
      </c>
      <c r="J2131" s="3">
        <v>43611.68</v>
      </c>
      <c r="K2131" s="4">
        <v>1</v>
      </c>
      <c r="L2131" s="4">
        <v>134.49</v>
      </c>
      <c r="M2131" s="4">
        <v>30</v>
      </c>
      <c r="N2131" s="4">
        <v>2286.6</v>
      </c>
      <c r="O2131" s="4"/>
    </row>
    <row r="2132" spans="1:15">
      <c r="A2132">
        <v>10002131</v>
      </c>
      <c r="B2132" s="3">
        <v>43267</v>
      </c>
      <c r="C2132" t="s">
        <v>2</v>
      </c>
      <c r="D2132" s="5">
        <v>37</v>
      </c>
      <c r="E2132" s="6" t="s">
        <v>133</v>
      </c>
      <c r="F2132" t="s">
        <v>133</v>
      </c>
      <c r="G2132" t="s">
        <v>7</v>
      </c>
      <c r="H2132" t="s">
        <v>16</v>
      </c>
      <c r="I2132" s="3">
        <v>43411.02</v>
      </c>
      <c r="J2132" s="3">
        <v>43406.02</v>
      </c>
      <c r="K2132" s="4">
        <v>9</v>
      </c>
      <c r="L2132" s="4">
        <v>831.33</v>
      </c>
      <c r="M2132" s="4">
        <v>0</v>
      </c>
      <c r="N2132" s="4">
        <v>0</v>
      </c>
      <c r="O2132" s="4"/>
    </row>
    <row r="2133" spans="1:15">
      <c r="A2133">
        <v>10002132</v>
      </c>
      <c r="B2133" s="3">
        <v>43267</v>
      </c>
      <c r="C2133" t="s">
        <v>2</v>
      </c>
      <c r="D2133" s="5">
        <v>42</v>
      </c>
      <c r="E2133" s="6" t="s">
        <v>133</v>
      </c>
      <c r="F2133" t="s">
        <v>133</v>
      </c>
      <c r="G2133" t="s">
        <v>7</v>
      </c>
      <c r="H2133" t="s">
        <v>7</v>
      </c>
      <c r="I2133" s="3">
        <v>43429.97</v>
      </c>
      <c r="J2133" s="3">
        <v>43425.97</v>
      </c>
      <c r="K2133" s="4">
        <v>11</v>
      </c>
      <c r="L2133" s="4">
        <v>1051.82</v>
      </c>
      <c r="M2133" s="4">
        <v>0</v>
      </c>
      <c r="N2133" s="4">
        <v>0</v>
      </c>
      <c r="O2133" s="4"/>
    </row>
    <row r="2134" spans="1:15">
      <c r="A2134">
        <v>10002133</v>
      </c>
      <c r="B2134" s="3">
        <v>43267</v>
      </c>
      <c r="C2134" t="s">
        <v>2</v>
      </c>
      <c r="D2134" s="5">
        <v>19</v>
      </c>
      <c r="E2134" s="6" t="s">
        <v>133</v>
      </c>
      <c r="F2134" t="s">
        <v>133</v>
      </c>
      <c r="G2134" t="s">
        <v>7</v>
      </c>
      <c r="H2134" t="s">
        <v>236</v>
      </c>
      <c r="I2134" s="3">
        <v>43509.56</v>
      </c>
      <c r="J2134" s="3">
        <v>43505.56</v>
      </c>
      <c r="K2134" s="4">
        <v>16</v>
      </c>
      <c r="L2134" s="4">
        <v>1749.76</v>
      </c>
      <c r="M2134" s="4">
        <v>0</v>
      </c>
      <c r="N2134" s="4">
        <v>0</v>
      </c>
      <c r="O2134" s="4"/>
    </row>
    <row r="2135" spans="1:15">
      <c r="A2135">
        <v>10002134</v>
      </c>
      <c r="B2135" s="3">
        <v>43267</v>
      </c>
      <c r="C2135" t="s">
        <v>2</v>
      </c>
      <c r="D2135" s="5">
        <v>49</v>
      </c>
      <c r="E2135" s="6">
        <v>43283</v>
      </c>
      <c r="F2135" t="s">
        <v>134</v>
      </c>
      <c r="G2135" t="s">
        <v>7</v>
      </c>
      <c r="H2135" t="s">
        <v>236</v>
      </c>
      <c r="I2135" s="3">
        <v>43642.21</v>
      </c>
      <c r="J2135" s="3">
        <v>43641.21</v>
      </c>
      <c r="K2135" s="4">
        <v>1</v>
      </c>
      <c r="L2135" s="4">
        <v>137.36000000000001</v>
      </c>
      <c r="M2135" s="4">
        <v>28</v>
      </c>
      <c r="N2135" s="4">
        <v>1868.16</v>
      </c>
      <c r="O2135" s="4"/>
    </row>
    <row r="2136" spans="1:15">
      <c r="A2136">
        <v>10002135</v>
      </c>
      <c r="B2136" s="3">
        <v>43267</v>
      </c>
      <c r="C2136" t="s">
        <v>3</v>
      </c>
      <c r="D2136" s="5">
        <v>47</v>
      </c>
      <c r="E2136" s="6" t="s">
        <v>133</v>
      </c>
      <c r="F2136" t="s">
        <v>133</v>
      </c>
      <c r="G2136" t="s">
        <v>7</v>
      </c>
      <c r="H2136" t="s">
        <v>31</v>
      </c>
      <c r="I2136" s="3">
        <v>43452.71</v>
      </c>
      <c r="J2136" s="3">
        <v>43452.71</v>
      </c>
      <c r="K2136" s="4">
        <v>12</v>
      </c>
      <c r="L2136" s="4">
        <v>1526.76</v>
      </c>
      <c r="M2136" s="4">
        <v>0</v>
      </c>
      <c r="N2136" s="4">
        <v>0</v>
      </c>
      <c r="O2136" s="4"/>
    </row>
    <row r="2137" spans="1:15">
      <c r="A2137">
        <v>10002136</v>
      </c>
      <c r="B2137" s="3">
        <v>43267</v>
      </c>
      <c r="C2137" t="s">
        <v>2</v>
      </c>
      <c r="D2137" s="5">
        <v>27</v>
      </c>
      <c r="E2137" s="6" t="s">
        <v>133</v>
      </c>
      <c r="F2137" t="s">
        <v>133</v>
      </c>
      <c r="G2137" t="s">
        <v>7</v>
      </c>
      <c r="H2137" t="s">
        <v>13</v>
      </c>
      <c r="I2137" s="3">
        <v>43547.46</v>
      </c>
      <c r="J2137" s="3">
        <v>43542.46</v>
      </c>
      <c r="K2137" s="4">
        <v>18</v>
      </c>
      <c r="L2137" s="4">
        <v>1624.68</v>
      </c>
      <c r="M2137" s="4">
        <v>0</v>
      </c>
      <c r="N2137" s="4">
        <v>0</v>
      </c>
      <c r="O2137" s="4"/>
    </row>
    <row r="2138" spans="1:15">
      <c r="A2138">
        <v>10002137</v>
      </c>
      <c r="B2138" s="3">
        <v>43268</v>
      </c>
      <c r="C2138" t="s">
        <v>2</v>
      </c>
      <c r="D2138" s="5">
        <v>24</v>
      </c>
      <c r="E2138" s="6">
        <v>43285</v>
      </c>
      <c r="F2138" t="s">
        <v>134</v>
      </c>
      <c r="G2138" t="s">
        <v>7</v>
      </c>
      <c r="H2138" t="s">
        <v>11</v>
      </c>
      <c r="I2138" s="3">
        <v>43615.76</v>
      </c>
      <c r="J2138" s="3">
        <v>43613.760000000002</v>
      </c>
      <c r="K2138" s="4">
        <v>1</v>
      </c>
      <c r="L2138" s="4">
        <v>109.36</v>
      </c>
      <c r="M2138" s="4">
        <v>30</v>
      </c>
      <c r="N2138" s="4">
        <v>2967.6</v>
      </c>
      <c r="O2138" s="4"/>
    </row>
    <row r="2139" spans="1:15">
      <c r="A2139">
        <v>10002138</v>
      </c>
      <c r="B2139" s="3">
        <v>43268</v>
      </c>
      <c r="C2139" t="s">
        <v>3</v>
      </c>
      <c r="D2139" s="5">
        <v>35</v>
      </c>
      <c r="E2139" s="6" t="s">
        <v>133</v>
      </c>
      <c r="F2139" t="s">
        <v>133</v>
      </c>
      <c r="G2139" t="s">
        <v>7</v>
      </c>
      <c r="H2139" t="s">
        <v>236</v>
      </c>
      <c r="I2139" s="3">
        <v>43577.96</v>
      </c>
      <c r="J2139" s="3">
        <v>43577.96</v>
      </c>
      <c r="K2139" s="4">
        <v>21</v>
      </c>
      <c r="L2139" s="4">
        <v>1817.97</v>
      </c>
      <c r="M2139" s="4">
        <v>0</v>
      </c>
      <c r="N2139" s="4">
        <v>0</v>
      </c>
      <c r="O2139" s="4"/>
    </row>
    <row r="2140" spans="1:15">
      <c r="A2140">
        <v>10002139</v>
      </c>
      <c r="B2140" s="3">
        <v>43268</v>
      </c>
      <c r="C2140" t="s">
        <v>2</v>
      </c>
      <c r="D2140" s="5">
        <v>45</v>
      </c>
      <c r="E2140" s="6" t="s">
        <v>133</v>
      </c>
      <c r="F2140" t="s">
        <v>133</v>
      </c>
      <c r="G2140" t="s">
        <v>7</v>
      </c>
      <c r="H2140" t="s">
        <v>17</v>
      </c>
      <c r="I2140" s="3">
        <v>43509.919999999998</v>
      </c>
      <c r="J2140" s="3">
        <v>43506.92</v>
      </c>
      <c r="K2140" s="4">
        <v>16</v>
      </c>
      <c r="L2140" s="4">
        <v>2053.12</v>
      </c>
      <c r="M2140" s="4">
        <v>0</v>
      </c>
      <c r="N2140" s="4">
        <v>0</v>
      </c>
      <c r="O2140" s="4"/>
    </row>
    <row r="2141" spans="1:15">
      <c r="A2141">
        <v>10002140</v>
      </c>
      <c r="B2141" s="3">
        <v>43268</v>
      </c>
      <c r="C2141" t="s">
        <v>2</v>
      </c>
      <c r="D2141" s="5">
        <v>20</v>
      </c>
      <c r="E2141" s="6">
        <v>43282</v>
      </c>
      <c r="F2141" t="s">
        <v>134</v>
      </c>
      <c r="G2141" t="s">
        <v>7</v>
      </c>
      <c r="H2141" t="s">
        <v>25</v>
      </c>
      <c r="I2141" s="3">
        <v>43642.22</v>
      </c>
      <c r="J2141" s="3">
        <v>43641.22</v>
      </c>
      <c r="K2141" s="4">
        <v>1</v>
      </c>
      <c r="L2141" s="4">
        <v>113.28</v>
      </c>
      <c r="M2141" s="4">
        <v>17</v>
      </c>
      <c r="N2141" s="4">
        <v>1203.0899999999999</v>
      </c>
      <c r="O2141" s="4"/>
    </row>
    <row r="2142" spans="1:15">
      <c r="A2142">
        <v>10002141</v>
      </c>
      <c r="B2142" s="3">
        <v>43268</v>
      </c>
      <c r="C2142" t="s">
        <v>2</v>
      </c>
      <c r="D2142" s="5">
        <v>34</v>
      </c>
      <c r="E2142" s="6">
        <v>43286</v>
      </c>
      <c r="F2142" t="s">
        <v>134</v>
      </c>
      <c r="G2142" t="s">
        <v>7</v>
      </c>
      <c r="H2142" t="s">
        <v>236</v>
      </c>
      <c r="I2142" s="3">
        <v>43642.22</v>
      </c>
      <c r="J2142" s="3">
        <v>43642.22</v>
      </c>
      <c r="K2142" s="4">
        <v>1</v>
      </c>
      <c r="L2142" s="4">
        <v>84.77</v>
      </c>
      <c r="M2142" s="4">
        <v>21</v>
      </c>
      <c r="N2142" s="4">
        <v>1615.11</v>
      </c>
      <c r="O2142" s="4"/>
    </row>
    <row r="2143" spans="1:15">
      <c r="A2143">
        <v>10002142</v>
      </c>
      <c r="B2143" s="3">
        <v>43268</v>
      </c>
      <c r="C2143" t="s">
        <v>3</v>
      </c>
      <c r="D2143" s="5">
        <v>46</v>
      </c>
      <c r="E2143" s="6" t="s">
        <v>133</v>
      </c>
      <c r="F2143" t="s">
        <v>133</v>
      </c>
      <c r="G2143" t="s">
        <v>7</v>
      </c>
      <c r="H2143" t="s">
        <v>7</v>
      </c>
      <c r="I2143" s="3">
        <v>43619.54</v>
      </c>
      <c r="J2143" s="3">
        <v>43616.54</v>
      </c>
      <c r="K2143" s="4">
        <v>23</v>
      </c>
      <c r="L2143" s="4">
        <v>2297.2399999999998</v>
      </c>
      <c r="M2143" s="4">
        <v>0</v>
      </c>
      <c r="N2143" s="4">
        <v>0</v>
      </c>
      <c r="O2143" s="4"/>
    </row>
    <row r="2144" spans="1:15">
      <c r="A2144">
        <v>10002143</v>
      </c>
      <c r="B2144" s="3">
        <v>43268</v>
      </c>
      <c r="C2144" t="s">
        <v>2</v>
      </c>
      <c r="D2144" s="5">
        <v>41</v>
      </c>
      <c r="E2144" s="6" t="s">
        <v>133</v>
      </c>
      <c r="F2144" t="s">
        <v>133</v>
      </c>
      <c r="G2144" t="s">
        <v>7</v>
      </c>
      <c r="H2144" t="s">
        <v>16</v>
      </c>
      <c r="I2144" s="3">
        <v>43627.1</v>
      </c>
      <c r="J2144" s="3">
        <v>43624.1</v>
      </c>
      <c r="K2144" s="4">
        <v>24</v>
      </c>
      <c r="L2144" s="4">
        <v>1444.32</v>
      </c>
      <c r="M2144" s="4">
        <v>0</v>
      </c>
      <c r="N2144" s="4">
        <v>0</v>
      </c>
      <c r="O2144" s="4"/>
    </row>
    <row r="2145" spans="1:15">
      <c r="A2145">
        <v>10002144</v>
      </c>
      <c r="B2145" s="3">
        <v>43268</v>
      </c>
      <c r="C2145" t="s">
        <v>2</v>
      </c>
      <c r="D2145" s="5">
        <v>21</v>
      </c>
      <c r="E2145" s="6">
        <v>43283</v>
      </c>
      <c r="F2145" t="s">
        <v>134</v>
      </c>
      <c r="G2145" t="s">
        <v>7</v>
      </c>
      <c r="H2145" t="s">
        <v>132</v>
      </c>
      <c r="I2145" s="3">
        <v>43608.2</v>
      </c>
      <c r="J2145" s="3">
        <v>43607.199999999997</v>
      </c>
      <c r="K2145" s="4">
        <v>1</v>
      </c>
      <c r="L2145" s="4">
        <v>148.06</v>
      </c>
      <c r="M2145" s="4">
        <v>28</v>
      </c>
      <c r="N2145" s="4">
        <v>1453.2</v>
      </c>
      <c r="O2145" s="4"/>
    </row>
    <row r="2146" spans="1:15">
      <c r="A2146">
        <v>10002145</v>
      </c>
      <c r="B2146" s="3">
        <v>43268</v>
      </c>
      <c r="C2146" t="s">
        <v>2</v>
      </c>
      <c r="D2146" s="5">
        <v>31</v>
      </c>
      <c r="E2146" s="6" t="s">
        <v>133</v>
      </c>
      <c r="F2146" t="s">
        <v>133</v>
      </c>
      <c r="G2146" t="s">
        <v>7</v>
      </c>
      <c r="H2146" t="s">
        <v>17</v>
      </c>
      <c r="I2146" s="3">
        <v>43555.28</v>
      </c>
      <c r="J2146" s="3">
        <v>43550.28</v>
      </c>
      <c r="K2146" s="4">
        <v>19</v>
      </c>
      <c r="L2146" s="4">
        <v>2557.9699999999998</v>
      </c>
      <c r="M2146" s="4">
        <v>0</v>
      </c>
      <c r="N2146" s="4">
        <v>0</v>
      </c>
      <c r="O2146" s="4"/>
    </row>
    <row r="2147" spans="1:15">
      <c r="A2147">
        <v>10002146</v>
      </c>
      <c r="B2147" s="3">
        <v>43269</v>
      </c>
      <c r="C2147" t="s">
        <v>2</v>
      </c>
      <c r="D2147" s="5">
        <v>23</v>
      </c>
      <c r="E2147" s="6">
        <v>43285</v>
      </c>
      <c r="F2147" t="s">
        <v>134</v>
      </c>
      <c r="G2147" s="1" t="s">
        <v>7</v>
      </c>
      <c r="H2147" t="s">
        <v>13</v>
      </c>
      <c r="I2147" s="3">
        <v>43630.92</v>
      </c>
      <c r="J2147" s="3">
        <v>43627.92</v>
      </c>
      <c r="K2147" s="4">
        <v>1</v>
      </c>
      <c r="L2147" s="4">
        <v>88.35</v>
      </c>
      <c r="M2147" s="4">
        <v>36</v>
      </c>
      <c r="N2147" s="4">
        <v>2810.16</v>
      </c>
      <c r="O2147" s="4"/>
    </row>
    <row r="2148" spans="1:15">
      <c r="A2148">
        <v>10002147</v>
      </c>
      <c r="B2148" s="3">
        <v>43269</v>
      </c>
      <c r="C2148" t="s">
        <v>2</v>
      </c>
      <c r="D2148" s="5">
        <v>40</v>
      </c>
      <c r="E2148" s="6" t="s">
        <v>133</v>
      </c>
      <c r="F2148" t="s">
        <v>133</v>
      </c>
      <c r="G2148" t="s">
        <v>7</v>
      </c>
      <c r="H2148" t="s">
        <v>25</v>
      </c>
      <c r="I2148" s="3">
        <v>43593.22</v>
      </c>
      <c r="J2148" s="3">
        <v>43590.22</v>
      </c>
      <c r="K2148" s="4">
        <v>21</v>
      </c>
      <c r="L2148" s="4">
        <v>2014.11</v>
      </c>
      <c r="M2148" s="4">
        <v>0</v>
      </c>
      <c r="N2148" s="4">
        <v>0</v>
      </c>
      <c r="O2148" s="4"/>
    </row>
    <row r="2149" spans="1:15">
      <c r="A2149">
        <v>10002148</v>
      </c>
      <c r="B2149" s="3">
        <v>43269</v>
      </c>
      <c r="C2149" t="s">
        <v>2</v>
      </c>
      <c r="D2149" s="5">
        <v>48</v>
      </c>
      <c r="E2149" s="6" t="s">
        <v>133</v>
      </c>
      <c r="F2149" t="s">
        <v>133</v>
      </c>
      <c r="G2149" t="s">
        <v>7</v>
      </c>
      <c r="H2149" t="s">
        <v>16</v>
      </c>
      <c r="I2149" s="3">
        <v>43427.34</v>
      </c>
      <c r="J2149" s="3">
        <v>43426.34</v>
      </c>
      <c r="K2149" s="4">
        <v>10</v>
      </c>
      <c r="L2149" s="4">
        <v>940</v>
      </c>
      <c r="M2149" s="4">
        <v>0</v>
      </c>
      <c r="N2149" s="4">
        <v>0</v>
      </c>
      <c r="O2149" s="4"/>
    </row>
    <row r="2150" spans="1:15">
      <c r="A2150">
        <v>10002149</v>
      </c>
      <c r="B2150" s="3">
        <v>43269</v>
      </c>
      <c r="C2150" t="s">
        <v>3</v>
      </c>
      <c r="D2150" s="5">
        <v>27</v>
      </c>
      <c r="E2150" s="6" t="s">
        <v>133</v>
      </c>
      <c r="F2150" t="s">
        <v>133</v>
      </c>
      <c r="G2150" t="s">
        <v>7</v>
      </c>
      <c r="H2150" t="s">
        <v>7</v>
      </c>
      <c r="I2150" s="3">
        <v>43566.83</v>
      </c>
      <c r="J2150" s="3">
        <v>43566.83</v>
      </c>
      <c r="K2150" s="4">
        <v>20</v>
      </c>
      <c r="L2150" s="4">
        <v>2092.4</v>
      </c>
      <c r="M2150" s="4">
        <v>0</v>
      </c>
      <c r="N2150" s="4">
        <v>0</v>
      </c>
      <c r="O2150" s="4"/>
    </row>
    <row r="2151" spans="1:15">
      <c r="A2151">
        <v>10002150</v>
      </c>
      <c r="B2151" s="3">
        <v>43269</v>
      </c>
      <c r="C2151" t="s">
        <v>2</v>
      </c>
      <c r="D2151" s="5">
        <v>25</v>
      </c>
      <c r="E2151" s="6">
        <v>43287</v>
      </c>
      <c r="F2151" t="s">
        <v>134</v>
      </c>
      <c r="G2151" t="s">
        <v>7</v>
      </c>
      <c r="H2151" t="s">
        <v>236</v>
      </c>
      <c r="I2151" s="3">
        <v>43619.61</v>
      </c>
      <c r="J2151" s="3">
        <v>43619.61</v>
      </c>
      <c r="K2151" s="4">
        <v>1</v>
      </c>
      <c r="L2151" s="4">
        <v>118.91</v>
      </c>
      <c r="M2151" s="4">
        <v>33</v>
      </c>
      <c r="N2151" s="4">
        <v>2556.1799999999998</v>
      </c>
      <c r="O2151" s="4"/>
    </row>
    <row r="2152" spans="1:15">
      <c r="A2152">
        <v>10002151</v>
      </c>
      <c r="B2152" s="3">
        <v>43269</v>
      </c>
      <c r="C2152" t="s">
        <v>2</v>
      </c>
      <c r="D2152" s="5">
        <v>24</v>
      </c>
      <c r="E2152" s="6">
        <v>43287</v>
      </c>
      <c r="F2152" t="s">
        <v>134</v>
      </c>
      <c r="G2152" t="s">
        <v>7</v>
      </c>
      <c r="H2152" t="s">
        <v>16</v>
      </c>
      <c r="I2152" s="3">
        <v>43612.07</v>
      </c>
      <c r="J2152" s="3">
        <v>43610.07</v>
      </c>
      <c r="K2152" s="4">
        <v>1</v>
      </c>
      <c r="L2152" s="4">
        <v>123.43</v>
      </c>
      <c r="M2152" s="4">
        <v>18</v>
      </c>
      <c r="N2152" s="4">
        <v>1029.06</v>
      </c>
      <c r="O2152" s="4"/>
    </row>
    <row r="2153" spans="1:15">
      <c r="A2153">
        <v>10002152</v>
      </c>
      <c r="B2153" s="3">
        <v>43269</v>
      </c>
      <c r="C2153" t="s">
        <v>3</v>
      </c>
      <c r="D2153" s="5">
        <v>30</v>
      </c>
      <c r="E2153" s="6" t="s">
        <v>133</v>
      </c>
      <c r="F2153" t="s">
        <v>133</v>
      </c>
      <c r="G2153" t="s">
        <v>7</v>
      </c>
      <c r="H2153" t="s">
        <v>236</v>
      </c>
      <c r="I2153" s="3">
        <v>43536.67</v>
      </c>
      <c r="J2153" s="3">
        <v>43535.67</v>
      </c>
      <c r="K2153" s="4">
        <v>18</v>
      </c>
      <c r="L2153" s="4">
        <v>1995.84</v>
      </c>
      <c r="M2153" s="4">
        <v>0</v>
      </c>
      <c r="N2153" s="4">
        <v>0</v>
      </c>
      <c r="O2153" s="4"/>
    </row>
    <row r="2154" spans="1:15">
      <c r="A2154">
        <v>10002153</v>
      </c>
      <c r="B2154" s="3">
        <v>43269</v>
      </c>
      <c r="C2154" t="s">
        <v>3</v>
      </c>
      <c r="D2154" s="5">
        <v>26</v>
      </c>
      <c r="E2154" s="6">
        <v>43287</v>
      </c>
      <c r="F2154" t="s">
        <v>134</v>
      </c>
      <c r="G2154" t="s">
        <v>7</v>
      </c>
      <c r="H2154" t="s">
        <v>16</v>
      </c>
      <c r="I2154" s="3">
        <v>43615.839999999997</v>
      </c>
      <c r="J2154" s="3">
        <v>43615.839999999997</v>
      </c>
      <c r="K2154" s="4">
        <v>1</v>
      </c>
      <c r="L2154" s="4">
        <v>86.15</v>
      </c>
      <c r="M2154" s="4">
        <v>26</v>
      </c>
      <c r="N2154" s="4">
        <v>2552.94</v>
      </c>
      <c r="O2154" s="4"/>
    </row>
    <row r="2155" spans="1:15">
      <c r="A2155">
        <v>10002154</v>
      </c>
      <c r="B2155" s="3">
        <v>43270</v>
      </c>
      <c r="C2155" t="s">
        <v>2</v>
      </c>
      <c r="D2155" s="5">
        <v>26</v>
      </c>
      <c r="E2155" s="6">
        <v>43287</v>
      </c>
      <c r="F2155" t="s">
        <v>134</v>
      </c>
      <c r="G2155" s="1" t="s">
        <v>7</v>
      </c>
      <c r="H2155" t="s">
        <v>16</v>
      </c>
      <c r="I2155" s="3">
        <v>43627.199999999997</v>
      </c>
      <c r="J2155" s="3">
        <v>43623.199999999997</v>
      </c>
      <c r="K2155" s="4">
        <v>1</v>
      </c>
      <c r="L2155" s="4">
        <v>112.21</v>
      </c>
      <c r="M2155" s="4">
        <v>33</v>
      </c>
      <c r="N2155" s="4">
        <v>2627.13</v>
      </c>
      <c r="O2155" s="4"/>
    </row>
    <row r="2156" spans="1:15">
      <c r="A2156">
        <v>10002155</v>
      </c>
      <c r="B2156" s="3">
        <v>43270</v>
      </c>
      <c r="C2156" t="s">
        <v>3</v>
      </c>
      <c r="D2156" s="5">
        <v>37</v>
      </c>
      <c r="E2156" s="6" t="s">
        <v>133</v>
      </c>
      <c r="F2156" t="s">
        <v>133</v>
      </c>
      <c r="G2156" s="1" t="s">
        <v>7</v>
      </c>
      <c r="H2156" t="s">
        <v>7</v>
      </c>
      <c r="I2156" s="3">
        <v>43446.720000000001</v>
      </c>
      <c r="J2156" s="3">
        <v>43443.72</v>
      </c>
      <c r="K2156" s="4">
        <v>12</v>
      </c>
      <c r="L2156" s="4">
        <v>1418.04</v>
      </c>
      <c r="M2156" s="4">
        <v>0</v>
      </c>
      <c r="N2156" s="4">
        <v>0</v>
      </c>
      <c r="O2156" s="4"/>
    </row>
    <row r="2157" spans="1:15">
      <c r="A2157">
        <v>10002156</v>
      </c>
      <c r="B2157" s="3">
        <v>43270</v>
      </c>
      <c r="C2157" t="s">
        <v>2</v>
      </c>
      <c r="D2157" s="5">
        <v>41</v>
      </c>
      <c r="E2157" s="6" t="s">
        <v>133</v>
      </c>
      <c r="F2157" t="s">
        <v>133</v>
      </c>
      <c r="G2157" t="s">
        <v>7</v>
      </c>
      <c r="H2157" t="s">
        <v>7</v>
      </c>
      <c r="I2157" s="3">
        <v>43525.68</v>
      </c>
      <c r="J2157" s="3">
        <v>43523.68</v>
      </c>
      <c r="K2157" s="4">
        <v>17</v>
      </c>
      <c r="L2157" s="4">
        <v>2429.4699999999998</v>
      </c>
      <c r="M2157" s="4">
        <v>0</v>
      </c>
      <c r="N2157" s="4">
        <v>0</v>
      </c>
      <c r="O2157" s="4"/>
    </row>
    <row r="2158" spans="1:15">
      <c r="A2158">
        <v>10002157</v>
      </c>
      <c r="B2158" s="3">
        <v>43270</v>
      </c>
      <c r="C2158" t="s">
        <v>2</v>
      </c>
      <c r="D2158" s="5">
        <v>23</v>
      </c>
      <c r="E2158" s="6" t="s">
        <v>133</v>
      </c>
      <c r="F2158" t="s">
        <v>133</v>
      </c>
      <c r="G2158" t="s">
        <v>7</v>
      </c>
      <c r="H2158" t="s">
        <v>16</v>
      </c>
      <c r="I2158" s="3">
        <v>43612.160000000003</v>
      </c>
      <c r="J2158" s="3">
        <v>43611.16</v>
      </c>
      <c r="K2158" s="4">
        <v>23</v>
      </c>
      <c r="L2158" s="4">
        <v>2263.66</v>
      </c>
      <c r="M2158" s="4">
        <v>0</v>
      </c>
      <c r="N2158" s="4">
        <v>0</v>
      </c>
      <c r="O2158" s="4"/>
    </row>
    <row r="2159" spans="1:15">
      <c r="A2159">
        <v>10002158</v>
      </c>
      <c r="B2159" s="3">
        <v>43270</v>
      </c>
      <c r="C2159" t="s">
        <v>2</v>
      </c>
      <c r="D2159" s="5">
        <v>22</v>
      </c>
      <c r="E2159" s="6">
        <v>43283</v>
      </c>
      <c r="F2159" t="s">
        <v>134</v>
      </c>
      <c r="G2159" t="s">
        <v>7</v>
      </c>
      <c r="H2159" t="s">
        <v>7</v>
      </c>
      <c r="I2159" s="3">
        <v>43627.199999999997</v>
      </c>
      <c r="J2159" s="3">
        <v>43626.2</v>
      </c>
      <c r="K2159" s="4">
        <v>1</v>
      </c>
      <c r="L2159" s="4">
        <v>139.16</v>
      </c>
      <c r="M2159" s="4">
        <v>18</v>
      </c>
      <c r="N2159" s="4">
        <v>959.22</v>
      </c>
      <c r="O2159" s="4"/>
    </row>
    <row r="2160" spans="1:15">
      <c r="A2160">
        <v>10002159</v>
      </c>
      <c r="B2160" s="3">
        <v>43270</v>
      </c>
      <c r="C2160" t="s">
        <v>2</v>
      </c>
      <c r="D2160" s="5">
        <v>34</v>
      </c>
      <c r="E2160" s="6" t="s">
        <v>133</v>
      </c>
      <c r="F2160" t="s">
        <v>133</v>
      </c>
      <c r="G2160" t="s">
        <v>7</v>
      </c>
      <c r="H2160" t="s">
        <v>236</v>
      </c>
      <c r="I2160" s="3">
        <v>43589.599999999999</v>
      </c>
      <c r="J2160" s="3">
        <v>43588.6</v>
      </c>
      <c r="K2160" s="4">
        <v>21</v>
      </c>
      <c r="L2160" s="4">
        <v>1268.82</v>
      </c>
      <c r="M2160" s="4">
        <v>0</v>
      </c>
      <c r="N2160" s="4">
        <v>0</v>
      </c>
      <c r="O2160" s="4"/>
    </row>
    <row r="2161" spans="1:15">
      <c r="A2161">
        <v>10002160</v>
      </c>
      <c r="B2161" s="3">
        <v>43270</v>
      </c>
      <c r="C2161" t="s">
        <v>2</v>
      </c>
      <c r="D2161" s="5">
        <v>31</v>
      </c>
      <c r="E2161" s="6" t="s">
        <v>133</v>
      </c>
      <c r="F2161" t="s">
        <v>133</v>
      </c>
      <c r="G2161" t="s">
        <v>7</v>
      </c>
      <c r="H2161" t="s">
        <v>236</v>
      </c>
      <c r="I2161" s="3">
        <v>43585.84</v>
      </c>
      <c r="J2161" s="3">
        <v>43584.84</v>
      </c>
      <c r="K2161" s="4">
        <v>21</v>
      </c>
      <c r="L2161" s="4">
        <v>1877.61</v>
      </c>
      <c r="M2161" s="4">
        <v>0</v>
      </c>
      <c r="N2161" s="4">
        <v>0</v>
      </c>
      <c r="O2161" s="4"/>
    </row>
    <row r="2162" spans="1:15">
      <c r="A2162">
        <v>10002161</v>
      </c>
      <c r="B2162" s="3">
        <v>43270</v>
      </c>
      <c r="C2162" t="s">
        <v>2</v>
      </c>
      <c r="D2162" s="5">
        <v>54</v>
      </c>
      <c r="E2162" s="6" t="s">
        <v>133</v>
      </c>
      <c r="F2162" t="s">
        <v>133</v>
      </c>
      <c r="G2162" t="s">
        <v>7</v>
      </c>
      <c r="H2162" t="s">
        <v>236</v>
      </c>
      <c r="I2162" s="3">
        <v>43401.599999999999</v>
      </c>
      <c r="J2162" s="3">
        <v>43396.6</v>
      </c>
      <c r="K2162" s="4">
        <v>8</v>
      </c>
      <c r="L2162" s="4">
        <v>823.44</v>
      </c>
      <c r="M2162" s="4">
        <v>0</v>
      </c>
      <c r="N2162" s="4">
        <v>0</v>
      </c>
      <c r="O2162" s="4"/>
    </row>
    <row r="2163" spans="1:15">
      <c r="A2163">
        <v>10002162</v>
      </c>
      <c r="B2163" s="3">
        <v>43270</v>
      </c>
      <c r="C2163" t="s">
        <v>2</v>
      </c>
      <c r="D2163" s="5">
        <v>28</v>
      </c>
      <c r="E2163" s="6">
        <v>43287</v>
      </c>
      <c r="F2163" t="s">
        <v>134</v>
      </c>
      <c r="G2163" t="s">
        <v>7</v>
      </c>
      <c r="H2163" t="s">
        <v>25</v>
      </c>
      <c r="I2163" s="3">
        <v>43638.48</v>
      </c>
      <c r="J2163" s="3">
        <v>43635.48</v>
      </c>
      <c r="K2163" s="4">
        <v>1</v>
      </c>
      <c r="L2163" s="4">
        <v>127.23</v>
      </c>
      <c r="M2163" s="4">
        <v>51</v>
      </c>
      <c r="N2163" s="4">
        <v>3619.98</v>
      </c>
      <c r="O2163" s="4"/>
    </row>
    <row r="2164" spans="1:15">
      <c r="A2164">
        <v>10002163</v>
      </c>
      <c r="B2164" s="3">
        <v>43271</v>
      </c>
      <c r="C2164" t="s">
        <v>2</v>
      </c>
      <c r="D2164" s="5">
        <v>30</v>
      </c>
      <c r="E2164" s="6">
        <v>43287</v>
      </c>
      <c r="F2164" t="s">
        <v>134</v>
      </c>
      <c r="G2164" s="1" t="s">
        <v>7</v>
      </c>
      <c r="H2164" t="s">
        <v>7</v>
      </c>
      <c r="I2164" s="3">
        <v>43646</v>
      </c>
      <c r="J2164" s="3">
        <v>43642</v>
      </c>
      <c r="K2164" s="4">
        <v>1</v>
      </c>
      <c r="L2164" s="4">
        <v>122.23</v>
      </c>
      <c r="M2164" s="4">
        <v>45</v>
      </c>
      <c r="N2164" s="4">
        <v>3734.55</v>
      </c>
      <c r="O2164" s="4"/>
    </row>
    <row r="2165" spans="1:15">
      <c r="A2165">
        <v>10002164</v>
      </c>
      <c r="B2165" s="3">
        <v>43271</v>
      </c>
      <c r="C2165" t="s">
        <v>2</v>
      </c>
      <c r="D2165" s="5">
        <v>32</v>
      </c>
      <c r="E2165" s="6">
        <v>43287</v>
      </c>
      <c r="F2165" t="s">
        <v>134</v>
      </c>
      <c r="G2165" t="s">
        <v>7</v>
      </c>
      <c r="H2165" t="s">
        <v>13</v>
      </c>
      <c r="I2165" s="3">
        <v>43619.75</v>
      </c>
      <c r="J2165" s="3">
        <v>43619.75</v>
      </c>
      <c r="K2165" s="4">
        <v>1</v>
      </c>
      <c r="L2165" s="4">
        <v>82.2</v>
      </c>
      <c r="M2165" s="4">
        <v>40</v>
      </c>
      <c r="N2165" s="4">
        <v>2813.2</v>
      </c>
      <c r="O2165" s="4"/>
    </row>
    <row r="2166" spans="1:15">
      <c r="A2166">
        <v>10002165</v>
      </c>
      <c r="B2166" s="3">
        <v>43271</v>
      </c>
      <c r="C2166" t="s">
        <v>2</v>
      </c>
      <c r="D2166" s="5">
        <v>21</v>
      </c>
      <c r="E2166" s="6" t="s">
        <v>133</v>
      </c>
      <c r="F2166" t="s">
        <v>133</v>
      </c>
      <c r="G2166" t="s">
        <v>7</v>
      </c>
      <c r="H2166" t="s">
        <v>19</v>
      </c>
      <c r="I2166" s="3">
        <v>43394.75</v>
      </c>
      <c r="J2166" s="3">
        <v>43394.75</v>
      </c>
      <c r="K2166" s="4">
        <v>8</v>
      </c>
      <c r="L2166" s="4">
        <v>1151.68</v>
      </c>
      <c r="M2166" s="4">
        <v>0</v>
      </c>
      <c r="N2166" s="4">
        <v>0</v>
      </c>
      <c r="O2166" s="4"/>
    </row>
    <row r="2167" spans="1:15">
      <c r="A2167">
        <v>10002166</v>
      </c>
      <c r="B2167" s="3">
        <v>43271</v>
      </c>
      <c r="C2167" t="s">
        <v>3</v>
      </c>
      <c r="D2167" s="5">
        <v>19</v>
      </c>
      <c r="E2167" s="6" t="s">
        <v>133</v>
      </c>
      <c r="F2167" t="s">
        <v>133</v>
      </c>
      <c r="G2167" t="s">
        <v>7</v>
      </c>
      <c r="H2167" t="s">
        <v>16</v>
      </c>
      <c r="I2167" s="3">
        <v>43548.5</v>
      </c>
      <c r="J2167" s="3">
        <v>43545.5</v>
      </c>
      <c r="K2167" s="4">
        <v>18</v>
      </c>
      <c r="L2167" s="4">
        <v>2603.34</v>
      </c>
      <c r="M2167" s="4">
        <v>0</v>
      </c>
      <c r="N2167" s="4">
        <v>0</v>
      </c>
      <c r="O2167" s="4"/>
    </row>
    <row r="2168" spans="1:15">
      <c r="A2168">
        <v>10002167</v>
      </c>
      <c r="B2168" s="3">
        <v>43272</v>
      </c>
      <c r="C2168" t="s">
        <v>2</v>
      </c>
      <c r="D2168" s="5">
        <v>18</v>
      </c>
      <c r="E2168" s="6">
        <v>43283</v>
      </c>
      <c r="F2168" t="s">
        <v>134</v>
      </c>
      <c r="G2168" s="1" t="s">
        <v>7</v>
      </c>
      <c r="H2168" t="s">
        <v>16</v>
      </c>
      <c r="I2168" s="3">
        <v>43623.56</v>
      </c>
      <c r="J2168" s="3">
        <v>43623.56</v>
      </c>
      <c r="K2168" s="4">
        <v>1</v>
      </c>
      <c r="L2168" s="4">
        <v>131.09</v>
      </c>
      <c r="M2168" s="4">
        <v>40</v>
      </c>
      <c r="N2168" s="4">
        <v>2357.1999999999998</v>
      </c>
      <c r="O2168" s="4"/>
    </row>
    <row r="2169" spans="1:15">
      <c r="A2169">
        <v>10002168</v>
      </c>
      <c r="B2169" s="3">
        <v>43272</v>
      </c>
      <c r="C2169" t="s">
        <v>2</v>
      </c>
      <c r="D2169" s="5">
        <v>41</v>
      </c>
      <c r="E2169" s="6" t="s">
        <v>133</v>
      </c>
      <c r="F2169" t="s">
        <v>133</v>
      </c>
      <c r="G2169" s="1" t="s">
        <v>7</v>
      </c>
      <c r="H2169" t="s">
        <v>7</v>
      </c>
      <c r="I2169" s="3">
        <v>43518.84</v>
      </c>
      <c r="J2169" s="3">
        <v>43518.84</v>
      </c>
      <c r="K2169" s="4">
        <v>16</v>
      </c>
      <c r="L2169" s="4">
        <v>2117.7600000000002</v>
      </c>
      <c r="M2169" s="4">
        <v>0</v>
      </c>
      <c r="N2169" s="4">
        <v>0</v>
      </c>
      <c r="O2169" s="4"/>
    </row>
    <row r="2170" spans="1:15">
      <c r="A2170">
        <v>10002169</v>
      </c>
      <c r="B2170" s="3">
        <v>43272</v>
      </c>
      <c r="C2170" t="s">
        <v>2</v>
      </c>
      <c r="D2170" s="5">
        <v>29</v>
      </c>
      <c r="E2170" s="6">
        <v>43287</v>
      </c>
      <c r="F2170" t="s">
        <v>134</v>
      </c>
      <c r="G2170" s="1" t="s">
        <v>7</v>
      </c>
      <c r="H2170" t="s">
        <v>7</v>
      </c>
      <c r="I2170" s="3">
        <v>43623.56</v>
      </c>
      <c r="J2170" s="3">
        <v>43620.56</v>
      </c>
      <c r="K2170" s="4">
        <v>1</v>
      </c>
      <c r="L2170" s="4">
        <v>148.97</v>
      </c>
      <c r="M2170" s="4">
        <v>33</v>
      </c>
      <c r="N2170" s="4">
        <v>2325.1799999999998</v>
      </c>
      <c r="O2170" s="4"/>
    </row>
    <row r="2171" spans="1:15">
      <c r="A2171">
        <v>10002170</v>
      </c>
      <c r="B2171" s="3">
        <v>43272</v>
      </c>
      <c r="C2171" t="s">
        <v>2</v>
      </c>
      <c r="D2171" s="5">
        <v>30</v>
      </c>
      <c r="E2171" s="6">
        <v>43283</v>
      </c>
      <c r="F2171" t="s">
        <v>134</v>
      </c>
      <c r="G2171" s="1" t="s">
        <v>7</v>
      </c>
      <c r="H2171" t="s">
        <v>7</v>
      </c>
      <c r="I2171" s="3">
        <v>43646</v>
      </c>
      <c r="J2171" s="3">
        <v>43644</v>
      </c>
      <c r="K2171" s="4">
        <v>1</v>
      </c>
      <c r="L2171" s="4">
        <v>130.34</v>
      </c>
      <c r="M2171" s="4">
        <v>28</v>
      </c>
      <c r="N2171" s="4">
        <v>1805.44</v>
      </c>
      <c r="O2171" s="4"/>
    </row>
    <row r="2172" spans="1:15">
      <c r="A2172">
        <v>10002171</v>
      </c>
      <c r="B2172" s="3">
        <v>43272</v>
      </c>
      <c r="C2172" t="s">
        <v>2</v>
      </c>
      <c r="D2172" s="5">
        <v>29</v>
      </c>
      <c r="E2172" s="6" t="s">
        <v>133</v>
      </c>
      <c r="F2172" t="s">
        <v>133</v>
      </c>
      <c r="G2172" t="s">
        <v>7</v>
      </c>
      <c r="H2172" t="s">
        <v>81</v>
      </c>
      <c r="I2172" s="3">
        <v>43631.040000000001</v>
      </c>
      <c r="J2172" s="3">
        <v>43629.04</v>
      </c>
      <c r="K2172" s="4">
        <v>24</v>
      </c>
      <c r="L2172" s="4">
        <v>2231.7600000000002</v>
      </c>
      <c r="M2172" s="4">
        <v>0</v>
      </c>
      <c r="N2172" s="4">
        <v>0</v>
      </c>
      <c r="O2172" s="4"/>
    </row>
    <row r="2173" spans="1:15">
      <c r="A2173">
        <v>10002172</v>
      </c>
      <c r="B2173" s="3">
        <v>43272</v>
      </c>
      <c r="C2173" t="s">
        <v>2</v>
      </c>
      <c r="D2173" s="5">
        <v>37</v>
      </c>
      <c r="E2173" s="6" t="s">
        <v>133</v>
      </c>
      <c r="F2173" t="s">
        <v>133</v>
      </c>
      <c r="G2173" t="s">
        <v>7</v>
      </c>
      <c r="H2173" t="s">
        <v>236</v>
      </c>
      <c r="I2173" s="3">
        <v>43597.38</v>
      </c>
      <c r="J2173" s="3">
        <v>43596.38</v>
      </c>
      <c r="K2173" s="4">
        <v>22</v>
      </c>
      <c r="L2173" s="4">
        <v>1665.18</v>
      </c>
      <c r="M2173" s="4">
        <v>0</v>
      </c>
      <c r="N2173" s="4">
        <v>0</v>
      </c>
      <c r="O2173" s="4"/>
    </row>
    <row r="2174" spans="1:15">
      <c r="A2174">
        <v>10002173</v>
      </c>
      <c r="B2174" s="3">
        <v>43272</v>
      </c>
      <c r="C2174" t="s">
        <v>3</v>
      </c>
      <c r="D2174" s="5">
        <v>27</v>
      </c>
      <c r="E2174" s="6">
        <v>43285</v>
      </c>
      <c r="F2174" t="s">
        <v>134</v>
      </c>
      <c r="G2174" t="s">
        <v>7</v>
      </c>
      <c r="H2174" t="s">
        <v>7</v>
      </c>
      <c r="I2174" s="3">
        <v>43627.3</v>
      </c>
      <c r="J2174" s="3">
        <v>43622.3</v>
      </c>
      <c r="K2174" s="4">
        <v>1</v>
      </c>
      <c r="L2174" s="4">
        <v>116.23</v>
      </c>
      <c r="M2174" s="4">
        <v>33</v>
      </c>
      <c r="N2174" s="4">
        <v>1916.97</v>
      </c>
      <c r="O2174" s="4"/>
    </row>
    <row r="2175" spans="1:15">
      <c r="A2175">
        <v>10002174</v>
      </c>
      <c r="B2175" s="3">
        <v>43272</v>
      </c>
      <c r="C2175" t="s">
        <v>3</v>
      </c>
      <c r="D2175" s="5">
        <v>36</v>
      </c>
      <c r="E2175" s="6" t="s">
        <v>133</v>
      </c>
      <c r="F2175" t="s">
        <v>133</v>
      </c>
      <c r="G2175" t="s">
        <v>7</v>
      </c>
      <c r="H2175" t="s">
        <v>236</v>
      </c>
      <c r="I2175" s="3">
        <v>43522.58</v>
      </c>
      <c r="J2175" s="3">
        <v>43519.58</v>
      </c>
      <c r="K2175" s="4">
        <v>17</v>
      </c>
      <c r="L2175" s="4">
        <v>1362.55</v>
      </c>
      <c r="M2175" s="4">
        <v>0</v>
      </c>
      <c r="N2175" s="4">
        <v>0</v>
      </c>
      <c r="O2175" s="4"/>
    </row>
    <row r="2176" spans="1:15">
      <c r="A2176">
        <v>10002175</v>
      </c>
      <c r="B2176" s="3">
        <v>43272</v>
      </c>
      <c r="C2176" t="s">
        <v>2</v>
      </c>
      <c r="D2176" s="5">
        <v>35</v>
      </c>
      <c r="E2176" s="6" t="s">
        <v>133</v>
      </c>
      <c r="F2176" t="s">
        <v>133</v>
      </c>
      <c r="G2176" t="s">
        <v>7</v>
      </c>
      <c r="H2176" t="s">
        <v>7</v>
      </c>
      <c r="I2176" s="3">
        <v>43488.92</v>
      </c>
      <c r="J2176" s="3">
        <v>43483.92</v>
      </c>
      <c r="K2176" s="4">
        <v>14</v>
      </c>
      <c r="L2176" s="4">
        <v>1145.6199999999999</v>
      </c>
      <c r="M2176" s="4">
        <v>0</v>
      </c>
      <c r="N2176" s="4">
        <v>0</v>
      </c>
      <c r="O2176" s="4"/>
    </row>
    <row r="2177" spans="1:15">
      <c r="A2177">
        <v>10002176</v>
      </c>
      <c r="B2177" s="3">
        <v>43272</v>
      </c>
      <c r="C2177" t="s">
        <v>2</v>
      </c>
      <c r="D2177" s="5">
        <v>41</v>
      </c>
      <c r="E2177" s="6" t="s">
        <v>133</v>
      </c>
      <c r="F2177" t="s">
        <v>133</v>
      </c>
      <c r="G2177" t="s">
        <v>7</v>
      </c>
      <c r="H2177" t="s">
        <v>236</v>
      </c>
      <c r="I2177" s="3">
        <v>43574.94</v>
      </c>
      <c r="J2177" s="3">
        <v>43574.94</v>
      </c>
      <c r="K2177" s="4">
        <v>20</v>
      </c>
      <c r="L2177" s="4">
        <v>2447.1999999999998</v>
      </c>
      <c r="M2177" s="4">
        <v>0</v>
      </c>
      <c r="N2177" s="4">
        <v>0</v>
      </c>
      <c r="O2177" s="4"/>
    </row>
    <row r="2178" spans="1:15">
      <c r="A2178">
        <v>10002177</v>
      </c>
      <c r="B2178" s="3">
        <v>43273</v>
      </c>
      <c r="C2178" t="s">
        <v>3</v>
      </c>
      <c r="D2178" s="5">
        <v>26</v>
      </c>
      <c r="E2178" s="6" t="s">
        <v>133</v>
      </c>
      <c r="F2178" t="s">
        <v>133</v>
      </c>
      <c r="G2178" s="1" t="s">
        <v>7</v>
      </c>
      <c r="H2178" t="s">
        <v>17</v>
      </c>
      <c r="I2178" s="3">
        <v>43604.97</v>
      </c>
      <c r="J2178" s="3">
        <v>43599.97</v>
      </c>
      <c r="K2178" s="4">
        <v>22</v>
      </c>
      <c r="L2178" s="4">
        <v>1387.98</v>
      </c>
      <c r="M2178" s="4">
        <v>0</v>
      </c>
      <c r="N2178" s="4">
        <v>0</v>
      </c>
      <c r="O2178" s="4"/>
    </row>
    <row r="2179" spans="1:15">
      <c r="A2179">
        <v>10002178</v>
      </c>
      <c r="B2179" s="3">
        <v>43273</v>
      </c>
      <c r="C2179" t="s">
        <v>2</v>
      </c>
      <c r="D2179" s="5">
        <v>29</v>
      </c>
      <c r="E2179" s="6">
        <v>43282</v>
      </c>
      <c r="F2179" t="s">
        <v>134</v>
      </c>
      <c r="G2179" t="s">
        <v>7</v>
      </c>
      <c r="H2179" t="s">
        <v>16</v>
      </c>
      <c r="I2179" s="3">
        <v>43623.62</v>
      </c>
      <c r="J2179" s="3">
        <v>43622.62</v>
      </c>
      <c r="K2179" s="4">
        <v>1</v>
      </c>
      <c r="L2179" s="4">
        <v>103.59</v>
      </c>
      <c r="M2179" s="4">
        <v>23</v>
      </c>
      <c r="N2179" s="4">
        <v>1457.97</v>
      </c>
      <c r="O2179" s="4"/>
    </row>
    <row r="2180" spans="1:15">
      <c r="A2180">
        <v>10002179</v>
      </c>
      <c r="B2180" s="3">
        <v>43273</v>
      </c>
      <c r="C2180" t="s">
        <v>2</v>
      </c>
      <c r="D2180" s="5">
        <v>25</v>
      </c>
      <c r="E2180" s="6">
        <v>43284</v>
      </c>
      <c r="F2180" t="s">
        <v>134</v>
      </c>
      <c r="G2180" t="s">
        <v>7</v>
      </c>
      <c r="H2180" t="s">
        <v>7</v>
      </c>
      <c r="I2180" s="3">
        <v>43616.160000000003</v>
      </c>
      <c r="J2180" s="3">
        <v>43616.160000000003</v>
      </c>
      <c r="K2180" s="4">
        <v>1</v>
      </c>
      <c r="L2180" s="4">
        <v>118.97</v>
      </c>
      <c r="M2180" s="4">
        <v>33</v>
      </c>
      <c r="N2180" s="4">
        <v>2425.83</v>
      </c>
      <c r="O2180" s="4"/>
    </row>
    <row r="2181" spans="1:15">
      <c r="A2181">
        <v>10002180</v>
      </c>
      <c r="B2181" s="3">
        <v>43273</v>
      </c>
      <c r="C2181" t="s">
        <v>3</v>
      </c>
      <c r="D2181" s="5">
        <v>32</v>
      </c>
      <c r="E2181" s="6">
        <v>43284</v>
      </c>
      <c r="F2181" t="s">
        <v>134</v>
      </c>
      <c r="G2181" t="s">
        <v>7</v>
      </c>
      <c r="H2181" t="s">
        <v>7</v>
      </c>
      <c r="I2181" s="3">
        <v>43642.27</v>
      </c>
      <c r="J2181" s="3">
        <v>43640.27</v>
      </c>
      <c r="K2181" s="4">
        <v>1</v>
      </c>
      <c r="L2181" s="4">
        <v>133.85</v>
      </c>
      <c r="M2181" s="4">
        <v>17</v>
      </c>
      <c r="N2181" s="4">
        <v>1029.3499999999999</v>
      </c>
      <c r="O2181" s="4"/>
    </row>
    <row r="2182" spans="1:15">
      <c r="A2182">
        <v>10002181</v>
      </c>
      <c r="B2182" s="3">
        <v>43273</v>
      </c>
      <c r="C2182" t="s">
        <v>3</v>
      </c>
      <c r="D2182" s="5">
        <v>23</v>
      </c>
      <c r="E2182" s="6">
        <v>43287</v>
      </c>
      <c r="F2182" t="s">
        <v>134</v>
      </c>
      <c r="G2182" t="s">
        <v>7</v>
      </c>
      <c r="H2182" t="s">
        <v>236</v>
      </c>
      <c r="I2182" s="3">
        <v>43623.62</v>
      </c>
      <c r="J2182" s="3">
        <v>43620.62</v>
      </c>
      <c r="K2182" s="4">
        <v>1</v>
      </c>
      <c r="L2182" s="4">
        <v>80.27</v>
      </c>
      <c r="M2182" s="4">
        <v>28</v>
      </c>
      <c r="N2182" s="4">
        <v>2082.64</v>
      </c>
      <c r="O2182" s="4"/>
    </row>
    <row r="2183" spans="1:15">
      <c r="A2183">
        <v>10002182</v>
      </c>
      <c r="B2183" s="3">
        <v>43273</v>
      </c>
      <c r="C2183" t="s">
        <v>2</v>
      </c>
      <c r="D2183" s="5">
        <v>50</v>
      </c>
      <c r="E2183" s="6" t="s">
        <v>133</v>
      </c>
      <c r="F2183" t="s">
        <v>133</v>
      </c>
      <c r="G2183" t="s">
        <v>7</v>
      </c>
      <c r="H2183" t="s">
        <v>7</v>
      </c>
      <c r="I2183" s="3">
        <v>43590.05</v>
      </c>
      <c r="J2183" s="3">
        <v>43587.05</v>
      </c>
      <c r="K2183" s="4">
        <v>21</v>
      </c>
      <c r="L2183" s="4">
        <v>2047.5</v>
      </c>
      <c r="M2183" s="4">
        <v>0</v>
      </c>
      <c r="N2183" s="4">
        <v>0</v>
      </c>
      <c r="O2183" s="4"/>
    </row>
    <row r="2184" spans="1:15">
      <c r="A2184">
        <v>10002183</v>
      </c>
      <c r="B2184" s="3">
        <v>43273</v>
      </c>
      <c r="C2184" t="s">
        <v>3</v>
      </c>
      <c r="D2184" s="5">
        <v>31</v>
      </c>
      <c r="E2184" s="6">
        <v>43283</v>
      </c>
      <c r="F2184" t="s">
        <v>134</v>
      </c>
      <c r="G2184" t="s">
        <v>7</v>
      </c>
      <c r="H2184" t="s">
        <v>7</v>
      </c>
      <c r="I2184" s="3">
        <v>43646</v>
      </c>
      <c r="J2184" s="3">
        <v>43645</v>
      </c>
      <c r="K2184" s="4">
        <v>1</v>
      </c>
      <c r="L2184" s="4">
        <v>83.73</v>
      </c>
      <c r="M2184" s="4">
        <v>19</v>
      </c>
      <c r="N2184" s="4">
        <v>1859.15</v>
      </c>
      <c r="O2184" s="4"/>
    </row>
    <row r="2185" spans="1:15">
      <c r="A2185">
        <v>10002184</v>
      </c>
      <c r="B2185" s="3">
        <v>43273</v>
      </c>
      <c r="C2185" t="s">
        <v>2</v>
      </c>
      <c r="D2185" s="5">
        <v>38</v>
      </c>
      <c r="E2185" s="6" t="s">
        <v>133</v>
      </c>
      <c r="F2185" t="s">
        <v>133</v>
      </c>
      <c r="G2185" t="s">
        <v>7</v>
      </c>
      <c r="H2185" t="s">
        <v>7</v>
      </c>
      <c r="I2185" s="3">
        <v>43507.99</v>
      </c>
      <c r="J2185" s="3">
        <v>43502.99</v>
      </c>
      <c r="K2185" s="4">
        <v>15</v>
      </c>
      <c r="L2185" s="4">
        <v>2064.75</v>
      </c>
      <c r="M2185" s="4">
        <v>0</v>
      </c>
      <c r="N2185" s="4">
        <v>0</v>
      </c>
      <c r="O2185" s="4"/>
    </row>
    <row r="2186" spans="1:15">
      <c r="A2186">
        <v>10002185</v>
      </c>
      <c r="B2186" s="3">
        <v>43273</v>
      </c>
      <c r="C2186" t="s">
        <v>2</v>
      </c>
      <c r="D2186" s="5">
        <v>37</v>
      </c>
      <c r="E2186" s="6" t="s">
        <v>133</v>
      </c>
      <c r="F2186" t="s">
        <v>133</v>
      </c>
      <c r="G2186" t="s">
        <v>7</v>
      </c>
      <c r="H2186" t="s">
        <v>16</v>
      </c>
      <c r="I2186" s="3">
        <v>43452.04</v>
      </c>
      <c r="J2186" s="3">
        <v>43450.04</v>
      </c>
      <c r="K2186" s="4">
        <v>12</v>
      </c>
      <c r="L2186" s="4">
        <v>1391.76</v>
      </c>
      <c r="M2186" s="4">
        <v>0</v>
      </c>
      <c r="N2186" s="4">
        <v>0</v>
      </c>
      <c r="O2186" s="4"/>
    </row>
    <row r="2187" spans="1:15">
      <c r="A2187">
        <v>10002186</v>
      </c>
      <c r="B2187" s="3">
        <v>43274</v>
      </c>
      <c r="C2187" t="s">
        <v>3</v>
      </c>
      <c r="D2187" s="5">
        <v>49</v>
      </c>
      <c r="E2187" s="6" t="s">
        <v>133</v>
      </c>
      <c r="F2187" t="s">
        <v>133</v>
      </c>
      <c r="G2187" s="1" t="s">
        <v>7</v>
      </c>
      <c r="H2187" t="s">
        <v>7</v>
      </c>
      <c r="I2187" s="3">
        <v>43549.279999999999</v>
      </c>
      <c r="J2187" s="3">
        <v>43545.279999999999</v>
      </c>
      <c r="K2187" s="4">
        <v>18</v>
      </c>
      <c r="L2187" s="4">
        <v>1970.64</v>
      </c>
      <c r="M2187" s="4">
        <v>0</v>
      </c>
      <c r="N2187" s="4">
        <v>0</v>
      </c>
      <c r="O2187" s="4"/>
    </row>
    <row r="2188" spans="1:15">
      <c r="A2188">
        <v>10002187</v>
      </c>
      <c r="B2188" s="3">
        <v>43274</v>
      </c>
      <c r="C2188" t="s">
        <v>3</v>
      </c>
      <c r="D2188" s="5">
        <v>39</v>
      </c>
      <c r="E2188" s="6">
        <v>43287</v>
      </c>
      <c r="F2188" t="s">
        <v>134</v>
      </c>
      <c r="G2188" s="1" t="s">
        <v>7</v>
      </c>
      <c r="H2188" t="s">
        <v>7</v>
      </c>
      <c r="I2188" s="3">
        <v>43616.24</v>
      </c>
      <c r="J2188" s="3">
        <v>43613.24</v>
      </c>
      <c r="K2188" s="4">
        <v>1</v>
      </c>
      <c r="L2188" s="4">
        <v>130.31</v>
      </c>
      <c r="M2188" s="4">
        <v>30</v>
      </c>
      <c r="N2188" s="4">
        <v>2462.1</v>
      </c>
      <c r="O2188" s="4"/>
    </row>
    <row r="2189" spans="1:15">
      <c r="A2189">
        <v>10002188</v>
      </c>
      <c r="B2189" s="3">
        <v>43274</v>
      </c>
      <c r="C2189" t="s">
        <v>2</v>
      </c>
      <c r="D2189" s="5">
        <v>42</v>
      </c>
      <c r="E2189" s="6" t="s">
        <v>133</v>
      </c>
      <c r="F2189" t="s">
        <v>133</v>
      </c>
      <c r="G2189" t="s">
        <v>7</v>
      </c>
      <c r="H2189" t="s">
        <v>7</v>
      </c>
      <c r="I2189" s="3">
        <v>43419.08</v>
      </c>
      <c r="J2189" s="3">
        <v>43418.080000000002</v>
      </c>
      <c r="K2189" s="4">
        <v>10</v>
      </c>
      <c r="L2189" s="4">
        <v>1162.3</v>
      </c>
      <c r="M2189" s="4">
        <v>0</v>
      </c>
      <c r="N2189" s="4">
        <v>0</v>
      </c>
      <c r="O2189" s="4"/>
    </row>
    <row r="2190" spans="1:15">
      <c r="A2190">
        <v>10002189</v>
      </c>
      <c r="B2190" s="3">
        <v>43274</v>
      </c>
      <c r="C2190" t="s">
        <v>2</v>
      </c>
      <c r="D2190" s="5">
        <v>37</v>
      </c>
      <c r="E2190" s="6" t="s">
        <v>133</v>
      </c>
      <c r="F2190" t="s">
        <v>133</v>
      </c>
      <c r="G2190" t="s">
        <v>7</v>
      </c>
      <c r="H2190" t="s">
        <v>7</v>
      </c>
      <c r="I2190" s="3">
        <v>43437.68</v>
      </c>
      <c r="J2190" s="3">
        <v>43437.68</v>
      </c>
      <c r="K2190" s="4">
        <v>11</v>
      </c>
      <c r="L2190" s="4">
        <v>1007.6</v>
      </c>
      <c r="M2190" s="4">
        <v>0</v>
      </c>
      <c r="N2190" s="4">
        <v>0</v>
      </c>
      <c r="O2190" s="4"/>
    </row>
    <row r="2191" spans="1:15">
      <c r="A2191">
        <v>10002190</v>
      </c>
      <c r="B2191" s="3">
        <v>43274</v>
      </c>
      <c r="C2191" t="s">
        <v>3</v>
      </c>
      <c r="D2191" s="5">
        <v>18</v>
      </c>
      <c r="E2191" s="6">
        <v>43286</v>
      </c>
      <c r="F2191" t="s">
        <v>134</v>
      </c>
      <c r="G2191" t="s">
        <v>7</v>
      </c>
      <c r="H2191" t="s">
        <v>16</v>
      </c>
      <c r="I2191" s="3">
        <v>43623.68</v>
      </c>
      <c r="J2191" s="3">
        <v>43619.68</v>
      </c>
      <c r="K2191" s="4">
        <v>1</v>
      </c>
      <c r="L2191" s="4">
        <v>89.75</v>
      </c>
      <c r="M2191" s="4">
        <v>30</v>
      </c>
      <c r="N2191" s="4">
        <v>2795.1</v>
      </c>
      <c r="O2191" s="4"/>
    </row>
    <row r="2192" spans="1:15">
      <c r="A2192">
        <v>10002191</v>
      </c>
      <c r="B2192" s="3">
        <v>43274</v>
      </c>
      <c r="C2192" t="s">
        <v>2</v>
      </c>
      <c r="D2192" s="5">
        <v>37</v>
      </c>
      <c r="E2192" s="6" t="s">
        <v>133</v>
      </c>
      <c r="F2192" t="s">
        <v>133</v>
      </c>
      <c r="G2192" t="s">
        <v>7</v>
      </c>
      <c r="H2192" t="s">
        <v>7</v>
      </c>
      <c r="I2192" s="3">
        <v>43642.28</v>
      </c>
      <c r="J2192" s="3">
        <v>43641.279999999999</v>
      </c>
      <c r="K2192" s="4">
        <v>24</v>
      </c>
      <c r="L2192" s="4">
        <v>1512.24</v>
      </c>
      <c r="M2192" s="4">
        <v>0</v>
      </c>
      <c r="N2192" s="4">
        <v>0</v>
      </c>
      <c r="O2192" s="4"/>
    </row>
    <row r="2193" spans="1:15">
      <c r="A2193">
        <v>10002192</v>
      </c>
      <c r="B2193" s="3">
        <v>43274</v>
      </c>
      <c r="C2193" t="s">
        <v>2</v>
      </c>
      <c r="D2193" s="5">
        <v>41</v>
      </c>
      <c r="E2193" s="6" t="s">
        <v>133</v>
      </c>
      <c r="F2193" t="s">
        <v>133</v>
      </c>
      <c r="G2193" t="s">
        <v>7</v>
      </c>
      <c r="H2193" t="s">
        <v>236</v>
      </c>
      <c r="I2193" s="3">
        <v>43579.040000000001</v>
      </c>
      <c r="J2193" s="3">
        <v>43579.040000000001</v>
      </c>
      <c r="K2193" s="4">
        <v>20</v>
      </c>
      <c r="L2193" s="4">
        <v>2155.1999999999998</v>
      </c>
      <c r="M2193" s="4">
        <v>0</v>
      </c>
      <c r="N2193" s="4">
        <v>0</v>
      </c>
      <c r="O2193" s="4"/>
    </row>
    <row r="2194" spans="1:15">
      <c r="A2194">
        <v>10002193</v>
      </c>
      <c r="B2194" s="3">
        <v>43275</v>
      </c>
      <c r="C2194" t="s">
        <v>2</v>
      </c>
      <c r="D2194" s="5">
        <v>49</v>
      </c>
      <c r="E2194" s="6" t="s">
        <v>133</v>
      </c>
      <c r="F2194" t="s">
        <v>133</v>
      </c>
      <c r="G2194" s="1" t="s">
        <v>7</v>
      </c>
      <c r="H2194" t="s">
        <v>24</v>
      </c>
      <c r="I2194" s="3">
        <v>43542.12</v>
      </c>
      <c r="J2194" s="3">
        <v>43537.120000000003</v>
      </c>
      <c r="K2194" s="4">
        <v>17</v>
      </c>
      <c r="L2194" s="4">
        <v>2474.35</v>
      </c>
      <c r="M2194" s="4">
        <v>0</v>
      </c>
      <c r="N2194" s="4">
        <v>0</v>
      </c>
      <c r="O2194" s="4"/>
    </row>
    <row r="2195" spans="1:15">
      <c r="A2195">
        <v>10002194</v>
      </c>
      <c r="B2195" s="3">
        <v>43275</v>
      </c>
      <c r="C2195" t="s">
        <v>2</v>
      </c>
      <c r="D2195" s="5">
        <v>28</v>
      </c>
      <c r="E2195" s="6">
        <v>43287</v>
      </c>
      <c r="F2195" t="s">
        <v>134</v>
      </c>
      <c r="G2195" t="s">
        <v>7</v>
      </c>
      <c r="H2195" t="s">
        <v>13</v>
      </c>
      <c r="I2195" s="3">
        <v>43642.29</v>
      </c>
      <c r="J2195" s="3">
        <v>43640.29</v>
      </c>
      <c r="K2195" s="4">
        <v>1</v>
      </c>
      <c r="L2195" s="4">
        <v>144.94</v>
      </c>
      <c r="M2195" s="4">
        <v>30</v>
      </c>
      <c r="N2195" s="4">
        <v>2054.6999999999998</v>
      </c>
      <c r="O2195" s="4"/>
    </row>
    <row r="2196" spans="1:15">
      <c r="A2196">
        <v>10002195</v>
      </c>
      <c r="B2196" s="3">
        <v>43275</v>
      </c>
      <c r="C2196" t="s">
        <v>2</v>
      </c>
      <c r="D2196" s="5">
        <v>33</v>
      </c>
      <c r="E2196" s="6">
        <v>43282</v>
      </c>
      <c r="F2196" t="s">
        <v>134</v>
      </c>
      <c r="G2196" t="s">
        <v>7</v>
      </c>
      <c r="H2196" t="s">
        <v>7</v>
      </c>
      <c r="I2196" s="3">
        <v>43634.87</v>
      </c>
      <c r="J2196" s="3">
        <v>43633.87</v>
      </c>
      <c r="K2196" s="4">
        <v>0</v>
      </c>
      <c r="L2196" s="4">
        <v>0</v>
      </c>
      <c r="M2196" s="4">
        <v>40</v>
      </c>
      <c r="N2196" s="4">
        <v>2977.6</v>
      </c>
      <c r="O2196" s="4"/>
    </row>
    <row r="2197" spans="1:15">
      <c r="A2197">
        <v>10002196</v>
      </c>
      <c r="B2197" s="3">
        <v>43276</v>
      </c>
      <c r="C2197" t="s">
        <v>3</v>
      </c>
      <c r="D2197" s="5">
        <v>34</v>
      </c>
      <c r="E2197" s="6" t="s">
        <v>133</v>
      </c>
      <c r="F2197" t="s">
        <v>133</v>
      </c>
      <c r="G2197" s="1" t="s">
        <v>7</v>
      </c>
      <c r="H2197" t="s">
        <v>11</v>
      </c>
      <c r="I2197" s="3">
        <v>43490.6</v>
      </c>
      <c r="J2197" s="3">
        <v>43486.6</v>
      </c>
      <c r="K2197" s="4">
        <v>14</v>
      </c>
      <c r="L2197" s="4">
        <v>1465.66</v>
      </c>
      <c r="M2197" s="4">
        <v>0</v>
      </c>
      <c r="N2197" s="4">
        <v>0</v>
      </c>
      <c r="O2197" s="4"/>
    </row>
    <row r="2198" spans="1:15">
      <c r="A2198">
        <v>10002197</v>
      </c>
      <c r="B2198" s="3">
        <v>43276</v>
      </c>
      <c r="C2198" t="s">
        <v>2</v>
      </c>
      <c r="D2198" s="5">
        <v>33</v>
      </c>
      <c r="E2198" s="6">
        <v>43282</v>
      </c>
      <c r="F2198" t="s">
        <v>134</v>
      </c>
      <c r="G2198" t="s">
        <v>7</v>
      </c>
      <c r="H2198" t="s">
        <v>236</v>
      </c>
      <c r="I2198" s="3">
        <v>43616.4</v>
      </c>
      <c r="J2198" s="3">
        <v>43611.4</v>
      </c>
      <c r="K2198" s="4">
        <v>0</v>
      </c>
      <c r="L2198" s="4">
        <v>0</v>
      </c>
      <c r="M2198" s="4">
        <v>24</v>
      </c>
      <c r="N2198" s="4">
        <v>2178.7199999999998</v>
      </c>
      <c r="O2198" s="4"/>
    </row>
    <row r="2199" spans="1:15">
      <c r="A2199">
        <v>10002198</v>
      </c>
      <c r="B2199" s="3">
        <v>43276</v>
      </c>
      <c r="C2199" t="s">
        <v>3</v>
      </c>
      <c r="D2199" s="5">
        <v>26</v>
      </c>
      <c r="E2199" s="6">
        <v>43286</v>
      </c>
      <c r="F2199" t="s">
        <v>134</v>
      </c>
      <c r="G2199" t="s">
        <v>7</v>
      </c>
      <c r="H2199" t="s">
        <v>236</v>
      </c>
      <c r="I2199" s="3">
        <v>43612.7</v>
      </c>
      <c r="J2199" s="3">
        <v>43612.7</v>
      </c>
      <c r="K2199" s="4">
        <v>1</v>
      </c>
      <c r="L2199" s="4">
        <v>119.88</v>
      </c>
      <c r="M2199" s="4">
        <v>36</v>
      </c>
      <c r="N2199" s="4">
        <v>2811.24</v>
      </c>
      <c r="O2199" s="4"/>
    </row>
    <row r="2200" spans="1:15">
      <c r="A2200">
        <v>10002199</v>
      </c>
      <c r="B2200" s="3">
        <v>43276</v>
      </c>
      <c r="C2200" t="s">
        <v>3</v>
      </c>
      <c r="D2200" s="5">
        <v>26</v>
      </c>
      <c r="E2200" s="6">
        <v>43287</v>
      </c>
      <c r="F2200" t="s">
        <v>134</v>
      </c>
      <c r="G2200" t="s">
        <v>7</v>
      </c>
      <c r="H2200" t="s">
        <v>7</v>
      </c>
      <c r="I2200" s="3">
        <v>43634.9</v>
      </c>
      <c r="J2200" s="3">
        <v>43631.9</v>
      </c>
      <c r="K2200" s="4">
        <v>1</v>
      </c>
      <c r="L2200" s="4">
        <v>148.84</v>
      </c>
      <c r="M2200" s="4">
        <v>17</v>
      </c>
      <c r="N2200" s="4">
        <v>1261.74</v>
      </c>
      <c r="O2200" s="4"/>
    </row>
    <row r="2201" spans="1:15">
      <c r="A2201">
        <v>10002200</v>
      </c>
      <c r="B2201" s="3">
        <v>43276</v>
      </c>
      <c r="C2201" t="s">
        <v>3</v>
      </c>
      <c r="D2201" s="5">
        <v>32</v>
      </c>
      <c r="E2201" s="6">
        <v>43283</v>
      </c>
      <c r="F2201" t="s">
        <v>134</v>
      </c>
      <c r="G2201" t="s">
        <v>7</v>
      </c>
      <c r="H2201" t="s">
        <v>11</v>
      </c>
      <c r="I2201" s="3">
        <v>43642.3</v>
      </c>
      <c r="J2201" s="3">
        <v>43642.3</v>
      </c>
      <c r="K2201" s="4">
        <v>0</v>
      </c>
      <c r="L2201" s="4">
        <v>0</v>
      </c>
      <c r="M2201" s="4">
        <v>33</v>
      </c>
      <c r="N2201" s="4">
        <v>2156.5500000000002</v>
      </c>
      <c r="O2201" s="4"/>
    </row>
    <row r="2202" spans="1:15">
      <c r="A2202">
        <v>10002201</v>
      </c>
      <c r="B2202" s="3">
        <v>43276</v>
      </c>
      <c r="C2202" t="s">
        <v>2</v>
      </c>
      <c r="D2202" s="5">
        <v>19</v>
      </c>
      <c r="E2202" s="6">
        <v>43283</v>
      </c>
      <c r="F2202" t="s">
        <v>134</v>
      </c>
      <c r="G2202" t="s">
        <v>7</v>
      </c>
      <c r="H2202" t="s">
        <v>7</v>
      </c>
      <c r="I2202" s="3">
        <v>43616.4</v>
      </c>
      <c r="J2202" s="3">
        <v>43611.4</v>
      </c>
      <c r="K2202" s="4">
        <v>0</v>
      </c>
      <c r="L2202" s="4">
        <v>0</v>
      </c>
      <c r="M2202" s="4">
        <v>24</v>
      </c>
      <c r="N2202" s="4">
        <v>1556.88</v>
      </c>
      <c r="O2202" s="4"/>
    </row>
    <row r="2203" spans="1:15">
      <c r="A2203">
        <v>10002202</v>
      </c>
      <c r="B2203" s="3">
        <v>43276</v>
      </c>
      <c r="C2203" t="s">
        <v>2</v>
      </c>
      <c r="D2203" s="5">
        <v>38</v>
      </c>
      <c r="E2203" s="6" t="s">
        <v>133</v>
      </c>
      <c r="F2203" t="s">
        <v>133</v>
      </c>
      <c r="G2203" t="s">
        <v>7</v>
      </c>
      <c r="H2203" t="s">
        <v>11</v>
      </c>
      <c r="I2203" s="3">
        <v>43398.1</v>
      </c>
      <c r="J2203" s="3">
        <v>43398.1</v>
      </c>
      <c r="K2203" s="4">
        <v>8</v>
      </c>
      <c r="L2203" s="4">
        <v>1152.96</v>
      </c>
      <c r="M2203" s="4">
        <v>0</v>
      </c>
      <c r="N2203" s="4">
        <v>0</v>
      </c>
      <c r="O2203" s="4"/>
    </row>
    <row r="2204" spans="1:15">
      <c r="A2204">
        <v>10002203</v>
      </c>
      <c r="B2204" s="3">
        <v>43276</v>
      </c>
      <c r="C2204" t="s">
        <v>2</v>
      </c>
      <c r="D2204" s="5">
        <v>24</v>
      </c>
      <c r="E2204" s="6" t="s">
        <v>133</v>
      </c>
      <c r="F2204" t="s">
        <v>133</v>
      </c>
      <c r="G2204" t="s">
        <v>7</v>
      </c>
      <c r="H2204" t="s">
        <v>11</v>
      </c>
      <c r="I2204" s="3">
        <v>43398.1</v>
      </c>
      <c r="J2204" s="3">
        <v>43396.1</v>
      </c>
      <c r="K2204" s="4">
        <v>8</v>
      </c>
      <c r="L2204" s="4">
        <v>650.64</v>
      </c>
      <c r="M2204" s="4">
        <v>0</v>
      </c>
      <c r="N2204" s="4">
        <v>0</v>
      </c>
      <c r="O2204" s="4"/>
    </row>
    <row r="2205" spans="1:15">
      <c r="A2205">
        <v>10002204</v>
      </c>
      <c r="B2205" s="3">
        <v>43277</v>
      </c>
      <c r="C2205" t="s">
        <v>2</v>
      </c>
      <c r="D2205" s="5">
        <v>31</v>
      </c>
      <c r="E2205" s="6">
        <v>43286</v>
      </c>
      <c r="F2205" t="s">
        <v>134</v>
      </c>
      <c r="G2205" s="1" t="s">
        <v>7</v>
      </c>
      <c r="H2205" t="s">
        <v>7</v>
      </c>
      <c r="I2205" s="3">
        <v>43620.17</v>
      </c>
      <c r="J2205" s="3">
        <v>43615.17</v>
      </c>
      <c r="K2205" s="4">
        <v>1</v>
      </c>
      <c r="L2205" s="4">
        <v>123.99</v>
      </c>
      <c r="M2205" s="4">
        <v>23</v>
      </c>
      <c r="N2205" s="4">
        <v>1709.36</v>
      </c>
      <c r="O2205" s="4"/>
    </row>
    <row r="2206" spans="1:15">
      <c r="A2206">
        <v>10002205</v>
      </c>
      <c r="B2206" s="3">
        <v>43277</v>
      </c>
      <c r="C2206" t="s">
        <v>2</v>
      </c>
      <c r="D2206" s="5">
        <v>20</v>
      </c>
      <c r="E2206" s="6" t="s">
        <v>133</v>
      </c>
      <c r="F2206" t="s">
        <v>133</v>
      </c>
      <c r="G2206" s="1" t="s">
        <v>7</v>
      </c>
      <c r="H2206" t="s">
        <v>17</v>
      </c>
      <c r="I2206" s="3">
        <v>43498.400000000001</v>
      </c>
      <c r="J2206" s="3">
        <v>43494.400000000001</v>
      </c>
      <c r="K2206" s="4">
        <v>14</v>
      </c>
      <c r="L2206" s="4">
        <v>1627.5</v>
      </c>
      <c r="M2206" s="4">
        <v>0</v>
      </c>
      <c r="N2206" s="4">
        <v>0</v>
      </c>
      <c r="O2206" s="4"/>
    </row>
    <row r="2207" spans="1:15">
      <c r="A2207">
        <v>10002206</v>
      </c>
      <c r="B2207" s="3">
        <v>43277</v>
      </c>
      <c r="C2207" t="s">
        <v>2</v>
      </c>
      <c r="D2207" s="5">
        <v>29</v>
      </c>
      <c r="E2207" s="6">
        <v>43286</v>
      </c>
      <c r="F2207" t="s">
        <v>134</v>
      </c>
      <c r="G2207" t="s">
        <v>7</v>
      </c>
      <c r="H2207" t="s">
        <v>16</v>
      </c>
      <c r="I2207" s="3">
        <v>43620.17</v>
      </c>
      <c r="J2207" s="3">
        <v>43620.17</v>
      </c>
      <c r="K2207" s="4">
        <v>1</v>
      </c>
      <c r="L2207" s="4">
        <v>123.91</v>
      </c>
      <c r="M2207" s="4">
        <v>45</v>
      </c>
      <c r="N2207" s="4">
        <v>2980.8</v>
      </c>
      <c r="O2207" s="4"/>
    </row>
    <row r="2208" spans="1:15">
      <c r="A2208">
        <v>10002207</v>
      </c>
      <c r="B2208" s="3">
        <v>43277</v>
      </c>
      <c r="C2208" t="s">
        <v>2</v>
      </c>
      <c r="D2208" s="5">
        <v>33</v>
      </c>
      <c r="E2208" s="6" t="s">
        <v>133</v>
      </c>
      <c r="F2208" t="s">
        <v>133</v>
      </c>
      <c r="G2208" t="s">
        <v>7</v>
      </c>
      <c r="H2208" t="s">
        <v>7</v>
      </c>
      <c r="I2208" s="3">
        <v>43476.26</v>
      </c>
      <c r="J2208" s="3">
        <v>43474.26</v>
      </c>
      <c r="K2208" s="4">
        <v>13</v>
      </c>
      <c r="L2208" s="4">
        <v>1444.43</v>
      </c>
      <c r="M2208" s="4">
        <v>0</v>
      </c>
      <c r="N2208" s="4">
        <v>0</v>
      </c>
      <c r="O2208" s="4"/>
    </row>
    <row r="2209" spans="1:15">
      <c r="A2209">
        <v>10002208</v>
      </c>
      <c r="B2209" s="3">
        <v>43277</v>
      </c>
      <c r="C2209" t="s">
        <v>3</v>
      </c>
      <c r="D2209" s="5">
        <v>29</v>
      </c>
      <c r="E2209" s="6">
        <v>43283</v>
      </c>
      <c r="F2209" t="s">
        <v>134</v>
      </c>
      <c r="G2209" t="s">
        <v>7</v>
      </c>
      <c r="H2209" t="s">
        <v>7</v>
      </c>
      <c r="I2209" s="3">
        <v>43616.480000000003</v>
      </c>
      <c r="J2209" s="3">
        <v>43611.48</v>
      </c>
      <c r="K2209" s="4">
        <v>0</v>
      </c>
      <c r="L2209" s="4">
        <v>0</v>
      </c>
      <c r="M2209" s="4">
        <v>18</v>
      </c>
      <c r="N2209" s="4">
        <v>1579.68</v>
      </c>
      <c r="O2209" s="4"/>
    </row>
    <row r="2210" spans="1:15">
      <c r="A2210">
        <v>10002209</v>
      </c>
      <c r="B2210" s="3">
        <v>43277</v>
      </c>
      <c r="C2210" t="s">
        <v>2</v>
      </c>
      <c r="D2210" s="5">
        <v>25</v>
      </c>
      <c r="E2210" s="6">
        <v>43282</v>
      </c>
      <c r="F2210" t="s">
        <v>134</v>
      </c>
      <c r="G2210" t="s">
        <v>7</v>
      </c>
      <c r="H2210" t="s">
        <v>7</v>
      </c>
      <c r="I2210" s="3">
        <v>43609.1</v>
      </c>
      <c r="J2210" s="3">
        <v>43606.1</v>
      </c>
      <c r="K2210" s="4">
        <v>0</v>
      </c>
      <c r="L2210" s="4">
        <v>0</v>
      </c>
      <c r="M2210" s="4">
        <v>19</v>
      </c>
      <c r="N2210" s="4">
        <v>1079.01</v>
      </c>
      <c r="O2210" s="4"/>
    </row>
    <row r="2211" spans="1:15">
      <c r="A2211">
        <v>10002210</v>
      </c>
      <c r="B2211" s="3">
        <v>43277</v>
      </c>
      <c r="C2211" t="s">
        <v>3</v>
      </c>
      <c r="D2211" s="5">
        <v>33</v>
      </c>
      <c r="E2211" s="6">
        <v>43283</v>
      </c>
      <c r="F2211" t="s">
        <v>134</v>
      </c>
      <c r="G2211" t="s">
        <v>7</v>
      </c>
      <c r="H2211" t="s">
        <v>236</v>
      </c>
      <c r="I2211" s="3">
        <v>43631.24</v>
      </c>
      <c r="J2211" s="3">
        <v>43630.239999999998</v>
      </c>
      <c r="K2211" s="4">
        <v>0</v>
      </c>
      <c r="L2211" s="4">
        <v>0</v>
      </c>
      <c r="M2211" s="4">
        <v>24</v>
      </c>
      <c r="N2211" s="4">
        <v>2283.84</v>
      </c>
      <c r="O2211" s="4"/>
    </row>
    <row r="2212" spans="1:15">
      <c r="A2212">
        <v>10002211</v>
      </c>
      <c r="B2212" s="3">
        <v>43277</v>
      </c>
      <c r="C2212" t="s">
        <v>2</v>
      </c>
      <c r="D2212" s="5">
        <v>45</v>
      </c>
      <c r="E2212" s="6" t="s">
        <v>133</v>
      </c>
      <c r="F2212" t="s">
        <v>133</v>
      </c>
      <c r="G2212" t="s">
        <v>7</v>
      </c>
      <c r="H2212" t="s">
        <v>236</v>
      </c>
      <c r="I2212" s="3">
        <v>43457.81</v>
      </c>
      <c r="J2212" s="3">
        <v>43457.81</v>
      </c>
      <c r="K2212" s="4">
        <v>12</v>
      </c>
      <c r="L2212" s="4">
        <v>987</v>
      </c>
      <c r="M2212" s="4">
        <v>0</v>
      </c>
      <c r="N2212" s="4">
        <v>0</v>
      </c>
      <c r="O2212" s="4"/>
    </row>
    <row r="2213" spans="1:15">
      <c r="A2213">
        <v>10002212</v>
      </c>
      <c r="B2213" s="3">
        <v>43277</v>
      </c>
      <c r="C2213" t="s">
        <v>2</v>
      </c>
      <c r="D2213" s="5">
        <v>24</v>
      </c>
      <c r="E2213" s="6">
        <v>43283</v>
      </c>
      <c r="F2213" t="s">
        <v>134</v>
      </c>
      <c r="G2213" t="s">
        <v>7</v>
      </c>
      <c r="H2213" t="s">
        <v>236</v>
      </c>
      <c r="I2213" s="3">
        <v>43634.93</v>
      </c>
      <c r="J2213" s="3">
        <v>43629.93</v>
      </c>
      <c r="K2213" s="4">
        <v>0</v>
      </c>
      <c r="L2213" s="4">
        <v>0</v>
      </c>
      <c r="M2213" s="4">
        <v>45</v>
      </c>
      <c r="N2213" s="4">
        <v>3024.45</v>
      </c>
      <c r="O2213" s="4"/>
    </row>
    <row r="2214" spans="1:15">
      <c r="A2214">
        <v>10002213</v>
      </c>
      <c r="B2214" s="3">
        <v>43277</v>
      </c>
      <c r="C2214" t="s">
        <v>2</v>
      </c>
      <c r="D2214" s="5">
        <v>39</v>
      </c>
      <c r="E2214" s="6" t="s">
        <v>133</v>
      </c>
      <c r="F2214" t="s">
        <v>133</v>
      </c>
      <c r="G2214" t="s">
        <v>7</v>
      </c>
      <c r="H2214" t="s">
        <v>52</v>
      </c>
      <c r="I2214" s="3">
        <v>43391.39</v>
      </c>
      <c r="J2214" s="3">
        <v>43388.39</v>
      </c>
      <c r="K2214" s="4">
        <v>7</v>
      </c>
      <c r="L2214" s="4">
        <v>856.66</v>
      </c>
      <c r="M2214" s="4">
        <v>0</v>
      </c>
      <c r="N2214" s="4">
        <v>0</v>
      </c>
      <c r="O2214" s="4"/>
    </row>
    <row r="2215" spans="1:15">
      <c r="A2215">
        <v>10002214</v>
      </c>
      <c r="B2215" s="3">
        <v>43278</v>
      </c>
      <c r="C2215" t="s">
        <v>3</v>
      </c>
      <c r="D2215" s="5">
        <v>24</v>
      </c>
      <c r="E2215" s="6">
        <v>43282</v>
      </c>
      <c r="F2215" t="s">
        <v>134</v>
      </c>
      <c r="G2215" t="s">
        <v>7</v>
      </c>
      <c r="H2215" t="s">
        <v>7</v>
      </c>
      <c r="I2215" s="3">
        <v>43612.88</v>
      </c>
      <c r="J2215" s="3">
        <v>43607.88</v>
      </c>
      <c r="K2215" s="4">
        <v>0</v>
      </c>
      <c r="L2215" s="4">
        <v>0</v>
      </c>
      <c r="M2215" s="4">
        <v>46</v>
      </c>
      <c r="N2215" s="4">
        <v>2481.2399999999998</v>
      </c>
      <c r="O2215" s="4"/>
    </row>
    <row r="2216" spans="1:15">
      <c r="A2216">
        <v>10002215</v>
      </c>
      <c r="B2216" s="3">
        <v>43278</v>
      </c>
      <c r="C2216" t="s">
        <v>2</v>
      </c>
      <c r="D2216" s="5">
        <v>24</v>
      </c>
      <c r="E2216" s="6" t="s">
        <v>133</v>
      </c>
      <c r="F2216" t="s">
        <v>133</v>
      </c>
      <c r="G2216" t="s">
        <v>7</v>
      </c>
      <c r="H2216" t="s">
        <v>7</v>
      </c>
      <c r="I2216" s="3">
        <v>43565.04</v>
      </c>
      <c r="J2216" s="3">
        <v>43562.04</v>
      </c>
      <c r="K2216" s="4">
        <v>19</v>
      </c>
      <c r="L2216" s="4">
        <v>2588.75</v>
      </c>
      <c r="M2216" s="4">
        <v>0</v>
      </c>
      <c r="N2216" s="4">
        <v>0</v>
      </c>
      <c r="O2216" s="4"/>
    </row>
    <row r="2217" spans="1:15">
      <c r="A2217">
        <v>10002216</v>
      </c>
      <c r="B2217" s="3">
        <v>43278</v>
      </c>
      <c r="C2217" t="s">
        <v>3</v>
      </c>
      <c r="D2217" s="5">
        <v>20</v>
      </c>
      <c r="E2217" s="6">
        <v>43285</v>
      </c>
      <c r="F2217" t="s">
        <v>134</v>
      </c>
      <c r="G2217" t="s">
        <v>7</v>
      </c>
      <c r="H2217" t="s">
        <v>7</v>
      </c>
      <c r="I2217" s="3">
        <v>43634.96</v>
      </c>
      <c r="J2217" s="3">
        <v>43629.96</v>
      </c>
      <c r="K2217" s="4">
        <v>0</v>
      </c>
      <c r="L2217" s="4">
        <v>0</v>
      </c>
      <c r="M2217" s="4">
        <v>21</v>
      </c>
      <c r="N2217" s="4">
        <v>1692.39</v>
      </c>
      <c r="O2217" s="4"/>
    </row>
    <row r="2218" spans="1:15">
      <c r="A2218">
        <v>10002217</v>
      </c>
      <c r="B2218" s="3">
        <v>43278</v>
      </c>
      <c r="C2218" t="s">
        <v>3</v>
      </c>
      <c r="D2218" s="5">
        <v>44</v>
      </c>
      <c r="E2218" s="6" t="s">
        <v>133</v>
      </c>
      <c r="F2218" t="s">
        <v>133</v>
      </c>
      <c r="G2218" t="s">
        <v>7</v>
      </c>
      <c r="H2218" t="s">
        <v>7</v>
      </c>
      <c r="I2218" s="3">
        <v>43469.36</v>
      </c>
      <c r="J2218" s="3">
        <v>43466.36</v>
      </c>
      <c r="K2218" s="4">
        <v>13</v>
      </c>
      <c r="L2218" s="4">
        <v>1643.85</v>
      </c>
      <c r="M2218" s="4">
        <v>0</v>
      </c>
      <c r="N2218" s="4">
        <v>0</v>
      </c>
      <c r="O2218" s="4"/>
    </row>
    <row r="2219" spans="1:15">
      <c r="A2219">
        <v>10002218</v>
      </c>
      <c r="B2219" s="3">
        <v>43278</v>
      </c>
      <c r="C2219" t="s">
        <v>2</v>
      </c>
      <c r="D2219" s="5">
        <v>36</v>
      </c>
      <c r="E2219" s="6" t="s">
        <v>133</v>
      </c>
      <c r="F2219" t="s">
        <v>133</v>
      </c>
      <c r="G2219" t="s">
        <v>7</v>
      </c>
      <c r="H2219" t="s">
        <v>7</v>
      </c>
      <c r="I2219" s="3">
        <v>43476.72</v>
      </c>
      <c r="J2219" s="3">
        <v>43475.72</v>
      </c>
      <c r="K2219" s="4">
        <v>13</v>
      </c>
      <c r="L2219" s="4">
        <v>1112.67</v>
      </c>
      <c r="M2219" s="4">
        <v>0</v>
      </c>
      <c r="N2219" s="4">
        <v>0</v>
      </c>
      <c r="O2219" s="4"/>
    </row>
    <row r="2220" spans="1:15">
      <c r="A2220">
        <v>10002219</v>
      </c>
      <c r="B2220" s="3">
        <v>43278</v>
      </c>
      <c r="C2220" t="s">
        <v>3</v>
      </c>
      <c r="D2220" s="5">
        <v>30</v>
      </c>
      <c r="E2220" s="6" t="s">
        <v>133</v>
      </c>
      <c r="F2220" t="s">
        <v>133</v>
      </c>
      <c r="G2220" t="s">
        <v>7</v>
      </c>
      <c r="H2220" t="s">
        <v>13</v>
      </c>
      <c r="I2220" s="3">
        <v>43620.24</v>
      </c>
      <c r="J2220" s="3">
        <v>43617.24</v>
      </c>
      <c r="K2220" s="4">
        <v>23</v>
      </c>
      <c r="L2220" s="4">
        <v>1987.66</v>
      </c>
      <c r="M2220" s="4">
        <v>0</v>
      </c>
      <c r="N2220" s="4">
        <v>0</v>
      </c>
      <c r="O2220" s="4"/>
    </row>
    <row r="2221" spans="1:15">
      <c r="A2221">
        <v>10002220</v>
      </c>
      <c r="B2221" s="3">
        <v>43278</v>
      </c>
      <c r="C2221" t="s">
        <v>2</v>
      </c>
      <c r="D2221" s="5">
        <v>35</v>
      </c>
      <c r="E2221" s="6" t="s">
        <v>133</v>
      </c>
      <c r="F2221" t="s">
        <v>133</v>
      </c>
      <c r="G2221" t="s">
        <v>7</v>
      </c>
      <c r="H2221" t="s">
        <v>25</v>
      </c>
      <c r="I2221" s="3">
        <v>43594.48</v>
      </c>
      <c r="J2221" s="3">
        <v>43590.48</v>
      </c>
      <c r="K2221" s="4">
        <v>21</v>
      </c>
      <c r="L2221" s="4">
        <v>1962.87</v>
      </c>
      <c r="M2221" s="4">
        <v>0</v>
      </c>
      <c r="N2221" s="4">
        <v>0</v>
      </c>
      <c r="O2221" s="4"/>
    </row>
    <row r="2222" spans="1:15">
      <c r="A2222">
        <v>10002221</v>
      </c>
      <c r="B2222" s="3">
        <v>43278</v>
      </c>
      <c r="C2222" t="s">
        <v>3</v>
      </c>
      <c r="D2222" s="5">
        <v>47</v>
      </c>
      <c r="E2222" s="6" t="s">
        <v>133</v>
      </c>
      <c r="F2222" t="s">
        <v>133</v>
      </c>
      <c r="G2222" t="s">
        <v>7</v>
      </c>
      <c r="H2222" t="s">
        <v>113</v>
      </c>
      <c r="I2222" s="3">
        <v>43447.28</v>
      </c>
      <c r="J2222" s="3">
        <v>43444.28</v>
      </c>
      <c r="K2222" s="4">
        <v>11</v>
      </c>
      <c r="L2222" s="4">
        <v>974.05</v>
      </c>
      <c r="M2222" s="4">
        <v>0</v>
      </c>
      <c r="N2222" s="4">
        <v>0</v>
      </c>
      <c r="O2222" s="4"/>
    </row>
    <row r="2223" spans="1:15">
      <c r="A2223">
        <v>10002222</v>
      </c>
      <c r="B2223" s="3">
        <v>43278</v>
      </c>
      <c r="C2223" t="s">
        <v>2</v>
      </c>
      <c r="D2223" s="5">
        <v>19</v>
      </c>
      <c r="E2223" s="6">
        <v>43284</v>
      </c>
      <c r="F2223" t="s">
        <v>134</v>
      </c>
      <c r="G2223" t="s">
        <v>7</v>
      </c>
      <c r="H2223" t="s">
        <v>236</v>
      </c>
      <c r="I2223" s="3">
        <v>43634.96</v>
      </c>
      <c r="J2223" s="3">
        <v>43632.959999999999</v>
      </c>
      <c r="K2223" s="4">
        <v>0</v>
      </c>
      <c r="L2223" s="4">
        <v>0</v>
      </c>
      <c r="M2223" s="4">
        <v>17</v>
      </c>
      <c r="N2223" s="4">
        <v>1485.12</v>
      </c>
      <c r="O2223" s="4"/>
    </row>
    <row r="2224" spans="1:15">
      <c r="A2224">
        <v>10002223</v>
      </c>
      <c r="B2224" s="3">
        <v>43278</v>
      </c>
      <c r="C2224" t="s">
        <v>3</v>
      </c>
      <c r="D2224" s="5">
        <v>28</v>
      </c>
      <c r="E2224" s="6" t="s">
        <v>133</v>
      </c>
      <c r="F2224" t="s">
        <v>133</v>
      </c>
      <c r="G2224" t="s">
        <v>7</v>
      </c>
      <c r="H2224" t="s">
        <v>16</v>
      </c>
      <c r="I2224" s="3">
        <v>43550.32</v>
      </c>
      <c r="J2224" s="3">
        <v>43545.32</v>
      </c>
      <c r="K2224" s="4">
        <v>18</v>
      </c>
      <c r="L2224" s="4">
        <v>2443.5</v>
      </c>
      <c r="M2224" s="4">
        <v>0</v>
      </c>
      <c r="N2224" s="4">
        <v>0</v>
      </c>
      <c r="O2224" s="4"/>
    </row>
    <row r="2225" spans="1:15">
      <c r="A2225">
        <v>10002224</v>
      </c>
      <c r="B2225" s="3">
        <v>43278</v>
      </c>
      <c r="C2225" t="s">
        <v>2</v>
      </c>
      <c r="D2225" s="5">
        <v>21</v>
      </c>
      <c r="E2225" s="6">
        <v>43286</v>
      </c>
      <c r="F2225" t="s">
        <v>134</v>
      </c>
      <c r="G2225" t="s">
        <v>7</v>
      </c>
      <c r="H2225" t="s">
        <v>7</v>
      </c>
      <c r="I2225" s="3">
        <v>43620.24</v>
      </c>
      <c r="J2225" s="3">
        <v>43617.24</v>
      </c>
      <c r="K2225" s="4">
        <v>1</v>
      </c>
      <c r="L2225" s="4">
        <v>125.18</v>
      </c>
      <c r="M2225" s="4">
        <v>45</v>
      </c>
      <c r="N2225" s="4">
        <v>2820.6</v>
      </c>
      <c r="O2225" s="4"/>
    </row>
    <row r="2226" spans="1:15">
      <c r="A2226">
        <v>10002225</v>
      </c>
      <c r="B2226" s="3">
        <v>43278</v>
      </c>
      <c r="C2226" t="s">
        <v>2</v>
      </c>
      <c r="D2226" s="5">
        <v>37</v>
      </c>
      <c r="E2226" s="6">
        <v>43287</v>
      </c>
      <c r="F2226" t="s">
        <v>134</v>
      </c>
      <c r="G2226" t="s">
        <v>7</v>
      </c>
      <c r="H2226" t="s">
        <v>7</v>
      </c>
      <c r="I2226" s="3">
        <v>43620.24</v>
      </c>
      <c r="J2226" s="3">
        <v>43615.24</v>
      </c>
      <c r="K2226" s="4">
        <v>1</v>
      </c>
      <c r="L2226" s="4">
        <v>125.89</v>
      </c>
      <c r="M2226" s="4">
        <v>45</v>
      </c>
      <c r="N2226" s="4">
        <v>3260.25</v>
      </c>
      <c r="O2226" s="4"/>
    </row>
    <row r="2227" spans="1:15">
      <c r="A2227">
        <v>10002226</v>
      </c>
      <c r="B2227" s="3">
        <v>43279</v>
      </c>
      <c r="C2227" t="s">
        <v>2</v>
      </c>
      <c r="D2227" s="5">
        <v>47</v>
      </c>
      <c r="E2227" s="6" t="s">
        <v>133</v>
      </c>
      <c r="F2227" t="s">
        <v>133</v>
      </c>
      <c r="G2227" s="1" t="s">
        <v>7</v>
      </c>
      <c r="H2227" t="s">
        <v>7</v>
      </c>
      <c r="I2227" s="3">
        <v>43524.89</v>
      </c>
      <c r="J2227" s="3">
        <v>43521.89</v>
      </c>
      <c r="K2227" s="4">
        <v>16</v>
      </c>
      <c r="L2227" s="4">
        <v>1931.84</v>
      </c>
      <c r="M2227" s="4">
        <v>0</v>
      </c>
      <c r="N2227" s="4">
        <v>0</v>
      </c>
      <c r="O2227" s="4"/>
    </row>
    <row r="2228" spans="1:15">
      <c r="A2228">
        <v>10002227</v>
      </c>
      <c r="B2228" s="3">
        <v>43279</v>
      </c>
      <c r="C2228" t="s">
        <v>3</v>
      </c>
      <c r="D2228" s="5">
        <v>39</v>
      </c>
      <c r="E2228" s="6" t="s">
        <v>133</v>
      </c>
      <c r="F2228" t="s">
        <v>133</v>
      </c>
      <c r="G2228" s="1" t="s">
        <v>7</v>
      </c>
      <c r="H2228" t="s">
        <v>19</v>
      </c>
      <c r="I2228" s="3">
        <v>43458.83</v>
      </c>
      <c r="J2228" s="3">
        <v>43454.83</v>
      </c>
      <c r="K2228" s="4">
        <v>12</v>
      </c>
      <c r="L2228" s="4">
        <v>1605.24</v>
      </c>
      <c r="M2228" s="4">
        <v>0</v>
      </c>
      <c r="N2228" s="4">
        <v>0</v>
      </c>
      <c r="O2228" s="4"/>
    </row>
    <row r="2229" spans="1:15">
      <c r="A2229">
        <v>10002228</v>
      </c>
      <c r="B2229" s="3">
        <v>43279</v>
      </c>
      <c r="C2229" t="s">
        <v>3</v>
      </c>
      <c r="D2229" s="5">
        <v>34</v>
      </c>
      <c r="E2229" s="6">
        <v>43282</v>
      </c>
      <c r="F2229" t="s">
        <v>134</v>
      </c>
      <c r="G2229" t="s">
        <v>7</v>
      </c>
      <c r="H2229" t="s">
        <v>7</v>
      </c>
      <c r="I2229" s="3">
        <v>43638.66</v>
      </c>
      <c r="J2229" s="3">
        <v>43637.66</v>
      </c>
      <c r="K2229" s="4">
        <v>0</v>
      </c>
      <c r="L2229" s="4">
        <v>0</v>
      </c>
      <c r="M2229" s="4">
        <v>33</v>
      </c>
      <c r="N2229" s="4">
        <v>2630.76</v>
      </c>
      <c r="O2229" s="4"/>
    </row>
    <row r="2230" spans="1:15">
      <c r="A2230">
        <v>10002229</v>
      </c>
      <c r="B2230" s="3">
        <v>43279</v>
      </c>
      <c r="C2230" t="s">
        <v>2</v>
      </c>
      <c r="D2230" s="5">
        <v>33</v>
      </c>
      <c r="E2230" s="6">
        <v>43285</v>
      </c>
      <c r="F2230" t="s">
        <v>134</v>
      </c>
      <c r="G2230" t="s">
        <v>7</v>
      </c>
      <c r="H2230" t="s">
        <v>236</v>
      </c>
      <c r="I2230" s="3">
        <v>43634.99</v>
      </c>
      <c r="J2230" s="3">
        <v>43633.99</v>
      </c>
      <c r="K2230" s="4">
        <v>0</v>
      </c>
      <c r="L2230" s="4">
        <v>0</v>
      </c>
      <c r="M2230" s="4">
        <v>33</v>
      </c>
      <c r="N2230" s="4">
        <v>1672.77</v>
      </c>
      <c r="O2230" s="4"/>
    </row>
    <row r="2231" spans="1:15">
      <c r="A2231">
        <v>10002230</v>
      </c>
      <c r="B2231" s="3">
        <v>43279</v>
      </c>
      <c r="C2231" t="s">
        <v>2</v>
      </c>
      <c r="D2231" s="5">
        <v>41</v>
      </c>
      <c r="E2231" s="6">
        <v>43285</v>
      </c>
      <c r="F2231" t="s">
        <v>134</v>
      </c>
      <c r="G2231" t="s">
        <v>7</v>
      </c>
      <c r="H2231" t="s">
        <v>17</v>
      </c>
      <c r="I2231" s="3">
        <v>43642.33</v>
      </c>
      <c r="J2231" s="3">
        <v>43640.33</v>
      </c>
      <c r="K2231" s="4">
        <v>0</v>
      </c>
      <c r="L2231" s="4">
        <v>0</v>
      </c>
      <c r="M2231" s="4">
        <v>24</v>
      </c>
      <c r="N2231" s="4">
        <v>1923.36</v>
      </c>
      <c r="O2231" s="4"/>
    </row>
    <row r="2232" spans="1:15">
      <c r="A2232">
        <v>10002231</v>
      </c>
      <c r="B2232" s="3">
        <v>43279</v>
      </c>
      <c r="C2232" t="s">
        <v>2</v>
      </c>
      <c r="D2232" s="5">
        <v>29</v>
      </c>
      <c r="E2232" s="6">
        <v>43284</v>
      </c>
      <c r="F2232" t="s">
        <v>134</v>
      </c>
      <c r="G2232" t="s">
        <v>7</v>
      </c>
      <c r="H2232" t="s">
        <v>7</v>
      </c>
      <c r="I2232" s="3">
        <v>43620.31</v>
      </c>
      <c r="J2232" s="3">
        <v>43619.31</v>
      </c>
      <c r="K2232" s="4">
        <v>0</v>
      </c>
      <c r="L2232" s="4">
        <v>0</v>
      </c>
      <c r="M2232" s="4">
        <v>33</v>
      </c>
      <c r="N2232" s="4">
        <v>2559.15</v>
      </c>
      <c r="O2232" s="4"/>
    </row>
    <row r="2233" spans="1:15">
      <c r="A2233">
        <v>10002232</v>
      </c>
      <c r="B2233" s="3">
        <v>43279</v>
      </c>
      <c r="C2233" t="s">
        <v>2</v>
      </c>
      <c r="D2233" s="5">
        <v>33</v>
      </c>
      <c r="E2233" s="6">
        <v>43282</v>
      </c>
      <c r="F2233" t="s">
        <v>134</v>
      </c>
      <c r="G2233" t="s">
        <v>7</v>
      </c>
      <c r="H2233" t="s">
        <v>16</v>
      </c>
      <c r="I2233" s="3">
        <v>43612.97</v>
      </c>
      <c r="J2233" s="3">
        <v>43611.97</v>
      </c>
      <c r="K2233" s="4">
        <v>0</v>
      </c>
      <c r="L2233" s="4">
        <v>0</v>
      </c>
      <c r="M2233" s="4">
        <v>23</v>
      </c>
      <c r="N2233" s="4">
        <v>1835.63</v>
      </c>
      <c r="O2233" s="4"/>
    </row>
    <row r="2234" spans="1:15">
      <c r="A2234">
        <v>10002233</v>
      </c>
      <c r="B2234" s="3">
        <v>43279</v>
      </c>
      <c r="C2234" t="s">
        <v>2</v>
      </c>
      <c r="D2234" s="5">
        <v>20</v>
      </c>
      <c r="E2234" s="6">
        <v>43286</v>
      </c>
      <c r="F2234" t="s">
        <v>134</v>
      </c>
      <c r="G2234" t="s">
        <v>7</v>
      </c>
      <c r="H2234" t="s">
        <v>236</v>
      </c>
      <c r="I2234" s="3">
        <v>43638.66</v>
      </c>
      <c r="J2234" s="3">
        <v>43633.66</v>
      </c>
      <c r="K2234" s="4">
        <v>0</v>
      </c>
      <c r="L2234" s="4">
        <v>0</v>
      </c>
      <c r="M2234" s="4">
        <v>51</v>
      </c>
      <c r="N2234" s="4">
        <v>4640.49</v>
      </c>
      <c r="O2234" s="4"/>
    </row>
    <row r="2235" spans="1:15">
      <c r="A2235">
        <v>10002234</v>
      </c>
      <c r="B2235" s="3">
        <v>43279</v>
      </c>
      <c r="C2235" t="s">
        <v>2</v>
      </c>
      <c r="D2235" s="5">
        <v>32</v>
      </c>
      <c r="E2235" s="6">
        <v>43284</v>
      </c>
      <c r="F2235" t="s">
        <v>134</v>
      </c>
      <c r="G2235" t="s">
        <v>7</v>
      </c>
      <c r="H2235" t="s">
        <v>16</v>
      </c>
      <c r="I2235" s="3">
        <v>43638.66</v>
      </c>
      <c r="J2235" s="3">
        <v>43637.66</v>
      </c>
      <c r="K2235" s="4">
        <v>0</v>
      </c>
      <c r="L2235" s="4">
        <v>0</v>
      </c>
      <c r="M2235" s="4">
        <v>20</v>
      </c>
      <c r="N2235" s="4">
        <v>1241.2</v>
      </c>
      <c r="O2235" s="4"/>
    </row>
    <row r="2236" spans="1:15">
      <c r="A2236">
        <v>10002235</v>
      </c>
      <c r="B2236" s="3">
        <v>43280</v>
      </c>
      <c r="C2236" t="s">
        <v>2</v>
      </c>
      <c r="D2236" s="5">
        <v>31</v>
      </c>
      <c r="E2236" s="6">
        <v>43285</v>
      </c>
      <c r="F2236" t="s">
        <v>134</v>
      </c>
      <c r="G2236" s="1" t="s">
        <v>7</v>
      </c>
      <c r="H2236" t="s">
        <v>7</v>
      </c>
      <c r="I2236" s="3">
        <v>43609.4</v>
      </c>
      <c r="J2236" s="3">
        <v>43604.4</v>
      </c>
      <c r="K2236" s="4">
        <v>0</v>
      </c>
      <c r="L2236" s="4">
        <v>0</v>
      </c>
      <c r="M2236" s="4">
        <v>45</v>
      </c>
      <c r="N2236" s="4">
        <v>4057.65</v>
      </c>
      <c r="O2236" s="4"/>
    </row>
    <row r="2237" spans="1:15">
      <c r="A2237">
        <v>10002236</v>
      </c>
      <c r="B2237" s="3">
        <v>43280</v>
      </c>
      <c r="C2237" t="s">
        <v>3</v>
      </c>
      <c r="D2237" s="5">
        <v>31</v>
      </c>
      <c r="E2237" s="6">
        <v>43283</v>
      </c>
      <c r="F2237" t="s">
        <v>134</v>
      </c>
      <c r="G2237" s="1" t="s">
        <v>7</v>
      </c>
      <c r="H2237" t="s">
        <v>7</v>
      </c>
      <c r="I2237" s="3">
        <v>43620.38</v>
      </c>
      <c r="J2237" s="3">
        <v>43616.38</v>
      </c>
      <c r="K2237" s="4">
        <v>0</v>
      </c>
      <c r="L2237" s="4">
        <v>0</v>
      </c>
      <c r="M2237" s="4">
        <v>30</v>
      </c>
      <c r="N2237" s="4">
        <v>2127.3000000000002</v>
      </c>
      <c r="O2237" s="4"/>
    </row>
    <row r="2238" spans="1:15">
      <c r="A2238">
        <v>10002237</v>
      </c>
      <c r="B2238" s="3">
        <v>43280</v>
      </c>
      <c r="C2238" t="s">
        <v>3</v>
      </c>
      <c r="D2238" s="5">
        <v>42</v>
      </c>
      <c r="E2238" s="6">
        <v>43287</v>
      </c>
      <c r="F2238" t="s">
        <v>134</v>
      </c>
      <c r="G2238" t="s">
        <v>7</v>
      </c>
      <c r="H2238" t="s">
        <v>16</v>
      </c>
      <c r="I2238" s="3">
        <v>43616.72</v>
      </c>
      <c r="J2238" s="3">
        <v>43615.72</v>
      </c>
      <c r="K2238" s="4">
        <v>0</v>
      </c>
      <c r="L2238" s="4">
        <v>0</v>
      </c>
      <c r="M2238" s="4">
        <v>28</v>
      </c>
      <c r="N2238" s="4">
        <v>2126.3200000000002</v>
      </c>
      <c r="O2238" s="4"/>
    </row>
    <row r="2239" spans="1:15">
      <c r="A2239">
        <v>10002238</v>
      </c>
      <c r="B2239" s="3">
        <v>43280</v>
      </c>
      <c r="C2239" t="s">
        <v>2</v>
      </c>
      <c r="D2239" s="5">
        <v>39</v>
      </c>
      <c r="E2239" s="6" t="s">
        <v>133</v>
      </c>
      <c r="F2239" t="s">
        <v>133</v>
      </c>
      <c r="G2239" t="s">
        <v>7</v>
      </c>
      <c r="H2239" t="s">
        <v>16</v>
      </c>
      <c r="I2239" s="3">
        <v>43536.2</v>
      </c>
      <c r="J2239" s="3">
        <v>43536.2</v>
      </c>
      <c r="K2239" s="4">
        <v>17</v>
      </c>
      <c r="L2239" s="4">
        <v>2545.41</v>
      </c>
      <c r="M2239" s="4">
        <v>0</v>
      </c>
      <c r="N2239" s="4">
        <v>0</v>
      </c>
      <c r="O2239" s="4"/>
    </row>
    <row r="2240" spans="1:15">
      <c r="A2240">
        <v>10002239</v>
      </c>
      <c r="B2240" s="3">
        <v>43280</v>
      </c>
      <c r="C2240" t="s">
        <v>3</v>
      </c>
      <c r="D2240" s="5">
        <v>25</v>
      </c>
      <c r="E2240" s="6">
        <v>43282</v>
      </c>
      <c r="F2240" t="s">
        <v>134</v>
      </c>
      <c r="G2240" t="s">
        <v>7</v>
      </c>
      <c r="H2240" t="s">
        <v>7</v>
      </c>
      <c r="I2240" s="3">
        <v>43609.4</v>
      </c>
      <c r="J2240" s="3">
        <v>43609.4</v>
      </c>
      <c r="K2240" s="4">
        <v>0</v>
      </c>
      <c r="L2240" s="4">
        <v>0</v>
      </c>
      <c r="M2240" s="4">
        <v>26</v>
      </c>
      <c r="N2240" s="4">
        <v>2004.34</v>
      </c>
      <c r="O2240" s="4"/>
    </row>
    <row r="2241" spans="1:15">
      <c r="A2241">
        <v>10002240</v>
      </c>
      <c r="B2241" s="3">
        <v>43280</v>
      </c>
      <c r="C2241" t="s">
        <v>3</v>
      </c>
      <c r="D2241" s="5">
        <v>33</v>
      </c>
      <c r="E2241" s="6">
        <v>43282</v>
      </c>
      <c r="F2241" t="s">
        <v>134</v>
      </c>
      <c r="G2241" t="s">
        <v>7</v>
      </c>
      <c r="H2241" t="s">
        <v>7</v>
      </c>
      <c r="I2241" s="3">
        <v>43646</v>
      </c>
      <c r="J2241" s="3">
        <v>43646</v>
      </c>
      <c r="K2241" s="4">
        <v>0</v>
      </c>
      <c r="L2241" s="4">
        <v>0</v>
      </c>
      <c r="M2241" s="4">
        <v>46</v>
      </c>
      <c r="N2241" s="4">
        <v>3472.54</v>
      </c>
      <c r="O2241" s="4"/>
    </row>
    <row r="2242" spans="1:15">
      <c r="A2242">
        <v>10002241</v>
      </c>
      <c r="B2242" s="3">
        <v>43280</v>
      </c>
      <c r="C2242" t="s">
        <v>2</v>
      </c>
      <c r="D2242" s="5">
        <v>20</v>
      </c>
      <c r="E2242" s="6">
        <v>43283</v>
      </c>
      <c r="F2242" t="s">
        <v>134</v>
      </c>
      <c r="G2242" t="s">
        <v>7</v>
      </c>
      <c r="H2242" t="s">
        <v>16</v>
      </c>
      <c r="I2242" s="3">
        <v>43627.7</v>
      </c>
      <c r="J2242" s="3">
        <v>43625.7</v>
      </c>
      <c r="K2242" s="4">
        <v>0</v>
      </c>
      <c r="L2242" s="4">
        <v>0</v>
      </c>
      <c r="M2242" s="4">
        <v>36</v>
      </c>
      <c r="N2242" s="4">
        <v>3052.8</v>
      </c>
      <c r="O2242" s="4"/>
    </row>
    <row r="2243" spans="1:15">
      <c r="A2243">
        <v>10002242</v>
      </c>
      <c r="B2243" s="3">
        <v>43280</v>
      </c>
      <c r="C2243" t="s">
        <v>2</v>
      </c>
      <c r="D2243" s="5">
        <v>19</v>
      </c>
      <c r="E2243" s="6" t="s">
        <v>133</v>
      </c>
      <c r="F2243" t="s">
        <v>133</v>
      </c>
      <c r="G2243" t="s">
        <v>7</v>
      </c>
      <c r="H2243" t="s">
        <v>16</v>
      </c>
      <c r="I2243" s="3">
        <v>43616.72</v>
      </c>
      <c r="J2243" s="3">
        <v>43616.72</v>
      </c>
      <c r="K2243" s="4">
        <v>22</v>
      </c>
      <c r="L2243" s="4">
        <v>1629.1</v>
      </c>
      <c r="M2243" s="4">
        <v>0</v>
      </c>
      <c r="N2243" s="4">
        <v>0</v>
      </c>
      <c r="O2243" s="4"/>
    </row>
    <row r="2244" spans="1:15">
      <c r="A2244">
        <v>10002243</v>
      </c>
      <c r="B2244" s="3">
        <v>43280</v>
      </c>
      <c r="C2244" t="s">
        <v>2</v>
      </c>
      <c r="D2244" s="5">
        <v>31</v>
      </c>
      <c r="E2244" s="6">
        <v>43284</v>
      </c>
      <c r="F2244" t="s">
        <v>134</v>
      </c>
      <c r="G2244" t="s">
        <v>7</v>
      </c>
      <c r="H2244" t="s">
        <v>236</v>
      </c>
      <c r="I2244" s="3">
        <v>43642.34</v>
      </c>
      <c r="J2244" s="3">
        <v>43638.34</v>
      </c>
      <c r="K2244" s="4">
        <v>0</v>
      </c>
      <c r="L2244" s="4">
        <v>0</v>
      </c>
      <c r="M2244" s="4">
        <v>36</v>
      </c>
      <c r="N2244" s="4">
        <v>2595.2399999999998</v>
      </c>
      <c r="O2244" s="4"/>
    </row>
    <row r="2245" spans="1:15">
      <c r="A2245">
        <v>10002244</v>
      </c>
      <c r="B2245" s="3">
        <v>43281</v>
      </c>
      <c r="C2245" t="s">
        <v>2</v>
      </c>
      <c r="D2245" s="5">
        <v>26</v>
      </c>
      <c r="E2245" s="6">
        <v>43283</v>
      </c>
      <c r="F2245" t="s">
        <v>134</v>
      </c>
      <c r="G2245" t="s">
        <v>7</v>
      </c>
      <c r="H2245" t="s">
        <v>7</v>
      </c>
      <c r="I2245" s="3">
        <v>43609.5</v>
      </c>
      <c r="J2245" s="3">
        <v>43604.5</v>
      </c>
      <c r="K2245" s="4">
        <v>0</v>
      </c>
      <c r="L2245" s="4">
        <v>0</v>
      </c>
      <c r="M2245" s="4">
        <v>24</v>
      </c>
      <c r="N2245" s="4">
        <v>2368.08</v>
      </c>
      <c r="O2245" s="4"/>
    </row>
    <row r="2246" spans="1:15">
      <c r="A2246">
        <v>10002245</v>
      </c>
      <c r="B2246" s="3">
        <v>43281</v>
      </c>
      <c r="C2246" t="s">
        <v>3</v>
      </c>
      <c r="D2246" s="5">
        <v>20</v>
      </c>
      <c r="E2246" s="6">
        <v>43284</v>
      </c>
      <c r="F2246" t="s">
        <v>134</v>
      </c>
      <c r="G2246" t="s">
        <v>7</v>
      </c>
      <c r="H2246" t="s">
        <v>73</v>
      </c>
      <c r="I2246" s="3">
        <v>43635.05</v>
      </c>
      <c r="J2246" s="3">
        <v>43634.05</v>
      </c>
      <c r="K2246" s="4">
        <v>0</v>
      </c>
      <c r="L2246" s="4">
        <v>0</v>
      </c>
      <c r="M2246" s="4">
        <v>20</v>
      </c>
      <c r="N2246" s="4">
        <v>1224.5999999999999</v>
      </c>
      <c r="O2246" s="4"/>
    </row>
    <row r="2247" spans="1:15">
      <c r="A2247">
        <v>10002246</v>
      </c>
      <c r="B2247" s="3">
        <v>43281</v>
      </c>
      <c r="C2247" t="s">
        <v>2</v>
      </c>
      <c r="D2247" s="5">
        <v>28</v>
      </c>
      <c r="E2247" s="6">
        <v>43282</v>
      </c>
      <c r="F2247" t="s">
        <v>134</v>
      </c>
      <c r="G2247" t="s">
        <v>7</v>
      </c>
      <c r="H2247" t="s">
        <v>24</v>
      </c>
      <c r="I2247" s="3">
        <v>43646</v>
      </c>
      <c r="J2247" s="3">
        <v>43643</v>
      </c>
      <c r="K2247" s="4">
        <v>0</v>
      </c>
      <c r="L2247" s="4">
        <v>0</v>
      </c>
      <c r="M2247" s="4">
        <v>40</v>
      </c>
      <c r="N2247" s="4">
        <v>2090.4</v>
      </c>
      <c r="O2247" s="4"/>
    </row>
    <row r="2248" spans="1:15">
      <c r="A2248">
        <v>10002247</v>
      </c>
      <c r="B2248" s="3">
        <v>43281</v>
      </c>
      <c r="C2248" t="s">
        <v>2</v>
      </c>
      <c r="D2248" s="5">
        <v>30</v>
      </c>
      <c r="E2248" s="6">
        <v>43285</v>
      </c>
      <c r="F2248" t="s">
        <v>134</v>
      </c>
      <c r="G2248" t="s">
        <v>7</v>
      </c>
      <c r="H2248" t="s">
        <v>7</v>
      </c>
      <c r="I2248" s="3">
        <v>43609.5</v>
      </c>
      <c r="J2248" s="3">
        <v>43605.5</v>
      </c>
      <c r="K2248" s="4">
        <v>0</v>
      </c>
      <c r="L2248" s="4">
        <v>0</v>
      </c>
      <c r="M2248" s="4">
        <v>28</v>
      </c>
      <c r="N2248" s="4">
        <v>2592.52</v>
      </c>
      <c r="O2248" s="4"/>
    </row>
    <row r="2249" spans="1:15">
      <c r="A2249">
        <v>10002248</v>
      </c>
      <c r="B2249" s="3">
        <v>43281</v>
      </c>
      <c r="C2249" t="s">
        <v>3</v>
      </c>
      <c r="D2249" s="5">
        <v>31</v>
      </c>
      <c r="E2249" s="6">
        <v>43282</v>
      </c>
      <c r="F2249" t="s">
        <v>134</v>
      </c>
      <c r="G2249" t="s">
        <v>7</v>
      </c>
      <c r="H2249" t="s">
        <v>16</v>
      </c>
      <c r="I2249" s="3">
        <v>43613.15</v>
      </c>
      <c r="J2249" s="3">
        <v>43612.15</v>
      </c>
      <c r="K2249" s="4">
        <v>0</v>
      </c>
      <c r="L2249" s="4">
        <v>0</v>
      </c>
      <c r="M2249" s="4">
        <v>36</v>
      </c>
      <c r="N2249" s="4">
        <v>2034.72</v>
      </c>
      <c r="O2249" s="4"/>
    </row>
    <row r="2250" spans="1:15">
      <c r="A2250">
        <v>10002249</v>
      </c>
      <c r="B2250" s="3">
        <v>43281</v>
      </c>
      <c r="C2250" t="s">
        <v>2</v>
      </c>
      <c r="D2250" s="5">
        <v>35</v>
      </c>
      <c r="E2250" s="6" t="s">
        <v>133</v>
      </c>
      <c r="F2250" t="s">
        <v>133</v>
      </c>
      <c r="G2250" t="s">
        <v>7</v>
      </c>
      <c r="H2250" t="s">
        <v>16</v>
      </c>
      <c r="I2250" s="3">
        <v>43434.3</v>
      </c>
      <c r="J2250" s="3">
        <v>43430.3</v>
      </c>
      <c r="K2250" s="4">
        <v>10</v>
      </c>
      <c r="L2250" s="4">
        <v>1155.8</v>
      </c>
      <c r="M2250" s="4">
        <v>0</v>
      </c>
      <c r="N2250" s="4">
        <v>0</v>
      </c>
      <c r="O2250" s="4"/>
    </row>
    <row r="2251" spans="1:15">
      <c r="A2251">
        <v>10002250</v>
      </c>
      <c r="B2251" s="3">
        <v>43281</v>
      </c>
      <c r="C2251" t="s">
        <v>3</v>
      </c>
      <c r="D2251" s="5">
        <v>35</v>
      </c>
      <c r="E2251" s="6" t="s">
        <v>133</v>
      </c>
      <c r="F2251" t="s">
        <v>133</v>
      </c>
      <c r="G2251" t="s">
        <v>7</v>
      </c>
      <c r="H2251" t="s">
        <v>7</v>
      </c>
      <c r="I2251" s="3">
        <v>43594.9</v>
      </c>
      <c r="J2251" s="3">
        <v>43593.9</v>
      </c>
      <c r="K2251" s="4">
        <v>21</v>
      </c>
      <c r="L2251" s="4">
        <v>1602.51</v>
      </c>
      <c r="M2251" s="4">
        <v>0</v>
      </c>
      <c r="N2251" s="4">
        <v>0</v>
      </c>
      <c r="O2251" s="4"/>
    </row>
    <row r="2252" spans="1:15">
      <c r="A2252">
        <v>10002251</v>
      </c>
      <c r="B2252" s="3">
        <v>43282</v>
      </c>
      <c r="C2252" t="s">
        <v>3</v>
      </c>
      <c r="D2252" s="5">
        <v>29</v>
      </c>
      <c r="E2252" s="6">
        <v>43282</v>
      </c>
      <c r="F2252" t="s">
        <v>134</v>
      </c>
      <c r="G2252" s="1" t="s">
        <v>7</v>
      </c>
      <c r="H2252" t="s">
        <v>16</v>
      </c>
      <c r="I2252" s="3">
        <v>43613.24</v>
      </c>
      <c r="J2252" s="3">
        <v>43613.24</v>
      </c>
      <c r="K2252" s="4">
        <v>0</v>
      </c>
      <c r="L2252" s="4">
        <v>0</v>
      </c>
      <c r="M2252" s="4">
        <v>33</v>
      </c>
      <c r="N2252" s="4">
        <v>1688.94</v>
      </c>
      <c r="O2252" s="4"/>
    </row>
    <row r="2253" spans="1:15">
      <c r="A2253">
        <v>10002252</v>
      </c>
      <c r="B2253" s="3">
        <v>43282</v>
      </c>
      <c r="C2253" t="s">
        <v>2</v>
      </c>
      <c r="D2253" s="5">
        <v>36</v>
      </c>
      <c r="E2253" s="6" t="s">
        <v>133</v>
      </c>
      <c r="F2253" t="s">
        <v>133</v>
      </c>
      <c r="G2253" t="s">
        <v>7</v>
      </c>
      <c r="H2253" t="s">
        <v>7</v>
      </c>
      <c r="I2253" s="3">
        <v>43427.6</v>
      </c>
      <c r="J2253" s="3">
        <v>43424.6</v>
      </c>
      <c r="K2253" s="4">
        <v>10</v>
      </c>
      <c r="L2253" s="4">
        <v>1112.0999999999999</v>
      </c>
      <c r="M2253" s="4">
        <v>0</v>
      </c>
      <c r="N2253" s="4">
        <v>0</v>
      </c>
      <c r="O2253" s="4"/>
    </row>
    <row r="2254" spans="1:15">
      <c r="A2254">
        <v>10002253</v>
      </c>
      <c r="B2254" s="3">
        <v>43282</v>
      </c>
      <c r="C2254" t="s">
        <v>2</v>
      </c>
      <c r="D2254" s="5">
        <v>28</v>
      </c>
      <c r="E2254" s="6">
        <v>43282</v>
      </c>
      <c r="F2254" t="s">
        <v>134</v>
      </c>
      <c r="G2254" t="s">
        <v>7</v>
      </c>
      <c r="H2254" t="s">
        <v>13</v>
      </c>
      <c r="I2254" s="3">
        <v>43613.24</v>
      </c>
      <c r="J2254" s="3">
        <v>43609.24</v>
      </c>
      <c r="K2254" s="4">
        <v>0</v>
      </c>
      <c r="L2254" s="4">
        <v>0</v>
      </c>
      <c r="M2254" s="4">
        <v>30</v>
      </c>
      <c r="N2254" s="4">
        <v>2568.9</v>
      </c>
      <c r="O2254" s="4"/>
    </row>
    <row r="2255" spans="1:15">
      <c r="A2255">
        <v>10002254</v>
      </c>
      <c r="B2255" s="3">
        <v>43282</v>
      </c>
      <c r="C2255" t="s">
        <v>2</v>
      </c>
      <c r="D2255" s="5">
        <v>29</v>
      </c>
      <c r="E2255" s="6" t="s">
        <v>133</v>
      </c>
      <c r="F2255" t="s">
        <v>133</v>
      </c>
      <c r="G2255" t="s">
        <v>7</v>
      </c>
      <c r="H2255" t="s">
        <v>16</v>
      </c>
      <c r="I2255" s="3">
        <v>43391.199999999997</v>
      </c>
      <c r="J2255" s="3">
        <v>43386.2</v>
      </c>
      <c r="K2255" s="4">
        <v>7</v>
      </c>
      <c r="L2255" s="4">
        <v>746.27</v>
      </c>
      <c r="M2255" s="4">
        <v>0</v>
      </c>
      <c r="N2255" s="4">
        <v>0</v>
      </c>
      <c r="O2255" s="4"/>
    </row>
    <row r="2256" spans="1:15">
      <c r="A2256">
        <v>10002255</v>
      </c>
      <c r="B2256" s="3">
        <v>43282</v>
      </c>
      <c r="C2256" t="s">
        <v>2</v>
      </c>
      <c r="D2256" s="5">
        <v>19</v>
      </c>
      <c r="E2256" s="6">
        <v>43283</v>
      </c>
      <c r="F2256" t="s">
        <v>134</v>
      </c>
      <c r="G2256" t="s">
        <v>7</v>
      </c>
      <c r="H2256" t="s">
        <v>236</v>
      </c>
      <c r="I2256" s="3">
        <v>43631.44</v>
      </c>
      <c r="J2256" s="3">
        <v>43630.44</v>
      </c>
      <c r="K2256" s="4">
        <v>0</v>
      </c>
      <c r="L2256" s="4">
        <v>0</v>
      </c>
      <c r="M2256" s="4">
        <v>18</v>
      </c>
      <c r="N2256" s="4">
        <v>1574.82</v>
      </c>
      <c r="O2256" s="4"/>
    </row>
    <row r="2257" spans="1:15">
      <c r="A2257">
        <v>10002256</v>
      </c>
      <c r="B2257" s="3">
        <v>43282</v>
      </c>
      <c r="C2257" t="s">
        <v>2</v>
      </c>
      <c r="D2257" s="5">
        <v>29</v>
      </c>
      <c r="E2257" s="6">
        <v>43283</v>
      </c>
      <c r="F2257" t="s">
        <v>134</v>
      </c>
      <c r="G2257" t="s">
        <v>7</v>
      </c>
      <c r="H2257" t="s">
        <v>16</v>
      </c>
      <c r="I2257" s="3">
        <v>43627.8</v>
      </c>
      <c r="J2257" s="3">
        <v>43622.8</v>
      </c>
      <c r="K2257" s="4">
        <v>0</v>
      </c>
      <c r="L2257" s="4">
        <v>0</v>
      </c>
      <c r="M2257" s="4">
        <v>33</v>
      </c>
      <c r="N2257" s="4">
        <v>1852.29</v>
      </c>
      <c r="O2257" s="4"/>
    </row>
    <row r="2258" spans="1:15">
      <c r="A2258">
        <v>10002257</v>
      </c>
      <c r="B2258" s="3">
        <v>43283</v>
      </c>
      <c r="C2258" t="s">
        <v>2</v>
      </c>
      <c r="D2258" s="5">
        <v>18</v>
      </c>
      <c r="E2258" s="6">
        <v>43283</v>
      </c>
      <c r="F2258" t="s">
        <v>134</v>
      </c>
      <c r="G2258" s="1" t="s">
        <v>7</v>
      </c>
      <c r="H2258" t="s">
        <v>7</v>
      </c>
      <c r="I2258" s="3">
        <v>43620.59</v>
      </c>
      <c r="J2258" s="3">
        <v>43619.59</v>
      </c>
      <c r="K2258" s="4">
        <v>0</v>
      </c>
      <c r="L2258" s="4">
        <v>0</v>
      </c>
      <c r="M2258" s="4">
        <v>19</v>
      </c>
      <c r="N2258" s="4">
        <v>1849.08</v>
      </c>
      <c r="O2258" s="4"/>
    </row>
    <row r="2259" spans="1:15">
      <c r="A2259">
        <v>10002258</v>
      </c>
      <c r="B2259" s="3">
        <v>43283</v>
      </c>
      <c r="C2259" t="s">
        <v>2</v>
      </c>
      <c r="D2259" s="5">
        <v>27</v>
      </c>
      <c r="E2259" s="6" t="s">
        <v>133</v>
      </c>
      <c r="F2259" t="s">
        <v>133</v>
      </c>
      <c r="G2259" s="1" t="s">
        <v>7</v>
      </c>
      <c r="H2259" t="s">
        <v>25</v>
      </c>
      <c r="I2259" s="3">
        <v>43638.74</v>
      </c>
      <c r="J2259" s="3">
        <v>43634.74</v>
      </c>
      <c r="K2259" s="4">
        <v>23</v>
      </c>
      <c r="L2259" s="4">
        <v>1433.36</v>
      </c>
      <c r="M2259" s="4">
        <v>0</v>
      </c>
      <c r="N2259" s="4">
        <v>0</v>
      </c>
      <c r="O2259" s="4"/>
    </row>
    <row r="2260" spans="1:15">
      <c r="A2260">
        <v>10002259</v>
      </c>
      <c r="B2260" s="3">
        <v>43283</v>
      </c>
      <c r="C2260" t="s">
        <v>3</v>
      </c>
      <c r="D2260" s="5">
        <v>31</v>
      </c>
      <c r="E2260" s="6">
        <v>43286</v>
      </c>
      <c r="F2260" t="s">
        <v>134</v>
      </c>
      <c r="G2260" t="s">
        <v>7</v>
      </c>
      <c r="H2260" t="s">
        <v>7</v>
      </c>
      <c r="I2260" s="3">
        <v>43646</v>
      </c>
      <c r="J2260" s="3">
        <v>43641</v>
      </c>
      <c r="K2260" s="4">
        <v>0</v>
      </c>
      <c r="L2260" s="4">
        <v>0</v>
      </c>
      <c r="M2260" s="4">
        <v>28</v>
      </c>
      <c r="N2260" s="4">
        <v>2190.44</v>
      </c>
      <c r="O2260" s="4"/>
    </row>
    <row r="2261" spans="1:15">
      <c r="A2261">
        <v>10002260</v>
      </c>
      <c r="B2261" s="3">
        <v>43283</v>
      </c>
      <c r="C2261" t="s">
        <v>3</v>
      </c>
      <c r="D2261" s="5">
        <v>40</v>
      </c>
      <c r="E2261" s="6" t="s">
        <v>133</v>
      </c>
      <c r="F2261" t="s">
        <v>133</v>
      </c>
      <c r="G2261" t="s">
        <v>7</v>
      </c>
      <c r="H2261" t="s">
        <v>20</v>
      </c>
      <c r="I2261" s="3">
        <v>43642.37</v>
      </c>
      <c r="J2261" s="3">
        <v>43642.37</v>
      </c>
      <c r="K2261" s="4">
        <v>24</v>
      </c>
      <c r="L2261" s="4">
        <v>1441.92</v>
      </c>
      <c r="M2261" s="4">
        <v>0</v>
      </c>
      <c r="N2261" s="4">
        <v>0</v>
      </c>
      <c r="O2261" s="4"/>
    </row>
    <row r="2262" spans="1:15">
      <c r="A2262">
        <v>10002261</v>
      </c>
      <c r="B2262" s="3">
        <v>43283</v>
      </c>
      <c r="C2262" t="s">
        <v>3</v>
      </c>
      <c r="D2262" s="5">
        <v>38</v>
      </c>
      <c r="E2262" s="6" t="s">
        <v>133</v>
      </c>
      <c r="F2262" t="s">
        <v>133</v>
      </c>
      <c r="G2262" t="s">
        <v>7</v>
      </c>
      <c r="H2262" t="s">
        <v>236</v>
      </c>
      <c r="I2262" s="3">
        <v>43580.66</v>
      </c>
      <c r="J2262" s="3">
        <v>43577.66</v>
      </c>
      <c r="K2262" s="4">
        <v>20</v>
      </c>
      <c r="L2262" s="4">
        <v>2242.8000000000002</v>
      </c>
      <c r="M2262" s="4">
        <v>0</v>
      </c>
      <c r="N2262" s="4">
        <v>0</v>
      </c>
      <c r="O2262" s="4"/>
    </row>
    <row r="2263" spans="1:15">
      <c r="A2263">
        <v>10002262</v>
      </c>
      <c r="B2263" s="3">
        <v>43283</v>
      </c>
      <c r="C2263" t="s">
        <v>2</v>
      </c>
      <c r="D2263" s="5">
        <v>27</v>
      </c>
      <c r="E2263" s="6">
        <v>43285</v>
      </c>
      <c r="F2263" t="s">
        <v>134</v>
      </c>
      <c r="G2263" t="s">
        <v>7</v>
      </c>
      <c r="H2263" t="s">
        <v>7</v>
      </c>
      <c r="I2263" s="3">
        <v>43620.59</v>
      </c>
      <c r="J2263" s="3">
        <v>43618.59</v>
      </c>
      <c r="K2263" s="4">
        <v>0</v>
      </c>
      <c r="L2263" s="4">
        <v>0</v>
      </c>
      <c r="M2263" s="4">
        <v>18</v>
      </c>
      <c r="N2263" s="4">
        <v>1390.5</v>
      </c>
      <c r="O2263" s="4"/>
    </row>
    <row r="2264" spans="1:15">
      <c r="A2264">
        <v>10002263</v>
      </c>
      <c r="B2264" s="3">
        <v>43283</v>
      </c>
      <c r="C2264" t="s">
        <v>3</v>
      </c>
      <c r="D2264" s="5">
        <v>36</v>
      </c>
      <c r="E2264" s="6">
        <v>43286</v>
      </c>
      <c r="F2264" t="s">
        <v>134</v>
      </c>
      <c r="G2264" t="s">
        <v>7</v>
      </c>
      <c r="H2264" t="s">
        <v>236</v>
      </c>
      <c r="I2264" s="3">
        <v>43638.74</v>
      </c>
      <c r="J2264" s="3">
        <v>43636.74</v>
      </c>
      <c r="K2264" s="4">
        <v>0</v>
      </c>
      <c r="L2264" s="4">
        <v>0</v>
      </c>
      <c r="M2264" s="4">
        <v>36</v>
      </c>
      <c r="N2264" s="4">
        <v>2991.6</v>
      </c>
      <c r="O2264" s="4"/>
    </row>
    <row r="2265" spans="1:15">
      <c r="A2265">
        <v>10002264</v>
      </c>
      <c r="B2265" s="3">
        <v>43283</v>
      </c>
      <c r="C2265" t="s">
        <v>2</v>
      </c>
      <c r="D2265" s="5">
        <v>24</v>
      </c>
      <c r="E2265" s="6">
        <v>43284</v>
      </c>
      <c r="F2265" t="s">
        <v>134</v>
      </c>
      <c r="G2265" t="s">
        <v>7</v>
      </c>
      <c r="H2265" t="s">
        <v>236</v>
      </c>
      <c r="I2265" s="3">
        <v>43620.59</v>
      </c>
      <c r="J2265" s="3">
        <v>43617.59</v>
      </c>
      <c r="K2265" s="4">
        <v>0</v>
      </c>
      <c r="L2265" s="4">
        <v>0</v>
      </c>
      <c r="M2265" s="4">
        <v>18</v>
      </c>
      <c r="N2265" s="4">
        <v>1566.54</v>
      </c>
      <c r="O2265" s="4"/>
    </row>
    <row r="2266" spans="1:15">
      <c r="A2266">
        <v>10002265</v>
      </c>
      <c r="B2266" s="3">
        <v>43284</v>
      </c>
      <c r="C2266" t="s">
        <v>2</v>
      </c>
      <c r="D2266" s="5">
        <v>27</v>
      </c>
      <c r="E2266" s="6">
        <v>43285</v>
      </c>
      <c r="F2266" t="s">
        <v>134</v>
      </c>
      <c r="G2266" t="s">
        <v>7</v>
      </c>
      <c r="H2266" t="s">
        <v>16</v>
      </c>
      <c r="I2266" s="3">
        <v>43613.42</v>
      </c>
      <c r="J2266" s="3">
        <v>43611.42</v>
      </c>
      <c r="K2266" s="4">
        <v>0</v>
      </c>
      <c r="L2266" s="4">
        <v>0</v>
      </c>
      <c r="M2266" s="4">
        <v>40</v>
      </c>
      <c r="N2266" s="4">
        <v>3513.2</v>
      </c>
      <c r="O2266" s="4"/>
    </row>
    <row r="2267" spans="1:15">
      <c r="A2267">
        <v>10002266</v>
      </c>
      <c r="B2267" s="3">
        <v>43284</v>
      </c>
      <c r="C2267" t="s">
        <v>2</v>
      </c>
      <c r="D2267" s="5">
        <v>41</v>
      </c>
      <c r="E2267" s="6" t="s">
        <v>133</v>
      </c>
      <c r="F2267" t="s">
        <v>133</v>
      </c>
      <c r="G2267" t="s">
        <v>7</v>
      </c>
      <c r="H2267" t="s">
        <v>16</v>
      </c>
      <c r="I2267" s="3">
        <v>43417.94</v>
      </c>
      <c r="J2267" s="3">
        <v>43412.94</v>
      </c>
      <c r="K2267" s="4">
        <v>9</v>
      </c>
      <c r="L2267" s="4">
        <v>1308.42</v>
      </c>
      <c r="M2267" s="4">
        <v>0</v>
      </c>
      <c r="N2267" s="4">
        <v>0</v>
      </c>
      <c r="O2267" s="4"/>
    </row>
    <row r="2268" spans="1:15">
      <c r="A2268">
        <v>10002267</v>
      </c>
      <c r="B2268" s="3">
        <v>43284</v>
      </c>
      <c r="C2268" t="s">
        <v>3</v>
      </c>
      <c r="D2268" s="5">
        <v>38</v>
      </c>
      <c r="E2268" s="6">
        <v>43286</v>
      </c>
      <c r="F2268" t="s">
        <v>134</v>
      </c>
      <c r="G2268" t="s">
        <v>7</v>
      </c>
      <c r="H2268" t="s">
        <v>7</v>
      </c>
      <c r="I2268" s="3">
        <v>43642.38</v>
      </c>
      <c r="J2268" s="3">
        <v>43638.38</v>
      </c>
      <c r="K2268" s="4">
        <v>0</v>
      </c>
      <c r="L2268" s="4">
        <v>0</v>
      </c>
      <c r="M2268" s="4">
        <v>19</v>
      </c>
      <c r="N2268" s="4">
        <v>1089.8399999999999</v>
      </c>
      <c r="O2268" s="4"/>
    </row>
    <row r="2269" spans="1:15">
      <c r="A2269">
        <v>10002268</v>
      </c>
      <c r="B2269" s="3">
        <v>43284</v>
      </c>
      <c r="C2269" t="s">
        <v>2</v>
      </c>
      <c r="D2269" s="5">
        <v>33</v>
      </c>
      <c r="E2269" s="6">
        <v>43284</v>
      </c>
      <c r="F2269" t="s">
        <v>134</v>
      </c>
      <c r="G2269" t="s">
        <v>7</v>
      </c>
      <c r="H2269" t="s">
        <v>25</v>
      </c>
      <c r="I2269" s="3">
        <v>43624.28</v>
      </c>
      <c r="J2269" s="3">
        <v>43624.28</v>
      </c>
      <c r="K2269" s="4">
        <v>0</v>
      </c>
      <c r="L2269" s="4">
        <v>0</v>
      </c>
      <c r="M2269" s="4">
        <v>26</v>
      </c>
      <c r="N2269" s="4">
        <v>1827.02</v>
      </c>
      <c r="O2269" s="4"/>
    </row>
    <row r="2270" spans="1:15">
      <c r="A2270">
        <v>10002269</v>
      </c>
      <c r="B2270" s="3">
        <v>43284</v>
      </c>
      <c r="C2270" t="s">
        <v>3</v>
      </c>
      <c r="D2270" s="5">
        <v>45</v>
      </c>
      <c r="E2270" s="6" t="s">
        <v>133</v>
      </c>
      <c r="F2270" t="s">
        <v>133</v>
      </c>
      <c r="G2270" t="s">
        <v>7</v>
      </c>
      <c r="H2270" t="s">
        <v>7</v>
      </c>
      <c r="I2270" s="3">
        <v>43569.98</v>
      </c>
      <c r="J2270" s="3">
        <v>43567.98</v>
      </c>
      <c r="K2270" s="4">
        <v>19</v>
      </c>
      <c r="L2270" s="4">
        <v>2219.96</v>
      </c>
      <c r="M2270" s="4">
        <v>0</v>
      </c>
      <c r="N2270" s="4">
        <v>0</v>
      </c>
      <c r="O2270" s="4"/>
    </row>
    <row r="2271" spans="1:15">
      <c r="A2271">
        <v>10002270</v>
      </c>
      <c r="B2271" s="3">
        <v>43284</v>
      </c>
      <c r="C2271" t="s">
        <v>2</v>
      </c>
      <c r="D2271" s="5">
        <v>39</v>
      </c>
      <c r="E2271" s="6" t="s">
        <v>133</v>
      </c>
      <c r="F2271" t="s">
        <v>133</v>
      </c>
      <c r="G2271" t="s">
        <v>7</v>
      </c>
      <c r="H2271" t="s">
        <v>16</v>
      </c>
      <c r="I2271" s="3">
        <v>43595.32</v>
      </c>
      <c r="J2271" s="3">
        <v>43592.32</v>
      </c>
      <c r="K2271" s="4">
        <v>21</v>
      </c>
      <c r="L2271" s="4">
        <v>1383.9</v>
      </c>
      <c r="M2271" s="4">
        <v>0</v>
      </c>
      <c r="N2271" s="4">
        <v>0</v>
      </c>
      <c r="O2271" s="4"/>
    </row>
    <row r="2272" spans="1:15">
      <c r="A2272">
        <v>10002271</v>
      </c>
      <c r="B2272" s="3">
        <v>43284</v>
      </c>
      <c r="C2272" t="s">
        <v>3</v>
      </c>
      <c r="D2272" s="5">
        <v>32</v>
      </c>
      <c r="E2272" s="6">
        <v>43284</v>
      </c>
      <c r="F2272" t="s">
        <v>134</v>
      </c>
      <c r="G2272" t="s">
        <v>7</v>
      </c>
      <c r="H2272" t="s">
        <v>236</v>
      </c>
      <c r="I2272" s="3">
        <v>43638.76</v>
      </c>
      <c r="J2272" s="3">
        <v>43637.760000000002</v>
      </c>
      <c r="K2272" s="4">
        <v>0</v>
      </c>
      <c r="L2272" s="4">
        <v>0</v>
      </c>
      <c r="M2272" s="4">
        <v>33</v>
      </c>
      <c r="N2272" s="4">
        <v>1839.09</v>
      </c>
      <c r="O2272" s="4"/>
    </row>
    <row r="2273" spans="1:15">
      <c r="A2273">
        <v>10002272</v>
      </c>
      <c r="B2273" s="3">
        <v>43284</v>
      </c>
      <c r="C2273" t="s">
        <v>3</v>
      </c>
      <c r="D2273" s="5">
        <v>34</v>
      </c>
      <c r="E2273" s="6" t="s">
        <v>133</v>
      </c>
      <c r="F2273" t="s">
        <v>133</v>
      </c>
      <c r="G2273" t="s">
        <v>7</v>
      </c>
      <c r="H2273" t="s">
        <v>19</v>
      </c>
      <c r="I2273" s="3">
        <v>43613.42</v>
      </c>
      <c r="J2273" s="3">
        <v>43610.42</v>
      </c>
      <c r="K2273" s="4">
        <v>22</v>
      </c>
      <c r="L2273" s="4">
        <v>1404.48</v>
      </c>
      <c r="M2273" s="4">
        <v>0</v>
      </c>
      <c r="N2273" s="4">
        <v>0</v>
      </c>
      <c r="O2273" s="4"/>
    </row>
    <row r="2274" spans="1:15">
      <c r="A2274">
        <v>10002273</v>
      </c>
      <c r="B2274" s="3">
        <v>43285</v>
      </c>
      <c r="C2274" t="s">
        <v>2</v>
      </c>
      <c r="D2274" s="5">
        <v>46</v>
      </c>
      <c r="E2274" s="6" t="s">
        <v>133</v>
      </c>
      <c r="F2274" t="s">
        <v>133</v>
      </c>
      <c r="G2274" s="1" t="s">
        <v>7</v>
      </c>
      <c r="H2274" t="s">
        <v>7</v>
      </c>
      <c r="I2274" s="3">
        <v>43465.5</v>
      </c>
      <c r="J2274" s="3">
        <v>43465.5</v>
      </c>
      <c r="K2274" s="4">
        <v>12</v>
      </c>
      <c r="L2274" s="4">
        <v>1643.52</v>
      </c>
      <c r="M2274" s="4">
        <v>0</v>
      </c>
      <c r="N2274" s="4">
        <v>0</v>
      </c>
      <c r="O2274" s="4"/>
    </row>
    <row r="2275" spans="1:15">
      <c r="A2275">
        <v>10002274</v>
      </c>
      <c r="B2275" s="3">
        <v>43285</v>
      </c>
      <c r="C2275" t="s">
        <v>3</v>
      </c>
      <c r="D2275" s="5">
        <v>33</v>
      </c>
      <c r="E2275" s="6">
        <v>43286</v>
      </c>
      <c r="F2275" t="s">
        <v>134</v>
      </c>
      <c r="G2275" s="1" t="s">
        <v>7</v>
      </c>
      <c r="H2275" t="s">
        <v>17</v>
      </c>
      <c r="I2275" s="3">
        <v>43635.17</v>
      </c>
      <c r="J2275" s="3">
        <v>43630.17</v>
      </c>
      <c r="K2275" s="4">
        <v>0</v>
      </c>
      <c r="L2275" s="4">
        <v>0</v>
      </c>
      <c r="M2275" s="4">
        <v>51</v>
      </c>
      <c r="N2275" s="4">
        <v>2686.17</v>
      </c>
      <c r="O2275" s="4"/>
    </row>
    <row r="2276" spans="1:15">
      <c r="A2276">
        <v>10002275</v>
      </c>
      <c r="B2276" s="3">
        <v>43285</v>
      </c>
      <c r="C2276" t="s">
        <v>2</v>
      </c>
      <c r="D2276" s="5">
        <v>26</v>
      </c>
      <c r="E2276" s="6">
        <v>43288</v>
      </c>
      <c r="F2276" t="s">
        <v>134</v>
      </c>
      <c r="G2276" s="1" t="s">
        <v>7</v>
      </c>
      <c r="H2276" t="s">
        <v>48</v>
      </c>
      <c r="I2276" s="3">
        <v>43646</v>
      </c>
      <c r="J2276" s="3">
        <v>43642</v>
      </c>
      <c r="K2276" s="4">
        <v>0</v>
      </c>
      <c r="L2276" s="4">
        <v>0</v>
      </c>
      <c r="M2276" s="4">
        <v>33</v>
      </c>
      <c r="N2276" s="4">
        <v>2848.23</v>
      </c>
      <c r="O2276" s="4"/>
    </row>
    <row r="2277" spans="1:15">
      <c r="A2277">
        <v>10002276</v>
      </c>
      <c r="B2277" s="3">
        <v>43285</v>
      </c>
      <c r="C2277" t="s">
        <v>2</v>
      </c>
      <c r="D2277" s="5">
        <v>31</v>
      </c>
      <c r="E2277" s="6">
        <v>43286</v>
      </c>
      <c r="F2277" t="s">
        <v>134</v>
      </c>
      <c r="G2277" t="s">
        <v>7</v>
      </c>
      <c r="H2277" t="s">
        <v>7</v>
      </c>
      <c r="I2277" s="3">
        <v>43631.56</v>
      </c>
      <c r="J2277" s="3">
        <v>43631.56</v>
      </c>
      <c r="K2277" s="4">
        <v>0</v>
      </c>
      <c r="L2277" s="4">
        <v>0</v>
      </c>
      <c r="M2277" s="4">
        <v>33</v>
      </c>
      <c r="N2277" s="4">
        <v>2882.88</v>
      </c>
      <c r="O2277" s="4"/>
    </row>
    <row r="2278" spans="1:15">
      <c r="A2278">
        <v>10002277</v>
      </c>
      <c r="B2278" s="3">
        <v>43285</v>
      </c>
      <c r="C2278" t="s">
        <v>2</v>
      </c>
      <c r="D2278" s="5">
        <v>36</v>
      </c>
      <c r="E2278" s="6" t="s">
        <v>133</v>
      </c>
      <c r="F2278" t="s">
        <v>133</v>
      </c>
      <c r="G2278" t="s">
        <v>7</v>
      </c>
      <c r="H2278" t="s">
        <v>17</v>
      </c>
      <c r="I2278" s="3">
        <v>43577.41</v>
      </c>
      <c r="J2278" s="3">
        <v>43572.41</v>
      </c>
      <c r="K2278" s="4">
        <v>19</v>
      </c>
      <c r="L2278" s="4">
        <v>2622.95</v>
      </c>
      <c r="M2278" s="4">
        <v>0</v>
      </c>
      <c r="N2278" s="4">
        <v>0</v>
      </c>
      <c r="O2278" s="4"/>
    </row>
    <row r="2279" spans="1:15">
      <c r="A2279">
        <v>10002278</v>
      </c>
      <c r="B2279" s="3">
        <v>43285</v>
      </c>
      <c r="C2279" t="s">
        <v>3</v>
      </c>
      <c r="D2279" s="5">
        <v>44</v>
      </c>
      <c r="E2279" s="6" t="s">
        <v>133</v>
      </c>
      <c r="F2279" t="s">
        <v>133</v>
      </c>
      <c r="G2279" t="s">
        <v>7</v>
      </c>
      <c r="H2279" t="s">
        <v>16</v>
      </c>
      <c r="I2279" s="3">
        <v>43577.41</v>
      </c>
      <c r="J2279" s="3">
        <v>43572.41</v>
      </c>
      <c r="K2279" s="4">
        <v>19</v>
      </c>
      <c r="L2279" s="4">
        <v>1833.31</v>
      </c>
      <c r="M2279" s="4">
        <v>0</v>
      </c>
      <c r="N2279" s="4">
        <v>0</v>
      </c>
      <c r="O2279" s="4"/>
    </row>
    <row r="2280" spans="1:15">
      <c r="A2280">
        <v>10002279</v>
      </c>
      <c r="B2280" s="3">
        <v>43285</v>
      </c>
      <c r="C2280" t="s">
        <v>2</v>
      </c>
      <c r="D2280" s="5">
        <v>33</v>
      </c>
      <c r="E2280" s="6">
        <v>43285</v>
      </c>
      <c r="F2280" t="s">
        <v>134</v>
      </c>
      <c r="G2280" t="s">
        <v>7</v>
      </c>
      <c r="H2280" t="s">
        <v>7</v>
      </c>
      <c r="I2280" s="3">
        <v>43609.9</v>
      </c>
      <c r="J2280" s="3">
        <v>43609.9</v>
      </c>
      <c r="K2280" s="4">
        <v>0</v>
      </c>
      <c r="L2280" s="4">
        <v>0</v>
      </c>
      <c r="M2280" s="4">
        <v>45</v>
      </c>
      <c r="N2280" s="4">
        <v>3706.65</v>
      </c>
      <c r="O2280" s="4"/>
    </row>
    <row r="2281" spans="1:15">
      <c r="A2281">
        <v>10002280</v>
      </c>
      <c r="B2281" s="3">
        <v>43285</v>
      </c>
      <c r="C2281" t="s">
        <v>2</v>
      </c>
      <c r="D2281" s="5">
        <v>23</v>
      </c>
      <c r="E2281" s="6" t="s">
        <v>133</v>
      </c>
      <c r="F2281" t="s">
        <v>133</v>
      </c>
      <c r="G2281" t="s">
        <v>7</v>
      </c>
      <c r="H2281" t="s">
        <v>7</v>
      </c>
      <c r="I2281" s="3">
        <v>43646</v>
      </c>
      <c r="J2281" s="3">
        <v>43644</v>
      </c>
      <c r="K2281" s="4">
        <v>24</v>
      </c>
      <c r="L2281" s="4">
        <v>1818.24</v>
      </c>
      <c r="M2281" s="4">
        <v>0</v>
      </c>
      <c r="N2281" s="4">
        <v>0</v>
      </c>
      <c r="O2281" s="4"/>
    </row>
    <row r="2282" spans="1:15">
      <c r="A2282">
        <v>10002281</v>
      </c>
      <c r="B2282" s="3">
        <v>43285</v>
      </c>
      <c r="C2282" t="s">
        <v>2</v>
      </c>
      <c r="D2282" s="5">
        <v>25</v>
      </c>
      <c r="E2282" s="6" t="s">
        <v>133</v>
      </c>
      <c r="F2282" t="s">
        <v>133</v>
      </c>
      <c r="G2282" t="s">
        <v>7</v>
      </c>
      <c r="H2282" t="s">
        <v>19</v>
      </c>
      <c r="I2282" s="3">
        <v>43602.68</v>
      </c>
      <c r="J2282" s="3">
        <v>43599.68</v>
      </c>
      <c r="K2282" s="4">
        <v>21</v>
      </c>
      <c r="L2282" s="4">
        <v>1934.31</v>
      </c>
      <c r="M2282" s="4">
        <v>0</v>
      </c>
      <c r="N2282" s="4">
        <v>0</v>
      </c>
      <c r="O2282" s="4"/>
    </row>
    <row r="2283" spans="1:15">
      <c r="A2283">
        <v>10002282</v>
      </c>
      <c r="B2283" s="3">
        <v>43285</v>
      </c>
      <c r="C2283" t="s">
        <v>2</v>
      </c>
      <c r="D2283" s="5">
        <v>37</v>
      </c>
      <c r="E2283" s="6" t="s">
        <v>133</v>
      </c>
      <c r="F2283" t="s">
        <v>133</v>
      </c>
      <c r="G2283" t="s">
        <v>7</v>
      </c>
      <c r="H2283" t="s">
        <v>17</v>
      </c>
      <c r="I2283" s="3">
        <v>43458.28</v>
      </c>
      <c r="J2283" s="3">
        <v>43456.28</v>
      </c>
      <c r="K2283" s="4">
        <v>11</v>
      </c>
      <c r="L2283" s="4">
        <v>1000.23</v>
      </c>
      <c r="M2283" s="4">
        <v>0</v>
      </c>
      <c r="N2283" s="4">
        <v>0</v>
      </c>
      <c r="O2283" s="4"/>
    </row>
    <row r="2284" spans="1:15">
      <c r="A2284">
        <v>10002283</v>
      </c>
      <c r="B2284" s="3">
        <v>43285</v>
      </c>
      <c r="C2284" t="s">
        <v>2</v>
      </c>
      <c r="D2284" s="5">
        <v>49</v>
      </c>
      <c r="E2284" s="6" t="s">
        <v>133</v>
      </c>
      <c r="F2284" t="s">
        <v>133</v>
      </c>
      <c r="G2284" t="s">
        <v>7</v>
      </c>
      <c r="H2284" t="s">
        <v>25</v>
      </c>
      <c r="I2284" s="3">
        <v>43613.51</v>
      </c>
      <c r="J2284" s="3">
        <v>43610.51</v>
      </c>
      <c r="K2284" s="4">
        <v>22</v>
      </c>
      <c r="L2284" s="4">
        <v>1592.58</v>
      </c>
      <c r="M2284" s="4">
        <v>0</v>
      </c>
      <c r="N2284" s="4">
        <v>0</v>
      </c>
      <c r="O2284" s="4"/>
    </row>
    <row r="2285" spans="1:15">
      <c r="A2285">
        <v>10002284</v>
      </c>
      <c r="B2285" s="3">
        <v>43285</v>
      </c>
      <c r="C2285" t="s">
        <v>2</v>
      </c>
      <c r="D2285" s="5">
        <v>24</v>
      </c>
      <c r="E2285" s="6">
        <v>43285</v>
      </c>
      <c r="F2285" t="s">
        <v>134</v>
      </c>
      <c r="G2285" t="s">
        <v>7</v>
      </c>
      <c r="H2285" t="s">
        <v>16</v>
      </c>
      <c r="I2285" s="3">
        <v>43638.78</v>
      </c>
      <c r="J2285" s="3">
        <v>43633.78</v>
      </c>
      <c r="K2285" s="4">
        <v>0</v>
      </c>
      <c r="L2285" s="4">
        <v>0</v>
      </c>
      <c r="M2285" s="4">
        <v>17</v>
      </c>
      <c r="N2285" s="4">
        <v>1199.52</v>
      </c>
      <c r="O2285" s="4"/>
    </row>
    <row r="2286" spans="1:15">
      <c r="A2286">
        <v>10002285</v>
      </c>
      <c r="B2286" s="3">
        <v>43286</v>
      </c>
      <c r="C2286" t="s">
        <v>2</v>
      </c>
      <c r="D2286" s="5">
        <v>29</v>
      </c>
      <c r="E2286" s="6" t="s">
        <v>133</v>
      </c>
      <c r="F2286" t="s">
        <v>133</v>
      </c>
      <c r="G2286" s="1" t="s">
        <v>7</v>
      </c>
      <c r="H2286" t="s">
        <v>19</v>
      </c>
      <c r="I2286" s="3">
        <v>43628</v>
      </c>
      <c r="J2286" s="3">
        <v>43626</v>
      </c>
      <c r="K2286" s="4">
        <v>23</v>
      </c>
      <c r="L2286" s="4">
        <v>1551.58</v>
      </c>
      <c r="M2286" s="4">
        <v>0</v>
      </c>
      <c r="N2286" s="4">
        <v>0</v>
      </c>
      <c r="O2286" s="4"/>
    </row>
    <row r="2287" spans="1:15">
      <c r="A2287">
        <v>10002286</v>
      </c>
      <c r="B2287" s="3">
        <v>43286</v>
      </c>
      <c r="C2287" t="s">
        <v>3</v>
      </c>
      <c r="D2287" s="5">
        <v>37</v>
      </c>
      <c r="E2287" s="6" t="s">
        <v>133</v>
      </c>
      <c r="F2287" t="s">
        <v>133</v>
      </c>
      <c r="G2287" s="1" t="s">
        <v>7</v>
      </c>
      <c r="H2287" t="s">
        <v>24</v>
      </c>
      <c r="I2287" s="3">
        <v>43588.4</v>
      </c>
      <c r="J2287" s="3">
        <v>43588.4</v>
      </c>
      <c r="K2287" s="4">
        <v>20</v>
      </c>
      <c r="L2287" s="4">
        <v>2419.6</v>
      </c>
      <c r="M2287" s="4">
        <v>0</v>
      </c>
      <c r="N2287" s="4">
        <v>0</v>
      </c>
      <c r="O2287" s="4"/>
    </row>
    <row r="2288" spans="1:15">
      <c r="A2288">
        <v>10002287</v>
      </c>
      <c r="B2288" s="3">
        <v>43286</v>
      </c>
      <c r="C2288" t="s">
        <v>2</v>
      </c>
      <c r="D2288" s="5">
        <v>36</v>
      </c>
      <c r="E2288" s="6" t="s">
        <v>133</v>
      </c>
      <c r="F2288" t="s">
        <v>133</v>
      </c>
      <c r="G2288" s="1" t="s">
        <v>7</v>
      </c>
      <c r="H2288" t="s">
        <v>7</v>
      </c>
      <c r="I2288" s="3">
        <v>43408.4</v>
      </c>
      <c r="J2288" s="3">
        <v>43407.4</v>
      </c>
      <c r="K2288" s="4">
        <v>8</v>
      </c>
      <c r="L2288" s="4">
        <v>976.64</v>
      </c>
      <c r="M2288" s="4">
        <v>0</v>
      </c>
      <c r="N2288" s="4">
        <v>0</v>
      </c>
      <c r="O2288" s="4"/>
    </row>
    <row r="2289" spans="1:15">
      <c r="A2289">
        <v>10002288</v>
      </c>
      <c r="B2289" s="3">
        <v>43286</v>
      </c>
      <c r="C2289" t="s">
        <v>2</v>
      </c>
      <c r="D2289" s="5">
        <v>36</v>
      </c>
      <c r="E2289" s="6" t="s">
        <v>133</v>
      </c>
      <c r="F2289" t="s">
        <v>133</v>
      </c>
      <c r="G2289" s="1" t="s">
        <v>7</v>
      </c>
      <c r="H2289" t="s">
        <v>17</v>
      </c>
      <c r="I2289" s="3">
        <v>43476.800000000003</v>
      </c>
      <c r="J2289" s="3">
        <v>43476.800000000003</v>
      </c>
      <c r="K2289" s="4">
        <v>13</v>
      </c>
      <c r="L2289" s="4">
        <v>1518.79</v>
      </c>
      <c r="M2289" s="4">
        <v>0</v>
      </c>
      <c r="N2289" s="4">
        <v>0</v>
      </c>
      <c r="O2289" s="4"/>
    </row>
    <row r="2290" spans="1:15">
      <c r="A2290">
        <v>10002289</v>
      </c>
      <c r="B2290" s="3">
        <v>43286</v>
      </c>
      <c r="C2290" t="s">
        <v>2</v>
      </c>
      <c r="D2290" s="5">
        <v>29</v>
      </c>
      <c r="E2290" s="6">
        <v>43289</v>
      </c>
      <c r="F2290" t="s">
        <v>134</v>
      </c>
      <c r="G2290" t="s">
        <v>7</v>
      </c>
      <c r="H2290" t="s">
        <v>25</v>
      </c>
      <c r="I2290" s="3">
        <v>43642.400000000001</v>
      </c>
      <c r="J2290" s="3">
        <v>43640.4</v>
      </c>
      <c r="K2290" s="4">
        <v>0</v>
      </c>
      <c r="L2290" s="4">
        <v>0</v>
      </c>
      <c r="M2290" s="4">
        <v>20</v>
      </c>
      <c r="N2290" s="4">
        <v>1206.5999999999999</v>
      </c>
      <c r="O2290" s="4"/>
    </row>
    <row r="2291" spans="1:15">
      <c r="A2291">
        <v>10002290</v>
      </c>
      <c r="B2291" s="3">
        <v>43286</v>
      </c>
      <c r="C2291" t="s">
        <v>2</v>
      </c>
      <c r="D2291" s="5">
        <v>24</v>
      </c>
      <c r="E2291" s="6">
        <v>43287</v>
      </c>
      <c r="F2291" t="s">
        <v>134</v>
      </c>
      <c r="G2291" t="s">
        <v>7</v>
      </c>
      <c r="H2291" t="s">
        <v>16</v>
      </c>
      <c r="I2291" s="3">
        <v>43617.2</v>
      </c>
      <c r="J2291" s="3">
        <v>43612.2</v>
      </c>
      <c r="K2291" s="4">
        <v>0</v>
      </c>
      <c r="L2291" s="4">
        <v>0</v>
      </c>
      <c r="M2291" s="4">
        <v>30</v>
      </c>
      <c r="N2291" s="4">
        <v>2417.4</v>
      </c>
      <c r="O2291" s="4"/>
    </row>
    <row r="2292" spans="1:15">
      <c r="A2292">
        <v>10002291</v>
      </c>
      <c r="B2292" s="3">
        <v>43286</v>
      </c>
      <c r="C2292" t="s">
        <v>2</v>
      </c>
      <c r="D2292" s="5">
        <v>40</v>
      </c>
      <c r="E2292" s="6" t="s">
        <v>133</v>
      </c>
      <c r="F2292" t="s">
        <v>133</v>
      </c>
      <c r="G2292" t="s">
        <v>7</v>
      </c>
      <c r="H2292" t="s">
        <v>16</v>
      </c>
      <c r="I2292" s="3">
        <v>43469.599999999999</v>
      </c>
      <c r="J2292" s="3">
        <v>43465.599999999999</v>
      </c>
      <c r="K2292" s="4">
        <v>12</v>
      </c>
      <c r="L2292" s="4">
        <v>1671.48</v>
      </c>
      <c r="M2292" s="4">
        <v>0</v>
      </c>
      <c r="N2292" s="4">
        <v>0</v>
      </c>
      <c r="O2292" s="4"/>
    </row>
    <row r="2293" spans="1:15">
      <c r="A2293">
        <v>10002292</v>
      </c>
      <c r="B2293" s="3">
        <v>43286</v>
      </c>
      <c r="C2293" t="s">
        <v>3</v>
      </c>
      <c r="D2293" s="5">
        <v>22</v>
      </c>
      <c r="E2293" s="6">
        <v>43289</v>
      </c>
      <c r="F2293" t="s">
        <v>134</v>
      </c>
      <c r="G2293" t="s">
        <v>7</v>
      </c>
      <c r="H2293" t="s">
        <v>13</v>
      </c>
      <c r="I2293" s="3">
        <v>43635.199999999997</v>
      </c>
      <c r="J2293" s="3">
        <v>43634.2</v>
      </c>
      <c r="K2293" s="4">
        <v>0</v>
      </c>
      <c r="L2293" s="4">
        <v>0</v>
      </c>
      <c r="M2293" s="4">
        <v>21</v>
      </c>
      <c r="N2293" s="4">
        <v>1743.21</v>
      </c>
      <c r="O2293" s="4"/>
    </row>
    <row r="2294" spans="1:15">
      <c r="A2294">
        <v>10002293</v>
      </c>
      <c r="B2294" s="3">
        <v>43286</v>
      </c>
      <c r="C2294" t="s">
        <v>2</v>
      </c>
      <c r="D2294" s="5">
        <v>20</v>
      </c>
      <c r="E2294" s="6">
        <v>43289</v>
      </c>
      <c r="F2294" t="s">
        <v>134</v>
      </c>
      <c r="G2294" t="s">
        <v>7</v>
      </c>
      <c r="H2294" t="s">
        <v>16</v>
      </c>
      <c r="I2294" s="3">
        <v>43610</v>
      </c>
      <c r="J2294" s="3">
        <v>43605</v>
      </c>
      <c r="K2294" s="4">
        <v>0</v>
      </c>
      <c r="L2294" s="4">
        <v>0</v>
      </c>
      <c r="M2294" s="4">
        <v>45</v>
      </c>
      <c r="N2294" s="4">
        <v>2286.9</v>
      </c>
      <c r="O2294" s="4"/>
    </row>
    <row r="2295" spans="1:15">
      <c r="A2295">
        <v>10002294</v>
      </c>
      <c r="B2295" s="3">
        <v>43286</v>
      </c>
      <c r="C2295" t="s">
        <v>2</v>
      </c>
      <c r="D2295" s="5">
        <v>24</v>
      </c>
      <c r="E2295" s="6">
        <v>43286</v>
      </c>
      <c r="F2295" t="s">
        <v>134</v>
      </c>
      <c r="G2295" t="s">
        <v>7</v>
      </c>
      <c r="H2295" t="s">
        <v>236</v>
      </c>
      <c r="I2295" s="3">
        <v>43610</v>
      </c>
      <c r="J2295" s="3">
        <v>43609</v>
      </c>
      <c r="K2295" s="4">
        <v>0</v>
      </c>
      <c r="L2295" s="4">
        <v>0</v>
      </c>
      <c r="M2295" s="4">
        <v>51</v>
      </c>
      <c r="N2295" s="4">
        <v>3971.88</v>
      </c>
      <c r="O2295" s="4"/>
    </row>
    <row r="2296" spans="1:15">
      <c r="A2296">
        <v>10002295</v>
      </c>
      <c r="B2296" s="3">
        <v>43286</v>
      </c>
      <c r="C2296" t="s">
        <v>2</v>
      </c>
      <c r="D2296" s="5">
        <v>34</v>
      </c>
      <c r="E2296" s="6">
        <v>43289</v>
      </c>
      <c r="F2296" t="s">
        <v>134</v>
      </c>
      <c r="G2296" t="s">
        <v>7</v>
      </c>
      <c r="H2296" t="s">
        <v>7</v>
      </c>
      <c r="I2296" s="3">
        <v>43624.4</v>
      </c>
      <c r="J2296" s="3">
        <v>43620.4</v>
      </c>
      <c r="K2296" s="4">
        <v>0</v>
      </c>
      <c r="L2296" s="4">
        <v>0</v>
      </c>
      <c r="M2296" s="4">
        <v>26</v>
      </c>
      <c r="N2296" s="4">
        <v>2497.04</v>
      </c>
      <c r="O2296" s="4"/>
    </row>
    <row r="2297" spans="1:15">
      <c r="A2297">
        <v>10002296</v>
      </c>
      <c r="B2297" s="3">
        <v>43286</v>
      </c>
      <c r="C2297" t="s">
        <v>2</v>
      </c>
      <c r="D2297" s="5">
        <v>31</v>
      </c>
      <c r="E2297" s="6">
        <v>43287</v>
      </c>
      <c r="F2297" t="s">
        <v>134</v>
      </c>
      <c r="G2297" t="s">
        <v>7</v>
      </c>
      <c r="H2297" t="s">
        <v>236</v>
      </c>
      <c r="I2297" s="3">
        <v>43613.599999999999</v>
      </c>
      <c r="J2297" s="3">
        <v>43613.599999999999</v>
      </c>
      <c r="K2297" s="4">
        <v>0</v>
      </c>
      <c r="L2297" s="4">
        <v>0</v>
      </c>
      <c r="M2297" s="4">
        <v>28</v>
      </c>
      <c r="N2297" s="4">
        <v>2107.2800000000002</v>
      </c>
      <c r="O2297" s="4"/>
    </row>
    <row r="2298" spans="1:15">
      <c r="A2298">
        <v>10002297</v>
      </c>
      <c r="B2298" s="3">
        <v>43286</v>
      </c>
      <c r="C2298" t="s">
        <v>3</v>
      </c>
      <c r="D2298" s="5">
        <v>33</v>
      </c>
      <c r="E2298" s="6">
        <v>43289</v>
      </c>
      <c r="F2298" t="s">
        <v>134</v>
      </c>
      <c r="G2298" t="s">
        <v>7</v>
      </c>
      <c r="H2298" t="s">
        <v>236</v>
      </c>
      <c r="I2298" s="3">
        <v>43628</v>
      </c>
      <c r="J2298" s="3">
        <v>43626</v>
      </c>
      <c r="K2298" s="4">
        <v>0</v>
      </c>
      <c r="L2298" s="4">
        <v>0</v>
      </c>
      <c r="M2298" s="4">
        <v>17</v>
      </c>
      <c r="N2298" s="4">
        <v>1487.84</v>
      </c>
      <c r="O2298" s="4"/>
    </row>
    <row r="2299" spans="1:15">
      <c r="A2299">
        <v>10002298</v>
      </c>
      <c r="B2299" s="3">
        <v>43286</v>
      </c>
      <c r="C2299" t="s">
        <v>3</v>
      </c>
      <c r="D2299" s="5">
        <v>49</v>
      </c>
      <c r="E2299" s="6">
        <v>43288</v>
      </c>
      <c r="F2299" t="s">
        <v>134</v>
      </c>
      <c r="G2299" t="s">
        <v>7</v>
      </c>
      <c r="H2299" t="s">
        <v>236</v>
      </c>
      <c r="I2299" s="3">
        <v>43613.599999999999</v>
      </c>
      <c r="J2299" s="3">
        <v>43608.6</v>
      </c>
      <c r="K2299" s="4">
        <v>0</v>
      </c>
      <c r="L2299" s="4">
        <v>0</v>
      </c>
      <c r="M2299" s="4">
        <v>21</v>
      </c>
      <c r="N2299" s="4">
        <v>1429.26</v>
      </c>
      <c r="O2299" s="4"/>
    </row>
    <row r="2300" spans="1:15">
      <c r="A2300">
        <v>10002299</v>
      </c>
      <c r="B2300" s="3">
        <v>43287</v>
      </c>
      <c r="C2300" t="s">
        <v>3</v>
      </c>
      <c r="D2300" s="5">
        <v>35</v>
      </c>
      <c r="E2300" s="6" t="s">
        <v>133</v>
      </c>
      <c r="F2300" t="s">
        <v>133</v>
      </c>
      <c r="G2300" t="s">
        <v>7</v>
      </c>
      <c r="H2300" t="s">
        <v>236</v>
      </c>
      <c r="I2300" s="3">
        <v>43419.83</v>
      </c>
      <c r="J2300" s="3">
        <v>43419.83</v>
      </c>
      <c r="K2300" s="4">
        <v>9</v>
      </c>
      <c r="L2300" s="4">
        <v>948.51</v>
      </c>
      <c r="M2300" s="4">
        <v>0</v>
      </c>
      <c r="N2300" s="4">
        <v>0</v>
      </c>
      <c r="O2300" s="4"/>
    </row>
    <row r="2301" spans="1:15">
      <c r="A2301">
        <v>10002300</v>
      </c>
      <c r="B2301" s="3">
        <v>43287</v>
      </c>
      <c r="C2301" t="s">
        <v>2</v>
      </c>
      <c r="D2301" s="5">
        <v>27</v>
      </c>
      <c r="E2301" s="6">
        <v>43287</v>
      </c>
      <c r="F2301" t="s">
        <v>134</v>
      </c>
      <c r="G2301" t="s">
        <v>7</v>
      </c>
      <c r="H2301" t="s">
        <v>16</v>
      </c>
      <c r="I2301" s="3">
        <v>43610.1</v>
      </c>
      <c r="J2301" s="3">
        <v>43610.1</v>
      </c>
      <c r="K2301" s="4">
        <v>0</v>
      </c>
      <c r="L2301" s="4">
        <v>0</v>
      </c>
      <c r="M2301" s="4">
        <v>40</v>
      </c>
      <c r="N2301" s="4">
        <v>3848.4</v>
      </c>
      <c r="O2301" s="4"/>
    </row>
    <row r="2302" spans="1:15">
      <c r="A2302">
        <v>10002301</v>
      </c>
      <c r="B2302" s="3">
        <v>43287</v>
      </c>
      <c r="C2302" t="s">
        <v>2</v>
      </c>
      <c r="D2302" s="5">
        <v>31</v>
      </c>
      <c r="E2302" s="6" t="s">
        <v>133</v>
      </c>
      <c r="F2302" t="s">
        <v>133</v>
      </c>
      <c r="G2302" t="s">
        <v>7</v>
      </c>
      <c r="H2302" t="s">
        <v>16</v>
      </c>
      <c r="I2302" s="3">
        <v>43394.7</v>
      </c>
      <c r="J2302" s="3">
        <v>43394.7</v>
      </c>
      <c r="K2302" s="4">
        <v>7</v>
      </c>
      <c r="L2302" s="4">
        <v>826.84</v>
      </c>
      <c r="M2302" s="4">
        <v>0</v>
      </c>
      <c r="N2302" s="4">
        <v>0</v>
      </c>
      <c r="O2302" s="4"/>
    </row>
    <row r="2303" spans="1:15">
      <c r="A2303">
        <v>10002302</v>
      </c>
      <c r="B2303" s="3">
        <v>43287</v>
      </c>
      <c r="C2303" t="s">
        <v>3</v>
      </c>
      <c r="D2303" s="5">
        <v>28</v>
      </c>
      <c r="E2303" s="6">
        <v>43289</v>
      </c>
      <c r="F2303" t="s">
        <v>134</v>
      </c>
      <c r="G2303" t="s">
        <v>7</v>
      </c>
      <c r="H2303" t="s">
        <v>25</v>
      </c>
      <c r="I2303" s="3">
        <v>43635.23</v>
      </c>
      <c r="J2303" s="3">
        <v>43634.23</v>
      </c>
      <c r="K2303" s="4">
        <v>0</v>
      </c>
      <c r="L2303" s="4">
        <v>0</v>
      </c>
      <c r="M2303" s="4">
        <v>19</v>
      </c>
      <c r="N2303" s="4">
        <v>1695.18</v>
      </c>
      <c r="O2303" s="4"/>
    </row>
    <row r="2304" spans="1:15">
      <c r="A2304">
        <v>10002303</v>
      </c>
      <c r="B2304" s="3">
        <v>43287</v>
      </c>
      <c r="C2304" t="s">
        <v>3</v>
      </c>
      <c r="D2304" s="5">
        <v>34</v>
      </c>
      <c r="E2304" s="6" t="s">
        <v>133</v>
      </c>
      <c r="F2304" t="s">
        <v>133</v>
      </c>
      <c r="G2304" t="s">
        <v>7</v>
      </c>
      <c r="H2304" t="s">
        <v>236</v>
      </c>
      <c r="I2304" s="3">
        <v>43423.42</v>
      </c>
      <c r="J2304" s="3">
        <v>43423.42</v>
      </c>
      <c r="K2304" s="4">
        <v>9</v>
      </c>
      <c r="L2304" s="4">
        <v>748.26</v>
      </c>
      <c r="M2304" s="4">
        <v>0</v>
      </c>
      <c r="N2304" s="4">
        <v>0</v>
      </c>
      <c r="O2304" s="4"/>
    </row>
    <row r="2305" spans="1:15">
      <c r="A2305">
        <v>10002304</v>
      </c>
      <c r="B2305" s="3">
        <v>43287</v>
      </c>
      <c r="C2305" t="s">
        <v>2</v>
      </c>
      <c r="D2305" s="5">
        <v>21</v>
      </c>
      <c r="E2305" s="6">
        <v>43289</v>
      </c>
      <c r="F2305" t="s">
        <v>134</v>
      </c>
      <c r="G2305" t="s">
        <v>7</v>
      </c>
      <c r="H2305" t="s">
        <v>128</v>
      </c>
      <c r="I2305" s="3">
        <v>43646</v>
      </c>
      <c r="J2305" s="3">
        <v>43641</v>
      </c>
      <c r="K2305" s="4">
        <v>0</v>
      </c>
      <c r="L2305" s="4">
        <v>0</v>
      </c>
      <c r="M2305" s="4">
        <v>51</v>
      </c>
      <c r="N2305" s="4">
        <v>4929.66</v>
      </c>
      <c r="O2305" s="4"/>
    </row>
    <row r="2306" spans="1:15">
      <c r="A2306">
        <v>10002305</v>
      </c>
      <c r="B2306" s="3">
        <v>43287</v>
      </c>
      <c r="C2306" t="s">
        <v>3</v>
      </c>
      <c r="D2306" s="5">
        <v>38</v>
      </c>
      <c r="E2306" s="6">
        <v>43290</v>
      </c>
      <c r="F2306" t="s">
        <v>134</v>
      </c>
      <c r="G2306" t="s">
        <v>7</v>
      </c>
      <c r="H2306" t="s">
        <v>11</v>
      </c>
      <c r="I2306" s="3">
        <v>43617.279999999999</v>
      </c>
      <c r="J2306" s="3">
        <v>43615.28</v>
      </c>
      <c r="K2306" s="4">
        <v>0</v>
      </c>
      <c r="L2306" s="4">
        <v>0</v>
      </c>
      <c r="M2306" s="4">
        <v>51</v>
      </c>
      <c r="N2306" s="4">
        <v>4691.49</v>
      </c>
      <c r="O2306" s="4"/>
    </row>
    <row r="2307" spans="1:15">
      <c r="A2307">
        <v>10002306</v>
      </c>
      <c r="B2307" s="3">
        <v>43287</v>
      </c>
      <c r="C2307" t="s">
        <v>2</v>
      </c>
      <c r="D2307" s="5">
        <v>33</v>
      </c>
      <c r="E2307" s="6">
        <v>43287</v>
      </c>
      <c r="F2307" t="s">
        <v>134</v>
      </c>
      <c r="G2307" t="s">
        <v>7</v>
      </c>
      <c r="H2307" t="s">
        <v>13</v>
      </c>
      <c r="I2307" s="3">
        <v>43610.1</v>
      </c>
      <c r="J2307" s="3">
        <v>43605.1</v>
      </c>
      <c r="K2307" s="4">
        <v>0</v>
      </c>
      <c r="L2307" s="4">
        <v>0</v>
      </c>
      <c r="M2307" s="4">
        <v>24</v>
      </c>
      <c r="N2307" s="4">
        <v>2278.56</v>
      </c>
      <c r="O2307" s="4"/>
    </row>
    <row r="2308" spans="1:15">
      <c r="A2308">
        <v>10002307</v>
      </c>
      <c r="B2308" s="3">
        <v>43288</v>
      </c>
      <c r="C2308" t="s">
        <v>2</v>
      </c>
      <c r="D2308" s="5">
        <v>37</v>
      </c>
      <c r="E2308" s="6" t="s">
        <v>133</v>
      </c>
      <c r="F2308" t="s">
        <v>133</v>
      </c>
      <c r="G2308" s="1" t="s">
        <v>7</v>
      </c>
      <c r="H2308" t="s">
        <v>7</v>
      </c>
      <c r="I2308" s="3">
        <v>43470.58</v>
      </c>
      <c r="J2308" s="3">
        <v>43466.58</v>
      </c>
      <c r="K2308" s="4">
        <v>12</v>
      </c>
      <c r="L2308" s="4">
        <v>1205.76</v>
      </c>
      <c r="M2308" s="4">
        <v>0</v>
      </c>
      <c r="N2308" s="4">
        <v>0</v>
      </c>
      <c r="O2308" s="4"/>
    </row>
    <row r="2309" spans="1:15">
      <c r="A2309">
        <v>10002308</v>
      </c>
      <c r="B2309" s="3">
        <v>43288</v>
      </c>
      <c r="C2309" t="s">
        <v>2</v>
      </c>
      <c r="D2309" s="5">
        <v>18</v>
      </c>
      <c r="E2309" s="6">
        <v>43291</v>
      </c>
      <c r="F2309" t="s">
        <v>134</v>
      </c>
      <c r="G2309" s="1" t="s">
        <v>7</v>
      </c>
      <c r="H2309" t="s">
        <v>7</v>
      </c>
      <c r="I2309" s="3">
        <v>43631.68</v>
      </c>
      <c r="J2309" s="3">
        <v>43628.68</v>
      </c>
      <c r="K2309" s="4">
        <v>0</v>
      </c>
      <c r="L2309" s="4">
        <v>0</v>
      </c>
      <c r="M2309" s="4">
        <v>51</v>
      </c>
      <c r="N2309" s="4">
        <v>4510.95</v>
      </c>
      <c r="O2309" s="4"/>
    </row>
    <row r="2310" spans="1:15">
      <c r="A2310">
        <v>10002309</v>
      </c>
      <c r="B2310" s="3">
        <v>43288</v>
      </c>
      <c r="C2310" t="s">
        <v>2</v>
      </c>
      <c r="D2310" s="5">
        <v>27</v>
      </c>
      <c r="E2310" s="6">
        <v>43288</v>
      </c>
      <c r="F2310" t="s">
        <v>134</v>
      </c>
      <c r="G2310" s="1" t="s">
        <v>7</v>
      </c>
      <c r="H2310" t="s">
        <v>17</v>
      </c>
      <c r="I2310" s="3">
        <v>43620.94</v>
      </c>
      <c r="J2310" s="3">
        <v>43615.94</v>
      </c>
      <c r="K2310" s="4">
        <v>0</v>
      </c>
      <c r="L2310" s="4">
        <v>0</v>
      </c>
      <c r="M2310" s="4">
        <v>17</v>
      </c>
      <c r="N2310" s="4">
        <v>1085.45</v>
      </c>
      <c r="O2310" s="4"/>
    </row>
    <row r="2311" spans="1:15">
      <c r="A2311">
        <v>10002310</v>
      </c>
      <c r="B2311" s="3">
        <v>43288</v>
      </c>
      <c r="C2311" t="s">
        <v>2</v>
      </c>
      <c r="D2311" s="5">
        <v>27</v>
      </c>
      <c r="E2311" s="6" t="s">
        <v>133</v>
      </c>
      <c r="F2311" t="s">
        <v>133</v>
      </c>
      <c r="G2311" t="s">
        <v>7</v>
      </c>
      <c r="H2311" t="s">
        <v>16</v>
      </c>
      <c r="I2311" s="3">
        <v>43595.88</v>
      </c>
      <c r="J2311" s="3">
        <v>43592.88</v>
      </c>
      <c r="K2311" s="4">
        <v>20</v>
      </c>
      <c r="L2311" s="4">
        <v>2888.4</v>
      </c>
      <c r="M2311" s="4">
        <v>0</v>
      </c>
      <c r="N2311" s="4">
        <v>0</v>
      </c>
      <c r="O2311" s="4"/>
    </row>
    <row r="2312" spans="1:15">
      <c r="A2312">
        <v>10002311</v>
      </c>
      <c r="B2312" s="3">
        <v>43288</v>
      </c>
      <c r="C2312" t="s">
        <v>3</v>
      </c>
      <c r="D2312" s="5">
        <v>47</v>
      </c>
      <c r="E2312" s="6">
        <v>43288</v>
      </c>
      <c r="F2312" t="s">
        <v>134</v>
      </c>
      <c r="G2312" t="s">
        <v>7</v>
      </c>
      <c r="H2312" t="s">
        <v>13</v>
      </c>
      <c r="I2312" s="3">
        <v>43638.84</v>
      </c>
      <c r="J2312" s="3">
        <v>43633.84</v>
      </c>
      <c r="K2312" s="4">
        <v>0</v>
      </c>
      <c r="L2312" s="4">
        <v>0</v>
      </c>
      <c r="M2312" s="4">
        <v>45</v>
      </c>
      <c r="N2312" s="4">
        <v>2895.3</v>
      </c>
      <c r="O2312" s="4"/>
    </row>
    <row r="2313" spans="1:15">
      <c r="A2313">
        <v>10002312</v>
      </c>
      <c r="B2313" s="3">
        <v>43288</v>
      </c>
      <c r="C2313" t="s">
        <v>3</v>
      </c>
      <c r="D2313" s="5">
        <v>20</v>
      </c>
      <c r="E2313" s="6">
        <v>43289</v>
      </c>
      <c r="F2313" t="s">
        <v>134</v>
      </c>
      <c r="G2313" t="s">
        <v>7</v>
      </c>
      <c r="H2313" t="s">
        <v>25</v>
      </c>
      <c r="I2313" s="3">
        <v>43642.42</v>
      </c>
      <c r="J2313" s="3">
        <v>43638.42</v>
      </c>
      <c r="K2313" s="4">
        <v>0</v>
      </c>
      <c r="L2313" s="4">
        <v>0</v>
      </c>
      <c r="M2313" s="4">
        <v>30</v>
      </c>
      <c r="N2313" s="4">
        <v>2906.4</v>
      </c>
      <c r="O2313" s="4"/>
    </row>
    <row r="2314" spans="1:15">
      <c r="A2314">
        <v>10002313</v>
      </c>
      <c r="B2314" s="3">
        <v>43288</v>
      </c>
      <c r="C2314" t="s">
        <v>2</v>
      </c>
      <c r="D2314" s="5">
        <v>23</v>
      </c>
      <c r="E2314" s="6" t="s">
        <v>133</v>
      </c>
      <c r="F2314" t="s">
        <v>133</v>
      </c>
      <c r="G2314" t="s">
        <v>7</v>
      </c>
      <c r="H2314" t="s">
        <v>16</v>
      </c>
      <c r="I2314" s="3">
        <v>43459.839999999997</v>
      </c>
      <c r="J2314" s="3">
        <v>43454.84</v>
      </c>
      <c r="K2314" s="4">
        <v>11</v>
      </c>
      <c r="L2314" s="4">
        <v>1345.85</v>
      </c>
      <c r="M2314" s="4">
        <v>0</v>
      </c>
      <c r="N2314" s="4">
        <v>0</v>
      </c>
      <c r="O2314" s="4"/>
    </row>
    <row r="2315" spans="1:15">
      <c r="A2315">
        <v>10002314</v>
      </c>
      <c r="B2315" s="3">
        <v>43288</v>
      </c>
      <c r="C2315" t="s">
        <v>2</v>
      </c>
      <c r="D2315" s="5">
        <v>18</v>
      </c>
      <c r="E2315" s="6">
        <v>43290</v>
      </c>
      <c r="F2315" t="s">
        <v>134</v>
      </c>
      <c r="G2315" t="s">
        <v>7</v>
      </c>
      <c r="H2315" t="s">
        <v>7</v>
      </c>
      <c r="I2315" s="3">
        <v>43620.94</v>
      </c>
      <c r="J2315" s="3">
        <v>43617.94</v>
      </c>
      <c r="K2315" s="4">
        <v>0</v>
      </c>
      <c r="L2315" s="4">
        <v>0</v>
      </c>
      <c r="M2315" s="4">
        <v>51</v>
      </c>
      <c r="N2315" s="4">
        <v>3435.36</v>
      </c>
      <c r="O2315" s="4"/>
    </row>
    <row r="2316" spans="1:15">
      <c r="A2316">
        <v>10002315</v>
      </c>
      <c r="B2316" s="3">
        <v>43288</v>
      </c>
      <c r="C2316" t="s">
        <v>2</v>
      </c>
      <c r="D2316" s="5">
        <v>30</v>
      </c>
      <c r="E2316" s="6">
        <v>43290</v>
      </c>
      <c r="F2316" t="s">
        <v>134</v>
      </c>
      <c r="G2316" t="s">
        <v>7</v>
      </c>
      <c r="H2316" t="s">
        <v>236</v>
      </c>
      <c r="I2316" s="3">
        <v>43610.2</v>
      </c>
      <c r="J2316" s="3">
        <v>43609.2</v>
      </c>
      <c r="K2316" s="4">
        <v>0</v>
      </c>
      <c r="L2316" s="4">
        <v>0</v>
      </c>
      <c r="M2316" s="4">
        <v>18</v>
      </c>
      <c r="N2316" s="4">
        <v>1756.08</v>
      </c>
      <c r="O2316" s="4"/>
    </row>
    <row r="2317" spans="1:15">
      <c r="A2317">
        <v>10002316</v>
      </c>
      <c r="B2317" s="3">
        <v>43288</v>
      </c>
      <c r="C2317" t="s">
        <v>2</v>
      </c>
      <c r="D2317" s="5">
        <v>30</v>
      </c>
      <c r="E2317" s="6">
        <v>43289</v>
      </c>
      <c r="F2317" t="s">
        <v>134</v>
      </c>
      <c r="G2317" t="s">
        <v>7</v>
      </c>
      <c r="H2317" t="s">
        <v>11</v>
      </c>
      <c r="I2317" s="3">
        <v>43620.94</v>
      </c>
      <c r="J2317" s="3">
        <v>43616.94</v>
      </c>
      <c r="K2317" s="4">
        <v>0</v>
      </c>
      <c r="L2317" s="4">
        <v>0</v>
      </c>
      <c r="M2317" s="4">
        <v>45</v>
      </c>
      <c r="N2317" s="4">
        <v>3795.75</v>
      </c>
      <c r="O2317" s="4"/>
    </row>
    <row r="2318" spans="1:15">
      <c r="A2318">
        <v>10002317</v>
      </c>
      <c r="B2318" s="3">
        <v>43288</v>
      </c>
      <c r="C2318" t="s">
        <v>3</v>
      </c>
      <c r="D2318" s="5">
        <v>40</v>
      </c>
      <c r="E2318" s="6">
        <v>43289</v>
      </c>
      <c r="F2318" t="s">
        <v>134</v>
      </c>
      <c r="G2318" t="s">
        <v>7</v>
      </c>
      <c r="H2318" t="s">
        <v>236</v>
      </c>
      <c r="I2318" s="3">
        <v>43628.1</v>
      </c>
      <c r="J2318" s="3">
        <v>43623.1</v>
      </c>
      <c r="K2318" s="4">
        <v>0</v>
      </c>
      <c r="L2318" s="4">
        <v>0</v>
      </c>
      <c r="M2318" s="4">
        <v>27</v>
      </c>
      <c r="N2318" s="4">
        <v>1423.98</v>
      </c>
      <c r="O2318" s="4"/>
    </row>
    <row r="2319" spans="1:15">
      <c r="A2319">
        <v>10002318</v>
      </c>
      <c r="B2319" s="3">
        <v>43288</v>
      </c>
      <c r="C2319" t="s">
        <v>3</v>
      </c>
      <c r="D2319" s="5">
        <v>21</v>
      </c>
      <c r="E2319" s="6">
        <v>43290</v>
      </c>
      <c r="F2319" t="s">
        <v>134</v>
      </c>
      <c r="G2319" t="s">
        <v>7</v>
      </c>
      <c r="H2319" t="s">
        <v>13</v>
      </c>
      <c r="I2319" s="3">
        <v>43624.52</v>
      </c>
      <c r="J2319" s="3">
        <v>43619.519999999997</v>
      </c>
      <c r="K2319" s="4">
        <v>0</v>
      </c>
      <c r="L2319" s="4">
        <v>0</v>
      </c>
      <c r="M2319" s="4">
        <v>30</v>
      </c>
      <c r="N2319" s="4">
        <v>2699.4</v>
      </c>
      <c r="O2319" s="4"/>
    </row>
    <row r="2320" spans="1:15">
      <c r="A2320">
        <v>10002319</v>
      </c>
      <c r="B2320" s="3">
        <v>43288</v>
      </c>
      <c r="C2320" t="s">
        <v>3</v>
      </c>
      <c r="D2320" s="5">
        <v>50</v>
      </c>
      <c r="E2320" s="6">
        <v>43290</v>
      </c>
      <c r="F2320" t="s">
        <v>134</v>
      </c>
      <c r="G2320" t="s">
        <v>7</v>
      </c>
      <c r="H2320" t="s">
        <v>25</v>
      </c>
      <c r="I2320" s="3">
        <v>43638.84</v>
      </c>
      <c r="J2320" s="3">
        <v>43637.84</v>
      </c>
      <c r="K2320" s="4">
        <v>0</v>
      </c>
      <c r="L2320" s="4">
        <v>0</v>
      </c>
      <c r="M2320" s="4">
        <v>24</v>
      </c>
      <c r="N2320" s="4">
        <v>1615.68</v>
      </c>
      <c r="O2320" s="4"/>
    </row>
    <row r="2321" spans="1:15">
      <c r="A2321">
        <v>10002320</v>
      </c>
      <c r="B2321" s="3">
        <v>43289</v>
      </c>
      <c r="C2321" t="s">
        <v>2</v>
      </c>
      <c r="D2321" s="5">
        <v>31</v>
      </c>
      <c r="E2321" s="6">
        <v>43290</v>
      </c>
      <c r="F2321" t="s">
        <v>134</v>
      </c>
      <c r="G2321" s="1" t="s">
        <v>7</v>
      </c>
      <c r="H2321" t="s">
        <v>7</v>
      </c>
      <c r="I2321" s="3">
        <v>43617.440000000002</v>
      </c>
      <c r="J2321" s="3">
        <v>43613.440000000002</v>
      </c>
      <c r="K2321" s="4">
        <v>0</v>
      </c>
      <c r="L2321" s="4">
        <v>0</v>
      </c>
      <c r="M2321" s="4">
        <v>27</v>
      </c>
      <c r="N2321" s="4">
        <v>1586.79</v>
      </c>
      <c r="O2321" s="4"/>
    </row>
    <row r="2322" spans="1:15">
      <c r="A2322">
        <v>10002321</v>
      </c>
      <c r="B2322" s="3">
        <v>43289</v>
      </c>
      <c r="C2322" t="s">
        <v>2</v>
      </c>
      <c r="D2322" s="5">
        <v>35</v>
      </c>
      <c r="E2322" s="6" t="s">
        <v>133</v>
      </c>
      <c r="F2322" t="s">
        <v>133</v>
      </c>
      <c r="G2322" s="1" t="s">
        <v>7</v>
      </c>
      <c r="H2322" t="s">
        <v>9</v>
      </c>
      <c r="I2322" s="3">
        <v>43642.43</v>
      </c>
      <c r="J2322" s="3">
        <v>43639.43</v>
      </c>
      <c r="K2322" s="4">
        <v>23</v>
      </c>
      <c r="L2322" s="4">
        <v>1509.49</v>
      </c>
      <c r="M2322" s="4">
        <v>0</v>
      </c>
      <c r="N2322" s="4">
        <v>0</v>
      </c>
      <c r="O2322" s="4"/>
    </row>
    <row r="2323" spans="1:15">
      <c r="A2323">
        <v>10002322</v>
      </c>
      <c r="B2323" s="3">
        <v>43289</v>
      </c>
      <c r="C2323" t="s">
        <v>3</v>
      </c>
      <c r="D2323" s="5">
        <v>49</v>
      </c>
      <c r="E2323" s="6" t="s">
        <v>133</v>
      </c>
      <c r="F2323" t="s">
        <v>133</v>
      </c>
      <c r="G2323" t="s">
        <v>7</v>
      </c>
      <c r="H2323" t="s">
        <v>16</v>
      </c>
      <c r="I2323" s="3">
        <v>43588.88</v>
      </c>
      <c r="J2323" s="3">
        <v>43583.88</v>
      </c>
      <c r="K2323" s="4">
        <v>20</v>
      </c>
      <c r="L2323" s="4">
        <v>2205.1999999999998</v>
      </c>
      <c r="M2323" s="4">
        <v>0</v>
      </c>
      <c r="N2323" s="4">
        <v>0</v>
      </c>
      <c r="O2323" s="4"/>
    </row>
    <row r="2324" spans="1:15">
      <c r="A2324">
        <v>10002323</v>
      </c>
      <c r="B2324" s="3">
        <v>43289</v>
      </c>
      <c r="C2324" t="s">
        <v>2</v>
      </c>
      <c r="D2324" s="5">
        <v>31</v>
      </c>
      <c r="E2324" s="6">
        <v>43291</v>
      </c>
      <c r="F2324" t="s">
        <v>134</v>
      </c>
      <c r="G2324" t="s">
        <v>7</v>
      </c>
      <c r="H2324" t="s">
        <v>7</v>
      </c>
      <c r="I2324" s="3">
        <v>43642.43</v>
      </c>
      <c r="J2324" s="3">
        <v>43639.43</v>
      </c>
      <c r="K2324" s="4">
        <v>0</v>
      </c>
      <c r="L2324" s="4">
        <v>0</v>
      </c>
      <c r="M2324" s="4">
        <v>36</v>
      </c>
      <c r="N2324" s="4">
        <v>2421.7199999999998</v>
      </c>
      <c r="O2324" s="4"/>
    </row>
    <row r="2325" spans="1:15">
      <c r="A2325">
        <v>10002324</v>
      </c>
      <c r="B2325" s="3">
        <v>43289</v>
      </c>
      <c r="C2325" t="s">
        <v>2</v>
      </c>
      <c r="D2325" s="5">
        <v>50</v>
      </c>
      <c r="E2325" s="6" t="s">
        <v>133</v>
      </c>
      <c r="F2325" t="s">
        <v>133</v>
      </c>
      <c r="G2325" t="s">
        <v>7</v>
      </c>
      <c r="H2325" t="s">
        <v>7</v>
      </c>
      <c r="I2325" s="3">
        <v>43467.5</v>
      </c>
      <c r="J2325" s="3">
        <v>43466.5</v>
      </c>
      <c r="K2325" s="4">
        <v>12</v>
      </c>
      <c r="L2325" s="4">
        <v>1668</v>
      </c>
      <c r="M2325" s="4">
        <v>0</v>
      </c>
      <c r="N2325" s="4">
        <v>0</v>
      </c>
      <c r="O2325" s="4"/>
    </row>
    <row r="2326" spans="1:15">
      <c r="A2326">
        <v>10002325</v>
      </c>
      <c r="B2326" s="3">
        <v>43289</v>
      </c>
      <c r="C2326" t="s">
        <v>3</v>
      </c>
      <c r="D2326" s="5">
        <v>39</v>
      </c>
      <c r="E2326" s="6" t="s">
        <v>133</v>
      </c>
      <c r="F2326" t="s">
        <v>133</v>
      </c>
      <c r="G2326" t="s">
        <v>7</v>
      </c>
      <c r="H2326" t="s">
        <v>7</v>
      </c>
      <c r="I2326" s="3">
        <v>43567.46</v>
      </c>
      <c r="J2326" s="3">
        <v>43566.46</v>
      </c>
      <c r="K2326" s="4">
        <v>18</v>
      </c>
      <c r="L2326" s="4">
        <v>1990.8</v>
      </c>
      <c r="M2326" s="4">
        <v>0</v>
      </c>
      <c r="N2326" s="4">
        <v>0</v>
      </c>
      <c r="O2326" s="4"/>
    </row>
    <row r="2327" spans="1:15">
      <c r="A2327">
        <v>10002326</v>
      </c>
      <c r="B2327" s="3">
        <v>43289</v>
      </c>
      <c r="C2327" t="s">
        <v>2</v>
      </c>
      <c r="D2327" s="5">
        <v>28</v>
      </c>
      <c r="E2327" s="6" t="s">
        <v>133</v>
      </c>
      <c r="F2327" t="s">
        <v>133</v>
      </c>
      <c r="G2327" t="s">
        <v>7</v>
      </c>
      <c r="H2327" t="s">
        <v>236</v>
      </c>
      <c r="I2327" s="3">
        <v>43413.95</v>
      </c>
      <c r="J2327" s="3">
        <v>43413.95</v>
      </c>
      <c r="K2327" s="4">
        <v>8</v>
      </c>
      <c r="L2327" s="4">
        <v>1115.5999999999999</v>
      </c>
      <c r="M2327" s="4">
        <v>0</v>
      </c>
      <c r="N2327" s="4">
        <v>0</v>
      </c>
      <c r="O2327" s="4"/>
    </row>
    <row r="2328" spans="1:15">
      <c r="A2328">
        <v>10002327</v>
      </c>
      <c r="B2328" s="3">
        <v>43289</v>
      </c>
      <c r="C2328" t="s">
        <v>2</v>
      </c>
      <c r="D2328" s="5">
        <v>26</v>
      </c>
      <c r="E2328" s="6">
        <v>43290</v>
      </c>
      <c r="F2328" t="s">
        <v>134</v>
      </c>
      <c r="G2328" t="s">
        <v>7</v>
      </c>
      <c r="H2328" t="s">
        <v>236</v>
      </c>
      <c r="I2328" s="3">
        <v>43628.15</v>
      </c>
      <c r="J2328" s="3">
        <v>43626.15</v>
      </c>
      <c r="K2328" s="4">
        <v>0</v>
      </c>
      <c r="L2328" s="4">
        <v>0</v>
      </c>
      <c r="M2328" s="4">
        <v>24</v>
      </c>
      <c r="N2328" s="4">
        <v>1805.76</v>
      </c>
      <c r="O2328" s="4"/>
    </row>
    <row r="2329" spans="1:15">
      <c r="A2329">
        <v>10002328</v>
      </c>
      <c r="B2329" s="3">
        <v>43289</v>
      </c>
      <c r="C2329" t="s">
        <v>3</v>
      </c>
      <c r="D2329" s="5">
        <v>19</v>
      </c>
      <c r="E2329" s="6">
        <v>43289</v>
      </c>
      <c r="F2329" t="s">
        <v>134</v>
      </c>
      <c r="G2329" t="s">
        <v>7</v>
      </c>
      <c r="H2329" t="s">
        <v>7</v>
      </c>
      <c r="I2329" s="3">
        <v>43617.440000000002</v>
      </c>
      <c r="J2329" s="3">
        <v>43612.44</v>
      </c>
      <c r="K2329" s="4">
        <v>0</v>
      </c>
      <c r="L2329" s="4">
        <v>0</v>
      </c>
      <c r="M2329" s="4">
        <v>32</v>
      </c>
      <c r="N2329" s="4">
        <v>3200</v>
      </c>
      <c r="O2329" s="4"/>
    </row>
    <row r="2330" spans="1:15">
      <c r="A2330">
        <v>10002329</v>
      </c>
      <c r="B2330" s="3">
        <v>43289</v>
      </c>
      <c r="C2330" t="s">
        <v>2</v>
      </c>
      <c r="D2330" s="5">
        <v>27</v>
      </c>
      <c r="E2330" s="6">
        <v>43291</v>
      </c>
      <c r="F2330" t="s">
        <v>134</v>
      </c>
      <c r="G2330" t="s">
        <v>7</v>
      </c>
      <c r="H2330" t="s">
        <v>17</v>
      </c>
      <c r="I2330" s="3">
        <v>43621.01</v>
      </c>
      <c r="J2330" s="3">
        <v>43619.01</v>
      </c>
      <c r="K2330" s="4">
        <v>0</v>
      </c>
      <c r="L2330" s="4">
        <v>0</v>
      </c>
      <c r="M2330" s="4">
        <v>30</v>
      </c>
      <c r="N2330" s="4">
        <v>1648.2</v>
      </c>
      <c r="O2330" s="4"/>
    </row>
    <row r="2331" spans="1:15">
      <c r="A2331">
        <v>10002330</v>
      </c>
      <c r="B2331" s="3">
        <v>43290</v>
      </c>
      <c r="C2331" t="s">
        <v>2</v>
      </c>
      <c r="D2331" s="5">
        <v>40</v>
      </c>
      <c r="E2331" s="6">
        <v>43292</v>
      </c>
      <c r="F2331" t="s">
        <v>134</v>
      </c>
      <c r="G2331" s="1" t="s">
        <v>7</v>
      </c>
      <c r="H2331" t="s">
        <v>16</v>
      </c>
      <c r="I2331" s="3">
        <v>43610.400000000001</v>
      </c>
      <c r="J2331" s="3">
        <v>43610.400000000001</v>
      </c>
      <c r="K2331" s="4">
        <v>0</v>
      </c>
      <c r="L2331" s="4">
        <v>0</v>
      </c>
      <c r="M2331" s="4">
        <v>32</v>
      </c>
      <c r="N2331" s="4">
        <v>2372.48</v>
      </c>
      <c r="O2331" s="4"/>
    </row>
    <row r="2332" spans="1:15">
      <c r="A2332">
        <v>10002331</v>
      </c>
      <c r="B2332" s="3">
        <v>43290</v>
      </c>
      <c r="C2332" t="s">
        <v>3</v>
      </c>
      <c r="D2332" s="5">
        <v>33</v>
      </c>
      <c r="E2332" s="6">
        <v>43293</v>
      </c>
      <c r="F2332" t="s">
        <v>134</v>
      </c>
      <c r="G2332" s="1" t="s">
        <v>7</v>
      </c>
      <c r="H2332" t="s">
        <v>7</v>
      </c>
      <c r="I2332" s="3">
        <v>43624.639999999999</v>
      </c>
      <c r="J2332" s="3">
        <v>43623.64</v>
      </c>
      <c r="K2332" s="4">
        <v>0</v>
      </c>
      <c r="L2332" s="4">
        <v>0</v>
      </c>
      <c r="M2332" s="4">
        <v>21</v>
      </c>
      <c r="N2332" s="4">
        <v>1917.3</v>
      </c>
      <c r="O2332" s="4"/>
    </row>
    <row r="2333" spans="1:15">
      <c r="A2333">
        <v>10002332</v>
      </c>
      <c r="B2333" s="3">
        <v>43290</v>
      </c>
      <c r="C2333" t="s">
        <v>2</v>
      </c>
      <c r="D2333" s="5">
        <v>31</v>
      </c>
      <c r="E2333" s="6" t="s">
        <v>133</v>
      </c>
      <c r="F2333" t="s">
        <v>133</v>
      </c>
      <c r="G2333" t="s">
        <v>7</v>
      </c>
      <c r="H2333" t="s">
        <v>7</v>
      </c>
      <c r="I2333" s="3">
        <v>43606.84</v>
      </c>
      <c r="J2333" s="3">
        <v>43601.84</v>
      </c>
      <c r="K2333" s="4">
        <v>21</v>
      </c>
      <c r="L2333" s="4">
        <v>1331.82</v>
      </c>
      <c r="M2333" s="4">
        <v>0</v>
      </c>
      <c r="N2333" s="4">
        <v>0</v>
      </c>
      <c r="O2333" s="4"/>
    </row>
    <row r="2334" spans="1:15">
      <c r="A2334">
        <v>10002333</v>
      </c>
      <c r="B2334" s="3">
        <v>43290</v>
      </c>
      <c r="C2334" t="s">
        <v>3</v>
      </c>
      <c r="D2334" s="5">
        <v>33</v>
      </c>
      <c r="E2334" s="6" t="s">
        <v>133</v>
      </c>
      <c r="F2334" t="s">
        <v>133</v>
      </c>
      <c r="G2334" t="s">
        <v>7</v>
      </c>
      <c r="H2334" t="s">
        <v>7</v>
      </c>
      <c r="I2334" s="3">
        <v>43403.92</v>
      </c>
      <c r="J2334" s="3">
        <v>43402.92</v>
      </c>
      <c r="K2334" s="4">
        <v>8</v>
      </c>
      <c r="L2334" s="4">
        <v>668.24</v>
      </c>
      <c r="M2334" s="4">
        <v>0</v>
      </c>
      <c r="N2334" s="4">
        <v>0</v>
      </c>
      <c r="O2334" s="4"/>
    </row>
    <row r="2335" spans="1:15">
      <c r="A2335">
        <v>10002334</v>
      </c>
      <c r="B2335" s="3">
        <v>43290</v>
      </c>
      <c r="C2335" t="s">
        <v>2</v>
      </c>
      <c r="D2335" s="5">
        <v>30</v>
      </c>
      <c r="E2335" s="6" t="s">
        <v>133</v>
      </c>
      <c r="F2335" t="s">
        <v>133</v>
      </c>
      <c r="G2335" t="s">
        <v>7</v>
      </c>
      <c r="H2335" t="s">
        <v>25</v>
      </c>
      <c r="I2335" s="3">
        <v>43503.6</v>
      </c>
      <c r="J2335" s="3">
        <v>43500.6</v>
      </c>
      <c r="K2335" s="4">
        <v>14</v>
      </c>
      <c r="L2335" s="4">
        <v>1465.66</v>
      </c>
      <c r="M2335" s="4">
        <v>0</v>
      </c>
      <c r="N2335" s="4">
        <v>0</v>
      </c>
      <c r="O2335" s="4"/>
    </row>
    <row r="2336" spans="1:15">
      <c r="A2336">
        <v>10002335</v>
      </c>
      <c r="B2336" s="3">
        <v>43290</v>
      </c>
      <c r="C2336" t="s">
        <v>2</v>
      </c>
      <c r="D2336" s="5">
        <v>43</v>
      </c>
      <c r="E2336" s="6" t="s">
        <v>133</v>
      </c>
      <c r="F2336" t="s">
        <v>133</v>
      </c>
      <c r="G2336" t="s">
        <v>7</v>
      </c>
      <c r="H2336" t="s">
        <v>11</v>
      </c>
      <c r="I2336" s="3">
        <v>43606.84</v>
      </c>
      <c r="J2336" s="3">
        <v>43601.84</v>
      </c>
      <c r="K2336" s="4">
        <v>21</v>
      </c>
      <c r="L2336" s="4">
        <v>1349.46</v>
      </c>
      <c r="M2336" s="4">
        <v>0</v>
      </c>
      <c r="N2336" s="4">
        <v>0</v>
      </c>
      <c r="O2336" s="4"/>
    </row>
    <row r="2337" spans="1:15">
      <c r="A2337">
        <v>10002336</v>
      </c>
      <c r="B2337" s="3">
        <v>43290</v>
      </c>
      <c r="C2337" t="s">
        <v>2</v>
      </c>
      <c r="D2337" s="5">
        <v>27</v>
      </c>
      <c r="E2337" s="6">
        <v>43293</v>
      </c>
      <c r="F2337" t="s">
        <v>134</v>
      </c>
      <c r="G2337" t="s">
        <v>7</v>
      </c>
      <c r="H2337" t="s">
        <v>7</v>
      </c>
      <c r="I2337" s="3">
        <v>43628.2</v>
      </c>
      <c r="J2337" s="3">
        <v>43623.199999999997</v>
      </c>
      <c r="K2337" s="4">
        <v>0</v>
      </c>
      <c r="L2337" s="4">
        <v>0</v>
      </c>
      <c r="M2337" s="4">
        <v>39</v>
      </c>
      <c r="N2337" s="4">
        <v>3575.91</v>
      </c>
      <c r="O2337" s="4"/>
    </row>
    <row r="2338" spans="1:15">
      <c r="A2338">
        <v>10002337</v>
      </c>
      <c r="B2338" s="3">
        <v>43290</v>
      </c>
      <c r="C2338" t="s">
        <v>3</v>
      </c>
      <c r="D2338" s="5">
        <v>29</v>
      </c>
      <c r="E2338" s="6">
        <v>43291</v>
      </c>
      <c r="F2338" t="s">
        <v>134</v>
      </c>
      <c r="G2338" t="s">
        <v>7</v>
      </c>
      <c r="H2338" t="s">
        <v>16</v>
      </c>
      <c r="I2338" s="3">
        <v>43638.879999999997</v>
      </c>
      <c r="J2338" s="3">
        <v>43636.88</v>
      </c>
      <c r="K2338" s="4">
        <v>0</v>
      </c>
      <c r="L2338" s="4">
        <v>0</v>
      </c>
      <c r="M2338" s="4">
        <v>24</v>
      </c>
      <c r="N2338" s="4">
        <v>2361.36</v>
      </c>
      <c r="O2338" s="4"/>
    </row>
    <row r="2339" spans="1:15">
      <c r="A2339">
        <v>10002338</v>
      </c>
      <c r="B2339" s="3">
        <v>43290</v>
      </c>
      <c r="C2339" t="s">
        <v>2</v>
      </c>
      <c r="D2339" s="5">
        <v>33</v>
      </c>
      <c r="E2339" s="6">
        <v>43293</v>
      </c>
      <c r="F2339" t="s">
        <v>134</v>
      </c>
      <c r="G2339" t="s">
        <v>7</v>
      </c>
      <c r="H2339" t="s">
        <v>16</v>
      </c>
      <c r="I2339" s="3">
        <v>43631.76</v>
      </c>
      <c r="J2339" s="3">
        <v>43630.76</v>
      </c>
      <c r="K2339" s="4">
        <v>0</v>
      </c>
      <c r="L2339" s="4">
        <v>0</v>
      </c>
      <c r="M2339" s="4">
        <v>44</v>
      </c>
      <c r="N2339" s="4">
        <v>3754.52</v>
      </c>
      <c r="O2339" s="4"/>
    </row>
    <row r="2340" spans="1:15">
      <c r="A2340">
        <v>10002339</v>
      </c>
      <c r="B2340" s="3">
        <v>43291</v>
      </c>
      <c r="C2340" t="s">
        <v>2</v>
      </c>
      <c r="D2340" s="5">
        <v>46</v>
      </c>
      <c r="E2340" s="6" t="s">
        <v>133</v>
      </c>
      <c r="F2340" t="s">
        <v>133</v>
      </c>
      <c r="G2340" s="1" t="s">
        <v>7</v>
      </c>
      <c r="H2340" t="s">
        <v>7</v>
      </c>
      <c r="I2340" s="3">
        <v>43624.7</v>
      </c>
      <c r="J2340" s="3">
        <v>43621.7</v>
      </c>
      <c r="K2340" s="4">
        <v>22</v>
      </c>
      <c r="L2340" s="4">
        <v>1721.28</v>
      </c>
      <c r="M2340" s="4">
        <v>0</v>
      </c>
      <c r="N2340" s="4">
        <v>0</v>
      </c>
      <c r="O2340" s="4"/>
    </row>
    <row r="2341" spans="1:15">
      <c r="A2341">
        <v>10002340</v>
      </c>
      <c r="B2341" s="3">
        <v>43291</v>
      </c>
      <c r="C2341" t="s">
        <v>3</v>
      </c>
      <c r="D2341" s="5">
        <v>23</v>
      </c>
      <c r="E2341" s="6">
        <v>43291</v>
      </c>
      <c r="F2341" t="s">
        <v>134</v>
      </c>
      <c r="G2341" s="1" t="s">
        <v>7</v>
      </c>
      <c r="H2341" t="s">
        <v>7</v>
      </c>
      <c r="I2341" s="3">
        <v>43614.05</v>
      </c>
      <c r="J2341" s="3">
        <v>43614.05</v>
      </c>
      <c r="K2341" s="4">
        <v>0</v>
      </c>
      <c r="L2341" s="4">
        <v>0</v>
      </c>
      <c r="M2341" s="4">
        <v>20</v>
      </c>
      <c r="N2341" s="4">
        <v>1811</v>
      </c>
      <c r="O2341" s="4"/>
    </row>
    <row r="2342" spans="1:15">
      <c r="A2342">
        <v>10002341</v>
      </c>
      <c r="B2342" s="3">
        <v>43291</v>
      </c>
      <c r="C2342" t="s">
        <v>2</v>
      </c>
      <c r="D2342" s="5">
        <v>24</v>
      </c>
      <c r="E2342" s="6">
        <v>43292</v>
      </c>
      <c r="F2342" t="s">
        <v>134</v>
      </c>
      <c r="G2342" s="1" t="s">
        <v>7</v>
      </c>
      <c r="H2342" t="s">
        <v>19</v>
      </c>
      <c r="I2342" s="3">
        <v>43610.5</v>
      </c>
      <c r="J2342" s="3">
        <v>43605.5</v>
      </c>
      <c r="K2342" s="4">
        <v>0</v>
      </c>
      <c r="L2342" s="4">
        <v>0</v>
      </c>
      <c r="M2342" s="4">
        <v>21</v>
      </c>
      <c r="N2342" s="4">
        <v>1459.71</v>
      </c>
      <c r="O2342" s="4"/>
    </row>
    <row r="2343" spans="1:15">
      <c r="A2343">
        <v>10002342</v>
      </c>
      <c r="B2343" s="3">
        <v>43291</v>
      </c>
      <c r="C2343" t="s">
        <v>3</v>
      </c>
      <c r="D2343" s="5">
        <v>29</v>
      </c>
      <c r="E2343" s="6">
        <v>43292</v>
      </c>
      <c r="F2343" t="s">
        <v>134</v>
      </c>
      <c r="G2343" s="1" t="s">
        <v>7</v>
      </c>
      <c r="H2343" t="s">
        <v>7</v>
      </c>
      <c r="I2343" s="3">
        <v>43646</v>
      </c>
      <c r="J2343" s="3">
        <v>43645</v>
      </c>
      <c r="K2343" s="4">
        <v>0</v>
      </c>
      <c r="L2343" s="4">
        <v>0</v>
      </c>
      <c r="M2343" s="4">
        <v>18</v>
      </c>
      <c r="N2343" s="4">
        <v>1607.58</v>
      </c>
      <c r="O2343" s="4"/>
    </row>
    <row r="2344" spans="1:15">
      <c r="A2344">
        <v>10002343</v>
      </c>
      <c r="B2344" s="3">
        <v>43291</v>
      </c>
      <c r="C2344" t="s">
        <v>2</v>
      </c>
      <c r="D2344" s="5">
        <v>35</v>
      </c>
      <c r="E2344" s="6" t="s">
        <v>133</v>
      </c>
      <c r="F2344" t="s">
        <v>133</v>
      </c>
      <c r="G2344" s="1" t="s">
        <v>7</v>
      </c>
      <c r="H2344" t="s">
        <v>7</v>
      </c>
      <c r="I2344" s="3">
        <v>43443.65</v>
      </c>
      <c r="J2344" s="3">
        <v>43443.65</v>
      </c>
      <c r="K2344" s="4">
        <v>10</v>
      </c>
      <c r="L2344" s="4">
        <v>1410.4</v>
      </c>
      <c r="M2344" s="4">
        <v>0</v>
      </c>
      <c r="N2344" s="4">
        <v>0</v>
      </c>
      <c r="O2344" s="4"/>
    </row>
    <row r="2345" spans="1:15">
      <c r="A2345">
        <v>10002344</v>
      </c>
      <c r="B2345" s="3">
        <v>43291</v>
      </c>
      <c r="C2345" t="s">
        <v>2</v>
      </c>
      <c r="D2345" s="5">
        <v>43</v>
      </c>
      <c r="E2345" s="6" t="s">
        <v>133</v>
      </c>
      <c r="F2345" t="s">
        <v>133</v>
      </c>
      <c r="G2345" s="1" t="s">
        <v>7</v>
      </c>
      <c r="H2345" t="s">
        <v>16</v>
      </c>
      <c r="I2345" s="3">
        <v>43550.15</v>
      </c>
      <c r="J2345" s="3">
        <v>43545.15</v>
      </c>
      <c r="K2345" s="4">
        <v>17</v>
      </c>
      <c r="L2345" s="4">
        <v>2141.3200000000002</v>
      </c>
      <c r="M2345" s="4">
        <v>0</v>
      </c>
      <c r="N2345" s="4">
        <v>0</v>
      </c>
      <c r="O2345" s="4"/>
    </row>
    <row r="2346" spans="1:15">
      <c r="A2346">
        <v>10002345</v>
      </c>
      <c r="B2346" s="3">
        <v>43291</v>
      </c>
      <c r="C2346" t="s">
        <v>3</v>
      </c>
      <c r="D2346" s="5">
        <v>18</v>
      </c>
      <c r="E2346" s="6">
        <v>43292</v>
      </c>
      <c r="F2346" t="s">
        <v>134</v>
      </c>
      <c r="G2346" t="s">
        <v>7</v>
      </c>
      <c r="H2346" t="s">
        <v>7</v>
      </c>
      <c r="I2346" s="3">
        <v>43610.5</v>
      </c>
      <c r="J2346" s="3">
        <v>43607.5</v>
      </c>
      <c r="K2346" s="4">
        <v>0</v>
      </c>
      <c r="L2346" s="4">
        <v>0</v>
      </c>
      <c r="M2346" s="4">
        <v>24</v>
      </c>
      <c r="N2346" s="4">
        <v>1943.52</v>
      </c>
      <c r="O2346" s="4"/>
    </row>
    <row r="2347" spans="1:15">
      <c r="A2347">
        <v>10002346</v>
      </c>
      <c r="B2347" s="3">
        <v>43291</v>
      </c>
      <c r="C2347" t="s">
        <v>2</v>
      </c>
      <c r="D2347" s="5">
        <v>30</v>
      </c>
      <c r="E2347" s="6">
        <v>43293</v>
      </c>
      <c r="F2347" t="s">
        <v>134</v>
      </c>
      <c r="G2347" t="s">
        <v>7</v>
      </c>
      <c r="H2347" t="s">
        <v>236</v>
      </c>
      <c r="I2347" s="3">
        <v>43621.15</v>
      </c>
      <c r="J2347" s="3">
        <v>43616.15</v>
      </c>
      <c r="K2347" s="4">
        <v>0</v>
      </c>
      <c r="L2347" s="4">
        <v>0</v>
      </c>
      <c r="M2347" s="4">
        <v>39</v>
      </c>
      <c r="N2347" s="4">
        <v>3670.68</v>
      </c>
      <c r="O2347" s="4"/>
    </row>
    <row r="2348" spans="1:15">
      <c r="A2348">
        <v>10002347</v>
      </c>
      <c r="B2348" s="3">
        <v>43291</v>
      </c>
      <c r="C2348" t="s">
        <v>2</v>
      </c>
      <c r="D2348" s="5">
        <v>23</v>
      </c>
      <c r="E2348" s="6">
        <v>43294</v>
      </c>
      <c r="F2348" t="s">
        <v>134</v>
      </c>
      <c r="G2348" t="s">
        <v>7</v>
      </c>
      <c r="H2348" t="s">
        <v>7</v>
      </c>
      <c r="I2348" s="3">
        <v>43617.599999999999</v>
      </c>
      <c r="J2348" s="3">
        <v>43617.599999999999</v>
      </c>
      <c r="K2348" s="4">
        <v>0</v>
      </c>
      <c r="L2348" s="4">
        <v>0</v>
      </c>
      <c r="M2348" s="4">
        <v>25</v>
      </c>
      <c r="N2348" s="4">
        <v>1429.25</v>
      </c>
      <c r="O2348" s="4"/>
    </row>
    <row r="2349" spans="1:15">
      <c r="A2349">
        <v>10002348</v>
      </c>
      <c r="B2349" s="3">
        <v>43291</v>
      </c>
      <c r="C2349" t="s">
        <v>2</v>
      </c>
      <c r="D2349" s="5">
        <v>28</v>
      </c>
      <c r="E2349" s="6">
        <v>43292</v>
      </c>
      <c r="F2349" t="s">
        <v>134</v>
      </c>
      <c r="G2349" t="s">
        <v>7</v>
      </c>
      <c r="H2349" t="s">
        <v>16</v>
      </c>
      <c r="I2349" s="3">
        <v>43635.35</v>
      </c>
      <c r="J2349" s="3">
        <v>43630.35</v>
      </c>
      <c r="K2349" s="4">
        <v>0</v>
      </c>
      <c r="L2349" s="4">
        <v>0</v>
      </c>
      <c r="M2349" s="4">
        <v>27</v>
      </c>
      <c r="N2349" s="4">
        <v>1648.89</v>
      </c>
      <c r="O2349" s="4"/>
    </row>
    <row r="2350" spans="1:15">
      <c r="A2350">
        <v>10002349</v>
      </c>
      <c r="B2350" s="3">
        <v>43291</v>
      </c>
      <c r="C2350" t="s">
        <v>2</v>
      </c>
      <c r="D2350" s="5">
        <v>39</v>
      </c>
      <c r="E2350" s="6" t="s">
        <v>133</v>
      </c>
      <c r="F2350" t="s">
        <v>133</v>
      </c>
      <c r="G2350" t="s">
        <v>7</v>
      </c>
      <c r="H2350" t="s">
        <v>48</v>
      </c>
      <c r="I2350" s="3">
        <v>43528.85</v>
      </c>
      <c r="J2350" s="3">
        <v>43524.85</v>
      </c>
      <c r="K2350" s="4">
        <v>16</v>
      </c>
      <c r="L2350" s="4">
        <v>1947.52</v>
      </c>
      <c r="M2350" s="4">
        <v>0</v>
      </c>
      <c r="N2350" s="4">
        <v>0</v>
      </c>
      <c r="O2350" s="4"/>
    </row>
    <row r="2351" spans="1:15">
      <c r="A2351">
        <v>10002350</v>
      </c>
      <c r="B2351" s="3">
        <v>43291</v>
      </c>
      <c r="C2351" t="s">
        <v>2</v>
      </c>
      <c r="D2351" s="5">
        <v>29</v>
      </c>
      <c r="E2351" s="6">
        <v>43294</v>
      </c>
      <c r="F2351" t="s">
        <v>134</v>
      </c>
      <c r="G2351" t="s">
        <v>7</v>
      </c>
      <c r="H2351" t="s">
        <v>17</v>
      </c>
      <c r="I2351" s="3">
        <v>43614.05</v>
      </c>
      <c r="J2351" s="3">
        <v>43614.05</v>
      </c>
      <c r="K2351" s="4">
        <v>0</v>
      </c>
      <c r="L2351" s="4">
        <v>0</v>
      </c>
      <c r="M2351" s="4">
        <v>25</v>
      </c>
      <c r="N2351" s="4">
        <v>2071.5</v>
      </c>
      <c r="O2351" s="4"/>
    </row>
    <row r="2352" spans="1:15">
      <c r="A2352">
        <v>10002351</v>
      </c>
      <c r="B2352" s="3">
        <v>43291</v>
      </c>
      <c r="C2352" t="s">
        <v>2</v>
      </c>
      <c r="D2352" s="5">
        <v>34</v>
      </c>
      <c r="E2352" s="6">
        <v>43291</v>
      </c>
      <c r="F2352" t="s">
        <v>134</v>
      </c>
      <c r="G2352" t="s">
        <v>7</v>
      </c>
      <c r="H2352" t="s">
        <v>7</v>
      </c>
      <c r="I2352" s="3">
        <v>43617.599999999999</v>
      </c>
      <c r="J2352" s="3">
        <v>43612.6</v>
      </c>
      <c r="K2352" s="4">
        <v>0</v>
      </c>
      <c r="L2352" s="4">
        <v>0</v>
      </c>
      <c r="M2352" s="4">
        <v>21</v>
      </c>
      <c r="N2352" s="4">
        <v>1139.46</v>
      </c>
      <c r="O2352" s="4"/>
    </row>
    <row r="2353" spans="1:15">
      <c r="A2353">
        <v>10002352</v>
      </c>
      <c r="B2353" s="3">
        <v>43291</v>
      </c>
      <c r="C2353" t="s">
        <v>3</v>
      </c>
      <c r="D2353" s="5">
        <v>41</v>
      </c>
      <c r="E2353" s="6">
        <v>43294</v>
      </c>
      <c r="F2353" t="s">
        <v>134</v>
      </c>
      <c r="G2353" t="s">
        <v>7</v>
      </c>
      <c r="H2353" t="s">
        <v>13</v>
      </c>
      <c r="I2353" s="3">
        <v>43621.15</v>
      </c>
      <c r="J2353" s="3">
        <v>43618.15</v>
      </c>
      <c r="K2353" s="4">
        <v>0</v>
      </c>
      <c r="L2353" s="4">
        <v>0</v>
      </c>
      <c r="M2353" s="4">
        <v>25</v>
      </c>
      <c r="N2353" s="4">
        <v>2496.25</v>
      </c>
      <c r="O2353" s="4"/>
    </row>
    <row r="2354" spans="1:15">
      <c r="A2354">
        <v>10002353</v>
      </c>
      <c r="B2354" s="3">
        <v>43292</v>
      </c>
      <c r="C2354" t="s">
        <v>2</v>
      </c>
      <c r="D2354" s="5">
        <v>50</v>
      </c>
      <c r="E2354" s="6" t="s">
        <v>133</v>
      </c>
      <c r="F2354" t="s">
        <v>133</v>
      </c>
      <c r="G2354" s="1" t="s">
        <v>7</v>
      </c>
      <c r="H2354" t="s">
        <v>7</v>
      </c>
      <c r="I2354" s="3">
        <v>43451.3</v>
      </c>
      <c r="J2354" s="3">
        <v>43449.3</v>
      </c>
      <c r="K2354" s="4">
        <v>10</v>
      </c>
      <c r="L2354" s="4">
        <v>929.2</v>
      </c>
      <c r="M2354" s="4">
        <v>0</v>
      </c>
      <c r="N2354" s="4">
        <v>0</v>
      </c>
      <c r="O2354" s="4"/>
    </row>
    <row r="2355" spans="1:15">
      <c r="A2355">
        <v>10002354</v>
      </c>
      <c r="B2355" s="3">
        <v>43292</v>
      </c>
      <c r="C2355" t="s">
        <v>2</v>
      </c>
      <c r="D2355" s="5">
        <v>26</v>
      </c>
      <c r="E2355" s="6">
        <v>43295</v>
      </c>
      <c r="F2355" t="s">
        <v>134</v>
      </c>
      <c r="G2355" t="s">
        <v>7</v>
      </c>
      <c r="H2355" t="s">
        <v>48</v>
      </c>
      <c r="I2355" s="3">
        <v>43610.6</v>
      </c>
      <c r="J2355" s="3">
        <v>43605.599999999999</v>
      </c>
      <c r="K2355" s="4">
        <v>0</v>
      </c>
      <c r="L2355" s="4">
        <v>0</v>
      </c>
      <c r="M2355" s="4">
        <v>23</v>
      </c>
      <c r="N2355" s="4">
        <v>1435.89</v>
      </c>
      <c r="O2355" s="4"/>
    </row>
    <row r="2356" spans="1:15">
      <c r="A2356">
        <v>10002355</v>
      </c>
      <c r="B2356" s="3">
        <v>43292</v>
      </c>
      <c r="C2356" t="s">
        <v>2</v>
      </c>
      <c r="D2356" s="5">
        <v>41</v>
      </c>
      <c r="E2356" s="6" t="s">
        <v>133</v>
      </c>
      <c r="F2356" t="s">
        <v>133</v>
      </c>
      <c r="G2356" t="s">
        <v>7</v>
      </c>
      <c r="H2356" t="s">
        <v>11</v>
      </c>
      <c r="I2356" s="3">
        <v>43607.06</v>
      </c>
      <c r="J2356" s="3">
        <v>43603.06</v>
      </c>
      <c r="K2356" s="4">
        <v>21</v>
      </c>
      <c r="L2356" s="4">
        <v>1883.7</v>
      </c>
      <c r="M2356" s="4">
        <v>0</v>
      </c>
      <c r="N2356" s="4">
        <v>0</v>
      </c>
      <c r="O2356" s="4"/>
    </row>
    <row r="2357" spans="1:15">
      <c r="A2357">
        <v>10002356</v>
      </c>
      <c r="B2357" s="3">
        <v>43292</v>
      </c>
      <c r="C2357" t="s">
        <v>2</v>
      </c>
      <c r="D2357" s="5">
        <v>31</v>
      </c>
      <c r="E2357" s="6" t="s">
        <v>133</v>
      </c>
      <c r="F2357" t="s">
        <v>133</v>
      </c>
      <c r="G2357" t="s">
        <v>7</v>
      </c>
      <c r="H2357" t="s">
        <v>236</v>
      </c>
      <c r="I2357" s="3">
        <v>43532.72</v>
      </c>
      <c r="J2357" s="3">
        <v>43529.72</v>
      </c>
      <c r="K2357" s="4">
        <v>16</v>
      </c>
      <c r="L2357" s="4">
        <v>2140.96</v>
      </c>
      <c r="M2357" s="4">
        <v>0</v>
      </c>
      <c r="N2357" s="4">
        <v>0</v>
      </c>
      <c r="O2357" s="4"/>
    </row>
    <row r="2358" spans="1:15">
      <c r="A2358">
        <v>10002357</v>
      </c>
      <c r="B2358" s="3">
        <v>43292</v>
      </c>
      <c r="C2358" t="s">
        <v>3</v>
      </c>
      <c r="D2358" s="5">
        <v>39</v>
      </c>
      <c r="E2358" s="6">
        <v>43292</v>
      </c>
      <c r="F2358" t="s">
        <v>134</v>
      </c>
      <c r="G2358" t="s">
        <v>7</v>
      </c>
      <c r="H2358" t="s">
        <v>236</v>
      </c>
      <c r="I2358" s="3">
        <v>43628.3</v>
      </c>
      <c r="J2358" s="3">
        <v>43625.3</v>
      </c>
      <c r="K2358" s="4">
        <v>0</v>
      </c>
      <c r="L2358" s="4">
        <v>0</v>
      </c>
      <c r="M2358" s="4">
        <v>27</v>
      </c>
      <c r="N2358" s="4">
        <v>2229.9299999999998</v>
      </c>
      <c r="O2358" s="4"/>
    </row>
    <row r="2359" spans="1:15">
      <c r="A2359">
        <v>10002358</v>
      </c>
      <c r="B2359" s="3">
        <v>43292</v>
      </c>
      <c r="C2359" t="s">
        <v>3</v>
      </c>
      <c r="D2359" s="5">
        <v>30</v>
      </c>
      <c r="E2359" s="6">
        <v>43293</v>
      </c>
      <c r="F2359" t="s">
        <v>134</v>
      </c>
      <c r="G2359" t="s">
        <v>7</v>
      </c>
      <c r="H2359" t="s">
        <v>236</v>
      </c>
      <c r="I2359" s="3">
        <v>43610.6</v>
      </c>
      <c r="J2359" s="3">
        <v>43610.6</v>
      </c>
      <c r="K2359" s="4">
        <v>0</v>
      </c>
      <c r="L2359" s="4">
        <v>0</v>
      </c>
      <c r="M2359" s="4">
        <v>22</v>
      </c>
      <c r="N2359" s="4">
        <v>1487.42</v>
      </c>
      <c r="O2359" s="4"/>
    </row>
    <row r="2360" spans="1:15">
      <c r="A2360">
        <v>10002359</v>
      </c>
      <c r="B2360" s="3">
        <v>43292</v>
      </c>
      <c r="C2360" t="s">
        <v>2</v>
      </c>
      <c r="D2360" s="5">
        <v>28</v>
      </c>
      <c r="E2360" s="6">
        <v>43292</v>
      </c>
      <c r="F2360" t="s">
        <v>134</v>
      </c>
      <c r="G2360" t="s">
        <v>7</v>
      </c>
      <c r="H2360" t="s">
        <v>236</v>
      </c>
      <c r="I2360" s="3">
        <v>43631.839999999997</v>
      </c>
      <c r="J2360" s="3">
        <v>43629.84</v>
      </c>
      <c r="K2360" s="4">
        <v>0</v>
      </c>
      <c r="L2360" s="4">
        <v>0</v>
      </c>
      <c r="M2360" s="4">
        <v>32</v>
      </c>
      <c r="N2360" s="4">
        <v>2710.72</v>
      </c>
      <c r="O2360" s="4"/>
    </row>
    <row r="2361" spans="1:15">
      <c r="A2361">
        <v>10002360</v>
      </c>
      <c r="B2361" s="3">
        <v>43292</v>
      </c>
      <c r="C2361" t="s">
        <v>3</v>
      </c>
      <c r="D2361" s="5">
        <v>30</v>
      </c>
      <c r="E2361" s="6">
        <v>43295</v>
      </c>
      <c r="F2361" t="s">
        <v>134</v>
      </c>
      <c r="G2361" t="s">
        <v>7</v>
      </c>
      <c r="H2361" t="s">
        <v>236</v>
      </c>
      <c r="I2361" s="3">
        <v>43617.68</v>
      </c>
      <c r="J2361" s="3">
        <v>43616.68</v>
      </c>
      <c r="K2361" s="4">
        <v>0</v>
      </c>
      <c r="L2361" s="4">
        <v>0</v>
      </c>
      <c r="M2361" s="4">
        <v>18</v>
      </c>
      <c r="N2361" s="4">
        <v>1575</v>
      </c>
      <c r="O2361" s="4"/>
    </row>
    <row r="2362" spans="1:15">
      <c r="A2362">
        <v>10002361</v>
      </c>
      <c r="B2362" s="3">
        <v>43292</v>
      </c>
      <c r="C2362" t="s">
        <v>2</v>
      </c>
      <c r="D2362" s="5">
        <v>46</v>
      </c>
      <c r="E2362" s="6" t="s">
        <v>133</v>
      </c>
      <c r="F2362" t="s">
        <v>133</v>
      </c>
      <c r="G2362" t="s">
        <v>7</v>
      </c>
      <c r="H2362" t="s">
        <v>13</v>
      </c>
      <c r="I2362" s="3">
        <v>43575.199999999997</v>
      </c>
      <c r="J2362" s="3">
        <v>43574.2</v>
      </c>
      <c r="K2362" s="4">
        <v>19</v>
      </c>
      <c r="L2362" s="4">
        <v>1826.85</v>
      </c>
      <c r="M2362" s="4">
        <v>0</v>
      </c>
      <c r="N2362" s="4">
        <v>0</v>
      </c>
      <c r="O2362" s="4"/>
    </row>
    <row r="2363" spans="1:15">
      <c r="A2363">
        <v>10002362</v>
      </c>
      <c r="B2363" s="3">
        <v>43292</v>
      </c>
      <c r="C2363" t="s">
        <v>2</v>
      </c>
      <c r="D2363" s="5">
        <v>42</v>
      </c>
      <c r="E2363" s="6" t="s">
        <v>133</v>
      </c>
      <c r="F2363" t="s">
        <v>133</v>
      </c>
      <c r="G2363" t="s">
        <v>7</v>
      </c>
      <c r="H2363" t="s">
        <v>236</v>
      </c>
      <c r="I2363" s="3">
        <v>43408.82</v>
      </c>
      <c r="J2363" s="3">
        <v>43407.82</v>
      </c>
      <c r="K2363" s="4">
        <v>8</v>
      </c>
      <c r="L2363" s="4">
        <v>1098.08</v>
      </c>
      <c r="M2363" s="4">
        <v>0</v>
      </c>
      <c r="N2363" s="4">
        <v>0</v>
      </c>
      <c r="O2363" s="4"/>
    </row>
    <row r="2364" spans="1:15">
      <c r="A2364">
        <v>10002363</v>
      </c>
      <c r="B2364" s="3">
        <v>43292</v>
      </c>
      <c r="C2364" t="s">
        <v>3</v>
      </c>
      <c r="D2364" s="5">
        <v>27</v>
      </c>
      <c r="E2364" s="6">
        <v>43294</v>
      </c>
      <c r="F2364" t="s">
        <v>134</v>
      </c>
      <c r="G2364" t="s">
        <v>7</v>
      </c>
      <c r="H2364" t="s">
        <v>236</v>
      </c>
      <c r="I2364" s="3">
        <v>43610.6</v>
      </c>
      <c r="J2364" s="3">
        <v>43608.6</v>
      </c>
      <c r="K2364" s="4">
        <v>0</v>
      </c>
      <c r="L2364" s="4">
        <v>0</v>
      </c>
      <c r="M2364" s="4">
        <v>27</v>
      </c>
      <c r="N2364" s="4">
        <v>2358.1799999999998</v>
      </c>
      <c r="O2364" s="4"/>
    </row>
    <row r="2365" spans="1:15">
      <c r="A2365">
        <v>10002364</v>
      </c>
      <c r="B2365" s="3">
        <v>43293</v>
      </c>
      <c r="C2365" t="s">
        <v>2</v>
      </c>
      <c r="D2365" s="5">
        <v>20</v>
      </c>
      <c r="E2365" s="6">
        <v>43293</v>
      </c>
      <c r="F2365" t="s">
        <v>134</v>
      </c>
      <c r="G2365" s="1" t="s">
        <v>7</v>
      </c>
      <c r="H2365" t="s">
        <v>7</v>
      </c>
      <c r="I2365" s="3">
        <v>43638.94</v>
      </c>
      <c r="J2365" s="3">
        <v>43636.94</v>
      </c>
      <c r="K2365" s="4">
        <v>0</v>
      </c>
      <c r="L2365" s="4">
        <v>0</v>
      </c>
      <c r="M2365" s="4">
        <v>39</v>
      </c>
      <c r="N2365" s="4">
        <v>3074.76</v>
      </c>
      <c r="O2365" s="4"/>
    </row>
    <row r="2366" spans="1:15">
      <c r="A2366">
        <v>10002365</v>
      </c>
      <c r="B2366" s="3">
        <v>43293</v>
      </c>
      <c r="C2366" t="s">
        <v>2</v>
      </c>
      <c r="D2366" s="5">
        <v>19</v>
      </c>
      <c r="E2366" s="6">
        <v>43296</v>
      </c>
      <c r="F2366" t="s">
        <v>134</v>
      </c>
      <c r="G2366" s="1" t="s">
        <v>7</v>
      </c>
      <c r="H2366" t="s">
        <v>16</v>
      </c>
      <c r="I2366" s="3">
        <v>43628.35</v>
      </c>
      <c r="J2366" s="3">
        <v>43627.35</v>
      </c>
      <c r="K2366" s="4">
        <v>0</v>
      </c>
      <c r="L2366" s="4">
        <v>0</v>
      </c>
      <c r="M2366" s="4">
        <v>21</v>
      </c>
      <c r="N2366" s="4">
        <v>1859.13</v>
      </c>
      <c r="O2366" s="4"/>
    </row>
    <row r="2367" spans="1:15">
      <c r="A2367">
        <v>10002366</v>
      </c>
      <c r="B2367" s="3">
        <v>43293</v>
      </c>
      <c r="C2367" t="s">
        <v>2</v>
      </c>
      <c r="D2367" s="5">
        <v>31</v>
      </c>
      <c r="E2367" s="6">
        <v>43296</v>
      </c>
      <c r="F2367" t="s">
        <v>134</v>
      </c>
      <c r="G2367" t="s">
        <v>7</v>
      </c>
      <c r="H2367" t="s">
        <v>7</v>
      </c>
      <c r="I2367" s="3">
        <v>43624.82</v>
      </c>
      <c r="J2367" s="3">
        <v>43623.82</v>
      </c>
      <c r="K2367" s="4">
        <v>0</v>
      </c>
      <c r="L2367" s="4">
        <v>0</v>
      </c>
      <c r="M2367" s="4">
        <v>50</v>
      </c>
      <c r="N2367" s="4">
        <v>4583</v>
      </c>
      <c r="O2367" s="4"/>
    </row>
    <row r="2368" spans="1:15">
      <c r="A2368">
        <v>10002367</v>
      </c>
      <c r="B2368" s="3">
        <v>43293</v>
      </c>
      <c r="C2368" t="s">
        <v>2</v>
      </c>
      <c r="D2368" s="5">
        <v>45</v>
      </c>
      <c r="E2368" s="6" t="s">
        <v>133</v>
      </c>
      <c r="F2368" t="s">
        <v>133</v>
      </c>
      <c r="G2368" t="s">
        <v>7</v>
      </c>
      <c r="H2368" t="s">
        <v>16</v>
      </c>
      <c r="I2368" s="3">
        <v>43508.33</v>
      </c>
      <c r="J2368" s="3">
        <v>43507.33</v>
      </c>
      <c r="K2368" s="4">
        <v>14</v>
      </c>
      <c r="L2368" s="4">
        <v>1835.54</v>
      </c>
      <c r="M2368" s="4">
        <v>0</v>
      </c>
      <c r="N2368" s="4">
        <v>0</v>
      </c>
      <c r="O2368" s="4"/>
    </row>
    <row r="2369" spans="1:15">
      <c r="A2369">
        <v>10002368</v>
      </c>
      <c r="B2369" s="3">
        <v>43293</v>
      </c>
      <c r="C2369" t="s">
        <v>2</v>
      </c>
      <c r="D2369" s="5">
        <v>28</v>
      </c>
      <c r="E2369" s="6">
        <v>43295</v>
      </c>
      <c r="F2369" t="s">
        <v>134</v>
      </c>
      <c r="G2369" t="s">
        <v>7</v>
      </c>
      <c r="H2369" t="s">
        <v>25</v>
      </c>
      <c r="I2369" s="3">
        <v>43621.29</v>
      </c>
      <c r="J2369" s="3">
        <v>43616.29</v>
      </c>
      <c r="K2369" s="4">
        <v>0</v>
      </c>
      <c r="L2369" s="4">
        <v>0</v>
      </c>
      <c r="M2369" s="4">
        <v>18</v>
      </c>
      <c r="N2369" s="4">
        <v>1122.48</v>
      </c>
      <c r="O2369" s="4"/>
    </row>
    <row r="2370" spans="1:15">
      <c r="A2370">
        <v>10002369</v>
      </c>
      <c r="B2370" s="3">
        <v>43293</v>
      </c>
      <c r="C2370" t="s">
        <v>3</v>
      </c>
      <c r="D2370" s="5">
        <v>43</v>
      </c>
      <c r="E2370" s="6" t="s">
        <v>133</v>
      </c>
      <c r="F2370" t="s">
        <v>133</v>
      </c>
      <c r="G2370" t="s">
        <v>7</v>
      </c>
      <c r="H2370" t="s">
        <v>7</v>
      </c>
      <c r="I2370" s="3">
        <v>43564.81</v>
      </c>
      <c r="J2370" s="3">
        <v>43563.81</v>
      </c>
      <c r="K2370" s="4">
        <v>18</v>
      </c>
      <c r="L2370" s="4">
        <v>1784.34</v>
      </c>
      <c r="M2370" s="4">
        <v>0</v>
      </c>
      <c r="N2370" s="4">
        <v>0</v>
      </c>
      <c r="O2370" s="4"/>
    </row>
    <row r="2371" spans="1:15">
      <c r="A2371">
        <v>10002370</v>
      </c>
      <c r="B2371" s="3">
        <v>43293</v>
      </c>
      <c r="C2371" t="s">
        <v>2</v>
      </c>
      <c r="D2371" s="5">
        <v>23</v>
      </c>
      <c r="E2371" s="6">
        <v>43293</v>
      </c>
      <c r="F2371" t="s">
        <v>134</v>
      </c>
      <c r="G2371" t="s">
        <v>7</v>
      </c>
      <c r="H2371" t="s">
        <v>7</v>
      </c>
      <c r="I2371" s="3">
        <v>43646</v>
      </c>
      <c r="J2371" s="3">
        <v>43642</v>
      </c>
      <c r="K2371" s="4">
        <v>0</v>
      </c>
      <c r="L2371" s="4">
        <v>0</v>
      </c>
      <c r="M2371" s="4">
        <v>32</v>
      </c>
      <c r="N2371" s="4">
        <v>3048</v>
      </c>
      <c r="O2371" s="4"/>
    </row>
    <row r="2372" spans="1:15">
      <c r="A2372">
        <v>10002371</v>
      </c>
      <c r="B2372" s="3">
        <v>43293</v>
      </c>
      <c r="C2372" t="s">
        <v>2</v>
      </c>
      <c r="D2372" s="5">
        <v>37</v>
      </c>
      <c r="E2372" s="6" t="s">
        <v>133</v>
      </c>
      <c r="F2372" t="s">
        <v>133</v>
      </c>
      <c r="G2372" t="s">
        <v>7</v>
      </c>
      <c r="H2372" t="s">
        <v>16</v>
      </c>
      <c r="I2372" s="3">
        <v>43402.43</v>
      </c>
      <c r="J2372" s="3">
        <v>43402.43</v>
      </c>
      <c r="K2372" s="4">
        <v>7</v>
      </c>
      <c r="L2372" s="4">
        <v>672.56</v>
      </c>
      <c r="M2372" s="4">
        <v>0</v>
      </c>
      <c r="N2372" s="4">
        <v>0</v>
      </c>
      <c r="O2372" s="4"/>
    </row>
    <row r="2373" spans="1:15">
      <c r="A2373">
        <v>10002372</v>
      </c>
      <c r="B2373" s="3">
        <v>43293</v>
      </c>
      <c r="C2373" t="s">
        <v>3</v>
      </c>
      <c r="D2373" s="5">
        <v>26</v>
      </c>
      <c r="E2373" s="6">
        <v>43296</v>
      </c>
      <c r="F2373" t="s">
        <v>134</v>
      </c>
      <c r="G2373" t="s">
        <v>7</v>
      </c>
      <c r="H2373" t="s">
        <v>25</v>
      </c>
      <c r="I2373" s="3">
        <v>43624.82</v>
      </c>
      <c r="J2373" s="3">
        <v>43620.82</v>
      </c>
      <c r="K2373" s="4">
        <v>0</v>
      </c>
      <c r="L2373" s="4">
        <v>0</v>
      </c>
      <c r="M2373" s="4">
        <v>21</v>
      </c>
      <c r="N2373" s="4">
        <v>1541.4</v>
      </c>
      <c r="O2373" s="4"/>
    </row>
    <row r="2374" spans="1:15">
      <c r="A2374">
        <v>10002373</v>
      </c>
      <c r="B2374" s="3">
        <v>43293</v>
      </c>
      <c r="C2374" t="s">
        <v>2</v>
      </c>
      <c r="D2374" s="5">
        <v>20</v>
      </c>
      <c r="E2374" s="6">
        <v>43296</v>
      </c>
      <c r="F2374" t="s">
        <v>134</v>
      </c>
      <c r="G2374" t="s">
        <v>7</v>
      </c>
      <c r="H2374" t="s">
        <v>236</v>
      </c>
      <c r="I2374" s="3">
        <v>43642.47</v>
      </c>
      <c r="J2374" s="3">
        <v>43642.47</v>
      </c>
      <c r="K2374" s="4">
        <v>0</v>
      </c>
      <c r="L2374" s="4">
        <v>0</v>
      </c>
      <c r="M2374" s="4">
        <v>35</v>
      </c>
      <c r="N2374" s="4">
        <v>3431.05</v>
      </c>
      <c r="O2374" s="4"/>
    </row>
    <row r="2375" spans="1:15">
      <c r="A2375">
        <v>10002374</v>
      </c>
      <c r="B2375" s="3">
        <v>43293</v>
      </c>
      <c r="C2375" t="s">
        <v>2</v>
      </c>
      <c r="D2375" s="5">
        <v>33</v>
      </c>
      <c r="E2375" s="6">
        <v>43293</v>
      </c>
      <c r="F2375" t="s">
        <v>134</v>
      </c>
      <c r="G2375" t="s">
        <v>7</v>
      </c>
      <c r="H2375" t="s">
        <v>236</v>
      </c>
      <c r="I2375" s="3">
        <v>43621.29</v>
      </c>
      <c r="J2375" s="3">
        <v>43618.29</v>
      </c>
      <c r="K2375" s="4">
        <v>0</v>
      </c>
      <c r="L2375" s="4">
        <v>0</v>
      </c>
      <c r="M2375" s="4">
        <v>20</v>
      </c>
      <c r="N2375" s="4">
        <v>1399.8</v>
      </c>
      <c r="O2375" s="4"/>
    </row>
    <row r="2376" spans="1:15">
      <c r="A2376">
        <v>10002375</v>
      </c>
      <c r="B2376" s="3">
        <v>43293</v>
      </c>
      <c r="C2376" t="s">
        <v>2</v>
      </c>
      <c r="D2376" s="5">
        <v>31</v>
      </c>
      <c r="E2376" s="6">
        <v>43295</v>
      </c>
      <c r="F2376" t="s">
        <v>134</v>
      </c>
      <c r="G2376" t="s">
        <v>7</v>
      </c>
      <c r="H2376" t="s">
        <v>16</v>
      </c>
      <c r="I2376" s="3">
        <v>43614.23</v>
      </c>
      <c r="J2376" s="3">
        <v>43610.23</v>
      </c>
      <c r="K2376" s="4">
        <v>0</v>
      </c>
      <c r="L2376" s="4">
        <v>0</v>
      </c>
      <c r="M2376" s="4">
        <v>39</v>
      </c>
      <c r="N2376" s="4">
        <v>3096.99</v>
      </c>
      <c r="O2376" s="4"/>
    </row>
    <row r="2377" spans="1:15">
      <c r="A2377">
        <v>10002376</v>
      </c>
      <c r="B2377" s="3">
        <v>43293</v>
      </c>
      <c r="C2377" t="s">
        <v>3</v>
      </c>
      <c r="D2377" s="5">
        <v>22</v>
      </c>
      <c r="E2377" s="6">
        <v>43294</v>
      </c>
      <c r="F2377" t="s">
        <v>134</v>
      </c>
      <c r="G2377" t="s">
        <v>7</v>
      </c>
      <c r="H2377" t="s">
        <v>236</v>
      </c>
      <c r="I2377" s="3">
        <v>43642.47</v>
      </c>
      <c r="J2377" s="3">
        <v>43642.47</v>
      </c>
      <c r="K2377" s="4">
        <v>0</v>
      </c>
      <c r="L2377" s="4">
        <v>0</v>
      </c>
      <c r="M2377" s="4">
        <v>25</v>
      </c>
      <c r="N2377" s="4">
        <v>1340.5</v>
      </c>
      <c r="O2377" s="4"/>
    </row>
    <row r="2378" spans="1:15">
      <c r="A2378">
        <v>10002377</v>
      </c>
      <c r="B2378" s="3">
        <v>43293</v>
      </c>
      <c r="C2378" t="s">
        <v>3</v>
      </c>
      <c r="D2378" s="5">
        <v>34</v>
      </c>
      <c r="E2378" s="6" t="s">
        <v>133</v>
      </c>
      <c r="F2378" t="s">
        <v>133</v>
      </c>
      <c r="G2378" t="s">
        <v>7</v>
      </c>
      <c r="H2378" t="s">
        <v>7</v>
      </c>
      <c r="I2378" s="3">
        <v>43508.33</v>
      </c>
      <c r="J2378" s="3">
        <v>43508.33</v>
      </c>
      <c r="K2378" s="4">
        <v>14</v>
      </c>
      <c r="L2378" s="4">
        <v>1651.58</v>
      </c>
      <c r="M2378" s="4">
        <v>0</v>
      </c>
      <c r="N2378" s="4">
        <v>0</v>
      </c>
      <c r="O2378" s="4"/>
    </row>
    <row r="2379" spans="1:15">
      <c r="A2379">
        <v>10002378</v>
      </c>
      <c r="B2379" s="3">
        <v>43293</v>
      </c>
      <c r="C2379" t="s">
        <v>2</v>
      </c>
      <c r="D2379" s="5">
        <v>38</v>
      </c>
      <c r="E2379" s="6" t="s">
        <v>133</v>
      </c>
      <c r="F2379" t="s">
        <v>133</v>
      </c>
      <c r="G2379" t="s">
        <v>7</v>
      </c>
      <c r="H2379" t="s">
        <v>236</v>
      </c>
      <c r="I2379" s="3">
        <v>43518.92</v>
      </c>
      <c r="J2379" s="3">
        <v>43517.919999999998</v>
      </c>
      <c r="K2379" s="4">
        <v>15</v>
      </c>
      <c r="L2379" s="4">
        <v>1954.5</v>
      </c>
      <c r="M2379" s="4">
        <v>0</v>
      </c>
      <c r="N2379" s="4">
        <v>0</v>
      </c>
      <c r="O2379" s="4"/>
    </row>
    <row r="2380" spans="1:15">
      <c r="A2380">
        <v>10002379</v>
      </c>
      <c r="B2380" s="3">
        <v>43294</v>
      </c>
      <c r="C2380" t="s">
        <v>2</v>
      </c>
      <c r="D2380" s="5">
        <v>24</v>
      </c>
      <c r="E2380" s="6">
        <v>43295</v>
      </c>
      <c r="F2380" t="s">
        <v>134</v>
      </c>
      <c r="G2380" s="1" t="s">
        <v>7</v>
      </c>
      <c r="H2380" t="s">
        <v>7</v>
      </c>
      <c r="I2380" s="3">
        <v>43610.8</v>
      </c>
      <c r="J2380" s="3">
        <v>43606.8</v>
      </c>
      <c r="K2380" s="4">
        <v>0</v>
      </c>
      <c r="L2380" s="4">
        <v>0</v>
      </c>
      <c r="M2380" s="4">
        <v>18</v>
      </c>
      <c r="N2380" s="4">
        <v>1777.32</v>
      </c>
      <c r="O2380" s="4"/>
    </row>
    <row r="2381" spans="1:15">
      <c r="A2381">
        <v>10002380</v>
      </c>
      <c r="B2381" s="3">
        <v>43294</v>
      </c>
      <c r="C2381" t="s">
        <v>2</v>
      </c>
      <c r="D2381" s="5">
        <v>27</v>
      </c>
      <c r="E2381" s="6" t="s">
        <v>133</v>
      </c>
      <c r="F2381" t="s">
        <v>133</v>
      </c>
      <c r="G2381" s="1" t="s">
        <v>7</v>
      </c>
      <c r="H2381" t="s">
        <v>7</v>
      </c>
      <c r="I2381" s="3">
        <v>43617.84</v>
      </c>
      <c r="J2381" s="3">
        <v>43616.84</v>
      </c>
      <c r="K2381" s="4">
        <v>22</v>
      </c>
      <c r="L2381" s="4">
        <v>1426.92</v>
      </c>
      <c r="M2381" s="4">
        <v>0</v>
      </c>
      <c r="N2381" s="4">
        <v>0</v>
      </c>
      <c r="O2381" s="4"/>
    </row>
    <row r="2382" spans="1:15">
      <c r="A2382">
        <v>10002381</v>
      </c>
      <c r="B2382" s="3">
        <v>43294</v>
      </c>
      <c r="C2382" t="s">
        <v>2</v>
      </c>
      <c r="D2382" s="5">
        <v>34</v>
      </c>
      <c r="E2382" s="6">
        <v>43296</v>
      </c>
      <c r="F2382" t="s">
        <v>134</v>
      </c>
      <c r="G2382" t="s">
        <v>7</v>
      </c>
      <c r="H2382" t="s">
        <v>16</v>
      </c>
      <c r="I2382" s="3">
        <v>43631.92</v>
      </c>
      <c r="J2382" s="3">
        <v>43629.919999999998</v>
      </c>
      <c r="K2382" s="4">
        <v>0</v>
      </c>
      <c r="L2382" s="4">
        <v>0</v>
      </c>
      <c r="M2382" s="4">
        <v>25</v>
      </c>
      <c r="N2382" s="4">
        <v>1348.5</v>
      </c>
      <c r="O2382" s="4"/>
    </row>
    <row r="2383" spans="1:15">
      <c r="A2383">
        <v>10002382</v>
      </c>
      <c r="B2383" s="3">
        <v>43294</v>
      </c>
      <c r="C2383" t="s">
        <v>3</v>
      </c>
      <c r="D2383" s="5">
        <v>27</v>
      </c>
      <c r="E2383" s="6" t="s">
        <v>133</v>
      </c>
      <c r="F2383" t="s">
        <v>133</v>
      </c>
      <c r="G2383" t="s">
        <v>7</v>
      </c>
      <c r="H2383" t="s">
        <v>7</v>
      </c>
      <c r="I2383" s="3">
        <v>43417.2</v>
      </c>
      <c r="J2383" s="3">
        <v>43413.2</v>
      </c>
      <c r="K2383" s="4">
        <v>8</v>
      </c>
      <c r="L2383" s="4">
        <v>651.6</v>
      </c>
      <c r="M2383" s="4">
        <v>0</v>
      </c>
      <c r="N2383" s="4">
        <v>0</v>
      </c>
      <c r="O2383" s="4"/>
    </row>
    <row r="2384" spans="1:15">
      <c r="A2384">
        <v>10002383</v>
      </c>
      <c r="B2384" s="3">
        <v>43294</v>
      </c>
      <c r="C2384" t="s">
        <v>2</v>
      </c>
      <c r="D2384" s="5">
        <v>35</v>
      </c>
      <c r="E2384" s="6" t="s">
        <v>133</v>
      </c>
      <c r="F2384" t="s">
        <v>133</v>
      </c>
      <c r="G2384" t="s">
        <v>7</v>
      </c>
      <c r="H2384" t="s">
        <v>7</v>
      </c>
      <c r="I2384" s="3">
        <v>43431.28</v>
      </c>
      <c r="J2384" s="3">
        <v>43428.28</v>
      </c>
      <c r="K2384" s="4">
        <v>9</v>
      </c>
      <c r="L2384" s="4">
        <v>1133.46</v>
      </c>
      <c r="M2384" s="4">
        <v>0</v>
      </c>
      <c r="N2384" s="4">
        <v>0</v>
      </c>
      <c r="O2384" s="4"/>
    </row>
    <row r="2385" spans="1:15">
      <c r="A2385">
        <v>10002384</v>
      </c>
      <c r="B2385" s="3">
        <v>43294</v>
      </c>
      <c r="C2385" t="s">
        <v>2</v>
      </c>
      <c r="D2385" s="5">
        <v>24</v>
      </c>
      <c r="E2385" s="6">
        <v>43297</v>
      </c>
      <c r="F2385" t="s">
        <v>134</v>
      </c>
      <c r="G2385" t="s">
        <v>7</v>
      </c>
      <c r="H2385" t="s">
        <v>16</v>
      </c>
      <c r="I2385" s="3">
        <v>43610.8</v>
      </c>
      <c r="J2385" s="3">
        <v>43608.800000000003</v>
      </c>
      <c r="K2385" s="4">
        <v>0</v>
      </c>
      <c r="L2385" s="4">
        <v>0</v>
      </c>
      <c r="M2385" s="4">
        <v>27</v>
      </c>
      <c r="N2385" s="4">
        <v>2074.6799999999998</v>
      </c>
      <c r="O2385" s="4"/>
    </row>
    <row r="2386" spans="1:15">
      <c r="A2386">
        <v>10002385</v>
      </c>
      <c r="B2386" s="3">
        <v>43295</v>
      </c>
      <c r="C2386" t="s">
        <v>3</v>
      </c>
      <c r="D2386" s="5">
        <v>46</v>
      </c>
      <c r="E2386" s="6" t="s">
        <v>133</v>
      </c>
      <c r="F2386" t="s">
        <v>133</v>
      </c>
      <c r="G2386" s="1" t="s">
        <v>7</v>
      </c>
      <c r="H2386" t="s">
        <v>7</v>
      </c>
      <c r="I2386" s="3">
        <v>43417.85</v>
      </c>
      <c r="J2386" s="3">
        <v>43413.85</v>
      </c>
      <c r="K2386" s="4">
        <v>8</v>
      </c>
      <c r="L2386" s="4">
        <v>723.76</v>
      </c>
      <c r="M2386" s="4">
        <v>0</v>
      </c>
      <c r="N2386" s="4">
        <v>0</v>
      </c>
      <c r="O2386" s="4"/>
    </row>
    <row r="2387" spans="1:15">
      <c r="A2387">
        <v>10002386</v>
      </c>
      <c r="B2387" s="3">
        <v>43295</v>
      </c>
      <c r="C2387" t="s">
        <v>2</v>
      </c>
      <c r="D2387" s="5">
        <v>25</v>
      </c>
      <c r="E2387" s="6" t="s">
        <v>133</v>
      </c>
      <c r="F2387" t="s">
        <v>133</v>
      </c>
      <c r="G2387" s="1" t="s">
        <v>7</v>
      </c>
      <c r="H2387" t="s">
        <v>13</v>
      </c>
      <c r="I2387" s="3">
        <v>43575.8</v>
      </c>
      <c r="J2387" s="3">
        <v>43572.800000000003</v>
      </c>
      <c r="K2387" s="4">
        <v>19</v>
      </c>
      <c r="L2387" s="4">
        <v>2297.29</v>
      </c>
      <c r="M2387" s="4">
        <v>0</v>
      </c>
      <c r="N2387" s="4">
        <v>0</v>
      </c>
      <c r="O2387" s="4"/>
    </row>
    <row r="2388" spans="1:15">
      <c r="A2388">
        <v>10002387</v>
      </c>
      <c r="B2388" s="3">
        <v>43295</v>
      </c>
      <c r="C2388" t="s">
        <v>2</v>
      </c>
      <c r="D2388" s="5">
        <v>45</v>
      </c>
      <c r="E2388" s="6" t="s">
        <v>133</v>
      </c>
      <c r="F2388" t="s">
        <v>133</v>
      </c>
      <c r="G2388" s="1" t="s">
        <v>7</v>
      </c>
      <c r="H2388" t="s">
        <v>236</v>
      </c>
      <c r="I2388" s="3">
        <v>43488.05</v>
      </c>
      <c r="J2388" s="3">
        <v>43487.05</v>
      </c>
      <c r="K2388" s="4">
        <v>13</v>
      </c>
      <c r="L2388" s="4">
        <v>1296.3599999999999</v>
      </c>
      <c r="M2388" s="4">
        <v>0</v>
      </c>
      <c r="N2388" s="4">
        <v>0</v>
      </c>
      <c r="O2388" s="4"/>
    </row>
    <row r="2389" spans="1:15">
      <c r="A2389">
        <v>10002388</v>
      </c>
      <c r="B2389" s="3">
        <v>43295</v>
      </c>
      <c r="C2389" t="s">
        <v>2</v>
      </c>
      <c r="D2389" s="5">
        <v>24</v>
      </c>
      <c r="E2389" s="6" t="s">
        <v>133</v>
      </c>
      <c r="F2389" t="s">
        <v>133</v>
      </c>
      <c r="G2389" t="s">
        <v>7</v>
      </c>
      <c r="H2389" t="s">
        <v>25</v>
      </c>
      <c r="I2389" s="3">
        <v>43607.39</v>
      </c>
      <c r="J2389" s="3">
        <v>43607.39</v>
      </c>
      <c r="K2389" s="4">
        <v>21</v>
      </c>
      <c r="L2389" s="4">
        <v>1860.39</v>
      </c>
      <c r="M2389" s="4">
        <v>0</v>
      </c>
      <c r="N2389" s="4">
        <v>0</v>
      </c>
      <c r="O2389" s="4"/>
    </row>
    <row r="2390" spans="1:15">
      <c r="A2390">
        <v>10002389</v>
      </c>
      <c r="B2390" s="3">
        <v>43295</v>
      </c>
      <c r="C2390" t="s">
        <v>2</v>
      </c>
      <c r="D2390" s="5">
        <v>40</v>
      </c>
      <c r="E2390" s="6" t="s">
        <v>133</v>
      </c>
      <c r="F2390" t="s">
        <v>133</v>
      </c>
      <c r="G2390" t="s">
        <v>7</v>
      </c>
      <c r="H2390" t="s">
        <v>7</v>
      </c>
      <c r="I2390" s="3">
        <v>43424.87</v>
      </c>
      <c r="J2390" s="3">
        <v>43424.87</v>
      </c>
      <c r="K2390" s="4">
        <v>9</v>
      </c>
      <c r="L2390" s="4">
        <v>1096.47</v>
      </c>
      <c r="M2390" s="4">
        <v>0</v>
      </c>
      <c r="N2390" s="4">
        <v>0</v>
      </c>
      <c r="O2390" s="4"/>
    </row>
    <row r="2391" spans="1:15">
      <c r="A2391">
        <v>10002390</v>
      </c>
      <c r="B2391" s="3">
        <v>43295</v>
      </c>
      <c r="C2391" t="s">
        <v>2</v>
      </c>
      <c r="D2391" s="5">
        <v>35</v>
      </c>
      <c r="E2391" s="6" t="s">
        <v>133</v>
      </c>
      <c r="F2391" t="s">
        <v>133</v>
      </c>
      <c r="G2391" t="s">
        <v>7</v>
      </c>
      <c r="H2391" t="s">
        <v>236</v>
      </c>
      <c r="I2391" s="3">
        <v>43614.41</v>
      </c>
      <c r="J2391" s="3">
        <v>43613.41</v>
      </c>
      <c r="K2391" s="4">
        <v>21</v>
      </c>
      <c r="L2391" s="4">
        <v>2012.22</v>
      </c>
      <c r="M2391" s="4">
        <v>0</v>
      </c>
      <c r="N2391" s="4">
        <v>0</v>
      </c>
      <c r="O2391" s="4"/>
    </row>
    <row r="2392" spans="1:15">
      <c r="A2392">
        <v>10002391</v>
      </c>
      <c r="B2392" s="3">
        <v>43295</v>
      </c>
      <c r="C2392" t="s">
        <v>2</v>
      </c>
      <c r="D2392" s="5">
        <v>23</v>
      </c>
      <c r="E2392" s="6">
        <v>43296</v>
      </c>
      <c r="F2392" t="s">
        <v>134</v>
      </c>
      <c r="G2392" t="s">
        <v>7</v>
      </c>
      <c r="H2392" t="s">
        <v>7</v>
      </c>
      <c r="I2392" s="3">
        <v>43628.45</v>
      </c>
      <c r="J2392" s="3">
        <v>43625.45</v>
      </c>
      <c r="K2392" s="4">
        <v>0</v>
      </c>
      <c r="L2392" s="4">
        <v>0</v>
      </c>
      <c r="M2392" s="4">
        <v>23</v>
      </c>
      <c r="N2392" s="4">
        <v>1543.76</v>
      </c>
      <c r="O2392" s="4"/>
    </row>
    <row r="2393" spans="1:15">
      <c r="A2393">
        <v>10002392</v>
      </c>
      <c r="B2393" s="3">
        <v>43295</v>
      </c>
      <c r="C2393" t="s">
        <v>3</v>
      </c>
      <c r="D2393" s="5">
        <v>35</v>
      </c>
      <c r="E2393" s="6" t="s">
        <v>133</v>
      </c>
      <c r="F2393" t="s">
        <v>133</v>
      </c>
      <c r="G2393" t="s">
        <v>7</v>
      </c>
      <c r="H2393" t="s">
        <v>236</v>
      </c>
      <c r="I2393" s="3">
        <v>43431.89</v>
      </c>
      <c r="J2393" s="3">
        <v>43427.89</v>
      </c>
      <c r="K2393" s="4">
        <v>9</v>
      </c>
      <c r="L2393" s="4">
        <v>1211.94</v>
      </c>
      <c r="M2393" s="4">
        <v>0</v>
      </c>
      <c r="N2393" s="4">
        <v>0</v>
      </c>
      <c r="O2393" s="4"/>
    </row>
    <row r="2394" spans="1:15">
      <c r="A2394">
        <v>10002393</v>
      </c>
      <c r="B2394" s="3">
        <v>43295</v>
      </c>
      <c r="C2394" t="s">
        <v>2</v>
      </c>
      <c r="D2394" s="5">
        <v>48</v>
      </c>
      <c r="E2394" s="6">
        <v>43297</v>
      </c>
      <c r="F2394" t="s">
        <v>134</v>
      </c>
      <c r="G2394" t="s">
        <v>7</v>
      </c>
      <c r="H2394" t="s">
        <v>16</v>
      </c>
      <c r="I2394" s="3">
        <v>43617.919999999998</v>
      </c>
      <c r="J2394" s="3">
        <v>43612.92</v>
      </c>
      <c r="K2394" s="4">
        <v>0</v>
      </c>
      <c r="L2394" s="4">
        <v>0</v>
      </c>
      <c r="M2394" s="4">
        <v>29</v>
      </c>
      <c r="N2394" s="4">
        <v>2285.4899999999998</v>
      </c>
      <c r="O2394" s="4"/>
    </row>
    <row r="2395" spans="1:15">
      <c r="A2395">
        <v>10002394</v>
      </c>
      <c r="B2395" s="3">
        <v>43295</v>
      </c>
      <c r="C2395" t="s">
        <v>2</v>
      </c>
      <c r="D2395" s="5">
        <v>29</v>
      </c>
      <c r="E2395" s="6">
        <v>43295</v>
      </c>
      <c r="F2395" t="s">
        <v>134</v>
      </c>
      <c r="G2395" t="s">
        <v>7</v>
      </c>
      <c r="H2395" t="s">
        <v>24</v>
      </c>
      <c r="I2395" s="3">
        <v>43638.98</v>
      </c>
      <c r="J2395" s="3">
        <v>43638.98</v>
      </c>
      <c r="K2395" s="4">
        <v>0</v>
      </c>
      <c r="L2395" s="4">
        <v>0</v>
      </c>
      <c r="M2395" s="4">
        <v>29</v>
      </c>
      <c r="N2395" s="4">
        <v>2365.2399999999998</v>
      </c>
      <c r="O2395" s="4"/>
    </row>
    <row r="2396" spans="1:15">
      <c r="A2396">
        <v>10002395</v>
      </c>
      <c r="B2396" s="3">
        <v>43296</v>
      </c>
      <c r="C2396" t="s">
        <v>2</v>
      </c>
      <c r="D2396" s="5">
        <v>29</v>
      </c>
      <c r="E2396" s="6">
        <v>43297</v>
      </c>
      <c r="F2396" t="s">
        <v>134</v>
      </c>
      <c r="G2396" s="1" t="s">
        <v>7</v>
      </c>
      <c r="H2396" t="s">
        <v>17</v>
      </c>
      <c r="I2396" s="3">
        <v>43618</v>
      </c>
      <c r="J2396" s="3">
        <v>43613</v>
      </c>
      <c r="K2396" s="4">
        <v>0</v>
      </c>
      <c r="L2396" s="4">
        <v>0</v>
      </c>
      <c r="M2396" s="4">
        <v>50</v>
      </c>
      <c r="N2396" s="4">
        <v>4979</v>
      </c>
      <c r="O2396" s="4"/>
    </row>
    <row r="2397" spans="1:15">
      <c r="A2397">
        <v>10002396</v>
      </c>
      <c r="B2397" s="3">
        <v>43296</v>
      </c>
      <c r="C2397" t="s">
        <v>3</v>
      </c>
      <c r="D2397" s="5">
        <v>37</v>
      </c>
      <c r="E2397" s="6" t="s">
        <v>133</v>
      </c>
      <c r="F2397" t="s">
        <v>133</v>
      </c>
      <c r="G2397" s="1" t="s">
        <v>7</v>
      </c>
      <c r="H2397" t="s">
        <v>25</v>
      </c>
      <c r="I2397" s="3">
        <v>43457</v>
      </c>
      <c r="J2397" s="3">
        <v>43456</v>
      </c>
      <c r="K2397" s="4">
        <v>11</v>
      </c>
      <c r="L2397" s="4">
        <v>1189.98</v>
      </c>
      <c r="M2397" s="4">
        <v>0</v>
      </c>
      <c r="N2397" s="4">
        <v>0</v>
      </c>
      <c r="O2397" s="4"/>
    </row>
    <row r="2398" spans="1:15">
      <c r="A2398">
        <v>10002397</v>
      </c>
      <c r="B2398" s="3">
        <v>43296</v>
      </c>
      <c r="C2398" t="s">
        <v>2</v>
      </c>
      <c r="D2398" s="5">
        <v>29</v>
      </c>
      <c r="E2398" s="6">
        <v>43299</v>
      </c>
      <c r="F2398" t="s">
        <v>134</v>
      </c>
      <c r="G2398" s="1" t="s">
        <v>7</v>
      </c>
      <c r="H2398" t="s">
        <v>7</v>
      </c>
      <c r="I2398" s="3">
        <v>43621.5</v>
      </c>
      <c r="J2398" s="3">
        <v>43616.5</v>
      </c>
      <c r="K2398" s="4">
        <v>0</v>
      </c>
      <c r="L2398" s="4">
        <v>0</v>
      </c>
      <c r="M2398" s="4">
        <v>22</v>
      </c>
      <c r="N2398" s="4">
        <v>1606.22</v>
      </c>
      <c r="O2398" s="4"/>
    </row>
    <row r="2399" spans="1:15">
      <c r="A2399">
        <v>10002398</v>
      </c>
      <c r="B2399" s="3">
        <v>43296</v>
      </c>
      <c r="C2399" t="s">
        <v>2</v>
      </c>
      <c r="D2399" s="5">
        <v>23</v>
      </c>
      <c r="E2399" s="6">
        <v>43297</v>
      </c>
      <c r="F2399" t="s">
        <v>134</v>
      </c>
      <c r="G2399" s="1" t="s">
        <v>7</v>
      </c>
      <c r="H2399" t="s">
        <v>7</v>
      </c>
      <c r="I2399" s="3">
        <v>43621.5</v>
      </c>
      <c r="J2399" s="3">
        <v>43621.5</v>
      </c>
      <c r="K2399" s="4">
        <v>0</v>
      </c>
      <c r="L2399" s="4">
        <v>0</v>
      </c>
      <c r="M2399" s="4">
        <v>23</v>
      </c>
      <c r="N2399" s="4">
        <v>1903.71</v>
      </c>
      <c r="O2399" s="4"/>
    </row>
    <row r="2400" spans="1:15">
      <c r="A2400">
        <v>10002399</v>
      </c>
      <c r="B2400" s="3">
        <v>43296</v>
      </c>
      <c r="C2400" t="s">
        <v>3</v>
      </c>
      <c r="D2400" s="5">
        <v>34</v>
      </c>
      <c r="E2400" s="6">
        <v>43297</v>
      </c>
      <c r="F2400" t="s">
        <v>134</v>
      </c>
      <c r="G2400" t="s">
        <v>7</v>
      </c>
      <c r="H2400" t="s">
        <v>25</v>
      </c>
      <c r="I2400" s="3">
        <v>43628.5</v>
      </c>
      <c r="J2400" s="3">
        <v>43623.5</v>
      </c>
      <c r="K2400" s="4">
        <v>0</v>
      </c>
      <c r="L2400" s="4">
        <v>0</v>
      </c>
      <c r="M2400" s="4">
        <v>18</v>
      </c>
      <c r="N2400" s="4">
        <v>1532.52</v>
      </c>
      <c r="O2400" s="4"/>
    </row>
    <row r="2401" spans="1:15">
      <c r="A2401">
        <v>10002400</v>
      </c>
      <c r="B2401" s="3">
        <v>43296</v>
      </c>
      <c r="C2401" t="s">
        <v>2</v>
      </c>
      <c r="D2401" s="5">
        <v>27</v>
      </c>
      <c r="E2401" s="6">
        <v>43296</v>
      </c>
      <c r="F2401" t="s">
        <v>134</v>
      </c>
      <c r="G2401" t="s">
        <v>7</v>
      </c>
      <c r="H2401" t="s">
        <v>17</v>
      </c>
      <c r="I2401" s="3">
        <v>43621.5</v>
      </c>
      <c r="J2401" s="3">
        <v>43616.5</v>
      </c>
      <c r="K2401" s="4">
        <v>0</v>
      </c>
      <c r="L2401" s="4">
        <v>0</v>
      </c>
      <c r="M2401" s="4">
        <v>18</v>
      </c>
      <c r="N2401" s="4">
        <v>1724.76</v>
      </c>
      <c r="O2401" s="4"/>
    </row>
    <row r="2402" spans="1:15">
      <c r="A2402">
        <v>10002401</v>
      </c>
      <c r="B2402" s="3">
        <v>43296</v>
      </c>
      <c r="C2402" t="s">
        <v>3</v>
      </c>
      <c r="D2402" s="5">
        <v>32</v>
      </c>
      <c r="E2402" s="6">
        <v>43296</v>
      </c>
      <c r="F2402" t="s">
        <v>134</v>
      </c>
      <c r="G2402" t="s">
        <v>7</v>
      </c>
      <c r="H2402" t="s">
        <v>13</v>
      </c>
      <c r="I2402" s="3">
        <v>43632</v>
      </c>
      <c r="J2402" s="3">
        <v>43629</v>
      </c>
      <c r="K2402" s="4">
        <v>0</v>
      </c>
      <c r="L2402" s="4">
        <v>0</v>
      </c>
      <c r="M2402" s="4">
        <v>32</v>
      </c>
      <c r="N2402" s="4">
        <v>2090.88</v>
      </c>
      <c r="O2402" s="4"/>
    </row>
    <row r="2403" spans="1:15">
      <c r="A2403">
        <v>10002402</v>
      </c>
      <c r="B2403" s="3">
        <v>43296</v>
      </c>
      <c r="C2403" t="s">
        <v>2</v>
      </c>
      <c r="D2403" s="5">
        <v>34</v>
      </c>
      <c r="E2403" s="6" t="s">
        <v>133</v>
      </c>
      <c r="F2403" t="s">
        <v>133</v>
      </c>
      <c r="G2403" t="s">
        <v>7</v>
      </c>
      <c r="H2403" t="s">
        <v>13</v>
      </c>
      <c r="I2403" s="3">
        <v>43429</v>
      </c>
      <c r="J2403" s="3">
        <v>43427</v>
      </c>
      <c r="K2403" s="4">
        <v>9</v>
      </c>
      <c r="L2403" s="4">
        <v>1089.18</v>
      </c>
      <c r="M2403" s="4">
        <v>0</v>
      </c>
      <c r="N2403" s="4">
        <v>0</v>
      </c>
      <c r="O2403" s="4"/>
    </row>
    <row r="2404" spans="1:15">
      <c r="A2404">
        <v>10002403</v>
      </c>
      <c r="B2404" s="3">
        <v>43296</v>
      </c>
      <c r="C2404" t="s">
        <v>3</v>
      </c>
      <c r="D2404" s="5">
        <v>36</v>
      </c>
      <c r="E2404" s="6" t="s">
        <v>133</v>
      </c>
      <c r="F2404" t="s">
        <v>133</v>
      </c>
      <c r="G2404" t="s">
        <v>7</v>
      </c>
      <c r="H2404" t="s">
        <v>7</v>
      </c>
      <c r="I2404" s="3">
        <v>43488.5</v>
      </c>
      <c r="J2404" s="3">
        <v>43483.5</v>
      </c>
      <c r="K2404" s="4">
        <v>13</v>
      </c>
      <c r="L2404" s="4">
        <v>1872.13</v>
      </c>
      <c r="M2404" s="4">
        <v>0</v>
      </c>
      <c r="N2404" s="4">
        <v>0</v>
      </c>
      <c r="O2404" s="4"/>
    </row>
    <row r="2405" spans="1:15">
      <c r="A2405">
        <v>10002404</v>
      </c>
      <c r="B2405" s="3">
        <v>43296</v>
      </c>
      <c r="C2405" t="s">
        <v>2</v>
      </c>
      <c r="D2405" s="5">
        <v>31</v>
      </c>
      <c r="E2405" s="6">
        <v>43298</v>
      </c>
      <c r="F2405" t="s">
        <v>134</v>
      </c>
      <c r="G2405" t="s">
        <v>7</v>
      </c>
      <c r="H2405" t="s">
        <v>11</v>
      </c>
      <c r="I2405" s="3">
        <v>43614.5</v>
      </c>
      <c r="J2405" s="3">
        <v>43613.5</v>
      </c>
      <c r="K2405" s="4">
        <v>0</v>
      </c>
      <c r="L2405" s="4">
        <v>0</v>
      </c>
      <c r="M2405" s="4">
        <v>35</v>
      </c>
      <c r="N2405" s="4">
        <v>3055.85</v>
      </c>
      <c r="O2405" s="4"/>
    </row>
    <row r="2406" spans="1:15">
      <c r="A2406">
        <v>10002405</v>
      </c>
      <c r="B2406" s="3">
        <v>43296</v>
      </c>
      <c r="C2406" t="s">
        <v>2</v>
      </c>
      <c r="D2406" s="5">
        <v>36</v>
      </c>
      <c r="E2406" s="6" t="s">
        <v>133</v>
      </c>
      <c r="F2406" t="s">
        <v>133</v>
      </c>
      <c r="G2406" t="s">
        <v>7</v>
      </c>
      <c r="H2406" t="s">
        <v>16</v>
      </c>
      <c r="I2406" s="3">
        <v>43509.5</v>
      </c>
      <c r="J2406" s="3">
        <v>43507.5</v>
      </c>
      <c r="K2406" s="4">
        <v>14</v>
      </c>
      <c r="L2406" s="4">
        <v>1155.8399999999999</v>
      </c>
      <c r="M2406" s="4">
        <v>0</v>
      </c>
      <c r="N2406" s="4">
        <v>0</v>
      </c>
      <c r="O2406" s="4"/>
    </row>
    <row r="2407" spans="1:15">
      <c r="A2407">
        <v>10002406</v>
      </c>
      <c r="B2407" s="3">
        <v>43296</v>
      </c>
      <c r="C2407" t="s">
        <v>2</v>
      </c>
      <c r="D2407" s="5">
        <v>46</v>
      </c>
      <c r="E2407" s="6" t="s">
        <v>133</v>
      </c>
      <c r="F2407" t="s">
        <v>133</v>
      </c>
      <c r="G2407" t="s">
        <v>7</v>
      </c>
      <c r="H2407" t="s">
        <v>7</v>
      </c>
      <c r="I2407" s="3">
        <v>43506</v>
      </c>
      <c r="J2407" s="3">
        <v>43503</v>
      </c>
      <c r="K2407" s="4">
        <v>14</v>
      </c>
      <c r="L2407" s="4">
        <v>1535.38</v>
      </c>
      <c r="M2407" s="4">
        <v>0</v>
      </c>
      <c r="N2407" s="4">
        <v>0</v>
      </c>
      <c r="O2407" s="4"/>
    </row>
    <row r="2408" spans="1:15">
      <c r="A2408">
        <v>10002407</v>
      </c>
      <c r="B2408" s="3">
        <v>43296</v>
      </c>
      <c r="C2408" t="s">
        <v>2</v>
      </c>
      <c r="D2408" s="5">
        <v>35</v>
      </c>
      <c r="E2408" s="6" t="s">
        <v>133</v>
      </c>
      <c r="F2408" t="s">
        <v>133</v>
      </c>
      <c r="G2408" t="s">
        <v>7</v>
      </c>
      <c r="H2408" t="s">
        <v>7</v>
      </c>
      <c r="I2408" s="3">
        <v>43586.5</v>
      </c>
      <c r="J2408" s="3">
        <v>43586.5</v>
      </c>
      <c r="K2408" s="4">
        <v>19</v>
      </c>
      <c r="L2408" s="4">
        <v>2578.4899999999998</v>
      </c>
      <c r="M2408" s="4">
        <v>0</v>
      </c>
      <c r="N2408" s="4">
        <v>0</v>
      </c>
      <c r="O2408" s="4"/>
    </row>
    <row r="2409" spans="1:15">
      <c r="A2409">
        <v>10002408</v>
      </c>
      <c r="B2409" s="3">
        <v>43296</v>
      </c>
      <c r="C2409" t="s">
        <v>3</v>
      </c>
      <c r="D2409" s="5">
        <v>39</v>
      </c>
      <c r="E2409" s="6" t="s">
        <v>133</v>
      </c>
      <c r="F2409" t="s">
        <v>133</v>
      </c>
      <c r="G2409" t="s">
        <v>7</v>
      </c>
      <c r="H2409" t="s">
        <v>236</v>
      </c>
      <c r="I2409" s="3">
        <v>43551.5</v>
      </c>
      <c r="J2409" s="3">
        <v>43550.5</v>
      </c>
      <c r="K2409" s="4">
        <v>17</v>
      </c>
      <c r="L2409" s="4">
        <v>1486.65</v>
      </c>
      <c r="M2409" s="4">
        <v>0</v>
      </c>
      <c r="N2409" s="4">
        <v>0</v>
      </c>
      <c r="O2409" s="4"/>
    </row>
    <row r="2410" spans="1:15">
      <c r="A2410">
        <v>10002409</v>
      </c>
      <c r="B2410" s="3">
        <v>43296</v>
      </c>
      <c r="C2410" t="s">
        <v>2</v>
      </c>
      <c r="D2410" s="5">
        <v>26</v>
      </c>
      <c r="E2410" s="6">
        <v>43299</v>
      </c>
      <c r="F2410" t="s">
        <v>134</v>
      </c>
      <c r="G2410" t="s">
        <v>7</v>
      </c>
      <c r="H2410" t="s">
        <v>16</v>
      </c>
      <c r="I2410" s="3">
        <v>43632</v>
      </c>
      <c r="J2410" s="3">
        <v>43630</v>
      </c>
      <c r="K2410" s="4">
        <v>0</v>
      </c>
      <c r="L2410" s="4">
        <v>0</v>
      </c>
      <c r="M2410" s="4">
        <v>29</v>
      </c>
      <c r="N2410" s="4">
        <v>2550.84</v>
      </c>
      <c r="O2410" s="4"/>
    </row>
    <row r="2411" spans="1:15">
      <c r="A2411">
        <v>10002410</v>
      </c>
      <c r="B2411" s="3">
        <v>43296</v>
      </c>
      <c r="C2411" t="s">
        <v>2</v>
      </c>
      <c r="D2411" s="5">
        <v>27</v>
      </c>
      <c r="E2411" s="6" t="s">
        <v>133</v>
      </c>
      <c r="F2411" t="s">
        <v>133</v>
      </c>
      <c r="G2411" t="s">
        <v>7</v>
      </c>
      <c r="H2411" t="s">
        <v>7</v>
      </c>
      <c r="I2411" s="3">
        <v>43520</v>
      </c>
      <c r="J2411" s="3">
        <v>43518</v>
      </c>
      <c r="K2411" s="4">
        <v>15</v>
      </c>
      <c r="L2411" s="4">
        <v>1846.05</v>
      </c>
      <c r="M2411" s="4">
        <v>0</v>
      </c>
      <c r="N2411" s="4">
        <v>0</v>
      </c>
      <c r="O2411" s="4"/>
    </row>
    <row r="2412" spans="1:15">
      <c r="A2412">
        <v>10002411</v>
      </c>
      <c r="B2412" s="3">
        <v>43297</v>
      </c>
      <c r="C2412" t="s">
        <v>3</v>
      </c>
      <c r="D2412" s="5">
        <v>21</v>
      </c>
      <c r="E2412" s="6">
        <v>43300</v>
      </c>
      <c r="F2412" t="s">
        <v>134</v>
      </c>
      <c r="G2412" t="s">
        <v>7</v>
      </c>
      <c r="H2412" t="s">
        <v>7</v>
      </c>
      <c r="I2412" s="3">
        <v>43635.53</v>
      </c>
      <c r="J2412" s="3">
        <v>43632.53</v>
      </c>
      <c r="K2412" s="4">
        <v>0</v>
      </c>
      <c r="L2412" s="4">
        <v>0</v>
      </c>
      <c r="M2412" s="4">
        <v>38</v>
      </c>
      <c r="N2412" s="4">
        <v>2891.04</v>
      </c>
      <c r="O2412" s="4"/>
    </row>
    <row r="2413" spans="1:15">
      <c r="A2413">
        <v>10002412</v>
      </c>
      <c r="B2413" s="3">
        <v>43297</v>
      </c>
      <c r="C2413" t="s">
        <v>2</v>
      </c>
      <c r="D2413" s="5">
        <v>28</v>
      </c>
      <c r="E2413" s="6" t="s">
        <v>133</v>
      </c>
      <c r="F2413" t="s">
        <v>133</v>
      </c>
      <c r="G2413" t="s">
        <v>7</v>
      </c>
      <c r="H2413" t="s">
        <v>7</v>
      </c>
      <c r="I2413" s="3">
        <v>43513.38</v>
      </c>
      <c r="J2413" s="3">
        <v>43509.38</v>
      </c>
      <c r="K2413" s="4">
        <v>14</v>
      </c>
      <c r="L2413" s="4">
        <v>1542.66</v>
      </c>
      <c r="M2413" s="4">
        <v>0</v>
      </c>
      <c r="N2413" s="4">
        <v>0</v>
      </c>
      <c r="O2413" s="4"/>
    </row>
    <row r="2414" spans="1:15">
      <c r="A2414">
        <v>10002413</v>
      </c>
      <c r="B2414" s="3">
        <v>43297</v>
      </c>
      <c r="C2414" t="s">
        <v>3</v>
      </c>
      <c r="D2414" s="5">
        <v>47</v>
      </c>
      <c r="E2414" s="6">
        <v>43299</v>
      </c>
      <c r="F2414" t="s">
        <v>134</v>
      </c>
      <c r="G2414" t="s">
        <v>7</v>
      </c>
      <c r="H2414" t="s">
        <v>7</v>
      </c>
      <c r="I2414" s="3">
        <v>43635.53</v>
      </c>
      <c r="J2414" s="3">
        <v>43634.53</v>
      </c>
      <c r="K2414" s="4">
        <v>0</v>
      </c>
      <c r="L2414" s="4">
        <v>0</v>
      </c>
      <c r="M2414" s="4">
        <v>18</v>
      </c>
      <c r="N2414" s="4">
        <v>1620.9</v>
      </c>
      <c r="O2414" s="4"/>
    </row>
    <row r="2415" spans="1:15">
      <c r="A2415">
        <v>10002414</v>
      </c>
      <c r="B2415" s="3">
        <v>43297</v>
      </c>
      <c r="C2415" t="s">
        <v>2</v>
      </c>
      <c r="D2415" s="5">
        <v>36</v>
      </c>
      <c r="E2415" s="6" t="s">
        <v>133</v>
      </c>
      <c r="F2415" t="s">
        <v>133</v>
      </c>
      <c r="G2415" t="s">
        <v>7</v>
      </c>
      <c r="H2415" t="s">
        <v>16</v>
      </c>
      <c r="I2415" s="3">
        <v>43548.28</v>
      </c>
      <c r="J2415" s="3">
        <v>43545.279999999999</v>
      </c>
      <c r="K2415" s="4">
        <v>17</v>
      </c>
      <c r="L2415" s="4">
        <v>1814.92</v>
      </c>
      <c r="M2415" s="4">
        <v>0</v>
      </c>
      <c r="N2415" s="4">
        <v>0</v>
      </c>
      <c r="O2415" s="4"/>
    </row>
    <row r="2416" spans="1:15">
      <c r="A2416">
        <v>10002415</v>
      </c>
      <c r="B2416" s="3">
        <v>43297</v>
      </c>
      <c r="C2416" t="s">
        <v>2</v>
      </c>
      <c r="D2416" s="5">
        <v>44</v>
      </c>
      <c r="E2416" s="6" t="s">
        <v>133</v>
      </c>
      <c r="F2416" t="s">
        <v>133</v>
      </c>
      <c r="G2416" t="s">
        <v>7</v>
      </c>
      <c r="H2416" t="s">
        <v>7</v>
      </c>
      <c r="I2416" s="3">
        <v>43646</v>
      </c>
      <c r="J2416" s="3">
        <v>43646</v>
      </c>
      <c r="K2416" s="4">
        <v>23</v>
      </c>
      <c r="L2416" s="4">
        <v>1502.13</v>
      </c>
      <c r="M2416" s="4">
        <v>0</v>
      </c>
      <c r="N2416" s="4">
        <v>0</v>
      </c>
      <c r="O2416" s="4"/>
    </row>
    <row r="2417" spans="1:15">
      <c r="A2417">
        <v>10002416</v>
      </c>
      <c r="B2417" s="3">
        <v>43297</v>
      </c>
      <c r="C2417" t="s">
        <v>3</v>
      </c>
      <c r="D2417" s="5">
        <v>34</v>
      </c>
      <c r="E2417" s="6">
        <v>43297</v>
      </c>
      <c r="F2417" t="s">
        <v>134</v>
      </c>
      <c r="G2417" t="s">
        <v>7</v>
      </c>
      <c r="H2417" t="s">
        <v>236</v>
      </c>
      <c r="I2417" s="3">
        <v>43639.02</v>
      </c>
      <c r="J2417" s="3">
        <v>43634.02</v>
      </c>
      <c r="K2417" s="4">
        <v>0</v>
      </c>
      <c r="L2417" s="4">
        <v>0</v>
      </c>
      <c r="M2417" s="4">
        <v>39</v>
      </c>
      <c r="N2417" s="4">
        <v>2063.88</v>
      </c>
      <c r="O2417" s="4"/>
    </row>
    <row r="2418" spans="1:15">
      <c r="A2418">
        <v>10002417</v>
      </c>
      <c r="B2418" s="3">
        <v>43298</v>
      </c>
      <c r="C2418" t="s">
        <v>2</v>
      </c>
      <c r="D2418" s="5">
        <v>33</v>
      </c>
      <c r="E2418" s="6" t="s">
        <v>133</v>
      </c>
      <c r="F2418" t="s">
        <v>133</v>
      </c>
      <c r="G2418" s="1" t="s">
        <v>7</v>
      </c>
      <c r="H2418" t="s">
        <v>7</v>
      </c>
      <c r="I2418" s="3">
        <v>43538.12</v>
      </c>
      <c r="J2418" s="3">
        <v>43534.12</v>
      </c>
      <c r="K2418" s="4">
        <v>16</v>
      </c>
      <c r="L2418" s="4">
        <v>1500.48</v>
      </c>
      <c r="M2418" s="4">
        <v>0</v>
      </c>
      <c r="N2418" s="4">
        <v>0</v>
      </c>
      <c r="O2418" s="4"/>
    </row>
    <row r="2419" spans="1:15">
      <c r="A2419">
        <v>10002418</v>
      </c>
      <c r="B2419" s="3">
        <v>43298</v>
      </c>
      <c r="C2419" t="s">
        <v>3</v>
      </c>
      <c r="D2419" s="5">
        <v>26</v>
      </c>
      <c r="E2419" s="6">
        <v>43301</v>
      </c>
      <c r="F2419" t="s">
        <v>134</v>
      </c>
      <c r="G2419" s="1" t="s">
        <v>7</v>
      </c>
      <c r="H2419" t="s">
        <v>7</v>
      </c>
      <c r="I2419" s="3">
        <v>43646</v>
      </c>
      <c r="J2419" s="3">
        <v>43643</v>
      </c>
      <c r="K2419" s="4">
        <v>0</v>
      </c>
      <c r="L2419" s="4">
        <v>0</v>
      </c>
      <c r="M2419" s="4">
        <v>18</v>
      </c>
      <c r="N2419" s="4">
        <v>1444.68</v>
      </c>
      <c r="O2419" s="4"/>
    </row>
    <row r="2420" spans="1:15">
      <c r="A2420">
        <v>10002419</v>
      </c>
      <c r="B2420" s="3">
        <v>43298</v>
      </c>
      <c r="C2420" t="s">
        <v>2</v>
      </c>
      <c r="D2420" s="5">
        <v>37</v>
      </c>
      <c r="E2420" s="6" t="s">
        <v>133</v>
      </c>
      <c r="F2420" t="s">
        <v>133</v>
      </c>
      <c r="G2420" s="1" t="s">
        <v>7</v>
      </c>
      <c r="H2420" t="s">
        <v>7</v>
      </c>
      <c r="I2420" s="3">
        <v>43405.88</v>
      </c>
      <c r="J2420" s="3">
        <v>43404.88</v>
      </c>
      <c r="K2420" s="4">
        <v>7</v>
      </c>
      <c r="L2420" s="4">
        <v>572.74</v>
      </c>
      <c r="M2420" s="4">
        <v>0</v>
      </c>
      <c r="N2420" s="4">
        <v>0</v>
      </c>
      <c r="O2420" s="4"/>
    </row>
    <row r="2421" spans="1:15">
      <c r="A2421">
        <v>10002420</v>
      </c>
      <c r="B2421" s="3">
        <v>43298</v>
      </c>
      <c r="C2421" t="s">
        <v>3</v>
      </c>
      <c r="D2421" s="5">
        <v>25</v>
      </c>
      <c r="E2421" s="6" t="s">
        <v>133</v>
      </c>
      <c r="F2421" t="s">
        <v>133</v>
      </c>
      <c r="G2421" s="1" t="s">
        <v>7</v>
      </c>
      <c r="H2421" t="s">
        <v>17</v>
      </c>
      <c r="I2421" s="3">
        <v>43426.76</v>
      </c>
      <c r="J2421" s="3">
        <v>43424.76</v>
      </c>
      <c r="K2421" s="4">
        <v>8</v>
      </c>
      <c r="L2421" s="4">
        <v>880.8</v>
      </c>
      <c r="M2421" s="4">
        <v>0</v>
      </c>
      <c r="N2421" s="4">
        <v>0</v>
      </c>
      <c r="O2421" s="4"/>
    </row>
    <row r="2422" spans="1:15">
      <c r="A2422">
        <v>10002421</v>
      </c>
      <c r="B2422" s="3">
        <v>43298</v>
      </c>
      <c r="C2422" t="s">
        <v>2</v>
      </c>
      <c r="D2422" s="5">
        <v>26</v>
      </c>
      <c r="E2422" s="6">
        <v>43300</v>
      </c>
      <c r="F2422" t="s">
        <v>134</v>
      </c>
      <c r="G2422" s="1" t="s">
        <v>7</v>
      </c>
      <c r="H2422" t="s">
        <v>7</v>
      </c>
      <c r="I2422" s="3">
        <v>43614.68</v>
      </c>
      <c r="J2422" s="3">
        <v>43609.68</v>
      </c>
      <c r="K2422" s="4">
        <v>0</v>
      </c>
      <c r="L2422" s="4">
        <v>0</v>
      </c>
      <c r="M2422" s="4">
        <v>22</v>
      </c>
      <c r="N2422" s="4">
        <v>1165.78</v>
      </c>
      <c r="O2422" s="4"/>
    </row>
    <row r="2423" spans="1:15">
      <c r="A2423">
        <v>10002422</v>
      </c>
      <c r="B2423" s="3">
        <v>43298</v>
      </c>
      <c r="C2423" t="s">
        <v>3</v>
      </c>
      <c r="D2423" s="5">
        <v>30</v>
      </c>
      <c r="E2423" s="6" t="s">
        <v>133</v>
      </c>
      <c r="F2423" t="s">
        <v>133</v>
      </c>
      <c r="G2423" t="s">
        <v>7</v>
      </c>
      <c r="H2423" t="s">
        <v>7</v>
      </c>
      <c r="I2423" s="3">
        <v>43625.120000000003</v>
      </c>
      <c r="J2423" s="3">
        <v>43620.12</v>
      </c>
      <c r="K2423" s="4">
        <v>21</v>
      </c>
      <c r="L2423" s="4">
        <v>1687.98</v>
      </c>
      <c r="M2423" s="4">
        <v>0</v>
      </c>
      <c r="N2423" s="4">
        <v>0</v>
      </c>
      <c r="O2423" s="4"/>
    </row>
    <row r="2424" spans="1:15">
      <c r="A2424">
        <v>10002423</v>
      </c>
      <c r="B2424" s="3">
        <v>43298</v>
      </c>
      <c r="C2424" t="s">
        <v>3</v>
      </c>
      <c r="D2424" s="5">
        <v>32</v>
      </c>
      <c r="E2424" s="6">
        <v>43301</v>
      </c>
      <c r="F2424" t="s">
        <v>134</v>
      </c>
      <c r="G2424" t="s">
        <v>7</v>
      </c>
      <c r="H2424" t="s">
        <v>52</v>
      </c>
      <c r="I2424" s="3">
        <v>43625.120000000003</v>
      </c>
      <c r="J2424" s="3">
        <v>43621.120000000003</v>
      </c>
      <c r="K2424" s="4">
        <v>0</v>
      </c>
      <c r="L2424" s="4">
        <v>0</v>
      </c>
      <c r="M2424" s="4">
        <v>23</v>
      </c>
      <c r="N2424" s="4">
        <v>1865.3</v>
      </c>
      <c r="O2424" s="4"/>
    </row>
    <row r="2425" spans="1:15">
      <c r="A2425">
        <v>10002424</v>
      </c>
      <c r="B2425" s="3">
        <v>43298</v>
      </c>
      <c r="C2425" t="s">
        <v>2</v>
      </c>
      <c r="D2425" s="5">
        <v>43</v>
      </c>
      <c r="E2425" s="6" t="s">
        <v>133</v>
      </c>
      <c r="F2425" t="s">
        <v>133</v>
      </c>
      <c r="G2425" t="s">
        <v>7</v>
      </c>
      <c r="H2425" t="s">
        <v>236</v>
      </c>
      <c r="I2425" s="3">
        <v>43475.48</v>
      </c>
      <c r="J2425" s="3">
        <v>43471.48</v>
      </c>
      <c r="K2425" s="4">
        <v>12</v>
      </c>
      <c r="L2425" s="4">
        <v>1004.04</v>
      </c>
      <c r="M2425" s="4">
        <v>0</v>
      </c>
      <c r="N2425" s="4">
        <v>0</v>
      </c>
      <c r="O2425" s="4"/>
    </row>
    <row r="2426" spans="1:15">
      <c r="A2426">
        <v>10002425</v>
      </c>
      <c r="B2426" s="3">
        <v>43298</v>
      </c>
      <c r="C2426" t="s">
        <v>3</v>
      </c>
      <c r="D2426" s="5">
        <v>29</v>
      </c>
      <c r="E2426" s="6">
        <v>43300</v>
      </c>
      <c r="F2426" t="s">
        <v>134</v>
      </c>
      <c r="G2426" t="s">
        <v>7</v>
      </c>
      <c r="H2426" t="s">
        <v>236</v>
      </c>
      <c r="I2426" s="3">
        <v>43646</v>
      </c>
      <c r="J2426" s="3">
        <v>43642</v>
      </c>
      <c r="K2426" s="4">
        <v>0</v>
      </c>
      <c r="L2426" s="4">
        <v>0</v>
      </c>
      <c r="M2426" s="4">
        <v>17</v>
      </c>
      <c r="N2426" s="4">
        <v>1131.18</v>
      </c>
      <c r="O2426" s="4"/>
    </row>
    <row r="2427" spans="1:15">
      <c r="A2427">
        <v>10002426</v>
      </c>
      <c r="B2427" s="3">
        <v>43298</v>
      </c>
      <c r="C2427" t="s">
        <v>3</v>
      </c>
      <c r="D2427" s="5">
        <v>50</v>
      </c>
      <c r="E2427" s="6">
        <v>43298</v>
      </c>
      <c r="F2427" t="s">
        <v>134</v>
      </c>
      <c r="G2427" t="s">
        <v>7</v>
      </c>
      <c r="H2427" t="s">
        <v>7</v>
      </c>
      <c r="I2427" s="3">
        <v>43642.52</v>
      </c>
      <c r="J2427" s="3">
        <v>43639.519999999997</v>
      </c>
      <c r="K2427" s="4">
        <v>0</v>
      </c>
      <c r="L2427" s="4">
        <v>0</v>
      </c>
      <c r="M2427" s="4">
        <v>22</v>
      </c>
      <c r="N2427" s="4">
        <v>2145.2199999999998</v>
      </c>
      <c r="O2427" s="4"/>
    </row>
    <row r="2428" spans="1:15">
      <c r="A2428">
        <v>10002427</v>
      </c>
      <c r="B2428" s="3">
        <v>43298</v>
      </c>
      <c r="C2428" t="s">
        <v>2</v>
      </c>
      <c r="D2428" s="5">
        <v>20</v>
      </c>
      <c r="E2428" s="6">
        <v>43301</v>
      </c>
      <c r="F2428" t="s">
        <v>134</v>
      </c>
      <c r="G2428" t="s">
        <v>7</v>
      </c>
      <c r="H2428" t="s">
        <v>7</v>
      </c>
      <c r="I2428" s="3">
        <v>43611.199999999997</v>
      </c>
      <c r="J2428" s="3">
        <v>43611.199999999997</v>
      </c>
      <c r="K2428" s="4">
        <v>0</v>
      </c>
      <c r="L2428" s="4">
        <v>0</v>
      </c>
      <c r="M2428" s="4">
        <v>29</v>
      </c>
      <c r="N2428" s="4">
        <v>2737.02</v>
      </c>
      <c r="O2428" s="4"/>
    </row>
    <row r="2429" spans="1:15">
      <c r="A2429">
        <v>10002428</v>
      </c>
      <c r="B2429" s="3">
        <v>43298</v>
      </c>
      <c r="C2429" t="s">
        <v>2</v>
      </c>
      <c r="D2429" s="5">
        <v>31</v>
      </c>
      <c r="E2429" s="6">
        <v>43298</v>
      </c>
      <c r="F2429" t="s">
        <v>134</v>
      </c>
      <c r="G2429" t="s">
        <v>7</v>
      </c>
      <c r="H2429" t="s">
        <v>16</v>
      </c>
      <c r="I2429" s="3">
        <v>43625.120000000003</v>
      </c>
      <c r="J2429" s="3">
        <v>43625.120000000003</v>
      </c>
      <c r="K2429" s="4">
        <v>0</v>
      </c>
      <c r="L2429" s="4">
        <v>0</v>
      </c>
      <c r="M2429" s="4">
        <v>23</v>
      </c>
      <c r="N2429" s="4">
        <v>1498.22</v>
      </c>
      <c r="O2429" s="4"/>
    </row>
    <row r="2430" spans="1:15">
      <c r="A2430">
        <v>10002429</v>
      </c>
      <c r="B2430" s="3">
        <v>43298</v>
      </c>
      <c r="C2430" t="s">
        <v>2</v>
      </c>
      <c r="D2430" s="5">
        <v>34</v>
      </c>
      <c r="E2430" s="6">
        <v>43301</v>
      </c>
      <c r="F2430" t="s">
        <v>134</v>
      </c>
      <c r="G2430" t="s">
        <v>7</v>
      </c>
      <c r="H2430" t="s">
        <v>19</v>
      </c>
      <c r="I2430" s="3">
        <v>43614.68</v>
      </c>
      <c r="J2430" s="3">
        <v>43611.68</v>
      </c>
      <c r="K2430" s="4">
        <v>0</v>
      </c>
      <c r="L2430" s="4">
        <v>0</v>
      </c>
      <c r="M2430" s="4">
        <v>18</v>
      </c>
      <c r="N2430" s="4">
        <v>1722.24</v>
      </c>
      <c r="O2430" s="4"/>
    </row>
    <row r="2431" spans="1:15">
      <c r="A2431">
        <v>10002430</v>
      </c>
      <c r="B2431" s="3">
        <v>43299</v>
      </c>
      <c r="C2431" t="s">
        <v>3</v>
      </c>
      <c r="D2431" s="5">
        <v>36</v>
      </c>
      <c r="E2431" s="6">
        <v>43300</v>
      </c>
      <c r="F2431" t="s">
        <v>134</v>
      </c>
      <c r="G2431" t="s">
        <v>7</v>
      </c>
      <c r="H2431" t="s">
        <v>16</v>
      </c>
      <c r="I2431" s="3">
        <v>43625.18</v>
      </c>
      <c r="J2431" s="3">
        <v>43621.18</v>
      </c>
      <c r="K2431" s="4">
        <v>0</v>
      </c>
      <c r="L2431" s="4">
        <v>0</v>
      </c>
      <c r="M2431" s="4">
        <v>20</v>
      </c>
      <c r="N2431" s="4">
        <v>1432.2</v>
      </c>
      <c r="O2431" s="4"/>
    </row>
    <row r="2432" spans="1:15">
      <c r="A2432">
        <v>10002431</v>
      </c>
      <c r="B2432" s="3">
        <v>43299</v>
      </c>
      <c r="C2432" t="s">
        <v>3</v>
      </c>
      <c r="D2432" s="5">
        <v>50</v>
      </c>
      <c r="E2432" s="6" t="s">
        <v>133</v>
      </c>
      <c r="F2432" t="s">
        <v>133</v>
      </c>
      <c r="G2432" t="s">
        <v>7</v>
      </c>
      <c r="H2432" t="s">
        <v>7</v>
      </c>
      <c r="I2432" s="3">
        <v>43587.01</v>
      </c>
      <c r="J2432" s="3">
        <v>43584.01</v>
      </c>
      <c r="K2432" s="4">
        <v>19</v>
      </c>
      <c r="L2432" s="4">
        <v>1575.86</v>
      </c>
      <c r="M2432" s="4">
        <v>0</v>
      </c>
      <c r="N2432" s="4">
        <v>0</v>
      </c>
      <c r="O2432" s="4"/>
    </row>
    <row r="2433" spans="1:15">
      <c r="A2433">
        <v>10002432</v>
      </c>
      <c r="B2433" s="3">
        <v>43299</v>
      </c>
      <c r="C2433" t="s">
        <v>2</v>
      </c>
      <c r="D2433" s="5">
        <v>22</v>
      </c>
      <c r="E2433" s="6">
        <v>43301</v>
      </c>
      <c r="F2433" t="s">
        <v>134</v>
      </c>
      <c r="G2433" t="s">
        <v>7</v>
      </c>
      <c r="H2433" t="s">
        <v>16</v>
      </c>
      <c r="I2433" s="3">
        <v>43625.18</v>
      </c>
      <c r="J2433" s="3">
        <v>43621.18</v>
      </c>
      <c r="K2433" s="4">
        <v>0</v>
      </c>
      <c r="L2433" s="4">
        <v>0</v>
      </c>
      <c r="M2433" s="4">
        <v>38</v>
      </c>
      <c r="N2433" s="4">
        <v>3702.72</v>
      </c>
      <c r="O2433" s="4"/>
    </row>
    <row r="2434" spans="1:15">
      <c r="A2434">
        <v>10002433</v>
      </c>
      <c r="B2434" s="3">
        <v>43299</v>
      </c>
      <c r="C2434" t="s">
        <v>2</v>
      </c>
      <c r="D2434" s="5">
        <v>37</v>
      </c>
      <c r="E2434" s="6" t="s">
        <v>133</v>
      </c>
      <c r="F2434" t="s">
        <v>133</v>
      </c>
      <c r="G2434" t="s">
        <v>7</v>
      </c>
      <c r="H2434" t="s">
        <v>236</v>
      </c>
      <c r="I2434" s="3">
        <v>43635.59</v>
      </c>
      <c r="J2434" s="3">
        <v>43631.59</v>
      </c>
      <c r="K2434" s="4">
        <v>22</v>
      </c>
      <c r="L2434" s="4">
        <v>1817.64</v>
      </c>
      <c r="M2434" s="4">
        <v>0</v>
      </c>
      <c r="N2434" s="4">
        <v>0</v>
      </c>
      <c r="O2434" s="4"/>
    </row>
    <row r="2435" spans="1:15">
      <c r="A2435">
        <v>10002434</v>
      </c>
      <c r="B2435" s="3">
        <v>43300</v>
      </c>
      <c r="C2435" t="s">
        <v>2</v>
      </c>
      <c r="D2435" s="5">
        <v>26</v>
      </c>
      <c r="E2435" s="6" t="s">
        <v>133</v>
      </c>
      <c r="F2435" t="s">
        <v>133</v>
      </c>
      <c r="G2435" s="1" t="s">
        <v>7</v>
      </c>
      <c r="H2435" t="s">
        <v>25</v>
      </c>
      <c r="I2435" s="3">
        <v>43469.54</v>
      </c>
      <c r="J2435" s="3">
        <v>43467.54</v>
      </c>
      <c r="K2435" s="4">
        <v>11</v>
      </c>
      <c r="L2435" s="4">
        <v>974.49</v>
      </c>
      <c r="M2435" s="4">
        <v>0</v>
      </c>
      <c r="N2435" s="4">
        <v>0</v>
      </c>
      <c r="O2435" s="4"/>
    </row>
    <row r="2436" spans="1:15">
      <c r="A2436">
        <v>10002435</v>
      </c>
      <c r="B2436" s="3">
        <v>43300</v>
      </c>
      <c r="C2436" t="s">
        <v>2</v>
      </c>
      <c r="D2436" s="5">
        <v>40</v>
      </c>
      <c r="E2436" s="6" t="s">
        <v>133</v>
      </c>
      <c r="F2436" t="s">
        <v>133</v>
      </c>
      <c r="G2436" s="1" t="s">
        <v>7</v>
      </c>
      <c r="H2436" t="s">
        <v>35</v>
      </c>
      <c r="I2436" s="3">
        <v>43473</v>
      </c>
      <c r="J2436" s="3">
        <v>43471</v>
      </c>
      <c r="K2436" s="4">
        <v>11</v>
      </c>
      <c r="L2436" s="4">
        <v>1421.86</v>
      </c>
      <c r="M2436" s="4">
        <v>0</v>
      </c>
      <c r="N2436" s="4">
        <v>0</v>
      </c>
      <c r="O2436" s="4"/>
    </row>
    <row r="2437" spans="1:15">
      <c r="A2437">
        <v>10002436</v>
      </c>
      <c r="B2437" s="3">
        <v>43300</v>
      </c>
      <c r="C2437" t="s">
        <v>3</v>
      </c>
      <c r="D2437" s="5">
        <v>28</v>
      </c>
      <c r="E2437" s="6">
        <v>43301</v>
      </c>
      <c r="F2437" t="s">
        <v>134</v>
      </c>
      <c r="G2437" t="s">
        <v>7</v>
      </c>
      <c r="H2437" t="s">
        <v>7</v>
      </c>
      <c r="I2437" s="3">
        <v>43621.78</v>
      </c>
      <c r="J2437" s="3">
        <v>43621.78</v>
      </c>
      <c r="K2437" s="4">
        <v>0</v>
      </c>
      <c r="L2437" s="4">
        <v>0</v>
      </c>
      <c r="M2437" s="4">
        <v>49</v>
      </c>
      <c r="N2437" s="4">
        <v>2741.55</v>
      </c>
      <c r="O2437" s="4"/>
    </row>
    <row r="2438" spans="1:15">
      <c r="A2438">
        <v>10002437</v>
      </c>
      <c r="B2438" s="3">
        <v>43300</v>
      </c>
      <c r="C2438" t="s">
        <v>2</v>
      </c>
      <c r="D2438" s="5">
        <v>28</v>
      </c>
      <c r="E2438" s="6">
        <v>43301</v>
      </c>
      <c r="F2438" t="s">
        <v>134</v>
      </c>
      <c r="G2438" t="s">
        <v>7</v>
      </c>
      <c r="H2438" t="s">
        <v>17</v>
      </c>
      <c r="I2438" s="3">
        <v>43635.62</v>
      </c>
      <c r="J2438" s="3">
        <v>43630.62</v>
      </c>
      <c r="K2438" s="4">
        <v>0</v>
      </c>
      <c r="L2438" s="4">
        <v>0</v>
      </c>
      <c r="M2438" s="4">
        <v>31</v>
      </c>
      <c r="N2438" s="4">
        <v>2692.66</v>
      </c>
      <c r="O2438" s="4"/>
    </row>
    <row r="2439" spans="1:15">
      <c r="A2439">
        <v>10002438</v>
      </c>
      <c r="B2439" s="3">
        <v>43300</v>
      </c>
      <c r="C2439" t="s">
        <v>2</v>
      </c>
      <c r="D2439" s="5">
        <v>39</v>
      </c>
      <c r="E2439" s="6" t="s">
        <v>133</v>
      </c>
      <c r="F2439" t="s">
        <v>133</v>
      </c>
      <c r="G2439" t="s">
        <v>7</v>
      </c>
      <c r="H2439" t="s">
        <v>7</v>
      </c>
      <c r="I2439" s="3">
        <v>43507.6</v>
      </c>
      <c r="J2439" s="3">
        <v>43502.6</v>
      </c>
      <c r="K2439" s="4">
        <v>14</v>
      </c>
      <c r="L2439" s="4">
        <v>1480.08</v>
      </c>
      <c r="M2439" s="4">
        <v>0</v>
      </c>
      <c r="N2439" s="4">
        <v>0</v>
      </c>
      <c r="O2439" s="4"/>
    </row>
    <row r="2440" spans="1:15">
      <c r="A2440">
        <v>10002439</v>
      </c>
      <c r="B2440" s="3">
        <v>43300</v>
      </c>
      <c r="C2440" t="s">
        <v>2</v>
      </c>
      <c r="D2440" s="5">
        <v>27</v>
      </c>
      <c r="E2440" s="6">
        <v>43300</v>
      </c>
      <c r="F2440" t="s">
        <v>134</v>
      </c>
      <c r="G2440" t="s">
        <v>7</v>
      </c>
      <c r="H2440" t="s">
        <v>16</v>
      </c>
      <c r="I2440" s="3">
        <v>43625.24</v>
      </c>
      <c r="J2440" s="3">
        <v>43624.24</v>
      </c>
      <c r="K2440" s="4">
        <v>0</v>
      </c>
      <c r="L2440" s="4">
        <v>0</v>
      </c>
      <c r="M2440" s="4">
        <v>38</v>
      </c>
      <c r="N2440" s="4">
        <v>2729.16</v>
      </c>
      <c r="O2440" s="4"/>
    </row>
    <row r="2441" spans="1:15">
      <c r="A2441">
        <v>10002440</v>
      </c>
      <c r="B2441" s="3">
        <v>43300</v>
      </c>
      <c r="C2441" t="s">
        <v>3</v>
      </c>
      <c r="D2441" s="5">
        <v>44</v>
      </c>
      <c r="E2441" s="6" t="s">
        <v>133</v>
      </c>
      <c r="F2441" t="s">
        <v>133</v>
      </c>
      <c r="G2441" t="s">
        <v>7</v>
      </c>
      <c r="H2441" t="s">
        <v>25</v>
      </c>
      <c r="I2441" s="3">
        <v>43500.68</v>
      </c>
      <c r="J2441" s="3">
        <v>43500.68</v>
      </c>
      <c r="K2441" s="4">
        <v>13</v>
      </c>
      <c r="L2441" s="4">
        <v>1170.6500000000001</v>
      </c>
      <c r="M2441" s="4">
        <v>0</v>
      </c>
      <c r="N2441" s="4">
        <v>0</v>
      </c>
      <c r="O2441" s="4"/>
    </row>
    <row r="2442" spans="1:15">
      <c r="A2442">
        <v>10002441</v>
      </c>
      <c r="B2442" s="3">
        <v>43300</v>
      </c>
      <c r="C2442" t="s">
        <v>3</v>
      </c>
      <c r="D2442" s="5">
        <v>44</v>
      </c>
      <c r="E2442" s="6" t="s">
        <v>133</v>
      </c>
      <c r="F2442" t="s">
        <v>133</v>
      </c>
      <c r="G2442" t="s">
        <v>7</v>
      </c>
      <c r="H2442" t="s">
        <v>236</v>
      </c>
      <c r="I2442" s="3">
        <v>43504.14</v>
      </c>
      <c r="J2442" s="3">
        <v>43501.14</v>
      </c>
      <c r="K2442" s="4">
        <v>13</v>
      </c>
      <c r="L2442" s="4">
        <v>1215.5</v>
      </c>
      <c r="M2442" s="4">
        <v>0</v>
      </c>
      <c r="N2442" s="4">
        <v>0</v>
      </c>
      <c r="O2442" s="4"/>
    </row>
    <row r="2443" spans="1:15">
      <c r="A2443">
        <v>10002442</v>
      </c>
      <c r="B2443" s="3">
        <v>43300</v>
      </c>
      <c r="C2443" t="s">
        <v>3</v>
      </c>
      <c r="D2443" s="5">
        <v>25</v>
      </c>
      <c r="E2443" s="6">
        <v>43301</v>
      </c>
      <c r="F2443" t="s">
        <v>134</v>
      </c>
      <c r="G2443" t="s">
        <v>7</v>
      </c>
      <c r="H2443" t="s">
        <v>236</v>
      </c>
      <c r="I2443" s="3">
        <v>43621.78</v>
      </c>
      <c r="J2443" s="3">
        <v>43620.78</v>
      </c>
      <c r="K2443" s="4">
        <v>0</v>
      </c>
      <c r="L2443" s="4">
        <v>0</v>
      </c>
      <c r="M2443" s="4">
        <v>31</v>
      </c>
      <c r="N2443" s="4">
        <v>1704.07</v>
      </c>
      <c r="O2443" s="4"/>
    </row>
    <row r="2444" spans="1:15">
      <c r="A2444">
        <v>10002443</v>
      </c>
      <c r="B2444" s="3">
        <v>43301</v>
      </c>
      <c r="C2444" t="s">
        <v>2</v>
      </c>
      <c r="D2444" s="5">
        <v>29</v>
      </c>
      <c r="E2444" s="6">
        <v>43301</v>
      </c>
      <c r="F2444" t="s">
        <v>134</v>
      </c>
      <c r="G2444" s="1" t="s">
        <v>7</v>
      </c>
      <c r="H2444" t="s">
        <v>16</v>
      </c>
      <c r="I2444" s="3">
        <v>43639.1</v>
      </c>
      <c r="J2444" s="3">
        <v>43638.1</v>
      </c>
      <c r="K2444" s="4">
        <v>0</v>
      </c>
      <c r="L2444" s="4">
        <v>0</v>
      </c>
      <c r="M2444" s="4">
        <v>27</v>
      </c>
      <c r="N2444" s="4">
        <v>2320.92</v>
      </c>
      <c r="O2444" s="4"/>
    </row>
    <row r="2445" spans="1:15">
      <c r="A2445">
        <v>10002444</v>
      </c>
      <c r="B2445" s="3">
        <v>43301</v>
      </c>
      <c r="C2445" t="s">
        <v>3</v>
      </c>
      <c r="D2445" s="5">
        <v>24</v>
      </c>
      <c r="E2445" s="6" t="s">
        <v>133</v>
      </c>
      <c r="F2445" t="s">
        <v>133</v>
      </c>
      <c r="G2445" s="1" t="s">
        <v>7</v>
      </c>
      <c r="H2445" t="s">
        <v>7</v>
      </c>
      <c r="I2445" s="3">
        <v>43563.199999999997</v>
      </c>
      <c r="J2445" s="3">
        <v>43562.2</v>
      </c>
      <c r="K2445" s="4">
        <v>17</v>
      </c>
      <c r="L2445" s="4">
        <v>2276.4699999999998</v>
      </c>
      <c r="M2445" s="4">
        <v>0</v>
      </c>
      <c r="N2445" s="4">
        <v>0</v>
      </c>
      <c r="O2445" s="4"/>
    </row>
    <row r="2446" spans="1:15">
      <c r="A2446">
        <v>10002445</v>
      </c>
      <c r="B2446" s="3">
        <v>43301</v>
      </c>
      <c r="C2446" t="s">
        <v>2</v>
      </c>
      <c r="D2446" s="5">
        <v>31</v>
      </c>
      <c r="E2446" s="6">
        <v>43303</v>
      </c>
      <c r="F2446" t="s">
        <v>134</v>
      </c>
      <c r="G2446" t="s">
        <v>7</v>
      </c>
      <c r="H2446" t="s">
        <v>7</v>
      </c>
      <c r="I2446" s="3">
        <v>43632.2</v>
      </c>
      <c r="J2446" s="3">
        <v>43629.2</v>
      </c>
      <c r="K2446" s="4">
        <v>0</v>
      </c>
      <c r="L2446" s="4">
        <v>0</v>
      </c>
      <c r="M2446" s="4">
        <v>20</v>
      </c>
      <c r="N2446" s="4">
        <v>1746.8</v>
      </c>
      <c r="O2446" s="4"/>
    </row>
    <row r="2447" spans="1:15">
      <c r="A2447">
        <v>10002446</v>
      </c>
      <c r="B2447" s="3">
        <v>43301</v>
      </c>
      <c r="C2447" t="s">
        <v>2</v>
      </c>
      <c r="D2447" s="5">
        <v>38</v>
      </c>
      <c r="E2447" s="6">
        <v>43304</v>
      </c>
      <c r="F2447" t="s">
        <v>134</v>
      </c>
      <c r="G2447" t="s">
        <v>7</v>
      </c>
      <c r="H2447" t="s">
        <v>16</v>
      </c>
      <c r="I2447" s="3">
        <v>43632.2</v>
      </c>
      <c r="J2447" s="3">
        <v>43628.2</v>
      </c>
      <c r="K2447" s="4">
        <v>0</v>
      </c>
      <c r="L2447" s="4">
        <v>0</v>
      </c>
      <c r="M2447" s="4">
        <v>29</v>
      </c>
      <c r="N2447" s="4">
        <v>2881.44</v>
      </c>
      <c r="O2447" s="4"/>
    </row>
    <row r="2448" spans="1:15">
      <c r="A2448">
        <v>10002447</v>
      </c>
      <c r="B2448" s="3">
        <v>43301</v>
      </c>
      <c r="C2448" t="s">
        <v>2</v>
      </c>
      <c r="D2448" s="5">
        <v>29</v>
      </c>
      <c r="E2448" s="6">
        <v>43301</v>
      </c>
      <c r="F2448" t="s">
        <v>134</v>
      </c>
      <c r="G2448" t="s">
        <v>7</v>
      </c>
      <c r="H2448" t="s">
        <v>17</v>
      </c>
      <c r="I2448" s="3">
        <v>43635.65</v>
      </c>
      <c r="J2448" s="3">
        <v>43630.65</v>
      </c>
      <c r="K2448" s="4">
        <v>0</v>
      </c>
      <c r="L2448" s="4">
        <v>0</v>
      </c>
      <c r="M2448" s="4">
        <v>31</v>
      </c>
      <c r="N2448" s="4">
        <v>3086.98</v>
      </c>
      <c r="O2448" s="4"/>
    </row>
    <row r="2449" spans="1:15">
      <c r="A2449">
        <v>10002448</v>
      </c>
      <c r="B2449" s="3">
        <v>43301</v>
      </c>
      <c r="C2449" t="s">
        <v>2</v>
      </c>
      <c r="D2449" s="5">
        <v>42</v>
      </c>
      <c r="E2449" s="6">
        <v>43304</v>
      </c>
      <c r="F2449" t="s">
        <v>134</v>
      </c>
      <c r="G2449" t="s">
        <v>7</v>
      </c>
      <c r="H2449" t="s">
        <v>7</v>
      </c>
      <c r="I2449" s="3">
        <v>43618.400000000001</v>
      </c>
      <c r="J2449" s="3">
        <v>43617.4</v>
      </c>
      <c r="K2449" s="4">
        <v>0</v>
      </c>
      <c r="L2449" s="4">
        <v>0</v>
      </c>
      <c r="M2449" s="4">
        <v>24</v>
      </c>
      <c r="N2449" s="4">
        <v>1422.48</v>
      </c>
      <c r="O2449" s="4"/>
    </row>
    <row r="2450" spans="1:15">
      <c r="A2450">
        <v>10002449</v>
      </c>
      <c r="B2450" s="3">
        <v>43301</v>
      </c>
      <c r="C2450" t="s">
        <v>2</v>
      </c>
      <c r="D2450" s="5">
        <v>28</v>
      </c>
      <c r="E2450" s="6">
        <v>43301</v>
      </c>
      <c r="F2450" t="s">
        <v>134</v>
      </c>
      <c r="G2450" t="s">
        <v>7</v>
      </c>
      <c r="H2450" t="s">
        <v>9</v>
      </c>
      <c r="I2450" s="3">
        <v>43614.95</v>
      </c>
      <c r="J2450" s="3">
        <v>43613.95</v>
      </c>
      <c r="K2450" s="4">
        <v>0</v>
      </c>
      <c r="L2450" s="4">
        <v>0</v>
      </c>
      <c r="M2450" s="4">
        <v>31</v>
      </c>
      <c r="N2450" s="4">
        <v>2942.83</v>
      </c>
      <c r="O2450" s="4"/>
    </row>
    <row r="2451" spans="1:15">
      <c r="A2451">
        <v>10002450</v>
      </c>
      <c r="B2451" s="3">
        <v>43301</v>
      </c>
      <c r="C2451" t="s">
        <v>2</v>
      </c>
      <c r="D2451" s="5">
        <v>35</v>
      </c>
      <c r="E2451" s="6" t="s">
        <v>133</v>
      </c>
      <c r="F2451" t="s">
        <v>133</v>
      </c>
      <c r="G2451" t="s">
        <v>7</v>
      </c>
      <c r="H2451" t="s">
        <v>7</v>
      </c>
      <c r="I2451" s="3">
        <v>43404.5</v>
      </c>
      <c r="J2451" s="3">
        <v>43402.5</v>
      </c>
      <c r="K2451" s="4">
        <v>7</v>
      </c>
      <c r="L2451" s="4">
        <v>979.65</v>
      </c>
      <c r="M2451" s="4">
        <v>0</v>
      </c>
      <c r="N2451" s="4">
        <v>0</v>
      </c>
      <c r="O2451" s="4"/>
    </row>
    <row r="2452" spans="1:15">
      <c r="A2452">
        <v>10002451</v>
      </c>
      <c r="B2452" s="3">
        <v>43301</v>
      </c>
      <c r="C2452" t="s">
        <v>2</v>
      </c>
      <c r="D2452" s="5">
        <v>45</v>
      </c>
      <c r="E2452" s="6" t="s">
        <v>133</v>
      </c>
      <c r="F2452" t="s">
        <v>133</v>
      </c>
      <c r="G2452" t="s">
        <v>7</v>
      </c>
      <c r="H2452" t="s">
        <v>25</v>
      </c>
      <c r="I2452" s="3">
        <v>43449.35</v>
      </c>
      <c r="J2452" s="3">
        <v>43446.35</v>
      </c>
      <c r="K2452" s="4">
        <v>10</v>
      </c>
      <c r="L2452" s="4">
        <v>1310.7</v>
      </c>
      <c r="M2452" s="4">
        <v>0</v>
      </c>
      <c r="N2452" s="4">
        <v>0</v>
      </c>
      <c r="O2452" s="4"/>
    </row>
    <row r="2453" spans="1:15">
      <c r="A2453">
        <v>10002452</v>
      </c>
      <c r="B2453" s="3">
        <v>43301</v>
      </c>
      <c r="C2453" t="s">
        <v>2</v>
      </c>
      <c r="D2453" s="5">
        <v>22</v>
      </c>
      <c r="E2453" s="6">
        <v>43302</v>
      </c>
      <c r="F2453" t="s">
        <v>134</v>
      </c>
      <c r="G2453" t="s">
        <v>7</v>
      </c>
      <c r="H2453" t="s">
        <v>236</v>
      </c>
      <c r="I2453" s="3">
        <v>43639.1</v>
      </c>
      <c r="J2453" s="3">
        <v>43634.1</v>
      </c>
      <c r="K2453" s="4">
        <v>0</v>
      </c>
      <c r="L2453" s="4">
        <v>0</v>
      </c>
      <c r="M2453" s="4">
        <v>17</v>
      </c>
      <c r="N2453" s="4">
        <v>1349.63</v>
      </c>
      <c r="O2453" s="4"/>
    </row>
    <row r="2454" spans="1:15">
      <c r="A2454">
        <v>10002453</v>
      </c>
      <c r="B2454" s="3">
        <v>43301</v>
      </c>
      <c r="C2454" t="s">
        <v>2</v>
      </c>
      <c r="D2454" s="5">
        <v>34</v>
      </c>
      <c r="E2454" s="6">
        <v>43304</v>
      </c>
      <c r="F2454" t="s">
        <v>134</v>
      </c>
      <c r="G2454" t="s">
        <v>7</v>
      </c>
      <c r="H2454" t="s">
        <v>236</v>
      </c>
      <c r="I2454" s="3">
        <v>43646</v>
      </c>
      <c r="J2454" s="3">
        <v>43645</v>
      </c>
      <c r="K2454" s="4">
        <v>0</v>
      </c>
      <c r="L2454" s="4">
        <v>0</v>
      </c>
      <c r="M2454" s="4">
        <v>38</v>
      </c>
      <c r="N2454" s="4">
        <v>3161.6</v>
      </c>
      <c r="O2454" s="4"/>
    </row>
    <row r="2455" spans="1:15">
      <c r="A2455">
        <v>10002454</v>
      </c>
      <c r="B2455" s="3">
        <v>43301</v>
      </c>
      <c r="C2455" t="s">
        <v>2</v>
      </c>
      <c r="D2455" s="5">
        <v>45</v>
      </c>
      <c r="E2455" s="6" t="s">
        <v>133</v>
      </c>
      <c r="F2455" t="s">
        <v>133</v>
      </c>
      <c r="G2455" t="s">
        <v>7</v>
      </c>
      <c r="H2455" t="s">
        <v>236</v>
      </c>
      <c r="I2455" s="3">
        <v>43611.5</v>
      </c>
      <c r="J2455" s="3">
        <v>43611.5</v>
      </c>
      <c r="K2455" s="4">
        <v>21</v>
      </c>
      <c r="L2455" s="4">
        <v>1510.74</v>
      </c>
      <c r="M2455" s="4">
        <v>0</v>
      </c>
      <c r="N2455" s="4">
        <v>0</v>
      </c>
      <c r="O2455" s="4"/>
    </row>
    <row r="2456" spans="1:15">
      <c r="A2456">
        <v>10002455</v>
      </c>
      <c r="B2456" s="3">
        <v>43301</v>
      </c>
      <c r="C2456" t="s">
        <v>2</v>
      </c>
      <c r="D2456" s="5">
        <v>43</v>
      </c>
      <c r="E2456" s="6" t="s">
        <v>133</v>
      </c>
      <c r="F2456" t="s">
        <v>133</v>
      </c>
      <c r="G2456" t="s">
        <v>7</v>
      </c>
      <c r="H2456" t="s">
        <v>11</v>
      </c>
      <c r="I2456" s="3">
        <v>43404.5</v>
      </c>
      <c r="J2456" s="3">
        <v>43404.5</v>
      </c>
      <c r="K2456" s="4">
        <v>7</v>
      </c>
      <c r="L2456" s="4">
        <v>626.22</v>
      </c>
      <c r="M2456" s="4">
        <v>0</v>
      </c>
      <c r="N2456" s="4">
        <v>0</v>
      </c>
      <c r="O2456" s="4"/>
    </row>
    <row r="2457" spans="1:15">
      <c r="A2457">
        <v>10002456</v>
      </c>
      <c r="B2457" s="3">
        <v>43302</v>
      </c>
      <c r="C2457" t="s">
        <v>2</v>
      </c>
      <c r="D2457" s="5">
        <v>31</v>
      </c>
      <c r="E2457" s="6">
        <v>43303</v>
      </c>
      <c r="F2457" t="s">
        <v>134</v>
      </c>
      <c r="G2457" s="1" t="s">
        <v>7</v>
      </c>
      <c r="H2457" t="s">
        <v>48</v>
      </c>
      <c r="I2457" s="3">
        <v>43642.559999999998</v>
      </c>
      <c r="J2457" s="3">
        <v>43641.56</v>
      </c>
      <c r="K2457" s="4">
        <v>0</v>
      </c>
      <c r="L2457" s="4">
        <v>0</v>
      </c>
      <c r="M2457" s="4">
        <v>49</v>
      </c>
      <c r="N2457" s="4">
        <v>4894.6099999999997</v>
      </c>
      <c r="O2457" s="4"/>
    </row>
    <row r="2458" spans="1:15">
      <c r="A2458">
        <v>10002457</v>
      </c>
      <c r="B2458" s="3">
        <v>43302</v>
      </c>
      <c r="C2458" t="s">
        <v>2</v>
      </c>
      <c r="D2458" s="5">
        <v>50</v>
      </c>
      <c r="E2458" s="6">
        <v>43305</v>
      </c>
      <c r="F2458" t="s">
        <v>134</v>
      </c>
      <c r="G2458" s="1" t="s">
        <v>7</v>
      </c>
      <c r="H2458" t="s">
        <v>7</v>
      </c>
      <c r="I2458" s="3">
        <v>43642.559999999998</v>
      </c>
      <c r="J2458" s="3">
        <v>43642.559999999998</v>
      </c>
      <c r="K2458" s="4">
        <v>0</v>
      </c>
      <c r="L2458" s="4">
        <v>0</v>
      </c>
      <c r="M2458" s="4">
        <v>43</v>
      </c>
      <c r="N2458" s="4">
        <v>2979.9</v>
      </c>
      <c r="O2458" s="4"/>
    </row>
    <row r="2459" spans="1:15">
      <c r="A2459">
        <v>10002458</v>
      </c>
      <c r="B2459" s="3">
        <v>43302</v>
      </c>
      <c r="C2459" t="s">
        <v>2</v>
      </c>
      <c r="D2459" s="5">
        <v>21</v>
      </c>
      <c r="E2459" s="6" t="s">
        <v>133</v>
      </c>
      <c r="F2459" t="s">
        <v>133</v>
      </c>
      <c r="G2459" t="s">
        <v>7</v>
      </c>
      <c r="H2459" t="s">
        <v>11</v>
      </c>
      <c r="I2459" s="3">
        <v>43566.879999999997</v>
      </c>
      <c r="J2459" s="3">
        <v>43565.88</v>
      </c>
      <c r="K2459" s="4">
        <v>18</v>
      </c>
      <c r="L2459" s="4">
        <v>2102.2199999999998</v>
      </c>
      <c r="M2459" s="4">
        <v>0</v>
      </c>
      <c r="N2459" s="4">
        <v>0</v>
      </c>
      <c r="O2459" s="4"/>
    </row>
    <row r="2460" spans="1:15">
      <c r="A2460">
        <v>10002459</v>
      </c>
      <c r="B2460" s="3">
        <v>43302</v>
      </c>
      <c r="C2460" t="s">
        <v>3</v>
      </c>
      <c r="D2460" s="5">
        <v>45</v>
      </c>
      <c r="E2460" s="6" t="s">
        <v>133</v>
      </c>
      <c r="F2460" t="s">
        <v>133</v>
      </c>
      <c r="G2460" t="s">
        <v>7</v>
      </c>
      <c r="H2460" t="s">
        <v>25</v>
      </c>
      <c r="I2460" s="3">
        <v>43498.080000000002</v>
      </c>
      <c r="J2460" s="3">
        <v>43493.08</v>
      </c>
      <c r="K2460" s="4">
        <v>13</v>
      </c>
      <c r="L2460" s="4">
        <v>1699.75</v>
      </c>
      <c r="M2460" s="4">
        <v>0</v>
      </c>
      <c r="N2460" s="4">
        <v>0</v>
      </c>
      <c r="O2460" s="4"/>
    </row>
    <row r="2461" spans="1:15">
      <c r="A2461">
        <v>10002460</v>
      </c>
      <c r="B2461" s="3">
        <v>43302</v>
      </c>
      <c r="C2461" t="s">
        <v>2</v>
      </c>
      <c r="D2461" s="5">
        <v>21</v>
      </c>
      <c r="E2461" s="6">
        <v>43302</v>
      </c>
      <c r="F2461" t="s">
        <v>134</v>
      </c>
      <c r="G2461" t="s">
        <v>7</v>
      </c>
      <c r="H2461" t="s">
        <v>7</v>
      </c>
      <c r="I2461" s="3">
        <v>43621.919999999998</v>
      </c>
      <c r="J2461" s="3">
        <v>43617.919999999998</v>
      </c>
      <c r="K2461" s="4">
        <v>0</v>
      </c>
      <c r="L2461" s="4">
        <v>0</v>
      </c>
      <c r="M2461" s="4">
        <v>18</v>
      </c>
      <c r="N2461" s="4">
        <v>1162.6199999999999</v>
      </c>
      <c r="O2461" s="4"/>
    </row>
    <row r="2462" spans="1:15">
      <c r="A2462">
        <v>10002461</v>
      </c>
      <c r="B2462" s="3">
        <v>43302</v>
      </c>
      <c r="C2462" t="s">
        <v>2</v>
      </c>
      <c r="D2462" s="5">
        <v>36</v>
      </c>
      <c r="E2462" s="6">
        <v>43305</v>
      </c>
      <c r="F2462" t="s">
        <v>134</v>
      </c>
      <c r="G2462" t="s">
        <v>7</v>
      </c>
      <c r="H2462" t="s">
        <v>7</v>
      </c>
      <c r="I2462" s="3">
        <v>43628.800000000003</v>
      </c>
      <c r="J2462" s="3">
        <v>43627.8</v>
      </c>
      <c r="K2462" s="4">
        <v>0</v>
      </c>
      <c r="L2462" s="4">
        <v>0</v>
      </c>
      <c r="M2462" s="4">
        <v>19</v>
      </c>
      <c r="N2462" s="4">
        <v>1002.06</v>
      </c>
      <c r="O2462" s="4"/>
    </row>
    <row r="2463" spans="1:15">
      <c r="A2463">
        <v>10002462</v>
      </c>
      <c r="B2463" s="3">
        <v>43302</v>
      </c>
      <c r="C2463" t="s">
        <v>3</v>
      </c>
      <c r="D2463" s="5">
        <v>39</v>
      </c>
      <c r="E2463" s="6" t="s">
        <v>133</v>
      </c>
      <c r="F2463" t="s">
        <v>133</v>
      </c>
      <c r="G2463" t="s">
        <v>7</v>
      </c>
      <c r="H2463" t="s">
        <v>236</v>
      </c>
      <c r="I2463" s="3">
        <v>43480.88</v>
      </c>
      <c r="J2463" s="3">
        <v>43477.88</v>
      </c>
      <c r="K2463" s="4">
        <v>12</v>
      </c>
      <c r="L2463" s="4">
        <v>963.12</v>
      </c>
      <c r="M2463" s="4">
        <v>0</v>
      </c>
      <c r="N2463" s="4">
        <v>0</v>
      </c>
      <c r="O2463" s="4"/>
    </row>
    <row r="2464" spans="1:15">
      <c r="A2464">
        <v>10002463</v>
      </c>
      <c r="B2464" s="3">
        <v>43302</v>
      </c>
      <c r="C2464" t="s">
        <v>3</v>
      </c>
      <c r="D2464" s="5">
        <v>30</v>
      </c>
      <c r="E2464" s="6">
        <v>43304</v>
      </c>
      <c r="F2464" t="s">
        <v>134</v>
      </c>
      <c r="G2464" t="s">
        <v>7</v>
      </c>
      <c r="H2464" t="s">
        <v>7</v>
      </c>
      <c r="I2464" s="3">
        <v>43639.12</v>
      </c>
      <c r="J2464" s="3">
        <v>43637.120000000003</v>
      </c>
      <c r="K2464" s="4">
        <v>0</v>
      </c>
      <c r="L2464" s="4">
        <v>0</v>
      </c>
      <c r="M2464" s="4">
        <v>49</v>
      </c>
      <c r="N2464" s="4">
        <v>4000.85</v>
      </c>
      <c r="O2464" s="4"/>
    </row>
    <row r="2465" spans="1:15">
      <c r="A2465">
        <v>10002464</v>
      </c>
      <c r="B2465" s="3">
        <v>43302</v>
      </c>
      <c r="C2465" t="s">
        <v>2</v>
      </c>
      <c r="D2465" s="5">
        <v>26</v>
      </c>
      <c r="E2465" s="6">
        <v>43303</v>
      </c>
      <c r="F2465" t="s">
        <v>134</v>
      </c>
      <c r="G2465" t="s">
        <v>7</v>
      </c>
      <c r="H2465" t="s">
        <v>25</v>
      </c>
      <c r="I2465" s="3">
        <v>43611.6</v>
      </c>
      <c r="J2465" s="3">
        <v>43611.6</v>
      </c>
      <c r="K2465" s="4">
        <v>0</v>
      </c>
      <c r="L2465" s="4">
        <v>0</v>
      </c>
      <c r="M2465" s="4">
        <v>26</v>
      </c>
      <c r="N2465" s="4">
        <v>2342.08</v>
      </c>
      <c r="O2465" s="4"/>
    </row>
    <row r="2466" spans="1:15">
      <c r="A2466">
        <v>10002465</v>
      </c>
      <c r="B2466" s="3">
        <v>43302</v>
      </c>
      <c r="C2466" t="s">
        <v>2</v>
      </c>
      <c r="D2466" s="5">
        <v>50</v>
      </c>
      <c r="E2466" s="6" t="s">
        <v>133</v>
      </c>
      <c r="F2466" t="s">
        <v>133</v>
      </c>
      <c r="G2466" t="s">
        <v>7</v>
      </c>
      <c r="H2466" t="s">
        <v>236</v>
      </c>
      <c r="I2466" s="3">
        <v>43453.36</v>
      </c>
      <c r="J2466" s="3">
        <v>43451.360000000001</v>
      </c>
      <c r="K2466" s="4">
        <v>10</v>
      </c>
      <c r="L2466" s="4">
        <v>1361.9</v>
      </c>
      <c r="M2466" s="4">
        <v>0</v>
      </c>
      <c r="N2466" s="4">
        <v>0</v>
      </c>
      <c r="O2466" s="4"/>
    </row>
    <row r="2467" spans="1:15">
      <c r="A2467">
        <v>10002466</v>
      </c>
      <c r="B2467" s="3">
        <v>43302</v>
      </c>
      <c r="C2467" t="s">
        <v>2</v>
      </c>
      <c r="D2467" s="5">
        <v>40</v>
      </c>
      <c r="E2467" s="6" t="s">
        <v>133</v>
      </c>
      <c r="F2467" t="s">
        <v>133</v>
      </c>
      <c r="G2467" t="s">
        <v>7</v>
      </c>
      <c r="H2467" t="s">
        <v>236</v>
      </c>
      <c r="I2467" s="3">
        <v>43443.040000000001</v>
      </c>
      <c r="J2467" s="3">
        <v>43442.04</v>
      </c>
      <c r="K2467" s="4">
        <v>9</v>
      </c>
      <c r="L2467" s="4">
        <v>1015.29</v>
      </c>
      <c r="M2467" s="4">
        <v>0</v>
      </c>
      <c r="N2467" s="4">
        <v>0</v>
      </c>
      <c r="O2467" s="4"/>
    </row>
    <row r="2468" spans="1:15">
      <c r="A2468">
        <v>10002467</v>
      </c>
      <c r="B2468" s="3">
        <v>43302</v>
      </c>
      <c r="C2468" t="s">
        <v>2</v>
      </c>
      <c r="D2468" s="5">
        <v>30</v>
      </c>
      <c r="E2468" s="6">
        <v>43305</v>
      </c>
      <c r="F2468" t="s">
        <v>134</v>
      </c>
      <c r="G2468" t="s">
        <v>7</v>
      </c>
      <c r="H2468" t="s">
        <v>7</v>
      </c>
      <c r="I2468" s="3">
        <v>43625.36</v>
      </c>
      <c r="J2468" s="3">
        <v>43624.36</v>
      </c>
      <c r="K2468" s="4">
        <v>0</v>
      </c>
      <c r="L2468" s="4">
        <v>0</v>
      </c>
      <c r="M2468" s="4">
        <v>21</v>
      </c>
      <c r="N2468" s="4">
        <v>1147.6500000000001</v>
      </c>
      <c r="O2468" s="4"/>
    </row>
    <row r="2469" spans="1:15">
      <c r="A2469">
        <v>10002468</v>
      </c>
      <c r="B2469" s="3">
        <v>43302</v>
      </c>
      <c r="C2469" t="s">
        <v>2</v>
      </c>
      <c r="D2469" s="5">
        <v>28</v>
      </c>
      <c r="E2469" s="6">
        <v>43303</v>
      </c>
      <c r="F2469" t="s">
        <v>134</v>
      </c>
      <c r="G2469" t="s">
        <v>7</v>
      </c>
      <c r="H2469" t="s">
        <v>7</v>
      </c>
      <c r="I2469" s="3">
        <v>43646</v>
      </c>
      <c r="J2469" s="3">
        <v>43642</v>
      </c>
      <c r="K2469" s="4">
        <v>0</v>
      </c>
      <c r="L2469" s="4">
        <v>0</v>
      </c>
      <c r="M2469" s="4">
        <v>38</v>
      </c>
      <c r="N2469" s="4">
        <v>2914.98</v>
      </c>
      <c r="O2469" s="4"/>
    </row>
    <row r="2470" spans="1:15">
      <c r="A2470">
        <v>10002469</v>
      </c>
      <c r="B2470" s="3">
        <v>43303</v>
      </c>
      <c r="C2470" t="s">
        <v>3</v>
      </c>
      <c r="D2470" s="5">
        <v>49</v>
      </c>
      <c r="E2470" s="6" t="s">
        <v>133</v>
      </c>
      <c r="F2470" t="s">
        <v>133</v>
      </c>
      <c r="G2470" s="1" t="s">
        <v>7</v>
      </c>
      <c r="H2470" t="s">
        <v>19</v>
      </c>
      <c r="I2470" s="3">
        <v>43597.98</v>
      </c>
      <c r="J2470" s="3">
        <v>43596.98</v>
      </c>
      <c r="K2470" s="4">
        <v>20</v>
      </c>
      <c r="L2470" s="4">
        <v>2712.2</v>
      </c>
      <c r="M2470" s="4">
        <v>0</v>
      </c>
      <c r="N2470" s="4">
        <v>0</v>
      </c>
      <c r="O2470" s="4"/>
    </row>
    <row r="2471" spans="1:15">
      <c r="A2471">
        <v>10002470</v>
      </c>
      <c r="B2471" s="3">
        <v>43303</v>
      </c>
      <c r="C2471" t="s">
        <v>2</v>
      </c>
      <c r="D2471" s="5">
        <v>35</v>
      </c>
      <c r="E2471" s="6" t="s">
        <v>133</v>
      </c>
      <c r="F2471" t="s">
        <v>133</v>
      </c>
      <c r="G2471" s="1" t="s">
        <v>7</v>
      </c>
      <c r="H2471" t="s">
        <v>236</v>
      </c>
      <c r="I2471" s="3">
        <v>43419.62</v>
      </c>
      <c r="J2471" s="3">
        <v>43419.62</v>
      </c>
      <c r="K2471" s="4">
        <v>8</v>
      </c>
      <c r="L2471" s="4">
        <v>705.2</v>
      </c>
      <c r="M2471" s="4">
        <v>0</v>
      </c>
      <c r="N2471" s="4">
        <v>0</v>
      </c>
      <c r="O2471" s="4"/>
    </row>
    <row r="2472" spans="1:15">
      <c r="A2472">
        <v>10002471</v>
      </c>
      <c r="B2472" s="3">
        <v>43303</v>
      </c>
      <c r="C2472" t="s">
        <v>2</v>
      </c>
      <c r="D2472" s="5">
        <v>22</v>
      </c>
      <c r="E2472" s="6">
        <v>43306</v>
      </c>
      <c r="F2472" t="s">
        <v>134</v>
      </c>
      <c r="G2472" t="s">
        <v>7</v>
      </c>
      <c r="H2472" t="s">
        <v>7</v>
      </c>
      <c r="I2472" s="3">
        <v>43646</v>
      </c>
      <c r="J2472" s="3">
        <v>43646</v>
      </c>
      <c r="K2472" s="4">
        <v>0</v>
      </c>
      <c r="L2472" s="4">
        <v>0</v>
      </c>
      <c r="M2472" s="4">
        <v>23</v>
      </c>
      <c r="N2472" s="4">
        <v>2038.72</v>
      </c>
      <c r="O2472" s="4"/>
    </row>
    <row r="2473" spans="1:15">
      <c r="A2473">
        <v>10002472</v>
      </c>
      <c r="B2473" s="3">
        <v>43303</v>
      </c>
      <c r="C2473" t="s">
        <v>2</v>
      </c>
      <c r="D2473" s="5">
        <v>44</v>
      </c>
      <c r="E2473" s="6" t="s">
        <v>133</v>
      </c>
      <c r="F2473" t="s">
        <v>133</v>
      </c>
      <c r="G2473" t="s">
        <v>7</v>
      </c>
      <c r="H2473" t="s">
        <v>7</v>
      </c>
      <c r="I2473" s="3">
        <v>43563.68</v>
      </c>
      <c r="J2473" s="3">
        <v>43559.68</v>
      </c>
      <c r="K2473" s="4">
        <v>17</v>
      </c>
      <c r="L2473" s="4">
        <v>1535.61</v>
      </c>
      <c r="M2473" s="4">
        <v>0</v>
      </c>
      <c r="N2473" s="4">
        <v>0</v>
      </c>
      <c r="O2473" s="4"/>
    </row>
    <row r="2474" spans="1:15">
      <c r="A2474">
        <v>10002473</v>
      </c>
      <c r="B2474" s="3">
        <v>43303</v>
      </c>
      <c r="C2474" t="s">
        <v>2</v>
      </c>
      <c r="D2474" s="5">
        <v>28</v>
      </c>
      <c r="E2474" s="6">
        <v>43304</v>
      </c>
      <c r="F2474" t="s">
        <v>134</v>
      </c>
      <c r="G2474" t="s">
        <v>7</v>
      </c>
      <c r="H2474" t="s">
        <v>16</v>
      </c>
      <c r="I2474" s="3">
        <v>43618.559999999998</v>
      </c>
      <c r="J2474" s="3">
        <v>43614.559999999998</v>
      </c>
      <c r="K2474" s="4">
        <v>0</v>
      </c>
      <c r="L2474" s="4">
        <v>0</v>
      </c>
      <c r="M2474" s="4">
        <v>43</v>
      </c>
      <c r="N2474" s="4">
        <v>3977.5</v>
      </c>
      <c r="O2474" s="4"/>
    </row>
    <row r="2475" spans="1:15">
      <c r="A2475">
        <v>10002474</v>
      </c>
      <c r="B2475" s="3">
        <v>43303</v>
      </c>
      <c r="C2475" t="s">
        <v>3</v>
      </c>
      <c r="D2475" s="5">
        <v>32</v>
      </c>
      <c r="E2475" s="6">
        <v>43306</v>
      </c>
      <c r="F2475" t="s">
        <v>134</v>
      </c>
      <c r="G2475" t="s">
        <v>7</v>
      </c>
      <c r="H2475" t="s">
        <v>236</v>
      </c>
      <c r="I2475" s="3">
        <v>43615.13</v>
      </c>
      <c r="J2475" s="3">
        <v>43612.13</v>
      </c>
      <c r="K2475" s="4">
        <v>0</v>
      </c>
      <c r="L2475" s="4">
        <v>0</v>
      </c>
      <c r="M2475" s="4">
        <v>17</v>
      </c>
      <c r="N2475" s="4">
        <v>1575.73</v>
      </c>
      <c r="O2475" s="4"/>
    </row>
    <row r="2476" spans="1:15">
      <c r="A2476">
        <v>10002475</v>
      </c>
      <c r="B2476" s="3">
        <v>43303</v>
      </c>
      <c r="C2476" t="s">
        <v>2</v>
      </c>
      <c r="D2476" s="5">
        <v>27</v>
      </c>
      <c r="E2476" s="6">
        <v>43304</v>
      </c>
      <c r="F2476" t="s">
        <v>134</v>
      </c>
      <c r="G2476" t="s">
        <v>7</v>
      </c>
      <c r="H2476" t="s">
        <v>25</v>
      </c>
      <c r="I2476" s="3">
        <v>43615.13</v>
      </c>
      <c r="J2476" s="3">
        <v>43614.13</v>
      </c>
      <c r="K2476" s="4">
        <v>0</v>
      </c>
      <c r="L2476" s="4">
        <v>0</v>
      </c>
      <c r="M2476" s="4">
        <v>23</v>
      </c>
      <c r="N2476" s="4">
        <v>1279.95</v>
      </c>
      <c r="O2476" s="4"/>
    </row>
    <row r="2477" spans="1:15">
      <c r="A2477">
        <v>10002476</v>
      </c>
      <c r="B2477" s="3">
        <v>43303</v>
      </c>
      <c r="C2477" t="s">
        <v>2</v>
      </c>
      <c r="D2477" s="5">
        <v>47</v>
      </c>
      <c r="E2477" s="6" t="s">
        <v>133</v>
      </c>
      <c r="F2477" t="s">
        <v>133</v>
      </c>
      <c r="G2477" t="s">
        <v>7</v>
      </c>
      <c r="H2477" t="s">
        <v>7</v>
      </c>
      <c r="I2477" s="3">
        <v>43423.05</v>
      </c>
      <c r="J2477" s="3">
        <v>43421.05</v>
      </c>
      <c r="K2477" s="4">
        <v>8</v>
      </c>
      <c r="L2477" s="4">
        <v>1132.6400000000001</v>
      </c>
      <c r="M2477" s="4">
        <v>0</v>
      </c>
      <c r="N2477" s="4">
        <v>0</v>
      </c>
      <c r="O2477" s="4"/>
    </row>
    <row r="2478" spans="1:15">
      <c r="A2478">
        <v>10002477</v>
      </c>
      <c r="B2478" s="3">
        <v>43303</v>
      </c>
      <c r="C2478" t="s">
        <v>3</v>
      </c>
      <c r="D2478" s="5">
        <v>42</v>
      </c>
      <c r="E2478" s="6" t="s">
        <v>133</v>
      </c>
      <c r="F2478" t="s">
        <v>133</v>
      </c>
      <c r="G2478" t="s">
        <v>7</v>
      </c>
      <c r="H2478" t="s">
        <v>25</v>
      </c>
      <c r="I2478" s="3">
        <v>43467.64</v>
      </c>
      <c r="J2478" s="3">
        <v>43466.64</v>
      </c>
      <c r="K2478" s="4">
        <v>11</v>
      </c>
      <c r="L2478" s="4">
        <v>1415.26</v>
      </c>
      <c r="M2478" s="4">
        <v>0</v>
      </c>
      <c r="N2478" s="4">
        <v>0</v>
      </c>
      <c r="O2478" s="4"/>
    </row>
    <row r="2479" spans="1:15">
      <c r="A2479">
        <v>10002478</v>
      </c>
      <c r="B2479" s="3">
        <v>43303</v>
      </c>
      <c r="C2479" t="s">
        <v>3</v>
      </c>
      <c r="D2479" s="5">
        <v>43</v>
      </c>
      <c r="E2479" s="6">
        <v>43304</v>
      </c>
      <c r="F2479" t="s">
        <v>134</v>
      </c>
      <c r="G2479" t="s">
        <v>7</v>
      </c>
      <c r="H2479" t="s">
        <v>236</v>
      </c>
      <c r="I2479" s="3">
        <v>43642.57</v>
      </c>
      <c r="J2479" s="3">
        <v>43640.57</v>
      </c>
      <c r="K2479" s="4">
        <v>0</v>
      </c>
      <c r="L2479" s="4">
        <v>0</v>
      </c>
      <c r="M2479" s="4">
        <v>19</v>
      </c>
      <c r="N2479" s="4">
        <v>1336.65</v>
      </c>
      <c r="O2479" s="4"/>
    </row>
    <row r="2480" spans="1:15">
      <c r="A2480">
        <v>10002479</v>
      </c>
      <c r="B2480" s="3">
        <v>43304</v>
      </c>
      <c r="C2480" t="s">
        <v>2</v>
      </c>
      <c r="D2480" s="5">
        <v>31</v>
      </c>
      <c r="E2480" s="6">
        <v>43307</v>
      </c>
      <c r="F2480" t="s">
        <v>134</v>
      </c>
      <c r="G2480" s="1" t="s">
        <v>7</v>
      </c>
      <c r="H2480" t="s">
        <v>31</v>
      </c>
      <c r="I2480" s="3">
        <v>43635.74</v>
      </c>
      <c r="J2480" s="3">
        <v>43632.74</v>
      </c>
      <c r="K2480" s="4">
        <v>0</v>
      </c>
      <c r="L2480" s="4">
        <v>0</v>
      </c>
      <c r="M2480" s="4">
        <v>17</v>
      </c>
      <c r="N2480" s="4">
        <v>1057.74</v>
      </c>
      <c r="O2480" s="4"/>
    </row>
    <row r="2481" spans="1:15">
      <c r="A2481">
        <v>10002480</v>
      </c>
      <c r="B2481" s="3">
        <v>43304</v>
      </c>
      <c r="C2481" t="s">
        <v>2</v>
      </c>
      <c r="D2481" s="5">
        <v>27</v>
      </c>
      <c r="E2481" s="6">
        <v>43305</v>
      </c>
      <c r="F2481" t="s">
        <v>134</v>
      </c>
      <c r="G2481" s="1" t="s">
        <v>7</v>
      </c>
      <c r="H2481" t="s">
        <v>17</v>
      </c>
      <c r="I2481" s="3">
        <v>43615.22</v>
      </c>
      <c r="J2481" s="3">
        <v>43611.22</v>
      </c>
      <c r="K2481" s="4">
        <v>0</v>
      </c>
      <c r="L2481" s="4">
        <v>0</v>
      </c>
      <c r="M2481" s="4">
        <v>49</v>
      </c>
      <c r="N2481" s="4">
        <v>2793.49</v>
      </c>
      <c r="O2481" s="4"/>
    </row>
    <row r="2482" spans="1:15">
      <c r="A2482">
        <v>10002481</v>
      </c>
      <c r="B2482" s="3">
        <v>43304</v>
      </c>
      <c r="C2482" t="s">
        <v>2</v>
      </c>
      <c r="D2482" s="5">
        <v>25</v>
      </c>
      <c r="E2482" s="6">
        <v>43307</v>
      </c>
      <c r="F2482" t="s">
        <v>134</v>
      </c>
      <c r="G2482" s="1" t="s">
        <v>7</v>
      </c>
      <c r="H2482" t="s">
        <v>7</v>
      </c>
      <c r="I2482" s="3">
        <v>43611.8</v>
      </c>
      <c r="J2482" s="3">
        <v>43608.800000000003</v>
      </c>
      <c r="K2482" s="4">
        <v>0</v>
      </c>
      <c r="L2482" s="4">
        <v>0</v>
      </c>
      <c r="M2482" s="4">
        <v>23</v>
      </c>
      <c r="N2482" s="4">
        <v>1250.05</v>
      </c>
      <c r="O2482" s="4"/>
    </row>
    <row r="2483" spans="1:15">
      <c r="A2483">
        <v>10002482</v>
      </c>
      <c r="B2483" s="3">
        <v>43304</v>
      </c>
      <c r="C2483" t="s">
        <v>3</v>
      </c>
      <c r="D2483" s="5">
        <v>41</v>
      </c>
      <c r="E2483" s="6" t="s">
        <v>133</v>
      </c>
      <c r="F2483" t="s">
        <v>133</v>
      </c>
      <c r="G2483" t="s">
        <v>7</v>
      </c>
      <c r="H2483" t="s">
        <v>24</v>
      </c>
      <c r="I2483" s="3">
        <v>43574.18</v>
      </c>
      <c r="J2483" s="3">
        <v>43569.18</v>
      </c>
      <c r="K2483" s="4">
        <v>18</v>
      </c>
      <c r="L2483" s="4">
        <v>2309.7600000000002</v>
      </c>
      <c r="M2483" s="4">
        <v>0</v>
      </c>
      <c r="N2483" s="4">
        <v>0</v>
      </c>
      <c r="O2483" s="4"/>
    </row>
    <row r="2484" spans="1:15">
      <c r="A2484">
        <v>10002483</v>
      </c>
      <c r="B2484" s="3">
        <v>43304</v>
      </c>
      <c r="C2484" t="s">
        <v>3</v>
      </c>
      <c r="D2484" s="5">
        <v>35</v>
      </c>
      <c r="E2484" s="6" t="s">
        <v>133</v>
      </c>
      <c r="F2484" t="s">
        <v>133</v>
      </c>
      <c r="G2484" t="s">
        <v>7</v>
      </c>
      <c r="H2484" t="s">
        <v>236</v>
      </c>
      <c r="I2484" s="3">
        <v>43646</v>
      </c>
      <c r="J2484" s="3">
        <v>43643</v>
      </c>
      <c r="K2484" s="4">
        <v>23</v>
      </c>
      <c r="L2484" s="4">
        <v>1923.49</v>
      </c>
      <c r="M2484" s="4">
        <v>0</v>
      </c>
      <c r="N2484" s="4">
        <v>0</v>
      </c>
      <c r="O2484" s="4"/>
    </row>
    <row r="2485" spans="1:15">
      <c r="A2485">
        <v>10002484</v>
      </c>
      <c r="B2485" s="3">
        <v>43304</v>
      </c>
      <c r="C2485" t="s">
        <v>2</v>
      </c>
      <c r="D2485" s="5">
        <v>27</v>
      </c>
      <c r="E2485" s="6">
        <v>43304</v>
      </c>
      <c r="F2485" t="s">
        <v>134</v>
      </c>
      <c r="G2485" t="s">
        <v>7</v>
      </c>
      <c r="H2485" t="s">
        <v>236</v>
      </c>
      <c r="I2485" s="3">
        <v>43611.8</v>
      </c>
      <c r="J2485" s="3">
        <v>43606.8</v>
      </c>
      <c r="K2485" s="4">
        <v>0</v>
      </c>
      <c r="L2485" s="4">
        <v>0</v>
      </c>
      <c r="M2485" s="4">
        <v>34</v>
      </c>
      <c r="N2485" s="4">
        <v>1987.3</v>
      </c>
      <c r="O2485" s="4"/>
    </row>
    <row r="2486" spans="1:15">
      <c r="A2486">
        <v>10002485</v>
      </c>
      <c r="B2486" s="3">
        <v>43304</v>
      </c>
      <c r="C2486" t="s">
        <v>3</v>
      </c>
      <c r="D2486" s="5">
        <v>23</v>
      </c>
      <c r="E2486" s="6">
        <v>43304</v>
      </c>
      <c r="F2486" t="s">
        <v>134</v>
      </c>
      <c r="G2486" t="s">
        <v>7</v>
      </c>
      <c r="H2486" t="s">
        <v>117</v>
      </c>
      <c r="I2486" s="3">
        <v>43615.22</v>
      </c>
      <c r="J2486" s="3">
        <v>43615.22</v>
      </c>
      <c r="K2486" s="4">
        <v>0</v>
      </c>
      <c r="L2486" s="4">
        <v>0</v>
      </c>
      <c r="M2486" s="4">
        <v>17</v>
      </c>
      <c r="N2486" s="4">
        <v>917.15</v>
      </c>
      <c r="O2486" s="4"/>
    </row>
    <row r="2487" spans="1:15">
      <c r="A2487">
        <v>10002486</v>
      </c>
      <c r="B2487" s="3">
        <v>43304</v>
      </c>
      <c r="C2487" t="s">
        <v>3</v>
      </c>
      <c r="D2487" s="5">
        <v>40</v>
      </c>
      <c r="E2487" s="6" t="s">
        <v>133</v>
      </c>
      <c r="F2487" t="s">
        <v>133</v>
      </c>
      <c r="G2487" t="s">
        <v>7</v>
      </c>
      <c r="H2487" t="s">
        <v>236</v>
      </c>
      <c r="I2487" s="3">
        <v>43591.28</v>
      </c>
      <c r="J2487" s="3">
        <v>43590.28</v>
      </c>
      <c r="K2487" s="4">
        <v>19</v>
      </c>
      <c r="L2487" s="4">
        <v>2021.03</v>
      </c>
      <c r="M2487" s="4">
        <v>0</v>
      </c>
      <c r="N2487" s="4">
        <v>0</v>
      </c>
      <c r="O2487" s="4"/>
    </row>
    <row r="2488" spans="1:15">
      <c r="A2488">
        <v>10002487</v>
      </c>
      <c r="B2488" s="3">
        <v>43304</v>
      </c>
      <c r="C2488" t="s">
        <v>2</v>
      </c>
      <c r="D2488" s="5">
        <v>29</v>
      </c>
      <c r="E2488" s="6">
        <v>43307</v>
      </c>
      <c r="F2488" t="s">
        <v>134</v>
      </c>
      <c r="G2488" t="s">
        <v>7</v>
      </c>
      <c r="H2488" t="s">
        <v>236</v>
      </c>
      <c r="I2488" s="3">
        <v>43642.58</v>
      </c>
      <c r="J2488" s="3">
        <v>43637.58</v>
      </c>
      <c r="K2488" s="4">
        <v>0</v>
      </c>
      <c r="L2488" s="4">
        <v>0</v>
      </c>
      <c r="M2488" s="4">
        <v>17</v>
      </c>
      <c r="N2488" s="4">
        <v>902.87</v>
      </c>
      <c r="O2488" s="4"/>
    </row>
    <row r="2489" spans="1:15">
      <c r="A2489">
        <v>10002488</v>
      </c>
      <c r="B2489" s="3">
        <v>43304</v>
      </c>
      <c r="C2489" t="s">
        <v>3</v>
      </c>
      <c r="D2489" s="5">
        <v>24</v>
      </c>
      <c r="E2489" s="6">
        <v>43304</v>
      </c>
      <c r="F2489" t="s">
        <v>134</v>
      </c>
      <c r="G2489" t="s">
        <v>7</v>
      </c>
      <c r="H2489" t="s">
        <v>236</v>
      </c>
      <c r="I2489" s="3">
        <v>43632.32</v>
      </c>
      <c r="J2489" s="3">
        <v>43632.32</v>
      </c>
      <c r="K2489" s="4">
        <v>0</v>
      </c>
      <c r="L2489" s="4">
        <v>0</v>
      </c>
      <c r="M2489" s="4">
        <v>21</v>
      </c>
      <c r="N2489" s="4">
        <v>2033.22</v>
      </c>
      <c r="O2489" s="4"/>
    </row>
    <row r="2490" spans="1:15">
      <c r="A2490">
        <v>10002489</v>
      </c>
      <c r="B2490" s="3">
        <v>43304</v>
      </c>
      <c r="C2490" t="s">
        <v>3</v>
      </c>
      <c r="D2490" s="5">
        <v>33</v>
      </c>
      <c r="E2490" s="6">
        <v>43307</v>
      </c>
      <c r="F2490" t="s">
        <v>134</v>
      </c>
      <c r="G2490" t="s">
        <v>7</v>
      </c>
      <c r="H2490" t="s">
        <v>13</v>
      </c>
      <c r="I2490" s="3">
        <v>43618.64</v>
      </c>
      <c r="J2490" s="3">
        <v>43616.639999999999</v>
      </c>
      <c r="K2490" s="4">
        <v>0</v>
      </c>
      <c r="L2490" s="4">
        <v>0</v>
      </c>
      <c r="M2490" s="4">
        <v>24</v>
      </c>
      <c r="N2490" s="4">
        <v>1599.6</v>
      </c>
      <c r="O2490" s="4"/>
    </row>
    <row r="2491" spans="1:15">
      <c r="A2491">
        <v>10002490</v>
      </c>
      <c r="B2491" s="3">
        <v>43305</v>
      </c>
      <c r="C2491" t="s">
        <v>3</v>
      </c>
      <c r="D2491" s="5">
        <v>26</v>
      </c>
      <c r="E2491" s="6">
        <v>43308</v>
      </c>
      <c r="F2491" t="s">
        <v>134</v>
      </c>
      <c r="G2491" s="1" t="s">
        <v>7</v>
      </c>
      <c r="H2491" t="s">
        <v>13</v>
      </c>
      <c r="I2491" s="3">
        <v>43635.77</v>
      </c>
      <c r="J2491" s="3">
        <v>43630.77</v>
      </c>
      <c r="K2491" s="4">
        <v>0</v>
      </c>
      <c r="L2491" s="4">
        <v>0</v>
      </c>
      <c r="M2491" s="4">
        <v>38</v>
      </c>
      <c r="N2491" s="4">
        <v>3667.38</v>
      </c>
      <c r="O2491" s="4"/>
    </row>
    <row r="2492" spans="1:15">
      <c r="A2492">
        <v>10002491</v>
      </c>
      <c r="B2492" s="3">
        <v>43305</v>
      </c>
      <c r="C2492" t="s">
        <v>2</v>
      </c>
      <c r="D2492" s="5">
        <v>34</v>
      </c>
      <c r="E2492" s="6">
        <v>43306</v>
      </c>
      <c r="F2492" t="s">
        <v>134</v>
      </c>
      <c r="G2492" t="s">
        <v>7</v>
      </c>
      <c r="H2492" t="s">
        <v>7</v>
      </c>
      <c r="I2492" s="3">
        <v>43642.59</v>
      </c>
      <c r="J2492" s="3">
        <v>43638.59</v>
      </c>
      <c r="K2492" s="4">
        <v>0</v>
      </c>
      <c r="L2492" s="4">
        <v>0</v>
      </c>
      <c r="M2492" s="4">
        <v>19</v>
      </c>
      <c r="N2492" s="4">
        <v>1180.8499999999999</v>
      </c>
      <c r="O2492" s="4"/>
    </row>
    <row r="2493" spans="1:15">
      <c r="A2493">
        <v>10002492</v>
      </c>
      <c r="B2493" s="3">
        <v>43305</v>
      </c>
      <c r="C2493" t="s">
        <v>2</v>
      </c>
      <c r="D2493" s="5">
        <v>24</v>
      </c>
      <c r="E2493" s="6">
        <v>43306</v>
      </c>
      <c r="F2493" t="s">
        <v>134</v>
      </c>
      <c r="G2493" t="s">
        <v>7</v>
      </c>
      <c r="H2493" t="s">
        <v>7</v>
      </c>
      <c r="I2493" s="3">
        <v>43625.54</v>
      </c>
      <c r="J2493" s="3">
        <v>43625.54</v>
      </c>
      <c r="K2493" s="4">
        <v>0</v>
      </c>
      <c r="L2493" s="4">
        <v>0</v>
      </c>
      <c r="M2493" s="4">
        <v>18</v>
      </c>
      <c r="N2493" s="4">
        <v>1224.9000000000001</v>
      </c>
      <c r="O2493" s="4"/>
    </row>
    <row r="2494" spans="1:15">
      <c r="A2494">
        <v>10002493</v>
      </c>
      <c r="B2494" s="3">
        <v>43305</v>
      </c>
      <c r="C2494" t="s">
        <v>2</v>
      </c>
      <c r="D2494" s="5">
        <v>29</v>
      </c>
      <c r="E2494" s="6">
        <v>43308</v>
      </c>
      <c r="F2494" t="s">
        <v>134</v>
      </c>
      <c r="G2494" t="s">
        <v>7</v>
      </c>
      <c r="H2494" t="s">
        <v>17</v>
      </c>
      <c r="I2494" s="3">
        <v>43618.720000000001</v>
      </c>
      <c r="J2494" s="3">
        <v>43616.72</v>
      </c>
      <c r="K2494" s="4">
        <v>0</v>
      </c>
      <c r="L2494" s="4">
        <v>0</v>
      </c>
      <c r="M2494" s="4">
        <v>31</v>
      </c>
      <c r="N2494" s="4">
        <v>3076.44</v>
      </c>
      <c r="O2494" s="4"/>
    </row>
    <row r="2495" spans="1:15">
      <c r="A2495">
        <v>10002494</v>
      </c>
      <c r="B2495" s="3">
        <v>43305</v>
      </c>
      <c r="C2495" t="s">
        <v>2</v>
      </c>
      <c r="D2495" s="5">
        <v>36</v>
      </c>
      <c r="E2495" s="6" t="s">
        <v>133</v>
      </c>
      <c r="F2495" t="s">
        <v>133</v>
      </c>
      <c r="G2495" t="s">
        <v>7</v>
      </c>
      <c r="H2495" t="s">
        <v>7</v>
      </c>
      <c r="I2495" s="3">
        <v>43618.720000000001</v>
      </c>
      <c r="J2495" s="3">
        <v>43615.72</v>
      </c>
      <c r="K2495" s="4">
        <v>21</v>
      </c>
      <c r="L2495" s="4">
        <v>1882.65</v>
      </c>
      <c r="M2495" s="4">
        <v>0</v>
      </c>
      <c r="N2495" s="4">
        <v>0</v>
      </c>
      <c r="O2495" s="4"/>
    </row>
    <row r="2496" spans="1:15">
      <c r="A2496">
        <v>10002495</v>
      </c>
      <c r="B2496" s="3">
        <v>43305</v>
      </c>
      <c r="C2496" t="s">
        <v>2</v>
      </c>
      <c r="D2496" s="5">
        <v>28</v>
      </c>
      <c r="E2496" s="6" t="s">
        <v>133</v>
      </c>
      <c r="F2496" t="s">
        <v>133</v>
      </c>
      <c r="G2496" t="s">
        <v>7</v>
      </c>
      <c r="H2496" t="s">
        <v>7</v>
      </c>
      <c r="I2496" s="3">
        <v>43475.5</v>
      </c>
      <c r="J2496" s="3">
        <v>43470.5</v>
      </c>
      <c r="K2496" s="4">
        <v>11</v>
      </c>
      <c r="L2496" s="4">
        <v>1169.52</v>
      </c>
      <c r="M2496" s="4">
        <v>0</v>
      </c>
      <c r="N2496" s="4">
        <v>0</v>
      </c>
      <c r="O2496" s="4"/>
    </row>
    <row r="2497" spans="1:15">
      <c r="A2497">
        <v>10002496</v>
      </c>
      <c r="B2497" s="3">
        <v>43305</v>
      </c>
      <c r="C2497" t="s">
        <v>3</v>
      </c>
      <c r="D2497" s="5">
        <v>19</v>
      </c>
      <c r="E2497" s="6">
        <v>43308</v>
      </c>
      <c r="F2497" t="s">
        <v>134</v>
      </c>
      <c r="G2497" t="s">
        <v>7</v>
      </c>
      <c r="H2497" t="s">
        <v>7</v>
      </c>
      <c r="I2497" s="3">
        <v>43642.59</v>
      </c>
      <c r="J2497" s="3">
        <v>43639.59</v>
      </c>
      <c r="K2497" s="4">
        <v>0</v>
      </c>
      <c r="L2497" s="4">
        <v>0</v>
      </c>
      <c r="M2497" s="4">
        <v>31</v>
      </c>
      <c r="N2497" s="4">
        <v>2850.76</v>
      </c>
      <c r="O2497" s="4"/>
    </row>
    <row r="2498" spans="1:15">
      <c r="A2498">
        <v>10002497</v>
      </c>
      <c r="B2498" s="3">
        <v>43305</v>
      </c>
      <c r="C2498" t="s">
        <v>3</v>
      </c>
      <c r="D2498" s="5">
        <v>19</v>
      </c>
      <c r="E2498" s="6">
        <v>43306</v>
      </c>
      <c r="F2498" t="s">
        <v>134</v>
      </c>
      <c r="G2498" t="s">
        <v>7</v>
      </c>
      <c r="H2498" t="s">
        <v>7</v>
      </c>
      <c r="I2498" s="3">
        <v>43622.13</v>
      </c>
      <c r="J2498" s="3">
        <v>43617.13</v>
      </c>
      <c r="K2498" s="4">
        <v>0</v>
      </c>
      <c r="L2498" s="4">
        <v>0</v>
      </c>
      <c r="M2498" s="4">
        <v>21</v>
      </c>
      <c r="N2498" s="4">
        <v>1062.18</v>
      </c>
      <c r="O2498" s="4"/>
    </row>
    <row r="2499" spans="1:15">
      <c r="A2499">
        <v>10002498</v>
      </c>
      <c r="B2499" s="3">
        <v>43305</v>
      </c>
      <c r="C2499" t="s">
        <v>2</v>
      </c>
      <c r="D2499" s="5">
        <v>20</v>
      </c>
      <c r="E2499" s="6">
        <v>43305</v>
      </c>
      <c r="F2499" t="s">
        <v>134</v>
      </c>
      <c r="G2499" t="s">
        <v>7</v>
      </c>
      <c r="H2499" t="s">
        <v>236</v>
      </c>
      <c r="I2499" s="3">
        <v>43646</v>
      </c>
      <c r="J2499" s="3">
        <v>43641</v>
      </c>
      <c r="K2499" s="4">
        <v>0</v>
      </c>
      <c r="L2499" s="4">
        <v>0</v>
      </c>
      <c r="M2499" s="4">
        <v>43</v>
      </c>
      <c r="N2499" s="4">
        <v>2414.4499999999998</v>
      </c>
      <c r="O2499" s="4"/>
    </row>
    <row r="2500" spans="1:15">
      <c r="A2500">
        <v>10002499</v>
      </c>
      <c r="B2500" s="3">
        <v>43305</v>
      </c>
      <c r="C2500" t="s">
        <v>3</v>
      </c>
      <c r="D2500" s="5">
        <v>29</v>
      </c>
      <c r="E2500" s="6" t="s">
        <v>133</v>
      </c>
      <c r="F2500" t="s">
        <v>133</v>
      </c>
      <c r="G2500" t="s">
        <v>7</v>
      </c>
      <c r="H2500" t="s">
        <v>7</v>
      </c>
      <c r="I2500" s="3">
        <v>43608.49</v>
      </c>
      <c r="J2500" s="3">
        <v>43607.49</v>
      </c>
      <c r="K2500" s="4">
        <v>20</v>
      </c>
      <c r="L2500" s="4">
        <v>1995.4</v>
      </c>
      <c r="M2500" s="4">
        <v>0</v>
      </c>
      <c r="N2500" s="4">
        <v>0</v>
      </c>
      <c r="O2500" s="4"/>
    </row>
    <row r="2501" spans="1:15">
      <c r="A2501">
        <v>10002500</v>
      </c>
      <c r="B2501" s="3">
        <v>43306</v>
      </c>
      <c r="C2501" t="s">
        <v>2</v>
      </c>
      <c r="D2501" s="5">
        <v>19</v>
      </c>
      <c r="E2501" s="6">
        <v>43308</v>
      </c>
      <c r="F2501" t="s">
        <v>134</v>
      </c>
      <c r="G2501" s="1" t="s">
        <v>7</v>
      </c>
      <c r="H2501" t="s">
        <v>14</v>
      </c>
      <c r="I2501" s="3">
        <v>43625.599999999999</v>
      </c>
      <c r="J2501" s="3">
        <v>43620.6</v>
      </c>
      <c r="K2501" s="4">
        <v>0</v>
      </c>
      <c r="L2501" s="4">
        <v>0</v>
      </c>
      <c r="M2501" s="4">
        <v>17</v>
      </c>
      <c r="N2501" s="4">
        <v>1656.82</v>
      </c>
      <c r="O2501" s="4"/>
    </row>
    <row r="2502" spans="1:15">
      <c r="A2502">
        <v>10002501</v>
      </c>
      <c r="B2502" s="3">
        <v>43306</v>
      </c>
      <c r="C2502" t="s">
        <v>2</v>
      </c>
      <c r="D2502" s="5">
        <v>36</v>
      </c>
      <c r="E2502" s="6" t="s">
        <v>133</v>
      </c>
      <c r="F2502" t="s">
        <v>133</v>
      </c>
      <c r="G2502" s="1" t="s">
        <v>7</v>
      </c>
      <c r="H2502" t="s">
        <v>7</v>
      </c>
      <c r="I2502" s="3">
        <v>43448.800000000003</v>
      </c>
      <c r="J2502" s="3">
        <v>43447.8</v>
      </c>
      <c r="K2502" s="4">
        <v>9</v>
      </c>
      <c r="L2502" s="4">
        <v>886.05</v>
      </c>
      <c r="M2502" s="4">
        <v>0</v>
      </c>
      <c r="N2502" s="4">
        <v>0</v>
      </c>
      <c r="O2502" s="4"/>
    </row>
    <row r="2503" spans="1:15">
      <c r="A2503">
        <v>10002502</v>
      </c>
      <c r="B2503" s="3">
        <v>43306</v>
      </c>
      <c r="C2503" t="s">
        <v>2</v>
      </c>
      <c r="D2503" s="5">
        <v>37</v>
      </c>
      <c r="E2503" s="6" t="s">
        <v>133</v>
      </c>
      <c r="F2503" t="s">
        <v>133</v>
      </c>
      <c r="G2503" s="1" t="s">
        <v>7</v>
      </c>
      <c r="H2503" t="s">
        <v>25</v>
      </c>
      <c r="I2503" s="3">
        <v>43472.6</v>
      </c>
      <c r="J2503" s="3">
        <v>43470.6</v>
      </c>
      <c r="K2503" s="4">
        <v>11</v>
      </c>
      <c r="L2503" s="4">
        <v>1079.43</v>
      </c>
      <c r="M2503" s="4">
        <v>0</v>
      </c>
      <c r="N2503" s="4">
        <v>0</v>
      </c>
      <c r="O2503" s="4"/>
    </row>
    <row r="2504" spans="1:15">
      <c r="A2504">
        <v>10002503</v>
      </c>
      <c r="B2504" s="3">
        <v>43306</v>
      </c>
      <c r="C2504" t="s">
        <v>3</v>
      </c>
      <c r="D2504" s="5">
        <v>19</v>
      </c>
      <c r="E2504" s="6">
        <v>43308</v>
      </c>
      <c r="F2504" t="s">
        <v>134</v>
      </c>
      <c r="G2504" s="1" t="s">
        <v>7</v>
      </c>
      <c r="H2504" t="s">
        <v>25</v>
      </c>
      <c r="I2504" s="3">
        <v>43646</v>
      </c>
      <c r="J2504" s="3">
        <v>43645</v>
      </c>
      <c r="K2504" s="4">
        <v>0</v>
      </c>
      <c r="L2504" s="4">
        <v>0</v>
      </c>
      <c r="M2504" s="4">
        <v>38</v>
      </c>
      <c r="N2504" s="4">
        <v>3518.42</v>
      </c>
      <c r="O2504" s="4"/>
    </row>
    <row r="2505" spans="1:15">
      <c r="A2505">
        <v>10002504</v>
      </c>
      <c r="B2505" s="3">
        <v>43306</v>
      </c>
      <c r="C2505" t="s">
        <v>3</v>
      </c>
      <c r="D2505" s="5">
        <v>39</v>
      </c>
      <c r="E2505" s="6">
        <v>43308</v>
      </c>
      <c r="F2505" t="s">
        <v>134</v>
      </c>
      <c r="G2505" t="s">
        <v>7</v>
      </c>
      <c r="H2505" t="s">
        <v>7</v>
      </c>
      <c r="I2505" s="3">
        <v>43612</v>
      </c>
      <c r="J2505" s="3">
        <v>43611</v>
      </c>
      <c r="K2505" s="4">
        <v>0</v>
      </c>
      <c r="L2505" s="4">
        <v>0</v>
      </c>
      <c r="M2505" s="4">
        <v>24</v>
      </c>
      <c r="N2505" s="4">
        <v>2160.48</v>
      </c>
      <c r="O2505" s="4"/>
    </row>
    <row r="2506" spans="1:15">
      <c r="A2506">
        <v>10002505</v>
      </c>
      <c r="B2506" s="3">
        <v>43306</v>
      </c>
      <c r="C2506" t="s">
        <v>2</v>
      </c>
      <c r="D2506" s="5">
        <v>26</v>
      </c>
      <c r="E2506" s="6">
        <v>43309</v>
      </c>
      <c r="F2506" t="s">
        <v>134</v>
      </c>
      <c r="G2506" t="s">
        <v>7</v>
      </c>
      <c r="H2506" t="s">
        <v>16</v>
      </c>
      <c r="I2506" s="3">
        <v>43642.6</v>
      </c>
      <c r="J2506" s="3">
        <v>43637.599999999999</v>
      </c>
      <c r="K2506" s="4">
        <v>0</v>
      </c>
      <c r="L2506" s="4">
        <v>0</v>
      </c>
      <c r="M2506" s="4">
        <v>24</v>
      </c>
      <c r="N2506" s="4">
        <v>1772.64</v>
      </c>
      <c r="O2506" s="4"/>
    </row>
    <row r="2507" spans="1:15">
      <c r="A2507">
        <v>10002506</v>
      </c>
      <c r="B2507" s="3">
        <v>43306</v>
      </c>
      <c r="C2507" t="s">
        <v>3</v>
      </c>
      <c r="D2507" s="5">
        <v>18</v>
      </c>
      <c r="E2507" s="6">
        <v>43308</v>
      </c>
      <c r="F2507" t="s">
        <v>134</v>
      </c>
      <c r="G2507" t="s">
        <v>7</v>
      </c>
      <c r="H2507" t="s">
        <v>7</v>
      </c>
      <c r="I2507" s="3">
        <v>43615.4</v>
      </c>
      <c r="J2507" s="3">
        <v>43612.4</v>
      </c>
      <c r="K2507" s="4">
        <v>0</v>
      </c>
      <c r="L2507" s="4">
        <v>0</v>
      </c>
      <c r="M2507" s="4">
        <v>23</v>
      </c>
      <c r="N2507" s="4">
        <v>2107.4899999999998</v>
      </c>
      <c r="O2507" s="4"/>
    </row>
    <row r="2508" spans="1:15">
      <c r="A2508">
        <v>10002507</v>
      </c>
      <c r="B2508" s="3">
        <v>43306</v>
      </c>
      <c r="C2508" t="s">
        <v>2</v>
      </c>
      <c r="D2508" s="5">
        <v>31</v>
      </c>
      <c r="E2508" s="6">
        <v>43306</v>
      </c>
      <c r="F2508" t="s">
        <v>134</v>
      </c>
      <c r="G2508" t="s">
        <v>7</v>
      </c>
      <c r="H2508" t="s">
        <v>236</v>
      </c>
      <c r="I2508" s="3">
        <v>43635.8</v>
      </c>
      <c r="J2508" s="3">
        <v>43635.8</v>
      </c>
      <c r="K2508" s="4">
        <v>0</v>
      </c>
      <c r="L2508" s="4">
        <v>0</v>
      </c>
      <c r="M2508" s="4">
        <v>34</v>
      </c>
      <c r="N2508" s="4">
        <v>2771</v>
      </c>
      <c r="O2508" s="4"/>
    </row>
    <row r="2509" spans="1:15">
      <c r="A2509">
        <v>10002508</v>
      </c>
      <c r="B2509" s="3">
        <v>43306</v>
      </c>
      <c r="C2509" t="s">
        <v>3</v>
      </c>
      <c r="D2509" s="5">
        <v>25</v>
      </c>
      <c r="E2509" s="6">
        <v>43307</v>
      </c>
      <c r="F2509" t="s">
        <v>134</v>
      </c>
      <c r="G2509" t="s">
        <v>7</v>
      </c>
      <c r="H2509" t="s">
        <v>25</v>
      </c>
      <c r="I2509" s="3">
        <v>43622.2</v>
      </c>
      <c r="J2509" s="3">
        <v>43619.199999999997</v>
      </c>
      <c r="K2509" s="4">
        <v>0</v>
      </c>
      <c r="L2509" s="4">
        <v>0</v>
      </c>
      <c r="M2509" s="4">
        <v>48</v>
      </c>
      <c r="N2509" s="4">
        <v>3479.04</v>
      </c>
      <c r="O2509" s="4"/>
    </row>
    <row r="2510" spans="1:15">
      <c r="A2510">
        <v>10002509</v>
      </c>
      <c r="B2510" s="3">
        <v>43306</v>
      </c>
      <c r="C2510" t="s">
        <v>2</v>
      </c>
      <c r="D2510" s="5">
        <v>20</v>
      </c>
      <c r="E2510" s="6">
        <v>43307</v>
      </c>
      <c r="F2510" t="s">
        <v>134</v>
      </c>
      <c r="G2510" t="s">
        <v>7</v>
      </c>
      <c r="H2510" t="s">
        <v>236</v>
      </c>
      <c r="I2510" s="3">
        <v>43622.2</v>
      </c>
      <c r="J2510" s="3">
        <v>43621.2</v>
      </c>
      <c r="K2510" s="4">
        <v>0</v>
      </c>
      <c r="L2510" s="4">
        <v>0</v>
      </c>
      <c r="M2510" s="4">
        <v>16</v>
      </c>
      <c r="N2510" s="4">
        <v>1217.44</v>
      </c>
      <c r="O2510" s="4"/>
    </row>
    <row r="2511" spans="1:15">
      <c r="A2511">
        <v>10002510</v>
      </c>
      <c r="B2511" s="3">
        <v>43306</v>
      </c>
      <c r="C2511" t="s">
        <v>2</v>
      </c>
      <c r="D2511" s="5">
        <v>37</v>
      </c>
      <c r="E2511" s="6" t="s">
        <v>133</v>
      </c>
      <c r="F2511" t="s">
        <v>133</v>
      </c>
      <c r="G2511" t="s">
        <v>7</v>
      </c>
      <c r="H2511" t="s">
        <v>16</v>
      </c>
      <c r="I2511" s="3">
        <v>43554.2</v>
      </c>
      <c r="J2511" s="3">
        <v>43551.199999999997</v>
      </c>
      <c r="K2511" s="4">
        <v>16</v>
      </c>
      <c r="L2511" s="4">
        <v>1325.6</v>
      </c>
      <c r="M2511" s="4">
        <v>0</v>
      </c>
      <c r="N2511" s="4">
        <v>0</v>
      </c>
      <c r="O2511" s="4"/>
    </row>
    <row r="2512" spans="1:15">
      <c r="A2512">
        <v>10002511</v>
      </c>
      <c r="B2512" s="3">
        <v>43306</v>
      </c>
      <c r="C2512" t="s">
        <v>2</v>
      </c>
      <c r="D2512" s="5">
        <v>44</v>
      </c>
      <c r="E2512" s="6" t="s">
        <v>133</v>
      </c>
      <c r="F2512" t="s">
        <v>133</v>
      </c>
      <c r="G2512" t="s">
        <v>7</v>
      </c>
      <c r="H2512" t="s">
        <v>236</v>
      </c>
      <c r="I2512" s="3">
        <v>43632.4</v>
      </c>
      <c r="J2512" s="3">
        <v>43629.4</v>
      </c>
      <c r="K2512" s="4">
        <v>22</v>
      </c>
      <c r="L2512" s="4">
        <v>2170.96</v>
      </c>
      <c r="M2512" s="4">
        <v>0</v>
      </c>
      <c r="N2512" s="4">
        <v>0</v>
      </c>
      <c r="O2512" s="4"/>
    </row>
    <row r="2513" spans="1:15">
      <c r="A2513">
        <v>10002512</v>
      </c>
      <c r="B2513" s="3">
        <v>43306</v>
      </c>
      <c r="C2513" t="s">
        <v>2</v>
      </c>
      <c r="D2513" s="5">
        <v>44</v>
      </c>
      <c r="E2513" s="6" t="s">
        <v>133</v>
      </c>
      <c r="F2513" t="s">
        <v>133</v>
      </c>
      <c r="G2513" t="s">
        <v>7</v>
      </c>
      <c r="H2513" t="s">
        <v>20</v>
      </c>
      <c r="I2513" s="3">
        <v>43564.4</v>
      </c>
      <c r="J2513" s="3">
        <v>43559.4</v>
      </c>
      <c r="K2513" s="4">
        <v>17</v>
      </c>
      <c r="L2513" s="4">
        <v>2176</v>
      </c>
      <c r="M2513" s="4">
        <v>0</v>
      </c>
      <c r="N2513" s="4">
        <v>0</v>
      </c>
      <c r="O2513" s="4"/>
    </row>
    <row r="2514" spans="1:15">
      <c r="A2514">
        <v>10002513</v>
      </c>
      <c r="B2514" s="3">
        <v>43307</v>
      </c>
      <c r="C2514" t="s">
        <v>2</v>
      </c>
      <c r="D2514" s="5">
        <v>35</v>
      </c>
      <c r="E2514" s="6" t="s">
        <v>133</v>
      </c>
      <c r="F2514" t="s">
        <v>133</v>
      </c>
      <c r="G2514" s="1" t="s">
        <v>7</v>
      </c>
      <c r="H2514" t="s">
        <v>7</v>
      </c>
      <c r="I2514" s="3">
        <v>43612.1</v>
      </c>
      <c r="J2514" s="3">
        <v>43607.1</v>
      </c>
      <c r="K2514" s="4">
        <v>20</v>
      </c>
      <c r="L2514" s="4">
        <v>2912</v>
      </c>
      <c r="M2514" s="4">
        <v>0</v>
      </c>
      <c r="N2514" s="4">
        <v>0</v>
      </c>
      <c r="O2514" s="4"/>
    </row>
    <row r="2515" spans="1:15">
      <c r="A2515">
        <v>10002514</v>
      </c>
      <c r="B2515" s="3">
        <v>43307</v>
      </c>
      <c r="C2515" t="s">
        <v>2</v>
      </c>
      <c r="D2515" s="5">
        <v>34</v>
      </c>
      <c r="E2515" s="6">
        <v>43307</v>
      </c>
      <c r="F2515" t="s">
        <v>134</v>
      </c>
      <c r="G2515" s="1" t="s">
        <v>7</v>
      </c>
      <c r="H2515" t="s">
        <v>7</v>
      </c>
      <c r="I2515" s="3">
        <v>43625.66</v>
      </c>
      <c r="J2515" s="3">
        <v>43624.66</v>
      </c>
      <c r="K2515" s="4">
        <v>0</v>
      </c>
      <c r="L2515" s="4">
        <v>0</v>
      </c>
      <c r="M2515" s="4">
        <v>23</v>
      </c>
      <c r="N2515" s="4">
        <v>1470.16</v>
      </c>
      <c r="O2515" s="4"/>
    </row>
    <row r="2516" spans="1:15">
      <c r="A2516">
        <v>10002515</v>
      </c>
      <c r="B2516" s="3">
        <v>43307</v>
      </c>
      <c r="C2516" t="s">
        <v>2</v>
      </c>
      <c r="D2516" s="5">
        <v>30</v>
      </c>
      <c r="E2516" s="6">
        <v>43308</v>
      </c>
      <c r="F2516" t="s">
        <v>134</v>
      </c>
      <c r="G2516" t="s">
        <v>7</v>
      </c>
      <c r="H2516" t="s">
        <v>25</v>
      </c>
      <c r="I2516" s="3">
        <v>43618.879999999997</v>
      </c>
      <c r="J2516" s="3">
        <v>43617.88</v>
      </c>
      <c r="K2516" s="4">
        <v>0</v>
      </c>
      <c r="L2516" s="4">
        <v>0</v>
      </c>
      <c r="M2516" s="4">
        <v>21</v>
      </c>
      <c r="N2516" s="4">
        <v>1368.78</v>
      </c>
      <c r="O2516" s="4"/>
    </row>
    <row r="2517" spans="1:15">
      <c r="A2517">
        <v>10002516</v>
      </c>
      <c r="B2517" s="3">
        <v>43307</v>
      </c>
      <c r="C2517" t="s">
        <v>2</v>
      </c>
      <c r="D2517" s="5">
        <v>20</v>
      </c>
      <c r="E2517" s="6">
        <v>43309</v>
      </c>
      <c r="F2517" t="s">
        <v>134</v>
      </c>
      <c r="G2517" t="s">
        <v>7</v>
      </c>
      <c r="H2517" t="s">
        <v>16</v>
      </c>
      <c r="I2517" s="3">
        <v>43622.27</v>
      </c>
      <c r="J2517" s="3">
        <v>43617.27</v>
      </c>
      <c r="K2517" s="4">
        <v>0</v>
      </c>
      <c r="L2517" s="4">
        <v>0</v>
      </c>
      <c r="M2517" s="4">
        <v>28</v>
      </c>
      <c r="N2517" s="4">
        <v>1716.96</v>
      </c>
      <c r="O2517" s="4"/>
    </row>
    <row r="2518" spans="1:15">
      <c r="A2518">
        <v>10002517</v>
      </c>
      <c r="B2518" s="3">
        <v>43307</v>
      </c>
      <c r="C2518" t="s">
        <v>3</v>
      </c>
      <c r="D2518" s="5">
        <v>20</v>
      </c>
      <c r="E2518" s="6">
        <v>43309</v>
      </c>
      <c r="F2518" t="s">
        <v>134</v>
      </c>
      <c r="G2518" t="s">
        <v>7</v>
      </c>
      <c r="H2518" t="s">
        <v>25</v>
      </c>
      <c r="I2518" s="3">
        <v>43629.05</v>
      </c>
      <c r="J2518" s="3">
        <v>43625.05</v>
      </c>
      <c r="K2518" s="4">
        <v>0</v>
      </c>
      <c r="L2518" s="4">
        <v>0</v>
      </c>
      <c r="M2518" s="4">
        <v>34</v>
      </c>
      <c r="N2518" s="4">
        <v>2304.52</v>
      </c>
      <c r="O2518" s="4"/>
    </row>
    <row r="2519" spans="1:15">
      <c r="A2519">
        <v>10002518</v>
      </c>
      <c r="B2519" s="3">
        <v>43307</v>
      </c>
      <c r="C2519" t="s">
        <v>3</v>
      </c>
      <c r="D2519" s="5">
        <v>41</v>
      </c>
      <c r="E2519" s="6" t="s">
        <v>133</v>
      </c>
      <c r="F2519" t="s">
        <v>133</v>
      </c>
      <c r="G2519" t="s">
        <v>7</v>
      </c>
      <c r="H2519" t="s">
        <v>31</v>
      </c>
      <c r="I2519" s="3">
        <v>43639.22</v>
      </c>
      <c r="J2519" s="3">
        <v>43634.22</v>
      </c>
      <c r="K2519" s="4">
        <v>22</v>
      </c>
      <c r="L2519" s="4">
        <v>2085.16</v>
      </c>
      <c r="M2519" s="4">
        <v>0</v>
      </c>
      <c r="N2519" s="4">
        <v>0</v>
      </c>
      <c r="O2519" s="4"/>
    </row>
    <row r="2520" spans="1:15">
      <c r="A2520">
        <v>10002519</v>
      </c>
      <c r="B2520" s="3">
        <v>43307</v>
      </c>
      <c r="C2520" t="s">
        <v>2</v>
      </c>
      <c r="D2520" s="5">
        <v>37</v>
      </c>
      <c r="E2520" s="6" t="s">
        <v>133</v>
      </c>
      <c r="F2520" t="s">
        <v>133</v>
      </c>
      <c r="G2520" t="s">
        <v>7</v>
      </c>
      <c r="H2520" t="s">
        <v>24</v>
      </c>
      <c r="I2520" s="3">
        <v>43456.160000000003</v>
      </c>
      <c r="J2520" s="3">
        <v>43454.16</v>
      </c>
      <c r="K2520" s="4">
        <v>10</v>
      </c>
      <c r="L2520" s="4">
        <v>1005.4</v>
      </c>
      <c r="M2520" s="4">
        <v>0</v>
      </c>
      <c r="N2520" s="4">
        <v>0</v>
      </c>
      <c r="O2520" s="4"/>
    </row>
    <row r="2521" spans="1:15">
      <c r="A2521">
        <v>10002520</v>
      </c>
      <c r="B2521" s="3">
        <v>43307</v>
      </c>
      <c r="C2521" t="s">
        <v>2</v>
      </c>
      <c r="D2521" s="5">
        <v>27</v>
      </c>
      <c r="E2521" s="6">
        <v>43309</v>
      </c>
      <c r="F2521" t="s">
        <v>134</v>
      </c>
      <c r="G2521" t="s">
        <v>7</v>
      </c>
      <c r="H2521" t="s">
        <v>16</v>
      </c>
      <c r="I2521" s="3">
        <v>43635.83</v>
      </c>
      <c r="J2521" s="3">
        <v>43633.83</v>
      </c>
      <c r="K2521" s="4">
        <v>0</v>
      </c>
      <c r="L2521" s="4">
        <v>0</v>
      </c>
      <c r="M2521" s="4">
        <v>16</v>
      </c>
      <c r="N2521" s="4">
        <v>1436.16</v>
      </c>
      <c r="O2521" s="4"/>
    </row>
    <row r="2522" spans="1:15">
      <c r="A2522">
        <v>10002521</v>
      </c>
      <c r="B2522" s="3">
        <v>43307</v>
      </c>
      <c r="C2522" t="s">
        <v>2</v>
      </c>
      <c r="D2522" s="5">
        <v>22</v>
      </c>
      <c r="E2522" s="6">
        <v>43307</v>
      </c>
      <c r="F2522" t="s">
        <v>134</v>
      </c>
      <c r="G2522" t="s">
        <v>7</v>
      </c>
      <c r="H2522" t="s">
        <v>236</v>
      </c>
      <c r="I2522" s="3">
        <v>43642.61</v>
      </c>
      <c r="J2522" s="3">
        <v>43639.61</v>
      </c>
      <c r="K2522" s="4">
        <v>0</v>
      </c>
      <c r="L2522" s="4">
        <v>0</v>
      </c>
      <c r="M2522" s="4">
        <v>38</v>
      </c>
      <c r="N2522" s="4">
        <v>2775.14</v>
      </c>
      <c r="O2522" s="4"/>
    </row>
    <row r="2523" spans="1:15">
      <c r="A2523">
        <v>10002522</v>
      </c>
      <c r="B2523" s="3">
        <v>43307</v>
      </c>
      <c r="C2523" t="s">
        <v>2</v>
      </c>
      <c r="D2523" s="5">
        <v>37</v>
      </c>
      <c r="E2523" s="6" t="s">
        <v>133</v>
      </c>
      <c r="F2523" t="s">
        <v>133</v>
      </c>
      <c r="G2523" t="s">
        <v>7</v>
      </c>
      <c r="H2523" t="s">
        <v>7</v>
      </c>
      <c r="I2523" s="3">
        <v>43534.13</v>
      </c>
      <c r="J2523" s="3">
        <v>43534.13</v>
      </c>
      <c r="K2523" s="4">
        <v>15</v>
      </c>
      <c r="L2523" s="4">
        <v>1338.9</v>
      </c>
      <c r="M2523" s="4">
        <v>0</v>
      </c>
      <c r="N2523" s="4">
        <v>0</v>
      </c>
      <c r="O2523" s="4"/>
    </row>
    <row r="2524" spans="1:15">
      <c r="A2524">
        <v>10002523</v>
      </c>
      <c r="B2524" s="3">
        <v>43307</v>
      </c>
      <c r="C2524" t="s">
        <v>2</v>
      </c>
      <c r="D2524" s="5">
        <v>48</v>
      </c>
      <c r="E2524" s="6" t="s">
        <v>133</v>
      </c>
      <c r="F2524" t="s">
        <v>133</v>
      </c>
      <c r="G2524" t="s">
        <v>7</v>
      </c>
      <c r="H2524" t="s">
        <v>236</v>
      </c>
      <c r="I2524" s="3">
        <v>43642.61</v>
      </c>
      <c r="J2524" s="3">
        <v>43639.61</v>
      </c>
      <c r="K2524" s="4">
        <v>22</v>
      </c>
      <c r="L2524" s="4">
        <v>1551</v>
      </c>
      <c r="M2524" s="4">
        <v>0</v>
      </c>
      <c r="N2524" s="4">
        <v>0</v>
      </c>
      <c r="O2524" s="4"/>
    </row>
    <row r="2525" spans="1:15">
      <c r="A2525">
        <v>10002524</v>
      </c>
      <c r="B2525" s="3">
        <v>43307</v>
      </c>
      <c r="C2525" t="s">
        <v>3</v>
      </c>
      <c r="D2525" s="5">
        <v>29</v>
      </c>
      <c r="E2525" s="6" t="s">
        <v>133</v>
      </c>
      <c r="F2525" t="s">
        <v>133</v>
      </c>
      <c r="G2525" t="s">
        <v>7</v>
      </c>
      <c r="H2525" t="s">
        <v>16</v>
      </c>
      <c r="I2525" s="3">
        <v>43412.09</v>
      </c>
      <c r="J2525" s="3">
        <v>43411.09</v>
      </c>
      <c r="K2525" s="4">
        <v>7</v>
      </c>
      <c r="L2525" s="4">
        <v>1024.3800000000001</v>
      </c>
      <c r="M2525" s="4">
        <v>0</v>
      </c>
      <c r="N2525" s="4">
        <v>0</v>
      </c>
      <c r="O2525" s="4"/>
    </row>
    <row r="2526" spans="1:15">
      <c r="A2526">
        <v>10002525</v>
      </c>
      <c r="B2526" s="3">
        <v>43307</v>
      </c>
      <c r="C2526" t="s">
        <v>2</v>
      </c>
      <c r="D2526" s="5">
        <v>41</v>
      </c>
      <c r="E2526" s="6" t="s">
        <v>133</v>
      </c>
      <c r="F2526" t="s">
        <v>133</v>
      </c>
      <c r="G2526" t="s">
        <v>7</v>
      </c>
      <c r="H2526" t="s">
        <v>16</v>
      </c>
      <c r="I2526" s="3">
        <v>43581.59</v>
      </c>
      <c r="J2526" s="3">
        <v>43579.59</v>
      </c>
      <c r="K2526" s="4">
        <v>18</v>
      </c>
      <c r="L2526" s="4">
        <v>2439.54</v>
      </c>
      <c r="M2526" s="4">
        <v>0</v>
      </c>
      <c r="N2526" s="4">
        <v>0</v>
      </c>
      <c r="O2526" s="4"/>
    </row>
    <row r="2527" spans="1:15">
      <c r="A2527">
        <v>10002526</v>
      </c>
      <c r="B2527" s="3">
        <v>43308</v>
      </c>
      <c r="C2527" t="s">
        <v>2</v>
      </c>
      <c r="D2527" s="5">
        <v>29</v>
      </c>
      <c r="E2527" s="6">
        <v>43311</v>
      </c>
      <c r="F2527" t="s">
        <v>134</v>
      </c>
      <c r="G2527" s="1" t="s">
        <v>7</v>
      </c>
      <c r="H2527" t="s">
        <v>16</v>
      </c>
      <c r="I2527" s="3">
        <v>43618.96</v>
      </c>
      <c r="J2527" s="3">
        <v>43617.96</v>
      </c>
      <c r="K2527" s="4">
        <v>0</v>
      </c>
      <c r="L2527" s="4">
        <v>0</v>
      </c>
      <c r="M2527" s="4">
        <v>21</v>
      </c>
      <c r="N2527" s="4">
        <v>1442.07</v>
      </c>
      <c r="O2527" s="4"/>
    </row>
    <row r="2528" spans="1:15">
      <c r="A2528">
        <v>10002527</v>
      </c>
      <c r="B2528" s="3">
        <v>43308</v>
      </c>
      <c r="C2528" t="s">
        <v>2</v>
      </c>
      <c r="D2528" s="5">
        <v>35</v>
      </c>
      <c r="E2528" s="6" t="s">
        <v>133</v>
      </c>
      <c r="F2528" t="s">
        <v>133</v>
      </c>
      <c r="G2528" s="1" t="s">
        <v>7</v>
      </c>
      <c r="H2528" t="s">
        <v>25</v>
      </c>
      <c r="I2528" s="3">
        <v>43409.4</v>
      </c>
      <c r="J2528" s="3">
        <v>43407.4</v>
      </c>
      <c r="K2528" s="4">
        <v>7</v>
      </c>
      <c r="L2528" s="4">
        <v>971.18</v>
      </c>
      <c r="M2528" s="4">
        <v>0</v>
      </c>
      <c r="N2528" s="4">
        <v>0</v>
      </c>
      <c r="O2528" s="4"/>
    </row>
    <row r="2529" spans="1:15">
      <c r="A2529">
        <v>10002528</v>
      </c>
      <c r="B2529" s="3">
        <v>43308</v>
      </c>
      <c r="C2529" t="s">
        <v>2</v>
      </c>
      <c r="D2529" s="5">
        <v>42</v>
      </c>
      <c r="E2529" s="6" t="s">
        <v>133</v>
      </c>
      <c r="F2529" t="s">
        <v>133</v>
      </c>
      <c r="G2529" t="s">
        <v>7</v>
      </c>
      <c r="H2529" t="s">
        <v>7</v>
      </c>
      <c r="I2529" s="3">
        <v>43466.86</v>
      </c>
      <c r="J2529" s="3">
        <v>43462.86</v>
      </c>
      <c r="K2529" s="4">
        <v>10</v>
      </c>
      <c r="L2529" s="4">
        <v>1208</v>
      </c>
      <c r="M2529" s="4">
        <v>0</v>
      </c>
      <c r="N2529" s="4">
        <v>0</v>
      </c>
      <c r="O2529" s="4"/>
    </row>
    <row r="2530" spans="1:15">
      <c r="A2530">
        <v>10002529</v>
      </c>
      <c r="B2530" s="3">
        <v>43308</v>
      </c>
      <c r="C2530" t="s">
        <v>2</v>
      </c>
      <c r="D2530" s="5">
        <v>40</v>
      </c>
      <c r="E2530" s="6" t="s">
        <v>133</v>
      </c>
      <c r="F2530" t="s">
        <v>133</v>
      </c>
      <c r="G2530" t="s">
        <v>7</v>
      </c>
      <c r="H2530" t="s">
        <v>7</v>
      </c>
      <c r="I2530" s="3">
        <v>43591.92</v>
      </c>
      <c r="J2530" s="3">
        <v>43590.92</v>
      </c>
      <c r="K2530" s="4">
        <v>19</v>
      </c>
      <c r="L2530" s="4">
        <v>1705.25</v>
      </c>
      <c r="M2530" s="4">
        <v>0</v>
      </c>
      <c r="N2530" s="4">
        <v>0</v>
      </c>
      <c r="O2530" s="4"/>
    </row>
    <row r="2531" spans="1:15">
      <c r="A2531">
        <v>10002530</v>
      </c>
      <c r="B2531" s="3">
        <v>43308</v>
      </c>
      <c r="C2531" t="s">
        <v>3</v>
      </c>
      <c r="D2531" s="5">
        <v>28</v>
      </c>
      <c r="E2531" s="6">
        <v>43308</v>
      </c>
      <c r="F2531" t="s">
        <v>134</v>
      </c>
      <c r="G2531" t="s">
        <v>7</v>
      </c>
      <c r="H2531" t="s">
        <v>16</v>
      </c>
      <c r="I2531" s="3">
        <v>43629.1</v>
      </c>
      <c r="J2531" s="3">
        <v>43624.1</v>
      </c>
      <c r="K2531" s="4">
        <v>0</v>
      </c>
      <c r="L2531" s="4">
        <v>0</v>
      </c>
      <c r="M2531" s="4">
        <v>34</v>
      </c>
      <c r="N2531" s="4">
        <v>2708.44</v>
      </c>
      <c r="O2531" s="4"/>
    </row>
    <row r="2532" spans="1:15">
      <c r="A2532">
        <v>10002531</v>
      </c>
      <c r="B2532" s="3">
        <v>43308</v>
      </c>
      <c r="C2532" t="s">
        <v>2</v>
      </c>
      <c r="D2532" s="5">
        <v>26</v>
      </c>
      <c r="E2532" s="6">
        <v>43308</v>
      </c>
      <c r="F2532" t="s">
        <v>134</v>
      </c>
      <c r="G2532" t="s">
        <v>7</v>
      </c>
      <c r="H2532" t="s">
        <v>7</v>
      </c>
      <c r="I2532" s="3">
        <v>43622.34</v>
      </c>
      <c r="J2532" s="3">
        <v>43617.34</v>
      </c>
      <c r="K2532" s="4">
        <v>0</v>
      </c>
      <c r="L2532" s="4">
        <v>0</v>
      </c>
      <c r="M2532" s="4">
        <v>20</v>
      </c>
      <c r="N2532" s="4">
        <v>1935</v>
      </c>
      <c r="O2532" s="4"/>
    </row>
    <row r="2533" spans="1:15">
      <c r="A2533">
        <v>10002532</v>
      </c>
      <c r="B2533" s="3">
        <v>43309</v>
      </c>
      <c r="C2533" t="s">
        <v>2</v>
      </c>
      <c r="D2533" s="5">
        <v>30</v>
      </c>
      <c r="E2533" s="6">
        <v>43312</v>
      </c>
      <c r="F2533" t="s">
        <v>134</v>
      </c>
      <c r="G2533" s="1" t="s">
        <v>39</v>
      </c>
      <c r="H2533" t="s">
        <v>40</v>
      </c>
      <c r="I2533" s="3">
        <v>43635.89</v>
      </c>
      <c r="J2533" s="3">
        <v>43635.89</v>
      </c>
      <c r="K2533" s="4">
        <v>0</v>
      </c>
      <c r="L2533" s="4">
        <v>0</v>
      </c>
      <c r="M2533" s="4">
        <v>24</v>
      </c>
      <c r="N2533" s="4">
        <v>2304</v>
      </c>
      <c r="O2533" s="4"/>
    </row>
    <row r="2534" spans="1:15">
      <c r="A2534">
        <v>10002533</v>
      </c>
      <c r="B2534" s="3">
        <v>43309</v>
      </c>
      <c r="C2534" t="s">
        <v>2</v>
      </c>
      <c r="D2534" s="5">
        <v>29</v>
      </c>
      <c r="E2534" s="6">
        <v>43312</v>
      </c>
      <c r="F2534" t="s">
        <v>134</v>
      </c>
      <c r="G2534" s="1" t="s">
        <v>7</v>
      </c>
      <c r="H2534" t="s">
        <v>7</v>
      </c>
      <c r="I2534" s="3">
        <v>43632.52</v>
      </c>
      <c r="J2534" s="3">
        <v>43631.519999999997</v>
      </c>
      <c r="K2534" s="4">
        <v>0</v>
      </c>
      <c r="L2534" s="4">
        <v>0</v>
      </c>
      <c r="M2534" s="4">
        <v>22</v>
      </c>
      <c r="N2534" s="4">
        <v>1695.32</v>
      </c>
      <c r="O2534" s="4"/>
    </row>
    <row r="2535" spans="1:15">
      <c r="A2535">
        <v>10002534</v>
      </c>
      <c r="B2535" s="3">
        <v>43309</v>
      </c>
      <c r="C2535" t="s">
        <v>3</v>
      </c>
      <c r="D2535" s="5">
        <v>41</v>
      </c>
      <c r="E2535" s="6" t="s">
        <v>133</v>
      </c>
      <c r="F2535" t="s">
        <v>133</v>
      </c>
      <c r="G2535" s="1" t="s">
        <v>7</v>
      </c>
      <c r="H2535" t="s">
        <v>7</v>
      </c>
      <c r="I2535" s="3">
        <v>43605.56</v>
      </c>
      <c r="J2535" s="3">
        <v>43602.559999999998</v>
      </c>
      <c r="K2535" s="4">
        <v>20</v>
      </c>
      <c r="L2535" s="4">
        <v>2496.6</v>
      </c>
      <c r="M2535" s="4">
        <v>0</v>
      </c>
      <c r="N2535" s="4">
        <v>0</v>
      </c>
      <c r="O2535" s="4"/>
    </row>
    <row r="2536" spans="1:15">
      <c r="A2536">
        <v>10002535</v>
      </c>
      <c r="B2536" s="3">
        <v>43309</v>
      </c>
      <c r="C2536" t="s">
        <v>3</v>
      </c>
      <c r="D2536" s="5">
        <v>27</v>
      </c>
      <c r="E2536" s="6" t="s">
        <v>133</v>
      </c>
      <c r="F2536" t="s">
        <v>133</v>
      </c>
      <c r="G2536" s="1" t="s">
        <v>7</v>
      </c>
      <c r="H2536" t="s">
        <v>16</v>
      </c>
      <c r="I2536" s="3">
        <v>43531.42</v>
      </c>
      <c r="J2536" s="3">
        <v>43531.42</v>
      </c>
      <c r="K2536" s="4">
        <v>15</v>
      </c>
      <c r="L2536" s="4">
        <v>1272.9000000000001</v>
      </c>
      <c r="M2536" s="4">
        <v>0</v>
      </c>
      <c r="N2536" s="4">
        <v>0</v>
      </c>
      <c r="O2536" s="4"/>
    </row>
    <row r="2537" spans="1:15">
      <c r="A2537">
        <v>10002536</v>
      </c>
      <c r="B2537" s="3">
        <v>43309</v>
      </c>
      <c r="C2537" t="s">
        <v>3</v>
      </c>
      <c r="D2537" s="5">
        <v>30</v>
      </c>
      <c r="E2537" s="6">
        <v>43309</v>
      </c>
      <c r="F2537" t="s">
        <v>134</v>
      </c>
      <c r="G2537" t="s">
        <v>7</v>
      </c>
      <c r="H2537" t="s">
        <v>7</v>
      </c>
      <c r="I2537" s="3">
        <v>43629.15</v>
      </c>
      <c r="J2537" s="3">
        <v>43629.15</v>
      </c>
      <c r="K2537" s="4">
        <v>0</v>
      </c>
      <c r="L2537" s="4">
        <v>0</v>
      </c>
      <c r="M2537" s="4">
        <v>19</v>
      </c>
      <c r="N2537" s="4">
        <v>1690.05</v>
      </c>
      <c r="O2537" s="4"/>
    </row>
    <row r="2538" spans="1:15">
      <c r="A2538">
        <v>10002537</v>
      </c>
      <c r="B2538" s="3">
        <v>43309</v>
      </c>
      <c r="C2538" t="s">
        <v>2</v>
      </c>
      <c r="D2538" s="5">
        <v>26</v>
      </c>
      <c r="E2538" s="6" t="s">
        <v>133</v>
      </c>
      <c r="F2538" t="s">
        <v>133</v>
      </c>
      <c r="G2538" t="s">
        <v>7</v>
      </c>
      <c r="H2538" t="s">
        <v>7</v>
      </c>
      <c r="I2538" s="3">
        <v>43440.43</v>
      </c>
      <c r="J2538" s="3">
        <v>43438.43</v>
      </c>
      <c r="K2538" s="4">
        <v>9</v>
      </c>
      <c r="L2538" s="4">
        <v>1033.83</v>
      </c>
      <c r="M2538" s="4">
        <v>0</v>
      </c>
      <c r="N2538" s="4">
        <v>0</v>
      </c>
      <c r="O2538" s="4"/>
    </row>
    <row r="2539" spans="1:15">
      <c r="A2539">
        <v>10002538</v>
      </c>
      <c r="B2539" s="3">
        <v>43309</v>
      </c>
      <c r="C2539" t="s">
        <v>2</v>
      </c>
      <c r="D2539" s="5">
        <v>26</v>
      </c>
      <c r="E2539" s="6">
        <v>43311</v>
      </c>
      <c r="F2539" t="s">
        <v>134</v>
      </c>
      <c r="G2539" t="s">
        <v>7</v>
      </c>
      <c r="H2539" t="s">
        <v>25</v>
      </c>
      <c r="I2539" s="3">
        <v>43646</v>
      </c>
      <c r="J2539" s="3">
        <v>43642</v>
      </c>
      <c r="K2539" s="4">
        <v>0</v>
      </c>
      <c r="L2539" s="4">
        <v>0</v>
      </c>
      <c r="M2539" s="4">
        <v>17</v>
      </c>
      <c r="N2539" s="4">
        <v>941.12</v>
      </c>
      <c r="O2539" s="4"/>
    </row>
    <row r="2540" spans="1:15">
      <c r="A2540">
        <v>10002539</v>
      </c>
      <c r="B2540" s="3">
        <v>43309</v>
      </c>
      <c r="C2540" t="s">
        <v>2</v>
      </c>
      <c r="D2540" s="5">
        <v>29</v>
      </c>
      <c r="E2540" s="6">
        <v>43310</v>
      </c>
      <c r="F2540" t="s">
        <v>134</v>
      </c>
      <c r="G2540" t="s">
        <v>7</v>
      </c>
      <c r="H2540" t="s">
        <v>236</v>
      </c>
      <c r="I2540" s="3">
        <v>43619.040000000001</v>
      </c>
      <c r="J2540" s="3">
        <v>43619.040000000001</v>
      </c>
      <c r="K2540" s="4">
        <v>0</v>
      </c>
      <c r="L2540" s="4">
        <v>0</v>
      </c>
      <c r="M2540" s="4">
        <v>19</v>
      </c>
      <c r="N2540" s="4">
        <v>1139.24</v>
      </c>
      <c r="O2540" s="4"/>
    </row>
    <row r="2541" spans="1:15">
      <c r="A2541">
        <v>10002540</v>
      </c>
      <c r="B2541" s="3">
        <v>43309</v>
      </c>
      <c r="C2541" t="s">
        <v>3</v>
      </c>
      <c r="D2541" s="5">
        <v>33</v>
      </c>
      <c r="E2541" s="6" t="s">
        <v>133</v>
      </c>
      <c r="F2541" t="s">
        <v>133</v>
      </c>
      <c r="G2541" t="s">
        <v>7</v>
      </c>
      <c r="H2541" t="s">
        <v>17</v>
      </c>
      <c r="I2541" s="3">
        <v>43541.53</v>
      </c>
      <c r="J2541" s="3">
        <v>43539.53</v>
      </c>
      <c r="K2541" s="4">
        <v>15</v>
      </c>
      <c r="L2541" s="4">
        <v>2143.8000000000002</v>
      </c>
      <c r="M2541" s="4">
        <v>0</v>
      </c>
      <c r="N2541" s="4">
        <v>0</v>
      </c>
      <c r="O2541" s="4"/>
    </row>
    <row r="2542" spans="1:15">
      <c r="A2542">
        <v>10002541</v>
      </c>
      <c r="B2542" s="3">
        <v>43310</v>
      </c>
      <c r="C2542" t="s">
        <v>2</v>
      </c>
      <c r="D2542" s="5">
        <v>27</v>
      </c>
      <c r="E2542" s="6">
        <v>43311</v>
      </c>
      <c r="F2542" t="s">
        <v>134</v>
      </c>
      <c r="G2542" t="s">
        <v>7</v>
      </c>
      <c r="H2542" t="s">
        <v>7</v>
      </c>
      <c r="I2542" s="3">
        <v>43646</v>
      </c>
      <c r="J2542" s="3">
        <v>43642</v>
      </c>
      <c r="K2542" s="4">
        <v>0</v>
      </c>
      <c r="L2542" s="4">
        <v>0</v>
      </c>
      <c r="M2542" s="4">
        <v>21</v>
      </c>
      <c r="N2542" s="4">
        <v>1587.39</v>
      </c>
      <c r="O2542" s="4"/>
    </row>
    <row r="2543" spans="1:15">
      <c r="A2543">
        <v>10002542</v>
      </c>
      <c r="B2543" s="3">
        <v>43310</v>
      </c>
      <c r="C2543" t="s">
        <v>3</v>
      </c>
      <c r="D2543" s="5">
        <v>19</v>
      </c>
      <c r="E2543" s="6">
        <v>43312</v>
      </c>
      <c r="F2543" t="s">
        <v>134</v>
      </c>
      <c r="G2543" t="s">
        <v>7</v>
      </c>
      <c r="H2543" t="s">
        <v>236</v>
      </c>
      <c r="I2543" s="3">
        <v>43619.12</v>
      </c>
      <c r="J2543" s="3">
        <v>43617.120000000003</v>
      </c>
      <c r="K2543" s="4">
        <v>0</v>
      </c>
      <c r="L2543" s="4">
        <v>0</v>
      </c>
      <c r="M2543" s="4">
        <v>37</v>
      </c>
      <c r="N2543" s="4">
        <v>2311.02</v>
      </c>
      <c r="O2543" s="4"/>
    </row>
    <row r="2544" spans="1:15">
      <c r="A2544">
        <v>10002543</v>
      </c>
      <c r="B2544" s="3">
        <v>43310</v>
      </c>
      <c r="C2544" t="s">
        <v>2</v>
      </c>
      <c r="D2544" s="5">
        <v>49</v>
      </c>
      <c r="E2544" s="6">
        <v>43312</v>
      </c>
      <c r="F2544" t="s">
        <v>134</v>
      </c>
      <c r="G2544" t="s">
        <v>7</v>
      </c>
      <c r="H2544" t="s">
        <v>25</v>
      </c>
      <c r="I2544" s="3">
        <v>43629.2</v>
      </c>
      <c r="J2544" s="3">
        <v>43629.2</v>
      </c>
      <c r="K2544" s="4">
        <v>0</v>
      </c>
      <c r="L2544" s="4">
        <v>0</v>
      </c>
      <c r="M2544" s="4">
        <v>33</v>
      </c>
      <c r="N2544" s="4">
        <v>1766.82</v>
      </c>
      <c r="O2544" s="4"/>
    </row>
    <row r="2545" spans="1:15">
      <c r="A2545">
        <v>10002544</v>
      </c>
      <c r="B2545" s="3">
        <v>43310</v>
      </c>
      <c r="C2545" t="s">
        <v>2</v>
      </c>
      <c r="D2545" s="5">
        <v>32</v>
      </c>
      <c r="E2545" s="6">
        <v>43310</v>
      </c>
      <c r="F2545" t="s">
        <v>134</v>
      </c>
      <c r="G2545" t="s">
        <v>7</v>
      </c>
      <c r="H2545" t="s">
        <v>16</v>
      </c>
      <c r="I2545" s="3">
        <v>43646</v>
      </c>
      <c r="J2545" s="3">
        <v>43641</v>
      </c>
      <c r="K2545" s="4">
        <v>0</v>
      </c>
      <c r="L2545" s="4">
        <v>0</v>
      </c>
      <c r="M2545" s="4">
        <v>26</v>
      </c>
      <c r="N2545" s="4">
        <v>1593.54</v>
      </c>
      <c r="O2545" s="4"/>
    </row>
    <row r="2546" spans="1:15">
      <c r="A2546">
        <v>10002545</v>
      </c>
      <c r="B2546" s="3">
        <v>43310</v>
      </c>
      <c r="C2546" t="s">
        <v>2</v>
      </c>
      <c r="D2546" s="5">
        <v>35</v>
      </c>
      <c r="E2546" s="6" t="s">
        <v>133</v>
      </c>
      <c r="F2546" t="s">
        <v>133</v>
      </c>
      <c r="G2546" t="s">
        <v>7</v>
      </c>
      <c r="H2546" t="s">
        <v>236</v>
      </c>
      <c r="I2546" s="3">
        <v>43602.32</v>
      </c>
      <c r="J2546" s="3">
        <v>43597.32</v>
      </c>
      <c r="K2546" s="4">
        <v>19</v>
      </c>
      <c r="L2546" s="4">
        <v>1593.72</v>
      </c>
      <c r="M2546" s="4">
        <v>0</v>
      </c>
      <c r="N2546" s="4">
        <v>0</v>
      </c>
      <c r="O2546" s="4"/>
    </row>
    <row r="2547" spans="1:15">
      <c r="A2547">
        <v>10002546</v>
      </c>
      <c r="B2547" s="3">
        <v>43310</v>
      </c>
      <c r="C2547" t="s">
        <v>3</v>
      </c>
      <c r="D2547" s="5">
        <v>45</v>
      </c>
      <c r="E2547" s="6" t="s">
        <v>133</v>
      </c>
      <c r="F2547" t="s">
        <v>133</v>
      </c>
      <c r="G2547" t="s">
        <v>7</v>
      </c>
      <c r="H2547" t="s">
        <v>20</v>
      </c>
      <c r="I2547" s="3">
        <v>43615.76</v>
      </c>
      <c r="J2547" s="3">
        <v>43612.76</v>
      </c>
      <c r="K2547" s="4">
        <v>20</v>
      </c>
      <c r="L2547" s="4">
        <v>2477.8000000000002</v>
      </c>
      <c r="M2547" s="4">
        <v>0</v>
      </c>
      <c r="N2547" s="4">
        <v>0</v>
      </c>
      <c r="O2547" s="4"/>
    </row>
    <row r="2548" spans="1:15">
      <c r="A2548">
        <v>10002547</v>
      </c>
      <c r="B2548" s="3">
        <v>43310</v>
      </c>
      <c r="C2548" t="s">
        <v>2</v>
      </c>
      <c r="D2548" s="5">
        <v>25</v>
      </c>
      <c r="E2548" s="6">
        <v>43310</v>
      </c>
      <c r="F2548" t="s">
        <v>134</v>
      </c>
      <c r="G2548" t="s">
        <v>7</v>
      </c>
      <c r="H2548" t="s">
        <v>7</v>
      </c>
      <c r="I2548" s="3">
        <v>43615.76</v>
      </c>
      <c r="J2548" s="3">
        <v>43614.76</v>
      </c>
      <c r="K2548" s="4">
        <v>0</v>
      </c>
      <c r="L2548" s="4">
        <v>0</v>
      </c>
      <c r="M2548" s="4">
        <v>18</v>
      </c>
      <c r="N2548" s="4">
        <v>1022.04</v>
      </c>
      <c r="O2548" s="4"/>
    </row>
    <row r="2549" spans="1:15">
      <c r="A2549">
        <v>10002548</v>
      </c>
      <c r="B2549" s="3">
        <v>43311</v>
      </c>
      <c r="C2549" t="s">
        <v>3</v>
      </c>
      <c r="D2549" s="5">
        <v>41</v>
      </c>
      <c r="E2549" s="6">
        <v>43314</v>
      </c>
      <c r="F2549" t="s">
        <v>134</v>
      </c>
      <c r="G2549" s="1" t="s">
        <v>7</v>
      </c>
      <c r="H2549" t="s">
        <v>13</v>
      </c>
      <c r="I2549" s="3">
        <v>43632.6</v>
      </c>
      <c r="J2549" s="3">
        <v>43631.6</v>
      </c>
      <c r="K2549" s="4">
        <v>0</v>
      </c>
      <c r="L2549" s="4">
        <v>0</v>
      </c>
      <c r="M2549" s="4">
        <v>37</v>
      </c>
      <c r="N2549" s="4">
        <v>3497.24</v>
      </c>
      <c r="O2549" s="4"/>
    </row>
    <row r="2550" spans="1:15">
      <c r="A2550">
        <v>10002549</v>
      </c>
      <c r="B2550" s="3">
        <v>43311</v>
      </c>
      <c r="C2550" t="s">
        <v>3</v>
      </c>
      <c r="D2550" s="5">
        <v>46</v>
      </c>
      <c r="E2550" s="6" t="s">
        <v>133</v>
      </c>
      <c r="F2550" t="s">
        <v>133</v>
      </c>
      <c r="G2550" s="1" t="s">
        <v>7</v>
      </c>
      <c r="H2550" t="s">
        <v>7</v>
      </c>
      <c r="I2550" s="3">
        <v>43495.25</v>
      </c>
      <c r="J2550" s="3">
        <v>43490.25</v>
      </c>
      <c r="K2550" s="4">
        <v>12</v>
      </c>
      <c r="L2550" s="4">
        <v>1217.8800000000001</v>
      </c>
      <c r="M2550" s="4">
        <v>0</v>
      </c>
      <c r="N2550" s="4">
        <v>0</v>
      </c>
      <c r="O2550" s="4"/>
    </row>
    <row r="2551" spans="1:15">
      <c r="A2551">
        <v>10002550</v>
      </c>
      <c r="B2551" s="3">
        <v>43311</v>
      </c>
      <c r="C2551" t="s">
        <v>2</v>
      </c>
      <c r="D2551" s="5">
        <v>38</v>
      </c>
      <c r="E2551" s="6" t="s">
        <v>133</v>
      </c>
      <c r="F2551" t="s">
        <v>133</v>
      </c>
      <c r="G2551" s="1" t="s">
        <v>7</v>
      </c>
      <c r="H2551" t="s">
        <v>7</v>
      </c>
      <c r="I2551" s="3">
        <v>43615.85</v>
      </c>
      <c r="J2551" s="3">
        <v>43613.85</v>
      </c>
      <c r="K2551" s="4">
        <v>20</v>
      </c>
      <c r="L2551" s="4">
        <v>2069.4</v>
      </c>
      <c r="M2551" s="4">
        <v>0</v>
      </c>
      <c r="N2551" s="4">
        <v>0</v>
      </c>
      <c r="O2551" s="4"/>
    </row>
    <row r="2552" spans="1:15">
      <c r="A2552">
        <v>10002551</v>
      </c>
      <c r="B2552" s="3">
        <v>43311</v>
      </c>
      <c r="C2552" t="s">
        <v>3</v>
      </c>
      <c r="D2552" s="5">
        <v>38</v>
      </c>
      <c r="E2552" s="6" t="s">
        <v>133</v>
      </c>
      <c r="F2552" t="s">
        <v>133</v>
      </c>
      <c r="G2552" s="1" t="s">
        <v>7</v>
      </c>
      <c r="H2552" t="s">
        <v>7</v>
      </c>
      <c r="I2552" s="3">
        <v>43478.5</v>
      </c>
      <c r="J2552" s="3">
        <v>43478.5</v>
      </c>
      <c r="K2552" s="4">
        <v>11</v>
      </c>
      <c r="L2552" s="4">
        <v>949.08</v>
      </c>
      <c r="M2552" s="4">
        <v>0</v>
      </c>
      <c r="N2552" s="4">
        <v>0</v>
      </c>
      <c r="O2552" s="4"/>
    </row>
    <row r="2553" spans="1:15">
      <c r="A2553">
        <v>10002552</v>
      </c>
      <c r="B2553" s="3">
        <v>43311</v>
      </c>
      <c r="C2553" t="s">
        <v>2</v>
      </c>
      <c r="D2553" s="5">
        <v>29</v>
      </c>
      <c r="E2553" s="6" t="s">
        <v>133</v>
      </c>
      <c r="F2553" t="s">
        <v>133</v>
      </c>
      <c r="G2553" s="1" t="s">
        <v>7</v>
      </c>
      <c r="H2553" t="s">
        <v>7</v>
      </c>
      <c r="I2553" s="3">
        <v>43512</v>
      </c>
      <c r="J2553" s="3">
        <v>43508</v>
      </c>
      <c r="K2553" s="4">
        <v>13</v>
      </c>
      <c r="L2553" s="4">
        <v>1605.76</v>
      </c>
      <c r="M2553" s="4">
        <v>0</v>
      </c>
      <c r="N2553" s="4">
        <v>0</v>
      </c>
      <c r="O2553" s="4"/>
    </row>
    <row r="2554" spans="1:15">
      <c r="A2554">
        <v>10002553</v>
      </c>
      <c r="B2554" s="3">
        <v>43311</v>
      </c>
      <c r="C2554" t="s">
        <v>2</v>
      </c>
      <c r="D2554" s="5">
        <v>24</v>
      </c>
      <c r="E2554" s="6">
        <v>43314</v>
      </c>
      <c r="F2554" t="s">
        <v>134</v>
      </c>
      <c r="G2554" t="s">
        <v>7</v>
      </c>
      <c r="H2554" t="s">
        <v>17</v>
      </c>
      <c r="I2554" s="3">
        <v>43642.65</v>
      </c>
      <c r="J2554" s="3">
        <v>43638.65</v>
      </c>
      <c r="K2554" s="4">
        <v>0</v>
      </c>
      <c r="L2554" s="4">
        <v>0</v>
      </c>
      <c r="M2554" s="4">
        <v>26</v>
      </c>
      <c r="N2554" s="4">
        <v>2292.6799999999998</v>
      </c>
      <c r="O2554" s="4"/>
    </row>
    <row r="2555" spans="1:15">
      <c r="A2555">
        <v>10002554</v>
      </c>
      <c r="B2555" s="3">
        <v>43311</v>
      </c>
      <c r="C2555" t="s">
        <v>2</v>
      </c>
      <c r="D2555" s="5">
        <v>28</v>
      </c>
      <c r="E2555" s="6" t="s">
        <v>133</v>
      </c>
      <c r="F2555" t="s">
        <v>133</v>
      </c>
      <c r="G2555" t="s">
        <v>7</v>
      </c>
      <c r="H2555" t="s">
        <v>7</v>
      </c>
      <c r="I2555" s="3">
        <v>43512</v>
      </c>
      <c r="J2555" s="3">
        <v>43508</v>
      </c>
      <c r="K2555" s="4">
        <v>13</v>
      </c>
      <c r="L2555" s="4">
        <v>1046.5</v>
      </c>
      <c r="M2555" s="4">
        <v>0</v>
      </c>
      <c r="N2555" s="4">
        <v>0</v>
      </c>
      <c r="O2555" s="4"/>
    </row>
    <row r="2556" spans="1:15">
      <c r="A2556">
        <v>10002555</v>
      </c>
      <c r="B2556" s="3">
        <v>43311</v>
      </c>
      <c r="C2556" t="s">
        <v>2</v>
      </c>
      <c r="D2556" s="5">
        <v>36</v>
      </c>
      <c r="E2556" s="6" t="s">
        <v>133</v>
      </c>
      <c r="F2556" t="s">
        <v>133</v>
      </c>
      <c r="G2556" t="s">
        <v>7</v>
      </c>
      <c r="H2556" t="s">
        <v>25</v>
      </c>
      <c r="I2556" s="3">
        <v>43625.9</v>
      </c>
      <c r="J2556" s="3">
        <v>43623.9</v>
      </c>
      <c r="K2556" s="4">
        <v>21</v>
      </c>
      <c r="L2556" s="4">
        <v>1587.39</v>
      </c>
      <c r="M2556" s="4">
        <v>0</v>
      </c>
      <c r="N2556" s="4">
        <v>0</v>
      </c>
      <c r="O2556" s="4"/>
    </row>
    <row r="2557" spans="1:15">
      <c r="A2557">
        <v>10002556</v>
      </c>
      <c r="B2557" s="3">
        <v>43311</v>
      </c>
      <c r="C2557" t="s">
        <v>3</v>
      </c>
      <c r="D2557" s="5">
        <v>46</v>
      </c>
      <c r="E2557" s="6" t="s">
        <v>133</v>
      </c>
      <c r="F2557" t="s">
        <v>133</v>
      </c>
      <c r="G2557" t="s">
        <v>7</v>
      </c>
      <c r="H2557" t="s">
        <v>7</v>
      </c>
      <c r="I2557" s="3">
        <v>43418.2</v>
      </c>
      <c r="J2557" s="3">
        <v>43413.2</v>
      </c>
      <c r="K2557" s="4">
        <v>7</v>
      </c>
      <c r="L2557" s="4">
        <v>641.13</v>
      </c>
      <c r="M2557" s="4">
        <v>0</v>
      </c>
      <c r="N2557" s="4">
        <v>0</v>
      </c>
      <c r="O2557" s="4"/>
    </row>
    <row r="2558" spans="1:15">
      <c r="A2558">
        <v>10002557</v>
      </c>
      <c r="B2558" s="3">
        <v>43311</v>
      </c>
      <c r="C2558" t="s">
        <v>3</v>
      </c>
      <c r="D2558" s="5">
        <v>48</v>
      </c>
      <c r="E2558" s="6" t="s">
        <v>133</v>
      </c>
      <c r="F2558" t="s">
        <v>133</v>
      </c>
      <c r="G2558" t="s">
        <v>7</v>
      </c>
      <c r="H2558" t="s">
        <v>236</v>
      </c>
      <c r="I2558" s="3">
        <v>43558.9</v>
      </c>
      <c r="J2558" s="3">
        <v>43553.9</v>
      </c>
      <c r="K2558" s="4">
        <v>16</v>
      </c>
      <c r="L2558" s="4">
        <v>2003.52</v>
      </c>
      <c r="M2558" s="4">
        <v>0</v>
      </c>
      <c r="N2558" s="4">
        <v>0</v>
      </c>
      <c r="O2558" s="4"/>
    </row>
    <row r="2559" spans="1:15">
      <c r="A2559">
        <v>10002558</v>
      </c>
      <c r="B2559" s="3">
        <v>43311</v>
      </c>
      <c r="C2559" t="s">
        <v>2</v>
      </c>
      <c r="D2559" s="5">
        <v>20</v>
      </c>
      <c r="E2559" s="6">
        <v>43312</v>
      </c>
      <c r="F2559" t="s">
        <v>134</v>
      </c>
      <c r="G2559" t="s">
        <v>7</v>
      </c>
      <c r="H2559" t="s">
        <v>7</v>
      </c>
      <c r="I2559" s="3">
        <v>43642.65</v>
      </c>
      <c r="J2559" s="3">
        <v>43640.65</v>
      </c>
      <c r="K2559" s="4">
        <v>0</v>
      </c>
      <c r="L2559" s="4">
        <v>0</v>
      </c>
      <c r="M2559" s="4">
        <v>37</v>
      </c>
      <c r="N2559" s="4">
        <v>3235.65</v>
      </c>
      <c r="O2559" s="4"/>
    </row>
    <row r="2560" spans="1:15">
      <c r="A2560">
        <v>10002559</v>
      </c>
      <c r="B2560" s="3">
        <v>43311</v>
      </c>
      <c r="C2560" t="s">
        <v>3</v>
      </c>
      <c r="D2560" s="5">
        <v>28</v>
      </c>
      <c r="E2560" s="6">
        <v>43313</v>
      </c>
      <c r="F2560" t="s">
        <v>134</v>
      </c>
      <c r="G2560" t="s">
        <v>7</v>
      </c>
      <c r="H2560" t="s">
        <v>16</v>
      </c>
      <c r="I2560" s="3">
        <v>43612.5</v>
      </c>
      <c r="J2560" s="3">
        <v>43608.5</v>
      </c>
      <c r="K2560" s="4">
        <v>0</v>
      </c>
      <c r="L2560" s="4">
        <v>0</v>
      </c>
      <c r="M2560" s="4">
        <v>28</v>
      </c>
      <c r="N2560" s="4">
        <v>1681.12</v>
      </c>
      <c r="O2560" s="4"/>
    </row>
    <row r="2561" spans="1:15">
      <c r="A2561">
        <v>10002560</v>
      </c>
      <c r="B2561" s="3">
        <v>43312</v>
      </c>
      <c r="C2561" t="s">
        <v>2</v>
      </c>
      <c r="D2561" s="5">
        <v>49</v>
      </c>
      <c r="E2561" s="6">
        <v>43312</v>
      </c>
      <c r="F2561" t="s">
        <v>134</v>
      </c>
      <c r="G2561" s="1" t="s">
        <v>7</v>
      </c>
      <c r="H2561" t="s">
        <v>16</v>
      </c>
      <c r="I2561" s="3">
        <v>43635.98</v>
      </c>
      <c r="J2561" s="3">
        <v>43630.98</v>
      </c>
      <c r="K2561" s="4">
        <v>0</v>
      </c>
      <c r="L2561" s="4">
        <v>0</v>
      </c>
      <c r="M2561" s="4">
        <v>30</v>
      </c>
      <c r="N2561" s="4">
        <v>2332.5</v>
      </c>
      <c r="O2561" s="4"/>
    </row>
    <row r="2562" spans="1:15">
      <c r="A2562">
        <v>10002561</v>
      </c>
      <c r="B2562" s="3">
        <v>43312</v>
      </c>
      <c r="C2562" t="s">
        <v>3</v>
      </c>
      <c r="D2562" s="5">
        <v>34</v>
      </c>
      <c r="E2562" s="6">
        <v>43313</v>
      </c>
      <c r="F2562" t="s">
        <v>134</v>
      </c>
      <c r="G2562" t="s">
        <v>7</v>
      </c>
      <c r="H2562" t="s">
        <v>7</v>
      </c>
      <c r="I2562" s="3">
        <v>43625.96</v>
      </c>
      <c r="J2562" s="3">
        <v>43622.96</v>
      </c>
      <c r="K2562" s="4">
        <v>0</v>
      </c>
      <c r="L2562" s="4">
        <v>0</v>
      </c>
      <c r="M2562" s="4">
        <v>28</v>
      </c>
      <c r="N2562" s="4">
        <v>1445.08</v>
      </c>
      <c r="O2562" s="4"/>
    </row>
    <row r="2563" spans="1:15">
      <c r="A2563">
        <v>10002562</v>
      </c>
      <c r="B2563" s="3">
        <v>43312</v>
      </c>
      <c r="C2563" t="s">
        <v>2</v>
      </c>
      <c r="D2563" s="5">
        <v>32</v>
      </c>
      <c r="E2563" s="6">
        <v>43314</v>
      </c>
      <c r="F2563" t="s">
        <v>134</v>
      </c>
      <c r="G2563" t="s">
        <v>7</v>
      </c>
      <c r="H2563" t="s">
        <v>7</v>
      </c>
      <c r="I2563" s="3">
        <v>43622.62</v>
      </c>
      <c r="J2563" s="3">
        <v>43621.62</v>
      </c>
      <c r="K2563" s="4">
        <v>0</v>
      </c>
      <c r="L2563" s="4">
        <v>0</v>
      </c>
      <c r="M2563" s="4">
        <v>18</v>
      </c>
      <c r="N2563" s="4">
        <v>1723.68</v>
      </c>
      <c r="O2563" s="4"/>
    </row>
    <row r="2564" spans="1:15">
      <c r="A2564">
        <v>10002563</v>
      </c>
      <c r="B2564" s="3">
        <v>43312</v>
      </c>
      <c r="C2564" t="s">
        <v>2</v>
      </c>
      <c r="D2564" s="5">
        <v>31</v>
      </c>
      <c r="E2564" s="6">
        <v>43312</v>
      </c>
      <c r="F2564" t="s">
        <v>134</v>
      </c>
      <c r="G2564" t="s">
        <v>7</v>
      </c>
      <c r="H2564" t="s">
        <v>16</v>
      </c>
      <c r="I2564" s="3">
        <v>43646</v>
      </c>
      <c r="J2564" s="3">
        <v>43646</v>
      </c>
      <c r="K2564" s="4">
        <v>0</v>
      </c>
      <c r="L2564" s="4">
        <v>0</v>
      </c>
      <c r="M2564" s="4">
        <v>16</v>
      </c>
      <c r="N2564" s="4">
        <v>1331.04</v>
      </c>
      <c r="O2564" s="4"/>
    </row>
    <row r="2565" spans="1:15">
      <c r="A2565">
        <v>10002564</v>
      </c>
      <c r="B2565" s="3">
        <v>43312</v>
      </c>
      <c r="C2565" t="s">
        <v>3</v>
      </c>
      <c r="D2565" s="5">
        <v>35</v>
      </c>
      <c r="E2565" s="6" t="s">
        <v>133</v>
      </c>
      <c r="F2565" t="s">
        <v>133</v>
      </c>
      <c r="G2565" t="s">
        <v>7</v>
      </c>
      <c r="H2565" t="s">
        <v>236</v>
      </c>
      <c r="I2565" s="3">
        <v>43435.58</v>
      </c>
      <c r="J2565" s="3">
        <v>43433.58</v>
      </c>
      <c r="K2565" s="4">
        <v>8</v>
      </c>
      <c r="L2565" s="4">
        <v>686</v>
      </c>
      <c r="M2565" s="4">
        <v>0</v>
      </c>
      <c r="N2565" s="4">
        <v>0</v>
      </c>
      <c r="O2565" s="4"/>
    </row>
    <row r="2566" spans="1:15">
      <c r="A2566">
        <v>10002565</v>
      </c>
      <c r="B2566" s="3">
        <v>43313</v>
      </c>
      <c r="C2566" t="s">
        <v>2</v>
      </c>
      <c r="D2566" s="5">
        <v>27</v>
      </c>
      <c r="E2566" s="6">
        <v>43314</v>
      </c>
      <c r="F2566" t="s">
        <v>134</v>
      </c>
      <c r="G2566" s="1" t="s">
        <v>7</v>
      </c>
      <c r="H2566" t="s">
        <v>25</v>
      </c>
      <c r="I2566" s="3">
        <v>43646</v>
      </c>
      <c r="J2566" s="3">
        <v>43646</v>
      </c>
      <c r="K2566" s="4">
        <v>0</v>
      </c>
      <c r="L2566" s="4">
        <v>0</v>
      </c>
      <c r="M2566" s="4">
        <v>30</v>
      </c>
      <c r="N2566" s="4">
        <v>1792.2</v>
      </c>
      <c r="O2566" s="4"/>
    </row>
    <row r="2567" spans="1:15">
      <c r="A2567">
        <v>10002566</v>
      </c>
      <c r="B2567" s="3">
        <v>43313</v>
      </c>
      <c r="C2567" t="s">
        <v>3</v>
      </c>
      <c r="D2567" s="5">
        <v>43</v>
      </c>
      <c r="E2567" s="6" t="s">
        <v>133</v>
      </c>
      <c r="F2567" t="s">
        <v>133</v>
      </c>
      <c r="G2567" s="1" t="s">
        <v>7</v>
      </c>
      <c r="H2567" t="s">
        <v>11</v>
      </c>
      <c r="I2567" s="3">
        <v>43536.11</v>
      </c>
      <c r="J2567" s="3">
        <v>43534.11</v>
      </c>
      <c r="K2567" s="4">
        <v>15</v>
      </c>
      <c r="L2567" s="4">
        <v>2039.1</v>
      </c>
      <c r="M2567" s="4">
        <v>0</v>
      </c>
      <c r="N2567" s="4">
        <v>0</v>
      </c>
      <c r="O2567" s="4"/>
    </row>
    <row r="2568" spans="1:15">
      <c r="A2568">
        <v>10002567</v>
      </c>
      <c r="B2568" s="3">
        <v>43313</v>
      </c>
      <c r="C2568" t="s">
        <v>3</v>
      </c>
      <c r="D2568" s="5">
        <v>47</v>
      </c>
      <c r="E2568" s="6" t="s">
        <v>133</v>
      </c>
      <c r="F2568" t="s">
        <v>133</v>
      </c>
      <c r="G2568" s="1" t="s">
        <v>7</v>
      </c>
      <c r="H2568" t="s">
        <v>38</v>
      </c>
      <c r="I2568" s="3">
        <v>43559.42</v>
      </c>
      <c r="J2568" s="3">
        <v>43558.42</v>
      </c>
      <c r="K2568" s="4">
        <v>16</v>
      </c>
      <c r="L2568" s="4">
        <v>1360.48</v>
      </c>
      <c r="M2568" s="4">
        <v>0</v>
      </c>
      <c r="N2568" s="4">
        <v>0</v>
      </c>
      <c r="O2568" s="4"/>
    </row>
    <row r="2569" spans="1:15">
      <c r="A2569">
        <v>10002568</v>
      </c>
      <c r="B2569" s="3">
        <v>43313</v>
      </c>
      <c r="C2569" t="s">
        <v>2</v>
      </c>
      <c r="D2569" s="5">
        <v>39</v>
      </c>
      <c r="E2569" s="6" t="s">
        <v>133</v>
      </c>
      <c r="F2569" t="s">
        <v>133</v>
      </c>
      <c r="G2569" t="s">
        <v>7</v>
      </c>
      <c r="H2569" t="s">
        <v>7</v>
      </c>
      <c r="I2569" s="3">
        <v>43532.78</v>
      </c>
      <c r="J2569" s="3">
        <v>43531.78</v>
      </c>
      <c r="K2569" s="4">
        <v>15</v>
      </c>
      <c r="L2569" s="4">
        <v>2228.6999999999998</v>
      </c>
      <c r="M2569" s="4">
        <v>0</v>
      </c>
      <c r="N2569" s="4">
        <v>0</v>
      </c>
      <c r="O2569" s="4"/>
    </row>
    <row r="2570" spans="1:15">
      <c r="A2570">
        <v>10002569</v>
      </c>
      <c r="B2570" s="3">
        <v>43313</v>
      </c>
      <c r="C2570" t="s">
        <v>2</v>
      </c>
      <c r="D2570" s="5">
        <v>35</v>
      </c>
      <c r="E2570" s="6" t="s">
        <v>133</v>
      </c>
      <c r="F2570" t="s">
        <v>133</v>
      </c>
      <c r="G2570" t="s">
        <v>7</v>
      </c>
      <c r="H2570" t="s">
        <v>25</v>
      </c>
      <c r="I2570" s="3">
        <v>43482.83</v>
      </c>
      <c r="J2570" s="3">
        <v>43482.83</v>
      </c>
      <c r="K2570" s="4">
        <v>11</v>
      </c>
      <c r="L2570" s="4">
        <v>1498.31</v>
      </c>
      <c r="M2570" s="4">
        <v>0</v>
      </c>
      <c r="N2570" s="4">
        <v>0</v>
      </c>
      <c r="O2570" s="4"/>
    </row>
    <row r="2571" spans="1:15">
      <c r="A2571">
        <v>10002570</v>
      </c>
      <c r="B2571" s="3">
        <v>43313</v>
      </c>
      <c r="C2571" t="s">
        <v>3</v>
      </c>
      <c r="D2571" s="5">
        <v>44</v>
      </c>
      <c r="E2571" s="6" t="s">
        <v>133</v>
      </c>
      <c r="F2571" t="s">
        <v>133</v>
      </c>
      <c r="G2571" t="s">
        <v>7</v>
      </c>
      <c r="H2571" t="s">
        <v>7</v>
      </c>
      <c r="I2571" s="3">
        <v>43536.11</v>
      </c>
      <c r="J2571" s="3">
        <v>43531.11</v>
      </c>
      <c r="K2571" s="4">
        <v>15</v>
      </c>
      <c r="L2571" s="4">
        <v>2229.75</v>
      </c>
      <c r="M2571" s="4">
        <v>0</v>
      </c>
      <c r="N2571" s="4">
        <v>0</v>
      </c>
      <c r="O2571" s="4"/>
    </row>
    <row r="2572" spans="1:15">
      <c r="A2572">
        <v>10002571</v>
      </c>
      <c r="B2572" s="3">
        <v>43313</v>
      </c>
      <c r="C2572" t="s">
        <v>2</v>
      </c>
      <c r="D2572" s="5">
        <v>47</v>
      </c>
      <c r="E2572" s="6" t="s">
        <v>133</v>
      </c>
      <c r="F2572" t="s">
        <v>133</v>
      </c>
      <c r="G2572" t="s">
        <v>7</v>
      </c>
      <c r="H2572" t="s">
        <v>7</v>
      </c>
      <c r="I2572" s="3">
        <v>43429.55</v>
      </c>
      <c r="J2572" s="3">
        <v>43429.55</v>
      </c>
      <c r="K2572" s="4">
        <v>8</v>
      </c>
      <c r="L2572" s="4">
        <v>1114.4000000000001</v>
      </c>
      <c r="M2572" s="4">
        <v>0</v>
      </c>
      <c r="N2572" s="4">
        <v>0</v>
      </c>
      <c r="O2572" s="4"/>
    </row>
    <row r="2573" spans="1:15">
      <c r="A2573">
        <v>10002572</v>
      </c>
      <c r="B2573" s="3">
        <v>43313</v>
      </c>
      <c r="C2573" t="s">
        <v>2</v>
      </c>
      <c r="D2573" s="5">
        <v>19</v>
      </c>
      <c r="E2573" s="6" t="s">
        <v>133</v>
      </c>
      <c r="F2573" t="s">
        <v>133</v>
      </c>
      <c r="G2573" t="s">
        <v>7</v>
      </c>
      <c r="H2573" t="s">
        <v>236</v>
      </c>
      <c r="I2573" s="3">
        <v>43472.84</v>
      </c>
      <c r="J2573" s="3">
        <v>43472.84</v>
      </c>
      <c r="K2573" s="4">
        <v>11</v>
      </c>
      <c r="L2573" s="4">
        <v>1448.92</v>
      </c>
      <c r="M2573" s="4">
        <v>0</v>
      </c>
      <c r="N2573" s="4">
        <v>0</v>
      </c>
      <c r="O2573" s="4"/>
    </row>
    <row r="2574" spans="1:15">
      <c r="A2574">
        <v>10002573</v>
      </c>
      <c r="B2574" s="3">
        <v>43313</v>
      </c>
      <c r="C2574" t="s">
        <v>2</v>
      </c>
      <c r="D2574" s="5">
        <v>33</v>
      </c>
      <c r="E2574" s="6">
        <v>43313</v>
      </c>
      <c r="F2574" t="s">
        <v>134</v>
      </c>
      <c r="G2574" t="s">
        <v>7</v>
      </c>
      <c r="H2574" t="s">
        <v>7</v>
      </c>
      <c r="I2574" s="3">
        <v>43619.360000000001</v>
      </c>
      <c r="J2574" s="3">
        <v>43619.360000000001</v>
      </c>
      <c r="K2574" s="4">
        <v>0</v>
      </c>
      <c r="L2574" s="4">
        <v>0</v>
      </c>
      <c r="M2574" s="4">
        <v>33</v>
      </c>
      <c r="N2574" s="4">
        <v>2637.69</v>
      </c>
      <c r="O2574" s="4"/>
    </row>
    <row r="2575" spans="1:15">
      <c r="A2575">
        <v>10002574</v>
      </c>
      <c r="B2575" s="3">
        <v>43313</v>
      </c>
      <c r="C2575" t="s">
        <v>3</v>
      </c>
      <c r="D2575" s="5">
        <v>19</v>
      </c>
      <c r="E2575" s="6">
        <v>43314</v>
      </c>
      <c r="F2575" t="s">
        <v>134</v>
      </c>
      <c r="G2575" t="s">
        <v>7</v>
      </c>
      <c r="H2575" t="s">
        <v>11</v>
      </c>
      <c r="I2575" s="3">
        <v>43632.68</v>
      </c>
      <c r="J2575" s="3">
        <v>43631.68</v>
      </c>
      <c r="K2575" s="4">
        <v>0</v>
      </c>
      <c r="L2575" s="4">
        <v>0</v>
      </c>
      <c r="M2575" s="4">
        <v>18</v>
      </c>
      <c r="N2575" s="4">
        <v>1309.68</v>
      </c>
      <c r="O2575" s="4"/>
    </row>
    <row r="2576" spans="1:15">
      <c r="A2576">
        <v>10002575</v>
      </c>
      <c r="B2576" s="3">
        <v>43314</v>
      </c>
      <c r="C2576" t="s">
        <v>2</v>
      </c>
      <c r="D2576" s="5">
        <v>30</v>
      </c>
      <c r="E2576" s="6">
        <v>43317</v>
      </c>
      <c r="F2576" t="s">
        <v>134</v>
      </c>
      <c r="G2576" s="1" t="s">
        <v>7</v>
      </c>
      <c r="H2576" t="s">
        <v>14</v>
      </c>
      <c r="I2576" s="3">
        <v>43622.76</v>
      </c>
      <c r="J2576" s="3">
        <v>43621.760000000002</v>
      </c>
      <c r="K2576" s="4">
        <v>0</v>
      </c>
      <c r="L2576" s="4">
        <v>0</v>
      </c>
      <c r="M2576" s="4">
        <v>41</v>
      </c>
      <c r="N2576" s="4">
        <v>3451.79</v>
      </c>
      <c r="O2576" s="4"/>
    </row>
    <row r="2577" spans="1:15">
      <c r="A2577">
        <v>10002576</v>
      </c>
      <c r="B2577" s="3">
        <v>43314</v>
      </c>
      <c r="C2577" t="s">
        <v>2</v>
      </c>
      <c r="D2577" s="5">
        <v>34</v>
      </c>
      <c r="E2577" s="6">
        <v>43316</v>
      </c>
      <c r="F2577" t="s">
        <v>134</v>
      </c>
      <c r="G2577" s="1" t="s">
        <v>7</v>
      </c>
      <c r="H2577" t="s">
        <v>16</v>
      </c>
      <c r="I2577" s="3">
        <v>43626.080000000002</v>
      </c>
      <c r="J2577" s="3">
        <v>43625.08</v>
      </c>
      <c r="K2577" s="4">
        <v>0</v>
      </c>
      <c r="L2577" s="4">
        <v>0</v>
      </c>
      <c r="M2577" s="4">
        <v>18</v>
      </c>
      <c r="N2577" s="4">
        <v>1089</v>
      </c>
      <c r="O2577" s="4"/>
    </row>
    <row r="2578" spans="1:15">
      <c r="A2578">
        <v>10002577</v>
      </c>
      <c r="B2578" s="3">
        <v>43314</v>
      </c>
      <c r="C2578" t="s">
        <v>2</v>
      </c>
      <c r="D2578" s="5">
        <v>39</v>
      </c>
      <c r="E2578" s="6" t="s">
        <v>133</v>
      </c>
      <c r="F2578" t="s">
        <v>133</v>
      </c>
      <c r="G2578" s="1" t="s">
        <v>7</v>
      </c>
      <c r="H2578" t="s">
        <v>25</v>
      </c>
      <c r="I2578" s="3">
        <v>43536.44</v>
      </c>
      <c r="J2578" s="3">
        <v>43533.440000000002</v>
      </c>
      <c r="K2578" s="4">
        <v>15</v>
      </c>
      <c r="L2578" s="4">
        <v>1528.8</v>
      </c>
      <c r="M2578" s="4">
        <v>0</v>
      </c>
      <c r="N2578" s="4">
        <v>0</v>
      </c>
      <c r="O2578" s="4"/>
    </row>
    <row r="2579" spans="1:15">
      <c r="A2579">
        <v>10002578</v>
      </c>
      <c r="B2579" s="3">
        <v>43314</v>
      </c>
      <c r="C2579" t="s">
        <v>2</v>
      </c>
      <c r="D2579" s="5">
        <v>43</v>
      </c>
      <c r="E2579" s="6" t="s">
        <v>133</v>
      </c>
      <c r="F2579" t="s">
        <v>133</v>
      </c>
      <c r="G2579" t="s">
        <v>7</v>
      </c>
      <c r="H2579" t="s">
        <v>7</v>
      </c>
      <c r="I2579" s="3">
        <v>43612.800000000003</v>
      </c>
      <c r="J2579" s="3">
        <v>43607.8</v>
      </c>
      <c r="K2579" s="4">
        <v>20</v>
      </c>
      <c r="L2579" s="4">
        <v>1628.6</v>
      </c>
      <c r="M2579" s="4">
        <v>0</v>
      </c>
      <c r="N2579" s="4">
        <v>0</v>
      </c>
      <c r="O2579" s="4"/>
    </row>
    <row r="2580" spans="1:15">
      <c r="A2580">
        <v>10002579</v>
      </c>
      <c r="B2580" s="3">
        <v>43314</v>
      </c>
      <c r="C2580" t="s">
        <v>3</v>
      </c>
      <c r="D2580" s="5">
        <v>42</v>
      </c>
      <c r="E2580" s="6" t="s">
        <v>133</v>
      </c>
      <c r="F2580" t="s">
        <v>133</v>
      </c>
      <c r="G2580" t="s">
        <v>7</v>
      </c>
      <c r="H2580" t="s">
        <v>20</v>
      </c>
      <c r="I2580" s="3">
        <v>43592.88</v>
      </c>
      <c r="J2580" s="3">
        <v>43589.88</v>
      </c>
      <c r="K2580" s="4">
        <v>18</v>
      </c>
      <c r="L2580" s="4">
        <v>2198.34</v>
      </c>
      <c r="M2580" s="4">
        <v>0</v>
      </c>
      <c r="N2580" s="4">
        <v>0</v>
      </c>
      <c r="O2580" s="4"/>
    </row>
    <row r="2581" spans="1:15">
      <c r="A2581">
        <v>10002580</v>
      </c>
      <c r="B2581" s="3">
        <v>43314</v>
      </c>
      <c r="C2581" t="s">
        <v>2</v>
      </c>
      <c r="D2581" s="5">
        <v>35</v>
      </c>
      <c r="E2581" s="6" t="s">
        <v>133</v>
      </c>
      <c r="F2581" t="s">
        <v>133</v>
      </c>
      <c r="G2581" t="s">
        <v>7</v>
      </c>
      <c r="H2581" t="s">
        <v>25</v>
      </c>
      <c r="I2581" s="3">
        <v>43426.879999999997</v>
      </c>
      <c r="J2581" s="3">
        <v>43423.88</v>
      </c>
      <c r="K2581" s="4">
        <v>7</v>
      </c>
      <c r="L2581" s="4">
        <v>993.93</v>
      </c>
      <c r="M2581" s="4">
        <v>0</v>
      </c>
      <c r="N2581" s="4">
        <v>0</v>
      </c>
      <c r="O2581" s="4"/>
    </row>
    <row r="2582" spans="1:15">
      <c r="A2582">
        <v>10002581</v>
      </c>
      <c r="B2582" s="3">
        <v>43314</v>
      </c>
      <c r="C2582" t="s">
        <v>3</v>
      </c>
      <c r="D2582" s="5">
        <v>23</v>
      </c>
      <c r="E2582" s="6">
        <v>43315</v>
      </c>
      <c r="F2582" t="s">
        <v>134</v>
      </c>
      <c r="G2582" t="s">
        <v>7</v>
      </c>
      <c r="H2582" t="s">
        <v>11</v>
      </c>
      <c r="I2582" s="3">
        <v>43642.68</v>
      </c>
      <c r="J2582" s="3">
        <v>43637.68</v>
      </c>
      <c r="K2582" s="4">
        <v>0</v>
      </c>
      <c r="L2582" s="4">
        <v>0</v>
      </c>
      <c r="M2582" s="4">
        <v>47</v>
      </c>
      <c r="N2582" s="4">
        <v>3203.52</v>
      </c>
      <c r="O2582" s="4"/>
    </row>
    <row r="2583" spans="1:15">
      <c r="A2583">
        <v>10002582</v>
      </c>
      <c r="B2583" s="3">
        <v>43314</v>
      </c>
      <c r="C2583" t="s">
        <v>3</v>
      </c>
      <c r="D2583" s="5">
        <v>25</v>
      </c>
      <c r="E2583" s="6" t="s">
        <v>133</v>
      </c>
      <c r="F2583" t="s">
        <v>133</v>
      </c>
      <c r="G2583" t="s">
        <v>7</v>
      </c>
      <c r="H2583" t="s">
        <v>16</v>
      </c>
      <c r="I2583" s="3">
        <v>43433.52</v>
      </c>
      <c r="J2583" s="3">
        <v>43433.52</v>
      </c>
      <c r="K2583" s="4">
        <v>8</v>
      </c>
      <c r="L2583" s="4">
        <v>730.48</v>
      </c>
      <c r="M2583" s="4">
        <v>0</v>
      </c>
      <c r="N2583" s="4">
        <v>0</v>
      </c>
      <c r="O2583" s="4"/>
    </row>
    <row r="2584" spans="1:15">
      <c r="A2584">
        <v>10002583</v>
      </c>
      <c r="B2584" s="3">
        <v>43314</v>
      </c>
      <c r="C2584" t="s">
        <v>3</v>
      </c>
      <c r="D2584" s="5">
        <v>26</v>
      </c>
      <c r="E2584" s="6">
        <v>43314</v>
      </c>
      <c r="F2584" t="s">
        <v>134</v>
      </c>
      <c r="G2584" t="s">
        <v>7</v>
      </c>
      <c r="H2584" t="s">
        <v>19</v>
      </c>
      <c r="I2584" s="3">
        <v>43622.76</v>
      </c>
      <c r="J2584" s="3">
        <v>43617.760000000002</v>
      </c>
      <c r="K2584" s="4">
        <v>0</v>
      </c>
      <c r="L2584" s="4">
        <v>0</v>
      </c>
      <c r="M2584" s="4">
        <v>37</v>
      </c>
      <c r="N2584" s="4">
        <v>3582.34</v>
      </c>
      <c r="O2584" s="4"/>
    </row>
    <row r="2585" spans="1:15">
      <c r="A2585">
        <v>10002584</v>
      </c>
      <c r="B2585" s="3">
        <v>43314</v>
      </c>
      <c r="C2585" t="s">
        <v>2</v>
      </c>
      <c r="D2585" s="5">
        <v>33</v>
      </c>
      <c r="E2585" s="6">
        <v>43316</v>
      </c>
      <c r="F2585" t="s">
        <v>134</v>
      </c>
      <c r="G2585" t="s">
        <v>7</v>
      </c>
      <c r="H2585" t="s">
        <v>16</v>
      </c>
      <c r="I2585" s="3">
        <v>43629.4</v>
      </c>
      <c r="J2585" s="3">
        <v>43626.400000000001</v>
      </c>
      <c r="K2585" s="4">
        <v>0</v>
      </c>
      <c r="L2585" s="4">
        <v>0</v>
      </c>
      <c r="M2585" s="4">
        <v>41</v>
      </c>
      <c r="N2585" s="4">
        <v>2502.64</v>
      </c>
      <c r="O2585" s="4"/>
    </row>
    <row r="2586" spans="1:15">
      <c r="A2586">
        <v>10002585</v>
      </c>
      <c r="B2586" s="3">
        <v>43314</v>
      </c>
      <c r="C2586" t="s">
        <v>2</v>
      </c>
      <c r="D2586" s="5">
        <v>29</v>
      </c>
      <c r="E2586" s="6" t="s">
        <v>133</v>
      </c>
      <c r="F2586" t="s">
        <v>133</v>
      </c>
      <c r="G2586" t="s">
        <v>7</v>
      </c>
      <c r="H2586" t="s">
        <v>7</v>
      </c>
      <c r="I2586" s="3">
        <v>43632.72</v>
      </c>
      <c r="J2586" s="3">
        <v>43628.72</v>
      </c>
      <c r="K2586" s="4">
        <v>21</v>
      </c>
      <c r="L2586" s="4">
        <v>1580.67</v>
      </c>
      <c r="M2586" s="4">
        <v>0</v>
      </c>
      <c r="N2586" s="4">
        <v>0</v>
      </c>
      <c r="O2586" s="4"/>
    </row>
    <row r="2587" spans="1:15">
      <c r="A2587">
        <v>10002586</v>
      </c>
      <c r="B2587" s="3">
        <v>43314</v>
      </c>
      <c r="C2587" t="s">
        <v>2</v>
      </c>
      <c r="D2587" s="5">
        <v>23</v>
      </c>
      <c r="E2587" s="6">
        <v>43314</v>
      </c>
      <c r="F2587" t="s">
        <v>134</v>
      </c>
      <c r="G2587" t="s">
        <v>7</v>
      </c>
      <c r="H2587" t="s">
        <v>16</v>
      </c>
      <c r="I2587" s="3">
        <v>43629.4</v>
      </c>
      <c r="J2587" s="3">
        <v>43626.400000000001</v>
      </c>
      <c r="K2587" s="4">
        <v>0</v>
      </c>
      <c r="L2587" s="4">
        <v>0</v>
      </c>
      <c r="M2587" s="4">
        <v>42</v>
      </c>
      <c r="N2587" s="4">
        <v>2336.88</v>
      </c>
      <c r="O2587" s="4"/>
    </row>
    <row r="2588" spans="1:15">
      <c r="A2588">
        <v>10002587</v>
      </c>
      <c r="B2588" s="3">
        <v>43314</v>
      </c>
      <c r="C2588" t="s">
        <v>2</v>
      </c>
      <c r="D2588" s="5">
        <v>26</v>
      </c>
      <c r="E2588" s="6">
        <v>43316</v>
      </c>
      <c r="F2588" t="s">
        <v>134</v>
      </c>
      <c r="G2588" t="s">
        <v>7</v>
      </c>
      <c r="H2588" t="s">
        <v>13</v>
      </c>
      <c r="I2588" s="3">
        <v>43639.360000000001</v>
      </c>
      <c r="J2588" s="3">
        <v>43639.360000000001</v>
      </c>
      <c r="K2588" s="4">
        <v>0</v>
      </c>
      <c r="L2588" s="4">
        <v>0</v>
      </c>
      <c r="M2588" s="4">
        <v>25</v>
      </c>
      <c r="N2588" s="4">
        <v>2173.25</v>
      </c>
      <c r="O2588" s="4"/>
    </row>
    <row r="2589" spans="1:15">
      <c r="A2589">
        <v>10002588</v>
      </c>
      <c r="B2589" s="3">
        <v>43314</v>
      </c>
      <c r="C2589" t="s">
        <v>2</v>
      </c>
      <c r="D2589" s="5">
        <v>30</v>
      </c>
      <c r="E2589" s="6">
        <v>43315</v>
      </c>
      <c r="F2589" t="s">
        <v>134</v>
      </c>
      <c r="G2589" t="s">
        <v>7</v>
      </c>
      <c r="H2589" t="s">
        <v>7</v>
      </c>
      <c r="I2589" s="3">
        <v>43632.72</v>
      </c>
      <c r="J2589" s="3">
        <v>43632.72</v>
      </c>
      <c r="K2589" s="4">
        <v>0</v>
      </c>
      <c r="L2589" s="4">
        <v>0</v>
      </c>
      <c r="M2589" s="4">
        <v>47</v>
      </c>
      <c r="N2589" s="4">
        <v>2599.5700000000002</v>
      </c>
      <c r="O2589" s="4"/>
    </row>
    <row r="2590" spans="1:15">
      <c r="A2590">
        <v>10002589</v>
      </c>
      <c r="B2590" s="3">
        <v>43314</v>
      </c>
      <c r="C2590" t="s">
        <v>3</v>
      </c>
      <c r="D2590" s="5">
        <v>47</v>
      </c>
      <c r="E2590" s="6" t="s">
        <v>133</v>
      </c>
      <c r="F2590" t="s">
        <v>133</v>
      </c>
      <c r="G2590" t="s">
        <v>7</v>
      </c>
      <c r="H2590" t="s">
        <v>17</v>
      </c>
      <c r="I2590" s="3">
        <v>43499.92</v>
      </c>
      <c r="J2590" s="3">
        <v>43498.92</v>
      </c>
      <c r="K2590" s="4">
        <v>12</v>
      </c>
      <c r="L2590" s="4">
        <v>1094.28</v>
      </c>
      <c r="M2590" s="4">
        <v>0</v>
      </c>
      <c r="N2590" s="4">
        <v>0</v>
      </c>
      <c r="O2590" s="4"/>
    </row>
    <row r="2591" spans="1:15">
      <c r="A2591">
        <v>10002590</v>
      </c>
      <c r="B2591" s="3">
        <v>43315</v>
      </c>
      <c r="C2591" t="s">
        <v>2</v>
      </c>
      <c r="D2591" s="5">
        <v>43</v>
      </c>
      <c r="E2591" s="6">
        <v>43316</v>
      </c>
      <c r="F2591" t="s">
        <v>134</v>
      </c>
      <c r="G2591" s="1" t="s">
        <v>7</v>
      </c>
      <c r="H2591" t="s">
        <v>7</v>
      </c>
      <c r="I2591" s="3">
        <v>43632.76</v>
      </c>
      <c r="J2591" s="3">
        <v>43629.760000000002</v>
      </c>
      <c r="K2591" s="4">
        <v>0</v>
      </c>
      <c r="L2591" s="4">
        <v>0</v>
      </c>
      <c r="M2591" s="4">
        <v>18</v>
      </c>
      <c r="N2591" s="4">
        <v>1712.16</v>
      </c>
      <c r="O2591" s="4"/>
    </row>
    <row r="2592" spans="1:15">
      <c r="A2592">
        <v>10002591</v>
      </c>
      <c r="B2592" s="3">
        <v>43315</v>
      </c>
      <c r="C2592" t="s">
        <v>2</v>
      </c>
      <c r="D2592" s="5">
        <v>26</v>
      </c>
      <c r="E2592" s="6" t="s">
        <v>133</v>
      </c>
      <c r="F2592" t="s">
        <v>133</v>
      </c>
      <c r="G2592" t="s">
        <v>7</v>
      </c>
      <c r="H2592" t="s">
        <v>7</v>
      </c>
      <c r="I2592" s="3">
        <v>43510.29</v>
      </c>
      <c r="J2592" s="3">
        <v>43505.29</v>
      </c>
      <c r="K2592" s="4">
        <v>13</v>
      </c>
      <c r="L2592" s="4">
        <v>1046.24</v>
      </c>
      <c r="M2592" s="4">
        <v>0</v>
      </c>
      <c r="N2592" s="4">
        <v>0</v>
      </c>
      <c r="O2592" s="4"/>
    </row>
    <row r="2593" spans="1:15">
      <c r="A2593">
        <v>10002592</v>
      </c>
      <c r="B2593" s="3">
        <v>43315</v>
      </c>
      <c r="C2593" t="s">
        <v>2</v>
      </c>
      <c r="D2593" s="5">
        <v>43</v>
      </c>
      <c r="E2593" s="6" t="s">
        <v>133</v>
      </c>
      <c r="F2593" t="s">
        <v>133</v>
      </c>
      <c r="G2593" t="s">
        <v>7</v>
      </c>
      <c r="H2593" t="s">
        <v>7</v>
      </c>
      <c r="I2593" s="3">
        <v>43417.61</v>
      </c>
      <c r="J2593" s="3">
        <v>43414.61</v>
      </c>
      <c r="K2593" s="4">
        <v>7</v>
      </c>
      <c r="L2593" s="4">
        <v>814.45</v>
      </c>
      <c r="M2593" s="4">
        <v>0</v>
      </c>
      <c r="N2593" s="4">
        <v>0</v>
      </c>
      <c r="O2593" s="4"/>
    </row>
    <row r="2594" spans="1:15">
      <c r="A2594">
        <v>10002593</v>
      </c>
      <c r="B2594" s="3">
        <v>43315</v>
      </c>
      <c r="C2594" t="s">
        <v>2</v>
      </c>
      <c r="D2594" s="5">
        <v>19</v>
      </c>
      <c r="E2594" s="6">
        <v>43315</v>
      </c>
      <c r="F2594" t="s">
        <v>134</v>
      </c>
      <c r="G2594" t="s">
        <v>7</v>
      </c>
      <c r="H2594" t="s">
        <v>7</v>
      </c>
      <c r="I2594" s="3">
        <v>43642.69</v>
      </c>
      <c r="J2594" s="3">
        <v>43637.69</v>
      </c>
      <c r="K2594" s="4">
        <v>0</v>
      </c>
      <c r="L2594" s="4">
        <v>0</v>
      </c>
      <c r="M2594" s="4">
        <v>22</v>
      </c>
      <c r="N2594" s="4">
        <v>2139.7199999999998</v>
      </c>
      <c r="O2594" s="4"/>
    </row>
    <row r="2595" spans="1:15">
      <c r="A2595">
        <v>10002594</v>
      </c>
      <c r="B2595" s="3">
        <v>43315</v>
      </c>
      <c r="C2595" t="s">
        <v>2</v>
      </c>
      <c r="D2595" s="5">
        <v>33</v>
      </c>
      <c r="E2595" s="6" t="s">
        <v>133</v>
      </c>
      <c r="F2595" t="s">
        <v>133</v>
      </c>
      <c r="G2595" t="s">
        <v>7</v>
      </c>
      <c r="H2595" t="s">
        <v>7</v>
      </c>
      <c r="I2595" s="3">
        <v>43513.599999999999</v>
      </c>
      <c r="J2595" s="3">
        <v>43509.599999999999</v>
      </c>
      <c r="K2595" s="4">
        <v>13</v>
      </c>
      <c r="L2595" s="4">
        <v>1167.79</v>
      </c>
      <c r="M2595" s="4">
        <v>0</v>
      </c>
      <c r="N2595" s="4">
        <v>0</v>
      </c>
      <c r="O2595" s="4"/>
    </row>
    <row r="2596" spans="1:15">
      <c r="A2596">
        <v>10002595</v>
      </c>
      <c r="B2596" s="3">
        <v>43315</v>
      </c>
      <c r="C2596" t="s">
        <v>2</v>
      </c>
      <c r="D2596" s="5">
        <v>46</v>
      </c>
      <c r="E2596" s="6" t="s">
        <v>133</v>
      </c>
      <c r="F2596" t="s">
        <v>133</v>
      </c>
      <c r="G2596" t="s">
        <v>7</v>
      </c>
      <c r="H2596" t="s">
        <v>52</v>
      </c>
      <c r="I2596" s="3">
        <v>43483.81</v>
      </c>
      <c r="J2596" s="3">
        <v>43479.81</v>
      </c>
      <c r="K2596" s="4">
        <v>11</v>
      </c>
      <c r="L2596" s="4">
        <v>1023.55</v>
      </c>
      <c r="M2596" s="4">
        <v>0</v>
      </c>
      <c r="N2596" s="4">
        <v>0</v>
      </c>
      <c r="O2596" s="4"/>
    </row>
    <row r="2597" spans="1:15">
      <c r="A2597">
        <v>10002596</v>
      </c>
      <c r="B2597" s="3">
        <v>43315</v>
      </c>
      <c r="C2597" t="s">
        <v>2</v>
      </c>
      <c r="D2597" s="5">
        <v>48</v>
      </c>
      <c r="E2597" s="6" t="s">
        <v>133</v>
      </c>
      <c r="F2597" t="s">
        <v>133</v>
      </c>
      <c r="G2597" t="s">
        <v>7</v>
      </c>
      <c r="H2597" t="s">
        <v>20</v>
      </c>
      <c r="I2597" s="3">
        <v>43583.11</v>
      </c>
      <c r="J2597" s="3">
        <v>43583.11</v>
      </c>
      <c r="K2597" s="4">
        <v>18</v>
      </c>
      <c r="L2597" s="4">
        <v>2331.54</v>
      </c>
      <c r="M2597" s="4">
        <v>0</v>
      </c>
      <c r="N2597" s="4">
        <v>0</v>
      </c>
      <c r="O2597" s="4"/>
    </row>
    <row r="2598" spans="1:15">
      <c r="A2598">
        <v>10002597</v>
      </c>
      <c r="B2598" s="3">
        <v>43315</v>
      </c>
      <c r="C2598" t="s">
        <v>2</v>
      </c>
      <c r="D2598" s="5">
        <v>40</v>
      </c>
      <c r="E2598" s="6" t="s">
        <v>133</v>
      </c>
      <c r="F2598" t="s">
        <v>133</v>
      </c>
      <c r="G2598" t="s">
        <v>7</v>
      </c>
      <c r="H2598" t="s">
        <v>16</v>
      </c>
      <c r="I2598" s="3">
        <v>43460.639999999999</v>
      </c>
      <c r="J2598" s="3">
        <v>43457.64</v>
      </c>
      <c r="K2598" s="4">
        <v>10</v>
      </c>
      <c r="L2598" s="4">
        <v>871.1</v>
      </c>
      <c r="M2598" s="4">
        <v>0</v>
      </c>
      <c r="N2598" s="4">
        <v>0</v>
      </c>
      <c r="O2598" s="4"/>
    </row>
    <row r="2599" spans="1:15">
      <c r="A2599">
        <v>10002598</v>
      </c>
      <c r="B2599" s="3">
        <v>43316</v>
      </c>
      <c r="C2599" t="s">
        <v>3</v>
      </c>
      <c r="D2599" s="5">
        <v>29</v>
      </c>
      <c r="E2599" s="6">
        <v>43318</v>
      </c>
      <c r="F2599" t="s">
        <v>134</v>
      </c>
      <c r="G2599" s="1" t="s">
        <v>7</v>
      </c>
      <c r="H2599" t="s">
        <v>25</v>
      </c>
      <c r="I2599" s="3">
        <v>43636.1</v>
      </c>
      <c r="J2599" s="3">
        <v>43636.1</v>
      </c>
      <c r="K2599" s="4">
        <v>0</v>
      </c>
      <c r="L2599" s="4">
        <v>0</v>
      </c>
      <c r="M2599" s="4">
        <v>19</v>
      </c>
      <c r="N2599" s="4">
        <v>1716.46</v>
      </c>
      <c r="O2599" s="4"/>
    </row>
    <row r="2600" spans="1:15">
      <c r="A2600">
        <v>10002599</v>
      </c>
      <c r="B2600" s="3">
        <v>43316</v>
      </c>
      <c r="C2600" t="s">
        <v>3</v>
      </c>
      <c r="D2600" s="5">
        <v>21</v>
      </c>
      <c r="E2600" s="6">
        <v>43316</v>
      </c>
      <c r="F2600" t="s">
        <v>134</v>
      </c>
      <c r="G2600" s="1" t="s">
        <v>7</v>
      </c>
      <c r="H2600" t="s">
        <v>51</v>
      </c>
      <c r="I2600" s="3">
        <v>43613</v>
      </c>
      <c r="J2600" s="3">
        <v>43613</v>
      </c>
      <c r="K2600" s="4">
        <v>0</v>
      </c>
      <c r="L2600" s="4">
        <v>0</v>
      </c>
      <c r="M2600" s="4">
        <v>30</v>
      </c>
      <c r="N2600" s="4">
        <v>2700.9</v>
      </c>
      <c r="O2600" s="4"/>
    </row>
    <row r="2601" spans="1:15">
      <c r="A2601">
        <v>10002600</v>
      </c>
      <c r="B2601" s="3">
        <v>43316</v>
      </c>
      <c r="C2601" t="s">
        <v>3</v>
      </c>
      <c r="D2601" s="5">
        <v>32</v>
      </c>
      <c r="E2601" s="6" t="s">
        <v>133</v>
      </c>
      <c r="F2601" t="s">
        <v>133</v>
      </c>
      <c r="G2601" s="1" t="s">
        <v>7</v>
      </c>
      <c r="H2601" t="s">
        <v>7</v>
      </c>
      <c r="I2601" s="3">
        <v>43629.5</v>
      </c>
      <c r="J2601" s="3">
        <v>43624.5</v>
      </c>
      <c r="K2601" s="4">
        <v>21</v>
      </c>
      <c r="L2601" s="4">
        <v>2001.51</v>
      </c>
      <c r="M2601" s="4">
        <v>0</v>
      </c>
      <c r="N2601" s="4">
        <v>0</v>
      </c>
      <c r="O2601" s="4"/>
    </row>
    <row r="2602" spans="1:15">
      <c r="A2602">
        <v>10002601</v>
      </c>
      <c r="B2602" s="3">
        <v>43316</v>
      </c>
      <c r="C2602" t="s">
        <v>3</v>
      </c>
      <c r="D2602" s="5">
        <v>35</v>
      </c>
      <c r="E2602" s="6" t="s">
        <v>133</v>
      </c>
      <c r="F2602" t="s">
        <v>133</v>
      </c>
      <c r="G2602" t="s">
        <v>7</v>
      </c>
      <c r="H2602" t="s">
        <v>13</v>
      </c>
      <c r="I2602" s="3">
        <v>43484.3</v>
      </c>
      <c r="J2602" s="3">
        <v>43479.3</v>
      </c>
      <c r="K2602" s="4">
        <v>11</v>
      </c>
      <c r="L2602" s="4">
        <v>904.42</v>
      </c>
      <c r="M2602" s="4">
        <v>0</v>
      </c>
      <c r="N2602" s="4">
        <v>0</v>
      </c>
      <c r="O2602" s="4"/>
    </row>
    <row r="2603" spans="1:15">
      <c r="A2603">
        <v>10002602</v>
      </c>
      <c r="B2603" s="3">
        <v>43316</v>
      </c>
      <c r="C2603" t="s">
        <v>3</v>
      </c>
      <c r="D2603" s="5">
        <v>34</v>
      </c>
      <c r="E2603" s="6">
        <v>43318</v>
      </c>
      <c r="F2603" t="s">
        <v>134</v>
      </c>
      <c r="G2603" t="s">
        <v>7</v>
      </c>
      <c r="H2603" t="s">
        <v>7</v>
      </c>
      <c r="I2603" s="3">
        <v>43613</v>
      </c>
      <c r="J2603" s="3">
        <v>43612</v>
      </c>
      <c r="K2603" s="4">
        <v>0</v>
      </c>
      <c r="L2603" s="4">
        <v>0</v>
      </c>
      <c r="M2603" s="4">
        <v>27</v>
      </c>
      <c r="N2603" s="4">
        <v>2555.0100000000002</v>
      </c>
      <c r="O2603" s="4"/>
    </row>
    <row r="2604" spans="1:15">
      <c r="A2604">
        <v>10002603</v>
      </c>
      <c r="B2604" s="3">
        <v>43316</v>
      </c>
      <c r="C2604" t="s">
        <v>3</v>
      </c>
      <c r="D2604" s="5">
        <v>28</v>
      </c>
      <c r="E2604" s="6">
        <v>43319</v>
      </c>
      <c r="F2604" t="s">
        <v>134</v>
      </c>
      <c r="G2604" t="s">
        <v>7</v>
      </c>
      <c r="H2604" t="s">
        <v>17</v>
      </c>
      <c r="I2604" s="3">
        <v>43636.1</v>
      </c>
      <c r="J2604" s="3">
        <v>43631.1</v>
      </c>
      <c r="K2604" s="4">
        <v>0</v>
      </c>
      <c r="L2604" s="4">
        <v>0</v>
      </c>
      <c r="M2604" s="4">
        <v>16</v>
      </c>
      <c r="N2604" s="4">
        <v>1297.1199999999999</v>
      </c>
      <c r="O2604" s="4"/>
    </row>
    <row r="2605" spans="1:15">
      <c r="A2605">
        <v>10002604</v>
      </c>
      <c r="B2605" s="3">
        <v>43316</v>
      </c>
      <c r="C2605" t="s">
        <v>3</v>
      </c>
      <c r="D2605" s="5">
        <v>21</v>
      </c>
      <c r="E2605" s="6">
        <v>43317</v>
      </c>
      <c r="F2605" t="s">
        <v>134</v>
      </c>
      <c r="G2605" t="s">
        <v>7</v>
      </c>
      <c r="H2605" t="s">
        <v>7</v>
      </c>
      <c r="I2605" s="3">
        <v>43636.1</v>
      </c>
      <c r="J2605" s="3">
        <v>43632.1</v>
      </c>
      <c r="K2605" s="4">
        <v>0</v>
      </c>
      <c r="L2605" s="4">
        <v>0</v>
      </c>
      <c r="M2605" s="4">
        <v>24</v>
      </c>
      <c r="N2605" s="4">
        <v>1562.4</v>
      </c>
      <c r="O2605" s="4"/>
    </row>
    <row r="2606" spans="1:15">
      <c r="A2606">
        <v>10002605</v>
      </c>
      <c r="B2606" s="3">
        <v>43316</v>
      </c>
      <c r="C2606" t="s">
        <v>3</v>
      </c>
      <c r="D2606" s="5">
        <v>35</v>
      </c>
      <c r="E2606" s="6" t="s">
        <v>133</v>
      </c>
      <c r="F2606" t="s">
        <v>133</v>
      </c>
      <c r="G2606" t="s">
        <v>7</v>
      </c>
      <c r="H2606" t="s">
        <v>236</v>
      </c>
      <c r="I2606" s="3">
        <v>43415</v>
      </c>
      <c r="J2606" s="3">
        <v>43412</v>
      </c>
      <c r="K2606" s="4">
        <v>6</v>
      </c>
      <c r="L2606" s="4">
        <v>870.66</v>
      </c>
      <c r="M2606" s="4">
        <v>0</v>
      </c>
      <c r="N2606" s="4">
        <v>0</v>
      </c>
      <c r="O2606" s="4"/>
    </row>
    <row r="2607" spans="1:15">
      <c r="A2607">
        <v>10002606</v>
      </c>
      <c r="B2607" s="3">
        <v>43316</v>
      </c>
      <c r="C2607" t="s">
        <v>2</v>
      </c>
      <c r="D2607" s="5">
        <v>47</v>
      </c>
      <c r="E2607" s="6">
        <v>43318</v>
      </c>
      <c r="F2607" t="s">
        <v>134</v>
      </c>
      <c r="G2607" t="s">
        <v>7</v>
      </c>
      <c r="H2607" t="s">
        <v>236</v>
      </c>
      <c r="I2607" s="3">
        <v>43616.3</v>
      </c>
      <c r="J2607" s="3">
        <v>43615.3</v>
      </c>
      <c r="K2607" s="4">
        <v>0</v>
      </c>
      <c r="L2607" s="4">
        <v>0</v>
      </c>
      <c r="M2607" s="4">
        <v>18</v>
      </c>
      <c r="N2607" s="4">
        <v>1746.54</v>
      </c>
      <c r="O2607" s="4"/>
    </row>
    <row r="2608" spans="1:15">
      <c r="A2608">
        <v>10002607</v>
      </c>
      <c r="B2608" s="3">
        <v>43316</v>
      </c>
      <c r="C2608" t="s">
        <v>2</v>
      </c>
      <c r="D2608" s="5">
        <v>20</v>
      </c>
      <c r="E2608" s="6">
        <v>43317</v>
      </c>
      <c r="F2608" t="s">
        <v>134</v>
      </c>
      <c r="G2608" t="s">
        <v>7</v>
      </c>
      <c r="H2608" t="s">
        <v>7</v>
      </c>
      <c r="I2608" s="3">
        <v>43619.6</v>
      </c>
      <c r="J2608" s="3">
        <v>43617.599999999999</v>
      </c>
      <c r="K2608" s="4">
        <v>0</v>
      </c>
      <c r="L2608" s="4">
        <v>0</v>
      </c>
      <c r="M2608" s="4">
        <v>47</v>
      </c>
      <c r="N2608" s="4">
        <v>2612.2600000000002</v>
      </c>
      <c r="O2608" s="4"/>
    </row>
    <row r="2609" spans="1:15">
      <c r="A2609">
        <v>10002608</v>
      </c>
      <c r="B2609" s="3">
        <v>43316</v>
      </c>
      <c r="C2609" t="s">
        <v>2</v>
      </c>
      <c r="D2609" s="5">
        <v>39</v>
      </c>
      <c r="E2609" s="6" t="s">
        <v>133</v>
      </c>
      <c r="F2609" t="s">
        <v>133</v>
      </c>
      <c r="G2609" t="s">
        <v>7</v>
      </c>
      <c r="H2609" t="s">
        <v>236</v>
      </c>
      <c r="I2609" s="3">
        <v>43457.9</v>
      </c>
      <c r="J2609" s="3">
        <v>43455.9</v>
      </c>
      <c r="K2609" s="4">
        <v>9</v>
      </c>
      <c r="L2609" s="4">
        <v>1249.74</v>
      </c>
      <c r="M2609" s="4">
        <v>0</v>
      </c>
      <c r="N2609" s="4">
        <v>0</v>
      </c>
      <c r="O2609" s="4"/>
    </row>
    <row r="2610" spans="1:15">
      <c r="A2610">
        <v>10002609</v>
      </c>
      <c r="B2610" s="3">
        <v>43317</v>
      </c>
      <c r="C2610" t="s">
        <v>2</v>
      </c>
      <c r="D2610" s="5">
        <v>26</v>
      </c>
      <c r="E2610" s="6">
        <v>43319</v>
      </c>
      <c r="F2610" t="s">
        <v>134</v>
      </c>
      <c r="G2610" s="1" t="s">
        <v>7</v>
      </c>
      <c r="H2610" t="s">
        <v>7</v>
      </c>
      <c r="I2610" s="3">
        <v>43629.55</v>
      </c>
      <c r="J2610" s="3">
        <v>43627.55</v>
      </c>
      <c r="K2610" s="4">
        <v>0</v>
      </c>
      <c r="L2610" s="4">
        <v>0</v>
      </c>
      <c r="M2610" s="4">
        <v>30</v>
      </c>
      <c r="N2610" s="4">
        <v>2555.4</v>
      </c>
      <c r="O2610" s="4"/>
    </row>
    <row r="2611" spans="1:15">
      <c r="A2611">
        <v>10002610</v>
      </c>
      <c r="B2611" s="3">
        <v>43317</v>
      </c>
      <c r="C2611" t="s">
        <v>3</v>
      </c>
      <c r="D2611" s="5">
        <v>27</v>
      </c>
      <c r="E2611" s="6">
        <v>43317</v>
      </c>
      <c r="F2611" t="s">
        <v>134</v>
      </c>
      <c r="G2611" s="1" t="s">
        <v>7</v>
      </c>
      <c r="H2611" t="s">
        <v>7</v>
      </c>
      <c r="I2611" s="3">
        <v>43642.71</v>
      </c>
      <c r="J2611" s="3">
        <v>43640.71</v>
      </c>
      <c r="K2611" s="4">
        <v>0</v>
      </c>
      <c r="L2611" s="4">
        <v>0</v>
      </c>
      <c r="M2611" s="4">
        <v>21</v>
      </c>
      <c r="N2611" s="4">
        <v>2021.88</v>
      </c>
      <c r="O2611" s="4"/>
    </row>
    <row r="2612" spans="1:15">
      <c r="A2612">
        <v>10002611</v>
      </c>
      <c r="B2612" s="3">
        <v>43317</v>
      </c>
      <c r="C2612" t="s">
        <v>3</v>
      </c>
      <c r="D2612" s="5">
        <v>49</v>
      </c>
      <c r="E2612" s="6" t="s">
        <v>133</v>
      </c>
      <c r="F2612" t="s">
        <v>133</v>
      </c>
      <c r="G2612" s="1" t="s">
        <v>7</v>
      </c>
      <c r="H2612" t="s">
        <v>7</v>
      </c>
      <c r="I2612" s="3">
        <v>43632.84</v>
      </c>
      <c r="J2612" s="3">
        <v>43631.839999999997</v>
      </c>
      <c r="K2612" s="4">
        <v>21</v>
      </c>
      <c r="L2612" s="4">
        <v>2040.57</v>
      </c>
      <c r="M2612" s="4">
        <v>0</v>
      </c>
      <c r="N2612" s="4">
        <v>0</v>
      </c>
      <c r="O2612" s="4"/>
    </row>
    <row r="2613" spans="1:15">
      <c r="A2613">
        <v>10002612</v>
      </c>
      <c r="B2613" s="3">
        <v>43317</v>
      </c>
      <c r="C2613" t="s">
        <v>2</v>
      </c>
      <c r="D2613" s="5">
        <v>33</v>
      </c>
      <c r="E2613" s="6">
        <v>43318</v>
      </c>
      <c r="F2613" t="s">
        <v>134</v>
      </c>
      <c r="G2613" t="s">
        <v>7</v>
      </c>
      <c r="H2613" t="s">
        <v>7</v>
      </c>
      <c r="I2613" s="3">
        <v>43613.1</v>
      </c>
      <c r="J2613" s="3">
        <v>43610.1</v>
      </c>
      <c r="K2613" s="4">
        <v>0</v>
      </c>
      <c r="L2613" s="4">
        <v>0</v>
      </c>
      <c r="M2613" s="4">
        <v>27</v>
      </c>
      <c r="N2613" s="4">
        <v>2414.34</v>
      </c>
      <c r="O2613" s="4"/>
    </row>
    <row r="2614" spans="1:15">
      <c r="A2614">
        <v>10002613</v>
      </c>
      <c r="B2614" s="3">
        <v>43317</v>
      </c>
      <c r="C2614" t="s">
        <v>3</v>
      </c>
      <c r="D2614" s="5">
        <v>30</v>
      </c>
      <c r="E2614" s="6">
        <v>43320</v>
      </c>
      <c r="F2614" t="s">
        <v>134</v>
      </c>
      <c r="G2614" t="s">
        <v>7</v>
      </c>
      <c r="H2614" t="s">
        <v>13</v>
      </c>
      <c r="I2614" s="3">
        <v>43646</v>
      </c>
      <c r="J2614" s="3">
        <v>43643</v>
      </c>
      <c r="K2614" s="4">
        <v>0</v>
      </c>
      <c r="L2614" s="4">
        <v>0</v>
      </c>
      <c r="M2614" s="4">
        <v>36</v>
      </c>
      <c r="N2614" s="4">
        <v>2193.12</v>
      </c>
      <c r="O2614" s="4"/>
    </row>
    <row r="2615" spans="1:15">
      <c r="A2615">
        <v>10002614</v>
      </c>
      <c r="B2615" s="3">
        <v>43317</v>
      </c>
      <c r="C2615" t="s">
        <v>2</v>
      </c>
      <c r="D2615" s="5">
        <v>21</v>
      </c>
      <c r="E2615" s="6">
        <v>43317</v>
      </c>
      <c r="F2615" t="s">
        <v>134</v>
      </c>
      <c r="G2615" t="s">
        <v>7</v>
      </c>
      <c r="H2615" t="s">
        <v>236</v>
      </c>
      <c r="I2615" s="3">
        <v>43626.26</v>
      </c>
      <c r="J2615" s="3">
        <v>43626.26</v>
      </c>
      <c r="K2615" s="4">
        <v>0</v>
      </c>
      <c r="L2615" s="4">
        <v>0</v>
      </c>
      <c r="M2615" s="4">
        <v>25</v>
      </c>
      <c r="N2615" s="4">
        <v>2051</v>
      </c>
      <c r="O2615" s="4"/>
    </row>
    <row r="2616" spans="1:15">
      <c r="A2616">
        <v>10002615</v>
      </c>
      <c r="B2616" s="3">
        <v>43317</v>
      </c>
      <c r="C2616" t="s">
        <v>2</v>
      </c>
      <c r="D2616" s="5">
        <v>29</v>
      </c>
      <c r="E2616" s="6" t="s">
        <v>133</v>
      </c>
      <c r="F2616" t="s">
        <v>133</v>
      </c>
      <c r="G2616" t="s">
        <v>7</v>
      </c>
      <c r="H2616" t="s">
        <v>25</v>
      </c>
      <c r="I2616" s="3">
        <v>43468.34</v>
      </c>
      <c r="J2616" s="3">
        <v>43466.34</v>
      </c>
      <c r="K2616" s="4">
        <v>10</v>
      </c>
      <c r="L2616" s="4">
        <v>1024.5999999999999</v>
      </c>
      <c r="M2616" s="4">
        <v>0</v>
      </c>
      <c r="N2616" s="4">
        <v>0</v>
      </c>
      <c r="O2616" s="4"/>
    </row>
    <row r="2617" spans="1:15">
      <c r="A2617">
        <v>10002616</v>
      </c>
      <c r="B2617" s="3">
        <v>43317</v>
      </c>
      <c r="C2617" t="s">
        <v>2</v>
      </c>
      <c r="D2617" s="5">
        <v>33</v>
      </c>
      <c r="E2617" s="6">
        <v>43317</v>
      </c>
      <c r="F2617" t="s">
        <v>134</v>
      </c>
      <c r="G2617" t="s">
        <v>7</v>
      </c>
      <c r="H2617" t="s">
        <v>7</v>
      </c>
      <c r="I2617" s="3">
        <v>43646</v>
      </c>
      <c r="J2617" s="3">
        <v>43641</v>
      </c>
      <c r="K2617" s="4">
        <v>0</v>
      </c>
      <c r="L2617" s="4">
        <v>0</v>
      </c>
      <c r="M2617" s="4">
        <v>16</v>
      </c>
      <c r="N2617" s="4">
        <v>1063.04</v>
      </c>
      <c r="O2617" s="4"/>
    </row>
    <row r="2618" spans="1:15">
      <c r="A2618">
        <v>10002617</v>
      </c>
      <c r="B2618" s="3">
        <v>43317</v>
      </c>
      <c r="C2618" t="s">
        <v>2</v>
      </c>
      <c r="D2618" s="5">
        <v>39</v>
      </c>
      <c r="E2618" s="6" t="s">
        <v>133</v>
      </c>
      <c r="F2618" t="s">
        <v>133</v>
      </c>
      <c r="G2618" t="s">
        <v>7</v>
      </c>
      <c r="H2618" t="s">
        <v>11</v>
      </c>
      <c r="I2618" s="3">
        <v>43593.36</v>
      </c>
      <c r="J2618" s="3">
        <v>43590.36</v>
      </c>
      <c r="K2618" s="4">
        <v>18</v>
      </c>
      <c r="L2618" s="4">
        <v>1743.84</v>
      </c>
      <c r="M2618" s="4">
        <v>0</v>
      </c>
      <c r="N2618" s="4">
        <v>0</v>
      </c>
      <c r="O2618" s="4"/>
    </row>
    <row r="2619" spans="1:15">
      <c r="A2619">
        <v>10002618</v>
      </c>
      <c r="B2619" s="3">
        <v>43317</v>
      </c>
      <c r="C2619" t="s">
        <v>2</v>
      </c>
      <c r="D2619" s="5">
        <v>49</v>
      </c>
      <c r="E2619" s="6" t="s">
        <v>133</v>
      </c>
      <c r="F2619" t="s">
        <v>133</v>
      </c>
      <c r="G2619" t="s">
        <v>7</v>
      </c>
      <c r="H2619" t="s">
        <v>236</v>
      </c>
      <c r="I2619" s="3">
        <v>43540.72</v>
      </c>
      <c r="J2619" s="3">
        <v>43538.720000000001</v>
      </c>
      <c r="K2619" s="4">
        <v>15</v>
      </c>
      <c r="L2619" s="4">
        <v>1451.25</v>
      </c>
      <c r="M2619" s="4">
        <v>0</v>
      </c>
      <c r="N2619" s="4">
        <v>0</v>
      </c>
      <c r="O2619" s="4"/>
    </row>
    <row r="2620" spans="1:15">
      <c r="A2620">
        <v>10002619</v>
      </c>
      <c r="B2620" s="3">
        <v>43317</v>
      </c>
      <c r="C2620" t="s">
        <v>2</v>
      </c>
      <c r="D2620" s="5">
        <v>48</v>
      </c>
      <c r="E2620" s="6" t="s">
        <v>133</v>
      </c>
      <c r="F2620" t="s">
        <v>133</v>
      </c>
      <c r="G2620" t="s">
        <v>7</v>
      </c>
      <c r="H2620" t="s">
        <v>27</v>
      </c>
      <c r="I2620" s="3">
        <v>43580.2</v>
      </c>
      <c r="J2620" s="3">
        <v>43576.2</v>
      </c>
      <c r="K2620" s="4">
        <v>17</v>
      </c>
      <c r="L2620" s="4">
        <v>2154.41</v>
      </c>
      <c r="M2620" s="4">
        <v>0</v>
      </c>
      <c r="N2620" s="4">
        <v>0</v>
      </c>
      <c r="O2620" s="4"/>
    </row>
    <row r="2621" spans="1:15">
      <c r="A2621">
        <v>10002620</v>
      </c>
      <c r="B2621" s="3">
        <v>43317</v>
      </c>
      <c r="C2621" t="s">
        <v>3</v>
      </c>
      <c r="D2621" s="5">
        <v>28</v>
      </c>
      <c r="E2621" s="6">
        <v>43320</v>
      </c>
      <c r="F2621" t="s">
        <v>134</v>
      </c>
      <c r="G2621" t="s">
        <v>7</v>
      </c>
      <c r="H2621" t="s">
        <v>7</v>
      </c>
      <c r="I2621" s="3">
        <v>43636.13</v>
      </c>
      <c r="J2621" s="3">
        <v>43635.13</v>
      </c>
      <c r="K2621" s="4">
        <v>0</v>
      </c>
      <c r="L2621" s="4">
        <v>0</v>
      </c>
      <c r="M2621" s="4">
        <v>23</v>
      </c>
      <c r="N2621" s="4">
        <v>1371.03</v>
      </c>
      <c r="O2621" s="4"/>
    </row>
    <row r="2622" spans="1:15">
      <c r="A2622">
        <v>10002621</v>
      </c>
      <c r="B2622" s="3">
        <v>43317</v>
      </c>
      <c r="C2622" t="s">
        <v>2</v>
      </c>
      <c r="D2622" s="5">
        <v>48</v>
      </c>
      <c r="E2622" s="6" t="s">
        <v>133</v>
      </c>
      <c r="F2622" t="s">
        <v>133</v>
      </c>
      <c r="G2622" t="s">
        <v>7</v>
      </c>
      <c r="H2622" t="s">
        <v>17</v>
      </c>
      <c r="I2622" s="3">
        <v>43488.08</v>
      </c>
      <c r="J2622" s="3">
        <v>43485.08</v>
      </c>
      <c r="K2622" s="4">
        <v>11</v>
      </c>
      <c r="L2622" s="4">
        <v>1526.36</v>
      </c>
      <c r="M2622" s="4">
        <v>0</v>
      </c>
      <c r="N2622" s="4">
        <v>0</v>
      </c>
      <c r="O2622" s="4"/>
    </row>
    <row r="2623" spans="1:15">
      <c r="A2623">
        <v>10002622</v>
      </c>
      <c r="B2623" s="3">
        <v>43317</v>
      </c>
      <c r="C2623" t="s">
        <v>2</v>
      </c>
      <c r="D2623" s="5">
        <v>39</v>
      </c>
      <c r="E2623" s="6">
        <v>43317</v>
      </c>
      <c r="F2623" t="s">
        <v>134</v>
      </c>
      <c r="G2623" t="s">
        <v>7</v>
      </c>
      <c r="H2623" t="s">
        <v>236</v>
      </c>
      <c r="I2623" s="3">
        <v>43639.42</v>
      </c>
      <c r="J2623" s="3">
        <v>43634.42</v>
      </c>
      <c r="K2623" s="4">
        <v>0</v>
      </c>
      <c r="L2623" s="4">
        <v>0</v>
      </c>
      <c r="M2623" s="4">
        <v>19</v>
      </c>
      <c r="N2623" s="4">
        <v>1739.83</v>
      </c>
      <c r="O2623" s="4"/>
    </row>
    <row r="2624" spans="1:15">
      <c r="A2624">
        <v>10002623</v>
      </c>
      <c r="B2624" s="3">
        <v>43318</v>
      </c>
      <c r="C2624" t="s">
        <v>3</v>
      </c>
      <c r="D2624" s="5">
        <v>29</v>
      </c>
      <c r="E2624" s="6">
        <v>43319</v>
      </c>
      <c r="F2624" t="s">
        <v>134</v>
      </c>
      <c r="G2624" s="1" t="s">
        <v>7</v>
      </c>
      <c r="H2624" t="s">
        <v>35</v>
      </c>
      <c r="I2624" s="3">
        <v>43636.160000000003</v>
      </c>
      <c r="J2624" s="3">
        <v>43636.160000000003</v>
      </c>
      <c r="K2624" s="4">
        <v>0</v>
      </c>
      <c r="L2624" s="4">
        <v>0</v>
      </c>
      <c r="M2624" s="4">
        <v>25</v>
      </c>
      <c r="N2624" s="4">
        <v>2248.25</v>
      </c>
      <c r="O2624" s="4"/>
    </row>
    <row r="2625" spans="1:15">
      <c r="A2625">
        <v>10002624</v>
      </c>
      <c r="B2625" s="3">
        <v>43318</v>
      </c>
      <c r="C2625" t="s">
        <v>3</v>
      </c>
      <c r="D2625" s="5">
        <v>26</v>
      </c>
      <c r="E2625" s="6">
        <v>43321</v>
      </c>
      <c r="F2625" t="s">
        <v>134</v>
      </c>
      <c r="G2625" s="1" t="s">
        <v>7</v>
      </c>
      <c r="H2625" t="s">
        <v>27</v>
      </c>
      <c r="I2625" s="3">
        <v>43642.720000000001</v>
      </c>
      <c r="J2625" s="3">
        <v>43640.72</v>
      </c>
      <c r="K2625" s="4">
        <v>0</v>
      </c>
      <c r="L2625" s="4">
        <v>0</v>
      </c>
      <c r="M2625" s="4">
        <v>18</v>
      </c>
      <c r="N2625" s="4">
        <v>1277.28</v>
      </c>
      <c r="O2625" s="4"/>
    </row>
    <row r="2626" spans="1:15">
      <c r="A2626">
        <v>10002625</v>
      </c>
      <c r="B2626" s="3">
        <v>43318</v>
      </c>
      <c r="C2626" t="s">
        <v>2</v>
      </c>
      <c r="D2626" s="5">
        <v>23</v>
      </c>
      <c r="E2626" s="6">
        <v>43321</v>
      </c>
      <c r="F2626" t="s">
        <v>134</v>
      </c>
      <c r="G2626" s="1" t="s">
        <v>7</v>
      </c>
      <c r="H2626" t="s">
        <v>7</v>
      </c>
      <c r="I2626" s="3">
        <v>43632.88</v>
      </c>
      <c r="J2626" s="3">
        <v>43632.88</v>
      </c>
      <c r="K2626" s="4">
        <v>0</v>
      </c>
      <c r="L2626" s="4">
        <v>0</v>
      </c>
      <c r="M2626" s="4">
        <v>27</v>
      </c>
      <c r="N2626" s="4">
        <v>2019.87</v>
      </c>
      <c r="O2626" s="4"/>
    </row>
    <row r="2627" spans="1:15">
      <c r="A2627">
        <v>10002626</v>
      </c>
      <c r="B2627" s="3">
        <v>43318</v>
      </c>
      <c r="C2627" t="s">
        <v>3</v>
      </c>
      <c r="D2627" s="5">
        <v>39</v>
      </c>
      <c r="E2627" s="6" t="s">
        <v>133</v>
      </c>
      <c r="F2627" t="s">
        <v>133</v>
      </c>
      <c r="G2627" t="s">
        <v>7</v>
      </c>
      <c r="H2627" t="s">
        <v>16</v>
      </c>
      <c r="I2627" s="3">
        <v>43508.24</v>
      </c>
      <c r="J2627" s="3">
        <v>43508.24</v>
      </c>
      <c r="K2627" s="4">
        <v>13</v>
      </c>
      <c r="L2627" s="4">
        <v>1505.01</v>
      </c>
      <c r="M2627" s="4">
        <v>0</v>
      </c>
      <c r="N2627" s="4">
        <v>0</v>
      </c>
      <c r="O2627" s="4"/>
    </row>
    <row r="2628" spans="1:15">
      <c r="A2628">
        <v>10002627</v>
      </c>
      <c r="B2628" s="3">
        <v>43318</v>
      </c>
      <c r="C2628" t="s">
        <v>2</v>
      </c>
      <c r="D2628" s="5">
        <v>47</v>
      </c>
      <c r="E2628" s="6" t="s">
        <v>133</v>
      </c>
      <c r="F2628" t="s">
        <v>133</v>
      </c>
      <c r="G2628" t="s">
        <v>7</v>
      </c>
      <c r="H2628" t="s">
        <v>7</v>
      </c>
      <c r="I2628" s="3">
        <v>43606.64</v>
      </c>
      <c r="J2628" s="3">
        <v>43602.64</v>
      </c>
      <c r="K2628" s="4">
        <v>19</v>
      </c>
      <c r="L2628" s="4">
        <v>2562.5300000000002</v>
      </c>
      <c r="M2628" s="4">
        <v>0</v>
      </c>
      <c r="N2628" s="4">
        <v>0</v>
      </c>
      <c r="O2628" s="4"/>
    </row>
    <row r="2629" spans="1:15">
      <c r="A2629">
        <v>10002628</v>
      </c>
      <c r="B2629" s="3">
        <v>43318</v>
      </c>
      <c r="C2629" t="s">
        <v>2</v>
      </c>
      <c r="D2629" s="5">
        <v>48</v>
      </c>
      <c r="E2629" s="6" t="s">
        <v>133</v>
      </c>
      <c r="F2629" t="s">
        <v>133</v>
      </c>
      <c r="G2629" t="s">
        <v>7</v>
      </c>
      <c r="H2629" t="s">
        <v>7</v>
      </c>
      <c r="I2629" s="3">
        <v>43442.64</v>
      </c>
      <c r="J2629" s="3">
        <v>43437.64</v>
      </c>
      <c r="K2629" s="4">
        <v>8</v>
      </c>
      <c r="L2629" s="4">
        <v>1125.44</v>
      </c>
      <c r="M2629" s="4">
        <v>0</v>
      </c>
      <c r="N2629" s="4">
        <v>0</v>
      </c>
      <c r="O2629" s="4"/>
    </row>
    <row r="2630" spans="1:15">
      <c r="A2630">
        <v>10002629</v>
      </c>
      <c r="B2630" s="3">
        <v>43318</v>
      </c>
      <c r="C2630" t="s">
        <v>2</v>
      </c>
      <c r="D2630" s="5">
        <v>30</v>
      </c>
      <c r="E2630" s="6">
        <v>43321</v>
      </c>
      <c r="F2630" t="s">
        <v>134</v>
      </c>
      <c r="G2630" t="s">
        <v>7</v>
      </c>
      <c r="H2630" t="s">
        <v>24</v>
      </c>
      <c r="I2630" s="3">
        <v>43613.2</v>
      </c>
      <c r="J2630" s="3">
        <v>43613.2</v>
      </c>
      <c r="K2630" s="4">
        <v>0</v>
      </c>
      <c r="L2630" s="4">
        <v>0</v>
      </c>
      <c r="M2630" s="4">
        <v>46</v>
      </c>
      <c r="N2630" s="4">
        <v>2536.9</v>
      </c>
      <c r="O2630" s="4"/>
    </row>
    <row r="2631" spans="1:15">
      <c r="A2631">
        <v>10002630</v>
      </c>
      <c r="B2631" s="3">
        <v>43318</v>
      </c>
      <c r="C2631" t="s">
        <v>3</v>
      </c>
      <c r="D2631" s="5">
        <v>49</v>
      </c>
      <c r="E2631" s="6" t="s">
        <v>133</v>
      </c>
      <c r="F2631" t="s">
        <v>133</v>
      </c>
      <c r="G2631" t="s">
        <v>7</v>
      </c>
      <c r="H2631" t="s">
        <v>25</v>
      </c>
      <c r="I2631" s="3">
        <v>43485.279999999999</v>
      </c>
      <c r="J2631" s="3">
        <v>43484.28</v>
      </c>
      <c r="K2631" s="4">
        <v>11</v>
      </c>
      <c r="L2631" s="4">
        <v>1309.44</v>
      </c>
      <c r="M2631" s="4">
        <v>0</v>
      </c>
      <c r="N2631" s="4">
        <v>0</v>
      </c>
      <c r="O2631" s="4"/>
    </row>
    <row r="2632" spans="1:15">
      <c r="A2632">
        <v>10002631</v>
      </c>
      <c r="B2632" s="3">
        <v>43318</v>
      </c>
      <c r="C2632" t="s">
        <v>3</v>
      </c>
      <c r="D2632" s="5">
        <v>23</v>
      </c>
      <c r="E2632" s="6">
        <v>43321</v>
      </c>
      <c r="F2632" t="s">
        <v>134</v>
      </c>
      <c r="G2632" t="s">
        <v>7</v>
      </c>
      <c r="H2632" t="s">
        <v>7</v>
      </c>
      <c r="I2632" s="3">
        <v>43629.599999999999</v>
      </c>
      <c r="J2632" s="3">
        <v>43629.599999999999</v>
      </c>
      <c r="K2632" s="4">
        <v>0</v>
      </c>
      <c r="L2632" s="4">
        <v>0</v>
      </c>
      <c r="M2632" s="4">
        <v>15</v>
      </c>
      <c r="N2632" s="4">
        <v>1215.45</v>
      </c>
      <c r="O2632" s="4"/>
    </row>
    <row r="2633" spans="1:15">
      <c r="A2633">
        <v>10002632</v>
      </c>
      <c r="B2633" s="3">
        <v>43318</v>
      </c>
      <c r="C2633" t="s">
        <v>2</v>
      </c>
      <c r="D2633" s="5">
        <v>47</v>
      </c>
      <c r="E2633" s="6" t="s">
        <v>133</v>
      </c>
      <c r="F2633" t="s">
        <v>133</v>
      </c>
      <c r="G2633" t="s">
        <v>7</v>
      </c>
      <c r="H2633" t="s">
        <v>7</v>
      </c>
      <c r="I2633" s="3">
        <v>43504.959999999999</v>
      </c>
      <c r="J2633" s="3">
        <v>43502.96</v>
      </c>
      <c r="K2633" s="4">
        <v>12</v>
      </c>
      <c r="L2633" s="4">
        <v>1202.28</v>
      </c>
      <c r="M2633" s="4">
        <v>0</v>
      </c>
      <c r="N2633" s="4">
        <v>0</v>
      </c>
      <c r="O2633" s="4"/>
    </row>
    <row r="2634" spans="1:15">
      <c r="A2634">
        <v>10002633</v>
      </c>
      <c r="B2634" s="3">
        <v>43318</v>
      </c>
      <c r="C2634" t="s">
        <v>2</v>
      </c>
      <c r="D2634" s="5">
        <v>35</v>
      </c>
      <c r="E2634" s="6" t="s">
        <v>133</v>
      </c>
      <c r="F2634" t="s">
        <v>133</v>
      </c>
      <c r="G2634" t="s">
        <v>7</v>
      </c>
      <c r="H2634" t="s">
        <v>236</v>
      </c>
      <c r="I2634" s="3">
        <v>43586.96</v>
      </c>
      <c r="J2634" s="3">
        <v>43585.96</v>
      </c>
      <c r="K2634" s="4">
        <v>18</v>
      </c>
      <c r="L2634" s="4">
        <v>2201.58</v>
      </c>
      <c r="M2634" s="4">
        <v>0</v>
      </c>
      <c r="N2634" s="4">
        <v>0</v>
      </c>
      <c r="O2634" s="4"/>
    </row>
    <row r="2635" spans="1:15">
      <c r="A2635">
        <v>10002634</v>
      </c>
      <c r="B2635" s="3">
        <v>43318</v>
      </c>
      <c r="C2635" t="s">
        <v>2</v>
      </c>
      <c r="D2635" s="5">
        <v>30</v>
      </c>
      <c r="E2635" s="6">
        <v>43319</v>
      </c>
      <c r="F2635" t="s">
        <v>134</v>
      </c>
      <c r="G2635" t="s">
        <v>7</v>
      </c>
      <c r="H2635" t="s">
        <v>236</v>
      </c>
      <c r="I2635" s="3">
        <v>43613.2</v>
      </c>
      <c r="J2635" s="3">
        <v>43611.199999999997</v>
      </c>
      <c r="K2635" s="4">
        <v>0</v>
      </c>
      <c r="L2635" s="4">
        <v>0</v>
      </c>
      <c r="M2635" s="4">
        <v>47</v>
      </c>
      <c r="N2635" s="4">
        <v>4093.23</v>
      </c>
      <c r="O2635" s="4"/>
    </row>
    <row r="2636" spans="1:15">
      <c r="A2636">
        <v>10002635</v>
      </c>
      <c r="B2636" s="3">
        <v>43319</v>
      </c>
      <c r="C2636" t="s">
        <v>2</v>
      </c>
      <c r="D2636" s="5">
        <v>25</v>
      </c>
      <c r="E2636" s="6">
        <v>43321</v>
      </c>
      <c r="F2636" t="s">
        <v>134</v>
      </c>
      <c r="G2636" s="1" t="s">
        <v>7</v>
      </c>
      <c r="H2636" t="s">
        <v>7</v>
      </c>
      <c r="I2636" s="3">
        <v>43626.38</v>
      </c>
      <c r="J2636" s="3">
        <v>43622.38</v>
      </c>
      <c r="K2636" s="4">
        <v>0</v>
      </c>
      <c r="L2636" s="4">
        <v>0</v>
      </c>
      <c r="M2636" s="4">
        <v>18</v>
      </c>
      <c r="N2636" s="4">
        <v>1638.9</v>
      </c>
      <c r="O2636" s="4"/>
    </row>
    <row r="2637" spans="1:15">
      <c r="A2637">
        <v>10002636</v>
      </c>
      <c r="B2637" s="3">
        <v>43319</v>
      </c>
      <c r="C2637" t="s">
        <v>2</v>
      </c>
      <c r="D2637" s="5">
        <v>20</v>
      </c>
      <c r="E2637" s="6">
        <v>43322</v>
      </c>
      <c r="F2637" t="s">
        <v>134</v>
      </c>
      <c r="G2637" t="s">
        <v>7</v>
      </c>
      <c r="H2637" t="s">
        <v>7</v>
      </c>
      <c r="I2637" s="3">
        <v>43636.19</v>
      </c>
      <c r="J2637" s="3">
        <v>43631.19</v>
      </c>
      <c r="K2637" s="4">
        <v>0</v>
      </c>
      <c r="L2637" s="4">
        <v>0</v>
      </c>
      <c r="M2637" s="4">
        <v>25</v>
      </c>
      <c r="N2637" s="4">
        <v>1445</v>
      </c>
      <c r="O2637" s="4"/>
    </row>
    <row r="2638" spans="1:15">
      <c r="A2638">
        <v>10002637</v>
      </c>
      <c r="B2638" s="3">
        <v>43319</v>
      </c>
      <c r="C2638" t="s">
        <v>2</v>
      </c>
      <c r="D2638" s="5">
        <v>24</v>
      </c>
      <c r="E2638" s="6">
        <v>43320</v>
      </c>
      <c r="F2638" t="s">
        <v>134</v>
      </c>
      <c r="G2638" t="s">
        <v>7</v>
      </c>
      <c r="H2638" t="s">
        <v>15</v>
      </c>
      <c r="I2638" s="3">
        <v>43642.73</v>
      </c>
      <c r="J2638" s="3">
        <v>43637.73</v>
      </c>
      <c r="K2638" s="4">
        <v>0</v>
      </c>
      <c r="L2638" s="4">
        <v>0</v>
      </c>
      <c r="M2638" s="4">
        <v>41</v>
      </c>
      <c r="N2638" s="4">
        <v>3530.92</v>
      </c>
      <c r="O2638" s="4"/>
    </row>
    <row r="2639" spans="1:15">
      <c r="A2639">
        <v>10002638</v>
      </c>
      <c r="B2639" s="3">
        <v>43319</v>
      </c>
      <c r="C2639" t="s">
        <v>2</v>
      </c>
      <c r="D2639" s="5">
        <v>48</v>
      </c>
      <c r="E2639" s="6" t="s">
        <v>133</v>
      </c>
      <c r="F2639" t="s">
        <v>133</v>
      </c>
      <c r="G2639" t="s">
        <v>7</v>
      </c>
      <c r="H2639" t="s">
        <v>16</v>
      </c>
      <c r="I2639" s="3">
        <v>43596.95</v>
      </c>
      <c r="J2639" s="3">
        <v>43593.95</v>
      </c>
      <c r="K2639" s="4">
        <v>18</v>
      </c>
      <c r="L2639" s="4">
        <v>1773.9</v>
      </c>
      <c r="M2639" s="4">
        <v>0</v>
      </c>
      <c r="N2639" s="4">
        <v>0</v>
      </c>
      <c r="O2639" s="4"/>
    </row>
    <row r="2640" spans="1:15">
      <c r="A2640">
        <v>10002639</v>
      </c>
      <c r="B2640" s="3">
        <v>43319</v>
      </c>
      <c r="C2640" t="s">
        <v>2</v>
      </c>
      <c r="D2640" s="5">
        <v>28</v>
      </c>
      <c r="E2640" s="6" t="s">
        <v>133</v>
      </c>
      <c r="F2640" t="s">
        <v>133</v>
      </c>
      <c r="G2640" t="s">
        <v>7</v>
      </c>
      <c r="H2640" t="s">
        <v>19</v>
      </c>
      <c r="I2640" s="3">
        <v>43515.199999999997</v>
      </c>
      <c r="J2640" s="3">
        <v>43515.199999999997</v>
      </c>
      <c r="K2640" s="4">
        <v>13</v>
      </c>
      <c r="L2640" s="4">
        <v>1852.11</v>
      </c>
      <c r="M2640" s="4">
        <v>0</v>
      </c>
      <c r="N2640" s="4">
        <v>0</v>
      </c>
      <c r="O2640" s="4"/>
    </row>
    <row r="2641" spans="1:15">
      <c r="A2641">
        <v>10002640</v>
      </c>
      <c r="B2641" s="3">
        <v>43319</v>
      </c>
      <c r="C2641" t="s">
        <v>2</v>
      </c>
      <c r="D2641" s="5">
        <v>50</v>
      </c>
      <c r="E2641" s="6" t="s">
        <v>133</v>
      </c>
      <c r="F2641" t="s">
        <v>133</v>
      </c>
      <c r="G2641" t="s">
        <v>7</v>
      </c>
      <c r="H2641" t="s">
        <v>25</v>
      </c>
      <c r="I2641" s="3">
        <v>43610.03</v>
      </c>
      <c r="J2641" s="3">
        <v>43608.03</v>
      </c>
      <c r="K2641" s="4">
        <v>19</v>
      </c>
      <c r="L2641" s="4">
        <v>2058.08</v>
      </c>
      <c r="M2641" s="4">
        <v>0</v>
      </c>
      <c r="N2641" s="4">
        <v>0</v>
      </c>
      <c r="O2641" s="4"/>
    </row>
    <row r="2642" spans="1:15">
      <c r="A2642">
        <v>10002641</v>
      </c>
      <c r="B2642" s="3">
        <v>43319</v>
      </c>
      <c r="C2642" t="s">
        <v>2</v>
      </c>
      <c r="D2642" s="5">
        <v>36</v>
      </c>
      <c r="E2642" s="6" t="s">
        <v>133</v>
      </c>
      <c r="F2642" t="s">
        <v>133</v>
      </c>
      <c r="G2642" t="s">
        <v>7</v>
      </c>
      <c r="H2642" t="s">
        <v>7</v>
      </c>
      <c r="I2642" s="3">
        <v>43623.11</v>
      </c>
      <c r="J2642" s="3">
        <v>43620.11</v>
      </c>
      <c r="K2642" s="4">
        <v>20</v>
      </c>
      <c r="L2642" s="4">
        <v>2961.4</v>
      </c>
      <c r="M2642" s="4">
        <v>0</v>
      </c>
      <c r="N2642" s="4">
        <v>0</v>
      </c>
      <c r="O2642" s="4"/>
    </row>
    <row r="2643" spans="1:15">
      <c r="A2643">
        <v>10002642</v>
      </c>
      <c r="B2643" s="3">
        <v>43319</v>
      </c>
      <c r="C2643" t="s">
        <v>2</v>
      </c>
      <c r="D2643" s="5">
        <v>20</v>
      </c>
      <c r="E2643" s="6">
        <v>43321</v>
      </c>
      <c r="F2643" t="s">
        <v>134</v>
      </c>
      <c r="G2643" t="s">
        <v>7</v>
      </c>
      <c r="H2643" t="s">
        <v>7</v>
      </c>
      <c r="I2643" s="3">
        <v>43639.46</v>
      </c>
      <c r="J2643" s="3">
        <v>43639.46</v>
      </c>
      <c r="K2643" s="4">
        <v>0</v>
      </c>
      <c r="L2643" s="4">
        <v>0</v>
      </c>
      <c r="M2643" s="4">
        <v>17</v>
      </c>
      <c r="N2643" s="4">
        <v>1308.1500000000001</v>
      </c>
      <c r="O2643" s="4"/>
    </row>
    <row r="2644" spans="1:15">
      <c r="A2644">
        <v>10002643</v>
      </c>
      <c r="B2644" s="3">
        <v>43320</v>
      </c>
      <c r="C2644" t="s">
        <v>3</v>
      </c>
      <c r="D2644" s="5">
        <v>43</v>
      </c>
      <c r="E2644" s="6" t="s">
        <v>133</v>
      </c>
      <c r="F2644" t="s">
        <v>133</v>
      </c>
      <c r="G2644" s="1" t="s">
        <v>7</v>
      </c>
      <c r="H2644" t="s">
        <v>7</v>
      </c>
      <c r="I2644" s="3">
        <v>43574.28</v>
      </c>
      <c r="J2644" s="3">
        <v>43573.279999999999</v>
      </c>
      <c r="K2644" s="4">
        <v>17</v>
      </c>
      <c r="L2644" s="4">
        <v>2165.63</v>
      </c>
      <c r="M2644" s="4">
        <v>0</v>
      </c>
      <c r="N2644" s="4">
        <v>0</v>
      </c>
      <c r="O2644" s="4"/>
    </row>
    <row r="2645" spans="1:15">
      <c r="A2645">
        <v>10002644</v>
      </c>
      <c r="B2645" s="3">
        <v>43320</v>
      </c>
      <c r="C2645" t="s">
        <v>2</v>
      </c>
      <c r="D2645" s="5">
        <v>32</v>
      </c>
      <c r="E2645" s="6" t="s">
        <v>133</v>
      </c>
      <c r="F2645" t="s">
        <v>133</v>
      </c>
      <c r="G2645" s="1" t="s">
        <v>7</v>
      </c>
      <c r="H2645" t="s">
        <v>7</v>
      </c>
      <c r="I2645" s="3">
        <v>43626.44</v>
      </c>
      <c r="J2645" s="3">
        <v>43622.44</v>
      </c>
      <c r="K2645" s="4">
        <v>20</v>
      </c>
      <c r="L2645" s="4">
        <v>2283.8000000000002</v>
      </c>
      <c r="M2645" s="4">
        <v>0</v>
      </c>
      <c r="N2645" s="4">
        <v>0</v>
      </c>
      <c r="O2645" s="4"/>
    </row>
    <row r="2646" spans="1:15">
      <c r="A2646">
        <v>10002645</v>
      </c>
      <c r="B2646" s="3">
        <v>43320</v>
      </c>
      <c r="C2646" t="s">
        <v>2</v>
      </c>
      <c r="D2646" s="5">
        <v>31</v>
      </c>
      <c r="E2646" s="6" t="s">
        <v>133</v>
      </c>
      <c r="F2646" t="s">
        <v>133</v>
      </c>
      <c r="G2646" t="s">
        <v>7</v>
      </c>
      <c r="H2646" t="s">
        <v>25</v>
      </c>
      <c r="I2646" s="3">
        <v>43460.18</v>
      </c>
      <c r="J2646" s="3">
        <v>43457.18</v>
      </c>
      <c r="K2646" s="4">
        <v>9</v>
      </c>
      <c r="L2646" s="4">
        <v>857.7</v>
      </c>
      <c r="M2646" s="4">
        <v>0</v>
      </c>
      <c r="N2646" s="4">
        <v>0</v>
      </c>
      <c r="O2646" s="4"/>
    </row>
    <row r="2647" spans="1:15">
      <c r="A2647">
        <v>10002646</v>
      </c>
      <c r="B2647" s="3">
        <v>43320</v>
      </c>
      <c r="C2647" t="s">
        <v>2</v>
      </c>
      <c r="D2647" s="5">
        <v>47</v>
      </c>
      <c r="E2647" s="6" t="s">
        <v>133</v>
      </c>
      <c r="F2647" t="s">
        <v>133</v>
      </c>
      <c r="G2647" t="s">
        <v>7</v>
      </c>
      <c r="H2647" t="s">
        <v>7</v>
      </c>
      <c r="I2647" s="3">
        <v>43479.74</v>
      </c>
      <c r="J2647" s="3">
        <v>43478.74</v>
      </c>
      <c r="K2647" s="4">
        <v>11</v>
      </c>
      <c r="L2647" s="4">
        <v>1620.96</v>
      </c>
      <c r="M2647" s="4">
        <v>0</v>
      </c>
      <c r="N2647" s="4">
        <v>0</v>
      </c>
      <c r="O2647" s="4"/>
    </row>
    <row r="2648" spans="1:15">
      <c r="A2648">
        <v>10002647</v>
      </c>
      <c r="B2648" s="3">
        <v>43320</v>
      </c>
      <c r="C2648" t="s">
        <v>2</v>
      </c>
      <c r="D2648" s="5">
        <v>33</v>
      </c>
      <c r="E2648" s="6">
        <v>43320</v>
      </c>
      <c r="F2648" t="s">
        <v>134</v>
      </c>
      <c r="G2648" t="s">
        <v>7</v>
      </c>
      <c r="H2648" t="s">
        <v>16</v>
      </c>
      <c r="I2648" s="3">
        <v>43626.44</v>
      </c>
      <c r="J2648" s="3">
        <v>43623.44</v>
      </c>
      <c r="K2648" s="4">
        <v>0</v>
      </c>
      <c r="L2648" s="4">
        <v>0</v>
      </c>
      <c r="M2648" s="4">
        <v>33</v>
      </c>
      <c r="N2648" s="4">
        <v>2129.8200000000002</v>
      </c>
      <c r="O2648" s="4"/>
    </row>
    <row r="2649" spans="1:15">
      <c r="A2649">
        <v>10002648</v>
      </c>
      <c r="B2649" s="3">
        <v>43320</v>
      </c>
      <c r="C2649" t="s">
        <v>2</v>
      </c>
      <c r="D2649" s="5">
        <v>41</v>
      </c>
      <c r="E2649" s="6">
        <v>43321</v>
      </c>
      <c r="F2649" t="s">
        <v>134</v>
      </c>
      <c r="G2649" t="s">
        <v>7</v>
      </c>
      <c r="H2649" t="s">
        <v>25</v>
      </c>
      <c r="I2649" s="3">
        <v>43629.7</v>
      </c>
      <c r="J2649" s="3">
        <v>43628.7</v>
      </c>
      <c r="K2649" s="4">
        <v>0</v>
      </c>
      <c r="L2649" s="4">
        <v>0</v>
      </c>
      <c r="M2649" s="4">
        <v>25</v>
      </c>
      <c r="N2649" s="4">
        <v>1329.25</v>
      </c>
      <c r="O2649" s="4"/>
    </row>
    <row r="2650" spans="1:15">
      <c r="A2650">
        <v>10002649</v>
      </c>
      <c r="B2650" s="3">
        <v>43320</v>
      </c>
      <c r="C2650" t="s">
        <v>2</v>
      </c>
      <c r="D2650" s="5">
        <v>22</v>
      </c>
      <c r="E2650" s="6" t="s">
        <v>133</v>
      </c>
      <c r="F2650" t="s">
        <v>133</v>
      </c>
      <c r="G2650" t="s">
        <v>7</v>
      </c>
      <c r="H2650" t="s">
        <v>7</v>
      </c>
      <c r="I2650" s="3">
        <v>43610.14</v>
      </c>
      <c r="J2650" s="3">
        <v>43607.14</v>
      </c>
      <c r="K2650" s="4">
        <v>19</v>
      </c>
      <c r="L2650" s="4">
        <v>2610.2199999999998</v>
      </c>
      <c r="M2650" s="4">
        <v>0</v>
      </c>
      <c r="N2650" s="4">
        <v>0</v>
      </c>
      <c r="O2650" s="4"/>
    </row>
    <row r="2651" spans="1:15">
      <c r="A2651">
        <v>10002650</v>
      </c>
      <c r="B2651" s="3">
        <v>43320</v>
      </c>
      <c r="C2651" t="s">
        <v>2</v>
      </c>
      <c r="D2651" s="5">
        <v>31</v>
      </c>
      <c r="E2651" s="6">
        <v>43321</v>
      </c>
      <c r="F2651" t="s">
        <v>134</v>
      </c>
      <c r="G2651" t="s">
        <v>7</v>
      </c>
      <c r="H2651" t="s">
        <v>236</v>
      </c>
      <c r="I2651" s="3">
        <v>43632.959999999999</v>
      </c>
      <c r="J2651" s="3">
        <v>43627.96</v>
      </c>
      <c r="K2651" s="4">
        <v>0</v>
      </c>
      <c r="L2651" s="4">
        <v>0</v>
      </c>
      <c r="M2651" s="4">
        <v>33</v>
      </c>
      <c r="N2651" s="4">
        <v>2508</v>
      </c>
      <c r="O2651" s="4"/>
    </row>
    <row r="2652" spans="1:15">
      <c r="A2652">
        <v>10002651</v>
      </c>
      <c r="B2652" s="3">
        <v>43320</v>
      </c>
      <c r="C2652" t="s">
        <v>3</v>
      </c>
      <c r="D2652" s="5">
        <v>24</v>
      </c>
      <c r="E2652" s="6">
        <v>43323</v>
      </c>
      <c r="F2652" t="s">
        <v>134</v>
      </c>
      <c r="G2652" t="s">
        <v>7</v>
      </c>
      <c r="H2652" t="s">
        <v>236</v>
      </c>
      <c r="I2652" s="3">
        <v>43629.7</v>
      </c>
      <c r="J2652" s="3">
        <v>43626.7</v>
      </c>
      <c r="K2652" s="4">
        <v>0</v>
      </c>
      <c r="L2652" s="4">
        <v>0</v>
      </c>
      <c r="M2652" s="4">
        <v>20</v>
      </c>
      <c r="N2652" s="4">
        <v>1003.2</v>
      </c>
      <c r="O2652" s="4"/>
    </row>
    <row r="2653" spans="1:15">
      <c r="A2653">
        <v>10002652</v>
      </c>
      <c r="B2653" s="3">
        <v>43320</v>
      </c>
      <c r="C2653" t="s">
        <v>2</v>
      </c>
      <c r="D2653" s="5">
        <v>18</v>
      </c>
      <c r="E2653" s="6">
        <v>43323</v>
      </c>
      <c r="F2653" t="s">
        <v>134</v>
      </c>
      <c r="G2653" t="s">
        <v>7</v>
      </c>
      <c r="H2653" t="s">
        <v>7</v>
      </c>
      <c r="I2653" s="3">
        <v>43636.22</v>
      </c>
      <c r="J2653" s="3">
        <v>43633.22</v>
      </c>
      <c r="K2653" s="4">
        <v>0</v>
      </c>
      <c r="L2653" s="4">
        <v>0</v>
      </c>
      <c r="M2653" s="4">
        <v>46</v>
      </c>
      <c r="N2653" s="4">
        <v>2609.58</v>
      </c>
      <c r="O2653" s="4"/>
    </row>
    <row r="2654" spans="1:15">
      <c r="A2654">
        <v>10002653</v>
      </c>
      <c r="B2654" s="3">
        <v>43320</v>
      </c>
      <c r="C2654" t="s">
        <v>3</v>
      </c>
      <c r="D2654" s="5">
        <v>25</v>
      </c>
      <c r="E2654" s="6">
        <v>43322</v>
      </c>
      <c r="F2654" t="s">
        <v>134</v>
      </c>
      <c r="G2654" t="s">
        <v>7</v>
      </c>
      <c r="H2654" t="s">
        <v>236</v>
      </c>
      <c r="I2654" s="3">
        <v>43616.66</v>
      </c>
      <c r="J2654" s="3">
        <v>43613.66</v>
      </c>
      <c r="K2654" s="4">
        <v>0</v>
      </c>
      <c r="L2654" s="4">
        <v>0</v>
      </c>
      <c r="M2654" s="4">
        <v>25</v>
      </c>
      <c r="N2654" s="4">
        <v>2232.5</v>
      </c>
      <c r="O2654" s="4"/>
    </row>
    <row r="2655" spans="1:15">
      <c r="A2655">
        <v>10002654</v>
      </c>
      <c r="B2655" s="3">
        <v>43321</v>
      </c>
      <c r="C2655" t="s">
        <v>3</v>
      </c>
      <c r="D2655" s="5">
        <v>28</v>
      </c>
      <c r="E2655" s="6">
        <v>43324</v>
      </c>
      <c r="F2655" t="s">
        <v>134</v>
      </c>
      <c r="G2655" s="1" t="s">
        <v>7</v>
      </c>
      <c r="H2655" t="s">
        <v>7</v>
      </c>
      <c r="I2655" s="3">
        <v>43613.5</v>
      </c>
      <c r="J2655" s="3">
        <v>43609.5</v>
      </c>
      <c r="K2655" s="4">
        <v>0</v>
      </c>
      <c r="L2655" s="4">
        <v>0</v>
      </c>
      <c r="M2655" s="4">
        <v>17</v>
      </c>
      <c r="N2655" s="4">
        <v>1042.27</v>
      </c>
      <c r="O2655" s="4"/>
    </row>
    <row r="2656" spans="1:15">
      <c r="A2656">
        <v>10002655</v>
      </c>
      <c r="B2656" s="3">
        <v>43321</v>
      </c>
      <c r="C2656" t="s">
        <v>2</v>
      </c>
      <c r="D2656" s="5">
        <v>27</v>
      </c>
      <c r="E2656" s="6">
        <v>43322</v>
      </c>
      <c r="F2656" t="s">
        <v>134</v>
      </c>
      <c r="G2656" s="1" t="s">
        <v>7</v>
      </c>
      <c r="H2656" t="s">
        <v>7</v>
      </c>
      <c r="I2656" s="3">
        <v>43633</v>
      </c>
      <c r="J2656" s="3">
        <v>43630</v>
      </c>
      <c r="K2656" s="4">
        <v>0</v>
      </c>
      <c r="L2656" s="4">
        <v>0</v>
      </c>
      <c r="M2656" s="4">
        <v>29</v>
      </c>
      <c r="N2656" s="4">
        <v>1802.93</v>
      </c>
      <c r="O2656" s="4"/>
    </row>
    <row r="2657" spans="1:15">
      <c r="A2657">
        <v>10002656</v>
      </c>
      <c r="B2657" s="3">
        <v>43321</v>
      </c>
      <c r="C2657" t="s">
        <v>3</v>
      </c>
      <c r="D2657" s="5">
        <v>28</v>
      </c>
      <c r="E2657" s="6">
        <v>43321</v>
      </c>
      <c r="F2657" t="s">
        <v>134</v>
      </c>
      <c r="G2657" s="1" t="s">
        <v>7</v>
      </c>
      <c r="H2657" t="s">
        <v>7</v>
      </c>
      <c r="I2657" s="3">
        <v>43616.75</v>
      </c>
      <c r="J2657" s="3">
        <v>43615.75</v>
      </c>
      <c r="K2657" s="4">
        <v>0</v>
      </c>
      <c r="L2657" s="4">
        <v>0</v>
      </c>
      <c r="M2657" s="4">
        <v>23</v>
      </c>
      <c r="N2657" s="4">
        <v>1949.25</v>
      </c>
      <c r="O2657" s="4"/>
    </row>
    <row r="2658" spans="1:15">
      <c r="A2658">
        <v>10002657</v>
      </c>
      <c r="B2658" s="3">
        <v>43321</v>
      </c>
      <c r="C2658" t="s">
        <v>2</v>
      </c>
      <c r="D2658" s="5">
        <v>43</v>
      </c>
      <c r="E2658" s="6" t="s">
        <v>133</v>
      </c>
      <c r="F2658" t="s">
        <v>133</v>
      </c>
      <c r="G2658" s="1" t="s">
        <v>7</v>
      </c>
      <c r="H2658" t="s">
        <v>7</v>
      </c>
      <c r="I2658" s="3">
        <v>43616.75</v>
      </c>
      <c r="J2658" s="3">
        <v>43616.75</v>
      </c>
      <c r="K2658" s="4">
        <v>20</v>
      </c>
      <c r="L2658" s="4">
        <v>1820.6</v>
      </c>
      <c r="M2658" s="4">
        <v>0</v>
      </c>
      <c r="N2658" s="4">
        <v>0</v>
      </c>
      <c r="O2658" s="4"/>
    </row>
    <row r="2659" spans="1:15">
      <c r="A2659">
        <v>10002658</v>
      </c>
      <c r="B2659" s="3">
        <v>43321</v>
      </c>
      <c r="C2659" t="s">
        <v>3</v>
      </c>
      <c r="D2659" s="5">
        <v>26</v>
      </c>
      <c r="E2659" s="6">
        <v>43323</v>
      </c>
      <c r="F2659" t="s">
        <v>134</v>
      </c>
      <c r="G2659" t="s">
        <v>7</v>
      </c>
      <c r="H2659" t="s">
        <v>7</v>
      </c>
      <c r="I2659" s="3">
        <v>43636.25</v>
      </c>
      <c r="J2659" s="3">
        <v>43635.25</v>
      </c>
      <c r="K2659" s="4">
        <v>0</v>
      </c>
      <c r="L2659" s="4">
        <v>0</v>
      </c>
      <c r="M2659" s="4">
        <v>19</v>
      </c>
      <c r="N2659" s="4">
        <v>1177.43</v>
      </c>
      <c r="O2659" s="4"/>
    </row>
    <row r="2660" spans="1:15">
      <c r="A2660">
        <v>10002659</v>
      </c>
      <c r="B2660" s="3">
        <v>43321</v>
      </c>
      <c r="C2660" t="s">
        <v>3</v>
      </c>
      <c r="D2660" s="5">
        <v>45</v>
      </c>
      <c r="E2660" s="6" t="s">
        <v>133</v>
      </c>
      <c r="F2660" t="s">
        <v>133</v>
      </c>
      <c r="G2660" t="s">
        <v>7</v>
      </c>
      <c r="H2660" t="s">
        <v>236</v>
      </c>
      <c r="I2660" s="3">
        <v>43434.75</v>
      </c>
      <c r="J2660" s="3">
        <v>43430.75</v>
      </c>
      <c r="K2660" s="4">
        <v>7</v>
      </c>
      <c r="L2660" s="4">
        <v>658.84</v>
      </c>
      <c r="M2660" s="4">
        <v>0</v>
      </c>
      <c r="N2660" s="4">
        <v>0</v>
      </c>
      <c r="O2660" s="4"/>
    </row>
    <row r="2661" spans="1:15">
      <c r="A2661">
        <v>10002660</v>
      </c>
      <c r="B2661" s="3">
        <v>43321</v>
      </c>
      <c r="C2661" t="s">
        <v>2</v>
      </c>
      <c r="D2661" s="5">
        <v>26</v>
      </c>
      <c r="E2661" s="6">
        <v>43322</v>
      </c>
      <c r="F2661" t="s">
        <v>134</v>
      </c>
      <c r="G2661" t="s">
        <v>7</v>
      </c>
      <c r="H2661" t="s">
        <v>25</v>
      </c>
      <c r="I2661" s="3">
        <v>43626.5</v>
      </c>
      <c r="J2661" s="3">
        <v>43622.5</v>
      </c>
      <c r="K2661" s="4">
        <v>0</v>
      </c>
      <c r="L2661" s="4">
        <v>0</v>
      </c>
      <c r="M2661" s="4">
        <v>41</v>
      </c>
      <c r="N2661" s="4">
        <v>2207.0300000000002</v>
      </c>
      <c r="O2661" s="4"/>
    </row>
    <row r="2662" spans="1:15">
      <c r="A2662">
        <v>10002661</v>
      </c>
      <c r="B2662" s="3">
        <v>43321</v>
      </c>
      <c r="C2662" t="s">
        <v>3</v>
      </c>
      <c r="D2662" s="5">
        <v>46</v>
      </c>
      <c r="E2662" s="6">
        <v>43324</v>
      </c>
      <c r="F2662" t="s">
        <v>134</v>
      </c>
      <c r="G2662" t="s">
        <v>7</v>
      </c>
      <c r="H2662" t="s">
        <v>14</v>
      </c>
      <c r="I2662" s="3">
        <v>43639.5</v>
      </c>
      <c r="J2662" s="3">
        <v>43634.5</v>
      </c>
      <c r="K2662" s="4">
        <v>0</v>
      </c>
      <c r="L2662" s="4">
        <v>0</v>
      </c>
      <c r="M2662" s="4">
        <v>16</v>
      </c>
      <c r="N2662" s="4">
        <v>842.72</v>
      </c>
      <c r="O2662" s="4"/>
    </row>
    <row r="2663" spans="1:15">
      <c r="A2663">
        <v>10002662</v>
      </c>
      <c r="B2663" s="3">
        <v>43321</v>
      </c>
      <c r="C2663" t="s">
        <v>2</v>
      </c>
      <c r="D2663" s="5">
        <v>24</v>
      </c>
      <c r="E2663" s="6">
        <v>43322</v>
      </c>
      <c r="F2663" t="s">
        <v>134</v>
      </c>
      <c r="G2663" t="s">
        <v>7</v>
      </c>
      <c r="H2663" t="s">
        <v>14</v>
      </c>
      <c r="I2663" s="3">
        <v>43623.25</v>
      </c>
      <c r="J2663" s="3">
        <v>43622.25</v>
      </c>
      <c r="K2663" s="4">
        <v>0</v>
      </c>
      <c r="L2663" s="4">
        <v>0</v>
      </c>
      <c r="M2663" s="4">
        <v>15</v>
      </c>
      <c r="N2663" s="4">
        <v>1166.7</v>
      </c>
      <c r="O2663" s="4"/>
    </row>
    <row r="2664" spans="1:15">
      <c r="A2664">
        <v>10002663</v>
      </c>
      <c r="B2664" s="3">
        <v>43322</v>
      </c>
      <c r="C2664" t="s">
        <v>2</v>
      </c>
      <c r="D2664" s="5">
        <v>27</v>
      </c>
      <c r="E2664" s="6">
        <v>43325</v>
      </c>
      <c r="F2664" t="s">
        <v>134</v>
      </c>
      <c r="G2664" s="1" t="s">
        <v>7</v>
      </c>
      <c r="H2664" t="s">
        <v>7</v>
      </c>
      <c r="I2664" s="3">
        <v>43616.84</v>
      </c>
      <c r="J2664" s="3">
        <v>43616.84</v>
      </c>
      <c r="K2664" s="4">
        <v>0</v>
      </c>
      <c r="L2664" s="4">
        <v>0</v>
      </c>
      <c r="M2664" s="4">
        <v>19</v>
      </c>
      <c r="N2664" s="4">
        <v>1679.03</v>
      </c>
      <c r="O2664" s="4"/>
    </row>
    <row r="2665" spans="1:15">
      <c r="A2665">
        <v>10002664</v>
      </c>
      <c r="B2665" s="3">
        <v>43322</v>
      </c>
      <c r="C2665" t="s">
        <v>2</v>
      </c>
      <c r="D2665" s="5">
        <v>39</v>
      </c>
      <c r="E2665" s="6" t="s">
        <v>133</v>
      </c>
      <c r="F2665" t="s">
        <v>133</v>
      </c>
      <c r="G2665" t="s">
        <v>7</v>
      </c>
      <c r="H2665" t="s">
        <v>7</v>
      </c>
      <c r="I2665" s="3">
        <v>43532.6</v>
      </c>
      <c r="J2665" s="3">
        <v>43530.6</v>
      </c>
      <c r="K2665" s="4">
        <v>14</v>
      </c>
      <c r="L2665" s="4">
        <v>1122.52</v>
      </c>
      <c r="M2665" s="4">
        <v>0</v>
      </c>
      <c r="N2665" s="4">
        <v>0</v>
      </c>
      <c r="O2665" s="4"/>
    </row>
    <row r="2666" spans="1:15">
      <c r="A2666">
        <v>10002665</v>
      </c>
      <c r="B2666" s="3">
        <v>43322</v>
      </c>
      <c r="C2666" t="s">
        <v>2</v>
      </c>
      <c r="D2666" s="5">
        <v>46</v>
      </c>
      <c r="E2666" s="6" t="s">
        <v>133</v>
      </c>
      <c r="F2666" t="s">
        <v>133</v>
      </c>
      <c r="G2666" t="s">
        <v>7</v>
      </c>
      <c r="H2666" t="s">
        <v>7</v>
      </c>
      <c r="I2666" s="3">
        <v>43539.08</v>
      </c>
      <c r="J2666" s="3">
        <v>43539.08</v>
      </c>
      <c r="K2666" s="4">
        <v>14</v>
      </c>
      <c r="L2666" s="4">
        <v>1268.26</v>
      </c>
      <c r="M2666" s="4">
        <v>0</v>
      </c>
      <c r="N2666" s="4">
        <v>0</v>
      </c>
      <c r="O2666" s="4"/>
    </row>
    <row r="2667" spans="1:15">
      <c r="A2667">
        <v>10002666</v>
      </c>
      <c r="B2667" s="3">
        <v>43322</v>
      </c>
      <c r="C2667" t="s">
        <v>3</v>
      </c>
      <c r="D2667" s="5">
        <v>35</v>
      </c>
      <c r="E2667" s="6" t="s">
        <v>133</v>
      </c>
      <c r="F2667" t="s">
        <v>133</v>
      </c>
      <c r="G2667" t="s">
        <v>7</v>
      </c>
      <c r="H2667" t="s">
        <v>25</v>
      </c>
      <c r="I2667" s="3">
        <v>43516.4</v>
      </c>
      <c r="J2667" s="3">
        <v>43513.4</v>
      </c>
      <c r="K2667" s="4">
        <v>13</v>
      </c>
      <c r="L2667" s="4">
        <v>1231.49</v>
      </c>
      <c r="M2667" s="4">
        <v>0</v>
      </c>
      <c r="N2667" s="4">
        <v>0</v>
      </c>
      <c r="O2667" s="4"/>
    </row>
    <row r="2668" spans="1:15">
      <c r="A2668">
        <v>10002667</v>
      </c>
      <c r="B2668" s="3">
        <v>43322</v>
      </c>
      <c r="C2668" t="s">
        <v>2</v>
      </c>
      <c r="D2668" s="5">
        <v>35</v>
      </c>
      <c r="E2668" s="6" t="s">
        <v>133</v>
      </c>
      <c r="F2668" t="s">
        <v>133</v>
      </c>
      <c r="G2668" t="s">
        <v>7</v>
      </c>
      <c r="H2668" t="s">
        <v>17</v>
      </c>
      <c r="I2668" s="3">
        <v>43445.120000000003</v>
      </c>
      <c r="J2668" s="3">
        <v>43445.120000000003</v>
      </c>
      <c r="K2668" s="4">
        <v>8</v>
      </c>
      <c r="L2668" s="4">
        <v>688.64</v>
      </c>
      <c r="M2668" s="4">
        <v>0</v>
      </c>
      <c r="N2668" s="4">
        <v>0</v>
      </c>
      <c r="O2668" s="4"/>
    </row>
    <row r="2669" spans="1:15">
      <c r="A2669">
        <v>10002668</v>
      </c>
      <c r="B2669" s="3">
        <v>43322</v>
      </c>
      <c r="C2669" t="s">
        <v>3</v>
      </c>
      <c r="D2669" s="5">
        <v>24</v>
      </c>
      <c r="E2669" s="6">
        <v>43324</v>
      </c>
      <c r="F2669" t="s">
        <v>134</v>
      </c>
      <c r="G2669" t="s">
        <v>7</v>
      </c>
      <c r="H2669" t="s">
        <v>236</v>
      </c>
      <c r="I2669" s="3">
        <v>43642.76</v>
      </c>
      <c r="J2669" s="3">
        <v>43641.760000000002</v>
      </c>
      <c r="K2669" s="4">
        <v>0</v>
      </c>
      <c r="L2669" s="4">
        <v>0</v>
      </c>
      <c r="M2669" s="4">
        <v>20</v>
      </c>
      <c r="N2669" s="4">
        <v>1939.2</v>
      </c>
      <c r="O2669" s="4"/>
    </row>
    <row r="2670" spans="1:15">
      <c r="A2670">
        <v>10002669</v>
      </c>
      <c r="B2670" s="3">
        <v>43322</v>
      </c>
      <c r="C2670" t="s">
        <v>3</v>
      </c>
      <c r="D2670" s="5">
        <v>19</v>
      </c>
      <c r="E2670" s="6">
        <v>43324</v>
      </c>
      <c r="F2670" t="s">
        <v>134</v>
      </c>
      <c r="G2670" t="s">
        <v>7</v>
      </c>
      <c r="H2670" t="s">
        <v>236</v>
      </c>
      <c r="I2670" s="3">
        <v>43639.519999999997</v>
      </c>
      <c r="J2670" s="3">
        <v>43636.52</v>
      </c>
      <c r="K2670" s="4">
        <v>0</v>
      </c>
      <c r="L2670" s="4">
        <v>0</v>
      </c>
      <c r="M2670" s="4">
        <v>21</v>
      </c>
      <c r="N2670" s="4">
        <v>1586.55</v>
      </c>
      <c r="O2670" s="4"/>
    </row>
    <row r="2671" spans="1:15">
      <c r="A2671">
        <v>10002670</v>
      </c>
      <c r="B2671" s="3">
        <v>43322</v>
      </c>
      <c r="C2671" t="s">
        <v>2</v>
      </c>
      <c r="D2671" s="5">
        <v>26</v>
      </c>
      <c r="E2671" s="6" t="s">
        <v>133</v>
      </c>
      <c r="F2671" t="s">
        <v>133</v>
      </c>
      <c r="G2671" t="s">
        <v>7</v>
      </c>
      <c r="H2671" t="s">
        <v>7</v>
      </c>
      <c r="I2671" s="3">
        <v>43646</v>
      </c>
      <c r="J2671" s="3">
        <v>43645</v>
      </c>
      <c r="K2671" s="4">
        <v>22</v>
      </c>
      <c r="L2671" s="4">
        <v>1915.76</v>
      </c>
      <c r="M2671" s="4">
        <v>0</v>
      </c>
      <c r="N2671" s="4">
        <v>0</v>
      </c>
      <c r="O2671" s="4"/>
    </row>
    <row r="2672" spans="1:15">
      <c r="A2672">
        <v>10002671</v>
      </c>
      <c r="B2672" s="3">
        <v>43322</v>
      </c>
      <c r="C2672" t="s">
        <v>2</v>
      </c>
      <c r="D2672" s="5">
        <v>27</v>
      </c>
      <c r="E2672" s="6">
        <v>43324</v>
      </c>
      <c r="F2672" t="s">
        <v>134</v>
      </c>
      <c r="G2672" t="s">
        <v>7</v>
      </c>
      <c r="H2672" t="s">
        <v>236</v>
      </c>
      <c r="I2672" s="3">
        <v>43642.76</v>
      </c>
      <c r="J2672" s="3">
        <v>43641.760000000002</v>
      </c>
      <c r="K2672" s="4">
        <v>0</v>
      </c>
      <c r="L2672" s="4">
        <v>0</v>
      </c>
      <c r="M2672" s="4">
        <v>40</v>
      </c>
      <c r="N2672" s="4">
        <v>2400</v>
      </c>
      <c r="O2672" s="4"/>
    </row>
    <row r="2673" spans="1:15">
      <c r="A2673">
        <v>10002672</v>
      </c>
      <c r="B2673" s="3">
        <v>43323</v>
      </c>
      <c r="C2673" t="s">
        <v>3</v>
      </c>
      <c r="D2673" s="5">
        <v>33</v>
      </c>
      <c r="E2673" s="6">
        <v>43323</v>
      </c>
      <c r="F2673" t="s">
        <v>134</v>
      </c>
      <c r="G2673" s="1" t="s">
        <v>7</v>
      </c>
      <c r="H2673" t="s">
        <v>7</v>
      </c>
      <c r="I2673" s="3">
        <v>43629.85</v>
      </c>
      <c r="J2673" s="3">
        <v>43625.85</v>
      </c>
      <c r="K2673" s="4">
        <v>0</v>
      </c>
      <c r="L2673" s="4">
        <v>0</v>
      </c>
      <c r="M2673" s="4">
        <v>18</v>
      </c>
      <c r="N2673" s="4">
        <v>915.48</v>
      </c>
      <c r="O2673" s="4"/>
    </row>
    <row r="2674" spans="1:15">
      <c r="A2674">
        <v>10002673</v>
      </c>
      <c r="B2674" s="3">
        <v>43323</v>
      </c>
      <c r="C2674" t="s">
        <v>2</v>
      </c>
      <c r="D2674" s="5">
        <v>32</v>
      </c>
      <c r="E2674" s="6">
        <v>43323</v>
      </c>
      <c r="F2674" t="s">
        <v>134</v>
      </c>
      <c r="G2674" s="1" t="s">
        <v>7</v>
      </c>
      <c r="H2674" t="s">
        <v>19</v>
      </c>
      <c r="I2674" s="3">
        <v>43642.77</v>
      </c>
      <c r="J2674" s="3">
        <v>43637.77</v>
      </c>
      <c r="K2674" s="4">
        <v>0</v>
      </c>
      <c r="L2674" s="4">
        <v>0</v>
      </c>
      <c r="M2674" s="4">
        <v>15</v>
      </c>
      <c r="N2674" s="4">
        <v>964.2</v>
      </c>
      <c r="O2674" s="4"/>
    </row>
    <row r="2675" spans="1:15">
      <c r="A2675">
        <v>10002674</v>
      </c>
      <c r="B2675" s="3">
        <v>43323</v>
      </c>
      <c r="C2675" t="s">
        <v>2</v>
      </c>
      <c r="D2675" s="5">
        <v>32</v>
      </c>
      <c r="E2675" s="6">
        <v>43323</v>
      </c>
      <c r="F2675" t="s">
        <v>134</v>
      </c>
      <c r="G2675" s="1" t="s">
        <v>7</v>
      </c>
      <c r="H2675" t="s">
        <v>7</v>
      </c>
      <c r="I2675" s="3">
        <v>43646</v>
      </c>
      <c r="J2675" s="3">
        <v>43644</v>
      </c>
      <c r="K2675" s="4">
        <v>0</v>
      </c>
      <c r="L2675" s="4">
        <v>0</v>
      </c>
      <c r="M2675" s="4">
        <v>15</v>
      </c>
      <c r="N2675" s="4">
        <v>1067.55</v>
      </c>
      <c r="O2675" s="4"/>
    </row>
    <row r="2676" spans="1:15">
      <c r="A2676">
        <v>10002675</v>
      </c>
      <c r="B2676" s="3">
        <v>43323</v>
      </c>
      <c r="C2676" t="s">
        <v>2</v>
      </c>
      <c r="D2676" s="5">
        <v>38</v>
      </c>
      <c r="E2676" s="6" t="s">
        <v>133</v>
      </c>
      <c r="F2676" t="s">
        <v>133</v>
      </c>
      <c r="G2676" s="1" t="s">
        <v>7</v>
      </c>
      <c r="H2676" t="s">
        <v>7</v>
      </c>
      <c r="I2676" s="3">
        <v>43623.39</v>
      </c>
      <c r="J2676" s="3">
        <v>43623.39</v>
      </c>
      <c r="K2676" s="4">
        <v>20</v>
      </c>
      <c r="L2676" s="4">
        <v>2624.2</v>
      </c>
      <c r="M2676" s="4">
        <v>0</v>
      </c>
      <c r="N2676" s="4">
        <v>0</v>
      </c>
      <c r="O2676" s="4"/>
    </row>
    <row r="2677" spans="1:15">
      <c r="A2677">
        <v>10002676</v>
      </c>
      <c r="B2677" s="3">
        <v>43323</v>
      </c>
      <c r="C2677" t="s">
        <v>2</v>
      </c>
      <c r="D2677" s="5">
        <v>52</v>
      </c>
      <c r="E2677" s="6" t="s">
        <v>133</v>
      </c>
      <c r="F2677" t="s">
        <v>133</v>
      </c>
      <c r="G2677" s="1" t="s">
        <v>7</v>
      </c>
      <c r="H2677" t="s">
        <v>7</v>
      </c>
      <c r="I2677" s="3">
        <v>43468.35</v>
      </c>
      <c r="J2677" s="3">
        <v>43467.35</v>
      </c>
      <c r="K2677" s="4">
        <v>10</v>
      </c>
      <c r="L2677" s="4">
        <v>1315.3</v>
      </c>
      <c r="M2677" s="4">
        <v>0</v>
      </c>
      <c r="N2677" s="4">
        <v>0</v>
      </c>
      <c r="O2677" s="4"/>
    </row>
    <row r="2678" spans="1:15">
      <c r="A2678">
        <v>10002677</v>
      </c>
      <c r="B2678" s="3">
        <v>43323</v>
      </c>
      <c r="C2678" t="s">
        <v>2</v>
      </c>
      <c r="D2678" s="5">
        <v>35</v>
      </c>
      <c r="E2678" s="6" t="s">
        <v>133</v>
      </c>
      <c r="F2678" t="s">
        <v>133</v>
      </c>
      <c r="G2678" s="1" t="s">
        <v>7</v>
      </c>
      <c r="H2678" t="s">
        <v>7</v>
      </c>
      <c r="I2678" s="3">
        <v>43604.01</v>
      </c>
      <c r="J2678" s="3">
        <v>43601.01</v>
      </c>
      <c r="K2678" s="4">
        <v>19</v>
      </c>
      <c r="L2678" s="4">
        <v>2450.4299999999998</v>
      </c>
      <c r="M2678" s="4">
        <v>0</v>
      </c>
      <c r="N2678" s="4">
        <v>0</v>
      </c>
      <c r="O2678" s="4"/>
    </row>
    <row r="2679" spans="1:15">
      <c r="A2679">
        <v>10002678</v>
      </c>
      <c r="B2679" s="3">
        <v>43323</v>
      </c>
      <c r="C2679" t="s">
        <v>2</v>
      </c>
      <c r="D2679" s="5">
        <v>29</v>
      </c>
      <c r="E2679" s="6">
        <v>43323</v>
      </c>
      <c r="F2679" t="s">
        <v>134</v>
      </c>
      <c r="G2679" t="s">
        <v>7</v>
      </c>
      <c r="H2679" t="s">
        <v>7</v>
      </c>
      <c r="I2679" s="3">
        <v>43633.08</v>
      </c>
      <c r="J2679" s="3">
        <v>43631.08</v>
      </c>
      <c r="K2679" s="4">
        <v>0</v>
      </c>
      <c r="L2679" s="4">
        <v>0</v>
      </c>
      <c r="M2679" s="4">
        <v>20</v>
      </c>
      <c r="N2679" s="4">
        <v>1051.2</v>
      </c>
      <c r="O2679" s="4"/>
    </row>
    <row r="2680" spans="1:15">
      <c r="A2680">
        <v>10002679</v>
      </c>
      <c r="B2680" s="3">
        <v>43323</v>
      </c>
      <c r="C2680" t="s">
        <v>2</v>
      </c>
      <c r="D2680" s="5">
        <v>39</v>
      </c>
      <c r="E2680" s="6" t="s">
        <v>133</v>
      </c>
      <c r="F2680" t="s">
        <v>133</v>
      </c>
      <c r="G2680" t="s">
        <v>7</v>
      </c>
      <c r="H2680" t="s">
        <v>7</v>
      </c>
      <c r="I2680" s="3">
        <v>43584.63</v>
      </c>
      <c r="J2680" s="3">
        <v>43580.63</v>
      </c>
      <c r="K2680" s="4">
        <v>17</v>
      </c>
      <c r="L2680" s="4">
        <v>1681.47</v>
      </c>
      <c r="M2680" s="4">
        <v>0</v>
      </c>
      <c r="N2680" s="4">
        <v>0</v>
      </c>
      <c r="O2680" s="4"/>
    </row>
    <row r="2681" spans="1:15">
      <c r="A2681">
        <v>10002680</v>
      </c>
      <c r="B2681" s="3">
        <v>43323</v>
      </c>
      <c r="C2681" t="s">
        <v>2</v>
      </c>
      <c r="D2681" s="5">
        <v>25</v>
      </c>
      <c r="E2681" s="6" t="s">
        <v>133</v>
      </c>
      <c r="F2681" t="s">
        <v>133</v>
      </c>
      <c r="G2681" t="s">
        <v>7</v>
      </c>
      <c r="H2681" t="s">
        <v>7</v>
      </c>
      <c r="I2681" s="3">
        <v>43626.62</v>
      </c>
      <c r="J2681" s="3">
        <v>43626.62</v>
      </c>
      <c r="K2681" s="4">
        <v>20</v>
      </c>
      <c r="L2681" s="4">
        <v>2316.4</v>
      </c>
      <c r="M2681" s="4">
        <v>0</v>
      </c>
      <c r="N2681" s="4">
        <v>0</v>
      </c>
      <c r="O2681" s="4"/>
    </row>
    <row r="2682" spans="1:15">
      <c r="A2682">
        <v>10002681</v>
      </c>
      <c r="B2682" s="3">
        <v>43323</v>
      </c>
      <c r="C2682" t="s">
        <v>3</v>
      </c>
      <c r="D2682" s="5">
        <v>23</v>
      </c>
      <c r="E2682" s="6">
        <v>43323</v>
      </c>
      <c r="F2682" t="s">
        <v>134</v>
      </c>
      <c r="G2682" t="s">
        <v>7</v>
      </c>
      <c r="H2682" t="s">
        <v>13</v>
      </c>
      <c r="I2682" s="3">
        <v>43636.31</v>
      </c>
      <c r="J2682" s="3">
        <v>43632.31</v>
      </c>
      <c r="K2682" s="4">
        <v>0</v>
      </c>
      <c r="L2682" s="4">
        <v>0</v>
      </c>
      <c r="M2682" s="4">
        <v>16</v>
      </c>
      <c r="N2682" s="4">
        <v>1515.36</v>
      </c>
      <c r="O2682" s="4"/>
    </row>
    <row r="2683" spans="1:15">
      <c r="A2683">
        <v>10002682</v>
      </c>
      <c r="B2683" s="3">
        <v>43323</v>
      </c>
      <c r="C2683" t="s">
        <v>2</v>
      </c>
      <c r="D2683" s="5">
        <v>46</v>
      </c>
      <c r="E2683" s="6" t="s">
        <v>133</v>
      </c>
      <c r="F2683" t="s">
        <v>133</v>
      </c>
      <c r="G2683" t="s">
        <v>7</v>
      </c>
      <c r="H2683" t="s">
        <v>236</v>
      </c>
      <c r="I2683" s="3">
        <v>43432.82</v>
      </c>
      <c r="J2683" s="3">
        <v>43429.82</v>
      </c>
      <c r="K2683" s="4">
        <v>7</v>
      </c>
      <c r="L2683" s="4">
        <v>581.14</v>
      </c>
      <c r="M2683" s="4">
        <v>0</v>
      </c>
      <c r="N2683" s="4">
        <v>0</v>
      </c>
      <c r="O2683" s="4"/>
    </row>
    <row r="2684" spans="1:15">
      <c r="A2684">
        <v>10002683</v>
      </c>
      <c r="B2684" s="3">
        <v>43324</v>
      </c>
      <c r="C2684" t="s">
        <v>2</v>
      </c>
      <c r="D2684" s="5">
        <v>18</v>
      </c>
      <c r="E2684" s="6" t="s">
        <v>133</v>
      </c>
      <c r="F2684" t="s">
        <v>133</v>
      </c>
      <c r="G2684" s="1" t="s">
        <v>7</v>
      </c>
      <c r="H2684" t="s">
        <v>7</v>
      </c>
      <c r="I2684" s="3">
        <v>43597.7</v>
      </c>
      <c r="J2684" s="3">
        <v>43594.7</v>
      </c>
      <c r="K2684" s="4">
        <v>18</v>
      </c>
      <c r="L2684" s="4">
        <v>2203.56</v>
      </c>
      <c r="M2684" s="4">
        <v>0</v>
      </c>
      <c r="N2684" s="4">
        <v>0</v>
      </c>
      <c r="O2684" s="4"/>
    </row>
    <row r="2685" spans="1:15">
      <c r="A2685">
        <v>10002684</v>
      </c>
      <c r="B2685" s="3">
        <v>43324</v>
      </c>
      <c r="C2685" t="s">
        <v>2</v>
      </c>
      <c r="D2685" s="5">
        <v>22</v>
      </c>
      <c r="E2685" s="6">
        <v>43324</v>
      </c>
      <c r="F2685" t="s">
        <v>134</v>
      </c>
      <c r="G2685" s="1" t="s">
        <v>7</v>
      </c>
      <c r="H2685" t="s">
        <v>7</v>
      </c>
      <c r="I2685" s="3">
        <v>43617.02</v>
      </c>
      <c r="J2685" s="3">
        <v>43615.02</v>
      </c>
      <c r="K2685" s="4">
        <v>0</v>
      </c>
      <c r="L2685" s="4">
        <v>0</v>
      </c>
      <c r="M2685" s="4">
        <v>32</v>
      </c>
      <c r="N2685" s="4">
        <v>2839.04</v>
      </c>
      <c r="O2685" s="4"/>
    </row>
    <row r="2686" spans="1:15">
      <c r="A2686">
        <v>10002685</v>
      </c>
      <c r="B2686" s="3">
        <v>43324</v>
      </c>
      <c r="C2686" t="s">
        <v>3</v>
      </c>
      <c r="D2686" s="5">
        <v>69</v>
      </c>
      <c r="E2686" s="6" t="s">
        <v>133</v>
      </c>
      <c r="F2686" t="s">
        <v>133</v>
      </c>
      <c r="G2686" s="1" t="s">
        <v>7</v>
      </c>
      <c r="H2686" t="s">
        <v>7</v>
      </c>
      <c r="I2686" s="3">
        <v>43626.68</v>
      </c>
      <c r="J2686" s="3">
        <v>43621.68</v>
      </c>
      <c r="K2686" s="4">
        <v>20</v>
      </c>
      <c r="L2686" s="4">
        <v>1643.2</v>
      </c>
      <c r="M2686" s="4">
        <v>0</v>
      </c>
      <c r="N2686" s="4">
        <v>0</v>
      </c>
      <c r="O2686" s="4"/>
    </row>
    <row r="2687" spans="1:15">
      <c r="A2687">
        <v>10002686</v>
      </c>
      <c r="B2687" s="3">
        <v>43324</v>
      </c>
      <c r="C2687" t="s">
        <v>2</v>
      </c>
      <c r="D2687" s="5">
        <v>37</v>
      </c>
      <c r="E2687" s="6" t="s">
        <v>133</v>
      </c>
      <c r="F2687" t="s">
        <v>133</v>
      </c>
      <c r="G2687" s="1" t="s">
        <v>7</v>
      </c>
      <c r="H2687" t="s">
        <v>16</v>
      </c>
      <c r="I2687" s="3">
        <v>43555.839999999997</v>
      </c>
      <c r="J2687" s="3">
        <v>43554.84</v>
      </c>
      <c r="K2687" s="4">
        <v>15</v>
      </c>
      <c r="L2687" s="4">
        <v>1290.3</v>
      </c>
      <c r="M2687" s="4">
        <v>0</v>
      </c>
      <c r="N2687" s="4">
        <v>0</v>
      </c>
      <c r="O2687" s="4"/>
    </row>
    <row r="2688" spans="1:15">
      <c r="A2688">
        <v>10002687</v>
      </c>
      <c r="B2688" s="3">
        <v>43324</v>
      </c>
      <c r="C2688" t="s">
        <v>2</v>
      </c>
      <c r="D2688" s="5">
        <v>30</v>
      </c>
      <c r="E2688" s="6">
        <v>43324</v>
      </c>
      <c r="F2688" t="s">
        <v>134</v>
      </c>
      <c r="G2688" s="1" t="s">
        <v>7</v>
      </c>
      <c r="H2688" t="s">
        <v>7</v>
      </c>
      <c r="I2688" s="3">
        <v>43626.68</v>
      </c>
      <c r="J2688" s="3">
        <v>43625.68</v>
      </c>
      <c r="K2688" s="4">
        <v>0</v>
      </c>
      <c r="L2688" s="4">
        <v>0</v>
      </c>
      <c r="M2688" s="4">
        <v>15</v>
      </c>
      <c r="N2688" s="4">
        <v>1323.3</v>
      </c>
      <c r="O2688" s="4"/>
    </row>
    <row r="2689" spans="1:15">
      <c r="A2689">
        <v>10002688</v>
      </c>
      <c r="B2689" s="3">
        <v>43324</v>
      </c>
      <c r="C2689" t="s">
        <v>2</v>
      </c>
      <c r="D2689" s="5">
        <v>19</v>
      </c>
      <c r="E2689" s="6">
        <v>43325</v>
      </c>
      <c r="F2689" t="s">
        <v>134</v>
      </c>
      <c r="G2689" t="s">
        <v>7</v>
      </c>
      <c r="H2689" t="s">
        <v>7</v>
      </c>
      <c r="I2689" s="3">
        <v>43626.68</v>
      </c>
      <c r="J2689" s="3">
        <v>43625.68</v>
      </c>
      <c r="K2689" s="4">
        <v>0</v>
      </c>
      <c r="L2689" s="4">
        <v>0</v>
      </c>
      <c r="M2689" s="4">
        <v>25</v>
      </c>
      <c r="N2689" s="4">
        <v>2297.75</v>
      </c>
      <c r="O2689" s="4"/>
    </row>
    <row r="2690" spans="1:15">
      <c r="A2690">
        <v>10002689</v>
      </c>
      <c r="B2690" s="3">
        <v>43324</v>
      </c>
      <c r="C2690" t="s">
        <v>2</v>
      </c>
      <c r="D2690" s="5">
        <v>28</v>
      </c>
      <c r="E2690" s="6">
        <v>43325</v>
      </c>
      <c r="F2690" t="s">
        <v>134</v>
      </c>
      <c r="G2690" t="s">
        <v>7</v>
      </c>
      <c r="H2690" t="s">
        <v>7</v>
      </c>
      <c r="I2690" s="3">
        <v>43623.46</v>
      </c>
      <c r="J2690" s="3">
        <v>43623.46</v>
      </c>
      <c r="K2690" s="4">
        <v>0</v>
      </c>
      <c r="L2690" s="4">
        <v>0</v>
      </c>
      <c r="M2690" s="4">
        <v>15</v>
      </c>
      <c r="N2690" s="4">
        <v>909.15</v>
      </c>
      <c r="O2690" s="4"/>
    </row>
    <row r="2691" spans="1:15">
      <c r="A2691">
        <v>10002690</v>
      </c>
      <c r="B2691" s="3">
        <v>43324</v>
      </c>
      <c r="C2691" t="s">
        <v>2</v>
      </c>
      <c r="D2691" s="5">
        <v>35</v>
      </c>
      <c r="E2691" s="6" t="s">
        <v>133</v>
      </c>
      <c r="F2691" t="s">
        <v>133</v>
      </c>
      <c r="G2691" t="s">
        <v>7</v>
      </c>
      <c r="H2691" t="s">
        <v>7</v>
      </c>
      <c r="I2691" s="3">
        <v>43594.48</v>
      </c>
      <c r="J2691" s="3">
        <v>43594.48</v>
      </c>
      <c r="K2691" s="4">
        <v>18</v>
      </c>
      <c r="L2691" s="4">
        <v>2255.4</v>
      </c>
      <c r="M2691" s="4">
        <v>0</v>
      </c>
      <c r="N2691" s="4">
        <v>0</v>
      </c>
      <c r="O2691" s="4"/>
    </row>
    <row r="2692" spans="1:15">
      <c r="A2692">
        <v>10002691</v>
      </c>
      <c r="B2692" s="3">
        <v>43324</v>
      </c>
      <c r="C2692" t="s">
        <v>3</v>
      </c>
      <c r="D2692" s="5">
        <v>22</v>
      </c>
      <c r="E2692" s="6">
        <v>43325</v>
      </c>
      <c r="F2692" t="s">
        <v>134</v>
      </c>
      <c r="G2692" t="s">
        <v>7</v>
      </c>
      <c r="H2692" t="s">
        <v>7</v>
      </c>
      <c r="I2692" s="3">
        <v>43620.24</v>
      </c>
      <c r="J2692" s="3">
        <v>43619.24</v>
      </c>
      <c r="K2692" s="4">
        <v>0</v>
      </c>
      <c r="L2692" s="4">
        <v>0</v>
      </c>
      <c r="M2692" s="4">
        <v>46</v>
      </c>
      <c r="N2692" s="4">
        <v>3831.34</v>
      </c>
      <c r="O2692" s="4"/>
    </row>
    <row r="2693" spans="1:15">
      <c r="A2693">
        <v>10002692</v>
      </c>
      <c r="B2693" s="3">
        <v>43324</v>
      </c>
      <c r="C2693" t="s">
        <v>3</v>
      </c>
      <c r="D2693" s="5">
        <v>22</v>
      </c>
      <c r="E2693" s="6">
        <v>43324</v>
      </c>
      <c r="F2693" t="s">
        <v>134</v>
      </c>
      <c r="G2693" t="s">
        <v>7</v>
      </c>
      <c r="H2693" t="s">
        <v>236</v>
      </c>
      <c r="I2693" s="3">
        <v>43626.68</v>
      </c>
      <c r="J2693" s="3">
        <v>43626.68</v>
      </c>
      <c r="K2693" s="4">
        <v>0</v>
      </c>
      <c r="L2693" s="4">
        <v>0</v>
      </c>
      <c r="M2693" s="4">
        <v>21</v>
      </c>
      <c r="N2693" s="4">
        <v>1625.82</v>
      </c>
      <c r="O2693" s="4"/>
    </row>
    <row r="2694" spans="1:15">
      <c r="A2694">
        <v>10002693</v>
      </c>
      <c r="B2694" s="3">
        <v>43324</v>
      </c>
      <c r="C2694" t="s">
        <v>2</v>
      </c>
      <c r="D2694" s="5">
        <v>30</v>
      </c>
      <c r="E2694" s="6">
        <v>43327</v>
      </c>
      <c r="F2694" t="s">
        <v>134</v>
      </c>
      <c r="G2694" t="s">
        <v>7</v>
      </c>
      <c r="H2694" t="s">
        <v>14</v>
      </c>
      <c r="I2694" s="3">
        <v>43629.9</v>
      </c>
      <c r="J2694" s="3">
        <v>43625.9</v>
      </c>
      <c r="K2694" s="4">
        <v>0</v>
      </c>
      <c r="L2694" s="4">
        <v>0</v>
      </c>
      <c r="M2694" s="4">
        <v>18</v>
      </c>
      <c r="N2694" s="4">
        <v>1495.62</v>
      </c>
      <c r="O2694" s="4"/>
    </row>
    <row r="2695" spans="1:15">
      <c r="A2695">
        <v>10002694</v>
      </c>
      <c r="B2695" s="3">
        <v>43324</v>
      </c>
      <c r="C2695" t="s">
        <v>3</v>
      </c>
      <c r="D2695" s="5">
        <v>32</v>
      </c>
      <c r="E2695" s="6">
        <v>43326</v>
      </c>
      <c r="F2695" t="s">
        <v>134</v>
      </c>
      <c r="G2695" t="s">
        <v>7</v>
      </c>
      <c r="H2695" t="s">
        <v>236</v>
      </c>
      <c r="I2695" s="3">
        <v>43613.8</v>
      </c>
      <c r="J2695" s="3">
        <v>43611.8</v>
      </c>
      <c r="K2695" s="4">
        <v>0</v>
      </c>
      <c r="L2695" s="4">
        <v>0</v>
      </c>
      <c r="M2695" s="4">
        <v>18</v>
      </c>
      <c r="N2695" s="4">
        <v>1602</v>
      </c>
      <c r="O2695" s="4"/>
    </row>
    <row r="2696" spans="1:15">
      <c r="A2696">
        <v>10002695</v>
      </c>
      <c r="B2696" s="3">
        <v>43324</v>
      </c>
      <c r="C2696" t="s">
        <v>2</v>
      </c>
      <c r="D2696" s="5">
        <v>33</v>
      </c>
      <c r="E2696" s="6" t="s">
        <v>133</v>
      </c>
      <c r="F2696" t="s">
        <v>133</v>
      </c>
      <c r="G2696" t="s">
        <v>7</v>
      </c>
      <c r="H2696" t="s">
        <v>236</v>
      </c>
      <c r="I2696" s="3">
        <v>43636.34</v>
      </c>
      <c r="J2696" s="3">
        <v>43634.34</v>
      </c>
      <c r="K2696" s="4">
        <v>21</v>
      </c>
      <c r="L2696" s="4">
        <v>2005.92</v>
      </c>
      <c r="M2696" s="4">
        <v>0</v>
      </c>
      <c r="N2696" s="4">
        <v>0</v>
      </c>
      <c r="O2696" s="4"/>
    </row>
    <row r="2697" spans="1:15">
      <c r="A2697">
        <v>10002696</v>
      </c>
      <c r="B2697" s="3">
        <v>43324</v>
      </c>
      <c r="C2697" t="s">
        <v>2</v>
      </c>
      <c r="D2697" s="5">
        <v>32</v>
      </c>
      <c r="E2697" s="6">
        <v>43324</v>
      </c>
      <c r="F2697" t="s">
        <v>134</v>
      </c>
      <c r="G2697" t="s">
        <v>7</v>
      </c>
      <c r="H2697" t="s">
        <v>25</v>
      </c>
      <c r="I2697" s="3">
        <v>43633.120000000003</v>
      </c>
      <c r="J2697" s="3">
        <v>43630.12</v>
      </c>
      <c r="K2697" s="4">
        <v>0</v>
      </c>
      <c r="L2697" s="4">
        <v>0</v>
      </c>
      <c r="M2697" s="4">
        <v>19</v>
      </c>
      <c r="N2697" s="4">
        <v>1608.16</v>
      </c>
      <c r="O2697" s="4"/>
    </row>
    <row r="2698" spans="1:15">
      <c r="A2698">
        <v>10002697</v>
      </c>
      <c r="B2698" s="3">
        <v>43324</v>
      </c>
      <c r="C2698" t="s">
        <v>2</v>
      </c>
      <c r="D2698" s="5">
        <v>24</v>
      </c>
      <c r="E2698" s="6" t="s">
        <v>133</v>
      </c>
      <c r="F2698" t="s">
        <v>133</v>
      </c>
      <c r="G2698" t="s">
        <v>7</v>
      </c>
      <c r="H2698" t="s">
        <v>7</v>
      </c>
      <c r="I2698" s="3">
        <v>43571.94</v>
      </c>
      <c r="J2698" s="3">
        <v>43569.94</v>
      </c>
      <c r="K2698" s="4">
        <v>16</v>
      </c>
      <c r="L2698" s="4">
        <v>1735.84</v>
      </c>
      <c r="M2698" s="4">
        <v>0</v>
      </c>
      <c r="N2698" s="4">
        <v>0</v>
      </c>
      <c r="O2698" s="4"/>
    </row>
    <row r="2699" spans="1:15">
      <c r="A2699">
        <v>10002698</v>
      </c>
      <c r="B2699" s="3">
        <v>43324</v>
      </c>
      <c r="C2699" t="s">
        <v>2</v>
      </c>
      <c r="D2699" s="5">
        <v>47</v>
      </c>
      <c r="E2699" s="6" t="s">
        <v>133</v>
      </c>
      <c r="F2699" t="s">
        <v>133</v>
      </c>
      <c r="G2699" t="s">
        <v>7</v>
      </c>
      <c r="H2699" t="s">
        <v>16</v>
      </c>
      <c r="I2699" s="3">
        <v>43639.56</v>
      </c>
      <c r="J2699" s="3">
        <v>43635.56</v>
      </c>
      <c r="K2699" s="4">
        <v>21</v>
      </c>
      <c r="L2699" s="4">
        <v>1985.34</v>
      </c>
      <c r="M2699" s="4">
        <v>0</v>
      </c>
      <c r="N2699" s="4">
        <v>0</v>
      </c>
      <c r="O2699" s="4"/>
    </row>
    <row r="2700" spans="1:15">
      <c r="A2700">
        <v>10002699</v>
      </c>
      <c r="B2700" s="3">
        <v>43324</v>
      </c>
      <c r="C2700" t="s">
        <v>2</v>
      </c>
      <c r="D2700" s="5">
        <v>33</v>
      </c>
      <c r="E2700" s="6">
        <v>43325</v>
      </c>
      <c r="F2700" t="s">
        <v>134</v>
      </c>
      <c r="G2700" t="s">
        <v>7</v>
      </c>
      <c r="H2700" t="s">
        <v>236</v>
      </c>
      <c r="I2700" s="3">
        <v>43636.34</v>
      </c>
      <c r="J2700" s="3">
        <v>43631.34</v>
      </c>
      <c r="K2700" s="4">
        <v>0</v>
      </c>
      <c r="L2700" s="4">
        <v>0</v>
      </c>
      <c r="M2700" s="4">
        <v>40</v>
      </c>
      <c r="N2700" s="4">
        <v>3624.8</v>
      </c>
      <c r="O2700" s="4"/>
    </row>
    <row r="2701" spans="1:15">
      <c r="A2701">
        <v>10002700</v>
      </c>
      <c r="B2701" s="3">
        <v>43325</v>
      </c>
      <c r="C2701" t="s">
        <v>3</v>
      </c>
      <c r="D2701" s="5">
        <v>18</v>
      </c>
      <c r="E2701" s="6">
        <v>43328</v>
      </c>
      <c r="F2701" t="s">
        <v>134</v>
      </c>
      <c r="G2701" s="1" t="s">
        <v>7</v>
      </c>
      <c r="H2701" t="s">
        <v>16</v>
      </c>
      <c r="I2701" s="3">
        <v>43639.58</v>
      </c>
      <c r="J2701" s="3">
        <v>43634.58</v>
      </c>
      <c r="K2701" s="4">
        <v>0</v>
      </c>
      <c r="L2701" s="4">
        <v>0</v>
      </c>
      <c r="M2701" s="4">
        <v>23</v>
      </c>
      <c r="N2701" s="4">
        <v>2062.64</v>
      </c>
      <c r="O2701" s="4"/>
    </row>
    <row r="2702" spans="1:15">
      <c r="A2702">
        <v>10002701</v>
      </c>
      <c r="B2702" s="3">
        <v>43325</v>
      </c>
      <c r="C2702" t="s">
        <v>2</v>
      </c>
      <c r="D2702" s="5">
        <v>26</v>
      </c>
      <c r="E2702" s="6">
        <v>43326</v>
      </c>
      <c r="F2702" t="s">
        <v>134</v>
      </c>
      <c r="G2702" t="s">
        <v>7</v>
      </c>
      <c r="H2702" t="s">
        <v>7</v>
      </c>
      <c r="I2702" s="3">
        <v>43620.32</v>
      </c>
      <c r="J2702" s="3">
        <v>43620.32</v>
      </c>
      <c r="K2702" s="4">
        <v>0</v>
      </c>
      <c r="L2702" s="4">
        <v>0</v>
      </c>
      <c r="M2702" s="4">
        <v>29</v>
      </c>
      <c r="N2702" s="4">
        <v>1688.67</v>
      </c>
      <c r="O2702" s="4"/>
    </row>
    <row r="2703" spans="1:15">
      <c r="A2703">
        <v>10002702</v>
      </c>
      <c r="B2703" s="3">
        <v>43325</v>
      </c>
      <c r="C2703" t="s">
        <v>3</v>
      </c>
      <c r="D2703" s="5">
        <v>46</v>
      </c>
      <c r="E2703" s="6">
        <v>43325</v>
      </c>
      <c r="F2703" t="s">
        <v>134</v>
      </c>
      <c r="G2703" t="s">
        <v>7</v>
      </c>
      <c r="H2703" t="s">
        <v>236</v>
      </c>
      <c r="I2703" s="3">
        <v>43620.32</v>
      </c>
      <c r="J2703" s="3">
        <v>43616.32</v>
      </c>
      <c r="K2703" s="4">
        <v>0</v>
      </c>
      <c r="L2703" s="4">
        <v>0</v>
      </c>
      <c r="M2703" s="4">
        <v>29</v>
      </c>
      <c r="N2703" s="4">
        <v>1932.56</v>
      </c>
      <c r="O2703" s="4"/>
    </row>
    <row r="2704" spans="1:15">
      <c r="A2704">
        <v>10002703</v>
      </c>
      <c r="B2704" s="3">
        <v>43325</v>
      </c>
      <c r="C2704" t="s">
        <v>2</v>
      </c>
      <c r="D2704" s="5">
        <v>26</v>
      </c>
      <c r="E2704" s="6">
        <v>43328</v>
      </c>
      <c r="F2704" t="s">
        <v>134</v>
      </c>
      <c r="G2704" t="s">
        <v>7</v>
      </c>
      <c r="H2704" t="s">
        <v>25</v>
      </c>
      <c r="I2704" s="3">
        <v>43617.11</v>
      </c>
      <c r="J2704" s="3">
        <v>43615.11</v>
      </c>
      <c r="K2704" s="4">
        <v>0</v>
      </c>
      <c r="L2704" s="4">
        <v>0</v>
      </c>
      <c r="M2704" s="4">
        <v>24</v>
      </c>
      <c r="N2704" s="4">
        <v>2058.96</v>
      </c>
      <c r="O2704" s="4"/>
    </row>
    <row r="2705" spans="1:15">
      <c r="A2705">
        <v>10002704</v>
      </c>
      <c r="B2705" s="3">
        <v>43325</v>
      </c>
      <c r="C2705" t="s">
        <v>2</v>
      </c>
      <c r="D2705" s="5">
        <v>31</v>
      </c>
      <c r="E2705" s="6">
        <v>43327</v>
      </c>
      <c r="F2705" t="s">
        <v>134</v>
      </c>
      <c r="G2705" t="s">
        <v>7</v>
      </c>
      <c r="H2705" t="s">
        <v>17</v>
      </c>
      <c r="I2705" s="3">
        <v>43646</v>
      </c>
      <c r="J2705" s="3">
        <v>43641</v>
      </c>
      <c r="K2705" s="4">
        <v>0</v>
      </c>
      <c r="L2705" s="4">
        <v>0</v>
      </c>
      <c r="M2705" s="4">
        <v>32</v>
      </c>
      <c r="N2705" s="4">
        <v>3099.2</v>
      </c>
      <c r="O2705" s="4"/>
    </row>
    <row r="2706" spans="1:15">
      <c r="A2706">
        <v>10002705</v>
      </c>
      <c r="B2706" s="3">
        <v>43326</v>
      </c>
      <c r="C2706" t="s">
        <v>3</v>
      </c>
      <c r="D2706" s="5">
        <v>48</v>
      </c>
      <c r="E2706" s="6">
        <v>43327</v>
      </c>
      <c r="F2706" t="s">
        <v>134</v>
      </c>
      <c r="G2706" s="1" t="s">
        <v>7</v>
      </c>
      <c r="H2706" t="s">
        <v>7</v>
      </c>
      <c r="I2706" s="3">
        <v>43636.4</v>
      </c>
      <c r="J2706" s="3">
        <v>43632.4</v>
      </c>
      <c r="K2706" s="4">
        <v>0</v>
      </c>
      <c r="L2706" s="4">
        <v>0</v>
      </c>
      <c r="M2706" s="4">
        <v>18</v>
      </c>
      <c r="N2706" s="4">
        <v>1477.98</v>
      </c>
      <c r="O2706" s="4"/>
    </row>
    <row r="2707" spans="1:15">
      <c r="A2707">
        <v>10002706</v>
      </c>
      <c r="B2707" s="3">
        <v>43326</v>
      </c>
      <c r="C2707" t="s">
        <v>2</v>
      </c>
      <c r="D2707" s="5">
        <v>34</v>
      </c>
      <c r="E2707" s="6">
        <v>43327</v>
      </c>
      <c r="F2707" t="s">
        <v>134</v>
      </c>
      <c r="G2707" s="1" t="s">
        <v>7</v>
      </c>
      <c r="H2707" t="s">
        <v>13</v>
      </c>
      <c r="I2707" s="3">
        <v>43623.6</v>
      </c>
      <c r="J2707" s="3">
        <v>43622.6</v>
      </c>
      <c r="K2707" s="4">
        <v>0</v>
      </c>
      <c r="L2707" s="4">
        <v>0</v>
      </c>
      <c r="M2707" s="4">
        <v>21</v>
      </c>
      <c r="N2707" s="4">
        <v>1485.33</v>
      </c>
      <c r="O2707" s="4"/>
    </row>
    <row r="2708" spans="1:15">
      <c r="A2708">
        <v>10002707</v>
      </c>
      <c r="B2708" s="3">
        <v>43326</v>
      </c>
      <c r="C2708" t="s">
        <v>2</v>
      </c>
      <c r="D2708" s="5">
        <v>31</v>
      </c>
      <c r="E2708" s="6">
        <v>43326</v>
      </c>
      <c r="F2708" t="s">
        <v>134</v>
      </c>
      <c r="G2708" s="1" t="s">
        <v>7</v>
      </c>
      <c r="H2708" t="s">
        <v>16</v>
      </c>
      <c r="I2708" s="3">
        <v>43646</v>
      </c>
      <c r="J2708" s="3">
        <v>43642</v>
      </c>
      <c r="K2708" s="4">
        <v>0</v>
      </c>
      <c r="L2708" s="4">
        <v>0</v>
      </c>
      <c r="M2708" s="4">
        <v>29</v>
      </c>
      <c r="N2708" s="4">
        <v>1850.49</v>
      </c>
      <c r="O2708" s="4"/>
    </row>
    <row r="2709" spans="1:15">
      <c r="A2709">
        <v>10002708</v>
      </c>
      <c r="B2709" s="3">
        <v>43326</v>
      </c>
      <c r="C2709" t="s">
        <v>2</v>
      </c>
      <c r="D2709" s="5">
        <v>35</v>
      </c>
      <c r="E2709" s="6" t="s">
        <v>133</v>
      </c>
      <c r="F2709" t="s">
        <v>133</v>
      </c>
      <c r="G2709" s="1" t="s">
        <v>7</v>
      </c>
      <c r="H2709" t="s">
        <v>7</v>
      </c>
      <c r="I2709" s="3">
        <v>43479.6</v>
      </c>
      <c r="J2709" s="3">
        <v>43478.6</v>
      </c>
      <c r="K2709" s="4">
        <v>10</v>
      </c>
      <c r="L2709" s="4">
        <v>1168.5999999999999</v>
      </c>
      <c r="M2709" s="4">
        <v>0</v>
      </c>
      <c r="N2709" s="4">
        <v>0</v>
      </c>
      <c r="O2709" s="4"/>
    </row>
    <row r="2710" spans="1:15">
      <c r="A2710">
        <v>10002709</v>
      </c>
      <c r="B2710" s="3">
        <v>43326</v>
      </c>
      <c r="C2710" t="s">
        <v>2</v>
      </c>
      <c r="D2710" s="5">
        <v>44</v>
      </c>
      <c r="E2710" s="6">
        <v>43329</v>
      </c>
      <c r="F2710" t="s">
        <v>134</v>
      </c>
      <c r="G2710" t="s">
        <v>7</v>
      </c>
      <c r="H2710" t="s">
        <v>236</v>
      </c>
      <c r="I2710" s="3">
        <v>43617.2</v>
      </c>
      <c r="J2710" s="3">
        <v>43613.2</v>
      </c>
      <c r="K2710" s="4">
        <v>0</v>
      </c>
      <c r="L2710" s="4">
        <v>0</v>
      </c>
      <c r="M2710" s="4">
        <v>18</v>
      </c>
      <c r="N2710" s="4">
        <v>971.46</v>
      </c>
      <c r="O2710" s="4"/>
    </row>
    <row r="2711" spans="1:15">
      <c r="A2711">
        <v>10002710</v>
      </c>
      <c r="B2711" s="3">
        <v>43326</v>
      </c>
      <c r="C2711" t="s">
        <v>2</v>
      </c>
      <c r="D2711" s="5">
        <v>47</v>
      </c>
      <c r="E2711" s="6" t="s">
        <v>133</v>
      </c>
      <c r="F2711" t="s">
        <v>133</v>
      </c>
      <c r="G2711" t="s">
        <v>7</v>
      </c>
      <c r="H2711" t="s">
        <v>16</v>
      </c>
      <c r="I2711" s="3">
        <v>43514.8</v>
      </c>
      <c r="J2711" s="3">
        <v>43512.800000000003</v>
      </c>
      <c r="K2711" s="4">
        <v>12</v>
      </c>
      <c r="L2711" s="4">
        <v>1562.88</v>
      </c>
      <c r="M2711" s="4">
        <v>0</v>
      </c>
      <c r="N2711" s="4">
        <v>0</v>
      </c>
      <c r="O2711" s="4"/>
    </row>
    <row r="2712" spans="1:15">
      <c r="A2712">
        <v>10002711</v>
      </c>
      <c r="B2712" s="3">
        <v>43326</v>
      </c>
      <c r="C2712" t="s">
        <v>3</v>
      </c>
      <c r="D2712" s="5">
        <v>39</v>
      </c>
      <c r="E2712" s="6">
        <v>43326</v>
      </c>
      <c r="F2712" t="s">
        <v>134</v>
      </c>
      <c r="G2712" t="s">
        <v>7</v>
      </c>
      <c r="H2712" t="s">
        <v>97</v>
      </c>
      <c r="I2712" s="3">
        <v>43646</v>
      </c>
      <c r="J2712" s="3">
        <v>43645</v>
      </c>
      <c r="K2712" s="4">
        <v>0</v>
      </c>
      <c r="L2712" s="4">
        <v>0</v>
      </c>
      <c r="M2712" s="4">
        <v>32</v>
      </c>
      <c r="N2712" s="4">
        <v>2488.64</v>
      </c>
      <c r="O2712" s="4"/>
    </row>
    <row r="2713" spans="1:15">
      <c r="A2713">
        <v>10002712</v>
      </c>
      <c r="B2713" s="3">
        <v>43326</v>
      </c>
      <c r="C2713" t="s">
        <v>3</v>
      </c>
      <c r="D2713" s="5">
        <v>36</v>
      </c>
      <c r="E2713" s="6" t="s">
        <v>133</v>
      </c>
      <c r="F2713" t="s">
        <v>133</v>
      </c>
      <c r="G2713" t="s">
        <v>7</v>
      </c>
      <c r="H2713" t="s">
        <v>19</v>
      </c>
      <c r="I2713" s="3">
        <v>43422</v>
      </c>
      <c r="J2713" s="3">
        <v>43417</v>
      </c>
      <c r="K2713" s="4">
        <v>6</v>
      </c>
      <c r="L2713" s="4">
        <v>666.24</v>
      </c>
      <c r="M2713" s="4">
        <v>0</v>
      </c>
      <c r="N2713" s="4">
        <v>0</v>
      </c>
      <c r="O2713" s="4"/>
    </row>
    <row r="2714" spans="1:15">
      <c r="A2714">
        <v>10002713</v>
      </c>
      <c r="B2714" s="3">
        <v>43327</v>
      </c>
      <c r="C2714" t="s">
        <v>2</v>
      </c>
      <c r="D2714" s="5">
        <v>35</v>
      </c>
      <c r="E2714" s="6" t="s">
        <v>133</v>
      </c>
      <c r="F2714" t="s">
        <v>133</v>
      </c>
      <c r="G2714" s="1" t="s">
        <v>7</v>
      </c>
      <c r="H2714" t="s">
        <v>236</v>
      </c>
      <c r="I2714" s="3">
        <v>43610.91</v>
      </c>
      <c r="J2714" s="3">
        <v>43609.91</v>
      </c>
      <c r="K2714" s="4">
        <v>19</v>
      </c>
      <c r="L2714" s="4">
        <v>2612.5</v>
      </c>
      <c r="M2714" s="4">
        <v>0</v>
      </c>
      <c r="N2714" s="4">
        <v>0</v>
      </c>
      <c r="O2714" s="4"/>
    </row>
    <row r="2715" spans="1:15">
      <c r="A2715">
        <v>10002714</v>
      </c>
      <c r="B2715" s="3">
        <v>43327</v>
      </c>
      <c r="C2715" t="s">
        <v>2</v>
      </c>
      <c r="D2715" s="5">
        <v>32</v>
      </c>
      <c r="E2715" s="6">
        <v>43328</v>
      </c>
      <c r="F2715" t="s">
        <v>134</v>
      </c>
      <c r="G2715" t="s">
        <v>7</v>
      </c>
      <c r="H2715" t="s">
        <v>7</v>
      </c>
      <c r="I2715" s="3">
        <v>43617.29</v>
      </c>
      <c r="J2715" s="3">
        <v>43615.29</v>
      </c>
      <c r="K2715" s="4">
        <v>0</v>
      </c>
      <c r="L2715" s="4">
        <v>0</v>
      </c>
      <c r="M2715" s="4">
        <v>40</v>
      </c>
      <c r="N2715" s="4">
        <v>2788.8</v>
      </c>
      <c r="O2715" s="4"/>
    </row>
    <row r="2716" spans="1:15">
      <c r="A2716">
        <v>10002715</v>
      </c>
      <c r="B2716" s="3">
        <v>43327</v>
      </c>
      <c r="C2716" t="s">
        <v>2</v>
      </c>
      <c r="D2716" s="5">
        <v>26</v>
      </c>
      <c r="E2716" s="6">
        <v>43329</v>
      </c>
      <c r="F2716" t="s">
        <v>134</v>
      </c>
      <c r="G2716" t="s">
        <v>7</v>
      </c>
      <c r="H2716" t="s">
        <v>236</v>
      </c>
      <c r="I2716" s="3">
        <v>43626.86</v>
      </c>
      <c r="J2716" s="3">
        <v>43626.86</v>
      </c>
      <c r="K2716" s="4">
        <v>0</v>
      </c>
      <c r="L2716" s="4">
        <v>0</v>
      </c>
      <c r="M2716" s="4">
        <v>24</v>
      </c>
      <c r="N2716" s="4">
        <v>2202.2399999999998</v>
      </c>
      <c r="O2716" s="4"/>
    </row>
    <row r="2717" spans="1:15">
      <c r="A2717">
        <v>10002716</v>
      </c>
      <c r="B2717" s="3">
        <v>43327</v>
      </c>
      <c r="C2717" t="s">
        <v>2</v>
      </c>
      <c r="D2717" s="5">
        <v>24</v>
      </c>
      <c r="E2717" s="6">
        <v>43330</v>
      </c>
      <c r="F2717" t="s">
        <v>134</v>
      </c>
      <c r="G2717" t="s">
        <v>7</v>
      </c>
      <c r="H2717" t="s">
        <v>7</v>
      </c>
      <c r="I2717" s="3">
        <v>43623.67</v>
      </c>
      <c r="J2717" s="3">
        <v>43622.67</v>
      </c>
      <c r="K2717" s="4">
        <v>0</v>
      </c>
      <c r="L2717" s="4">
        <v>0</v>
      </c>
      <c r="M2717" s="4">
        <v>19</v>
      </c>
      <c r="N2717" s="4">
        <v>1011.75</v>
      </c>
      <c r="O2717" s="4"/>
    </row>
    <row r="2718" spans="1:15">
      <c r="A2718">
        <v>10002717</v>
      </c>
      <c r="B2718" s="3">
        <v>43327</v>
      </c>
      <c r="C2718" t="s">
        <v>2</v>
      </c>
      <c r="D2718" s="5">
        <v>20</v>
      </c>
      <c r="E2718" s="6" t="s">
        <v>133</v>
      </c>
      <c r="F2718" t="s">
        <v>133</v>
      </c>
      <c r="G2718" t="s">
        <v>7</v>
      </c>
      <c r="H2718" t="s">
        <v>7</v>
      </c>
      <c r="I2718" s="3">
        <v>43563.06</v>
      </c>
      <c r="J2718" s="3">
        <v>43562.06</v>
      </c>
      <c r="K2718" s="4">
        <v>16</v>
      </c>
      <c r="L2718" s="4">
        <v>2080.48</v>
      </c>
      <c r="M2718" s="4">
        <v>0</v>
      </c>
      <c r="N2718" s="4">
        <v>0</v>
      </c>
      <c r="O2718" s="4"/>
    </row>
    <row r="2719" spans="1:15">
      <c r="A2719">
        <v>10002718</v>
      </c>
      <c r="B2719" s="3">
        <v>43327</v>
      </c>
      <c r="C2719" t="s">
        <v>2</v>
      </c>
      <c r="D2719" s="5">
        <v>24</v>
      </c>
      <c r="E2719" s="6">
        <v>43327</v>
      </c>
      <c r="F2719" t="s">
        <v>134</v>
      </c>
      <c r="G2719" t="s">
        <v>7</v>
      </c>
      <c r="H2719" t="s">
        <v>17</v>
      </c>
      <c r="I2719" s="3">
        <v>43639.62</v>
      </c>
      <c r="J2719" s="3">
        <v>43634.62</v>
      </c>
      <c r="K2719" s="4">
        <v>0</v>
      </c>
      <c r="L2719" s="4">
        <v>0</v>
      </c>
      <c r="M2719" s="4">
        <v>19</v>
      </c>
      <c r="N2719" s="4">
        <v>1855.92</v>
      </c>
      <c r="O2719" s="4"/>
    </row>
    <row r="2720" spans="1:15">
      <c r="A2720">
        <v>10002719</v>
      </c>
      <c r="B2720" s="3">
        <v>43328</v>
      </c>
      <c r="C2720" t="s">
        <v>2</v>
      </c>
      <c r="D2720" s="5">
        <v>42</v>
      </c>
      <c r="E2720" s="6">
        <v>43331</v>
      </c>
      <c r="F2720" t="s">
        <v>134</v>
      </c>
      <c r="G2720" t="s">
        <v>7</v>
      </c>
      <c r="H2720" t="s">
        <v>7</v>
      </c>
      <c r="I2720" s="3">
        <v>43614.2</v>
      </c>
      <c r="J2720" s="3">
        <v>43613.2</v>
      </c>
      <c r="K2720" s="4">
        <v>0</v>
      </c>
      <c r="L2720" s="4">
        <v>0</v>
      </c>
      <c r="M2720" s="4">
        <v>26</v>
      </c>
      <c r="N2720" s="4">
        <v>2094.56</v>
      </c>
      <c r="O2720" s="4"/>
    </row>
    <row r="2721" spans="1:15">
      <c r="A2721">
        <v>10002720</v>
      </c>
      <c r="B2721" s="3">
        <v>43328</v>
      </c>
      <c r="C2721" t="s">
        <v>2</v>
      </c>
      <c r="D2721" s="5">
        <v>20</v>
      </c>
      <c r="E2721" s="6">
        <v>43328</v>
      </c>
      <c r="F2721" t="s">
        <v>134</v>
      </c>
      <c r="G2721" t="s">
        <v>7</v>
      </c>
      <c r="H2721" t="s">
        <v>16</v>
      </c>
      <c r="I2721" s="3">
        <v>43617.38</v>
      </c>
      <c r="J2721" s="3">
        <v>43617.38</v>
      </c>
      <c r="K2721" s="4">
        <v>0</v>
      </c>
      <c r="L2721" s="4">
        <v>0</v>
      </c>
      <c r="M2721" s="4">
        <v>18</v>
      </c>
      <c r="N2721" s="4">
        <v>1798.56</v>
      </c>
      <c r="O2721" s="4"/>
    </row>
    <row r="2722" spans="1:15">
      <c r="A2722">
        <v>10002721</v>
      </c>
      <c r="B2722" s="3">
        <v>43328</v>
      </c>
      <c r="C2722" t="s">
        <v>3</v>
      </c>
      <c r="D2722" s="5">
        <v>20</v>
      </c>
      <c r="E2722" s="6">
        <v>43330</v>
      </c>
      <c r="F2722" t="s">
        <v>134</v>
      </c>
      <c r="G2722" t="s">
        <v>7</v>
      </c>
      <c r="H2722" t="s">
        <v>105</v>
      </c>
      <c r="I2722" s="3">
        <v>43614.2</v>
      </c>
      <c r="J2722" s="3">
        <v>43613.2</v>
      </c>
      <c r="K2722" s="4">
        <v>0</v>
      </c>
      <c r="L2722" s="4">
        <v>0</v>
      </c>
      <c r="M2722" s="4">
        <v>15</v>
      </c>
      <c r="N2722" s="4">
        <v>751.5</v>
      </c>
      <c r="O2722" s="4"/>
    </row>
    <row r="2723" spans="1:15">
      <c r="A2723">
        <v>10002722</v>
      </c>
      <c r="B2723" s="3">
        <v>43328</v>
      </c>
      <c r="C2723" t="s">
        <v>3</v>
      </c>
      <c r="D2723" s="5">
        <v>41</v>
      </c>
      <c r="E2723" s="6">
        <v>43331</v>
      </c>
      <c r="F2723" t="s">
        <v>134</v>
      </c>
      <c r="G2723" t="s">
        <v>7</v>
      </c>
      <c r="H2723" t="s">
        <v>7</v>
      </c>
      <c r="I2723" s="3">
        <v>43614.2</v>
      </c>
      <c r="J2723" s="3">
        <v>43611.199999999997</v>
      </c>
      <c r="K2723" s="4">
        <v>0</v>
      </c>
      <c r="L2723" s="4">
        <v>0</v>
      </c>
      <c r="M2723" s="4">
        <v>24</v>
      </c>
      <c r="N2723" s="4">
        <v>2312.64</v>
      </c>
      <c r="O2723" s="4"/>
    </row>
    <row r="2724" spans="1:15">
      <c r="A2724">
        <v>10002723</v>
      </c>
      <c r="B2724" s="3">
        <v>43328</v>
      </c>
      <c r="C2724" t="s">
        <v>3</v>
      </c>
      <c r="D2724" s="5">
        <v>25</v>
      </c>
      <c r="E2724" s="6">
        <v>43330</v>
      </c>
      <c r="F2724" t="s">
        <v>134</v>
      </c>
      <c r="G2724" t="s">
        <v>7</v>
      </c>
      <c r="H2724" t="s">
        <v>7</v>
      </c>
      <c r="I2724" s="3">
        <v>43639.64</v>
      </c>
      <c r="J2724" s="3">
        <v>43638.64</v>
      </c>
      <c r="K2724" s="4">
        <v>0</v>
      </c>
      <c r="L2724" s="4">
        <v>0</v>
      </c>
      <c r="M2724" s="4">
        <v>17</v>
      </c>
      <c r="N2724" s="4">
        <v>1451.63</v>
      </c>
      <c r="O2724" s="4"/>
    </row>
    <row r="2725" spans="1:15">
      <c r="A2725">
        <v>10002724</v>
      </c>
      <c r="B2725" s="3">
        <v>43328</v>
      </c>
      <c r="C2725" t="s">
        <v>2</v>
      </c>
      <c r="D2725" s="5">
        <v>41</v>
      </c>
      <c r="E2725" s="6" t="s">
        <v>133</v>
      </c>
      <c r="F2725" t="s">
        <v>133</v>
      </c>
      <c r="G2725" t="s">
        <v>7</v>
      </c>
      <c r="H2725" t="s">
        <v>16</v>
      </c>
      <c r="I2725" s="3">
        <v>43585.58</v>
      </c>
      <c r="J2725" s="3">
        <v>43580.58</v>
      </c>
      <c r="K2725" s="4">
        <v>17</v>
      </c>
      <c r="L2725" s="4">
        <v>1855.38</v>
      </c>
      <c r="M2725" s="4">
        <v>0</v>
      </c>
      <c r="N2725" s="4">
        <v>0</v>
      </c>
      <c r="O2725" s="4"/>
    </row>
    <row r="2726" spans="1:15">
      <c r="A2726">
        <v>10002725</v>
      </c>
      <c r="B2726" s="3">
        <v>43329</v>
      </c>
      <c r="C2726" t="s">
        <v>3</v>
      </c>
      <c r="D2726" s="5">
        <v>32</v>
      </c>
      <c r="E2726" s="6">
        <v>43332</v>
      </c>
      <c r="F2726" t="s">
        <v>134</v>
      </c>
      <c r="G2726" s="1" t="s">
        <v>7</v>
      </c>
      <c r="H2726" t="s">
        <v>7</v>
      </c>
      <c r="I2726" s="3">
        <v>43623.81</v>
      </c>
      <c r="J2726" s="3">
        <v>43622.81</v>
      </c>
      <c r="K2726" s="4">
        <v>0</v>
      </c>
      <c r="L2726" s="4">
        <v>0</v>
      </c>
      <c r="M2726" s="4">
        <v>17</v>
      </c>
      <c r="N2726" s="4">
        <v>1254.0899999999999</v>
      </c>
      <c r="O2726" s="4"/>
    </row>
    <row r="2727" spans="1:15">
      <c r="A2727">
        <v>10002726</v>
      </c>
      <c r="B2727" s="3">
        <v>43329</v>
      </c>
      <c r="C2727" t="s">
        <v>3</v>
      </c>
      <c r="D2727" s="5">
        <v>28</v>
      </c>
      <c r="E2727" s="6">
        <v>43330</v>
      </c>
      <c r="F2727" t="s">
        <v>134</v>
      </c>
      <c r="G2727" s="1" t="s">
        <v>7</v>
      </c>
      <c r="H2727" t="s">
        <v>38</v>
      </c>
      <c r="I2727" s="3">
        <v>43646</v>
      </c>
      <c r="J2727" s="3">
        <v>43642</v>
      </c>
      <c r="K2727" s="4">
        <v>0</v>
      </c>
      <c r="L2727" s="4">
        <v>0</v>
      </c>
      <c r="M2727" s="4">
        <v>29</v>
      </c>
      <c r="N2727" s="4">
        <v>2157.31</v>
      </c>
      <c r="O2727" s="4"/>
    </row>
    <row r="2728" spans="1:15">
      <c r="A2728">
        <v>10002727</v>
      </c>
      <c r="B2728" s="3">
        <v>43329</v>
      </c>
      <c r="C2728" t="s">
        <v>2</v>
      </c>
      <c r="D2728" s="5">
        <v>32</v>
      </c>
      <c r="E2728" s="6">
        <v>43329</v>
      </c>
      <c r="F2728" t="s">
        <v>134</v>
      </c>
      <c r="G2728" t="s">
        <v>7</v>
      </c>
      <c r="H2728" t="s">
        <v>7</v>
      </c>
      <c r="I2728" s="3">
        <v>43636.49</v>
      </c>
      <c r="J2728" s="3">
        <v>43635.49</v>
      </c>
      <c r="K2728" s="4">
        <v>0</v>
      </c>
      <c r="L2728" s="4">
        <v>0</v>
      </c>
      <c r="M2728" s="4">
        <v>26</v>
      </c>
      <c r="N2728" s="4">
        <v>1535.04</v>
      </c>
      <c r="O2728" s="4"/>
    </row>
    <row r="2729" spans="1:15">
      <c r="A2729">
        <v>10002728</v>
      </c>
      <c r="B2729" s="3">
        <v>43329</v>
      </c>
      <c r="C2729" t="s">
        <v>3</v>
      </c>
      <c r="D2729" s="5">
        <v>27</v>
      </c>
      <c r="E2729" s="6">
        <v>43332</v>
      </c>
      <c r="F2729" t="s">
        <v>134</v>
      </c>
      <c r="G2729" t="s">
        <v>7</v>
      </c>
      <c r="H2729" t="s">
        <v>13</v>
      </c>
      <c r="I2729" s="3">
        <v>43623.81</v>
      </c>
      <c r="J2729" s="3">
        <v>43621.81</v>
      </c>
      <c r="K2729" s="4">
        <v>0</v>
      </c>
      <c r="L2729" s="4">
        <v>0</v>
      </c>
      <c r="M2729" s="4">
        <v>20</v>
      </c>
      <c r="N2729" s="4">
        <v>1841.2</v>
      </c>
      <c r="O2729" s="4"/>
    </row>
    <row r="2730" spans="1:15">
      <c r="A2730">
        <v>10002729</v>
      </c>
      <c r="B2730" s="3">
        <v>43329</v>
      </c>
      <c r="C2730" t="s">
        <v>2</v>
      </c>
      <c r="D2730" s="5">
        <v>25</v>
      </c>
      <c r="E2730" s="6">
        <v>43332</v>
      </c>
      <c r="F2730" t="s">
        <v>134</v>
      </c>
      <c r="G2730" t="s">
        <v>7</v>
      </c>
      <c r="H2730" t="s">
        <v>236</v>
      </c>
      <c r="I2730" s="3">
        <v>43639.66</v>
      </c>
      <c r="J2730" s="3">
        <v>43635.66</v>
      </c>
      <c r="K2730" s="4">
        <v>0</v>
      </c>
      <c r="L2730" s="4">
        <v>0</v>
      </c>
      <c r="M2730" s="4">
        <v>45</v>
      </c>
      <c r="N2730" s="4">
        <v>4367.25</v>
      </c>
      <c r="O2730" s="4"/>
    </row>
    <row r="2731" spans="1:15">
      <c r="A2731">
        <v>10002730</v>
      </c>
      <c r="B2731" s="3">
        <v>43329</v>
      </c>
      <c r="C2731" t="s">
        <v>3</v>
      </c>
      <c r="D2731" s="5">
        <v>27</v>
      </c>
      <c r="E2731" s="6">
        <v>43329</v>
      </c>
      <c r="F2731" t="s">
        <v>134</v>
      </c>
      <c r="G2731" t="s">
        <v>7</v>
      </c>
      <c r="H2731" t="s">
        <v>16</v>
      </c>
      <c r="I2731" s="3">
        <v>43623.81</v>
      </c>
      <c r="J2731" s="3">
        <v>43619.81</v>
      </c>
      <c r="K2731" s="4">
        <v>0</v>
      </c>
      <c r="L2731" s="4">
        <v>0</v>
      </c>
      <c r="M2731" s="4">
        <v>26</v>
      </c>
      <c r="N2731" s="4">
        <v>2181.4</v>
      </c>
      <c r="O2731" s="4"/>
    </row>
    <row r="2732" spans="1:15">
      <c r="A2732">
        <v>10002731</v>
      </c>
      <c r="B2732" s="3">
        <v>43329</v>
      </c>
      <c r="C2732" t="s">
        <v>2</v>
      </c>
      <c r="D2732" s="5">
        <v>42</v>
      </c>
      <c r="E2732" s="6">
        <v>43329</v>
      </c>
      <c r="F2732" t="s">
        <v>134</v>
      </c>
      <c r="G2732" t="s">
        <v>7</v>
      </c>
      <c r="H2732" t="s">
        <v>52</v>
      </c>
      <c r="I2732" s="3">
        <v>43614.3</v>
      </c>
      <c r="J2732" s="3">
        <v>43611.3</v>
      </c>
      <c r="K2732" s="4">
        <v>0</v>
      </c>
      <c r="L2732" s="4">
        <v>0</v>
      </c>
      <c r="M2732" s="4">
        <v>16</v>
      </c>
      <c r="N2732" s="4">
        <v>1279.04</v>
      </c>
      <c r="O2732" s="4"/>
    </row>
    <row r="2733" spans="1:15">
      <c r="A2733">
        <v>10002732</v>
      </c>
      <c r="B2733" s="3">
        <v>43330</v>
      </c>
      <c r="C2733" t="s">
        <v>2</v>
      </c>
      <c r="D2733" s="5">
        <v>36</v>
      </c>
      <c r="E2733" s="6">
        <v>43330</v>
      </c>
      <c r="F2733" t="s">
        <v>134</v>
      </c>
      <c r="G2733" s="1" t="s">
        <v>7</v>
      </c>
      <c r="H2733" t="s">
        <v>7</v>
      </c>
      <c r="I2733" s="3">
        <v>43620.72</v>
      </c>
      <c r="J2733" s="3">
        <v>43619.72</v>
      </c>
      <c r="K2733" s="4">
        <v>0</v>
      </c>
      <c r="L2733" s="4">
        <v>0</v>
      </c>
      <c r="M2733" s="4">
        <v>45</v>
      </c>
      <c r="N2733" s="4">
        <v>2838.6</v>
      </c>
      <c r="O2733" s="4"/>
    </row>
    <row r="2734" spans="1:15">
      <c r="A2734">
        <v>10002733</v>
      </c>
      <c r="B2734" s="3">
        <v>43330</v>
      </c>
      <c r="C2734" t="s">
        <v>3</v>
      </c>
      <c r="D2734" s="5">
        <v>28</v>
      </c>
      <c r="E2734" s="6">
        <v>43330</v>
      </c>
      <c r="F2734" t="s">
        <v>134</v>
      </c>
      <c r="G2734" t="s">
        <v>86</v>
      </c>
      <c r="H2734" t="s">
        <v>7</v>
      </c>
      <c r="I2734" s="3">
        <v>43614.400000000001</v>
      </c>
      <c r="J2734" s="3">
        <v>43614.400000000001</v>
      </c>
      <c r="K2734" s="4">
        <v>0</v>
      </c>
      <c r="L2734" s="4">
        <v>0</v>
      </c>
      <c r="M2734" s="4">
        <v>17</v>
      </c>
      <c r="N2734" s="4">
        <v>1076.44</v>
      </c>
      <c r="O2734" s="4"/>
    </row>
    <row r="2735" spans="1:15">
      <c r="A2735">
        <v>10002734</v>
      </c>
      <c r="B2735" s="3">
        <v>43330</v>
      </c>
      <c r="C2735" t="s">
        <v>2</v>
      </c>
      <c r="D2735" s="5">
        <v>29</v>
      </c>
      <c r="E2735" s="6">
        <v>43330</v>
      </c>
      <c r="F2735" t="s">
        <v>134</v>
      </c>
      <c r="G2735" t="s">
        <v>7</v>
      </c>
      <c r="H2735" t="s">
        <v>17</v>
      </c>
      <c r="I2735" s="3">
        <v>43614.400000000001</v>
      </c>
      <c r="J2735" s="3">
        <v>43612.4</v>
      </c>
      <c r="K2735" s="4">
        <v>0</v>
      </c>
      <c r="L2735" s="4">
        <v>0</v>
      </c>
      <c r="M2735" s="4">
        <v>18</v>
      </c>
      <c r="N2735" s="4">
        <v>1380.6</v>
      </c>
      <c r="O2735" s="4"/>
    </row>
    <row r="2736" spans="1:15">
      <c r="A2736">
        <v>10002735</v>
      </c>
      <c r="B2736" s="3">
        <v>43330</v>
      </c>
      <c r="C2736" t="s">
        <v>2</v>
      </c>
      <c r="D2736" s="5">
        <v>28</v>
      </c>
      <c r="E2736" s="6">
        <v>43330</v>
      </c>
      <c r="F2736" t="s">
        <v>134</v>
      </c>
      <c r="G2736" t="s">
        <v>7</v>
      </c>
      <c r="H2736" t="s">
        <v>7</v>
      </c>
      <c r="I2736" s="3">
        <v>43623.88</v>
      </c>
      <c r="J2736" s="3">
        <v>43622.879999999997</v>
      </c>
      <c r="K2736" s="4">
        <v>0</v>
      </c>
      <c r="L2736" s="4">
        <v>0</v>
      </c>
      <c r="M2736" s="4">
        <v>40</v>
      </c>
      <c r="N2736" s="4">
        <v>2938.8</v>
      </c>
      <c r="O2736" s="4"/>
    </row>
    <row r="2737" spans="1:15">
      <c r="A2737">
        <v>10002736</v>
      </c>
      <c r="B2737" s="3">
        <v>43331</v>
      </c>
      <c r="C2737" t="s">
        <v>2</v>
      </c>
      <c r="D2737" s="5">
        <v>31</v>
      </c>
      <c r="E2737" s="6">
        <v>43331</v>
      </c>
      <c r="F2737" t="s">
        <v>134</v>
      </c>
      <c r="G2737" s="1" t="s">
        <v>7</v>
      </c>
      <c r="H2737" t="s">
        <v>17</v>
      </c>
      <c r="I2737" s="3">
        <v>43633.4</v>
      </c>
      <c r="J2737" s="3">
        <v>43631.4</v>
      </c>
      <c r="K2737" s="4">
        <v>0</v>
      </c>
      <c r="L2737" s="4">
        <v>0</v>
      </c>
      <c r="M2737" s="4">
        <v>35</v>
      </c>
      <c r="N2737" s="4">
        <v>2551.15</v>
      </c>
      <c r="O2737" s="4"/>
    </row>
    <row r="2738" spans="1:15">
      <c r="A2738">
        <v>10002737</v>
      </c>
      <c r="B2738" s="3">
        <v>43331</v>
      </c>
      <c r="C2738" t="s">
        <v>2</v>
      </c>
      <c r="D2738" s="5">
        <v>34</v>
      </c>
      <c r="E2738" s="6">
        <v>43331</v>
      </c>
      <c r="F2738" t="s">
        <v>134</v>
      </c>
      <c r="G2738" s="1" t="s">
        <v>7</v>
      </c>
      <c r="H2738" t="s">
        <v>7</v>
      </c>
      <c r="I2738" s="3">
        <v>43617.65</v>
      </c>
      <c r="J2738" s="3">
        <v>43616.65</v>
      </c>
      <c r="K2738" s="4">
        <v>0</v>
      </c>
      <c r="L2738" s="4">
        <v>0</v>
      </c>
      <c r="M2738" s="4">
        <v>16</v>
      </c>
      <c r="N2738" s="4">
        <v>1533.28</v>
      </c>
      <c r="O2738" s="4"/>
    </row>
    <row r="2739" spans="1:15">
      <c r="A2739">
        <v>10002738</v>
      </c>
      <c r="B2739" s="3">
        <v>43331</v>
      </c>
      <c r="C2739" t="s">
        <v>2</v>
      </c>
      <c r="D2739" s="5">
        <v>28</v>
      </c>
      <c r="E2739" s="6" t="s">
        <v>133</v>
      </c>
      <c r="F2739" t="s">
        <v>133</v>
      </c>
      <c r="G2739" s="1" t="s">
        <v>7</v>
      </c>
      <c r="H2739" t="s">
        <v>17</v>
      </c>
      <c r="I2739" s="3">
        <v>43592.45</v>
      </c>
      <c r="J2739" s="3">
        <v>43590.45</v>
      </c>
      <c r="K2739" s="4">
        <v>17</v>
      </c>
      <c r="L2739" s="4">
        <v>2242.98</v>
      </c>
      <c r="M2739" s="4">
        <v>0</v>
      </c>
      <c r="N2739" s="4">
        <v>0</v>
      </c>
      <c r="O2739" s="4"/>
    </row>
    <row r="2740" spans="1:15">
      <c r="A2740">
        <v>10002739</v>
      </c>
      <c r="B2740" s="3">
        <v>43331</v>
      </c>
      <c r="C2740" t="s">
        <v>2</v>
      </c>
      <c r="D2740" s="5">
        <v>38</v>
      </c>
      <c r="E2740" s="6" t="s">
        <v>133</v>
      </c>
      <c r="F2740" t="s">
        <v>133</v>
      </c>
      <c r="G2740" s="1" t="s">
        <v>7</v>
      </c>
      <c r="H2740" t="s">
        <v>236</v>
      </c>
      <c r="I2740" s="3">
        <v>43479.05</v>
      </c>
      <c r="J2740" s="3">
        <v>43475.05</v>
      </c>
      <c r="K2740" s="4">
        <v>10</v>
      </c>
      <c r="L2740" s="4">
        <v>928.3</v>
      </c>
      <c r="M2740" s="4">
        <v>0</v>
      </c>
      <c r="N2740" s="4">
        <v>0</v>
      </c>
      <c r="O2740" s="4"/>
    </row>
    <row r="2741" spans="1:15">
      <c r="A2741">
        <v>10002740</v>
      </c>
      <c r="B2741" s="3">
        <v>43331</v>
      </c>
      <c r="C2741" t="s">
        <v>2</v>
      </c>
      <c r="D2741" s="5">
        <v>47</v>
      </c>
      <c r="E2741" s="6" t="s">
        <v>133</v>
      </c>
      <c r="F2741" t="s">
        <v>133</v>
      </c>
      <c r="G2741" s="1" t="s">
        <v>7</v>
      </c>
      <c r="H2741" t="s">
        <v>7</v>
      </c>
      <c r="I2741" s="3">
        <v>43589.3</v>
      </c>
      <c r="J2741" s="3">
        <v>43585.3</v>
      </c>
      <c r="K2741" s="4">
        <v>17</v>
      </c>
      <c r="L2741" s="4">
        <v>1558.56</v>
      </c>
      <c r="M2741" s="4">
        <v>0</v>
      </c>
      <c r="N2741" s="4">
        <v>0</v>
      </c>
      <c r="O2741" s="4"/>
    </row>
    <row r="2742" spans="1:15">
      <c r="A2742">
        <v>10002741</v>
      </c>
      <c r="B2742" s="3">
        <v>43331</v>
      </c>
      <c r="C2742" t="s">
        <v>2</v>
      </c>
      <c r="D2742" s="5">
        <v>19</v>
      </c>
      <c r="E2742" s="6" t="s">
        <v>133</v>
      </c>
      <c r="F2742" t="s">
        <v>133</v>
      </c>
      <c r="G2742" s="1" t="s">
        <v>7</v>
      </c>
      <c r="H2742" t="s">
        <v>7</v>
      </c>
      <c r="I2742" s="3">
        <v>43535.75</v>
      </c>
      <c r="J2742" s="3">
        <v>43531.75</v>
      </c>
      <c r="K2742" s="4">
        <v>13</v>
      </c>
      <c r="L2742" s="4">
        <v>1187.55</v>
      </c>
      <c r="M2742" s="4">
        <v>0</v>
      </c>
      <c r="N2742" s="4">
        <v>0</v>
      </c>
      <c r="O2742" s="4"/>
    </row>
    <row r="2743" spans="1:15">
      <c r="A2743">
        <v>10002742</v>
      </c>
      <c r="B2743" s="3">
        <v>43331</v>
      </c>
      <c r="C2743" t="s">
        <v>2</v>
      </c>
      <c r="D2743" s="5">
        <v>36</v>
      </c>
      <c r="E2743" s="6" t="s">
        <v>133</v>
      </c>
      <c r="F2743" t="s">
        <v>133</v>
      </c>
      <c r="G2743" t="s">
        <v>7</v>
      </c>
      <c r="H2743" t="s">
        <v>48</v>
      </c>
      <c r="I2743" s="3">
        <v>43538.9</v>
      </c>
      <c r="J2743" s="3">
        <v>43536.9</v>
      </c>
      <c r="K2743" s="4">
        <v>14</v>
      </c>
      <c r="L2743" s="4">
        <v>1832.04</v>
      </c>
      <c r="M2743" s="4">
        <v>0</v>
      </c>
      <c r="N2743" s="4">
        <v>0</v>
      </c>
      <c r="O2743" s="4"/>
    </row>
    <row r="2744" spans="1:15">
      <c r="A2744">
        <v>10002743</v>
      </c>
      <c r="B2744" s="3">
        <v>43331</v>
      </c>
      <c r="C2744" t="s">
        <v>2</v>
      </c>
      <c r="D2744" s="5">
        <v>20</v>
      </c>
      <c r="E2744" s="6">
        <v>43334</v>
      </c>
      <c r="F2744" t="s">
        <v>134</v>
      </c>
      <c r="G2744" t="s">
        <v>7</v>
      </c>
      <c r="H2744" t="s">
        <v>16</v>
      </c>
      <c r="I2744" s="3">
        <v>43617.65</v>
      </c>
      <c r="J2744" s="3">
        <v>43615.65</v>
      </c>
      <c r="K2744" s="4">
        <v>0</v>
      </c>
      <c r="L2744" s="4">
        <v>0</v>
      </c>
      <c r="M2744" s="4">
        <v>17</v>
      </c>
      <c r="N2744" s="4">
        <v>980.9</v>
      </c>
      <c r="O2744" s="4"/>
    </row>
    <row r="2745" spans="1:15">
      <c r="A2745">
        <v>10002744</v>
      </c>
      <c r="B2745" s="3">
        <v>43331</v>
      </c>
      <c r="C2745" t="s">
        <v>2</v>
      </c>
      <c r="D2745" s="5">
        <v>39</v>
      </c>
      <c r="E2745" s="6" t="s">
        <v>133</v>
      </c>
      <c r="F2745" t="s">
        <v>133</v>
      </c>
      <c r="G2745" t="s">
        <v>7</v>
      </c>
      <c r="H2745" t="s">
        <v>25</v>
      </c>
      <c r="I2745" s="3">
        <v>43491.65</v>
      </c>
      <c r="J2745" s="3">
        <v>43491.65</v>
      </c>
      <c r="K2745" s="4">
        <v>11</v>
      </c>
      <c r="L2745" s="4">
        <v>1262.9100000000001</v>
      </c>
      <c r="M2745" s="4">
        <v>0</v>
      </c>
      <c r="N2745" s="4">
        <v>0</v>
      </c>
      <c r="O2745" s="4"/>
    </row>
    <row r="2746" spans="1:15">
      <c r="A2746">
        <v>10002745</v>
      </c>
      <c r="B2746" s="3">
        <v>43331</v>
      </c>
      <c r="C2746" t="s">
        <v>2</v>
      </c>
      <c r="D2746" s="5">
        <v>33</v>
      </c>
      <c r="E2746" s="6">
        <v>43334</v>
      </c>
      <c r="F2746" t="s">
        <v>134</v>
      </c>
      <c r="G2746" t="s">
        <v>7</v>
      </c>
      <c r="H2746" t="s">
        <v>16</v>
      </c>
      <c r="I2746" s="3">
        <v>43630.25</v>
      </c>
      <c r="J2746" s="3">
        <v>43629.25</v>
      </c>
      <c r="K2746" s="4">
        <v>0</v>
      </c>
      <c r="L2746" s="4">
        <v>0</v>
      </c>
      <c r="M2746" s="4">
        <v>31</v>
      </c>
      <c r="N2746" s="4">
        <v>2945</v>
      </c>
      <c r="O2746" s="4"/>
    </row>
    <row r="2747" spans="1:15">
      <c r="A2747">
        <v>10002746</v>
      </c>
      <c r="B2747" s="3">
        <v>43331</v>
      </c>
      <c r="C2747" t="s">
        <v>2</v>
      </c>
      <c r="D2747" s="5">
        <v>29</v>
      </c>
      <c r="E2747" s="6">
        <v>43334</v>
      </c>
      <c r="F2747" t="s">
        <v>134</v>
      </c>
      <c r="G2747" t="s">
        <v>7</v>
      </c>
      <c r="H2747" t="s">
        <v>236</v>
      </c>
      <c r="I2747" s="3">
        <v>43627.1</v>
      </c>
      <c r="J2747" s="3">
        <v>43624.1</v>
      </c>
      <c r="K2747" s="4">
        <v>0</v>
      </c>
      <c r="L2747" s="4">
        <v>0</v>
      </c>
      <c r="M2747" s="4">
        <v>28</v>
      </c>
      <c r="N2747" s="4">
        <v>2368.52</v>
      </c>
      <c r="O2747" s="4"/>
    </row>
    <row r="2748" spans="1:15">
      <c r="A2748">
        <v>10002747</v>
      </c>
      <c r="B2748" s="3">
        <v>43331</v>
      </c>
      <c r="C2748" t="s">
        <v>2</v>
      </c>
      <c r="D2748" s="5">
        <v>38</v>
      </c>
      <c r="E2748" s="6" t="s">
        <v>133</v>
      </c>
      <c r="F2748" t="s">
        <v>133</v>
      </c>
      <c r="G2748" t="s">
        <v>7</v>
      </c>
      <c r="H2748" t="s">
        <v>7</v>
      </c>
      <c r="I2748" s="3">
        <v>43605.05</v>
      </c>
      <c r="J2748" s="3">
        <v>43604.05</v>
      </c>
      <c r="K2748" s="4">
        <v>18</v>
      </c>
      <c r="L2748" s="4">
        <v>2077.56</v>
      </c>
      <c r="M2748" s="4">
        <v>0</v>
      </c>
      <c r="N2748" s="4">
        <v>0</v>
      </c>
      <c r="O2748" s="4"/>
    </row>
    <row r="2749" spans="1:15">
      <c r="A2749">
        <v>10002748</v>
      </c>
      <c r="B2749" s="3">
        <v>43332</v>
      </c>
      <c r="C2749" t="s">
        <v>2</v>
      </c>
      <c r="D2749" s="5">
        <v>37</v>
      </c>
      <c r="E2749" s="6" t="s">
        <v>133</v>
      </c>
      <c r="F2749" t="s">
        <v>133</v>
      </c>
      <c r="G2749" s="1" t="s">
        <v>7</v>
      </c>
      <c r="H2749" t="s">
        <v>236</v>
      </c>
      <c r="I2749" s="3">
        <v>43548.66</v>
      </c>
      <c r="J2749" s="3">
        <v>43545.66</v>
      </c>
      <c r="K2749" s="4">
        <v>14</v>
      </c>
      <c r="L2749" s="4">
        <v>1871.24</v>
      </c>
      <c r="M2749" s="4">
        <v>0</v>
      </c>
      <c r="N2749" s="4">
        <v>0</v>
      </c>
      <c r="O2749" s="4"/>
    </row>
    <row r="2750" spans="1:15">
      <c r="A2750">
        <v>10002749</v>
      </c>
      <c r="B2750" s="3">
        <v>43332</v>
      </c>
      <c r="C2750" t="s">
        <v>2</v>
      </c>
      <c r="D2750" s="5">
        <v>27</v>
      </c>
      <c r="E2750" s="6">
        <v>43333</v>
      </c>
      <c r="F2750" t="s">
        <v>134</v>
      </c>
      <c r="G2750" s="1" t="s">
        <v>7</v>
      </c>
      <c r="H2750" t="s">
        <v>17</v>
      </c>
      <c r="I2750" s="3">
        <v>43636.58</v>
      </c>
      <c r="J2750" s="3">
        <v>43633.58</v>
      </c>
      <c r="K2750" s="4">
        <v>0</v>
      </c>
      <c r="L2750" s="4">
        <v>0</v>
      </c>
      <c r="M2750" s="4">
        <v>16</v>
      </c>
      <c r="N2750" s="4">
        <v>1259.8399999999999</v>
      </c>
      <c r="O2750" s="4"/>
    </row>
    <row r="2751" spans="1:15">
      <c r="A2751">
        <v>10002750</v>
      </c>
      <c r="B2751" s="3">
        <v>43332</v>
      </c>
      <c r="C2751" t="s">
        <v>2</v>
      </c>
      <c r="D2751" s="5">
        <v>34</v>
      </c>
      <c r="E2751" s="6">
        <v>43335</v>
      </c>
      <c r="F2751" t="s">
        <v>134</v>
      </c>
      <c r="G2751" s="1" t="s">
        <v>7</v>
      </c>
      <c r="H2751" t="s">
        <v>16</v>
      </c>
      <c r="I2751" s="3">
        <v>43642.86</v>
      </c>
      <c r="J2751" s="3">
        <v>43642.86</v>
      </c>
      <c r="K2751" s="4">
        <v>0</v>
      </c>
      <c r="L2751" s="4">
        <v>0</v>
      </c>
      <c r="M2751" s="4">
        <v>19</v>
      </c>
      <c r="N2751" s="4">
        <v>1848.51</v>
      </c>
      <c r="O2751" s="4"/>
    </row>
    <row r="2752" spans="1:15">
      <c r="A2752">
        <v>10002751</v>
      </c>
      <c r="B2752" s="3">
        <v>43332</v>
      </c>
      <c r="C2752" t="s">
        <v>2</v>
      </c>
      <c r="D2752" s="5">
        <v>40</v>
      </c>
      <c r="E2752" s="6" t="s">
        <v>133</v>
      </c>
      <c r="F2752" t="s">
        <v>133</v>
      </c>
      <c r="G2752" s="1" t="s">
        <v>7</v>
      </c>
      <c r="H2752" t="s">
        <v>25</v>
      </c>
      <c r="I2752" s="3">
        <v>43608.32</v>
      </c>
      <c r="J2752" s="3">
        <v>43605.32</v>
      </c>
      <c r="K2752" s="4">
        <v>18</v>
      </c>
      <c r="L2752" s="4">
        <v>2240.64</v>
      </c>
      <c r="M2752" s="4">
        <v>0</v>
      </c>
      <c r="N2752" s="4">
        <v>0</v>
      </c>
      <c r="O2752" s="4"/>
    </row>
    <row r="2753" spans="1:15">
      <c r="A2753">
        <v>10002752</v>
      </c>
      <c r="B2753" s="3">
        <v>43332</v>
      </c>
      <c r="C2753" t="s">
        <v>3</v>
      </c>
      <c r="D2753" s="5">
        <v>42</v>
      </c>
      <c r="E2753" s="6" t="s">
        <v>133</v>
      </c>
      <c r="F2753" t="s">
        <v>133</v>
      </c>
      <c r="G2753" t="s">
        <v>7</v>
      </c>
      <c r="H2753" t="s">
        <v>16</v>
      </c>
      <c r="I2753" s="3">
        <v>43514.12</v>
      </c>
      <c r="J2753" s="3">
        <v>43509.120000000003</v>
      </c>
      <c r="K2753" s="4">
        <v>12</v>
      </c>
      <c r="L2753" s="4">
        <v>1005</v>
      </c>
      <c r="M2753" s="4">
        <v>0</v>
      </c>
      <c r="N2753" s="4">
        <v>0</v>
      </c>
      <c r="O2753" s="4"/>
    </row>
    <row r="2754" spans="1:15">
      <c r="A2754">
        <v>10002753</v>
      </c>
      <c r="B2754" s="3">
        <v>43332</v>
      </c>
      <c r="C2754" t="s">
        <v>3</v>
      </c>
      <c r="D2754" s="5">
        <v>32</v>
      </c>
      <c r="E2754" s="6">
        <v>43332</v>
      </c>
      <c r="F2754" t="s">
        <v>134</v>
      </c>
      <c r="G2754" t="s">
        <v>7</v>
      </c>
      <c r="H2754" t="s">
        <v>7</v>
      </c>
      <c r="I2754" s="3">
        <v>43636.58</v>
      </c>
      <c r="J2754" s="3">
        <v>43635.58</v>
      </c>
      <c r="K2754" s="4">
        <v>0</v>
      </c>
      <c r="L2754" s="4">
        <v>0</v>
      </c>
      <c r="M2754" s="4">
        <v>15</v>
      </c>
      <c r="N2754" s="4">
        <v>1242.1500000000001</v>
      </c>
      <c r="O2754" s="4"/>
    </row>
    <row r="2755" spans="1:15">
      <c r="A2755">
        <v>10002754</v>
      </c>
      <c r="B2755" s="3">
        <v>43332</v>
      </c>
      <c r="C2755" t="s">
        <v>2</v>
      </c>
      <c r="D2755" s="5">
        <v>47</v>
      </c>
      <c r="E2755" s="6" t="s">
        <v>133</v>
      </c>
      <c r="F2755" t="s">
        <v>133</v>
      </c>
      <c r="G2755" t="s">
        <v>7</v>
      </c>
      <c r="H2755" t="s">
        <v>17</v>
      </c>
      <c r="I2755" s="3">
        <v>43523.54</v>
      </c>
      <c r="J2755" s="3">
        <v>43523.54</v>
      </c>
      <c r="K2755" s="4">
        <v>13</v>
      </c>
      <c r="L2755" s="4">
        <v>1754.74</v>
      </c>
      <c r="M2755" s="4">
        <v>0</v>
      </c>
      <c r="N2755" s="4">
        <v>0</v>
      </c>
      <c r="O2755" s="4"/>
    </row>
    <row r="2756" spans="1:15">
      <c r="A2756">
        <v>10002755</v>
      </c>
      <c r="B2756" s="3">
        <v>43332</v>
      </c>
      <c r="C2756" t="s">
        <v>2</v>
      </c>
      <c r="D2756" s="5">
        <v>23</v>
      </c>
      <c r="E2756" s="6">
        <v>43335</v>
      </c>
      <c r="F2756" t="s">
        <v>134</v>
      </c>
      <c r="G2756" t="s">
        <v>7</v>
      </c>
      <c r="H2756" t="s">
        <v>7</v>
      </c>
      <c r="I2756" s="3">
        <v>43639.72</v>
      </c>
      <c r="J2756" s="3">
        <v>43634.720000000001</v>
      </c>
      <c r="K2756" s="4">
        <v>0</v>
      </c>
      <c r="L2756" s="4">
        <v>0</v>
      </c>
      <c r="M2756" s="4">
        <v>44</v>
      </c>
      <c r="N2756" s="4">
        <v>2214.96</v>
      </c>
      <c r="O2756" s="4"/>
    </row>
    <row r="2757" spans="1:15">
      <c r="A2757">
        <v>10002756</v>
      </c>
      <c r="B2757" s="3">
        <v>43332</v>
      </c>
      <c r="C2757" t="s">
        <v>3</v>
      </c>
      <c r="D2757" s="5">
        <v>26</v>
      </c>
      <c r="E2757" s="6">
        <v>43334</v>
      </c>
      <c r="F2757" t="s">
        <v>134</v>
      </c>
      <c r="G2757" t="s">
        <v>7</v>
      </c>
      <c r="H2757" t="s">
        <v>16</v>
      </c>
      <c r="I2757" s="3">
        <v>43624.02</v>
      </c>
      <c r="J2757" s="3">
        <v>43619.02</v>
      </c>
      <c r="K2757" s="4">
        <v>0</v>
      </c>
      <c r="L2757" s="4">
        <v>0</v>
      </c>
      <c r="M2757" s="4">
        <v>35</v>
      </c>
      <c r="N2757" s="4">
        <v>2106.65</v>
      </c>
      <c r="O2757" s="4"/>
    </row>
    <row r="2758" spans="1:15">
      <c r="A2758">
        <v>10002757</v>
      </c>
      <c r="B2758" s="3">
        <v>43332</v>
      </c>
      <c r="C2758" t="s">
        <v>3</v>
      </c>
      <c r="D2758" s="5">
        <v>31</v>
      </c>
      <c r="E2758" s="6">
        <v>43335</v>
      </c>
      <c r="F2758" t="s">
        <v>134</v>
      </c>
      <c r="G2758" t="s">
        <v>7</v>
      </c>
      <c r="H2758" t="s">
        <v>17</v>
      </c>
      <c r="I2758" s="3">
        <v>43620.88</v>
      </c>
      <c r="J2758" s="3">
        <v>43616.88</v>
      </c>
      <c r="K2758" s="4">
        <v>0</v>
      </c>
      <c r="L2758" s="4">
        <v>0</v>
      </c>
      <c r="M2758" s="4">
        <v>16</v>
      </c>
      <c r="N2758" s="4">
        <v>1364.32</v>
      </c>
      <c r="O2758" s="4"/>
    </row>
    <row r="2759" spans="1:15">
      <c r="A2759">
        <v>10002758</v>
      </c>
      <c r="B2759" s="3">
        <v>43332</v>
      </c>
      <c r="C2759" t="s">
        <v>3</v>
      </c>
      <c r="D2759" s="5">
        <v>47</v>
      </c>
      <c r="E2759" s="6" t="s">
        <v>133</v>
      </c>
      <c r="F2759" t="s">
        <v>133</v>
      </c>
      <c r="G2759" t="s">
        <v>7</v>
      </c>
      <c r="H2759" t="s">
        <v>7</v>
      </c>
      <c r="I2759" s="3">
        <v>43523.54</v>
      </c>
      <c r="J2759" s="3">
        <v>43523.54</v>
      </c>
      <c r="K2759" s="4">
        <v>13</v>
      </c>
      <c r="L2759" s="4">
        <v>1454.31</v>
      </c>
      <c r="M2759" s="4">
        <v>0</v>
      </c>
      <c r="N2759" s="4">
        <v>0</v>
      </c>
      <c r="O2759" s="4"/>
    </row>
    <row r="2760" spans="1:15">
      <c r="A2760">
        <v>10002759</v>
      </c>
      <c r="B2760" s="3">
        <v>43332</v>
      </c>
      <c r="C2760" t="s">
        <v>3</v>
      </c>
      <c r="D2760" s="5">
        <v>28</v>
      </c>
      <c r="E2760" s="6">
        <v>43334</v>
      </c>
      <c r="F2760" t="s">
        <v>134</v>
      </c>
      <c r="G2760" t="s">
        <v>7</v>
      </c>
      <c r="H2760" t="s">
        <v>16</v>
      </c>
      <c r="I2760" s="3">
        <v>43646</v>
      </c>
      <c r="J2760" s="3">
        <v>43643</v>
      </c>
      <c r="K2760" s="4">
        <v>0</v>
      </c>
      <c r="L2760" s="4">
        <v>0</v>
      </c>
      <c r="M2760" s="4">
        <v>45</v>
      </c>
      <c r="N2760" s="4">
        <v>4426.6499999999996</v>
      </c>
      <c r="O2760" s="4"/>
    </row>
    <row r="2761" spans="1:15">
      <c r="A2761">
        <v>10002760</v>
      </c>
      <c r="B2761" s="3">
        <v>43332</v>
      </c>
      <c r="C2761" t="s">
        <v>2</v>
      </c>
      <c r="D2761" s="5">
        <v>29</v>
      </c>
      <c r="E2761" s="6">
        <v>43333</v>
      </c>
      <c r="F2761" t="s">
        <v>134</v>
      </c>
      <c r="G2761" t="s">
        <v>7</v>
      </c>
      <c r="H2761" t="s">
        <v>7</v>
      </c>
      <c r="I2761" s="3">
        <v>43639.72</v>
      </c>
      <c r="J2761" s="3">
        <v>43634.720000000001</v>
      </c>
      <c r="K2761" s="4">
        <v>0</v>
      </c>
      <c r="L2761" s="4">
        <v>0</v>
      </c>
      <c r="M2761" s="4">
        <v>24</v>
      </c>
      <c r="N2761" s="4">
        <v>2070.2399999999998</v>
      </c>
      <c r="O2761" s="4"/>
    </row>
    <row r="2762" spans="1:15">
      <c r="A2762">
        <v>10002761</v>
      </c>
      <c r="B2762" s="3">
        <v>43332</v>
      </c>
      <c r="C2762" t="s">
        <v>3</v>
      </c>
      <c r="D2762" s="5">
        <v>46</v>
      </c>
      <c r="E2762" s="6" t="s">
        <v>133</v>
      </c>
      <c r="F2762" t="s">
        <v>133</v>
      </c>
      <c r="G2762" t="s">
        <v>7</v>
      </c>
      <c r="H2762" t="s">
        <v>236</v>
      </c>
      <c r="I2762" s="3">
        <v>43605.18</v>
      </c>
      <c r="J2762" s="3">
        <v>43602.18</v>
      </c>
      <c r="K2762" s="4">
        <v>18</v>
      </c>
      <c r="L2762" s="4">
        <v>1625.4</v>
      </c>
      <c r="M2762" s="4">
        <v>0</v>
      </c>
      <c r="N2762" s="4">
        <v>0</v>
      </c>
      <c r="O2762" s="4"/>
    </row>
    <row r="2763" spans="1:15">
      <c r="A2763">
        <v>10002762</v>
      </c>
      <c r="B2763" s="3">
        <v>43332</v>
      </c>
      <c r="C2763" t="s">
        <v>3</v>
      </c>
      <c r="D2763" s="5">
        <v>49</v>
      </c>
      <c r="E2763" s="6" t="s">
        <v>133</v>
      </c>
      <c r="F2763" t="s">
        <v>133</v>
      </c>
      <c r="G2763" t="s">
        <v>7</v>
      </c>
      <c r="H2763" t="s">
        <v>236</v>
      </c>
      <c r="I2763" s="3">
        <v>43467.02</v>
      </c>
      <c r="J2763" s="3">
        <v>43464.02</v>
      </c>
      <c r="K2763" s="4">
        <v>9</v>
      </c>
      <c r="L2763" s="4">
        <v>871.29</v>
      </c>
      <c r="M2763" s="4">
        <v>0</v>
      </c>
      <c r="N2763" s="4">
        <v>0</v>
      </c>
      <c r="O2763" s="4"/>
    </row>
    <row r="2764" spans="1:15">
      <c r="A2764">
        <v>10002763</v>
      </c>
      <c r="B2764" s="3">
        <v>43332</v>
      </c>
      <c r="C2764" t="s">
        <v>2</v>
      </c>
      <c r="D2764" s="5">
        <v>22</v>
      </c>
      <c r="E2764" s="6">
        <v>43335</v>
      </c>
      <c r="F2764" t="s">
        <v>134</v>
      </c>
      <c r="G2764" t="s">
        <v>7</v>
      </c>
      <c r="H2764" t="s">
        <v>7</v>
      </c>
      <c r="I2764" s="3">
        <v>43646</v>
      </c>
      <c r="J2764" s="3">
        <v>43646</v>
      </c>
      <c r="K2764" s="4">
        <v>0</v>
      </c>
      <c r="L2764" s="4">
        <v>0</v>
      </c>
      <c r="M2764" s="4">
        <v>21</v>
      </c>
      <c r="N2764" s="4">
        <v>1107.54</v>
      </c>
      <c r="O2764" s="4"/>
    </row>
    <row r="2765" spans="1:15">
      <c r="A2765">
        <v>10002764</v>
      </c>
      <c r="B2765" s="3">
        <v>43332</v>
      </c>
      <c r="C2765" t="s">
        <v>2</v>
      </c>
      <c r="D2765" s="5">
        <v>24</v>
      </c>
      <c r="E2765" s="6">
        <v>43335</v>
      </c>
      <c r="F2765" t="s">
        <v>134</v>
      </c>
      <c r="G2765" t="s">
        <v>7</v>
      </c>
      <c r="H2765" t="s">
        <v>7</v>
      </c>
      <c r="I2765" s="3">
        <v>43636.58</v>
      </c>
      <c r="J2765" s="3">
        <v>43632.58</v>
      </c>
      <c r="K2765" s="4">
        <v>0</v>
      </c>
      <c r="L2765" s="4">
        <v>0</v>
      </c>
      <c r="M2765" s="4">
        <v>17</v>
      </c>
      <c r="N2765" s="4">
        <v>857.82</v>
      </c>
      <c r="O2765" s="4"/>
    </row>
    <row r="2766" spans="1:15">
      <c r="A2766">
        <v>10002765</v>
      </c>
      <c r="B2766" s="3">
        <v>43332</v>
      </c>
      <c r="C2766" t="s">
        <v>2</v>
      </c>
      <c r="D2766" s="5">
        <v>47</v>
      </c>
      <c r="E2766" s="6" t="s">
        <v>133</v>
      </c>
      <c r="F2766" t="s">
        <v>133</v>
      </c>
      <c r="G2766" t="s">
        <v>7</v>
      </c>
      <c r="H2766" t="s">
        <v>7</v>
      </c>
      <c r="I2766" s="3">
        <v>43554.94</v>
      </c>
      <c r="J2766" s="3">
        <v>43550.94</v>
      </c>
      <c r="K2766" s="4">
        <v>15</v>
      </c>
      <c r="L2766" s="4">
        <v>1782.6</v>
      </c>
      <c r="M2766" s="4">
        <v>0</v>
      </c>
      <c r="N2766" s="4">
        <v>0</v>
      </c>
      <c r="O2766" s="4"/>
    </row>
    <row r="2767" spans="1:15">
      <c r="A2767">
        <v>10002766</v>
      </c>
      <c r="B2767" s="3">
        <v>43332</v>
      </c>
      <c r="C2767" t="s">
        <v>2</v>
      </c>
      <c r="D2767" s="5">
        <v>31</v>
      </c>
      <c r="E2767" s="6">
        <v>43333</v>
      </c>
      <c r="F2767" t="s">
        <v>134</v>
      </c>
      <c r="G2767" t="s">
        <v>7</v>
      </c>
      <c r="H2767" t="s">
        <v>20</v>
      </c>
      <c r="I2767" s="3">
        <v>43633.440000000002</v>
      </c>
      <c r="J2767" s="3">
        <v>43632.44</v>
      </c>
      <c r="K2767" s="4">
        <v>0</v>
      </c>
      <c r="L2767" s="4">
        <v>0</v>
      </c>
      <c r="M2767" s="4">
        <v>31</v>
      </c>
      <c r="N2767" s="4">
        <v>2382.9699999999998</v>
      </c>
      <c r="O2767" s="4"/>
    </row>
    <row r="2768" spans="1:15">
      <c r="A2768">
        <v>10002767</v>
      </c>
      <c r="B2768" s="3">
        <v>43333</v>
      </c>
      <c r="C2768" t="s">
        <v>2</v>
      </c>
      <c r="D2768" s="5">
        <v>34</v>
      </c>
      <c r="E2768" s="6">
        <v>43336</v>
      </c>
      <c r="F2768" t="s">
        <v>134</v>
      </c>
      <c r="G2768" s="1" t="s">
        <v>7</v>
      </c>
      <c r="H2768" t="s">
        <v>25</v>
      </c>
      <c r="I2768" s="3">
        <v>43633.48</v>
      </c>
      <c r="J2768" s="3">
        <v>43631.48</v>
      </c>
      <c r="K2768" s="4">
        <v>0</v>
      </c>
      <c r="L2768" s="4">
        <v>0</v>
      </c>
      <c r="M2768" s="4">
        <v>39</v>
      </c>
      <c r="N2768" s="4">
        <v>3763.11</v>
      </c>
      <c r="O2768" s="4"/>
    </row>
    <row r="2769" spans="1:15">
      <c r="A2769">
        <v>10002768</v>
      </c>
      <c r="B2769" s="3">
        <v>43333</v>
      </c>
      <c r="C2769" t="s">
        <v>2</v>
      </c>
      <c r="D2769" s="5">
        <v>30</v>
      </c>
      <c r="E2769" s="6">
        <v>43336</v>
      </c>
      <c r="F2769" t="s">
        <v>134</v>
      </c>
      <c r="G2769" s="1" t="s">
        <v>7</v>
      </c>
      <c r="H2769" t="s">
        <v>7</v>
      </c>
      <c r="I2769" s="3">
        <v>43630.35</v>
      </c>
      <c r="J2769" s="3">
        <v>43627.35</v>
      </c>
      <c r="K2769" s="4">
        <v>0</v>
      </c>
      <c r="L2769" s="4">
        <v>0</v>
      </c>
      <c r="M2769" s="4">
        <v>22</v>
      </c>
      <c r="N2769" s="4">
        <v>1924.78</v>
      </c>
      <c r="O2769" s="4"/>
    </row>
    <row r="2770" spans="1:15">
      <c r="A2770">
        <v>10002769</v>
      </c>
      <c r="B2770" s="3">
        <v>43333</v>
      </c>
      <c r="C2770" t="s">
        <v>3</v>
      </c>
      <c r="D2770" s="5">
        <v>49</v>
      </c>
      <c r="E2770" s="6" t="s">
        <v>133</v>
      </c>
      <c r="F2770" t="s">
        <v>133</v>
      </c>
      <c r="G2770" t="s">
        <v>7</v>
      </c>
      <c r="H2770" t="s">
        <v>16</v>
      </c>
      <c r="I2770" s="3">
        <v>43517.67</v>
      </c>
      <c r="J2770" s="3">
        <v>43512.67</v>
      </c>
      <c r="K2770" s="4">
        <v>12</v>
      </c>
      <c r="L2770" s="4">
        <v>1720.2</v>
      </c>
      <c r="M2770" s="4">
        <v>0</v>
      </c>
      <c r="N2770" s="4">
        <v>0</v>
      </c>
      <c r="O2770" s="4"/>
    </row>
    <row r="2771" spans="1:15">
      <c r="A2771">
        <v>10002770</v>
      </c>
      <c r="B2771" s="3">
        <v>43333</v>
      </c>
      <c r="C2771" t="s">
        <v>3</v>
      </c>
      <c r="D2771" s="5">
        <v>41</v>
      </c>
      <c r="E2771" s="6" t="s">
        <v>133</v>
      </c>
      <c r="F2771" t="s">
        <v>133</v>
      </c>
      <c r="G2771" t="s">
        <v>7</v>
      </c>
      <c r="H2771" t="s">
        <v>236</v>
      </c>
      <c r="I2771" s="3">
        <v>43439.42</v>
      </c>
      <c r="J2771" s="3">
        <v>43436.42</v>
      </c>
      <c r="K2771" s="4">
        <v>7</v>
      </c>
      <c r="L2771" s="4">
        <v>745.71</v>
      </c>
      <c r="M2771" s="4">
        <v>0</v>
      </c>
      <c r="N2771" s="4">
        <v>0</v>
      </c>
      <c r="O2771" s="4"/>
    </row>
    <row r="2772" spans="1:15">
      <c r="A2772">
        <v>10002771</v>
      </c>
      <c r="B2772" s="3">
        <v>43333</v>
      </c>
      <c r="C2772" t="s">
        <v>2</v>
      </c>
      <c r="D2772" s="5">
        <v>33</v>
      </c>
      <c r="E2772" s="6" t="s">
        <v>133</v>
      </c>
      <c r="F2772" t="s">
        <v>133</v>
      </c>
      <c r="G2772" t="s">
        <v>7</v>
      </c>
      <c r="H2772" t="s">
        <v>25</v>
      </c>
      <c r="I2772" s="3">
        <v>43608.44</v>
      </c>
      <c r="J2772" s="3">
        <v>43606.44</v>
      </c>
      <c r="K2772" s="4">
        <v>18</v>
      </c>
      <c r="L2772" s="4">
        <v>2101.14</v>
      </c>
      <c r="M2772" s="4">
        <v>0</v>
      </c>
      <c r="N2772" s="4">
        <v>0</v>
      </c>
      <c r="O2772" s="4"/>
    </row>
    <row r="2773" spans="1:15">
      <c r="A2773">
        <v>10002772</v>
      </c>
      <c r="B2773" s="3">
        <v>43333</v>
      </c>
      <c r="C2773" t="s">
        <v>2</v>
      </c>
      <c r="D2773" s="5">
        <v>37</v>
      </c>
      <c r="E2773" s="6" t="s">
        <v>133</v>
      </c>
      <c r="F2773" t="s">
        <v>133</v>
      </c>
      <c r="G2773" t="s">
        <v>7</v>
      </c>
      <c r="H2773" t="s">
        <v>7</v>
      </c>
      <c r="I2773" s="3">
        <v>43545.84</v>
      </c>
      <c r="J2773" s="3">
        <v>43543.839999999997</v>
      </c>
      <c r="K2773" s="4">
        <v>14</v>
      </c>
      <c r="L2773" s="4">
        <v>1525.72</v>
      </c>
      <c r="M2773" s="4">
        <v>0</v>
      </c>
      <c r="N2773" s="4">
        <v>0</v>
      </c>
      <c r="O2773" s="4"/>
    </row>
    <row r="2774" spans="1:15">
      <c r="A2774">
        <v>10002773</v>
      </c>
      <c r="B2774" s="3">
        <v>43333</v>
      </c>
      <c r="C2774" t="s">
        <v>3</v>
      </c>
      <c r="D2774" s="5">
        <v>23</v>
      </c>
      <c r="E2774" s="6">
        <v>43333</v>
      </c>
      <c r="F2774" t="s">
        <v>134</v>
      </c>
      <c r="G2774" t="s">
        <v>7</v>
      </c>
      <c r="H2774" t="s">
        <v>17</v>
      </c>
      <c r="I2774" s="3">
        <v>43636.61</v>
      </c>
      <c r="J2774" s="3">
        <v>43636.61</v>
      </c>
      <c r="K2774" s="4">
        <v>0</v>
      </c>
      <c r="L2774" s="4">
        <v>0</v>
      </c>
      <c r="M2774" s="4">
        <v>45</v>
      </c>
      <c r="N2774" s="4">
        <v>3943.35</v>
      </c>
      <c r="O2774" s="4"/>
    </row>
    <row r="2775" spans="1:15">
      <c r="A2775">
        <v>10002774</v>
      </c>
      <c r="B2775" s="3">
        <v>43333</v>
      </c>
      <c r="C2775" t="s">
        <v>2</v>
      </c>
      <c r="D2775" s="5">
        <v>46</v>
      </c>
      <c r="E2775" s="6" t="s">
        <v>133</v>
      </c>
      <c r="F2775" t="s">
        <v>133</v>
      </c>
      <c r="G2775" t="s">
        <v>7</v>
      </c>
      <c r="H2775" t="s">
        <v>25</v>
      </c>
      <c r="I2775" s="3">
        <v>43608.44</v>
      </c>
      <c r="J2775" s="3">
        <v>43608.44</v>
      </c>
      <c r="K2775" s="4">
        <v>18</v>
      </c>
      <c r="L2775" s="4">
        <v>2631.6</v>
      </c>
      <c r="M2775" s="4">
        <v>0</v>
      </c>
      <c r="N2775" s="4">
        <v>0</v>
      </c>
      <c r="O2775" s="4"/>
    </row>
    <row r="2776" spans="1:15">
      <c r="A2776">
        <v>10002775</v>
      </c>
      <c r="B2776" s="3">
        <v>43333</v>
      </c>
      <c r="C2776" t="s">
        <v>3</v>
      </c>
      <c r="D2776" s="5">
        <v>44</v>
      </c>
      <c r="E2776" s="6">
        <v>43335</v>
      </c>
      <c r="F2776" t="s">
        <v>134</v>
      </c>
      <c r="G2776" t="s">
        <v>7</v>
      </c>
      <c r="H2776" t="s">
        <v>236</v>
      </c>
      <c r="I2776" s="3">
        <v>43630.35</v>
      </c>
      <c r="J2776" s="3">
        <v>43628.35</v>
      </c>
      <c r="K2776" s="4">
        <v>0</v>
      </c>
      <c r="L2776" s="4">
        <v>0</v>
      </c>
      <c r="M2776" s="4">
        <v>22</v>
      </c>
      <c r="N2776" s="4">
        <v>1257.52</v>
      </c>
      <c r="O2776" s="4"/>
    </row>
    <row r="2777" spans="1:15">
      <c r="A2777">
        <v>10002776</v>
      </c>
      <c r="B2777" s="3">
        <v>43333</v>
      </c>
      <c r="C2777" t="s">
        <v>2</v>
      </c>
      <c r="D2777" s="5">
        <v>27</v>
      </c>
      <c r="E2777" s="6">
        <v>43335</v>
      </c>
      <c r="F2777" t="s">
        <v>134</v>
      </c>
      <c r="G2777" t="s">
        <v>7</v>
      </c>
      <c r="H2777" t="s">
        <v>236</v>
      </c>
      <c r="I2777" s="3">
        <v>43614.7</v>
      </c>
      <c r="J2777" s="3">
        <v>43610.7</v>
      </c>
      <c r="K2777" s="4">
        <v>0</v>
      </c>
      <c r="L2777" s="4">
        <v>0</v>
      </c>
      <c r="M2777" s="4">
        <v>17</v>
      </c>
      <c r="N2777" s="4">
        <v>1431.74</v>
      </c>
      <c r="O2777" s="4"/>
    </row>
    <row r="2778" spans="1:15">
      <c r="A2778">
        <v>10002777</v>
      </c>
      <c r="B2778" s="3">
        <v>43333</v>
      </c>
      <c r="C2778" t="s">
        <v>2</v>
      </c>
      <c r="D2778" s="5">
        <v>30</v>
      </c>
      <c r="E2778" s="6" t="s">
        <v>133</v>
      </c>
      <c r="F2778" t="s">
        <v>133</v>
      </c>
      <c r="G2778" t="s">
        <v>7</v>
      </c>
      <c r="H2778" t="s">
        <v>236</v>
      </c>
      <c r="I2778" s="3">
        <v>43505.15</v>
      </c>
      <c r="J2778" s="3">
        <v>43501.15</v>
      </c>
      <c r="K2778" s="4">
        <v>11</v>
      </c>
      <c r="L2778" s="4">
        <v>1250.7</v>
      </c>
      <c r="M2778" s="4">
        <v>0</v>
      </c>
      <c r="N2778" s="4">
        <v>0</v>
      </c>
      <c r="O2778" s="4"/>
    </row>
    <row r="2779" spans="1:15">
      <c r="A2779">
        <v>10002778</v>
      </c>
      <c r="B2779" s="3">
        <v>43334</v>
      </c>
      <c r="C2779" t="s">
        <v>2</v>
      </c>
      <c r="D2779" s="5">
        <v>21</v>
      </c>
      <c r="E2779" s="6">
        <v>43335</v>
      </c>
      <c r="F2779" t="s">
        <v>134</v>
      </c>
      <c r="G2779" s="1" t="s">
        <v>7</v>
      </c>
      <c r="H2779" t="s">
        <v>236</v>
      </c>
      <c r="I2779" s="3">
        <v>43633.52</v>
      </c>
      <c r="J2779" s="3">
        <v>43630.52</v>
      </c>
      <c r="K2779" s="4">
        <v>0</v>
      </c>
      <c r="L2779" s="4">
        <v>0</v>
      </c>
      <c r="M2779" s="4">
        <v>22</v>
      </c>
      <c r="N2779" s="4">
        <v>1435.28</v>
      </c>
      <c r="O2779" s="4"/>
    </row>
    <row r="2780" spans="1:15">
      <c r="A2780">
        <v>10002779</v>
      </c>
      <c r="B2780" s="3">
        <v>43334</v>
      </c>
      <c r="C2780" t="s">
        <v>2</v>
      </c>
      <c r="D2780" s="5">
        <v>32</v>
      </c>
      <c r="E2780" s="6">
        <v>43336</v>
      </c>
      <c r="F2780" t="s">
        <v>134</v>
      </c>
      <c r="G2780" t="s">
        <v>7</v>
      </c>
      <c r="H2780" t="s">
        <v>25</v>
      </c>
      <c r="I2780" s="3">
        <v>43642.879999999997</v>
      </c>
      <c r="J2780" s="3">
        <v>43637.88</v>
      </c>
      <c r="K2780" s="4">
        <v>0</v>
      </c>
      <c r="L2780" s="4">
        <v>0</v>
      </c>
      <c r="M2780" s="4">
        <v>19</v>
      </c>
      <c r="N2780" s="4">
        <v>1353.94</v>
      </c>
      <c r="O2780" s="4"/>
    </row>
    <row r="2781" spans="1:15">
      <c r="A2781">
        <v>10002780</v>
      </c>
      <c r="B2781" s="3">
        <v>43334</v>
      </c>
      <c r="C2781" t="s">
        <v>3</v>
      </c>
      <c r="D2781" s="5">
        <v>34</v>
      </c>
      <c r="E2781" s="6">
        <v>43334</v>
      </c>
      <c r="F2781" t="s">
        <v>134</v>
      </c>
      <c r="G2781" t="s">
        <v>7</v>
      </c>
      <c r="H2781" t="s">
        <v>16</v>
      </c>
      <c r="I2781" s="3">
        <v>43614.8</v>
      </c>
      <c r="J2781" s="3">
        <v>43609.8</v>
      </c>
      <c r="K2781" s="4">
        <v>0</v>
      </c>
      <c r="L2781" s="4">
        <v>0</v>
      </c>
      <c r="M2781" s="4">
        <v>35</v>
      </c>
      <c r="N2781" s="4">
        <v>2088.1</v>
      </c>
      <c r="O2781" s="4"/>
    </row>
    <row r="2782" spans="1:15">
      <c r="A2782">
        <v>10002781</v>
      </c>
      <c r="B2782" s="3">
        <v>43334</v>
      </c>
      <c r="C2782" t="s">
        <v>3</v>
      </c>
      <c r="D2782" s="5">
        <v>37</v>
      </c>
      <c r="E2782" s="6" t="s">
        <v>133</v>
      </c>
      <c r="F2782" t="s">
        <v>133</v>
      </c>
      <c r="G2782" t="s">
        <v>7</v>
      </c>
      <c r="H2782" t="s">
        <v>7</v>
      </c>
      <c r="I2782" s="3">
        <v>43486.879999999997</v>
      </c>
      <c r="J2782" s="3">
        <v>43486.879999999997</v>
      </c>
      <c r="K2782" s="4">
        <v>10</v>
      </c>
      <c r="L2782" s="4">
        <v>1359.1</v>
      </c>
      <c r="M2782" s="4">
        <v>0</v>
      </c>
      <c r="N2782" s="4">
        <v>0</v>
      </c>
      <c r="O2782" s="4"/>
    </row>
    <row r="2783" spans="1:15">
      <c r="A2783">
        <v>10002782</v>
      </c>
      <c r="B2783" s="3">
        <v>43334</v>
      </c>
      <c r="C2783" t="s">
        <v>2</v>
      </c>
      <c r="D2783" s="5">
        <v>33</v>
      </c>
      <c r="E2783" s="6" t="s">
        <v>133</v>
      </c>
      <c r="F2783" t="s">
        <v>133</v>
      </c>
      <c r="G2783" t="s">
        <v>7</v>
      </c>
      <c r="H2783" t="s">
        <v>16</v>
      </c>
      <c r="I2783" s="3">
        <v>43621.04</v>
      </c>
      <c r="J2783" s="3">
        <v>43616.04</v>
      </c>
      <c r="K2783" s="4">
        <v>19</v>
      </c>
      <c r="L2783" s="4">
        <v>2184.0500000000002</v>
      </c>
      <c r="M2783" s="4">
        <v>0</v>
      </c>
      <c r="N2783" s="4">
        <v>0</v>
      </c>
      <c r="O2783" s="4"/>
    </row>
    <row r="2784" spans="1:15">
      <c r="A2784">
        <v>10002783</v>
      </c>
      <c r="B2784" s="3">
        <v>43334</v>
      </c>
      <c r="C2784" t="s">
        <v>3</v>
      </c>
      <c r="D2784" s="5">
        <v>38</v>
      </c>
      <c r="E2784" s="6" t="s">
        <v>133</v>
      </c>
      <c r="F2784" t="s">
        <v>133</v>
      </c>
      <c r="G2784" t="s">
        <v>7</v>
      </c>
      <c r="H2784" t="s">
        <v>236</v>
      </c>
      <c r="I2784" s="3">
        <v>43589.84</v>
      </c>
      <c r="J2784" s="3">
        <v>43585.84</v>
      </c>
      <c r="K2784" s="4">
        <v>17</v>
      </c>
      <c r="L2784" s="4">
        <v>1968.26</v>
      </c>
      <c r="M2784" s="4">
        <v>0</v>
      </c>
      <c r="N2784" s="4">
        <v>0</v>
      </c>
      <c r="O2784" s="4"/>
    </row>
    <row r="2785" spans="1:15">
      <c r="A2785">
        <v>10002784</v>
      </c>
      <c r="B2785" s="3">
        <v>43334</v>
      </c>
      <c r="C2785" t="s">
        <v>2</v>
      </c>
      <c r="D2785" s="5">
        <v>26</v>
      </c>
      <c r="E2785" s="6">
        <v>43335</v>
      </c>
      <c r="F2785" t="s">
        <v>134</v>
      </c>
      <c r="G2785" t="s">
        <v>7</v>
      </c>
      <c r="H2785" t="s">
        <v>236</v>
      </c>
      <c r="I2785" s="3">
        <v>43621.04</v>
      </c>
      <c r="J2785" s="3">
        <v>43616.04</v>
      </c>
      <c r="K2785" s="4">
        <v>0</v>
      </c>
      <c r="L2785" s="4">
        <v>0</v>
      </c>
      <c r="M2785" s="4">
        <v>35</v>
      </c>
      <c r="N2785" s="4">
        <v>1858.15</v>
      </c>
      <c r="O2785" s="4"/>
    </row>
    <row r="2786" spans="1:15">
      <c r="A2786">
        <v>10002785</v>
      </c>
      <c r="B2786" s="3">
        <v>43334</v>
      </c>
      <c r="C2786" t="s">
        <v>2</v>
      </c>
      <c r="D2786" s="5">
        <v>32</v>
      </c>
      <c r="E2786" s="6" t="s">
        <v>133</v>
      </c>
      <c r="F2786" t="s">
        <v>133</v>
      </c>
      <c r="G2786" t="s">
        <v>7</v>
      </c>
      <c r="H2786" t="s">
        <v>13</v>
      </c>
      <c r="I2786" s="3">
        <v>43530.559999999998</v>
      </c>
      <c r="J2786" s="3">
        <v>43529.56</v>
      </c>
      <c r="K2786" s="4">
        <v>13</v>
      </c>
      <c r="L2786" s="4">
        <v>1515.41</v>
      </c>
      <c r="M2786" s="4">
        <v>0</v>
      </c>
      <c r="N2786" s="4">
        <v>0</v>
      </c>
      <c r="O2786" s="4"/>
    </row>
    <row r="2787" spans="1:15">
      <c r="A2787">
        <v>10002786</v>
      </c>
      <c r="B2787" s="3">
        <v>43334</v>
      </c>
      <c r="C2787" t="s">
        <v>2</v>
      </c>
      <c r="D2787" s="5">
        <v>23</v>
      </c>
      <c r="E2787" s="6">
        <v>43335</v>
      </c>
      <c r="F2787" t="s">
        <v>134</v>
      </c>
      <c r="G2787" t="s">
        <v>7</v>
      </c>
      <c r="H2787" t="s">
        <v>17</v>
      </c>
      <c r="I2787" s="3">
        <v>43636.639999999999</v>
      </c>
      <c r="J2787" s="3">
        <v>43633.64</v>
      </c>
      <c r="K2787" s="4">
        <v>0</v>
      </c>
      <c r="L2787" s="4">
        <v>0</v>
      </c>
      <c r="M2787" s="4">
        <v>16</v>
      </c>
      <c r="N2787" s="4">
        <v>1166.24</v>
      </c>
      <c r="O2787" s="4"/>
    </row>
    <row r="2788" spans="1:15">
      <c r="A2788">
        <v>10002787</v>
      </c>
      <c r="B2788" s="3">
        <v>43334</v>
      </c>
      <c r="C2788" t="s">
        <v>2</v>
      </c>
      <c r="D2788" s="5">
        <v>27</v>
      </c>
      <c r="E2788" s="6">
        <v>43334</v>
      </c>
      <c r="F2788" t="s">
        <v>134</v>
      </c>
      <c r="G2788" t="s">
        <v>7</v>
      </c>
      <c r="H2788" t="s">
        <v>115</v>
      </c>
      <c r="I2788" s="3">
        <v>43639.76</v>
      </c>
      <c r="J2788" s="3">
        <v>43638.76</v>
      </c>
      <c r="K2788" s="4">
        <v>0</v>
      </c>
      <c r="L2788" s="4">
        <v>0</v>
      </c>
      <c r="M2788" s="4">
        <v>24</v>
      </c>
      <c r="N2788" s="4">
        <v>1913.28</v>
      </c>
      <c r="O2788" s="4"/>
    </row>
    <row r="2789" spans="1:15">
      <c r="A2789">
        <v>10002788</v>
      </c>
      <c r="B2789" s="3">
        <v>43334</v>
      </c>
      <c r="C2789" t="s">
        <v>2</v>
      </c>
      <c r="D2789" s="5">
        <v>33</v>
      </c>
      <c r="E2789" s="6">
        <v>43336</v>
      </c>
      <c r="F2789" t="s">
        <v>134</v>
      </c>
      <c r="G2789" t="s">
        <v>7</v>
      </c>
      <c r="H2789" t="s">
        <v>7</v>
      </c>
      <c r="I2789" s="3">
        <v>43646</v>
      </c>
      <c r="J2789" s="3">
        <v>43642</v>
      </c>
      <c r="K2789" s="4">
        <v>0</v>
      </c>
      <c r="L2789" s="4">
        <v>0</v>
      </c>
      <c r="M2789" s="4">
        <v>34</v>
      </c>
      <c r="N2789" s="4">
        <v>2336.48</v>
      </c>
      <c r="O2789" s="4"/>
    </row>
    <row r="2790" spans="1:15">
      <c r="A2790">
        <v>10002789</v>
      </c>
      <c r="B2790" s="3">
        <v>43334</v>
      </c>
      <c r="C2790" t="s">
        <v>3</v>
      </c>
      <c r="D2790" s="5">
        <v>27</v>
      </c>
      <c r="E2790" s="6">
        <v>43336</v>
      </c>
      <c r="F2790" t="s">
        <v>134</v>
      </c>
      <c r="G2790" t="s">
        <v>7</v>
      </c>
      <c r="H2790" t="s">
        <v>25</v>
      </c>
      <c r="I2790" s="3">
        <v>43630.400000000001</v>
      </c>
      <c r="J2790" s="3">
        <v>43628.4</v>
      </c>
      <c r="K2790" s="4">
        <v>0</v>
      </c>
      <c r="L2790" s="4">
        <v>0</v>
      </c>
      <c r="M2790" s="4">
        <v>44</v>
      </c>
      <c r="N2790" s="4">
        <v>3570.16</v>
      </c>
      <c r="O2790" s="4"/>
    </row>
    <row r="2791" spans="1:15">
      <c r="A2791">
        <v>10002790</v>
      </c>
      <c r="B2791" s="3">
        <v>43334</v>
      </c>
      <c r="C2791" t="s">
        <v>2</v>
      </c>
      <c r="D2791" s="5">
        <v>45</v>
      </c>
      <c r="E2791" s="6" t="s">
        <v>133</v>
      </c>
      <c r="F2791" t="s">
        <v>133</v>
      </c>
      <c r="G2791" t="s">
        <v>7</v>
      </c>
      <c r="H2791" t="s">
        <v>236</v>
      </c>
      <c r="I2791" s="3">
        <v>43536.800000000003</v>
      </c>
      <c r="J2791" s="3">
        <v>43536.800000000003</v>
      </c>
      <c r="K2791" s="4">
        <v>14</v>
      </c>
      <c r="L2791" s="4">
        <v>2041.06</v>
      </c>
      <c r="M2791" s="4">
        <v>0</v>
      </c>
      <c r="N2791" s="4">
        <v>0</v>
      </c>
      <c r="O2791" s="4"/>
    </row>
    <row r="2792" spans="1:15">
      <c r="A2792">
        <v>10002791</v>
      </c>
      <c r="B2792" s="3">
        <v>43335</v>
      </c>
      <c r="C2792" t="s">
        <v>2</v>
      </c>
      <c r="D2792" s="5">
        <v>30</v>
      </c>
      <c r="E2792" s="6" t="s">
        <v>133</v>
      </c>
      <c r="F2792" t="s">
        <v>133</v>
      </c>
      <c r="G2792" s="1" t="s">
        <v>7</v>
      </c>
      <c r="H2792" t="s">
        <v>9</v>
      </c>
      <c r="I2792" s="3">
        <v>43608.68</v>
      </c>
      <c r="J2792" s="3">
        <v>43605.68</v>
      </c>
      <c r="K2792" s="4">
        <v>18</v>
      </c>
      <c r="L2792" s="4">
        <v>2027.7</v>
      </c>
      <c r="M2792" s="4">
        <v>0</v>
      </c>
      <c r="N2792" s="4">
        <v>0</v>
      </c>
      <c r="O2792" s="4"/>
    </row>
    <row r="2793" spans="1:15">
      <c r="A2793">
        <v>10002792</v>
      </c>
      <c r="B2793" s="3">
        <v>43335</v>
      </c>
      <c r="C2793" t="s">
        <v>2</v>
      </c>
      <c r="D2793" s="5">
        <v>29</v>
      </c>
      <c r="E2793" s="6">
        <v>43337</v>
      </c>
      <c r="F2793" t="s">
        <v>134</v>
      </c>
      <c r="G2793" s="1" t="s">
        <v>7</v>
      </c>
      <c r="H2793" t="s">
        <v>7</v>
      </c>
      <c r="I2793" s="3">
        <v>43618.01</v>
      </c>
      <c r="J2793" s="3">
        <v>43616.01</v>
      </c>
      <c r="K2793" s="4">
        <v>0</v>
      </c>
      <c r="L2793" s="4">
        <v>0</v>
      </c>
      <c r="M2793" s="4">
        <v>19</v>
      </c>
      <c r="N2793" s="4">
        <v>1711.71</v>
      </c>
      <c r="O2793" s="4"/>
    </row>
    <row r="2794" spans="1:15">
      <c r="A2794">
        <v>10002793</v>
      </c>
      <c r="B2794" s="3">
        <v>43335</v>
      </c>
      <c r="C2794" t="s">
        <v>3</v>
      </c>
      <c r="D2794" s="5">
        <v>32</v>
      </c>
      <c r="E2794" s="6">
        <v>43335</v>
      </c>
      <c r="F2794" t="s">
        <v>134</v>
      </c>
      <c r="G2794" s="1" t="s">
        <v>7</v>
      </c>
      <c r="H2794" t="s">
        <v>7</v>
      </c>
      <c r="I2794" s="3">
        <v>43639.78</v>
      </c>
      <c r="J2794" s="3">
        <v>43638.78</v>
      </c>
      <c r="K2794" s="4">
        <v>0</v>
      </c>
      <c r="L2794" s="4">
        <v>0</v>
      </c>
      <c r="M2794" s="4">
        <v>39</v>
      </c>
      <c r="N2794" s="4">
        <v>3859.05</v>
      </c>
      <c r="O2794" s="4"/>
    </row>
    <row r="2795" spans="1:15">
      <c r="A2795">
        <v>10002794</v>
      </c>
      <c r="B2795" s="3">
        <v>43335</v>
      </c>
      <c r="C2795" t="s">
        <v>3</v>
      </c>
      <c r="D2795" s="5">
        <v>29</v>
      </c>
      <c r="E2795" s="6" t="s">
        <v>133</v>
      </c>
      <c r="F2795" t="s">
        <v>133</v>
      </c>
      <c r="G2795" t="s">
        <v>7</v>
      </c>
      <c r="H2795" t="s">
        <v>7</v>
      </c>
      <c r="I2795" s="3">
        <v>43471.839999999997</v>
      </c>
      <c r="J2795" s="3">
        <v>43471.839999999997</v>
      </c>
      <c r="K2795" s="4">
        <v>9</v>
      </c>
      <c r="L2795" s="4">
        <v>985.14</v>
      </c>
      <c r="M2795" s="4">
        <v>0</v>
      </c>
      <c r="N2795" s="4">
        <v>0</v>
      </c>
      <c r="O2795" s="4"/>
    </row>
    <row r="2796" spans="1:15">
      <c r="A2796">
        <v>10002795</v>
      </c>
      <c r="B2796" s="3">
        <v>43335</v>
      </c>
      <c r="C2796" t="s">
        <v>3</v>
      </c>
      <c r="D2796" s="5">
        <v>31</v>
      </c>
      <c r="E2796" s="6">
        <v>43338</v>
      </c>
      <c r="F2796" t="s">
        <v>134</v>
      </c>
      <c r="G2796" t="s">
        <v>7</v>
      </c>
      <c r="H2796" t="s">
        <v>25</v>
      </c>
      <c r="I2796" s="3">
        <v>43624.23</v>
      </c>
      <c r="J2796" s="3">
        <v>43620.23</v>
      </c>
      <c r="K2796" s="4">
        <v>0</v>
      </c>
      <c r="L2796" s="4">
        <v>0</v>
      </c>
      <c r="M2796" s="4">
        <v>44</v>
      </c>
      <c r="N2796" s="4">
        <v>2687.52</v>
      </c>
      <c r="O2796" s="4"/>
    </row>
    <row r="2797" spans="1:15">
      <c r="A2797">
        <v>10002796</v>
      </c>
      <c r="B2797" s="3">
        <v>43335</v>
      </c>
      <c r="C2797" t="s">
        <v>2</v>
      </c>
      <c r="D2797" s="5">
        <v>29</v>
      </c>
      <c r="E2797" s="6" t="s">
        <v>133</v>
      </c>
      <c r="F2797" t="s">
        <v>133</v>
      </c>
      <c r="G2797" t="s">
        <v>7</v>
      </c>
      <c r="H2797" t="s">
        <v>236</v>
      </c>
      <c r="I2797" s="3">
        <v>43552.7</v>
      </c>
      <c r="J2797" s="3">
        <v>43547.7</v>
      </c>
      <c r="K2797" s="4">
        <v>14</v>
      </c>
      <c r="L2797" s="4">
        <v>1312.36</v>
      </c>
      <c r="M2797" s="4">
        <v>0</v>
      </c>
      <c r="N2797" s="4">
        <v>0</v>
      </c>
      <c r="O2797" s="4"/>
    </row>
    <row r="2798" spans="1:15">
      <c r="A2798">
        <v>10002797</v>
      </c>
      <c r="B2798" s="3">
        <v>43335</v>
      </c>
      <c r="C2798" t="s">
        <v>2</v>
      </c>
      <c r="D2798" s="5">
        <v>28</v>
      </c>
      <c r="E2798" s="6">
        <v>43337</v>
      </c>
      <c r="F2798" t="s">
        <v>134</v>
      </c>
      <c r="G2798" t="s">
        <v>7</v>
      </c>
      <c r="H2798" t="s">
        <v>16</v>
      </c>
      <c r="I2798" s="3">
        <v>43636.67</v>
      </c>
      <c r="J2798" s="3">
        <v>43633.67</v>
      </c>
      <c r="K2798" s="4">
        <v>0</v>
      </c>
      <c r="L2798" s="4">
        <v>0</v>
      </c>
      <c r="M2798" s="4">
        <v>26</v>
      </c>
      <c r="N2798" s="4">
        <v>1393.08</v>
      </c>
      <c r="O2798" s="4"/>
    </row>
    <row r="2799" spans="1:15">
      <c r="A2799">
        <v>10002798</v>
      </c>
      <c r="B2799" s="3">
        <v>43335</v>
      </c>
      <c r="C2799" t="s">
        <v>3</v>
      </c>
      <c r="D2799" s="5">
        <v>27</v>
      </c>
      <c r="E2799" s="6" t="s">
        <v>133</v>
      </c>
      <c r="F2799" t="s">
        <v>133</v>
      </c>
      <c r="G2799" t="s">
        <v>7</v>
      </c>
      <c r="H2799" t="s">
        <v>236</v>
      </c>
      <c r="I2799" s="3">
        <v>43546.48</v>
      </c>
      <c r="J2799" s="3">
        <v>43544.480000000003</v>
      </c>
      <c r="K2799" s="4">
        <v>14</v>
      </c>
      <c r="L2799" s="4">
        <v>1595.58</v>
      </c>
      <c r="M2799" s="4">
        <v>0</v>
      </c>
      <c r="N2799" s="4">
        <v>0</v>
      </c>
      <c r="O2799" s="4"/>
    </row>
    <row r="2800" spans="1:15">
      <c r="A2800">
        <v>10002799</v>
      </c>
      <c r="B2800" s="3">
        <v>43335</v>
      </c>
      <c r="C2800" t="s">
        <v>3</v>
      </c>
      <c r="D2800" s="5">
        <v>33</v>
      </c>
      <c r="E2800" s="6">
        <v>43337</v>
      </c>
      <c r="F2800" t="s">
        <v>134</v>
      </c>
      <c r="G2800" t="s">
        <v>7</v>
      </c>
      <c r="H2800" t="s">
        <v>16</v>
      </c>
      <c r="I2800" s="3">
        <v>43618.01</v>
      </c>
      <c r="J2800" s="3">
        <v>43613.01</v>
      </c>
      <c r="K2800" s="4">
        <v>0</v>
      </c>
      <c r="L2800" s="4">
        <v>0</v>
      </c>
      <c r="M2800" s="4">
        <v>28</v>
      </c>
      <c r="N2800" s="4">
        <v>2341.64</v>
      </c>
      <c r="O2800" s="4"/>
    </row>
    <row r="2801" spans="1:15">
      <c r="A2801">
        <v>10002800</v>
      </c>
      <c r="B2801" s="3">
        <v>43335</v>
      </c>
      <c r="C2801" t="s">
        <v>3</v>
      </c>
      <c r="D2801" s="5">
        <v>29</v>
      </c>
      <c r="E2801" s="6" t="s">
        <v>133</v>
      </c>
      <c r="F2801" t="s">
        <v>133</v>
      </c>
      <c r="G2801" t="s">
        <v>7</v>
      </c>
      <c r="H2801" t="s">
        <v>16</v>
      </c>
      <c r="I2801" s="3">
        <v>43546.48</v>
      </c>
      <c r="J2801" s="3">
        <v>43544.480000000003</v>
      </c>
      <c r="K2801" s="4">
        <v>14</v>
      </c>
      <c r="L2801" s="4">
        <v>2040.22</v>
      </c>
      <c r="M2801" s="4">
        <v>0</v>
      </c>
      <c r="N2801" s="4">
        <v>0</v>
      </c>
      <c r="O2801" s="4"/>
    </row>
    <row r="2802" spans="1:15">
      <c r="A2802">
        <v>10002801</v>
      </c>
      <c r="B2802" s="3">
        <v>43336</v>
      </c>
      <c r="C2802" t="s">
        <v>2</v>
      </c>
      <c r="D2802" s="5">
        <v>42</v>
      </c>
      <c r="E2802" s="6" t="s">
        <v>133</v>
      </c>
      <c r="F2802" t="s">
        <v>133</v>
      </c>
      <c r="G2802" s="1" t="s">
        <v>7</v>
      </c>
      <c r="H2802" t="s">
        <v>7</v>
      </c>
      <c r="I2802" s="3">
        <v>43593.3</v>
      </c>
      <c r="J2802" s="3">
        <v>43588.3</v>
      </c>
      <c r="K2802" s="4">
        <v>17</v>
      </c>
      <c r="L2802" s="4">
        <v>2356.88</v>
      </c>
      <c r="M2802" s="4">
        <v>0</v>
      </c>
      <c r="N2802" s="4">
        <v>0</v>
      </c>
      <c r="O2802" s="4"/>
    </row>
    <row r="2803" spans="1:15">
      <c r="A2803">
        <v>10002802</v>
      </c>
      <c r="B2803" s="3">
        <v>43336</v>
      </c>
      <c r="C2803" t="s">
        <v>2</v>
      </c>
      <c r="D2803" s="5">
        <v>18</v>
      </c>
      <c r="E2803" s="6">
        <v>43337</v>
      </c>
      <c r="F2803" t="s">
        <v>134</v>
      </c>
      <c r="G2803" t="s">
        <v>7</v>
      </c>
      <c r="H2803" t="s">
        <v>7</v>
      </c>
      <c r="I2803" s="3">
        <v>43618.1</v>
      </c>
      <c r="J2803" s="3">
        <v>43617.1</v>
      </c>
      <c r="K2803" s="4">
        <v>0</v>
      </c>
      <c r="L2803" s="4">
        <v>0</v>
      </c>
      <c r="M2803" s="4">
        <v>18</v>
      </c>
      <c r="N2803" s="4">
        <v>1770.84</v>
      </c>
      <c r="O2803" s="4"/>
    </row>
    <row r="2804" spans="1:15">
      <c r="A2804">
        <v>10002803</v>
      </c>
      <c r="B2804" s="3">
        <v>43336</v>
      </c>
      <c r="C2804" t="s">
        <v>2</v>
      </c>
      <c r="D2804" s="5">
        <v>32</v>
      </c>
      <c r="E2804" s="6">
        <v>43338</v>
      </c>
      <c r="F2804" t="s">
        <v>134</v>
      </c>
      <c r="G2804" t="s">
        <v>7</v>
      </c>
      <c r="H2804" t="s">
        <v>7</v>
      </c>
      <c r="I2804" s="3">
        <v>43618.1</v>
      </c>
      <c r="J2804" s="3">
        <v>43614.1</v>
      </c>
      <c r="K2804" s="4">
        <v>0</v>
      </c>
      <c r="L2804" s="4">
        <v>0</v>
      </c>
      <c r="M2804" s="4">
        <v>21</v>
      </c>
      <c r="N2804" s="4">
        <v>1770.72</v>
      </c>
      <c r="O2804" s="4"/>
    </row>
    <row r="2805" spans="1:15">
      <c r="A2805">
        <v>10002804</v>
      </c>
      <c r="B2805" s="3">
        <v>43336</v>
      </c>
      <c r="C2805" t="s">
        <v>2</v>
      </c>
      <c r="D2805" s="5">
        <v>50</v>
      </c>
      <c r="E2805" s="6">
        <v>43338</v>
      </c>
      <c r="F2805" t="s">
        <v>134</v>
      </c>
      <c r="G2805" t="s">
        <v>7</v>
      </c>
      <c r="H2805" t="s">
        <v>52</v>
      </c>
      <c r="I2805" s="3">
        <v>43618.1</v>
      </c>
      <c r="J2805" s="3">
        <v>43617.1</v>
      </c>
      <c r="K2805" s="4">
        <v>0</v>
      </c>
      <c r="L2805" s="4">
        <v>0</v>
      </c>
      <c r="M2805" s="4">
        <v>26</v>
      </c>
      <c r="N2805" s="4">
        <v>1464.06</v>
      </c>
      <c r="O2805" s="4"/>
    </row>
    <row r="2806" spans="1:15">
      <c r="A2806">
        <v>10002805</v>
      </c>
      <c r="B2806" s="3">
        <v>43336</v>
      </c>
      <c r="C2806" t="s">
        <v>2</v>
      </c>
      <c r="D2806" s="5">
        <v>27</v>
      </c>
      <c r="E2806" s="6">
        <v>43337</v>
      </c>
      <c r="F2806" t="s">
        <v>134</v>
      </c>
      <c r="G2806" t="s">
        <v>7</v>
      </c>
      <c r="H2806" t="s">
        <v>7</v>
      </c>
      <c r="I2806" s="3">
        <v>43624.3</v>
      </c>
      <c r="J2806" s="3">
        <v>43621.3</v>
      </c>
      <c r="K2806" s="4">
        <v>0</v>
      </c>
      <c r="L2806" s="4">
        <v>0</v>
      </c>
      <c r="M2806" s="4">
        <v>34</v>
      </c>
      <c r="N2806" s="4">
        <v>2836.96</v>
      </c>
      <c r="O2806" s="4"/>
    </row>
    <row r="2807" spans="1:15">
      <c r="A2807">
        <v>10002806</v>
      </c>
      <c r="B2807" s="3">
        <v>43336</v>
      </c>
      <c r="C2807" t="s">
        <v>2</v>
      </c>
      <c r="D2807" s="5">
        <v>37</v>
      </c>
      <c r="E2807" s="6" t="s">
        <v>133</v>
      </c>
      <c r="F2807" t="s">
        <v>133</v>
      </c>
      <c r="G2807" t="s">
        <v>7</v>
      </c>
      <c r="H2807" t="s">
        <v>236</v>
      </c>
      <c r="I2807" s="3">
        <v>43531.3</v>
      </c>
      <c r="J2807" s="3">
        <v>43529.3</v>
      </c>
      <c r="K2807" s="4">
        <v>13</v>
      </c>
      <c r="L2807" s="4">
        <v>1343.55</v>
      </c>
      <c r="M2807" s="4">
        <v>0</v>
      </c>
      <c r="N2807" s="4">
        <v>0</v>
      </c>
      <c r="O2807" s="4"/>
    </row>
    <row r="2808" spans="1:15">
      <c r="A2808">
        <v>10002807</v>
      </c>
      <c r="B2808" s="3">
        <v>43336</v>
      </c>
      <c r="C2808" t="s">
        <v>3</v>
      </c>
      <c r="D2808" s="5">
        <v>20</v>
      </c>
      <c r="E2808" s="6" t="s">
        <v>133</v>
      </c>
      <c r="F2808" t="s">
        <v>133</v>
      </c>
      <c r="G2808" t="s">
        <v>7</v>
      </c>
      <c r="H2808" t="s">
        <v>7</v>
      </c>
      <c r="I2808" s="3">
        <v>43525.1</v>
      </c>
      <c r="J2808" s="3">
        <v>43522.1</v>
      </c>
      <c r="K2808" s="4">
        <v>12</v>
      </c>
      <c r="L2808" s="4">
        <v>1301.1600000000001</v>
      </c>
      <c r="M2808" s="4">
        <v>0</v>
      </c>
      <c r="N2808" s="4">
        <v>0</v>
      </c>
      <c r="O2808" s="4"/>
    </row>
    <row r="2809" spans="1:15">
      <c r="A2809">
        <v>10002808</v>
      </c>
      <c r="B2809" s="3">
        <v>43337</v>
      </c>
      <c r="C2809" t="s">
        <v>2</v>
      </c>
      <c r="D2809" s="5">
        <v>22</v>
      </c>
      <c r="E2809" s="6" t="s">
        <v>133</v>
      </c>
      <c r="F2809" t="s">
        <v>133</v>
      </c>
      <c r="G2809" s="1" t="s">
        <v>7</v>
      </c>
      <c r="H2809" t="s">
        <v>24</v>
      </c>
      <c r="I2809" s="3">
        <v>43599.65</v>
      </c>
      <c r="J2809" s="3">
        <v>43597.65</v>
      </c>
      <c r="K2809" s="4">
        <v>17</v>
      </c>
      <c r="L2809" s="4">
        <v>1404.03</v>
      </c>
      <c r="M2809" s="4">
        <v>0</v>
      </c>
      <c r="N2809" s="4">
        <v>0</v>
      </c>
      <c r="O2809" s="4"/>
    </row>
    <row r="2810" spans="1:15">
      <c r="A2810">
        <v>10002809</v>
      </c>
      <c r="B2810" s="3">
        <v>43337</v>
      </c>
      <c r="C2810" t="s">
        <v>3</v>
      </c>
      <c r="D2810" s="5">
        <v>35</v>
      </c>
      <c r="E2810" s="6" t="s">
        <v>133</v>
      </c>
      <c r="F2810" t="s">
        <v>133</v>
      </c>
      <c r="G2810" s="1" t="s">
        <v>7</v>
      </c>
      <c r="H2810" t="s">
        <v>16</v>
      </c>
      <c r="I2810" s="3">
        <v>43556.39</v>
      </c>
      <c r="J2810" s="3">
        <v>43553.39</v>
      </c>
      <c r="K2810" s="4">
        <v>14</v>
      </c>
      <c r="L2810" s="4">
        <v>1842.68</v>
      </c>
      <c r="M2810" s="4">
        <v>0</v>
      </c>
      <c r="N2810" s="4">
        <v>0</v>
      </c>
      <c r="O2810" s="4"/>
    </row>
    <row r="2811" spans="1:15">
      <c r="A2811">
        <v>10002810</v>
      </c>
      <c r="B2811" s="3">
        <v>43337</v>
      </c>
      <c r="C2811" t="s">
        <v>2</v>
      </c>
      <c r="D2811" s="5">
        <v>34</v>
      </c>
      <c r="E2811" s="6">
        <v>43338</v>
      </c>
      <c r="F2811" t="s">
        <v>134</v>
      </c>
      <c r="G2811" s="1" t="s">
        <v>7</v>
      </c>
      <c r="H2811" t="s">
        <v>14</v>
      </c>
      <c r="I2811" s="3">
        <v>43624.37</v>
      </c>
      <c r="J2811" s="3">
        <v>43624.37</v>
      </c>
      <c r="K2811" s="4">
        <v>0</v>
      </c>
      <c r="L2811" s="4">
        <v>0</v>
      </c>
      <c r="M2811" s="4">
        <v>16</v>
      </c>
      <c r="N2811" s="4">
        <v>1591.04</v>
      </c>
      <c r="O2811" s="4"/>
    </row>
    <row r="2812" spans="1:15">
      <c r="A2812">
        <v>10002811</v>
      </c>
      <c r="B2812" s="3">
        <v>43337</v>
      </c>
      <c r="C2812" t="s">
        <v>3</v>
      </c>
      <c r="D2812" s="5">
        <v>36</v>
      </c>
      <c r="E2812" s="6" t="s">
        <v>133</v>
      </c>
      <c r="F2812" t="s">
        <v>133</v>
      </c>
      <c r="G2812" s="1" t="s">
        <v>7</v>
      </c>
      <c r="H2812" t="s">
        <v>16</v>
      </c>
      <c r="I2812" s="3">
        <v>43472.959999999999</v>
      </c>
      <c r="J2812" s="3">
        <v>43469.96</v>
      </c>
      <c r="K2812" s="4">
        <v>9</v>
      </c>
      <c r="L2812" s="4">
        <v>792.36</v>
      </c>
      <c r="M2812" s="4">
        <v>0</v>
      </c>
      <c r="N2812" s="4">
        <v>0</v>
      </c>
      <c r="O2812" s="4"/>
    </row>
    <row r="2813" spans="1:15">
      <c r="A2813">
        <v>10002812</v>
      </c>
      <c r="B2813" s="3">
        <v>43337</v>
      </c>
      <c r="C2813" t="s">
        <v>2</v>
      </c>
      <c r="D2813" s="5">
        <v>32</v>
      </c>
      <c r="E2813" s="6">
        <v>43340</v>
      </c>
      <c r="F2813" t="s">
        <v>134</v>
      </c>
      <c r="G2813" s="1" t="s">
        <v>7</v>
      </c>
      <c r="H2813" t="s">
        <v>16</v>
      </c>
      <c r="I2813" s="3">
        <v>43633.64</v>
      </c>
      <c r="J2813" s="3">
        <v>43628.639999999999</v>
      </c>
      <c r="K2813" s="4">
        <v>0</v>
      </c>
      <c r="L2813" s="4">
        <v>0</v>
      </c>
      <c r="M2813" s="4">
        <v>20</v>
      </c>
      <c r="N2813" s="4">
        <v>1444.2</v>
      </c>
      <c r="O2813" s="4"/>
    </row>
    <row r="2814" spans="1:15">
      <c r="A2814">
        <v>10002813</v>
      </c>
      <c r="B2814" s="3">
        <v>43337</v>
      </c>
      <c r="C2814" t="s">
        <v>2</v>
      </c>
      <c r="D2814" s="5">
        <v>32</v>
      </c>
      <c r="E2814" s="6">
        <v>43339</v>
      </c>
      <c r="F2814" t="s">
        <v>134</v>
      </c>
      <c r="G2814" s="1" t="s">
        <v>7</v>
      </c>
      <c r="H2814" t="s">
        <v>7</v>
      </c>
      <c r="I2814" s="3">
        <v>43639.82</v>
      </c>
      <c r="J2814" s="3">
        <v>43636.82</v>
      </c>
      <c r="K2814" s="4">
        <v>0</v>
      </c>
      <c r="L2814" s="4">
        <v>0</v>
      </c>
      <c r="M2814" s="4">
        <v>15</v>
      </c>
      <c r="N2814" s="4">
        <v>1371.3</v>
      </c>
      <c r="O2814" s="4"/>
    </row>
    <row r="2815" spans="1:15">
      <c r="A2815">
        <v>10002814</v>
      </c>
      <c r="B2815" s="3">
        <v>43337</v>
      </c>
      <c r="C2815" t="s">
        <v>2</v>
      </c>
      <c r="D2815" s="5">
        <v>19</v>
      </c>
      <c r="E2815" s="6" t="s">
        <v>133</v>
      </c>
      <c r="F2815" t="s">
        <v>133</v>
      </c>
      <c r="G2815" s="1" t="s">
        <v>7</v>
      </c>
      <c r="H2815" t="s">
        <v>7</v>
      </c>
      <c r="I2815" s="3">
        <v>43429.7</v>
      </c>
      <c r="J2815" s="3">
        <v>43428.7</v>
      </c>
      <c r="K2815" s="4">
        <v>6</v>
      </c>
      <c r="L2815" s="4">
        <v>890.58</v>
      </c>
      <c r="M2815" s="4">
        <v>0</v>
      </c>
      <c r="N2815" s="4">
        <v>0</v>
      </c>
      <c r="O2815" s="4"/>
    </row>
    <row r="2816" spans="1:15">
      <c r="A2816">
        <v>10002815</v>
      </c>
      <c r="B2816" s="3">
        <v>43337</v>
      </c>
      <c r="C2816" t="s">
        <v>3</v>
      </c>
      <c r="D2816" s="5">
        <v>22</v>
      </c>
      <c r="E2816" s="6">
        <v>43340</v>
      </c>
      <c r="F2816" t="s">
        <v>134</v>
      </c>
      <c r="G2816" s="1" t="s">
        <v>7</v>
      </c>
      <c r="H2816" t="s">
        <v>7</v>
      </c>
      <c r="I2816" s="3">
        <v>43642.91</v>
      </c>
      <c r="J2816" s="3">
        <v>43638.91</v>
      </c>
      <c r="K2816" s="4">
        <v>0</v>
      </c>
      <c r="L2816" s="4">
        <v>0</v>
      </c>
      <c r="M2816" s="4">
        <v>17</v>
      </c>
      <c r="N2816" s="4">
        <v>1098.03</v>
      </c>
      <c r="O2816" s="4"/>
    </row>
    <row r="2817" spans="1:15">
      <c r="A2817">
        <v>10002816</v>
      </c>
      <c r="B2817" s="3">
        <v>43337</v>
      </c>
      <c r="C2817" t="s">
        <v>2</v>
      </c>
      <c r="D2817" s="5">
        <v>30</v>
      </c>
      <c r="E2817" s="6">
        <v>43337</v>
      </c>
      <c r="F2817" t="s">
        <v>134</v>
      </c>
      <c r="G2817" s="1" t="s">
        <v>7</v>
      </c>
      <c r="H2817" t="s">
        <v>13</v>
      </c>
      <c r="I2817" s="3">
        <v>43639.82</v>
      </c>
      <c r="J2817" s="3">
        <v>43638.82</v>
      </c>
      <c r="K2817" s="4">
        <v>0</v>
      </c>
      <c r="L2817" s="4">
        <v>0</v>
      </c>
      <c r="M2817" s="4">
        <v>34</v>
      </c>
      <c r="N2817" s="4">
        <v>3031.1</v>
      </c>
      <c r="O2817" s="4"/>
    </row>
    <row r="2818" spans="1:15">
      <c r="A2818">
        <v>10002817</v>
      </c>
      <c r="B2818" s="3">
        <v>43337</v>
      </c>
      <c r="C2818" t="s">
        <v>2</v>
      </c>
      <c r="D2818" s="5">
        <v>25</v>
      </c>
      <c r="E2818" s="6">
        <v>43338</v>
      </c>
      <c r="F2818" t="s">
        <v>134</v>
      </c>
      <c r="G2818" s="1" t="s">
        <v>7</v>
      </c>
      <c r="H2818" t="s">
        <v>7</v>
      </c>
      <c r="I2818" s="3">
        <v>43639.82</v>
      </c>
      <c r="J2818" s="3">
        <v>43639.82</v>
      </c>
      <c r="K2818" s="4">
        <v>0</v>
      </c>
      <c r="L2818" s="4">
        <v>0</v>
      </c>
      <c r="M2818" s="4">
        <v>22</v>
      </c>
      <c r="N2818" s="4">
        <v>1826.88</v>
      </c>
      <c r="O2818" s="4"/>
    </row>
    <row r="2819" spans="1:15">
      <c r="A2819">
        <v>10002818</v>
      </c>
      <c r="B2819" s="3">
        <v>43337</v>
      </c>
      <c r="C2819" t="s">
        <v>2</v>
      </c>
      <c r="D2819" s="5">
        <v>20</v>
      </c>
      <c r="E2819" s="6">
        <v>43340</v>
      </c>
      <c r="F2819" t="s">
        <v>134</v>
      </c>
      <c r="G2819" t="s">
        <v>7</v>
      </c>
      <c r="H2819" t="s">
        <v>24</v>
      </c>
      <c r="I2819" s="3">
        <v>43639.82</v>
      </c>
      <c r="J2819" s="3">
        <v>43634.82</v>
      </c>
      <c r="K2819" s="4">
        <v>0</v>
      </c>
      <c r="L2819" s="4">
        <v>0</v>
      </c>
      <c r="M2819" s="4">
        <v>31</v>
      </c>
      <c r="N2819" s="4">
        <v>1982.14</v>
      </c>
      <c r="O2819" s="4"/>
    </row>
    <row r="2820" spans="1:15">
      <c r="A2820">
        <v>10002819</v>
      </c>
      <c r="B2820" s="3">
        <v>43337</v>
      </c>
      <c r="C2820" t="s">
        <v>2</v>
      </c>
      <c r="D2820" s="5">
        <v>50</v>
      </c>
      <c r="E2820" s="6" t="s">
        <v>133</v>
      </c>
      <c r="F2820" t="s">
        <v>133</v>
      </c>
      <c r="G2820" t="s">
        <v>7</v>
      </c>
      <c r="H2820" t="s">
        <v>19</v>
      </c>
      <c r="I2820" s="3">
        <v>43590.38</v>
      </c>
      <c r="J2820" s="3">
        <v>43588.38</v>
      </c>
      <c r="K2820" s="4">
        <v>17</v>
      </c>
      <c r="L2820" s="4">
        <v>1869.66</v>
      </c>
      <c r="M2820" s="4">
        <v>0</v>
      </c>
      <c r="N2820" s="4">
        <v>0</v>
      </c>
      <c r="O2820" s="4"/>
    </row>
    <row r="2821" spans="1:15">
      <c r="A2821">
        <v>10002820</v>
      </c>
      <c r="B2821" s="3">
        <v>43337</v>
      </c>
      <c r="C2821" t="s">
        <v>2</v>
      </c>
      <c r="D2821" s="5">
        <v>45</v>
      </c>
      <c r="E2821" s="6" t="s">
        <v>133</v>
      </c>
      <c r="F2821" t="s">
        <v>133</v>
      </c>
      <c r="G2821" t="s">
        <v>7</v>
      </c>
      <c r="H2821" t="s">
        <v>7</v>
      </c>
      <c r="I2821" s="3">
        <v>43445.15</v>
      </c>
      <c r="J2821" s="3">
        <v>43441.15</v>
      </c>
      <c r="K2821" s="4">
        <v>7</v>
      </c>
      <c r="L2821" s="4">
        <v>620.27</v>
      </c>
      <c r="M2821" s="4">
        <v>0</v>
      </c>
      <c r="N2821" s="4">
        <v>0</v>
      </c>
      <c r="O2821" s="4"/>
    </row>
    <row r="2822" spans="1:15">
      <c r="A2822">
        <v>10002821</v>
      </c>
      <c r="B2822" s="3">
        <v>43337</v>
      </c>
      <c r="C2822" t="s">
        <v>2</v>
      </c>
      <c r="D2822" s="5">
        <v>32</v>
      </c>
      <c r="E2822" s="6">
        <v>43338</v>
      </c>
      <c r="F2822" t="s">
        <v>134</v>
      </c>
      <c r="G2822" t="s">
        <v>7</v>
      </c>
      <c r="H2822" t="s">
        <v>7</v>
      </c>
      <c r="I2822" s="3">
        <v>43646</v>
      </c>
      <c r="J2822" s="3">
        <v>43642</v>
      </c>
      <c r="K2822" s="4">
        <v>0</v>
      </c>
      <c r="L2822" s="4">
        <v>0</v>
      </c>
      <c r="M2822" s="4">
        <v>26</v>
      </c>
      <c r="N2822" s="4">
        <v>1919.84</v>
      </c>
      <c r="O2822" s="4"/>
    </row>
    <row r="2823" spans="1:15">
      <c r="A2823">
        <v>10002822</v>
      </c>
      <c r="B2823" s="3">
        <v>43337</v>
      </c>
      <c r="C2823" t="s">
        <v>2</v>
      </c>
      <c r="D2823" s="5">
        <v>29</v>
      </c>
      <c r="E2823" s="6">
        <v>43339</v>
      </c>
      <c r="F2823" t="s">
        <v>134</v>
      </c>
      <c r="G2823" t="s">
        <v>7</v>
      </c>
      <c r="H2823" t="s">
        <v>25</v>
      </c>
      <c r="I2823" s="3">
        <v>43642.91</v>
      </c>
      <c r="J2823" s="3">
        <v>43641.91</v>
      </c>
      <c r="K2823" s="4">
        <v>0</v>
      </c>
      <c r="L2823" s="4">
        <v>0</v>
      </c>
      <c r="M2823" s="4">
        <v>20</v>
      </c>
      <c r="N2823" s="4">
        <v>1364.4</v>
      </c>
      <c r="O2823" s="4"/>
    </row>
    <row r="2824" spans="1:15">
      <c r="A2824">
        <v>10002823</v>
      </c>
      <c r="B2824" s="3">
        <v>43337</v>
      </c>
      <c r="C2824" t="s">
        <v>2</v>
      </c>
      <c r="D2824" s="5">
        <v>34</v>
      </c>
      <c r="E2824" s="6">
        <v>43337</v>
      </c>
      <c r="F2824" t="s">
        <v>134</v>
      </c>
      <c r="G2824" t="s">
        <v>7</v>
      </c>
      <c r="H2824" t="s">
        <v>14</v>
      </c>
      <c r="I2824" s="3">
        <v>43642.91</v>
      </c>
      <c r="J2824" s="3">
        <v>43641.91</v>
      </c>
      <c r="K2824" s="4">
        <v>0</v>
      </c>
      <c r="L2824" s="4">
        <v>0</v>
      </c>
      <c r="M2824" s="4">
        <v>22</v>
      </c>
      <c r="N2824" s="4">
        <v>1790.8</v>
      </c>
      <c r="O2824" s="4"/>
    </row>
    <row r="2825" spans="1:15">
      <c r="A2825">
        <v>10002824</v>
      </c>
      <c r="B2825" s="3">
        <v>43337</v>
      </c>
      <c r="C2825" t="s">
        <v>2</v>
      </c>
      <c r="D2825" s="5">
        <v>20</v>
      </c>
      <c r="E2825" s="6">
        <v>43338</v>
      </c>
      <c r="F2825" t="s">
        <v>134</v>
      </c>
      <c r="G2825" t="s">
        <v>7</v>
      </c>
      <c r="H2825" t="s">
        <v>16</v>
      </c>
      <c r="I2825" s="3">
        <v>43624.37</v>
      </c>
      <c r="J2825" s="3">
        <v>43622.37</v>
      </c>
      <c r="K2825" s="4">
        <v>0</v>
      </c>
      <c r="L2825" s="4">
        <v>0</v>
      </c>
      <c r="M2825" s="4">
        <v>26</v>
      </c>
      <c r="N2825" s="4">
        <v>2218.58</v>
      </c>
      <c r="O2825" s="4"/>
    </row>
    <row r="2826" spans="1:15">
      <c r="A2826">
        <v>10002825</v>
      </c>
      <c r="B2826" s="3">
        <v>43337</v>
      </c>
      <c r="C2826" t="s">
        <v>2</v>
      </c>
      <c r="D2826" s="5">
        <v>31</v>
      </c>
      <c r="E2826" s="6">
        <v>43338</v>
      </c>
      <c r="F2826" t="s">
        <v>134</v>
      </c>
      <c r="G2826" t="s">
        <v>7</v>
      </c>
      <c r="H2826" t="s">
        <v>236</v>
      </c>
      <c r="I2826" s="3">
        <v>43627.46</v>
      </c>
      <c r="J2826" s="3">
        <v>43623.46</v>
      </c>
      <c r="K2826" s="4">
        <v>0</v>
      </c>
      <c r="L2826" s="4">
        <v>0</v>
      </c>
      <c r="M2826" s="4">
        <v>17</v>
      </c>
      <c r="N2826" s="4">
        <v>1455.37</v>
      </c>
      <c r="O2826" s="4"/>
    </row>
    <row r="2827" spans="1:15">
      <c r="A2827">
        <v>10002826</v>
      </c>
      <c r="B2827" s="3">
        <v>43338</v>
      </c>
      <c r="C2827" t="s">
        <v>2</v>
      </c>
      <c r="D2827" s="5">
        <v>50</v>
      </c>
      <c r="E2827" s="6" t="s">
        <v>133</v>
      </c>
      <c r="F2827" t="s">
        <v>133</v>
      </c>
      <c r="G2827" t="s">
        <v>7</v>
      </c>
      <c r="H2827" t="s">
        <v>19</v>
      </c>
      <c r="I2827" s="3">
        <v>43578.239999999998</v>
      </c>
      <c r="J2827" s="3">
        <v>43573.24</v>
      </c>
      <c r="K2827" s="4">
        <v>16</v>
      </c>
      <c r="L2827" s="4">
        <v>1530.88</v>
      </c>
      <c r="M2827" s="4">
        <v>0</v>
      </c>
      <c r="N2827" s="4">
        <v>0</v>
      </c>
      <c r="O2827" s="4"/>
    </row>
    <row r="2828" spans="1:15">
      <c r="A2828">
        <v>10002827</v>
      </c>
      <c r="B2828" s="3">
        <v>43338</v>
      </c>
      <c r="C2828" t="s">
        <v>2</v>
      </c>
      <c r="D2828" s="5">
        <v>22</v>
      </c>
      <c r="E2828" s="6">
        <v>43341</v>
      </c>
      <c r="F2828" t="s">
        <v>134</v>
      </c>
      <c r="G2828" t="s">
        <v>7</v>
      </c>
      <c r="H2828" t="s">
        <v>16</v>
      </c>
      <c r="I2828" s="3">
        <v>43646</v>
      </c>
      <c r="J2828" s="3">
        <v>43646</v>
      </c>
      <c r="K2828" s="4">
        <v>0</v>
      </c>
      <c r="L2828" s="4">
        <v>0</v>
      </c>
      <c r="M2828" s="4">
        <v>19</v>
      </c>
      <c r="N2828" s="4">
        <v>1755.79</v>
      </c>
      <c r="O2828" s="4"/>
    </row>
    <row r="2829" spans="1:15">
      <c r="A2829">
        <v>10002828</v>
      </c>
      <c r="B2829" s="3">
        <v>43338</v>
      </c>
      <c r="C2829" t="s">
        <v>3</v>
      </c>
      <c r="D2829" s="5">
        <v>38</v>
      </c>
      <c r="E2829" s="6" t="s">
        <v>133</v>
      </c>
      <c r="F2829" t="s">
        <v>133</v>
      </c>
      <c r="G2829" t="s">
        <v>7</v>
      </c>
      <c r="H2829" t="s">
        <v>25</v>
      </c>
      <c r="I2829" s="3">
        <v>43556.68</v>
      </c>
      <c r="J2829" s="3">
        <v>43551.68</v>
      </c>
      <c r="K2829" s="4">
        <v>14</v>
      </c>
      <c r="L2829" s="4">
        <v>1305.6400000000001</v>
      </c>
      <c r="M2829" s="4">
        <v>0</v>
      </c>
      <c r="N2829" s="4">
        <v>0</v>
      </c>
      <c r="O2829" s="4"/>
    </row>
    <row r="2830" spans="1:15">
      <c r="A2830">
        <v>10002829</v>
      </c>
      <c r="B2830" s="3">
        <v>43338</v>
      </c>
      <c r="C2830" t="s">
        <v>3</v>
      </c>
      <c r="D2830" s="5">
        <v>19</v>
      </c>
      <c r="E2830" s="6">
        <v>43340</v>
      </c>
      <c r="F2830" t="s">
        <v>134</v>
      </c>
      <c r="G2830" t="s">
        <v>7</v>
      </c>
      <c r="H2830" t="s">
        <v>7</v>
      </c>
      <c r="I2830" s="3">
        <v>43630.6</v>
      </c>
      <c r="J2830" s="3">
        <v>43627.6</v>
      </c>
      <c r="K2830" s="4">
        <v>0</v>
      </c>
      <c r="L2830" s="4">
        <v>0</v>
      </c>
      <c r="M2830" s="4">
        <v>15</v>
      </c>
      <c r="N2830" s="4">
        <v>913.8</v>
      </c>
      <c r="O2830" s="4"/>
    </row>
    <row r="2831" spans="1:15">
      <c r="A2831">
        <v>10002830</v>
      </c>
      <c r="B2831" s="3">
        <v>43338</v>
      </c>
      <c r="C2831" t="s">
        <v>2</v>
      </c>
      <c r="D2831" s="5">
        <v>47</v>
      </c>
      <c r="E2831" s="6" t="s">
        <v>133</v>
      </c>
      <c r="F2831" t="s">
        <v>133</v>
      </c>
      <c r="G2831" t="s">
        <v>7</v>
      </c>
      <c r="H2831" t="s">
        <v>7</v>
      </c>
      <c r="I2831" s="3">
        <v>43532.04</v>
      </c>
      <c r="J2831" s="3">
        <v>43528.04</v>
      </c>
      <c r="K2831" s="4">
        <v>13</v>
      </c>
      <c r="L2831" s="4">
        <v>1853.93</v>
      </c>
      <c r="M2831" s="4">
        <v>0</v>
      </c>
      <c r="N2831" s="4">
        <v>0</v>
      </c>
      <c r="O2831" s="4"/>
    </row>
    <row r="2832" spans="1:15">
      <c r="A2832">
        <v>10002831</v>
      </c>
      <c r="B2832" s="3">
        <v>43338</v>
      </c>
      <c r="C2832" t="s">
        <v>2</v>
      </c>
      <c r="D2832" s="5">
        <v>29</v>
      </c>
      <c r="E2832" s="6">
        <v>43341</v>
      </c>
      <c r="F2832" t="s">
        <v>134</v>
      </c>
      <c r="G2832" t="s">
        <v>7</v>
      </c>
      <c r="H2832" t="s">
        <v>24</v>
      </c>
      <c r="I2832" s="3">
        <v>43646</v>
      </c>
      <c r="J2832" s="3">
        <v>43641</v>
      </c>
      <c r="K2832" s="4">
        <v>0</v>
      </c>
      <c r="L2832" s="4">
        <v>0</v>
      </c>
      <c r="M2832" s="4">
        <v>23</v>
      </c>
      <c r="N2832" s="4">
        <v>2055.2800000000002</v>
      </c>
      <c r="O2832" s="4"/>
    </row>
    <row r="2833" spans="1:15">
      <c r="A2833">
        <v>10002832</v>
      </c>
      <c r="B2833" s="3">
        <v>43339</v>
      </c>
      <c r="C2833" t="s">
        <v>2</v>
      </c>
      <c r="D2833" s="5">
        <v>39</v>
      </c>
      <c r="E2833" s="6" t="s">
        <v>133</v>
      </c>
      <c r="F2833" t="s">
        <v>133</v>
      </c>
      <c r="G2833" s="1" t="s">
        <v>7</v>
      </c>
      <c r="H2833" t="s">
        <v>16</v>
      </c>
      <c r="I2833" s="3">
        <v>43520.13</v>
      </c>
      <c r="J2833" s="3">
        <v>43518.13</v>
      </c>
      <c r="K2833" s="4">
        <v>12</v>
      </c>
      <c r="L2833" s="4">
        <v>1316.64</v>
      </c>
      <c r="M2833" s="4">
        <v>0</v>
      </c>
      <c r="N2833" s="4">
        <v>0</v>
      </c>
      <c r="O2833" s="4"/>
    </row>
    <row r="2834" spans="1:15">
      <c r="A2834">
        <v>10002833</v>
      </c>
      <c r="B2834" s="3">
        <v>43339</v>
      </c>
      <c r="C2834" t="s">
        <v>2</v>
      </c>
      <c r="D2834" s="5">
        <v>29</v>
      </c>
      <c r="E2834" s="6">
        <v>43339</v>
      </c>
      <c r="F2834" t="s">
        <v>134</v>
      </c>
      <c r="G2834" s="1" t="s">
        <v>7</v>
      </c>
      <c r="H2834" t="s">
        <v>7</v>
      </c>
      <c r="I2834" s="3">
        <v>43615.3</v>
      </c>
      <c r="J2834" s="3">
        <v>43615.3</v>
      </c>
      <c r="K2834" s="4">
        <v>0</v>
      </c>
      <c r="L2834" s="4">
        <v>0</v>
      </c>
      <c r="M2834" s="4">
        <v>17</v>
      </c>
      <c r="N2834" s="4">
        <v>1655.29</v>
      </c>
      <c r="O2834" s="4"/>
    </row>
    <row r="2835" spans="1:15">
      <c r="A2835">
        <v>10002834</v>
      </c>
      <c r="B2835" s="3">
        <v>43339</v>
      </c>
      <c r="C2835" t="s">
        <v>3</v>
      </c>
      <c r="D2835" s="5">
        <v>44</v>
      </c>
      <c r="E2835" s="6" t="s">
        <v>133</v>
      </c>
      <c r="F2835" t="s">
        <v>133</v>
      </c>
      <c r="G2835" s="1" t="s">
        <v>7</v>
      </c>
      <c r="H2835" t="s">
        <v>7</v>
      </c>
      <c r="I2835" s="3">
        <v>43633.72</v>
      </c>
      <c r="J2835" s="3">
        <v>43632.72</v>
      </c>
      <c r="K2835" s="4">
        <v>20</v>
      </c>
      <c r="L2835" s="4">
        <v>2089.8000000000002</v>
      </c>
      <c r="M2835" s="4">
        <v>0</v>
      </c>
      <c r="N2835" s="4">
        <v>0</v>
      </c>
      <c r="O2835" s="4"/>
    </row>
    <row r="2836" spans="1:15">
      <c r="A2836">
        <v>10002835</v>
      </c>
      <c r="B2836" s="3">
        <v>43339</v>
      </c>
      <c r="C2836" t="s">
        <v>2</v>
      </c>
      <c r="D2836" s="5">
        <v>33</v>
      </c>
      <c r="E2836" s="6" t="s">
        <v>133</v>
      </c>
      <c r="F2836" t="s">
        <v>133</v>
      </c>
      <c r="G2836" s="1" t="s">
        <v>7</v>
      </c>
      <c r="H2836" t="s">
        <v>19</v>
      </c>
      <c r="I2836" s="3">
        <v>43627.58</v>
      </c>
      <c r="J2836" s="3">
        <v>43624.58</v>
      </c>
      <c r="K2836" s="4">
        <v>19</v>
      </c>
      <c r="L2836" s="4">
        <v>2074.42</v>
      </c>
      <c r="M2836" s="4">
        <v>0</v>
      </c>
      <c r="N2836" s="4">
        <v>0</v>
      </c>
      <c r="O2836" s="4"/>
    </row>
    <row r="2837" spans="1:15">
      <c r="A2837">
        <v>10002836</v>
      </c>
      <c r="B2837" s="3">
        <v>43339</v>
      </c>
      <c r="C2837" t="s">
        <v>2</v>
      </c>
      <c r="D2837" s="5">
        <v>34</v>
      </c>
      <c r="E2837" s="6" t="s">
        <v>133</v>
      </c>
      <c r="F2837" t="s">
        <v>133</v>
      </c>
      <c r="G2837" s="1" t="s">
        <v>7</v>
      </c>
      <c r="H2837" t="s">
        <v>7</v>
      </c>
      <c r="I2837" s="3">
        <v>43538.55</v>
      </c>
      <c r="J2837" s="3">
        <v>43536.55</v>
      </c>
      <c r="K2837" s="4">
        <v>13</v>
      </c>
      <c r="L2837" s="4">
        <v>1161.03</v>
      </c>
      <c r="M2837" s="4">
        <v>0</v>
      </c>
      <c r="N2837" s="4">
        <v>0</v>
      </c>
      <c r="O2837" s="4"/>
    </row>
    <row r="2838" spans="1:15">
      <c r="A2838">
        <v>10002837</v>
      </c>
      <c r="B2838" s="3">
        <v>43339</v>
      </c>
      <c r="C2838" t="s">
        <v>3</v>
      </c>
      <c r="D2838" s="5">
        <v>47</v>
      </c>
      <c r="E2838" s="6" t="s">
        <v>133</v>
      </c>
      <c r="F2838" t="s">
        <v>133</v>
      </c>
      <c r="G2838" t="s">
        <v>7</v>
      </c>
      <c r="H2838" t="s">
        <v>7</v>
      </c>
      <c r="I2838" s="3">
        <v>43520.13</v>
      </c>
      <c r="J2838" s="3">
        <v>43520.13</v>
      </c>
      <c r="K2838" s="4">
        <v>12</v>
      </c>
      <c r="L2838" s="4">
        <v>1345.44</v>
      </c>
      <c r="M2838" s="4">
        <v>0</v>
      </c>
      <c r="N2838" s="4">
        <v>0</v>
      </c>
      <c r="O2838" s="4"/>
    </row>
    <row r="2839" spans="1:15">
      <c r="A2839">
        <v>10002838</v>
      </c>
      <c r="B2839" s="3">
        <v>43339</v>
      </c>
      <c r="C2839" t="s">
        <v>2</v>
      </c>
      <c r="D2839" s="5">
        <v>32</v>
      </c>
      <c r="E2839" s="6">
        <v>43340</v>
      </c>
      <c r="F2839" t="s">
        <v>134</v>
      </c>
      <c r="G2839" t="s">
        <v>7</v>
      </c>
      <c r="H2839" t="s">
        <v>7</v>
      </c>
      <c r="I2839" s="3">
        <v>43636.79</v>
      </c>
      <c r="J2839" s="3">
        <v>43634.79</v>
      </c>
      <c r="K2839" s="4">
        <v>0</v>
      </c>
      <c r="L2839" s="4">
        <v>0</v>
      </c>
      <c r="M2839" s="4">
        <v>17</v>
      </c>
      <c r="N2839" s="4">
        <v>1062.5</v>
      </c>
      <c r="O2839" s="4"/>
    </row>
    <row r="2840" spans="1:15">
      <c r="A2840">
        <v>10002839</v>
      </c>
      <c r="B2840" s="3">
        <v>43339</v>
      </c>
      <c r="C2840" t="s">
        <v>2</v>
      </c>
      <c r="D2840" s="5">
        <v>19</v>
      </c>
      <c r="E2840" s="6">
        <v>43342</v>
      </c>
      <c r="F2840" t="s">
        <v>134</v>
      </c>
      <c r="G2840" t="s">
        <v>7</v>
      </c>
      <c r="H2840" t="s">
        <v>7</v>
      </c>
      <c r="I2840" s="3">
        <v>43639.86</v>
      </c>
      <c r="J2840" s="3">
        <v>43638.86</v>
      </c>
      <c r="K2840" s="4">
        <v>0</v>
      </c>
      <c r="L2840" s="4">
        <v>0</v>
      </c>
      <c r="M2840" s="4">
        <v>30</v>
      </c>
      <c r="N2840" s="4">
        <v>2227.8000000000002</v>
      </c>
      <c r="O2840" s="4"/>
    </row>
    <row r="2841" spans="1:15">
      <c r="A2841">
        <v>10002840</v>
      </c>
      <c r="B2841" s="3">
        <v>43339</v>
      </c>
      <c r="C2841" t="s">
        <v>2</v>
      </c>
      <c r="D2841" s="5">
        <v>25</v>
      </c>
      <c r="E2841" s="6" t="s">
        <v>133</v>
      </c>
      <c r="F2841" t="s">
        <v>133</v>
      </c>
      <c r="G2841" t="s">
        <v>7</v>
      </c>
      <c r="H2841" t="s">
        <v>236</v>
      </c>
      <c r="I2841" s="3">
        <v>43618.37</v>
      </c>
      <c r="J2841" s="3">
        <v>43617.37</v>
      </c>
      <c r="K2841" s="4">
        <v>19</v>
      </c>
      <c r="L2841" s="4">
        <v>1909.5</v>
      </c>
      <c r="M2841" s="4">
        <v>0</v>
      </c>
      <c r="N2841" s="4">
        <v>0</v>
      </c>
      <c r="O2841" s="4"/>
    </row>
    <row r="2842" spans="1:15">
      <c r="A2842">
        <v>10002841</v>
      </c>
      <c r="B2842" s="3">
        <v>43339</v>
      </c>
      <c r="C2842" t="s">
        <v>3</v>
      </c>
      <c r="D2842" s="5">
        <v>23</v>
      </c>
      <c r="E2842" s="6">
        <v>43342</v>
      </c>
      <c r="F2842" t="s">
        <v>134</v>
      </c>
      <c r="G2842" t="s">
        <v>7</v>
      </c>
      <c r="H2842" t="s">
        <v>7</v>
      </c>
      <c r="I2842" s="3">
        <v>43624.51</v>
      </c>
      <c r="J2842" s="3">
        <v>43623.51</v>
      </c>
      <c r="K2842" s="4">
        <v>0</v>
      </c>
      <c r="L2842" s="4">
        <v>0</v>
      </c>
      <c r="M2842" s="4">
        <v>22</v>
      </c>
      <c r="N2842" s="4">
        <v>1462.78</v>
      </c>
      <c r="O2842" s="4"/>
    </row>
    <row r="2843" spans="1:15">
      <c r="A2843">
        <v>10002842</v>
      </c>
      <c r="B2843" s="3">
        <v>43340</v>
      </c>
      <c r="C2843" t="s">
        <v>2</v>
      </c>
      <c r="D2843" s="5">
        <v>28</v>
      </c>
      <c r="E2843" s="6">
        <v>43341</v>
      </c>
      <c r="F2843" t="s">
        <v>134</v>
      </c>
      <c r="G2843" s="1" t="s">
        <v>7</v>
      </c>
      <c r="H2843" t="s">
        <v>7</v>
      </c>
      <c r="I2843" s="3">
        <v>43630.7</v>
      </c>
      <c r="J2843" s="3">
        <v>43630.7</v>
      </c>
      <c r="K2843" s="4">
        <v>0</v>
      </c>
      <c r="L2843" s="4">
        <v>0</v>
      </c>
      <c r="M2843" s="4">
        <v>18</v>
      </c>
      <c r="N2843" s="4">
        <v>1675.44</v>
      </c>
      <c r="O2843" s="4"/>
    </row>
    <row r="2844" spans="1:15">
      <c r="A2844">
        <v>10002843</v>
      </c>
      <c r="B2844" s="3">
        <v>43340</v>
      </c>
      <c r="C2844" t="s">
        <v>3</v>
      </c>
      <c r="D2844" s="5">
        <v>30</v>
      </c>
      <c r="E2844" s="6">
        <v>43340</v>
      </c>
      <c r="F2844" t="s">
        <v>134</v>
      </c>
      <c r="G2844" t="s">
        <v>7</v>
      </c>
      <c r="H2844" t="s">
        <v>19</v>
      </c>
      <c r="I2844" s="3">
        <v>43633.760000000002</v>
      </c>
      <c r="J2844" s="3">
        <v>43632.76</v>
      </c>
      <c r="K2844" s="4">
        <v>0</v>
      </c>
      <c r="L2844" s="4">
        <v>0</v>
      </c>
      <c r="M2844" s="4">
        <v>22</v>
      </c>
      <c r="N2844" s="4">
        <v>1976.92</v>
      </c>
      <c r="O2844" s="4"/>
    </row>
    <row r="2845" spans="1:15">
      <c r="A2845">
        <v>10002844</v>
      </c>
      <c r="B2845" s="3">
        <v>43340</v>
      </c>
      <c r="C2845" t="s">
        <v>2</v>
      </c>
      <c r="D2845" s="5">
        <v>34</v>
      </c>
      <c r="E2845" s="6">
        <v>43342</v>
      </c>
      <c r="F2845" t="s">
        <v>134</v>
      </c>
      <c r="G2845" t="s">
        <v>7</v>
      </c>
      <c r="H2845" t="s">
        <v>7</v>
      </c>
      <c r="I2845" s="3">
        <v>43633.760000000002</v>
      </c>
      <c r="J2845" s="3">
        <v>43629.760000000002</v>
      </c>
      <c r="K2845" s="4">
        <v>0</v>
      </c>
      <c r="L2845" s="4">
        <v>0</v>
      </c>
      <c r="M2845" s="4">
        <v>25</v>
      </c>
      <c r="N2845" s="4">
        <v>1359.25</v>
      </c>
      <c r="O2845" s="4"/>
    </row>
    <row r="2846" spans="1:15">
      <c r="A2846">
        <v>10002845</v>
      </c>
      <c r="B2846" s="3">
        <v>43340</v>
      </c>
      <c r="C2846" t="s">
        <v>2</v>
      </c>
      <c r="D2846" s="5">
        <v>32</v>
      </c>
      <c r="E2846" s="6" t="s">
        <v>133</v>
      </c>
      <c r="F2846" t="s">
        <v>133</v>
      </c>
      <c r="G2846" t="s">
        <v>7</v>
      </c>
      <c r="H2846" t="s">
        <v>236</v>
      </c>
      <c r="I2846" s="3">
        <v>43575.62</v>
      </c>
      <c r="J2846" s="3">
        <v>43572.62</v>
      </c>
      <c r="K2846" s="4">
        <v>16</v>
      </c>
      <c r="L2846" s="4">
        <v>1825.92</v>
      </c>
      <c r="M2846" s="4">
        <v>0</v>
      </c>
      <c r="N2846" s="4">
        <v>0</v>
      </c>
      <c r="O2846" s="4"/>
    </row>
    <row r="2847" spans="1:15">
      <c r="A2847">
        <v>10002846</v>
      </c>
      <c r="B2847" s="3">
        <v>43340</v>
      </c>
      <c r="C2847" t="s">
        <v>2</v>
      </c>
      <c r="D2847" s="5">
        <v>19</v>
      </c>
      <c r="E2847" s="6">
        <v>43343</v>
      </c>
      <c r="F2847" t="s">
        <v>134</v>
      </c>
      <c r="G2847" t="s">
        <v>7</v>
      </c>
      <c r="H2847" t="s">
        <v>7</v>
      </c>
      <c r="I2847" s="3">
        <v>43636.82</v>
      </c>
      <c r="J2847" s="3">
        <v>43636.82</v>
      </c>
      <c r="K2847" s="4">
        <v>0</v>
      </c>
      <c r="L2847" s="4">
        <v>0</v>
      </c>
      <c r="M2847" s="4">
        <v>17</v>
      </c>
      <c r="N2847" s="4">
        <v>968.15</v>
      </c>
      <c r="O2847" s="4"/>
    </row>
    <row r="2848" spans="1:15">
      <c r="A2848">
        <v>10002847</v>
      </c>
      <c r="B2848" s="3">
        <v>43341</v>
      </c>
      <c r="C2848" t="s">
        <v>2</v>
      </c>
      <c r="D2848" s="5">
        <v>18</v>
      </c>
      <c r="E2848" s="6">
        <v>43344</v>
      </c>
      <c r="F2848" t="s">
        <v>134</v>
      </c>
      <c r="G2848" t="s">
        <v>7</v>
      </c>
      <c r="H2848" t="s">
        <v>7</v>
      </c>
      <c r="I2848" s="3">
        <v>43646</v>
      </c>
      <c r="J2848" s="3">
        <v>43642</v>
      </c>
      <c r="K2848" s="4">
        <v>0</v>
      </c>
      <c r="L2848" s="4">
        <v>0</v>
      </c>
      <c r="M2848" s="4">
        <v>16</v>
      </c>
      <c r="N2848" s="4">
        <v>1231.3599999999999</v>
      </c>
      <c r="O2848" s="4"/>
    </row>
    <row r="2849" spans="1:15">
      <c r="A2849">
        <v>10002848</v>
      </c>
      <c r="B2849" s="3">
        <v>43341</v>
      </c>
      <c r="C2849" t="s">
        <v>3</v>
      </c>
      <c r="D2849" s="5">
        <v>47</v>
      </c>
      <c r="E2849" s="6" t="s">
        <v>133</v>
      </c>
      <c r="F2849" t="s">
        <v>133</v>
      </c>
      <c r="G2849" t="s">
        <v>7</v>
      </c>
      <c r="H2849" t="s">
        <v>7</v>
      </c>
      <c r="I2849" s="3">
        <v>43624.65</v>
      </c>
      <c r="J2849" s="3">
        <v>43622.65</v>
      </c>
      <c r="K2849" s="4">
        <v>19</v>
      </c>
      <c r="L2849" s="4">
        <v>1846.23</v>
      </c>
      <c r="M2849" s="4">
        <v>0</v>
      </c>
      <c r="N2849" s="4">
        <v>0</v>
      </c>
      <c r="O2849" s="4"/>
    </row>
    <row r="2850" spans="1:15">
      <c r="A2850">
        <v>10002849</v>
      </c>
      <c r="B2850" s="3">
        <v>43341</v>
      </c>
      <c r="C2850" t="s">
        <v>3</v>
      </c>
      <c r="D2850" s="5">
        <v>34</v>
      </c>
      <c r="E2850" s="6">
        <v>43344</v>
      </c>
      <c r="F2850" t="s">
        <v>134</v>
      </c>
      <c r="G2850" t="s">
        <v>7</v>
      </c>
      <c r="H2850" t="s">
        <v>17</v>
      </c>
      <c r="I2850" s="3">
        <v>43627.7</v>
      </c>
      <c r="J2850" s="3">
        <v>43627.7</v>
      </c>
      <c r="K2850" s="4">
        <v>0</v>
      </c>
      <c r="L2850" s="4">
        <v>0</v>
      </c>
      <c r="M2850" s="4">
        <v>38</v>
      </c>
      <c r="N2850" s="4">
        <v>3155.52</v>
      </c>
      <c r="O2850" s="4"/>
    </row>
    <row r="2851" spans="1:15">
      <c r="A2851">
        <v>10002850</v>
      </c>
      <c r="B2851" s="3">
        <v>43341</v>
      </c>
      <c r="C2851" t="s">
        <v>3</v>
      </c>
      <c r="D2851" s="5">
        <v>42</v>
      </c>
      <c r="E2851" s="6" t="s">
        <v>133</v>
      </c>
      <c r="F2851" t="s">
        <v>133</v>
      </c>
      <c r="G2851" t="s">
        <v>7</v>
      </c>
      <c r="H2851" t="s">
        <v>13</v>
      </c>
      <c r="I2851" s="3">
        <v>43453.85</v>
      </c>
      <c r="J2851" s="3">
        <v>43451.85</v>
      </c>
      <c r="K2851" s="4">
        <v>7</v>
      </c>
      <c r="L2851" s="4">
        <v>877.8</v>
      </c>
      <c r="M2851" s="4">
        <v>0</v>
      </c>
      <c r="N2851" s="4">
        <v>0</v>
      </c>
      <c r="O2851" s="4"/>
    </row>
    <row r="2852" spans="1:15">
      <c r="A2852">
        <v>10002851</v>
      </c>
      <c r="B2852" s="3">
        <v>43341</v>
      </c>
      <c r="C2852" t="s">
        <v>3</v>
      </c>
      <c r="D2852" s="5">
        <v>30</v>
      </c>
      <c r="E2852" s="6">
        <v>43343</v>
      </c>
      <c r="F2852" t="s">
        <v>134</v>
      </c>
      <c r="G2852" t="s">
        <v>7</v>
      </c>
      <c r="H2852" t="s">
        <v>7</v>
      </c>
      <c r="I2852" s="3">
        <v>43630.75</v>
      </c>
      <c r="J2852" s="3">
        <v>43626.75</v>
      </c>
      <c r="K2852" s="4">
        <v>0</v>
      </c>
      <c r="L2852" s="4">
        <v>0</v>
      </c>
      <c r="M2852" s="4">
        <v>19</v>
      </c>
      <c r="N2852" s="4">
        <v>1225.31</v>
      </c>
      <c r="O2852" s="4"/>
    </row>
    <row r="2853" spans="1:15">
      <c r="A2853">
        <v>10002852</v>
      </c>
      <c r="B2853" s="3">
        <v>43341</v>
      </c>
      <c r="C2853" t="s">
        <v>2</v>
      </c>
      <c r="D2853" s="5">
        <v>39</v>
      </c>
      <c r="E2853" s="6" t="s">
        <v>133</v>
      </c>
      <c r="F2853" t="s">
        <v>133</v>
      </c>
      <c r="G2853" t="s">
        <v>7</v>
      </c>
      <c r="H2853" t="s">
        <v>7</v>
      </c>
      <c r="I2853" s="3">
        <v>43502.65</v>
      </c>
      <c r="J2853" s="3">
        <v>43498.65</v>
      </c>
      <c r="K2853" s="4">
        <v>11</v>
      </c>
      <c r="L2853" s="4">
        <v>1131.79</v>
      </c>
      <c r="M2853" s="4">
        <v>0</v>
      </c>
      <c r="N2853" s="4">
        <v>0</v>
      </c>
      <c r="O2853" s="4"/>
    </row>
    <row r="2854" spans="1:15">
      <c r="A2854">
        <v>10002853</v>
      </c>
      <c r="B2854" s="3">
        <v>43341</v>
      </c>
      <c r="C2854" t="s">
        <v>2</v>
      </c>
      <c r="D2854" s="5">
        <v>35</v>
      </c>
      <c r="E2854" s="6" t="s">
        <v>133</v>
      </c>
      <c r="F2854" t="s">
        <v>133</v>
      </c>
      <c r="G2854" t="s">
        <v>7</v>
      </c>
      <c r="H2854" t="s">
        <v>236</v>
      </c>
      <c r="I2854" s="3">
        <v>43432.5</v>
      </c>
      <c r="J2854" s="3">
        <v>43430.5</v>
      </c>
      <c r="K2854" s="4">
        <v>6</v>
      </c>
      <c r="L2854" s="4">
        <v>728.28</v>
      </c>
      <c r="M2854" s="4">
        <v>0</v>
      </c>
      <c r="N2854" s="4">
        <v>0</v>
      </c>
      <c r="O2854" s="4"/>
    </row>
    <row r="2855" spans="1:15">
      <c r="A2855">
        <v>10002854</v>
      </c>
      <c r="B2855" s="3">
        <v>43342</v>
      </c>
      <c r="C2855" t="s">
        <v>3</v>
      </c>
      <c r="D2855" s="5">
        <v>45</v>
      </c>
      <c r="E2855" s="6" t="s">
        <v>133</v>
      </c>
      <c r="F2855" t="s">
        <v>133</v>
      </c>
      <c r="G2855" s="1" t="s">
        <v>7</v>
      </c>
      <c r="H2855" t="s">
        <v>17</v>
      </c>
      <c r="I2855" s="3">
        <v>43524.4</v>
      </c>
      <c r="J2855" s="3">
        <v>43520.4</v>
      </c>
      <c r="K2855" s="4">
        <v>12</v>
      </c>
      <c r="L2855" s="4">
        <v>1141.2</v>
      </c>
      <c r="M2855" s="4">
        <v>0</v>
      </c>
      <c r="N2855" s="4">
        <v>0</v>
      </c>
      <c r="O2855" s="4"/>
    </row>
    <row r="2856" spans="1:15">
      <c r="A2856">
        <v>10002855</v>
      </c>
      <c r="B2856" s="3">
        <v>43342</v>
      </c>
      <c r="C2856" t="s">
        <v>2</v>
      </c>
      <c r="D2856" s="5">
        <v>33</v>
      </c>
      <c r="E2856" s="6" t="s">
        <v>133</v>
      </c>
      <c r="F2856" t="s">
        <v>133</v>
      </c>
      <c r="G2856" s="1" t="s">
        <v>7</v>
      </c>
      <c r="H2856" t="s">
        <v>12</v>
      </c>
      <c r="I2856" s="3">
        <v>43439.28</v>
      </c>
      <c r="J2856" s="3">
        <v>43434.28</v>
      </c>
      <c r="K2856" s="4">
        <v>6</v>
      </c>
      <c r="L2856" s="4">
        <v>843.12</v>
      </c>
      <c r="M2856" s="4">
        <v>0</v>
      </c>
      <c r="N2856" s="4">
        <v>0</v>
      </c>
      <c r="O2856" s="4"/>
    </row>
    <row r="2857" spans="1:15">
      <c r="A2857">
        <v>10002856</v>
      </c>
      <c r="B2857" s="3">
        <v>43342</v>
      </c>
      <c r="C2857" t="s">
        <v>3</v>
      </c>
      <c r="D2857" s="5">
        <v>47</v>
      </c>
      <c r="E2857" s="6">
        <v>43343</v>
      </c>
      <c r="F2857" t="s">
        <v>134</v>
      </c>
      <c r="G2857" s="1" t="s">
        <v>7</v>
      </c>
      <c r="H2857" t="s">
        <v>25</v>
      </c>
      <c r="I2857" s="3">
        <v>43627.76</v>
      </c>
      <c r="J2857" s="3">
        <v>43627.76</v>
      </c>
      <c r="K2857" s="4">
        <v>0</v>
      </c>
      <c r="L2857" s="4">
        <v>0</v>
      </c>
      <c r="M2857" s="4">
        <v>25</v>
      </c>
      <c r="N2857" s="4">
        <v>1883.5</v>
      </c>
      <c r="O2857" s="4"/>
    </row>
    <row r="2858" spans="1:15">
      <c r="A2858">
        <v>10002857</v>
      </c>
      <c r="B2858" s="3">
        <v>43342</v>
      </c>
      <c r="C2858" t="s">
        <v>3</v>
      </c>
      <c r="D2858" s="5">
        <v>27</v>
      </c>
      <c r="E2858" s="6">
        <v>43343</v>
      </c>
      <c r="F2858" t="s">
        <v>134</v>
      </c>
      <c r="G2858" t="s">
        <v>7</v>
      </c>
      <c r="H2858" t="s">
        <v>36</v>
      </c>
      <c r="I2858" s="3">
        <v>43621.68</v>
      </c>
      <c r="J2858" s="3">
        <v>43616.68</v>
      </c>
      <c r="K2858" s="4">
        <v>0</v>
      </c>
      <c r="L2858" s="4">
        <v>0</v>
      </c>
      <c r="M2858" s="4">
        <v>18</v>
      </c>
      <c r="N2858" s="4">
        <v>1409.94</v>
      </c>
      <c r="O2858" s="4"/>
    </row>
    <row r="2859" spans="1:15">
      <c r="A2859">
        <v>10002858</v>
      </c>
      <c r="B2859" s="3">
        <v>43342</v>
      </c>
      <c r="C2859" t="s">
        <v>2</v>
      </c>
      <c r="D2859" s="5">
        <v>35</v>
      </c>
      <c r="E2859" s="6" t="s">
        <v>133</v>
      </c>
      <c r="F2859" t="s">
        <v>133</v>
      </c>
      <c r="G2859" t="s">
        <v>7</v>
      </c>
      <c r="H2859" t="s">
        <v>11</v>
      </c>
      <c r="I2859" s="3">
        <v>43457.52</v>
      </c>
      <c r="J2859" s="3">
        <v>43453.52</v>
      </c>
      <c r="K2859" s="4">
        <v>7</v>
      </c>
      <c r="L2859" s="4">
        <v>610.75</v>
      </c>
      <c r="M2859" s="4">
        <v>0</v>
      </c>
      <c r="N2859" s="4">
        <v>0</v>
      </c>
      <c r="O2859" s="4"/>
    </row>
    <row r="2860" spans="1:15">
      <c r="A2860">
        <v>10002859</v>
      </c>
      <c r="B2860" s="3">
        <v>43342</v>
      </c>
      <c r="C2860" t="s">
        <v>2</v>
      </c>
      <c r="D2860" s="5">
        <v>19</v>
      </c>
      <c r="E2860" s="6">
        <v>43342</v>
      </c>
      <c r="F2860" t="s">
        <v>134</v>
      </c>
      <c r="G2860" t="s">
        <v>7</v>
      </c>
      <c r="H2860" t="s">
        <v>7</v>
      </c>
      <c r="I2860" s="3">
        <v>43621.68</v>
      </c>
      <c r="J2860" s="3">
        <v>43616.68</v>
      </c>
      <c r="K2860" s="4">
        <v>0</v>
      </c>
      <c r="L2860" s="4">
        <v>0</v>
      </c>
      <c r="M2860" s="4">
        <v>17</v>
      </c>
      <c r="N2860" s="4">
        <v>1670.93</v>
      </c>
      <c r="O2860" s="4"/>
    </row>
    <row r="2861" spans="1:15">
      <c r="A2861">
        <v>10002860</v>
      </c>
      <c r="B2861" s="3">
        <v>43342</v>
      </c>
      <c r="C2861" t="s">
        <v>2</v>
      </c>
      <c r="D2861" s="5">
        <v>49</v>
      </c>
      <c r="E2861" s="6">
        <v>43344</v>
      </c>
      <c r="F2861" t="s">
        <v>134</v>
      </c>
      <c r="G2861" t="s">
        <v>7</v>
      </c>
      <c r="H2861" t="s">
        <v>7</v>
      </c>
      <c r="I2861" s="3">
        <v>43636.88</v>
      </c>
      <c r="J2861" s="3">
        <v>43636.88</v>
      </c>
      <c r="K2861" s="4">
        <v>0</v>
      </c>
      <c r="L2861" s="4">
        <v>0</v>
      </c>
      <c r="M2861" s="4">
        <v>19</v>
      </c>
      <c r="N2861" s="4">
        <v>1451.98</v>
      </c>
      <c r="O2861" s="4"/>
    </row>
    <row r="2862" spans="1:15">
      <c r="A2862">
        <v>10002861</v>
      </c>
      <c r="B2862" s="3">
        <v>43342</v>
      </c>
      <c r="C2862" t="s">
        <v>3</v>
      </c>
      <c r="D2862" s="5">
        <v>32</v>
      </c>
      <c r="E2862" s="6" t="s">
        <v>133</v>
      </c>
      <c r="F2862" t="s">
        <v>133</v>
      </c>
      <c r="G2862" t="s">
        <v>7</v>
      </c>
      <c r="H2862" t="s">
        <v>17</v>
      </c>
      <c r="I2862" s="3">
        <v>43542.64</v>
      </c>
      <c r="J2862" s="3">
        <v>43537.64</v>
      </c>
      <c r="K2862" s="4">
        <v>13</v>
      </c>
      <c r="L2862" s="4">
        <v>1612.91</v>
      </c>
      <c r="M2862" s="4">
        <v>0</v>
      </c>
      <c r="N2862" s="4">
        <v>0</v>
      </c>
      <c r="O2862" s="4"/>
    </row>
    <row r="2863" spans="1:15">
      <c r="A2863">
        <v>10002862</v>
      </c>
      <c r="B2863" s="3">
        <v>43342</v>
      </c>
      <c r="C2863" t="s">
        <v>3</v>
      </c>
      <c r="D2863" s="5">
        <v>50</v>
      </c>
      <c r="E2863" s="6">
        <v>43344</v>
      </c>
      <c r="F2863" t="s">
        <v>134</v>
      </c>
      <c r="G2863" t="s">
        <v>7</v>
      </c>
      <c r="H2863" t="s">
        <v>7</v>
      </c>
      <c r="I2863" s="3">
        <v>43646</v>
      </c>
      <c r="J2863" s="3">
        <v>43641</v>
      </c>
      <c r="K2863" s="4">
        <v>0</v>
      </c>
      <c r="L2863" s="4">
        <v>0</v>
      </c>
      <c r="M2863" s="4">
        <v>16</v>
      </c>
      <c r="N2863" s="4">
        <v>1037.76</v>
      </c>
      <c r="O2863" s="4"/>
    </row>
    <row r="2864" spans="1:15">
      <c r="A2864">
        <v>10002863</v>
      </c>
      <c r="B2864" s="3">
        <v>43342</v>
      </c>
      <c r="C2864" t="s">
        <v>2</v>
      </c>
      <c r="D2864" s="5">
        <v>41</v>
      </c>
      <c r="E2864" s="6" t="s">
        <v>133</v>
      </c>
      <c r="F2864" t="s">
        <v>133</v>
      </c>
      <c r="G2864" t="s">
        <v>7</v>
      </c>
      <c r="H2864" t="s">
        <v>20</v>
      </c>
      <c r="I2864" s="3">
        <v>43576.08</v>
      </c>
      <c r="J2864" s="3">
        <v>43575.08</v>
      </c>
      <c r="K2864" s="4">
        <v>16</v>
      </c>
      <c r="L2864" s="4">
        <v>2212.8000000000002</v>
      </c>
      <c r="M2864" s="4">
        <v>0</v>
      </c>
      <c r="N2864" s="4">
        <v>0</v>
      </c>
      <c r="O2864" s="4"/>
    </row>
    <row r="2865" spans="1:15">
      <c r="A2865">
        <v>10002864</v>
      </c>
      <c r="B2865" s="3">
        <v>43342</v>
      </c>
      <c r="C2865" t="s">
        <v>2</v>
      </c>
      <c r="D2865" s="5">
        <v>38</v>
      </c>
      <c r="E2865" s="6" t="s">
        <v>133</v>
      </c>
      <c r="F2865" t="s">
        <v>133</v>
      </c>
      <c r="G2865" t="s">
        <v>7</v>
      </c>
      <c r="H2865" t="s">
        <v>7</v>
      </c>
      <c r="I2865" s="3">
        <v>43509.2</v>
      </c>
      <c r="J2865" s="3">
        <v>43506.2</v>
      </c>
      <c r="K2865" s="4">
        <v>11</v>
      </c>
      <c r="L2865" s="4">
        <v>1254.1099999999999</v>
      </c>
      <c r="M2865" s="4">
        <v>0</v>
      </c>
      <c r="N2865" s="4">
        <v>0</v>
      </c>
      <c r="O2865" s="4"/>
    </row>
    <row r="2866" spans="1:15">
      <c r="A2866">
        <v>10002865</v>
      </c>
      <c r="B2866" s="3">
        <v>43342</v>
      </c>
      <c r="C2866" t="s">
        <v>3</v>
      </c>
      <c r="D2866" s="5">
        <v>46</v>
      </c>
      <c r="E2866" s="6" t="s">
        <v>133</v>
      </c>
      <c r="F2866" t="s">
        <v>133</v>
      </c>
      <c r="G2866" t="s">
        <v>7</v>
      </c>
      <c r="H2866" t="s">
        <v>11</v>
      </c>
      <c r="I2866" s="3">
        <v>43445.36</v>
      </c>
      <c r="J2866" s="3">
        <v>43442.36</v>
      </c>
      <c r="K2866" s="4">
        <v>7</v>
      </c>
      <c r="L2866" s="4">
        <v>848.19</v>
      </c>
      <c r="M2866" s="4">
        <v>0</v>
      </c>
      <c r="N2866" s="4">
        <v>0</v>
      </c>
      <c r="O2866" s="4"/>
    </row>
    <row r="2867" spans="1:15">
      <c r="A2867">
        <v>10002866</v>
      </c>
      <c r="B2867" s="3">
        <v>43342</v>
      </c>
      <c r="C2867" t="s">
        <v>2</v>
      </c>
      <c r="D2867" s="5">
        <v>26</v>
      </c>
      <c r="E2867" s="6" t="s">
        <v>133</v>
      </c>
      <c r="F2867" t="s">
        <v>133</v>
      </c>
      <c r="G2867" t="s">
        <v>7</v>
      </c>
      <c r="H2867" t="s">
        <v>7</v>
      </c>
      <c r="I2867" s="3">
        <v>43503.12</v>
      </c>
      <c r="J2867" s="3">
        <v>43499.12</v>
      </c>
      <c r="K2867" s="4">
        <v>10</v>
      </c>
      <c r="L2867" s="4">
        <v>1452.1</v>
      </c>
      <c r="M2867" s="4">
        <v>0</v>
      </c>
      <c r="N2867" s="4">
        <v>0</v>
      </c>
      <c r="O2867" s="4"/>
    </row>
    <row r="2868" spans="1:15">
      <c r="A2868">
        <v>10002867</v>
      </c>
      <c r="B2868" s="3">
        <v>43342</v>
      </c>
      <c r="C2868" t="s">
        <v>3</v>
      </c>
      <c r="D2868" s="5">
        <v>48</v>
      </c>
      <c r="E2868" s="6">
        <v>43345</v>
      </c>
      <c r="F2868" t="s">
        <v>134</v>
      </c>
      <c r="G2868" t="s">
        <v>7</v>
      </c>
      <c r="H2868" t="s">
        <v>16</v>
      </c>
      <c r="I2868" s="3">
        <v>43621.68</v>
      </c>
      <c r="J2868" s="3">
        <v>43621.68</v>
      </c>
      <c r="K2868" s="4">
        <v>0</v>
      </c>
      <c r="L2868" s="4">
        <v>0</v>
      </c>
      <c r="M2868" s="4">
        <v>17</v>
      </c>
      <c r="N2868" s="4">
        <v>1515.04</v>
      </c>
      <c r="O2868" s="4"/>
    </row>
    <row r="2869" spans="1:15">
      <c r="A2869">
        <v>10002868</v>
      </c>
      <c r="B2869" s="3">
        <v>43342</v>
      </c>
      <c r="C2869" t="s">
        <v>2</v>
      </c>
      <c r="D2869" s="5">
        <v>18</v>
      </c>
      <c r="E2869" s="6">
        <v>43343</v>
      </c>
      <c r="F2869" t="s">
        <v>134</v>
      </c>
      <c r="G2869" t="s">
        <v>7</v>
      </c>
      <c r="H2869" t="s">
        <v>25</v>
      </c>
      <c r="I2869" s="3">
        <v>43615.6</v>
      </c>
      <c r="J2869" s="3">
        <v>43612.6</v>
      </c>
      <c r="K2869" s="4">
        <v>0</v>
      </c>
      <c r="L2869" s="4">
        <v>0</v>
      </c>
      <c r="M2869" s="4">
        <v>23</v>
      </c>
      <c r="N2869" s="4">
        <v>1500.52</v>
      </c>
      <c r="O2869" s="4"/>
    </row>
    <row r="2870" spans="1:15">
      <c r="A2870">
        <v>10002869</v>
      </c>
      <c r="B2870" s="3">
        <v>43343</v>
      </c>
      <c r="C2870" t="s">
        <v>3</v>
      </c>
      <c r="D2870" s="5">
        <v>40</v>
      </c>
      <c r="E2870" s="6">
        <v>43345</v>
      </c>
      <c r="F2870" t="s">
        <v>134</v>
      </c>
      <c r="G2870" t="s">
        <v>76</v>
      </c>
      <c r="H2870" t="s">
        <v>236</v>
      </c>
      <c r="I2870" s="3">
        <v>43627.82</v>
      </c>
      <c r="J2870" s="3">
        <v>43627.82</v>
      </c>
      <c r="K2870" s="4">
        <v>0</v>
      </c>
      <c r="L2870" s="4">
        <v>0</v>
      </c>
      <c r="M2870" s="4">
        <v>18</v>
      </c>
      <c r="N2870" s="4">
        <v>1255.1400000000001</v>
      </c>
      <c r="O2870" s="4"/>
    </row>
    <row r="2871" spans="1:15">
      <c r="A2871">
        <v>10002870</v>
      </c>
      <c r="B2871" s="3">
        <v>43343</v>
      </c>
      <c r="C2871" t="s">
        <v>2</v>
      </c>
      <c r="D2871" s="5">
        <v>32</v>
      </c>
      <c r="E2871" s="6">
        <v>43345</v>
      </c>
      <c r="F2871" t="s">
        <v>134</v>
      </c>
      <c r="G2871" t="s">
        <v>7</v>
      </c>
      <c r="H2871" t="s">
        <v>25</v>
      </c>
      <c r="I2871" s="3">
        <v>43636.91</v>
      </c>
      <c r="J2871" s="3">
        <v>43635.91</v>
      </c>
      <c r="K2871" s="4">
        <v>0</v>
      </c>
      <c r="L2871" s="4">
        <v>0</v>
      </c>
      <c r="M2871" s="4">
        <v>22</v>
      </c>
      <c r="N2871" s="4">
        <v>1807.74</v>
      </c>
      <c r="O2871" s="4"/>
    </row>
    <row r="2872" spans="1:15">
      <c r="A2872">
        <v>10002871</v>
      </c>
      <c r="B2872" s="3">
        <v>43343</v>
      </c>
      <c r="C2872" t="s">
        <v>2</v>
      </c>
      <c r="D2872" s="5">
        <v>45</v>
      </c>
      <c r="E2872" s="6" t="s">
        <v>133</v>
      </c>
      <c r="F2872" t="s">
        <v>133</v>
      </c>
      <c r="G2872" t="s">
        <v>7</v>
      </c>
      <c r="H2872" t="s">
        <v>17</v>
      </c>
      <c r="I2872" s="3">
        <v>43567.22</v>
      </c>
      <c r="J2872" s="3">
        <v>43563.22</v>
      </c>
      <c r="K2872" s="4">
        <v>15</v>
      </c>
      <c r="L2872" s="4">
        <v>1402.95</v>
      </c>
      <c r="M2872" s="4">
        <v>0</v>
      </c>
      <c r="N2872" s="4">
        <v>0</v>
      </c>
      <c r="O2872" s="4"/>
    </row>
    <row r="2873" spans="1:15">
      <c r="A2873">
        <v>10002872</v>
      </c>
      <c r="B2873" s="3">
        <v>43343</v>
      </c>
      <c r="C2873" t="s">
        <v>2</v>
      </c>
      <c r="D2873" s="5">
        <v>40</v>
      </c>
      <c r="E2873" s="6" t="s">
        <v>133</v>
      </c>
      <c r="F2873" t="s">
        <v>133</v>
      </c>
      <c r="G2873" t="s">
        <v>7</v>
      </c>
      <c r="H2873" t="s">
        <v>7</v>
      </c>
      <c r="I2873" s="3">
        <v>43482.38</v>
      </c>
      <c r="J2873" s="3">
        <v>43478.38</v>
      </c>
      <c r="K2873" s="4">
        <v>9</v>
      </c>
      <c r="L2873" s="4">
        <v>868.23</v>
      </c>
      <c r="M2873" s="4">
        <v>0</v>
      </c>
      <c r="N2873" s="4">
        <v>0</v>
      </c>
      <c r="O2873" s="4"/>
    </row>
    <row r="2874" spans="1:15">
      <c r="A2874">
        <v>10002873</v>
      </c>
      <c r="B2874" s="3">
        <v>43344</v>
      </c>
      <c r="C2874" t="s">
        <v>3</v>
      </c>
      <c r="D2874" s="5">
        <v>23</v>
      </c>
      <c r="E2874" s="6">
        <v>43345</v>
      </c>
      <c r="F2874" t="s">
        <v>134</v>
      </c>
      <c r="G2874" s="1" t="s">
        <v>7</v>
      </c>
      <c r="H2874" t="s">
        <v>7</v>
      </c>
      <c r="I2874" s="3">
        <v>43624.86</v>
      </c>
      <c r="J2874" s="3">
        <v>43624.86</v>
      </c>
      <c r="K2874" s="4">
        <v>0</v>
      </c>
      <c r="L2874" s="4">
        <v>0</v>
      </c>
      <c r="M2874" s="4">
        <v>19</v>
      </c>
      <c r="N2874" s="4">
        <v>1453.12</v>
      </c>
      <c r="O2874" s="4"/>
    </row>
    <row r="2875" spans="1:15">
      <c r="A2875">
        <v>10002874</v>
      </c>
      <c r="B2875" s="3">
        <v>43344</v>
      </c>
      <c r="C2875" t="s">
        <v>2</v>
      </c>
      <c r="D2875" s="5">
        <v>39</v>
      </c>
      <c r="E2875" s="6" t="s">
        <v>133</v>
      </c>
      <c r="F2875" t="s">
        <v>133</v>
      </c>
      <c r="G2875" s="1" t="s">
        <v>7</v>
      </c>
      <c r="H2875" t="s">
        <v>7</v>
      </c>
      <c r="I2875" s="3">
        <v>43504.06</v>
      </c>
      <c r="J2875" s="3">
        <v>43500.06</v>
      </c>
      <c r="K2875" s="4">
        <v>10</v>
      </c>
      <c r="L2875" s="4">
        <v>953.5</v>
      </c>
      <c r="M2875" s="4">
        <v>0</v>
      </c>
      <c r="N2875" s="4">
        <v>0</v>
      </c>
      <c r="O2875" s="4"/>
    </row>
    <row r="2876" spans="1:15">
      <c r="A2876">
        <v>10002875</v>
      </c>
      <c r="B2876" s="3">
        <v>43344</v>
      </c>
      <c r="C2876" t="s">
        <v>2</v>
      </c>
      <c r="D2876" s="5">
        <v>33</v>
      </c>
      <c r="E2876" s="6">
        <v>43344</v>
      </c>
      <c r="F2876" t="s">
        <v>134</v>
      </c>
      <c r="G2876" t="s">
        <v>7</v>
      </c>
      <c r="H2876" t="s">
        <v>7</v>
      </c>
      <c r="I2876" s="3">
        <v>43624.86</v>
      </c>
      <c r="J2876" s="3">
        <v>43620.86</v>
      </c>
      <c r="K2876" s="4">
        <v>0</v>
      </c>
      <c r="L2876" s="4">
        <v>0</v>
      </c>
      <c r="M2876" s="4">
        <v>34</v>
      </c>
      <c r="N2876" s="4">
        <v>2199.12</v>
      </c>
      <c r="O2876" s="4"/>
    </row>
    <row r="2877" spans="1:15">
      <c r="A2877">
        <v>10002876</v>
      </c>
      <c r="B2877" s="3">
        <v>43344</v>
      </c>
      <c r="C2877" t="s">
        <v>2</v>
      </c>
      <c r="D2877" s="5">
        <v>38</v>
      </c>
      <c r="E2877" s="6" t="s">
        <v>133</v>
      </c>
      <c r="F2877" t="s">
        <v>133</v>
      </c>
      <c r="G2877" t="s">
        <v>7</v>
      </c>
      <c r="H2877" t="s">
        <v>7</v>
      </c>
      <c r="I2877" s="3">
        <v>43582.58</v>
      </c>
      <c r="J2877" s="3">
        <v>43578.58</v>
      </c>
      <c r="K2877" s="4">
        <v>16</v>
      </c>
      <c r="L2877" s="4">
        <v>2009.92</v>
      </c>
      <c r="M2877" s="4">
        <v>0</v>
      </c>
      <c r="N2877" s="4">
        <v>0</v>
      </c>
      <c r="O2877" s="4"/>
    </row>
    <row r="2878" spans="1:15">
      <c r="A2878">
        <v>10002877</v>
      </c>
      <c r="B2878" s="3">
        <v>43344</v>
      </c>
      <c r="C2878" t="s">
        <v>3</v>
      </c>
      <c r="D2878" s="5">
        <v>31</v>
      </c>
      <c r="E2878" s="6" t="s">
        <v>133</v>
      </c>
      <c r="F2878" t="s">
        <v>133</v>
      </c>
      <c r="G2878" t="s">
        <v>7</v>
      </c>
      <c r="H2878" t="s">
        <v>236</v>
      </c>
      <c r="I2878" s="3">
        <v>43519.16</v>
      </c>
      <c r="J2878" s="3">
        <v>43515.16</v>
      </c>
      <c r="K2878" s="4">
        <v>11</v>
      </c>
      <c r="L2878" s="4">
        <v>986.7</v>
      </c>
      <c r="M2878" s="4">
        <v>0</v>
      </c>
      <c r="N2878" s="4">
        <v>0</v>
      </c>
      <c r="O2878" s="4"/>
    </row>
    <row r="2879" spans="1:15">
      <c r="A2879">
        <v>10002878</v>
      </c>
      <c r="B2879" s="3">
        <v>43344</v>
      </c>
      <c r="C2879" t="s">
        <v>2</v>
      </c>
      <c r="D2879" s="5">
        <v>26</v>
      </c>
      <c r="E2879" s="6" t="s">
        <v>133</v>
      </c>
      <c r="F2879" t="s">
        <v>133</v>
      </c>
      <c r="G2879" t="s">
        <v>7</v>
      </c>
      <c r="H2879" t="s">
        <v>7</v>
      </c>
      <c r="I2879" s="3">
        <v>43516.14</v>
      </c>
      <c r="J2879" s="3">
        <v>43513.14</v>
      </c>
      <c r="K2879" s="4">
        <v>11</v>
      </c>
      <c r="L2879" s="4">
        <v>1158.08</v>
      </c>
      <c r="M2879" s="4">
        <v>0</v>
      </c>
      <c r="N2879" s="4">
        <v>0</v>
      </c>
      <c r="O2879" s="4"/>
    </row>
    <row r="2880" spans="1:15">
      <c r="A2880">
        <v>10002879</v>
      </c>
      <c r="B2880" s="3">
        <v>43344</v>
      </c>
      <c r="C2880" t="s">
        <v>2</v>
      </c>
      <c r="D2880" s="5">
        <v>31</v>
      </c>
      <c r="E2880" s="6">
        <v>43345</v>
      </c>
      <c r="F2880" t="s">
        <v>134</v>
      </c>
      <c r="G2880" t="s">
        <v>7</v>
      </c>
      <c r="H2880" t="s">
        <v>7</v>
      </c>
      <c r="I2880" s="3">
        <v>43618.82</v>
      </c>
      <c r="J2880" s="3">
        <v>43618.82</v>
      </c>
      <c r="K2880" s="4">
        <v>0</v>
      </c>
      <c r="L2880" s="4">
        <v>0</v>
      </c>
      <c r="M2880" s="4">
        <v>25</v>
      </c>
      <c r="N2880" s="4">
        <v>1886.25</v>
      </c>
      <c r="O2880" s="4"/>
    </row>
    <row r="2881" spans="1:15">
      <c r="A2881">
        <v>10002880</v>
      </c>
      <c r="B2881" s="3">
        <v>43344</v>
      </c>
      <c r="C2881" t="s">
        <v>3</v>
      </c>
      <c r="D2881" s="5">
        <v>32</v>
      </c>
      <c r="E2881" s="6">
        <v>43347</v>
      </c>
      <c r="F2881" t="s">
        <v>134</v>
      </c>
      <c r="G2881" t="s">
        <v>7</v>
      </c>
      <c r="H2881" t="s">
        <v>236</v>
      </c>
      <c r="I2881" s="3">
        <v>43621.84</v>
      </c>
      <c r="J2881" s="3">
        <v>43617.84</v>
      </c>
      <c r="K2881" s="4">
        <v>0</v>
      </c>
      <c r="L2881" s="4">
        <v>0</v>
      </c>
      <c r="M2881" s="4">
        <v>19</v>
      </c>
      <c r="N2881" s="4">
        <v>1487.89</v>
      </c>
      <c r="O2881" s="4"/>
    </row>
    <row r="2882" spans="1:15">
      <c r="A2882">
        <v>10002881</v>
      </c>
      <c r="B2882" s="3">
        <v>43344</v>
      </c>
      <c r="C2882" t="s">
        <v>3</v>
      </c>
      <c r="D2882" s="5">
        <v>48</v>
      </c>
      <c r="E2882" s="6" t="s">
        <v>133</v>
      </c>
      <c r="F2882" t="s">
        <v>133</v>
      </c>
      <c r="G2882" t="s">
        <v>7</v>
      </c>
      <c r="H2882" t="s">
        <v>16</v>
      </c>
      <c r="I2882" s="3">
        <v>43473.86</v>
      </c>
      <c r="J2882" s="3">
        <v>43470.86</v>
      </c>
      <c r="K2882" s="4">
        <v>8</v>
      </c>
      <c r="L2882" s="4">
        <v>1169.04</v>
      </c>
      <c r="M2882" s="4">
        <v>0</v>
      </c>
      <c r="N2882" s="4">
        <v>0</v>
      </c>
      <c r="O2882" s="4"/>
    </row>
    <row r="2883" spans="1:15">
      <c r="A2883">
        <v>10002882</v>
      </c>
      <c r="B2883" s="3">
        <v>43344</v>
      </c>
      <c r="C2883" t="s">
        <v>3</v>
      </c>
      <c r="D2883" s="5">
        <v>31</v>
      </c>
      <c r="E2883" s="6">
        <v>43347</v>
      </c>
      <c r="F2883" t="s">
        <v>134</v>
      </c>
      <c r="G2883" t="s">
        <v>7</v>
      </c>
      <c r="H2883" t="s">
        <v>236</v>
      </c>
      <c r="I2883" s="3">
        <v>43627.88</v>
      </c>
      <c r="J2883" s="3">
        <v>43623.88</v>
      </c>
      <c r="K2883" s="4">
        <v>0</v>
      </c>
      <c r="L2883" s="4">
        <v>0</v>
      </c>
      <c r="M2883" s="4">
        <v>25</v>
      </c>
      <c r="N2883" s="4">
        <v>1523.5</v>
      </c>
      <c r="O2883" s="4"/>
    </row>
    <row r="2884" spans="1:15">
      <c r="A2884">
        <v>10002883</v>
      </c>
      <c r="B2884" s="3">
        <v>43344</v>
      </c>
      <c r="C2884" t="s">
        <v>3</v>
      </c>
      <c r="D2884" s="5">
        <v>40</v>
      </c>
      <c r="E2884" s="6">
        <v>43346</v>
      </c>
      <c r="F2884" t="s">
        <v>134</v>
      </c>
      <c r="G2884" t="s">
        <v>7</v>
      </c>
      <c r="H2884" t="s">
        <v>24</v>
      </c>
      <c r="I2884" s="3">
        <v>43621.84</v>
      </c>
      <c r="J2884" s="3">
        <v>43617.84</v>
      </c>
      <c r="K2884" s="4">
        <v>0</v>
      </c>
      <c r="L2884" s="4">
        <v>0</v>
      </c>
      <c r="M2884" s="4">
        <v>14</v>
      </c>
      <c r="N2884" s="4">
        <v>778.26</v>
      </c>
      <c r="O2884" s="4"/>
    </row>
    <row r="2885" spans="1:15">
      <c r="A2885">
        <v>10002884</v>
      </c>
      <c r="B2885" s="3">
        <v>43345</v>
      </c>
      <c r="C2885" t="s">
        <v>3</v>
      </c>
      <c r="D2885" s="5">
        <v>19</v>
      </c>
      <c r="E2885" s="6">
        <v>43345</v>
      </c>
      <c r="F2885" t="s">
        <v>134</v>
      </c>
      <c r="G2885" s="1" t="s">
        <v>7</v>
      </c>
      <c r="H2885" t="s">
        <v>16</v>
      </c>
      <c r="I2885" s="3">
        <v>43621.919999999998</v>
      </c>
      <c r="J2885" s="3">
        <v>43620.92</v>
      </c>
      <c r="K2885" s="4">
        <v>0</v>
      </c>
      <c r="L2885" s="4">
        <v>0</v>
      </c>
      <c r="M2885" s="4">
        <v>30</v>
      </c>
      <c r="N2885" s="4">
        <v>1866.9</v>
      </c>
      <c r="O2885" s="4"/>
    </row>
    <row r="2886" spans="1:15">
      <c r="A2886">
        <v>10002885</v>
      </c>
      <c r="B2886" s="3">
        <v>43345</v>
      </c>
      <c r="C2886" t="s">
        <v>2</v>
      </c>
      <c r="D2886" s="5">
        <v>31</v>
      </c>
      <c r="E2886" s="6" t="s">
        <v>133</v>
      </c>
      <c r="F2886" t="s">
        <v>133</v>
      </c>
      <c r="G2886" s="1" t="s">
        <v>7</v>
      </c>
      <c r="H2886" t="s">
        <v>7</v>
      </c>
      <c r="I2886" s="3">
        <v>43576.77</v>
      </c>
      <c r="J2886" s="3">
        <v>43571.77</v>
      </c>
      <c r="K2886" s="4">
        <v>15</v>
      </c>
      <c r="L2886" s="4">
        <v>1735.35</v>
      </c>
      <c r="M2886" s="4">
        <v>0</v>
      </c>
      <c r="N2886" s="4">
        <v>0</v>
      </c>
      <c r="O2886" s="4"/>
    </row>
    <row r="2887" spans="1:15">
      <c r="A2887">
        <v>10002886</v>
      </c>
      <c r="B2887" s="3">
        <v>43345</v>
      </c>
      <c r="C2887" t="s">
        <v>2</v>
      </c>
      <c r="D2887" s="5">
        <v>49</v>
      </c>
      <c r="E2887" s="6" t="s">
        <v>133</v>
      </c>
      <c r="F2887" t="s">
        <v>133</v>
      </c>
      <c r="G2887" t="s">
        <v>7</v>
      </c>
      <c r="H2887" t="s">
        <v>7</v>
      </c>
      <c r="I2887" s="3">
        <v>43531.62</v>
      </c>
      <c r="J2887" s="3">
        <v>43527.62</v>
      </c>
      <c r="K2887" s="4">
        <v>12</v>
      </c>
      <c r="L2887" s="4">
        <v>1024.08</v>
      </c>
      <c r="M2887" s="4">
        <v>0</v>
      </c>
      <c r="N2887" s="4">
        <v>0</v>
      </c>
      <c r="O2887" s="4"/>
    </row>
    <row r="2888" spans="1:15">
      <c r="A2888">
        <v>10002887</v>
      </c>
      <c r="B2888" s="3">
        <v>43345</v>
      </c>
      <c r="C2888" t="s">
        <v>2</v>
      </c>
      <c r="D2888" s="5">
        <v>46</v>
      </c>
      <c r="E2888" s="6" t="s">
        <v>133</v>
      </c>
      <c r="F2888" t="s">
        <v>133</v>
      </c>
      <c r="G2888" t="s">
        <v>7</v>
      </c>
      <c r="H2888" t="s">
        <v>7</v>
      </c>
      <c r="I2888" s="3">
        <v>43474.43</v>
      </c>
      <c r="J2888" s="3">
        <v>43470.43</v>
      </c>
      <c r="K2888" s="4">
        <v>8</v>
      </c>
      <c r="L2888" s="4">
        <v>1016.56</v>
      </c>
      <c r="M2888" s="4">
        <v>0</v>
      </c>
      <c r="N2888" s="4">
        <v>0</v>
      </c>
      <c r="O2888" s="4"/>
    </row>
    <row r="2889" spans="1:15">
      <c r="A2889">
        <v>10002888</v>
      </c>
      <c r="B2889" s="3">
        <v>43345</v>
      </c>
      <c r="C2889" t="s">
        <v>2</v>
      </c>
      <c r="D2889" s="5">
        <v>24</v>
      </c>
      <c r="E2889" s="6">
        <v>43345</v>
      </c>
      <c r="F2889" t="s">
        <v>134</v>
      </c>
      <c r="G2889" t="s">
        <v>7</v>
      </c>
      <c r="H2889" t="s">
        <v>25</v>
      </c>
      <c r="I2889" s="3">
        <v>43624.93</v>
      </c>
      <c r="J2889" s="3">
        <v>43622.93</v>
      </c>
      <c r="K2889" s="4">
        <v>0</v>
      </c>
      <c r="L2889" s="4">
        <v>0</v>
      </c>
      <c r="M2889" s="4">
        <v>20</v>
      </c>
      <c r="N2889" s="4">
        <v>1156.2</v>
      </c>
      <c r="O2889" s="4"/>
    </row>
    <row r="2890" spans="1:15">
      <c r="A2890">
        <v>10002889</v>
      </c>
      <c r="B2890" s="3">
        <v>43345</v>
      </c>
      <c r="C2890" t="s">
        <v>2</v>
      </c>
      <c r="D2890" s="5">
        <v>50</v>
      </c>
      <c r="E2890" s="6" t="s">
        <v>133</v>
      </c>
      <c r="F2890" t="s">
        <v>133</v>
      </c>
      <c r="G2890" t="s">
        <v>7</v>
      </c>
      <c r="H2890" t="s">
        <v>16</v>
      </c>
      <c r="I2890" s="3">
        <v>43537.64</v>
      </c>
      <c r="J2890" s="3">
        <v>43532.639999999999</v>
      </c>
      <c r="K2890" s="4">
        <v>13</v>
      </c>
      <c r="L2890" s="4">
        <v>1576.51</v>
      </c>
      <c r="M2890" s="4">
        <v>0</v>
      </c>
      <c r="N2890" s="4">
        <v>0</v>
      </c>
      <c r="O2890" s="4"/>
    </row>
    <row r="2891" spans="1:15">
      <c r="A2891">
        <v>10002890</v>
      </c>
      <c r="B2891" s="3">
        <v>43345</v>
      </c>
      <c r="C2891" t="s">
        <v>3</v>
      </c>
      <c r="D2891" s="5">
        <v>49</v>
      </c>
      <c r="E2891" s="6" t="s">
        <v>133</v>
      </c>
      <c r="F2891" t="s">
        <v>133</v>
      </c>
      <c r="G2891" t="s">
        <v>7</v>
      </c>
      <c r="H2891" t="s">
        <v>7</v>
      </c>
      <c r="I2891" s="3">
        <v>43609.88</v>
      </c>
      <c r="J2891" s="3">
        <v>43605.88</v>
      </c>
      <c r="K2891" s="4">
        <v>17</v>
      </c>
      <c r="L2891" s="4">
        <v>1809.31</v>
      </c>
      <c r="M2891" s="4">
        <v>0</v>
      </c>
      <c r="N2891" s="4">
        <v>0</v>
      </c>
      <c r="O2891" s="4"/>
    </row>
    <row r="2892" spans="1:15">
      <c r="A2892">
        <v>10002891</v>
      </c>
      <c r="B2892" s="3">
        <v>43345</v>
      </c>
      <c r="C2892" t="s">
        <v>3</v>
      </c>
      <c r="D2892" s="5">
        <v>37</v>
      </c>
      <c r="E2892" s="6">
        <v>43347</v>
      </c>
      <c r="F2892" t="s">
        <v>134</v>
      </c>
      <c r="G2892" t="s">
        <v>7</v>
      </c>
      <c r="H2892" t="s">
        <v>48</v>
      </c>
      <c r="I2892" s="3">
        <v>43615.9</v>
      </c>
      <c r="J2892" s="3">
        <v>43610.9</v>
      </c>
      <c r="K2892" s="4">
        <v>0</v>
      </c>
      <c r="L2892" s="4">
        <v>0</v>
      </c>
      <c r="M2892" s="4">
        <v>30</v>
      </c>
      <c r="N2892" s="4">
        <v>2035.8</v>
      </c>
      <c r="O2892" s="4"/>
    </row>
    <row r="2893" spans="1:15">
      <c r="A2893">
        <v>10002892</v>
      </c>
      <c r="B2893" s="3">
        <v>43346</v>
      </c>
      <c r="C2893" t="s">
        <v>3</v>
      </c>
      <c r="D2893" s="5">
        <v>34</v>
      </c>
      <c r="E2893" s="6">
        <v>43347</v>
      </c>
      <c r="F2893" t="s">
        <v>134</v>
      </c>
      <c r="G2893" t="s">
        <v>7</v>
      </c>
      <c r="H2893" t="s">
        <v>7</v>
      </c>
      <c r="I2893" s="3">
        <v>43637</v>
      </c>
      <c r="J2893" s="3">
        <v>43632</v>
      </c>
      <c r="K2893" s="4">
        <v>0</v>
      </c>
      <c r="L2893" s="4">
        <v>0</v>
      </c>
      <c r="M2893" s="4">
        <v>16</v>
      </c>
      <c r="N2893" s="4">
        <v>983.52</v>
      </c>
      <c r="O2893" s="4"/>
    </row>
    <row r="2894" spans="1:15">
      <c r="A2894">
        <v>10002893</v>
      </c>
      <c r="B2894" s="3">
        <v>43346</v>
      </c>
      <c r="C2894" t="s">
        <v>3</v>
      </c>
      <c r="D2894" s="5">
        <v>31</v>
      </c>
      <c r="E2894" s="6">
        <v>43347</v>
      </c>
      <c r="F2894" t="s">
        <v>134</v>
      </c>
      <c r="G2894" t="s">
        <v>7</v>
      </c>
      <c r="H2894" t="s">
        <v>7</v>
      </c>
      <c r="I2894" s="3">
        <v>43631</v>
      </c>
      <c r="J2894" s="3">
        <v>43630</v>
      </c>
      <c r="K2894" s="4">
        <v>0</v>
      </c>
      <c r="L2894" s="4">
        <v>0</v>
      </c>
      <c r="M2894" s="4">
        <v>16</v>
      </c>
      <c r="N2894" s="4">
        <v>1349.6</v>
      </c>
      <c r="O2894" s="4"/>
    </row>
    <row r="2895" spans="1:15">
      <c r="A2895">
        <v>10002894</v>
      </c>
      <c r="B2895" s="3">
        <v>43346</v>
      </c>
      <c r="C2895" t="s">
        <v>2</v>
      </c>
      <c r="D2895" s="5">
        <v>33</v>
      </c>
      <c r="E2895" s="6">
        <v>43346</v>
      </c>
      <c r="F2895" t="s">
        <v>134</v>
      </c>
      <c r="G2895" t="s">
        <v>7</v>
      </c>
      <c r="H2895" t="s">
        <v>236</v>
      </c>
      <c r="I2895" s="3">
        <v>43631</v>
      </c>
      <c r="J2895" s="3">
        <v>43629</v>
      </c>
      <c r="K2895" s="4">
        <v>0</v>
      </c>
      <c r="L2895" s="4">
        <v>0</v>
      </c>
      <c r="M2895" s="4">
        <v>15</v>
      </c>
      <c r="N2895" s="4">
        <v>1385.55</v>
      </c>
      <c r="O2895" s="4"/>
    </row>
    <row r="2896" spans="1:15">
      <c r="A2896">
        <v>10002895</v>
      </c>
      <c r="B2896" s="3">
        <v>43346</v>
      </c>
      <c r="C2896" t="s">
        <v>3</v>
      </c>
      <c r="D2896" s="5">
        <v>24</v>
      </c>
      <c r="E2896" s="6" t="s">
        <v>133</v>
      </c>
      <c r="F2896" t="s">
        <v>133</v>
      </c>
      <c r="G2896" t="s">
        <v>7</v>
      </c>
      <c r="H2896" t="s">
        <v>16</v>
      </c>
      <c r="I2896" s="3">
        <v>43646</v>
      </c>
      <c r="J2896" s="3">
        <v>43645</v>
      </c>
      <c r="K2896" s="4">
        <v>20</v>
      </c>
      <c r="L2896" s="4">
        <v>2785.6</v>
      </c>
      <c r="M2896" s="4">
        <v>0</v>
      </c>
      <c r="N2896" s="4">
        <v>0</v>
      </c>
      <c r="O2896" s="4"/>
    </row>
    <row r="2897" spans="1:15">
      <c r="A2897">
        <v>10002896</v>
      </c>
      <c r="B2897" s="3">
        <v>43346</v>
      </c>
      <c r="C2897" t="s">
        <v>2</v>
      </c>
      <c r="D2897" s="5">
        <v>34</v>
      </c>
      <c r="E2897" s="6">
        <v>43346</v>
      </c>
      <c r="F2897" t="s">
        <v>134</v>
      </c>
      <c r="G2897" t="s">
        <v>7</v>
      </c>
      <c r="H2897" t="s">
        <v>25</v>
      </c>
      <c r="I2897" s="3">
        <v>43628</v>
      </c>
      <c r="J2897" s="3">
        <v>43625</v>
      </c>
      <c r="K2897" s="4">
        <v>0</v>
      </c>
      <c r="L2897" s="4">
        <v>0</v>
      </c>
      <c r="M2897" s="4">
        <v>43</v>
      </c>
      <c r="N2897" s="4">
        <v>4118.54</v>
      </c>
      <c r="O2897" s="4"/>
    </row>
    <row r="2898" spans="1:15">
      <c r="A2898">
        <v>10002897</v>
      </c>
      <c r="B2898" s="3">
        <v>43347</v>
      </c>
      <c r="C2898" t="s">
        <v>3</v>
      </c>
      <c r="D2898" s="5">
        <v>40</v>
      </c>
      <c r="E2898" s="6" t="s">
        <v>133</v>
      </c>
      <c r="F2898" t="s">
        <v>133</v>
      </c>
      <c r="G2898" s="1" t="s">
        <v>7</v>
      </c>
      <c r="H2898" t="s">
        <v>17</v>
      </c>
      <c r="I2898" s="3">
        <v>43613.11</v>
      </c>
      <c r="J2898" s="3">
        <v>43612.11</v>
      </c>
      <c r="K2898" s="4">
        <v>18</v>
      </c>
      <c r="L2898" s="4">
        <v>1654.74</v>
      </c>
      <c r="M2898" s="4">
        <v>0</v>
      </c>
      <c r="N2898" s="4">
        <v>0</v>
      </c>
      <c r="O2898" s="4"/>
    </row>
    <row r="2899" spans="1:15">
      <c r="A2899">
        <v>10002898</v>
      </c>
      <c r="B2899" s="3">
        <v>43347</v>
      </c>
      <c r="C2899" t="s">
        <v>3</v>
      </c>
      <c r="D2899" s="5">
        <v>27</v>
      </c>
      <c r="E2899" s="6" t="s">
        <v>133</v>
      </c>
      <c r="F2899" t="s">
        <v>133</v>
      </c>
      <c r="G2899" s="1" t="s">
        <v>7</v>
      </c>
      <c r="H2899" t="s">
        <v>16</v>
      </c>
      <c r="I2899" s="3">
        <v>43559.29</v>
      </c>
      <c r="J2899" s="3">
        <v>43559.29</v>
      </c>
      <c r="K2899" s="4">
        <v>14</v>
      </c>
      <c r="L2899" s="4">
        <v>2093.14</v>
      </c>
      <c r="M2899" s="4">
        <v>0</v>
      </c>
      <c r="N2899" s="4">
        <v>0</v>
      </c>
      <c r="O2899" s="4"/>
    </row>
    <row r="2900" spans="1:15">
      <c r="A2900">
        <v>10002899</v>
      </c>
      <c r="B2900" s="3">
        <v>43347</v>
      </c>
      <c r="C2900" t="s">
        <v>3</v>
      </c>
      <c r="D2900" s="5">
        <v>27</v>
      </c>
      <c r="E2900" s="6">
        <v>43350</v>
      </c>
      <c r="F2900" t="s">
        <v>134</v>
      </c>
      <c r="G2900" s="1" t="s">
        <v>7</v>
      </c>
      <c r="H2900" t="s">
        <v>29</v>
      </c>
      <c r="I2900" s="3">
        <v>43616.1</v>
      </c>
      <c r="J2900" s="3">
        <v>43614.1</v>
      </c>
      <c r="K2900" s="4">
        <v>0</v>
      </c>
      <c r="L2900" s="4">
        <v>0</v>
      </c>
      <c r="M2900" s="4">
        <v>37</v>
      </c>
      <c r="N2900" s="4">
        <v>1963.22</v>
      </c>
      <c r="O2900" s="4"/>
    </row>
    <row r="2901" spans="1:15">
      <c r="A2901">
        <v>10002900</v>
      </c>
      <c r="B2901" s="3">
        <v>43347</v>
      </c>
      <c r="C2901" t="s">
        <v>3</v>
      </c>
      <c r="D2901" s="5">
        <v>21</v>
      </c>
      <c r="E2901" s="6">
        <v>43350</v>
      </c>
      <c r="F2901" t="s">
        <v>134</v>
      </c>
      <c r="G2901" t="s">
        <v>7</v>
      </c>
      <c r="H2901" t="s">
        <v>13</v>
      </c>
      <c r="I2901" s="3">
        <v>43643.01</v>
      </c>
      <c r="J2901" s="3">
        <v>43640.01</v>
      </c>
      <c r="K2901" s="4">
        <v>0</v>
      </c>
      <c r="L2901" s="4">
        <v>0</v>
      </c>
      <c r="M2901" s="4">
        <v>23</v>
      </c>
      <c r="N2901" s="4">
        <v>1200.83</v>
      </c>
      <c r="O2901" s="4"/>
    </row>
    <row r="2902" spans="1:15">
      <c r="A2902">
        <v>10002901</v>
      </c>
      <c r="B2902" s="3">
        <v>43347</v>
      </c>
      <c r="C2902" t="s">
        <v>2</v>
      </c>
      <c r="D2902" s="5">
        <v>45</v>
      </c>
      <c r="E2902" s="6" t="s">
        <v>133</v>
      </c>
      <c r="F2902" t="s">
        <v>133</v>
      </c>
      <c r="G2902" t="s">
        <v>7</v>
      </c>
      <c r="H2902" t="s">
        <v>7</v>
      </c>
      <c r="I2902" s="3">
        <v>43469.59</v>
      </c>
      <c r="J2902" s="3">
        <v>43466.59</v>
      </c>
      <c r="K2902" s="4">
        <v>8</v>
      </c>
      <c r="L2902" s="4">
        <v>1188.8800000000001</v>
      </c>
      <c r="M2902" s="4">
        <v>0</v>
      </c>
      <c r="N2902" s="4">
        <v>0</v>
      </c>
      <c r="O2902" s="4"/>
    </row>
    <row r="2903" spans="1:15">
      <c r="A2903">
        <v>10002902</v>
      </c>
      <c r="B2903" s="3">
        <v>43347</v>
      </c>
      <c r="C2903" t="s">
        <v>2</v>
      </c>
      <c r="D2903" s="5">
        <v>34</v>
      </c>
      <c r="E2903" s="6">
        <v>43350</v>
      </c>
      <c r="F2903" t="s">
        <v>134</v>
      </c>
      <c r="G2903" t="s">
        <v>7</v>
      </c>
      <c r="H2903" t="s">
        <v>16</v>
      </c>
      <c r="I2903" s="3">
        <v>43634.04</v>
      </c>
      <c r="J2903" s="3">
        <v>43631.040000000001</v>
      </c>
      <c r="K2903" s="4">
        <v>0</v>
      </c>
      <c r="L2903" s="4">
        <v>0</v>
      </c>
      <c r="M2903" s="4">
        <v>19</v>
      </c>
      <c r="N2903" s="4">
        <v>1633.43</v>
      </c>
      <c r="O2903" s="4"/>
    </row>
    <row r="2904" spans="1:15">
      <c r="A2904">
        <v>10002903</v>
      </c>
      <c r="B2904" s="3">
        <v>43347</v>
      </c>
      <c r="C2904" t="s">
        <v>2</v>
      </c>
      <c r="D2904" s="5">
        <v>22</v>
      </c>
      <c r="E2904" s="6">
        <v>43350</v>
      </c>
      <c r="F2904" t="s">
        <v>134</v>
      </c>
      <c r="G2904" t="s">
        <v>7</v>
      </c>
      <c r="H2904" t="s">
        <v>236</v>
      </c>
      <c r="I2904" s="3">
        <v>43634.04</v>
      </c>
      <c r="J2904" s="3">
        <v>43631.040000000001</v>
      </c>
      <c r="K2904" s="4">
        <v>0</v>
      </c>
      <c r="L2904" s="4">
        <v>0</v>
      </c>
      <c r="M2904" s="4">
        <v>15</v>
      </c>
      <c r="N2904" s="4">
        <v>1224.3</v>
      </c>
      <c r="O2904" s="4"/>
    </row>
    <row r="2905" spans="1:15">
      <c r="A2905">
        <v>10002904</v>
      </c>
      <c r="B2905" s="3">
        <v>43347</v>
      </c>
      <c r="C2905" t="s">
        <v>2</v>
      </c>
      <c r="D2905" s="5">
        <v>22</v>
      </c>
      <c r="E2905" s="6">
        <v>43349</v>
      </c>
      <c r="F2905" t="s">
        <v>134</v>
      </c>
      <c r="G2905" t="s">
        <v>7</v>
      </c>
      <c r="H2905" t="s">
        <v>236</v>
      </c>
      <c r="I2905" s="3">
        <v>43616.1</v>
      </c>
      <c r="J2905" s="3">
        <v>43612.1</v>
      </c>
      <c r="K2905" s="4">
        <v>0</v>
      </c>
      <c r="L2905" s="4">
        <v>0</v>
      </c>
      <c r="M2905" s="4">
        <v>19</v>
      </c>
      <c r="N2905" s="4">
        <v>1801.01</v>
      </c>
      <c r="O2905" s="4"/>
    </row>
    <row r="2906" spans="1:15">
      <c r="A2906">
        <v>10002905</v>
      </c>
      <c r="B2906" s="3">
        <v>43347</v>
      </c>
      <c r="C2906" t="s">
        <v>3</v>
      </c>
      <c r="D2906" s="5">
        <v>19</v>
      </c>
      <c r="E2906" s="6">
        <v>43350</v>
      </c>
      <c r="F2906" t="s">
        <v>134</v>
      </c>
      <c r="G2906" t="s">
        <v>7</v>
      </c>
      <c r="H2906" t="s">
        <v>17</v>
      </c>
      <c r="I2906" s="3">
        <v>43625.07</v>
      </c>
      <c r="J2906" s="3">
        <v>43624.07</v>
      </c>
      <c r="K2906" s="4">
        <v>0</v>
      </c>
      <c r="L2906" s="4">
        <v>0</v>
      </c>
      <c r="M2906" s="4">
        <v>17</v>
      </c>
      <c r="N2906" s="4">
        <v>1156.51</v>
      </c>
      <c r="O2906" s="4"/>
    </row>
    <row r="2907" spans="1:15">
      <c r="A2907">
        <v>10002906</v>
      </c>
      <c r="B2907" s="3">
        <v>43347</v>
      </c>
      <c r="C2907" t="s">
        <v>3</v>
      </c>
      <c r="D2907" s="5">
        <v>29</v>
      </c>
      <c r="E2907" s="6">
        <v>43349</v>
      </c>
      <c r="F2907" t="s">
        <v>134</v>
      </c>
      <c r="G2907" t="s">
        <v>7</v>
      </c>
      <c r="H2907" t="s">
        <v>16</v>
      </c>
      <c r="I2907" s="3">
        <v>43643.01</v>
      </c>
      <c r="J2907" s="3">
        <v>43639.01</v>
      </c>
      <c r="K2907" s="4">
        <v>0</v>
      </c>
      <c r="L2907" s="4">
        <v>0</v>
      </c>
      <c r="M2907" s="4">
        <v>37</v>
      </c>
      <c r="N2907" s="4">
        <v>3224.55</v>
      </c>
      <c r="O2907" s="4"/>
    </row>
    <row r="2908" spans="1:15">
      <c r="A2908">
        <v>10002907</v>
      </c>
      <c r="B2908" s="3">
        <v>43348</v>
      </c>
      <c r="C2908" t="s">
        <v>2</v>
      </c>
      <c r="D2908" s="5">
        <v>25</v>
      </c>
      <c r="E2908" s="6">
        <v>43350</v>
      </c>
      <c r="F2908" t="s">
        <v>134</v>
      </c>
      <c r="G2908" s="1" t="s">
        <v>7</v>
      </c>
      <c r="H2908" t="s">
        <v>13</v>
      </c>
      <c r="I2908" s="3">
        <v>43643.02</v>
      </c>
      <c r="J2908" s="3">
        <v>43639.02</v>
      </c>
      <c r="K2908" s="4">
        <v>0</v>
      </c>
      <c r="L2908" s="4">
        <v>0</v>
      </c>
      <c r="M2908" s="4">
        <v>19</v>
      </c>
      <c r="N2908" s="4">
        <v>1387.76</v>
      </c>
      <c r="O2908" s="4"/>
    </row>
    <row r="2909" spans="1:15">
      <c r="A2909">
        <v>10002908</v>
      </c>
      <c r="B2909" s="3">
        <v>43348</v>
      </c>
      <c r="C2909" t="s">
        <v>2</v>
      </c>
      <c r="D2909" s="5">
        <v>18</v>
      </c>
      <c r="E2909" s="6">
        <v>43350</v>
      </c>
      <c r="F2909" t="s">
        <v>134</v>
      </c>
      <c r="G2909" s="1" t="s">
        <v>7</v>
      </c>
      <c r="H2909" t="s">
        <v>16</v>
      </c>
      <c r="I2909" s="3">
        <v>43625.14</v>
      </c>
      <c r="J2909" s="3">
        <v>43622.14</v>
      </c>
      <c r="K2909" s="4">
        <v>0</v>
      </c>
      <c r="L2909" s="4">
        <v>0</v>
      </c>
      <c r="M2909" s="4">
        <v>14</v>
      </c>
      <c r="N2909" s="4">
        <v>1268.54</v>
      </c>
      <c r="O2909" s="4"/>
    </row>
    <row r="2910" spans="1:15">
      <c r="A2910">
        <v>10002909</v>
      </c>
      <c r="B2910" s="3">
        <v>43348</v>
      </c>
      <c r="C2910" t="s">
        <v>2</v>
      </c>
      <c r="D2910" s="5">
        <v>32</v>
      </c>
      <c r="E2910" s="6">
        <v>43349</v>
      </c>
      <c r="F2910" t="s">
        <v>134</v>
      </c>
      <c r="G2910" t="s">
        <v>7</v>
      </c>
      <c r="H2910" t="s">
        <v>7</v>
      </c>
      <c r="I2910" s="3">
        <v>43622.16</v>
      </c>
      <c r="J2910" s="3">
        <v>43619.16</v>
      </c>
      <c r="K2910" s="4">
        <v>0</v>
      </c>
      <c r="L2910" s="4">
        <v>0</v>
      </c>
      <c r="M2910" s="4">
        <v>27</v>
      </c>
      <c r="N2910" s="4">
        <v>1555.47</v>
      </c>
      <c r="O2910" s="4"/>
    </row>
    <row r="2911" spans="1:15">
      <c r="A2911">
        <v>10002910</v>
      </c>
      <c r="B2911" s="3">
        <v>43348</v>
      </c>
      <c r="C2911" t="s">
        <v>2</v>
      </c>
      <c r="D2911" s="5">
        <v>27</v>
      </c>
      <c r="E2911" s="6">
        <v>43350</v>
      </c>
      <c r="F2911" t="s">
        <v>134</v>
      </c>
      <c r="G2911" t="s">
        <v>7</v>
      </c>
      <c r="H2911" t="s">
        <v>7</v>
      </c>
      <c r="I2911" s="3">
        <v>43646</v>
      </c>
      <c r="J2911" s="3">
        <v>43645</v>
      </c>
      <c r="K2911" s="4">
        <v>0</v>
      </c>
      <c r="L2911" s="4">
        <v>0</v>
      </c>
      <c r="M2911" s="4">
        <v>14</v>
      </c>
      <c r="N2911" s="4">
        <v>834.54</v>
      </c>
      <c r="O2911" s="4"/>
    </row>
    <row r="2912" spans="1:15">
      <c r="A2912">
        <v>10002911</v>
      </c>
      <c r="B2912" s="3">
        <v>43348</v>
      </c>
      <c r="C2912" t="s">
        <v>2</v>
      </c>
      <c r="D2912" s="5">
        <v>32</v>
      </c>
      <c r="E2912" s="6">
        <v>43350</v>
      </c>
      <c r="F2912" t="s">
        <v>134</v>
      </c>
      <c r="G2912" t="s">
        <v>7</v>
      </c>
      <c r="H2912" t="s">
        <v>7</v>
      </c>
      <c r="I2912" s="3">
        <v>43619.18</v>
      </c>
      <c r="J2912" s="3">
        <v>43617.18</v>
      </c>
      <c r="K2912" s="4">
        <v>0</v>
      </c>
      <c r="L2912" s="4">
        <v>0</v>
      </c>
      <c r="M2912" s="4">
        <v>27</v>
      </c>
      <c r="N2912" s="4">
        <v>1533.87</v>
      </c>
      <c r="O2912" s="4"/>
    </row>
    <row r="2913" spans="1:15">
      <c r="A2913">
        <v>10002912</v>
      </c>
      <c r="B2913" s="3">
        <v>43348</v>
      </c>
      <c r="C2913" t="s">
        <v>2</v>
      </c>
      <c r="D2913" s="5">
        <v>49</v>
      </c>
      <c r="E2913" s="6">
        <v>43348</v>
      </c>
      <c r="F2913" t="s">
        <v>134</v>
      </c>
      <c r="G2913" t="s">
        <v>7</v>
      </c>
      <c r="H2913" t="s">
        <v>7</v>
      </c>
      <c r="I2913" s="3">
        <v>43631.1</v>
      </c>
      <c r="J2913" s="3">
        <v>43626.1</v>
      </c>
      <c r="K2913" s="4">
        <v>0</v>
      </c>
      <c r="L2913" s="4">
        <v>0</v>
      </c>
      <c r="M2913" s="4">
        <v>15</v>
      </c>
      <c r="N2913" s="4">
        <v>1191.1500000000001</v>
      </c>
      <c r="O2913" s="4"/>
    </row>
    <row r="2914" spans="1:15">
      <c r="A2914">
        <v>10002913</v>
      </c>
      <c r="B2914" s="3">
        <v>43348</v>
      </c>
      <c r="C2914" t="s">
        <v>2</v>
      </c>
      <c r="D2914" s="5">
        <v>26</v>
      </c>
      <c r="E2914" s="6">
        <v>43349</v>
      </c>
      <c r="F2914" t="s">
        <v>134</v>
      </c>
      <c r="G2914" t="s">
        <v>7</v>
      </c>
      <c r="H2914" t="s">
        <v>11</v>
      </c>
      <c r="I2914" s="3">
        <v>43631.1</v>
      </c>
      <c r="J2914" s="3">
        <v>43629.1</v>
      </c>
      <c r="K2914" s="4">
        <v>0</v>
      </c>
      <c r="L2914" s="4">
        <v>0</v>
      </c>
      <c r="M2914" s="4">
        <v>25</v>
      </c>
      <c r="N2914" s="4">
        <v>1854.75</v>
      </c>
      <c r="O2914" s="4"/>
    </row>
    <row r="2915" spans="1:15">
      <c r="A2915">
        <v>10002914</v>
      </c>
      <c r="B2915" s="3">
        <v>43348</v>
      </c>
      <c r="C2915" t="s">
        <v>2</v>
      </c>
      <c r="D2915" s="5">
        <v>34</v>
      </c>
      <c r="E2915" s="6">
        <v>43350</v>
      </c>
      <c r="F2915" t="s">
        <v>134</v>
      </c>
      <c r="G2915" t="s">
        <v>7</v>
      </c>
      <c r="H2915" t="s">
        <v>7</v>
      </c>
      <c r="I2915" s="3">
        <v>43625.14</v>
      </c>
      <c r="J2915" s="3">
        <v>43622.14</v>
      </c>
      <c r="K2915" s="4">
        <v>0</v>
      </c>
      <c r="L2915" s="4">
        <v>0</v>
      </c>
      <c r="M2915" s="4">
        <v>27</v>
      </c>
      <c r="N2915" s="4">
        <v>2179.44</v>
      </c>
      <c r="O2915" s="4"/>
    </row>
    <row r="2916" spans="1:15">
      <c r="A2916">
        <v>10002915</v>
      </c>
      <c r="B2916" s="3">
        <v>43348</v>
      </c>
      <c r="C2916" t="s">
        <v>2</v>
      </c>
      <c r="D2916" s="5">
        <v>34</v>
      </c>
      <c r="E2916" s="6">
        <v>43348</v>
      </c>
      <c r="F2916" t="s">
        <v>134</v>
      </c>
      <c r="G2916" t="s">
        <v>7</v>
      </c>
      <c r="H2916" t="s">
        <v>16</v>
      </c>
      <c r="I2916" s="3">
        <v>43628.12</v>
      </c>
      <c r="J2916" s="3">
        <v>43625.120000000003</v>
      </c>
      <c r="K2916" s="4">
        <v>0</v>
      </c>
      <c r="L2916" s="4">
        <v>0</v>
      </c>
      <c r="M2916" s="4">
        <v>43</v>
      </c>
      <c r="N2916" s="4">
        <v>2646.22</v>
      </c>
      <c r="O2916" s="4"/>
    </row>
    <row r="2917" spans="1:15">
      <c r="A2917">
        <v>10002916</v>
      </c>
      <c r="B2917" s="3">
        <v>43348</v>
      </c>
      <c r="C2917" t="s">
        <v>3</v>
      </c>
      <c r="D2917" s="5">
        <v>35</v>
      </c>
      <c r="E2917" s="6" t="s">
        <v>133</v>
      </c>
      <c r="F2917" t="s">
        <v>133</v>
      </c>
      <c r="G2917" t="s">
        <v>7</v>
      </c>
      <c r="H2917" t="s">
        <v>7</v>
      </c>
      <c r="I2917" s="3">
        <v>43556.6</v>
      </c>
      <c r="J2917" s="3">
        <v>43552.6</v>
      </c>
      <c r="K2917" s="4">
        <v>14</v>
      </c>
      <c r="L2917" s="4">
        <v>1477.56</v>
      </c>
      <c r="M2917" s="4">
        <v>0</v>
      </c>
      <c r="N2917" s="4">
        <v>0</v>
      </c>
      <c r="O2917" s="4"/>
    </row>
    <row r="2918" spans="1:15">
      <c r="A2918">
        <v>10002917</v>
      </c>
      <c r="B2918" s="3">
        <v>43348</v>
      </c>
      <c r="C2918" t="s">
        <v>2</v>
      </c>
      <c r="D2918" s="5">
        <v>27</v>
      </c>
      <c r="E2918" s="6" t="s">
        <v>133</v>
      </c>
      <c r="F2918" t="s">
        <v>133</v>
      </c>
      <c r="G2918" t="s">
        <v>7</v>
      </c>
      <c r="H2918" t="s">
        <v>236</v>
      </c>
      <c r="I2918" s="3">
        <v>43634.080000000002</v>
      </c>
      <c r="J2918" s="3">
        <v>43629.08</v>
      </c>
      <c r="K2918" s="4">
        <v>19</v>
      </c>
      <c r="L2918" s="4">
        <v>2053.9</v>
      </c>
      <c r="M2918" s="4">
        <v>0</v>
      </c>
      <c r="N2918" s="4">
        <v>0</v>
      </c>
      <c r="O2918" s="4"/>
    </row>
    <row r="2919" spans="1:15">
      <c r="A2919">
        <v>10002918</v>
      </c>
      <c r="B2919" s="3">
        <v>43349</v>
      </c>
      <c r="C2919" t="s">
        <v>2</v>
      </c>
      <c r="D2919" s="5">
        <v>21</v>
      </c>
      <c r="E2919" s="6">
        <v>43350</v>
      </c>
      <c r="F2919" t="s">
        <v>134</v>
      </c>
      <c r="G2919" s="1" t="s">
        <v>7</v>
      </c>
      <c r="H2919" t="s">
        <v>16</v>
      </c>
      <c r="I2919" s="3">
        <v>43631.15</v>
      </c>
      <c r="J2919" s="3">
        <v>43631.15</v>
      </c>
      <c r="K2919" s="4">
        <v>0</v>
      </c>
      <c r="L2919" s="4">
        <v>0</v>
      </c>
      <c r="M2919" s="4">
        <v>25</v>
      </c>
      <c r="N2919" s="4">
        <v>2030.25</v>
      </c>
      <c r="O2919" s="4"/>
    </row>
    <row r="2920" spans="1:15">
      <c r="A2920">
        <v>10002919</v>
      </c>
      <c r="B2920" s="3">
        <v>43349</v>
      </c>
      <c r="C2920" t="s">
        <v>3</v>
      </c>
      <c r="D2920" s="5">
        <v>58</v>
      </c>
      <c r="E2920" s="6" t="s">
        <v>133</v>
      </c>
      <c r="F2920" t="s">
        <v>133</v>
      </c>
      <c r="G2920" t="s">
        <v>7</v>
      </c>
      <c r="H2920" t="s">
        <v>7</v>
      </c>
      <c r="I2920" s="3">
        <v>43500.47</v>
      </c>
      <c r="J2920" s="3">
        <v>43499.47</v>
      </c>
      <c r="K2920" s="4">
        <v>10</v>
      </c>
      <c r="L2920" s="4">
        <v>878.3</v>
      </c>
      <c r="M2920" s="4">
        <v>0</v>
      </c>
      <c r="N2920" s="4">
        <v>0</v>
      </c>
      <c r="O2920" s="4"/>
    </row>
    <row r="2921" spans="1:15">
      <c r="A2921">
        <v>10002920</v>
      </c>
      <c r="B2921" s="3">
        <v>43349</v>
      </c>
      <c r="C2921" t="s">
        <v>2</v>
      </c>
      <c r="D2921" s="5">
        <v>46</v>
      </c>
      <c r="E2921" s="6" t="s">
        <v>133</v>
      </c>
      <c r="F2921" t="s">
        <v>133</v>
      </c>
      <c r="G2921" t="s">
        <v>7</v>
      </c>
      <c r="H2921" t="s">
        <v>236</v>
      </c>
      <c r="I2921" s="3">
        <v>43452.95</v>
      </c>
      <c r="J2921" s="3">
        <v>43450.95</v>
      </c>
      <c r="K2921" s="4">
        <v>7</v>
      </c>
      <c r="L2921" s="4">
        <v>864.92</v>
      </c>
      <c r="M2921" s="4">
        <v>0</v>
      </c>
      <c r="N2921" s="4">
        <v>0</v>
      </c>
      <c r="O2921" s="4"/>
    </row>
    <row r="2922" spans="1:15">
      <c r="A2922">
        <v>10002921</v>
      </c>
      <c r="B2922" s="3">
        <v>43349</v>
      </c>
      <c r="C2922" t="s">
        <v>2</v>
      </c>
      <c r="D2922" s="5">
        <v>35</v>
      </c>
      <c r="E2922" s="6" t="s">
        <v>133</v>
      </c>
      <c r="F2922" t="s">
        <v>133</v>
      </c>
      <c r="G2922" t="s">
        <v>7</v>
      </c>
      <c r="H2922" t="s">
        <v>17</v>
      </c>
      <c r="I2922" s="3">
        <v>43509.38</v>
      </c>
      <c r="J2922" s="3">
        <v>43504.38</v>
      </c>
      <c r="K2922" s="4">
        <v>10</v>
      </c>
      <c r="L2922" s="4">
        <v>1181.9000000000001</v>
      </c>
      <c r="M2922" s="4">
        <v>0</v>
      </c>
      <c r="N2922" s="4">
        <v>0</v>
      </c>
      <c r="O2922" s="4"/>
    </row>
    <row r="2923" spans="1:15">
      <c r="A2923">
        <v>10002922</v>
      </c>
      <c r="B2923" s="3">
        <v>43349</v>
      </c>
      <c r="C2923" t="s">
        <v>2</v>
      </c>
      <c r="D2923" s="5">
        <v>28</v>
      </c>
      <c r="E2923" s="6">
        <v>43352</v>
      </c>
      <c r="F2923" t="s">
        <v>134</v>
      </c>
      <c r="G2923" t="s">
        <v>7</v>
      </c>
      <c r="H2923" t="s">
        <v>236</v>
      </c>
      <c r="I2923" s="3">
        <v>43619.27</v>
      </c>
      <c r="J2923" s="3">
        <v>43614.27</v>
      </c>
      <c r="K2923" s="4">
        <v>0</v>
      </c>
      <c r="L2923" s="4">
        <v>0</v>
      </c>
      <c r="M2923" s="4">
        <v>23</v>
      </c>
      <c r="N2923" s="4">
        <v>1609.08</v>
      </c>
      <c r="O2923" s="4"/>
    </row>
    <row r="2924" spans="1:15">
      <c r="A2924">
        <v>10002923</v>
      </c>
      <c r="B2924" s="3">
        <v>43349</v>
      </c>
      <c r="C2924" t="s">
        <v>3</v>
      </c>
      <c r="D2924" s="5">
        <v>29</v>
      </c>
      <c r="E2924" s="6">
        <v>43350</v>
      </c>
      <c r="F2924" t="s">
        <v>134</v>
      </c>
      <c r="G2924" t="s">
        <v>7</v>
      </c>
      <c r="H2924" t="s">
        <v>236</v>
      </c>
      <c r="I2924" s="3">
        <v>43637.09</v>
      </c>
      <c r="J2924" s="3">
        <v>43635.09</v>
      </c>
      <c r="K2924" s="4">
        <v>0</v>
      </c>
      <c r="L2924" s="4">
        <v>0</v>
      </c>
      <c r="M2924" s="4">
        <v>33</v>
      </c>
      <c r="N2924" s="4">
        <v>2634.72</v>
      </c>
      <c r="O2924" s="4"/>
    </row>
    <row r="2925" spans="1:15">
      <c r="A2925">
        <v>10002924</v>
      </c>
      <c r="B2925" s="3">
        <v>43349</v>
      </c>
      <c r="C2925" t="s">
        <v>2</v>
      </c>
      <c r="D2925" s="5">
        <v>39</v>
      </c>
      <c r="E2925" s="6" t="s">
        <v>133</v>
      </c>
      <c r="F2925" t="s">
        <v>133</v>
      </c>
      <c r="G2925" t="s">
        <v>7</v>
      </c>
      <c r="H2925" t="s">
        <v>16</v>
      </c>
      <c r="I2925" s="3">
        <v>43497.5</v>
      </c>
      <c r="J2925" s="3">
        <v>43493.5</v>
      </c>
      <c r="K2925" s="4">
        <v>10</v>
      </c>
      <c r="L2925" s="4">
        <v>1353.8</v>
      </c>
      <c r="M2925" s="4">
        <v>0</v>
      </c>
      <c r="N2925" s="4">
        <v>0</v>
      </c>
      <c r="O2925" s="4"/>
    </row>
    <row r="2926" spans="1:15">
      <c r="A2926">
        <v>10002925</v>
      </c>
      <c r="B2926" s="3">
        <v>43350</v>
      </c>
      <c r="C2926" t="s">
        <v>2</v>
      </c>
      <c r="D2926" s="5">
        <v>33</v>
      </c>
      <c r="E2926" s="6">
        <v>43352</v>
      </c>
      <c r="F2926" t="s">
        <v>134</v>
      </c>
      <c r="G2926" s="1" t="s">
        <v>7</v>
      </c>
      <c r="H2926" t="s">
        <v>16</v>
      </c>
      <c r="I2926" s="3">
        <v>43643.040000000001</v>
      </c>
      <c r="J2926" s="3">
        <v>43639.040000000001</v>
      </c>
      <c r="K2926" s="4">
        <v>0</v>
      </c>
      <c r="L2926" s="4">
        <v>0</v>
      </c>
      <c r="M2926" s="4">
        <v>27</v>
      </c>
      <c r="N2926" s="4">
        <v>2614.14</v>
      </c>
      <c r="O2926" s="4"/>
    </row>
    <row r="2927" spans="1:15">
      <c r="A2927">
        <v>10002926</v>
      </c>
      <c r="B2927" s="3">
        <v>43350</v>
      </c>
      <c r="C2927" t="s">
        <v>3</v>
      </c>
      <c r="D2927" s="5">
        <v>29</v>
      </c>
      <c r="E2927" s="6">
        <v>43352</v>
      </c>
      <c r="F2927" t="s">
        <v>134</v>
      </c>
      <c r="G2927" t="s">
        <v>7</v>
      </c>
      <c r="H2927" t="s">
        <v>25</v>
      </c>
      <c r="I2927" s="3">
        <v>43616.4</v>
      </c>
      <c r="J2927" s="3">
        <v>43613.4</v>
      </c>
      <c r="K2927" s="4">
        <v>0</v>
      </c>
      <c r="L2927" s="4">
        <v>0</v>
      </c>
      <c r="M2927" s="4">
        <v>23</v>
      </c>
      <c r="N2927" s="4">
        <v>1949.94</v>
      </c>
      <c r="O2927" s="4"/>
    </row>
    <row r="2928" spans="1:15">
      <c r="A2928">
        <v>10002927</v>
      </c>
      <c r="B2928" s="3">
        <v>43350</v>
      </c>
      <c r="C2928" t="s">
        <v>2</v>
      </c>
      <c r="D2928" s="5">
        <v>50</v>
      </c>
      <c r="E2928" s="6" t="s">
        <v>133</v>
      </c>
      <c r="F2928" t="s">
        <v>133</v>
      </c>
      <c r="G2928" t="s">
        <v>7</v>
      </c>
      <c r="H2928" t="s">
        <v>7</v>
      </c>
      <c r="I2928" s="3">
        <v>43560.160000000003</v>
      </c>
      <c r="J2928" s="3">
        <v>43557.16</v>
      </c>
      <c r="K2928" s="4">
        <v>14</v>
      </c>
      <c r="L2928" s="4">
        <v>1307.04</v>
      </c>
      <c r="M2928" s="4">
        <v>0</v>
      </c>
      <c r="N2928" s="4">
        <v>0</v>
      </c>
      <c r="O2928" s="4"/>
    </row>
    <row r="2929" spans="1:15">
      <c r="A2929">
        <v>10002928</v>
      </c>
      <c r="B2929" s="3">
        <v>43350</v>
      </c>
      <c r="C2929" t="s">
        <v>2</v>
      </c>
      <c r="D2929" s="5">
        <v>44</v>
      </c>
      <c r="E2929" s="6" t="s">
        <v>133</v>
      </c>
      <c r="F2929" t="s">
        <v>133</v>
      </c>
      <c r="G2929" t="s">
        <v>7</v>
      </c>
      <c r="H2929" t="s">
        <v>236</v>
      </c>
      <c r="I2929" s="3">
        <v>43509.84</v>
      </c>
      <c r="J2929" s="3">
        <v>43506.84</v>
      </c>
      <c r="K2929" s="4">
        <v>10</v>
      </c>
      <c r="L2929" s="4">
        <v>1186.5</v>
      </c>
      <c r="M2929" s="4">
        <v>0</v>
      </c>
      <c r="N2929" s="4">
        <v>0</v>
      </c>
      <c r="O2929" s="4"/>
    </row>
    <row r="2930" spans="1:15">
      <c r="A2930">
        <v>10002929</v>
      </c>
      <c r="B2930" s="3">
        <v>43351</v>
      </c>
      <c r="C2930" t="s">
        <v>2</v>
      </c>
      <c r="D2930" s="5">
        <v>19</v>
      </c>
      <c r="E2930" s="6">
        <v>43352</v>
      </c>
      <c r="F2930" t="s">
        <v>134</v>
      </c>
      <c r="G2930" s="1" t="s">
        <v>7</v>
      </c>
      <c r="H2930" t="s">
        <v>7</v>
      </c>
      <c r="I2930" s="3">
        <v>43616.5</v>
      </c>
      <c r="J2930" s="3">
        <v>43612.5</v>
      </c>
      <c r="K2930" s="4">
        <v>0</v>
      </c>
      <c r="L2930" s="4">
        <v>0</v>
      </c>
      <c r="M2930" s="4">
        <v>15</v>
      </c>
      <c r="N2930" s="4">
        <v>959.7</v>
      </c>
      <c r="O2930" s="4"/>
    </row>
    <row r="2931" spans="1:15">
      <c r="A2931">
        <v>10002930</v>
      </c>
      <c r="B2931" s="3">
        <v>43351</v>
      </c>
      <c r="C2931" t="s">
        <v>3</v>
      </c>
      <c r="D2931" s="5">
        <v>33</v>
      </c>
      <c r="E2931" s="6" t="s">
        <v>133</v>
      </c>
      <c r="F2931" t="s">
        <v>133</v>
      </c>
      <c r="G2931" s="1" t="s">
        <v>7</v>
      </c>
      <c r="H2931" t="s">
        <v>71</v>
      </c>
      <c r="I2931" s="3">
        <v>43646</v>
      </c>
      <c r="J2931" s="3">
        <v>43641</v>
      </c>
      <c r="K2931" s="4">
        <v>19</v>
      </c>
      <c r="L2931" s="4">
        <v>1523.23</v>
      </c>
      <c r="M2931" s="4">
        <v>0</v>
      </c>
      <c r="N2931" s="4">
        <v>0</v>
      </c>
      <c r="O2931" s="4"/>
    </row>
    <row r="2932" spans="1:15">
      <c r="A2932">
        <v>10002931</v>
      </c>
      <c r="B2932" s="3">
        <v>43351</v>
      </c>
      <c r="C2932" t="s">
        <v>3</v>
      </c>
      <c r="D2932" s="5">
        <v>23</v>
      </c>
      <c r="E2932" s="6" t="s">
        <v>133</v>
      </c>
      <c r="F2932" t="s">
        <v>133</v>
      </c>
      <c r="G2932" t="s">
        <v>7</v>
      </c>
      <c r="H2932" t="s">
        <v>236</v>
      </c>
      <c r="I2932" s="3">
        <v>43504.4</v>
      </c>
      <c r="J2932" s="3">
        <v>43504.4</v>
      </c>
      <c r="K2932" s="4">
        <v>10</v>
      </c>
      <c r="L2932" s="4">
        <v>1230.0999999999999</v>
      </c>
      <c r="M2932" s="4">
        <v>0</v>
      </c>
      <c r="N2932" s="4">
        <v>0</v>
      </c>
      <c r="O2932" s="4"/>
    </row>
    <row r="2933" spans="1:15">
      <c r="A2933">
        <v>10002932</v>
      </c>
      <c r="B2933" s="3">
        <v>43351</v>
      </c>
      <c r="C2933" t="s">
        <v>3</v>
      </c>
      <c r="D2933" s="5">
        <v>28</v>
      </c>
      <c r="E2933" s="6" t="s">
        <v>133</v>
      </c>
      <c r="F2933" t="s">
        <v>133</v>
      </c>
      <c r="G2933" t="s">
        <v>7</v>
      </c>
      <c r="H2933" t="s">
        <v>16</v>
      </c>
      <c r="I2933" s="3">
        <v>43587</v>
      </c>
      <c r="J2933" s="3">
        <v>43587</v>
      </c>
      <c r="K2933" s="4">
        <v>16</v>
      </c>
      <c r="L2933" s="4">
        <v>2040.48</v>
      </c>
      <c r="M2933" s="4">
        <v>0</v>
      </c>
      <c r="N2933" s="4">
        <v>0</v>
      </c>
      <c r="O2933" s="4"/>
    </row>
    <row r="2934" spans="1:15">
      <c r="A2934">
        <v>10002933</v>
      </c>
      <c r="B2934" s="3">
        <v>43351</v>
      </c>
      <c r="C2934" t="s">
        <v>3</v>
      </c>
      <c r="D2934" s="5">
        <v>38</v>
      </c>
      <c r="E2934" s="6" t="s">
        <v>133</v>
      </c>
      <c r="F2934" t="s">
        <v>133</v>
      </c>
      <c r="G2934" t="s">
        <v>7</v>
      </c>
      <c r="H2934" t="s">
        <v>7</v>
      </c>
      <c r="I2934" s="3">
        <v>43631.25</v>
      </c>
      <c r="J2934" s="3">
        <v>43629.25</v>
      </c>
      <c r="K2934" s="4">
        <v>19</v>
      </c>
      <c r="L2934" s="4">
        <v>2584.5700000000002</v>
      </c>
      <c r="M2934" s="4">
        <v>0</v>
      </c>
      <c r="N2934" s="4">
        <v>0</v>
      </c>
      <c r="O2934" s="4"/>
    </row>
    <row r="2935" spans="1:15">
      <c r="A2935">
        <v>10002934</v>
      </c>
      <c r="B2935" s="3">
        <v>43351</v>
      </c>
      <c r="C2935" t="s">
        <v>2</v>
      </c>
      <c r="D2935" s="5">
        <v>31</v>
      </c>
      <c r="E2935" s="6">
        <v>43353</v>
      </c>
      <c r="F2935" t="s">
        <v>134</v>
      </c>
      <c r="G2935" t="s">
        <v>7</v>
      </c>
      <c r="H2935" t="s">
        <v>236</v>
      </c>
      <c r="I2935" s="3">
        <v>43622.400000000001</v>
      </c>
      <c r="J2935" s="3">
        <v>43621.4</v>
      </c>
      <c r="K2935" s="4">
        <v>0</v>
      </c>
      <c r="L2935" s="4">
        <v>0</v>
      </c>
      <c r="M2935" s="4">
        <v>24</v>
      </c>
      <c r="N2935" s="4">
        <v>1601.28</v>
      </c>
      <c r="O2935" s="4"/>
    </row>
    <row r="2936" spans="1:15">
      <c r="A2936">
        <v>10002935</v>
      </c>
      <c r="B2936" s="3">
        <v>43351</v>
      </c>
      <c r="C2936" t="s">
        <v>2</v>
      </c>
      <c r="D2936" s="5">
        <v>30</v>
      </c>
      <c r="E2936" s="6">
        <v>43351</v>
      </c>
      <c r="F2936" t="s">
        <v>134</v>
      </c>
      <c r="G2936" t="s">
        <v>7</v>
      </c>
      <c r="H2936" t="s">
        <v>25</v>
      </c>
      <c r="I2936" s="3">
        <v>43622.400000000001</v>
      </c>
      <c r="J2936" s="3">
        <v>43621.4</v>
      </c>
      <c r="K2936" s="4">
        <v>0</v>
      </c>
      <c r="L2936" s="4">
        <v>0</v>
      </c>
      <c r="M2936" s="4">
        <v>27</v>
      </c>
      <c r="N2936" s="4">
        <v>1992.87</v>
      </c>
      <c r="O2936" s="4"/>
    </row>
    <row r="2937" spans="1:15">
      <c r="A2937">
        <v>10002936</v>
      </c>
      <c r="B2937" s="3">
        <v>43351</v>
      </c>
      <c r="C2937" t="s">
        <v>2</v>
      </c>
      <c r="D2937" s="5">
        <v>41</v>
      </c>
      <c r="E2937" s="6" t="s">
        <v>133</v>
      </c>
      <c r="F2937" t="s">
        <v>133</v>
      </c>
      <c r="G2937" t="s">
        <v>7</v>
      </c>
      <c r="H2937" t="s">
        <v>25</v>
      </c>
      <c r="I2937" s="3">
        <v>43587</v>
      </c>
      <c r="J2937" s="3">
        <v>43587</v>
      </c>
      <c r="K2937" s="4">
        <v>16</v>
      </c>
      <c r="L2937" s="4">
        <v>1751.52</v>
      </c>
      <c r="M2937" s="4">
        <v>0</v>
      </c>
      <c r="N2937" s="4">
        <v>0</v>
      </c>
      <c r="O2937" s="4"/>
    </row>
    <row r="2938" spans="1:15">
      <c r="A2938">
        <v>10002937</v>
      </c>
      <c r="B2938" s="3">
        <v>43351</v>
      </c>
      <c r="C2938" t="s">
        <v>2</v>
      </c>
      <c r="D2938" s="5">
        <v>47</v>
      </c>
      <c r="E2938" s="6">
        <v>43354</v>
      </c>
      <c r="F2938" t="s">
        <v>134</v>
      </c>
      <c r="G2938" t="s">
        <v>7</v>
      </c>
      <c r="H2938" t="s">
        <v>236</v>
      </c>
      <c r="I2938" s="3">
        <v>43616.5</v>
      </c>
      <c r="J2938" s="3">
        <v>43613.5</v>
      </c>
      <c r="K2938" s="4">
        <v>0</v>
      </c>
      <c r="L2938" s="4">
        <v>0</v>
      </c>
      <c r="M2938" s="4">
        <v>19</v>
      </c>
      <c r="N2938" s="4">
        <v>1450.08</v>
      </c>
      <c r="O2938" s="4"/>
    </row>
    <row r="2939" spans="1:15">
      <c r="A2939">
        <v>10002938</v>
      </c>
      <c r="B2939" s="3">
        <v>43351</v>
      </c>
      <c r="C2939" t="s">
        <v>2</v>
      </c>
      <c r="D2939" s="5">
        <v>27</v>
      </c>
      <c r="E2939" s="6" t="s">
        <v>133</v>
      </c>
      <c r="F2939" t="s">
        <v>133</v>
      </c>
      <c r="G2939" t="s">
        <v>7</v>
      </c>
      <c r="H2939" t="s">
        <v>236</v>
      </c>
      <c r="I2939" s="3">
        <v>43578.15</v>
      </c>
      <c r="J2939" s="3">
        <v>43578.15</v>
      </c>
      <c r="K2939" s="4">
        <v>15</v>
      </c>
      <c r="L2939" s="4">
        <v>1836.9</v>
      </c>
      <c r="M2939" s="4">
        <v>0</v>
      </c>
      <c r="N2939" s="4">
        <v>0</v>
      </c>
      <c r="O2939" s="4"/>
    </row>
    <row r="2940" spans="1:15">
      <c r="A2940">
        <v>10002939</v>
      </c>
      <c r="B2940" s="3">
        <v>43352</v>
      </c>
      <c r="C2940" t="s">
        <v>2</v>
      </c>
      <c r="D2940" s="5">
        <v>42</v>
      </c>
      <c r="E2940" s="6" t="s">
        <v>133</v>
      </c>
      <c r="F2940" t="s">
        <v>133</v>
      </c>
      <c r="G2940" s="1" t="s">
        <v>7</v>
      </c>
      <c r="H2940" t="s">
        <v>7</v>
      </c>
      <c r="I2940" s="3">
        <v>43519.58</v>
      </c>
      <c r="J2940" s="3">
        <v>43519.58</v>
      </c>
      <c r="K2940" s="4">
        <v>11</v>
      </c>
      <c r="L2940" s="4">
        <v>1424.06</v>
      </c>
      <c r="M2940" s="4">
        <v>0</v>
      </c>
      <c r="N2940" s="4">
        <v>0</v>
      </c>
      <c r="O2940" s="4"/>
    </row>
    <row r="2941" spans="1:15">
      <c r="A2941">
        <v>10002940</v>
      </c>
      <c r="B2941" s="3">
        <v>43352</v>
      </c>
      <c r="C2941" t="s">
        <v>2</v>
      </c>
      <c r="D2941" s="5">
        <v>28</v>
      </c>
      <c r="E2941" s="6">
        <v>43353</v>
      </c>
      <c r="F2941" t="s">
        <v>134</v>
      </c>
      <c r="G2941" s="1" t="s">
        <v>7</v>
      </c>
      <c r="H2941" t="s">
        <v>15</v>
      </c>
      <c r="I2941" s="3">
        <v>43646</v>
      </c>
      <c r="J2941" s="3">
        <v>43646</v>
      </c>
      <c r="K2941" s="4">
        <v>0</v>
      </c>
      <c r="L2941" s="4">
        <v>0</v>
      </c>
      <c r="M2941" s="4">
        <v>29</v>
      </c>
      <c r="N2941" s="4">
        <v>1998.97</v>
      </c>
      <c r="O2941" s="4"/>
    </row>
    <row r="2942" spans="1:15">
      <c r="A2942">
        <v>10002941</v>
      </c>
      <c r="B2942" s="3">
        <v>43352</v>
      </c>
      <c r="C2942" t="s">
        <v>3</v>
      </c>
      <c r="D2942" s="5">
        <v>44</v>
      </c>
      <c r="E2942" s="6">
        <v>43353</v>
      </c>
      <c r="F2942" t="s">
        <v>134</v>
      </c>
      <c r="G2942" s="1" t="s">
        <v>7</v>
      </c>
      <c r="H2942" t="s">
        <v>7</v>
      </c>
      <c r="I2942" s="3">
        <v>43625.42</v>
      </c>
      <c r="J2942" s="3">
        <v>43620.42</v>
      </c>
      <c r="K2942" s="4">
        <v>0</v>
      </c>
      <c r="L2942" s="4">
        <v>0</v>
      </c>
      <c r="M2942" s="4">
        <v>29</v>
      </c>
      <c r="N2942" s="4">
        <v>2148.61</v>
      </c>
      <c r="O2942" s="4"/>
    </row>
    <row r="2943" spans="1:15">
      <c r="A2943">
        <v>10002942</v>
      </c>
      <c r="B2943" s="3">
        <v>43352</v>
      </c>
      <c r="C2943" t="s">
        <v>2</v>
      </c>
      <c r="D2943" s="5">
        <v>21</v>
      </c>
      <c r="E2943" s="6">
        <v>43353</v>
      </c>
      <c r="F2943" t="s">
        <v>134</v>
      </c>
      <c r="G2943" t="s">
        <v>7</v>
      </c>
      <c r="H2943" t="s">
        <v>25</v>
      </c>
      <c r="I2943" s="3">
        <v>43631.3</v>
      </c>
      <c r="J2943" s="3">
        <v>43627.3</v>
      </c>
      <c r="K2943" s="4">
        <v>0</v>
      </c>
      <c r="L2943" s="4">
        <v>0</v>
      </c>
      <c r="M2943" s="4">
        <v>23</v>
      </c>
      <c r="N2943" s="4">
        <v>1887.61</v>
      </c>
      <c r="O2943" s="4"/>
    </row>
    <row r="2944" spans="1:15">
      <c r="A2944">
        <v>10002943</v>
      </c>
      <c r="B2944" s="3">
        <v>43352</v>
      </c>
      <c r="C2944" t="s">
        <v>2</v>
      </c>
      <c r="D2944" s="5">
        <v>30</v>
      </c>
      <c r="E2944" s="6">
        <v>43353</v>
      </c>
      <c r="F2944" t="s">
        <v>134</v>
      </c>
      <c r="G2944" t="s">
        <v>7</v>
      </c>
      <c r="H2944" t="s">
        <v>7</v>
      </c>
      <c r="I2944" s="3">
        <v>43634.239999999998</v>
      </c>
      <c r="J2944" s="3">
        <v>43634.239999999998</v>
      </c>
      <c r="K2944" s="4">
        <v>0</v>
      </c>
      <c r="L2944" s="4">
        <v>0</v>
      </c>
      <c r="M2944" s="4">
        <v>15</v>
      </c>
      <c r="N2944" s="4">
        <v>978.75</v>
      </c>
      <c r="O2944" s="4"/>
    </row>
    <row r="2945" spans="1:15">
      <c r="A2945">
        <v>10002944</v>
      </c>
      <c r="B2945" s="3">
        <v>43352</v>
      </c>
      <c r="C2945" t="s">
        <v>2</v>
      </c>
      <c r="D2945" s="5">
        <v>24</v>
      </c>
      <c r="E2945" s="6">
        <v>43354</v>
      </c>
      <c r="F2945" t="s">
        <v>134</v>
      </c>
      <c r="G2945" t="s">
        <v>7</v>
      </c>
      <c r="H2945" t="s">
        <v>7</v>
      </c>
      <c r="I2945" s="3">
        <v>43619.54</v>
      </c>
      <c r="J2945" s="3">
        <v>43618.54</v>
      </c>
      <c r="K2945" s="4">
        <v>0</v>
      </c>
      <c r="L2945" s="4">
        <v>0</v>
      </c>
      <c r="M2945" s="4">
        <v>19</v>
      </c>
      <c r="N2945" s="4">
        <v>1797.97</v>
      </c>
      <c r="O2945" s="4"/>
    </row>
    <row r="2946" spans="1:15">
      <c r="A2946">
        <v>10002945</v>
      </c>
      <c r="B2946" s="3">
        <v>43352</v>
      </c>
      <c r="C2946" t="s">
        <v>2</v>
      </c>
      <c r="D2946" s="5">
        <v>31</v>
      </c>
      <c r="E2946" s="6">
        <v>43352</v>
      </c>
      <c r="F2946" t="s">
        <v>134</v>
      </c>
      <c r="G2946" t="s">
        <v>7</v>
      </c>
      <c r="H2946" t="s">
        <v>16</v>
      </c>
      <c r="I2946" s="3">
        <v>43622.48</v>
      </c>
      <c r="J2946" s="3">
        <v>43620.480000000003</v>
      </c>
      <c r="K2946" s="4">
        <v>0</v>
      </c>
      <c r="L2946" s="4">
        <v>0</v>
      </c>
      <c r="M2946" s="4">
        <v>20</v>
      </c>
      <c r="N2946" s="4">
        <v>1600.2</v>
      </c>
      <c r="O2946" s="4"/>
    </row>
    <row r="2947" spans="1:15">
      <c r="A2947">
        <v>10002946</v>
      </c>
      <c r="B2947" s="3">
        <v>43352</v>
      </c>
      <c r="C2947" t="s">
        <v>3</v>
      </c>
      <c r="D2947" s="5">
        <v>28</v>
      </c>
      <c r="E2947" s="6" t="s">
        <v>133</v>
      </c>
      <c r="F2947" t="s">
        <v>133</v>
      </c>
      <c r="G2947" t="s">
        <v>7</v>
      </c>
      <c r="H2947" t="s">
        <v>16</v>
      </c>
      <c r="I2947" s="3">
        <v>43528.4</v>
      </c>
      <c r="J2947" s="3">
        <v>43526.400000000001</v>
      </c>
      <c r="K2947" s="4">
        <v>12</v>
      </c>
      <c r="L2947" s="4">
        <v>1572.48</v>
      </c>
      <c r="M2947" s="4">
        <v>0</v>
      </c>
      <c r="N2947" s="4">
        <v>0</v>
      </c>
      <c r="O2947" s="4"/>
    </row>
    <row r="2948" spans="1:15">
      <c r="A2948">
        <v>10002947</v>
      </c>
      <c r="B2948" s="3">
        <v>43352</v>
      </c>
      <c r="C2948" t="s">
        <v>2</v>
      </c>
      <c r="D2948" s="5">
        <v>34</v>
      </c>
      <c r="E2948" s="6">
        <v>43352</v>
      </c>
      <c r="F2948" t="s">
        <v>134</v>
      </c>
      <c r="G2948" t="s">
        <v>7</v>
      </c>
      <c r="H2948" t="s">
        <v>16</v>
      </c>
      <c r="I2948" s="3">
        <v>43625.42</v>
      </c>
      <c r="J2948" s="3">
        <v>43621.42</v>
      </c>
      <c r="K2948" s="4">
        <v>0</v>
      </c>
      <c r="L2948" s="4">
        <v>0</v>
      </c>
      <c r="M2948" s="4">
        <v>27</v>
      </c>
      <c r="N2948" s="4">
        <v>1937.52</v>
      </c>
      <c r="O2948" s="4"/>
    </row>
    <row r="2949" spans="1:15">
      <c r="A2949">
        <v>10002948</v>
      </c>
      <c r="B2949" s="3">
        <v>43352</v>
      </c>
      <c r="C2949" t="s">
        <v>3</v>
      </c>
      <c r="D2949" s="5">
        <v>18</v>
      </c>
      <c r="E2949" s="6">
        <v>43354</v>
      </c>
      <c r="F2949" t="s">
        <v>134</v>
      </c>
      <c r="G2949" t="s">
        <v>7</v>
      </c>
      <c r="H2949" t="s">
        <v>25</v>
      </c>
      <c r="I2949" s="3">
        <v>43631.3</v>
      </c>
      <c r="J2949" s="3">
        <v>43626.3</v>
      </c>
      <c r="K2949" s="4">
        <v>0</v>
      </c>
      <c r="L2949" s="4">
        <v>0</v>
      </c>
      <c r="M2949" s="4">
        <v>18</v>
      </c>
      <c r="N2949" s="4">
        <v>1741.14</v>
      </c>
      <c r="O2949" s="4"/>
    </row>
    <row r="2950" spans="1:15">
      <c r="A2950">
        <v>10002949</v>
      </c>
      <c r="B2950" s="3">
        <v>43352</v>
      </c>
      <c r="C2950" t="s">
        <v>3</v>
      </c>
      <c r="D2950" s="5">
        <v>30</v>
      </c>
      <c r="E2950" s="6">
        <v>43352</v>
      </c>
      <c r="F2950" t="s">
        <v>134</v>
      </c>
      <c r="G2950" t="s">
        <v>7</v>
      </c>
      <c r="H2950" t="s">
        <v>236</v>
      </c>
      <c r="I2950" s="3">
        <v>43634.239999999998</v>
      </c>
      <c r="J2950" s="3">
        <v>43633.24</v>
      </c>
      <c r="K2950" s="4">
        <v>0</v>
      </c>
      <c r="L2950" s="4">
        <v>0</v>
      </c>
      <c r="M2950" s="4">
        <v>16</v>
      </c>
      <c r="N2950" s="4">
        <v>860.96</v>
      </c>
      <c r="O2950" s="4"/>
    </row>
    <row r="2951" spans="1:15">
      <c r="A2951">
        <v>10002950</v>
      </c>
      <c r="B2951" s="3">
        <v>43352</v>
      </c>
      <c r="C2951" t="s">
        <v>3</v>
      </c>
      <c r="D2951" s="5">
        <v>28</v>
      </c>
      <c r="E2951" s="6">
        <v>43353</v>
      </c>
      <c r="F2951" t="s">
        <v>134</v>
      </c>
      <c r="G2951" t="s">
        <v>7</v>
      </c>
      <c r="H2951" t="s">
        <v>7</v>
      </c>
      <c r="I2951" s="3">
        <v>43637.18</v>
      </c>
      <c r="J2951" s="3">
        <v>43634.18</v>
      </c>
      <c r="K2951" s="4">
        <v>0</v>
      </c>
      <c r="L2951" s="4">
        <v>0</v>
      </c>
      <c r="M2951" s="4">
        <v>16</v>
      </c>
      <c r="N2951" s="4">
        <v>952</v>
      </c>
      <c r="O2951" s="4"/>
    </row>
    <row r="2952" spans="1:15">
      <c r="A2952">
        <v>10002951</v>
      </c>
      <c r="B2952" s="3">
        <v>43353</v>
      </c>
      <c r="C2952" t="s">
        <v>3</v>
      </c>
      <c r="D2952" s="5">
        <v>19</v>
      </c>
      <c r="E2952" s="6">
        <v>43356</v>
      </c>
      <c r="F2952" t="s">
        <v>134</v>
      </c>
      <c r="G2952" s="1" t="s">
        <v>7</v>
      </c>
      <c r="H2952" t="s">
        <v>7</v>
      </c>
      <c r="I2952" s="3">
        <v>43637.21</v>
      </c>
      <c r="J2952" s="3">
        <v>43635.21</v>
      </c>
      <c r="K2952" s="4">
        <v>0</v>
      </c>
      <c r="L2952" s="4">
        <v>0</v>
      </c>
      <c r="M2952" s="4">
        <v>29</v>
      </c>
      <c r="N2952" s="4">
        <v>2874.19</v>
      </c>
      <c r="O2952" s="4"/>
    </row>
    <row r="2953" spans="1:15">
      <c r="A2953">
        <v>10002952</v>
      </c>
      <c r="B2953" s="3">
        <v>43353</v>
      </c>
      <c r="C2953" t="s">
        <v>3</v>
      </c>
      <c r="D2953" s="5">
        <v>28</v>
      </c>
      <c r="E2953" s="6">
        <v>43354</v>
      </c>
      <c r="F2953" t="s">
        <v>134</v>
      </c>
      <c r="G2953" t="s">
        <v>7</v>
      </c>
      <c r="H2953" t="s">
        <v>25</v>
      </c>
      <c r="I2953" s="3">
        <v>43631.35</v>
      </c>
      <c r="J2953" s="3">
        <v>43630.35</v>
      </c>
      <c r="K2953" s="4">
        <v>0</v>
      </c>
      <c r="L2953" s="4">
        <v>0</v>
      </c>
      <c r="M2953" s="4">
        <v>17</v>
      </c>
      <c r="N2953" s="4">
        <v>1033.5999999999999</v>
      </c>
      <c r="O2953" s="4"/>
    </row>
    <row r="2954" spans="1:15">
      <c r="A2954">
        <v>10002953</v>
      </c>
      <c r="B2954" s="3">
        <v>43353</v>
      </c>
      <c r="C2954" t="s">
        <v>3</v>
      </c>
      <c r="D2954" s="5">
        <v>35</v>
      </c>
      <c r="E2954" s="6" t="s">
        <v>133</v>
      </c>
      <c r="F2954" t="s">
        <v>133</v>
      </c>
      <c r="G2954" t="s">
        <v>7</v>
      </c>
      <c r="H2954" t="s">
        <v>7</v>
      </c>
      <c r="I2954" s="3">
        <v>43643.07</v>
      </c>
      <c r="J2954" s="3">
        <v>43641.07</v>
      </c>
      <c r="K2954" s="4">
        <v>19</v>
      </c>
      <c r="L2954" s="4">
        <v>2822.45</v>
      </c>
      <c r="M2954" s="4">
        <v>0</v>
      </c>
      <c r="N2954" s="4">
        <v>0</v>
      </c>
      <c r="O2954" s="4"/>
    </row>
    <row r="2955" spans="1:15">
      <c r="A2955">
        <v>10002954</v>
      </c>
      <c r="B2955" s="3">
        <v>43353</v>
      </c>
      <c r="C2955" t="s">
        <v>2</v>
      </c>
      <c r="D2955" s="5">
        <v>31</v>
      </c>
      <c r="E2955" s="6" t="s">
        <v>133</v>
      </c>
      <c r="F2955" t="s">
        <v>133</v>
      </c>
      <c r="G2955" t="s">
        <v>7</v>
      </c>
      <c r="H2955" t="s">
        <v>236</v>
      </c>
      <c r="I2955" s="3">
        <v>43558.1</v>
      </c>
      <c r="J2955" s="3">
        <v>43558.1</v>
      </c>
      <c r="K2955" s="4">
        <v>14</v>
      </c>
      <c r="L2955" s="4">
        <v>1355.06</v>
      </c>
      <c r="M2955" s="4">
        <v>0</v>
      </c>
      <c r="N2955" s="4">
        <v>0</v>
      </c>
      <c r="O2955" s="4"/>
    </row>
    <row r="2956" spans="1:15">
      <c r="A2956">
        <v>10002955</v>
      </c>
      <c r="B2956" s="3">
        <v>43353</v>
      </c>
      <c r="C2956" t="s">
        <v>3</v>
      </c>
      <c r="D2956" s="5">
        <v>39</v>
      </c>
      <c r="E2956" s="6" t="s">
        <v>133</v>
      </c>
      <c r="F2956" t="s">
        <v>133</v>
      </c>
      <c r="G2956" t="s">
        <v>7</v>
      </c>
      <c r="H2956" t="s">
        <v>27</v>
      </c>
      <c r="I2956" s="3">
        <v>43628.42</v>
      </c>
      <c r="J2956" s="3">
        <v>43627.42</v>
      </c>
      <c r="K2956" s="4">
        <v>18</v>
      </c>
      <c r="L2956" s="4">
        <v>1647</v>
      </c>
      <c r="M2956" s="4">
        <v>0</v>
      </c>
      <c r="N2956" s="4">
        <v>0</v>
      </c>
      <c r="O2956" s="4"/>
    </row>
    <row r="2957" spans="1:15">
      <c r="A2957">
        <v>10002956</v>
      </c>
      <c r="B2957" s="3">
        <v>43353</v>
      </c>
      <c r="C2957" t="s">
        <v>2</v>
      </c>
      <c r="D2957" s="5">
        <v>40</v>
      </c>
      <c r="E2957" s="6" t="s">
        <v>133</v>
      </c>
      <c r="F2957" t="s">
        <v>133</v>
      </c>
      <c r="G2957" t="s">
        <v>7</v>
      </c>
      <c r="H2957" t="s">
        <v>236</v>
      </c>
      <c r="I2957" s="3">
        <v>43590.33</v>
      </c>
      <c r="J2957" s="3">
        <v>43589.33</v>
      </c>
      <c r="K2957" s="4">
        <v>16</v>
      </c>
      <c r="L2957" s="4">
        <v>1289.28</v>
      </c>
      <c r="M2957" s="4">
        <v>0</v>
      </c>
      <c r="N2957" s="4">
        <v>0</v>
      </c>
      <c r="O2957" s="4"/>
    </row>
    <row r="2958" spans="1:15">
      <c r="A2958">
        <v>10002957</v>
      </c>
      <c r="B2958" s="3">
        <v>43353</v>
      </c>
      <c r="C2958" t="s">
        <v>2</v>
      </c>
      <c r="D2958" s="5">
        <v>34</v>
      </c>
      <c r="E2958" s="6" t="s">
        <v>133</v>
      </c>
      <c r="F2958" t="s">
        <v>133</v>
      </c>
      <c r="G2958" t="s">
        <v>7</v>
      </c>
      <c r="H2958" t="s">
        <v>11</v>
      </c>
      <c r="I2958" s="3">
        <v>43634.28</v>
      </c>
      <c r="J2958" s="3">
        <v>43632.28</v>
      </c>
      <c r="K2958" s="4">
        <v>19</v>
      </c>
      <c r="L2958" s="4">
        <v>2565.38</v>
      </c>
      <c r="M2958" s="4">
        <v>0</v>
      </c>
      <c r="N2958" s="4">
        <v>0</v>
      </c>
      <c r="O2958" s="4"/>
    </row>
    <row r="2959" spans="1:15">
      <c r="A2959">
        <v>10002958</v>
      </c>
      <c r="B2959" s="3">
        <v>43354</v>
      </c>
      <c r="C2959" t="s">
        <v>3</v>
      </c>
      <c r="D2959" s="5">
        <v>23</v>
      </c>
      <c r="E2959" s="6">
        <v>43355</v>
      </c>
      <c r="F2959" t="s">
        <v>134</v>
      </c>
      <c r="G2959" s="1" t="s">
        <v>7</v>
      </c>
      <c r="H2959" t="s">
        <v>7</v>
      </c>
      <c r="I2959" s="3">
        <v>43628.480000000003</v>
      </c>
      <c r="J2959" s="3">
        <v>43627.48</v>
      </c>
      <c r="K2959" s="4">
        <v>0</v>
      </c>
      <c r="L2959" s="4">
        <v>0</v>
      </c>
      <c r="M2959" s="4">
        <v>22</v>
      </c>
      <c r="N2959" s="4">
        <v>2087.8000000000002</v>
      </c>
      <c r="O2959" s="4"/>
    </row>
    <row r="2960" spans="1:15">
      <c r="A2960">
        <v>10002959</v>
      </c>
      <c r="B2960" s="3">
        <v>43354</v>
      </c>
      <c r="C2960" t="s">
        <v>2</v>
      </c>
      <c r="D2960" s="5">
        <v>34</v>
      </c>
      <c r="E2960" s="6">
        <v>43356</v>
      </c>
      <c r="F2960" t="s">
        <v>134</v>
      </c>
      <c r="G2960" s="1" t="s">
        <v>7</v>
      </c>
      <c r="H2960" t="s">
        <v>7</v>
      </c>
      <c r="I2960" s="3">
        <v>43619.72</v>
      </c>
      <c r="J2960" s="3">
        <v>43617.72</v>
      </c>
      <c r="K2960" s="4">
        <v>0</v>
      </c>
      <c r="L2960" s="4">
        <v>0</v>
      </c>
      <c r="M2960" s="4">
        <v>19</v>
      </c>
      <c r="N2960" s="4">
        <v>964.25</v>
      </c>
      <c r="O2960" s="4"/>
    </row>
    <row r="2961" spans="1:15">
      <c r="A2961">
        <v>10002960</v>
      </c>
      <c r="B2961" s="3">
        <v>43354</v>
      </c>
      <c r="C2961" t="s">
        <v>2</v>
      </c>
      <c r="D2961" s="5">
        <v>29</v>
      </c>
      <c r="E2961" s="6">
        <v>43354</v>
      </c>
      <c r="F2961" t="s">
        <v>134</v>
      </c>
      <c r="G2961" s="1" t="s">
        <v>7</v>
      </c>
      <c r="H2961" t="s">
        <v>7</v>
      </c>
      <c r="I2961" s="3">
        <v>43619.72</v>
      </c>
      <c r="J2961" s="3">
        <v>43617.72</v>
      </c>
      <c r="K2961" s="4">
        <v>0</v>
      </c>
      <c r="L2961" s="4">
        <v>0</v>
      </c>
      <c r="M2961" s="4">
        <v>18</v>
      </c>
      <c r="N2961" s="4">
        <v>1490.4</v>
      </c>
      <c r="O2961" s="4"/>
    </row>
    <row r="2962" spans="1:15">
      <c r="A2962">
        <v>10002961</v>
      </c>
      <c r="B2962" s="3">
        <v>43354</v>
      </c>
      <c r="C2962" t="s">
        <v>3</v>
      </c>
      <c r="D2962" s="5">
        <v>27</v>
      </c>
      <c r="E2962" s="6">
        <v>43355</v>
      </c>
      <c r="F2962" t="s">
        <v>134</v>
      </c>
      <c r="G2962" s="1" t="s">
        <v>7</v>
      </c>
      <c r="H2962" t="s">
        <v>236</v>
      </c>
      <c r="I2962" s="3">
        <v>43637.24</v>
      </c>
      <c r="J2962" s="3">
        <v>43633.24</v>
      </c>
      <c r="K2962" s="4">
        <v>0</v>
      </c>
      <c r="L2962" s="4">
        <v>0</v>
      </c>
      <c r="M2962" s="4">
        <v>42</v>
      </c>
      <c r="N2962" s="4">
        <v>3874.5</v>
      </c>
      <c r="O2962" s="4"/>
    </row>
    <row r="2963" spans="1:15">
      <c r="A2963">
        <v>10002962</v>
      </c>
      <c r="B2963" s="3">
        <v>43354</v>
      </c>
      <c r="C2963" t="s">
        <v>2</v>
      </c>
      <c r="D2963" s="5">
        <v>32</v>
      </c>
      <c r="E2963" s="6">
        <v>43355</v>
      </c>
      <c r="F2963" t="s">
        <v>134</v>
      </c>
      <c r="G2963" t="s">
        <v>7</v>
      </c>
      <c r="H2963" t="s">
        <v>16</v>
      </c>
      <c r="I2963" s="3">
        <v>43619.72</v>
      </c>
      <c r="J2963" s="3">
        <v>43616.72</v>
      </c>
      <c r="K2963" s="4">
        <v>0</v>
      </c>
      <c r="L2963" s="4">
        <v>0</v>
      </c>
      <c r="M2963" s="4">
        <v>18</v>
      </c>
      <c r="N2963" s="4">
        <v>953.28</v>
      </c>
      <c r="O2963" s="4"/>
    </row>
    <row r="2964" spans="1:15">
      <c r="A2964">
        <v>10002963</v>
      </c>
      <c r="B2964" s="3">
        <v>43354</v>
      </c>
      <c r="C2964" t="s">
        <v>3</v>
      </c>
      <c r="D2964" s="5">
        <v>26</v>
      </c>
      <c r="E2964" s="6">
        <v>43357</v>
      </c>
      <c r="F2964" t="s">
        <v>134</v>
      </c>
      <c r="G2964" t="s">
        <v>7</v>
      </c>
      <c r="H2964" t="s">
        <v>7</v>
      </c>
      <c r="I2964" s="3">
        <v>43643.08</v>
      </c>
      <c r="J2964" s="3">
        <v>43641.08</v>
      </c>
      <c r="K2964" s="4">
        <v>0</v>
      </c>
      <c r="L2964" s="4">
        <v>0</v>
      </c>
      <c r="M2964" s="4">
        <v>19</v>
      </c>
      <c r="N2964" s="4">
        <v>1008.33</v>
      </c>
      <c r="O2964" s="4"/>
    </row>
    <row r="2965" spans="1:15">
      <c r="A2965">
        <v>10002964</v>
      </c>
      <c r="B2965" s="3">
        <v>43354</v>
      </c>
      <c r="C2965" t="s">
        <v>3</v>
      </c>
      <c r="D2965" s="5">
        <v>23</v>
      </c>
      <c r="E2965" s="6">
        <v>43357</v>
      </c>
      <c r="F2965" t="s">
        <v>134</v>
      </c>
      <c r="G2965" t="s">
        <v>7</v>
      </c>
      <c r="H2965" t="s">
        <v>16</v>
      </c>
      <c r="I2965" s="3">
        <v>43616.800000000003</v>
      </c>
      <c r="J2965" s="3">
        <v>43614.8</v>
      </c>
      <c r="K2965" s="4">
        <v>0</v>
      </c>
      <c r="L2965" s="4">
        <v>0</v>
      </c>
      <c r="M2965" s="4">
        <v>32</v>
      </c>
      <c r="N2965" s="4">
        <v>3183.04</v>
      </c>
      <c r="O2965" s="4"/>
    </row>
    <row r="2966" spans="1:15">
      <c r="A2966">
        <v>10002965</v>
      </c>
      <c r="B2966" s="3">
        <v>43354</v>
      </c>
      <c r="C2966" t="s">
        <v>3</v>
      </c>
      <c r="D2966" s="5">
        <v>29</v>
      </c>
      <c r="E2966" s="6">
        <v>43357</v>
      </c>
      <c r="F2966" t="s">
        <v>134</v>
      </c>
      <c r="G2966" t="s">
        <v>7</v>
      </c>
      <c r="H2966" t="s">
        <v>25</v>
      </c>
      <c r="I2966" s="3">
        <v>43643.08</v>
      </c>
      <c r="J2966" s="3">
        <v>43639.08</v>
      </c>
      <c r="K2966" s="4">
        <v>0</v>
      </c>
      <c r="L2966" s="4">
        <v>0</v>
      </c>
      <c r="M2966" s="4">
        <v>22</v>
      </c>
      <c r="N2966" s="4">
        <v>1706.32</v>
      </c>
      <c r="O2966" s="4"/>
    </row>
    <row r="2967" spans="1:15">
      <c r="A2967">
        <v>10002966</v>
      </c>
      <c r="B2967" s="3">
        <v>43354</v>
      </c>
      <c r="C2967" t="s">
        <v>2</v>
      </c>
      <c r="D2967" s="5">
        <v>25</v>
      </c>
      <c r="E2967" s="6">
        <v>43357</v>
      </c>
      <c r="F2967" t="s">
        <v>134</v>
      </c>
      <c r="G2967" t="s">
        <v>7</v>
      </c>
      <c r="H2967" t="s">
        <v>19</v>
      </c>
      <c r="I2967" s="3">
        <v>43631.4</v>
      </c>
      <c r="J2967" s="3">
        <v>43629.4</v>
      </c>
      <c r="K2967" s="4">
        <v>0</v>
      </c>
      <c r="L2967" s="4">
        <v>0</v>
      </c>
      <c r="M2967" s="4">
        <v>15</v>
      </c>
      <c r="N2967" s="4">
        <v>765.3</v>
      </c>
      <c r="O2967" s="4"/>
    </row>
    <row r="2968" spans="1:15">
      <c r="A2968">
        <v>10002967</v>
      </c>
      <c r="B2968" s="3">
        <v>43354</v>
      </c>
      <c r="C2968" t="s">
        <v>3</v>
      </c>
      <c r="D2968" s="5">
        <v>24</v>
      </c>
      <c r="E2968" s="6">
        <v>43357</v>
      </c>
      <c r="F2968" t="s">
        <v>134</v>
      </c>
      <c r="G2968" t="s">
        <v>7</v>
      </c>
      <c r="H2968" t="s">
        <v>18</v>
      </c>
      <c r="I2968" s="3">
        <v>43622.64</v>
      </c>
      <c r="J2968" s="3">
        <v>43622.64</v>
      </c>
      <c r="K2968" s="4">
        <v>0</v>
      </c>
      <c r="L2968" s="4">
        <v>0</v>
      </c>
      <c r="M2968" s="4">
        <v>32</v>
      </c>
      <c r="N2968" s="4">
        <v>2536.3200000000002</v>
      </c>
      <c r="O2968" s="4"/>
    </row>
    <row r="2969" spans="1:15">
      <c r="A2969">
        <v>10002968</v>
      </c>
      <c r="B2969" s="3">
        <v>43354</v>
      </c>
      <c r="C2969" t="s">
        <v>2</v>
      </c>
      <c r="D2969" s="5">
        <v>33</v>
      </c>
      <c r="E2969" s="6">
        <v>43357</v>
      </c>
      <c r="F2969" t="s">
        <v>134</v>
      </c>
      <c r="G2969" t="s">
        <v>7</v>
      </c>
      <c r="H2969" t="s">
        <v>7</v>
      </c>
      <c r="I2969" s="3">
        <v>43628.480000000003</v>
      </c>
      <c r="J2969" s="3">
        <v>43624.480000000003</v>
      </c>
      <c r="K2969" s="4">
        <v>0</v>
      </c>
      <c r="L2969" s="4">
        <v>0</v>
      </c>
      <c r="M2969" s="4">
        <v>14</v>
      </c>
      <c r="N2969" s="4">
        <v>1229.3399999999999</v>
      </c>
      <c r="O2969" s="4"/>
    </row>
    <row r="2970" spans="1:15">
      <c r="A2970">
        <v>10002969</v>
      </c>
      <c r="B2970" s="3">
        <v>43355</v>
      </c>
      <c r="C2970" t="s">
        <v>3</v>
      </c>
      <c r="D2970" s="5">
        <v>38</v>
      </c>
      <c r="E2970" s="6">
        <v>43357</v>
      </c>
      <c r="F2970" t="s">
        <v>134</v>
      </c>
      <c r="G2970" s="1" t="s">
        <v>7</v>
      </c>
      <c r="H2970" t="s">
        <v>7</v>
      </c>
      <c r="I2970" s="3">
        <v>43646</v>
      </c>
      <c r="J2970" s="3">
        <v>43643</v>
      </c>
      <c r="K2970" s="4">
        <v>0</v>
      </c>
      <c r="L2970" s="4">
        <v>0</v>
      </c>
      <c r="M2970" s="4">
        <v>24</v>
      </c>
      <c r="N2970" s="4">
        <v>2320.8000000000002</v>
      </c>
      <c r="O2970" s="4"/>
    </row>
    <row r="2971" spans="1:15">
      <c r="A2971">
        <v>10002970</v>
      </c>
      <c r="B2971" s="3">
        <v>43355</v>
      </c>
      <c r="C2971" t="s">
        <v>2</v>
      </c>
      <c r="D2971" s="5">
        <v>18</v>
      </c>
      <c r="E2971" s="6">
        <v>43356</v>
      </c>
      <c r="F2971" t="s">
        <v>134</v>
      </c>
      <c r="G2971" s="1" t="s">
        <v>7</v>
      </c>
      <c r="H2971" t="s">
        <v>16</v>
      </c>
      <c r="I2971" s="3">
        <v>43631.45</v>
      </c>
      <c r="J2971" s="3">
        <v>43630.45</v>
      </c>
      <c r="K2971" s="4">
        <v>0</v>
      </c>
      <c r="L2971" s="4">
        <v>0</v>
      </c>
      <c r="M2971" s="4">
        <v>18</v>
      </c>
      <c r="N2971" s="4">
        <v>912.06</v>
      </c>
      <c r="O2971" s="4"/>
    </row>
    <row r="2972" spans="1:15">
      <c r="A2972">
        <v>10002971</v>
      </c>
      <c r="B2972" s="3">
        <v>43355</v>
      </c>
      <c r="C2972" t="s">
        <v>3</v>
      </c>
      <c r="D2972" s="5">
        <v>25</v>
      </c>
      <c r="E2972" s="6" t="s">
        <v>133</v>
      </c>
      <c r="F2972" t="s">
        <v>133</v>
      </c>
      <c r="G2972" t="s">
        <v>7</v>
      </c>
      <c r="H2972" t="s">
        <v>7</v>
      </c>
      <c r="I2972" s="3">
        <v>43576.160000000003</v>
      </c>
      <c r="J2972" s="3">
        <v>43575.16</v>
      </c>
      <c r="K2972" s="4">
        <v>15</v>
      </c>
      <c r="L2972" s="4">
        <v>1245.9000000000001</v>
      </c>
      <c r="M2972" s="4">
        <v>0</v>
      </c>
      <c r="N2972" s="4">
        <v>0</v>
      </c>
      <c r="O2972" s="4"/>
    </row>
    <row r="2973" spans="1:15">
      <c r="A2973">
        <v>10002972</v>
      </c>
      <c r="B2973" s="3">
        <v>43355</v>
      </c>
      <c r="C2973" t="s">
        <v>2</v>
      </c>
      <c r="D2973" s="5">
        <v>23</v>
      </c>
      <c r="E2973" s="6" t="s">
        <v>133</v>
      </c>
      <c r="F2973" t="s">
        <v>133</v>
      </c>
      <c r="G2973" t="s">
        <v>7</v>
      </c>
      <c r="H2973" t="s">
        <v>16</v>
      </c>
      <c r="I2973" s="3">
        <v>43611.08</v>
      </c>
      <c r="J2973" s="3">
        <v>43608.08</v>
      </c>
      <c r="K2973" s="4">
        <v>17</v>
      </c>
      <c r="L2973" s="4">
        <v>2217.8200000000002</v>
      </c>
      <c r="M2973" s="4">
        <v>0</v>
      </c>
      <c r="N2973" s="4">
        <v>0</v>
      </c>
      <c r="O2973" s="4"/>
    </row>
    <row r="2974" spans="1:15">
      <c r="A2974">
        <v>10002973</v>
      </c>
      <c r="B2974" s="3">
        <v>43355</v>
      </c>
      <c r="C2974" t="s">
        <v>3</v>
      </c>
      <c r="D2974" s="5">
        <v>18</v>
      </c>
      <c r="E2974" s="6">
        <v>43355</v>
      </c>
      <c r="F2974" t="s">
        <v>134</v>
      </c>
      <c r="G2974" t="s">
        <v>7</v>
      </c>
      <c r="H2974" t="s">
        <v>7</v>
      </c>
      <c r="I2974" s="3">
        <v>43634.36</v>
      </c>
      <c r="J2974" s="3">
        <v>43632.36</v>
      </c>
      <c r="K2974" s="4">
        <v>0</v>
      </c>
      <c r="L2974" s="4">
        <v>0</v>
      </c>
      <c r="M2974" s="4">
        <v>16</v>
      </c>
      <c r="N2974" s="4">
        <v>1174.08</v>
      </c>
      <c r="O2974" s="4"/>
    </row>
    <row r="2975" spans="1:15">
      <c r="A2975">
        <v>10002974</v>
      </c>
      <c r="B2975" s="3">
        <v>43355</v>
      </c>
      <c r="C2975" t="s">
        <v>2</v>
      </c>
      <c r="D2975" s="5">
        <v>25</v>
      </c>
      <c r="E2975" s="6">
        <v>43358</v>
      </c>
      <c r="F2975" t="s">
        <v>134</v>
      </c>
      <c r="G2975" t="s">
        <v>7</v>
      </c>
      <c r="H2975" t="s">
        <v>236</v>
      </c>
      <c r="I2975" s="3">
        <v>43634.36</v>
      </c>
      <c r="J2975" s="3">
        <v>43632.36</v>
      </c>
      <c r="K2975" s="4">
        <v>0</v>
      </c>
      <c r="L2975" s="4">
        <v>0</v>
      </c>
      <c r="M2975" s="4">
        <v>41</v>
      </c>
      <c r="N2975" s="4">
        <v>3585.04</v>
      </c>
      <c r="O2975" s="4"/>
    </row>
    <row r="2976" spans="1:15">
      <c r="A2976">
        <v>10002975</v>
      </c>
      <c r="B2976" s="3">
        <v>43355</v>
      </c>
      <c r="C2976" t="s">
        <v>2</v>
      </c>
      <c r="D2976" s="5">
        <v>44</v>
      </c>
      <c r="E2976" s="6" t="s">
        <v>133</v>
      </c>
      <c r="F2976" t="s">
        <v>133</v>
      </c>
      <c r="G2976" t="s">
        <v>7</v>
      </c>
      <c r="H2976" t="s">
        <v>236</v>
      </c>
      <c r="I2976" s="3">
        <v>43619.81</v>
      </c>
      <c r="J2976" s="3">
        <v>43619.81</v>
      </c>
      <c r="K2976" s="4">
        <v>18</v>
      </c>
      <c r="L2976" s="4">
        <v>1814.04</v>
      </c>
      <c r="M2976" s="4">
        <v>0</v>
      </c>
      <c r="N2976" s="4">
        <v>0</v>
      </c>
      <c r="O2976" s="4"/>
    </row>
    <row r="2977" spans="1:15">
      <c r="A2977">
        <v>10002976</v>
      </c>
      <c r="B2977" s="3">
        <v>43355</v>
      </c>
      <c r="C2977" t="s">
        <v>2</v>
      </c>
      <c r="D2977" s="5">
        <v>30</v>
      </c>
      <c r="E2977" s="6">
        <v>43355</v>
      </c>
      <c r="F2977" t="s">
        <v>134</v>
      </c>
      <c r="G2977" t="s">
        <v>7</v>
      </c>
      <c r="H2977" t="s">
        <v>16</v>
      </c>
      <c r="I2977" s="3">
        <v>43628.54</v>
      </c>
      <c r="J2977" s="3">
        <v>43623.54</v>
      </c>
      <c r="K2977" s="4">
        <v>0</v>
      </c>
      <c r="L2977" s="4">
        <v>0</v>
      </c>
      <c r="M2977" s="4">
        <v>15</v>
      </c>
      <c r="N2977" s="4">
        <v>905.85</v>
      </c>
      <c r="O2977" s="4"/>
    </row>
    <row r="2978" spans="1:15">
      <c r="A2978">
        <v>10002977</v>
      </c>
      <c r="B2978" s="3">
        <v>43356</v>
      </c>
      <c r="C2978" t="s">
        <v>3</v>
      </c>
      <c r="D2978" s="5">
        <v>43</v>
      </c>
      <c r="E2978" s="6" t="s">
        <v>133</v>
      </c>
      <c r="F2978" t="s">
        <v>133</v>
      </c>
      <c r="G2978" t="s">
        <v>7</v>
      </c>
      <c r="H2978" t="s">
        <v>7</v>
      </c>
      <c r="I2978" s="3">
        <v>43640.2</v>
      </c>
      <c r="J2978" s="3">
        <v>43639.199999999997</v>
      </c>
      <c r="K2978" s="4">
        <v>19</v>
      </c>
      <c r="L2978" s="4">
        <v>2512.1799999999998</v>
      </c>
      <c r="M2978" s="4">
        <v>0</v>
      </c>
      <c r="N2978" s="4">
        <v>0</v>
      </c>
      <c r="O2978" s="4"/>
    </row>
    <row r="2979" spans="1:15">
      <c r="A2979">
        <v>10002978</v>
      </c>
      <c r="B2979" s="3">
        <v>43356</v>
      </c>
      <c r="C2979" t="s">
        <v>3</v>
      </c>
      <c r="D2979" s="5">
        <v>19</v>
      </c>
      <c r="E2979" s="6">
        <v>43358</v>
      </c>
      <c r="F2979" t="s">
        <v>134</v>
      </c>
      <c r="G2979" t="s">
        <v>7</v>
      </c>
      <c r="H2979" t="s">
        <v>7</v>
      </c>
      <c r="I2979" s="3">
        <v>43617</v>
      </c>
      <c r="J2979" s="3">
        <v>43612</v>
      </c>
      <c r="K2979" s="4">
        <v>0</v>
      </c>
      <c r="L2979" s="4">
        <v>0</v>
      </c>
      <c r="M2979" s="4">
        <v>41</v>
      </c>
      <c r="N2979" s="4">
        <v>2437.86</v>
      </c>
      <c r="O2979" s="4"/>
    </row>
    <row r="2980" spans="1:15">
      <c r="A2980">
        <v>10002979</v>
      </c>
      <c r="B2980" s="3">
        <v>43356</v>
      </c>
      <c r="C2980" t="s">
        <v>2</v>
      </c>
      <c r="D2980" s="5">
        <v>34</v>
      </c>
      <c r="E2980" s="6">
        <v>43359</v>
      </c>
      <c r="F2980" t="s">
        <v>134</v>
      </c>
      <c r="G2980" t="s">
        <v>7</v>
      </c>
      <c r="H2980" t="s">
        <v>16</v>
      </c>
      <c r="I2980" s="3">
        <v>43646</v>
      </c>
      <c r="J2980" s="3">
        <v>43646</v>
      </c>
      <c r="K2980" s="4">
        <v>0</v>
      </c>
      <c r="L2980" s="4">
        <v>0</v>
      </c>
      <c r="M2980" s="4">
        <v>16</v>
      </c>
      <c r="N2980" s="4">
        <v>1462.4</v>
      </c>
      <c r="O2980" s="4"/>
    </row>
    <row r="2981" spans="1:15">
      <c r="A2981">
        <v>10002980</v>
      </c>
      <c r="B2981" s="3">
        <v>43356</v>
      </c>
      <c r="C2981" t="s">
        <v>2</v>
      </c>
      <c r="D2981" s="5">
        <v>23</v>
      </c>
      <c r="E2981" s="6">
        <v>43358</v>
      </c>
      <c r="F2981" t="s">
        <v>134</v>
      </c>
      <c r="G2981" t="s">
        <v>7</v>
      </c>
      <c r="H2981" t="s">
        <v>236</v>
      </c>
      <c r="I2981" s="3">
        <v>43625.7</v>
      </c>
      <c r="J2981" s="3">
        <v>43623.7</v>
      </c>
      <c r="K2981" s="4">
        <v>0</v>
      </c>
      <c r="L2981" s="4">
        <v>0</v>
      </c>
      <c r="M2981" s="4">
        <v>41</v>
      </c>
      <c r="N2981" s="4">
        <v>2949.95</v>
      </c>
      <c r="O2981" s="4"/>
    </row>
    <row r="2982" spans="1:15">
      <c r="A2982">
        <v>10002981</v>
      </c>
      <c r="B2982" s="3">
        <v>43356</v>
      </c>
      <c r="C2982" t="s">
        <v>2</v>
      </c>
      <c r="D2982" s="5">
        <v>32</v>
      </c>
      <c r="E2982" s="6">
        <v>43358</v>
      </c>
      <c r="F2982" t="s">
        <v>134</v>
      </c>
      <c r="G2982" t="s">
        <v>7</v>
      </c>
      <c r="H2982" t="s">
        <v>17</v>
      </c>
      <c r="I2982" s="3">
        <v>43643.1</v>
      </c>
      <c r="J2982" s="3">
        <v>43643.1</v>
      </c>
      <c r="K2982" s="4">
        <v>0</v>
      </c>
      <c r="L2982" s="4">
        <v>0</v>
      </c>
      <c r="M2982" s="4">
        <v>14</v>
      </c>
      <c r="N2982" s="4">
        <v>1144.5</v>
      </c>
      <c r="O2982" s="4"/>
    </row>
    <row r="2983" spans="1:15">
      <c r="A2983">
        <v>10002982</v>
      </c>
      <c r="B2983" s="3">
        <v>43356</v>
      </c>
      <c r="C2983" t="s">
        <v>2</v>
      </c>
      <c r="D2983" s="5">
        <v>24</v>
      </c>
      <c r="E2983" s="6">
        <v>43356</v>
      </c>
      <c r="F2983" t="s">
        <v>134</v>
      </c>
      <c r="G2983" t="s">
        <v>7</v>
      </c>
      <c r="H2983" t="s">
        <v>236</v>
      </c>
      <c r="I2983" s="3">
        <v>43631.5</v>
      </c>
      <c r="J2983" s="3">
        <v>43629.5</v>
      </c>
      <c r="K2983" s="4">
        <v>0</v>
      </c>
      <c r="L2983" s="4">
        <v>0</v>
      </c>
      <c r="M2983" s="4">
        <v>36</v>
      </c>
      <c r="N2983" s="4">
        <v>3340.44</v>
      </c>
      <c r="O2983" s="4"/>
    </row>
    <row r="2984" spans="1:15">
      <c r="A2984">
        <v>10002983</v>
      </c>
      <c r="B2984" s="3">
        <v>43356</v>
      </c>
      <c r="C2984" t="s">
        <v>2</v>
      </c>
      <c r="D2984" s="5">
        <v>27</v>
      </c>
      <c r="E2984" s="6">
        <v>43358</v>
      </c>
      <c r="F2984" t="s">
        <v>134</v>
      </c>
      <c r="G2984" t="s">
        <v>7</v>
      </c>
      <c r="H2984" t="s">
        <v>25</v>
      </c>
      <c r="I2984" s="3">
        <v>43646</v>
      </c>
      <c r="J2984" s="3">
        <v>43644</v>
      </c>
      <c r="K2984" s="4">
        <v>0</v>
      </c>
      <c r="L2984" s="4">
        <v>0</v>
      </c>
      <c r="M2984" s="4">
        <v>19</v>
      </c>
      <c r="N2984" s="4">
        <v>1433.36</v>
      </c>
      <c r="O2984" s="4"/>
    </row>
    <row r="2985" spans="1:15">
      <c r="A2985">
        <v>10002984</v>
      </c>
      <c r="B2985" s="3">
        <v>43356</v>
      </c>
      <c r="C2985" t="s">
        <v>3</v>
      </c>
      <c r="D2985" s="5">
        <v>45</v>
      </c>
      <c r="E2985" s="6" t="s">
        <v>133</v>
      </c>
      <c r="F2985" t="s">
        <v>133</v>
      </c>
      <c r="G2985" t="s">
        <v>7</v>
      </c>
      <c r="H2985" t="s">
        <v>236</v>
      </c>
      <c r="I2985" s="3">
        <v>43599.6</v>
      </c>
      <c r="J2985" s="3">
        <v>43598.6</v>
      </c>
      <c r="K2985" s="4">
        <v>16</v>
      </c>
      <c r="L2985" s="4">
        <v>1774.24</v>
      </c>
      <c r="M2985" s="4">
        <v>0</v>
      </c>
      <c r="N2985" s="4">
        <v>0</v>
      </c>
      <c r="O2985" s="4"/>
    </row>
    <row r="2986" spans="1:15">
      <c r="A2986">
        <v>10002985</v>
      </c>
      <c r="B2986" s="3">
        <v>43356</v>
      </c>
      <c r="C2986" t="s">
        <v>2</v>
      </c>
      <c r="D2986" s="5">
        <v>42</v>
      </c>
      <c r="E2986" s="6" t="s">
        <v>133</v>
      </c>
      <c r="F2986" t="s">
        <v>133</v>
      </c>
      <c r="G2986" t="s">
        <v>7</v>
      </c>
      <c r="H2986" t="s">
        <v>7</v>
      </c>
      <c r="I2986" s="3">
        <v>43646</v>
      </c>
      <c r="J2986" s="3">
        <v>43645</v>
      </c>
      <c r="K2986" s="4">
        <v>19</v>
      </c>
      <c r="L2986" s="4">
        <v>2650.5</v>
      </c>
      <c r="M2986" s="4">
        <v>0</v>
      </c>
      <c r="N2986" s="4">
        <v>0</v>
      </c>
      <c r="O2986" s="4"/>
    </row>
    <row r="2987" spans="1:15">
      <c r="A2987">
        <v>10002986</v>
      </c>
      <c r="B2987" s="3">
        <v>43357</v>
      </c>
      <c r="C2987" t="s">
        <v>3</v>
      </c>
      <c r="D2987" s="5">
        <v>25</v>
      </c>
      <c r="E2987" s="6">
        <v>43359</v>
      </c>
      <c r="F2987" t="s">
        <v>134</v>
      </c>
      <c r="G2987" s="1" t="s">
        <v>7</v>
      </c>
      <c r="H2987" t="s">
        <v>7</v>
      </c>
      <c r="I2987" s="3">
        <v>43643.11</v>
      </c>
      <c r="J2987" s="3">
        <v>43642.11</v>
      </c>
      <c r="K2987" s="4">
        <v>0</v>
      </c>
      <c r="L2987" s="4">
        <v>0</v>
      </c>
      <c r="M2987" s="4">
        <v>19</v>
      </c>
      <c r="N2987" s="4">
        <v>1508.22</v>
      </c>
      <c r="O2987" s="4"/>
    </row>
    <row r="2988" spans="1:15">
      <c r="A2988">
        <v>10002987</v>
      </c>
      <c r="B2988" s="3">
        <v>43357</v>
      </c>
      <c r="C2988" t="s">
        <v>3</v>
      </c>
      <c r="D2988" s="5">
        <v>38</v>
      </c>
      <c r="E2988" s="6" t="s">
        <v>133</v>
      </c>
      <c r="F2988" t="s">
        <v>133</v>
      </c>
      <c r="G2988" t="s">
        <v>7</v>
      </c>
      <c r="H2988" t="s">
        <v>11</v>
      </c>
      <c r="I2988" s="3">
        <v>43553.52</v>
      </c>
      <c r="J2988" s="3">
        <v>43553.52</v>
      </c>
      <c r="K2988" s="4">
        <v>13</v>
      </c>
      <c r="L2988" s="4">
        <v>1740.05</v>
      </c>
      <c r="M2988" s="4">
        <v>0</v>
      </c>
      <c r="N2988" s="4">
        <v>0</v>
      </c>
      <c r="O2988" s="4"/>
    </row>
    <row r="2989" spans="1:15">
      <c r="A2989">
        <v>10002988</v>
      </c>
      <c r="B2989" s="3">
        <v>43357</v>
      </c>
      <c r="C2989" t="s">
        <v>3</v>
      </c>
      <c r="D2989" s="5">
        <v>42</v>
      </c>
      <c r="E2989" s="6" t="s">
        <v>133</v>
      </c>
      <c r="F2989" t="s">
        <v>133</v>
      </c>
      <c r="G2989" t="s">
        <v>7</v>
      </c>
      <c r="H2989" t="s">
        <v>17</v>
      </c>
      <c r="I2989" s="3">
        <v>43643.11</v>
      </c>
      <c r="J2989" s="3">
        <v>43643.11</v>
      </c>
      <c r="K2989" s="4">
        <v>19</v>
      </c>
      <c r="L2989" s="4">
        <v>1574.72</v>
      </c>
      <c r="M2989" s="4">
        <v>0</v>
      </c>
      <c r="N2989" s="4">
        <v>0</v>
      </c>
      <c r="O2989" s="4"/>
    </row>
    <row r="2990" spans="1:15">
      <c r="A2990">
        <v>10002989</v>
      </c>
      <c r="B2990" s="3">
        <v>43357</v>
      </c>
      <c r="C2990" t="s">
        <v>2</v>
      </c>
      <c r="D2990" s="5">
        <v>31</v>
      </c>
      <c r="E2990" s="6" t="s">
        <v>133</v>
      </c>
      <c r="F2990" t="s">
        <v>133</v>
      </c>
      <c r="G2990" t="s">
        <v>7</v>
      </c>
      <c r="H2990" t="s">
        <v>7</v>
      </c>
      <c r="I2990" s="3">
        <v>43573.75</v>
      </c>
      <c r="J2990" s="3">
        <v>43571.75</v>
      </c>
      <c r="K2990" s="4">
        <v>14</v>
      </c>
      <c r="L2990" s="4">
        <v>1716.4</v>
      </c>
      <c r="M2990" s="4">
        <v>0</v>
      </c>
      <c r="N2990" s="4">
        <v>0</v>
      </c>
      <c r="O2990" s="4"/>
    </row>
    <row r="2991" spans="1:15">
      <c r="A2991">
        <v>10002990</v>
      </c>
      <c r="B2991" s="3">
        <v>43357</v>
      </c>
      <c r="C2991" t="s">
        <v>3</v>
      </c>
      <c r="D2991" s="5">
        <v>41</v>
      </c>
      <c r="E2991" s="6" t="s">
        <v>133</v>
      </c>
      <c r="F2991" t="s">
        <v>133</v>
      </c>
      <c r="G2991" t="s">
        <v>7</v>
      </c>
      <c r="H2991" t="s">
        <v>19</v>
      </c>
      <c r="I2991" s="3">
        <v>43492.83</v>
      </c>
      <c r="J2991" s="3">
        <v>43489.83</v>
      </c>
      <c r="K2991" s="4">
        <v>9</v>
      </c>
      <c r="L2991" s="4">
        <v>1269.18</v>
      </c>
      <c r="M2991" s="4">
        <v>0</v>
      </c>
      <c r="N2991" s="4">
        <v>0</v>
      </c>
      <c r="O2991" s="4"/>
    </row>
    <row r="2992" spans="1:15">
      <c r="A2992">
        <v>10002991</v>
      </c>
      <c r="B2992" s="3">
        <v>43357</v>
      </c>
      <c r="C2992" t="s">
        <v>2</v>
      </c>
      <c r="D2992" s="5">
        <v>22</v>
      </c>
      <c r="E2992" s="6">
        <v>43357</v>
      </c>
      <c r="F2992" t="s">
        <v>134</v>
      </c>
      <c r="G2992" t="s">
        <v>7</v>
      </c>
      <c r="H2992" t="s">
        <v>13</v>
      </c>
      <c r="I2992" s="3">
        <v>43617.1</v>
      </c>
      <c r="J2992" s="3">
        <v>43614.1</v>
      </c>
      <c r="K2992" s="4">
        <v>0</v>
      </c>
      <c r="L2992" s="4">
        <v>0</v>
      </c>
      <c r="M2992" s="4">
        <v>16</v>
      </c>
      <c r="N2992" s="4">
        <v>882.24</v>
      </c>
      <c r="O2992" s="4"/>
    </row>
    <row r="2993" spans="1:15">
      <c r="A2993">
        <v>10002992</v>
      </c>
      <c r="B2993" s="3">
        <v>43358</v>
      </c>
      <c r="C2993" t="s">
        <v>3</v>
      </c>
      <c r="D2993" s="5">
        <v>31</v>
      </c>
      <c r="E2993" s="6" t="s">
        <v>133</v>
      </c>
      <c r="F2993" t="s">
        <v>133</v>
      </c>
      <c r="G2993" s="1" t="s">
        <v>7</v>
      </c>
      <c r="H2993" t="s">
        <v>7</v>
      </c>
      <c r="I2993" s="3">
        <v>43568.24</v>
      </c>
      <c r="J2993" s="3">
        <v>43567.24</v>
      </c>
      <c r="K2993" s="4">
        <v>14</v>
      </c>
      <c r="L2993" s="4">
        <v>1133.58</v>
      </c>
      <c r="M2993" s="4">
        <v>0</v>
      </c>
      <c r="N2993" s="4">
        <v>0</v>
      </c>
      <c r="O2993" s="4"/>
    </row>
    <row r="2994" spans="1:15">
      <c r="A2994">
        <v>10002993</v>
      </c>
      <c r="B2994" s="3">
        <v>43358</v>
      </c>
      <c r="C2994" t="s">
        <v>3</v>
      </c>
      <c r="D2994" s="5">
        <v>48</v>
      </c>
      <c r="E2994" s="6" t="s">
        <v>133</v>
      </c>
      <c r="F2994" t="s">
        <v>133</v>
      </c>
      <c r="G2994" s="1" t="s">
        <v>7</v>
      </c>
      <c r="H2994" t="s">
        <v>12</v>
      </c>
      <c r="I2994" s="3">
        <v>43565.36</v>
      </c>
      <c r="J2994" s="3">
        <v>43560.36</v>
      </c>
      <c r="K2994" s="4">
        <v>13</v>
      </c>
      <c r="L2994" s="4">
        <v>1060.93</v>
      </c>
      <c r="M2994" s="4">
        <v>0</v>
      </c>
      <c r="N2994" s="4">
        <v>0</v>
      </c>
      <c r="O2994" s="4"/>
    </row>
    <row r="2995" spans="1:15">
      <c r="A2995">
        <v>10002994</v>
      </c>
      <c r="B2995" s="3">
        <v>43358</v>
      </c>
      <c r="C2995" t="s">
        <v>3</v>
      </c>
      <c r="D2995" s="5">
        <v>25</v>
      </c>
      <c r="E2995" s="6" t="s">
        <v>133</v>
      </c>
      <c r="F2995" t="s">
        <v>133</v>
      </c>
      <c r="G2995" t="s">
        <v>7</v>
      </c>
      <c r="H2995" t="s">
        <v>7</v>
      </c>
      <c r="I2995" s="3">
        <v>43637.36</v>
      </c>
      <c r="J2995" s="3">
        <v>43632.36</v>
      </c>
      <c r="K2995" s="4">
        <v>18</v>
      </c>
      <c r="L2995" s="4">
        <v>1671.48</v>
      </c>
      <c r="M2995" s="4">
        <v>0</v>
      </c>
      <c r="N2995" s="4">
        <v>0</v>
      </c>
      <c r="O2995" s="4"/>
    </row>
    <row r="2996" spans="1:15">
      <c r="A2996">
        <v>10002995</v>
      </c>
      <c r="B2996" s="3">
        <v>43358</v>
      </c>
      <c r="C2996" t="s">
        <v>3</v>
      </c>
      <c r="D2996" s="5">
        <v>30</v>
      </c>
      <c r="E2996" s="6" t="s">
        <v>133</v>
      </c>
      <c r="F2996" t="s">
        <v>133</v>
      </c>
      <c r="G2996" t="s">
        <v>7</v>
      </c>
      <c r="H2996" t="s">
        <v>16</v>
      </c>
      <c r="I2996" s="3">
        <v>43478.96</v>
      </c>
      <c r="J2996" s="3">
        <v>43475.96</v>
      </c>
      <c r="K2996" s="4">
        <v>8</v>
      </c>
      <c r="L2996" s="4">
        <v>1018.16</v>
      </c>
      <c r="M2996" s="4">
        <v>0</v>
      </c>
      <c r="N2996" s="4">
        <v>0</v>
      </c>
      <c r="O2996" s="4"/>
    </row>
    <row r="2997" spans="1:15">
      <c r="A2997">
        <v>10002996</v>
      </c>
      <c r="B2997" s="3">
        <v>43358</v>
      </c>
      <c r="C2997" t="s">
        <v>3</v>
      </c>
      <c r="D2997" s="5">
        <v>49</v>
      </c>
      <c r="E2997" s="6" t="s">
        <v>133</v>
      </c>
      <c r="F2997" t="s">
        <v>133</v>
      </c>
      <c r="G2997" t="s">
        <v>7</v>
      </c>
      <c r="H2997" t="s">
        <v>236</v>
      </c>
      <c r="I2997" s="3">
        <v>43470.32</v>
      </c>
      <c r="J2997" s="3">
        <v>43465.32</v>
      </c>
      <c r="K2997" s="4">
        <v>7</v>
      </c>
      <c r="L2997" s="4">
        <v>962.08</v>
      </c>
      <c r="M2997" s="4">
        <v>0</v>
      </c>
      <c r="N2997" s="4">
        <v>0</v>
      </c>
      <c r="O2997" s="4"/>
    </row>
    <row r="2998" spans="1:15">
      <c r="A2998">
        <v>10002997</v>
      </c>
      <c r="B2998" s="3">
        <v>43358</v>
      </c>
      <c r="C2998" t="s">
        <v>2</v>
      </c>
      <c r="D2998" s="5">
        <v>46</v>
      </c>
      <c r="E2998" s="6">
        <v>43361</v>
      </c>
      <c r="F2998" t="s">
        <v>134</v>
      </c>
      <c r="G2998" t="s">
        <v>7</v>
      </c>
      <c r="H2998" t="s">
        <v>31</v>
      </c>
      <c r="I2998" s="3">
        <v>43620.08</v>
      </c>
      <c r="J2998" s="3">
        <v>43619.08</v>
      </c>
      <c r="K2998" s="4">
        <v>0</v>
      </c>
      <c r="L2998" s="4">
        <v>0</v>
      </c>
      <c r="M2998" s="4">
        <v>36</v>
      </c>
      <c r="N2998" s="4">
        <v>3138.84</v>
      </c>
      <c r="O2998" s="4"/>
    </row>
    <row r="2999" spans="1:15">
      <c r="A2999">
        <v>10002998</v>
      </c>
      <c r="B2999" s="3">
        <v>43358</v>
      </c>
      <c r="C2999" t="s">
        <v>2</v>
      </c>
      <c r="D2999" s="5">
        <v>20</v>
      </c>
      <c r="E2999" s="6">
        <v>43361</v>
      </c>
      <c r="F2999" t="s">
        <v>134</v>
      </c>
      <c r="G2999" t="s">
        <v>7</v>
      </c>
      <c r="H2999" t="s">
        <v>16</v>
      </c>
      <c r="I2999" s="3">
        <v>43622.96</v>
      </c>
      <c r="J2999" s="3">
        <v>43619.96</v>
      </c>
      <c r="K2999" s="4">
        <v>0</v>
      </c>
      <c r="L2999" s="4">
        <v>0</v>
      </c>
      <c r="M2999" s="4">
        <v>32</v>
      </c>
      <c r="N2999" s="4">
        <v>2592.64</v>
      </c>
      <c r="O2999" s="4"/>
    </row>
    <row r="3000" spans="1:15">
      <c r="A3000">
        <v>10002999</v>
      </c>
      <c r="B3000" s="3">
        <v>43359</v>
      </c>
      <c r="C3000" t="s">
        <v>3</v>
      </c>
      <c r="D3000" s="5">
        <v>29</v>
      </c>
      <c r="E3000" s="6">
        <v>43361</v>
      </c>
      <c r="F3000" t="s">
        <v>134</v>
      </c>
      <c r="G3000" s="1" t="s">
        <v>7</v>
      </c>
      <c r="H3000" t="s">
        <v>7</v>
      </c>
      <c r="I3000" s="3">
        <v>43620.17</v>
      </c>
      <c r="J3000" s="3">
        <v>43617.17</v>
      </c>
      <c r="K3000" s="4">
        <v>0</v>
      </c>
      <c r="L3000" s="4">
        <v>0</v>
      </c>
      <c r="M3000" s="4">
        <v>41</v>
      </c>
      <c r="N3000" s="4">
        <v>2174.23</v>
      </c>
      <c r="O3000" s="4"/>
    </row>
    <row r="3001" spans="1:15">
      <c r="A3001">
        <v>10003000</v>
      </c>
      <c r="B3001" s="3">
        <v>43359</v>
      </c>
      <c r="C3001" t="s">
        <v>2</v>
      </c>
      <c r="D3001" s="5">
        <v>25</v>
      </c>
      <c r="E3001" s="6">
        <v>43359</v>
      </c>
      <c r="F3001" t="s">
        <v>134</v>
      </c>
      <c r="G3001" t="s">
        <v>7</v>
      </c>
      <c r="H3001" t="s">
        <v>236</v>
      </c>
      <c r="I3001" s="3">
        <v>43625.91</v>
      </c>
      <c r="J3001" s="3">
        <v>43622.91</v>
      </c>
      <c r="K3001" s="4">
        <v>0</v>
      </c>
      <c r="L3001" s="4">
        <v>0</v>
      </c>
      <c r="M3001" s="4">
        <v>14</v>
      </c>
      <c r="N3001" s="4">
        <v>866.46</v>
      </c>
      <c r="O3001" s="4"/>
    </row>
    <row r="3002" spans="1:15">
      <c r="A3002">
        <v>10003001</v>
      </c>
      <c r="B3002" s="3">
        <v>43359</v>
      </c>
      <c r="C3002" t="s">
        <v>2</v>
      </c>
      <c r="D3002" s="5">
        <v>42</v>
      </c>
      <c r="E3002" s="6">
        <v>43360</v>
      </c>
      <c r="F3002" t="s">
        <v>134</v>
      </c>
      <c r="G3002" t="s">
        <v>7</v>
      </c>
      <c r="H3002" t="s">
        <v>7</v>
      </c>
      <c r="I3002" s="3">
        <v>43628.78</v>
      </c>
      <c r="J3002" s="3">
        <v>43623.78</v>
      </c>
      <c r="K3002" s="4">
        <v>0</v>
      </c>
      <c r="L3002" s="4">
        <v>0</v>
      </c>
      <c r="M3002" s="4">
        <v>17</v>
      </c>
      <c r="N3002" s="4">
        <v>1436.84</v>
      </c>
      <c r="O3002" s="4"/>
    </row>
    <row r="3003" spans="1:15">
      <c r="A3003">
        <v>10003002</v>
      </c>
      <c r="B3003" s="3">
        <v>43359</v>
      </c>
      <c r="C3003" t="s">
        <v>2</v>
      </c>
      <c r="D3003" s="5">
        <v>19</v>
      </c>
      <c r="E3003" s="6">
        <v>43361</v>
      </c>
      <c r="F3003" t="s">
        <v>134</v>
      </c>
      <c r="G3003" t="s">
        <v>7</v>
      </c>
      <c r="H3003" t="s">
        <v>11</v>
      </c>
      <c r="I3003" s="3">
        <v>43623.040000000001</v>
      </c>
      <c r="J3003" s="3">
        <v>43622.04</v>
      </c>
      <c r="K3003" s="4">
        <v>0</v>
      </c>
      <c r="L3003" s="4">
        <v>0</v>
      </c>
      <c r="M3003" s="4">
        <v>17</v>
      </c>
      <c r="N3003" s="4">
        <v>856.29</v>
      </c>
      <c r="O3003" s="4"/>
    </row>
    <row r="3004" spans="1:15">
      <c r="A3004">
        <v>10003003</v>
      </c>
      <c r="B3004" s="3">
        <v>43359</v>
      </c>
      <c r="C3004" t="s">
        <v>2</v>
      </c>
      <c r="D3004" s="5">
        <v>49</v>
      </c>
      <c r="E3004" s="6" t="s">
        <v>133</v>
      </c>
      <c r="F3004" t="s">
        <v>133</v>
      </c>
      <c r="G3004" t="s">
        <v>7</v>
      </c>
      <c r="H3004" t="s">
        <v>7</v>
      </c>
      <c r="I3004" s="3">
        <v>43536.94</v>
      </c>
      <c r="J3004" s="3">
        <v>43533.94</v>
      </c>
      <c r="K3004" s="4">
        <v>12</v>
      </c>
      <c r="L3004" s="4">
        <v>1635.6</v>
      </c>
      <c r="M3004" s="4">
        <v>0</v>
      </c>
      <c r="N3004" s="4">
        <v>0</v>
      </c>
      <c r="O3004" s="4"/>
    </row>
    <row r="3005" spans="1:15">
      <c r="A3005">
        <v>10003004</v>
      </c>
      <c r="B3005" s="3">
        <v>43359</v>
      </c>
      <c r="C3005" t="s">
        <v>2</v>
      </c>
      <c r="D3005" s="5">
        <v>22</v>
      </c>
      <c r="E3005" s="6">
        <v>43359</v>
      </c>
      <c r="F3005" t="s">
        <v>134</v>
      </c>
      <c r="G3005" t="s">
        <v>7</v>
      </c>
      <c r="H3005" t="s">
        <v>16</v>
      </c>
      <c r="I3005" s="3">
        <v>43628.78</v>
      </c>
      <c r="J3005" s="3">
        <v>43625.78</v>
      </c>
      <c r="K3005" s="4">
        <v>0</v>
      </c>
      <c r="L3005" s="4">
        <v>0</v>
      </c>
      <c r="M3005" s="4">
        <v>26</v>
      </c>
      <c r="N3005" s="4">
        <v>2491.84</v>
      </c>
      <c r="O3005" s="4"/>
    </row>
    <row r="3006" spans="1:15">
      <c r="A3006">
        <v>10003005</v>
      </c>
      <c r="B3006" s="3">
        <v>43359</v>
      </c>
      <c r="C3006" t="s">
        <v>2</v>
      </c>
      <c r="D3006" s="5">
        <v>19</v>
      </c>
      <c r="E3006" s="6">
        <v>43360</v>
      </c>
      <c r="F3006" t="s">
        <v>134</v>
      </c>
      <c r="G3006" t="s">
        <v>7</v>
      </c>
      <c r="H3006" t="s">
        <v>25</v>
      </c>
      <c r="I3006" s="3">
        <v>43623.040000000001</v>
      </c>
      <c r="J3006" s="3">
        <v>43623.040000000001</v>
      </c>
      <c r="K3006" s="4">
        <v>0</v>
      </c>
      <c r="L3006" s="4">
        <v>0</v>
      </c>
      <c r="M3006" s="4">
        <v>36</v>
      </c>
      <c r="N3006" s="4">
        <v>3419.28</v>
      </c>
      <c r="O3006" s="4"/>
    </row>
    <row r="3007" spans="1:15">
      <c r="A3007">
        <v>10003006</v>
      </c>
      <c r="B3007" s="3">
        <v>43359</v>
      </c>
      <c r="C3007" t="s">
        <v>2</v>
      </c>
      <c r="D3007" s="5">
        <v>24</v>
      </c>
      <c r="E3007" s="6">
        <v>43359</v>
      </c>
      <c r="F3007" t="s">
        <v>134</v>
      </c>
      <c r="G3007" t="s">
        <v>7</v>
      </c>
      <c r="H3007" t="s">
        <v>236</v>
      </c>
      <c r="I3007" s="3">
        <v>43637.39</v>
      </c>
      <c r="J3007" s="3">
        <v>43637.39</v>
      </c>
      <c r="K3007" s="4">
        <v>0</v>
      </c>
      <c r="L3007" s="4">
        <v>0</v>
      </c>
      <c r="M3007" s="4">
        <v>14</v>
      </c>
      <c r="N3007" s="4">
        <v>1212.96</v>
      </c>
      <c r="O3007" s="4"/>
    </row>
    <row r="3008" spans="1:15">
      <c r="A3008">
        <v>10003007</v>
      </c>
      <c r="B3008" s="3">
        <v>43359</v>
      </c>
      <c r="C3008" t="s">
        <v>3</v>
      </c>
      <c r="D3008" s="5">
        <v>38</v>
      </c>
      <c r="E3008" s="6" t="s">
        <v>133</v>
      </c>
      <c r="F3008" t="s">
        <v>133</v>
      </c>
      <c r="G3008" t="s">
        <v>7</v>
      </c>
      <c r="H3008" t="s">
        <v>13</v>
      </c>
      <c r="I3008" s="3">
        <v>43585.73</v>
      </c>
      <c r="J3008" s="3">
        <v>43580.73</v>
      </c>
      <c r="K3008" s="4">
        <v>15</v>
      </c>
      <c r="L3008" s="4">
        <v>2220.75</v>
      </c>
      <c r="M3008" s="4">
        <v>0</v>
      </c>
      <c r="N3008" s="4">
        <v>0</v>
      </c>
      <c r="O3008" s="4"/>
    </row>
    <row r="3009" spans="1:15">
      <c r="A3009">
        <v>10003008</v>
      </c>
      <c r="B3009" s="3">
        <v>43359</v>
      </c>
      <c r="C3009" t="s">
        <v>2</v>
      </c>
      <c r="D3009" s="5">
        <v>34</v>
      </c>
      <c r="E3009" s="6">
        <v>43362</v>
      </c>
      <c r="F3009" t="s">
        <v>134</v>
      </c>
      <c r="G3009" t="s">
        <v>7</v>
      </c>
      <c r="H3009" t="s">
        <v>16</v>
      </c>
      <c r="I3009" s="3">
        <v>43620.17</v>
      </c>
      <c r="J3009" s="3">
        <v>43615.17</v>
      </c>
      <c r="K3009" s="4">
        <v>0</v>
      </c>
      <c r="L3009" s="4">
        <v>0</v>
      </c>
      <c r="M3009" s="4">
        <v>32</v>
      </c>
      <c r="N3009" s="4">
        <v>2896.32</v>
      </c>
      <c r="O3009" s="4"/>
    </row>
    <row r="3010" spans="1:15">
      <c r="A3010">
        <v>10003009</v>
      </c>
      <c r="B3010" s="3">
        <v>43359</v>
      </c>
      <c r="C3010" t="s">
        <v>3</v>
      </c>
      <c r="D3010" s="5">
        <v>30</v>
      </c>
      <c r="E3010" s="6">
        <v>43362</v>
      </c>
      <c r="F3010" t="s">
        <v>134</v>
      </c>
      <c r="G3010" t="s">
        <v>7</v>
      </c>
      <c r="H3010" t="s">
        <v>16</v>
      </c>
      <c r="I3010" s="3">
        <v>43637.39</v>
      </c>
      <c r="J3010" s="3">
        <v>43633.39</v>
      </c>
      <c r="K3010" s="4">
        <v>0</v>
      </c>
      <c r="L3010" s="4">
        <v>0</v>
      </c>
      <c r="M3010" s="4">
        <v>41</v>
      </c>
      <c r="N3010" s="4">
        <v>2657.21</v>
      </c>
      <c r="O3010" s="4"/>
    </row>
    <row r="3011" spans="1:15">
      <c r="A3011">
        <v>10003010</v>
      </c>
      <c r="B3011" s="3">
        <v>43360</v>
      </c>
      <c r="C3011" t="s">
        <v>3</v>
      </c>
      <c r="D3011" s="5">
        <v>44</v>
      </c>
      <c r="E3011" s="6" t="s">
        <v>133</v>
      </c>
      <c r="F3011" t="s">
        <v>133</v>
      </c>
      <c r="G3011" s="1" t="s">
        <v>7</v>
      </c>
      <c r="H3011" t="s">
        <v>25</v>
      </c>
      <c r="I3011" s="3">
        <v>43591.66</v>
      </c>
      <c r="J3011" s="3">
        <v>43587.66</v>
      </c>
      <c r="K3011" s="4">
        <v>15</v>
      </c>
      <c r="L3011" s="4">
        <v>1736.55</v>
      </c>
      <c r="M3011" s="4">
        <v>0</v>
      </c>
      <c r="N3011" s="4">
        <v>0</v>
      </c>
      <c r="O3011" s="4"/>
    </row>
    <row r="3012" spans="1:15">
      <c r="A3012">
        <v>10003011</v>
      </c>
      <c r="B3012" s="3">
        <v>43360</v>
      </c>
      <c r="C3012" t="s">
        <v>2</v>
      </c>
      <c r="D3012" s="5">
        <v>25</v>
      </c>
      <c r="E3012" s="6">
        <v>43363</v>
      </c>
      <c r="F3012" t="s">
        <v>134</v>
      </c>
      <c r="G3012" t="s">
        <v>7</v>
      </c>
      <c r="H3012" t="s">
        <v>7</v>
      </c>
      <c r="I3012" s="3">
        <v>43646</v>
      </c>
      <c r="J3012" s="3">
        <v>43644</v>
      </c>
      <c r="K3012" s="4">
        <v>0</v>
      </c>
      <c r="L3012" s="4">
        <v>0</v>
      </c>
      <c r="M3012" s="4">
        <v>17</v>
      </c>
      <c r="N3012" s="4">
        <v>1626.56</v>
      </c>
      <c r="O3012" s="4"/>
    </row>
    <row r="3013" spans="1:15">
      <c r="A3013">
        <v>10003012</v>
      </c>
      <c r="B3013" s="3">
        <v>43360</v>
      </c>
      <c r="C3013" t="s">
        <v>3</v>
      </c>
      <c r="D3013" s="5">
        <v>32</v>
      </c>
      <c r="E3013" s="6">
        <v>43361</v>
      </c>
      <c r="F3013" t="s">
        <v>134</v>
      </c>
      <c r="G3013" t="s">
        <v>7</v>
      </c>
      <c r="H3013" t="s">
        <v>16</v>
      </c>
      <c r="I3013" s="3">
        <v>43643.14</v>
      </c>
      <c r="J3013" s="3">
        <v>43639.14</v>
      </c>
      <c r="K3013" s="4">
        <v>0</v>
      </c>
      <c r="L3013" s="4">
        <v>0</v>
      </c>
      <c r="M3013" s="4">
        <v>16</v>
      </c>
      <c r="N3013" s="4">
        <v>1440</v>
      </c>
      <c r="O3013" s="4"/>
    </row>
    <row r="3014" spans="1:15">
      <c r="A3014">
        <v>10003013</v>
      </c>
      <c r="B3014" s="3">
        <v>43360</v>
      </c>
      <c r="C3014" t="s">
        <v>3</v>
      </c>
      <c r="D3014" s="5">
        <v>32</v>
      </c>
      <c r="E3014" s="6">
        <v>43361</v>
      </c>
      <c r="F3014" t="s">
        <v>134</v>
      </c>
      <c r="G3014" t="s">
        <v>7</v>
      </c>
      <c r="H3014" t="s">
        <v>7</v>
      </c>
      <c r="I3014" s="3">
        <v>43643.14</v>
      </c>
      <c r="J3014" s="3">
        <v>43640.14</v>
      </c>
      <c r="K3014" s="4">
        <v>0</v>
      </c>
      <c r="L3014" s="4">
        <v>0</v>
      </c>
      <c r="M3014" s="4">
        <v>18</v>
      </c>
      <c r="N3014" s="4">
        <v>1372.68</v>
      </c>
      <c r="O3014" s="4"/>
    </row>
    <row r="3015" spans="1:15">
      <c r="A3015">
        <v>10003014</v>
      </c>
      <c r="B3015" s="3">
        <v>43360</v>
      </c>
      <c r="C3015" t="s">
        <v>3</v>
      </c>
      <c r="D3015" s="5">
        <v>30</v>
      </c>
      <c r="E3015" s="6">
        <v>43361</v>
      </c>
      <c r="F3015" t="s">
        <v>134</v>
      </c>
      <c r="G3015" t="s">
        <v>7</v>
      </c>
      <c r="H3015" t="s">
        <v>236</v>
      </c>
      <c r="I3015" s="3">
        <v>43640.28</v>
      </c>
      <c r="J3015" s="3">
        <v>43638.28</v>
      </c>
      <c r="K3015" s="4">
        <v>0</v>
      </c>
      <c r="L3015" s="4">
        <v>0</v>
      </c>
      <c r="M3015" s="4">
        <v>20</v>
      </c>
      <c r="N3015" s="4">
        <v>1865.2</v>
      </c>
      <c r="O3015" s="4"/>
    </row>
    <row r="3016" spans="1:15">
      <c r="A3016">
        <v>10003015</v>
      </c>
      <c r="B3016" s="3">
        <v>43360</v>
      </c>
      <c r="C3016" t="s">
        <v>2</v>
      </c>
      <c r="D3016" s="5">
        <v>33</v>
      </c>
      <c r="E3016" s="6">
        <v>43361</v>
      </c>
      <c r="F3016" t="s">
        <v>134</v>
      </c>
      <c r="G3016" t="s">
        <v>7</v>
      </c>
      <c r="H3016" t="s">
        <v>16</v>
      </c>
      <c r="I3016" s="3">
        <v>43637.42</v>
      </c>
      <c r="J3016" s="3">
        <v>43636.42</v>
      </c>
      <c r="K3016" s="4">
        <v>0</v>
      </c>
      <c r="L3016" s="4">
        <v>0</v>
      </c>
      <c r="M3016" s="4">
        <v>41</v>
      </c>
      <c r="N3016" s="4">
        <v>2248.85</v>
      </c>
      <c r="O3016" s="4"/>
    </row>
    <row r="3017" spans="1:15">
      <c r="A3017">
        <v>10003016</v>
      </c>
      <c r="B3017" s="3">
        <v>43360</v>
      </c>
      <c r="C3017" t="s">
        <v>2</v>
      </c>
      <c r="D3017" s="5">
        <v>30</v>
      </c>
      <c r="E3017" s="6">
        <v>43363</v>
      </c>
      <c r="F3017" t="s">
        <v>134</v>
      </c>
      <c r="G3017" t="s">
        <v>7</v>
      </c>
      <c r="H3017" t="s">
        <v>35</v>
      </c>
      <c r="I3017" s="3">
        <v>43643.14</v>
      </c>
      <c r="J3017" s="3">
        <v>43638.14</v>
      </c>
      <c r="K3017" s="4">
        <v>0</v>
      </c>
      <c r="L3017" s="4">
        <v>0</v>
      </c>
      <c r="M3017" s="4">
        <v>13</v>
      </c>
      <c r="N3017" s="4">
        <v>1113.97</v>
      </c>
      <c r="O3017" s="4"/>
    </row>
    <row r="3018" spans="1:15">
      <c r="A3018">
        <v>10003017</v>
      </c>
      <c r="B3018" s="3">
        <v>43361</v>
      </c>
      <c r="C3018" t="s">
        <v>3</v>
      </c>
      <c r="D3018" s="5">
        <v>20</v>
      </c>
      <c r="E3018" s="6">
        <v>43362</v>
      </c>
      <c r="F3018" t="s">
        <v>134</v>
      </c>
      <c r="G3018" s="1" t="s">
        <v>7</v>
      </c>
      <c r="H3018" t="s">
        <v>25</v>
      </c>
      <c r="I3018" s="3">
        <v>43628.9</v>
      </c>
      <c r="J3018" s="3">
        <v>43625.9</v>
      </c>
      <c r="K3018" s="4">
        <v>0</v>
      </c>
      <c r="L3018" s="4">
        <v>0</v>
      </c>
      <c r="M3018" s="4">
        <v>24</v>
      </c>
      <c r="N3018" s="4">
        <v>1862.16</v>
      </c>
      <c r="O3018" s="4"/>
    </row>
    <row r="3019" spans="1:15">
      <c r="A3019">
        <v>10003018</v>
      </c>
      <c r="B3019" s="3">
        <v>43361</v>
      </c>
      <c r="C3019" t="s">
        <v>2</v>
      </c>
      <c r="D3019" s="5">
        <v>24</v>
      </c>
      <c r="E3019" s="6" t="s">
        <v>133</v>
      </c>
      <c r="F3019" t="s">
        <v>133</v>
      </c>
      <c r="G3019" t="s">
        <v>7</v>
      </c>
      <c r="H3019" t="s">
        <v>16</v>
      </c>
      <c r="I3019" s="3">
        <v>43646</v>
      </c>
      <c r="J3019" s="3">
        <v>43641</v>
      </c>
      <c r="K3019" s="4">
        <v>19</v>
      </c>
      <c r="L3019" s="4">
        <v>1599.23</v>
      </c>
      <c r="M3019" s="4">
        <v>0</v>
      </c>
      <c r="N3019" s="4">
        <v>0</v>
      </c>
      <c r="O3019" s="4"/>
    </row>
    <row r="3020" spans="1:15">
      <c r="A3020">
        <v>10003019</v>
      </c>
      <c r="B3020" s="3">
        <v>43361</v>
      </c>
      <c r="C3020" t="s">
        <v>3</v>
      </c>
      <c r="D3020" s="5">
        <v>26</v>
      </c>
      <c r="E3020" s="6" t="s">
        <v>133</v>
      </c>
      <c r="F3020" t="s">
        <v>133</v>
      </c>
      <c r="G3020" t="s">
        <v>7</v>
      </c>
      <c r="H3020" t="s">
        <v>236</v>
      </c>
      <c r="I3020" s="3">
        <v>43611.8</v>
      </c>
      <c r="J3020" s="3">
        <v>43610.8</v>
      </c>
      <c r="K3020" s="4">
        <v>17</v>
      </c>
      <c r="L3020" s="4">
        <v>2054.96</v>
      </c>
      <c r="M3020" s="4">
        <v>0</v>
      </c>
      <c r="N3020" s="4">
        <v>0</v>
      </c>
      <c r="O3020" s="4"/>
    </row>
    <row r="3021" spans="1:15">
      <c r="A3021">
        <v>10003020</v>
      </c>
      <c r="B3021" s="3">
        <v>43361</v>
      </c>
      <c r="C3021" t="s">
        <v>2</v>
      </c>
      <c r="D3021" s="5">
        <v>39</v>
      </c>
      <c r="E3021" s="6">
        <v>43364</v>
      </c>
      <c r="F3021" t="s">
        <v>134</v>
      </c>
      <c r="G3021" t="s">
        <v>7</v>
      </c>
      <c r="H3021" t="s">
        <v>236</v>
      </c>
      <c r="I3021" s="3">
        <v>43623.199999999997</v>
      </c>
      <c r="J3021" s="3">
        <v>43621.2</v>
      </c>
      <c r="K3021" s="4">
        <v>0</v>
      </c>
      <c r="L3021" s="4">
        <v>0</v>
      </c>
      <c r="M3021" s="4">
        <v>19</v>
      </c>
      <c r="N3021" s="4">
        <v>956.46</v>
      </c>
      <c r="O3021" s="4"/>
    </row>
    <row r="3022" spans="1:15">
      <c r="A3022">
        <v>10003021</v>
      </c>
      <c r="B3022" s="3">
        <v>43361</v>
      </c>
      <c r="C3022" t="s">
        <v>2</v>
      </c>
      <c r="D3022" s="5">
        <v>31</v>
      </c>
      <c r="E3022" s="6">
        <v>43362</v>
      </c>
      <c r="F3022" t="s">
        <v>134</v>
      </c>
      <c r="G3022" t="s">
        <v>7</v>
      </c>
      <c r="H3022" t="s">
        <v>16</v>
      </c>
      <c r="I3022" s="3">
        <v>43626.05</v>
      </c>
      <c r="J3022" s="3">
        <v>43622.05</v>
      </c>
      <c r="K3022" s="4">
        <v>0</v>
      </c>
      <c r="L3022" s="4">
        <v>0</v>
      </c>
      <c r="M3022" s="4">
        <v>24</v>
      </c>
      <c r="N3022" s="4">
        <v>1369.92</v>
      </c>
      <c r="O3022" s="4"/>
    </row>
    <row r="3023" spans="1:15">
      <c r="A3023">
        <v>10003022</v>
      </c>
      <c r="B3023" s="3">
        <v>43361</v>
      </c>
      <c r="C3023" t="s">
        <v>3</v>
      </c>
      <c r="D3023" s="5">
        <v>20</v>
      </c>
      <c r="E3023" s="6">
        <v>43362</v>
      </c>
      <c r="F3023" t="s">
        <v>134</v>
      </c>
      <c r="G3023" t="s">
        <v>7</v>
      </c>
      <c r="H3023" t="s">
        <v>236</v>
      </c>
      <c r="I3023" s="3">
        <v>43637.45</v>
      </c>
      <c r="J3023" s="3">
        <v>43636.45</v>
      </c>
      <c r="K3023" s="4">
        <v>0</v>
      </c>
      <c r="L3023" s="4">
        <v>0</v>
      </c>
      <c r="M3023" s="4">
        <v>18</v>
      </c>
      <c r="N3023" s="4">
        <v>1149.3</v>
      </c>
      <c r="O3023" s="4"/>
    </row>
    <row r="3024" spans="1:15">
      <c r="A3024">
        <v>10003023</v>
      </c>
      <c r="B3024" s="3">
        <v>43361</v>
      </c>
      <c r="C3024" t="s">
        <v>3</v>
      </c>
      <c r="D3024" s="5">
        <v>25</v>
      </c>
      <c r="E3024" s="6">
        <v>43361</v>
      </c>
      <c r="F3024" t="s">
        <v>134</v>
      </c>
      <c r="G3024" t="s">
        <v>7</v>
      </c>
      <c r="H3024" t="s">
        <v>17</v>
      </c>
      <c r="I3024" s="3">
        <v>43643.15</v>
      </c>
      <c r="J3024" s="3">
        <v>43640.15</v>
      </c>
      <c r="K3024" s="4">
        <v>0</v>
      </c>
      <c r="L3024" s="4">
        <v>0</v>
      </c>
      <c r="M3024" s="4">
        <v>41</v>
      </c>
      <c r="N3024" s="4">
        <v>2701.08</v>
      </c>
      <c r="O3024" s="4"/>
    </row>
    <row r="3025" spans="1:15">
      <c r="A3025">
        <v>10003024</v>
      </c>
      <c r="B3025" s="3">
        <v>43362</v>
      </c>
      <c r="C3025" t="s">
        <v>2</v>
      </c>
      <c r="D3025" s="5">
        <v>47</v>
      </c>
      <c r="E3025" s="6">
        <v>43365</v>
      </c>
      <c r="F3025" t="s">
        <v>134</v>
      </c>
      <c r="G3025" s="1" t="s">
        <v>7</v>
      </c>
      <c r="H3025" t="s">
        <v>16</v>
      </c>
      <c r="I3025" s="3">
        <v>43646</v>
      </c>
      <c r="J3025" s="3">
        <v>43644</v>
      </c>
      <c r="K3025" s="4">
        <v>0</v>
      </c>
      <c r="L3025" s="4">
        <v>0</v>
      </c>
      <c r="M3025" s="4">
        <v>22</v>
      </c>
      <c r="N3025" s="4">
        <v>1502.16</v>
      </c>
      <c r="O3025" s="4"/>
    </row>
    <row r="3026" spans="1:15">
      <c r="A3026">
        <v>10003025</v>
      </c>
      <c r="B3026" s="3">
        <v>43362</v>
      </c>
      <c r="C3026" t="s">
        <v>2</v>
      </c>
      <c r="D3026" s="5">
        <v>40</v>
      </c>
      <c r="E3026" s="6" t="s">
        <v>133</v>
      </c>
      <c r="F3026" t="s">
        <v>133</v>
      </c>
      <c r="G3026" s="1" t="s">
        <v>7</v>
      </c>
      <c r="H3026" t="s">
        <v>7</v>
      </c>
      <c r="I3026" s="3">
        <v>43538.080000000002</v>
      </c>
      <c r="J3026" s="3">
        <v>43536.08</v>
      </c>
      <c r="K3026" s="4">
        <v>12</v>
      </c>
      <c r="L3026" s="4">
        <v>1658.64</v>
      </c>
      <c r="M3026" s="4">
        <v>0</v>
      </c>
      <c r="N3026" s="4">
        <v>0</v>
      </c>
      <c r="O3026" s="4"/>
    </row>
    <row r="3027" spans="1:15">
      <c r="A3027">
        <v>10003026</v>
      </c>
      <c r="B3027" s="3">
        <v>43362</v>
      </c>
      <c r="C3027" t="s">
        <v>2</v>
      </c>
      <c r="D3027" s="5">
        <v>34</v>
      </c>
      <c r="E3027" s="6">
        <v>43365</v>
      </c>
      <c r="F3027" t="s">
        <v>134</v>
      </c>
      <c r="G3027" t="s">
        <v>7</v>
      </c>
      <c r="H3027" t="s">
        <v>16</v>
      </c>
      <c r="I3027" s="3">
        <v>43623.28</v>
      </c>
      <c r="J3027" s="3">
        <v>43623.28</v>
      </c>
      <c r="K3027" s="4">
        <v>0</v>
      </c>
      <c r="L3027" s="4">
        <v>0</v>
      </c>
      <c r="M3027" s="4">
        <v>28</v>
      </c>
      <c r="N3027" s="4">
        <v>2345.84</v>
      </c>
      <c r="O3027" s="4"/>
    </row>
    <row r="3028" spans="1:15">
      <c r="A3028">
        <v>10003027</v>
      </c>
      <c r="B3028" s="3">
        <v>43362</v>
      </c>
      <c r="C3028" t="s">
        <v>3</v>
      </c>
      <c r="D3028" s="5">
        <v>27</v>
      </c>
      <c r="E3028" s="6">
        <v>43364</v>
      </c>
      <c r="F3028" t="s">
        <v>134</v>
      </c>
      <c r="G3028" t="s">
        <v>7</v>
      </c>
      <c r="H3028" t="s">
        <v>7</v>
      </c>
      <c r="I3028" s="3">
        <v>43628.959999999999</v>
      </c>
      <c r="J3028" s="3">
        <v>43623.96</v>
      </c>
      <c r="K3028" s="4">
        <v>0</v>
      </c>
      <c r="L3028" s="4">
        <v>0</v>
      </c>
      <c r="M3028" s="4">
        <v>40</v>
      </c>
      <c r="N3028" s="4">
        <v>3651.6</v>
      </c>
      <c r="O3028" s="4"/>
    </row>
    <row r="3029" spans="1:15">
      <c r="A3029">
        <v>10003028</v>
      </c>
      <c r="B3029" s="3">
        <v>43362</v>
      </c>
      <c r="C3029" t="s">
        <v>2</v>
      </c>
      <c r="D3029" s="5">
        <v>48</v>
      </c>
      <c r="E3029" s="6">
        <v>43362</v>
      </c>
      <c r="F3029" t="s">
        <v>134</v>
      </c>
      <c r="G3029" t="s">
        <v>7</v>
      </c>
      <c r="H3029" t="s">
        <v>7</v>
      </c>
      <c r="I3029" s="3">
        <v>43640.32</v>
      </c>
      <c r="J3029" s="3">
        <v>43640.32</v>
      </c>
      <c r="K3029" s="4">
        <v>0</v>
      </c>
      <c r="L3029" s="4">
        <v>0</v>
      </c>
      <c r="M3029" s="4">
        <v>26</v>
      </c>
      <c r="N3029" s="4">
        <v>1877.72</v>
      </c>
      <c r="O3029" s="4"/>
    </row>
    <row r="3030" spans="1:15">
      <c r="A3030">
        <v>10003029</v>
      </c>
      <c r="B3030" s="3">
        <v>43362</v>
      </c>
      <c r="C3030" t="s">
        <v>2</v>
      </c>
      <c r="D3030" s="5">
        <v>45</v>
      </c>
      <c r="E3030" s="6" t="s">
        <v>133</v>
      </c>
      <c r="F3030" t="s">
        <v>133</v>
      </c>
      <c r="G3030" t="s">
        <v>7</v>
      </c>
      <c r="H3030" t="s">
        <v>16</v>
      </c>
      <c r="I3030" s="3">
        <v>43646</v>
      </c>
      <c r="J3030" s="3">
        <v>43642</v>
      </c>
      <c r="K3030" s="4">
        <v>19</v>
      </c>
      <c r="L3030" s="4">
        <v>2069.67</v>
      </c>
      <c r="M3030" s="4">
        <v>0</v>
      </c>
      <c r="N3030" s="4">
        <v>0</v>
      </c>
      <c r="O3030" s="4"/>
    </row>
    <row r="3031" spans="1:15">
      <c r="A3031">
        <v>10003030</v>
      </c>
      <c r="B3031" s="3">
        <v>43362</v>
      </c>
      <c r="C3031" t="s">
        <v>3</v>
      </c>
      <c r="D3031" s="5">
        <v>26</v>
      </c>
      <c r="E3031" s="6">
        <v>43362</v>
      </c>
      <c r="F3031" t="s">
        <v>134</v>
      </c>
      <c r="G3031" t="s">
        <v>7</v>
      </c>
      <c r="H3031" t="s">
        <v>16</v>
      </c>
      <c r="I3031" s="3">
        <v>43637.48</v>
      </c>
      <c r="J3031" s="3">
        <v>43632.480000000003</v>
      </c>
      <c r="K3031" s="4">
        <v>0</v>
      </c>
      <c r="L3031" s="4">
        <v>0</v>
      </c>
      <c r="M3031" s="4">
        <v>26</v>
      </c>
      <c r="N3031" s="4">
        <v>2216.7600000000002</v>
      </c>
      <c r="O3031" s="4"/>
    </row>
    <row r="3032" spans="1:15">
      <c r="A3032">
        <v>10003031</v>
      </c>
      <c r="B3032" s="3">
        <v>43362</v>
      </c>
      <c r="C3032" t="s">
        <v>2</v>
      </c>
      <c r="D3032" s="5">
        <v>49</v>
      </c>
      <c r="E3032" s="6" t="s">
        <v>133</v>
      </c>
      <c r="F3032" t="s">
        <v>133</v>
      </c>
      <c r="G3032" t="s">
        <v>7</v>
      </c>
      <c r="H3032" t="s">
        <v>16</v>
      </c>
      <c r="I3032" s="3">
        <v>43538.080000000002</v>
      </c>
      <c r="J3032" s="3">
        <v>43535.08</v>
      </c>
      <c r="K3032" s="4">
        <v>12</v>
      </c>
      <c r="L3032" s="4">
        <v>1060.44</v>
      </c>
      <c r="M3032" s="4">
        <v>0</v>
      </c>
      <c r="N3032" s="4">
        <v>0</v>
      </c>
      <c r="O3032" s="4"/>
    </row>
    <row r="3033" spans="1:15">
      <c r="A3033">
        <v>10003032</v>
      </c>
      <c r="B3033" s="3">
        <v>43362</v>
      </c>
      <c r="C3033" t="s">
        <v>3</v>
      </c>
      <c r="D3033" s="5">
        <v>28</v>
      </c>
      <c r="E3033" s="6">
        <v>43365</v>
      </c>
      <c r="F3033" t="s">
        <v>134</v>
      </c>
      <c r="G3033" t="s">
        <v>7</v>
      </c>
      <c r="H3033" t="s">
        <v>16</v>
      </c>
      <c r="I3033" s="3">
        <v>43620.44</v>
      </c>
      <c r="J3033" s="3">
        <v>43617.440000000002</v>
      </c>
      <c r="K3033" s="4">
        <v>0</v>
      </c>
      <c r="L3033" s="4">
        <v>0</v>
      </c>
      <c r="M3033" s="4">
        <v>31</v>
      </c>
      <c r="N3033" s="4">
        <v>1631.84</v>
      </c>
      <c r="O3033" s="4"/>
    </row>
    <row r="3034" spans="1:15">
      <c r="A3034">
        <v>10003033</v>
      </c>
      <c r="B3034" s="3">
        <v>43363</v>
      </c>
      <c r="C3034" t="s">
        <v>3</v>
      </c>
      <c r="D3034" s="5">
        <v>47</v>
      </c>
      <c r="E3034" s="6" t="s">
        <v>133</v>
      </c>
      <c r="F3034" t="s">
        <v>133</v>
      </c>
      <c r="G3034" s="1" t="s">
        <v>7</v>
      </c>
      <c r="H3034" t="s">
        <v>7</v>
      </c>
      <c r="I3034" s="3">
        <v>43496.01</v>
      </c>
      <c r="J3034" s="3">
        <v>43491.01</v>
      </c>
      <c r="K3034" s="4">
        <v>9</v>
      </c>
      <c r="L3034" s="4">
        <v>1165.95</v>
      </c>
      <c r="M3034" s="4">
        <v>0</v>
      </c>
      <c r="N3034" s="4">
        <v>0</v>
      </c>
      <c r="O3034" s="4"/>
    </row>
    <row r="3035" spans="1:15">
      <c r="A3035">
        <v>10003034</v>
      </c>
      <c r="B3035" s="3">
        <v>43363</v>
      </c>
      <c r="C3035" t="s">
        <v>3</v>
      </c>
      <c r="D3035" s="5">
        <v>48</v>
      </c>
      <c r="E3035" s="6" t="s">
        <v>133</v>
      </c>
      <c r="F3035" t="s">
        <v>133</v>
      </c>
      <c r="G3035" t="s">
        <v>7</v>
      </c>
      <c r="H3035" t="s">
        <v>7</v>
      </c>
      <c r="I3035" s="3">
        <v>43575.25</v>
      </c>
      <c r="J3035" s="3">
        <v>43570.25</v>
      </c>
      <c r="K3035" s="4">
        <v>14</v>
      </c>
      <c r="L3035" s="4">
        <v>1600.2</v>
      </c>
      <c r="M3035" s="4">
        <v>0</v>
      </c>
      <c r="N3035" s="4">
        <v>0</v>
      </c>
      <c r="O3035" s="4"/>
    </row>
    <row r="3036" spans="1:15">
      <c r="A3036">
        <v>10003035</v>
      </c>
      <c r="B3036" s="3">
        <v>43363</v>
      </c>
      <c r="C3036" t="s">
        <v>2</v>
      </c>
      <c r="D3036" s="5">
        <v>31</v>
      </c>
      <c r="E3036" s="6">
        <v>43366</v>
      </c>
      <c r="F3036" t="s">
        <v>134</v>
      </c>
      <c r="G3036" t="s">
        <v>7</v>
      </c>
      <c r="H3036" t="s">
        <v>7</v>
      </c>
      <c r="I3036" s="3">
        <v>43629.02</v>
      </c>
      <c r="J3036" s="3">
        <v>43626.02</v>
      </c>
      <c r="K3036" s="4">
        <v>0</v>
      </c>
      <c r="L3036" s="4">
        <v>0</v>
      </c>
      <c r="M3036" s="4">
        <v>13</v>
      </c>
      <c r="N3036" s="4">
        <v>911.56</v>
      </c>
      <c r="O3036" s="4"/>
    </row>
    <row r="3037" spans="1:15">
      <c r="A3037">
        <v>10003036</v>
      </c>
      <c r="B3037" s="3">
        <v>43363</v>
      </c>
      <c r="C3037" t="s">
        <v>2</v>
      </c>
      <c r="D3037" s="5">
        <v>32</v>
      </c>
      <c r="E3037" s="6">
        <v>43363</v>
      </c>
      <c r="F3037" t="s">
        <v>134</v>
      </c>
      <c r="G3037" t="s">
        <v>7</v>
      </c>
      <c r="H3037" t="s">
        <v>7</v>
      </c>
      <c r="I3037" s="3">
        <v>43629.02</v>
      </c>
      <c r="J3037" s="3">
        <v>43624.02</v>
      </c>
      <c r="K3037" s="4">
        <v>0</v>
      </c>
      <c r="L3037" s="4">
        <v>0</v>
      </c>
      <c r="M3037" s="4">
        <v>15</v>
      </c>
      <c r="N3037" s="4">
        <v>1435.95</v>
      </c>
      <c r="O3037" s="4"/>
    </row>
    <row r="3038" spans="1:15">
      <c r="A3038">
        <v>10003037</v>
      </c>
      <c r="B3038" s="3">
        <v>43363</v>
      </c>
      <c r="C3038" t="s">
        <v>3</v>
      </c>
      <c r="D3038" s="5">
        <v>29</v>
      </c>
      <c r="E3038" s="6">
        <v>43365</v>
      </c>
      <c r="F3038" t="s">
        <v>134</v>
      </c>
      <c r="G3038" t="s">
        <v>7</v>
      </c>
      <c r="H3038" t="s">
        <v>7</v>
      </c>
      <c r="I3038" s="3">
        <v>43646</v>
      </c>
      <c r="J3038" s="3">
        <v>43643</v>
      </c>
      <c r="K3038" s="4">
        <v>0</v>
      </c>
      <c r="L3038" s="4">
        <v>0</v>
      </c>
      <c r="M3038" s="4">
        <v>20</v>
      </c>
      <c r="N3038" s="4">
        <v>1665.4</v>
      </c>
      <c r="O3038" s="4"/>
    </row>
    <row r="3039" spans="1:15">
      <c r="A3039">
        <v>10003038</v>
      </c>
      <c r="B3039" s="3">
        <v>43363</v>
      </c>
      <c r="C3039" t="s">
        <v>2</v>
      </c>
      <c r="D3039" s="5">
        <v>26</v>
      </c>
      <c r="E3039" s="6">
        <v>43363</v>
      </c>
      <c r="F3039" t="s">
        <v>134</v>
      </c>
      <c r="G3039" t="s">
        <v>7</v>
      </c>
      <c r="H3039" t="s">
        <v>7</v>
      </c>
      <c r="I3039" s="3">
        <v>43623.360000000001</v>
      </c>
      <c r="J3039" s="3">
        <v>43618.36</v>
      </c>
      <c r="K3039" s="4">
        <v>0</v>
      </c>
      <c r="L3039" s="4">
        <v>0</v>
      </c>
      <c r="M3039" s="4">
        <v>28</v>
      </c>
      <c r="N3039" s="4">
        <v>2496.7600000000002</v>
      </c>
      <c r="O3039" s="4"/>
    </row>
    <row r="3040" spans="1:15">
      <c r="A3040">
        <v>10003039</v>
      </c>
      <c r="B3040" s="3">
        <v>43363</v>
      </c>
      <c r="C3040" t="s">
        <v>3</v>
      </c>
      <c r="D3040" s="5">
        <v>44</v>
      </c>
      <c r="E3040" s="6" t="s">
        <v>133</v>
      </c>
      <c r="F3040" t="s">
        <v>133</v>
      </c>
      <c r="G3040" t="s">
        <v>7</v>
      </c>
      <c r="H3040" t="s">
        <v>25</v>
      </c>
      <c r="I3040" s="3">
        <v>43629.02</v>
      </c>
      <c r="J3040" s="3">
        <v>43624.02</v>
      </c>
      <c r="K3040" s="4">
        <v>17</v>
      </c>
      <c r="L3040" s="4">
        <v>2119.2199999999998</v>
      </c>
      <c r="M3040" s="4">
        <v>0</v>
      </c>
      <c r="N3040" s="4">
        <v>0</v>
      </c>
      <c r="O3040" s="4"/>
    </row>
    <row r="3041" spans="1:15">
      <c r="A3041">
        <v>10003040</v>
      </c>
      <c r="B3041" s="3">
        <v>43363</v>
      </c>
      <c r="C3041" t="s">
        <v>2</v>
      </c>
      <c r="D3041" s="5">
        <v>40</v>
      </c>
      <c r="E3041" s="6" t="s">
        <v>133</v>
      </c>
      <c r="F3041" t="s">
        <v>133</v>
      </c>
      <c r="G3041" t="s">
        <v>7</v>
      </c>
      <c r="H3041" t="s">
        <v>25</v>
      </c>
      <c r="I3041" s="3">
        <v>43496.01</v>
      </c>
      <c r="J3041" s="3">
        <v>43491.01</v>
      </c>
      <c r="K3041" s="4">
        <v>9</v>
      </c>
      <c r="L3041" s="4">
        <v>1125.99</v>
      </c>
      <c r="M3041" s="4">
        <v>0</v>
      </c>
      <c r="N3041" s="4">
        <v>0</v>
      </c>
      <c r="O3041" s="4"/>
    </row>
    <row r="3042" spans="1:15">
      <c r="A3042">
        <v>10003041</v>
      </c>
      <c r="B3042" s="3">
        <v>43363</v>
      </c>
      <c r="C3042" t="s">
        <v>2</v>
      </c>
      <c r="D3042" s="5">
        <v>46</v>
      </c>
      <c r="E3042" s="6" t="s">
        <v>133</v>
      </c>
      <c r="F3042" t="s">
        <v>133</v>
      </c>
      <c r="G3042" t="s">
        <v>7</v>
      </c>
      <c r="H3042" t="s">
        <v>236</v>
      </c>
      <c r="I3042" s="3">
        <v>43575.25</v>
      </c>
      <c r="J3042" s="3">
        <v>43571.25</v>
      </c>
      <c r="K3042" s="4">
        <v>14</v>
      </c>
      <c r="L3042" s="4">
        <v>1288.98</v>
      </c>
      <c r="M3042" s="4">
        <v>0</v>
      </c>
      <c r="N3042" s="4">
        <v>0</v>
      </c>
      <c r="O3042" s="4"/>
    </row>
    <row r="3043" spans="1:15">
      <c r="A3043">
        <v>10003042</v>
      </c>
      <c r="B3043" s="3">
        <v>43364</v>
      </c>
      <c r="C3043" t="s">
        <v>3</v>
      </c>
      <c r="D3043" s="5">
        <v>34</v>
      </c>
      <c r="E3043" s="6">
        <v>43366</v>
      </c>
      <c r="F3043" t="s">
        <v>134</v>
      </c>
      <c r="G3043" s="1" t="s">
        <v>7</v>
      </c>
      <c r="H3043" t="s">
        <v>31</v>
      </c>
      <c r="I3043" s="3">
        <v>43623.44</v>
      </c>
      <c r="J3043" s="3">
        <v>43618.44</v>
      </c>
      <c r="K3043" s="4">
        <v>0</v>
      </c>
      <c r="L3043" s="4">
        <v>0</v>
      </c>
      <c r="M3043" s="4">
        <v>16</v>
      </c>
      <c r="N3043" s="4">
        <v>890.08</v>
      </c>
      <c r="O3043" s="4"/>
    </row>
    <row r="3044" spans="1:15">
      <c r="A3044">
        <v>10003043</v>
      </c>
      <c r="B3044" s="3">
        <v>43364</v>
      </c>
      <c r="C3044" t="s">
        <v>3</v>
      </c>
      <c r="D3044" s="5">
        <v>28</v>
      </c>
      <c r="E3044" s="6">
        <v>43364</v>
      </c>
      <c r="F3044" t="s">
        <v>134</v>
      </c>
      <c r="G3044" t="s">
        <v>7</v>
      </c>
      <c r="H3044" t="s">
        <v>20</v>
      </c>
      <c r="I3044" s="3">
        <v>43631.9</v>
      </c>
      <c r="J3044" s="3">
        <v>43629.9</v>
      </c>
      <c r="K3044" s="4">
        <v>0</v>
      </c>
      <c r="L3044" s="4">
        <v>0</v>
      </c>
      <c r="M3044" s="4">
        <v>19</v>
      </c>
      <c r="N3044" s="4">
        <v>1354.51</v>
      </c>
      <c r="O3044" s="4"/>
    </row>
    <row r="3045" spans="1:15">
      <c r="A3045">
        <v>10003044</v>
      </c>
      <c r="B3045" s="3">
        <v>43364</v>
      </c>
      <c r="C3045" t="s">
        <v>2</v>
      </c>
      <c r="D3045" s="5">
        <v>40</v>
      </c>
      <c r="E3045" s="6" t="s">
        <v>133</v>
      </c>
      <c r="F3045" t="s">
        <v>133</v>
      </c>
      <c r="G3045" t="s">
        <v>7</v>
      </c>
      <c r="H3045" t="s">
        <v>25</v>
      </c>
      <c r="I3045" s="3">
        <v>43471.16</v>
      </c>
      <c r="J3045" s="3">
        <v>43471.16</v>
      </c>
      <c r="K3045" s="4">
        <v>7</v>
      </c>
      <c r="L3045" s="4">
        <v>672.56</v>
      </c>
      <c r="M3045" s="4">
        <v>0</v>
      </c>
      <c r="N3045" s="4">
        <v>0</v>
      </c>
      <c r="O3045" s="4"/>
    </row>
    <row r="3046" spans="1:15">
      <c r="A3046">
        <v>10003045</v>
      </c>
      <c r="B3046" s="3">
        <v>43364</v>
      </c>
      <c r="C3046" t="s">
        <v>2</v>
      </c>
      <c r="D3046" s="5">
        <v>27</v>
      </c>
      <c r="E3046" s="6">
        <v>43364</v>
      </c>
      <c r="F3046" t="s">
        <v>134</v>
      </c>
      <c r="G3046" t="s">
        <v>7</v>
      </c>
      <c r="H3046" t="s">
        <v>236</v>
      </c>
      <c r="I3046" s="3">
        <v>43646</v>
      </c>
      <c r="J3046" s="3">
        <v>43644</v>
      </c>
      <c r="K3046" s="4">
        <v>0</v>
      </c>
      <c r="L3046" s="4">
        <v>0</v>
      </c>
      <c r="M3046" s="4">
        <v>13</v>
      </c>
      <c r="N3046" s="4">
        <v>1106.04</v>
      </c>
      <c r="O3046" s="4"/>
    </row>
    <row r="3047" spans="1:15">
      <c r="A3047">
        <v>10003046</v>
      </c>
      <c r="B3047" s="3">
        <v>43364</v>
      </c>
      <c r="C3047" t="s">
        <v>2</v>
      </c>
      <c r="D3047" s="5">
        <v>28</v>
      </c>
      <c r="E3047" s="6">
        <v>43366</v>
      </c>
      <c r="F3047" t="s">
        <v>134</v>
      </c>
      <c r="G3047" t="s">
        <v>7</v>
      </c>
      <c r="H3047" t="s">
        <v>25</v>
      </c>
      <c r="I3047" s="3">
        <v>43626.26</v>
      </c>
      <c r="J3047" s="3">
        <v>43625.26</v>
      </c>
      <c r="K3047" s="4">
        <v>0</v>
      </c>
      <c r="L3047" s="4">
        <v>0</v>
      </c>
      <c r="M3047" s="4">
        <v>40</v>
      </c>
      <c r="N3047" s="4">
        <v>3307.2</v>
      </c>
      <c r="O3047" s="4"/>
    </row>
    <row r="3048" spans="1:15">
      <c r="A3048">
        <v>10003047</v>
      </c>
      <c r="B3048" s="3">
        <v>43364</v>
      </c>
      <c r="C3048" t="s">
        <v>2</v>
      </c>
      <c r="D3048" s="5">
        <v>29</v>
      </c>
      <c r="E3048" s="6" t="s">
        <v>133</v>
      </c>
      <c r="F3048" t="s">
        <v>133</v>
      </c>
      <c r="G3048" t="s">
        <v>7</v>
      </c>
      <c r="H3048" t="s">
        <v>236</v>
      </c>
      <c r="I3048" s="3">
        <v>43496.54</v>
      </c>
      <c r="J3048" s="3">
        <v>43496.54</v>
      </c>
      <c r="K3048" s="4">
        <v>9</v>
      </c>
      <c r="L3048" s="4">
        <v>1049.94</v>
      </c>
      <c r="M3048" s="4">
        <v>0</v>
      </c>
      <c r="N3048" s="4">
        <v>0</v>
      </c>
      <c r="O3048" s="4"/>
    </row>
    <row r="3049" spans="1:15">
      <c r="A3049">
        <v>10003048</v>
      </c>
      <c r="B3049" s="3">
        <v>43364</v>
      </c>
      <c r="C3049" t="s">
        <v>2</v>
      </c>
      <c r="D3049" s="5">
        <v>32</v>
      </c>
      <c r="E3049" s="6" t="s">
        <v>133</v>
      </c>
      <c r="F3049" t="s">
        <v>133</v>
      </c>
      <c r="G3049" t="s">
        <v>7</v>
      </c>
      <c r="H3049" t="s">
        <v>236</v>
      </c>
      <c r="I3049" s="3">
        <v>43640.36</v>
      </c>
      <c r="J3049" s="3">
        <v>43640.36</v>
      </c>
      <c r="K3049" s="4">
        <v>18</v>
      </c>
      <c r="L3049" s="4">
        <v>2640.78</v>
      </c>
      <c r="M3049" s="4">
        <v>0</v>
      </c>
      <c r="N3049" s="4">
        <v>0</v>
      </c>
      <c r="O3049" s="4"/>
    </row>
    <row r="3050" spans="1:15">
      <c r="A3050">
        <v>10003049</v>
      </c>
      <c r="B3050" s="3">
        <v>43364</v>
      </c>
      <c r="C3050" t="s">
        <v>2</v>
      </c>
      <c r="D3050" s="5">
        <v>43</v>
      </c>
      <c r="E3050" s="6" t="s">
        <v>133</v>
      </c>
      <c r="F3050" t="s">
        <v>133</v>
      </c>
      <c r="G3050" t="s">
        <v>7</v>
      </c>
      <c r="H3050" t="s">
        <v>17</v>
      </c>
      <c r="I3050" s="3">
        <v>43476.800000000003</v>
      </c>
      <c r="J3050" s="3">
        <v>43476.800000000003</v>
      </c>
      <c r="K3050" s="4">
        <v>8</v>
      </c>
      <c r="L3050" s="4">
        <v>1102.72</v>
      </c>
      <c r="M3050" s="4">
        <v>0</v>
      </c>
      <c r="N3050" s="4">
        <v>0</v>
      </c>
      <c r="O3050" s="4"/>
    </row>
    <row r="3051" spans="1:15">
      <c r="A3051">
        <v>10003050</v>
      </c>
      <c r="B3051" s="3">
        <v>43365</v>
      </c>
      <c r="C3051" t="s">
        <v>2</v>
      </c>
      <c r="D3051" s="5">
        <v>35</v>
      </c>
      <c r="E3051" s="6" t="s">
        <v>133</v>
      </c>
      <c r="F3051" t="s">
        <v>133</v>
      </c>
      <c r="G3051" s="1" t="s">
        <v>7</v>
      </c>
      <c r="H3051" t="s">
        <v>7</v>
      </c>
      <c r="I3051" s="3">
        <v>43452.11</v>
      </c>
      <c r="J3051" s="3">
        <v>43450.11</v>
      </c>
      <c r="K3051" s="4">
        <v>6</v>
      </c>
      <c r="L3051" s="4">
        <v>663.9</v>
      </c>
      <c r="M3051" s="4">
        <v>0</v>
      </c>
      <c r="N3051" s="4">
        <v>0</v>
      </c>
      <c r="O3051" s="4"/>
    </row>
    <row r="3052" spans="1:15">
      <c r="A3052">
        <v>10003051</v>
      </c>
      <c r="B3052" s="3">
        <v>43365</v>
      </c>
      <c r="C3052" t="s">
        <v>2</v>
      </c>
      <c r="D3052" s="5">
        <v>43</v>
      </c>
      <c r="E3052" s="6" t="s">
        <v>133</v>
      </c>
      <c r="F3052" t="s">
        <v>133</v>
      </c>
      <c r="G3052" s="1" t="s">
        <v>7</v>
      </c>
      <c r="H3052" t="s">
        <v>16</v>
      </c>
      <c r="I3052" s="3">
        <v>43539.22</v>
      </c>
      <c r="J3052" s="3">
        <v>43537.22</v>
      </c>
      <c r="K3052" s="4">
        <v>11</v>
      </c>
      <c r="L3052" s="4">
        <v>1434.84</v>
      </c>
      <c r="M3052" s="4">
        <v>0</v>
      </c>
      <c r="N3052" s="4">
        <v>0</v>
      </c>
      <c r="O3052" s="4"/>
    </row>
    <row r="3053" spans="1:15">
      <c r="A3053">
        <v>10003052</v>
      </c>
      <c r="B3053" s="3">
        <v>43365</v>
      </c>
      <c r="C3053" t="s">
        <v>2</v>
      </c>
      <c r="D3053" s="5">
        <v>39</v>
      </c>
      <c r="E3053" s="6" t="s">
        <v>133</v>
      </c>
      <c r="F3053" t="s">
        <v>133</v>
      </c>
      <c r="G3053" t="s">
        <v>7</v>
      </c>
      <c r="H3053" t="s">
        <v>25</v>
      </c>
      <c r="I3053" s="3">
        <v>43575.75</v>
      </c>
      <c r="J3053" s="3">
        <v>43572.75</v>
      </c>
      <c r="K3053" s="4">
        <v>14</v>
      </c>
      <c r="L3053" s="4">
        <v>1890.56</v>
      </c>
      <c r="M3053" s="4">
        <v>0</v>
      </c>
      <c r="N3053" s="4">
        <v>0</v>
      </c>
      <c r="O3053" s="4"/>
    </row>
    <row r="3054" spans="1:15">
      <c r="A3054">
        <v>10003053</v>
      </c>
      <c r="B3054" s="3">
        <v>43365</v>
      </c>
      <c r="C3054" t="s">
        <v>3</v>
      </c>
      <c r="D3054" s="5">
        <v>29</v>
      </c>
      <c r="E3054" s="6">
        <v>43366</v>
      </c>
      <c r="F3054" t="s">
        <v>134</v>
      </c>
      <c r="G3054" t="s">
        <v>7</v>
      </c>
      <c r="H3054" t="s">
        <v>236</v>
      </c>
      <c r="I3054" s="3">
        <v>43646</v>
      </c>
      <c r="J3054" s="3">
        <v>43641</v>
      </c>
      <c r="K3054" s="4">
        <v>0</v>
      </c>
      <c r="L3054" s="4">
        <v>0</v>
      </c>
      <c r="M3054" s="4">
        <v>16</v>
      </c>
      <c r="N3054" s="4">
        <v>1055.8399999999999</v>
      </c>
      <c r="O3054" s="4"/>
    </row>
    <row r="3055" spans="1:15">
      <c r="A3055">
        <v>10003054</v>
      </c>
      <c r="B3055" s="3">
        <v>43365</v>
      </c>
      <c r="C3055" t="s">
        <v>2</v>
      </c>
      <c r="D3055" s="5">
        <v>25</v>
      </c>
      <c r="E3055" s="6">
        <v>43366</v>
      </c>
      <c r="F3055" t="s">
        <v>134</v>
      </c>
      <c r="G3055" t="s">
        <v>7</v>
      </c>
      <c r="H3055" t="s">
        <v>16</v>
      </c>
      <c r="I3055" s="3">
        <v>43643.19</v>
      </c>
      <c r="J3055" s="3">
        <v>43643.19</v>
      </c>
      <c r="K3055" s="4">
        <v>0</v>
      </c>
      <c r="L3055" s="4">
        <v>0</v>
      </c>
      <c r="M3055" s="4">
        <v>16</v>
      </c>
      <c r="N3055" s="4">
        <v>1550.4</v>
      </c>
      <c r="O3055" s="4"/>
    </row>
    <row r="3056" spans="1:15">
      <c r="A3056">
        <v>10003055</v>
      </c>
      <c r="B3056" s="3">
        <v>43365</v>
      </c>
      <c r="C3056" t="s">
        <v>2</v>
      </c>
      <c r="D3056" s="5">
        <v>46</v>
      </c>
      <c r="E3056" s="6" t="s">
        <v>133</v>
      </c>
      <c r="F3056" t="s">
        <v>133</v>
      </c>
      <c r="G3056" t="s">
        <v>7</v>
      </c>
      <c r="H3056" t="s">
        <v>16</v>
      </c>
      <c r="I3056" s="3">
        <v>43595.42</v>
      </c>
      <c r="J3056" s="3">
        <v>43592.42</v>
      </c>
      <c r="K3056" s="4">
        <v>15</v>
      </c>
      <c r="L3056" s="4">
        <v>1487.7</v>
      </c>
      <c r="M3056" s="4">
        <v>0</v>
      </c>
      <c r="N3056" s="4">
        <v>0</v>
      </c>
      <c r="O3056" s="4"/>
    </row>
    <row r="3057" spans="1:15">
      <c r="A3057">
        <v>10003056</v>
      </c>
      <c r="B3057" s="3">
        <v>43366</v>
      </c>
      <c r="C3057" t="s">
        <v>3</v>
      </c>
      <c r="D3057" s="5">
        <v>36</v>
      </c>
      <c r="E3057" s="6" t="s">
        <v>133</v>
      </c>
      <c r="F3057" t="s">
        <v>133</v>
      </c>
      <c r="G3057" s="1" t="s">
        <v>7</v>
      </c>
      <c r="H3057" t="s">
        <v>11</v>
      </c>
      <c r="I3057" s="3">
        <v>43492</v>
      </c>
      <c r="J3057" s="3">
        <v>43491</v>
      </c>
      <c r="K3057" s="4">
        <v>8</v>
      </c>
      <c r="L3057" s="4">
        <v>736.8</v>
      </c>
      <c r="M3057" s="4">
        <v>0</v>
      </c>
      <c r="N3057" s="4">
        <v>0</v>
      </c>
      <c r="O3057" s="4"/>
    </row>
    <row r="3058" spans="1:15">
      <c r="A3058">
        <v>10003057</v>
      </c>
      <c r="B3058" s="3">
        <v>43366</v>
      </c>
      <c r="C3058" t="s">
        <v>2</v>
      </c>
      <c r="D3058" s="5">
        <v>19</v>
      </c>
      <c r="E3058" s="6">
        <v>43369</v>
      </c>
      <c r="F3058" t="s">
        <v>134</v>
      </c>
      <c r="G3058" s="1" t="s">
        <v>7</v>
      </c>
      <c r="H3058" t="s">
        <v>25</v>
      </c>
      <c r="I3058" s="3">
        <v>43640.4</v>
      </c>
      <c r="J3058" s="3">
        <v>43637.4</v>
      </c>
      <c r="K3058" s="4">
        <v>0</v>
      </c>
      <c r="L3058" s="4">
        <v>0</v>
      </c>
      <c r="M3058" s="4">
        <v>31</v>
      </c>
      <c r="N3058" s="4">
        <v>2245.9499999999998</v>
      </c>
      <c r="O3058" s="4"/>
    </row>
    <row r="3059" spans="1:15">
      <c r="A3059">
        <v>10003058</v>
      </c>
      <c r="B3059" s="3">
        <v>43366</v>
      </c>
      <c r="C3059" t="s">
        <v>2</v>
      </c>
      <c r="D3059" s="5">
        <v>28</v>
      </c>
      <c r="E3059" s="6">
        <v>43369</v>
      </c>
      <c r="F3059" t="s">
        <v>134</v>
      </c>
      <c r="G3059" s="1" t="s">
        <v>7</v>
      </c>
      <c r="H3059" t="s">
        <v>27</v>
      </c>
      <c r="I3059" s="3">
        <v>43623.6</v>
      </c>
      <c r="J3059" s="3">
        <v>43619.6</v>
      </c>
      <c r="K3059" s="4">
        <v>0</v>
      </c>
      <c r="L3059" s="4">
        <v>0</v>
      </c>
      <c r="M3059" s="4">
        <v>25</v>
      </c>
      <c r="N3059" s="4">
        <v>1697.25</v>
      </c>
      <c r="O3059" s="4"/>
    </row>
    <row r="3060" spans="1:15">
      <c r="A3060">
        <v>10003059</v>
      </c>
      <c r="B3060" s="3">
        <v>43366</v>
      </c>
      <c r="C3060" t="s">
        <v>3</v>
      </c>
      <c r="D3060" s="5">
        <v>41</v>
      </c>
      <c r="E3060" s="6" t="s">
        <v>133</v>
      </c>
      <c r="F3060" t="s">
        <v>133</v>
      </c>
      <c r="G3060" s="1" t="s">
        <v>7</v>
      </c>
      <c r="H3060" t="s">
        <v>16</v>
      </c>
      <c r="I3060" s="3">
        <v>43531.199999999997</v>
      </c>
      <c r="J3060" s="3">
        <v>43527.199999999997</v>
      </c>
      <c r="K3060" s="4">
        <v>11</v>
      </c>
      <c r="L3060" s="4">
        <v>910.25</v>
      </c>
      <c r="M3060" s="4">
        <v>0</v>
      </c>
      <c r="N3060" s="4">
        <v>0</v>
      </c>
      <c r="O3060" s="4"/>
    </row>
    <row r="3061" spans="1:15">
      <c r="A3061">
        <v>10003060</v>
      </c>
      <c r="B3061" s="3">
        <v>43366</v>
      </c>
      <c r="C3061" t="s">
        <v>3</v>
      </c>
      <c r="D3061" s="5">
        <v>39</v>
      </c>
      <c r="E3061" s="6" t="s">
        <v>133</v>
      </c>
      <c r="F3061" t="s">
        <v>133</v>
      </c>
      <c r="G3061" s="1" t="s">
        <v>7</v>
      </c>
      <c r="H3061" t="s">
        <v>16</v>
      </c>
      <c r="I3061" s="3">
        <v>43604</v>
      </c>
      <c r="J3061" s="3">
        <v>43602</v>
      </c>
      <c r="K3061" s="4">
        <v>16</v>
      </c>
      <c r="L3061" s="4">
        <v>1811.84</v>
      </c>
      <c r="M3061" s="4">
        <v>0</v>
      </c>
      <c r="N3061" s="4">
        <v>0</v>
      </c>
      <c r="O3061" s="4"/>
    </row>
    <row r="3062" spans="1:15">
      <c r="A3062">
        <v>10003061</v>
      </c>
      <c r="B3062" s="3">
        <v>43366</v>
      </c>
      <c r="C3062" t="s">
        <v>2</v>
      </c>
      <c r="D3062" s="5">
        <v>25</v>
      </c>
      <c r="E3062" s="6">
        <v>43369</v>
      </c>
      <c r="F3062" t="s">
        <v>134</v>
      </c>
      <c r="G3062" t="s">
        <v>7</v>
      </c>
      <c r="H3062" t="s">
        <v>16</v>
      </c>
      <c r="I3062" s="3">
        <v>43634.8</v>
      </c>
      <c r="J3062" s="3">
        <v>43633.8</v>
      </c>
      <c r="K3062" s="4">
        <v>0</v>
      </c>
      <c r="L3062" s="4">
        <v>0</v>
      </c>
      <c r="M3062" s="4">
        <v>40</v>
      </c>
      <c r="N3062" s="4">
        <v>3789.2</v>
      </c>
      <c r="O3062" s="4"/>
    </row>
    <row r="3063" spans="1:15">
      <c r="A3063">
        <v>10003062</v>
      </c>
      <c r="B3063" s="3">
        <v>43366</v>
      </c>
      <c r="C3063" t="s">
        <v>2</v>
      </c>
      <c r="D3063" s="5">
        <v>33</v>
      </c>
      <c r="E3063" s="6">
        <v>43368</v>
      </c>
      <c r="F3063" t="s">
        <v>134</v>
      </c>
      <c r="G3063" t="s">
        <v>7</v>
      </c>
      <c r="H3063" t="s">
        <v>16</v>
      </c>
      <c r="I3063" s="3">
        <v>43646</v>
      </c>
      <c r="J3063" s="3">
        <v>43641</v>
      </c>
      <c r="K3063" s="4">
        <v>0</v>
      </c>
      <c r="L3063" s="4">
        <v>0</v>
      </c>
      <c r="M3063" s="4">
        <v>31</v>
      </c>
      <c r="N3063" s="4">
        <v>1721.12</v>
      </c>
      <c r="O3063" s="4"/>
    </row>
    <row r="3064" spans="1:15">
      <c r="A3064">
        <v>10003063</v>
      </c>
      <c r="B3064" s="3">
        <v>43366</v>
      </c>
      <c r="C3064" t="s">
        <v>3</v>
      </c>
      <c r="D3064" s="5">
        <v>37</v>
      </c>
      <c r="E3064" s="6" t="s">
        <v>133</v>
      </c>
      <c r="F3064" t="s">
        <v>133</v>
      </c>
      <c r="G3064" t="s">
        <v>7</v>
      </c>
      <c r="H3064" t="s">
        <v>7</v>
      </c>
      <c r="I3064" s="3">
        <v>43525.599999999999</v>
      </c>
      <c r="J3064" s="3">
        <v>43521.599999999999</v>
      </c>
      <c r="K3064" s="4">
        <v>10</v>
      </c>
      <c r="L3064" s="4">
        <v>1296</v>
      </c>
      <c r="M3064" s="4">
        <v>0</v>
      </c>
      <c r="N3064" s="4">
        <v>0</v>
      </c>
      <c r="O3064" s="4"/>
    </row>
    <row r="3065" spans="1:15">
      <c r="A3065">
        <v>10003064</v>
      </c>
      <c r="B3065" s="3">
        <v>43366</v>
      </c>
      <c r="C3065" t="s">
        <v>3</v>
      </c>
      <c r="D3065" s="5">
        <v>27</v>
      </c>
      <c r="E3065" s="6">
        <v>43368</v>
      </c>
      <c r="F3065" t="s">
        <v>134</v>
      </c>
      <c r="G3065" t="s">
        <v>7</v>
      </c>
      <c r="H3065" t="s">
        <v>7</v>
      </c>
      <c r="I3065" s="3">
        <v>43640.4</v>
      </c>
      <c r="J3065" s="3">
        <v>43640.4</v>
      </c>
      <c r="K3065" s="4">
        <v>0</v>
      </c>
      <c r="L3065" s="4">
        <v>0</v>
      </c>
      <c r="M3065" s="4">
        <v>25</v>
      </c>
      <c r="N3065" s="4">
        <v>2053</v>
      </c>
      <c r="O3065" s="4"/>
    </row>
    <row r="3066" spans="1:15">
      <c r="A3066">
        <v>10003065</v>
      </c>
      <c r="B3066" s="3">
        <v>43366</v>
      </c>
      <c r="C3066" t="s">
        <v>2</v>
      </c>
      <c r="D3066" s="5">
        <v>24</v>
      </c>
      <c r="E3066" s="6">
        <v>43366</v>
      </c>
      <c r="F3066" t="s">
        <v>134</v>
      </c>
      <c r="G3066" t="s">
        <v>7</v>
      </c>
      <c r="H3066" t="s">
        <v>7</v>
      </c>
      <c r="I3066" s="3">
        <v>43640.4</v>
      </c>
      <c r="J3066" s="3">
        <v>43638.400000000001</v>
      </c>
      <c r="K3066" s="4">
        <v>0</v>
      </c>
      <c r="L3066" s="4">
        <v>0</v>
      </c>
      <c r="M3066" s="4">
        <v>15</v>
      </c>
      <c r="N3066" s="4">
        <v>1123.05</v>
      </c>
      <c r="O3066" s="4"/>
    </row>
    <row r="3067" spans="1:15">
      <c r="A3067">
        <v>10003066</v>
      </c>
      <c r="B3067" s="3">
        <v>43366</v>
      </c>
      <c r="C3067" t="s">
        <v>3</v>
      </c>
      <c r="D3067" s="5">
        <v>29</v>
      </c>
      <c r="E3067" s="6">
        <v>43367</v>
      </c>
      <c r="F3067" t="s">
        <v>134</v>
      </c>
      <c r="G3067" t="s">
        <v>7</v>
      </c>
      <c r="H3067" t="s">
        <v>7</v>
      </c>
      <c r="I3067" s="3">
        <v>43629.2</v>
      </c>
      <c r="J3067" s="3">
        <v>43627.199999999997</v>
      </c>
      <c r="K3067" s="4">
        <v>0</v>
      </c>
      <c r="L3067" s="4">
        <v>0</v>
      </c>
      <c r="M3067" s="4">
        <v>14</v>
      </c>
      <c r="N3067" s="4">
        <v>886.06</v>
      </c>
      <c r="O3067" s="4"/>
    </row>
    <row r="3068" spans="1:15">
      <c r="A3068">
        <v>10003067</v>
      </c>
      <c r="B3068" s="3">
        <v>43366</v>
      </c>
      <c r="C3068" t="s">
        <v>2</v>
      </c>
      <c r="D3068" s="5">
        <v>28</v>
      </c>
      <c r="E3068" s="6">
        <v>43369</v>
      </c>
      <c r="F3068" t="s">
        <v>134</v>
      </c>
      <c r="G3068" t="s">
        <v>7</v>
      </c>
      <c r="H3068" t="s">
        <v>16</v>
      </c>
      <c r="I3068" s="3">
        <v>43632</v>
      </c>
      <c r="J3068" s="3">
        <v>43630</v>
      </c>
      <c r="K3068" s="4">
        <v>0</v>
      </c>
      <c r="L3068" s="4">
        <v>0</v>
      </c>
      <c r="M3068" s="4">
        <v>31</v>
      </c>
      <c r="N3068" s="4">
        <v>2321.9</v>
      </c>
      <c r="O3068" s="4"/>
    </row>
    <row r="3069" spans="1:15">
      <c r="A3069">
        <v>10003068</v>
      </c>
      <c r="B3069" s="3">
        <v>43366</v>
      </c>
      <c r="C3069" t="s">
        <v>2</v>
      </c>
      <c r="D3069" s="5">
        <v>42</v>
      </c>
      <c r="E3069" s="6" t="s">
        <v>133</v>
      </c>
      <c r="F3069" t="s">
        <v>133</v>
      </c>
      <c r="G3069" t="s">
        <v>7</v>
      </c>
      <c r="H3069" t="s">
        <v>7</v>
      </c>
      <c r="I3069" s="3">
        <v>43567.6</v>
      </c>
      <c r="J3069" s="3">
        <v>43566.6</v>
      </c>
      <c r="K3069" s="4">
        <v>13</v>
      </c>
      <c r="L3069" s="4">
        <v>1395.68</v>
      </c>
      <c r="M3069" s="4">
        <v>0</v>
      </c>
      <c r="N3069" s="4">
        <v>0</v>
      </c>
      <c r="O3069" s="4"/>
    </row>
    <row r="3070" spans="1:15">
      <c r="A3070">
        <v>10003069</v>
      </c>
      <c r="B3070" s="3">
        <v>43366</v>
      </c>
      <c r="C3070" t="s">
        <v>2</v>
      </c>
      <c r="D3070" s="5">
        <v>33</v>
      </c>
      <c r="E3070" s="6" t="s">
        <v>133</v>
      </c>
      <c r="F3070" t="s">
        <v>133</v>
      </c>
      <c r="G3070" t="s">
        <v>7</v>
      </c>
      <c r="H3070" t="s">
        <v>25</v>
      </c>
      <c r="I3070" s="3">
        <v>43553.599999999999</v>
      </c>
      <c r="J3070" s="3">
        <v>43551.6</v>
      </c>
      <c r="K3070" s="4">
        <v>12</v>
      </c>
      <c r="L3070" s="4">
        <v>1649.04</v>
      </c>
      <c r="M3070" s="4">
        <v>0</v>
      </c>
      <c r="N3070" s="4">
        <v>0</v>
      </c>
      <c r="O3070" s="4"/>
    </row>
    <row r="3071" spans="1:15">
      <c r="A3071">
        <v>10003070</v>
      </c>
      <c r="B3071" s="3">
        <v>43366</v>
      </c>
      <c r="C3071" t="s">
        <v>2</v>
      </c>
      <c r="D3071" s="5">
        <v>35</v>
      </c>
      <c r="E3071" s="6" t="s">
        <v>133</v>
      </c>
      <c r="F3071" t="s">
        <v>133</v>
      </c>
      <c r="G3071" t="s">
        <v>7</v>
      </c>
      <c r="H3071" t="s">
        <v>236</v>
      </c>
      <c r="I3071" s="3">
        <v>43528.4</v>
      </c>
      <c r="J3071" s="3">
        <v>43526.400000000001</v>
      </c>
      <c r="K3071" s="4">
        <v>11</v>
      </c>
      <c r="L3071" s="4">
        <v>1035.8699999999999</v>
      </c>
      <c r="M3071" s="4">
        <v>0</v>
      </c>
      <c r="N3071" s="4">
        <v>0</v>
      </c>
      <c r="O3071" s="4"/>
    </row>
    <row r="3072" spans="1:15">
      <c r="A3072">
        <v>10003071</v>
      </c>
      <c r="B3072" s="3">
        <v>43367</v>
      </c>
      <c r="C3072" t="s">
        <v>2</v>
      </c>
      <c r="D3072" s="5">
        <v>20</v>
      </c>
      <c r="E3072" s="6">
        <v>43368</v>
      </c>
      <c r="F3072" t="s">
        <v>134</v>
      </c>
      <c r="G3072" t="s">
        <v>7</v>
      </c>
      <c r="H3072" t="s">
        <v>236</v>
      </c>
      <c r="I3072" s="3">
        <v>43646</v>
      </c>
      <c r="J3072" s="3">
        <v>43644</v>
      </c>
      <c r="K3072" s="4">
        <v>0</v>
      </c>
      <c r="L3072" s="4">
        <v>0</v>
      </c>
      <c r="M3072" s="4">
        <v>28</v>
      </c>
      <c r="N3072" s="4">
        <v>2214.52</v>
      </c>
      <c r="O3072" s="4"/>
    </row>
    <row r="3073" spans="1:15">
      <c r="A3073">
        <v>10003072</v>
      </c>
      <c r="B3073" s="3">
        <v>43367</v>
      </c>
      <c r="C3073" t="s">
        <v>2</v>
      </c>
      <c r="D3073" s="5">
        <v>28</v>
      </c>
      <c r="E3073" s="6" t="s">
        <v>133</v>
      </c>
      <c r="F3073" t="s">
        <v>133</v>
      </c>
      <c r="G3073" t="s">
        <v>7</v>
      </c>
      <c r="H3073" t="s">
        <v>16</v>
      </c>
      <c r="I3073" s="3">
        <v>43581.83</v>
      </c>
      <c r="J3073" s="3">
        <v>43579.83</v>
      </c>
      <c r="K3073" s="4">
        <v>14</v>
      </c>
      <c r="L3073" s="4">
        <v>1371.58</v>
      </c>
      <c r="M3073" s="4">
        <v>0</v>
      </c>
      <c r="N3073" s="4">
        <v>0</v>
      </c>
      <c r="O3073" s="4"/>
    </row>
    <row r="3074" spans="1:15">
      <c r="A3074">
        <v>10003073</v>
      </c>
      <c r="B3074" s="3">
        <v>43367</v>
      </c>
      <c r="C3074" t="s">
        <v>3</v>
      </c>
      <c r="D3074" s="5">
        <v>34</v>
      </c>
      <c r="E3074" s="6">
        <v>43370</v>
      </c>
      <c r="F3074" t="s">
        <v>134</v>
      </c>
      <c r="G3074" t="s">
        <v>7</v>
      </c>
      <c r="H3074" t="s">
        <v>16</v>
      </c>
      <c r="I3074" s="3">
        <v>43620.89</v>
      </c>
      <c r="J3074" s="3">
        <v>43620.89</v>
      </c>
      <c r="K3074" s="4">
        <v>0</v>
      </c>
      <c r="L3074" s="4">
        <v>0</v>
      </c>
      <c r="M3074" s="4">
        <v>18</v>
      </c>
      <c r="N3074" s="4">
        <v>1213.92</v>
      </c>
      <c r="O3074" s="4"/>
    </row>
    <row r="3075" spans="1:15">
      <c r="A3075">
        <v>10003074</v>
      </c>
      <c r="B3075" s="3">
        <v>43367</v>
      </c>
      <c r="C3075" t="s">
        <v>2</v>
      </c>
      <c r="D3075" s="5">
        <v>38</v>
      </c>
      <c r="E3075" s="6" t="s">
        <v>133</v>
      </c>
      <c r="F3075" t="s">
        <v>133</v>
      </c>
      <c r="G3075" t="s">
        <v>7</v>
      </c>
      <c r="H3075" t="s">
        <v>236</v>
      </c>
      <c r="I3075" s="3">
        <v>43623.68</v>
      </c>
      <c r="J3075" s="3">
        <v>43623.68</v>
      </c>
      <c r="K3075" s="4">
        <v>17</v>
      </c>
      <c r="L3075" s="4">
        <v>1794.86</v>
      </c>
      <c r="M3075" s="4">
        <v>0</v>
      </c>
      <c r="N3075" s="4">
        <v>0</v>
      </c>
      <c r="O3075" s="4"/>
    </row>
    <row r="3076" spans="1:15">
      <c r="A3076">
        <v>10003075</v>
      </c>
      <c r="B3076" s="3">
        <v>43367</v>
      </c>
      <c r="C3076" t="s">
        <v>2</v>
      </c>
      <c r="D3076" s="5">
        <v>25</v>
      </c>
      <c r="E3076" s="6">
        <v>43369</v>
      </c>
      <c r="F3076" t="s">
        <v>134</v>
      </c>
      <c r="G3076" t="s">
        <v>7</v>
      </c>
      <c r="H3076" t="s">
        <v>16</v>
      </c>
      <c r="I3076" s="3">
        <v>43634.84</v>
      </c>
      <c r="J3076" s="3">
        <v>43630.84</v>
      </c>
      <c r="K3076" s="4">
        <v>0</v>
      </c>
      <c r="L3076" s="4">
        <v>0</v>
      </c>
      <c r="M3076" s="4">
        <v>31</v>
      </c>
      <c r="N3076" s="4">
        <v>1620.99</v>
      </c>
      <c r="O3076" s="4"/>
    </row>
    <row r="3077" spans="1:15">
      <c r="A3077">
        <v>10003076</v>
      </c>
      <c r="B3077" s="3">
        <v>43368</v>
      </c>
      <c r="C3077" t="s">
        <v>3</v>
      </c>
      <c r="D3077" s="5">
        <v>34</v>
      </c>
      <c r="E3077" s="6">
        <v>43369</v>
      </c>
      <c r="F3077" t="s">
        <v>134</v>
      </c>
      <c r="G3077" s="1" t="s">
        <v>7</v>
      </c>
      <c r="H3077" t="s">
        <v>16</v>
      </c>
      <c r="I3077" s="3">
        <v>43637.66</v>
      </c>
      <c r="J3077" s="3">
        <v>43637.66</v>
      </c>
      <c r="K3077" s="4">
        <v>0</v>
      </c>
      <c r="L3077" s="4">
        <v>0</v>
      </c>
      <c r="M3077" s="4">
        <v>16</v>
      </c>
      <c r="N3077" s="4">
        <v>811.2</v>
      </c>
      <c r="O3077" s="4"/>
    </row>
    <row r="3078" spans="1:15">
      <c r="A3078">
        <v>10003077</v>
      </c>
      <c r="B3078" s="3">
        <v>43368</v>
      </c>
      <c r="C3078" t="s">
        <v>2</v>
      </c>
      <c r="D3078" s="5">
        <v>33</v>
      </c>
      <c r="E3078" s="6" t="s">
        <v>133</v>
      </c>
      <c r="F3078" t="s">
        <v>133</v>
      </c>
      <c r="G3078" s="1" t="s">
        <v>7</v>
      </c>
      <c r="H3078" t="s">
        <v>45</v>
      </c>
      <c r="I3078" s="3">
        <v>43573.72</v>
      </c>
      <c r="J3078" s="3">
        <v>43569.72</v>
      </c>
      <c r="K3078" s="4">
        <v>13</v>
      </c>
      <c r="L3078" s="4">
        <v>1929.59</v>
      </c>
      <c r="M3078" s="4">
        <v>0</v>
      </c>
      <c r="N3078" s="4">
        <v>0</v>
      </c>
      <c r="O3078" s="4"/>
    </row>
    <row r="3079" spans="1:15">
      <c r="A3079">
        <v>10003078</v>
      </c>
      <c r="B3079" s="3">
        <v>43368</v>
      </c>
      <c r="C3079" t="s">
        <v>2</v>
      </c>
      <c r="D3079" s="5">
        <v>42</v>
      </c>
      <c r="E3079" s="6" t="s">
        <v>133</v>
      </c>
      <c r="F3079" t="s">
        <v>133</v>
      </c>
      <c r="G3079" s="1" t="s">
        <v>7</v>
      </c>
      <c r="H3079" t="s">
        <v>7</v>
      </c>
      <c r="I3079" s="3">
        <v>43459.74</v>
      </c>
      <c r="J3079" s="3">
        <v>43459.74</v>
      </c>
      <c r="K3079" s="4">
        <v>6</v>
      </c>
      <c r="L3079" s="4">
        <v>679.5</v>
      </c>
      <c r="M3079" s="4">
        <v>0</v>
      </c>
      <c r="N3079" s="4">
        <v>0</v>
      </c>
      <c r="O3079" s="4"/>
    </row>
    <row r="3080" spans="1:15">
      <c r="A3080">
        <v>10003079</v>
      </c>
      <c r="B3080" s="3">
        <v>43368</v>
      </c>
      <c r="C3080" t="s">
        <v>2</v>
      </c>
      <c r="D3080" s="5">
        <v>32</v>
      </c>
      <c r="E3080" s="6" t="s">
        <v>133</v>
      </c>
      <c r="F3080" t="s">
        <v>133</v>
      </c>
      <c r="G3080" s="1" t="s">
        <v>7</v>
      </c>
      <c r="H3080" t="s">
        <v>7</v>
      </c>
      <c r="I3080" s="3">
        <v>43632.1</v>
      </c>
      <c r="J3080" s="3">
        <v>43627.1</v>
      </c>
      <c r="K3080" s="4">
        <v>17</v>
      </c>
      <c r="L3080" s="4">
        <v>1661.75</v>
      </c>
      <c r="M3080" s="4">
        <v>0</v>
      </c>
      <c r="N3080" s="4">
        <v>0</v>
      </c>
      <c r="O3080" s="4"/>
    </row>
    <row r="3081" spans="1:15">
      <c r="A3081">
        <v>10003080</v>
      </c>
      <c r="B3081" s="3">
        <v>43368</v>
      </c>
      <c r="C3081" t="s">
        <v>3</v>
      </c>
      <c r="D3081" s="5">
        <v>19</v>
      </c>
      <c r="E3081" s="6" t="s">
        <v>133</v>
      </c>
      <c r="F3081" t="s">
        <v>133</v>
      </c>
      <c r="G3081" t="s">
        <v>7</v>
      </c>
      <c r="H3081" t="s">
        <v>7</v>
      </c>
      <c r="I3081" s="3">
        <v>43579.28</v>
      </c>
      <c r="J3081" s="3">
        <v>43578.28</v>
      </c>
      <c r="K3081" s="4">
        <v>14</v>
      </c>
      <c r="L3081" s="4">
        <v>1661.52</v>
      </c>
      <c r="M3081" s="4">
        <v>0</v>
      </c>
      <c r="N3081" s="4">
        <v>0</v>
      </c>
      <c r="O3081" s="4"/>
    </row>
    <row r="3082" spans="1:15">
      <c r="A3082">
        <v>10003081</v>
      </c>
      <c r="B3082" s="3">
        <v>43368</v>
      </c>
      <c r="C3082" t="s">
        <v>2</v>
      </c>
      <c r="D3082" s="5">
        <v>23</v>
      </c>
      <c r="E3082" s="6" t="s">
        <v>133</v>
      </c>
      <c r="F3082" t="s">
        <v>133</v>
      </c>
      <c r="G3082" t="s">
        <v>7</v>
      </c>
      <c r="H3082" t="s">
        <v>7</v>
      </c>
      <c r="I3082" s="3">
        <v>43498.66</v>
      </c>
      <c r="J3082" s="3">
        <v>43493.66</v>
      </c>
      <c r="K3082" s="4">
        <v>8</v>
      </c>
      <c r="L3082" s="4">
        <v>705.12</v>
      </c>
      <c r="M3082" s="4">
        <v>0</v>
      </c>
      <c r="N3082" s="4">
        <v>0</v>
      </c>
      <c r="O3082" s="4"/>
    </row>
    <row r="3083" spans="1:15">
      <c r="A3083">
        <v>10003082</v>
      </c>
      <c r="B3083" s="3">
        <v>43368</v>
      </c>
      <c r="C3083" t="s">
        <v>3</v>
      </c>
      <c r="D3083" s="5">
        <v>34</v>
      </c>
      <c r="E3083" s="6">
        <v>43368</v>
      </c>
      <c r="F3083" t="s">
        <v>134</v>
      </c>
      <c r="G3083" t="s">
        <v>7</v>
      </c>
      <c r="H3083" t="s">
        <v>7</v>
      </c>
      <c r="I3083" s="3">
        <v>43618.2</v>
      </c>
      <c r="J3083" s="3">
        <v>43613.2</v>
      </c>
      <c r="K3083" s="4">
        <v>0</v>
      </c>
      <c r="L3083" s="4">
        <v>0</v>
      </c>
      <c r="M3083" s="4">
        <v>23</v>
      </c>
      <c r="N3083" s="4">
        <v>1214.4000000000001</v>
      </c>
      <c r="O3083" s="4"/>
    </row>
    <row r="3084" spans="1:15">
      <c r="A3084">
        <v>10003083</v>
      </c>
      <c r="B3084" s="3">
        <v>43368</v>
      </c>
      <c r="C3084" t="s">
        <v>3</v>
      </c>
      <c r="D3084" s="5">
        <v>44</v>
      </c>
      <c r="E3084" s="6" t="s">
        <v>133</v>
      </c>
      <c r="F3084" t="s">
        <v>133</v>
      </c>
      <c r="G3084" t="s">
        <v>7</v>
      </c>
      <c r="H3084" t="s">
        <v>7</v>
      </c>
      <c r="I3084" s="3">
        <v>43582.06</v>
      </c>
      <c r="J3084" s="3">
        <v>43580.06</v>
      </c>
      <c r="K3084" s="4">
        <v>14</v>
      </c>
      <c r="L3084" s="4">
        <v>1682.94</v>
      </c>
      <c r="M3084" s="4">
        <v>0</v>
      </c>
      <c r="N3084" s="4">
        <v>0</v>
      </c>
      <c r="O3084" s="4"/>
    </row>
    <row r="3085" spans="1:15">
      <c r="A3085">
        <v>10003084</v>
      </c>
      <c r="B3085" s="3">
        <v>43368</v>
      </c>
      <c r="C3085" t="s">
        <v>2</v>
      </c>
      <c r="D3085" s="5">
        <v>50</v>
      </c>
      <c r="E3085" s="6" t="s">
        <v>133</v>
      </c>
      <c r="F3085" t="s">
        <v>133</v>
      </c>
      <c r="G3085" t="s">
        <v>7</v>
      </c>
      <c r="H3085" t="s">
        <v>20</v>
      </c>
      <c r="I3085" s="3">
        <v>43607.08</v>
      </c>
      <c r="J3085" s="3">
        <v>43606.080000000002</v>
      </c>
      <c r="K3085" s="4">
        <v>16</v>
      </c>
      <c r="L3085" s="4">
        <v>2286.7199999999998</v>
      </c>
      <c r="M3085" s="4">
        <v>0</v>
      </c>
      <c r="N3085" s="4">
        <v>0</v>
      </c>
      <c r="O3085" s="4"/>
    </row>
    <row r="3086" spans="1:15">
      <c r="A3086">
        <v>10003085</v>
      </c>
      <c r="B3086" s="3">
        <v>43368</v>
      </c>
      <c r="C3086" t="s">
        <v>2</v>
      </c>
      <c r="D3086" s="5">
        <v>38</v>
      </c>
      <c r="E3086" s="6">
        <v>43368</v>
      </c>
      <c r="F3086" t="s">
        <v>134</v>
      </c>
      <c r="G3086" t="s">
        <v>7</v>
      </c>
      <c r="H3086" t="s">
        <v>7</v>
      </c>
      <c r="I3086" s="3">
        <v>43634.879999999997</v>
      </c>
      <c r="J3086" s="3">
        <v>43634.879999999997</v>
      </c>
      <c r="K3086" s="4">
        <v>0</v>
      </c>
      <c r="L3086" s="4">
        <v>0</v>
      </c>
      <c r="M3086" s="4">
        <v>13</v>
      </c>
      <c r="N3086" s="4">
        <v>1116.31</v>
      </c>
      <c r="O3086" s="4"/>
    </row>
    <row r="3087" spans="1:15">
      <c r="A3087">
        <v>10003086</v>
      </c>
      <c r="B3087" s="3">
        <v>43368</v>
      </c>
      <c r="C3087" t="s">
        <v>3</v>
      </c>
      <c r="D3087" s="5">
        <v>36</v>
      </c>
      <c r="E3087" s="6">
        <v>43368</v>
      </c>
      <c r="F3087" t="s">
        <v>134</v>
      </c>
      <c r="G3087" t="s">
        <v>7</v>
      </c>
      <c r="H3087" t="s">
        <v>236</v>
      </c>
      <c r="I3087" s="3">
        <v>43640.44</v>
      </c>
      <c r="J3087" s="3">
        <v>43635.44</v>
      </c>
      <c r="K3087" s="4">
        <v>0</v>
      </c>
      <c r="L3087" s="4">
        <v>0</v>
      </c>
      <c r="M3087" s="4">
        <v>19</v>
      </c>
      <c r="N3087" s="4">
        <v>1564.65</v>
      </c>
      <c r="O3087" s="4"/>
    </row>
    <row r="3088" spans="1:15">
      <c r="A3088">
        <v>10003087</v>
      </c>
      <c r="B3088" s="3">
        <v>43368</v>
      </c>
      <c r="C3088" t="s">
        <v>3</v>
      </c>
      <c r="D3088" s="5">
        <v>24</v>
      </c>
      <c r="E3088" s="6">
        <v>43368</v>
      </c>
      <c r="F3088" t="s">
        <v>134</v>
      </c>
      <c r="G3088" t="s">
        <v>7</v>
      </c>
      <c r="H3088" t="s">
        <v>7</v>
      </c>
      <c r="I3088" s="3">
        <v>43629.32</v>
      </c>
      <c r="J3088" s="3">
        <v>43627.32</v>
      </c>
      <c r="K3088" s="4">
        <v>0</v>
      </c>
      <c r="L3088" s="4">
        <v>0</v>
      </c>
      <c r="M3088" s="4">
        <v>20</v>
      </c>
      <c r="N3088" s="4">
        <v>1866</v>
      </c>
      <c r="O3088" s="4"/>
    </row>
    <row r="3089" spans="1:15">
      <c r="A3089">
        <v>10003088</v>
      </c>
      <c r="B3089" s="3">
        <v>43369</v>
      </c>
      <c r="C3089" t="s">
        <v>2</v>
      </c>
      <c r="D3089" s="5">
        <v>40</v>
      </c>
      <c r="E3089" s="6" t="s">
        <v>133</v>
      </c>
      <c r="F3089" t="s">
        <v>133</v>
      </c>
      <c r="G3089" s="1" t="s">
        <v>7</v>
      </c>
      <c r="H3089" t="s">
        <v>16</v>
      </c>
      <c r="I3089" s="3">
        <v>43557.36</v>
      </c>
      <c r="J3089" s="3">
        <v>43554.36</v>
      </c>
      <c r="K3089" s="4">
        <v>12</v>
      </c>
      <c r="L3089" s="4">
        <v>1177.32</v>
      </c>
      <c r="M3089" s="4">
        <v>0</v>
      </c>
      <c r="N3089" s="4">
        <v>0</v>
      </c>
      <c r="O3089" s="4"/>
    </row>
    <row r="3090" spans="1:15">
      <c r="A3090">
        <v>10003089</v>
      </c>
      <c r="B3090" s="3">
        <v>43369</v>
      </c>
      <c r="C3090" t="s">
        <v>2</v>
      </c>
      <c r="D3090" s="5">
        <v>28</v>
      </c>
      <c r="E3090" s="6" t="s">
        <v>133</v>
      </c>
      <c r="F3090" t="s">
        <v>133</v>
      </c>
      <c r="G3090" t="s">
        <v>7</v>
      </c>
      <c r="H3090" t="s">
        <v>25</v>
      </c>
      <c r="I3090" s="3">
        <v>43471.49</v>
      </c>
      <c r="J3090" s="3">
        <v>43466.49</v>
      </c>
      <c r="K3090" s="4">
        <v>6</v>
      </c>
      <c r="L3090" s="4">
        <v>835.68</v>
      </c>
      <c r="M3090" s="4">
        <v>0</v>
      </c>
      <c r="N3090" s="4">
        <v>0</v>
      </c>
      <c r="O3090" s="4"/>
    </row>
    <row r="3091" spans="1:15">
      <c r="A3091">
        <v>10003090</v>
      </c>
      <c r="B3091" s="3">
        <v>43369</v>
      </c>
      <c r="C3091" t="s">
        <v>2</v>
      </c>
      <c r="D3091" s="5">
        <v>29</v>
      </c>
      <c r="E3091" s="6">
        <v>43370</v>
      </c>
      <c r="F3091" t="s">
        <v>134</v>
      </c>
      <c r="G3091" t="s">
        <v>7</v>
      </c>
      <c r="H3091" t="s">
        <v>106</v>
      </c>
      <c r="I3091" s="3">
        <v>43640.46</v>
      </c>
      <c r="J3091" s="3">
        <v>43637.46</v>
      </c>
      <c r="K3091" s="4">
        <v>0</v>
      </c>
      <c r="L3091" s="4">
        <v>0</v>
      </c>
      <c r="M3091" s="4">
        <v>14</v>
      </c>
      <c r="N3091" s="4">
        <v>1253.1400000000001</v>
      </c>
      <c r="O3091" s="4"/>
    </row>
    <row r="3092" spans="1:15">
      <c r="A3092">
        <v>10003091</v>
      </c>
      <c r="B3092" s="3">
        <v>43369</v>
      </c>
      <c r="C3092" t="s">
        <v>3</v>
      </c>
      <c r="D3092" s="5">
        <v>21</v>
      </c>
      <c r="E3092" s="6">
        <v>43372</v>
      </c>
      <c r="F3092" t="s">
        <v>134</v>
      </c>
      <c r="G3092" t="s">
        <v>7</v>
      </c>
      <c r="H3092" t="s">
        <v>7</v>
      </c>
      <c r="I3092" s="3">
        <v>43632.15</v>
      </c>
      <c r="J3092" s="3">
        <v>43632.15</v>
      </c>
      <c r="K3092" s="4">
        <v>0</v>
      </c>
      <c r="L3092" s="4">
        <v>0</v>
      </c>
      <c r="M3092" s="4">
        <v>15</v>
      </c>
      <c r="N3092" s="4">
        <v>1127.4000000000001</v>
      </c>
      <c r="O3092" s="4"/>
    </row>
    <row r="3093" spans="1:15">
      <c r="A3093">
        <v>10003092</v>
      </c>
      <c r="B3093" s="3">
        <v>43369</v>
      </c>
      <c r="C3093" t="s">
        <v>2</v>
      </c>
      <c r="D3093" s="5">
        <v>40</v>
      </c>
      <c r="E3093" s="6" t="s">
        <v>133</v>
      </c>
      <c r="F3093" t="s">
        <v>133</v>
      </c>
      <c r="G3093" t="s">
        <v>7</v>
      </c>
      <c r="H3093" t="s">
        <v>7</v>
      </c>
      <c r="I3093" s="3">
        <v>43468.72</v>
      </c>
      <c r="J3093" s="3">
        <v>43465.72</v>
      </c>
      <c r="K3093" s="4">
        <v>6</v>
      </c>
      <c r="L3093" s="4">
        <v>646.5</v>
      </c>
      <c r="M3093" s="4">
        <v>0</v>
      </c>
      <c r="N3093" s="4">
        <v>0</v>
      </c>
      <c r="O3093" s="4"/>
    </row>
    <row r="3094" spans="1:15">
      <c r="A3094">
        <v>10003093</v>
      </c>
      <c r="B3094" s="3">
        <v>43369</v>
      </c>
      <c r="C3094" t="s">
        <v>2</v>
      </c>
      <c r="D3094" s="5">
        <v>37</v>
      </c>
      <c r="E3094" s="6" t="s">
        <v>133</v>
      </c>
      <c r="F3094" t="s">
        <v>133</v>
      </c>
      <c r="G3094" t="s">
        <v>7</v>
      </c>
      <c r="H3094" t="s">
        <v>236</v>
      </c>
      <c r="I3094" s="3">
        <v>43579.519999999997</v>
      </c>
      <c r="J3094" s="3">
        <v>43574.52</v>
      </c>
      <c r="K3094" s="4">
        <v>14</v>
      </c>
      <c r="L3094" s="4">
        <v>1901.76</v>
      </c>
      <c r="M3094" s="4">
        <v>0</v>
      </c>
      <c r="N3094" s="4">
        <v>0</v>
      </c>
      <c r="O3094" s="4"/>
    </row>
    <row r="3095" spans="1:15">
      <c r="A3095">
        <v>10003094</v>
      </c>
      <c r="B3095" s="3">
        <v>43369</v>
      </c>
      <c r="C3095" t="s">
        <v>2</v>
      </c>
      <c r="D3095" s="5">
        <v>30</v>
      </c>
      <c r="E3095" s="6" t="s">
        <v>133</v>
      </c>
      <c r="F3095" t="s">
        <v>133</v>
      </c>
      <c r="G3095" t="s">
        <v>7</v>
      </c>
      <c r="H3095" t="s">
        <v>236</v>
      </c>
      <c r="I3095" s="3">
        <v>43540.74</v>
      </c>
      <c r="J3095" s="3">
        <v>43540.74</v>
      </c>
      <c r="K3095" s="4">
        <v>11</v>
      </c>
      <c r="L3095" s="4">
        <v>998.47</v>
      </c>
      <c r="M3095" s="4">
        <v>0</v>
      </c>
      <c r="N3095" s="4">
        <v>0</v>
      </c>
      <c r="O3095" s="4"/>
    </row>
    <row r="3096" spans="1:15">
      <c r="A3096">
        <v>10003095</v>
      </c>
      <c r="B3096" s="3">
        <v>43369</v>
      </c>
      <c r="C3096" t="s">
        <v>2</v>
      </c>
      <c r="D3096" s="5">
        <v>35</v>
      </c>
      <c r="E3096" s="6" t="s">
        <v>133</v>
      </c>
      <c r="F3096" t="s">
        <v>133</v>
      </c>
      <c r="G3096" t="s">
        <v>7</v>
      </c>
      <c r="H3096" t="s">
        <v>14</v>
      </c>
      <c r="I3096" s="3">
        <v>43596.14</v>
      </c>
      <c r="J3096" s="3">
        <v>43595.14</v>
      </c>
      <c r="K3096" s="4">
        <v>15</v>
      </c>
      <c r="L3096" s="4">
        <v>1883.7</v>
      </c>
      <c r="M3096" s="4">
        <v>0</v>
      </c>
      <c r="N3096" s="4">
        <v>0</v>
      </c>
      <c r="O3096" s="4"/>
    </row>
    <row r="3097" spans="1:15">
      <c r="A3097">
        <v>10003096</v>
      </c>
      <c r="B3097" s="3">
        <v>43370</v>
      </c>
      <c r="C3097" t="s">
        <v>2</v>
      </c>
      <c r="D3097" s="5">
        <v>45</v>
      </c>
      <c r="E3097" s="6">
        <v>43371</v>
      </c>
      <c r="F3097" t="s">
        <v>134</v>
      </c>
      <c r="G3097" t="s">
        <v>7</v>
      </c>
      <c r="H3097" t="s">
        <v>7</v>
      </c>
      <c r="I3097" s="3">
        <v>43626.68</v>
      </c>
      <c r="J3097" s="3">
        <v>43625.68</v>
      </c>
      <c r="K3097" s="4">
        <v>0</v>
      </c>
      <c r="L3097" s="4">
        <v>0</v>
      </c>
      <c r="M3097" s="4">
        <v>15</v>
      </c>
      <c r="N3097" s="4">
        <v>1400.85</v>
      </c>
      <c r="O3097" s="4"/>
    </row>
    <row r="3098" spans="1:15">
      <c r="A3098">
        <v>10003097</v>
      </c>
      <c r="B3098" s="3">
        <v>43370</v>
      </c>
      <c r="C3098" t="s">
        <v>2</v>
      </c>
      <c r="D3098" s="5">
        <v>32</v>
      </c>
      <c r="E3098" s="6">
        <v>43370</v>
      </c>
      <c r="F3098" t="s">
        <v>134</v>
      </c>
      <c r="G3098" t="s">
        <v>7</v>
      </c>
      <c r="H3098" t="s">
        <v>7</v>
      </c>
      <c r="I3098" s="3">
        <v>43640.480000000003</v>
      </c>
      <c r="J3098" s="3">
        <v>43638.48</v>
      </c>
      <c r="K3098" s="4">
        <v>0</v>
      </c>
      <c r="L3098" s="4">
        <v>0</v>
      </c>
      <c r="M3098" s="4">
        <v>23</v>
      </c>
      <c r="N3098" s="4">
        <v>1307.32</v>
      </c>
      <c r="O3098" s="4"/>
    </row>
    <row r="3099" spans="1:15">
      <c r="A3099">
        <v>10003098</v>
      </c>
      <c r="B3099" s="3">
        <v>43370</v>
      </c>
      <c r="C3099" t="s">
        <v>2</v>
      </c>
      <c r="D3099" s="5">
        <v>29</v>
      </c>
      <c r="E3099" s="6" t="s">
        <v>133</v>
      </c>
      <c r="F3099" t="s">
        <v>133</v>
      </c>
      <c r="G3099" t="s">
        <v>7</v>
      </c>
      <c r="H3099" t="s">
        <v>16</v>
      </c>
      <c r="I3099" s="3">
        <v>43538.36</v>
      </c>
      <c r="J3099" s="3">
        <v>43534.36</v>
      </c>
      <c r="K3099" s="4">
        <v>11</v>
      </c>
      <c r="L3099" s="4">
        <v>1491.16</v>
      </c>
      <c r="M3099" s="4">
        <v>0</v>
      </c>
      <c r="N3099" s="4">
        <v>0</v>
      </c>
      <c r="O3099" s="4"/>
    </row>
    <row r="3100" spans="1:15">
      <c r="A3100">
        <v>10003099</v>
      </c>
      <c r="B3100" s="3">
        <v>43370</v>
      </c>
      <c r="C3100" t="s">
        <v>2</v>
      </c>
      <c r="D3100" s="5">
        <v>23</v>
      </c>
      <c r="E3100" s="6">
        <v>43372</v>
      </c>
      <c r="F3100" t="s">
        <v>134</v>
      </c>
      <c r="G3100" t="s">
        <v>7</v>
      </c>
      <c r="H3100" t="s">
        <v>7</v>
      </c>
      <c r="I3100" s="3">
        <v>43643.24</v>
      </c>
      <c r="J3100" s="3">
        <v>43639.24</v>
      </c>
      <c r="K3100" s="4">
        <v>0</v>
      </c>
      <c r="L3100" s="4">
        <v>0</v>
      </c>
      <c r="M3100" s="4">
        <v>13</v>
      </c>
      <c r="N3100" s="4">
        <v>831.74</v>
      </c>
      <c r="O3100" s="4"/>
    </row>
    <row r="3101" spans="1:15">
      <c r="A3101">
        <v>10003100</v>
      </c>
      <c r="B3101" s="3">
        <v>43370</v>
      </c>
      <c r="C3101" t="s">
        <v>2</v>
      </c>
      <c r="D3101" s="5">
        <v>32</v>
      </c>
      <c r="E3101" s="6">
        <v>43370</v>
      </c>
      <c r="F3101" t="s">
        <v>134</v>
      </c>
      <c r="G3101" t="s">
        <v>7</v>
      </c>
      <c r="H3101" t="s">
        <v>13</v>
      </c>
      <c r="I3101" s="3">
        <v>43637.72</v>
      </c>
      <c r="J3101" s="3">
        <v>43633.72</v>
      </c>
      <c r="K3101" s="4">
        <v>0</v>
      </c>
      <c r="L3101" s="4">
        <v>0</v>
      </c>
      <c r="M3101" s="4">
        <v>18</v>
      </c>
      <c r="N3101" s="4">
        <v>1540.8</v>
      </c>
      <c r="O3101" s="4"/>
    </row>
    <row r="3102" spans="1:15">
      <c r="A3102">
        <v>10003101</v>
      </c>
      <c r="B3102" s="3">
        <v>43370</v>
      </c>
      <c r="C3102" t="s">
        <v>2</v>
      </c>
      <c r="D3102" s="5">
        <v>36</v>
      </c>
      <c r="E3102" s="6">
        <v>43370</v>
      </c>
      <c r="F3102" t="s">
        <v>134</v>
      </c>
      <c r="G3102" t="s">
        <v>7</v>
      </c>
      <c r="H3102" t="s">
        <v>25</v>
      </c>
      <c r="I3102" s="3">
        <v>43637.72</v>
      </c>
      <c r="J3102" s="3">
        <v>43636.72</v>
      </c>
      <c r="K3102" s="4">
        <v>0</v>
      </c>
      <c r="L3102" s="4">
        <v>0</v>
      </c>
      <c r="M3102" s="4">
        <v>16</v>
      </c>
      <c r="N3102" s="4">
        <v>1581.76</v>
      </c>
      <c r="O3102" s="4"/>
    </row>
    <row r="3103" spans="1:15">
      <c r="A3103">
        <v>10003102</v>
      </c>
      <c r="B3103" s="3">
        <v>43370</v>
      </c>
      <c r="C3103" t="s">
        <v>3</v>
      </c>
      <c r="D3103" s="5">
        <v>28</v>
      </c>
      <c r="E3103" s="6">
        <v>43370</v>
      </c>
      <c r="F3103" t="s">
        <v>134</v>
      </c>
      <c r="G3103" t="s">
        <v>7</v>
      </c>
      <c r="H3103" t="s">
        <v>27</v>
      </c>
      <c r="I3103" s="3">
        <v>43640.480000000003</v>
      </c>
      <c r="J3103" s="3">
        <v>43636.480000000003</v>
      </c>
      <c r="K3103" s="4">
        <v>0</v>
      </c>
      <c r="L3103" s="4">
        <v>0</v>
      </c>
      <c r="M3103" s="4">
        <v>13</v>
      </c>
      <c r="N3103" s="4">
        <v>866.84</v>
      </c>
      <c r="O3103" s="4"/>
    </row>
    <row r="3104" spans="1:15">
      <c r="A3104">
        <v>10003103</v>
      </c>
      <c r="B3104" s="3">
        <v>43370</v>
      </c>
      <c r="C3104" t="s">
        <v>2</v>
      </c>
      <c r="D3104" s="5">
        <v>21</v>
      </c>
      <c r="E3104" s="6">
        <v>43373</v>
      </c>
      <c r="F3104" t="s">
        <v>134</v>
      </c>
      <c r="G3104" t="s">
        <v>7</v>
      </c>
      <c r="H3104" t="s">
        <v>25</v>
      </c>
      <c r="I3104" s="3">
        <v>43643.24</v>
      </c>
      <c r="J3104" s="3">
        <v>43638.239999999998</v>
      </c>
      <c r="K3104" s="4">
        <v>0</v>
      </c>
      <c r="L3104" s="4">
        <v>0</v>
      </c>
      <c r="M3104" s="4">
        <v>16</v>
      </c>
      <c r="N3104" s="4">
        <v>1591.04</v>
      </c>
      <c r="O3104" s="4"/>
    </row>
    <row r="3105" spans="1:15">
      <c r="A3105">
        <v>10003104</v>
      </c>
      <c r="B3105" s="3">
        <v>43370</v>
      </c>
      <c r="C3105" t="s">
        <v>3</v>
      </c>
      <c r="D3105" s="5">
        <v>24</v>
      </c>
      <c r="E3105" s="6" t="s">
        <v>133</v>
      </c>
      <c r="F3105" t="s">
        <v>133</v>
      </c>
      <c r="G3105" t="s">
        <v>7</v>
      </c>
      <c r="H3105" t="s">
        <v>25</v>
      </c>
      <c r="I3105" s="3">
        <v>43496.959999999999</v>
      </c>
      <c r="J3105" s="3">
        <v>43492.959999999999</v>
      </c>
      <c r="K3105" s="4">
        <v>8</v>
      </c>
      <c r="L3105" s="4">
        <v>818.4</v>
      </c>
      <c r="M3105" s="4">
        <v>0</v>
      </c>
      <c r="N3105" s="4">
        <v>0</v>
      </c>
      <c r="O3105" s="4"/>
    </row>
    <row r="3106" spans="1:15">
      <c r="A3106">
        <v>10003105</v>
      </c>
      <c r="B3106" s="3">
        <v>43370</v>
      </c>
      <c r="C3106" t="s">
        <v>3</v>
      </c>
      <c r="D3106" s="5">
        <v>44</v>
      </c>
      <c r="E3106" s="6">
        <v>43372</v>
      </c>
      <c r="F3106" t="s">
        <v>134</v>
      </c>
      <c r="G3106" t="s">
        <v>7</v>
      </c>
      <c r="H3106" t="s">
        <v>236</v>
      </c>
      <c r="I3106" s="3">
        <v>43637.72</v>
      </c>
      <c r="J3106" s="3">
        <v>43636.72</v>
      </c>
      <c r="K3106" s="4">
        <v>0</v>
      </c>
      <c r="L3106" s="4">
        <v>0</v>
      </c>
      <c r="M3106" s="4">
        <v>16</v>
      </c>
      <c r="N3106" s="4">
        <v>1508.48</v>
      </c>
      <c r="O3106" s="4"/>
    </row>
    <row r="3107" spans="1:15">
      <c r="A3107">
        <v>10003106</v>
      </c>
      <c r="B3107" s="3">
        <v>43370</v>
      </c>
      <c r="C3107" t="s">
        <v>2</v>
      </c>
      <c r="D3107" s="5">
        <v>34</v>
      </c>
      <c r="E3107" s="6">
        <v>43370</v>
      </c>
      <c r="F3107" t="s">
        <v>134</v>
      </c>
      <c r="G3107" t="s">
        <v>7</v>
      </c>
      <c r="H3107" t="s">
        <v>236</v>
      </c>
      <c r="I3107" s="3">
        <v>43634.96</v>
      </c>
      <c r="J3107" s="3">
        <v>43631.96</v>
      </c>
      <c r="K3107" s="4">
        <v>0</v>
      </c>
      <c r="L3107" s="4">
        <v>0</v>
      </c>
      <c r="M3107" s="4">
        <v>18</v>
      </c>
      <c r="N3107" s="4">
        <v>1577.7</v>
      </c>
      <c r="O3107" s="4"/>
    </row>
    <row r="3108" spans="1:15">
      <c r="A3108">
        <v>10003107</v>
      </c>
      <c r="B3108" s="3">
        <v>43370</v>
      </c>
      <c r="C3108" t="s">
        <v>2</v>
      </c>
      <c r="D3108" s="5">
        <v>46</v>
      </c>
      <c r="E3108" s="6" t="s">
        <v>133</v>
      </c>
      <c r="F3108" t="s">
        <v>133</v>
      </c>
      <c r="G3108" t="s">
        <v>7</v>
      </c>
      <c r="H3108" t="s">
        <v>16</v>
      </c>
      <c r="I3108" s="3">
        <v>43623.92</v>
      </c>
      <c r="J3108" s="3">
        <v>43622.92</v>
      </c>
      <c r="K3108" s="4">
        <v>17</v>
      </c>
      <c r="L3108" s="4">
        <v>2059.5500000000002</v>
      </c>
      <c r="M3108" s="4">
        <v>0</v>
      </c>
      <c r="N3108" s="4">
        <v>0</v>
      </c>
      <c r="O3108" s="4"/>
    </row>
    <row r="3109" spans="1:15">
      <c r="A3109">
        <v>10003108</v>
      </c>
      <c r="B3109" s="3">
        <v>43370</v>
      </c>
      <c r="C3109" t="s">
        <v>2</v>
      </c>
      <c r="D3109" s="5">
        <v>19</v>
      </c>
      <c r="E3109" s="6">
        <v>43372</v>
      </c>
      <c r="F3109" t="s">
        <v>134</v>
      </c>
      <c r="G3109" t="s">
        <v>7</v>
      </c>
      <c r="H3109" t="s">
        <v>13</v>
      </c>
      <c r="I3109" s="3">
        <v>43643.24</v>
      </c>
      <c r="J3109" s="3">
        <v>43643.24</v>
      </c>
      <c r="K3109" s="4">
        <v>0</v>
      </c>
      <c r="L3109" s="4">
        <v>0</v>
      </c>
      <c r="M3109" s="4">
        <v>18</v>
      </c>
      <c r="N3109" s="4">
        <v>1105.92</v>
      </c>
      <c r="O3109" s="4"/>
    </row>
    <row r="3110" spans="1:15">
      <c r="A3110">
        <v>10003109</v>
      </c>
      <c r="B3110" s="3">
        <v>43371</v>
      </c>
      <c r="C3110" t="s">
        <v>3</v>
      </c>
      <c r="D3110" s="5">
        <v>45</v>
      </c>
      <c r="E3110" s="6" t="s">
        <v>133</v>
      </c>
      <c r="F3110" t="s">
        <v>133</v>
      </c>
      <c r="G3110" s="1" t="s">
        <v>7</v>
      </c>
      <c r="H3110" t="s">
        <v>7</v>
      </c>
      <c r="I3110" s="3">
        <v>43470</v>
      </c>
      <c r="J3110" s="3">
        <v>43468</v>
      </c>
      <c r="K3110" s="4">
        <v>6</v>
      </c>
      <c r="L3110" s="4">
        <v>865.62</v>
      </c>
      <c r="M3110" s="4">
        <v>0</v>
      </c>
      <c r="N3110" s="4">
        <v>0</v>
      </c>
      <c r="O3110" s="4"/>
    </row>
    <row r="3111" spans="1:15">
      <c r="A3111">
        <v>10003110</v>
      </c>
      <c r="B3111" s="3">
        <v>43371</v>
      </c>
      <c r="C3111" t="s">
        <v>2</v>
      </c>
      <c r="D3111" s="5">
        <v>22</v>
      </c>
      <c r="E3111" s="6">
        <v>43371</v>
      </c>
      <c r="F3111" t="s">
        <v>134</v>
      </c>
      <c r="G3111" s="1" t="s">
        <v>7</v>
      </c>
      <c r="H3111" t="s">
        <v>24</v>
      </c>
      <c r="I3111" s="3">
        <v>43637.75</v>
      </c>
      <c r="J3111" s="3">
        <v>43636.75</v>
      </c>
      <c r="K3111" s="4">
        <v>0</v>
      </c>
      <c r="L3111" s="4">
        <v>0</v>
      </c>
      <c r="M3111" s="4">
        <v>17</v>
      </c>
      <c r="N3111" s="4">
        <v>1226.04</v>
      </c>
      <c r="O3111" s="4"/>
    </row>
    <row r="3112" spans="1:15">
      <c r="A3112">
        <v>10003111</v>
      </c>
      <c r="B3112" s="3">
        <v>43371</v>
      </c>
      <c r="C3112" t="s">
        <v>3</v>
      </c>
      <c r="D3112" s="5">
        <v>43</v>
      </c>
      <c r="E3112" s="6" t="s">
        <v>133</v>
      </c>
      <c r="F3112" t="s">
        <v>133</v>
      </c>
      <c r="G3112" t="s">
        <v>7</v>
      </c>
      <c r="H3112" t="s">
        <v>7</v>
      </c>
      <c r="I3112" s="3">
        <v>43489.25</v>
      </c>
      <c r="J3112" s="3">
        <v>43485.25</v>
      </c>
      <c r="K3112" s="4">
        <v>8</v>
      </c>
      <c r="L3112" s="4">
        <v>863.2</v>
      </c>
      <c r="M3112" s="4">
        <v>0</v>
      </c>
      <c r="N3112" s="4">
        <v>0</v>
      </c>
      <c r="O3112" s="4"/>
    </row>
    <row r="3113" spans="1:15">
      <c r="A3113">
        <v>10003112</v>
      </c>
      <c r="B3113" s="3">
        <v>43371</v>
      </c>
      <c r="C3113" t="s">
        <v>3</v>
      </c>
      <c r="D3113" s="5">
        <v>44</v>
      </c>
      <c r="E3113" s="6" t="s">
        <v>133</v>
      </c>
      <c r="F3113" t="s">
        <v>133</v>
      </c>
      <c r="G3113" t="s">
        <v>7</v>
      </c>
      <c r="H3113" t="s">
        <v>7</v>
      </c>
      <c r="I3113" s="3">
        <v>43618.5</v>
      </c>
      <c r="J3113" s="3">
        <v>43613.5</v>
      </c>
      <c r="K3113" s="4">
        <v>16</v>
      </c>
      <c r="L3113" s="4">
        <v>1819.36</v>
      </c>
      <c r="M3113" s="4">
        <v>0</v>
      </c>
      <c r="N3113" s="4">
        <v>0</v>
      </c>
      <c r="O3113" s="4"/>
    </row>
    <row r="3114" spans="1:15">
      <c r="A3114">
        <v>10003113</v>
      </c>
      <c r="B3114" s="3">
        <v>43371</v>
      </c>
      <c r="C3114" t="s">
        <v>2</v>
      </c>
      <c r="D3114" s="5">
        <v>18</v>
      </c>
      <c r="E3114" s="6" t="s">
        <v>133</v>
      </c>
      <c r="F3114" t="s">
        <v>133</v>
      </c>
      <c r="G3114" t="s">
        <v>7</v>
      </c>
      <c r="H3114" t="s">
        <v>16</v>
      </c>
      <c r="I3114" s="3">
        <v>43632.25</v>
      </c>
      <c r="J3114" s="3">
        <v>43629.25</v>
      </c>
      <c r="K3114" s="4">
        <v>17</v>
      </c>
      <c r="L3114" s="4">
        <v>1850.96</v>
      </c>
      <c r="M3114" s="4">
        <v>0</v>
      </c>
      <c r="N3114" s="4">
        <v>0</v>
      </c>
      <c r="O3114" s="4"/>
    </row>
    <row r="3115" spans="1:15">
      <c r="A3115">
        <v>10003114</v>
      </c>
      <c r="B3115" s="3">
        <v>43371</v>
      </c>
      <c r="C3115" t="s">
        <v>2</v>
      </c>
      <c r="D3115" s="5">
        <v>21</v>
      </c>
      <c r="E3115" s="6">
        <v>43374</v>
      </c>
      <c r="F3115" t="s">
        <v>134</v>
      </c>
      <c r="G3115" t="s">
        <v>7</v>
      </c>
      <c r="H3115" t="s">
        <v>7</v>
      </c>
      <c r="I3115" s="3">
        <v>43646</v>
      </c>
      <c r="J3115" s="3">
        <v>43644</v>
      </c>
      <c r="K3115" s="4">
        <v>0</v>
      </c>
      <c r="L3115" s="4">
        <v>0</v>
      </c>
      <c r="M3115" s="4">
        <v>39</v>
      </c>
      <c r="N3115" s="4">
        <v>3821.61</v>
      </c>
      <c r="O3115" s="4"/>
    </row>
    <row r="3116" spans="1:15">
      <c r="A3116">
        <v>10003115</v>
      </c>
      <c r="B3116" s="3">
        <v>43371</v>
      </c>
      <c r="C3116" t="s">
        <v>2</v>
      </c>
      <c r="D3116" s="5">
        <v>30</v>
      </c>
      <c r="E3116" s="6">
        <v>43373</v>
      </c>
      <c r="F3116" t="s">
        <v>134</v>
      </c>
      <c r="G3116" t="s">
        <v>7</v>
      </c>
      <c r="H3116" t="s">
        <v>236</v>
      </c>
      <c r="I3116" s="3">
        <v>43629.5</v>
      </c>
      <c r="J3116" s="3">
        <v>43625.5</v>
      </c>
      <c r="K3116" s="4">
        <v>0</v>
      </c>
      <c r="L3116" s="4">
        <v>0</v>
      </c>
      <c r="M3116" s="4">
        <v>16</v>
      </c>
      <c r="N3116" s="4">
        <v>1481.6</v>
      </c>
      <c r="O3116" s="4"/>
    </row>
    <row r="3117" spans="1:15">
      <c r="A3117">
        <v>10003116</v>
      </c>
      <c r="B3117" s="3">
        <v>43371</v>
      </c>
      <c r="C3117" t="s">
        <v>2</v>
      </c>
      <c r="D3117" s="5">
        <v>30</v>
      </c>
      <c r="E3117" s="6">
        <v>43373</v>
      </c>
      <c r="F3117" t="s">
        <v>134</v>
      </c>
      <c r="G3117" t="s">
        <v>7</v>
      </c>
      <c r="H3117" t="s">
        <v>236</v>
      </c>
      <c r="I3117" s="3">
        <v>43646</v>
      </c>
      <c r="J3117" s="3">
        <v>43644</v>
      </c>
      <c r="K3117" s="4">
        <v>0</v>
      </c>
      <c r="L3117" s="4">
        <v>0</v>
      </c>
      <c r="M3117" s="4">
        <v>14</v>
      </c>
      <c r="N3117" s="4">
        <v>869.68</v>
      </c>
      <c r="O3117" s="4"/>
    </row>
    <row r="3118" spans="1:15">
      <c r="A3118">
        <v>10003117</v>
      </c>
      <c r="B3118" s="3">
        <v>43371</v>
      </c>
      <c r="C3118" t="s">
        <v>3</v>
      </c>
      <c r="D3118" s="5">
        <v>47</v>
      </c>
      <c r="E3118" s="6" t="s">
        <v>133</v>
      </c>
      <c r="F3118" t="s">
        <v>133</v>
      </c>
      <c r="G3118" t="s">
        <v>7</v>
      </c>
      <c r="H3118" t="s">
        <v>236</v>
      </c>
      <c r="I3118" s="3">
        <v>43574.5</v>
      </c>
      <c r="J3118" s="3">
        <v>43572.5</v>
      </c>
      <c r="K3118" s="4">
        <v>13</v>
      </c>
      <c r="L3118" s="4">
        <v>1476.67</v>
      </c>
      <c r="M3118" s="4">
        <v>0</v>
      </c>
      <c r="N3118" s="4">
        <v>0</v>
      </c>
      <c r="O3118" s="4"/>
    </row>
    <row r="3119" spans="1:15">
      <c r="A3119">
        <v>10003118</v>
      </c>
      <c r="B3119" s="3">
        <v>43371</v>
      </c>
      <c r="C3119" t="s">
        <v>3</v>
      </c>
      <c r="D3119" s="5">
        <v>26</v>
      </c>
      <c r="E3119" s="6">
        <v>43372</v>
      </c>
      <c r="F3119" t="s">
        <v>134</v>
      </c>
      <c r="G3119" t="s">
        <v>7</v>
      </c>
      <c r="H3119" t="s">
        <v>236</v>
      </c>
      <c r="I3119" s="3">
        <v>43632.25</v>
      </c>
      <c r="J3119" s="3">
        <v>43628.25</v>
      </c>
      <c r="K3119" s="4">
        <v>0</v>
      </c>
      <c r="L3119" s="4">
        <v>0</v>
      </c>
      <c r="M3119" s="4">
        <v>15</v>
      </c>
      <c r="N3119" s="4">
        <v>873.6</v>
      </c>
      <c r="O3119" s="4"/>
    </row>
    <row r="3120" spans="1:15">
      <c r="A3120">
        <v>10003119</v>
      </c>
      <c r="B3120" s="3">
        <v>43371</v>
      </c>
      <c r="C3120" t="s">
        <v>2</v>
      </c>
      <c r="D3120" s="5">
        <v>35</v>
      </c>
      <c r="E3120" s="6" t="s">
        <v>133</v>
      </c>
      <c r="F3120" t="s">
        <v>133</v>
      </c>
      <c r="G3120" t="s">
        <v>7</v>
      </c>
      <c r="H3120" t="s">
        <v>7</v>
      </c>
      <c r="I3120" s="3">
        <v>43497.5</v>
      </c>
      <c r="J3120" s="3">
        <v>43494.5</v>
      </c>
      <c r="K3120" s="4">
        <v>8</v>
      </c>
      <c r="L3120" s="4">
        <v>1130</v>
      </c>
      <c r="M3120" s="4">
        <v>0</v>
      </c>
      <c r="N3120" s="4">
        <v>0</v>
      </c>
      <c r="O3120" s="4"/>
    </row>
    <row r="3121" spans="1:15">
      <c r="A3121">
        <v>10003120</v>
      </c>
      <c r="B3121" s="3">
        <v>43372</v>
      </c>
      <c r="C3121" t="s">
        <v>2</v>
      </c>
      <c r="D3121" s="5">
        <v>37</v>
      </c>
      <c r="E3121" s="6" t="s">
        <v>133</v>
      </c>
      <c r="F3121" t="s">
        <v>133</v>
      </c>
      <c r="G3121" s="1" t="s">
        <v>7</v>
      </c>
      <c r="H3121" t="s">
        <v>24</v>
      </c>
      <c r="I3121" s="3">
        <v>43467.9</v>
      </c>
      <c r="J3121" s="3">
        <v>43467.9</v>
      </c>
      <c r="K3121" s="4">
        <v>6</v>
      </c>
      <c r="L3121" s="4">
        <v>746.28</v>
      </c>
      <c r="M3121" s="4">
        <v>0</v>
      </c>
      <c r="N3121" s="4">
        <v>0</v>
      </c>
      <c r="O3121" s="4"/>
    </row>
    <row r="3122" spans="1:15">
      <c r="A3122">
        <v>10003121</v>
      </c>
      <c r="B3122" s="3">
        <v>43372</v>
      </c>
      <c r="C3122" t="s">
        <v>3</v>
      </c>
      <c r="D3122" s="5">
        <v>43</v>
      </c>
      <c r="E3122" s="6" t="s">
        <v>133</v>
      </c>
      <c r="F3122" t="s">
        <v>133</v>
      </c>
      <c r="G3122" s="1" t="s">
        <v>7</v>
      </c>
      <c r="H3122" t="s">
        <v>7</v>
      </c>
      <c r="I3122" s="3">
        <v>43618.6</v>
      </c>
      <c r="J3122" s="3">
        <v>43614.6</v>
      </c>
      <c r="K3122" s="4">
        <v>16</v>
      </c>
      <c r="L3122" s="4">
        <v>1280.6400000000001</v>
      </c>
      <c r="M3122" s="4">
        <v>0</v>
      </c>
      <c r="N3122" s="4">
        <v>0</v>
      </c>
      <c r="O3122" s="4"/>
    </row>
    <row r="3123" spans="1:15">
      <c r="A3123">
        <v>10003122</v>
      </c>
      <c r="B3123" s="3">
        <v>43372</v>
      </c>
      <c r="C3123" t="s">
        <v>2</v>
      </c>
      <c r="D3123" s="5">
        <v>48</v>
      </c>
      <c r="E3123" s="6" t="s">
        <v>133</v>
      </c>
      <c r="F3123" t="s">
        <v>133</v>
      </c>
      <c r="G3123" s="1" t="s">
        <v>7</v>
      </c>
      <c r="H3123" t="s">
        <v>7</v>
      </c>
      <c r="I3123" s="3">
        <v>43566.54</v>
      </c>
      <c r="J3123" s="3">
        <v>43565.54</v>
      </c>
      <c r="K3123" s="4">
        <v>13</v>
      </c>
      <c r="L3123" s="4">
        <v>1114.23</v>
      </c>
      <c r="M3123" s="4">
        <v>0</v>
      </c>
      <c r="N3123" s="4">
        <v>0</v>
      </c>
      <c r="O3123" s="4"/>
    </row>
    <row r="3124" spans="1:15">
      <c r="A3124">
        <v>10003123</v>
      </c>
      <c r="B3124" s="3">
        <v>43372</v>
      </c>
      <c r="C3124" t="s">
        <v>2</v>
      </c>
      <c r="D3124" s="5">
        <v>34</v>
      </c>
      <c r="E3124" s="6">
        <v>43372</v>
      </c>
      <c r="F3124" t="s">
        <v>134</v>
      </c>
      <c r="G3124" t="s">
        <v>7</v>
      </c>
      <c r="H3124" t="s">
        <v>7</v>
      </c>
      <c r="I3124" s="3">
        <v>43624.08</v>
      </c>
      <c r="J3124" s="3">
        <v>43624.08</v>
      </c>
      <c r="K3124" s="4">
        <v>0</v>
      </c>
      <c r="L3124" s="4">
        <v>0</v>
      </c>
      <c r="M3124" s="4">
        <v>14</v>
      </c>
      <c r="N3124" s="4">
        <v>1360.1</v>
      </c>
      <c r="O3124" s="4"/>
    </row>
    <row r="3125" spans="1:15">
      <c r="A3125">
        <v>10003124</v>
      </c>
      <c r="B3125" s="3">
        <v>43373</v>
      </c>
      <c r="C3125" t="s">
        <v>2</v>
      </c>
      <c r="D3125" s="5">
        <v>27</v>
      </c>
      <c r="E3125" s="6">
        <v>43374</v>
      </c>
      <c r="F3125" t="s">
        <v>134</v>
      </c>
      <c r="G3125" s="1" t="s">
        <v>7</v>
      </c>
      <c r="H3125" t="s">
        <v>7</v>
      </c>
      <c r="I3125" s="3">
        <v>43626.89</v>
      </c>
      <c r="J3125" s="3">
        <v>43622.89</v>
      </c>
      <c r="K3125" s="4">
        <v>0</v>
      </c>
      <c r="L3125" s="4">
        <v>0</v>
      </c>
      <c r="M3125" s="4">
        <v>14</v>
      </c>
      <c r="N3125" s="4">
        <v>822.08</v>
      </c>
      <c r="O3125" s="4"/>
    </row>
    <row r="3126" spans="1:15">
      <c r="A3126">
        <v>10003125</v>
      </c>
      <c r="B3126" s="3">
        <v>43373</v>
      </c>
      <c r="C3126" t="s">
        <v>2</v>
      </c>
      <c r="D3126" s="5">
        <v>20</v>
      </c>
      <c r="E3126" s="6">
        <v>43373</v>
      </c>
      <c r="F3126" t="s">
        <v>134</v>
      </c>
      <c r="G3126" t="s">
        <v>7</v>
      </c>
      <c r="H3126" t="s">
        <v>16</v>
      </c>
      <c r="I3126" s="3">
        <v>43621.43</v>
      </c>
      <c r="J3126" s="3">
        <v>43619.43</v>
      </c>
      <c r="K3126" s="4">
        <v>0</v>
      </c>
      <c r="L3126" s="4">
        <v>0</v>
      </c>
      <c r="M3126" s="4">
        <v>21</v>
      </c>
      <c r="N3126" s="4">
        <v>1692.81</v>
      </c>
      <c r="O3126" s="4"/>
    </row>
    <row r="3127" spans="1:15">
      <c r="A3127">
        <v>10003126</v>
      </c>
      <c r="B3127" s="3">
        <v>43373</v>
      </c>
      <c r="C3127" t="s">
        <v>2</v>
      </c>
      <c r="D3127" s="5">
        <v>34</v>
      </c>
      <c r="E3127" s="6">
        <v>43373</v>
      </c>
      <c r="F3127" t="s">
        <v>134</v>
      </c>
      <c r="G3127" t="s">
        <v>7</v>
      </c>
      <c r="H3127" t="s">
        <v>7</v>
      </c>
      <c r="I3127" s="3">
        <v>43629.62</v>
      </c>
      <c r="J3127" s="3">
        <v>43626.62</v>
      </c>
      <c r="K3127" s="4">
        <v>0</v>
      </c>
      <c r="L3127" s="4">
        <v>0</v>
      </c>
      <c r="M3127" s="4">
        <v>34</v>
      </c>
      <c r="N3127" s="4">
        <v>2178.38</v>
      </c>
      <c r="O3127" s="4"/>
    </row>
    <row r="3128" spans="1:15">
      <c r="A3128">
        <v>10003127</v>
      </c>
      <c r="B3128" s="3">
        <v>43373</v>
      </c>
      <c r="C3128" t="s">
        <v>2</v>
      </c>
      <c r="D3128" s="5">
        <v>43</v>
      </c>
      <c r="E3128" s="6" t="s">
        <v>133</v>
      </c>
      <c r="F3128" t="s">
        <v>133</v>
      </c>
      <c r="G3128" t="s">
        <v>7</v>
      </c>
      <c r="H3128" t="s">
        <v>16</v>
      </c>
      <c r="I3128" s="3">
        <v>43610.51</v>
      </c>
      <c r="J3128" s="3">
        <v>43610.51</v>
      </c>
      <c r="K3128" s="4">
        <v>16</v>
      </c>
      <c r="L3128" s="4">
        <v>1944.32</v>
      </c>
      <c r="M3128" s="4">
        <v>0</v>
      </c>
      <c r="N3128" s="4">
        <v>0</v>
      </c>
      <c r="O3128" s="4"/>
    </row>
    <row r="3129" spans="1:15">
      <c r="A3129">
        <v>10003128</v>
      </c>
      <c r="B3129" s="3">
        <v>43373</v>
      </c>
      <c r="C3129" t="s">
        <v>2</v>
      </c>
      <c r="D3129" s="5">
        <v>29</v>
      </c>
      <c r="E3129" s="6">
        <v>43376</v>
      </c>
      <c r="F3129" t="s">
        <v>134</v>
      </c>
      <c r="G3129" t="s">
        <v>7</v>
      </c>
      <c r="H3129" t="s">
        <v>236</v>
      </c>
      <c r="I3129" s="3">
        <v>43646</v>
      </c>
      <c r="J3129" s="3">
        <v>43644</v>
      </c>
      <c r="K3129" s="4">
        <v>0</v>
      </c>
      <c r="L3129" s="4">
        <v>0</v>
      </c>
      <c r="M3129" s="4">
        <v>14</v>
      </c>
      <c r="N3129" s="4">
        <v>1168.3</v>
      </c>
      <c r="O3129" s="4"/>
    </row>
    <row r="3130" spans="1:15">
      <c r="A3130">
        <v>10003129</v>
      </c>
      <c r="B3130" s="3">
        <v>43373</v>
      </c>
      <c r="C3130" t="s">
        <v>2</v>
      </c>
      <c r="D3130" s="5">
        <v>29</v>
      </c>
      <c r="E3130" s="6" t="s">
        <v>133</v>
      </c>
      <c r="F3130" t="s">
        <v>133</v>
      </c>
      <c r="G3130" t="s">
        <v>7</v>
      </c>
      <c r="H3130" t="s">
        <v>25</v>
      </c>
      <c r="I3130" s="3">
        <v>43484.93</v>
      </c>
      <c r="J3130" s="3">
        <v>43483.93</v>
      </c>
      <c r="K3130" s="4">
        <v>7</v>
      </c>
      <c r="L3130" s="4">
        <v>970.48</v>
      </c>
      <c r="M3130" s="4">
        <v>0</v>
      </c>
      <c r="N3130" s="4">
        <v>0</v>
      </c>
      <c r="O3130" s="4"/>
    </row>
    <row r="3131" spans="1:15">
      <c r="A3131">
        <v>10003130</v>
      </c>
      <c r="B3131" s="3">
        <v>43373</v>
      </c>
      <c r="C3131" t="s">
        <v>2</v>
      </c>
      <c r="D3131" s="5">
        <v>46</v>
      </c>
      <c r="E3131" s="6">
        <v>43375</v>
      </c>
      <c r="F3131" t="s">
        <v>134</v>
      </c>
      <c r="G3131" t="s">
        <v>7</v>
      </c>
      <c r="H3131" t="s">
        <v>25</v>
      </c>
      <c r="I3131" s="3">
        <v>43640.54</v>
      </c>
      <c r="J3131" s="3">
        <v>43638.54</v>
      </c>
      <c r="K3131" s="4">
        <v>0</v>
      </c>
      <c r="L3131" s="4">
        <v>0</v>
      </c>
      <c r="M3131" s="4">
        <v>19</v>
      </c>
      <c r="N3131" s="4">
        <v>1485.8</v>
      </c>
      <c r="O3131" s="4"/>
    </row>
    <row r="3132" spans="1:15">
      <c r="A3132">
        <v>10003131</v>
      </c>
      <c r="B3132" s="3">
        <v>43373</v>
      </c>
      <c r="C3132" t="s">
        <v>3</v>
      </c>
      <c r="D3132" s="5">
        <v>28</v>
      </c>
      <c r="E3132" s="6">
        <v>43373</v>
      </c>
      <c r="F3132" t="s">
        <v>134</v>
      </c>
      <c r="G3132" t="s">
        <v>7</v>
      </c>
      <c r="H3132" t="s">
        <v>236</v>
      </c>
      <c r="I3132" s="3">
        <v>43621.43</v>
      </c>
      <c r="J3132" s="3">
        <v>43620.43</v>
      </c>
      <c r="K3132" s="4">
        <v>0</v>
      </c>
      <c r="L3132" s="4">
        <v>0</v>
      </c>
      <c r="M3132" s="4">
        <v>18</v>
      </c>
      <c r="N3132" s="4">
        <v>1337.22</v>
      </c>
      <c r="O3132" s="4"/>
    </row>
    <row r="3133" spans="1:15">
      <c r="A3133">
        <v>10003132</v>
      </c>
      <c r="B3133" s="3">
        <v>43374</v>
      </c>
      <c r="C3133" t="s">
        <v>3</v>
      </c>
      <c r="D3133" s="5">
        <v>28</v>
      </c>
      <c r="E3133" s="6">
        <v>43376</v>
      </c>
      <c r="F3133" t="s">
        <v>134</v>
      </c>
      <c r="G3133" s="1" t="s">
        <v>7</v>
      </c>
      <c r="H3133" t="s">
        <v>25</v>
      </c>
      <c r="I3133" s="3">
        <v>43626.96</v>
      </c>
      <c r="J3133" s="3">
        <v>43626.96</v>
      </c>
      <c r="K3133" s="4">
        <v>0</v>
      </c>
      <c r="L3133" s="4">
        <v>0</v>
      </c>
      <c r="M3133" s="4">
        <v>21</v>
      </c>
      <c r="N3133" s="4">
        <v>1085.9100000000001</v>
      </c>
      <c r="O3133" s="4"/>
    </row>
    <row r="3134" spans="1:15">
      <c r="A3134">
        <v>10003133</v>
      </c>
      <c r="B3134" s="3">
        <v>43374</v>
      </c>
      <c r="C3134" t="s">
        <v>2</v>
      </c>
      <c r="D3134" s="5">
        <v>30</v>
      </c>
      <c r="E3134" s="6" t="s">
        <v>133</v>
      </c>
      <c r="F3134" t="s">
        <v>133</v>
      </c>
      <c r="G3134" s="1" t="s">
        <v>7</v>
      </c>
      <c r="H3134" t="s">
        <v>7</v>
      </c>
      <c r="I3134" s="3">
        <v>43637.84</v>
      </c>
      <c r="J3134" s="3">
        <v>43633.84</v>
      </c>
      <c r="K3134" s="4">
        <v>17</v>
      </c>
      <c r="L3134" s="4">
        <v>1527.11</v>
      </c>
      <c r="M3134" s="4">
        <v>0</v>
      </c>
      <c r="N3134" s="4">
        <v>0</v>
      </c>
      <c r="O3134" s="4"/>
    </row>
    <row r="3135" spans="1:15">
      <c r="A3135">
        <v>10003134</v>
      </c>
      <c r="B3135" s="3">
        <v>43374</v>
      </c>
      <c r="C3135" t="s">
        <v>3</v>
      </c>
      <c r="D3135" s="5">
        <v>46</v>
      </c>
      <c r="E3135" s="6" t="s">
        <v>133</v>
      </c>
      <c r="F3135" t="s">
        <v>133</v>
      </c>
      <c r="G3135" s="1" t="s">
        <v>7</v>
      </c>
      <c r="H3135" t="s">
        <v>7</v>
      </c>
      <c r="I3135" s="3">
        <v>43455.6</v>
      </c>
      <c r="J3135" s="3">
        <v>43451.6</v>
      </c>
      <c r="K3135" s="4">
        <v>5</v>
      </c>
      <c r="L3135" s="4">
        <v>407.3</v>
      </c>
      <c r="M3135" s="4">
        <v>0</v>
      </c>
      <c r="N3135" s="4">
        <v>0</v>
      </c>
      <c r="O3135" s="4"/>
    </row>
    <row r="3136" spans="1:15">
      <c r="A3136">
        <v>10003135</v>
      </c>
      <c r="B3136" s="3">
        <v>43374</v>
      </c>
      <c r="C3136" t="s">
        <v>2</v>
      </c>
      <c r="D3136" s="5">
        <v>28</v>
      </c>
      <c r="E3136" s="6" t="s">
        <v>133</v>
      </c>
      <c r="F3136" t="s">
        <v>133</v>
      </c>
      <c r="G3136" t="s">
        <v>7</v>
      </c>
      <c r="H3136" t="s">
        <v>48</v>
      </c>
      <c r="I3136" s="3">
        <v>43613.36</v>
      </c>
      <c r="J3136" s="3">
        <v>43608.36</v>
      </c>
      <c r="K3136" s="4">
        <v>16</v>
      </c>
      <c r="L3136" s="4">
        <v>1332.64</v>
      </c>
      <c r="M3136" s="4">
        <v>0</v>
      </c>
      <c r="N3136" s="4">
        <v>0</v>
      </c>
      <c r="O3136" s="4"/>
    </row>
    <row r="3137" spans="1:15">
      <c r="A3137">
        <v>10003136</v>
      </c>
      <c r="B3137" s="3">
        <v>43374</v>
      </c>
      <c r="C3137" t="s">
        <v>2</v>
      </c>
      <c r="D3137" s="5">
        <v>43</v>
      </c>
      <c r="E3137" s="6" t="s">
        <v>133</v>
      </c>
      <c r="F3137" t="s">
        <v>133</v>
      </c>
      <c r="G3137" t="s">
        <v>7</v>
      </c>
      <c r="H3137" t="s">
        <v>17</v>
      </c>
      <c r="I3137" s="3">
        <v>43507.28</v>
      </c>
      <c r="J3137" s="3">
        <v>43506.28</v>
      </c>
      <c r="K3137" s="4">
        <v>9</v>
      </c>
      <c r="L3137" s="4">
        <v>958.68</v>
      </c>
      <c r="M3137" s="4">
        <v>0</v>
      </c>
      <c r="N3137" s="4">
        <v>0</v>
      </c>
      <c r="O3137" s="4"/>
    </row>
    <row r="3138" spans="1:15">
      <c r="A3138">
        <v>10003137</v>
      </c>
      <c r="B3138" s="3">
        <v>43374</v>
      </c>
      <c r="C3138" t="s">
        <v>2</v>
      </c>
      <c r="D3138" s="5">
        <v>43</v>
      </c>
      <c r="E3138" s="6" t="s">
        <v>133</v>
      </c>
      <c r="F3138" t="s">
        <v>133</v>
      </c>
      <c r="G3138" t="s">
        <v>7</v>
      </c>
      <c r="H3138" t="s">
        <v>7</v>
      </c>
      <c r="I3138" s="3">
        <v>43534.48</v>
      </c>
      <c r="J3138" s="3">
        <v>43530.48</v>
      </c>
      <c r="K3138" s="4">
        <v>10</v>
      </c>
      <c r="L3138" s="4">
        <v>1273.0999999999999</v>
      </c>
      <c r="M3138" s="4">
        <v>0</v>
      </c>
      <c r="N3138" s="4">
        <v>0</v>
      </c>
      <c r="O3138" s="4"/>
    </row>
    <row r="3139" spans="1:15">
      <c r="A3139">
        <v>10003138</v>
      </c>
      <c r="B3139" s="3">
        <v>43374</v>
      </c>
      <c r="C3139" t="s">
        <v>2</v>
      </c>
      <c r="D3139" s="5">
        <v>22</v>
      </c>
      <c r="E3139" s="6">
        <v>43375</v>
      </c>
      <c r="F3139" t="s">
        <v>134</v>
      </c>
      <c r="G3139" t="s">
        <v>7</v>
      </c>
      <c r="H3139" t="s">
        <v>20</v>
      </c>
      <c r="I3139" s="3">
        <v>43646</v>
      </c>
      <c r="J3139" s="3">
        <v>43642</v>
      </c>
      <c r="K3139" s="4">
        <v>0</v>
      </c>
      <c r="L3139" s="4">
        <v>0</v>
      </c>
      <c r="M3139" s="4">
        <v>30</v>
      </c>
      <c r="N3139" s="4">
        <v>2891.1</v>
      </c>
      <c r="O3139" s="4"/>
    </row>
    <row r="3140" spans="1:15">
      <c r="A3140">
        <v>10003139</v>
      </c>
      <c r="B3140" s="3">
        <v>43374</v>
      </c>
      <c r="C3140" t="s">
        <v>2</v>
      </c>
      <c r="D3140" s="5">
        <v>39</v>
      </c>
      <c r="E3140" s="6">
        <v>43377</v>
      </c>
      <c r="F3140" t="s">
        <v>134</v>
      </c>
      <c r="G3140" t="s">
        <v>7</v>
      </c>
      <c r="H3140" t="s">
        <v>236</v>
      </c>
      <c r="I3140" s="3">
        <v>43626.96</v>
      </c>
      <c r="J3140" s="3">
        <v>43624.959999999999</v>
      </c>
      <c r="K3140" s="4">
        <v>0</v>
      </c>
      <c r="L3140" s="4">
        <v>0</v>
      </c>
      <c r="M3140" s="4">
        <v>14</v>
      </c>
      <c r="N3140" s="4">
        <v>827.26</v>
      </c>
      <c r="O3140" s="4"/>
    </row>
    <row r="3141" spans="1:15">
      <c r="A3141">
        <v>10003140</v>
      </c>
      <c r="B3141" s="3">
        <v>43375</v>
      </c>
      <c r="C3141" t="s">
        <v>2</v>
      </c>
      <c r="D3141" s="5">
        <v>44</v>
      </c>
      <c r="E3141" s="6" t="s">
        <v>133</v>
      </c>
      <c r="F3141" t="s">
        <v>133</v>
      </c>
      <c r="G3141" s="1" t="s">
        <v>7</v>
      </c>
      <c r="H3141" t="s">
        <v>7</v>
      </c>
      <c r="I3141" s="3">
        <v>43486.11</v>
      </c>
      <c r="J3141" s="3">
        <v>43483.11</v>
      </c>
      <c r="K3141" s="4">
        <v>7</v>
      </c>
      <c r="L3141" s="4">
        <v>648.48</v>
      </c>
      <c r="M3141" s="4">
        <v>0</v>
      </c>
      <c r="N3141" s="4">
        <v>0</v>
      </c>
      <c r="O3141" s="4"/>
    </row>
    <row r="3142" spans="1:15">
      <c r="A3142">
        <v>10003141</v>
      </c>
      <c r="B3142" s="3">
        <v>43375</v>
      </c>
      <c r="C3142" t="s">
        <v>3</v>
      </c>
      <c r="D3142" s="5">
        <v>50</v>
      </c>
      <c r="E3142" s="6" t="s">
        <v>133</v>
      </c>
      <c r="F3142" t="s">
        <v>133</v>
      </c>
      <c r="G3142" s="1" t="s">
        <v>7</v>
      </c>
      <c r="H3142" t="s">
        <v>16</v>
      </c>
      <c r="I3142" s="3">
        <v>43464.43</v>
      </c>
      <c r="J3142" s="3">
        <v>43459.43</v>
      </c>
      <c r="K3142" s="4">
        <v>6</v>
      </c>
      <c r="L3142" s="4">
        <v>720</v>
      </c>
      <c r="M3142" s="4">
        <v>0</v>
      </c>
      <c r="N3142" s="4">
        <v>0</v>
      </c>
      <c r="O3142" s="4"/>
    </row>
    <row r="3143" spans="1:15">
      <c r="A3143">
        <v>10003142</v>
      </c>
      <c r="B3143" s="3">
        <v>43375</v>
      </c>
      <c r="C3143" t="s">
        <v>2</v>
      </c>
      <c r="D3143" s="5">
        <v>48</v>
      </c>
      <c r="E3143" s="6" t="s">
        <v>133</v>
      </c>
      <c r="F3143" t="s">
        <v>133</v>
      </c>
      <c r="G3143" s="1" t="s">
        <v>7</v>
      </c>
      <c r="H3143" t="s">
        <v>7</v>
      </c>
      <c r="I3143" s="3">
        <v>43464.43</v>
      </c>
      <c r="J3143" s="3">
        <v>43461.43</v>
      </c>
      <c r="K3143" s="4">
        <v>6</v>
      </c>
      <c r="L3143" s="4">
        <v>769.8</v>
      </c>
      <c r="M3143" s="4">
        <v>0</v>
      </c>
      <c r="N3143" s="4">
        <v>0</v>
      </c>
      <c r="O3143" s="4"/>
    </row>
    <row r="3144" spans="1:15">
      <c r="A3144">
        <v>10003143</v>
      </c>
      <c r="B3144" s="3">
        <v>43375</v>
      </c>
      <c r="C3144" t="s">
        <v>2</v>
      </c>
      <c r="D3144" s="5">
        <v>21</v>
      </c>
      <c r="E3144" s="6" t="s">
        <v>133</v>
      </c>
      <c r="F3144" t="s">
        <v>133</v>
      </c>
      <c r="G3144" s="1" t="s">
        <v>7</v>
      </c>
      <c r="H3144" t="s">
        <v>7</v>
      </c>
      <c r="I3144" s="3">
        <v>43518.63</v>
      </c>
      <c r="J3144" s="3">
        <v>43516.63</v>
      </c>
      <c r="K3144" s="4">
        <v>9</v>
      </c>
      <c r="L3144" s="4">
        <v>1200.42</v>
      </c>
      <c r="M3144" s="4">
        <v>0</v>
      </c>
      <c r="N3144" s="4">
        <v>0</v>
      </c>
      <c r="O3144" s="4"/>
    </row>
    <row r="3145" spans="1:15">
      <c r="A3145">
        <v>10003144</v>
      </c>
      <c r="B3145" s="3">
        <v>43375</v>
      </c>
      <c r="C3145" t="s">
        <v>3</v>
      </c>
      <c r="D3145" s="5">
        <v>26</v>
      </c>
      <c r="E3145" s="6">
        <v>43376</v>
      </c>
      <c r="F3145" t="s">
        <v>134</v>
      </c>
      <c r="G3145" t="s">
        <v>7</v>
      </c>
      <c r="H3145" t="s">
        <v>7</v>
      </c>
      <c r="I3145" s="3">
        <v>43632.45</v>
      </c>
      <c r="J3145" s="3">
        <v>43632.45</v>
      </c>
      <c r="K3145" s="4">
        <v>0</v>
      </c>
      <c r="L3145" s="4">
        <v>0</v>
      </c>
      <c r="M3145" s="4">
        <v>23</v>
      </c>
      <c r="N3145" s="4">
        <v>1201.06</v>
      </c>
      <c r="O3145" s="4"/>
    </row>
    <row r="3146" spans="1:15">
      <c r="A3146">
        <v>10003145</v>
      </c>
      <c r="B3146" s="3">
        <v>43375</v>
      </c>
      <c r="C3146" t="s">
        <v>3</v>
      </c>
      <c r="D3146" s="5">
        <v>44</v>
      </c>
      <c r="E3146" s="6" t="s">
        <v>133</v>
      </c>
      <c r="F3146" t="s">
        <v>133</v>
      </c>
      <c r="G3146" t="s">
        <v>7</v>
      </c>
      <c r="H3146" t="s">
        <v>25</v>
      </c>
      <c r="I3146" s="3">
        <v>43456.3</v>
      </c>
      <c r="J3146" s="3">
        <v>43452.3</v>
      </c>
      <c r="K3146" s="4">
        <v>5</v>
      </c>
      <c r="L3146" s="4">
        <v>538.85</v>
      </c>
      <c r="M3146" s="4">
        <v>0</v>
      </c>
      <c r="N3146" s="4">
        <v>0</v>
      </c>
      <c r="O3146" s="4"/>
    </row>
    <row r="3147" spans="1:15">
      <c r="A3147">
        <v>10003146</v>
      </c>
      <c r="B3147" s="3">
        <v>43375</v>
      </c>
      <c r="C3147" t="s">
        <v>2</v>
      </c>
      <c r="D3147" s="5">
        <v>20</v>
      </c>
      <c r="E3147" s="6" t="s">
        <v>133</v>
      </c>
      <c r="F3147" t="s">
        <v>133</v>
      </c>
      <c r="G3147" t="s">
        <v>7</v>
      </c>
      <c r="H3147" t="s">
        <v>25</v>
      </c>
      <c r="I3147" s="3">
        <v>43464.43</v>
      </c>
      <c r="J3147" s="3">
        <v>43463.43</v>
      </c>
      <c r="K3147" s="4">
        <v>6</v>
      </c>
      <c r="L3147" s="4">
        <v>877.98</v>
      </c>
      <c r="M3147" s="4">
        <v>0</v>
      </c>
      <c r="N3147" s="4">
        <v>0</v>
      </c>
      <c r="O3147" s="4"/>
    </row>
    <row r="3148" spans="1:15">
      <c r="A3148">
        <v>10003147</v>
      </c>
      <c r="B3148" s="3">
        <v>43375</v>
      </c>
      <c r="C3148" t="s">
        <v>2</v>
      </c>
      <c r="D3148" s="5">
        <v>24</v>
      </c>
      <c r="E3148" s="6">
        <v>43375</v>
      </c>
      <c r="F3148" t="s">
        <v>134</v>
      </c>
      <c r="G3148" t="s">
        <v>7</v>
      </c>
      <c r="H3148" t="s">
        <v>19</v>
      </c>
      <c r="I3148" s="3">
        <v>43635.16</v>
      </c>
      <c r="J3148" s="3">
        <v>43634.16</v>
      </c>
      <c r="K3148" s="4">
        <v>0</v>
      </c>
      <c r="L3148" s="4">
        <v>0</v>
      </c>
      <c r="M3148" s="4">
        <v>14</v>
      </c>
      <c r="N3148" s="4">
        <v>804.86</v>
      </c>
      <c r="O3148" s="4"/>
    </row>
    <row r="3149" spans="1:15">
      <c r="A3149">
        <v>10003148</v>
      </c>
      <c r="B3149" s="3">
        <v>43375</v>
      </c>
      <c r="C3149" t="s">
        <v>3</v>
      </c>
      <c r="D3149" s="5">
        <v>52</v>
      </c>
      <c r="E3149" s="6">
        <v>43375</v>
      </c>
      <c r="F3149" t="s">
        <v>134</v>
      </c>
      <c r="G3149" t="s">
        <v>7</v>
      </c>
      <c r="H3149" t="s">
        <v>7</v>
      </c>
      <c r="I3149" s="3">
        <v>43632.45</v>
      </c>
      <c r="J3149" s="3">
        <v>43630.45</v>
      </c>
      <c r="K3149" s="4">
        <v>0</v>
      </c>
      <c r="L3149" s="4">
        <v>0</v>
      </c>
      <c r="M3149" s="4">
        <v>13</v>
      </c>
      <c r="N3149" s="4">
        <v>728.52</v>
      </c>
      <c r="O3149" s="4"/>
    </row>
    <row r="3150" spans="1:15">
      <c r="A3150">
        <v>10003149</v>
      </c>
      <c r="B3150" s="3">
        <v>43375</v>
      </c>
      <c r="C3150" t="s">
        <v>3</v>
      </c>
      <c r="D3150" s="5">
        <v>37</v>
      </c>
      <c r="E3150" s="6" t="s">
        <v>133</v>
      </c>
      <c r="F3150" t="s">
        <v>133</v>
      </c>
      <c r="G3150" t="s">
        <v>7</v>
      </c>
      <c r="H3150" t="s">
        <v>236</v>
      </c>
      <c r="I3150" s="3">
        <v>43591.8</v>
      </c>
      <c r="J3150" s="3">
        <v>43591.8</v>
      </c>
      <c r="K3150" s="4">
        <v>14</v>
      </c>
      <c r="L3150" s="4">
        <v>2046.52</v>
      </c>
      <c r="M3150" s="4">
        <v>0</v>
      </c>
      <c r="N3150" s="4">
        <v>0</v>
      </c>
      <c r="O3150" s="4"/>
    </row>
    <row r="3151" spans="1:15">
      <c r="A3151">
        <v>10003150</v>
      </c>
      <c r="B3151" s="3">
        <v>43375</v>
      </c>
      <c r="C3151" t="s">
        <v>2</v>
      </c>
      <c r="D3151" s="5">
        <v>31</v>
      </c>
      <c r="E3151" s="6">
        <v>43378</v>
      </c>
      <c r="F3151" t="s">
        <v>134</v>
      </c>
      <c r="G3151" t="s">
        <v>7</v>
      </c>
      <c r="H3151" t="s">
        <v>7</v>
      </c>
      <c r="I3151" s="3">
        <v>43627.03</v>
      </c>
      <c r="J3151" s="3">
        <v>43626.03</v>
      </c>
      <c r="K3151" s="4">
        <v>0</v>
      </c>
      <c r="L3151" s="4">
        <v>0</v>
      </c>
      <c r="M3151" s="4">
        <v>34</v>
      </c>
      <c r="N3151" s="4">
        <v>2398.6999999999998</v>
      </c>
      <c r="O3151" s="4"/>
    </row>
    <row r="3152" spans="1:15">
      <c r="A3152">
        <v>10003151</v>
      </c>
      <c r="B3152" s="3">
        <v>43375</v>
      </c>
      <c r="C3152" t="s">
        <v>2</v>
      </c>
      <c r="D3152" s="5">
        <v>48</v>
      </c>
      <c r="E3152" s="6" t="s">
        <v>133</v>
      </c>
      <c r="F3152" t="s">
        <v>133</v>
      </c>
      <c r="G3152" t="s">
        <v>7</v>
      </c>
      <c r="H3152" t="s">
        <v>16</v>
      </c>
      <c r="I3152" s="3">
        <v>43518.63</v>
      </c>
      <c r="J3152" s="3">
        <v>43514.63</v>
      </c>
      <c r="K3152" s="4">
        <v>9</v>
      </c>
      <c r="L3152" s="4">
        <v>1089.3599999999999</v>
      </c>
      <c r="M3152" s="4">
        <v>0</v>
      </c>
      <c r="N3152" s="4">
        <v>0</v>
      </c>
      <c r="O3152" s="4"/>
    </row>
    <row r="3153" spans="1:15">
      <c r="A3153">
        <v>10003152</v>
      </c>
      <c r="B3153" s="3">
        <v>43375</v>
      </c>
      <c r="C3153" t="s">
        <v>2</v>
      </c>
      <c r="D3153" s="5">
        <v>56</v>
      </c>
      <c r="E3153" s="6" t="s">
        <v>133</v>
      </c>
      <c r="F3153" t="s">
        <v>133</v>
      </c>
      <c r="G3153" t="s">
        <v>7</v>
      </c>
      <c r="H3153" t="s">
        <v>236</v>
      </c>
      <c r="I3153" s="3">
        <v>43532.18</v>
      </c>
      <c r="J3153" s="3">
        <v>43530.18</v>
      </c>
      <c r="K3153" s="4">
        <v>10</v>
      </c>
      <c r="L3153" s="4">
        <v>1061.5</v>
      </c>
      <c r="M3153" s="4">
        <v>0</v>
      </c>
      <c r="N3153" s="4">
        <v>0</v>
      </c>
      <c r="O3153" s="4"/>
    </row>
    <row r="3154" spans="1:15">
      <c r="A3154">
        <v>10003153</v>
      </c>
      <c r="B3154" s="3">
        <v>43376</v>
      </c>
      <c r="C3154" t="s">
        <v>2</v>
      </c>
      <c r="D3154" s="5">
        <v>27</v>
      </c>
      <c r="E3154" s="6">
        <v>43376</v>
      </c>
      <c r="F3154" t="s">
        <v>134</v>
      </c>
      <c r="G3154" s="1" t="s">
        <v>7</v>
      </c>
      <c r="H3154" t="s">
        <v>17</v>
      </c>
      <c r="I3154" s="3">
        <v>43637.9</v>
      </c>
      <c r="J3154" s="3">
        <v>43634.9</v>
      </c>
      <c r="K3154" s="4">
        <v>0</v>
      </c>
      <c r="L3154" s="4">
        <v>0</v>
      </c>
      <c r="M3154" s="4">
        <v>30</v>
      </c>
      <c r="N3154" s="4">
        <v>2074.5</v>
      </c>
      <c r="O3154" s="4"/>
    </row>
    <row r="3155" spans="1:15">
      <c r="A3155">
        <v>10003154</v>
      </c>
      <c r="B3155" s="3">
        <v>43376</v>
      </c>
      <c r="C3155" t="s">
        <v>2</v>
      </c>
      <c r="D3155" s="5">
        <v>37</v>
      </c>
      <c r="E3155" s="6" t="s">
        <v>133</v>
      </c>
      <c r="F3155" t="s">
        <v>133</v>
      </c>
      <c r="G3155" s="1" t="s">
        <v>7</v>
      </c>
      <c r="H3155" t="s">
        <v>7</v>
      </c>
      <c r="I3155" s="3">
        <v>43646</v>
      </c>
      <c r="J3155" s="3">
        <v>43646</v>
      </c>
      <c r="K3155" s="4">
        <v>18</v>
      </c>
      <c r="L3155" s="4">
        <v>2144.6999999999998</v>
      </c>
      <c r="M3155" s="4">
        <v>0</v>
      </c>
      <c r="N3155" s="4">
        <v>0</v>
      </c>
      <c r="O3155" s="4"/>
    </row>
    <row r="3156" spans="1:15">
      <c r="A3156">
        <v>10003155</v>
      </c>
      <c r="B3156" s="3">
        <v>43376</v>
      </c>
      <c r="C3156" t="s">
        <v>3</v>
      </c>
      <c r="D3156" s="5">
        <v>43</v>
      </c>
      <c r="E3156" s="6">
        <v>43377</v>
      </c>
      <c r="F3156" t="s">
        <v>134</v>
      </c>
      <c r="G3156" t="s">
        <v>7</v>
      </c>
      <c r="H3156" t="s">
        <v>7</v>
      </c>
      <c r="I3156" s="3">
        <v>43643.3</v>
      </c>
      <c r="J3156" s="3">
        <v>43640.3</v>
      </c>
      <c r="K3156" s="4">
        <v>0</v>
      </c>
      <c r="L3156" s="4">
        <v>0</v>
      </c>
      <c r="M3156" s="4">
        <v>19</v>
      </c>
      <c r="N3156" s="4">
        <v>1803.29</v>
      </c>
      <c r="O3156" s="4"/>
    </row>
    <row r="3157" spans="1:15">
      <c r="A3157">
        <v>10003156</v>
      </c>
      <c r="B3157" s="3">
        <v>43376</v>
      </c>
      <c r="C3157" t="s">
        <v>2</v>
      </c>
      <c r="D3157" s="5">
        <v>27</v>
      </c>
      <c r="E3157" s="6">
        <v>43377</v>
      </c>
      <c r="F3157" t="s">
        <v>134</v>
      </c>
      <c r="G3157" t="s">
        <v>7</v>
      </c>
      <c r="H3157" t="s">
        <v>7</v>
      </c>
      <c r="I3157" s="3">
        <v>43627.1</v>
      </c>
      <c r="J3157" s="3">
        <v>43624.1</v>
      </c>
      <c r="K3157" s="4">
        <v>0</v>
      </c>
      <c r="L3157" s="4">
        <v>0</v>
      </c>
      <c r="M3157" s="4">
        <v>17</v>
      </c>
      <c r="N3157" s="4">
        <v>1224.8499999999999</v>
      </c>
      <c r="O3157" s="4"/>
    </row>
    <row r="3158" spans="1:15">
      <c r="A3158">
        <v>10003157</v>
      </c>
      <c r="B3158" s="3">
        <v>43376</v>
      </c>
      <c r="C3158" t="s">
        <v>2</v>
      </c>
      <c r="D3158" s="5">
        <v>49</v>
      </c>
      <c r="E3158" s="6" t="s">
        <v>133</v>
      </c>
      <c r="F3158" t="s">
        <v>133</v>
      </c>
      <c r="G3158" t="s">
        <v>7</v>
      </c>
      <c r="H3158" t="s">
        <v>9</v>
      </c>
      <c r="I3158" s="3">
        <v>43473.2</v>
      </c>
      <c r="J3158" s="3">
        <v>43470.2</v>
      </c>
      <c r="K3158" s="4">
        <v>6</v>
      </c>
      <c r="L3158" s="4">
        <v>816.06</v>
      </c>
      <c r="M3158" s="4">
        <v>0</v>
      </c>
      <c r="N3158" s="4">
        <v>0</v>
      </c>
      <c r="O3158" s="4"/>
    </row>
    <row r="3159" spans="1:15">
      <c r="A3159">
        <v>10003158</v>
      </c>
      <c r="B3159" s="3">
        <v>43376</v>
      </c>
      <c r="C3159" t="s">
        <v>2</v>
      </c>
      <c r="D3159" s="5">
        <v>50</v>
      </c>
      <c r="E3159" s="6">
        <v>43379</v>
      </c>
      <c r="F3159" t="s">
        <v>134</v>
      </c>
      <c r="G3159" t="s">
        <v>7</v>
      </c>
      <c r="H3159" t="s">
        <v>7</v>
      </c>
      <c r="I3159" s="3">
        <v>43646</v>
      </c>
      <c r="J3159" s="3">
        <v>43644</v>
      </c>
      <c r="K3159" s="4">
        <v>0</v>
      </c>
      <c r="L3159" s="4">
        <v>0</v>
      </c>
      <c r="M3159" s="4">
        <v>13</v>
      </c>
      <c r="N3159" s="4">
        <v>775.06</v>
      </c>
      <c r="O3159" s="4"/>
    </row>
    <row r="3160" spans="1:15">
      <c r="A3160">
        <v>10003159</v>
      </c>
      <c r="B3160" s="3">
        <v>43376</v>
      </c>
      <c r="C3160" t="s">
        <v>2</v>
      </c>
      <c r="D3160" s="5">
        <v>24</v>
      </c>
      <c r="E3160" s="6">
        <v>43379</v>
      </c>
      <c r="F3160" t="s">
        <v>134</v>
      </c>
      <c r="G3160" t="s">
        <v>7</v>
      </c>
      <c r="H3160" t="s">
        <v>16</v>
      </c>
      <c r="I3160" s="3">
        <v>43621.7</v>
      </c>
      <c r="J3160" s="3">
        <v>43621.7</v>
      </c>
      <c r="K3160" s="4">
        <v>0</v>
      </c>
      <c r="L3160" s="4">
        <v>0</v>
      </c>
      <c r="M3160" s="4">
        <v>24</v>
      </c>
      <c r="N3160" s="4">
        <v>2036.64</v>
      </c>
      <c r="O3160" s="4"/>
    </row>
    <row r="3161" spans="1:15">
      <c r="A3161">
        <v>10003160</v>
      </c>
      <c r="B3161" s="3">
        <v>43376</v>
      </c>
      <c r="C3161" t="s">
        <v>2</v>
      </c>
      <c r="D3161" s="5">
        <v>44</v>
      </c>
      <c r="E3161" s="6" t="s">
        <v>133</v>
      </c>
      <c r="F3161" t="s">
        <v>133</v>
      </c>
      <c r="G3161" t="s">
        <v>7</v>
      </c>
      <c r="H3161" t="s">
        <v>236</v>
      </c>
      <c r="I3161" s="3">
        <v>43581.2</v>
      </c>
      <c r="J3161" s="3">
        <v>43578.2</v>
      </c>
      <c r="K3161" s="4">
        <v>13</v>
      </c>
      <c r="L3161" s="4">
        <v>1137.6300000000001</v>
      </c>
      <c r="M3161" s="4">
        <v>0</v>
      </c>
      <c r="N3161" s="4">
        <v>0</v>
      </c>
      <c r="O3161" s="4"/>
    </row>
    <row r="3162" spans="1:15">
      <c r="A3162">
        <v>10003161</v>
      </c>
      <c r="B3162" s="3">
        <v>43377</v>
      </c>
      <c r="C3162" t="s">
        <v>3</v>
      </c>
      <c r="D3162" s="5">
        <v>31</v>
      </c>
      <c r="E3162" s="6">
        <v>43380</v>
      </c>
      <c r="F3162" t="s">
        <v>134</v>
      </c>
      <c r="G3162" s="1" t="s">
        <v>7</v>
      </c>
      <c r="H3162" t="s">
        <v>7</v>
      </c>
      <c r="I3162" s="3">
        <v>43637.93</v>
      </c>
      <c r="J3162" s="3">
        <v>43636.93</v>
      </c>
      <c r="K3162" s="4">
        <v>0</v>
      </c>
      <c r="L3162" s="4">
        <v>0</v>
      </c>
      <c r="M3162" s="4">
        <v>27</v>
      </c>
      <c r="N3162" s="4">
        <v>2387.34</v>
      </c>
      <c r="O3162" s="4"/>
    </row>
    <row r="3163" spans="1:15">
      <c r="A3163">
        <v>10003162</v>
      </c>
      <c r="B3163" s="3">
        <v>43377</v>
      </c>
      <c r="C3163" t="s">
        <v>2</v>
      </c>
      <c r="D3163" s="5">
        <v>34</v>
      </c>
      <c r="E3163" s="6">
        <v>43378</v>
      </c>
      <c r="F3163" t="s">
        <v>134</v>
      </c>
      <c r="G3163" s="1" t="s">
        <v>7</v>
      </c>
      <c r="H3163" t="s">
        <v>16</v>
      </c>
      <c r="I3163" s="3">
        <v>43629.86</v>
      </c>
      <c r="J3163" s="3">
        <v>43628.86</v>
      </c>
      <c r="K3163" s="4">
        <v>0</v>
      </c>
      <c r="L3163" s="4">
        <v>0</v>
      </c>
      <c r="M3163" s="4">
        <v>24</v>
      </c>
      <c r="N3163" s="4">
        <v>1840.08</v>
      </c>
      <c r="O3163" s="4"/>
    </row>
    <row r="3164" spans="1:15">
      <c r="A3164">
        <v>10003163</v>
      </c>
      <c r="B3164" s="3">
        <v>43377</v>
      </c>
      <c r="C3164" t="s">
        <v>3</v>
      </c>
      <c r="D3164" s="5">
        <v>26</v>
      </c>
      <c r="E3164" s="6">
        <v>43380</v>
      </c>
      <c r="F3164" t="s">
        <v>134</v>
      </c>
      <c r="G3164" t="s">
        <v>7</v>
      </c>
      <c r="H3164" t="s">
        <v>7</v>
      </c>
      <c r="I3164" s="3">
        <v>43640.62</v>
      </c>
      <c r="J3164" s="3">
        <v>43639.62</v>
      </c>
      <c r="K3164" s="4">
        <v>0</v>
      </c>
      <c r="L3164" s="4">
        <v>0</v>
      </c>
      <c r="M3164" s="4">
        <v>18</v>
      </c>
      <c r="N3164" s="4">
        <v>1334.7</v>
      </c>
      <c r="O3164" s="4"/>
    </row>
    <row r="3165" spans="1:15">
      <c r="A3165">
        <v>10003164</v>
      </c>
      <c r="B3165" s="3">
        <v>43377</v>
      </c>
      <c r="C3165" t="s">
        <v>2</v>
      </c>
      <c r="D3165" s="5">
        <v>41</v>
      </c>
      <c r="E3165" s="6" t="s">
        <v>133</v>
      </c>
      <c r="F3165" t="s">
        <v>133</v>
      </c>
      <c r="G3165" t="s">
        <v>7</v>
      </c>
      <c r="H3165" t="s">
        <v>16</v>
      </c>
      <c r="I3165" s="3">
        <v>43549.16</v>
      </c>
      <c r="J3165" s="3">
        <v>43544.160000000003</v>
      </c>
      <c r="K3165" s="4">
        <v>11</v>
      </c>
      <c r="L3165" s="4">
        <v>1282.71</v>
      </c>
      <c r="M3165" s="4">
        <v>0</v>
      </c>
      <c r="N3165" s="4">
        <v>0</v>
      </c>
      <c r="O3165" s="4"/>
    </row>
    <row r="3166" spans="1:15">
      <c r="A3166">
        <v>10003165</v>
      </c>
      <c r="B3166" s="3">
        <v>43377</v>
      </c>
      <c r="C3166" t="s">
        <v>2</v>
      </c>
      <c r="D3166" s="5">
        <v>32</v>
      </c>
      <c r="E3166" s="6">
        <v>43377</v>
      </c>
      <c r="F3166" t="s">
        <v>134</v>
      </c>
      <c r="G3166" t="s">
        <v>7</v>
      </c>
      <c r="H3166" t="s">
        <v>7</v>
      </c>
      <c r="I3166" s="3">
        <v>43646</v>
      </c>
      <c r="J3166" s="3">
        <v>43644</v>
      </c>
      <c r="K3166" s="4">
        <v>0</v>
      </c>
      <c r="L3166" s="4">
        <v>0</v>
      </c>
      <c r="M3166" s="4">
        <v>17</v>
      </c>
      <c r="N3166" s="4">
        <v>1649.51</v>
      </c>
      <c r="O3166" s="4"/>
    </row>
    <row r="3167" spans="1:15">
      <c r="A3167">
        <v>10003166</v>
      </c>
      <c r="B3167" s="3">
        <v>43377</v>
      </c>
      <c r="C3167" t="s">
        <v>2</v>
      </c>
      <c r="D3167" s="5">
        <v>29</v>
      </c>
      <c r="E3167" s="6" t="s">
        <v>133</v>
      </c>
      <c r="F3167" t="s">
        <v>133</v>
      </c>
      <c r="G3167" t="s">
        <v>7</v>
      </c>
      <c r="H3167" t="s">
        <v>16</v>
      </c>
      <c r="I3167" s="3">
        <v>43605.65</v>
      </c>
      <c r="J3167" s="3">
        <v>43601.65</v>
      </c>
      <c r="K3167" s="4">
        <v>15</v>
      </c>
      <c r="L3167" s="4">
        <v>2234.4</v>
      </c>
      <c r="M3167" s="4">
        <v>0</v>
      </c>
      <c r="N3167" s="4">
        <v>0</v>
      </c>
      <c r="O3167" s="4"/>
    </row>
    <row r="3168" spans="1:15">
      <c r="A3168">
        <v>10003167</v>
      </c>
      <c r="B3168" s="3">
        <v>43378</v>
      </c>
      <c r="C3168" t="s">
        <v>2</v>
      </c>
      <c r="D3168" s="5">
        <v>43</v>
      </c>
      <c r="E3168" s="6" t="s">
        <v>133</v>
      </c>
      <c r="F3168" t="s">
        <v>133</v>
      </c>
      <c r="G3168" s="1" t="s">
        <v>7</v>
      </c>
      <c r="H3168" t="s">
        <v>7</v>
      </c>
      <c r="I3168" s="3">
        <v>43501.279999999999</v>
      </c>
      <c r="J3168" s="3">
        <v>43496.28</v>
      </c>
      <c r="K3168" s="4">
        <v>8</v>
      </c>
      <c r="L3168" s="4">
        <v>777.52</v>
      </c>
      <c r="M3168" s="4">
        <v>0</v>
      </c>
      <c r="N3168" s="4">
        <v>0</v>
      </c>
      <c r="O3168" s="4"/>
    </row>
    <row r="3169" spans="1:15">
      <c r="A3169">
        <v>10003168</v>
      </c>
      <c r="B3169" s="3">
        <v>43378</v>
      </c>
      <c r="C3169" t="s">
        <v>3</v>
      </c>
      <c r="D3169" s="5">
        <v>42</v>
      </c>
      <c r="E3169" s="6" t="s">
        <v>133</v>
      </c>
      <c r="F3169" t="s">
        <v>133</v>
      </c>
      <c r="G3169" t="s">
        <v>7</v>
      </c>
      <c r="H3169" t="s">
        <v>236</v>
      </c>
      <c r="I3169" s="3">
        <v>43514.68</v>
      </c>
      <c r="J3169" s="3">
        <v>43511.68</v>
      </c>
      <c r="K3169" s="4">
        <v>9</v>
      </c>
      <c r="L3169" s="4">
        <v>805.05</v>
      </c>
      <c r="M3169" s="4">
        <v>0</v>
      </c>
      <c r="N3169" s="4">
        <v>0</v>
      </c>
      <c r="O3169" s="4"/>
    </row>
    <row r="3170" spans="1:15">
      <c r="A3170">
        <v>10003169</v>
      </c>
      <c r="B3170" s="3">
        <v>43378</v>
      </c>
      <c r="C3170" t="s">
        <v>3</v>
      </c>
      <c r="D3170" s="5">
        <v>23</v>
      </c>
      <c r="E3170" s="6">
        <v>43381</v>
      </c>
      <c r="F3170" t="s">
        <v>134</v>
      </c>
      <c r="G3170" t="s">
        <v>7</v>
      </c>
      <c r="H3170" t="s">
        <v>7</v>
      </c>
      <c r="I3170" s="3">
        <v>43619.199999999997</v>
      </c>
      <c r="J3170" s="3">
        <v>43615.199999999997</v>
      </c>
      <c r="K3170" s="4">
        <v>0</v>
      </c>
      <c r="L3170" s="4">
        <v>0</v>
      </c>
      <c r="M3170" s="4">
        <v>33</v>
      </c>
      <c r="N3170" s="4">
        <v>2502.7199999999998</v>
      </c>
      <c r="O3170" s="4"/>
    </row>
    <row r="3171" spans="1:15">
      <c r="A3171">
        <v>10003170</v>
      </c>
      <c r="B3171" s="3">
        <v>43378</v>
      </c>
      <c r="C3171" t="s">
        <v>2</v>
      </c>
      <c r="D3171" s="5">
        <v>30</v>
      </c>
      <c r="E3171" s="6">
        <v>43380</v>
      </c>
      <c r="F3171" t="s">
        <v>134</v>
      </c>
      <c r="G3171" t="s">
        <v>7</v>
      </c>
      <c r="H3171" t="s">
        <v>25</v>
      </c>
      <c r="I3171" s="3">
        <v>43646</v>
      </c>
      <c r="J3171" s="3">
        <v>43642</v>
      </c>
      <c r="K3171" s="4">
        <v>0</v>
      </c>
      <c r="L3171" s="4">
        <v>0</v>
      </c>
      <c r="M3171" s="4">
        <v>13</v>
      </c>
      <c r="N3171" s="4">
        <v>891.8</v>
      </c>
      <c r="O3171" s="4"/>
    </row>
    <row r="3172" spans="1:15">
      <c r="A3172">
        <v>10003171</v>
      </c>
      <c r="B3172" s="3">
        <v>43378</v>
      </c>
      <c r="C3172" t="s">
        <v>2</v>
      </c>
      <c r="D3172" s="5">
        <v>34</v>
      </c>
      <c r="E3172" s="6">
        <v>43378</v>
      </c>
      <c r="F3172" t="s">
        <v>134</v>
      </c>
      <c r="G3172" t="s">
        <v>7</v>
      </c>
      <c r="H3172" t="s">
        <v>13</v>
      </c>
      <c r="I3172" s="3">
        <v>43637.96</v>
      </c>
      <c r="J3172" s="3">
        <v>43632.959999999999</v>
      </c>
      <c r="K3172" s="4">
        <v>0</v>
      </c>
      <c r="L3172" s="4">
        <v>0</v>
      </c>
      <c r="M3172" s="4">
        <v>19</v>
      </c>
      <c r="N3172" s="4">
        <v>1636.28</v>
      </c>
      <c r="O3172" s="4"/>
    </row>
    <row r="3173" spans="1:15">
      <c r="A3173">
        <v>10003172</v>
      </c>
      <c r="B3173" s="3">
        <v>43378</v>
      </c>
      <c r="C3173" t="s">
        <v>2</v>
      </c>
      <c r="D3173" s="5">
        <v>32</v>
      </c>
      <c r="E3173" s="6">
        <v>43380</v>
      </c>
      <c r="F3173" t="s">
        <v>134</v>
      </c>
      <c r="G3173" t="s">
        <v>7</v>
      </c>
      <c r="H3173" t="s">
        <v>13</v>
      </c>
      <c r="I3173" s="3">
        <v>43635.28</v>
      </c>
      <c r="J3173" s="3">
        <v>43632.28</v>
      </c>
      <c r="K3173" s="4">
        <v>0</v>
      </c>
      <c r="L3173" s="4">
        <v>0</v>
      </c>
      <c r="M3173" s="4">
        <v>38</v>
      </c>
      <c r="N3173" s="4">
        <v>3532.48</v>
      </c>
      <c r="O3173" s="4"/>
    </row>
    <row r="3174" spans="1:15">
      <c r="A3174">
        <v>10003173</v>
      </c>
      <c r="B3174" s="3">
        <v>43378</v>
      </c>
      <c r="C3174" t="s">
        <v>2</v>
      </c>
      <c r="D3174" s="5">
        <v>39</v>
      </c>
      <c r="E3174" s="6" t="s">
        <v>133</v>
      </c>
      <c r="F3174" t="s">
        <v>133</v>
      </c>
      <c r="G3174" t="s">
        <v>7</v>
      </c>
      <c r="H3174" t="s">
        <v>236</v>
      </c>
      <c r="I3174" s="3">
        <v>43579</v>
      </c>
      <c r="J3174" s="3">
        <v>43579</v>
      </c>
      <c r="K3174" s="4">
        <v>13</v>
      </c>
      <c r="L3174" s="4">
        <v>1158.43</v>
      </c>
      <c r="M3174" s="4">
        <v>0</v>
      </c>
      <c r="N3174" s="4">
        <v>0</v>
      </c>
      <c r="O3174" s="4"/>
    </row>
    <row r="3175" spans="1:15">
      <c r="A3175">
        <v>10003174</v>
      </c>
      <c r="B3175" s="3">
        <v>43378</v>
      </c>
      <c r="C3175" t="s">
        <v>2</v>
      </c>
      <c r="D3175" s="5">
        <v>26</v>
      </c>
      <c r="E3175" s="6">
        <v>43378</v>
      </c>
      <c r="F3175" t="s">
        <v>134</v>
      </c>
      <c r="G3175" t="s">
        <v>7</v>
      </c>
      <c r="H3175" t="s">
        <v>236</v>
      </c>
      <c r="I3175" s="3">
        <v>43643.32</v>
      </c>
      <c r="J3175" s="3">
        <v>43642.32</v>
      </c>
      <c r="K3175" s="4">
        <v>0</v>
      </c>
      <c r="L3175" s="4">
        <v>0</v>
      </c>
      <c r="M3175" s="4">
        <v>13</v>
      </c>
      <c r="N3175" s="4">
        <v>1294.8</v>
      </c>
      <c r="O3175" s="4"/>
    </row>
    <row r="3176" spans="1:15">
      <c r="A3176">
        <v>10003175</v>
      </c>
      <c r="B3176" s="3">
        <v>43378</v>
      </c>
      <c r="C3176" t="s">
        <v>2</v>
      </c>
      <c r="D3176" s="5">
        <v>50</v>
      </c>
      <c r="E3176" s="6" t="s">
        <v>133</v>
      </c>
      <c r="F3176" t="s">
        <v>133</v>
      </c>
      <c r="G3176" t="s">
        <v>7</v>
      </c>
      <c r="H3176" t="s">
        <v>7</v>
      </c>
      <c r="I3176" s="3">
        <v>43611.16</v>
      </c>
      <c r="J3176" s="3">
        <v>43606.16</v>
      </c>
      <c r="K3176" s="4">
        <v>15</v>
      </c>
      <c r="L3176" s="4">
        <v>1903.65</v>
      </c>
      <c r="M3176" s="4">
        <v>0</v>
      </c>
      <c r="N3176" s="4">
        <v>0</v>
      </c>
      <c r="O3176" s="4"/>
    </row>
    <row r="3177" spans="1:15">
      <c r="A3177">
        <v>10003176</v>
      </c>
      <c r="B3177" s="3">
        <v>43378</v>
      </c>
      <c r="C3177" t="s">
        <v>3</v>
      </c>
      <c r="D3177" s="5">
        <v>42</v>
      </c>
      <c r="E3177" s="6">
        <v>43380</v>
      </c>
      <c r="F3177" t="s">
        <v>134</v>
      </c>
      <c r="G3177" t="s">
        <v>7</v>
      </c>
      <c r="H3177" t="s">
        <v>16</v>
      </c>
      <c r="I3177" s="3">
        <v>43624.56</v>
      </c>
      <c r="J3177" s="3">
        <v>43623.56</v>
      </c>
      <c r="K3177" s="4">
        <v>0</v>
      </c>
      <c r="L3177" s="4">
        <v>0</v>
      </c>
      <c r="M3177" s="4">
        <v>24</v>
      </c>
      <c r="N3177" s="4">
        <v>2263.44</v>
      </c>
      <c r="O3177" s="4"/>
    </row>
    <row r="3178" spans="1:15">
      <c r="A3178">
        <v>10003177</v>
      </c>
      <c r="B3178" s="3">
        <v>43378</v>
      </c>
      <c r="C3178" t="s">
        <v>3</v>
      </c>
      <c r="D3178" s="5">
        <v>39</v>
      </c>
      <c r="E3178" s="6" t="s">
        <v>133</v>
      </c>
      <c r="F3178" t="s">
        <v>133</v>
      </c>
      <c r="G3178" t="s">
        <v>7</v>
      </c>
      <c r="H3178" t="s">
        <v>7</v>
      </c>
      <c r="I3178" s="3">
        <v>43509.32</v>
      </c>
      <c r="J3178" s="3">
        <v>43504.32</v>
      </c>
      <c r="K3178" s="4">
        <v>8</v>
      </c>
      <c r="L3178" s="4">
        <v>869.84</v>
      </c>
      <c r="M3178" s="4">
        <v>0</v>
      </c>
      <c r="N3178" s="4">
        <v>0</v>
      </c>
      <c r="O3178" s="4"/>
    </row>
    <row r="3179" spans="1:15">
      <c r="A3179">
        <v>10003178</v>
      </c>
      <c r="B3179" s="3">
        <v>43378</v>
      </c>
      <c r="C3179" t="s">
        <v>2</v>
      </c>
      <c r="D3179" s="5">
        <v>35</v>
      </c>
      <c r="E3179" s="6" t="s">
        <v>133</v>
      </c>
      <c r="F3179" t="s">
        <v>133</v>
      </c>
      <c r="G3179" t="s">
        <v>7</v>
      </c>
      <c r="H3179" t="s">
        <v>11</v>
      </c>
      <c r="I3179" s="3">
        <v>43487.88</v>
      </c>
      <c r="J3179" s="3">
        <v>43483.88</v>
      </c>
      <c r="K3179" s="4">
        <v>7</v>
      </c>
      <c r="L3179" s="4">
        <v>979.3</v>
      </c>
      <c r="M3179" s="4">
        <v>0</v>
      </c>
      <c r="N3179" s="4">
        <v>0</v>
      </c>
      <c r="O3179" s="4"/>
    </row>
    <row r="3180" spans="1:15">
      <c r="A3180">
        <v>10003179</v>
      </c>
      <c r="B3180" s="3">
        <v>43379</v>
      </c>
      <c r="C3180" t="s">
        <v>2</v>
      </c>
      <c r="D3180" s="5">
        <v>30</v>
      </c>
      <c r="E3180" s="6">
        <v>43381</v>
      </c>
      <c r="F3180" t="s">
        <v>134</v>
      </c>
      <c r="G3180" s="1" t="s">
        <v>7</v>
      </c>
      <c r="H3180" t="s">
        <v>13</v>
      </c>
      <c r="I3180" s="3">
        <v>43621.97</v>
      </c>
      <c r="J3180" s="3">
        <v>43619.97</v>
      </c>
      <c r="K3180" s="4">
        <v>0</v>
      </c>
      <c r="L3180" s="4">
        <v>0</v>
      </c>
      <c r="M3180" s="4">
        <v>16</v>
      </c>
      <c r="N3180" s="4">
        <v>974.88</v>
      </c>
      <c r="O3180" s="4"/>
    </row>
    <row r="3181" spans="1:15">
      <c r="A3181">
        <v>10003180</v>
      </c>
      <c r="B3181" s="3">
        <v>43379</v>
      </c>
      <c r="C3181" t="s">
        <v>2</v>
      </c>
      <c r="D3181" s="5">
        <v>46</v>
      </c>
      <c r="E3181" s="6" t="s">
        <v>133</v>
      </c>
      <c r="F3181" t="s">
        <v>133</v>
      </c>
      <c r="G3181" s="1" t="s">
        <v>7</v>
      </c>
      <c r="H3181" t="s">
        <v>12</v>
      </c>
      <c r="I3181" s="3">
        <v>43603.28</v>
      </c>
      <c r="J3181" s="3">
        <v>43601.279999999999</v>
      </c>
      <c r="K3181" s="4">
        <v>15</v>
      </c>
      <c r="L3181" s="4">
        <v>1995.45</v>
      </c>
      <c r="M3181" s="4">
        <v>0</v>
      </c>
      <c r="N3181" s="4">
        <v>0</v>
      </c>
      <c r="O3181" s="4"/>
    </row>
    <row r="3182" spans="1:15">
      <c r="A3182">
        <v>10003181</v>
      </c>
      <c r="B3182" s="3">
        <v>43379</v>
      </c>
      <c r="C3182" t="s">
        <v>2</v>
      </c>
      <c r="D3182" s="5">
        <v>41</v>
      </c>
      <c r="E3182" s="6" t="s">
        <v>133</v>
      </c>
      <c r="F3182" t="s">
        <v>133</v>
      </c>
      <c r="G3182" s="1" t="s">
        <v>7</v>
      </c>
      <c r="H3182" t="s">
        <v>7</v>
      </c>
      <c r="I3182" s="3">
        <v>43464.44</v>
      </c>
      <c r="J3182" s="3">
        <v>43464.44</v>
      </c>
      <c r="K3182" s="4">
        <v>6</v>
      </c>
      <c r="L3182" s="4">
        <v>720.72</v>
      </c>
      <c r="M3182" s="4">
        <v>0</v>
      </c>
      <c r="N3182" s="4">
        <v>0</v>
      </c>
      <c r="O3182" s="4"/>
    </row>
    <row r="3183" spans="1:15">
      <c r="A3183">
        <v>10003182</v>
      </c>
      <c r="B3183" s="3">
        <v>43379</v>
      </c>
      <c r="C3183" t="s">
        <v>3</v>
      </c>
      <c r="D3183" s="5">
        <v>30</v>
      </c>
      <c r="E3183" s="6">
        <v>43381</v>
      </c>
      <c r="F3183" t="s">
        <v>134</v>
      </c>
      <c r="G3183" s="1" t="s">
        <v>7</v>
      </c>
      <c r="H3183" t="s">
        <v>7</v>
      </c>
      <c r="I3183" s="3">
        <v>43635.32</v>
      </c>
      <c r="J3183" s="3">
        <v>43635.32</v>
      </c>
      <c r="K3183" s="4">
        <v>0</v>
      </c>
      <c r="L3183" s="4">
        <v>0</v>
      </c>
      <c r="M3183" s="4">
        <v>13</v>
      </c>
      <c r="N3183" s="4">
        <v>1051.18</v>
      </c>
      <c r="O3183" s="4"/>
    </row>
    <row r="3184" spans="1:15">
      <c r="A3184">
        <v>10003183</v>
      </c>
      <c r="B3184" s="3">
        <v>43379</v>
      </c>
      <c r="C3184" t="s">
        <v>2</v>
      </c>
      <c r="D3184" s="5">
        <v>29</v>
      </c>
      <c r="E3184" s="6">
        <v>43382</v>
      </c>
      <c r="F3184" t="s">
        <v>134</v>
      </c>
      <c r="G3184" t="s">
        <v>7</v>
      </c>
      <c r="H3184" t="s">
        <v>13</v>
      </c>
      <c r="I3184" s="3">
        <v>43646</v>
      </c>
      <c r="J3184" s="3">
        <v>43644</v>
      </c>
      <c r="K3184" s="4">
        <v>0</v>
      </c>
      <c r="L3184" s="4">
        <v>0</v>
      </c>
      <c r="M3184" s="4">
        <v>15</v>
      </c>
      <c r="N3184" s="4">
        <v>1080.3</v>
      </c>
      <c r="O3184" s="4"/>
    </row>
    <row r="3185" spans="1:15">
      <c r="A3185">
        <v>10003184</v>
      </c>
      <c r="B3185" s="3">
        <v>43379</v>
      </c>
      <c r="C3185" t="s">
        <v>2</v>
      </c>
      <c r="D3185" s="5">
        <v>34</v>
      </c>
      <c r="E3185" s="6">
        <v>43381</v>
      </c>
      <c r="F3185" t="s">
        <v>134</v>
      </c>
      <c r="G3185" t="s">
        <v>7</v>
      </c>
      <c r="H3185" t="s">
        <v>13</v>
      </c>
      <c r="I3185" s="3">
        <v>43621.97</v>
      </c>
      <c r="J3185" s="3">
        <v>43621.97</v>
      </c>
      <c r="K3185" s="4">
        <v>0</v>
      </c>
      <c r="L3185" s="4">
        <v>0</v>
      </c>
      <c r="M3185" s="4">
        <v>13</v>
      </c>
      <c r="N3185" s="4">
        <v>739.18</v>
      </c>
      <c r="O3185" s="4"/>
    </row>
    <row r="3186" spans="1:15">
      <c r="A3186">
        <v>10003185</v>
      </c>
      <c r="B3186" s="3">
        <v>43379</v>
      </c>
      <c r="C3186" t="s">
        <v>2</v>
      </c>
      <c r="D3186" s="5">
        <v>54</v>
      </c>
      <c r="E3186" s="6">
        <v>43380</v>
      </c>
      <c r="F3186" t="s">
        <v>134</v>
      </c>
      <c r="G3186" t="s">
        <v>7</v>
      </c>
      <c r="H3186" t="s">
        <v>16</v>
      </c>
      <c r="I3186" s="3">
        <v>43621.97</v>
      </c>
      <c r="J3186" s="3">
        <v>43619.97</v>
      </c>
      <c r="K3186" s="4">
        <v>0</v>
      </c>
      <c r="L3186" s="4">
        <v>0</v>
      </c>
      <c r="M3186" s="4">
        <v>33</v>
      </c>
      <c r="N3186" s="4">
        <v>1869.78</v>
      </c>
      <c r="O3186" s="4"/>
    </row>
    <row r="3187" spans="1:15">
      <c r="A3187">
        <v>10003186</v>
      </c>
      <c r="B3187" s="3">
        <v>43379</v>
      </c>
      <c r="C3187" t="s">
        <v>3</v>
      </c>
      <c r="D3187" s="5">
        <v>34</v>
      </c>
      <c r="E3187" s="6">
        <v>43380</v>
      </c>
      <c r="F3187" t="s">
        <v>134</v>
      </c>
      <c r="G3187" t="s">
        <v>7</v>
      </c>
      <c r="H3187" t="s">
        <v>7</v>
      </c>
      <c r="I3187" s="3">
        <v>43635.32</v>
      </c>
      <c r="J3187" s="3">
        <v>43631.32</v>
      </c>
      <c r="K3187" s="4">
        <v>0</v>
      </c>
      <c r="L3187" s="4">
        <v>0</v>
      </c>
      <c r="M3187" s="4">
        <v>13</v>
      </c>
      <c r="N3187" s="4">
        <v>1036.8800000000001</v>
      </c>
      <c r="O3187" s="4"/>
    </row>
    <row r="3188" spans="1:15">
      <c r="A3188">
        <v>10003187</v>
      </c>
      <c r="B3188" s="3">
        <v>43379</v>
      </c>
      <c r="C3188" t="s">
        <v>2</v>
      </c>
      <c r="D3188" s="5">
        <v>47</v>
      </c>
      <c r="E3188" s="6" t="s">
        <v>133</v>
      </c>
      <c r="F3188" t="s">
        <v>133</v>
      </c>
      <c r="G3188" t="s">
        <v>7</v>
      </c>
      <c r="H3188" t="s">
        <v>236</v>
      </c>
      <c r="I3188" s="3">
        <v>43621.97</v>
      </c>
      <c r="J3188" s="3">
        <v>43617.97</v>
      </c>
      <c r="K3188" s="4">
        <v>16</v>
      </c>
      <c r="L3188" s="4">
        <v>1381.28</v>
      </c>
      <c r="M3188" s="4">
        <v>0</v>
      </c>
      <c r="N3188" s="4">
        <v>0</v>
      </c>
      <c r="O3188" s="4"/>
    </row>
    <row r="3189" spans="1:15">
      <c r="A3189">
        <v>10003188</v>
      </c>
      <c r="B3189" s="3">
        <v>43379</v>
      </c>
      <c r="C3189" t="s">
        <v>2</v>
      </c>
      <c r="D3189" s="5">
        <v>23</v>
      </c>
      <c r="E3189" s="6" t="s">
        <v>133</v>
      </c>
      <c r="F3189" t="s">
        <v>133</v>
      </c>
      <c r="G3189" t="s">
        <v>7</v>
      </c>
      <c r="H3189" t="s">
        <v>236</v>
      </c>
      <c r="I3189" s="3">
        <v>43533.86</v>
      </c>
      <c r="J3189" s="3">
        <v>43530.86</v>
      </c>
      <c r="K3189" s="4">
        <v>10</v>
      </c>
      <c r="L3189" s="4">
        <v>1396.9</v>
      </c>
      <c r="M3189" s="4">
        <v>0</v>
      </c>
      <c r="N3189" s="4">
        <v>0</v>
      </c>
      <c r="O3189" s="4"/>
    </row>
    <row r="3190" spans="1:15">
      <c r="A3190">
        <v>10003189</v>
      </c>
      <c r="B3190" s="3">
        <v>43380</v>
      </c>
      <c r="C3190" t="s">
        <v>2</v>
      </c>
      <c r="D3190" s="5">
        <v>24</v>
      </c>
      <c r="E3190" s="6">
        <v>43381</v>
      </c>
      <c r="F3190" t="s">
        <v>134</v>
      </c>
      <c r="G3190" s="1" t="s">
        <v>7</v>
      </c>
      <c r="H3190" t="s">
        <v>25</v>
      </c>
      <c r="I3190" s="3">
        <v>43646</v>
      </c>
      <c r="J3190" s="3">
        <v>43641</v>
      </c>
      <c r="K3190" s="4">
        <v>0</v>
      </c>
      <c r="L3190" s="4">
        <v>0</v>
      </c>
      <c r="M3190" s="4">
        <v>29</v>
      </c>
      <c r="N3190" s="4">
        <v>2494.58</v>
      </c>
      <c r="O3190" s="4"/>
    </row>
    <row r="3191" spans="1:15">
      <c r="A3191">
        <v>10003190</v>
      </c>
      <c r="B3191" s="3">
        <v>43380</v>
      </c>
      <c r="C3191" t="s">
        <v>3</v>
      </c>
      <c r="D3191" s="5">
        <v>36</v>
      </c>
      <c r="E3191" s="6" t="s">
        <v>133</v>
      </c>
      <c r="F3191" t="s">
        <v>133</v>
      </c>
      <c r="G3191" s="1" t="s">
        <v>7</v>
      </c>
      <c r="H3191" t="s">
        <v>17</v>
      </c>
      <c r="I3191" s="3">
        <v>43467.78</v>
      </c>
      <c r="J3191" s="3">
        <v>43465.78</v>
      </c>
      <c r="K3191" s="4">
        <v>6</v>
      </c>
      <c r="L3191" s="4">
        <v>639.72</v>
      </c>
      <c r="M3191" s="4">
        <v>0</v>
      </c>
      <c r="N3191" s="4">
        <v>0</v>
      </c>
      <c r="O3191" s="4"/>
    </row>
    <row r="3192" spans="1:15">
      <c r="A3192">
        <v>10003191</v>
      </c>
      <c r="B3192" s="3">
        <v>43380</v>
      </c>
      <c r="C3192" t="s">
        <v>2</v>
      </c>
      <c r="D3192" s="5">
        <v>37</v>
      </c>
      <c r="E3192" s="6" t="s">
        <v>133</v>
      </c>
      <c r="F3192" t="s">
        <v>133</v>
      </c>
      <c r="G3192" s="1" t="s">
        <v>7</v>
      </c>
      <c r="H3192" t="s">
        <v>7</v>
      </c>
      <c r="I3192" s="3">
        <v>43555.56</v>
      </c>
      <c r="J3192" s="3">
        <v>43550.559999999998</v>
      </c>
      <c r="K3192" s="4">
        <v>11</v>
      </c>
      <c r="L3192" s="4">
        <v>1022.01</v>
      </c>
      <c r="M3192" s="4">
        <v>0</v>
      </c>
      <c r="N3192" s="4">
        <v>0</v>
      </c>
      <c r="O3192" s="4"/>
    </row>
    <row r="3193" spans="1:15">
      <c r="A3193">
        <v>10003192</v>
      </c>
      <c r="B3193" s="3">
        <v>43380</v>
      </c>
      <c r="C3193" t="s">
        <v>2</v>
      </c>
      <c r="D3193" s="5">
        <v>49</v>
      </c>
      <c r="E3193" s="6" t="s">
        <v>133</v>
      </c>
      <c r="F3193" t="s">
        <v>133</v>
      </c>
      <c r="G3193" t="s">
        <v>7</v>
      </c>
      <c r="H3193" t="s">
        <v>16</v>
      </c>
      <c r="I3193" s="3">
        <v>43606.1</v>
      </c>
      <c r="J3193" s="3">
        <v>43605.1</v>
      </c>
      <c r="K3193" s="4">
        <v>15</v>
      </c>
      <c r="L3193" s="4">
        <v>1586.1</v>
      </c>
      <c r="M3193" s="4">
        <v>0</v>
      </c>
      <c r="N3193" s="4">
        <v>0</v>
      </c>
      <c r="O3193" s="4"/>
    </row>
    <row r="3194" spans="1:15">
      <c r="A3194">
        <v>10003193</v>
      </c>
      <c r="B3194" s="3">
        <v>43380</v>
      </c>
      <c r="C3194" t="s">
        <v>2</v>
      </c>
      <c r="D3194" s="5">
        <v>31</v>
      </c>
      <c r="E3194" s="6">
        <v>43380</v>
      </c>
      <c r="F3194" t="s">
        <v>134</v>
      </c>
      <c r="G3194" t="s">
        <v>7</v>
      </c>
      <c r="H3194" t="s">
        <v>24</v>
      </c>
      <c r="I3194" s="3">
        <v>43619.4</v>
      </c>
      <c r="J3194" s="3">
        <v>43617.4</v>
      </c>
      <c r="K3194" s="4">
        <v>0</v>
      </c>
      <c r="L3194" s="4">
        <v>0</v>
      </c>
      <c r="M3194" s="4">
        <v>14</v>
      </c>
      <c r="N3194" s="4">
        <v>1109.78</v>
      </c>
      <c r="O3194" s="4"/>
    </row>
    <row r="3195" spans="1:15">
      <c r="A3195">
        <v>10003194</v>
      </c>
      <c r="B3195" s="3">
        <v>43380</v>
      </c>
      <c r="C3195" t="s">
        <v>2</v>
      </c>
      <c r="D3195" s="5">
        <v>24</v>
      </c>
      <c r="E3195" s="6">
        <v>43383</v>
      </c>
      <c r="F3195" t="s">
        <v>134</v>
      </c>
      <c r="G3195" t="s">
        <v>7</v>
      </c>
      <c r="H3195" t="s">
        <v>236</v>
      </c>
      <c r="I3195" s="3">
        <v>43638.02</v>
      </c>
      <c r="J3195" s="3">
        <v>43634.02</v>
      </c>
      <c r="K3195" s="4">
        <v>0</v>
      </c>
      <c r="L3195" s="4">
        <v>0</v>
      </c>
      <c r="M3195" s="4">
        <v>33</v>
      </c>
      <c r="N3195" s="4">
        <v>2725.14</v>
      </c>
      <c r="O3195" s="4"/>
    </row>
    <row r="3196" spans="1:15">
      <c r="A3196">
        <v>10003195</v>
      </c>
      <c r="B3196" s="3">
        <v>43380</v>
      </c>
      <c r="C3196" t="s">
        <v>2</v>
      </c>
      <c r="D3196" s="5">
        <v>32</v>
      </c>
      <c r="E3196" s="6">
        <v>43381</v>
      </c>
      <c r="F3196" t="s">
        <v>134</v>
      </c>
      <c r="G3196" t="s">
        <v>7</v>
      </c>
      <c r="H3196" t="s">
        <v>25</v>
      </c>
      <c r="I3196" s="3">
        <v>43638.02</v>
      </c>
      <c r="J3196" s="3">
        <v>43634.02</v>
      </c>
      <c r="K3196" s="4">
        <v>0</v>
      </c>
      <c r="L3196" s="4">
        <v>0</v>
      </c>
      <c r="M3196" s="4">
        <v>15</v>
      </c>
      <c r="N3196" s="4">
        <v>966.75</v>
      </c>
      <c r="O3196" s="4"/>
    </row>
    <row r="3197" spans="1:15">
      <c r="A3197">
        <v>10003196</v>
      </c>
      <c r="B3197" s="3">
        <v>43380</v>
      </c>
      <c r="C3197" t="s">
        <v>2</v>
      </c>
      <c r="D3197" s="5">
        <v>22</v>
      </c>
      <c r="E3197" s="6">
        <v>43382</v>
      </c>
      <c r="F3197" t="s">
        <v>134</v>
      </c>
      <c r="G3197" t="s">
        <v>7</v>
      </c>
      <c r="H3197" t="s">
        <v>25</v>
      </c>
      <c r="I3197" s="3">
        <v>43635.360000000001</v>
      </c>
      <c r="J3197" s="3">
        <v>43632.36</v>
      </c>
      <c r="K3197" s="4">
        <v>0</v>
      </c>
      <c r="L3197" s="4">
        <v>0</v>
      </c>
      <c r="M3197" s="4">
        <v>20</v>
      </c>
      <c r="N3197" s="4">
        <v>1627.2</v>
      </c>
      <c r="O3197" s="4"/>
    </row>
    <row r="3198" spans="1:15">
      <c r="A3198">
        <v>10003197</v>
      </c>
      <c r="B3198" s="3">
        <v>43380</v>
      </c>
      <c r="C3198" t="s">
        <v>3</v>
      </c>
      <c r="D3198" s="5">
        <v>41</v>
      </c>
      <c r="E3198" s="6" t="s">
        <v>133</v>
      </c>
      <c r="F3198" t="s">
        <v>133</v>
      </c>
      <c r="G3198" t="s">
        <v>7</v>
      </c>
      <c r="H3198" t="s">
        <v>236</v>
      </c>
      <c r="I3198" s="3">
        <v>43502.36</v>
      </c>
      <c r="J3198" s="3">
        <v>43497.36</v>
      </c>
      <c r="K3198" s="4">
        <v>8</v>
      </c>
      <c r="L3198" s="4">
        <v>1159.44</v>
      </c>
      <c r="M3198" s="4">
        <v>0</v>
      </c>
      <c r="N3198" s="4">
        <v>0</v>
      </c>
      <c r="O3198" s="4"/>
    </row>
    <row r="3199" spans="1:15">
      <c r="A3199">
        <v>10003198</v>
      </c>
      <c r="B3199" s="3">
        <v>43381</v>
      </c>
      <c r="C3199" t="s">
        <v>2</v>
      </c>
      <c r="D3199" s="5">
        <v>22</v>
      </c>
      <c r="E3199" s="6">
        <v>43381</v>
      </c>
      <c r="F3199" t="s">
        <v>134</v>
      </c>
      <c r="G3199" s="1" t="s">
        <v>7</v>
      </c>
      <c r="H3199" t="s">
        <v>17</v>
      </c>
      <c r="I3199" s="3">
        <v>43622.15</v>
      </c>
      <c r="J3199" s="3">
        <v>43619.15</v>
      </c>
      <c r="K3199" s="4">
        <v>0</v>
      </c>
      <c r="L3199" s="4">
        <v>0</v>
      </c>
      <c r="M3199" s="4">
        <v>24</v>
      </c>
      <c r="N3199" s="4">
        <v>1917.84</v>
      </c>
      <c r="O3199" s="4"/>
    </row>
    <row r="3200" spans="1:15">
      <c r="A3200">
        <v>10003199</v>
      </c>
      <c r="B3200" s="3">
        <v>43381</v>
      </c>
      <c r="C3200" t="s">
        <v>2</v>
      </c>
      <c r="D3200" s="5">
        <v>18</v>
      </c>
      <c r="E3200" s="6">
        <v>43382</v>
      </c>
      <c r="F3200" t="s">
        <v>134</v>
      </c>
      <c r="G3200" s="1" t="s">
        <v>7</v>
      </c>
      <c r="H3200" t="s">
        <v>7</v>
      </c>
      <c r="I3200" s="3">
        <v>43638.05</v>
      </c>
      <c r="J3200" s="3">
        <v>43637.05</v>
      </c>
      <c r="K3200" s="4">
        <v>0</v>
      </c>
      <c r="L3200" s="4">
        <v>0</v>
      </c>
      <c r="M3200" s="4">
        <v>17</v>
      </c>
      <c r="N3200" s="4">
        <v>876.18</v>
      </c>
      <c r="O3200" s="4"/>
    </row>
    <row r="3201" spans="1:15">
      <c r="A3201">
        <v>10003200</v>
      </c>
      <c r="B3201" s="3">
        <v>43381</v>
      </c>
      <c r="C3201" t="s">
        <v>2</v>
      </c>
      <c r="D3201" s="5">
        <v>42</v>
      </c>
      <c r="E3201" s="6" t="s">
        <v>133</v>
      </c>
      <c r="F3201" t="s">
        <v>133</v>
      </c>
      <c r="G3201" s="1" t="s">
        <v>7</v>
      </c>
      <c r="H3201" t="s">
        <v>236</v>
      </c>
      <c r="I3201" s="3">
        <v>43595.65</v>
      </c>
      <c r="J3201" s="3">
        <v>43595.65</v>
      </c>
      <c r="K3201" s="4">
        <v>14</v>
      </c>
      <c r="L3201" s="4">
        <v>1980.58</v>
      </c>
      <c r="M3201" s="4">
        <v>0</v>
      </c>
      <c r="N3201" s="4">
        <v>0</v>
      </c>
      <c r="O3201" s="4"/>
    </row>
    <row r="3202" spans="1:15">
      <c r="A3202">
        <v>10003201</v>
      </c>
      <c r="B3202" s="3">
        <v>43381</v>
      </c>
      <c r="C3202" t="s">
        <v>3</v>
      </c>
      <c r="D3202" s="5">
        <v>50</v>
      </c>
      <c r="E3202" s="6" t="s">
        <v>133</v>
      </c>
      <c r="F3202" t="s">
        <v>133</v>
      </c>
      <c r="G3202" s="1" t="s">
        <v>7</v>
      </c>
      <c r="H3202" t="s">
        <v>7</v>
      </c>
      <c r="I3202" s="3">
        <v>43524.1</v>
      </c>
      <c r="J3202" s="3">
        <v>43523.1</v>
      </c>
      <c r="K3202" s="4">
        <v>9</v>
      </c>
      <c r="L3202" s="4">
        <v>1247.94</v>
      </c>
      <c r="M3202" s="4">
        <v>0</v>
      </c>
      <c r="N3202" s="4">
        <v>0</v>
      </c>
      <c r="O3202" s="4"/>
    </row>
    <row r="3203" spans="1:15">
      <c r="A3203">
        <v>10003202</v>
      </c>
      <c r="B3203" s="3">
        <v>43381</v>
      </c>
      <c r="C3203" t="s">
        <v>3</v>
      </c>
      <c r="D3203" s="5">
        <v>34</v>
      </c>
      <c r="E3203" s="6" t="s">
        <v>133</v>
      </c>
      <c r="F3203" t="s">
        <v>133</v>
      </c>
      <c r="G3203" t="s">
        <v>7</v>
      </c>
      <c r="H3203" t="s">
        <v>25</v>
      </c>
      <c r="I3203" s="3">
        <v>43563.85</v>
      </c>
      <c r="J3203" s="3">
        <v>43559.85</v>
      </c>
      <c r="K3203" s="4">
        <v>12</v>
      </c>
      <c r="L3203" s="4">
        <v>1094.4000000000001</v>
      </c>
      <c r="M3203" s="4">
        <v>0</v>
      </c>
      <c r="N3203" s="4">
        <v>0</v>
      </c>
      <c r="O3203" s="4"/>
    </row>
    <row r="3204" spans="1:15">
      <c r="A3204">
        <v>10003203</v>
      </c>
      <c r="B3204" s="3">
        <v>43381</v>
      </c>
      <c r="C3204" t="s">
        <v>2</v>
      </c>
      <c r="D3204" s="5">
        <v>52</v>
      </c>
      <c r="E3204" s="6">
        <v>43384</v>
      </c>
      <c r="F3204" t="s">
        <v>134</v>
      </c>
      <c r="G3204" t="s">
        <v>7</v>
      </c>
      <c r="H3204" t="s">
        <v>11</v>
      </c>
      <c r="I3204" s="3">
        <v>43630.1</v>
      </c>
      <c r="J3204" s="3">
        <v>43626.1</v>
      </c>
      <c r="K3204" s="4">
        <v>0</v>
      </c>
      <c r="L3204" s="4">
        <v>0</v>
      </c>
      <c r="M3204" s="4">
        <v>24</v>
      </c>
      <c r="N3204" s="4">
        <v>1233.5999999999999</v>
      </c>
      <c r="O3204" s="4"/>
    </row>
    <row r="3205" spans="1:15">
      <c r="A3205">
        <v>10003204</v>
      </c>
      <c r="B3205" s="3">
        <v>43381</v>
      </c>
      <c r="C3205" t="s">
        <v>3</v>
      </c>
      <c r="D3205" s="5">
        <v>28</v>
      </c>
      <c r="E3205" s="6">
        <v>43382</v>
      </c>
      <c r="F3205" t="s">
        <v>134</v>
      </c>
      <c r="G3205" t="s">
        <v>7</v>
      </c>
      <c r="H3205" t="s">
        <v>48</v>
      </c>
      <c r="I3205" s="3">
        <v>43622.15</v>
      </c>
      <c r="J3205" s="3">
        <v>43619.15</v>
      </c>
      <c r="K3205" s="4">
        <v>0</v>
      </c>
      <c r="L3205" s="4">
        <v>0</v>
      </c>
      <c r="M3205" s="4">
        <v>13</v>
      </c>
      <c r="N3205" s="4">
        <v>890.63</v>
      </c>
      <c r="O3205" s="4"/>
    </row>
    <row r="3206" spans="1:15">
      <c r="A3206">
        <v>10003205</v>
      </c>
      <c r="B3206" s="3">
        <v>43381</v>
      </c>
      <c r="C3206" t="s">
        <v>2</v>
      </c>
      <c r="D3206" s="5">
        <v>47</v>
      </c>
      <c r="E3206" s="6" t="s">
        <v>133</v>
      </c>
      <c r="F3206" t="s">
        <v>133</v>
      </c>
      <c r="G3206" t="s">
        <v>7</v>
      </c>
      <c r="H3206" t="s">
        <v>20</v>
      </c>
      <c r="I3206" s="3">
        <v>43471.1</v>
      </c>
      <c r="J3206" s="3">
        <v>43468.1</v>
      </c>
      <c r="K3206" s="4">
        <v>6</v>
      </c>
      <c r="L3206" s="4">
        <v>635.22</v>
      </c>
      <c r="M3206" s="4">
        <v>0</v>
      </c>
      <c r="N3206" s="4">
        <v>0</v>
      </c>
      <c r="O3206" s="4"/>
    </row>
    <row r="3207" spans="1:15">
      <c r="A3207">
        <v>10003206</v>
      </c>
      <c r="B3207" s="3">
        <v>43381</v>
      </c>
      <c r="C3207" t="s">
        <v>2</v>
      </c>
      <c r="D3207" s="5">
        <v>32</v>
      </c>
      <c r="E3207" s="6">
        <v>43382</v>
      </c>
      <c r="F3207" t="s">
        <v>134</v>
      </c>
      <c r="G3207" t="s">
        <v>7</v>
      </c>
      <c r="H3207" t="s">
        <v>14</v>
      </c>
      <c r="I3207" s="3">
        <v>43630.1</v>
      </c>
      <c r="J3207" s="3">
        <v>43629.1</v>
      </c>
      <c r="K3207" s="4">
        <v>0</v>
      </c>
      <c r="L3207" s="4">
        <v>0</v>
      </c>
      <c r="M3207" s="4">
        <v>24</v>
      </c>
      <c r="N3207" s="4">
        <v>1975.92</v>
      </c>
      <c r="O3207" s="4"/>
    </row>
    <row r="3208" spans="1:15">
      <c r="A3208">
        <v>10003207</v>
      </c>
      <c r="B3208" s="3">
        <v>43381</v>
      </c>
      <c r="C3208" t="s">
        <v>2</v>
      </c>
      <c r="D3208" s="5">
        <v>30</v>
      </c>
      <c r="E3208" s="6">
        <v>43381</v>
      </c>
      <c r="F3208" t="s">
        <v>134</v>
      </c>
      <c r="G3208" t="s">
        <v>7</v>
      </c>
      <c r="H3208" t="s">
        <v>236</v>
      </c>
      <c r="I3208" s="3">
        <v>43622.15</v>
      </c>
      <c r="J3208" s="3">
        <v>43620.15</v>
      </c>
      <c r="K3208" s="4">
        <v>0</v>
      </c>
      <c r="L3208" s="4">
        <v>0</v>
      </c>
      <c r="M3208" s="4">
        <v>15</v>
      </c>
      <c r="N3208" s="4">
        <v>768.15</v>
      </c>
      <c r="O3208" s="4"/>
    </row>
    <row r="3209" spans="1:15">
      <c r="A3209">
        <v>10003208</v>
      </c>
      <c r="B3209" s="3">
        <v>43382</v>
      </c>
      <c r="C3209" t="s">
        <v>3</v>
      </c>
      <c r="D3209" s="5">
        <v>49</v>
      </c>
      <c r="E3209" s="6" t="s">
        <v>133</v>
      </c>
      <c r="F3209" t="s">
        <v>133</v>
      </c>
      <c r="G3209" s="1" t="s">
        <v>7</v>
      </c>
      <c r="H3209" t="s">
        <v>13</v>
      </c>
      <c r="I3209" s="3">
        <v>43506.080000000002</v>
      </c>
      <c r="J3209" s="3">
        <v>43502.080000000002</v>
      </c>
      <c r="K3209" s="4">
        <v>8</v>
      </c>
      <c r="L3209" s="4">
        <v>689.6</v>
      </c>
      <c r="M3209" s="4">
        <v>0</v>
      </c>
      <c r="N3209" s="4">
        <v>0</v>
      </c>
      <c r="O3209" s="4"/>
    </row>
    <row r="3210" spans="1:15">
      <c r="A3210">
        <v>10003209</v>
      </c>
      <c r="B3210" s="3">
        <v>43382</v>
      </c>
      <c r="C3210" t="s">
        <v>2</v>
      </c>
      <c r="D3210" s="5">
        <v>20</v>
      </c>
      <c r="E3210" s="6">
        <v>43382</v>
      </c>
      <c r="F3210" t="s">
        <v>134</v>
      </c>
      <c r="G3210" s="1" t="s">
        <v>7</v>
      </c>
      <c r="H3210" t="s">
        <v>7</v>
      </c>
      <c r="I3210" s="3">
        <v>43627.519999999997</v>
      </c>
      <c r="J3210" s="3">
        <v>43625.52</v>
      </c>
      <c r="K3210" s="4">
        <v>0</v>
      </c>
      <c r="L3210" s="4">
        <v>0</v>
      </c>
      <c r="M3210" s="4">
        <v>18</v>
      </c>
      <c r="N3210" s="4">
        <v>1366.74</v>
      </c>
      <c r="O3210" s="4"/>
    </row>
    <row r="3211" spans="1:15">
      <c r="A3211">
        <v>10003210</v>
      </c>
      <c r="B3211" s="3">
        <v>43382</v>
      </c>
      <c r="C3211" t="s">
        <v>3</v>
      </c>
      <c r="D3211" s="5">
        <v>19</v>
      </c>
      <c r="E3211" s="6">
        <v>43382</v>
      </c>
      <c r="F3211" t="s">
        <v>134</v>
      </c>
      <c r="G3211" t="s">
        <v>7</v>
      </c>
      <c r="H3211" t="s">
        <v>7</v>
      </c>
      <c r="I3211" s="3">
        <v>43622.239999999998</v>
      </c>
      <c r="J3211" s="3">
        <v>43617.24</v>
      </c>
      <c r="K3211" s="4">
        <v>0</v>
      </c>
      <c r="L3211" s="4">
        <v>0</v>
      </c>
      <c r="M3211" s="4">
        <v>19</v>
      </c>
      <c r="N3211" s="4">
        <v>1313.66</v>
      </c>
      <c r="O3211" s="4"/>
    </row>
    <row r="3212" spans="1:15">
      <c r="A3212">
        <v>10003211</v>
      </c>
      <c r="B3212" s="3">
        <v>43382</v>
      </c>
      <c r="C3212" t="s">
        <v>3</v>
      </c>
      <c r="D3212" s="5">
        <v>30</v>
      </c>
      <c r="E3212" s="6">
        <v>43384</v>
      </c>
      <c r="F3212" t="s">
        <v>134</v>
      </c>
      <c r="G3212" t="s">
        <v>7</v>
      </c>
      <c r="H3212" t="s">
        <v>7</v>
      </c>
      <c r="I3212" s="3">
        <v>43638.080000000002</v>
      </c>
      <c r="J3212" s="3">
        <v>43638.080000000002</v>
      </c>
      <c r="K3212" s="4">
        <v>0</v>
      </c>
      <c r="L3212" s="4">
        <v>0</v>
      </c>
      <c r="M3212" s="4">
        <v>17</v>
      </c>
      <c r="N3212" s="4">
        <v>1655.12</v>
      </c>
      <c r="O3212" s="4"/>
    </row>
    <row r="3213" spans="1:15">
      <c r="A3213">
        <v>10003212</v>
      </c>
      <c r="B3213" s="3">
        <v>43382</v>
      </c>
      <c r="C3213" t="s">
        <v>3</v>
      </c>
      <c r="D3213" s="5">
        <v>33</v>
      </c>
      <c r="E3213" s="6" t="s">
        <v>133</v>
      </c>
      <c r="F3213" t="s">
        <v>133</v>
      </c>
      <c r="G3213" t="s">
        <v>7</v>
      </c>
      <c r="H3213" t="s">
        <v>7</v>
      </c>
      <c r="I3213" s="3">
        <v>43558.879999999997</v>
      </c>
      <c r="J3213" s="3">
        <v>43556.88</v>
      </c>
      <c r="K3213" s="4">
        <v>12</v>
      </c>
      <c r="L3213" s="4">
        <v>1001.04</v>
      </c>
      <c r="M3213" s="4">
        <v>0</v>
      </c>
      <c r="N3213" s="4">
        <v>0</v>
      </c>
      <c r="O3213" s="4"/>
    </row>
    <row r="3214" spans="1:15">
      <c r="A3214">
        <v>10003213</v>
      </c>
      <c r="B3214" s="3">
        <v>43382</v>
      </c>
      <c r="C3214" t="s">
        <v>3</v>
      </c>
      <c r="D3214" s="5">
        <v>21</v>
      </c>
      <c r="E3214" s="6">
        <v>43384</v>
      </c>
      <c r="F3214" t="s">
        <v>134</v>
      </c>
      <c r="G3214" t="s">
        <v>7</v>
      </c>
      <c r="H3214" t="s">
        <v>25</v>
      </c>
      <c r="I3214" s="3">
        <v>43624.88</v>
      </c>
      <c r="J3214" s="3">
        <v>43620.88</v>
      </c>
      <c r="K3214" s="4">
        <v>0</v>
      </c>
      <c r="L3214" s="4">
        <v>0</v>
      </c>
      <c r="M3214" s="4">
        <v>19</v>
      </c>
      <c r="N3214" s="4">
        <v>1390.42</v>
      </c>
      <c r="O3214" s="4"/>
    </row>
    <row r="3215" spans="1:15">
      <c r="A3215">
        <v>10003214</v>
      </c>
      <c r="B3215" s="3">
        <v>43382</v>
      </c>
      <c r="C3215" t="s">
        <v>3</v>
      </c>
      <c r="D3215" s="5">
        <v>25</v>
      </c>
      <c r="E3215" s="6">
        <v>43385</v>
      </c>
      <c r="F3215" t="s">
        <v>134</v>
      </c>
      <c r="G3215" t="s">
        <v>7</v>
      </c>
      <c r="H3215" t="s">
        <v>236</v>
      </c>
      <c r="I3215" s="3">
        <v>43630.16</v>
      </c>
      <c r="J3215" s="3">
        <v>43629.16</v>
      </c>
      <c r="K3215" s="4">
        <v>0</v>
      </c>
      <c r="L3215" s="4">
        <v>0</v>
      </c>
      <c r="M3215" s="4">
        <v>24</v>
      </c>
      <c r="N3215" s="4">
        <v>1742.16</v>
      </c>
      <c r="O3215" s="4"/>
    </row>
    <row r="3216" spans="1:15">
      <c r="A3216">
        <v>10003215</v>
      </c>
      <c r="B3216" s="3">
        <v>43383</v>
      </c>
      <c r="C3216" t="s">
        <v>2</v>
      </c>
      <c r="D3216" s="5">
        <v>36</v>
      </c>
      <c r="E3216" s="6" t="s">
        <v>133</v>
      </c>
      <c r="F3216" t="s">
        <v>133</v>
      </c>
      <c r="G3216" s="1" t="s">
        <v>7</v>
      </c>
      <c r="H3216" t="s">
        <v>36</v>
      </c>
      <c r="I3216" s="3">
        <v>43635.48</v>
      </c>
      <c r="J3216" s="3">
        <v>43635.48</v>
      </c>
      <c r="K3216" s="4">
        <v>17</v>
      </c>
      <c r="L3216" s="4">
        <v>2190.4499999999998</v>
      </c>
      <c r="M3216" s="4">
        <v>0</v>
      </c>
      <c r="N3216" s="4">
        <v>0</v>
      </c>
      <c r="O3216" s="4"/>
    </row>
    <row r="3217" spans="1:15">
      <c r="A3217">
        <v>10003216</v>
      </c>
      <c r="B3217" s="3">
        <v>43383</v>
      </c>
      <c r="C3217" t="s">
        <v>2</v>
      </c>
      <c r="D3217" s="5">
        <v>49</v>
      </c>
      <c r="E3217" s="6" t="s">
        <v>133</v>
      </c>
      <c r="F3217" t="s">
        <v>133</v>
      </c>
      <c r="G3217" t="s">
        <v>7</v>
      </c>
      <c r="H3217" t="s">
        <v>72</v>
      </c>
      <c r="I3217" s="3">
        <v>43567.1</v>
      </c>
      <c r="J3217" s="3">
        <v>43567.1</v>
      </c>
      <c r="K3217" s="4">
        <v>12</v>
      </c>
      <c r="L3217" s="4">
        <v>1575.24</v>
      </c>
      <c r="M3217" s="4">
        <v>0</v>
      </c>
      <c r="N3217" s="4">
        <v>0</v>
      </c>
      <c r="O3217" s="4"/>
    </row>
    <row r="3218" spans="1:15">
      <c r="A3218">
        <v>10003217</v>
      </c>
      <c r="B3218" s="3">
        <v>43383</v>
      </c>
      <c r="C3218" t="s">
        <v>2</v>
      </c>
      <c r="D3218" s="5">
        <v>49</v>
      </c>
      <c r="E3218" s="6" t="s">
        <v>133</v>
      </c>
      <c r="F3218" t="s">
        <v>133</v>
      </c>
      <c r="G3218" t="s">
        <v>7</v>
      </c>
      <c r="H3218" t="s">
        <v>236</v>
      </c>
      <c r="I3218" s="3">
        <v>43559.21</v>
      </c>
      <c r="J3218" s="3">
        <v>43559.21</v>
      </c>
      <c r="K3218" s="4">
        <v>12</v>
      </c>
      <c r="L3218" s="4">
        <v>1372.2</v>
      </c>
      <c r="M3218" s="4">
        <v>0</v>
      </c>
      <c r="N3218" s="4">
        <v>0</v>
      </c>
      <c r="O3218" s="4"/>
    </row>
    <row r="3219" spans="1:15">
      <c r="A3219">
        <v>10003218</v>
      </c>
      <c r="B3219" s="3">
        <v>43383</v>
      </c>
      <c r="C3219" t="s">
        <v>3</v>
      </c>
      <c r="D3219" s="5">
        <v>31</v>
      </c>
      <c r="E3219" s="6">
        <v>43386</v>
      </c>
      <c r="F3219" t="s">
        <v>134</v>
      </c>
      <c r="G3219" t="s">
        <v>7</v>
      </c>
      <c r="H3219" t="s">
        <v>16</v>
      </c>
      <c r="I3219" s="3">
        <v>43635.48</v>
      </c>
      <c r="J3219" s="3">
        <v>43631.48</v>
      </c>
      <c r="K3219" s="4">
        <v>0</v>
      </c>
      <c r="L3219" s="4">
        <v>0</v>
      </c>
      <c r="M3219" s="4">
        <v>29</v>
      </c>
      <c r="N3219" s="4">
        <v>2712.08</v>
      </c>
      <c r="O3219" s="4"/>
    </row>
    <row r="3220" spans="1:15">
      <c r="A3220">
        <v>10003219</v>
      </c>
      <c r="B3220" s="3">
        <v>43383</v>
      </c>
      <c r="C3220" t="s">
        <v>2</v>
      </c>
      <c r="D3220" s="5">
        <v>35</v>
      </c>
      <c r="E3220" s="6" t="s">
        <v>133</v>
      </c>
      <c r="F3220" t="s">
        <v>133</v>
      </c>
      <c r="G3220" t="s">
        <v>7</v>
      </c>
      <c r="H3220" t="s">
        <v>236</v>
      </c>
      <c r="I3220" s="3">
        <v>43461.9</v>
      </c>
      <c r="J3220" s="3">
        <v>43460.9</v>
      </c>
      <c r="K3220" s="4">
        <v>5</v>
      </c>
      <c r="L3220" s="4">
        <v>409.95</v>
      </c>
      <c r="M3220" s="4">
        <v>0</v>
      </c>
      <c r="N3220" s="4">
        <v>0</v>
      </c>
      <c r="O3220" s="4"/>
    </row>
    <row r="3221" spans="1:15">
      <c r="A3221">
        <v>10003220</v>
      </c>
      <c r="B3221" s="3">
        <v>43383</v>
      </c>
      <c r="C3221" t="s">
        <v>3</v>
      </c>
      <c r="D3221" s="5">
        <v>70</v>
      </c>
      <c r="E3221" s="6">
        <v>43384</v>
      </c>
      <c r="F3221" t="s">
        <v>134</v>
      </c>
      <c r="G3221" t="s">
        <v>7</v>
      </c>
      <c r="H3221" t="s">
        <v>236</v>
      </c>
      <c r="I3221" s="3">
        <v>43646</v>
      </c>
      <c r="J3221" s="3">
        <v>43644</v>
      </c>
      <c r="K3221" s="4">
        <v>0</v>
      </c>
      <c r="L3221" s="4">
        <v>0</v>
      </c>
      <c r="M3221" s="4">
        <v>15</v>
      </c>
      <c r="N3221" s="4">
        <v>834.6</v>
      </c>
      <c r="O3221" s="4"/>
    </row>
    <row r="3222" spans="1:15">
      <c r="A3222">
        <v>10003221</v>
      </c>
      <c r="B3222" s="3">
        <v>43384</v>
      </c>
      <c r="C3222" t="s">
        <v>2</v>
      </c>
      <c r="D3222" s="5">
        <v>50</v>
      </c>
      <c r="E3222" s="6" t="s">
        <v>133</v>
      </c>
      <c r="F3222" t="s">
        <v>133</v>
      </c>
      <c r="G3222" s="1" t="s">
        <v>7</v>
      </c>
      <c r="H3222" t="s">
        <v>7</v>
      </c>
      <c r="I3222" s="3">
        <v>43601.46</v>
      </c>
      <c r="J3222" s="3">
        <v>43596.46</v>
      </c>
      <c r="K3222" s="4">
        <v>14</v>
      </c>
      <c r="L3222" s="4">
        <v>1824.2</v>
      </c>
      <c r="M3222" s="4">
        <v>0</v>
      </c>
      <c r="N3222" s="4">
        <v>0</v>
      </c>
      <c r="O3222" s="4"/>
    </row>
    <row r="3223" spans="1:15">
      <c r="A3223">
        <v>10003222</v>
      </c>
      <c r="B3223" s="3">
        <v>43384</v>
      </c>
      <c r="C3223" t="s">
        <v>2</v>
      </c>
      <c r="D3223" s="5">
        <v>47</v>
      </c>
      <c r="E3223" s="6" t="s">
        <v>133</v>
      </c>
      <c r="F3223" t="s">
        <v>133</v>
      </c>
      <c r="G3223" s="1" t="s">
        <v>7</v>
      </c>
      <c r="H3223" t="s">
        <v>17</v>
      </c>
      <c r="I3223" s="3">
        <v>43611.94</v>
      </c>
      <c r="J3223" s="3">
        <v>43608.94</v>
      </c>
      <c r="K3223" s="4">
        <v>15</v>
      </c>
      <c r="L3223" s="4">
        <v>2121.3000000000002</v>
      </c>
      <c r="M3223" s="4">
        <v>0</v>
      </c>
      <c r="N3223" s="4">
        <v>0</v>
      </c>
      <c r="O3223" s="4"/>
    </row>
    <row r="3224" spans="1:15">
      <c r="A3224">
        <v>10003223</v>
      </c>
      <c r="B3224" s="3">
        <v>43384</v>
      </c>
      <c r="C3224" t="s">
        <v>3</v>
      </c>
      <c r="D3224" s="5">
        <v>31</v>
      </c>
      <c r="E3224" s="6">
        <v>43385</v>
      </c>
      <c r="F3224" t="s">
        <v>134</v>
      </c>
      <c r="G3224" t="s">
        <v>7</v>
      </c>
      <c r="H3224" t="s">
        <v>7</v>
      </c>
      <c r="I3224" s="3">
        <v>43625.04</v>
      </c>
      <c r="J3224" s="3">
        <v>43622.04</v>
      </c>
      <c r="K3224" s="4">
        <v>0</v>
      </c>
      <c r="L3224" s="4">
        <v>0</v>
      </c>
      <c r="M3224" s="4">
        <v>37</v>
      </c>
      <c r="N3224" s="4">
        <v>2338.0300000000002</v>
      </c>
      <c r="O3224" s="4"/>
    </row>
    <row r="3225" spans="1:15">
      <c r="A3225">
        <v>10003224</v>
      </c>
      <c r="B3225" s="3">
        <v>43384</v>
      </c>
      <c r="C3225" t="s">
        <v>2</v>
      </c>
      <c r="D3225" s="5">
        <v>33</v>
      </c>
      <c r="E3225" s="6">
        <v>43385</v>
      </c>
      <c r="F3225" t="s">
        <v>134</v>
      </c>
      <c r="G3225" t="s">
        <v>7</v>
      </c>
      <c r="H3225" t="s">
        <v>25</v>
      </c>
      <c r="I3225" s="3">
        <v>43632.9</v>
      </c>
      <c r="J3225" s="3">
        <v>43631.9</v>
      </c>
      <c r="K3225" s="4">
        <v>0</v>
      </c>
      <c r="L3225" s="4">
        <v>0</v>
      </c>
      <c r="M3225" s="4">
        <v>13</v>
      </c>
      <c r="N3225" s="4">
        <v>698.36</v>
      </c>
      <c r="O3225" s="4"/>
    </row>
    <row r="3226" spans="1:15">
      <c r="A3226">
        <v>10003225</v>
      </c>
      <c r="B3226" s="3">
        <v>43384</v>
      </c>
      <c r="C3226" t="s">
        <v>2</v>
      </c>
      <c r="D3226" s="5">
        <v>27</v>
      </c>
      <c r="E3226" s="6">
        <v>43387</v>
      </c>
      <c r="F3226" t="s">
        <v>134</v>
      </c>
      <c r="G3226" t="s">
        <v>7</v>
      </c>
      <c r="H3226" t="s">
        <v>25</v>
      </c>
      <c r="I3226" s="3">
        <v>43632.9</v>
      </c>
      <c r="J3226" s="3">
        <v>43629.9</v>
      </c>
      <c r="K3226" s="4">
        <v>0</v>
      </c>
      <c r="L3226" s="4">
        <v>0</v>
      </c>
      <c r="M3226" s="4">
        <v>37</v>
      </c>
      <c r="N3226" s="4">
        <v>2586.3000000000002</v>
      </c>
      <c r="O3226" s="4"/>
    </row>
    <row r="3227" spans="1:15">
      <c r="A3227">
        <v>10003226</v>
      </c>
      <c r="B3227" s="3">
        <v>43384</v>
      </c>
      <c r="C3227" t="s">
        <v>2</v>
      </c>
      <c r="D3227" s="5">
        <v>27</v>
      </c>
      <c r="E3227" s="6">
        <v>43385</v>
      </c>
      <c r="F3227" t="s">
        <v>134</v>
      </c>
      <c r="G3227" t="s">
        <v>7</v>
      </c>
      <c r="H3227" t="s">
        <v>25</v>
      </c>
      <c r="I3227" s="3">
        <v>43640.76</v>
      </c>
      <c r="J3227" s="3">
        <v>43636.76</v>
      </c>
      <c r="K3227" s="4">
        <v>0</v>
      </c>
      <c r="L3227" s="4">
        <v>0</v>
      </c>
      <c r="M3227" s="4">
        <v>37</v>
      </c>
      <c r="N3227" s="4">
        <v>3594.18</v>
      </c>
      <c r="O3227" s="4"/>
    </row>
    <row r="3228" spans="1:15">
      <c r="A3228">
        <v>10003227</v>
      </c>
      <c r="B3228" s="3">
        <v>43384</v>
      </c>
      <c r="C3228" t="s">
        <v>2</v>
      </c>
      <c r="D3228" s="5">
        <v>28</v>
      </c>
      <c r="E3228" s="6">
        <v>43385</v>
      </c>
      <c r="F3228" t="s">
        <v>134</v>
      </c>
      <c r="G3228" t="s">
        <v>7</v>
      </c>
      <c r="H3228" t="s">
        <v>17</v>
      </c>
      <c r="I3228" s="3">
        <v>43632.9</v>
      </c>
      <c r="J3228" s="3">
        <v>43632.9</v>
      </c>
      <c r="K3228" s="4">
        <v>0</v>
      </c>
      <c r="L3228" s="4">
        <v>0</v>
      </c>
      <c r="M3228" s="4">
        <v>12</v>
      </c>
      <c r="N3228" s="4">
        <v>671.64</v>
      </c>
      <c r="O3228" s="4"/>
    </row>
    <row r="3229" spans="1:15">
      <c r="A3229">
        <v>10003228</v>
      </c>
      <c r="B3229" s="3">
        <v>43384</v>
      </c>
      <c r="C3229" t="s">
        <v>3</v>
      </c>
      <c r="D3229" s="5">
        <v>45</v>
      </c>
      <c r="E3229" s="6" t="s">
        <v>133</v>
      </c>
      <c r="F3229" t="s">
        <v>133</v>
      </c>
      <c r="G3229" t="s">
        <v>7</v>
      </c>
      <c r="H3229" t="s">
        <v>236</v>
      </c>
      <c r="I3229" s="3">
        <v>43501.9</v>
      </c>
      <c r="J3229" s="3">
        <v>43496.9</v>
      </c>
      <c r="K3229" s="4">
        <v>8</v>
      </c>
      <c r="L3229" s="4">
        <v>803.84</v>
      </c>
      <c r="M3229" s="4">
        <v>0</v>
      </c>
      <c r="N3229" s="4">
        <v>0</v>
      </c>
      <c r="O3229" s="4"/>
    </row>
    <row r="3230" spans="1:15">
      <c r="A3230">
        <v>10003229</v>
      </c>
      <c r="B3230" s="3">
        <v>43384</v>
      </c>
      <c r="C3230" t="s">
        <v>2</v>
      </c>
      <c r="D3230" s="5">
        <v>23</v>
      </c>
      <c r="E3230" s="6">
        <v>43387</v>
      </c>
      <c r="F3230" t="s">
        <v>134</v>
      </c>
      <c r="G3230" t="s">
        <v>7</v>
      </c>
      <c r="H3230" t="s">
        <v>236</v>
      </c>
      <c r="I3230" s="3">
        <v>43619.8</v>
      </c>
      <c r="J3230" s="3">
        <v>43616.800000000003</v>
      </c>
      <c r="K3230" s="4">
        <v>0</v>
      </c>
      <c r="L3230" s="4">
        <v>0</v>
      </c>
      <c r="M3230" s="4">
        <v>17</v>
      </c>
      <c r="N3230" s="4">
        <v>1443.47</v>
      </c>
      <c r="O3230" s="4"/>
    </row>
    <row r="3231" spans="1:15">
      <c r="A3231">
        <v>10003230</v>
      </c>
      <c r="B3231" s="3">
        <v>43384</v>
      </c>
      <c r="C3231" t="s">
        <v>3</v>
      </c>
      <c r="D3231" s="5">
        <v>19</v>
      </c>
      <c r="E3231" s="6">
        <v>43384</v>
      </c>
      <c r="F3231" t="s">
        <v>134</v>
      </c>
      <c r="G3231" t="s">
        <v>7</v>
      </c>
      <c r="H3231" t="s">
        <v>7</v>
      </c>
      <c r="I3231" s="3">
        <v>43640.76</v>
      </c>
      <c r="J3231" s="3">
        <v>43640.76</v>
      </c>
      <c r="K3231" s="4">
        <v>0</v>
      </c>
      <c r="L3231" s="4">
        <v>0</v>
      </c>
      <c r="M3231" s="4">
        <v>33</v>
      </c>
      <c r="N3231" s="4">
        <v>2664.42</v>
      </c>
      <c r="O3231" s="4"/>
    </row>
    <row r="3232" spans="1:15">
      <c r="A3232">
        <v>10003231</v>
      </c>
      <c r="B3232" s="3">
        <v>43384</v>
      </c>
      <c r="C3232" t="s">
        <v>2</v>
      </c>
      <c r="D3232" s="5">
        <v>62</v>
      </c>
      <c r="E3232" s="6" t="s">
        <v>133</v>
      </c>
      <c r="F3232" t="s">
        <v>133</v>
      </c>
      <c r="G3232" t="s">
        <v>7</v>
      </c>
      <c r="H3232" t="s">
        <v>7</v>
      </c>
      <c r="I3232" s="3">
        <v>43614.559999999998</v>
      </c>
      <c r="J3232" s="3">
        <v>43611.56</v>
      </c>
      <c r="K3232" s="4">
        <v>15</v>
      </c>
      <c r="L3232" s="4">
        <v>1634.85</v>
      </c>
      <c r="M3232" s="4">
        <v>0</v>
      </c>
      <c r="N3232" s="4">
        <v>0</v>
      </c>
      <c r="O3232" s="4"/>
    </row>
    <row r="3233" spans="1:15">
      <c r="A3233">
        <v>10003232</v>
      </c>
      <c r="B3233" s="3">
        <v>43384</v>
      </c>
      <c r="C3233" t="s">
        <v>2</v>
      </c>
      <c r="D3233" s="5">
        <v>19</v>
      </c>
      <c r="E3233" s="6">
        <v>43387</v>
      </c>
      <c r="F3233" t="s">
        <v>134</v>
      </c>
      <c r="G3233" t="s">
        <v>7</v>
      </c>
      <c r="H3233" t="s">
        <v>16</v>
      </c>
      <c r="I3233" s="3">
        <v>43619.8</v>
      </c>
      <c r="J3233" s="3">
        <v>43616.800000000003</v>
      </c>
      <c r="K3233" s="4">
        <v>0</v>
      </c>
      <c r="L3233" s="4">
        <v>0</v>
      </c>
      <c r="M3233" s="4">
        <v>12</v>
      </c>
      <c r="N3233" s="4">
        <v>771.96</v>
      </c>
      <c r="O3233" s="4"/>
    </row>
    <row r="3234" spans="1:15">
      <c r="A3234">
        <v>10003233</v>
      </c>
      <c r="B3234" s="3">
        <v>43384</v>
      </c>
      <c r="C3234" t="s">
        <v>2</v>
      </c>
      <c r="D3234" s="5">
        <v>29</v>
      </c>
      <c r="E3234" s="6">
        <v>43385</v>
      </c>
      <c r="F3234" t="s">
        <v>134</v>
      </c>
      <c r="G3234" t="s">
        <v>7</v>
      </c>
      <c r="H3234" t="s">
        <v>236</v>
      </c>
      <c r="I3234" s="3">
        <v>43632.9</v>
      </c>
      <c r="J3234" s="3">
        <v>43632.9</v>
      </c>
      <c r="K3234" s="4">
        <v>0</v>
      </c>
      <c r="L3234" s="4">
        <v>0</v>
      </c>
      <c r="M3234" s="4">
        <v>26</v>
      </c>
      <c r="N3234" s="4">
        <v>2146.3000000000002</v>
      </c>
      <c r="O3234" s="4"/>
    </row>
    <row r="3235" spans="1:15">
      <c r="A3235">
        <v>10003234</v>
      </c>
      <c r="B3235" s="3">
        <v>43385</v>
      </c>
      <c r="C3235" t="s">
        <v>2</v>
      </c>
      <c r="D3235" s="5">
        <v>24</v>
      </c>
      <c r="E3235" s="6">
        <v>43385</v>
      </c>
      <c r="F3235" t="s">
        <v>134</v>
      </c>
      <c r="G3235" t="s">
        <v>7</v>
      </c>
      <c r="H3235" t="s">
        <v>7</v>
      </c>
      <c r="I3235" s="3">
        <v>43638.17</v>
      </c>
      <c r="J3235" s="3">
        <v>43637.17</v>
      </c>
      <c r="K3235" s="4">
        <v>0</v>
      </c>
      <c r="L3235" s="4">
        <v>0</v>
      </c>
      <c r="M3235" s="4">
        <v>24</v>
      </c>
      <c r="N3235" s="4">
        <v>1559.76</v>
      </c>
      <c r="O3235" s="4"/>
    </row>
    <row r="3236" spans="1:15">
      <c r="A3236">
        <v>10003235</v>
      </c>
      <c r="B3236" s="3">
        <v>43385</v>
      </c>
      <c r="C3236" t="s">
        <v>2</v>
      </c>
      <c r="D3236" s="5">
        <v>48</v>
      </c>
      <c r="E3236" s="6" t="s">
        <v>133</v>
      </c>
      <c r="F3236" t="s">
        <v>133</v>
      </c>
      <c r="G3236" t="s">
        <v>7</v>
      </c>
      <c r="H3236" t="s">
        <v>7</v>
      </c>
      <c r="I3236" s="3">
        <v>43510.28</v>
      </c>
      <c r="J3236" s="3">
        <v>43505.279999999999</v>
      </c>
      <c r="K3236" s="4">
        <v>8</v>
      </c>
      <c r="L3236" s="4">
        <v>878.24</v>
      </c>
      <c r="M3236" s="4">
        <v>0</v>
      </c>
      <c r="N3236" s="4">
        <v>0</v>
      </c>
      <c r="O3236" s="4"/>
    </row>
    <row r="3237" spans="1:15">
      <c r="A3237">
        <v>10003236</v>
      </c>
      <c r="B3237" s="3">
        <v>43385</v>
      </c>
      <c r="C3237" t="s">
        <v>3</v>
      </c>
      <c r="D3237" s="5">
        <v>34</v>
      </c>
      <c r="E3237" s="6">
        <v>43385</v>
      </c>
      <c r="F3237" t="s">
        <v>134</v>
      </c>
      <c r="G3237" t="s">
        <v>7</v>
      </c>
      <c r="H3237" t="s">
        <v>7</v>
      </c>
      <c r="I3237" s="3">
        <v>43640.78</v>
      </c>
      <c r="J3237" s="3">
        <v>43636.78</v>
      </c>
      <c r="K3237" s="4">
        <v>0</v>
      </c>
      <c r="L3237" s="4">
        <v>0</v>
      </c>
      <c r="M3237" s="4">
        <v>29</v>
      </c>
      <c r="N3237" s="4">
        <v>2005.93</v>
      </c>
      <c r="O3237" s="4"/>
    </row>
    <row r="3238" spans="1:15">
      <c r="A3238">
        <v>10003237</v>
      </c>
      <c r="B3238" s="3">
        <v>43385</v>
      </c>
      <c r="C3238" t="s">
        <v>2</v>
      </c>
      <c r="D3238" s="5">
        <v>19</v>
      </c>
      <c r="E3238" s="6">
        <v>43385</v>
      </c>
      <c r="F3238" t="s">
        <v>134</v>
      </c>
      <c r="G3238" t="s">
        <v>7</v>
      </c>
      <c r="H3238" t="s">
        <v>101</v>
      </c>
      <c r="I3238" s="3">
        <v>43638.17</v>
      </c>
      <c r="J3238" s="3">
        <v>43635.17</v>
      </c>
      <c r="K3238" s="4">
        <v>0</v>
      </c>
      <c r="L3238" s="4">
        <v>0</v>
      </c>
      <c r="M3238" s="4">
        <v>15</v>
      </c>
      <c r="N3238" s="4">
        <v>1389.75</v>
      </c>
      <c r="O3238" s="4"/>
    </row>
    <row r="3239" spans="1:15">
      <c r="A3239">
        <v>10003238</v>
      </c>
      <c r="B3239" s="3">
        <v>43385</v>
      </c>
      <c r="C3239" t="s">
        <v>2</v>
      </c>
      <c r="D3239" s="5">
        <v>27</v>
      </c>
      <c r="E3239" s="6">
        <v>43388</v>
      </c>
      <c r="F3239" t="s">
        <v>134</v>
      </c>
      <c r="G3239" t="s">
        <v>7</v>
      </c>
      <c r="H3239" t="s">
        <v>16</v>
      </c>
      <c r="I3239" s="3">
        <v>43622.51</v>
      </c>
      <c r="J3239" s="3">
        <v>43622.51</v>
      </c>
      <c r="K3239" s="4">
        <v>0</v>
      </c>
      <c r="L3239" s="4">
        <v>0</v>
      </c>
      <c r="M3239" s="4">
        <v>37</v>
      </c>
      <c r="N3239" s="4">
        <v>2940.39</v>
      </c>
      <c r="O3239" s="4"/>
    </row>
    <row r="3240" spans="1:15">
      <c r="A3240">
        <v>10003239</v>
      </c>
      <c r="B3240" s="3">
        <v>43385</v>
      </c>
      <c r="C3240" t="s">
        <v>2</v>
      </c>
      <c r="D3240" s="5">
        <v>26</v>
      </c>
      <c r="E3240" s="6">
        <v>43386</v>
      </c>
      <c r="F3240" t="s">
        <v>134</v>
      </c>
      <c r="G3240" t="s">
        <v>7</v>
      </c>
      <c r="H3240" t="s">
        <v>16</v>
      </c>
      <c r="I3240" s="3">
        <v>43635.56</v>
      </c>
      <c r="J3240" s="3">
        <v>43635.56</v>
      </c>
      <c r="K3240" s="4">
        <v>0</v>
      </c>
      <c r="L3240" s="4">
        <v>0</v>
      </c>
      <c r="M3240" s="4">
        <v>19</v>
      </c>
      <c r="N3240" s="4">
        <v>1866.37</v>
      </c>
      <c r="O3240" s="4"/>
    </row>
    <row r="3241" spans="1:15">
      <c r="A3241">
        <v>10003240</v>
      </c>
      <c r="B3241" s="3">
        <v>43385</v>
      </c>
      <c r="C3241" t="s">
        <v>3</v>
      </c>
      <c r="D3241" s="5">
        <v>25</v>
      </c>
      <c r="E3241" s="6">
        <v>43386</v>
      </c>
      <c r="F3241" t="s">
        <v>134</v>
      </c>
      <c r="G3241" t="s">
        <v>7</v>
      </c>
      <c r="H3241" t="s">
        <v>16</v>
      </c>
      <c r="I3241" s="3">
        <v>43627.73</v>
      </c>
      <c r="J3241" s="3">
        <v>43625.73</v>
      </c>
      <c r="K3241" s="4">
        <v>0</v>
      </c>
      <c r="L3241" s="4">
        <v>0</v>
      </c>
      <c r="M3241" s="4">
        <v>14</v>
      </c>
      <c r="N3241" s="4">
        <v>1223.8800000000001</v>
      </c>
      <c r="O3241" s="4"/>
    </row>
    <row r="3242" spans="1:15">
      <c r="A3242">
        <v>10003241</v>
      </c>
      <c r="B3242" s="3">
        <v>43386</v>
      </c>
      <c r="C3242" t="s">
        <v>3</v>
      </c>
      <c r="D3242" s="5">
        <v>37</v>
      </c>
      <c r="E3242" s="6" t="s">
        <v>133</v>
      </c>
      <c r="F3242" t="s">
        <v>133</v>
      </c>
      <c r="G3242" s="1" t="s">
        <v>7</v>
      </c>
      <c r="H3242" t="s">
        <v>13</v>
      </c>
      <c r="I3242" s="3">
        <v>43646</v>
      </c>
      <c r="J3242" s="3">
        <v>43644</v>
      </c>
      <c r="K3242" s="4">
        <v>17</v>
      </c>
      <c r="L3242" s="4">
        <v>1506.03</v>
      </c>
      <c r="M3242" s="4">
        <v>0</v>
      </c>
      <c r="N3242" s="4">
        <v>0</v>
      </c>
      <c r="O3242" s="4"/>
    </row>
    <row r="3243" spans="1:15">
      <c r="A3243">
        <v>10003242</v>
      </c>
      <c r="B3243" s="3">
        <v>43386</v>
      </c>
      <c r="C3243" t="s">
        <v>3</v>
      </c>
      <c r="D3243" s="5">
        <v>34</v>
      </c>
      <c r="E3243" s="6">
        <v>43388</v>
      </c>
      <c r="F3243" t="s">
        <v>134</v>
      </c>
      <c r="G3243" s="1" t="s">
        <v>7</v>
      </c>
      <c r="H3243" t="s">
        <v>11</v>
      </c>
      <c r="I3243" s="3">
        <v>43622.6</v>
      </c>
      <c r="J3243" s="3">
        <v>43620.6</v>
      </c>
      <c r="K3243" s="4">
        <v>0</v>
      </c>
      <c r="L3243" s="4">
        <v>0</v>
      </c>
      <c r="M3243" s="4">
        <v>14</v>
      </c>
      <c r="N3243" s="4">
        <v>1137.6400000000001</v>
      </c>
      <c r="O3243" s="4"/>
    </row>
    <row r="3244" spans="1:15">
      <c r="A3244">
        <v>10003243</v>
      </c>
      <c r="B3244" s="3">
        <v>43386</v>
      </c>
      <c r="C3244" t="s">
        <v>3</v>
      </c>
      <c r="D3244" s="5">
        <v>30</v>
      </c>
      <c r="E3244" s="6">
        <v>43389</v>
      </c>
      <c r="F3244" t="s">
        <v>134</v>
      </c>
      <c r="G3244" s="1" t="s">
        <v>7</v>
      </c>
      <c r="H3244" t="s">
        <v>7</v>
      </c>
      <c r="I3244" s="3">
        <v>43620</v>
      </c>
      <c r="J3244" s="3">
        <v>43618</v>
      </c>
      <c r="K3244" s="4">
        <v>0</v>
      </c>
      <c r="L3244" s="4">
        <v>0</v>
      </c>
      <c r="M3244" s="4">
        <v>14</v>
      </c>
      <c r="N3244" s="4">
        <v>1206.24</v>
      </c>
      <c r="O3244" s="4"/>
    </row>
    <row r="3245" spans="1:15">
      <c r="A3245">
        <v>10003244</v>
      </c>
      <c r="B3245" s="3">
        <v>43386</v>
      </c>
      <c r="C3245" t="s">
        <v>2</v>
      </c>
      <c r="D3245" s="5">
        <v>30</v>
      </c>
      <c r="E3245" s="6" t="s">
        <v>133</v>
      </c>
      <c r="F3245" t="s">
        <v>133</v>
      </c>
      <c r="G3245" s="1" t="s">
        <v>7</v>
      </c>
      <c r="H3245" t="s">
        <v>7</v>
      </c>
      <c r="I3245" s="3">
        <v>43544.6</v>
      </c>
      <c r="J3245" s="3">
        <v>43539.6</v>
      </c>
      <c r="K3245" s="4">
        <v>10</v>
      </c>
      <c r="L3245" s="4">
        <v>956.8</v>
      </c>
      <c r="M3245" s="4">
        <v>0</v>
      </c>
      <c r="N3245" s="4">
        <v>0</v>
      </c>
      <c r="O3245" s="4"/>
    </row>
    <row r="3246" spans="1:15">
      <c r="A3246">
        <v>10003245</v>
      </c>
      <c r="B3246" s="3">
        <v>43386</v>
      </c>
      <c r="C3246" t="s">
        <v>2</v>
      </c>
      <c r="D3246" s="5">
        <v>27</v>
      </c>
      <c r="E3246" s="6">
        <v>43387</v>
      </c>
      <c r="F3246" t="s">
        <v>134</v>
      </c>
      <c r="G3246" s="1" t="s">
        <v>7</v>
      </c>
      <c r="H3246" t="s">
        <v>27</v>
      </c>
      <c r="I3246" s="3">
        <v>43625.2</v>
      </c>
      <c r="J3246" s="3">
        <v>43621.2</v>
      </c>
      <c r="K3246" s="4">
        <v>0</v>
      </c>
      <c r="L3246" s="4">
        <v>0</v>
      </c>
      <c r="M3246" s="4">
        <v>20</v>
      </c>
      <c r="N3246" s="4">
        <v>1152</v>
      </c>
      <c r="O3246" s="4"/>
    </row>
    <row r="3247" spans="1:15">
      <c r="A3247">
        <v>10003246</v>
      </c>
      <c r="B3247" s="3">
        <v>43386</v>
      </c>
      <c r="C3247" t="s">
        <v>2</v>
      </c>
      <c r="D3247" s="5">
        <v>32</v>
      </c>
      <c r="E3247" s="6">
        <v>43388</v>
      </c>
      <c r="F3247" t="s">
        <v>134</v>
      </c>
      <c r="G3247" s="1" t="s">
        <v>7</v>
      </c>
      <c r="H3247" t="s">
        <v>11</v>
      </c>
      <c r="I3247" s="3">
        <v>43630.400000000001</v>
      </c>
      <c r="J3247" s="3">
        <v>43627.4</v>
      </c>
      <c r="K3247" s="4">
        <v>0</v>
      </c>
      <c r="L3247" s="4">
        <v>0</v>
      </c>
      <c r="M3247" s="4">
        <v>17</v>
      </c>
      <c r="N3247" s="4">
        <v>1482.57</v>
      </c>
      <c r="O3247" s="4"/>
    </row>
    <row r="3248" spans="1:15">
      <c r="A3248">
        <v>10003247</v>
      </c>
      <c r="B3248" s="3">
        <v>43386</v>
      </c>
      <c r="C3248" t="s">
        <v>2</v>
      </c>
      <c r="D3248" s="5">
        <v>30</v>
      </c>
      <c r="E3248" s="6">
        <v>43388</v>
      </c>
      <c r="F3248" t="s">
        <v>134</v>
      </c>
      <c r="G3248" t="s">
        <v>7</v>
      </c>
      <c r="H3248" t="s">
        <v>236</v>
      </c>
      <c r="I3248" s="3">
        <v>43633</v>
      </c>
      <c r="J3248" s="3">
        <v>43631</v>
      </c>
      <c r="K3248" s="4">
        <v>0</v>
      </c>
      <c r="L3248" s="4">
        <v>0</v>
      </c>
      <c r="M3248" s="4">
        <v>16</v>
      </c>
      <c r="N3248" s="4">
        <v>824.8</v>
      </c>
      <c r="O3248" s="4"/>
    </row>
    <row r="3249" spans="1:15">
      <c r="A3249">
        <v>10003248</v>
      </c>
      <c r="B3249" s="3">
        <v>43386</v>
      </c>
      <c r="C3249" t="s">
        <v>2</v>
      </c>
      <c r="D3249" s="5">
        <v>36</v>
      </c>
      <c r="E3249" s="6">
        <v>43387</v>
      </c>
      <c r="F3249" t="s">
        <v>134</v>
      </c>
      <c r="G3249" t="s">
        <v>7</v>
      </c>
      <c r="H3249" t="s">
        <v>7</v>
      </c>
      <c r="I3249" s="3">
        <v>43620</v>
      </c>
      <c r="J3249" s="3">
        <v>43620</v>
      </c>
      <c r="K3249" s="4">
        <v>0</v>
      </c>
      <c r="L3249" s="4">
        <v>0</v>
      </c>
      <c r="M3249" s="4">
        <v>13</v>
      </c>
      <c r="N3249" s="4">
        <v>1041.56</v>
      </c>
      <c r="O3249" s="4"/>
    </row>
    <row r="3250" spans="1:15">
      <c r="A3250">
        <v>10003249</v>
      </c>
      <c r="B3250" s="3">
        <v>43386</v>
      </c>
      <c r="C3250" t="s">
        <v>2</v>
      </c>
      <c r="D3250" s="5">
        <v>35</v>
      </c>
      <c r="E3250" s="6" t="s">
        <v>133</v>
      </c>
      <c r="F3250" t="s">
        <v>133</v>
      </c>
      <c r="G3250" t="s">
        <v>7</v>
      </c>
      <c r="H3250" t="s">
        <v>7</v>
      </c>
      <c r="I3250" s="3">
        <v>43596.6</v>
      </c>
      <c r="J3250" s="3">
        <v>43592.6</v>
      </c>
      <c r="K3250" s="4">
        <v>14</v>
      </c>
      <c r="L3250" s="4">
        <v>2003.82</v>
      </c>
      <c r="M3250" s="4">
        <v>0</v>
      </c>
      <c r="N3250" s="4">
        <v>0</v>
      </c>
      <c r="O3250" s="4"/>
    </row>
    <row r="3251" spans="1:15">
      <c r="A3251">
        <v>10003250</v>
      </c>
      <c r="B3251" s="3">
        <v>43386</v>
      </c>
      <c r="C3251" t="s">
        <v>3</v>
      </c>
      <c r="D3251" s="5">
        <v>33</v>
      </c>
      <c r="E3251" s="6">
        <v>43387</v>
      </c>
      <c r="F3251" t="s">
        <v>134</v>
      </c>
      <c r="G3251" t="s">
        <v>7</v>
      </c>
      <c r="H3251" t="s">
        <v>7</v>
      </c>
      <c r="I3251" s="3">
        <v>43638.2</v>
      </c>
      <c r="J3251" s="3">
        <v>43634.2</v>
      </c>
      <c r="K3251" s="4">
        <v>0</v>
      </c>
      <c r="L3251" s="4">
        <v>0</v>
      </c>
      <c r="M3251" s="4">
        <v>13</v>
      </c>
      <c r="N3251" s="4">
        <v>772.46</v>
      </c>
      <c r="O3251" s="4"/>
    </row>
    <row r="3252" spans="1:15">
      <c r="A3252">
        <v>10003251</v>
      </c>
      <c r="B3252" s="3">
        <v>43386</v>
      </c>
      <c r="C3252" t="s">
        <v>2</v>
      </c>
      <c r="D3252" s="5">
        <v>25</v>
      </c>
      <c r="E3252" s="6">
        <v>43389</v>
      </c>
      <c r="F3252" t="s">
        <v>134</v>
      </c>
      <c r="G3252" t="s">
        <v>7</v>
      </c>
      <c r="H3252" t="s">
        <v>236</v>
      </c>
      <c r="I3252" s="3">
        <v>43640.800000000003</v>
      </c>
      <c r="J3252" s="3">
        <v>43638.8</v>
      </c>
      <c r="K3252" s="4">
        <v>0</v>
      </c>
      <c r="L3252" s="4">
        <v>0</v>
      </c>
      <c r="M3252" s="4">
        <v>37</v>
      </c>
      <c r="N3252" s="4">
        <v>2784.62</v>
      </c>
      <c r="O3252" s="4"/>
    </row>
    <row r="3253" spans="1:15">
      <c r="A3253">
        <v>10003252</v>
      </c>
      <c r="B3253" s="3">
        <v>43386</v>
      </c>
      <c r="C3253" t="s">
        <v>3</v>
      </c>
      <c r="D3253" s="5">
        <v>50</v>
      </c>
      <c r="E3253" s="6" t="s">
        <v>133</v>
      </c>
      <c r="F3253" t="s">
        <v>133</v>
      </c>
      <c r="G3253" t="s">
        <v>7</v>
      </c>
      <c r="H3253" t="s">
        <v>236</v>
      </c>
      <c r="I3253" s="3">
        <v>43601.8</v>
      </c>
      <c r="J3253" s="3">
        <v>43598.8</v>
      </c>
      <c r="K3253" s="4">
        <v>14</v>
      </c>
      <c r="L3253" s="4">
        <v>1444.1</v>
      </c>
      <c r="M3253" s="4">
        <v>0</v>
      </c>
      <c r="N3253" s="4">
        <v>0</v>
      </c>
      <c r="O3253" s="4"/>
    </row>
    <row r="3254" spans="1:15">
      <c r="A3254">
        <v>10003253</v>
      </c>
      <c r="B3254" s="3">
        <v>43386</v>
      </c>
      <c r="C3254" t="s">
        <v>2</v>
      </c>
      <c r="D3254" s="5">
        <v>31</v>
      </c>
      <c r="E3254" s="6">
        <v>43387</v>
      </c>
      <c r="F3254" t="s">
        <v>134</v>
      </c>
      <c r="G3254" t="s">
        <v>7</v>
      </c>
      <c r="H3254" t="s">
        <v>236</v>
      </c>
      <c r="I3254" s="3">
        <v>43620</v>
      </c>
      <c r="J3254" s="3">
        <v>43616</v>
      </c>
      <c r="K3254" s="4">
        <v>0</v>
      </c>
      <c r="L3254" s="4">
        <v>0</v>
      </c>
      <c r="M3254" s="4">
        <v>13</v>
      </c>
      <c r="N3254" s="4">
        <v>762.06</v>
      </c>
      <c r="O3254" s="4"/>
    </row>
    <row r="3255" spans="1:15">
      <c r="A3255">
        <v>10003254</v>
      </c>
      <c r="B3255" s="3">
        <v>43387</v>
      </c>
      <c r="C3255" t="s">
        <v>2</v>
      </c>
      <c r="D3255" s="5">
        <v>33</v>
      </c>
      <c r="E3255" s="6">
        <v>43388</v>
      </c>
      <c r="F3255" t="s">
        <v>134</v>
      </c>
      <c r="G3255" s="1" t="s">
        <v>7</v>
      </c>
      <c r="H3255" t="s">
        <v>7</v>
      </c>
      <c r="I3255" s="3">
        <v>43630.46</v>
      </c>
      <c r="J3255" s="3">
        <v>43628.46</v>
      </c>
      <c r="K3255" s="4">
        <v>0</v>
      </c>
      <c r="L3255" s="4">
        <v>0</v>
      </c>
      <c r="M3255" s="4">
        <v>37</v>
      </c>
      <c r="N3255" s="4">
        <v>3041.4</v>
      </c>
      <c r="O3255" s="4"/>
    </row>
    <row r="3256" spans="1:15">
      <c r="A3256">
        <v>10003255</v>
      </c>
      <c r="B3256" s="3">
        <v>43387</v>
      </c>
      <c r="C3256" t="s">
        <v>2</v>
      </c>
      <c r="D3256" s="5">
        <v>50</v>
      </c>
      <c r="E3256" s="6" t="s">
        <v>133</v>
      </c>
      <c r="F3256" t="s">
        <v>133</v>
      </c>
      <c r="G3256" s="1" t="s">
        <v>7</v>
      </c>
      <c r="H3256" t="s">
        <v>16</v>
      </c>
      <c r="I3256" s="3">
        <v>43591.61</v>
      </c>
      <c r="J3256" s="3">
        <v>43588.61</v>
      </c>
      <c r="K3256" s="4">
        <v>13</v>
      </c>
      <c r="L3256" s="4">
        <v>1041.3</v>
      </c>
      <c r="M3256" s="4">
        <v>0</v>
      </c>
      <c r="N3256" s="4">
        <v>0</v>
      </c>
      <c r="O3256" s="4"/>
    </row>
    <row r="3257" spans="1:15">
      <c r="A3257">
        <v>10003256</v>
      </c>
      <c r="B3257" s="3">
        <v>43387</v>
      </c>
      <c r="C3257" t="s">
        <v>3</v>
      </c>
      <c r="D3257" s="5">
        <v>35</v>
      </c>
      <c r="E3257" s="6" t="s">
        <v>133</v>
      </c>
      <c r="F3257" t="s">
        <v>133</v>
      </c>
      <c r="G3257" t="s">
        <v>7</v>
      </c>
      <c r="H3257" t="s">
        <v>17</v>
      </c>
      <c r="I3257" s="3">
        <v>43635.64</v>
      </c>
      <c r="J3257" s="3">
        <v>43632.639999999999</v>
      </c>
      <c r="K3257" s="4">
        <v>16</v>
      </c>
      <c r="L3257" s="4">
        <v>1332.64</v>
      </c>
      <c r="M3257" s="4">
        <v>0</v>
      </c>
      <c r="N3257" s="4">
        <v>0</v>
      </c>
      <c r="O3257" s="4"/>
    </row>
    <row r="3258" spans="1:15">
      <c r="A3258">
        <v>10003257</v>
      </c>
      <c r="B3258" s="3">
        <v>43387</v>
      </c>
      <c r="C3258" t="s">
        <v>3</v>
      </c>
      <c r="D3258" s="5">
        <v>33</v>
      </c>
      <c r="E3258" s="6">
        <v>43389</v>
      </c>
      <c r="F3258" t="s">
        <v>134</v>
      </c>
      <c r="G3258" t="s">
        <v>7</v>
      </c>
      <c r="H3258" t="s">
        <v>16</v>
      </c>
      <c r="I3258" s="3">
        <v>43625.279999999999</v>
      </c>
      <c r="J3258" s="3">
        <v>43621.279999999999</v>
      </c>
      <c r="K3258" s="4">
        <v>0</v>
      </c>
      <c r="L3258" s="4">
        <v>0</v>
      </c>
      <c r="M3258" s="4">
        <v>14</v>
      </c>
      <c r="N3258" s="4">
        <v>765.66</v>
      </c>
      <c r="O3258" s="4"/>
    </row>
    <row r="3259" spans="1:15">
      <c r="A3259">
        <v>10003258</v>
      </c>
      <c r="B3259" s="3">
        <v>43387</v>
      </c>
      <c r="C3259" t="s">
        <v>2</v>
      </c>
      <c r="D3259" s="5">
        <v>30</v>
      </c>
      <c r="E3259" s="6">
        <v>43387</v>
      </c>
      <c r="F3259" t="s">
        <v>134</v>
      </c>
      <c r="G3259" t="s">
        <v>7</v>
      </c>
      <c r="H3259" t="s">
        <v>16</v>
      </c>
      <c r="I3259" s="3">
        <v>43622.69</v>
      </c>
      <c r="J3259" s="3">
        <v>43620.69</v>
      </c>
      <c r="K3259" s="4">
        <v>0</v>
      </c>
      <c r="L3259" s="4">
        <v>0</v>
      </c>
      <c r="M3259" s="4">
        <v>37</v>
      </c>
      <c r="N3259" s="4">
        <v>3435.08</v>
      </c>
      <c r="O3259" s="4"/>
    </row>
    <row r="3260" spans="1:15">
      <c r="A3260">
        <v>10003259</v>
      </c>
      <c r="B3260" s="3">
        <v>43387</v>
      </c>
      <c r="C3260" t="s">
        <v>2</v>
      </c>
      <c r="D3260" s="5">
        <v>34</v>
      </c>
      <c r="E3260" s="6">
        <v>43390</v>
      </c>
      <c r="F3260" t="s">
        <v>134</v>
      </c>
      <c r="G3260" t="s">
        <v>7</v>
      </c>
      <c r="H3260" t="s">
        <v>7</v>
      </c>
      <c r="I3260" s="3">
        <v>43635.64</v>
      </c>
      <c r="J3260" s="3">
        <v>43632.639999999999</v>
      </c>
      <c r="K3260" s="4">
        <v>0</v>
      </c>
      <c r="L3260" s="4">
        <v>0</v>
      </c>
      <c r="M3260" s="4">
        <v>17</v>
      </c>
      <c r="N3260" s="4">
        <v>1411</v>
      </c>
      <c r="O3260" s="4"/>
    </row>
    <row r="3261" spans="1:15">
      <c r="A3261">
        <v>10003260</v>
      </c>
      <c r="B3261" s="3">
        <v>43387</v>
      </c>
      <c r="C3261" t="s">
        <v>2</v>
      </c>
      <c r="D3261" s="5">
        <v>26</v>
      </c>
      <c r="E3261" s="6" t="s">
        <v>133</v>
      </c>
      <c r="F3261" t="s">
        <v>133</v>
      </c>
      <c r="G3261" t="s">
        <v>7</v>
      </c>
      <c r="H3261" t="s">
        <v>7</v>
      </c>
      <c r="I3261" s="3">
        <v>43583.839999999997</v>
      </c>
      <c r="J3261" s="3">
        <v>43578.84</v>
      </c>
      <c r="K3261" s="4">
        <v>13</v>
      </c>
      <c r="L3261" s="4">
        <v>1930.76</v>
      </c>
      <c r="M3261" s="4">
        <v>0</v>
      </c>
      <c r="N3261" s="4">
        <v>0</v>
      </c>
      <c r="O3261" s="4"/>
    </row>
    <row r="3262" spans="1:15">
      <c r="A3262">
        <v>10003261</v>
      </c>
      <c r="B3262" s="3">
        <v>43387</v>
      </c>
      <c r="C3262" t="s">
        <v>2</v>
      </c>
      <c r="D3262" s="5">
        <v>50</v>
      </c>
      <c r="E3262" s="6" t="s">
        <v>133</v>
      </c>
      <c r="F3262" t="s">
        <v>133</v>
      </c>
      <c r="G3262" t="s">
        <v>7</v>
      </c>
      <c r="H3262" t="s">
        <v>236</v>
      </c>
      <c r="I3262" s="3">
        <v>43511.32</v>
      </c>
      <c r="J3262" s="3">
        <v>43507.32</v>
      </c>
      <c r="K3262" s="4">
        <v>8</v>
      </c>
      <c r="L3262" s="4">
        <v>945.04</v>
      </c>
      <c r="M3262" s="4">
        <v>0</v>
      </c>
      <c r="N3262" s="4">
        <v>0</v>
      </c>
      <c r="O3262" s="4"/>
    </row>
    <row r="3263" spans="1:15">
      <c r="A3263">
        <v>10003262</v>
      </c>
      <c r="B3263" s="3">
        <v>43387</v>
      </c>
      <c r="C3263" t="s">
        <v>2</v>
      </c>
      <c r="D3263" s="5">
        <v>28</v>
      </c>
      <c r="E3263" s="6">
        <v>43389</v>
      </c>
      <c r="F3263" t="s">
        <v>134</v>
      </c>
      <c r="G3263" t="s">
        <v>7</v>
      </c>
      <c r="H3263" t="s">
        <v>236</v>
      </c>
      <c r="I3263" s="3">
        <v>43627.87</v>
      </c>
      <c r="J3263" s="3">
        <v>43626.87</v>
      </c>
      <c r="K3263" s="4">
        <v>0</v>
      </c>
      <c r="L3263" s="4">
        <v>0</v>
      </c>
      <c r="M3263" s="4">
        <v>14</v>
      </c>
      <c r="N3263" s="4">
        <v>778.4</v>
      </c>
      <c r="O3263" s="4"/>
    </row>
    <row r="3264" spans="1:15">
      <c r="A3264">
        <v>10003263</v>
      </c>
      <c r="B3264" s="3">
        <v>43387</v>
      </c>
      <c r="C3264" t="s">
        <v>2</v>
      </c>
      <c r="D3264" s="5">
        <v>29</v>
      </c>
      <c r="E3264" s="6" t="s">
        <v>133</v>
      </c>
      <c r="F3264" t="s">
        <v>133</v>
      </c>
      <c r="G3264" t="s">
        <v>7</v>
      </c>
      <c r="H3264" t="s">
        <v>7</v>
      </c>
      <c r="I3264" s="3">
        <v>43488.01</v>
      </c>
      <c r="J3264" s="3">
        <v>43486.01</v>
      </c>
      <c r="K3264" s="4">
        <v>7</v>
      </c>
      <c r="L3264" s="4">
        <v>565.17999999999995</v>
      </c>
      <c r="M3264" s="4">
        <v>0</v>
      </c>
      <c r="N3264" s="4">
        <v>0</v>
      </c>
      <c r="O3264" s="4"/>
    </row>
    <row r="3265" spans="1:15">
      <c r="A3265">
        <v>10003264</v>
      </c>
      <c r="B3265" s="3">
        <v>43387</v>
      </c>
      <c r="C3265" t="s">
        <v>3</v>
      </c>
      <c r="D3265" s="5">
        <v>49</v>
      </c>
      <c r="E3265" s="6" t="s">
        <v>133</v>
      </c>
      <c r="F3265" t="s">
        <v>133</v>
      </c>
      <c r="G3265" t="s">
        <v>7</v>
      </c>
      <c r="H3265" t="s">
        <v>25</v>
      </c>
      <c r="I3265" s="3">
        <v>43472.47</v>
      </c>
      <c r="J3265" s="3">
        <v>43472.47</v>
      </c>
      <c r="K3265" s="4">
        <v>6</v>
      </c>
      <c r="L3265" s="4">
        <v>838.32</v>
      </c>
      <c r="M3265" s="4">
        <v>0</v>
      </c>
      <c r="N3265" s="4">
        <v>0</v>
      </c>
      <c r="O3265" s="4"/>
    </row>
    <row r="3266" spans="1:15">
      <c r="A3266">
        <v>10003265</v>
      </c>
      <c r="B3266" s="3">
        <v>43387</v>
      </c>
      <c r="C3266" t="s">
        <v>2</v>
      </c>
      <c r="D3266" s="5">
        <v>26</v>
      </c>
      <c r="E3266" s="6" t="s">
        <v>133</v>
      </c>
      <c r="F3266" t="s">
        <v>133</v>
      </c>
      <c r="G3266" t="s">
        <v>7</v>
      </c>
      <c r="H3266" t="s">
        <v>7</v>
      </c>
      <c r="I3266" s="3">
        <v>43521.68</v>
      </c>
      <c r="J3266" s="3">
        <v>43517.68</v>
      </c>
      <c r="K3266" s="4">
        <v>9</v>
      </c>
      <c r="L3266" s="4">
        <v>1248.21</v>
      </c>
      <c r="M3266" s="4">
        <v>0</v>
      </c>
      <c r="N3266" s="4">
        <v>0</v>
      </c>
      <c r="O3266" s="4"/>
    </row>
    <row r="3267" spans="1:15">
      <c r="A3267">
        <v>10003266</v>
      </c>
      <c r="B3267" s="3">
        <v>43387</v>
      </c>
      <c r="C3267" t="s">
        <v>3</v>
      </c>
      <c r="D3267" s="5">
        <v>26</v>
      </c>
      <c r="E3267" s="6">
        <v>43388</v>
      </c>
      <c r="F3267" t="s">
        <v>134</v>
      </c>
      <c r="G3267" t="s">
        <v>7</v>
      </c>
      <c r="H3267" t="s">
        <v>11</v>
      </c>
      <c r="I3267" s="3">
        <v>43643.41</v>
      </c>
      <c r="J3267" s="3">
        <v>43638.41</v>
      </c>
      <c r="K3267" s="4">
        <v>0</v>
      </c>
      <c r="L3267" s="4">
        <v>0</v>
      </c>
      <c r="M3267" s="4">
        <v>12</v>
      </c>
      <c r="N3267" s="4">
        <v>1177.08</v>
      </c>
      <c r="O3267" s="4"/>
    </row>
    <row r="3268" spans="1:15">
      <c r="A3268">
        <v>10003267</v>
      </c>
      <c r="B3268" s="3">
        <v>43387</v>
      </c>
      <c r="C3268" t="s">
        <v>2</v>
      </c>
      <c r="D3268" s="5">
        <v>50</v>
      </c>
      <c r="E3268" s="6" t="s">
        <v>133</v>
      </c>
      <c r="F3268" t="s">
        <v>133</v>
      </c>
      <c r="G3268" t="s">
        <v>7</v>
      </c>
      <c r="H3268" t="s">
        <v>17</v>
      </c>
      <c r="I3268" s="3">
        <v>43627.87</v>
      </c>
      <c r="J3268" s="3">
        <v>43622.87</v>
      </c>
      <c r="K3268" s="4">
        <v>16</v>
      </c>
      <c r="L3268" s="4">
        <v>2289.12</v>
      </c>
      <c r="M3268" s="4">
        <v>0</v>
      </c>
      <c r="N3268" s="4">
        <v>0</v>
      </c>
      <c r="O3268" s="4"/>
    </row>
    <row r="3269" spans="1:15">
      <c r="A3269">
        <v>10003268</v>
      </c>
      <c r="B3269" s="3">
        <v>43388</v>
      </c>
      <c r="C3269" t="s">
        <v>2</v>
      </c>
      <c r="D3269" s="5">
        <v>27</v>
      </c>
      <c r="E3269" s="6">
        <v>43390</v>
      </c>
      <c r="F3269" t="s">
        <v>134</v>
      </c>
      <c r="G3269" s="1" t="s">
        <v>7</v>
      </c>
      <c r="H3269" t="s">
        <v>7</v>
      </c>
      <c r="I3269" s="3">
        <v>43635.68</v>
      </c>
      <c r="J3269" s="3">
        <v>43632.68</v>
      </c>
      <c r="K3269" s="4">
        <v>0</v>
      </c>
      <c r="L3269" s="4">
        <v>0</v>
      </c>
      <c r="M3269" s="4">
        <v>21</v>
      </c>
      <c r="N3269" s="4">
        <v>1330.56</v>
      </c>
      <c r="O3269" s="4"/>
    </row>
    <row r="3270" spans="1:15">
      <c r="A3270">
        <v>10003269</v>
      </c>
      <c r="B3270" s="3">
        <v>43388</v>
      </c>
      <c r="C3270" t="s">
        <v>3</v>
      </c>
      <c r="D3270" s="5">
        <v>27</v>
      </c>
      <c r="E3270" s="6" t="s">
        <v>133</v>
      </c>
      <c r="F3270" t="s">
        <v>133</v>
      </c>
      <c r="G3270" s="1" t="s">
        <v>7</v>
      </c>
      <c r="H3270" t="s">
        <v>25</v>
      </c>
      <c r="I3270" s="3">
        <v>43586.66</v>
      </c>
      <c r="J3270" s="3">
        <v>43581.66</v>
      </c>
      <c r="K3270" s="4">
        <v>13</v>
      </c>
      <c r="L3270" s="4">
        <v>1731.34</v>
      </c>
      <c r="M3270" s="4">
        <v>0</v>
      </c>
      <c r="N3270" s="4">
        <v>0</v>
      </c>
      <c r="O3270" s="4"/>
    </row>
    <row r="3271" spans="1:15">
      <c r="A3271">
        <v>10003270</v>
      </c>
      <c r="B3271" s="3">
        <v>43388</v>
      </c>
      <c r="C3271" t="s">
        <v>2</v>
      </c>
      <c r="D3271" s="5">
        <v>19</v>
      </c>
      <c r="E3271" s="6">
        <v>43388</v>
      </c>
      <c r="F3271" t="s">
        <v>134</v>
      </c>
      <c r="G3271" t="s">
        <v>7</v>
      </c>
      <c r="H3271" t="s">
        <v>25</v>
      </c>
      <c r="I3271" s="3">
        <v>43635.68</v>
      </c>
      <c r="J3271" s="3">
        <v>43633.68</v>
      </c>
      <c r="K3271" s="4">
        <v>0</v>
      </c>
      <c r="L3271" s="4">
        <v>0</v>
      </c>
      <c r="M3271" s="4">
        <v>13</v>
      </c>
      <c r="N3271" s="4">
        <v>1191.58</v>
      </c>
      <c r="O3271" s="4"/>
    </row>
    <row r="3272" spans="1:15">
      <c r="A3272">
        <v>10003271</v>
      </c>
      <c r="B3272" s="3">
        <v>43388</v>
      </c>
      <c r="C3272" t="s">
        <v>2</v>
      </c>
      <c r="D3272" s="5">
        <v>25</v>
      </c>
      <c r="E3272" s="6">
        <v>43391</v>
      </c>
      <c r="F3272" t="s">
        <v>134</v>
      </c>
      <c r="G3272" t="s">
        <v>7</v>
      </c>
      <c r="H3272" t="s">
        <v>19</v>
      </c>
      <c r="I3272" s="3">
        <v>43625.36</v>
      </c>
      <c r="J3272" s="3">
        <v>43620.36</v>
      </c>
      <c r="K3272" s="4">
        <v>0</v>
      </c>
      <c r="L3272" s="4">
        <v>0</v>
      </c>
      <c r="M3272" s="4">
        <v>36</v>
      </c>
      <c r="N3272" s="4">
        <v>3337.2</v>
      </c>
      <c r="O3272" s="4"/>
    </row>
    <row r="3273" spans="1:15">
      <c r="A3273">
        <v>10003272</v>
      </c>
      <c r="B3273" s="3">
        <v>43388</v>
      </c>
      <c r="C3273" t="s">
        <v>2</v>
      </c>
      <c r="D3273" s="5">
        <v>34</v>
      </c>
      <c r="E3273" s="6">
        <v>43389</v>
      </c>
      <c r="F3273" t="s">
        <v>134</v>
      </c>
      <c r="G3273" t="s">
        <v>7</v>
      </c>
      <c r="H3273" t="s">
        <v>16</v>
      </c>
      <c r="I3273" s="3">
        <v>43622.78</v>
      </c>
      <c r="J3273" s="3">
        <v>43617.78</v>
      </c>
      <c r="K3273" s="4">
        <v>0</v>
      </c>
      <c r="L3273" s="4">
        <v>0</v>
      </c>
      <c r="M3273" s="4">
        <v>14</v>
      </c>
      <c r="N3273" s="4">
        <v>820.54</v>
      </c>
      <c r="O3273" s="4"/>
    </row>
    <row r="3274" spans="1:15">
      <c r="A3274">
        <v>10003273</v>
      </c>
      <c r="B3274" s="3">
        <v>43388</v>
      </c>
      <c r="C3274" t="s">
        <v>2</v>
      </c>
      <c r="D3274" s="5">
        <v>25</v>
      </c>
      <c r="E3274" s="6">
        <v>43388</v>
      </c>
      <c r="F3274" t="s">
        <v>134</v>
      </c>
      <c r="G3274" t="s">
        <v>7</v>
      </c>
      <c r="H3274" t="s">
        <v>16</v>
      </c>
      <c r="I3274" s="3">
        <v>43630.52</v>
      </c>
      <c r="J3274" s="3">
        <v>43625.52</v>
      </c>
      <c r="K3274" s="4">
        <v>0</v>
      </c>
      <c r="L3274" s="4">
        <v>0</v>
      </c>
      <c r="M3274" s="4">
        <v>16</v>
      </c>
      <c r="N3274" s="4">
        <v>1595.52</v>
      </c>
      <c r="O3274" s="4"/>
    </row>
    <row r="3275" spans="1:15">
      <c r="A3275">
        <v>10003274</v>
      </c>
      <c r="B3275" s="3">
        <v>43388</v>
      </c>
      <c r="C3275" t="s">
        <v>3</v>
      </c>
      <c r="D3275" s="5">
        <v>50</v>
      </c>
      <c r="E3275" s="6" t="s">
        <v>133</v>
      </c>
      <c r="F3275" t="s">
        <v>133</v>
      </c>
      <c r="G3275" t="s">
        <v>7</v>
      </c>
      <c r="H3275" t="s">
        <v>131</v>
      </c>
      <c r="I3275" s="3">
        <v>43553.120000000003</v>
      </c>
      <c r="J3275" s="3">
        <v>43552.12</v>
      </c>
      <c r="K3275" s="4">
        <v>11</v>
      </c>
      <c r="L3275" s="4">
        <v>1015.08</v>
      </c>
      <c r="M3275" s="4">
        <v>0</v>
      </c>
      <c r="N3275" s="4">
        <v>0</v>
      </c>
      <c r="O3275" s="4"/>
    </row>
    <row r="3276" spans="1:15">
      <c r="A3276">
        <v>10003275</v>
      </c>
      <c r="B3276" s="3">
        <v>43389</v>
      </c>
      <c r="C3276" t="s">
        <v>2</v>
      </c>
      <c r="D3276" s="5">
        <v>27</v>
      </c>
      <c r="E3276" s="6">
        <v>43392</v>
      </c>
      <c r="F3276" t="s">
        <v>134</v>
      </c>
      <c r="G3276" s="1" t="s">
        <v>7</v>
      </c>
      <c r="H3276" t="s">
        <v>25</v>
      </c>
      <c r="I3276" s="3">
        <v>43646</v>
      </c>
      <c r="J3276" s="3">
        <v>43642</v>
      </c>
      <c r="K3276" s="4">
        <v>0</v>
      </c>
      <c r="L3276" s="4">
        <v>0</v>
      </c>
      <c r="M3276" s="4">
        <v>20</v>
      </c>
      <c r="N3276" s="4">
        <v>1750</v>
      </c>
      <c r="O3276" s="4"/>
    </row>
    <row r="3277" spans="1:15">
      <c r="A3277">
        <v>10003276</v>
      </c>
      <c r="B3277" s="3">
        <v>43389</v>
      </c>
      <c r="C3277" t="s">
        <v>3</v>
      </c>
      <c r="D3277" s="5">
        <v>26</v>
      </c>
      <c r="E3277" s="6">
        <v>43392</v>
      </c>
      <c r="F3277" t="s">
        <v>134</v>
      </c>
      <c r="G3277" t="s">
        <v>7</v>
      </c>
      <c r="H3277" t="s">
        <v>236</v>
      </c>
      <c r="I3277" s="3">
        <v>43630.58</v>
      </c>
      <c r="J3277" s="3">
        <v>43630.58</v>
      </c>
      <c r="K3277" s="4">
        <v>0</v>
      </c>
      <c r="L3277" s="4">
        <v>0</v>
      </c>
      <c r="M3277" s="4">
        <v>17</v>
      </c>
      <c r="N3277" s="4">
        <v>1156.17</v>
      </c>
      <c r="O3277" s="4"/>
    </row>
    <row r="3278" spans="1:15">
      <c r="A3278">
        <v>10003277</v>
      </c>
      <c r="B3278" s="3">
        <v>43389</v>
      </c>
      <c r="C3278" t="s">
        <v>2</v>
      </c>
      <c r="D3278" s="5">
        <v>50</v>
      </c>
      <c r="E3278" s="6" t="s">
        <v>133</v>
      </c>
      <c r="F3278" t="s">
        <v>133</v>
      </c>
      <c r="G3278" t="s">
        <v>7</v>
      </c>
      <c r="H3278" t="s">
        <v>13</v>
      </c>
      <c r="I3278" s="3">
        <v>43612.59</v>
      </c>
      <c r="J3278" s="3">
        <v>43612.59</v>
      </c>
      <c r="K3278" s="4">
        <v>15</v>
      </c>
      <c r="L3278" s="4">
        <v>2242.5</v>
      </c>
      <c r="M3278" s="4">
        <v>0</v>
      </c>
      <c r="N3278" s="4">
        <v>0</v>
      </c>
      <c r="O3278" s="4"/>
    </row>
    <row r="3279" spans="1:15">
      <c r="A3279">
        <v>10003278</v>
      </c>
      <c r="B3279" s="3">
        <v>43389</v>
      </c>
      <c r="C3279" t="s">
        <v>2</v>
      </c>
      <c r="D3279" s="5">
        <v>31</v>
      </c>
      <c r="E3279" s="6">
        <v>43391</v>
      </c>
      <c r="F3279" t="s">
        <v>134</v>
      </c>
      <c r="G3279" t="s">
        <v>7</v>
      </c>
      <c r="H3279" t="s">
        <v>236</v>
      </c>
      <c r="I3279" s="3">
        <v>43646</v>
      </c>
      <c r="J3279" s="3">
        <v>43645</v>
      </c>
      <c r="K3279" s="4">
        <v>0</v>
      </c>
      <c r="L3279" s="4">
        <v>0</v>
      </c>
      <c r="M3279" s="4">
        <v>13</v>
      </c>
      <c r="N3279" s="4">
        <v>1038.96</v>
      </c>
      <c r="O3279" s="4"/>
    </row>
    <row r="3280" spans="1:15">
      <c r="A3280">
        <v>10003279</v>
      </c>
      <c r="B3280" s="3">
        <v>43389</v>
      </c>
      <c r="C3280" t="s">
        <v>2</v>
      </c>
      <c r="D3280" s="5">
        <v>27</v>
      </c>
      <c r="E3280" s="6" t="s">
        <v>133</v>
      </c>
      <c r="F3280" t="s">
        <v>133</v>
      </c>
      <c r="G3280" t="s">
        <v>7</v>
      </c>
      <c r="H3280" t="s">
        <v>236</v>
      </c>
      <c r="I3280" s="3">
        <v>43646</v>
      </c>
      <c r="J3280" s="3">
        <v>43643</v>
      </c>
      <c r="K3280" s="4">
        <v>17</v>
      </c>
      <c r="L3280" s="4">
        <v>2349.7399999999998</v>
      </c>
      <c r="M3280" s="4">
        <v>0</v>
      </c>
      <c r="N3280" s="4">
        <v>0</v>
      </c>
      <c r="O3280" s="4"/>
    </row>
    <row r="3281" spans="1:15">
      <c r="A3281">
        <v>10003280</v>
      </c>
      <c r="B3281" s="3">
        <v>43389</v>
      </c>
      <c r="C3281" t="s">
        <v>3</v>
      </c>
      <c r="D3281" s="5">
        <v>34</v>
      </c>
      <c r="E3281" s="6">
        <v>43390</v>
      </c>
      <c r="F3281" t="s">
        <v>134</v>
      </c>
      <c r="G3281" t="s">
        <v>7</v>
      </c>
      <c r="H3281" t="s">
        <v>236</v>
      </c>
      <c r="I3281" s="3">
        <v>43625.440000000002</v>
      </c>
      <c r="J3281" s="3">
        <v>43622.44</v>
      </c>
      <c r="K3281" s="4">
        <v>0</v>
      </c>
      <c r="L3281" s="4">
        <v>0</v>
      </c>
      <c r="M3281" s="4">
        <v>12</v>
      </c>
      <c r="N3281" s="4">
        <v>1008.36</v>
      </c>
      <c r="O3281" s="4"/>
    </row>
    <row r="3282" spans="1:15">
      <c r="A3282">
        <v>10003281</v>
      </c>
      <c r="B3282" s="3">
        <v>43389</v>
      </c>
      <c r="C3282" t="s">
        <v>2</v>
      </c>
      <c r="D3282" s="5">
        <v>38</v>
      </c>
      <c r="E3282" s="6" t="s">
        <v>133</v>
      </c>
      <c r="F3282" t="s">
        <v>133</v>
      </c>
      <c r="G3282" t="s">
        <v>7</v>
      </c>
      <c r="H3282" t="s">
        <v>17</v>
      </c>
      <c r="I3282" s="3">
        <v>43615.16</v>
      </c>
      <c r="J3282" s="3">
        <v>43614.16</v>
      </c>
      <c r="K3282" s="4">
        <v>15</v>
      </c>
      <c r="L3282" s="4">
        <v>1938.75</v>
      </c>
      <c r="M3282" s="4">
        <v>0</v>
      </c>
      <c r="N3282" s="4">
        <v>0</v>
      </c>
      <c r="O3282" s="4"/>
    </row>
    <row r="3283" spans="1:15">
      <c r="A3283">
        <v>10003282</v>
      </c>
      <c r="B3283" s="3">
        <v>43389</v>
      </c>
      <c r="C3283" t="s">
        <v>2</v>
      </c>
      <c r="D3283" s="5">
        <v>39</v>
      </c>
      <c r="E3283" s="6" t="s">
        <v>133</v>
      </c>
      <c r="F3283" t="s">
        <v>133</v>
      </c>
      <c r="G3283" t="s">
        <v>7</v>
      </c>
      <c r="H3283" t="s">
        <v>16</v>
      </c>
      <c r="I3283" s="3">
        <v>43484.09</v>
      </c>
      <c r="J3283" s="3">
        <v>43481.09</v>
      </c>
      <c r="K3283" s="4">
        <v>6</v>
      </c>
      <c r="L3283" s="4">
        <v>847.38</v>
      </c>
      <c r="M3283" s="4">
        <v>0</v>
      </c>
      <c r="N3283" s="4">
        <v>0</v>
      </c>
      <c r="O3283" s="4"/>
    </row>
    <row r="3284" spans="1:15">
      <c r="A3284">
        <v>10003283</v>
      </c>
      <c r="B3284" s="3">
        <v>43390</v>
      </c>
      <c r="C3284" t="s">
        <v>3</v>
      </c>
      <c r="D3284" s="5">
        <v>46</v>
      </c>
      <c r="E3284" s="6" t="s">
        <v>133</v>
      </c>
      <c r="F3284" t="s">
        <v>133</v>
      </c>
      <c r="G3284" t="s">
        <v>7</v>
      </c>
      <c r="H3284" t="s">
        <v>16</v>
      </c>
      <c r="I3284" s="3">
        <v>43512.88</v>
      </c>
      <c r="J3284" s="3">
        <v>43507.88</v>
      </c>
      <c r="K3284" s="4">
        <v>8</v>
      </c>
      <c r="L3284" s="4">
        <v>1185.1199999999999</v>
      </c>
      <c r="M3284" s="4">
        <v>0</v>
      </c>
      <c r="N3284" s="4">
        <v>0</v>
      </c>
      <c r="O3284" s="4"/>
    </row>
    <row r="3285" spans="1:15">
      <c r="A3285">
        <v>10003284</v>
      </c>
      <c r="B3285" s="3">
        <v>43390</v>
      </c>
      <c r="C3285" t="s">
        <v>2</v>
      </c>
      <c r="D3285" s="5">
        <v>43</v>
      </c>
      <c r="E3285" s="6" t="s">
        <v>133</v>
      </c>
      <c r="F3285" t="s">
        <v>133</v>
      </c>
      <c r="G3285" t="s">
        <v>7</v>
      </c>
      <c r="H3285" t="s">
        <v>11</v>
      </c>
      <c r="I3285" s="3">
        <v>43640.88</v>
      </c>
      <c r="J3285" s="3">
        <v>43640.88</v>
      </c>
      <c r="K3285" s="4">
        <v>17</v>
      </c>
      <c r="L3285" s="4">
        <v>1793.16</v>
      </c>
      <c r="M3285" s="4">
        <v>0</v>
      </c>
      <c r="N3285" s="4">
        <v>0</v>
      </c>
      <c r="O3285" s="4"/>
    </row>
    <row r="3286" spans="1:15">
      <c r="A3286">
        <v>10003285</v>
      </c>
      <c r="B3286" s="3">
        <v>43390</v>
      </c>
      <c r="C3286" t="s">
        <v>2</v>
      </c>
      <c r="D3286" s="5">
        <v>39</v>
      </c>
      <c r="E3286" s="6" t="s">
        <v>133</v>
      </c>
      <c r="F3286" t="s">
        <v>133</v>
      </c>
      <c r="G3286" t="s">
        <v>7</v>
      </c>
      <c r="H3286" t="s">
        <v>9</v>
      </c>
      <c r="I3286" s="3">
        <v>43489.84</v>
      </c>
      <c r="J3286" s="3">
        <v>43485.84</v>
      </c>
      <c r="K3286" s="4">
        <v>6</v>
      </c>
      <c r="L3286" s="4">
        <v>575.76</v>
      </c>
      <c r="M3286" s="4">
        <v>0</v>
      </c>
      <c r="N3286" s="4">
        <v>0</v>
      </c>
      <c r="O3286" s="4"/>
    </row>
    <row r="3287" spans="1:15">
      <c r="A3287">
        <v>10003286</v>
      </c>
      <c r="B3287" s="3">
        <v>43390</v>
      </c>
      <c r="C3287" t="s">
        <v>2</v>
      </c>
      <c r="D3287" s="5">
        <v>48</v>
      </c>
      <c r="E3287" s="6">
        <v>43391</v>
      </c>
      <c r="F3287" t="s">
        <v>134</v>
      </c>
      <c r="G3287" t="s">
        <v>7</v>
      </c>
      <c r="H3287" t="s">
        <v>7</v>
      </c>
      <c r="I3287" s="3">
        <v>43628.08</v>
      </c>
      <c r="J3287" s="3">
        <v>43626.080000000002</v>
      </c>
      <c r="K3287" s="4">
        <v>0</v>
      </c>
      <c r="L3287" s="4">
        <v>0</v>
      </c>
      <c r="M3287" s="4">
        <v>14</v>
      </c>
      <c r="N3287" s="4">
        <v>1149.4000000000001</v>
      </c>
      <c r="O3287" s="4"/>
    </row>
    <row r="3288" spans="1:15">
      <c r="A3288">
        <v>10003287</v>
      </c>
      <c r="B3288" s="3">
        <v>43390</v>
      </c>
      <c r="C3288" t="s">
        <v>2</v>
      </c>
      <c r="D3288" s="5">
        <v>59</v>
      </c>
      <c r="E3288" s="6" t="s">
        <v>133</v>
      </c>
      <c r="F3288" t="s">
        <v>133</v>
      </c>
      <c r="G3288" t="s">
        <v>7</v>
      </c>
      <c r="H3288" t="s">
        <v>236</v>
      </c>
      <c r="I3288" s="3">
        <v>43579.44</v>
      </c>
      <c r="J3288" s="3">
        <v>43575.44</v>
      </c>
      <c r="K3288" s="4">
        <v>12</v>
      </c>
      <c r="L3288" s="4">
        <v>1494.48</v>
      </c>
      <c r="M3288" s="4">
        <v>0</v>
      </c>
      <c r="N3288" s="4">
        <v>0</v>
      </c>
      <c r="O3288" s="4"/>
    </row>
    <row r="3289" spans="1:15">
      <c r="A3289">
        <v>10003288</v>
      </c>
      <c r="B3289" s="3">
        <v>43390</v>
      </c>
      <c r="C3289" t="s">
        <v>2</v>
      </c>
      <c r="D3289" s="5">
        <v>28</v>
      </c>
      <c r="E3289" s="6">
        <v>43391</v>
      </c>
      <c r="F3289" t="s">
        <v>134</v>
      </c>
      <c r="G3289" t="s">
        <v>7</v>
      </c>
      <c r="H3289" t="s">
        <v>7</v>
      </c>
      <c r="I3289" s="3">
        <v>43630.64</v>
      </c>
      <c r="J3289" s="3">
        <v>43625.64</v>
      </c>
      <c r="K3289" s="4">
        <v>0</v>
      </c>
      <c r="L3289" s="4">
        <v>0</v>
      </c>
      <c r="M3289" s="4">
        <v>13</v>
      </c>
      <c r="N3289" s="4">
        <v>868.79</v>
      </c>
      <c r="O3289" s="4"/>
    </row>
    <row r="3290" spans="1:15">
      <c r="A3290">
        <v>10003289</v>
      </c>
      <c r="B3290" s="3">
        <v>43390</v>
      </c>
      <c r="C3290" t="s">
        <v>3</v>
      </c>
      <c r="D3290" s="5">
        <v>50</v>
      </c>
      <c r="E3290" s="6" t="s">
        <v>133</v>
      </c>
      <c r="F3290" t="s">
        <v>133</v>
      </c>
      <c r="G3290" t="s">
        <v>7</v>
      </c>
      <c r="H3290" t="s">
        <v>236</v>
      </c>
      <c r="I3290" s="3">
        <v>43546.16</v>
      </c>
      <c r="J3290" s="3">
        <v>43542.16</v>
      </c>
      <c r="K3290" s="4">
        <v>10</v>
      </c>
      <c r="L3290" s="4">
        <v>1453</v>
      </c>
      <c r="M3290" s="4">
        <v>0</v>
      </c>
      <c r="N3290" s="4">
        <v>0</v>
      </c>
      <c r="O3290" s="4"/>
    </row>
    <row r="3291" spans="1:15">
      <c r="A3291">
        <v>10003290</v>
      </c>
      <c r="B3291" s="3">
        <v>43390</v>
      </c>
      <c r="C3291" t="s">
        <v>2</v>
      </c>
      <c r="D3291" s="5">
        <v>36</v>
      </c>
      <c r="E3291" s="6">
        <v>43391</v>
      </c>
      <c r="F3291" t="s">
        <v>134</v>
      </c>
      <c r="G3291" t="s">
        <v>7</v>
      </c>
      <c r="H3291" t="s">
        <v>236</v>
      </c>
      <c r="I3291" s="3">
        <v>43630.64</v>
      </c>
      <c r="J3291" s="3">
        <v>43630.64</v>
      </c>
      <c r="K3291" s="4">
        <v>0</v>
      </c>
      <c r="L3291" s="4">
        <v>0</v>
      </c>
      <c r="M3291" s="4">
        <v>13</v>
      </c>
      <c r="N3291" s="4">
        <v>939.38</v>
      </c>
      <c r="O3291" s="4"/>
    </row>
    <row r="3292" spans="1:15">
      <c r="A3292">
        <v>10003291</v>
      </c>
      <c r="B3292" s="3">
        <v>43390</v>
      </c>
      <c r="C3292" t="s">
        <v>3</v>
      </c>
      <c r="D3292" s="5">
        <v>32</v>
      </c>
      <c r="E3292" s="6">
        <v>43390</v>
      </c>
      <c r="F3292" t="s">
        <v>134</v>
      </c>
      <c r="G3292" t="s">
        <v>7</v>
      </c>
      <c r="H3292" t="s">
        <v>36</v>
      </c>
      <c r="I3292" s="3">
        <v>43628.08</v>
      </c>
      <c r="J3292" s="3">
        <v>43627.08</v>
      </c>
      <c r="K3292" s="4">
        <v>0</v>
      </c>
      <c r="L3292" s="4">
        <v>0</v>
      </c>
      <c r="M3292" s="4">
        <v>32</v>
      </c>
      <c r="N3292" s="4">
        <v>2919.68</v>
      </c>
      <c r="O3292" s="4"/>
    </row>
    <row r="3293" spans="1:15">
      <c r="A3293">
        <v>10003292</v>
      </c>
      <c r="B3293" s="3">
        <v>43391</v>
      </c>
      <c r="C3293" t="s">
        <v>2</v>
      </c>
      <c r="D3293" s="5">
        <v>32</v>
      </c>
      <c r="E3293" s="6">
        <v>43392</v>
      </c>
      <c r="F3293" t="s">
        <v>134</v>
      </c>
      <c r="G3293" s="1" t="s">
        <v>7</v>
      </c>
      <c r="H3293" t="s">
        <v>7</v>
      </c>
      <c r="I3293" s="3">
        <v>43640.9</v>
      </c>
      <c r="J3293" s="3">
        <v>43636.9</v>
      </c>
      <c r="K3293" s="4">
        <v>0</v>
      </c>
      <c r="L3293" s="4">
        <v>0</v>
      </c>
      <c r="M3293" s="4">
        <v>25</v>
      </c>
      <c r="N3293" s="4">
        <v>2047.25</v>
      </c>
      <c r="O3293" s="4"/>
    </row>
    <row r="3294" spans="1:15">
      <c r="A3294">
        <v>10003293</v>
      </c>
      <c r="B3294" s="3">
        <v>43391</v>
      </c>
      <c r="C3294" t="s">
        <v>2</v>
      </c>
      <c r="D3294" s="5">
        <v>40</v>
      </c>
      <c r="E3294" s="6" t="s">
        <v>133</v>
      </c>
      <c r="F3294" t="s">
        <v>133</v>
      </c>
      <c r="G3294" s="1" t="s">
        <v>7</v>
      </c>
      <c r="H3294" t="s">
        <v>7</v>
      </c>
      <c r="I3294" s="3">
        <v>43638.35</v>
      </c>
      <c r="J3294" s="3">
        <v>43638.35</v>
      </c>
      <c r="K3294" s="4">
        <v>16</v>
      </c>
      <c r="L3294" s="4">
        <v>1606.24</v>
      </c>
      <c r="M3294" s="4">
        <v>0</v>
      </c>
      <c r="N3294" s="4">
        <v>0</v>
      </c>
      <c r="O3294" s="4"/>
    </row>
    <row r="3295" spans="1:15">
      <c r="A3295">
        <v>10003294</v>
      </c>
      <c r="B3295" s="3">
        <v>43391</v>
      </c>
      <c r="C3295" t="s">
        <v>2</v>
      </c>
      <c r="D3295" s="5">
        <v>33</v>
      </c>
      <c r="E3295" s="6" t="s">
        <v>133</v>
      </c>
      <c r="F3295" t="s">
        <v>133</v>
      </c>
      <c r="G3295" s="1" t="s">
        <v>7</v>
      </c>
      <c r="H3295" t="s">
        <v>7</v>
      </c>
      <c r="I3295" s="3">
        <v>43607.75</v>
      </c>
      <c r="J3295" s="3">
        <v>43603.75</v>
      </c>
      <c r="K3295" s="4">
        <v>14</v>
      </c>
      <c r="L3295" s="4">
        <v>1243.76</v>
      </c>
      <c r="M3295" s="4">
        <v>0</v>
      </c>
      <c r="N3295" s="4">
        <v>0</v>
      </c>
      <c r="O3295" s="4"/>
    </row>
    <row r="3296" spans="1:15">
      <c r="A3296">
        <v>10003295</v>
      </c>
      <c r="B3296" s="3">
        <v>43391</v>
      </c>
      <c r="C3296" t="s">
        <v>3</v>
      </c>
      <c r="D3296" s="5">
        <v>27</v>
      </c>
      <c r="E3296" s="6" t="s">
        <v>133</v>
      </c>
      <c r="F3296" t="s">
        <v>133</v>
      </c>
      <c r="G3296" t="s">
        <v>7</v>
      </c>
      <c r="H3296" t="s">
        <v>16</v>
      </c>
      <c r="I3296" s="3">
        <v>43584.800000000003</v>
      </c>
      <c r="J3296" s="3">
        <v>43581.8</v>
      </c>
      <c r="K3296" s="4">
        <v>13</v>
      </c>
      <c r="L3296" s="4">
        <v>1221.3499999999999</v>
      </c>
      <c r="M3296" s="4">
        <v>0</v>
      </c>
      <c r="N3296" s="4">
        <v>0</v>
      </c>
      <c r="O3296" s="4"/>
    </row>
    <row r="3297" spans="1:15">
      <c r="A3297">
        <v>10003296</v>
      </c>
      <c r="B3297" s="3">
        <v>43391</v>
      </c>
      <c r="C3297" t="s">
        <v>2</v>
      </c>
      <c r="D3297" s="5">
        <v>29</v>
      </c>
      <c r="E3297" s="6">
        <v>43393</v>
      </c>
      <c r="F3297" t="s">
        <v>134</v>
      </c>
      <c r="G3297" t="s">
        <v>7</v>
      </c>
      <c r="H3297" t="s">
        <v>7</v>
      </c>
      <c r="I3297" s="3">
        <v>43635.8</v>
      </c>
      <c r="J3297" s="3">
        <v>43631.8</v>
      </c>
      <c r="K3297" s="4">
        <v>0</v>
      </c>
      <c r="L3297" s="4">
        <v>0</v>
      </c>
      <c r="M3297" s="4">
        <v>36</v>
      </c>
      <c r="N3297" s="4">
        <v>2413.44</v>
      </c>
      <c r="O3297" s="4"/>
    </row>
    <row r="3298" spans="1:15">
      <c r="A3298">
        <v>10003297</v>
      </c>
      <c r="B3298" s="3">
        <v>43391</v>
      </c>
      <c r="C3298" t="s">
        <v>2</v>
      </c>
      <c r="D3298" s="5">
        <v>32</v>
      </c>
      <c r="E3298" s="6">
        <v>43393</v>
      </c>
      <c r="F3298" t="s">
        <v>134</v>
      </c>
      <c r="G3298" t="s">
        <v>7</v>
      </c>
      <c r="H3298" t="s">
        <v>25</v>
      </c>
      <c r="I3298" s="3">
        <v>43623.05</v>
      </c>
      <c r="J3298" s="3">
        <v>43620.05</v>
      </c>
      <c r="K3298" s="4">
        <v>0</v>
      </c>
      <c r="L3298" s="4">
        <v>0</v>
      </c>
      <c r="M3298" s="4">
        <v>15</v>
      </c>
      <c r="N3298" s="4">
        <v>1427.85</v>
      </c>
      <c r="O3298" s="4"/>
    </row>
    <row r="3299" spans="1:15">
      <c r="A3299">
        <v>10003298</v>
      </c>
      <c r="B3299" s="3">
        <v>43391</v>
      </c>
      <c r="C3299" t="s">
        <v>2</v>
      </c>
      <c r="D3299" s="5">
        <v>26</v>
      </c>
      <c r="E3299" s="6">
        <v>43393</v>
      </c>
      <c r="F3299" t="s">
        <v>134</v>
      </c>
      <c r="G3299" t="s">
        <v>7</v>
      </c>
      <c r="H3299" t="s">
        <v>7</v>
      </c>
      <c r="I3299" s="3">
        <v>43643.45</v>
      </c>
      <c r="J3299" s="3">
        <v>43640.45</v>
      </c>
      <c r="K3299" s="4">
        <v>0</v>
      </c>
      <c r="L3299" s="4">
        <v>0</v>
      </c>
      <c r="M3299" s="4">
        <v>32</v>
      </c>
      <c r="N3299" s="4">
        <v>2180.16</v>
      </c>
      <c r="O3299" s="4"/>
    </row>
    <row r="3300" spans="1:15">
      <c r="A3300">
        <v>10003299</v>
      </c>
      <c r="B3300" s="3">
        <v>43391</v>
      </c>
      <c r="C3300" t="s">
        <v>2</v>
      </c>
      <c r="D3300" s="5">
        <v>18</v>
      </c>
      <c r="E3300" s="6" t="s">
        <v>133</v>
      </c>
      <c r="F3300" t="s">
        <v>133</v>
      </c>
      <c r="G3300" t="s">
        <v>7</v>
      </c>
      <c r="H3300" t="s">
        <v>7</v>
      </c>
      <c r="I3300" s="3">
        <v>43638.35</v>
      </c>
      <c r="J3300" s="3">
        <v>43633.35</v>
      </c>
      <c r="K3300" s="4">
        <v>16</v>
      </c>
      <c r="L3300" s="4">
        <v>1478.4</v>
      </c>
      <c r="M3300" s="4">
        <v>0</v>
      </c>
      <c r="N3300" s="4">
        <v>0</v>
      </c>
      <c r="O3300" s="4"/>
    </row>
    <row r="3301" spans="1:15">
      <c r="A3301">
        <v>10003300</v>
      </c>
      <c r="B3301" s="3">
        <v>43391</v>
      </c>
      <c r="C3301" t="s">
        <v>2</v>
      </c>
      <c r="D3301" s="5">
        <v>34</v>
      </c>
      <c r="E3301" s="6">
        <v>43394</v>
      </c>
      <c r="F3301" t="s">
        <v>134</v>
      </c>
      <c r="G3301" t="s">
        <v>7</v>
      </c>
      <c r="H3301" t="s">
        <v>236</v>
      </c>
      <c r="I3301" s="3">
        <v>43620.5</v>
      </c>
      <c r="J3301" s="3">
        <v>43616.5</v>
      </c>
      <c r="K3301" s="4">
        <v>0</v>
      </c>
      <c r="L3301" s="4">
        <v>0</v>
      </c>
      <c r="M3301" s="4">
        <v>12</v>
      </c>
      <c r="N3301" s="4">
        <v>1035.8399999999999</v>
      </c>
      <c r="O3301" s="4"/>
    </row>
    <row r="3302" spans="1:15">
      <c r="A3302">
        <v>10003301</v>
      </c>
      <c r="B3302" s="3">
        <v>43391</v>
      </c>
      <c r="C3302" t="s">
        <v>2</v>
      </c>
      <c r="D3302" s="5">
        <v>27</v>
      </c>
      <c r="E3302" s="6">
        <v>43392</v>
      </c>
      <c r="F3302" t="s">
        <v>134</v>
      </c>
      <c r="G3302" t="s">
        <v>7</v>
      </c>
      <c r="H3302" t="s">
        <v>13</v>
      </c>
      <c r="I3302" s="3">
        <v>43620.5</v>
      </c>
      <c r="J3302" s="3">
        <v>43617.5</v>
      </c>
      <c r="K3302" s="4">
        <v>0</v>
      </c>
      <c r="L3302" s="4">
        <v>0</v>
      </c>
      <c r="M3302" s="4">
        <v>20</v>
      </c>
      <c r="N3302" s="4">
        <v>1001</v>
      </c>
      <c r="O3302" s="4"/>
    </row>
    <row r="3303" spans="1:15">
      <c r="A3303">
        <v>10003302</v>
      </c>
      <c r="B3303" s="3">
        <v>43391</v>
      </c>
      <c r="C3303" t="s">
        <v>2</v>
      </c>
      <c r="D3303" s="5">
        <v>40</v>
      </c>
      <c r="E3303" s="6" t="s">
        <v>133</v>
      </c>
      <c r="F3303" t="s">
        <v>133</v>
      </c>
      <c r="G3303" t="s">
        <v>7</v>
      </c>
      <c r="H3303" t="s">
        <v>7</v>
      </c>
      <c r="I3303" s="3">
        <v>43475.15</v>
      </c>
      <c r="J3303" s="3">
        <v>43472.15</v>
      </c>
      <c r="K3303" s="4">
        <v>5</v>
      </c>
      <c r="L3303" s="4">
        <v>672.45</v>
      </c>
      <c r="M3303" s="4">
        <v>0</v>
      </c>
      <c r="N3303" s="4">
        <v>0</v>
      </c>
      <c r="O3303" s="4"/>
    </row>
    <row r="3304" spans="1:15">
      <c r="A3304">
        <v>10003303</v>
      </c>
      <c r="B3304" s="3">
        <v>43391</v>
      </c>
      <c r="C3304" t="s">
        <v>3</v>
      </c>
      <c r="D3304" s="5">
        <v>32</v>
      </c>
      <c r="E3304" s="6">
        <v>43394</v>
      </c>
      <c r="F3304" t="s">
        <v>134</v>
      </c>
      <c r="G3304" t="s">
        <v>7</v>
      </c>
      <c r="H3304" t="s">
        <v>16</v>
      </c>
      <c r="I3304" s="3">
        <v>43620.5</v>
      </c>
      <c r="J3304" s="3">
        <v>43620.5</v>
      </c>
      <c r="K3304" s="4">
        <v>0</v>
      </c>
      <c r="L3304" s="4">
        <v>0</v>
      </c>
      <c r="M3304" s="4">
        <v>28</v>
      </c>
      <c r="N3304" s="4">
        <v>1489.04</v>
      </c>
      <c r="O3304" s="4"/>
    </row>
    <row r="3305" spans="1:15">
      <c r="A3305">
        <v>10003304</v>
      </c>
      <c r="B3305" s="3">
        <v>43391</v>
      </c>
      <c r="C3305" t="s">
        <v>2</v>
      </c>
      <c r="D3305" s="5">
        <v>42</v>
      </c>
      <c r="E3305" s="6">
        <v>43393</v>
      </c>
      <c r="F3305" t="s">
        <v>134</v>
      </c>
      <c r="G3305" t="s">
        <v>7</v>
      </c>
      <c r="H3305" t="s">
        <v>7</v>
      </c>
      <c r="I3305" s="3">
        <v>43630.7</v>
      </c>
      <c r="J3305" s="3">
        <v>43628.7</v>
      </c>
      <c r="K3305" s="4">
        <v>0</v>
      </c>
      <c r="L3305" s="4">
        <v>0</v>
      </c>
      <c r="M3305" s="4">
        <v>28</v>
      </c>
      <c r="N3305" s="4">
        <v>2733.08</v>
      </c>
      <c r="O3305" s="4"/>
    </row>
    <row r="3306" spans="1:15">
      <c r="A3306">
        <v>10003305</v>
      </c>
      <c r="B3306" s="3">
        <v>43392</v>
      </c>
      <c r="C3306" t="s">
        <v>2</v>
      </c>
      <c r="D3306" s="5">
        <v>26</v>
      </c>
      <c r="E3306" s="6">
        <v>43393</v>
      </c>
      <c r="F3306" t="s">
        <v>134</v>
      </c>
      <c r="G3306" s="1" t="s">
        <v>7</v>
      </c>
      <c r="H3306" t="s">
        <v>7</v>
      </c>
      <c r="I3306" s="3">
        <v>43625.68</v>
      </c>
      <c r="J3306" s="3">
        <v>43621.68</v>
      </c>
      <c r="K3306" s="4">
        <v>0</v>
      </c>
      <c r="L3306" s="4">
        <v>0</v>
      </c>
      <c r="M3306" s="4">
        <v>12</v>
      </c>
      <c r="N3306" s="4">
        <v>1000.08</v>
      </c>
      <c r="O3306" s="4"/>
    </row>
    <row r="3307" spans="1:15">
      <c r="A3307">
        <v>10003306</v>
      </c>
      <c r="B3307" s="3">
        <v>43392</v>
      </c>
      <c r="C3307" t="s">
        <v>2</v>
      </c>
      <c r="D3307" s="5">
        <v>24</v>
      </c>
      <c r="E3307" s="6" t="s">
        <v>133</v>
      </c>
      <c r="F3307" t="s">
        <v>133</v>
      </c>
      <c r="G3307" s="1" t="s">
        <v>7</v>
      </c>
      <c r="H3307" t="s">
        <v>7</v>
      </c>
      <c r="I3307" s="3">
        <v>43546.94</v>
      </c>
      <c r="J3307" s="3">
        <v>43546.94</v>
      </c>
      <c r="K3307" s="4">
        <v>10</v>
      </c>
      <c r="L3307" s="4">
        <v>1218.7</v>
      </c>
      <c r="M3307" s="4">
        <v>0</v>
      </c>
      <c r="N3307" s="4">
        <v>0</v>
      </c>
      <c r="O3307" s="4"/>
    </row>
    <row r="3308" spans="1:15">
      <c r="A3308">
        <v>10003307</v>
      </c>
      <c r="B3308" s="3">
        <v>43392</v>
      </c>
      <c r="C3308" t="s">
        <v>2</v>
      </c>
      <c r="D3308" s="5">
        <v>32</v>
      </c>
      <c r="E3308" s="6">
        <v>43395</v>
      </c>
      <c r="F3308" t="s">
        <v>134</v>
      </c>
      <c r="G3308" s="1" t="s">
        <v>7</v>
      </c>
      <c r="H3308" t="s">
        <v>16</v>
      </c>
      <c r="I3308" s="3">
        <v>43635.839999999997</v>
      </c>
      <c r="J3308" s="3">
        <v>43632.84</v>
      </c>
      <c r="K3308" s="4">
        <v>0</v>
      </c>
      <c r="L3308" s="4">
        <v>0</v>
      </c>
      <c r="M3308" s="4">
        <v>14</v>
      </c>
      <c r="N3308" s="4">
        <v>947.38</v>
      </c>
      <c r="O3308" s="4"/>
    </row>
    <row r="3309" spans="1:15">
      <c r="A3309">
        <v>10003308</v>
      </c>
      <c r="B3309" s="3">
        <v>43392</v>
      </c>
      <c r="C3309" t="s">
        <v>2</v>
      </c>
      <c r="D3309" s="5">
        <v>32</v>
      </c>
      <c r="E3309" s="6">
        <v>43395</v>
      </c>
      <c r="F3309" t="s">
        <v>134</v>
      </c>
      <c r="G3309" s="1" t="s">
        <v>7</v>
      </c>
      <c r="H3309" t="s">
        <v>7</v>
      </c>
      <c r="I3309" s="3">
        <v>43640.92</v>
      </c>
      <c r="J3309" s="3">
        <v>43635.92</v>
      </c>
      <c r="K3309" s="4">
        <v>0</v>
      </c>
      <c r="L3309" s="4">
        <v>0</v>
      </c>
      <c r="M3309" s="4">
        <v>17</v>
      </c>
      <c r="N3309" s="4">
        <v>1401.14</v>
      </c>
      <c r="O3309" s="4"/>
    </row>
    <row r="3310" spans="1:15">
      <c r="A3310">
        <v>10003309</v>
      </c>
      <c r="B3310" s="3">
        <v>43392</v>
      </c>
      <c r="C3310" t="s">
        <v>3</v>
      </c>
      <c r="D3310" s="5">
        <v>35</v>
      </c>
      <c r="E3310" s="6" t="s">
        <v>133</v>
      </c>
      <c r="F3310" t="s">
        <v>133</v>
      </c>
      <c r="G3310" s="1" t="s">
        <v>7</v>
      </c>
      <c r="H3310" t="s">
        <v>17</v>
      </c>
      <c r="I3310" s="3">
        <v>43572.34</v>
      </c>
      <c r="J3310" s="3">
        <v>43572.34</v>
      </c>
      <c r="K3310" s="4">
        <v>12</v>
      </c>
      <c r="L3310" s="4">
        <v>1185.1199999999999</v>
      </c>
      <c r="M3310" s="4">
        <v>0</v>
      </c>
      <c r="N3310" s="4">
        <v>0</v>
      </c>
      <c r="O3310" s="4"/>
    </row>
    <row r="3311" spans="1:15">
      <c r="A3311">
        <v>10003310</v>
      </c>
      <c r="B3311" s="3">
        <v>43392</v>
      </c>
      <c r="C3311" t="s">
        <v>3</v>
      </c>
      <c r="D3311" s="5">
        <v>46</v>
      </c>
      <c r="E3311" s="6" t="s">
        <v>133</v>
      </c>
      <c r="F3311" t="s">
        <v>133</v>
      </c>
      <c r="G3311" s="1" t="s">
        <v>7</v>
      </c>
      <c r="H3311" t="s">
        <v>7</v>
      </c>
      <c r="I3311" s="3">
        <v>43519</v>
      </c>
      <c r="J3311" s="3">
        <v>43517</v>
      </c>
      <c r="K3311" s="4">
        <v>8</v>
      </c>
      <c r="L3311" s="4">
        <v>1089.92</v>
      </c>
      <c r="M3311" s="4">
        <v>0</v>
      </c>
      <c r="N3311" s="4">
        <v>0</v>
      </c>
      <c r="O3311" s="4"/>
    </row>
    <row r="3312" spans="1:15">
      <c r="A3312">
        <v>10003311</v>
      </c>
      <c r="B3312" s="3">
        <v>43392</v>
      </c>
      <c r="C3312" t="s">
        <v>2</v>
      </c>
      <c r="D3312" s="5">
        <v>25</v>
      </c>
      <c r="E3312" s="6">
        <v>43395</v>
      </c>
      <c r="F3312" t="s">
        <v>134</v>
      </c>
      <c r="G3312" t="s">
        <v>7</v>
      </c>
      <c r="H3312" t="s">
        <v>16</v>
      </c>
      <c r="I3312" s="3">
        <v>43646</v>
      </c>
      <c r="J3312" s="3">
        <v>43645</v>
      </c>
      <c r="K3312" s="4">
        <v>0</v>
      </c>
      <c r="L3312" s="4">
        <v>0</v>
      </c>
      <c r="M3312" s="4">
        <v>17</v>
      </c>
      <c r="N3312" s="4">
        <v>1365.1</v>
      </c>
      <c r="O3312" s="4"/>
    </row>
    <row r="3313" spans="1:15">
      <c r="A3313">
        <v>10003312</v>
      </c>
      <c r="B3313" s="3">
        <v>43392</v>
      </c>
      <c r="C3313" t="s">
        <v>2</v>
      </c>
      <c r="D3313" s="5">
        <v>29</v>
      </c>
      <c r="E3313" s="6">
        <v>43392</v>
      </c>
      <c r="F3313" t="s">
        <v>134</v>
      </c>
      <c r="G3313" t="s">
        <v>7</v>
      </c>
      <c r="H3313" t="s">
        <v>7</v>
      </c>
      <c r="I3313" s="3">
        <v>43620.6</v>
      </c>
      <c r="J3313" s="3">
        <v>43615.6</v>
      </c>
      <c r="K3313" s="4">
        <v>0</v>
      </c>
      <c r="L3313" s="4">
        <v>0</v>
      </c>
      <c r="M3313" s="4">
        <v>13</v>
      </c>
      <c r="N3313" s="4">
        <v>852.67</v>
      </c>
      <c r="O3313" s="4"/>
    </row>
    <row r="3314" spans="1:15">
      <c r="A3314">
        <v>10003313</v>
      </c>
      <c r="B3314" s="3">
        <v>43392</v>
      </c>
      <c r="C3314" t="s">
        <v>2</v>
      </c>
      <c r="D3314" s="5">
        <v>35</v>
      </c>
      <c r="E3314" s="6" t="s">
        <v>133</v>
      </c>
      <c r="F3314" t="s">
        <v>133</v>
      </c>
      <c r="G3314" t="s">
        <v>7</v>
      </c>
      <c r="H3314" t="s">
        <v>7</v>
      </c>
      <c r="I3314" s="3">
        <v>43485.98</v>
      </c>
      <c r="J3314" s="3">
        <v>43482.98</v>
      </c>
      <c r="K3314" s="4">
        <v>6</v>
      </c>
      <c r="L3314" s="4">
        <v>611.4</v>
      </c>
      <c r="M3314" s="4">
        <v>0</v>
      </c>
      <c r="N3314" s="4">
        <v>0</v>
      </c>
      <c r="O3314" s="4"/>
    </row>
    <row r="3315" spans="1:15">
      <c r="A3315">
        <v>10003314</v>
      </c>
      <c r="B3315" s="3">
        <v>43392</v>
      </c>
      <c r="C3315" t="s">
        <v>2</v>
      </c>
      <c r="D3315" s="5">
        <v>33</v>
      </c>
      <c r="E3315" s="6" t="s">
        <v>133</v>
      </c>
      <c r="F3315" t="s">
        <v>133</v>
      </c>
      <c r="G3315" t="s">
        <v>7</v>
      </c>
      <c r="H3315" t="s">
        <v>236</v>
      </c>
      <c r="I3315" s="3">
        <v>43534.239999999998</v>
      </c>
      <c r="J3315" s="3">
        <v>43531.24</v>
      </c>
      <c r="K3315" s="4">
        <v>9</v>
      </c>
      <c r="L3315" s="4">
        <v>1188.45</v>
      </c>
      <c r="M3315" s="4">
        <v>0</v>
      </c>
      <c r="N3315" s="4">
        <v>0</v>
      </c>
      <c r="O3315" s="4"/>
    </row>
    <row r="3316" spans="1:15">
      <c r="A3316">
        <v>10003315</v>
      </c>
      <c r="B3316" s="3">
        <v>43392</v>
      </c>
      <c r="C3316" t="s">
        <v>2</v>
      </c>
      <c r="D3316" s="5">
        <v>36</v>
      </c>
      <c r="E3316" s="6" t="s">
        <v>133</v>
      </c>
      <c r="F3316" t="s">
        <v>133</v>
      </c>
      <c r="G3316" t="s">
        <v>7</v>
      </c>
      <c r="H3316" t="s">
        <v>16</v>
      </c>
      <c r="I3316" s="3">
        <v>43468.2</v>
      </c>
      <c r="J3316" s="3">
        <v>43467.199999999997</v>
      </c>
      <c r="K3316" s="4">
        <v>5</v>
      </c>
      <c r="L3316" s="4">
        <v>561.29999999999995</v>
      </c>
      <c r="M3316" s="4">
        <v>0</v>
      </c>
      <c r="N3316" s="4">
        <v>0</v>
      </c>
      <c r="O3316" s="4"/>
    </row>
    <row r="3317" spans="1:15">
      <c r="A3317">
        <v>10003316</v>
      </c>
      <c r="B3317" s="3">
        <v>43392</v>
      </c>
      <c r="C3317" t="s">
        <v>2</v>
      </c>
      <c r="D3317" s="5">
        <v>31</v>
      </c>
      <c r="E3317" s="6">
        <v>43394</v>
      </c>
      <c r="F3317" t="s">
        <v>134</v>
      </c>
      <c r="G3317" t="s">
        <v>7</v>
      </c>
      <c r="H3317" t="s">
        <v>17</v>
      </c>
      <c r="I3317" s="3">
        <v>43623.14</v>
      </c>
      <c r="J3317" s="3">
        <v>43622.14</v>
      </c>
      <c r="K3317" s="4">
        <v>0</v>
      </c>
      <c r="L3317" s="4">
        <v>0</v>
      </c>
      <c r="M3317" s="4">
        <v>18</v>
      </c>
      <c r="N3317" s="4">
        <v>996.48</v>
      </c>
      <c r="O3317" s="4"/>
    </row>
    <row r="3318" spans="1:15">
      <c r="A3318">
        <v>10003317</v>
      </c>
      <c r="B3318" s="3">
        <v>43393</v>
      </c>
      <c r="C3318" t="s">
        <v>2</v>
      </c>
      <c r="D3318" s="5">
        <v>18</v>
      </c>
      <c r="E3318" s="6">
        <v>43396</v>
      </c>
      <c r="F3318" t="s">
        <v>134</v>
      </c>
      <c r="G3318" s="1" t="s">
        <v>7</v>
      </c>
      <c r="H3318" t="s">
        <v>7</v>
      </c>
      <c r="I3318" s="3">
        <v>43625.760000000002</v>
      </c>
      <c r="J3318" s="3">
        <v>43622.76</v>
      </c>
      <c r="K3318" s="4">
        <v>0</v>
      </c>
      <c r="L3318" s="4">
        <v>0</v>
      </c>
      <c r="M3318" s="4">
        <v>25</v>
      </c>
      <c r="N3318" s="4">
        <v>2114.5</v>
      </c>
      <c r="O3318" s="4"/>
    </row>
    <row r="3319" spans="1:15">
      <c r="A3319">
        <v>10003318</v>
      </c>
      <c r="B3319" s="3">
        <v>43393</v>
      </c>
      <c r="C3319" t="s">
        <v>2</v>
      </c>
      <c r="D3319" s="5">
        <v>29</v>
      </c>
      <c r="E3319" s="6">
        <v>43393</v>
      </c>
      <c r="F3319" t="s">
        <v>134</v>
      </c>
      <c r="G3319" s="1" t="s">
        <v>7</v>
      </c>
      <c r="H3319" t="s">
        <v>16</v>
      </c>
      <c r="I3319" s="3">
        <v>43628.29</v>
      </c>
      <c r="J3319" s="3">
        <v>43625.29</v>
      </c>
      <c r="K3319" s="4">
        <v>0</v>
      </c>
      <c r="L3319" s="4">
        <v>0</v>
      </c>
      <c r="M3319" s="4">
        <v>21</v>
      </c>
      <c r="N3319" s="4">
        <v>1921.5</v>
      </c>
      <c r="O3319" s="4"/>
    </row>
    <row r="3320" spans="1:15">
      <c r="A3320">
        <v>10003319</v>
      </c>
      <c r="B3320" s="3">
        <v>43393</v>
      </c>
      <c r="C3320" t="s">
        <v>3</v>
      </c>
      <c r="D3320" s="5">
        <v>26</v>
      </c>
      <c r="E3320" s="6">
        <v>43396</v>
      </c>
      <c r="F3320" t="s">
        <v>134</v>
      </c>
      <c r="G3320" s="1" t="s">
        <v>7</v>
      </c>
      <c r="H3320" t="s">
        <v>56</v>
      </c>
      <c r="I3320" s="3">
        <v>43628.29</v>
      </c>
      <c r="J3320" s="3">
        <v>43627.29</v>
      </c>
      <c r="K3320" s="4">
        <v>0</v>
      </c>
      <c r="L3320" s="4">
        <v>0</v>
      </c>
      <c r="M3320" s="4">
        <v>13</v>
      </c>
      <c r="N3320" s="4">
        <v>1015.43</v>
      </c>
      <c r="O3320" s="4"/>
    </row>
    <row r="3321" spans="1:15">
      <c r="A3321">
        <v>10003320</v>
      </c>
      <c r="B3321" s="3">
        <v>43393</v>
      </c>
      <c r="C3321" t="s">
        <v>3</v>
      </c>
      <c r="D3321" s="5">
        <v>45</v>
      </c>
      <c r="E3321" s="6" t="s">
        <v>133</v>
      </c>
      <c r="F3321" t="s">
        <v>133</v>
      </c>
      <c r="G3321" t="s">
        <v>7</v>
      </c>
      <c r="H3321" t="s">
        <v>7</v>
      </c>
      <c r="I3321" s="3">
        <v>43516.97</v>
      </c>
      <c r="J3321" s="3">
        <v>43513.97</v>
      </c>
      <c r="K3321" s="4">
        <v>8</v>
      </c>
      <c r="L3321" s="4">
        <v>673.68</v>
      </c>
      <c r="M3321" s="4">
        <v>0</v>
      </c>
      <c r="N3321" s="4">
        <v>0</v>
      </c>
      <c r="O3321" s="4"/>
    </row>
    <row r="3322" spans="1:15">
      <c r="A3322">
        <v>10003321</v>
      </c>
      <c r="B3322" s="3">
        <v>43393</v>
      </c>
      <c r="C3322" t="s">
        <v>2</v>
      </c>
      <c r="D3322" s="5">
        <v>47</v>
      </c>
      <c r="E3322" s="6" t="s">
        <v>133</v>
      </c>
      <c r="F3322" t="s">
        <v>133</v>
      </c>
      <c r="G3322" t="s">
        <v>7</v>
      </c>
      <c r="H3322" t="s">
        <v>16</v>
      </c>
      <c r="I3322" s="3">
        <v>43595.4</v>
      </c>
      <c r="J3322" s="3">
        <v>43594.400000000001</v>
      </c>
      <c r="K3322" s="4">
        <v>13</v>
      </c>
      <c r="L3322" s="4">
        <v>1493.57</v>
      </c>
      <c r="M3322" s="4">
        <v>0</v>
      </c>
      <c r="N3322" s="4">
        <v>0</v>
      </c>
      <c r="O3322" s="4"/>
    </row>
    <row r="3323" spans="1:15">
      <c r="A3323">
        <v>10003322</v>
      </c>
      <c r="B3323" s="3">
        <v>43393</v>
      </c>
      <c r="C3323" t="s">
        <v>2</v>
      </c>
      <c r="D3323" s="5">
        <v>23</v>
      </c>
      <c r="E3323" s="6">
        <v>43396</v>
      </c>
      <c r="F3323" t="s">
        <v>134</v>
      </c>
      <c r="G3323" t="s">
        <v>7</v>
      </c>
      <c r="H3323" t="s">
        <v>16</v>
      </c>
      <c r="I3323" s="3">
        <v>43635.88</v>
      </c>
      <c r="J3323" s="3">
        <v>43632.88</v>
      </c>
      <c r="K3323" s="4">
        <v>0</v>
      </c>
      <c r="L3323" s="4">
        <v>0</v>
      </c>
      <c r="M3323" s="4">
        <v>36</v>
      </c>
      <c r="N3323" s="4">
        <v>2766.24</v>
      </c>
      <c r="O3323" s="4"/>
    </row>
    <row r="3324" spans="1:15">
      <c r="A3324">
        <v>10003323</v>
      </c>
      <c r="B3324" s="3">
        <v>43393</v>
      </c>
      <c r="C3324" t="s">
        <v>3</v>
      </c>
      <c r="D3324" s="5">
        <v>30</v>
      </c>
      <c r="E3324" s="6">
        <v>43396</v>
      </c>
      <c r="F3324" t="s">
        <v>134</v>
      </c>
      <c r="G3324" t="s">
        <v>7</v>
      </c>
      <c r="H3324" t="s">
        <v>236</v>
      </c>
      <c r="I3324" s="3">
        <v>43646</v>
      </c>
      <c r="J3324" s="3">
        <v>43645</v>
      </c>
      <c r="K3324" s="4">
        <v>0</v>
      </c>
      <c r="L3324" s="4">
        <v>0</v>
      </c>
      <c r="M3324" s="4">
        <v>13</v>
      </c>
      <c r="N3324" s="4">
        <v>841.75</v>
      </c>
      <c r="O3324" s="4"/>
    </row>
    <row r="3325" spans="1:15">
      <c r="A3325">
        <v>10003324</v>
      </c>
      <c r="B3325" s="3">
        <v>43393</v>
      </c>
      <c r="C3325" t="s">
        <v>2</v>
      </c>
      <c r="D3325" s="5">
        <v>68</v>
      </c>
      <c r="E3325" s="6" t="s">
        <v>133</v>
      </c>
      <c r="F3325" t="s">
        <v>133</v>
      </c>
      <c r="G3325" t="s">
        <v>7</v>
      </c>
      <c r="H3325" t="s">
        <v>7</v>
      </c>
      <c r="I3325" s="3">
        <v>43481.55</v>
      </c>
      <c r="J3325" s="3">
        <v>43479.55</v>
      </c>
      <c r="K3325" s="4">
        <v>6</v>
      </c>
      <c r="L3325" s="4">
        <v>767.88</v>
      </c>
      <c r="M3325" s="4">
        <v>0</v>
      </c>
      <c r="N3325" s="4">
        <v>0</v>
      </c>
      <c r="O3325" s="4"/>
    </row>
    <row r="3326" spans="1:15">
      <c r="A3326">
        <v>10003325</v>
      </c>
      <c r="B3326" s="3">
        <v>43393</v>
      </c>
      <c r="C3326" t="s">
        <v>3</v>
      </c>
      <c r="D3326" s="5">
        <v>22</v>
      </c>
      <c r="E3326" s="6" t="s">
        <v>133</v>
      </c>
      <c r="F3326" t="s">
        <v>133</v>
      </c>
      <c r="G3326" t="s">
        <v>7</v>
      </c>
      <c r="H3326" t="s">
        <v>236</v>
      </c>
      <c r="I3326" s="3">
        <v>43542.27</v>
      </c>
      <c r="J3326" s="3">
        <v>43537.27</v>
      </c>
      <c r="K3326" s="4">
        <v>10</v>
      </c>
      <c r="L3326" s="4">
        <v>828.7</v>
      </c>
      <c r="M3326" s="4">
        <v>0</v>
      </c>
      <c r="N3326" s="4">
        <v>0</v>
      </c>
      <c r="O3326" s="4"/>
    </row>
    <row r="3327" spans="1:15">
      <c r="A3327">
        <v>10003326</v>
      </c>
      <c r="B3327" s="3">
        <v>43394</v>
      </c>
      <c r="C3327" t="s">
        <v>2</v>
      </c>
      <c r="D3327" s="5">
        <v>27</v>
      </c>
      <c r="E3327" s="6">
        <v>43396</v>
      </c>
      <c r="F3327" t="s">
        <v>134</v>
      </c>
      <c r="G3327" s="1" t="s">
        <v>61</v>
      </c>
      <c r="H3327" t="s">
        <v>7</v>
      </c>
      <c r="I3327" s="3">
        <v>43628.36</v>
      </c>
      <c r="J3327" s="3">
        <v>43628.36</v>
      </c>
      <c r="K3327" s="4">
        <v>0</v>
      </c>
      <c r="L3327" s="4">
        <v>0</v>
      </c>
      <c r="M3327" s="4">
        <v>13</v>
      </c>
      <c r="N3327" s="4">
        <v>1231.49</v>
      </c>
      <c r="O3327" s="4"/>
    </row>
    <row r="3328" spans="1:15">
      <c r="A3328">
        <v>10003327</v>
      </c>
      <c r="B3328" s="3">
        <v>43394</v>
      </c>
      <c r="C3328" t="s">
        <v>2</v>
      </c>
      <c r="D3328" s="5">
        <v>30</v>
      </c>
      <c r="E3328" s="6">
        <v>43397</v>
      </c>
      <c r="F3328" t="s">
        <v>134</v>
      </c>
      <c r="G3328" t="s">
        <v>7</v>
      </c>
      <c r="H3328" t="s">
        <v>7</v>
      </c>
      <c r="I3328" s="3">
        <v>43638.44</v>
      </c>
      <c r="J3328" s="3">
        <v>43634.44</v>
      </c>
      <c r="K3328" s="4">
        <v>0</v>
      </c>
      <c r="L3328" s="4">
        <v>0</v>
      </c>
      <c r="M3328" s="4">
        <v>19</v>
      </c>
      <c r="N3328" s="4">
        <v>1040.25</v>
      </c>
      <c r="O3328" s="4"/>
    </row>
    <row r="3329" spans="1:15">
      <c r="A3329">
        <v>10003328</v>
      </c>
      <c r="B3329" s="3">
        <v>43394</v>
      </c>
      <c r="C3329" t="s">
        <v>3</v>
      </c>
      <c r="D3329" s="5">
        <v>33</v>
      </c>
      <c r="E3329" s="6" t="s">
        <v>133</v>
      </c>
      <c r="F3329" t="s">
        <v>133</v>
      </c>
      <c r="G3329" t="s">
        <v>7</v>
      </c>
      <c r="H3329" t="s">
        <v>236</v>
      </c>
      <c r="I3329" s="3">
        <v>43620.800000000003</v>
      </c>
      <c r="J3329" s="3">
        <v>43619.8</v>
      </c>
      <c r="K3329" s="4">
        <v>15</v>
      </c>
      <c r="L3329" s="4">
        <v>1694.4</v>
      </c>
      <c r="M3329" s="4">
        <v>0</v>
      </c>
      <c r="N3329" s="4">
        <v>0</v>
      </c>
      <c r="O3329" s="4"/>
    </row>
    <row r="3330" spans="1:15">
      <c r="A3330">
        <v>10003329</v>
      </c>
      <c r="B3330" s="3">
        <v>43394</v>
      </c>
      <c r="C3330" t="s">
        <v>2</v>
      </c>
      <c r="D3330" s="5">
        <v>41</v>
      </c>
      <c r="E3330" s="6" t="s">
        <v>133</v>
      </c>
      <c r="F3330" t="s">
        <v>133</v>
      </c>
      <c r="G3330" t="s">
        <v>7</v>
      </c>
      <c r="H3330" t="s">
        <v>16</v>
      </c>
      <c r="I3330" s="3">
        <v>43613.24</v>
      </c>
      <c r="J3330" s="3">
        <v>43611.24</v>
      </c>
      <c r="K3330" s="4">
        <v>14</v>
      </c>
      <c r="L3330" s="4">
        <v>1249.92</v>
      </c>
      <c r="M3330" s="4">
        <v>0</v>
      </c>
      <c r="N3330" s="4">
        <v>0</v>
      </c>
      <c r="O3330" s="4"/>
    </row>
    <row r="3331" spans="1:15">
      <c r="A3331">
        <v>10003330</v>
      </c>
      <c r="B3331" s="3">
        <v>43394</v>
      </c>
      <c r="C3331" t="s">
        <v>2</v>
      </c>
      <c r="D3331" s="5">
        <v>49</v>
      </c>
      <c r="E3331" s="6" t="s">
        <v>133</v>
      </c>
      <c r="F3331" t="s">
        <v>133</v>
      </c>
      <c r="G3331" t="s">
        <v>7</v>
      </c>
      <c r="H3331" t="s">
        <v>16</v>
      </c>
      <c r="I3331" s="3">
        <v>43540.160000000003</v>
      </c>
      <c r="J3331" s="3">
        <v>43539.16</v>
      </c>
      <c r="K3331" s="4">
        <v>10</v>
      </c>
      <c r="L3331" s="4">
        <v>1267.0999999999999</v>
      </c>
      <c r="M3331" s="4">
        <v>0</v>
      </c>
      <c r="N3331" s="4">
        <v>0</v>
      </c>
      <c r="O3331" s="4"/>
    </row>
    <row r="3332" spans="1:15">
      <c r="A3332">
        <v>10003331</v>
      </c>
      <c r="B3332" s="3">
        <v>43394</v>
      </c>
      <c r="C3332" t="s">
        <v>3</v>
      </c>
      <c r="D3332" s="5">
        <v>30</v>
      </c>
      <c r="E3332" s="6">
        <v>43396</v>
      </c>
      <c r="F3332" t="s">
        <v>134</v>
      </c>
      <c r="G3332" t="s">
        <v>7</v>
      </c>
      <c r="H3332" t="s">
        <v>7</v>
      </c>
      <c r="I3332" s="3">
        <v>43623.32</v>
      </c>
      <c r="J3332" s="3">
        <v>43620.32</v>
      </c>
      <c r="K3332" s="4">
        <v>0</v>
      </c>
      <c r="L3332" s="4">
        <v>0</v>
      </c>
      <c r="M3332" s="4">
        <v>16</v>
      </c>
      <c r="N3332" s="4">
        <v>1202.24</v>
      </c>
      <c r="O3332" s="4"/>
    </row>
    <row r="3333" spans="1:15">
      <c r="A3333">
        <v>10003332</v>
      </c>
      <c r="B3333" s="3">
        <v>43394</v>
      </c>
      <c r="C3333" t="s">
        <v>2</v>
      </c>
      <c r="D3333" s="5">
        <v>26</v>
      </c>
      <c r="E3333" s="6" t="s">
        <v>133</v>
      </c>
      <c r="F3333" t="s">
        <v>133</v>
      </c>
      <c r="G3333" t="s">
        <v>7</v>
      </c>
      <c r="H3333" t="s">
        <v>7</v>
      </c>
      <c r="I3333" s="3">
        <v>43638.44</v>
      </c>
      <c r="J3333" s="3">
        <v>43638.44</v>
      </c>
      <c r="K3333" s="4">
        <v>16</v>
      </c>
      <c r="L3333" s="4">
        <v>2151.52</v>
      </c>
      <c r="M3333" s="4">
        <v>0</v>
      </c>
      <c r="N3333" s="4">
        <v>0</v>
      </c>
      <c r="O3333" s="4"/>
    </row>
    <row r="3334" spans="1:15">
      <c r="A3334">
        <v>10003333</v>
      </c>
      <c r="B3334" s="3">
        <v>43394</v>
      </c>
      <c r="C3334" t="s">
        <v>2</v>
      </c>
      <c r="D3334" s="5">
        <v>45</v>
      </c>
      <c r="E3334" s="6" t="s">
        <v>133</v>
      </c>
      <c r="F3334" t="s">
        <v>133</v>
      </c>
      <c r="G3334" t="s">
        <v>7</v>
      </c>
      <c r="H3334" t="s">
        <v>16</v>
      </c>
      <c r="I3334" s="3">
        <v>43620.800000000003</v>
      </c>
      <c r="J3334" s="3">
        <v>43617.8</v>
      </c>
      <c r="K3334" s="4">
        <v>15</v>
      </c>
      <c r="L3334" s="4">
        <v>1939.95</v>
      </c>
      <c r="M3334" s="4">
        <v>0</v>
      </c>
      <c r="N3334" s="4">
        <v>0</v>
      </c>
      <c r="O3334" s="4"/>
    </row>
    <row r="3335" spans="1:15">
      <c r="A3335">
        <v>10003334</v>
      </c>
      <c r="B3335" s="3">
        <v>43394</v>
      </c>
      <c r="C3335" t="s">
        <v>3</v>
      </c>
      <c r="D3335" s="5">
        <v>33</v>
      </c>
      <c r="E3335" s="6">
        <v>43397</v>
      </c>
      <c r="F3335" t="s">
        <v>134</v>
      </c>
      <c r="G3335" t="s">
        <v>7</v>
      </c>
      <c r="H3335" t="s">
        <v>236</v>
      </c>
      <c r="I3335" s="3">
        <v>43633.4</v>
      </c>
      <c r="J3335" s="3">
        <v>43633.4</v>
      </c>
      <c r="K3335" s="4">
        <v>0</v>
      </c>
      <c r="L3335" s="4">
        <v>0</v>
      </c>
      <c r="M3335" s="4">
        <v>14</v>
      </c>
      <c r="N3335" s="4">
        <v>1096.9000000000001</v>
      </c>
      <c r="O3335" s="4"/>
    </row>
    <row r="3336" spans="1:15">
      <c r="A3336">
        <v>10003335</v>
      </c>
      <c r="B3336" s="3">
        <v>43394</v>
      </c>
      <c r="C3336" t="s">
        <v>2</v>
      </c>
      <c r="D3336" s="5">
        <v>30</v>
      </c>
      <c r="E3336" s="6">
        <v>43397</v>
      </c>
      <c r="F3336" t="s">
        <v>134</v>
      </c>
      <c r="G3336" t="s">
        <v>7</v>
      </c>
      <c r="H3336" t="s">
        <v>7</v>
      </c>
      <c r="I3336" s="3">
        <v>43638.44</v>
      </c>
      <c r="J3336" s="3">
        <v>43636.44</v>
      </c>
      <c r="K3336" s="4">
        <v>0</v>
      </c>
      <c r="L3336" s="4">
        <v>0</v>
      </c>
      <c r="M3336" s="4">
        <v>31</v>
      </c>
      <c r="N3336" s="4">
        <v>2820.38</v>
      </c>
      <c r="O3336" s="4"/>
    </row>
    <row r="3337" spans="1:15">
      <c r="A3337">
        <v>10003336</v>
      </c>
      <c r="B3337" s="3">
        <v>43395</v>
      </c>
      <c r="C3337" t="s">
        <v>3</v>
      </c>
      <c r="D3337" s="5">
        <v>44</v>
      </c>
      <c r="E3337" s="6" t="s">
        <v>133</v>
      </c>
      <c r="F3337" t="s">
        <v>133</v>
      </c>
      <c r="G3337" s="1" t="s">
        <v>7</v>
      </c>
      <c r="H3337" t="s">
        <v>20</v>
      </c>
      <c r="I3337" s="3">
        <v>43620.9</v>
      </c>
      <c r="J3337" s="3">
        <v>43617.9</v>
      </c>
      <c r="K3337" s="4">
        <v>15</v>
      </c>
      <c r="L3337" s="4">
        <v>1813.35</v>
      </c>
      <c r="M3337" s="4">
        <v>0</v>
      </c>
      <c r="N3337" s="4">
        <v>0</v>
      </c>
      <c r="O3337" s="4"/>
    </row>
    <row r="3338" spans="1:15">
      <c r="A3338">
        <v>10003337</v>
      </c>
      <c r="B3338" s="3">
        <v>43395</v>
      </c>
      <c r="C3338" t="s">
        <v>2</v>
      </c>
      <c r="D3338" s="5">
        <v>57</v>
      </c>
      <c r="E3338" s="6">
        <v>43397</v>
      </c>
      <c r="F3338" t="s">
        <v>134</v>
      </c>
      <c r="G3338" s="1" t="s">
        <v>7</v>
      </c>
      <c r="H3338" t="s">
        <v>19</v>
      </c>
      <c r="I3338" s="3">
        <v>43623.41</v>
      </c>
      <c r="J3338" s="3">
        <v>43623.41</v>
      </c>
      <c r="K3338" s="4">
        <v>0</v>
      </c>
      <c r="L3338" s="4">
        <v>0</v>
      </c>
      <c r="M3338" s="4">
        <v>15</v>
      </c>
      <c r="N3338" s="4">
        <v>1019.85</v>
      </c>
      <c r="O3338" s="4"/>
    </row>
    <row r="3339" spans="1:15">
      <c r="A3339">
        <v>10003338</v>
      </c>
      <c r="B3339" s="3">
        <v>43395</v>
      </c>
      <c r="C3339" t="s">
        <v>2</v>
      </c>
      <c r="D3339" s="5">
        <v>40</v>
      </c>
      <c r="E3339" s="6" t="s">
        <v>133</v>
      </c>
      <c r="F3339" t="s">
        <v>133</v>
      </c>
      <c r="G3339" s="1" t="s">
        <v>7</v>
      </c>
      <c r="H3339" t="s">
        <v>7</v>
      </c>
      <c r="I3339" s="3">
        <v>43523.01</v>
      </c>
      <c r="J3339" s="3">
        <v>43519.01</v>
      </c>
      <c r="K3339" s="4">
        <v>8</v>
      </c>
      <c r="L3339" s="4">
        <v>692.24</v>
      </c>
      <c r="M3339" s="4">
        <v>0</v>
      </c>
      <c r="N3339" s="4">
        <v>0</v>
      </c>
      <c r="O3339" s="4"/>
    </row>
    <row r="3340" spans="1:15">
      <c r="A3340">
        <v>10003339</v>
      </c>
      <c r="B3340" s="3">
        <v>43395</v>
      </c>
      <c r="C3340" t="s">
        <v>2</v>
      </c>
      <c r="D3340" s="5">
        <v>23</v>
      </c>
      <c r="E3340" s="6">
        <v>43395</v>
      </c>
      <c r="F3340" t="s">
        <v>134</v>
      </c>
      <c r="G3340" s="1" t="s">
        <v>7</v>
      </c>
      <c r="H3340" t="s">
        <v>7</v>
      </c>
      <c r="I3340" s="3">
        <v>43640.98</v>
      </c>
      <c r="J3340" s="3">
        <v>43635.98</v>
      </c>
      <c r="K3340" s="4">
        <v>0</v>
      </c>
      <c r="L3340" s="4">
        <v>0</v>
      </c>
      <c r="M3340" s="4">
        <v>28</v>
      </c>
      <c r="N3340" s="4">
        <v>1627.92</v>
      </c>
      <c r="O3340" s="4"/>
    </row>
    <row r="3341" spans="1:15">
      <c r="A3341">
        <v>10003340</v>
      </c>
      <c r="B3341" s="3">
        <v>43395</v>
      </c>
      <c r="C3341" t="s">
        <v>2</v>
      </c>
      <c r="D3341" s="5">
        <v>31</v>
      </c>
      <c r="E3341" s="6">
        <v>43398</v>
      </c>
      <c r="F3341" t="s">
        <v>134</v>
      </c>
      <c r="G3341" s="1" t="s">
        <v>7</v>
      </c>
      <c r="H3341" t="s">
        <v>7</v>
      </c>
      <c r="I3341" s="3">
        <v>43646</v>
      </c>
      <c r="J3341" s="3">
        <v>43643</v>
      </c>
      <c r="K3341" s="4">
        <v>0</v>
      </c>
      <c r="L3341" s="4">
        <v>0</v>
      </c>
      <c r="M3341" s="4">
        <v>13</v>
      </c>
      <c r="N3341" s="4">
        <v>1023.88</v>
      </c>
      <c r="O3341" s="4"/>
    </row>
    <row r="3342" spans="1:15">
      <c r="A3342">
        <v>10003341</v>
      </c>
      <c r="B3342" s="3">
        <v>43395</v>
      </c>
      <c r="C3342" t="s">
        <v>2</v>
      </c>
      <c r="D3342" s="5">
        <v>24</v>
      </c>
      <c r="E3342" s="6">
        <v>43398</v>
      </c>
      <c r="F3342" t="s">
        <v>134</v>
      </c>
      <c r="G3342" t="s">
        <v>7</v>
      </c>
      <c r="H3342" t="s">
        <v>16</v>
      </c>
      <c r="I3342" s="3">
        <v>43643.49</v>
      </c>
      <c r="J3342" s="3">
        <v>43641.49</v>
      </c>
      <c r="K3342" s="4">
        <v>0</v>
      </c>
      <c r="L3342" s="4">
        <v>0</v>
      </c>
      <c r="M3342" s="4">
        <v>28</v>
      </c>
      <c r="N3342" s="4">
        <v>1635.2</v>
      </c>
      <c r="O3342" s="4"/>
    </row>
    <row r="3343" spans="1:15">
      <c r="A3343">
        <v>10003342</v>
      </c>
      <c r="B3343" s="3">
        <v>43395</v>
      </c>
      <c r="C3343" t="s">
        <v>2</v>
      </c>
      <c r="D3343" s="5">
        <v>28</v>
      </c>
      <c r="E3343" s="6" t="s">
        <v>133</v>
      </c>
      <c r="F3343" t="s">
        <v>133</v>
      </c>
      <c r="G3343" t="s">
        <v>7</v>
      </c>
      <c r="H3343" t="s">
        <v>7</v>
      </c>
      <c r="I3343" s="3">
        <v>43620.9</v>
      </c>
      <c r="J3343" s="3">
        <v>43618.9</v>
      </c>
      <c r="K3343" s="4">
        <v>15</v>
      </c>
      <c r="L3343" s="4">
        <v>1720.65</v>
      </c>
      <c r="M3343" s="4">
        <v>0</v>
      </c>
      <c r="N3343" s="4">
        <v>0</v>
      </c>
      <c r="O3343" s="4"/>
    </row>
    <row r="3344" spans="1:15">
      <c r="A3344">
        <v>10003343</v>
      </c>
      <c r="B3344" s="3">
        <v>43395</v>
      </c>
      <c r="C3344" t="s">
        <v>2</v>
      </c>
      <c r="D3344" s="5">
        <v>35</v>
      </c>
      <c r="E3344" s="6" t="s">
        <v>133</v>
      </c>
      <c r="F3344" t="s">
        <v>133</v>
      </c>
      <c r="G3344" t="s">
        <v>7</v>
      </c>
      <c r="H3344" t="s">
        <v>16</v>
      </c>
      <c r="I3344" s="3">
        <v>43635.96</v>
      </c>
      <c r="J3344" s="3">
        <v>43632.959999999999</v>
      </c>
      <c r="K3344" s="4">
        <v>16</v>
      </c>
      <c r="L3344" s="4">
        <v>1343.04</v>
      </c>
      <c r="M3344" s="4">
        <v>0</v>
      </c>
      <c r="N3344" s="4">
        <v>0</v>
      </c>
      <c r="O3344" s="4"/>
    </row>
    <row r="3345" spans="1:15">
      <c r="A3345">
        <v>10003344</v>
      </c>
      <c r="B3345" s="3">
        <v>43395</v>
      </c>
      <c r="C3345" t="s">
        <v>2</v>
      </c>
      <c r="D3345" s="5">
        <v>34</v>
      </c>
      <c r="E3345" s="6">
        <v>43397</v>
      </c>
      <c r="F3345" t="s">
        <v>134</v>
      </c>
      <c r="G3345" t="s">
        <v>7</v>
      </c>
      <c r="H3345" t="s">
        <v>16</v>
      </c>
      <c r="I3345" s="3">
        <v>43630.94</v>
      </c>
      <c r="J3345" s="3">
        <v>43625.94</v>
      </c>
      <c r="K3345" s="4">
        <v>0</v>
      </c>
      <c r="L3345" s="4">
        <v>0</v>
      </c>
      <c r="M3345" s="4">
        <v>19</v>
      </c>
      <c r="N3345" s="4">
        <v>1804.62</v>
      </c>
      <c r="O3345" s="4"/>
    </row>
    <row r="3346" spans="1:15">
      <c r="A3346">
        <v>10003345</v>
      </c>
      <c r="B3346" s="3">
        <v>43395</v>
      </c>
      <c r="C3346" t="s">
        <v>2</v>
      </c>
      <c r="D3346" s="5">
        <v>44</v>
      </c>
      <c r="E3346" s="6" t="s">
        <v>133</v>
      </c>
      <c r="F3346" t="s">
        <v>133</v>
      </c>
      <c r="G3346" t="s">
        <v>7</v>
      </c>
      <c r="H3346" t="s">
        <v>7</v>
      </c>
      <c r="I3346" s="3">
        <v>43558.15</v>
      </c>
      <c r="J3346" s="3">
        <v>43554.15</v>
      </c>
      <c r="K3346" s="4">
        <v>11</v>
      </c>
      <c r="L3346" s="4">
        <v>1462.23</v>
      </c>
      <c r="M3346" s="4">
        <v>0</v>
      </c>
      <c r="N3346" s="4">
        <v>0</v>
      </c>
      <c r="O3346" s="4"/>
    </row>
    <row r="3347" spans="1:15">
      <c r="A3347">
        <v>10003346</v>
      </c>
      <c r="B3347" s="3">
        <v>43395</v>
      </c>
      <c r="C3347" t="s">
        <v>3</v>
      </c>
      <c r="D3347" s="5">
        <v>35</v>
      </c>
      <c r="E3347" s="6" t="s">
        <v>133</v>
      </c>
      <c r="F3347" t="s">
        <v>133</v>
      </c>
      <c r="G3347" t="s">
        <v>7</v>
      </c>
      <c r="H3347" t="s">
        <v>7</v>
      </c>
      <c r="I3347" s="3">
        <v>43545.599999999999</v>
      </c>
      <c r="J3347" s="3">
        <v>43540.6</v>
      </c>
      <c r="K3347" s="4">
        <v>10</v>
      </c>
      <c r="L3347" s="4">
        <v>1395.6</v>
      </c>
      <c r="M3347" s="4">
        <v>0</v>
      </c>
      <c r="N3347" s="4">
        <v>0</v>
      </c>
      <c r="O3347" s="4"/>
    </row>
    <row r="3348" spans="1:15">
      <c r="A3348">
        <v>10003347</v>
      </c>
      <c r="B3348" s="3">
        <v>43395</v>
      </c>
      <c r="C3348" t="s">
        <v>2</v>
      </c>
      <c r="D3348" s="5">
        <v>20</v>
      </c>
      <c r="E3348" s="6">
        <v>43397</v>
      </c>
      <c r="F3348" t="s">
        <v>134</v>
      </c>
      <c r="G3348" t="s">
        <v>7</v>
      </c>
      <c r="H3348" t="s">
        <v>25</v>
      </c>
      <c r="I3348" s="3">
        <v>43635.96</v>
      </c>
      <c r="J3348" s="3">
        <v>43633.96</v>
      </c>
      <c r="K3348" s="4">
        <v>0</v>
      </c>
      <c r="L3348" s="4">
        <v>0</v>
      </c>
      <c r="M3348" s="4">
        <v>28</v>
      </c>
      <c r="N3348" s="4">
        <v>1947.4</v>
      </c>
      <c r="O3348" s="4"/>
    </row>
    <row r="3349" spans="1:15">
      <c r="A3349">
        <v>10003348</v>
      </c>
      <c r="B3349" s="3">
        <v>43395</v>
      </c>
      <c r="C3349" t="s">
        <v>2</v>
      </c>
      <c r="D3349" s="5">
        <v>26</v>
      </c>
      <c r="E3349" s="6">
        <v>43398</v>
      </c>
      <c r="F3349" t="s">
        <v>134</v>
      </c>
      <c r="G3349" t="s">
        <v>7</v>
      </c>
      <c r="H3349" t="s">
        <v>16</v>
      </c>
      <c r="I3349" s="3">
        <v>43623.41</v>
      </c>
      <c r="J3349" s="3">
        <v>43619.41</v>
      </c>
      <c r="K3349" s="4">
        <v>0</v>
      </c>
      <c r="L3349" s="4">
        <v>0</v>
      </c>
      <c r="M3349" s="4">
        <v>28</v>
      </c>
      <c r="N3349" s="4">
        <v>2461.1999999999998</v>
      </c>
      <c r="O3349" s="4"/>
    </row>
    <row r="3350" spans="1:15">
      <c r="A3350">
        <v>10003349</v>
      </c>
      <c r="B3350" s="3">
        <v>43395</v>
      </c>
      <c r="C3350" t="s">
        <v>3</v>
      </c>
      <c r="D3350" s="5">
        <v>25</v>
      </c>
      <c r="E3350" s="6">
        <v>43396</v>
      </c>
      <c r="F3350" t="s">
        <v>134</v>
      </c>
      <c r="G3350" t="s">
        <v>7</v>
      </c>
      <c r="H3350" t="s">
        <v>236</v>
      </c>
      <c r="I3350" s="3">
        <v>43630.94</v>
      </c>
      <c r="J3350" s="3">
        <v>43628.94</v>
      </c>
      <c r="K3350" s="4">
        <v>0</v>
      </c>
      <c r="L3350" s="4">
        <v>0</v>
      </c>
      <c r="M3350" s="4">
        <v>14</v>
      </c>
      <c r="N3350" s="4">
        <v>939.12</v>
      </c>
      <c r="O3350" s="4"/>
    </row>
    <row r="3351" spans="1:15">
      <c r="A3351">
        <v>10003350</v>
      </c>
      <c r="B3351" s="3">
        <v>43395</v>
      </c>
      <c r="C3351" t="s">
        <v>2</v>
      </c>
      <c r="D3351" s="5">
        <v>19</v>
      </c>
      <c r="E3351" s="6">
        <v>43396</v>
      </c>
      <c r="F3351" t="s">
        <v>134</v>
      </c>
      <c r="G3351" t="s">
        <v>7</v>
      </c>
      <c r="H3351" t="s">
        <v>236</v>
      </c>
      <c r="I3351" s="3">
        <v>43646</v>
      </c>
      <c r="J3351" s="3">
        <v>43644</v>
      </c>
      <c r="K3351" s="4">
        <v>0</v>
      </c>
      <c r="L3351" s="4">
        <v>0</v>
      </c>
      <c r="M3351" s="4">
        <v>13</v>
      </c>
      <c r="N3351" s="4">
        <v>1170.78</v>
      </c>
      <c r="O3351" s="4"/>
    </row>
    <row r="3352" spans="1:15">
      <c r="A3352">
        <v>10003351</v>
      </c>
      <c r="B3352" s="3">
        <v>43396</v>
      </c>
      <c r="C3352" t="s">
        <v>2</v>
      </c>
      <c r="D3352" s="5">
        <v>44</v>
      </c>
      <c r="E3352" s="6">
        <v>43396</v>
      </c>
      <c r="F3352" t="s">
        <v>134</v>
      </c>
      <c r="G3352" s="1" t="s">
        <v>7</v>
      </c>
      <c r="H3352" t="s">
        <v>13</v>
      </c>
      <c r="I3352" s="3">
        <v>43633.5</v>
      </c>
      <c r="J3352" s="3">
        <v>43628.5</v>
      </c>
      <c r="K3352" s="4">
        <v>0</v>
      </c>
      <c r="L3352" s="4">
        <v>0</v>
      </c>
      <c r="M3352" s="4">
        <v>16</v>
      </c>
      <c r="N3352" s="4">
        <v>1088.6400000000001</v>
      </c>
      <c r="O3352" s="4"/>
    </row>
    <row r="3353" spans="1:15">
      <c r="A3353">
        <v>10003352</v>
      </c>
      <c r="B3353" s="3">
        <v>43396</v>
      </c>
      <c r="C3353" t="s">
        <v>3</v>
      </c>
      <c r="D3353" s="5">
        <v>27</v>
      </c>
      <c r="E3353" s="6">
        <v>43396</v>
      </c>
      <c r="F3353" t="s">
        <v>134</v>
      </c>
      <c r="G3353" s="1" t="s">
        <v>7</v>
      </c>
      <c r="H3353" t="s">
        <v>11</v>
      </c>
      <c r="I3353" s="3">
        <v>43631</v>
      </c>
      <c r="J3353" s="3">
        <v>43627</v>
      </c>
      <c r="K3353" s="4">
        <v>0</v>
      </c>
      <c r="L3353" s="4">
        <v>0</v>
      </c>
      <c r="M3353" s="4">
        <v>14</v>
      </c>
      <c r="N3353" s="4">
        <v>1058.68</v>
      </c>
      <c r="O3353" s="4"/>
    </row>
    <row r="3354" spans="1:15">
      <c r="A3354">
        <v>10003353</v>
      </c>
      <c r="B3354" s="3">
        <v>43396</v>
      </c>
      <c r="C3354" t="s">
        <v>2</v>
      </c>
      <c r="D3354" s="5">
        <v>35</v>
      </c>
      <c r="E3354" s="6" t="s">
        <v>133</v>
      </c>
      <c r="F3354" t="s">
        <v>133</v>
      </c>
      <c r="G3354" s="1" t="s">
        <v>7</v>
      </c>
      <c r="H3354" t="s">
        <v>7</v>
      </c>
      <c r="I3354" s="3">
        <v>43513.5</v>
      </c>
      <c r="J3354" s="3">
        <v>43513.5</v>
      </c>
      <c r="K3354" s="4">
        <v>8</v>
      </c>
      <c r="L3354" s="4">
        <v>786.16</v>
      </c>
      <c r="M3354" s="4">
        <v>0</v>
      </c>
      <c r="N3354" s="4">
        <v>0</v>
      </c>
      <c r="O3354" s="4"/>
    </row>
    <row r="3355" spans="1:15">
      <c r="A3355">
        <v>10003354</v>
      </c>
      <c r="B3355" s="3">
        <v>43396</v>
      </c>
      <c r="C3355" t="s">
        <v>2</v>
      </c>
      <c r="D3355" s="5">
        <v>43</v>
      </c>
      <c r="E3355" s="6" t="s">
        <v>133</v>
      </c>
      <c r="F3355" t="s">
        <v>133</v>
      </c>
      <c r="G3355" s="1" t="s">
        <v>7</v>
      </c>
      <c r="H3355" t="s">
        <v>7</v>
      </c>
      <c r="I3355" s="3">
        <v>43548.5</v>
      </c>
      <c r="J3355" s="3">
        <v>43546.5</v>
      </c>
      <c r="K3355" s="4">
        <v>10</v>
      </c>
      <c r="L3355" s="4">
        <v>1299.4000000000001</v>
      </c>
      <c r="M3355" s="4">
        <v>0</v>
      </c>
      <c r="N3355" s="4">
        <v>0</v>
      </c>
      <c r="O3355" s="4"/>
    </row>
    <row r="3356" spans="1:15">
      <c r="A3356">
        <v>10003355</v>
      </c>
      <c r="B3356" s="3">
        <v>43396</v>
      </c>
      <c r="C3356" t="s">
        <v>3</v>
      </c>
      <c r="D3356" s="5">
        <v>21</v>
      </c>
      <c r="E3356" s="6">
        <v>43398</v>
      </c>
      <c r="F3356" t="s">
        <v>134</v>
      </c>
      <c r="G3356" t="s">
        <v>7</v>
      </c>
      <c r="H3356" t="s">
        <v>20</v>
      </c>
      <c r="I3356" s="3">
        <v>43628.5</v>
      </c>
      <c r="J3356" s="3">
        <v>43627.5</v>
      </c>
      <c r="K3356" s="4">
        <v>0</v>
      </c>
      <c r="L3356" s="4">
        <v>0</v>
      </c>
      <c r="M3356" s="4">
        <v>25</v>
      </c>
      <c r="N3356" s="4">
        <v>1310.5</v>
      </c>
      <c r="O3356" s="4"/>
    </row>
    <row r="3357" spans="1:15">
      <c r="A3357">
        <v>10003356</v>
      </c>
      <c r="B3357" s="3">
        <v>43396</v>
      </c>
      <c r="C3357" t="s">
        <v>2</v>
      </c>
      <c r="D3357" s="5">
        <v>18</v>
      </c>
      <c r="E3357" s="6">
        <v>43399</v>
      </c>
      <c r="F3357" t="s">
        <v>134</v>
      </c>
      <c r="G3357" t="s">
        <v>7</v>
      </c>
      <c r="H3357" t="s">
        <v>7</v>
      </c>
      <c r="I3357" s="3">
        <v>43638.5</v>
      </c>
      <c r="J3357" s="3">
        <v>43637.5</v>
      </c>
      <c r="K3357" s="4">
        <v>0</v>
      </c>
      <c r="L3357" s="4">
        <v>0</v>
      </c>
      <c r="M3357" s="4">
        <v>15</v>
      </c>
      <c r="N3357" s="4">
        <v>1316.55</v>
      </c>
      <c r="O3357" s="4"/>
    </row>
    <row r="3358" spans="1:15">
      <c r="A3358">
        <v>10003357</v>
      </c>
      <c r="B3358" s="3">
        <v>43396</v>
      </c>
      <c r="C3358" t="s">
        <v>2</v>
      </c>
      <c r="D3358" s="5">
        <v>50</v>
      </c>
      <c r="E3358" s="6" t="s">
        <v>133</v>
      </c>
      <c r="F3358" t="s">
        <v>133</v>
      </c>
      <c r="G3358" t="s">
        <v>7</v>
      </c>
      <c r="H3358" t="s">
        <v>16</v>
      </c>
      <c r="I3358" s="3">
        <v>43528.5</v>
      </c>
      <c r="J3358" s="3">
        <v>43524.5</v>
      </c>
      <c r="K3358" s="4">
        <v>9</v>
      </c>
      <c r="L3358" s="4">
        <v>850.95</v>
      </c>
      <c r="M3358" s="4">
        <v>0</v>
      </c>
      <c r="N3358" s="4">
        <v>0</v>
      </c>
      <c r="O3358" s="4"/>
    </row>
    <row r="3359" spans="1:15">
      <c r="A3359">
        <v>10003358</v>
      </c>
      <c r="B3359" s="3">
        <v>43397</v>
      </c>
      <c r="C3359" t="s">
        <v>3</v>
      </c>
      <c r="D3359" s="5">
        <v>21</v>
      </c>
      <c r="E3359" s="6">
        <v>43398</v>
      </c>
      <c r="F3359" t="s">
        <v>134</v>
      </c>
      <c r="G3359" s="1" t="s">
        <v>7</v>
      </c>
      <c r="H3359" t="s">
        <v>7</v>
      </c>
      <c r="I3359" s="3">
        <v>43626.080000000002</v>
      </c>
      <c r="J3359" s="3">
        <v>43623.08</v>
      </c>
      <c r="K3359" s="4">
        <v>0</v>
      </c>
      <c r="L3359" s="4">
        <v>0</v>
      </c>
      <c r="M3359" s="4">
        <v>18</v>
      </c>
      <c r="N3359" s="4">
        <v>1705.86</v>
      </c>
      <c r="O3359" s="4"/>
    </row>
    <row r="3360" spans="1:15">
      <c r="A3360">
        <v>10003359</v>
      </c>
      <c r="B3360" s="3">
        <v>43397</v>
      </c>
      <c r="C3360" t="s">
        <v>2</v>
      </c>
      <c r="D3360" s="5">
        <v>35</v>
      </c>
      <c r="E3360" s="6" t="s">
        <v>133</v>
      </c>
      <c r="F3360" t="s">
        <v>133</v>
      </c>
      <c r="G3360" s="1" t="s">
        <v>7</v>
      </c>
      <c r="H3360" t="s">
        <v>16</v>
      </c>
      <c r="I3360" s="3">
        <v>43556.36</v>
      </c>
      <c r="J3360" s="3">
        <v>43556.36</v>
      </c>
      <c r="K3360" s="4">
        <v>11</v>
      </c>
      <c r="L3360" s="4">
        <v>1572.56</v>
      </c>
      <c r="M3360" s="4">
        <v>0</v>
      </c>
      <c r="N3360" s="4">
        <v>0</v>
      </c>
      <c r="O3360" s="4"/>
    </row>
    <row r="3361" spans="1:15">
      <c r="A3361">
        <v>10003360</v>
      </c>
      <c r="B3361" s="3">
        <v>43397</v>
      </c>
      <c r="C3361" t="s">
        <v>2</v>
      </c>
      <c r="D3361" s="5">
        <v>20</v>
      </c>
      <c r="E3361" s="6">
        <v>43399</v>
      </c>
      <c r="F3361" t="s">
        <v>134</v>
      </c>
      <c r="G3361" s="1" t="s">
        <v>7</v>
      </c>
      <c r="H3361" t="s">
        <v>7</v>
      </c>
      <c r="I3361" s="3">
        <v>43638.53</v>
      </c>
      <c r="J3361" s="3">
        <v>43633.53</v>
      </c>
      <c r="K3361" s="4">
        <v>0</v>
      </c>
      <c r="L3361" s="4">
        <v>0</v>
      </c>
      <c r="M3361" s="4">
        <v>14</v>
      </c>
      <c r="N3361" s="4">
        <v>1268.1199999999999</v>
      </c>
      <c r="O3361" s="4"/>
    </row>
    <row r="3362" spans="1:15">
      <c r="A3362">
        <v>10003361</v>
      </c>
      <c r="B3362" s="3">
        <v>43397</v>
      </c>
      <c r="C3362" t="s">
        <v>3</v>
      </c>
      <c r="D3362" s="5">
        <v>29</v>
      </c>
      <c r="E3362" s="6" t="s">
        <v>133</v>
      </c>
      <c r="F3362" t="s">
        <v>133</v>
      </c>
      <c r="G3362" t="s">
        <v>7</v>
      </c>
      <c r="H3362" t="s">
        <v>236</v>
      </c>
      <c r="I3362" s="3">
        <v>43643.51</v>
      </c>
      <c r="J3362" s="3">
        <v>43642.51</v>
      </c>
      <c r="K3362" s="4">
        <v>16</v>
      </c>
      <c r="L3362" s="4">
        <v>1904.64</v>
      </c>
      <c r="M3362" s="4">
        <v>0</v>
      </c>
      <c r="N3362" s="4">
        <v>0</v>
      </c>
      <c r="O3362" s="4"/>
    </row>
    <row r="3363" spans="1:15">
      <c r="A3363">
        <v>10003362</v>
      </c>
      <c r="B3363" s="3">
        <v>43397</v>
      </c>
      <c r="C3363" t="s">
        <v>2</v>
      </c>
      <c r="D3363" s="5">
        <v>32</v>
      </c>
      <c r="E3363" s="6">
        <v>43400</v>
      </c>
      <c r="F3363" t="s">
        <v>134</v>
      </c>
      <c r="G3363" t="s">
        <v>7</v>
      </c>
      <c r="H3363" t="s">
        <v>236</v>
      </c>
      <c r="I3363" s="3">
        <v>43643.51</v>
      </c>
      <c r="J3363" s="3">
        <v>43638.51</v>
      </c>
      <c r="K3363" s="4">
        <v>0</v>
      </c>
      <c r="L3363" s="4">
        <v>0</v>
      </c>
      <c r="M3363" s="4">
        <v>14</v>
      </c>
      <c r="N3363" s="4">
        <v>1025.3599999999999</v>
      </c>
      <c r="O3363" s="4"/>
    </row>
    <row r="3364" spans="1:15">
      <c r="A3364">
        <v>10003363</v>
      </c>
      <c r="B3364" s="3">
        <v>43397</v>
      </c>
      <c r="C3364" t="s">
        <v>3</v>
      </c>
      <c r="D3364" s="5">
        <v>50</v>
      </c>
      <c r="E3364" s="6" t="s">
        <v>133</v>
      </c>
      <c r="F3364" t="s">
        <v>133</v>
      </c>
      <c r="G3364" t="s">
        <v>7</v>
      </c>
      <c r="H3364" t="s">
        <v>7</v>
      </c>
      <c r="I3364" s="3">
        <v>43538.93</v>
      </c>
      <c r="J3364" s="3">
        <v>43537.93</v>
      </c>
      <c r="K3364" s="4">
        <v>9</v>
      </c>
      <c r="L3364" s="4">
        <v>996.03</v>
      </c>
      <c r="M3364" s="4">
        <v>0</v>
      </c>
      <c r="N3364" s="4">
        <v>0</v>
      </c>
      <c r="O3364" s="4"/>
    </row>
    <row r="3365" spans="1:15">
      <c r="A3365">
        <v>10003364</v>
      </c>
      <c r="B3365" s="3">
        <v>43397</v>
      </c>
      <c r="C3365" t="s">
        <v>3</v>
      </c>
      <c r="D3365" s="5">
        <v>46</v>
      </c>
      <c r="E3365" s="6" t="s">
        <v>133</v>
      </c>
      <c r="F3365" t="s">
        <v>133</v>
      </c>
      <c r="G3365" t="s">
        <v>7</v>
      </c>
      <c r="H3365" t="s">
        <v>25</v>
      </c>
      <c r="I3365" s="3">
        <v>43573.79</v>
      </c>
      <c r="J3365" s="3">
        <v>43572.79</v>
      </c>
      <c r="K3365" s="4">
        <v>12</v>
      </c>
      <c r="L3365" s="4">
        <v>1515.84</v>
      </c>
      <c r="M3365" s="4">
        <v>0</v>
      </c>
      <c r="N3365" s="4">
        <v>0</v>
      </c>
      <c r="O3365" s="4"/>
    </row>
    <row r="3366" spans="1:15">
      <c r="A3366">
        <v>10003365</v>
      </c>
      <c r="B3366" s="3">
        <v>43397</v>
      </c>
      <c r="C3366" t="s">
        <v>3</v>
      </c>
      <c r="D3366" s="5">
        <v>27</v>
      </c>
      <c r="E3366" s="6">
        <v>43399</v>
      </c>
      <c r="F3366" t="s">
        <v>134</v>
      </c>
      <c r="G3366" t="s">
        <v>7</v>
      </c>
      <c r="H3366" t="s">
        <v>16</v>
      </c>
      <c r="I3366" s="3">
        <v>43626.080000000002</v>
      </c>
      <c r="J3366" s="3">
        <v>43625.08</v>
      </c>
      <c r="K3366" s="4">
        <v>0</v>
      </c>
      <c r="L3366" s="4">
        <v>0</v>
      </c>
      <c r="M3366" s="4">
        <v>18</v>
      </c>
      <c r="N3366" s="4">
        <v>1065.5999999999999</v>
      </c>
      <c r="O3366" s="4"/>
    </row>
    <row r="3367" spans="1:15">
      <c r="A3367">
        <v>10003366</v>
      </c>
      <c r="B3367" s="3">
        <v>43397</v>
      </c>
      <c r="C3367" t="s">
        <v>2</v>
      </c>
      <c r="D3367" s="5">
        <v>35</v>
      </c>
      <c r="E3367" s="6" t="s">
        <v>133</v>
      </c>
      <c r="F3367" t="s">
        <v>133</v>
      </c>
      <c r="G3367" t="s">
        <v>7</v>
      </c>
      <c r="H3367" t="s">
        <v>7</v>
      </c>
      <c r="I3367" s="3">
        <v>43571.3</v>
      </c>
      <c r="J3367" s="3">
        <v>43571.3</v>
      </c>
      <c r="K3367" s="4">
        <v>12</v>
      </c>
      <c r="L3367" s="4">
        <v>1304.28</v>
      </c>
      <c r="M3367" s="4">
        <v>0</v>
      </c>
      <c r="N3367" s="4">
        <v>0</v>
      </c>
      <c r="O3367" s="4"/>
    </row>
    <row r="3368" spans="1:15">
      <c r="A3368">
        <v>10003367</v>
      </c>
      <c r="B3368" s="3">
        <v>43397</v>
      </c>
      <c r="C3368" t="s">
        <v>2</v>
      </c>
      <c r="D3368" s="5">
        <v>27</v>
      </c>
      <c r="E3368" s="6">
        <v>43397</v>
      </c>
      <c r="F3368" t="s">
        <v>134</v>
      </c>
      <c r="G3368" t="s">
        <v>7</v>
      </c>
      <c r="H3368" t="s">
        <v>17</v>
      </c>
      <c r="I3368" s="3">
        <v>43643.51</v>
      </c>
      <c r="J3368" s="3">
        <v>43643.51</v>
      </c>
      <c r="K3368" s="4">
        <v>0</v>
      </c>
      <c r="L3368" s="4">
        <v>0</v>
      </c>
      <c r="M3368" s="4">
        <v>18</v>
      </c>
      <c r="N3368" s="4">
        <v>1688.22</v>
      </c>
      <c r="O3368" s="4"/>
    </row>
    <row r="3369" spans="1:15">
      <c r="A3369">
        <v>10003368</v>
      </c>
      <c r="B3369" s="3">
        <v>43397</v>
      </c>
      <c r="C3369" t="s">
        <v>2</v>
      </c>
      <c r="D3369" s="5">
        <v>50</v>
      </c>
      <c r="E3369" s="6" t="s">
        <v>133</v>
      </c>
      <c r="F3369" t="s">
        <v>133</v>
      </c>
      <c r="G3369" t="s">
        <v>7</v>
      </c>
      <c r="H3369" t="s">
        <v>236</v>
      </c>
      <c r="I3369" s="3">
        <v>43598.69</v>
      </c>
      <c r="J3369" s="3">
        <v>43598.69</v>
      </c>
      <c r="K3369" s="4">
        <v>13</v>
      </c>
      <c r="L3369" s="4">
        <v>1897.35</v>
      </c>
      <c r="M3369" s="4">
        <v>0</v>
      </c>
      <c r="N3369" s="4">
        <v>0</v>
      </c>
      <c r="O3369" s="4"/>
    </row>
    <row r="3370" spans="1:15">
      <c r="A3370">
        <v>10003369</v>
      </c>
      <c r="B3370" s="3">
        <v>43397</v>
      </c>
      <c r="C3370" t="s">
        <v>3</v>
      </c>
      <c r="D3370" s="5">
        <v>20</v>
      </c>
      <c r="E3370" s="6">
        <v>43398</v>
      </c>
      <c r="F3370" t="s">
        <v>134</v>
      </c>
      <c r="G3370" t="s">
        <v>7</v>
      </c>
      <c r="H3370" t="s">
        <v>7</v>
      </c>
      <c r="I3370" s="3">
        <v>43636.04</v>
      </c>
      <c r="J3370" s="3">
        <v>43632.04</v>
      </c>
      <c r="K3370" s="4">
        <v>0</v>
      </c>
      <c r="L3370" s="4">
        <v>0</v>
      </c>
      <c r="M3370" s="4">
        <v>16</v>
      </c>
      <c r="N3370" s="4">
        <v>1450.72</v>
      </c>
      <c r="O3370" s="4"/>
    </row>
    <row r="3371" spans="1:15">
      <c r="A3371">
        <v>10003370</v>
      </c>
      <c r="B3371" s="3">
        <v>43397</v>
      </c>
      <c r="C3371" t="s">
        <v>2</v>
      </c>
      <c r="D3371" s="5">
        <v>38</v>
      </c>
      <c r="E3371" s="6">
        <v>43399</v>
      </c>
      <c r="F3371" t="s">
        <v>134</v>
      </c>
      <c r="G3371" t="s">
        <v>7</v>
      </c>
      <c r="H3371" t="s">
        <v>7</v>
      </c>
      <c r="I3371" s="3">
        <v>43623.59</v>
      </c>
      <c r="J3371" s="3">
        <v>43622.59</v>
      </c>
      <c r="K3371" s="4">
        <v>0</v>
      </c>
      <c r="L3371" s="4">
        <v>0</v>
      </c>
      <c r="M3371" s="4">
        <v>19</v>
      </c>
      <c r="N3371" s="4">
        <v>1635.71</v>
      </c>
      <c r="O3371" s="4"/>
    </row>
    <row r="3372" spans="1:15">
      <c r="A3372">
        <v>10003371</v>
      </c>
      <c r="B3372" s="3">
        <v>43397</v>
      </c>
      <c r="C3372" t="s">
        <v>2</v>
      </c>
      <c r="D3372" s="5">
        <v>30</v>
      </c>
      <c r="E3372" s="6" t="s">
        <v>133</v>
      </c>
      <c r="F3372" t="s">
        <v>133</v>
      </c>
      <c r="G3372" t="s">
        <v>7</v>
      </c>
      <c r="H3372" t="s">
        <v>236</v>
      </c>
      <c r="I3372" s="3">
        <v>43546.400000000001</v>
      </c>
      <c r="J3372" s="3">
        <v>43546.400000000001</v>
      </c>
      <c r="K3372" s="4">
        <v>10</v>
      </c>
      <c r="L3372" s="4">
        <v>1138.7</v>
      </c>
      <c r="M3372" s="4">
        <v>0</v>
      </c>
      <c r="N3372" s="4">
        <v>0</v>
      </c>
      <c r="O3372" s="4"/>
    </row>
    <row r="3373" spans="1:15">
      <c r="A3373">
        <v>10003372</v>
      </c>
      <c r="B3373" s="3">
        <v>43398</v>
      </c>
      <c r="C3373" t="s">
        <v>2</v>
      </c>
      <c r="D3373" s="5">
        <v>46</v>
      </c>
      <c r="E3373" s="6" t="s">
        <v>133</v>
      </c>
      <c r="F3373" t="s">
        <v>133</v>
      </c>
      <c r="G3373" s="1" t="s">
        <v>7</v>
      </c>
      <c r="H3373" t="s">
        <v>16</v>
      </c>
      <c r="I3373" s="3">
        <v>43613.760000000002</v>
      </c>
      <c r="J3373" s="3">
        <v>43609.760000000002</v>
      </c>
      <c r="K3373" s="4">
        <v>14</v>
      </c>
      <c r="L3373" s="4">
        <v>1925.84</v>
      </c>
      <c r="M3373" s="4">
        <v>0</v>
      </c>
      <c r="N3373" s="4">
        <v>0</v>
      </c>
      <c r="O3373" s="4"/>
    </row>
    <row r="3374" spans="1:15">
      <c r="A3374">
        <v>10003373</v>
      </c>
      <c r="B3374" s="3">
        <v>43398</v>
      </c>
      <c r="C3374" t="s">
        <v>2</v>
      </c>
      <c r="D3374" s="5">
        <v>19</v>
      </c>
      <c r="E3374" s="6">
        <v>43401</v>
      </c>
      <c r="F3374" t="s">
        <v>134</v>
      </c>
      <c r="G3374" s="1" t="s">
        <v>7</v>
      </c>
      <c r="H3374" t="s">
        <v>7</v>
      </c>
      <c r="I3374" s="3">
        <v>43646</v>
      </c>
      <c r="J3374" s="3">
        <v>43646</v>
      </c>
      <c r="K3374" s="4">
        <v>0</v>
      </c>
      <c r="L3374" s="4">
        <v>0</v>
      </c>
      <c r="M3374" s="4">
        <v>14</v>
      </c>
      <c r="N3374" s="4">
        <v>912.8</v>
      </c>
      <c r="O3374" s="4"/>
    </row>
    <row r="3375" spans="1:15">
      <c r="A3375">
        <v>10003374</v>
      </c>
      <c r="B3375" s="3">
        <v>43398</v>
      </c>
      <c r="C3375" t="s">
        <v>2</v>
      </c>
      <c r="D3375" s="5">
        <v>41</v>
      </c>
      <c r="E3375" s="6">
        <v>43401</v>
      </c>
      <c r="F3375" t="s">
        <v>134</v>
      </c>
      <c r="G3375" s="1" t="s">
        <v>7</v>
      </c>
      <c r="H3375" t="s">
        <v>7</v>
      </c>
      <c r="I3375" s="3">
        <v>43641.04</v>
      </c>
      <c r="J3375" s="3">
        <v>43637.04</v>
      </c>
      <c r="K3375" s="4">
        <v>0</v>
      </c>
      <c r="L3375" s="4">
        <v>0</v>
      </c>
      <c r="M3375" s="4">
        <v>25</v>
      </c>
      <c r="N3375" s="4">
        <v>2424.25</v>
      </c>
      <c r="O3375" s="4"/>
    </row>
    <row r="3376" spans="1:15">
      <c r="A3376">
        <v>10003375</v>
      </c>
      <c r="B3376" s="3">
        <v>43398</v>
      </c>
      <c r="C3376" t="s">
        <v>2</v>
      </c>
      <c r="D3376" s="5">
        <v>26</v>
      </c>
      <c r="E3376" s="6">
        <v>43400</v>
      </c>
      <c r="F3376" t="s">
        <v>134</v>
      </c>
      <c r="G3376" s="1" t="s">
        <v>7</v>
      </c>
      <c r="H3376" t="s">
        <v>7</v>
      </c>
      <c r="I3376" s="3">
        <v>43631.12</v>
      </c>
      <c r="J3376" s="3">
        <v>43627.12</v>
      </c>
      <c r="K3376" s="4">
        <v>0</v>
      </c>
      <c r="L3376" s="4">
        <v>0</v>
      </c>
      <c r="M3376" s="4">
        <v>25</v>
      </c>
      <c r="N3376" s="4">
        <v>1552</v>
      </c>
      <c r="O3376" s="4"/>
    </row>
    <row r="3377" spans="1:15">
      <c r="A3377">
        <v>10003376</v>
      </c>
      <c r="B3377" s="3">
        <v>43398</v>
      </c>
      <c r="C3377" t="s">
        <v>3</v>
      </c>
      <c r="D3377" s="5">
        <v>41</v>
      </c>
      <c r="E3377" s="6" t="s">
        <v>133</v>
      </c>
      <c r="F3377" t="s">
        <v>133</v>
      </c>
      <c r="G3377" t="s">
        <v>7</v>
      </c>
      <c r="H3377" t="s">
        <v>25</v>
      </c>
      <c r="I3377" s="3">
        <v>43504.639999999999</v>
      </c>
      <c r="J3377" s="3">
        <v>43503.64</v>
      </c>
      <c r="K3377" s="4">
        <v>7</v>
      </c>
      <c r="L3377" s="4">
        <v>752.92</v>
      </c>
      <c r="M3377" s="4">
        <v>0</v>
      </c>
      <c r="N3377" s="4">
        <v>0</v>
      </c>
      <c r="O3377" s="4"/>
    </row>
    <row r="3378" spans="1:15">
      <c r="A3378">
        <v>10003377</v>
      </c>
      <c r="B3378" s="3">
        <v>43398</v>
      </c>
      <c r="C3378" t="s">
        <v>2</v>
      </c>
      <c r="D3378" s="5">
        <v>35</v>
      </c>
      <c r="E3378" s="6" t="s">
        <v>133</v>
      </c>
      <c r="F3378" t="s">
        <v>133</v>
      </c>
      <c r="G3378" t="s">
        <v>7</v>
      </c>
      <c r="H3378" t="s">
        <v>19</v>
      </c>
      <c r="I3378" s="3">
        <v>43559.199999999997</v>
      </c>
      <c r="J3378" s="3">
        <v>43556.2</v>
      </c>
      <c r="K3378" s="4">
        <v>11</v>
      </c>
      <c r="L3378" s="4">
        <v>1487.09</v>
      </c>
      <c r="M3378" s="4">
        <v>0</v>
      </c>
      <c r="N3378" s="4">
        <v>0</v>
      </c>
      <c r="O3378" s="4"/>
    </row>
    <row r="3379" spans="1:15">
      <c r="A3379">
        <v>10003378</v>
      </c>
      <c r="B3379" s="3">
        <v>43398</v>
      </c>
      <c r="C3379" t="s">
        <v>2</v>
      </c>
      <c r="D3379" s="5">
        <v>27</v>
      </c>
      <c r="E3379" s="6">
        <v>43401</v>
      </c>
      <c r="F3379" t="s">
        <v>134</v>
      </c>
      <c r="G3379" t="s">
        <v>7</v>
      </c>
      <c r="H3379" t="s">
        <v>7</v>
      </c>
      <c r="I3379" s="3">
        <v>43633.599999999999</v>
      </c>
      <c r="J3379" s="3">
        <v>43631.6</v>
      </c>
      <c r="K3379" s="4">
        <v>0</v>
      </c>
      <c r="L3379" s="4">
        <v>0</v>
      </c>
      <c r="M3379" s="4">
        <v>19</v>
      </c>
      <c r="N3379" s="4">
        <v>1437.54</v>
      </c>
      <c r="O3379" s="4"/>
    </row>
    <row r="3380" spans="1:15">
      <c r="A3380">
        <v>10003379</v>
      </c>
      <c r="B3380" s="3">
        <v>43398</v>
      </c>
      <c r="C3380" t="s">
        <v>3</v>
      </c>
      <c r="D3380" s="5">
        <v>29</v>
      </c>
      <c r="E3380" s="6">
        <v>43398</v>
      </c>
      <c r="F3380" t="s">
        <v>134</v>
      </c>
      <c r="G3380" t="s">
        <v>7</v>
      </c>
      <c r="H3380" t="s">
        <v>236</v>
      </c>
      <c r="I3380" s="3">
        <v>43626.16</v>
      </c>
      <c r="J3380" s="3">
        <v>43626.16</v>
      </c>
      <c r="K3380" s="4">
        <v>0</v>
      </c>
      <c r="L3380" s="4">
        <v>0</v>
      </c>
      <c r="M3380" s="4">
        <v>23</v>
      </c>
      <c r="N3380" s="4">
        <v>1461.88</v>
      </c>
      <c r="O3380" s="4"/>
    </row>
    <row r="3381" spans="1:15">
      <c r="A3381">
        <v>10003380</v>
      </c>
      <c r="B3381" s="3">
        <v>43398</v>
      </c>
      <c r="C3381" t="s">
        <v>2</v>
      </c>
      <c r="D3381" s="5">
        <v>20</v>
      </c>
      <c r="E3381" s="6">
        <v>43398</v>
      </c>
      <c r="F3381" t="s">
        <v>134</v>
      </c>
      <c r="G3381" t="s">
        <v>7</v>
      </c>
      <c r="H3381" t="s">
        <v>25</v>
      </c>
      <c r="I3381" s="3">
        <v>43638.559999999998</v>
      </c>
      <c r="J3381" s="3">
        <v>43635.56</v>
      </c>
      <c r="K3381" s="4">
        <v>0</v>
      </c>
      <c r="L3381" s="4">
        <v>0</v>
      </c>
      <c r="M3381" s="4">
        <v>35</v>
      </c>
      <c r="N3381" s="4">
        <v>2717.75</v>
      </c>
      <c r="O3381" s="4"/>
    </row>
    <row r="3382" spans="1:15">
      <c r="A3382">
        <v>10003381</v>
      </c>
      <c r="B3382" s="3">
        <v>43398</v>
      </c>
      <c r="C3382" t="s">
        <v>2</v>
      </c>
      <c r="D3382" s="5">
        <v>25</v>
      </c>
      <c r="E3382" s="6">
        <v>43400</v>
      </c>
      <c r="F3382" t="s">
        <v>134</v>
      </c>
      <c r="G3382" t="s">
        <v>7</v>
      </c>
      <c r="H3382" t="s">
        <v>16</v>
      </c>
      <c r="I3382" s="3">
        <v>43636.08</v>
      </c>
      <c r="J3382" s="3">
        <v>43632.08</v>
      </c>
      <c r="K3382" s="4">
        <v>0</v>
      </c>
      <c r="L3382" s="4">
        <v>0</v>
      </c>
      <c r="M3382" s="4">
        <v>14</v>
      </c>
      <c r="N3382" s="4">
        <v>933.66</v>
      </c>
      <c r="O3382" s="4"/>
    </row>
    <row r="3383" spans="1:15">
      <c r="A3383">
        <v>10003382</v>
      </c>
      <c r="B3383" s="3">
        <v>43398</v>
      </c>
      <c r="C3383" t="s">
        <v>2</v>
      </c>
      <c r="D3383" s="5">
        <v>29</v>
      </c>
      <c r="E3383" s="6" t="s">
        <v>133</v>
      </c>
      <c r="F3383" t="s">
        <v>133</v>
      </c>
      <c r="G3383" t="s">
        <v>7</v>
      </c>
      <c r="H3383" t="s">
        <v>7</v>
      </c>
      <c r="I3383" s="3">
        <v>43591.44</v>
      </c>
      <c r="J3383" s="3">
        <v>43587.44</v>
      </c>
      <c r="K3383" s="4">
        <v>13</v>
      </c>
      <c r="L3383" s="4">
        <v>1544.14</v>
      </c>
      <c r="M3383" s="4">
        <v>0</v>
      </c>
      <c r="N3383" s="4">
        <v>0</v>
      </c>
      <c r="O3383" s="4"/>
    </row>
    <row r="3384" spans="1:15">
      <c r="A3384">
        <v>10003383</v>
      </c>
      <c r="B3384" s="3">
        <v>43398</v>
      </c>
      <c r="C3384" t="s">
        <v>2</v>
      </c>
      <c r="D3384" s="5">
        <v>27</v>
      </c>
      <c r="E3384" s="6">
        <v>43399</v>
      </c>
      <c r="F3384" t="s">
        <v>134</v>
      </c>
      <c r="G3384" t="s">
        <v>7</v>
      </c>
      <c r="H3384" t="s">
        <v>25</v>
      </c>
      <c r="I3384" s="3">
        <v>43641.04</v>
      </c>
      <c r="J3384" s="3">
        <v>43641.04</v>
      </c>
      <c r="K3384" s="4">
        <v>0</v>
      </c>
      <c r="L3384" s="4">
        <v>0</v>
      </c>
      <c r="M3384" s="4">
        <v>18</v>
      </c>
      <c r="N3384" s="4">
        <v>1206.18</v>
      </c>
      <c r="O3384" s="4"/>
    </row>
    <row r="3385" spans="1:15">
      <c r="A3385">
        <v>10003384</v>
      </c>
      <c r="B3385" s="3">
        <v>43398</v>
      </c>
      <c r="C3385" t="s">
        <v>2</v>
      </c>
      <c r="D3385" s="5">
        <v>25</v>
      </c>
      <c r="E3385" s="6">
        <v>43399</v>
      </c>
      <c r="F3385" t="s">
        <v>134</v>
      </c>
      <c r="G3385" t="s">
        <v>7</v>
      </c>
      <c r="H3385" t="s">
        <v>16</v>
      </c>
      <c r="I3385" s="3">
        <v>43623.68</v>
      </c>
      <c r="J3385" s="3">
        <v>43622.68</v>
      </c>
      <c r="K3385" s="4">
        <v>0</v>
      </c>
      <c r="L3385" s="4">
        <v>0</v>
      </c>
      <c r="M3385" s="4">
        <v>31</v>
      </c>
      <c r="N3385" s="4">
        <v>2716.53</v>
      </c>
      <c r="O3385" s="4"/>
    </row>
    <row r="3386" spans="1:15">
      <c r="A3386">
        <v>10003385</v>
      </c>
      <c r="B3386" s="3">
        <v>43398</v>
      </c>
      <c r="C3386" t="s">
        <v>2</v>
      </c>
      <c r="D3386" s="5">
        <v>41</v>
      </c>
      <c r="E3386" s="6">
        <v>43400</v>
      </c>
      <c r="F3386" t="s">
        <v>134</v>
      </c>
      <c r="G3386" t="s">
        <v>7</v>
      </c>
      <c r="H3386" t="s">
        <v>236</v>
      </c>
      <c r="I3386" s="3">
        <v>43633.599999999999</v>
      </c>
      <c r="J3386" s="3">
        <v>43632.6</v>
      </c>
      <c r="K3386" s="4">
        <v>0</v>
      </c>
      <c r="L3386" s="4">
        <v>0</v>
      </c>
      <c r="M3386" s="4">
        <v>14</v>
      </c>
      <c r="N3386" s="4">
        <v>1132.5999999999999</v>
      </c>
      <c r="O3386" s="4"/>
    </row>
    <row r="3387" spans="1:15">
      <c r="A3387">
        <v>10003386</v>
      </c>
      <c r="B3387" s="3">
        <v>43399</v>
      </c>
      <c r="C3387" t="s">
        <v>3</v>
      </c>
      <c r="D3387" s="5">
        <v>30</v>
      </c>
      <c r="E3387" s="6">
        <v>43400</v>
      </c>
      <c r="F3387" t="s">
        <v>134</v>
      </c>
      <c r="G3387" s="1" t="s">
        <v>7</v>
      </c>
      <c r="H3387" t="s">
        <v>11</v>
      </c>
      <c r="I3387" s="3">
        <v>43621.3</v>
      </c>
      <c r="J3387" s="3">
        <v>43619.3</v>
      </c>
      <c r="K3387" s="4">
        <v>0</v>
      </c>
      <c r="L3387" s="4">
        <v>0</v>
      </c>
      <c r="M3387" s="4">
        <v>18</v>
      </c>
      <c r="N3387" s="4">
        <v>1762.02</v>
      </c>
      <c r="O3387" s="4"/>
    </row>
    <row r="3388" spans="1:15">
      <c r="A3388">
        <v>10003387</v>
      </c>
      <c r="B3388" s="3">
        <v>43399</v>
      </c>
      <c r="C3388" t="s">
        <v>3</v>
      </c>
      <c r="D3388" s="5">
        <v>25</v>
      </c>
      <c r="E3388" s="6">
        <v>43402</v>
      </c>
      <c r="F3388" t="s">
        <v>134</v>
      </c>
      <c r="G3388" s="1" t="s">
        <v>7</v>
      </c>
      <c r="H3388" t="s">
        <v>63</v>
      </c>
      <c r="I3388" s="3">
        <v>43621.3</v>
      </c>
      <c r="J3388" s="3">
        <v>43620.3</v>
      </c>
      <c r="K3388" s="4">
        <v>0</v>
      </c>
      <c r="L3388" s="4">
        <v>0</v>
      </c>
      <c r="M3388" s="4">
        <v>14</v>
      </c>
      <c r="N3388" s="4">
        <v>759.78</v>
      </c>
      <c r="O3388" s="4"/>
    </row>
    <row r="3389" spans="1:15">
      <c r="A3389">
        <v>10003388</v>
      </c>
      <c r="B3389" s="3">
        <v>43399</v>
      </c>
      <c r="C3389" t="s">
        <v>3</v>
      </c>
      <c r="D3389" s="5">
        <v>28</v>
      </c>
      <c r="E3389" s="6">
        <v>43402</v>
      </c>
      <c r="F3389" t="s">
        <v>134</v>
      </c>
      <c r="G3389" t="s">
        <v>7</v>
      </c>
      <c r="H3389" t="s">
        <v>16</v>
      </c>
      <c r="I3389" s="3">
        <v>43628.71</v>
      </c>
      <c r="J3389" s="3">
        <v>43628.71</v>
      </c>
      <c r="K3389" s="4">
        <v>0</v>
      </c>
      <c r="L3389" s="4">
        <v>0</v>
      </c>
      <c r="M3389" s="4">
        <v>19</v>
      </c>
      <c r="N3389" s="4">
        <v>1732.61</v>
      </c>
      <c r="O3389" s="4"/>
    </row>
    <row r="3390" spans="1:15">
      <c r="A3390">
        <v>10003389</v>
      </c>
      <c r="B3390" s="3">
        <v>43399</v>
      </c>
      <c r="C3390" t="s">
        <v>2</v>
      </c>
      <c r="D3390" s="5">
        <v>44</v>
      </c>
      <c r="E3390" s="6" t="s">
        <v>133</v>
      </c>
      <c r="F3390" t="s">
        <v>133</v>
      </c>
      <c r="G3390" t="s">
        <v>7</v>
      </c>
      <c r="H3390" t="s">
        <v>7</v>
      </c>
      <c r="I3390" s="3">
        <v>43549.67</v>
      </c>
      <c r="J3390" s="3">
        <v>43545.67</v>
      </c>
      <c r="K3390" s="4">
        <v>10</v>
      </c>
      <c r="L3390" s="4">
        <v>1357.7</v>
      </c>
      <c r="M3390" s="4">
        <v>0</v>
      </c>
      <c r="N3390" s="4">
        <v>0</v>
      </c>
      <c r="O3390" s="4"/>
    </row>
    <row r="3391" spans="1:15">
      <c r="A3391">
        <v>10003390</v>
      </c>
      <c r="B3391" s="3">
        <v>43399</v>
      </c>
      <c r="C3391" t="s">
        <v>2</v>
      </c>
      <c r="D3391" s="5">
        <v>19</v>
      </c>
      <c r="E3391" s="6">
        <v>43399</v>
      </c>
      <c r="F3391" t="s">
        <v>134</v>
      </c>
      <c r="G3391" t="s">
        <v>7</v>
      </c>
      <c r="H3391" t="s">
        <v>103</v>
      </c>
      <c r="I3391" s="3">
        <v>43636.12</v>
      </c>
      <c r="J3391" s="3">
        <v>43631.12</v>
      </c>
      <c r="K3391" s="4">
        <v>0</v>
      </c>
      <c r="L3391" s="4">
        <v>0</v>
      </c>
      <c r="M3391" s="4">
        <v>35</v>
      </c>
      <c r="N3391" s="4">
        <v>3078.25</v>
      </c>
      <c r="O3391" s="4"/>
    </row>
    <row r="3392" spans="1:15">
      <c r="A3392">
        <v>10003391</v>
      </c>
      <c r="B3392" s="3">
        <v>43399</v>
      </c>
      <c r="C3392" t="s">
        <v>2</v>
      </c>
      <c r="D3392" s="5">
        <v>38</v>
      </c>
      <c r="E3392" s="6" t="s">
        <v>133</v>
      </c>
      <c r="F3392" t="s">
        <v>133</v>
      </c>
      <c r="G3392" t="s">
        <v>7</v>
      </c>
      <c r="H3392" t="s">
        <v>16</v>
      </c>
      <c r="I3392" s="3">
        <v>43631.18</v>
      </c>
      <c r="J3392" s="3">
        <v>43630.18</v>
      </c>
      <c r="K3392" s="4">
        <v>15</v>
      </c>
      <c r="L3392" s="4">
        <v>1902.3</v>
      </c>
      <c r="M3392" s="4">
        <v>0</v>
      </c>
      <c r="N3392" s="4">
        <v>0</v>
      </c>
      <c r="O3392" s="4"/>
    </row>
    <row r="3393" spans="1:15">
      <c r="A3393">
        <v>10003392</v>
      </c>
      <c r="B3393" s="3">
        <v>43399</v>
      </c>
      <c r="C3393" t="s">
        <v>3</v>
      </c>
      <c r="D3393" s="5">
        <v>30</v>
      </c>
      <c r="E3393" s="6" t="s">
        <v>133</v>
      </c>
      <c r="F3393" t="s">
        <v>133</v>
      </c>
      <c r="G3393" t="s">
        <v>7</v>
      </c>
      <c r="H3393" t="s">
        <v>16</v>
      </c>
      <c r="I3393" s="3">
        <v>43643.53</v>
      </c>
      <c r="J3393" s="3">
        <v>43638.53</v>
      </c>
      <c r="K3393" s="4">
        <v>16</v>
      </c>
      <c r="L3393" s="4">
        <v>1385.6</v>
      </c>
      <c r="M3393" s="4">
        <v>0</v>
      </c>
      <c r="N3393" s="4">
        <v>0</v>
      </c>
      <c r="O3393" s="4"/>
    </row>
    <row r="3394" spans="1:15">
      <c r="A3394">
        <v>10003393</v>
      </c>
      <c r="B3394" s="3">
        <v>43400</v>
      </c>
      <c r="C3394" t="s">
        <v>2</v>
      </c>
      <c r="D3394" s="5">
        <v>33</v>
      </c>
      <c r="E3394" s="6" t="s">
        <v>133</v>
      </c>
      <c r="F3394" t="s">
        <v>133</v>
      </c>
      <c r="G3394" s="1" t="s">
        <v>7</v>
      </c>
      <c r="H3394" t="s">
        <v>16</v>
      </c>
      <c r="I3394" s="3">
        <v>43594.34</v>
      </c>
      <c r="J3394" s="3">
        <v>43590.34</v>
      </c>
      <c r="K3394" s="4">
        <v>13</v>
      </c>
      <c r="L3394" s="4">
        <v>1260.8699999999999</v>
      </c>
      <c r="M3394" s="4">
        <v>0</v>
      </c>
      <c r="N3394" s="4">
        <v>0</v>
      </c>
      <c r="O3394" s="4"/>
    </row>
    <row r="3395" spans="1:15">
      <c r="A3395">
        <v>10003394</v>
      </c>
      <c r="B3395" s="3">
        <v>43400</v>
      </c>
      <c r="C3395" t="s">
        <v>3</v>
      </c>
      <c r="D3395" s="5">
        <v>32</v>
      </c>
      <c r="E3395" s="6" t="s">
        <v>133</v>
      </c>
      <c r="F3395" t="s">
        <v>133</v>
      </c>
      <c r="G3395" s="1" t="s">
        <v>7</v>
      </c>
      <c r="H3395" t="s">
        <v>67</v>
      </c>
      <c r="I3395" s="3">
        <v>43604.18</v>
      </c>
      <c r="J3395" s="3">
        <v>43602.18</v>
      </c>
      <c r="K3395" s="4">
        <v>13</v>
      </c>
      <c r="L3395" s="4">
        <v>1853.41</v>
      </c>
      <c r="M3395" s="4">
        <v>0</v>
      </c>
      <c r="N3395" s="4">
        <v>0</v>
      </c>
      <c r="O3395" s="4"/>
    </row>
    <row r="3396" spans="1:15">
      <c r="A3396">
        <v>10003395</v>
      </c>
      <c r="B3396" s="3">
        <v>43400</v>
      </c>
      <c r="C3396" t="s">
        <v>3</v>
      </c>
      <c r="D3396" s="5">
        <v>21</v>
      </c>
      <c r="E3396" s="6">
        <v>43400</v>
      </c>
      <c r="F3396" t="s">
        <v>134</v>
      </c>
      <c r="G3396" t="s">
        <v>7</v>
      </c>
      <c r="H3396" t="s">
        <v>7</v>
      </c>
      <c r="I3396" s="3">
        <v>43638.62</v>
      </c>
      <c r="J3396" s="3">
        <v>43634.62</v>
      </c>
      <c r="K3396" s="4">
        <v>0</v>
      </c>
      <c r="L3396" s="4">
        <v>0</v>
      </c>
      <c r="M3396" s="4">
        <v>35</v>
      </c>
      <c r="N3396" s="4">
        <v>2193.8000000000002</v>
      </c>
      <c r="O3396" s="4"/>
    </row>
    <row r="3397" spans="1:15">
      <c r="A3397">
        <v>10003396</v>
      </c>
      <c r="B3397" s="3">
        <v>43400</v>
      </c>
      <c r="C3397" t="s">
        <v>2</v>
      </c>
      <c r="D3397" s="5">
        <v>30</v>
      </c>
      <c r="E3397" s="6">
        <v>43402</v>
      </c>
      <c r="F3397" t="s">
        <v>134</v>
      </c>
      <c r="G3397" t="s">
        <v>7</v>
      </c>
      <c r="H3397" t="s">
        <v>7</v>
      </c>
      <c r="I3397" s="3">
        <v>43638.62</v>
      </c>
      <c r="J3397" s="3">
        <v>43636.62</v>
      </c>
      <c r="K3397" s="4">
        <v>0</v>
      </c>
      <c r="L3397" s="4">
        <v>0</v>
      </c>
      <c r="M3397" s="4">
        <v>20</v>
      </c>
      <c r="N3397" s="4">
        <v>1818.2</v>
      </c>
      <c r="O3397" s="4"/>
    </row>
    <row r="3398" spans="1:15">
      <c r="A3398">
        <v>10003397</v>
      </c>
      <c r="B3398" s="3">
        <v>43400</v>
      </c>
      <c r="C3398" t="s">
        <v>2</v>
      </c>
      <c r="D3398" s="5">
        <v>23</v>
      </c>
      <c r="E3398" s="6">
        <v>43402</v>
      </c>
      <c r="F3398" t="s">
        <v>134</v>
      </c>
      <c r="G3398" t="s">
        <v>7</v>
      </c>
      <c r="H3398" t="s">
        <v>13</v>
      </c>
      <c r="I3398" s="3">
        <v>43623.86</v>
      </c>
      <c r="J3398" s="3">
        <v>43620.86</v>
      </c>
      <c r="K3398" s="4">
        <v>0</v>
      </c>
      <c r="L3398" s="4">
        <v>0</v>
      </c>
      <c r="M3398" s="4">
        <v>14</v>
      </c>
      <c r="N3398" s="4">
        <v>837.9</v>
      </c>
      <c r="O3398" s="4"/>
    </row>
    <row r="3399" spans="1:15">
      <c r="A3399">
        <v>10003398</v>
      </c>
      <c r="B3399" s="3">
        <v>43400</v>
      </c>
      <c r="C3399" t="s">
        <v>2</v>
      </c>
      <c r="D3399" s="5">
        <v>33</v>
      </c>
      <c r="E3399" s="6">
        <v>43400</v>
      </c>
      <c r="F3399" t="s">
        <v>134</v>
      </c>
      <c r="G3399" t="s">
        <v>7</v>
      </c>
      <c r="H3399" t="s">
        <v>7</v>
      </c>
      <c r="I3399" s="3">
        <v>43641.08</v>
      </c>
      <c r="J3399" s="3">
        <v>43640.08</v>
      </c>
      <c r="K3399" s="4">
        <v>0</v>
      </c>
      <c r="L3399" s="4">
        <v>0</v>
      </c>
      <c r="M3399" s="4">
        <v>27</v>
      </c>
      <c r="N3399" s="4">
        <v>2060.64</v>
      </c>
      <c r="O3399" s="4"/>
    </row>
    <row r="3400" spans="1:15">
      <c r="A3400">
        <v>10003399</v>
      </c>
      <c r="B3400" s="3">
        <v>43400</v>
      </c>
      <c r="C3400" t="s">
        <v>3</v>
      </c>
      <c r="D3400" s="5">
        <v>41</v>
      </c>
      <c r="E3400" s="6" t="s">
        <v>133</v>
      </c>
      <c r="F3400" t="s">
        <v>133</v>
      </c>
      <c r="G3400" t="s">
        <v>7</v>
      </c>
      <c r="H3400" t="s">
        <v>25</v>
      </c>
      <c r="I3400" s="3">
        <v>43527.92</v>
      </c>
      <c r="J3400" s="3">
        <v>43527.92</v>
      </c>
      <c r="K3400" s="4">
        <v>9</v>
      </c>
      <c r="L3400" s="4">
        <v>802.62</v>
      </c>
      <c r="M3400" s="4">
        <v>0</v>
      </c>
      <c r="N3400" s="4">
        <v>0</v>
      </c>
      <c r="O3400" s="4"/>
    </row>
    <row r="3401" spans="1:15">
      <c r="A3401">
        <v>10003400</v>
      </c>
      <c r="B3401" s="3">
        <v>43400</v>
      </c>
      <c r="C3401" t="s">
        <v>3</v>
      </c>
      <c r="D3401" s="5">
        <v>36</v>
      </c>
      <c r="E3401" s="6" t="s">
        <v>133</v>
      </c>
      <c r="F3401" t="s">
        <v>133</v>
      </c>
      <c r="G3401" t="s">
        <v>7</v>
      </c>
      <c r="H3401" t="s">
        <v>16</v>
      </c>
      <c r="I3401" s="3">
        <v>43572.2</v>
      </c>
      <c r="J3401" s="3">
        <v>43571.199999999997</v>
      </c>
      <c r="K3401" s="4">
        <v>11</v>
      </c>
      <c r="L3401" s="4">
        <v>1216.3800000000001</v>
      </c>
      <c r="M3401" s="4">
        <v>0</v>
      </c>
      <c r="N3401" s="4">
        <v>0</v>
      </c>
      <c r="O3401" s="4"/>
    </row>
    <row r="3402" spans="1:15">
      <c r="A3402">
        <v>10003401</v>
      </c>
      <c r="B3402" s="3">
        <v>43401</v>
      </c>
      <c r="C3402" t="s">
        <v>2</v>
      </c>
      <c r="D3402" s="5">
        <v>30</v>
      </c>
      <c r="E3402" s="6">
        <v>43402</v>
      </c>
      <c r="F3402" t="s">
        <v>134</v>
      </c>
      <c r="G3402" s="1" t="s">
        <v>7</v>
      </c>
      <c r="H3402" t="s">
        <v>25</v>
      </c>
      <c r="I3402" s="3">
        <v>43636.2</v>
      </c>
      <c r="J3402" s="3">
        <v>43631.199999999997</v>
      </c>
      <c r="K3402" s="4">
        <v>0</v>
      </c>
      <c r="L3402" s="4">
        <v>0</v>
      </c>
      <c r="M3402" s="4">
        <v>12</v>
      </c>
      <c r="N3402" s="4">
        <v>842.4</v>
      </c>
      <c r="O3402" s="4"/>
    </row>
    <row r="3403" spans="1:15">
      <c r="A3403">
        <v>10003402</v>
      </c>
      <c r="B3403" s="3">
        <v>43401</v>
      </c>
      <c r="C3403" t="s">
        <v>2</v>
      </c>
      <c r="D3403" s="5">
        <v>37</v>
      </c>
      <c r="E3403" s="6" t="s">
        <v>133</v>
      </c>
      <c r="F3403" t="s">
        <v>133</v>
      </c>
      <c r="G3403" t="s">
        <v>7</v>
      </c>
      <c r="H3403" t="s">
        <v>48</v>
      </c>
      <c r="I3403" s="3">
        <v>43584.75</v>
      </c>
      <c r="J3403" s="3">
        <v>43583.75</v>
      </c>
      <c r="K3403" s="4">
        <v>12</v>
      </c>
      <c r="L3403" s="4">
        <v>1198.68</v>
      </c>
      <c r="M3403" s="4">
        <v>0</v>
      </c>
      <c r="N3403" s="4">
        <v>0</v>
      </c>
      <c r="O3403" s="4"/>
    </row>
    <row r="3404" spans="1:15">
      <c r="A3404">
        <v>10003403</v>
      </c>
      <c r="B3404" s="3">
        <v>43401</v>
      </c>
      <c r="C3404" t="s">
        <v>3</v>
      </c>
      <c r="D3404" s="5">
        <v>50</v>
      </c>
      <c r="E3404" s="6" t="s">
        <v>133</v>
      </c>
      <c r="F3404" t="s">
        <v>133</v>
      </c>
      <c r="G3404" t="s">
        <v>7</v>
      </c>
      <c r="H3404" t="s">
        <v>17</v>
      </c>
      <c r="I3404" s="3">
        <v>43486.75</v>
      </c>
      <c r="J3404" s="3">
        <v>43482.75</v>
      </c>
      <c r="K3404" s="4">
        <v>5</v>
      </c>
      <c r="L3404" s="4">
        <v>683.9</v>
      </c>
      <c r="M3404" s="4">
        <v>0</v>
      </c>
      <c r="N3404" s="4">
        <v>0</v>
      </c>
      <c r="O3404" s="4"/>
    </row>
    <row r="3405" spans="1:15">
      <c r="A3405">
        <v>10003404</v>
      </c>
      <c r="B3405" s="3">
        <v>43401</v>
      </c>
      <c r="C3405" t="s">
        <v>3</v>
      </c>
      <c r="D3405" s="5">
        <v>36</v>
      </c>
      <c r="E3405" s="6" t="s">
        <v>133</v>
      </c>
      <c r="F3405" t="s">
        <v>133</v>
      </c>
      <c r="G3405" t="s">
        <v>7</v>
      </c>
      <c r="H3405" t="s">
        <v>16</v>
      </c>
      <c r="I3405" s="3">
        <v>43552.9</v>
      </c>
      <c r="J3405" s="3">
        <v>43547.9</v>
      </c>
      <c r="K3405" s="4">
        <v>10</v>
      </c>
      <c r="L3405" s="4">
        <v>1394.9</v>
      </c>
      <c r="M3405" s="4">
        <v>0</v>
      </c>
      <c r="N3405" s="4">
        <v>0</v>
      </c>
      <c r="O3405" s="4"/>
    </row>
    <row r="3406" spans="1:15">
      <c r="A3406">
        <v>10003405</v>
      </c>
      <c r="B3406" s="3">
        <v>43401</v>
      </c>
      <c r="C3406" t="s">
        <v>3</v>
      </c>
      <c r="D3406" s="5">
        <v>31</v>
      </c>
      <c r="E3406" s="6">
        <v>43402</v>
      </c>
      <c r="F3406" t="s">
        <v>134</v>
      </c>
      <c r="G3406" t="s">
        <v>7</v>
      </c>
      <c r="H3406" t="s">
        <v>236</v>
      </c>
      <c r="I3406" s="3">
        <v>43631.3</v>
      </c>
      <c r="J3406" s="3">
        <v>43630.3</v>
      </c>
      <c r="K3406" s="4">
        <v>0</v>
      </c>
      <c r="L3406" s="4">
        <v>0</v>
      </c>
      <c r="M3406" s="4">
        <v>14</v>
      </c>
      <c r="N3406" s="4">
        <v>1303.54</v>
      </c>
      <c r="O3406" s="4"/>
    </row>
    <row r="3407" spans="1:15">
      <c r="A3407">
        <v>10003406</v>
      </c>
      <c r="B3407" s="3">
        <v>43401</v>
      </c>
      <c r="C3407" t="s">
        <v>2</v>
      </c>
      <c r="D3407" s="5">
        <v>44</v>
      </c>
      <c r="E3407" s="6" t="s">
        <v>133</v>
      </c>
      <c r="F3407" t="s">
        <v>133</v>
      </c>
      <c r="G3407" t="s">
        <v>7</v>
      </c>
      <c r="H3407" t="s">
        <v>236</v>
      </c>
      <c r="I3407" s="3">
        <v>43562.7</v>
      </c>
      <c r="J3407" s="3">
        <v>43559.7</v>
      </c>
      <c r="K3407" s="4">
        <v>11</v>
      </c>
      <c r="L3407" s="4">
        <v>908.71</v>
      </c>
      <c r="M3407" s="4">
        <v>0</v>
      </c>
      <c r="N3407" s="4">
        <v>0</v>
      </c>
      <c r="O3407" s="4"/>
    </row>
    <row r="3408" spans="1:15">
      <c r="A3408">
        <v>10003407</v>
      </c>
      <c r="B3408" s="3">
        <v>43401</v>
      </c>
      <c r="C3408" t="s">
        <v>2</v>
      </c>
      <c r="D3408" s="5">
        <v>42</v>
      </c>
      <c r="E3408" s="6" t="s">
        <v>133</v>
      </c>
      <c r="F3408" t="s">
        <v>133</v>
      </c>
      <c r="G3408" t="s">
        <v>7</v>
      </c>
      <c r="H3408" t="s">
        <v>13</v>
      </c>
      <c r="I3408" s="3">
        <v>43597</v>
      </c>
      <c r="J3408" s="3">
        <v>43592</v>
      </c>
      <c r="K3408" s="4">
        <v>13</v>
      </c>
      <c r="L3408" s="4">
        <v>1494.48</v>
      </c>
      <c r="M3408" s="4">
        <v>0</v>
      </c>
      <c r="N3408" s="4">
        <v>0</v>
      </c>
      <c r="O3408" s="4"/>
    </row>
    <row r="3409" spans="1:15">
      <c r="A3409">
        <v>10003408</v>
      </c>
      <c r="B3409" s="3">
        <v>43401</v>
      </c>
      <c r="C3409" t="s">
        <v>2</v>
      </c>
      <c r="D3409" s="5">
        <v>43</v>
      </c>
      <c r="E3409" s="6" t="s">
        <v>133</v>
      </c>
      <c r="F3409" t="s">
        <v>133</v>
      </c>
      <c r="G3409" t="s">
        <v>7</v>
      </c>
      <c r="H3409" t="s">
        <v>25</v>
      </c>
      <c r="I3409" s="3">
        <v>43511.25</v>
      </c>
      <c r="J3409" s="3">
        <v>43507.25</v>
      </c>
      <c r="K3409" s="4">
        <v>7</v>
      </c>
      <c r="L3409" s="4">
        <v>840.56</v>
      </c>
      <c r="M3409" s="4">
        <v>0</v>
      </c>
      <c r="N3409" s="4">
        <v>0</v>
      </c>
      <c r="O3409" s="4"/>
    </row>
    <row r="3410" spans="1:15">
      <c r="A3410">
        <v>10003409</v>
      </c>
      <c r="B3410" s="3">
        <v>43401</v>
      </c>
      <c r="C3410" t="s">
        <v>2</v>
      </c>
      <c r="D3410" s="5">
        <v>19</v>
      </c>
      <c r="E3410" s="6">
        <v>43404</v>
      </c>
      <c r="F3410" t="s">
        <v>134</v>
      </c>
      <c r="G3410" t="s">
        <v>7</v>
      </c>
      <c r="H3410" t="s">
        <v>236</v>
      </c>
      <c r="I3410" s="3">
        <v>43623.95</v>
      </c>
      <c r="J3410" s="3">
        <v>43620.95</v>
      </c>
      <c r="K3410" s="4">
        <v>0</v>
      </c>
      <c r="L3410" s="4">
        <v>0</v>
      </c>
      <c r="M3410" s="4">
        <v>16</v>
      </c>
      <c r="N3410" s="4">
        <v>1513.92</v>
      </c>
      <c r="O3410" s="4"/>
    </row>
    <row r="3411" spans="1:15">
      <c r="A3411">
        <v>10003410</v>
      </c>
      <c r="B3411" s="3">
        <v>43401</v>
      </c>
      <c r="C3411" t="s">
        <v>3</v>
      </c>
      <c r="D3411" s="5">
        <v>49</v>
      </c>
      <c r="E3411" s="6">
        <v>43404</v>
      </c>
      <c r="F3411" t="s">
        <v>134</v>
      </c>
      <c r="G3411" t="s">
        <v>7</v>
      </c>
      <c r="H3411" t="s">
        <v>236</v>
      </c>
      <c r="I3411" s="3">
        <v>43621.5</v>
      </c>
      <c r="J3411" s="3">
        <v>43620.5</v>
      </c>
      <c r="K3411" s="4">
        <v>0</v>
      </c>
      <c r="L3411" s="4">
        <v>0</v>
      </c>
      <c r="M3411" s="4">
        <v>12</v>
      </c>
      <c r="N3411" s="4">
        <v>839.4</v>
      </c>
      <c r="O3411" s="4"/>
    </row>
    <row r="3412" spans="1:15">
      <c r="A3412">
        <v>10003411</v>
      </c>
      <c r="B3412" s="3">
        <v>43401</v>
      </c>
      <c r="C3412" t="s">
        <v>2</v>
      </c>
      <c r="D3412" s="5">
        <v>28</v>
      </c>
      <c r="E3412" s="6">
        <v>43403</v>
      </c>
      <c r="F3412" t="s">
        <v>134</v>
      </c>
      <c r="G3412" t="s">
        <v>7</v>
      </c>
      <c r="H3412" t="s">
        <v>236</v>
      </c>
      <c r="I3412" s="3">
        <v>43646</v>
      </c>
      <c r="J3412" s="3">
        <v>43643</v>
      </c>
      <c r="K3412" s="4">
        <v>0</v>
      </c>
      <c r="L3412" s="4">
        <v>0</v>
      </c>
      <c r="M3412" s="4">
        <v>13</v>
      </c>
      <c r="N3412" s="4">
        <v>779.09</v>
      </c>
      <c r="O3412" s="4"/>
    </row>
    <row r="3413" spans="1:15">
      <c r="A3413">
        <v>10003412</v>
      </c>
      <c r="B3413" s="3">
        <v>43401</v>
      </c>
      <c r="C3413" t="s">
        <v>3</v>
      </c>
      <c r="D3413" s="5">
        <v>40</v>
      </c>
      <c r="E3413" s="6" t="s">
        <v>133</v>
      </c>
      <c r="F3413" t="s">
        <v>133</v>
      </c>
      <c r="G3413" t="s">
        <v>7</v>
      </c>
      <c r="H3413" t="s">
        <v>16</v>
      </c>
      <c r="I3413" s="3">
        <v>43597</v>
      </c>
      <c r="J3413" s="3">
        <v>43595</v>
      </c>
      <c r="K3413" s="4">
        <v>13</v>
      </c>
      <c r="L3413" s="4">
        <v>1341.47</v>
      </c>
      <c r="M3413" s="4">
        <v>0</v>
      </c>
      <c r="N3413" s="4">
        <v>0</v>
      </c>
      <c r="O3413" s="4"/>
    </row>
    <row r="3414" spans="1:15">
      <c r="A3414">
        <v>10003413</v>
      </c>
      <c r="B3414" s="3">
        <v>43401</v>
      </c>
      <c r="C3414" t="s">
        <v>2</v>
      </c>
      <c r="D3414" s="5">
        <v>19</v>
      </c>
      <c r="E3414" s="6">
        <v>43403</v>
      </c>
      <c r="F3414" t="s">
        <v>134</v>
      </c>
      <c r="G3414" t="s">
        <v>7</v>
      </c>
      <c r="H3414" t="s">
        <v>236</v>
      </c>
      <c r="I3414" s="3">
        <v>43641.1</v>
      </c>
      <c r="J3414" s="3">
        <v>43640.1</v>
      </c>
      <c r="K3414" s="4">
        <v>0</v>
      </c>
      <c r="L3414" s="4">
        <v>0</v>
      </c>
      <c r="M3414" s="4">
        <v>35</v>
      </c>
      <c r="N3414" s="4">
        <v>2149</v>
      </c>
      <c r="O3414" s="4"/>
    </row>
    <row r="3415" spans="1:15">
      <c r="A3415">
        <v>10003414</v>
      </c>
      <c r="B3415" s="3">
        <v>43401</v>
      </c>
      <c r="C3415" t="s">
        <v>2</v>
      </c>
      <c r="D3415" s="5">
        <v>30</v>
      </c>
      <c r="E3415" s="6">
        <v>43404</v>
      </c>
      <c r="F3415" t="s">
        <v>134</v>
      </c>
      <c r="G3415" t="s">
        <v>7</v>
      </c>
      <c r="H3415" t="s">
        <v>52</v>
      </c>
      <c r="I3415" s="3">
        <v>43636.2</v>
      </c>
      <c r="J3415" s="3">
        <v>43632.2</v>
      </c>
      <c r="K3415" s="4">
        <v>0</v>
      </c>
      <c r="L3415" s="4">
        <v>0</v>
      </c>
      <c r="M3415" s="4">
        <v>19</v>
      </c>
      <c r="N3415" s="4">
        <v>976.6</v>
      </c>
      <c r="O3415" s="4"/>
    </row>
    <row r="3416" spans="1:15">
      <c r="A3416">
        <v>10003415</v>
      </c>
      <c r="B3416" s="3">
        <v>43401</v>
      </c>
      <c r="C3416" t="s">
        <v>2</v>
      </c>
      <c r="D3416" s="5">
        <v>44</v>
      </c>
      <c r="E3416" s="6">
        <v>43404</v>
      </c>
      <c r="F3416" t="s">
        <v>134</v>
      </c>
      <c r="G3416" t="s">
        <v>7</v>
      </c>
      <c r="H3416" t="s">
        <v>236</v>
      </c>
      <c r="I3416" s="3">
        <v>43638.65</v>
      </c>
      <c r="J3416" s="3">
        <v>43636.65</v>
      </c>
      <c r="K3416" s="4">
        <v>0</v>
      </c>
      <c r="L3416" s="4">
        <v>0</v>
      </c>
      <c r="M3416" s="4">
        <v>12</v>
      </c>
      <c r="N3416" s="4">
        <v>664.56</v>
      </c>
      <c r="O3416" s="4"/>
    </row>
    <row r="3417" spans="1:15">
      <c r="A3417">
        <v>10003416</v>
      </c>
      <c r="B3417" s="3">
        <v>43402</v>
      </c>
      <c r="C3417" t="s">
        <v>3</v>
      </c>
      <c r="D3417" s="5">
        <v>19</v>
      </c>
      <c r="E3417" s="6">
        <v>43404</v>
      </c>
      <c r="F3417" t="s">
        <v>134</v>
      </c>
      <c r="G3417" s="1" t="s">
        <v>7</v>
      </c>
      <c r="H3417" t="s">
        <v>7</v>
      </c>
      <c r="I3417" s="3">
        <v>43626.48</v>
      </c>
      <c r="J3417" s="3">
        <v>43625.48</v>
      </c>
      <c r="K3417" s="4">
        <v>0</v>
      </c>
      <c r="L3417" s="4">
        <v>0</v>
      </c>
      <c r="M3417" s="4">
        <v>35</v>
      </c>
      <c r="N3417" s="4">
        <v>2530.15</v>
      </c>
      <c r="O3417" s="4"/>
    </row>
    <row r="3418" spans="1:15">
      <c r="A3418">
        <v>10003417</v>
      </c>
      <c r="B3418" s="3">
        <v>43402</v>
      </c>
      <c r="C3418" t="s">
        <v>2</v>
      </c>
      <c r="D3418" s="5">
        <v>36</v>
      </c>
      <c r="E3418" s="6" t="s">
        <v>133</v>
      </c>
      <c r="F3418" t="s">
        <v>133</v>
      </c>
      <c r="G3418" t="s">
        <v>7</v>
      </c>
      <c r="H3418" t="s">
        <v>16</v>
      </c>
      <c r="I3418" s="3">
        <v>43577.68</v>
      </c>
      <c r="J3418" s="3">
        <v>43573.68</v>
      </c>
      <c r="K3418" s="4">
        <v>11</v>
      </c>
      <c r="L3418" s="4">
        <v>1501.28</v>
      </c>
      <c r="M3418" s="4">
        <v>0</v>
      </c>
      <c r="N3418" s="4">
        <v>0</v>
      </c>
      <c r="O3418" s="4"/>
    </row>
    <row r="3419" spans="1:15">
      <c r="A3419">
        <v>10003418</v>
      </c>
      <c r="B3419" s="3">
        <v>43402</v>
      </c>
      <c r="C3419" t="s">
        <v>2</v>
      </c>
      <c r="D3419" s="5">
        <v>24</v>
      </c>
      <c r="E3419" s="6" t="s">
        <v>133</v>
      </c>
      <c r="F3419" t="s">
        <v>133</v>
      </c>
      <c r="G3419" t="s">
        <v>7</v>
      </c>
      <c r="H3419" t="s">
        <v>9</v>
      </c>
      <c r="I3419" s="3">
        <v>43594.76</v>
      </c>
      <c r="J3419" s="3">
        <v>43590.76</v>
      </c>
      <c r="K3419" s="4">
        <v>13</v>
      </c>
      <c r="L3419" s="4">
        <v>1548.69</v>
      </c>
      <c r="M3419" s="4">
        <v>0</v>
      </c>
      <c r="N3419" s="4">
        <v>0</v>
      </c>
      <c r="O3419" s="4"/>
    </row>
    <row r="3420" spans="1:15">
      <c r="A3420">
        <v>10003419</v>
      </c>
      <c r="B3420" s="3">
        <v>43402</v>
      </c>
      <c r="C3420" t="s">
        <v>2</v>
      </c>
      <c r="D3420" s="5">
        <v>33</v>
      </c>
      <c r="E3420" s="6">
        <v>43405</v>
      </c>
      <c r="F3420" t="s">
        <v>134</v>
      </c>
      <c r="G3420" t="s">
        <v>7</v>
      </c>
      <c r="H3420" t="s">
        <v>236</v>
      </c>
      <c r="I3420" s="3">
        <v>43631.360000000001</v>
      </c>
      <c r="J3420" s="3">
        <v>43627.360000000001</v>
      </c>
      <c r="K3420" s="4">
        <v>0</v>
      </c>
      <c r="L3420" s="4">
        <v>0</v>
      </c>
      <c r="M3420" s="4">
        <v>14</v>
      </c>
      <c r="N3420" s="4">
        <v>1147.02</v>
      </c>
      <c r="O3420" s="4"/>
    </row>
    <row r="3421" spans="1:15">
      <c r="A3421">
        <v>10003420</v>
      </c>
      <c r="B3421" s="3">
        <v>43403</v>
      </c>
      <c r="C3421" t="s">
        <v>3</v>
      </c>
      <c r="D3421" s="5">
        <v>28</v>
      </c>
      <c r="E3421" s="6">
        <v>43405</v>
      </c>
      <c r="F3421" t="s">
        <v>134</v>
      </c>
      <c r="G3421" s="1" t="s">
        <v>7</v>
      </c>
      <c r="H3421" t="s">
        <v>7</v>
      </c>
      <c r="I3421" s="3">
        <v>43628.99</v>
      </c>
      <c r="J3421" s="3">
        <v>43625.99</v>
      </c>
      <c r="K3421" s="4">
        <v>0</v>
      </c>
      <c r="L3421" s="4">
        <v>0</v>
      </c>
      <c r="M3421" s="4">
        <v>12</v>
      </c>
      <c r="N3421" s="4">
        <v>1020.12</v>
      </c>
      <c r="O3421" s="4"/>
    </row>
    <row r="3422" spans="1:15">
      <c r="A3422">
        <v>10003421</v>
      </c>
      <c r="B3422" s="3">
        <v>43403</v>
      </c>
      <c r="C3422" t="s">
        <v>2</v>
      </c>
      <c r="D3422" s="5">
        <v>36</v>
      </c>
      <c r="E3422" s="6" t="s">
        <v>133</v>
      </c>
      <c r="F3422" t="s">
        <v>133</v>
      </c>
      <c r="G3422" t="s">
        <v>7</v>
      </c>
      <c r="H3422" t="s">
        <v>7</v>
      </c>
      <c r="I3422" s="3">
        <v>43599.83</v>
      </c>
      <c r="J3422" s="3">
        <v>43595.83</v>
      </c>
      <c r="K3422" s="4">
        <v>13</v>
      </c>
      <c r="L3422" s="4">
        <v>1391.91</v>
      </c>
      <c r="M3422" s="4">
        <v>0</v>
      </c>
      <c r="N3422" s="4">
        <v>0</v>
      </c>
      <c r="O3422" s="4"/>
    </row>
    <row r="3423" spans="1:15">
      <c r="A3423">
        <v>10003422</v>
      </c>
      <c r="B3423" s="3">
        <v>43403</v>
      </c>
      <c r="C3423" t="s">
        <v>3</v>
      </c>
      <c r="D3423" s="5">
        <v>48</v>
      </c>
      <c r="E3423" s="6" t="s">
        <v>133</v>
      </c>
      <c r="F3423" t="s">
        <v>133</v>
      </c>
      <c r="G3423" t="s">
        <v>7</v>
      </c>
      <c r="H3423" t="s">
        <v>236</v>
      </c>
      <c r="I3423" s="3">
        <v>43602.26</v>
      </c>
      <c r="J3423" s="3">
        <v>43601.26</v>
      </c>
      <c r="K3423" s="4">
        <v>13</v>
      </c>
      <c r="L3423" s="4">
        <v>1196.3900000000001</v>
      </c>
      <c r="M3423" s="4">
        <v>0</v>
      </c>
      <c r="N3423" s="4">
        <v>0</v>
      </c>
      <c r="O3423" s="4"/>
    </row>
    <row r="3424" spans="1:15">
      <c r="A3424">
        <v>10003423</v>
      </c>
      <c r="B3424" s="3">
        <v>43403</v>
      </c>
      <c r="C3424" t="s">
        <v>2</v>
      </c>
      <c r="D3424" s="5">
        <v>25</v>
      </c>
      <c r="E3424" s="6">
        <v>43404</v>
      </c>
      <c r="F3424" t="s">
        <v>134</v>
      </c>
      <c r="G3424" t="s">
        <v>7</v>
      </c>
      <c r="H3424" t="s">
        <v>48</v>
      </c>
      <c r="I3424" s="3">
        <v>43641.14</v>
      </c>
      <c r="J3424" s="3">
        <v>43636.14</v>
      </c>
      <c r="K3424" s="4">
        <v>0</v>
      </c>
      <c r="L3424" s="4">
        <v>0</v>
      </c>
      <c r="M3424" s="4">
        <v>12</v>
      </c>
      <c r="N3424" s="4">
        <v>704.76</v>
      </c>
      <c r="O3424" s="4"/>
    </row>
    <row r="3425" spans="1:15">
      <c r="A3425">
        <v>10003424</v>
      </c>
      <c r="B3425" s="3">
        <v>43404</v>
      </c>
      <c r="C3425" t="s">
        <v>2</v>
      </c>
      <c r="D3425" s="5">
        <v>27</v>
      </c>
      <c r="E3425" s="6">
        <v>43407</v>
      </c>
      <c r="F3425" t="s">
        <v>134</v>
      </c>
      <c r="G3425" s="1" t="s">
        <v>7</v>
      </c>
      <c r="H3425" t="s">
        <v>19</v>
      </c>
      <c r="I3425" s="3">
        <v>43624.22</v>
      </c>
      <c r="J3425" s="3">
        <v>43621.22</v>
      </c>
      <c r="K3425" s="4">
        <v>0</v>
      </c>
      <c r="L3425" s="4">
        <v>0</v>
      </c>
      <c r="M3425" s="4">
        <v>11</v>
      </c>
      <c r="N3425" s="4">
        <v>1009.25</v>
      </c>
      <c r="O3425" s="4"/>
    </row>
    <row r="3426" spans="1:15">
      <c r="A3426">
        <v>10003425</v>
      </c>
      <c r="B3426" s="3">
        <v>43404</v>
      </c>
      <c r="C3426" t="s">
        <v>3</v>
      </c>
      <c r="D3426" s="5">
        <v>47</v>
      </c>
      <c r="E3426" s="6" t="s">
        <v>133</v>
      </c>
      <c r="F3426" t="s">
        <v>133</v>
      </c>
      <c r="G3426" s="1" t="s">
        <v>7</v>
      </c>
      <c r="H3426" t="s">
        <v>7</v>
      </c>
      <c r="I3426" s="3">
        <v>43592.76</v>
      </c>
      <c r="J3426" s="3">
        <v>43588.76</v>
      </c>
      <c r="K3426" s="4">
        <v>12</v>
      </c>
      <c r="L3426" s="4">
        <v>1450.08</v>
      </c>
      <c r="M3426" s="4">
        <v>0</v>
      </c>
      <c r="N3426" s="4">
        <v>0</v>
      </c>
      <c r="O3426" s="4"/>
    </row>
    <row r="3427" spans="1:15">
      <c r="A3427">
        <v>10003426</v>
      </c>
      <c r="B3427" s="3">
        <v>43404</v>
      </c>
      <c r="C3427" t="s">
        <v>3</v>
      </c>
      <c r="D3427" s="5">
        <v>27</v>
      </c>
      <c r="E3427" s="6" t="s">
        <v>133</v>
      </c>
      <c r="F3427" t="s">
        <v>133</v>
      </c>
      <c r="G3427" t="s">
        <v>7</v>
      </c>
      <c r="H3427" t="s">
        <v>236</v>
      </c>
      <c r="I3427" s="3">
        <v>43636.32</v>
      </c>
      <c r="J3427" s="3">
        <v>43632.32</v>
      </c>
      <c r="K3427" s="4">
        <v>15</v>
      </c>
      <c r="L3427" s="4">
        <v>2104.9499999999998</v>
      </c>
      <c r="M3427" s="4">
        <v>0</v>
      </c>
      <c r="N3427" s="4">
        <v>0</v>
      </c>
      <c r="O3427" s="4"/>
    </row>
    <row r="3428" spans="1:15">
      <c r="A3428">
        <v>10003427</v>
      </c>
      <c r="B3428" s="3">
        <v>43404</v>
      </c>
      <c r="C3428" t="s">
        <v>2</v>
      </c>
      <c r="D3428" s="5">
        <v>27</v>
      </c>
      <c r="E3428" s="6" t="s">
        <v>133</v>
      </c>
      <c r="F3428" t="s">
        <v>133</v>
      </c>
      <c r="G3428" t="s">
        <v>7</v>
      </c>
      <c r="H3428" t="s">
        <v>16</v>
      </c>
      <c r="I3428" s="3">
        <v>43541.94</v>
      </c>
      <c r="J3428" s="3">
        <v>43540.94</v>
      </c>
      <c r="K3428" s="4">
        <v>9</v>
      </c>
      <c r="L3428" s="4">
        <v>1249.29</v>
      </c>
      <c r="M3428" s="4">
        <v>0</v>
      </c>
      <c r="N3428" s="4">
        <v>0</v>
      </c>
      <c r="O3428" s="4"/>
    </row>
    <row r="3429" spans="1:15">
      <c r="A3429">
        <v>10003428</v>
      </c>
      <c r="B3429" s="3">
        <v>43404</v>
      </c>
      <c r="C3429" t="s">
        <v>3</v>
      </c>
      <c r="D3429" s="5">
        <v>50</v>
      </c>
      <c r="E3429" s="6" t="s">
        <v>133</v>
      </c>
      <c r="F3429" t="s">
        <v>133</v>
      </c>
      <c r="G3429" t="s">
        <v>7</v>
      </c>
      <c r="H3429" t="s">
        <v>236</v>
      </c>
      <c r="I3429" s="3">
        <v>43638.74</v>
      </c>
      <c r="J3429" s="3">
        <v>43633.74</v>
      </c>
      <c r="K3429" s="4">
        <v>15</v>
      </c>
      <c r="L3429" s="4">
        <v>1303.6500000000001</v>
      </c>
      <c r="M3429" s="4">
        <v>0</v>
      </c>
      <c r="N3429" s="4">
        <v>0</v>
      </c>
      <c r="O3429" s="4"/>
    </row>
    <row r="3430" spans="1:15">
      <c r="A3430">
        <v>10003429</v>
      </c>
      <c r="B3430" s="3">
        <v>43404</v>
      </c>
      <c r="C3430" t="s">
        <v>2</v>
      </c>
      <c r="D3430" s="5">
        <v>22</v>
      </c>
      <c r="E3430" s="6">
        <v>43406</v>
      </c>
      <c r="F3430" t="s">
        <v>134</v>
      </c>
      <c r="G3430" t="s">
        <v>7</v>
      </c>
      <c r="H3430" t="s">
        <v>25</v>
      </c>
      <c r="I3430" s="3">
        <v>43641.16</v>
      </c>
      <c r="J3430" s="3">
        <v>43641.16</v>
      </c>
      <c r="K3430" s="4">
        <v>0</v>
      </c>
      <c r="L3430" s="4">
        <v>0</v>
      </c>
      <c r="M3430" s="4">
        <v>17</v>
      </c>
      <c r="N3430" s="4">
        <v>1585.76</v>
      </c>
      <c r="O3430" s="4"/>
    </row>
    <row r="3431" spans="1:15">
      <c r="A3431">
        <v>10003430</v>
      </c>
      <c r="B3431" s="3">
        <v>43404</v>
      </c>
      <c r="C3431" t="s">
        <v>2</v>
      </c>
      <c r="D3431" s="5">
        <v>28</v>
      </c>
      <c r="E3431" s="6">
        <v>43405</v>
      </c>
      <c r="F3431" t="s">
        <v>134</v>
      </c>
      <c r="G3431" t="s">
        <v>7</v>
      </c>
      <c r="H3431" t="s">
        <v>17</v>
      </c>
      <c r="I3431" s="3">
        <v>43626.64</v>
      </c>
      <c r="J3431" s="3">
        <v>43622.64</v>
      </c>
      <c r="K3431" s="4">
        <v>0</v>
      </c>
      <c r="L3431" s="4">
        <v>0</v>
      </c>
      <c r="M3431" s="4">
        <v>13</v>
      </c>
      <c r="N3431" s="4">
        <v>1021.93</v>
      </c>
      <c r="O3431" s="4"/>
    </row>
    <row r="3432" spans="1:15">
      <c r="A3432">
        <v>10003431</v>
      </c>
      <c r="B3432" s="3">
        <v>43404</v>
      </c>
      <c r="C3432" t="s">
        <v>2</v>
      </c>
      <c r="D3432" s="5">
        <v>30</v>
      </c>
      <c r="E3432" s="6">
        <v>43404</v>
      </c>
      <c r="F3432" t="s">
        <v>134</v>
      </c>
      <c r="G3432" t="s">
        <v>7</v>
      </c>
      <c r="H3432" t="s">
        <v>16</v>
      </c>
      <c r="I3432" s="3">
        <v>43643.58</v>
      </c>
      <c r="J3432" s="3">
        <v>43642.58</v>
      </c>
      <c r="K3432" s="4">
        <v>0</v>
      </c>
      <c r="L3432" s="4">
        <v>0</v>
      </c>
      <c r="M3432" s="4">
        <v>15</v>
      </c>
      <c r="N3432" s="4">
        <v>1147.3499999999999</v>
      </c>
      <c r="O3432" s="4"/>
    </row>
    <row r="3433" spans="1:15">
      <c r="A3433">
        <v>10003432</v>
      </c>
      <c r="B3433" s="3">
        <v>43405</v>
      </c>
      <c r="C3433" t="s">
        <v>3</v>
      </c>
      <c r="D3433" s="5">
        <v>28</v>
      </c>
      <c r="E3433" s="6">
        <v>43405</v>
      </c>
      <c r="F3433" t="s">
        <v>134</v>
      </c>
      <c r="G3433" s="1" t="s">
        <v>7</v>
      </c>
      <c r="H3433" t="s">
        <v>7</v>
      </c>
      <c r="I3433" s="3">
        <v>43636.36</v>
      </c>
      <c r="J3433" s="3">
        <v>43635.360000000001</v>
      </c>
      <c r="K3433" s="4">
        <v>0</v>
      </c>
      <c r="L3433" s="4">
        <v>0</v>
      </c>
      <c r="M3433" s="4">
        <v>20</v>
      </c>
      <c r="N3433" s="4">
        <v>1349.6</v>
      </c>
      <c r="O3433" s="4"/>
    </row>
    <row r="3434" spans="1:15">
      <c r="A3434">
        <v>10003433</v>
      </c>
      <c r="B3434" s="3">
        <v>43405</v>
      </c>
      <c r="C3434" t="s">
        <v>2</v>
      </c>
      <c r="D3434" s="5">
        <v>47</v>
      </c>
      <c r="E3434" s="6" t="s">
        <v>133</v>
      </c>
      <c r="F3434" t="s">
        <v>133</v>
      </c>
      <c r="G3434" s="1" t="s">
        <v>7</v>
      </c>
      <c r="H3434" t="s">
        <v>7</v>
      </c>
      <c r="I3434" s="3">
        <v>43520.68</v>
      </c>
      <c r="J3434" s="3">
        <v>43517.68</v>
      </c>
      <c r="K3434" s="4">
        <v>8</v>
      </c>
      <c r="L3434" s="4">
        <v>717.68</v>
      </c>
      <c r="M3434" s="4">
        <v>0</v>
      </c>
      <c r="N3434" s="4">
        <v>0</v>
      </c>
      <c r="O3434" s="4"/>
    </row>
    <row r="3435" spans="1:15">
      <c r="A3435">
        <v>10003434</v>
      </c>
      <c r="B3435" s="3">
        <v>43405</v>
      </c>
      <c r="C3435" t="s">
        <v>2</v>
      </c>
      <c r="D3435" s="5">
        <v>19</v>
      </c>
      <c r="E3435" s="6">
        <v>43407</v>
      </c>
      <c r="F3435" t="s">
        <v>134</v>
      </c>
      <c r="G3435" s="1" t="s">
        <v>7</v>
      </c>
      <c r="H3435" t="s">
        <v>7</v>
      </c>
      <c r="I3435" s="3">
        <v>43636.36</v>
      </c>
      <c r="J3435" s="3">
        <v>43635.360000000001</v>
      </c>
      <c r="K3435" s="4">
        <v>0</v>
      </c>
      <c r="L3435" s="4">
        <v>0</v>
      </c>
      <c r="M3435" s="4">
        <v>13</v>
      </c>
      <c r="N3435" s="4">
        <v>928.72</v>
      </c>
      <c r="O3435" s="4"/>
    </row>
    <row r="3436" spans="1:15">
      <c r="A3436">
        <v>10003435</v>
      </c>
      <c r="B3436" s="3">
        <v>43405</v>
      </c>
      <c r="C3436" t="s">
        <v>3</v>
      </c>
      <c r="D3436" s="5">
        <v>50</v>
      </c>
      <c r="E3436" s="6" t="s">
        <v>133</v>
      </c>
      <c r="F3436" t="s">
        <v>133</v>
      </c>
      <c r="G3436" t="s">
        <v>7</v>
      </c>
      <c r="H3436" t="s">
        <v>7</v>
      </c>
      <c r="I3436" s="3">
        <v>43525.5</v>
      </c>
      <c r="J3436" s="3">
        <v>43524.5</v>
      </c>
      <c r="K3436" s="4">
        <v>8</v>
      </c>
      <c r="L3436" s="4">
        <v>745.2</v>
      </c>
      <c r="M3436" s="4">
        <v>0</v>
      </c>
      <c r="N3436" s="4">
        <v>0</v>
      </c>
      <c r="O3436" s="4"/>
    </row>
    <row r="3437" spans="1:15">
      <c r="A3437">
        <v>10003436</v>
      </c>
      <c r="B3437" s="3">
        <v>43405</v>
      </c>
      <c r="C3437" t="s">
        <v>3</v>
      </c>
      <c r="D3437" s="5">
        <v>32</v>
      </c>
      <c r="E3437" s="6" t="s">
        <v>133</v>
      </c>
      <c r="F3437" t="s">
        <v>133</v>
      </c>
      <c r="G3437" t="s">
        <v>7</v>
      </c>
      <c r="H3437" t="s">
        <v>25</v>
      </c>
      <c r="I3437" s="3">
        <v>43566.47</v>
      </c>
      <c r="J3437" s="3">
        <v>43566.47</v>
      </c>
      <c r="K3437" s="4">
        <v>11</v>
      </c>
      <c r="L3437" s="4">
        <v>1224.96</v>
      </c>
      <c r="M3437" s="4">
        <v>0</v>
      </c>
      <c r="N3437" s="4">
        <v>0</v>
      </c>
      <c r="O3437" s="4"/>
    </row>
    <row r="3438" spans="1:15">
      <c r="A3438">
        <v>10003437</v>
      </c>
      <c r="B3438" s="3">
        <v>43405</v>
      </c>
      <c r="C3438" t="s">
        <v>2</v>
      </c>
      <c r="D3438" s="5">
        <v>46</v>
      </c>
      <c r="E3438" s="6" t="s">
        <v>133</v>
      </c>
      <c r="F3438" t="s">
        <v>133</v>
      </c>
      <c r="G3438" t="s">
        <v>7</v>
      </c>
      <c r="H3438" t="s">
        <v>236</v>
      </c>
      <c r="I3438" s="3">
        <v>43595.39</v>
      </c>
      <c r="J3438" s="3">
        <v>43591.39</v>
      </c>
      <c r="K3438" s="4">
        <v>12</v>
      </c>
      <c r="L3438" s="4">
        <v>1172.52</v>
      </c>
      <c r="M3438" s="4">
        <v>0</v>
      </c>
      <c r="N3438" s="4">
        <v>0</v>
      </c>
      <c r="O3438" s="4"/>
    </row>
    <row r="3439" spans="1:15">
      <c r="A3439">
        <v>10003438</v>
      </c>
      <c r="B3439" s="3">
        <v>43405</v>
      </c>
      <c r="C3439" t="s">
        <v>3</v>
      </c>
      <c r="D3439" s="5">
        <v>44</v>
      </c>
      <c r="E3439" s="6" t="s">
        <v>133</v>
      </c>
      <c r="F3439" t="s">
        <v>133</v>
      </c>
      <c r="G3439" t="s">
        <v>7</v>
      </c>
      <c r="H3439" t="s">
        <v>7</v>
      </c>
      <c r="I3439" s="3">
        <v>43595.39</v>
      </c>
      <c r="J3439" s="3">
        <v>43590.39</v>
      </c>
      <c r="K3439" s="4">
        <v>12</v>
      </c>
      <c r="L3439" s="4">
        <v>1788.48</v>
      </c>
      <c r="M3439" s="4">
        <v>0</v>
      </c>
      <c r="N3439" s="4">
        <v>0</v>
      </c>
      <c r="O3439" s="4"/>
    </row>
    <row r="3440" spans="1:15">
      <c r="A3440">
        <v>10003439</v>
      </c>
      <c r="B3440" s="3">
        <v>43405</v>
      </c>
      <c r="C3440" t="s">
        <v>3</v>
      </c>
      <c r="D3440" s="5">
        <v>29</v>
      </c>
      <c r="E3440" s="6">
        <v>43405</v>
      </c>
      <c r="F3440" t="s">
        <v>134</v>
      </c>
      <c r="G3440" t="s">
        <v>7</v>
      </c>
      <c r="H3440" t="s">
        <v>31</v>
      </c>
      <c r="I3440" s="3">
        <v>43626.720000000001</v>
      </c>
      <c r="J3440" s="3">
        <v>43622.720000000001</v>
      </c>
      <c r="K3440" s="4">
        <v>0</v>
      </c>
      <c r="L3440" s="4">
        <v>0</v>
      </c>
      <c r="M3440" s="4">
        <v>17</v>
      </c>
      <c r="N3440" s="4">
        <v>1068.1099999999999</v>
      </c>
      <c r="O3440" s="4"/>
    </row>
    <row r="3441" spans="1:15">
      <c r="A3441">
        <v>10003440</v>
      </c>
      <c r="B3441" s="3">
        <v>43405</v>
      </c>
      <c r="C3441" t="s">
        <v>2</v>
      </c>
      <c r="D3441" s="5">
        <v>39</v>
      </c>
      <c r="E3441" s="6" t="s">
        <v>133</v>
      </c>
      <c r="F3441" t="s">
        <v>133</v>
      </c>
      <c r="G3441" t="s">
        <v>7</v>
      </c>
      <c r="H3441" t="s">
        <v>16</v>
      </c>
      <c r="I3441" s="3">
        <v>43518.27</v>
      </c>
      <c r="J3441" s="3">
        <v>43516.27</v>
      </c>
      <c r="K3441" s="4">
        <v>7</v>
      </c>
      <c r="L3441" s="4">
        <v>698.88</v>
      </c>
      <c r="M3441" s="4">
        <v>0</v>
      </c>
      <c r="N3441" s="4">
        <v>0</v>
      </c>
      <c r="O3441" s="4"/>
    </row>
    <row r="3442" spans="1:15">
      <c r="A3442">
        <v>10003441</v>
      </c>
      <c r="B3442" s="3">
        <v>43406</v>
      </c>
      <c r="C3442" t="s">
        <v>2</v>
      </c>
      <c r="D3442" s="5">
        <v>49</v>
      </c>
      <c r="E3442" s="6">
        <v>43408</v>
      </c>
      <c r="F3442" t="s">
        <v>134</v>
      </c>
      <c r="G3442" s="1" t="s">
        <v>7</v>
      </c>
      <c r="H3442" t="s">
        <v>16</v>
      </c>
      <c r="I3442" s="3">
        <v>43634</v>
      </c>
      <c r="J3442" s="3">
        <v>43629</v>
      </c>
      <c r="K3442" s="4">
        <v>0</v>
      </c>
      <c r="L3442" s="4">
        <v>0</v>
      </c>
      <c r="M3442" s="4">
        <v>15</v>
      </c>
      <c r="N3442" s="4">
        <v>1181.55</v>
      </c>
      <c r="O3442" s="4"/>
    </row>
    <row r="3443" spans="1:15">
      <c r="A3443">
        <v>10003442</v>
      </c>
      <c r="B3443" s="3">
        <v>43406</v>
      </c>
      <c r="C3443" t="s">
        <v>2</v>
      </c>
      <c r="D3443" s="5">
        <v>55</v>
      </c>
      <c r="E3443" s="6" t="s">
        <v>133</v>
      </c>
      <c r="F3443" t="s">
        <v>133</v>
      </c>
      <c r="G3443" s="1" t="s">
        <v>7</v>
      </c>
      <c r="H3443" t="s">
        <v>63</v>
      </c>
      <c r="I3443" s="3">
        <v>43557.2</v>
      </c>
      <c r="J3443" s="3">
        <v>43552.2</v>
      </c>
      <c r="K3443" s="4">
        <v>10</v>
      </c>
      <c r="L3443" s="4">
        <v>1133.4000000000001</v>
      </c>
      <c r="M3443" s="4">
        <v>0</v>
      </c>
      <c r="N3443" s="4">
        <v>0</v>
      </c>
      <c r="O3443" s="4"/>
    </row>
    <row r="3444" spans="1:15">
      <c r="A3444">
        <v>10003443</v>
      </c>
      <c r="B3444" s="3">
        <v>43406</v>
      </c>
      <c r="C3444" t="s">
        <v>2</v>
      </c>
      <c r="D3444" s="5">
        <v>35</v>
      </c>
      <c r="E3444" s="6" t="s">
        <v>133</v>
      </c>
      <c r="F3444" t="s">
        <v>133</v>
      </c>
      <c r="G3444" t="s">
        <v>7</v>
      </c>
      <c r="H3444" t="s">
        <v>236</v>
      </c>
      <c r="I3444" s="3">
        <v>43610</v>
      </c>
      <c r="J3444" s="3">
        <v>43609</v>
      </c>
      <c r="K3444" s="4">
        <v>14</v>
      </c>
      <c r="L3444" s="4">
        <v>1263.3599999999999</v>
      </c>
      <c r="M3444" s="4">
        <v>0</v>
      </c>
      <c r="N3444" s="4">
        <v>0</v>
      </c>
      <c r="O3444" s="4"/>
    </row>
    <row r="3445" spans="1:15">
      <c r="A3445">
        <v>10003444</v>
      </c>
      <c r="B3445" s="3">
        <v>43406</v>
      </c>
      <c r="C3445" t="s">
        <v>2</v>
      </c>
      <c r="D3445" s="5">
        <v>32</v>
      </c>
      <c r="E3445" s="6">
        <v>43408</v>
      </c>
      <c r="F3445" t="s">
        <v>134</v>
      </c>
      <c r="G3445" t="s">
        <v>7</v>
      </c>
      <c r="H3445" t="s">
        <v>16</v>
      </c>
      <c r="I3445" s="3">
        <v>43631.6</v>
      </c>
      <c r="J3445" s="3">
        <v>43627.6</v>
      </c>
      <c r="K3445" s="4">
        <v>0</v>
      </c>
      <c r="L3445" s="4">
        <v>0</v>
      </c>
      <c r="M3445" s="4">
        <v>34</v>
      </c>
      <c r="N3445" s="4">
        <v>2432.02</v>
      </c>
      <c r="O3445" s="4"/>
    </row>
    <row r="3446" spans="1:15">
      <c r="A3446">
        <v>10003445</v>
      </c>
      <c r="B3446" s="3">
        <v>43406</v>
      </c>
      <c r="C3446" t="s">
        <v>3</v>
      </c>
      <c r="D3446" s="5">
        <v>47</v>
      </c>
      <c r="E3446" s="6">
        <v>43407</v>
      </c>
      <c r="F3446" t="s">
        <v>134</v>
      </c>
      <c r="G3446" t="s">
        <v>7</v>
      </c>
      <c r="H3446" t="s">
        <v>13</v>
      </c>
      <c r="I3446" s="3">
        <v>43643.6</v>
      </c>
      <c r="J3446" s="3">
        <v>43643.6</v>
      </c>
      <c r="K3446" s="4">
        <v>0</v>
      </c>
      <c r="L3446" s="4">
        <v>0</v>
      </c>
      <c r="M3446" s="4">
        <v>34</v>
      </c>
      <c r="N3446" s="4">
        <v>2869.6</v>
      </c>
      <c r="O3446" s="4"/>
    </row>
    <row r="3447" spans="1:15">
      <c r="A3447">
        <v>10003446</v>
      </c>
      <c r="B3447" s="3">
        <v>43406</v>
      </c>
      <c r="C3447" t="s">
        <v>2</v>
      </c>
      <c r="D3447" s="5">
        <v>34</v>
      </c>
      <c r="E3447" s="6">
        <v>43407</v>
      </c>
      <c r="F3447" t="s">
        <v>134</v>
      </c>
      <c r="G3447" t="s">
        <v>63</v>
      </c>
      <c r="H3447" t="s">
        <v>236</v>
      </c>
      <c r="I3447" s="3">
        <v>43643.6</v>
      </c>
      <c r="J3447" s="3">
        <v>43638.6</v>
      </c>
      <c r="K3447" s="4">
        <v>0</v>
      </c>
      <c r="L3447" s="4">
        <v>0</v>
      </c>
      <c r="M3447" s="4">
        <v>20</v>
      </c>
      <c r="N3447" s="4">
        <v>1438.4</v>
      </c>
      <c r="O3447" s="4"/>
    </row>
    <row r="3448" spans="1:15">
      <c r="A3448">
        <v>10003447</v>
      </c>
      <c r="B3448" s="3">
        <v>43406</v>
      </c>
      <c r="C3448" t="s">
        <v>3</v>
      </c>
      <c r="D3448" s="5">
        <v>28</v>
      </c>
      <c r="E3448" s="6" t="s">
        <v>133</v>
      </c>
      <c r="F3448" t="s">
        <v>133</v>
      </c>
      <c r="G3448" t="s">
        <v>7</v>
      </c>
      <c r="H3448" t="s">
        <v>7</v>
      </c>
      <c r="I3448" s="3">
        <v>43617.2</v>
      </c>
      <c r="J3448" s="3">
        <v>43614.2</v>
      </c>
      <c r="K3448" s="4">
        <v>14</v>
      </c>
      <c r="L3448" s="4">
        <v>1484.7</v>
      </c>
      <c r="M3448" s="4">
        <v>0</v>
      </c>
      <c r="N3448" s="4">
        <v>0</v>
      </c>
      <c r="O3448" s="4"/>
    </row>
    <row r="3449" spans="1:15">
      <c r="A3449">
        <v>10003448</v>
      </c>
      <c r="B3449" s="3">
        <v>43406</v>
      </c>
      <c r="C3449" t="s">
        <v>2</v>
      </c>
      <c r="D3449" s="5">
        <v>31</v>
      </c>
      <c r="E3449" s="6">
        <v>43406</v>
      </c>
      <c r="F3449" t="s">
        <v>134</v>
      </c>
      <c r="G3449" t="s">
        <v>7</v>
      </c>
      <c r="H3449" t="s">
        <v>7</v>
      </c>
      <c r="I3449" s="3">
        <v>43634</v>
      </c>
      <c r="J3449" s="3">
        <v>43632</v>
      </c>
      <c r="K3449" s="4">
        <v>0</v>
      </c>
      <c r="L3449" s="4">
        <v>0</v>
      </c>
      <c r="M3449" s="4">
        <v>14</v>
      </c>
      <c r="N3449" s="4">
        <v>1369.9</v>
      </c>
      <c r="O3449" s="4"/>
    </row>
    <row r="3450" spans="1:15">
      <c r="A3450">
        <v>10003449</v>
      </c>
      <c r="B3450" s="3">
        <v>43406</v>
      </c>
      <c r="C3450" t="s">
        <v>2</v>
      </c>
      <c r="D3450" s="5">
        <v>48</v>
      </c>
      <c r="E3450" s="6" t="s">
        <v>133</v>
      </c>
      <c r="F3450" t="s">
        <v>133</v>
      </c>
      <c r="G3450" t="s">
        <v>7</v>
      </c>
      <c r="H3450" t="s">
        <v>7</v>
      </c>
      <c r="I3450" s="3">
        <v>43480.4</v>
      </c>
      <c r="J3450" s="3">
        <v>43475.4</v>
      </c>
      <c r="K3450" s="4">
        <v>5</v>
      </c>
      <c r="L3450" s="4">
        <v>449.9</v>
      </c>
      <c r="M3450" s="4">
        <v>0</v>
      </c>
      <c r="N3450" s="4">
        <v>0</v>
      </c>
      <c r="O3450" s="4"/>
    </row>
    <row r="3451" spans="1:15">
      <c r="A3451">
        <v>10003450</v>
      </c>
      <c r="B3451" s="3">
        <v>43406</v>
      </c>
      <c r="C3451" t="s">
        <v>2</v>
      </c>
      <c r="D3451" s="5">
        <v>22</v>
      </c>
      <c r="E3451" s="6">
        <v>43406</v>
      </c>
      <c r="F3451" t="s">
        <v>134</v>
      </c>
      <c r="G3451" t="s">
        <v>7</v>
      </c>
      <c r="H3451" t="s">
        <v>16</v>
      </c>
      <c r="I3451" s="3">
        <v>43631.6</v>
      </c>
      <c r="J3451" s="3">
        <v>43629.599999999999</v>
      </c>
      <c r="K3451" s="4">
        <v>0</v>
      </c>
      <c r="L3451" s="4">
        <v>0</v>
      </c>
      <c r="M3451" s="4">
        <v>20</v>
      </c>
      <c r="N3451" s="4">
        <v>1968</v>
      </c>
      <c r="O3451" s="4"/>
    </row>
    <row r="3452" spans="1:15">
      <c r="A3452">
        <v>10003451</v>
      </c>
      <c r="B3452" s="3">
        <v>43406</v>
      </c>
      <c r="C3452" t="s">
        <v>2</v>
      </c>
      <c r="D3452" s="5">
        <v>25</v>
      </c>
      <c r="E3452" s="6" t="s">
        <v>133</v>
      </c>
      <c r="F3452" t="s">
        <v>133</v>
      </c>
      <c r="G3452" t="s">
        <v>7</v>
      </c>
      <c r="H3452" t="s">
        <v>16</v>
      </c>
      <c r="I3452" s="3">
        <v>43504.4</v>
      </c>
      <c r="J3452" s="3">
        <v>43504.4</v>
      </c>
      <c r="K3452" s="4">
        <v>7</v>
      </c>
      <c r="L3452" s="4">
        <v>914.9</v>
      </c>
      <c r="M3452" s="4">
        <v>0</v>
      </c>
      <c r="N3452" s="4">
        <v>0</v>
      </c>
      <c r="O3452" s="4"/>
    </row>
    <row r="3453" spans="1:15">
      <c r="A3453">
        <v>10003452</v>
      </c>
      <c r="B3453" s="3">
        <v>43407</v>
      </c>
      <c r="C3453" t="s">
        <v>2</v>
      </c>
      <c r="D3453" s="5">
        <v>35</v>
      </c>
      <c r="E3453" s="6" t="s">
        <v>133</v>
      </c>
      <c r="F3453" t="s">
        <v>133</v>
      </c>
      <c r="G3453" s="1" t="s">
        <v>7</v>
      </c>
      <c r="H3453" t="s">
        <v>14</v>
      </c>
      <c r="I3453" s="3">
        <v>43634.05</v>
      </c>
      <c r="J3453" s="3">
        <v>43633.05</v>
      </c>
      <c r="K3453" s="4">
        <v>15</v>
      </c>
      <c r="L3453" s="4">
        <v>1535.1</v>
      </c>
      <c r="M3453" s="4">
        <v>0</v>
      </c>
      <c r="N3453" s="4">
        <v>0</v>
      </c>
      <c r="O3453" s="4"/>
    </row>
    <row r="3454" spans="1:15">
      <c r="A3454">
        <v>10003453</v>
      </c>
      <c r="B3454" s="3">
        <v>43407</v>
      </c>
      <c r="C3454" t="s">
        <v>2</v>
      </c>
      <c r="D3454" s="5">
        <v>43</v>
      </c>
      <c r="E3454" s="6">
        <v>43410</v>
      </c>
      <c r="F3454" t="s">
        <v>134</v>
      </c>
      <c r="G3454" s="1" t="s">
        <v>7</v>
      </c>
      <c r="H3454" t="s">
        <v>7</v>
      </c>
      <c r="I3454" s="3">
        <v>43624.49</v>
      </c>
      <c r="J3454" s="3">
        <v>43624.49</v>
      </c>
      <c r="K3454" s="4">
        <v>0</v>
      </c>
      <c r="L3454" s="4">
        <v>0</v>
      </c>
      <c r="M3454" s="4">
        <v>11</v>
      </c>
      <c r="N3454" s="4">
        <v>1043.3499999999999</v>
      </c>
      <c r="O3454" s="4"/>
    </row>
    <row r="3455" spans="1:15">
      <c r="A3455">
        <v>10003454</v>
      </c>
      <c r="B3455" s="3">
        <v>43407</v>
      </c>
      <c r="C3455" t="s">
        <v>2</v>
      </c>
      <c r="D3455" s="5">
        <v>47</v>
      </c>
      <c r="E3455" s="6" t="s">
        <v>133</v>
      </c>
      <c r="F3455" t="s">
        <v>133</v>
      </c>
      <c r="G3455" s="1" t="s">
        <v>7</v>
      </c>
      <c r="H3455" t="s">
        <v>17</v>
      </c>
      <c r="I3455" s="3">
        <v>43557.57</v>
      </c>
      <c r="J3455" s="3">
        <v>43553.57</v>
      </c>
      <c r="K3455" s="4">
        <v>10</v>
      </c>
      <c r="L3455" s="4">
        <v>1182.3</v>
      </c>
      <c r="M3455" s="4">
        <v>0</v>
      </c>
      <c r="N3455" s="4">
        <v>0</v>
      </c>
      <c r="O3455" s="4"/>
    </row>
    <row r="3456" spans="1:15">
      <c r="A3456">
        <v>10003455</v>
      </c>
      <c r="B3456" s="3">
        <v>43407</v>
      </c>
      <c r="C3456" t="s">
        <v>2</v>
      </c>
      <c r="D3456" s="5">
        <v>48</v>
      </c>
      <c r="E3456" s="6" t="s">
        <v>133</v>
      </c>
      <c r="F3456" t="s">
        <v>133</v>
      </c>
      <c r="G3456" s="1" t="s">
        <v>7</v>
      </c>
      <c r="H3456" t="s">
        <v>7</v>
      </c>
      <c r="I3456" s="3">
        <v>43485.87</v>
      </c>
      <c r="J3456" s="3">
        <v>43484.87</v>
      </c>
      <c r="K3456" s="4">
        <v>5</v>
      </c>
      <c r="L3456" s="4">
        <v>590.79999999999995</v>
      </c>
      <c r="M3456" s="4">
        <v>0</v>
      </c>
      <c r="N3456" s="4">
        <v>0</v>
      </c>
      <c r="O3456" s="4"/>
    </row>
    <row r="3457" spans="1:15">
      <c r="A3457">
        <v>10003456</v>
      </c>
      <c r="B3457" s="3">
        <v>43407</v>
      </c>
      <c r="C3457" t="s">
        <v>3</v>
      </c>
      <c r="D3457" s="5">
        <v>25</v>
      </c>
      <c r="E3457" s="6">
        <v>43410</v>
      </c>
      <c r="F3457" t="s">
        <v>134</v>
      </c>
      <c r="G3457" t="s">
        <v>7</v>
      </c>
      <c r="H3457" t="s">
        <v>7</v>
      </c>
      <c r="I3457" s="3">
        <v>43636.44</v>
      </c>
      <c r="J3457" s="3">
        <v>43635.44</v>
      </c>
      <c r="K3457" s="4">
        <v>0</v>
      </c>
      <c r="L3457" s="4">
        <v>0</v>
      </c>
      <c r="M3457" s="4">
        <v>26</v>
      </c>
      <c r="N3457" s="4">
        <v>1903.98</v>
      </c>
      <c r="O3457" s="4"/>
    </row>
    <row r="3458" spans="1:15">
      <c r="A3458">
        <v>10003457</v>
      </c>
      <c r="B3458" s="3">
        <v>43407</v>
      </c>
      <c r="C3458" t="s">
        <v>2</v>
      </c>
      <c r="D3458" s="5">
        <v>38</v>
      </c>
      <c r="E3458" s="6" t="s">
        <v>133</v>
      </c>
      <c r="F3458" t="s">
        <v>133</v>
      </c>
      <c r="G3458" t="s">
        <v>7</v>
      </c>
      <c r="H3458" t="s">
        <v>7</v>
      </c>
      <c r="I3458" s="3">
        <v>43595.81</v>
      </c>
      <c r="J3458" s="3">
        <v>43595.81</v>
      </c>
      <c r="K3458" s="4">
        <v>13</v>
      </c>
      <c r="L3458" s="4">
        <v>1943.11</v>
      </c>
      <c r="M3458" s="4">
        <v>0</v>
      </c>
      <c r="N3458" s="4">
        <v>0</v>
      </c>
      <c r="O3458" s="4"/>
    </row>
    <row r="3459" spans="1:15">
      <c r="A3459">
        <v>10003458</v>
      </c>
      <c r="B3459" s="3">
        <v>43407</v>
      </c>
      <c r="C3459" t="s">
        <v>2</v>
      </c>
      <c r="D3459" s="5">
        <v>35</v>
      </c>
      <c r="E3459" s="6" t="s">
        <v>133</v>
      </c>
      <c r="F3459" t="s">
        <v>133</v>
      </c>
      <c r="G3459" t="s">
        <v>7</v>
      </c>
      <c r="H3459" t="s">
        <v>7</v>
      </c>
      <c r="I3459" s="3">
        <v>43624.49</v>
      </c>
      <c r="J3459" s="3">
        <v>43621.49</v>
      </c>
      <c r="K3459" s="4">
        <v>14</v>
      </c>
      <c r="L3459" s="4">
        <v>1328.18</v>
      </c>
      <c r="M3459" s="4">
        <v>0</v>
      </c>
      <c r="N3459" s="4">
        <v>0</v>
      </c>
      <c r="O3459" s="4"/>
    </row>
    <row r="3460" spans="1:15">
      <c r="A3460">
        <v>10003459</v>
      </c>
      <c r="B3460" s="3">
        <v>43407</v>
      </c>
      <c r="C3460" t="s">
        <v>3</v>
      </c>
      <c r="D3460" s="5">
        <v>26</v>
      </c>
      <c r="E3460" s="6">
        <v>43407</v>
      </c>
      <c r="F3460" t="s">
        <v>134</v>
      </c>
      <c r="G3460" t="s">
        <v>7</v>
      </c>
      <c r="H3460" t="s">
        <v>25</v>
      </c>
      <c r="I3460" s="3">
        <v>43629.27</v>
      </c>
      <c r="J3460" s="3">
        <v>43625.27</v>
      </c>
      <c r="K3460" s="4">
        <v>0</v>
      </c>
      <c r="L3460" s="4">
        <v>0</v>
      </c>
      <c r="M3460" s="4">
        <v>20</v>
      </c>
      <c r="N3460" s="4">
        <v>1618.2</v>
      </c>
      <c r="O3460" s="4"/>
    </row>
    <row r="3461" spans="1:15">
      <c r="A3461">
        <v>10003460</v>
      </c>
      <c r="B3461" s="3">
        <v>43407</v>
      </c>
      <c r="C3461" t="s">
        <v>2</v>
      </c>
      <c r="D3461" s="5">
        <v>39</v>
      </c>
      <c r="E3461" s="6" t="s">
        <v>133</v>
      </c>
      <c r="F3461" t="s">
        <v>133</v>
      </c>
      <c r="G3461" t="s">
        <v>7</v>
      </c>
      <c r="H3461" t="s">
        <v>236</v>
      </c>
      <c r="I3461" s="3">
        <v>43538.45</v>
      </c>
      <c r="J3461" s="3">
        <v>43538.45</v>
      </c>
      <c r="K3461" s="4">
        <v>9</v>
      </c>
      <c r="L3461" s="4">
        <v>761.49</v>
      </c>
      <c r="M3461" s="4">
        <v>0</v>
      </c>
      <c r="N3461" s="4">
        <v>0</v>
      </c>
      <c r="O3461" s="4"/>
    </row>
    <row r="3462" spans="1:15">
      <c r="A3462">
        <v>10003461</v>
      </c>
      <c r="B3462" s="3">
        <v>43407</v>
      </c>
      <c r="C3462" t="s">
        <v>3</v>
      </c>
      <c r="D3462" s="5">
        <v>47</v>
      </c>
      <c r="E3462" s="6" t="s">
        <v>133</v>
      </c>
      <c r="F3462" t="s">
        <v>133</v>
      </c>
      <c r="G3462" t="s">
        <v>7</v>
      </c>
      <c r="H3462" t="s">
        <v>13</v>
      </c>
      <c r="I3462" s="3">
        <v>43576.69</v>
      </c>
      <c r="J3462" s="3">
        <v>43574.69</v>
      </c>
      <c r="K3462" s="4">
        <v>11</v>
      </c>
      <c r="L3462" s="4">
        <v>1015.96</v>
      </c>
      <c r="M3462" s="4">
        <v>0</v>
      </c>
      <c r="N3462" s="4">
        <v>0</v>
      </c>
      <c r="O3462" s="4"/>
    </row>
    <row r="3463" spans="1:15">
      <c r="A3463">
        <v>10003462</v>
      </c>
      <c r="B3463" s="3">
        <v>43407</v>
      </c>
      <c r="C3463" t="s">
        <v>2</v>
      </c>
      <c r="D3463" s="5">
        <v>28</v>
      </c>
      <c r="E3463" s="6">
        <v>43409</v>
      </c>
      <c r="F3463" t="s">
        <v>134</v>
      </c>
      <c r="G3463" t="s">
        <v>7</v>
      </c>
      <c r="H3463" t="s">
        <v>16</v>
      </c>
      <c r="I3463" s="3">
        <v>43638.83</v>
      </c>
      <c r="J3463" s="3">
        <v>43635.83</v>
      </c>
      <c r="K3463" s="4">
        <v>0</v>
      </c>
      <c r="L3463" s="4">
        <v>0</v>
      </c>
      <c r="M3463" s="4">
        <v>13</v>
      </c>
      <c r="N3463" s="4">
        <v>740.35</v>
      </c>
      <c r="O3463" s="4"/>
    </row>
    <row r="3464" spans="1:15">
      <c r="A3464">
        <v>10003463</v>
      </c>
      <c r="B3464" s="3">
        <v>43408</v>
      </c>
      <c r="C3464" t="s">
        <v>2</v>
      </c>
      <c r="D3464" s="5">
        <v>28</v>
      </c>
      <c r="E3464" s="6" t="s">
        <v>133</v>
      </c>
      <c r="F3464" t="s">
        <v>133</v>
      </c>
      <c r="G3464" s="1" t="s">
        <v>7</v>
      </c>
      <c r="H3464" t="s">
        <v>25</v>
      </c>
      <c r="I3464" s="3">
        <v>43548.42</v>
      </c>
      <c r="J3464" s="3">
        <v>43547.42</v>
      </c>
      <c r="K3464" s="4">
        <v>9</v>
      </c>
      <c r="L3464" s="4">
        <v>1347.93</v>
      </c>
      <c r="M3464" s="4">
        <v>0</v>
      </c>
      <c r="N3464" s="4">
        <v>0</v>
      </c>
      <c r="O3464" s="4"/>
    </row>
    <row r="3465" spans="1:15">
      <c r="A3465">
        <v>10003464</v>
      </c>
      <c r="B3465" s="3">
        <v>43408</v>
      </c>
      <c r="C3465" t="s">
        <v>2</v>
      </c>
      <c r="D3465" s="5">
        <v>29</v>
      </c>
      <c r="E3465" s="6">
        <v>43410</v>
      </c>
      <c r="F3465" t="s">
        <v>134</v>
      </c>
      <c r="G3465" t="s">
        <v>7</v>
      </c>
      <c r="H3465" t="s">
        <v>16</v>
      </c>
      <c r="I3465" s="3">
        <v>43643.62</v>
      </c>
      <c r="J3465" s="3">
        <v>43641.62</v>
      </c>
      <c r="K3465" s="4">
        <v>0</v>
      </c>
      <c r="L3465" s="4">
        <v>0</v>
      </c>
      <c r="M3465" s="4">
        <v>20</v>
      </c>
      <c r="N3465" s="4">
        <v>1826.6</v>
      </c>
      <c r="O3465" s="4"/>
    </row>
    <row r="3466" spans="1:15">
      <c r="A3466">
        <v>10003465</v>
      </c>
      <c r="B3466" s="3">
        <v>43408</v>
      </c>
      <c r="C3466" t="s">
        <v>2</v>
      </c>
      <c r="D3466" s="5">
        <v>27</v>
      </c>
      <c r="E3466" s="6" t="s">
        <v>133</v>
      </c>
      <c r="F3466" t="s">
        <v>133</v>
      </c>
      <c r="G3466" t="s">
        <v>7</v>
      </c>
      <c r="H3466" t="s">
        <v>7</v>
      </c>
      <c r="I3466" s="3">
        <v>43538.9</v>
      </c>
      <c r="J3466" s="3">
        <v>43533.9</v>
      </c>
      <c r="K3466" s="4">
        <v>8</v>
      </c>
      <c r="L3466" s="4">
        <v>768</v>
      </c>
      <c r="M3466" s="4">
        <v>0</v>
      </c>
      <c r="N3466" s="4">
        <v>0</v>
      </c>
      <c r="O3466" s="4"/>
    </row>
    <row r="3467" spans="1:15">
      <c r="A3467">
        <v>10003466</v>
      </c>
      <c r="B3467" s="3">
        <v>43408</v>
      </c>
      <c r="C3467" t="s">
        <v>2</v>
      </c>
      <c r="D3467" s="5">
        <v>29</v>
      </c>
      <c r="E3467" s="6">
        <v>43410</v>
      </c>
      <c r="F3467" t="s">
        <v>134</v>
      </c>
      <c r="G3467" t="s">
        <v>7</v>
      </c>
      <c r="H3467" t="s">
        <v>7</v>
      </c>
      <c r="I3467" s="3">
        <v>43636.480000000003</v>
      </c>
      <c r="J3467" s="3">
        <v>43633.48</v>
      </c>
      <c r="K3467" s="4">
        <v>0</v>
      </c>
      <c r="L3467" s="4">
        <v>0</v>
      </c>
      <c r="M3467" s="4">
        <v>18</v>
      </c>
      <c r="N3467" s="4">
        <v>1560.96</v>
      </c>
      <c r="O3467" s="4"/>
    </row>
    <row r="3468" spans="1:15">
      <c r="A3468">
        <v>10003467</v>
      </c>
      <c r="B3468" s="3">
        <v>43408</v>
      </c>
      <c r="C3468" t="s">
        <v>2</v>
      </c>
      <c r="D3468" s="5">
        <v>43</v>
      </c>
      <c r="E3468" s="6" t="s">
        <v>133</v>
      </c>
      <c r="F3468" t="s">
        <v>133</v>
      </c>
      <c r="G3468" t="s">
        <v>7</v>
      </c>
      <c r="H3468" t="s">
        <v>236</v>
      </c>
      <c r="I3468" s="3">
        <v>43610.3</v>
      </c>
      <c r="J3468" s="3">
        <v>43609.3</v>
      </c>
      <c r="K3468" s="4">
        <v>13</v>
      </c>
      <c r="L3468" s="4">
        <v>1762.02</v>
      </c>
      <c r="M3468" s="4">
        <v>0</v>
      </c>
      <c r="N3468" s="4">
        <v>0</v>
      </c>
      <c r="O3468" s="4"/>
    </row>
    <row r="3469" spans="1:15">
      <c r="A3469">
        <v>10003468</v>
      </c>
      <c r="B3469" s="3">
        <v>43408</v>
      </c>
      <c r="C3469" t="s">
        <v>2</v>
      </c>
      <c r="D3469" s="5">
        <v>26</v>
      </c>
      <c r="E3469" s="6">
        <v>43410</v>
      </c>
      <c r="F3469" t="s">
        <v>134</v>
      </c>
      <c r="G3469" t="s">
        <v>7</v>
      </c>
      <c r="H3469" t="s">
        <v>25</v>
      </c>
      <c r="I3469" s="3">
        <v>43624.58</v>
      </c>
      <c r="J3469" s="3">
        <v>43622.58</v>
      </c>
      <c r="K3469" s="4">
        <v>0</v>
      </c>
      <c r="L3469" s="4">
        <v>0</v>
      </c>
      <c r="M3469" s="4">
        <v>30</v>
      </c>
      <c r="N3469" s="4">
        <v>2161.1999999999998</v>
      </c>
      <c r="O3469" s="4"/>
    </row>
    <row r="3470" spans="1:15">
      <c r="A3470">
        <v>10003469</v>
      </c>
      <c r="B3470" s="3">
        <v>43409</v>
      </c>
      <c r="C3470" t="s">
        <v>2</v>
      </c>
      <c r="D3470" s="5">
        <v>18</v>
      </c>
      <c r="E3470" s="6">
        <v>43410</v>
      </c>
      <c r="F3470" t="s">
        <v>134</v>
      </c>
      <c r="G3470" s="1" t="s">
        <v>7</v>
      </c>
      <c r="H3470" t="s">
        <v>7</v>
      </c>
      <c r="I3470" s="3">
        <v>43624.67</v>
      </c>
      <c r="J3470" s="3">
        <v>43623.67</v>
      </c>
      <c r="K3470" s="4">
        <v>0</v>
      </c>
      <c r="L3470" s="4">
        <v>0</v>
      </c>
      <c r="M3470" s="4">
        <v>26</v>
      </c>
      <c r="N3470" s="4">
        <v>1785.68</v>
      </c>
      <c r="O3470" s="4"/>
    </row>
    <row r="3471" spans="1:15">
      <c r="A3471">
        <v>10003470</v>
      </c>
      <c r="B3471" s="3">
        <v>43409</v>
      </c>
      <c r="C3471" t="s">
        <v>3</v>
      </c>
      <c r="D3471" s="5">
        <v>38</v>
      </c>
      <c r="E3471" s="6" t="s">
        <v>133</v>
      </c>
      <c r="F3471" t="s">
        <v>133</v>
      </c>
      <c r="G3471" s="1" t="s">
        <v>7</v>
      </c>
      <c r="H3471" t="s">
        <v>7</v>
      </c>
      <c r="I3471" s="3">
        <v>43586.75</v>
      </c>
      <c r="J3471" s="3">
        <v>43584.75</v>
      </c>
      <c r="K3471" s="4">
        <v>12</v>
      </c>
      <c r="L3471" s="4">
        <v>1004.04</v>
      </c>
      <c r="M3471" s="4">
        <v>0</v>
      </c>
      <c r="N3471" s="4">
        <v>0</v>
      </c>
      <c r="O3471" s="4"/>
    </row>
    <row r="3472" spans="1:15">
      <c r="A3472">
        <v>10003471</v>
      </c>
      <c r="B3472" s="3">
        <v>43409</v>
      </c>
      <c r="C3472" t="s">
        <v>2</v>
      </c>
      <c r="D3472" s="5">
        <v>30</v>
      </c>
      <c r="E3472" s="6">
        <v>43410</v>
      </c>
      <c r="F3472" t="s">
        <v>134</v>
      </c>
      <c r="G3472" t="s">
        <v>7</v>
      </c>
      <c r="H3472" t="s">
        <v>7</v>
      </c>
      <c r="I3472" s="3">
        <v>43646</v>
      </c>
      <c r="J3472" s="3">
        <v>43643</v>
      </c>
      <c r="K3472" s="4">
        <v>0</v>
      </c>
      <c r="L3472" s="4">
        <v>0</v>
      </c>
      <c r="M3472" s="4">
        <v>14</v>
      </c>
      <c r="N3472" s="4">
        <v>853.02</v>
      </c>
      <c r="O3472" s="4"/>
    </row>
    <row r="3473" spans="1:15">
      <c r="A3473">
        <v>10003472</v>
      </c>
      <c r="B3473" s="3">
        <v>43409</v>
      </c>
      <c r="C3473" t="s">
        <v>3</v>
      </c>
      <c r="D3473" s="5">
        <v>26</v>
      </c>
      <c r="E3473" s="6">
        <v>43411</v>
      </c>
      <c r="F3473" t="s">
        <v>134</v>
      </c>
      <c r="G3473" t="s">
        <v>7</v>
      </c>
      <c r="H3473" t="s">
        <v>7</v>
      </c>
      <c r="I3473" s="3">
        <v>43641.26</v>
      </c>
      <c r="J3473" s="3">
        <v>43639.26</v>
      </c>
      <c r="K3473" s="4">
        <v>0</v>
      </c>
      <c r="L3473" s="4">
        <v>0</v>
      </c>
      <c r="M3473" s="4">
        <v>15</v>
      </c>
      <c r="N3473" s="4">
        <v>1394.25</v>
      </c>
      <c r="O3473" s="4"/>
    </row>
    <row r="3474" spans="1:15">
      <c r="A3474">
        <v>10003473</v>
      </c>
      <c r="B3474" s="3">
        <v>43409</v>
      </c>
      <c r="C3474" t="s">
        <v>3</v>
      </c>
      <c r="D3474" s="5">
        <v>25</v>
      </c>
      <c r="E3474" s="6">
        <v>43410</v>
      </c>
      <c r="F3474" t="s">
        <v>134</v>
      </c>
      <c r="G3474" t="s">
        <v>7</v>
      </c>
      <c r="H3474" t="s">
        <v>17</v>
      </c>
      <c r="I3474" s="3">
        <v>43631.78</v>
      </c>
      <c r="J3474" s="3">
        <v>43628.78</v>
      </c>
      <c r="K3474" s="4">
        <v>0</v>
      </c>
      <c r="L3474" s="4">
        <v>0</v>
      </c>
      <c r="M3474" s="4">
        <v>24</v>
      </c>
      <c r="N3474" s="4">
        <v>1324.32</v>
      </c>
      <c r="O3474" s="4"/>
    </row>
    <row r="3475" spans="1:15">
      <c r="A3475">
        <v>10003474</v>
      </c>
      <c r="B3475" s="3">
        <v>43409</v>
      </c>
      <c r="C3475" t="s">
        <v>2</v>
      </c>
      <c r="D3475" s="5">
        <v>24</v>
      </c>
      <c r="E3475" s="6">
        <v>43410</v>
      </c>
      <c r="F3475" t="s">
        <v>134</v>
      </c>
      <c r="G3475" t="s">
        <v>7</v>
      </c>
      <c r="H3475" t="s">
        <v>16</v>
      </c>
      <c r="I3475" s="3">
        <v>43643.63</v>
      </c>
      <c r="J3475" s="3">
        <v>43638.63</v>
      </c>
      <c r="K3475" s="4">
        <v>0</v>
      </c>
      <c r="L3475" s="4">
        <v>0</v>
      </c>
      <c r="M3475" s="4">
        <v>24</v>
      </c>
      <c r="N3475" s="4">
        <v>2364.7199999999998</v>
      </c>
      <c r="O3475" s="4"/>
    </row>
    <row r="3476" spans="1:15">
      <c r="A3476">
        <v>10003475</v>
      </c>
      <c r="B3476" s="3">
        <v>43409</v>
      </c>
      <c r="C3476" t="s">
        <v>2</v>
      </c>
      <c r="D3476" s="5">
        <v>32</v>
      </c>
      <c r="E3476" s="6">
        <v>43409</v>
      </c>
      <c r="F3476" t="s">
        <v>134</v>
      </c>
      <c r="G3476" t="s">
        <v>7</v>
      </c>
      <c r="H3476" t="s">
        <v>17</v>
      </c>
      <c r="I3476" s="3">
        <v>43622.3</v>
      </c>
      <c r="J3476" s="3">
        <v>43620.3</v>
      </c>
      <c r="K3476" s="4">
        <v>0</v>
      </c>
      <c r="L3476" s="4">
        <v>0</v>
      </c>
      <c r="M3476" s="4">
        <v>13</v>
      </c>
      <c r="N3476" s="4">
        <v>906.1</v>
      </c>
      <c r="O3476" s="4"/>
    </row>
    <row r="3477" spans="1:15">
      <c r="A3477">
        <v>10003476</v>
      </c>
      <c r="B3477" s="3">
        <v>43409</v>
      </c>
      <c r="C3477" t="s">
        <v>3</v>
      </c>
      <c r="D3477" s="5">
        <v>24</v>
      </c>
      <c r="E3477" s="6">
        <v>43412</v>
      </c>
      <c r="F3477" t="s">
        <v>134</v>
      </c>
      <c r="G3477" t="s">
        <v>7</v>
      </c>
      <c r="H3477" t="s">
        <v>236</v>
      </c>
      <c r="I3477" s="3">
        <v>43622.3</v>
      </c>
      <c r="J3477" s="3">
        <v>43617.3</v>
      </c>
      <c r="K3477" s="4">
        <v>0</v>
      </c>
      <c r="L3477" s="4">
        <v>0</v>
      </c>
      <c r="M3477" s="4">
        <v>12</v>
      </c>
      <c r="N3477" s="4">
        <v>642.36</v>
      </c>
      <c r="O3477" s="4"/>
    </row>
    <row r="3478" spans="1:15">
      <c r="A3478">
        <v>10003477</v>
      </c>
      <c r="B3478" s="3">
        <v>43409</v>
      </c>
      <c r="C3478" t="s">
        <v>2</v>
      </c>
      <c r="D3478" s="5">
        <v>43</v>
      </c>
      <c r="E3478" s="6" t="s">
        <v>133</v>
      </c>
      <c r="F3478" t="s">
        <v>133</v>
      </c>
      <c r="G3478" t="s">
        <v>7</v>
      </c>
      <c r="H3478" t="s">
        <v>7</v>
      </c>
      <c r="I3478" s="3">
        <v>43482.47</v>
      </c>
      <c r="J3478" s="3">
        <v>43477.47</v>
      </c>
      <c r="K3478" s="4">
        <v>5</v>
      </c>
      <c r="L3478" s="4">
        <v>438.3</v>
      </c>
      <c r="M3478" s="4">
        <v>0</v>
      </c>
      <c r="N3478" s="4">
        <v>0</v>
      </c>
      <c r="O3478" s="4"/>
    </row>
    <row r="3479" spans="1:15">
      <c r="A3479">
        <v>10003478</v>
      </c>
      <c r="B3479" s="3">
        <v>43409</v>
      </c>
      <c r="C3479" t="s">
        <v>2</v>
      </c>
      <c r="D3479" s="5">
        <v>23</v>
      </c>
      <c r="E3479" s="6">
        <v>43409</v>
      </c>
      <c r="F3479" t="s">
        <v>134</v>
      </c>
      <c r="G3479" t="s">
        <v>7</v>
      </c>
      <c r="H3479" t="s">
        <v>7</v>
      </c>
      <c r="I3479" s="3">
        <v>43643.63</v>
      </c>
      <c r="J3479" s="3">
        <v>43639.63</v>
      </c>
      <c r="K3479" s="4">
        <v>0</v>
      </c>
      <c r="L3479" s="4">
        <v>0</v>
      </c>
      <c r="M3479" s="4">
        <v>24</v>
      </c>
      <c r="N3479" s="4">
        <v>1610.64</v>
      </c>
      <c r="O3479" s="4"/>
    </row>
    <row r="3480" spans="1:15">
      <c r="A3480">
        <v>10003479</v>
      </c>
      <c r="B3480" s="3">
        <v>43410</v>
      </c>
      <c r="C3480" t="s">
        <v>2</v>
      </c>
      <c r="D3480" s="5">
        <v>19</v>
      </c>
      <c r="E3480" s="6">
        <v>43411</v>
      </c>
      <c r="F3480" t="s">
        <v>134</v>
      </c>
      <c r="G3480" s="1" t="s">
        <v>7</v>
      </c>
      <c r="H3480" t="s">
        <v>7</v>
      </c>
      <c r="I3480" s="3">
        <v>43638.92</v>
      </c>
      <c r="J3480" s="3">
        <v>43633.919999999998</v>
      </c>
      <c r="K3480" s="4">
        <v>0</v>
      </c>
      <c r="L3480" s="4">
        <v>0</v>
      </c>
      <c r="M3480" s="4">
        <v>24</v>
      </c>
      <c r="N3480" s="4">
        <v>1602.48</v>
      </c>
      <c r="O3480" s="4"/>
    </row>
    <row r="3481" spans="1:15">
      <c r="A3481">
        <v>10003480</v>
      </c>
      <c r="B3481" s="3">
        <v>43410</v>
      </c>
      <c r="C3481" t="s">
        <v>3</v>
      </c>
      <c r="D3481" s="5">
        <v>47</v>
      </c>
      <c r="E3481" s="6" t="s">
        <v>133</v>
      </c>
      <c r="F3481" t="s">
        <v>133</v>
      </c>
      <c r="G3481" s="1" t="s">
        <v>7</v>
      </c>
      <c r="H3481" t="s">
        <v>7</v>
      </c>
      <c r="I3481" s="3">
        <v>43532.72</v>
      </c>
      <c r="J3481" s="3">
        <v>43532.72</v>
      </c>
      <c r="K3481" s="4">
        <v>8</v>
      </c>
      <c r="L3481" s="4">
        <v>1005.2</v>
      </c>
      <c r="M3481" s="4">
        <v>0</v>
      </c>
      <c r="N3481" s="4">
        <v>0</v>
      </c>
      <c r="O3481" s="4"/>
    </row>
    <row r="3482" spans="1:15">
      <c r="A3482">
        <v>10003481</v>
      </c>
      <c r="B3482" s="3">
        <v>43410</v>
      </c>
      <c r="C3482" t="s">
        <v>3</v>
      </c>
      <c r="D3482" s="5">
        <v>40</v>
      </c>
      <c r="E3482" s="6">
        <v>43413</v>
      </c>
      <c r="F3482" t="s">
        <v>134</v>
      </c>
      <c r="G3482" s="1" t="s">
        <v>7</v>
      </c>
      <c r="H3482" t="s">
        <v>25</v>
      </c>
      <c r="I3482" s="3">
        <v>43631.839999999997</v>
      </c>
      <c r="J3482" s="3">
        <v>43629.84</v>
      </c>
      <c r="K3482" s="4">
        <v>0</v>
      </c>
      <c r="L3482" s="4">
        <v>0</v>
      </c>
      <c r="M3482" s="4">
        <v>18</v>
      </c>
      <c r="N3482" s="4">
        <v>942.84</v>
      </c>
      <c r="O3482" s="4"/>
    </row>
    <row r="3483" spans="1:15">
      <c r="A3483">
        <v>10003482</v>
      </c>
      <c r="B3483" s="3">
        <v>43410</v>
      </c>
      <c r="C3483" t="s">
        <v>2</v>
      </c>
      <c r="D3483" s="5">
        <v>44</v>
      </c>
      <c r="E3483" s="6" t="s">
        <v>133</v>
      </c>
      <c r="F3483" t="s">
        <v>133</v>
      </c>
      <c r="G3483" t="s">
        <v>7</v>
      </c>
      <c r="H3483" t="s">
        <v>16</v>
      </c>
      <c r="I3483" s="3">
        <v>43494.96</v>
      </c>
      <c r="J3483" s="3">
        <v>43490.96</v>
      </c>
      <c r="K3483" s="4">
        <v>5</v>
      </c>
      <c r="L3483" s="4">
        <v>527.15</v>
      </c>
      <c r="M3483" s="4">
        <v>0</v>
      </c>
      <c r="N3483" s="4">
        <v>0</v>
      </c>
      <c r="O3483" s="4"/>
    </row>
    <row r="3484" spans="1:15">
      <c r="A3484">
        <v>10003483</v>
      </c>
      <c r="B3484" s="3">
        <v>43410</v>
      </c>
      <c r="C3484" t="s">
        <v>2</v>
      </c>
      <c r="D3484" s="5">
        <v>49</v>
      </c>
      <c r="E3484" s="6">
        <v>43410</v>
      </c>
      <c r="F3484" t="s">
        <v>134</v>
      </c>
      <c r="G3484" t="s">
        <v>7</v>
      </c>
      <c r="H3484" t="s">
        <v>16</v>
      </c>
      <c r="I3484" s="3">
        <v>43624.76</v>
      </c>
      <c r="J3484" s="3">
        <v>43624.76</v>
      </c>
      <c r="K3484" s="4">
        <v>0</v>
      </c>
      <c r="L3484" s="4">
        <v>0</v>
      </c>
      <c r="M3484" s="4">
        <v>16</v>
      </c>
      <c r="N3484" s="4">
        <v>1312.64</v>
      </c>
      <c r="O3484" s="4"/>
    </row>
    <row r="3485" spans="1:15">
      <c r="A3485">
        <v>10003484</v>
      </c>
      <c r="B3485" s="3">
        <v>43410</v>
      </c>
      <c r="C3485" t="s">
        <v>2</v>
      </c>
      <c r="D3485" s="5">
        <v>44</v>
      </c>
      <c r="E3485" s="6" t="s">
        <v>133</v>
      </c>
      <c r="F3485" t="s">
        <v>133</v>
      </c>
      <c r="G3485" t="s">
        <v>7</v>
      </c>
      <c r="H3485" t="s">
        <v>7</v>
      </c>
      <c r="I3485" s="3">
        <v>43620.04</v>
      </c>
      <c r="J3485" s="3">
        <v>43618.04</v>
      </c>
      <c r="K3485" s="4">
        <v>14</v>
      </c>
      <c r="L3485" s="4">
        <v>1380.26</v>
      </c>
      <c r="M3485" s="4">
        <v>0</v>
      </c>
      <c r="N3485" s="4">
        <v>0</v>
      </c>
      <c r="O3485" s="4"/>
    </row>
    <row r="3486" spans="1:15">
      <c r="A3486">
        <v>10003485</v>
      </c>
      <c r="B3486" s="3">
        <v>43410</v>
      </c>
      <c r="C3486" t="s">
        <v>3</v>
      </c>
      <c r="D3486" s="5">
        <v>30</v>
      </c>
      <c r="E3486" s="6">
        <v>43413</v>
      </c>
      <c r="F3486" t="s">
        <v>134</v>
      </c>
      <c r="G3486" t="s">
        <v>7</v>
      </c>
      <c r="H3486" t="s">
        <v>25</v>
      </c>
      <c r="I3486" s="3">
        <v>43627.12</v>
      </c>
      <c r="J3486" s="3">
        <v>43623.12</v>
      </c>
      <c r="K3486" s="4">
        <v>0</v>
      </c>
      <c r="L3486" s="4">
        <v>0</v>
      </c>
      <c r="M3486" s="4">
        <v>23</v>
      </c>
      <c r="N3486" s="4">
        <v>1938.21</v>
      </c>
      <c r="O3486" s="4"/>
    </row>
    <row r="3487" spans="1:15">
      <c r="A3487">
        <v>10003486</v>
      </c>
      <c r="B3487" s="3">
        <v>43410</v>
      </c>
      <c r="C3487" t="s">
        <v>2</v>
      </c>
      <c r="D3487" s="5">
        <v>44</v>
      </c>
      <c r="E3487" s="6" t="s">
        <v>133</v>
      </c>
      <c r="F3487" t="s">
        <v>133</v>
      </c>
      <c r="G3487" t="s">
        <v>7</v>
      </c>
      <c r="H3487" t="s">
        <v>236</v>
      </c>
      <c r="I3487" s="3">
        <v>43483.16</v>
      </c>
      <c r="J3487" s="3">
        <v>43481.16</v>
      </c>
      <c r="K3487" s="4">
        <v>5</v>
      </c>
      <c r="L3487" s="4">
        <v>623.45000000000005</v>
      </c>
      <c r="M3487" s="4">
        <v>0</v>
      </c>
      <c r="N3487" s="4">
        <v>0</v>
      </c>
      <c r="O3487" s="4"/>
    </row>
    <row r="3488" spans="1:15">
      <c r="A3488">
        <v>10003487</v>
      </c>
      <c r="B3488" s="3">
        <v>43410</v>
      </c>
      <c r="C3488" t="s">
        <v>3</v>
      </c>
      <c r="D3488" s="5">
        <v>30</v>
      </c>
      <c r="E3488" s="6">
        <v>43411</v>
      </c>
      <c r="F3488" t="s">
        <v>134</v>
      </c>
      <c r="G3488" t="s">
        <v>7</v>
      </c>
      <c r="H3488" t="s">
        <v>236</v>
      </c>
      <c r="I3488" s="3">
        <v>43634.2</v>
      </c>
      <c r="J3488" s="3">
        <v>43632.2</v>
      </c>
      <c r="K3488" s="4">
        <v>0</v>
      </c>
      <c r="L3488" s="4">
        <v>0</v>
      </c>
      <c r="M3488" s="4">
        <v>11</v>
      </c>
      <c r="N3488" s="4">
        <v>567.82000000000005</v>
      </c>
      <c r="O3488" s="4"/>
    </row>
    <row r="3489" spans="1:15">
      <c r="A3489">
        <v>10003488</v>
      </c>
      <c r="B3489" s="3">
        <v>43410</v>
      </c>
      <c r="C3489" t="s">
        <v>2</v>
      </c>
      <c r="D3489" s="5">
        <v>30</v>
      </c>
      <c r="E3489" s="6" t="s">
        <v>133</v>
      </c>
      <c r="F3489" t="s">
        <v>133</v>
      </c>
      <c r="G3489" t="s">
        <v>7</v>
      </c>
      <c r="H3489" t="s">
        <v>16</v>
      </c>
      <c r="I3489" s="3">
        <v>43520.92</v>
      </c>
      <c r="J3489" s="3">
        <v>43515.92</v>
      </c>
      <c r="K3489" s="4">
        <v>7</v>
      </c>
      <c r="L3489" s="4">
        <v>833.77</v>
      </c>
      <c r="M3489" s="4">
        <v>0</v>
      </c>
      <c r="N3489" s="4">
        <v>0</v>
      </c>
      <c r="O3489" s="4"/>
    </row>
    <row r="3490" spans="1:15">
      <c r="A3490">
        <v>10003489</v>
      </c>
      <c r="B3490" s="3">
        <v>43411</v>
      </c>
      <c r="C3490" t="s">
        <v>3</v>
      </c>
      <c r="D3490" s="5">
        <v>20</v>
      </c>
      <c r="E3490" s="6">
        <v>43412</v>
      </c>
      <c r="F3490" t="s">
        <v>134</v>
      </c>
      <c r="G3490" s="1" t="s">
        <v>7</v>
      </c>
      <c r="H3490" t="s">
        <v>16</v>
      </c>
      <c r="I3490" s="3">
        <v>43646</v>
      </c>
      <c r="J3490" s="3">
        <v>43646</v>
      </c>
      <c r="K3490" s="4">
        <v>0</v>
      </c>
      <c r="L3490" s="4">
        <v>0</v>
      </c>
      <c r="M3490" s="4">
        <v>11</v>
      </c>
      <c r="N3490" s="4">
        <v>792.55</v>
      </c>
      <c r="O3490" s="4"/>
    </row>
    <row r="3491" spans="1:15">
      <c r="A3491">
        <v>10003490</v>
      </c>
      <c r="B3491" s="3">
        <v>43411</v>
      </c>
      <c r="C3491" t="s">
        <v>2</v>
      </c>
      <c r="D3491" s="5">
        <v>23</v>
      </c>
      <c r="E3491" s="6">
        <v>43413</v>
      </c>
      <c r="F3491" t="s">
        <v>134</v>
      </c>
      <c r="G3491" t="s">
        <v>7</v>
      </c>
      <c r="H3491" t="s">
        <v>7</v>
      </c>
      <c r="I3491" s="3">
        <v>43622.5</v>
      </c>
      <c r="J3491" s="3">
        <v>43617.5</v>
      </c>
      <c r="K3491" s="4">
        <v>0</v>
      </c>
      <c r="L3491" s="4">
        <v>0</v>
      </c>
      <c r="M3491" s="4">
        <v>21</v>
      </c>
      <c r="N3491" s="4">
        <v>1509.9</v>
      </c>
      <c r="O3491" s="4"/>
    </row>
    <row r="3492" spans="1:15">
      <c r="A3492">
        <v>10003491</v>
      </c>
      <c r="B3492" s="3">
        <v>43411</v>
      </c>
      <c r="C3492" t="s">
        <v>3</v>
      </c>
      <c r="D3492" s="5">
        <v>22</v>
      </c>
      <c r="E3492" s="6">
        <v>43414</v>
      </c>
      <c r="F3492" t="s">
        <v>134</v>
      </c>
      <c r="G3492" t="s">
        <v>7</v>
      </c>
      <c r="H3492" t="s">
        <v>25</v>
      </c>
      <c r="I3492" s="3">
        <v>43634.25</v>
      </c>
      <c r="J3492" s="3">
        <v>43631.25</v>
      </c>
      <c r="K3492" s="4">
        <v>0</v>
      </c>
      <c r="L3492" s="4">
        <v>0</v>
      </c>
      <c r="M3492" s="4">
        <v>11</v>
      </c>
      <c r="N3492" s="4">
        <v>674.41</v>
      </c>
      <c r="O3492" s="4"/>
    </row>
    <row r="3493" spans="1:15">
      <c r="A3493">
        <v>10003492</v>
      </c>
      <c r="B3493" s="3">
        <v>43411</v>
      </c>
      <c r="C3493" t="s">
        <v>3</v>
      </c>
      <c r="D3493" s="5">
        <v>23</v>
      </c>
      <c r="E3493" s="6">
        <v>43413</v>
      </c>
      <c r="F3493" t="s">
        <v>134</v>
      </c>
      <c r="G3493" t="s">
        <v>7</v>
      </c>
      <c r="H3493" t="s">
        <v>236</v>
      </c>
      <c r="I3493" s="3">
        <v>43638.95</v>
      </c>
      <c r="J3493" s="3">
        <v>43637.95</v>
      </c>
      <c r="K3493" s="4">
        <v>0</v>
      </c>
      <c r="L3493" s="4">
        <v>0</v>
      </c>
      <c r="M3493" s="4">
        <v>13</v>
      </c>
      <c r="N3493" s="4">
        <v>716.56</v>
      </c>
      <c r="O3493" s="4"/>
    </row>
    <row r="3494" spans="1:15">
      <c r="A3494">
        <v>10003493</v>
      </c>
      <c r="B3494" s="3">
        <v>43411</v>
      </c>
      <c r="C3494" t="s">
        <v>2</v>
      </c>
      <c r="D3494" s="5">
        <v>28</v>
      </c>
      <c r="E3494" s="6">
        <v>43412</v>
      </c>
      <c r="F3494" t="s">
        <v>134</v>
      </c>
      <c r="G3494" t="s">
        <v>7</v>
      </c>
      <c r="H3494" t="s">
        <v>7</v>
      </c>
      <c r="I3494" s="3">
        <v>43627.199999999997</v>
      </c>
      <c r="J3494" s="3">
        <v>43622.2</v>
      </c>
      <c r="K3494" s="4">
        <v>0</v>
      </c>
      <c r="L3494" s="4">
        <v>0</v>
      </c>
      <c r="M3494" s="4">
        <v>13</v>
      </c>
      <c r="N3494" s="4">
        <v>785.85</v>
      </c>
      <c r="O3494" s="4"/>
    </row>
    <row r="3495" spans="1:15">
      <c r="A3495">
        <v>10003494</v>
      </c>
      <c r="B3495" s="3">
        <v>43411</v>
      </c>
      <c r="C3495" t="s">
        <v>3</v>
      </c>
      <c r="D3495" s="5">
        <v>48</v>
      </c>
      <c r="E3495" s="6" t="s">
        <v>133</v>
      </c>
      <c r="F3495" t="s">
        <v>133</v>
      </c>
      <c r="G3495" t="s">
        <v>7</v>
      </c>
      <c r="H3495" t="s">
        <v>4</v>
      </c>
      <c r="I3495" s="3">
        <v>43535.55</v>
      </c>
      <c r="J3495" s="3">
        <v>43535.55</v>
      </c>
      <c r="K3495" s="4">
        <v>8</v>
      </c>
      <c r="L3495" s="4">
        <v>797.52</v>
      </c>
      <c r="M3495" s="4">
        <v>0</v>
      </c>
      <c r="N3495" s="4">
        <v>0</v>
      </c>
      <c r="O3495" s="4"/>
    </row>
    <row r="3496" spans="1:15">
      <c r="A3496">
        <v>10003495</v>
      </c>
      <c r="B3496" s="3">
        <v>43412</v>
      </c>
      <c r="C3496" t="s">
        <v>3</v>
      </c>
      <c r="D3496" s="5">
        <v>43</v>
      </c>
      <c r="E3496" s="6" t="s">
        <v>133</v>
      </c>
      <c r="F3496" t="s">
        <v>133</v>
      </c>
      <c r="G3496" s="1" t="s">
        <v>7</v>
      </c>
      <c r="H3496" t="s">
        <v>35</v>
      </c>
      <c r="I3496" s="3">
        <v>43580.480000000003</v>
      </c>
      <c r="J3496" s="3">
        <v>43576.480000000003</v>
      </c>
      <c r="K3496" s="4">
        <v>11</v>
      </c>
      <c r="L3496" s="4">
        <v>1308.78</v>
      </c>
      <c r="M3496" s="4">
        <v>0</v>
      </c>
      <c r="N3496" s="4">
        <v>0</v>
      </c>
      <c r="O3496" s="4"/>
    </row>
    <row r="3497" spans="1:15">
      <c r="A3497">
        <v>10003496</v>
      </c>
      <c r="B3497" s="3">
        <v>43412</v>
      </c>
      <c r="C3497" t="s">
        <v>2</v>
      </c>
      <c r="D3497" s="5">
        <v>28</v>
      </c>
      <c r="E3497" s="6">
        <v>43415</v>
      </c>
      <c r="F3497" t="s">
        <v>134</v>
      </c>
      <c r="G3497" t="s">
        <v>7</v>
      </c>
      <c r="H3497" t="s">
        <v>7</v>
      </c>
      <c r="I3497" s="3">
        <v>43636.639999999999</v>
      </c>
      <c r="J3497" s="3">
        <v>43634.64</v>
      </c>
      <c r="K3497" s="4">
        <v>0</v>
      </c>
      <c r="L3497" s="4">
        <v>0</v>
      </c>
      <c r="M3497" s="4">
        <v>14</v>
      </c>
      <c r="N3497" s="4">
        <v>726.6</v>
      </c>
      <c r="O3497" s="4"/>
    </row>
    <row r="3498" spans="1:15">
      <c r="A3498">
        <v>10003497</v>
      </c>
      <c r="B3498" s="3">
        <v>43412</v>
      </c>
      <c r="C3498" t="s">
        <v>2</v>
      </c>
      <c r="D3498" s="5">
        <v>26</v>
      </c>
      <c r="E3498" s="6">
        <v>43413</v>
      </c>
      <c r="F3498" t="s">
        <v>134</v>
      </c>
      <c r="G3498" t="s">
        <v>7</v>
      </c>
      <c r="H3498" t="s">
        <v>31</v>
      </c>
      <c r="I3498" s="3">
        <v>43643.66</v>
      </c>
      <c r="J3498" s="3">
        <v>43643.66</v>
      </c>
      <c r="K3498" s="4">
        <v>0</v>
      </c>
      <c r="L3498" s="4">
        <v>0</v>
      </c>
      <c r="M3498" s="4">
        <v>33</v>
      </c>
      <c r="N3498" s="4">
        <v>2478.3000000000002</v>
      </c>
      <c r="O3498" s="4"/>
    </row>
    <row r="3499" spans="1:15">
      <c r="A3499">
        <v>10003498</v>
      </c>
      <c r="B3499" s="3">
        <v>43412</v>
      </c>
      <c r="C3499" t="s">
        <v>2</v>
      </c>
      <c r="D3499" s="5">
        <v>22</v>
      </c>
      <c r="E3499" s="6">
        <v>43414</v>
      </c>
      <c r="F3499" t="s">
        <v>134</v>
      </c>
      <c r="G3499" t="s">
        <v>7</v>
      </c>
      <c r="H3499" t="s">
        <v>91</v>
      </c>
      <c r="I3499" s="3">
        <v>43638.98</v>
      </c>
      <c r="J3499" s="3">
        <v>43633.98</v>
      </c>
      <c r="K3499" s="4">
        <v>0</v>
      </c>
      <c r="L3499" s="4">
        <v>0</v>
      </c>
      <c r="M3499" s="4">
        <v>12</v>
      </c>
      <c r="N3499" s="4">
        <v>1051.32</v>
      </c>
      <c r="O3499" s="4"/>
    </row>
    <row r="3500" spans="1:15">
      <c r="A3500">
        <v>10003499</v>
      </c>
      <c r="B3500" s="3">
        <v>43412</v>
      </c>
      <c r="C3500" t="s">
        <v>2</v>
      </c>
      <c r="D3500" s="5">
        <v>46</v>
      </c>
      <c r="E3500" s="6">
        <v>43414</v>
      </c>
      <c r="F3500" t="s">
        <v>134</v>
      </c>
      <c r="G3500" t="s">
        <v>7</v>
      </c>
      <c r="H3500" t="s">
        <v>236</v>
      </c>
      <c r="I3500" s="3">
        <v>43643.66</v>
      </c>
      <c r="J3500" s="3">
        <v>43643.66</v>
      </c>
      <c r="K3500" s="4">
        <v>0</v>
      </c>
      <c r="L3500" s="4">
        <v>0</v>
      </c>
      <c r="M3500" s="4">
        <v>12</v>
      </c>
      <c r="N3500" s="4">
        <v>666.96</v>
      </c>
      <c r="O3500" s="4"/>
    </row>
    <row r="3501" spans="1:15">
      <c r="A3501">
        <v>10003500</v>
      </c>
      <c r="B3501" s="3">
        <v>43412</v>
      </c>
      <c r="C3501" t="s">
        <v>3</v>
      </c>
      <c r="D3501" s="5">
        <v>26</v>
      </c>
      <c r="E3501" s="6">
        <v>43413</v>
      </c>
      <c r="F3501" t="s">
        <v>134</v>
      </c>
      <c r="G3501" t="s">
        <v>7</v>
      </c>
      <c r="H3501" t="s">
        <v>25</v>
      </c>
      <c r="I3501" s="3">
        <v>43634.3</v>
      </c>
      <c r="J3501" s="3">
        <v>43633.3</v>
      </c>
      <c r="K3501" s="4">
        <v>0</v>
      </c>
      <c r="L3501" s="4">
        <v>0</v>
      </c>
      <c r="M3501" s="4">
        <v>16</v>
      </c>
      <c r="N3501" s="4">
        <v>1336.32</v>
      </c>
      <c r="O3501" s="4"/>
    </row>
    <row r="3502" spans="1:15">
      <c r="A3502">
        <v>10003501</v>
      </c>
      <c r="B3502" s="3">
        <v>43412</v>
      </c>
      <c r="C3502" t="s">
        <v>2</v>
      </c>
      <c r="D3502" s="5">
        <v>45</v>
      </c>
      <c r="E3502" s="6" t="s">
        <v>133</v>
      </c>
      <c r="F3502" t="s">
        <v>133</v>
      </c>
      <c r="G3502" t="s">
        <v>7</v>
      </c>
      <c r="H3502" t="s">
        <v>236</v>
      </c>
      <c r="I3502" s="3">
        <v>43617.919999999998</v>
      </c>
      <c r="J3502" s="3">
        <v>43614.92</v>
      </c>
      <c r="K3502" s="4">
        <v>14</v>
      </c>
      <c r="L3502" s="4">
        <v>1691.2</v>
      </c>
      <c r="M3502" s="4">
        <v>0</v>
      </c>
      <c r="N3502" s="4">
        <v>0</v>
      </c>
      <c r="O3502" s="4"/>
    </row>
    <row r="3503" spans="1:15">
      <c r="A3503">
        <v>10003502</v>
      </c>
      <c r="B3503" s="3">
        <v>43412</v>
      </c>
      <c r="C3503" t="s">
        <v>2</v>
      </c>
      <c r="D3503" s="5">
        <v>22</v>
      </c>
      <c r="E3503" s="6">
        <v>43413</v>
      </c>
      <c r="F3503" t="s">
        <v>134</v>
      </c>
      <c r="G3503" t="s">
        <v>7</v>
      </c>
      <c r="H3503" t="s">
        <v>13</v>
      </c>
      <c r="I3503" s="3">
        <v>43624.94</v>
      </c>
      <c r="J3503" s="3">
        <v>43622.94</v>
      </c>
      <c r="K3503" s="4">
        <v>0</v>
      </c>
      <c r="L3503" s="4">
        <v>0</v>
      </c>
      <c r="M3503" s="4">
        <v>16</v>
      </c>
      <c r="N3503" s="4">
        <v>1106.8800000000001</v>
      </c>
      <c r="O3503" s="4"/>
    </row>
    <row r="3504" spans="1:15">
      <c r="A3504">
        <v>10003503</v>
      </c>
      <c r="B3504" s="3">
        <v>43413</v>
      </c>
      <c r="C3504" t="s">
        <v>2</v>
      </c>
      <c r="D3504" s="5">
        <v>41</v>
      </c>
      <c r="E3504" s="6" t="s">
        <v>133</v>
      </c>
      <c r="F3504" t="s">
        <v>133</v>
      </c>
      <c r="G3504" s="1" t="s">
        <v>7</v>
      </c>
      <c r="H3504" t="s">
        <v>12</v>
      </c>
      <c r="I3504" s="3">
        <v>43606.39</v>
      </c>
      <c r="J3504" s="3">
        <v>43606.39</v>
      </c>
      <c r="K3504" s="4">
        <v>13</v>
      </c>
      <c r="L3504" s="4">
        <v>1530.62</v>
      </c>
      <c r="M3504" s="4">
        <v>0</v>
      </c>
      <c r="N3504" s="4">
        <v>0</v>
      </c>
      <c r="O3504" s="4"/>
    </row>
    <row r="3505" spans="1:15">
      <c r="A3505">
        <v>10003504</v>
      </c>
      <c r="B3505" s="3">
        <v>43413</v>
      </c>
      <c r="C3505" t="s">
        <v>3</v>
      </c>
      <c r="D3505" s="5">
        <v>42</v>
      </c>
      <c r="E3505" s="6">
        <v>43414</v>
      </c>
      <c r="F3505" t="s">
        <v>134</v>
      </c>
      <c r="G3505" t="s">
        <v>7</v>
      </c>
      <c r="H3505" t="s">
        <v>7</v>
      </c>
      <c r="I3505" s="3">
        <v>43641.34</v>
      </c>
      <c r="J3505" s="3">
        <v>43637.34</v>
      </c>
      <c r="K3505" s="4">
        <v>0</v>
      </c>
      <c r="L3505" s="4">
        <v>0</v>
      </c>
      <c r="M3505" s="4">
        <v>14</v>
      </c>
      <c r="N3505" s="4">
        <v>874.86</v>
      </c>
      <c r="O3505" s="4"/>
    </row>
    <row r="3506" spans="1:15">
      <c r="A3506">
        <v>10003505</v>
      </c>
      <c r="B3506" s="3">
        <v>43413</v>
      </c>
      <c r="C3506" t="s">
        <v>3</v>
      </c>
      <c r="D3506" s="5">
        <v>20</v>
      </c>
      <c r="E3506" s="6">
        <v>43416</v>
      </c>
      <c r="F3506" t="s">
        <v>134</v>
      </c>
      <c r="G3506" t="s">
        <v>7</v>
      </c>
      <c r="H3506" t="s">
        <v>7</v>
      </c>
      <c r="I3506" s="3">
        <v>43639.01</v>
      </c>
      <c r="J3506" s="3">
        <v>43636.01</v>
      </c>
      <c r="K3506" s="4">
        <v>0</v>
      </c>
      <c r="L3506" s="4">
        <v>0</v>
      </c>
      <c r="M3506" s="4">
        <v>19</v>
      </c>
      <c r="N3506" s="4">
        <v>1851.17</v>
      </c>
      <c r="O3506" s="4"/>
    </row>
    <row r="3507" spans="1:15">
      <c r="A3507">
        <v>10003506</v>
      </c>
      <c r="B3507" s="3">
        <v>43413</v>
      </c>
      <c r="C3507" t="s">
        <v>3</v>
      </c>
      <c r="D3507" s="5">
        <v>23</v>
      </c>
      <c r="E3507" s="6">
        <v>43415</v>
      </c>
      <c r="F3507" t="s">
        <v>134</v>
      </c>
      <c r="G3507" t="s">
        <v>7</v>
      </c>
      <c r="H3507" t="s">
        <v>7</v>
      </c>
      <c r="I3507" s="3">
        <v>43632.02</v>
      </c>
      <c r="J3507" s="3">
        <v>43632.02</v>
      </c>
      <c r="K3507" s="4">
        <v>0</v>
      </c>
      <c r="L3507" s="4">
        <v>0</v>
      </c>
      <c r="M3507" s="4">
        <v>11</v>
      </c>
      <c r="N3507" s="4">
        <v>825.11</v>
      </c>
      <c r="O3507" s="4"/>
    </row>
    <row r="3508" spans="1:15">
      <c r="A3508">
        <v>10003507</v>
      </c>
      <c r="B3508" s="3">
        <v>43413</v>
      </c>
      <c r="C3508" t="s">
        <v>2</v>
      </c>
      <c r="D3508" s="5">
        <v>44</v>
      </c>
      <c r="E3508" s="6" t="s">
        <v>133</v>
      </c>
      <c r="F3508" t="s">
        <v>133</v>
      </c>
      <c r="G3508" t="s">
        <v>7</v>
      </c>
      <c r="H3508" t="s">
        <v>7</v>
      </c>
      <c r="I3508" s="3">
        <v>43541.15</v>
      </c>
      <c r="J3508" s="3">
        <v>43538.15</v>
      </c>
      <c r="K3508" s="4">
        <v>8</v>
      </c>
      <c r="L3508" s="4">
        <v>972.08</v>
      </c>
      <c r="M3508" s="4">
        <v>0</v>
      </c>
      <c r="N3508" s="4">
        <v>0</v>
      </c>
      <c r="O3508" s="4"/>
    </row>
    <row r="3509" spans="1:15">
      <c r="A3509">
        <v>10003508</v>
      </c>
      <c r="B3509" s="3">
        <v>43413</v>
      </c>
      <c r="C3509" t="s">
        <v>2</v>
      </c>
      <c r="D3509" s="5">
        <v>44</v>
      </c>
      <c r="E3509" s="6" t="s">
        <v>133</v>
      </c>
      <c r="F3509" t="s">
        <v>133</v>
      </c>
      <c r="G3509" t="s">
        <v>7</v>
      </c>
      <c r="H3509" t="s">
        <v>15</v>
      </c>
      <c r="I3509" s="3">
        <v>43580.76</v>
      </c>
      <c r="J3509" s="3">
        <v>43577.760000000002</v>
      </c>
      <c r="K3509" s="4">
        <v>11</v>
      </c>
      <c r="L3509" s="4">
        <v>1268.96</v>
      </c>
      <c r="M3509" s="4">
        <v>0</v>
      </c>
      <c r="N3509" s="4">
        <v>0</v>
      </c>
      <c r="O3509" s="4"/>
    </row>
    <row r="3510" spans="1:15">
      <c r="A3510">
        <v>10003509</v>
      </c>
      <c r="B3510" s="3">
        <v>43413</v>
      </c>
      <c r="C3510" t="s">
        <v>3</v>
      </c>
      <c r="D3510" s="5">
        <v>18</v>
      </c>
      <c r="E3510" s="6">
        <v>43416</v>
      </c>
      <c r="F3510" t="s">
        <v>134</v>
      </c>
      <c r="G3510" t="s">
        <v>7</v>
      </c>
      <c r="H3510" t="s">
        <v>17</v>
      </c>
      <c r="I3510" s="3">
        <v>43643.67</v>
      </c>
      <c r="J3510" s="3">
        <v>43638.67</v>
      </c>
      <c r="K3510" s="4">
        <v>0</v>
      </c>
      <c r="L3510" s="4">
        <v>0</v>
      </c>
      <c r="M3510" s="4">
        <v>11</v>
      </c>
      <c r="N3510" s="4">
        <v>837.21</v>
      </c>
      <c r="O3510" s="4"/>
    </row>
    <row r="3511" spans="1:15">
      <c r="A3511">
        <v>10003510</v>
      </c>
      <c r="B3511" s="3">
        <v>43413</v>
      </c>
      <c r="C3511" t="s">
        <v>2</v>
      </c>
      <c r="D3511" s="5">
        <v>43</v>
      </c>
      <c r="E3511" s="6" t="s">
        <v>133</v>
      </c>
      <c r="F3511" t="s">
        <v>133</v>
      </c>
      <c r="G3511" t="s">
        <v>7</v>
      </c>
      <c r="H3511" t="s">
        <v>7</v>
      </c>
      <c r="I3511" s="3">
        <v>43578.43</v>
      </c>
      <c r="J3511" s="3">
        <v>43578.43</v>
      </c>
      <c r="K3511" s="4">
        <v>11</v>
      </c>
      <c r="L3511" s="4">
        <v>1304.82</v>
      </c>
      <c r="M3511" s="4">
        <v>0</v>
      </c>
      <c r="N3511" s="4">
        <v>0</v>
      </c>
      <c r="O3511" s="4"/>
    </row>
    <row r="3512" spans="1:15">
      <c r="A3512">
        <v>10003511</v>
      </c>
      <c r="B3512" s="3">
        <v>43413</v>
      </c>
      <c r="C3512" t="s">
        <v>3</v>
      </c>
      <c r="D3512" s="5">
        <v>25</v>
      </c>
      <c r="E3512" s="6">
        <v>43414</v>
      </c>
      <c r="F3512" t="s">
        <v>134</v>
      </c>
      <c r="G3512" t="s">
        <v>7</v>
      </c>
      <c r="H3512" t="s">
        <v>25</v>
      </c>
      <c r="I3512" s="3">
        <v>43639.01</v>
      </c>
      <c r="J3512" s="3">
        <v>43639.01</v>
      </c>
      <c r="K3512" s="4">
        <v>0</v>
      </c>
      <c r="L3512" s="4">
        <v>0</v>
      </c>
      <c r="M3512" s="4">
        <v>18</v>
      </c>
      <c r="N3512" s="4">
        <v>1382.76</v>
      </c>
      <c r="O3512" s="4"/>
    </row>
    <row r="3513" spans="1:15">
      <c r="A3513">
        <v>10003512</v>
      </c>
      <c r="B3513" s="3">
        <v>43413</v>
      </c>
      <c r="C3513" t="s">
        <v>2</v>
      </c>
      <c r="D3513" s="5">
        <v>35</v>
      </c>
      <c r="E3513" s="6" t="s">
        <v>133</v>
      </c>
      <c r="F3513" t="s">
        <v>133</v>
      </c>
      <c r="G3513" t="s">
        <v>7</v>
      </c>
      <c r="H3513" t="s">
        <v>236</v>
      </c>
      <c r="I3513" s="3">
        <v>43487.56</v>
      </c>
      <c r="J3513" s="3">
        <v>43484.56</v>
      </c>
      <c r="K3513" s="4">
        <v>5</v>
      </c>
      <c r="L3513" s="4">
        <v>494.45</v>
      </c>
      <c r="M3513" s="4">
        <v>0</v>
      </c>
      <c r="N3513" s="4">
        <v>0</v>
      </c>
      <c r="O3513" s="4"/>
    </row>
    <row r="3514" spans="1:15">
      <c r="A3514">
        <v>10003513</v>
      </c>
      <c r="B3514" s="3">
        <v>43414</v>
      </c>
      <c r="C3514" t="s">
        <v>2</v>
      </c>
      <c r="D3514" s="5">
        <v>58</v>
      </c>
      <c r="E3514" s="6" t="s">
        <v>133</v>
      </c>
      <c r="F3514" t="s">
        <v>133</v>
      </c>
      <c r="G3514" s="1" t="s">
        <v>7</v>
      </c>
      <c r="H3514" t="s">
        <v>7</v>
      </c>
      <c r="I3514" s="3">
        <v>43530</v>
      </c>
      <c r="J3514" s="3">
        <v>43528</v>
      </c>
      <c r="K3514" s="4">
        <v>8</v>
      </c>
      <c r="L3514" s="4">
        <v>724.16</v>
      </c>
      <c r="M3514" s="4">
        <v>0</v>
      </c>
      <c r="N3514" s="4">
        <v>0</v>
      </c>
      <c r="O3514" s="4"/>
    </row>
    <row r="3515" spans="1:15">
      <c r="A3515">
        <v>10003514</v>
      </c>
      <c r="B3515" s="3">
        <v>43414</v>
      </c>
      <c r="C3515" t="s">
        <v>2</v>
      </c>
      <c r="D3515" s="5">
        <v>43</v>
      </c>
      <c r="E3515" s="6" t="s">
        <v>133</v>
      </c>
      <c r="F3515" t="s">
        <v>133</v>
      </c>
      <c r="G3515" s="1" t="s">
        <v>7</v>
      </c>
      <c r="H3515" t="s">
        <v>13</v>
      </c>
      <c r="I3515" s="3">
        <v>43539.28</v>
      </c>
      <c r="J3515" s="3">
        <v>43536.28</v>
      </c>
      <c r="K3515" s="4">
        <v>8</v>
      </c>
      <c r="L3515" s="4">
        <v>890.88</v>
      </c>
      <c r="M3515" s="4">
        <v>0</v>
      </c>
      <c r="N3515" s="4">
        <v>0</v>
      </c>
      <c r="O3515" s="4"/>
    </row>
    <row r="3516" spans="1:15">
      <c r="A3516">
        <v>10003515</v>
      </c>
      <c r="B3516" s="3">
        <v>43414</v>
      </c>
      <c r="C3516" t="s">
        <v>2</v>
      </c>
      <c r="D3516" s="5">
        <v>34</v>
      </c>
      <c r="E3516" s="6">
        <v>43414</v>
      </c>
      <c r="F3516" t="s">
        <v>134</v>
      </c>
      <c r="G3516" s="1" t="s">
        <v>7</v>
      </c>
      <c r="H3516" t="s">
        <v>17</v>
      </c>
      <c r="I3516" s="3">
        <v>43632.08</v>
      </c>
      <c r="J3516" s="3">
        <v>43630.080000000002</v>
      </c>
      <c r="K3516" s="4">
        <v>0</v>
      </c>
      <c r="L3516" s="4">
        <v>0</v>
      </c>
      <c r="M3516" s="4">
        <v>15</v>
      </c>
      <c r="N3516" s="4">
        <v>802.05</v>
      </c>
      <c r="O3516" s="4"/>
    </row>
    <row r="3517" spans="1:15">
      <c r="A3517">
        <v>10003516</v>
      </c>
      <c r="B3517" s="3">
        <v>43414</v>
      </c>
      <c r="C3517" t="s">
        <v>2</v>
      </c>
      <c r="D3517" s="5">
        <v>50</v>
      </c>
      <c r="E3517" s="6">
        <v>43415</v>
      </c>
      <c r="F3517" t="s">
        <v>134</v>
      </c>
      <c r="G3517" s="1" t="s">
        <v>7</v>
      </c>
      <c r="H3517" t="s">
        <v>7</v>
      </c>
      <c r="I3517" s="3">
        <v>43641.36</v>
      </c>
      <c r="J3517" s="3">
        <v>43638.36</v>
      </c>
      <c r="K3517" s="4">
        <v>0</v>
      </c>
      <c r="L3517" s="4">
        <v>0</v>
      </c>
      <c r="M3517" s="4">
        <v>17</v>
      </c>
      <c r="N3517" s="4">
        <v>1078.82</v>
      </c>
      <c r="O3517" s="4"/>
    </row>
    <row r="3518" spans="1:15">
      <c r="A3518">
        <v>10003517</v>
      </c>
      <c r="B3518" s="3">
        <v>43414</v>
      </c>
      <c r="C3518" t="s">
        <v>3</v>
      </c>
      <c r="D3518" s="5">
        <v>33</v>
      </c>
      <c r="E3518" s="6" t="s">
        <v>133</v>
      </c>
      <c r="F3518" t="s">
        <v>133</v>
      </c>
      <c r="G3518" s="1" t="s">
        <v>7</v>
      </c>
      <c r="H3518" t="s">
        <v>11</v>
      </c>
      <c r="I3518" s="3">
        <v>43622.8</v>
      </c>
      <c r="J3518" s="3">
        <v>43620.800000000003</v>
      </c>
      <c r="K3518" s="4">
        <v>14</v>
      </c>
      <c r="L3518" s="4">
        <v>2098.7399999999998</v>
      </c>
      <c r="M3518" s="4">
        <v>0</v>
      </c>
      <c r="N3518" s="4">
        <v>0</v>
      </c>
      <c r="O3518" s="4"/>
    </row>
    <row r="3519" spans="1:15">
      <c r="A3519">
        <v>10003518</v>
      </c>
      <c r="B3519" s="3">
        <v>43414</v>
      </c>
      <c r="C3519" t="s">
        <v>3</v>
      </c>
      <c r="D3519" s="5">
        <v>19</v>
      </c>
      <c r="E3519" s="6">
        <v>43416</v>
      </c>
      <c r="F3519" t="s">
        <v>134</v>
      </c>
      <c r="G3519" s="1" t="s">
        <v>7</v>
      </c>
      <c r="H3519" t="s">
        <v>7</v>
      </c>
      <c r="I3519" s="3">
        <v>43622.8</v>
      </c>
      <c r="J3519" s="3">
        <v>43620.800000000003</v>
      </c>
      <c r="K3519" s="4">
        <v>0</v>
      </c>
      <c r="L3519" s="4">
        <v>0</v>
      </c>
      <c r="M3519" s="4">
        <v>16</v>
      </c>
      <c r="N3519" s="4">
        <v>842.72</v>
      </c>
      <c r="O3519" s="4"/>
    </row>
    <row r="3520" spans="1:15">
      <c r="A3520">
        <v>10003519</v>
      </c>
      <c r="B3520" s="3">
        <v>43414</v>
      </c>
      <c r="C3520" t="s">
        <v>2</v>
      </c>
      <c r="D3520" s="5">
        <v>22</v>
      </c>
      <c r="E3520" s="6">
        <v>43415</v>
      </c>
      <c r="F3520" t="s">
        <v>134</v>
      </c>
      <c r="G3520" t="s">
        <v>7</v>
      </c>
      <c r="H3520" t="s">
        <v>25</v>
      </c>
      <c r="I3520" s="3">
        <v>43632.08</v>
      </c>
      <c r="J3520" s="3">
        <v>43629.08</v>
      </c>
      <c r="K3520" s="4">
        <v>0</v>
      </c>
      <c r="L3520" s="4">
        <v>0</v>
      </c>
      <c r="M3520" s="4">
        <v>11</v>
      </c>
      <c r="N3520" s="4">
        <v>737.88</v>
      </c>
      <c r="O3520" s="4"/>
    </row>
    <row r="3521" spans="1:15">
      <c r="A3521">
        <v>10003520</v>
      </c>
      <c r="B3521" s="3">
        <v>43414</v>
      </c>
      <c r="C3521" t="s">
        <v>3</v>
      </c>
      <c r="D3521" s="5">
        <v>31</v>
      </c>
      <c r="E3521" s="6">
        <v>43414</v>
      </c>
      <c r="F3521" t="s">
        <v>134</v>
      </c>
      <c r="G3521" t="s">
        <v>7</v>
      </c>
      <c r="H3521" t="s">
        <v>16</v>
      </c>
      <c r="I3521" s="3">
        <v>43641.36</v>
      </c>
      <c r="J3521" s="3">
        <v>43640.36</v>
      </c>
      <c r="K3521" s="4">
        <v>0</v>
      </c>
      <c r="L3521" s="4">
        <v>0</v>
      </c>
      <c r="M3521" s="4">
        <v>11</v>
      </c>
      <c r="N3521" s="4">
        <v>618.41999999999996</v>
      </c>
      <c r="O3521" s="4"/>
    </row>
    <row r="3522" spans="1:15">
      <c r="A3522">
        <v>10003521</v>
      </c>
      <c r="B3522" s="3">
        <v>43414</v>
      </c>
      <c r="C3522" t="s">
        <v>2</v>
      </c>
      <c r="D3522" s="5">
        <v>49</v>
      </c>
      <c r="E3522" s="6">
        <v>43417</v>
      </c>
      <c r="F3522" t="s">
        <v>134</v>
      </c>
      <c r="G3522" t="s">
        <v>7</v>
      </c>
      <c r="H3522" t="s">
        <v>27</v>
      </c>
      <c r="I3522" s="3">
        <v>43625.120000000003</v>
      </c>
      <c r="J3522" s="3">
        <v>43623.12</v>
      </c>
      <c r="K3522" s="4">
        <v>0</v>
      </c>
      <c r="L3522" s="4">
        <v>0</v>
      </c>
      <c r="M3522" s="4">
        <v>19</v>
      </c>
      <c r="N3522" s="4">
        <v>1705.06</v>
      </c>
      <c r="O3522" s="4"/>
    </row>
    <row r="3523" spans="1:15">
      <c r="A3523">
        <v>10003522</v>
      </c>
      <c r="B3523" s="3">
        <v>43414</v>
      </c>
      <c r="C3523" t="s">
        <v>3</v>
      </c>
      <c r="D3523" s="5">
        <v>49</v>
      </c>
      <c r="E3523" s="6" t="s">
        <v>133</v>
      </c>
      <c r="F3523" t="s">
        <v>133</v>
      </c>
      <c r="G3523" t="s">
        <v>7</v>
      </c>
      <c r="H3523" t="s">
        <v>27</v>
      </c>
      <c r="I3523" s="3">
        <v>43520.72</v>
      </c>
      <c r="J3523" s="3">
        <v>43520.72</v>
      </c>
      <c r="K3523" s="4">
        <v>7</v>
      </c>
      <c r="L3523" s="4">
        <v>869.75</v>
      </c>
      <c r="M3523" s="4">
        <v>0</v>
      </c>
      <c r="N3523" s="4">
        <v>0</v>
      </c>
      <c r="O3523" s="4"/>
    </row>
    <row r="3524" spans="1:15">
      <c r="A3524">
        <v>10003523</v>
      </c>
      <c r="B3524" s="3">
        <v>43414</v>
      </c>
      <c r="C3524" t="s">
        <v>2</v>
      </c>
      <c r="D3524" s="5">
        <v>24</v>
      </c>
      <c r="E3524" s="6">
        <v>43417</v>
      </c>
      <c r="F3524" t="s">
        <v>134</v>
      </c>
      <c r="G3524" t="s">
        <v>7</v>
      </c>
      <c r="H3524" t="s">
        <v>16</v>
      </c>
      <c r="I3524" s="3">
        <v>43632.08</v>
      </c>
      <c r="J3524" s="3">
        <v>43628.08</v>
      </c>
      <c r="K3524" s="4">
        <v>0</v>
      </c>
      <c r="L3524" s="4">
        <v>0</v>
      </c>
      <c r="M3524" s="4">
        <v>16</v>
      </c>
      <c r="N3524" s="4">
        <v>1253.44</v>
      </c>
      <c r="O3524" s="4"/>
    </row>
    <row r="3525" spans="1:15">
      <c r="A3525">
        <v>10003524</v>
      </c>
      <c r="B3525" s="3">
        <v>43414</v>
      </c>
      <c r="C3525" t="s">
        <v>2</v>
      </c>
      <c r="D3525" s="5">
        <v>27</v>
      </c>
      <c r="E3525" s="6" t="s">
        <v>133</v>
      </c>
      <c r="F3525" t="s">
        <v>133</v>
      </c>
      <c r="G3525" t="s">
        <v>7</v>
      </c>
      <c r="H3525" t="s">
        <v>7</v>
      </c>
      <c r="I3525" s="3">
        <v>43578.720000000001</v>
      </c>
      <c r="J3525" s="3">
        <v>43573.72</v>
      </c>
      <c r="K3525" s="4">
        <v>11</v>
      </c>
      <c r="L3525" s="4">
        <v>1066.1199999999999</v>
      </c>
      <c r="M3525" s="4">
        <v>0</v>
      </c>
      <c r="N3525" s="4">
        <v>0</v>
      </c>
      <c r="O3525" s="4"/>
    </row>
    <row r="3526" spans="1:15">
      <c r="A3526">
        <v>10003525</v>
      </c>
      <c r="B3526" s="3">
        <v>43415</v>
      </c>
      <c r="C3526" t="s">
        <v>3</v>
      </c>
      <c r="D3526" s="5">
        <v>36</v>
      </c>
      <c r="E3526" s="6">
        <v>43417</v>
      </c>
      <c r="F3526" t="s">
        <v>134</v>
      </c>
      <c r="G3526" s="1" t="s">
        <v>7</v>
      </c>
      <c r="H3526" t="s">
        <v>7</v>
      </c>
      <c r="I3526" s="3">
        <v>43622.9</v>
      </c>
      <c r="J3526" s="3">
        <v>43617.9</v>
      </c>
      <c r="K3526" s="4">
        <v>0</v>
      </c>
      <c r="L3526" s="4">
        <v>0</v>
      </c>
      <c r="M3526" s="4">
        <v>18</v>
      </c>
      <c r="N3526" s="4">
        <v>1617.48</v>
      </c>
      <c r="O3526" s="4"/>
    </row>
    <row r="3527" spans="1:15">
      <c r="A3527">
        <v>10003526</v>
      </c>
      <c r="B3527" s="3">
        <v>43415</v>
      </c>
      <c r="C3527" t="s">
        <v>2</v>
      </c>
      <c r="D3527" s="5">
        <v>39</v>
      </c>
      <c r="E3527" s="6" t="s">
        <v>133</v>
      </c>
      <c r="F3527" t="s">
        <v>133</v>
      </c>
      <c r="G3527" s="1" t="s">
        <v>7</v>
      </c>
      <c r="H3527" t="s">
        <v>236</v>
      </c>
      <c r="I3527" s="3">
        <v>43518.95</v>
      </c>
      <c r="J3527" s="3">
        <v>43518.95</v>
      </c>
      <c r="K3527" s="4">
        <v>7</v>
      </c>
      <c r="L3527" s="4">
        <v>788.62</v>
      </c>
      <c r="M3527" s="4">
        <v>0</v>
      </c>
      <c r="N3527" s="4">
        <v>0</v>
      </c>
      <c r="O3527" s="4"/>
    </row>
    <row r="3528" spans="1:15">
      <c r="A3528">
        <v>10003527</v>
      </c>
      <c r="B3528" s="3">
        <v>43415</v>
      </c>
      <c r="C3528" t="s">
        <v>2</v>
      </c>
      <c r="D3528" s="5">
        <v>50</v>
      </c>
      <c r="E3528" s="6" t="s">
        <v>133</v>
      </c>
      <c r="F3528" t="s">
        <v>133</v>
      </c>
      <c r="G3528" s="1" t="s">
        <v>7</v>
      </c>
      <c r="H3528" t="s">
        <v>7</v>
      </c>
      <c r="I3528" s="3">
        <v>43542.05</v>
      </c>
      <c r="J3528" s="3">
        <v>43539.05</v>
      </c>
      <c r="K3528" s="4">
        <v>8</v>
      </c>
      <c r="L3528" s="4">
        <v>669.76</v>
      </c>
      <c r="M3528" s="4">
        <v>0</v>
      </c>
      <c r="N3528" s="4">
        <v>0</v>
      </c>
      <c r="O3528" s="4"/>
    </row>
    <row r="3529" spans="1:15">
      <c r="A3529">
        <v>10003528</v>
      </c>
      <c r="B3529" s="3">
        <v>43415</v>
      </c>
      <c r="C3529" t="s">
        <v>3</v>
      </c>
      <c r="D3529" s="5">
        <v>22</v>
      </c>
      <c r="E3529" s="6">
        <v>43417</v>
      </c>
      <c r="F3529" t="s">
        <v>134</v>
      </c>
      <c r="G3529" s="1" t="s">
        <v>7</v>
      </c>
      <c r="H3529" t="s">
        <v>7</v>
      </c>
      <c r="I3529" s="3">
        <v>43639.07</v>
      </c>
      <c r="J3529" s="3">
        <v>43637.07</v>
      </c>
      <c r="K3529" s="4">
        <v>0</v>
      </c>
      <c r="L3529" s="4">
        <v>0</v>
      </c>
      <c r="M3529" s="4">
        <v>19</v>
      </c>
      <c r="N3529" s="4">
        <v>1145.7</v>
      </c>
      <c r="O3529" s="4"/>
    </row>
    <row r="3530" spans="1:15">
      <c r="A3530">
        <v>10003529</v>
      </c>
      <c r="B3530" s="3">
        <v>43415</v>
      </c>
      <c r="C3530" t="s">
        <v>2</v>
      </c>
      <c r="D3530" s="5">
        <v>19</v>
      </c>
      <c r="E3530" s="6">
        <v>43415</v>
      </c>
      <c r="F3530" t="s">
        <v>134</v>
      </c>
      <c r="G3530" s="1" t="s">
        <v>7</v>
      </c>
      <c r="H3530" t="s">
        <v>24</v>
      </c>
      <c r="I3530" s="3">
        <v>43629.83</v>
      </c>
      <c r="J3530" s="3">
        <v>43628.83</v>
      </c>
      <c r="K3530" s="4">
        <v>0</v>
      </c>
      <c r="L3530" s="4">
        <v>0</v>
      </c>
      <c r="M3530" s="4">
        <v>19</v>
      </c>
      <c r="N3530" s="4">
        <v>1586.88</v>
      </c>
      <c r="O3530" s="4"/>
    </row>
    <row r="3531" spans="1:15">
      <c r="A3531">
        <v>10003530</v>
      </c>
      <c r="B3531" s="3">
        <v>43415</v>
      </c>
      <c r="C3531" t="s">
        <v>2</v>
      </c>
      <c r="D3531" s="5">
        <v>28</v>
      </c>
      <c r="E3531" s="6" t="s">
        <v>133</v>
      </c>
      <c r="F3531" t="s">
        <v>133</v>
      </c>
      <c r="G3531" t="s">
        <v>7</v>
      </c>
      <c r="H3531" t="s">
        <v>7</v>
      </c>
      <c r="I3531" s="3">
        <v>43641.38</v>
      </c>
      <c r="J3531" s="3">
        <v>43636.38</v>
      </c>
      <c r="K3531" s="4">
        <v>15</v>
      </c>
      <c r="L3531" s="4">
        <v>1805.85</v>
      </c>
      <c r="M3531" s="4">
        <v>0</v>
      </c>
      <c r="N3531" s="4">
        <v>0</v>
      </c>
      <c r="O3531" s="4"/>
    </row>
    <row r="3532" spans="1:15">
      <c r="A3532">
        <v>10003531</v>
      </c>
      <c r="B3532" s="3">
        <v>43415</v>
      </c>
      <c r="C3532" t="s">
        <v>2</v>
      </c>
      <c r="D3532" s="5">
        <v>33</v>
      </c>
      <c r="E3532" s="6">
        <v>43416</v>
      </c>
      <c r="F3532" t="s">
        <v>134</v>
      </c>
      <c r="G3532" t="s">
        <v>7</v>
      </c>
      <c r="H3532" t="s">
        <v>16</v>
      </c>
      <c r="I3532" s="3">
        <v>43643.69</v>
      </c>
      <c r="J3532" s="3">
        <v>43640.69</v>
      </c>
      <c r="K3532" s="4">
        <v>0</v>
      </c>
      <c r="L3532" s="4">
        <v>0</v>
      </c>
      <c r="M3532" s="4">
        <v>12</v>
      </c>
      <c r="N3532" s="4">
        <v>613.32000000000005</v>
      </c>
      <c r="O3532" s="4"/>
    </row>
    <row r="3533" spans="1:15">
      <c r="A3533">
        <v>10003532</v>
      </c>
      <c r="B3533" s="3">
        <v>43415</v>
      </c>
      <c r="C3533" t="s">
        <v>2</v>
      </c>
      <c r="D3533" s="5">
        <v>36</v>
      </c>
      <c r="E3533" s="6" t="s">
        <v>133</v>
      </c>
      <c r="F3533" t="s">
        <v>133</v>
      </c>
      <c r="G3533" t="s">
        <v>7</v>
      </c>
      <c r="H3533" t="s">
        <v>236</v>
      </c>
      <c r="I3533" s="3">
        <v>43632.14</v>
      </c>
      <c r="J3533" s="3">
        <v>43630.14</v>
      </c>
      <c r="K3533" s="4">
        <v>14</v>
      </c>
      <c r="L3533" s="4">
        <v>1351.42</v>
      </c>
      <c r="M3533" s="4">
        <v>0</v>
      </c>
      <c r="N3533" s="4">
        <v>0</v>
      </c>
      <c r="O3533" s="4"/>
    </row>
    <row r="3534" spans="1:15">
      <c r="A3534">
        <v>10003533</v>
      </c>
      <c r="B3534" s="3">
        <v>43415</v>
      </c>
      <c r="C3534" t="s">
        <v>2</v>
      </c>
      <c r="D3534" s="5">
        <v>32</v>
      </c>
      <c r="E3534" s="6" t="s">
        <v>133</v>
      </c>
      <c r="F3534" t="s">
        <v>133</v>
      </c>
      <c r="G3534" t="s">
        <v>7</v>
      </c>
      <c r="H3534" t="s">
        <v>7</v>
      </c>
      <c r="I3534" s="3">
        <v>43625.21</v>
      </c>
      <c r="J3534" s="3">
        <v>43624.21</v>
      </c>
      <c r="K3534" s="4">
        <v>14</v>
      </c>
      <c r="L3534" s="4">
        <v>1930.46</v>
      </c>
      <c r="M3534" s="4">
        <v>0</v>
      </c>
      <c r="N3534" s="4">
        <v>0</v>
      </c>
      <c r="O3534" s="4"/>
    </row>
    <row r="3535" spans="1:15">
      <c r="A3535">
        <v>10003534</v>
      </c>
      <c r="B3535" s="3">
        <v>43415</v>
      </c>
      <c r="C3535" t="s">
        <v>2</v>
      </c>
      <c r="D3535" s="5">
        <v>37</v>
      </c>
      <c r="E3535" s="6" t="s">
        <v>133</v>
      </c>
      <c r="F3535" t="s">
        <v>133</v>
      </c>
      <c r="G3535" t="s">
        <v>7</v>
      </c>
      <c r="H3535" t="s">
        <v>236</v>
      </c>
      <c r="I3535" s="3">
        <v>43581.32</v>
      </c>
      <c r="J3535" s="3">
        <v>43579.32</v>
      </c>
      <c r="K3535" s="4">
        <v>11</v>
      </c>
      <c r="L3535" s="4">
        <v>1220.56</v>
      </c>
      <c r="M3535" s="4">
        <v>0</v>
      </c>
      <c r="N3535" s="4">
        <v>0</v>
      </c>
      <c r="O3535" s="4"/>
    </row>
    <row r="3536" spans="1:15">
      <c r="A3536">
        <v>10003535</v>
      </c>
      <c r="B3536" s="3">
        <v>43415</v>
      </c>
      <c r="C3536" t="s">
        <v>2</v>
      </c>
      <c r="D3536" s="5">
        <v>29</v>
      </c>
      <c r="E3536" s="6">
        <v>43418</v>
      </c>
      <c r="F3536" t="s">
        <v>134</v>
      </c>
      <c r="G3536" t="s">
        <v>7</v>
      </c>
      <c r="H3536" t="s">
        <v>7</v>
      </c>
      <c r="I3536" s="3">
        <v>43643.69</v>
      </c>
      <c r="J3536" s="3">
        <v>43642.69</v>
      </c>
      <c r="K3536" s="4">
        <v>0</v>
      </c>
      <c r="L3536" s="4">
        <v>0</v>
      </c>
      <c r="M3536" s="4">
        <v>29</v>
      </c>
      <c r="N3536" s="4">
        <v>1855.71</v>
      </c>
      <c r="O3536" s="4"/>
    </row>
    <row r="3537" spans="1:15">
      <c r="A3537">
        <v>10003536</v>
      </c>
      <c r="B3537" s="3">
        <v>43415</v>
      </c>
      <c r="C3537" t="s">
        <v>2</v>
      </c>
      <c r="D3537" s="5">
        <v>25</v>
      </c>
      <c r="E3537" s="6">
        <v>43417</v>
      </c>
      <c r="F3537" t="s">
        <v>134</v>
      </c>
      <c r="G3537" t="s">
        <v>7</v>
      </c>
      <c r="H3537" t="s">
        <v>16</v>
      </c>
      <c r="I3537" s="3">
        <v>43639.07</v>
      </c>
      <c r="J3537" s="3">
        <v>43635.07</v>
      </c>
      <c r="K3537" s="4">
        <v>0</v>
      </c>
      <c r="L3537" s="4">
        <v>0</v>
      </c>
      <c r="M3537" s="4">
        <v>25</v>
      </c>
      <c r="N3537" s="4">
        <v>1755.5</v>
      </c>
      <c r="O3537" s="4"/>
    </row>
    <row r="3538" spans="1:15">
      <c r="A3538">
        <v>10003537</v>
      </c>
      <c r="B3538" s="3">
        <v>43415</v>
      </c>
      <c r="C3538" t="s">
        <v>3</v>
      </c>
      <c r="D3538" s="5">
        <v>30</v>
      </c>
      <c r="E3538" s="6">
        <v>43418</v>
      </c>
      <c r="F3538" t="s">
        <v>134</v>
      </c>
      <c r="G3538" t="s">
        <v>7</v>
      </c>
      <c r="H3538" t="s">
        <v>7</v>
      </c>
      <c r="I3538" s="3">
        <v>43632.14</v>
      </c>
      <c r="J3538" s="3">
        <v>43632.14</v>
      </c>
      <c r="K3538" s="4">
        <v>0</v>
      </c>
      <c r="L3538" s="4">
        <v>0</v>
      </c>
      <c r="M3538" s="4">
        <v>18</v>
      </c>
      <c r="N3538" s="4">
        <v>1526.94</v>
      </c>
      <c r="O3538" s="4"/>
    </row>
    <row r="3539" spans="1:15">
      <c r="A3539">
        <v>10003538</v>
      </c>
      <c r="B3539" s="3">
        <v>43415</v>
      </c>
      <c r="C3539" t="s">
        <v>2</v>
      </c>
      <c r="D3539" s="5">
        <v>34</v>
      </c>
      <c r="E3539" s="6" t="s">
        <v>133</v>
      </c>
      <c r="F3539" t="s">
        <v>133</v>
      </c>
      <c r="G3539" t="s">
        <v>7</v>
      </c>
      <c r="H3539" t="s">
        <v>16</v>
      </c>
      <c r="I3539" s="3">
        <v>43507.4</v>
      </c>
      <c r="J3539" s="3">
        <v>43506.400000000001</v>
      </c>
      <c r="K3539" s="4">
        <v>6</v>
      </c>
      <c r="L3539" s="4">
        <v>796.14</v>
      </c>
      <c r="M3539" s="4">
        <v>0</v>
      </c>
      <c r="N3539" s="4">
        <v>0</v>
      </c>
      <c r="O3539" s="4"/>
    </row>
    <row r="3540" spans="1:15">
      <c r="A3540">
        <v>10003539</v>
      </c>
      <c r="B3540" s="3">
        <v>43415</v>
      </c>
      <c r="C3540" t="s">
        <v>2</v>
      </c>
      <c r="D3540" s="5">
        <v>44</v>
      </c>
      <c r="E3540" s="6">
        <v>43415</v>
      </c>
      <c r="F3540" t="s">
        <v>134</v>
      </c>
      <c r="G3540" t="s">
        <v>7</v>
      </c>
      <c r="H3540" t="s">
        <v>236</v>
      </c>
      <c r="I3540" s="3">
        <v>43643.69</v>
      </c>
      <c r="J3540" s="3">
        <v>43639.69</v>
      </c>
      <c r="K3540" s="4">
        <v>0</v>
      </c>
      <c r="L3540" s="4">
        <v>0</v>
      </c>
      <c r="M3540" s="4">
        <v>13</v>
      </c>
      <c r="N3540" s="4">
        <v>773.76</v>
      </c>
      <c r="O3540" s="4"/>
    </row>
    <row r="3541" spans="1:15">
      <c r="A3541">
        <v>10003540</v>
      </c>
      <c r="B3541" s="3">
        <v>43415</v>
      </c>
      <c r="C3541" t="s">
        <v>2</v>
      </c>
      <c r="D3541" s="5">
        <v>26</v>
      </c>
      <c r="E3541" s="6">
        <v>43415</v>
      </c>
      <c r="F3541" t="s">
        <v>134</v>
      </c>
      <c r="G3541" t="s">
        <v>7</v>
      </c>
      <c r="H3541" t="s">
        <v>236</v>
      </c>
      <c r="I3541" s="3">
        <v>43625.21</v>
      </c>
      <c r="J3541" s="3">
        <v>43622.21</v>
      </c>
      <c r="K3541" s="4">
        <v>0</v>
      </c>
      <c r="L3541" s="4">
        <v>0</v>
      </c>
      <c r="M3541" s="4">
        <v>19</v>
      </c>
      <c r="N3541" s="4">
        <v>1467.37</v>
      </c>
      <c r="O3541" s="4"/>
    </row>
    <row r="3542" spans="1:15">
      <c r="A3542">
        <v>10003541</v>
      </c>
      <c r="B3542" s="3">
        <v>43416</v>
      </c>
      <c r="C3542" t="s">
        <v>2</v>
      </c>
      <c r="D3542" s="5">
        <v>24</v>
      </c>
      <c r="E3542" s="6" t="s">
        <v>133</v>
      </c>
      <c r="F3542" t="s">
        <v>133</v>
      </c>
      <c r="G3542" s="1" t="s">
        <v>7</v>
      </c>
      <c r="H3542" t="s">
        <v>16</v>
      </c>
      <c r="I3542" s="3">
        <v>43609.2</v>
      </c>
      <c r="J3542" s="3">
        <v>43609.2</v>
      </c>
      <c r="K3542" s="4">
        <v>13</v>
      </c>
      <c r="L3542" s="4">
        <v>1734.98</v>
      </c>
      <c r="M3542" s="4">
        <v>0</v>
      </c>
      <c r="N3542" s="4">
        <v>0</v>
      </c>
      <c r="O3542" s="4"/>
    </row>
    <row r="3543" spans="1:15">
      <c r="A3543">
        <v>10003542</v>
      </c>
      <c r="B3543" s="3">
        <v>43416</v>
      </c>
      <c r="C3543" t="s">
        <v>3</v>
      </c>
      <c r="D3543" s="5">
        <v>43</v>
      </c>
      <c r="E3543" s="6" t="s">
        <v>133</v>
      </c>
      <c r="F3543" t="s">
        <v>133</v>
      </c>
      <c r="G3543" s="1" t="s">
        <v>7</v>
      </c>
      <c r="H3543" t="s">
        <v>38</v>
      </c>
      <c r="I3543" s="3">
        <v>43629.9</v>
      </c>
      <c r="J3543" s="3">
        <v>43629.9</v>
      </c>
      <c r="K3543" s="4">
        <v>14</v>
      </c>
      <c r="L3543" s="4">
        <v>1896.16</v>
      </c>
      <c r="M3543" s="4">
        <v>0</v>
      </c>
      <c r="N3543" s="4">
        <v>0</v>
      </c>
      <c r="O3543" s="4"/>
    </row>
    <row r="3544" spans="1:15">
      <c r="A3544">
        <v>10003543</v>
      </c>
      <c r="B3544" s="3">
        <v>43416</v>
      </c>
      <c r="C3544" t="s">
        <v>2</v>
      </c>
      <c r="D3544" s="5">
        <v>33</v>
      </c>
      <c r="E3544" s="6">
        <v>43416</v>
      </c>
      <c r="F3544" t="s">
        <v>134</v>
      </c>
      <c r="G3544" t="s">
        <v>7</v>
      </c>
      <c r="H3544" t="s">
        <v>7</v>
      </c>
      <c r="I3544" s="3">
        <v>43632.2</v>
      </c>
      <c r="J3544" s="3">
        <v>43631.199999999997</v>
      </c>
      <c r="K3544" s="4">
        <v>0</v>
      </c>
      <c r="L3544" s="4">
        <v>0</v>
      </c>
      <c r="M3544" s="4">
        <v>18</v>
      </c>
      <c r="N3544" s="4">
        <v>1368.36</v>
      </c>
      <c r="O3544" s="4"/>
    </row>
    <row r="3545" spans="1:15">
      <c r="A3545">
        <v>10003544</v>
      </c>
      <c r="B3545" s="3">
        <v>43416</v>
      </c>
      <c r="C3545" t="s">
        <v>3</v>
      </c>
      <c r="D3545" s="5">
        <v>28</v>
      </c>
      <c r="E3545" s="6">
        <v>43419</v>
      </c>
      <c r="F3545" t="s">
        <v>134</v>
      </c>
      <c r="G3545" t="s">
        <v>7</v>
      </c>
      <c r="H3545" t="s">
        <v>7</v>
      </c>
      <c r="I3545" s="3">
        <v>43625.3</v>
      </c>
      <c r="J3545" s="3">
        <v>43625.3</v>
      </c>
      <c r="K3545" s="4">
        <v>0</v>
      </c>
      <c r="L3545" s="4">
        <v>0</v>
      </c>
      <c r="M3545" s="4">
        <v>11</v>
      </c>
      <c r="N3545" s="4">
        <v>941.6</v>
      </c>
      <c r="O3545" s="4"/>
    </row>
    <row r="3546" spans="1:15">
      <c r="A3546">
        <v>10003545</v>
      </c>
      <c r="B3546" s="3">
        <v>43417</v>
      </c>
      <c r="C3546" t="s">
        <v>2</v>
      </c>
      <c r="D3546" s="5">
        <v>26</v>
      </c>
      <c r="E3546" s="6">
        <v>43420</v>
      </c>
      <c r="F3546" t="s">
        <v>134</v>
      </c>
      <c r="G3546" s="1" t="s">
        <v>7</v>
      </c>
      <c r="H3546" t="s">
        <v>7</v>
      </c>
      <c r="I3546" s="3">
        <v>43629.97</v>
      </c>
      <c r="J3546" s="3">
        <v>43625.97</v>
      </c>
      <c r="K3546" s="4">
        <v>0</v>
      </c>
      <c r="L3546" s="4">
        <v>0</v>
      </c>
      <c r="M3546" s="4">
        <v>12</v>
      </c>
      <c r="N3546" s="4">
        <v>634.67999999999995</v>
      </c>
      <c r="O3546" s="4"/>
    </row>
    <row r="3547" spans="1:15">
      <c r="A3547">
        <v>10003546</v>
      </c>
      <c r="B3547" s="3">
        <v>43417</v>
      </c>
      <c r="C3547" t="s">
        <v>2</v>
      </c>
      <c r="D3547" s="5">
        <v>46</v>
      </c>
      <c r="E3547" s="6" t="s">
        <v>133</v>
      </c>
      <c r="F3547" t="s">
        <v>133</v>
      </c>
      <c r="G3547" s="1" t="s">
        <v>7</v>
      </c>
      <c r="H3547" t="s">
        <v>7</v>
      </c>
      <c r="I3547" s="3">
        <v>43581.88</v>
      </c>
      <c r="J3547" s="3">
        <v>43581.88</v>
      </c>
      <c r="K3547" s="4">
        <v>11</v>
      </c>
      <c r="L3547" s="4">
        <v>1408.11</v>
      </c>
      <c r="M3547" s="4">
        <v>0</v>
      </c>
      <c r="N3547" s="4">
        <v>0</v>
      </c>
      <c r="O3547" s="4"/>
    </row>
    <row r="3548" spans="1:15">
      <c r="A3548">
        <v>10003547</v>
      </c>
      <c r="B3548" s="3">
        <v>43417</v>
      </c>
      <c r="C3548" t="s">
        <v>2</v>
      </c>
      <c r="D3548" s="5">
        <v>42</v>
      </c>
      <c r="E3548" s="6" t="s">
        <v>133</v>
      </c>
      <c r="F3548" t="s">
        <v>133</v>
      </c>
      <c r="G3548" t="s">
        <v>7</v>
      </c>
      <c r="H3548" t="s">
        <v>16</v>
      </c>
      <c r="I3548" s="3">
        <v>43552.11</v>
      </c>
      <c r="J3548" s="3">
        <v>43548.11</v>
      </c>
      <c r="K3548" s="4">
        <v>9</v>
      </c>
      <c r="L3548" s="4">
        <v>1300.4100000000001</v>
      </c>
      <c r="M3548" s="4">
        <v>0</v>
      </c>
      <c r="N3548" s="4">
        <v>0</v>
      </c>
      <c r="O3548" s="4"/>
    </row>
    <row r="3549" spans="1:15">
      <c r="A3549">
        <v>10003548</v>
      </c>
      <c r="B3549" s="3">
        <v>43417</v>
      </c>
      <c r="C3549" t="s">
        <v>3</v>
      </c>
      <c r="D3549" s="5">
        <v>18</v>
      </c>
      <c r="E3549" s="6">
        <v>43420</v>
      </c>
      <c r="F3549" t="s">
        <v>134</v>
      </c>
      <c r="G3549" t="s">
        <v>7</v>
      </c>
      <c r="H3549" t="s">
        <v>236</v>
      </c>
      <c r="I3549" s="3">
        <v>43623.1</v>
      </c>
      <c r="J3549" s="3">
        <v>43619.1</v>
      </c>
      <c r="K3549" s="4">
        <v>0</v>
      </c>
      <c r="L3549" s="4">
        <v>0</v>
      </c>
      <c r="M3549" s="4">
        <v>21</v>
      </c>
      <c r="N3549" s="4">
        <v>1800.54</v>
      </c>
      <c r="O3549" s="4"/>
    </row>
    <row r="3550" spans="1:15">
      <c r="A3550">
        <v>10003549</v>
      </c>
      <c r="B3550" s="3">
        <v>43417</v>
      </c>
      <c r="C3550" t="s">
        <v>3</v>
      </c>
      <c r="D3550" s="5">
        <v>41</v>
      </c>
      <c r="E3550" s="6" t="s">
        <v>133</v>
      </c>
      <c r="F3550" t="s">
        <v>133</v>
      </c>
      <c r="G3550" t="s">
        <v>7</v>
      </c>
      <c r="H3550" t="s">
        <v>16</v>
      </c>
      <c r="I3550" s="3">
        <v>43588.75</v>
      </c>
      <c r="J3550" s="3">
        <v>43586.75</v>
      </c>
      <c r="K3550" s="4">
        <v>11</v>
      </c>
      <c r="L3550" s="4">
        <v>1449.03</v>
      </c>
      <c r="M3550" s="4">
        <v>0</v>
      </c>
      <c r="N3550" s="4">
        <v>0</v>
      </c>
      <c r="O3550" s="4"/>
    </row>
    <row r="3551" spans="1:15">
      <c r="A3551">
        <v>10003550</v>
      </c>
      <c r="B3551" s="3">
        <v>43417</v>
      </c>
      <c r="C3551" t="s">
        <v>2</v>
      </c>
      <c r="D3551" s="5">
        <v>31</v>
      </c>
      <c r="E3551" s="6">
        <v>43419</v>
      </c>
      <c r="F3551" t="s">
        <v>134</v>
      </c>
      <c r="G3551" t="s">
        <v>7</v>
      </c>
      <c r="H3551" t="s">
        <v>236</v>
      </c>
      <c r="I3551" s="3">
        <v>43641.42</v>
      </c>
      <c r="J3551" s="3">
        <v>43641.42</v>
      </c>
      <c r="K3551" s="4">
        <v>0</v>
      </c>
      <c r="L3551" s="4">
        <v>0</v>
      </c>
      <c r="M3551" s="4">
        <v>28</v>
      </c>
      <c r="N3551" s="4">
        <v>1624.84</v>
      </c>
      <c r="O3551" s="4"/>
    </row>
    <row r="3552" spans="1:15">
      <c r="A3552">
        <v>10003551</v>
      </c>
      <c r="B3552" s="3">
        <v>43417</v>
      </c>
      <c r="C3552" t="s">
        <v>2</v>
      </c>
      <c r="D3552" s="5">
        <v>21</v>
      </c>
      <c r="E3552" s="6">
        <v>43420</v>
      </c>
      <c r="F3552" t="s">
        <v>134</v>
      </c>
      <c r="G3552" t="s">
        <v>7</v>
      </c>
      <c r="H3552" t="s">
        <v>236</v>
      </c>
      <c r="I3552" s="3">
        <v>43629.97</v>
      </c>
      <c r="J3552" s="3">
        <v>43629.97</v>
      </c>
      <c r="K3552" s="4">
        <v>0</v>
      </c>
      <c r="L3552" s="4">
        <v>0</v>
      </c>
      <c r="M3552" s="4">
        <v>11</v>
      </c>
      <c r="N3552" s="4">
        <v>855.36</v>
      </c>
      <c r="O3552" s="4"/>
    </row>
    <row r="3553" spans="1:15">
      <c r="A3553">
        <v>10003552</v>
      </c>
      <c r="B3553" s="3">
        <v>43417</v>
      </c>
      <c r="C3553" t="s">
        <v>3</v>
      </c>
      <c r="D3553" s="5">
        <v>34</v>
      </c>
      <c r="E3553" s="6" t="s">
        <v>133</v>
      </c>
      <c r="F3553" t="s">
        <v>133</v>
      </c>
      <c r="G3553" t="s">
        <v>7</v>
      </c>
      <c r="H3553" t="s">
        <v>100</v>
      </c>
      <c r="I3553" s="3">
        <v>43620.81</v>
      </c>
      <c r="J3553" s="3">
        <v>43619.81</v>
      </c>
      <c r="K3553" s="4">
        <v>14</v>
      </c>
      <c r="L3553" s="4">
        <v>1307.18</v>
      </c>
      <c r="M3553" s="4">
        <v>0</v>
      </c>
      <c r="N3553" s="4">
        <v>0</v>
      </c>
      <c r="O3553" s="4"/>
    </row>
    <row r="3554" spans="1:15">
      <c r="A3554">
        <v>10003553</v>
      </c>
      <c r="B3554" s="3">
        <v>43417</v>
      </c>
      <c r="C3554" t="s">
        <v>2</v>
      </c>
      <c r="D3554" s="5">
        <v>28</v>
      </c>
      <c r="E3554" s="6">
        <v>43419</v>
      </c>
      <c r="F3554" t="s">
        <v>134</v>
      </c>
      <c r="G3554" t="s">
        <v>7</v>
      </c>
      <c r="H3554" t="s">
        <v>16</v>
      </c>
      <c r="I3554" s="3">
        <v>43623.1</v>
      </c>
      <c r="J3554" s="3">
        <v>43619.1</v>
      </c>
      <c r="K3554" s="4">
        <v>0</v>
      </c>
      <c r="L3554" s="4">
        <v>0</v>
      </c>
      <c r="M3554" s="4">
        <v>13</v>
      </c>
      <c r="N3554" s="4">
        <v>708.24</v>
      </c>
      <c r="O3554" s="4"/>
    </row>
    <row r="3555" spans="1:15">
      <c r="A3555">
        <v>10003554</v>
      </c>
      <c r="B3555" s="3">
        <v>43417</v>
      </c>
      <c r="C3555" t="s">
        <v>3</v>
      </c>
      <c r="D3555" s="5">
        <v>46</v>
      </c>
      <c r="E3555" s="6">
        <v>43420</v>
      </c>
      <c r="F3555" t="s">
        <v>134</v>
      </c>
      <c r="G3555" t="s">
        <v>7</v>
      </c>
      <c r="H3555" t="s">
        <v>19</v>
      </c>
      <c r="I3555" s="3">
        <v>43639.13</v>
      </c>
      <c r="J3555" s="3">
        <v>43637.13</v>
      </c>
      <c r="K3555" s="4">
        <v>0</v>
      </c>
      <c r="L3555" s="4">
        <v>0</v>
      </c>
      <c r="M3555" s="4">
        <v>13</v>
      </c>
      <c r="N3555" s="4">
        <v>1256.97</v>
      </c>
      <c r="O3555" s="4"/>
    </row>
    <row r="3556" spans="1:15">
      <c r="A3556">
        <v>10003555</v>
      </c>
      <c r="B3556" s="3">
        <v>43417</v>
      </c>
      <c r="C3556" t="s">
        <v>2</v>
      </c>
      <c r="D3556" s="5">
        <v>48</v>
      </c>
      <c r="E3556" s="6" t="s">
        <v>133</v>
      </c>
      <c r="F3556" t="s">
        <v>133</v>
      </c>
      <c r="G3556" t="s">
        <v>7</v>
      </c>
      <c r="H3556" t="s">
        <v>25</v>
      </c>
      <c r="I3556" s="3">
        <v>43504.02</v>
      </c>
      <c r="J3556" s="3">
        <v>43500.02</v>
      </c>
      <c r="K3556" s="4">
        <v>6</v>
      </c>
      <c r="L3556" s="4">
        <v>846.66</v>
      </c>
      <c r="M3556" s="4">
        <v>0</v>
      </c>
      <c r="N3556" s="4">
        <v>0</v>
      </c>
      <c r="O3556" s="4"/>
    </row>
    <row r="3557" spans="1:15">
      <c r="A3557">
        <v>10003556</v>
      </c>
      <c r="B3557" s="3">
        <v>43417</v>
      </c>
      <c r="C3557" t="s">
        <v>3</v>
      </c>
      <c r="D3557" s="5">
        <v>44</v>
      </c>
      <c r="E3557" s="6" t="s">
        <v>133</v>
      </c>
      <c r="F3557" t="s">
        <v>133</v>
      </c>
      <c r="G3557" t="s">
        <v>7</v>
      </c>
      <c r="H3557" t="s">
        <v>25</v>
      </c>
      <c r="I3557" s="3">
        <v>43490.28</v>
      </c>
      <c r="J3557" s="3">
        <v>43488.28</v>
      </c>
      <c r="K3557" s="4">
        <v>5</v>
      </c>
      <c r="L3557" s="4">
        <v>643.79999999999995</v>
      </c>
      <c r="M3557" s="4">
        <v>0</v>
      </c>
      <c r="N3557" s="4">
        <v>0</v>
      </c>
      <c r="O3557" s="4"/>
    </row>
    <row r="3558" spans="1:15">
      <c r="A3558">
        <v>10003557</v>
      </c>
      <c r="B3558" s="3">
        <v>43417</v>
      </c>
      <c r="C3558" t="s">
        <v>3</v>
      </c>
      <c r="D3558" s="5">
        <v>31</v>
      </c>
      <c r="E3558" s="6">
        <v>43417</v>
      </c>
      <c r="F3558" t="s">
        <v>134</v>
      </c>
      <c r="G3558" t="s">
        <v>122</v>
      </c>
      <c r="H3558" t="s">
        <v>236</v>
      </c>
      <c r="I3558" s="3">
        <v>43646</v>
      </c>
      <c r="J3558" s="3">
        <v>43642</v>
      </c>
      <c r="K3558" s="4">
        <v>0</v>
      </c>
      <c r="L3558" s="4">
        <v>0</v>
      </c>
      <c r="M3558" s="4">
        <v>11</v>
      </c>
      <c r="N3558" s="4">
        <v>1082.29</v>
      </c>
      <c r="O3558" s="4"/>
    </row>
    <row r="3559" spans="1:15">
      <c r="A3559">
        <v>10003558</v>
      </c>
      <c r="B3559" s="3">
        <v>43417</v>
      </c>
      <c r="C3559" t="s">
        <v>2</v>
      </c>
      <c r="D3559" s="5">
        <v>25</v>
      </c>
      <c r="E3559" s="6">
        <v>43417</v>
      </c>
      <c r="F3559" t="s">
        <v>134</v>
      </c>
      <c r="G3559" t="s">
        <v>7</v>
      </c>
      <c r="H3559" t="s">
        <v>25</v>
      </c>
      <c r="I3559" s="3">
        <v>43627.68</v>
      </c>
      <c r="J3559" s="3">
        <v>43625.68</v>
      </c>
      <c r="K3559" s="4">
        <v>0</v>
      </c>
      <c r="L3559" s="4">
        <v>0</v>
      </c>
      <c r="M3559" s="4">
        <v>18</v>
      </c>
      <c r="N3559" s="4">
        <v>944.82</v>
      </c>
      <c r="O3559" s="4"/>
    </row>
    <row r="3560" spans="1:15">
      <c r="A3560">
        <v>10003559</v>
      </c>
      <c r="B3560" s="3">
        <v>43417</v>
      </c>
      <c r="C3560" t="s">
        <v>3</v>
      </c>
      <c r="D3560" s="5">
        <v>46</v>
      </c>
      <c r="E3560" s="6">
        <v>43418</v>
      </c>
      <c r="F3560" t="s">
        <v>134</v>
      </c>
      <c r="G3560" t="s">
        <v>7</v>
      </c>
      <c r="H3560" t="s">
        <v>16</v>
      </c>
      <c r="I3560" s="3">
        <v>43632.26</v>
      </c>
      <c r="J3560" s="3">
        <v>43629.26</v>
      </c>
      <c r="K3560" s="4">
        <v>0</v>
      </c>
      <c r="L3560" s="4">
        <v>0</v>
      </c>
      <c r="M3560" s="4">
        <v>15</v>
      </c>
      <c r="N3560" s="4">
        <v>1401.45</v>
      </c>
      <c r="O3560" s="4"/>
    </row>
    <row r="3561" spans="1:15">
      <c r="A3561">
        <v>10003560</v>
      </c>
      <c r="B3561" s="3">
        <v>43417</v>
      </c>
      <c r="C3561" t="s">
        <v>3</v>
      </c>
      <c r="D3561" s="5">
        <v>27</v>
      </c>
      <c r="E3561" s="6">
        <v>43420</v>
      </c>
      <c r="F3561" t="s">
        <v>134</v>
      </c>
      <c r="G3561" t="s">
        <v>7</v>
      </c>
      <c r="H3561" t="s">
        <v>16</v>
      </c>
      <c r="I3561" s="3">
        <v>43641.42</v>
      </c>
      <c r="J3561" s="3">
        <v>43636.42</v>
      </c>
      <c r="K3561" s="4">
        <v>0</v>
      </c>
      <c r="L3561" s="4">
        <v>0</v>
      </c>
      <c r="M3561" s="4">
        <v>28</v>
      </c>
      <c r="N3561" s="4">
        <v>1792</v>
      </c>
      <c r="O3561" s="4"/>
    </row>
    <row r="3562" spans="1:15">
      <c r="A3562">
        <v>10003561</v>
      </c>
      <c r="B3562" s="3">
        <v>43417</v>
      </c>
      <c r="C3562" t="s">
        <v>2</v>
      </c>
      <c r="D3562" s="5">
        <v>31</v>
      </c>
      <c r="E3562" s="6">
        <v>43419</v>
      </c>
      <c r="F3562" t="s">
        <v>134</v>
      </c>
      <c r="G3562" t="s">
        <v>7</v>
      </c>
      <c r="H3562" t="s">
        <v>19</v>
      </c>
      <c r="I3562" s="3">
        <v>43646</v>
      </c>
      <c r="J3562" s="3">
        <v>43645</v>
      </c>
      <c r="K3562" s="4">
        <v>0</v>
      </c>
      <c r="L3562" s="4">
        <v>0</v>
      </c>
      <c r="M3562" s="4">
        <v>16</v>
      </c>
      <c r="N3562" s="4">
        <v>1066.72</v>
      </c>
      <c r="O3562" s="4"/>
    </row>
    <row r="3563" spans="1:15">
      <c r="A3563">
        <v>10003562</v>
      </c>
      <c r="B3563" s="3">
        <v>43418</v>
      </c>
      <c r="C3563" t="s">
        <v>3</v>
      </c>
      <c r="D3563" s="5">
        <v>45</v>
      </c>
      <c r="E3563" s="6" t="s">
        <v>133</v>
      </c>
      <c r="F3563" t="s">
        <v>133</v>
      </c>
      <c r="G3563" s="1" t="s">
        <v>7</v>
      </c>
      <c r="H3563" t="s">
        <v>15</v>
      </c>
      <c r="I3563" s="3">
        <v>43616.36</v>
      </c>
      <c r="J3563" s="3">
        <v>43615.360000000001</v>
      </c>
      <c r="K3563" s="4">
        <v>13</v>
      </c>
      <c r="L3563" s="4">
        <v>1162.07</v>
      </c>
      <c r="M3563" s="4">
        <v>0</v>
      </c>
      <c r="N3563" s="4">
        <v>0</v>
      </c>
      <c r="O3563" s="4"/>
    </row>
    <row r="3564" spans="1:15">
      <c r="A3564">
        <v>10003563</v>
      </c>
      <c r="B3564" s="3">
        <v>43418</v>
      </c>
      <c r="C3564" t="s">
        <v>2</v>
      </c>
      <c r="D3564" s="5">
        <v>31</v>
      </c>
      <c r="E3564" s="6">
        <v>43418</v>
      </c>
      <c r="F3564" t="s">
        <v>134</v>
      </c>
      <c r="G3564" s="1" t="s">
        <v>7</v>
      </c>
      <c r="H3564" t="s">
        <v>13</v>
      </c>
      <c r="I3564" s="3">
        <v>43627.76</v>
      </c>
      <c r="J3564" s="3">
        <v>43623.76</v>
      </c>
      <c r="K3564" s="4">
        <v>0</v>
      </c>
      <c r="L3564" s="4">
        <v>0</v>
      </c>
      <c r="M3564" s="4">
        <v>21</v>
      </c>
      <c r="N3564" s="4">
        <v>1162.56</v>
      </c>
      <c r="O3564" s="4"/>
    </row>
    <row r="3565" spans="1:15">
      <c r="A3565">
        <v>10003564</v>
      </c>
      <c r="B3565" s="3">
        <v>43418</v>
      </c>
      <c r="C3565" t="s">
        <v>3</v>
      </c>
      <c r="D3565" s="5">
        <v>30</v>
      </c>
      <c r="E3565" s="6">
        <v>43421</v>
      </c>
      <c r="F3565" t="s">
        <v>134</v>
      </c>
      <c r="G3565" s="1" t="s">
        <v>7</v>
      </c>
      <c r="H3565" t="s">
        <v>7</v>
      </c>
      <c r="I3565" s="3">
        <v>43641.440000000002</v>
      </c>
      <c r="J3565" s="3">
        <v>43636.44</v>
      </c>
      <c r="K3565" s="4">
        <v>0</v>
      </c>
      <c r="L3565" s="4">
        <v>0</v>
      </c>
      <c r="M3565" s="4">
        <v>23</v>
      </c>
      <c r="N3565" s="4">
        <v>1731.21</v>
      </c>
      <c r="O3565" s="4"/>
    </row>
    <row r="3566" spans="1:15">
      <c r="A3566">
        <v>10003565</v>
      </c>
      <c r="B3566" s="3">
        <v>43418</v>
      </c>
      <c r="C3566" t="s">
        <v>3</v>
      </c>
      <c r="D3566" s="5">
        <v>35</v>
      </c>
      <c r="E3566" s="6" t="s">
        <v>133</v>
      </c>
      <c r="F3566" t="s">
        <v>133</v>
      </c>
      <c r="G3566" t="s">
        <v>7</v>
      </c>
      <c r="H3566" t="s">
        <v>16</v>
      </c>
      <c r="I3566" s="3">
        <v>43490.96</v>
      </c>
      <c r="J3566" s="3">
        <v>43488.959999999999</v>
      </c>
      <c r="K3566" s="4">
        <v>5</v>
      </c>
      <c r="L3566" s="4">
        <v>657.5</v>
      </c>
      <c r="M3566" s="4">
        <v>0</v>
      </c>
      <c r="N3566" s="4">
        <v>0</v>
      </c>
      <c r="O3566" s="4"/>
    </row>
    <row r="3567" spans="1:15">
      <c r="A3567">
        <v>10003566</v>
      </c>
      <c r="B3567" s="3">
        <v>43418</v>
      </c>
      <c r="C3567" t="s">
        <v>2</v>
      </c>
      <c r="D3567" s="5">
        <v>23</v>
      </c>
      <c r="E3567" s="6">
        <v>43421</v>
      </c>
      <c r="F3567" t="s">
        <v>134</v>
      </c>
      <c r="G3567" t="s">
        <v>7</v>
      </c>
      <c r="H3567" t="s">
        <v>7</v>
      </c>
      <c r="I3567" s="3">
        <v>43623.199999999997</v>
      </c>
      <c r="J3567" s="3">
        <v>43620.2</v>
      </c>
      <c r="K3567" s="4">
        <v>0</v>
      </c>
      <c r="L3567" s="4">
        <v>0</v>
      </c>
      <c r="M3567" s="4">
        <v>28</v>
      </c>
      <c r="N3567" s="4">
        <v>2685.76</v>
      </c>
      <c r="O3567" s="4"/>
    </row>
    <row r="3568" spans="1:15">
      <c r="A3568">
        <v>10003567</v>
      </c>
      <c r="B3568" s="3">
        <v>43418</v>
      </c>
      <c r="C3568" t="s">
        <v>2</v>
      </c>
      <c r="D3568" s="5">
        <v>19</v>
      </c>
      <c r="E3568" s="6">
        <v>43420</v>
      </c>
      <c r="F3568" t="s">
        <v>134</v>
      </c>
      <c r="G3568" t="s">
        <v>7</v>
      </c>
      <c r="H3568" t="s">
        <v>25</v>
      </c>
      <c r="I3568" s="3">
        <v>43641.440000000002</v>
      </c>
      <c r="J3568" s="3">
        <v>43639.44</v>
      </c>
      <c r="K3568" s="4">
        <v>0</v>
      </c>
      <c r="L3568" s="4">
        <v>0</v>
      </c>
      <c r="M3568" s="4">
        <v>15</v>
      </c>
      <c r="N3568" s="4">
        <v>1237.2</v>
      </c>
      <c r="O3568" s="4"/>
    </row>
    <row r="3569" spans="1:15">
      <c r="A3569">
        <v>10003568</v>
      </c>
      <c r="B3569" s="3">
        <v>43418</v>
      </c>
      <c r="C3569" t="s">
        <v>2</v>
      </c>
      <c r="D3569" s="5">
        <v>43</v>
      </c>
      <c r="E3569" s="6" t="s">
        <v>133</v>
      </c>
      <c r="F3569" t="s">
        <v>133</v>
      </c>
      <c r="G3569" t="s">
        <v>7</v>
      </c>
      <c r="H3569" t="s">
        <v>13</v>
      </c>
      <c r="I3569" s="3">
        <v>43579.88</v>
      </c>
      <c r="J3569" s="3">
        <v>43574.879999999997</v>
      </c>
      <c r="K3569" s="4">
        <v>10</v>
      </c>
      <c r="L3569" s="4">
        <v>1202.9000000000001</v>
      </c>
      <c r="M3569" s="4">
        <v>0</v>
      </c>
      <c r="N3569" s="4">
        <v>0</v>
      </c>
      <c r="O3569" s="4"/>
    </row>
    <row r="3570" spans="1:15">
      <c r="A3570">
        <v>10003569</v>
      </c>
      <c r="B3570" s="3">
        <v>43418</v>
      </c>
      <c r="C3570" t="s">
        <v>2</v>
      </c>
      <c r="D3570" s="5">
        <v>28</v>
      </c>
      <c r="E3570" s="6">
        <v>43419</v>
      </c>
      <c r="F3570" t="s">
        <v>134</v>
      </c>
      <c r="G3570" t="s">
        <v>7</v>
      </c>
      <c r="H3570" t="s">
        <v>236</v>
      </c>
      <c r="I3570" s="3">
        <v>43634.6</v>
      </c>
      <c r="J3570" s="3">
        <v>43633.599999999999</v>
      </c>
      <c r="K3570" s="4">
        <v>0</v>
      </c>
      <c r="L3570" s="4">
        <v>0</v>
      </c>
      <c r="M3570" s="4">
        <v>32</v>
      </c>
      <c r="N3570" s="4">
        <v>1789.12</v>
      </c>
      <c r="O3570" s="4"/>
    </row>
    <row r="3571" spans="1:15">
      <c r="A3571">
        <v>10003570</v>
      </c>
      <c r="B3571" s="3">
        <v>43418</v>
      </c>
      <c r="C3571" t="s">
        <v>2</v>
      </c>
      <c r="D3571" s="5">
        <v>31</v>
      </c>
      <c r="E3571" s="6">
        <v>43420</v>
      </c>
      <c r="F3571" t="s">
        <v>134</v>
      </c>
      <c r="G3571" t="s">
        <v>7</v>
      </c>
      <c r="H3571" t="s">
        <v>13</v>
      </c>
      <c r="I3571" s="3">
        <v>43646</v>
      </c>
      <c r="J3571" s="3">
        <v>43642</v>
      </c>
      <c r="K3571" s="4">
        <v>0</v>
      </c>
      <c r="L3571" s="4">
        <v>0</v>
      </c>
      <c r="M3571" s="4">
        <v>12</v>
      </c>
      <c r="N3571" s="4">
        <v>1161.96</v>
      </c>
      <c r="O3571" s="4"/>
    </row>
    <row r="3572" spans="1:15">
      <c r="A3572">
        <v>10003571</v>
      </c>
      <c r="B3572" s="3">
        <v>43418</v>
      </c>
      <c r="C3572" t="s">
        <v>2</v>
      </c>
      <c r="D3572" s="5">
        <v>31</v>
      </c>
      <c r="E3572" s="6" t="s">
        <v>133</v>
      </c>
      <c r="F3572" t="s">
        <v>133</v>
      </c>
      <c r="G3572" t="s">
        <v>7</v>
      </c>
      <c r="H3572" t="s">
        <v>236</v>
      </c>
      <c r="I3572" s="3">
        <v>43614.080000000002</v>
      </c>
      <c r="J3572" s="3">
        <v>43612.08</v>
      </c>
      <c r="K3572" s="4">
        <v>13</v>
      </c>
      <c r="L3572" s="4">
        <v>1273.48</v>
      </c>
      <c r="M3572" s="4">
        <v>0</v>
      </c>
      <c r="N3572" s="4">
        <v>0</v>
      </c>
      <c r="O3572" s="4"/>
    </row>
    <row r="3573" spans="1:15">
      <c r="A3573">
        <v>10003572</v>
      </c>
      <c r="B3573" s="3">
        <v>43418</v>
      </c>
      <c r="C3573" t="s">
        <v>2</v>
      </c>
      <c r="D3573" s="5">
        <v>25</v>
      </c>
      <c r="E3573" s="6">
        <v>43421</v>
      </c>
      <c r="F3573" t="s">
        <v>134</v>
      </c>
      <c r="G3573" t="s">
        <v>7</v>
      </c>
      <c r="H3573" t="s">
        <v>25</v>
      </c>
      <c r="I3573" s="3">
        <v>43630.04</v>
      </c>
      <c r="J3573" s="3">
        <v>43630.04</v>
      </c>
      <c r="K3573" s="4">
        <v>0</v>
      </c>
      <c r="L3573" s="4">
        <v>0</v>
      </c>
      <c r="M3573" s="4">
        <v>13</v>
      </c>
      <c r="N3573" s="4">
        <v>1080.04</v>
      </c>
      <c r="O3573" s="4"/>
    </row>
    <row r="3574" spans="1:15">
      <c r="A3574">
        <v>10003573</v>
      </c>
      <c r="B3574" s="3">
        <v>43418</v>
      </c>
      <c r="C3574" t="s">
        <v>2</v>
      </c>
      <c r="D3574" s="5">
        <v>29</v>
      </c>
      <c r="E3574" s="6" t="s">
        <v>133</v>
      </c>
      <c r="F3574" t="s">
        <v>133</v>
      </c>
      <c r="G3574" t="s">
        <v>7</v>
      </c>
      <c r="H3574" t="s">
        <v>236</v>
      </c>
      <c r="I3574" s="3">
        <v>43577.599999999999</v>
      </c>
      <c r="J3574" s="3">
        <v>43573.599999999999</v>
      </c>
      <c r="K3574" s="4">
        <v>10</v>
      </c>
      <c r="L3574" s="4">
        <v>1368.9</v>
      </c>
      <c r="M3574" s="4">
        <v>0</v>
      </c>
      <c r="N3574" s="4">
        <v>0</v>
      </c>
      <c r="O3574" s="4"/>
    </row>
    <row r="3575" spans="1:15">
      <c r="A3575">
        <v>10003574</v>
      </c>
      <c r="B3575" s="3">
        <v>43419</v>
      </c>
      <c r="C3575" t="s">
        <v>2</v>
      </c>
      <c r="D3575" s="5">
        <v>36</v>
      </c>
      <c r="E3575" s="6">
        <v>43419</v>
      </c>
      <c r="F3575" t="s">
        <v>134</v>
      </c>
      <c r="G3575" s="1" t="s">
        <v>7</v>
      </c>
      <c r="H3575" t="s">
        <v>25</v>
      </c>
      <c r="I3575" s="3">
        <v>43639.19</v>
      </c>
      <c r="J3575" s="3">
        <v>43635.19</v>
      </c>
      <c r="K3575" s="4">
        <v>0</v>
      </c>
      <c r="L3575" s="4">
        <v>0</v>
      </c>
      <c r="M3575" s="4">
        <v>23</v>
      </c>
      <c r="N3575" s="4">
        <v>1238.55</v>
      </c>
      <c r="O3575" s="4"/>
    </row>
    <row r="3576" spans="1:15">
      <c r="A3576">
        <v>10003575</v>
      </c>
      <c r="B3576" s="3">
        <v>43419</v>
      </c>
      <c r="C3576" t="s">
        <v>2</v>
      </c>
      <c r="D3576" s="5">
        <v>28</v>
      </c>
      <c r="E3576" s="6">
        <v>43420</v>
      </c>
      <c r="F3576" t="s">
        <v>134</v>
      </c>
      <c r="G3576" t="s">
        <v>7</v>
      </c>
      <c r="H3576" t="s">
        <v>9</v>
      </c>
      <c r="I3576" s="3">
        <v>43641.46</v>
      </c>
      <c r="J3576" s="3">
        <v>43639.46</v>
      </c>
      <c r="K3576" s="4">
        <v>0</v>
      </c>
      <c r="L3576" s="4">
        <v>0</v>
      </c>
      <c r="M3576" s="4">
        <v>23</v>
      </c>
      <c r="N3576" s="4">
        <v>2182.9299999999998</v>
      </c>
      <c r="O3576" s="4"/>
    </row>
    <row r="3577" spans="1:15">
      <c r="A3577">
        <v>10003576</v>
      </c>
      <c r="B3577" s="3">
        <v>43419</v>
      </c>
      <c r="C3577" t="s">
        <v>3</v>
      </c>
      <c r="D3577" s="5">
        <v>20</v>
      </c>
      <c r="E3577" s="6">
        <v>43419</v>
      </c>
      <c r="F3577" t="s">
        <v>134</v>
      </c>
      <c r="G3577" t="s">
        <v>7</v>
      </c>
      <c r="H3577" t="s">
        <v>7</v>
      </c>
      <c r="I3577" s="3">
        <v>43627.839999999997</v>
      </c>
      <c r="J3577" s="3">
        <v>43622.84</v>
      </c>
      <c r="K3577" s="4">
        <v>0</v>
      </c>
      <c r="L3577" s="4">
        <v>0</v>
      </c>
      <c r="M3577" s="4">
        <v>32</v>
      </c>
      <c r="N3577" s="4">
        <v>2434.56</v>
      </c>
      <c r="O3577" s="4"/>
    </row>
    <row r="3578" spans="1:15">
      <c r="A3578">
        <v>10003577</v>
      </c>
      <c r="B3578" s="3">
        <v>43419</v>
      </c>
      <c r="C3578" t="s">
        <v>2</v>
      </c>
      <c r="D3578" s="5">
        <v>39</v>
      </c>
      <c r="E3578" s="6" t="s">
        <v>133</v>
      </c>
      <c r="F3578" t="s">
        <v>133</v>
      </c>
      <c r="G3578" t="s">
        <v>7</v>
      </c>
      <c r="H3578" t="s">
        <v>27</v>
      </c>
      <c r="I3578" s="3">
        <v>43505.26</v>
      </c>
      <c r="J3578" s="3">
        <v>43501.26</v>
      </c>
      <c r="K3578" s="4">
        <v>5</v>
      </c>
      <c r="L3578" s="4">
        <v>690.7</v>
      </c>
      <c r="M3578" s="4">
        <v>0</v>
      </c>
      <c r="N3578" s="4">
        <v>0</v>
      </c>
      <c r="O3578" s="4"/>
    </row>
    <row r="3579" spans="1:15">
      <c r="A3579">
        <v>10003578</v>
      </c>
      <c r="B3579" s="3">
        <v>43419</v>
      </c>
      <c r="C3579" t="s">
        <v>3</v>
      </c>
      <c r="D3579" s="5">
        <v>18</v>
      </c>
      <c r="E3579" s="6">
        <v>43421</v>
      </c>
      <c r="F3579" t="s">
        <v>134</v>
      </c>
      <c r="G3579" t="s">
        <v>7</v>
      </c>
      <c r="H3579" t="s">
        <v>7</v>
      </c>
      <c r="I3579" s="3">
        <v>43646</v>
      </c>
      <c r="J3579" s="3">
        <v>43642</v>
      </c>
      <c r="K3579" s="4">
        <v>0</v>
      </c>
      <c r="L3579" s="4">
        <v>0</v>
      </c>
      <c r="M3579" s="4">
        <v>28</v>
      </c>
      <c r="N3579" s="4">
        <v>2652.16</v>
      </c>
      <c r="O3579" s="4"/>
    </row>
    <row r="3580" spans="1:15">
      <c r="A3580">
        <v>10003579</v>
      </c>
      <c r="B3580" s="3">
        <v>43419</v>
      </c>
      <c r="C3580" t="s">
        <v>2</v>
      </c>
      <c r="D3580" s="5">
        <v>47</v>
      </c>
      <c r="E3580" s="6" t="s">
        <v>133</v>
      </c>
      <c r="F3580" t="s">
        <v>133</v>
      </c>
      <c r="G3580" t="s">
        <v>7</v>
      </c>
      <c r="H3580" t="s">
        <v>7</v>
      </c>
      <c r="I3580" s="3">
        <v>43634.65</v>
      </c>
      <c r="J3580" s="3">
        <v>43629.65</v>
      </c>
      <c r="K3580" s="4">
        <v>14</v>
      </c>
      <c r="L3580" s="4">
        <v>1630.72</v>
      </c>
      <c r="M3580" s="4">
        <v>0</v>
      </c>
      <c r="N3580" s="4">
        <v>0</v>
      </c>
      <c r="O3580" s="4"/>
    </row>
    <row r="3581" spans="1:15">
      <c r="A3581">
        <v>10003580</v>
      </c>
      <c r="B3581" s="3">
        <v>43419</v>
      </c>
      <c r="C3581" t="s">
        <v>3</v>
      </c>
      <c r="D3581" s="5">
        <v>37</v>
      </c>
      <c r="E3581" s="6" t="s">
        <v>133</v>
      </c>
      <c r="F3581" t="s">
        <v>133</v>
      </c>
      <c r="G3581" t="s">
        <v>7</v>
      </c>
      <c r="H3581" t="s">
        <v>24</v>
      </c>
      <c r="I3581" s="3">
        <v>43614.22</v>
      </c>
      <c r="J3581" s="3">
        <v>43609.22</v>
      </c>
      <c r="K3581" s="4">
        <v>13</v>
      </c>
      <c r="L3581" s="4">
        <v>1316.25</v>
      </c>
      <c r="M3581" s="4">
        <v>0</v>
      </c>
      <c r="N3581" s="4">
        <v>0</v>
      </c>
      <c r="O3581" s="4"/>
    </row>
    <row r="3582" spans="1:15">
      <c r="A3582">
        <v>10003581</v>
      </c>
      <c r="B3582" s="3">
        <v>43419</v>
      </c>
      <c r="C3582" t="s">
        <v>3</v>
      </c>
      <c r="D3582" s="5">
        <v>49</v>
      </c>
      <c r="E3582" s="6" t="s">
        <v>133</v>
      </c>
      <c r="F3582" t="s">
        <v>133</v>
      </c>
      <c r="G3582" t="s">
        <v>7</v>
      </c>
      <c r="H3582" t="s">
        <v>7</v>
      </c>
      <c r="I3582" s="3">
        <v>43591.519999999997</v>
      </c>
      <c r="J3582" s="3">
        <v>43589.52</v>
      </c>
      <c r="K3582" s="4">
        <v>11</v>
      </c>
      <c r="L3582" s="4">
        <v>1196.8</v>
      </c>
      <c r="M3582" s="4">
        <v>0</v>
      </c>
      <c r="N3582" s="4">
        <v>0</v>
      </c>
      <c r="O3582" s="4"/>
    </row>
    <row r="3583" spans="1:15">
      <c r="A3583">
        <v>10003582</v>
      </c>
      <c r="B3583" s="3">
        <v>43419</v>
      </c>
      <c r="C3583" t="s">
        <v>3</v>
      </c>
      <c r="D3583" s="5">
        <v>44</v>
      </c>
      <c r="E3583" s="6" t="s">
        <v>133</v>
      </c>
      <c r="F3583" t="s">
        <v>133</v>
      </c>
      <c r="G3583" t="s">
        <v>7</v>
      </c>
      <c r="H3583" t="s">
        <v>236</v>
      </c>
      <c r="I3583" s="3">
        <v>43534.77</v>
      </c>
      <c r="J3583" s="3">
        <v>43533.77</v>
      </c>
      <c r="K3583" s="4">
        <v>8</v>
      </c>
      <c r="L3583" s="4">
        <v>964.96</v>
      </c>
      <c r="M3583" s="4">
        <v>0</v>
      </c>
      <c r="N3583" s="4">
        <v>0</v>
      </c>
      <c r="O3583" s="4"/>
    </row>
    <row r="3584" spans="1:15">
      <c r="A3584">
        <v>10003583</v>
      </c>
      <c r="B3584" s="3">
        <v>43419</v>
      </c>
      <c r="C3584" t="s">
        <v>3</v>
      </c>
      <c r="D3584" s="5">
        <v>26</v>
      </c>
      <c r="E3584" s="6" t="s">
        <v>133</v>
      </c>
      <c r="F3584" t="s">
        <v>133</v>
      </c>
      <c r="G3584" t="s">
        <v>7</v>
      </c>
      <c r="H3584" t="s">
        <v>236</v>
      </c>
      <c r="I3584" s="3">
        <v>43546.12</v>
      </c>
      <c r="J3584" s="3">
        <v>43541.120000000003</v>
      </c>
      <c r="K3584" s="4">
        <v>8</v>
      </c>
      <c r="L3584" s="4">
        <v>1039.68</v>
      </c>
      <c r="M3584" s="4">
        <v>0</v>
      </c>
      <c r="N3584" s="4">
        <v>0</v>
      </c>
      <c r="O3584" s="4"/>
    </row>
    <row r="3585" spans="1:15">
      <c r="A3585">
        <v>10003584</v>
      </c>
      <c r="B3585" s="3">
        <v>43419</v>
      </c>
      <c r="C3585" t="s">
        <v>2</v>
      </c>
      <c r="D3585" s="5">
        <v>24</v>
      </c>
      <c r="E3585" s="6">
        <v>43422</v>
      </c>
      <c r="F3585" t="s">
        <v>134</v>
      </c>
      <c r="G3585" t="s">
        <v>7</v>
      </c>
      <c r="H3585" t="s">
        <v>7</v>
      </c>
      <c r="I3585" s="3">
        <v>43627.839999999997</v>
      </c>
      <c r="J3585" s="3">
        <v>43625.84</v>
      </c>
      <c r="K3585" s="4">
        <v>0</v>
      </c>
      <c r="L3585" s="4">
        <v>0</v>
      </c>
      <c r="M3585" s="4">
        <v>25</v>
      </c>
      <c r="N3585" s="4">
        <v>1339.5</v>
      </c>
      <c r="O3585" s="4"/>
    </row>
    <row r="3586" spans="1:15">
      <c r="A3586">
        <v>10003585</v>
      </c>
      <c r="B3586" s="3">
        <v>43419</v>
      </c>
      <c r="C3586" t="s">
        <v>3</v>
      </c>
      <c r="D3586" s="5">
        <v>27</v>
      </c>
      <c r="E3586" s="6" t="s">
        <v>133</v>
      </c>
      <c r="F3586" t="s">
        <v>133</v>
      </c>
      <c r="G3586" t="s">
        <v>7</v>
      </c>
      <c r="H3586" t="s">
        <v>7</v>
      </c>
      <c r="I3586" s="3">
        <v>43605.14</v>
      </c>
      <c r="J3586" s="3">
        <v>43603.14</v>
      </c>
      <c r="K3586" s="4">
        <v>12</v>
      </c>
      <c r="L3586" s="4">
        <v>1657.8</v>
      </c>
      <c r="M3586" s="4">
        <v>0</v>
      </c>
      <c r="N3586" s="4">
        <v>0</v>
      </c>
      <c r="O3586" s="4"/>
    </row>
    <row r="3587" spans="1:15">
      <c r="A3587">
        <v>10003586</v>
      </c>
      <c r="B3587" s="3">
        <v>43419</v>
      </c>
      <c r="C3587" t="s">
        <v>2</v>
      </c>
      <c r="D3587" s="5">
        <v>25</v>
      </c>
      <c r="E3587" s="6">
        <v>43420</v>
      </c>
      <c r="F3587" t="s">
        <v>134</v>
      </c>
      <c r="G3587" t="s">
        <v>7</v>
      </c>
      <c r="H3587" t="s">
        <v>16</v>
      </c>
      <c r="I3587" s="3">
        <v>43623.3</v>
      </c>
      <c r="J3587" s="3">
        <v>43619.3</v>
      </c>
      <c r="K3587" s="4">
        <v>0</v>
      </c>
      <c r="L3587" s="4">
        <v>0</v>
      </c>
      <c r="M3587" s="4">
        <v>11</v>
      </c>
      <c r="N3587" s="4">
        <v>804.21</v>
      </c>
      <c r="O3587" s="4"/>
    </row>
    <row r="3588" spans="1:15">
      <c r="A3588">
        <v>10003587</v>
      </c>
      <c r="B3588" s="3">
        <v>43420</v>
      </c>
      <c r="C3588" t="s">
        <v>2</v>
      </c>
      <c r="D3588" s="5">
        <v>36</v>
      </c>
      <c r="E3588" s="6" t="s">
        <v>133</v>
      </c>
      <c r="F3588" t="s">
        <v>133</v>
      </c>
      <c r="G3588" s="1" t="s">
        <v>7</v>
      </c>
      <c r="H3588" t="s">
        <v>7</v>
      </c>
      <c r="I3588" s="3">
        <v>43632.44</v>
      </c>
      <c r="J3588" s="3">
        <v>43627.44</v>
      </c>
      <c r="K3588" s="4">
        <v>14</v>
      </c>
      <c r="L3588" s="4">
        <v>1128.4000000000001</v>
      </c>
      <c r="M3588" s="4">
        <v>0</v>
      </c>
      <c r="N3588" s="4">
        <v>0</v>
      </c>
      <c r="O3588" s="4"/>
    </row>
    <row r="3589" spans="1:15">
      <c r="A3589">
        <v>10003588</v>
      </c>
      <c r="B3589" s="3">
        <v>43420</v>
      </c>
      <c r="C3589" t="s">
        <v>3</v>
      </c>
      <c r="D3589" s="5">
        <v>33</v>
      </c>
      <c r="E3589" s="6">
        <v>43422</v>
      </c>
      <c r="F3589" t="s">
        <v>134</v>
      </c>
      <c r="G3589" s="1" t="s">
        <v>7</v>
      </c>
      <c r="H3589" t="s">
        <v>7</v>
      </c>
      <c r="I3589" s="3">
        <v>43641.48</v>
      </c>
      <c r="J3589" s="3">
        <v>43637.48</v>
      </c>
      <c r="K3589" s="4">
        <v>0</v>
      </c>
      <c r="L3589" s="4">
        <v>0</v>
      </c>
      <c r="M3589" s="4">
        <v>17</v>
      </c>
      <c r="N3589" s="4">
        <v>1115.3699999999999</v>
      </c>
      <c r="O3589" s="4"/>
    </row>
    <row r="3590" spans="1:15">
      <c r="A3590">
        <v>10003589</v>
      </c>
      <c r="B3590" s="3">
        <v>43420</v>
      </c>
      <c r="C3590" t="s">
        <v>3</v>
      </c>
      <c r="D3590" s="5">
        <v>41</v>
      </c>
      <c r="E3590" s="6">
        <v>43423</v>
      </c>
      <c r="F3590" t="s">
        <v>134</v>
      </c>
      <c r="G3590" s="1" t="s">
        <v>7</v>
      </c>
      <c r="H3590" t="s">
        <v>25</v>
      </c>
      <c r="I3590" s="3">
        <v>43646</v>
      </c>
      <c r="J3590" s="3">
        <v>43641</v>
      </c>
      <c r="K3590" s="4">
        <v>0</v>
      </c>
      <c r="L3590" s="4">
        <v>0</v>
      </c>
      <c r="M3590" s="4">
        <v>32</v>
      </c>
      <c r="N3590" s="4">
        <v>3112.32</v>
      </c>
      <c r="O3590" s="4"/>
    </row>
    <row r="3591" spans="1:15">
      <c r="A3591">
        <v>10003590</v>
      </c>
      <c r="B3591" s="3">
        <v>43420</v>
      </c>
      <c r="C3591" t="s">
        <v>2</v>
      </c>
      <c r="D3591" s="5">
        <v>34</v>
      </c>
      <c r="E3591" s="6">
        <v>43420</v>
      </c>
      <c r="F3591" t="s">
        <v>134</v>
      </c>
      <c r="G3591" s="1" t="s">
        <v>7</v>
      </c>
      <c r="H3591" t="s">
        <v>7</v>
      </c>
      <c r="I3591" s="3">
        <v>43625.66</v>
      </c>
      <c r="J3591" s="3">
        <v>43622.66</v>
      </c>
      <c r="K3591" s="4">
        <v>0</v>
      </c>
      <c r="L3591" s="4">
        <v>0</v>
      </c>
      <c r="M3591" s="4">
        <v>25</v>
      </c>
      <c r="N3591" s="4">
        <v>2016</v>
      </c>
      <c r="O3591" s="4"/>
    </row>
    <row r="3592" spans="1:15">
      <c r="A3592">
        <v>10003591</v>
      </c>
      <c r="B3592" s="3">
        <v>43420</v>
      </c>
      <c r="C3592" t="s">
        <v>3</v>
      </c>
      <c r="D3592" s="5">
        <v>32</v>
      </c>
      <c r="E3592" s="6">
        <v>43420</v>
      </c>
      <c r="F3592" t="s">
        <v>134</v>
      </c>
      <c r="G3592" s="1" t="s">
        <v>7</v>
      </c>
      <c r="H3592" t="s">
        <v>7</v>
      </c>
      <c r="I3592" s="3">
        <v>43641.48</v>
      </c>
      <c r="J3592" s="3">
        <v>43641.48</v>
      </c>
      <c r="K3592" s="4">
        <v>0</v>
      </c>
      <c r="L3592" s="4">
        <v>0</v>
      </c>
      <c r="M3592" s="4">
        <v>25</v>
      </c>
      <c r="N3592" s="4">
        <v>1974</v>
      </c>
      <c r="O3592" s="4"/>
    </row>
    <row r="3593" spans="1:15">
      <c r="A3593">
        <v>10003592</v>
      </c>
      <c r="B3593" s="3">
        <v>43420</v>
      </c>
      <c r="C3593" t="s">
        <v>3</v>
      </c>
      <c r="D3593" s="5">
        <v>20</v>
      </c>
      <c r="E3593" s="6" t="s">
        <v>133</v>
      </c>
      <c r="F3593" t="s">
        <v>133</v>
      </c>
      <c r="G3593" t="s">
        <v>7</v>
      </c>
      <c r="H3593" t="s">
        <v>17</v>
      </c>
      <c r="I3593" s="3">
        <v>43555.6</v>
      </c>
      <c r="J3593" s="3">
        <v>43552.6</v>
      </c>
      <c r="K3593" s="4">
        <v>9</v>
      </c>
      <c r="L3593" s="4">
        <v>1224.27</v>
      </c>
      <c r="M3593" s="4">
        <v>0</v>
      </c>
      <c r="N3593" s="4">
        <v>0</v>
      </c>
      <c r="O3593" s="4"/>
    </row>
    <row r="3594" spans="1:15">
      <c r="A3594">
        <v>10003593</v>
      </c>
      <c r="B3594" s="3">
        <v>43420</v>
      </c>
      <c r="C3594" t="s">
        <v>3</v>
      </c>
      <c r="D3594" s="5">
        <v>22</v>
      </c>
      <c r="E3594" s="6">
        <v>43423</v>
      </c>
      <c r="F3594" t="s">
        <v>134</v>
      </c>
      <c r="G3594" t="s">
        <v>7</v>
      </c>
      <c r="H3594" t="s">
        <v>7</v>
      </c>
      <c r="I3594" s="3">
        <v>43641.48</v>
      </c>
      <c r="J3594" s="3">
        <v>43638.48</v>
      </c>
      <c r="K3594" s="4">
        <v>0</v>
      </c>
      <c r="L3594" s="4">
        <v>0</v>
      </c>
      <c r="M3594" s="4">
        <v>28</v>
      </c>
      <c r="N3594" s="4">
        <v>1800.4</v>
      </c>
      <c r="O3594" s="4"/>
    </row>
    <row r="3595" spans="1:15">
      <c r="A3595">
        <v>10003594</v>
      </c>
      <c r="B3595" s="3">
        <v>43420</v>
      </c>
      <c r="C3595" t="s">
        <v>2</v>
      </c>
      <c r="D3595" s="5">
        <v>29</v>
      </c>
      <c r="E3595" s="6">
        <v>43421</v>
      </c>
      <c r="F3595" t="s">
        <v>134</v>
      </c>
      <c r="G3595" t="s">
        <v>7</v>
      </c>
      <c r="H3595" t="s">
        <v>16</v>
      </c>
      <c r="I3595" s="3">
        <v>43623.4</v>
      </c>
      <c r="J3595" s="3">
        <v>43621.4</v>
      </c>
      <c r="K3595" s="4">
        <v>0</v>
      </c>
      <c r="L3595" s="4">
        <v>0</v>
      </c>
      <c r="M3595" s="4">
        <v>32</v>
      </c>
      <c r="N3595" s="4">
        <v>3021.12</v>
      </c>
      <c r="O3595" s="4"/>
    </row>
    <row r="3596" spans="1:15">
      <c r="A3596">
        <v>10003595</v>
      </c>
      <c r="B3596" s="3">
        <v>43420</v>
      </c>
      <c r="C3596" t="s">
        <v>3</v>
      </c>
      <c r="D3596" s="5">
        <v>35</v>
      </c>
      <c r="E3596" s="6" t="s">
        <v>133</v>
      </c>
      <c r="F3596" t="s">
        <v>133</v>
      </c>
      <c r="G3596" t="s">
        <v>7</v>
      </c>
      <c r="H3596" t="s">
        <v>7</v>
      </c>
      <c r="I3596" s="3">
        <v>43603.06</v>
      </c>
      <c r="J3596" s="3">
        <v>43600.06</v>
      </c>
      <c r="K3596" s="4">
        <v>12</v>
      </c>
      <c r="L3596" s="4">
        <v>1484.88</v>
      </c>
      <c r="M3596" s="4">
        <v>0</v>
      </c>
      <c r="N3596" s="4">
        <v>0</v>
      </c>
      <c r="O3596" s="4"/>
    </row>
    <row r="3597" spans="1:15">
      <c r="A3597">
        <v>10003596</v>
      </c>
      <c r="B3597" s="3">
        <v>43420</v>
      </c>
      <c r="C3597" t="s">
        <v>3</v>
      </c>
      <c r="D3597" s="5">
        <v>30</v>
      </c>
      <c r="E3597" s="6">
        <v>43422</v>
      </c>
      <c r="F3597" t="s">
        <v>134</v>
      </c>
      <c r="G3597" t="s">
        <v>7</v>
      </c>
      <c r="H3597" t="s">
        <v>7</v>
      </c>
      <c r="I3597" s="3">
        <v>43639.22</v>
      </c>
      <c r="J3597" s="3">
        <v>43636.22</v>
      </c>
      <c r="K3597" s="4">
        <v>0</v>
      </c>
      <c r="L3597" s="4">
        <v>0</v>
      </c>
      <c r="M3597" s="4">
        <v>12</v>
      </c>
      <c r="N3597" s="4">
        <v>932.64</v>
      </c>
      <c r="O3597" s="4"/>
    </row>
    <row r="3598" spans="1:15">
      <c r="A3598">
        <v>10003597</v>
      </c>
      <c r="B3598" s="3">
        <v>43420</v>
      </c>
      <c r="C3598" t="s">
        <v>3</v>
      </c>
      <c r="D3598" s="5">
        <v>19</v>
      </c>
      <c r="E3598" s="6">
        <v>43423</v>
      </c>
      <c r="F3598" t="s">
        <v>134</v>
      </c>
      <c r="G3598" t="s">
        <v>7</v>
      </c>
      <c r="H3598" t="s">
        <v>25</v>
      </c>
      <c r="I3598" s="3">
        <v>43627.92</v>
      </c>
      <c r="J3598" s="3">
        <v>43627.92</v>
      </c>
      <c r="K3598" s="4">
        <v>0</v>
      </c>
      <c r="L3598" s="4">
        <v>0</v>
      </c>
      <c r="M3598" s="4">
        <v>28</v>
      </c>
      <c r="N3598" s="4">
        <v>2083.48</v>
      </c>
      <c r="O3598" s="4"/>
    </row>
    <row r="3599" spans="1:15">
      <c r="A3599">
        <v>10003598</v>
      </c>
      <c r="B3599" s="3">
        <v>43420</v>
      </c>
      <c r="C3599" t="s">
        <v>3</v>
      </c>
      <c r="D3599" s="5">
        <v>47</v>
      </c>
      <c r="E3599" s="6" t="s">
        <v>133</v>
      </c>
      <c r="F3599" t="s">
        <v>133</v>
      </c>
      <c r="G3599" t="s">
        <v>7</v>
      </c>
      <c r="H3599" t="s">
        <v>7</v>
      </c>
      <c r="I3599" s="3">
        <v>43551.08</v>
      </c>
      <c r="J3599" s="3">
        <v>43551.08</v>
      </c>
      <c r="K3599" s="4">
        <v>9</v>
      </c>
      <c r="L3599" s="4">
        <v>1108.17</v>
      </c>
      <c r="M3599" s="4">
        <v>0</v>
      </c>
      <c r="N3599" s="4">
        <v>0</v>
      </c>
      <c r="O3599" s="4"/>
    </row>
    <row r="3600" spans="1:15">
      <c r="A3600">
        <v>10003599</v>
      </c>
      <c r="B3600" s="3">
        <v>43420</v>
      </c>
      <c r="C3600" t="s">
        <v>3</v>
      </c>
      <c r="D3600" s="5">
        <v>20</v>
      </c>
      <c r="E3600" s="6">
        <v>43422</v>
      </c>
      <c r="F3600" t="s">
        <v>134</v>
      </c>
      <c r="G3600" t="s">
        <v>7</v>
      </c>
      <c r="H3600" t="s">
        <v>236</v>
      </c>
      <c r="I3600" s="3">
        <v>43643.74</v>
      </c>
      <c r="J3600" s="3">
        <v>43638.74</v>
      </c>
      <c r="K3600" s="4">
        <v>0</v>
      </c>
      <c r="L3600" s="4">
        <v>0</v>
      </c>
      <c r="M3600" s="4">
        <v>11</v>
      </c>
      <c r="N3600" s="4">
        <v>747.78</v>
      </c>
      <c r="O3600" s="4"/>
    </row>
    <row r="3601" spans="1:15">
      <c r="A3601">
        <v>10003600</v>
      </c>
      <c r="B3601" s="3">
        <v>43421</v>
      </c>
      <c r="C3601" t="s">
        <v>2</v>
      </c>
      <c r="D3601" s="5">
        <v>25</v>
      </c>
      <c r="E3601" s="6" t="s">
        <v>133</v>
      </c>
      <c r="F3601" t="s">
        <v>133</v>
      </c>
      <c r="G3601" t="s">
        <v>7</v>
      </c>
      <c r="H3601" t="s">
        <v>18</v>
      </c>
      <c r="I3601" s="3">
        <v>43592</v>
      </c>
      <c r="J3601" s="3">
        <v>43589</v>
      </c>
      <c r="K3601" s="4">
        <v>11</v>
      </c>
      <c r="L3601" s="4">
        <v>1482.14</v>
      </c>
      <c r="M3601" s="4">
        <v>0</v>
      </c>
      <c r="N3601" s="4">
        <v>0</v>
      </c>
      <c r="O3601" s="4"/>
    </row>
    <row r="3602" spans="1:15">
      <c r="A3602">
        <v>10003601</v>
      </c>
      <c r="B3602" s="3">
        <v>43421</v>
      </c>
      <c r="C3602" t="s">
        <v>2</v>
      </c>
      <c r="D3602" s="5">
        <v>32</v>
      </c>
      <c r="E3602" s="6">
        <v>43423</v>
      </c>
      <c r="F3602" t="s">
        <v>134</v>
      </c>
      <c r="G3602" t="s">
        <v>7</v>
      </c>
      <c r="H3602" t="s">
        <v>14</v>
      </c>
      <c r="I3602" s="3">
        <v>43632.5</v>
      </c>
      <c r="J3602" s="3">
        <v>43632.5</v>
      </c>
      <c r="K3602" s="4">
        <v>0</v>
      </c>
      <c r="L3602" s="4">
        <v>0</v>
      </c>
      <c r="M3602" s="4">
        <v>12</v>
      </c>
      <c r="N3602" s="4">
        <v>1192.32</v>
      </c>
      <c r="O3602" s="4"/>
    </row>
    <row r="3603" spans="1:15">
      <c r="A3603">
        <v>10003602</v>
      </c>
      <c r="B3603" s="3">
        <v>43421</v>
      </c>
      <c r="C3603" t="s">
        <v>2</v>
      </c>
      <c r="D3603" s="5">
        <v>25</v>
      </c>
      <c r="E3603" s="6" t="s">
        <v>133</v>
      </c>
      <c r="F3603" t="s">
        <v>133</v>
      </c>
      <c r="G3603" t="s">
        <v>7</v>
      </c>
      <c r="H3603" t="s">
        <v>27</v>
      </c>
      <c r="I3603" s="3">
        <v>43628</v>
      </c>
      <c r="J3603" s="3">
        <v>43628</v>
      </c>
      <c r="K3603" s="4">
        <v>14</v>
      </c>
      <c r="L3603" s="4">
        <v>1806.98</v>
      </c>
      <c r="M3603" s="4">
        <v>0</v>
      </c>
      <c r="N3603" s="4">
        <v>0</v>
      </c>
      <c r="O3603" s="4"/>
    </row>
    <row r="3604" spans="1:15">
      <c r="A3604">
        <v>10003603</v>
      </c>
      <c r="B3604" s="3">
        <v>43421</v>
      </c>
      <c r="C3604" t="s">
        <v>3</v>
      </c>
      <c r="D3604" s="5">
        <v>29</v>
      </c>
      <c r="E3604" s="6">
        <v>43424</v>
      </c>
      <c r="F3604" t="s">
        <v>134</v>
      </c>
      <c r="G3604" t="s">
        <v>7</v>
      </c>
      <c r="H3604" t="s">
        <v>25</v>
      </c>
      <c r="I3604" s="3">
        <v>43639.25</v>
      </c>
      <c r="J3604" s="3">
        <v>43638.25</v>
      </c>
      <c r="K3604" s="4">
        <v>0</v>
      </c>
      <c r="L3604" s="4">
        <v>0</v>
      </c>
      <c r="M3604" s="4">
        <v>11</v>
      </c>
      <c r="N3604" s="4">
        <v>937.75</v>
      </c>
      <c r="O3604" s="4"/>
    </row>
    <row r="3605" spans="1:15">
      <c r="A3605">
        <v>10003604</v>
      </c>
      <c r="B3605" s="3">
        <v>43421</v>
      </c>
      <c r="C3605" t="s">
        <v>2</v>
      </c>
      <c r="D3605" s="5">
        <v>22</v>
      </c>
      <c r="E3605" s="6">
        <v>43424</v>
      </c>
      <c r="F3605" t="s">
        <v>134</v>
      </c>
      <c r="G3605" t="s">
        <v>7</v>
      </c>
      <c r="H3605" t="s">
        <v>16</v>
      </c>
      <c r="I3605" s="3">
        <v>43641.5</v>
      </c>
      <c r="J3605" s="3">
        <v>43639.5</v>
      </c>
      <c r="K3605" s="4">
        <v>0</v>
      </c>
      <c r="L3605" s="4">
        <v>0</v>
      </c>
      <c r="M3605" s="4">
        <v>14</v>
      </c>
      <c r="N3605" s="4">
        <v>1372.42</v>
      </c>
      <c r="O3605" s="4"/>
    </row>
    <row r="3606" spans="1:15">
      <c r="A3606">
        <v>10003605</v>
      </c>
      <c r="B3606" s="3">
        <v>43421</v>
      </c>
      <c r="C3606" t="s">
        <v>3</v>
      </c>
      <c r="D3606" s="5">
        <v>48</v>
      </c>
      <c r="E3606" s="6" t="s">
        <v>133</v>
      </c>
      <c r="F3606" t="s">
        <v>133</v>
      </c>
      <c r="G3606" t="s">
        <v>7</v>
      </c>
      <c r="H3606" t="s">
        <v>35</v>
      </c>
      <c r="I3606" s="3">
        <v>43549.25</v>
      </c>
      <c r="J3606" s="3">
        <v>43548.25</v>
      </c>
      <c r="K3606" s="4">
        <v>8</v>
      </c>
      <c r="L3606" s="4">
        <v>1011.84</v>
      </c>
      <c r="M3606" s="4">
        <v>0</v>
      </c>
      <c r="N3606" s="4">
        <v>0</v>
      </c>
      <c r="O3606" s="4"/>
    </row>
    <row r="3607" spans="1:15">
      <c r="A3607">
        <v>10003606</v>
      </c>
      <c r="B3607" s="3">
        <v>43421</v>
      </c>
      <c r="C3607" t="s">
        <v>2</v>
      </c>
      <c r="D3607" s="5">
        <v>30</v>
      </c>
      <c r="E3607" s="6">
        <v>43422</v>
      </c>
      <c r="F3607" t="s">
        <v>134</v>
      </c>
      <c r="G3607" t="s">
        <v>7</v>
      </c>
      <c r="H3607" t="s">
        <v>13</v>
      </c>
      <c r="I3607" s="3">
        <v>43623.5</v>
      </c>
      <c r="J3607" s="3">
        <v>43623.5</v>
      </c>
      <c r="K3607" s="4">
        <v>0</v>
      </c>
      <c r="L3607" s="4">
        <v>0</v>
      </c>
      <c r="M3607" s="4">
        <v>12</v>
      </c>
      <c r="N3607" s="4">
        <v>690.96</v>
      </c>
      <c r="O3607" s="4"/>
    </row>
    <row r="3608" spans="1:15">
      <c r="A3608">
        <v>10003607</v>
      </c>
      <c r="B3608" s="3">
        <v>43421</v>
      </c>
      <c r="C3608" t="s">
        <v>2</v>
      </c>
      <c r="D3608" s="5">
        <v>48</v>
      </c>
      <c r="E3608" s="6" t="s">
        <v>133</v>
      </c>
      <c r="F3608" t="s">
        <v>133</v>
      </c>
      <c r="G3608" t="s">
        <v>7</v>
      </c>
      <c r="H3608" t="s">
        <v>19</v>
      </c>
      <c r="I3608" s="3">
        <v>43632.5</v>
      </c>
      <c r="J3608" s="3">
        <v>43628.5</v>
      </c>
      <c r="K3608" s="4">
        <v>14</v>
      </c>
      <c r="L3608" s="4">
        <v>1679.16</v>
      </c>
      <c r="M3608" s="4">
        <v>0</v>
      </c>
      <c r="N3608" s="4">
        <v>0</v>
      </c>
      <c r="O3608" s="4"/>
    </row>
    <row r="3609" spans="1:15">
      <c r="A3609">
        <v>10003608</v>
      </c>
      <c r="B3609" s="3">
        <v>43422</v>
      </c>
      <c r="C3609" t="s">
        <v>2</v>
      </c>
      <c r="D3609" s="5">
        <v>24</v>
      </c>
      <c r="E3609" s="6">
        <v>43422</v>
      </c>
      <c r="F3609" t="s">
        <v>134</v>
      </c>
      <c r="G3609" s="1" t="s">
        <v>7</v>
      </c>
      <c r="H3609" t="s">
        <v>7</v>
      </c>
      <c r="I3609" s="3">
        <v>43623.6</v>
      </c>
      <c r="J3609" s="3">
        <v>43622.6</v>
      </c>
      <c r="K3609" s="4">
        <v>0</v>
      </c>
      <c r="L3609" s="4">
        <v>0</v>
      </c>
      <c r="M3609" s="4">
        <v>13</v>
      </c>
      <c r="N3609" s="4">
        <v>1118.3900000000001</v>
      </c>
      <c r="O3609" s="4"/>
    </row>
    <row r="3610" spans="1:15">
      <c r="A3610">
        <v>10003609</v>
      </c>
      <c r="B3610" s="3">
        <v>43422</v>
      </c>
      <c r="C3610" t="s">
        <v>3</v>
      </c>
      <c r="D3610" s="5">
        <v>42</v>
      </c>
      <c r="E3610" s="6" t="s">
        <v>133</v>
      </c>
      <c r="F3610" t="s">
        <v>133</v>
      </c>
      <c r="G3610" s="1" t="s">
        <v>7</v>
      </c>
      <c r="H3610" t="s">
        <v>7</v>
      </c>
      <c r="I3610" s="3">
        <v>43590</v>
      </c>
      <c r="J3610" s="3">
        <v>43585</v>
      </c>
      <c r="K3610" s="4">
        <v>11</v>
      </c>
      <c r="L3610" s="4">
        <v>1133.6600000000001</v>
      </c>
      <c r="M3610" s="4">
        <v>0</v>
      </c>
      <c r="N3610" s="4">
        <v>0</v>
      </c>
      <c r="O3610" s="4"/>
    </row>
    <row r="3611" spans="1:15">
      <c r="A3611">
        <v>10003610</v>
      </c>
      <c r="B3611" s="3">
        <v>43422</v>
      </c>
      <c r="C3611" t="s">
        <v>3</v>
      </c>
      <c r="D3611" s="5">
        <v>28</v>
      </c>
      <c r="E3611" s="6">
        <v>43424</v>
      </c>
      <c r="F3611" t="s">
        <v>134</v>
      </c>
      <c r="G3611" s="1" t="s">
        <v>7</v>
      </c>
      <c r="H3611" t="s">
        <v>7</v>
      </c>
      <c r="I3611" s="3">
        <v>43632.56</v>
      </c>
      <c r="J3611" s="3">
        <v>43629.56</v>
      </c>
      <c r="K3611" s="4">
        <v>0</v>
      </c>
      <c r="L3611" s="4">
        <v>0</v>
      </c>
      <c r="M3611" s="4">
        <v>19</v>
      </c>
      <c r="N3611" s="4">
        <v>1715.32</v>
      </c>
      <c r="O3611" s="4"/>
    </row>
    <row r="3612" spans="1:15">
      <c r="A3612">
        <v>10003611</v>
      </c>
      <c r="B3612" s="3">
        <v>43422</v>
      </c>
      <c r="C3612" t="s">
        <v>2</v>
      </c>
      <c r="D3612" s="5">
        <v>19</v>
      </c>
      <c r="E3612" s="6">
        <v>43423</v>
      </c>
      <c r="F3612" t="s">
        <v>134</v>
      </c>
      <c r="G3612" t="s">
        <v>7</v>
      </c>
      <c r="H3612" t="s">
        <v>7</v>
      </c>
      <c r="I3612" s="3">
        <v>43628.08</v>
      </c>
      <c r="J3612" s="3">
        <v>43626.080000000002</v>
      </c>
      <c r="K3612" s="4">
        <v>0</v>
      </c>
      <c r="L3612" s="4">
        <v>0</v>
      </c>
      <c r="M3612" s="4">
        <v>13</v>
      </c>
      <c r="N3612" s="4">
        <v>748.02</v>
      </c>
      <c r="O3612" s="4"/>
    </row>
    <row r="3613" spans="1:15">
      <c r="A3613">
        <v>10003612</v>
      </c>
      <c r="B3613" s="3">
        <v>43422</v>
      </c>
      <c r="C3613" t="s">
        <v>2</v>
      </c>
      <c r="D3613" s="5">
        <v>28</v>
      </c>
      <c r="E3613" s="6">
        <v>43424</v>
      </c>
      <c r="F3613" t="s">
        <v>134</v>
      </c>
      <c r="G3613" t="s">
        <v>7</v>
      </c>
      <c r="H3613" t="s">
        <v>16</v>
      </c>
      <c r="I3613" s="3">
        <v>43637.04</v>
      </c>
      <c r="J3613" s="3">
        <v>43635.040000000001</v>
      </c>
      <c r="K3613" s="4">
        <v>0</v>
      </c>
      <c r="L3613" s="4">
        <v>0</v>
      </c>
      <c r="M3613" s="4">
        <v>19</v>
      </c>
      <c r="N3613" s="4">
        <v>1622.41</v>
      </c>
      <c r="O3613" s="4"/>
    </row>
    <row r="3614" spans="1:15">
      <c r="A3614">
        <v>10003613</v>
      </c>
      <c r="B3614" s="3">
        <v>43422</v>
      </c>
      <c r="C3614" t="s">
        <v>2</v>
      </c>
      <c r="D3614" s="5">
        <v>34</v>
      </c>
      <c r="E3614" s="6">
        <v>43425</v>
      </c>
      <c r="F3614" t="s">
        <v>134</v>
      </c>
      <c r="G3614" t="s">
        <v>7</v>
      </c>
      <c r="H3614" t="s">
        <v>7</v>
      </c>
      <c r="I3614" s="3">
        <v>43643.76</v>
      </c>
      <c r="J3614" s="3">
        <v>43643.76</v>
      </c>
      <c r="K3614" s="4">
        <v>0</v>
      </c>
      <c r="L3614" s="4">
        <v>0</v>
      </c>
      <c r="M3614" s="4">
        <v>13</v>
      </c>
      <c r="N3614" s="4">
        <v>898.43</v>
      </c>
      <c r="O3614" s="4"/>
    </row>
    <row r="3615" spans="1:15">
      <c r="A3615">
        <v>10003614</v>
      </c>
      <c r="B3615" s="3">
        <v>43422</v>
      </c>
      <c r="C3615" t="s">
        <v>3</v>
      </c>
      <c r="D3615" s="5">
        <v>26</v>
      </c>
      <c r="E3615" s="6">
        <v>43425</v>
      </c>
      <c r="F3615" t="s">
        <v>134</v>
      </c>
      <c r="G3615" t="s">
        <v>7</v>
      </c>
      <c r="H3615" t="s">
        <v>236</v>
      </c>
      <c r="I3615" s="3">
        <v>43637.04</v>
      </c>
      <c r="J3615" s="3">
        <v>43636.04</v>
      </c>
      <c r="K3615" s="4">
        <v>0</v>
      </c>
      <c r="L3615" s="4">
        <v>0</v>
      </c>
      <c r="M3615" s="4">
        <v>17</v>
      </c>
      <c r="N3615" s="4">
        <v>1326.85</v>
      </c>
      <c r="O3615" s="4"/>
    </row>
    <row r="3616" spans="1:15">
      <c r="A3616">
        <v>10003615</v>
      </c>
      <c r="B3616" s="3">
        <v>43422</v>
      </c>
      <c r="C3616" t="s">
        <v>2</v>
      </c>
      <c r="D3616" s="5">
        <v>32</v>
      </c>
      <c r="E3616" s="6">
        <v>43424</v>
      </c>
      <c r="F3616" t="s">
        <v>134</v>
      </c>
      <c r="G3616" t="s">
        <v>7</v>
      </c>
      <c r="H3616" t="s">
        <v>7</v>
      </c>
      <c r="I3616" s="3">
        <v>43637.04</v>
      </c>
      <c r="J3616" s="3">
        <v>43633.04</v>
      </c>
      <c r="K3616" s="4">
        <v>0</v>
      </c>
      <c r="L3616" s="4">
        <v>0</v>
      </c>
      <c r="M3616" s="4">
        <v>13</v>
      </c>
      <c r="N3616" s="4">
        <v>790.79</v>
      </c>
      <c r="O3616" s="4"/>
    </row>
    <row r="3617" spans="1:15">
      <c r="A3617">
        <v>10003616</v>
      </c>
      <c r="B3617" s="3">
        <v>43422</v>
      </c>
      <c r="C3617" t="s">
        <v>3</v>
      </c>
      <c r="D3617" s="5">
        <v>30</v>
      </c>
      <c r="E3617" s="6">
        <v>43424</v>
      </c>
      <c r="F3617" t="s">
        <v>134</v>
      </c>
      <c r="G3617" t="s">
        <v>7</v>
      </c>
      <c r="H3617" t="s">
        <v>16</v>
      </c>
      <c r="I3617" s="3">
        <v>43630.32</v>
      </c>
      <c r="J3617" s="3">
        <v>43626.32</v>
      </c>
      <c r="K3617" s="4">
        <v>0</v>
      </c>
      <c r="L3617" s="4">
        <v>0</v>
      </c>
      <c r="M3617" s="4">
        <v>19</v>
      </c>
      <c r="N3617" s="4">
        <v>1654.9</v>
      </c>
      <c r="O3617" s="4"/>
    </row>
    <row r="3618" spans="1:15">
      <c r="A3618">
        <v>10003617</v>
      </c>
      <c r="B3618" s="3">
        <v>43422</v>
      </c>
      <c r="C3618" t="s">
        <v>2</v>
      </c>
      <c r="D3618" s="5">
        <v>28</v>
      </c>
      <c r="E3618" s="6" t="s">
        <v>133</v>
      </c>
      <c r="F3618" t="s">
        <v>133</v>
      </c>
      <c r="G3618" t="s">
        <v>7</v>
      </c>
      <c r="H3618" t="s">
        <v>236</v>
      </c>
      <c r="I3618" s="3">
        <v>43525.04</v>
      </c>
      <c r="J3618" s="3">
        <v>43523.040000000001</v>
      </c>
      <c r="K3618" s="4">
        <v>7</v>
      </c>
      <c r="L3618" s="4">
        <v>665.63</v>
      </c>
      <c r="M3618" s="4">
        <v>0</v>
      </c>
      <c r="N3618" s="4">
        <v>0</v>
      </c>
      <c r="O3618" s="4"/>
    </row>
    <row r="3619" spans="1:15">
      <c r="A3619">
        <v>10003618</v>
      </c>
      <c r="B3619" s="3">
        <v>43422</v>
      </c>
      <c r="C3619" t="s">
        <v>2</v>
      </c>
      <c r="D3619" s="5">
        <v>20</v>
      </c>
      <c r="E3619" s="6">
        <v>43422</v>
      </c>
      <c r="F3619" t="s">
        <v>134</v>
      </c>
      <c r="G3619" t="s">
        <v>7</v>
      </c>
      <c r="H3619" t="s">
        <v>16</v>
      </c>
      <c r="I3619" s="3">
        <v>43641.52</v>
      </c>
      <c r="J3619" s="3">
        <v>43641.52</v>
      </c>
      <c r="K3619" s="4">
        <v>0</v>
      </c>
      <c r="L3619" s="4">
        <v>0</v>
      </c>
      <c r="M3619" s="4">
        <v>17</v>
      </c>
      <c r="N3619" s="4">
        <v>1027.6500000000001</v>
      </c>
      <c r="O3619" s="4"/>
    </row>
    <row r="3620" spans="1:15">
      <c r="A3620">
        <v>10003619</v>
      </c>
      <c r="B3620" s="3">
        <v>43423</v>
      </c>
      <c r="C3620" t="s">
        <v>3</v>
      </c>
      <c r="D3620" s="5">
        <v>34</v>
      </c>
      <c r="E3620" s="6">
        <v>43426</v>
      </c>
      <c r="F3620" t="s">
        <v>134</v>
      </c>
      <c r="G3620" s="1" t="s">
        <v>7</v>
      </c>
      <c r="H3620" t="s">
        <v>236</v>
      </c>
      <c r="I3620" s="3">
        <v>43639.31</v>
      </c>
      <c r="J3620" s="3">
        <v>43637.31</v>
      </c>
      <c r="K3620" s="4">
        <v>0</v>
      </c>
      <c r="L3620" s="4">
        <v>0</v>
      </c>
      <c r="M3620" s="4">
        <v>14</v>
      </c>
      <c r="N3620" s="4">
        <v>1258.5999999999999</v>
      </c>
      <c r="O3620" s="4"/>
    </row>
    <row r="3621" spans="1:15">
      <c r="A3621">
        <v>10003620</v>
      </c>
      <c r="B3621" s="3">
        <v>43423</v>
      </c>
      <c r="C3621" t="s">
        <v>2</v>
      </c>
      <c r="D3621" s="5">
        <v>26</v>
      </c>
      <c r="E3621" s="6" t="s">
        <v>133</v>
      </c>
      <c r="F3621" t="s">
        <v>133</v>
      </c>
      <c r="G3621" s="1" t="s">
        <v>7</v>
      </c>
      <c r="H3621" t="s">
        <v>7</v>
      </c>
      <c r="I3621" s="3">
        <v>43588.02</v>
      </c>
      <c r="J3621" s="3">
        <v>43587.02</v>
      </c>
      <c r="K3621" s="4">
        <v>11</v>
      </c>
      <c r="L3621" s="4">
        <v>1093.73</v>
      </c>
      <c r="M3621" s="4">
        <v>0</v>
      </c>
      <c r="N3621" s="4">
        <v>0</v>
      </c>
      <c r="O3621" s="4"/>
    </row>
    <row r="3622" spans="1:15">
      <c r="A3622">
        <v>10003621</v>
      </c>
      <c r="B3622" s="3">
        <v>43423</v>
      </c>
      <c r="C3622" t="s">
        <v>2</v>
      </c>
      <c r="D3622" s="5">
        <v>25</v>
      </c>
      <c r="E3622" s="6">
        <v>43425</v>
      </c>
      <c r="F3622" t="s">
        <v>134</v>
      </c>
      <c r="G3622" s="1" t="s">
        <v>7</v>
      </c>
      <c r="H3622" t="s">
        <v>7</v>
      </c>
      <c r="I3622" s="3">
        <v>43632.62</v>
      </c>
      <c r="J3622" s="3">
        <v>43627.62</v>
      </c>
      <c r="K3622" s="4">
        <v>0</v>
      </c>
      <c r="L3622" s="4">
        <v>0</v>
      </c>
      <c r="M3622" s="4">
        <v>11</v>
      </c>
      <c r="N3622" s="4">
        <v>992.2</v>
      </c>
      <c r="O3622" s="4"/>
    </row>
    <row r="3623" spans="1:15">
      <c r="A3623">
        <v>10003622</v>
      </c>
      <c r="B3623" s="3">
        <v>43423</v>
      </c>
      <c r="C3623" t="s">
        <v>2</v>
      </c>
      <c r="D3623" s="5">
        <v>48</v>
      </c>
      <c r="E3623" s="6" t="s">
        <v>133</v>
      </c>
      <c r="F3623" t="s">
        <v>133</v>
      </c>
      <c r="G3623" t="s">
        <v>7</v>
      </c>
      <c r="H3623" t="s">
        <v>7</v>
      </c>
      <c r="I3623" s="3">
        <v>43534.5</v>
      </c>
      <c r="J3623" s="3">
        <v>43533.5</v>
      </c>
      <c r="K3623" s="4">
        <v>7</v>
      </c>
      <c r="L3623" s="4">
        <v>1046.43</v>
      </c>
      <c r="M3623" s="4">
        <v>0</v>
      </c>
      <c r="N3623" s="4">
        <v>0</v>
      </c>
      <c r="O3623" s="4"/>
    </row>
    <row r="3624" spans="1:15">
      <c r="A3624">
        <v>10003623</v>
      </c>
      <c r="B3624" s="3">
        <v>43423</v>
      </c>
      <c r="C3624" t="s">
        <v>3</v>
      </c>
      <c r="D3624" s="5">
        <v>39</v>
      </c>
      <c r="E3624" s="6">
        <v>43424</v>
      </c>
      <c r="F3624" t="s">
        <v>134</v>
      </c>
      <c r="G3624" t="s">
        <v>7</v>
      </c>
      <c r="H3624" t="s">
        <v>7</v>
      </c>
      <c r="I3624" s="3">
        <v>43643.77</v>
      </c>
      <c r="J3624" s="3">
        <v>43639.77</v>
      </c>
      <c r="K3624" s="4">
        <v>0</v>
      </c>
      <c r="L3624" s="4">
        <v>0</v>
      </c>
      <c r="M3624" s="4">
        <v>14</v>
      </c>
      <c r="N3624" s="4">
        <v>1285.3399999999999</v>
      </c>
      <c r="O3624" s="4"/>
    </row>
    <row r="3625" spans="1:15">
      <c r="A3625">
        <v>10003624</v>
      </c>
      <c r="B3625" s="3">
        <v>43423</v>
      </c>
      <c r="C3625" t="s">
        <v>3</v>
      </c>
      <c r="D3625" s="5">
        <v>33</v>
      </c>
      <c r="E3625" s="6" t="s">
        <v>133</v>
      </c>
      <c r="F3625" t="s">
        <v>133</v>
      </c>
      <c r="G3625" t="s">
        <v>7</v>
      </c>
      <c r="H3625" t="s">
        <v>7</v>
      </c>
      <c r="I3625" s="3">
        <v>43576.87</v>
      </c>
      <c r="J3625" s="3">
        <v>43572.87</v>
      </c>
      <c r="K3625" s="4">
        <v>10</v>
      </c>
      <c r="L3625" s="4">
        <v>1222.5</v>
      </c>
      <c r="M3625" s="4">
        <v>0</v>
      </c>
      <c r="N3625" s="4">
        <v>0</v>
      </c>
      <c r="O3625" s="4"/>
    </row>
    <row r="3626" spans="1:15">
      <c r="A3626">
        <v>10003625</v>
      </c>
      <c r="B3626" s="3">
        <v>43423</v>
      </c>
      <c r="C3626" t="s">
        <v>3</v>
      </c>
      <c r="D3626" s="5">
        <v>24</v>
      </c>
      <c r="E3626" s="6">
        <v>43423</v>
      </c>
      <c r="F3626" t="s">
        <v>134</v>
      </c>
      <c r="G3626" t="s">
        <v>7</v>
      </c>
      <c r="H3626" t="s">
        <v>7</v>
      </c>
      <c r="I3626" s="3">
        <v>43646</v>
      </c>
      <c r="J3626" s="3">
        <v>43646</v>
      </c>
      <c r="K3626" s="4">
        <v>0</v>
      </c>
      <c r="L3626" s="4">
        <v>0</v>
      </c>
      <c r="M3626" s="4">
        <v>19</v>
      </c>
      <c r="N3626" s="4">
        <v>1341.78</v>
      </c>
      <c r="O3626" s="4"/>
    </row>
    <row r="3627" spans="1:15">
      <c r="A3627">
        <v>10003626</v>
      </c>
      <c r="B3627" s="3">
        <v>43423</v>
      </c>
      <c r="C3627" t="s">
        <v>3</v>
      </c>
      <c r="D3627" s="5">
        <v>26</v>
      </c>
      <c r="E3627" s="6">
        <v>43423</v>
      </c>
      <c r="F3627" t="s">
        <v>134</v>
      </c>
      <c r="G3627" t="s">
        <v>7</v>
      </c>
      <c r="H3627" t="s">
        <v>7</v>
      </c>
      <c r="I3627" s="3">
        <v>43623.7</v>
      </c>
      <c r="J3627" s="3">
        <v>43622.7</v>
      </c>
      <c r="K3627" s="4">
        <v>0</v>
      </c>
      <c r="L3627" s="4">
        <v>0</v>
      </c>
      <c r="M3627" s="4">
        <v>17</v>
      </c>
      <c r="N3627" s="4">
        <v>935.34</v>
      </c>
      <c r="O3627" s="4"/>
    </row>
    <row r="3628" spans="1:15">
      <c r="A3628">
        <v>10003627</v>
      </c>
      <c r="B3628" s="3">
        <v>43423</v>
      </c>
      <c r="C3628" t="s">
        <v>2</v>
      </c>
      <c r="D3628" s="5">
        <v>32</v>
      </c>
      <c r="E3628" s="6">
        <v>43426</v>
      </c>
      <c r="F3628" t="s">
        <v>134</v>
      </c>
      <c r="G3628" t="s">
        <v>7</v>
      </c>
      <c r="H3628" t="s">
        <v>7</v>
      </c>
      <c r="I3628" s="3">
        <v>43637.08</v>
      </c>
      <c r="J3628" s="3">
        <v>43636.08</v>
      </c>
      <c r="K3628" s="4">
        <v>0</v>
      </c>
      <c r="L3628" s="4">
        <v>0</v>
      </c>
      <c r="M3628" s="4">
        <v>20</v>
      </c>
      <c r="N3628" s="4">
        <v>1359.4</v>
      </c>
      <c r="O3628" s="4"/>
    </row>
    <row r="3629" spans="1:15">
      <c r="A3629">
        <v>10003628</v>
      </c>
      <c r="B3629" s="3">
        <v>43423</v>
      </c>
      <c r="C3629" t="s">
        <v>2</v>
      </c>
      <c r="D3629" s="5">
        <v>41</v>
      </c>
      <c r="E3629" s="6" t="s">
        <v>133</v>
      </c>
      <c r="F3629" t="s">
        <v>133</v>
      </c>
      <c r="G3629" t="s">
        <v>7</v>
      </c>
      <c r="H3629" t="s">
        <v>16</v>
      </c>
      <c r="I3629" s="3">
        <v>43489.9</v>
      </c>
      <c r="J3629" s="3">
        <v>43485.9</v>
      </c>
      <c r="K3629" s="4">
        <v>4</v>
      </c>
      <c r="L3629" s="4">
        <v>558.91999999999996</v>
      </c>
      <c r="M3629" s="4">
        <v>0</v>
      </c>
      <c r="N3629" s="4">
        <v>0</v>
      </c>
      <c r="O3629" s="4"/>
    </row>
    <row r="3630" spans="1:15">
      <c r="A3630">
        <v>10003629</v>
      </c>
      <c r="B3630" s="3">
        <v>43423</v>
      </c>
      <c r="C3630" t="s">
        <v>3</v>
      </c>
      <c r="D3630" s="5">
        <v>21</v>
      </c>
      <c r="E3630" s="6" t="s">
        <v>133</v>
      </c>
      <c r="F3630" t="s">
        <v>133</v>
      </c>
      <c r="G3630" t="s">
        <v>7</v>
      </c>
      <c r="H3630" t="s">
        <v>236</v>
      </c>
      <c r="I3630" s="3">
        <v>43552.34</v>
      </c>
      <c r="J3630" s="3">
        <v>43549.34</v>
      </c>
      <c r="K3630" s="4">
        <v>8</v>
      </c>
      <c r="L3630" s="4">
        <v>717.52</v>
      </c>
      <c r="M3630" s="4">
        <v>0</v>
      </c>
      <c r="N3630" s="4">
        <v>0</v>
      </c>
      <c r="O3630" s="4"/>
    </row>
    <row r="3631" spans="1:15">
      <c r="A3631">
        <v>10003630</v>
      </c>
      <c r="B3631" s="3">
        <v>43423</v>
      </c>
      <c r="C3631" t="s">
        <v>2</v>
      </c>
      <c r="D3631" s="5">
        <v>20</v>
      </c>
      <c r="E3631" s="6" t="s">
        <v>133</v>
      </c>
      <c r="F3631" t="s">
        <v>133</v>
      </c>
      <c r="G3631" t="s">
        <v>7</v>
      </c>
      <c r="H3631" t="s">
        <v>16</v>
      </c>
      <c r="I3631" s="3">
        <v>43599.17</v>
      </c>
      <c r="J3631" s="3">
        <v>43595.17</v>
      </c>
      <c r="K3631" s="4">
        <v>11</v>
      </c>
      <c r="L3631" s="4">
        <v>1424.61</v>
      </c>
      <c r="M3631" s="4">
        <v>0</v>
      </c>
      <c r="N3631" s="4">
        <v>0</v>
      </c>
      <c r="O3631" s="4"/>
    </row>
    <row r="3632" spans="1:15">
      <c r="A3632">
        <v>10003631</v>
      </c>
      <c r="B3632" s="3">
        <v>43423</v>
      </c>
      <c r="C3632" t="s">
        <v>3</v>
      </c>
      <c r="D3632" s="5">
        <v>32</v>
      </c>
      <c r="E3632" s="6">
        <v>43425</v>
      </c>
      <c r="F3632" t="s">
        <v>134</v>
      </c>
      <c r="G3632" t="s">
        <v>7</v>
      </c>
      <c r="H3632" t="s">
        <v>236</v>
      </c>
      <c r="I3632" s="3">
        <v>43632.62</v>
      </c>
      <c r="J3632" s="3">
        <v>43627.62</v>
      </c>
      <c r="K3632" s="4">
        <v>0</v>
      </c>
      <c r="L3632" s="4">
        <v>0</v>
      </c>
      <c r="M3632" s="4">
        <v>22</v>
      </c>
      <c r="N3632" s="4">
        <v>2132.6799999999998</v>
      </c>
      <c r="O3632" s="4"/>
    </row>
    <row r="3633" spans="1:15">
      <c r="A3633">
        <v>10003632</v>
      </c>
      <c r="B3633" s="3">
        <v>43423</v>
      </c>
      <c r="C3633" t="s">
        <v>2</v>
      </c>
      <c r="D3633" s="5">
        <v>28</v>
      </c>
      <c r="E3633" s="6" t="s">
        <v>133</v>
      </c>
      <c r="F3633" t="s">
        <v>133</v>
      </c>
      <c r="G3633" t="s">
        <v>7</v>
      </c>
      <c r="H3633" t="s">
        <v>48</v>
      </c>
      <c r="I3633" s="3">
        <v>43492.13</v>
      </c>
      <c r="J3633" s="3">
        <v>43489.13</v>
      </c>
      <c r="K3633" s="4">
        <v>4</v>
      </c>
      <c r="L3633" s="4">
        <v>373.04</v>
      </c>
      <c r="M3633" s="4">
        <v>0</v>
      </c>
      <c r="N3633" s="4">
        <v>0</v>
      </c>
      <c r="O3633" s="4"/>
    </row>
    <row r="3634" spans="1:15">
      <c r="A3634">
        <v>10003633</v>
      </c>
      <c r="B3634" s="3">
        <v>43424</v>
      </c>
      <c r="C3634" t="s">
        <v>2</v>
      </c>
      <c r="D3634" s="5">
        <v>43</v>
      </c>
      <c r="E3634" s="6" t="s">
        <v>133</v>
      </c>
      <c r="F3634" t="s">
        <v>133</v>
      </c>
      <c r="G3634" s="1" t="s">
        <v>7</v>
      </c>
      <c r="H3634" t="s">
        <v>14</v>
      </c>
      <c r="I3634" s="3">
        <v>43594.94</v>
      </c>
      <c r="J3634" s="3">
        <v>43594.94</v>
      </c>
      <c r="K3634" s="4">
        <v>11</v>
      </c>
      <c r="L3634" s="4">
        <v>1080.53</v>
      </c>
      <c r="M3634" s="4">
        <v>0</v>
      </c>
      <c r="N3634" s="4">
        <v>0</v>
      </c>
      <c r="O3634" s="4"/>
    </row>
    <row r="3635" spans="1:15">
      <c r="A3635">
        <v>10003634</v>
      </c>
      <c r="B3635" s="3">
        <v>43424</v>
      </c>
      <c r="C3635" t="s">
        <v>2</v>
      </c>
      <c r="D3635" s="5">
        <v>18</v>
      </c>
      <c r="E3635" s="6">
        <v>43425</v>
      </c>
      <c r="F3635" t="s">
        <v>134</v>
      </c>
      <c r="G3635" t="s">
        <v>7</v>
      </c>
      <c r="H3635" t="s">
        <v>85</v>
      </c>
      <c r="I3635" s="3">
        <v>43634.9</v>
      </c>
      <c r="J3635" s="3">
        <v>43629.9</v>
      </c>
      <c r="K3635" s="4">
        <v>0</v>
      </c>
      <c r="L3635" s="4">
        <v>0</v>
      </c>
      <c r="M3635" s="4">
        <v>20</v>
      </c>
      <c r="N3635" s="4">
        <v>1768.2</v>
      </c>
      <c r="O3635" s="4"/>
    </row>
    <row r="3636" spans="1:15">
      <c r="A3636">
        <v>10003635</v>
      </c>
      <c r="B3636" s="3">
        <v>43424</v>
      </c>
      <c r="C3636" t="s">
        <v>2</v>
      </c>
      <c r="D3636" s="5">
        <v>25</v>
      </c>
      <c r="E3636" s="6">
        <v>43427</v>
      </c>
      <c r="F3636" t="s">
        <v>134</v>
      </c>
      <c r="G3636" t="s">
        <v>7</v>
      </c>
      <c r="H3636" t="s">
        <v>7</v>
      </c>
      <c r="I3636" s="3">
        <v>43632.68</v>
      </c>
      <c r="J3636" s="3">
        <v>43632.68</v>
      </c>
      <c r="K3636" s="4">
        <v>0</v>
      </c>
      <c r="L3636" s="4">
        <v>0</v>
      </c>
      <c r="M3636" s="4">
        <v>11</v>
      </c>
      <c r="N3636" s="4">
        <v>562.21</v>
      </c>
      <c r="O3636" s="4"/>
    </row>
    <row r="3637" spans="1:15">
      <c r="A3637">
        <v>10003636</v>
      </c>
      <c r="B3637" s="3">
        <v>43424</v>
      </c>
      <c r="C3637" t="s">
        <v>2</v>
      </c>
      <c r="D3637" s="5">
        <v>27</v>
      </c>
      <c r="E3637" s="6">
        <v>43426</v>
      </c>
      <c r="F3637" t="s">
        <v>134</v>
      </c>
      <c r="G3637" t="s">
        <v>7</v>
      </c>
      <c r="H3637" t="s">
        <v>236</v>
      </c>
      <c r="I3637" s="3">
        <v>43637.120000000003</v>
      </c>
      <c r="J3637" s="3">
        <v>43635.12</v>
      </c>
      <c r="K3637" s="4">
        <v>0</v>
      </c>
      <c r="L3637" s="4">
        <v>0</v>
      </c>
      <c r="M3637" s="4">
        <v>17</v>
      </c>
      <c r="N3637" s="4">
        <v>1011.16</v>
      </c>
      <c r="O3637" s="4"/>
    </row>
    <row r="3638" spans="1:15">
      <c r="A3638">
        <v>10003637</v>
      </c>
      <c r="B3638" s="3">
        <v>43424</v>
      </c>
      <c r="C3638" t="s">
        <v>2</v>
      </c>
      <c r="D3638" s="5">
        <v>21</v>
      </c>
      <c r="E3638" s="6">
        <v>43425</v>
      </c>
      <c r="F3638" t="s">
        <v>134</v>
      </c>
      <c r="G3638" t="s">
        <v>7</v>
      </c>
      <c r="H3638" t="s">
        <v>16</v>
      </c>
      <c r="I3638" s="3">
        <v>43639.34</v>
      </c>
      <c r="J3638" s="3">
        <v>43639.34</v>
      </c>
      <c r="K3638" s="4">
        <v>0</v>
      </c>
      <c r="L3638" s="4">
        <v>0</v>
      </c>
      <c r="M3638" s="4">
        <v>15</v>
      </c>
      <c r="N3638" s="4">
        <v>882.3</v>
      </c>
      <c r="O3638" s="4"/>
    </row>
    <row r="3639" spans="1:15">
      <c r="A3639">
        <v>10003638</v>
      </c>
      <c r="B3639" s="3">
        <v>43424</v>
      </c>
      <c r="C3639" t="s">
        <v>2</v>
      </c>
      <c r="D3639" s="5">
        <v>27</v>
      </c>
      <c r="E3639" s="6">
        <v>43427</v>
      </c>
      <c r="F3639" t="s">
        <v>134</v>
      </c>
      <c r="G3639" t="s">
        <v>7</v>
      </c>
      <c r="H3639" t="s">
        <v>14</v>
      </c>
      <c r="I3639" s="3">
        <v>43643.78</v>
      </c>
      <c r="J3639" s="3">
        <v>43640.78</v>
      </c>
      <c r="K3639" s="4">
        <v>0</v>
      </c>
      <c r="L3639" s="4">
        <v>0</v>
      </c>
      <c r="M3639" s="4">
        <v>14</v>
      </c>
      <c r="N3639" s="4">
        <v>916.58</v>
      </c>
      <c r="O3639" s="4"/>
    </row>
    <row r="3640" spans="1:15">
      <c r="A3640">
        <v>10003639</v>
      </c>
      <c r="B3640" s="3">
        <v>43424</v>
      </c>
      <c r="C3640" t="s">
        <v>2</v>
      </c>
      <c r="D3640" s="5">
        <v>32</v>
      </c>
      <c r="E3640" s="6">
        <v>43427</v>
      </c>
      <c r="F3640" t="s">
        <v>134</v>
      </c>
      <c r="G3640" t="s">
        <v>7</v>
      </c>
      <c r="H3640" t="s">
        <v>16</v>
      </c>
      <c r="I3640" s="3">
        <v>43632.68</v>
      </c>
      <c r="J3640" s="3">
        <v>43630.68</v>
      </c>
      <c r="K3640" s="4">
        <v>0</v>
      </c>
      <c r="L3640" s="4">
        <v>0</v>
      </c>
      <c r="M3640" s="4">
        <v>22</v>
      </c>
      <c r="N3640" s="4">
        <v>2183.5</v>
      </c>
      <c r="O3640" s="4"/>
    </row>
    <row r="3641" spans="1:15">
      <c r="A3641">
        <v>10003640</v>
      </c>
      <c r="B3641" s="3">
        <v>43424</v>
      </c>
      <c r="C3641" t="s">
        <v>2</v>
      </c>
      <c r="D3641" s="5">
        <v>19</v>
      </c>
      <c r="E3641" s="6">
        <v>43425</v>
      </c>
      <c r="F3641" t="s">
        <v>134</v>
      </c>
      <c r="G3641" t="s">
        <v>7</v>
      </c>
      <c r="H3641" t="s">
        <v>11</v>
      </c>
      <c r="I3641" s="3">
        <v>43639.34</v>
      </c>
      <c r="J3641" s="3">
        <v>43637.34</v>
      </c>
      <c r="K3641" s="4">
        <v>0</v>
      </c>
      <c r="L3641" s="4">
        <v>0</v>
      </c>
      <c r="M3641" s="4">
        <v>15</v>
      </c>
      <c r="N3641" s="4">
        <v>1022.85</v>
      </c>
      <c r="O3641" s="4"/>
    </row>
    <row r="3642" spans="1:15">
      <c r="A3642">
        <v>10003641</v>
      </c>
      <c r="B3642" s="3">
        <v>43424</v>
      </c>
      <c r="C3642" t="s">
        <v>2</v>
      </c>
      <c r="D3642" s="5">
        <v>23</v>
      </c>
      <c r="E3642" s="6" t="s">
        <v>133</v>
      </c>
      <c r="F3642" t="s">
        <v>133</v>
      </c>
      <c r="G3642" t="s">
        <v>7</v>
      </c>
      <c r="H3642" t="s">
        <v>7</v>
      </c>
      <c r="I3642" s="3">
        <v>43501.7</v>
      </c>
      <c r="J3642" s="3">
        <v>43497.7</v>
      </c>
      <c r="K3642" s="4">
        <v>5</v>
      </c>
      <c r="L3642" s="4">
        <v>605.20000000000005</v>
      </c>
      <c r="M3642" s="4">
        <v>0</v>
      </c>
      <c r="N3642" s="4">
        <v>0</v>
      </c>
      <c r="O3642" s="4"/>
    </row>
    <row r="3643" spans="1:15">
      <c r="A3643">
        <v>10003642</v>
      </c>
      <c r="B3643" s="3">
        <v>43424</v>
      </c>
      <c r="C3643" t="s">
        <v>2</v>
      </c>
      <c r="D3643" s="5">
        <v>41</v>
      </c>
      <c r="E3643" s="6" t="s">
        <v>133</v>
      </c>
      <c r="F3643" t="s">
        <v>133</v>
      </c>
      <c r="G3643" t="s">
        <v>7</v>
      </c>
      <c r="H3643" t="s">
        <v>27</v>
      </c>
      <c r="I3643" s="3">
        <v>43523.9</v>
      </c>
      <c r="J3643" s="3">
        <v>43523.9</v>
      </c>
      <c r="K3643" s="4">
        <v>7</v>
      </c>
      <c r="L3643" s="4">
        <v>823.97</v>
      </c>
      <c r="M3643" s="4">
        <v>0</v>
      </c>
      <c r="N3643" s="4">
        <v>0</v>
      </c>
      <c r="O3643" s="4"/>
    </row>
    <row r="3644" spans="1:15">
      <c r="A3644">
        <v>10003643</v>
      </c>
      <c r="B3644" s="3">
        <v>43424</v>
      </c>
      <c r="C3644" t="s">
        <v>2</v>
      </c>
      <c r="D3644" s="5">
        <v>18</v>
      </c>
      <c r="E3644" s="6">
        <v>43424</v>
      </c>
      <c r="F3644" t="s">
        <v>134</v>
      </c>
      <c r="G3644" t="s">
        <v>7</v>
      </c>
      <c r="H3644" t="s">
        <v>236</v>
      </c>
      <c r="I3644" s="3">
        <v>43634.9</v>
      </c>
      <c r="J3644" s="3">
        <v>43634.9</v>
      </c>
      <c r="K3644" s="4">
        <v>0</v>
      </c>
      <c r="L3644" s="4">
        <v>0</v>
      </c>
      <c r="M3644" s="4">
        <v>25</v>
      </c>
      <c r="N3644" s="4">
        <v>1850.5</v>
      </c>
      <c r="O3644" s="4"/>
    </row>
    <row r="3645" spans="1:15">
      <c r="A3645">
        <v>10003644</v>
      </c>
      <c r="B3645" s="3">
        <v>43424</v>
      </c>
      <c r="C3645" t="s">
        <v>2</v>
      </c>
      <c r="D3645" s="5">
        <v>50</v>
      </c>
      <c r="E3645" s="6" t="s">
        <v>133</v>
      </c>
      <c r="F3645" t="s">
        <v>133</v>
      </c>
      <c r="G3645" t="s">
        <v>7</v>
      </c>
      <c r="H3645" t="s">
        <v>24</v>
      </c>
      <c r="I3645" s="3">
        <v>43548.32</v>
      </c>
      <c r="J3645" s="3">
        <v>43547.32</v>
      </c>
      <c r="K3645" s="4">
        <v>8</v>
      </c>
      <c r="L3645" s="4">
        <v>796.64</v>
      </c>
      <c r="M3645" s="4">
        <v>0</v>
      </c>
      <c r="N3645" s="4">
        <v>0</v>
      </c>
      <c r="O3645" s="4"/>
    </row>
    <row r="3646" spans="1:15">
      <c r="A3646">
        <v>10003645</v>
      </c>
      <c r="B3646" s="3">
        <v>43425</v>
      </c>
      <c r="C3646" t="s">
        <v>2</v>
      </c>
      <c r="D3646" s="5">
        <v>45</v>
      </c>
      <c r="E3646" s="6" t="s">
        <v>133</v>
      </c>
      <c r="F3646" t="s">
        <v>133</v>
      </c>
      <c r="G3646" s="1" t="s">
        <v>7</v>
      </c>
      <c r="H3646" t="s">
        <v>7</v>
      </c>
      <c r="I3646" s="3">
        <v>43506.77</v>
      </c>
      <c r="J3646" s="3">
        <v>43504.77</v>
      </c>
      <c r="K3646" s="4">
        <v>5</v>
      </c>
      <c r="L3646" s="4">
        <v>677.5</v>
      </c>
      <c r="M3646" s="4">
        <v>0</v>
      </c>
      <c r="N3646" s="4">
        <v>0</v>
      </c>
      <c r="O3646" s="4"/>
    </row>
    <row r="3647" spans="1:15">
      <c r="A3647">
        <v>10003646</v>
      </c>
      <c r="B3647" s="3">
        <v>43425</v>
      </c>
      <c r="C3647" t="s">
        <v>3</v>
      </c>
      <c r="D3647" s="5">
        <v>27</v>
      </c>
      <c r="E3647" s="6">
        <v>43428</v>
      </c>
      <c r="F3647" t="s">
        <v>134</v>
      </c>
      <c r="G3647" s="1" t="s">
        <v>7</v>
      </c>
      <c r="H3647" t="s">
        <v>7</v>
      </c>
      <c r="I3647" s="3">
        <v>43646</v>
      </c>
      <c r="J3647" s="3">
        <v>43646</v>
      </c>
      <c r="K3647" s="4">
        <v>0</v>
      </c>
      <c r="L3647" s="4">
        <v>0</v>
      </c>
      <c r="M3647" s="4">
        <v>15</v>
      </c>
      <c r="N3647" s="4">
        <v>1091.0999999999999</v>
      </c>
      <c r="O3647" s="4"/>
    </row>
    <row r="3648" spans="1:15">
      <c r="A3648">
        <v>10003647</v>
      </c>
      <c r="B3648" s="3">
        <v>43425</v>
      </c>
      <c r="C3648" t="s">
        <v>2</v>
      </c>
      <c r="D3648" s="5">
        <v>20</v>
      </c>
      <c r="E3648" s="6">
        <v>43427</v>
      </c>
      <c r="F3648" t="s">
        <v>134</v>
      </c>
      <c r="G3648" s="1" t="s">
        <v>7</v>
      </c>
      <c r="H3648" t="s">
        <v>7</v>
      </c>
      <c r="I3648" s="3">
        <v>43643.79</v>
      </c>
      <c r="J3648" s="3">
        <v>43639.79</v>
      </c>
      <c r="K3648" s="4">
        <v>0</v>
      </c>
      <c r="L3648" s="4">
        <v>0</v>
      </c>
      <c r="M3648" s="4">
        <v>12</v>
      </c>
      <c r="N3648" s="4">
        <v>893.28</v>
      </c>
      <c r="O3648" s="4"/>
    </row>
    <row r="3649" spans="1:15">
      <c r="A3649">
        <v>10003648</v>
      </c>
      <c r="B3649" s="3">
        <v>43425</v>
      </c>
      <c r="C3649" t="s">
        <v>2</v>
      </c>
      <c r="D3649" s="5">
        <v>36</v>
      </c>
      <c r="E3649" s="6" t="s">
        <v>133</v>
      </c>
      <c r="F3649" t="s">
        <v>133</v>
      </c>
      <c r="G3649" t="s">
        <v>7</v>
      </c>
      <c r="H3649" t="s">
        <v>25</v>
      </c>
      <c r="I3649" s="3">
        <v>43577.49</v>
      </c>
      <c r="J3649" s="3">
        <v>43572.49</v>
      </c>
      <c r="K3649" s="4">
        <v>10</v>
      </c>
      <c r="L3649" s="4">
        <v>1455.8</v>
      </c>
      <c r="M3649" s="4">
        <v>0</v>
      </c>
      <c r="N3649" s="4">
        <v>0</v>
      </c>
      <c r="O3649" s="4"/>
    </row>
    <row r="3650" spans="1:15">
      <c r="A3650">
        <v>10003649</v>
      </c>
      <c r="B3650" s="3">
        <v>43425</v>
      </c>
      <c r="C3650" t="s">
        <v>3</v>
      </c>
      <c r="D3650" s="5">
        <v>29</v>
      </c>
      <c r="E3650" s="6">
        <v>43426</v>
      </c>
      <c r="F3650" t="s">
        <v>134</v>
      </c>
      <c r="G3650" t="s">
        <v>7</v>
      </c>
      <c r="H3650" t="s">
        <v>25</v>
      </c>
      <c r="I3650" s="3">
        <v>43641.58</v>
      </c>
      <c r="J3650" s="3">
        <v>43639.58</v>
      </c>
      <c r="K3650" s="4">
        <v>0</v>
      </c>
      <c r="L3650" s="4">
        <v>0</v>
      </c>
      <c r="M3650" s="4">
        <v>11</v>
      </c>
      <c r="N3650" s="4">
        <v>1088.8900000000001</v>
      </c>
      <c r="O3650" s="4"/>
    </row>
    <row r="3651" spans="1:15">
      <c r="A3651">
        <v>10003650</v>
      </c>
      <c r="B3651" s="3">
        <v>43425</v>
      </c>
      <c r="C3651" t="s">
        <v>3</v>
      </c>
      <c r="D3651" s="5">
        <v>43</v>
      </c>
      <c r="E3651" s="6" t="s">
        <v>133</v>
      </c>
      <c r="F3651" t="s">
        <v>133</v>
      </c>
      <c r="G3651" t="s">
        <v>7</v>
      </c>
      <c r="H3651" t="s">
        <v>7</v>
      </c>
      <c r="I3651" s="3">
        <v>43601.8</v>
      </c>
      <c r="J3651" s="3">
        <v>43597.8</v>
      </c>
      <c r="K3651" s="4">
        <v>12</v>
      </c>
      <c r="L3651" s="4">
        <v>1264.44</v>
      </c>
      <c r="M3651" s="4">
        <v>0</v>
      </c>
      <c r="N3651" s="4">
        <v>0</v>
      </c>
      <c r="O3651" s="4"/>
    </row>
    <row r="3652" spans="1:15">
      <c r="A3652">
        <v>10003651</v>
      </c>
      <c r="B3652" s="3">
        <v>43425</v>
      </c>
      <c r="C3652" t="s">
        <v>2</v>
      </c>
      <c r="D3652" s="5">
        <v>33</v>
      </c>
      <c r="E3652" s="6">
        <v>43426</v>
      </c>
      <c r="F3652" t="s">
        <v>134</v>
      </c>
      <c r="G3652" t="s">
        <v>7</v>
      </c>
      <c r="H3652" t="s">
        <v>7</v>
      </c>
      <c r="I3652" s="3">
        <v>43641.58</v>
      </c>
      <c r="J3652" s="3">
        <v>43636.58</v>
      </c>
      <c r="K3652" s="4">
        <v>0</v>
      </c>
      <c r="L3652" s="4">
        <v>0</v>
      </c>
      <c r="M3652" s="4">
        <v>24</v>
      </c>
      <c r="N3652" s="4">
        <v>2354.64</v>
      </c>
      <c r="O3652" s="4"/>
    </row>
    <row r="3653" spans="1:15">
      <c r="A3653">
        <v>10003652</v>
      </c>
      <c r="B3653" s="3">
        <v>43425</v>
      </c>
      <c r="C3653" t="s">
        <v>3</v>
      </c>
      <c r="D3653" s="5">
        <v>44</v>
      </c>
      <c r="E3653" s="6" t="s">
        <v>133</v>
      </c>
      <c r="F3653" t="s">
        <v>133</v>
      </c>
      <c r="G3653" t="s">
        <v>7</v>
      </c>
      <c r="H3653" t="s">
        <v>236</v>
      </c>
      <c r="I3653" s="3">
        <v>43568.65</v>
      </c>
      <c r="J3653" s="3">
        <v>43567.65</v>
      </c>
      <c r="K3653" s="4">
        <v>10</v>
      </c>
      <c r="L3653" s="4">
        <v>1370.3</v>
      </c>
      <c r="M3653" s="4">
        <v>0</v>
      </c>
      <c r="N3653" s="4">
        <v>0</v>
      </c>
      <c r="O3653" s="4"/>
    </row>
    <row r="3654" spans="1:15">
      <c r="A3654">
        <v>10003653</v>
      </c>
      <c r="B3654" s="3">
        <v>43425</v>
      </c>
      <c r="C3654" t="s">
        <v>2</v>
      </c>
      <c r="D3654" s="5">
        <v>25</v>
      </c>
      <c r="E3654" s="6">
        <v>43425</v>
      </c>
      <c r="F3654" t="s">
        <v>134</v>
      </c>
      <c r="G3654" t="s">
        <v>7</v>
      </c>
      <c r="H3654" t="s">
        <v>16</v>
      </c>
      <c r="I3654" s="3">
        <v>43628.32</v>
      </c>
      <c r="J3654" s="3">
        <v>43627.32</v>
      </c>
      <c r="K3654" s="4">
        <v>0</v>
      </c>
      <c r="L3654" s="4">
        <v>0</v>
      </c>
      <c r="M3654" s="4">
        <v>17</v>
      </c>
      <c r="N3654" s="4">
        <v>1366.46</v>
      </c>
      <c r="O3654" s="4"/>
    </row>
    <row r="3655" spans="1:15">
      <c r="A3655">
        <v>10003654</v>
      </c>
      <c r="B3655" s="3">
        <v>43425</v>
      </c>
      <c r="C3655" t="s">
        <v>3</v>
      </c>
      <c r="D3655" s="5">
        <v>29</v>
      </c>
      <c r="E3655" s="6">
        <v>43425</v>
      </c>
      <c r="F3655" t="s">
        <v>134</v>
      </c>
      <c r="G3655" t="s">
        <v>7</v>
      </c>
      <c r="H3655" t="s">
        <v>236</v>
      </c>
      <c r="I3655" s="3">
        <v>43634.95</v>
      </c>
      <c r="J3655" s="3">
        <v>43632.95</v>
      </c>
      <c r="K3655" s="4">
        <v>0</v>
      </c>
      <c r="L3655" s="4">
        <v>0</v>
      </c>
      <c r="M3655" s="4">
        <v>17</v>
      </c>
      <c r="N3655" s="4">
        <v>1286.22</v>
      </c>
      <c r="O3655" s="4"/>
    </row>
    <row r="3656" spans="1:15">
      <c r="A3656">
        <v>10003655</v>
      </c>
      <c r="B3656" s="3">
        <v>43425</v>
      </c>
      <c r="C3656" t="s">
        <v>2</v>
      </c>
      <c r="D3656" s="5">
        <v>33</v>
      </c>
      <c r="E3656" s="6">
        <v>43426</v>
      </c>
      <c r="F3656" t="s">
        <v>134</v>
      </c>
      <c r="G3656" t="s">
        <v>7</v>
      </c>
      <c r="H3656" t="s">
        <v>11</v>
      </c>
      <c r="I3656" s="3">
        <v>43632.74</v>
      </c>
      <c r="J3656" s="3">
        <v>43629.74</v>
      </c>
      <c r="K3656" s="4">
        <v>0</v>
      </c>
      <c r="L3656" s="4">
        <v>0</v>
      </c>
      <c r="M3656" s="4">
        <v>24</v>
      </c>
      <c r="N3656" s="4">
        <v>2071.44</v>
      </c>
      <c r="O3656" s="4"/>
    </row>
    <row r="3657" spans="1:15">
      <c r="A3657">
        <v>10003656</v>
      </c>
      <c r="B3657" s="3">
        <v>43425</v>
      </c>
      <c r="C3657" t="s">
        <v>2</v>
      </c>
      <c r="D3657" s="5">
        <v>39</v>
      </c>
      <c r="E3657" s="6" t="s">
        <v>133</v>
      </c>
      <c r="F3657" t="s">
        <v>133</v>
      </c>
      <c r="G3657" t="s">
        <v>7</v>
      </c>
      <c r="H3657" t="s">
        <v>19</v>
      </c>
      <c r="I3657" s="3">
        <v>43641.58</v>
      </c>
      <c r="J3657" s="3">
        <v>43640.58</v>
      </c>
      <c r="K3657" s="4">
        <v>14</v>
      </c>
      <c r="L3657" s="4">
        <v>1923.74</v>
      </c>
      <c r="M3657" s="4">
        <v>0</v>
      </c>
      <c r="N3657" s="4">
        <v>0</v>
      </c>
      <c r="O3657" s="4"/>
    </row>
    <row r="3658" spans="1:15">
      <c r="A3658">
        <v>10003657</v>
      </c>
      <c r="B3658" s="3">
        <v>43426</v>
      </c>
      <c r="C3658" t="s">
        <v>3</v>
      </c>
      <c r="D3658" s="5">
        <v>23</v>
      </c>
      <c r="E3658" s="6">
        <v>43426</v>
      </c>
      <c r="F3658" t="s">
        <v>134</v>
      </c>
      <c r="G3658" s="1" t="s">
        <v>7</v>
      </c>
      <c r="H3658" t="s">
        <v>7</v>
      </c>
      <c r="I3658" s="3">
        <v>43637.2</v>
      </c>
      <c r="J3658" s="3">
        <v>43633.2</v>
      </c>
      <c r="K3658" s="4">
        <v>0</v>
      </c>
      <c r="L3658" s="4">
        <v>0</v>
      </c>
      <c r="M3658" s="4">
        <v>22</v>
      </c>
      <c r="N3658" s="4">
        <v>1103.3</v>
      </c>
      <c r="O3658" s="4"/>
    </row>
    <row r="3659" spans="1:15">
      <c r="A3659">
        <v>10003658</v>
      </c>
      <c r="B3659" s="3">
        <v>43426</v>
      </c>
      <c r="C3659" t="s">
        <v>2</v>
      </c>
      <c r="D3659" s="5">
        <v>44</v>
      </c>
      <c r="E3659" s="6">
        <v>43426</v>
      </c>
      <c r="F3659" t="s">
        <v>134</v>
      </c>
      <c r="G3659" t="s">
        <v>7</v>
      </c>
      <c r="H3659" t="s">
        <v>7</v>
      </c>
      <c r="I3659" s="3">
        <v>43628.4</v>
      </c>
      <c r="J3659" s="3">
        <v>43628.4</v>
      </c>
      <c r="K3659" s="4">
        <v>0</v>
      </c>
      <c r="L3659" s="4">
        <v>0</v>
      </c>
      <c r="M3659" s="4">
        <v>10</v>
      </c>
      <c r="N3659" s="4">
        <v>908.4</v>
      </c>
      <c r="O3659" s="4"/>
    </row>
    <row r="3660" spans="1:15">
      <c r="A3660">
        <v>10003659</v>
      </c>
      <c r="B3660" s="3">
        <v>43426</v>
      </c>
      <c r="C3660" t="s">
        <v>3</v>
      </c>
      <c r="D3660" s="5">
        <v>37</v>
      </c>
      <c r="E3660" s="6" t="s">
        <v>133</v>
      </c>
      <c r="F3660" t="s">
        <v>133</v>
      </c>
      <c r="G3660" t="s">
        <v>7</v>
      </c>
      <c r="H3660" t="s">
        <v>16</v>
      </c>
      <c r="I3660" s="3">
        <v>43591</v>
      </c>
      <c r="J3660" s="3">
        <v>43591</v>
      </c>
      <c r="K3660" s="4">
        <v>11</v>
      </c>
      <c r="L3660" s="4">
        <v>1503.7</v>
      </c>
      <c r="M3660" s="4">
        <v>0</v>
      </c>
      <c r="N3660" s="4">
        <v>0</v>
      </c>
      <c r="O3660" s="4"/>
    </row>
    <row r="3661" spans="1:15">
      <c r="A3661">
        <v>10003660</v>
      </c>
      <c r="B3661" s="3">
        <v>43426</v>
      </c>
      <c r="C3661" t="s">
        <v>3</v>
      </c>
      <c r="D3661" s="5">
        <v>20</v>
      </c>
      <c r="E3661" s="6">
        <v>43427</v>
      </c>
      <c r="F3661" t="s">
        <v>134</v>
      </c>
      <c r="G3661" t="s">
        <v>7</v>
      </c>
      <c r="H3661" t="s">
        <v>7</v>
      </c>
      <c r="I3661" s="3">
        <v>43635</v>
      </c>
      <c r="J3661" s="3">
        <v>43633</v>
      </c>
      <c r="K3661" s="4">
        <v>0</v>
      </c>
      <c r="L3661" s="4">
        <v>0</v>
      </c>
      <c r="M3661" s="4">
        <v>15</v>
      </c>
      <c r="N3661" s="4">
        <v>1039.2</v>
      </c>
      <c r="O3661" s="4"/>
    </row>
    <row r="3662" spans="1:15">
      <c r="A3662">
        <v>10003661</v>
      </c>
      <c r="B3662" s="3">
        <v>43426</v>
      </c>
      <c r="C3662" t="s">
        <v>2</v>
      </c>
      <c r="D3662" s="5">
        <v>34</v>
      </c>
      <c r="E3662" s="6">
        <v>43427</v>
      </c>
      <c r="F3662" t="s">
        <v>134</v>
      </c>
      <c r="G3662" t="s">
        <v>7</v>
      </c>
      <c r="H3662" t="s">
        <v>7</v>
      </c>
      <c r="I3662" s="3">
        <v>43643.8</v>
      </c>
      <c r="J3662" s="3">
        <v>43639.8</v>
      </c>
      <c r="K3662" s="4">
        <v>0</v>
      </c>
      <c r="L3662" s="4">
        <v>0</v>
      </c>
      <c r="M3662" s="4">
        <v>31</v>
      </c>
      <c r="N3662" s="4">
        <v>2205.34</v>
      </c>
      <c r="O3662" s="4"/>
    </row>
    <row r="3663" spans="1:15">
      <c r="A3663">
        <v>10003662</v>
      </c>
      <c r="B3663" s="3">
        <v>43426</v>
      </c>
      <c r="C3663" t="s">
        <v>3</v>
      </c>
      <c r="D3663" s="5">
        <v>25</v>
      </c>
      <c r="E3663" s="6" t="s">
        <v>133</v>
      </c>
      <c r="F3663" t="s">
        <v>133</v>
      </c>
      <c r="G3663" t="s">
        <v>7</v>
      </c>
      <c r="H3663" t="s">
        <v>7</v>
      </c>
      <c r="I3663" s="3">
        <v>43520.6</v>
      </c>
      <c r="J3663" s="3">
        <v>43516.6</v>
      </c>
      <c r="K3663" s="4">
        <v>6</v>
      </c>
      <c r="L3663" s="4">
        <v>797.04</v>
      </c>
      <c r="M3663" s="4">
        <v>0</v>
      </c>
      <c r="N3663" s="4">
        <v>0</v>
      </c>
      <c r="O3663" s="4"/>
    </row>
    <row r="3664" spans="1:15">
      <c r="A3664">
        <v>10003663</v>
      </c>
      <c r="B3664" s="3">
        <v>43426</v>
      </c>
      <c r="C3664" t="s">
        <v>2</v>
      </c>
      <c r="D3664" s="5">
        <v>28</v>
      </c>
      <c r="E3664" s="6">
        <v>43427</v>
      </c>
      <c r="F3664" t="s">
        <v>134</v>
      </c>
      <c r="G3664" t="s">
        <v>7</v>
      </c>
      <c r="H3664" t="s">
        <v>16</v>
      </c>
      <c r="I3664" s="3">
        <v>43624</v>
      </c>
      <c r="J3664" s="3">
        <v>43624</v>
      </c>
      <c r="K3664" s="4">
        <v>0</v>
      </c>
      <c r="L3664" s="4">
        <v>0</v>
      </c>
      <c r="M3664" s="4">
        <v>15</v>
      </c>
      <c r="N3664" s="4">
        <v>1466.85</v>
      </c>
      <c r="O3664" s="4"/>
    </row>
    <row r="3665" spans="1:15">
      <c r="A3665">
        <v>10003664</v>
      </c>
      <c r="B3665" s="3">
        <v>43426</v>
      </c>
      <c r="C3665" t="s">
        <v>3</v>
      </c>
      <c r="D3665" s="5">
        <v>28</v>
      </c>
      <c r="E3665" s="6">
        <v>43426</v>
      </c>
      <c r="F3665" t="s">
        <v>134</v>
      </c>
      <c r="G3665" t="s">
        <v>7</v>
      </c>
      <c r="H3665" t="s">
        <v>25</v>
      </c>
      <c r="I3665" s="3">
        <v>43639.4</v>
      </c>
      <c r="J3665" s="3">
        <v>43634.400000000001</v>
      </c>
      <c r="K3665" s="4">
        <v>0</v>
      </c>
      <c r="L3665" s="4">
        <v>0</v>
      </c>
      <c r="M3665" s="4">
        <v>18</v>
      </c>
      <c r="N3665" s="4">
        <v>1279.26</v>
      </c>
      <c r="O3665" s="4"/>
    </row>
    <row r="3666" spans="1:15">
      <c r="A3666">
        <v>10003665</v>
      </c>
      <c r="B3666" s="3">
        <v>43426</v>
      </c>
      <c r="C3666" t="s">
        <v>2</v>
      </c>
      <c r="D3666" s="5">
        <v>22</v>
      </c>
      <c r="E3666" s="6">
        <v>43426</v>
      </c>
      <c r="F3666" t="s">
        <v>134</v>
      </c>
      <c r="G3666" t="s">
        <v>7</v>
      </c>
      <c r="H3666" t="s">
        <v>236</v>
      </c>
      <c r="I3666" s="3">
        <v>43635</v>
      </c>
      <c r="J3666" s="3">
        <v>43635</v>
      </c>
      <c r="K3666" s="4">
        <v>0</v>
      </c>
      <c r="L3666" s="4">
        <v>0</v>
      </c>
      <c r="M3666" s="4">
        <v>13</v>
      </c>
      <c r="N3666" s="4">
        <v>673.01</v>
      </c>
      <c r="O3666" s="4"/>
    </row>
    <row r="3667" spans="1:15">
      <c r="A3667">
        <v>10003666</v>
      </c>
      <c r="B3667" s="3">
        <v>43427</v>
      </c>
      <c r="C3667" t="s">
        <v>2</v>
      </c>
      <c r="D3667" s="5">
        <v>45</v>
      </c>
      <c r="E3667" s="6">
        <v>43427</v>
      </c>
      <c r="F3667" t="s">
        <v>134</v>
      </c>
      <c r="G3667" s="1" t="s">
        <v>7</v>
      </c>
      <c r="H3667" t="s">
        <v>7</v>
      </c>
      <c r="I3667" s="3">
        <v>43641.62</v>
      </c>
      <c r="J3667" s="3">
        <v>43639.62</v>
      </c>
      <c r="K3667" s="4">
        <v>0</v>
      </c>
      <c r="L3667" s="4">
        <v>0</v>
      </c>
      <c r="M3667" s="4">
        <v>27</v>
      </c>
      <c r="N3667" s="4">
        <v>1884.6</v>
      </c>
      <c r="O3667" s="4"/>
    </row>
    <row r="3668" spans="1:15">
      <c r="A3668">
        <v>10003667</v>
      </c>
      <c r="B3668" s="3">
        <v>43427</v>
      </c>
      <c r="C3668" t="s">
        <v>2</v>
      </c>
      <c r="D3668" s="5">
        <v>22</v>
      </c>
      <c r="E3668" s="6">
        <v>43429</v>
      </c>
      <c r="F3668" t="s">
        <v>134</v>
      </c>
      <c r="G3668" s="1" t="s">
        <v>7</v>
      </c>
      <c r="H3668" t="s">
        <v>7</v>
      </c>
      <c r="I3668" s="3">
        <v>43643.81</v>
      </c>
      <c r="J3668" s="3">
        <v>43643.81</v>
      </c>
      <c r="K3668" s="4">
        <v>0</v>
      </c>
      <c r="L3668" s="4">
        <v>0</v>
      </c>
      <c r="M3668" s="4">
        <v>31</v>
      </c>
      <c r="N3668" s="4">
        <v>2772.95</v>
      </c>
      <c r="O3668" s="4"/>
    </row>
    <row r="3669" spans="1:15">
      <c r="A3669">
        <v>10003668</v>
      </c>
      <c r="B3669" s="3">
        <v>43427</v>
      </c>
      <c r="C3669" t="s">
        <v>2</v>
      </c>
      <c r="D3669" s="5">
        <v>26</v>
      </c>
      <c r="E3669" s="6">
        <v>43430</v>
      </c>
      <c r="F3669" t="s">
        <v>134</v>
      </c>
      <c r="G3669" s="1" t="s">
        <v>7</v>
      </c>
      <c r="H3669" t="s">
        <v>7</v>
      </c>
      <c r="I3669" s="3">
        <v>43635.05</v>
      </c>
      <c r="J3669" s="3">
        <v>43635.05</v>
      </c>
      <c r="K3669" s="4">
        <v>0</v>
      </c>
      <c r="L3669" s="4">
        <v>0</v>
      </c>
      <c r="M3669" s="4">
        <v>14</v>
      </c>
      <c r="N3669" s="4">
        <v>1305.22</v>
      </c>
      <c r="O3669" s="4"/>
    </row>
    <row r="3670" spans="1:15">
      <c r="A3670">
        <v>10003669</v>
      </c>
      <c r="B3670" s="3">
        <v>43427</v>
      </c>
      <c r="C3670" t="s">
        <v>2</v>
      </c>
      <c r="D3670" s="5">
        <v>36</v>
      </c>
      <c r="E3670" s="6" t="s">
        <v>133</v>
      </c>
      <c r="F3670" t="s">
        <v>133</v>
      </c>
      <c r="G3670" s="1" t="s">
        <v>7</v>
      </c>
      <c r="H3670" t="s">
        <v>25</v>
      </c>
      <c r="I3670" s="3">
        <v>43529.93</v>
      </c>
      <c r="J3670" s="3">
        <v>43525.93</v>
      </c>
      <c r="K3670" s="4">
        <v>7</v>
      </c>
      <c r="L3670" s="4">
        <v>862.19</v>
      </c>
      <c r="M3670" s="4">
        <v>0</v>
      </c>
      <c r="N3670" s="4">
        <v>0</v>
      </c>
      <c r="O3670" s="4"/>
    </row>
    <row r="3671" spans="1:15">
      <c r="A3671">
        <v>10003670</v>
      </c>
      <c r="B3671" s="3">
        <v>43427</v>
      </c>
      <c r="C3671" t="s">
        <v>3</v>
      </c>
      <c r="D3671" s="5">
        <v>46</v>
      </c>
      <c r="E3671" s="6">
        <v>43429</v>
      </c>
      <c r="F3671" t="s">
        <v>134</v>
      </c>
      <c r="G3671" s="1" t="s">
        <v>7</v>
      </c>
      <c r="H3671" t="s">
        <v>7</v>
      </c>
      <c r="I3671" s="3">
        <v>43626.29</v>
      </c>
      <c r="J3671" s="3">
        <v>43624.29</v>
      </c>
      <c r="K3671" s="4">
        <v>0</v>
      </c>
      <c r="L3671" s="4">
        <v>0</v>
      </c>
      <c r="M3671" s="4">
        <v>16</v>
      </c>
      <c r="N3671" s="4">
        <v>1055.3599999999999</v>
      </c>
      <c r="O3671" s="4"/>
    </row>
    <row r="3672" spans="1:15">
      <c r="A3672">
        <v>10003671</v>
      </c>
      <c r="B3672" s="3">
        <v>43427</v>
      </c>
      <c r="C3672" t="s">
        <v>3</v>
      </c>
      <c r="D3672" s="5">
        <v>18</v>
      </c>
      <c r="E3672" s="6" t="s">
        <v>133</v>
      </c>
      <c r="F3672" t="s">
        <v>133</v>
      </c>
      <c r="G3672" t="s">
        <v>7</v>
      </c>
      <c r="H3672" t="s">
        <v>7</v>
      </c>
      <c r="I3672" s="3">
        <v>43639.43</v>
      </c>
      <c r="J3672" s="3">
        <v>43634.43</v>
      </c>
      <c r="K3672" s="4">
        <v>14</v>
      </c>
      <c r="L3672" s="4">
        <v>1479.38</v>
      </c>
      <c r="M3672" s="4">
        <v>0</v>
      </c>
      <c r="N3672" s="4">
        <v>0</v>
      </c>
      <c r="O3672" s="4"/>
    </row>
    <row r="3673" spans="1:15">
      <c r="A3673">
        <v>10003672</v>
      </c>
      <c r="B3673" s="3">
        <v>43427</v>
      </c>
      <c r="C3673" t="s">
        <v>2</v>
      </c>
      <c r="D3673" s="5">
        <v>28</v>
      </c>
      <c r="E3673" s="6">
        <v>43428</v>
      </c>
      <c r="F3673" t="s">
        <v>134</v>
      </c>
      <c r="G3673" t="s">
        <v>7</v>
      </c>
      <c r="H3673" t="s">
        <v>7</v>
      </c>
      <c r="I3673" s="3">
        <v>43637.24</v>
      </c>
      <c r="J3673" s="3">
        <v>43632.24</v>
      </c>
      <c r="K3673" s="4">
        <v>0</v>
      </c>
      <c r="L3673" s="4">
        <v>0</v>
      </c>
      <c r="M3673" s="4">
        <v>11</v>
      </c>
      <c r="N3673" s="4">
        <v>905.63</v>
      </c>
      <c r="O3673" s="4"/>
    </row>
    <row r="3674" spans="1:15">
      <c r="A3674">
        <v>10003673</v>
      </c>
      <c r="B3674" s="3">
        <v>43427</v>
      </c>
      <c r="C3674" t="s">
        <v>3</v>
      </c>
      <c r="D3674" s="5">
        <v>22</v>
      </c>
      <c r="E3674" s="6">
        <v>43427</v>
      </c>
      <c r="F3674" t="s">
        <v>134</v>
      </c>
      <c r="G3674" t="s">
        <v>7</v>
      </c>
      <c r="H3674" t="s">
        <v>19</v>
      </c>
      <c r="I3674" s="3">
        <v>43635.05</v>
      </c>
      <c r="J3674" s="3">
        <v>43634.05</v>
      </c>
      <c r="K3674" s="4">
        <v>0</v>
      </c>
      <c r="L3674" s="4">
        <v>0</v>
      </c>
      <c r="M3674" s="4">
        <v>20</v>
      </c>
      <c r="N3674" s="4">
        <v>1569.4</v>
      </c>
      <c r="O3674" s="4"/>
    </row>
    <row r="3675" spans="1:15">
      <c r="A3675">
        <v>10003674</v>
      </c>
      <c r="B3675" s="3">
        <v>43427</v>
      </c>
      <c r="C3675" t="s">
        <v>2</v>
      </c>
      <c r="D3675" s="5">
        <v>26</v>
      </c>
      <c r="E3675" s="6" t="s">
        <v>133</v>
      </c>
      <c r="F3675" t="s">
        <v>133</v>
      </c>
      <c r="G3675" t="s">
        <v>7</v>
      </c>
      <c r="H3675" t="s">
        <v>236</v>
      </c>
      <c r="I3675" s="3">
        <v>43527.74</v>
      </c>
      <c r="J3675" s="3">
        <v>43522.74</v>
      </c>
      <c r="K3675" s="4">
        <v>6</v>
      </c>
      <c r="L3675" s="4">
        <v>863.16</v>
      </c>
      <c r="M3675" s="4">
        <v>0</v>
      </c>
      <c r="N3675" s="4">
        <v>0</v>
      </c>
      <c r="O3675" s="4"/>
    </row>
    <row r="3676" spans="1:15">
      <c r="A3676">
        <v>10003675</v>
      </c>
      <c r="B3676" s="3">
        <v>43427</v>
      </c>
      <c r="C3676" t="s">
        <v>2</v>
      </c>
      <c r="D3676" s="5">
        <v>44</v>
      </c>
      <c r="E3676" s="6" t="s">
        <v>133</v>
      </c>
      <c r="F3676" t="s">
        <v>133</v>
      </c>
      <c r="G3676" t="s">
        <v>7</v>
      </c>
      <c r="H3676" t="s">
        <v>16</v>
      </c>
      <c r="I3676" s="3">
        <v>43538.69</v>
      </c>
      <c r="J3676" s="3">
        <v>43533.69</v>
      </c>
      <c r="K3676" s="4">
        <v>7</v>
      </c>
      <c r="L3676" s="4">
        <v>691.67</v>
      </c>
      <c r="M3676" s="4">
        <v>0</v>
      </c>
      <c r="N3676" s="4">
        <v>0</v>
      </c>
      <c r="O3676" s="4"/>
    </row>
    <row r="3677" spans="1:15">
      <c r="A3677">
        <v>10003676</v>
      </c>
      <c r="B3677" s="3">
        <v>43427</v>
      </c>
      <c r="C3677" t="s">
        <v>3</v>
      </c>
      <c r="D3677" s="5">
        <v>35</v>
      </c>
      <c r="E3677" s="6" t="s">
        <v>133</v>
      </c>
      <c r="F3677" t="s">
        <v>133</v>
      </c>
      <c r="G3677" t="s">
        <v>7</v>
      </c>
      <c r="H3677" t="s">
        <v>7</v>
      </c>
      <c r="I3677" s="3">
        <v>43606.58</v>
      </c>
      <c r="J3677" s="3">
        <v>43606.58</v>
      </c>
      <c r="K3677" s="4">
        <v>12</v>
      </c>
      <c r="L3677" s="4">
        <v>1458.24</v>
      </c>
      <c r="M3677" s="4">
        <v>0</v>
      </c>
      <c r="N3677" s="4">
        <v>0</v>
      </c>
      <c r="O3677" s="4"/>
    </row>
    <row r="3678" spans="1:15">
      <c r="A3678">
        <v>10003677</v>
      </c>
      <c r="B3678" s="3">
        <v>43427</v>
      </c>
      <c r="C3678" t="s">
        <v>2</v>
      </c>
      <c r="D3678" s="5">
        <v>38</v>
      </c>
      <c r="E3678" s="6" t="s">
        <v>133</v>
      </c>
      <c r="F3678" t="s">
        <v>133</v>
      </c>
      <c r="G3678" t="s">
        <v>7</v>
      </c>
      <c r="H3678" t="s">
        <v>236</v>
      </c>
      <c r="I3678" s="3">
        <v>43545.26</v>
      </c>
      <c r="J3678" s="3">
        <v>43542.26</v>
      </c>
      <c r="K3678" s="4">
        <v>8</v>
      </c>
      <c r="L3678" s="4">
        <v>1106.8</v>
      </c>
      <c r="M3678" s="4">
        <v>0</v>
      </c>
      <c r="N3678" s="4">
        <v>0</v>
      </c>
      <c r="O3678" s="4"/>
    </row>
    <row r="3679" spans="1:15">
      <c r="A3679">
        <v>10003678</v>
      </c>
      <c r="B3679" s="3">
        <v>43427</v>
      </c>
      <c r="C3679" t="s">
        <v>2</v>
      </c>
      <c r="D3679" s="5">
        <v>44</v>
      </c>
      <c r="E3679" s="6" t="s">
        <v>133</v>
      </c>
      <c r="F3679" t="s">
        <v>133</v>
      </c>
      <c r="G3679" t="s">
        <v>7</v>
      </c>
      <c r="H3679" t="s">
        <v>7</v>
      </c>
      <c r="I3679" s="3">
        <v>43617.53</v>
      </c>
      <c r="J3679" s="3">
        <v>43613.53</v>
      </c>
      <c r="K3679" s="4">
        <v>12</v>
      </c>
      <c r="L3679" s="4">
        <v>1231.56</v>
      </c>
      <c r="M3679" s="4">
        <v>0</v>
      </c>
      <c r="N3679" s="4">
        <v>0</v>
      </c>
      <c r="O3679" s="4"/>
    </row>
    <row r="3680" spans="1:15">
      <c r="A3680">
        <v>10003679</v>
      </c>
      <c r="B3680" s="3">
        <v>43427</v>
      </c>
      <c r="C3680" t="s">
        <v>2</v>
      </c>
      <c r="D3680" s="5">
        <v>35</v>
      </c>
      <c r="E3680" s="6" t="s">
        <v>133</v>
      </c>
      <c r="F3680" t="s">
        <v>133</v>
      </c>
      <c r="G3680" t="s">
        <v>7</v>
      </c>
      <c r="H3680" t="s">
        <v>7</v>
      </c>
      <c r="I3680" s="3">
        <v>43540.88</v>
      </c>
      <c r="J3680" s="3">
        <v>43539.88</v>
      </c>
      <c r="K3680" s="4">
        <v>8</v>
      </c>
      <c r="L3680" s="4">
        <v>990.72</v>
      </c>
      <c r="M3680" s="4">
        <v>0</v>
      </c>
      <c r="N3680" s="4">
        <v>0</v>
      </c>
      <c r="O3680" s="4"/>
    </row>
    <row r="3681" spans="1:15">
      <c r="A3681">
        <v>10003680</v>
      </c>
      <c r="B3681" s="3">
        <v>43427</v>
      </c>
      <c r="C3681" t="s">
        <v>2</v>
      </c>
      <c r="D3681" s="5">
        <v>35</v>
      </c>
      <c r="E3681" s="6" t="s">
        <v>133</v>
      </c>
      <c r="F3681" t="s">
        <v>133</v>
      </c>
      <c r="G3681" t="s">
        <v>7</v>
      </c>
      <c r="H3681" t="s">
        <v>236</v>
      </c>
      <c r="I3681" s="3">
        <v>43575.92</v>
      </c>
      <c r="J3681" s="3">
        <v>43570.92</v>
      </c>
      <c r="K3681" s="4">
        <v>10</v>
      </c>
      <c r="L3681" s="4">
        <v>980.1</v>
      </c>
      <c r="M3681" s="4">
        <v>0</v>
      </c>
      <c r="N3681" s="4">
        <v>0</v>
      </c>
      <c r="O3681" s="4"/>
    </row>
    <row r="3682" spans="1:15">
      <c r="A3682">
        <v>10003681</v>
      </c>
      <c r="B3682" s="3">
        <v>43427</v>
      </c>
      <c r="C3682" t="s">
        <v>2</v>
      </c>
      <c r="D3682" s="5">
        <v>48</v>
      </c>
      <c r="E3682" s="6" t="s">
        <v>133</v>
      </c>
      <c r="F3682" t="s">
        <v>133</v>
      </c>
      <c r="G3682" t="s">
        <v>7</v>
      </c>
      <c r="H3682" t="s">
        <v>236</v>
      </c>
      <c r="I3682" s="3">
        <v>43637.24</v>
      </c>
      <c r="J3682" s="3">
        <v>43637.24</v>
      </c>
      <c r="K3682" s="4">
        <v>14</v>
      </c>
      <c r="L3682" s="4">
        <v>1301.72</v>
      </c>
      <c r="M3682" s="4">
        <v>0</v>
      </c>
      <c r="N3682" s="4">
        <v>0</v>
      </c>
      <c r="O3682" s="4"/>
    </row>
    <row r="3683" spans="1:15">
      <c r="A3683">
        <v>10003682</v>
      </c>
      <c r="B3683" s="3">
        <v>43428</v>
      </c>
      <c r="C3683" t="s">
        <v>3</v>
      </c>
      <c r="D3683" s="5">
        <v>28</v>
      </c>
      <c r="E3683" s="6">
        <v>43430</v>
      </c>
      <c r="F3683" t="s">
        <v>134</v>
      </c>
      <c r="G3683" s="1" t="s">
        <v>7</v>
      </c>
      <c r="H3683" t="s">
        <v>7</v>
      </c>
      <c r="I3683" s="3">
        <v>43646</v>
      </c>
      <c r="J3683" s="3">
        <v>43643</v>
      </c>
      <c r="K3683" s="4">
        <v>0</v>
      </c>
      <c r="L3683" s="4">
        <v>0</v>
      </c>
      <c r="M3683" s="4">
        <v>11</v>
      </c>
      <c r="N3683" s="4">
        <v>1079.6500000000001</v>
      </c>
      <c r="O3683" s="4"/>
    </row>
    <row r="3684" spans="1:15">
      <c r="A3684">
        <v>10003683</v>
      </c>
      <c r="B3684" s="3">
        <v>43428</v>
      </c>
      <c r="C3684" t="s">
        <v>2</v>
      </c>
      <c r="D3684" s="5">
        <v>21</v>
      </c>
      <c r="E3684" s="6">
        <v>43429</v>
      </c>
      <c r="F3684" t="s">
        <v>134</v>
      </c>
      <c r="G3684" s="1" t="s">
        <v>7</v>
      </c>
      <c r="H3684" t="s">
        <v>13</v>
      </c>
      <c r="I3684" s="3">
        <v>43643.82</v>
      </c>
      <c r="J3684" s="3">
        <v>43643.82</v>
      </c>
      <c r="K3684" s="4">
        <v>0</v>
      </c>
      <c r="L3684" s="4">
        <v>0</v>
      </c>
      <c r="M3684" s="4">
        <v>27</v>
      </c>
      <c r="N3684" s="4">
        <v>1745.28</v>
      </c>
      <c r="O3684" s="4"/>
    </row>
    <row r="3685" spans="1:15">
      <c r="A3685">
        <v>10003684</v>
      </c>
      <c r="B3685" s="3">
        <v>43428</v>
      </c>
      <c r="C3685" t="s">
        <v>2</v>
      </c>
      <c r="D3685" s="5">
        <v>36</v>
      </c>
      <c r="E3685" s="6">
        <v>43428</v>
      </c>
      <c r="F3685" t="s">
        <v>134</v>
      </c>
      <c r="G3685" t="s">
        <v>7</v>
      </c>
      <c r="H3685" t="s">
        <v>17</v>
      </c>
      <c r="I3685" s="3">
        <v>43628.56</v>
      </c>
      <c r="J3685" s="3">
        <v>43625.56</v>
      </c>
      <c r="K3685" s="4">
        <v>0</v>
      </c>
      <c r="L3685" s="4">
        <v>0</v>
      </c>
      <c r="M3685" s="4">
        <v>13</v>
      </c>
      <c r="N3685" s="4">
        <v>947.18</v>
      </c>
      <c r="O3685" s="4"/>
    </row>
    <row r="3686" spans="1:15">
      <c r="A3686">
        <v>10003685</v>
      </c>
      <c r="B3686" s="3">
        <v>43428</v>
      </c>
      <c r="C3686" t="s">
        <v>2</v>
      </c>
      <c r="D3686" s="5">
        <v>30</v>
      </c>
      <c r="E3686" s="6">
        <v>43431</v>
      </c>
      <c r="F3686" t="s">
        <v>134</v>
      </c>
      <c r="G3686" t="s">
        <v>7</v>
      </c>
      <c r="H3686" t="s">
        <v>236</v>
      </c>
      <c r="I3686" s="3">
        <v>43637.279999999999</v>
      </c>
      <c r="J3686" s="3">
        <v>43637.279999999999</v>
      </c>
      <c r="K3686" s="4">
        <v>0</v>
      </c>
      <c r="L3686" s="4">
        <v>0</v>
      </c>
      <c r="M3686" s="4">
        <v>22</v>
      </c>
      <c r="N3686" s="4">
        <v>1117.1600000000001</v>
      </c>
      <c r="O3686" s="4"/>
    </row>
    <row r="3687" spans="1:15">
      <c r="A3687">
        <v>10003686</v>
      </c>
      <c r="B3687" s="3">
        <v>43428</v>
      </c>
      <c r="C3687" t="s">
        <v>2</v>
      </c>
      <c r="D3687" s="5">
        <v>35</v>
      </c>
      <c r="E3687" s="6" t="s">
        <v>133</v>
      </c>
      <c r="F3687" t="s">
        <v>133</v>
      </c>
      <c r="G3687" t="s">
        <v>7</v>
      </c>
      <c r="H3687" t="s">
        <v>236</v>
      </c>
      <c r="I3687" s="3">
        <v>43508.66</v>
      </c>
      <c r="J3687" s="3">
        <v>43506.66</v>
      </c>
      <c r="K3687" s="4">
        <v>5</v>
      </c>
      <c r="L3687" s="4">
        <v>714.5</v>
      </c>
      <c r="M3687" s="4">
        <v>0</v>
      </c>
      <c r="N3687" s="4">
        <v>0</v>
      </c>
      <c r="O3687" s="4"/>
    </row>
    <row r="3688" spans="1:15">
      <c r="A3688">
        <v>10003687</v>
      </c>
      <c r="B3688" s="3">
        <v>43428</v>
      </c>
      <c r="C3688" t="s">
        <v>3</v>
      </c>
      <c r="D3688" s="5">
        <v>44</v>
      </c>
      <c r="E3688" s="6" t="s">
        <v>133</v>
      </c>
      <c r="F3688" t="s">
        <v>133</v>
      </c>
      <c r="G3688" t="s">
        <v>7</v>
      </c>
      <c r="H3688" t="s">
        <v>17</v>
      </c>
      <c r="I3688" s="3">
        <v>43493.4</v>
      </c>
      <c r="J3688" s="3">
        <v>43489.4</v>
      </c>
      <c r="K3688" s="4">
        <v>4</v>
      </c>
      <c r="L3688" s="4">
        <v>343.52</v>
      </c>
      <c r="M3688" s="4">
        <v>0</v>
      </c>
      <c r="N3688" s="4">
        <v>0</v>
      </c>
      <c r="O3688" s="4"/>
    </row>
    <row r="3689" spans="1:15">
      <c r="A3689">
        <v>10003688</v>
      </c>
      <c r="B3689" s="3">
        <v>43428</v>
      </c>
      <c r="C3689" t="s">
        <v>2</v>
      </c>
      <c r="D3689" s="5">
        <v>43</v>
      </c>
      <c r="E3689" s="6" t="s">
        <v>133</v>
      </c>
      <c r="F3689" t="s">
        <v>133</v>
      </c>
      <c r="G3689" t="s">
        <v>7</v>
      </c>
      <c r="H3689" t="s">
        <v>25</v>
      </c>
      <c r="I3689" s="3">
        <v>43630.74</v>
      </c>
      <c r="J3689" s="3">
        <v>43629.74</v>
      </c>
      <c r="K3689" s="4">
        <v>13</v>
      </c>
      <c r="L3689" s="4">
        <v>1395.81</v>
      </c>
      <c r="M3689" s="4">
        <v>0</v>
      </c>
      <c r="N3689" s="4">
        <v>0</v>
      </c>
      <c r="O3689" s="4"/>
    </row>
    <row r="3690" spans="1:15">
      <c r="A3690">
        <v>10003689</v>
      </c>
      <c r="B3690" s="3">
        <v>43428</v>
      </c>
      <c r="C3690" t="s">
        <v>3</v>
      </c>
      <c r="D3690" s="5">
        <v>30</v>
      </c>
      <c r="E3690" s="6">
        <v>43431</v>
      </c>
      <c r="F3690" t="s">
        <v>134</v>
      </c>
      <c r="G3690" t="s">
        <v>7</v>
      </c>
      <c r="H3690" t="s">
        <v>236</v>
      </c>
      <c r="I3690" s="3">
        <v>43635.1</v>
      </c>
      <c r="J3690" s="3">
        <v>43635.1</v>
      </c>
      <c r="K3690" s="4">
        <v>0</v>
      </c>
      <c r="L3690" s="4">
        <v>0</v>
      </c>
      <c r="M3690" s="4">
        <v>27</v>
      </c>
      <c r="N3690" s="4">
        <v>2559.06</v>
      </c>
      <c r="O3690" s="4"/>
    </row>
    <row r="3691" spans="1:15">
      <c r="A3691">
        <v>10003690</v>
      </c>
      <c r="B3691" s="3">
        <v>43428</v>
      </c>
      <c r="C3691" t="s">
        <v>2</v>
      </c>
      <c r="D3691" s="5">
        <v>24</v>
      </c>
      <c r="E3691" s="6">
        <v>43428</v>
      </c>
      <c r="F3691" t="s">
        <v>134</v>
      </c>
      <c r="G3691" t="s">
        <v>7</v>
      </c>
      <c r="H3691" t="s">
        <v>236</v>
      </c>
      <c r="I3691" s="3">
        <v>43646</v>
      </c>
      <c r="J3691" s="3">
        <v>43646</v>
      </c>
      <c r="K3691" s="4">
        <v>0</v>
      </c>
      <c r="L3691" s="4">
        <v>0</v>
      </c>
      <c r="M3691" s="4">
        <v>16</v>
      </c>
      <c r="N3691" s="4">
        <v>881.44</v>
      </c>
      <c r="O3691" s="4"/>
    </row>
    <row r="3692" spans="1:15">
      <c r="A3692">
        <v>10003691</v>
      </c>
      <c r="B3692" s="3">
        <v>43428</v>
      </c>
      <c r="C3692" t="s">
        <v>3</v>
      </c>
      <c r="D3692" s="5">
        <v>24</v>
      </c>
      <c r="E3692" s="6">
        <v>43428</v>
      </c>
      <c r="F3692" t="s">
        <v>134</v>
      </c>
      <c r="G3692" t="s">
        <v>7</v>
      </c>
      <c r="H3692" t="s">
        <v>16</v>
      </c>
      <c r="I3692" s="3">
        <v>43641.64</v>
      </c>
      <c r="J3692" s="3">
        <v>43636.639999999999</v>
      </c>
      <c r="K3692" s="4">
        <v>0</v>
      </c>
      <c r="L3692" s="4">
        <v>0</v>
      </c>
      <c r="M3692" s="4">
        <v>14</v>
      </c>
      <c r="N3692" s="4">
        <v>1327.76</v>
      </c>
      <c r="O3692" s="4"/>
    </row>
    <row r="3693" spans="1:15">
      <c r="A3693">
        <v>10003692</v>
      </c>
      <c r="B3693" s="3">
        <v>43428</v>
      </c>
      <c r="C3693" t="s">
        <v>3</v>
      </c>
      <c r="D3693" s="5">
        <v>26</v>
      </c>
      <c r="E3693" s="6">
        <v>43428</v>
      </c>
      <c r="F3693" t="s">
        <v>134</v>
      </c>
      <c r="G3693" t="s">
        <v>7</v>
      </c>
      <c r="H3693" t="s">
        <v>236</v>
      </c>
      <c r="I3693" s="3">
        <v>43624.2</v>
      </c>
      <c r="J3693" s="3">
        <v>43619.199999999997</v>
      </c>
      <c r="K3693" s="4">
        <v>0</v>
      </c>
      <c r="L3693" s="4">
        <v>0</v>
      </c>
      <c r="M3693" s="4">
        <v>10</v>
      </c>
      <c r="N3693" s="4">
        <v>687.3</v>
      </c>
      <c r="O3693" s="4"/>
    </row>
    <row r="3694" spans="1:15">
      <c r="A3694">
        <v>10003693</v>
      </c>
      <c r="B3694" s="3">
        <v>43429</v>
      </c>
      <c r="C3694" t="s">
        <v>2</v>
      </c>
      <c r="D3694" s="5">
        <v>30</v>
      </c>
      <c r="E3694" s="6">
        <v>43430</v>
      </c>
      <c r="F3694" t="s">
        <v>134</v>
      </c>
      <c r="G3694" s="1" t="s">
        <v>7</v>
      </c>
      <c r="H3694" t="s">
        <v>15</v>
      </c>
      <c r="I3694" s="3">
        <v>43628.639999999999</v>
      </c>
      <c r="J3694" s="3">
        <v>43626.64</v>
      </c>
      <c r="K3694" s="4">
        <v>0</v>
      </c>
      <c r="L3694" s="4">
        <v>0</v>
      </c>
      <c r="M3694" s="4">
        <v>20</v>
      </c>
      <c r="N3694" s="4">
        <v>1523.2</v>
      </c>
      <c r="O3694" s="4"/>
    </row>
    <row r="3695" spans="1:15">
      <c r="A3695">
        <v>10003694</v>
      </c>
      <c r="B3695" s="3">
        <v>43429</v>
      </c>
      <c r="C3695" t="s">
        <v>3</v>
      </c>
      <c r="D3695" s="5">
        <v>24</v>
      </c>
      <c r="E3695" s="6">
        <v>43431</v>
      </c>
      <c r="F3695" t="s">
        <v>134</v>
      </c>
      <c r="G3695" s="1" t="s">
        <v>7</v>
      </c>
      <c r="H3695" t="s">
        <v>236</v>
      </c>
      <c r="I3695" s="3">
        <v>43630.81</v>
      </c>
      <c r="J3695" s="3">
        <v>43628.81</v>
      </c>
      <c r="K3695" s="4">
        <v>0</v>
      </c>
      <c r="L3695" s="4">
        <v>0</v>
      </c>
      <c r="M3695" s="4">
        <v>22</v>
      </c>
      <c r="N3695" s="4">
        <v>1750.54</v>
      </c>
      <c r="O3695" s="4"/>
    </row>
    <row r="3696" spans="1:15">
      <c r="A3696">
        <v>10003695</v>
      </c>
      <c r="B3696" s="3">
        <v>43429</v>
      </c>
      <c r="C3696" t="s">
        <v>2</v>
      </c>
      <c r="D3696" s="5">
        <v>18</v>
      </c>
      <c r="E3696" s="6">
        <v>43430</v>
      </c>
      <c r="F3696" t="s">
        <v>134</v>
      </c>
      <c r="G3696" s="1" t="s">
        <v>7</v>
      </c>
      <c r="H3696" t="s">
        <v>12</v>
      </c>
      <c r="I3696" s="3">
        <v>43632.98</v>
      </c>
      <c r="J3696" s="3">
        <v>43631.98</v>
      </c>
      <c r="K3696" s="4">
        <v>0</v>
      </c>
      <c r="L3696" s="4">
        <v>0</v>
      </c>
      <c r="M3696" s="4">
        <v>18</v>
      </c>
      <c r="N3696" s="4">
        <v>1476.18</v>
      </c>
      <c r="O3696" s="4"/>
    </row>
    <row r="3697" spans="1:15">
      <c r="A3697">
        <v>10003696</v>
      </c>
      <c r="B3697" s="3">
        <v>43429</v>
      </c>
      <c r="C3697" t="s">
        <v>2</v>
      </c>
      <c r="D3697" s="5">
        <v>25</v>
      </c>
      <c r="E3697" s="6" t="s">
        <v>133</v>
      </c>
      <c r="F3697" t="s">
        <v>133</v>
      </c>
      <c r="G3697" s="1" t="s">
        <v>7</v>
      </c>
      <c r="H3697" t="s">
        <v>7</v>
      </c>
      <c r="I3697" s="3">
        <v>43559.199999999997</v>
      </c>
      <c r="J3697" s="3">
        <v>43555.199999999997</v>
      </c>
      <c r="K3697" s="4">
        <v>8</v>
      </c>
      <c r="L3697" s="4">
        <v>689.44</v>
      </c>
      <c r="M3697" s="4">
        <v>0</v>
      </c>
      <c r="N3697" s="4">
        <v>0</v>
      </c>
      <c r="O3697" s="4"/>
    </row>
    <row r="3698" spans="1:15">
      <c r="A3698">
        <v>10003697</v>
      </c>
      <c r="B3698" s="3">
        <v>43429</v>
      </c>
      <c r="C3698" t="s">
        <v>2</v>
      </c>
      <c r="D3698" s="5">
        <v>37</v>
      </c>
      <c r="E3698" s="6" t="s">
        <v>133</v>
      </c>
      <c r="F3698" t="s">
        <v>133</v>
      </c>
      <c r="G3698" s="1" t="s">
        <v>7</v>
      </c>
      <c r="H3698" t="s">
        <v>17</v>
      </c>
      <c r="I3698" s="3">
        <v>43589.58</v>
      </c>
      <c r="J3698" s="3">
        <v>43586.58</v>
      </c>
      <c r="K3698" s="4">
        <v>11</v>
      </c>
      <c r="L3698" s="4">
        <v>1448.15</v>
      </c>
      <c r="M3698" s="4">
        <v>0</v>
      </c>
      <c r="N3698" s="4">
        <v>0</v>
      </c>
      <c r="O3698" s="4"/>
    </row>
    <row r="3699" spans="1:15">
      <c r="A3699">
        <v>10003698</v>
      </c>
      <c r="B3699" s="3">
        <v>43429</v>
      </c>
      <c r="C3699" t="s">
        <v>2</v>
      </c>
      <c r="D3699" s="5">
        <v>35</v>
      </c>
      <c r="E3699" s="6" t="s">
        <v>133</v>
      </c>
      <c r="F3699" t="s">
        <v>133</v>
      </c>
      <c r="G3699" s="1" t="s">
        <v>7</v>
      </c>
      <c r="H3699" t="s">
        <v>7</v>
      </c>
      <c r="I3699" s="3">
        <v>43539.67</v>
      </c>
      <c r="J3699" s="3">
        <v>43534.67</v>
      </c>
      <c r="K3699" s="4">
        <v>7</v>
      </c>
      <c r="L3699" s="4">
        <v>583.30999999999995</v>
      </c>
      <c r="M3699" s="4">
        <v>0</v>
      </c>
      <c r="N3699" s="4">
        <v>0</v>
      </c>
      <c r="O3699" s="4"/>
    </row>
    <row r="3700" spans="1:15">
      <c r="A3700">
        <v>10003699</v>
      </c>
      <c r="B3700" s="3">
        <v>43429</v>
      </c>
      <c r="C3700" t="s">
        <v>2</v>
      </c>
      <c r="D3700" s="5">
        <v>20</v>
      </c>
      <c r="E3700" s="6">
        <v>43432</v>
      </c>
      <c r="F3700" t="s">
        <v>134</v>
      </c>
      <c r="G3700" s="1" t="s">
        <v>7</v>
      </c>
      <c r="H3700" t="s">
        <v>7</v>
      </c>
      <c r="I3700" s="3">
        <v>43628.639999999999</v>
      </c>
      <c r="J3700" s="3">
        <v>43624.639999999999</v>
      </c>
      <c r="K3700" s="4">
        <v>0</v>
      </c>
      <c r="L3700" s="4">
        <v>0</v>
      </c>
      <c r="M3700" s="4">
        <v>10</v>
      </c>
      <c r="N3700" s="4">
        <v>559.9</v>
      </c>
      <c r="O3700" s="4"/>
    </row>
    <row r="3701" spans="1:15">
      <c r="A3701">
        <v>10003700</v>
      </c>
      <c r="B3701" s="3">
        <v>43429</v>
      </c>
      <c r="C3701" t="s">
        <v>2</v>
      </c>
      <c r="D3701" s="5">
        <v>28</v>
      </c>
      <c r="E3701" s="6">
        <v>43430</v>
      </c>
      <c r="F3701" t="s">
        <v>134</v>
      </c>
      <c r="G3701" t="s">
        <v>7</v>
      </c>
      <c r="H3701" t="s">
        <v>7</v>
      </c>
      <c r="I3701" s="3">
        <v>43635.15</v>
      </c>
      <c r="J3701" s="3">
        <v>43635.15</v>
      </c>
      <c r="K3701" s="4">
        <v>0</v>
      </c>
      <c r="L3701" s="4">
        <v>0</v>
      </c>
      <c r="M3701" s="4">
        <v>24</v>
      </c>
      <c r="N3701" s="4">
        <v>2223.6</v>
      </c>
      <c r="O3701" s="4"/>
    </row>
    <row r="3702" spans="1:15">
      <c r="A3702">
        <v>10003701</v>
      </c>
      <c r="B3702" s="3">
        <v>43429</v>
      </c>
      <c r="C3702" t="s">
        <v>2</v>
      </c>
      <c r="D3702" s="5">
        <v>30</v>
      </c>
      <c r="E3702" s="6">
        <v>43432</v>
      </c>
      <c r="F3702" t="s">
        <v>134</v>
      </c>
      <c r="G3702" t="s">
        <v>7</v>
      </c>
      <c r="H3702" t="s">
        <v>16</v>
      </c>
      <c r="I3702" s="3">
        <v>43628.639999999999</v>
      </c>
      <c r="J3702" s="3">
        <v>43624.639999999999</v>
      </c>
      <c r="K3702" s="4">
        <v>0</v>
      </c>
      <c r="L3702" s="4">
        <v>0</v>
      </c>
      <c r="M3702" s="4">
        <v>19</v>
      </c>
      <c r="N3702" s="4">
        <v>1329.43</v>
      </c>
      <c r="O3702" s="4"/>
    </row>
    <row r="3703" spans="1:15">
      <c r="A3703">
        <v>10003702</v>
      </c>
      <c r="B3703" s="3">
        <v>43429</v>
      </c>
      <c r="C3703" t="s">
        <v>3</v>
      </c>
      <c r="D3703" s="5">
        <v>26</v>
      </c>
      <c r="E3703" s="6">
        <v>43431</v>
      </c>
      <c r="F3703" t="s">
        <v>134</v>
      </c>
      <c r="G3703" t="s">
        <v>7</v>
      </c>
      <c r="H3703" t="s">
        <v>7</v>
      </c>
      <c r="I3703" s="3">
        <v>43643.83</v>
      </c>
      <c r="J3703" s="3">
        <v>43643.83</v>
      </c>
      <c r="K3703" s="4">
        <v>0</v>
      </c>
      <c r="L3703" s="4">
        <v>0</v>
      </c>
      <c r="M3703" s="4">
        <v>31</v>
      </c>
      <c r="N3703" s="4">
        <v>1688.26</v>
      </c>
      <c r="O3703" s="4"/>
    </row>
    <row r="3704" spans="1:15">
      <c r="A3704">
        <v>10003703</v>
      </c>
      <c r="B3704" s="3">
        <v>43429</v>
      </c>
      <c r="C3704" t="s">
        <v>3</v>
      </c>
      <c r="D3704" s="5">
        <v>29</v>
      </c>
      <c r="E3704" s="6">
        <v>43429</v>
      </c>
      <c r="F3704" t="s">
        <v>134</v>
      </c>
      <c r="G3704" t="s">
        <v>7</v>
      </c>
      <c r="H3704" t="s">
        <v>16</v>
      </c>
      <c r="I3704" s="3">
        <v>43646</v>
      </c>
      <c r="J3704" s="3">
        <v>43644</v>
      </c>
      <c r="K3704" s="4">
        <v>0</v>
      </c>
      <c r="L3704" s="4">
        <v>0</v>
      </c>
      <c r="M3704" s="4">
        <v>18</v>
      </c>
      <c r="N3704" s="4">
        <v>902.34</v>
      </c>
      <c r="O3704" s="4"/>
    </row>
    <row r="3705" spans="1:15">
      <c r="A3705">
        <v>10003704</v>
      </c>
      <c r="B3705" s="3">
        <v>43429</v>
      </c>
      <c r="C3705" t="s">
        <v>2</v>
      </c>
      <c r="D3705" s="5">
        <v>41</v>
      </c>
      <c r="E3705" s="6" t="s">
        <v>133</v>
      </c>
      <c r="F3705" t="s">
        <v>133</v>
      </c>
      <c r="G3705" t="s">
        <v>7</v>
      </c>
      <c r="H3705" t="s">
        <v>16</v>
      </c>
      <c r="I3705" s="3">
        <v>43617.79</v>
      </c>
      <c r="J3705" s="3">
        <v>43612.79</v>
      </c>
      <c r="K3705" s="4">
        <v>12</v>
      </c>
      <c r="L3705" s="4">
        <v>1747.56</v>
      </c>
      <c r="M3705" s="4">
        <v>0</v>
      </c>
      <c r="N3705" s="4">
        <v>0</v>
      </c>
      <c r="O3705" s="4"/>
    </row>
    <row r="3706" spans="1:15">
      <c r="A3706">
        <v>10003705</v>
      </c>
      <c r="B3706" s="3">
        <v>43429</v>
      </c>
      <c r="C3706" t="s">
        <v>2</v>
      </c>
      <c r="D3706" s="5">
        <v>29</v>
      </c>
      <c r="E3706" s="6">
        <v>43431</v>
      </c>
      <c r="F3706" t="s">
        <v>134</v>
      </c>
      <c r="G3706" t="s">
        <v>7</v>
      </c>
      <c r="H3706" t="s">
        <v>20</v>
      </c>
      <c r="I3706" s="3">
        <v>43635.15</v>
      </c>
      <c r="J3706" s="3">
        <v>43630.15</v>
      </c>
      <c r="K3706" s="4">
        <v>0</v>
      </c>
      <c r="L3706" s="4">
        <v>0</v>
      </c>
      <c r="M3706" s="4">
        <v>11</v>
      </c>
      <c r="N3706" s="4">
        <v>918.5</v>
      </c>
      <c r="O3706" s="4"/>
    </row>
    <row r="3707" spans="1:15">
      <c r="A3707">
        <v>10003706</v>
      </c>
      <c r="B3707" s="3">
        <v>43429</v>
      </c>
      <c r="C3707" t="s">
        <v>3</v>
      </c>
      <c r="D3707" s="5">
        <v>48</v>
      </c>
      <c r="E3707" s="6">
        <v>43430</v>
      </c>
      <c r="F3707" t="s">
        <v>134</v>
      </c>
      <c r="G3707" t="s">
        <v>7</v>
      </c>
      <c r="H3707" t="s">
        <v>7</v>
      </c>
      <c r="I3707" s="3">
        <v>43641.66</v>
      </c>
      <c r="J3707" s="3">
        <v>43638.66</v>
      </c>
      <c r="K3707" s="4">
        <v>0</v>
      </c>
      <c r="L3707" s="4">
        <v>0</v>
      </c>
      <c r="M3707" s="4">
        <v>10</v>
      </c>
      <c r="N3707" s="4">
        <v>845.3</v>
      </c>
      <c r="O3707" s="4"/>
    </row>
    <row r="3708" spans="1:15">
      <c r="A3708">
        <v>10003707</v>
      </c>
      <c r="B3708" s="3">
        <v>43430</v>
      </c>
      <c r="C3708" t="s">
        <v>2</v>
      </c>
      <c r="D3708" s="5">
        <v>35</v>
      </c>
      <c r="E3708" s="6" t="s">
        <v>133</v>
      </c>
      <c r="F3708" t="s">
        <v>133</v>
      </c>
      <c r="G3708" s="1" t="s">
        <v>7</v>
      </c>
      <c r="H3708" t="s">
        <v>7</v>
      </c>
      <c r="I3708" s="3">
        <v>43501.279999999999</v>
      </c>
      <c r="J3708" s="3">
        <v>43498.28</v>
      </c>
      <c r="K3708" s="4">
        <v>5</v>
      </c>
      <c r="L3708" s="4">
        <v>629.45000000000005</v>
      </c>
      <c r="M3708" s="4">
        <v>0</v>
      </c>
      <c r="N3708" s="4">
        <v>0</v>
      </c>
      <c r="O3708" s="4"/>
    </row>
    <row r="3709" spans="1:15">
      <c r="A3709">
        <v>10003708</v>
      </c>
      <c r="B3709" s="3">
        <v>43430</v>
      </c>
      <c r="C3709" t="s">
        <v>2</v>
      </c>
      <c r="D3709" s="5">
        <v>30</v>
      </c>
      <c r="E3709" s="6" t="s">
        <v>133</v>
      </c>
      <c r="F3709" t="s">
        <v>133</v>
      </c>
      <c r="G3709" s="1" t="s">
        <v>7</v>
      </c>
      <c r="H3709" t="s">
        <v>15</v>
      </c>
      <c r="I3709" s="3">
        <v>43535.839999999997</v>
      </c>
      <c r="J3709" s="3">
        <v>43532.84</v>
      </c>
      <c r="K3709" s="4">
        <v>7</v>
      </c>
      <c r="L3709" s="4">
        <v>707.77</v>
      </c>
      <c r="M3709" s="4">
        <v>0</v>
      </c>
      <c r="N3709" s="4">
        <v>0</v>
      </c>
      <c r="O3709" s="4"/>
    </row>
    <row r="3710" spans="1:15">
      <c r="A3710">
        <v>10003709</v>
      </c>
      <c r="B3710" s="3">
        <v>43430</v>
      </c>
      <c r="C3710" t="s">
        <v>3</v>
      </c>
      <c r="D3710" s="5">
        <v>30</v>
      </c>
      <c r="E3710" s="6">
        <v>43430</v>
      </c>
      <c r="F3710" t="s">
        <v>134</v>
      </c>
      <c r="G3710" s="1" t="s">
        <v>7</v>
      </c>
      <c r="H3710" t="s">
        <v>16</v>
      </c>
      <c r="I3710" s="3">
        <v>43646</v>
      </c>
      <c r="J3710" s="3">
        <v>43641</v>
      </c>
      <c r="K3710" s="4">
        <v>0</v>
      </c>
      <c r="L3710" s="4">
        <v>0</v>
      </c>
      <c r="M3710" s="4">
        <v>17</v>
      </c>
      <c r="N3710" s="4">
        <v>1374.45</v>
      </c>
      <c r="O3710" s="4"/>
    </row>
    <row r="3711" spans="1:15">
      <c r="A3711">
        <v>10003710</v>
      </c>
      <c r="B3711" s="3">
        <v>43430</v>
      </c>
      <c r="C3711" t="s">
        <v>2</v>
      </c>
      <c r="D3711" s="5">
        <v>36</v>
      </c>
      <c r="E3711" s="6" t="s">
        <v>133</v>
      </c>
      <c r="F3711" t="s">
        <v>133</v>
      </c>
      <c r="G3711" s="1" t="s">
        <v>7</v>
      </c>
      <c r="H3711" t="s">
        <v>7</v>
      </c>
      <c r="I3711" s="3">
        <v>43516.4</v>
      </c>
      <c r="J3711" s="3">
        <v>43515.4</v>
      </c>
      <c r="K3711" s="4">
        <v>6</v>
      </c>
      <c r="L3711" s="4">
        <v>548.52</v>
      </c>
      <c r="M3711" s="4">
        <v>0</v>
      </c>
      <c r="N3711" s="4">
        <v>0</v>
      </c>
      <c r="O3711" s="4"/>
    </row>
    <row r="3712" spans="1:15">
      <c r="A3712">
        <v>10003711</v>
      </c>
      <c r="B3712" s="3">
        <v>43430</v>
      </c>
      <c r="C3712" t="s">
        <v>2</v>
      </c>
      <c r="D3712" s="5">
        <v>38</v>
      </c>
      <c r="E3712" s="6">
        <v>43431</v>
      </c>
      <c r="F3712" t="s">
        <v>134</v>
      </c>
      <c r="G3712" t="s">
        <v>7</v>
      </c>
      <c r="H3712" t="s">
        <v>7</v>
      </c>
      <c r="I3712" s="3">
        <v>43639.519999999997</v>
      </c>
      <c r="J3712" s="3">
        <v>43637.52</v>
      </c>
      <c r="K3712" s="4">
        <v>0</v>
      </c>
      <c r="L3712" s="4">
        <v>0</v>
      </c>
      <c r="M3712" s="4">
        <v>10</v>
      </c>
      <c r="N3712" s="4">
        <v>871.4</v>
      </c>
      <c r="O3712" s="4"/>
    </row>
    <row r="3713" spans="1:15">
      <c r="A3713">
        <v>10003712</v>
      </c>
      <c r="B3713" s="3">
        <v>43430</v>
      </c>
      <c r="C3713" t="s">
        <v>3</v>
      </c>
      <c r="D3713" s="5">
        <v>39</v>
      </c>
      <c r="E3713" s="6" t="s">
        <v>133</v>
      </c>
      <c r="F3713" t="s">
        <v>133</v>
      </c>
      <c r="G3713" t="s">
        <v>7</v>
      </c>
      <c r="H3713" t="s">
        <v>7</v>
      </c>
      <c r="I3713" s="3">
        <v>43574.720000000001</v>
      </c>
      <c r="J3713" s="3">
        <v>43570.720000000001</v>
      </c>
      <c r="K3713" s="4">
        <v>9</v>
      </c>
      <c r="L3713" s="4">
        <v>1329.12</v>
      </c>
      <c r="M3713" s="4">
        <v>0</v>
      </c>
      <c r="N3713" s="4">
        <v>0</v>
      </c>
      <c r="O3713" s="4"/>
    </row>
    <row r="3714" spans="1:15">
      <c r="A3714">
        <v>10003713</v>
      </c>
      <c r="B3714" s="3">
        <v>43430</v>
      </c>
      <c r="C3714" t="s">
        <v>3</v>
      </c>
      <c r="D3714" s="5">
        <v>35</v>
      </c>
      <c r="E3714" s="6" t="s">
        <v>133</v>
      </c>
      <c r="F3714" t="s">
        <v>133</v>
      </c>
      <c r="G3714" t="s">
        <v>7</v>
      </c>
      <c r="H3714" t="s">
        <v>7</v>
      </c>
      <c r="I3714" s="3">
        <v>43604.959999999999</v>
      </c>
      <c r="J3714" s="3">
        <v>43604.959999999999</v>
      </c>
      <c r="K3714" s="4">
        <v>12</v>
      </c>
      <c r="L3714" s="4">
        <v>1028.76</v>
      </c>
      <c r="M3714" s="4">
        <v>0</v>
      </c>
      <c r="N3714" s="4">
        <v>0</v>
      </c>
      <c r="O3714" s="4"/>
    </row>
    <row r="3715" spans="1:15">
      <c r="A3715">
        <v>10003714</v>
      </c>
      <c r="B3715" s="3">
        <v>43430</v>
      </c>
      <c r="C3715" t="s">
        <v>3</v>
      </c>
      <c r="D3715" s="5">
        <v>34</v>
      </c>
      <c r="E3715" s="6">
        <v>43431</v>
      </c>
      <c r="F3715" t="s">
        <v>134</v>
      </c>
      <c r="G3715" t="s">
        <v>7</v>
      </c>
      <c r="H3715" t="s">
        <v>236</v>
      </c>
      <c r="I3715" s="3">
        <v>43630.879999999997</v>
      </c>
      <c r="J3715" s="3">
        <v>43626.879999999997</v>
      </c>
      <c r="K3715" s="4">
        <v>0</v>
      </c>
      <c r="L3715" s="4">
        <v>0</v>
      </c>
      <c r="M3715" s="4">
        <v>14</v>
      </c>
      <c r="N3715" s="4">
        <v>741.16</v>
      </c>
      <c r="O3715" s="4"/>
    </row>
    <row r="3716" spans="1:15">
      <c r="A3716">
        <v>10003715</v>
      </c>
      <c r="B3716" s="3">
        <v>43431</v>
      </c>
      <c r="C3716" t="s">
        <v>2</v>
      </c>
      <c r="D3716" s="5">
        <v>33</v>
      </c>
      <c r="E3716" s="6">
        <v>43434</v>
      </c>
      <c r="F3716" t="s">
        <v>134</v>
      </c>
      <c r="G3716" t="s">
        <v>7</v>
      </c>
      <c r="H3716" t="s">
        <v>236</v>
      </c>
      <c r="I3716" s="3">
        <v>43626.65</v>
      </c>
      <c r="J3716" s="3">
        <v>43621.65</v>
      </c>
      <c r="K3716" s="4">
        <v>0</v>
      </c>
      <c r="L3716" s="4">
        <v>0</v>
      </c>
      <c r="M3716" s="4">
        <v>11</v>
      </c>
      <c r="N3716" s="4">
        <v>1098.1300000000001</v>
      </c>
      <c r="O3716" s="4"/>
    </row>
    <row r="3717" spans="1:15">
      <c r="A3717">
        <v>10003716</v>
      </c>
      <c r="B3717" s="3">
        <v>43431</v>
      </c>
      <c r="C3717" t="s">
        <v>2</v>
      </c>
      <c r="D3717" s="5">
        <v>25</v>
      </c>
      <c r="E3717" s="6">
        <v>43432</v>
      </c>
      <c r="F3717" t="s">
        <v>134</v>
      </c>
      <c r="G3717" t="s">
        <v>7</v>
      </c>
      <c r="H3717" t="s">
        <v>7</v>
      </c>
      <c r="I3717" s="3">
        <v>43639.55</v>
      </c>
      <c r="J3717" s="3">
        <v>43634.55</v>
      </c>
      <c r="K3717" s="4">
        <v>0</v>
      </c>
      <c r="L3717" s="4">
        <v>0</v>
      </c>
      <c r="M3717" s="4">
        <v>12</v>
      </c>
      <c r="N3717" s="4">
        <v>1104.3599999999999</v>
      </c>
      <c r="O3717" s="4"/>
    </row>
    <row r="3718" spans="1:15">
      <c r="A3718">
        <v>10003717</v>
      </c>
      <c r="B3718" s="3">
        <v>43431</v>
      </c>
      <c r="C3718" t="s">
        <v>2</v>
      </c>
      <c r="D3718" s="5">
        <v>31</v>
      </c>
      <c r="E3718" s="6">
        <v>43431</v>
      </c>
      <c r="F3718" t="s">
        <v>134</v>
      </c>
      <c r="G3718" t="s">
        <v>7</v>
      </c>
      <c r="H3718" t="s">
        <v>16</v>
      </c>
      <c r="I3718" s="3">
        <v>43630.95</v>
      </c>
      <c r="J3718" s="3">
        <v>43625.95</v>
      </c>
      <c r="K3718" s="4">
        <v>0</v>
      </c>
      <c r="L3718" s="4">
        <v>0</v>
      </c>
      <c r="M3718" s="4">
        <v>10</v>
      </c>
      <c r="N3718" s="4">
        <v>811.1</v>
      </c>
      <c r="O3718" s="4"/>
    </row>
    <row r="3719" spans="1:15">
      <c r="A3719">
        <v>10003718</v>
      </c>
      <c r="B3719" s="3">
        <v>43431</v>
      </c>
      <c r="C3719" t="s">
        <v>2</v>
      </c>
      <c r="D3719" s="5">
        <v>43</v>
      </c>
      <c r="E3719" s="6" t="s">
        <v>133</v>
      </c>
      <c r="F3719" t="s">
        <v>133</v>
      </c>
      <c r="G3719" t="s">
        <v>7</v>
      </c>
      <c r="H3719" t="s">
        <v>7</v>
      </c>
      <c r="I3719" s="3">
        <v>43581.5</v>
      </c>
      <c r="J3719" s="3">
        <v>43580.5</v>
      </c>
      <c r="K3719" s="4">
        <v>10</v>
      </c>
      <c r="L3719" s="4">
        <v>1120</v>
      </c>
      <c r="M3719" s="4">
        <v>0</v>
      </c>
      <c r="N3719" s="4">
        <v>0</v>
      </c>
      <c r="O3719" s="4"/>
    </row>
    <row r="3720" spans="1:15">
      <c r="A3720">
        <v>10003719</v>
      </c>
      <c r="B3720" s="3">
        <v>43431</v>
      </c>
      <c r="C3720" t="s">
        <v>2</v>
      </c>
      <c r="D3720" s="5">
        <v>34</v>
      </c>
      <c r="E3720" s="6">
        <v>43434</v>
      </c>
      <c r="F3720" t="s">
        <v>134</v>
      </c>
      <c r="G3720" t="s">
        <v>7</v>
      </c>
      <c r="H3720" t="s">
        <v>11</v>
      </c>
      <c r="I3720" s="3">
        <v>43639.55</v>
      </c>
      <c r="J3720" s="3">
        <v>43634.55</v>
      </c>
      <c r="K3720" s="4">
        <v>0</v>
      </c>
      <c r="L3720" s="4">
        <v>0</v>
      </c>
      <c r="M3720" s="4">
        <v>19</v>
      </c>
      <c r="N3720" s="4">
        <v>1609.49</v>
      </c>
      <c r="O3720" s="4"/>
    </row>
    <row r="3721" spans="1:15">
      <c r="A3721">
        <v>10003720</v>
      </c>
      <c r="B3721" s="3">
        <v>43431</v>
      </c>
      <c r="C3721" t="s">
        <v>3</v>
      </c>
      <c r="D3721" s="5">
        <v>40</v>
      </c>
      <c r="E3721" s="6" t="s">
        <v>133</v>
      </c>
      <c r="F3721" t="s">
        <v>133</v>
      </c>
      <c r="G3721" t="s">
        <v>7</v>
      </c>
      <c r="H3721" t="s">
        <v>236</v>
      </c>
      <c r="I3721" s="3">
        <v>43583.65</v>
      </c>
      <c r="J3721" s="3">
        <v>43582.65</v>
      </c>
      <c r="K3721" s="4">
        <v>10</v>
      </c>
      <c r="L3721" s="4">
        <v>1400.7</v>
      </c>
      <c r="M3721" s="4">
        <v>0</v>
      </c>
      <c r="N3721" s="4">
        <v>0</v>
      </c>
      <c r="O3721" s="4"/>
    </row>
    <row r="3722" spans="1:15">
      <c r="A3722">
        <v>10003721</v>
      </c>
      <c r="B3722" s="3">
        <v>43431</v>
      </c>
      <c r="C3722" t="s">
        <v>2</v>
      </c>
      <c r="D3722" s="5">
        <v>65</v>
      </c>
      <c r="E3722" s="6" t="s">
        <v>133</v>
      </c>
      <c r="F3722" t="s">
        <v>133</v>
      </c>
      <c r="G3722" t="s">
        <v>7</v>
      </c>
      <c r="H3722" t="s">
        <v>236</v>
      </c>
      <c r="I3722" s="3">
        <v>43532.05</v>
      </c>
      <c r="J3722" s="3">
        <v>43531.05</v>
      </c>
      <c r="K3722" s="4">
        <v>7</v>
      </c>
      <c r="L3722" s="4">
        <v>1003.8</v>
      </c>
      <c r="M3722" s="4">
        <v>0</v>
      </c>
      <c r="N3722" s="4">
        <v>0</v>
      </c>
      <c r="O3722" s="4"/>
    </row>
    <row r="3723" spans="1:15">
      <c r="A3723">
        <v>10003722</v>
      </c>
      <c r="B3723" s="3">
        <v>43431</v>
      </c>
      <c r="C3723" t="s">
        <v>3</v>
      </c>
      <c r="D3723" s="5">
        <v>32</v>
      </c>
      <c r="E3723" s="6">
        <v>43431</v>
      </c>
      <c r="F3723" t="s">
        <v>134</v>
      </c>
      <c r="G3723" t="s">
        <v>7</v>
      </c>
      <c r="H3723" t="s">
        <v>236</v>
      </c>
      <c r="I3723" s="3">
        <v>43641.7</v>
      </c>
      <c r="J3723" s="3">
        <v>43641.7</v>
      </c>
      <c r="K3723" s="4">
        <v>0</v>
      </c>
      <c r="L3723" s="4">
        <v>0</v>
      </c>
      <c r="M3723" s="4">
        <v>22</v>
      </c>
      <c r="N3723" s="4">
        <v>2090.88</v>
      </c>
      <c r="O3723" s="4"/>
    </row>
    <row r="3724" spans="1:15">
      <c r="A3724">
        <v>10003723</v>
      </c>
      <c r="B3724" s="3">
        <v>43431</v>
      </c>
      <c r="C3724" t="s">
        <v>2</v>
      </c>
      <c r="D3724" s="5">
        <v>25</v>
      </c>
      <c r="E3724" s="6">
        <v>43433</v>
      </c>
      <c r="F3724" t="s">
        <v>134</v>
      </c>
      <c r="G3724" t="s">
        <v>7</v>
      </c>
      <c r="H3724" t="s">
        <v>9</v>
      </c>
      <c r="I3724" s="3">
        <v>43639.55</v>
      </c>
      <c r="J3724" s="3">
        <v>43634.55</v>
      </c>
      <c r="K3724" s="4">
        <v>0</v>
      </c>
      <c r="L3724" s="4">
        <v>0</v>
      </c>
      <c r="M3724" s="4">
        <v>13</v>
      </c>
      <c r="N3724" s="4">
        <v>1272.57</v>
      </c>
      <c r="O3724" s="4"/>
    </row>
    <row r="3725" spans="1:15">
      <c r="A3725">
        <v>10003724</v>
      </c>
      <c r="B3725" s="3">
        <v>43432</v>
      </c>
      <c r="C3725" t="s">
        <v>3</v>
      </c>
      <c r="D3725" s="5">
        <v>50</v>
      </c>
      <c r="E3725" s="6" t="s">
        <v>133</v>
      </c>
      <c r="F3725" t="s">
        <v>133</v>
      </c>
      <c r="G3725" s="1" t="s">
        <v>7</v>
      </c>
      <c r="H3725" t="s">
        <v>16</v>
      </c>
      <c r="I3725" s="3">
        <v>43515.46</v>
      </c>
      <c r="J3725" s="3">
        <v>43514.46</v>
      </c>
      <c r="K3725" s="4">
        <v>5</v>
      </c>
      <c r="L3725" s="4">
        <v>477.85</v>
      </c>
      <c r="M3725" s="4">
        <v>0</v>
      </c>
      <c r="N3725" s="4">
        <v>0</v>
      </c>
      <c r="O3725" s="4"/>
    </row>
    <row r="3726" spans="1:15">
      <c r="A3726">
        <v>10003725</v>
      </c>
      <c r="B3726" s="3">
        <v>43432</v>
      </c>
      <c r="C3726" t="s">
        <v>3</v>
      </c>
      <c r="D3726" s="5">
        <v>28</v>
      </c>
      <c r="E3726" s="6">
        <v>43434</v>
      </c>
      <c r="F3726" t="s">
        <v>134</v>
      </c>
      <c r="G3726" s="1" t="s">
        <v>7</v>
      </c>
      <c r="H3726" t="s">
        <v>7</v>
      </c>
      <c r="I3726" s="3">
        <v>43643.86</v>
      </c>
      <c r="J3726" s="3">
        <v>43641.86</v>
      </c>
      <c r="K3726" s="4">
        <v>0</v>
      </c>
      <c r="L3726" s="4">
        <v>0</v>
      </c>
      <c r="M3726" s="4">
        <v>14</v>
      </c>
      <c r="N3726" s="4">
        <v>726.18</v>
      </c>
      <c r="O3726" s="4"/>
    </row>
    <row r="3727" spans="1:15">
      <c r="A3727">
        <v>10003726</v>
      </c>
      <c r="B3727" s="3">
        <v>43432</v>
      </c>
      <c r="C3727" t="s">
        <v>3</v>
      </c>
      <c r="D3727" s="5">
        <v>22</v>
      </c>
      <c r="E3727" s="6">
        <v>43432</v>
      </c>
      <c r="F3727" t="s">
        <v>134</v>
      </c>
      <c r="G3727" s="1" t="s">
        <v>7</v>
      </c>
      <c r="H3727" t="s">
        <v>7</v>
      </c>
      <c r="I3727" s="3">
        <v>43633.16</v>
      </c>
      <c r="J3727" s="3">
        <v>43630.16</v>
      </c>
      <c r="K3727" s="4">
        <v>0</v>
      </c>
      <c r="L3727" s="4">
        <v>0</v>
      </c>
      <c r="M3727" s="4">
        <v>19</v>
      </c>
      <c r="N3727" s="4">
        <v>1230.25</v>
      </c>
      <c r="O3727" s="4"/>
    </row>
    <row r="3728" spans="1:15">
      <c r="A3728">
        <v>10003727</v>
      </c>
      <c r="B3728" s="3">
        <v>43432</v>
      </c>
      <c r="C3728" t="s">
        <v>2</v>
      </c>
      <c r="D3728" s="5">
        <v>39</v>
      </c>
      <c r="E3728" s="6" t="s">
        <v>133</v>
      </c>
      <c r="F3728" t="s">
        <v>133</v>
      </c>
      <c r="G3728" t="s">
        <v>7</v>
      </c>
      <c r="H3728" t="s">
        <v>7</v>
      </c>
      <c r="I3728" s="3">
        <v>43515.46</v>
      </c>
      <c r="J3728" s="3">
        <v>43511.46</v>
      </c>
      <c r="K3728" s="4">
        <v>5</v>
      </c>
      <c r="L3728" s="4">
        <v>677.5</v>
      </c>
      <c r="M3728" s="4">
        <v>0</v>
      </c>
      <c r="N3728" s="4">
        <v>0</v>
      </c>
      <c r="O3728" s="4"/>
    </row>
    <row r="3729" spans="1:15">
      <c r="A3729">
        <v>10003728</v>
      </c>
      <c r="B3729" s="3">
        <v>43432</v>
      </c>
      <c r="C3729" t="s">
        <v>3</v>
      </c>
      <c r="D3729" s="5">
        <v>29</v>
      </c>
      <c r="E3729" s="6">
        <v>43434</v>
      </c>
      <c r="F3729" t="s">
        <v>134</v>
      </c>
      <c r="G3729" t="s">
        <v>7</v>
      </c>
      <c r="H3729" t="s">
        <v>11</v>
      </c>
      <c r="I3729" s="3">
        <v>43637.440000000002</v>
      </c>
      <c r="J3729" s="3">
        <v>43635.44</v>
      </c>
      <c r="K3729" s="4">
        <v>0</v>
      </c>
      <c r="L3729" s="4">
        <v>0</v>
      </c>
      <c r="M3729" s="4">
        <v>12</v>
      </c>
      <c r="N3729" s="4">
        <v>1128.48</v>
      </c>
      <c r="O3729" s="4"/>
    </row>
    <row r="3730" spans="1:15">
      <c r="A3730">
        <v>10003729</v>
      </c>
      <c r="B3730" s="3">
        <v>43432</v>
      </c>
      <c r="C3730" t="s">
        <v>2</v>
      </c>
      <c r="D3730" s="5">
        <v>26</v>
      </c>
      <c r="E3730" s="6">
        <v>43432</v>
      </c>
      <c r="F3730" t="s">
        <v>134</v>
      </c>
      <c r="G3730" t="s">
        <v>7</v>
      </c>
      <c r="H3730" t="s">
        <v>236</v>
      </c>
      <c r="I3730" s="3">
        <v>43626.74</v>
      </c>
      <c r="J3730" s="3">
        <v>43624.74</v>
      </c>
      <c r="K3730" s="4">
        <v>0</v>
      </c>
      <c r="L3730" s="4">
        <v>0</v>
      </c>
      <c r="M3730" s="4">
        <v>18</v>
      </c>
      <c r="N3730" s="4">
        <v>1510.38</v>
      </c>
      <c r="O3730" s="4"/>
    </row>
    <row r="3731" spans="1:15">
      <c r="A3731">
        <v>10003730</v>
      </c>
      <c r="B3731" s="3">
        <v>43432</v>
      </c>
      <c r="C3731" t="s">
        <v>2</v>
      </c>
      <c r="D3731" s="5">
        <v>29</v>
      </c>
      <c r="E3731" s="6">
        <v>43433</v>
      </c>
      <c r="F3731" t="s">
        <v>134</v>
      </c>
      <c r="G3731" t="s">
        <v>7</v>
      </c>
      <c r="H3731" t="s">
        <v>236</v>
      </c>
      <c r="I3731" s="3">
        <v>43643.86</v>
      </c>
      <c r="J3731" s="3">
        <v>43638.86</v>
      </c>
      <c r="K3731" s="4">
        <v>0</v>
      </c>
      <c r="L3731" s="4">
        <v>0</v>
      </c>
      <c r="M3731" s="4">
        <v>19</v>
      </c>
      <c r="N3731" s="4">
        <v>1090.98</v>
      </c>
      <c r="O3731" s="4"/>
    </row>
    <row r="3732" spans="1:15">
      <c r="A3732">
        <v>10003731</v>
      </c>
      <c r="B3732" s="3">
        <v>43432</v>
      </c>
      <c r="C3732" t="s">
        <v>2</v>
      </c>
      <c r="D3732" s="5">
        <v>48</v>
      </c>
      <c r="E3732" s="6" t="s">
        <v>133</v>
      </c>
      <c r="F3732" t="s">
        <v>133</v>
      </c>
      <c r="G3732" t="s">
        <v>7</v>
      </c>
      <c r="H3732" t="s">
        <v>236</v>
      </c>
      <c r="I3732" s="3">
        <v>43607.48</v>
      </c>
      <c r="J3732" s="3">
        <v>43605.48</v>
      </c>
      <c r="K3732" s="4">
        <v>12</v>
      </c>
      <c r="L3732" s="4">
        <v>1166.76</v>
      </c>
      <c r="M3732" s="4">
        <v>0</v>
      </c>
      <c r="N3732" s="4">
        <v>0</v>
      </c>
      <c r="O3732" s="4"/>
    </row>
    <row r="3733" spans="1:15">
      <c r="A3733">
        <v>10003732</v>
      </c>
      <c r="B3733" s="3">
        <v>43432</v>
      </c>
      <c r="C3733" t="s">
        <v>2</v>
      </c>
      <c r="D3733" s="5">
        <v>26</v>
      </c>
      <c r="E3733" s="6" t="s">
        <v>133</v>
      </c>
      <c r="F3733" t="s">
        <v>133</v>
      </c>
      <c r="G3733" t="s">
        <v>7</v>
      </c>
      <c r="H3733" t="s">
        <v>13</v>
      </c>
      <c r="I3733" s="3">
        <v>43594.64</v>
      </c>
      <c r="J3733" s="3">
        <v>43589.64</v>
      </c>
      <c r="K3733" s="4">
        <v>11</v>
      </c>
      <c r="L3733" s="4">
        <v>1225.07</v>
      </c>
      <c r="M3733" s="4">
        <v>0</v>
      </c>
      <c r="N3733" s="4">
        <v>0</v>
      </c>
      <c r="O3733" s="4"/>
    </row>
    <row r="3734" spans="1:15">
      <c r="A3734">
        <v>10003733</v>
      </c>
      <c r="B3734" s="3">
        <v>43432</v>
      </c>
      <c r="C3734" t="s">
        <v>2</v>
      </c>
      <c r="D3734" s="5">
        <v>31</v>
      </c>
      <c r="E3734" s="6">
        <v>43435</v>
      </c>
      <c r="F3734" t="s">
        <v>134</v>
      </c>
      <c r="G3734" t="s">
        <v>7</v>
      </c>
      <c r="H3734" t="s">
        <v>19</v>
      </c>
      <c r="I3734" s="3">
        <v>43643.86</v>
      </c>
      <c r="J3734" s="3">
        <v>43638.86</v>
      </c>
      <c r="K3734" s="4">
        <v>0</v>
      </c>
      <c r="L3734" s="4">
        <v>0</v>
      </c>
      <c r="M3734" s="4">
        <v>10</v>
      </c>
      <c r="N3734" s="4">
        <v>846.2</v>
      </c>
      <c r="O3734" s="4"/>
    </row>
    <row r="3735" spans="1:15">
      <c r="A3735">
        <v>10003734</v>
      </c>
      <c r="B3735" s="3">
        <v>43433</v>
      </c>
      <c r="C3735" t="s">
        <v>2</v>
      </c>
      <c r="D3735" s="5">
        <v>47</v>
      </c>
      <c r="E3735" s="6">
        <v>43434</v>
      </c>
      <c r="F3735" t="s">
        <v>134</v>
      </c>
      <c r="G3735" s="1" t="s">
        <v>7</v>
      </c>
      <c r="H3735" t="s">
        <v>7</v>
      </c>
      <c r="I3735" s="3">
        <v>43628.959999999999</v>
      </c>
      <c r="J3735" s="3">
        <v>43627.96</v>
      </c>
      <c r="K3735" s="4">
        <v>0</v>
      </c>
      <c r="L3735" s="4">
        <v>0</v>
      </c>
      <c r="M3735" s="4">
        <v>15</v>
      </c>
      <c r="N3735" s="4">
        <v>1218.75</v>
      </c>
      <c r="O3735" s="4"/>
    </row>
    <row r="3736" spans="1:15">
      <c r="A3736">
        <v>10003735</v>
      </c>
      <c r="B3736" s="3">
        <v>43433</v>
      </c>
      <c r="C3736" t="s">
        <v>3</v>
      </c>
      <c r="D3736" s="5">
        <v>31</v>
      </c>
      <c r="E3736" s="6">
        <v>43435</v>
      </c>
      <c r="F3736" t="s">
        <v>134</v>
      </c>
      <c r="G3736" s="1" t="s">
        <v>7</v>
      </c>
      <c r="H3736" t="s">
        <v>16</v>
      </c>
      <c r="I3736" s="3">
        <v>43624.7</v>
      </c>
      <c r="J3736" s="3">
        <v>43622.7</v>
      </c>
      <c r="K3736" s="4">
        <v>0</v>
      </c>
      <c r="L3736" s="4">
        <v>0</v>
      </c>
      <c r="M3736" s="4">
        <v>23</v>
      </c>
      <c r="N3736" s="4">
        <v>1531.8</v>
      </c>
      <c r="O3736" s="4"/>
    </row>
    <row r="3737" spans="1:15">
      <c r="A3737">
        <v>10003736</v>
      </c>
      <c r="B3737" s="3">
        <v>43433</v>
      </c>
      <c r="C3737" t="s">
        <v>3</v>
      </c>
      <c r="D3737" s="5">
        <v>29</v>
      </c>
      <c r="E3737" s="6">
        <v>43435</v>
      </c>
      <c r="F3737" t="s">
        <v>134</v>
      </c>
      <c r="G3737" s="1" t="s">
        <v>7</v>
      </c>
      <c r="H3737" t="s">
        <v>7</v>
      </c>
      <c r="I3737" s="3">
        <v>43637.48</v>
      </c>
      <c r="J3737" s="3">
        <v>43634.48</v>
      </c>
      <c r="K3737" s="4">
        <v>0</v>
      </c>
      <c r="L3737" s="4">
        <v>0</v>
      </c>
      <c r="M3737" s="4">
        <v>12</v>
      </c>
      <c r="N3737" s="4">
        <v>603.36</v>
      </c>
      <c r="O3737" s="4"/>
    </row>
    <row r="3738" spans="1:15">
      <c r="A3738">
        <v>10003737</v>
      </c>
      <c r="B3738" s="3">
        <v>43433</v>
      </c>
      <c r="C3738" t="s">
        <v>2</v>
      </c>
      <c r="D3738" s="5">
        <v>33</v>
      </c>
      <c r="E3738" s="6" t="s">
        <v>133</v>
      </c>
      <c r="F3738" t="s">
        <v>133</v>
      </c>
      <c r="G3738" s="1" t="s">
        <v>7</v>
      </c>
      <c r="H3738" t="s">
        <v>25</v>
      </c>
      <c r="I3738" s="3">
        <v>43567.19</v>
      </c>
      <c r="J3738" s="3">
        <v>43566.19</v>
      </c>
      <c r="K3738" s="4">
        <v>9</v>
      </c>
      <c r="L3738" s="4">
        <v>985.86</v>
      </c>
      <c r="M3738" s="4">
        <v>0</v>
      </c>
      <c r="N3738" s="4">
        <v>0</v>
      </c>
      <c r="O3738" s="4"/>
    </row>
    <row r="3739" spans="1:15">
      <c r="A3739">
        <v>10003738</v>
      </c>
      <c r="B3739" s="3">
        <v>43433</v>
      </c>
      <c r="C3739" t="s">
        <v>2</v>
      </c>
      <c r="D3739" s="5">
        <v>48</v>
      </c>
      <c r="E3739" s="6" t="s">
        <v>133</v>
      </c>
      <c r="F3739" t="s">
        <v>133</v>
      </c>
      <c r="G3739" s="1" t="s">
        <v>7</v>
      </c>
      <c r="H3739" t="s">
        <v>7</v>
      </c>
      <c r="I3739" s="3">
        <v>43520.33</v>
      </c>
      <c r="J3739" s="3">
        <v>43519.33</v>
      </c>
      <c r="K3739" s="4">
        <v>6</v>
      </c>
      <c r="L3739" s="4">
        <v>738.96</v>
      </c>
      <c r="M3739" s="4">
        <v>0</v>
      </c>
      <c r="N3739" s="4">
        <v>0</v>
      </c>
      <c r="O3739" s="4"/>
    </row>
    <row r="3740" spans="1:15">
      <c r="A3740">
        <v>10003739</v>
      </c>
      <c r="B3740" s="3">
        <v>43433</v>
      </c>
      <c r="C3740" t="s">
        <v>2</v>
      </c>
      <c r="D3740" s="5">
        <v>18</v>
      </c>
      <c r="E3740" s="6">
        <v>43434</v>
      </c>
      <c r="F3740" t="s">
        <v>134</v>
      </c>
      <c r="G3740" t="s">
        <v>7</v>
      </c>
      <c r="H3740" t="s">
        <v>236</v>
      </c>
      <c r="I3740" s="3">
        <v>43626.83</v>
      </c>
      <c r="J3740" s="3">
        <v>43624.83</v>
      </c>
      <c r="K3740" s="4">
        <v>0</v>
      </c>
      <c r="L3740" s="4">
        <v>0</v>
      </c>
      <c r="M3740" s="4">
        <v>21</v>
      </c>
      <c r="N3740" s="4">
        <v>1842.96</v>
      </c>
      <c r="O3740" s="4"/>
    </row>
    <row r="3741" spans="1:15">
      <c r="A3741">
        <v>10003740</v>
      </c>
      <c r="B3741" s="3">
        <v>43433</v>
      </c>
      <c r="C3741" t="s">
        <v>2</v>
      </c>
      <c r="D3741" s="5">
        <v>49</v>
      </c>
      <c r="E3741" s="6" t="s">
        <v>133</v>
      </c>
      <c r="F3741" t="s">
        <v>133</v>
      </c>
      <c r="G3741" t="s">
        <v>7</v>
      </c>
      <c r="H3741" t="s">
        <v>11</v>
      </c>
      <c r="I3741" s="3">
        <v>43575.71</v>
      </c>
      <c r="J3741" s="3">
        <v>43570.71</v>
      </c>
      <c r="K3741" s="4">
        <v>9</v>
      </c>
      <c r="L3741" s="4">
        <v>948.6</v>
      </c>
      <c r="M3741" s="4">
        <v>0</v>
      </c>
      <c r="N3741" s="4">
        <v>0</v>
      </c>
      <c r="O3741" s="4"/>
    </row>
    <row r="3742" spans="1:15">
      <c r="A3742">
        <v>10003741</v>
      </c>
      <c r="B3742" s="3">
        <v>43433</v>
      </c>
      <c r="C3742" t="s">
        <v>2</v>
      </c>
      <c r="D3742" s="5">
        <v>20</v>
      </c>
      <c r="E3742" s="6">
        <v>43436</v>
      </c>
      <c r="F3742" t="s">
        <v>134</v>
      </c>
      <c r="G3742" t="s">
        <v>7</v>
      </c>
      <c r="H3742" t="s">
        <v>13</v>
      </c>
      <c r="I3742" s="3">
        <v>43646</v>
      </c>
      <c r="J3742" s="3">
        <v>43641</v>
      </c>
      <c r="K3742" s="4">
        <v>0</v>
      </c>
      <c r="L3742" s="4">
        <v>0</v>
      </c>
      <c r="M3742" s="4">
        <v>12</v>
      </c>
      <c r="N3742" s="4">
        <v>752.64</v>
      </c>
      <c r="O3742" s="4"/>
    </row>
    <row r="3743" spans="1:15">
      <c r="A3743">
        <v>10003742</v>
      </c>
      <c r="B3743" s="3">
        <v>43433</v>
      </c>
      <c r="C3743" t="s">
        <v>3</v>
      </c>
      <c r="D3743" s="5">
        <v>35</v>
      </c>
      <c r="E3743" s="6" t="s">
        <v>133</v>
      </c>
      <c r="F3743" t="s">
        <v>133</v>
      </c>
      <c r="G3743" t="s">
        <v>7</v>
      </c>
      <c r="H3743" t="s">
        <v>13</v>
      </c>
      <c r="I3743" s="3">
        <v>43609.79</v>
      </c>
      <c r="J3743" s="3">
        <v>43607.79</v>
      </c>
      <c r="K3743" s="4">
        <v>12</v>
      </c>
      <c r="L3743" s="4">
        <v>1023.24</v>
      </c>
      <c r="M3743" s="4">
        <v>0</v>
      </c>
      <c r="N3743" s="4">
        <v>0</v>
      </c>
      <c r="O3743" s="4"/>
    </row>
    <row r="3744" spans="1:15">
      <c r="A3744">
        <v>10003743</v>
      </c>
      <c r="B3744" s="3">
        <v>43433</v>
      </c>
      <c r="C3744" t="s">
        <v>3</v>
      </c>
      <c r="D3744" s="5">
        <v>42</v>
      </c>
      <c r="E3744" s="6" t="s">
        <v>133</v>
      </c>
      <c r="F3744" t="s">
        <v>133</v>
      </c>
      <c r="G3744" t="s">
        <v>7</v>
      </c>
      <c r="H3744" t="s">
        <v>7</v>
      </c>
      <c r="I3744" s="3">
        <v>43560.800000000003</v>
      </c>
      <c r="J3744" s="3">
        <v>43557.8</v>
      </c>
      <c r="K3744" s="4">
        <v>8</v>
      </c>
      <c r="L3744" s="4">
        <v>798.8</v>
      </c>
      <c r="M3744" s="4">
        <v>0</v>
      </c>
      <c r="N3744" s="4">
        <v>0</v>
      </c>
      <c r="O3744" s="4"/>
    </row>
    <row r="3745" spans="1:15">
      <c r="A3745">
        <v>10003744</v>
      </c>
      <c r="B3745" s="3">
        <v>43433</v>
      </c>
      <c r="C3745" t="s">
        <v>2</v>
      </c>
      <c r="D3745" s="5">
        <v>41</v>
      </c>
      <c r="E3745" s="6" t="s">
        <v>133</v>
      </c>
      <c r="F3745" t="s">
        <v>133</v>
      </c>
      <c r="G3745" t="s">
        <v>7</v>
      </c>
      <c r="H3745" t="s">
        <v>7</v>
      </c>
      <c r="I3745" s="3">
        <v>43624.7</v>
      </c>
      <c r="J3745" s="3">
        <v>43620.7</v>
      </c>
      <c r="K3745" s="4">
        <v>13</v>
      </c>
      <c r="L3745" s="4">
        <v>1656.46</v>
      </c>
      <c r="M3745" s="4">
        <v>0</v>
      </c>
      <c r="N3745" s="4">
        <v>0</v>
      </c>
      <c r="O3745" s="4"/>
    </row>
    <row r="3746" spans="1:15">
      <c r="A3746">
        <v>10003745</v>
      </c>
      <c r="B3746" s="3">
        <v>43433</v>
      </c>
      <c r="C3746" t="s">
        <v>3</v>
      </c>
      <c r="D3746" s="5">
        <v>18</v>
      </c>
      <c r="E3746" s="6">
        <v>43434</v>
      </c>
      <c r="F3746" t="s">
        <v>134</v>
      </c>
      <c r="G3746" t="s">
        <v>7</v>
      </c>
      <c r="H3746" t="s">
        <v>7</v>
      </c>
      <c r="I3746" s="3">
        <v>43624.7</v>
      </c>
      <c r="J3746" s="3">
        <v>43621.7</v>
      </c>
      <c r="K3746" s="4">
        <v>0</v>
      </c>
      <c r="L3746" s="4">
        <v>0</v>
      </c>
      <c r="M3746" s="4">
        <v>18</v>
      </c>
      <c r="N3746" s="4">
        <v>1656.18</v>
      </c>
      <c r="O3746" s="4"/>
    </row>
    <row r="3747" spans="1:15">
      <c r="A3747">
        <v>10003746</v>
      </c>
      <c r="B3747" s="3">
        <v>43433</v>
      </c>
      <c r="C3747" t="s">
        <v>3</v>
      </c>
      <c r="D3747" s="5">
        <v>48</v>
      </c>
      <c r="E3747" s="6" t="s">
        <v>133</v>
      </c>
      <c r="F3747" t="s">
        <v>133</v>
      </c>
      <c r="G3747" t="s">
        <v>7</v>
      </c>
      <c r="H3747" t="s">
        <v>7</v>
      </c>
      <c r="I3747" s="3">
        <v>43509.68</v>
      </c>
      <c r="J3747" s="3">
        <v>43504.68</v>
      </c>
      <c r="K3747" s="4">
        <v>5</v>
      </c>
      <c r="L3747" s="4">
        <v>595</v>
      </c>
      <c r="M3747" s="4">
        <v>0</v>
      </c>
      <c r="N3747" s="4">
        <v>0</v>
      </c>
      <c r="O3747" s="4"/>
    </row>
    <row r="3748" spans="1:15">
      <c r="A3748">
        <v>10003747</v>
      </c>
      <c r="B3748" s="3">
        <v>43433</v>
      </c>
      <c r="C3748" t="s">
        <v>2</v>
      </c>
      <c r="D3748" s="5">
        <v>28</v>
      </c>
      <c r="E3748" s="6">
        <v>43436</v>
      </c>
      <c r="F3748" t="s">
        <v>134</v>
      </c>
      <c r="G3748" t="s">
        <v>7</v>
      </c>
      <c r="H3748" t="s">
        <v>7</v>
      </c>
      <c r="I3748" s="3">
        <v>43643.87</v>
      </c>
      <c r="J3748" s="3">
        <v>43640.87</v>
      </c>
      <c r="K3748" s="4">
        <v>0</v>
      </c>
      <c r="L3748" s="4">
        <v>0</v>
      </c>
      <c r="M3748" s="4">
        <v>23</v>
      </c>
      <c r="N3748" s="4">
        <v>1943.96</v>
      </c>
      <c r="O3748" s="4"/>
    </row>
    <row r="3749" spans="1:15">
      <c r="A3749">
        <v>10003748</v>
      </c>
      <c r="B3749" s="3">
        <v>43433</v>
      </c>
      <c r="C3749" t="s">
        <v>3</v>
      </c>
      <c r="D3749" s="5">
        <v>34</v>
      </c>
      <c r="E3749" s="6">
        <v>43435</v>
      </c>
      <c r="F3749" t="s">
        <v>134</v>
      </c>
      <c r="G3749" t="s">
        <v>7</v>
      </c>
      <c r="H3749" t="s">
        <v>17</v>
      </c>
      <c r="I3749" s="3">
        <v>43643.87</v>
      </c>
      <c r="J3749" s="3">
        <v>43639.87</v>
      </c>
      <c r="K3749" s="4">
        <v>0</v>
      </c>
      <c r="L3749" s="4">
        <v>0</v>
      </c>
      <c r="M3749" s="4">
        <v>12</v>
      </c>
      <c r="N3749" s="4">
        <v>651.6</v>
      </c>
      <c r="O3749" s="4"/>
    </row>
    <row r="3750" spans="1:15">
      <c r="A3750">
        <v>10003749</v>
      </c>
      <c r="B3750" s="3">
        <v>43433</v>
      </c>
      <c r="C3750" t="s">
        <v>3</v>
      </c>
      <c r="D3750" s="5">
        <v>34</v>
      </c>
      <c r="E3750" s="6" t="s">
        <v>133</v>
      </c>
      <c r="F3750" t="s">
        <v>133</v>
      </c>
      <c r="G3750" t="s">
        <v>7</v>
      </c>
      <c r="H3750" t="s">
        <v>11</v>
      </c>
      <c r="I3750" s="3">
        <v>43605.53</v>
      </c>
      <c r="J3750" s="3">
        <v>43605.53</v>
      </c>
      <c r="K3750" s="4">
        <v>12</v>
      </c>
      <c r="L3750" s="4">
        <v>1449.48</v>
      </c>
      <c r="M3750" s="4">
        <v>0</v>
      </c>
      <c r="N3750" s="4">
        <v>0</v>
      </c>
      <c r="O3750" s="4"/>
    </row>
    <row r="3751" spans="1:15">
      <c r="A3751">
        <v>10003750</v>
      </c>
      <c r="B3751" s="3">
        <v>43434</v>
      </c>
      <c r="C3751" t="s">
        <v>2</v>
      </c>
      <c r="D3751" s="5">
        <v>46</v>
      </c>
      <c r="E3751" s="6" t="s">
        <v>133</v>
      </c>
      <c r="F3751" t="s">
        <v>133</v>
      </c>
      <c r="G3751" s="1" t="s">
        <v>7</v>
      </c>
      <c r="H3751" t="s">
        <v>7</v>
      </c>
      <c r="I3751" s="3">
        <v>43550.6</v>
      </c>
      <c r="J3751" s="3">
        <v>43545.599999999999</v>
      </c>
      <c r="K3751" s="4">
        <v>7</v>
      </c>
      <c r="L3751" s="4">
        <v>726.32</v>
      </c>
      <c r="M3751" s="4">
        <v>0</v>
      </c>
      <c r="N3751" s="4">
        <v>0</v>
      </c>
      <c r="O3751" s="4"/>
    </row>
    <row r="3752" spans="1:15">
      <c r="A3752">
        <v>10003751</v>
      </c>
      <c r="B3752" s="3">
        <v>43434</v>
      </c>
      <c r="C3752" t="s">
        <v>3</v>
      </c>
      <c r="D3752" s="5">
        <v>34</v>
      </c>
      <c r="E3752" s="6">
        <v>43435</v>
      </c>
      <c r="F3752" t="s">
        <v>134</v>
      </c>
      <c r="G3752" s="1" t="s">
        <v>7</v>
      </c>
      <c r="H3752" t="s">
        <v>7</v>
      </c>
      <c r="I3752" s="3">
        <v>43646</v>
      </c>
      <c r="J3752" s="3">
        <v>43643</v>
      </c>
      <c r="K3752" s="4">
        <v>0</v>
      </c>
      <c r="L3752" s="4">
        <v>0</v>
      </c>
      <c r="M3752" s="4">
        <v>19</v>
      </c>
      <c r="N3752" s="4">
        <v>1285.1600000000001</v>
      </c>
      <c r="O3752" s="4"/>
    </row>
    <row r="3753" spans="1:15">
      <c r="A3753">
        <v>10003752</v>
      </c>
      <c r="B3753" s="3">
        <v>43434</v>
      </c>
      <c r="C3753" t="s">
        <v>2</v>
      </c>
      <c r="D3753" s="5">
        <v>24</v>
      </c>
      <c r="E3753" s="6">
        <v>43437</v>
      </c>
      <c r="F3753" t="s">
        <v>134</v>
      </c>
      <c r="G3753" s="1" t="s">
        <v>7</v>
      </c>
      <c r="H3753" t="s">
        <v>34</v>
      </c>
      <c r="I3753" s="3">
        <v>43629.04</v>
      </c>
      <c r="J3753" s="3">
        <v>43629.04</v>
      </c>
      <c r="K3753" s="4">
        <v>0</v>
      </c>
      <c r="L3753" s="4">
        <v>0</v>
      </c>
      <c r="M3753" s="4">
        <v>11</v>
      </c>
      <c r="N3753" s="4">
        <v>674.08</v>
      </c>
      <c r="O3753" s="4"/>
    </row>
    <row r="3754" spans="1:15">
      <c r="A3754">
        <v>10003753</v>
      </c>
      <c r="B3754" s="3">
        <v>43434</v>
      </c>
      <c r="C3754" t="s">
        <v>2</v>
      </c>
      <c r="D3754" s="5">
        <v>30</v>
      </c>
      <c r="E3754" s="6">
        <v>43437</v>
      </c>
      <c r="F3754" t="s">
        <v>134</v>
      </c>
      <c r="G3754" s="1" t="s">
        <v>7</v>
      </c>
      <c r="H3754" t="s">
        <v>19</v>
      </c>
      <c r="I3754" s="3">
        <v>43641.760000000002</v>
      </c>
      <c r="J3754" s="3">
        <v>43640.76</v>
      </c>
      <c r="K3754" s="4">
        <v>0</v>
      </c>
      <c r="L3754" s="4">
        <v>0</v>
      </c>
      <c r="M3754" s="4">
        <v>14</v>
      </c>
      <c r="N3754" s="4">
        <v>919.52</v>
      </c>
      <c r="O3754" s="4"/>
    </row>
    <row r="3755" spans="1:15">
      <c r="A3755">
        <v>10003754</v>
      </c>
      <c r="B3755" s="3">
        <v>43434</v>
      </c>
      <c r="C3755" t="s">
        <v>2</v>
      </c>
      <c r="D3755" s="5">
        <v>22</v>
      </c>
      <c r="E3755" s="6">
        <v>43437</v>
      </c>
      <c r="F3755" t="s">
        <v>134</v>
      </c>
      <c r="G3755" s="1" t="s">
        <v>7</v>
      </c>
      <c r="H3755" t="s">
        <v>14</v>
      </c>
      <c r="I3755" s="3">
        <v>43633.279999999999</v>
      </c>
      <c r="J3755" s="3">
        <v>43632.28</v>
      </c>
      <c r="K3755" s="4">
        <v>0</v>
      </c>
      <c r="L3755" s="4">
        <v>0</v>
      </c>
      <c r="M3755" s="4">
        <v>21</v>
      </c>
      <c r="N3755" s="4">
        <v>2057.58</v>
      </c>
      <c r="O3755" s="4"/>
    </row>
    <row r="3756" spans="1:15">
      <c r="A3756">
        <v>10003755</v>
      </c>
      <c r="B3756" s="3">
        <v>43434</v>
      </c>
      <c r="C3756" t="s">
        <v>2</v>
      </c>
      <c r="D3756" s="5">
        <v>34</v>
      </c>
      <c r="E3756" s="6" t="s">
        <v>133</v>
      </c>
      <c r="F3756" t="s">
        <v>133</v>
      </c>
      <c r="G3756" s="1" t="s">
        <v>7</v>
      </c>
      <c r="H3756" t="s">
        <v>17</v>
      </c>
      <c r="I3756" s="3">
        <v>43626.92</v>
      </c>
      <c r="J3756" s="3">
        <v>43623.92</v>
      </c>
      <c r="K3756" s="4">
        <v>13</v>
      </c>
      <c r="L3756" s="4">
        <v>1200.29</v>
      </c>
      <c r="M3756" s="4">
        <v>0</v>
      </c>
      <c r="N3756" s="4">
        <v>0</v>
      </c>
      <c r="O3756" s="4"/>
    </row>
    <row r="3757" spans="1:15">
      <c r="A3757">
        <v>10003756</v>
      </c>
      <c r="B3757" s="3">
        <v>43434</v>
      </c>
      <c r="C3757" t="s">
        <v>2</v>
      </c>
      <c r="D3757" s="5">
        <v>48</v>
      </c>
      <c r="E3757" s="6" t="s">
        <v>133</v>
      </c>
      <c r="F3757" t="s">
        <v>133</v>
      </c>
      <c r="G3757" t="s">
        <v>7</v>
      </c>
      <c r="H3757" t="s">
        <v>7</v>
      </c>
      <c r="I3757" s="3">
        <v>43514.559999999998</v>
      </c>
      <c r="J3757" s="3">
        <v>43510.559999999998</v>
      </c>
      <c r="K3757" s="4">
        <v>5</v>
      </c>
      <c r="L3757" s="4">
        <v>648.35</v>
      </c>
      <c r="M3757" s="4">
        <v>0</v>
      </c>
      <c r="N3757" s="4">
        <v>0</v>
      </c>
      <c r="O3757" s="4"/>
    </row>
    <row r="3758" spans="1:15">
      <c r="A3758">
        <v>10003757</v>
      </c>
      <c r="B3758" s="3">
        <v>43434</v>
      </c>
      <c r="C3758" t="s">
        <v>2</v>
      </c>
      <c r="D3758" s="5">
        <v>34</v>
      </c>
      <c r="E3758" s="6">
        <v>43437</v>
      </c>
      <c r="F3758" t="s">
        <v>134</v>
      </c>
      <c r="G3758" t="s">
        <v>7</v>
      </c>
      <c r="H3758" t="s">
        <v>55</v>
      </c>
      <c r="I3758" s="3">
        <v>43626.92</v>
      </c>
      <c r="J3758" s="3">
        <v>43626.92</v>
      </c>
      <c r="K3758" s="4">
        <v>0</v>
      </c>
      <c r="L3758" s="4">
        <v>0</v>
      </c>
      <c r="M3758" s="4">
        <v>30</v>
      </c>
      <c r="N3758" s="4">
        <v>2226.3000000000002</v>
      </c>
      <c r="O3758" s="4"/>
    </row>
    <row r="3759" spans="1:15">
      <c r="A3759">
        <v>10003758</v>
      </c>
      <c r="B3759" s="3">
        <v>43434</v>
      </c>
      <c r="C3759" t="s">
        <v>2</v>
      </c>
      <c r="D3759" s="5">
        <v>20</v>
      </c>
      <c r="E3759" s="6">
        <v>43436</v>
      </c>
      <c r="F3759" t="s">
        <v>134</v>
      </c>
      <c r="G3759" t="s">
        <v>7</v>
      </c>
      <c r="H3759" t="s">
        <v>7</v>
      </c>
      <c r="I3759" s="3">
        <v>43626.92</v>
      </c>
      <c r="J3759" s="3">
        <v>43621.919999999998</v>
      </c>
      <c r="K3759" s="4">
        <v>0</v>
      </c>
      <c r="L3759" s="4">
        <v>0</v>
      </c>
      <c r="M3759" s="4">
        <v>18</v>
      </c>
      <c r="N3759" s="4">
        <v>1391.22</v>
      </c>
      <c r="O3759" s="4"/>
    </row>
    <row r="3760" spans="1:15">
      <c r="A3760">
        <v>10003759</v>
      </c>
      <c r="B3760" s="3">
        <v>43434</v>
      </c>
      <c r="C3760" t="s">
        <v>3</v>
      </c>
      <c r="D3760" s="5">
        <v>27</v>
      </c>
      <c r="E3760" s="6">
        <v>43434</v>
      </c>
      <c r="F3760" t="s">
        <v>134</v>
      </c>
      <c r="G3760" t="s">
        <v>7</v>
      </c>
      <c r="H3760" t="s">
        <v>7</v>
      </c>
      <c r="I3760" s="3">
        <v>43637.52</v>
      </c>
      <c r="J3760" s="3">
        <v>43636.52</v>
      </c>
      <c r="K3760" s="4">
        <v>0</v>
      </c>
      <c r="L3760" s="4">
        <v>0</v>
      </c>
      <c r="M3760" s="4">
        <v>12</v>
      </c>
      <c r="N3760" s="4">
        <v>658.2</v>
      </c>
      <c r="O3760" s="4"/>
    </row>
    <row r="3761" spans="1:15">
      <c r="A3761">
        <v>10003760</v>
      </c>
      <c r="B3761" s="3">
        <v>43434</v>
      </c>
      <c r="C3761" t="s">
        <v>3</v>
      </c>
      <c r="D3761" s="5">
        <v>41</v>
      </c>
      <c r="E3761" s="6">
        <v>43437</v>
      </c>
      <c r="F3761" t="s">
        <v>134</v>
      </c>
      <c r="G3761" t="s">
        <v>7</v>
      </c>
      <c r="H3761" t="s">
        <v>7</v>
      </c>
      <c r="I3761" s="3">
        <v>43639.64</v>
      </c>
      <c r="J3761" s="3">
        <v>43637.64</v>
      </c>
      <c r="K3761" s="4">
        <v>0</v>
      </c>
      <c r="L3761" s="4">
        <v>0</v>
      </c>
      <c r="M3761" s="4">
        <v>23</v>
      </c>
      <c r="N3761" s="4">
        <v>1537.78</v>
      </c>
      <c r="O3761" s="4"/>
    </row>
    <row r="3762" spans="1:15">
      <c r="A3762">
        <v>10003761</v>
      </c>
      <c r="B3762" s="3">
        <v>43434</v>
      </c>
      <c r="C3762" t="s">
        <v>3</v>
      </c>
      <c r="D3762" s="5">
        <v>24</v>
      </c>
      <c r="E3762" s="6">
        <v>43435</v>
      </c>
      <c r="F3762" t="s">
        <v>134</v>
      </c>
      <c r="G3762" t="s">
        <v>7</v>
      </c>
      <c r="H3762" t="s">
        <v>9</v>
      </c>
      <c r="I3762" s="3">
        <v>43635.4</v>
      </c>
      <c r="J3762" s="3">
        <v>43634.400000000001</v>
      </c>
      <c r="K3762" s="4">
        <v>0</v>
      </c>
      <c r="L3762" s="4">
        <v>0</v>
      </c>
      <c r="M3762" s="4">
        <v>15</v>
      </c>
      <c r="N3762" s="4">
        <v>1218.9000000000001</v>
      </c>
      <c r="O3762" s="4"/>
    </row>
    <row r="3763" spans="1:15">
      <c r="A3763">
        <v>10003762</v>
      </c>
      <c r="B3763" s="3">
        <v>43434</v>
      </c>
      <c r="C3763" t="s">
        <v>2</v>
      </c>
      <c r="D3763" s="5">
        <v>34</v>
      </c>
      <c r="E3763" s="6">
        <v>43437</v>
      </c>
      <c r="F3763" t="s">
        <v>134</v>
      </c>
      <c r="G3763" t="s">
        <v>7</v>
      </c>
      <c r="H3763" t="s">
        <v>24</v>
      </c>
      <c r="I3763" s="3">
        <v>43643.88</v>
      </c>
      <c r="J3763" s="3">
        <v>43638.879999999997</v>
      </c>
      <c r="K3763" s="4">
        <v>0</v>
      </c>
      <c r="L3763" s="4">
        <v>0</v>
      </c>
      <c r="M3763" s="4">
        <v>12</v>
      </c>
      <c r="N3763" s="4">
        <v>1126.92</v>
      </c>
      <c r="O3763" s="4"/>
    </row>
    <row r="3764" spans="1:15">
      <c r="A3764">
        <v>10003763</v>
      </c>
      <c r="B3764" s="3">
        <v>43434</v>
      </c>
      <c r="C3764" t="s">
        <v>3</v>
      </c>
      <c r="D3764" s="5">
        <v>38</v>
      </c>
      <c r="E3764" s="6" t="s">
        <v>133</v>
      </c>
      <c r="F3764" t="s">
        <v>133</v>
      </c>
      <c r="G3764" t="s">
        <v>7</v>
      </c>
      <c r="H3764" t="s">
        <v>236</v>
      </c>
      <c r="I3764" s="3">
        <v>43626.92</v>
      </c>
      <c r="J3764" s="3">
        <v>43625.919999999998</v>
      </c>
      <c r="K3764" s="4">
        <v>13</v>
      </c>
      <c r="L3764" s="4">
        <v>1829.23</v>
      </c>
      <c r="M3764" s="4">
        <v>0</v>
      </c>
      <c r="N3764" s="4">
        <v>0</v>
      </c>
      <c r="O3764" s="4"/>
    </row>
    <row r="3765" spans="1:15">
      <c r="A3765">
        <v>10003764</v>
      </c>
      <c r="B3765" s="3">
        <v>43434</v>
      </c>
      <c r="C3765" t="s">
        <v>2</v>
      </c>
      <c r="D3765" s="5">
        <v>40</v>
      </c>
      <c r="E3765" s="6" t="s">
        <v>133</v>
      </c>
      <c r="F3765" t="s">
        <v>133</v>
      </c>
      <c r="G3765" t="s">
        <v>7</v>
      </c>
      <c r="H3765" t="s">
        <v>16</v>
      </c>
      <c r="I3765" s="3">
        <v>43633.279999999999</v>
      </c>
      <c r="J3765" s="3">
        <v>43631.28</v>
      </c>
      <c r="K3765" s="4">
        <v>13</v>
      </c>
      <c r="L3765" s="4">
        <v>1621.36</v>
      </c>
      <c r="M3765" s="4">
        <v>0</v>
      </c>
      <c r="N3765" s="4">
        <v>0</v>
      </c>
      <c r="O3765" s="4"/>
    </row>
    <row r="3766" spans="1:15">
      <c r="A3766">
        <v>10003765</v>
      </c>
      <c r="B3766" s="3">
        <v>43434</v>
      </c>
      <c r="C3766" t="s">
        <v>3</v>
      </c>
      <c r="D3766" s="5">
        <v>33</v>
      </c>
      <c r="E3766" s="6">
        <v>43437</v>
      </c>
      <c r="F3766" t="s">
        <v>134</v>
      </c>
      <c r="G3766" t="s">
        <v>7</v>
      </c>
      <c r="H3766" t="s">
        <v>7</v>
      </c>
      <c r="I3766" s="3">
        <v>43635.4</v>
      </c>
      <c r="J3766" s="3">
        <v>43631.4</v>
      </c>
      <c r="K3766" s="4">
        <v>0</v>
      </c>
      <c r="L3766" s="4">
        <v>0</v>
      </c>
      <c r="M3766" s="4">
        <v>19</v>
      </c>
      <c r="N3766" s="4">
        <v>1803.67</v>
      </c>
      <c r="O3766" s="4"/>
    </row>
    <row r="3767" spans="1:15">
      <c r="A3767">
        <v>10003766</v>
      </c>
      <c r="B3767" s="3">
        <v>43434</v>
      </c>
      <c r="C3767" t="s">
        <v>2</v>
      </c>
      <c r="D3767" s="5">
        <v>29</v>
      </c>
      <c r="E3767" s="6">
        <v>43435</v>
      </c>
      <c r="F3767" t="s">
        <v>134</v>
      </c>
      <c r="G3767" t="s">
        <v>7</v>
      </c>
      <c r="H3767" t="s">
        <v>7</v>
      </c>
      <c r="I3767" s="3">
        <v>43631.16</v>
      </c>
      <c r="J3767" s="3">
        <v>43630.16</v>
      </c>
      <c r="K3767" s="4">
        <v>0</v>
      </c>
      <c r="L3767" s="4">
        <v>0</v>
      </c>
      <c r="M3767" s="4">
        <v>12</v>
      </c>
      <c r="N3767" s="4">
        <v>1020.84</v>
      </c>
      <c r="O3767" s="4"/>
    </row>
    <row r="3768" spans="1:15">
      <c r="A3768">
        <v>10003767</v>
      </c>
      <c r="B3768" s="3">
        <v>43434</v>
      </c>
      <c r="C3768" t="s">
        <v>2</v>
      </c>
      <c r="D3768" s="5">
        <v>25</v>
      </c>
      <c r="E3768" s="6" t="s">
        <v>133</v>
      </c>
      <c r="F3768" t="s">
        <v>133</v>
      </c>
      <c r="G3768" t="s">
        <v>7</v>
      </c>
      <c r="H3768" t="s">
        <v>11</v>
      </c>
      <c r="I3768" s="3">
        <v>43590.879999999997</v>
      </c>
      <c r="J3768" s="3">
        <v>43590.879999999997</v>
      </c>
      <c r="K3768" s="4">
        <v>10</v>
      </c>
      <c r="L3768" s="4">
        <v>1216.4000000000001</v>
      </c>
      <c r="M3768" s="4">
        <v>0</v>
      </c>
      <c r="N3768" s="4">
        <v>0</v>
      </c>
      <c r="O3768" s="4"/>
    </row>
    <row r="3769" spans="1:15">
      <c r="A3769">
        <v>10003768</v>
      </c>
      <c r="B3769" s="3">
        <v>43434</v>
      </c>
      <c r="C3769" t="s">
        <v>2</v>
      </c>
      <c r="D3769" s="5">
        <v>28</v>
      </c>
      <c r="E3769" s="6" t="s">
        <v>133</v>
      </c>
      <c r="F3769" t="s">
        <v>133</v>
      </c>
      <c r="G3769" t="s">
        <v>7</v>
      </c>
      <c r="H3769" t="s">
        <v>16</v>
      </c>
      <c r="I3769" s="3">
        <v>43584.52</v>
      </c>
      <c r="J3769" s="3">
        <v>43584.52</v>
      </c>
      <c r="K3769" s="4">
        <v>10</v>
      </c>
      <c r="L3769" s="4">
        <v>1319</v>
      </c>
      <c r="M3769" s="4">
        <v>0</v>
      </c>
      <c r="N3769" s="4">
        <v>0</v>
      </c>
      <c r="O3769" s="4"/>
    </row>
    <row r="3770" spans="1:15">
      <c r="A3770">
        <v>10003769</v>
      </c>
      <c r="B3770" s="3">
        <v>43434</v>
      </c>
      <c r="C3770" t="s">
        <v>3</v>
      </c>
      <c r="D3770" s="5">
        <v>29</v>
      </c>
      <c r="E3770" s="6">
        <v>43435</v>
      </c>
      <c r="F3770" t="s">
        <v>134</v>
      </c>
      <c r="G3770" t="s">
        <v>7</v>
      </c>
      <c r="H3770" t="s">
        <v>13</v>
      </c>
      <c r="I3770" s="3">
        <v>43641.760000000002</v>
      </c>
      <c r="J3770" s="3">
        <v>43637.760000000002</v>
      </c>
      <c r="K3770" s="4">
        <v>0</v>
      </c>
      <c r="L3770" s="4">
        <v>0</v>
      </c>
      <c r="M3770" s="4">
        <v>12</v>
      </c>
      <c r="N3770" s="4">
        <v>914.28</v>
      </c>
      <c r="O3770" s="4"/>
    </row>
    <row r="3771" spans="1:15">
      <c r="A3771">
        <v>10003770</v>
      </c>
      <c r="B3771" s="3">
        <v>43435</v>
      </c>
      <c r="C3771" t="s">
        <v>3</v>
      </c>
      <c r="D3771" s="5">
        <v>49</v>
      </c>
      <c r="E3771" s="6" t="s">
        <v>133</v>
      </c>
      <c r="F3771" t="s">
        <v>133</v>
      </c>
      <c r="G3771" s="1" t="s">
        <v>7</v>
      </c>
      <c r="H3771" t="s">
        <v>63</v>
      </c>
      <c r="I3771" s="3">
        <v>43538.39</v>
      </c>
      <c r="J3771" s="3">
        <v>43534.39</v>
      </c>
      <c r="K3771" s="4">
        <v>7</v>
      </c>
      <c r="L3771" s="4">
        <v>741.65</v>
      </c>
      <c r="M3771" s="4">
        <v>0</v>
      </c>
      <c r="N3771" s="4">
        <v>0</v>
      </c>
      <c r="O3771" s="4"/>
    </row>
    <row r="3772" spans="1:15">
      <c r="A3772">
        <v>10003771</v>
      </c>
      <c r="B3772" s="3">
        <v>43435</v>
      </c>
      <c r="C3772" t="s">
        <v>2</v>
      </c>
      <c r="D3772" s="5">
        <v>43</v>
      </c>
      <c r="E3772" s="6" t="s">
        <v>133</v>
      </c>
      <c r="F3772" t="s">
        <v>133</v>
      </c>
      <c r="G3772" t="s">
        <v>7</v>
      </c>
      <c r="H3772" t="s">
        <v>25</v>
      </c>
      <c r="I3772" s="3">
        <v>43612.24</v>
      </c>
      <c r="J3772" s="3">
        <v>43612.24</v>
      </c>
      <c r="K3772" s="4">
        <v>12</v>
      </c>
      <c r="L3772" s="4">
        <v>1098.24</v>
      </c>
      <c r="M3772" s="4">
        <v>0</v>
      </c>
      <c r="N3772" s="4">
        <v>0</v>
      </c>
      <c r="O3772" s="4"/>
    </row>
    <row r="3773" spans="1:15">
      <c r="A3773">
        <v>10003772</v>
      </c>
      <c r="B3773" s="3">
        <v>43435</v>
      </c>
      <c r="C3773" t="s">
        <v>2</v>
      </c>
      <c r="D3773" s="5">
        <v>32</v>
      </c>
      <c r="E3773" s="6">
        <v>43437</v>
      </c>
      <c r="F3773" t="s">
        <v>134</v>
      </c>
      <c r="G3773" t="s">
        <v>7</v>
      </c>
      <c r="H3773" t="s">
        <v>13</v>
      </c>
      <c r="I3773" s="3">
        <v>43629.120000000003</v>
      </c>
      <c r="J3773" s="3">
        <v>43628.12</v>
      </c>
      <c r="K3773" s="4">
        <v>0</v>
      </c>
      <c r="L3773" s="4">
        <v>0</v>
      </c>
      <c r="M3773" s="4">
        <v>19</v>
      </c>
      <c r="N3773" s="4">
        <v>1259.32</v>
      </c>
      <c r="O3773" s="4"/>
    </row>
    <row r="3774" spans="1:15">
      <c r="A3774">
        <v>10003773</v>
      </c>
      <c r="B3774" s="3">
        <v>43435</v>
      </c>
      <c r="C3774" t="s">
        <v>2</v>
      </c>
      <c r="D3774" s="5">
        <v>22</v>
      </c>
      <c r="E3774" s="6">
        <v>43438</v>
      </c>
      <c r="F3774" t="s">
        <v>134</v>
      </c>
      <c r="G3774" t="s">
        <v>7</v>
      </c>
      <c r="H3774" t="s">
        <v>25</v>
      </c>
      <c r="I3774" s="3">
        <v>43633.34</v>
      </c>
      <c r="J3774" s="3">
        <v>43632.34</v>
      </c>
      <c r="K3774" s="4">
        <v>0</v>
      </c>
      <c r="L3774" s="4">
        <v>0</v>
      </c>
      <c r="M3774" s="4">
        <v>23</v>
      </c>
      <c r="N3774" s="4">
        <v>1445.55</v>
      </c>
      <c r="O3774" s="4"/>
    </row>
    <row r="3775" spans="1:15">
      <c r="A3775">
        <v>10003774</v>
      </c>
      <c r="B3775" s="3">
        <v>43435</v>
      </c>
      <c r="C3775" t="s">
        <v>2</v>
      </c>
      <c r="D3775" s="5">
        <v>60</v>
      </c>
      <c r="E3775" s="6" t="s">
        <v>133</v>
      </c>
      <c r="F3775" t="s">
        <v>133</v>
      </c>
      <c r="G3775" t="s">
        <v>7</v>
      </c>
      <c r="H3775" t="s">
        <v>7</v>
      </c>
      <c r="I3775" s="3">
        <v>43586.92</v>
      </c>
      <c r="J3775" s="3">
        <v>43585.919999999998</v>
      </c>
      <c r="K3775" s="4">
        <v>10</v>
      </c>
      <c r="L3775" s="4">
        <v>1417.6</v>
      </c>
      <c r="M3775" s="4">
        <v>0</v>
      </c>
      <c r="N3775" s="4">
        <v>0</v>
      </c>
      <c r="O3775" s="4"/>
    </row>
    <row r="3776" spans="1:15">
      <c r="A3776">
        <v>10003775</v>
      </c>
      <c r="B3776" s="3">
        <v>43435</v>
      </c>
      <c r="C3776" t="s">
        <v>3</v>
      </c>
      <c r="D3776" s="5">
        <v>27</v>
      </c>
      <c r="E3776" s="6">
        <v>43438</v>
      </c>
      <c r="F3776" t="s">
        <v>134</v>
      </c>
      <c r="G3776" t="s">
        <v>7</v>
      </c>
      <c r="H3776" t="s">
        <v>7</v>
      </c>
      <c r="I3776" s="3">
        <v>43641.78</v>
      </c>
      <c r="J3776" s="3">
        <v>43636.78</v>
      </c>
      <c r="K3776" s="4">
        <v>0</v>
      </c>
      <c r="L3776" s="4">
        <v>0</v>
      </c>
      <c r="M3776" s="4">
        <v>21</v>
      </c>
      <c r="N3776" s="4">
        <v>1210.8599999999999</v>
      </c>
      <c r="O3776" s="4"/>
    </row>
    <row r="3777" spans="1:15">
      <c r="A3777">
        <v>10003776</v>
      </c>
      <c r="B3777" s="3">
        <v>43435</v>
      </c>
      <c r="C3777" t="s">
        <v>3</v>
      </c>
      <c r="D3777" s="5">
        <v>38</v>
      </c>
      <c r="E3777" s="6" t="s">
        <v>133</v>
      </c>
      <c r="F3777" t="s">
        <v>133</v>
      </c>
      <c r="G3777" t="s">
        <v>7</v>
      </c>
      <c r="H3777" t="s">
        <v>7</v>
      </c>
      <c r="I3777" s="3">
        <v>43608.02</v>
      </c>
      <c r="J3777" s="3">
        <v>43608.02</v>
      </c>
      <c r="K3777" s="4">
        <v>12</v>
      </c>
      <c r="L3777" s="4">
        <v>1104.8399999999999</v>
      </c>
      <c r="M3777" s="4">
        <v>0</v>
      </c>
      <c r="N3777" s="4">
        <v>0</v>
      </c>
      <c r="O3777" s="4"/>
    </row>
    <row r="3778" spans="1:15">
      <c r="A3778">
        <v>10003777</v>
      </c>
      <c r="B3778" s="3">
        <v>43435</v>
      </c>
      <c r="C3778" t="s">
        <v>2</v>
      </c>
      <c r="D3778" s="5">
        <v>24</v>
      </c>
      <c r="E3778" s="6">
        <v>43437</v>
      </c>
      <c r="F3778" t="s">
        <v>134</v>
      </c>
      <c r="G3778" t="s">
        <v>7</v>
      </c>
      <c r="H3778" t="s">
        <v>7</v>
      </c>
      <c r="I3778" s="3">
        <v>43624.9</v>
      </c>
      <c r="J3778" s="3">
        <v>43623.9</v>
      </c>
      <c r="K3778" s="4">
        <v>0</v>
      </c>
      <c r="L3778" s="4">
        <v>0</v>
      </c>
      <c r="M3778" s="4">
        <v>21</v>
      </c>
      <c r="N3778" s="4">
        <v>1319.85</v>
      </c>
      <c r="O3778" s="4"/>
    </row>
    <row r="3779" spans="1:15">
      <c r="A3779">
        <v>10003778</v>
      </c>
      <c r="B3779" s="3">
        <v>43435</v>
      </c>
      <c r="C3779" t="s">
        <v>2</v>
      </c>
      <c r="D3779" s="5">
        <v>33</v>
      </c>
      <c r="E3779" s="6">
        <v>43437</v>
      </c>
      <c r="F3779" t="s">
        <v>134</v>
      </c>
      <c r="G3779" t="s">
        <v>7</v>
      </c>
      <c r="H3779" t="s">
        <v>236</v>
      </c>
      <c r="I3779" s="3">
        <v>43631.23</v>
      </c>
      <c r="J3779" s="3">
        <v>43631.23</v>
      </c>
      <c r="K3779" s="4">
        <v>0</v>
      </c>
      <c r="L3779" s="4">
        <v>0</v>
      </c>
      <c r="M3779" s="4">
        <v>11</v>
      </c>
      <c r="N3779" s="4">
        <v>952.38</v>
      </c>
      <c r="O3779" s="4"/>
    </row>
    <row r="3780" spans="1:15">
      <c r="A3780">
        <v>10003779</v>
      </c>
      <c r="B3780" s="3">
        <v>43435</v>
      </c>
      <c r="C3780" t="s">
        <v>3</v>
      </c>
      <c r="D3780" s="5">
        <v>50</v>
      </c>
      <c r="E3780" s="6">
        <v>43436</v>
      </c>
      <c r="F3780" t="s">
        <v>134</v>
      </c>
      <c r="G3780" t="s">
        <v>7</v>
      </c>
      <c r="H3780" t="s">
        <v>7</v>
      </c>
      <c r="I3780" s="3">
        <v>43629.120000000003</v>
      </c>
      <c r="J3780" s="3">
        <v>43624.12</v>
      </c>
      <c r="K3780" s="4">
        <v>0</v>
      </c>
      <c r="L3780" s="4">
        <v>0</v>
      </c>
      <c r="M3780" s="4">
        <v>19</v>
      </c>
      <c r="N3780" s="4">
        <v>993.13</v>
      </c>
      <c r="O3780" s="4"/>
    </row>
    <row r="3781" spans="1:15">
      <c r="A3781">
        <v>10003780</v>
      </c>
      <c r="B3781" s="3">
        <v>43436</v>
      </c>
      <c r="C3781" t="s">
        <v>3</v>
      </c>
      <c r="D3781" s="5">
        <v>46</v>
      </c>
      <c r="E3781" s="6" t="s">
        <v>133</v>
      </c>
      <c r="F3781" t="s">
        <v>133</v>
      </c>
      <c r="G3781" s="1" t="s">
        <v>7</v>
      </c>
      <c r="H3781" t="s">
        <v>16</v>
      </c>
      <c r="I3781" s="3">
        <v>43574.6</v>
      </c>
      <c r="J3781" s="3">
        <v>43574.6</v>
      </c>
      <c r="K3781" s="4">
        <v>9</v>
      </c>
      <c r="L3781" s="4">
        <v>1109.52</v>
      </c>
      <c r="M3781" s="4">
        <v>0</v>
      </c>
      <c r="N3781" s="4">
        <v>0</v>
      </c>
      <c r="O3781" s="4"/>
    </row>
    <row r="3782" spans="1:15">
      <c r="A3782">
        <v>10003781</v>
      </c>
      <c r="B3782" s="3">
        <v>43436</v>
      </c>
      <c r="C3782" t="s">
        <v>2</v>
      </c>
      <c r="D3782" s="5">
        <v>46</v>
      </c>
      <c r="E3782" s="6" t="s">
        <v>133</v>
      </c>
      <c r="F3782" t="s">
        <v>133</v>
      </c>
      <c r="G3782" s="1" t="s">
        <v>7</v>
      </c>
      <c r="H3782" t="s">
        <v>16</v>
      </c>
      <c r="I3782" s="3">
        <v>43614.5</v>
      </c>
      <c r="J3782" s="3">
        <v>43612.5</v>
      </c>
      <c r="K3782" s="4">
        <v>12</v>
      </c>
      <c r="L3782" s="4">
        <v>984.48</v>
      </c>
      <c r="M3782" s="4">
        <v>0</v>
      </c>
      <c r="N3782" s="4">
        <v>0</v>
      </c>
      <c r="O3782" s="4"/>
    </row>
    <row r="3783" spans="1:15">
      <c r="A3783">
        <v>10003782</v>
      </c>
      <c r="B3783" s="3">
        <v>43436</v>
      </c>
      <c r="C3783" t="s">
        <v>2</v>
      </c>
      <c r="D3783" s="5">
        <v>28</v>
      </c>
      <c r="E3783" s="6">
        <v>43437</v>
      </c>
      <c r="F3783" t="s">
        <v>134</v>
      </c>
      <c r="G3783" s="1" t="s">
        <v>7</v>
      </c>
      <c r="H3783" t="s">
        <v>13</v>
      </c>
      <c r="I3783" s="3">
        <v>43629.2</v>
      </c>
      <c r="J3783" s="3">
        <v>43624.2</v>
      </c>
      <c r="K3783" s="4">
        <v>0</v>
      </c>
      <c r="L3783" s="4">
        <v>0</v>
      </c>
      <c r="M3783" s="4">
        <v>10</v>
      </c>
      <c r="N3783" s="4">
        <v>873.2</v>
      </c>
      <c r="O3783" s="4"/>
    </row>
    <row r="3784" spans="1:15">
      <c r="A3784">
        <v>10003783</v>
      </c>
      <c r="B3784" s="3">
        <v>43436</v>
      </c>
      <c r="C3784" t="s">
        <v>2</v>
      </c>
      <c r="D3784" s="5">
        <v>24</v>
      </c>
      <c r="E3784" s="6">
        <v>43437</v>
      </c>
      <c r="F3784" t="s">
        <v>134</v>
      </c>
      <c r="G3784" t="s">
        <v>7</v>
      </c>
      <c r="H3784" t="s">
        <v>13</v>
      </c>
      <c r="I3784" s="3">
        <v>43625</v>
      </c>
      <c r="J3784" s="3">
        <v>43621</v>
      </c>
      <c r="K3784" s="4">
        <v>0</v>
      </c>
      <c r="L3784" s="4">
        <v>0</v>
      </c>
      <c r="M3784" s="4">
        <v>13</v>
      </c>
      <c r="N3784" s="4">
        <v>892.45</v>
      </c>
      <c r="O3784" s="4"/>
    </row>
    <row r="3785" spans="1:15">
      <c r="A3785">
        <v>10003784</v>
      </c>
      <c r="B3785" s="3">
        <v>43436</v>
      </c>
      <c r="C3785" t="s">
        <v>2</v>
      </c>
      <c r="D3785" s="5">
        <v>26</v>
      </c>
      <c r="E3785" s="6">
        <v>43439</v>
      </c>
      <c r="F3785" t="s">
        <v>134</v>
      </c>
      <c r="G3785" t="s">
        <v>7</v>
      </c>
      <c r="H3785" t="s">
        <v>16</v>
      </c>
      <c r="I3785" s="3">
        <v>43631.3</v>
      </c>
      <c r="J3785" s="3">
        <v>43630.3</v>
      </c>
      <c r="K3785" s="4">
        <v>0</v>
      </c>
      <c r="L3785" s="4">
        <v>0</v>
      </c>
      <c r="M3785" s="4">
        <v>13</v>
      </c>
      <c r="N3785" s="4">
        <v>1273.8699999999999</v>
      </c>
      <c r="O3785" s="4"/>
    </row>
    <row r="3786" spans="1:15">
      <c r="A3786">
        <v>10003785</v>
      </c>
      <c r="B3786" s="3">
        <v>43436</v>
      </c>
      <c r="C3786" t="s">
        <v>2</v>
      </c>
      <c r="D3786" s="5">
        <v>46</v>
      </c>
      <c r="E3786" s="6" t="s">
        <v>133</v>
      </c>
      <c r="F3786" t="s">
        <v>133</v>
      </c>
      <c r="G3786" t="s">
        <v>7</v>
      </c>
      <c r="H3786" t="s">
        <v>19</v>
      </c>
      <c r="I3786" s="3">
        <v>43604</v>
      </c>
      <c r="J3786" s="3">
        <v>43599</v>
      </c>
      <c r="K3786" s="4">
        <v>11</v>
      </c>
      <c r="L3786" s="4">
        <v>1555.84</v>
      </c>
      <c r="M3786" s="4">
        <v>0</v>
      </c>
      <c r="N3786" s="4">
        <v>0</v>
      </c>
      <c r="O3786" s="4"/>
    </row>
    <row r="3787" spans="1:15">
      <c r="A3787">
        <v>10003786</v>
      </c>
      <c r="B3787" s="3">
        <v>43436</v>
      </c>
      <c r="C3787" t="s">
        <v>3</v>
      </c>
      <c r="D3787" s="5">
        <v>49</v>
      </c>
      <c r="E3787" s="6" t="s">
        <v>133</v>
      </c>
      <c r="F3787" t="s">
        <v>133</v>
      </c>
      <c r="G3787" t="s">
        <v>7</v>
      </c>
      <c r="H3787" t="s">
        <v>7</v>
      </c>
      <c r="I3787" s="3">
        <v>43585.1</v>
      </c>
      <c r="J3787" s="3">
        <v>43583.1</v>
      </c>
      <c r="K3787" s="4">
        <v>10</v>
      </c>
      <c r="L3787" s="4">
        <v>909.4</v>
      </c>
      <c r="M3787" s="4">
        <v>0</v>
      </c>
      <c r="N3787" s="4">
        <v>0</v>
      </c>
      <c r="O3787" s="4"/>
    </row>
    <row r="3788" spans="1:15">
      <c r="A3788">
        <v>10003787</v>
      </c>
      <c r="B3788" s="3">
        <v>43436</v>
      </c>
      <c r="C3788" t="s">
        <v>2</v>
      </c>
      <c r="D3788" s="5">
        <v>38</v>
      </c>
      <c r="E3788" s="6" t="s">
        <v>133</v>
      </c>
      <c r="F3788" t="s">
        <v>133</v>
      </c>
      <c r="G3788" t="s">
        <v>7</v>
      </c>
      <c r="H3788" t="s">
        <v>236</v>
      </c>
      <c r="I3788" s="3">
        <v>43599.8</v>
      </c>
      <c r="J3788" s="3">
        <v>43598.8</v>
      </c>
      <c r="K3788" s="4">
        <v>11</v>
      </c>
      <c r="L3788" s="4">
        <v>918.72</v>
      </c>
      <c r="M3788" s="4">
        <v>0</v>
      </c>
      <c r="N3788" s="4">
        <v>0</v>
      </c>
      <c r="O3788" s="4"/>
    </row>
    <row r="3789" spans="1:15">
      <c r="A3789">
        <v>10003788</v>
      </c>
      <c r="B3789" s="3">
        <v>43436</v>
      </c>
      <c r="C3789" t="s">
        <v>2</v>
      </c>
      <c r="D3789" s="5">
        <v>25</v>
      </c>
      <c r="E3789" s="6" t="s">
        <v>133</v>
      </c>
      <c r="F3789" t="s">
        <v>133</v>
      </c>
      <c r="G3789" t="s">
        <v>7</v>
      </c>
      <c r="H3789" t="s">
        <v>236</v>
      </c>
      <c r="I3789" s="3">
        <v>43610.3</v>
      </c>
      <c r="J3789" s="3">
        <v>43606.3</v>
      </c>
      <c r="K3789" s="4">
        <v>11</v>
      </c>
      <c r="L3789" s="4">
        <v>1253.1199999999999</v>
      </c>
      <c r="M3789" s="4">
        <v>0</v>
      </c>
      <c r="N3789" s="4">
        <v>0</v>
      </c>
      <c r="O3789" s="4"/>
    </row>
    <row r="3790" spans="1:15">
      <c r="A3790">
        <v>10003789</v>
      </c>
      <c r="B3790" s="3">
        <v>43436</v>
      </c>
      <c r="C3790" t="s">
        <v>2</v>
      </c>
      <c r="D3790" s="5">
        <v>22</v>
      </c>
      <c r="E3790" s="6">
        <v>43436</v>
      </c>
      <c r="F3790" t="s">
        <v>134</v>
      </c>
      <c r="G3790" t="s">
        <v>7</v>
      </c>
      <c r="H3790" t="s">
        <v>236</v>
      </c>
      <c r="I3790" s="3">
        <v>43646</v>
      </c>
      <c r="J3790" s="3">
        <v>43643</v>
      </c>
      <c r="K3790" s="4">
        <v>0</v>
      </c>
      <c r="L3790" s="4">
        <v>0</v>
      </c>
      <c r="M3790" s="4">
        <v>21</v>
      </c>
      <c r="N3790" s="4">
        <v>1214.22</v>
      </c>
      <c r="O3790" s="4"/>
    </row>
    <row r="3791" spans="1:15">
      <c r="A3791">
        <v>10003790</v>
      </c>
      <c r="B3791" s="3">
        <v>43437</v>
      </c>
      <c r="C3791" t="s">
        <v>2</v>
      </c>
      <c r="D3791" s="5">
        <v>29</v>
      </c>
      <c r="E3791" s="6">
        <v>43439</v>
      </c>
      <c r="F3791" t="s">
        <v>134</v>
      </c>
      <c r="G3791" s="1" t="s">
        <v>7</v>
      </c>
      <c r="H3791" t="s">
        <v>24</v>
      </c>
      <c r="I3791" s="3">
        <v>43625.1</v>
      </c>
      <c r="J3791" s="3">
        <v>43624.1</v>
      </c>
      <c r="K3791" s="4">
        <v>0</v>
      </c>
      <c r="L3791" s="4">
        <v>0</v>
      </c>
      <c r="M3791" s="4">
        <v>10</v>
      </c>
      <c r="N3791" s="4">
        <v>895.6</v>
      </c>
      <c r="O3791" s="4"/>
    </row>
    <row r="3792" spans="1:15">
      <c r="A3792">
        <v>10003791</v>
      </c>
      <c r="B3792" s="3">
        <v>43437</v>
      </c>
      <c r="C3792" t="s">
        <v>2</v>
      </c>
      <c r="D3792" s="5">
        <v>18</v>
      </c>
      <c r="E3792" s="6">
        <v>43437</v>
      </c>
      <c r="F3792" t="s">
        <v>134</v>
      </c>
      <c r="G3792" s="1" t="s">
        <v>7</v>
      </c>
      <c r="H3792" t="s">
        <v>7</v>
      </c>
      <c r="I3792" s="3">
        <v>43627.19</v>
      </c>
      <c r="J3792" s="3">
        <v>43623.19</v>
      </c>
      <c r="K3792" s="4">
        <v>0</v>
      </c>
      <c r="L3792" s="4">
        <v>0</v>
      </c>
      <c r="M3792" s="4">
        <v>21</v>
      </c>
      <c r="N3792" s="4">
        <v>1259.79</v>
      </c>
      <c r="O3792" s="4"/>
    </row>
    <row r="3793" spans="1:15">
      <c r="A3793">
        <v>10003792</v>
      </c>
      <c r="B3793" s="3">
        <v>43437</v>
      </c>
      <c r="C3793" t="s">
        <v>2</v>
      </c>
      <c r="D3793" s="5">
        <v>36</v>
      </c>
      <c r="E3793" s="6" t="s">
        <v>133</v>
      </c>
      <c r="F3793" t="s">
        <v>133</v>
      </c>
      <c r="G3793" s="1" t="s">
        <v>7</v>
      </c>
      <c r="H3793" t="s">
        <v>7</v>
      </c>
      <c r="I3793" s="3">
        <v>43543.59</v>
      </c>
      <c r="J3793" s="3">
        <v>43541.59</v>
      </c>
      <c r="K3793" s="4">
        <v>7</v>
      </c>
      <c r="L3793" s="4">
        <v>697.69</v>
      </c>
      <c r="M3793" s="4">
        <v>0</v>
      </c>
      <c r="N3793" s="4">
        <v>0</v>
      </c>
      <c r="O3793" s="4"/>
    </row>
    <row r="3794" spans="1:15">
      <c r="A3794">
        <v>10003793</v>
      </c>
      <c r="B3794" s="3">
        <v>43437</v>
      </c>
      <c r="C3794" t="s">
        <v>2</v>
      </c>
      <c r="D3794" s="5">
        <v>59</v>
      </c>
      <c r="E3794" s="6" t="s">
        <v>133</v>
      </c>
      <c r="F3794" t="s">
        <v>133</v>
      </c>
      <c r="G3794" s="1" t="s">
        <v>7</v>
      </c>
      <c r="H3794" t="s">
        <v>16</v>
      </c>
      <c r="I3794" s="3">
        <v>43646</v>
      </c>
      <c r="J3794" s="3">
        <v>43641</v>
      </c>
      <c r="K3794" s="4">
        <v>14</v>
      </c>
      <c r="L3794" s="4">
        <v>1858.22</v>
      </c>
      <c r="M3794" s="4">
        <v>0</v>
      </c>
      <c r="N3794" s="4">
        <v>0</v>
      </c>
      <c r="O3794" s="4"/>
    </row>
    <row r="3795" spans="1:15">
      <c r="A3795">
        <v>10003794</v>
      </c>
      <c r="B3795" s="3">
        <v>43437</v>
      </c>
      <c r="C3795" t="s">
        <v>3</v>
      </c>
      <c r="D3795" s="5">
        <v>28</v>
      </c>
      <c r="E3795" s="6">
        <v>43437</v>
      </c>
      <c r="F3795" t="s">
        <v>134</v>
      </c>
      <c r="G3795" t="s">
        <v>7</v>
      </c>
      <c r="H3795" t="s">
        <v>236</v>
      </c>
      <c r="I3795" s="3">
        <v>43646</v>
      </c>
      <c r="J3795" s="3">
        <v>43643</v>
      </c>
      <c r="K3795" s="4">
        <v>0</v>
      </c>
      <c r="L3795" s="4">
        <v>0</v>
      </c>
      <c r="M3795" s="4">
        <v>15</v>
      </c>
      <c r="N3795" s="4">
        <v>766.05</v>
      </c>
      <c r="O3795" s="4"/>
    </row>
    <row r="3796" spans="1:15">
      <c r="A3796">
        <v>10003795</v>
      </c>
      <c r="B3796" s="3">
        <v>43437</v>
      </c>
      <c r="C3796" t="s">
        <v>2</v>
      </c>
      <c r="D3796" s="5">
        <v>27</v>
      </c>
      <c r="E3796" s="6">
        <v>43440</v>
      </c>
      <c r="F3796" t="s">
        <v>134</v>
      </c>
      <c r="G3796" t="s">
        <v>7</v>
      </c>
      <c r="H3796" t="s">
        <v>16</v>
      </c>
      <c r="I3796" s="3">
        <v>43643.91</v>
      </c>
      <c r="J3796" s="3">
        <v>43638.91</v>
      </c>
      <c r="K3796" s="4">
        <v>0</v>
      </c>
      <c r="L3796" s="4">
        <v>0</v>
      </c>
      <c r="M3796" s="4">
        <v>21</v>
      </c>
      <c r="N3796" s="4">
        <v>2002.77</v>
      </c>
      <c r="O3796" s="4"/>
    </row>
    <row r="3797" spans="1:15">
      <c r="A3797">
        <v>10003796</v>
      </c>
      <c r="B3797" s="3">
        <v>43437</v>
      </c>
      <c r="C3797" t="s">
        <v>3</v>
      </c>
      <c r="D3797" s="5">
        <v>21</v>
      </c>
      <c r="E3797" s="6">
        <v>43439</v>
      </c>
      <c r="F3797" t="s">
        <v>134</v>
      </c>
      <c r="G3797" t="s">
        <v>7</v>
      </c>
      <c r="H3797" t="s">
        <v>7</v>
      </c>
      <c r="I3797" s="3">
        <v>43641.82</v>
      </c>
      <c r="J3797" s="3">
        <v>43639.82</v>
      </c>
      <c r="K3797" s="4">
        <v>0</v>
      </c>
      <c r="L3797" s="4">
        <v>0</v>
      </c>
      <c r="M3797" s="4">
        <v>10</v>
      </c>
      <c r="N3797" s="4">
        <v>665.2</v>
      </c>
      <c r="O3797" s="4"/>
    </row>
    <row r="3798" spans="1:15">
      <c r="A3798">
        <v>10003797</v>
      </c>
      <c r="B3798" s="3">
        <v>43437</v>
      </c>
      <c r="C3798" t="s">
        <v>2</v>
      </c>
      <c r="D3798" s="5">
        <v>40</v>
      </c>
      <c r="E3798" s="6" t="s">
        <v>133</v>
      </c>
      <c r="F3798" t="s">
        <v>133</v>
      </c>
      <c r="G3798" t="s">
        <v>7</v>
      </c>
      <c r="H3798" t="s">
        <v>236</v>
      </c>
      <c r="I3798" s="3">
        <v>43631.37</v>
      </c>
      <c r="J3798" s="3">
        <v>43630.37</v>
      </c>
      <c r="K3798" s="4">
        <v>13</v>
      </c>
      <c r="L3798" s="4">
        <v>1760.72</v>
      </c>
      <c r="M3798" s="4">
        <v>0</v>
      </c>
      <c r="N3798" s="4">
        <v>0</v>
      </c>
      <c r="O3798" s="4"/>
    </row>
    <row r="3799" spans="1:15">
      <c r="A3799">
        <v>10003798</v>
      </c>
      <c r="B3799" s="3">
        <v>43437</v>
      </c>
      <c r="C3799" t="s">
        <v>2</v>
      </c>
      <c r="D3799" s="5">
        <v>41</v>
      </c>
      <c r="E3799" s="6" t="s">
        <v>133</v>
      </c>
      <c r="F3799" t="s">
        <v>133</v>
      </c>
      <c r="G3799" t="s">
        <v>7</v>
      </c>
      <c r="H3799" t="s">
        <v>7</v>
      </c>
      <c r="I3799" s="3">
        <v>43524.78</v>
      </c>
      <c r="J3799" s="3">
        <v>43524.78</v>
      </c>
      <c r="K3799" s="4">
        <v>6</v>
      </c>
      <c r="L3799" s="4">
        <v>856.44</v>
      </c>
      <c r="M3799" s="4">
        <v>0</v>
      </c>
      <c r="N3799" s="4">
        <v>0</v>
      </c>
      <c r="O3799" s="4"/>
    </row>
    <row r="3800" spans="1:15">
      <c r="A3800">
        <v>10003799</v>
      </c>
      <c r="B3800" s="3">
        <v>43437</v>
      </c>
      <c r="C3800" t="s">
        <v>3</v>
      </c>
      <c r="D3800" s="5">
        <v>37</v>
      </c>
      <c r="E3800" s="6" t="s">
        <v>133</v>
      </c>
      <c r="F3800" t="s">
        <v>133</v>
      </c>
      <c r="G3800" t="s">
        <v>7</v>
      </c>
      <c r="H3800" t="s">
        <v>16</v>
      </c>
      <c r="I3800" s="3">
        <v>43568.67</v>
      </c>
      <c r="J3800" s="3">
        <v>43565.67</v>
      </c>
      <c r="K3800" s="4">
        <v>9</v>
      </c>
      <c r="L3800" s="4">
        <v>915.48</v>
      </c>
      <c r="M3800" s="4">
        <v>0</v>
      </c>
      <c r="N3800" s="4">
        <v>0</v>
      </c>
      <c r="O3800" s="4"/>
    </row>
    <row r="3801" spans="1:15">
      <c r="A3801">
        <v>10003800</v>
      </c>
      <c r="B3801" s="3">
        <v>43437</v>
      </c>
      <c r="C3801" t="s">
        <v>3</v>
      </c>
      <c r="D3801" s="5">
        <v>32</v>
      </c>
      <c r="E3801" s="6">
        <v>43438</v>
      </c>
      <c r="F3801" t="s">
        <v>134</v>
      </c>
      <c r="G3801" t="s">
        <v>7</v>
      </c>
      <c r="H3801" t="s">
        <v>7</v>
      </c>
      <c r="I3801" s="3">
        <v>43629.279999999999</v>
      </c>
      <c r="J3801" s="3">
        <v>43626.28</v>
      </c>
      <c r="K3801" s="4">
        <v>0</v>
      </c>
      <c r="L3801" s="4">
        <v>0</v>
      </c>
      <c r="M3801" s="4">
        <v>11</v>
      </c>
      <c r="N3801" s="4">
        <v>667.48</v>
      </c>
      <c r="O3801" s="4"/>
    </row>
    <row r="3802" spans="1:15">
      <c r="A3802">
        <v>10003801</v>
      </c>
      <c r="B3802" s="3">
        <v>43437</v>
      </c>
      <c r="C3802" t="s">
        <v>2</v>
      </c>
      <c r="D3802" s="5">
        <v>22</v>
      </c>
      <c r="E3802" s="6">
        <v>43440</v>
      </c>
      <c r="F3802" t="s">
        <v>134</v>
      </c>
      <c r="G3802" t="s">
        <v>7</v>
      </c>
      <c r="H3802" t="s">
        <v>16</v>
      </c>
      <c r="I3802" s="3">
        <v>43637.64</v>
      </c>
      <c r="J3802" s="3">
        <v>43635.64</v>
      </c>
      <c r="K3802" s="4">
        <v>0</v>
      </c>
      <c r="L3802" s="4">
        <v>0</v>
      </c>
      <c r="M3802" s="4">
        <v>17</v>
      </c>
      <c r="N3802" s="4">
        <v>1218.73</v>
      </c>
      <c r="O3802" s="4"/>
    </row>
    <row r="3803" spans="1:15">
      <c r="A3803">
        <v>10003802</v>
      </c>
      <c r="B3803" s="3">
        <v>43437</v>
      </c>
      <c r="C3803" t="s">
        <v>2</v>
      </c>
      <c r="D3803" s="5">
        <v>29</v>
      </c>
      <c r="E3803" s="6">
        <v>43437</v>
      </c>
      <c r="F3803" t="s">
        <v>134</v>
      </c>
      <c r="G3803" t="s">
        <v>7</v>
      </c>
      <c r="H3803" t="s">
        <v>7</v>
      </c>
      <c r="I3803" s="3">
        <v>43641.82</v>
      </c>
      <c r="J3803" s="3">
        <v>43637.82</v>
      </c>
      <c r="K3803" s="4">
        <v>0</v>
      </c>
      <c r="L3803" s="4">
        <v>0</v>
      </c>
      <c r="M3803" s="4">
        <v>10</v>
      </c>
      <c r="N3803" s="4">
        <v>889.2</v>
      </c>
      <c r="O3803" s="4"/>
    </row>
    <row r="3804" spans="1:15">
      <c r="A3804">
        <v>10003803</v>
      </c>
      <c r="B3804" s="3">
        <v>43437</v>
      </c>
      <c r="C3804" t="s">
        <v>2</v>
      </c>
      <c r="D3804" s="5">
        <v>57</v>
      </c>
      <c r="E3804" s="6">
        <v>43439</v>
      </c>
      <c r="F3804" t="s">
        <v>134</v>
      </c>
      <c r="G3804" t="s">
        <v>7</v>
      </c>
      <c r="H3804" t="s">
        <v>236</v>
      </c>
      <c r="I3804" s="3">
        <v>43631.37</v>
      </c>
      <c r="J3804" s="3">
        <v>43626.37</v>
      </c>
      <c r="K3804" s="4">
        <v>0</v>
      </c>
      <c r="L3804" s="4">
        <v>0</v>
      </c>
      <c r="M3804" s="4">
        <v>13</v>
      </c>
      <c r="N3804" s="4">
        <v>769.99</v>
      </c>
      <c r="O3804" s="4"/>
    </row>
    <row r="3805" spans="1:15">
      <c r="A3805">
        <v>10003804</v>
      </c>
      <c r="B3805" s="3">
        <v>43437</v>
      </c>
      <c r="C3805" t="s">
        <v>2</v>
      </c>
      <c r="D3805" s="5">
        <v>69</v>
      </c>
      <c r="E3805" s="6">
        <v>43440</v>
      </c>
      <c r="F3805" t="s">
        <v>134</v>
      </c>
      <c r="G3805" t="s">
        <v>7</v>
      </c>
      <c r="H3805" t="s">
        <v>236</v>
      </c>
      <c r="I3805" s="3">
        <v>43631.37</v>
      </c>
      <c r="J3805" s="3">
        <v>43631.37</v>
      </c>
      <c r="K3805" s="4">
        <v>0</v>
      </c>
      <c r="L3805" s="4">
        <v>0</v>
      </c>
      <c r="M3805" s="4">
        <v>11</v>
      </c>
      <c r="N3805" s="4">
        <v>1041.3699999999999</v>
      </c>
      <c r="O3805" s="4"/>
    </row>
    <row r="3806" spans="1:15">
      <c r="A3806">
        <v>10003805</v>
      </c>
      <c r="B3806" s="3">
        <v>43437</v>
      </c>
      <c r="C3806" t="s">
        <v>3</v>
      </c>
      <c r="D3806" s="5">
        <v>35</v>
      </c>
      <c r="E3806" s="6" t="s">
        <v>133</v>
      </c>
      <c r="F3806" t="s">
        <v>133</v>
      </c>
      <c r="G3806" t="s">
        <v>7</v>
      </c>
      <c r="H3806" t="s">
        <v>16</v>
      </c>
      <c r="I3806" s="3">
        <v>43587.48</v>
      </c>
      <c r="J3806" s="3">
        <v>43585.48</v>
      </c>
      <c r="K3806" s="4">
        <v>10</v>
      </c>
      <c r="L3806" s="4">
        <v>1301.5</v>
      </c>
      <c r="M3806" s="4">
        <v>0</v>
      </c>
      <c r="N3806" s="4">
        <v>0</v>
      </c>
      <c r="O3806" s="4"/>
    </row>
    <row r="3807" spans="1:15">
      <c r="A3807">
        <v>10003806</v>
      </c>
      <c r="B3807" s="3">
        <v>43438</v>
      </c>
      <c r="C3807" t="s">
        <v>3</v>
      </c>
      <c r="D3807" s="5">
        <v>31</v>
      </c>
      <c r="E3807" s="6">
        <v>43441</v>
      </c>
      <c r="F3807" t="s">
        <v>134</v>
      </c>
      <c r="G3807" t="s">
        <v>7</v>
      </c>
      <c r="H3807" t="s">
        <v>7</v>
      </c>
      <c r="I3807" s="3">
        <v>43629.36</v>
      </c>
      <c r="J3807" s="3">
        <v>43628.36</v>
      </c>
      <c r="K3807" s="4">
        <v>0</v>
      </c>
      <c r="L3807" s="4">
        <v>0</v>
      </c>
      <c r="M3807" s="4">
        <v>23</v>
      </c>
      <c r="N3807" s="4">
        <v>1516.62</v>
      </c>
      <c r="O3807" s="4"/>
    </row>
    <row r="3808" spans="1:15">
      <c r="A3808">
        <v>10003807</v>
      </c>
      <c r="B3808" s="3">
        <v>43438</v>
      </c>
      <c r="C3808" t="s">
        <v>2</v>
      </c>
      <c r="D3808" s="5">
        <v>32</v>
      </c>
      <c r="E3808" s="6">
        <v>43441</v>
      </c>
      <c r="F3808" t="s">
        <v>134</v>
      </c>
      <c r="G3808" t="s">
        <v>7</v>
      </c>
      <c r="H3808" t="s">
        <v>7</v>
      </c>
      <c r="I3808" s="3">
        <v>43641.84</v>
      </c>
      <c r="J3808" s="3">
        <v>43641.84</v>
      </c>
      <c r="K3808" s="4">
        <v>0</v>
      </c>
      <c r="L3808" s="4">
        <v>0</v>
      </c>
      <c r="M3808" s="4">
        <v>12</v>
      </c>
      <c r="N3808" s="4">
        <v>965.04</v>
      </c>
      <c r="O3808" s="4"/>
    </row>
    <row r="3809" spans="1:15">
      <c r="A3809">
        <v>10003808</v>
      </c>
      <c r="B3809" s="3">
        <v>43438</v>
      </c>
      <c r="C3809" t="s">
        <v>2</v>
      </c>
      <c r="D3809" s="5">
        <v>32</v>
      </c>
      <c r="E3809" s="6" t="s">
        <v>133</v>
      </c>
      <c r="F3809" t="s">
        <v>133</v>
      </c>
      <c r="G3809" t="s">
        <v>7</v>
      </c>
      <c r="H3809" t="s">
        <v>7</v>
      </c>
      <c r="I3809" s="3">
        <v>43535.76</v>
      </c>
      <c r="J3809" s="3">
        <v>43535.76</v>
      </c>
      <c r="K3809" s="4">
        <v>7</v>
      </c>
      <c r="L3809" s="4">
        <v>621.88</v>
      </c>
      <c r="M3809" s="4">
        <v>0</v>
      </c>
      <c r="N3809" s="4">
        <v>0</v>
      </c>
      <c r="O3809" s="4"/>
    </row>
    <row r="3810" spans="1:15">
      <c r="A3810">
        <v>10003809</v>
      </c>
      <c r="B3810" s="3">
        <v>43438</v>
      </c>
      <c r="C3810" t="s">
        <v>2</v>
      </c>
      <c r="D3810" s="5">
        <v>26</v>
      </c>
      <c r="E3810" s="6">
        <v>43439</v>
      </c>
      <c r="F3810" t="s">
        <v>134</v>
      </c>
      <c r="G3810" t="s">
        <v>7</v>
      </c>
      <c r="H3810" t="s">
        <v>236</v>
      </c>
      <c r="I3810" s="3">
        <v>43627.28</v>
      </c>
      <c r="J3810" s="3">
        <v>43626.28</v>
      </c>
      <c r="K3810" s="4">
        <v>0</v>
      </c>
      <c r="L3810" s="4">
        <v>0</v>
      </c>
      <c r="M3810" s="4">
        <v>30</v>
      </c>
      <c r="N3810" s="4">
        <v>2022.3</v>
      </c>
      <c r="O3810" s="4"/>
    </row>
    <row r="3811" spans="1:15">
      <c r="A3811">
        <v>10003810</v>
      </c>
      <c r="B3811" s="3">
        <v>43438</v>
      </c>
      <c r="C3811" t="s">
        <v>2</v>
      </c>
      <c r="D3811" s="5">
        <v>47</v>
      </c>
      <c r="E3811" s="6" t="s">
        <v>133</v>
      </c>
      <c r="F3811" t="s">
        <v>133</v>
      </c>
      <c r="G3811" t="s">
        <v>7</v>
      </c>
      <c r="H3811" t="s">
        <v>16</v>
      </c>
      <c r="I3811" s="3">
        <v>43521.2</v>
      </c>
      <c r="J3811" s="3">
        <v>43520.2</v>
      </c>
      <c r="K3811" s="4">
        <v>5</v>
      </c>
      <c r="L3811" s="4">
        <v>466.5</v>
      </c>
      <c r="M3811" s="4">
        <v>0</v>
      </c>
      <c r="N3811" s="4">
        <v>0</v>
      </c>
      <c r="O3811" s="4"/>
    </row>
    <row r="3812" spans="1:15">
      <c r="A3812">
        <v>10003811</v>
      </c>
      <c r="B3812" s="3">
        <v>43438</v>
      </c>
      <c r="C3812" t="s">
        <v>3</v>
      </c>
      <c r="D3812" s="5">
        <v>25</v>
      </c>
      <c r="E3812" s="6">
        <v>43441</v>
      </c>
      <c r="F3812" t="s">
        <v>134</v>
      </c>
      <c r="G3812" t="s">
        <v>7</v>
      </c>
      <c r="H3812" t="s">
        <v>7</v>
      </c>
      <c r="I3812" s="3">
        <v>43625.2</v>
      </c>
      <c r="J3812" s="3">
        <v>43621.2</v>
      </c>
      <c r="K3812" s="4">
        <v>0</v>
      </c>
      <c r="L3812" s="4">
        <v>0</v>
      </c>
      <c r="M3812" s="4">
        <v>21</v>
      </c>
      <c r="N3812" s="4">
        <v>1051.8900000000001</v>
      </c>
      <c r="O3812" s="4"/>
    </row>
    <row r="3813" spans="1:15">
      <c r="A3813">
        <v>10003812</v>
      </c>
      <c r="B3813" s="3">
        <v>43438</v>
      </c>
      <c r="C3813" t="s">
        <v>3</v>
      </c>
      <c r="D3813" s="5">
        <v>35</v>
      </c>
      <c r="E3813" s="6" t="s">
        <v>133</v>
      </c>
      <c r="F3813" t="s">
        <v>133</v>
      </c>
      <c r="G3813" t="s">
        <v>7</v>
      </c>
      <c r="H3813" t="s">
        <v>16</v>
      </c>
      <c r="I3813" s="3">
        <v>43527.44</v>
      </c>
      <c r="J3813" s="3">
        <v>43525.440000000002</v>
      </c>
      <c r="K3813" s="4">
        <v>6</v>
      </c>
      <c r="L3813" s="4">
        <v>890.52</v>
      </c>
      <c r="M3813" s="4">
        <v>0</v>
      </c>
      <c r="N3813" s="4">
        <v>0</v>
      </c>
      <c r="O3813" s="4"/>
    </row>
    <row r="3814" spans="1:15">
      <c r="A3814">
        <v>10003813</v>
      </c>
      <c r="B3814" s="3">
        <v>43438</v>
      </c>
      <c r="C3814" t="s">
        <v>3</v>
      </c>
      <c r="D3814" s="5">
        <v>46</v>
      </c>
      <c r="E3814" s="6" t="s">
        <v>133</v>
      </c>
      <c r="F3814" t="s">
        <v>133</v>
      </c>
      <c r="G3814" t="s">
        <v>7</v>
      </c>
      <c r="H3814" t="s">
        <v>7</v>
      </c>
      <c r="I3814" s="3">
        <v>43564.88</v>
      </c>
      <c r="J3814" s="3">
        <v>43559.88</v>
      </c>
      <c r="K3814" s="4">
        <v>8</v>
      </c>
      <c r="L3814" s="4">
        <v>960.56</v>
      </c>
      <c r="M3814" s="4">
        <v>0</v>
      </c>
      <c r="N3814" s="4">
        <v>0</v>
      </c>
      <c r="O3814" s="4"/>
    </row>
    <row r="3815" spans="1:15">
      <c r="A3815">
        <v>10003814</v>
      </c>
      <c r="B3815" s="3">
        <v>43439</v>
      </c>
      <c r="C3815" t="s">
        <v>3</v>
      </c>
      <c r="D3815" s="5">
        <v>18</v>
      </c>
      <c r="E3815" s="6">
        <v>43442</v>
      </c>
      <c r="F3815" t="s">
        <v>134</v>
      </c>
      <c r="G3815" s="1" t="s">
        <v>7</v>
      </c>
      <c r="H3815" t="s">
        <v>16</v>
      </c>
      <c r="I3815" s="3">
        <v>43627.37</v>
      </c>
      <c r="J3815" s="3">
        <v>43623.37</v>
      </c>
      <c r="K3815" s="4">
        <v>0</v>
      </c>
      <c r="L3815" s="4">
        <v>0</v>
      </c>
      <c r="M3815" s="4">
        <v>20</v>
      </c>
      <c r="N3815" s="4">
        <v>1313.6</v>
      </c>
      <c r="O3815" s="4"/>
    </row>
    <row r="3816" spans="1:15">
      <c r="A3816">
        <v>10003815</v>
      </c>
      <c r="B3816" s="3">
        <v>43439</v>
      </c>
      <c r="C3816" t="s">
        <v>2</v>
      </c>
      <c r="D3816" s="5">
        <v>27</v>
      </c>
      <c r="E3816" s="6">
        <v>43440</v>
      </c>
      <c r="F3816" t="s">
        <v>134</v>
      </c>
      <c r="G3816" t="s">
        <v>7</v>
      </c>
      <c r="H3816" t="s">
        <v>7</v>
      </c>
      <c r="I3816" s="3">
        <v>43627.37</v>
      </c>
      <c r="J3816" s="3">
        <v>43626.37</v>
      </c>
      <c r="K3816" s="4">
        <v>0</v>
      </c>
      <c r="L3816" s="4">
        <v>0</v>
      </c>
      <c r="M3816" s="4">
        <v>26</v>
      </c>
      <c r="N3816" s="4">
        <v>1441.7</v>
      </c>
      <c r="O3816" s="4"/>
    </row>
    <row r="3817" spans="1:15">
      <c r="A3817">
        <v>10003816</v>
      </c>
      <c r="B3817" s="3">
        <v>43439</v>
      </c>
      <c r="C3817" t="s">
        <v>2</v>
      </c>
      <c r="D3817" s="5">
        <v>20</v>
      </c>
      <c r="E3817" s="6">
        <v>43442</v>
      </c>
      <c r="F3817" t="s">
        <v>134</v>
      </c>
      <c r="G3817" t="s">
        <v>7</v>
      </c>
      <c r="H3817" t="s">
        <v>16</v>
      </c>
      <c r="I3817" s="3">
        <v>43633.58</v>
      </c>
      <c r="J3817" s="3">
        <v>43629.58</v>
      </c>
      <c r="K3817" s="4">
        <v>0</v>
      </c>
      <c r="L3817" s="4">
        <v>0</v>
      </c>
      <c r="M3817" s="4">
        <v>11</v>
      </c>
      <c r="N3817" s="4">
        <v>817.63</v>
      </c>
      <c r="O3817" s="4"/>
    </row>
    <row r="3818" spans="1:15">
      <c r="A3818">
        <v>10003817</v>
      </c>
      <c r="B3818" s="3">
        <v>43439</v>
      </c>
      <c r="C3818" t="s">
        <v>2</v>
      </c>
      <c r="D3818" s="5">
        <v>50</v>
      </c>
      <c r="E3818" s="6" t="s">
        <v>133</v>
      </c>
      <c r="F3818" t="s">
        <v>133</v>
      </c>
      <c r="G3818" t="s">
        <v>7</v>
      </c>
      <c r="H3818" t="s">
        <v>7</v>
      </c>
      <c r="I3818" s="3">
        <v>43585.97</v>
      </c>
      <c r="J3818" s="3">
        <v>43582.97</v>
      </c>
      <c r="K3818" s="4">
        <v>10</v>
      </c>
      <c r="L3818" s="4">
        <v>1103</v>
      </c>
      <c r="M3818" s="4">
        <v>0</v>
      </c>
      <c r="N3818" s="4">
        <v>0</v>
      </c>
      <c r="O3818" s="4"/>
    </row>
    <row r="3819" spans="1:15">
      <c r="A3819">
        <v>10003818</v>
      </c>
      <c r="B3819" s="3">
        <v>43439</v>
      </c>
      <c r="C3819" t="s">
        <v>2</v>
      </c>
      <c r="D3819" s="5">
        <v>42</v>
      </c>
      <c r="E3819" s="6" t="s">
        <v>133</v>
      </c>
      <c r="F3819" t="s">
        <v>133</v>
      </c>
      <c r="G3819" t="s">
        <v>7</v>
      </c>
      <c r="H3819" t="s">
        <v>25</v>
      </c>
      <c r="I3819" s="3">
        <v>43581.83</v>
      </c>
      <c r="J3819" s="3">
        <v>43581.83</v>
      </c>
      <c r="K3819" s="4">
        <v>10</v>
      </c>
      <c r="L3819" s="4">
        <v>1427.4</v>
      </c>
      <c r="M3819" s="4">
        <v>0</v>
      </c>
      <c r="N3819" s="4">
        <v>0</v>
      </c>
      <c r="O3819" s="4"/>
    </row>
    <row r="3820" spans="1:15">
      <c r="A3820">
        <v>10003819</v>
      </c>
      <c r="B3820" s="3">
        <v>43440</v>
      </c>
      <c r="C3820" t="s">
        <v>3</v>
      </c>
      <c r="D3820" s="5">
        <v>43</v>
      </c>
      <c r="E3820" s="6">
        <v>43443</v>
      </c>
      <c r="F3820" t="s">
        <v>134</v>
      </c>
      <c r="G3820" s="1" t="s">
        <v>7</v>
      </c>
      <c r="H3820" t="s">
        <v>7</v>
      </c>
      <c r="I3820" s="3">
        <v>43633.64</v>
      </c>
      <c r="J3820" s="3">
        <v>43628.639999999999</v>
      </c>
      <c r="K3820" s="4">
        <v>0</v>
      </c>
      <c r="L3820" s="4">
        <v>0</v>
      </c>
      <c r="M3820" s="4">
        <v>20</v>
      </c>
      <c r="N3820" s="4">
        <v>1091</v>
      </c>
      <c r="O3820" s="4"/>
    </row>
    <row r="3821" spans="1:15">
      <c r="A3821">
        <v>10003820</v>
      </c>
      <c r="B3821" s="3">
        <v>43440</v>
      </c>
      <c r="C3821" t="s">
        <v>2</v>
      </c>
      <c r="D3821" s="5">
        <v>32</v>
      </c>
      <c r="E3821" s="6">
        <v>43442</v>
      </c>
      <c r="F3821" t="s">
        <v>134</v>
      </c>
      <c r="G3821" s="1" t="s">
        <v>7</v>
      </c>
      <c r="H3821" t="s">
        <v>7</v>
      </c>
      <c r="I3821" s="3">
        <v>43635.7</v>
      </c>
      <c r="J3821" s="3">
        <v>43632.7</v>
      </c>
      <c r="K3821" s="4">
        <v>0</v>
      </c>
      <c r="L3821" s="4">
        <v>0</v>
      </c>
      <c r="M3821" s="4">
        <v>16</v>
      </c>
      <c r="N3821" s="4">
        <v>1226.72</v>
      </c>
      <c r="O3821" s="4"/>
    </row>
    <row r="3822" spans="1:15">
      <c r="A3822">
        <v>10003821</v>
      </c>
      <c r="B3822" s="3">
        <v>43440</v>
      </c>
      <c r="C3822" t="s">
        <v>2</v>
      </c>
      <c r="D3822" s="5">
        <v>32</v>
      </c>
      <c r="E3822" s="6">
        <v>43442</v>
      </c>
      <c r="F3822" t="s">
        <v>134</v>
      </c>
      <c r="G3822" t="s">
        <v>7</v>
      </c>
      <c r="H3822" t="s">
        <v>11</v>
      </c>
      <c r="I3822" s="3">
        <v>43629.52</v>
      </c>
      <c r="J3822" s="3">
        <v>43625.52</v>
      </c>
      <c r="K3822" s="4">
        <v>0</v>
      </c>
      <c r="L3822" s="4">
        <v>0</v>
      </c>
      <c r="M3822" s="4">
        <v>12</v>
      </c>
      <c r="N3822" s="4">
        <v>700.8</v>
      </c>
      <c r="O3822" s="4"/>
    </row>
    <row r="3823" spans="1:15">
      <c r="A3823">
        <v>10003822</v>
      </c>
      <c r="B3823" s="3">
        <v>43440</v>
      </c>
      <c r="C3823" t="s">
        <v>2</v>
      </c>
      <c r="D3823" s="5">
        <v>47</v>
      </c>
      <c r="E3823" s="6" t="s">
        <v>133</v>
      </c>
      <c r="F3823" t="s">
        <v>133</v>
      </c>
      <c r="G3823" t="s">
        <v>7</v>
      </c>
      <c r="H3823" t="s">
        <v>7</v>
      </c>
      <c r="I3823" s="3">
        <v>43633.64</v>
      </c>
      <c r="J3823" s="3">
        <v>43631.64</v>
      </c>
      <c r="K3823" s="4">
        <v>13</v>
      </c>
      <c r="L3823" s="4">
        <v>1585.61</v>
      </c>
      <c r="M3823" s="4">
        <v>0</v>
      </c>
      <c r="N3823" s="4">
        <v>0</v>
      </c>
      <c r="O3823" s="4"/>
    </row>
    <row r="3824" spans="1:15">
      <c r="A3824">
        <v>10003823</v>
      </c>
      <c r="B3824" s="3">
        <v>43440</v>
      </c>
      <c r="C3824" t="s">
        <v>3</v>
      </c>
      <c r="D3824" s="5">
        <v>30</v>
      </c>
      <c r="E3824" s="6">
        <v>43441</v>
      </c>
      <c r="F3824" t="s">
        <v>134</v>
      </c>
      <c r="G3824" t="s">
        <v>7</v>
      </c>
      <c r="H3824" t="s">
        <v>52</v>
      </c>
      <c r="I3824" s="3">
        <v>43643.94</v>
      </c>
      <c r="J3824" s="3">
        <v>43641.94</v>
      </c>
      <c r="K3824" s="4">
        <v>0</v>
      </c>
      <c r="L3824" s="4">
        <v>0</v>
      </c>
      <c r="M3824" s="4">
        <v>15</v>
      </c>
      <c r="N3824" s="4">
        <v>1189.8</v>
      </c>
      <c r="O3824" s="4"/>
    </row>
    <row r="3825" spans="1:15">
      <c r="A3825">
        <v>10003824</v>
      </c>
      <c r="B3825" s="3">
        <v>43440</v>
      </c>
      <c r="C3825" t="s">
        <v>2</v>
      </c>
      <c r="D3825" s="5">
        <v>28</v>
      </c>
      <c r="E3825" s="6">
        <v>43441</v>
      </c>
      <c r="F3825" t="s">
        <v>134</v>
      </c>
      <c r="G3825" t="s">
        <v>7</v>
      </c>
      <c r="H3825" t="s">
        <v>7</v>
      </c>
      <c r="I3825" s="3">
        <v>43639.82</v>
      </c>
      <c r="J3825" s="3">
        <v>43635.82</v>
      </c>
      <c r="K3825" s="4">
        <v>0</v>
      </c>
      <c r="L3825" s="4">
        <v>0</v>
      </c>
      <c r="M3825" s="4">
        <v>26</v>
      </c>
      <c r="N3825" s="4">
        <v>1471.34</v>
      </c>
      <c r="O3825" s="4"/>
    </row>
    <row r="3826" spans="1:15">
      <c r="A3826">
        <v>10003825</v>
      </c>
      <c r="B3826" s="3">
        <v>43440</v>
      </c>
      <c r="C3826" t="s">
        <v>2</v>
      </c>
      <c r="D3826" s="5">
        <v>29</v>
      </c>
      <c r="E3826" s="6">
        <v>43442</v>
      </c>
      <c r="F3826" t="s">
        <v>134</v>
      </c>
      <c r="G3826" t="s">
        <v>7</v>
      </c>
      <c r="H3826" t="s">
        <v>25</v>
      </c>
      <c r="I3826" s="3">
        <v>43641.88</v>
      </c>
      <c r="J3826" s="3">
        <v>43637.88</v>
      </c>
      <c r="K3826" s="4">
        <v>0</v>
      </c>
      <c r="L3826" s="4">
        <v>0</v>
      </c>
      <c r="M3826" s="4">
        <v>11</v>
      </c>
      <c r="N3826" s="4">
        <v>802.67</v>
      </c>
      <c r="O3826" s="4"/>
    </row>
    <row r="3827" spans="1:15">
      <c r="A3827">
        <v>10003826</v>
      </c>
      <c r="B3827" s="3">
        <v>43440</v>
      </c>
      <c r="C3827" t="s">
        <v>2</v>
      </c>
      <c r="D3827" s="5">
        <v>28</v>
      </c>
      <c r="E3827" s="6">
        <v>43442</v>
      </c>
      <c r="F3827" t="s">
        <v>134</v>
      </c>
      <c r="G3827" t="s">
        <v>7</v>
      </c>
      <c r="H3827" t="s">
        <v>7</v>
      </c>
      <c r="I3827" s="3">
        <v>43635.7</v>
      </c>
      <c r="J3827" s="3">
        <v>43630.7</v>
      </c>
      <c r="K3827" s="4">
        <v>0</v>
      </c>
      <c r="L3827" s="4">
        <v>0</v>
      </c>
      <c r="M3827" s="4">
        <v>10</v>
      </c>
      <c r="N3827" s="4">
        <v>851.5</v>
      </c>
      <c r="O3827" s="4"/>
    </row>
    <row r="3828" spans="1:15">
      <c r="A3828">
        <v>10003827</v>
      </c>
      <c r="B3828" s="3">
        <v>43440</v>
      </c>
      <c r="C3828" t="s">
        <v>3</v>
      </c>
      <c r="D3828" s="5">
        <v>33</v>
      </c>
      <c r="E3828" s="6" t="s">
        <v>133</v>
      </c>
      <c r="F3828" t="s">
        <v>133</v>
      </c>
      <c r="G3828" t="s">
        <v>7</v>
      </c>
      <c r="H3828" t="s">
        <v>20</v>
      </c>
      <c r="I3828" s="3">
        <v>43536.82</v>
      </c>
      <c r="J3828" s="3">
        <v>43534.82</v>
      </c>
      <c r="K3828" s="4">
        <v>6</v>
      </c>
      <c r="L3828" s="4">
        <v>780.24</v>
      </c>
      <c r="M3828" s="4">
        <v>0</v>
      </c>
      <c r="N3828" s="4">
        <v>0</v>
      </c>
      <c r="O3828" s="4"/>
    </row>
    <row r="3829" spans="1:15">
      <c r="A3829">
        <v>10003828</v>
      </c>
      <c r="B3829" s="3">
        <v>43441</v>
      </c>
      <c r="C3829" t="s">
        <v>3</v>
      </c>
      <c r="D3829" s="5">
        <v>20</v>
      </c>
      <c r="E3829" s="6">
        <v>43441</v>
      </c>
      <c r="F3829" t="s">
        <v>134</v>
      </c>
      <c r="G3829" t="s">
        <v>7</v>
      </c>
      <c r="H3829" t="s">
        <v>7</v>
      </c>
      <c r="I3829" s="3">
        <v>43625.5</v>
      </c>
      <c r="J3829" s="3">
        <v>43623.5</v>
      </c>
      <c r="K3829" s="4">
        <v>0</v>
      </c>
      <c r="L3829" s="4">
        <v>0</v>
      </c>
      <c r="M3829" s="4">
        <v>23</v>
      </c>
      <c r="N3829" s="4">
        <v>1845.52</v>
      </c>
      <c r="O3829" s="4"/>
    </row>
    <row r="3830" spans="1:15">
      <c r="A3830">
        <v>10003829</v>
      </c>
      <c r="B3830" s="3">
        <v>43441</v>
      </c>
      <c r="C3830" t="s">
        <v>2</v>
      </c>
      <c r="D3830" s="5">
        <v>31</v>
      </c>
      <c r="E3830" s="6" t="s">
        <v>133</v>
      </c>
      <c r="F3830" t="s">
        <v>133</v>
      </c>
      <c r="G3830" t="s">
        <v>7</v>
      </c>
      <c r="H3830" t="s">
        <v>16</v>
      </c>
      <c r="I3830" s="3">
        <v>43537.35</v>
      </c>
      <c r="J3830" s="3">
        <v>43532.35</v>
      </c>
      <c r="K3830" s="4">
        <v>6</v>
      </c>
      <c r="L3830" s="4">
        <v>614.64</v>
      </c>
      <c r="M3830" s="4">
        <v>0</v>
      </c>
      <c r="N3830" s="4">
        <v>0</v>
      </c>
      <c r="O3830" s="4"/>
    </row>
    <row r="3831" spans="1:15">
      <c r="A3831">
        <v>10003830</v>
      </c>
      <c r="B3831" s="3">
        <v>43441</v>
      </c>
      <c r="C3831" t="s">
        <v>2</v>
      </c>
      <c r="D3831" s="5">
        <v>20</v>
      </c>
      <c r="E3831" s="6" t="s">
        <v>133</v>
      </c>
      <c r="F3831" t="s">
        <v>133</v>
      </c>
      <c r="G3831" t="s">
        <v>7</v>
      </c>
      <c r="H3831" t="s">
        <v>16</v>
      </c>
      <c r="I3831" s="3">
        <v>43523</v>
      </c>
      <c r="J3831" s="3">
        <v>43521</v>
      </c>
      <c r="K3831" s="4">
        <v>5</v>
      </c>
      <c r="L3831" s="4">
        <v>704.6</v>
      </c>
      <c r="M3831" s="4">
        <v>0</v>
      </c>
      <c r="N3831" s="4">
        <v>0</v>
      </c>
      <c r="O3831" s="4"/>
    </row>
    <row r="3832" spans="1:15">
      <c r="A3832">
        <v>10003831</v>
      </c>
      <c r="B3832" s="3">
        <v>43441</v>
      </c>
      <c r="C3832" t="s">
        <v>2</v>
      </c>
      <c r="D3832" s="5">
        <v>45</v>
      </c>
      <c r="E3832" s="6" t="s">
        <v>133</v>
      </c>
      <c r="F3832" t="s">
        <v>133</v>
      </c>
      <c r="G3832" t="s">
        <v>7</v>
      </c>
      <c r="H3832" t="s">
        <v>236</v>
      </c>
      <c r="I3832" s="3">
        <v>43531.199999999997</v>
      </c>
      <c r="J3832" s="3">
        <v>43531.199999999997</v>
      </c>
      <c r="K3832" s="4">
        <v>6</v>
      </c>
      <c r="L3832" s="4">
        <v>879</v>
      </c>
      <c r="M3832" s="4">
        <v>0</v>
      </c>
      <c r="N3832" s="4">
        <v>0</v>
      </c>
      <c r="O3832" s="4"/>
    </row>
    <row r="3833" spans="1:15">
      <c r="A3833">
        <v>10003832</v>
      </c>
      <c r="B3833" s="3">
        <v>43441</v>
      </c>
      <c r="C3833" t="s">
        <v>2</v>
      </c>
      <c r="D3833" s="5">
        <v>50</v>
      </c>
      <c r="E3833" s="6" t="s">
        <v>133</v>
      </c>
      <c r="F3833" t="s">
        <v>133</v>
      </c>
      <c r="G3833" t="s">
        <v>7</v>
      </c>
      <c r="H3833" t="s">
        <v>13</v>
      </c>
      <c r="I3833" s="3">
        <v>43629.599999999999</v>
      </c>
      <c r="J3833" s="3">
        <v>43625.599999999999</v>
      </c>
      <c r="K3833" s="4">
        <v>12</v>
      </c>
      <c r="L3833" s="4">
        <v>1086.5999999999999</v>
      </c>
      <c r="M3833" s="4">
        <v>0</v>
      </c>
      <c r="N3833" s="4">
        <v>0</v>
      </c>
      <c r="O3833" s="4"/>
    </row>
    <row r="3834" spans="1:15">
      <c r="A3834">
        <v>10003833</v>
      </c>
      <c r="B3834" s="3">
        <v>43442</v>
      </c>
      <c r="C3834" t="s">
        <v>3</v>
      </c>
      <c r="D3834" s="5">
        <v>44</v>
      </c>
      <c r="E3834" s="6" t="s">
        <v>133</v>
      </c>
      <c r="F3834" t="s">
        <v>133</v>
      </c>
      <c r="G3834" s="1" t="s">
        <v>7</v>
      </c>
      <c r="H3834" t="s">
        <v>13</v>
      </c>
      <c r="I3834" s="3">
        <v>43505.24</v>
      </c>
      <c r="J3834" s="3">
        <v>43503.24</v>
      </c>
      <c r="K3834" s="4">
        <v>4</v>
      </c>
      <c r="L3834" s="4">
        <v>398.08</v>
      </c>
      <c r="M3834" s="4">
        <v>0</v>
      </c>
      <c r="N3834" s="4">
        <v>0</v>
      </c>
      <c r="O3834" s="4"/>
    </row>
    <row r="3835" spans="1:15">
      <c r="A3835">
        <v>10003834</v>
      </c>
      <c r="B3835" s="3">
        <v>43442</v>
      </c>
      <c r="C3835" t="s">
        <v>3</v>
      </c>
      <c r="D3835" s="5">
        <v>33</v>
      </c>
      <c r="E3835" s="6">
        <v>43443</v>
      </c>
      <c r="F3835" t="s">
        <v>134</v>
      </c>
      <c r="G3835" s="1" t="s">
        <v>7</v>
      </c>
      <c r="H3835" t="s">
        <v>7</v>
      </c>
      <c r="I3835" s="3">
        <v>43646</v>
      </c>
      <c r="J3835" s="3">
        <v>43645</v>
      </c>
      <c r="K3835" s="4">
        <v>0</v>
      </c>
      <c r="L3835" s="4">
        <v>0</v>
      </c>
      <c r="M3835" s="4">
        <v>10</v>
      </c>
      <c r="N3835" s="4">
        <v>654.79999999999995</v>
      </c>
      <c r="O3835" s="4"/>
    </row>
    <row r="3836" spans="1:15">
      <c r="A3836">
        <v>10003835</v>
      </c>
      <c r="B3836" s="3">
        <v>43442</v>
      </c>
      <c r="C3836" t="s">
        <v>2</v>
      </c>
      <c r="D3836" s="5">
        <v>42</v>
      </c>
      <c r="E3836" s="6" t="s">
        <v>133</v>
      </c>
      <c r="F3836" t="s">
        <v>133</v>
      </c>
      <c r="G3836" t="s">
        <v>7</v>
      </c>
      <c r="H3836" t="s">
        <v>25</v>
      </c>
      <c r="I3836" s="3">
        <v>43546.04</v>
      </c>
      <c r="J3836" s="3">
        <v>43545.04</v>
      </c>
      <c r="K3836" s="4">
        <v>7</v>
      </c>
      <c r="L3836" s="4">
        <v>575.33000000000004</v>
      </c>
      <c r="M3836" s="4">
        <v>0</v>
      </c>
      <c r="N3836" s="4">
        <v>0</v>
      </c>
      <c r="O3836" s="4"/>
    </row>
    <row r="3837" spans="1:15">
      <c r="A3837">
        <v>10003836</v>
      </c>
      <c r="B3837" s="3">
        <v>43442</v>
      </c>
      <c r="C3837" t="s">
        <v>2</v>
      </c>
      <c r="D3837" s="5">
        <v>41</v>
      </c>
      <c r="E3837" s="6" t="s">
        <v>133</v>
      </c>
      <c r="F3837" t="s">
        <v>133</v>
      </c>
      <c r="G3837" t="s">
        <v>7</v>
      </c>
      <c r="H3837" t="s">
        <v>7</v>
      </c>
      <c r="I3837" s="3">
        <v>43607.24</v>
      </c>
      <c r="J3837" s="3">
        <v>43602.239999999998</v>
      </c>
      <c r="K3837" s="4">
        <v>11</v>
      </c>
      <c r="L3837" s="4">
        <v>943.36</v>
      </c>
      <c r="M3837" s="4">
        <v>0</v>
      </c>
      <c r="N3837" s="4">
        <v>0</v>
      </c>
      <c r="O3837" s="4"/>
    </row>
    <row r="3838" spans="1:15">
      <c r="A3838">
        <v>10003837</v>
      </c>
      <c r="B3838" s="3">
        <v>43442</v>
      </c>
      <c r="C3838" t="s">
        <v>2</v>
      </c>
      <c r="D3838" s="5">
        <v>50</v>
      </c>
      <c r="E3838" s="6">
        <v>43442</v>
      </c>
      <c r="F3838" t="s">
        <v>134</v>
      </c>
      <c r="G3838" t="s">
        <v>7</v>
      </c>
      <c r="H3838" t="s">
        <v>7</v>
      </c>
      <c r="I3838" s="3">
        <v>43627.64</v>
      </c>
      <c r="J3838" s="3">
        <v>43627.64</v>
      </c>
      <c r="K3838" s="4">
        <v>0</v>
      </c>
      <c r="L3838" s="4">
        <v>0</v>
      </c>
      <c r="M3838" s="4">
        <v>16</v>
      </c>
      <c r="N3838" s="4">
        <v>948.32</v>
      </c>
      <c r="O3838" s="4"/>
    </row>
    <row r="3839" spans="1:15">
      <c r="A3839">
        <v>10003838</v>
      </c>
      <c r="B3839" s="3">
        <v>43442</v>
      </c>
      <c r="C3839" t="s">
        <v>3</v>
      </c>
      <c r="D3839" s="5">
        <v>29</v>
      </c>
      <c r="E3839" s="6">
        <v>43444</v>
      </c>
      <c r="F3839" t="s">
        <v>134</v>
      </c>
      <c r="G3839" t="s">
        <v>7</v>
      </c>
      <c r="H3839" t="s">
        <v>236</v>
      </c>
      <c r="I3839" s="3">
        <v>43631.72</v>
      </c>
      <c r="J3839" s="3">
        <v>43627.72</v>
      </c>
      <c r="K3839" s="4">
        <v>0</v>
      </c>
      <c r="L3839" s="4">
        <v>0</v>
      </c>
      <c r="M3839" s="4">
        <v>22</v>
      </c>
      <c r="N3839" s="4">
        <v>1601.16</v>
      </c>
      <c r="O3839" s="4"/>
    </row>
    <row r="3840" spans="1:15">
      <c r="A3840">
        <v>10003839</v>
      </c>
      <c r="B3840" s="3">
        <v>43443</v>
      </c>
      <c r="C3840" t="s">
        <v>2</v>
      </c>
      <c r="D3840" s="5">
        <v>28</v>
      </c>
      <c r="E3840" s="6">
        <v>43445</v>
      </c>
      <c r="F3840" t="s">
        <v>134</v>
      </c>
      <c r="G3840" s="1" t="s">
        <v>7</v>
      </c>
      <c r="H3840" t="s">
        <v>13</v>
      </c>
      <c r="I3840" s="3">
        <v>43627.73</v>
      </c>
      <c r="J3840" s="3">
        <v>43623.73</v>
      </c>
      <c r="K3840" s="4">
        <v>0</v>
      </c>
      <c r="L3840" s="4">
        <v>0</v>
      </c>
      <c r="M3840" s="4">
        <v>25</v>
      </c>
      <c r="N3840" s="4">
        <v>2408.5</v>
      </c>
      <c r="O3840" s="4"/>
    </row>
    <row r="3841" spans="1:15">
      <c r="A3841">
        <v>10003840</v>
      </c>
      <c r="B3841" s="3">
        <v>43443</v>
      </c>
      <c r="C3841" t="s">
        <v>3</v>
      </c>
      <c r="D3841" s="5">
        <v>34</v>
      </c>
      <c r="E3841" s="6">
        <v>43445</v>
      </c>
      <c r="F3841" t="s">
        <v>134</v>
      </c>
      <c r="G3841" s="1" t="s">
        <v>7</v>
      </c>
      <c r="H3841" t="s">
        <v>7</v>
      </c>
      <c r="I3841" s="3">
        <v>43637.88</v>
      </c>
      <c r="J3841" s="3">
        <v>43636.88</v>
      </c>
      <c r="K3841" s="4">
        <v>0</v>
      </c>
      <c r="L3841" s="4">
        <v>0</v>
      </c>
      <c r="M3841" s="4">
        <v>10</v>
      </c>
      <c r="N3841" s="4">
        <v>715.8</v>
      </c>
      <c r="O3841" s="4"/>
    </row>
    <row r="3842" spans="1:15">
      <c r="A3842">
        <v>10003841</v>
      </c>
      <c r="B3842" s="3">
        <v>43443</v>
      </c>
      <c r="C3842" t="s">
        <v>2</v>
      </c>
      <c r="D3842" s="5">
        <v>42</v>
      </c>
      <c r="E3842" s="6">
        <v>43443</v>
      </c>
      <c r="F3842" t="s">
        <v>134</v>
      </c>
      <c r="G3842" t="s">
        <v>7</v>
      </c>
      <c r="H3842" t="s">
        <v>7</v>
      </c>
      <c r="I3842" s="3">
        <v>43646</v>
      </c>
      <c r="J3842" s="3">
        <v>43646</v>
      </c>
      <c r="K3842" s="4">
        <v>0</v>
      </c>
      <c r="L3842" s="4">
        <v>0</v>
      </c>
      <c r="M3842" s="4">
        <v>29</v>
      </c>
      <c r="N3842" s="4">
        <v>2263.16</v>
      </c>
      <c r="O3842" s="4"/>
    </row>
    <row r="3843" spans="1:15">
      <c r="A3843">
        <v>10003842</v>
      </c>
      <c r="B3843" s="3">
        <v>43443</v>
      </c>
      <c r="C3843" t="s">
        <v>3</v>
      </c>
      <c r="D3843" s="5">
        <v>48</v>
      </c>
      <c r="E3843" s="6" t="s">
        <v>133</v>
      </c>
      <c r="F3843" t="s">
        <v>133</v>
      </c>
      <c r="G3843" t="s">
        <v>7</v>
      </c>
      <c r="H3843" t="s">
        <v>236</v>
      </c>
      <c r="I3843" s="3">
        <v>43621.64</v>
      </c>
      <c r="J3843" s="3">
        <v>43621.64</v>
      </c>
      <c r="K3843" s="4">
        <v>12</v>
      </c>
      <c r="L3843" s="4">
        <v>1108.2</v>
      </c>
      <c r="M3843" s="4">
        <v>0</v>
      </c>
      <c r="N3843" s="4">
        <v>0</v>
      </c>
      <c r="O3843" s="4"/>
    </row>
    <row r="3844" spans="1:15">
      <c r="A3844">
        <v>10003843</v>
      </c>
      <c r="B3844" s="3">
        <v>43443</v>
      </c>
      <c r="C3844" t="s">
        <v>3</v>
      </c>
      <c r="D3844" s="5">
        <v>40</v>
      </c>
      <c r="E3844" s="6" t="s">
        <v>133</v>
      </c>
      <c r="F3844" t="s">
        <v>133</v>
      </c>
      <c r="G3844" t="s">
        <v>7</v>
      </c>
      <c r="H3844" t="s">
        <v>16</v>
      </c>
      <c r="I3844" s="3">
        <v>43554.65</v>
      </c>
      <c r="J3844" s="3">
        <v>43549.65</v>
      </c>
      <c r="K3844" s="4">
        <v>7</v>
      </c>
      <c r="L3844" s="4">
        <v>986.51</v>
      </c>
      <c r="M3844" s="4">
        <v>0</v>
      </c>
      <c r="N3844" s="4">
        <v>0</v>
      </c>
      <c r="O3844" s="4"/>
    </row>
    <row r="3845" spans="1:15">
      <c r="A3845">
        <v>10003844</v>
      </c>
      <c r="B3845" s="3">
        <v>43443</v>
      </c>
      <c r="C3845" t="s">
        <v>3</v>
      </c>
      <c r="D3845" s="5">
        <v>48</v>
      </c>
      <c r="E3845" s="6" t="s">
        <v>133</v>
      </c>
      <c r="F3845" t="s">
        <v>133</v>
      </c>
      <c r="G3845" t="s">
        <v>7</v>
      </c>
      <c r="H3845" t="s">
        <v>16</v>
      </c>
      <c r="I3845" s="3">
        <v>43542.47</v>
      </c>
      <c r="J3845" s="3">
        <v>43540.47</v>
      </c>
      <c r="K3845" s="4">
        <v>6</v>
      </c>
      <c r="L3845" s="4">
        <v>841.38</v>
      </c>
      <c r="M3845" s="4">
        <v>0</v>
      </c>
      <c r="N3845" s="4">
        <v>0</v>
      </c>
      <c r="O3845" s="4"/>
    </row>
    <row r="3846" spans="1:15">
      <c r="A3846">
        <v>10003845</v>
      </c>
      <c r="B3846" s="3">
        <v>43443</v>
      </c>
      <c r="C3846" t="s">
        <v>2</v>
      </c>
      <c r="D3846" s="5">
        <v>35</v>
      </c>
      <c r="E3846" s="6" t="s">
        <v>133</v>
      </c>
      <c r="F3846" t="s">
        <v>133</v>
      </c>
      <c r="G3846" t="s">
        <v>7</v>
      </c>
      <c r="H3846" t="s">
        <v>16</v>
      </c>
      <c r="I3846" s="3">
        <v>43507.96</v>
      </c>
      <c r="J3846" s="3">
        <v>43504.959999999999</v>
      </c>
      <c r="K3846" s="4">
        <v>4</v>
      </c>
      <c r="L3846" s="4">
        <v>585.67999999999995</v>
      </c>
      <c r="M3846" s="4">
        <v>0</v>
      </c>
      <c r="N3846" s="4">
        <v>0</v>
      </c>
      <c r="O3846" s="4"/>
    </row>
    <row r="3847" spans="1:15">
      <c r="A3847">
        <v>10003846</v>
      </c>
      <c r="B3847" s="3">
        <v>43443</v>
      </c>
      <c r="C3847" t="s">
        <v>2</v>
      </c>
      <c r="D3847" s="5">
        <v>44</v>
      </c>
      <c r="E3847" s="6" t="s">
        <v>133</v>
      </c>
      <c r="F3847" t="s">
        <v>133</v>
      </c>
      <c r="G3847" t="s">
        <v>7</v>
      </c>
      <c r="H3847" t="s">
        <v>236</v>
      </c>
      <c r="I3847" s="3">
        <v>43619.61</v>
      </c>
      <c r="J3847" s="3">
        <v>43618.61</v>
      </c>
      <c r="K3847" s="4">
        <v>12</v>
      </c>
      <c r="L3847" s="4">
        <v>1402.68</v>
      </c>
      <c r="M3847" s="4">
        <v>0</v>
      </c>
      <c r="N3847" s="4">
        <v>0</v>
      </c>
      <c r="O3847" s="4"/>
    </row>
    <row r="3848" spans="1:15">
      <c r="A3848">
        <v>10003847</v>
      </c>
      <c r="B3848" s="3">
        <v>43443</v>
      </c>
      <c r="C3848" t="s">
        <v>3</v>
      </c>
      <c r="D3848" s="5">
        <v>45</v>
      </c>
      <c r="E3848" s="6" t="s">
        <v>133</v>
      </c>
      <c r="F3848" t="s">
        <v>133</v>
      </c>
      <c r="G3848" t="s">
        <v>7</v>
      </c>
      <c r="H3848" t="s">
        <v>236</v>
      </c>
      <c r="I3848" s="3">
        <v>43566.83</v>
      </c>
      <c r="J3848" s="3">
        <v>43564.83</v>
      </c>
      <c r="K3848" s="4">
        <v>8</v>
      </c>
      <c r="L3848" s="4">
        <v>891.52</v>
      </c>
      <c r="M3848" s="4">
        <v>0</v>
      </c>
      <c r="N3848" s="4">
        <v>0</v>
      </c>
      <c r="O3848" s="4"/>
    </row>
    <row r="3849" spans="1:15">
      <c r="A3849">
        <v>10003848</v>
      </c>
      <c r="B3849" s="3">
        <v>43443</v>
      </c>
      <c r="C3849" t="s">
        <v>2</v>
      </c>
      <c r="D3849" s="5">
        <v>41</v>
      </c>
      <c r="E3849" s="6" t="s">
        <v>133</v>
      </c>
      <c r="F3849" t="s">
        <v>133</v>
      </c>
      <c r="G3849" t="s">
        <v>7</v>
      </c>
      <c r="H3849" t="s">
        <v>16</v>
      </c>
      <c r="I3849" s="3">
        <v>43587.13</v>
      </c>
      <c r="J3849" s="3">
        <v>43582.13</v>
      </c>
      <c r="K3849" s="4">
        <v>9</v>
      </c>
      <c r="L3849" s="4">
        <v>1166.4000000000001</v>
      </c>
      <c r="M3849" s="4">
        <v>0</v>
      </c>
      <c r="N3849" s="4">
        <v>0</v>
      </c>
      <c r="O3849" s="4"/>
    </row>
    <row r="3850" spans="1:15">
      <c r="A3850">
        <v>10003849</v>
      </c>
      <c r="B3850" s="3">
        <v>43444</v>
      </c>
      <c r="C3850" t="s">
        <v>2</v>
      </c>
      <c r="D3850" s="5">
        <v>31</v>
      </c>
      <c r="E3850" s="6">
        <v>43444</v>
      </c>
      <c r="F3850" t="s">
        <v>134</v>
      </c>
      <c r="G3850" s="1" t="s">
        <v>7</v>
      </c>
      <c r="H3850" t="s">
        <v>48</v>
      </c>
      <c r="I3850" s="3">
        <v>43629.84</v>
      </c>
      <c r="J3850" s="3">
        <v>43626.84</v>
      </c>
      <c r="K3850" s="4">
        <v>0</v>
      </c>
      <c r="L3850" s="4">
        <v>0</v>
      </c>
      <c r="M3850" s="4">
        <v>10</v>
      </c>
      <c r="N3850" s="4">
        <v>905.1</v>
      </c>
      <c r="O3850" s="4"/>
    </row>
    <row r="3851" spans="1:15">
      <c r="A3851">
        <v>10003850</v>
      </c>
      <c r="B3851" s="3">
        <v>43444</v>
      </c>
      <c r="C3851" t="s">
        <v>2</v>
      </c>
      <c r="D3851" s="5">
        <v>21</v>
      </c>
      <c r="E3851" s="6">
        <v>43444</v>
      </c>
      <c r="F3851" t="s">
        <v>134</v>
      </c>
      <c r="G3851" t="s">
        <v>7</v>
      </c>
      <c r="H3851" t="s">
        <v>7</v>
      </c>
      <c r="I3851" s="3">
        <v>43631.86</v>
      </c>
      <c r="J3851" s="3">
        <v>43628.86</v>
      </c>
      <c r="K3851" s="4">
        <v>0</v>
      </c>
      <c r="L3851" s="4">
        <v>0</v>
      </c>
      <c r="M3851" s="4">
        <v>13</v>
      </c>
      <c r="N3851" s="4">
        <v>1287.9100000000001</v>
      </c>
      <c r="O3851" s="4"/>
    </row>
    <row r="3852" spans="1:15">
      <c r="A3852">
        <v>10003851</v>
      </c>
      <c r="B3852" s="3">
        <v>43444</v>
      </c>
      <c r="C3852" t="s">
        <v>3</v>
      </c>
      <c r="D3852" s="5">
        <v>30</v>
      </c>
      <c r="E3852" s="6">
        <v>43445</v>
      </c>
      <c r="F3852" t="s">
        <v>134</v>
      </c>
      <c r="G3852" t="s">
        <v>7</v>
      </c>
      <c r="H3852" t="s">
        <v>7</v>
      </c>
      <c r="I3852" s="3">
        <v>43633.88</v>
      </c>
      <c r="J3852" s="3">
        <v>43633.88</v>
      </c>
      <c r="K3852" s="4">
        <v>0</v>
      </c>
      <c r="L3852" s="4">
        <v>0</v>
      </c>
      <c r="M3852" s="4">
        <v>13</v>
      </c>
      <c r="N3852" s="4">
        <v>827.06</v>
      </c>
      <c r="O3852" s="4"/>
    </row>
    <row r="3853" spans="1:15">
      <c r="A3853">
        <v>10003852</v>
      </c>
      <c r="B3853" s="3">
        <v>43444</v>
      </c>
      <c r="C3853" t="s">
        <v>2</v>
      </c>
      <c r="D3853" s="5">
        <v>46</v>
      </c>
      <c r="E3853" s="6" t="s">
        <v>133</v>
      </c>
      <c r="F3853" t="s">
        <v>133</v>
      </c>
      <c r="G3853" t="s">
        <v>7</v>
      </c>
      <c r="H3853" t="s">
        <v>7</v>
      </c>
      <c r="I3853" s="3">
        <v>43595.5</v>
      </c>
      <c r="J3853" s="3">
        <v>43591.5</v>
      </c>
      <c r="K3853" s="4">
        <v>10</v>
      </c>
      <c r="L3853" s="4">
        <v>1041.8</v>
      </c>
      <c r="M3853" s="4">
        <v>0</v>
      </c>
      <c r="N3853" s="4">
        <v>0</v>
      </c>
      <c r="O3853" s="4"/>
    </row>
    <row r="3854" spans="1:15">
      <c r="A3854">
        <v>10003853</v>
      </c>
      <c r="B3854" s="3">
        <v>43444</v>
      </c>
      <c r="C3854" t="s">
        <v>2</v>
      </c>
      <c r="D3854" s="5">
        <v>44</v>
      </c>
      <c r="E3854" s="6" t="s">
        <v>133</v>
      </c>
      <c r="F3854" t="s">
        <v>133</v>
      </c>
      <c r="G3854" t="s">
        <v>7</v>
      </c>
      <c r="H3854" t="s">
        <v>236</v>
      </c>
      <c r="I3854" s="3">
        <v>43585.4</v>
      </c>
      <c r="J3854" s="3">
        <v>43584.4</v>
      </c>
      <c r="K3854" s="4">
        <v>9</v>
      </c>
      <c r="L3854" s="4">
        <v>1116.18</v>
      </c>
      <c r="M3854" s="4">
        <v>0</v>
      </c>
      <c r="N3854" s="4">
        <v>0</v>
      </c>
      <c r="O3854" s="4"/>
    </row>
    <row r="3855" spans="1:15">
      <c r="A3855">
        <v>10003854</v>
      </c>
      <c r="B3855" s="3">
        <v>43444</v>
      </c>
      <c r="C3855" t="s">
        <v>3</v>
      </c>
      <c r="D3855" s="5">
        <v>21</v>
      </c>
      <c r="E3855" s="6">
        <v>43445</v>
      </c>
      <c r="F3855" t="s">
        <v>134</v>
      </c>
      <c r="G3855" t="s">
        <v>7</v>
      </c>
      <c r="H3855" t="s">
        <v>25</v>
      </c>
      <c r="I3855" s="3">
        <v>43631.86</v>
      </c>
      <c r="J3855" s="3">
        <v>43629.86</v>
      </c>
      <c r="K3855" s="4">
        <v>0</v>
      </c>
      <c r="L3855" s="4">
        <v>0</v>
      </c>
      <c r="M3855" s="4">
        <v>29</v>
      </c>
      <c r="N3855" s="4">
        <v>1945.61</v>
      </c>
      <c r="O3855" s="4"/>
    </row>
    <row r="3856" spans="1:15">
      <c r="A3856">
        <v>10003855</v>
      </c>
      <c r="B3856" s="3">
        <v>43444</v>
      </c>
      <c r="C3856" t="s">
        <v>2</v>
      </c>
      <c r="D3856" s="5">
        <v>26</v>
      </c>
      <c r="E3856" s="6">
        <v>43445</v>
      </c>
      <c r="F3856" t="s">
        <v>134</v>
      </c>
      <c r="G3856" t="s">
        <v>7</v>
      </c>
      <c r="H3856" t="s">
        <v>16</v>
      </c>
      <c r="I3856" s="3">
        <v>43639.94</v>
      </c>
      <c r="J3856" s="3">
        <v>43636.94</v>
      </c>
      <c r="K3856" s="4">
        <v>0</v>
      </c>
      <c r="L3856" s="4">
        <v>0</v>
      </c>
      <c r="M3856" s="4">
        <v>18</v>
      </c>
      <c r="N3856" s="4">
        <v>931.14</v>
      </c>
      <c r="O3856" s="4"/>
    </row>
    <row r="3857" spans="1:15">
      <c r="A3857">
        <v>10003856</v>
      </c>
      <c r="B3857" s="3">
        <v>43444</v>
      </c>
      <c r="C3857" t="s">
        <v>2</v>
      </c>
      <c r="D3857" s="5">
        <v>33</v>
      </c>
      <c r="E3857" s="6">
        <v>43444</v>
      </c>
      <c r="F3857" t="s">
        <v>134</v>
      </c>
      <c r="G3857" t="s">
        <v>7</v>
      </c>
      <c r="H3857" t="s">
        <v>11</v>
      </c>
      <c r="I3857" s="3">
        <v>43643.98</v>
      </c>
      <c r="J3857" s="3">
        <v>43642.98</v>
      </c>
      <c r="K3857" s="4">
        <v>0</v>
      </c>
      <c r="L3857" s="4">
        <v>0</v>
      </c>
      <c r="M3857" s="4">
        <v>25</v>
      </c>
      <c r="N3857" s="4">
        <v>1891</v>
      </c>
      <c r="O3857" s="4"/>
    </row>
    <row r="3858" spans="1:15">
      <c r="A3858">
        <v>10003857</v>
      </c>
      <c r="B3858" s="3">
        <v>43444</v>
      </c>
      <c r="C3858" t="s">
        <v>3</v>
      </c>
      <c r="D3858" s="5">
        <v>38</v>
      </c>
      <c r="E3858" s="6">
        <v>43447</v>
      </c>
      <c r="F3858" t="s">
        <v>134</v>
      </c>
      <c r="G3858" t="s">
        <v>7</v>
      </c>
      <c r="H3858" t="s">
        <v>25</v>
      </c>
      <c r="I3858" s="3">
        <v>43646</v>
      </c>
      <c r="J3858" s="3">
        <v>43642</v>
      </c>
      <c r="K3858" s="4">
        <v>0</v>
      </c>
      <c r="L3858" s="4">
        <v>0</v>
      </c>
      <c r="M3858" s="4">
        <v>12</v>
      </c>
      <c r="N3858" s="4">
        <v>664.56</v>
      </c>
      <c r="O3858" s="4"/>
    </row>
    <row r="3859" spans="1:15">
      <c r="A3859">
        <v>10003858</v>
      </c>
      <c r="B3859" s="3">
        <v>43444</v>
      </c>
      <c r="C3859" t="s">
        <v>3</v>
      </c>
      <c r="D3859" s="5">
        <v>26</v>
      </c>
      <c r="E3859" s="6">
        <v>43444</v>
      </c>
      <c r="F3859" t="s">
        <v>134</v>
      </c>
      <c r="G3859" t="s">
        <v>7</v>
      </c>
      <c r="H3859" t="s">
        <v>14</v>
      </c>
      <c r="I3859" s="3">
        <v>43641.96</v>
      </c>
      <c r="J3859" s="3">
        <v>43637.96</v>
      </c>
      <c r="K3859" s="4">
        <v>0</v>
      </c>
      <c r="L3859" s="4">
        <v>0</v>
      </c>
      <c r="M3859" s="4">
        <v>16</v>
      </c>
      <c r="N3859" s="4">
        <v>1546.24</v>
      </c>
      <c r="O3859" s="4"/>
    </row>
    <row r="3860" spans="1:15">
      <c r="A3860">
        <v>10003859</v>
      </c>
      <c r="B3860" s="3">
        <v>43444</v>
      </c>
      <c r="C3860" t="s">
        <v>2</v>
      </c>
      <c r="D3860" s="5">
        <v>42</v>
      </c>
      <c r="E3860" s="6" t="s">
        <v>133</v>
      </c>
      <c r="F3860" t="s">
        <v>133</v>
      </c>
      <c r="G3860" t="s">
        <v>7</v>
      </c>
      <c r="H3860" t="s">
        <v>236</v>
      </c>
      <c r="I3860" s="3">
        <v>43545</v>
      </c>
      <c r="J3860" s="3">
        <v>43541</v>
      </c>
      <c r="K3860" s="4">
        <v>6</v>
      </c>
      <c r="L3860" s="4">
        <v>532.86</v>
      </c>
      <c r="M3860" s="4">
        <v>0</v>
      </c>
      <c r="N3860" s="4">
        <v>0</v>
      </c>
      <c r="O3860" s="4"/>
    </row>
    <row r="3861" spans="1:15">
      <c r="A3861">
        <v>10003860</v>
      </c>
      <c r="B3861" s="3">
        <v>43445</v>
      </c>
      <c r="C3861" t="s">
        <v>3</v>
      </c>
      <c r="D3861" s="5">
        <v>31</v>
      </c>
      <c r="E3861" s="6" t="s">
        <v>133</v>
      </c>
      <c r="F3861" t="s">
        <v>133</v>
      </c>
      <c r="G3861" s="1" t="s">
        <v>7</v>
      </c>
      <c r="H3861" t="s">
        <v>16</v>
      </c>
      <c r="I3861" s="3">
        <v>43511.33</v>
      </c>
      <c r="J3861" s="3">
        <v>43509.33</v>
      </c>
      <c r="K3861" s="4">
        <v>4</v>
      </c>
      <c r="L3861" s="4">
        <v>556.36</v>
      </c>
      <c r="M3861" s="4">
        <v>0</v>
      </c>
      <c r="N3861" s="4">
        <v>0</v>
      </c>
      <c r="O3861" s="4"/>
    </row>
    <row r="3862" spans="1:15">
      <c r="A3862">
        <v>10003861</v>
      </c>
      <c r="B3862" s="3">
        <v>43445</v>
      </c>
      <c r="C3862" t="s">
        <v>3</v>
      </c>
      <c r="D3862" s="5">
        <v>40</v>
      </c>
      <c r="E3862" s="6" t="s">
        <v>133</v>
      </c>
      <c r="F3862" t="s">
        <v>133</v>
      </c>
      <c r="G3862" s="1" t="s">
        <v>7</v>
      </c>
      <c r="H3862" t="s">
        <v>25</v>
      </c>
      <c r="I3862" s="3">
        <v>43557.56</v>
      </c>
      <c r="J3862" s="3">
        <v>43557.56</v>
      </c>
      <c r="K3862" s="4">
        <v>8</v>
      </c>
      <c r="L3862" s="4">
        <v>894.72</v>
      </c>
      <c r="M3862" s="4">
        <v>0</v>
      </c>
      <c r="N3862" s="4">
        <v>0</v>
      </c>
      <c r="O3862" s="4"/>
    </row>
    <row r="3863" spans="1:15">
      <c r="A3863">
        <v>10003862</v>
      </c>
      <c r="B3863" s="3">
        <v>43445</v>
      </c>
      <c r="C3863" t="s">
        <v>2</v>
      </c>
      <c r="D3863" s="5">
        <v>47</v>
      </c>
      <c r="E3863" s="6" t="s">
        <v>133</v>
      </c>
      <c r="F3863" t="s">
        <v>133</v>
      </c>
      <c r="G3863" s="1" t="s">
        <v>7</v>
      </c>
      <c r="H3863" t="s">
        <v>7</v>
      </c>
      <c r="I3863" s="3">
        <v>43555.55</v>
      </c>
      <c r="J3863" s="3">
        <v>43553.55</v>
      </c>
      <c r="K3863" s="4">
        <v>7</v>
      </c>
      <c r="L3863" s="4">
        <v>959</v>
      </c>
      <c r="M3863" s="4">
        <v>0</v>
      </c>
      <c r="N3863" s="4">
        <v>0</v>
      </c>
      <c r="O3863" s="4"/>
    </row>
    <row r="3864" spans="1:15">
      <c r="A3864">
        <v>10003863</v>
      </c>
      <c r="B3864" s="3">
        <v>43445</v>
      </c>
      <c r="C3864" t="s">
        <v>2</v>
      </c>
      <c r="D3864" s="5">
        <v>28</v>
      </c>
      <c r="E3864" s="6">
        <v>43445</v>
      </c>
      <c r="F3864" t="s">
        <v>134</v>
      </c>
      <c r="G3864" t="s">
        <v>7</v>
      </c>
      <c r="H3864" t="s">
        <v>7</v>
      </c>
      <c r="I3864" s="3">
        <v>43646</v>
      </c>
      <c r="J3864" s="3">
        <v>43644</v>
      </c>
      <c r="K3864" s="4">
        <v>0</v>
      </c>
      <c r="L3864" s="4">
        <v>0</v>
      </c>
      <c r="M3864" s="4">
        <v>10</v>
      </c>
      <c r="N3864" s="4">
        <v>538.9</v>
      </c>
      <c r="O3864" s="4"/>
    </row>
    <row r="3865" spans="1:15">
      <c r="A3865">
        <v>10003864</v>
      </c>
      <c r="B3865" s="3">
        <v>43445</v>
      </c>
      <c r="C3865" t="s">
        <v>3</v>
      </c>
      <c r="D3865" s="5">
        <v>36</v>
      </c>
      <c r="E3865" s="6">
        <v>43445</v>
      </c>
      <c r="F3865" t="s">
        <v>134</v>
      </c>
      <c r="G3865" t="s">
        <v>7</v>
      </c>
      <c r="H3865" t="s">
        <v>16</v>
      </c>
      <c r="I3865" s="3">
        <v>43633.94</v>
      </c>
      <c r="J3865" s="3">
        <v>43628.94</v>
      </c>
      <c r="K3865" s="4">
        <v>0</v>
      </c>
      <c r="L3865" s="4">
        <v>0</v>
      </c>
      <c r="M3865" s="4">
        <v>11</v>
      </c>
      <c r="N3865" s="4">
        <v>859.65</v>
      </c>
      <c r="O3865" s="4"/>
    </row>
    <row r="3866" spans="1:15">
      <c r="A3866">
        <v>10003865</v>
      </c>
      <c r="B3866" s="3">
        <v>43445</v>
      </c>
      <c r="C3866" t="s">
        <v>2</v>
      </c>
      <c r="D3866" s="5">
        <v>29</v>
      </c>
      <c r="E3866" s="6">
        <v>43447</v>
      </c>
      <c r="F3866" t="s">
        <v>134</v>
      </c>
      <c r="G3866" t="s">
        <v>7</v>
      </c>
      <c r="H3866" t="s">
        <v>7</v>
      </c>
      <c r="I3866" s="3">
        <v>43631.93</v>
      </c>
      <c r="J3866" s="3">
        <v>43626.93</v>
      </c>
      <c r="K3866" s="4">
        <v>0</v>
      </c>
      <c r="L3866" s="4">
        <v>0</v>
      </c>
      <c r="M3866" s="4">
        <v>20</v>
      </c>
      <c r="N3866" s="4">
        <v>1601.6</v>
      </c>
      <c r="O3866" s="4"/>
    </row>
    <row r="3867" spans="1:15">
      <c r="A3867">
        <v>10003866</v>
      </c>
      <c r="B3867" s="3">
        <v>43445</v>
      </c>
      <c r="C3867" t="s">
        <v>3</v>
      </c>
      <c r="D3867" s="5">
        <v>20</v>
      </c>
      <c r="E3867" s="6" t="s">
        <v>133</v>
      </c>
      <c r="F3867" t="s">
        <v>133</v>
      </c>
      <c r="G3867" t="s">
        <v>7</v>
      </c>
      <c r="H3867" t="s">
        <v>4</v>
      </c>
      <c r="I3867" s="3">
        <v>43589.72</v>
      </c>
      <c r="J3867" s="3">
        <v>43586.720000000001</v>
      </c>
      <c r="K3867" s="4">
        <v>9</v>
      </c>
      <c r="L3867" s="4">
        <v>1110.24</v>
      </c>
      <c r="M3867" s="4">
        <v>0</v>
      </c>
      <c r="N3867" s="4">
        <v>0</v>
      </c>
      <c r="O3867" s="4"/>
    </row>
    <row r="3868" spans="1:15">
      <c r="A3868">
        <v>10003867</v>
      </c>
      <c r="B3868" s="3">
        <v>43445</v>
      </c>
      <c r="C3868" t="s">
        <v>2</v>
      </c>
      <c r="D3868" s="5">
        <v>30</v>
      </c>
      <c r="E3868" s="6">
        <v>43445</v>
      </c>
      <c r="F3868" t="s">
        <v>134</v>
      </c>
      <c r="G3868" t="s">
        <v>7</v>
      </c>
      <c r="H3868" t="s">
        <v>16</v>
      </c>
      <c r="I3868" s="3">
        <v>43639.97</v>
      </c>
      <c r="J3868" s="3">
        <v>43638.97</v>
      </c>
      <c r="K3868" s="4">
        <v>0</v>
      </c>
      <c r="L3868" s="4">
        <v>0</v>
      </c>
      <c r="M3868" s="4">
        <v>10</v>
      </c>
      <c r="N3868" s="4">
        <v>905.8</v>
      </c>
      <c r="O3868" s="4"/>
    </row>
    <row r="3869" spans="1:15">
      <c r="A3869">
        <v>10003868</v>
      </c>
      <c r="B3869" s="3">
        <v>43445</v>
      </c>
      <c r="C3869" t="s">
        <v>3</v>
      </c>
      <c r="D3869" s="5">
        <v>31</v>
      </c>
      <c r="E3869" s="6">
        <v>43446</v>
      </c>
      <c r="F3869" t="s">
        <v>134</v>
      </c>
      <c r="G3869" t="s">
        <v>7</v>
      </c>
      <c r="H3869" t="s">
        <v>236</v>
      </c>
      <c r="I3869" s="3">
        <v>43635.95</v>
      </c>
      <c r="J3869" s="3">
        <v>43632.95</v>
      </c>
      <c r="K3869" s="4">
        <v>0</v>
      </c>
      <c r="L3869" s="4">
        <v>0</v>
      </c>
      <c r="M3869" s="4">
        <v>10</v>
      </c>
      <c r="N3869" s="4">
        <v>624.29999999999995</v>
      </c>
      <c r="O3869" s="4"/>
    </row>
    <row r="3870" spans="1:15">
      <c r="A3870">
        <v>10003869</v>
      </c>
      <c r="B3870" s="3">
        <v>43445</v>
      </c>
      <c r="C3870" t="s">
        <v>3</v>
      </c>
      <c r="D3870" s="5">
        <v>36</v>
      </c>
      <c r="E3870" s="6">
        <v>43448</v>
      </c>
      <c r="F3870" t="s">
        <v>134</v>
      </c>
      <c r="G3870" t="s">
        <v>7</v>
      </c>
      <c r="H3870" t="s">
        <v>16</v>
      </c>
      <c r="I3870" s="3">
        <v>43625.9</v>
      </c>
      <c r="J3870" s="3">
        <v>43621.9</v>
      </c>
      <c r="K3870" s="4">
        <v>0</v>
      </c>
      <c r="L3870" s="4">
        <v>0</v>
      </c>
      <c r="M3870" s="4">
        <v>9</v>
      </c>
      <c r="N3870" s="4">
        <v>511.65</v>
      </c>
      <c r="O3870" s="4"/>
    </row>
    <row r="3871" spans="1:15">
      <c r="A3871">
        <v>10003870</v>
      </c>
      <c r="B3871" s="3">
        <v>43445</v>
      </c>
      <c r="C3871" t="s">
        <v>2</v>
      </c>
      <c r="D3871" s="5">
        <v>28</v>
      </c>
      <c r="E3871" s="6" t="s">
        <v>133</v>
      </c>
      <c r="F3871" t="s">
        <v>133</v>
      </c>
      <c r="G3871" t="s">
        <v>7</v>
      </c>
      <c r="H3871" t="s">
        <v>16</v>
      </c>
      <c r="I3871" s="3">
        <v>43639.97</v>
      </c>
      <c r="J3871" s="3">
        <v>43637.97</v>
      </c>
      <c r="K3871" s="4">
        <v>13</v>
      </c>
      <c r="L3871" s="4">
        <v>1342.9</v>
      </c>
      <c r="M3871" s="4">
        <v>0</v>
      </c>
      <c r="N3871" s="4">
        <v>0</v>
      </c>
      <c r="O3871" s="4"/>
    </row>
    <row r="3872" spans="1:15">
      <c r="A3872">
        <v>10003871</v>
      </c>
      <c r="B3872" s="3">
        <v>43445</v>
      </c>
      <c r="C3872" t="s">
        <v>2</v>
      </c>
      <c r="D3872" s="5">
        <v>29</v>
      </c>
      <c r="E3872" s="6">
        <v>43445</v>
      </c>
      <c r="F3872" t="s">
        <v>134</v>
      </c>
      <c r="G3872" t="s">
        <v>7</v>
      </c>
      <c r="H3872" t="s">
        <v>236</v>
      </c>
      <c r="I3872" s="3">
        <v>43646</v>
      </c>
      <c r="J3872" s="3">
        <v>43643</v>
      </c>
      <c r="K3872" s="4">
        <v>0</v>
      </c>
      <c r="L3872" s="4">
        <v>0</v>
      </c>
      <c r="M3872" s="4">
        <v>11</v>
      </c>
      <c r="N3872" s="4">
        <v>710.6</v>
      </c>
      <c r="O3872" s="4"/>
    </row>
    <row r="3873" spans="1:15">
      <c r="A3873">
        <v>10003872</v>
      </c>
      <c r="B3873" s="3">
        <v>43445</v>
      </c>
      <c r="C3873" t="s">
        <v>2</v>
      </c>
      <c r="D3873" s="5">
        <v>46</v>
      </c>
      <c r="E3873" s="6" t="s">
        <v>133</v>
      </c>
      <c r="F3873" t="s">
        <v>133</v>
      </c>
      <c r="G3873" t="s">
        <v>7</v>
      </c>
      <c r="H3873" t="s">
        <v>236</v>
      </c>
      <c r="I3873" s="3">
        <v>43525.4</v>
      </c>
      <c r="J3873" s="3">
        <v>43525.4</v>
      </c>
      <c r="K3873" s="4">
        <v>5</v>
      </c>
      <c r="L3873" s="4">
        <v>670.9</v>
      </c>
      <c r="M3873" s="4">
        <v>0</v>
      </c>
      <c r="N3873" s="4">
        <v>0</v>
      </c>
      <c r="O3873" s="4"/>
    </row>
    <row r="3874" spans="1:15">
      <c r="A3874">
        <v>10003873</v>
      </c>
      <c r="B3874" s="3">
        <v>43445</v>
      </c>
      <c r="C3874" t="s">
        <v>2</v>
      </c>
      <c r="D3874" s="5">
        <v>28</v>
      </c>
      <c r="E3874" s="6">
        <v>43447</v>
      </c>
      <c r="F3874" t="s">
        <v>134</v>
      </c>
      <c r="G3874" t="s">
        <v>7</v>
      </c>
      <c r="H3874" t="s">
        <v>236</v>
      </c>
      <c r="I3874" s="3">
        <v>43643.99</v>
      </c>
      <c r="J3874" s="3">
        <v>43638.99</v>
      </c>
      <c r="K3874" s="4">
        <v>0</v>
      </c>
      <c r="L3874" s="4">
        <v>0</v>
      </c>
      <c r="M3874" s="4">
        <v>28</v>
      </c>
      <c r="N3874" s="4">
        <v>2258.7600000000002</v>
      </c>
      <c r="O3874" s="4"/>
    </row>
    <row r="3875" spans="1:15">
      <c r="A3875">
        <v>10003874</v>
      </c>
      <c r="B3875" s="3">
        <v>43446</v>
      </c>
      <c r="C3875" t="s">
        <v>3</v>
      </c>
      <c r="D3875" s="5">
        <v>46</v>
      </c>
      <c r="E3875" s="6" t="s">
        <v>133</v>
      </c>
      <c r="F3875" t="s">
        <v>133</v>
      </c>
      <c r="G3875" s="1" t="s">
        <v>7</v>
      </c>
      <c r="H3875" t="s">
        <v>7</v>
      </c>
      <c r="I3875" s="3">
        <v>43588</v>
      </c>
      <c r="J3875" s="3">
        <v>43588</v>
      </c>
      <c r="K3875" s="4">
        <v>9</v>
      </c>
      <c r="L3875" s="4">
        <v>1136.7</v>
      </c>
      <c r="M3875" s="4">
        <v>0</v>
      </c>
      <c r="N3875" s="4">
        <v>0</v>
      </c>
      <c r="O3875" s="4"/>
    </row>
    <row r="3876" spans="1:15">
      <c r="A3876">
        <v>10003875</v>
      </c>
      <c r="B3876" s="3">
        <v>43446</v>
      </c>
      <c r="C3876" t="s">
        <v>3</v>
      </c>
      <c r="D3876" s="5">
        <v>32</v>
      </c>
      <c r="E3876" s="6">
        <v>43448</v>
      </c>
      <c r="F3876" t="s">
        <v>134</v>
      </c>
      <c r="G3876" s="1" t="s">
        <v>43</v>
      </c>
      <c r="H3876" t="s">
        <v>236</v>
      </c>
      <c r="I3876" s="3">
        <v>43638</v>
      </c>
      <c r="J3876" s="3">
        <v>43633</v>
      </c>
      <c r="K3876" s="4">
        <v>0</v>
      </c>
      <c r="L3876" s="4">
        <v>0</v>
      </c>
      <c r="M3876" s="4">
        <v>18</v>
      </c>
      <c r="N3876" s="4">
        <v>1526.22</v>
      </c>
      <c r="O3876" s="4"/>
    </row>
    <row r="3877" spans="1:15">
      <c r="A3877">
        <v>10003876</v>
      </c>
      <c r="B3877" s="3">
        <v>43446</v>
      </c>
      <c r="C3877" t="s">
        <v>2</v>
      </c>
      <c r="D3877" s="5">
        <v>49</v>
      </c>
      <c r="E3877" s="6" t="s">
        <v>133</v>
      </c>
      <c r="F3877" t="s">
        <v>133</v>
      </c>
      <c r="G3877" s="1" t="s">
        <v>7</v>
      </c>
      <c r="H3877" t="s">
        <v>7</v>
      </c>
      <c r="I3877" s="3">
        <v>43594</v>
      </c>
      <c r="J3877" s="3">
        <v>43589</v>
      </c>
      <c r="K3877" s="4">
        <v>10</v>
      </c>
      <c r="L3877" s="4">
        <v>1357.3</v>
      </c>
      <c r="M3877" s="4">
        <v>0</v>
      </c>
      <c r="N3877" s="4">
        <v>0</v>
      </c>
      <c r="O3877" s="4"/>
    </row>
    <row r="3878" spans="1:15">
      <c r="A3878">
        <v>10003877</v>
      </c>
      <c r="B3878" s="3">
        <v>43446</v>
      </c>
      <c r="C3878" t="s">
        <v>2</v>
      </c>
      <c r="D3878" s="5">
        <v>33</v>
      </c>
      <c r="E3878" s="6">
        <v>43449</v>
      </c>
      <c r="F3878" t="s">
        <v>134</v>
      </c>
      <c r="G3878" s="1" t="s">
        <v>7</v>
      </c>
      <c r="H3878" t="s">
        <v>7</v>
      </c>
      <c r="I3878" s="3">
        <v>43630</v>
      </c>
      <c r="J3878" s="3">
        <v>43630</v>
      </c>
      <c r="K3878" s="4">
        <v>0</v>
      </c>
      <c r="L3878" s="4">
        <v>0</v>
      </c>
      <c r="M3878" s="4">
        <v>18</v>
      </c>
      <c r="N3878" s="4">
        <v>1576.98</v>
      </c>
      <c r="O3878" s="4"/>
    </row>
    <row r="3879" spans="1:15">
      <c r="A3879">
        <v>10003878</v>
      </c>
      <c r="B3879" s="3">
        <v>43446</v>
      </c>
      <c r="C3879" t="s">
        <v>2</v>
      </c>
      <c r="D3879" s="5">
        <v>40</v>
      </c>
      <c r="E3879" s="6" t="s">
        <v>133</v>
      </c>
      <c r="F3879" t="s">
        <v>133</v>
      </c>
      <c r="G3879" t="s">
        <v>7</v>
      </c>
      <c r="H3879" t="s">
        <v>11</v>
      </c>
      <c r="I3879" s="3">
        <v>43628</v>
      </c>
      <c r="J3879" s="3">
        <v>43623</v>
      </c>
      <c r="K3879" s="4">
        <v>12</v>
      </c>
      <c r="L3879" s="4">
        <v>1196.1600000000001</v>
      </c>
      <c r="M3879" s="4">
        <v>0</v>
      </c>
      <c r="N3879" s="4">
        <v>0</v>
      </c>
      <c r="O3879" s="4"/>
    </row>
    <row r="3880" spans="1:15">
      <c r="A3880">
        <v>10003879</v>
      </c>
      <c r="B3880" s="3">
        <v>43446</v>
      </c>
      <c r="C3880" t="s">
        <v>3</v>
      </c>
      <c r="D3880" s="5">
        <v>39</v>
      </c>
      <c r="E3880" s="6" t="s">
        <v>133</v>
      </c>
      <c r="F3880" t="s">
        <v>133</v>
      </c>
      <c r="G3880" t="s">
        <v>7</v>
      </c>
      <c r="H3880" t="s">
        <v>7</v>
      </c>
      <c r="I3880" s="3">
        <v>43570</v>
      </c>
      <c r="J3880" s="3">
        <v>43569</v>
      </c>
      <c r="K3880" s="4">
        <v>8</v>
      </c>
      <c r="L3880" s="4">
        <v>866.56</v>
      </c>
      <c r="M3880" s="4">
        <v>0</v>
      </c>
      <c r="N3880" s="4">
        <v>0</v>
      </c>
      <c r="O3880" s="4"/>
    </row>
    <row r="3881" spans="1:15">
      <c r="A3881">
        <v>10003880</v>
      </c>
      <c r="B3881" s="3">
        <v>43446</v>
      </c>
      <c r="C3881" t="s">
        <v>2</v>
      </c>
      <c r="D3881" s="5">
        <v>25</v>
      </c>
      <c r="E3881" s="6">
        <v>43448</v>
      </c>
      <c r="F3881" t="s">
        <v>134</v>
      </c>
      <c r="G3881" t="s">
        <v>7</v>
      </c>
      <c r="H3881" t="s">
        <v>25</v>
      </c>
      <c r="I3881" s="3">
        <v>43642</v>
      </c>
      <c r="J3881" s="3">
        <v>43637</v>
      </c>
      <c r="K3881" s="4">
        <v>0</v>
      </c>
      <c r="L3881" s="4">
        <v>0</v>
      </c>
      <c r="M3881" s="4">
        <v>9</v>
      </c>
      <c r="N3881" s="4">
        <v>580.32000000000005</v>
      </c>
      <c r="O3881" s="4"/>
    </row>
    <row r="3882" spans="1:15">
      <c r="A3882">
        <v>10003881</v>
      </c>
      <c r="B3882" s="3">
        <v>43446</v>
      </c>
      <c r="C3882" t="s">
        <v>2</v>
      </c>
      <c r="D3882" s="5">
        <v>25</v>
      </c>
      <c r="E3882" s="6">
        <v>43447</v>
      </c>
      <c r="F3882" t="s">
        <v>134</v>
      </c>
      <c r="G3882" t="s">
        <v>7</v>
      </c>
      <c r="H3882" t="s">
        <v>236</v>
      </c>
      <c r="I3882" s="3">
        <v>43632</v>
      </c>
      <c r="J3882" s="3">
        <v>43628</v>
      </c>
      <c r="K3882" s="4">
        <v>0</v>
      </c>
      <c r="L3882" s="4">
        <v>0</v>
      </c>
      <c r="M3882" s="4">
        <v>10</v>
      </c>
      <c r="N3882" s="4">
        <v>805.1</v>
      </c>
      <c r="O3882" s="4"/>
    </row>
    <row r="3883" spans="1:15">
      <c r="A3883">
        <v>10003882</v>
      </c>
      <c r="B3883" s="3">
        <v>43446</v>
      </c>
      <c r="C3883" t="s">
        <v>3</v>
      </c>
      <c r="D3883" s="5">
        <v>38</v>
      </c>
      <c r="E3883" s="6" t="s">
        <v>133</v>
      </c>
      <c r="F3883" t="s">
        <v>133</v>
      </c>
      <c r="G3883" t="s">
        <v>7</v>
      </c>
      <c r="H3883" t="s">
        <v>236</v>
      </c>
      <c r="I3883" s="3">
        <v>43582</v>
      </c>
      <c r="J3883" s="3">
        <v>43582</v>
      </c>
      <c r="K3883" s="4">
        <v>9</v>
      </c>
      <c r="L3883" s="4">
        <v>1072.44</v>
      </c>
      <c r="M3883" s="4">
        <v>0</v>
      </c>
      <c r="N3883" s="4">
        <v>0</v>
      </c>
      <c r="O3883" s="4"/>
    </row>
    <row r="3884" spans="1:15">
      <c r="A3884">
        <v>10003883</v>
      </c>
      <c r="B3884" s="3">
        <v>43446</v>
      </c>
      <c r="C3884" t="s">
        <v>3</v>
      </c>
      <c r="D3884" s="5">
        <v>34</v>
      </c>
      <c r="E3884" s="6">
        <v>43449</v>
      </c>
      <c r="F3884" t="s">
        <v>134</v>
      </c>
      <c r="G3884" t="s">
        <v>7</v>
      </c>
      <c r="H3884" t="s">
        <v>7</v>
      </c>
      <c r="I3884" s="3">
        <v>43632</v>
      </c>
      <c r="J3884" s="3">
        <v>43629</v>
      </c>
      <c r="K3884" s="4">
        <v>0</v>
      </c>
      <c r="L3884" s="4">
        <v>0</v>
      </c>
      <c r="M3884" s="4">
        <v>18</v>
      </c>
      <c r="N3884" s="4">
        <v>1758.42</v>
      </c>
      <c r="O3884" s="4"/>
    </row>
    <row r="3885" spans="1:15">
      <c r="A3885">
        <v>10003884</v>
      </c>
      <c r="B3885" s="3">
        <v>43446</v>
      </c>
      <c r="C3885" t="s">
        <v>2</v>
      </c>
      <c r="D3885" s="5">
        <v>44</v>
      </c>
      <c r="E3885" s="6">
        <v>43449</v>
      </c>
      <c r="F3885" t="s">
        <v>134</v>
      </c>
      <c r="G3885" t="s">
        <v>7</v>
      </c>
      <c r="H3885" t="s">
        <v>236</v>
      </c>
      <c r="I3885" s="3">
        <v>43636</v>
      </c>
      <c r="J3885" s="3">
        <v>43632</v>
      </c>
      <c r="K3885" s="4">
        <v>0</v>
      </c>
      <c r="L3885" s="4">
        <v>0</v>
      </c>
      <c r="M3885" s="4">
        <v>13</v>
      </c>
      <c r="N3885" s="4">
        <v>1028.82</v>
      </c>
      <c r="O3885" s="4"/>
    </row>
    <row r="3886" spans="1:15">
      <c r="A3886">
        <v>10003885</v>
      </c>
      <c r="B3886" s="3">
        <v>43446</v>
      </c>
      <c r="C3886" t="s">
        <v>3</v>
      </c>
      <c r="D3886" s="5">
        <v>42</v>
      </c>
      <c r="E3886" s="6" t="s">
        <v>133</v>
      </c>
      <c r="F3886" t="s">
        <v>133</v>
      </c>
      <c r="G3886" t="s">
        <v>7</v>
      </c>
      <c r="H3886" t="s">
        <v>7</v>
      </c>
      <c r="I3886" s="3">
        <v>43646</v>
      </c>
      <c r="J3886" s="3">
        <v>43641</v>
      </c>
      <c r="K3886" s="4">
        <v>13</v>
      </c>
      <c r="L3886" s="4">
        <v>1139.45</v>
      </c>
      <c r="M3886" s="4">
        <v>0</v>
      </c>
      <c r="N3886" s="4">
        <v>0</v>
      </c>
      <c r="O3886" s="4"/>
    </row>
    <row r="3887" spans="1:15">
      <c r="A3887">
        <v>10003886</v>
      </c>
      <c r="B3887" s="3">
        <v>43446</v>
      </c>
      <c r="C3887" t="s">
        <v>3</v>
      </c>
      <c r="D3887" s="5">
        <v>35</v>
      </c>
      <c r="E3887" s="6" t="s">
        <v>133</v>
      </c>
      <c r="F3887" t="s">
        <v>133</v>
      </c>
      <c r="G3887" t="s">
        <v>7</v>
      </c>
      <c r="H3887" t="s">
        <v>236</v>
      </c>
      <c r="I3887" s="3">
        <v>43562</v>
      </c>
      <c r="J3887" s="3">
        <v>43562</v>
      </c>
      <c r="K3887" s="4">
        <v>8</v>
      </c>
      <c r="L3887" s="4">
        <v>1052</v>
      </c>
      <c r="M3887" s="4">
        <v>0</v>
      </c>
      <c r="N3887" s="4">
        <v>0</v>
      </c>
      <c r="O3887" s="4"/>
    </row>
    <row r="3888" spans="1:15">
      <c r="A3888">
        <v>10003887</v>
      </c>
      <c r="B3888" s="3">
        <v>43446</v>
      </c>
      <c r="C3888" t="s">
        <v>3</v>
      </c>
      <c r="D3888" s="5">
        <v>19</v>
      </c>
      <c r="E3888" s="6">
        <v>43447</v>
      </c>
      <c r="F3888" t="s">
        <v>134</v>
      </c>
      <c r="G3888" t="s">
        <v>7</v>
      </c>
      <c r="H3888" t="s">
        <v>19</v>
      </c>
      <c r="I3888" s="3">
        <v>43632</v>
      </c>
      <c r="J3888" s="3">
        <v>43631</v>
      </c>
      <c r="K3888" s="4">
        <v>0</v>
      </c>
      <c r="L3888" s="4">
        <v>0</v>
      </c>
      <c r="M3888" s="4">
        <v>10</v>
      </c>
      <c r="N3888" s="4">
        <v>541.70000000000005</v>
      </c>
      <c r="O3888" s="4"/>
    </row>
    <row r="3889" spans="1:15">
      <c r="A3889">
        <v>10003888</v>
      </c>
      <c r="B3889" s="3">
        <v>43447</v>
      </c>
      <c r="C3889" t="s">
        <v>2</v>
      </c>
      <c r="D3889" s="5">
        <v>26</v>
      </c>
      <c r="E3889" s="6">
        <v>43447</v>
      </c>
      <c r="F3889" t="s">
        <v>134</v>
      </c>
      <c r="G3889" s="1" t="s">
        <v>21</v>
      </c>
      <c r="H3889" t="s">
        <v>236</v>
      </c>
      <c r="I3889" s="3">
        <v>43626.1</v>
      </c>
      <c r="J3889" s="3">
        <v>43624.1</v>
      </c>
      <c r="K3889" s="4">
        <v>0</v>
      </c>
      <c r="L3889" s="4">
        <v>0</v>
      </c>
      <c r="M3889" s="4">
        <v>22</v>
      </c>
      <c r="N3889" s="4">
        <v>2067.56</v>
      </c>
      <c r="O3889" s="4"/>
    </row>
    <row r="3890" spans="1:15">
      <c r="A3890">
        <v>10003889</v>
      </c>
      <c r="B3890" s="3">
        <v>43447</v>
      </c>
      <c r="C3890" t="s">
        <v>2</v>
      </c>
      <c r="D3890" s="5">
        <v>29</v>
      </c>
      <c r="E3890" s="6">
        <v>43447</v>
      </c>
      <c r="F3890" t="s">
        <v>134</v>
      </c>
      <c r="G3890" s="1" t="s">
        <v>7</v>
      </c>
      <c r="H3890" t="s">
        <v>7</v>
      </c>
      <c r="I3890" s="3">
        <v>43632.07</v>
      </c>
      <c r="J3890" s="3">
        <v>43630.07</v>
      </c>
      <c r="K3890" s="4">
        <v>0</v>
      </c>
      <c r="L3890" s="4">
        <v>0</v>
      </c>
      <c r="M3890" s="4">
        <v>15</v>
      </c>
      <c r="N3890" s="4">
        <v>1448.25</v>
      </c>
      <c r="O3890" s="4"/>
    </row>
    <row r="3891" spans="1:15">
      <c r="A3891">
        <v>10003890</v>
      </c>
      <c r="B3891" s="3">
        <v>43447</v>
      </c>
      <c r="C3891" t="s">
        <v>2</v>
      </c>
      <c r="D3891" s="5">
        <v>38</v>
      </c>
      <c r="E3891" s="6" t="s">
        <v>133</v>
      </c>
      <c r="F3891" t="s">
        <v>133</v>
      </c>
      <c r="G3891" t="s">
        <v>7</v>
      </c>
      <c r="H3891" t="s">
        <v>25</v>
      </c>
      <c r="I3891" s="3">
        <v>43534.559999999998</v>
      </c>
      <c r="J3891" s="3">
        <v>43530.559999999998</v>
      </c>
      <c r="K3891" s="4">
        <v>6</v>
      </c>
      <c r="L3891" s="4">
        <v>574.91999999999996</v>
      </c>
      <c r="M3891" s="4">
        <v>0</v>
      </c>
      <c r="N3891" s="4">
        <v>0</v>
      </c>
      <c r="O3891" s="4"/>
    </row>
    <row r="3892" spans="1:15">
      <c r="A3892">
        <v>10003891</v>
      </c>
      <c r="B3892" s="3">
        <v>43447</v>
      </c>
      <c r="C3892" t="s">
        <v>2</v>
      </c>
      <c r="D3892" s="5">
        <v>30</v>
      </c>
      <c r="E3892" s="6">
        <v>43447</v>
      </c>
      <c r="F3892" t="s">
        <v>134</v>
      </c>
      <c r="G3892" t="s">
        <v>7</v>
      </c>
      <c r="H3892" t="s">
        <v>11</v>
      </c>
      <c r="I3892" s="3">
        <v>43640.03</v>
      </c>
      <c r="J3892" s="3">
        <v>43640.03</v>
      </c>
      <c r="K3892" s="4">
        <v>0</v>
      </c>
      <c r="L3892" s="4">
        <v>0</v>
      </c>
      <c r="M3892" s="4">
        <v>12</v>
      </c>
      <c r="N3892" s="4">
        <v>777.84</v>
      </c>
      <c r="O3892" s="4"/>
    </row>
    <row r="3893" spans="1:15">
      <c r="A3893">
        <v>10003892</v>
      </c>
      <c r="B3893" s="3">
        <v>43447</v>
      </c>
      <c r="C3893" t="s">
        <v>2</v>
      </c>
      <c r="D3893" s="5">
        <v>31</v>
      </c>
      <c r="E3893" s="6">
        <v>43449</v>
      </c>
      <c r="F3893" t="s">
        <v>134</v>
      </c>
      <c r="G3893" t="s">
        <v>7</v>
      </c>
      <c r="H3893" t="s">
        <v>31</v>
      </c>
      <c r="I3893" s="3">
        <v>43634.06</v>
      </c>
      <c r="J3893" s="3">
        <v>43631.06</v>
      </c>
      <c r="K3893" s="4">
        <v>0</v>
      </c>
      <c r="L3893" s="4">
        <v>0</v>
      </c>
      <c r="M3893" s="4">
        <v>10</v>
      </c>
      <c r="N3893" s="4">
        <v>862</v>
      </c>
      <c r="O3893" s="4"/>
    </row>
    <row r="3894" spans="1:15">
      <c r="A3894">
        <v>10003893</v>
      </c>
      <c r="B3894" s="3">
        <v>43447</v>
      </c>
      <c r="C3894" t="s">
        <v>2</v>
      </c>
      <c r="D3894" s="5">
        <v>23</v>
      </c>
      <c r="E3894" s="6" t="s">
        <v>133</v>
      </c>
      <c r="F3894" t="s">
        <v>133</v>
      </c>
      <c r="G3894" t="s">
        <v>7</v>
      </c>
      <c r="H3894" t="s">
        <v>7</v>
      </c>
      <c r="I3894" s="3">
        <v>43576.35</v>
      </c>
      <c r="J3894" s="3">
        <v>43575.35</v>
      </c>
      <c r="K3894" s="4">
        <v>9</v>
      </c>
      <c r="L3894" s="4">
        <v>1296.0899999999999</v>
      </c>
      <c r="M3894" s="4">
        <v>0</v>
      </c>
      <c r="N3894" s="4">
        <v>0</v>
      </c>
      <c r="O3894" s="4"/>
    </row>
    <row r="3895" spans="1:15">
      <c r="A3895">
        <v>10003894</v>
      </c>
      <c r="B3895" s="3">
        <v>43447</v>
      </c>
      <c r="C3895" t="s">
        <v>3</v>
      </c>
      <c r="D3895" s="5">
        <v>42</v>
      </c>
      <c r="E3895" s="6" t="s">
        <v>133</v>
      </c>
      <c r="F3895" t="s">
        <v>133</v>
      </c>
      <c r="G3895" t="s">
        <v>7</v>
      </c>
      <c r="H3895" t="s">
        <v>236</v>
      </c>
      <c r="I3895" s="3">
        <v>43604.21</v>
      </c>
      <c r="J3895" s="3">
        <v>43600.21</v>
      </c>
      <c r="K3895" s="4">
        <v>10</v>
      </c>
      <c r="L3895" s="4">
        <v>864.6</v>
      </c>
      <c r="M3895" s="4">
        <v>0</v>
      </c>
      <c r="N3895" s="4">
        <v>0</v>
      </c>
      <c r="O3895" s="4"/>
    </row>
    <row r="3896" spans="1:15">
      <c r="A3896">
        <v>10003895</v>
      </c>
      <c r="B3896" s="3">
        <v>43447</v>
      </c>
      <c r="C3896" t="s">
        <v>3</v>
      </c>
      <c r="D3896" s="5">
        <v>34</v>
      </c>
      <c r="E3896" s="6">
        <v>43447</v>
      </c>
      <c r="F3896" t="s">
        <v>134</v>
      </c>
      <c r="G3896" t="s">
        <v>7</v>
      </c>
      <c r="H3896" t="s">
        <v>16</v>
      </c>
      <c r="I3896" s="3">
        <v>43644.01</v>
      </c>
      <c r="J3896" s="3">
        <v>43643.01</v>
      </c>
      <c r="K3896" s="4">
        <v>0</v>
      </c>
      <c r="L3896" s="4">
        <v>0</v>
      </c>
      <c r="M3896" s="4">
        <v>10</v>
      </c>
      <c r="N3896" s="4">
        <v>830</v>
      </c>
      <c r="O3896" s="4"/>
    </row>
    <row r="3897" spans="1:15">
      <c r="A3897">
        <v>10003896</v>
      </c>
      <c r="B3897" s="3">
        <v>43447</v>
      </c>
      <c r="C3897" t="s">
        <v>2</v>
      </c>
      <c r="D3897" s="5">
        <v>25</v>
      </c>
      <c r="E3897" s="6">
        <v>43448</v>
      </c>
      <c r="F3897" t="s">
        <v>134</v>
      </c>
      <c r="G3897" t="s">
        <v>7</v>
      </c>
      <c r="H3897" t="s">
        <v>7</v>
      </c>
      <c r="I3897" s="3">
        <v>43646</v>
      </c>
      <c r="J3897" s="3">
        <v>43642</v>
      </c>
      <c r="K3897" s="4">
        <v>0</v>
      </c>
      <c r="L3897" s="4">
        <v>0</v>
      </c>
      <c r="M3897" s="4">
        <v>20</v>
      </c>
      <c r="N3897" s="4">
        <v>1813.8</v>
      </c>
      <c r="O3897" s="4"/>
    </row>
    <row r="3898" spans="1:15">
      <c r="A3898">
        <v>10003897</v>
      </c>
      <c r="B3898" s="3">
        <v>43447</v>
      </c>
      <c r="C3898" t="s">
        <v>2</v>
      </c>
      <c r="D3898" s="5">
        <v>18</v>
      </c>
      <c r="E3898" s="6">
        <v>43449</v>
      </c>
      <c r="F3898" t="s">
        <v>134</v>
      </c>
      <c r="G3898" t="s">
        <v>7</v>
      </c>
      <c r="H3898" t="s">
        <v>236</v>
      </c>
      <c r="I3898" s="3">
        <v>43632.07</v>
      </c>
      <c r="J3898" s="3">
        <v>43632.07</v>
      </c>
      <c r="K3898" s="4">
        <v>0</v>
      </c>
      <c r="L3898" s="4">
        <v>0</v>
      </c>
      <c r="M3898" s="4">
        <v>12</v>
      </c>
      <c r="N3898" s="4">
        <v>1031.52</v>
      </c>
      <c r="O3898" s="4"/>
    </row>
    <row r="3899" spans="1:15">
      <c r="A3899">
        <v>10003898</v>
      </c>
      <c r="B3899" s="3">
        <v>43447</v>
      </c>
      <c r="C3899" t="s">
        <v>3</v>
      </c>
      <c r="D3899" s="5">
        <v>39</v>
      </c>
      <c r="E3899" s="6">
        <v>43447</v>
      </c>
      <c r="F3899" t="s">
        <v>134</v>
      </c>
      <c r="G3899" t="s">
        <v>7</v>
      </c>
      <c r="H3899" t="s">
        <v>16</v>
      </c>
      <c r="I3899" s="3">
        <v>43632.07</v>
      </c>
      <c r="J3899" s="3">
        <v>43632.07</v>
      </c>
      <c r="K3899" s="4">
        <v>0</v>
      </c>
      <c r="L3899" s="4">
        <v>0</v>
      </c>
      <c r="M3899" s="4">
        <v>11</v>
      </c>
      <c r="N3899" s="4">
        <v>773.3</v>
      </c>
      <c r="O3899" s="4"/>
    </row>
    <row r="3900" spans="1:15">
      <c r="A3900">
        <v>10003899</v>
      </c>
      <c r="B3900" s="3">
        <v>43447</v>
      </c>
      <c r="C3900" t="s">
        <v>2</v>
      </c>
      <c r="D3900" s="5">
        <v>29</v>
      </c>
      <c r="E3900" s="6" t="s">
        <v>133</v>
      </c>
      <c r="F3900" t="s">
        <v>133</v>
      </c>
      <c r="G3900" t="s">
        <v>7</v>
      </c>
      <c r="H3900" t="s">
        <v>236</v>
      </c>
      <c r="I3900" s="3">
        <v>43606.2</v>
      </c>
      <c r="J3900" s="3">
        <v>43606.2</v>
      </c>
      <c r="K3900" s="4">
        <v>11</v>
      </c>
      <c r="L3900" s="4">
        <v>1461.79</v>
      </c>
      <c r="M3900" s="4">
        <v>0</v>
      </c>
      <c r="N3900" s="4">
        <v>0</v>
      </c>
      <c r="O3900" s="4"/>
    </row>
    <row r="3901" spans="1:15">
      <c r="A3901">
        <v>10003900</v>
      </c>
      <c r="B3901" s="3">
        <v>43447</v>
      </c>
      <c r="C3901" t="s">
        <v>3</v>
      </c>
      <c r="D3901" s="5">
        <v>47</v>
      </c>
      <c r="E3901" s="6" t="s">
        <v>133</v>
      </c>
      <c r="F3901" t="s">
        <v>133</v>
      </c>
      <c r="G3901" t="s">
        <v>7</v>
      </c>
      <c r="H3901" t="s">
        <v>236</v>
      </c>
      <c r="I3901" s="3">
        <v>43558.44</v>
      </c>
      <c r="J3901" s="3">
        <v>43554.44</v>
      </c>
      <c r="K3901" s="4">
        <v>7</v>
      </c>
      <c r="L3901" s="4">
        <v>950.46</v>
      </c>
      <c r="M3901" s="4">
        <v>0</v>
      </c>
      <c r="N3901" s="4">
        <v>0</v>
      </c>
      <c r="O3901" s="4"/>
    </row>
    <row r="3902" spans="1:15">
      <c r="A3902">
        <v>10003901</v>
      </c>
      <c r="B3902" s="3">
        <v>43448</v>
      </c>
      <c r="C3902" t="s">
        <v>2</v>
      </c>
      <c r="D3902" s="5">
        <v>48</v>
      </c>
      <c r="E3902" s="6" t="s">
        <v>133</v>
      </c>
      <c r="F3902" t="s">
        <v>133</v>
      </c>
      <c r="G3902" s="1" t="s">
        <v>7</v>
      </c>
      <c r="H3902" t="s">
        <v>7</v>
      </c>
      <c r="I3902" s="3">
        <v>43632.14</v>
      </c>
      <c r="J3902" s="3">
        <v>43627.14</v>
      </c>
      <c r="K3902" s="4">
        <v>12</v>
      </c>
      <c r="L3902" s="4">
        <v>992.76</v>
      </c>
      <c r="M3902" s="4">
        <v>0</v>
      </c>
      <c r="N3902" s="4">
        <v>0</v>
      </c>
      <c r="O3902" s="4"/>
    </row>
    <row r="3903" spans="1:15">
      <c r="A3903">
        <v>10003902</v>
      </c>
      <c r="B3903" s="3">
        <v>43448</v>
      </c>
      <c r="C3903" t="s">
        <v>2</v>
      </c>
      <c r="D3903" s="5">
        <v>37</v>
      </c>
      <c r="E3903" s="6" t="s">
        <v>133</v>
      </c>
      <c r="F3903" t="s">
        <v>133</v>
      </c>
      <c r="G3903" s="1" t="s">
        <v>7</v>
      </c>
      <c r="H3903" t="s">
        <v>16</v>
      </c>
      <c r="I3903" s="3">
        <v>43568.78</v>
      </c>
      <c r="J3903" s="3">
        <v>43567.78</v>
      </c>
      <c r="K3903" s="4">
        <v>8</v>
      </c>
      <c r="L3903" s="4">
        <v>790.24</v>
      </c>
      <c r="M3903" s="4">
        <v>0</v>
      </c>
      <c r="N3903" s="4">
        <v>0</v>
      </c>
      <c r="O3903" s="4"/>
    </row>
    <row r="3904" spans="1:15">
      <c r="A3904">
        <v>10003903</v>
      </c>
      <c r="B3904" s="3">
        <v>43448</v>
      </c>
      <c r="C3904" t="s">
        <v>2</v>
      </c>
      <c r="D3904" s="5">
        <v>20</v>
      </c>
      <c r="E3904" s="6">
        <v>43451</v>
      </c>
      <c r="F3904" t="s">
        <v>134</v>
      </c>
      <c r="G3904" s="1" t="s">
        <v>7</v>
      </c>
      <c r="H3904" t="s">
        <v>16</v>
      </c>
      <c r="I3904" s="3">
        <v>43646</v>
      </c>
      <c r="J3904" s="3">
        <v>43643</v>
      </c>
      <c r="K3904" s="4">
        <v>0</v>
      </c>
      <c r="L3904" s="4">
        <v>0</v>
      </c>
      <c r="M3904" s="4">
        <v>22</v>
      </c>
      <c r="N3904" s="4">
        <v>1289.42</v>
      </c>
      <c r="O3904" s="4"/>
    </row>
    <row r="3905" spans="1:15">
      <c r="A3905">
        <v>10003904</v>
      </c>
      <c r="B3905" s="3">
        <v>43448</v>
      </c>
      <c r="C3905" t="s">
        <v>3</v>
      </c>
      <c r="D3905" s="5">
        <v>29</v>
      </c>
      <c r="E3905" s="6" t="s">
        <v>133</v>
      </c>
      <c r="F3905" t="s">
        <v>133</v>
      </c>
      <c r="G3905" t="s">
        <v>7</v>
      </c>
      <c r="H3905" t="s">
        <v>7</v>
      </c>
      <c r="I3905" s="3">
        <v>43507.4</v>
      </c>
      <c r="J3905" s="3">
        <v>43503.4</v>
      </c>
      <c r="K3905" s="4">
        <v>4</v>
      </c>
      <c r="L3905" s="4">
        <v>444.68</v>
      </c>
      <c r="M3905" s="4">
        <v>0</v>
      </c>
      <c r="N3905" s="4">
        <v>0</v>
      </c>
      <c r="O3905" s="4"/>
    </row>
    <row r="3906" spans="1:15">
      <c r="A3906">
        <v>10003905</v>
      </c>
      <c r="B3906" s="3">
        <v>43448</v>
      </c>
      <c r="C3906" t="s">
        <v>2</v>
      </c>
      <c r="D3906" s="5">
        <v>38</v>
      </c>
      <c r="E3906" s="6" t="s">
        <v>133</v>
      </c>
      <c r="F3906" t="s">
        <v>133</v>
      </c>
      <c r="G3906" t="s">
        <v>7</v>
      </c>
      <c r="H3906" t="s">
        <v>7</v>
      </c>
      <c r="I3906" s="3">
        <v>43628.18</v>
      </c>
      <c r="J3906" s="3">
        <v>43624.18</v>
      </c>
      <c r="K3906" s="4">
        <v>12</v>
      </c>
      <c r="L3906" s="4">
        <v>1399.8</v>
      </c>
      <c r="M3906" s="4">
        <v>0</v>
      </c>
      <c r="N3906" s="4">
        <v>0</v>
      </c>
      <c r="O3906" s="4"/>
    </row>
    <row r="3907" spans="1:15">
      <c r="A3907">
        <v>10003906</v>
      </c>
      <c r="B3907" s="3">
        <v>43448</v>
      </c>
      <c r="C3907" t="s">
        <v>3</v>
      </c>
      <c r="D3907" s="5">
        <v>25</v>
      </c>
      <c r="E3907" s="6">
        <v>43449</v>
      </c>
      <c r="F3907" t="s">
        <v>134</v>
      </c>
      <c r="G3907" t="s">
        <v>7</v>
      </c>
      <c r="H3907" t="s">
        <v>236</v>
      </c>
      <c r="I3907" s="3">
        <v>43628.18</v>
      </c>
      <c r="J3907" s="3">
        <v>43628.18</v>
      </c>
      <c r="K3907" s="4">
        <v>0</v>
      </c>
      <c r="L3907" s="4">
        <v>0</v>
      </c>
      <c r="M3907" s="4">
        <v>10</v>
      </c>
      <c r="N3907" s="4">
        <v>538.6</v>
      </c>
      <c r="O3907" s="4"/>
    </row>
    <row r="3908" spans="1:15">
      <c r="A3908">
        <v>10003907</v>
      </c>
      <c r="B3908" s="3">
        <v>43448</v>
      </c>
      <c r="C3908" t="s">
        <v>3</v>
      </c>
      <c r="D3908" s="5">
        <v>35</v>
      </c>
      <c r="E3908" s="6" t="s">
        <v>133</v>
      </c>
      <c r="F3908" t="s">
        <v>133</v>
      </c>
      <c r="G3908" t="s">
        <v>7</v>
      </c>
      <c r="H3908" t="s">
        <v>236</v>
      </c>
      <c r="I3908" s="3">
        <v>43616.3</v>
      </c>
      <c r="J3908" s="3">
        <v>43612.3</v>
      </c>
      <c r="K3908" s="4">
        <v>11</v>
      </c>
      <c r="L3908" s="4">
        <v>896.83</v>
      </c>
      <c r="M3908" s="4">
        <v>0</v>
      </c>
      <c r="N3908" s="4">
        <v>0</v>
      </c>
      <c r="O3908" s="4"/>
    </row>
    <row r="3909" spans="1:15">
      <c r="A3909">
        <v>10003908</v>
      </c>
      <c r="B3909" s="3">
        <v>43448</v>
      </c>
      <c r="C3909" t="s">
        <v>3</v>
      </c>
      <c r="D3909" s="5">
        <v>30</v>
      </c>
      <c r="E3909" s="6" t="s">
        <v>133</v>
      </c>
      <c r="F3909" t="s">
        <v>133</v>
      </c>
      <c r="G3909" t="s">
        <v>7</v>
      </c>
      <c r="H3909" t="s">
        <v>7</v>
      </c>
      <c r="I3909" s="3">
        <v>43525.22</v>
      </c>
      <c r="J3909" s="3">
        <v>43521.22</v>
      </c>
      <c r="K3909" s="4">
        <v>5</v>
      </c>
      <c r="L3909" s="4">
        <v>647.54999999999995</v>
      </c>
      <c r="M3909" s="4">
        <v>0</v>
      </c>
      <c r="N3909" s="4">
        <v>0</v>
      </c>
      <c r="O3909" s="4"/>
    </row>
    <row r="3910" spans="1:15">
      <c r="A3910">
        <v>10003909</v>
      </c>
      <c r="B3910" s="3">
        <v>43448</v>
      </c>
      <c r="C3910" t="s">
        <v>2</v>
      </c>
      <c r="D3910" s="5">
        <v>30</v>
      </c>
      <c r="E3910" s="6">
        <v>43448</v>
      </c>
      <c r="F3910" t="s">
        <v>134</v>
      </c>
      <c r="G3910" t="s">
        <v>7</v>
      </c>
      <c r="H3910" t="s">
        <v>19</v>
      </c>
      <c r="I3910" s="3">
        <v>43632.14</v>
      </c>
      <c r="J3910" s="3">
        <v>43628.14</v>
      </c>
      <c r="K3910" s="4">
        <v>0</v>
      </c>
      <c r="L3910" s="4">
        <v>0</v>
      </c>
      <c r="M3910" s="4">
        <v>9</v>
      </c>
      <c r="N3910" s="4">
        <v>881.28</v>
      </c>
      <c r="O3910" s="4"/>
    </row>
    <row r="3911" spans="1:15">
      <c r="A3911">
        <v>10003910</v>
      </c>
      <c r="B3911" s="3">
        <v>43448</v>
      </c>
      <c r="C3911" t="s">
        <v>2</v>
      </c>
      <c r="D3911" s="5">
        <v>24</v>
      </c>
      <c r="E3911" s="6">
        <v>43449</v>
      </c>
      <c r="F3911" t="s">
        <v>134</v>
      </c>
      <c r="G3911" t="s">
        <v>7</v>
      </c>
      <c r="H3911" t="s">
        <v>24</v>
      </c>
      <c r="I3911" s="3">
        <v>43630.16</v>
      </c>
      <c r="J3911" s="3">
        <v>43629.16</v>
      </c>
      <c r="K3911" s="4">
        <v>0</v>
      </c>
      <c r="L3911" s="4">
        <v>0</v>
      </c>
      <c r="M3911" s="4">
        <v>9</v>
      </c>
      <c r="N3911" s="4">
        <v>455.94</v>
      </c>
      <c r="O3911" s="4"/>
    </row>
    <row r="3912" spans="1:15">
      <c r="A3912">
        <v>10003911</v>
      </c>
      <c r="B3912" s="3">
        <v>43448</v>
      </c>
      <c r="C3912" t="s">
        <v>3</v>
      </c>
      <c r="D3912" s="5">
        <v>23</v>
      </c>
      <c r="E3912" s="6">
        <v>43448</v>
      </c>
      <c r="F3912" t="s">
        <v>134</v>
      </c>
      <c r="G3912" t="s">
        <v>7</v>
      </c>
      <c r="H3912" t="s">
        <v>236</v>
      </c>
      <c r="I3912" s="3">
        <v>43636.1</v>
      </c>
      <c r="J3912" s="3">
        <v>43633.1</v>
      </c>
      <c r="K3912" s="4">
        <v>0</v>
      </c>
      <c r="L3912" s="4">
        <v>0</v>
      </c>
      <c r="M3912" s="4">
        <v>11</v>
      </c>
      <c r="N3912" s="4">
        <v>828.08</v>
      </c>
      <c r="O3912" s="4"/>
    </row>
    <row r="3913" spans="1:15">
      <c r="A3913">
        <v>10003912</v>
      </c>
      <c r="B3913" s="3">
        <v>43448</v>
      </c>
      <c r="C3913" t="s">
        <v>2</v>
      </c>
      <c r="D3913" s="5">
        <v>41</v>
      </c>
      <c r="E3913" s="6" t="s">
        <v>133</v>
      </c>
      <c r="F3913" t="s">
        <v>133</v>
      </c>
      <c r="G3913" t="s">
        <v>7</v>
      </c>
      <c r="H3913" t="s">
        <v>27</v>
      </c>
      <c r="I3913" s="3">
        <v>43566.8</v>
      </c>
      <c r="J3913" s="3">
        <v>43565.8</v>
      </c>
      <c r="K3913" s="4">
        <v>8</v>
      </c>
      <c r="L3913" s="4">
        <v>1160.8</v>
      </c>
      <c r="M3913" s="4">
        <v>0</v>
      </c>
      <c r="N3913" s="4">
        <v>0</v>
      </c>
      <c r="O3913" s="4"/>
    </row>
    <row r="3914" spans="1:15">
      <c r="A3914">
        <v>10003913</v>
      </c>
      <c r="B3914" s="3">
        <v>43448</v>
      </c>
      <c r="C3914" t="s">
        <v>3</v>
      </c>
      <c r="D3914" s="5">
        <v>44</v>
      </c>
      <c r="E3914" s="6" t="s">
        <v>133</v>
      </c>
      <c r="F3914" t="s">
        <v>133</v>
      </c>
      <c r="G3914" t="s">
        <v>7</v>
      </c>
      <c r="H3914" t="s">
        <v>236</v>
      </c>
      <c r="I3914" s="3">
        <v>43624.22</v>
      </c>
      <c r="J3914" s="3">
        <v>43622.22</v>
      </c>
      <c r="K3914" s="4">
        <v>12</v>
      </c>
      <c r="L3914" s="4">
        <v>1647.48</v>
      </c>
      <c r="M3914" s="4">
        <v>0</v>
      </c>
      <c r="N3914" s="4">
        <v>0</v>
      </c>
      <c r="O3914" s="4"/>
    </row>
    <row r="3915" spans="1:15">
      <c r="A3915">
        <v>10003914</v>
      </c>
      <c r="B3915" s="3">
        <v>43448</v>
      </c>
      <c r="C3915" t="s">
        <v>2</v>
      </c>
      <c r="D3915" s="5">
        <v>45</v>
      </c>
      <c r="E3915" s="6" t="s">
        <v>133</v>
      </c>
      <c r="F3915" t="s">
        <v>133</v>
      </c>
      <c r="G3915" t="s">
        <v>7</v>
      </c>
      <c r="H3915" t="s">
        <v>11</v>
      </c>
      <c r="I3915" s="3">
        <v>43517.3</v>
      </c>
      <c r="J3915" s="3">
        <v>43516.3</v>
      </c>
      <c r="K3915" s="4">
        <v>5</v>
      </c>
      <c r="L3915" s="4">
        <v>585.70000000000005</v>
      </c>
      <c r="M3915" s="4">
        <v>0</v>
      </c>
      <c r="N3915" s="4">
        <v>0</v>
      </c>
      <c r="O3915" s="4"/>
    </row>
    <row r="3916" spans="1:15">
      <c r="A3916">
        <v>10003915</v>
      </c>
      <c r="B3916" s="3">
        <v>43448</v>
      </c>
      <c r="C3916" t="s">
        <v>2</v>
      </c>
      <c r="D3916" s="5">
        <v>32</v>
      </c>
      <c r="E3916" s="6" t="s">
        <v>133</v>
      </c>
      <c r="F3916" t="s">
        <v>133</v>
      </c>
      <c r="G3916" t="s">
        <v>7</v>
      </c>
      <c r="H3916" t="s">
        <v>48</v>
      </c>
      <c r="I3916" s="3">
        <v>43548.98</v>
      </c>
      <c r="J3916" s="3">
        <v>43546.98</v>
      </c>
      <c r="K3916" s="4">
        <v>7</v>
      </c>
      <c r="L3916" s="4">
        <v>735.63</v>
      </c>
      <c r="M3916" s="4">
        <v>0</v>
      </c>
      <c r="N3916" s="4">
        <v>0</v>
      </c>
      <c r="O3916" s="4"/>
    </row>
    <row r="3917" spans="1:15">
      <c r="A3917">
        <v>10003916</v>
      </c>
      <c r="B3917" s="3">
        <v>43449</v>
      </c>
      <c r="C3917" t="s">
        <v>2</v>
      </c>
      <c r="D3917" s="5">
        <v>25</v>
      </c>
      <c r="E3917" s="6">
        <v>43451</v>
      </c>
      <c r="F3917" t="s">
        <v>134</v>
      </c>
      <c r="G3917" s="1" t="s">
        <v>7</v>
      </c>
      <c r="H3917" t="s">
        <v>7</v>
      </c>
      <c r="I3917" s="3">
        <v>43638.12</v>
      </c>
      <c r="J3917" s="3">
        <v>43635.12</v>
      </c>
      <c r="K3917" s="4">
        <v>0</v>
      </c>
      <c r="L3917" s="4">
        <v>0</v>
      </c>
      <c r="M3917" s="4">
        <v>18</v>
      </c>
      <c r="N3917" s="4">
        <v>1362.96</v>
      </c>
      <c r="O3917" s="4"/>
    </row>
    <row r="3918" spans="1:15">
      <c r="A3918">
        <v>10003917</v>
      </c>
      <c r="B3918" s="3">
        <v>43449</v>
      </c>
      <c r="C3918" t="s">
        <v>2</v>
      </c>
      <c r="D3918" s="5">
        <v>41</v>
      </c>
      <c r="E3918" s="6" t="s">
        <v>133</v>
      </c>
      <c r="F3918" t="s">
        <v>133</v>
      </c>
      <c r="G3918" t="s">
        <v>7</v>
      </c>
      <c r="H3918" t="s">
        <v>7</v>
      </c>
      <c r="I3918" s="3">
        <v>43510.07</v>
      </c>
      <c r="J3918" s="3">
        <v>43505.07</v>
      </c>
      <c r="K3918" s="4">
        <v>4</v>
      </c>
      <c r="L3918" s="4">
        <v>521.32000000000005</v>
      </c>
      <c r="M3918" s="4">
        <v>0</v>
      </c>
      <c r="N3918" s="4">
        <v>0</v>
      </c>
      <c r="O3918" s="4"/>
    </row>
    <row r="3919" spans="1:15">
      <c r="A3919">
        <v>10003918</v>
      </c>
      <c r="B3919" s="3">
        <v>43449</v>
      </c>
      <c r="C3919" t="s">
        <v>3</v>
      </c>
      <c r="D3919" s="5">
        <v>21</v>
      </c>
      <c r="E3919" s="6">
        <v>43449</v>
      </c>
      <c r="F3919" t="s">
        <v>134</v>
      </c>
      <c r="G3919" t="s">
        <v>7</v>
      </c>
      <c r="H3919" t="s">
        <v>7</v>
      </c>
      <c r="I3919" s="3">
        <v>43636.15</v>
      </c>
      <c r="J3919" s="3">
        <v>43633.15</v>
      </c>
      <c r="K3919" s="4">
        <v>0</v>
      </c>
      <c r="L3919" s="4">
        <v>0</v>
      </c>
      <c r="M3919" s="4">
        <v>16</v>
      </c>
      <c r="N3919" s="4">
        <v>916.48</v>
      </c>
      <c r="O3919" s="4"/>
    </row>
    <row r="3920" spans="1:15">
      <c r="A3920">
        <v>10003919</v>
      </c>
      <c r="B3920" s="3">
        <v>43449</v>
      </c>
      <c r="C3920" t="s">
        <v>3</v>
      </c>
      <c r="D3920" s="5">
        <v>32</v>
      </c>
      <c r="E3920" s="6">
        <v>43450</v>
      </c>
      <c r="F3920" t="s">
        <v>134</v>
      </c>
      <c r="G3920" t="s">
        <v>7</v>
      </c>
      <c r="H3920" t="s">
        <v>7</v>
      </c>
      <c r="I3920" s="3">
        <v>43646</v>
      </c>
      <c r="J3920" s="3">
        <v>43644</v>
      </c>
      <c r="K3920" s="4">
        <v>0</v>
      </c>
      <c r="L3920" s="4">
        <v>0</v>
      </c>
      <c r="M3920" s="4">
        <v>12</v>
      </c>
      <c r="N3920" s="4">
        <v>798.72</v>
      </c>
      <c r="O3920" s="4"/>
    </row>
    <row r="3921" spans="1:15">
      <c r="A3921">
        <v>10003920</v>
      </c>
      <c r="B3921" s="3">
        <v>43449</v>
      </c>
      <c r="C3921" t="s">
        <v>2</v>
      </c>
      <c r="D3921" s="5">
        <v>28</v>
      </c>
      <c r="E3921" s="6">
        <v>43450</v>
      </c>
      <c r="F3921" t="s">
        <v>134</v>
      </c>
      <c r="G3921" t="s">
        <v>7</v>
      </c>
      <c r="H3921" t="s">
        <v>7</v>
      </c>
      <c r="I3921" s="3">
        <v>43634.18</v>
      </c>
      <c r="J3921" s="3">
        <v>43634.18</v>
      </c>
      <c r="K3921" s="4">
        <v>0</v>
      </c>
      <c r="L3921" s="4">
        <v>0</v>
      </c>
      <c r="M3921" s="4">
        <v>13</v>
      </c>
      <c r="N3921" s="4">
        <v>1064.05</v>
      </c>
      <c r="O3921" s="4"/>
    </row>
    <row r="3922" spans="1:15">
      <c r="A3922">
        <v>10003921</v>
      </c>
      <c r="B3922" s="3">
        <v>43449</v>
      </c>
      <c r="C3922" t="s">
        <v>2</v>
      </c>
      <c r="D3922" s="5">
        <v>24</v>
      </c>
      <c r="E3922" s="6">
        <v>43452</v>
      </c>
      <c r="F3922" t="s">
        <v>134</v>
      </c>
      <c r="G3922" t="s">
        <v>7</v>
      </c>
      <c r="H3922" t="s">
        <v>16</v>
      </c>
      <c r="I3922" s="3">
        <v>43636.15</v>
      </c>
      <c r="J3922" s="3">
        <v>43632.15</v>
      </c>
      <c r="K3922" s="4">
        <v>0</v>
      </c>
      <c r="L3922" s="4">
        <v>0</v>
      </c>
      <c r="M3922" s="4">
        <v>10</v>
      </c>
      <c r="N3922" s="4">
        <v>947.5</v>
      </c>
      <c r="O3922" s="4"/>
    </row>
    <row r="3923" spans="1:15">
      <c r="A3923">
        <v>10003922</v>
      </c>
      <c r="B3923" s="3">
        <v>43449</v>
      </c>
      <c r="C3923" t="s">
        <v>2</v>
      </c>
      <c r="D3923" s="5">
        <v>47</v>
      </c>
      <c r="E3923" s="6" t="s">
        <v>133</v>
      </c>
      <c r="F3923" t="s">
        <v>133</v>
      </c>
      <c r="G3923" t="s">
        <v>7</v>
      </c>
      <c r="H3923" t="s">
        <v>16</v>
      </c>
      <c r="I3923" s="3">
        <v>43553.41</v>
      </c>
      <c r="J3923" s="3">
        <v>43550.41</v>
      </c>
      <c r="K3923" s="4">
        <v>7</v>
      </c>
      <c r="L3923" s="4">
        <v>579.6</v>
      </c>
      <c r="M3923" s="4">
        <v>0</v>
      </c>
      <c r="N3923" s="4">
        <v>0</v>
      </c>
      <c r="O3923" s="4"/>
    </row>
    <row r="3924" spans="1:15">
      <c r="A3924">
        <v>10003923</v>
      </c>
      <c r="B3924" s="3">
        <v>43449</v>
      </c>
      <c r="C3924" t="s">
        <v>3</v>
      </c>
      <c r="D3924" s="5">
        <v>32</v>
      </c>
      <c r="E3924" s="6">
        <v>43449</v>
      </c>
      <c r="F3924" t="s">
        <v>134</v>
      </c>
      <c r="G3924" t="s">
        <v>7</v>
      </c>
      <c r="H3924" t="s">
        <v>236</v>
      </c>
      <c r="I3924" s="3">
        <v>43630.239999999998</v>
      </c>
      <c r="J3924" s="3">
        <v>43625.24</v>
      </c>
      <c r="K3924" s="4">
        <v>0</v>
      </c>
      <c r="L3924" s="4">
        <v>0</v>
      </c>
      <c r="M3924" s="4">
        <v>16</v>
      </c>
      <c r="N3924" s="4">
        <v>1167.04</v>
      </c>
      <c r="O3924" s="4"/>
    </row>
    <row r="3925" spans="1:15">
      <c r="A3925">
        <v>10003924</v>
      </c>
      <c r="B3925" s="3">
        <v>43449</v>
      </c>
      <c r="C3925" t="s">
        <v>2</v>
      </c>
      <c r="D3925" s="5">
        <v>37</v>
      </c>
      <c r="E3925" s="6" t="s">
        <v>133</v>
      </c>
      <c r="F3925" t="s">
        <v>133</v>
      </c>
      <c r="G3925" t="s">
        <v>7</v>
      </c>
      <c r="H3925" t="s">
        <v>236</v>
      </c>
      <c r="I3925" s="3">
        <v>43612.51</v>
      </c>
      <c r="J3925" s="3">
        <v>43609.51</v>
      </c>
      <c r="K3925" s="4">
        <v>11</v>
      </c>
      <c r="L3925" s="4">
        <v>909.7</v>
      </c>
      <c r="M3925" s="4">
        <v>0</v>
      </c>
      <c r="N3925" s="4">
        <v>0</v>
      </c>
      <c r="O3925" s="4"/>
    </row>
    <row r="3926" spans="1:15">
      <c r="A3926">
        <v>10003925</v>
      </c>
      <c r="B3926" s="3">
        <v>43449</v>
      </c>
      <c r="C3926" t="s">
        <v>2</v>
      </c>
      <c r="D3926" s="5">
        <v>31</v>
      </c>
      <c r="E3926" s="6">
        <v>43450</v>
      </c>
      <c r="F3926" t="s">
        <v>134</v>
      </c>
      <c r="G3926" t="s">
        <v>7</v>
      </c>
      <c r="H3926" t="s">
        <v>236</v>
      </c>
      <c r="I3926" s="3">
        <v>43628.27</v>
      </c>
      <c r="J3926" s="3">
        <v>43624.27</v>
      </c>
      <c r="K3926" s="4">
        <v>0</v>
      </c>
      <c r="L3926" s="4">
        <v>0</v>
      </c>
      <c r="M3926" s="4">
        <v>14</v>
      </c>
      <c r="N3926" s="4">
        <v>1321.32</v>
      </c>
      <c r="O3926" s="4"/>
    </row>
    <row r="3927" spans="1:15">
      <c r="A3927">
        <v>10003926</v>
      </c>
      <c r="B3927" s="3">
        <v>43450</v>
      </c>
      <c r="C3927" t="s">
        <v>3</v>
      </c>
      <c r="D3927" s="5">
        <v>45</v>
      </c>
      <c r="E3927" s="6" t="s">
        <v>133</v>
      </c>
      <c r="F3927" t="s">
        <v>133</v>
      </c>
      <c r="G3927" t="s">
        <v>7</v>
      </c>
      <c r="H3927" t="s">
        <v>7</v>
      </c>
      <c r="I3927" s="3">
        <v>43561.72</v>
      </c>
      <c r="J3927" s="3">
        <v>43556.72</v>
      </c>
      <c r="K3927" s="4">
        <v>7</v>
      </c>
      <c r="L3927" s="4">
        <v>931.07</v>
      </c>
      <c r="M3927" s="4">
        <v>0</v>
      </c>
      <c r="N3927" s="4">
        <v>0</v>
      </c>
      <c r="O3927" s="4"/>
    </row>
    <row r="3928" spans="1:15">
      <c r="A3928">
        <v>10003927</v>
      </c>
      <c r="B3928" s="3">
        <v>43450</v>
      </c>
      <c r="C3928" t="s">
        <v>2</v>
      </c>
      <c r="D3928" s="5">
        <v>35</v>
      </c>
      <c r="E3928" s="6" t="s">
        <v>133</v>
      </c>
      <c r="F3928" t="s">
        <v>133</v>
      </c>
      <c r="G3928" t="s">
        <v>7</v>
      </c>
      <c r="H3928" t="s">
        <v>16</v>
      </c>
      <c r="I3928" s="3">
        <v>43606.8</v>
      </c>
      <c r="J3928" s="3">
        <v>43605.8</v>
      </c>
      <c r="K3928" s="4">
        <v>10</v>
      </c>
      <c r="L3928" s="4">
        <v>1029.3</v>
      </c>
      <c r="M3928" s="4">
        <v>0</v>
      </c>
      <c r="N3928" s="4">
        <v>0</v>
      </c>
      <c r="O3928" s="4"/>
    </row>
    <row r="3929" spans="1:15">
      <c r="A3929">
        <v>10003928</v>
      </c>
      <c r="B3929" s="3">
        <v>43450</v>
      </c>
      <c r="C3929" t="s">
        <v>2</v>
      </c>
      <c r="D3929" s="5">
        <v>33</v>
      </c>
      <c r="E3929" s="6">
        <v>43453</v>
      </c>
      <c r="F3929" t="s">
        <v>134</v>
      </c>
      <c r="G3929" t="s">
        <v>7</v>
      </c>
      <c r="H3929" t="s">
        <v>7</v>
      </c>
      <c r="I3929" s="3">
        <v>43628.36</v>
      </c>
      <c r="J3929" s="3">
        <v>43625.36</v>
      </c>
      <c r="K3929" s="4">
        <v>0</v>
      </c>
      <c r="L3929" s="4">
        <v>0</v>
      </c>
      <c r="M3929" s="4">
        <v>18</v>
      </c>
      <c r="N3929" s="4">
        <v>1769.22</v>
      </c>
      <c r="O3929" s="4"/>
    </row>
    <row r="3930" spans="1:15">
      <c r="A3930">
        <v>10003929</v>
      </c>
      <c r="B3930" s="3">
        <v>43450</v>
      </c>
      <c r="C3930" t="s">
        <v>2</v>
      </c>
      <c r="D3930" s="5">
        <v>50</v>
      </c>
      <c r="E3930" s="6" t="s">
        <v>133</v>
      </c>
      <c r="F3930" t="s">
        <v>133</v>
      </c>
      <c r="G3930" t="s">
        <v>7</v>
      </c>
      <c r="H3930" t="s">
        <v>92</v>
      </c>
      <c r="I3930" s="3">
        <v>43532.32</v>
      </c>
      <c r="J3930" s="3">
        <v>43531.32</v>
      </c>
      <c r="K3930" s="4">
        <v>5</v>
      </c>
      <c r="L3930" s="4">
        <v>736.05</v>
      </c>
      <c r="M3930" s="4">
        <v>0</v>
      </c>
      <c r="N3930" s="4">
        <v>0</v>
      </c>
      <c r="O3930" s="4"/>
    </row>
    <row r="3931" spans="1:15">
      <c r="A3931">
        <v>10003930</v>
      </c>
      <c r="B3931" s="3">
        <v>43450</v>
      </c>
      <c r="C3931" t="s">
        <v>2</v>
      </c>
      <c r="D3931" s="5">
        <v>43</v>
      </c>
      <c r="E3931" s="6" t="s">
        <v>133</v>
      </c>
      <c r="F3931" t="s">
        <v>133</v>
      </c>
      <c r="G3931" t="s">
        <v>7</v>
      </c>
      <c r="H3931" t="s">
        <v>24</v>
      </c>
      <c r="I3931" s="3">
        <v>43565.64</v>
      </c>
      <c r="J3931" s="3">
        <v>43562.64</v>
      </c>
      <c r="K3931" s="4">
        <v>8</v>
      </c>
      <c r="L3931" s="4">
        <v>757.36</v>
      </c>
      <c r="M3931" s="4">
        <v>0</v>
      </c>
      <c r="N3931" s="4">
        <v>0</v>
      </c>
      <c r="O3931" s="4"/>
    </row>
    <row r="3932" spans="1:15">
      <c r="A3932">
        <v>10003931</v>
      </c>
      <c r="B3932" s="3">
        <v>43450</v>
      </c>
      <c r="C3932" t="s">
        <v>2</v>
      </c>
      <c r="D3932" s="5">
        <v>34</v>
      </c>
      <c r="E3932" s="6">
        <v>43451</v>
      </c>
      <c r="F3932" t="s">
        <v>134</v>
      </c>
      <c r="G3932" t="s">
        <v>7</v>
      </c>
      <c r="H3932" t="s">
        <v>7</v>
      </c>
      <c r="I3932" s="3">
        <v>43636.2</v>
      </c>
      <c r="J3932" s="3">
        <v>43633.2</v>
      </c>
      <c r="K3932" s="4">
        <v>0</v>
      </c>
      <c r="L3932" s="4">
        <v>0</v>
      </c>
      <c r="M3932" s="4">
        <v>11</v>
      </c>
      <c r="N3932" s="4">
        <v>816.42</v>
      </c>
      <c r="O3932" s="4"/>
    </row>
    <row r="3933" spans="1:15">
      <c r="A3933">
        <v>10003932</v>
      </c>
      <c r="B3933" s="3">
        <v>43450</v>
      </c>
      <c r="C3933" t="s">
        <v>2</v>
      </c>
      <c r="D3933" s="5">
        <v>47</v>
      </c>
      <c r="E3933" s="6" t="s">
        <v>133</v>
      </c>
      <c r="F3933" t="s">
        <v>133</v>
      </c>
      <c r="G3933" t="s">
        <v>7</v>
      </c>
      <c r="H3933" t="s">
        <v>16</v>
      </c>
      <c r="I3933" s="3">
        <v>43583.28</v>
      </c>
      <c r="J3933" s="3">
        <v>43583.28</v>
      </c>
      <c r="K3933" s="4">
        <v>9</v>
      </c>
      <c r="L3933" s="4">
        <v>1224.45</v>
      </c>
      <c r="M3933" s="4">
        <v>0</v>
      </c>
      <c r="N3933" s="4">
        <v>0</v>
      </c>
      <c r="O3933" s="4"/>
    </row>
    <row r="3934" spans="1:15">
      <c r="A3934">
        <v>10003933</v>
      </c>
      <c r="B3934" s="3">
        <v>43451</v>
      </c>
      <c r="C3934" t="s">
        <v>3</v>
      </c>
      <c r="D3934" s="5">
        <v>39</v>
      </c>
      <c r="E3934" s="6" t="s">
        <v>133</v>
      </c>
      <c r="F3934" t="s">
        <v>133</v>
      </c>
      <c r="G3934" s="1" t="s">
        <v>7</v>
      </c>
      <c r="H3934" t="s">
        <v>7</v>
      </c>
      <c r="I3934" s="3">
        <v>43525.1</v>
      </c>
      <c r="J3934" s="3">
        <v>43523.1</v>
      </c>
      <c r="K3934" s="4">
        <v>5</v>
      </c>
      <c r="L3934" s="4">
        <v>450.7</v>
      </c>
      <c r="M3934" s="4">
        <v>0</v>
      </c>
      <c r="N3934" s="4">
        <v>0</v>
      </c>
      <c r="O3934" s="4"/>
    </row>
    <row r="3935" spans="1:15">
      <c r="A3935">
        <v>10003934</v>
      </c>
      <c r="B3935" s="3">
        <v>43451</v>
      </c>
      <c r="C3935" t="s">
        <v>3</v>
      </c>
      <c r="D3935" s="5">
        <v>46</v>
      </c>
      <c r="E3935" s="6" t="s">
        <v>133</v>
      </c>
      <c r="F3935" t="s">
        <v>133</v>
      </c>
      <c r="G3935" s="1" t="s">
        <v>7</v>
      </c>
      <c r="H3935" t="s">
        <v>7</v>
      </c>
      <c r="I3935" s="3">
        <v>43556.3</v>
      </c>
      <c r="J3935" s="3">
        <v>43554.3</v>
      </c>
      <c r="K3935" s="4">
        <v>7</v>
      </c>
      <c r="L3935" s="4">
        <v>818.44</v>
      </c>
      <c r="M3935" s="4">
        <v>0</v>
      </c>
      <c r="N3935" s="4">
        <v>0</v>
      </c>
      <c r="O3935" s="4"/>
    </row>
    <row r="3936" spans="1:15">
      <c r="A3936">
        <v>10003935</v>
      </c>
      <c r="B3936" s="3">
        <v>43451</v>
      </c>
      <c r="C3936" t="s">
        <v>2</v>
      </c>
      <c r="D3936" s="5">
        <v>29</v>
      </c>
      <c r="E3936" s="6">
        <v>43451</v>
      </c>
      <c r="F3936" t="s">
        <v>134</v>
      </c>
      <c r="G3936" s="1" t="s">
        <v>7</v>
      </c>
      <c r="H3936" t="s">
        <v>7</v>
      </c>
      <c r="I3936" s="3">
        <v>43632.35</v>
      </c>
      <c r="J3936" s="3">
        <v>43628.35</v>
      </c>
      <c r="K3936" s="4">
        <v>0</v>
      </c>
      <c r="L3936" s="4">
        <v>0</v>
      </c>
      <c r="M3936" s="4">
        <v>11</v>
      </c>
      <c r="N3936" s="4">
        <v>977.57</v>
      </c>
      <c r="O3936" s="4"/>
    </row>
    <row r="3937" spans="1:15">
      <c r="A3937">
        <v>10003936</v>
      </c>
      <c r="B3937" s="3">
        <v>43451</v>
      </c>
      <c r="C3937" t="s">
        <v>2</v>
      </c>
      <c r="D3937" s="5">
        <v>34</v>
      </c>
      <c r="E3937" s="6">
        <v>43454</v>
      </c>
      <c r="F3937" t="s">
        <v>134</v>
      </c>
      <c r="G3937" t="s">
        <v>7</v>
      </c>
      <c r="H3937" t="s">
        <v>16</v>
      </c>
      <c r="I3937" s="3">
        <v>43644.05</v>
      </c>
      <c r="J3937" s="3">
        <v>43640.05</v>
      </c>
      <c r="K3937" s="4">
        <v>0</v>
      </c>
      <c r="L3937" s="4">
        <v>0</v>
      </c>
      <c r="M3937" s="4">
        <v>10</v>
      </c>
      <c r="N3937" s="4">
        <v>860.5</v>
      </c>
      <c r="O3937" s="4"/>
    </row>
    <row r="3938" spans="1:15">
      <c r="A3938">
        <v>10003937</v>
      </c>
      <c r="B3938" s="3">
        <v>43451</v>
      </c>
      <c r="C3938" t="s">
        <v>2</v>
      </c>
      <c r="D3938" s="5">
        <v>27</v>
      </c>
      <c r="E3938" s="6">
        <v>43452</v>
      </c>
      <c r="F3938" t="s">
        <v>134</v>
      </c>
      <c r="G3938" t="s">
        <v>7</v>
      </c>
      <c r="H3938" t="s">
        <v>16</v>
      </c>
      <c r="I3938" s="3">
        <v>43644.05</v>
      </c>
      <c r="J3938" s="3">
        <v>43640.05</v>
      </c>
      <c r="K3938" s="4">
        <v>0</v>
      </c>
      <c r="L3938" s="4">
        <v>0</v>
      </c>
      <c r="M3938" s="4">
        <v>10</v>
      </c>
      <c r="N3938" s="4">
        <v>757.7</v>
      </c>
      <c r="O3938" s="4"/>
    </row>
    <row r="3939" spans="1:15">
      <c r="A3939">
        <v>10003938</v>
      </c>
      <c r="B3939" s="3">
        <v>43451</v>
      </c>
      <c r="C3939" t="s">
        <v>2</v>
      </c>
      <c r="D3939" s="5">
        <v>27</v>
      </c>
      <c r="E3939" s="6">
        <v>43452</v>
      </c>
      <c r="F3939" t="s">
        <v>134</v>
      </c>
      <c r="G3939" t="s">
        <v>7</v>
      </c>
      <c r="H3939" t="s">
        <v>7</v>
      </c>
      <c r="I3939" s="3">
        <v>43632.35</v>
      </c>
      <c r="J3939" s="3">
        <v>43628.35</v>
      </c>
      <c r="K3939" s="4">
        <v>0</v>
      </c>
      <c r="L3939" s="4">
        <v>0</v>
      </c>
      <c r="M3939" s="4">
        <v>10</v>
      </c>
      <c r="N3939" s="4">
        <v>610.70000000000005</v>
      </c>
      <c r="O3939" s="4"/>
    </row>
    <row r="3940" spans="1:15">
      <c r="A3940">
        <v>10003939</v>
      </c>
      <c r="B3940" s="3">
        <v>43451</v>
      </c>
      <c r="C3940" t="s">
        <v>2</v>
      </c>
      <c r="D3940" s="5">
        <v>43</v>
      </c>
      <c r="E3940" s="6">
        <v>43452</v>
      </c>
      <c r="F3940" t="s">
        <v>134</v>
      </c>
      <c r="G3940" t="s">
        <v>7</v>
      </c>
      <c r="H3940" t="s">
        <v>236</v>
      </c>
      <c r="I3940" s="3">
        <v>43644.05</v>
      </c>
      <c r="J3940" s="3">
        <v>43640.05</v>
      </c>
      <c r="K3940" s="4">
        <v>0</v>
      </c>
      <c r="L3940" s="4">
        <v>0</v>
      </c>
      <c r="M3940" s="4">
        <v>11</v>
      </c>
      <c r="N3940" s="4">
        <v>884.95</v>
      </c>
      <c r="O3940" s="4"/>
    </row>
    <row r="3941" spans="1:15">
      <c r="A3941">
        <v>10003940</v>
      </c>
      <c r="B3941" s="3">
        <v>43451</v>
      </c>
      <c r="C3941" t="s">
        <v>2</v>
      </c>
      <c r="D3941" s="5">
        <v>44</v>
      </c>
      <c r="E3941" s="6">
        <v>43451</v>
      </c>
      <c r="F3941" t="s">
        <v>134</v>
      </c>
      <c r="G3941" t="s">
        <v>7</v>
      </c>
      <c r="H3941" t="s">
        <v>16</v>
      </c>
      <c r="I3941" s="3">
        <v>43640.15</v>
      </c>
      <c r="J3941" s="3">
        <v>43636.15</v>
      </c>
      <c r="K3941" s="4">
        <v>0</v>
      </c>
      <c r="L3941" s="4">
        <v>0</v>
      </c>
      <c r="M3941" s="4">
        <v>12</v>
      </c>
      <c r="N3941" s="4">
        <v>713.64</v>
      </c>
      <c r="O3941" s="4"/>
    </row>
    <row r="3942" spans="1:15">
      <c r="A3942">
        <v>10003941</v>
      </c>
      <c r="B3942" s="3">
        <v>43451</v>
      </c>
      <c r="C3942" t="s">
        <v>2</v>
      </c>
      <c r="D3942" s="5">
        <v>34</v>
      </c>
      <c r="E3942" s="6">
        <v>43451</v>
      </c>
      <c r="F3942" t="s">
        <v>134</v>
      </c>
      <c r="G3942" t="s">
        <v>7</v>
      </c>
      <c r="H3942" t="s">
        <v>7</v>
      </c>
      <c r="I3942" s="3">
        <v>43628.45</v>
      </c>
      <c r="J3942" s="3">
        <v>43626.45</v>
      </c>
      <c r="K3942" s="4">
        <v>0</v>
      </c>
      <c r="L3942" s="4">
        <v>0</v>
      </c>
      <c r="M3942" s="4">
        <v>12</v>
      </c>
      <c r="N3942" s="4">
        <v>973.08</v>
      </c>
      <c r="O3942" s="4"/>
    </row>
    <row r="3943" spans="1:15">
      <c r="A3943">
        <v>10003942</v>
      </c>
      <c r="B3943" s="3">
        <v>43451</v>
      </c>
      <c r="C3943" t="s">
        <v>3</v>
      </c>
      <c r="D3943" s="5">
        <v>36</v>
      </c>
      <c r="E3943" s="6" t="s">
        <v>133</v>
      </c>
      <c r="F3943" t="s">
        <v>133</v>
      </c>
      <c r="G3943" t="s">
        <v>7</v>
      </c>
      <c r="H3943" t="s">
        <v>16</v>
      </c>
      <c r="I3943" s="3">
        <v>43610.9</v>
      </c>
      <c r="J3943" s="3">
        <v>43607.9</v>
      </c>
      <c r="K3943" s="4">
        <v>10</v>
      </c>
      <c r="L3943" s="4">
        <v>1289.5</v>
      </c>
      <c r="M3943" s="4">
        <v>0</v>
      </c>
      <c r="N3943" s="4">
        <v>0</v>
      </c>
      <c r="O3943" s="4"/>
    </row>
    <row r="3944" spans="1:15">
      <c r="A3944">
        <v>10003943</v>
      </c>
      <c r="B3944" s="3">
        <v>43451</v>
      </c>
      <c r="C3944" t="s">
        <v>2</v>
      </c>
      <c r="D3944" s="5">
        <v>45</v>
      </c>
      <c r="E3944" s="6">
        <v>43452</v>
      </c>
      <c r="F3944" t="s">
        <v>134</v>
      </c>
      <c r="G3944" t="s">
        <v>7</v>
      </c>
      <c r="H3944" t="s">
        <v>35</v>
      </c>
      <c r="I3944" s="3">
        <v>43640.15</v>
      </c>
      <c r="J3944" s="3">
        <v>43636.15</v>
      </c>
      <c r="K3944" s="4">
        <v>0</v>
      </c>
      <c r="L3944" s="4">
        <v>0</v>
      </c>
      <c r="M3944" s="4">
        <v>11</v>
      </c>
      <c r="N3944" s="4">
        <v>562.32000000000005</v>
      </c>
      <c r="O3944" s="4"/>
    </row>
    <row r="3945" spans="1:15">
      <c r="A3945">
        <v>10003944</v>
      </c>
      <c r="B3945" s="3">
        <v>43452</v>
      </c>
      <c r="C3945" t="s">
        <v>2</v>
      </c>
      <c r="D3945" s="5">
        <v>26</v>
      </c>
      <c r="E3945" s="6">
        <v>43455</v>
      </c>
      <c r="F3945" t="s">
        <v>134</v>
      </c>
      <c r="G3945" s="1" t="s">
        <v>7</v>
      </c>
      <c r="H3945" t="s">
        <v>16</v>
      </c>
      <c r="I3945" s="3">
        <v>43636.3</v>
      </c>
      <c r="J3945" s="3">
        <v>43631.3</v>
      </c>
      <c r="K3945" s="4">
        <v>0</v>
      </c>
      <c r="L3945" s="4">
        <v>0</v>
      </c>
      <c r="M3945" s="4">
        <v>19</v>
      </c>
      <c r="N3945" s="4">
        <v>1852.31</v>
      </c>
      <c r="O3945" s="4"/>
    </row>
    <row r="3946" spans="1:15">
      <c r="A3946">
        <v>10003945</v>
      </c>
      <c r="B3946" s="3">
        <v>43452</v>
      </c>
      <c r="C3946" t="s">
        <v>2</v>
      </c>
      <c r="D3946" s="5">
        <v>28</v>
      </c>
      <c r="E3946" s="6">
        <v>43455</v>
      </c>
      <c r="F3946" t="s">
        <v>134</v>
      </c>
      <c r="G3946" s="1" t="s">
        <v>7</v>
      </c>
      <c r="H3946" t="s">
        <v>7</v>
      </c>
      <c r="I3946" s="3">
        <v>43636.3</v>
      </c>
      <c r="J3946" s="3">
        <v>43633.3</v>
      </c>
      <c r="K3946" s="4">
        <v>0</v>
      </c>
      <c r="L3946" s="4">
        <v>0</v>
      </c>
      <c r="M3946" s="4">
        <v>14</v>
      </c>
      <c r="N3946" s="4">
        <v>782.6</v>
      </c>
      <c r="O3946" s="4"/>
    </row>
    <row r="3947" spans="1:15">
      <c r="A3947">
        <v>10003946</v>
      </c>
      <c r="B3947" s="3">
        <v>43452</v>
      </c>
      <c r="C3947" t="s">
        <v>2</v>
      </c>
      <c r="D3947" s="5">
        <v>28</v>
      </c>
      <c r="E3947" s="6" t="s">
        <v>133</v>
      </c>
      <c r="F3947" t="s">
        <v>133</v>
      </c>
      <c r="G3947" s="1" t="s">
        <v>7</v>
      </c>
      <c r="H3947" t="s">
        <v>19</v>
      </c>
      <c r="I3947" s="3">
        <v>43636.3</v>
      </c>
      <c r="J3947" s="3">
        <v>43631.3</v>
      </c>
      <c r="K3947" s="4">
        <v>12</v>
      </c>
      <c r="L3947" s="4">
        <v>1477.68</v>
      </c>
      <c r="M3947" s="4">
        <v>0</v>
      </c>
      <c r="N3947" s="4">
        <v>0</v>
      </c>
      <c r="O3947" s="4"/>
    </row>
    <row r="3948" spans="1:15">
      <c r="A3948">
        <v>10003947</v>
      </c>
      <c r="B3948" s="3">
        <v>43452</v>
      </c>
      <c r="C3948" t="s">
        <v>2</v>
      </c>
      <c r="D3948" s="5">
        <v>29</v>
      </c>
      <c r="E3948" s="6">
        <v>43454</v>
      </c>
      <c r="F3948" t="s">
        <v>134</v>
      </c>
      <c r="G3948" t="s">
        <v>7</v>
      </c>
      <c r="H3948" t="s">
        <v>19</v>
      </c>
      <c r="I3948" s="3">
        <v>43636.3</v>
      </c>
      <c r="J3948" s="3">
        <v>43636.3</v>
      </c>
      <c r="K3948" s="4">
        <v>0</v>
      </c>
      <c r="L3948" s="4">
        <v>0</v>
      </c>
      <c r="M3948" s="4">
        <v>19</v>
      </c>
      <c r="N3948" s="4">
        <v>1797.59</v>
      </c>
      <c r="O3948" s="4"/>
    </row>
    <row r="3949" spans="1:15">
      <c r="A3949">
        <v>10003948</v>
      </c>
      <c r="B3949" s="3">
        <v>43452</v>
      </c>
      <c r="C3949" t="s">
        <v>3</v>
      </c>
      <c r="D3949" s="5">
        <v>24</v>
      </c>
      <c r="E3949" s="6">
        <v>43455</v>
      </c>
      <c r="F3949" t="s">
        <v>134</v>
      </c>
      <c r="G3949" t="s">
        <v>7</v>
      </c>
      <c r="H3949" t="s">
        <v>7</v>
      </c>
      <c r="I3949" s="3">
        <v>43630.48</v>
      </c>
      <c r="J3949" s="3">
        <v>43626.48</v>
      </c>
      <c r="K3949" s="4">
        <v>0</v>
      </c>
      <c r="L3949" s="4">
        <v>0</v>
      </c>
      <c r="M3949" s="4">
        <v>11</v>
      </c>
      <c r="N3949" s="4">
        <v>598.4</v>
      </c>
      <c r="O3949" s="4"/>
    </row>
    <row r="3950" spans="1:15">
      <c r="A3950">
        <v>10003949</v>
      </c>
      <c r="B3950" s="3">
        <v>43452</v>
      </c>
      <c r="C3950" t="s">
        <v>3</v>
      </c>
      <c r="D3950" s="5">
        <v>29</v>
      </c>
      <c r="E3950" s="6">
        <v>43454</v>
      </c>
      <c r="F3950" t="s">
        <v>134</v>
      </c>
      <c r="G3950" t="s">
        <v>7</v>
      </c>
      <c r="H3950" t="s">
        <v>7</v>
      </c>
      <c r="I3950" s="3">
        <v>43646</v>
      </c>
      <c r="J3950" s="3">
        <v>43645</v>
      </c>
      <c r="K3950" s="4">
        <v>0</v>
      </c>
      <c r="L3950" s="4">
        <v>0</v>
      </c>
      <c r="M3950" s="4">
        <v>15</v>
      </c>
      <c r="N3950" s="4">
        <v>810.15</v>
      </c>
      <c r="O3950" s="4"/>
    </row>
    <row r="3951" spans="1:15">
      <c r="A3951">
        <v>10003950</v>
      </c>
      <c r="B3951" s="3">
        <v>43452</v>
      </c>
      <c r="C3951" t="s">
        <v>2</v>
      </c>
      <c r="D3951" s="5">
        <v>32</v>
      </c>
      <c r="E3951" s="6">
        <v>43452</v>
      </c>
      <c r="F3951" t="s">
        <v>134</v>
      </c>
      <c r="G3951" t="s">
        <v>7</v>
      </c>
      <c r="H3951" t="s">
        <v>16</v>
      </c>
      <c r="I3951" s="3">
        <v>43632.42</v>
      </c>
      <c r="J3951" s="3">
        <v>43630.42</v>
      </c>
      <c r="K3951" s="4">
        <v>0</v>
      </c>
      <c r="L3951" s="4">
        <v>0</v>
      </c>
      <c r="M3951" s="4">
        <v>19</v>
      </c>
      <c r="N3951" s="4">
        <v>1607.02</v>
      </c>
      <c r="O3951" s="4"/>
    </row>
    <row r="3952" spans="1:15">
      <c r="A3952">
        <v>10003951</v>
      </c>
      <c r="B3952" s="3">
        <v>43452</v>
      </c>
      <c r="C3952" t="s">
        <v>2</v>
      </c>
      <c r="D3952" s="5">
        <v>48</v>
      </c>
      <c r="E3952" s="6">
        <v>43455</v>
      </c>
      <c r="F3952" t="s">
        <v>134</v>
      </c>
      <c r="G3952" t="s">
        <v>7</v>
      </c>
      <c r="H3952" t="s">
        <v>25</v>
      </c>
      <c r="I3952" s="3">
        <v>43642.12</v>
      </c>
      <c r="J3952" s="3">
        <v>43639.12</v>
      </c>
      <c r="K3952" s="4">
        <v>0</v>
      </c>
      <c r="L3952" s="4">
        <v>0</v>
      </c>
      <c r="M3952" s="4">
        <v>12</v>
      </c>
      <c r="N3952" s="4">
        <v>1064.4000000000001</v>
      </c>
      <c r="O3952" s="4"/>
    </row>
    <row r="3953" spans="1:15">
      <c r="A3953">
        <v>10003952</v>
      </c>
      <c r="B3953" s="3">
        <v>43452</v>
      </c>
      <c r="C3953" t="s">
        <v>2</v>
      </c>
      <c r="D3953" s="5">
        <v>19</v>
      </c>
      <c r="E3953" s="6">
        <v>43455</v>
      </c>
      <c r="F3953" t="s">
        <v>134</v>
      </c>
      <c r="G3953" t="s">
        <v>7</v>
      </c>
      <c r="H3953" t="s">
        <v>7</v>
      </c>
      <c r="I3953" s="3">
        <v>43634.36</v>
      </c>
      <c r="J3953" s="3">
        <v>43630.36</v>
      </c>
      <c r="K3953" s="4">
        <v>0</v>
      </c>
      <c r="L3953" s="4">
        <v>0</v>
      </c>
      <c r="M3953" s="4">
        <v>27</v>
      </c>
      <c r="N3953" s="4">
        <v>1735.29</v>
      </c>
      <c r="O3953" s="4"/>
    </row>
    <row r="3954" spans="1:15">
      <c r="A3954">
        <v>10003953</v>
      </c>
      <c r="B3954" s="3">
        <v>43452</v>
      </c>
      <c r="C3954" t="s">
        <v>2</v>
      </c>
      <c r="D3954" s="5">
        <v>21</v>
      </c>
      <c r="E3954" s="6">
        <v>43452</v>
      </c>
      <c r="F3954" t="s">
        <v>134</v>
      </c>
      <c r="G3954" t="s">
        <v>7</v>
      </c>
      <c r="H3954" t="s">
        <v>7</v>
      </c>
      <c r="I3954" s="3">
        <v>43638.239999999998</v>
      </c>
      <c r="J3954" s="3">
        <v>43634.239999999998</v>
      </c>
      <c r="K3954" s="4">
        <v>0</v>
      </c>
      <c r="L3954" s="4">
        <v>0</v>
      </c>
      <c r="M3954" s="4">
        <v>10</v>
      </c>
      <c r="N3954" s="4">
        <v>692.7</v>
      </c>
      <c r="O3954" s="4"/>
    </row>
    <row r="3955" spans="1:15">
      <c r="A3955">
        <v>10003954</v>
      </c>
      <c r="B3955" s="3">
        <v>43452</v>
      </c>
      <c r="C3955" t="s">
        <v>2</v>
      </c>
      <c r="D3955" s="5">
        <v>44</v>
      </c>
      <c r="E3955" s="6" t="s">
        <v>133</v>
      </c>
      <c r="F3955" t="s">
        <v>133</v>
      </c>
      <c r="G3955" t="s">
        <v>7</v>
      </c>
      <c r="H3955" t="s">
        <v>16</v>
      </c>
      <c r="I3955" s="3">
        <v>43560.639999999999</v>
      </c>
      <c r="J3955" s="3">
        <v>43556.639999999999</v>
      </c>
      <c r="K3955" s="4">
        <v>7</v>
      </c>
      <c r="L3955" s="4">
        <v>735.28</v>
      </c>
      <c r="M3955" s="4">
        <v>0</v>
      </c>
      <c r="N3955" s="4">
        <v>0</v>
      </c>
      <c r="O3955" s="4"/>
    </row>
    <row r="3956" spans="1:15">
      <c r="A3956">
        <v>10003955</v>
      </c>
      <c r="B3956" s="3">
        <v>43453</v>
      </c>
      <c r="C3956" t="s">
        <v>2</v>
      </c>
      <c r="D3956" s="5">
        <v>30</v>
      </c>
      <c r="E3956" s="6">
        <v>43453</v>
      </c>
      <c r="F3956" t="s">
        <v>134</v>
      </c>
      <c r="G3956" s="1" t="s">
        <v>7</v>
      </c>
      <c r="H3956" t="s">
        <v>19</v>
      </c>
      <c r="I3956" s="3">
        <v>43640.21</v>
      </c>
      <c r="J3956" s="3">
        <v>43637.21</v>
      </c>
      <c r="K3956" s="4">
        <v>0</v>
      </c>
      <c r="L3956" s="4">
        <v>0</v>
      </c>
      <c r="M3956" s="4">
        <v>21</v>
      </c>
      <c r="N3956" s="4">
        <v>1208.97</v>
      </c>
      <c r="O3956" s="4"/>
    </row>
    <row r="3957" spans="1:15">
      <c r="A3957">
        <v>10003956</v>
      </c>
      <c r="B3957" s="3">
        <v>43453</v>
      </c>
      <c r="C3957" t="s">
        <v>3</v>
      </c>
      <c r="D3957" s="5">
        <v>28</v>
      </c>
      <c r="E3957" s="6" t="s">
        <v>133</v>
      </c>
      <c r="F3957" t="s">
        <v>133</v>
      </c>
      <c r="G3957" s="1" t="s">
        <v>7</v>
      </c>
      <c r="H3957" t="s">
        <v>236</v>
      </c>
      <c r="I3957" s="3">
        <v>43563.01</v>
      </c>
      <c r="J3957" s="3">
        <v>43563.01</v>
      </c>
      <c r="K3957" s="4">
        <v>7</v>
      </c>
      <c r="L3957" s="4">
        <v>820.26</v>
      </c>
      <c r="M3957" s="4">
        <v>0</v>
      </c>
      <c r="N3957" s="4">
        <v>0</v>
      </c>
      <c r="O3957" s="4"/>
    </row>
    <row r="3958" spans="1:15">
      <c r="A3958">
        <v>10003957</v>
      </c>
      <c r="B3958" s="3">
        <v>43453</v>
      </c>
      <c r="C3958" t="s">
        <v>2</v>
      </c>
      <c r="D3958" s="5">
        <v>31</v>
      </c>
      <c r="E3958" s="6">
        <v>43454</v>
      </c>
      <c r="F3958" t="s">
        <v>134</v>
      </c>
      <c r="G3958" t="s">
        <v>7</v>
      </c>
      <c r="H3958" t="s">
        <v>7</v>
      </c>
      <c r="I3958" s="3">
        <v>43640.21</v>
      </c>
      <c r="J3958" s="3">
        <v>43636.21</v>
      </c>
      <c r="K3958" s="4">
        <v>0</v>
      </c>
      <c r="L3958" s="4">
        <v>0</v>
      </c>
      <c r="M3958" s="4">
        <v>17</v>
      </c>
      <c r="N3958" s="4">
        <v>1141.21</v>
      </c>
      <c r="O3958" s="4"/>
    </row>
    <row r="3959" spans="1:15">
      <c r="A3959">
        <v>10003958</v>
      </c>
      <c r="B3959" s="3">
        <v>43453</v>
      </c>
      <c r="C3959" t="s">
        <v>2</v>
      </c>
      <c r="D3959" s="5">
        <v>40</v>
      </c>
      <c r="E3959" s="6" t="s">
        <v>133</v>
      </c>
      <c r="F3959" t="s">
        <v>133</v>
      </c>
      <c r="G3959" t="s">
        <v>7</v>
      </c>
      <c r="H3959" t="s">
        <v>7</v>
      </c>
      <c r="I3959" s="3">
        <v>43578.45</v>
      </c>
      <c r="J3959" s="3">
        <v>43578.45</v>
      </c>
      <c r="K3959" s="4">
        <v>8</v>
      </c>
      <c r="L3959" s="4">
        <v>673.84</v>
      </c>
      <c r="M3959" s="4">
        <v>0</v>
      </c>
      <c r="N3959" s="4">
        <v>0</v>
      </c>
      <c r="O3959" s="4"/>
    </row>
    <row r="3960" spans="1:15">
      <c r="A3960">
        <v>10003959</v>
      </c>
      <c r="B3960" s="3">
        <v>43453</v>
      </c>
      <c r="C3960" t="s">
        <v>3</v>
      </c>
      <c r="D3960" s="5">
        <v>29</v>
      </c>
      <c r="E3960" s="6">
        <v>43454</v>
      </c>
      <c r="F3960" t="s">
        <v>134</v>
      </c>
      <c r="G3960" t="s">
        <v>7</v>
      </c>
      <c r="H3960" t="s">
        <v>27</v>
      </c>
      <c r="I3960" s="3">
        <v>43634.42</v>
      </c>
      <c r="J3960" s="3">
        <v>43630.42</v>
      </c>
      <c r="K3960" s="4">
        <v>0</v>
      </c>
      <c r="L3960" s="4">
        <v>0</v>
      </c>
      <c r="M3960" s="4">
        <v>21</v>
      </c>
      <c r="N3960" s="4">
        <v>1055.25</v>
      </c>
      <c r="O3960" s="4"/>
    </row>
    <row r="3961" spans="1:15">
      <c r="A3961">
        <v>10003960</v>
      </c>
      <c r="B3961" s="3">
        <v>43453</v>
      </c>
      <c r="C3961" t="s">
        <v>2</v>
      </c>
      <c r="D3961" s="5">
        <v>21</v>
      </c>
      <c r="E3961" s="6">
        <v>43454</v>
      </c>
      <c r="F3961" t="s">
        <v>134</v>
      </c>
      <c r="G3961" t="s">
        <v>7</v>
      </c>
      <c r="H3961" t="s">
        <v>7</v>
      </c>
      <c r="I3961" s="3">
        <v>43640.21</v>
      </c>
      <c r="J3961" s="3">
        <v>43637.21</v>
      </c>
      <c r="K3961" s="4">
        <v>0</v>
      </c>
      <c r="L3961" s="4">
        <v>0</v>
      </c>
      <c r="M3961" s="4">
        <v>24</v>
      </c>
      <c r="N3961" s="4">
        <v>1527.12</v>
      </c>
      <c r="O3961" s="4"/>
    </row>
    <row r="3962" spans="1:15">
      <c r="A3962">
        <v>10003961</v>
      </c>
      <c r="B3962" s="3">
        <v>43453</v>
      </c>
      <c r="C3962" t="s">
        <v>3</v>
      </c>
      <c r="D3962" s="5">
        <v>50</v>
      </c>
      <c r="E3962" s="6" t="s">
        <v>133</v>
      </c>
      <c r="F3962" t="s">
        <v>133</v>
      </c>
      <c r="G3962" t="s">
        <v>7</v>
      </c>
      <c r="H3962" t="s">
        <v>7</v>
      </c>
      <c r="I3962" s="3">
        <v>43588.1</v>
      </c>
      <c r="J3962" s="3">
        <v>43586.1</v>
      </c>
      <c r="K3962" s="4">
        <v>9</v>
      </c>
      <c r="L3962" s="4">
        <v>1347.39</v>
      </c>
      <c r="M3962" s="4">
        <v>0</v>
      </c>
      <c r="N3962" s="4">
        <v>0</v>
      </c>
      <c r="O3962" s="4"/>
    </row>
    <row r="3963" spans="1:15">
      <c r="A3963">
        <v>10003962</v>
      </c>
      <c r="B3963" s="3">
        <v>43453</v>
      </c>
      <c r="C3963" t="s">
        <v>2</v>
      </c>
      <c r="D3963" s="5">
        <v>46</v>
      </c>
      <c r="E3963" s="6" t="s">
        <v>133</v>
      </c>
      <c r="F3963" t="s">
        <v>133</v>
      </c>
      <c r="G3963" t="s">
        <v>7</v>
      </c>
      <c r="H3963" t="s">
        <v>16</v>
      </c>
      <c r="I3963" s="3">
        <v>43611.26</v>
      </c>
      <c r="J3963" s="3">
        <v>43606.26</v>
      </c>
      <c r="K3963" s="4">
        <v>10</v>
      </c>
      <c r="L3963" s="4">
        <v>981.2</v>
      </c>
      <c r="M3963" s="4">
        <v>0</v>
      </c>
      <c r="N3963" s="4">
        <v>0</v>
      </c>
      <c r="O3963" s="4"/>
    </row>
    <row r="3964" spans="1:15">
      <c r="A3964">
        <v>10003963</v>
      </c>
      <c r="B3964" s="3">
        <v>43453</v>
      </c>
      <c r="C3964" t="s">
        <v>2</v>
      </c>
      <c r="D3964" s="5">
        <v>50</v>
      </c>
      <c r="E3964" s="6" t="s">
        <v>133</v>
      </c>
      <c r="F3964" t="s">
        <v>133</v>
      </c>
      <c r="G3964" t="s">
        <v>7</v>
      </c>
      <c r="H3964" t="s">
        <v>7</v>
      </c>
      <c r="I3964" s="3">
        <v>43514.76</v>
      </c>
      <c r="J3964" s="3">
        <v>43513.760000000002</v>
      </c>
      <c r="K3964" s="4">
        <v>4</v>
      </c>
      <c r="L3964" s="4">
        <v>467.08</v>
      </c>
      <c r="M3964" s="4">
        <v>0</v>
      </c>
      <c r="N3964" s="4">
        <v>0</v>
      </c>
      <c r="O3964" s="4"/>
    </row>
    <row r="3965" spans="1:15">
      <c r="A3965">
        <v>10003964</v>
      </c>
      <c r="B3965" s="3">
        <v>43453</v>
      </c>
      <c r="C3965" t="s">
        <v>2</v>
      </c>
      <c r="D3965" s="5">
        <v>48</v>
      </c>
      <c r="E3965" s="6" t="s">
        <v>133</v>
      </c>
      <c r="F3965" t="s">
        <v>133</v>
      </c>
      <c r="G3965" t="s">
        <v>7</v>
      </c>
      <c r="H3965" t="s">
        <v>16</v>
      </c>
      <c r="I3965" s="3">
        <v>43555.29</v>
      </c>
      <c r="J3965" s="3">
        <v>43552.29</v>
      </c>
      <c r="K3965" s="4">
        <v>7</v>
      </c>
      <c r="L3965" s="4">
        <v>797.44</v>
      </c>
      <c r="M3965" s="4">
        <v>0</v>
      </c>
      <c r="N3965" s="4">
        <v>0</v>
      </c>
      <c r="O3965" s="4"/>
    </row>
    <row r="3966" spans="1:15">
      <c r="A3966">
        <v>10003965</v>
      </c>
      <c r="B3966" s="3">
        <v>43453</v>
      </c>
      <c r="C3966" t="s">
        <v>3</v>
      </c>
      <c r="D3966" s="5">
        <v>35</v>
      </c>
      <c r="E3966" s="6" t="s">
        <v>133</v>
      </c>
      <c r="F3966" t="s">
        <v>133</v>
      </c>
      <c r="G3966" t="s">
        <v>7</v>
      </c>
      <c r="H3966" t="s">
        <v>236</v>
      </c>
      <c r="I3966" s="3">
        <v>43611.26</v>
      </c>
      <c r="J3966" s="3">
        <v>43607.26</v>
      </c>
      <c r="K3966" s="4">
        <v>10</v>
      </c>
      <c r="L3966" s="4">
        <v>1481.9</v>
      </c>
      <c r="M3966" s="4">
        <v>0</v>
      </c>
      <c r="N3966" s="4">
        <v>0</v>
      </c>
      <c r="O3966" s="4"/>
    </row>
    <row r="3967" spans="1:15">
      <c r="A3967">
        <v>10003966</v>
      </c>
      <c r="B3967" s="3">
        <v>43453</v>
      </c>
      <c r="C3967" t="s">
        <v>3</v>
      </c>
      <c r="D3967" s="5">
        <v>38</v>
      </c>
      <c r="E3967" s="6" t="s">
        <v>133</v>
      </c>
      <c r="F3967" t="s">
        <v>133</v>
      </c>
      <c r="G3967" t="s">
        <v>7</v>
      </c>
      <c r="H3967" t="s">
        <v>19</v>
      </c>
      <c r="I3967" s="3">
        <v>43634.42</v>
      </c>
      <c r="J3967" s="3">
        <v>43634.42</v>
      </c>
      <c r="K3967" s="4">
        <v>12</v>
      </c>
      <c r="L3967" s="4">
        <v>1143.96</v>
      </c>
      <c r="M3967" s="4">
        <v>0</v>
      </c>
      <c r="N3967" s="4">
        <v>0</v>
      </c>
      <c r="O3967" s="4"/>
    </row>
    <row r="3968" spans="1:15">
      <c r="A3968">
        <v>10003967</v>
      </c>
      <c r="B3968" s="3">
        <v>43453</v>
      </c>
      <c r="C3968" t="s">
        <v>2</v>
      </c>
      <c r="D3968" s="5">
        <v>18</v>
      </c>
      <c r="E3968" s="6">
        <v>43453</v>
      </c>
      <c r="F3968" t="s">
        <v>134</v>
      </c>
      <c r="G3968" t="s">
        <v>7</v>
      </c>
      <c r="H3968" t="s">
        <v>19</v>
      </c>
      <c r="I3968" s="3">
        <v>43634.42</v>
      </c>
      <c r="J3968" s="3">
        <v>43632.42</v>
      </c>
      <c r="K3968" s="4">
        <v>0</v>
      </c>
      <c r="L3968" s="4">
        <v>0</v>
      </c>
      <c r="M3968" s="4">
        <v>11</v>
      </c>
      <c r="N3968" s="4">
        <v>980.43</v>
      </c>
      <c r="O3968" s="4"/>
    </row>
    <row r="3969" spans="1:15">
      <c r="A3969">
        <v>10003968</v>
      </c>
      <c r="B3969" s="3">
        <v>43454</v>
      </c>
      <c r="C3969" t="s">
        <v>2</v>
      </c>
      <c r="D3969" s="5">
        <v>36</v>
      </c>
      <c r="E3969" s="6">
        <v>43455</v>
      </c>
      <c r="F3969" t="s">
        <v>134</v>
      </c>
      <c r="G3969" s="1" t="s">
        <v>7</v>
      </c>
      <c r="H3969" t="s">
        <v>25</v>
      </c>
      <c r="I3969" s="3">
        <v>43646</v>
      </c>
      <c r="J3969" s="3">
        <v>43642</v>
      </c>
      <c r="K3969" s="4">
        <v>0</v>
      </c>
      <c r="L3969" s="4">
        <v>0</v>
      </c>
      <c r="M3969" s="4">
        <v>9</v>
      </c>
      <c r="N3969" s="4">
        <v>497.7</v>
      </c>
      <c r="O3969" s="4"/>
    </row>
    <row r="3970" spans="1:15">
      <c r="A3970">
        <v>10003969</v>
      </c>
      <c r="B3970" s="3">
        <v>43454</v>
      </c>
      <c r="C3970" t="s">
        <v>2</v>
      </c>
      <c r="D3970" s="5">
        <v>25</v>
      </c>
      <c r="E3970" s="6">
        <v>43455</v>
      </c>
      <c r="F3970" t="s">
        <v>134</v>
      </c>
      <c r="G3970" s="1" t="s">
        <v>7</v>
      </c>
      <c r="H3970" t="s">
        <v>7</v>
      </c>
      <c r="I3970" s="3">
        <v>43644.08</v>
      </c>
      <c r="J3970" s="3">
        <v>43642.080000000002</v>
      </c>
      <c r="K3970" s="4">
        <v>0</v>
      </c>
      <c r="L3970" s="4">
        <v>0</v>
      </c>
      <c r="M3970" s="4">
        <v>15</v>
      </c>
      <c r="N3970" s="4">
        <v>1386.75</v>
      </c>
      <c r="O3970" s="4"/>
    </row>
    <row r="3971" spans="1:15">
      <c r="A3971">
        <v>10003970</v>
      </c>
      <c r="B3971" s="3">
        <v>43454</v>
      </c>
      <c r="C3971" t="s">
        <v>3</v>
      </c>
      <c r="D3971" s="5">
        <v>37</v>
      </c>
      <c r="E3971" s="6">
        <v>43455</v>
      </c>
      <c r="F3971" t="s">
        <v>134</v>
      </c>
      <c r="G3971" s="1" t="s">
        <v>7</v>
      </c>
      <c r="H3971" t="s">
        <v>7</v>
      </c>
      <c r="I3971" s="3">
        <v>43634.48</v>
      </c>
      <c r="J3971" s="3">
        <v>43630.48</v>
      </c>
      <c r="K3971" s="4">
        <v>0</v>
      </c>
      <c r="L3971" s="4">
        <v>0</v>
      </c>
      <c r="M3971" s="4">
        <v>27</v>
      </c>
      <c r="N3971" s="4">
        <v>2035.8</v>
      </c>
      <c r="O3971" s="4"/>
    </row>
    <row r="3972" spans="1:15">
      <c r="A3972">
        <v>10003971</v>
      </c>
      <c r="B3972" s="3">
        <v>43454</v>
      </c>
      <c r="C3972" t="s">
        <v>2</v>
      </c>
      <c r="D3972" s="5">
        <v>64</v>
      </c>
      <c r="E3972" s="6">
        <v>43454</v>
      </c>
      <c r="F3972" t="s">
        <v>134</v>
      </c>
      <c r="G3972" s="1" t="s">
        <v>7</v>
      </c>
      <c r="H3972" t="s">
        <v>7</v>
      </c>
      <c r="I3972" s="3">
        <v>43638.32</v>
      </c>
      <c r="J3972" s="3">
        <v>43638.32</v>
      </c>
      <c r="K3972" s="4">
        <v>0</v>
      </c>
      <c r="L3972" s="4">
        <v>0</v>
      </c>
      <c r="M3972" s="4">
        <v>13</v>
      </c>
      <c r="N3972" s="4">
        <v>702.26</v>
      </c>
      <c r="O3972" s="4"/>
    </row>
    <row r="3973" spans="1:15">
      <c r="A3973">
        <v>10003972</v>
      </c>
      <c r="B3973" s="3">
        <v>43454</v>
      </c>
      <c r="C3973" t="s">
        <v>2</v>
      </c>
      <c r="D3973" s="5">
        <v>39</v>
      </c>
      <c r="E3973" s="6" t="s">
        <v>133</v>
      </c>
      <c r="F3973" t="s">
        <v>133</v>
      </c>
      <c r="G3973" s="1" t="s">
        <v>7</v>
      </c>
      <c r="H3973" t="s">
        <v>25</v>
      </c>
      <c r="I3973" s="3">
        <v>43532.72</v>
      </c>
      <c r="J3973" s="3">
        <v>43531.72</v>
      </c>
      <c r="K3973" s="4">
        <v>5</v>
      </c>
      <c r="L3973" s="4">
        <v>531.75</v>
      </c>
      <c r="M3973" s="4">
        <v>0</v>
      </c>
      <c r="N3973" s="4">
        <v>0</v>
      </c>
      <c r="O3973" s="4"/>
    </row>
    <row r="3974" spans="1:15">
      <c r="A3974">
        <v>10003973</v>
      </c>
      <c r="B3974" s="3">
        <v>43454</v>
      </c>
      <c r="C3974" t="s">
        <v>2</v>
      </c>
      <c r="D3974" s="5">
        <v>39</v>
      </c>
      <c r="E3974" s="6" t="s">
        <v>133</v>
      </c>
      <c r="F3974" t="s">
        <v>133</v>
      </c>
      <c r="G3974" t="s">
        <v>7</v>
      </c>
      <c r="H3974" t="s">
        <v>7</v>
      </c>
      <c r="I3974" s="3">
        <v>43513.52</v>
      </c>
      <c r="J3974" s="3">
        <v>43512.52</v>
      </c>
      <c r="K3974" s="4">
        <v>4</v>
      </c>
      <c r="L3974" s="4">
        <v>341.84</v>
      </c>
      <c r="M3974" s="4">
        <v>0</v>
      </c>
      <c r="N3974" s="4">
        <v>0</v>
      </c>
      <c r="O3974" s="4"/>
    </row>
    <row r="3975" spans="1:15">
      <c r="A3975">
        <v>10003974</v>
      </c>
      <c r="B3975" s="3">
        <v>43454</v>
      </c>
      <c r="C3975" t="s">
        <v>2</v>
      </c>
      <c r="D3975" s="5">
        <v>32</v>
      </c>
      <c r="E3975" s="6" t="s">
        <v>133</v>
      </c>
      <c r="F3975" t="s">
        <v>133</v>
      </c>
      <c r="G3975" t="s">
        <v>7</v>
      </c>
      <c r="H3975" t="s">
        <v>7</v>
      </c>
      <c r="I3975" s="3">
        <v>43511.6</v>
      </c>
      <c r="J3975" s="3">
        <v>43511.6</v>
      </c>
      <c r="K3975" s="4">
        <v>4</v>
      </c>
      <c r="L3975" s="4">
        <v>432.84</v>
      </c>
      <c r="M3975" s="4">
        <v>0</v>
      </c>
      <c r="N3975" s="4">
        <v>0</v>
      </c>
      <c r="O3975" s="4"/>
    </row>
    <row r="3976" spans="1:15">
      <c r="A3976">
        <v>10003975</v>
      </c>
      <c r="B3976" s="3">
        <v>43454</v>
      </c>
      <c r="C3976" t="s">
        <v>3</v>
      </c>
      <c r="D3976" s="5">
        <v>27</v>
      </c>
      <c r="E3976" s="6">
        <v>43454</v>
      </c>
      <c r="F3976" t="s">
        <v>134</v>
      </c>
      <c r="G3976" t="s">
        <v>7</v>
      </c>
      <c r="H3976" t="s">
        <v>236</v>
      </c>
      <c r="I3976" s="3">
        <v>43626.8</v>
      </c>
      <c r="J3976" s="3">
        <v>43623.8</v>
      </c>
      <c r="K3976" s="4">
        <v>0</v>
      </c>
      <c r="L3976" s="4">
        <v>0</v>
      </c>
      <c r="M3976" s="4">
        <v>10</v>
      </c>
      <c r="N3976" s="4">
        <v>700.1</v>
      </c>
      <c r="O3976" s="4"/>
    </row>
    <row r="3977" spans="1:15">
      <c r="A3977">
        <v>10003976</v>
      </c>
      <c r="B3977" s="3">
        <v>43454</v>
      </c>
      <c r="C3977" t="s">
        <v>3</v>
      </c>
      <c r="D3977" s="5">
        <v>28</v>
      </c>
      <c r="E3977" s="6">
        <v>43456</v>
      </c>
      <c r="F3977" t="s">
        <v>134</v>
      </c>
      <c r="G3977" t="s">
        <v>7</v>
      </c>
      <c r="H3977" t="s">
        <v>7</v>
      </c>
      <c r="I3977" s="3">
        <v>43632.56</v>
      </c>
      <c r="J3977" s="3">
        <v>43629.56</v>
      </c>
      <c r="K3977" s="4">
        <v>0</v>
      </c>
      <c r="L3977" s="4">
        <v>0</v>
      </c>
      <c r="M3977" s="4">
        <v>11</v>
      </c>
      <c r="N3977" s="4">
        <v>758.01</v>
      </c>
      <c r="O3977" s="4"/>
    </row>
    <row r="3978" spans="1:15">
      <c r="A3978">
        <v>10003977</v>
      </c>
      <c r="B3978" s="3">
        <v>43454</v>
      </c>
      <c r="C3978" t="s">
        <v>3</v>
      </c>
      <c r="D3978" s="5">
        <v>39</v>
      </c>
      <c r="E3978" s="6" t="s">
        <v>133</v>
      </c>
      <c r="F3978" t="s">
        <v>133</v>
      </c>
      <c r="G3978" t="s">
        <v>7</v>
      </c>
      <c r="H3978" t="s">
        <v>236</v>
      </c>
      <c r="I3978" s="3">
        <v>43586.48</v>
      </c>
      <c r="J3978" s="3">
        <v>43585.48</v>
      </c>
      <c r="K3978" s="4">
        <v>9</v>
      </c>
      <c r="L3978" s="4">
        <v>1257.8399999999999</v>
      </c>
      <c r="M3978" s="4">
        <v>0</v>
      </c>
      <c r="N3978" s="4">
        <v>0</v>
      </c>
      <c r="O3978" s="4"/>
    </row>
    <row r="3979" spans="1:15">
      <c r="A3979">
        <v>10003978</v>
      </c>
      <c r="B3979" s="3">
        <v>43454</v>
      </c>
      <c r="C3979" t="s">
        <v>3</v>
      </c>
      <c r="D3979" s="5">
        <v>25</v>
      </c>
      <c r="E3979" s="6" t="s">
        <v>133</v>
      </c>
      <c r="F3979" t="s">
        <v>133</v>
      </c>
      <c r="G3979" t="s">
        <v>7</v>
      </c>
      <c r="H3979" t="s">
        <v>25</v>
      </c>
      <c r="I3979" s="3">
        <v>43630.64</v>
      </c>
      <c r="J3979" s="3">
        <v>43625.64</v>
      </c>
      <c r="K3979" s="4">
        <v>11</v>
      </c>
      <c r="L3979" s="4">
        <v>1585.21</v>
      </c>
      <c r="M3979" s="4">
        <v>0</v>
      </c>
      <c r="N3979" s="4">
        <v>0</v>
      </c>
      <c r="O3979" s="4"/>
    </row>
    <row r="3980" spans="1:15">
      <c r="A3980">
        <v>10003979</v>
      </c>
      <c r="B3980" s="3">
        <v>43454</v>
      </c>
      <c r="C3980" t="s">
        <v>2</v>
      </c>
      <c r="D3980" s="5">
        <v>38</v>
      </c>
      <c r="E3980" s="6" t="s">
        <v>133</v>
      </c>
      <c r="F3980" t="s">
        <v>133</v>
      </c>
      <c r="G3980" t="s">
        <v>7</v>
      </c>
      <c r="H3980" t="s">
        <v>236</v>
      </c>
      <c r="I3980" s="3">
        <v>43599.92</v>
      </c>
      <c r="J3980" s="3">
        <v>43597.919999999998</v>
      </c>
      <c r="K3980" s="4">
        <v>10</v>
      </c>
      <c r="L3980" s="4">
        <v>964.3</v>
      </c>
      <c r="M3980" s="4">
        <v>0</v>
      </c>
      <c r="N3980" s="4">
        <v>0</v>
      </c>
      <c r="O3980" s="4"/>
    </row>
    <row r="3981" spans="1:15">
      <c r="A3981">
        <v>10003980</v>
      </c>
      <c r="B3981" s="3">
        <v>43454</v>
      </c>
      <c r="C3981" t="s">
        <v>3</v>
      </c>
      <c r="D3981" s="5">
        <v>24</v>
      </c>
      <c r="E3981" s="6">
        <v>43454</v>
      </c>
      <c r="F3981" t="s">
        <v>134</v>
      </c>
      <c r="G3981" t="s">
        <v>7</v>
      </c>
      <c r="H3981" t="s">
        <v>16</v>
      </c>
      <c r="I3981" s="3">
        <v>43626.8</v>
      </c>
      <c r="J3981" s="3">
        <v>43621.8</v>
      </c>
      <c r="K3981" s="4">
        <v>0</v>
      </c>
      <c r="L3981" s="4">
        <v>0</v>
      </c>
      <c r="M3981" s="4">
        <v>11</v>
      </c>
      <c r="N3981" s="4">
        <v>675.84</v>
      </c>
      <c r="O3981" s="4"/>
    </row>
    <row r="3982" spans="1:15">
      <c r="A3982">
        <v>10003981</v>
      </c>
      <c r="B3982" s="3">
        <v>43454</v>
      </c>
      <c r="C3982" t="s">
        <v>2</v>
      </c>
      <c r="D3982" s="5">
        <v>44</v>
      </c>
      <c r="E3982" s="6">
        <v>43455</v>
      </c>
      <c r="F3982" t="s">
        <v>134</v>
      </c>
      <c r="G3982" t="s">
        <v>7</v>
      </c>
      <c r="H3982" t="s">
        <v>7</v>
      </c>
      <c r="I3982" s="3">
        <v>43630.64</v>
      </c>
      <c r="J3982" s="3">
        <v>43628.639999999999</v>
      </c>
      <c r="K3982" s="4">
        <v>0</v>
      </c>
      <c r="L3982" s="4">
        <v>0</v>
      </c>
      <c r="M3982" s="4">
        <v>27</v>
      </c>
      <c r="N3982" s="4">
        <v>2016.9</v>
      </c>
      <c r="O3982" s="4"/>
    </row>
    <row r="3983" spans="1:15">
      <c r="A3983">
        <v>10003982</v>
      </c>
      <c r="B3983" s="3">
        <v>43454</v>
      </c>
      <c r="C3983" t="s">
        <v>2</v>
      </c>
      <c r="D3983" s="5">
        <v>41</v>
      </c>
      <c r="E3983" s="6" t="s">
        <v>133</v>
      </c>
      <c r="F3983" t="s">
        <v>133</v>
      </c>
      <c r="G3983" t="s">
        <v>7</v>
      </c>
      <c r="H3983" t="s">
        <v>236</v>
      </c>
      <c r="I3983" s="3">
        <v>43511.6</v>
      </c>
      <c r="J3983" s="3">
        <v>43510.6</v>
      </c>
      <c r="K3983" s="4">
        <v>4</v>
      </c>
      <c r="L3983" s="4">
        <v>497.28</v>
      </c>
      <c r="M3983" s="4">
        <v>0</v>
      </c>
      <c r="N3983" s="4">
        <v>0</v>
      </c>
      <c r="O3983" s="4"/>
    </row>
    <row r="3984" spans="1:15">
      <c r="A3984">
        <v>10003983</v>
      </c>
      <c r="B3984" s="3">
        <v>43454</v>
      </c>
      <c r="C3984" t="s">
        <v>2</v>
      </c>
      <c r="D3984" s="5">
        <v>20</v>
      </c>
      <c r="E3984" s="6">
        <v>43457</v>
      </c>
      <c r="F3984" t="s">
        <v>134</v>
      </c>
      <c r="G3984" t="s">
        <v>7</v>
      </c>
      <c r="H3984" t="s">
        <v>236</v>
      </c>
      <c r="I3984" s="3">
        <v>43634.48</v>
      </c>
      <c r="J3984" s="3">
        <v>43630.48</v>
      </c>
      <c r="K3984" s="4">
        <v>0</v>
      </c>
      <c r="L3984" s="4">
        <v>0</v>
      </c>
      <c r="M3984" s="4">
        <v>9</v>
      </c>
      <c r="N3984" s="4">
        <v>711.27</v>
      </c>
      <c r="O3984" s="4"/>
    </row>
    <row r="3985" spans="1:15">
      <c r="A3985">
        <v>10003984</v>
      </c>
      <c r="B3985" s="3">
        <v>43454</v>
      </c>
      <c r="C3985" t="s">
        <v>2</v>
      </c>
      <c r="D3985" s="5">
        <v>35</v>
      </c>
      <c r="E3985" s="6" t="s">
        <v>133</v>
      </c>
      <c r="F3985" t="s">
        <v>133</v>
      </c>
      <c r="G3985" t="s">
        <v>7</v>
      </c>
      <c r="H3985" t="s">
        <v>25</v>
      </c>
      <c r="I3985" s="3">
        <v>43534.64</v>
      </c>
      <c r="J3985" s="3">
        <v>43529.64</v>
      </c>
      <c r="K3985" s="4">
        <v>5</v>
      </c>
      <c r="L3985" s="4">
        <v>665.45</v>
      </c>
      <c r="M3985" s="4">
        <v>0</v>
      </c>
      <c r="N3985" s="4">
        <v>0</v>
      </c>
      <c r="O3985" s="4"/>
    </row>
    <row r="3986" spans="1:15">
      <c r="A3986">
        <v>10003985</v>
      </c>
      <c r="B3986" s="3">
        <v>43455</v>
      </c>
      <c r="C3986" t="s">
        <v>2</v>
      </c>
      <c r="D3986" s="5">
        <v>37</v>
      </c>
      <c r="E3986" s="6">
        <v>43455</v>
      </c>
      <c r="F3986" t="s">
        <v>134</v>
      </c>
      <c r="G3986" s="1" t="s">
        <v>7</v>
      </c>
      <c r="H3986" t="s">
        <v>7</v>
      </c>
      <c r="I3986" s="3">
        <v>43638.36</v>
      </c>
      <c r="J3986" s="3">
        <v>43638.36</v>
      </c>
      <c r="K3986" s="4">
        <v>0</v>
      </c>
      <c r="L3986" s="4">
        <v>0</v>
      </c>
      <c r="M3986" s="4">
        <v>10</v>
      </c>
      <c r="N3986" s="4">
        <v>539.70000000000005</v>
      </c>
      <c r="O3986" s="4"/>
    </row>
    <row r="3987" spans="1:15">
      <c r="A3987">
        <v>10003986</v>
      </c>
      <c r="B3987" s="3">
        <v>43455</v>
      </c>
      <c r="C3987" t="s">
        <v>3</v>
      </c>
      <c r="D3987" s="5">
        <v>21</v>
      </c>
      <c r="E3987" s="6">
        <v>43458</v>
      </c>
      <c r="F3987" t="s">
        <v>134</v>
      </c>
      <c r="G3987" s="1" t="s">
        <v>7</v>
      </c>
      <c r="H3987" t="s">
        <v>7</v>
      </c>
      <c r="I3987" s="3">
        <v>43636.45</v>
      </c>
      <c r="J3987" s="3">
        <v>43636.45</v>
      </c>
      <c r="K3987" s="4">
        <v>0</v>
      </c>
      <c r="L3987" s="4">
        <v>0</v>
      </c>
      <c r="M3987" s="4">
        <v>9</v>
      </c>
      <c r="N3987" s="4">
        <v>738.54</v>
      </c>
      <c r="O3987" s="4"/>
    </row>
    <row r="3988" spans="1:15">
      <c r="A3988">
        <v>10003987</v>
      </c>
      <c r="B3988" s="3">
        <v>43455</v>
      </c>
      <c r="C3988" t="s">
        <v>3</v>
      </c>
      <c r="D3988" s="5">
        <v>24</v>
      </c>
      <c r="E3988" s="6">
        <v>43458</v>
      </c>
      <c r="F3988" t="s">
        <v>134</v>
      </c>
      <c r="G3988" s="1" t="s">
        <v>7</v>
      </c>
      <c r="H3988" t="s">
        <v>7</v>
      </c>
      <c r="I3988" s="3">
        <v>43630.720000000001</v>
      </c>
      <c r="J3988" s="3">
        <v>43627.72</v>
      </c>
      <c r="K3988" s="4">
        <v>0</v>
      </c>
      <c r="L3988" s="4">
        <v>0</v>
      </c>
      <c r="M3988" s="4">
        <v>10</v>
      </c>
      <c r="N3988" s="4">
        <v>661.4</v>
      </c>
      <c r="O3988" s="4"/>
    </row>
    <row r="3989" spans="1:15">
      <c r="A3989">
        <v>10003988</v>
      </c>
      <c r="B3989" s="3">
        <v>43455</v>
      </c>
      <c r="C3989" t="s">
        <v>2</v>
      </c>
      <c r="D3989" s="5">
        <v>42</v>
      </c>
      <c r="E3989" s="6">
        <v>43457</v>
      </c>
      <c r="F3989" t="s">
        <v>134</v>
      </c>
      <c r="G3989" t="s">
        <v>7</v>
      </c>
      <c r="H3989" t="s">
        <v>16</v>
      </c>
      <c r="I3989" s="3">
        <v>43634.54</v>
      </c>
      <c r="J3989" s="3">
        <v>43632.54</v>
      </c>
      <c r="K3989" s="4">
        <v>0</v>
      </c>
      <c r="L3989" s="4">
        <v>0</v>
      </c>
      <c r="M3989" s="4">
        <v>19</v>
      </c>
      <c r="N3989" s="4">
        <v>1857.25</v>
      </c>
      <c r="O3989" s="4"/>
    </row>
    <row r="3990" spans="1:15">
      <c r="A3990">
        <v>10003989</v>
      </c>
      <c r="B3990" s="3">
        <v>43455</v>
      </c>
      <c r="C3990" t="s">
        <v>2</v>
      </c>
      <c r="D3990" s="5">
        <v>27</v>
      </c>
      <c r="E3990" s="6">
        <v>43458</v>
      </c>
      <c r="F3990" t="s">
        <v>134</v>
      </c>
      <c r="G3990" t="s">
        <v>7</v>
      </c>
      <c r="H3990" t="s">
        <v>19</v>
      </c>
      <c r="I3990" s="3">
        <v>43638.36</v>
      </c>
      <c r="J3990" s="3">
        <v>43638.36</v>
      </c>
      <c r="K3990" s="4">
        <v>0</v>
      </c>
      <c r="L3990" s="4">
        <v>0</v>
      </c>
      <c r="M3990" s="4">
        <v>16</v>
      </c>
      <c r="N3990" s="4">
        <v>1235.8399999999999</v>
      </c>
      <c r="O3990" s="4"/>
    </row>
    <row r="3991" spans="1:15">
      <c r="A3991">
        <v>10003990</v>
      </c>
      <c r="B3991" s="3">
        <v>43455</v>
      </c>
      <c r="C3991" t="s">
        <v>2</v>
      </c>
      <c r="D3991" s="5">
        <v>20</v>
      </c>
      <c r="E3991" s="6">
        <v>43457</v>
      </c>
      <c r="F3991" t="s">
        <v>134</v>
      </c>
      <c r="G3991" t="s">
        <v>7</v>
      </c>
      <c r="H3991" t="s">
        <v>25</v>
      </c>
      <c r="I3991" s="3">
        <v>43634.54</v>
      </c>
      <c r="J3991" s="3">
        <v>43633.54</v>
      </c>
      <c r="K3991" s="4">
        <v>0</v>
      </c>
      <c r="L3991" s="4">
        <v>0</v>
      </c>
      <c r="M3991" s="4">
        <v>15</v>
      </c>
      <c r="N3991" s="4">
        <v>939.15</v>
      </c>
      <c r="O3991" s="4"/>
    </row>
    <row r="3992" spans="1:15">
      <c r="A3992">
        <v>10003991</v>
      </c>
      <c r="B3992" s="3">
        <v>43455</v>
      </c>
      <c r="C3992" t="s">
        <v>3</v>
      </c>
      <c r="D3992" s="5">
        <v>47</v>
      </c>
      <c r="E3992" s="6" t="s">
        <v>133</v>
      </c>
      <c r="F3992" t="s">
        <v>133</v>
      </c>
      <c r="G3992" t="s">
        <v>7</v>
      </c>
      <c r="H3992" t="s">
        <v>236</v>
      </c>
      <c r="I3992" s="3">
        <v>43529.49</v>
      </c>
      <c r="J3992" s="3">
        <v>43526.49</v>
      </c>
      <c r="K3992" s="4">
        <v>5</v>
      </c>
      <c r="L3992" s="4">
        <v>574.54999999999995</v>
      </c>
      <c r="M3992" s="4">
        <v>0</v>
      </c>
      <c r="N3992" s="4">
        <v>0</v>
      </c>
      <c r="O3992" s="4"/>
    </row>
    <row r="3993" spans="1:15">
      <c r="A3993">
        <v>10003992</v>
      </c>
      <c r="B3993" s="3">
        <v>43455</v>
      </c>
      <c r="C3993" t="s">
        <v>2</v>
      </c>
      <c r="D3993" s="5">
        <v>28</v>
      </c>
      <c r="E3993" s="6" t="s">
        <v>133</v>
      </c>
      <c r="F3993" t="s">
        <v>133</v>
      </c>
      <c r="G3993" t="s">
        <v>7</v>
      </c>
      <c r="H3993" t="s">
        <v>7</v>
      </c>
      <c r="I3993" s="3">
        <v>43584.88</v>
      </c>
      <c r="J3993" s="3">
        <v>43581.88</v>
      </c>
      <c r="K3993" s="4">
        <v>8</v>
      </c>
      <c r="L3993" s="4">
        <v>1072.8</v>
      </c>
      <c r="M3993" s="4">
        <v>0</v>
      </c>
      <c r="N3993" s="4">
        <v>0</v>
      </c>
      <c r="O3993" s="4"/>
    </row>
    <row r="3994" spans="1:15">
      <c r="A3994">
        <v>10003993</v>
      </c>
      <c r="B3994" s="3">
        <v>43455</v>
      </c>
      <c r="C3994" t="s">
        <v>3</v>
      </c>
      <c r="D3994" s="5">
        <v>25</v>
      </c>
      <c r="E3994" s="6">
        <v>43455</v>
      </c>
      <c r="F3994" t="s">
        <v>134</v>
      </c>
      <c r="G3994" t="s">
        <v>7</v>
      </c>
      <c r="H3994" t="s">
        <v>25</v>
      </c>
      <c r="I3994" s="3">
        <v>43632.63</v>
      </c>
      <c r="J3994" s="3">
        <v>43629.63</v>
      </c>
      <c r="K3994" s="4">
        <v>0</v>
      </c>
      <c r="L3994" s="4">
        <v>0</v>
      </c>
      <c r="M3994" s="4">
        <v>9</v>
      </c>
      <c r="N3994" s="4">
        <v>677.7</v>
      </c>
      <c r="O3994" s="4"/>
    </row>
    <row r="3995" spans="1:15">
      <c r="A3995">
        <v>10003994</v>
      </c>
      <c r="B3995" s="3">
        <v>43455</v>
      </c>
      <c r="C3995" t="s">
        <v>2</v>
      </c>
      <c r="D3995" s="5">
        <v>34</v>
      </c>
      <c r="E3995" s="6">
        <v>43457</v>
      </c>
      <c r="F3995" t="s">
        <v>134</v>
      </c>
      <c r="G3995" t="s">
        <v>7</v>
      </c>
      <c r="H3995" t="s">
        <v>236</v>
      </c>
      <c r="I3995" s="3">
        <v>43638.36</v>
      </c>
      <c r="J3995" s="3">
        <v>43638.36</v>
      </c>
      <c r="K3995" s="4">
        <v>0</v>
      </c>
      <c r="L3995" s="4">
        <v>0</v>
      </c>
      <c r="M3995" s="4">
        <v>21</v>
      </c>
      <c r="N3995" s="4">
        <v>1372.56</v>
      </c>
      <c r="O3995" s="4"/>
    </row>
    <row r="3996" spans="1:15">
      <c r="A3996">
        <v>10003995</v>
      </c>
      <c r="B3996" s="3">
        <v>43456</v>
      </c>
      <c r="C3996" t="s">
        <v>2</v>
      </c>
      <c r="D3996" s="5">
        <v>18</v>
      </c>
      <c r="E3996" s="6">
        <v>43458</v>
      </c>
      <c r="F3996" t="s">
        <v>134</v>
      </c>
      <c r="G3996" s="1" t="s">
        <v>7</v>
      </c>
      <c r="H3996" t="s">
        <v>13</v>
      </c>
      <c r="I3996" s="3">
        <v>43636.5</v>
      </c>
      <c r="J3996" s="3">
        <v>43631.5</v>
      </c>
      <c r="K3996" s="4">
        <v>0</v>
      </c>
      <c r="L3996" s="4">
        <v>0</v>
      </c>
      <c r="M3996" s="4">
        <v>10</v>
      </c>
      <c r="N3996" s="4">
        <v>728.7</v>
      </c>
      <c r="O3996" s="4"/>
    </row>
    <row r="3997" spans="1:15">
      <c r="A3997">
        <v>10003996</v>
      </c>
      <c r="B3997" s="3">
        <v>43456</v>
      </c>
      <c r="C3997" t="s">
        <v>2</v>
      </c>
      <c r="D3997" s="5">
        <v>21</v>
      </c>
      <c r="E3997" s="6" t="s">
        <v>133</v>
      </c>
      <c r="F3997" t="s">
        <v>133</v>
      </c>
      <c r="G3997" s="1" t="s">
        <v>7</v>
      </c>
      <c r="H3997" t="s">
        <v>16</v>
      </c>
      <c r="I3997" s="3">
        <v>43608</v>
      </c>
      <c r="J3997" s="3">
        <v>43604</v>
      </c>
      <c r="K3997" s="4">
        <v>10</v>
      </c>
      <c r="L3997" s="4">
        <v>1112.3</v>
      </c>
      <c r="M3997" s="4">
        <v>0</v>
      </c>
      <c r="N3997" s="4">
        <v>0</v>
      </c>
      <c r="O3997" s="4"/>
    </row>
    <row r="3998" spans="1:15">
      <c r="A3998">
        <v>10003997</v>
      </c>
      <c r="B3998" s="3">
        <v>43456</v>
      </c>
      <c r="C3998" t="s">
        <v>3</v>
      </c>
      <c r="D3998" s="5">
        <v>20</v>
      </c>
      <c r="E3998" s="6" t="s">
        <v>133</v>
      </c>
      <c r="F3998" t="s">
        <v>133</v>
      </c>
      <c r="G3998" t="s">
        <v>7</v>
      </c>
      <c r="H3998" t="s">
        <v>236</v>
      </c>
      <c r="I3998" s="3">
        <v>43589</v>
      </c>
      <c r="J3998" s="3">
        <v>43585</v>
      </c>
      <c r="K3998" s="4">
        <v>9</v>
      </c>
      <c r="L3998" s="4">
        <v>994.23</v>
      </c>
      <c r="M3998" s="4">
        <v>0</v>
      </c>
      <c r="N3998" s="4">
        <v>0</v>
      </c>
      <c r="O3998" s="4"/>
    </row>
    <row r="3999" spans="1:15">
      <c r="A3999">
        <v>10003998</v>
      </c>
      <c r="B3999" s="3">
        <v>43456</v>
      </c>
      <c r="C3999" t="s">
        <v>3</v>
      </c>
      <c r="D3999" s="5">
        <v>29</v>
      </c>
      <c r="E3999" s="6">
        <v>43458</v>
      </c>
      <c r="F3999" t="s">
        <v>134</v>
      </c>
      <c r="G3999" t="s">
        <v>7</v>
      </c>
      <c r="H3999" t="s">
        <v>7</v>
      </c>
      <c r="I3999" s="3">
        <v>43628.9</v>
      </c>
      <c r="J3999" s="3">
        <v>43624.9</v>
      </c>
      <c r="K3999" s="4">
        <v>0</v>
      </c>
      <c r="L3999" s="4">
        <v>0</v>
      </c>
      <c r="M3999" s="4">
        <v>21</v>
      </c>
      <c r="N3999" s="4">
        <v>2025.87</v>
      </c>
      <c r="O3999" s="4"/>
    </row>
    <row r="4000" spans="1:15">
      <c r="A4000">
        <v>10003999</v>
      </c>
      <c r="B4000" s="3">
        <v>43456</v>
      </c>
      <c r="C4000" t="s">
        <v>2</v>
      </c>
      <c r="D4000" s="5">
        <v>28</v>
      </c>
      <c r="E4000" s="6" t="s">
        <v>133</v>
      </c>
      <c r="F4000" t="s">
        <v>133</v>
      </c>
      <c r="G4000" t="s">
        <v>7</v>
      </c>
      <c r="H4000" t="s">
        <v>11</v>
      </c>
      <c r="I4000" s="3">
        <v>43535.8</v>
      </c>
      <c r="J4000" s="3">
        <v>43532.800000000003</v>
      </c>
      <c r="K4000" s="4">
        <v>5</v>
      </c>
      <c r="L4000" s="4">
        <v>638.65</v>
      </c>
      <c r="M4000" s="4">
        <v>0</v>
      </c>
      <c r="N4000" s="4">
        <v>0</v>
      </c>
      <c r="O4000" s="4"/>
    </row>
    <row r="4001" spans="1:15">
      <c r="A4001">
        <v>10004000</v>
      </c>
      <c r="B4001" s="3">
        <v>43456</v>
      </c>
      <c r="C4001" t="s">
        <v>2</v>
      </c>
      <c r="D4001" s="5">
        <v>49</v>
      </c>
      <c r="E4001" s="6">
        <v>43458</v>
      </c>
      <c r="F4001" t="s">
        <v>134</v>
      </c>
      <c r="G4001" t="s">
        <v>7</v>
      </c>
      <c r="H4001" t="s">
        <v>7</v>
      </c>
      <c r="I4001" s="3">
        <v>43638.400000000001</v>
      </c>
      <c r="J4001" s="3">
        <v>43637.4</v>
      </c>
      <c r="K4001" s="4">
        <v>0</v>
      </c>
      <c r="L4001" s="4">
        <v>0</v>
      </c>
      <c r="M4001" s="4">
        <v>10</v>
      </c>
      <c r="N4001" s="4">
        <v>676.6</v>
      </c>
      <c r="O4001" s="4"/>
    </row>
    <row r="4002" spans="1:15">
      <c r="A4002">
        <v>10004001</v>
      </c>
      <c r="B4002" s="3">
        <v>43456</v>
      </c>
      <c r="C4002" t="s">
        <v>2</v>
      </c>
      <c r="D4002" s="5">
        <v>37</v>
      </c>
      <c r="E4002" s="6" t="s">
        <v>133</v>
      </c>
      <c r="F4002" t="s">
        <v>133</v>
      </c>
      <c r="G4002" t="s">
        <v>7</v>
      </c>
      <c r="H4002" t="s">
        <v>7</v>
      </c>
      <c r="I4002" s="3">
        <v>43628.9</v>
      </c>
      <c r="J4002" s="3">
        <v>43626.9</v>
      </c>
      <c r="K4002" s="4">
        <v>11</v>
      </c>
      <c r="L4002" s="4">
        <v>1125.8499999999999</v>
      </c>
      <c r="M4002" s="4">
        <v>0</v>
      </c>
      <c r="N4002" s="4">
        <v>0</v>
      </c>
      <c r="O4002" s="4"/>
    </row>
    <row r="4003" spans="1:15">
      <c r="A4003">
        <v>10004002</v>
      </c>
      <c r="B4003" s="3">
        <v>43456</v>
      </c>
      <c r="C4003" t="s">
        <v>2</v>
      </c>
      <c r="D4003" s="5">
        <v>33</v>
      </c>
      <c r="E4003" s="6">
        <v>43457</v>
      </c>
      <c r="F4003" t="s">
        <v>134</v>
      </c>
      <c r="G4003" t="s">
        <v>7</v>
      </c>
      <c r="H4003" t="s">
        <v>16</v>
      </c>
      <c r="I4003" s="3">
        <v>43634.6</v>
      </c>
      <c r="J4003" s="3">
        <v>43634.6</v>
      </c>
      <c r="K4003" s="4">
        <v>0</v>
      </c>
      <c r="L4003" s="4">
        <v>0</v>
      </c>
      <c r="M4003" s="4">
        <v>11</v>
      </c>
      <c r="N4003" s="4">
        <v>613.91</v>
      </c>
      <c r="O4003" s="4"/>
    </row>
    <row r="4004" spans="1:15">
      <c r="A4004">
        <v>10004003</v>
      </c>
      <c r="B4004" s="3">
        <v>43456</v>
      </c>
      <c r="C4004" t="s">
        <v>2</v>
      </c>
      <c r="D4004" s="5">
        <v>26</v>
      </c>
      <c r="E4004" s="6">
        <v>43458</v>
      </c>
      <c r="F4004" t="s">
        <v>134</v>
      </c>
      <c r="G4004" t="s">
        <v>7</v>
      </c>
      <c r="H4004" t="s">
        <v>236</v>
      </c>
      <c r="I4004" s="3">
        <v>43646</v>
      </c>
      <c r="J4004" s="3">
        <v>43642</v>
      </c>
      <c r="K4004" s="4">
        <v>0</v>
      </c>
      <c r="L4004" s="4">
        <v>0</v>
      </c>
      <c r="M4004" s="4">
        <v>21</v>
      </c>
      <c r="N4004" s="4">
        <v>1155.42</v>
      </c>
      <c r="O4004" s="4"/>
    </row>
    <row r="4005" spans="1:15">
      <c r="A4005">
        <v>10004004</v>
      </c>
      <c r="B4005" s="3">
        <v>43456</v>
      </c>
      <c r="C4005" t="s">
        <v>3</v>
      </c>
      <c r="D4005" s="5">
        <v>26</v>
      </c>
      <c r="E4005" s="6" t="s">
        <v>133</v>
      </c>
      <c r="F4005" t="s">
        <v>133</v>
      </c>
      <c r="G4005" t="s">
        <v>7</v>
      </c>
      <c r="H4005" t="s">
        <v>13</v>
      </c>
      <c r="I4005" s="3">
        <v>43604.2</v>
      </c>
      <c r="J4005" s="3">
        <v>43602.2</v>
      </c>
      <c r="K4005" s="4">
        <v>10</v>
      </c>
      <c r="L4005" s="4">
        <v>1057.8</v>
      </c>
      <c r="M4005" s="4">
        <v>0</v>
      </c>
      <c r="N4005" s="4">
        <v>0</v>
      </c>
      <c r="O4005" s="4"/>
    </row>
    <row r="4006" spans="1:15">
      <c r="A4006">
        <v>10004005</v>
      </c>
      <c r="B4006" s="3">
        <v>43456</v>
      </c>
      <c r="C4006" t="s">
        <v>3</v>
      </c>
      <c r="D4006" s="5">
        <v>26</v>
      </c>
      <c r="E4006" s="6">
        <v>43458</v>
      </c>
      <c r="F4006" t="s">
        <v>134</v>
      </c>
      <c r="G4006" t="s">
        <v>7</v>
      </c>
      <c r="H4006" t="s">
        <v>16</v>
      </c>
      <c r="I4006" s="3">
        <v>43644.1</v>
      </c>
      <c r="J4006" s="3">
        <v>43644.1</v>
      </c>
      <c r="K4006" s="4">
        <v>0</v>
      </c>
      <c r="L4006" s="4">
        <v>0</v>
      </c>
      <c r="M4006" s="4">
        <v>27</v>
      </c>
      <c r="N4006" s="4">
        <v>1501.74</v>
      </c>
      <c r="O4006" s="4"/>
    </row>
    <row r="4007" spans="1:15">
      <c r="A4007">
        <v>10004006</v>
      </c>
      <c r="B4007" s="3">
        <v>43456</v>
      </c>
      <c r="C4007" t="s">
        <v>2</v>
      </c>
      <c r="D4007" s="5">
        <v>42</v>
      </c>
      <c r="E4007" s="6" t="s">
        <v>133</v>
      </c>
      <c r="F4007" t="s">
        <v>133</v>
      </c>
      <c r="G4007" t="s">
        <v>7</v>
      </c>
      <c r="H4007" t="s">
        <v>17</v>
      </c>
      <c r="I4007" s="3">
        <v>43628.9</v>
      </c>
      <c r="J4007" s="3">
        <v>43623.9</v>
      </c>
      <c r="K4007" s="4">
        <v>11</v>
      </c>
      <c r="L4007" s="4">
        <v>1084.49</v>
      </c>
      <c r="M4007" s="4">
        <v>0</v>
      </c>
      <c r="N4007" s="4">
        <v>0</v>
      </c>
      <c r="O4007" s="4"/>
    </row>
    <row r="4008" spans="1:15">
      <c r="A4008">
        <v>10004007</v>
      </c>
      <c r="B4008" s="3">
        <v>43456</v>
      </c>
      <c r="C4008" t="s">
        <v>3</v>
      </c>
      <c r="D4008" s="5">
        <v>34</v>
      </c>
      <c r="E4008" s="6">
        <v>43459</v>
      </c>
      <c r="F4008" t="s">
        <v>134</v>
      </c>
      <c r="G4008" t="s">
        <v>7</v>
      </c>
      <c r="H4008" t="s">
        <v>7</v>
      </c>
      <c r="I4008" s="3">
        <v>43638.400000000001</v>
      </c>
      <c r="J4008" s="3">
        <v>43633.4</v>
      </c>
      <c r="K4008" s="4">
        <v>0</v>
      </c>
      <c r="L4008" s="4">
        <v>0</v>
      </c>
      <c r="M4008" s="4">
        <v>17</v>
      </c>
      <c r="N4008" s="4">
        <v>1221.1099999999999</v>
      </c>
      <c r="O4008" s="4"/>
    </row>
    <row r="4009" spans="1:15">
      <c r="A4009">
        <v>10004008</v>
      </c>
      <c r="B4009" s="3">
        <v>43456</v>
      </c>
      <c r="C4009" t="s">
        <v>3</v>
      </c>
      <c r="D4009" s="5">
        <v>33</v>
      </c>
      <c r="E4009" s="6">
        <v>43459</v>
      </c>
      <c r="F4009" t="s">
        <v>134</v>
      </c>
      <c r="G4009" t="s">
        <v>7</v>
      </c>
      <c r="H4009" t="s">
        <v>236</v>
      </c>
      <c r="I4009" s="3">
        <v>43642.2</v>
      </c>
      <c r="J4009" s="3">
        <v>43641.2</v>
      </c>
      <c r="K4009" s="4">
        <v>0</v>
      </c>
      <c r="L4009" s="4">
        <v>0</v>
      </c>
      <c r="M4009" s="4">
        <v>23</v>
      </c>
      <c r="N4009" s="4">
        <v>2099.21</v>
      </c>
      <c r="O4009" s="4"/>
    </row>
    <row r="4010" spans="1:15">
      <c r="A4010">
        <v>10004009</v>
      </c>
      <c r="B4010" s="3">
        <v>43457</v>
      </c>
      <c r="C4010" t="s">
        <v>2</v>
      </c>
      <c r="D4010" s="5">
        <v>30</v>
      </c>
      <c r="E4010" s="6" t="s">
        <v>133</v>
      </c>
      <c r="F4010" t="s">
        <v>133</v>
      </c>
      <c r="G4010" s="1" t="s">
        <v>7</v>
      </c>
      <c r="H4010" t="s">
        <v>17</v>
      </c>
      <c r="I4010" s="3">
        <v>43553.39</v>
      </c>
      <c r="J4010" s="3">
        <v>43551.39</v>
      </c>
      <c r="K4010" s="4">
        <v>6</v>
      </c>
      <c r="L4010" s="4">
        <v>728.7</v>
      </c>
      <c r="M4010" s="4">
        <v>0</v>
      </c>
      <c r="N4010" s="4">
        <v>0</v>
      </c>
      <c r="O4010" s="4"/>
    </row>
    <row r="4011" spans="1:15">
      <c r="A4011">
        <v>10004010</v>
      </c>
      <c r="B4011" s="3">
        <v>43457</v>
      </c>
      <c r="C4011" t="s">
        <v>2</v>
      </c>
      <c r="D4011" s="5">
        <v>32</v>
      </c>
      <c r="E4011" s="6">
        <v>43457</v>
      </c>
      <c r="F4011" t="s">
        <v>134</v>
      </c>
      <c r="G4011" t="s">
        <v>7</v>
      </c>
      <c r="H4011" t="s">
        <v>7</v>
      </c>
      <c r="I4011" s="3">
        <v>43628.99</v>
      </c>
      <c r="J4011" s="3">
        <v>43625.99</v>
      </c>
      <c r="K4011" s="4">
        <v>0</v>
      </c>
      <c r="L4011" s="4">
        <v>0</v>
      </c>
      <c r="M4011" s="4">
        <v>10</v>
      </c>
      <c r="N4011" s="4">
        <v>961</v>
      </c>
      <c r="O4011" s="4"/>
    </row>
    <row r="4012" spans="1:15">
      <c r="A4012">
        <v>10004011</v>
      </c>
      <c r="B4012" s="3">
        <v>43457</v>
      </c>
      <c r="C4012" t="s">
        <v>2</v>
      </c>
      <c r="D4012" s="5">
        <v>31</v>
      </c>
      <c r="E4012" s="6">
        <v>43460</v>
      </c>
      <c r="F4012" t="s">
        <v>134</v>
      </c>
      <c r="G4012" t="s">
        <v>7</v>
      </c>
      <c r="H4012" t="s">
        <v>16</v>
      </c>
      <c r="I4012" s="3">
        <v>43630.879999999997</v>
      </c>
      <c r="J4012" s="3">
        <v>43625.88</v>
      </c>
      <c r="K4012" s="4">
        <v>0</v>
      </c>
      <c r="L4012" s="4">
        <v>0</v>
      </c>
      <c r="M4012" s="4">
        <v>23</v>
      </c>
      <c r="N4012" s="4">
        <v>1767.32</v>
      </c>
      <c r="O4012" s="4"/>
    </row>
    <row r="4013" spans="1:15">
      <c r="A4013">
        <v>10004012</v>
      </c>
      <c r="B4013" s="3">
        <v>43457</v>
      </c>
      <c r="C4013" t="s">
        <v>3</v>
      </c>
      <c r="D4013" s="5">
        <v>23</v>
      </c>
      <c r="E4013" s="6">
        <v>43459</v>
      </c>
      <c r="F4013" t="s">
        <v>134</v>
      </c>
      <c r="G4013" t="s">
        <v>7</v>
      </c>
      <c r="H4013" t="s">
        <v>7</v>
      </c>
      <c r="I4013" s="3">
        <v>43627.1</v>
      </c>
      <c r="J4013" s="3">
        <v>43627.1</v>
      </c>
      <c r="K4013" s="4">
        <v>0</v>
      </c>
      <c r="L4013" s="4">
        <v>0</v>
      </c>
      <c r="M4013" s="4">
        <v>17</v>
      </c>
      <c r="N4013" s="4">
        <v>1325.49</v>
      </c>
      <c r="O4013" s="4"/>
    </row>
    <row r="4014" spans="1:15">
      <c r="A4014">
        <v>10004013</v>
      </c>
      <c r="B4014" s="3">
        <v>43457</v>
      </c>
      <c r="C4014" t="s">
        <v>3</v>
      </c>
      <c r="D4014" s="5">
        <v>25</v>
      </c>
      <c r="E4014" s="6" t="s">
        <v>133</v>
      </c>
      <c r="F4014" t="s">
        <v>133</v>
      </c>
      <c r="G4014" t="s">
        <v>7</v>
      </c>
      <c r="H4014" t="s">
        <v>16</v>
      </c>
      <c r="I4014" s="3">
        <v>43526.93</v>
      </c>
      <c r="J4014" s="3">
        <v>43521.93</v>
      </c>
      <c r="K4014" s="4">
        <v>4</v>
      </c>
      <c r="L4014" s="4">
        <v>336.48</v>
      </c>
      <c r="M4014" s="4">
        <v>0</v>
      </c>
      <c r="N4014" s="4">
        <v>0</v>
      </c>
      <c r="O4014" s="4"/>
    </row>
    <row r="4015" spans="1:15">
      <c r="A4015">
        <v>10004014</v>
      </c>
      <c r="B4015" s="3">
        <v>43457</v>
      </c>
      <c r="C4015" t="s">
        <v>2</v>
      </c>
      <c r="D4015" s="5">
        <v>49</v>
      </c>
      <c r="E4015" s="6" t="s">
        <v>133</v>
      </c>
      <c r="F4015" t="s">
        <v>133</v>
      </c>
      <c r="G4015" t="s">
        <v>7</v>
      </c>
      <c r="H4015" t="s">
        <v>25</v>
      </c>
      <c r="I4015" s="3">
        <v>43608.2</v>
      </c>
      <c r="J4015" s="3">
        <v>43604.2</v>
      </c>
      <c r="K4015" s="4">
        <v>10</v>
      </c>
      <c r="L4015" s="4">
        <v>1228.5</v>
      </c>
      <c r="M4015" s="4">
        <v>0</v>
      </c>
      <c r="N4015" s="4">
        <v>0</v>
      </c>
      <c r="O4015" s="4"/>
    </row>
    <row r="4016" spans="1:15">
      <c r="A4016">
        <v>10004015</v>
      </c>
      <c r="B4016" s="3">
        <v>43457</v>
      </c>
      <c r="C4016" t="s">
        <v>2</v>
      </c>
      <c r="D4016" s="5">
        <v>31</v>
      </c>
      <c r="E4016" s="6">
        <v>43457</v>
      </c>
      <c r="F4016" t="s">
        <v>134</v>
      </c>
      <c r="G4016" t="s">
        <v>7</v>
      </c>
      <c r="H4016" t="s">
        <v>236</v>
      </c>
      <c r="I4016" s="3">
        <v>43632.77</v>
      </c>
      <c r="J4016" s="3">
        <v>43632.77</v>
      </c>
      <c r="K4016" s="4">
        <v>0</v>
      </c>
      <c r="L4016" s="4">
        <v>0</v>
      </c>
      <c r="M4016" s="4">
        <v>10</v>
      </c>
      <c r="N4016" s="4">
        <v>713.6</v>
      </c>
      <c r="O4016" s="4"/>
    </row>
    <row r="4017" spans="1:15">
      <c r="A4017">
        <v>10004016</v>
      </c>
      <c r="B4017" s="3">
        <v>43457</v>
      </c>
      <c r="C4017" t="s">
        <v>2</v>
      </c>
      <c r="D4017" s="5">
        <v>25</v>
      </c>
      <c r="E4017" s="6" t="s">
        <v>133</v>
      </c>
      <c r="F4017" t="s">
        <v>133</v>
      </c>
      <c r="G4017" t="s">
        <v>7</v>
      </c>
      <c r="H4017" t="s">
        <v>236</v>
      </c>
      <c r="I4017" s="3">
        <v>43577.96</v>
      </c>
      <c r="J4017" s="3">
        <v>43577.96</v>
      </c>
      <c r="K4017" s="4">
        <v>8</v>
      </c>
      <c r="L4017" s="4">
        <v>937.28</v>
      </c>
      <c r="M4017" s="4">
        <v>0</v>
      </c>
      <c r="N4017" s="4">
        <v>0</v>
      </c>
      <c r="O4017" s="4"/>
    </row>
    <row r="4018" spans="1:15">
      <c r="A4018">
        <v>10004017</v>
      </c>
      <c r="B4018" s="3">
        <v>43457</v>
      </c>
      <c r="C4018" t="s">
        <v>3</v>
      </c>
      <c r="D4018" s="5">
        <v>29</v>
      </c>
      <c r="E4018" s="6">
        <v>43460</v>
      </c>
      <c r="F4018" t="s">
        <v>134</v>
      </c>
      <c r="G4018" t="s">
        <v>7</v>
      </c>
      <c r="H4018" t="s">
        <v>236</v>
      </c>
      <c r="I4018" s="3">
        <v>43644.11</v>
      </c>
      <c r="J4018" s="3">
        <v>43644.11</v>
      </c>
      <c r="K4018" s="4">
        <v>0</v>
      </c>
      <c r="L4018" s="4">
        <v>0</v>
      </c>
      <c r="M4018" s="4">
        <v>14</v>
      </c>
      <c r="N4018" s="4">
        <v>1062.46</v>
      </c>
      <c r="O4018" s="4"/>
    </row>
    <row r="4019" spans="1:15">
      <c r="A4019">
        <v>10004018</v>
      </c>
      <c r="B4019" s="3">
        <v>43457</v>
      </c>
      <c r="C4019" t="s">
        <v>2</v>
      </c>
      <c r="D4019" s="5">
        <v>26</v>
      </c>
      <c r="E4019" s="6">
        <v>43457</v>
      </c>
      <c r="F4019" t="s">
        <v>134</v>
      </c>
      <c r="G4019" t="s">
        <v>7</v>
      </c>
      <c r="H4019" t="s">
        <v>7</v>
      </c>
      <c r="I4019" s="3">
        <v>43628.99</v>
      </c>
      <c r="J4019" s="3">
        <v>43625.99</v>
      </c>
      <c r="K4019" s="4">
        <v>0</v>
      </c>
      <c r="L4019" s="4">
        <v>0</v>
      </c>
      <c r="M4019" s="4">
        <v>12</v>
      </c>
      <c r="N4019" s="4">
        <v>692.52</v>
      </c>
      <c r="O4019" s="4"/>
    </row>
    <row r="4020" spans="1:15">
      <c r="A4020">
        <v>10004019</v>
      </c>
      <c r="B4020" s="3">
        <v>43458</v>
      </c>
      <c r="C4020" t="s">
        <v>3</v>
      </c>
      <c r="D4020" s="5">
        <v>29</v>
      </c>
      <c r="E4020" s="6">
        <v>43459</v>
      </c>
      <c r="F4020" t="s">
        <v>134</v>
      </c>
      <c r="G4020" s="1" t="s">
        <v>7</v>
      </c>
      <c r="H4020" t="s">
        <v>7</v>
      </c>
      <c r="I4020" s="3">
        <v>43634.720000000001</v>
      </c>
      <c r="J4020" s="3">
        <v>43630.720000000001</v>
      </c>
      <c r="K4020" s="4">
        <v>0</v>
      </c>
      <c r="L4020" s="4">
        <v>0</v>
      </c>
      <c r="M4020" s="4">
        <v>27</v>
      </c>
      <c r="N4020" s="4">
        <v>2596.86</v>
      </c>
      <c r="O4020" s="4"/>
    </row>
    <row r="4021" spans="1:15">
      <c r="A4021">
        <v>10004020</v>
      </c>
      <c r="B4021" s="3">
        <v>43458</v>
      </c>
      <c r="C4021" t="s">
        <v>2</v>
      </c>
      <c r="D4021" s="5">
        <v>35</v>
      </c>
      <c r="E4021" s="6" t="s">
        <v>133</v>
      </c>
      <c r="F4021" t="s">
        <v>133</v>
      </c>
      <c r="G4021" t="s">
        <v>7</v>
      </c>
      <c r="H4021" t="s">
        <v>7</v>
      </c>
      <c r="I4021" s="3">
        <v>43576.44</v>
      </c>
      <c r="J4021" s="3">
        <v>43571.44</v>
      </c>
      <c r="K4021" s="4">
        <v>8</v>
      </c>
      <c r="L4021" s="4">
        <v>846.56</v>
      </c>
      <c r="M4021" s="4">
        <v>0</v>
      </c>
      <c r="N4021" s="4">
        <v>0</v>
      </c>
      <c r="O4021" s="4"/>
    </row>
    <row r="4022" spans="1:15">
      <c r="A4022">
        <v>10004021</v>
      </c>
      <c r="B4022" s="3">
        <v>43458</v>
      </c>
      <c r="C4022" t="s">
        <v>3</v>
      </c>
      <c r="D4022" s="5">
        <v>20</v>
      </c>
      <c r="E4022" s="6">
        <v>43460</v>
      </c>
      <c r="F4022" t="s">
        <v>134</v>
      </c>
      <c r="G4022" t="s">
        <v>7</v>
      </c>
      <c r="H4022" t="s">
        <v>19</v>
      </c>
      <c r="I4022" s="3">
        <v>43646</v>
      </c>
      <c r="J4022" s="3">
        <v>43646</v>
      </c>
      <c r="K4022" s="4">
        <v>0</v>
      </c>
      <c r="L4022" s="4">
        <v>0</v>
      </c>
      <c r="M4022" s="4">
        <v>17</v>
      </c>
      <c r="N4022" s="4">
        <v>1126.42</v>
      </c>
      <c r="O4022" s="4"/>
    </row>
    <row r="4023" spans="1:15">
      <c r="A4023">
        <v>10004022</v>
      </c>
      <c r="B4023" s="3">
        <v>43458</v>
      </c>
      <c r="C4023" t="s">
        <v>2</v>
      </c>
      <c r="D4023" s="5">
        <v>26</v>
      </c>
      <c r="E4023" s="6">
        <v>43459</v>
      </c>
      <c r="F4023" t="s">
        <v>134</v>
      </c>
      <c r="G4023" t="s">
        <v>7</v>
      </c>
      <c r="H4023" t="s">
        <v>7</v>
      </c>
      <c r="I4023" s="3">
        <v>43629.08</v>
      </c>
      <c r="J4023" s="3">
        <v>43628.08</v>
      </c>
      <c r="K4023" s="4">
        <v>0</v>
      </c>
      <c r="L4023" s="4">
        <v>0</v>
      </c>
      <c r="M4023" s="4">
        <v>12</v>
      </c>
      <c r="N4023" s="4">
        <v>830.04</v>
      </c>
      <c r="O4023" s="4"/>
    </row>
    <row r="4024" spans="1:15">
      <c r="A4024">
        <v>10004023</v>
      </c>
      <c r="B4024" s="3">
        <v>43458</v>
      </c>
      <c r="C4024" t="s">
        <v>2</v>
      </c>
      <c r="D4024" s="5">
        <v>44</v>
      </c>
      <c r="E4024" s="6" t="s">
        <v>133</v>
      </c>
      <c r="F4024" t="s">
        <v>133</v>
      </c>
      <c r="G4024" t="s">
        <v>7</v>
      </c>
      <c r="H4024" t="s">
        <v>7</v>
      </c>
      <c r="I4024" s="3">
        <v>43570.8</v>
      </c>
      <c r="J4024" s="3">
        <v>43570.8</v>
      </c>
      <c r="K4024" s="4">
        <v>8</v>
      </c>
      <c r="L4024" s="4">
        <v>901.84</v>
      </c>
      <c r="M4024" s="4">
        <v>0</v>
      </c>
      <c r="N4024" s="4">
        <v>0</v>
      </c>
      <c r="O4024" s="4"/>
    </row>
    <row r="4025" spans="1:15">
      <c r="A4025">
        <v>10004024</v>
      </c>
      <c r="B4025" s="3">
        <v>43458</v>
      </c>
      <c r="C4025" t="s">
        <v>2</v>
      </c>
      <c r="D4025" s="5">
        <v>34</v>
      </c>
      <c r="E4025" s="6">
        <v>43459</v>
      </c>
      <c r="F4025" t="s">
        <v>134</v>
      </c>
      <c r="G4025" t="s">
        <v>7</v>
      </c>
      <c r="H4025" t="s">
        <v>16</v>
      </c>
      <c r="I4025" s="3">
        <v>43642.239999999998</v>
      </c>
      <c r="J4025" s="3">
        <v>43637.24</v>
      </c>
      <c r="K4025" s="4">
        <v>0</v>
      </c>
      <c r="L4025" s="4">
        <v>0</v>
      </c>
      <c r="M4025" s="4">
        <v>19</v>
      </c>
      <c r="N4025" s="4">
        <v>1824.38</v>
      </c>
      <c r="O4025" s="4"/>
    </row>
    <row r="4026" spans="1:15">
      <c r="A4026">
        <v>10004025</v>
      </c>
      <c r="B4026" s="3">
        <v>43458</v>
      </c>
      <c r="C4026" t="s">
        <v>3</v>
      </c>
      <c r="D4026" s="5">
        <v>29</v>
      </c>
      <c r="E4026" s="6">
        <v>43460</v>
      </c>
      <c r="F4026" t="s">
        <v>134</v>
      </c>
      <c r="G4026" t="s">
        <v>7</v>
      </c>
      <c r="H4026" t="s">
        <v>16</v>
      </c>
      <c r="I4026" s="3">
        <v>43640.36</v>
      </c>
      <c r="J4026" s="3">
        <v>43638.36</v>
      </c>
      <c r="K4026" s="4">
        <v>0</v>
      </c>
      <c r="L4026" s="4">
        <v>0</v>
      </c>
      <c r="M4026" s="4">
        <v>10</v>
      </c>
      <c r="N4026" s="4">
        <v>771.1</v>
      </c>
      <c r="O4026" s="4"/>
    </row>
    <row r="4027" spans="1:15">
      <c r="A4027">
        <v>10004026</v>
      </c>
      <c r="B4027" s="3">
        <v>43458</v>
      </c>
      <c r="C4027" t="s">
        <v>3</v>
      </c>
      <c r="D4027" s="5">
        <v>24</v>
      </c>
      <c r="E4027" s="6" t="s">
        <v>133</v>
      </c>
      <c r="F4027" t="s">
        <v>133</v>
      </c>
      <c r="G4027" t="s">
        <v>7</v>
      </c>
      <c r="H4027" t="s">
        <v>25</v>
      </c>
      <c r="I4027" s="3">
        <v>43548.24</v>
      </c>
      <c r="J4027" s="3">
        <v>43545.24</v>
      </c>
      <c r="K4027" s="4">
        <v>6</v>
      </c>
      <c r="L4027" s="4">
        <v>802.56</v>
      </c>
      <c r="M4027" s="4">
        <v>0</v>
      </c>
      <c r="N4027" s="4">
        <v>0</v>
      </c>
      <c r="O4027" s="4"/>
    </row>
    <row r="4028" spans="1:15">
      <c r="A4028">
        <v>10004027</v>
      </c>
      <c r="B4028" s="3">
        <v>43458</v>
      </c>
      <c r="C4028" t="s">
        <v>2</v>
      </c>
      <c r="D4028" s="5">
        <v>21</v>
      </c>
      <c r="E4028" s="6">
        <v>43459</v>
      </c>
      <c r="F4028" t="s">
        <v>134</v>
      </c>
      <c r="G4028" t="s">
        <v>7</v>
      </c>
      <c r="H4028" t="s">
        <v>7</v>
      </c>
      <c r="I4028" s="3">
        <v>43638.48</v>
      </c>
      <c r="J4028" s="3">
        <v>43633.48</v>
      </c>
      <c r="K4028" s="4">
        <v>0</v>
      </c>
      <c r="L4028" s="4">
        <v>0</v>
      </c>
      <c r="M4028" s="4">
        <v>13</v>
      </c>
      <c r="N4028" s="4">
        <v>906.62</v>
      </c>
      <c r="O4028" s="4"/>
    </row>
    <row r="4029" spans="1:15">
      <c r="A4029">
        <v>10004028</v>
      </c>
      <c r="B4029" s="3">
        <v>43458</v>
      </c>
      <c r="C4029" t="s">
        <v>2</v>
      </c>
      <c r="D4029" s="5">
        <v>27</v>
      </c>
      <c r="E4029" s="6" t="s">
        <v>133</v>
      </c>
      <c r="F4029" t="s">
        <v>133</v>
      </c>
      <c r="G4029" t="s">
        <v>7</v>
      </c>
      <c r="H4029" t="s">
        <v>25</v>
      </c>
      <c r="I4029" s="3">
        <v>43583.96</v>
      </c>
      <c r="J4029" s="3">
        <v>43579.96</v>
      </c>
      <c r="K4029" s="4">
        <v>8</v>
      </c>
      <c r="L4029" s="4">
        <v>695.84</v>
      </c>
      <c r="M4029" s="4">
        <v>0</v>
      </c>
      <c r="N4029" s="4">
        <v>0</v>
      </c>
      <c r="O4029" s="4"/>
    </row>
    <row r="4030" spans="1:15">
      <c r="A4030">
        <v>10004029</v>
      </c>
      <c r="B4030" s="3">
        <v>43459</v>
      </c>
      <c r="C4030" t="s">
        <v>2</v>
      </c>
      <c r="D4030" s="5">
        <v>30</v>
      </c>
      <c r="E4030" s="6">
        <v>43460</v>
      </c>
      <c r="F4030" t="s">
        <v>134</v>
      </c>
      <c r="G4030" s="1" t="s">
        <v>7</v>
      </c>
      <c r="H4030" t="s">
        <v>11</v>
      </c>
      <c r="I4030" s="3">
        <v>43638.52</v>
      </c>
      <c r="J4030" s="3">
        <v>43637.52</v>
      </c>
      <c r="K4030" s="4">
        <v>0</v>
      </c>
      <c r="L4030" s="4">
        <v>0</v>
      </c>
      <c r="M4030" s="4">
        <v>27</v>
      </c>
      <c r="N4030" s="4">
        <v>2204.8200000000002</v>
      </c>
      <c r="O4030" s="4"/>
    </row>
    <row r="4031" spans="1:15">
      <c r="A4031">
        <v>10004030</v>
      </c>
      <c r="B4031" s="3">
        <v>43459</v>
      </c>
      <c r="C4031" t="s">
        <v>2</v>
      </c>
      <c r="D4031" s="5">
        <v>37</v>
      </c>
      <c r="E4031" s="6" t="s">
        <v>133</v>
      </c>
      <c r="F4031" t="s">
        <v>133</v>
      </c>
      <c r="G4031" s="1" t="s">
        <v>7</v>
      </c>
      <c r="H4031" t="s">
        <v>16</v>
      </c>
      <c r="I4031" s="3">
        <v>43623.56</v>
      </c>
      <c r="J4031" s="3">
        <v>43620.56</v>
      </c>
      <c r="K4031" s="4">
        <v>11</v>
      </c>
      <c r="L4031" s="4">
        <v>1295.1400000000001</v>
      </c>
      <c r="M4031" s="4">
        <v>0</v>
      </c>
      <c r="N4031" s="4">
        <v>0</v>
      </c>
      <c r="O4031" s="4"/>
    </row>
    <row r="4032" spans="1:15">
      <c r="A4032">
        <v>10004031</v>
      </c>
      <c r="B4032" s="3">
        <v>43459</v>
      </c>
      <c r="C4032" t="s">
        <v>2</v>
      </c>
      <c r="D4032" s="5">
        <v>41</v>
      </c>
      <c r="E4032" s="6" t="s">
        <v>133</v>
      </c>
      <c r="F4032" t="s">
        <v>133</v>
      </c>
      <c r="G4032" s="1" t="s">
        <v>7</v>
      </c>
      <c r="H4032" t="s">
        <v>7</v>
      </c>
      <c r="I4032" s="3">
        <v>43599.25</v>
      </c>
      <c r="J4032" s="3">
        <v>43598.25</v>
      </c>
      <c r="K4032" s="4">
        <v>9</v>
      </c>
      <c r="L4032" s="4">
        <v>1148.1300000000001</v>
      </c>
      <c r="M4032" s="4">
        <v>0</v>
      </c>
      <c r="N4032" s="4">
        <v>0</v>
      </c>
      <c r="O4032" s="4"/>
    </row>
    <row r="4033" spans="1:15">
      <c r="A4033">
        <v>10004032</v>
      </c>
      <c r="B4033" s="3">
        <v>43459</v>
      </c>
      <c r="C4033" t="s">
        <v>3</v>
      </c>
      <c r="D4033" s="5">
        <v>32</v>
      </c>
      <c r="E4033" s="6">
        <v>43461</v>
      </c>
      <c r="F4033" t="s">
        <v>134</v>
      </c>
      <c r="G4033" t="s">
        <v>55</v>
      </c>
      <c r="H4033" t="s">
        <v>236</v>
      </c>
      <c r="I4033" s="3">
        <v>43646</v>
      </c>
      <c r="J4033" s="3">
        <v>43644</v>
      </c>
      <c r="K4033" s="4">
        <v>0</v>
      </c>
      <c r="L4033" s="4">
        <v>0</v>
      </c>
      <c r="M4033" s="4">
        <v>17</v>
      </c>
      <c r="N4033" s="4">
        <v>1698.81</v>
      </c>
      <c r="O4033" s="4"/>
    </row>
    <row r="4034" spans="1:15">
      <c r="A4034">
        <v>10004033</v>
      </c>
      <c r="B4034" s="3">
        <v>43459</v>
      </c>
      <c r="C4034" t="s">
        <v>2</v>
      </c>
      <c r="D4034" s="5">
        <v>21</v>
      </c>
      <c r="E4034" s="6">
        <v>43461</v>
      </c>
      <c r="F4034" t="s">
        <v>134</v>
      </c>
      <c r="G4034" t="s">
        <v>7</v>
      </c>
      <c r="H4034" t="s">
        <v>25</v>
      </c>
      <c r="I4034" s="3">
        <v>43631.040000000001</v>
      </c>
      <c r="J4034" s="3">
        <v>43626.04</v>
      </c>
      <c r="K4034" s="4">
        <v>0</v>
      </c>
      <c r="L4034" s="4">
        <v>0</v>
      </c>
      <c r="M4034" s="4">
        <v>14</v>
      </c>
      <c r="N4034" s="4">
        <v>1377.46</v>
      </c>
      <c r="O4034" s="4"/>
    </row>
    <row r="4035" spans="1:15">
      <c r="A4035">
        <v>10004034</v>
      </c>
      <c r="B4035" s="3">
        <v>43459</v>
      </c>
      <c r="C4035" t="s">
        <v>2</v>
      </c>
      <c r="D4035" s="5">
        <v>50</v>
      </c>
      <c r="E4035" s="6" t="s">
        <v>133</v>
      </c>
      <c r="F4035" t="s">
        <v>133</v>
      </c>
      <c r="G4035" t="s">
        <v>7</v>
      </c>
      <c r="H4035" t="s">
        <v>16</v>
      </c>
      <c r="I4035" s="3">
        <v>43561.85</v>
      </c>
      <c r="J4035" s="3">
        <v>43559.85</v>
      </c>
      <c r="K4035" s="4">
        <v>7</v>
      </c>
      <c r="L4035" s="4">
        <v>746.76</v>
      </c>
      <c r="M4035" s="4">
        <v>0</v>
      </c>
      <c r="N4035" s="4">
        <v>0</v>
      </c>
      <c r="O4035" s="4"/>
    </row>
    <row r="4036" spans="1:15">
      <c r="A4036">
        <v>10004035</v>
      </c>
      <c r="B4036" s="3">
        <v>43459</v>
      </c>
      <c r="C4036" t="s">
        <v>2</v>
      </c>
      <c r="D4036" s="5">
        <v>43</v>
      </c>
      <c r="E4036" s="6" t="s">
        <v>133</v>
      </c>
      <c r="F4036" t="s">
        <v>133</v>
      </c>
      <c r="G4036" t="s">
        <v>7</v>
      </c>
      <c r="H4036" t="s">
        <v>14</v>
      </c>
      <c r="I4036" s="3">
        <v>43565.59</v>
      </c>
      <c r="J4036" s="3">
        <v>43561.59</v>
      </c>
      <c r="K4036" s="4">
        <v>7</v>
      </c>
      <c r="L4036" s="4">
        <v>787.29</v>
      </c>
      <c r="M4036" s="4">
        <v>0</v>
      </c>
      <c r="N4036" s="4">
        <v>0</v>
      </c>
      <c r="O4036" s="4"/>
    </row>
    <row r="4037" spans="1:15">
      <c r="A4037">
        <v>10004036</v>
      </c>
      <c r="B4037" s="3">
        <v>43459</v>
      </c>
      <c r="C4037" t="s">
        <v>2</v>
      </c>
      <c r="D4037" s="5">
        <v>19</v>
      </c>
      <c r="E4037" s="6" t="s">
        <v>133</v>
      </c>
      <c r="F4037" t="s">
        <v>133</v>
      </c>
      <c r="G4037" t="s">
        <v>7</v>
      </c>
      <c r="H4037" t="s">
        <v>236</v>
      </c>
      <c r="I4037" s="3">
        <v>43646</v>
      </c>
      <c r="J4037" s="3">
        <v>43644</v>
      </c>
      <c r="K4037" s="4">
        <v>12</v>
      </c>
      <c r="L4037" s="4">
        <v>1626.24</v>
      </c>
      <c r="M4037" s="4">
        <v>0</v>
      </c>
      <c r="N4037" s="4">
        <v>0</v>
      </c>
      <c r="O4037" s="4"/>
    </row>
    <row r="4038" spans="1:15">
      <c r="A4038">
        <v>10004037</v>
      </c>
      <c r="B4038" s="3">
        <v>43459</v>
      </c>
      <c r="C4038" t="s">
        <v>2</v>
      </c>
      <c r="D4038" s="5">
        <v>26</v>
      </c>
      <c r="E4038" s="6">
        <v>43462</v>
      </c>
      <c r="F4038" t="s">
        <v>134</v>
      </c>
      <c r="G4038" t="s">
        <v>7</v>
      </c>
      <c r="H4038" t="s">
        <v>236</v>
      </c>
      <c r="I4038" s="3">
        <v>43638.52</v>
      </c>
      <c r="J4038" s="3">
        <v>43638.52</v>
      </c>
      <c r="K4038" s="4">
        <v>0</v>
      </c>
      <c r="L4038" s="4">
        <v>0</v>
      </c>
      <c r="M4038" s="4">
        <v>10</v>
      </c>
      <c r="N4038" s="4">
        <v>731.6</v>
      </c>
      <c r="O4038" s="4"/>
    </row>
    <row r="4039" spans="1:15">
      <c r="A4039">
        <v>10004038</v>
      </c>
      <c r="B4039" s="3">
        <v>43459</v>
      </c>
      <c r="C4039" t="s">
        <v>2</v>
      </c>
      <c r="D4039" s="5">
        <v>33</v>
      </c>
      <c r="E4039" s="6">
        <v>43460</v>
      </c>
      <c r="F4039" t="s">
        <v>134</v>
      </c>
      <c r="G4039" t="s">
        <v>7</v>
      </c>
      <c r="H4039" t="s">
        <v>16</v>
      </c>
      <c r="I4039" s="3">
        <v>43638.52</v>
      </c>
      <c r="J4039" s="3">
        <v>43634.52</v>
      </c>
      <c r="K4039" s="4">
        <v>0</v>
      </c>
      <c r="L4039" s="4">
        <v>0</v>
      </c>
      <c r="M4039" s="4">
        <v>16</v>
      </c>
      <c r="N4039" s="4">
        <v>1188.96</v>
      </c>
      <c r="O4039" s="4"/>
    </row>
    <row r="4040" spans="1:15">
      <c r="A4040">
        <v>10004039</v>
      </c>
      <c r="B4040" s="3">
        <v>43459</v>
      </c>
      <c r="C4040" t="s">
        <v>3</v>
      </c>
      <c r="D4040" s="5">
        <v>21</v>
      </c>
      <c r="E4040" s="6">
        <v>43462</v>
      </c>
      <c r="F4040" t="s">
        <v>134</v>
      </c>
      <c r="G4040" t="s">
        <v>7</v>
      </c>
      <c r="H4040" t="s">
        <v>16</v>
      </c>
      <c r="I4040" s="3">
        <v>43638.52</v>
      </c>
      <c r="J4040" s="3">
        <v>43635.519999999997</v>
      </c>
      <c r="K4040" s="4">
        <v>0</v>
      </c>
      <c r="L4040" s="4">
        <v>0</v>
      </c>
      <c r="M4040" s="4">
        <v>13</v>
      </c>
      <c r="N4040" s="4">
        <v>1098.5</v>
      </c>
      <c r="O4040" s="4"/>
    </row>
    <row r="4041" spans="1:15">
      <c r="A4041">
        <v>10004040</v>
      </c>
      <c r="B4041" s="3">
        <v>43459</v>
      </c>
      <c r="C4041" t="s">
        <v>3</v>
      </c>
      <c r="D4041" s="5">
        <v>33</v>
      </c>
      <c r="E4041" s="6">
        <v>43460</v>
      </c>
      <c r="F4041" t="s">
        <v>134</v>
      </c>
      <c r="G4041" t="s">
        <v>7</v>
      </c>
      <c r="H4041" t="s">
        <v>7</v>
      </c>
      <c r="I4041" s="3">
        <v>43644.13</v>
      </c>
      <c r="J4041" s="3">
        <v>43640.13</v>
      </c>
      <c r="K4041" s="4">
        <v>0</v>
      </c>
      <c r="L4041" s="4">
        <v>0</v>
      </c>
      <c r="M4041" s="4">
        <v>10</v>
      </c>
      <c r="N4041" s="4">
        <v>601.70000000000005</v>
      </c>
      <c r="O4041" s="4"/>
    </row>
    <row r="4042" spans="1:15">
      <c r="A4042">
        <v>10004041</v>
      </c>
      <c r="B4042" s="3">
        <v>43460</v>
      </c>
      <c r="C4042" t="s">
        <v>3</v>
      </c>
      <c r="D4042" s="5">
        <v>29</v>
      </c>
      <c r="E4042" s="6">
        <v>43462</v>
      </c>
      <c r="F4042" t="s">
        <v>134</v>
      </c>
      <c r="G4042" s="1" t="s">
        <v>7</v>
      </c>
      <c r="H4042" t="s">
        <v>7</v>
      </c>
      <c r="I4042" s="3">
        <v>43631.12</v>
      </c>
      <c r="J4042" s="3">
        <v>43631.12</v>
      </c>
      <c r="K4042" s="4">
        <v>0</v>
      </c>
      <c r="L4042" s="4">
        <v>0</v>
      </c>
      <c r="M4042" s="4">
        <v>12</v>
      </c>
      <c r="N4042" s="4">
        <v>1001.4</v>
      </c>
      <c r="O4042" s="4"/>
    </row>
    <row r="4043" spans="1:15">
      <c r="A4043">
        <v>10004042</v>
      </c>
      <c r="B4043" s="3">
        <v>43460</v>
      </c>
      <c r="C4043" t="s">
        <v>3</v>
      </c>
      <c r="D4043" s="5">
        <v>22</v>
      </c>
      <c r="E4043" s="6">
        <v>43460</v>
      </c>
      <c r="F4043" t="s">
        <v>134</v>
      </c>
      <c r="G4043" s="1" t="s">
        <v>7</v>
      </c>
      <c r="H4043" t="s">
        <v>7</v>
      </c>
      <c r="I4043" s="3">
        <v>43629.26</v>
      </c>
      <c r="J4043" s="3">
        <v>43627.26</v>
      </c>
      <c r="K4043" s="4">
        <v>0</v>
      </c>
      <c r="L4043" s="4">
        <v>0</v>
      </c>
      <c r="M4043" s="4">
        <v>12</v>
      </c>
      <c r="N4043" s="4">
        <v>1124.04</v>
      </c>
      <c r="O4043" s="4"/>
    </row>
    <row r="4044" spans="1:15">
      <c r="A4044">
        <v>10004043</v>
      </c>
      <c r="B4044" s="3">
        <v>43460</v>
      </c>
      <c r="C4044" t="s">
        <v>2</v>
      </c>
      <c r="D4044" s="5">
        <v>45</v>
      </c>
      <c r="E4044" s="6" t="s">
        <v>133</v>
      </c>
      <c r="F4044" t="s">
        <v>133</v>
      </c>
      <c r="G4044" s="1" t="s">
        <v>7</v>
      </c>
      <c r="H4044" t="s">
        <v>13</v>
      </c>
      <c r="I4044" s="3">
        <v>43534.400000000001</v>
      </c>
      <c r="J4044" s="3">
        <v>43531.4</v>
      </c>
      <c r="K4044" s="4">
        <v>5</v>
      </c>
      <c r="L4044" s="4">
        <v>581</v>
      </c>
      <c r="M4044" s="4">
        <v>0</v>
      </c>
      <c r="N4044" s="4">
        <v>0</v>
      </c>
      <c r="O4044" s="4"/>
    </row>
    <row r="4045" spans="1:15">
      <c r="A4045">
        <v>10004044</v>
      </c>
      <c r="B4045" s="3">
        <v>43460</v>
      </c>
      <c r="C4045" t="s">
        <v>2</v>
      </c>
      <c r="D4045" s="5">
        <v>42</v>
      </c>
      <c r="E4045" s="6" t="s">
        <v>133</v>
      </c>
      <c r="F4045" t="s">
        <v>133</v>
      </c>
      <c r="G4045" s="1" t="s">
        <v>7</v>
      </c>
      <c r="H4045" t="s">
        <v>13</v>
      </c>
      <c r="I4045" s="3">
        <v>43619.96</v>
      </c>
      <c r="J4045" s="3">
        <v>43616.959999999999</v>
      </c>
      <c r="K4045" s="4">
        <v>10</v>
      </c>
      <c r="L4045" s="4">
        <v>1013.8</v>
      </c>
      <c r="M4045" s="4">
        <v>0</v>
      </c>
      <c r="N4045" s="4">
        <v>0</v>
      </c>
      <c r="O4045" s="4"/>
    </row>
    <row r="4046" spans="1:15">
      <c r="A4046">
        <v>10004045</v>
      </c>
      <c r="B4046" s="3">
        <v>43460</v>
      </c>
      <c r="C4046" t="s">
        <v>3</v>
      </c>
      <c r="D4046" s="5">
        <v>48</v>
      </c>
      <c r="E4046" s="6" t="s">
        <v>133</v>
      </c>
      <c r="F4046" t="s">
        <v>133</v>
      </c>
      <c r="G4046" t="s">
        <v>7</v>
      </c>
      <c r="H4046" t="s">
        <v>13</v>
      </c>
      <c r="I4046" s="3">
        <v>43582.76</v>
      </c>
      <c r="J4046" s="3">
        <v>43577.760000000002</v>
      </c>
      <c r="K4046" s="4">
        <v>8</v>
      </c>
      <c r="L4046" s="4">
        <v>668.96</v>
      </c>
      <c r="M4046" s="4">
        <v>0</v>
      </c>
      <c r="N4046" s="4">
        <v>0</v>
      </c>
      <c r="O4046" s="4"/>
    </row>
    <row r="4047" spans="1:15">
      <c r="A4047">
        <v>10004046</v>
      </c>
      <c r="B4047" s="3">
        <v>43460</v>
      </c>
      <c r="C4047" t="s">
        <v>2</v>
      </c>
      <c r="D4047" s="5">
        <v>39</v>
      </c>
      <c r="E4047" s="6">
        <v>43460</v>
      </c>
      <c r="F4047" t="s">
        <v>134</v>
      </c>
      <c r="G4047" t="s">
        <v>7</v>
      </c>
      <c r="H4047" t="s">
        <v>25</v>
      </c>
      <c r="I4047" s="3">
        <v>43642.28</v>
      </c>
      <c r="J4047" s="3">
        <v>43638.28</v>
      </c>
      <c r="K4047" s="4">
        <v>0</v>
      </c>
      <c r="L4047" s="4">
        <v>0</v>
      </c>
      <c r="M4047" s="4">
        <v>21</v>
      </c>
      <c r="N4047" s="4">
        <v>1270.08</v>
      </c>
      <c r="O4047" s="4"/>
    </row>
    <row r="4048" spans="1:15">
      <c r="A4048">
        <v>10004047</v>
      </c>
      <c r="B4048" s="3">
        <v>43460</v>
      </c>
      <c r="C4048" t="s">
        <v>3</v>
      </c>
      <c r="D4048" s="5">
        <v>33</v>
      </c>
      <c r="E4048" s="6">
        <v>43462</v>
      </c>
      <c r="F4048" t="s">
        <v>134</v>
      </c>
      <c r="G4048" t="s">
        <v>7</v>
      </c>
      <c r="H4048" t="s">
        <v>25</v>
      </c>
      <c r="I4048" s="3">
        <v>43632.98</v>
      </c>
      <c r="J4048" s="3">
        <v>43629.98</v>
      </c>
      <c r="K4048" s="4">
        <v>0</v>
      </c>
      <c r="L4048" s="4">
        <v>0</v>
      </c>
      <c r="M4048" s="4">
        <v>10</v>
      </c>
      <c r="N4048" s="4">
        <v>831.4</v>
      </c>
      <c r="O4048" s="4"/>
    </row>
    <row r="4049" spans="1:15">
      <c r="A4049">
        <v>10004048</v>
      </c>
      <c r="B4049" s="3">
        <v>43460</v>
      </c>
      <c r="C4049" t="s">
        <v>2</v>
      </c>
      <c r="D4049" s="5">
        <v>29</v>
      </c>
      <c r="E4049" s="6">
        <v>43463</v>
      </c>
      <c r="F4049" t="s">
        <v>134</v>
      </c>
      <c r="G4049" t="s">
        <v>7</v>
      </c>
      <c r="H4049" t="s">
        <v>236</v>
      </c>
      <c r="I4049" s="3">
        <v>43644.14</v>
      </c>
      <c r="J4049" s="3">
        <v>43642.14</v>
      </c>
      <c r="K4049" s="4">
        <v>0</v>
      </c>
      <c r="L4049" s="4">
        <v>0</v>
      </c>
      <c r="M4049" s="4">
        <v>13</v>
      </c>
      <c r="N4049" s="4">
        <v>933.79</v>
      </c>
      <c r="O4049" s="4"/>
    </row>
    <row r="4050" spans="1:15">
      <c r="A4050">
        <v>10004049</v>
      </c>
      <c r="B4050" s="3">
        <v>43460</v>
      </c>
      <c r="C4050" t="s">
        <v>2</v>
      </c>
      <c r="D4050" s="5">
        <v>41</v>
      </c>
      <c r="E4050" s="6" t="s">
        <v>133</v>
      </c>
      <c r="F4050" t="s">
        <v>133</v>
      </c>
      <c r="G4050" t="s">
        <v>7</v>
      </c>
      <c r="H4050" t="s">
        <v>236</v>
      </c>
      <c r="I4050" s="3">
        <v>43593.919999999998</v>
      </c>
      <c r="J4050" s="3">
        <v>43589.919999999998</v>
      </c>
      <c r="K4050" s="4">
        <v>9</v>
      </c>
      <c r="L4050" s="4">
        <v>1082.79</v>
      </c>
      <c r="M4050" s="4">
        <v>0</v>
      </c>
      <c r="N4050" s="4">
        <v>0</v>
      </c>
      <c r="O4050" s="4"/>
    </row>
    <row r="4051" spans="1:15">
      <c r="A4051">
        <v>10004050</v>
      </c>
      <c r="B4051" s="3">
        <v>43460</v>
      </c>
      <c r="C4051" t="s">
        <v>2</v>
      </c>
      <c r="D4051" s="5">
        <v>26</v>
      </c>
      <c r="E4051" s="6">
        <v>43462</v>
      </c>
      <c r="F4051" t="s">
        <v>134</v>
      </c>
      <c r="G4051" t="s">
        <v>7</v>
      </c>
      <c r="H4051" t="s">
        <v>7</v>
      </c>
      <c r="I4051" s="3">
        <v>43640.42</v>
      </c>
      <c r="J4051" s="3">
        <v>43640.42</v>
      </c>
      <c r="K4051" s="4">
        <v>0</v>
      </c>
      <c r="L4051" s="4">
        <v>0</v>
      </c>
      <c r="M4051" s="4">
        <v>13</v>
      </c>
      <c r="N4051" s="4">
        <v>895.96</v>
      </c>
      <c r="O4051" s="4"/>
    </row>
    <row r="4052" spans="1:15">
      <c r="A4052">
        <v>10004051</v>
      </c>
      <c r="B4052" s="3">
        <v>43460</v>
      </c>
      <c r="C4052" t="s">
        <v>3</v>
      </c>
      <c r="D4052" s="5">
        <v>33</v>
      </c>
      <c r="E4052" s="6">
        <v>43463</v>
      </c>
      <c r="F4052" t="s">
        <v>134</v>
      </c>
      <c r="G4052" t="s">
        <v>7</v>
      </c>
      <c r="H4052" t="s">
        <v>11</v>
      </c>
      <c r="I4052" s="3">
        <v>43631.12</v>
      </c>
      <c r="J4052" s="3">
        <v>43626.12</v>
      </c>
      <c r="K4052" s="4">
        <v>0</v>
      </c>
      <c r="L4052" s="4">
        <v>0</v>
      </c>
      <c r="M4052" s="4">
        <v>9</v>
      </c>
      <c r="N4052" s="4">
        <v>836.28</v>
      </c>
      <c r="O4052" s="4"/>
    </row>
    <row r="4053" spans="1:15">
      <c r="A4053">
        <v>10004052</v>
      </c>
      <c r="B4053" s="3">
        <v>43461</v>
      </c>
      <c r="C4053" t="s">
        <v>2</v>
      </c>
      <c r="D4053" s="5">
        <v>36</v>
      </c>
      <c r="E4053" s="6">
        <v>43461</v>
      </c>
      <c r="F4053" t="s">
        <v>134</v>
      </c>
      <c r="G4053" s="1" t="s">
        <v>7</v>
      </c>
      <c r="H4053" t="s">
        <v>7</v>
      </c>
      <c r="I4053" s="3">
        <v>43634.9</v>
      </c>
      <c r="J4053" s="3">
        <v>43629.9</v>
      </c>
      <c r="K4053" s="4">
        <v>0</v>
      </c>
      <c r="L4053" s="4">
        <v>0</v>
      </c>
      <c r="M4053" s="4">
        <v>11</v>
      </c>
      <c r="N4053" s="4">
        <v>711.37</v>
      </c>
      <c r="O4053" s="4"/>
    </row>
    <row r="4054" spans="1:15">
      <c r="A4054">
        <v>10004053</v>
      </c>
      <c r="B4054" s="3">
        <v>43461</v>
      </c>
      <c r="C4054" t="s">
        <v>2</v>
      </c>
      <c r="D4054" s="5">
        <v>28</v>
      </c>
      <c r="E4054" s="6">
        <v>43461</v>
      </c>
      <c r="F4054" t="s">
        <v>134</v>
      </c>
      <c r="G4054" t="s">
        <v>7</v>
      </c>
      <c r="H4054" t="s">
        <v>236</v>
      </c>
      <c r="I4054" s="3">
        <v>43634.9</v>
      </c>
      <c r="J4054" s="3">
        <v>43631.9</v>
      </c>
      <c r="K4054" s="4">
        <v>0</v>
      </c>
      <c r="L4054" s="4">
        <v>0</v>
      </c>
      <c r="M4054" s="4">
        <v>10</v>
      </c>
      <c r="N4054" s="4">
        <v>568.1</v>
      </c>
      <c r="O4054" s="4"/>
    </row>
    <row r="4055" spans="1:15">
      <c r="A4055">
        <v>10004054</v>
      </c>
      <c r="B4055" s="3">
        <v>43461</v>
      </c>
      <c r="C4055" t="s">
        <v>2</v>
      </c>
      <c r="D4055" s="5">
        <v>40</v>
      </c>
      <c r="E4055" s="6" t="s">
        <v>133</v>
      </c>
      <c r="F4055" t="s">
        <v>133</v>
      </c>
      <c r="G4055" t="s">
        <v>7</v>
      </c>
      <c r="H4055" t="s">
        <v>7</v>
      </c>
      <c r="I4055" s="3">
        <v>43612.7</v>
      </c>
      <c r="J4055" s="3">
        <v>43612.7</v>
      </c>
      <c r="K4055" s="4">
        <v>10</v>
      </c>
      <c r="L4055" s="4">
        <v>898.5</v>
      </c>
      <c r="M4055" s="4">
        <v>0</v>
      </c>
      <c r="N4055" s="4">
        <v>0</v>
      </c>
      <c r="O4055" s="4"/>
    </row>
    <row r="4056" spans="1:15">
      <c r="A4056">
        <v>10004055</v>
      </c>
      <c r="B4056" s="3">
        <v>43461</v>
      </c>
      <c r="C4056" t="s">
        <v>2</v>
      </c>
      <c r="D4056" s="5">
        <v>25</v>
      </c>
      <c r="E4056" s="6">
        <v>43461</v>
      </c>
      <c r="F4056" t="s">
        <v>134</v>
      </c>
      <c r="G4056" t="s">
        <v>7</v>
      </c>
      <c r="H4056" t="s">
        <v>25</v>
      </c>
      <c r="I4056" s="3">
        <v>43642.3</v>
      </c>
      <c r="J4056" s="3">
        <v>43640.3</v>
      </c>
      <c r="K4056" s="4">
        <v>0</v>
      </c>
      <c r="L4056" s="4">
        <v>0</v>
      </c>
      <c r="M4056" s="4">
        <v>9</v>
      </c>
      <c r="N4056" s="4">
        <v>621.72</v>
      </c>
      <c r="O4056" s="4"/>
    </row>
    <row r="4057" spans="1:15">
      <c r="A4057">
        <v>10004056</v>
      </c>
      <c r="B4057" s="3">
        <v>43461</v>
      </c>
      <c r="C4057" t="s">
        <v>3</v>
      </c>
      <c r="D4057" s="5">
        <v>28</v>
      </c>
      <c r="E4057" s="6">
        <v>43463</v>
      </c>
      <c r="F4057" t="s">
        <v>134</v>
      </c>
      <c r="G4057" t="s">
        <v>7</v>
      </c>
      <c r="H4057" t="s">
        <v>7</v>
      </c>
      <c r="I4057" s="3">
        <v>43636.75</v>
      </c>
      <c r="J4057" s="3">
        <v>43636.75</v>
      </c>
      <c r="K4057" s="4">
        <v>0</v>
      </c>
      <c r="L4057" s="4">
        <v>0</v>
      </c>
      <c r="M4057" s="4">
        <v>18</v>
      </c>
      <c r="N4057" s="4">
        <v>1024.74</v>
      </c>
      <c r="O4057" s="4"/>
    </row>
    <row r="4058" spans="1:15">
      <c r="A4058">
        <v>10004057</v>
      </c>
      <c r="B4058" s="3">
        <v>43461</v>
      </c>
      <c r="C4058" t="s">
        <v>3</v>
      </c>
      <c r="D4058" s="5">
        <v>35</v>
      </c>
      <c r="E4058" s="6" t="s">
        <v>133</v>
      </c>
      <c r="F4058" t="s">
        <v>133</v>
      </c>
      <c r="G4058" t="s">
        <v>7</v>
      </c>
      <c r="H4058" t="s">
        <v>236</v>
      </c>
      <c r="I4058" s="3">
        <v>43583.1</v>
      </c>
      <c r="J4058" s="3">
        <v>43583.1</v>
      </c>
      <c r="K4058" s="4">
        <v>8</v>
      </c>
      <c r="L4058" s="4">
        <v>994.8</v>
      </c>
      <c r="M4058" s="4">
        <v>0</v>
      </c>
      <c r="N4058" s="4">
        <v>0</v>
      </c>
      <c r="O4058" s="4"/>
    </row>
    <row r="4059" spans="1:15">
      <c r="A4059">
        <v>10004058</v>
      </c>
      <c r="B4059" s="3">
        <v>43461</v>
      </c>
      <c r="C4059" t="s">
        <v>3</v>
      </c>
      <c r="D4059" s="5">
        <v>28</v>
      </c>
      <c r="E4059" s="6">
        <v>43462</v>
      </c>
      <c r="F4059" t="s">
        <v>134</v>
      </c>
      <c r="G4059" t="s">
        <v>7</v>
      </c>
      <c r="H4059" t="s">
        <v>25</v>
      </c>
      <c r="I4059" s="3">
        <v>43636.75</v>
      </c>
      <c r="J4059" s="3">
        <v>43632.75</v>
      </c>
      <c r="K4059" s="4">
        <v>0</v>
      </c>
      <c r="L4059" s="4">
        <v>0</v>
      </c>
      <c r="M4059" s="4">
        <v>26</v>
      </c>
      <c r="N4059" s="4">
        <v>1432.08</v>
      </c>
      <c r="O4059" s="4"/>
    </row>
    <row r="4060" spans="1:15">
      <c r="A4060">
        <v>10004059</v>
      </c>
      <c r="B4060" s="3">
        <v>43461</v>
      </c>
      <c r="C4060" t="s">
        <v>2</v>
      </c>
      <c r="D4060" s="5">
        <v>43</v>
      </c>
      <c r="E4060" s="6">
        <v>43463</v>
      </c>
      <c r="F4060" t="s">
        <v>134</v>
      </c>
      <c r="G4060" t="s">
        <v>7</v>
      </c>
      <c r="H4060" t="s">
        <v>236</v>
      </c>
      <c r="I4060" s="3">
        <v>43627.5</v>
      </c>
      <c r="J4060" s="3">
        <v>43622.5</v>
      </c>
      <c r="K4060" s="4">
        <v>0</v>
      </c>
      <c r="L4060" s="4">
        <v>0</v>
      </c>
      <c r="M4060" s="4">
        <v>9</v>
      </c>
      <c r="N4060" s="4">
        <v>658.98</v>
      </c>
      <c r="O4060" s="4"/>
    </row>
    <row r="4061" spans="1:15">
      <c r="A4061">
        <v>10004060</v>
      </c>
      <c r="B4061" s="3">
        <v>43462</v>
      </c>
      <c r="C4061" t="s">
        <v>2</v>
      </c>
      <c r="D4061" s="5">
        <v>25</v>
      </c>
      <c r="E4061" s="6" t="s">
        <v>133</v>
      </c>
      <c r="F4061" t="s">
        <v>133</v>
      </c>
      <c r="G4061" s="1" t="s">
        <v>7</v>
      </c>
      <c r="H4061" t="s">
        <v>16</v>
      </c>
      <c r="I4061" s="3">
        <v>43579.76</v>
      </c>
      <c r="J4061" s="3">
        <v>43579.76</v>
      </c>
      <c r="K4061" s="4">
        <v>8</v>
      </c>
      <c r="L4061" s="4">
        <v>1087.3599999999999</v>
      </c>
      <c r="M4061" s="4">
        <v>0</v>
      </c>
      <c r="N4061" s="4">
        <v>0</v>
      </c>
      <c r="O4061" s="4"/>
    </row>
    <row r="4062" spans="1:15">
      <c r="A4062">
        <v>10004061</v>
      </c>
      <c r="B4062" s="3">
        <v>43462</v>
      </c>
      <c r="C4062" t="s">
        <v>2</v>
      </c>
      <c r="D4062" s="5">
        <v>18</v>
      </c>
      <c r="E4062" s="6">
        <v>43463</v>
      </c>
      <c r="F4062" t="s">
        <v>134</v>
      </c>
      <c r="G4062" s="1" t="s">
        <v>7</v>
      </c>
      <c r="H4062" t="s">
        <v>7</v>
      </c>
      <c r="I4062" s="3">
        <v>43640.480000000003</v>
      </c>
      <c r="J4062" s="3">
        <v>43640.480000000003</v>
      </c>
      <c r="K4062" s="4">
        <v>0</v>
      </c>
      <c r="L4062" s="4">
        <v>0</v>
      </c>
      <c r="M4062" s="4">
        <v>11</v>
      </c>
      <c r="N4062" s="4">
        <v>1039.83</v>
      </c>
      <c r="O4062" s="4"/>
    </row>
    <row r="4063" spans="1:15">
      <c r="A4063">
        <v>10004062</v>
      </c>
      <c r="B4063" s="3">
        <v>43462</v>
      </c>
      <c r="C4063" t="s">
        <v>3</v>
      </c>
      <c r="D4063" s="5">
        <v>34</v>
      </c>
      <c r="E4063" s="6">
        <v>43462</v>
      </c>
      <c r="F4063" t="s">
        <v>134</v>
      </c>
      <c r="G4063" t="s">
        <v>7</v>
      </c>
      <c r="H4063" t="s">
        <v>17</v>
      </c>
      <c r="I4063" s="3">
        <v>43646</v>
      </c>
      <c r="J4063" s="3">
        <v>43641</v>
      </c>
      <c r="K4063" s="4">
        <v>0</v>
      </c>
      <c r="L4063" s="4">
        <v>0</v>
      </c>
      <c r="M4063" s="4">
        <v>20</v>
      </c>
      <c r="N4063" s="4">
        <v>1031</v>
      </c>
      <c r="O4063" s="4"/>
    </row>
    <row r="4064" spans="1:15">
      <c r="A4064">
        <v>10004063</v>
      </c>
      <c r="B4064" s="3">
        <v>43462</v>
      </c>
      <c r="C4064" t="s">
        <v>2</v>
      </c>
      <c r="D4064" s="5">
        <v>31</v>
      </c>
      <c r="E4064" s="6" t="s">
        <v>133</v>
      </c>
      <c r="F4064" t="s">
        <v>133</v>
      </c>
      <c r="G4064" t="s">
        <v>7</v>
      </c>
      <c r="H4064" t="s">
        <v>7</v>
      </c>
      <c r="I4064" s="3">
        <v>43531.92</v>
      </c>
      <c r="J4064" s="3">
        <v>43530.92</v>
      </c>
      <c r="K4064" s="4">
        <v>5</v>
      </c>
      <c r="L4064" s="4">
        <v>570.95000000000005</v>
      </c>
      <c r="M4064" s="4">
        <v>0</v>
      </c>
      <c r="N4064" s="4">
        <v>0</v>
      </c>
      <c r="O4064" s="4"/>
    </row>
    <row r="4065" spans="1:15">
      <c r="A4065">
        <v>10004064</v>
      </c>
      <c r="B4065" s="3">
        <v>43462</v>
      </c>
      <c r="C4065" t="s">
        <v>2</v>
      </c>
      <c r="D4065" s="5">
        <v>32</v>
      </c>
      <c r="E4065" s="6">
        <v>43462</v>
      </c>
      <c r="F4065" t="s">
        <v>134</v>
      </c>
      <c r="G4065" t="s">
        <v>7</v>
      </c>
      <c r="H4065" t="s">
        <v>7</v>
      </c>
      <c r="I4065" s="3">
        <v>43631.28</v>
      </c>
      <c r="J4065" s="3">
        <v>43627.28</v>
      </c>
      <c r="K4065" s="4">
        <v>0</v>
      </c>
      <c r="L4065" s="4">
        <v>0</v>
      </c>
      <c r="M4065" s="4">
        <v>10</v>
      </c>
      <c r="N4065" s="4">
        <v>791.9</v>
      </c>
      <c r="O4065" s="4"/>
    </row>
    <row r="4066" spans="1:15">
      <c r="A4066">
        <v>10004065</v>
      </c>
      <c r="B4066" s="3">
        <v>43462</v>
      </c>
      <c r="C4066" t="s">
        <v>3</v>
      </c>
      <c r="D4066" s="5">
        <v>49</v>
      </c>
      <c r="E4066" s="6" t="s">
        <v>133</v>
      </c>
      <c r="F4066" t="s">
        <v>133</v>
      </c>
      <c r="G4066" t="s">
        <v>7</v>
      </c>
      <c r="H4066" t="s">
        <v>25</v>
      </c>
      <c r="I4066" s="3">
        <v>43583.44</v>
      </c>
      <c r="J4066" s="3">
        <v>43581.440000000002</v>
      </c>
      <c r="K4066" s="4">
        <v>8</v>
      </c>
      <c r="L4066" s="4">
        <v>936.32</v>
      </c>
      <c r="M4066" s="4">
        <v>0</v>
      </c>
      <c r="N4066" s="4">
        <v>0</v>
      </c>
      <c r="O4066" s="4"/>
    </row>
    <row r="4067" spans="1:15">
      <c r="A4067">
        <v>10004066</v>
      </c>
      <c r="B4067" s="3">
        <v>43462</v>
      </c>
      <c r="C4067" t="s">
        <v>2</v>
      </c>
      <c r="D4067" s="5">
        <v>26</v>
      </c>
      <c r="E4067" s="6">
        <v>43463</v>
      </c>
      <c r="F4067" t="s">
        <v>134</v>
      </c>
      <c r="G4067" t="s">
        <v>7</v>
      </c>
      <c r="H4067" t="s">
        <v>16</v>
      </c>
      <c r="I4067" s="3">
        <v>43642.32</v>
      </c>
      <c r="J4067" s="3">
        <v>43642.32</v>
      </c>
      <c r="K4067" s="4">
        <v>0</v>
      </c>
      <c r="L4067" s="4">
        <v>0</v>
      </c>
      <c r="M4067" s="4">
        <v>18</v>
      </c>
      <c r="N4067" s="4">
        <v>1479.6</v>
      </c>
      <c r="O4067" s="4"/>
    </row>
    <row r="4068" spans="1:15">
      <c r="A4068">
        <v>10004067</v>
      </c>
      <c r="B4068" s="3">
        <v>43462</v>
      </c>
      <c r="C4068" t="s">
        <v>3</v>
      </c>
      <c r="D4068" s="5">
        <v>47</v>
      </c>
      <c r="E4068" s="6" t="s">
        <v>133</v>
      </c>
      <c r="F4068" t="s">
        <v>133</v>
      </c>
      <c r="G4068" t="s">
        <v>7</v>
      </c>
      <c r="H4068" t="s">
        <v>25</v>
      </c>
      <c r="I4068" s="3">
        <v>43585.279999999999</v>
      </c>
      <c r="J4068" s="3">
        <v>43580.28</v>
      </c>
      <c r="K4068" s="4">
        <v>8</v>
      </c>
      <c r="L4068" s="4">
        <v>859.76</v>
      </c>
      <c r="M4068" s="4">
        <v>0</v>
      </c>
      <c r="N4068" s="4">
        <v>0</v>
      </c>
      <c r="O4068" s="4"/>
    </row>
    <row r="4069" spans="1:15">
      <c r="A4069">
        <v>10004068</v>
      </c>
      <c r="B4069" s="3">
        <v>43462</v>
      </c>
      <c r="C4069" t="s">
        <v>2</v>
      </c>
      <c r="D4069" s="5">
        <v>34</v>
      </c>
      <c r="E4069" s="6">
        <v>43462</v>
      </c>
      <c r="F4069" t="s">
        <v>134</v>
      </c>
      <c r="G4069" t="s">
        <v>7</v>
      </c>
      <c r="H4069" t="s">
        <v>25</v>
      </c>
      <c r="I4069" s="3">
        <v>43636.800000000003</v>
      </c>
      <c r="J4069" s="3">
        <v>43634.8</v>
      </c>
      <c r="K4069" s="4">
        <v>0</v>
      </c>
      <c r="L4069" s="4">
        <v>0</v>
      </c>
      <c r="M4069" s="4">
        <v>26</v>
      </c>
      <c r="N4069" s="4">
        <v>2421.64</v>
      </c>
      <c r="O4069" s="4"/>
    </row>
    <row r="4070" spans="1:15">
      <c r="A4070">
        <v>10004069</v>
      </c>
      <c r="B4070" s="3">
        <v>43462</v>
      </c>
      <c r="C4070" t="s">
        <v>2</v>
      </c>
      <c r="D4070" s="5">
        <v>39</v>
      </c>
      <c r="E4070" s="6" t="s">
        <v>133</v>
      </c>
      <c r="F4070" t="s">
        <v>133</v>
      </c>
      <c r="G4070" t="s">
        <v>7</v>
      </c>
      <c r="H4070" t="s">
        <v>25</v>
      </c>
      <c r="I4070" s="3">
        <v>43542.96</v>
      </c>
      <c r="J4070" s="3">
        <v>43541.96</v>
      </c>
      <c r="K4070" s="4">
        <v>5</v>
      </c>
      <c r="L4070" s="4">
        <v>480.9</v>
      </c>
      <c r="M4070" s="4">
        <v>0</v>
      </c>
      <c r="N4070" s="4">
        <v>0</v>
      </c>
      <c r="O4070" s="4"/>
    </row>
    <row r="4071" spans="1:15">
      <c r="A4071">
        <v>10004070</v>
      </c>
      <c r="B4071" s="3">
        <v>43462</v>
      </c>
      <c r="C4071" t="s">
        <v>3</v>
      </c>
      <c r="D4071" s="5">
        <v>20</v>
      </c>
      <c r="E4071" s="6">
        <v>43464</v>
      </c>
      <c r="F4071" t="s">
        <v>134</v>
      </c>
      <c r="G4071" t="s">
        <v>7</v>
      </c>
      <c r="H4071" t="s">
        <v>16</v>
      </c>
      <c r="I4071" s="3">
        <v>43633.120000000003</v>
      </c>
      <c r="J4071" s="3">
        <v>43628.12</v>
      </c>
      <c r="K4071" s="4">
        <v>0</v>
      </c>
      <c r="L4071" s="4">
        <v>0</v>
      </c>
      <c r="M4071" s="4">
        <v>14</v>
      </c>
      <c r="N4071" s="4">
        <v>1149.1199999999999</v>
      </c>
      <c r="O4071" s="4"/>
    </row>
    <row r="4072" spans="1:15">
      <c r="A4072">
        <v>10004071</v>
      </c>
      <c r="B4072" s="3">
        <v>43463</v>
      </c>
      <c r="C4072" t="s">
        <v>3</v>
      </c>
      <c r="D4072" s="5">
        <v>42</v>
      </c>
      <c r="E4072" s="6" t="s">
        <v>133</v>
      </c>
      <c r="F4072" t="s">
        <v>133</v>
      </c>
      <c r="G4072" t="s">
        <v>7</v>
      </c>
      <c r="H4072" t="s">
        <v>7</v>
      </c>
      <c r="I4072" s="3">
        <v>43559.99</v>
      </c>
      <c r="J4072" s="3">
        <v>43555.99</v>
      </c>
      <c r="K4072" s="4">
        <v>6</v>
      </c>
      <c r="L4072" s="4">
        <v>612.84</v>
      </c>
      <c r="M4072" s="4">
        <v>0</v>
      </c>
      <c r="N4072" s="4">
        <v>0</v>
      </c>
      <c r="O4072" s="4"/>
    </row>
    <row r="4073" spans="1:15">
      <c r="A4073">
        <v>10004072</v>
      </c>
      <c r="B4073" s="3">
        <v>43463</v>
      </c>
      <c r="C4073" t="s">
        <v>3</v>
      </c>
      <c r="D4073" s="5">
        <v>25</v>
      </c>
      <c r="E4073" s="6" t="s">
        <v>133</v>
      </c>
      <c r="F4073" t="s">
        <v>133</v>
      </c>
      <c r="G4073" t="s">
        <v>7</v>
      </c>
      <c r="H4073" t="s">
        <v>25</v>
      </c>
      <c r="I4073" s="3">
        <v>43646</v>
      </c>
      <c r="J4073" s="3">
        <v>43641</v>
      </c>
      <c r="K4073" s="4">
        <v>12</v>
      </c>
      <c r="L4073" s="4">
        <v>1270.92</v>
      </c>
      <c r="M4073" s="4">
        <v>0</v>
      </c>
      <c r="N4073" s="4">
        <v>0</v>
      </c>
      <c r="O4073" s="4"/>
    </row>
    <row r="4074" spans="1:15">
      <c r="A4074">
        <v>10004073</v>
      </c>
      <c r="B4074" s="3">
        <v>43463</v>
      </c>
      <c r="C4074" t="s">
        <v>2</v>
      </c>
      <c r="D4074" s="5">
        <v>28</v>
      </c>
      <c r="E4074" s="6" t="s">
        <v>133</v>
      </c>
      <c r="F4074" t="s">
        <v>133</v>
      </c>
      <c r="G4074" t="s">
        <v>7</v>
      </c>
      <c r="H4074" t="s">
        <v>14</v>
      </c>
      <c r="I4074" s="3">
        <v>43580.12</v>
      </c>
      <c r="J4074" s="3">
        <v>43580.12</v>
      </c>
      <c r="K4074" s="4">
        <v>8</v>
      </c>
      <c r="L4074" s="4">
        <v>894.96</v>
      </c>
      <c r="M4074" s="4">
        <v>0</v>
      </c>
      <c r="N4074" s="4">
        <v>0</v>
      </c>
      <c r="O4074" s="4"/>
    </row>
    <row r="4075" spans="1:15">
      <c r="A4075">
        <v>10004074</v>
      </c>
      <c r="B4075" s="3">
        <v>43464</v>
      </c>
      <c r="C4075" t="s">
        <v>2</v>
      </c>
      <c r="D4075" s="5">
        <v>25</v>
      </c>
      <c r="E4075" s="6">
        <v>43467</v>
      </c>
      <c r="F4075" t="s">
        <v>134</v>
      </c>
      <c r="G4075" s="1" t="s">
        <v>7</v>
      </c>
      <c r="H4075" t="s">
        <v>7</v>
      </c>
      <c r="I4075" s="3">
        <v>43629.62</v>
      </c>
      <c r="J4075" s="3">
        <v>43625.62</v>
      </c>
      <c r="K4075" s="4">
        <v>0</v>
      </c>
      <c r="L4075" s="4">
        <v>0</v>
      </c>
      <c r="M4075" s="4">
        <v>11</v>
      </c>
      <c r="N4075" s="4">
        <v>890.56</v>
      </c>
      <c r="O4075" s="4"/>
    </row>
    <row r="4076" spans="1:15">
      <c r="A4076">
        <v>10004075</v>
      </c>
      <c r="B4076" s="3">
        <v>43464</v>
      </c>
      <c r="C4076" t="s">
        <v>2</v>
      </c>
      <c r="D4076" s="5">
        <v>22</v>
      </c>
      <c r="E4076" s="6">
        <v>43465</v>
      </c>
      <c r="F4076" t="s">
        <v>134</v>
      </c>
      <c r="G4076" s="1" t="s">
        <v>7</v>
      </c>
      <c r="H4076" t="s">
        <v>7</v>
      </c>
      <c r="I4076" s="3">
        <v>43644.18</v>
      </c>
      <c r="J4076" s="3">
        <v>43642.18</v>
      </c>
      <c r="K4076" s="4">
        <v>0</v>
      </c>
      <c r="L4076" s="4">
        <v>0</v>
      </c>
      <c r="M4076" s="4">
        <v>13</v>
      </c>
      <c r="N4076" s="4">
        <v>1161.81</v>
      </c>
      <c r="O4076" s="4"/>
    </row>
    <row r="4077" spans="1:15">
      <c r="A4077">
        <v>10004076</v>
      </c>
      <c r="B4077" s="3">
        <v>43464</v>
      </c>
      <c r="C4077" t="s">
        <v>2</v>
      </c>
      <c r="D4077" s="5">
        <v>18</v>
      </c>
      <c r="E4077" s="6">
        <v>43466</v>
      </c>
      <c r="F4077" t="s">
        <v>134</v>
      </c>
      <c r="G4077" s="1" t="s">
        <v>7</v>
      </c>
      <c r="H4077" t="s">
        <v>7</v>
      </c>
      <c r="I4077" s="3">
        <v>43642.36</v>
      </c>
      <c r="J4077" s="3">
        <v>43639.360000000001</v>
      </c>
      <c r="K4077" s="4">
        <v>0</v>
      </c>
      <c r="L4077" s="4">
        <v>0</v>
      </c>
      <c r="M4077" s="4">
        <v>9</v>
      </c>
      <c r="N4077" s="4">
        <v>657.99</v>
      </c>
      <c r="O4077" s="4"/>
    </row>
    <row r="4078" spans="1:15">
      <c r="A4078">
        <v>10004077</v>
      </c>
      <c r="B4078" s="3">
        <v>43464</v>
      </c>
      <c r="C4078" t="s">
        <v>2</v>
      </c>
      <c r="D4078" s="5">
        <v>24</v>
      </c>
      <c r="E4078" s="6" t="s">
        <v>133</v>
      </c>
      <c r="F4078" t="s">
        <v>133</v>
      </c>
      <c r="G4078" t="s">
        <v>7</v>
      </c>
      <c r="H4078" t="s">
        <v>7</v>
      </c>
      <c r="I4078" s="3">
        <v>43565.919999999998</v>
      </c>
      <c r="J4078" s="3">
        <v>43560.92</v>
      </c>
      <c r="K4078" s="4">
        <v>6</v>
      </c>
      <c r="L4078" s="4">
        <v>646.74</v>
      </c>
      <c r="M4078" s="4">
        <v>0</v>
      </c>
      <c r="N4078" s="4">
        <v>0</v>
      </c>
      <c r="O4078" s="4"/>
    </row>
    <row r="4079" spans="1:15">
      <c r="A4079">
        <v>10004078</v>
      </c>
      <c r="B4079" s="3">
        <v>43464</v>
      </c>
      <c r="C4079" t="s">
        <v>2</v>
      </c>
      <c r="D4079" s="5">
        <v>46</v>
      </c>
      <c r="E4079" s="6" t="s">
        <v>133</v>
      </c>
      <c r="F4079" t="s">
        <v>133</v>
      </c>
      <c r="G4079" t="s">
        <v>7</v>
      </c>
      <c r="H4079" t="s">
        <v>16</v>
      </c>
      <c r="I4079" s="3">
        <v>43527.7</v>
      </c>
      <c r="J4079" s="3">
        <v>43523.7</v>
      </c>
      <c r="K4079" s="4">
        <v>4</v>
      </c>
      <c r="L4079" s="4">
        <v>538.08000000000004</v>
      </c>
      <c r="M4079" s="4">
        <v>0</v>
      </c>
      <c r="N4079" s="4">
        <v>0</v>
      </c>
      <c r="O4079" s="4"/>
    </row>
    <row r="4080" spans="1:15">
      <c r="A4080">
        <v>10004079</v>
      </c>
      <c r="B4080" s="3">
        <v>43464</v>
      </c>
      <c r="C4080" t="s">
        <v>3</v>
      </c>
      <c r="D4080" s="5">
        <v>49</v>
      </c>
      <c r="E4080" s="6">
        <v>43467</v>
      </c>
      <c r="F4080" t="s">
        <v>134</v>
      </c>
      <c r="G4080" t="s">
        <v>7</v>
      </c>
      <c r="H4080" t="s">
        <v>7</v>
      </c>
      <c r="I4080" s="3">
        <v>43640.54</v>
      </c>
      <c r="J4080" s="3">
        <v>43637.54</v>
      </c>
      <c r="K4080" s="4">
        <v>0</v>
      </c>
      <c r="L4080" s="4">
        <v>0</v>
      </c>
      <c r="M4080" s="4">
        <v>9</v>
      </c>
      <c r="N4080" s="4">
        <v>631.35</v>
      </c>
      <c r="O4080" s="4"/>
    </row>
    <row r="4081" spans="1:15">
      <c r="A4081">
        <v>10004080</v>
      </c>
      <c r="B4081" s="3">
        <v>43464</v>
      </c>
      <c r="C4081" t="s">
        <v>2</v>
      </c>
      <c r="D4081" s="5">
        <v>22</v>
      </c>
      <c r="E4081" s="6">
        <v>43465</v>
      </c>
      <c r="F4081" t="s">
        <v>134</v>
      </c>
      <c r="G4081" t="s">
        <v>7</v>
      </c>
      <c r="H4081" t="s">
        <v>236</v>
      </c>
      <c r="I4081" s="3">
        <v>43636.9</v>
      </c>
      <c r="J4081" s="3">
        <v>43636.9</v>
      </c>
      <c r="K4081" s="4">
        <v>0</v>
      </c>
      <c r="L4081" s="4">
        <v>0</v>
      </c>
      <c r="M4081" s="4">
        <v>9</v>
      </c>
      <c r="N4081" s="4">
        <v>489.42</v>
      </c>
      <c r="O4081" s="4"/>
    </row>
    <row r="4082" spans="1:15">
      <c r="A4082">
        <v>10004081</v>
      </c>
      <c r="B4082" s="3">
        <v>43464</v>
      </c>
      <c r="C4082" t="s">
        <v>2</v>
      </c>
      <c r="D4082" s="5">
        <v>20</v>
      </c>
      <c r="E4082" s="6">
        <v>43467</v>
      </c>
      <c r="F4082" t="s">
        <v>134</v>
      </c>
      <c r="G4082" t="s">
        <v>7</v>
      </c>
      <c r="H4082" t="s">
        <v>11</v>
      </c>
      <c r="I4082" s="3">
        <v>43631.44</v>
      </c>
      <c r="J4082" s="3">
        <v>43627.44</v>
      </c>
      <c r="K4082" s="4">
        <v>0</v>
      </c>
      <c r="L4082" s="4">
        <v>0</v>
      </c>
      <c r="M4082" s="4">
        <v>15</v>
      </c>
      <c r="N4082" s="4">
        <v>1290.1500000000001</v>
      </c>
      <c r="O4082" s="4"/>
    </row>
    <row r="4083" spans="1:15">
      <c r="A4083">
        <v>10004082</v>
      </c>
      <c r="B4083" s="3">
        <v>43464</v>
      </c>
      <c r="C4083" t="s">
        <v>3</v>
      </c>
      <c r="D4083" s="5">
        <v>34</v>
      </c>
      <c r="E4083" s="6">
        <v>43467</v>
      </c>
      <c r="F4083" t="s">
        <v>134</v>
      </c>
      <c r="G4083" t="s">
        <v>7</v>
      </c>
      <c r="H4083" t="s">
        <v>236</v>
      </c>
      <c r="I4083" s="3">
        <v>43642.36</v>
      </c>
      <c r="J4083" s="3">
        <v>43639.360000000001</v>
      </c>
      <c r="K4083" s="4">
        <v>0</v>
      </c>
      <c r="L4083" s="4">
        <v>0</v>
      </c>
      <c r="M4083" s="4">
        <v>20</v>
      </c>
      <c r="N4083" s="4">
        <v>1873.2</v>
      </c>
      <c r="O4083" s="4"/>
    </row>
    <row r="4084" spans="1:15">
      <c r="A4084">
        <v>10004083</v>
      </c>
      <c r="B4084" s="3">
        <v>43464</v>
      </c>
      <c r="C4084" t="s">
        <v>2</v>
      </c>
      <c r="D4084" s="5">
        <v>19</v>
      </c>
      <c r="E4084" s="6">
        <v>43466</v>
      </c>
      <c r="F4084" t="s">
        <v>134</v>
      </c>
      <c r="G4084" t="s">
        <v>7</v>
      </c>
      <c r="H4084" t="s">
        <v>16</v>
      </c>
      <c r="I4084" s="3">
        <v>43644.18</v>
      </c>
      <c r="J4084" s="3">
        <v>43643.18</v>
      </c>
      <c r="K4084" s="4">
        <v>0</v>
      </c>
      <c r="L4084" s="4">
        <v>0</v>
      </c>
      <c r="M4084" s="4">
        <v>14</v>
      </c>
      <c r="N4084" s="4">
        <v>932.96</v>
      </c>
      <c r="O4084" s="4"/>
    </row>
    <row r="4085" spans="1:15">
      <c r="A4085">
        <v>10004084</v>
      </c>
      <c r="B4085" s="3">
        <v>43464</v>
      </c>
      <c r="C4085" t="s">
        <v>2</v>
      </c>
      <c r="D4085" s="5">
        <v>18</v>
      </c>
      <c r="E4085" s="6">
        <v>43464</v>
      </c>
      <c r="F4085" t="s">
        <v>134</v>
      </c>
      <c r="G4085" t="s">
        <v>7</v>
      </c>
      <c r="H4085" t="s">
        <v>7</v>
      </c>
      <c r="I4085" s="3">
        <v>43635.08</v>
      </c>
      <c r="J4085" s="3">
        <v>43634.080000000002</v>
      </c>
      <c r="K4085" s="4">
        <v>0</v>
      </c>
      <c r="L4085" s="4">
        <v>0</v>
      </c>
      <c r="M4085" s="4">
        <v>9</v>
      </c>
      <c r="N4085" s="4">
        <v>625.5</v>
      </c>
      <c r="O4085" s="4"/>
    </row>
    <row r="4086" spans="1:15">
      <c r="A4086">
        <v>10004085</v>
      </c>
      <c r="B4086" s="3">
        <v>43464</v>
      </c>
      <c r="C4086" t="s">
        <v>2</v>
      </c>
      <c r="D4086" s="5">
        <v>32</v>
      </c>
      <c r="E4086" s="6">
        <v>43466</v>
      </c>
      <c r="F4086" t="s">
        <v>134</v>
      </c>
      <c r="G4086" t="s">
        <v>7</v>
      </c>
      <c r="H4086" t="s">
        <v>17</v>
      </c>
      <c r="I4086" s="3">
        <v>43633.26</v>
      </c>
      <c r="J4086" s="3">
        <v>43633.26</v>
      </c>
      <c r="K4086" s="4">
        <v>0</v>
      </c>
      <c r="L4086" s="4">
        <v>0</v>
      </c>
      <c r="M4086" s="4">
        <v>11</v>
      </c>
      <c r="N4086" s="4">
        <v>614.02</v>
      </c>
      <c r="O4086" s="4"/>
    </row>
    <row r="4087" spans="1:15">
      <c r="A4087">
        <v>10004086</v>
      </c>
      <c r="B4087" s="3">
        <v>43464</v>
      </c>
      <c r="C4087" t="s">
        <v>2</v>
      </c>
      <c r="D4087" s="5">
        <v>33</v>
      </c>
      <c r="E4087" s="6">
        <v>43466</v>
      </c>
      <c r="F4087" t="s">
        <v>134</v>
      </c>
      <c r="G4087" t="s">
        <v>7</v>
      </c>
      <c r="H4087" t="s">
        <v>7</v>
      </c>
      <c r="I4087" s="3">
        <v>43646</v>
      </c>
      <c r="J4087" s="3">
        <v>43646</v>
      </c>
      <c r="K4087" s="4">
        <v>0</v>
      </c>
      <c r="L4087" s="4">
        <v>0</v>
      </c>
      <c r="M4087" s="4">
        <v>11</v>
      </c>
      <c r="N4087" s="4">
        <v>696.08</v>
      </c>
      <c r="O4087" s="4"/>
    </row>
    <row r="4088" spans="1:15">
      <c r="A4088">
        <v>10004087</v>
      </c>
      <c r="B4088" s="3">
        <v>43465</v>
      </c>
      <c r="C4088" t="s">
        <v>2</v>
      </c>
      <c r="D4088" s="5">
        <v>30</v>
      </c>
      <c r="E4088" s="6">
        <v>43468</v>
      </c>
      <c r="F4088" t="s">
        <v>134</v>
      </c>
      <c r="G4088" s="1" t="s">
        <v>7</v>
      </c>
      <c r="H4088" t="s">
        <v>13</v>
      </c>
      <c r="I4088" s="3">
        <v>43627.9</v>
      </c>
      <c r="J4088" s="3">
        <v>43627.9</v>
      </c>
      <c r="K4088" s="4">
        <v>0</v>
      </c>
      <c r="L4088" s="4">
        <v>0</v>
      </c>
      <c r="M4088" s="4">
        <v>10</v>
      </c>
      <c r="N4088" s="4">
        <v>970</v>
      </c>
      <c r="O4088" s="4"/>
    </row>
    <row r="4089" spans="1:15">
      <c r="A4089">
        <v>10004088</v>
      </c>
      <c r="B4089" s="3">
        <v>43465</v>
      </c>
      <c r="C4089" t="s">
        <v>2</v>
      </c>
      <c r="D4089" s="5">
        <v>19</v>
      </c>
      <c r="E4089" s="6">
        <v>43466</v>
      </c>
      <c r="F4089" t="s">
        <v>134</v>
      </c>
      <c r="G4089" s="1" t="s">
        <v>7</v>
      </c>
      <c r="H4089" t="s">
        <v>7</v>
      </c>
      <c r="I4089" s="3">
        <v>43633.33</v>
      </c>
      <c r="J4089" s="3">
        <v>43628.33</v>
      </c>
      <c r="K4089" s="4">
        <v>0</v>
      </c>
      <c r="L4089" s="4">
        <v>0</v>
      </c>
      <c r="M4089" s="4">
        <v>9</v>
      </c>
      <c r="N4089" s="4">
        <v>660.06</v>
      </c>
      <c r="O4089" s="4"/>
    </row>
    <row r="4090" spans="1:15">
      <c r="A4090">
        <v>10004089</v>
      </c>
      <c r="B4090" s="3">
        <v>43465</v>
      </c>
      <c r="C4090" t="s">
        <v>3</v>
      </c>
      <c r="D4090" s="5">
        <v>29</v>
      </c>
      <c r="E4090" s="6" t="s">
        <v>133</v>
      </c>
      <c r="F4090" t="s">
        <v>133</v>
      </c>
      <c r="G4090" s="1" t="s">
        <v>7</v>
      </c>
      <c r="H4090" t="s">
        <v>48</v>
      </c>
      <c r="I4090" s="3">
        <v>43638.76</v>
      </c>
      <c r="J4090" s="3">
        <v>43635.76</v>
      </c>
      <c r="K4090" s="4">
        <v>11</v>
      </c>
      <c r="L4090" s="4">
        <v>1244.32</v>
      </c>
      <c r="M4090" s="4">
        <v>0</v>
      </c>
      <c r="N4090" s="4">
        <v>0</v>
      </c>
      <c r="O4090" s="4"/>
    </row>
    <row r="4091" spans="1:15">
      <c r="A4091">
        <v>10004090</v>
      </c>
      <c r="B4091" s="3">
        <v>43465</v>
      </c>
      <c r="C4091" t="s">
        <v>2</v>
      </c>
      <c r="D4091" s="5">
        <v>23</v>
      </c>
      <c r="E4091" s="6" t="s">
        <v>133</v>
      </c>
      <c r="F4091" t="s">
        <v>133</v>
      </c>
      <c r="G4091" t="s">
        <v>7</v>
      </c>
      <c r="H4091" t="s">
        <v>16</v>
      </c>
      <c r="I4091" s="3">
        <v>43618.85</v>
      </c>
      <c r="J4091" s="3">
        <v>43613.85</v>
      </c>
      <c r="K4091" s="4">
        <v>10</v>
      </c>
      <c r="L4091" s="4">
        <v>979</v>
      </c>
      <c r="M4091" s="4">
        <v>0</v>
      </c>
      <c r="N4091" s="4">
        <v>0</v>
      </c>
      <c r="O4091" s="4"/>
    </row>
    <row r="4092" spans="1:15">
      <c r="A4092">
        <v>10004091</v>
      </c>
      <c r="B4092" s="3">
        <v>43465</v>
      </c>
      <c r="C4092" t="s">
        <v>2</v>
      </c>
      <c r="D4092" s="5">
        <v>36</v>
      </c>
      <c r="E4092" s="6" t="s">
        <v>133</v>
      </c>
      <c r="F4092" t="s">
        <v>133</v>
      </c>
      <c r="G4092" t="s">
        <v>7</v>
      </c>
      <c r="H4092" t="s">
        <v>7</v>
      </c>
      <c r="I4092" s="3">
        <v>43562.74</v>
      </c>
      <c r="J4092" s="3">
        <v>43558.74</v>
      </c>
      <c r="K4092" s="4">
        <v>6</v>
      </c>
      <c r="L4092" s="4">
        <v>746.34</v>
      </c>
      <c r="M4092" s="4">
        <v>0</v>
      </c>
      <c r="N4092" s="4">
        <v>0</v>
      </c>
      <c r="O4092" s="4"/>
    </row>
    <row r="4093" spans="1:15">
      <c r="A4093">
        <v>10004092</v>
      </c>
      <c r="B4093" s="3">
        <v>43465</v>
      </c>
      <c r="C4093" t="s">
        <v>3</v>
      </c>
      <c r="D4093" s="5">
        <v>26</v>
      </c>
      <c r="E4093" s="6">
        <v>43466</v>
      </c>
      <c r="F4093" t="s">
        <v>134</v>
      </c>
      <c r="G4093" t="s">
        <v>7</v>
      </c>
      <c r="H4093" t="s">
        <v>236</v>
      </c>
      <c r="I4093" s="3">
        <v>43631.519999999997</v>
      </c>
      <c r="J4093" s="3">
        <v>43631.519999999997</v>
      </c>
      <c r="K4093" s="4">
        <v>0</v>
      </c>
      <c r="L4093" s="4">
        <v>0</v>
      </c>
      <c r="M4093" s="4">
        <v>14</v>
      </c>
      <c r="N4093" s="4">
        <v>823.76</v>
      </c>
      <c r="O4093" s="4"/>
    </row>
    <row r="4094" spans="1:15">
      <c r="A4094">
        <v>10004093</v>
      </c>
      <c r="B4094" s="3">
        <v>43465</v>
      </c>
      <c r="C4094" t="s">
        <v>3</v>
      </c>
      <c r="D4094" s="5">
        <v>24</v>
      </c>
      <c r="E4094" s="6">
        <v>43466</v>
      </c>
      <c r="F4094" t="s">
        <v>134</v>
      </c>
      <c r="G4094" t="s">
        <v>7</v>
      </c>
      <c r="H4094" t="s">
        <v>236</v>
      </c>
      <c r="I4094" s="3">
        <v>43642.38</v>
      </c>
      <c r="J4094" s="3">
        <v>43637.38</v>
      </c>
      <c r="K4094" s="4">
        <v>0</v>
      </c>
      <c r="L4094" s="4">
        <v>0</v>
      </c>
      <c r="M4094" s="4">
        <v>10</v>
      </c>
      <c r="N4094" s="4">
        <v>977.6</v>
      </c>
      <c r="O4094" s="4"/>
    </row>
    <row r="4095" spans="1:15">
      <c r="A4095">
        <v>10004094</v>
      </c>
      <c r="B4095" s="3">
        <v>43465</v>
      </c>
      <c r="C4095" t="s">
        <v>2</v>
      </c>
      <c r="D4095" s="5">
        <v>34</v>
      </c>
      <c r="E4095" s="6">
        <v>43466</v>
      </c>
      <c r="F4095" t="s">
        <v>134</v>
      </c>
      <c r="G4095" t="s">
        <v>7</v>
      </c>
      <c r="H4095" t="s">
        <v>16</v>
      </c>
      <c r="I4095" s="3">
        <v>43638.76</v>
      </c>
      <c r="J4095" s="3">
        <v>43637.760000000002</v>
      </c>
      <c r="K4095" s="4">
        <v>0</v>
      </c>
      <c r="L4095" s="4">
        <v>0</v>
      </c>
      <c r="M4095" s="4">
        <v>9</v>
      </c>
      <c r="N4095" s="4">
        <v>621.54</v>
      </c>
      <c r="O4095" s="4"/>
    </row>
    <row r="4096" spans="1:15">
      <c r="A4096">
        <v>10004095</v>
      </c>
      <c r="B4096" s="3">
        <v>43466</v>
      </c>
      <c r="C4096" t="s">
        <v>2</v>
      </c>
      <c r="D4096" s="5">
        <v>35</v>
      </c>
      <c r="E4096" s="6" t="s">
        <v>133</v>
      </c>
      <c r="F4096" t="s">
        <v>133</v>
      </c>
      <c r="G4096" s="1" t="s">
        <v>7</v>
      </c>
      <c r="H4096" t="s">
        <v>7</v>
      </c>
      <c r="I4096" s="3">
        <v>43592</v>
      </c>
      <c r="J4096" s="3">
        <v>43588</v>
      </c>
      <c r="K4096" s="4">
        <v>8</v>
      </c>
      <c r="L4096" s="4">
        <v>724.96</v>
      </c>
      <c r="M4096" s="4">
        <v>0</v>
      </c>
      <c r="N4096" s="4">
        <v>0</v>
      </c>
      <c r="O4096" s="4"/>
    </row>
    <row r="4097" spans="1:15">
      <c r="A4097">
        <v>10004096</v>
      </c>
      <c r="B4097" s="3">
        <v>43466</v>
      </c>
      <c r="C4097" t="s">
        <v>3</v>
      </c>
      <c r="D4097" s="5">
        <v>22</v>
      </c>
      <c r="E4097" s="6" t="s">
        <v>133</v>
      </c>
      <c r="F4097" t="s">
        <v>133</v>
      </c>
      <c r="G4097" s="1" t="s">
        <v>7</v>
      </c>
      <c r="H4097" t="s">
        <v>29</v>
      </c>
      <c r="I4097" s="3">
        <v>43642.400000000001</v>
      </c>
      <c r="J4097" s="3">
        <v>43637.4</v>
      </c>
      <c r="K4097" s="4">
        <v>11</v>
      </c>
      <c r="L4097" s="4">
        <v>1042.8</v>
      </c>
      <c r="M4097" s="4">
        <v>0</v>
      </c>
      <c r="N4097" s="4">
        <v>0</v>
      </c>
      <c r="O4097" s="4"/>
    </row>
    <row r="4098" spans="1:15">
      <c r="A4098">
        <v>10004097</v>
      </c>
      <c r="B4098" s="3">
        <v>43466</v>
      </c>
      <c r="C4098" t="s">
        <v>2</v>
      </c>
      <c r="D4098" s="5">
        <v>68</v>
      </c>
      <c r="E4098" s="6">
        <v>43468</v>
      </c>
      <c r="F4098" t="s">
        <v>134</v>
      </c>
      <c r="G4098" s="1" t="s">
        <v>7</v>
      </c>
      <c r="H4098" t="s">
        <v>13</v>
      </c>
      <c r="I4098" s="3">
        <v>43640.6</v>
      </c>
      <c r="J4098" s="3">
        <v>43639.6</v>
      </c>
      <c r="K4098" s="4">
        <v>0</v>
      </c>
      <c r="L4098" s="4">
        <v>0</v>
      </c>
      <c r="M4098" s="4">
        <v>10</v>
      </c>
      <c r="N4098" s="4">
        <v>583.5</v>
      </c>
      <c r="O4098" s="4"/>
    </row>
    <row r="4099" spans="1:15">
      <c r="A4099">
        <v>10004098</v>
      </c>
      <c r="B4099" s="3">
        <v>43466</v>
      </c>
      <c r="C4099" t="s">
        <v>3</v>
      </c>
      <c r="D4099" s="5">
        <v>29</v>
      </c>
      <c r="E4099" s="6">
        <v>43469</v>
      </c>
      <c r="F4099" t="s">
        <v>134</v>
      </c>
      <c r="G4099" s="1" t="s">
        <v>7</v>
      </c>
      <c r="H4099" t="s">
        <v>7</v>
      </c>
      <c r="I4099" s="3">
        <v>43629.8</v>
      </c>
      <c r="J4099" s="3">
        <v>43627.8</v>
      </c>
      <c r="K4099" s="4">
        <v>0</v>
      </c>
      <c r="L4099" s="4">
        <v>0</v>
      </c>
      <c r="M4099" s="4">
        <v>11</v>
      </c>
      <c r="N4099" s="4">
        <v>797.06</v>
      </c>
      <c r="O4099" s="4"/>
    </row>
    <row r="4100" spans="1:15">
      <c r="A4100">
        <v>10004099</v>
      </c>
      <c r="B4100" s="3">
        <v>43466</v>
      </c>
      <c r="C4100" t="s">
        <v>2</v>
      </c>
      <c r="D4100" s="5">
        <v>20</v>
      </c>
      <c r="E4100" s="6" t="s">
        <v>133</v>
      </c>
      <c r="F4100" t="s">
        <v>133</v>
      </c>
      <c r="G4100" t="s">
        <v>7</v>
      </c>
      <c r="H4100" t="s">
        <v>7</v>
      </c>
      <c r="I4100" s="3">
        <v>43631.6</v>
      </c>
      <c r="J4100" s="3">
        <v>43626.6</v>
      </c>
      <c r="K4100" s="4">
        <v>11</v>
      </c>
      <c r="L4100" s="4">
        <v>1064.8</v>
      </c>
      <c r="M4100" s="4">
        <v>0</v>
      </c>
      <c r="N4100" s="4">
        <v>0</v>
      </c>
      <c r="O4100" s="4"/>
    </row>
    <row r="4101" spans="1:15">
      <c r="A4101">
        <v>10004100</v>
      </c>
      <c r="B4101" s="3">
        <v>43466</v>
      </c>
      <c r="C4101" t="s">
        <v>2</v>
      </c>
      <c r="D4101" s="5">
        <v>40</v>
      </c>
      <c r="E4101" s="6" t="s">
        <v>133</v>
      </c>
      <c r="F4101" t="s">
        <v>133</v>
      </c>
      <c r="G4101" t="s">
        <v>7</v>
      </c>
      <c r="H4101" t="s">
        <v>16</v>
      </c>
      <c r="I4101" s="3">
        <v>43552.4</v>
      </c>
      <c r="J4101" s="3">
        <v>43552.4</v>
      </c>
      <c r="K4101" s="4">
        <v>6</v>
      </c>
      <c r="L4101" s="4">
        <v>628.14</v>
      </c>
      <c r="M4101" s="4">
        <v>0</v>
      </c>
      <c r="N4101" s="4">
        <v>0</v>
      </c>
      <c r="O4101" s="4"/>
    </row>
    <row r="4102" spans="1:15">
      <c r="A4102">
        <v>10004101</v>
      </c>
      <c r="B4102" s="3">
        <v>43466</v>
      </c>
      <c r="C4102" t="s">
        <v>2</v>
      </c>
      <c r="D4102" s="5">
        <v>25</v>
      </c>
      <c r="E4102" s="6">
        <v>43467</v>
      </c>
      <c r="F4102" t="s">
        <v>134</v>
      </c>
      <c r="G4102" t="s">
        <v>7</v>
      </c>
      <c r="H4102" t="s">
        <v>7</v>
      </c>
      <c r="I4102" s="3">
        <v>43644.2</v>
      </c>
      <c r="J4102" s="3">
        <v>43640.2</v>
      </c>
      <c r="K4102" s="4">
        <v>0</v>
      </c>
      <c r="L4102" s="4">
        <v>0</v>
      </c>
      <c r="M4102" s="4">
        <v>16</v>
      </c>
      <c r="N4102" s="4">
        <v>820.64</v>
      </c>
      <c r="O4102" s="4"/>
    </row>
    <row r="4103" spans="1:15">
      <c r="A4103">
        <v>10004102</v>
      </c>
      <c r="B4103" s="3">
        <v>43466</v>
      </c>
      <c r="C4103" t="s">
        <v>2</v>
      </c>
      <c r="D4103" s="5">
        <v>22</v>
      </c>
      <c r="E4103" s="6">
        <v>43467</v>
      </c>
      <c r="F4103" t="s">
        <v>134</v>
      </c>
      <c r="G4103" t="s">
        <v>7</v>
      </c>
      <c r="H4103" t="s">
        <v>7</v>
      </c>
      <c r="I4103" s="3">
        <v>43640.6</v>
      </c>
      <c r="J4103" s="3">
        <v>43637.599999999999</v>
      </c>
      <c r="K4103" s="4">
        <v>0</v>
      </c>
      <c r="L4103" s="4">
        <v>0</v>
      </c>
      <c r="M4103" s="4">
        <v>15</v>
      </c>
      <c r="N4103" s="4">
        <v>857.25</v>
      </c>
      <c r="O4103" s="4"/>
    </row>
    <row r="4104" spans="1:15">
      <c r="A4104">
        <v>10004103</v>
      </c>
      <c r="B4104" s="3">
        <v>43466</v>
      </c>
      <c r="C4104" t="s">
        <v>3</v>
      </c>
      <c r="D4104" s="5">
        <v>29</v>
      </c>
      <c r="E4104" s="6" t="s">
        <v>133</v>
      </c>
      <c r="F4104" t="s">
        <v>133</v>
      </c>
      <c r="G4104" t="s">
        <v>7</v>
      </c>
      <c r="H4104" t="s">
        <v>236</v>
      </c>
      <c r="I4104" s="3">
        <v>43586.6</v>
      </c>
      <c r="J4104" s="3">
        <v>43582.6</v>
      </c>
      <c r="K4104" s="4">
        <v>8</v>
      </c>
      <c r="L4104" s="4">
        <v>1111.04</v>
      </c>
      <c r="M4104" s="4">
        <v>0</v>
      </c>
      <c r="N4104" s="4">
        <v>0</v>
      </c>
      <c r="O4104" s="4"/>
    </row>
    <row r="4105" spans="1:15">
      <c r="A4105">
        <v>10004104</v>
      </c>
      <c r="B4105" s="3">
        <v>43466</v>
      </c>
      <c r="C4105" t="s">
        <v>3</v>
      </c>
      <c r="D4105" s="5">
        <v>28</v>
      </c>
      <c r="E4105" s="6">
        <v>43466</v>
      </c>
      <c r="F4105" t="s">
        <v>134</v>
      </c>
      <c r="G4105" t="s">
        <v>7</v>
      </c>
      <c r="H4105" t="s">
        <v>236</v>
      </c>
      <c r="I4105" s="3">
        <v>43642.400000000001</v>
      </c>
      <c r="J4105" s="3">
        <v>43641.4</v>
      </c>
      <c r="K4105" s="4">
        <v>0</v>
      </c>
      <c r="L4105" s="4">
        <v>0</v>
      </c>
      <c r="M4105" s="4">
        <v>11</v>
      </c>
      <c r="N4105" s="4">
        <v>836.88</v>
      </c>
      <c r="O4105" s="4"/>
    </row>
    <row r="4106" spans="1:15">
      <c r="A4106">
        <v>10004105</v>
      </c>
      <c r="B4106" s="3">
        <v>43466</v>
      </c>
      <c r="C4106" t="s">
        <v>3</v>
      </c>
      <c r="D4106" s="5">
        <v>36</v>
      </c>
      <c r="E4106" s="6" t="s">
        <v>133</v>
      </c>
      <c r="F4106" t="s">
        <v>133</v>
      </c>
      <c r="G4106" t="s">
        <v>7</v>
      </c>
      <c r="H4106" t="s">
        <v>25</v>
      </c>
      <c r="I4106" s="3">
        <v>43597.4</v>
      </c>
      <c r="J4106" s="3">
        <v>43592.4</v>
      </c>
      <c r="K4106" s="4">
        <v>8</v>
      </c>
      <c r="L4106" s="4">
        <v>979.2</v>
      </c>
      <c r="M4106" s="4">
        <v>0</v>
      </c>
      <c r="N4106" s="4">
        <v>0</v>
      </c>
      <c r="O4106" s="4"/>
    </row>
    <row r="4107" spans="1:15">
      <c r="A4107">
        <v>10004106</v>
      </c>
      <c r="B4107" s="3">
        <v>43467</v>
      </c>
      <c r="C4107" t="s">
        <v>2</v>
      </c>
      <c r="D4107" s="5">
        <v>23</v>
      </c>
      <c r="E4107" s="6">
        <v>43469</v>
      </c>
      <c r="F4107" t="s">
        <v>134</v>
      </c>
      <c r="G4107" t="s">
        <v>7</v>
      </c>
      <c r="H4107" t="s">
        <v>17</v>
      </c>
      <c r="I4107" s="3">
        <v>43633.47</v>
      </c>
      <c r="J4107" s="3">
        <v>43633.47</v>
      </c>
      <c r="K4107" s="4">
        <v>0</v>
      </c>
      <c r="L4107" s="4">
        <v>0</v>
      </c>
      <c r="M4107" s="4">
        <v>12</v>
      </c>
      <c r="N4107" s="4">
        <v>978</v>
      </c>
      <c r="O4107" s="4"/>
    </row>
    <row r="4108" spans="1:15">
      <c r="A4108">
        <v>10004107</v>
      </c>
      <c r="B4108" s="3">
        <v>43467</v>
      </c>
      <c r="C4108" t="s">
        <v>2</v>
      </c>
      <c r="D4108" s="5">
        <v>24</v>
      </c>
      <c r="E4108" s="6">
        <v>43469</v>
      </c>
      <c r="F4108" t="s">
        <v>134</v>
      </c>
      <c r="G4108" t="s">
        <v>7</v>
      </c>
      <c r="H4108" t="s">
        <v>7</v>
      </c>
      <c r="I4108" s="3">
        <v>43642.42</v>
      </c>
      <c r="J4108" s="3">
        <v>43638.42</v>
      </c>
      <c r="K4108" s="4">
        <v>0</v>
      </c>
      <c r="L4108" s="4">
        <v>0</v>
      </c>
      <c r="M4108" s="4">
        <v>10</v>
      </c>
      <c r="N4108" s="4">
        <v>722.4</v>
      </c>
      <c r="O4108" s="4"/>
    </row>
    <row r="4109" spans="1:15">
      <c r="A4109">
        <v>10004108</v>
      </c>
      <c r="B4109" s="3">
        <v>43467</v>
      </c>
      <c r="C4109" t="s">
        <v>3</v>
      </c>
      <c r="D4109" s="5">
        <v>29</v>
      </c>
      <c r="E4109" s="6">
        <v>43467</v>
      </c>
      <c r="F4109" t="s">
        <v>134</v>
      </c>
      <c r="G4109" t="s">
        <v>7</v>
      </c>
      <c r="H4109" t="s">
        <v>7</v>
      </c>
      <c r="I4109" s="3">
        <v>43628.1</v>
      </c>
      <c r="J4109" s="3">
        <v>43623.1</v>
      </c>
      <c r="K4109" s="4">
        <v>0</v>
      </c>
      <c r="L4109" s="4">
        <v>0</v>
      </c>
      <c r="M4109" s="4">
        <v>18</v>
      </c>
      <c r="N4109" s="4">
        <v>1213.2</v>
      </c>
      <c r="O4109" s="4"/>
    </row>
    <row r="4110" spans="1:15">
      <c r="A4110">
        <v>10004109</v>
      </c>
      <c r="B4110" s="3">
        <v>43467</v>
      </c>
      <c r="C4110" t="s">
        <v>2</v>
      </c>
      <c r="D4110" s="5">
        <v>42</v>
      </c>
      <c r="E4110" s="6" t="s">
        <v>133</v>
      </c>
      <c r="F4110" t="s">
        <v>133</v>
      </c>
      <c r="G4110" t="s">
        <v>7</v>
      </c>
      <c r="H4110" t="s">
        <v>25</v>
      </c>
      <c r="I4110" s="3">
        <v>43586.93</v>
      </c>
      <c r="J4110" s="3">
        <v>43582.93</v>
      </c>
      <c r="K4110" s="4">
        <v>8</v>
      </c>
      <c r="L4110" s="4">
        <v>759.04</v>
      </c>
      <c r="M4110" s="4">
        <v>0</v>
      </c>
      <c r="N4110" s="4">
        <v>0</v>
      </c>
      <c r="O4110" s="4"/>
    </row>
    <row r="4111" spans="1:15">
      <c r="A4111">
        <v>10004110</v>
      </c>
      <c r="B4111" s="3">
        <v>43467</v>
      </c>
      <c r="C4111" t="s">
        <v>2</v>
      </c>
      <c r="D4111" s="5">
        <v>29</v>
      </c>
      <c r="E4111" s="6">
        <v>43468</v>
      </c>
      <c r="F4111" t="s">
        <v>134</v>
      </c>
      <c r="G4111" t="s">
        <v>7</v>
      </c>
      <c r="H4111" t="s">
        <v>16</v>
      </c>
      <c r="I4111" s="3">
        <v>43646</v>
      </c>
      <c r="J4111" s="3">
        <v>43645</v>
      </c>
      <c r="K4111" s="4">
        <v>0</v>
      </c>
      <c r="L4111" s="4">
        <v>0</v>
      </c>
      <c r="M4111" s="4">
        <v>16</v>
      </c>
      <c r="N4111" s="4">
        <v>1417.76</v>
      </c>
      <c r="O4111" s="4"/>
    </row>
    <row r="4112" spans="1:15">
      <c r="A4112">
        <v>10004111</v>
      </c>
      <c r="B4112" s="3">
        <v>43467</v>
      </c>
      <c r="C4112" t="s">
        <v>3</v>
      </c>
      <c r="D4112" s="5">
        <v>28</v>
      </c>
      <c r="E4112" s="6">
        <v>43468</v>
      </c>
      <c r="F4112" t="s">
        <v>134</v>
      </c>
      <c r="G4112" t="s">
        <v>7</v>
      </c>
      <c r="H4112" t="s">
        <v>25</v>
      </c>
      <c r="I4112" s="3">
        <v>43644.21</v>
      </c>
      <c r="J4112" s="3">
        <v>43640.21</v>
      </c>
      <c r="K4112" s="4">
        <v>0</v>
      </c>
      <c r="L4112" s="4">
        <v>0</v>
      </c>
      <c r="M4112" s="4">
        <v>10</v>
      </c>
      <c r="N4112" s="4">
        <v>892.4</v>
      </c>
      <c r="O4112" s="4"/>
    </row>
    <row r="4113" spans="1:15">
      <c r="A4113">
        <v>10004112</v>
      </c>
      <c r="B4113" s="3">
        <v>43467</v>
      </c>
      <c r="C4113" t="s">
        <v>2</v>
      </c>
      <c r="D4113" s="5">
        <v>41</v>
      </c>
      <c r="E4113" s="6" t="s">
        <v>133</v>
      </c>
      <c r="F4113" t="s">
        <v>133</v>
      </c>
      <c r="G4113" t="s">
        <v>7</v>
      </c>
      <c r="H4113" t="s">
        <v>11</v>
      </c>
      <c r="I4113" s="3">
        <v>43622.73</v>
      </c>
      <c r="J4113" s="3">
        <v>43620.73</v>
      </c>
      <c r="K4113" s="4">
        <v>10</v>
      </c>
      <c r="L4113" s="4">
        <v>1384.6</v>
      </c>
      <c r="M4113" s="4">
        <v>0</v>
      </c>
      <c r="N4113" s="4">
        <v>0</v>
      </c>
      <c r="O4113" s="4"/>
    </row>
    <row r="4114" spans="1:15">
      <c r="A4114">
        <v>10004113</v>
      </c>
      <c r="B4114" s="3">
        <v>43468</v>
      </c>
      <c r="C4114" t="s">
        <v>3</v>
      </c>
      <c r="D4114" s="5">
        <v>32</v>
      </c>
      <c r="E4114" s="6">
        <v>43468</v>
      </c>
      <c r="F4114" t="s">
        <v>134</v>
      </c>
      <c r="G4114" s="1" t="s">
        <v>7</v>
      </c>
      <c r="H4114" t="s">
        <v>7</v>
      </c>
      <c r="I4114" s="3">
        <v>43646</v>
      </c>
      <c r="J4114" s="3">
        <v>43643</v>
      </c>
      <c r="K4114" s="4">
        <v>0</v>
      </c>
      <c r="L4114" s="4">
        <v>0</v>
      </c>
      <c r="M4114" s="4">
        <v>25</v>
      </c>
      <c r="N4114" s="4">
        <v>2345.25</v>
      </c>
      <c r="O4114" s="4"/>
    </row>
    <row r="4115" spans="1:15">
      <c r="A4115">
        <v>10004114</v>
      </c>
      <c r="B4115" s="3">
        <v>43468</v>
      </c>
      <c r="C4115" t="s">
        <v>2</v>
      </c>
      <c r="D4115" s="5">
        <v>38</v>
      </c>
      <c r="E4115" s="6" t="s">
        <v>133</v>
      </c>
      <c r="F4115" t="s">
        <v>133</v>
      </c>
      <c r="G4115" t="s">
        <v>7</v>
      </c>
      <c r="H4115" t="s">
        <v>16</v>
      </c>
      <c r="I4115" s="3">
        <v>43555.22</v>
      </c>
      <c r="J4115" s="3">
        <v>43551.22</v>
      </c>
      <c r="K4115" s="4">
        <v>6</v>
      </c>
      <c r="L4115" s="4">
        <v>775.44</v>
      </c>
      <c r="M4115" s="4">
        <v>0</v>
      </c>
      <c r="N4115" s="4">
        <v>0</v>
      </c>
      <c r="O4115" s="4"/>
    </row>
    <row r="4116" spans="1:15">
      <c r="A4116">
        <v>10004115</v>
      </c>
      <c r="B4116" s="3">
        <v>43468</v>
      </c>
      <c r="C4116" t="s">
        <v>2</v>
      </c>
      <c r="D4116" s="5">
        <v>29</v>
      </c>
      <c r="E4116" s="6">
        <v>43469</v>
      </c>
      <c r="F4116" t="s">
        <v>134</v>
      </c>
      <c r="G4116" t="s">
        <v>7</v>
      </c>
      <c r="H4116" t="s">
        <v>17</v>
      </c>
      <c r="I4116" s="3">
        <v>43629.98</v>
      </c>
      <c r="J4116" s="3">
        <v>43628.98</v>
      </c>
      <c r="K4116" s="4">
        <v>0</v>
      </c>
      <c r="L4116" s="4">
        <v>0</v>
      </c>
      <c r="M4116" s="4">
        <v>9</v>
      </c>
      <c r="N4116" s="4">
        <v>705.6</v>
      </c>
      <c r="O4116" s="4"/>
    </row>
    <row r="4117" spans="1:15">
      <c r="A4117">
        <v>10004116</v>
      </c>
      <c r="B4117" s="3">
        <v>43468</v>
      </c>
      <c r="C4117" t="s">
        <v>2</v>
      </c>
      <c r="D4117" s="5">
        <v>50</v>
      </c>
      <c r="E4117" s="6" t="s">
        <v>133</v>
      </c>
      <c r="F4117" t="s">
        <v>133</v>
      </c>
      <c r="G4117" t="s">
        <v>7</v>
      </c>
      <c r="H4117" t="s">
        <v>7</v>
      </c>
      <c r="I4117" s="3">
        <v>43635.32</v>
      </c>
      <c r="J4117" s="3">
        <v>43630.32</v>
      </c>
      <c r="K4117" s="4">
        <v>11</v>
      </c>
      <c r="L4117" s="4">
        <v>1623.16</v>
      </c>
      <c r="M4117" s="4">
        <v>0</v>
      </c>
      <c r="N4117" s="4">
        <v>0</v>
      </c>
      <c r="O4117" s="4"/>
    </row>
    <row r="4118" spans="1:15">
      <c r="A4118">
        <v>10004117</v>
      </c>
      <c r="B4118" s="3">
        <v>43469</v>
      </c>
      <c r="C4118" t="s">
        <v>2</v>
      </c>
      <c r="D4118" s="5">
        <v>50</v>
      </c>
      <c r="E4118" s="6" t="s">
        <v>133</v>
      </c>
      <c r="F4118" t="s">
        <v>133</v>
      </c>
      <c r="G4118" s="1" t="s">
        <v>7</v>
      </c>
      <c r="H4118" t="s">
        <v>17</v>
      </c>
      <c r="I4118" s="3">
        <v>43541.57</v>
      </c>
      <c r="J4118" s="3">
        <v>43539.57</v>
      </c>
      <c r="K4118" s="4">
        <v>5</v>
      </c>
      <c r="L4118" s="4">
        <v>642.70000000000005</v>
      </c>
      <c r="M4118" s="4">
        <v>0</v>
      </c>
      <c r="N4118" s="4">
        <v>0</v>
      </c>
      <c r="O4118" s="4"/>
    </row>
    <row r="4119" spans="1:15">
      <c r="A4119">
        <v>10004118</v>
      </c>
      <c r="B4119" s="3">
        <v>43469</v>
      </c>
      <c r="C4119" t="s">
        <v>3</v>
      </c>
      <c r="D4119" s="5">
        <v>36</v>
      </c>
      <c r="E4119" s="6" t="s">
        <v>133</v>
      </c>
      <c r="F4119" t="s">
        <v>133</v>
      </c>
      <c r="G4119" t="s">
        <v>7</v>
      </c>
      <c r="H4119" t="s">
        <v>16</v>
      </c>
      <c r="I4119" s="3">
        <v>43523.87</v>
      </c>
      <c r="J4119" s="3">
        <v>43521.87</v>
      </c>
      <c r="K4119" s="4">
        <v>4</v>
      </c>
      <c r="L4119" s="4">
        <v>488.4</v>
      </c>
      <c r="M4119" s="4">
        <v>0</v>
      </c>
      <c r="N4119" s="4">
        <v>0</v>
      </c>
      <c r="O4119" s="4"/>
    </row>
    <row r="4120" spans="1:15">
      <c r="A4120">
        <v>10004119</v>
      </c>
      <c r="B4120" s="3">
        <v>43469</v>
      </c>
      <c r="C4120" t="s">
        <v>3</v>
      </c>
      <c r="D4120" s="5">
        <v>32</v>
      </c>
      <c r="E4120" s="6">
        <v>43469</v>
      </c>
      <c r="F4120" t="s">
        <v>134</v>
      </c>
      <c r="G4120" t="s">
        <v>7</v>
      </c>
      <c r="H4120" t="s">
        <v>27</v>
      </c>
      <c r="I4120" s="3">
        <v>43646</v>
      </c>
      <c r="J4120" s="3">
        <v>43646</v>
      </c>
      <c r="K4120" s="4">
        <v>0</v>
      </c>
      <c r="L4120" s="4">
        <v>0</v>
      </c>
      <c r="M4120" s="4">
        <v>20</v>
      </c>
      <c r="N4120" s="4">
        <v>1805.4</v>
      </c>
      <c r="O4120" s="4"/>
    </row>
    <row r="4121" spans="1:15">
      <c r="A4121">
        <v>10004120</v>
      </c>
      <c r="B4121" s="3">
        <v>43469</v>
      </c>
      <c r="C4121" t="s">
        <v>2</v>
      </c>
      <c r="D4121" s="5">
        <v>44</v>
      </c>
      <c r="E4121" s="6" t="s">
        <v>133</v>
      </c>
      <c r="F4121" t="s">
        <v>133</v>
      </c>
      <c r="G4121" t="s">
        <v>7</v>
      </c>
      <c r="H4121" t="s">
        <v>25</v>
      </c>
      <c r="I4121" s="3">
        <v>43635.38</v>
      </c>
      <c r="J4121" s="3">
        <v>43635.38</v>
      </c>
      <c r="K4121" s="4">
        <v>11</v>
      </c>
      <c r="L4121" s="4">
        <v>898.81</v>
      </c>
      <c r="M4121" s="4">
        <v>0</v>
      </c>
      <c r="N4121" s="4">
        <v>0</v>
      </c>
      <c r="O4121" s="4"/>
    </row>
    <row r="4122" spans="1:15">
      <c r="A4122">
        <v>10004121</v>
      </c>
      <c r="B4122" s="3">
        <v>43470</v>
      </c>
      <c r="C4122" t="s">
        <v>2</v>
      </c>
      <c r="D4122" s="5">
        <v>35</v>
      </c>
      <c r="E4122" s="6" t="s">
        <v>133</v>
      </c>
      <c r="F4122" t="s">
        <v>133</v>
      </c>
      <c r="G4122" s="1" t="s">
        <v>7</v>
      </c>
      <c r="H4122" t="s">
        <v>13</v>
      </c>
      <c r="I4122" s="3">
        <v>43543.92</v>
      </c>
      <c r="J4122" s="3">
        <v>43541.919999999998</v>
      </c>
      <c r="K4122" s="4">
        <v>5</v>
      </c>
      <c r="L4122" s="4">
        <v>613.79999999999995</v>
      </c>
      <c r="M4122" s="4">
        <v>0</v>
      </c>
      <c r="N4122" s="4">
        <v>0</v>
      </c>
      <c r="O4122" s="4"/>
    </row>
    <row r="4123" spans="1:15">
      <c r="A4123">
        <v>10004122</v>
      </c>
      <c r="B4123" s="3">
        <v>43470</v>
      </c>
      <c r="C4123" t="s">
        <v>2</v>
      </c>
      <c r="D4123" s="5">
        <v>35</v>
      </c>
      <c r="E4123" s="6" t="s">
        <v>133</v>
      </c>
      <c r="F4123" t="s">
        <v>133</v>
      </c>
      <c r="G4123" t="s">
        <v>7</v>
      </c>
      <c r="H4123" t="s">
        <v>7</v>
      </c>
      <c r="I4123" s="3">
        <v>43591.44</v>
      </c>
      <c r="J4123" s="3">
        <v>43586.44</v>
      </c>
      <c r="K4123" s="4">
        <v>8</v>
      </c>
      <c r="L4123" s="4">
        <v>786.56</v>
      </c>
      <c r="M4123" s="4">
        <v>0</v>
      </c>
      <c r="N4123" s="4">
        <v>0</v>
      </c>
      <c r="O4123" s="4"/>
    </row>
    <row r="4124" spans="1:15">
      <c r="A4124">
        <v>10004123</v>
      </c>
      <c r="B4124" s="3">
        <v>43470</v>
      </c>
      <c r="C4124" t="s">
        <v>3</v>
      </c>
      <c r="D4124" s="5">
        <v>23</v>
      </c>
      <c r="E4124" s="6" t="s">
        <v>133</v>
      </c>
      <c r="F4124" t="s">
        <v>133</v>
      </c>
      <c r="G4124" t="s">
        <v>7</v>
      </c>
      <c r="H4124" t="s">
        <v>9</v>
      </c>
      <c r="I4124" s="3">
        <v>43552.72</v>
      </c>
      <c r="J4124" s="3">
        <v>43552.72</v>
      </c>
      <c r="K4124" s="4">
        <v>6</v>
      </c>
      <c r="L4124" s="4">
        <v>482.1</v>
      </c>
      <c r="M4124" s="4">
        <v>0</v>
      </c>
      <c r="N4124" s="4">
        <v>0</v>
      </c>
      <c r="O4124" s="4"/>
    </row>
    <row r="4125" spans="1:15">
      <c r="A4125">
        <v>10004124</v>
      </c>
      <c r="B4125" s="3">
        <v>43471</v>
      </c>
      <c r="C4125" t="s">
        <v>2</v>
      </c>
      <c r="D4125" s="5">
        <v>24</v>
      </c>
      <c r="E4125" s="6">
        <v>43473</v>
      </c>
      <c r="F4125" t="s">
        <v>134</v>
      </c>
      <c r="G4125" s="1" t="s">
        <v>7</v>
      </c>
      <c r="H4125" t="s">
        <v>7</v>
      </c>
      <c r="I4125" s="3">
        <v>43633.75</v>
      </c>
      <c r="J4125" s="3">
        <v>43632.75</v>
      </c>
      <c r="K4125" s="4">
        <v>0</v>
      </c>
      <c r="L4125" s="4">
        <v>0</v>
      </c>
      <c r="M4125" s="4">
        <v>13</v>
      </c>
      <c r="N4125" s="4">
        <v>1188.98</v>
      </c>
      <c r="O4125" s="4"/>
    </row>
    <row r="4126" spans="1:15">
      <c r="A4126">
        <v>10004125</v>
      </c>
      <c r="B4126" s="3">
        <v>43471</v>
      </c>
      <c r="C4126" t="s">
        <v>3</v>
      </c>
      <c r="D4126" s="5">
        <v>36</v>
      </c>
      <c r="E4126" s="6" t="s">
        <v>133</v>
      </c>
      <c r="F4126" t="s">
        <v>133</v>
      </c>
      <c r="G4126" s="1" t="s">
        <v>7</v>
      </c>
      <c r="H4126" t="s">
        <v>24</v>
      </c>
      <c r="I4126" s="3">
        <v>43612.75</v>
      </c>
      <c r="J4126" s="3">
        <v>43611.75</v>
      </c>
      <c r="K4126" s="4">
        <v>9</v>
      </c>
      <c r="L4126" s="4">
        <v>843.39</v>
      </c>
      <c r="M4126" s="4">
        <v>0</v>
      </c>
      <c r="N4126" s="4">
        <v>0</v>
      </c>
      <c r="O4126" s="4"/>
    </row>
    <row r="4127" spans="1:15">
      <c r="A4127">
        <v>10004126</v>
      </c>
      <c r="B4127" s="3">
        <v>43471</v>
      </c>
      <c r="C4127" t="s">
        <v>3</v>
      </c>
      <c r="D4127" s="5">
        <v>37</v>
      </c>
      <c r="E4127" s="6" t="s">
        <v>133</v>
      </c>
      <c r="F4127" t="s">
        <v>133</v>
      </c>
      <c r="G4127" t="s">
        <v>7</v>
      </c>
      <c r="H4127" t="s">
        <v>7</v>
      </c>
      <c r="I4127" s="3">
        <v>43525.25</v>
      </c>
      <c r="J4127" s="3">
        <v>43520.25</v>
      </c>
      <c r="K4127" s="4">
        <v>3</v>
      </c>
      <c r="L4127" s="4">
        <v>403.59</v>
      </c>
      <c r="M4127" s="4">
        <v>0</v>
      </c>
      <c r="N4127" s="4">
        <v>0</v>
      </c>
      <c r="O4127" s="4"/>
    </row>
    <row r="4128" spans="1:15">
      <c r="A4128">
        <v>10004127</v>
      </c>
      <c r="B4128" s="3">
        <v>43471</v>
      </c>
      <c r="C4128" t="s">
        <v>2</v>
      </c>
      <c r="D4128" s="5">
        <v>20</v>
      </c>
      <c r="E4128" s="6">
        <v>43471</v>
      </c>
      <c r="F4128" t="s">
        <v>134</v>
      </c>
      <c r="G4128" t="s">
        <v>7</v>
      </c>
      <c r="H4128" t="s">
        <v>236</v>
      </c>
      <c r="I4128" s="3">
        <v>43644.25</v>
      </c>
      <c r="J4128" s="3">
        <v>43641.25</v>
      </c>
      <c r="K4128" s="4">
        <v>0</v>
      </c>
      <c r="L4128" s="4">
        <v>0</v>
      </c>
      <c r="M4128" s="4">
        <v>18</v>
      </c>
      <c r="N4128" s="4">
        <v>1384.2</v>
      </c>
      <c r="O4128" s="4"/>
    </row>
    <row r="4129" spans="1:15">
      <c r="A4129">
        <v>10004128</v>
      </c>
      <c r="B4129" s="3">
        <v>43471</v>
      </c>
      <c r="C4129" t="s">
        <v>2</v>
      </c>
      <c r="D4129" s="5">
        <v>41</v>
      </c>
      <c r="E4129" s="6" t="s">
        <v>133</v>
      </c>
      <c r="F4129" t="s">
        <v>133</v>
      </c>
      <c r="G4129" t="s">
        <v>7</v>
      </c>
      <c r="H4129" t="s">
        <v>236</v>
      </c>
      <c r="I4129" s="3">
        <v>43544.5</v>
      </c>
      <c r="J4129" s="3">
        <v>43543.5</v>
      </c>
      <c r="K4129" s="4">
        <v>5</v>
      </c>
      <c r="L4129" s="4">
        <v>464.6</v>
      </c>
      <c r="M4129" s="4">
        <v>0</v>
      </c>
      <c r="N4129" s="4">
        <v>0</v>
      </c>
      <c r="O4129" s="4"/>
    </row>
    <row r="4130" spans="1:15">
      <c r="A4130">
        <v>10004129</v>
      </c>
      <c r="B4130" s="3">
        <v>43472</v>
      </c>
      <c r="C4130" t="s">
        <v>2</v>
      </c>
      <c r="D4130" s="5">
        <v>33</v>
      </c>
      <c r="E4130" s="6">
        <v>43472</v>
      </c>
      <c r="F4130" t="s">
        <v>134</v>
      </c>
      <c r="G4130" s="1" t="s">
        <v>7</v>
      </c>
      <c r="H4130" t="s">
        <v>19</v>
      </c>
      <c r="I4130" s="3">
        <v>43639.040000000001</v>
      </c>
      <c r="J4130" s="3">
        <v>43634.04</v>
      </c>
      <c r="K4130" s="4">
        <v>0</v>
      </c>
      <c r="L4130" s="4">
        <v>0</v>
      </c>
      <c r="M4130" s="4">
        <v>16</v>
      </c>
      <c r="N4130" s="4">
        <v>1094.4000000000001</v>
      </c>
      <c r="O4130" s="4"/>
    </row>
    <row r="4131" spans="1:15">
      <c r="A4131">
        <v>10004130</v>
      </c>
      <c r="B4131" s="3">
        <v>43472</v>
      </c>
      <c r="C4131" t="s">
        <v>3</v>
      </c>
      <c r="D4131" s="5">
        <v>35</v>
      </c>
      <c r="E4131" s="6" t="s">
        <v>133</v>
      </c>
      <c r="F4131" t="s">
        <v>133</v>
      </c>
      <c r="G4131" t="s">
        <v>7</v>
      </c>
      <c r="H4131" t="s">
        <v>7</v>
      </c>
      <c r="I4131" s="3">
        <v>43586.84</v>
      </c>
      <c r="J4131" s="3">
        <v>43586.84</v>
      </c>
      <c r="K4131" s="4">
        <v>8</v>
      </c>
      <c r="L4131" s="4">
        <v>982.24</v>
      </c>
      <c r="M4131" s="4">
        <v>0</v>
      </c>
      <c r="N4131" s="4">
        <v>0</v>
      </c>
      <c r="O4131" s="4"/>
    </row>
    <row r="4132" spans="1:15">
      <c r="A4132">
        <v>10004131</v>
      </c>
      <c r="B4132" s="3">
        <v>43473</v>
      </c>
      <c r="C4132" t="s">
        <v>2</v>
      </c>
      <c r="D4132" s="5">
        <v>38</v>
      </c>
      <c r="E4132" s="6" t="s">
        <v>133</v>
      </c>
      <c r="F4132" t="s">
        <v>133</v>
      </c>
      <c r="G4132" t="s">
        <v>7</v>
      </c>
      <c r="H4132" t="s">
        <v>7</v>
      </c>
      <c r="I4132" s="3">
        <v>43618.32</v>
      </c>
      <c r="J4132" s="3">
        <v>43615.32</v>
      </c>
      <c r="K4132" s="4">
        <v>9</v>
      </c>
      <c r="L4132" s="4">
        <v>888.84</v>
      </c>
      <c r="M4132" s="4">
        <v>0</v>
      </c>
      <c r="N4132" s="4">
        <v>0</v>
      </c>
      <c r="O4132" s="4"/>
    </row>
    <row r="4133" spans="1:15">
      <c r="A4133">
        <v>10004132</v>
      </c>
      <c r="B4133" s="3">
        <v>43473</v>
      </c>
      <c r="C4133" t="s">
        <v>2</v>
      </c>
      <c r="D4133" s="5">
        <v>36</v>
      </c>
      <c r="E4133" s="6">
        <v>43476</v>
      </c>
      <c r="F4133" t="s">
        <v>134</v>
      </c>
      <c r="G4133" t="s">
        <v>7</v>
      </c>
      <c r="H4133" t="s">
        <v>7</v>
      </c>
      <c r="I4133" s="3">
        <v>43630.43</v>
      </c>
      <c r="J4133" s="3">
        <v>43627.43</v>
      </c>
      <c r="K4133" s="4">
        <v>0</v>
      </c>
      <c r="L4133" s="4">
        <v>0</v>
      </c>
      <c r="M4133" s="4">
        <v>14</v>
      </c>
      <c r="N4133" s="4">
        <v>1161.1600000000001</v>
      </c>
      <c r="O4133" s="4"/>
    </row>
    <row r="4134" spans="1:15">
      <c r="A4134">
        <v>10004133</v>
      </c>
      <c r="B4134" s="3">
        <v>43473</v>
      </c>
      <c r="C4134" t="s">
        <v>3</v>
      </c>
      <c r="D4134" s="5">
        <v>26</v>
      </c>
      <c r="E4134" s="6">
        <v>43474</v>
      </c>
      <c r="F4134" t="s">
        <v>134</v>
      </c>
      <c r="G4134" t="s">
        <v>7</v>
      </c>
      <c r="H4134" t="s">
        <v>7</v>
      </c>
      <c r="I4134" s="3">
        <v>43633.89</v>
      </c>
      <c r="J4134" s="3">
        <v>43633.89</v>
      </c>
      <c r="K4134" s="4">
        <v>0</v>
      </c>
      <c r="L4134" s="4">
        <v>0</v>
      </c>
      <c r="M4134" s="4">
        <v>17</v>
      </c>
      <c r="N4134" s="4">
        <v>1380.57</v>
      </c>
      <c r="O4134" s="4"/>
    </row>
    <row r="4135" spans="1:15">
      <c r="A4135">
        <v>10004134</v>
      </c>
      <c r="B4135" s="3">
        <v>43473</v>
      </c>
      <c r="C4135" t="s">
        <v>3</v>
      </c>
      <c r="D4135" s="5">
        <v>23</v>
      </c>
      <c r="E4135" s="6">
        <v>43476</v>
      </c>
      <c r="F4135" t="s">
        <v>134</v>
      </c>
      <c r="G4135" t="s">
        <v>7</v>
      </c>
      <c r="H4135" t="s">
        <v>7</v>
      </c>
      <c r="I4135" s="3">
        <v>43639.08</v>
      </c>
      <c r="J4135" s="3">
        <v>43639.08</v>
      </c>
      <c r="K4135" s="4">
        <v>0</v>
      </c>
      <c r="L4135" s="4">
        <v>0</v>
      </c>
      <c r="M4135" s="4">
        <v>15</v>
      </c>
      <c r="N4135" s="4">
        <v>1330.35</v>
      </c>
      <c r="O4135" s="4"/>
    </row>
    <row r="4136" spans="1:15">
      <c r="A4136">
        <v>10004135</v>
      </c>
      <c r="B4136" s="3">
        <v>43473</v>
      </c>
      <c r="C4136" t="s">
        <v>3</v>
      </c>
      <c r="D4136" s="5">
        <v>31</v>
      </c>
      <c r="E4136" s="6">
        <v>43474</v>
      </c>
      <c r="F4136" t="s">
        <v>134</v>
      </c>
      <c r="G4136" t="s">
        <v>7</v>
      </c>
      <c r="H4136" t="s">
        <v>7</v>
      </c>
      <c r="I4136" s="3">
        <v>43639.08</v>
      </c>
      <c r="J4136" s="3">
        <v>43639.08</v>
      </c>
      <c r="K4136" s="4">
        <v>0</v>
      </c>
      <c r="L4136" s="4">
        <v>0</v>
      </c>
      <c r="M4136" s="4">
        <v>25</v>
      </c>
      <c r="N4136" s="4">
        <v>2207.5</v>
      </c>
      <c r="O4136" s="4"/>
    </row>
    <row r="4137" spans="1:15">
      <c r="A4137">
        <v>10004136</v>
      </c>
      <c r="B4137" s="3">
        <v>43473</v>
      </c>
      <c r="C4137" t="s">
        <v>3</v>
      </c>
      <c r="D4137" s="5">
        <v>26</v>
      </c>
      <c r="E4137" s="6">
        <v>43475</v>
      </c>
      <c r="F4137" t="s">
        <v>134</v>
      </c>
      <c r="G4137" t="s">
        <v>7</v>
      </c>
      <c r="H4137" t="s">
        <v>11</v>
      </c>
      <c r="I4137" s="3">
        <v>43640.81</v>
      </c>
      <c r="J4137" s="3">
        <v>43637.81</v>
      </c>
      <c r="K4137" s="4">
        <v>0</v>
      </c>
      <c r="L4137" s="4">
        <v>0</v>
      </c>
      <c r="M4137" s="4">
        <v>9</v>
      </c>
      <c r="N4137" s="4">
        <v>839.97</v>
      </c>
      <c r="O4137" s="4"/>
    </row>
    <row r="4138" spans="1:15">
      <c r="A4138">
        <v>10004137</v>
      </c>
      <c r="B4138" s="3">
        <v>43473</v>
      </c>
      <c r="C4138" t="s">
        <v>2</v>
      </c>
      <c r="D4138" s="5">
        <v>21</v>
      </c>
      <c r="E4138" s="6">
        <v>43473</v>
      </c>
      <c r="F4138" t="s">
        <v>134</v>
      </c>
      <c r="G4138" t="s">
        <v>7</v>
      </c>
      <c r="H4138" t="s">
        <v>236</v>
      </c>
      <c r="I4138" s="3">
        <v>43628.7</v>
      </c>
      <c r="J4138" s="3">
        <v>43627.7</v>
      </c>
      <c r="K4138" s="4">
        <v>0</v>
      </c>
      <c r="L4138" s="4">
        <v>0</v>
      </c>
      <c r="M4138" s="4">
        <v>22</v>
      </c>
      <c r="N4138" s="4">
        <v>2101.2199999999998</v>
      </c>
      <c r="O4138" s="4"/>
    </row>
    <row r="4139" spans="1:15">
      <c r="A4139">
        <v>10004138</v>
      </c>
      <c r="B4139" s="3">
        <v>43473</v>
      </c>
      <c r="C4139" t="s">
        <v>2</v>
      </c>
      <c r="D4139" s="5">
        <v>19</v>
      </c>
      <c r="E4139" s="6">
        <v>43474</v>
      </c>
      <c r="F4139" t="s">
        <v>134</v>
      </c>
      <c r="G4139" t="s">
        <v>7</v>
      </c>
      <c r="H4139" t="s">
        <v>16</v>
      </c>
      <c r="I4139" s="3">
        <v>43633.89</v>
      </c>
      <c r="J4139" s="3">
        <v>43630.89</v>
      </c>
      <c r="K4139" s="4">
        <v>0</v>
      </c>
      <c r="L4139" s="4">
        <v>0</v>
      </c>
      <c r="M4139" s="4">
        <v>16</v>
      </c>
      <c r="N4139" s="4">
        <v>828</v>
      </c>
      <c r="O4139" s="4"/>
    </row>
    <row r="4140" spans="1:15">
      <c r="A4140">
        <v>10004139</v>
      </c>
      <c r="B4140" s="3">
        <v>43474</v>
      </c>
      <c r="C4140" t="s">
        <v>3</v>
      </c>
      <c r="D4140" s="5">
        <v>25</v>
      </c>
      <c r="E4140" s="6">
        <v>43477</v>
      </c>
      <c r="F4140" t="s">
        <v>134</v>
      </c>
      <c r="G4140" s="1" t="s">
        <v>7</v>
      </c>
      <c r="H4140" t="s">
        <v>7</v>
      </c>
      <c r="I4140" s="3">
        <v>43632.24</v>
      </c>
      <c r="J4140" s="3">
        <v>43630.239999999998</v>
      </c>
      <c r="K4140" s="4">
        <v>0</v>
      </c>
      <c r="L4140" s="4">
        <v>0</v>
      </c>
      <c r="M4140" s="4">
        <v>9</v>
      </c>
      <c r="N4140" s="4">
        <v>773.28</v>
      </c>
      <c r="O4140" s="4"/>
    </row>
    <row r="4141" spans="1:15">
      <c r="A4141">
        <v>10004140</v>
      </c>
      <c r="B4141" s="3">
        <v>43474</v>
      </c>
      <c r="C4141" t="s">
        <v>2</v>
      </c>
      <c r="D4141" s="5">
        <v>24</v>
      </c>
      <c r="E4141" s="6">
        <v>43474</v>
      </c>
      <c r="F4141" t="s">
        <v>134</v>
      </c>
      <c r="G4141" s="1" t="s">
        <v>7</v>
      </c>
      <c r="H4141" t="s">
        <v>16</v>
      </c>
      <c r="I4141" s="3">
        <v>43646</v>
      </c>
      <c r="J4141" s="3">
        <v>43646</v>
      </c>
      <c r="K4141" s="4">
        <v>0</v>
      </c>
      <c r="L4141" s="4">
        <v>0</v>
      </c>
      <c r="M4141" s="4">
        <v>8</v>
      </c>
      <c r="N4141" s="4">
        <v>777.92</v>
      </c>
      <c r="O4141" s="4"/>
    </row>
    <row r="4142" spans="1:15">
      <c r="A4142">
        <v>10004141</v>
      </c>
      <c r="B4142" s="3">
        <v>43474</v>
      </c>
      <c r="C4142" t="s">
        <v>3</v>
      </c>
      <c r="D4142" s="5">
        <v>31</v>
      </c>
      <c r="E4142" s="6">
        <v>43474</v>
      </c>
      <c r="F4142" t="s">
        <v>134</v>
      </c>
      <c r="G4142" s="1" t="s">
        <v>7</v>
      </c>
      <c r="H4142" t="s">
        <v>7</v>
      </c>
      <c r="I4142" s="3">
        <v>43637.4</v>
      </c>
      <c r="J4142" s="3">
        <v>43635.4</v>
      </c>
      <c r="K4142" s="4">
        <v>0</v>
      </c>
      <c r="L4142" s="4">
        <v>0</v>
      </c>
      <c r="M4142" s="4">
        <v>14</v>
      </c>
      <c r="N4142" s="4">
        <v>1383.2</v>
      </c>
      <c r="O4142" s="4"/>
    </row>
    <row r="4143" spans="1:15">
      <c r="A4143">
        <v>10004142</v>
      </c>
      <c r="B4143" s="3">
        <v>43474</v>
      </c>
      <c r="C4143" t="s">
        <v>3</v>
      </c>
      <c r="D4143" s="5">
        <v>30</v>
      </c>
      <c r="E4143" s="6">
        <v>43477</v>
      </c>
      <c r="F4143" t="s">
        <v>134</v>
      </c>
      <c r="G4143" s="1" t="s">
        <v>7</v>
      </c>
      <c r="H4143" t="s">
        <v>7</v>
      </c>
      <c r="I4143" s="3">
        <v>43642.559999999998</v>
      </c>
      <c r="J4143" s="3">
        <v>43638.559999999998</v>
      </c>
      <c r="K4143" s="4">
        <v>0</v>
      </c>
      <c r="L4143" s="4">
        <v>0</v>
      </c>
      <c r="M4143" s="4">
        <v>24</v>
      </c>
      <c r="N4143" s="4">
        <v>1888.08</v>
      </c>
      <c r="O4143" s="4"/>
    </row>
    <row r="4144" spans="1:15">
      <c r="A4144">
        <v>10004143</v>
      </c>
      <c r="B4144" s="3">
        <v>43474</v>
      </c>
      <c r="C4144" t="s">
        <v>2</v>
      </c>
      <c r="D4144" s="5">
        <v>34</v>
      </c>
      <c r="E4144" s="6">
        <v>43476</v>
      </c>
      <c r="F4144" t="s">
        <v>134</v>
      </c>
      <c r="G4144" t="s">
        <v>7</v>
      </c>
      <c r="H4144" t="s">
        <v>16</v>
      </c>
      <c r="I4144" s="3">
        <v>43639.12</v>
      </c>
      <c r="J4144" s="3">
        <v>43637.120000000003</v>
      </c>
      <c r="K4144" s="4">
        <v>0</v>
      </c>
      <c r="L4144" s="4">
        <v>0</v>
      </c>
      <c r="M4144" s="4">
        <v>21</v>
      </c>
      <c r="N4144" s="4">
        <v>2042.25</v>
      </c>
      <c r="O4144" s="4"/>
    </row>
    <row r="4145" spans="1:15">
      <c r="A4145">
        <v>10004144</v>
      </c>
      <c r="B4145" s="3">
        <v>43474</v>
      </c>
      <c r="C4145" t="s">
        <v>2</v>
      </c>
      <c r="D4145" s="5">
        <v>25</v>
      </c>
      <c r="E4145" s="6">
        <v>43474</v>
      </c>
      <c r="F4145" t="s">
        <v>134</v>
      </c>
      <c r="G4145" t="s">
        <v>7</v>
      </c>
      <c r="H4145" t="s">
        <v>31</v>
      </c>
      <c r="I4145" s="3">
        <v>43639.12</v>
      </c>
      <c r="J4145" s="3">
        <v>43635.12</v>
      </c>
      <c r="K4145" s="4">
        <v>0</v>
      </c>
      <c r="L4145" s="4">
        <v>0</v>
      </c>
      <c r="M4145" s="4">
        <v>9</v>
      </c>
      <c r="N4145" s="4">
        <v>743.49</v>
      </c>
      <c r="O4145" s="4"/>
    </row>
    <row r="4146" spans="1:15">
      <c r="A4146">
        <v>10004145</v>
      </c>
      <c r="B4146" s="3">
        <v>43475</v>
      </c>
      <c r="C4146" t="s">
        <v>2</v>
      </c>
      <c r="D4146" s="5">
        <v>50</v>
      </c>
      <c r="E4146" s="6" t="s">
        <v>133</v>
      </c>
      <c r="F4146" t="s">
        <v>133</v>
      </c>
      <c r="G4146" s="1" t="s">
        <v>7</v>
      </c>
      <c r="H4146" t="s">
        <v>7</v>
      </c>
      <c r="I4146" s="3">
        <v>43584.44</v>
      </c>
      <c r="J4146" s="3">
        <v>43582.44</v>
      </c>
      <c r="K4146" s="4">
        <v>7</v>
      </c>
      <c r="L4146" s="4">
        <v>795.9</v>
      </c>
      <c r="M4146" s="4">
        <v>0</v>
      </c>
      <c r="N4146" s="4">
        <v>0</v>
      </c>
      <c r="O4146" s="4"/>
    </row>
    <row r="4147" spans="1:15">
      <c r="A4147">
        <v>10004146</v>
      </c>
      <c r="B4147" s="3">
        <v>43475</v>
      </c>
      <c r="C4147" t="s">
        <v>2</v>
      </c>
      <c r="D4147" s="5">
        <v>29</v>
      </c>
      <c r="E4147" s="6">
        <v>43475</v>
      </c>
      <c r="F4147" t="s">
        <v>134</v>
      </c>
      <c r="G4147" t="s">
        <v>7</v>
      </c>
      <c r="H4147" t="s">
        <v>7</v>
      </c>
      <c r="I4147" s="3">
        <v>43642.58</v>
      </c>
      <c r="J4147" s="3">
        <v>43641.58</v>
      </c>
      <c r="K4147" s="4">
        <v>0</v>
      </c>
      <c r="L4147" s="4">
        <v>0</v>
      </c>
      <c r="M4147" s="4">
        <v>11</v>
      </c>
      <c r="N4147" s="4">
        <v>903.43</v>
      </c>
      <c r="O4147" s="4"/>
    </row>
    <row r="4148" spans="1:15">
      <c r="A4148">
        <v>10004147</v>
      </c>
      <c r="B4148" s="3">
        <v>43475</v>
      </c>
      <c r="C4148" t="s">
        <v>2</v>
      </c>
      <c r="D4148" s="5">
        <v>30</v>
      </c>
      <c r="E4148" s="6">
        <v>43475</v>
      </c>
      <c r="F4148" t="s">
        <v>134</v>
      </c>
      <c r="G4148" t="s">
        <v>7</v>
      </c>
      <c r="H4148" t="s">
        <v>18</v>
      </c>
      <c r="I4148" s="3">
        <v>43630.61</v>
      </c>
      <c r="J4148" s="3">
        <v>43626.61</v>
      </c>
      <c r="K4148" s="4">
        <v>0</v>
      </c>
      <c r="L4148" s="4">
        <v>0</v>
      </c>
      <c r="M4148" s="4">
        <v>9</v>
      </c>
      <c r="N4148" s="4">
        <v>484.83</v>
      </c>
      <c r="O4148" s="4"/>
    </row>
    <row r="4149" spans="1:15">
      <c r="A4149">
        <v>10004148</v>
      </c>
      <c r="B4149" s="3">
        <v>43475</v>
      </c>
      <c r="C4149" t="s">
        <v>2</v>
      </c>
      <c r="D4149" s="5">
        <v>60</v>
      </c>
      <c r="E4149" s="6" t="s">
        <v>133</v>
      </c>
      <c r="F4149" t="s">
        <v>133</v>
      </c>
      <c r="G4149" t="s">
        <v>7</v>
      </c>
      <c r="H4149" t="s">
        <v>7</v>
      </c>
      <c r="I4149" s="3">
        <v>43613.51</v>
      </c>
      <c r="J4149" s="3">
        <v>43612.51</v>
      </c>
      <c r="K4149" s="4">
        <v>9</v>
      </c>
      <c r="L4149" s="4">
        <v>1321.74</v>
      </c>
      <c r="M4149" s="4">
        <v>0</v>
      </c>
      <c r="N4149" s="4">
        <v>0</v>
      </c>
      <c r="O4149" s="4"/>
    </row>
    <row r="4150" spans="1:15">
      <c r="A4150">
        <v>10004149</v>
      </c>
      <c r="B4150" s="3">
        <v>43475</v>
      </c>
      <c r="C4150" t="s">
        <v>3</v>
      </c>
      <c r="D4150" s="5">
        <v>29</v>
      </c>
      <c r="E4150" s="6" t="s">
        <v>133</v>
      </c>
      <c r="F4150" t="s">
        <v>133</v>
      </c>
      <c r="G4150" t="s">
        <v>7</v>
      </c>
      <c r="H4150" t="s">
        <v>7</v>
      </c>
      <c r="I4150" s="3">
        <v>43570.76</v>
      </c>
      <c r="J4150" s="3">
        <v>43565.760000000002</v>
      </c>
      <c r="K4150" s="4">
        <v>6</v>
      </c>
      <c r="L4150" s="4">
        <v>772.14</v>
      </c>
      <c r="M4150" s="4">
        <v>0</v>
      </c>
      <c r="N4150" s="4">
        <v>0</v>
      </c>
      <c r="O4150" s="4"/>
    </row>
    <row r="4151" spans="1:15">
      <c r="A4151">
        <v>10004150</v>
      </c>
      <c r="B4151" s="3">
        <v>43475</v>
      </c>
      <c r="C4151" t="s">
        <v>2</v>
      </c>
      <c r="D4151" s="5">
        <v>29</v>
      </c>
      <c r="E4151" s="6">
        <v>43477</v>
      </c>
      <c r="F4151" t="s">
        <v>134</v>
      </c>
      <c r="G4151" t="s">
        <v>7</v>
      </c>
      <c r="H4151" t="s">
        <v>9</v>
      </c>
      <c r="I4151" s="3">
        <v>43632.32</v>
      </c>
      <c r="J4151" s="3">
        <v>43628.32</v>
      </c>
      <c r="K4151" s="4">
        <v>0</v>
      </c>
      <c r="L4151" s="4">
        <v>0</v>
      </c>
      <c r="M4151" s="4">
        <v>12</v>
      </c>
      <c r="N4151" s="4">
        <v>693.72</v>
      </c>
      <c r="O4151" s="4"/>
    </row>
    <row r="4152" spans="1:15">
      <c r="A4152">
        <v>10004151</v>
      </c>
      <c r="B4152" s="3">
        <v>43475</v>
      </c>
      <c r="C4152" t="s">
        <v>2</v>
      </c>
      <c r="D4152" s="5">
        <v>41</v>
      </c>
      <c r="E4152" s="6" t="s">
        <v>133</v>
      </c>
      <c r="F4152" t="s">
        <v>133</v>
      </c>
      <c r="G4152" t="s">
        <v>7</v>
      </c>
      <c r="H4152" t="s">
        <v>7</v>
      </c>
      <c r="I4152" s="3">
        <v>43570.76</v>
      </c>
      <c r="J4152" s="3">
        <v>43569.760000000002</v>
      </c>
      <c r="K4152" s="4">
        <v>6</v>
      </c>
      <c r="L4152" s="4">
        <v>618.72</v>
      </c>
      <c r="M4152" s="4">
        <v>0</v>
      </c>
      <c r="N4152" s="4">
        <v>0</v>
      </c>
      <c r="O4152" s="4"/>
    </row>
    <row r="4153" spans="1:15">
      <c r="A4153">
        <v>10004152</v>
      </c>
      <c r="B4153" s="3">
        <v>43475</v>
      </c>
      <c r="C4153" t="s">
        <v>2</v>
      </c>
      <c r="D4153" s="5">
        <v>40</v>
      </c>
      <c r="E4153" s="6" t="s">
        <v>133</v>
      </c>
      <c r="F4153" t="s">
        <v>133</v>
      </c>
      <c r="G4153" t="s">
        <v>7</v>
      </c>
      <c r="H4153" t="s">
        <v>14</v>
      </c>
      <c r="I4153" s="3">
        <v>43551.95</v>
      </c>
      <c r="J4153" s="3">
        <v>43547.95</v>
      </c>
      <c r="K4153" s="4">
        <v>5</v>
      </c>
      <c r="L4153" s="4">
        <v>715.75</v>
      </c>
      <c r="M4153" s="4">
        <v>0</v>
      </c>
      <c r="N4153" s="4">
        <v>0</v>
      </c>
      <c r="O4153" s="4"/>
    </row>
    <row r="4154" spans="1:15">
      <c r="A4154">
        <v>10004153</v>
      </c>
      <c r="B4154" s="3">
        <v>43475</v>
      </c>
      <c r="C4154" t="s">
        <v>3</v>
      </c>
      <c r="D4154" s="5">
        <v>22</v>
      </c>
      <c r="E4154" s="6">
        <v>43475</v>
      </c>
      <c r="F4154" t="s">
        <v>134</v>
      </c>
      <c r="G4154" t="s">
        <v>7</v>
      </c>
      <c r="H4154" t="s">
        <v>236</v>
      </c>
      <c r="I4154" s="3">
        <v>43642.58</v>
      </c>
      <c r="J4154" s="3">
        <v>43641.58</v>
      </c>
      <c r="K4154" s="4">
        <v>0</v>
      </c>
      <c r="L4154" s="4">
        <v>0</v>
      </c>
      <c r="M4154" s="4">
        <v>11</v>
      </c>
      <c r="N4154" s="4">
        <v>645.26</v>
      </c>
      <c r="O4154" s="4"/>
    </row>
    <row r="4155" spans="1:15">
      <c r="A4155">
        <v>10004154</v>
      </c>
      <c r="B4155" s="3">
        <v>43476</v>
      </c>
      <c r="C4155" t="s">
        <v>2</v>
      </c>
      <c r="D4155" s="5">
        <v>31</v>
      </c>
      <c r="E4155" s="6">
        <v>43479</v>
      </c>
      <c r="F4155" t="s">
        <v>134</v>
      </c>
      <c r="G4155" t="s">
        <v>7</v>
      </c>
      <c r="H4155" t="s">
        <v>16</v>
      </c>
      <c r="I4155" s="3">
        <v>43639.199999999997</v>
      </c>
      <c r="J4155" s="3">
        <v>43634.2</v>
      </c>
      <c r="K4155" s="4">
        <v>0</v>
      </c>
      <c r="L4155" s="4">
        <v>0</v>
      </c>
      <c r="M4155" s="4">
        <v>17</v>
      </c>
      <c r="N4155" s="4">
        <v>1541.22</v>
      </c>
      <c r="O4155" s="4"/>
    </row>
    <row r="4156" spans="1:15">
      <c r="A4156">
        <v>10004155</v>
      </c>
      <c r="B4156" s="3">
        <v>43476</v>
      </c>
      <c r="C4156" t="s">
        <v>3</v>
      </c>
      <c r="D4156" s="5">
        <v>25</v>
      </c>
      <c r="E4156" s="6">
        <v>43476</v>
      </c>
      <c r="F4156" t="s">
        <v>134</v>
      </c>
      <c r="G4156" t="s">
        <v>7</v>
      </c>
      <c r="H4156" t="s">
        <v>17</v>
      </c>
      <c r="I4156" s="3">
        <v>43644.3</v>
      </c>
      <c r="J4156" s="3">
        <v>43642.3</v>
      </c>
      <c r="K4156" s="4">
        <v>0</v>
      </c>
      <c r="L4156" s="4">
        <v>0</v>
      </c>
      <c r="M4156" s="4">
        <v>13</v>
      </c>
      <c r="N4156" s="4">
        <v>1011.53</v>
      </c>
      <c r="O4156" s="4"/>
    </row>
    <row r="4157" spans="1:15">
      <c r="A4157">
        <v>10004156</v>
      </c>
      <c r="B4157" s="3">
        <v>43476</v>
      </c>
      <c r="C4157" t="s">
        <v>3</v>
      </c>
      <c r="D4157" s="5">
        <v>26</v>
      </c>
      <c r="E4157" s="6">
        <v>43477</v>
      </c>
      <c r="F4157" t="s">
        <v>134</v>
      </c>
      <c r="G4157" t="s">
        <v>7</v>
      </c>
      <c r="H4157" t="s">
        <v>25</v>
      </c>
      <c r="I4157" s="3">
        <v>43639.199999999997</v>
      </c>
      <c r="J4157" s="3">
        <v>43638.2</v>
      </c>
      <c r="K4157" s="4">
        <v>0</v>
      </c>
      <c r="L4157" s="4">
        <v>0</v>
      </c>
      <c r="M4157" s="4">
        <v>9</v>
      </c>
      <c r="N4157" s="4">
        <v>891.63</v>
      </c>
      <c r="O4157" s="4"/>
    </row>
    <row r="4158" spans="1:15">
      <c r="A4158">
        <v>10004157</v>
      </c>
      <c r="B4158" s="3">
        <v>43476</v>
      </c>
      <c r="C4158" t="s">
        <v>2</v>
      </c>
      <c r="D4158" s="5">
        <v>48</v>
      </c>
      <c r="E4158" s="6">
        <v>43478</v>
      </c>
      <c r="F4158" t="s">
        <v>134</v>
      </c>
      <c r="G4158" t="s">
        <v>7</v>
      </c>
      <c r="H4158" t="s">
        <v>14</v>
      </c>
      <c r="I4158" s="3">
        <v>43639.199999999997</v>
      </c>
      <c r="J4158" s="3">
        <v>43639.199999999997</v>
      </c>
      <c r="K4158" s="4">
        <v>0</v>
      </c>
      <c r="L4158" s="4">
        <v>0</v>
      </c>
      <c r="M4158" s="4">
        <v>21</v>
      </c>
      <c r="N4158" s="4">
        <v>1621.83</v>
      </c>
      <c r="O4158" s="4"/>
    </row>
    <row r="4159" spans="1:15">
      <c r="A4159">
        <v>10004158</v>
      </c>
      <c r="B4159" s="3">
        <v>43476</v>
      </c>
      <c r="C4159" t="s">
        <v>2</v>
      </c>
      <c r="D4159" s="5">
        <v>28</v>
      </c>
      <c r="E4159" s="6">
        <v>43476</v>
      </c>
      <c r="F4159" t="s">
        <v>134</v>
      </c>
      <c r="G4159" t="s">
        <v>7</v>
      </c>
      <c r="H4159" t="s">
        <v>17</v>
      </c>
      <c r="I4159" s="3">
        <v>43637.5</v>
      </c>
      <c r="J4159" s="3">
        <v>43636.5</v>
      </c>
      <c r="K4159" s="4">
        <v>0</v>
      </c>
      <c r="L4159" s="4">
        <v>0</v>
      </c>
      <c r="M4159" s="4">
        <v>10</v>
      </c>
      <c r="N4159" s="4">
        <v>603.29999999999995</v>
      </c>
      <c r="O4159" s="4"/>
    </row>
    <row r="4160" spans="1:15">
      <c r="A4160">
        <v>10004159</v>
      </c>
      <c r="B4160" s="3">
        <v>43476</v>
      </c>
      <c r="C4160" t="s">
        <v>2</v>
      </c>
      <c r="D4160" s="5">
        <v>44</v>
      </c>
      <c r="E4160" s="6">
        <v>43478</v>
      </c>
      <c r="F4160" t="s">
        <v>134</v>
      </c>
      <c r="G4160" t="s">
        <v>7</v>
      </c>
      <c r="H4160" t="s">
        <v>236</v>
      </c>
      <c r="I4160" s="3">
        <v>43642.6</v>
      </c>
      <c r="J4160" s="3">
        <v>43641.599999999999</v>
      </c>
      <c r="K4160" s="4">
        <v>0</v>
      </c>
      <c r="L4160" s="4">
        <v>0</v>
      </c>
      <c r="M4160" s="4">
        <v>15</v>
      </c>
      <c r="N4160" s="4">
        <v>1226.4000000000001</v>
      </c>
      <c r="O4160" s="4"/>
    </row>
    <row r="4161" spans="1:15">
      <c r="A4161">
        <v>10004160</v>
      </c>
      <c r="B4161" s="3">
        <v>43477</v>
      </c>
      <c r="C4161" t="s">
        <v>2</v>
      </c>
      <c r="D4161" s="5">
        <v>47</v>
      </c>
      <c r="E4161" s="6" t="s">
        <v>133</v>
      </c>
      <c r="F4161" t="s">
        <v>133</v>
      </c>
      <c r="G4161" s="1" t="s">
        <v>7</v>
      </c>
      <c r="H4161" t="s">
        <v>25</v>
      </c>
      <c r="I4161" s="3">
        <v>43556.43</v>
      </c>
      <c r="J4161" s="3">
        <v>43556.43</v>
      </c>
      <c r="K4161" s="4">
        <v>5</v>
      </c>
      <c r="L4161" s="4">
        <v>585.85</v>
      </c>
      <c r="M4161" s="4">
        <v>0</v>
      </c>
      <c r="N4161" s="4">
        <v>0</v>
      </c>
      <c r="O4161" s="4"/>
    </row>
    <row r="4162" spans="1:15">
      <c r="A4162">
        <v>10004161</v>
      </c>
      <c r="B4162" s="3">
        <v>43477</v>
      </c>
      <c r="C4162" t="s">
        <v>2</v>
      </c>
      <c r="D4162" s="5">
        <v>24</v>
      </c>
      <c r="E4162" s="6">
        <v>43480</v>
      </c>
      <c r="F4162" t="s">
        <v>134</v>
      </c>
      <c r="G4162" s="1" t="s">
        <v>7</v>
      </c>
      <c r="H4162" t="s">
        <v>7</v>
      </c>
      <c r="I4162" s="3">
        <v>43639.24</v>
      </c>
      <c r="J4162" s="3">
        <v>43636.24</v>
      </c>
      <c r="K4162" s="4">
        <v>0</v>
      </c>
      <c r="L4162" s="4">
        <v>0</v>
      </c>
      <c r="M4162" s="4">
        <v>14</v>
      </c>
      <c r="N4162" s="4">
        <v>1216.18</v>
      </c>
      <c r="O4162" s="4"/>
    </row>
    <row r="4163" spans="1:15">
      <c r="A4163">
        <v>10004162</v>
      </c>
      <c r="B4163" s="3">
        <v>43477</v>
      </c>
      <c r="C4163" t="s">
        <v>2</v>
      </c>
      <c r="D4163" s="5">
        <v>54</v>
      </c>
      <c r="E4163" s="6">
        <v>43477</v>
      </c>
      <c r="F4163" t="s">
        <v>134</v>
      </c>
      <c r="G4163" s="1" t="s">
        <v>7</v>
      </c>
      <c r="H4163" t="s">
        <v>25</v>
      </c>
      <c r="I4163" s="3">
        <v>43639.24</v>
      </c>
      <c r="J4163" s="3">
        <v>43639.24</v>
      </c>
      <c r="K4163" s="4">
        <v>0</v>
      </c>
      <c r="L4163" s="4">
        <v>0</v>
      </c>
      <c r="M4163" s="4">
        <v>17</v>
      </c>
      <c r="N4163" s="4">
        <v>942.14</v>
      </c>
      <c r="O4163" s="4"/>
    </row>
    <row r="4164" spans="1:15">
      <c r="A4164">
        <v>10004163</v>
      </c>
      <c r="B4164" s="3">
        <v>43477</v>
      </c>
      <c r="C4164" t="s">
        <v>2</v>
      </c>
      <c r="D4164" s="5">
        <v>27</v>
      </c>
      <c r="E4164" s="6">
        <v>43478</v>
      </c>
      <c r="F4164" t="s">
        <v>134</v>
      </c>
      <c r="G4164" t="s">
        <v>7</v>
      </c>
      <c r="H4164" t="s">
        <v>48</v>
      </c>
      <c r="I4164" s="3">
        <v>43637.55</v>
      </c>
      <c r="J4164" s="3">
        <v>43635.55</v>
      </c>
      <c r="K4164" s="4">
        <v>0</v>
      </c>
      <c r="L4164" s="4">
        <v>0</v>
      </c>
      <c r="M4164" s="4">
        <v>9</v>
      </c>
      <c r="N4164" s="4">
        <v>555.12</v>
      </c>
      <c r="O4164" s="4"/>
    </row>
    <row r="4165" spans="1:15">
      <c r="A4165">
        <v>10004164</v>
      </c>
      <c r="B4165" s="3">
        <v>43477</v>
      </c>
      <c r="C4165" t="s">
        <v>3</v>
      </c>
      <c r="D4165" s="5">
        <v>35</v>
      </c>
      <c r="E4165" s="6" t="s">
        <v>133</v>
      </c>
      <c r="F4165" t="s">
        <v>133</v>
      </c>
      <c r="G4165" t="s">
        <v>7</v>
      </c>
      <c r="H4165" t="s">
        <v>236</v>
      </c>
      <c r="I4165" s="3">
        <v>43549.67</v>
      </c>
      <c r="J4165" s="3">
        <v>43545.67</v>
      </c>
      <c r="K4165" s="4">
        <v>5</v>
      </c>
      <c r="L4165" s="4">
        <v>673.35</v>
      </c>
      <c r="M4165" s="4">
        <v>0</v>
      </c>
      <c r="N4165" s="4">
        <v>0</v>
      </c>
      <c r="O4165" s="4"/>
    </row>
    <row r="4166" spans="1:15">
      <c r="A4166">
        <v>10004165</v>
      </c>
      <c r="B4166" s="3">
        <v>43477</v>
      </c>
      <c r="C4166" t="s">
        <v>2</v>
      </c>
      <c r="D4166" s="5">
        <v>32</v>
      </c>
      <c r="E4166" s="6">
        <v>43477</v>
      </c>
      <c r="F4166" t="s">
        <v>134</v>
      </c>
      <c r="G4166" t="s">
        <v>7</v>
      </c>
      <c r="H4166" t="s">
        <v>236</v>
      </c>
      <c r="I4166" s="3">
        <v>43634.17</v>
      </c>
      <c r="J4166" s="3">
        <v>43631.17</v>
      </c>
      <c r="K4166" s="4">
        <v>0</v>
      </c>
      <c r="L4166" s="4">
        <v>0</v>
      </c>
      <c r="M4166" s="4">
        <v>11</v>
      </c>
      <c r="N4166" s="4">
        <v>879.78</v>
      </c>
      <c r="O4166" s="4"/>
    </row>
    <row r="4167" spans="1:15">
      <c r="A4167">
        <v>10004166</v>
      </c>
      <c r="B4167" s="3">
        <v>43477</v>
      </c>
      <c r="C4167" t="s">
        <v>2</v>
      </c>
      <c r="D4167" s="5">
        <v>34</v>
      </c>
      <c r="E4167" s="6">
        <v>43478</v>
      </c>
      <c r="F4167" t="s">
        <v>134</v>
      </c>
      <c r="G4167" t="s">
        <v>7</v>
      </c>
      <c r="H4167" t="s">
        <v>236</v>
      </c>
      <c r="I4167" s="3">
        <v>43635.86</v>
      </c>
      <c r="J4167" s="3">
        <v>43631.86</v>
      </c>
      <c r="K4167" s="4">
        <v>0</v>
      </c>
      <c r="L4167" s="4">
        <v>0</v>
      </c>
      <c r="M4167" s="4">
        <v>19</v>
      </c>
      <c r="N4167" s="4">
        <v>1408.85</v>
      </c>
      <c r="O4167" s="4"/>
    </row>
    <row r="4168" spans="1:15">
      <c r="A4168">
        <v>10004167</v>
      </c>
      <c r="B4168" s="3">
        <v>43477</v>
      </c>
      <c r="C4168" t="s">
        <v>3</v>
      </c>
      <c r="D4168" s="5">
        <v>45</v>
      </c>
      <c r="E4168" s="6" t="s">
        <v>133</v>
      </c>
      <c r="F4168" t="s">
        <v>133</v>
      </c>
      <c r="G4168" t="s">
        <v>7</v>
      </c>
      <c r="H4168" t="s">
        <v>16</v>
      </c>
      <c r="I4168" s="3">
        <v>43569.95</v>
      </c>
      <c r="J4168" s="3">
        <v>43566.95</v>
      </c>
      <c r="K4168" s="4">
        <v>6</v>
      </c>
      <c r="L4168" s="4">
        <v>729.96</v>
      </c>
      <c r="M4168" s="4">
        <v>0</v>
      </c>
      <c r="N4168" s="4">
        <v>0</v>
      </c>
      <c r="O4168" s="4"/>
    </row>
    <row r="4169" spans="1:15">
      <c r="A4169">
        <v>10004168</v>
      </c>
      <c r="B4169" s="3">
        <v>43478</v>
      </c>
      <c r="C4169" t="s">
        <v>2</v>
      </c>
      <c r="D4169" s="5">
        <v>33</v>
      </c>
      <c r="E4169" s="6">
        <v>43480</v>
      </c>
      <c r="F4169" t="s">
        <v>134</v>
      </c>
      <c r="G4169" t="s">
        <v>7</v>
      </c>
      <c r="H4169" t="s">
        <v>7</v>
      </c>
      <c r="I4169" s="3">
        <v>43640.959999999999</v>
      </c>
      <c r="J4169" s="3">
        <v>43639.96</v>
      </c>
      <c r="K4169" s="4">
        <v>0</v>
      </c>
      <c r="L4169" s="4">
        <v>0</v>
      </c>
      <c r="M4169" s="4">
        <v>9</v>
      </c>
      <c r="N4169" s="4">
        <v>496.44</v>
      </c>
      <c r="O4169" s="4"/>
    </row>
    <row r="4170" spans="1:15">
      <c r="A4170">
        <v>10004169</v>
      </c>
      <c r="B4170" s="3">
        <v>43478</v>
      </c>
      <c r="C4170" t="s">
        <v>3</v>
      </c>
      <c r="D4170" s="5">
        <v>32</v>
      </c>
      <c r="E4170" s="6">
        <v>43478</v>
      </c>
      <c r="F4170" t="s">
        <v>134</v>
      </c>
      <c r="G4170" t="s">
        <v>7</v>
      </c>
      <c r="H4170" t="s">
        <v>236</v>
      </c>
      <c r="I4170" s="3">
        <v>43630.879999999997</v>
      </c>
      <c r="J4170" s="3">
        <v>43626.879999999997</v>
      </c>
      <c r="K4170" s="4">
        <v>0</v>
      </c>
      <c r="L4170" s="4">
        <v>0</v>
      </c>
      <c r="M4170" s="4">
        <v>9</v>
      </c>
      <c r="N4170" s="4">
        <v>542.25</v>
      </c>
      <c r="O4170" s="4"/>
    </row>
    <row r="4171" spans="1:15">
      <c r="A4171">
        <v>10004170</v>
      </c>
      <c r="B4171" s="3">
        <v>43479</v>
      </c>
      <c r="C4171" t="s">
        <v>2</v>
      </c>
      <c r="D4171" s="5">
        <v>44</v>
      </c>
      <c r="E4171" s="6" t="s">
        <v>133</v>
      </c>
      <c r="F4171" t="s">
        <v>133</v>
      </c>
      <c r="G4171" s="1" t="s">
        <v>7</v>
      </c>
      <c r="H4171" t="s">
        <v>25</v>
      </c>
      <c r="I4171" s="3">
        <v>43592.56</v>
      </c>
      <c r="J4171" s="3">
        <v>43591.56</v>
      </c>
      <c r="K4171" s="4">
        <v>8</v>
      </c>
      <c r="L4171" s="4">
        <v>654.96</v>
      </c>
      <c r="M4171" s="4">
        <v>0</v>
      </c>
      <c r="N4171" s="4">
        <v>0</v>
      </c>
      <c r="O4171" s="4"/>
    </row>
    <row r="4172" spans="1:15">
      <c r="A4172">
        <v>10004171</v>
      </c>
      <c r="B4172" s="3">
        <v>43479</v>
      </c>
      <c r="C4172" t="s">
        <v>2</v>
      </c>
      <c r="D4172" s="5">
        <v>35</v>
      </c>
      <c r="E4172" s="6" t="s">
        <v>133</v>
      </c>
      <c r="F4172" t="s">
        <v>133</v>
      </c>
      <c r="G4172" t="s">
        <v>7</v>
      </c>
      <c r="H4172" t="s">
        <v>20</v>
      </c>
      <c r="I4172" s="3">
        <v>43564.17</v>
      </c>
      <c r="J4172" s="3">
        <v>43560.17</v>
      </c>
      <c r="K4172" s="4">
        <v>5</v>
      </c>
      <c r="L4172" s="4">
        <v>573.5</v>
      </c>
      <c r="M4172" s="4">
        <v>0</v>
      </c>
      <c r="N4172" s="4">
        <v>0</v>
      </c>
      <c r="O4172" s="4"/>
    </row>
    <row r="4173" spans="1:15">
      <c r="A4173">
        <v>10004172</v>
      </c>
      <c r="B4173" s="3">
        <v>43479</v>
      </c>
      <c r="C4173" t="s">
        <v>2</v>
      </c>
      <c r="D4173" s="5">
        <v>41</v>
      </c>
      <c r="E4173" s="6" t="s">
        <v>133</v>
      </c>
      <c r="F4173" t="s">
        <v>133</v>
      </c>
      <c r="G4173" t="s">
        <v>7</v>
      </c>
      <c r="H4173" t="s">
        <v>17</v>
      </c>
      <c r="I4173" s="3">
        <v>43594.23</v>
      </c>
      <c r="J4173" s="3">
        <v>43591.23</v>
      </c>
      <c r="K4173" s="4">
        <v>7</v>
      </c>
      <c r="L4173" s="4">
        <v>1037.19</v>
      </c>
      <c r="M4173" s="4">
        <v>0</v>
      </c>
      <c r="N4173" s="4">
        <v>0</v>
      </c>
      <c r="O4173" s="4"/>
    </row>
    <row r="4174" spans="1:15">
      <c r="A4174">
        <v>10004173</v>
      </c>
      <c r="B4174" s="3">
        <v>43479</v>
      </c>
      <c r="C4174" t="s">
        <v>2</v>
      </c>
      <c r="D4174" s="5">
        <v>31</v>
      </c>
      <c r="E4174" s="6" t="s">
        <v>133</v>
      </c>
      <c r="F4174" t="s">
        <v>133</v>
      </c>
      <c r="G4174" t="s">
        <v>7</v>
      </c>
      <c r="H4174" t="s">
        <v>16</v>
      </c>
      <c r="I4174" s="3">
        <v>43604.25</v>
      </c>
      <c r="J4174" s="3">
        <v>43602.25</v>
      </c>
      <c r="K4174" s="4">
        <v>8</v>
      </c>
      <c r="L4174" s="4">
        <v>653.52</v>
      </c>
      <c r="M4174" s="4">
        <v>0</v>
      </c>
      <c r="N4174" s="4">
        <v>0</v>
      </c>
      <c r="O4174" s="4"/>
    </row>
    <row r="4175" spans="1:15">
      <c r="A4175">
        <v>10004174</v>
      </c>
      <c r="B4175" s="3">
        <v>43479</v>
      </c>
      <c r="C4175" t="s">
        <v>3</v>
      </c>
      <c r="D4175" s="5">
        <v>35</v>
      </c>
      <c r="E4175" s="6" t="s">
        <v>133</v>
      </c>
      <c r="F4175" t="s">
        <v>133</v>
      </c>
      <c r="G4175" t="s">
        <v>7</v>
      </c>
      <c r="H4175" t="s">
        <v>236</v>
      </c>
      <c r="I4175" s="3">
        <v>43550.81</v>
      </c>
      <c r="J4175" s="3">
        <v>43546.81</v>
      </c>
      <c r="K4175" s="4">
        <v>5</v>
      </c>
      <c r="L4175" s="4">
        <v>745.1</v>
      </c>
      <c r="M4175" s="4">
        <v>0</v>
      </c>
      <c r="N4175" s="4">
        <v>0</v>
      </c>
      <c r="O4175" s="4"/>
    </row>
    <row r="4176" spans="1:15">
      <c r="A4176">
        <v>10004175</v>
      </c>
      <c r="B4176" s="3">
        <v>43480</v>
      </c>
      <c r="C4176" t="s">
        <v>3</v>
      </c>
      <c r="D4176" s="5">
        <v>26</v>
      </c>
      <c r="E4176" s="6">
        <v>43483</v>
      </c>
      <c r="F4176" t="s">
        <v>134</v>
      </c>
      <c r="G4176" t="s">
        <v>7</v>
      </c>
      <c r="H4176" t="s">
        <v>7</v>
      </c>
      <c r="I4176" s="3">
        <v>43642.68</v>
      </c>
      <c r="J4176" s="3">
        <v>43639.68</v>
      </c>
      <c r="K4176" s="4">
        <v>0</v>
      </c>
      <c r="L4176" s="4">
        <v>0</v>
      </c>
      <c r="M4176" s="4">
        <v>8</v>
      </c>
      <c r="N4176" s="4">
        <v>431.44</v>
      </c>
      <c r="O4176" s="4"/>
    </row>
    <row r="4177" spans="1:15">
      <c r="A4177">
        <v>10004176</v>
      </c>
      <c r="B4177" s="3">
        <v>43480</v>
      </c>
      <c r="C4177" t="s">
        <v>2</v>
      </c>
      <c r="D4177" s="5">
        <v>54</v>
      </c>
      <c r="E4177" s="6" t="s">
        <v>133</v>
      </c>
      <c r="F4177" t="s">
        <v>133</v>
      </c>
      <c r="G4177" t="s">
        <v>7</v>
      </c>
      <c r="H4177" t="s">
        <v>24</v>
      </c>
      <c r="I4177" s="3">
        <v>43541.42</v>
      </c>
      <c r="J4177" s="3">
        <v>43539.42</v>
      </c>
      <c r="K4177" s="4">
        <v>4</v>
      </c>
      <c r="L4177" s="4">
        <v>550.16</v>
      </c>
      <c r="M4177" s="4">
        <v>0</v>
      </c>
      <c r="N4177" s="4">
        <v>0</v>
      </c>
      <c r="O4177" s="4"/>
    </row>
    <row r="4178" spans="1:15">
      <c r="A4178">
        <v>10004177</v>
      </c>
      <c r="B4178" s="3">
        <v>43480</v>
      </c>
      <c r="C4178" t="s">
        <v>3</v>
      </c>
      <c r="D4178" s="5">
        <v>27</v>
      </c>
      <c r="E4178" s="6">
        <v>43480</v>
      </c>
      <c r="F4178" t="s">
        <v>134</v>
      </c>
      <c r="G4178" t="s">
        <v>7</v>
      </c>
      <c r="H4178" t="s">
        <v>236</v>
      </c>
      <c r="I4178" s="3">
        <v>43646</v>
      </c>
      <c r="J4178" s="3">
        <v>43643</v>
      </c>
      <c r="K4178" s="4">
        <v>0</v>
      </c>
      <c r="L4178" s="4">
        <v>0</v>
      </c>
      <c r="M4178" s="4">
        <v>9</v>
      </c>
      <c r="N4178" s="4">
        <v>673.92</v>
      </c>
      <c r="O4178" s="4"/>
    </row>
    <row r="4179" spans="1:15">
      <c r="A4179">
        <v>10004178</v>
      </c>
      <c r="B4179" s="3">
        <v>43481</v>
      </c>
      <c r="C4179" t="s">
        <v>2</v>
      </c>
      <c r="D4179" s="5">
        <v>41</v>
      </c>
      <c r="E4179" s="6" t="s">
        <v>133</v>
      </c>
      <c r="F4179" t="s">
        <v>133</v>
      </c>
      <c r="G4179" t="s">
        <v>7</v>
      </c>
      <c r="H4179" t="s">
        <v>236</v>
      </c>
      <c r="I4179" s="3">
        <v>43583.3</v>
      </c>
      <c r="J4179" s="3">
        <v>43583.3</v>
      </c>
      <c r="K4179" s="4">
        <v>7</v>
      </c>
      <c r="L4179" s="4">
        <v>910.84</v>
      </c>
      <c r="M4179" s="4">
        <v>0</v>
      </c>
      <c r="N4179" s="4">
        <v>0</v>
      </c>
      <c r="O4179" s="4"/>
    </row>
    <row r="4180" spans="1:15">
      <c r="A4180">
        <v>10004179</v>
      </c>
      <c r="B4180" s="3">
        <v>43481</v>
      </c>
      <c r="C4180" t="s">
        <v>2</v>
      </c>
      <c r="D4180" s="5">
        <v>18</v>
      </c>
      <c r="E4180" s="6">
        <v>43484</v>
      </c>
      <c r="F4180" t="s">
        <v>134</v>
      </c>
      <c r="G4180" t="s">
        <v>7</v>
      </c>
      <c r="H4180" t="s">
        <v>7</v>
      </c>
      <c r="I4180" s="3">
        <v>43634.45</v>
      </c>
      <c r="J4180" s="3">
        <v>43630.45</v>
      </c>
      <c r="K4180" s="4">
        <v>0</v>
      </c>
      <c r="L4180" s="4">
        <v>0</v>
      </c>
      <c r="M4180" s="4">
        <v>12</v>
      </c>
      <c r="N4180" s="4">
        <v>1053.5999999999999</v>
      </c>
      <c r="O4180" s="4"/>
    </row>
    <row r="4181" spans="1:15">
      <c r="A4181">
        <v>10004180</v>
      </c>
      <c r="B4181" s="3">
        <v>43481</v>
      </c>
      <c r="C4181" t="s">
        <v>2</v>
      </c>
      <c r="D4181" s="5">
        <v>38</v>
      </c>
      <c r="E4181" s="6" t="s">
        <v>133</v>
      </c>
      <c r="F4181" t="s">
        <v>133</v>
      </c>
      <c r="G4181" t="s">
        <v>7</v>
      </c>
      <c r="H4181" t="s">
        <v>25</v>
      </c>
      <c r="I4181" s="3">
        <v>43565.15</v>
      </c>
      <c r="J4181" s="3">
        <v>43563.15</v>
      </c>
      <c r="K4181" s="4">
        <v>5</v>
      </c>
      <c r="L4181" s="4">
        <v>581.25</v>
      </c>
      <c r="M4181" s="4">
        <v>0</v>
      </c>
      <c r="N4181" s="4">
        <v>0</v>
      </c>
      <c r="O4181" s="4"/>
    </row>
    <row r="4182" spans="1:15">
      <c r="A4182">
        <v>10004181</v>
      </c>
      <c r="B4182" s="3">
        <v>43481</v>
      </c>
      <c r="C4182" t="s">
        <v>2</v>
      </c>
      <c r="D4182" s="5">
        <v>34</v>
      </c>
      <c r="E4182" s="6">
        <v>43482</v>
      </c>
      <c r="F4182" t="s">
        <v>134</v>
      </c>
      <c r="G4182" t="s">
        <v>7</v>
      </c>
      <c r="H4182" t="s">
        <v>25</v>
      </c>
      <c r="I4182" s="3">
        <v>43631.15</v>
      </c>
      <c r="J4182" s="3">
        <v>43627.15</v>
      </c>
      <c r="K4182" s="4">
        <v>0</v>
      </c>
      <c r="L4182" s="4">
        <v>0</v>
      </c>
      <c r="M4182" s="4">
        <v>15</v>
      </c>
      <c r="N4182" s="4">
        <v>903</v>
      </c>
      <c r="O4182" s="4"/>
    </row>
    <row r="4183" spans="1:15">
      <c r="A4183">
        <v>10004182</v>
      </c>
      <c r="B4183" s="3">
        <v>43482</v>
      </c>
      <c r="C4183" t="s">
        <v>2</v>
      </c>
      <c r="D4183" s="5">
        <v>20</v>
      </c>
      <c r="E4183" s="6" t="s">
        <v>133</v>
      </c>
      <c r="F4183" t="s">
        <v>133</v>
      </c>
      <c r="G4183" s="1" t="s">
        <v>7</v>
      </c>
      <c r="H4183" t="s">
        <v>44</v>
      </c>
      <c r="I4183" s="3">
        <v>43629.599999999999</v>
      </c>
      <c r="J4183" s="3">
        <v>43625.599999999999</v>
      </c>
      <c r="K4183" s="4">
        <v>10</v>
      </c>
      <c r="L4183" s="4">
        <v>1293.3</v>
      </c>
      <c r="M4183" s="4">
        <v>0</v>
      </c>
      <c r="N4183" s="4">
        <v>0</v>
      </c>
      <c r="O4183" s="4"/>
    </row>
    <row r="4184" spans="1:15">
      <c r="A4184">
        <v>10004183</v>
      </c>
      <c r="B4184" s="3">
        <v>43482</v>
      </c>
      <c r="C4184" t="s">
        <v>2</v>
      </c>
      <c r="D4184" s="5">
        <v>36</v>
      </c>
      <c r="E4184" s="6" t="s">
        <v>133</v>
      </c>
      <c r="F4184" t="s">
        <v>133</v>
      </c>
      <c r="G4184" s="1" t="s">
        <v>7</v>
      </c>
      <c r="H4184" t="s">
        <v>14</v>
      </c>
      <c r="I4184" s="3">
        <v>43642.720000000001</v>
      </c>
      <c r="J4184" s="3">
        <v>43641.72</v>
      </c>
      <c r="K4184" s="4">
        <v>11</v>
      </c>
      <c r="L4184" s="4">
        <v>1389.85</v>
      </c>
      <c r="M4184" s="4">
        <v>0</v>
      </c>
      <c r="N4184" s="4">
        <v>0</v>
      </c>
      <c r="O4184" s="4"/>
    </row>
    <row r="4185" spans="1:15">
      <c r="A4185">
        <v>10004184</v>
      </c>
      <c r="B4185" s="3">
        <v>43482</v>
      </c>
      <c r="C4185" t="s">
        <v>3</v>
      </c>
      <c r="D4185" s="5">
        <v>44</v>
      </c>
      <c r="E4185" s="6">
        <v>43482</v>
      </c>
      <c r="F4185" t="s">
        <v>134</v>
      </c>
      <c r="G4185" t="s">
        <v>7</v>
      </c>
      <c r="H4185" t="s">
        <v>7</v>
      </c>
      <c r="I4185" s="3">
        <v>43629.599999999999</v>
      </c>
      <c r="J4185" s="3">
        <v>43628.6</v>
      </c>
      <c r="K4185" s="4">
        <v>0</v>
      </c>
      <c r="L4185" s="4">
        <v>0</v>
      </c>
      <c r="M4185" s="4">
        <v>9</v>
      </c>
      <c r="N4185" s="4">
        <v>772.2</v>
      </c>
      <c r="O4185" s="4"/>
    </row>
    <row r="4186" spans="1:15">
      <c r="A4186">
        <v>10004185</v>
      </c>
      <c r="B4186" s="3">
        <v>43482</v>
      </c>
      <c r="C4186" t="s">
        <v>3</v>
      </c>
      <c r="D4186" s="5">
        <v>41</v>
      </c>
      <c r="E4186" s="6" t="s">
        <v>133</v>
      </c>
      <c r="F4186" t="s">
        <v>133</v>
      </c>
      <c r="G4186" t="s">
        <v>7</v>
      </c>
      <c r="H4186" t="s">
        <v>236</v>
      </c>
      <c r="I4186" s="3">
        <v>43567.28</v>
      </c>
      <c r="J4186" s="3">
        <v>43565.279999999999</v>
      </c>
      <c r="K4186" s="4">
        <v>6</v>
      </c>
      <c r="L4186" s="4">
        <v>490.02</v>
      </c>
      <c r="M4186" s="4">
        <v>0</v>
      </c>
      <c r="N4186" s="4">
        <v>0</v>
      </c>
      <c r="O4186" s="4"/>
    </row>
    <row r="4187" spans="1:15">
      <c r="A4187">
        <v>10004186</v>
      </c>
      <c r="B4187" s="3">
        <v>43482</v>
      </c>
      <c r="C4187" t="s">
        <v>2</v>
      </c>
      <c r="D4187" s="5">
        <v>32</v>
      </c>
      <c r="E4187" s="6">
        <v>43485</v>
      </c>
      <c r="F4187" t="s">
        <v>134</v>
      </c>
      <c r="G4187" t="s">
        <v>7</v>
      </c>
      <c r="H4187" t="s">
        <v>7</v>
      </c>
      <c r="I4187" s="3">
        <v>43632.88</v>
      </c>
      <c r="J4187" s="3">
        <v>43632.88</v>
      </c>
      <c r="K4187" s="4">
        <v>0</v>
      </c>
      <c r="L4187" s="4">
        <v>0</v>
      </c>
      <c r="M4187" s="4">
        <v>8</v>
      </c>
      <c r="N4187" s="4">
        <v>769.68</v>
      </c>
      <c r="O4187" s="4"/>
    </row>
    <row r="4188" spans="1:15">
      <c r="A4188">
        <v>10004187</v>
      </c>
      <c r="B4188" s="3">
        <v>43482</v>
      </c>
      <c r="C4188" t="s">
        <v>3</v>
      </c>
      <c r="D4188" s="5">
        <v>21</v>
      </c>
      <c r="E4188" s="6">
        <v>43482</v>
      </c>
      <c r="F4188" t="s">
        <v>134</v>
      </c>
      <c r="G4188" t="s">
        <v>7</v>
      </c>
      <c r="H4188" t="s">
        <v>16</v>
      </c>
      <c r="I4188" s="3">
        <v>43632.88</v>
      </c>
      <c r="J4188" s="3">
        <v>43628.88</v>
      </c>
      <c r="K4188" s="4">
        <v>0</v>
      </c>
      <c r="L4188" s="4">
        <v>0</v>
      </c>
      <c r="M4188" s="4">
        <v>10</v>
      </c>
      <c r="N4188" s="4">
        <v>563.20000000000005</v>
      </c>
      <c r="O4188" s="4"/>
    </row>
    <row r="4189" spans="1:15">
      <c r="A4189">
        <v>10004188</v>
      </c>
      <c r="B4189" s="3">
        <v>43482</v>
      </c>
      <c r="C4189" t="s">
        <v>2</v>
      </c>
      <c r="D4189" s="5">
        <v>39</v>
      </c>
      <c r="E4189" s="6" t="s">
        <v>133</v>
      </c>
      <c r="F4189" t="s">
        <v>133</v>
      </c>
      <c r="G4189" t="s">
        <v>7</v>
      </c>
      <c r="H4189" t="s">
        <v>236</v>
      </c>
      <c r="I4189" s="3">
        <v>43619.76</v>
      </c>
      <c r="J4189" s="3">
        <v>43619.76</v>
      </c>
      <c r="K4189" s="4">
        <v>9</v>
      </c>
      <c r="L4189" s="4">
        <v>1118.1600000000001</v>
      </c>
      <c r="M4189" s="4">
        <v>0</v>
      </c>
      <c r="N4189" s="4">
        <v>0</v>
      </c>
      <c r="O4189" s="4"/>
    </row>
    <row r="4190" spans="1:15">
      <c r="A4190">
        <v>10004189</v>
      </c>
      <c r="B4190" s="3">
        <v>43483</v>
      </c>
      <c r="C4190" t="s">
        <v>2</v>
      </c>
      <c r="D4190" s="5">
        <v>23</v>
      </c>
      <c r="E4190" s="6" t="s">
        <v>133</v>
      </c>
      <c r="F4190" t="s">
        <v>133</v>
      </c>
      <c r="G4190" t="s">
        <v>7</v>
      </c>
      <c r="H4190" t="s">
        <v>7</v>
      </c>
      <c r="I4190" s="3">
        <v>43590.58</v>
      </c>
      <c r="J4190" s="3">
        <v>43588.58</v>
      </c>
      <c r="K4190" s="4">
        <v>7</v>
      </c>
      <c r="L4190" s="4">
        <v>880.46</v>
      </c>
      <c r="M4190" s="4">
        <v>0</v>
      </c>
      <c r="N4190" s="4">
        <v>0</v>
      </c>
      <c r="O4190" s="4"/>
    </row>
    <row r="4191" spans="1:15">
      <c r="A4191">
        <v>10004190</v>
      </c>
      <c r="B4191" s="3">
        <v>43483</v>
      </c>
      <c r="C4191" t="s">
        <v>3</v>
      </c>
      <c r="D4191" s="5">
        <v>30</v>
      </c>
      <c r="E4191" s="6">
        <v>43483</v>
      </c>
      <c r="F4191" t="s">
        <v>134</v>
      </c>
      <c r="G4191" t="s">
        <v>7</v>
      </c>
      <c r="H4191" t="s">
        <v>236</v>
      </c>
      <c r="I4191" s="3">
        <v>43646</v>
      </c>
      <c r="J4191" s="3">
        <v>43642</v>
      </c>
      <c r="K4191" s="4">
        <v>0</v>
      </c>
      <c r="L4191" s="4">
        <v>0</v>
      </c>
      <c r="M4191" s="4">
        <v>8</v>
      </c>
      <c r="N4191" s="4">
        <v>789.36</v>
      </c>
      <c r="O4191" s="4"/>
    </row>
    <row r="4192" spans="1:15">
      <c r="A4192">
        <v>10004191</v>
      </c>
      <c r="B4192" s="3">
        <v>43483</v>
      </c>
      <c r="C4192" t="s">
        <v>3</v>
      </c>
      <c r="D4192" s="5">
        <v>25</v>
      </c>
      <c r="E4192" s="6">
        <v>43483</v>
      </c>
      <c r="F4192" t="s">
        <v>134</v>
      </c>
      <c r="G4192" t="s">
        <v>7</v>
      </c>
      <c r="H4192" t="s">
        <v>236</v>
      </c>
      <c r="I4192" s="3">
        <v>43634.59</v>
      </c>
      <c r="J4192" s="3">
        <v>43629.59</v>
      </c>
      <c r="K4192" s="4">
        <v>0</v>
      </c>
      <c r="L4192" s="4">
        <v>0</v>
      </c>
      <c r="M4192" s="4">
        <v>11</v>
      </c>
      <c r="N4192" s="4">
        <v>984.28</v>
      </c>
      <c r="O4192" s="4"/>
    </row>
    <row r="4193" spans="1:15">
      <c r="A4193">
        <v>10004192</v>
      </c>
      <c r="B4193" s="3">
        <v>43483</v>
      </c>
      <c r="C4193" t="s">
        <v>2</v>
      </c>
      <c r="D4193" s="5">
        <v>26</v>
      </c>
      <c r="E4193" s="6">
        <v>43484</v>
      </c>
      <c r="F4193" t="s">
        <v>134</v>
      </c>
      <c r="G4193" t="s">
        <v>7</v>
      </c>
      <c r="H4193" t="s">
        <v>7</v>
      </c>
      <c r="I4193" s="3">
        <v>43642.74</v>
      </c>
      <c r="J4193" s="3">
        <v>43639.74</v>
      </c>
      <c r="K4193" s="4">
        <v>0</v>
      </c>
      <c r="L4193" s="4">
        <v>0</v>
      </c>
      <c r="M4193" s="4">
        <v>23</v>
      </c>
      <c r="N4193" s="4">
        <v>1508.11</v>
      </c>
      <c r="O4193" s="4"/>
    </row>
    <row r="4194" spans="1:15">
      <c r="A4194">
        <v>10004193</v>
      </c>
      <c r="B4194" s="3">
        <v>43483</v>
      </c>
      <c r="C4194" t="s">
        <v>2</v>
      </c>
      <c r="D4194" s="5">
        <v>33</v>
      </c>
      <c r="E4194" s="6">
        <v>43486</v>
      </c>
      <c r="F4194" t="s">
        <v>134</v>
      </c>
      <c r="G4194" t="s">
        <v>7</v>
      </c>
      <c r="H4194" t="s">
        <v>236</v>
      </c>
      <c r="I4194" s="3">
        <v>43642.74</v>
      </c>
      <c r="J4194" s="3">
        <v>43639.74</v>
      </c>
      <c r="K4194" s="4">
        <v>0</v>
      </c>
      <c r="L4194" s="4">
        <v>0</v>
      </c>
      <c r="M4194" s="4">
        <v>8</v>
      </c>
      <c r="N4194" s="4">
        <v>665.36</v>
      </c>
      <c r="O4194" s="4"/>
    </row>
    <row r="4195" spans="1:15">
      <c r="A4195">
        <v>10004194</v>
      </c>
      <c r="B4195" s="3">
        <v>43484</v>
      </c>
      <c r="C4195" t="s">
        <v>2</v>
      </c>
      <c r="D4195" s="5">
        <v>48</v>
      </c>
      <c r="E4195" s="6" t="s">
        <v>133</v>
      </c>
      <c r="F4195" t="s">
        <v>133</v>
      </c>
      <c r="G4195" s="1" t="s">
        <v>7</v>
      </c>
      <c r="H4195" t="s">
        <v>16</v>
      </c>
      <c r="I4195" s="3">
        <v>43594.16</v>
      </c>
      <c r="J4195" s="3">
        <v>43591.16</v>
      </c>
      <c r="K4195" s="4">
        <v>7</v>
      </c>
      <c r="L4195" s="4">
        <v>920.64</v>
      </c>
      <c r="M4195" s="4">
        <v>0</v>
      </c>
      <c r="N4195" s="4">
        <v>0</v>
      </c>
      <c r="O4195" s="4"/>
    </row>
    <row r="4196" spans="1:15">
      <c r="A4196">
        <v>10004195</v>
      </c>
      <c r="B4196" s="3">
        <v>43484</v>
      </c>
      <c r="C4196" t="s">
        <v>2</v>
      </c>
      <c r="D4196" s="5">
        <v>23</v>
      </c>
      <c r="E4196" s="6">
        <v>43486</v>
      </c>
      <c r="F4196" t="s">
        <v>134</v>
      </c>
      <c r="G4196" t="s">
        <v>7</v>
      </c>
      <c r="H4196" t="s">
        <v>7</v>
      </c>
      <c r="I4196" s="3">
        <v>43646</v>
      </c>
      <c r="J4196" s="3">
        <v>43643</v>
      </c>
      <c r="K4196" s="4">
        <v>0</v>
      </c>
      <c r="L4196" s="4">
        <v>0</v>
      </c>
      <c r="M4196" s="4">
        <v>9</v>
      </c>
      <c r="N4196" s="4">
        <v>559.98</v>
      </c>
      <c r="O4196" s="4"/>
    </row>
    <row r="4197" spans="1:15">
      <c r="A4197">
        <v>10004196</v>
      </c>
      <c r="B4197" s="3">
        <v>43484</v>
      </c>
      <c r="C4197" t="s">
        <v>2</v>
      </c>
      <c r="D4197" s="5">
        <v>44</v>
      </c>
      <c r="E4197" s="6" t="s">
        <v>133</v>
      </c>
      <c r="F4197" t="s">
        <v>133</v>
      </c>
      <c r="G4197" t="s">
        <v>7</v>
      </c>
      <c r="H4197" t="s">
        <v>7</v>
      </c>
      <c r="I4197" s="3">
        <v>43607.12</v>
      </c>
      <c r="J4197" s="3">
        <v>43602.12</v>
      </c>
      <c r="K4197" s="4">
        <v>8</v>
      </c>
      <c r="L4197" s="4">
        <v>779.44</v>
      </c>
      <c r="M4197" s="4">
        <v>0</v>
      </c>
      <c r="N4197" s="4">
        <v>0</v>
      </c>
      <c r="O4197" s="4"/>
    </row>
    <row r="4198" spans="1:15">
      <c r="A4198">
        <v>10004197</v>
      </c>
      <c r="B4198" s="3">
        <v>43484</v>
      </c>
      <c r="C4198" t="s">
        <v>3</v>
      </c>
      <c r="D4198" s="5">
        <v>38</v>
      </c>
      <c r="E4198" s="6" t="s">
        <v>133</v>
      </c>
      <c r="F4198" t="s">
        <v>133</v>
      </c>
      <c r="G4198" t="s">
        <v>7</v>
      </c>
      <c r="H4198" t="s">
        <v>7</v>
      </c>
      <c r="I4198" s="3">
        <v>43629.8</v>
      </c>
      <c r="J4198" s="3">
        <v>43629.8</v>
      </c>
      <c r="K4198" s="4">
        <v>10</v>
      </c>
      <c r="L4198" s="4">
        <v>956</v>
      </c>
      <c r="M4198" s="4">
        <v>0</v>
      </c>
      <c r="N4198" s="4">
        <v>0</v>
      </c>
      <c r="O4198" s="4"/>
    </row>
    <row r="4199" spans="1:15">
      <c r="A4199">
        <v>10004198</v>
      </c>
      <c r="B4199" s="3">
        <v>43485</v>
      </c>
      <c r="C4199" t="s">
        <v>2</v>
      </c>
      <c r="D4199" s="5">
        <v>19</v>
      </c>
      <c r="E4199" s="6">
        <v>43486</v>
      </c>
      <c r="F4199" t="s">
        <v>134</v>
      </c>
      <c r="G4199" s="1" t="s">
        <v>7</v>
      </c>
      <c r="H4199" t="s">
        <v>7</v>
      </c>
      <c r="I4199" s="3">
        <v>43641.17</v>
      </c>
      <c r="J4199" s="3">
        <v>43641.17</v>
      </c>
      <c r="K4199" s="4">
        <v>0</v>
      </c>
      <c r="L4199" s="4">
        <v>0</v>
      </c>
      <c r="M4199" s="4">
        <v>13</v>
      </c>
      <c r="N4199" s="4">
        <v>808.86</v>
      </c>
      <c r="O4199" s="4"/>
    </row>
    <row r="4200" spans="1:15">
      <c r="A4200">
        <v>10004199</v>
      </c>
      <c r="B4200" s="3">
        <v>43485</v>
      </c>
      <c r="C4200" t="s">
        <v>3</v>
      </c>
      <c r="D4200" s="5">
        <v>19</v>
      </c>
      <c r="E4200" s="6" t="s">
        <v>133</v>
      </c>
      <c r="F4200" t="s">
        <v>133</v>
      </c>
      <c r="G4200" t="s">
        <v>7</v>
      </c>
      <c r="H4200" t="s">
        <v>7</v>
      </c>
      <c r="I4200" s="3">
        <v>43565.5</v>
      </c>
      <c r="J4200" s="3">
        <v>43564.5</v>
      </c>
      <c r="K4200" s="4">
        <v>5</v>
      </c>
      <c r="L4200" s="4">
        <v>468.65</v>
      </c>
      <c r="M4200" s="4">
        <v>0</v>
      </c>
      <c r="N4200" s="4">
        <v>0</v>
      </c>
      <c r="O4200" s="4"/>
    </row>
    <row r="4201" spans="1:15">
      <c r="A4201">
        <v>10004200</v>
      </c>
      <c r="B4201" s="3">
        <v>43485</v>
      </c>
      <c r="C4201" t="s">
        <v>3</v>
      </c>
      <c r="D4201" s="5">
        <v>41</v>
      </c>
      <c r="E4201" s="6" t="s">
        <v>133</v>
      </c>
      <c r="F4201" t="s">
        <v>133</v>
      </c>
      <c r="G4201" t="s">
        <v>7</v>
      </c>
      <c r="H4201" t="s">
        <v>7</v>
      </c>
      <c r="I4201" s="3">
        <v>43563.89</v>
      </c>
      <c r="J4201" s="3">
        <v>43559.89</v>
      </c>
      <c r="K4201" s="4">
        <v>5</v>
      </c>
      <c r="L4201" s="4">
        <v>675.2</v>
      </c>
      <c r="M4201" s="4">
        <v>0</v>
      </c>
      <c r="N4201" s="4">
        <v>0</v>
      </c>
      <c r="O4201" s="4"/>
    </row>
    <row r="4202" spans="1:15">
      <c r="A4202">
        <v>10004201</v>
      </c>
      <c r="B4202" s="3">
        <v>43485</v>
      </c>
      <c r="C4202" t="s">
        <v>2</v>
      </c>
      <c r="D4202" s="5">
        <v>54</v>
      </c>
      <c r="E4202" s="6">
        <v>43486</v>
      </c>
      <c r="F4202" t="s">
        <v>134</v>
      </c>
      <c r="G4202" t="s">
        <v>7</v>
      </c>
      <c r="H4202" t="s">
        <v>7</v>
      </c>
      <c r="I4202" s="3">
        <v>43634.73</v>
      </c>
      <c r="J4202" s="3">
        <v>43630.73</v>
      </c>
      <c r="K4202" s="4">
        <v>0</v>
      </c>
      <c r="L4202" s="4">
        <v>0</v>
      </c>
      <c r="M4202" s="4">
        <v>8</v>
      </c>
      <c r="N4202" s="4">
        <v>649.20000000000005</v>
      </c>
      <c r="O4202" s="4"/>
    </row>
    <row r="4203" spans="1:15">
      <c r="A4203">
        <v>10004202</v>
      </c>
      <c r="B4203" s="3">
        <v>43485</v>
      </c>
      <c r="C4203" t="s">
        <v>2</v>
      </c>
      <c r="D4203" s="5">
        <v>28</v>
      </c>
      <c r="E4203" s="6">
        <v>43485</v>
      </c>
      <c r="F4203" t="s">
        <v>134</v>
      </c>
      <c r="G4203" t="s">
        <v>7</v>
      </c>
      <c r="H4203" t="s">
        <v>236</v>
      </c>
      <c r="I4203" s="3">
        <v>43644.39</v>
      </c>
      <c r="J4203" s="3">
        <v>43639.39</v>
      </c>
      <c r="K4203" s="4">
        <v>0</v>
      </c>
      <c r="L4203" s="4">
        <v>0</v>
      </c>
      <c r="M4203" s="4">
        <v>20</v>
      </c>
      <c r="N4203" s="4">
        <v>1631.6</v>
      </c>
      <c r="O4203" s="4"/>
    </row>
    <row r="4204" spans="1:15">
      <c r="A4204">
        <v>10004203</v>
      </c>
      <c r="B4204" s="3">
        <v>43487</v>
      </c>
      <c r="C4204" t="s">
        <v>2</v>
      </c>
      <c r="D4204" s="5">
        <v>29</v>
      </c>
      <c r="E4204" s="6" t="s">
        <v>133</v>
      </c>
      <c r="F4204" t="s">
        <v>133</v>
      </c>
      <c r="G4204" s="1" t="s">
        <v>7</v>
      </c>
      <c r="H4204" t="s">
        <v>7</v>
      </c>
      <c r="I4204" s="3">
        <v>43583.99</v>
      </c>
      <c r="J4204" s="3">
        <v>43579.99</v>
      </c>
      <c r="K4204" s="4">
        <v>6</v>
      </c>
      <c r="L4204" s="4">
        <v>483.54</v>
      </c>
      <c r="M4204" s="4">
        <v>0</v>
      </c>
      <c r="N4204" s="4">
        <v>0</v>
      </c>
      <c r="O4204" s="4"/>
    </row>
    <row r="4205" spans="1:15">
      <c r="A4205">
        <v>10004204</v>
      </c>
      <c r="B4205" s="3">
        <v>43487</v>
      </c>
      <c r="C4205" t="s">
        <v>2</v>
      </c>
      <c r="D4205" s="5">
        <v>59</v>
      </c>
      <c r="E4205" s="6" t="s">
        <v>133</v>
      </c>
      <c r="F4205" t="s">
        <v>133</v>
      </c>
      <c r="G4205" t="s">
        <v>7</v>
      </c>
      <c r="H4205" t="s">
        <v>25</v>
      </c>
      <c r="I4205" s="3">
        <v>43583.99</v>
      </c>
      <c r="J4205" s="3">
        <v>43581.99</v>
      </c>
      <c r="K4205" s="4">
        <v>6</v>
      </c>
      <c r="L4205" s="4">
        <v>817.8</v>
      </c>
      <c r="M4205" s="4">
        <v>0</v>
      </c>
      <c r="N4205" s="4">
        <v>0</v>
      </c>
      <c r="O4205" s="4"/>
    </row>
    <row r="4206" spans="1:15">
      <c r="A4206">
        <v>10004205</v>
      </c>
      <c r="B4206" s="3">
        <v>43487</v>
      </c>
      <c r="C4206" t="s">
        <v>3</v>
      </c>
      <c r="D4206" s="5">
        <v>43</v>
      </c>
      <c r="E4206" s="6" t="s">
        <v>133</v>
      </c>
      <c r="F4206" t="s">
        <v>133</v>
      </c>
      <c r="G4206" t="s">
        <v>7</v>
      </c>
      <c r="H4206" t="s">
        <v>236</v>
      </c>
      <c r="I4206" s="3">
        <v>43638.05</v>
      </c>
      <c r="J4206" s="3">
        <v>43635.05</v>
      </c>
      <c r="K4206" s="4">
        <v>10</v>
      </c>
      <c r="L4206" s="4">
        <v>942.9</v>
      </c>
      <c r="M4206" s="4">
        <v>0</v>
      </c>
      <c r="N4206" s="4">
        <v>0</v>
      </c>
      <c r="O4206" s="4"/>
    </row>
    <row r="4207" spans="1:15">
      <c r="A4207">
        <v>10004206</v>
      </c>
      <c r="B4207" s="3">
        <v>43488</v>
      </c>
      <c r="C4207" t="s">
        <v>3</v>
      </c>
      <c r="D4207" s="5">
        <v>18</v>
      </c>
      <c r="E4207" s="6">
        <v>43489</v>
      </c>
      <c r="F4207" t="s">
        <v>134</v>
      </c>
      <c r="G4207" s="1" t="s">
        <v>7</v>
      </c>
      <c r="H4207" t="s">
        <v>31</v>
      </c>
      <c r="I4207" s="3">
        <v>43639.68</v>
      </c>
      <c r="J4207" s="3">
        <v>43637.68</v>
      </c>
      <c r="K4207" s="4">
        <v>0</v>
      </c>
      <c r="L4207" s="4">
        <v>0</v>
      </c>
      <c r="M4207" s="4">
        <v>22</v>
      </c>
      <c r="N4207" s="4">
        <v>1319.78</v>
      </c>
      <c r="O4207" s="4"/>
    </row>
    <row r="4208" spans="1:15">
      <c r="A4208">
        <v>10004207</v>
      </c>
      <c r="B4208" s="3">
        <v>43488</v>
      </c>
      <c r="C4208" t="s">
        <v>2</v>
      </c>
      <c r="D4208" s="5">
        <v>28</v>
      </c>
      <c r="E4208" s="6" t="s">
        <v>133</v>
      </c>
      <c r="F4208" t="s">
        <v>133</v>
      </c>
      <c r="G4208" s="1" t="s">
        <v>7</v>
      </c>
      <c r="H4208" t="s">
        <v>16</v>
      </c>
      <c r="I4208" s="3">
        <v>43623.88</v>
      </c>
      <c r="J4208" s="3">
        <v>43621.88</v>
      </c>
      <c r="K4208" s="4">
        <v>9</v>
      </c>
      <c r="L4208" s="4">
        <v>826.56</v>
      </c>
      <c r="M4208" s="4">
        <v>0</v>
      </c>
      <c r="N4208" s="4">
        <v>0</v>
      </c>
      <c r="O4208" s="4"/>
    </row>
    <row r="4209" spans="1:15">
      <c r="A4209">
        <v>10004208</v>
      </c>
      <c r="B4209" s="3">
        <v>43488</v>
      </c>
      <c r="C4209" t="s">
        <v>2</v>
      </c>
      <c r="D4209" s="5">
        <v>30</v>
      </c>
      <c r="E4209" s="6">
        <v>43488</v>
      </c>
      <c r="F4209" t="s">
        <v>134</v>
      </c>
      <c r="G4209" t="s">
        <v>7</v>
      </c>
      <c r="H4209" t="s">
        <v>14</v>
      </c>
      <c r="I4209" s="3">
        <v>43646</v>
      </c>
      <c r="J4209" s="3">
        <v>43642</v>
      </c>
      <c r="K4209" s="4">
        <v>0</v>
      </c>
      <c r="L4209" s="4">
        <v>0</v>
      </c>
      <c r="M4209" s="4">
        <v>11</v>
      </c>
      <c r="N4209" s="4">
        <v>812.35</v>
      </c>
      <c r="O4209" s="4"/>
    </row>
    <row r="4210" spans="1:15">
      <c r="A4210">
        <v>10004209</v>
      </c>
      <c r="B4210" s="3">
        <v>43488</v>
      </c>
      <c r="C4210" t="s">
        <v>2</v>
      </c>
      <c r="D4210" s="5">
        <v>28</v>
      </c>
      <c r="E4210" s="6">
        <v>43489</v>
      </c>
      <c r="F4210" t="s">
        <v>134</v>
      </c>
      <c r="G4210" t="s">
        <v>7</v>
      </c>
      <c r="H4210" t="s">
        <v>25</v>
      </c>
      <c r="I4210" s="3">
        <v>43646</v>
      </c>
      <c r="J4210" s="3">
        <v>43646</v>
      </c>
      <c r="K4210" s="4">
        <v>0</v>
      </c>
      <c r="L4210" s="4">
        <v>0</v>
      </c>
      <c r="M4210" s="4">
        <v>12</v>
      </c>
      <c r="N4210" s="4">
        <v>673.32</v>
      </c>
      <c r="O4210" s="4"/>
    </row>
    <row r="4211" spans="1:15">
      <c r="A4211">
        <v>10004210</v>
      </c>
      <c r="B4211" s="3">
        <v>43488</v>
      </c>
      <c r="C4211" t="s">
        <v>3</v>
      </c>
      <c r="D4211" s="5">
        <v>29</v>
      </c>
      <c r="E4211" s="6">
        <v>43489</v>
      </c>
      <c r="F4211" t="s">
        <v>134</v>
      </c>
      <c r="G4211" t="s">
        <v>7</v>
      </c>
      <c r="H4211" t="s">
        <v>11</v>
      </c>
      <c r="I4211" s="3">
        <v>43638.1</v>
      </c>
      <c r="J4211" s="3">
        <v>43633.1</v>
      </c>
      <c r="K4211" s="4">
        <v>0</v>
      </c>
      <c r="L4211" s="4">
        <v>0</v>
      </c>
      <c r="M4211" s="4">
        <v>11</v>
      </c>
      <c r="N4211" s="4">
        <v>1081.52</v>
      </c>
      <c r="O4211" s="4"/>
    </row>
    <row r="4212" spans="1:15">
      <c r="A4212">
        <v>10004211</v>
      </c>
      <c r="B4212" s="3">
        <v>43488</v>
      </c>
      <c r="C4212" t="s">
        <v>3</v>
      </c>
      <c r="D4212" s="5">
        <v>49</v>
      </c>
      <c r="E4212" s="6">
        <v>43490</v>
      </c>
      <c r="F4212" t="s">
        <v>134</v>
      </c>
      <c r="G4212" t="s">
        <v>7</v>
      </c>
      <c r="H4212" t="s">
        <v>7</v>
      </c>
      <c r="I4212" s="3">
        <v>43633.36</v>
      </c>
      <c r="J4212" s="3">
        <v>43633.36</v>
      </c>
      <c r="K4212" s="4">
        <v>0</v>
      </c>
      <c r="L4212" s="4">
        <v>0</v>
      </c>
      <c r="M4212" s="4">
        <v>11</v>
      </c>
      <c r="N4212" s="4">
        <v>621.39</v>
      </c>
      <c r="O4212" s="4"/>
    </row>
    <row r="4213" spans="1:15">
      <c r="A4213">
        <v>10004212</v>
      </c>
      <c r="B4213" s="3">
        <v>43488</v>
      </c>
      <c r="C4213" t="s">
        <v>2</v>
      </c>
      <c r="D4213" s="5">
        <v>49</v>
      </c>
      <c r="E4213" s="6" t="s">
        <v>133</v>
      </c>
      <c r="F4213" t="s">
        <v>133</v>
      </c>
      <c r="G4213" t="s">
        <v>7</v>
      </c>
      <c r="H4213" t="s">
        <v>16</v>
      </c>
      <c r="I4213" s="3">
        <v>43552.78</v>
      </c>
      <c r="J4213" s="3">
        <v>43551.78</v>
      </c>
      <c r="K4213" s="4">
        <v>4</v>
      </c>
      <c r="L4213" s="4">
        <v>513.12</v>
      </c>
      <c r="M4213" s="4">
        <v>0</v>
      </c>
      <c r="N4213" s="4">
        <v>0</v>
      </c>
      <c r="O4213" s="4"/>
    </row>
    <row r="4214" spans="1:15">
      <c r="A4214">
        <v>10004213</v>
      </c>
      <c r="B4214" s="3">
        <v>43488</v>
      </c>
      <c r="C4214" t="s">
        <v>2</v>
      </c>
      <c r="D4214" s="5">
        <v>21</v>
      </c>
      <c r="E4214" s="6">
        <v>43490</v>
      </c>
      <c r="F4214" t="s">
        <v>134</v>
      </c>
      <c r="G4214" t="s">
        <v>7</v>
      </c>
      <c r="H4214" t="s">
        <v>25</v>
      </c>
      <c r="I4214" s="3">
        <v>43636.52</v>
      </c>
      <c r="J4214" s="3">
        <v>43635.519999999997</v>
      </c>
      <c r="K4214" s="4">
        <v>0</v>
      </c>
      <c r="L4214" s="4">
        <v>0</v>
      </c>
      <c r="M4214" s="4">
        <v>14</v>
      </c>
      <c r="N4214" s="4">
        <v>922.18</v>
      </c>
      <c r="O4214" s="4"/>
    </row>
    <row r="4215" spans="1:15">
      <c r="A4215">
        <v>10004214</v>
      </c>
      <c r="B4215" s="3">
        <v>43489</v>
      </c>
      <c r="C4215" t="s">
        <v>2</v>
      </c>
      <c r="D4215" s="5">
        <v>29</v>
      </c>
      <c r="E4215" s="6">
        <v>43491</v>
      </c>
      <c r="F4215" t="s">
        <v>134</v>
      </c>
      <c r="G4215" s="1" t="s">
        <v>7</v>
      </c>
      <c r="H4215" t="s">
        <v>236</v>
      </c>
      <c r="I4215" s="3">
        <v>43636.58</v>
      </c>
      <c r="J4215" s="3">
        <v>43634.58</v>
      </c>
      <c r="K4215" s="4">
        <v>0</v>
      </c>
      <c r="L4215" s="4">
        <v>0</v>
      </c>
      <c r="M4215" s="4">
        <v>16</v>
      </c>
      <c r="N4215" s="4">
        <v>956.16</v>
      </c>
      <c r="O4215" s="4"/>
    </row>
    <row r="4216" spans="1:15">
      <c r="A4216">
        <v>10004215</v>
      </c>
      <c r="B4216" s="3">
        <v>43489</v>
      </c>
      <c r="C4216" t="s">
        <v>3</v>
      </c>
      <c r="D4216" s="5">
        <v>18</v>
      </c>
      <c r="E4216" s="6" t="s">
        <v>133</v>
      </c>
      <c r="F4216" t="s">
        <v>133</v>
      </c>
      <c r="G4216" t="s">
        <v>7</v>
      </c>
      <c r="H4216" t="s">
        <v>236</v>
      </c>
      <c r="I4216" s="3">
        <v>43573.78</v>
      </c>
      <c r="J4216" s="3">
        <v>43572.78</v>
      </c>
      <c r="K4216" s="4">
        <v>6</v>
      </c>
      <c r="L4216" s="4">
        <v>537.17999999999995</v>
      </c>
      <c r="M4216" s="4">
        <v>0</v>
      </c>
      <c r="N4216" s="4">
        <v>0</v>
      </c>
      <c r="O4216" s="4"/>
    </row>
    <row r="4217" spans="1:15">
      <c r="A4217">
        <v>10004216</v>
      </c>
      <c r="B4217" s="3">
        <v>43489</v>
      </c>
      <c r="C4217" t="s">
        <v>2</v>
      </c>
      <c r="D4217" s="5">
        <v>34</v>
      </c>
      <c r="E4217" s="6">
        <v>43489</v>
      </c>
      <c r="F4217" t="s">
        <v>134</v>
      </c>
      <c r="G4217" t="s">
        <v>7</v>
      </c>
      <c r="H4217" t="s">
        <v>16</v>
      </c>
      <c r="I4217" s="3">
        <v>43639.72</v>
      </c>
      <c r="J4217" s="3">
        <v>43635.72</v>
      </c>
      <c r="K4217" s="4">
        <v>0</v>
      </c>
      <c r="L4217" s="4">
        <v>0</v>
      </c>
      <c r="M4217" s="4">
        <v>13</v>
      </c>
      <c r="N4217" s="4">
        <v>1181.57</v>
      </c>
      <c r="O4217" s="4"/>
    </row>
    <row r="4218" spans="1:15">
      <c r="A4218">
        <v>10004217</v>
      </c>
      <c r="B4218" s="3">
        <v>43489</v>
      </c>
      <c r="C4218" t="s">
        <v>2</v>
      </c>
      <c r="D4218" s="5">
        <v>50</v>
      </c>
      <c r="E4218" s="6" t="s">
        <v>133</v>
      </c>
      <c r="F4218" t="s">
        <v>133</v>
      </c>
      <c r="G4218" t="s">
        <v>7</v>
      </c>
      <c r="H4218" t="s">
        <v>236</v>
      </c>
      <c r="I4218" s="3">
        <v>43635.01</v>
      </c>
      <c r="J4218" s="3">
        <v>43635.01</v>
      </c>
      <c r="K4218" s="4">
        <v>10</v>
      </c>
      <c r="L4218" s="4">
        <v>1431.4</v>
      </c>
      <c r="M4218" s="4">
        <v>0</v>
      </c>
      <c r="N4218" s="4">
        <v>0</v>
      </c>
      <c r="O4218" s="4"/>
    </row>
    <row r="4219" spans="1:15">
      <c r="A4219">
        <v>10004218</v>
      </c>
      <c r="B4219" s="3">
        <v>43489</v>
      </c>
      <c r="C4219" t="s">
        <v>2</v>
      </c>
      <c r="D4219" s="5">
        <v>34</v>
      </c>
      <c r="E4219" s="6">
        <v>43489</v>
      </c>
      <c r="F4219" t="s">
        <v>134</v>
      </c>
      <c r="G4219" t="s">
        <v>7</v>
      </c>
      <c r="H4219" t="s">
        <v>236</v>
      </c>
      <c r="I4219" s="3">
        <v>43646</v>
      </c>
      <c r="J4219" s="3">
        <v>43644</v>
      </c>
      <c r="K4219" s="4">
        <v>0</v>
      </c>
      <c r="L4219" s="4">
        <v>0</v>
      </c>
      <c r="M4219" s="4">
        <v>14</v>
      </c>
      <c r="N4219" s="4">
        <v>1285.06</v>
      </c>
      <c r="O4219" s="4"/>
    </row>
    <row r="4220" spans="1:15">
      <c r="A4220">
        <v>10004219</v>
      </c>
      <c r="B4220" s="3">
        <v>43489</v>
      </c>
      <c r="C4220" t="s">
        <v>3</v>
      </c>
      <c r="D4220" s="5">
        <v>30</v>
      </c>
      <c r="E4220" s="6">
        <v>43490</v>
      </c>
      <c r="F4220" t="s">
        <v>134</v>
      </c>
      <c r="G4220" t="s">
        <v>7</v>
      </c>
      <c r="H4220" t="s">
        <v>25</v>
      </c>
      <c r="I4220" s="3">
        <v>43633.440000000002</v>
      </c>
      <c r="J4220" s="3">
        <v>43633.440000000002</v>
      </c>
      <c r="K4220" s="4">
        <v>0</v>
      </c>
      <c r="L4220" s="4">
        <v>0</v>
      </c>
      <c r="M4220" s="4">
        <v>12</v>
      </c>
      <c r="N4220" s="4">
        <v>824.52</v>
      </c>
      <c r="O4220" s="4"/>
    </row>
    <row r="4221" spans="1:15">
      <c r="A4221">
        <v>10004220</v>
      </c>
      <c r="B4221" s="3">
        <v>43489</v>
      </c>
      <c r="C4221" t="s">
        <v>2</v>
      </c>
      <c r="D4221" s="5">
        <v>24</v>
      </c>
      <c r="E4221" s="6">
        <v>43489</v>
      </c>
      <c r="F4221" t="s">
        <v>134</v>
      </c>
      <c r="G4221" t="s">
        <v>7</v>
      </c>
      <c r="H4221" t="s">
        <v>16</v>
      </c>
      <c r="I4221" s="3">
        <v>43641.29</v>
      </c>
      <c r="J4221" s="3">
        <v>43639.29</v>
      </c>
      <c r="K4221" s="4">
        <v>0</v>
      </c>
      <c r="L4221" s="4">
        <v>0</v>
      </c>
      <c r="M4221" s="4">
        <v>16</v>
      </c>
      <c r="N4221" s="4">
        <v>1341.28</v>
      </c>
      <c r="O4221" s="4"/>
    </row>
    <row r="4222" spans="1:15">
      <c r="A4222">
        <v>10004221</v>
      </c>
      <c r="B4222" s="3">
        <v>43490</v>
      </c>
      <c r="C4222" t="s">
        <v>3</v>
      </c>
      <c r="D4222" s="5">
        <v>18</v>
      </c>
      <c r="E4222" s="6">
        <v>43492</v>
      </c>
      <c r="F4222" t="s">
        <v>134</v>
      </c>
      <c r="G4222" t="s">
        <v>7</v>
      </c>
      <c r="H4222" t="s">
        <v>25</v>
      </c>
      <c r="I4222" s="3">
        <v>43630.400000000001</v>
      </c>
      <c r="J4222" s="3">
        <v>43630.400000000001</v>
      </c>
      <c r="K4222" s="4">
        <v>0</v>
      </c>
      <c r="L4222" s="4">
        <v>0</v>
      </c>
      <c r="M4222" s="4">
        <v>11</v>
      </c>
      <c r="N4222" s="4">
        <v>905.96</v>
      </c>
      <c r="O4222" s="4"/>
    </row>
    <row r="4223" spans="1:15">
      <c r="A4223">
        <v>10004222</v>
      </c>
      <c r="B4223" s="3">
        <v>43490</v>
      </c>
      <c r="C4223" t="s">
        <v>2</v>
      </c>
      <c r="D4223" s="5">
        <v>49</v>
      </c>
      <c r="E4223" s="6" t="s">
        <v>133</v>
      </c>
      <c r="F4223" t="s">
        <v>133</v>
      </c>
      <c r="G4223" t="s">
        <v>7</v>
      </c>
      <c r="H4223" t="s">
        <v>236</v>
      </c>
      <c r="I4223" s="3">
        <v>43599.199999999997</v>
      </c>
      <c r="J4223" s="3">
        <v>43594.2</v>
      </c>
      <c r="K4223" s="4">
        <v>7</v>
      </c>
      <c r="L4223" s="4">
        <v>903.7</v>
      </c>
      <c r="M4223" s="4">
        <v>0</v>
      </c>
      <c r="N4223" s="4">
        <v>0</v>
      </c>
      <c r="O4223" s="4"/>
    </row>
    <row r="4224" spans="1:15">
      <c r="A4224">
        <v>10004223</v>
      </c>
      <c r="B4224" s="3">
        <v>43490</v>
      </c>
      <c r="C4224" t="s">
        <v>2</v>
      </c>
      <c r="D4224" s="5">
        <v>49</v>
      </c>
      <c r="E4224" s="6" t="s">
        <v>133</v>
      </c>
      <c r="F4224" t="s">
        <v>133</v>
      </c>
      <c r="G4224" t="s">
        <v>7</v>
      </c>
      <c r="H4224" t="s">
        <v>16</v>
      </c>
      <c r="I4224" s="3">
        <v>43572.68</v>
      </c>
      <c r="J4224" s="3">
        <v>43567.68</v>
      </c>
      <c r="K4224" s="4">
        <v>5</v>
      </c>
      <c r="L4224" s="4">
        <v>532.9</v>
      </c>
      <c r="M4224" s="4">
        <v>0</v>
      </c>
      <c r="N4224" s="4">
        <v>0</v>
      </c>
      <c r="O4224" s="4"/>
    </row>
    <row r="4225" spans="1:15">
      <c r="A4225">
        <v>10004224</v>
      </c>
      <c r="B4225" s="3">
        <v>43490</v>
      </c>
      <c r="C4225" t="s">
        <v>3</v>
      </c>
      <c r="D4225" s="5">
        <v>35</v>
      </c>
      <c r="E4225" s="6" t="s">
        <v>133</v>
      </c>
      <c r="F4225" t="s">
        <v>133</v>
      </c>
      <c r="G4225" t="s">
        <v>7</v>
      </c>
      <c r="H4225" t="s">
        <v>16</v>
      </c>
      <c r="I4225" s="3">
        <v>43628.84</v>
      </c>
      <c r="J4225" s="3">
        <v>43624.84</v>
      </c>
      <c r="K4225" s="4">
        <v>9</v>
      </c>
      <c r="L4225" s="4">
        <v>763.74</v>
      </c>
      <c r="M4225" s="4">
        <v>0</v>
      </c>
      <c r="N4225" s="4">
        <v>0</v>
      </c>
      <c r="O4225" s="4"/>
    </row>
    <row r="4226" spans="1:15">
      <c r="A4226">
        <v>10004225</v>
      </c>
      <c r="B4226" s="3">
        <v>43491</v>
      </c>
      <c r="C4226" t="s">
        <v>2</v>
      </c>
      <c r="D4226" s="5">
        <v>32</v>
      </c>
      <c r="E4226" s="6">
        <v>43493</v>
      </c>
      <c r="F4226" t="s">
        <v>134</v>
      </c>
      <c r="G4226" s="1" t="s">
        <v>7</v>
      </c>
      <c r="H4226" t="s">
        <v>17</v>
      </c>
      <c r="I4226" s="3">
        <v>43642.9</v>
      </c>
      <c r="J4226" s="3">
        <v>43639.9</v>
      </c>
      <c r="K4226" s="4">
        <v>0</v>
      </c>
      <c r="L4226" s="4">
        <v>0</v>
      </c>
      <c r="M4226" s="4">
        <v>8</v>
      </c>
      <c r="N4226" s="4">
        <v>711.12</v>
      </c>
      <c r="O4226" s="4"/>
    </row>
    <row r="4227" spans="1:15">
      <c r="A4227">
        <v>10004226</v>
      </c>
      <c r="B4227" s="3">
        <v>43491</v>
      </c>
      <c r="C4227" t="s">
        <v>3</v>
      </c>
      <c r="D4227" s="5">
        <v>29</v>
      </c>
      <c r="E4227" s="6">
        <v>43492</v>
      </c>
      <c r="F4227" t="s">
        <v>134</v>
      </c>
      <c r="G4227" s="1" t="s">
        <v>7</v>
      </c>
      <c r="H4227" t="s">
        <v>7</v>
      </c>
      <c r="I4227" s="3">
        <v>43636.7</v>
      </c>
      <c r="J4227" s="3">
        <v>43633.7</v>
      </c>
      <c r="K4227" s="4">
        <v>0</v>
      </c>
      <c r="L4227" s="4">
        <v>0</v>
      </c>
      <c r="M4227" s="4">
        <v>8</v>
      </c>
      <c r="N4227" s="4">
        <v>706.4</v>
      </c>
      <c r="O4227" s="4"/>
    </row>
    <row r="4228" spans="1:15">
      <c r="A4228">
        <v>10004227</v>
      </c>
      <c r="B4228" s="3">
        <v>43491</v>
      </c>
      <c r="C4228" t="s">
        <v>2</v>
      </c>
      <c r="D4228" s="5">
        <v>24</v>
      </c>
      <c r="E4228" s="6">
        <v>43494</v>
      </c>
      <c r="F4228" t="s">
        <v>134</v>
      </c>
      <c r="G4228" t="s">
        <v>7</v>
      </c>
      <c r="H4228" t="s">
        <v>11</v>
      </c>
      <c r="I4228" s="3">
        <v>43639.8</v>
      </c>
      <c r="J4228" s="3">
        <v>43634.8</v>
      </c>
      <c r="K4228" s="4">
        <v>0</v>
      </c>
      <c r="L4228" s="4">
        <v>0</v>
      </c>
      <c r="M4228" s="4">
        <v>13</v>
      </c>
      <c r="N4228" s="4">
        <v>853.45</v>
      </c>
      <c r="O4228" s="4"/>
    </row>
    <row r="4229" spans="1:15">
      <c r="A4229">
        <v>10004228</v>
      </c>
      <c r="B4229" s="3">
        <v>43491</v>
      </c>
      <c r="C4229" t="s">
        <v>2</v>
      </c>
      <c r="D4229" s="5">
        <v>18</v>
      </c>
      <c r="E4229" s="6">
        <v>43494</v>
      </c>
      <c r="F4229" t="s">
        <v>134</v>
      </c>
      <c r="G4229" t="s">
        <v>7</v>
      </c>
      <c r="H4229" t="s">
        <v>7</v>
      </c>
      <c r="I4229" s="3">
        <v>43641.35</v>
      </c>
      <c r="J4229" s="3">
        <v>43640.35</v>
      </c>
      <c r="K4229" s="4">
        <v>0</v>
      </c>
      <c r="L4229" s="4">
        <v>0</v>
      </c>
      <c r="M4229" s="4">
        <v>10</v>
      </c>
      <c r="N4229" s="4">
        <v>579.5</v>
      </c>
      <c r="O4229" s="4"/>
    </row>
    <row r="4230" spans="1:15">
      <c r="A4230">
        <v>10004229</v>
      </c>
      <c r="B4230" s="3">
        <v>43491</v>
      </c>
      <c r="C4230" t="s">
        <v>2</v>
      </c>
      <c r="D4230" s="5">
        <v>31</v>
      </c>
      <c r="E4230" s="6">
        <v>43494</v>
      </c>
      <c r="F4230" t="s">
        <v>134</v>
      </c>
      <c r="G4230" t="s">
        <v>7</v>
      </c>
      <c r="H4230" t="s">
        <v>7</v>
      </c>
      <c r="I4230" s="3">
        <v>43638.25</v>
      </c>
      <c r="J4230" s="3">
        <v>43636.25</v>
      </c>
      <c r="K4230" s="4">
        <v>0</v>
      </c>
      <c r="L4230" s="4">
        <v>0</v>
      </c>
      <c r="M4230" s="4">
        <v>8</v>
      </c>
      <c r="N4230" s="4">
        <v>400</v>
      </c>
      <c r="O4230" s="4"/>
    </row>
    <row r="4231" spans="1:15">
      <c r="A4231">
        <v>10004230</v>
      </c>
      <c r="B4231" s="3">
        <v>43491</v>
      </c>
      <c r="C4231" t="s">
        <v>3</v>
      </c>
      <c r="D4231" s="5">
        <v>33</v>
      </c>
      <c r="E4231" s="6" t="s">
        <v>133</v>
      </c>
      <c r="F4231" t="s">
        <v>133</v>
      </c>
      <c r="G4231" t="s">
        <v>7</v>
      </c>
      <c r="H4231" t="s">
        <v>25</v>
      </c>
      <c r="I4231" s="3">
        <v>43607.25</v>
      </c>
      <c r="J4231" s="3">
        <v>43606.25</v>
      </c>
      <c r="K4231" s="4">
        <v>8</v>
      </c>
      <c r="L4231" s="4">
        <v>663.6</v>
      </c>
      <c r="M4231" s="4">
        <v>0</v>
      </c>
      <c r="N4231" s="4">
        <v>0</v>
      </c>
      <c r="O4231" s="4"/>
    </row>
    <row r="4232" spans="1:15">
      <c r="A4232">
        <v>10004231</v>
      </c>
      <c r="B4232" s="3">
        <v>43492</v>
      </c>
      <c r="C4232" t="s">
        <v>2</v>
      </c>
      <c r="D4232" s="5">
        <v>18</v>
      </c>
      <c r="E4232" s="6" t="s">
        <v>133</v>
      </c>
      <c r="F4232" t="s">
        <v>133</v>
      </c>
      <c r="G4232" s="1" t="s">
        <v>7</v>
      </c>
      <c r="H4232" t="s">
        <v>13</v>
      </c>
      <c r="I4232" s="3">
        <v>43559.76</v>
      </c>
      <c r="J4232" s="3">
        <v>43556.76</v>
      </c>
      <c r="K4232" s="4">
        <v>4</v>
      </c>
      <c r="L4232" s="4">
        <v>349.56</v>
      </c>
      <c r="M4232" s="4">
        <v>0</v>
      </c>
      <c r="N4232" s="4">
        <v>0</v>
      </c>
      <c r="O4232" s="4"/>
    </row>
    <row r="4233" spans="1:15">
      <c r="A4233">
        <v>10004232</v>
      </c>
      <c r="B4233" s="3">
        <v>43492</v>
      </c>
      <c r="C4233" t="s">
        <v>2</v>
      </c>
      <c r="D4233" s="5">
        <v>36</v>
      </c>
      <c r="E4233" s="6" t="s">
        <v>133</v>
      </c>
      <c r="F4233" t="s">
        <v>133</v>
      </c>
      <c r="G4233" s="1" t="s">
        <v>7</v>
      </c>
      <c r="H4233" t="s">
        <v>19</v>
      </c>
      <c r="I4233" s="3">
        <v>43561.3</v>
      </c>
      <c r="J4233" s="3">
        <v>43558.3</v>
      </c>
      <c r="K4233" s="4">
        <v>4</v>
      </c>
      <c r="L4233" s="4">
        <v>577.64</v>
      </c>
      <c r="M4233" s="4">
        <v>0</v>
      </c>
      <c r="N4233" s="4">
        <v>0</v>
      </c>
      <c r="O4233" s="4"/>
    </row>
    <row r="4234" spans="1:15">
      <c r="A4234">
        <v>10004233</v>
      </c>
      <c r="B4234" s="3">
        <v>43492</v>
      </c>
      <c r="C4234" t="s">
        <v>2</v>
      </c>
      <c r="D4234" s="5">
        <v>26</v>
      </c>
      <c r="E4234" s="6">
        <v>43493</v>
      </c>
      <c r="F4234" t="s">
        <v>134</v>
      </c>
      <c r="G4234" s="1" t="s">
        <v>7</v>
      </c>
      <c r="H4234" t="s">
        <v>7</v>
      </c>
      <c r="I4234" s="3">
        <v>43633.68</v>
      </c>
      <c r="J4234" s="3">
        <v>43633.68</v>
      </c>
      <c r="K4234" s="4">
        <v>0</v>
      </c>
      <c r="L4234" s="4">
        <v>0</v>
      </c>
      <c r="M4234" s="4">
        <v>10</v>
      </c>
      <c r="N4234" s="4">
        <v>614.1</v>
      </c>
      <c r="O4234" s="4"/>
    </row>
    <row r="4235" spans="1:15">
      <c r="A4235">
        <v>10004234</v>
      </c>
      <c r="B4235" s="3">
        <v>43492</v>
      </c>
      <c r="C4235" t="s">
        <v>3</v>
      </c>
      <c r="D4235" s="5">
        <v>39</v>
      </c>
      <c r="E4235" s="6" t="s">
        <v>133</v>
      </c>
      <c r="F4235" t="s">
        <v>133</v>
      </c>
      <c r="G4235" s="1" t="s">
        <v>7</v>
      </c>
      <c r="H4235" t="s">
        <v>7</v>
      </c>
      <c r="I4235" s="3">
        <v>43541.279999999999</v>
      </c>
      <c r="J4235" s="3">
        <v>43541.279999999999</v>
      </c>
      <c r="K4235" s="4">
        <v>3</v>
      </c>
      <c r="L4235" s="4">
        <v>306.45</v>
      </c>
      <c r="M4235" s="4">
        <v>0</v>
      </c>
      <c r="N4235" s="4">
        <v>0</v>
      </c>
      <c r="O4235" s="4"/>
    </row>
    <row r="4236" spans="1:15">
      <c r="A4236">
        <v>10004235</v>
      </c>
      <c r="B4236" s="3">
        <v>43492</v>
      </c>
      <c r="C4236" t="s">
        <v>2</v>
      </c>
      <c r="D4236" s="5">
        <v>25</v>
      </c>
      <c r="E4236" s="6">
        <v>43494</v>
      </c>
      <c r="F4236" t="s">
        <v>134</v>
      </c>
      <c r="G4236" t="s">
        <v>7</v>
      </c>
      <c r="H4236" t="s">
        <v>7</v>
      </c>
      <c r="I4236" s="3">
        <v>43630.6</v>
      </c>
      <c r="J4236" s="3">
        <v>43625.599999999999</v>
      </c>
      <c r="K4236" s="4">
        <v>0</v>
      </c>
      <c r="L4236" s="4">
        <v>0</v>
      </c>
      <c r="M4236" s="4">
        <v>17</v>
      </c>
      <c r="N4236" s="4">
        <v>1176.06</v>
      </c>
      <c r="O4236" s="4"/>
    </row>
    <row r="4237" spans="1:15">
      <c r="A4237">
        <v>10004236</v>
      </c>
      <c r="B4237" s="3">
        <v>43492</v>
      </c>
      <c r="C4237" t="s">
        <v>3</v>
      </c>
      <c r="D4237" s="5">
        <v>46</v>
      </c>
      <c r="E4237" s="6" t="s">
        <v>133</v>
      </c>
      <c r="F4237" t="s">
        <v>133</v>
      </c>
      <c r="G4237" t="s">
        <v>7</v>
      </c>
      <c r="H4237" t="s">
        <v>7</v>
      </c>
      <c r="I4237" s="3">
        <v>43641.38</v>
      </c>
      <c r="J4237" s="3">
        <v>43636.38</v>
      </c>
      <c r="K4237" s="4">
        <v>10</v>
      </c>
      <c r="L4237" s="4">
        <v>1324.4</v>
      </c>
      <c r="M4237" s="4">
        <v>0</v>
      </c>
      <c r="N4237" s="4">
        <v>0</v>
      </c>
      <c r="O4237" s="4"/>
    </row>
    <row r="4238" spans="1:15">
      <c r="A4238">
        <v>10004237</v>
      </c>
      <c r="B4238" s="3">
        <v>43492</v>
      </c>
      <c r="C4238" t="s">
        <v>3</v>
      </c>
      <c r="D4238" s="5">
        <v>31</v>
      </c>
      <c r="E4238" s="6">
        <v>43492</v>
      </c>
      <c r="F4238" t="s">
        <v>134</v>
      </c>
      <c r="G4238" t="s">
        <v>7</v>
      </c>
      <c r="H4238" t="s">
        <v>7</v>
      </c>
      <c r="I4238" s="3">
        <v>43630.6</v>
      </c>
      <c r="J4238" s="3">
        <v>43628.6</v>
      </c>
      <c r="K4238" s="4">
        <v>0</v>
      </c>
      <c r="L4238" s="4">
        <v>0</v>
      </c>
      <c r="M4238" s="4">
        <v>8</v>
      </c>
      <c r="N4238" s="4">
        <v>456.96</v>
      </c>
      <c r="O4238" s="4"/>
    </row>
    <row r="4239" spans="1:15">
      <c r="A4239">
        <v>10004238</v>
      </c>
      <c r="B4239" s="3">
        <v>43492</v>
      </c>
      <c r="C4239" t="s">
        <v>2</v>
      </c>
      <c r="D4239" s="5">
        <v>46</v>
      </c>
      <c r="E4239" s="6">
        <v>43495</v>
      </c>
      <c r="F4239" t="s">
        <v>134</v>
      </c>
      <c r="G4239" t="s">
        <v>7</v>
      </c>
      <c r="H4239" t="s">
        <v>25</v>
      </c>
      <c r="I4239" s="3">
        <v>43644.46</v>
      </c>
      <c r="J4239" s="3">
        <v>43642.46</v>
      </c>
      <c r="K4239" s="4">
        <v>0</v>
      </c>
      <c r="L4239" s="4">
        <v>0</v>
      </c>
      <c r="M4239" s="4">
        <v>10</v>
      </c>
      <c r="N4239" s="4">
        <v>697.3</v>
      </c>
      <c r="O4239" s="4"/>
    </row>
    <row r="4240" spans="1:15">
      <c r="A4240">
        <v>10004239</v>
      </c>
      <c r="B4240" s="3">
        <v>43493</v>
      </c>
      <c r="C4240" t="s">
        <v>2</v>
      </c>
      <c r="D4240" s="5">
        <v>41</v>
      </c>
      <c r="E4240" s="6">
        <v>43495</v>
      </c>
      <c r="F4240" t="s">
        <v>134</v>
      </c>
      <c r="G4240" t="s">
        <v>7</v>
      </c>
      <c r="H4240" t="s">
        <v>16</v>
      </c>
      <c r="I4240" s="3">
        <v>43633.760000000002</v>
      </c>
      <c r="J4240" s="3">
        <v>43630.76</v>
      </c>
      <c r="K4240" s="4">
        <v>0</v>
      </c>
      <c r="L4240" s="4">
        <v>0</v>
      </c>
      <c r="M4240" s="4">
        <v>12</v>
      </c>
      <c r="N4240" s="4">
        <v>1125.24</v>
      </c>
      <c r="O4240" s="4"/>
    </row>
    <row r="4241" spans="1:15">
      <c r="A4241">
        <v>10004240</v>
      </c>
      <c r="B4241" s="3">
        <v>43493</v>
      </c>
      <c r="C4241" t="s">
        <v>2</v>
      </c>
      <c r="D4241" s="5">
        <v>25</v>
      </c>
      <c r="E4241" s="6" t="s">
        <v>133</v>
      </c>
      <c r="F4241" t="s">
        <v>133</v>
      </c>
      <c r="G4241" t="s">
        <v>7</v>
      </c>
      <c r="H4241" t="s">
        <v>16</v>
      </c>
      <c r="I4241" s="3">
        <v>43549.61</v>
      </c>
      <c r="J4241" s="3">
        <v>43547.61</v>
      </c>
      <c r="K4241" s="4">
        <v>4</v>
      </c>
      <c r="L4241" s="4">
        <v>561.55999999999995</v>
      </c>
      <c r="M4241" s="4">
        <v>0</v>
      </c>
      <c r="N4241" s="4">
        <v>0</v>
      </c>
      <c r="O4241" s="4"/>
    </row>
    <row r="4242" spans="1:15">
      <c r="A4242">
        <v>10004241</v>
      </c>
      <c r="B4242" s="3">
        <v>43493</v>
      </c>
      <c r="C4242" t="s">
        <v>3</v>
      </c>
      <c r="D4242" s="5">
        <v>43</v>
      </c>
      <c r="E4242" s="6" t="s">
        <v>133</v>
      </c>
      <c r="F4242" t="s">
        <v>133</v>
      </c>
      <c r="G4242" t="s">
        <v>7</v>
      </c>
      <c r="H4242" t="s">
        <v>236</v>
      </c>
      <c r="I4242" s="3">
        <v>43584.800000000003</v>
      </c>
      <c r="J4242" s="3">
        <v>43581.8</v>
      </c>
      <c r="K4242" s="4">
        <v>6</v>
      </c>
      <c r="L4242" s="4">
        <v>797.64</v>
      </c>
      <c r="M4242" s="4">
        <v>0</v>
      </c>
      <c r="N4242" s="4">
        <v>0</v>
      </c>
      <c r="O4242" s="4"/>
    </row>
    <row r="4243" spans="1:15">
      <c r="A4243">
        <v>10004242</v>
      </c>
      <c r="B4243" s="3">
        <v>43494</v>
      </c>
      <c r="C4243" t="s">
        <v>3</v>
      </c>
      <c r="D4243" s="5">
        <v>27</v>
      </c>
      <c r="E4243" s="6">
        <v>43495</v>
      </c>
      <c r="F4243" t="s">
        <v>134</v>
      </c>
      <c r="G4243" s="1" t="s">
        <v>7</v>
      </c>
      <c r="H4243" t="s">
        <v>24</v>
      </c>
      <c r="I4243" s="3">
        <v>43644.480000000003</v>
      </c>
      <c r="J4243" s="3">
        <v>43643.48</v>
      </c>
      <c r="K4243" s="4">
        <v>0</v>
      </c>
      <c r="L4243" s="4">
        <v>0</v>
      </c>
      <c r="M4243" s="4">
        <v>19</v>
      </c>
      <c r="N4243" s="4">
        <v>1400.68</v>
      </c>
      <c r="O4243" s="4"/>
    </row>
    <row r="4244" spans="1:15">
      <c r="A4244">
        <v>10004243</v>
      </c>
      <c r="B4244" s="3">
        <v>43494</v>
      </c>
      <c r="C4244" t="s">
        <v>3</v>
      </c>
      <c r="D4244" s="5">
        <v>23</v>
      </c>
      <c r="E4244" s="6">
        <v>43495</v>
      </c>
      <c r="F4244" t="s">
        <v>134</v>
      </c>
      <c r="G4244" s="1" t="s">
        <v>7</v>
      </c>
      <c r="H4244" t="s">
        <v>16</v>
      </c>
      <c r="I4244" s="3">
        <v>43636.88</v>
      </c>
      <c r="J4244" s="3">
        <v>43631.88</v>
      </c>
      <c r="K4244" s="4">
        <v>0</v>
      </c>
      <c r="L4244" s="4">
        <v>0</v>
      </c>
      <c r="M4244" s="4">
        <v>17</v>
      </c>
      <c r="N4244" s="4">
        <v>1577.09</v>
      </c>
      <c r="O4244" s="4"/>
    </row>
    <row r="4245" spans="1:15">
      <c r="A4245">
        <v>10004244</v>
      </c>
      <c r="B4245" s="3">
        <v>43494</v>
      </c>
      <c r="C4245" t="s">
        <v>2</v>
      </c>
      <c r="D4245" s="5">
        <v>33</v>
      </c>
      <c r="E4245" s="6">
        <v>43495</v>
      </c>
      <c r="F4245" t="s">
        <v>134</v>
      </c>
      <c r="G4245" t="s">
        <v>7</v>
      </c>
      <c r="H4245" t="s">
        <v>17</v>
      </c>
      <c r="I4245" s="3">
        <v>43639.92</v>
      </c>
      <c r="J4245" s="3">
        <v>43636.92</v>
      </c>
      <c r="K4245" s="4">
        <v>0</v>
      </c>
      <c r="L4245" s="4">
        <v>0</v>
      </c>
      <c r="M4245" s="4">
        <v>13</v>
      </c>
      <c r="N4245" s="4">
        <v>679.12</v>
      </c>
      <c r="O4245" s="4"/>
    </row>
    <row r="4246" spans="1:15">
      <c r="A4246">
        <v>10004245</v>
      </c>
      <c r="B4246" s="3">
        <v>43494</v>
      </c>
      <c r="C4246" t="s">
        <v>2</v>
      </c>
      <c r="D4246" s="5">
        <v>33</v>
      </c>
      <c r="E4246" s="6">
        <v>43494</v>
      </c>
      <c r="F4246" t="s">
        <v>134</v>
      </c>
      <c r="G4246" t="s">
        <v>7</v>
      </c>
      <c r="H4246" t="s">
        <v>7</v>
      </c>
      <c r="I4246" s="3">
        <v>43632.32</v>
      </c>
      <c r="J4246" s="3">
        <v>43628.32</v>
      </c>
      <c r="K4246" s="4">
        <v>0</v>
      </c>
      <c r="L4246" s="4">
        <v>0</v>
      </c>
      <c r="M4246" s="4">
        <v>8</v>
      </c>
      <c r="N4246" s="4">
        <v>619.36</v>
      </c>
      <c r="O4246" s="4"/>
    </row>
    <row r="4247" spans="1:15">
      <c r="A4247">
        <v>10004246</v>
      </c>
      <c r="B4247" s="3">
        <v>43494</v>
      </c>
      <c r="C4247" t="s">
        <v>2</v>
      </c>
      <c r="D4247" s="5">
        <v>36</v>
      </c>
      <c r="E4247" s="6" t="s">
        <v>133</v>
      </c>
      <c r="F4247" t="s">
        <v>133</v>
      </c>
      <c r="G4247" t="s">
        <v>7</v>
      </c>
      <c r="H4247" t="s">
        <v>7</v>
      </c>
      <c r="I4247" s="3">
        <v>43542.64</v>
      </c>
      <c r="J4247" s="3">
        <v>43540.639999999999</v>
      </c>
      <c r="K4247" s="4">
        <v>3</v>
      </c>
      <c r="L4247" s="4">
        <v>445.47</v>
      </c>
      <c r="M4247" s="4">
        <v>0</v>
      </c>
      <c r="N4247" s="4">
        <v>0</v>
      </c>
      <c r="O4247" s="4"/>
    </row>
    <row r="4248" spans="1:15">
      <c r="A4248">
        <v>10004247</v>
      </c>
      <c r="B4248" s="3">
        <v>43495</v>
      </c>
      <c r="C4248" t="s">
        <v>2</v>
      </c>
      <c r="D4248" s="5">
        <v>31</v>
      </c>
      <c r="E4248" s="6" t="s">
        <v>133</v>
      </c>
      <c r="F4248" t="s">
        <v>133</v>
      </c>
      <c r="G4248" s="1" t="s">
        <v>7</v>
      </c>
      <c r="H4248" t="s">
        <v>26</v>
      </c>
      <c r="I4248" s="3">
        <v>43553.89</v>
      </c>
      <c r="J4248" s="3">
        <v>43550.89</v>
      </c>
      <c r="K4248" s="4">
        <v>4</v>
      </c>
      <c r="L4248" s="4">
        <v>552.96</v>
      </c>
      <c r="M4248" s="4">
        <v>0</v>
      </c>
      <c r="N4248" s="4">
        <v>0</v>
      </c>
      <c r="O4248" s="4"/>
    </row>
    <row r="4249" spans="1:15">
      <c r="A4249">
        <v>10004248</v>
      </c>
      <c r="B4249" s="3">
        <v>43495</v>
      </c>
      <c r="C4249" t="s">
        <v>3</v>
      </c>
      <c r="D4249" s="5">
        <v>24</v>
      </c>
      <c r="E4249" s="6">
        <v>43498</v>
      </c>
      <c r="F4249" t="s">
        <v>134</v>
      </c>
      <c r="G4249" t="s">
        <v>7</v>
      </c>
      <c r="H4249" t="s">
        <v>25</v>
      </c>
      <c r="I4249" s="3">
        <v>43646</v>
      </c>
      <c r="J4249" s="3">
        <v>43645</v>
      </c>
      <c r="K4249" s="4">
        <v>0</v>
      </c>
      <c r="L4249" s="4">
        <v>0</v>
      </c>
      <c r="M4249" s="4">
        <v>16</v>
      </c>
      <c r="N4249" s="4">
        <v>1392.96</v>
      </c>
      <c r="O4249" s="4"/>
    </row>
    <row r="4250" spans="1:15">
      <c r="A4250">
        <v>10004249</v>
      </c>
      <c r="B4250" s="3">
        <v>43495</v>
      </c>
      <c r="C4250" t="s">
        <v>2</v>
      </c>
      <c r="D4250" s="5">
        <v>53</v>
      </c>
      <c r="E4250" s="6" t="s">
        <v>133</v>
      </c>
      <c r="F4250" t="s">
        <v>133</v>
      </c>
      <c r="G4250" t="s">
        <v>7</v>
      </c>
      <c r="H4250" t="s">
        <v>236</v>
      </c>
      <c r="I4250" s="3">
        <v>43582.58</v>
      </c>
      <c r="J4250" s="3">
        <v>43582.58</v>
      </c>
      <c r="K4250" s="4">
        <v>6</v>
      </c>
      <c r="L4250" s="4">
        <v>654.72</v>
      </c>
      <c r="M4250" s="4">
        <v>0</v>
      </c>
      <c r="N4250" s="4">
        <v>0</v>
      </c>
      <c r="O4250" s="4"/>
    </row>
    <row r="4251" spans="1:15">
      <c r="A4251">
        <v>10004250</v>
      </c>
      <c r="B4251" s="3">
        <v>43495</v>
      </c>
      <c r="C4251" t="s">
        <v>2</v>
      </c>
      <c r="D4251" s="5">
        <v>33</v>
      </c>
      <c r="E4251" s="6">
        <v>43496</v>
      </c>
      <c r="F4251" t="s">
        <v>134</v>
      </c>
      <c r="G4251" t="s">
        <v>7</v>
      </c>
      <c r="H4251" t="s">
        <v>25</v>
      </c>
      <c r="I4251" s="3">
        <v>43646</v>
      </c>
      <c r="J4251" s="3">
        <v>43645</v>
      </c>
      <c r="K4251" s="4">
        <v>0</v>
      </c>
      <c r="L4251" s="4">
        <v>0</v>
      </c>
      <c r="M4251" s="4">
        <v>8</v>
      </c>
      <c r="N4251" s="4">
        <v>708.56</v>
      </c>
      <c r="O4251" s="4"/>
    </row>
    <row r="4252" spans="1:15">
      <c r="A4252">
        <v>10004251</v>
      </c>
      <c r="B4252" s="3">
        <v>43495</v>
      </c>
      <c r="C4252" t="s">
        <v>2</v>
      </c>
      <c r="D4252" s="5">
        <v>31</v>
      </c>
      <c r="E4252" s="6" t="s">
        <v>133</v>
      </c>
      <c r="F4252" t="s">
        <v>133</v>
      </c>
      <c r="G4252" t="s">
        <v>7</v>
      </c>
      <c r="H4252" t="s">
        <v>236</v>
      </c>
      <c r="I4252" s="3">
        <v>43624.86</v>
      </c>
      <c r="J4252" s="3">
        <v>43622.86</v>
      </c>
      <c r="K4252" s="4">
        <v>9</v>
      </c>
      <c r="L4252" s="4">
        <v>1281.33</v>
      </c>
      <c r="M4252" s="4">
        <v>0</v>
      </c>
      <c r="N4252" s="4">
        <v>0</v>
      </c>
      <c r="O4252" s="4"/>
    </row>
    <row r="4253" spans="1:15">
      <c r="A4253">
        <v>10004252</v>
      </c>
      <c r="B4253" s="3">
        <v>43496</v>
      </c>
      <c r="C4253" t="s">
        <v>3</v>
      </c>
      <c r="D4253" s="5">
        <v>27</v>
      </c>
      <c r="E4253" s="6">
        <v>43497</v>
      </c>
      <c r="F4253" t="s">
        <v>134</v>
      </c>
      <c r="G4253" s="1" t="s">
        <v>7</v>
      </c>
      <c r="H4253" t="s">
        <v>7</v>
      </c>
      <c r="I4253" s="3">
        <v>43634</v>
      </c>
      <c r="J4253" s="3">
        <v>43629</v>
      </c>
      <c r="K4253" s="4">
        <v>0</v>
      </c>
      <c r="L4253" s="4">
        <v>0</v>
      </c>
      <c r="M4253" s="4">
        <v>19</v>
      </c>
      <c r="N4253" s="4">
        <v>1230.6300000000001</v>
      </c>
      <c r="O4253" s="4"/>
    </row>
    <row r="4254" spans="1:15">
      <c r="A4254">
        <v>10004253</v>
      </c>
      <c r="B4254" s="3">
        <v>43496</v>
      </c>
      <c r="C4254" t="s">
        <v>3</v>
      </c>
      <c r="D4254" s="5">
        <v>31</v>
      </c>
      <c r="E4254" s="6">
        <v>43497</v>
      </c>
      <c r="F4254" t="s">
        <v>134</v>
      </c>
      <c r="G4254" s="1" t="s">
        <v>7</v>
      </c>
      <c r="H4254" t="s">
        <v>20</v>
      </c>
      <c r="I4254" s="3">
        <v>43638.5</v>
      </c>
      <c r="J4254" s="3">
        <v>43633.5</v>
      </c>
      <c r="K4254" s="4">
        <v>0</v>
      </c>
      <c r="L4254" s="4">
        <v>0</v>
      </c>
      <c r="M4254" s="4">
        <v>15</v>
      </c>
      <c r="N4254" s="4">
        <v>1406.1</v>
      </c>
      <c r="O4254" s="4"/>
    </row>
    <row r="4255" spans="1:15">
      <c r="A4255">
        <v>10004254</v>
      </c>
      <c r="B4255" s="3">
        <v>43496</v>
      </c>
      <c r="C4255" t="s">
        <v>3</v>
      </c>
      <c r="D4255" s="5">
        <v>22</v>
      </c>
      <c r="E4255" s="6">
        <v>43497</v>
      </c>
      <c r="F4255" t="s">
        <v>134</v>
      </c>
      <c r="G4255" s="1" t="s">
        <v>7</v>
      </c>
      <c r="H4255" t="s">
        <v>7</v>
      </c>
      <c r="I4255" s="3">
        <v>43646</v>
      </c>
      <c r="J4255" s="3">
        <v>43642</v>
      </c>
      <c r="K4255" s="4">
        <v>0</v>
      </c>
      <c r="L4255" s="4">
        <v>0</v>
      </c>
      <c r="M4255" s="4">
        <v>9</v>
      </c>
      <c r="N4255" s="4">
        <v>521.37</v>
      </c>
      <c r="O4255" s="4"/>
    </row>
    <row r="4256" spans="1:15">
      <c r="A4256">
        <v>10004255</v>
      </c>
      <c r="B4256" s="3">
        <v>43496</v>
      </c>
      <c r="C4256" t="s">
        <v>2</v>
      </c>
      <c r="D4256" s="5">
        <v>42</v>
      </c>
      <c r="E4256" s="6" t="s">
        <v>133</v>
      </c>
      <c r="F4256" t="s">
        <v>133</v>
      </c>
      <c r="G4256" s="1" t="s">
        <v>7</v>
      </c>
      <c r="H4256" t="s">
        <v>13</v>
      </c>
      <c r="I4256" s="3">
        <v>43554.5</v>
      </c>
      <c r="J4256" s="3">
        <v>43552.5</v>
      </c>
      <c r="K4256" s="4">
        <v>4</v>
      </c>
      <c r="L4256" s="4">
        <v>495.16</v>
      </c>
      <c r="M4256" s="4">
        <v>0</v>
      </c>
      <c r="N4256" s="4">
        <v>0</v>
      </c>
      <c r="O4256" s="4"/>
    </row>
    <row r="4257" spans="1:15">
      <c r="A4257">
        <v>10004256</v>
      </c>
      <c r="B4257" s="3">
        <v>43496</v>
      </c>
      <c r="C4257" t="s">
        <v>3</v>
      </c>
      <c r="D4257" s="5">
        <v>70</v>
      </c>
      <c r="E4257" s="6" t="s">
        <v>133</v>
      </c>
      <c r="F4257" t="s">
        <v>133</v>
      </c>
      <c r="G4257" s="1" t="s">
        <v>7</v>
      </c>
      <c r="H4257" t="s">
        <v>70</v>
      </c>
      <c r="I4257" s="3">
        <v>43611.5</v>
      </c>
      <c r="J4257" s="3">
        <v>43606.5</v>
      </c>
      <c r="K4257" s="4">
        <v>7</v>
      </c>
      <c r="L4257" s="4">
        <v>694.33</v>
      </c>
      <c r="M4257" s="4">
        <v>0</v>
      </c>
      <c r="N4257" s="4">
        <v>0</v>
      </c>
      <c r="O4257" s="4"/>
    </row>
    <row r="4258" spans="1:15">
      <c r="A4258">
        <v>10004257</v>
      </c>
      <c r="B4258" s="3">
        <v>43496</v>
      </c>
      <c r="C4258" t="s">
        <v>3</v>
      </c>
      <c r="D4258" s="5">
        <v>46</v>
      </c>
      <c r="E4258" s="6" t="s">
        <v>133</v>
      </c>
      <c r="F4258" t="s">
        <v>133</v>
      </c>
      <c r="G4258" t="s">
        <v>7</v>
      </c>
      <c r="H4258" t="s">
        <v>7</v>
      </c>
      <c r="I4258" s="3">
        <v>43563.5</v>
      </c>
      <c r="J4258" s="3">
        <v>43563.5</v>
      </c>
      <c r="K4258" s="4">
        <v>5</v>
      </c>
      <c r="L4258" s="4">
        <v>483.4</v>
      </c>
      <c r="M4258" s="4">
        <v>0</v>
      </c>
      <c r="N4258" s="4">
        <v>0</v>
      </c>
      <c r="O4258" s="4"/>
    </row>
    <row r="4259" spans="1:15">
      <c r="A4259">
        <v>10004258</v>
      </c>
      <c r="B4259" s="3">
        <v>43496</v>
      </c>
      <c r="C4259" t="s">
        <v>3</v>
      </c>
      <c r="D4259" s="5">
        <v>21</v>
      </c>
      <c r="E4259" s="6">
        <v>43496</v>
      </c>
      <c r="F4259" t="s">
        <v>134</v>
      </c>
      <c r="G4259" t="s">
        <v>7</v>
      </c>
      <c r="H4259" t="s">
        <v>25</v>
      </c>
      <c r="I4259" s="3">
        <v>43638.5</v>
      </c>
      <c r="J4259" s="3">
        <v>43638.5</v>
      </c>
      <c r="K4259" s="4">
        <v>0</v>
      </c>
      <c r="L4259" s="4">
        <v>0</v>
      </c>
      <c r="M4259" s="4">
        <v>9</v>
      </c>
      <c r="N4259" s="4">
        <v>556.29</v>
      </c>
      <c r="O4259" s="4"/>
    </row>
    <row r="4260" spans="1:15">
      <c r="A4260">
        <v>10004259</v>
      </c>
      <c r="B4260" s="3">
        <v>43496</v>
      </c>
      <c r="C4260" t="s">
        <v>3</v>
      </c>
      <c r="D4260" s="5">
        <v>26</v>
      </c>
      <c r="E4260" s="6">
        <v>43496</v>
      </c>
      <c r="F4260" t="s">
        <v>134</v>
      </c>
      <c r="G4260" t="s">
        <v>7</v>
      </c>
      <c r="H4260" t="s">
        <v>9</v>
      </c>
      <c r="I4260" s="3">
        <v>43641.5</v>
      </c>
      <c r="J4260" s="3">
        <v>43640.5</v>
      </c>
      <c r="K4260" s="4">
        <v>0</v>
      </c>
      <c r="L4260" s="4">
        <v>0</v>
      </c>
      <c r="M4260" s="4">
        <v>19</v>
      </c>
      <c r="N4260" s="4">
        <v>1288.2</v>
      </c>
      <c r="O4260" s="4"/>
    </row>
    <row r="4261" spans="1:15">
      <c r="A4261">
        <v>10004260</v>
      </c>
      <c r="B4261" s="3">
        <v>43496</v>
      </c>
      <c r="C4261" t="s">
        <v>3</v>
      </c>
      <c r="D4261" s="5">
        <v>27</v>
      </c>
      <c r="E4261" s="6" t="s">
        <v>133</v>
      </c>
      <c r="F4261" t="s">
        <v>133</v>
      </c>
      <c r="G4261" t="s">
        <v>7</v>
      </c>
      <c r="H4261" t="s">
        <v>13</v>
      </c>
      <c r="I4261" s="3">
        <v>43620.5</v>
      </c>
      <c r="J4261" s="3">
        <v>43616.5</v>
      </c>
      <c r="K4261" s="4">
        <v>8</v>
      </c>
      <c r="L4261" s="4">
        <v>752</v>
      </c>
      <c r="M4261" s="4">
        <v>0</v>
      </c>
      <c r="N4261" s="4">
        <v>0</v>
      </c>
      <c r="O4261" s="4"/>
    </row>
    <row r="4262" spans="1:15">
      <c r="A4262">
        <v>10004261</v>
      </c>
      <c r="B4262" s="3">
        <v>43497</v>
      </c>
      <c r="C4262" t="s">
        <v>2</v>
      </c>
      <c r="D4262" s="5">
        <v>37</v>
      </c>
      <c r="E4262" s="6" t="s">
        <v>133</v>
      </c>
      <c r="F4262" t="s">
        <v>133</v>
      </c>
      <c r="G4262" s="1" t="s">
        <v>7</v>
      </c>
      <c r="H4262" t="s">
        <v>7</v>
      </c>
      <c r="I4262" s="3">
        <v>43555.11</v>
      </c>
      <c r="J4262" s="3">
        <v>43554.11</v>
      </c>
      <c r="K4262" s="4">
        <v>4</v>
      </c>
      <c r="L4262" s="4">
        <v>348.44</v>
      </c>
      <c r="M4262" s="4">
        <v>0</v>
      </c>
      <c r="N4262" s="4">
        <v>0</v>
      </c>
      <c r="O4262" s="4"/>
    </row>
    <row r="4263" spans="1:15">
      <c r="A4263">
        <v>10004262</v>
      </c>
      <c r="B4263" s="3">
        <v>43497</v>
      </c>
      <c r="C4263" t="s">
        <v>3</v>
      </c>
      <c r="D4263" s="5">
        <v>21</v>
      </c>
      <c r="E4263" s="6" t="s">
        <v>133</v>
      </c>
      <c r="F4263" t="s">
        <v>133</v>
      </c>
      <c r="G4263" s="1" t="s">
        <v>7</v>
      </c>
      <c r="H4263" t="s">
        <v>7</v>
      </c>
      <c r="I4263" s="3">
        <v>43562.559999999998</v>
      </c>
      <c r="J4263" s="3">
        <v>43557.56</v>
      </c>
      <c r="K4263" s="4">
        <v>4</v>
      </c>
      <c r="L4263" s="4">
        <v>548.79999999999995</v>
      </c>
      <c r="M4263" s="4">
        <v>0</v>
      </c>
      <c r="N4263" s="4">
        <v>0</v>
      </c>
      <c r="O4263" s="4"/>
    </row>
    <row r="4264" spans="1:15">
      <c r="A4264">
        <v>10004263</v>
      </c>
      <c r="B4264" s="3">
        <v>43497</v>
      </c>
      <c r="C4264" t="s">
        <v>2</v>
      </c>
      <c r="D4264" s="5">
        <v>45</v>
      </c>
      <c r="E4264" s="6" t="s">
        <v>133</v>
      </c>
      <c r="F4264" t="s">
        <v>133</v>
      </c>
      <c r="G4264" t="s">
        <v>7</v>
      </c>
      <c r="H4264" t="s">
        <v>7</v>
      </c>
      <c r="I4264" s="3">
        <v>43620.67</v>
      </c>
      <c r="J4264" s="3">
        <v>43618.67</v>
      </c>
      <c r="K4264" s="4">
        <v>8</v>
      </c>
      <c r="L4264" s="4">
        <v>1173.52</v>
      </c>
      <c r="M4264" s="4">
        <v>0</v>
      </c>
      <c r="N4264" s="4">
        <v>0</v>
      </c>
      <c r="O4264" s="4"/>
    </row>
    <row r="4265" spans="1:15">
      <c r="A4265">
        <v>10004264</v>
      </c>
      <c r="B4265" s="3">
        <v>43497</v>
      </c>
      <c r="C4265" t="s">
        <v>3</v>
      </c>
      <c r="D4265" s="5">
        <v>37</v>
      </c>
      <c r="E4265" s="6">
        <v>43498</v>
      </c>
      <c r="F4265" t="s">
        <v>134</v>
      </c>
      <c r="G4265" t="s">
        <v>7</v>
      </c>
      <c r="H4265" t="s">
        <v>16</v>
      </c>
      <c r="I4265" s="3">
        <v>43641.53</v>
      </c>
      <c r="J4265" s="3">
        <v>43638.53</v>
      </c>
      <c r="K4265" s="4">
        <v>0</v>
      </c>
      <c r="L4265" s="4">
        <v>0</v>
      </c>
      <c r="M4265" s="4">
        <v>9</v>
      </c>
      <c r="N4265" s="4">
        <v>757.35</v>
      </c>
      <c r="O4265" s="4"/>
    </row>
    <row r="4266" spans="1:15">
      <c r="A4266">
        <v>10004265</v>
      </c>
      <c r="B4266" s="3">
        <v>43497</v>
      </c>
      <c r="C4266" t="s">
        <v>2</v>
      </c>
      <c r="D4266" s="5">
        <v>37</v>
      </c>
      <c r="E4266" s="6" t="s">
        <v>133</v>
      </c>
      <c r="F4266" t="s">
        <v>133</v>
      </c>
      <c r="G4266" t="s">
        <v>7</v>
      </c>
      <c r="H4266" t="s">
        <v>17</v>
      </c>
      <c r="I4266" s="3">
        <v>43602.79</v>
      </c>
      <c r="J4266" s="3">
        <v>43599.79</v>
      </c>
      <c r="K4266" s="4">
        <v>7</v>
      </c>
      <c r="L4266" s="4">
        <v>1028.3699999999999</v>
      </c>
      <c r="M4266" s="4">
        <v>0</v>
      </c>
      <c r="N4266" s="4">
        <v>0</v>
      </c>
      <c r="O4266" s="4"/>
    </row>
    <row r="4267" spans="1:15">
      <c r="A4267">
        <v>10004266</v>
      </c>
      <c r="B4267" s="3">
        <v>43498</v>
      </c>
      <c r="C4267" t="s">
        <v>3</v>
      </c>
      <c r="D4267" s="5">
        <v>46</v>
      </c>
      <c r="E4267" s="6" t="s">
        <v>133</v>
      </c>
      <c r="F4267" t="s">
        <v>133</v>
      </c>
      <c r="G4267" s="1" t="s">
        <v>7</v>
      </c>
      <c r="H4267" t="s">
        <v>7</v>
      </c>
      <c r="I4267" s="3">
        <v>43600.12</v>
      </c>
      <c r="J4267" s="3">
        <v>43596.12</v>
      </c>
      <c r="K4267" s="4">
        <v>7</v>
      </c>
      <c r="L4267" s="4">
        <v>1047.27</v>
      </c>
      <c r="M4267" s="4">
        <v>0</v>
      </c>
      <c r="N4267" s="4">
        <v>0</v>
      </c>
      <c r="O4267" s="4"/>
    </row>
    <row r="4268" spans="1:15">
      <c r="A4268">
        <v>10004267</v>
      </c>
      <c r="B4268" s="3">
        <v>43498</v>
      </c>
      <c r="C4268" t="s">
        <v>2</v>
      </c>
      <c r="D4268" s="5">
        <v>23</v>
      </c>
      <c r="E4268" s="6">
        <v>43499</v>
      </c>
      <c r="F4268" t="s">
        <v>134</v>
      </c>
      <c r="G4268" s="1" t="s">
        <v>7</v>
      </c>
      <c r="H4268" t="s">
        <v>7</v>
      </c>
      <c r="I4268" s="3">
        <v>43637.120000000003</v>
      </c>
      <c r="J4268" s="3">
        <v>43635.12</v>
      </c>
      <c r="K4268" s="4">
        <v>0</v>
      </c>
      <c r="L4268" s="4">
        <v>0</v>
      </c>
      <c r="M4268" s="4">
        <v>8</v>
      </c>
      <c r="N4268" s="4">
        <v>456.64</v>
      </c>
      <c r="O4268" s="4"/>
    </row>
    <row r="4269" spans="1:15">
      <c r="A4269">
        <v>10004268</v>
      </c>
      <c r="B4269" s="3">
        <v>43498</v>
      </c>
      <c r="C4269" t="s">
        <v>2</v>
      </c>
      <c r="D4269" s="5">
        <v>40</v>
      </c>
      <c r="E4269" s="6" t="s">
        <v>133</v>
      </c>
      <c r="F4269" t="s">
        <v>133</v>
      </c>
      <c r="G4269" t="s">
        <v>7</v>
      </c>
      <c r="H4269" t="s">
        <v>236</v>
      </c>
      <c r="I4269" s="3">
        <v>43591.24</v>
      </c>
      <c r="J4269" s="3">
        <v>43587.24</v>
      </c>
      <c r="K4269" s="4">
        <v>6</v>
      </c>
      <c r="L4269" s="4">
        <v>513.24</v>
      </c>
      <c r="M4269" s="4">
        <v>0</v>
      </c>
      <c r="N4269" s="4">
        <v>0</v>
      </c>
      <c r="O4269" s="4"/>
    </row>
    <row r="4270" spans="1:15">
      <c r="A4270">
        <v>10004269</v>
      </c>
      <c r="B4270" s="3">
        <v>43499</v>
      </c>
      <c r="C4270" t="s">
        <v>2</v>
      </c>
      <c r="D4270" s="5">
        <v>29</v>
      </c>
      <c r="E4270" s="6">
        <v>43500</v>
      </c>
      <c r="F4270" t="s">
        <v>134</v>
      </c>
      <c r="G4270" s="1" t="s">
        <v>7</v>
      </c>
      <c r="H4270" t="s">
        <v>25</v>
      </c>
      <c r="I4270" s="3">
        <v>43632.77</v>
      </c>
      <c r="J4270" s="3">
        <v>43632.77</v>
      </c>
      <c r="K4270" s="4">
        <v>0</v>
      </c>
      <c r="L4270" s="4">
        <v>0</v>
      </c>
      <c r="M4270" s="4">
        <v>10</v>
      </c>
      <c r="N4270" s="4">
        <v>870.8</v>
      </c>
      <c r="O4270" s="4"/>
    </row>
    <row r="4271" spans="1:15">
      <c r="A4271">
        <v>10004270</v>
      </c>
      <c r="B4271" s="3">
        <v>43499</v>
      </c>
      <c r="C4271" t="s">
        <v>3</v>
      </c>
      <c r="D4271" s="5">
        <v>26</v>
      </c>
      <c r="E4271" s="6">
        <v>43500</v>
      </c>
      <c r="F4271" t="s">
        <v>134</v>
      </c>
      <c r="G4271" t="s">
        <v>7</v>
      </c>
      <c r="H4271" t="s">
        <v>236</v>
      </c>
      <c r="I4271" s="3">
        <v>43640.12</v>
      </c>
      <c r="J4271" s="3">
        <v>43638.12</v>
      </c>
      <c r="K4271" s="4">
        <v>0</v>
      </c>
      <c r="L4271" s="4">
        <v>0</v>
      </c>
      <c r="M4271" s="4">
        <v>10</v>
      </c>
      <c r="N4271" s="4">
        <v>602.70000000000005</v>
      </c>
      <c r="O4271" s="4"/>
    </row>
    <row r="4272" spans="1:15">
      <c r="A4272">
        <v>10004271</v>
      </c>
      <c r="B4272" s="3">
        <v>43499</v>
      </c>
      <c r="C4272" t="s">
        <v>2</v>
      </c>
      <c r="D4272" s="5">
        <v>28</v>
      </c>
      <c r="E4272" s="6">
        <v>43500</v>
      </c>
      <c r="F4272" t="s">
        <v>134</v>
      </c>
      <c r="G4272" t="s">
        <v>7</v>
      </c>
      <c r="H4272" t="s">
        <v>236</v>
      </c>
      <c r="I4272" s="3">
        <v>43644.53</v>
      </c>
      <c r="J4272" s="3">
        <v>43643.53</v>
      </c>
      <c r="K4272" s="4">
        <v>0</v>
      </c>
      <c r="L4272" s="4">
        <v>0</v>
      </c>
      <c r="M4272" s="4">
        <v>10</v>
      </c>
      <c r="N4272" s="4">
        <v>618.4</v>
      </c>
      <c r="O4272" s="4"/>
    </row>
    <row r="4273" spans="1:15">
      <c r="A4273">
        <v>10004272</v>
      </c>
      <c r="B4273" s="3">
        <v>43499</v>
      </c>
      <c r="C4273" t="s">
        <v>3</v>
      </c>
      <c r="D4273" s="5">
        <v>41</v>
      </c>
      <c r="E4273" s="6" t="s">
        <v>133</v>
      </c>
      <c r="F4273" t="s">
        <v>133</v>
      </c>
      <c r="G4273" t="s">
        <v>7</v>
      </c>
      <c r="H4273" t="s">
        <v>236</v>
      </c>
      <c r="I4273" s="3">
        <v>43548.98</v>
      </c>
      <c r="J4273" s="3">
        <v>43546.98</v>
      </c>
      <c r="K4273" s="4">
        <v>3</v>
      </c>
      <c r="L4273" s="4">
        <v>379.8</v>
      </c>
      <c r="M4273" s="4">
        <v>0</v>
      </c>
      <c r="N4273" s="4">
        <v>0</v>
      </c>
      <c r="O4273" s="4"/>
    </row>
    <row r="4274" spans="1:15">
      <c r="A4274">
        <v>10004273</v>
      </c>
      <c r="B4274" s="3">
        <v>43500</v>
      </c>
      <c r="C4274" t="s">
        <v>3</v>
      </c>
      <c r="D4274" s="5">
        <v>49</v>
      </c>
      <c r="E4274" s="6" t="s">
        <v>133</v>
      </c>
      <c r="F4274" t="s">
        <v>133</v>
      </c>
      <c r="G4274" s="1" t="s">
        <v>7</v>
      </c>
      <c r="H4274" t="s">
        <v>7</v>
      </c>
      <c r="I4274" s="3">
        <v>43555.48</v>
      </c>
      <c r="J4274" s="3">
        <v>43551.48</v>
      </c>
      <c r="K4274" s="4">
        <v>3</v>
      </c>
      <c r="L4274" s="4">
        <v>271.23</v>
      </c>
      <c r="M4274" s="4">
        <v>0</v>
      </c>
      <c r="N4274" s="4">
        <v>0</v>
      </c>
      <c r="O4274" s="4"/>
    </row>
    <row r="4275" spans="1:15">
      <c r="A4275">
        <v>10004274</v>
      </c>
      <c r="B4275" s="3">
        <v>43500</v>
      </c>
      <c r="C4275" t="s">
        <v>2</v>
      </c>
      <c r="D4275" s="5">
        <v>35</v>
      </c>
      <c r="E4275" s="6" t="s">
        <v>133</v>
      </c>
      <c r="F4275" t="s">
        <v>133</v>
      </c>
      <c r="G4275" t="s">
        <v>7</v>
      </c>
      <c r="H4275" t="s">
        <v>11</v>
      </c>
      <c r="I4275" s="3">
        <v>43624.1</v>
      </c>
      <c r="J4275" s="3">
        <v>43621.1</v>
      </c>
      <c r="K4275" s="4">
        <v>8</v>
      </c>
      <c r="L4275" s="4">
        <v>742.16</v>
      </c>
      <c r="M4275" s="4">
        <v>0</v>
      </c>
      <c r="N4275" s="4">
        <v>0</v>
      </c>
      <c r="O4275" s="4"/>
    </row>
    <row r="4276" spans="1:15">
      <c r="A4276">
        <v>10004275</v>
      </c>
      <c r="B4276" s="3">
        <v>43501</v>
      </c>
      <c r="C4276" t="s">
        <v>2</v>
      </c>
      <c r="D4276" s="5">
        <v>32</v>
      </c>
      <c r="E4276" s="6">
        <v>43504</v>
      </c>
      <c r="F4276" t="s">
        <v>134</v>
      </c>
      <c r="G4276" s="1" t="s">
        <v>7</v>
      </c>
      <c r="H4276" t="s">
        <v>24</v>
      </c>
      <c r="I4276" s="3">
        <v>43638.75</v>
      </c>
      <c r="J4276" s="3">
        <v>43635.75</v>
      </c>
      <c r="K4276" s="4">
        <v>0</v>
      </c>
      <c r="L4276" s="4">
        <v>0</v>
      </c>
      <c r="M4276" s="4">
        <v>13</v>
      </c>
      <c r="N4276" s="4">
        <v>1284.01</v>
      </c>
      <c r="O4276" s="4"/>
    </row>
    <row r="4277" spans="1:15">
      <c r="A4277">
        <v>10004276</v>
      </c>
      <c r="B4277" s="3">
        <v>43501</v>
      </c>
      <c r="C4277" t="s">
        <v>2</v>
      </c>
      <c r="D4277" s="5">
        <v>24</v>
      </c>
      <c r="E4277" s="6">
        <v>43503</v>
      </c>
      <c r="F4277" t="s">
        <v>134</v>
      </c>
      <c r="G4277" s="1" t="s">
        <v>7</v>
      </c>
      <c r="H4277" t="s">
        <v>7</v>
      </c>
      <c r="I4277" s="3">
        <v>43634.400000000001</v>
      </c>
      <c r="J4277" s="3">
        <v>43629.4</v>
      </c>
      <c r="K4277" s="4">
        <v>0</v>
      </c>
      <c r="L4277" s="4">
        <v>0</v>
      </c>
      <c r="M4277" s="4">
        <v>7</v>
      </c>
      <c r="N4277" s="4">
        <v>376.46</v>
      </c>
      <c r="O4277" s="4"/>
    </row>
    <row r="4278" spans="1:15">
      <c r="A4278">
        <v>10004277</v>
      </c>
      <c r="B4278" s="3">
        <v>43501</v>
      </c>
      <c r="C4278" t="s">
        <v>2</v>
      </c>
      <c r="D4278" s="5">
        <v>48</v>
      </c>
      <c r="E4278" s="6" t="s">
        <v>133</v>
      </c>
      <c r="F4278" t="s">
        <v>133</v>
      </c>
      <c r="G4278" s="1" t="s">
        <v>7</v>
      </c>
      <c r="H4278" t="s">
        <v>24</v>
      </c>
      <c r="I4278" s="3">
        <v>43625.7</v>
      </c>
      <c r="J4278" s="3">
        <v>43624.7</v>
      </c>
      <c r="K4278" s="4">
        <v>8</v>
      </c>
      <c r="L4278" s="4">
        <v>662.08</v>
      </c>
      <c r="M4278" s="4">
        <v>0</v>
      </c>
      <c r="N4278" s="4">
        <v>0</v>
      </c>
      <c r="O4278" s="4"/>
    </row>
    <row r="4279" spans="1:15">
      <c r="A4279">
        <v>10004278</v>
      </c>
      <c r="B4279" s="3">
        <v>43501</v>
      </c>
      <c r="C4279" t="s">
        <v>3</v>
      </c>
      <c r="D4279" s="5">
        <v>18</v>
      </c>
      <c r="E4279" s="6">
        <v>43501</v>
      </c>
      <c r="F4279" t="s">
        <v>134</v>
      </c>
      <c r="G4279" t="s">
        <v>7</v>
      </c>
      <c r="H4279" t="s">
        <v>16</v>
      </c>
      <c r="I4279" s="3">
        <v>43632.95</v>
      </c>
      <c r="J4279" s="3">
        <v>43631.95</v>
      </c>
      <c r="K4279" s="4">
        <v>0</v>
      </c>
      <c r="L4279" s="4">
        <v>0</v>
      </c>
      <c r="M4279" s="4">
        <v>13</v>
      </c>
      <c r="N4279" s="4">
        <v>691.6</v>
      </c>
      <c r="O4279" s="4"/>
    </row>
    <row r="4280" spans="1:15">
      <c r="A4280">
        <v>10004279</v>
      </c>
      <c r="B4280" s="3">
        <v>43501</v>
      </c>
      <c r="C4280" t="s">
        <v>2</v>
      </c>
      <c r="D4280" s="5">
        <v>42</v>
      </c>
      <c r="E4280" s="6" t="s">
        <v>133</v>
      </c>
      <c r="F4280" t="s">
        <v>133</v>
      </c>
      <c r="G4280" t="s">
        <v>7</v>
      </c>
      <c r="H4280" t="s">
        <v>7</v>
      </c>
      <c r="I4280" s="3">
        <v>43593.8</v>
      </c>
      <c r="J4280" s="3">
        <v>43588.800000000003</v>
      </c>
      <c r="K4280" s="4">
        <v>6</v>
      </c>
      <c r="L4280" s="4">
        <v>503.04</v>
      </c>
      <c r="M4280" s="4">
        <v>0</v>
      </c>
      <c r="N4280" s="4">
        <v>0</v>
      </c>
      <c r="O4280" s="4"/>
    </row>
    <row r="4281" spans="1:15">
      <c r="A4281">
        <v>10004280</v>
      </c>
      <c r="B4281" s="3">
        <v>43501</v>
      </c>
      <c r="C4281" t="s">
        <v>3</v>
      </c>
      <c r="D4281" s="5">
        <v>39</v>
      </c>
      <c r="E4281" s="6" t="s">
        <v>133</v>
      </c>
      <c r="F4281" t="s">
        <v>133</v>
      </c>
      <c r="G4281" t="s">
        <v>7</v>
      </c>
      <c r="H4281" t="s">
        <v>236</v>
      </c>
      <c r="I4281" s="3">
        <v>43609.75</v>
      </c>
      <c r="J4281" s="3">
        <v>43609.75</v>
      </c>
      <c r="K4281" s="4">
        <v>7</v>
      </c>
      <c r="L4281" s="4">
        <v>724.64</v>
      </c>
      <c r="M4281" s="4">
        <v>0</v>
      </c>
      <c r="N4281" s="4">
        <v>0</v>
      </c>
      <c r="O4281" s="4"/>
    </row>
    <row r="4282" spans="1:15">
      <c r="A4282">
        <v>10004281</v>
      </c>
      <c r="B4282" s="3">
        <v>43501</v>
      </c>
      <c r="C4282" t="s">
        <v>3</v>
      </c>
      <c r="D4282" s="5">
        <v>19</v>
      </c>
      <c r="E4282" s="6">
        <v>43504</v>
      </c>
      <c r="F4282" t="s">
        <v>134</v>
      </c>
      <c r="G4282" t="s">
        <v>7</v>
      </c>
      <c r="H4282" t="s">
        <v>7</v>
      </c>
      <c r="I4282" s="3">
        <v>43632.95</v>
      </c>
      <c r="J4282" s="3">
        <v>43628.95</v>
      </c>
      <c r="K4282" s="4">
        <v>0</v>
      </c>
      <c r="L4282" s="4">
        <v>0</v>
      </c>
      <c r="M4282" s="4">
        <v>8</v>
      </c>
      <c r="N4282" s="4">
        <v>454.4</v>
      </c>
      <c r="O4282" s="4"/>
    </row>
    <row r="4283" spans="1:15">
      <c r="A4283">
        <v>10004282</v>
      </c>
      <c r="B4283" s="3">
        <v>43501</v>
      </c>
      <c r="C4283" t="s">
        <v>3</v>
      </c>
      <c r="D4283" s="5">
        <v>23</v>
      </c>
      <c r="E4283" s="6">
        <v>43501</v>
      </c>
      <c r="F4283" t="s">
        <v>134</v>
      </c>
      <c r="G4283" t="s">
        <v>7</v>
      </c>
      <c r="H4283" t="s">
        <v>17</v>
      </c>
      <c r="I4283" s="3">
        <v>43634.400000000001</v>
      </c>
      <c r="J4283" s="3">
        <v>43630.400000000001</v>
      </c>
      <c r="K4283" s="4">
        <v>0</v>
      </c>
      <c r="L4283" s="4">
        <v>0</v>
      </c>
      <c r="M4283" s="4">
        <v>8</v>
      </c>
      <c r="N4283" s="4">
        <v>681.6</v>
      </c>
      <c r="O4283" s="4"/>
    </row>
    <row r="4284" spans="1:15">
      <c r="A4284">
        <v>10004283</v>
      </c>
      <c r="B4284" s="3">
        <v>43501</v>
      </c>
      <c r="C4284" t="s">
        <v>3</v>
      </c>
      <c r="D4284" s="5">
        <v>33</v>
      </c>
      <c r="E4284" s="6">
        <v>43502</v>
      </c>
      <c r="F4284" t="s">
        <v>134</v>
      </c>
      <c r="G4284" t="s">
        <v>7</v>
      </c>
      <c r="H4284" t="s">
        <v>236</v>
      </c>
      <c r="I4284" s="3">
        <v>43631.5</v>
      </c>
      <c r="J4284" s="3">
        <v>43630.5</v>
      </c>
      <c r="K4284" s="4">
        <v>0</v>
      </c>
      <c r="L4284" s="4">
        <v>0</v>
      </c>
      <c r="M4284" s="4">
        <v>11</v>
      </c>
      <c r="N4284" s="4">
        <v>862.84</v>
      </c>
      <c r="O4284" s="4"/>
    </row>
    <row r="4285" spans="1:15">
      <c r="A4285">
        <v>10004284</v>
      </c>
      <c r="B4285" s="3">
        <v>43502</v>
      </c>
      <c r="C4285" t="s">
        <v>2</v>
      </c>
      <c r="D4285" s="5">
        <v>43</v>
      </c>
      <c r="E4285" s="6" t="s">
        <v>133</v>
      </c>
      <c r="F4285" t="s">
        <v>133</v>
      </c>
      <c r="G4285" s="1" t="s">
        <v>7</v>
      </c>
      <c r="H4285" t="s">
        <v>19</v>
      </c>
      <c r="I4285" s="3">
        <v>43598.48</v>
      </c>
      <c r="J4285" s="3">
        <v>43594.48</v>
      </c>
      <c r="K4285" s="4">
        <v>6</v>
      </c>
      <c r="L4285" s="4">
        <v>824.88</v>
      </c>
      <c r="M4285" s="4">
        <v>0</v>
      </c>
      <c r="N4285" s="4">
        <v>0</v>
      </c>
      <c r="O4285" s="4"/>
    </row>
    <row r="4286" spans="1:15">
      <c r="A4286">
        <v>10004285</v>
      </c>
      <c r="B4286" s="3">
        <v>43502</v>
      </c>
      <c r="C4286" t="s">
        <v>2</v>
      </c>
      <c r="D4286" s="5">
        <v>31</v>
      </c>
      <c r="E4286" s="6">
        <v>43503</v>
      </c>
      <c r="F4286" t="s">
        <v>134</v>
      </c>
      <c r="G4286" s="1" t="s">
        <v>7</v>
      </c>
      <c r="H4286" t="s">
        <v>25</v>
      </c>
      <c r="I4286" s="3">
        <v>43646</v>
      </c>
      <c r="J4286" s="3">
        <v>43643</v>
      </c>
      <c r="K4286" s="4">
        <v>0</v>
      </c>
      <c r="L4286" s="4">
        <v>0</v>
      </c>
      <c r="M4286" s="4">
        <v>8</v>
      </c>
      <c r="N4286" s="4">
        <v>565.76</v>
      </c>
      <c r="O4286" s="4"/>
    </row>
    <row r="4287" spans="1:15">
      <c r="A4287">
        <v>10004286</v>
      </c>
      <c r="B4287" s="3">
        <v>43502</v>
      </c>
      <c r="C4287" t="s">
        <v>2</v>
      </c>
      <c r="D4287" s="5">
        <v>33</v>
      </c>
      <c r="E4287" s="6">
        <v>43505</v>
      </c>
      <c r="F4287" t="s">
        <v>134</v>
      </c>
      <c r="G4287" t="s">
        <v>7</v>
      </c>
      <c r="H4287" t="s">
        <v>11</v>
      </c>
      <c r="I4287" s="3">
        <v>43646</v>
      </c>
      <c r="J4287" s="3">
        <v>43643</v>
      </c>
      <c r="K4287" s="4">
        <v>0</v>
      </c>
      <c r="L4287" s="4">
        <v>0</v>
      </c>
      <c r="M4287" s="4">
        <v>7</v>
      </c>
      <c r="N4287" s="4">
        <v>486.36</v>
      </c>
      <c r="O4287" s="4"/>
    </row>
    <row r="4288" spans="1:15">
      <c r="A4288">
        <v>10004287</v>
      </c>
      <c r="B4288" s="3">
        <v>43502</v>
      </c>
      <c r="C4288" t="s">
        <v>2</v>
      </c>
      <c r="D4288" s="5">
        <v>36</v>
      </c>
      <c r="E4288" s="6" t="s">
        <v>133</v>
      </c>
      <c r="F4288" t="s">
        <v>133</v>
      </c>
      <c r="G4288" t="s">
        <v>7</v>
      </c>
      <c r="H4288" t="s">
        <v>18</v>
      </c>
      <c r="I4288" s="3">
        <v>43631.6</v>
      </c>
      <c r="J4288" s="3">
        <v>43629.599999999999</v>
      </c>
      <c r="K4288" s="4">
        <v>9</v>
      </c>
      <c r="L4288" s="4">
        <v>1171.26</v>
      </c>
      <c r="M4288" s="4">
        <v>0</v>
      </c>
      <c r="N4288" s="4">
        <v>0</v>
      </c>
      <c r="O4288" s="4"/>
    </row>
    <row r="4289" spans="1:15">
      <c r="A4289">
        <v>10004288</v>
      </c>
      <c r="B4289" s="3">
        <v>43503</v>
      </c>
      <c r="C4289" t="s">
        <v>2</v>
      </c>
      <c r="D4289" s="5">
        <v>35</v>
      </c>
      <c r="E4289" s="6" t="s">
        <v>133</v>
      </c>
      <c r="F4289" t="s">
        <v>133</v>
      </c>
      <c r="G4289" t="s">
        <v>7</v>
      </c>
      <c r="H4289" t="s">
        <v>7</v>
      </c>
      <c r="I4289" s="3">
        <v>43611.68</v>
      </c>
      <c r="J4289" s="3">
        <v>43610.68</v>
      </c>
      <c r="K4289" s="4">
        <v>7</v>
      </c>
      <c r="L4289" s="4">
        <v>805.91</v>
      </c>
      <c r="M4289" s="4">
        <v>0</v>
      </c>
      <c r="N4289" s="4">
        <v>0</v>
      </c>
      <c r="O4289" s="4"/>
    </row>
    <row r="4290" spans="1:15">
      <c r="A4290">
        <v>10004289</v>
      </c>
      <c r="B4290" s="3">
        <v>43504</v>
      </c>
      <c r="C4290" t="s">
        <v>2</v>
      </c>
      <c r="D4290" s="5">
        <v>26</v>
      </c>
      <c r="E4290" s="6">
        <v>43505</v>
      </c>
      <c r="F4290" t="s">
        <v>134</v>
      </c>
      <c r="G4290" t="s">
        <v>7</v>
      </c>
      <c r="H4290" t="s">
        <v>16</v>
      </c>
      <c r="I4290" s="3">
        <v>43644.58</v>
      </c>
      <c r="J4290" s="3">
        <v>43644.58</v>
      </c>
      <c r="K4290" s="4">
        <v>0</v>
      </c>
      <c r="L4290" s="4">
        <v>0</v>
      </c>
      <c r="M4290" s="4">
        <v>10</v>
      </c>
      <c r="N4290" s="4">
        <v>868.8</v>
      </c>
      <c r="O4290" s="4"/>
    </row>
    <row r="4291" spans="1:15">
      <c r="A4291">
        <v>10004290</v>
      </c>
      <c r="B4291" s="3">
        <v>43504</v>
      </c>
      <c r="C4291" t="s">
        <v>2</v>
      </c>
      <c r="D4291" s="5">
        <v>43</v>
      </c>
      <c r="E4291" s="6">
        <v>43507</v>
      </c>
      <c r="F4291" t="s">
        <v>134</v>
      </c>
      <c r="G4291" t="s">
        <v>7</v>
      </c>
      <c r="H4291" t="s">
        <v>7</v>
      </c>
      <c r="I4291" s="3">
        <v>43636.06</v>
      </c>
      <c r="J4291" s="3">
        <v>43632.06</v>
      </c>
      <c r="K4291" s="4">
        <v>0</v>
      </c>
      <c r="L4291" s="4">
        <v>0</v>
      </c>
      <c r="M4291" s="4">
        <v>10</v>
      </c>
      <c r="N4291" s="4">
        <v>900.3</v>
      </c>
      <c r="O4291" s="4"/>
    </row>
    <row r="4292" spans="1:15">
      <c r="A4292">
        <v>10004291</v>
      </c>
      <c r="B4292" s="3">
        <v>43505</v>
      </c>
      <c r="C4292" t="s">
        <v>3</v>
      </c>
      <c r="D4292" s="5">
        <v>28</v>
      </c>
      <c r="E4292" s="6" t="s">
        <v>133</v>
      </c>
      <c r="F4292" t="s">
        <v>133</v>
      </c>
      <c r="G4292" t="s">
        <v>7</v>
      </c>
      <c r="H4292" t="s">
        <v>16</v>
      </c>
      <c r="I4292" s="3">
        <v>43550.12</v>
      </c>
      <c r="J4292" s="3">
        <v>43545.120000000003</v>
      </c>
      <c r="K4292" s="4">
        <v>3</v>
      </c>
      <c r="L4292" s="4">
        <v>393.66</v>
      </c>
      <c r="M4292" s="4">
        <v>0</v>
      </c>
      <c r="N4292" s="4">
        <v>0</v>
      </c>
      <c r="O4292" s="4"/>
    </row>
    <row r="4293" spans="1:15">
      <c r="A4293">
        <v>10004292</v>
      </c>
      <c r="B4293" s="3">
        <v>43505</v>
      </c>
      <c r="C4293" t="s">
        <v>2</v>
      </c>
      <c r="D4293" s="5">
        <v>42</v>
      </c>
      <c r="E4293" s="6" t="s">
        <v>133</v>
      </c>
      <c r="F4293" t="s">
        <v>133</v>
      </c>
      <c r="G4293" t="s">
        <v>7</v>
      </c>
      <c r="H4293" t="s">
        <v>7</v>
      </c>
      <c r="I4293" s="3">
        <v>43567.040000000001</v>
      </c>
      <c r="J4293" s="3">
        <v>43567.040000000001</v>
      </c>
      <c r="K4293" s="4">
        <v>4</v>
      </c>
      <c r="L4293" s="4">
        <v>423.04</v>
      </c>
      <c r="M4293" s="4">
        <v>0</v>
      </c>
      <c r="N4293" s="4">
        <v>0</v>
      </c>
      <c r="O4293" s="4"/>
    </row>
    <row r="4294" spans="1:15">
      <c r="A4294">
        <v>10004293</v>
      </c>
      <c r="B4294" s="3">
        <v>43505</v>
      </c>
      <c r="C4294" t="s">
        <v>2</v>
      </c>
      <c r="D4294" s="5">
        <v>26</v>
      </c>
      <c r="E4294" s="6">
        <v>43505</v>
      </c>
      <c r="F4294" t="s">
        <v>134</v>
      </c>
      <c r="G4294" t="s">
        <v>7</v>
      </c>
      <c r="H4294" t="s">
        <v>236</v>
      </c>
      <c r="I4294" s="3">
        <v>43643.18</v>
      </c>
      <c r="J4294" s="3">
        <v>43642.18</v>
      </c>
      <c r="K4294" s="4">
        <v>0</v>
      </c>
      <c r="L4294" s="4">
        <v>0</v>
      </c>
      <c r="M4294" s="4">
        <v>13</v>
      </c>
      <c r="N4294" s="4">
        <v>1245.27</v>
      </c>
      <c r="O4294" s="4"/>
    </row>
    <row r="4295" spans="1:15">
      <c r="A4295">
        <v>10004294</v>
      </c>
      <c r="B4295" s="3">
        <v>43505</v>
      </c>
      <c r="C4295" t="s">
        <v>3</v>
      </c>
      <c r="D4295" s="5">
        <v>34</v>
      </c>
      <c r="E4295" s="6">
        <v>43505</v>
      </c>
      <c r="F4295" t="s">
        <v>134</v>
      </c>
      <c r="G4295" t="s">
        <v>55</v>
      </c>
      <c r="H4295" t="s">
        <v>236</v>
      </c>
      <c r="I4295" s="3">
        <v>43640.36</v>
      </c>
      <c r="J4295" s="3">
        <v>43640.36</v>
      </c>
      <c r="K4295" s="4">
        <v>0</v>
      </c>
      <c r="L4295" s="4">
        <v>0</v>
      </c>
      <c r="M4295" s="4">
        <v>10</v>
      </c>
      <c r="N4295" s="4">
        <v>883.3</v>
      </c>
      <c r="O4295" s="4"/>
    </row>
    <row r="4296" spans="1:15">
      <c r="A4296">
        <v>10004295</v>
      </c>
      <c r="B4296" s="3">
        <v>43506</v>
      </c>
      <c r="C4296" t="s">
        <v>2</v>
      </c>
      <c r="D4296" s="5">
        <v>35</v>
      </c>
      <c r="E4296" s="6" t="s">
        <v>133</v>
      </c>
      <c r="F4296" t="s">
        <v>133</v>
      </c>
      <c r="G4296" s="1" t="s">
        <v>7</v>
      </c>
      <c r="H4296" t="s">
        <v>7</v>
      </c>
      <c r="I4296" s="3">
        <v>43583</v>
      </c>
      <c r="J4296" s="3">
        <v>43578</v>
      </c>
      <c r="K4296" s="4">
        <v>5</v>
      </c>
      <c r="L4296" s="4">
        <v>697</v>
      </c>
      <c r="M4296" s="4">
        <v>0</v>
      </c>
      <c r="N4296" s="4">
        <v>0</v>
      </c>
      <c r="O4296" s="4"/>
    </row>
    <row r="4297" spans="1:15">
      <c r="A4297">
        <v>10004296</v>
      </c>
      <c r="B4297" s="3">
        <v>43506</v>
      </c>
      <c r="C4297" t="s">
        <v>2</v>
      </c>
      <c r="D4297" s="5">
        <v>41</v>
      </c>
      <c r="E4297" s="6">
        <v>43507</v>
      </c>
      <c r="F4297" t="s">
        <v>134</v>
      </c>
      <c r="G4297" t="s">
        <v>7</v>
      </c>
      <c r="H4297" t="s">
        <v>25</v>
      </c>
      <c r="I4297" s="3">
        <v>43646</v>
      </c>
      <c r="J4297" s="3">
        <v>43646</v>
      </c>
      <c r="K4297" s="4">
        <v>0</v>
      </c>
      <c r="L4297" s="4">
        <v>0</v>
      </c>
      <c r="M4297" s="4">
        <v>12</v>
      </c>
      <c r="N4297" s="4">
        <v>1154.6400000000001</v>
      </c>
      <c r="O4297" s="4"/>
    </row>
    <row r="4298" spans="1:15">
      <c r="A4298">
        <v>10004297</v>
      </c>
      <c r="B4298" s="3">
        <v>43506</v>
      </c>
      <c r="C4298" t="s">
        <v>3</v>
      </c>
      <c r="D4298" s="5">
        <v>45</v>
      </c>
      <c r="E4298" s="6" t="s">
        <v>133</v>
      </c>
      <c r="F4298" t="s">
        <v>133</v>
      </c>
      <c r="G4298" t="s">
        <v>7</v>
      </c>
      <c r="H4298" t="s">
        <v>25</v>
      </c>
      <c r="I4298" s="3">
        <v>43620.800000000003</v>
      </c>
      <c r="J4298" s="3">
        <v>43619.8</v>
      </c>
      <c r="K4298" s="4">
        <v>8</v>
      </c>
      <c r="L4298" s="4">
        <v>1030.24</v>
      </c>
      <c r="M4298" s="4">
        <v>0</v>
      </c>
      <c r="N4298" s="4">
        <v>0</v>
      </c>
      <c r="O4298" s="4"/>
    </row>
    <row r="4299" spans="1:15">
      <c r="A4299">
        <v>10004298</v>
      </c>
      <c r="B4299" s="3">
        <v>43507</v>
      </c>
      <c r="C4299" t="s">
        <v>2</v>
      </c>
      <c r="D4299" s="5">
        <v>47</v>
      </c>
      <c r="E4299" s="6" t="s">
        <v>133</v>
      </c>
      <c r="F4299" t="s">
        <v>133</v>
      </c>
      <c r="G4299" t="s">
        <v>7</v>
      </c>
      <c r="H4299" t="s">
        <v>7</v>
      </c>
      <c r="I4299" s="3">
        <v>43612.639999999999</v>
      </c>
      <c r="J4299" s="3">
        <v>43609.64</v>
      </c>
      <c r="K4299" s="4">
        <v>7</v>
      </c>
      <c r="L4299" s="4">
        <v>969.22</v>
      </c>
      <c r="M4299" s="4">
        <v>0</v>
      </c>
      <c r="N4299" s="4">
        <v>0</v>
      </c>
      <c r="O4299" s="4"/>
    </row>
    <row r="4300" spans="1:15">
      <c r="A4300">
        <v>10004299</v>
      </c>
      <c r="B4300" s="3">
        <v>43507</v>
      </c>
      <c r="C4300" t="s">
        <v>2</v>
      </c>
      <c r="D4300" s="5">
        <v>30</v>
      </c>
      <c r="E4300" s="6">
        <v>43508</v>
      </c>
      <c r="F4300" t="s">
        <v>134</v>
      </c>
      <c r="G4300" t="s">
        <v>7</v>
      </c>
      <c r="H4300" t="s">
        <v>17</v>
      </c>
      <c r="I4300" s="3">
        <v>43633.49</v>
      </c>
      <c r="J4300" s="3">
        <v>43632.49</v>
      </c>
      <c r="K4300" s="4">
        <v>0</v>
      </c>
      <c r="L4300" s="4">
        <v>0</v>
      </c>
      <c r="M4300" s="4">
        <v>10</v>
      </c>
      <c r="N4300" s="4">
        <v>600.9</v>
      </c>
      <c r="O4300" s="4"/>
    </row>
    <row r="4301" spans="1:15">
      <c r="A4301">
        <v>10004300</v>
      </c>
      <c r="B4301" s="3">
        <v>43507</v>
      </c>
      <c r="C4301" t="s">
        <v>2</v>
      </c>
      <c r="D4301" s="5">
        <v>30</v>
      </c>
      <c r="E4301" s="6">
        <v>43507</v>
      </c>
      <c r="F4301" t="s">
        <v>134</v>
      </c>
      <c r="G4301" t="s">
        <v>7</v>
      </c>
      <c r="H4301" t="s">
        <v>19</v>
      </c>
      <c r="I4301" s="3">
        <v>43646</v>
      </c>
      <c r="J4301" s="3">
        <v>43641</v>
      </c>
      <c r="K4301" s="4">
        <v>0</v>
      </c>
      <c r="L4301" s="4">
        <v>0</v>
      </c>
      <c r="M4301" s="4">
        <v>20</v>
      </c>
      <c r="N4301" s="4">
        <v>1350.8</v>
      </c>
      <c r="O4301" s="4"/>
    </row>
    <row r="4302" spans="1:15">
      <c r="A4302">
        <v>10004301</v>
      </c>
      <c r="B4302" s="3">
        <v>43507</v>
      </c>
      <c r="C4302" t="s">
        <v>3</v>
      </c>
      <c r="D4302" s="5">
        <v>18</v>
      </c>
      <c r="E4302" s="6">
        <v>43507</v>
      </c>
      <c r="F4302" t="s">
        <v>134</v>
      </c>
      <c r="G4302" t="s">
        <v>7</v>
      </c>
      <c r="H4302" t="s">
        <v>25</v>
      </c>
      <c r="I4302" s="3">
        <v>43636.27</v>
      </c>
      <c r="J4302" s="3">
        <v>43635.27</v>
      </c>
      <c r="K4302" s="4">
        <v>0</v>
      </c>
      <c r="L4302" s="4">
        <v>0</v>
      </c>
      <c r="M4302" s="4">
        <v>14</v>
      </c>
      <c r="N4302" s="4">
        <v>1241.0999999999999</v>
      </c>
      <c r="O4302" s="4"/>
    </row>
    <row r="4303" spans="1:15">
      <c r="A4303">
        <v>10004302</v>
      </c>
      <c r="B4303" s="3">
        <v>43508</v>
      </c>
      <c r="C4303" t="s">
        <v>3</v>
      </c>
      <c r="D4303" s="5">
        <v>34</v>
      </c>
      <c r="E4303" s="6" t="s">
        <v>133</v>
      </c>
      <c r="F4303" t="s">
        <v>133</v>
      </c>
      <c r="G4303" s="1" t="s">
        <v>7</v>
      </c>
      <c r="H4303" t="s">
        <v>7</v>
      </c>
      <c r="I4303" s="3">
        <v>43568.72</v>
      </c>
      <c r="J4303" s="3">
        <v>43564.72</v>
      </c>
      <c r="K4303" s="4">
        <v>4</v>
      </c>
      <c r="L4303" s="4">
        <v>475.4</v>
      </c>
      <c r="M4303" s="4">
        <v>0</v>
      </c>
      <c r="N4303" s="4">
        <v>0</v>
      </c>
      <c r="O4303" s="4"/>
    </row>
    <row r="4304" spans="1:15">
      <c r="A4304">
        <v>10004303</v>
      </c>
      <c r="B4304" s="3">
        <v>43508</v>
      </c>
      <c r="C4304" t="s">
        <v>2</v>
      </c>
      <c r="D4304" s="5">
        <v>28</v>
      </c>
      <c r="E4304" s="6">
        <v>43509</v>
      </c>
      <c r="F4304" t="s">
        <v>134</v>
      </c>
      <c r="G4304" t="s">
        <v>7</v>
      </c>
      <c r="H4304" t="s">
        <v>236</v>
      </c>
      <c r="I4304" s="3">
        <v>43644.62</v>
      </c>
      <c r="J4304" s="3">
        <v>43642.62</v>
      </c>
      <c r="K4304" s="4">
        <v>0</v>
      </c>
      <c r="L4304" s="4">
        <v>0</v>
      </c>
      <c r="M4304" s="4">
        <v>9</v>
      </c>
      <c r="N4304" s="4">
        <v>514.44000000000005</v>
      </c>
      <c r="O4304" s="4"/>
    </row>
    <row r="4305" spans="1:15">
      <c r="A4305">
        <v>10004304</v>
      </c>
      <c r="B4305" s="3">
        <v>43508</v>
      </c>
      <c r="C4305" t="s">
        <v>3</v>
      </c>
      <c r="D4305" s="5">
        <v>28</v>
      </c>
      <c r="E4305" s="6" t="s">
        <v>133</v>
      </c>
      <c r="F4305" t="s">
        <v>133</v>
      </c>
      <c r="G4305" t="s">
        <v>7</v>
      </c>
      <c r="H4305" t="s">
        <v>16</v>
      </c>
      <c r="I4305" s="3">
        <v>43634.96</v>
      </c>
      <c r="J4305" s="3">
        <v>43634.96</v>
      </c>
      <c r="K4305" s="4">
        <v>8</v>
      </c>
      <c r="L4305" s="4">
        <v>1067.52</v>
      </c>
      <c r="M4305" s="4">
        <v>0</v>
      </c>
      <c r="N4305" s="4">
        <v>0</v>
      </c>
      <c r="O4305" s="4"/>
    </row>
    <row r="4306" spans="1:15">
      <c r="A4306">
        <v>10004305</v>
      </c>
      <c r="B4306" s="3">
        <v>43509</v>
      </c>
      <c r="C4306" t="s">
        <v>2</v>
      </c>
      <c r="D4306" s="5">
        <v>35</v>
      </c>
      <c r="E4306" s="6" t="s">
        <v>133</v>
      </c>
      <c r="F4306" t="s">
        <v>133</v>
      </c>
      <c r="G4306" s="1" t="s">
        <v>7</v>
      </c>
      <c r="H4306" t="s">
        <v>16</v>
      </c>
      <c r="I4306" s="3">
        <v>43582.98</v>
      </c>
      <c r="J4306" s="3">
        <v>43580.98</v>
      </c>
      <c r="K4306" s="4">
        <v>5</v>
      </c>
      <c r="L4306" s="4">
        <v>578.75</v>
      </c>
      <c r="M4306" s="4">
        <v>0</v>
      </c>
      <c r="N4306" s="4">
        <v>0</v>
      </c>
      <c r="O4306" s="4"/>
    </row>
    <row r="4307" spans="1:15">
      <c r="A4307">
        <v>10004306</v>
      </c>
      <c r="B4307" s="3">
        <v>43509</v>
      </c>
      <c r="C4307" t="s">
        <v>3</v>
      </c>
      <c r="D4307" s="5">
        <v>38</v>
      </c>
      <c r="E4307" s="6" t="s">
        <v>133</v>
      </c>
      <c r="F4307" t="s">
        <v>133</v>
      </c>
      <c r="G4307" s="1" t="s">
        <v>7</v>
      </c>
      <c r="H4307" t="s">
        <v>7</v>
      </c>
      <c r="I4307" s="3">
        <v>43622.71</v>
      </c>
      <c r="J4307" s="3">
        <v>43619.71</v>
      </c>
      <c r="K4307" s="4">
        <v>7</v>
      </c>
      <c r="L4307" s="4">
        <v>956.97</v>
      </c>
      <c r="M4307" s="4">
        <v>0</v>
      </c>
      <c r="N4307" s="4">
        <v>0</v>
      </c>
      <c r="O4307" s="4"/>
    </row>
    <row r="4308" spans="1:15">
      <c r="A4308">
        <v>10004307</v>
      </c>
      <c r="B4308" s="3">
        <v>43509</v>
      </c>
      <c r="C4308" t="s">
        <v>2</v>
      </c>
      <c r="D4308" s="5">
        <v>44</v>
      </c>
      <c r="E4308" s="6" t="s">
        <v>133</v>
      </c>
      <c r="F4308" t="s">
        <v>133</v>
      </c>
      <c r="G4308" t="s">
        <v>7</v>
      </c>
      <c r="H4308" t="s">
        <v>7</v>
      </c>
      <c r="I4308" s="3">
        <v>43610.38</v>
      </c>
      <c r="J4308" s="3">
        <v>43608.38</v>
      </c>
      <c r="K4308" s="4">
        <v>7</v>
      </c>
      <c r="L4308" s="4">
        <v>924.35</v>
      </c>
      <c r="M4308" s="4">
        <v>0</v>
      </c>
      <c r="N4308" s="4">
        <v>0</v>
      </c>
      <c r="O4308" s="4"/>
    </row>
    <row r="4309" spans="1:15">
      <c r="A4309">
        <v>10004308</v>
      </c>
      <c r="B4309" s="3">
        <v>43509</v>
      </c>
      <c r="C4309" t="s">
        <v>3</v>
      </c>
      <c r="D4309" s="5">
        <v>24</v>
      </c>
      <c r="E4309" s="6" t="s">
        <v>133</v>
      </c>
      <c r="F4309" t="s">
        <v>133</v>
      </c>
      <c r="G4309" t="s">
        <v>7</v>
      </c>
      <c r="H4309" t="s">
        <v>16</v>
      </c>
      <c r="I4309" s="3">
        <v>43593.94</v>
      </c>
      <c r="J4309" s="3">
        <v>43590.94</v>
      </c>
      <c r="K4309" s="4">
        <v>5</v>
      </c>
      <c r="L4309" s="4">
        <v>423.95</v>
      </c>
      <c r="M4309" s="4">
        <v>0</v>
      </c>
      <c r="N4309" s="4">
        <v>0</v>
      </c>
      <c r="O4309" s="4"/>
    </row>
    <row r="4310" spans="1:15">
      <c r="A4310">
        <v>10004309</v>
      </c>
      <c r="B4310" s="3">
        <v>43509</v>
      </c>
      <c r="C4310" t="s">
        <v>2</v>
      </c>
      <c r="D4310" s="5">
        <v>35</v>
      </c>
      <c r="E4310" s="6" t="s">
        <v>133</v>
      </c>
      <c r="F4310" t="s">
        <v>133</v>
      </c>
      <c r="G4310" t="s">
        <v>7</v>
      </c>
      <c r="H4310" t="s">
        <v>7</v>
      </c>
      <c r="I4310" s="3">
        <v>43644.63</v>
      </c>
      <c r="J4310" s="3">
        <v>43641.63</v>
      </c>
      <c r="K4310" s="4">
        <v>9</v>
      </c>
      <c r="L4310" s="4">
        <v>1109.1600000000001</v>
      </c>
      <c r="M4310" s="4">
        <v>0</v>
      </c>
      <c r="N4310" s="4">
        <v>0</v>
      </c>
      <c r="O4310" s="4"/>
    </row>
    <row r="4311" spans="1:15">
      <c r="A4311">
        <v>10004310</v>
      </c>
      <c r="B4311" s="3">
        <v>43509</v>
      </c>
      <c r="C4311" t="s">
        <v>3</v>
      </c>
      <c r="D4311" s="5">
        <v>39</v>
      </c>
      <c r="E4311" s="6" t="s">
        <v>133</v>
      </c>
      <c r="F4311" t="s">
        <v>133</v>
      </c>
      <c r="G4311" t="s">
        <v>7</v>
      </c>
      <c r="H4311" t="s">
        <v>25</v>
      </c>
      <c r="I4311" s="3">
        <v>43559.69</v>
      </c>
      <c r="J4311" s="3">
        <v>43558.69</v>
      </c>
      <c r="K4311" s="4">
        <v>3</v>
      </c>
      <c r="L4311" s="4">
        <v>249.99</v>
      </c>
      <c r="M4311" s="4">
        <v>0</v>
      </c>
      <c r="N4311" s="4">
        <v>0</v>
      </c>
      <c r="O4311" s="4"/>
    </row>
    <row r="4312" spans="1:15">
      <c r="A4312">
        <v>10004311</v>
      </c>
      <c r="B4312" s="3">
        <v>43510</v>
      </c>
      <c r="C4312" t="s">
        <v>2</v>
      </c>
      <c r="D4312" s="5">
        <v>25</v>
      </c>
      <c r="E4312" s="6">
        <v>43512</v>
      </c>
      <c r="F4312" t="s">
        <v>134</v>
      </c>
      <c r="G4312" s="1" t="s">
        <v>7</v>
      </c>
      <c r="H4312" t="s">
        <v>7</v>
      </c>
      <c r="I4312" s="3">
        <v>43637.84</v>
      </c>
      <c r="J4312" s="3">
        <v>43635.839999999997</v>
      </c>
      <c r="K4312" s="4">
        <v>0</v>
      </c>
      <c r="L4312" s="4">
        <v>0</v>
      </c>
      <c r="M4312" s="4">
        <v>10</v>
      </c>
      <c r="N4312" s="4">
        <v>873.2</v>
      </c>
      <c r="O4312" s="4"/>
    </row>
    <row r="4313" spans="1:15">
      <c r="A4313">
        <v>10004312</v>
      </c>
      <c r="B4313" s="3">
        <v>43510</v>
      </c>
      <c r="C4313" t="s">
        <v>3</v>
      </c>
      <c r="D4313" s="5">
        <v>36</v>
      </c>
      <c r="E4313" s="6" t="s">
        <v>133</v>
      </c>
      <c r="F4313" t="s">
        <v>133</v>
      </c>
      <c r="G4313" s="1" t="s">
        <v>7</v>
      </c>
      <c r="H4313" t="s">
        <v>7</v>
      </c>
      <c r="I4313" s="3">
        <v>43557.599999999999</v>
      </c>
      <c r="J4313" s="3">
        <v>43552.6</v>
      </c>
      <c r="K4313" s="4">
        <v>3</v>
      </c>
      <c r="L4313" s="4">
        <v>278.07</v>
      </c>
      <c r="M4313" s="4">
        <v>0</v>
      </c>
      <c r="N4313" s="4">
        <v>0</v>
      </c>
      <c r="O4313" s="4"/>
    </row>
    <row r="4314" spans="1:15">
      <c r="A4314">
        <v>10004313</v>
      </c>
      <c r="B4314" s="3">
        <v>43510</v>
      </c>
      <c r="C4314" t="s">
        <v>2</v>
      </c>
      <c r="D4314" s="5">
        <v>28</v>
      </c>
      <c r="E4314" s="6">
        <v>43511</v>
      </c>
      <c r="F4314" t="s">
        <v>134</v>
      </c>
      <c r="G4314" t="s">
        <v>7</v>
      </c>
      <c r="H4314" t="s">
        <v>17</v>
      </c>
      <c r="I4314" s="3">
        <v>43646</v>
      </c>
      <c r="J4314" s="3">
        <v>43644</v>
      </c>
      <c r="K4314" s="4">
        <v>0</v>
      </c>
      <c r="L4314" s="4">
        <v>0</v>
      </c>
      <c r="M4314" s="4">
        <v>6</v>
      </c>
      <c r="N4314" s="4">
        <v>315.18</v>
      </c>
      <c r="O4314" s="4"/>
    </row>
    <row r="4315" spans="1:15">
      <c r="A4315">
        <v>10004314</v>
      </c>
      <c r="B4315" s="3">
        <v>43510</v>
      </c>
      <c r="C4315" t="s">
        <v>2</v>
      </c>
      <c r="D4315" s="5">
        <v>35</v>
      </c>
      <c r="E4315" s="6" t="s">
        <v>133</v>
      </c>
      <c r="F4315" t="s">
        <v>133</v>
      </c>
      <c r="G4315" t="s">
        <v>7</v>
      </c>
      <c r="H4315" t="s">
        <v>7</v>
      </c>
      <c r="I4315" s="3">
        <v>43583.44</v>
      </c>
      <c r="J4315" s="3">
        <v>43582.44</v>
      </c>
      <c r="K4315" s="4">
        <v>5</v>
      </c>
      <c r="L4315" s="4">
        <v>718.2</v>
      </c>
      <c r="M4315" s="4">
        <v>0</v>
      </c>
      <c r="N4315" s="4">
        <v>0</v>
      </c>
      <c r="O4315" s="4"/>
    </row>
    <row r="4316" spans="1:15">
      <c r="A4316">
        <v>10004315</v>
      </c>
      <c r="B4316" s="3">
        <v>43510</v>
      </c>
      <c r="C4316" t="s">
        <v>2</v>
      </c>
      <c r="D4316" s="5">
        <v>39</v>
      </c>
      <c r="E4316" s="6" t="s">
        <v>133</v>
      </c>
      <c r="F4316" t="s">
        <v>133</v>
      </c>
      <c r="G4316" t="s">
        <v>7</v>
      </c>
      <c r="H4316" t="s">
        <v>25</v>
      </c>
      <c r="I4316" s="3">
        <v>43569.84</v>
      </c>
      <c r="J4316" s="3">
        <v>43569.84</v>
      </c>
      <c r="K4316" s="4">
        <v>4</v>
      </c>
      <c r="L4316" s="4">
        <v>415.72</v>
      </c>
      <c r="M4316" s="4">
        <v>0</v>
      </c>
      <c r="N4316" s="4">
        <v>0</v>
      </c>
      <c r="O4316" s="4"/>
    </row>
    <row r="4317" spans="1:15">
      <c r="A4317">
        <v>10004316</v>
      </c>
      <c r="B4317" s="3">
        <v>43511</v>
      </c>
      <c r="C4317" t="s">
        <v>2</v>
      </c>
      <c r="D4317" s="5">
        <v>21</v>
      </c>
      <c r="E4317" s="6">
        <v>43513</v>
      </c>
      <c r="F4317" t="s">
        <v>134</v>
      </c>
      <c r="G4317" t="s">
        <v>7</v>
      </c>
      <c r="H4317" t="s">
        <v>7</v>
      </c>
      <c r="I4317" s="3">
        <v>43635.199999999997</v>
      </c>
      <c r="J4317" s="3">
        <v>43631.199999999997</v>
      </c>
      <c r="K4317" s="4">
        <v>0</v>
      </c>
      <c r="L4317" s="4">
        <v>0</v>
      </c>
      <c r="M4317" s="4">
        <v>13</v>
      </c>
      <c r="N4317" s="4">
        <v>691.34</v>
      </c>
      <c r="O4317" s="4"/>
    </row>
    <row r="4318" spans="1:15">
      <c r="A4318">
        <v>10004317</v>
      </c>
      <c r="B4318" s="3">
        <v>43511</v>
      </c>
      <c r="C4318" t="s">
        <v>2</v>
      </c>
      <c r="D4318" s="5">
        <v>58</v>
      </c>
      <c r="E4318" s="6">
        <v>43513</v>
      </c>
      <c r="F4318" t="s">
        <v>134</v>
      </c>
      <c r="G4318" t="s">
        <v>7</v>
      </c>
      <c r="H4318" t="s">
        <v>16</v>
      </c>
      <c r="I4318" s="3">
        <v>43633.85</v>
      </c>
      <c r="J4318" s="3">
        <v>43628.85</v>
      </c>
      <c r="K4318" s="4">
        <v>0</v>
      </c>
      <c r="L4318" s="4">
        <v>0</v>
      </c>
      <c r="M4318" s="4">
        <v>11</v>
      </c>
      <c r="N4318" s="4">
        <v>999.79</v>
      </c>
      <c r="O4318" s="4"/>
    </row>
    <row r="4319" spans="1:15">
      <c r="A4319">
        <v>10004318</v>
      </c>
      <c r="B4319" s="3">
        <v>43511</v>
      </c>
      <c r="C4319" t="s">
        <v>2</v>
      </c>
      <c r="D4319" s="5">
        <v>28</v>
      </c>
      <c r="E4319" s="6">
        <v>43514</v>
      </c>
      <c r="F4319" t="s">
        <v>134</v>
      </c>
      <c r="G4319" t="s">
        <v>7</v>
      </c>
      <c r="H4319" t="s">
        <v>236</v>
      </c>
      <c r="I4319" s="3">
        <v>43643.3</v>
      </c>
      <c r="J4319" s="3">
        <v>43639.3</v>
      </c>
      <c r="K4319" s="4">
        <v>0</v>
      </c>
      <c r="L4319" s="4">
        <v>0</v>
      </c>
      <c r="M4319" s="4">
        <v>13</v>
      </c>
      <c r="N4319" s="4">
        <v>1044.81</v>
      </c>
      <c r="O4319" s="4"/>
    </row>
    <row r="4320" spans="1:15">
      <c r="A4320">
        <v>10004319</v>
      </c>
      <c r="B4320" s="3">
        <v>43511</v>
      </c>
      <c r="C4320" t="s">
        <v>2</v>
      </c>
      <c r="D4320" s="5">
        <v>32</v>
      </c>
      <c r="E4320" s="6">
        <v>43513</v>
      </c>
      <c r="F4320" t="s">
        <v>134</v>
      </c>
      <c r="G4320" t="s">
        <v>7</v>
      </c>
      <c r="H4320" t="s">
        <v>236</v>
      </c>
      <c r="I4320" s="3">
        <v>43640.6</v>
      </c>
      <c r="J4320" s="3">
        <v>43635.6</v>
      </c>
      <c r="K4320" s="4">
        <v>0</v>
      </c>
      <c r="L4320" s="4">
        <v>0</v>
      </c>
      <c r="M4320" s="4">
        <v>11</v>
      </c>
      <c r="N4320" s="4">
        <v>833.03</v>
      </c>
      <c r="O4320" s="4"/>
    </row>
    <row r="4321" spans="1:15">
      <c r="A4321">
        <v>10004320</v>
      </c>
      <c r="B4321" s="3">
        <v>43512</v>
      </c>
      <c r="C4321" t="s">
        <v>2</v>
      </c>
      <c r="D4321" s="5">
        <v>22</v>
      </c>
      <c r="E4321" s="6" t="s">
        <v>133</v>
      </c>
      <c r="F4321" t="s">
        <v>133</v>
      </c>
      <c r="G4321" t="s">
        <v>7</v>
      </c>
      <c r="H4321" t="s">
        <v>7</v>
      </c>
      <c r="I4321" s="3">
        <v>43612.5</v>
      </c>
      <c r="J4321" s="3">
        <v>43607.5</v>
      </c>
      <c r="K4321" s="4">
        <v>6</v>
      </c>
      <c r="L4321" s="4">
        <v>595.20000000000005</v>
      </c>
      <c r="M4321" s="4">
        <v>0</v>
      </c>
      <c r="N4321" s="4">
        <v>0</v>
      </c>
      <c r="O4321" s="4"/>
    </row>
    <row r="4322" spans="1:15">
      <c r="A4322">
        <v>10004321</v>
      </c>
      <c r="B4322" s="3">
        <v>43512</v>
      </c>
      <c r="C4322" t="s">
        <v>3</v>
      </c>
      <c r="D4322" s="5">
        <v>37</v>
      </c>
      <c r="E4322" s="6" t="s">
        <v>133</v>
      </c>
      <c r="F4322" t="s">
        <v>133</v>
      </c>
      <c r="G4322" t="s">
        <v>7</v>
      </c>
      <c r="H4322" t="s">
        <v>7</v>
      </c>
      <c r="I4322" s="3">
        <v>43565.599999999999</v>
      </c>
      <c r="J4322" s="3">
        <v>43564.6</v>
      </c>
      <c r="K4322" s="4">
        <v>4</v>
      </c>
      <c r="L4322" s="4">
        <v>540.88</v>
      </c>
      <c r="M4322" s="4">
        <v>0</v>
      </c>
      <c r="N4322" s="4">
        <v>0</v>
      </c>
      <c r="O4322" s="4"/>
    </row>
    <row r="4323" spans="1:15">
      <c r="A4323">
        <v>10004322</v>
      </c>
      <c r="B4323" s="3">
        <v>43512</v>
      </c>
      <c r="C4323" t="s">
        <v>2</v>
      </c>
      <c r="D4323" s="5">
        <v>34</v>
      </c>
      <c r="E4323" s="6">
        <v>43514</v>
      </c>
      <c r="F4323" t="s">
        <v>134</v>
      </c>
      <c r="G4323" t="s">
        <v>7</v>
      </c>
      <c r="H4323" t="s">
        <v>16</v>
      </c>
      <c r="I4323" s="3">
        <v>43640.639999999999</v>
      </c>
      <c r="J4323" s="3">
        <v>43636.639999999999</v>
      </c>
      <c r="K4323" s="4">
        <v>0</v>
      </c>
      <c r="L4323" s="4">
        <v>0</v>
      </c>
      <c r="M4323" s="4">
        <v>9</v>
      </c>
      <c r="N4323" s="4">
        <v>537.21</v>
      </c>
      <c r="O4323" s="4"/>
    </row>
    <row r="4324" spans="1:15">
      <c r="A4324">
        <v>10004323</v>
      </c>
      <c r="B4324" s="3">
        <v>43512</v>
      </c>
      <c r="C4324" t="s">
        <v>2</v>
      </c>
      <c r="D4324" s="5">
        <v>22</v>
      </c>
      <c r="E4324" s="6" t="s">
        <v>133</v>
      </c>
      <c r="F4324" t="s">
        <v>133</v>
      </c>
      <c r="G4324" t="s">
        <v>7</v>
      </c>
      <c r="H4324" t="s">
        <v>13</v>
      </c>
      <c r="I4324" s="3">
        <v>43584.36</v>
      </c>
      <c r="J4324" s="3">
        <v>43580.36</v>
      </c>
      <c r="K4324" s="4">
        <v>5</v>
      </c>
      <c r="L4324" s="4">
        <v>495.35</v>
      </c>
      <c r="M4324" s="4">
        <v>0</v>
      </c>
      <c r="N4324" s="4">
        <v>0</v>
      </c>
      <c r="O4324" s="4"/>
    </row>
    <row r="4325" spans="1:15">
      <c r="A4325">
        <v>10004324</v>
      </c>
      <c r="B4325" s="3">
        <v>43512</v>
      </c>
      <c r="C4325" t="s">
        <v>2</v>
      </c>
      <c r="D4325" s="5">
        <v>26</v>
      </c>
      <c r="E4325" s="6">
        <v>43512</v>
      </c>
      <c r="F4325" t="s">
        <v>134</v>
      </c>
      <c r="G4325" t="s">
        <v>7</v>
      </c>
      <c r="H4325" t="s">
        <v>236</v>
      </c>
      <c r="I4325" s="3">
        <v>43639.3</v>
      </c>
      <c r="J4325" s="3">
        <v>43639.3</v>
      </c>
      <c r="K4325" s="4">
        <v>0</v>
      </c>
      <c r="L4325" s="4">
        <v>0</v>
      </c>
      <c r="M4325" s="4">
        <v>13</v>
      </c>
      <c r="N4325" s="4">
        <v>1119.04</v>
      </c>
      <c r="O4325" s="4"/>
    </row>
    <row r="4326" spans="1:15">
      <c r="A4326">
        <v>10004325</v>
      </c>
      <c r="B4326" s="3">
        <v>43512</v>
      </c>
      <c r="C4326" t="s">
        <v>2</v>
      </c>
      <c r="D4326" s="5">
        <v>41</v>
      </c>
      <c r="E4326" s="6">
        <v>43515</v>
      </c>
      <c r="F4326" t="s">
        <v>134</v>
      </c>
      <c r="G4326" t="s">
        <v>7</v>
      </c>
      <c r="H4326" t="s">
        <v>236</v>
      </c>
      <c r="I4326" s="3">
        <v>43637.96</v>
      </c>
      <c r="J4326" s="3">
        <v>43637.96</v>
      </c>
      <c r="K4326" s="4">
        <v>0</v>
      </c>
      <c r="L4326" s="4">
        <v>0</v>
      </c>
      <c r="M4326" s="4">
        <v>10</v>
      </c>
      <c r="N4326" s="4">
        <v>749.8</v>
      </c>
      <c r="O4326" s="4"/>
    </row>
    <row r="4327" spans="1:15">
      <c r="A4327">
        <v>10004326</v>
      </c>
      <c r="B4327" s="3">
        <v>43513</v>
      </c>
      <c r="C4327" t="s">
        <v>2</v>
      </c>
      <c r="D4327" s="5">
        <v>25</v>
      </c>
      <c r="E4327" s="6">
        <v>43515</v>
      </c>
      <c r="F4327" t="s">
        <v>134</v>
      </c>
      <c r="G4327" s="1" t="s">
        <v>7</v>
      </c>
      <c r="H4327" t="s">
        <v>16</v>
      </c>
      <c r="I4327" s="3">
        <v>43639.35</v>
      </c>
      <c r="J4327" s="3">
        <v>43638.35</v>
      </c>
      <c r="K4327" s="4">
        <v>0</v>
      </c>
      <c r="L4327" s="4">
        <v>0</v>
      </c>
      <c r="M4327" s="4">
        <v>19</v>
      </c>
      <c r="N4327" s="4">
        <v>1306.06</v>
      </c>
      <c r="O4327" s="4"/>
    </row>
    <row r="4328" spans="1:15">
      <c r="A4328">
        <v>10004327</v>
      </c>
      <c r="B4328" s="3">
        <v>43513</v>
      </c>
      <c r="C4328" t="s">
        <v>2</v>
      </c>
      <c r="D4328" s="5">
        <v>30</v>
      </c>
      <c r="E4328" s="6">
        <v>43514</v>
      </c>
      <c r="F4328" t="s">
        <v>134</v>
      </c>
      <c r="G4328" t="s">
        <v>7</v>
      </c>
      <c r="H4328" t="s">
        <v>20</v>
      </c>
      <c r="I4328" s="3">
        <v>43640.68</v>
      </c>
      <c r="J4328" s="3">
        <v>43639.68</v>
      </c>
      <c r="K4328" s="4">
        <v>0</v>
      </c>
      <c r="L4328" s="4">
        <v>0</v>
      </c>
      <c r="M4328" s="4">
        <v>11</v>
      </c>
      <c r="N4328" s="4">
        <v>971.63</v>
      </c>
      <c r="O4328" s="4"/>
    </row>
    <row r="4329" spans="1:15">
      <c r="A4329">
        <v>10004328</v>
      </c>
      <c r="B4329" s="3">
        <v>43513</v>
      </c>
      <c r="C4329" t="s">
        <v>2</v>
      </c>
      <c r="D4329" s="5">
        <v>30</v>
      </c>
      <c r="E4329" s="6">
        <v>43513</v>
      </c>
      <c r="F4329" t="s">
        <v>134</v>
      </c>
      <c r="G4329" t="s">
        <v>7</v>
      </c>
      <c r="H4329" t="s">
        <v>16</v>
      </c>
      <c r="I4329" s="3">
        <v>43644.67</v>
      </c>
      <c r="J4329" s="3">
        <v>43641.67</v>
      </c>
      <c r="K4329" s="4">
        <v>0</v>
      </c>
      <c r="L4329" s="4">
        <v>0</v>
      </c>
      <c r="M4329" s="4">
        <v>15</v>
      </c>
      <c r="N4329" s="4">
        <v>1073.4000000000001</v>
      </c>
      <c r="O4329" s="4"/>
    </row>
    <row r="4330" spans="1:15">
      <c r="A4330">
        <v>10004329</v>
      </c>
      <c r="B4330" s="3">
        <v>43513</v>
      </c>
      <c r="C4330" t="s">
        <v>2</v>
      </c>
      <c r="D4330" s="5">
        <v>19</v>
      </c>
      <c r="E4330" s="6">
        <v>43513</v>
      </c>
      <c r="F4330" t="s">
        <v>134</v>
      </c>
      <c r="G4330" t="s">
        <v>7</v>
      </c>
      <c r="H4330" t="s">
        <v>13</v>
      </c>
      <c r="I4330" s="3">
        <v>43635.360000000001</v>
      </c>
      <c r="J4330" s="3">
        <v>43634.36</v>
      </c>
      <c r="K4330" s="4">
        <v>0</v>
      </c>
      <c r="L4330" s="4">
        <v>0</v>
      </c>
      <c r="M4330" s="4">
        <v>12</v>
      </c>
      <c r="N4330" s="4">
        <v>709.92</v>
      </c>
      <c r="O4330" s="4"/>
    </row>
    <row r="4331" spans="1:15">
      <c r="A4331">
        <v>10004330</v>
      </c>
      <c r="B4331" s="3">
        <v>43513</v>
      </c>
      <c r="C4331" t="s">
        <v>2</v>
      </c>
      <c r="D4331" s="5">
        <v>34</v>
      </c>
      <c r="E4331" s="6">
        <v>43513</v>
      </c>
      <c r="F4331" t="s">
        <v>134</v>
      </c>
      <c r="G4331" t="s">
        <v>7</v>
      </c>
      <c r="H4331" t="s">
        <v>7</v>
      </c>
      <c r="I4331" s="3">
        <v>43635.360000000001</v>
      </c>
      <c r="J4331" s="3">
        <v>43630.36</v>
      </c>
      <c r="K4331" s="4">
        <v>0</v>
      </c>
      <c r="L4331" s="4">
        <v>0</v>
      </c>
      <c r="M4331" s="4">
        <v>7</v>
      </c>
      <c r="N4331" s="4">
        <v>575.19000000000005</v>
      </c>
      <c r="O4331" s="4"/>
    </row>
    <row r="4332" spans="1:15">
      <c r="A4332">
        <v>10004331</v>
      </c>
      <c r="B4332" s="3">
        <v>43513</v>
      </c>
      <c r="C4332" t="s">
        <v>2</v>
      </c>
      <c r="D4332" s="5">
        <v>33</v>
      </c>
      <c r="E4332" s="6" t="s">
        <v>133</v>
      </c>
      <c r="F4332" t="s">
        <v>133</v>
      </c>
      <c r="G4332" t="s">
        <v>7</v>
      </c>
      <c r="H4332" t="s">
        <v>7</v>
      </c>
      <c r="I4332" s="3">
        <v>43576.84</v>
      </c>
      <c r="J4332" s="3">
        <v>43574.84</v>
      </c>
      <c r="K4332" s="4">
        <v>4</v>
      </c>
      <c r="L4332" s="4">
        <v>487.84</v>
      </c>
      <c r="M4332" s="4">
        <v>0</v>
      </c>
      <c r="N4332" s="4">
        <v>0</v>
      </c>
      <c r="O4332" s="4"/>
    </row>
    <row r="4333" spans="1:15">
      <c r="A4333">
        <v>10004332</v>
      </c>
      <c r="B4333" s="3">
        <v>43514</v>
      </c>
      <c r="C4333" t="s">
        <v>3</v>
      </c>
      <c r="D4333" s="5">
        <v>34</v>
      </c>
      <c r="E4333" s="6">
        <v>43514</v>
      </c>
      <c r="F4333" t="s">
        <v>134</v>
      </c>
      <c r="G4333" s="1" t="s">
        <v>7</v>
      </c>
      <c r="H4333" t="s">
        <v>7</v>
      </c>
      <c r="I4333" s="3">
        <v>43634.12</v>
      </c>
      <c r="J4333" s="3">
        <v>43634.12</v>
      </c>
      <c r="K4333" s="4">
        <v>0</v>
      </c>
      <c r="L4333" s="4">
        <v>0</v>
      </c>
      <c r="M4333" s="4">
        <v>8</v>
      </c>
      <c r="N4333" s="4">
        <v>647.84</v>
      </c>
      <c r="O4333" s="4"/>
    </row>
    <row r="4334" spans="1:15">
      <c r="A4334">
        <v>10004333</v>
      </c>
      <c r="B4334" s="3">
        <v>43514</v>
      </c>
      <c r="C4334" t="s">
        <v>2</v>
      </c>
      <c r="D4334" s="5">
        <v>26</v>
      </c>
      <c r="E4334" s="6">
        <v>43517</v>
      </c>
      <c r="F4334" t="s">
        <v>134</v>
      </c>
      <c r="G4334" s="1" t="s">
        <v>7</v>
      </c>
      <c r="H4334" t="s">
        <v>24</v>
      </c>
      <c r="I4334" s="3">
        <v>43638.080000000002</v>
      </c>
      <c r="J4334" s="3">
        <v>43635.08</v>
      </c>
      <c r="K4334" s="4">
        <v>0</v>
      </c>
      <c r="L4334" s="4">
        <v>0</v>
      </c>
      <c r="M4334" s="4">
        <v>14</v>
      </c>
      <c r="N4334" s="4">
        <v>1102.78</v>
      </c>
      <c r="O4334" s="4"/>
    </row>
    <row r="4335" spans="1:15">
      <c r="A4335">
        <v>10004334</v>
      </c>
      <c r="B4335" s="3">
        <v>43514</v>
      </c>
      <c r="C4335" t="s">
        <v>3</v>
      </c>
      <c r="D4335" s="5">
        <v>35</v>
      </c>
      <c r="E4335" s="6" t="s">
        <v>133</v>
      </c>
      <c r="F4335" t="s">
        <v>133</v>
      </c>
      <c r="G4335" t="s">
        <v>7</v>
      </c>
      <c r="H4335" t="s">
        <v>7</v>
      </c>
      <c r="I4335" s="3">
        <v>43578.68</v>
      </c>
      <c r="J4335" s="3">
        <v>43573.68</v>
      </c>
      <c r="K4335" s="4">
        <v>4</v>
      </c>
      <c r="L4335" s="4">
        <v>333.92</v>
      </c>
      <c r="M4335" s="4">
        <v>0</v>
      </c>
      <c r="N4335" s="4">
        <v>0</v>
      </c>
      <c r="O4335" s="4"/>
    </row>
    <row r="4336" spans="1:15">
      <c r="A4336">
        <v>10004335</v>
      </c>
      <c r="B4336" s="3">
        <v>43514</v>
      </c>
      <c r="C4336" t="s">
        <v>2</v>
      </c>
      <c r="D4336" s="5">
        <v>32</v>
      </c>
      <c r="E4336" s="6" t="s">
        <v>133</v>
      </c>
      <c r="F4336" t="s">
        <v>133</v>
      </c>
      <c r="G4336" t="s">
        <v>7</v>
      </c>
      <c r="H4336" t="s">
        <v>236</v>
      </c>
      <c r="I4336" s="3">
        <v>43586.6</v>
      </c>
      <c r="J4336" s="3">
        <v>43582.6</v>
      </c>
      <c r="K4336" s="4">
        <v>5</v>
      </c>
      <c r="L4336" s="4">
        <v>731.45</v>
      </c>
      <c r="M4336" s="4">
        <v>0</v>
      </c>
      <c r="N4336" s="4">
        <v>0</v>
      </c>
      <c r="O4336" s="4"/>
    </row>
    <row r="4337" spans="1:15">
      <c r="A4337">
        <v>10004336</v>
      </c>
      <c r="B4337" s="3">
        <v>43515</v>
      </c>
      <c r="C4337" t="s">
        <v>3</v>
      </c>
      <c r="D4337" s="5">
        <v>20</v>
      </c>
      <c r="E4337" s="6">
        <v>43515</v>
      </c>
      <c r="F4337" t="s">
        <v>134</v>
      </c>
      <c r="G4337" t="s">
        <v>7</v>
      </c>
      <c r="H4337" t="s">
        <v>16</v>
      </c>
      <c r="I4337" s="3">
        <v>43636.83</v>
      </c>
      <c r="J4337" s="3">
        <v>43635.83</v>
      </c>
      <c r="K4337" s="4">
        <v>0</v>
      </c>
      <c r="L4337" s="4">
        <v>0</v>
      </c>
      <c r="M4337" s="4">
        <v>9</v>
      </c>
      <c r="N4337" s="4">
        <v>880.83</v>
      </c>
      <c r="O4337" s="4"/>
    </row>
    <row r="4338" spans="1:15">
      <c r="A4338">
        <v>10004337</v>
      </c>
      <c r="B4338" s="3">
        <v>43515</v>
      </c>
      <c r="C4338" t="s">
        <v>3</v>
      </c>
      <c r="D4338" s="5">
        <v>46</v>
      </c>
      <c r="E4338" s="6" t="s">
        <v>133</v>
      </c>
      <c r="F4338" t="s">
        <v>133</v>
      </c>
      <c r="G4338" t="s">
        <v>7</v>
      </c>
      <c r="H4338" t="s">
        <v>7</v>
      </c>
      <c r="I4338" s="3">
        <v>43626.35</v>
      </c>
      <c r="J4338" s="3">
        <v>43624.35</v>
      </c>
      <c r="K4338" s="4">
        <v>7</v>
      </c>
      <c r="L4338" s="4">
        <v>567.41999999999996</v>
      </c>
      <c r="M4338" s="4">
        <v>0</v>
      </c>
      <c r="N4338" s="4">
        <v>0</v>
      </c>
      <c r="O4338" s="4"/>
    </row>
    <row r="4339" spans="1:15">
      <c r="A4339">
        <v>10004338</v>
      </c>
      <c r="B4339" s="3">
        <v>43515</v>
      </c>
      <c r="C4339" t="s">
        <v>2</v>
      </c>
      <c r="D4339" s="5">
        <v>19</v>
      </c>
      <c r="E4339" s="6">
        <v>43517</v>
      </c>
      <c r="F4339" t="s">
        <v>134</v>
      </c>
      <c r="G4339" t="s">
        <v>7</v>
      </c>
      <c r="H4339" t="s">
        <v>16</v>
      </c>
      <c r="I4339" s="3">
        <v>43636.83</v>
      </c>
      <c r="J4339" s="3">
        <v>43636.83</v>
      </c>
      <c r="K4339" s="4">
        <v>0</v>
      </c>
      <c r="L4339" s="4">
        <v>0</v>
      </c>
      <c r="M4339" s="4">
        <v>18</v>
      </c>
      <c r="N4339" s="4">
        <v>1620.54</v>
      </c>
      <c r="O4339" s="4"/>
    </row>
    <row r="4340" spans="1:15">
      <c r="A4340">
        <v>10004339</v>
      </c>
      <c r="B4340" s="3">
        <v>43515</v>
      </c>
      <c r="C4340" t="s">
        <v>2</v>
      </c>
      <c r="D4340" s="5">
        <v>20</v>
      </c>
      <c r="E4340" s="6" t="s">
        <v>133</v>
      </c>
      <c r="F4340" t="s">
        <v>133</v>
      </c>
      <c r="G4340" t="s">
        <v>7</v>
      </c>
      <c r="H4340" t="s">
        <v>16</v>
      </c>
      <c r="I4340" s="3">
        <v>43635.519999999997</v>
      </c>
      <c r="J4340" s="3">
        <v>43635.519999999997</v>
      </c>
      <c r="K4340" s="4">
        <v>8</v>
      </c>
      <c r="L4340" s="4">
        <v>1049.5999999999999</v>
      </c>
      <c r="M4340" s="4">
        <v>0</v>
      </c>
      <c r="N4340" s="4">
        <v>0</v>
      </c>
      <c r="O4340" s="4"/>
    </row>
    <row r="4341" spans="1:15">
      <c r="A4341">
        <v>10004340</v>
      </c>
      <c r="B4341" s="3">
        <v>43515</v>
      </c>
      <c r="C4341" t="s">
        <v>2</v>
      </c>
      <c r="D4341" s="5">
        <v>29</v>
      </c>
      <c r="E4341" s="6" t="s">
        <v>133</v>
      </c>
      <c r="F4341" t="s">
        <v>133</v>
      </c>
      <c r="G4341" t="s">
        <v>7</v>
      </c>
      <c r="H4341" t="s">
        <v>7</v>
      </c>
      <c r="I4341" s="3">
        <v>43579.19</v>
      </c>
      <c r="J4341" s="3">
        <v>43577.19</v>
      </c>
      <c r="K4341" s="4">
        <v>4</v>
      </c>
      <c r="L4341" s="4">
        <v>514.6</v>
      </c>
      <c r="M4341" s="4">
        <v>0</v>
      </c>
      <c r="N4341" s="4">
        <v>0</v>
      </c>
      <c r="O4341" s="4"/>
    </row>
    <row r="4342" spans="1:15">
      <c r="A4342">
        <v>10004341</v>
      </c>
      <c r="B4342" s="3">
        <v>43515</v>
      </c>
      <c r="C4342" t="s">
        <v>2</v>
      </c>
      <c r="D4342" s="5">
        <v>35</v>
      </c>
      <c r="E4342" s="6" t="s">
        <v>133</v>
      </c>
      <c r="F4342" t="s">
        <v>133</v>
      </c>
      <c r="G4342" t="s">
        <v>7</v>
      </c>
      <c r="H4342" t="s">
        <v>16</v>
      </c>
      <c r="I4342" s="3">
        <v>43609.32</v>
      </c>
      <c r="J4342" s="3">
        <v>43604.32</v>
      </c>
      <c r="K4342" s="4">
        <v>6</v>
      </c>
      <c r="L4342" s="4">
        <v>580.02</v>
      </c>
      <c r="M4342" s="4">
        <v>0</v>
      </c>
      <c r="N4342" s="4">
        <v>0</v>
      </c>
      <c r="O4342" s="4"/>
    </row>
    <row r="4343" spans="1:15">
      <c r="A4343">
        <v>10004342</v>
      </c>
      <c r="B4343" s="3">
        <v>43515</v>
      </c>
      <c r="C4343" t="s">
        <v>3</v>
      </c>
      <c r="D4343" s="5">
        <v>49</v>
      </c>
      <c r="E4343" s="6">
        <v>43517</v>
      </c>
      <c r="F4343" t="s">
        <v>134</v>
      </c>
      <c r="G4343" t="s">
        <v>7</v>
      </c>
      <c r="H4343" t="s">
        <v>236</v>
      </c>
      <c r="I4343" s="3">
        <v>43634.21</v>
      </c>
      <c r="J4343" s="3">
        <v>43631.21</v>
      </c>
      <c r="K4343" s="4">
        <v>0</v>
      </c>
      <c r="L4343" s="4">
        <v>0</v>
      </c>
      <c r="M4343" s="4">
        <v>13</v>
      </c>
      <c r="N4343" s="4">
        <v>774.54</v>
      </c>
      <c r="O4343" s="4"/>
    </row>
    <row r="4344" spans="1:15">
      <c r="A4344">
        <v>10004343</v>
      </c>
      <c r="B4344" s="3">
        <v>43515</v>
      </c>
      <c r="C4344" t="s">
        <v>3</v>
      </c>
      <c r="D4344" s="5">
        <v>44</v>
      </c>
      <c r="E4344" s="6">
        <v>43518</v>
      </c>
      <c r="F4344" t="s">
        <v>134</v>
      </c>
      <c r="G4344" t="s">
        <v>7</v>
      </c>
      <c r="H4344" t="s">
        <v>7</v>
      </c>
      <c r="I4344" s="3">
        <v>43646</v>
      </c>
      <c r="J4344" s="3">
        <v>43641</v>
      </c>
      <c r="K4344" s="4">
        <v>0</v>
      </c>
      <c r="L4344" s="4">
        <v>0</v>
      </c>
      <c r="M4344" s="4">
        <v>8</v>
      </c>
      <c r="N4344" s="4">
        <v>668.4</v>
      </c>
      <c r="O4344" s="4"/>
    </row>
    <row r="4345" spans="1:15">
      <c r="A4345">
        <v>10004344</v>
      </c>
      <c r="B4345" s="3">
        <v>43515</v>
      </c>
      <c r="C4345" t="s">
        <v>2</v>
      </c>
      <c r="D4345" s="5">
        <v>33</v>
      </c>
      <c r="E4345" s="6" t="s">
        <v>133</v>
      </c>
      <c r="F4345" t="s">
        <v>133</v>
      </c>
      <c r="G4345" t="s">
        <v>7</v>
      </c>
      <c r="H4345" t="s">
        <v>16</v>
      </c>
      <c r="I4345" s="3">
        <v>43630.28</v>
      </c>
      <c r="J4345" s="3">
        <v>43625.279999999999</v>
      </c>
      <c r="K4345" s="4">
        <v>7</v>
      </c>
      <c r="L4345" s="4">
        <v>909.79</v>
      </c>
      <c r="M4345" s="4">
        <v>0</v>
      </c>
      <c r="N4345" s="4">
        <v>0</v>
      </c>
      <c r="O4345" s="4"/>
    </row>
    <row r="4346" spans="1:15">
      <c r="A4346">
        <v>10004345</v>
      </c>
      <c r="B4346" s="3">
        <v>43516</v>
      </c>
      <c r="C4346" t="s">
        <v>3</v>
      </c>
      <c r="D4346" s="5">
        <v>26</v>
      </c>
      <c r="E4346" s="6" t="s">
        <v>133</v>
      </c>
      <c r="F4346" t="s">
        <v>133</v>
      </c>
      <c r="G4346" s="1" t="s">
        <v>7</v>
      </c>
      <c r="H4346" t="s">
        <v>25</v>
      </c>
      <c r="I4346" s="3">
        <v>43630.400000000001</v>
      </c>
      <c r="J4346" s="3">
        <v>43628.4</v>
      </c>
      <c r="K4346" s="4">
        <v>7</v>
      </c>
      <c r="L4346" s="4">
        <v>865.76</v>
      </c>
      <c r="M4346" s="4">
        <v>0</v>
      </c>
      <c r="N4346" s="4">
        <v>0</v>
      </c>
      <c r="O4346" s="4"/>
    </row>
    <row r="4347" spans="1:15">
      <c r="A4347">
        <v>10004346</v>
      </c>
      <c r="B4347" s="3">
        <v>43516</v>
      </c>
      <c r="C4347" t="s">
        <v>2</v>
      </c>
      <c r="D4347" s="5">
        <v>28</v>
      </c>
      <c r="E4347" s="6">
        <v>43519</v>
      </c>
      <c r="F4347" t="s">
        <v>134</v>
      </c>
      <c r="G4347" s="1" t="s">
        <v>7</v>
      </c>
      <c r="H4347" t="s">
        <v>19</v>
      </c>
      <c r="I4347" s="3">
        <v>43643.4</v>
      </c>
      <c r="J4347" s="3">
        <v>43640.4</v>
      </c>
      <c r="K4347" s="4">
        <v>0</v>
      </c>
      <c r="L4347" s="4">
        <v>0</v>
      </c>
      <c r="M4347" s="4">
        <v>16</v>
      </c>
      <c r="N4347" s="4">
        <v>1097.44</v>
      </c>
      <c r="O4347" s="4"/>
    </row>
    <row r="4348" spans="1:15">
      <c r="A4348">
        <v>10004347</v>
      </c>
      <c r="B4348" s="3">
        <v>43516</v>
      </c>
      <c r="C4348" t="s">
        <v>2</v>
      </c>
      <c r="D4348" s="5">
        <v>32</v>
      </c>
      <c r="E4348" s="6" t="s">
        <v>133</v>
      </c>
      <c r="F4348" t="s">
        <v>133</v>
      </c>
      <c r="G4348" s="1" t="s">
        <v>7</v>
      </c>
      <c r="H4348" t="s">
        <v>16</v>
      </c>
      <c r="I4348" s="3">
        <v>43560.2</v>
      </c>
      <c r="J4348" s="3">
        <v>43555.199999999997</v>
      </c>
      <c r="K4348" s="4">
        <v>3</v>
      </c>
      <c r="L4348" s="4">
        <v>334.83</v>
      </c>
      <c r="M4348" s="4">
        <v>0</v>
      </c>
      <c r="N4348" s="4">
        <v>0</v>
      </c>
      <c r="O4348" s="4"/>
    </row>
    <row r="4349" spans="1:15">
      <c r="A4349">
        <v>10004348</v>
      </c>
      <c r="B4349" s="3">
        <v>43516</v>
      </c>
      <c r="C4349" t="s">
        <v>2</v>
      </c>
      <c r="D4349" s="5">
        <v>26</v>
      </c>
      <c r="E4349" s="6">
        <v>43517</v>
      </c>
      <c r="F4349" t="s">
        <v>134</v>
      </c>
      <c r="G4349" t="s">
        <v>7</v>
      </c>
      <c r="H4349" t="s">
        <v>16</v>
      </c>
      <c r="I4349" s="3">
        <v>43634.3</v>
      </c>
      <c r="J4349" s="3">
        <v>43633.3</v>
      </c>
      <c r="K4349" s="4">
        <v>0</v>
      </c>
      <c r="L4349" s="4">
        <v>0</v>
      </c>
      <c r="M4349" s="4">
        <v>10</v>
      </c>
      <c r="N4349" s="4">
        <v>570.79999999999995</v>
      </c>
      <c r="O4349" s="4"/>
    </row>
    <row r="4350" spans="1:15">
      <c r="A4350">
        <v>10004349</v>
      </c>
      <c r="B4350" s="3">
        <v>43517</v>
      </c>
      <c r="C4350" t="s">
        <v>2</v>
      </c>
      <c r="D4350" s="5">
        <v>47</v>
      </c>
      <c r="E4350" s="6" t="s">
        <v>133</v>
      </c>
      <c r="F4350" t="s">
        <v>133</v>
      </c>
      <c r="G4350" s="1" t="s">
        <v>7</v>
      </c>
      <c r="H4350" t="s">
        <v>31</v>
      </c>
      <c r="I4350" s="3">
        <v>43572.47</v>
      </c>
      <c r="J4350" s="3">
        <v>43569.47</v>
      </c>
      <c r="K4350" s="4">
        <v>3</v>
      </c>
      <c r="L4350" s="4">
        <v>313.86</v>
      </c>
      <c r="M4350" s="4">
        <v>0</v>
      </c>
      <c r="N4350" s="4">
        <v>0</v>
      </c>
      <c r="O4350" s="4"/>
    </row>
    <row r="4351" spans="1:15">
      <c r="A4351">
        <v>10004350</v>
      </c>
      <c r="B4351" s="3">
        <v>43517</v>
      </c>
      <c r="C4351" t="s">
        <v>2</v>
      </c>
      <c r="D4351" s="5">
        <v>26</v>
      </c>
      <c r="E4351" s="6" t="s">
        <v>133</v>
      </c>
      <c r="F4351" t="s">
        <v>133</v>
      </c>
      <c r="G4351" s="1" t="s">
        <v>7</v>
      </c>
      <c r="H4351" t="s">
        <v>46</v>
      </c>
      <c r="I4351" s="3">
        <v>43600.85</v>
      </c>
      <c r="J4351" s="3">
        <v>43599.85</v>
      </c>
      <c r="K4351" s="4">
        <v>6</v>
      </c>
      <c r="L4351" s="4">
        <v>550.14</v>
      </c>
      <c r="M4351" s="4">
        <v>0</v>
      </c>
      <c r="N4351" s="4">
        <v>0</v>
      </c>
      <c r="O4351" s="4"/>
    </row>
    <row r="4352" spans="1:15">
      <c r="A4352">
        <v>10004351</v>
      </c>
      <c r="B4352" s="3">
        <v>43517</v>
      </c>
      <c r="C4352" t="s">
        <v>2</v>
      </c>
      <c r="D4352" s="5">
        <v>30</v>
      </c>
      <c r="E4352" s="6" t="s">
        <v>133</v>
      </c>
      <c r="F4352" t="s">
        <v>133</v>
      </c>
      <c r="G4352" t="s">
        <v>7</v>
      </c>
      <c r="H4352" t="s">
        <v>25</v>
      </c>
      <c r="I4352" s="3">
        <v>43635.68</v>
      </c>
      <c r="J4352" s="3">
        <v>43632.68</v>
      </c>
      <c r="K4352" s="4">
        <v>8</v>
      </c>
      <c r="L4352" s="4">
        <v>764.8</v>
      </c>
      <c r="M4352" s="4">
        <v>0</v>
      </c>
      <c r="N4352" s="4">
        <v>0</v>
      </c>
      <c r="O4352" s="4"/>
    </row>
    <row r="4353" spans="1:15">
      <c r="A4353">
        <v>10004352</v>
      </c>
      <c r="B4353" s="3">
        <v>43518</v>
      </c>
      <c r="C4353" t="s">
        <v>3</v>
      </c>
      <c r="D4353" s="5">
        <v>22</v>
      </c>
      <c r="E4353" s="6">
        <v>43520</v>
      </c>
      <c r="F4353" t="s">
        <v>134</v>
      </c>
      <c r="G4353" t="s">
        <v>7</v>
      </c>
      <c r="H4353" t="s">
        <v>236</v>
      </c>
      <c r="I4353" s="3">
        <v>43646</v>
      </c>
      <c r="J4353" s="3">
        <v>43641</v>
      </c>
      <c r="K4353" s="4">
        <v>0</v>
      </c>
      <c r="L4353" s="4">
        <v>0</v>
      </c>
      <c r="M4353" s="4">
        <v>7</v>
      </c>
      <c r="N4353" s="4">
        <v>414.33</v>
      </c>
      <c r="O4353" s="4"/>
    </row>
    <row r="4354" spans="1:15">
      <c r="A4354">
        <v>10004353</v>
      </c>
      <c r="B4354" s="3">
        <v>43518</v>
      </c>
      <c r="C4354" t="s">
        <v>2</v>
      </c>
      <c r="D4354" s="5">
        <v>45</v>
      </c>
      <c r="E4354" s="6" t="s">
        <v>133</v>
      </c>
      <c r="F4354" t="s">
        <v>133</v>
      </c>
      <c r="G4354" t="s">
        <v>7</v>
      </c>
      <c r="H4354" t="s">
        <v>7</v>
      </c>
      <c r="I4354" s="3">
        <v>43557.68</v>
      </c>
      <c r="J4354" s="3">
        <v>43554.68</v>
      </c>
      <c r="K4354" s="4">
        <v>2</v>
      </c>
      <c r="L4354" s="4">
        <v>227.68</v>
      </c>
      <c r="M4354" s="4">
        <v>0</v>
      </c>
      <c r="N4354" s="4">
        <v>0</v>
      </c>
      <c r="O4354" s="4"/>
    </row>
    <row r="4355" spans="1:15">
      <c r="A4355">
        <v>10004354</v>
      </c>
      <c r="B4355" s="3">
        <v>43518</v>
      </c>
      <c r="C4355" t="s">
        <v>2</v>
      </c>
      <c r="D4355" s="5">
        <v>30</v>
      </c>
      <c r="E4355" s="6">
        <v>43518</v>
      </c>
      <c r="F4355" t="s">
        <v>134</v>
      </c>
      <c r="G4355" t="s">
        <v>7</v>
      </c>
      <c r="H4355" t="s">
        <v>25</v>
      </c>
      <c r="I4355" s="3">
        <v>43639.6</v>
      </c>
      <c r="J4355" s="3">
        <v>43638.6</v>
      </c>
      <c r="K4355" s="4">
        <v>0</v>
      </c>
      <c r="L4355" s="4">
        <v>0</v>
      </c>
      <c r="M4355" s="4">
        <v>18</v>
      </c>
      <c r="N4355" s="4">
        <v>1697.94</v>
      </c>
      <c r="O4355" s="4"/>
    </row>
    <row r="4356" spans="1:15">
      <c r="A4356">
        <v>10004355</v>
      </c>
      <c r="B4356" s="3">
        <v>43518</v>
      </c>
      <c r="C4356" t="s">
        <v>3</v>
      </c>
      <c r="D4356" s="5">
        <v>24</v>
      </c>
      <c r="E4356" s="6" t="s">
        <v>133</v>
      </c>
      <c r="F4356" t="s">
        <v>133</v>
      </c>
      <c r="G4356" t="s">
        <v>7</v>
      </c>
      <c r="H4356" t="s">
        <v>7</v>
      </c>
      <c r="I4356" s="3">
        <v>43631.92</v>
      </c>
      <c r="J4356" s="3">
        <v>43629.919999999998</v>
      </c>
      <c r="K4356" s="4">
        <v>7</v>
      </c>
      <c r="L4356" s="4">
        <v>995.12</v>
      </c>
      <c r="M4356" s="4">
        <v>0</v>
      </c>
      <c r="N4356" s="4">
        <v>0</v>
      </c>
      <c r="O4356" s="4"/>
    </row>
    <row r="4357" spans="1:15">
      <c r="A4357">
        <v>10004356</v>
      </c>
      <c r="B4357" s="3">
        <v>43518</v>
      </c>
      <c r="C4357" t="s">
        <v>2</v>
      </c>
      <c r="D4357" s="5">
        <v>29</v>
      </c>
      <c r="E4357" s="6">
        <v>43519</v>
      </c>
      <c r="F4357" t="s">
        <v>134</v>
      </c>
      <c r="G4357" t="s">
        <v>7</v>
      </c>
      <c r="H4357" t="s">
        <v>25</v>
      </c>
      <c r="I4357" s="3">
        <v>43646</v>
      </c>
      <c r="J4357" s="3">
        <v>43643</v>
      </c>
      <c r="K4357" s="4">
        <v>0</v>
      </c>
      <c r="L4357" s="4">
        <v>0</v>
      </c>
      <c r="M4357" s="4">
        <v>18</v>
      </c>
      <c r="N4357" s="4">
        <v>1745.82</v>
      </c>
      <c r="O4357" s="4"/>
    </row>
    <row r="4358" spans="1:15">
      <c r="A4358">
        <v>10004357</v>
      </c>
      <c r="B4358" s="3">
        <v>43518</v>
      </c>
      <c r="C4358" t="s">
        <v>2</v>
      </c>
      <c r="D4358" s="5">
        <v>42</v>
      </c>
      <c r="E4358" s="6" t="s">
        <v>133</v>
      </c>
      <c r="F4358" t="s">
        <v>133</v>
      </c>
      <c r="G4358" t="s">
        <v>7</v>
      </c>
      <c r="H4358" t="s">
        <v>7</v>
      </c>
      <c r="I4358" s="3">
        <v>43616.56</v>
      </c>
      <c r="J4358" s="3">
        <v>43615.56</v>
      </c>
      <c r="K4358" s="4">
        <v>7</v>
      </c>
      <c r="L4358" s="4">
        <v>752.08</v>
      </c>
      <c r="M4358" s="4">
        <v>0</v>
      </c>
      <c r="N4358" s="4">
        <v>0</v>
      </c>
      <c r="O4358" s="4"/>
    </row>
    <row r="4359" spans="1:15">
      <c r="A4359">
        <v>10004358</v>
      </c>
      <c r="B4359" s="3">
        <v>43518</v>
      </c>
      <c r="C4359" t="s">
        <v>2</v>
      </c>
      <c r="D4359" s="5">
        <v>33</v>
      </c>
      <c r="E4359" s="6">
        <v>43519</v>
      </c>
      <c r="F4359" t="s">
        <v>134</v>
      </c>
      <c r="G4359" t="s">
        <v>7</v>
      </c>
      <c r="H4359" t="s">
        <v>25</v>
      </c>
      <c r="I4359" s="3">
        <v>43644.72</v>
      </c>
      <c r="J4359" s="3">
        <v>43639.72</v>
      </c>
      <c r="K4359" s="4">
        <v>0</v>
      </c>
      <c r="L4359" s="4">
        <v>0</v>
      </c>
      <c r="M4359" s="4">
        <v>7</v>
      </c>
      <c r="N4359" s="4">
        <v>570.85</v>
      </c>
      <c r="O4359" s="4"/>
    </row>
    <row r="4360" spans="1:15">
      <c r="A4360">
        <v>10004359</v>
      </c>
      <c r="B4360" s="3">
        <v>43519</v>
      </c>
      <c r="C4360" t="s">
        <v>3</v>
      </c>
      <c r="D4360" s="5">
        <v>44</v>
      </c>
      <c r="E4360" s="6" t="s">
        <v>133</v>
      </c>
      <c r="F4360" t="s">
        <v>133</v>
      </c>
      <c r="G4360" s="1" t="s">
        <v>7</v>
      </c>
      <c r="H4360" t="s">
        <v>7</v>
      </c>
      <c r="I4360" s="3">
        <v>43610.44</v>
      </c>
      <c r="J4360" s="3">
        <v>43605.440000000002</v>
      </c>
      <c r="K4360" s="4">
        <v>6</v>
      </c>
      <c r="L4360" s="4">
        <v>888</v>
      </c>
      <c r="M4360" s="4">
        <v>0</v>
      </c>
      <c r="N4360" s="4">
        <v>0</v>
      </c>
      <c r="O4360" s="4"/>
    </row>
    <row r="4361" spans="1:15">
      <c r="A4361">
        <v>10004360</v>
      </c>
      <c r="B4361" s="3">
        <v>43519</v>
      </c>
      <c r="C4361" t="s">
        <v>3</v>
      </c>
      <c r="D4361" s="5">
        <v>20</v>
      </c>
      <c r="E4361" s="6">
        <v>43520</v>
      </c>
      <c r="F4361" t="s">
        <v>134</v>
      </c>
      <c r="G4361" t="s">
        <v>7</v>
      </c>
      <c r="H4361" t="s">
        <v>236</v>
      </c>
      <c r="I4361" s="3">
        <v>43634.57</v>
      </c>
      <c r="J4361" s="3">
        <v>43634.57</v>
      </c>
      <c r="K4361" s="4">
        <v>0</v>
      </c>
      <c r="L4361" s="4">
        <v>0</v>
      </c>
      <c r="M4361" s="4">
        <v>9</v>
      </c>
      <c r="N4361" s="4">
        <v>803.52</v>
      </c>
      <c r="O4361" s="4"/>
    </row>
    <row r="4362" spans="1:15">
      <c r="A4362">
        <v>10004361</v>
      </c>
      <c r="B4362" s="3">
        <v>43519</v>
      </c>
      <c r="C4362" t="s">
        <v>2</v>
      </c>
      <c r="D4362" s="5">
        <v>32</v>
      </c>
      <c r="E4362" s="6">
        <v>43522</v>
      </c>
      <c r="F4362" t="s">
        <v>134</v>
      </c>
      <c r="G4362" t="s">
        <v>7</v>
      </c>
      <c r="H4362" t="s">
        <v>7</v>
      </c>
      <c r="I4362" s="3">
        <v>43635.839999999997</v>
      </c>
      <c r="J4362" s="3">
        <v>43633.84</v>
      </c>
      <c r="K4362" s="4">
        <v>0</v>
      </c>
      <c r="L4362" s="4">
        <v>0</v>
      </c>
      <c r="M4362" s="4">
        <v>6</v>
      </c>
      <c r="N4362" s="4">
        <v>567.41999999999996</v>
      </c>
      <c r="O4362" s="4"/>
    </row>
    <row r="4363" spans="1:15">
      <c r="A4363">
        <v>10004362</v>
      </c>
      <c r="B4363" s="3">
        <v>43519</v>
      </c>
      <c r="C4363" t="s">
        <v>3</v>
      </c>
      <c r="D4363" s="5">
        <v>22</v>
      </c>
      <c r="E4363" s="6">
        <v>43519</v>
      </c>
      <c r="F4363" t="s">
        <v>134</v>
      </c>
      <c r="G4363" t="s">
        <v>7</v>
      </c>
      <c r="H4363" t="s">
        <v>236</v>
      </c>
      <c r="I4363" s="3">
        <v>43646</v>
      </c>
      <c r="J4363" s="3">
        <v>43643</v>
      </c>
      <c r="K4363" s="4">
        <v>0</v>
      </c>
      <c r="L4363" s="4">
        <v>0</v>
      </c>
      <c r="M4363" s="4">
        <v>6</v>
      </c>
      <c r="N4363" s="4">
        <v>433.5</v>
      </c>
      <c r="O4363" s="4"/>
    </row>
    <row r="4364" spans="1:15">
      <c r="A4364">
        <v>10004363</v>
      </c>
      <c r="B4364" s="3">
        <v>43520</v>
      </c>
      <c r="C4364" t="s">
        <v>3</v>
      </c>
      <c r="D4364" s="5">
        <v>28</v>
      </c>
      <c r="E4364" s="6">
        <v>43520</v>
      </c>
      <c r="F4364" t="s">
        <v>134</v>
      </c>
      <c r="G4364" s="1" t="s">
        <v>7</v>
      </c>
      <c r="H4364" t="s">
        <v>16</v>
      </c>
      <c r="I4364" s="3">
        <v>43635.92</v>
      </c>
      <c r="J4364" s="3">
        <v>43633.919999999998</v>
      </c>
      <c r="K4364" s="4">
        <v>0</v>
      </c>
      <c r="L4364" s="4">
        <v>0</v>
      </c>
      <c r="M4364" s="4">
        <v>13</v>
      </c>
      <c r="N4364" s="4">
        <v>1060.02</v>
      </c>
      <c r="O4364" s="4"/>
    </row>
    <row r="4365" spans="1:15">
      <c r="A4365">
        <v>10004364</v>
      </c>
      <c r="B4365" s="3">
        <v>43520</v>
      </c>
      <c r="C4365" t="s">
        <v>3</v>
      </c>
      <c r="D4365" s="5">
        <v>33</v>
      </c>
      <c r="E4365" s="6">
        <v>43521</v>
      </c>
      <c r="F4365" t="s">
        <v>134</v>
      </c>
      <c r="G4365" s="1" t="s">
        <v>7</v>
      </c>
      <c r="H4365" t="s">
        <v>7</v>
      </c>
      <c r="I4365" s="3">
        <v>43642.22</v>
      </c>
      <c r="J4365" s="3">
        <v>43640.22</v>
      </c>
      <c r="K4365" s="4">
        <v>0</v>
      </c>
      <c r="L4365" s="4">
        <v>0</v>
      </c>
      <c r="M4365" s="4">
        <v>7</v>
      </c>
      <c r="N4365" s="4">
        <v>519.26</v>
      </c>
      <c r="O4365" s="4"/>
    </row>
    <row r="4366" spans="1:15">
      <c r="A4366">
        <v>10004365</v>
      </c>
      <c r="B4366" s="3">
        <v>43520</v>
      </c>
      <c r="C4366" t="s">
        <v>2</v>
      </c>
      <c r="D4366" s="5">
        <v>18</v>
      </c>
      <c r="E4366" s="6">
        <v>43520</v>
      </c>
      <c r="F4366" t="s">
        <v>134</v>
      </c>
      <c r="G4366" t="s">
        <v>7</v>
      </c>
      <c r="H4366" t="s">
        <v>7</v>
      </c>
      <c r="I4366" s="3">
        <v>43635.92</v>
      </c>
      <c r="J4366" s="3">
        <v>43634.92</v>
      </c>
      <c r="K4366" s="4">
        <v>0</v>
      </c>
      <c r="L4366" s="4">
        <v>0</v>
      </c>
      <c r="M4366" s="4">
        <v>14</v>
      </c>
      <c r="N4366" s="4">
        <v>1046.5</v>
      </c>
      <c r="O4366" s="4"/>
    </row>
    <row r="4367" spans="1:15">
      <c r="A4367">
        <v>10004366</v>
      </c>
      <c r="B4367" s="3">
        <v>43520</v>
      </c>
      <c r="C4367" t="s">
        <v>2</v>
      </c>
      <c r="D4367" s="5">
        <v>24</v>
      </c>
      <c r="E4367" s="6" t="s">
        <v>133</v>
      </c>
      <c r="F4367" t="s">
        <v>133</v>
      </c>
      <c r="G4367" t="s">
        <v>7</v>
      </c>
      <c r="H4367" t="s">
        <v>13</v>
      </c>
      <c r="I4367" s="3">
        <v>43569.14</v>
      </c>
      <c r="J4367" s="3">
        <v>43568.14</v>
      </c>
      <c r="K4367" s="4">
        <v>3</v>
      </c>
      <c r="L4367" s="4">
        <v>402.57</v>
      </c>
      <c r="M4367" s="4">
        <v>0</v>
      </c>
      <c r="N4367" s="4">
        <v>0</v>
      </c>
      <c r="O4367" s="4"/>
    </row>
    <row r="4368" spans="1:15">
      <c r="A4368">
        <v>10004367</v>
      </c>
      <c r="B4368" s="3">
        <v>43520</v>
      </c>
      <c r="C4368" t="s">
        <v>2</v>
      </c>
      <c r="D4368" s="5">
        <v>28</v>
      </c>
      <c r="E4368" s="6">
        <v>43523</v>
      </c>
      <c r="F4368" t="s">
        <v>134</v>
      </c>
      <c r="G4368" t="s">
        <v>7</v>
      </c>
      <c r="H4368" t="s">
        <v>7</v>
      </c>
      <c r="I4368" s="3">
        <v>43640.959999999999</v>
      </c>
      <c r="J4368" s="3">
        <v>43637.96</v>
      </c>
      <c r="K4368" s="4">
        <v>0</v>
      </c>
      <c r="L4368" s="4">
        <v>0</v>
      </c>
      <c r="M4368" s="4">
        <v>12</v>
      </c>
      <c r="N4368" s="4">
        <v>849.36</v>
      </c>
      <c r="O4368" s="4"/>
    </row>
    <row r="4369" spans="1:15">
      <c r="A4369">
        <v>10004368</v>
      </c>
      <c r="B4369" s="3">
        <v>43520</v>
      </c>
      <c r="C4369" t="s">
        <v>2</v>
      </c>
      <c r="D4369" s="5">
        <v>35</v>
      </c>
      <c r="E4369" s="6" t="s">
        <v>133</v>
      </c>
      <c r="F4369" t="s">
        <v>133</v>
      </c>
      <c r="G4369" t="s">
        <v>7</v>
      </c>
      <c r="H4369" t="s">
        <v>7</v>
      </c>
      <c r="I4369" s="3">
        <v>43604.42</v>
      </c>
      <c r="J4369" s="3">
        <v>43600.42</v>
      </c>
      <c r="K4369" s="4">
        <v>5</v>
      </c>
      <c r="L4369" s="4">
        <v>513.70000000000005</v>
      </c>
      <c r="M4369" s="4">
        <v>0</v>
      </c>
      <c r="N4369" s="4">
        <v>0</v>
      </c>
      <c r="O4369" s="4"/>
    </row>
    <row r="4370" spans="1:15">
      <c r="A4370">
        <v>10004369</v>
      </c>
      <c r="B4370" s="3">
        <v>43520</v>
      </c>
      <c r="C4370" t="s">
        <v>2</v>
      </c>
      <c r="D4370" s="5">
        <v>28</v>
      </c>
      <c r="E4370" s="6">
        <v>43523</v>
      </c>
      <c r="F4370" t="s">
        <v>134</v>
      </c>
      <c r="G4370" t="s">
        <v>7</v>
      </c>
      <c r="H4370" t="s">
        <v>16</v>
      </c>
      <c r="I4370" s="3">
        <v>43637.18</v>
      </c>
      <c r="J4370" s="3">
        <v>43637.18</v>
      </c>
      <c r="K4370" s="4">
        <v>0</v>
      </c>
      <c r="L4370" s="4">
        <v>0</v>
      </c>
      <c r="M4370" s="4">
        <v>11</v>
      </c>
      <c r="N4370" s="4">
        <v>612.26</v>
      </c>
      <c r="O4370" s="4"/>
    </row>
    <row r="4371" spans="1:15">
      <c r="A4371">
        <v>10004370</v>
      </c>
      <c r="B4371" s="3">
        <v>43521</v>
      </c>
      <c r="C4371" t="s">
        <v>2</v>
      </c>
      <c r="D4371" s="5">
        <v>20</v>
      </c>
      <c r="E4371" s="6">
        <v>43524</v>
      </c>
      <c r="F4371" t="s">
        <v>134</v>
      </c>
      <c r="G4371" t="s">
        <v>7</v>
      </c>
      <c r="H4371" t="s">
        <v>24</v>
      </c>
      <c r="I4371" s="3">
        <v>43638.5</v>
      </c>
      <c r="J4371" s="3">
        <v>43638.5</v>
      </c>
      <c r="K4371" s="4">
        <v>0</v>
      </c>
      <c r="L4371" s="4">
        <v>0</v>
      </c>
      <c r="M4371" s="4">
        <v>12</v>
      </c>
      <c r="N4371" s="4">
        <v>810.48</v>
      </c>
      <c r="O4371" s="4"/>
    </row>
    <row r="4372" spans="1:15">
      <c r="A4372">
        <v>10004371</v>
      </c>
      <c r="B4372" s="3">
        <v>43521</v>
      </c>
      <c r="C4372" t="s">
        <v>2</v>
      </c>
      <c r="D4372" s="5">
        <v>27</v>
      </c>
      <c r="E4372" s="6">
        <v>43522</v>
      </c>
      <c r="F4372" t="s">
        <v>134</v>
      </c>
      <c r="G4372" t="s">
        <v>7</v>
      </c>
      <c r="H4372" t="s">
        <v>7</v>
      </c>
      <c r="I4372" s="3">
        <v>43637.25</v>
      </c>
      <c r="J4372" s="3">
        <v>43634.25</v>
      </c>
      <c r="K4372" s="4">
        <v>0</v>
      </c>
      <c r="L4372" s="4">
        <v>0</v>
      </c>
      <c r="M4372" s="4">
        <v>8</v>
      </c>
      <c r="N4372" s="4">
        <v>747.44</v>
      </c>
      <c r="O4372" s="4"/>
    </row>
    <row r="4373" spans="1:15">
      <c r="A4373">
        <v>10004372</v>
      </c>
      <c r="B4373" s="3">
        <v>43521</v>
      </c>
      <c r="C4373" t="s">
        <v>3</v>
      </c>
      <c r="D4373" s="5">
        <v>35</v>
      </c>
      <c r="E4373" s="6" t="s">
        <v>133</v>
      </c>
      <c r="F4373" t="s">
        <v>133</v>
      </c>
      <c r="G4373" t="s">
        <v>7</v>
      </c>
      <c r="H4373" t="s">
        <v>13</v>
      </c>
      <c r="I4373" s="3">
        <v>43588.5</v>
      </c>
      <c r="J4373" s="3">
        <v>43583.5</v>
      </c>
      <c r="K4373" s="4">
        <v>4</v>
      </c>
      <c r="L4373" s="4">
        <v>376.08</v>
      </c>
      <c r="M4373" s="4">
        <v>0</v>
      </c>
      <c r="N4373" s="4">
        <v>0</v>
      </c>
      <c r="O4373" s="4"/>
    </row>
    <row r="4374" spans="1:15">
      <c r="A4374">
        <v>10004373</v>
      </c>
      <c r="B4374" s="3">
        <v>43521</v>
      </c>
      <c r="C4374" t="s">
        <v>2</v>
      </c>
      <c r="D4374" s="5">
        <v>48</v>
      </c>
      <c r="E4374" s="6" t="s">
        <v>133</v>
      </c>
      <c r="F4374" t="s">
        <v>133</v>
      </c>
      <c r="G4374" t="s">
        <v>7</v>
      </c>
      <c r="H4374" t="s">
        <v>97</v>
      </c>
      <c r="I4374" s="3">
        <v>43577.25</v>
      </c>
      <c r="J4374" s="3">
        <v>43575.25</v>
      </c>
      <c r="K4374" s="4">
        <v>4</v>
      </c>
      <c r="L4374" s="4">
        <v>435.52</v>
      </c>
      <c r="M4374" s="4">
        <v>0</v>
      </c>
      <c r="N4374" s="4">
        <v>0</v>
      </c>
      <c r="O4374" s="4"/>
    </row>
    <row r="4375" spans="1:15">
      <c r="A4375">
        <v>10004374</v>
      </c>
      <c r="B4375" s="3">
        <v>43521</v>
      </c>
      <c r="C4375" t="s">
        <v>2</v>
      </c>
      <c r="D4375" s="5">
        <v>23</v>
      </c>
      <c r="E4375" s="6">
        <v>43523</v>
      </c>
      <c r="F4375" t="s">
        <v>134</v>
      </c>
      <c r="G4375" t="s">
        <v>7</v>
      </c>
      <c r="H4375" t="s">
        <v>7</v>
      </c>
      <c r="I4375" s="3">
        <v>43644.75</v>
      </c>
      <c r="J4375" s="3">
        <v>43641.75</v>
      </c>
      <c r="K4375" s="4">
        <v>0</v>
      </c>
      <c r="L4375" s="4">
        <v>0</v>
      </c>
      <c r="M4375" s="4">
        <v>9</v>
      </c>
      <c r="N4375" s="4">
        <v>602.73</v>
      </c>
      <c r="O4375" s="4"/>
    </row>
    <row r="4376" spans="1:15">
      <c r="A4376">
        <v>10004375</v>
      </c>
      <c r="B4376" s="3">
        <v>43522</v>
      </c>
      <c r="C4376" t="s">
        <v>2</v>
      </c>
      <c r="D4376" s="5">
        <v>25</v>
      </c>
      <c r="E4376" s="6">
        <v>43524</v>
      </c>
      <c r="F4376" t="s">
        <v>134</v>
      </c>
      <c r="G4376" s="1" t="s">
        <v>7</v>
      </c>
      <c r="H4376" t="s">
        <v>7</v>
      </c>
      <c r="I4376" s="3">
        <v>43644.76</v>
      </c>
      <c r="J4376" s="3">
        <v>43643.76</v>
      </c>
      <c r="K4376" s="4">
        <v>0</v>
      </c>
      <c r="L4376" s="4">
        <v>0</v>
      </c>
      <c r="M4376" s="4">
        <v>9</v>
      </c>
      <c r="N4376" s="4">
        <v>527.49</v>
      </c>
      <c r="O4376" s="4"/>
    </row>
    <row r="4377" spans="1:15">
      <c r="A4377">
        <v>10004376</v>
      </c>
      <c r="B4377" s="3">
        <v>43522</v>
      </c>
      <c r="C4377" t="s">
        <v>3</v>
      </c>
      <c r="D4377" s="5">
        <v>38</v>
      </c>
      <c r="E4377" s="6" t="s">
        <v>133</v>
      </c>
      <c r="F4377" t="s">
        <v>133</v>
      </c>
      <c r="G4377" t="s">
        <v>7</v>
      </c>
      <c r="H4377" t="s">
        <v>20</v>
      </c>
      <c r="I4377" s="3">
        <v>43579.040000000001</v>
      </c>
      <c r="J4377" s="3">
        <v>43579.040000000001</v>
      </c>
      <c r="K4377" s="4">
        <v>4</v>
      </c>
      <c r="L4377" s="4">
        <v>364.36</v>
      </c>
      <c r="M4377" s="4">
        <v>0</v>
      </c>
      <c r="N4377" s="4">
        <v>0</v>
      </c>
      <c r="O4377" s="4"/>
    </row>
    <row r="4378" spans="1:15">
      <c r="A4378">
        <v>10004377</v>
      </c>
      <c r="B4378" s="3">
        <v>43522</v>
      </c>
      <c r="C4378" t="s">
        <v>2</v>
      </c>
      <c r="D4378" s="5">
        <v>39</v>
      </c>
      <c r="E4378" s="6">
        <v>43525</v>
      </c>
      <c r="F4378" t="s">
        <v>134</v>
      </c>
      <c r="G4378" t="s">
        <v>7</v>
      </c>
      <c r="H4378" t="s">
        <v>16</v>
      </c>
      <c r="I4378" s="3">
        <v>43646</v>
      </c>
      <c r="J4378" s="3">
        <v>43643</v>
      </c>
      <c r="K4378" s="4">
        <v>0</v>
      </c>
      <c r="L4378" s="4">
        <v>0</v>
      </c>
      <c r="M4378" s="4">
        <v>9</v>
      </c>
      <c r="N4378" s="4">
        <v>455.58</v>
      </c>
      <c r="O4378" s="4"/>
    </row>
    <row r="4379" spans="1:15">
      <c r="A4379">
        <v>10004378</v>
      </c>
      <c r="B4379" s="3">
        <v>43522</v>
      </c>
      <c r="C4379" t="s">
        <v>2</v>
      </c>
      <c r="D4379" s="5">
        <v>19</v>
      </c>
      <c r="E4379" s="6">
        <v>43522</v>
      </c>
      <c r="F4379" t="s">
        <v>134</v>
      </c>
      <c r="G4379" t="s">
        <v>7</v>
      </c>
      <c r="H4379" t="s">
        <v>236</v>
      </c>
      <c r="I4379" s="3">
        <v>43643.519999999997</v>
      </c>
      <c r="J4379" s="3">
        <v>43642.52</v>
      </c>
      <c r="K4379" s="4">
        <v>0</v>
      </c>
      <c r="L4379" s="4">
        <v>0</v>
      </c>
      <c r="M4379" s="4">
        <v>14</v>
      </c>
      <c r="N4379" s="4">
        <v>773.36</v>
      </c>
      <c r="O4379" s="4"/>
    </row>
    <row r="4380" spans="1:15">
      <c r="A4380">
        <v>10004379</v>
      </c>
      <c r="B4380" s="3">
        <v>43523</v>
      </c>
      <c r="C4380" t="s">
        <v>3</v>
      </c>
      <c r="D4380" s="5">
        <v>27</v>
      </c>
      <c r="E4380" s="6">
        <v>43523</v>
      </c>
      <c r="F4380" t="s">
        <v>134</v>
      </c>
      <c r="G4380" s="1" t="s">
        <v>7</v>
      </c>
      <c r="H4380" t="s">
        <v>7</v>
      </c>
      <c r="I4380" s="3">
        <v>43641.08</v>
      </c>
      <c r="J4380" s="3">
        <v>43636.08</v>
      </c>
      <c r="K4380" s="4">
        <v>0</v>
      </c>
      <c r="L4380" s="4">
        <v>0</v>
      </c>
      <c r="M4380" s="4">
        <v>14</v>
      </c>
      <c r="N4380" s="4">
        <v>797.58</v>
      </c>
      <c r="O4380" s="4"/>
    </row>
    <row r="4381" spans="1:15">
      <c r="A4381">
        <v>10004380</v>
      </c>
      <c r="B4381" s="3">
        <v>43523</v>
      </c>
      <c r="C4381" t="s">
        <v>2</v>
      </c>
      <c r="D4381" s="5">
        <v>29</v>
      </c>
      <c r="E4381" s="6">
        <v>43524</v>
      </c>
      <c r="F4381" t="s">
        <v>134</v>
      </c>
      <c r="G4381" s="1" t="s">
        <v>7</v>
      </c>
      <c r="H4381" t="s">
        <v>7</v>
      </c>
      <c r="I4381" s="3">
        <v>43639.85</v>
      </c>
      <c r="J4381" s="3">
        <v>43635.85</v>
      </c>
      <c r="K4381" s="4">
        <v>0</v>
      </c>
      <c r="L4381" s="4">
        <v>0</v>
      </c>
      <c r="M4381" s="4">
        <v>17</v>
      </c>
      <c r="N4381" s="4">
        <v>1676.54</v>
      </c>
      <c r="O4381" s="4"/>
    </row>
    <row r="4382" spans="1:15">
      <c r="A4382">
        <v>10004381</v>
      </c>
      <c r="B4382" s="3">
        <v>43523</v>
      </c>
      <c r="C4382" t="s">
        <v>2</v>
      </c>
      <c r="D4382" s="5">
        <v>68</v>
      </c>
      <c r="E4382" s="6" t="s">
        <v>133</v>
      </c>
      <c r="F4382" t="s">
        <v>133</v>
      </c>
      <c r="G4382" t="s">
        <v>7</v>
      </c>
      <c r="H4382" t="s">
        <v>16</v>
      </c>
      <c r="I4382" s="3">
        <v>43626.32</v>
      </c>
      <c r="J4382" s="3">
        <v>43621.32</v>
      </c>
      <c r="K4382" s="4">
        <v>7</v>
      </c>
      <c r="L4382" s="4">
        <v>771.05</v>
      </c>
      <c r="M4382" s="4">
        <v>0</v>
      </c>
      <c r="N4382" s="4">
        <v>0</v>
      </c>
      <c r="O4382" s="4"/>
    </row>
    <row r="4383" spans="1:15">
      <c r="A4383">
        <v>10004382</v>
      </c>
      <c r="B4383" s="3">
        <v>43523</v>
      </c>
      <c r="C4383" t="s">
        <v>2</v>
      </c>
      <c r="D4383" s="5">
        <v>35</v>
      </c>
      <c r="E4383" s="6" t="s">
        <v>133</v>
      </c>
      <c r="F4383" t="s">
        <v>133</v>
      </c>
      <c r="G4383" t="s">
        <v>7</v>
      </c>
      <c r="H4383" t="s">
        <v>236</v>
      </c>
      <c r="I4383" s="3">
        <v>43593.11</v>
      </c>
      <c r="J4383" s="3">
        <v>43591.11</v>
      </c>
      <c r="K4383" s="4">
        <v>5</v>
      </c>
      <c r="L4383" s="4">
        <v>568.04999999999995</v>
      </c>
      <c r="M4383" s="4">
        <v>0</v>
      </c>
      <c r="N4383" s="4">
        <v>0</v>
      </c>
      <c r="O4383" s="4"/>
    </row>
    <row r="4384" spans="1:15">
      <c r="A4384">
        <v>10004383</v>
      </c>
      <c r="B4384" s="3">
        <v>43523</v>
      </c>
      <c r="C4384" t="s">
        <v>2</v>
      </c>
      <c r="D4384" s="5">
        <v>44</v>
      </c>
      <c r="E4384" s="6" t="s">
        <v>133</v>
      </c>
      <c r="F4384" t="s">
        <v>133</v>
      </c>
      <c r="G4384" t="s">
        <v>7</v>
      </c>
      <c r="H4384" t="s">
        <v>236</v>
      </c>
      <c r="I4384" s="3">
        <v>43638.62</v>
      </c>
      <c r="J4384" s="3">
        <v>43636.62</v>
      </c>
      <c r="K4384" s="4">
        <v>8</v>
      </c>
      <c r="L4384" s="4">
        <v>1100.72</v>
      </c>
      <c r="M4384" s="4">
        <v>0</v>
      </c>
      <c r="N4384" s="4">
        <v>0</v>
      </c>
      <c r="O4384" s="4"/>
    </row>
    <row r="4385" spans="1:15">
      <c r="A4385">
        <v>10004384</v>
      </c>
      <c r="B4385" s="3">
        <v>43524</v>
      </c>
      <c r="C4385" t="s">
        <v>2</v>
      </c>
      <c r="D4385" s="5">
        <v>31</v>
      </c>
      <c r="E4385" s="6">
        <v>43524</v>
      </c>
      <c r="F4385" t="s">
        <v>134</v>
      </c>
      <c r="G4385" s="1" t="s">
        <v>7</v>
      </c>
      <c r="H4385" t="s">
        <v>25</v>
      </c>
      <c r="I4385" s="3">
        <v>43642.34</v>
      </c>
      <c r="J4385" s="3">
        <v>43641.34</v>
      </c>
      <c r="K4385" s="4">
        <v>0</v>
      </c>
      <c r="L4385" s="4">
        <v>0</v>
      </c>
      <c r="M4385" s="4">
        <v>7</v>
      </c>
      <c r="N4385" s="4">
        <v>559.65</v>
      </c>
      <c r="O4385" s="4"/>
    </row>
    <row r="4386" spans="1:15">
      <c r="A4386">
        <v>10004385</v>
      </c>
      <c r="B4386" s="3">
        <v>43524</v>
      </c>
      <c r="C4386" t="s">
        <v>3</v>
      </c>
      <c r="D4386" s="5">
        <v>34</v>
      </c>
      <c r="E4386" s="6">
        <v>43527</v>
      </c>
      <c r="F4386" t="s">
        <v>134</v>
      </c>
      <c r="G4386" s="1" t="s">
        <v>7</v>
      </c>
      <c r="H4386" t="s">
        <v>16</v>
      </c>
      <c r="I4386" s="3">
        <v>43642.34</v>
      </c>
      <c r="J4386" s="3">
        <v>43639.34</v>
      </c>
      <c r="K4386" s="4">
        <v>0</v>
      </c>
      <c r="L4386" s="4">
        <v>0</v>
      </c>
      <c r="M4386" s="4">
        <v>12</v>
      </c>
      <c r="N4386" s="4">
        <v>1151.6400000000001</v>
      </c>
      <c r="O4386" s="4"/>
    </row>
    <row r="4387" spans="1:15">
      <c r="A4387">
        <v>10004386</v>
      </c>
      <c r="B4387" s="3">
        <v>43524</v>
      </c>
      <c r="C4387" t="s">
        <v>2</v>
      </c>
      <c r="D4387" s="5">
        <v>48</v>
      </c>
      <c r="E4387" s="6">
        <v>43524</v>
      </c>
      <c r="F4387" t="s">
        <v>134</v>
      </c>
      <c r="G4387" s="1" t="s">
        <v>7</v>
      </c>
      <c r="H4387" t="s">
        <v>7</v>
      </c>
      <c r="I4387" s="3">
        <v>43641.120000000003</v>
      </c>
      <c r="J4387" s="3">
        <v>43637.120000000003</v>
      </c>
      <c r="K4387" s="4">
        <v>0</v>
      </c>
      <c r="L4387" s="4">
        <v>0</v>
      </c>
      <c r="M4387" s="4">
        <v>6</v>
      </c>
      <c r="N4387" s="4">
        <v>354.36</v>
      </c>
      <c r="O4387" s="4"/>
    </row>
    <row r="4388" spans="1:15">
      <c r="A4388">
        <v>10004387</v>
      </c>
      <c r="B4388" s="3">
        <v>43524</v>
      </c>
      <c r="C4388" t="s">
        <v>2</v>
      </c>
      <c r="D4388" s="5">
        <v>24</v>
      </c>
      <c r="E4388" s="6" t="s">
        <v>133</v>
      </c>
      <c r="F4388" t="s">
        <v>133</v>
      </c>
      <c r="G4388" t="s">
        <v>7</v>
      </c>
      <c r="H4388" t="s">
        <v>16</v>
      </c>
      <c r="I4388" s="3">
        <v>43598.42</v>
      </c>
      <c r="J4388" s="3">
        <v>43595.42</v>
      </c>
      <c r="K4388" s="4">
        <v>5</v>
      </c>
      <c r="L4388" s="4">
        <v>410.45</v>
      </c>
      <c r="M4388" s="4">
        <v>0</v>
      </c>
      <c r="N4388" s="4">
        <v>0</v>
      </c>
      <c r="O4388" s="4"/>
    </row>
    <row r="4389" spans="1:15">
      <c r="A4389">
        <v>10004388</v>
      </c>
      <c r="B4389" s="3">
        <v>43524</v>
      </c>
      <c r="C4389" t="s">
        <v>2</v>
      </c>
      <c r="D4389" s="5">
        <v>31</v>
      </c>
      <c r="E4389" s="6">
        <v>43525</v>
      </c>
      <c r="F4389" t="s">
        <v>134</v>
      </c>
      <c r="G4389" t="s">
        <v>7</v>
      </c>
      <c r="H4389" t="s">
        <v>236</v>
      </c>
      <c r="I4389" s="3">
        <v>43635.02</v>
      </c>
      <c r="J4389" s="3">
        <v>43631.02</v>
      </c>
      <c r="K4389" s="4">
        <v>0</v>
      </c>
      <c r="L4389" s="4">
        <v>0</v>
      </c>
      <c r="M4389" s="4">
        <v>13</v>
      </c>
      <c r="N4389" s="4">
        <v>660.92</v>
      </c>
      <c r="O4389" s="4"/>
    </row>
    <row r="4390" spans="1:15">
      <c r="A4390">
        <v>10004389</v>
      </c>
      <c r="B4390" s="3">
        <v>43524</v>
      </c>
      <c r="C4390" t="s">
        <v>3</v>
      </c>
      <c r="D4390" s="5">
        <v>25</v>
      </c>
      <c r="E4390" s="6">
        <v>43525</v>
      </c>
      <c r="F4390" t="s">
        <v>134</v>
      </c>
      <c r="G4390" t="s">
        <v>7</v>
      </c>
      <c r="H4390" t="s">
        <v>11</v>
      </c>
      <c r="I4390" s="3">
        <v>43644.78</v>
      </c>
      <c r="J4390" s="3">
        <v>43641.78</v>
      </c>
      <c r="K4390" s="4">
        <v>0</v>
      </c>
      <c r="L4390" s="4">
        <v>0</v>
      </c>
      <c r="M4390" s="4">
        <v>15</v>
      </c>
      <c r="N4390" s="4">
        <v>837.15</v>
      </c>
      <c r="O4390" s="4"/>
    </row>
    <row r="4391" spans="1:15">
      <c r="A4391">
        <v>10004390</v>
      </c>
      <c r="B4391" s="3">
        <v>43524</v>
      </c>
      <c r="C4391" t="s">
        <v>2</v>
      </c>
      <c r="D4391" s="5">
        <v>35</v>
      </c>
      <c r="E4391" s="6" t="s">
        <v>133</v>
      </c>
      <c r="F4391" t="s">
        <v>133</v>
      </c>
      <c r="G4391" t="s">
        <v>7</v>
      </c>
      <c r="H4391" t="s">
        <v>7</v>
      </c>
      <c r="I4391" s="3">
        <v>43617.94</v>
      </c>
      <c r="J4391" s="3">
        <v>43617.94</v>
      </c>
      <c r="K4391" s="4">
        <v>6</v>
      </c>
      <c r="L4391" s="4">
        <v>767.16</v>
      </c>
      <c r="M4391" s="4">
        <v>0</v>
      </c>
      <c r="N4391" s="4">
        <v>0</v>
      </c>
      <c r="O4391" s="4"/>
    </row>
    <row r="4392" spans="1:15">
      <c r="A4392">
        <v>10004391</v>
      </c>
      <c r="B4392" s="3">
        <v>43524</v>
      </c>
      <c r="C4392" t="s">
        <v>2</v>
      </c>
      <c r="D4392" s="5">
        <v>37</v>
      </c>
      <c r="E4392" s="6" t="s">
        <v>133</v>
      </c>
      <c r="F4392" t="s">
        <v>133</v>
      </c>
      <c r="G4392" t="s">
        <v>7</v>
      </c>
      <c r="H4392" t="s">
        <v>236</v>
      </c>
      <c r="I4392" s="3">
        <v>43594.76</v>
      </c>
      <c r="J4392" s="3">
        <v>43593.760000000002</v>
      </c>
      <c r="K4392" s="4">
        <v>5</v>
      </c>
      <c r="L4392" s="4">
        <v>490.45</v>
      </c>
      <c r="M4392" s="4">
        <v>0</v>
      </c>
      <c r="N4392" s="4">
        <v>0</v>
      </c>
      <c r="O4392" s="4"/>
    </row>
    <row r="4393" spans="1:15">
      <c r="A4393">
        <v>10004392</v>
      </c>
      <c r="B4393" s="3">
        <v>43525</v>
      </c>
      <c r="C4393" t="s">
        <v>2</v>
      </c>
      <c r="D4393" s="5">
        <v>27</v>
      </c>
      <c r="E4393" s="6" t="s">
        <v>133</v>
      </c>
      <c r="F4393" t="s">
        <v>133</v>
      </c>
      <c r="G4393" s="1" t="s">
        <v>7</v>
      </c>
      <c r="H4393" t="s">
        <v>7</v>
      </c>
      <c r="I4393" s="3">
        <v>43593.97</v>
      </c>
      <c r="J4393" s="3">
        <v>43591.97</v>
      </c>
      <c r="K4393" s="4">
        <v>4</v>
      </c>
      <c r="L4393" s="4">
        <v>325.12</v>
      </c>
      <c r="M4393" s="4">
        <v>0</v>
      </c>
      <c r="N4393" s="4">
        <v>0</v>
      </c>
      <c r="O4393" s="4"/>
    </row>
    <row r="4394" spans="1:15">
      <c r="A4394">
        <v>10004393</v>
      </c>
      <c r="B4394" s="3">
        <v>43525</v>
      </c>
      <c r="C4394" t="s">
        <v>3</v>
      </c>
      <c r="D4394" s="5">
        <v>46</v>
      </c>
      <c r="E4394" s="6" t="s">
        <v>133</v>
      </c>
      <c r="F4394" t="s">
        <v>133</v>
      </c>
      <c r="G4394" s="1" t="s">
        <v>7</v>
      </c>
      <c r="H4394" t="s">
        <v>7</v>
      </c>
      <c r="I4394" s="3">
        <v>43635.11</v>
      </c>
      <c r="J4394" s="3">
        <v>43635.11</v>
      </c>
      <c r="K4394" s="4">
        <v>7</v>
      </c>
      <c r="L4394" s="4">
        <v>749.63</v>
      </c>
      <c r="M4394" s="4">
        <v>0</v>
      </c>
      <c r="N4394" s="4">
        <v>0</v>
      </c>
      <c r="O4394" s="4"/>
    </row>
    <row r="4395" spans="1:15">
      <c r="A4395">
        <v>10004394</v>
      </c>
      <c r="B4395" s="3">
        <v>43525</v>
      </c>
      <c r="C4395" t="s">
        <v>2</v>
      </c>
      <c r="D4395" s="5">
        <v>35</v>
      </c>
      <c r="E4395" s="6" t="s">
        <v>133</v>
      </c>
      <c r="F4395" t="s">
        <v>133</v>
      </c>
      <c r="G4395" t="s">
        <v>7</v>
      </c>
      <c r="H4395" t="s">
        <v>7</v>
      </c>
      <c r="I4395" s="3">
        <v>43620.59</v>
      </c>
      <c r="J4395" s="3">
        <v>43618.59</v>
      </c>
      <c r="K4395" s="4">
        <v>6</v>
      </c>
      <c r="L4395" s="4">
        <v>578.28</v>
      </c>
      <c r="M4395" s="4">
        <v>0</v>
      </c>
      <c r="N4395" s="4">
        <v>0</v>
      </c>
      <c r="O4395" s="4"/>
    </row>
    <row r="4396" spans="1:15">
      <c r="A4396">
        <v>10004395</v>
      </c>
      <c r="B4396" s="3">
        <v>43525</v>
      </c>
      <c r="C4396" t="s">
        <v>3</v>
      </c>
      <c r="D4396" s="5">
        <v>47</v>
      </c>
      <c r="E4396" s="6" t="s">
        <v>133</v>
      </c>
      <c r="F4396" t="s">
        <v>133</v>
      </c>
      <c r="G4396" t="s">
        <v>7</v>
      </c>
      <c r="H4396" t="s">
        <v>7</v>
      </c>
      <c r="I4396" s="3">
        <v>43624.22</v>
      </c>
      <c r="J4396" s="3">
        <v>43624.22</v>
      </c>
      <c r="K4396" s="4">
        <v>7</v>
      </c>
      <c r="L4396" s="4">
        <v>681.94</v>
      </c>
      <c r="M4396" s="4">
        <v>0</v>
      </c>
      <c r="N4396" s="4">
        <v>0</v>
      </c>
      <c r="O4396" s="4"/>
    </row>
    <row r="4397" spans="1:15">
      <c r="A4397">
        <v>10004396</v>
      </c>
      <c r="B4397" s="3">
        <v>43525</v>
      </c>
      <c r="C4397" t="s">
        <v>2</v>
      </c>
      <c r="D4397" s="5">
        <v>20</v>
      </c>
      <c r="E4397" s="6">
        <v>43528</v>
      </c>
      <c r="F4397" t="s">
        <v>134</v>
      </c>
      <c r="G4397" t="s">
        <v>7</v>
      </c>
      <c r="H4397" t="s">
        <v>7</v>
      </c>
      <c r="I4397" s="3">
        <v>43643.58</v>
      </c>
      <c r="J4397" s="3">
        <v>43639.58</v>
      </c>
      <c r="K4397" s="4">
        <v>0</v>
      </c>
      <c r="L4397" s="4">
        <v>0</v>
      </c>
      <c r="M4397" s="4">
        <v>12</v>
      </c>
      <c r="N4397" s="4">
        <v>715.8</v>
      </c>
      <c r="O4397" s="4"/>
    </row>
    <row r="4398" spans="1:15">
      <c r="A4398">
        <v>10004397</v>
      </c>
      <c r="B4398" s="3">
        <v>43525</v>
      </c>
      <c r="C4398" t="s">
        <v>2</v>
      </c>
      <c r="D4398" s="5">
        <v>26</v>
      </c>
      <c r="E4398" s="6">
        <v>43527</v>
      </c>
      <c r="F4398" t="s">
        <v>134</v>
      </c>
      <c r="G4398" t="s">
        <v>7</v>
      </c>
      <c r="H4398" t="s">
        <v>7</v>
      </c>
      <c r="I4398" s="3">
        <v>43633.9</v>
      </c>
      <c r="J4398" s="3">
        <v>43632.9</v>
      </c>
      <c r="K4398" s="4">
        <v>0</v>
      </c>
      <c r="L4398" s="4">
        <v>0</v>
      </c>
      <c r="M4398" s="4">
        <v>6</v>
      </c>
      <c r="N4398" s="4">
        <v>587.76</v>
      </c>
      <c r="O4398" s="4"/>
    </row>
    <row r="4399" spans="1:15">
      <c r="A4399">
        <v>10004398</v>
      </c>
      <c r="B4399" s="3">
        <v>43526</v>
      </c>
      <c r="C4399" t="s">
        <v>3</v>
      </c>
      <c r="D4399" s="5">
        <v>34</v>
      </c>
      <c r="E4399" s="6">
        <v>43526</v>
      </c>
      <c r="F4399" t="s">
        <v>134</v>
      </c>
      <c r="G4399" t="s">
        <v>7</v>
      </c>
      <c r="H4399" t="s">
        <v>16</v>
      </c>
      <c r="I4399" s="3">
        <v>43643.6</v>
      </c>
      <c r="J4399" s="3">
        <v>43638.6</v>
      </c>
      <c r="K4399" s="4">
        <v>0</v>
      </c>
      <c r="L4399" s="4">
        <v>0</v>
      </c>
      <c r="M4399" s="4">
        <v>6</v>
      </c>
      <c r="N4399" s="4">
        <v>570</v>
      </c>
      <c r="O4399" s="4"/>
    </row>
    <row r="4400" spans="1:15">
      <c r="A4400">
        <v>10004399</v>
      </c>
      <c r="B4400" s="3">
        <v>43526</v>
      </c>
      <c r="C4400" t="s">
        <v>2</v>
      </c>
      <c r="D4400" s="5">
        <v>43</v>
      </c>
      <c r="E4400" s="6" t="s">
        <v>133</v>
      </c>
      <c r="F4400" t="s">
        <v>133</v>
      </c>
      <c r="G4400" t="s">
        <v>7</v>
      </c>
      <c r="H4400" t="s">
        <v>7</v>
      </c>
      <c r="I4400" s="3">
        <v>43630.400000000001</v>
      </c>
      <c r="J4400" s="3">
        <v>43628.4</v>
      </c>
      <c r="K4400" s="4">
        <v>7</v>
      </c>
      <c r="L4400" s="4">
        <v>742.63</v>
      </c>
      <c r="M4400" s="4">
        <v>0</v>
      </c>
      <c r="N4400" s="4">
        <v>0</v>
      </c>
      <c r="O4400" s="4"/>
    </row>
    <row r="4401" spans="1:15">
      <c r="A4401">
        <v>10004400</v>
      </c>
      <c r="B4401" s="3">
        <v>43527</v>
      </c>
      <c r="C4401" t="s">
        <v>2</v>
      </c>
      <c r="D4401" s="5">
        <v>19</v>
      </c>
      <c r="E4401" s="6">
        <v>43528</v>
      </c>
      <c r="F4401" t="s">
        <v>134</v>
      </c>
      <c r="G4401" s="1" t="s">
        <v>7</v>
      </c>
      <c r="H4401" t="s">
        <v>236</v>
      </c>
      <c r="I4401" s="3">
        <v>43641.24</v>
      </c>
      <c r="J4401" s="3">
        <v>43636.24</v>
      </c>
      <c r="K4401" s="4">
        <v>0</v>
      </c>
      <c r="L4401" s="4">
        <v>0</v>
      </c>
      <c r="M4401" s="4">
        <v>13</v>
      </c>
      <c r="N4401" s="4">
        <v>659.49</v>
      </c>
      <c r="O4401" s="4"/>
    </row>
    <row r="4402" spans="1:15">
      <c r="A4402">
        <v>10004401</v>
      </c>
      <c r="B4402" s="3">
        <v>43527</v>
      </c>
      <c r="C4402" t="s">
        <v>3</v>
      </c>
      <c r="D4402" s="5">
        <v>49</v>
      </c>
      <c r="E4402" s="6" t="s">
        <v>133</v>
      </c>
      <c r="F4402" t="s">
        <v>133</v>
      </c>
      <c r="G4402" t="s">
        <v>7</v>
      </c>
      <c r="H4402" t="s">
        <v>11</v>
      </c>
      <c r="I4402" s="3">
        <v>43629.34</v>
      </c>
      <c r="J4402" s="3">
        <v>43627.34</v>
      </c>
      <c r="K4402" s="4">
        <v>7</v>
      </c>
      <c r="L4402" s="4">
        <v>662.41</v>
      </c>
      <c r="M4402" s="4">
        <v>0</v>
      </c>
      <c r="N4402" s="4">
        <v>0</v>
      </c>
      <c r="O4402" s="4"/>
    </row>
    <row r="4403" spans="1:15">
      <c r="A4403">
        <v>10004402</v>
      </c>
      <c r="B4403" s="3">
        <v>43527</v>
      </c>
      <c r="C4403" t="s">
        <v>2</v>
      </c>
      <c r="D4403" s="5">
        <v>26</v>
      </c>
      <c r="E4403" s="6">
        <v>43529</v>
      </c>
      <c r="F4403" t="s">
        <v>134</v>
      </c>
      <c r="G4403" t="s">
        <v>7</v>
      </c>
      <c r="H4403" t="s">
        <v>25</v>
      </c>
      <c r="I4403" s="3">
        <v>43642.43</v>
      </c>
      <c r="J4403" s="3">
        <v>43639.43</v>
      </c>
      <c r="K4403" s="4">
        <v>0</v>
      </c>
      <c r="L4403" s="4">
        <v>0</v>
      </c>
      <c r="M4403" s="4">
        <v>12</v>
      </c>
      <c r="N4403" s="4">
        <v>1134.5999999999999</v>
      </c>
      <c r="O4403" s="4"/>
    </row>
    <row r="4404" spans="1:15">
      <c r="A4404">
        <v>10004403</v>
      </c>
      <c r="B4404" s="3">
        <v>43527</v>
      </c>
      <c r="C4404" t="s">
        <v>2</v>
      </c>
      <c r="D4404" s="5">
        <v>37</v>
      </c>
      <c r="E4404" s="6" t="s">
        <v>133</v>
      </c>
      <c r="F4404" t="s">
        <v>133</v>
      </c>
      <c r="G4404" t="s">
        <v>7</v>
      </c>
      <c r="H4404" t="s">
        <v>7</v>
      </c>
      <c r="I4404" s="3">
        <v>43636.480000000003</v>
      </c>
      <c r="J4404" s="3">
        <v>43635.48</v>
      </c>
      <c r="K4404" s="4">
        <v>7</v>
      </c>
      <c r="L4404" s="4">
        <v>614.32000000000005</v>
      </c>
      <c r="M4404" s="4">
        <v>0</v>
      </c>
      <c r="N4404" s="4">
        <v>0</v>
      </c>
      <c r="O4404" s="4"/>
    </row>
    <row r="4405" spans="1:15">
      <c r="A4405">
        <v>10004404</v>
      </c>
      <c r="B4405" s="3">
        <v>43527</v>
      </c>
      <c r="C4405" t="s">
        <v>3</v>
      </c>
      <c r="D4405" s="5">
        <v>30</v>
      </c>
      <c r="E4405" s="6" t="s">
        <v>133</v>
      </c>
      <c r="F4405" t="s">
        <v>133</v>
      </c>
      <c r="G4405" t="s">
        <v>7</v>
      </c>
      <c r="H4405" t="s">
        <v>25</v>
      </c>
      <c r="I4405" s="3">
        <v>43567.46</v>
      </c>
      <c r="J4405" s="3">
        <v>43567.46</v>
      </c>
      <c r="K4405" s="4">
        <v>3</v>
      </c>
      <c r="L4405" s="4">
        <v>400.68</v>
      </c>
      <c r="M4405" s="4">
        <v>0</v>
      </c>
      <c r="N4405" s="4">
        <v>0</v>
      </c>
      <c r="O4405" s="4"/>
    </row>
    <row r="4406" spans="1:15">
      <c r="A4406">
        <v>10004405</v>
      </c>
      <c r="B4406" s="3">
        <v>43528</v>
      </c>
      <c r="C4406" t="s">
        <v>3</v>
      </c>
      <c r="D4406" s="5">
        <v>23</v>
      </c>
      <c r="E4406" s="6">
        <v>43528</v>
      </c>
      <c r="F4406" t="s">
        <v>134</v>
      </c>
      <c r="G4406" s="1" t="s">
        <v>7</v>
      </c>
      <c r="H4406" t="s">
        <v>25</v>
      </c>
      <c r="I4406" s="3">
        <v>43646</v>
      </c>
      <c r="J4406" s="3">
        <v>43641</v>
      </c>
      <c r="K4406" s="4">
        <v>0</v>
      </c>
      <c r="L4406" s="4">
        <v>0</v>
      </c>
      <c r="M4406" s="4">
        <v>10</v>
      </c>
      <c r="N4406" s="4">
        <v>943.4</v>
      </c>
      <c r="O4406" s="4"/>
    </row>
    <row r="4407" spans="1:15">
      <c r="A4407">
        <v>10004406</v>
      </c>
      <c r="B4407" s="3">
        <v>43528</v>
      </c>
      <c r="C4407" t="s">
        <v>2</v>
      </c>
      <c r="D4407" s="5">
        <v>35</v>
      </c>
      <c r="E4407" s="6" t="s">
        <v>133</v>
      </c>
      <c r="F4407" t="s">
        <v>133</v>
      </c>
      <c r="G4407" t="s">
        <v>7</v>
      </c>
      <c r="H4407" t="s">
        <v>7</v>
      </c>
      <c r="I4407" s="3">
        <v>43616.5</v>
      </c>
      <c r="J4407" s="3">
        <v>43615.5</v>
      </c>
      <c r="K4407" s="4">
        <v>6</v>
      </c>
      <c r="L4407" s="4">
        <v>826.8</v>
      </c>
      <c r="M4407" s="4">
        <v>0</v>
      </c>
      <c r="N4407" s="4">
        <v>0</v>
      </c>
      <c r="O4407" s="4"/>
    </row>
    <row r="4408" spans="1:15">
      <c r="A4408">
        <v>10004407</v>
      </c>
      <c r="B4408" s="3">
        <v>43528</v>
      </c>
      <c r="C4408" t="s">
        <v>3</v>
      </c>
      <c r="D4408" s="5">
        <v>49</v>
      </c>
      <c r="E4408" s="6" t="s">
        <v>133</v>
      </c>
      <c r="F4408" t="s">
        <v>133</v>
      </c>
      <c r="G4408" t="s">
        <v>7</v>
      </c>
      <c r="H4408" t="s">
        <v>16</v>
      </c>
      <c r="I4408" s="3">
        <v>43575.199999999997</v>
      </c>
      <c r="J4408" s="3">
        <v>43574.2</v>
      </c>
      <c r="K4408" s="4">
        <v>3</v>
      </c>
      <c r="L4408" s="4">
        <v>262.35000000000002</v>
      </c>
      <c r="M4408" s="4">
        <v>0</v>
      </c>
      <c r="N4408" s="4">
        <v>0</v>
      </c>
      <c r="O4408" s="4"/>
    </row>
    <row r="4409" spans="1:15">
      <c r="A4409">
        <v>10004408</v>
      </c>
      <c r="B4409" s="3">
        <v>43528</v>
      </c>
      <c r="C4409" t="s">
        <v>2</v>
      </c>
      <c r="D4409" s="5">
        <v>40</v>
      </c>
      <c r="E4409" s="6" t="s">
        <v>133</v>
      </c>
      <c r="F4409" t="s">
        <v>133</v>
      </c>
      <c r="G4409" t="s">
        <v>7</v>
      </c>
      <c r="H4409" t="s">
        <v>7</v>
      </c>
      <c r="I4409" s="3">
        <v>43564.58</v>
      </c>
      <c r="J4409" s="3">
        <v>43561.58</v>
      </c>
      <c r="K4409" s="4">
        <v>2</v>
      </c>
      <c r="L4409" s="4">
        <v>199.66</v>
      </c>
      <c r="M4409" s="4">
        <v>0</v>
      </c>
      <c r="N4409" s="4">
        <v>0</v>
      </c>
      <c r="O4409" s="4"/>
    </row>
    <row r="4410" spans="1:15">
      <c r="A4410">
        <v>10004409</v>
      </c>
      <c r="B4410" s="3">
        <v>43528</v>
      </c>
      <c r="C4410" t="s">
        <v>2</v>
      </c>
      <c r="D4410" s="5">
        <v>35</v>
      </c>
      <c r="E4410" s="6" t="s">
        <v>133</v>
      </c>
      <c r="F4410" t="s">
        <v>133</v>
      </c>
      <c r="G4410" t="s">
        <v>7</v>
      </c>
      <c r="H4410" t="s">
        <v>236</v>
      </c>
      <c r="I4410" s="3">
        <v>43635.38</v>
      </c>
      <c r="J4410" s="3">
        <v>43632.38</v>
      </c>
      <c r="K4410" s="4">
        <v>7</v>
      </c>
      <c r="L4410" s="4">
        <v>687.61</v>
      </c>
      <c r="M4410" s="4">
        <v>0</v>
      </c>
      <c r="N4410" s="4">
        <v>0</v>
      </c>
      <c r="O4410" s="4"/>
    </row>
    <row r="4411" spans="1:15">
      <c r="A4411">
        <v>10004410</v>
      </c>
      <c r="B4411" s="3">
        <v>43529</v>
      </c>
      <c r="C4411" t="s">
        <v>2</v>
      </c>
      <c r="D4411" s="5">
        <v>31</v>
      </c>
      <c r="E4411" s="6">
        <v>43532</v>
      </c>
      <c r="F4411" t="s">
        <v>134</v>
      </c>
      <c r="G4411" s="1" t="s">
        <v>7</v>
      </c>
      <c r="H4411" t="s">
        <v>7</v>
      </c>
      <c r="I4411" s="3">
        <v>43638.98</v>
      </c>
      <c r="J4411" s="3">
        <v>43638.98</v>
      </c>
      <c r="K4411" s="4">
        <v>0</v>
      </c>
      <c r="L4411" s="4">
        <v>0</v>
      </c>
      <c r="M4411" s="4">
        <v>11</v>
      </c>
      <c r="N4411" s="4">
        <v>634.15</v>
      </c>
      <c r="O4411" s="4"/>
    </row>
    <row r="4412" spans="1:15">
      <c r="A4412">
        <v>10004411</v>
      </c>
      <c r="B4412" s="3">
        <v>43529</v>
      </c>
      <c r="C4412" t="s">
        <v>2</v>
      </c>
      <c r="D4412" s="5">
        <v>29</v>
      </c>
      <c r="E4412" s="6">
        <v>43532</v>
      </c>
      <c r="F4412" t="s">
        <v>134</v>
      </c>
      <c r="G4412" s="1" t="s">
        <v>7</v>
      </c>
      <c r="H4412" t="s">
        <v>13</v>
      </c>
      <c r="I4412" s="3">
        <v>43643.66</v>
      </c>
      <c r="J4412" s="3">
        <v>43642.66</v>
      </c>
      <c r="K4412" s="4">
        <v>0</v>
      </c>
      <c r="L4412" s="4">
        <v>0</v>
      </c>
      <c r="M4412" s="4">
        <v>6</v>
      </c>
      <c r="N4412" s="4">
        <v>317.27999999999997</v>
      </c>
      <c r="O4412" s="4"/>
    </row>
    <row r="4413" spans="1:15">
      <c r="A4413">
        <v>10004412</v>
      </c>
      <c r="B4413" s="3">
        <v>43529</v>
      </c>
      <c r="C4413" t="s">
        <v>3</v>
      </c>
      <c r="D4413" s="5">
        <v>41</v>
      </c>
      <c r="E4413" s="6" t="s">
        <v>133</v>
      </c>
      <c r="F4413" t="s">
        <v>133</v>
      </c>
      <c r="G4413" s="1" t="s">
        <v>7</v>
      </c>
      <c r="H4413" t="s">
        <v>7</v>
      </c>
      <c r="I4413" s="3">
        <v>43619.09</v>
      </c>
      <c r="J4413" s="3">
        <v>43616.09</v>
      </c>
      <c r="K4413" s="4">
        <v>6</v>
      </c>
      <c r="L4413" s="4">
        <v>541.32000000000005</v>
      </c>
      <c r="M4413" s="4">
        <v>0</v>
      </c>
      <c r="N4413" s="4">
        <v>0</v>
      </c>
      <c r="O4413" s="4"/>
    </row>
    <row r="4414" spans="1:15">
      <c r="A4414">
        <v>10004413</v>
      </c>
      <c r="B4414" s="3">
        <v>43529</v>
      </c>
      <c r="C4414" t="s">
        <v>3</v>
      </c>
      <c r="D4414" s="5">
        <v>22</v>
      </c>
      <c r="E4414" s="6">
        <v>43530</v>
      </c>
      <c r="F4414" t="s">
        <v>134</v>
      </c>
      <c r="G4414" s="1" t="s">
        <v>7</v>
      </c>
      <c r="H4414" t="s">
        <v>7</v>
      </c>
      <c r="I4414" s="3">
        <v>43641.32</v>
      </c>
      <c r="J4414" s="3">
        <v>43640.32</v>
      </c>
      <c r="K4414" s="4">
        <v>0</v>
      </c>
      <c r="L4414" s="4">
        <v>0</v>
      </c>
      <c r="M4414" s="4">
        <v>6</v>
      </c>
      <c r="N4414" s="4">
        <v>423.96</v>
      </c>
      <c r="O4414" s="4"/>
    </row>
    <row r="4415" spans="1:15">
      <c r="A4415">
        <v>10004414</v>
      </c>
      <c r="B4415" s="3">
        <v>43529</v>
      </c>
      <c r="C4415" t="s">
        <v>2</v>
      </c>
      <c r="D4415" s="5">
        <v>21</v>
      </c>
      <c r="E4415" s="6" t="s">
        <v>133</v>
      </c>
      <c r="F4415" t="s">
        <v>133</v>
      </c>
      <c r="G4415" t="s">
        <v>7</v>
      </c>
      <c r="H4415" t="s">
        <v>7</v>
      </c>
      <c r="I4415" s="3">
        <v>43641.32</v>
      </c>
      <c r="J4415" s="3">
        <v>43639.32</v>
      </c>
      <c r="K4415" s="4">
        <v>7</v>
      </c>
      <c r="L4415" s="4">
        <v>765.52</v>
      </c>
      <c r="M4415" s="4">
        <v>0</v>
      </c>
      <c r="N4415" s="4">
        <v>0</v>
      </c>
      <c r="O4415" s="4"/>
    </row>
    <row r="4416" spans="1:15">
      <c r="A4416">
        <v>10004415</v>
      </c>
      <c r="B4416" s="3">
        <v>43529</v>
      </c>
      <c r="C4416" t="s">
        <v>2</v>
      </c>
      <c r="D4416" s="5">
        <v>31</v>
      </c>
      <c r="E4416" s="6">
        <v>43530</v>
      </c>
      <c r="F4416" t="s">
        <v>134</v>
      </c>
      <c r="G4416" t="s">
        <v>7</v>
      </c>
      <c r="H4416" t="s">
        <v>7</v>
      </c>
      <c r="I4416" s="3">
        <v>43644.83</v>
      </c>
      <c r="J4416" s="3">
        <v>43640.83</v>
      </c>
      <c r="K4416" s="4">
        <v>0</v>
      </c>
      <c r="L4416" s="4">
        <v>0</v>
      </c>
      <c r="M4416" s="4">
        <v>7</v>
      </c>
      <c r="N4416" s="4">
        <v>495.04</v>
      </c>
      <c r="O4416" s="4"/>
    </row>
    <row r="4417" spans="1:15">
      <c r="A4417">
        <v>10004416</v>
      </c>
      <c r="B4417" s="3">
        <v>43529</v>
      </c>
      <c r="C4417" t="s">
        <v>2</v>
      </c>
      <c r="D4417" s="5">
        <v>24</v>
      </c>
      <c r="E4417" s="6">
        <v>43529</v>
      </c>
      <c r="F4417" t="s">
        <v>134</v>
      </c>
      <c r="G4417" t="s">
        <v>7</v>
      </c>
      <c r="H4417" t="s">
        <v>7</v>
      </c>
      <c r="I4417" s="3">
        <v>43644.83</v>
      </c>
      <c r="J4417" s="3">
        <v>43643.83</v>
      </c>
      <c r="K4417" s="4">
        <v>0</v>
      </c>
      <c r="L4417" s="4">
        <v>0</v>
      </c>
      <c r="M4417" s="4">
        <v>8</v>
      </c>
      <c r="N4417" s="4">
        <v>571.36</v>
      </c>
      <c r="O4417" s="4"/>
    </row>
    <row r="4418" spans="1:15">
      <c r="A4418">
        <v>10004417</v>
      </c>
      <c r="B4418" s="3">
        <v>43529</v>
      </c>
      <c r="C4418" t="s">
        <v>2</v>
      </c>
      <c r="D4418" s="5">
        <v>44</v>
      </c>
      <c r="E4418" s="6" t="s">
        <v>133</v>
      </c>
      <c r="F4418" t="s">
        <v>133</v>
      </c>
      <c r="G4418" t="s">
        <v>7</v>
      </c>
      <c r="H4418" t="s">
        <v>48</v>
      </c>
      <c r="I4418" s="3">
        <v>43630.79</v>
      </c>
      <c r="J4418" s="3">
        <v>43629.79</v>
      </c>
      <c r="K4418" s="4">
        <v>7</v>
      </c>
      <c r="L4418" s="4">
        <v>642.88</v>
      </c>
      <c r="M4418" s="4">
        <v>0</v>
      </c>
      <c r="N4418" s="4">
        <v>0</v>
      </c>
      <c r="O4418" s="4"/>
    </row>
    <row r="4419" spans="1:15">
      <c r="A4419">
        <v>10004418</v>
      </c>
      <c r="B4419" s="3">
        <v>43529</v>
      </c>
      <c r="C4419" t="s">
        <v>2</v>
      </c>
      <c r="D4419" s="5">
        <v>34</v>
      </c>
      <c r="E4419" s="6" t="s">
        <v>133</v>
      </c>
      <c r="F4419" t="s">
        <v>133</v>
      </c>
      <c r="G4419" t="s">
        <v>7</v>
      </c>
      <c r="H4419" t="s">
        <v>25</v>
      </c>
      <c r="I4419" s="3">
        <v>43566.44</v>
      </c>
      <c r="J4419" s="3">
        <v>43562.44</v>
      </c>
      <c r="K4419" s="4">
        <v>2</v>
      </c>
      <c r="L4419" s="4">
        <v>295.77999999999997</v>
      </c>
      <c r="M4419" s="4">
        <v>0</v>
      </c>
      <c r="N4419" s="4">
        <v>0</v>
      </c>
      <c r="O4419" s="4"/>
    </row>
    <row r="4420" spans="1:15">
      <c r="A4420">
        <v>10004419</v>
      </c>
      <c r="B4420" s="3">
        <v>43530</v>
      </c>
      <c r="C4420" t="s">
        <v>2</v>
      </c>
      <c r="D4420" s="5">
        <v>37</v>
      </c>
      <c r="E4420" s="6" t="s">
        <v>133</v>
      </c>
      <c r="F4420" t="s">
        <v>133</v>
      </c>
      <c r="G4420" s="1" t="s">
        <v>7</v>
      </c>
      <c r="H4420" t="s">
        <v>16</v>
      </c>
      <c r="I4420" s="3">
        <v>43636.72</v>
      </c>
      <c r="J4420" s="3">
        <v>43631.72</v>
      </c>
      <c r="K4420" s="4">
        <v>7</v>
      </c>
      <c r="L4420" s="4">
        <v>655.62</v>
      </c>
      <c r="M4420" s="4">
        <v>0</v>
      </c>
      <c r="N4420" s="4">
        <v>0</v>
      </c>
      <c r="O4420" s="4"/>
    </row>
    <row r="4421" spans="1:15">
      <c r="A4421">
        <v>10004420</v>
      </c>
      <c r="B4421" s="3">
        <v>43530</v>
      </c>
      <c r="C4421" t="s">
        <v>3</v>
      </c>
      <c r="D4421" s="5">
        <v>39</v>
      </c>
      <c r="E4421" s="6">
        <v>43532</v>
      </c>
      <c r="F4421" t="s">
        <v>134</v>
      </c>
      <c r="G4421" t="s">
        <v>7</v>
      </c>
      <c r="H4421" t="s">
        <v>7</v>
      </c>
      <c r="I4421" s="3">
        <v>43635.56</v>
      </c>
      <c r="J4421" s="3">
        <v>43635.56</v>
      </c>
      <c r="K4421" s="4">
        <v>0</v>
      </c>
      <c r="L4421" s="4">
        <v>0</v>
      </c>
      <c r="M4421" s="4">
        <v>6</v>
      </c>
      <c r="N4421" s="4">
        <v>585.24</v>
      </c>
      <c r="O4421" s="4"/>
    </row>
    <row r="4422" spans="1:15">
      <c r="A4422">
        <v>10004421</v>
      </c>
      <c r="B4422" s="3">
        <v>43530</v>
      </c>
      <c r="C4422" t="s">
        <v>2</v>
      </c>
      <c r="D4422" s="5">
        <v>37</v>
      </c>
      <c r="E4422" s="6">
        <v>43531</v>
      </c>
      <c r="F4422" t="s">
        <v>134</v>
      </c>
      <c r="G4422" t="s">
        <v>7</v>
      </c>
      <c r="H4422" t="s">
        <v>24</v>
      </c>
      <c r="I4422" s="3">
        <v>43642.52</v>
      </c>
      <c r="J4422" s="3">
        <v>43638.52</v>
      </c>
      <c r="K4422" s="4">
        <v>0</v>
      </c>
      <c r="L4422" s="4">
        <v>0</v>
      </c>
      <c r="M4422" s="4">
        <v>5</v>
      </c>
      <c r="N4422" s="4">
        <v>259.45</v>
      </c>
      <c r="O4422" s="4"/>
    </row>
    <row r="4423" spans="1:15">
      <c r="A4423">
        <v>10004422</v>
      </c>
      <c r="B4423" s="3">
        <v>43530</v>
      </c>
      <c r="C4423" t="s">
        <v>2</v>
      </c>
      <c r="D4423" s="5">
        <v>35</v>
      </c>
      <c r="E4423" s="6" t="s">
        <v>133</v>
      </c>
      <c r="F4423" t="s">
        <v>133</v>
      </c>
      <c r="G4423" t="s">
        <v>7</v>
      </c>
      <c r="H4423" t="s">
        <v>25</v>
      </c>
      <c r="I4423" s="3">
        <v>43584.52</v>
      </c>
      <c r="J4423" s="3">
        <v>43584.52</v>
      </c>
      <c r="K4423" s="4">
        <v>4</v>
      </c>
      <c r="L4423" s="4">
        <v>384.44</v>
      </c>
      <c r="M4423" s="4">
        <v>0</v>
      </c>
      <c r="N4423" s="4">
        <v>0</v>
      </c>
      <c r="O4423" s="4"/>
    </row>
    <row r="4424" spans="1:15">
      <c r="A4424">
        <v>10004423</v>
      </c>
      <c r="B4424" s="3">
        <v>43530</v>
      </c>
      <c r="C4424" t="s">
        <v>3</v>
      </c>
      <c r="D4424" s="5">
        <v>18</v>
      </c>
      <c r="E4424" s="6">
        <v>43531</v>
      </c>
      <c r="F4424" t="s">
        <v>134</v>
      </c>
      <c r="G4424" t="s">
        <v>7</v>
      </c>
      <c r="H4424" t="s">
        <v>16</v>
      </c>
      <c r="I4424" s="3">
        <v>43644.84</v>
      </c>
      <c r="J4424" s="3">
        <v>43642.84</v>
      </c>
      <c r="K4424" s="4">
        <v>0</v>
      </c>
      <c r="L4424" s="4">
        <v>0</v>
      </c>
      <c r="M4424" s="4">
        <v>7</v>
      </c>
      <c r="N4424" s="4">
        <v>355.53</v>
      </c>
      <c r="O4424" s="4"/>
    </row>
    <row r="4425" spans="1:15">
      <c r="A4425">
        <v>10004424</v>
      </c>
      <c r="B4425" s="3">
        <v>43530</v>
      </c>
      <c r="C4425" t="s">
        <v>2</v>
      </c>
      <c r="D4425" s="5">
        <v>21</v>
      </c>
      <c r="E4425" s="6">
        <v>43531</v>
      </c>
      <c r="F4425" t="s">
        <v>134</v>
      </c>
      <c r="G4425" t="s">
        <v>7</v>
      </c>
      <c r="H4425" t="s">
        <v>52</v>
      </c>
      <c r="I4425" s="3">
        <v>43636.72</v>
      </c>
      <c r="J4425" s="3">
        <v>43633.72</v>
      </c>
      <c r="K4425" s="4">
        <v>0</v>
      </c>
      <c r="L4425" s="4">
        <v>0</v>
      </c>
      <c r="M4425" s="4">
        <v>10</v>
      </c>
      <c r="N4425" s="4">
        <v>761.6</v>
      </c>
      <c r="O4425" s="4"/>
    </row>
    <row r="4426" spans="1:15">
      <c r="A4426">
        <v>10004425</v>
      </c>
      <c r="B4426" s="3">
        <v>43531</v>
      </c>
      <c r="C4426" t="s">
        <v>3</v>
      </c>
      <c r="D4426" s="5">
        <v>33</v>
      </c>
      <c r="E4426" s="6" t="s">
        <v>133</v>
      </c>
      <c r="F4426" t="s">
        <v>133</v>
      </c>
      <c r="G4426" s="1" t="s">
        <v>7</v>
      </c>
      <c r="H4426" t="s">
        <v>236</v>
      </c>
      <c r="I4426" s="3">
        <v>43629.9</v>
      </c>
      <c r="J4426" s="3">
        <v>43625.9</v>
      </c>
      <c r="K4426" s="4">
        <v>6</v>
      </c>
      <c r="L4426" s="4">
        <v>590.82000000000005</v>
      </c>
      <c r="M4426" s="4">
        <v>0</v>
      </c>
      <c r="N4426" s="4">
        <v>0</v>
      </c>
      <c r="O4426" s="4"/>
    </row>
    <row r="4427" spans="1:15">
      <c r="A4427">
        <v>10004426</v>
      </c>
      <c r="B4427" s="3">
        <v>43531</v>
      </c>
      <c r="C4427" t="s">
        <v>3</v>
      </c>
      <c r="D4427" s="5">
        <v>29</v>
      </c>
      <c r="E4427" s="6">
        <v>43534</v>
      </c>
      <c r="F4427" t="s">
        <v>134</v>
      </c>
      <c r="G4427" s="1" t="s">
        <v>7</v>
      </c>
      <c r="H4427" t="s">
        <v>236</v>
      </c>
      <c r="I4427" s="3">
        <v>43639.1</v>
      </c>
      <c r="J4427" s="3">
        <v>43635.1</v>
      </c>
      <c r="K4427" s="4">
        <v>0</v>
      </c>
      <c r="L4427" s="4">
        <v>0</v>
      </c>
      <c r="M4427" s="4">
        <v>12</v>
      </c>
      <c r="N4427" s="4">
        <v>712.92</v>
      </c>
      <c r="O4427" s="4"/>
    </row>
    <row r="4428" spans="1:15">
      <c r="A4428">
        <v>10004427</v>
      </c>
      <c r="B4428" s="3">
        <v>43532</v>
      </c>
      <c r="C4428" t="s">
        <v>3</v>
      </c>
      <c r="D4428" s="5">
        <v>26</v>
      </c>
      <c r="E4428" s="6" t="s">
        <v>133</v>
      </c>
      <c r="F4428" t="s">
        <v>133</v>
      </c>
      <c r="G4428" s="1" t="s">
        <v>7</v>
      </c>
      <c r="H4428" t="s">
        <v>7</v>
      </c>
      <c r="I4428" s="3">
        <v>43639.16</v>
      </c>
      <c r="J4428" s="3">
        <v>43638.16</v>
      </c>
      <c r="K4428" s="4">
        <v>7</v>
      </c>
      <c r="L4428" s="4">
        <v>908.11</v>
      </c>
      <c r="M4428" s="4">
        <v>0</v>
      </c>
      <c r="N4428" s="4">
        <v>0</v>
      </c>
      <c r="O4428" s="4"/>
    </row>
    <row r="4429" spans="1:15">
      <c r="A4429">
        <v>10004428</v>
      </c>
      <c r="B4429" s="3">
        <v>43532</v>
      </c>
      <c r="C4429" t="s">
        <v>2</v>
      </c>
      <c r="D4429" s="5">
        <v>26</v>
      </c>
      <c r="E4429" s="6">
        <v>43533</v>
      </c>
      <c r="F4429" t="s">
        <v>134</v>
      </c>
      <c r="G4429" s="1" t="s">
        <v>7</v>
      </c>
      <c r="H4429" t="s">
        <v>25</v>
      </c>
      <c r="I4429" s="3">
        <v>43638.02</v>
      </c>
      <c r="J4429" s="3">
        <v>43638.02</v>
      </c>
      <c r="K4429" s="4">
        <v>0</v>
      </c>
      <c r="L4429" s="4">
        <v>0</v>
      </c>
      <c r="M4429" s="4">
        <v>7</v>
      </c>
      <c r="N4429" s="4">
        <v>442.89</v>
      </c>
      <c r="O4429" s="4"/>
    </row>
    <row r="4430" spans="1:15">
      <c r="A4430">
        <v>10004429</v>
      </c>
      <c r="B4430" s="3">
        <v>43532</v>
      </c>
      <c r="C4430" t="s">
        <v>2</v>
      </c>
      <c r="D4430" s="5">
        <v>34</v>
      </c>
      <c r="E4430" s="6">
        <v>43535</v>
      </c>
      <c r="F4430" t="s">
        <v>134</v>
      </c>
      <c r="G4430" t="s">
        <v>7</v>
      </c>
      <c r="H4430" t="s">
        <v>25</v>
      </c>
      <c r="I4430" s="3">
        <v>43638.02</v>
      </c>
      <c r="J4430" s="3">
        <v>43633.02</v>
      </c>
      <c r="K4430" s="4">
        <v>0</v>
      </c>
      <c r="L4430" s="4">
        <v>0</v>
      </c>
      <c r="M4430" s="4">
        <v>8</v>
      </c>
      <c r="N4430" s="4">
        <v>689.28</v>
      </c>
      <c r="O4430" s="4"/>
    </row>
    <row r="4431" spans="1:15">
      <c r="A4431">
        <v>10004430</v>
      </c>
      <c r="B4431" s="3">
        <v>43532</v>
      </c>
      <c r="C4431" t="s">
        <v>2</v>
      </c>
      <c r="D4431" s="5">
        <v>34</v>
      </c>
      <c r="E4431" s="6">
        <v>43534</v>
      </c>
      <c r="F4431" t="s">
        <v>134</v>
      </c>
      <c r="G4431" t="s">
        <v>7</v>
      </c>
      <c r="H4431" t="s">
        <v>236</v>
      </c>
      <c r="I4431" s="3">
        <v>43638.02</v>
      </c>
      <c r="J4431" s="3">
        <v>43636.02</v>
      </c>
      <c r="K4431" s="4">
        <v>0</v>
      </c>
      <c r="L4431" s="4">
        <v>0</v>
      </c>
      <c r="M4431" s="4">
        <v>7</v>
      </c>
      <c r="N4431" s="4">
        <v>676.2</v>
      </c>
      <c r="O4431" s="4"/>
    </row>
    <row r="4432" spans="1:15">
      <c r="A4432">
        <v>10004431</v>
      </c>
      <c r="B4432" s="3">
        <v>43533</v>
      </c>
      <c r="C4432" t="s">
        <v>2</v>
      </c>
      <c r="D4432" s="5">
        <v>24</v>
      </c>
      <c r="E4432" s="6">
        <v>43535</v>
      </c>
      <c r="F4432" t="s">
        <v>134</v>
      </c>
      <c r="G4432" s="1" t="s">
        <v>7</v>
      </c>
      <c r="H4432" t="s">
        <v>25</v>
      </c>
      <c r="I4432" s="3">
        <v>43640.35</v>
      </c>
      <c r="J4432" s="3">
        <v>43640.35</v>
      </c>
      <c r="K4432" s="4">
        <v>0</v>
      </c>
      <c r="L4432" s="4">
        <v>0</v>
      </c>
      <c r="M4432" s="4">
        <v>9</v>
      </c>
      <c r="N4432" s="4">
        <v>451.35</v>
      </c>
      <c r="O4432" s="4"/>
    </row>
    <row r="4433" spans="1:15">
      <c r="A4433">
        <v>10004432</v>
      </c>
      <c r="B4433" s="3">
        <v>43533</v>
      </c>
      <c r="C4433" t="s">
        <v>3</v>
      </c>
      <c r="D4433" s="5">
        <v>29</v>
      </c>
      <c r="E4433" s="6">
        <v>43535</v>
      </c>
      <c r="F4433" t="s">
        <v>134</v>
      </c>
      <c r="G4433" s="1" t="s">
        <v>7</v>
      </c>
      <c r="H4433" t="s">
        <v>7</v>
      </c>
      <c r="I4433" s="3">
        <v>43638.09</v>
      </c>
      <c r="J4433" s="3">
        <v>43638.09</v>
      </c>
      <c r="K4433" s="4">
        <v>0</v>
      </c>
      <c r="L4433" s="4">
        <v>0</v>
      </c>
      <c r="M4433" s="4">
        <v>6</v>
      </c>
      <c r="N4433" s="4">
        <v>360.36</v>
      </c>
      <c r="O4433" s="4"/>
    </row>
    <row r="4434" spans="1:15">
      <c r="A4434">
        <v>10004433</v>
      </c>
      <c r="B4434" s="3">
        <v>43533</v>
      </c>
      <c r="C4434" t="s">
        <v>2</v>
      </c>
      <c r="D4434" s="5">
        <v>27</v>
      </c>
      <c r="E4434" s="6">
        <v>43534</v>
      </c>
      <c r="F4434" t="s">
        <v>134</v>
      </c>
      <c r="G4434" s="1" t="s">
        <v>7</v>
      </c>
      <c r="H4434" t="s">
        <v>7</v>
      </c>
      <c r="I4434" s="3">
        <v>43646</v>
      </c>
      <c r="J4434" s="3">
        <v>43643</v>
      </c>
      <c r="K4434" s="4">
        <v>0</v>
      </c>
      <c r="L4434" s="4">
        <v>0</v>
      </c>
      <c r="M4434" s="4">
        <v>11</v>
      </c>
      <c r="N4434" s="4">
        <v>801.79</v>
      </c>
      <c r="O4434" s="4"/>
    </row>
    <row r="4435" spans="1:15">
      <c r="A4435">
        <v>10004434</v>
      </c>
      <c r="B4435" s="3">
        <v>43533</v>
      </c>
      <c r="C4435" t="s">
        <v>3</v>
      </c>
      <c r="D4435" s="5">
        <v>42</v>
      </c>
      <c r="E4435" s="6" t="s">
        <v>133</v>
      </c>
      <c r="F4435" t="s">
        <v>133</v>
      </c>
      <c r="G4435" s="1" t="s">
        <v>7</v>
      </c>
      <c r="H4435" t="s">
        <v>16</v>
      </c>
      <c r="I4435" s="3">
        <v>43641.48</v>
      </c>
      <c r="J4435" s="3">
        <v>43638.48</v>
      </c>
      <c r="K4435" s="4">
        <v>7</v>
      </c>
      <c r="L4435" s="4">
        <v>571.27</v>
      </c>
      <c r="M4435" s="4">
        <v>0</v>
      </c>
      <c r="N4435" s="4">
        <v>0</v>
      </c>
      <c r="O4435" s="4"/>
    </row>
    <row r="4436" spans="1:15">
      <c r="A4436">
        <v>10004435</v>
      </c>
      <c r="B4436" s="3">
        <v>43533</v>
      </c>
      <c r="C4436" t="s">
        <v>2</v>
      </c>
      <c r="D4436" s="5">
        <v>25</v>
      </c>
      <c r="E4436" s="6">
        <v>43533</v>
      </c>
      <c r="F4436" t="s">
        <v>134</v>
      </c>
      <c r="G4436" t="s">
        <v>7</v>
      </c>
      <c r="H4436" t="s">
        <v>27</v>
      </c>
      <c r="I4436" s="3">
        <v>43638.09</v>
      </c>
      <c r="J4436" s="3">
        <v>43636.09</v>
      </c>
      <c r="K4436" s="4">
        <v>0</v>
      </c>
      <c r="L4436" s="4">
        <v>0</v>
      </c>
      <c r="M4436" s="4">
        <v>9</v>
      </c>
      <c r="N4436" s="4">
        <v>509.04</v>
      </c>
      <c r="O4436" s="4"/>
    </row>
    <row r="4437" spans="1:15">
      <c r="A4437">
        <v>10004436</v>
      </c>
      <c r="B4437" s="3">
        <v>43533</v>
      </c>
      <c r="C4437" t="s">
        <v>2</v>
      </c>
      <c r="D4437" s="5">
        <v>35</v>
      </c>
      <c r="E4437" s="6" t="s">
        <v>133</v>
      </c>
      <c r="F4437" t="s">
        <v>133</v>
      </c>
      <c r="G4437" t="s">
        <v>7</v>
      </c>
      <c r="H4437" t="s">
        <v>16</v>
      </c>
      <c r="I4437" s="3">
        <v>43640.35</v>
      </c>
      <c r="J4437" s="3">
        <v>43636.35</v>
      </c>
      <c r="K4437" s="4">
        <v>7</v>
      </c>
      <c r="L4437" s="4">
        <v>1000.02</v>
      </c>
      <c r="M4437" s="4">
        <v>0</v>
      </c>
      <c r="N4437" s="4">
        <v>0</v>
      </c>
      <c r="O4437" s="4"/>
    </row>
    <row r="4438" spans="1:15">
      <c r="A4438">
        <v>10004437</v>
      </c>
      <c r="B4438" s="3">
        <v>43533</v>
      </c>
      <c r="C4438" t="s">
        <v>2</v>
      </c>
      <c r="D4438" s="5">
        <v>40</v>
      </c>
      <c r="E4438" s="6" t="s">
        <v>133</v>
      </c>
      <c r="F4438" t="s">
        <v>133</v>
      </c>
      <c r="G4438" t="s">
        <v>7</v>
      </c>
      <c r="H4438" t="s">
        <v>16</v>
      </c>
      <c r="I4438" s="3">
        <v>43581.59</v>
      </c>
      <c r="J4438" s="3">
        <v>43576.59</v>
      </c>
      <c r="K4438" s="4">
        <v>3</v>
      </c>
      <c r="L4438" s="4">
        <v>301.98</v>
      </c>
      <c r="M4438" s="4">
        <v>0</v>
      </c>
      <c r="N4438" s="4">
        <v>0</v>
      </c>
      <c r="O4438" s="4"/>
    </row>
    <row r="4439" spans="1:15">
      <c r="A4439">
        <v>10004438</v>
      </c>
      <c r="B4439" s="3">
        <v>43533</v>
      </c>
      <c r="C4439" t="s">
        <v>3</v>
      </c>
      <c r="D4439" s="5">
        <v>34</v>
      </c>
      <c r="E4439" s="6">
        <v>43535</v>
      </c>
      <c r="F4439" t="s">
        <v>134</v>
      </c>
      <c r="G4439" t="s">
        <v>7</v>
      </c>
      <c r="H4439" t="s">
        <v>236</v>
      </c>
      <c r="I4439" s="3">
        <v>43638.09</v>
      </c>
      <c r="J4439" s="3">
        <v>43634.09</v>
      </c>
      <c r="K4439" s="4">
        <v>0</v>
      </c>
      <c r="L4439" s="4">
        <v>0</v>
      </c>
      <c r="M4439" s="4">
        <v>11</v>
      </c>
      <c r="N4439" s="4">
        <v>848.76</v>
      </c>
      <c r="O4439" s="4"/>
    </row>
    <row r="4440" spans="1:15">
      <c r="A4440">
        <v>10004439</v>
      </c>
      <c r="B4440" s="3">
        <v>43533</v>
      </c>
      <c r="C4440" t="s">
        <v>2</v>
      </c>
      <c r="D4440" s="5">
        <v>23</v>
      </c>
      <c r="E4440" s="6">
        <v>43535</v>
      </c>
      <c r="F4440" t="s">
        <v>134</v>
      </c>
      <c r="G4440" t="s">
        <v>7</v>
      </c>
      <c r="H4440" t="s">
        <v>7</v>
      </c>
      <c r="I4440" s="3">
        <v>43639.22</v>
      </c>
      <c r="J4440" s="3">
        <v>43635.22</v>
      </c>
      <c r="K4440" s="4">
        <v>0</v>
      </c>
      <c r="L4440" s="4">
        <v>0</v>
      </c>
      <c r="M4440" s="4">
        <v>12</v>
      </c>
      <c r="N4440" s="4">
        <v>912.36</v>
      </c>
      <c r="O4440" s="4"/>
    </row>
    <row r="4441" spans="1:15">
      <c r="A4441">
        <v>10004440</v>
      </c>
      <c r="B4441" s="3">
        <v>43534</v>
      </c>
      <c r="C4441" t="s">
        <v>3</v>
      </c>
      <c r="D4441" s="5">
        <v>29</v>
      </c>
      <c r="E4441" s="6">
        <v>43535</v>
      </c>
      <c r="F4441" t="s">
        <v>134</v>
      </c>
      <c r="G4441" s="1" t="s">
        <v>7</v>
      </c>
      <c r="H4441" t="s">
        <v>11</v>
      </c>
      <c r="I4441" s="3">
        <v>43640.4</v>
      </c>
      <c r="J4441" s="3">
        <v>43639.4</v>
      </c>
      <c r="K4441" s="4">
        <v>0</v>
      </c>
      <c r="L4441" s="4">
        <v>0</v>
      </c>
      <c r="M4441" s="4">
        <v>8</v>
      </c>
      <c r="N4441" s="4">
        <v>553.12</v>
      </c>
      <c r="O4441" s="4"/>
    </row>
    <row r="4442" spans="1:15">
      <c r="A4442">
        <v>10004441</v>
      </c>
      <c r="B4442" s="3">
        <v>43534</v>
      </c>
      <c r="C4442" t="s">
        <v>2</v>
      </c>
      <c r="D4442" s="5">
        <v>46</v>
      </c>
      <c r="E4442" s="6" t="s">
        <v>133</v>
      </c>
      <c r="F4442" t="s">
        <v>133</v>
      </c>
      <c r="G4442" t="s">
        <v>7</v>
      </c>
      <c r="H4442" t="s">
        <v>7</v>
      </c>
      <c r="I4442" s="3">
        <v>43579.92</v>
      </c>
      <c r="J4442" s="3">
        <v>43576.92</v>
      </c>
      <c r="K4442" s="4">
        <v>3</v>
      </c>
      <c r="L4442" s="4">
        <v>358.5</v>
      </c>
      <c r="M4442" s="4">
        <v>0</v>
      </c>
      <c r="N4442" s="4">
        <v>0</v>
      </c>
      <c r="O4442" s="4"/>
    </row>
    <row r="4443" spans="1:15">
      <c r="A4443">
        <v>10004442</v>
      </c>
      <c r="B4443" s="3">
        <v>43534</v>
      </c>
      <c r="C4443" t="s">
        <v>2</v>
      </c>
      <c r="D4443" s="5">
        <v>45</v>
      </c>
      <c r="E4443" s="6" t="s">
        <v>133</v>
      </c>
      <c r="F4443" t="s">
        <v>133</v>
      </c>
      <c r="G4443" t="s">
        <v>7</v>
      </c>
      <c r="H4443" t="s">
        <v>24</v>
      </c>
      <c r="I4443" s="3">
        <v>43632.56</v>
      </c>
      <c r="J4443" s="3">
        <v>43627.56</v>
      </c>
      <c r="K4443" s="4">
        <v>6</v>
      </c>
      <c r="L4443" s="4">
        <v>625.74</v>
      </c>
      <c r="M4443" s="4">
        <v>0</v>
      </c>
      <c r="N4443" s="4">
        <v>0</v>
      </c>
      <c r="O4443" s="4"/>
    </row>
    <row r="4444" spans="1:15">
      <c r="A4444">
        <v>10004443</v>
      </c>
      <c r="B4444" s="3">
        <v>43534</v>
      </c>
      <c r="C4444" t="s">
        <v>2</v>
      </c>
      <c r="D4444" s="5">
        <v>37</v>
      </c>
      <c r="E4444" s="6" t="s">
        <v>133</v>
      </c>
      <c r="F4444" t="s">
        <v>133</v>
      </c>
      <c r="G4444" t="s">
        <v>7</v>
      </c>
      <c r="H4444" t="s">
        <v>17</v>
      </c>
      <c r="I4444" s="3">
        <v>43633.68</v>
      </c>
      <c r="J4444" s="3">
        <v>43633.68</v>
      </c>
      <c r="K4444" s="4">
        <v>7</v>
      </c>
      <c r="L4444" s="4">
        <v>1030.75</v>
      </c>
      <c r="M4444" s="4">
        <v>0</v>
      </c>
      <c r="N4444" s="4">
        <v>0</v>
      </c>
      <c r="O4444" s="4"/>
    </row>
    <row r="4445" spans="1:15">
      <c r="A4445">
        <v>10004444</v>
      </c>
      <c r="B4445" s="3">
        <v>43534</v>
      </c>
      <c r="C4445" t="s">
        <v>2</v>
      </c>
      <c r="D4445" s="5">
        <v>26</v>
      </c>
      <c r="E4445" s="6" t="s">
        <v>133</v>
      </c>
      <c r="F4445" t="s">
        <v>133</v>
      </c>
      <c r="G4445" t="s">
        <v>7</v>
      </c>
      <c r="H4445" t="s">
        <v>236</v>
      </c>
      <c r="I4445" s="3">
        <v>43611.28</v>
      </c>
      <c r="J4445" s="3">
        <v>43606.28</v>
      </c>
      <c r="K4445" s="4">
        <v>5</v>
      </c>
      <c r="L4445" s="4">
        <v>658.35</v>
      </c>
      <c r="M4445" s="4">
        <v>0</v>
      </c>
      <c r="N4445" s="4">
        <v>0</v>
      </c>
      <c r="O4445" s="4"/>
    </row>
    <row r="4446" spans="1:15">
      <c r="A4446">
        <v>10004445</v>
      </c>
      <c r="B4446" s="3">
        <v>43534</v>
      </c>
      <c r="C4446" t="s">
        <v>2</v>
      </c>
      <c r="D4446" s="5">
        <v>45</v>
      </c>
      <c r="E4446" s="6" t="s">
        <v>133</v>
      </c>
      <c r="F4446" t="s">
        <v>133</v>
      </c>
      <c r="G4446" t="s">
        <v>7</v>
      </c>
      <c r="H4446" t="s">
        <v>236</v>
      </c>
      <c r="I4446" s="3">
        <v>43576.56</v>
      </c>
      <c r="J4446" s="3">
        <v>43575.56</v>
      </c>
      <c r="K4446" s="4">
        <v>3</v>
      </c>
      <c r="L4446" s="4">
        <v>326.49</v>
      </c>
      <c r="M4446" s="4">
        <v>0</v>
      </c>
      <c r="N4446" s="4">
        <v>0</v>
      </c>
      <c r="O4446" s="4"/>
    </row>
    <row r="4447" spans="1:15">
      <c r="A4447">
        <v>10004446</v>
      </c>
      <c r="B4447" s="3">
        <v>43535</v>
      </c>
      <c r="C4447" t="s">
        <v>2</v>
      </c>
      <c r="D4447" s="5">
        <v>28</v>
      </c>
      <c r="E4447" s="6">
        <v>43536</v>
      </c>
      <c r="F4447" t="s">
        <v>134</v>
      </c>
      <c r="G4447" s="1" t="s">
        <v>7</v>
      </c>
      <c r="H4447" t="s">
        <v>7</v>
      </c>
      <c r="I4447" s="3">
        <v>43639.34</v>
      </c>
      <c r="J4447" s="3">
        <v>43639.34</v>
      </c>
      <c r="K4447" s="4">
        <v>0</v>
      </c>
      <c r="L4447" s="4">
        <v>0</v>
      </c>
      <c r="M4447" s="4">
        <v>6</v>
      </c>
      <c r="N4447" s="4">
        <v>320.04000000000002</v>
      </c>
      <c r="O4447" s="4"/>
    </row>
    <row r="4448" spans="1:15">
      <c r="A4448">
        <v>10004447</v>
      </c>
      <c r="B4448" s="3">
        <v>43535</v>
      </c>
      <c r="C4448" t="s">
        <v>2</v>
      </c>
      <c r="D4448" s="5">
        <v>50</v>
      </c>
      <c r="E4448" s="6" t="s">
        <v>133</v>
      </c>
      <c r="F4448" t="s">
        <v>133</v>
      </c>
      <c r="G4448" s="1" t="s">
        <v>7</v>
      </c>
      <c r="H4448" t="s">
        <v>7</v>
      </c>
      <c r="I4448" s="3">
        <v>43646</v>
      </c>
      <c r="J4448" s="3">
        <v>43641</v>
      </c>
      <c r="K4448" s="4">
        <v>7</v>
      </c>
      <c r="L4448" s="4">
        <v>700.63</v>
      </c>
      <c r="M4448" s="4">
        <v>0</v>
      </c>
      <c r="N4448" s="4">
        <v>0</v>
      </c>
      <c r="O4448" s="4"/>
    </row>
    <row r="4449" spans="1:15">
      <c r="A4449">
        <v>10004448</v>
      </c>
      <c r="B4449" s="3">
        <v>43535</v>
      </c>
      <c r="C4449" t="s">
        <v>3</v>
      </c>
      <c r="D4449" s="5">
        <v>28</v>
      </c>
      <c r="E4449" s="6" t="s">
        <v>133</v>
      </c>
      <c r="F4449" t="s">
        <v>133</v>
      </c>
      <c r="G4449" t="s">
        <v>7</v>
      </c>
      <c r="H4449" t="s">
        <v>27</v>
      </c>
      <c r="I4449" s="3">
        <v>43576.07</v>
      </c>
      <c r="J4449" s="3">
        <v>43575.07</v>
      </c>
      <c r="K4449" s="4">
        <v>3</v>
      </c>
      <c r="L4449" s="4">
        <v>446.64</v>
      </c>
      <c r="M4449" s="4">
        <v>0</v>
      </c>
      <c r="N4449" s="4">
        <v>0</v>
      </c>
      <c r="O4449" s="4"/>
    </row>
    <row r="4450" spans="1:15">
      <c r="A4450">
        <v>10004449</v>
      </c>
      <c r="B4450" s="3">
        <v>43535</v>
      </c>
      <c r="C4450" t="s">
        <v>3</v>
      </c>
      <c r="D4450" s="5">
        <v>27</v>
      </c>
      <c r="E4450" s="6">
        <v>43537</v>
      </c>
      <c r="F4450" t="s">
        <v>134</v>
      </c>
      <c r="G4450" t="s">
        <v>7</v>
      </c>
      <c r="H4450" t="s">
        <v>17</v>
      </c>
      <c r="I4450" s="3">
        <v>43636.01</v>
      </c>
      <c r="J4450" s="3">
        <v>43635.01</v>
      </c>
      <c r="K4450" s="4">
        <v>0</v>
      </c>
      <c r="L4450" s="4">
        <v>0</v>
      </c>
      <c r="M4450" s="4">
        <v>7</v>
      </c>
      <c r="N4450" s="4">
        <v>448.77</v>
      </c>
      <c r="O4450" s="4"/>
    </row>
    <row r="4451" spans="1:15">
      <c r="A4451">
        <v>10004450</v>
      </c>
      <c r="B4451" s="3">
        <v>43535</v>
      </c>
      <c r="C4451" t="s">
        <v>2</v>
      </c>
      <c r="D4451" s="5">
        <v>28</v>
      </c>
      <c r="E4451" s="6">
        <v>43537</v>
      </c>
      <c r="F4451" t="s">
        <v>134</v>
      </c>
      <c r="G4451" t="s">
        <v>7</v>
      </c>
      <c r="H4451" t="s">
        <v>16</v>
      </c>
      <c r="I4451" s="3">
        <v>43643.78</v>
      </c>
      <c r="J4451" s="3">
        <v>43640.78</v>
      </c>
      <c r="K4451" s="4">
        <v>0</v>
      </c>
      <c r="L4451" s="4">
        <v>0</v>
      </c>
      <c r="M4451" s="4">
        <v>8</v>
      </c>
      <c r="N4451" s="4">
        <v>580.96</v>
      </c>
      <c r="O4451" s="4"/>
    </row>
    <row r="4452" spans="1:15">
      <c r="A4452">
        <v>10004451</v>
      </c>
      <c r="B4452" s="3">
        <v>43535</v>
      </c>
      <c r="C4452" t="s">
        <v>2</v>
      </c>
      <c r="D4452" s="5">
        <v>48</v>
      </c>
      <c r="E4452" s="6" t="s">
        <v>133</v>
      </c>
      <c r="F4452" t="s">
        <v>133</v>
      </c>
      <c r="G4452" t="s">
        <v>7</v>
      </c>
      <c r="H4452" t="s">
        <v>236</v>
      </c>
      <c r="I4452" s="3">
        <v>43594.94</v>
      </c>
      <c r="J4452" s="3">
        <v>43589.94</v>
      </c>
      <c r="K4452" s="4">
        <v>4</v>
      </c>
      <c r="L4452" s="4">
        <v>369.96</v>
      </c>
      <c r="M4452" s="4">
        <v>0</v>
      </c>
      <c r="N4452" s="4">
        <v>0</v>
      </c>
      <c r="O4452" s="4"/>
    </row>
    <row r="4453" spans="1:15">
      <c r="A4453">
        <v>10004452</v>
      </c>
      <c r="B4453" s="3">
        <v>43535</v>
      </c>
      <c r="C4453" t="s">
        <v>2</v>
      </c>
      <c r="D4453" s="5">
        <v>48</v>
      </c>
      <c r="E4453" s="6" t="s">
        <v>133</v>
      </c>
      <c r="F4453" t="s">
        <v>133</v>
      </c>
      <c r="G4453" t="s">
        <v>7</v>
      </c>
      <c r="H4453" t="s">
        <v>236</v>
      </c>
      <c r="I4453" s="3">
        <v>43633.79</v>
      </c>
      <c r="J4453" s="3">
        <v>43629.79</v>
      </c>
      <c r="K4453" s="4">
        <v>6</v>
      </c>
      <c r="L4453" s="4">
        <v>889.2</v>
      </c>
      <c r="M4453" s="4">
        <v>0</v>
      </c>
      <c r="N4453" s="4">
        <v>0</v>
      </c>
      <c r="O4453" s="4"/>
    </row>
    <row r="4454" spans="1:15">
      <c r="A4454">
        <v>10004453</v>
      </c>
      <c r="B4454" s="3">
        <v>43536</v>
      </c>
      <c r="C4454" t="s">
        <v>3</v>
      </c>
      <c r="D4454" s="5">
        <v>29</v>
      </c>
      <c r="E4454" s="6">
        <v>43539</v>
      </c>
      <c r="F4454" t="s">
        <v>134</v>
      </c>
      <c r="G4454" s="1" t="s">
        <v>7</v>
      </c>
      <c r="H4454" t="s">
        <v>7</v>
      </c>
      <c r="I4454" s="3">
        <v>43639.4</v>
      </c>
      <c r="J4454" s="3">
        <v>43638.400000000001</v>
      </c>
      <c r="K4454" s="4">
        <v>0</v>
      </c>
      <c r="L4454" s="4">
        <v>0</v>
      </c>
      <c r="M4454" s="4">
        <v>7</v>
      </c>
      <c r="N4454" s="4">
        <v>599.76</v>
      </c>
      <c r="O4454" s="4"/>
    </row>
    <row r="4455" spans="1:15">
      <c r="A4455">
        <v>10004454</v>
      </c>
      <c r="B4455" s="3">
        <v>43536</v>
      </c>
      <c r="C4455" t="s">
        <v>2</v>
      </c>
      <c r="D4455" s="5">
        <v>38</v>
      </c>
      <c r="E4455" s="6" t="s">
        <v>133</v>
      </c>
      <c r="F4455" t="s">
        <v>133</v>
      </c>
      <c r="G4455" t="s">
        <v>7</v>
      </c>
      <c r="H4455" t="s">
        <v>25</v>
      </c>
      <c r="I4455" s="3">
        <v>43637.2</v>
      </c>
      <c r="J4455" s="3">
        <v>43634.2</v>
      </c>
      <c r="K4455" s="4">
        <v>7</v>
      </c>
      <c r="L4455" s="4">
        <v>617.96</v>
      </c>
      <c r="M4455" s="4">
        <v>0</v>
      </c>
      <c r="N4455" s="4">
        <v>0</v>
      </c>
      <c r="O4455" s="4"/>
    </row>
    <row r="4456" spans="1:15">
      <c r="A4456">
        <v>10004455</v>
      </c>
      <c r="B4456" s="3">
        <v>43536</v>
      </c>
      <c r="C4456" t="s">
        <v>2</v>
      </c>
      <c r="D4456" s="5">
        <v>32</v>
      </c>
      <c r="E4456" s="6" t="s">
        <v>133</v>
      </c>
      <c r="F4456" t="s">
        <v>133</v>
      </c>
      <c r="G4456" t="s">
        <v>7</v>
      </c>
      <c r="H4456" t="s">
        <v>7</v>
      </c>
      <c r="I4456" s="3">
        <v>43574.5</v>
      </c>
      <c r="J4456" s="3">
        <v>43570.5</v>
      </c>
      <c r="K4456" s="4">
        <v>2</v>
      </c>
      <c r="L4456" s="4">
        <v>224.62</v>
      </c>
      <c r="M4456" s="4">
        <v>0</v>
      </c>
      <c r="N4456" s="4">
        <v>0</v>
      </c>
      <c r="O4456" s="4"/>
    </row>
    <row r="4457" spans="1:15">
      <c r="A4457">
        <v>10004456</v>
      </c>
      <c r="B4457" s="3">
        <v>43536</v>
      </c>
      <c r="C4457" t="s">
        <v>2</v>
      </c>
      <c r="D4457" s="5">
        <v>20</v>
      </c>
      <c r="E4457" s="6">
        <v>43539</v>
      </c>
      <c r="F4457" t="s">
        <v>134</v>
      </c>
      <c r="G4457" t="s">
        <v>7</v>
      </c>
      <c r="H4457" t="s">
        <v>25</v>
      </c>
      <c r="I4457" s="3">
        <v>43635</v>
      </c>
      <c r="J4457" s="3">
        <v>43633</v>
      </c>
      <c r="K4457" s="4">
        <v>0</v>
      </c>
      <c r="L4457" s="4">
        <v>0</v>
      </c>
      <c r="M4457" s="4">
        <v>7</v>
      </c>
      <c r="N4457" s="4">
        <v>527.79999999999995</v>
      </c>
      <c r="O4457" s="4"/>
    </row>
    <row r="4458" spans="1:15">
      <c r="A4458">
        <v>10004457</v>
      </c>
      <c r="B4458" s="3">
        <v>43537</v>
      </c>
      <c r="C4458" t="s">
        <v>2</v>
      </c>
      <c r="D4458" s="5">
        <v>32</v>
      </c>
      <c r="E4458" s="6">
        <v>43537</v>
      </c>
      <c r="F4458" t="s">
        <v>134</v>
      </c>
      <c r="G4458" s="1" t="s">
        <v>7</v>
      </c>
      <c r="H4458" t="s">
        <v>7</v>
      </c>
      <c r="I4458" s="3">
        <v>43646</v>
      </c>
      <c r="J4458" s="3">
        <v>43642</v>
      </c>
      <c r="K4458" s="4">
        <v>0</v>
      </c>
      <c r="L4458" s="4">
        <v>0</v>
      </c>
      <c r="M4458" s="4">
        <v>9</v>
      </c>
      <c r="N4458" s="4">
        <v>461.34</v>
      </c>
      <c r="O4458" s="4"/>
    </row>
    <row r="4459" spans="1:15">
      <c r="A4459">
        <v>10004458</v>
      </c>
      <c r="B4459" s="3">
        <v>43537</v>
      </c>
      <c r="C4459" t="s">
        <v>2</v>
      </c>
      <c r="D4459" s="5">
        <v>41</v>
      </c>
      <c r="E4459" s="6" t="s">
        <v>133</v>
      </c>
      <c r="F4459" t="s">
        <v>133</v>
      </c>
      <c r="G4459" t="s">
        <v>7</v>
      </c>
      <c r="H4459" t="s">
        <v>7</v>
      </c>
      <c r="I4459" s="3">
        <v>43572.97</v>
      </c>
      <c r="J4459" s="3">
        <v>43568.97</v>
      </c>
      <c r="K4459" s="4">
        <v>2</v>
      </c>
      <c r="L4459" s="4">
        <v>161.54</v>
      </c>
      <c r="M4459" s="4">
        <v>0</v>
      </c>
      <c r="N4459" s="4">
        <v>0</v>
      </c>
      <c r="O4459" s="4"/>
    </row>
    <row r="4460" spans="1:15">
      <c r="A4460">
        <v>10004459</v>
      </c>
      <c r="B4460" s="3">
        <v>43537</v>
      </c>
      <c r="C4460" t="s">
        <v>2</v>
      </c>
      <c r="D4460" s="5">
        <v>30</v>
      </c>
      <c r="E4460" s="6">
        <v>43539</v>
      </c>
      <c r="F4460" t="s">
        <v>134</v>
      </c>
      <c r="G4460" t="s">
        <v>7</v>
      </c>
      <c r="H4460" t="s">
        <v>7</v>
      </c>
      <c r="I4460" s="3">
        <v>43644.91</v>
      </c>
      <c r="J4460" s="3">
        <v>43639.91</v>
      </c>
      <c r="K4460" s="4">
        <v>0</v>
      </c>
      <c r="L4460" s="4">
        <v>0</v>
      </c>
      <c r="M4460" s="4">
        <v>9</v>
      </c>
      <c r="N4460" s="4">
        <v>862.38</v>
      </c>
      <c r="O4460" s="4"/>
    </row>
    <row r="4461" spans="1:15">
      <c r="A4461">
        <v>10004460</v>
      </c>
      <c r="B4461" s="3">
        <v>43537</v>
      </c>
      <c r="C4461" t="s">
        <v>2</v>
      </c>
      <c r="D4461" s="5">
        <v>22</v>
      </c>
      <c r="E4461" s="6" t="s">
        <v>133</v>
      </c>
      <c r="F4461" t="s">
        <v>133</v>
      </c>
      <c r="G4461" t="s">
        <v>7</v>
      </c>
      <c r="H4461" t="s">
        <v>15</v>
      </c>
      <c r="I4461" s="3">
        <v>43592.59</v>
      </c>
      <c r="J4461" s="3">
        <v>43592.59</v>
      </c>
      <c r="K4461" s="4">
        <v>4</v>
      </c>
      <c r="L4461" s="4">
        <v>334.2</v>
      </c>
      <c r="M4461" s="4">
        <v>0</v>
      </c>
      <c r="N4461" s="4">
        <v>0</v>
      </c>
      <c r="O4461" s="4"/>
    </row>
    <row r="4462" spans="1:15">
      <c r="A4462">
        <v>10004461</v>
      </c>
      <c r="B4462" s="3">
        <v>43537</v>
      </c>
      <c r="C4462" t="s">
        <v>3</v>
      </c>
      <c r="D4462" s="5">
        <v>35</v>
      </c>
      <c r="E4462" s="6" t="s">
        <v>133</v>
      </c>
      <c r="F4462" t="s">
        <v>133</v>
      </c>
      <c r="G4462" t="s">
        <v>7</v>
      </c>
      <c r="H4462" t="s">
        <v>7</v>
      </c>
      <c r="I4462" s="3">
        <v>43575.15</v>
      </c>
      <c r="J4462" s="3">
        <v>43571.15</v>
      </c>
      <c r="K4462" s="4">
        <v>2</v>
      </c>
      <c r="L4462" s="4">
        <v>267.2</v>
      </c>
      <c r="M4462" s="4">
        <v>0</v>
      </c>
      <c r="N4462" s="4">
        <v>0</v>
      </c>
      <c r="O4462" s="4"/>
    </row>
    <row r="4463" spans="1:15">
      <c r="A4463">
        <v>10004462</v>
      </c>
      <c r="B4463" s="3">
        <v>43537</v>
      </c>
      <c r="C4463" t="s">
        <v>3</v>
      </c>
      <c r="D4463" s="5">
        <v>37</v>
      </c>
      <c r="E4463" s="6" t="s">
        <v>133</v>
      </c>
      <c r="F4463" t="s">
        <v>133</v>
      </c>
      <c r="G4463" t="s">
        <v>7</v>
      </c>
      <c r="H4463" t="s">
        <v>13</v>
      </c>
      <c r="I4463" s="3">
        <v>43610.03</v>
      </c>
      <c r="J4463" s="3">
        <v>43608.03</v>
      </c>
      <c r="K4463" s="4">
        <v>5</v>
      </c>
      <c r="L4463" s="4">
        <v>536.65</v>
      </c>
      <c r="M4463" s="4">
        <v>0</v>
      </c>
      <c r="N4463" s="4">
        <v>0</v>
      </c>
      <c r="O4463" s="4"/>
    </row>
    <row r="4464" spans="1:15">
      <c r="A4464">
        <v>10004463</v>
      </c>
      <c r="B4464" s="3">
        <v>43537</v>
      </c>
      <c r="C4464" t="s">
        <v>2</v>
      </c>
      <c r="D4464" s="5">
        <v>29</v>
      </c>
      <c r="E4464" s="6" t="s">
        <v>133</v>
      </c>
      <c r="F4464" t="s">
        <v>133</v>
      </c>
      <c r="G4464" t="s">
        <v>7</v>
      </c>
      <c r="H4464" t="s">
        <v>112</v>
      </c>
      <c r="I4464" s="3">
        <v>43636.19</v>
      </c>
      <c r="J4464" s="3">
        <v>43633.19</v>
      </c>
      <c r="K4464" s="4">
        <v>6</v>
      </c>
      <c r="L4464" s="4">
        <v>549.96</v>
      </c>
      <c r="M4464" s="4">
        <v>0</v>
      </c>
      <c r="N4464" s="4">
        <v>0</v>
      </c>
      <c r="O4464" s="4"/>
    </row>
    <row r="4465" spans="1:15">
      <c r="A4465">
        <v>10004464</v>
      </c>
      <c r="B4465" s="3">
        <v>43537</v>
      </c>
      <c r="C4465" t="s">
        <v>2</v>
      </c>
      <c r="D4465" s="5">
        <v>58</v>
      </c>
      <c r="E4465" s="6" t="s">
        <v>133</v>
      </c>
      <c r="F4465" t="s">
        <v>133</v>
      </c>
      <c r="G4465" t="s">
        <v>7</v>
      </c>
      <c r="H4465" t="s">
        <v>236</v>
      </c>
      <c r="I4465" s="3">
        <v>43640.55</v>
      </c>
      <c r="J4465" s="3">
        <v>43638.55</v>
      </c>
      <c r="K4465" s="4">
        <v>7</v>
      </c>
      <c r="L4465" s="4">
        <v>810.39</v>
      </c>
      <c r="M4465" s="4">
        <v>0</v>
      </c>
      <c r="N4465" s="4">
        <v>0</v>
      </c>
      <c r="O4465" s="4"/>
    </row>
    <row r="4466" spans="1:15">
      <c r="A4466">
        <v>10004465</v>
      </c>
      <c r="B4466" s="3">
        <v>43537</v>
      </c>
      <c r="C4466" t="s">
        <v>3</v>
      </c>
      <c r="D4466" s="5">
        <v>49</v>
      </c>
      <c r="E4466" s="6" t="s">
        <v>133</v>
      </c>
      <c r="F4466" t="s">
        <v>133</v>
      </c>
      <c r="G4466" t="s">
        <v>7</v>
      </c>
      <c r="H4466" t="s">
        <v>236</v>
      </c>
      <c r="I4466" s="3">
        <v>43629.65</v>
      </c>
      <c r="J4466" s="3">
        <v>43628.65</v>
      </c>
      <c r="K4466" s="4">
        <v>6</v>
      </c>
      <c r="L4466" s="4">
        <v>694.98</v>
      </c>
      <c r="M4466" s="4">
        <v>0</v>
      </c>
      <c r="N4466" s="4">
        <v>0</v>
      </c>
      <c r="O4466" s="4"/>
    </row>
    <row r="4467" spans="1:15">
      <c r="A4467">
        <v>10004466</v>
      </c>
      <c r="B4467" s="3">
        <v>43537</v>
      </c>
      <c r="C4467" t="s">
        <v>3</v>
      </c>
      <c r="D4467" s="5">
        <v>31</v>
      </c>
      <c r="E4467" s="6">
        <v>43537</v>
      </c>
      <c r="F4467" t="s">
        <v>134</v>
      </c>
      <c r="G4467" t="s">
        <v>7</v>
      </c>
      <c r="H4467" t="s">
        <v>25</v>
      </c>
      <c r="I4467" s="3">
        <v>43636.19</v>
      </c>
      <c r="J4467" s="3">
        <v>43632.19</v>
      </c>
      <c r="K4467" s="4">
        <v>0</v>
      </c>
      <c r="L4467" s="4">
        <v>0</v>
      </c>
      <c r="M4467" s="4">
        <v>6</v>
      </c>
      <c r="N4467" s="4">
        <v>354.42</v>
      </c>
      <c r="O4467" s="4"/>
    </row>
    <row r="4468" spans="1:15">
      <c r="A4468">
        <v>10004467</v>
      </c>
      <c r="B4468" s="3">
        <v>43538</v>
      </c>
      <c r="C4468" t="s">
        <v>2</v>
      </c>
      <c r="D4468" s="5">
        <v>33</v>
      </c>
      <c r="E4468" s="6">
        <v>43538</v>
      </c>
      <c r="F4468" t="s">
        <v>134</v>
      </c>
      <c r="G4468" s="1" t="s">
        <v>7</v>
      </c>
      <c r="H4468" t="s">
        <v>7</v>
      </c>
      <c r="I4468" s="3">
        <v>43641.68</v>
      </c>
      <c r="J4468" s="3">
        <v>43638.68</v>
      </c>
      <c r="K4468" s="4">
        <v>0</v>
      </c>
      <c r="L4468" s="4">
        <v>0</v>
      </c>
      <c r="M4468" s="4">
        <v>9</v>
      </c>
      <c r="N4468" s="4">
        <v>847.71</v>
      </c>
      <c r="O4468" s="4"/>
    </row>
    <row r="4469" spans="1:15">
      <c r="A4469">
        <v>10004468</v>
      </c>
      <c r="B4469" s="3">
        <v>43538</v>
      </c>
      <c r="C4469" t="s">
        <v>2</v>
      </c>
      <c r="D4469" s="5">
        <v>29</v>
      </c>
      <c r="E4469" s="6">
        <v>43539</v>
      </c>
      <c r="F4469" t="s">
        <v>134</v>
      </c>
      <c r="G4469" t="s">
        <v>7</v>
      </c>
      <c r="H4469" t="s">
        <v>17</v>
      </c>
      <c r="I4469" s="3">
        <v>43646</v>
      </c>
      <c r="J4469" s="3">
        <v>43646</v>
      </c>
      <c r="K4469" s="4">
        <v>0</v>
      </c>
      <c r="L4469" s="4">
        <v>0</v>
      </c>
      <c r="M4469" s="4">
        <v>10</v>
      </c>
      <c r="N4469" s="4">
        <v>592.5</v>
      </c>
      <c r="O4469" s="4"/>
    </row>
    <row r="4470" spans="1:15">
      <c r="A4470">
        <v>10004469</v>
      </c>
      <c r="B4470" s="3">
        <v>43538</v>
      </c>
      <c r="C4470" t="s">
        <v>2</v>
      </c>
      <c r="D4470" s="5">
        <v>34</v>
      </c>
      <c r="E4470" s="6">
        <v>43538</v>
      </c>
      <c r="F4470" t="s">
        <v>134</v>
      </c>
      <c r="G4470" t="s">
        <v>7</v>
      </c>
      <c r="H4470" t="s">
        <v>7</v>
      </c>
      <c r="I4470" s="3">
        <v>43640.6</v>
      </c>
      <c r="J4470" s="3">
        <v>43636.6</v>
      </c>
      <c r="K4470" s="4">
        <v>0</v>
      </c>
      <c r="L4470" s="4">
        <v>0</v>
      </c>
      <c r="M4470" s="4">
        <v>6</v>
      </c>
      <c r="N4470" s="4">
        <v>441.9</v>
      </c>
      <c r="O4470" s="4"/>
    </row>
    <row r="4471" spans="1:15">
      <c r="A4471">
        <v>10004470</v>
      </c>
      <c r="B4471" s="3">
        <v>43538</v>
      </c>
      <c r="C4471" t="s">
        <v>2</v>
      </c>
      <c r="D4471" s="5">
        <v>48</v>
      </c>
      <c r="E4471" s="6">
        <v>43540</v>
      </c>
      <c r="F4471" t="s">
        <v>134</v>
      </c>
      <c r="G4471" t="s">
        <v>7</v>
      </c>
      <c r="H4471" t="s">
        <v>236</v>
      </c>
      <c r="I4471" s="3">
        <v>43635.199999999997</v>
      </c>
      <c r="J4471" s="3">
        <v>43633.2</v>
      </c>
      <c r="K4471" s="4">
        <v>0</v>
      </c>
      <c r="L4471" s="4">
        <v>0</v>
      </c>
      <c r="M4471" s="4">
        <v>9</v>
      </c>
      <c r="N4471" s="4">
        <v>493.29</v>
      </c>
      <c r="O4471" s="4"/>
    </row>
    <row r="4472" spans="1:15">
      <c r="A4472">
        <v>10004471</v>
      </c>
      <c r="B4472" s="3">
        <v>43539</v>
      </c>
      <c r="C4472" t="s">
        <v>3</v>
      </c>
      <c r="D4472" s="5">
        <v>30</v>
      </c>
      <c r="E4472" s="6">
        <v>43539</v>
      </c>
      <c r="F4472" t="s">
        <v>134</v>
      </c>
      <c r="G4472" t="s">
        <v>7</v>
      </c>
      <c r="H4472" t="s">
        <v>7</v>
      </c>
      <c r="I4472" s="3">
        <v>43638.51</v>
      </c>
      <c r="J4472" s="3">
        <v>43637.51</v>
      </c>
      <c r="K4472" s="4">
        <v>0</v>
      </c>
      <c r="L4472" s="4">
        <v>0</v>
      </c>
      <c r="M4472" s="4">
        <v>6</v>
      </c>
      <c r="N4472" s="4">
        <v>502.02</v>
      </c>
      <c r="O4472" s="4"/>
    </row>
    <row r="4473" spans="1:15">
      <c r="A4473">
        <v>10004472</v>
      </c>
      <c r="B4473" s="3">
        <v>43539</v>
      </c>
      <c r="C4473" t="s">
        <v>3</v>
      </c>
      <c r="D4473" s="5">
        <v>19</v>
      </c>
      <c r="E4473" s="6">
        <v>43540</v>
      </c>
      <c r="F4473" t="s">
        <v>134</v>
      </c>
      <c r="G4473" t="s">
        <v>7</v>
      </c>
      <c r="H4473" t="s">
        <v>236</v>
      </c>
      <c r="I4473" s="3">
        <v>43644.93</v>
      </c>
      <c r="J4473" s="3">
        <v>43642.93</v>
      </c>
      <c r="K4473" s="4">
        <v>0</v>
      </c>
      <c r="L4473" s="4">
        <v>0</v>
      </c>
      <c r="M4473" s="4">
        <v>5</v>
      </c>
      <c r="N4473" s="4">
        <v>267.95</v>
      </c>
      <c r="O4473" s="4"/>
    </row>
    <row r="4474" spans="1:15">
      <c r="A4474">
        <v>10004473</v>
      </c>
      <c r="B4474" s="3">
        <v>43539</v>
      </c>
      <c r="C4474" t="s">
        <v>2</v>
      </c>
      <c r="D4474" s="5">
        <v>25</v>
      </c>
      <c r="E4474" s="6">
        <v>43541</v>
      </c>
      <c r="F4474" t="s">
        <v>134</v>
      </c>
      <c r="G4474" t="s">
        <v>7</v>
      </c>
      <c r="H4474" t="s">
        <v>25</v>
      </c>
      <c r="I4474" s="3">
        <v>43638.51</v>
      </c>
      <c r="J4474" s="3">
        <v>43637.51</v>
      </c>
      <c r="K4474" s="4">
        <v>0</v>
      </c>
      <c r="L4474" s="4">
        <v>0</v>
      </c>
      <c r="M4474" s="4">
        <v>5</v>
      </c>
      <c r="N4474" s="4">
        <v>429.15</v>
      </c>
      <c r="O4474" s="4"/>
    </row>
    <row r="4475" spans="1:15">
      <c r="A4475">
        <v>10004474</v>
      </c>
      <c r="B4475" s="3">
        <v>43539</v>
      </c>
      <c r="C4475" t="s">
        <v>2</v>
      </c>
      <c r="D4475" s="5">
        <v>35</v>
      </c>
      <c r="E4475" s="6" t="s">
        <v>133</v>
      </c>
      <c r="F4475" t="s">
        <v>133</v>
      </c>
      <c r="G4475" t="s">
        <v>7</v>
      </c>
      <c r="H4475" t="s">
        <v>236</v>
      </c>
      <c r="I4475" s="3">
        <v>43638.51</v>
      </c>
      <c r="J4475" s="3">
        <v>43636.51</v>
      </c>
      <c r="K4475" s="4">
        <v>7</v>
      </c>
      <c r="L4475" s="4">
        <v>661.01</v>
      </c>
      <c r="M4475" s="4">
        <v>0</v>
      </c>
      <c r="N4475" s="4">
        <v>0</v>
      </c>
      <c r="O4475" s="4"/>
    </row>
    <row r="4476" spans="1:15">
      <c r="A4476">
        <v>10004475</v>
      </c>
      <c r="B4476" s="3">
        <v>43539</v>
      </c>
      <c r="C4476" t="s">
        <v>2</v>
      </c>
      <c r="D4476" s="5">
        <v>45</v>
      </c>
      <c r="E4476" s="6" t="s">
        <v>133</v>
      </c>
      <c r="F4476" t="s">
        <v>133</v>
      </c>
      <c r="G4476" t="s">
        <v>7</v>
      </c>
      <c r="H4476" t="s">
        <v>16</v>
      </c>
      <c r="I4476" s="3">
        <v>43583.94</v>
      </c>
      <c r="J4476" s="3">
        <v>43581.94</v>
      </c>
      <c r="K4476" s="4">
        <v>3</v>
      </c>
      <c r="L4476" s="4">
        <v>429.3</v>
      </c>
      <c r="M4476" s="4">
        <v>0</v>
      </c>
      <c r="N4476" s="4">
        <v>0</v>
      </c>
      <c r="O4476" s="4"/>
    </row>
    <row r="4477" spans="1:15">
      <c r="A4477">
        <v>10004476</v>
      </c>
      <c r="B4477" s="3">
        <v>43539</v>
      </c>
      <c r="C4477" t="s">
        <v>3</v>
      </c>
      <c r="D4477" s="5">
        <v>19</v>
      </c>
      <c r="E4477" s="6">
        <v>43539</v>
      </c>
      <c r="F4477" t="s">
        <v>134</v>
      </c>
      <c r="G4477" t="s">
        <v>7</v>
      </c>
      <c r="H4477" t="s">
        <v>13</v>
      </c>
      <c r="I4477" s="3">
        <v>43644.93</v>
      </c>
      <c r="J4477" s="3">
        <v>43640.93</v>
      </c>
      <c r="K4477" s="4">
        <v>0</v>
      </c>
      <c r="L4477" s="4">
        <v>0</v>
      </c>
      <c r="M4477" s="4">
        <v>7</v>
      </c>
      <c r="N4477" s="4">
        <v>375.83</v>
      </c>
      <c r="O4477" s="4"/>
    </row>
    <row r="4478" spans="1:15">
      <c r="A4478">
        <v>10004477</v>
      </c>
      <c r="B4478" s="3">
        <v>43540</v>
      </c>
      <c r="C4478" t="s">
        <v>2</v>
      </c>
      <c r="D4478" s="5">
        <v>35</v>
      </c>
      <c r="E4478" s="6" t="s">
        <v>133</v>
      </c>
      <c r="F4478" t="s">
        <v>133</v>
      </c>
      <c r="G4478" s="1" t="s">
        <v>7</v>
      </c>
      <c r="H4478" t="s">
        <v>17</v>
      </c>
      <c r="I4478" s="3">
        <v>43580.28</v>
      </c>
      <c r="J4478" s="3">
        <v>43579.28</v>
      </c>
      <c r="K4478" s="4">
        <v>3</v>
      </c>
      <c r="L4478" s="4">
        <v>447.24</v>
      </c>
      <c r="M4478" s="4">
        <v>0</v>
      </c>
      <c r="N4478" s="4">
        <v>0</v>
      </c>
      <c r="O4478" s="4"/>
    </row>
    <row r="4479" spans="1:15">
      <c r="A4479">
        <v>10004478</v>
      </c>
      <c r="B4479" s="3">
        <v>43540</v>
      </c>
      <c r="C4479" t="s">
        <v>2</v>
      </c>
      <c r="D4479" s="5">
        <v>40</v>
      </c>
      <c r="E4479" s="6" t="s">
        <v>133</v>
      </c>
      <c r="F4479" t="s">
        <v>133</v>
      </c>
      <c r="G4479" s="1" t="s">
        <v>7</v>
      </c>
      <c r="H4479" t="s">
        <v>37</v>
      </c>
      <c r="I4479" s="3">
        <v>43631.16</v>
      </c>
      <c r="J4479" s="3">
        <v>43630.16</v>
      </c>
      <c r="K4479" s="4">
        <v>6</v>
      </c>
      <c r="L4479" s="4">
        <v>768.3</v>
      </c>
      <c r="M4479" s="4">
        <v>0</v>
      </c>
      <c r="N4479" s="4">
        <v>0</v>
      </c>
      <c r="O4479" s="4"/>
    </row>
    <row r="4480" spans="1:15">
      <c r="A4480">
        <v>10004479</v>
      </c>
      <c r="B4480" s="3">
        <v>43541</v>
      </c>
      <c r="C4480" t="s">
        <v>2</v>
      </c>
      <c r="D4480" s="5">
        <v>40</v>
      </c>
      <c r="E4480" s="6" t="s">
        <v>133</v>
      </c>
      <c r="F4480" t="s">
        <v>133</v>
      </c>
      <c r="G4480" s="1" t="s">
        <v>7</v>
      </c>
      <c r="H4480" t="s">
        <v>16</v>
      </c>
      <c r="I4480" s="3">
        <v>43639.7</v>
      </c>
      <c r="J4480" s="3">
        <v>43634.7</v>
      </c>
      <c r="K4480" s="4">
        <v>6</v>
      </c>
      <c r="L4480" s="4">
        <v>897.24</v>
      </c>
      <c r="M4480" s="4">
        <v>0</v>
      </c>
      <c r="N4480" s="4">
        <v>0</v>
      </c>
      <c r="O4480" s="4"/>
    </row>
    <row r="4481" spans="1:15">
      <c r="A4481">
        <v>10004480</v>
      </c>
      <c r="B4481" s="3">
        <v>43541</v>
      </c>
      <c r="C4481" t="s">
        <v>2</v>
      </c>
      <c r="D4481" s="5">
        <v>41</v>
      </c>
      <c r="E4481" s="6" t="s">
        <v>133</v>
      </c>
      <c r="F4481" t="s">
        <v>133</v>
      </c>
      <c r="G4481" s="1" t="s">
        <v>7</v>
      </c>
      <c r="H4481" t="s">
        <v>7</v>
      </c>
      <c r="I4481" s="3">
        <v>43618.7</v>
      </c>
      <c r="J4481" s="3">
        <v>43616.7</v>
      </c>
      <c r="K4481" s="4">
        <v>5</v>
      </c>
      <c r="L4481" s="4">
        <v>597.1</v>
      </c>
      <c r="M4481" s="4">
        <v>0</v>
      </c>
      <c r="N4481" s="4">
        <v>0</v>
      </c>
      <c r="O4481" s="4"/>
    </row>
    <row r="4482" spans="1:15">
      <c r="A4482">
        <v>10004481</v>
      </c>
      <c r="B4482" s="3">
        <v>43541</v>
      </c>
      <c r="C4482" t="s">
        <v>3</v>
      </c>
      <c r="D4482" s="5">
        <v>26</v>
      </c>
      <c r="E4482" s="6" t="s">
        <v>133</v>
      </c>
      <c r="F4482" t="s">
        <v>133</v>
      </c>
      <c r="G4482" t="s">
        <v>7</v>
      </c>
      <c r="H4482" t="s">
        <v>7</v>
      </c>
      <c r="I4482" s="3">
        <v>43606.1</v>
      </c>
      <c r="J4482" s="3">
        <v>43603.1</v>
      </c>
      <c r="K4482" s="4">
        <v>4</v>
      </c>
      <c r="L4482" s="4">
        <v>332.44</v>
      </c>
      <c r="M4482" s="4">
        <v>0</v>
      </c>
      <c r="N4482" s="4">
        <v>0</v>
      </c>
      <c r="O4482" s="4"/>
    </row>
    <row r="4483" spans="1:15">
      <c r="A4483">
        <v>10004482</v>
      </c>
      <c r="B4483" s="3">
        <v>43541</v>
      </c>
      <c r="C4483" t="s">
        <v>2</v>
      </c>
      <c r="D4483" s="5">
        <v>31</v>
      </c>
      <c r="E4483" s="6">
        <v>43542</v>
      </c>
      <c r="F4483" t="s">
        <v>134</v>
      </c>
      <c r="G4483" t="s">
        <v>7</v>
      </c>
      <c r="H4483" t="s">
        <v>236</v>
      </c>
      <c r="I4483" s="3">
        <v>43641.8</v>
      </c>
      <c r="J4483" s="3">
        <v>43637.8</v>
      </c>
      <c r="K4483" s="4">
        <v>0</v>
      </c>
      <c r="L4483" s="4">
        <v>0</v>
      </c>
      <c r="M4483" s="4">
        <v>7</v>
      </c>
      <c r="N4483" s="4">
        <v>353.92</v>
      </c>
      <c r="O4483" s="4"/>
    </row>
    <row r="4484" spans="1:15">
      <c r="A4484">
        <v>10004483</v>
      </c>
      <c r="B4484" s="3">
        <v>43541</v>
      </c>
      <c r="C4484" t="s">
        <v>3</v>
      </c>
      <c r="D4484" s="5">
        <v>33</v>
      </c>
      <c r="E4484" s="6">
        <v>43543</v>
      </c>
      <c r="F4484" t="s">
        <v>134</v>
      </c>
      <c r="G4484" t="s">
        <v>7</v>
      </c>
      <c r="H4484" t="s">
        <v>236</v>
      </c>
      <c r="I4484" s="3">
        <v>43641.8</v>
      </c>
      <c r="J4484" s="3">
        <v>43640.800000000003</v>
      </c>
      <c r="K4484" s="4">
        <v>0</v>
      </c>
      <c r="L4484" s="4">
        <v>0</v>
      </c>
      <c r="M4484" s="4">
        <v>6</v>
      </c>
      <c r="N4484" s="4">
        <v>417.72</v>
      </c>
      <c r="O4484" s="4"/>
    </row>
    <row r="4485" spans="1:15">
      <c r="A4485">
        <v>10004484</v>
      </c>
      <c r="B4485" s="3">
        <v>43541</v>
      </c>
      <c r="C4485" t="s">
        <v>2</v>
      </c>
      <c r="D4485" s="5">
        <v>26</v>
      </c>
      <c r="E4485" s="6">
        <v>43541</v>
      </c>
      <c r="F4485" t="s">
        <v>134</v>
      </c>
      <c r="G4485" t="s">
        <v>7</v>
      </c>
      <c r="H4485" t="s">
        <v>236</v>
      </c>
      <c r="I4485" s="3">
        <v>43637.599999999999</v>
      </c>
      <c r="J4485" s="3">
        <v>43633.599999999999</v>
      </c>
      <c r="K4485" s="4">
        <v>0</v>
      </c>
      <c r="L4485" s="4">
        <v>0</v>
      </c>
      <c r="M4485" s="4">
        <v>11</v>
      </c>
      <c r="N4485" s="4">
        <v>852.39</v>
      </c>
      <c r="O4485" s="4"/>
    </row>
    <row r="4486" spans="1:15">
      <c r="A4486">
        <v>10004485</v>
      </c>
      <c r="B4486" s="3">
        <v>43542</v>
      </c>
      <c r="C4486" t="s">
        <v>3</v>
      </c>
      <c r="D4486" s="5">
        <v>34</v>
      </c>
      <c r="E4486" s="6">
        <v>43543</v>
      </c>
      <c r="F4486" t="s">
        <v>134</v>
      </c>
      <c r="G4486" t="s">
        <v>7</v>
      </c>
      <c r="H4486" t="s">
        <v>7</v>
      </c>
      <c r="I4486" s="3">
        <v>43638.720000000001</v>
      </c>
      <c r="J4486" s="3">
        <v>43634.720000000001</v>
      </c>
      <c r="K4486" s="4">
        <v>0</v>
      </c>
      <c r="L4486" s="4">
        <v>0</v>
      </c>
      <c r="M4486" s="4">
        <v>7</v>
      </c>
      <c r="N4486" s="4">
        <v>557.62</v>
      </c>
      <c r="O4486" s="4"/>
    </row>
    <row r="4487" spans="1:15">
      <c r="A4487">
        <v>10004486</v>
      </c>
      <c r="B4487" s="3">
        <v>43542</v>
      </c>
      <c r="C4487" t="s">
        <v>2</v>
      </c>
      <c r="D4487" s="5">
        <v>37</v>
      </c>
      <c r="E4487" s="6" t="s">
        <v>133</v>
      </c>
      <c r="F4487" t="s">
        <v>133</v>
      </c>
      <c r="G4487" t="s">
        <v>7</v>
      </c>
      <c r="H4487" t="s">
        <v>16</v>
      </c>
      <c r="I4487" s="3">
        <v>43620</v>
      </c>
      <c r="J4487" s="3">
        <v>43617</v>
      </c>
      <c r="K4487" s="4">
        <v>5</v>
      </c>
      <c r="L4487" s="4">
        <v>501</v>
      </c>
      <c r="M4487" s="4">
        <v>0</v>
      </c>
      <c r="N4487" s="4">
        <v>0</v>
      </c>
      <c r="O4487" s="4"/>
    </row>
    <row r="4488" spans="1:15">
      <c r="A4488">
        <v>10004487</v>
      </c>
      <c r="B4488" s="3">
        <v>43542</v>
      </c>
      <c r="C4488" t="s">
        <v>2</v>
      </c>
      <c r="D4488" s="5">
        <v>30</v>
      </c>
      <c r="E4488" s="6">
        <v>43543</v>
      </c>
      <c r="F4488" t="s">
        <v>134</v>
      </c>
      <c r="G4488" t="s">
        <v>7</v>
      </c>
      <c r="H4488" t="s">
        <v>236</v>
      </c>
      <c r="I4488" s="3">
        <v>43639.76</v>
      </c>
      <c r="J4488" s="3">
        <v>43637.760000000002</v>
      </c>
      <c r="K4488" s="4">
        <v>0</v>
      </c>
      <c r="L4488" s="4">
        <v>0</v>
      </c>
      <c r="M4488" s="4">
        <v>9</v>
      </c>
      <c r="N4488" s="4">
        <v>859.23</v>
      </c>
      <c r="O4488" s="4"/>
    </row>
    <row r="4489" spans="1:15">
      <c r="A4489">
        <v>10004488</v>
      </c>
      <c r="B4489" s="3">
        <v>43542</v>
      </c>
      <c r="C4489" t="s">
        <v>2</v>
      </c>
      <c r="D4489" s="5">
        <v>44</v>
      </c>
      <c r="E4489" s="6" t="s">
        <v>133</v>
      </c>
      <c r="F4489" t="s">
        <v>133</v>
      </c>
      <c r="G4489" t="s">
        <v>7</v>
      </c>
      <c r="H4489" t="s">
        <v>7</v>
      </c>
      <c r="I4489" s="3">
        <v>43586.720000000001</v>
      </c>
      <c r="J4489" s="3">
        <v>43582.720000000001</v>
      </c>
      <c r="K4489" s="4">
        <v>3</v>
      </c>
      <c r="L4489" s="4">
        <v>351.9</v>
      </c>
      <c r="M4489" s="4">
        <v>0</v>
      </c>
      <c r="N4489" s="4">
        <v>0</v>
      </c>
      <c r="O4489" s="4"/>
    </row>
    <row r="4490" spans="1:15">
      <c r="A4490">
        <v>10004489</v>
      </c>
      <c r="B4490" s="3">
        <v>43542</v>
      </c>
      <c r="C4490" t="s">
        <v>2</v>
      </c>
      <c r="D4490" s="5">
        <v>26</v>
      </c>
      <c r="E4490" s="6">
        <v>43543</v>
      </c>
      <c r="F4490" t="s">
        <v>134</v>
      </c>
      <c r="G4490" t="s">
        <v>7</v>
      </c>
      <c r="H4490" t="s">
        <v>19</v>
      </c>
      <c r="I4490" s="3">
        <v>43641.84</v>
      </c>
      <c r="J4490" s="3">
        <v>43639.839999999997</v>
      </c>
      <c r="K4490" s="4">
        <v>0</v>
      </c>
      <c r="L4490" s="4">
        <v>0</v>
      </c>
      <c r="M4490" s="4">
        <v>11</v>
      </c>
      <c r="N4490" s="4">
        <v>941.27</v>
      </c>
      <c r="O4490" s="4"/>
    </row>
    <row r="4491" spans="1:15">
      <c r="A4491">
        <v>10004490</v>
      </c>
      <c r="B4491" s="3">
        <v>43542</v>
      </c>
      <c r="C4491" t="s">
        <v>2</v>
      </c>
      <c r="D4491" s="5">
        <v>30</v>
      </c>
      <c r="E4491" s="6">
        <v>43545</v>
      </c>
      <c r="F4491" t="s">
        <v>134</v>
      </c>
      <c r="G4491" t="s">
        <v>7</v>
      </c>
      <c r="H4491" t="s">
        <v>13</v>
      </c>
      <c r="I4491" s="3">
        <v>43644.959999999999</v>
      </c>
      <c r="J4491" s="3">
        <v>43639.96</v>
      </c>
      <c r="K4491" s="4">
        <v>0</v>
      </c>
      <c r="L4491" s="4">
        <v>0</v>
      </c>
      <c r="M4491" s="4">
        <v>7</v>
      </c>
      <c r="N4491" s="4">
        <v>644.91</v>
      </c>
      <c r="O4491" s="4"/>
    </row>
    <row r="4492" spans="1:15">
      <c r="A4492">
        <v>10004491</v>
      </c>
      <c r="B4492" s="3">
        <v>43542</v>
      </c>
      <c r="C4492" t="s">
        <v>3</v>
      </c>
      <c r="D4492" s="5">
        <v>35</v>
      </c>
      <c r="E4492" s="6" t="s">
        <v>133</v>
      </c>
      <c r="F4492" t="s">
        <v>133</v>
      </c>
      <c r="G4492" t="s">
        <v>7</v>
      </c>
      <c r="H4492" t="s">
        <v>25</v>
      </c>
      <c r="I4492" s="3">
        <v>43589.84</v>
      </c>
      <c r="J4492" s="3">
        <v>43588.84</v>
      </c>
      <c r="K4492" s="4">
        <v>3</v>
      </c>
      <c r="L4492" s="4">
        <v>279.51</v>
      </c>
      <c r="M4492" s="4">
        <v>0</v>
      </c>
      <c r="N4492" s="4">
        <v>0</v>
      </c>
      <c r="O4492" s="4"/>
    </row>
    <row r="4493" spans="1:15">
      <c r="A4493">
        <v>10004492</v>
      </c>
      <c r="B4493" s="3">
        <v>43543</v>
      </c>
      <c r="C4493" t="s">
        <v>2</v>
      </c>
      <c r="D4493" s="5">
        <v>35</v>
      </c>
      <c r="E4493" s="6" t="s">
        <v>133</v>
      </c>
      <c r="F4493" t="s">
        <v>133</v>
      </c>
      <c r="G4493" s="1" t="s">
        <v>7</v>
      </c>
      <c r="H4493" t="s">
        <v>7</v>
      </c>
      <c r="I4493" s="3">
        <v>43584.2</v>
      </c>
      <c r="J4493" s="3">
        <v>43583.199999999997</v>
      </c>
      <c r="K4493" s="4">
        <v>3</v>
      </c>
      <c r="L4493" s="4">
        <v>259.83</v>
      </c>
      <c r="M4493" s="4">
        <v>0</v>
      </c>
      <c r="N4493" s="4">
        <v>0</v>
      </c>
      <c r="O4493" s="4"/>
    </row>
    <row r="4494" spans="1:15">
      <c r="A4494">
        <v>10004493</v>
      </c>
      <c r="B4494" s="3">
        <v>43543</v>
      </c>
      <c r="C4494" t="s">
        <v>2</v>
      </c>
      <c r="D4494" s="5">
        <v>24</v>
      </c>
      <c r="E4494" s="6" t="s">
        <v>133</v>
      </c>
      <c r="F4494" t="s">
        <v>133</v>
      </c>
      <c r="G4494" t="s">
        <v>7</v>
      </c>
      <c r="H4494" t="s">
        <v>16</v>
      </c>
      <c r="I4494" s="3">
        <v>43621.279999999999</v>
      </c>
      <c r="J4494" s="3">
        <v>43616.28</v>
      </c>
      <c r="K4494" s="4">
        <v>5</v>
      </c>
      <c r="L4494" s="4">
        <v>554.25</v>
      </c>
      <c r="M4494" s="4">
        <v>0</v>
      </c>
      <c r="N4494" s="4">
        <v>0</v>
      </c>
      <c r="O4494" s="4"/>
    </row>
    <row r="4495" spans="1:15">
      <c r="A4495">
        <v>10004494</v>
      </c>
      <c r="B4495" s="3">
        <v>43543</v>
      </c>
      <c r="C4495" t="s">
        <v>2</v>
      </c>
      <c r="D4495" s="5">
        <v>41</v>
      </c>
      <c r="E4495" s="6" t="s">
        <v>133</v>
      </c>
      <c r="F4495" t="s">
        <v>133</v>
      </c>
      <c r="G4495" t="s">
        <v>7</v>
      </c>
      <c r="H4495" t="s">
        <v>17</v>
      </c>
      <c r="I4495" s="3">
        <v>43600.68</v>
      </c>
      <c r="J4495" s="3">
        <v>43596.68</v>
      </c>
      <c r="K4495" s="4">
        <v>4</v>
      </c>
      <c r="L4495" s="4">
        <v>367.04</v>
      </c>
      <c r="M4495" s="4">
        <v>0</v>
      </c>
      <c r="N4495" s="4">
        <v>0</v>
      </c>
      <c r="O4495" s="4"/>
    </row>
    <row r="4496" spans="1:15">
      <c r="A4496">
        <v>10004495</v>
      </c>
      <c r="B4496" s="3">
        <v>43543</v>
      </c>
      <c r="C4496" t="s">
        <v>2</v>
      </c>
      <c r="D4496" s="5">
        <v>22</v>
      </c>
      <c r="E4496" s="6">
        <v>43544</v>
      </c>
      <c r="F4496" t="s">
        <v>134</v>
      </c>
      <c r="G4496" t="s">
        <v>7</v>
      </c>
      <c r="H4496" t="s">
        <v>109</v>
      </c>
      <c r="I4496" s="3">
        <v>43635.7</v>
      </c>
      <c r="J4496" s="3">
        <v>43633.7</v>
      </c>
      <c r="K4496" s="4">
        <v>0</v>
      </c>
      <c r="L4496" s="4">
        <v>0</v>
      </c>
      <c r="M4496" s="4">
        <v>9</v>
      </c>
      <c r="N4496" s="4">
        <v>580.14</v>
      </c>
      <c r="O4496" s="4"/>
    </row>
    <row r="4497" spans="1:15">
      <c r="A4497">
        <v>10004496</v>
      </c>
      <c r="B4497" s="3">
        <v>43543</v>
      </c>
      <c r="C4497" t="s">
        <v>2</v>
      </c>
      <c r="D4497" s="5">
        <v>35</v>
      </c>
      <c r="E4497" s="6" t="s">
        <v>133</v>
      </c>
      <c r="F4497" t="s">
        <v>133</v>
      </c>
      <c r="G4497" t="s">
        <v>7</v>
      </c>
      <c r="H4497" t="s">
        <v>13</v>
      </c>
      <c r="I4497" s="3">
        <v>43624.37</v>
      </c>
      <c r="J4497" s="3">
        <v>43621.37</v>
      </c>
      <c r="K4497" s="4">
        <v>5</v>
      </c>
      <c r="L4497" s="4">
        <v>553.79999999999995</v>
      </c>
      <c r="M4497" s="4">
        <v>0</v>
      </c>
      <c r="N4497" s="4">
        <v>0</v>
      </c>
      <c r="O4497" s="4"/>
    </row>
    <row r="4498" spans="1:15">
      <c r="A4498">
        <v>10004497</v>
      </c>
      <c r="B4498" s="3">
        <v>43544</v>
      </c>
      <c r="C4498" t="s">
        <v>3</v>
      </c>
      <c r="D4498" s="5">
        <v>37</v>
      </c>
      <c r="E4498" s="6" t="s">
        <v>133</v>
      </c>
      <c r="F4498" t="s">
        <v>133</v>
      </c>
      <c r="G4498" t="s">
        <v>7</v>
      </c>
      <c r="H4498" t="s">
        <v>7</v>
      </c>
      <c r="I4498" s="3">
        <v>43604.18</v>
      </c>
      <c r="J4498" s="3">
        <v>43602.18</v>
      </c>
      <c r="K4498" s="4">
        <v>4</v>
      </c>
      <c r="L4498" s="4">
        <v>495</v>
      </c>
      <c r="M4498" s="4">
        <v>0</v>
      </c>
      <c r="N4498" s="4">
        <v>0</v>
      </c>
      <c r="O4498" s="4"/>
    </row>
    <row r="4499" spans="1:15">
      <c r="A4499">
        <v>10004498</v>
      </c>
      <c r="B4499" s="3">
        <v>43544</v>
      </c>
      <c r="C4499" t="s">
        <v>2</v>
      </c>
      <c r="D4499" s="5">
        <v>26</v>
      </c>
      <c r="E4499" s="6">
        <v>43546</v>
      </c>
      <c r="F4499" t="s">
        <v>134</v>
      </c>
      <c r="G4499" t="s">
        <v>7</v>
      </c>
      <c r="H4499" t="s">
        <v>7</v>
      </c>
      <c r="I4499" s="3">
        <v>43635.8</v>
      </c>
      <c r="J4499" s="3">
        <v>43630.8</v>
      </c>
      <c r="K4499" s="4">
        <v>0</v>
      </c>
      <c r="L4499" s="4">
        <v>0</v>
      </c>
      <c r="M4499" s="4">
        <v>7</v>
      </c>
      <c r="N4499" s="4">
        <v>482.37</v>
      </c>
      <c r="O4499" s="4"/>
    </row>
    <row r="4500" spans="1:15">
      <c r="A4500">
        <v>10004499</v>
      </c>
      <c r="B4500" s="3">
        <v>43544</v>
      </c>
      <c r="C4500" t="s">
        <v>2</v>
      </c>
      <c r="D4500" s="5">
        <v>33</v>
      </c>
      <c r="E4500" s="6">
        <v>43546</v>
      </c>
      <c r="F4500" t="s">
        <v>134</v>
      </c>
      <c r="G4500" t="s">
        <v>7</v>
      </c>
      <c r="H4500" t="s">
        <v>236</v>
      </c>
      <c r="I4500" s="3">
        <v>43635.8</v>
      </c>
      <c r="J4500" s="3">
        <v>43635.8</v>
      </c>
      <c r="K4500" s="4">
        <v>0</v>
      </c>
      <c r="L4500" s="4">
        <v>0</v>
      </c>
      <c r="M4500" s="4">
        <v>8</v>
      </c>
      <c r="N4500" s="4">
        <v>466.8</v>
      </c>
      <c r="O4500" s="4"/>
    </row>
    <row r="4501" spans="1:15">
      <c r="A4501">
        <v>10004500</v>
      </c>
      <c r="B4501" s="3">
        <v>43544</v>
      </c>
      <c r="C4501" t="s">
        <v>3</v>
      </c>
      <c r="D4501" s="5">
        <v>58</v>
      </c>
      <c r="E4501" s="6" t="s">
        <v>133</v>
      </c>
      <c r="F4501" t="s">
        <v>133</v>
      </c>
      <c r="G4501" t="s">
        <v>7</v>
      </c>
      <c r="H4501" t="s">
        <v>236</v>
      </c>
      <c r="I4501" s="3">
        <v>43612.34</v>
      </c>
      <c r="J4501" s="3">
        <v>43608.34</v>
      </c>
      <c r="K4501" s="4">
        <v>4</v>
      </c>
      <c r="L4501" s="4">
        <v>565.67999999999995</v>
      </c>
      <c r="M4501" s="4">
        <v>0</v>
      </c>
      <c r="N4501" s="4">
        <v>0</v>
      </c>
      <c r="O4501" s="4"/>
    </row>
    <row r="4502" spans="1:15">
      <c r="A4502">
        <v>10004501</v>
      </c>
      <c r="B4502" s="3">
        <v>43545</v>
      </c>
      <c r="C4502" t="s">
        <v>2</v>
      </c>
      <c r="D4502" s="5">
        <v>34</v>
      </c>
      <c r="E4502" s="6">
        <v>43546</v>
      </c>
      <c r="F4502" t="s">
        <v>134</v>
      </c>
      <c r="G4502" t="s">
        <v>7</v>
      </c>
      <c r="H4502" t="s">
        <v>7</v>
      </c>
      <c r="I4502" s="3">
        <v>43646</v>
      </c>
      <c r="J4502" s="3">
        <v>43642</v>
      </c>
      <c r="K4502" s="4">
        <v>0</v>
      </c>
      <c r="L4502" s="4">
        <v>0</v>
      </c>
      <c r="M4502" s="4">
        <v>7</v>
      </c>
      <c r="N4502" s="4">
        <v>667.17</v>
      </c>
      <c r="O4502" s="4"/>
    </row>
    <row r="4503" spans="1:15">
      <c r="A4503">
        <v>10004502</v>
      </c>
      <c r="B4503" s="3">
        <v>43546</v>
      </c>
      <c r="C4503" t="s">
        <v>2</v>
      </c>
      <c r="D4503" s="5">
        <v>23</v>
      </c>
      <c r="E4503" s="6">
        <v>43548</v>
      </c>
      <c r="F4503" t="s">
        <v>134</v>
      </c>
      <c r="G4503" s="1" t="s">
        <v>7</v>
      </c>
      <c r="H4503" t="s">
        <v>19</v>
      </c>
      <c r="I4503" s="3">
        <v>43646</v>
      </c>
      <c r="J4503" s="3">
        <v>43646</v>
      </c>
      <c r="K4503" s="4">
        <v>0</v>
      </c>
      <c r="L4503" s="4">
        <v>0</v>
      </c>
      <c r="M4503" s="4">
        <v>7</v>
      </c>
      <c r="N4503" s="4">
        <v>427.98</v>
      </c>
      <c r="O4503" s="4"/>
    </row>
    <row r="4504" spans="1:15">
      <c r="A4504">
        <v>10004503</v>
      </c>
      <c r="B4504" s="3">
        <v>43546</v>
      </c>
      <c r="C4504" t="s">
        <v>3</v>
      </c>
      <c r="D4504" s="5">
        <v>35</v>
      </c>
      <c r="E4504" s="6" t="s">
        <v>133</v>
      </c>
      <c r="F4504" t="s">
        <v>133</v>
      </c>
      <c r="G4504" s="1" t="s">
        <v>7</v>
      </c>
      <c r="H4504" t="s">
        <v>25</v>
      </c>
      <c r="I4504" s="3">
        <v>43584</v>
      </c>
      <c r="J4504" s="3">
        <v>43584</v>
      </c>
      <c r="K4504" s="4">
        <v>3</v>
      </c>
      <c r="L4504" s="4">
        <v>354.72</v>
      </c>
      <c r="M4504" s="4">
        <v>0</v>
      </c>
      <c r="N4504" s="4">
        <v>0</v>
      </c>
      <c r="O4504" s="4"/>
    </row>
    <row r="4505" spans="1:15">
      <c r="A4505">
        <v>10004504</v>
      </c>
      <c r="B4505" s="3">
        <v>43546</v>
      </c>
      <c r="C4505" t="s">
        <v>3</v>
      </c>
      <c r="D4505" s="5">
        <v>32</v>
      </c>
      <c r="E4505" s="6">
        <v>43549</v>
      </c>
      <c r="F4505" t="s">
        <v>134</v>
      </c>
      <c r="G4505" s="1" t="s">
        <v>7</v>
      </c>
      <c r="H4505" t="s">
        <v>7</v>
      </c>
      <c r="I4505" s="3">
        <v>43641</v>
      </c>
      <c r="J4505" s="3">
        <v>43636</v>
      </c>
      <c r="K4505" s="4">
        <v>0</v>
      </c>
      <c r="L4505" s="4">
        <v>0</v>
      </c>
      <c r="M4505" s="4">
        <v>7</v>
      </c>
      <c r="N4505" s="4">
        <v>455.84</v>
      </c>
      <c r="O4505" s="4"/>
    </row>
    <row r="4506" spans="1:15">
      <c r="A4506">
        <v>10004505</v>
      </c>
      <c r="B4506" s="3">
        <v>43546</v>
      </c>
      <c r="C4506" t="s">
        <v>3</v>
      </c>
      <c r="D4506" s="5">
        <v>31</v>
      </c>
      <c r="E4506" s="6" t="s">
        <v>133</v>
      </c>
      <c r="F4506" t="s">
        <v>133</v>
      </c>
      <c r="G4506" t="s">
        <v>7</v>
      </c>
      <c r="H4506" t="s">
        <v>16</v>
      </c>
      <c r="I4506" s="3">
        <v>43615</v>
      </c>
      <c r="J4506" s="3">
        <v>43610</v>
      </c>
      <c r="K4506" s="4">
        <v>4</v>
      </c>
      <c r="L4506" s="4">
        <v>466.64</v>
      </c>
      <c r="M4506" s="4">
        <v>0</v>
      </c>
      <c r="N4506" s="4">
        <v>0</v>
      </c>
      <c r="O4506" s="4"/>
    </row>
    <row r="4507" spans="1:15">
      <c r="A4507">
        <v>10004506</v>
      </c>
      <c r="B4507" s="3">
        <v>43546</v>
      </c>
      <c r="C4507" t="s">
        <v>2</v>
      </c>
      <c r="D4507" s="5">
        <v>29</v>
      </c>
      <c r="E4507" s="6">
        <v>43549</v>
      </c>
      <c r="F4507" t="s">
        <v>134</v>
      </c>
      <c r="G4507" t="s">
        <v>7</v>
      </c>
      <c r="H4507" t="s">
        <v>7</v>
      </c>
      <c r="I4507" s="3">
        <v>43643</v>
      </c>
      <c r="J4507" s="3">
        <v>43643</v>
      </c>
      <c r="K4507" s="4">
        <v>0</v>
      </c>
      <c r="L4507" s="4">
        <v>0</v>
      </c>
      <c r="M4507" s="4">
        <v>5</v>
      </c>
      <c r="N4507" s="4">
        <v>354.95</v>
      </c>
      <c r="O4507" s="4"/>
    </row>
    <row r="4508" spans="1:15">
      <c r="A4508">
        <v>10004507</v>
      </c>
      <c r="B4508" s="3">
        <v>43546</v>
      </c>
      <c r="C4508" t="s">
        <v>2</v>
      </c>
      <c r="D4508" s="5">
        <v>18</v>
      </c>
      <c r="E4508" s="6">
        <v>43548</v>
      </c>
      <c r="F4508" t="s">
        <v>134</v>
      </c>
      <c r="G4508" t="s">
        <v>7</v>
      </c>
      <c r="H4508" t="s">
        <v>7</v>
      </c>
      <c r="I4508" s="3">
        <v>43636</v>
      </c>
      <c r="J4508" s="3">
        <v>43635</v>
      </c>
      <c r="K4508" s="4">
        <v>0</v>
      </c>
      <c r="L4508" s="4">
        <v>0</v>
      </c>
      <c r="M4508" s="4">
        <v>12</v>
      </c>
      <c r="N4508" s="4">
        <v>998.52</v>
      </c>
      <c r="O4508" s="4"/>
    </row>
    <row r="4509" spans="1:15">
      <c r="A4509">
        <v>10004508</v>
      </c>
      <c r="B4509" s="3">
        <v>43546</v>
      </c>
      <c r="C4509" t="s">
        <v>2</v>
      </c>
      <c r="D4509" s="5">
        <v>27</v>
      </c>
      <c r="E4509" s="6">
        <v>43548</v>
      </c>
      <c r="F4509" t="s">
        <v>134</v>
      </c>
      <c r="G4509" t="s">
        <v>7</v>
      </c>
      <c r="H4509" t="s">
        <v>27</v>
      </c>
      <c r="I4509" s="3">
        <v>43637</v>
      </c>
      <c r="J4509" s="3">
        <v>43635</v>
      </c>
      <c r="K4509" s="4">
        <v>0</v>
      </c>
      <c r="L4509" s="4">
        <v>0</v>
      </c>
      <c r="M4509" s="4">
        <v>10</v>
      </c>
      <c r="N4509" s="4">
        <v>942.6</v>
      </c>
      <c r="O4509" s="4"/>
    </row>
    <row r="4510" spans="1:15">
      <c r="A4510">
        <v>10004509</v>
      </c>
      <c r="B4510" s="3">
        <v>43546</v>
      </c>
      <c r="C4510" t="s">
        <v>3</v>
      </c>
      <c r="D4510" s="5">
        <v>19</v>
      </c>
      <c r="E4510" s="6">
        <v>43547</v>
      </c>
      <c r="F4510" t="s">
        <v>134</v>
      </c>
      <c r="G4510" t="s">
        <v>7</v>
      </c>
      <c r="H4510" t="s">
        <v>16</v>
      </c>
      <c r="I4510" s="3">
        <v>43638</v>
      </c>
      <c r="J4510" s="3">
        <v>43635</v>
      </c>
      <c r="K4510" s="4">
        <v>0</v>
      </c>
      <c r="L4510" s="4">
        <v>0</v>
      </c>
      <c r="M4510" s="4">
        <v>11</v>
      </c>
      <c r="N4510" s="4">
        <v>884.84</v>
      </c>
      <c r="O4510" s="4"/>
    </row>
    <row r="4511" spans="1:15">
      <c r="A4511">
        <v>10004510</v>
      </c>
      <c r="B4511" s="3">
        <v>43546</v>
      </c>
      <c r="C4511" t="s">
        <v>3</v>
      </c>
      <c r="D4511" s="5">
        <v>43</v>
      </c>
      <c r="E4511" s="6" t="s">
        <v>133</v>
      </c>
      <c r="F4511" t="s">
        <v>133</v>
      </c>
      <c r="G4511" t="s">
        <v>7</v>
      </c>
      <c r="H4511" t="s">
        <v>7</v>
      </c>
      <c r="I4511" s="3">
        <v>43608</v>
      </c>
      <c r="J4511" s="3">
        <v>43608</v>
      </c>
      <c r="K4511" s="4">
        <v>4</v>
      </c>
      <c r="L4511" s="4">
        <v>506.16</v>
      </c>
      <c r="M4511" s="4">
        <v>0</v>
      </c>
      <c r="N4511" s="4">
        <v>0</v>
      </c>
      <c r="O4511" s="4"/>
    </row>
    <row r="4512" spans="1:15">
      <c r="A4512">
        <v>10004511</v>
      </c>
      <c r="B4512" s="3">
        <v>43546</v>
      </c>
      <c r="C4512" t="s">
        <v>2</v>
      </c>
      <c r="D4512" s="5">
        <v>26</v>
      </c>
      <c r="E4512" s="6">
        <v>43549</v>
      </c>
      <c r="F4512" t="s">
        <v>134</v>
      </c>
      <c r="G4512" t="s">
        <v>7</v>
      </c>
      <c r="H4512" t="s">
        <v>16</v>
      </c>
      <c r="I4512" s="3">
        <v>43639</v>
      </c>
      <c r="J4512" s="3">
        <v>43639</v>
      </c>
      <c r="K4512" s="4">
        <v>0</v>
      </c>
      <c r="L4512" s="4">
        <v>0</v>
      </c>
      <c r="M4512" s="4">
        <v>5</v>
      </c>
      <c r="N4512" s="4">
        <v>418.45</v>
      </c>
      <c r="O4512" s="4"/>
    </row>
    <row r="4513" spans="1:15">
      <c r="A4513">
        <v>10004512</v>
      </c>
      <c r="B4513" s="3">
        <v>43546</v>
      </c>
      <c r="C4513" t="s">
        <v>2</v>
      </c>
      <c r="D4513" s="5">
        <v>44</v>
      </c>
      <c r="E4513" s="6" t="s">
        <v>133</v>
      </c>
      <c r="F4513" t="s">
        <v>133</v>
      </c>
      <c r="G4513" t="s">
        <v>7</v>
      </c>
      <c r="H4513" t="s">
        <v>7</v>
      </c>
      <c r="I4513" s="3">
        <v>43637</v>
      </c>
      <c r="J4513" s="3">
        <v>43634</v>
      </c>
      <c r="K4513" s="4">
        <v>6</v>
      </c>
      <c r="L4513" s="4">
        <v>899.16</v>
      </c>
      <c r="M4513" s="4">
        <v>0</v>
      </c>
      <c r="N4513" s="4">
        <v>0</v>
      </c>
      <c r="O4513" s="4"/>
    </row>
    <row r="4514" spans="1:15">
      <c r="A4514">
        <v>10004513</v>
      </c>
      <c r="B4514" s="3">
        <v>43548</v>
      </c>
      <c r="C4514" t="s">
        <v>3</v>
      </c>
      <c r="D4514" s="5">
        <v>40</v>
      </c>
      <c r="E4514" s="6" t="s">
        <v>133</v>
      </c>
      <c r="F4514" t="s">
        <v>133</v>
      </c>
      <c r="G4514" s="1" t="s">
        <v>7</v>
      </c>
      <c r="H4514" t="s">
        <v>7</v>
      </c>
      <c r="I4514" s="3">
        <v>43645.02</v>
      </c>
      <c r="J4514" s="3">
        <v>43645.02</v>
      </c>
      <c r="K4514" s="4">
        <v>6</v>
      </c>
      <c r="L4514" s="4">
        <v>860.94</v>
      </c>
      <c r="M4514" s="4">
        <v>0</v>
      </c>
      <c r="N4514" s="4">
        <v>0</v>
      </c>
      <c r="O4514" s="4"/>
    </row>
    <row r="4515" spans="1:15">
      <c r="A4515">
        <v>10004514</v>
      </c>
      <c r="B4515" s="3">
        <v>43548</v>
      </c>
      <c r="C4515" t="s">
        <v>3</v>
      </c>
      <c r="D4515" s="5">
        <v>30</v>
      </c>
      <c r="E4515" s="6">
        <v>43551</v>
      </c>
      <c r="F4515" t="s">
        <v>134</v>
      </c>
      <c r="G4515" t="s">
        <v>7</v>
      </c>
      <c r="H4515" t="s">
        <v>7</v>
      </c>
      <c r="I4515" s="3">
        <v>43642.080000000002</v>
      </c>
      <c r="J4515" s="3">
        <v>43639.08</v>
      </c>
      <c r="K4515" s="4">
        <v>0</v>
      </c>
      <c r="L4515" s="4">
        <v>0</v>
      </c>
      <c r="M4515" s="4">
        <v>7</v>
      </c>
      <c r="N4515" s="4">
        <v>675.64</v>
      </c>
      <c r="O4515" s="4"/>
    </row>
    <row r="4516" spans="1:15">
      <c r="A4516">
        <v>10004515</v>
      </c>
      <c r="B4516" s="3">
        <v>43548</v>
      </c>
      <c r="C4516" t="s">
        <v>3</v>
      </c>
      <c r="D4516" s="5">
        <v>33</v>
      </c>
      <c r="E4516" s="6">
        <v>43548</v>
      </c>
      <c r="F4516" t="s">
        <v>134</v>
      </c>
      <c r="G4516" t="s">
        <v>7</v>
      </c>
      <c r="H4516" t="s">
        <v>16</v>
      </c>
      <c r="I4516" s="3">
        <v>43636.2</v>
      </c>
      <c r="J4516" s="3">
        <v>43634.2</v>
      </c>
      <c r="K4516" s="4">
        <v>0</v>
      </c>
      <c r="L4516" s="4">
        <v>0</v>
      </c>
      <c r="M4516" s="4">
        <v>8</v>
      </c>
      <c r="N4516" s="4">
        <v>415.84</v>
      </c>
      <c r="O4516" s="4"/>
    </row>
    <row r="4517" spans="1:15">
      <c r="A4517">
        <v>10004516</v>
      </c>
      <c r="B4517" s="3">
        <v>43548</v>
      </c>
      <c r="C4517" t="s">
        <v>2</v>
      </c>
      <c r="D4517" s="5">
        <v>28</v>
      </c>
      <c r="E4517" s="6" t="s">
        <v>133</v>
      </c>
      <c r="F4517" t="s">
        <v>133</v>
      </c>
      <c r="G4517" t="s">
        <v>7</v>
      </c>
      <c r="H4517" t="s">
        <v>16</v>
      </c>
      <c r="I4517" s="3">
        <v>43590.14</v>
      </c>
      <c r="J4517" s="3">
        <v>43585.14</v>
      </c>
      <c r="K4517" s="4">
        <v>2</v>
      </c>
      <c r="L4517" s="4">
        <v>258.52</v>
      </c>
      <c r="M4517" s="4">
        <v>0</v>
      </c>
      <c r="N4517" s="4">
        <v>0</v>
      </c>
      <c r="O4517" s="4"/>
    </row>
    <row r="4518" spans="1:15">
      <c r="A4518">
        <v>10004517</v>
      </c>
      <c r="B4518" s="3">
        <v>43548</v>
      </c>
      <c r="C4518" t="s">
        <v>2</v>
      </c>
      <c r="D4518" s="5">
        <v>44</v>
      </c>
      <c r="E4518" s="6" t="s">
        <v>133</v>
      </c>
      <c r="F4518" t="s">
        <v>133</v>
      </c>
      <c r="G4518" t="s">
        <v>7</v>
      </c>
      <c r="H4518" t="s">
        <v>25</v>
      </c>
      <c r="I4518" s="3">
        <v>43615.62</v>
      </c>
      <c r="J4518" s="3">
        <v>43611.62</v>
      </c>
      <c r="K4518" s="4">
        <v>4</v>
      </c>
      <c r="L4518" s="4">
        <v>394.24</v>
      </c>
      <c r="M4518" s="4">
        <v>0</v>
      </c>
      <c r="N4518" s="4">
        <v>0</v>
      </c>
      <c r="O4518" s="4"/>
    </row>
    <row r="4519" spans="1:15">
      <c r="A4519">
        <v>10004518</v>
      </c>
      <c r="B4519" s="3">
        <v>43549</v>
      </c>
      <c r="C4519" t="s">
        <v>2</v>
      </c>
      <c r="D4519" s="5">
        <v>34</v>
      </c>
      <c r="E4519" s="6">
        <v>43552</v>
      </c>
      <c r="F4519" t="s">
        <v>134</v>
      </c>
      <c r="G4519" s="1" t="s">
        <v>7</v>
      </c>
      <c r="H4519" t="s">
        <v>7</v>
      </c>
      <c r="I4519" s="3">
        <v>43643.09</v>
      </c>
      <c r="J4519" s="3">
        <v>43642.09</v>
      </c>
      <c r="K4519" s="4">
        <v>0</v>
      </c>
      <c r="L4519" s="4">
        <v>0</v>
      </c>
      <c r="M4519" s="4">
        <v>4</v>
      </c>
      <c r="N4519" s="4">
        <v>288.16000000000003</v>
      </c>
      <c r="O4519" s="4"/>
    </row>
    <row r="4520" spans="1:15">
      <c r="A4520">
        <v>10004519</v>
      </c>
      <c r="B4520" s="3">
        <v>43549</v>
      </c>
      <c r="C4520" t="s">
        <v>3</v>
      </c>
      <c r="D4520" s="5">
        <v>28</v>
      </c>
      <c r="E4520" s="6">
        <v>43552</v>
      </c>
      <c r="F4520" t="s">
        <v>134</v>
      </c>
      <c r="G4520" t="s">
        <v>7</v>
      </c>
      <c r="H4520" t="s">
        <v>7</v>
      </c>
      <c r="I4520" s="3">
        <v>43643.09</v>
      </c>
      <c r="J4520" s="3">
        <v>43641.09</v>
      </c>
      <c r="K4520" s="4">
        <v>0</v>
      </c>
      <c r="L4520" s="4">
        <v>0</v>
      </c>
      <c r="M4520" s="4">
        <v>5</v>
      </c>
      <c r="N4520" s="4">
        <v>340</v>
      </c>
      <c r="O4520" s="4"/>
    </row>
    <row r="4521" spans="1:15">
      <c r="A4521">
        <v>10004520</v>
      </c>
      <c r="B4521" s="3">
        <v>43549</v>
      </c>
      <c r="C4521" t="s">
        <v>3</v>
      </c>
      <c r="D4521" s="5">
        <v>43</v>
      </c>
      <c r="E4521" s="6" t="s">
        <v>133</v>
      </c>
      <c r="F4521" t="s">
        <v>133</v>
      </c>
      <c r="G4521" t="s">
        <v>7</v>
      </c>
      <c r="H4521" t="s">
        <v>25</v>
      </c>
      <c r="I4521" s="3">
        <v>43632.42</v>
      </c>
      <c r="J4521" s="3">
        <v>43628.42</v>
      </c>
      <c r="K4521" s="4">
        <v>5</v>
      </c>
      <c r="L4521" s="4">
        <v>465</v>
      </c>
      <c r="M4521" s="4">
        <v>0</v>
      </c>
      <c r="N4521" s="4">
        <v>0</v>
      </c>
      <c r="O4521" s="4"/>
    </row>
    <row r="4522" spans="1:15">
      <c r="A4522">
        <v>10004521</v>
      </c>
      <c r="B4522" s="3">
        <v>43549</v>
      </c>
      <c r="C4522" t="s">
        <v>3</v>
      </c>
      <c r="D4522" s="5">
        <v>31</v>
      </c>
      <c r="E4522" s="6">
        <v>43549</v>
      </c>
      <c r="F4522" t="s">
        <v>134</v>
      </c>
      <c r="G4522" t="s">
        <v>7</v>
      </c>
      <c r="H4522" t="s">
        <v>19</v>
      </c>
      <c r="I4522" s="3">
        <v>43644.06</v>
      </c>
      <c r="J4522" s="3">
        <v>43642.06</v>
      </c>
      <c r="K4522" s="4">
        <v>0</v>
      </c>
      <c r="L4522" s="4">
        <v>0</v>
      </c>
      <c r="M4522" s="4">
        <v>7</v>
      </c>
      <c r="N4522" s="4">
        <v>440.37</v>
      </c>
      <c r="O4522" s="4"/>
    </row>
    <row r="4523" spans="1:15">
      <c r="A4523">
        <v>10004522</v>
      </c>
      <c r="B4523" s="3">
        <v>43549</v>
      </c>
      <c r="C4523" t="s">
        <v>3</v>
      </c>
      <c r="D4523" s="5">
        <v>40</v>
      </c>
      <c r="E4523" s="6">
        <v>43552</v>
      </c>
      <c r="F4523" t="s">
        <v>134</v>
      </c>
      <c r="G4523" t="s">
        <v>7</v>
      </c>
      <c r="H4523" t="s">
        <v>7</v>
      </c>
      <c r="I4523" s="3">
        <v>43641.15</v>
      </c>
      <c r="J4523" s="3">
        <v>43638.15</v>
      </c>
      <c r="K4523" s="4">
        <v>0</v>
      </c>
      <c r="L4523" s="4">
        <v>0</v>
      </c>
      <c r="M4523" s="4">
        <v>13</v>
      </c>
      <c r="N4523" s="4">
        <v>1150.76</v>
      </c>
      <c r="O4523" s="4"/>
    </row>
    <row r="4524" spans="1:15">
      <c r="A4524">
        <v>10004523</v>
      </c>
      <c r="B4524" s="3">
        <v>43549</v>
      </c>
      <c r="C4524" t="s">
        <v>2</v>
      </c>
      <c r="D4524" s="5">
        <v>22</v>
      </c>
      <c r="E4524" s="6" t="s">
        <v>133</v>
      </c>
      <c r="F4524" t="s">
        <v>133</v>
      </c>
      <c r="G4524" t="s">
        <v>7</v>
      </c>
      <c r="H4524" t="s">
        <v>236</v>
      </c>
      <c r="I4524" s="3">
        <v>43632.42</v>
      </c>
      <c r="J4524" s="3">
        <v>43629.42</v>
      </c>
      <c r="K4524" s="4">
        <v>5</v>
      </c>
      <c r="L4524" s="4">
        <v>718</v>
      </c>
      <c r="M4524" s="4">
        <v>0</v>
      </c>
      <c r="N4524" s="4">
        <v>0</v>
      </c>
      <c r="O4524" s="4"/>
    </row>
    <row r="4525" spans="1:15">
      <c r="A4525">
        <v>10004524</v>
      </c>
      <c r="B4525" s="3">
        <v>43550</v>
      </c>
      <c r="C4525" t="s">
        <v>3</v>
      </c>
      <c r="D4525" s="5">
        <v>25</v>
      </c>
      <c r="E4525" s="6">
        <v>43553</v>
      </c>
      <c r="F4525" t="s">
        <v>134</v>
      </c>
      <c r="G4525" t="s">
        <v>7</v>
      </c>
      <c r="H4525" t="s">
        <v>7</v>
      </c>
      <c r="I4525" s="3">
        <v>43645.04</v>
      </c>
      <c r="J4525" s="3">
        <v>43643.040000000001</v>
      </c>
      <c r="K4525" s="4">
        <v>0</v>
      </c>
      <c r="L4525" s="4">
        <v>0</v>
      </c>
      <c r="M4525" s="4">
        <v>9</v>
      </c>
      <c r="N4525" s="4">
        <v>584.1</v>
      </c>
      <c r="O4525" s="4"/>
    </row>
    <row r="4526" spans="1:15">
      <c r="A4526">
        <v>10004525</v>
      </c>
      <c r="B4526" s="3">
        <v>43550</v>
      </c>
      <c r="C4526" t="s">
        <v>3</v>
      </c>
      <c r="D4526" s="5">
        <v>25</v>
      </c>
      <c r="E4526" s="6">
        <v>43552</v>
      </c>
      <c r="F4526" t="s">
        <v>134</v>
      </c>
      <c r="G4526" t="s">
        <v>7</v>
      </c>
      <c r="H4526" t="s">
        <v>20</v>
      </c>
      <c r="I4526" s="3">
        <v>43646</v>
      </c>
      <c r="J4526" s="3">
        <v>43644</v>
      </c>
      <c r="K4526" s="4">
        <v>0</v>
      </c>
      <c r="L4526" s="4">
        <v>0</v>
      </c>
      <c r="M4526" s="4">
        <v>4</v>
      </c>
      <c r="N4526" s="4">
        <v>339.92</v>
      </c>
      <c r="O4526" s="4"/>
    </row>
    <row r="4527" spans="1:15">
      <c r="A4527">
        <v>10004526</v>
      </c>
      <c r="B4527" s="3">
        <v>43550</v>
      </c>
      <c r="C4527" t="s">
        <v>3</v>
      </c>
      <c r="D4527" s="5">
        <v>28</v>
      </c>
      <c r="E4527" s="6">
        <v>43552</v>
      </c>
      <c r="F4527" t="s">
        <v>134</v>
      </c>
      <c r="G4527" t="s">
        <v>7</v>
      </c>
      <c r="H4527" t="s">
        <v>20</v>
      </c>
      <c r="I4527" s="3">
        <v>43645.04</v>
      </c>
      <c r="J4527" s="3">
        <v>43640.04</v>
      </c>
      <c r="K4527" s="4">
        <v>0</v>
      </c>
      <c r="L4527" s="4">
        <v>0</v>
      </c>
      <c r="M4527" s="4">
        <v>7</v>
      </c>
      <c r="N4527" s="4">
        <v>509.6</v>
      </c>
      <c r="O4527" s="4"/>
    </row>
    <row r="4528" spans="1:15">
      <c r="A4528">
        <v>10004527</v>
      </c>
      <c r="B4528" s="3">
        <v>43550</v>
      </c>
      <c r="C4528" t="s">
        <v>2</v>
      </c>
      <c r="D4528" s="5">
        <v>29</v>
      </c>
      <c r="E4528" s="6">
        <v>43552</v>
      </c>
      <c r="F4528" t="s">
        <v>134</v>
      </c>
      <c r="G4528" t="s">
        <v>7</v>
      </c>
      <c r="H4528" t="s">
        <v>7</v>
      </c>
      <c r="I4528" s="3">
        <v>43640.24</v>
      </c>
      <c r="J4528" s="3">
        <v>43637.24</v>
      </c>
      <c r="K4528" s="4">
        <v>0</v>
      </c>
      <c r="L4528" s="4">
        <v>0</v>
      </c>
      <c r="M4528" s="4">
        <v>5</v>
      </c>
      <c r="N4528" s="4">
        <v>439.55</v>
      </c>
      <c r="O4528" s="4"/>
    </row>
    <row r="4529" spans="1:15">
      <c r="A4529">
        <v>10004528</v>
      </c>
      <c r="B4529" s="3">
        <v>43550</v>
      </c>
      <c r="C4529" t="s">
        <v>2</v>
      </c>
      <c r="D4529" s="5">
        <v>28</v>
      </c>
      <c r="E4529" s="6">
        <v>43553</v>
      </c>
      <c r="F4529" t="s">
        <v>134</v>
      </c>
      <c r="G4529" t="s">
        <v>7</v>
      </c>
      <c r="H4529" t="s">
        <v>236</v>
      </c>
      <c r="I4529" s="3">
        <v>43640.24</v>
      </c>
      <c r="J4529" s="3">
        <v>43636.24</v>
      </c>
      <c r="K4529" s="4">
        <v>0</v>
      </c>
      <c r="L4529" s="4">
        <v>0</v>
      </c>
      <c r="M4529" s="4">
        <v>7</v>
      </c>
      <c r="N4529" s="4">
        <v>641.41</v>
      </c>
      <c r="O4529" s="4"/>
    </row>
    <row r="4530" spans="1:15">
      <c r="A4530">
        <v>10004529</v>
      </c>
      <c r="B4530" s="3">
        <v>43550</v>
      </c>
      <c r="C4530" t="s">
        <v>3</v>
      </c>
      <c r="D4530" s="5">
        <v>49</v>
      </c>
      <c r="E4530" s="6">
        <v>43552</v>
      </c>
      <c r="F4530" t="s">
        <v>134</v>
      </c>
      <c r="G4530" t="s">
        <v>7</v>
      </c>
      <c r="H4530" t="s">
        <v>25</v>
      </c>
      <c r="I4530" s="3">
        <v>43641.2</v>
      </c>
      <c r="J4530" s="3">
        <v>43639.199999999997</v>
      </c>
      <c r="K4530" s="4">
        <v>0</v>
      </c>
      <c r="L4530" s="4">
        <v>0</v>
      </c>
      <c r="M4530" s="4">
        <v>7</v>
      </c>
      <c r="N4530" s="4">
        <v>571.97</v>
      </c>
      <c r="O4530" s="4"/>
    </row>
    <row r="4531" spans="1:15">
      <c r="A4531">
        <v>10004530</v>
      </c>
      <c r="B4531" s="3">
        <v>43551</v>
      </c>
      <c r="C4531" t="s">
        <v>3</v>
      </c>
      <c r="D4531" s="5">
        <v>43</v>
      </c>
      <c r="E4531" s="6" t="s">
        <v>133</v>
      </c>
      <c r="F4531" t="s">
        <v>133</v>
      </c>
      <c r="G4531" t="s">
        <v>7</v>
      </c>
      <c r="H4531" t="s">
        <v>25</v>
      </c>
      <c r="I4531" s="3">
        <v>43617.5</v>
      </c>
      <c r="J4531" s="3">
        <v>43612.5</v>
      </c>
      <c r="K4531" s="4">
        <v>4</v>
      </c>
      <c r="L4531" s="4">
        <v>426.08</v>
      </c>
      <c r="M4531" s="4">
        <v>0</v>
      </c>
      <c r="N4531" s="4">
        <v>0</v>
      </c>
      <c r="O4531" s="4"/>
    </row>
    <row r="4532" spans="1:15">
      <c r="A4532">
        <v>10004531</v>
      </c>
      <c r="B4532" s="3">
        <v>43551</v>
      </c>
      <c r="C4532" t="s">
        <v>2</v>
      </c>
      <c r="D4532" s="5">
        <v>34</v>
      </c>
      <c r="E4532" s="6">
        <v>43552</v>
      </c>
      <c r="F4532" t="s">
        <v>134</v>
      </c>
      <c r="G4532" t="s">
        <v>7</v>
      </c>
      <c r="H4532" t="s">
        <v>236</v>
      </c>
      <c r="I4532" s="3">
        <v>43637.45</v>
      </c>
      <c r="J4532" s="3">
        <v>43635.45</v>
      </c>
      <c r="K4532" s="4">
        <v>0</v>
      </c>
      <c r="L4532" s="4">
        <v>0</v>
      </c>
      <c r="M4532" s="4">
        <v>9</v>
      </c>
      <c r="N4532" s="4">
        <v>635.49</v>
      </c>
      <c r="O4532" s="4"/>
    </row>
    <row r="4533" spans="1:15">
      <c r="A4533">
        <v>10004532</v>
      </c>
      <c r="B4533" s="3">
        <v>43551</v>
      </c>
      <c r="C4533" t="s">
        <v>2</v>
      </c>
      <c r="D4533" s="5">
        <v>40</v>
      </c>
      <c r="E4533" s="6" t="s">
        <v>133</v>
      </c>
      <c r="F4533" t="s">
        <v>133</v>
      </c>
      <c r="G4533" t="s">
        <v>7</v>
      </c>
      <c r="H4533" t="s">
        <v>17</v>
      </c>
      <c r="I4533" s="3">
        <v>43644.1</v>
      </c>
      <c r="J4533" s="3">
        <v>43644.1</v>
      </c>
      <c r="K4533" s="4">
        <v>6</v>
      </c>
      <c r="L4533" s="4">
        <v>818.76</v>
      </c>
      <c r="M4533" s="4">
        <v>0</v>
      </c>
      <c r="N4533" s="4">
        <v>0</v>
      </c>
      <c r="O4533" s="4"/>
    </row>
    <row r="4534" spans="1:15">
      <c r="A4534">
        <v>10004533</v>
      </c>
      <c r="B4534" s="3">
        <v>43551</v>
      </c>
      <c r="C4534" t="s">
        <v>3</v>
      </c>
      <c r="D4534" s="5">
        <v>45</v>
      </c>
      <c r="E4534" s="6" t="s">
        <v>133</v>
      </c>
      <c r="F4534" t="s">
        <v>133</v>
      </c>
      <c r="G4534" t="s">
        <v>7</v>
      </c>
      <c r="H4534" t="s">
        <v>16</v>
      </c>
      <c r="I4534" s="3">
        <v>43626.05</v>
      </c>
      <c r="J4534" s="3">
        <v>43623.05</v>
      </c>
      <c r="K4534" s="4">
        <v>5</v>
      </c>
      <c r="L4534" s="4">
        <v>605.79999999999995</v>
      </c>
      <c r="M4534" s="4">
        <v>0</v>
      </c>
      <c r="N4534" s="4">
        <v>0</v>
      </c>
      <c r="O4534" s="4"/>
    </row>
    <row r="4535" spans="1:15">
      <c r="A4535">
        <v>10004534</v>
      </c>
      <c r="B4535" s="3">
        <v>43552</v>
      </c>
      <c r="C4535" t="s">
        <v>2</v>
      </c>
      <c r="D4535" s="5">
        <v>35</v>
      </c>
      <c r="E4535" s="6" t="s">
        <v>133</v>
      </c>
      <c r="F4535" t="s">
        <v>133</v>
      </c>
      <c r="G4535" s="1" t="s">
        <v>7</v>
      </c>
      <c r="H4535" t="s">
        <v>7</v>
      </c>
      <c r="I4535" s="3">
        <v>43598.06</v>
      </c>
      <c r="J4535" s="3">
        <v>43593.06</v>
      </c>
      <c r="K4535" s="4">
        <v>3</v>
      </c>
      <c r="L4535" s="4">
        <v>323.07</v>
      </c>
      <c r="M4535" s="4">
        <v>0</v>
      </c>
      <c r="N4535" s="4">
        <v>0</v>
      </c>
      <c r="O4535" s="4"/>
    </row>
    <row r="4536" spans="1:15">
      <c r="A4536">
        <v>10004535</v>
      </c>
      <c r="B4536" s="3">
        <v>43552</v>
      </c>
      <c r="C4536" t="s">
        <v>3</v>
      </c>
      <c r="D4536" s="5">
        <v>35</v>
      </c>
      <c r="E4536" s="6" t="s">
        <v>133</v>
      </c>
      <c r="F4536" t="s">
        <v>133</v>
      </c>
      <c r="G4536" t="s">
        <v>7</v>
      </c>
      <c r="H4536" t="s">
        <v>7</v>
      </c>
      <c r="I4536" s="3">
        <v>43627.199999999997</v>
      </c>
      <c r="J4536" s="3">
        <v>43626.2</v>
      </c>
      <c r="K4536" s="4">
        <v>5</v>
      </c>
      <c r="L4536" s="4">
        <v>655.85</v>
      </c>
      <c r="M4536" s="4">
        <v>0</v>
      </c>
      <c r="N4536" s="4">
        <v>0</v>
      </c>
      <c r="O4536" s="4"/>
    </row>
    <row r="4537" spans="1:15">
      <c r="A4537">
        <v>10004536</v>
      </c>
      <c r="B4537" s="3">
        <v>43552</v>
      </c>
      <c r="C4537" t="s">
        <v>2</v>
      </c>
      <c r="D4537" s="5">
        <v>27</v>
      </c>
      <c r="E4537" s="6">
        <v>43552</v>
      </c>
      <c r="F4537" t="s">
        <v>134</v>
      </c>
      <c r="G4537" t="s">
        <v>7</v>
      </c>
      <c r="H4537" t="s">
        <v>48</v>
      </c>
      <c r="I4537" s="3">
        <v>43640.36</v>
      </c>
      <c r="J4537" s="3">
        <v>43636.36</v>
      </c>
      <c r="K4537" s="4">
        <v>0</v>
      </c>
      <c r="L4537" s="4">
        <v>0</v>
      </c>
      <c r="M4537" s="4">
        <v>10</v>
      </c>
      <c r="N4537" s="4">
        <v>615.79999999999995</v>
      </c>
      <c r="O4537" s="4"/>
    </row>
    <row r="4538" spans="1:15">
      <c r="A4538">
        <v>10004537</v>
      </c>
      <c r="B4538" s="3">
        <v>43552</v>
      </c>
      <c r="C4538" t="s">
        <v>2</v>
      </c>
      <c r="D4538" s="5">
        <v>34</v>
      </c>
      <c r="E4538" s="6">
        <v>43553</v>
      </c>
      <c r="F4538" t="s">
        <v>134</v>
      </c>
      <c r="G4538" t="s">
        <v>7</v>
      </c>
      <c r="H4538" t="s">
        <v>7</v>
      </c>
      <c r="I4538" s="3">
        <v>43642.239999999998</v>
      </c>
      <c r="J4538" s="3">
        <v>43642.239999999998</v>
      </c>
      <c r="K4538" s="4">
        <v>0</v>
      </c>
      <c r="L4538" s="4">
        <v>0</v>
      </c>
      <c r="M4538" s="4">
        <v>8</v>
      </c>
      <c r="N4538" s="4">
        <v>622.48</v>
      </c>
      <c r="O4538" s="4"/>
    </row>
    <row r="4539" spans="1:15">
      <c r="A4539">
        <v>10004538</v>
      </c>
      <c r="B4539" s="3">
        <v>43553</v>
      </c>
      <c r="C4539" t="s">
        <v>2</v>
      </c>
      <c r="D4539" s="5">
        <v>43</v>
      </c>
      <c r="E4539" s="6" t="s">
        <v>133</v>
      </c>
      <c r="F4539" t="s">
        <v>133</v>
      </c>
      <c r="G4539" s="1" t="s">
        <v>7</v>
      </c>
      <c r="H4539" t="s">
        <v>25</v>
      </c>
      <c r="I4539" s="3">
        <v>43610.66</v>
      </c>
      <c r="J4539" s="3">
        <v>43609.66</v>
      </c>
      <c r="K4539" s="4">
        <v>4</v>
      </c>
      <c r="L4539" s="4">
        <v>467.84</v>
      </c>
      <c r="M4539" s="4">
        <v>0</v>
      </c>
      <c r="N4539" s="4">
        <v>0</v>
      </c>
      <c r="O4539" s="4"/>
    </row>
    <row r="4540" spans="1:15">
      <c r="A4540">
        <v>10004539</v>
      </c>
      <c r="B4540" s="3">
        <v>43553</v>
      </c>
      <c r="C4540" t="s">
        <v>3</v>
      </c>
      <c r="D4540" s="5">
        <v>25</v>
      </c>
      <c r="E4540" s="6" t="s">
        <v>133</v>
      </c>
      <c r="F4540" t="s">
        <v>133</v>
      </c>
      <c r="G4540" t="s">
        <v>7</v>
      </c>
      <c r="H4540" t="s">
        <v>127</v>
      </c>
      <c r="I4540" s="3">
        <v>43610.66</v>
      </c>
      <c r="J4540" s="3">
        <v>43607.66</v>
      </c>
      <c r="K4540" s="4">
        <v>4</v>
      </c>
      <c r="L4540" s="4">
        <v>327.24</v>
      </c>
      <c r="M4540" s="4">
        <v>0</v>
      </c>
      <c r="N4540" s="4">
        <v>0</v>
      </c>
      <c r="O4540" s="4"/>
    </row>
    <row r="4541" spans="1:15">
      <c r="A4541">
        <v>10004540</v>
      </c>
      <c r="B4541" s="3">
        <v>43554</v>
      </c>
      <c r="C4541" t="s">
        <v>2</v>
      </c>
      <c r="D4541" s="5">
        <v>39</v>
      </c>
      <c r="E4541" s="6" t="s">
        <v>133</v>
      </c>
      <c r="F4541" t="s">
        <v>133</v>
      </c>
      <c r="G4541" s="1" t="s">
        <v>7</v>
      </c>
      <c r="H4541" t="s">
        <v>236</v>
      </c>
      <c r="I4541" s="3">
        <v>43616.56</v>
      </c>
      <c r="J4541" s="3">
        <v>43613.56</v>
      </c>
      <c r="K4541" s="4">
        <v>4</v>
      </c>
      <c r="L4541" s="4">
        <v>323.44</v>
      </c>
      <c r="M4541" s="4">
        <v>0</v>
      </c>
      <c r="N4541" s="4">
        <v>0</v>
      </c>
      <c r="O4541" s="4"/>
    </row>
    <row r="4542" spans="1:15">
      <c r="A4542">
        <v>10004541</v>
      </c>
      <c r="B4542" s="3">
        <v>43554</v>
      </c>
      <c r="C4542" t="s">
        <v>2</v>
      </c>
      <c r="D4542" s="5">
        <v>32</v>
      </c>
      <c r="E4542" s="6">
        <v>43557</v>
      </c>
      <c r="F4542" t="s">
        <v>134</v>
      </c>
      <c r="G4542" t="s">
        <v>7</v>
      </c>
      <c r="H4542" t="s">
        <v>7</v>
      </c>
      <c r="I4542" s="3">
        <v>43646</v>
      </c>
      <c r="J4542" s="3">
        <v>43646</v>
      </c>
      <c r="K4542" s="4">
        <v>0</v>
      </c>
      <c r="L4542" s="4">
        <v>0</v>
      </c>
      <c r="M4542" s="4">
        <v>13</v>
      </c>
      <c r="N4542" s="4">
        <v>1170.26</v>
      </c>
      <c r="O4542" s="4"/>
    </row>
    <row r="4543" spans="1:15">
      <c r="A4543">
        <v>10004542</v>
      </c>
      <c r="B4543" s="3">
        <v>43554</v>
      </c>
      <c r="C4543" t="s">
        <v>2</v>
      </c>
      <c r="D4543" s="5">
        <v>43</v>
      </c>
      <c r="E4543" s="6" t="s">
        <v>133</v>
      </c>
      <c r="F4543" t="s">
        <v>133</v>
      </c>
      <c r="G4543" t="s">
        <v>7</v>
      </c>
      <c r="H4543" t="s">
        <v>236</v>
      </c>
      <c r="I4543" s="3">
        <v>43607.360000000001</v>
      </c>
      <c r="J4543" s="3">
        <v>43604.36</v>
      </c>
      <c r="K4543" s="4">
        <v>3</v>
      </c>
      <c r="L4543" s="4">
        <v>314.52</v>
      </c>
      <c r="M4543" s="4">
        <v>0</v>
      </c>
      <c r="N4543" s="4">
        <v>0</v>
      </c>
      <c r="O4543" s="4"/>
    </row>
    <row r="4544" spans="1:15">
      <c r="A4544">
        <v>10004543</v>
      </c>
      <c r="B4544" s="3">
        <v>43554</v>
      </c>
      <c r="C4544" t="s">
        <v>2</v>
      </c>
      <c r="D4544" s="5">
        <v>33</v>
      </c>
      <c r="E4544" s="6" t="s">
        <v>133</v>
      </c>
      <c r="F4544" t="s">
        <v>133</v>
      </c>
      <c r="G4544" t="s">
        <v>7</v>
      </c>
      <c r="H4544" t="s">
        <v>7</v>
      </c>
      <c r="I4544" s="3">
        <v>43591.72</v>
      </c>
      <c r="J4544" s="3">
        <v>43588.72</v>
      </c>
      <c r="K4544" s="4">
        <v>2</v>
      </c>
      <c r="L4544" s="4">
        <v>189.74</v>
      </c>
      <c r="M4544" s="4">
        <v>0</v>
      </c>
      <c r="N4544" s="4">
        <v>0</v>
      </c>
      <c r="O4544" s="4"/>
    </row>
    <row r="4545" spans="1:15">
      <c r="A4545">
        <v>10004544</v>
      </c>
      <c r="B4545" s="3">
        <v>43554</v>
      </c>
      <c r="C4545" t="s">
        <v>2</v>
      </c>
      <c r="D4545" s="5">
        <v>30</v>
      </c>
      <c r="E4545" s="6">
        <v>43557</v>
      </c>
      <c r="F4545" t="s">
        <v>134</v>
      </c>
      <c r="G4545" t="s">
        <v>7</v>
      </c>
      <c r="H4545" t="s">
        <v>7</v>
      </c>
      <c r="I4545" s="3">
        <v>43642.32</v>
      </c>
      <c r="J4545" s="3">
        <v>43637.32</v>
      </c>
      <c r="K4545" s="4">
        <v>0</v>
      </c>
      <c r="L4545" s="4">
        <v>0</v>
      </c>
      <c r="M4545" s="4">
        <v>5</v>
      </c>
      <c r="N4545" s="4">
        <v>496.35</v>
      </c>
      <c r="O4545" s="4"/>
    </row>
    <row r="4546" spans="1:15">
      <c r="A4546">
        <v>10004545</v>
      </c>
      <c r="B4546" s="3">
        <v>43554</v>
      </c>
      <c r="C4546" t="s">
        <v>2</v>
      </c>
      <c r="D4546" s="5">
        <v>21</v>
      </c>
      <c r="E4546" s="6">
        <v>43556</v>
      </c>
      <c r="F4546" t="s">
        <v>134</v>
      </c>
      <c r="G4546" t="s">
        <v>7</v>
      </c>
      <c r="H4546" t="s">
        <v>16</v>
      </c>
      <c r="I4546" s="3">
        <v>43642.32</v>
      </c>
      <c r="J4546" s="3">
        <v>43641.32</v>
      </c>
      <c r="K4546" s="4">
        <v>0</v>
      </c>
      <c r="L4546" s="4">
        <v>0</v>
      </c>
      <c r="M4546" s="4">
        <v>9</v>
      </c>
      <c r="N4546" s="4">
        <v>498.69</v>
      </c>
      <c r="O4546" s="4"/>
    </row>
    <row r="4547" spans="1:15">
      <c r="A4547">
        <v>10004546</v>
      </c>
      <c r="B4547" s="3">
        <v>43554</v>
      </c>
      <c r="C4547" t="s">
        <v>2</v>
      </c>
      <c r="D4547" s="5">
        <v>31</v>
      </c>
      <c r="E4547" s="6">
        <v>43554</v>
      </c>
      <c r="F4547" t="s">
        <v>134</v>
      </c>
      <c r="G4547" t="s">
        <v>7</v>
      </c>
      <c r="H4547" t="s">
        <v>236</v>
      </c>
      <c r="I4547" s="3">
        <v>43645.08</v>
      </c>
      <c r="J4547" s="3">
        <v>43645.08</v>
      </c>
      <c r="K4547" s="4">
        <v>0</v>
      </c>
      <c r="L4547" s="4">
        <v>0</v>
      </c>
      <c r="M4547" s="4">
        <v>5</v>
      </c>
      <c r="N4547" s="4">
        <v>345.5</v>
      </c>
      <c r="O4547" s="4"/>
    </row>
    <row r="4548" spans="1:15">
      <c r="A4548">
        <v>10004547</v>
      </c>
      <c r="B4548" s="3">
        <v>43555</v>
      </c>
      <c r="C4548" t="s">
        <v>2</v>
      </c>
      <c r="D4548" s="5">
        <v>24</v>
      </c>
      <c r="E4548" s="6">
        <v>43557</v>
      </c>
      <c r="F4548" t="s">
        <v>134</v>
      </c>
      <c r="G4548" t="s">
        <v>7</v>
      </c>
      <c r="H4548" t="s">
        <v>7</v>
      </c>
      <c r="I4548" s="3">
        <v>43637.81</v>
      </c>
      <c r="J4548" s="3">
        <v>43633.81</v>
      </c>
      <c r="K4548" s="4">
        <v>0</v>
      </c>
      <c r="L4548" s="4">
        <v>0</v>
      </c>
      <c r="M4548" s="4">
        <v>9</v>
      </c>
      <c r="N4548" s="4">
        <v>689.04</v>
      </c>
      <c r="O4548" s="4"/>
    </row>
    <row r="4549" spans="1:15">
      <c r="A4549">
        <v>10004548</v>
      </c>
      <c r="B4549" s="3">
        <v>43555</v>
      </c>
      <c r="C4549" t="s">
        <v>2</v>
      </c>
      <c r="D4549" s="5">
        <v>18</v>
      </c>
      <c r="E4549" s="6">
        <v>43558</v>
      </c>
      <c r="F4549" t="s">
        <v>134</v>
      </c>
      <c r="G4549" t="s">
        <v>7</v>
      </c>
      <c r="H4549" t="s">
        <v>25</v>
      </c>
      <c r="I4549" s="3">
        <v>43638.720000000001</v>
      </c>
      <c r="J4549" s="3">
        <v>43636.72</v>
      </c>
      <c r="K4549" s="4">
        <v>0</v>
      </c>
      <c r="L4549" s="4">
        <v>0</v>
      </c>
      <c r="M4549" s="4">
        <v>13</v>
      </c>
      <c r="N4549" s="4">
        <v>1140.8800000000001</v>
      </c>
      <c r="O4549" s="4"/>
    </row>
    <row r="4550" spans="1:15">
      <c r="A4550">
        <v>10004549</v>
      </c>
      <c r="B4550" s="3">
        <v>43555</v>
      </c>
      <c r="C4550" t="s">
        <v>2</v>
      </c>
      <c r="D4550" s="5">
        <v>33</v>
      </c>
      <c r="E4550" s="6" t="s">
        <v>133</v>
      </c>
      <c r="F4550" t="s">
        <v>133</v>
      </c>
      <c r="G4550" t="s">
        <v>7</v>
      </c>
      <c r="H4550" t="s">
        <v>7</v>
      </c>
      <c r="I4550" s="3">
        <v>43591.4</v>
      </c>
      <c r="J4550" s="3">
        <v>43589.4</v>
      </c>
      <c r="K4550" s="4">
        <v>2</v>
      </c>
      <c r="L4550" s="4">
        <v>227.16</v>
      </c>
      <c r="M4550" s="4">
        <v>0</v>
      </c>
      <c r="N4550" s="4">
        <v>0</v>
      </c>
      <c r="O4550" s="4"/>
    </row>
    <row r="4551" spans="1:15">
      <c r="A4551">
        <v>10004550</v>
      </c>
      <c r="B4551" s="3">
        <v>43555</v>
      </c>
      <c r="C4551" t="s">
        <v>2</v>
      </c>
      <c r="D4551" s="5">
        <v>33</v>
      </c>
      <c r="E4551" s="6">
        <v>43556</v>
      </c>
      <c r="F4551" t="s">
        <v>134</v>
      </c>
      <c r="G4551" t="s">
        <v>7</v>
      </c>
      <c r="H4551" t="s">
        <v>25</v>
      </c>
      <c r="I4551" s="3">
        <v>43645.09</v>
      </c>
      <c r="J4551" s="3">
        <v>43642.09</v>
      </c>
      <c r="K4551" s="4">
        <v>0</v>
      </c>
      <c r="L4551" s="4">
        <v>0</v>
      </c>
      <c r="M4551" s="4">
        <v>5</v>
      </c>
      <c r="N4551" s="4">
        <v>389</v>
      </c>
      <c r="O4551" s="4"/>
    </row>
    <row r="4552" spans="1:15">
      <c r="A4552">
        <v>10004551</v>
      </c>
      <c r="B4552" s="3">
        <v>43555</v>
      </c>
      <c r="C4552" t="s">
        <v>2</v>
      </c>
      <c r="D4552" s="5">
        <v>35</v>
      </c>
      <c r="E4552" s="6" t="s">
        <v>133</v>
      </c>
      <c r="F4552" t="s">
        <v>133</v>
      </c>
      <c r="G4552" t="s">
        <v>7</v>
      </c>
      <c r="H4552" t="s">
        <v>25</v>
      </c>
      <c r="I4552" s="3">
        <v>43638.720000000001</v>
      </c>
      <c r="J4552" s="3">
        <v>43635.72</v>
      </c>
      <c r="K4552" s="4">
        <v>5</v>
      </c>
      <c r="L4552" s="4">
        <v>715.95</v>
      </c>
      <c r="M4552" s="4">
        <v>0</v>
      </c>
      <c r="N4552" s="4">
        <v>0</v>
      </c>
      <c r="O4552" s="4"/>
    </row>
    <row r="4553" spans="1:15">
      <c r="A4553">
        <v>10004552</v>
      </c>
      <c r="B4553" s="3">
        <v>43556</v>
      </c>
      <c r="C4553" t="s">
        <v>2</v>
      </c>
      <c r="D4553" s="5">
        <v>29</v>
      </c>
      <c r="E4553" s="6">
        <v>43556</v>
      </c>
      <c r="F4553" t="s">
        <v>134</v>
      </c>
      <c r="G4553" t="s">
        <v>7</v>
      </c>
      <c r="H4553" t="s">
        <v>236</v>
      </c>
      <c r="I4553" s="3">
        <v>43641.5</v>
      </c>
      <c r="J4553" s="3">
        <v>43639.5</v>
      </c>
      <c r="K4553" s="4">
        <v>0</v>
      </c>
      <c r="L4553" s="4">
        <v>0</v>
      </c>
      <c r="M4553" s="4">
        <v>8</v>
      </c>
      <c r="N4553" s="4">
        <v>462.56</v>
      </c>
      <c r="O4553" s="4"/>
    </row>
    <row r="4554" spans="1:15">
      <c r="A4554">
        <v>10004553</v>
      </c>
      <c r="B4554" s="3">
        <v>43556</v>
      </c>
      <c r="C4554" t="s">
        <v>3</v>
      </c>
      <c r="D4554" s="5">
        <v>41</v>
      </c>
      <c r="E4554" s="6" t="s">
        <v>133</v>
      </c>
      <c r="F4554" t="s">
        <v>133</v>
      </c>
      <c r="G4554" t="s">
        <v>7</v>
      </c>
      <c r="H4554" t="s">
        <v>7</v>
      </c>
      <c r="I4554" s="3">
        <v>43599.199999999997</v>
      </c>
      <c r="J4554" s="3">
        <v>43596.2</v>
      </c>
      <c r="K4554" s="4">
        <v>3</v>
      </c>
      <c r="L4554" s="4">
        <v>299.37</v>
      </c>
      <c r="M4554" s="4">
        <v>0</v>
      </c>
      <c r="N4554" s="4">
        <v>0</v>
      </c>
      <c r="O4554" s="4"/>
    </row>
    <row r="4555" spans="1:15">
      <c r="A4555">
        <v>10004554</v>
      </c>
      <c r="B4555" s="3">
        <v>43556</v>
      </c>
      <c r="C4555" t="s">
        <v>3</v>
      </c>
      <c r="D4555" s="5">
        <v>44</v>
      </c>
      <c r="E4555" s="6">
        <v>43556</v>
      </c>
      <c r="F4555" t="s">
        <v>134</v>
      </c>
      <c r="G4555" t="s">
        <v>7</v>
      </c>
      <c r="H4555" t="s">
        <v>236</v>
      </c>
      <c r="I4555" s="3">
        <v>43646</v>
      </c>
      <c r="J4555" s="3">
        <v>43645</v>
      </c>
      <c r="K4555" s="4">
        <v>0</v>
      </c>
      <c r="L4555" s="4">
        <v>0</v>
      </c>
      <c r="M4555" s="4">
        <v>5</v>
      </c>
      <c r="N4555" s="4">
        <v>337.8</v>
      </c>
      <c r="O4555" s="4"/>
    </row>
    <row r="4556" spans="1:15">
      <c r="A4556">
        <v>10004555</v>
      </c>
      <c r="B4556" s="3">
        <v>43557</v>
      </c>
      <c r="C4556" t="s">
        <v>2</v>
      </c>
      <c r="D4556" s="5">
        <v>26</v>
      </c>
      <c r="E4556" s="6">
        <v>43557</v>
      </c>
      <c r="F4556" t="s">
        <v>134</v>
      </c>
      <c r="G4556" s="1" t="s">
        <v>7</v>
      </c>
      <c r="H4556" t="s">
        <v>17</v>
      </c>
      <c r="I4556" s="3">
        <v>43642.44</v>
      </c>
      <c r="J4556" s="3">
        <v>43642.44</v>
      </c>
      <c r="K4556" s="4">
        <v>0</v>
      </c>
      <c r="L4556" s="4">
        <v>0</v>
      </c>
      <c r="M4556" s="4">
        <v>4</v>
      </c>
      <c r="N4556" s="4">
        <v>343.04</v>
      </c>
      <c r="O4556" s="4"/>
    </row>
    <row r="4557" spans="1:15">
      <c r="A4557">
        <v>10004556</v>
      </c>
      <c r="B4557" s="3">
        <v>43557</v>
      </c>
      <c r="C4557" t="s">
        <v>2</v>
      </c>
      <c r="D4557" s="5">
        <v>31</v>
      </c>
      <c r="E4557" s="6">
        <v>43560</v>
      </c>
      <c r="F4557" t="s">
        <v>134</v>
      </c>
      <c r="G4557" s="1" t="s">
        <v>7</v>
      </c>
      <c r="H4557" t="s">
        <v>16</v>
      </c>
      <c r="I4557" s="3">
        <v>43637.99</v>
      </c>
      <c r="J4557" s="3">
        <v>43637.99</v>
      </c>
      <c r="K4557" s="4">
        <v>0</v>
      </c>
      <c r="L4557" s="4">
        <v>0</v>
      </c>
      <c r="M4557" s="4">
        <v>11</v>
      </c>
      <c r="N4557" s="4">
        <v>765.93</v>
      </c>
      <c r="O4557" s="4"/>
    </row>
    <row r="4558" spans="1:15">
      <c r="A4558">
        <v>10004557</v>
      </c>
      <c r="B4558" s="3">
        <v>43557</v>
      </c>
      <c r="C4558" t="s">
        <v>2</v>
      </c>
      <c r="D4558" s="5">
        <v>50</v>
      </c>
      <c r="E4558" s="6" t="s">
        <v>133</v>
      </c>
      <c r="F4558" t="s">
        <v>133</v>
      </c>
      <c r="G4558" s="1" t="s">
        <v>7</v>
      </c>
      <c r="H4558" t="s">
        <v>7</v>
      </c>
      <c r="I4558" s="3">
        <v>43594.38</v>
      </c>
      <c r="J4558" s="3">
        <v>43590.38</v>
      </c>
      <c r="K4558" s="4">
        <v>2</v>
      </c>
      <c r="L4558" s="4">
        <v>201.42</v>
      </c>
      <c r="M4558" s="4">
        <v>0</v>
      </c>
      <c r="N4558" s="4">
        <v>0</v>
      </c>
      <c r="O4558" s="4"/>
    </row>
    <row r="4559" spans="1:15">
      <c r="A4559">
        <v>10004558</v>
      </c>
      <c r="B4559" s="3">
        <v>43557</v>
      </c>
      <c r="C4559" t="s">
        <v>2</v>
      </c>
      <c r="D4559" s="5">
        <v>35</v>
      </c>
      <c r="E4559" s="6" t="s">
        <v>133</v>
      </c>
      <c r="F4559" t="s">
        <v>133</v>
      </c>
      <c r="G4559" t="s">
        <v>7</v>
      </c>
      <c r="H4559" t="s">
        <v>7</v>
      </c>
      <c r="I4559" s="3">
        <v>43598.83</v>
      </c>
      <c r="J4559" s="3">
        <v>43594.83</v>
      </c>
      <c r="K4559" s="4">
        <v>3</v>
      </c>
      <c r="L4559" s="4">
        <v>378.39</v>
      </c>
      <c r="M4559" s="4">
        <v>0</v>
      </c>
      <c r="N4559" s="4">
        <v>0</v>
      </c>
      <c r="O4559" s="4"/>
    </row>
    <row r="4560" spans="1:15">
      <c r="A4560">
        <v>10004559</v>
      </c>
      <c r="B4560" s="3">
        <v>43557</v>
      </c>
      <c r="C4560" t="s">
        <v>3</v>
      </c>
      <c r="D4560" s="5">
        <v>35</v>
      </c>
      <c r="E4560" s="6" t="s">
        <v>133</v>
      </c>
      <c r="F4560" t="s">
        <v>133</v>
      </c>
      <c r="G4560" t="s">
        <v>7</v>
      </c>
      <c r="H4560" t="s">
        <v>11</v>
      </c>
      <c r="I4560" s="3">
        <v>43612.18</v>
      </c>
      <c r="J4560" s="3">
        <v>43609.18</v>
      </c>
      <c r="K4560" s="4">
        <v>3</v>
      </c>
      <c r="L4560" s="4">
        <v>436.05</v>
      </c>
      <c r="M4560" s="4">
        <v>0</v>
      </c>
      <c r="N4560" s="4">
        <v>0</v>
      </c>
      <c r="O4560" s="4"/>
    </row>
    <row r="4561" spans="1:15">
      <c r="A4561">
        <v>10004560</v>
      </c>
      <c r="B4561" s="3">
        <v>43558</v>
      </c>
      <c r="C4561" t="s">
        <v>3</v>
      </c>
      <c r="D4561" s="5">
        <v>30</v>
      </c>
      <c r="E4561" s="6">
        <v>43558</v>
      </c>
      <c r="F4561" t="s">
        <v>134</v>
      </c>
      <c r="G4561" s="1" t="s">
        <v>7</v>
      </c>
      <c r="H4561" t="s">
        <v>13</v>
      </c>
      <c r="I4561" s="3">
        <v>43638.96</v>
      </c>
      <c r="J4561" s="3">
        <v>43638.96</v>
      </c>
      <c r="K4561" s="4">
        <v>0</v>
      </c>
      <c r="L4561" s="4">
        <v>0</v>
      </c>
      <c r="M4561" s="4">
        <v>4</v>
      </c>
      <c r="N4561" s="4">
        <v>315.95999999999998</v>
      </c>
      <c r="O4561" s="4"/>
    </row>
    <row r="4562" spans="1:15">
      <c r="A4562">
        <v>10004561</v>
      </c>
      <c r="B4562" s="3">
        <v>43558</v>
      </c>
      <c r="C4562" t="s">
        <v>2</v>
      </c>
      <c r="D4562" s="5">
        <v>37</v>
      </c>
      <c r="E4562" s="6" t="s">
        <v>133</v>
      </c>
      <c r="F4562" t="s">
        <v>133</v>
      </c>
      <c r="G4562" s="1" t="s">
        <v>7</v>
      </c>
      <c r="H4562" t="s">
        <v>7</v>
      </c>
      <c r="I4562" s="3">
        <v>43621.36</v>
      </c>
      <c r="J4562" s="3">
        <v>43616.36</v>
      </c>
      <c r="K4562" s="4">
        <v>4</v>
      </c>
      <c r="L4562" s="4">
        <v>485.8</v>
      </c>
      <c r="M4562" s="4">
        <v>0</v>
      </c>
      <c r="N4562" s="4">
        <v>0</v>
      </c>
      <c r="O4562" s="4"/>
    </row>
    <row r="4563" spans="1:15">
      <c r="A4563">
        <v>10004562</v>
      </c>
      <c r="B4563" s="3">
        <v>43558</v>
      </c>
      <c r="C4563" t="s">
        <v>2</v>
      </c>
      <c r="D4563" s="5">
        <v>29</v>
      </c>
      <c r="E4563" s="6">
        <v>43558</v>
      </c>
      <c r="F4563" t="s">
        <v>134</v>
      </c>
      <c r="G4563" t="s">
        <v>7</v>
      </c>
      <c r="H4563" t="s">
        <v>7</v>
      </c>
      <c r="I4563" s="3">
        <v>43646</v>
      </c>
      <c r="J4563" s="3">
        <v>43641</v>
      </c>
      <c r="K4563" s="4">
        <v>0</v>
      </c>
      <c r="L4563" s="4">
        <v>0</v>
      </c>
      <c r="M4563" s="4">
        <v>5</v>
      </c>
      <c r="N4563" s="4">
        <v>369.5</v>
      </c>
      <c r="O4563" s="4"/>
    </row>
    <row r="4564" spans="1:15">
      <c r="A4564">
        <v>10004563</v>
      </c>
      <c r="B4564" s="3">
        <v>43558</v>
      </c>
      <c r="C4564" t="s">
        <v>2</v>
      </c>
      <c r="D4564" s="5">
        <v>48</v>
      </c>
      <c r="E4564" s="6" t="s">
        <v>133</v>
      </c>
      <c r="F4564" t="s">
        <v>133</v>
      </c>
      <c r="G4564" t="s">
        <v>7</v>
      </c>
      <c r="H4564" t="s">
        <v>17</v>
      </c>
      <c r="I4564" s="3">
        <v>43616.08</v>
      </c>
      <c r="J4564" s="3">
        <v>43614.080000000002</v>
      </c>
      <c r="K4564" s="4">
        <v>4</v>
      </c>
      <c r="L4564" s="4">
        <v>574.96</v>
      </c>
      <c r="M4564" s="4">
        <v>0</v>
      </c>
      <c r="N4564" s="4">
        <v>0</v>
      </c>
      <c r="O4564" s="4"/>
    </row>
    <row r="4565" spans="1:15">
      <c r="A4565">
        <v>10004564</v>
      </c>
      <c r="B4565" s="3">
        <v>43558</v>
      </c>
      <c r="C4565" t="s">
        <v>2</v>
      </c>
      <c r="D4565" s="5">
        <v>20</v>
      </c>
      <c r="E4565" s="6">
        <v>43558</v>
      </c>
      <c r="F4565" t="s">
        <v>134</v>
      </c>
      <c r="G4565" t="s">
        <v>7</v>
      </c>
      <c r="H4565" t="s">
        <v>236</v>
      </c>
      <c r="I4565" s="3">
        <v>43643.360000000001</v>
      </c>
      <c r="J4565" s="3">
        <v>43638.36</v>
      </c>
      <c r="K4565" s="4">
        <v>0</v>
      </c>
      <c r="L4565" s="4">
        <v>0</v>
      </c>
      <c r="M4565" s="4">
        <v>7</v>
      </c>
      <c r="N4565" s="4">
        <v>383.95</v>
      </c>
      <c r="O4565" s="4"/>
    </row>
    <row r="4566" spans="1:15">
      <c r="A4566">
        <v>10004565</v>
      </c>
      <c r="B4566" s="3">
        <v>43558</v>
      </c>
      <c r="C4566" t="s">
        <v>3</v>
      </c>
      <c r="D4566" s="5">
        <v>32</v>
      </c>
      <c r="E4566" s="6" t="s">
        <v>133</v>
      </c>
      <c r="F4566" t="s">
        <v>133</v>
      </c>
      <c r="G4566" t="s">
        <v>7</v>
      </c>
      <c r="H4566" t="s">
        <v>236</v>
      </c>
      <c r="I4566" s="3">
        <v>43626.64</v>
      </c>
      <c r="J4566" s="3">
        <v>43626.64</v>
      </c>
      <c r="K4566" s="4">
        <v>5</v>
      </c>
      <c r="L4566" s="4">
        <v>727.15</v>
      </c>
      <c r="M4566" s="4">
        <v>0</v>
      </c>
      <c r="N4566" s="4">
        <v>0</v>
      </c>
      <c r="O4566" s="4"/>
    </row>
    <row r="4567" spans="1:15">
      <c r="A4567">
        <v>10004566</v>
      </c>
      <c r="B4567" s="3">
        <v>43559</v>
      </c>
      <c r="C4567" t="s">
        <v>3</v>
      </c>
      <c r="D4567" s="5">
        <v>22</v>
      </c>
      <c r="E4567" s="6">
        <v>43560</v>
      </c>
      <c r="F4567" t="s">
        <v>134</v>
      </c>
      <c r="G4567" s="1" t="s">
        <v>7</v>
      </c>
      <c r="H4567" t="s">
        <v>13</v>
      </c>
      <c r="I4567" s="3">
        <v>43639.91</v>
      </c>
      <c r="J4567" s="3">
        <v>43634.91</v>
      </c>
      <c r="K4567" s="4">
        <v>0</v>
      </c>
      <c r="L4567" s="4">
        <v>0</v>
      </c>
      <c r="M4567" s="4">
        <v>11</v>
      </c>
      <c r="N4567" s="4">
        <v>759.33</v>
      </c>
      <c r="O4567" s="4"/>
    </row>
    <row r="4568" spans="1:15">
      <c r="A4568">
        <v>10004567</v>
      </c>
      <c r="B4568" s="3">
        <v>43559</v>
      </c>
      <c r="C4568" t="s">
        <v>2</v>
      </c>
      <c r="D4568" s="5">
        <v>39</v>
      </c>
      <c r="E4568" s="6" t="s">
        <v>133</v>
      </c>
      <c r="F4568" t="s">
        <v>133</v>
      </c>
      <c r="G4568" s="1" t="s">
        <v>7</v>
      </c>
      <c r="H4568" t="s">
        <v>52</v>
      </c>
      <c r="I4568" s="3">
        <v>43618.16</v>
      </c>
      <c r="J4568" s="3">
        <v>43614.16</v>
      </c>
      <c r="K4568" s="4">
        <v>4</v>
      </c>
      <c r="L4568" s="4">
        <v>359.12</v>
      </c>
      <c r="M4568" s="4">
        <v>0</v>
      </c>
      <c r="N4568" s="4">
        <v>0</v>
      </c>
      <c r="O4568" s="4"/>
    </row>
    <row r="4569" spans="1:15">
      <c r="A4569">
        <v>10004568</v>
      </c>
      <c r="B4569" s="3">
        <v>43559</v>
      </c>
      <c r="C4569" t="s">
        <v>2</v>
      </c>
      <c r="D4569" s="5">
        <v>33</v>
      </c>
      <c r="E4569" s="6" t="s">
        <v>133</v>
      </c>
      <c r="F4569" t="s">
        <v>133</v>
      </c>
      <c r="G4569" t="s">
        <v>7</v>
      </c>
      <c r="H4569" t="s">
        <v>16</v>
      </c>
      <c r="I4569" s="3">
        <v>43629.47</v>
      </c>
      <c r="J4569" s="3">
        <v>43625.47</v>
      </c>
      <c r="K4569" s="4">
        <v>4</v>
      </c>
      <c r="L4569" s="4">
        <v>351.04</v>
      </c>
      <c r="M4569" s="4">
        <v>0</v>
      </c>
      <c r="N4569" s="4">
        <v>0</v>
      </c>
      <c r="O4569" s="4"/>
    </row>
    <row r="4570" spans="1:15">
      <c r="A4570">
        <v>10004569</v>
      </c>
      <c r="B4570" s="3">
        <v>43559</v>
      </c>
      <c r="C4570" t="s">
        <v>2</v>
      </c>
      <c r="D4570" s="5">
        <v>32</v>
      </c>
      <c r="E4570" s="6">
        <v>43559</v>
      </c>
      <c r="F4570" t="s">
        <v>134</v>
      </c>
      <c r="G4570" t="s">
        <v>7</v>
      </c>
      <c r="H4570" t="s">
        <v>25</v>
      </c>
      <c r="I4570" s="3">
        <v>43639.91</v>
      </c>
      <c r="J4570" s="3">
        <v>43638.91</v>
      </c>
      <c r="K4570" s="4">
        <v>0</v>
      </c>
      <c r="L4570" s="4">
        <v>0</v>
      </c>
      <c r="M4570" s="4">
        <v>7</v>
      </c>
      <c r="N4570" s="4">
        <v>662.41</v>
      </c>
      <c r="O4570" s="4"/>
    </row>
    <row r="4571" spans="1:15">
      <c r="A4571">
        <v>10004570</v>
      </c>
      <c r="B4571" s="3">
        <v>43560</v>
      </c>
      <c r="C4571" t="s">
        <v>2</v>
      </c>
      <c r="D4571" s="5">
        <v>32</v>
      </c>
      <c r="E4571" s="6">
        <v>43561</v>
      </c>
      <c r="F4571" t="s">
        <v>134</v>
      </c>
      <c r="G4571" s="1" t="s">
        <v>7</v>
      </c>
      <c r="H4571" t="s">
        <v>20</v>
      </c>
      <c r="I4571" s="3">
        <v>43637.4</v>
      </c>
      <c r="J4571" s="3">
        <v>43632.4</v>
      </c>
      <c r="K4571" s="4">
        <v>0</v>
      </c>
      <c r="L4571" s="4">
        <v>0</v>
      </c>
      <c r="M4571" s="4">
        <v>5</v>
      </c>
      <c r="N4571" s="4">
        <v>443.65</v>
      </c>
      <c r="O4571" s="4"/>
    </row>
    <row r="4572" spans="1:15">
      <c r="A4572">
        <v>10004571</v>
      </c>
      <c r="B4572" s="3">
        <v>43560</v>
      </c>
      <c r="C4572" t="s">
        <v>2</v>
      </c>
      <c r="D4572" s="5">
        <v>32</v>
      </c>
      <c r="E4572" s="6">
        <v>43562</v>
      </c>
      <c r="F4572" t="s">
        <v>134</v>
      </c>
      <c r="G4572" t="s">
        <v>7</v>
      </c>
      <c r="H4572" t="s">
        <v>16</v>
      </c>
      <c r="I4572" s="3">
        <v>43643.42</v>
      </c>
      <c r="J4572" s="3">
        <v>43641.42</v>
      </c>
      <c r="K4572" s="4">
        <v>0</v>
      </c>
      <c r="L4572" s="4">
        <v>0</v>
      </c>
      <c r="M4572" s="4">
        <v>11</v>
      </c>
      <c r="N4572" s="4">
        <v>1077.78</v>
      </c>
      <c r="O4572" s="4"/>
    </row>
    <row r="4573" spans="1:15">
      <c r="A4573">
        <v>10004572</v>
      </c>
      <c r="B4573" s="3">
        <v>43560</v>
      </c>
      <c r="C4573" t="s">
        <v>2</v>
      </c>
      <c r="D4573" s="5">
        <v>34</v>
      </c>
      <c r="E4573" s="6">
        <v>43561</v>
      </c>
      <c r="F4573" t="s">
        <v>134</v>
      </c>
      <c r="G4573" t="s">
        <v>7</v>
      </c>
      <c r="H4573" t="s">
        <v>7</v>
      </c>
      <c r="I4573" s="3">
        <v>43639.98</v>
      </c>
      <c r="J4573" s="3">
        <v>43637.98</v>
      </c>
      <c r="K4573" s="4">
        <v>0</v>
      </c>
      <c r="L4573" s="4">
        <v>0</v>
      </c>
      <c r="M4573" s="4">
        <v>9</v>
      </c>
      <c r="N4573" s="4">
        <v>784.17</v>
      </c>
      <c r="O4573" s="4"/>
    </row>
    <row r="4574" spans="1:15">
      <c r="A4574">
        <v>10004573</v>
      </c>
      <c r="B4574" s="3">
        <v>43560</v>
      </c>
      <c r="C4574" t="s">
        <v>3</v>
      </c>
      <c r="D4574" s="5">
        <v>38</v>
      </c>
      <c r="E4574" s="6" t="s">
        <v>133</v>
      </c>
      <c r="F4574" t="s">
        <v>133</v>
      </c>
      <c r="G4574" t="s">
        <v>7</v>
      </c>
      <c r="H4574" t="s">
        <v>236</v>
      </c>
      <c r="I4574" s="3">
        <v>43621.06</v>
      </c>
      <c r="J4574" s="3">
        <v>43617.06</v>
      </c>
      <c r="K4574" s="4">
        <v>4</v>
      </c>
      <c r="L4574" s="4">
        <v>494.76</v>
      </c>
      <c r="M4574" s="4">
        <v>0</v>
      </c>
      <c r="N4574" s="4">
        <v>0</v>
      </c>
      <c r="O4574" s="4"/>
    </row>
    <row r="4575" spans="1:15">
      <c r="A4575">
        <v>10004574</v>
      </c>
      <c r="B4575" s="3">
        <v>43561</v>
      </c>
      <c r="C4575" t="s">
        <v>2</v>
      </c>
      <c r="D4575" s="5">
        <v>44</v>
      </c>
      <c r="E4575" s="6" t="s">
        <v>133</v>
      </c>
      <c r="F4575" t="s">
        <v>133</v>
      </c>
      <c r="G4575" s="1" t="s">
        <v>7</v>
      </c>
      <c r="H4575" t="s">
        <v>11</v>
      </c>
      <c r="I4575" s="3">
        <v>43605.2</v>
      </c>
      <c r="J4575" s="3">
        <v>43605.2</v>
      </c>
      <c r="K4575" s="4">
        <v>3</v>
      </c>
      <c r="L4575" s="4">
        <v>353.01</v>
      </c>
      <c r="M4575" s="4">
        <v>0</v>
      </c>
      <c r="N4575" s="4">
        <v>0</v>
      </c>
      <c r="O4575" s="4"/>
    </row>
    <row r="4576" spans="1:15">
      <c r="A4576">
        <v>10004575</v>
      </c>
      <c r="B4576" s="3">
        <v>43561</v>
      </c>
      <c r="C4576" t="s">
        <v>3</v>
      </c>
      <c r="D4576" s="5">
        <v>29</v>
      </c>
      <c r="E4576" s="6">
        <v>43563</v>
      </c>
      <c r="F4576" t="s">
        <v>134</v>
      </c>
      <c r="G4576" t="s">
        <v>7</v>
      </c>
      <c r="H4576" t="s">
        <v>13</v>
      </c>
      <c r="I4576" s="3">
        <v>43642.6</v>
      </c>
      <c r="J4576" s="3">
        <v>43637.599999999999</v>
      </c>
      <c r="K4576" s="4">
        <v>0</v>
      </c>
      <c r="L4576" s="4">
        <v>0</v>
      </c>
      <c r="M4576" s="4">
        <v>4</v>
      </c>
      <c r="N4576" s="4">
        <v>398.84</v>
      </c>
      <c r="O4576" s="4"/>
    </row>
    <row r="4577" spans="1:15">
      <c r="A4577">
        <v>10004576</v>
      </c>
      <c r="B4577" s="3">
        <v>43561</v>
      </c>
      <c r="C4577" t="s">
        <v>2</v>
      </c>
      <c r="D4577" s="5">
        <v>21</v>
      </c>
      <c r="E4577" s="6" t="s">
        <v>133</v>
      </c>
      <c r="F4577" t="s">
        <v>133</v>
      </c>
      <c r="G4577" t="s">
        <v>7</v>
      </c>
      <c r="H4577" t="s">
        <v>7</v>
      </c>
      <c r="I4577" s="3">
        <v>43616.25</v>
      </c>
      <c r="J4577" s="3">
        <v>43612.25</v>
      </c>
      <c r="K4577" s="4">
        <v>3</v>
      </c>
      <c r="L4577" s="4">
        <v>316.95</v>
      </c>
      <c r="M4577" s="4">
        <v>0</v>
      </c>
      <c r="N4577" s="4">
        <v>0</v>
      </c>
      <c r="O4577" s="4"/>
    </row>
    <row r="4578" spans="1:15">
      <c r="A4578">
        <v>10004577</v>
      </c>
      <c r="B4578" s="3">
        <v>43561</v>
      </c>
      <c r="C4578" t="s">
        <v>3</v>
      </c>
      <c r="D4578" s="5">
        <v>29</v>
      </c>
      <c r="E4578" s="6" t="s">
        <v>133</v>
      </c>
      <c r="F4578" t="s">
        <v>133</v>
      </c>
      <c r="G4578" t="s">
        <v>7</v>
      </c>
      <c r="H4578" t="s">
        <v>236</v>
      </c>
      <c r="I4578" s="3">
        <v>43643.45</v>
      </c>
      <c r="J4578" s="3">
        <v>43638.45</v>
      </c>
      <c r="K4578" s="4">
        <v>5</v>
      </c>
      <c r="L4578" s="4">
        <v>507.5</v>
      </c>
      <c r="M4578" s="4">
        <v>0</v>
      </c>
      <c r="N4578" s="4">
        <v>0</v>
      </c>
      <c r="O4578" s="4"/>
    </row>
    <row r="4579" spans="1:15">
      <c r="A4579">
        <v>10004578</v>
      </c>
      <c r="B4579" s="3">
        <v>43561</v>
      </c>
      <c r="C4579" t="s">
        <v>2</v>
      </c>
      <c r="D4579" s="5">
        <v>22</v>
      </c>
      <c r="E4579" s="6">
        <v>43564</v>
      </c>
      <c r="F4579" t="s">
        <v>134</v>
      </c>
      <c r="G4579" t="s">
        <v>7</v>
      </c>
      <c r="H4579" t="s">
        <v>7</v>
      </c>
      <c r="I4579" s="3">
        <v>43645.15</v>
      </c>
      <c r="J4579" s="3">
        <v>43645.15</v>
      </c>
      <c r="K4579" s="4">
        <v>0</v>
      </c>
      <c r="L4579" s="4">
        <v>0</v>
      </c>
      <c r="M4579" s="4">
        <v>10</v>
      </c>
      <c r="N4579" s="4">
        <v>656.9</v>
      </c>
      <c r="O4579" s="4"/>
    </row>
    <row r="4580" spans="1:15">
      <c r="A4580">
        <v>10004579</v>
      </c>
      <c r="B4580" s="3">
        <v>43561</v>
      </c>
      <c r="C4580" t="s">
        <v>3</v>
      </c>
      <c r="D4580" s="5">
        <v>21</v>
      </c>
      <c r="E4580" s="6">
        <v>43564</v>
      </c>
      <c r="F4580" t="s">
        <v>134</v>
      </c>
      <c r="G4580" t="s">
        <v>7</v>
      </c>
      <c r="H4580" t="s">
        <v>236</v>
      </c>
      <c r="I4580" s="3">
        <v>43643.45</v>
      </c>
      <c r="J4580" s="3">
        <v>43643.45</v>
      </c>
      <c r="K4580" s="4">
        <v>0</v>
      </c>
      <c r="L4580" s="4">
        <v>0</v>
      </c>
      <c r="M4580" s="4">
        <v>5</v>
      </c>
      <c r="N4580" s="4">
        <v>353.85</v>
      </c>
      <c r="O4580" s="4"/>
    </row>
    <row r="4581" spans="1:15">
      <c r="A4581">
        <v>10004580</v>
      </c>
      <c r="B4581" s="3">
        <v>43562</v>
      </c>
      <c r="C4581" t="s">
        <v>2</v>
      </c>
      <c r="D4581" s="5">
        <v>37</v>
      </c>
      <c r="E4581" s="6" t="s">
        <v>133</v>
      </c>
      <c r="F4581" t="s">
        <v>133</v>
      </c>
      <c r="G4581" s="1" t="s">
        <v>7</v>
      </c>
      <c r="H4581" t="s">
        <v>17</v>
      </c>
      <c r="I4581" s="3">
        <v>43602.32</v>
      </c>
      <c r="J4581" s="3">
        <v>43600.32</v>
      </c>
      <c r="K4581" s="4">
        <v>3</v>
      </c>
      <c r="L4581" s="4">
        <v>300.20999999999998</v>
      </c>
      <c r="M4581" s="4">
        <v>0</v>
      </c>
      <c r="N4581" s="4">
        <v>0</v>
      </c>
      <c r="O4581" s="4"/>
    </row>
    <row r="4582" spans="1:15">
      <c r="A4582">
        <v>10004581</v>
      </c>
      <c r="B4582" s="3">
        <v>43562</v>
      </c>
      <c r="C4582" t="s">
        <v>3</v>
      </c>
      <c r="D4582" s="5">
        <v>19</v>
      </c>
      <c r="E4582" s="6" t="s">
        <v>133</v>
      </c>
      <c r="F4582" t="s">
        <v>133</v>
      </c>
      <c r="G4582" s="1" t="s">
        <v>7</v>
      </c>
      <c r="H4582" t="s">
        <v>7</v>
      </c>
      <c r="I4582" s="3">
        <v>43605.68</v>
      </c>
      <c r="J4582" s="3">
        <v>43602.68</v>
      </c>
      <c r="K4582" s="4">
        <v>3</v>
      </c>
      <c r="L4582" s="4">
        <v>386.22</v>
      </c>
      <c r="M4582" s="4">
        <v>0</v>
      </c>
      <c r="N4582" s="4">
        <v>0</v>
      </c>
      <c r="O4582" s="4"/>
    </row>
    <row r="4583" spans="1:15">
      <c r="A4583">
        <v>10004582</v>
      </c>
      <c r="B4583" s="3">
        <v>43562</v>
      </c>
      <c r="C4583" t="s">
        <v>2</v>
      </c>
      <c r="D4583" s="5">
        <v>44</v>
      </c>
      <c r="E4583" s="6">
        <v>43562</v>
      </c>
      <c r="F4583" t="s">
        <v>134</v>
      </c>
      <c r="G4583" t="s">
        <v>7</v>
      </c>
      <c r="H4583" t="s">
        <v>7</v>
      </c>
      <c r="I4583" s="3">
        <v>43645.16</v>
      </c>
      <c r="J4583" s="3">
        <v>43645.16</v>
      </c>
      <c r="K4583" s="4">
        <v>0</v>
      </c>
      <c r="L4583" s="4">
        <v>0</v>
      </c>
      <c r="M4583" s="4">
        <v>6</v>
      </c>
      <c r="N4583" s="4">
        <v>425.28</v>
      </c>
      <c r="O4583" s="4"/>
    </row>
    <row r="4584" spans="1:15">
      <c r="A4584">
        <v>10004583</v>
      </c>
      <c r="B4584" s="3">
        <v>43562</v>
      </c>
      <c r="C4584" t="s">
        <v>2</v>
      </c>
      <c r="D4584" s="5">
        <v>50</v>
      </c>
      <c r="E4584" s="6">
        <v>43564</v>
      </c>
      <c r="F4584" t="s">
        <v>134</v>
      </c>
      <c r="G4584" t="s">
        <v>7</v>
      </c>
      <c r="H4584" t="s">
        <v>25</v>
      </c>
      <c r="I4584" s="3">
        <v>43637.599999999999</v>
      </c>
      <c r="J4584" s="3">
        <v>43632.6</v>
      </c>
      <c r="K4584" s="4">
        <v>0</v>
      </c>
      <c r="L4584" s="4">
        <v>0</v>
      </c>
      <c r="M4584" s="4">
        <v>4</v>
      </c>
      <c r="N4584" s="4">
        <v>345.08</v>
      </c>
      <c r="O4584" s="4"/>
    </row>
    <row r="4585" spans="1:15">
      <c r="A4585">
        <v>10004584</v>
      </c>
      <c r="B4585" s="3">
        <v>43562</v>
      </c>
      <c r="C4585" t="s">
        <v>3</v>
      </c>
      <c r="D4585" s="5">
        <v>30</v>
      </c>
      <c r="E4585" s="6">
        <v>43562</v>
      </c>
      <c r="F4585" t="s">
        <v>134</v>
      </c>
      <c r="G4585" t="s">
        <v>7</v>
      </c>
      <c r="H4585" t="s">
        <v>236</v>
      </c>
      <c r="I4585" s="3">
        <v>43638.44</v>
      </c>
      <c r="J4585" s="3">
        <v>43635.44</v>
      </c>
      <c r="K4585" s="4">
        <v>0</v>
      </c>
      <c r="L4585" s="4">
        <v>0</v>
      </c>
      <c r="M4585" s="4">
        <v>11</v>
      </c>
      <c r="N4585" s="4">
        <v>1046.54</v>
      </c>
      <c r="O4585" s="4"/>
    </row>
    <row r="4586" spans="1:15">
      <c r="A4586">
        <v>10004585</v>
      </c>
      <c r="B4586" s="3">
        <v>43562</v>
      </c>
      <c r="C4586" t="s">
        <v>2</v>
      </c>
      <c r="D4586" s="5">
        <v>28</v>
      </c>
      <c r="E4586" s="6">
        <v>43563</v>
      </c>
      <c r="F4586" t="s">
        <v>134</v>
      </c>
      <c r="G4586" t="s">
        <v>7</v>
      </c>
      <c r="H4586" t="s">
        <v>16</v>
      </c>
      <c r="I4586" s="3">
        <v>43643.48</v>
      </c>
      <c r="J4586" s="3">
        <v>43642.48</v>
      </c>
      <c r="K4586" s="4">
        <v>0</v>
      </c>
      <c r="L4586" s="4">
        <v>0</v>
      </c>
      <c r="M4586" s="4">
        <v>8</v>
      </c>
      <c r="N4586" s="4">
        <v>773.68</v>
      </c>
      <c r="O4586" s="4"/>
    </row>
    <row r="4587" spans="1:15">
      <c r="A4587">
        <v>10004586</v>
      </c>
      <c r="B4587" s="3">
        <v>43562</v>
      </c>
      <c r="C4587" t="s">
        <v>2</v>
      </c>
      <c r="D4587" s="5">
        <v>19</v>
      </c>
      <c r="E4587" s="6">
        <v>43564</v>
      </c>
      <c r="F4587" t="s">
        <v>134</v>
      </c>
      <c r="G4587" t="s">
        <v>7</v>
      </c>
      <c r="H4587" t="s">
        <v>236</v>
      </c>
      <c r="I4587" s="3">
        <v>43640.12</v>
      </c>
      <c r="J4587" s="3">
        <v>43640.12</v>
      </c>
      <c r="K4587" s="4">
        <v>0</v>
      </c>
      <c r="L4587" s="4">
        <v>0</v>
      </c>
      <c r="M4587" s="4">
        <v>7</v>
      </c>
      <c r="N4587" s="4">
        <v>425.11</v>
      </c>
      <c r="O4587" s="4"/>
    </row>
    <row r="4588" spans="1:15">
      <c r="A4588">
        <v>10004587</v>
      </c>
      <c r="B4588" s="3">
        <v>43563</v>
      </c>
      <c r="C4588" t="s">
        <v>3</v>
      </c>
      <c r="D4588" s="5">
        <v>26</v>
      </c>
      <c r="E4588" s="6">
        <v>43563</v>
      </c>
      <c r="F4588" t="s">
        <v>134</v>
      </c>
      <c r="G4588" t="s">
        <v>7</v>
      </c>
      <c r="H4588" t="s">
        <v>25</v>
      </c>
      <c r="I4588" s="3">
        <v>43643.51</v>
      </c>
      <c r="J4588" s="3">
        <v>43642.51</v>
      </c>
      <c r="K4588" s="4">
        <v>0</v>
      </c>
      <c r="L4588" s="4">
        <v>0</v>
      </c>
      <c r="M4588" s="4">
        <v>12</v>
      </c>
      <c r="N4588" s="4">
        <v>1115.04</v>
      </c>
      <c r="O4588" s="4"/>
    </row>
    <row r="4589" spans="1:15">
      <c r="A4589">
        <v>10004588</v>
      </c>
      <c r="B4589" s="3">
        <v>43563</v>
      </c>
      <c r="C4589" t="s">
        <v>2</v>
      </c>
      <c r="D4589" s="5">
        <v>50</v>
      </c>
      <c r="E4589" s="6">
        <v>43563</v>
      </c>
      <c r="F4589" t="s">
        <v>134</v>
      </c>
      <c r="G4589" t="s">
        <v>7</v>
      </c>
      <c r="H4589" t="s">
        <v>236</v>
      </c>
      <c r="I4589" s="3">
        <v>43645.17</v>
      </c>
      <c r="J4589" s="3">
        <v>43642.17</v>
      </c>
      <c r="K4589" s="4">
        <v>0</v>
      </c>
      <c r="L4589" s="4">
        <v>0</v>
      </c>
      <c r="M4589" s="4">
        <v>4</v>
      </c>
      <c r="N4589" s="4">
        <v>243.36</v>
      </c>
      <c r="O4589" s="4"/>
    </row>
    <row r="4590" spans="1:15">
      <c r="A4590">
        <v>10004589</v>
      </c>
      <c r="B4590" s="3">
        <v>43563</v>
      </c>
      <c r="C4590" t="s">
        <v>2</v>
      </c>
      <c r="D4590" s="5">
        <v>47</v>
      </c>
      <c r="E4590" s="6" t="s">
        <v>133</v>
      </c>
      <c r="F4590" t="s">
        <v>133</v>
      </c>
      <c r="G4590" t="s">
        <v>7</v>
      </c>
      <c r="H4590" t="s">
        <v>13</v>
      </c>
      <c r="I4590" s="3">
        <v>43612.800000000003</v>
      </c>
      <c r="J4590" s="3">
        <v>43608.800000000003</v>
      </c>
      <c r="K4590" s="4">
        <v>3</v>
      </c>
      <c r="L4590" s="4">
        <v>256.68</v>
      </c>
      <c r="M4590" s="4">
        <v>0</v>
      </c>
      <c r="N4590" s="4">
        <v>0</v>
      </c>
      <c r="O4590" s="4"/>
    </row>
    <row r="4591" spans="1:15">
      <c r="A4591">
        <v>10004590</v>
      </c>
      <c r="B4591" s="3">
        <v>43564</v>
      </c>
      <c r="C4591" t="s">
        <v>2</v>
      </c>
      <c r="D4591" s="5">
        <v>32</v>
      </c>
      <c r="E4591" s="6">
        <v>43567</v>
      </c>
      <c r="F4591" t="s">
        <v>134</v>
      </c>
      <c r="G4591" t="s">
        <v>7</v>
      </c>
      <c r="H4591" t="s">
        <v>9</v>
      </c>
      <c r="I4591" s="3">
        <v>43644.36</v>
      </c>
      <c r="J4591" s="3">
        <v>43641.36</v>
      </c>
      <c r="K4591" s="4">
        <v>0</v>
      </c>
      <c r="L4591" s="4">
        <v>0</v>
      </c>
      <c r="M4591" s="4">
        <v>7</v>
      </c>
      <c r="N4591" s="4">
        <v>375.69</v>
      </c>
      <c r="O4591" s="4"/>
    </row>
    <row r="4592" spans="1:15">
      <c r="A4592">
        <v>10004591</v>
      </c>
      <c r="B4592" s="3">
        <v>43564</v>
      </c>
      <c r="C4592" t="s">
        <v>2</v>
      </c>
      <c r="D4592" s="5">
        <v>42</v>
      </c>
      <c r="E4592" s="6" t="s">
        <v>133</v>
      </c>
      <c r="F4592" t="s">
        <v>133</v>
      </c>
      <c r="G4592" t="s">
        <v>7</v>
      </c>
      <c r="H4592" t="s">
        <v>31</v>
      </c>
      <c r="I4592" s="3">
        <v>43627.96</v>
      </c>
      <c r="J4592" s="3">
        <v>43625.96</v>
      </c>
      <c r="K4592" s="4">
        <v>4</v>
      </c>
      <c r="L4592" s="4">
        <v>401.2</v>
      </c>
      <c r="M4592" s="4">
        <v>0</v>
      </c>
      <c r="N4592" s="4">
        <v>0</v>
      </c>
      <c r="O4592" s="4"/>
    </row>
    <row r="4593" spans="1:15">
      <c r="A4593">
        <v>10004592</v>
      </c>
      <c r="B4593" s="3">
        <v>43564</v>
      </c>
      <c r="C4593" t="s">
        <v>2</v>
      </c>
      <c r="D4593" s="5">
        <v>44</v>
      </c>
      <c r="E4593" s="6" t="s">
        <v>133</v>
      </c>
      <c r="F4593" t="s">
        <v>133</v>
      </c>
      <c r="G4593" t="s">
        <v>7</v>
      </c>
      <c r="H4593" t="s">
        <v>16</v>
      </c>
      <c r="I4593" s="3">
        <v>43609.1</v>
      </c>
      <c r="J4593" s="3">
        <v>43604.1</v>
      </c>
      <c r="K4593" s="4">
        <v>3</v>
      </c>
      <c r="L4593" s="4">
        <v>410.52</v>
      </c>
      <c r="M4593" s="4">
        <v>0</v>
      </c>
      <c r="N4593" s="4">
        <v>0</v>
      </c>
      <c r="O4593" s="4"/>
    </row>
    <row r="4594" spans="1:15">
      <c r="A4594">
        <v>10004593</v>
      </c>
      <c r="B4594" s="3">
        <v>43564</v>
      </c>
      <c r="C4594" t="s">
        <v>2</v>
      </c>
      <c r="D4594" s="5">
        <v>21</v>
      </c>
      <c r="E4594" s="6" t="s">
        <v>133</v>
      </c>
      <c r="F4594" t="s">
        <v>133</v>
      </c>
      <c r="G4594" t="s">
        <v>7</v>
      </c>
      <c r="H4594" t="s">
        <v>7</v>
      </c>
      <c r="I4594" s="3">
        <v>43595.16</v>
      </c>
      <c r="J4594" s="3">
        <v>43595.16</v>
      </c>
      <c r="K4594" s="4">
        <v>2</v>
      </c>
      <c r="L4594" s="4">
        <v>174.46</v>
      </c>
      <c r="M4594" s="4">
        <v>0</v>
      </c>
      <c r="N4594" s="4">
        <v>0</v>
      </c>
      <c r="O4594" s="4"/>
    </row>
    <row r="4595" spans="1:15">
      <c r="A4595">
        <v>10004594</v>
      </c>
      <c r="B4595" s="3">
        <v>43564</v>
      </c>
      <c r="C4595" t="s">
        <v>2</v>
      </c>
      <c r="D4595" s="5">
        <v>38</v>
      </c>
      <c r="E4595" s="6">
        <v>43564</v>
      </c>
      <c r="F4595" t="s">
        <v>134</v>
      </c>
      <c r="G4595" t="s">
        <v>7</v>
      </c>
      <c r="H4595" t="s">
        <v>7</v>
      </c>
      <c r="I4595" s="3">
        <v>43641.08</v>
      </c>
      <c r="J4595" s="3">
        <v>43640.08</v>
      </c>
      <c r="K4595" s="4">
        <v>0</v>
      </c>
      <c r="L4595" s="4">
        <v>0</v>
      </c>
      <c r="M4595" s="4">
        <v>4</v>
      </c>
      <c r="N4595" s="4">
        <v>245.68</v>
      </c>
      <c r="O4595" s="4"/>
    </row>
    <row r="4596" spans="1:15">
      <c r="A4596">
        <v>10004595</v>
      </c>
      <c r="B4596" s="3">
        <v>43564</v>
      </c>
      <c r="C4596" t="s">
        <v>2</v>
      </c>
      <c r="D4596" s="5">
        <v>34</v>
      </c>
      <c r="E4596" s="6" t="s">
        <v>133</v>
      </c>
      <c r="F4596" t="s">
        <v>133</v>
      </c>
      <c r="G4596" t="s">
        <v>7</v>
      </c>
      <c r="H4596" t="s">
        <v>14</v>
      </c>
      <c r="I4596" s="3">
        <v>43627.14</v>
      </c>
      <c r="J4596" s="3">
        <v>43622.14</v>
      </c>
      <c r="K4596" s="4">
        <v>4</v>
      </c>
      <c r="L4596" s="4">
        <v>383.24</v>
      </c>
      <c r="M4596" s="4">
        <v>0</v>
      </c>
      <c r="N4596" s="4">
        <v>0</v>
      </c>
      <c r="O4596" s="4"/>
    </row>
    <row r="4597" spans="1:15">
      <c r="A4597">
        <v>10004596</v>
      </c>
      <c r="B4597" s="3">
        <v>43565</v>
      </c>
      <c r="C4597" t="s">
        <v>2</v>
      </c>
      <c r="D4597" s="5">
        <v>48</v>
      </c>
      <c r="E4597" s="6">
        <v>43567</v>
      </c>
      <c r="F4597" t="s">
        <v>134</v>
      </c>
      <c r="G4597" s="1" t="s">
        <v>7</v>
      </c>
      <c r="H4597" t="s">
        <v>16</v>
      </c>
      <c r="I4597" s="3">
        <v>43644.38</v>
      </c>
      <c r="J4597" s="3">
        <v>43644.38</v>
      </c>
      <c r="K4597" s="4">
        <v>0</v>
      </c>
      <c r="L4597" s="4">
        <v>0</v>
      </c>
      <c r="M4597" s="4">
        <v>4</v>
      </c>
      <c r="N4597" s="4">
        <v>351.56</v>
      </c>
      <c r="O4597" s="4"/>
    </row>
    <row r="4598" spans="1:15">
      <c r="A4598">
        <v>10004597</v>
      </c>
      <c r="B4598" s="3">
        <v>43565</v>
      </c>
      <c r="C4598" t="s">
        <v>2</v>
      </c>
      <c r="D4598" s="5">
        <v>24</v>
      </c>
      <c r="E4598" s="6">
        <v>43565</v>
      </c>
      <c r="F4598" t="s">
        <v>134</v>
      </c>
      <c r="G4598" t="s">
        <v>7</v>
      </c>
      <c r="H4598" t="s">
        <v>25</v>
      </c>
      <c r="I4598" s="3">
        <v>43645.19</v>
      </c>
      <c r="J4598" s="3">
        <v>43642.19</v>
      </c>
      <c r="K4598" s="4">
        <v>0</v>
      </c>
      <c r="L4598" s="4">
        <v>0</v>
      </c>
      <c r="M4598" s="4">
        <v>10</v>
      </c>
      <c r="N4598" s="4">
        <v>690.3</v>
      </c>
      <c r="O4598" s="4"/>
    </row>
    <row r="4599" spans="1:15">
      <c r="A4599">
        <v>10004598</v>
      </c>
      <c r="B4599" s="3">
        <v>43565</v>
      </c>
      <c r="C4599" t="s">
        <v>2</v>
      </c>
      <c r="D4599" s="5">
        <v>34</v>
      </c>
      <c r="E4599" s="6" t="s">
        <v>133</v>
      </c>
      <c r="F4599" t="s">
        <v>133</v>
      </c>
      <c r="G4599" t="s">
        <v>7</v>
      </c>
      <c r="H4599" t="s">
        <v>7</v>
      </c>
      <c r="I4599" s="3">
        <v>43645.19</v>
      </c>
      <c r="J4599" s="3">
        <v>43644.19</v>
      </c>
      <c r="K4599" s="4">
        <v>5</v>
      </c>
      <c r="L4599" s="4">
        <v>574.15</v>
      </c>
      <c r="M4599" s="4">
        <v>0</v>
      </c>
      <c r="N4599" s="4">
        <v>0</v>
      </c>
      <c r="O4599" s="4"/>
    </row>
    <row r="4600" spans="1:15">
      <c r="A4600">
        <v>10004599</v>
      </c>
      <c r="B4600" s="3">
        <v>43566</v>
      </c>
      <c r="C4600" t="s">
        <v>2</v>
      </c>
      <c r="D4600" s="5">
        <v>30</v>
      </c>
      <c r="E4600" s="6" t="s">
        <v>133</v>
      </c>
      <c r="F4600" t="s">
        <v>133</v>
      </c>
      <c r="G4600" s="1" t="s">
        <v>7</v>
      </c>
      <c r="H4600" t="s">
        <v>7</v>
      </c>
      <c r="I4600" s="3">
        <v>43638</v>
      </c>
      <c r="J4600" s="3">
        <v>43633</v>
      </c>
      <c r="K4600" s="4">
        <v>4</v>
      </c>
      <c r="L4600" s="4">
        <v>454.92</v>
      </c>
      <c r="M4600" s="4">
        <v>0</v>
      </c>
      <c r="N4600" s="4">
        <v>0</v>
      </c>
      <c r="O4600" s="4"/>
    </row>
    <row r="4601" spans="1:15">
      <c r="A4601">
        <v>10004600</v>
      </c>
      <c r="B4601" s="3">
        <v>43566</v>
      </c>
      <c r="C4601" t="s">
        <v>2</v>
      </c>
      <c r="D4601" s="5">
        <v>19</v>
      </c>
      <c r="E4601" s="6">
        <v>43566</v>
      </c>
      <c r="F4601" t="s">
        <v>134</v>
      </c>
      <c r="G4601" s="1" t="s">
        <v>7</v>
      </c>
      <c r="H4601" t="s">
        <v>16</v>
      </c>
      <c r="I4601" s="3">
        <v>43643.6</v>
      </c>
      <c r="J4601" s="3">
        <v>43638.6</v>
      </c>
      <c r="K4601" s="4">
        <v>0</v>
      </c>
      <c r="L4601" s="4">
        <v>0</v>
      </c>
      <c r="M4601" s="4">
        <v>5</v>
      </c>
      <c r="N4601" s="4">
        <v>388.1</v>
      </c>
      <c r="O4601" s="4"/>
    </row>
    <row r="4602" spans="1:15">
      <c r="A4602">
        <v>10004601</v>
      </c>
      <c r="B4602" s="3">
        <v>43566</v>
      </c>
      <c r="C4602" t="s">
        <v>2</v>
      </c>
      <c r="D4602" s="5">
        <v>29</v>
      </c>
      <c r="E4602" s="6" t="s">
        <v>133</v>
      </c>
      <c r="F4602" t="s">
        <v>133</v>
      </c>
      <c r="G4602" s="1" t="s">
        <v>7</v>
      </c>
      <c r="H4602" t="s">
        <v>7</v>
      </c>
      <c r="I4602" s="3">
        <v>43634</v>
      </c>
      <c r="J4602" s="3">
        <v>43630</v>
      </c>
      <c r="K4602" s="4">
        <v>4</v>
      </c>
      <c r="L4602" s="4">
        <v>337.32</v>
      </c>
      <c r="M4602" s="4">
        <v>0</v>
      </c>
      <c r="N4602" s="4">
        <v>0</v>
      </c>
      <c r="O4602" s="4"/>
    </row>
    <row r="4603" spans="1:15">
      <c r="A4603">
        <v>10004602</v>
      </c>
      <c r="B4603" s="3">
        <v>43566</v>
      </c>
      <c r="C4603" t="s">
        <v>2</v>
      </c>
      <c r="D4603" s="5">
        <v>43</v>
      </c>
      <c r="E4603" s="6" t="s">
        <v>133</v>
      </c>
      <c r="F4603" t="s">
        <v>133</v>
      </c>
      <c r="G4603" t="s">
        <v>7</v>
      </c>
      <c r="H4603" t="s">
        <v>236</v>
      </c>
      <c r="I4603" s="3">
        <v>43592.4</v>
      </c>
      <c r="J4603" s="3">
        <v>43587.4</v>
      </c>
      <c r="K4603" s="4">
        <v>1</v>
      </c>
      <c r="L4603" s="4">
        <v>85.5</v>
      </c>
      <c r="M4603" s="4">
        <v>0</v>
      </c>
      <c r="N4603" s="4">
        <v>0</v>
      </c>
      <c r="O4603" s="4"/>
    </row>
    <row r="4604" spans="1:15">
      <c r="A4604">
        <v>10004603</v>
      </c>
      <c r="B4604" s="3">
        <v>43566</v>
      </c>
      <c r="C4604" t="s">
        <v>2</v>
      </c>
      <c r="D4604" s="5">
        <v>44</v>
      </c>
      <c r="E4604" s="6" t="s">
        <v>133</v>
      </c>
      <c r="F4604" t="s">
        <v>133</v>
      </c>
      <c r="G4604" t="s">
        <v>7</v>
      </c>
      <c r="H4604" t="s">
        <v>60</v>
      </c>
      <c r="I4604" s="3">
        <v>43635.6</v>
      </c>
      <c r="J4604" s="3">
        <v>43631.6</v>
      </c>
      <c r="K4604" s="4">
        <v>4</v>
      </c>
      <c r="L4604" s="4">
        <v>502.92</v>
      </c>
      <c r="M4604" s="4">
        <v>0</v>
      </c>
      <c r="N4604" s="4">
        <v>0</v>
      </c>
      <c r="O4604" s="4"/>
    </row>
    <row r="4605" spans="1:15">
      <c r="A4605">
        <v>10004604</v>
      </c>
      <c r="B4605" s="3">
        <v>43566</v>
      </c>
      <c r="C4605" t="s">
        <v>3</v>
      </c>
      <c r="D4605" s="5">
        <v>46</v>
      </c>
      <c r="E4605" s="6" t="s">
        <v>133</v>
      </c>
      <c r="F4605" t="s">
        <v>133</v>
      </c>
      <c r="G4605" t="s">
        <v>7</v>
      </c>
      <c r="H4605" t="s">
        <v>25</v>
      </c>
      <c r="I4605" s="3">
        <v>43632.4</v>
      </c>
      <c r="J4605" s="3">
        <v>43629.4</v>
      </c>
      <c r="K4605" s="4">
        <v>4</v>
      </c>
      <c r="L4605" s="4">
        <v>440.08</v>
      </c>
      <c r="M4605" s="4">
        <v>0</v>
      </c>
      <c r="N4605" s="4">
        <v>0</v>
      </c>
      <c r="O4605" s="4"/>
    </row>
    <row r="4606" spans="1:15">
      <c r="A4606">
        <v>10004605</v>
      </c>
      <c r="B4606" s="3">
        <v>43566</v>
      </c>
      <c r="C4606" t="s">
        <v>2</v>
      </c>
      <c r="D4606" s="5">
        <v>24</v>
      </c>
      <c r="E4606" s="6">
        <v>43568</v>
      </c>
      <c r="F4606" t="s">
        <v>134</v>
      </c>
      <c r="G4606" t="s">
        <v>7</v>
      </c>
      <c r="H4606" t="s">
        <v>7</v>
      </c>
      <c r="I4606" s="3">
        <v>43643.6</v>
      </c>
      <c r="J4606" s="3">
        <v>43641.599999999999</v>
      </c>
      <c r="K4606" s="4">
        <v>0</v>
      </c>
      <c r="L4606" s="4">
        <v>0</v>
      </c>
      <c r="M4606" s="4">
        <v>6</v>
      </c>
      <c r="N4606" s="4">
        <v>541.38</v>
      </c>
      <c r="O4606" s="4"/>
    </row>
    <row r="4607" spans="1:15">
      <c r="A4607">
        <v>10004606</v>
      </c>
      <c r="B4607" s="3">
        <v>43566</v>
      </c>
      <c r="C4607" t="s">
        <v>2</v>
      </c>
      <c r="D4607" s="5">
        <v>30</v>
      </c>
      <c r="E4607" s="6">
        <v>43567</v>
      </c>
      <c r="F4607" t="s">
        <v>134</v>
      </c>
      <c r="G4607" t="s">
        <v>7</v>
      </c>
      <c r="H4607" t="s">
        <v>24</v>
      </c>
      <c r="I4607" s="3">
        <v>43643.6</v>
      </c>
      <c r="J4607" s="3">
        <v>43639.6</v>
      </c>
      <c r="K4607" s="4">
        <v>0</v>
      </c>
      <c r="L4607" s="4">
        <v>0</v>
      </c>
      <c r="M4607" s="4">
        <v>4</v>
      </c>
      <c r="N4607" s="4">
        <v>301.8</v>
      </c>
      <c r="O4607" s="4"/>
    </row>
    <row r="4608" spans="1:15">
      <c r="A4608">
        <v>10004607</v>
      </c>
      <c r="B4608" s="3">
        <v>43566</v>
      </c>
      <c r="C4608" t="s">
        <v>2</v>
      </c>
      <c r="D4608" s="5">
        <v>23</v>
      </c>
      <c r="E4608" s="6">
        <v>43566</v>
      </c>
      <c r="F4608" t="s">
        <v>134</v>
      </c>
      <c r="G4608" t="s">
        <v>7</v>
      </c>
      <c r="H4608" t="s">
        <v>7</v>
      </c>
      <c r="I4608" s="3">
        <v>43643.6</v>
      </c>
      <c r="J4608" s="3">
        <v>43639.6</v>
      </c>
      <c r="K4608" s="4">
        <v>0</v>
      </c>
      <c r="L4608" s="4">
        <v>0</v>
      </c>
      <c r="M4608" s="4">
        <v>10</v>
      </c>
      <c r="N4608" s="4">
        <v>558.1</v>
      </c>
      <c r="O4608" s="4"/>
    </row>
    <row r="4609" spans="1:15">
      <c r="A4609">
        <v>10004608</v>
      </c>
      <c r="B4609" s="3">
        <v>43566</v>
      </c>
      <c r="C4609" t="s">
        <v>2</v>
      </c>
      <c r="D4609" s="5">
        <v>26</v>
      </c>
      <c r="E4609" s="6">
        <v>43569</v>
      </c>
      <c r="F4609" t="s">
        <v>134</v>
      </c>
      <c r="G4609" t="s">
        <v>7</v>
      </c>
      <c r="H4609" t="s">
        <v>20</v>
      </c>
      <c r="I4609" s="3">
        <v>43639.6</v>
      </c>
      <c r="J4609" s="3">
        <v>43635.6</v>
      </c>
      <c r="K4609" s="4">
        <v>0</v>
      </c>
      <c r="L4609" s="4">
        <v>0</v>
      </c>
      <c r="M4609" s="4">
        <v>7</v>
      </c>
      <c r="N4609" s="4">
        <v>420</v>
      </c>
      <c r="O4609" s="4"/>
    </row>
    <row r="4610" spans="1:15">
      <c r="A4610">
        <v>10004609</v>
      </c>
      <c r="B4610" s="3">
        <v>43567</v>
      </c>
      <c r="C4610" t="s">
        <v>2</v>
      </c>
      <c r="D4610" s="5">
        <v>43</v>
      </c>
      <c r="E4610" s="6" t="s">
        <v>133</v>
      </c>
      <c r="F4610" t="s">
        <v>133</v>
      </c>
      <c r="G4610" t="s">
        <v>7</v>
      </c>
      <c r="H4610" t="s">
        <v>7</v>
      </c>
      <c r="I4610" s="3">
        <v>43600.97</v>
      </c>
      <c r="J4610" s="3">
        <v>43597.97</v>
      </c>
      <c r="K4610" s="4">
        <v>2</v>
      </c>
      <c r="L4610" s="4">
        <v>183.52</v>
      </c>
      <c r="M4610" s="4">
        <v>0</v>
      </c>
      <c r="N4610" s="4">
        <v>0</v>
      </c>
      <c r="O4610" s="4"/>
    </row>
    <row r="4611" spans="1:15">
      <c r="A4611">
        <v>10004610</v>
      </c>
      <c r="B4611" s="3">
        <v>43567</v>
      </c>
      <c r="C4611" t="s">
        <v>2</v>
      </c>
      <c r="D4611" s="5">
        <v>32</v>
      </c>
      <c r="E4611" s="6">
        <v>43567</v>
      </c>
      <c r="F4611" t="s">
        <v>134</v>
      </c>
      <c r="G4611" t="s">
        <v>7</v>
      </c>
      <c r="H4611" t="s">
        <v>236</v>
      </c>
      <c r="I4611" s="3">
        <v>43642.84</v>
      </c>
      <c r="J4611" s="3">
        <v>43639.839999999997</v>
      </c>
      <c r="K4611" s="4">
        <v>0</v>
      </c>
      <c r="L4611" s="4">
        <v>0</v>
      </c>
      <c r="M4611" s="4">
        <v>6</v>
      </c>
      <c r="N4611" s="4">
        <v>314.27999999999997</v>
      </c>
      <c r="O4611" s="4"/>
    </row>
    <row r="4612" spans="1:15">
      <c r="A4612">
        <v>10004611</v>
      </c>
      <c r="B4612" s="3">
        <v>43568</v>
      </c>
      <c r="C4612" t="s">
        <v>2</v>
      </c>
      <c r="D4612" s="5">
        <v>26</v>
      </c>
      <c r="E4612" s="6" t="s">
        <v>133</v>
      </c>
      <c r="F4612" t="s">
        <v>133</v>
      </c>
      <c r="G4612" t="s">
        <v>7</v>
      </c>
      <c r="H4612" t="s">
        <v>7</v>
      </c>
      <c r="I4612" s="3">
        <v>43635.08</v>
      </c>
      <c r="J4612" s="3">
        <v>43635.08</v>
      </c>
      <c r="K4612" s="4">
        <v>4</v>
      </c>
      <c r="L4612" s="4">
        <v>585.32000000000005</v>
      </c>
      <c r="M4612" s="4">
        <v>0</v>
      </c>
      <c r="N4612" s="4">
        <v>0</v>
      </c>
      <c r="O4612" s="4"/>
    </row>
    <row r="4613" spans="1:15">
      <c r="A4613">
        <v>10004612</v>
      </c>
      <c r="B4613" s="3">
        <v>43568</v>
      </c>
      <c r="C4613" t="s">
        <v>2</v>
      </c>
      <c r="D4613" s="5">
        <v>30</v>
      </c>
      <c r="E4613" s="6">
        <v>43571</v>
      </c>
      <c r="F4613" t="s">
        <v>134</v>
      </c>
      <c r="G4613" t="s">
        <v>7</v>
      </c>
      <c r="H4613" t="s">
        <v>7</v>
      </c>
      <c r="I4613" s="3">
        <v>43638.98</v>
      </c>
      <c r="J4613" s="3">
        <v>43633.98</v>
      </c>
      <c r="K4613" s="4">
        <v>0</v>
      </c>
      <c r="L4613" s="4">
        <v>0</v>
      </c>
      <c r="M4613" s="4">
        <v>4</v>
      </c>
      <c r="N4613" s="4">
        <v>345.96</v>
      </c>
      <c r="O4613" s="4"/>
    </row>
    <row r="4614" spans="1:15">
      <c r="A4614">
        <v>10004613</v>
      </c>
      <c r="B4614" s="3">
        <v>43568</v>
      </c>
      <c r="C4614" t="s">
        <v>2</v>
      </c>
      <c r="D4614" s="5">
        <v>27</v>
      </c>
      <c r="E4614" s="6">
        <v>43571</v>
      </c>
      <c r="F4614" t="s">
        <v>134</v>
      </c>
      <c r="G4614" t="s">
        <v>7</v>
      </c>
      <c r="H4614" t="s">
        <v>25</v>
      </c>
      <c r="I4614" s="3">
        <v>43639.76</v>
      </c>
      <c r="J4614" s="3">
        <v>43634.76</v>
      </c>
      <c r="K4614" s="4">
        <v>0</v>
      </c>
      <c r="L4614" s="4">
        <v>0</v>
      </c>
      <c r="M4614" s="4">
        <v>8</v>
      </c>
      <c r="N4614" s="4">
        <v>452.72</v>
      </c>
      <c r="O4614" s="4"/>
    </row>
    <row r="4615" spans="1:15">
      <c r="A4615">
        <v>10004614</v>
      </c>
      <c r="B4615" s="3">
        <v>43568</v>
      </c>
      <c r="C4615" t="s">
        <v>2</v>
      </c>
      <c r="D4615" s="5">
        <v>18</v>
      </c>
      <c r="E4615" s="6">
        <v>43569</v>
      </c>
      <c r="F4615" t="s">
        <v>134</v>
      </c>
      <c r="G4615" t="s">
        <v>7</v>
      </c>
      <c r="H4615" t="s">
        <v>16</v>
      </c>
      <c r="I4615" s="3">
        <v>43645.22</v>
      </c>
      <c r="J4615" s="3">
        <v>43640.22</v>
      </c>
      <c r="K4615" s="4">
        <v>0</v>
      </c>
      <c r="L4615" s="4">
        <v>0</v>
      </c>
      <c r="M4615" s="4">
        <v>7</v>
      </c>
      <c r="N4615" s="4">
        <v>447.16</v>
      </c>
      <c r="O4615" s="4"/>
    </row>
    <row r="4616" spans="1:15">
      <c r="A4616">
        <v>10004615</v>
      </c>
      <c r="B4616" s="3">
        <v>43568</v>
      </c>
      <c r="C4616" t="s">
        <v>2</v>
      </c>
      <c r="D4616" s="5">
        <v>27</v>
      </c>
      <c r="E4616" s="6">
        <v>43569</v>
      </c>
      <c r="F4616" t="s">
        <v>134</v>
      </c>
      <c r="G4616" t="s">
        <v>7</v>
      </c>
      <c r="H4616" t="s">
        <v>20</v>
      </c>
      <c r="I4616" s="3">
        <v>43638.2</v>
      </c>
      <c r="J4616" s="3">
        <v>43634.2</v>
      </c>
      <c r="K4616" s="4">
        <v>0</v>
      </c>
      <c r="L4616" s="4">
        <v>0</v>
      </c>
      <c r="M4616" s="4">
        <v>11</v>
      </c>
      <c r="N4616" s="4">
        <v>883.3</v>
      </c>
      <c r="O4616" s="4"/>
    </row>
    <row r="4617" spans="1:15">
      <c r="A4617">
        <v>10004616</v>
      </c>
      <c r="B4617" s="3">
        <v>43569</v>
      </c>
      <c r="C4617" t="s">
        <v>2</v>
      </c>
      <c r="D4617" s="5">
        <v>26</v>
      </c>
      <c r="E4617" s="6" t="s">
        <v>133</v>
      </c>
      <c r="F4617" t="s">
        <v>133</v>
      </c>
      <c r="G4617" s="1" t="s">
        <v>7</v>
      </c>
      <c r="H4617" t="s">
        <v>17</v>
      </c>
      <c r="I4617" s="3">
        <v>43612.12</v>
      </c>
      <c r="J4617" s="3">
        <v>43611.12</v>
      </c>
      <c r="K4617" s="4">
        <v>3</v>
      </c>
      <c r="L4617" s="4">
        <v>244.68</v>
      </c>
      <c r="M4617" s="4">
        <v>0</v>
      </c>
      <c r="N4617" s="4">
        <v>0</v>
      </c>
      <c r="O4617" s="4"/>
    </row>
    <row r="4618" spans="1:15">
      <c r="A4618">
        <v>10004617</v>
      </c>
      <c r="B4618" s="3">
        <v>43569</v>
      </c>
      <c r="C4618" t="s">
        <v>2</v>
      </c>
      <c r="D4618" s="5">
        <v>21</v>
      </c>
      <c r="E4618" s="6">
        <v>43572</v>
      </c>
      <c r="F4618" t="s">
        <v>134</v>
      </c>
      <c r="G4618" s="1" t="s">
        <v>7</v>
      </c>
      <c r="H4618" t="s">
        <v>25</v>
      </c>
      <c r="I4618" s="3">
        <v>43639.07</v>
      </c>
      <c r="J4618" s="3">
        <v>43635.07</v>
      </c>
      <c r="K4618" s="4">
        <v>0</v>
      </c>
      <c r="L4618" s="4">
        <v>0</v>
      </c>
      <c r="M4618" s="4">
        <v>11</v>
      </c>
      <c r="N4618" s="4">
        <v>794.09</v>
      </c>
      <c r="O4618" s="4"/>
    </row>
    <row r="4619" spans="1:15">
      <c r="A4619">
        <v>10004618</v>
      </c>
      <c r="B4619" s="3">
        <v>43569</v>
      </c>
      <c r="C4619" t="s">
        <v>3</v>
      </c>
      <c r="D4619" s="5">
        <v>36</v>
      </c>
      <c r="E4619" s="6" t="s">
        <v>133</v>
      </c>
      <c r="F4619" t="s">
        <v>133</v>
      </c>
      <c r="G4619" t="s">
        <v>7</v>
      </c>
      <c r="H4619" t="s">
        <v>25</v>
      </c>
      <c r="I4619" s="3">
        <v>43625.21</v>
      </c>
      <c r="J4619" s="3">
        <v>43622.21</v>
      </c>
      <c r="K4619" s="4">
        <v>4</v>
      </c>
      <c r="L4619" s="4">
        <v>550.48</v>
      </c>
      <c r="M4619" s="4">
        <v>0</v>
      </c>
      <c r="N4619" s="4">
        <v>0</v>
      </c>
      <c r="O4619" s="4"/>
    </row>
    <row r="4620" spans="1:15">
      <c r="A4620">
        <v>10004619</v>
      </c>
      <c r="B4620" s="3">
        <v>43569</v>
      </c>
      <c r="C4620" t="s">
        <v>3</v>
      </c>
      <c r="D4620" s="5">
        <v>69</v>
      </c>
      <c r="E4620" s="6" t="s">
        <v>133</v>
      </c>
      <c r="F4620" t="s">
        <v>133</v>
      </c>
      <c r="G4620" t="s">
        <v>7</v>
      </c>
      <c r="H4620" t="s">
        <v>124</v>
      </c>
      <c r="I4620" s="3">
        <v>43612.89</v>
      </c>
      <c r="J4620" s="3">
        <v>43608.89</v>
      </c>
      <c r="K4620" s="4">
        <v>3</v>
      </c>
      <c r="L4620" s="4">
        <v>365.13</v>
      </c>
      <c r="M4620" s="4">
        <v>0</v>
      </c>
      <c r="N4620" s="4">
        <v>0</v>
      </c>
      <c r="O4620" s="4"/>
    </row>
    <row r="4621" spans="1:15">
      <c r="A4621">
        <v>10004620</v>
      </c>
      <c r="B4621" s="3">
        <v>43569</v>
      </c>
      <c r="C4621" t="s">
        <v>2</v>
      </c>
      <c r="D4621" s="5">
        <v>40</v>
      </c>
      <c r="E4621" s="6" t="s">
        <v>133</v>
      </c>
      <c r="F4621" t="s">
        <v>133</v>
      </c>
      <c r="G4621" t="s">
        <v>7</v>
      </c>
      <c r="H4621" t="s">
        <v>16</v>
      </c>
      <c r="I4621" s="3">
        <v>43595.18</v>
      </c>
      <c r="J4621" s="3">
        <v>43593.18</v>
      </c>
      <c r="K4621" s="4">
        <v>2</v>
      </c>
      <c r="L4621" s="4">
        <v>269.12</v>
      </c>
      <c r="M4621" s="4">
        <v>0</v>
      </c>
      <c r="N4621" s="4">
        <v>0</v>
      </c>
      <c r="O4621" s="4"/>
    </row>
    <row r="4622" spans="1:15">
      <c r="A4622">
        <v>10004621</v>
      </c>
      <c r="B4622" s="3">
        <v>43570</v>
      </c>
      <c r="C4622" t="s">
        <v>3</v>
      </c>
      <c r="D4622" s="5">
        <v>48</v>
      </c>
      <c r="E4622" s="6" t="s">
        <v>133</v>
      </c>
      <c r="F4622" t="s">
        <v>133</v>
      </c>
      <c r="G4622" s="1" t="s">
        <v>7</v>
      </c>
      <c r="H4622" t="s">
        <v>7</v>
      </c>
      <c r="I4622" s="3">
        <v>43641.440000000002</v>
      </c>
      <c r="J4622" s="3">
        <v>43637.440000000002</v>
      </c>
      <c r="K4622" s="4">
        <v>4</v>
      </c>
      <c r="L4622" s="4">
        <v>547.32000000000005</v>
      </c>
      <c r="M4622" s="4">
        <v>0</v>
      </c>
      <c r="N4622" s="4">
        <v>0</v>
      </c>
      <c r="O4622" s="4"/>
    </row>
    <row r="4623" spans="1:15">
      <c r="A4623">
        <v>10004622</v>
      </c>
      <c r="B4623" s="3">
        <v>43570</v>
      </c>
      <c r="C4623" t="s">
        <v>2</v>
      </c>
      <c r="D4623" s="5">
        <v>24</v>
      </c>
      <c r="E4623" s="6">
        <v>43570</v>
      </c>
      <c r="F4623" t="s">
        <v>134</v>
      </c>
      <c r="G4623" t="s">
        <v>7</v>
      </c>
      <c r="H4623" t="s">
        <v>7</v>
      </c>
      <c r="I4623" s="3">
        <v>43645.24</v>
      </c>
      <c r="J4623" s="3">
        <v>43643.24</v>
      </c>
      <c r="K4623" s="4">
        <v>0</v>
      </c>
      <c r="L4623" s="4">
        <v>0</v>
      </c>
      <c r="M4623" s="4">
        <v>5</v>
      </c>
      <c r="N4623" s="4">
        <v>347.3</v>
      </c>
      <c r="O4623" s="4"/>
    </row>
    <row r="4624" spans="1:15">
      <c r="A4624">
        <v>10004623</v>
      </c>
      <c r="B4624" s="3">
        <v>43570</v>
      </c>
      <c r="C4624" t="s">
        <v>3</v>
      </c>
      <c r="D4624" s="5">
        <v>25</v>
      </c>
      <c r="E4624" s="6">
        <v>43571</v>
      </c>
      <c r="F4624" t="s">
        <v>134</v>
      </c>
      <c r="G4624" t="s">
        <v>7</v>
      </c>
      <c r="H4624" t="s">
        <v>236</v>
      </c>
      <c r="I4624" s="3">
        <v>43639.92</v>
      </c>
      <c r="J4624" s="3">
        <v>43639.92</v>
      </c>
      <c r="K4624" s="4">
        <v>0</v>
      </c>
      <c r="L4624" s="4">
        <v>0</v>
      </c>
      <c r="M4624" s="4">
        <v>5</v>
      </c>
      <c r="N4624" s="4">
        <v>312.2</v>
      </c>
      <c r="O4624" s="4"/>
    </row>
    <row r="4625" spans="1:15">
      <c r="A4625">
        <v>10004624</v>
      </c>
      <c r="B4625" s="3">
        <v>43570</v>
      </c>
      <c r="C4625" t="s">
        <v>2</v>
      </c>
      <c r="D4625" s="5">
        <v>32</v>
      </c>
      <c r="E4625" s="6" t="s">
        <v>133</v>
      </c>
      <c r="F4625" t="s">
        <v>133</v>
      </c>
      <c r="G4625" t="s">
        <v>7</v>
      </c>
      <c r="H4625" t="s">
        <v>16</v>
      </c>
      <c r="I4625" s="3">
        <v>43624.72</v>
      </c>
      <c r="J4625" s="3">
        <v>43621.72</v>
      </c>
      <c r="K4625" s="4">
        <v>3</v>
      </c>
      <c r="L4625" s="4">
        <v>397.14</v>
      </c>
      <c r="M4625" s="4">
        <v>0</v>
      </c>
      <c r="N4625" s="4">
        <v>0</v>
      </c>
      <c r="O4625" s="4"/>
    </row>
    <row r="4626" spans="1:15">
      <c r="A4626">
        <v>10004625</v>
      </c>
      <c r="B4626" s="3">
        <v>43570</v>
      </c>
      <c r="C4626" t="s">
        <v>2</v>
      </c>
      <c r="D4626" s="5">
        <v>23</v>
      </c>
      <c r="E4626" s="6" t="s">
        <v>133</v>
      </c>
      <c r="F4626" t="s">
        <v>133</v>
      </c>
      <c r="G4626" t="s">
        <v>7</v>
      </c>
      <c r="H4626" t="s">
        <v>7</v>
      </c>
      <c r="I4626" s="3">
        <v>43617.120000000003</v>
      </c>
      <c r="J4626" s="3">
        <v>43617.120000000003</v>
      </c>
      <c r="K4626" s="4">
        <v>3</v>
      </c>
      <c r="L4626" s="4">
        <v>321.02999999999997</v>
      </c>
      <c r="M4626" s="4">
        <v>0</v>
      </c>
      <c r="N4626" s="4">
        <v>0</v>
      </c>
      <c r="O4626" s="4"/>
    </row>
    <row r="4627" spans="1:15">
      <c r="A4627">
        <v>10004626</v>
      </c>
      <c r="B4627" s="3">
        <v>43571</v>
      </c>
      <c r="C4627" t="s">
        <v>2</v>
      </c>
      <c r="D4627" s="5">
        <v>24</v>
      </c>
      <c r="E4627" s="6">
        <v>43573</v>
      </c>
      <c r="F4627" t="s">
        <v>134</v>
      </c>
      <c r="G4627" t="s">
        <v>7</v>
      </c>
      <c r="H4627" t="s">
        <v>7</v>
      </c>
      <c r="I4627" s="3">
        <v>43644.5</v>
      </c>
      <c r="J4627" s="3">
        <v>43641.5</v>
      </c>
      <c r="K4627" s="4">
        <v>0</v>
      </c>
      <c r="L4627" s="4">
        <v>0</v>
      </c>
      <c r="M4627" s="4">
        <v>5</v>
      </c>
      <c r="N4627" s="4">
        <v>480.35</v>
      </c>
      <c r="O4627" s="4"/>
    </row>
    <row r="4628" spans="1:15">
      <c r="A4628">
        <v>10004627</v>
      </c>
      <c r="B4628" s="3">
        <v>43571</v>
      </c>
      <c r="C4628" t="s">
        <v>3</v>
      </c>
      <c r="D4628" s="5">
        <v>19</v>
      </c>
      <c r="E4628" s="6">
        <v>43574</v>
      </c>
      <c r="F4628" t="s">
        <v>134</v>
      </c>
      <c r="G4628" t="s">
        <v>7</v>
      </c>
      <c r="H4628" t="s">
        <v>25</v>
      </c>
      <c r="I4628" s="3">
        <v>43639.25</v>
      </c>
      <c r="J4628" s="3">
        <v>43639.25</v>
      </c>
      <c r="K4628" s="4">
        <v>0</v>
      </c>
      <c r="L4628" s="4">
        <v>0</v>
      </c>
      <c r="M4628" s="4">
        <v>5</v>
      </c>
      <c r="N4628" s="4">
        <v>465.1</v>
      </c>
      <c r="O4628" s="4"/>
    </row>
    <row r="4629" spans="1:15">
      <c r="A4629">
        <v>10004628</v>
      </c>
      <c r="B4629" s="3">
        <v>43572</v>
      </c>
      <c r="C4629" t="s">
        <v>3</v>
      </c>
      <c r="D4629" s="5">
        <v>37</v>
      </c>
      <c r="E4629" s="6" t="s">
        <v>133</v>
      </c>
      <c r="F4629" t="s">
        <v>133</v>
      </c>
      <c r="G4629" s="1" t="s">
        <v>7</v>
      </c>
      <c r="H4629" t="s">
        <v>13</v>
      </c>
      <c r="I4629" s="3">
        <v>43614.92</v>
      </c>
      <c r="J4629" s="3">
        <v>43613.919999999998</v>
      </c>
      <c r="K4629" s="4">
        <v>3</v>
      </c>
      <c r="L4629" s="4">
        <v>367.53</v>
      </c>
      <c r="M4629" s="4">
        <v>0</v>
      </c>
      <c r="N4629" s="4">
        <v>0</v>
      </c>
      <c r="O4629" s="4"/>
    </row>
    <row r="4630" spans="1:15">
      <c r="A4630">
        <v>10004629</v>
      </c>
      <c r="B4630" s="3">
        <v>43572</v>
      </c>
      <c r="C4630" t="s">
        <v>2</v>
      </c>
      <c r="D4630" s="5">
        <v>46</v>
      </c>
      <c r="E4630" s="6" t="s">
        <v>133</v>
      </c>
      <c r="F4630" t="s">
        <v>133</v>
      </c>
      <c r="G4630" s="1" t="s">
        <v>7</v>
      </c>
      <c r="H4630" t="s">
        <v>7</v>
      </c>
      <c r="I4630" s="3">
        <v>43626.76</v>
      </c>
      <c r="J4630" s="3">
        <v>43623.76</v>
      </c>
      <c r="K4630" s="4">
        <v>3</v>
      </c>
      <c r="L4630" s="4">
        <v>412.41</v>
      </c>
      <c r="M4630" s="4">
        <v>0</v>
      </c>
      <c r="N4630" s="4">
        <v>0</v>
      </c>
      <c r="O4630" s="4"/>
    </row>
    <row r="4631" spans="1:15">
      <c r="A4631">
        <v>10004630</v>
      </c>
      <c r="B4631" s="3">
        <v>43572</v>
      </c>
      <c r="C4631" t="s">
        <v>3</v>
      </c>
      <c r="D4631" s="5">
        <v>44</v>
      </c>
      <c r="E4631" s="6" t="s">
        <v>133</v>
      </c>
      <c r="F4631" t="s">
        <v>133</v>
      </c>
      <c r="G4631" t="s">
        <v>7</v>
      </c>
      <c r="H4631" t="s">
        <v>19</v>
      </c>
      <c r="I4631" s="3">
        <v>43597.9</v>
      </c>
      <c r="J4631" s="3">
        <v>43595.9</v>
      </c>
      <c r="K4631" s="4">
        <v>2</v>
      </c>
      <c r="L4631" s="4">
        <v>294.06</v>
      </c>
      <c r="M4631" s="4">
        <v>0</v>
      </c>
      <c r="N4631" s="4">
        <v>0</v>
      </c>
      <c r="O4631" s="4"/>
    </row>
    <row r="4632" spans="1:15">
      <c r="A4632">
        <v>10004631</v>
      </c>
      <c r="B4632" s="3">
        <v>43572</v>
      </c>
      <c r="C4632" t="s">
        <v>3</v>
      </c>
      <c r="D4632" s="5">
        <v>35</v>
      </c>
      <c r="E4632" s="6" t="s">
        <v>133</v>
      </c>
      <c r="F4632" t="s">
        <v>133</v>
      </c>
      <c r="G4632" t="s">
        <v>7</v>
      </c>
      <c r="H4632" t="s">
        <v>236</v>
      </c>
      <c r="I4632" s="3">
        <v>43605.3</v>
      </c>
      <c r="J4632" s="3">
        <v>43603.3</v>
      </c>
      <c r="K4632" s="4">
        <v>2</v>
      </c>
      <c r="L4632" s="4">
        <v>230.98</v>
      </c>
      <c r="M4632" s="4">
        <v>0</v>
      </c>
      <c r="N4632" s="4">
        <v>0</v>
      </c>
      <c r="O4632" s="4"/>
    </row>
    <row r="4633" spans="1:15">
      <c r="A4633">
        <v>10004632</v>
      </c>
      <c r="B4633" s="3">
        <v>43573</v>
      </c>
      <c r="C4633" t="s">
        <v>2</v>
      </c>
      <c r="D4633" s="5">
        <v>24</v>
      </c>
      <c r="E4633" s="6">
        <v>43575</v>
      </c>
      <c r="F4633" t="s">
        <v>134</v>
      </c>
      <c r="G4633" t="s">
        <v>7</v>
      </c>
      <c r="H4633" t="s">
        <v>7</v>
      </c>
      <c r="I4633" s="3">
        <v>43643.08</v>
      </c>
      <c r="J4633" s="3">
        <v>43640.08</v>
      </c>
      <c r="K4633" s="4">
        <v>0</v>
      </c>
      <c r="L4633" s="4">
        <v>0</v>
      </c>
      <c r="M4633" s="4">
        <v>9</v>
      </c>
      <c r="N4633" s="4">
        <v>450.9</v>
      </c>
      <c r="O4633" s="4"/>
    </row>
    <row r="4634" spans="1:15">
      <c r="A4634">
        <v>10004633</v>
      </c>
      <c r="B4634" s="3">
        <v>43573</v>
      </c>
      <c r="C4634" t="s">
        <v>2</v>
      </c>
      <c r="D4634" s="5">
        <v>19</v>
      </c>
      <c r="E4634" s="6">
        <v>43574</v>
      </c>
      <c r="F4634" t="s">
        <v>134</v>
      </c>
      <c r="G4634" t="s">
        <v>7</v>
      </c>
      <c r="H4634" t="s">
        <v>9</v>
      </c>
      <c r="I4634" s="3">
        <v>43644.54</v>
      </c>
      <c r="J4634" s="3">
        <v>43642.54</v>
      </c>
      <c r="K4634" s="4">
        <v>0</v>
      </c>
      <c r="L4634" s="4">
        <v>0</v>
      </c>
      <c r="M4634" s="4">
        <v>5</v>
      </c>
      <c r="N4634" s="4">
        <v>301.39999999999998</v>
      </c>
      <c r="O4634" s="4"/>
    </row>
    <row r="4635" spans="1:15">
      <c r="A4635">
        <v>10004634</v>
      </c>
      <c r="B4635" s="3">
        <v>43573</v>
      </c>
      <c r="C4635" t="s">
        <v>2</v>
      </c>
      <c r="D4635" s="5">
        <v>32</v>
      </c>
      <c r="E4635" s="6">
        <v>43576</v>
      </c>
      <c r="F4635" t="s">
        <v>134</v>
      </c>
      <c r="G4635" t="s">
        <v>7</v>
      </c>
      <c r="H4635" t="s">
        <v>236</v>
      </c>
      <c r="I4635" s="3">
        <v>43640.89</v>
      </c>
      <c r="J4635" s="3">
        <v>43640.89</v>
      </c>
      <c r="K4635" s="4">
        <v>0</v>
      </c>
      <c r="L4635" s="4">
        <v>0</v>
      </c>
      <c r="M4635" s="4">
        <v>10</v>
      </c>
      <c r="N4635" s="4">
        <v>748.7</v>
      </c>
      <c r="O4635" s="4"/>
    </row>
    <row r="4636" spans="1:15">
      <c r="A4636">
        <v>10004635</v>
      </c>
      <c r="B4636" s="3">
        <v>43573</v>
      </c>
      <c r="C4636" t="s">
        <v>2</v>
      </c>
      <c r="D4636" s="5">
        <v>32</v>
      </c>
      <c r="E4636" s="6">
        <v>43575</v>
      </c>
      <c r="F4636" t="s">
        <v>134</v>
      </c>
      <c r="G4636" t="s">
        <v>7</v>
      </c>
      <c r="H4636" t="s">
        <v>16</v>
      </c>
      <c r="I4636" s="3">
        <v>43641.62</v>
      </c>
      <c r="J4636" s="3">
        <v>43636.62</v>
      </c>
      <c r="K4636" s="4">
        <v>0</v>
      </c>
      <c r="L4636" s="4">
        <v>0</v>
      </c>
      <c r="M4636" s="4">
        <v>6</v>
      </c>
      <c r="N4636" s="4">
        <v>426</v>
      </c>
      <c r="O4636" s="4"/>
    </row>
    <row r="4637" spans="1:15">
      <c r="A4637">
        <v>10004636</v>
      </c>
      <c r="B4637" s="3">
        <v>43574</v>
      </c>
      <c r="C4637" t="s">
        <v>2</v>
      </c>
      <c r="D4637" s="5">
        <v>27</v>
      </c>
      <c r="E4637" s="6" t="s">
        <v>133</v>
      </c>
      <c r="F4637" t="s">
        <v>133</v>
      </c>
      <c r="G4637" s="1" t="s">
        <v>7</v>
      </c>
      <c r="H4637" t="s">
        <v>7</v>
      </c>
      <c r="I4637" s="3">
        <v>43625.120000000003</v>
      </c>
      <c r="J4637" s="3">
        <v>43625.120000000003</v>
      </c>
      <c r="K4637" s="4">
        <v>3</v>
      </c>
      <c r="L4637" s="4">
        <v>355.92</v>
      </c>
      <c r="M4637" s="4">
        <v>0</v>
      </c>
      <c r="N4637" s="4">
        <v>0</v>
      </c>
      <c r="O4637" s="4"/>
    </row>
    <row r="4638" spans="1:15">
      <c r="A4638">
        <v>10004637</v>
      </c>
      <c r="B4638" s="3">
        <v>43574</v>
      </c>
      <c r="C4638" t="s">
        <v>3</v>
      </c>
      <c r="D4638" s="5">
        <v>24</v>
      </c>
      <c r="E4638" s="6">
        <v>43576</v>
      </c>
      <c r="F4638" t="s">
        <v>134</v>
      </c>
      <c r="G4638" t="s">
        <v>7</v>
      </c>
      <c r="H4638" t="s">
        <v>236</v>
      </c>
      <c r="I4638" s="3">
        <v>43638.8</v>
      </c>
      <c r="J4638" s="3">
        <v>43636.800000000003</v>
      </c>
      <c r="K4638" s="4">
        <v>0</v>
      </c>
      <c r="L4638" s="4">
        <v>0</v>
      </c>
      <c r="M4638" s="4">
        <v>4</v>
      </c>
      <c r="N4638" s="4">
        <v>266.88</v>
      </c>
      <c r="O4638" s="4"/>
    </row>
    <row r="4639" spans="1:15">
      <c r="A4639">
        <v>10004638</v>
      </c>
      <c r="B4639" s="3">
        <v>43574</v>
      </c>
      <c r="C4639" t="s">
        <v>2</v>
      </c>
      <c r="D4639" s="5">
        <v>34</v>
      </c>
      <c r="E4639" s="6">
        <v>43574</v>
      </c>
      <c r="F4639" t="s">
        <v>134</v>
      </c>
      <c r="G4639" t="s">
        <v>7</v>
      </c>
      <c r="H4639" t="s">
        <v>7</v>
      </c>
      <c r="I4639" s="3">
        <v>43645.279999999999</v>
      </c>
      <c r="J4639" s="3">
        <v>43641.279999999999</v>
      </c>
      <c r="K4639" s="4">
        <v>0</v>
      </c>
      <c r="L4639" s="4">
        <v>0</v>
      </c>
      <c r="M4639" s="4">
        <v>7</v>
      </c>
      <c r="N4639" s="4">
        <v>682.92</v>
      </c>
      <c r="O4639" s="4"/>
    </row>
    <row r="4640" spans="1:15">
      <c r="A4640">
        <v>10004639</v>
      </c>
      <c r="B4640" s="3">
        <v>43574</v>
      </c>
      <c r="C4640" t="s">
        <v>3</v>
      </c>
      <c r="D4640" s="5">
        <v>45</v>
      </c>
      <c r="E4640" s="6">
        <v>43576</v>
      </c>
      <c r="F4640" t="s">
        <v>134</v>
      </c>
      <c r="G4640" t="s">
        <v>7</v>
      </c>
      <c r="H4640" t="s">
        <v>16</v>
      </c>
      <c r="I4640" s="3">
        <v>43646</v>
      </c>
      <c r="J4640" s="3">
        <v>43645</v>
      </c>
      <c r="K4640" s="4">
        <v>0</v>
      </c>
      <c r="L4640" s="4">
        <v>0</v>
      </c>
      <c r="M4640" s="4">
        <v>4</v>
      </c>
      <c r="N4640" s="4">
        <v>279.27999999999997</v>
      </c>
      <c r="O4640" s="4"/>
    </row>
    <row r="4641" spans="1:15">
      <c r="A4641">
        <v>10004640</v>
      </c>
      <c r="B4641" s="3">
        <v>43574</v>
      </c>
      <c r="C4641" t="s">
        <v>2</v>
      </c>
      <c r="D4641" s="5">
        <v>28</v>
      </c>
      <c r="E4641" s="6" t="s">
        <v>133</v>
      </c>
      <c r="F4641" t="s">
        <v>133</v>
      </c>
      <c r="G4641" t="s">
        <v>7</v>
      </c>
      <c r="H4641" t="s">
        <v>236</v>
      </c>
      <c r="I4641" s="3">
        <v>43646</v>
      </c>
      <c r="J4641" s="3">
        <v>43644</v>
      </c>
      <c r="K4641" s="4">
        <v>5</v>
      </c>
      <c r="L4641" s="4">
        <v>479.3</v>
      </c>
      <c r="M4641" s="4">
        <v>0</v>
      </c>
      <c r="N4641" s="4">
        <v>0</v>
      </c>
      <c r="O4641" s="4"/>
    </row>
    <row r="4642" spans="1:15">
      <c r="A4642">
        <v>10004641</v>
      </c>
      <c r="B4642" s="3">
        <v>43575</v>
      </c>
      <c r="C4642" t="s">
        <v>2</v>
      </c>
      <c r="D4642" s="5">
        <v>33</v>
      </c>
      <c r="E4642" s="6">
        <v>43576</v>
      </c>
      <c r="F4642" t="s">
        <v>134</v>
      </c>
      <c r="G4642" s="1" t="s">
        <v>7</v>
      </c>
      <c r="H4642" t="s">
        <v>7</v>
      </c>
      <c r="I4642" s="3">
        <v>43644.58</v>
      </c>
      <c r="J4642" s="3">
        <v>43639.58</v>
      </c>
      <c r="K4642" s="4">
        <v>0</v>
      </c>
      <c r="L4642" s="4">
        <v>0</v>
      </c>
      <c r="M4642" s="4">
        <v>4</v>
      </c>
      <c r="N4642" s="4">
        <v>277.16000000000003</v>
      </c>
      <c r="O4642" s="4"/>
    </row>
    <row r="4643" spans="1:15">
      <c r="A4643">
        <v>10004642</v>
      </c>
      <c r="B4643" s="3">
        <v>43575</v>
      </c>
      <c r="C4643" t="s">
        <v>3</v>
      </c>
      <c r="D4643" s="5">
        <v>36</v>
      </c>
      <c r="E4643" s="6" t="s">
        <v>133</v>
      </c>
      <c r="F4643" t="s">
        <v>133</v>
      </c>
      <c r="G4643" t="s">
        <v>88</v>
      </c>
      <c r="H4643" t="s">
        <v>7</v>
      </c>
      <c r="I4643" s="3">
        <v>43626.83</v>
      </c>
      <c r="J4643" s="3">
        <v>43623.83</v>
      </c>
      <c r="K4643" s="4">
        <v>3</v>
      </c>
      <c r="L4643" s="4">
        <v>303.08999999999997</v>
      </c>
      <c r="M4643" s="4">
        <v>0</v>
      </c>
      <c r="N4643" s="4">
        <v>0</v>
      </c>
      <c r="O4643" s="4"/>
    </row>
    <row r="4644" spans="1:15">
      <c r="A4644">
        <v>10004643</v>
      </c>
      <c r="B4644" s="3">
        <v>43575</v>
      </c>
      <c r="C4644" t="s">
        <v>2</v>
      </c>
      <c r="D4644" s="5">
        <v>33</v>
      </c>
      <c r="E4644" s="6">
        <v>43578</v>
      </c>
      <c r="F4644" t="s">
        <v>134</v>
      </c>
      <c r="G4644" t="s">
        <v>7</v>
      </c>
      <c r="H4644" t="s">
        <v>236</v>
      </c>
      <c r="I4644" s="3">
        <v>43644.58</v>
      </c>
      <c r="J4644" s="3">
        <v>43640.58</v>
      </c>
      <c r="K4644" s="4">
        <v>0</v>
      </c>
      <c r="L4644" s="4">
        <v>0</v>
      </c>
      <c r="M4644" s="4">
        <v>5</v>
      </c>
      <c r="N4644" s="4">
        <v>390.05</v>
      </c>
      <c r="O4644" s="4"/>
    </row>
    <row r="4645" spans="1:15">
      <c r="A4645">
        <v>10004644</v>
      </c>
      <c r="B4645" s="3">
        <v>43575</v>
      </c>
      <c r="C4645" t="s">
        <v>2</v>
      </c>
      <c r="D4645" s="5">
        <v>25</v>
      </c>
      <c r="E4645" s="6">
        <v>43577</v>
      </c>
      <c r="F4645" t="s">
        <v>134</v>
      </c>
      <c r="G4645" t="s">
        <v>7</v>
      </c>
      <c r="H4645" t="s">
        <v>236</v>
      </c>
      <c r="I4645" s="3">
        <v>43644.58</v>
      </c>
      <c r="J4645" s="3">
        <v>43641.58</v>
      </c>
      <c r="K4645" s="4">
        <v>0</v>
      </c>
      <c r="L4645" s="4">
        <v>0</v>
      </c>
      <c r="M4645" s="4">
        <v>8</v>
      </c>
      <c r="N4645" s="4">
        <v>471.44</v>
      </c>
      <c r="O4645" s="4"/>
    </row>
    <row r="4646" spans="1:15">
      <c r="A4646">
        <v>10004645</v>
      </c>
      <c r="B4646" s="3">
        <v>43576</v>
      </c>
      <c r="C4646" t="s">
        <v>2</v>
      </c>
      <c r="D4646" s="5">
        <v>31</v>
      </c>
      <c r="E4646" s="6">
        <v>43579</v>
      </c>
      <c r="F4646" t="s">
        <v>134</v>
      </c>
      <c r="G4646" s="1" t="s">
        <v>7</v>
      </c>
      <c r="H4646" t="s">
        <v>14</v>
      </c>
      <c r="I4646" s="3">
        <v>43646</v>
      </c>
      <c r="J4646" s="3">
        <v>43641</v>
      </c>
      <c r="K4646" s="4">
        <v>0</v>
      </c>
      <c r="L4646" s="4">
        <v>0</v>
      </c>
      <c r="M4646" s="4">
        <v>4</v>
      </c>
      <c r="N4646" s="4">
        <v>262.83999999999997</v>
      </c>
      <c r="O4646" s="4"/>
    </row>
    <row r="4647" spans="1:15">
      <c r="A4647">
        <v>10004646</v>
      </c>
      <c r="B4647" s="3">
        <v>43576</v>
      </c>
      <c r="C4647" t="s">
        <v>2</v>
      </c>
      <c r="D4647" s="5">
        <v>18</v>
      </c>
      <c r="E4647" s="6">
        <v>43577</v>
      </c>
      <c r="F4647" t="s">
        <v>134</v>
      </c>
      <c r="G4647" t="s">
        <v>7</v>
      </c>
      <c r="H4647" t="s">
        <v>25</v>
      </c>
      <c r="I4647" s="3">
        <v>43646</v>
      </c>
      <c r="J4647" s="3">
        <v>43641</v>
      </c>
      <c r="K4647" s="4">
        <v>0</v>
      </c>
      <c r="L4647" s="4">
        <v>0</v>
      </c>
      <c r="M4647" s="4">
        <v>8</v>
      </c>
      <c r="N4647" s="4">
        <v>651.12</v>
      </c>
      <c r="O4647" s="4"/>
    </row>
    <row r="4648" spans="1:15">
      <c r="A4648">
        <v>10004647</v>
      </c>
      <c r="B4648" s="3">
        <v>43576</v>
      </c>
      <c r="C4648" t="s">
        <v>2</v>
      </c>
      <c r="D4648" s="5">
        <v>34</v>
      </c>
      <c r="E4648" s="6">
        <v>43578</v>
      </c>
      <c r="F4648" t="s">
        <v>134</v>
      </c>
      <c r="G4648" t="s">
        <v>7</v>
      </c>
      <c r="H4648" t="s">
        <v>7</v>
      </c>
      <c r="I4648" s="3">
        <v>43639</v>
      </c>
      <c r="J4648" s="3">
        <v>43635</v>
      </c>
      <c r="K4648" s="4">
        <v>0</v>
      </c>
      <c r="L4648" s="4">
        <v>0</v>
      </c>
      <c r="M4648" s="4">
        <v>7</v>
      </c>
      <c r="N4648" s="4">
        <v>658.28</v>
      </c>
      <c r="O4648" s="4"/>
    </row>
    <row r="4649" spans="1:15">
      <c r="A4649">
        <v>10004648</v>
      </c>
      <c r="B4649" s="3">
        <v>43576</v>
      </c>
      <c r="C4649" t="s">
        <v>3</v>
      </c>
      <c r="D4649" s="5">
        <v>30</v>
      </c>
      <c r="E4649" s="6" t="s">
        <v>133</v>
      </c>
      <c r="F4649" t="s">
        <v>133</v>
      </c>
      <c r="G4649" t="s">
        <v>7</v>
      </c>
      <c r="H4649" t="s">
        <v>7</v>
      </c>
      <c r="I4649" s="3">
        <v>43633.4</v>
      </c>
      <c r="J4649" s="3">
        <v>43628.4</v>
      </c>
      <c r="K4649" s="4">
        <v>3</v>
      </c>
      <c r="L4649" s="4">
        <v>354.21</v>
      </c>
      <c r="M4649" s="4">
        <v>0</v>
      </c>
      <c r="N4649" s="4">
        <v>0</v>
      </c>
      <c r="O4649" s="4"/>
    </row>
    <row r="4650" spans="1:15">
      <c r="A4650">
        <v>10004649</v>
      </c>
      <c r="B4650" s="3">
        <v>43577</v>
      </c>
      <c r="C4650" t="s">
        <v>2</v>
      </c>
      <c r="D4650" s="5">
        <v>38</v>
      </c>
      <c r="E4650" s="6" t="s">
        <v>133</v>
      </c>
      <c r="F4650" t="s">
        <v>133</v>
      </c>
      <c r="G4650" s="1" t="s">
        <v>7</v>
      </c>
      <c r="H4650" t="s">
        <v>7</v>
      </c>
      <c r="I4650" s="3">
        <v>43621.16</v>
      </c>
      <c r="J4650" s="3">
        <v>43616.160000000003</v>
      </c>
      <c r="K4650" s="4">
        <v>3</v>
      </c>
      <c r="L4650" s="4">
        <v>385.47</v>
      </c>
      <c r="M4650" s="4">
        <v>0</v>
      </c>
      <c r="N4650" s="4">
        <v>0</v>
      </c>
      <c r="O4650" s="4"/>
    </row>
    <row r="4651" spans="1:15">
      <c r="A4651">
        <v>10004650</v>
      </c>
      <c r="B4651" s="3">
        <v>43577</v>
      </c>
      <c r="C4651" t="s">
        <v>2</v>
      </c>
      <c r="D4651" s="5">
        <v>48</v>
      </c>
      <c r="E4651" s="6">
        <v>43579</v>
      </c>
      <c r="F4651" t="s">
        <v>134</v>
      </c>
      <c r="G4651" t="s">
        <v>7</v>
      </c>
      <c r="H4651" t="s">
        <v>236</v>
      </c>
      <c r="I4651" s="3">
        <v>43642.55</v>
      </c>
      <c r="J4651" s="3">
        <v>43638.55</v>
      </c>
      <c r="K4651" s="4">
        <v>0</v>
      </c>
      <c r="L4651" s="4">
        <v>0</v>
      </c>
      <c r="M4651" s="4">
        <v>5</v>
      </c>
      <c r="N4651" s="4">
        <v>488.1</v>
      </c>
      <c r="O4651" s="4"/>
    </row>
    <row r="4652" spans="1:15">
      <c r="A4652">
        <v>10004651</v>
      </c>
      <c r="B4652" s="3">
        <v>43577</v>
      </c>
      <c r="C4652" t="s">
        <v>2</v>
      </c>
      <c r="D4652" s="5">
        <v>31</v>
      </c>
      <c r="E4652" s="6">
        <v>43577</v>
      </c>
      <c r="F4652" t="s">
        <v>134</v>
      </c>
      <c r="G4652" t="s">
        <v>7</v>
      </c>
      <c r="H4652" t="s">
        <v>7</v>
      </c>
      <c r="I4652" s="3">
        <v>43643.93</v>
      </c>
      <c r="J4652" s="3">
        <v>43642.93</v>
      </c>
      <c r="K4652" s="4">
        <v>0</v>
      </c>
      <c r="L4652" s="4">
        <v>0</v>
      </c>
      <c r="M4652" s="4">
        <v>4</v>
      </c>
      <c r="N4652" s="4">
        <v>259.24</v>
      </c>
      <c r="O4652" s="4"/>
    </row>
    <row r="4653" spans="1:15">
      <c r="A4653">
        <v>10004652</v>
      </c>
      <c r="B4653" s="3">
        <v>43577</v>
      </c>
      <c r="C4653" t="s">
        <v>2</v>
      </c>
      <c r="D4653" s="5">
        <v>35</v>
      </c>
      <c r="E4653" s="6" t="s">
        <v>133</v>
      </c>
      <c r="F4653" t="s">
        <v>133</v>
      </c>
      <c r="G4653" t="s">
        <v>7</v>
      </c>
      <c r="H4653" t="s">
        <v>19</v>
      </c>
      <c r="I4653" s="3">
        <v>43597.7</v>
      </c>
      <c r="J4653" s="3">
        <v>43596.7</v>
      </c>
      <c r="K4653" s="4">
        <v>1</v>
      </c>
      <c r="L4653" s="4">
        <v>81.45</v>
      </c>
      <c r="M4653" s="4">
        <v>0</v>
      </c>
      <c r="N4653" s="4">
        <v>0</v>
      </c>
      <c r="O4653" s="4"/>
    </row>
    <row r="4654" spans="1:15">
      <c r="A4654">
        <v>10004653</v>
      </c>
      <c r="B4654" s="3">
        <v>43577</v>
      </c>
      <c r="C4654" t="s">
        <v>3</v>
      </c>
      <c r="D4654" s="5">
        <v>23</v>
      </c>
      <c r="E4654" s="6">
        <v>43578</v>
      </c>
      <c r="F4654" t="s">
        <v>134</v>
      </c>
      <c r="G4654" t="s">
        <v>7</v>
      </c>
      <c r="H4654" t="s">
        <v>17</v>
      </c>
      <c r="I4654" s="3">
        <v>43639.1</v>
      </c>
      <c r="J4654" s="3">
        <v>43637.1</v>
      </c>
      <c r="K4654" s="4">
        <v>0</v>
      </c>
      <c r="L4654" s="4">
        <v>0</v>
      </c>
      <c r="M4654" s="4">
        <v>5</v>
      </c>
      <c r="N4654" s="4">
        <v>473.2</v>
      </c>
      <c r="O4654" s="4"/>
    </row>
    <row r="4655" spans="1:15">
      <c r="A4655">
        <v>10004654</v>
      </c>
      <c r="B4655" s="3">
        <v>43577</v>
      </c>
      <c r="C4655" t="s">
        <v>3</v>
      </c>
      <c r="D4655" s="5">
        <v>29</v>
      </c>
      <c r="E4655" s="6">
        <v>43580</v>
      </c>
      <c r="F4655" t="s">
        <v>134</v>
      </c>
      <c r="G4655" t="s">
        <v>7</v>
      </c>
      <c r="H4655" t="s">
        <v>236</v>
      </c>
      <c r="I4655" s="3">
        <v>43642.55</v>
      </c>
      <c r="J4655" s="3">
        <v>43642.55</v>
      </c>
      <c r="K4655" s="4">
        <v>0</v>
      </c>
      <c r="L4655" s="4">
        <v>0</v>
      </c>
      <c r="M4655" s="4">
        <v>4</v>
      </c>
      <c r="N4655" s="4">
        <v>369.8</v>
      </c>
      <c r="O4655" s="4"/>
    </row>
    <row r="4656" spans="1:15">
      <c r="A4656">
        <v>10004655</v>
      </c>
      <c r="B4656" s="3">
        <v>43578</v>
      </c>
      <c r="C4656" t="s">
        <v>3</v>
      </c>
      <c r="D4656" s="5">
        <v>33</v>
      </c>
      <c r="E4656" s="6">
        <v>43579</v>
      </c>
      <c r="F4656" t="s">
        <v>134</v>
      </c>
      <c r="G4656" s="1" t="s">
        <v>7</v>
      </c>
      <c r="H4656" t="s">
        <v>7</v>
      </c>
      <c r="I4656" s="3">
        <v>43646</v>
      </c>
      <c r="J4656" s="3">
        <v>43643</v>
      </c>
      <c r="K4656" s="4">
        <v>0</v>
      </c>
      <c r="L4656" s="4">
        <v>0</v>
      </c>
      <c r="M4656" s="4">
        <v>3</v>
      </c>
      <c r="N4656" s="4">
        <v>177.54</v>
      </c>
      <c r="O4656" s="4"/>
    </row>
    <row r="4657" spans="1:15">
      <c r="A4657">
        <v>10004656</v>
      </c>
      <c r="B4657" s="3">
        <v>43578</v>
      </c>
      <c r="C4657" t="s">
        <v>3</v>
      </c>
      <c r="D4657" s="5">
        <v>27</v>
      </c>
      <c r="E4657" s="6">
        <v>43580</v>
      </c>
      <c r="F4657" t="s">
        <v>134</v>
      </c>
      <c r="G4657" t="s">
        <v>7</v>
      </c>
      <c r="H4657" t="s">
        <v>7</v>
      </c>
      <c r="I4657" s="3">
        <v>43639.199999999997</v>
      </c>
      <c r="J4657" s="3">
        <v>43636.2</v>
      </c>
      <c r="K4657" s="4">
        <v>0</v>
      </c>
      <c r="L4657" s="4">
        <v>0</v>
      </c>
      <c r="M4657" s="4">
        <v>6</v>
      </c>
      <c r="N4657" s="4">
        <v>535.55999999999995</v>
      </c>
      <c r="O4657" s="4"/>
    </row>
    <row r="4658" spans="1:15">
      <c r="A4658">
        <v>10004657</v>
      </c>
      <c r="B4658" s="3">
        <v>43578</v>
      </c>
      <c r="C4658" t="s">
        <v>2</v>
      </c>
      <c r="D4658" s="5">
        <v>32</v>
      </c>
      <c r="E4658" s="6">
        <v>43581</v>
      </c>
      <c r="F4658" t="s">
        <v>134</v>
      </c>
      <c r="G4658" t="s">
        <v>7</v>
      </c>
      <c r="H4658" t="s">
        <v>236</v>
      </c>
      <c r="I4658" s="3">
        <v>43641.24</v>
      </c>
      <c r="J4658" s="3">
        <v>43640.24</v>
      </c>
      <c r="K4658" s="4">
        <v>0</v>
      </c>
      <c r="L4658" s="4">
        <v>0</v>
      </c>
      <c r="M4658" s="4">
        <v>3</v>
      </c>
      <c r="N4658" s="4">
        <v>195.24</v>
      </c>
      <c r="O4658" s="4"/>
    </row>
    <row r="4659" spans="1:15">
      <c r="A4659">
        <v>10004658</v>
      </c>
      <c r="B4659" s="3">
        <v>43578</v>
      </c>
      <c r="C4659" t="s">
        <v>3</v>
      </c>
      <c r="D4659" s="5">
        <v>25</v>
      </c>
      <c r="E4659" s="6">
        <v>43580</v>
      </c>
      <c r="F4659" t="s">
        <v>134</v>
      </c>
      <c r="G4659" t="s">
        <v>7</v>
      </c>
      <c r="H4659" t="s">
        <v>7</v>
      </c>
      <c r="I4659" s="3">
        <v>43642.6</v>
      </c>
      <c r="J4659" s="3">
        <v>43641.599999999999</v>
      </c>
      <c r="K4659" s="4">
        <v>0</v>
      </c>
      <c r="L4659" s="4">
        <v>0</v>
      </c>
      <c r="M4659" s="4">
        <v>4</v>
      </c>
      <c r="N4659" s="4">
        <v>393.24</v>
      </c>
      <c r="O4659" s="4"/>
    </row>
    <row r="4660" spans="1:15">
      <c r="A4660">
        <v>10004659</v>
      </c>
      <c r="B4660" s="3">
        <v>43578</v>
      </c>
      <c r="C4660" t="s">
        <v>2</v>
      </c>
      <c r="D4660" s="5">
        <v>18</v>
      </c>
      <c r="E4660" s="6">
        <v>43579</v>
      </c>
      <c r="F4660" t="s">
        <v>134</v>
      </c>
      <c r="G4660" t="s">
        <v>7</v>
      </c>
      <c r="H4660" t="s">
        <v>27</v>
      </c>
      <c r="I4660" s="3">
        <v>43640.56</v>
      </c>
      <c r="J4660" s="3">
        <v>43635.56</v>
      </c>
      <c r="K4660" s="4">
        <v>0</v>
      </c>
      <c r="L4660" s="4">
        <v>0</v>
      </c>
      <c r="M4660" s="4">
        <v>5</v>
      </c>
      <c r="N4660" s="4">
        <v>334.75</v>
      </c>
      <c r="O4660" s="4"/>
    </row>
    <row r="4661" spans="1:15">
      <c r="A4661">
        <v>10004660</v>
      </c>
      <c r="B4661" s="3">
        <v>43579</v>
      </c>
      <c r="C4661" t="s">
        <v>2</v>
      </c>
      <c r="D4661" s="5">
        <v>35</v>
      </c>
      <c r="E4661" s="6" t="s">
        <v>133</v>
      </c>
      <c r="F4661" t="s">
        <v>133</v>
      </c>
      <c r="G4661" t="s">
        <v>7</v>
      </c>
      <c r="H4661" t="s">
        <v>7</v>
      </c>
      <c r="I4661" s="3">
        <v>43599.1</v>
      </c>
      <c r="J4661" s="3">
        <v>43599.1</v>
      </c>
      <c r="K4661" s="4">
        <v>1</v>
      </c>
      <c r="L4661" s="4">
        <v>134.79</v>
      </c>
      <c r="M4661" s="4">
        <v>0</v>
      </c>
      <c r="N4661" s="4">
        <v>0</v>
      </c>
      <c r="O4661" s="4"/>
    </row>
    <row r="4662" spans="1:15">
      <c r="A4662">
        <v>10004661</v>
      </c>
      <c r="B4662" s="3">
        <v>43579</v>
      </c>
      <c r="C4662" t="s">
        <v>2</v>
      </c>
      <c r="D4662" s="5">
        <v>33</v>
      </c>
      <c r="E4662" s="6" t="s">
        <v>133</v>
      </c>
      <c r="F4662" t="s">
        <v>133</v>
      </c>
      <c r="G4662" t="s">
        <v>7</v>
      </c>
      <c r="H4662" t="s">
        <v>20</v>
      </c>
      <c r="I4662" s="3">
        <v>43646</v>
      </c>
      <c r="J4662" s="3">
        <v>43645</v>
      </c>
      <c r="K4662" s="4">
        <v>4</v>
      </c>
      <c r="L4662" s="4">
        <v>571.32000000000005</v>
      </c>
      <c r="M4662" s="4">
        <v>0</v>
      </c>
      <c r="N4662" s="4">
        <v>0</v>
      </c>
      <c r="O4662" s="4"/>
    </row>
    <row r="4663" spans="1:15">
      <c r="A4663">
        <v>10004662</v>
      </c>
      <c r="B4663" s="3">
        <v>43580</v>
      </c>
      <c r="C4663" t="s">
        <v>2</v>
      </c>
      <c r="D4663" s="5">
        <v>35</v>
      </c>
      <c r="E4663" s="6" t="s">
        <v>133</v>
      </c>
      <c r="F4663" t="s">
        <v>133</v>
      </c>
      <c r="G4663" t="s">
        <v>7</v>
      </c>
      <c r="H4663" t="s">
        <v>25</v>
      </c>
      <c r="I4663" s="3">
        <v>43601.78</v>
      </c>
      <c r="J4663" s="3">
        <v>43600.78</v>
      </c>
      <c r="K4663" s="4">
        <v>1</v>
      </c>
      <c r="L4663" s="4">
        <v>100.99</v>
      </c>
      <c r="M4663" s="4">
        <v>0</v>
      </c>
      <c r="N4663" s="4">
        <v>0</v>
      </c>
      <c r="O4663" s="4"/>
    </row>
    <row r="4664" spans="1:15">
      <c r="A4664">
        <v>10004663</v>
      </c>
      <c r="B4664" s="3">
        <v>43580</v>
      </c>
      <c r="C4664" t="s">
        <v>2</v>
      </c>
      <c r="D4664" s="5">
        <v>44</v>
      </c>
      <c r="E4664" s="6">
        <v>43580</v>
      </c>
      <c r="F4664" t="s">
        <v>134</v>
      </c>
      <c r="G4664" t="s">
        <v>7</v>
      </c>
      <c r="H4664" t="s">
        <v>17</v>
      </c>
      <c r="I4664" s="3">
        <v>43643.360000000001</v>
      </c>
      <c r="J4664" s="3">
        <v>43638.36</v>
      </c>
      <c r="K4664" s="4">
        <v>0</v>
      </c>
      <c r="L4664" s="4">
        <v>0</v>
      </c>
      <c r="M4664" s="4">
        <v>3</v>
      </c>
      <c r="N4664" s="4">
        <v>152.69999999999999</v>
      </c>
      <c r="O4664" s="4"/>
    </row>
    <row r="4665" spans="1:15">
      <c r="A4665">
        <v>10004664</v>
      </c>
      <c r="B4665" s="3">
        <v>43580</v>
      </c>
      <c r="C4665" t="s">
        <v>2</v>
      </c>
      <c r="D4665" s="5">
        <v>34</v>
      </c>
      <c r="E4665" s="6">
        <v>43581</v>
      </c>
      <c r="F4665" t="s">
        <v>134</v>
      </c>
      <c r="G4665" t="s">
        <v>7</v>
      </c>
      <c r="H4665" t="s">
        <v>7</v>
      </c>
      <c r="I4665" s="3">
        <v>43642.04</v>
      </c>
      <c r="J4665" s="3">
        <v>43637.04</v>
      </c>
      <c r="K4665" s="4">
        <v>0</v>
      </c>
      <c r="L4665" s="4">
        <v>0</v>
      </c>
      <c r="M4665" s="4">
        <v>8</v>
      </c>
      <c r="N4665" s="4">
        <v>519.12</v>
      </c>
      <c r="O4665" s="4"/>
    </row>
    <row r="4666" spans="1:15">
      <c r="A4666">
        <v>10004665</v>
      </c>
      <c r="B4666" s="3">
        <v>43580</v>
      </c>
      <c r="C4666" t="s">
        <v>2</v>
      </c>
      <c r="D4666" s="5">
        <v>49</v>
      </c>
      <c r="E4666" s="6" t="s">
        <v>133</v>
      </c>
      <c r="F4666" t="s">
        <v>133</v>
      </c>
      <c r="G4666" t="s">
        <v>7</v>
      </c>
      <c r="H4666" t="s">
        <v>236</v>
      </c>
      <c r="I4666" s="3">
        <v>43636.1</v>
      </c>
      <c r="J4666" s="3">
        <v>43633.1</v>
      </c>
      <c r="K4666" s="4">
        <v>4</v>
      </c>
      <c r="L4666" s="4">
        <v>420.92</v>
      </c>
      <c r="M4666" s="4">
        <v>0</v>
      </c>
      <c r="N4666" s="4">
        <v>0</v>
      </c>
      <c r="O4666" s="4"/>
    </row>
    <row r="4667" spans="1:15">
      <c r="A4667">
        <v>10004666</v>
      </c>
      <c r="B4667" s="3">
        <v>43580</v>
      </c>
      <c r="C4667" t="s">
        <v>2</v>
      </c>
      <c r="D4667" s="5">
        <v>47</v>
      </c>
      <c r="E4667" s="6">
        <v>43583</v>
      </c>
      <c r="F4667" t="s">
        <v>134</v>
      </c>
      <c r="G4667" t="s">
        <v>7</v>
      </c>
      <c r="H4667" t="s">
        <v>236</v>
      </c>
      <c r="I4667" s="3">
        <v>43643.360000000001</v>
      </c>
      <c r="J4667" s="3">
        <v>43638.36</v>
      </c>
      <c r="K4667" s="4">
        <v>0</v>
      </c>
      <c r="L4667" s="4">
        <v>0</v>
      </c>
      <c r="M4667" s="4">
        <v>5</v>
      </c>
      <c r="N4667" s="4">
        <v>448.1</v>
      </c>
      <c r="O4667" s="4"/>
    </row>
    <row r="4668" spans="1:15">
      <c r="A4668">
        <v>10004667</v>
      </c>
      <c r="B4668" s="3">
        <v>43580</v>
      </c>
      <c r="C4668" t="s">
        <v>2</v>
      </c>
      <c r="D4668" s="5">
        <v>27</v>
      </c>
      <c r="E4668" s="6" t="s">
        <v>133</v>
      </c>
      <c r="F4668" t="s">
        <v>133</v>
      </c>
      <c r="G4668" t="s">
        <v>7</v>
      </c>
      <c r="H4668" t="s">
        <v>7</v>
      </c>
      <c r="I4668" s="3">
        <v>43640.06</v>
      </c>
      <c r="J4668" s="3">
        <v>43636.06</v>
      </c>
      <c r="K4668" s="4">
        <v>4</v>
      </c>
      <c r="L4668" s="4">
        <v>421.2</v>
      </c>
      <c r="M4668" s="4">
        <v>0</v>
      </c>
      <c r="N4668" s="4">
        <v>0</v>
      </c>
      <c r="O4668" s="4"/>
    </row>
    <row r="4669" spans="1:15">
      <c r="A4669">
        <v>10004668</v>
      </c>
      <c r="B4669" s="3">
        <v>43581</v>
      </c>
      <c r="C4669" t="s">
        <v>2</v>
      </c>
      <c r="D4669" s="5">
        <v>19</v>
      </c>
      <c r="E4669" s="6">
        <v>43583</v>
      </c>
      <c r="F4669" t="s">
        <v>134</v>
      </c>
      <c r="G4669" s="1" t="s">
        <v>7</v>
      </c>
      <c r="H4669" t="s">
        <v>7</v>
      </c>
      <c r="I4669" s="3">
        <v>43639.5</v>
      </c>
      <c r="J4669" s="3">
        <v>43637.5</v>
      </c>
      <c r="K4669" s="4">
        <v>0</v>
      </c>
      <c r="L4669" s="4">
        <v>0</v>
      </c>
      <c r="M4669" s="4">
        <v>3</v>
      </c>
      <c r="N4669" s="4">
        <v>269.33999999999997</v>
      </c>
      <c r="O4669" s="4"/>
    </row>
    <row r="4670" spans="1:15">
      <c r="A4670">
        <v>10004669</v>
      </c>
      <c r="B4670" s="3">
        <v>43581</v>
      </c>
      <c r="C4670" t="s">
        <v>2</v>
      </c>
      <c r="D4670" s="5">
        <v>40</v>
      </c>
      <c r="E4670" s="6" t="s">
        <v>133</v>
      </c>
      <c r="F4670" t="s">
        <v>133</v>
      </c>
      <c r="G4670" s="1" t="s">
        <v>7</v>
      </c>
      <c r="H4670" t="s">
        <v>7</v>
      </c>
      <c r="I4670" s="3">
        <v>43645.35</v>
      </c>
      <c r="J4670" s="3">
        <v>43644.35</v>
      </c>
      <c r="K4670" s="4">
        <v>4</v>
      </c>
      <c r="L4670" s="4">
        <v>562.24</v>
      </c>
      <c r="M4670" s="4">
        <v>0</v>
      </c>
      <c r="N4670" s="4">
        <v>0</v>
      </c>
      <c r="O4670" s="4"/>
    </row>
    <row r="4671" spans="1:15">
      <c r="A4671">
        <v>10004670</v>
      </c>
      <c r="B4671" s="3">
        <v>43581</v>
      </c>
      <c r="C4671" t="s">
        <v>3</v>
      </c>
      <c r="D4671" s="5">
        <v>46</v>
      </c>
      <c r="E4671" s="6" t="s">
        <v>133</v>
      </c>
      <c r="F4671" t="s">
        <v>133</v>
      </c>
      <c r="G4671" t="s">
        <v>7</v>
      </c>
      <c r="H4671" t="s">
        <v>16</v>
      </c>
      <c r="I4671" s="3">
        <v>43601.15</v>
      </c>
      <c r="J4671" s="3">
        <v>43597.15</v>
      </c>
      <c r="K4671" s="4">
        <v>1</v>
      </c>
      <c r="L4671" s="4">
        <v>145</v>
      </c>
      <c r="M4671" s="4">
        <v>0</v>
      </c>
      <c r="N4671" s="4">
        <v>0</v>
      </c>
      <c r="O4671" s="4"/>
    </row>
    <row r="4672" spans="1:15">
      <c r="A4672">
        <v>10004671</v>
      </c>
      <c r="B4672" s="3">
        <v>43581</v>
      </c>
      <c r="C4672" t="s">
        <v>2</v>
      </c>
      <c r="D4672" s="5">
        <v>56</v>
      </c>
      <c r="E4672" s="6">
        <v>43584</v>
      </c>
      <c r="F4672" t="s">
        <v>134</v>
      </c>
      <c r="G4672" t="s">
        <v>7</v>
      </c>
      <c r="H4672" t="s">
        <v>236</v>
      </c>
      <c r="I4672" s="3">
        <v>43640.800000000003</v>
      </c>
      <c r="J4672" s="3">
        <v>43640.800000000003</v>
      </c>
      <c r="K4672" s="4">
        <v>0</v>
      </c>
      <c r="L4672" s="4">
        <v>0</v>
      </c>
      <c r="M4672" s="4">
        <v>7</v>
      </c>
      <c r="N4672" s="4">
        <v>491.4</v>
      </c>
      <c r="O4672" s="4"/>
    </row>
    <row r="4673" spans="1:15">
      <c r="A4673">
        <v>10004672</v>
      </c>
      <c r="B4673" s="3">
        <v>43581</v>
      </c>
      <c r="C4673" t="s">
        <v>2</v>
      </c>
      <c r="D4673" s="5">
        <v>59</v>
      </c>
      <c r="E4673" s="6">
        <v>43584</v>
      </c>
      <c r="F4673" t="s">
        <v>134</v>
      </c>
      <c r="G4673" t="s">
        <v>7</v>
      </c>
      <c r="H4673" t="s">
        <v>7</v>
      </c>
      <c r="I4673" s="3">
        <v>43644.7</v>
      </c>
      <c r="J4673" s="3">
        <v>43641.7</v>
      </c>
      <c r="K4673" s="4">
        <v>0</v>
      </c>
      <c r="L4673" s="4">
        <v>0</v>
      </c>
      <c r="M4673" s="4">
        <v>3</v>
      </c>
      <c r="N4673" s="4">
        <v>280.47000000000003</v>
      </c>
      <c r="O4673" s="4"/>
    </row>
    <row r="4674" spans="1:15">
      <c r="A4674">
        <v>10004673</v>
      </c>
      <c r="B4674" s="3">
        <v>43581</v>
      </c>
      <c r="C4674" t="s">
        <v>2</v>
      </c>
      <c r="D4674" s="5">
        <v>27</v>
      </c>
      <c r="E4674" s="6">
        <v>43583</v>
      </c>
      <c r="F4674" t="s">
        <v>134</v>
      </c>
      <c r="G4674" t="s">
        <v>7</v>
      </c>
      <c r="H4674" t="s">
        <v>7</v>
      </c>
      <c r="I4674" s="3">
        <v>43644.05</v>
      </c>
      <c r="J4674" s="3">
        <v>43643.05</v>
      </c>
      <c r="K4674" s="4">
        <v>0</v>
      </c>
      <c r="L4674" s="4">
        <v>0</v>
      </c>
      <c r="M4674" s="4">
        <v>5</v>
      </c>
      <c r="N4674" s="4">
        <v>462.8</v>
      </c>
      <c r="O4674" s="4"/>
    </row>
    <row r="4675" spans="1:15">
      <c r="A4675">
        <v>10004674</v>
      </c>
      <c r="B4675" s="3">
        <v>43581</v>
      </c>
      <c r="C4675" t="s">
        <v>3</v>
      </c>
      <c r="D4675" s="5">
        <v>43</v>
      </c>
      <c r="E4675" s="6" t="s">
        <v>133</v>
      </c>
      <c r="F4675" t="s">
        <v>133</v>
      </c>
      <c r="G4675" t="s">
        <v>7</v>
      </c>
      <c r="H4675" t="s">
        <v>236</v>
      </c>
      <c r="I4675" s="3">
        <v>43612.85</v>
      </c>
      <c r="J4675" s="3">
        <v>43612.85</v>
      </c>
      <c r="K4675" s="4">
        <v>2</v>
      </c>
      <c r="L4675" s="4">
        <v>273.48</v>
      </c>
      <c r="M4675" s="4">
        <v>0</v>
      </c>
      <c r="N4675" s="4">
        <v>0</v>
      </c>
      <c r="O4675" s="4"/>
    </row>
    <row r="4676" spans="1:15">
      <c r="A4676">
        <v>10004675</v>
      </c>
      <c r="B4676" s="3">
        <v>43582</v>
      </c>
      <c r="C4676" t="s">
        <v>2</v>
      </c>
      <c r="D4676" s="5">
        <v>38</v>
      </c>
      <c r="E4676" s="6" t="s">
        <v>133</v>
      </c>
      <c r="F4676" t="s">
        <v>133</v>
      </c>
      <c r="G4676" s="1" t="s">
        <v>7</v>
      </c>
      <c r="H4676" t="s">
        <v>13</v>
      </c>
      <c r="I4676" s="3">
        <v>43610.8</v>
      </c>
      <c r="J4676" s="3">
        <v>43606.8</v>
      </c>
      <c r="K4676" s="4">
        <v>2</v>
      </c>
      <c r="L4676" s="4">
        <v>299.72000000000003</v>
      </c>
      <c r="M4676" s="4">
        <v>0</v>
      </c>
      <c r="N4676" s="4">
        <v>0</v>
      </c>
      <c r="O4676" s="4"/>
    </row>
    <row r="4677" spans="1:15">
      <c r="A4677">
        <v>10004676</v>
      </c>
      <c r="B4677" s="3">
        <v>43582</v>
      </c>
      <c r="C4677" t="s">
        <v>2</v>
      </c>
      <c r="D4677" s="5">
        <v>29</v>
      </c>
      <c r="E4677" s="6" t="s">
        <v>133</v>
      </c>
      <c r="F4677" t="s">
        <v>133</v>
      </c>
      <c r="G4677" t="s">
        <v>7</v>
      </c>
      <c r="H4677" t="s">
        <v>236</v>
      </c>
      <c r="I4677" s="3">
        <v>43608.88</v>
      </c>
      <c r="J4677" s="3">
        <v>43604.88</v>
      </c>
      <c r="K4677" s="4">
        <v>2</v>
      </c>
      <c r="L4677" s="4">
        <v>238.08</v>
      </c>
      <c r="M4677" s="4">
        <v>0</v>
      </c>
      <c r="N4677" s="4">
        <v>0</v>
      </c>
      <c r="O4677" s="4"/>
    </row>
    <row r="4678" spans="1:15">
      <c r="A4678">
        <v>10004677</v>
      </c>
      <c r="B4678" s="3">
        <v>43583</v>
      </c>
      <c r="C4678" t="s">
        <v>2</v>
      </c>
      <c r="D4678" s="5">
        <v>35</v>
      </c>
      <c r="E4678" s="6" t="s">
        <v>133</v>
      </c>
      <c r="F4678" t="s">
        <v>133</v>
      </c>
      <c r="G4678" t="s">
        <v>7</v>
      </c>
      <c r="H4678" t="s">
        <v>19</v>
      </c>
      <c r="I4678" s="3">
        <v>43644.74</v>
      </c>
      <c r="J4678" s="3">
        <v>43639.74</v>
      </c>
      <c r="K4678" s="4">
        <v>4</v>
      </c>
      <c r="L4678" s="4">
        <v>563.76</v>
      </c>
      <c r="M4678" s="4">
        <v>0</v>
      </c>
      <c r="N4678" s="4">
        <v>0</v>
      </c>
      <c r="O4678" s="4"/>
    </row>
    <row r="4679" spans="1:15">
      <c r="A4679">
        <v>10004678</v>
      </c>
      <c r="B4679" s="3">
        <v>43583</v>
      </c>
      <c r="C4679" t="s">
        <v>2</v>
      </c>
      <c r="D4679" s="5">
        <v>44</v>
      </c>
      <c r="E4679" s="6" t="s">
        <v>133</v>
      </c>
      <c r="F4679" t="s">
        <v>133</v>
      </c>
      <c r="G4679" t="s">
        <v>7</v>
      </c>
      <c r="H4679" t="s">
        <v>25</v>
      </c>
      <c r="I4679" s="3">
        <v>43640.959999999999</v>
      </c>
      <c r="J4679" s="3">
        <v>43638.96</v>
      </c>
      <c r="K4679" s="4">
        <v>4</v>
      </c>
      <c r="L4679" s="4">
        <v>386.92</v>
      </c>
      <c r="M4679" s="4">
        <v>0</v>
      </c>
      <c r="N4679" s="4">
        <v>0</v>
      </c>
      <c r="O4679" s="4"/>
    </row>
    <row r="4680" spans="1:15">
      <c r="A4680">
        <v>10004679</v>
      </c>
      <c r="B4680" s="3">
        <v>43583</v>
      </c>
      <c r="C4680" t="s">
        <v>2</v>
      </c>
      <c r="D4680" s="5">
        <v>31</v>
      </c>
      <c r="E4680" s="6" t="s">
        <v>133</v>
      </c>
      <c r="F4680" t="s">
        <v>133</v>
      </c>
      <c r="G4680" t="s">
        <v>7</v>
      </c>
      <c r="H4680" t="s">
        <v>236</v>
      </c>
      <c r="I4680" s="3">
        <v>43606.94</v>
      </c>
      <c r="J4680" s="3">
        <v>43605.94</v>
      </c>
      <c r="K4680" s="4">
        <v>2</v>
      </c>
      <c r="L4680" s="4">
        <v>223.84</v>
      </c>
      <c r="M4680" s="4">
        <v>0</v>
      </c>
      <c r="N4680" s="4">
        <v>0</v>
      </c>
      <c r="O4680" s="4"/>
    </row>
    <row r="4681" spans="1:15">
      <c r="A4681">
        <v>10004680</v>
      </c>
      <c r="B4681" s="3">
        <v>43583</v>
      </c>
      <c r="C4681" t="s">
        <v>2</v>
      </c>
      <c r="D4681" s="5">
        <v>24</v>
      </c>
      <c r="E4681" s="6" t="s">
        <v>133</v>
      </c>
      <c r="F4681" t="s">
        <v>133</v>
      </c>
      <c r="G4681" t="s">
        <v>7</v>
      </c>
      <c r="H4681" t="s">
        <v>236</v>
      </c>
      <c r="I4681" s="3">
        <v>43636.55</v>
      </c>
      <c r="J4681" s="3">
        <v>43636.55</v>
      </c>
      <c r="K4681" s="4">
        <v>4</v>
      </c>
      <c r="L4681" s="4">
        <v>454.6</v>
      </c>
      <c r="M4681" s="4">
        <v>0</v>
      </c>
      <c r="N4681" s="4">
        <v>0</v>
      </c>
      <c r="O4681" s="4"/>
    </row>
    <row r="4682" spans="1:15">
      <c r="A4682">
        <v>10004681</v>
      </c>
      <c r="B4682" s="3">
        <v>43584</v>
      </c>
      <c r="C4682" t="s">
        <v>3</v>
      </c>
      <c r="D4682" s="5">
        <v>40</v>
      </c>
      <c r="E4682" s="6" t="s">
        <v>133</v>
      </c>
      <c r="F4682" t="s">
        <v>133</v>
      </c>
      <c r="G4682" s="1" t="s">
        <v>7</v>
      </c>
      <c r="H4682" t="s">
        <v>18</v>
      </c>
      <c r="I4682" s="3">
        <v>43627.4</v>
      </c>
      <c r="J4682" s="3">
        <v>43627.4</v>
      </c>
      <c r="K4682" s="4">
        <v>3</v>
      </c>
      <c r="L4682" s="4">
        <v>315.27</v>
      </c>
      <c r="M4682" s="4">
        <v>0</v>
      </c>
      <c r="N4682" s="4">
        <v>0</v>
      </c>
      <c r="O4682" s="4"/>
    </row>
    <row r="4683" spans="1:15">
      <c r="A4683">
        <v>10004682</v>
      </c>
      <c r="B4683" s="3">
        <v>43584</v>
      </c>
      <c r="C4683" t="s">
        <v>2</v>
      </c>
      <c r="D4683" s="5">
        <v>28</v>
      </c>
      <c r="E4683" s="6" t="s">
        <v>133</v>
      </c>
      <c r="F4683" t="s">
        <v>133</v>
      </c>
      <c r="G4683" s="1" t="s">
        <v>7</v>
      </c>
      <c r="H4683" t="s">
        <v>7</v>
      </c>
      <c r="I4683" s="3">
        <v>43613.760000000002</v>
      </c>
      <c r="J4683" s="3">
        <v>43613.760000000002</v>
      </c>
      <c r="K4683" s="4">
        <v>2</v>
      </c>
      <c r="L4683" s="4">
        <v>205.32</v>
      </c>
      <c r="M4683" s="4">
        <v>0</v>
      </c>
      <c r="N4683" s="4">
        <v>0</v>
      </c>
      <c r="O4683" s="4"/>
    </row>
    <row r="4684" spans="1:15">
      <c r="A4684">
        <v>10004683</v>
      </c>
      <c r="B4684" s="3">
        <v>43584</v>
      </c>
      <c r="C4684" t="s">
        <v>3</v>
      </c>
      <c r="D4684" s="5">
        <v>50</v>
      </c>
      <c r="E4684" s="6" t="s">
        <v>133</v>
      </c>
      <c r="F4684" t="s">
        <v>133</v>
      </c>
      <c r="G4684" t="s">
        <v>7</v>
      </c>
      <c r="H4684" t="s">
        <v>7</v>
      </c>
      <c r="I4684" s="3">
        <v>43612.52</v>
      </c>
      <c r="J4684" s="3">
        <v>43611.519999999997</v>
      </c>
      <c r="K4684" s="4">
        <v>2</v>
      </c>
      <c r="L4684" s="4">
        <v>257.68</v>
      </c>
      <c r="M4684" s="4">
        <v>0</v>
      </c>
      <c r="N4684" s="4">
        <v>0</v>
      </c>
      <c r="O4684" s="4"/>
    </row>
    <row r="4685" spans="1:15">
      <c r="A4685">
        <v>10004684</v>
      </c>
      <c r="B4685" s="3">
        <v>43584</v>
      </c>
      <c r="C4685" t="s">
        <v>2</v>
      </c>
      <c r="D4685" s="5">
        <v>22</v>
      </c>
      <c r="E4685" s="6">
        <v>43587</v>
      </c>
      <c r="F4685" t="s">
        <v>134</v>
      </c>
      <c r="G4685" t="s">
        <v>7</v>
      </c>
      <c r="H4685" t="s">
        <v>236</v>
      </c>
      <c r="I4685" s="3">
        <v>43642.28</v>
      </c>
      <c r="J4685" s="3">
        <v>43639.28</v>
      </c>
      <c r="K4685" s="4">
        <v>0</v>
      </c>
      <c r="L4685" s="4">
        <v>0</v>
      </c>
      <c r="M4685" s="4">
        <v>4</v>
      </c>
      <c r="N4685" s="4">
        <v>330.92</v>
      </c>
      <c r="O4685" s="4"/>
    </row>
    <row r="4686" spans="1:15">
      <c r="A4686">
        <v>10004685</v>
      </c>
      <c r="B4686" s="3">
        <v>43584</v>
      </c>
      <c r="C4686" t="s">
        <v>2</v>
      </c>
      <c r="D4686" s="5">
        <v>49</v>
      </c>
      <c r="E4686" s="6">
        <v>43587</v>
      </c>
      <c r="F4686" t="s">
        <v>134</v>
      </c>
      <c r="G4686" t="s">
        <v>7</v>
      </c>
      <c r="H4686" t="s">
        <v>7</v>
      </c>
      <c r="I4686" s="3">
        <v>43643.519999999997</v>
      </c>
      <c r="J4686" s="3">
        <v>43640.52</v>
      </c>
      <c r="K4686" s="4">
        <v>0</v>
      </c>
      <c r="L4686" s="4">
        <v>0</v>
      </c>
      <c r="M4686" s="4">
        <v>5</v>
      </c>
      <c r="N4686" s="4">
        <v>276.39999999999998</v>
      </c>
      <c r="O4686" s="4"/>
    </row>
    <row r="4687" spans="1:15">
      <c r="A4687">
        <v>10004686</v>
      </c>
      <c r="B4687" s="3">
        <v>43584</v>
      </c>
      <c r="C4687" t="s">
        <v>2</v>
      </c>
      <c r="D4687" s="5">
        <v>41</v>
      </c>
      <c r="E4687" s="6" t="s">
        <v>133</v>
      </c>
      <c r="F4687" t="s">
        <v>133</v>
      </c>
      <c r="G4687" t="s">
        <v>7</v>
      </c>
      <c r="H4687" t="s">
        <v>25</v>
      </c>
      <c r="I4687" s="3">
        <v>43606.32</v>
      </c>
      <c r="J4687" s="3">
        <v>43601.32</v>
      </c>
      <c r="K4687" s="4">
        <v>1</v>
      </c>
      <c r="L4687" s="4">
        <v>96.68</v>
      </c>
      <c r="M4687" s="4">
        <v>0</v>
      </c>
      <c r="N4687" s="4">
        <v>0</v>
      </c>
      <c r="O4687" s="4"/>
    </row>
    <row r="4688" spans="1:15">
      <c r="A4688">
        <v>10004687</v>
      </c>
      <c r="B4688" s="3">
        <v>43585</v>
      </c>
      <c r="C4688" t="s">
        <v>3</v>
      </c>
      <c r="D4688" s="5">
        <v>28</v>
      </c>
      <c r="E4688" s="6">
        <v>43585</v>
      </c>
      <c r="F4688" t="s">
        <v>134</v>
      </c>
      <c r="G4688" s="1" t="s">
        <v>7</v>
      </c>
      <c r="H4688" t="s">
        <v>17</v>
      </c>
      <c r="I4688" s="3">
        <v>43644.17</v>
      </c>
      <c r="J4688" s="3">
        <v>43639.17</v>
      </c>
      <c r="K4688" s="4">
        <v>0</v>
      </c>
      <c r="L4688" s="4">
        <v>0</v>
      </c>
      <c r="M4688" s="4">
        <v>4</v>
      </c>
      <c r="N4688" s="4">
        <v>317.16000000000003</v>
      </c>
      <c r="O4688" s="4"/>
    </row>
    <row r="4689" spans="1:15">
      <c r="A4689">
        <v>10004688</v>
      </c>
      <c r="B4689" s="3">
        <v>43585</v>
      </c>
      <c r="C4689" t="s">
        <v>2</v>
      </c>
      <c r="D4689" s="5">
        <v>48</v>
      </c>
      <c r="E4689" s="6">
        <v>43585</v>
      </c>
      <c r="F4689" t="s">
        <v>134</v>
      </c>
      <c r="G4689" t="s">
        <v>7</v>
      </c>
      <c r="H4689" t="s">
        <v>7</v>
      </c>
      <c r="I4689" s="3">
        <v>43642.95</v>
      </c>
      <c r="J4689" s="3">
        <v>43640.95</v>
      </c>
      <c r="K4689" s="4">
        <v>0</v>
      </c>
      <c r="L4689" s="4">
        <v>0</v>
      </c>
      <c r="M4689" s="4">
        <v>4</v>
      </c>
      <c r="N4689" s="4">
        <v>368.12</v>
      </c>
      <c r="O4689" s="4"/>
    </row>
    <row r="4690" spans="1:15">
      <c r="A4690">
        <v>10004689</v>
      </c>
      <c r="B4690" s="3">
        <v>43585</v>
      </c>
      <c r="C4690" t="s">
        <v>3</v>
      </c>
      <c r="D4690" s="5">
        <v>28</v>
      </c>
      <c r="E4690" s="6" t="s">
        <v>133</v>
      </c>
      <c r="F4690" t="s">
        <v>133</v>
      </c>
      <c r="G4690" t="s">
        <v>7</v>
      </c>
      <c r="H4690" t="s">
        <v>236</v>
      </c>
      <c r="I4690" s="3">
        <v>43613.06</v>
      </c>
      <c r="J4690" s="3">
        <v>43613.06</v>
      </c>
      <c r="K4690" s="4">
        <v>2</v>
      </c>
      <c r="L4690" s="4">
        <v>245.84</v>
      </c>
      <c r="M4690" s="4">
        <v>0</v>
      </c>
      <c r="N4690" s="4">
        <v>0</v>
      </c>
      <c r="O4690" s="4"/>
    </row>
    <row r="4691" spans="1:15">
      <c r="A4691">
        <v>10004690</v>
      </c>
      <c r="B4691" s="3">
        <v>43586</v>
      </c>
      <c r="C4691" t="s">
        <v>2</v>
      </c>
      <c r="D4691" s="5">
        <v>20</v>
      </c>
      <c r="E4691" s="6">
        <v>43588</v>
      </c>
      <c r="F4691" t="s">
        <v>134</v>
      </c>
      <c r="G4691" t="s">
        <v>7</v>
      </c>
      <c r="H4691" t="s">
        <v>7</v>
      </c>
      <c r="I4691" s="3">
        <v>43642.400000000001</v>
      </c>
      <c r="J4691" s="3">
        <v>43639.4</v>
      </c>
      <c r="K4691" s="4">
        <v>0</v>
      </c>
      <c r="L4691" s="4">
        <v>0</v>
      </c>
      <c r="M4691" s="4">
        <v>5</v>
      </c>
      <c r="N4691" s="4">
        <v>360.15</v>
      </c>
      <c r="O4691" s="4"/>
    </row>
    <row r="4692" spans="1:15">
      <c r="A4692">
        <v>10004691</v>
      </c>
      <c r="B4692" s="3">
        <v>43586</v>
      </c>
      <c r="C4692" t="s">
        <v>2</v>
      </c>
      <c r="D4692" s="5">
        <v>30</v>
      </c>
      <c r="E4692" s="6">
        <v>43587</v>
      </c>
      <c r="F4692" t="s">
        <v>134</v>
      </c>
      <c r="G4692" t="s">
        <v>7</v>
      </c>
      <c r="H4692" t="s">
        <v>113</v>
      </c>
      <c r="I4692" s="3">
        <v>43644.800000000003</v>
      </c>
      <c r="J4692" s="3">
        <v>43640.800000000003</v>
      </c>
      <c r="K4692" s="4">
        <v>0</v>
      </c>
      <c r="L4692" s="4">
        <v>0</v>
      </c>
      <c r="M4692" s="4">
        <v>5</v>
      </c>
      <c r="N4692" s="4">
        <v>302.25</v>
      </c>
      <c r="O4692" s="4"/>
    </row>
    <row r="4693" spans="1:15">
      <c r="A4693">
        <v>10004692</v>
      </c>
      <c r="B4693" s="3">
        <v>43586</v>
      </c>
      <c r="C4693" t="s">
        <v>3</v>
      </c>
      <c r="D4693" s="5">
        <v>30</v>
      </c>
      <c r="E4693" s="6">
        <v>43588</v>
      </c>
      <c r="F4693" t="s">
        <v>134</v>
      </c>
      <c r="G4693" t="s">
        <v>7</v>
      </c>
      <c r="H4693" t="s">
        <v>236</v>
      </c>
      <c r="I4693" s="3">
        <v>43641.8</v>
      </c>
      <c r="J4693" s="3">
        <v>43639.8</v>
      </c>
      <c r="K4693" s="4">
        <v>0</v>
      </c>
      <c r="L4693" s="4">
        <v>0</v>
      </c>
      <c r="M4693" s="4">
        <v>3</v>
      </c>
      <c r="N4693" s="4">
        <v>198.18</v>
      </c>
      <c r="O4693" s="4"/>
    </row>
    <row r="4694" spans="1:15">
      <c r="A4694">
        <v>10004693</v>
      </c>
      <c r="B4694" s="3">
        <v>43587</v>
      </c>
      <c r="C4694" t="s">
        <v>2</v>
      </c>
      <c r="D4694" s="5">
        <v>46</v>
      </c>
      <c r="E4694" s="6" t="s">
        <v>133</v>
      </c>
      <c r="F4694" t="s">
        <v>133</v>
      </c>
      <c r="G4694" s="1" t="s">
        <v>7</v>
      </c>
      <c r="H4694" t="s">
        <v>25</v>
      </c>
      <c r="I4694" s="3">
        <v>43630.66</v>
      </c>
      <c r="J4694" s="3">
        <v>43625.66</v>
      </c>
      <c r="K4694" s="4">
        <v>3</v>
      </c>
      <c r="L4694" s="4">
        <v>354.39</v>
      </c>
      <c r="M4694" s="4">
        <v>0</v>
      </c>
      <c r="N4694" s="4">
        <v>0</v>
      </c>
      <c r="O4694" s="4"/>
    </row>
    <row r="4695" spans="1:15">
      <c r="A4695">
        <v>10004694</v>
      </c>
      <c r="B4695" s="3">
        <v>43587</v>
      </c>
      <c r="C4695" t="s">
        <v>2</v>
      </c>
      <c r="D4695" s="5">
        <v>43</v>
      </c>
      <c r="E4695" s="6" t="s">
        <v>133</v>
      </c>
      <c r="F4695" t="s">
        <v>133</v>
      </c>
      <c r="G4695" t="s">
        <v>7</v>
      </c>
      <c r="H4695" t="s">
        <v>7</v>
      </c>
      <c r="I4695" s="3">
        <v>43625.35</v>
      </c>
      <c r="J4695" s="3">
        <v>43620.35</v>
      </c>
      <c r="K4695" s="4">
        <v>2</v>
      </c>
      <c r="L4695" s="4">
        <v>229.84</v>
      </c>
      <c r="M4695" s="4">
        <v>0</v>
      </c>
      <c r="N4695" s="4">
        <v>0</v>
      </c>
      <c r="O4695" s="4"/>
    </row>
    <row r="4696" spans="1:15">
      <c r="A4696">
        <v>10004695</v>
      </c>
      <c r="B4696" s="3">
        <v>43587</v>
      </c>
      <c r="C4696" t="s">
        <v>3</v>
      </c>
      <c r="D4696" s="5">
        <v>35</v>
      </c>
      <c r="E4696" s="6" t="s">
        <v>133</v>
      </c>
      <c r="F4696" t="s">
        <v>133</v>
      </c>
      <c r="G4696" t="s">
        <v>7</v>
      </c>
      <c r="H4696" t="s">
        <v>236</v>
      </c>
      <c r="I4696" s="3">
        <v>43625.35</v>
      </c>
      <c r="J4696" s="3">
        <v>43625.35</v>
      </c>
      <c r="K4696" s="4">
        <v>3</v>
      </c>
      <c r="L4696" s="4">
        <v>335.01</v>
      </c>
      <c r="M4696" s="4">
        <v>0</v>
      </c>
      <c r="N4696" s="4">
        <v>0</v>
      </c>
      <c r="O4696" s="4"/>
    </row>
    <row r="4697" spans="1:15">
      <c r="A4697">
        <v>10004696</v>
      </c>
      <c r="B4697" s="3">
        <v>43587</v>
      </c>
      <c r="C4697" t="s">
        <v>3</v>
      </c>
      <c r="D4697" s="5">
        <v>35</v>
      </c>
      <c r="E4697" s="6" t="s">
        <v>133</v>
      </c>
      <c r="F4697" t="s">
        <v>133</v>
      </c>
      <c r="G4697" t="s">
        <v>7</v>
      </c>
      <c r="H4697" t="s">
        <v>7</v>
      </c>
      <c r="I4697" s="3">
        <v>43633.02</v>
      </c>
      <c r="J4697" s="3">
        <v>43628.02</v>
      </c>
      <c r="K4697" s="4">
        <v>3</v>
      </c>
      <c r="L4697" s="4">
        <v>368.91</v>
      </c>
      <c r="M4697" s="4">
        <v>0</v>
      </c>
      <c r="N4697" s="4">
        <v>0</v>
      </c>
      <c r="O4697" s="4"/>
    </row>
    <row r="4698" spans="1:15">
      <c r="A4698">
        <v>10004697</v>
      </c>
      <c r="B4698" s="3">
        <v>43588</v>
      </c>
      <c r="C4698" t="s">
        <v>3</v>
      </c>
      <c r="D4698" s="5">
        <v>22</v>
      </c>
      <c r="E4698" s="6" t="s">
        <v>133</v>
      </c>
      <c r="F4698" t="s">
        <v>133</v>
      </c>
      <c r="G4698" t="s">
        <v>7</v>
      </c>
      <c r="H4698" t="s">
        <v>63</v>
      </c>
      <c r="I4698" s="3">
        <v>43622.22</v>
      </c>
      <c r="J4698" s="3">
        <v>43622.22</v>
      </c>
      <c r="K4698" s="4">
        <v>2</v>
      </c>
      <c r="L4698" s="4">
        <v>299.58</v>
      </c>
      <c r="M4698" s="4">
        <v>0</v>
      </c>
      <c r="N4698" s="4">
        <v>0</v>
      </c>
      <c r="O4698" s="4"/>
    </row>
    <row r="4699" spans="1:15">
      <c r="A4699">
        <v>10004698</v>
      </c>
      <c r="B4699" s="3">
        <v>43588</v>
      </c>
      <c r="C4699" t="s">
        <v>3</v>
      </c>
      <c r="D4699" s="5">
        <v>27</v>
      </c>
      <c r="E4699" s="6" t="s">
        <v>133</v>
      </c>
      <c r="F4699" t="s">
        <v>133</v>
      </c>
      <c r="G4699" t="s">
        <v>7</v>
      </c>
      <c r="H4699" t="s">
        <v>18</v>
      </c>
      <c r="I4699" s="3">
        <v>43622.22</v>
      </c>
      <c r="J4699" s="3">
        <v>43620.22</v>
      </c>
      <c r="K4699" s="4">
        <v>2</v>
      </c>
      <c r="L4699" s="4">
        <v>225.8</v>
      </c>
      <c r="M4699" s="4">
        <v>0</v>
      </c>
      <c r="N4699" s="4">
        <v>0</v>
      </c>
      <c r="O4699" s="4"/>
    </row>
    <row r="4700" spans="1:15">
      <c r="A4700">
        <v>10004699</v>
      </c>
      <c r="B4700" s="3">
        <v>43588</v>
      </c>
      <c r="C4700" t="s">
        <v>2</v>
      </c>
      <c r="D4700" s="5">
        <v>38</v>
      </c>
      <c r="E4700" s="6" t="s">
        <v>133</v>
      </c>
      <c r="F4700" t="s">
        <v>133</v>
      </c>
      <c r="G4700" t="s">
        <v>7</v>
      </c>
      <c r="H4700" t="s">
        <v>236</v>
      </c>
      <c r="I4700" s="3">
        <v>43617</v>
      </c>
      <c r="J4700" s="3">
        <v>43616</v>
      </c>
      <c r="K4700" s="4">
        <v>2</v>
      </c>
      <c r="L4700" s="4">
        <v>200.16</v>
      </c>
      <c r="M4700" s="4">
        <v>0</v>
      </c>
      <c r="N4700" s="4">
        <v>0</v>
      </c>
      <c r="O4700" s="4"/>
    </row>
    <row r="4701" spans="1:15">
      <c r="A4701">
        <v>10004700</v>
      </c>
      <c r="B4701" s="3">
        <v>43588</v>
      </c>
      <c r="C4701" t="s">
        <v>2</v>
      </c>
      <c r="D4701" s="5">
        <v>29</v>
      </c>
      <c r="E4701" s="6">
        <v>43589</v>
      </c>
      <c r="F4701" t="s">
        <v>134</v>
      </c>
      <c r="G4701" t="s">
        <v>7</v>
      </c>
      <c r="H4701" t="s">
        <v>7</v>
      </c>
      <c r="I4701" s="3">
        <v>43640.2</v>
      </c>
      <c r="J4701" s="3">
        <v>43638.2</v>
      </c>
      <c r="K4701" s="4">
        <v>0</v>
      </c>
      <c r="L4701" s="4">
        <v>0</v>
      </c>
      <c r="M4701" s="4">
        <v>4</v>
      </c>
      <c r="N4701" s="4">
        <v>223.04</v>
      </c>
      <c r="O4701" s="4"/>
    </row>
    <row r="4702" spans="1:15">
      <c r="A4702">
        <v>10004701</v>
      </c>
      <c r="B4702" s="3">
        <v>43588</v>
      </c>
      <c r="C4702" t="s">
        <v>2</v>
      </c>
      <c r="D4702" s="5">
        <v>47</v>
      </c>
      <c r="E4702" s="6" t="s">
        <v>133</v>
      </c>
      <c r="F4702" t="s">
        <v>133</v>
      </c>
      <c r="G4702" t="s">
        <v>7</v>
      </c>
      <c r="H4702" t="s">
        <v>236</v>
      </c>
      <c r="I4702" s="3">
        <v>43607.72</v>
      </c>
      <c r="J4702" s="3">
        <v>43602.720000000001</v>
      </c>
      <c r="K4702" s="4">
        <v>1</v>
      </c>
      <c r="L4702" s="4">
        <v>129.24</v>
      </c>
      <c r="M4702" s="4">
        <v>0</v>
      </c>
      <c r="N4702" s="4">
        <v>0</v>
      </c>
      <c r="O4702" s="4"/>
    </row>
    <row r="4703" spans="1:15">
      <c r="A4703">
        <v>10004702</v>
      </c>
      <c r="B4703" s="3">
        <v>43589</v>
      </c>
      <c r="C4703" t="s">
        <v>2</v>
      </c>
      <c r="D4703" s="5">
        <v>28</v>
      </c>
      <c r="E4703" s="6">
        <v>43591</v>
      </c>
      <c r="F4703" t="s">
        <v>134</v>
      </c>
      <c r="G4703" s="1" t="s">
        <v>7</v>
      </c>
      <c r="H4703" t="s">
        <v>13</v>
      </c>
      <c r="I4703" s="3">
        <v>43641.440000000002</v>
      </c>
      <c r="J4703" s="3">
        <v>43638.44</v>
      </c>
      <c r="K4703" s="4">
        <v>0</v>
      </c>
      <c r="L4703" s="4">
        <v>0</v>
      </c>
      <c r="M4703" s="4">
        <v>8</v>
      </c>
      <c r="N4703" s="4">
        <v>440.72</v>
      </c>
      <c r="O4703" s="4"/>
    </row>
    <row r="4704" spans="1:15">
      <c r="A4704">
        <v>10004703</v>
      </c>
      <c r="B4704" s="3">
        <v>43589</v>
      </c>
      <c r="C4704" t="s">
        <v>3</v>
      </c>
      <c r="D4704" s="5">
        <v>46</v>
      </c>
      <c r="E4704" s="6">
        <v>43589</v>
      </c>
      <c r="F4704" t="s">
        <v>134</v>
      </c>
      <c r="G4704" s="1" t="s">
        <v>7</v>
      </c>
      <c r="H4704" t="s">
        <v>7</v>
      </c>
      <c r="I4704" s="3">
        <v>43640.87</v>
      </c>
      <c r="J4704" s="3">
        <v>43640.87</v>
      </c>
      <c r="K4704" s="4">
        <v>0</v>
      </c>
      <c r="L4704" s="4">
        <v>0</v>
      </c>
      <c r="M4704" s="4">
        <v>3</v>
      </c>
      <c r="N4704" s="4">
        <v>254.61</v>
      </c>
      <c r="O4704" s="4"/>
    </row>
    <row r="4705" spans="1:15">
      <c r="A4705">
        <v>10004704</v>
      </c>
      <c r="B4705" s="3">
        <v>43589</v>
      </c>
      <c r="C4705" t="s">
        <v>3</v>
      </c>
      <c r="D4705" s="5">
        <v>24</v>
      </c>
      <c r="E4705" s="6">
        <v>43592</v>
      </c>
      <c r="F4705" t="s">
        <v>134</v>
      </c>
      <c r="G4705" t="s">
        <v>7</v>
      </c>
      <c r="H4705" t="s">
        <v>24</v>
      </c>
      <c r="I4705" s="3">
        <v>43643.72</v>
      </c>
      <c r="J4705" s="3">
        <v>43641.72</v>
      </c>
      <c r="K4705" s="4">
        <v>0</v>
      </c>
      <c r="L4705" s="4">
        <v>0</v>
      </c>
      <c r="M4705" s="4">
        <v>5</v>
      </c>
      <c r="N4705" s="4">
        <v>283.95</v>
      </c>
      <c r="O4705" s="4"/>
    </row>
    <row r="4706" spans="1:15">
      <c r="A4706">
        <v>10004705</v>
      </c>
      <c r="B4706" s="3">
        <v>43589</v>
      </c>
      <c r="C4706" t="s">
        <v>3</v>
      </c>
      <c r="D4706" s="5">
        <v>25</v>
      </c>
      <c r="E4706" s="6" t="s">
        <v>133</v>
      </c>
      <c r="F4706" t="s">
        <v>133</v>
      </c>
      <c r="G4706" t="s">
        <v>7</v>
      </c>
      <c r="H4706" t="s">
        <v>236</v>
      </c>
      <c r="I4706" s="3">
        <v>43615.22</v>
      </c>
      <c r="J4706" s="3">
        <v>43615.22</v>
      </c>
      <c r="K4706" s="4">
        <v>2</v>
      </c>
      <c r="L4706" s="4">
        <v>232.94</v>
      </c>
      <c r="M4706" s="4">
        <v>0</v>
      </c>
      <c r="N4706" s="4">
        <v>0</v>
      </c>
      <c r="O4706" s="4"/>
    </row>
    <row r="4707" spans="1:15">
      <c r="A4707">
        <v>10004706</v>
      </c>
      <c r="B4707" s="3">
        <v>43590</v>
      </c>
      <c r="C4707" t="s">
        <v>2</v>
      </c>
      <c r="D4707" s="5">
        <v>19</v>
      </c>
      <c r="E4707" s="6">
        <v>43592</v>
      </c>
      <c r="F4707" t="s">
        <v>134</v>
      </c>
      <c r="G4707" s="1" t="s">
        <v>7</v>
      </c>
      <c r="H4707" t="s">
        <v>25</v>
      </c>
      <c r="I4707" s="3">
        <v>43641.52</v>
      </c>
      <c r="J4707" s="3">
        <v>43637.52</v>
      </c>
      <c r="K4707" s="4">
        <v>0</v>
      </c>
      <c r="L4707" s="4">
        <v>0</v>
      </c>
      <c r="M4707" s="4">
        <v>3</v>
      </c>
      <c r="N4707" s="4">
        <v>263.45999999999998</v>
      </c>
      <c r="O4707" s="4"/>
    </row>
    <row r="4708" spans="1:15">
      <c r="A4708">
        <v>10004707</v>
      </c>
      <c r="B4708" s="3">
        <v>43590</v>
      </c>
      <c r="C4708" t="s">
        <v>3</v>
      </c>
      <c r="D4708" s="5">
        <v>36</v>
      </c>
      <c r="E4708" s="6" t="s">
        <v>133</v>
      </c>
      <c r="F4708" t="s">
        <v>133</v>
      </c>
      <c r="G4708" t="s">
        <v>7</v>
      </c>
      <c r="H4708" t="s">
        <v>16</v>
      </c>
      <c r="I4708" s="3">
        <v>43632</v>
      </c>
      <c r="J4708" s="3">
        <v>43631</v>
      </c>
      <c r="K4708" s="4">
        <v>3</v>
      </c>
      <c r="L4708" s="4">
        <v>301.5</v>
      </c>
      <c r="M4708" s="4">
        <v>0</v>
      </c>
      <c r="N4708" s="4">
        <v>0</v>
      </c>
      <c r="O4708" s="4"/>
    </row>
    <row r="4709" spans="1:15">
      <c r="A4709">
        <v>10004708</v>
      </c>
      <c r="B4709" s="3">
        <v>43590</v>
      </c>
      <c r="C4709" t="s">
        <v>2</v>
      </c>
      <c r="D4709" s="5">
        <v>24</v>
      </c>
      <c r="E4709" s="6">
        <v>43590</v>
      </c>
      <c r="F4709" t="s">
        <v>134</v>
      </c>
      <c r="G4709" t="s">
        <v>7</v>
      </c>
      <c r="H4709" t="s">
        <v>236</v>
      </c>
      <c r="I4709" s="3">
        <v>43640.959999999999</v>
      </c>
      <c r="J4709" s="3">
        <v>43637.96</v>
      </c>
      <c r="K4709" s="4">
        <v>0</v>
      </c>
      <c r="L4709" s="4">
        <v>0</v>
      </c>
      <c r="M4709" s="4">
        <v>4</v>
      </c>
      <c r="N4709" s="4">
        <v>332.96</v>
      </c>
      <c r="O4709" s="4"/>
    </row>
    <row r="4710" spans="1:15">
      <c r="A4710">
        <v>10004709</v>
      </c>
      <c r="B4710" s="3">
        <v>43590</v>
      </c>
      <c r="C4710" t="s">
        <v>3</v>
      </c>
      <c r="D4710" s="5">
        <v>28</v>
      </c>
      <c r="E4710" s="6" t="s">
        <v>133</v>
      </c>
      <c r="F4710" t="s">
        <v>133</v>
      </c>
      <c r="G4710" t="s">
        <v>7</v>
      </c>
      <c r="H4710" t="s">
        <v>236</v>
      </c>
      <c r="I4710" s="3">
        <v>43623.6</v>
      </c>
      <c r="J4710" s="3">
        <v>43621.599999999999</v>
      </c>
      <c r="K4710" s="4">
        <v>2</v>
      </c>
      <c r="L4710" s="4">
        <v>246.04</v>
      </c>
      <c r="M4710" s="4">
        <v>0</v>
      </c>
      <c r="N4710" s="4">
        <v>0</v>
      </c>
      <c r="O4710" s="4"/>
    </row>
    <row r="4711" spans="1:15">
      <c r="A4711">
        <v>10004710</v>
      </c>
      <c r="B4711" s="3">
        <v>43591</v>
      </c>
      <c r="C4711" t="s">
        <v>3</v>
      </c>
      <c r="D4711" s="5">
        <v>40</v>
      </c>
      <c r="E4711" s="6" t="s">
        <v>133</v>
      </c>
      <c r="F4711" t="s">
        <v>133</v>
      </c>
      <c r="G4711" s="1" t="s">
        <v>58</v>
      </c>
      <c r="H4711" t="s">
        <v>236</v>
      </c>
      <c r="I4711" s="3">
        <v>43630.6</v>
      </c>
      <c r="J4711" s="3">
        <v>43625.599999999999</v>
      </c>
      <c r="K4711" s="4">
        <v>2</v>
      </c>
      <c r="L4711" s="4">
        <v>197.24</v>
      </c>
      <c r="M4711" s="4">
        <v>0</v>
      </c>
      <c r="N4711" s="4">
        <v>0</v>
      </c>
      <c r="O4711" s="4"/>
    </row>
    <row r="4712" spans="1:15">
      <c r="A4712">
        <v>10004711</v>
      </c>
      <c r="B4712" s="3">
        <v>43591</v>
      </c>
      <c r="C4712" t="s">
        <v>3</v>
      </c>
      <c r="D4712" s="5">
        <v>20</v>
      </c>
      <c r="E4712" s="6" t="s">
        <v>133</v>
      </c>
      <c r="F4712" t="s">
        <v>133</v>
      </c>
      <c r="G4712" s="1" t="s">
        <v>7</v>
      </c>
      <c r="H4712" t="s">
        <v>7</v>
      </c>
      <c r="I4712" s="3">
        <v>43627.85</v>
      </c>
      <c r="J4712" s="3">
        <v>43624.85</v>
      </c>
      <c r="K4712" s="4">
        <v>2</v>
      </c>
      <c r="L4712" s="4">
        <v>198.74</v>
      </c>
      <c r="M4712" s="4">
        <v>0</v>
      </c>
      <c r="N4712" s="4">
        <v>0</v>
      </c>
      <c r="O4712" s="4"/>
    </row>
    <row r="4713" spans="1:15">
      <c r="A4713">
        <v>10004712</v>
      </c>
      <c r="B4713" s="3">
        <v>43591</v>
      </c>
      <c r="C4713" t="s">
        <v>3</v>
      </c>
      <c r="D4713" s="5">
        <v>29</v>
      </c>
      <c r="E4713" s="6">
        <v>43593</v>
      </c>
      <c r="F4713" t="s">
        <v>134</v>
      </c>
      <c r="G4713" t="s">
        <v>7</v>
      </c>
      <c r="H4713" t="s">
        <v>236</v>
      </c>
      <c r="I4713" s="3">
        <v>43642.7</v>
      </c>
      <c r="J4713" s="3">
        <v>43638.7</v>
      </c>
      <c r="K4713" s="4">
        <v>0</v>
      </c>
      <c r="L4713" s="4">
        <v>0</v>
      </c>
      <c r="M4713" s="4">
        <v>7</v>
      </c>
      <c r="N4713" s="4">
        <v>429.17</v>
      </c>
      <c r="O4713" s="4"/>
    </row>
    <row r="4714" spans="1:15">
      <c r="A4714">
        <v>10004713</v>
      </c>
      <c r="B4714" s="3">
        <v>43591</v>
      </c>
      <c r="C4714" t="s">
        <v>2</v>
      </c>
      <c r="D4714" s="5">
        <v>33</v>
      </c>
      <c r="E4714" s="6">
        <v>43594</v>
      </c>
      <c r="F4714" t="s">
        <v>134</v>
      </c>
      <c r="G4714" t="s">
        <v>7</v>
      </c>
      <c r="H4714" t="s">
        <v>236</v>
      </c>
      <c r="I4714" s="3">
        <v>43641.599999999999</v>
      </c>
      <c r="J4714" s="3">
        <v>43639.6</v>
      </c>
      <c r="K4714" s="4">
        <v>0</v>
      </c>
      <c r="L4714" s="4">
        <v>0</v>
      </c>
      <c r="M4714" s="4">
        <v>3</v>
      </c>
      <c r="N4714" s="4">
        <v>226.68</v>
      </c>
      <c r="O4714" s="4"/>
    </row>
    <row r="4715" spans="1:15">
      <c r="A4715">
        <v>10004714</v>
      </c>
      <c r="B4715" s="3">
        <v>43591</v>
      </c>
      <c r="C4715" t="s">
        <v>3</v>
      </c>
      <c r="D4715" s="5">
        <v>25</v>
      </c>
      <c r="E4715" s="6">
        <v>43591</v>
      </c>
      <c r="F4715" t="s">
        <v>134</v>
      </c>
      <c r="G4715" t="s">
        <v>7</v>
      </c>
      <c r="H4715" t="s">
        <v>236</v>
      </c>
      <c r="I4715" s="3">
        <v>43641.05</v>
      </c>
      <c r="J4715" s="3">
        <v>43638.05</v>
      </c>
      <c r="K4715" s="4">
        <v>0</v>
      </c>
      <c r="L4715" s="4">
        <v>0</v>
      </c>
      <c r="M4715" s="4">
        <v>3</v>
      </c>
      <c r="N4715" s="4">
        <v>184.83</v>
      </c>
      <c r="O4715" s="4"/>
    </row>
    <row r="4716" spans="1:15">
      <c r="A4716">
        <v>10004715</v>
      </c>
      <c r="B4716" s="3">
        <v>43592</v>
      </c>
      <c r="C4716" t="s">
        <v>3</v>
      </c>
      <c r="D4716" s="5">
        <v>45</v>
      </c>
      <c r="E4716" s="6" t="s">
        <v>133</v>
      </c>
      <c r="F4716" t="s">
        <v>133</v>
      </c>
      <c r="G4716" s="1" t="s">
        <v>7</v>
      </c>
      <c r="H4716" t="s">
        <v>7</v>
      </c>
      <c r="I4716" s="3">
        <v>43628.18</v>
      </c>
      <c r="J4716" s="3">
        <v>43628.18</v>
      </c>
      <c r="K4716" s="4">
        <v>2</v>
      </c>
      <c r="L4716" s="4">
        <v>249.7</v>
      </c>
      <c r="M4716" s="4">
        <v>0</v>
      </c>
      <c r="N4716" s="4">
        <v>0</v>
      </c>
      <c r="O4716" s="4"/>
    </row>
    <row r="4717" spans="1:15">
      <c r="A4717">
        <v>10004716</v>
      </c>
      <c r="B4717" s="3">
        <v>43592</v>
      </c>
      <c r="C4717" t="s">
        <v>3</v>
      </c>
      <c r="D4717" s="5">
        <v>30</v>
      </c>
      <c r="E4717" s="6">
        <v>43592</v>
      </c>
      <c r="F4717" t="s">
        <v>134</v>
      </c>
      <c r="G4717" t="s">
        <v>7</v>
      </c>
      <c r="H4717" t="s">
        <v>25</v>
      </c>
      <c r="I4717" s="3">
        <v>43643.839999999997</v>
      </c>
      <c r="J4717" s="3">
        <v>43640.84</v>
      </c>
      <c r="K4717" s="4">
        <v>0</v>
      </c>
      <c r="L4717" s="4">
        <v>0</v>
      </c>
      <c r="M4717" s="4">
        <v>5</v>
      </c>
      <c r="N4717" s="4">
        <v>319.25</v>
      </c>
      <c r="O4717" s="4"/>
    </row>
    <row r="4718" spans="1:15">
      <c r="A4718">
        <v>10004717</v>
      </c>
      <c r="B4718" s="3">
        <v>43592</v>
      </c>
      <c r="C4718" t="s">
        <v>3</v>
      </c>
      <c r="D4718" s="5">
        <v>19</v>
      </c>
      <c r="E4718" s="6">
        <v>43595</v>
      </c>
      <c r="F4718" t="s">
        <v>134</v>
      </c>
      <c r="G4718" t="s">
        <v>7</v>
      </c>
      <c r="H4718" t="s">
        <v>236</v>
      </c>
      <c r="I4718" s="3">
        <v>43640.6</v>
      </c>
      <c r="J4718" s="3">
        <v>43639.6</v>
      </c>
      <c r="K4718" s="4">
        <v>0</v>
      </c>
      <c r="L4718" s="4">
        <v>0</v>
      </c>
      <c r="M4718" s="4">
        <v>7</v>
      </c>
      <c r="N4718" s="4">
        <v>499.59</v>
      </c>
      <c r="O4718" s="4"/>
    </row>
    <row r="4719" spans="1:15">
      <c r="A4719">
        <v>10004718</v>
      </c>
      <c r="B4719" s="3">
        <v>43592</v>
      </c>
      <c r="C4719" t="s">
        <v>3</v>
      </c>
      <c r="D4719" s="5">
        <v>38</v>
      </c>
      <c r="E4719" s="6" t="s">
        <v>133</v>
      </c>
      <c r="F4719" t="s">
        <v>133</v>
      </c>
      <c r="G4719" t="s">
        <v>7</v>
      </c>
      <c r="H4719" t="s">
        <v>11</v>
      </c>
      <c r="I4719" s="3">
        <v>43624.94</v>
      </c>
      <c r="J4719" s="3">
        <v>43622.94</v>
      </c>
      <c r="K4719" s="4">
        <v>2</v>
      </c>
      <c r="L4719" s="4">
        <v>196.26</v>
      </c>
      <c r="M4719" s="4">
        <v>0</v>
      </c>
      <c r="N4719" s="4">
        <v>0</v>
      </c>
      <c r="O4719" s="4"/>
    </row>
    <row r="4720" spans="1:15">
      <c r="A4720">
        <v>10004719</v>
      </c>
      <c r="B4720" s="3">
        <v>43593</v>
      </c>
      <c r="C4720" t="s">
        <v>2</v>
      </c>
      <c r="D4720" s="5">
        <v>39</v>
      </c>
      <c r="E4720" s="6" t="s">
        <v>133</v>
      </c>
      <c r="F4720" t="s">
        <v>133</v>
      </c>
      <c r="G4720" s="1" t="s">
        <v>7</v>
      </c>
      <c r="H4720" t="s">
        <v>7</v>
      </c>
      <c r="I4720" s="3">
        <v>43614.73</v>
      </c>
      <c r="J4720" s="3">
        <v>43610.73</v>
      </c>
      <c r="K4720" s="4">
        <v>1</v>
      </c>
      <c r="L4720" s="4">
        <v>103.84</v>
      </c>
      <c r="M4720" s="4">
        <v>0</v>
      </c>
      <c r="N4720" s="4">
        <v>0</v>
      </c>
      <c r="O4720" s="4"/>
    </row>
    <row r="4721" spans="1:15">
      <c r="A4721">
        <v>10004720</v>
      </c>
      <c r="B4721" s="3">
        <v>43593</v>
      </c>
      <c r="C4721" t="s">
        <v>2</v>
      </c>
      <c r="D4721" s="5">
        <v>26</v>
      </c>
      <c r="E4721" s="6" t="s">
        <v>133</v>
      </c>
      <c r="F4721" t="s">
        <v>133</v>
      </c>
      <c r="G4721" s="1" t="s">
        <v>7</v>
      </c>
      <c r="H4721" t="s">
        <v>7</v>
      </c>
      <c r="I4721" s="3">
        <v>43622.68</v>
      </c>
      <c r="J4721" s="3">
        <v>43618.68</v>
      </c>
      <c r="K4721" s="4">
        <v>2</v>
      </c>
      <c r="L4721" s="4">
        <v>273.38</v>
      </c>
      <c r="M4721" s="4">
        <v>0</v>
      </c>
      <c r="N4721" s="4">
        <v>0</v>
      </c>
      <c r="O4721" s="4"/>
    </row>
    <row r="4722" spans="1:15">
      <c r="A4722">
        <v>10004721</v>
      </c>
      <c r="B4722" s="3">
        <v>43593</v>
      </c>
      <c r="C4722" t="s">
        <v>2</v>
      </c>
      <c r="D4722" s="5">
        <v>32</v>
      </c>
      <c r="E4722" s="6">
        <v>43594</v>
      </c>
      <c r="F4722" t="s">
        <v>134</v>
      </c>
      <c r="G4722" t="s">
        <v>7</v>
      </c>
      <c r="H4722" t="s">
        <v>25</v>
      </c>
      <c r="I4722" s="3">
        <v>43644.94</v>
      </c>
      <c r="J4722" s="3">
        <v>43639.94</v>
      </c>
      <c r="K4722" s="4">
        <v>0</v>
      </c>
      <c r="L4722" s="4">
        <v>0</v>
      </c>
      <c r="M4722" s="4">
        <v>5</v>
      </c>
      <c r="N4722" s="4">
        <v>351.75</v>
      </c>
      <c r="O4722" s="4"/>
    </row>
    <row r="4723" spans="1:15">
      <c r="A4723">
        <v>10004722</v>
      </c>
      <c r="B4723" s="3">
        <v>43593</v>
      </c>
      <c r="C4723" t="s">
        <v>2</v>
      </c>
      <c r="D4723" s="5">
        <v>25</v>
      </c>
      <c r="E4723" s="6">
        <v>43596</v>
      </c>
      <c r="F4723" t="s">
        <v>134</v>
      </c>
      <c r="G4723" t="s">
        <v>7</v>
      </c>
      <c r="H4723" t="s">
        <v>7</v>
      </c>
      <c r="I4723" s="3">
        <v>43641.23</v>
      </c>
      <c r="J4723" s="3">
        <v>43636.23</v>
      </c>
      <c r="K4723" s="4">
        <v>0</v>
      </c>
      <c r="L4723" s="4">
        <v>0</v>
      </c>
      <c r="M4723" s="4">
        <v>3</v>
      </c>
      <c r="N4723" s="4">
        <v>234.69</v>
      </c>
      <c r="O4723" s="4"/>
    </row>
    <row r="4724" spans="1:15">
      <c r="A4724">
        <v>10004723</v>
      </c>
      <c r="B4724" s="3">
        <v>43594</v>
      </c>
      <c r="C4724" t="s">
        <v>2</v>
      </c>
      <c r="D4724" s="5">
        <v>40</v>
      </c>
      <c r="E4724" s="6" t="s">
        <v>133</v>
      </c>
      <c r="F4724" t="s">
        <v>133</v>
      </c>
      <c r="G4724" s="1" t="s">
        <v>7</v>
      </c>
      <c r="H4724" t="s">
        <v>25</v>
      </c>
      <c r="I4724" s="3">
        <v>43612.2</v>
      </c>
      <c r="J4724" s="3">
        <v>43611.199999999997</v>
      </c>
      <c r="K4724" s="4">
        <v>1</v>
      </c>
      <c r="L4724" s="4">
        <v>124.89</v>
      </c>
      <c r="M4724" s="4">
        <v>0</v>
      </c>
      <c r="N4724" s="4">
        <v>0</v>
      </c>
      <c r="O4724" s="4"/>
    </row>
    <row r="4725" spans="1:15">
      <c r="A4725">
        <v>10004724</v>
      </c>
      <c r="B4725" s="3">
        <v>43594</v>
      </c>
      <c r="C4725" t="s">
        <v>2</v>
      </c>
      <c r="D4725" s="5">
        <v>41</v>
      </c>
      <c r="E4725" s="6" t="s">
        <v>133</v>
      </c>
      <c r="F4725" t="s">
        <v>133</v>
      </c>
      <c r="G4725" t="s">
        <v>7</v>
      </c>
      <c r="H4725" t="s">
        <v>7</v>
      </c>
      <c r="I4725" s="3">
        <v>43633.52</v>
      </c>
      <c r="J4725" s="3">
        <v>43629.52</v>
      </c>
      <c r="K4725" s="4">
        <v>2</v>
      </c>
      <c r="L4725" s="4">
        <v>227.06</v>
      </c>
      <c r="M4725" s="4">
        <v>0</v>
      </c>
      <c r="N4725" s="4">
        <v>0</v>
      </c>
      <c r="O4725" s="4"/>
    </row>
    <row r="4726" spans="1:15">
      <c r="A4726">
        <v>10004725</v>
      </c>
      <c r="B4726" s="3">
        <v>43594</v>
      </c>
      <c r="C4726" t="s">
        <v>2</v>
      </c>
      <c r="D4726" s="5">
        <v>36</v>
      </c>
      <c r="E4726" s="6" t="s">
        <v>133</v>
      </c>
      <c r="F4726" t="s">
        <v>133</v>
      </c>
      <c r="G4726" t="s">
        <v>7</v>
      </c>
      <c r="H4726" t="s">
        <v>7</v>
      </c>
      <c r="I4726" s="3">
        <v>43636.639999999999</v>
      </c>
      <c r="J4726" s="3">
        <v>43633.64</v>
      </c>
      <c r="K4726" s="4">
        <v>3</v>
      </c>
      <c r="L4726" s="4">
        <v>414.12</v>
      </c>
      <c r="M4726" s="4">
        <v>0</v>
      </c>
      <c r="N4726" s="4">
        <v>0</v>
      </c>
      <c r="O4726" s="4"/>
    </row>
    <row r="4727" spans="1:15">
      <c r="A4727">
        <v>10004726</v>
      </c>
      <c r="B4727" s="3">
        <v>43594</v>
      </c>
      <c r="C4727" t="s">
        <v>3</v>
      </c>
      <c r="D4727" s="5">
        <v>47</v>
      </c>
      <c r="E4727" s="6" t="s">
        <v>133</v>
      </c>
      <c r="F4727" t="s">
        <v>133</v>
      </c>
      <c r="G4727" t="s">
        <v>7</v>
      </c>
      <c r="H4727" t="s">
        <v>16</v>
      </c>
      <c r="I4727" s="3">
        <v>43626.239999999998</v>
      </c>
      <c r="J4727" s="3">
        <v>43621.24</v>
      </c>
      <c r="K4727" s="4">
        <v>2</v>
      </c>
      <c r="L4727" s="4">
        <v>278.38</v>
      </c>
      <c r="M4727" s="4">
        <v>0</v>
      </c>
      <c r="N4727" s="4">
        <v>0</v>
      </c>
      <c r="O4727" s="4"/>
    </row>
    <row r="4728" spans="1:15">
      <c r="A4728">
        <v>10004727</v>
      </c>
      <c r="B4728" s="3">
        <v>43594</v>
      </c>
      <c r="C4728" t="s">
        <v>2</v>
      </c>
      <c r="D4728" s="5">
        <v>31</v>
      </c>
      <c r="E4728" s="6">
        <v>43594</v>
      </c>
      <c r="F4728" t="s">
        <v>134</v>
      </c>
      <c r="G4728" t="s">
        <v>7</v>
      </c>
      <c r="H4728" t="s">
        <v>236</v>
      </c>
      <c r="I4728" s="3">
        <v>43645.48</v>
      </c>
      <c r="J4728" s="3">
        <v>43640.480000000003</v>
      </c>
      <c r="K4728" s="4">
        <v>0</v>
      </c>
      <c r="L4728" s="4">
        <v>0</v>
      </c>
      <c r="M4728" s="4">
        <v>4</v>
      </c>
      <c r="N4728" s="4">
        <v>371.64</v>
      </c>
      <c r="O4728" s="4"/>
    </row>
    <row r="4729" spans="1:15">
      <c r="A4729">
        <v>10004728</v>
      </c>
      <c r="B4729" s="3">
        <v>43594</v>
      </c>
      <c r="C4729" t="s">
        <v>3</v>
      </c>
      <c r="D4729" s="5">
        <v>43</v>
      </c>
      <c r="E4729" s="6" t="s">
        <v>133</v>
      </c>
      <c r="F4729" t="s">
        <v>133</v>
      </c>
      <c r="G4729" t="s">
        <v>7</v>
      </c>
      <c r="H4729" t="s">
        <v>16</v>
      </c>
      <c r="I4729" s="3">
        <v>43623.12</v>
      </c>
      <c r="J4729" s="3">
        <v>43623.12</v>
      </c>
      <c r="K4729" s="4">
        <v>2</v>
      </c>
      <c r="L4729" s="4">
        <v>222.12</v>
      </c>
      <c r="M4729" s="4">
        <v>0</v>
      </c>
      <c r="N4729" s="4">
        <v>0</v>
      </c>
      <c r="O4729" s="4"/>
    </row>
    <row r="4730" spans="1:15">
      <c r="A4730">
        <v>10004729</v>
      </c>
      <c r="B4730" s="3">
        <v>43594</v>
      </c>
      <c r="C4730" t="s">
        <v>2</v>
      </c>
      <c r="D4730" s="5">
        <v>20</v>
      </c>
      <c r="E4730" s="6">
        <v>43595</v>
      </c>
      <c r="F4730" t="s">
        <v>134</v>
      </c>
      <c r="G4730" t="s">
        <v>7</v>
      </c>
      <c r="H4730" t="s">
        <v>7</v>
      </c>
      <c r="I4730" s="3">
        <v>43643.4</v>
      </c>
      <c r="J4730" s="3">
        <v>43639.4</v>
      </c>
      <c r="K4730" s="4">
        <v>0</v>
      </c>
      <c r="L4730" s="4">
        <v>0</v>
      </c>
      <c r="M4730" s="4">
        <v>3</v>
      </c>
      <c r="N4730" s="4">
        <v>243.75</v>
      </c>
      <c r="O4730" s="4"/>
    </row>
    <row r="4731" spans="1:15">
      <c r="A4731">
        <v>10004730</v>
      </c>
      <c r="B4731" s="3">
        <v>43595</v>
      </c>
      <c r="C4731" t="s">
        <v>2</v>
      </c>
      <c r="D4731" s="5">
        <v>31</v>
      </c>
      <c r="E4731" s="6" t="s">
        <v>133</v>
      </c>
      <c r="F4731" t="s">
        <v>133</v>
      </c>
      <c r="G4731" s="1" t="s">
        <v>7</v>
      </c>
      <c r="H4731" t="s">
        <v>48</v>
      </c>
      <c r="I4731" s="3">
        <v>43629.68</v>
      </c>
      <c r="J4731" s="3">
        <v>43624.68</v>
      </c>
      <c r="K4731" s="4">
        <v>2</v>
      </c>
      <c r="L4731" s="4">
        <v>285.5</v>
      </c>
      <c r="M4731" s="4">
        <v>0</v>
      </c>
      <c r="N4731" s="4">
        <v>0</v>
      </c>
      <c r="O4731" s="4"/>
    </row>
    <row r="4732" spans="1:15">
      <c r="A4732">
        <v>10004731</v>
      </c>
      <c r="B4732" s="3">
        <v>43595</v>
      </c>
      <c r="C4732" t="s">
        <v>2</v>
      </c>
      <c r="D4732" s="5">
        <v>28</v>
      </c>
      <c r="E4732" s="6">
        <v>43595</v>
      </c>
      <c r="F4732" t="s">
        <v>134</v>
      </c>
      <c r="G4732" s="1" t="s">
        <v>7</v>
      </c>
      <c r="H4732" t="s">
        <v>7</v>
      </c>
      <c r="I4732" s="3">
        <v>43640.9</v>
      </c>
      <c r="J4732" s="3">
        <v>43637.9</v>
      </c>
      <c r="K4732" s="4">
        <v>0</v>
      </c>
      <c r="L4732" s="4">
        <v>0</v>
      </c>
      <c r="M4732" s="4">
        <v>5</v>
      </c>
      <c r="N4732" s="4">
        <v>487.1</v>
      </c>
      <c r="O4732" s="4"/>
    </row>
    <row r="4733" spans="1:15">
      <c r="A4733">
        <v>10004732</v>
      </c>
      <c r="B4733" s="3">
        <v>43595</v>
      </c>
      <c r="C4733" t="s">
        <v>3</v>
      </c>
      <c r="D4733" s="5">
        <v>19</v>
      </c>
      <c r="E4733" s="6">
        <v>43598</v>
      </c>
      <c r="F4733" t="s">
        <v>134</v>
      </c>
      <c r="G4733" t="s">
        <v>7</v>
      </c>
      <c r="H4733" t="s">
        <v>7</v>
      </c>
      <c r="I4733" s="3">
        <v>43642.43</v>
      </c>
      <c r="J4733" s="3">
        <v>43641.43</v>
      </c>
      <c r="K4733" s="4">
        <v>0</v>
      </c>
      <c r="L4733" s="4">
        <v>0</v>
      </c>
      <c r="M4733" s="4">
        <v>4</v>
      </c>
      <c r="N4733" s="4">
        <v>369.92</v>
      </c>
      <c r="O4733" s="4"/>
    </row>
    <row r="4734" spans="1:15">
      <c r="A4734">
        <v>10004733</v>
      </c>
      <c r="B4734" s="3">
        <v>43595</v>
      </c>
      <c r="C4734" t="s">
        <v>2</v>
      </c>
      <c r="D4734" s="5">
        <v>27</v>
      </c>
      <c r="E4734" s="6">
        <v>43597</v>
      </c>
      <c r="F4734" t="s">
        <v>134</v>
      </c>
      <c r="G4734" t="s">
        <v>7</v>
      </c>
      <c r="H4734" t="s">
        <v>36</v>
      </c>
      <c r="I4734" s="3">
        <v>43643.96</v>
      </c>
      <c r="J4734" s="3">
        <v>43642.96</v>
      </c>
      <c r="K4734" s="4">
        <v>0</v>
      </c>
      <c r="L4734" s="4">
        <v>0</v>
      </c>
      <c r="M4734" s="4">
        <v>2</v>
      </c>
      <c r="N4734" s="4">
        <v>196.66</v>
      </c>
      <c r="O4734" s="4"/>
    </row>
    <row r="4735" spans="1:15">
      <c r="A4735">
        <v>10004734</v>
      </c>
      <c r="B4735" s="3">
        <v>43595</v>
      </c>
      <c r="C4735" t="s">
        <v>3</v>
      </c>
      <c r="D4735" s="5">
        <v>36</v>
      </c>
      <c r="E4735" s="6" t="s">
        <v>133</v>
      </c>
      <c r="F4735" t="s">
        <v>133</v>
      </c>
      <c r="G4735" t="s">
        <v>7</v>
      </c>
      <c r="H4735" t="s">
        <v>236</v>
      </c>
      <c r="I4735" s="3">
        <v>43616.93</v>
      </c>
      <c r="J4735" s="3">
        <v>43611.93</v>
      </c>
      <c r="K4735" s="4">
        <v>1</v>
      </c>
      <c r="L4735" s="4">
        <v>101.27</v>
      </c>
      <c r="M4735" s="4">
        <v>0</v>
      </c>
      <c r="N4735" s="4">
        <v>0</v>
      </c>
      <c r="O4735" s="4"/>
    </row>
    <row r="4736" spans="1:15">
      <c r="A4736">
        <v>10004735</v>
      </c>
      <c r="B4736" s="3">
        <v>43596</v>
      </c>
      <c r="C4736" t="s">
        <v>2</v>
      </c>
      <c r="D4736" s="5">
        <v>31</v>
      </c>
      <c r="E4736" s="6" t="s">
        <v>133</v>
      </c>
      <c r="F4736" t="s">
        <v>133</v>
      </c>
      <c r="G4736" t="s">
        <v>7</v>
      </c>
      <c r="H4736" t="s">
        <v>16</v>
      </c>
      <c r="I4736" s="3">
        <v>43628.5</v>
      </c>
      <c r="J4736" s="3">
        <v>43628.5</v>
      </c>
      <c r="K4736" s="4">
        <v>2</v>
      </c>
      <c r="L4736" s="4">
        <v>196.16</v>
      </c>
      <c r="M4736" s="4">
        <v>0</v>
      </c>
      <c r="N4736" s="4">
        <v>0</v>
      </c>
      <c r="O4736" s="4"/>
    </row>
    <row r="4737" spans="1:15">
      <c r="A4737">
        <v>10004736</v>
      </c>
      <c r="B4737" s="3">
        <v>43596</v>
      </c>
      <c r="C4737" t="s">
        <v>2</v>
      </c>
      <c r="D4737" s="5">
        <v>24</v>
      </c>
      <c r="E4737" s="6">
        <v>43598</v>
      </c>
      <c r="F4737" t="s">
        <v>134</v>
      </c>
      <c r="G4737" t="s">
        <v>7</v>
      </c>
      <c r="H4737" t="s">
        <v>7</v>
      </c>
      <c r="I4737" s="3">
        <v>43641.5</v>
      </c>
      <c r="J4737" s="3">
        <v>43636.5</v>
      </c>
      <c r="K4737" s="4">
        <v>0</v>
      </c>
      <c r="L4737" s="4">
        <v>0</v>
      </c>
      <c r="M4737" s="4">
        <v>5</v>
      </c>
      <c r="N4737" s="4">
        <v>414.05</v>
      </c>
      <c r="O4737" s="4"/>
    </row>
    <row r="4738" spans="1:15">
      <c r="A4738">
        <v>10004737</v>
      </c>
      <c r="B4738" s="3">
        <v>43596</v>
      </c>
      <c r="C4738" t="s">
        <v>3</v>
      </c>
      <c r="D4738" s="5">
        <v>33</v>
      </c>
      <c r="E4738" s="6">
        <v>43598</v>
      </c>
      <c r="F4738" t="s">
        <v>134</v>
      </c>
      <c r="G4738" t="s">
        <v>7</v>
      </c>
      <c r="H4738" t="s">
        <v>236</v>
      </c>
      <c r="I4738" s="3">
        <v>43643</v>
      </c>
      <c r="J4738" s="3">
        <v>43639</v>
      </c>
      <c r="K4738" s="4">
        <v>0</v>
      </c>
      <c r="L4738" s="4">
        <v>0</v>
      </c>
      <c r="M4738" s="4">
        <v>4</v>
      </c>
      <c r="N4738" s="4">
        <v>228.4</v>
      </c>
      <c r="O4738" s="4"/>
    </row>
    <row r="4739" spans="1:15">
      <c r="A4739">
        <v>10004738</v>
      </c>
      <c r="B4739" s="3">
        <v>43596</v>
      </c>
      <c r="C4739" t="s">
        <v>3</v>
      </c>
      <c r="D4739" s="5">
        <v>35</v>
      </c>
      <c r="E4739" s="6" t="s">
        <v>133</v>
      </c>
      <c r="F4739" t="s">
        <v>133</v>
      </c>
      <c r="G4739" t="s">
        <v>7</v>
      </c>
      <c r="H4739" t="s">
        <v>16</v>
      </c>
      <c r="I4739" s="3">
        <v>43627.5</v>
      </c>
      <c r="J4739" s="3">
        <v>43625.5</v>
      </c>
      <c r="K4739" s="4">
        <v>2</v>
      </c>
      <c r="L4739" s="4">
        <v>265.82</v>
      </c>
      <c r="M4739" s="4">
        <v>0</v>
      </c>
      <c r="N4739" s="4">
        <v>0</v>
      </c>
      <c r="O4739" s="4"/>
    </row>
    <row r="4740" spans="1:15">
      <c r="A4740">
        <v>10004739</v>
      </c>
      <c r="B4740" s="3">
        <v>43596</v>
      </c>
      <c r="C4740" t="s">
        <v>2</v>
      </c>
      <c r="D4740" s="5">
        <v>24</v>
      </c>
      <c r="E4740" s="6">
        <v>43597</v>
      </c>
      <c r="F4740" t="s">
        <v>134</v>
      </c>
      <c r="G4740" t="s">
        <v>7</v>
      </c>
      <c r="H4740" t="s">
        <v>16</v>
      </c>
      <c r="I4740" s="3">
        <v>43645.5</v>
      </c>
      <c r="J4740" s="3">
        <v>43642.5</v>
      </c>
      <c r="K4740" s="4">
        <v>0</v>
      </c>
      <c r="L4740" s="4">
        <v>0</v>
      </c>
      <c r="M4740" s="4">
        <v>2</v>
      </c>
      <c r="N4740" s="4">
        <v>199.24</v>
      </c>
      <c r="O4740" s="4"/>
    </row>
    <row r="4741" spans="1:15">
      <c r="A4741">
        <v>10004740</v>
      </c>
      <c r="B4741" s="3">
        <v>43597</v>
      </c>
      <c r="C4741" t="s">
        <v>2</v>
      </c>
      <c r="D4741" s="5">
        <v>30</v>
      </c>
      <c r="E4741" s="6" t="s">
        <v>133</v>
      </c>
      <c r="F4741" t="s">
        <v>133</v>
      </c>
      <c r="G4741" s="1" t="s">
        <v>7</v>
      </c>
      <c r="H4741" t="s">
        <v>7</v>
      </c>
      <c r="I4741" s="3">
        <v>43634.73</v>
      </c>
      <c r="J4741" s="3">
        <v>43633.73</v>
      </c>
      <c r="K4741" s="4">
        <v>2</v>
      </c>
      <c r="L4741" s="4">
        <v>272.64</v>
      </c>
      <c r="M4741" s="4">
        <v>0</v>
      </c>
      <c r="N4741" s="4">
        <v>0</v>
      </c>
      <c r="O4741" s="4"/>
    </row>
    <row r="4742" spans="1:15">
      <c r="A4742">
        <v>10004741</v>
      </c>
      <c r="B4742" s="3">
        <v>43597</v>
      </c>
      <c r="C4742" t="s">
        <v>2</v>
      </c>
      <c r="D4742" s="5">
        <v>32</v>
      </c>
      <c r="E4742" s="6">
        <v>43599</v>
      </c>
      <c r="F4742" t="s">
        <v>134</v>
      </c>
      <c r="G4742" s="1" t="s">
        <v>7</v>
      </c>
      <c r="H4742" t="s">
        <v>25</v>
      </c>
      <c r="I4742" s="3">
        <v>43644.53</v>
      </c>
      <c r="J4742" s="3">
        <v>43641.53</v>
      </c>
      <c r="K4742" s="4">
        <v>0</v>
      </c>
      <c r="L4742" s="4">
        <v>0</v>
      </c>
      <c r="M4742" s="4">
        <v>4</v>
      </c>
      <c r="N4742" s="4">
        <v>248.6</v>
      </c>
      <c r="O4742" s="4"/>
    </row>
    <row r="4743" spans="1:15">
      <c r="A4743">
        <v>10004742</v>
      </c>
      <c r="B4743" s="3">
        <v>43597</v>
      </c>
      <c r="C4743" t="s">
        <v>2</v>
      </c>
      <c r="D4743" s="5">
        <v>33</v>
      </c>
      <c r="E4743" s="6">
        <v>43598</v>
      </c>
      <c r="F4743" t="s">
        <v>134</v>
      </c>
      <c r="G4743" t="s">
        <v>7</v>
      </c>
      <c r="H4743" t="s">
        <v>16</v>
      </c>
      <c r="I4743" s="3">
        <v>43641.1</v>
      </c>
      <c r="J4743" s="3">
        <v>43636.1</v>
      </c>
      <c r="K4743" s="4">
        <v>0</v>
      </c>
      <c r="L4743" s="4">
        <v>0</v>
      </c>
      <c r="M4743" s="4">
        <v>2</v>
      </c>
      <c r="N4743" s="4">
        <v>135.41999999999999</v>
      </c>
      <c r="O4743" s="4"/>
    </row>
    <row r="4744" spans="1:15">
      <c r="A4744">
        <v>10004743</v>
      </c>
      <c r="B4744" s="3">
        <v>43597</v>
      </c>
      <c r="C4744" t="s">
        <v>3</v>
      </c>
      <c r="D4744" s="5">
        <v>41</v>
      </c>
      <c r="E4744" s="6" t="s">
        <v>133</v>
      </c>
      <c r="F4744" t="s">
        <v>133</v>
      </c>
      <c r="G4744" t="s">
        <v>7</v>
      </c>
      <c r="H4744" t="s">
        <v>13</v>
      </c>
      <c r="I4744" s="3">
        <v>43616.11</v>
      </c>
      <c r="J4744" s="3">
        <v>43614.11</v>
      </c>
      <c r="K4744" s="4">
        <v>1</v>
      </c>
      <c r="L4744" s="4">
        <v>119.64</v>
      </c>
      <c r="M4744" s="4">
        <v>0</v>
      </c>
      <c r="N4744" s="4">
        <v>0</v>
      </c>
      <c r="O4744" s="4"/>
    </row>
    <row r="4745" spans="1:15">
      <c r="A4745">
        <v>10004744</v>
      </c>
      <c r="B4745" s="3">
        <v>43598</v>
      </c>
      <c r="C4745" t="s">
        <v>2</v>
      </c>
      <c r="D4745" s="5">
        <v>45</v>
      </c>
      <c r="E4745" s="6">
        <v>43598</v>
      </c>
      <c r="F4745" t="s">
        <v>134</v>
      </c>
      <c r="G4745" s="1" t="s">
        <v>7</v>
      </c>
      <c r="H4745" t="s">
        <v>7</v>
      </c>
      <c r="I4745" s="3">
        <v>43646</v>
      </c>
      <c r="J4745" s="3">
        <v>43642</v>
      </c>
      <c r="K4745" s="4">
        <v>0</v>
      </c>
      <c r="L4745" s="4">
        <v>0</v>
      </c>
      <c r="M4745" s="4">
        <v>3</v>
      </c>
      <c r="N4745" s="4">
        <v>164.25</v>
      </c>
      <c r="O4745" s="4"/>
    </row>
    <row r="4746" spans="1:15">
      <c r="A4746">
        <v>10004745</v>
      </c>
      <c r="B4746" s="3">
        <v>43598</v>
      </c>
      <c r="C4746" t="s">
        <v>2</v>
      </c>
      <c r="D4746" s="5">
        <v>42</v>
      </c>
      <c r="E4746" s="6" t="s">
        <v>133</v>
      </c>
      <c r="F4746" t="s">
        <v>133</v>
      </c>
      <c r="G4746" t="s">
        <v>7</v>
      </c>
      <c r="H4746" t="s">
        <v>236</v>
      </c>
      <c r="I4746" s="3">
        <v>43614.8</v>
      </c>
      <c r="J4746" s="3">
        <v>43613.8</v>
      </c>
      <c r="K4746" s="4">
        <v>1</v>
      </c>
      <c r="L4746" s="4">
        <v>87.47</v>
      </c>
      <c r="M4746" s="4">
        <v>0</v>
      </c>
      <c r="N4746" s="4">
        <v>0</v>
      </c>
      <c r="O4746" s="4"/>
    </row>
    <row r="4747" spans="1:15">
      <c r="A4747">
        <v>10004746</v>
      </c>
      <c r="B4747" s="3">
        <v>43598</v>
      </c>
      <c r="C4747" t="s">
        <v>2</v>
      </c>
      <c r="D4747" s="5">
        <v>23</v>
      </c>
      <c r="E4747" s="6">
        <v>43599</v>
      </c>
      <c r="F4747" t="s">
        <v>134</v>
      </c>
      <c r="G4747" t="s">
        <v>7</v>
      </c>
      <c r="H4747" t="s">
        <v>236</v>
      </c>
      <c r="I4747" s="3">
        <v>43643.12</v>
      </c>
      <c r="J4747" s="3">
        <v>43639.12</v>
      </c>
      <c r="K4747" s="4">
        <v>0</v>
      </c>
      <c r="L4747" s="4">
        <v>0</v>
      </c>
      <c r="M4747" s="4">
        <v>5</v>
      </c>
      <c r="N4747" s="4">
        <v>398.25</v>
      </c>
      <c r="O4747" s="4"/>
    </row>
    <row r="4748" spans="1:15">
      <c r="A4748">
        <v>10004747</v>
      </c>
      <c r="B4748" s="3">
        <v>43598</v>
      </c>
      <c r="C4748" t="s">
        <v>2</v>
      </c>
      <c r="D4748" s="5">
        <v>50</v>
      </c>
      <c r="E4748" s="6">
        <v>43599</v>
      </c>
      <c r="F4748" t="s">
        <v>134</v>
      </c>
      <c r="G4748" t="s">
        <v>7</v>
      </c>
      <c r="H4748" t="s">
        <v>25</v>
      </c>
      <c r="I4748" s="3">
        <v>43641.2</v>
      </c>
      <c r="J4748" s="3">
        <v>43638.2</v>
      </c>
      <c r="K4748" s="4">
        <v>0</v>
      </c>
      <c r="L4748" s="4">
        <v>0</v>
      </c>
      <c r="M4748" s="4">
        <v>6</v>
      </c>
      <c r="N4748" s="4">
        <v>526.67999999999995</v>
      </c>
      <c r="O4748" s="4"/>
    </row>
    <row r="4749" spans="1:15">
      <c r="A4749">
        <v>10004748</v>
      </c>
      <c r="B4749" s="3">
        <v>43598</v>
      </c>
      <c r="C4749" t="s">
        <v>2</v>
      </c>
      <c r="D4749" s="5">
        <v>40</v>
      </c>
      <c r="E4749" s="6" t="s">
        <v>133</v>
      </c>
      <c r="F4749" t="s">
        <v>133</v>
      </c>
      <c r="G4749" t="s">
        <v>7</v>
      </c>
      <c r="H4749" t="s">
        <v>17</v>
      </c>
      <c r="I4749" s="3">
        <v>43637.84</v>
      </c>
      <c r="J4749" s="3">
        <v>43637.84</v>
      </c>
      <c r="K4749" s="4">
        <v>3</v>
      </c>
      <c r="L4749" s="4">
        <v>253.56</v>
      </c>
      <c r="M4749" s="4">
        <v>0</v>
      </c>
      <c r="N4749" s="4">
        <v>0</v>
      </c>
      <c r="O4749" s="4"/>
    </row>
    <row r="4750" spans="1:15">
      <c r="A4750">
        <v>10004749</v>
      </c>
      <c r="B4750" s="3">
        <v>43598</v>
      </c>
      <c r="C4750" t="s">
        <v>2</v>
      </c>
      <c r="D4750" s="5">
        <v>35</v>
      </c>
      <c r="E4750" s="6" t="s">
        <v>133</v>
      </c>
      <c r="F4750" t="s">
        <v>133</v>
      </c>
      <c r="G4750" t="s">
        <v>7</v>
      </c>
      <c r="H4750" t="s">
        <v>236</v>
      </c>
      <c r="I4750" s="3">
        <v>43627.28</v>
      </c>
      <c r="J4750" s="3">
        <v>43627.28</v>
      </c>
      <c r="K4750" s="4">
        <v>2</v>
      </c>
      <c r="L4750" s="4">
        <v>165.24</v>
      </c>
      <c r="M4750" s="4">
        <v>0</v>
      </c>
      <c r="N4750" s="4">
        <v>0</v>
      </c>
      <c r="O4750" s="4"/>
    </row>
    <row r="4751" spans="1:15">
      <c r="A4751">
        <v>10004750</v>
      </c>
      <c r="B4751" s="3">
        <v>43599</v>
      </c>
      <c r="C4751" t="s">
        <v>2</v>
      </c>
      <c r="D4751" s="5">
        <v>50</v>
      </c>
      <c r="E4751" s="6" t="s">
        <v>133</v>
      </c>
      <c r="F4751" t="s">
        <v>133</v>
      </c>
      <c r="G4751" s="1" t="s">
        <v>7</v>
      </c>
      <c r="H4751" t="s">
        <v>25</v>
      </c>
      <c r="I4751" s="3">
        <v>43626.73</v>
      </c>
      <c r="J4751" s="3">
        <v>43621.73</v>
      </c>
      <c r="K4751" s="4">
        <v>2</v>
      </c>
      <c r="L4751" s="4">
        <v>160.97999999999999</v>
      </c>
      <c r="M4751" s="4">
        <v>0</v>
      </c>
      <c r="N4751" s="4">
        <v>0</v>
      </c>
      <c r="O4751" s="4"/>
    </row>
    <row r="4752" spans="1:15">
      <c r="A4752">
        <v>10004751</v>
      </c>
      <c r="B4752" s="3">
        <v>43599</v>
      </c>
      <c r="C4752" t="s">
        <v>3</v>
      </c>
      <c r="D4752" s="5">
        <v>49</v>
      </c>
      <c r="E4752" s="6" t="s">
        <v>133</v>
      </c>
      <c r="F4752" t="s">
        <v>133</v>
      </c>
      <c r="G4752" s="1" t="s">
        <v>7</v>
      </c>
      <c r="H4752" t="s">
        <v>16</v>
      </c>
      <c r="I4752" s="3">
        <v>43645.06</v>
      </c>
      <c r="J4752" s="3">
        <v>43645.06</v>
      </c>
      <c r="K4752" s="4">
        <v>3</v>
      </c>
      <c r="L4752" s="4">
        <v>405.09</v>
      </c>
      <c r="M4752" s="4">
        <v>0</v>
      </c>
      <c r="N4752" s="4">
        <v>0</v>
      </c>
      <c r="O4752" s="4"/>
    </row>
    <row r="4753" spans="1:15">
      <c r="A4753">
        <v>10004752</v>
      </c>
      <c r="B4753" s="3">
        <v>43599</v>
      </c>
      <c r="C4753" t="s">
        <v>2</v>
      </c>
      <c r="D4753" s="5">
        <v>42</v>
      </c>
      <c r="E4753" s="6">
        <v>43601</v>
      </c>
      <c r="F4753" t="s">
        <v>134</v>
      </c>
      <c r="G4753" t="s">
        <v>7</v>
      </c>
      <c r="H4753" t="s">
        <v>35</v>
      </c>
      <c r="I4753" s="3">
        <v>43642.71</v>
      </c>
      <c r="J4753" s="3">
        <v>43637.71</v>
      </c>
      <c r="K4753" s="4">
        <v>0</v>
      </c>
      <c r="L4753" s="4">
        <v>0</v>
      </c>
      <c r="M4753" s="4">
        <v>3</v>
      </c>
      <c r="N4753" s="4">
        <v>211.53</v>
      </c>
      <c r="O4753" s="4"/>
    </row>
    <row r="4754" spans="1:15">
      <c r="A4754">
        <v>10004753</v>
      </c>
      <c r="B4754" s="3">
        <v>43599</v>
      </c>
      <c r="C4754" t="s">
        <v>3</v>
      </c>
      <c r="D4754" s="5">
        <v>29</v>
      </c>
      <c r="E4754" s="6">
        <v>43600</v>
      </c>
      <c r="F4754" t="s">
        <v>134</v>
      </c>
      <c r="G4754" t="s">
        <v>7</v>
      </c>
      <c r="H4754" t="s">
        <v>7</v>
      </c>
      <c r="I4754" s="3">
        <v>43644.12</v>
      </c>
      <c r="J4754" s="3">
        <v>43644.12</v>
      </c>
      <c r="K4754" s="4">
        <v>0</v>
      </c>
      <c r="L4754" s="4">
        <v>0</v>
      </c>
      <c r="M4754" s="4">
        <v>2</v>
      </c>
      <c r="N4754" s="4">
        <v>190.14</v>
      </c>
      <c r="O4754" s="4"/>
    </row>
    <row r="4755" spans="1:15">
      <c r="A4755">
        <v>10004754</v>
      </c>
      <c r="B4755" s="3">
        <v>43599</v>
      </c>
      <c r="C4755" t="s">
        <v>3</v>
      </c>
      <c r="D4755" s="5">
        <v>22</v>
      </c>
      <c r="E4755" s="6" t="s">
        <v>133</v>
      </c>
      <c r="F4755" t="s">
        <v>133</v>
      </c>
      <c r="G4755" t="s">
        <v>7</v>
      </c>
      <c r="H4755" t="s">
        <v>17</v>
      </c>
      <c r="I4755" s="3">
        <v>43622.97</v>
      </c>
      <c r="J4755" s="3">
        <v>43618.97</v>
      </c>
      <c r="K4755" s="4">
        <v>1</v>
      </c>
      <c r="L4755" s="4">
        <v>111.29</v>
      </c>
      <c r="M4755" s="4">
        <v>0</v>
      </c>
      <c r="N4755" s="4">
        <v>0</v>
      </c>
      <c r="O4755" s="4"/>
    </row>
    <row r="4756" spans="1:15">
      <c r="A4756">
        <v>10004755</v>
      </c>
      <c r="B4756" s="3">
        <v>43599</v>
      </c>
      <c r="C4756" t="s">
        <v>3</v>
      </c>
      <c r="D4756" s="5">
        <v>32</v>
      </c>
      <c r="E4756" s="6">
        <v>43599</v>
      </c>
      <c r="F4756" t="s">
        <v>134</v>
      </c>
      <c r="G4756" t="s">
        <v>7</v>
      </c>
      <c r="H4756" t="s">
        <v>236</v>
      </c>
      <c r="I4756" s="3">
        <v>43645.53</v>
      </c>
      <c r="J4756" s="3">
        <v>43642.53</v>
      </c>
      <c r="K4756" s="4">
        <v>0</v>
      </c>
      <c r="L4756" s="4">
        <v>0</v>
      </c>
      <c r="M4756" s="4">
        <v>4</v>
      </c>
      <c r="N4756" s="4">
        <v>250.64</v>
      </c>
      <c r="O4756" s="4"/>
    </row>
    <row r="4757" spans="1:15">
      <c r="A4757">
        <v>10004756</v>
      </c>
      <c r="B4757" s="3">
        <v>43600</v>
      </c>
      <c r="C4757" t="s">
        <v>2</v>
      </c>
      <c r="D4757" s="5">
        <v>35</v>
      </c>
      <c r="E4757" s="6" t="s">
        <v>133</v>
      </c>
      <c r="F4757" t="s">
        <v>133</v>
      </c>
      <c r="G4757" s="1" t="s">
        <v>7</v>
      </c>
      <c r="H4757" t="s">
        <v>25</v>
      </c>
      <c r="I4757" s="3">
        <v>43631.28</v>
      </c>
      <c r="J4757" s="3">
        <v>43626.28</v>
      </c>
      <c r="K4757" s="4">
        <v>2</v>
      </c>
      <c r="L4757" s="4">
        <v>171.44</v>
      </c>
      <c r="M4757" s="4">
        <v>0</v>
      </c>
      <c r="N4757" s="4">
        <v>0</v>
      </c>
      <c r="O4757" s="4"/>
    </row>
    <row r="4758" spans="1:15">
      <c r="A4758">
        <v>10004757</v>
      </c>
      <c r="B4758" s="3">
        <v>43600</v>
      </c>
      <c r="C4758" t="s">
        <v>2</v>
      </c>
      <c r="D4758" s="5">
        <v>21</v>
      </c>
      <c r="E4758" s="6">
        <v>43602</v>
      </c>
      <c r="F4758" t="s">
        <v>134</v>
      </c>
      <c r="G4758" t="s">
        <v>7</v>
      </c>
      <c r="H4758" t="s">
        <v>7</v>
      </c>
      <c r="I4758" s="3">
        <v>43642.78</v>
      </c>
      <c r="J4758" s="3">
        <v>43640.78</v>
      </c>
      <c r="K4758" s="4">
        <v>0</v>
      </c>
      <c r="L4758" s="4">
        <v>0</v>
      </c>
      <c r="M4758" s="4">
        <v>3</v>
      </c>
      <c r="N4758" s="4">
        <v>157.47</v>
      </c>
      <c r="O4758" s="4"/>
    </row>
    <row r="4759" spans="1:15">
      <c r="A4759">
        <v>10004758</v>
      </c>
      <c r="B4759" s="3">
        <v>43600</v>
      </c>
      <c r="C4759" t="s">
        <v>2</v>
      </c>
      <c r="D4759" s="5">
        <v>40</v>
      </c>
      <c r="E4759" s="6" t="s">
        <v>133</v>
      </c>
      <c r="F4759" t="s">
        <v>133</v>
      </c>
      <c r="G4759" t="s">
        <v>7</v>
      </c>
      <c r="H4759" t="s">
        <v>7</v>
      </c>
      <c r="I4759" s="3">
        <v>43630.36</v>
      </c>
      <c r="J4759" s="3">
        <v>43625.36</v>
      </c>
      <c r="K4759" s="4">
        <v>2</v>
      </c>
      <c r="L4759" s="4">
        <v>203.82</v>
      </c>
      <c r="M4759" s="4">
        <v>0</v>
      </c>
      <c r="N4759" s="4">
        <v>0</v>
      </c>
      <c r="O4759" s="4"/>
    </row>
    <row r="4760" spans="1:15">
      <c r="A4760">
        <v>10004759</v>
      </c>
      <c r="B4760" s="3">
        <v>43600</v>
      </c>
      <c r="C4760" t="s">
        <v>2</v>
      </c>
      <c r="D4760" s="5">
        <v>26</v>
      </c>
      <c r="E4760" s="6">
        <v>43602</v>
      </c>
      <c r="F4760" t="s">
        <v>134</v>
      </c>
      <c r="G4760" t="s">
        <v>7</v>
      </c>
      <c r="H4760" t="s">
        <v>236</v>
      </c>
      <c r="I4760" s="3">
        <v>43643.24</v>
      </c>
      <c r="J4760" s="3">
        <v>43641.24</v>
      </c>
      <c r="K4760" s="4">
        <v>0</v>
      </c>
      <c r="L4760" s="4">
        <v>0</v>
      </c>
      <c r="M4760" s="4">
        <v>4</v>
      </c>
      <c r="N4760" s="4">
        <v>210.68</v>
      </c>
      <c r="O4760" s="4"/>
    </row>
    <row r="4761" spans="1:15">
      <c r="A4761">
        <v>10004760</v>
      </c>
      <c r="B4761" s="3">
        <v>43601</v>
      </c>
      <c r="C4761" t="s">
        <v>2</v>
      </c>
      <c r="D4761" s="5">
        <v>29</v>
      </c>
      <c r="E4761" s="6">
        <v>43603</v>
      </c>
      <c r="F4761" t="s">
        <v>134</v>
      </c>
      <c r="G4761" s="1" t="s">
        <v>7</v>
      </c>
      <c r="H4761" t="s">
        <v>7</v>
      </c>
      <c r="I4761" s="3">
        <v>43645.55</v>
      </c>
      <c r="J4761" s="3">
        <v>43643.55</v>
      </c>
      <c r="K4761" s="4">
        <v>0</v>
      </c>
      <c r="L4761" s="4">
        <v>0</v>
      </c>
      <c r="M4761" s="4">
        <v>3</v>
      </c>
      <c r="N4761" s="4">
        <v>232.89</v>
      </c>
      <c r="O4761" s="4"/>
    </row>
    <row r="4762" spans="1:15">
      <c r="A4762">
        <v>10004761</v>
      </c>
      <c r="B4762" s="3">
        <v>43601</v>
      </c>
      <c r="C4762" t="s">
        <v>3</v>
      </c>
      <c r="D4762" s="5">
        <v>45</v>
      </c>
      <c r="E4762" s="6" t="s">
        <v>133</v>
      </c>
      <c r="F4762" t="s">
        <v>133</v>
      </c>
      <c r="G4762" t="s">
        <v>7</v>
      </c>
      <c r="H4762" t="s">
        <v>7</v>
      </c>
      <c r="I4762" s="3">
        <v>43636.55</v>
      </c>
      <c r="J4762" s="3">
        <v>43636.55</v>
      </c>
      <c r="K4762" s="4">
        <v>2</v>
      </c>
      <c r="L4762" s="4">
        <v>173.64</v>
      </c>
      <c r="M4762" s="4">
        <v>0</v>
      </c>
      <c r="N4762" s="4">
        <v>0</v>
      </c>
      <c r="O4762" s="4"/>
    </row>
    <row r="4763" spans="1:15">
      <c r="A4763">
        <v>10004762</v>
      </c>
      <c r="B4763" s="3">
        <v>43601</v>
      </c>
      <c r="C4763" t="s">
        <v>3</v>
      </c>
      <c r="D4763" s="5">
        <v>40</v>
      </c>
      <c r="E4763" s="6" t="s">
        <v>133</v>
      </c>
      <c r="F4763" t="s">
        <v>133</v>
      </c>
      <c r="G4763" t="s">
        <v>7</v>
      </c>
      <c r="H4763" t="s">
        <v>7</v>
      </c>
      <c r="I4763" s="3">
        <v>43625.3</v>
      </c>
      <c r="J4763" s="3">
        <v>43625.3</v>
      </c>
      <c r="K4763" s="4">
        <v>2</v>
      </c>
      <c r="L4763" s="4">
        <v>222.28</v>
      </c>
      <c r="M4763" s="4">
        <v>0</v>
      </c>
      <c r="N4763" s="4">
        <v>0</v>
      </c>
      <c r="O4763" s="4"/>
    </row>
    <row r="4764" spans="1:15">
      <c r="A4764">
        <v>10004763</v>
      </c>
      <c r="B4764" s="3">
        <v>43601</v>
      </c>
      <c r="C4764" t="s">
        <v>2</v>
      </c>
      <c r="D4764" s="5">
        <v>34</v>
      </c>
      <c r="E4764" s="6">
        <v>43603</v>
      </c>
      <c r="F4764" t="s">
        <v>134</v>
      </c>
      <c r="G4764" t="s">
        <v>7</v>
      </c>
      <c r="H4764" t="s">
        <v>17</v>
      </c>
      <c r="I4764" s="3">
        <v>43642.85</v>
      </c>
      <c r="J4764" s="3">
        <v>43641.85</v>
      </c>
      <c r="K4764" s="4">
        <v>0</v>
      </c>
      <c r="L4764" s="4">
        <v>0</v>
      </c>
      <c r="M4764" s="4">
        <v>2</v>
      </c>
      <c r="N4764" s="4">
        <v>125.26</v>
      </c>
      <c r="O4764" s="4"/>
    </row>
    <row r="4765" spans="1:15">
      <c r="A4765">
        <v>10004764</v>
      </c>
      <c r="B4765" s="3">
        <v>43602</v>
      </c>
      <c r="C4765" t="s">
        <v>2</v>
      </c>
      <c r="D4765" s="5">
        <v>32</v>
      </c>
      <c r="E4765" s="6">
        <v>43604</v>
      </c>
      <c r="F4765" t="s">
        <v>134</v>
      </c>
      <c r="G4765" t="s">
        <v>7</v>
      </c>
      <c r="H4765" t="s">
        <v>7</v>
      </c>
      <c r="I4765" s="3">
        <v>43643.8</v>
      </c>
      <c r="J4765" s="3">
        <v>43640.800000000003</v>
      </c>
      <c r="K4765" s="4">
        <v>0</v>
      </c>
      <c r="L4765" s="4">
        <v>0</v>
      </c>
      <c r="M4765" s="4">
        <v>2</v>
      </c>
      <c r="N4765" s="4">
        <v>107.98</v>
      </c>
      <c r="O4765" s="4"/>
    </row>
    <row r="4766" spans="1:15">
      <c r="A4766">
        <v>10004765</v>
      </c>
      <c r="B4766" s="3">
        <v>43602</v>
      </c>
      <c r="C4766" t="s">
        <v>2</v>
      </c>
      <c r="D4766" s="5">
        <v>36</v>
      </c>
      <c r="E4766" s="6" t="s">
        <v>133</v>
      </c>
      <c r="F4766" t="s">
        <v>133</v>
      </c>
      <c r="G4766" t="s">
        <v>7</v>
      </c>
      <c r="H4766" t="s">
        <v>236</v>
      </c>
      <c r="I4766" s="3">
        <v>43628.84</v>
      </c>
      <c r="J4766" s="3">
        <v>43623.839999999997</v>
      </c>
      <c r="K4766" s="4">
        <v>1</v>
      </c>
      <c r="L4766" s="4">
        <v>144.22</v>
      </c>
      <c r="M4766" s="4">
        <v>0</v>
      </c>
      <c r="N4766" s="4">
        <v>0</v>
      </c>
      <c r="O4766" s="4"/>
    </row>
    <row r="4767" spans="1:15">
      <c r="A4767">
        <v>10004766</v>
      </c>
      <c r="B4767" s="3">
        <v>43602</v>
      </c>
      <c r="C4767" t="s">
        <v>2</v>
      </c>
      <c r="D4767" s="5">
        <v>31</v>
      </c>
      <c r="E4767" s="6">
        <v>43604</v>
      </c>
      <c r="F4767" t="s">
        <v>134</v>
      </c>
      <c r="G4767" t="s">
        <v>7</v>
      </c>
      <c r="H4767" t="s">
        <v>7</v>
      </c>
      <c r="I4767" s="3">
        <v>43641.599999999999</v>
      </c>
      <c r="J4767" s="3">
        <v>43641.599999999999</v>
      </c>
      <c r="K4767" s="4">
        <v>0</v>
      </c>
      <c r="L4767" s="4">
        <v>0</v>
      </c>
      <c r="M4767" s="4">
        <v>3</v>
      </c>
      <c r="N4767" s="4">
        <v>242.76</v>
      </c>
      <c r="O4767" s="4"/>
    </row>
    <row r="4768" spans="1:15">
      <c r="A4768">
        <v>10004767</v>
      </c>
      <c r="B4768" s="3">
        <v>43603</v>
      </c>
      <c r="C4768" t="s">
        <v>2</v>
      </c>
      <c r="D4768" s="5">
        <v>30</v>
      </c>
      <c r="E4768" s="6" t="s">
        <v>133</v>
      </c>
      <c r="F4768" t="s">
        <v>133</v>
      </c>
      <c r="G4768" t="s">
        <v>7</v>
      </c>
      <c r="H4768" t="s">
        <v>7</v>
      </c>
      <c r="I4768" s="3">
        <v>43636.11</v>
      </c>
      <c r="J4768" s="3">
        <v>43631.11</v>
      </c>
      <c r="K4768" s="4">
        <v>2</v>
      </c>
      <c r="L4768" s="4">
        <v>245.5</v>
      </c>
      <c r="M4768" s="4">
        <v>0</v>
      </c>
      <c r="N4768" s="4">
        <v>0</v>
      </c>
      <c r="O4768" s="4"/>
    </row>
    <row r="4769" spans="1:15">
      <c r="A4769">
        <v>10004768</v>
      </c>
      <c r="B4769" s="3">
        <v>43603</v>
      </c>
      <c r="C4769" t="s">
        <v>2</v>
      </c>
      <c r="D4769" s="5">
        <v>42</v>
      </c>
      <c r="E4769" s="6" t="s">
        <v>133</v>
      </c>
      <c r="F4769" t="s">
        <v>133</v>
      </c>
      <c r="G4769" t="s">
        <v>7</v>
      </c>
      <c r="H4769" t="s">
        <v>16</v>
      </c>
      <c r="I4769" s="3">
        <v>43637.83</v>
      </c>
      <c r="J4769" s="3">
        <v>43636.83</v>
      </c>
      <c r="K4769" s="4">
        <v>2</v>
      </c>
      <c r="L4769" s="4">
        <v>251.52</v>
      </c>
      <c r="M4769" s="4">
        <v>0</v>
      </c>
      <c r="N4769" s="4">
        <v>0</v>
      </c>
      <c r="O4769" s="4"/>
    </row>
    <row r="4770" spans="1:15">
      <c r="A4770">
        <v>10004769</v>
      </c>
      <c r="B4770" s="3">
        <v>43603</v>
      </c>
      <c r="C4770" t="s">
        <v>2</v>
      </c>
      <c r="D4770" s="5">
        <v>39</v>
      </c>
      <c r="E4770" s="6" t="s">
        <v>133</v>
      </c>
      <c r="F4770" t="s">
        <v>133</v>
      </c>
      <c r="G4770" t="s">
        <v>7</v>
      </c>
      <c r="H4770" t="s">
        <v>25</v>
      </c>
      <c r="I4770" s="3">
        <v>43640.84</v>
      </c>
      <c r="J4770" s="3">
        <v>43638.84</v>
      </c>
      <c r="K4770" s="4">
        <v>2</v>
      </c>
      <c r="L4770" s="4">
        <v>287.12</v>
      </c>
      <c r="M4770" s="4">
        <v>0</v>
      </c>
      <c r="N4770" s="4">
        <v>0</v>
      </c>
      <c r="O4770" s="4"/>
    </row>
    <row r="4771" spans="1:15">
      <c r="A4771">
        <v>10004770</v>
      </c>
      <c r="B4771" s="3">
        <v>43604</v>
      </c>
      <c r="C4771" t="s">
        <v>2</v>
      </c>
      <c r="D4771" s="5">
        <v>40</v>
      </c>
      <c r="E4771" s="6" t="s">
        <v>133</v>
      </c>
      <c r="F4771" t="s">
        <v>133</v>
      </c>
      <c r="G4771" s="1" t="s">
        <v>7</v>
      </c>
      <c r="H4771" t="s">
        <v>27</v>
      </c>
      <c r="I4771" s="3">
        <v>43630.04</v>
      </c>
      <c r="J4771" s="3">
        <v>43625.04</v>
      </c>
      <c r="K4771" s="4">
        <v>1</v>
      </c>
      <c r="L4771" s="4">
        <v>132.49</v>
      </c>
      <c r="M4771" s="4">
        <v>0</v>
      </c>
      <c r="N4771" s="4">
        <v>0</v>
      </c>
      <c r="O4771" s="4"/>
    </row>
    <row r="4772" spans="1:15">
      <c r="A4772">
        <v>10004771</v>
      </c>
      <c r="B4772" s="3">
        <v>43604</v>
      </c>
      <c r="C4772" t="s">
        <v>2</v>
      </c>
      <c r="D4772" s="5">
        <v>26</v>
      </c>
      <c r="E4772" s="6">
        <v>43607</v>
      </c>
      <c r="F4772" t="s">
        <v>134</v>
      </c>
      <c r="G4772" s="1" t="s">
        <v>7</v>
      </c>
      <c r="H4772" t="s">
        <v>7</v>
      </c>
      <c r="I4772" s="3">
        <v>43645.58</v>
      </c>
      <c r="J4772" s="3">
        <v>43643.58</v>
      </c>
      <c r="K4772" s="4">
        <v>0</v>
      </c>
      <c r="L4772" s="4">
        <v>0</v>
      </c>
      <c r="M4772" s="4">
        <v>3</v>
      </c>
      <c r="N4772" s="4">
        <v>196.83</v>
      </c>
      <c r="O4772" s="4"/>
    </row>
    <row r="4773" spans="1:15">
      <c r="A4773">
        <v>10004772</v>
      </c>
      <c r="B4773" s="3">
        <v>43604</v>
      </c>
      <c r="C4773" t="s">
        <v>2</v>
      </c>
      <c r="D4773" s="5">
        <v>31</v>
      </c>
      <c r="E4773" s="6">
        <v>43607</v>
      </c>
      <c r="F4773" t="s">
        <v>134</v>
      </c>
      <c r="G4773" t="s">
        <v>7</v>
      </c>
      <c r="H4773" t="s">
        <v>16</v>
      </c>
      <c r="I4773" s="3">
        <v>43646</v>
      </c>
      <c r="J4773" s="3">
        <v>43644</v>
      </c>
      <c r="K4773" s="4">
        <v>0</v>
      </c>
      <c r="L4773" s="4">
        <v>0</v>
      </c>
      <c r="M4773" s="4">
        <v>3</v>
      </c>
      <c r="N4773" s="4">
        <v>235.23</v>
      </c>
      <c r="O4773" s="4"/>
    </row>
    <row r="4774" spans="1:15">
      <c r="A4774">
        <v>10004773</v>
      </c>
      <c r="B4774" s="3">
        <v>43604</v>
      </c>
      <c r="C4774" t="s">
        <v>3</v>
      </c>
      <c r="D4774" s="5">
        <v>42</v>
      </c>
      <c r="E4774" s="6" t="s">
        <v>133</v>
      </c>
      <c r="F4774" t="s">
        <v>133</v>
      </c>
      <c r="G4774" t="s">
        <v>7</v>
      </c>
      <c r="H4774" t="s">
        <v>25</v>
      </c>
      <c r="I4774" s="3">
        <v>43646</v>
      </c>
      <c r="J4774" s="3">
        <v>43642</v>
      </c>
      <c r="K4774" s="4">
        <v>3</v>
      </c>
      <c r="L4774" s="4">
        <v>416.16</v>
      </c>
      <c r="M4774" s="4">
        <v>0</v>
      </c>
      <c r="N4774" s="4">
        <v>0</v>
      </c>
      <c r="O4774" s="4"/>
    </row>
    <row r="4775" spans="1:15">
      <c r="A4775">
        <v>10004774</v>
      </c>
      <c r="B4775" s="3">
        <v>43604</v>
      </c>
      <c r="C4775" t="s">
        <v>2</v>
      </c>
      <c r="D4775" s="5">
        <v>23</v>
      </c>
      <c r="E4775" s="6">
        <v>43606</v>
      </c>
      <c r="F4775" t="s">
        <v>134</v>
      </c>
      <c r="G4775" t="s">
        <v>7</v>
      </c>
      <c r="H4775" t="s">
        <v>25</v>
      </c>
      <c r="I4775" s="3">
        <v>43644.74</v>
      </c>
      <c r="J4775" s="3">
        <v>43641.74</v>
      </c>
      <c r="K4775" s="4">
        <v>0</v>
      </c>
      <c r="L4775" s="4">
        <v>0</v>
      </c>
      <c r="M4775" s="4">
        <v>3</v>
      </c>
      <c r="N4775" s="4">
        <v>218.28</v>
      </c>
      <c r="O4775" s="4"/>
    </row>
    <row r="4776" spans="1:15">
      <c r="A4776">
        <v>10004775</v>
      </c>
      <c r="B4776" s="3">
        <v>43605</v>
      </c>
      <c r="C4776" t="s">
        <v>3</v>
      </c>
      <c r="D4776" s="5">
        <v>33</v>
      </c>
      <c r="E4776" s="6">
        <v>43605</v>
      </c>
      <c r="F4776" t="s">
        <v>134</v>
      </c>
      <c r="G4776" s="1" t="s">
        <v>7</v>
      </c>
      <c r="H4776" t="s">
        <v>14</v>
      </c>
      <c r="I4776" s="3">
        <v>43644.36</v>
      </c>
      <c r="J4776" s="3">
        <v>43641.36</v>
      </c>
      <c r="K4776" s="4">
        <v>0</v>
      </c>
      <c r="L4776" s="4">
        <v>0</v>
      </c>
      <c r="M4776" s="4">
        <v>3</v>
      </c>
      <c r="N4776" s="4">
        <v>207.27</v>
      </c>
      <c r="O4776" s="4"/>
    </row>
    <row r="4777" spans="1:15">
      <c r="A4777">
        <v>10004776</v>
      </c>
      <c r="B4777" s="3">
        <v>43605</v>
      </c>
      <c r="C4777" t="s">
        <v>3</v>
      </c>
      <c r="D4777" s="5">
        <v>42</v>
      </c>
      <c r="E4777" s="6" t="s">
        <v>133</v>
      </c>
      <c r="F4777" t="s">
        <v>133</v>
      </c>
      <c r="G4777" t="s">
        <v>7</v>
      </c>
      <c r="H4777" t="s">
        <v>7</v>
      </c>
      <c r="I4777" s="3">
        <v>43620.58</v>
      </c>
      <c r="J4777" s="3">
        <v>43616.58</v>
      </c>
      <c r="K4777" s="4">
        <v>1</v>
      </c>
      <c r="L4777" s="4">
        <v>115.33</v>
      </c>
      <c r="M4777" s="4">
        <v>0</v>
      </c>
      <c r="N4777" s="4">
        <v>0</v>
      </c>
      <c r="O4777" s="4"/>
    </row>
    <row r="4778" spans="1:15">
      <c r="A4778">
        <v>10004777</v>
      </c>
      <c r="B4778" s="3">
        <v>43605</v>
      </c>
      <c r="C4778" t="s">
        <v>3</v>
      </c>
      <c r="D4778" s="5">
        <v>29</v>
      </c>
      <c r="E4778" s="6">
        <v>43607</v>
      </c>
      <c r="F4778" t="s">
        <v>134</v>
      </c>
      <c r="G4778" t="s">
        <v>7</v>
      </c>
      <c r="H4778" t="s">
        <v>16</v>
      </c>
      <c r="I4778" s="3">
        <v>43645.18</v>
      </c>
      <c r="J4778" s="3">
        <v>43644.18</v>
      </c>
      <c r="K4778" s="4">
        <v>0</v>
      </c>
      <c r="L4778" s="4">
        <v>0</v>
      </c>
      <c r="M4778" s="4">
        <v>2</v>
      </c>
      <c r="N4778" s="4">
        <v>184.08</v>
      </c>
      <c r="O4778" s="4"/>
    </row>
    <row r="4779" spans="1:15">
      <c r="A4779">
        <v>10004778</v>
      </c>
      <c r="B4779" s="3">
        <v>43605</v>
      </c>
      <c r="C4779" t="s">
        <v>2</v>
      </c>
      <c r="D4779" s="5">
        <v>45</v>
      </c>
      <c r="E4779" s="6" t="s">
        <v>133</v>
      </c>
      <c r="F4779" t="s">
        <v>133</v>
      </c>
      <c r="G4779" t="s">
        <v>7</v>
      </c>
      <c r="H4779" t="s">
        <v>16</v>
      </c>
      <c r="I4779" s="3">
        <v>43645.18</v>
      </c>
      <c r="J4779" s="3">
        <v>43643.18</v>
      </c>
      <c r="K4779" s="4">
        <v>3</v>
      </c>
      <c r="L4779" s="4">
        <v>440.55</v>
      </c>
      <c r="M4779" s="4">
        <v>0</v>
      </c>
      <c r="N4779" s="4">
        <v>0</v>
      </c>
      <c r="O4779" s="4"/>
    </row>
    <row r="4780" spans="1:15">
      <c r="A4780">
        <v>10004779</v>
      </c>
      <c r="B4780" s="3">
        <v>43606</v>
      </c>
      <c r="C4780" t="s">
        <v>3</v>
      </c>
      <c r="D4780" s="5">
        <v>47</v>
      </c>
      <c r="E4780" s="6">
        <v>43608</v>
      </c>
      <c r="F4780" t="s">
        <v>134</v>
      </c>
      <c r="G4780" s="1" t="s">
        <v>7</v>
      </c>
      <c r="H4780" t="s">
        <v>16</v>
      </c>
      <c r="I4780" s="3">
        <v>43642</v>
      </c>
      <c r="J4780" s="3">
        <v>43637</v>
      </c>
      <c r="K4780" s="4">
        <v>0</v>
      </c>
      <c r="L4780" s="4">
        <v>0</v>
      </c>
      <c r="M4780" s="4">
        <v>3</v>
      </c>
      <c r="N4780" s="4">
        <v>187.02</v>
      </c>
      <c r="O4780" s="4"/>
    </row>
    <row r="4781" spans="1:15">
      <c r="A4781">
        <v>10004780</v>
      </c>
      <c r="B4781" s="3">
        <v>43606</v>
      </c>
      <c r="C4781" t="s">
        <v>3</v>
      </c>
      <c r="D4781" s="5">
        <v>27</v>
      </c>
      <c r="E4781" s="6">
        <v>43606</v>
      </c>
      <c r="F4781" t="s">
        <v>134</v>
      </c>
      <c r="G4781" s="1" t="s">
        <v>7</v>
      </c>
      <c r="H4781" t="s">
        <v>16</v>
      </c>
      <c r="I4781" s="3">
        <v>43642.400000000001</v>
      </c>
      <c r="J4781" s="3">
        <v>43639.4</v>
      </c>
      <c r="K4781" s="4">
        <v>0</v>
      </c>
      <c r="L4781" s="4">
        <v>0</v>
      </c>
      <c r="M4781" s="4">
        <v>2</v>
      </c>
      <c r="N4781" s="4">
        <v>180.34</v>
      </c>
      <c r="O4781" s="4"/>
    </row>
    <row r="4782" spans="1:15">
      <c r="A4782">
        <v>10004781</v>
      </c>
      <c r="B4782" s="3">
        <v>43606</v>
      </c>
      <c r="C4782" t="s">
        <v>3</v>
      </c>
      <c r="D4782" s="5">
        <v>31</v>
      </c>
      <c r="E4782" s="6">
        <v>43608</v>
      </c>
      <c r="F4782" t="s">
        <v>134</v>
      </c>
      <c r="G4782" s="1" t="s">
        <v>7</v>
      </c>
      <c r="H4782" t="s">
        <v>16</v>
      </c>
      <c r="I4782" s="3">
        <v>43644</v>
      </c>
      <c r="J4782" s="3">
        <v>43639</v>
      </c>
      <c r="K4782" s="4">
        <v>0</v>
      </c>
      <c r="L4782" s="4">
        <v>0</v>
      </c>
      <c r="M4782" s="4">
        <v>2</v>
      </c>
      <c r="N4782" s="4">
        <v>171.32</v>
      </c>
      <c r="O4782" s="4"/>
    </row>
    <row r="4783" spans="1:15">
      <c r="A4783">
        <v>10004782</v>
      </c>
      <c r="B4783" s="3">
        <v>43606</v>
      </c>
      <c r="C4783" t="s">
        <v>3</v>
      </c>
      <c r="D4783" s="5">
        <v>47</v>
      </c>
      <c r="E4783" s="6" t="s">
        <v>133</v>
      </c>
      <c r="F4783" t="s">
        <v>133</v>
      </c>
      <c r="G4783" s="1" t="s">
        <v>7</v>
      </c>
      <c r="H4783" t="s">
        <v>7</v>
      </c>
      <c r="I4783" s="3">
        <v>43634.400000000001</v>
      </c>
      <c r="J4783" s="3">
        <v>43629.4</v>
      </c>
      <c r="K4783" s="4">
        <v>2</v>
      </c>
      <c r="L4783" s="4">
        <v>190.48</v>
      </c>
      <c r="M4783" s="4">
        <v>0</v>
      </c>
      <c r="N4783" s="4">
        <v>0</v>
      </c>
      <c r="O4783" s="4"/>
    </row>
    <row r="4784" spans="1:15">
      <c r="A4784">
        <v>10004783</v>
      </c>
      <c r="B4784" s="3">
        <v>43606</v>
      </c>
      <c r="C4784" t="s">
        <v>3</v>
      </c>
      <c r="D4784" s="5">
        <v>25</v>
      </c>
      <c r="E4784" s="6">
        <v>43607</v>
      </c>
      <c r="F4784" t="s">
        <v>134</v>
      </c>
      <c r="G4784" t="s">
        <v>7</v>
      </c>
      <c r="H4784" t="s">
        <v>7</v>
      </c>
      <c r="I4784" s="3">
        <v>43642</v>
      </c>
      <c r="J4784" s="3">
        <v>43638</v>
      </c>
      <c r="K4784" s="4">
        <v>0</v>
      </c>
      <c r="L4784" s="4">
        <v>0</v>
      </c>
      <c r="M4784" s="4">
        <v>4</v>
      </c>
      <c r="N4784" s="4">
        <v>351.12</v>
      </c>
      <c r="O4784" s="4"/>
    </row>
    <row r="4785" spans="1:15">
      <c r="A4785">
        <v>10004784</v>
      </c>
      <c r="B4785" s="3">
        <v>43606</v>
      </c>
      <c r="C4785" t="s">
        <v>3</v>
      </c>
      <c r="D4785" s="5">
        <v>25</v>
      </c>
      <c r="E4785" s="6">
        <v>43607</v>
      </c>
      <c r="F4785" t="s">
        <v>134</v>
      </c>
      <c r="G4785" t="s">
        <v>7</v>
      </c>
      <c r="H4785" t="s">
        <v>236</v>
      </c>
      <c r="I4785" s="3">
        <v>43644</v>
      </c>
      <c r="J4785" s="3">
        <v>43642</v>
      </c>
      <c r="K4785" s="4">
        <v>0</v>
      </c>
      <c r="L4785" s="4">
        <v>0</v>
      </c>
      <c r="M4785" s="4">
        <v>4</v>
      </c>
      <c r="N4785" s="4">
        <v>346.04</v>
      </c>
      <c r="O4785" s="4"/>
    </row>
    <row r="4786" spans="1:15">
      <c r="A4786">
        <v>10004785</v>
      </c>
      <c r="B4786" s="3">
        <v>43606</v>
      </c>
      <c r="C4786" t="s">
        <v>3</v>
      </c>
      <c r="D4786" s="5">
        <v>50</v>
      </c>
      <c r="E4786" s="6" t="s">
        <v>133</v>
      </c>
      <c r="F4786" t="s">
        <v>133</v>
      </c>
      <c r="G4786" t="s">
        <v>7</v>
      </c>
      <c r="H4786" t="s">
        <v>16</v>
      </c>
      <c r="I4786" s="3">
        <v>43637.599999999999</v>
      </c>
      <c r="J4786" s="3">
        <v>43636.6</v>
      </c>
      <c r="K4786" s="4">
        <v>2</v>
      </c>
      <c r="L4786" s="4">
        <v>289.22000000000003</v>
      </c>
      <c r="M4786" s="4">
        <v>0</v>
      </c>
      <c r="N4786" s="4">
        <v>0</v>
      </c>
      <c r="O4786" s="4"/>
    </row>
    <row r="4787" spans="1:15">
      <c r="A4787">
        <v>10004786</v>
      </c>
      <c r="B4787" s="3">
        <v>43606</v>
      </c>
      <c r="C4787" t="s">
        <v>3</v>
      </c>
      <c r="D4787" s="5">
        <v>34</v>
      </c>
      <c r="E4787" s="6">
        <v>43608</v>
      </c>
      <c r="F4787" t="s">
        <v>134</v>
      </c>
      <c r="G4787" t="s">
        <v>7</v>
      </c>
      <c r="H4787" t="s">
        <v>19</v>
      </c>
      <c r="I4787" s="3">
        <v>43643.199999999997</v>
      </c>
      <c r="J4787" s="3">
        <v>43642.2</v>
      </c>
      <c r="K4787" s="4">
        <v>0</v>
      </c>
      <c r="L4787" s="4">
        <v>0</v>
      </c>
      <c r="M4787" s="4">
        <v>2</v>
      </c>
      <c r="N4787" s="4">
        <v>166.12</v>
      </c>
      <c r="O4787" s="4"/>
    </row>
    <row r="4788" spans="1:15">
      <c r="A4788">
        <v>10004787</v>
      </c>
      <c r="B4788" s="3">
        <v>43606</v>
      </c>
      <c r="C4788" t="s">
        <v>3</v>
      </c>
      <c r="D4788" s="5">
        <v>27</v>
      </c>
      <c r="E4788" s="6">
        <v>43607</v>
      </c>
      <c r="F4788" t="s">
        <v>134</v>
      </c>
      <c r="G4788" t="s">
        <v>7</v>
      </c>
      <c r="H4788" t="s">
        <v>25</v>
      </c>
      <c r="I4788" s="3">
        <v>43642.400000000001</v>
      </c>
      <c r="J4788" s="3">
        <v>43639.4</v>
      </c>
      <c r="K4788" s="4">
        <v>0</v>
      </c>
      <c r="L4788" s="4">
        <v>0</v>
      </c>
      <c r="M4788" s="4">
        <v>4</v>
      </c>
      <c r="N4788" s="4">
        <v>264.83999999999997</v>
      </c>
      <c r="O4788" s="4"/>
    </row>
    <row r="4789" spans="1:15">
      <c r="A4789">
        <v>10004788</v>
      </c>
      <c r="B4789" s="3">
        <v>43606</v>
      </c>
      <c r="C4789" t="s">
        <v>3</v>
      </c>
      <c r="D4789" s="5">
        <v>33</v>
      </c>
      <c r="E4789" s="6">
        <v>43609</v>
      </c>
      <c r="F4789" t="s">
        <v>134</v>
      </c>
      <c r="G4789" t="s">
        <v>7</v>
      </c>
      <c r="H4789" t="s">
        <v>16</v>
      </c>
      <c r="I4789" s="3">
        <v>43646</v>
      </c>
      <c r="J4789" s="3">
        <v>43642</v>
      </c>
      <c r="K4789" s="4">
        <v>0</v>
      </c>
      <c r="L4789" s="4">
        <v>0</v>
      </c>
      <c r="M4789" s="4">
        <v>2</v>
      </c>
      <c r="N4789" s="4">
        <v>107.72</v>
      </c>
      <c r="O4789" s="4"/>
    </row>
    <row r="4790" spans="1:15">
      <c r="A4790">
        <v>10004789</v>
      </c>
      <c r="B4790" s="3">
        <v>43607</v>
      </c>
      <c r="C4790" t="s">
        <v>2</v>
      </c>
      <c r="D4790" s="5">
        <v>31</v>
      </c>
      <c r="E4790" s="6">
        <v>43607</v>
      </c>
      <c r="F4790" t="s">
        <v>134</v>
      </c>
      <c r="G4790" s="1" t="s">
        <v>7</v>
      </c>
      <c r="H4790" t="s">
        <v>7</v>
      </c>
      <c r="I4790" s="3">
        <v>43644.44</v>
      </c>
      <c r="J4790" s="3">
        <v>43641.440000000002</v>
      </c>
      <c r="K4790" s="4">
        <v>0</v>
      </c>
      <c r="L4790" s="4">
        <v>0</v>
      </c>
      <c r="M4790" s="4">
        <v>2</v>
      </c>
      <c r="N4790" s="4">
        <v>137.82</v>
      </c>
      <c r="O4790" s="4"/>
    </row>
    <row r="4791" spans="1:15">
      <c r="A4791">
        <v>10004790</v>
      </c>
      <c r="B4791" s="3">
        <v>43607</v>
      </c>
      <c r="C4791" t="s">
        <v>3</v>
      </c>
      <c r="D4791" s="5">
        <v>47</v>
      </c>
      <c r="E4791" s="6" t="s">
        <v>133</v>
      </c>
      <c r="F4791" t="s">
        <v>133</v>
      </c>
      <c r="G4791" t="s">
        <v>7</v>
      </c>
      <c r="H4791" t="s">
        <v>16</v>
      </c>
      <c r="I4791" s="3">
        <v>43639.76</v>
      </c>
      <c r="J4791" s="3">
        <v>43639.76</v>
      </c>
      <c r="K4791" s="4">
        <v>2</v>
      </c>
      <c r="L4791" s="4">
        <v>299.02</v>
      </c>
      <c r="M4791" s="4">
        <v>0</v>
      </c>
      <c r="N4791" s="4">
        <v>0</v>
      </c>
      <c r="O4791" s="4"/>
    </row>
    <row r="4792" spans="1:15">
      <c r="A4792">
        <v>10004791</v>
      </c>
      <c r="B4792" s="3">
        <v>43607</v>
      </c>
      <c r="C4792" t="s">
        <v>2</v>
      </c>
      <c r="D4792" s="5">
        <v>40</v>
      </c>
      <c r="E4792" s="6" t="s">
        <v>133</v>
      </c>
      <c r="F4792" t="s">
        <v>133</v>
      </c>
      <c r="G4792" t="s">
        <v>7</v>
      </c>
      <c r="H4792" t="s">
        <v>236</v>
      </c>
      <c r="I4792" s="3">
        <v>43644.83</v>
      </c>
      <c r="J4792" s="3">
        <v>43644.83</v>
      </c>
      <c r="K4792" s="4">
        <v>3</v>
      </c>
      <c r="L4792" s="4">
        <v>326.13</v>
      </c>
      <c r="M4792" s="4">
        <v>0</v>
      </c>
      <c r="N4792" s="4">
        <v>0</v>
      </c>
      <c r="O4792" s="4"/>
    </row>
    <row r="4793" spans="1:15">
      <c r="A4793">
        <v>10004792</v>
      </c>
      <c r="B4793" s="3">
        <v>43607</v>
      </c>
      <c r="C4793" t="s">
        <v>3</v>
      </c>
      <c r="D4793" s="5">
        <v>42</v>
      </c>
      <c r="E4793" s="6">
        <v>43610</v>
      </c>
      <c r="F4793" t="s">
        <v>134</v>
      </c>
      <c r="G4793" t="s">
        <v>7</v>
      </c>
      <c r="H4793" t="s">
        <v>11</v>
      </c>
      <c r="I4793" s="3">
        <v>43645.22</v>
      </c>
      <c r="J4793" s="3">
        <v>43643.22</v>
      </c>
      <c r="K4793" s="4">
        <v>0</v>
      </c>
      <c r="L4793" s="4">
        <v>0</v>
      </c>
      <c r="M4793" s="4">
        <v>4</v>
      </c>
      <c r="N4793" s="4">
        <v>278.24</v>
      </c>
      <c r="O4793" s="4"/>
    </row>
    <row r="4794" spans="1:15">
      <c r="A4794">
        <v>10004793</v>
      </c>
      <c r="B4794" s="3">
        <v>43607</v>
      </c>
      <c r="C4794" t="s">
        <v>2</v>
      </c>
      <c r="D4794" s="5">
        <v>30</v>
      </c>
      <c r="E4794" s="6">
        <v>43607</v>
      </c>
      <c r="F4794" t="s">
        <v>134</v>
      </c>
      <c r="G4794" t="s">
        <v>7</v>
      </c>
      <c r="H4794" t="s">
        <v>9</v>
      </c>
      <c r="I4794" s="3">
        <v>43644.83</v>
      </c>
      <c r="J4794" s="3">
        <v>43639.83</v>
      </c>
      <c r="K4794" s="4">
        <v>0</v>
      </c>
      <c r="L4794" s="4">
        <v>0</v>
      </c>
      <c r="M4794" s="4">
        <v>6</v>
      </c>
      <c r="N4794" s="4">
        <v>478.74</v>
      </c>
      <c r="O4794" s="4"/>
    </row>
    <row r="4795" spans="1:15">
      <c r="A4795">
        <v>10004794</v>
      </c>
      <c r="B4795" s="3">
        <v>43608</v>
      </c>
      <c r="C4795" t="s">
        <v>3</v>
      </c>
      <c r="D4795" s="5">
        <v>49</v>
      </c>
      <c r="E4795" s="6" t="s">
        <v>133</v>
      </c>
      <c r="F4795" t="s">
        <v>133</v>
      </c>
      <c r="G4795" s="1" t="s">
        <v>7</v>
      </c>
      <c r="H4795" t="s">
        <v>7</v>
      </c>
      <c r="I4795" s="3">
        <v>43638.02</v>
      </c>
      <c r="J4795" s="3">
        <v>43636.02</v>
      </c>
      <c r="K4795" s="4">
        <v>2</v>
      </c>
      <c r="L4795" s="4">
        <v>297.66000000000003</v>
      </c>
      <c r="M4795" s="4">
        <v>0</v>
      </c>
      <c r="N4795" s="4">
        <v>0</v>
      </c>
      <c r="O4795" s="4"/>
    </row>
    <row r="4796" spans="1:15">
      <c r="A4796">
        <v>10004795</v>
      </c>
      <c r="B4796" s="3">
        <v>43608</v>
      </c>
      <c r="C4796" t="s">
        <v>2</v>
      </c>
      <c r="D4796" s="5">
        <v>25</v>
      </c>
      <c r="E4796" s="6">
        <v>43609</v>
      </c>
      <c r="F4796" t="s">
        <v>134</v>
      </c>
      <c r="G4796" s="1" t="s">
        <v>7</v>
      </c>
      <c r="H4796" t="s">
        <v>7</v>
      </c>
      <c r="I4796" s="3">
        <v>43645.62</v>
      </c>
      <c r="J4796" s="3">
        <v>43643.62</v>
      </c>
      <c r="K4796" s="4">
        <v>0</v>
      </c>
      <c r="L4796" s="4">
        <v>0</v>
      </c>
      <c r="M4796" s="4">
        <v>3</v>
      </c>
      <c r="N4796" s="4">
        <v>268.56</v>
      </c>
      <c r="O4796" s="4"/>
    </row>
    <row r="4797" spans="1:15">
      <c r="A4797">
        <v>10004796</v>
      </c>
      <c r="B4797" s="3">
        <v>43608</v>
      </c>
      <c r="C4797" t="s">
        <v>3</v>
      </c>
      <c r="D4797" s="5">
        <v>40</v>
      </c>
      <c r="E4797" s="6">
        <v>43611</v>
      </c>
      <c r="F4797" t="s">
        <v>134</v>
      </c>
      <c r="G4797" t="s">
        <v>7</v>
      </c>
      <c r="H4797" t="s">
        <v>7</v>
      </c>
      <c r="I4797" s="3">
        <v>43644.480000000003</v>
      </c>
      <c r="J4797" s="3">
        <v>43642.48</v>
      </c>
      <c r="K4797" s="4">
        <v>0</v>
      </c>
      <c r="L4797" s="4">
        <v>0</v>
      </c>
      <c r="M4797" s="4">
        <v>3</v>
      </c>
      <c r="N4797" s="4">
        <v>233.85</v>
      </c>
      <c r="O4797" s="4"/>
    </row>
    <row r="4798" spans="1:15">
      <c r="A4798">
        <v>10004797</v>
      </c>
      <c r="B4798" s="3">
        <v>43608</v>
      </c>
      <c r="C4798" t="s">
        <v>2</v>
      </c>
      <c r="D4798" s="5">
        <v>21</v>
      </c>
      <c r="E4798" s="6">
        <v>43609</v>
      </c>
      <c r="F4798" t="s">
        <v>134</v>
      </c>
      <c r="G4798" t="s">
        <v>7</v>
      </c>
      <c r="H4798" t="s">
        <v>25</v>
      </c>
      <c r="I4798" s="3">
        <v>43643.72</v>
      </c>
      <c r="J4798" s="3">
        <v>43641.72</v>
      </c>
      <c r="K4798" s="4">
        <v>0</v>
      </c>
      <c r="L4798" s="4">
        <v>0</v>
      </c>
      <c r="M4798" s="4">
        <v>2</v>
      </c>
      <c r="N4798" s="4">
        <v>143.47999999999999</v>
      </c>
      <c r="O4798" s="4"/>
    </row>
    <row r="4799" spans="1:15">
      <c r="A4799">
        <v>10004798</v>
      </c>
      <c r="B4799" s="3">
        <v>43608</v>
      </c>
      <c r="C4799" t="s">
        <v>3</v>
      </c>
      <c r="D4799" s="5">
        <v>29</v>
      </c>
      <c r="E4799" s="6" t="s">
        <v>133</v>
      </c>
      <c r="F4799" t="s">
        <v>133</v>
      </c>
      <c r="G4799" t="s">
        <v>7</v>
      </c>
      <c r="H4799" t="s">
        <v>7</v>
      </c>
      <c r="I4799" s="3">
        <v>43642.58</v>
      </c>
      <c r="J4799" s="3">
        <v>43640.58</v>
      </c>
      <c r="K4799" s="4">
        <v>2</v>
      </c>
      <c r="L4799" s="4">
        <v>188.94</v>
      </c>
      <c r="M4799" s="4">
        <v>0</v>
      </c>
      <c r="N4799" s="4">
        <v>0</v>
      </c>
      <c r="O4799" s="4"/>
    </row>
    <row r="4800" spans="1:15">
      <c r="A4800">
        <v>10004799</v>
      </c>
      <c r="B4800" s="3">
        <v>43608</v>
      </c>
      <c r="C4800" t="s">
        <v>2</v>
      </c>
      <c r="D4800" s="5">
        <v>26</v>
      </c>
      <c r="E4800" s="6">
        <v>43610</v>
      </c>
      <c r="F4800" t="s">
        <v>134</v>
      </c>
      <c r="G4800" t="s">
        <v>7</v>
      </c>
      <c r="H4800" t="s">
        <v>7</v>
      </c>
      <c r="I4800" s="3">
        <v>43643.72</v>
      </c>
      <c r="J4800" s="3">
        <v>43641.72</v>
      </c>
      <c r="K4800" s="4">
        <v>0</v>
      </c>
      <c r="L4800" s="4">
        <v>0</v>
      </c>
      <c r="M4800" s="4">
        <v>3</v>
      </c>
      <c r="N4800" s="4">
        <v>156.24</v>
      </c>
      <c r="O4800" s="4"/>
    </row>
    <row r="4801" spans="1:15">
      <c r="A4801">
        <v>10004800</v>
      </c>
      <c r="B4801" s="3">
        <v>43608</v>
      </c>
      <c r="C4801" t="s">
        <v>2</v>
      </c>
      <c r="D4801" s="5">
        <v>24</v>
      </c>
      <c r="E4801" s="6">
        <v>43610</v>
      </c>
      <c r="F4801" t="s">
        <v>134</v>
      </c>
      <c r="G4801" t="s">
        <v>7</v>
      </c>
      <c r="H4801" t="s">
        <v>121</v>
      </c>
      <c r="I4801" s="3">
        <v>43645.24</v>
      </c>
      <c r="J4801" s="3">
        <v>43642.239999999998</v>
      </c>
      <c r="K4801" s="4">
        <v>0</v>
      </c>
      <c r="L4801" s="4">
        <v>0</v>
      </c>
      <c r="M4801" s="4">
        <v>2</v>
      </c>
      <c r="N4801" s="4">
        <v>129.72</v>
      </c>
      <c r="O4801" s="4"/>
    </row>
    <row r="4802" spans="1:15">
      <c r="A4802">
        <v>10004801</v>
      </c>
      <c r="B4802" s="3">
        <v>43608</v>
      </c>
      <c r="C4802" t="s">
        <v>3</v>
      </c>
      <c r="D4802" s="5">
        <v>37</v>
      </c>
      <c r="E4802" s="6" t="s">
        <v>133</v>
      </c>
      <c r="F4802" t="s">
        <v>133</v>
      </c>
      <c r="G4802" t="s">
        <v>7</v>
      </c>
      <c r="H4802" t="s">
        <v>7</v>
      </c>
      <c r="I4802" s="3">
        <v>43644.1</v>
      </c>
      <c r="J4802" s="3">
        <v>43640.1</v>
      </c>
      <c r="K4802" s="4">
        <v>2</v>
      </c>
      <c r="L4802" s="4">
        <v>289.24</v>
      </c>
      <c r="M4802" s="4">
        <v>0</v>
      </c>
      <c r="N4802" s="4">
        <v>0</v>
      </c>
      <c r="O4802" s="4"/>
    </row>
    <row r="4803" spans="1:15">
      <c r="A4803">
        <v>10004802</v>
      </c>
      <c r="B4803" s="3">
        <v>43609</v>
      </c>
      <c r="C4803" t="s">
        <v>2</v>
      </c>
      <c r="D4803" s="5">
        <v>50</v>
      </c>
      <c r="E4803" s="6" t="s">
        <v>133</v>
      </c>
      <c r="F4803" t="s">
        <v>133</v>
      </c>
      <c r="G4803" s="1" t="s">
        <v>7</v>
      </c>
      <c r="H4803" t="s">
        <v>7</v>
      </c>
      <c r="I4803" s="3">
        <v>43626.76</v>
      </c>
      <c r="J4803" s="3">
        <v>43621.760000000002</v>
      </c>
      <c r="K4803" s="4">
        <v>1</v>
      </c>
      <c r="L4803" s="4">
        <v>100.87</v>
      </c>
      <c r="M4803" s="4">
        <v>0</v>
      </c>
      <c r="N4803" s="4">
        <v>0</v>
      </c>
      <c r="O4803" s="4"/>
    </row>
    <row r="4804" spans="1:15">
      <c r="A4804">
        <v>10004803</v>
      </c>
      <c r="B4804" s="3">
        <v>43609</v>
      </c>
      <c r="C4804" t="s">
        <v>2</v>
      </c>
      <c r="D4804" s="5">
        <v>50</v>
      </c>
      <c r="E4804" s="6" t="s">
        <v>133</v>
      </c>
      <c r="F4804" t="s">
        <v>133</v>
      </c>
      <c r="G4804" s="1" t="s">
        <v>7</v>
      </c>
      <c r="H4804" t="s">
        <v>7</v>
      </c>
      <c r="I4804" s="3">
        <v>43622.69</v>
      </c>
      <c r="J4804" s="3">
        <v>43619.69</v>
      </c>
      <c r="K4804" s="4">
        <v>1</v>
      </c>
      <c r="L4804" s="4">
        <v>114.15</v>
      </c>
      <c r="M4804" s="4">
        <v>0</v>
      </c>
      <c r="N4804" s="4">
        <v>0</v>
      </c>
      <c r="O4804" s="4"/>
    </row>
    <row r="4805" spans="1:15">
      <c r="A4805">
        <v>10004804</v>
      </c>
      <c r="B4805" s="3">
        <v>43609</v>
      </c>
      <c r="C4805" t="s">
        <v>3</v>
      </c>
      <c r="D4805" s="5">
        <v>41</v>
      </c>
      <c r="E4805" s="6" t="s">
        <v>133</v>
      </c>
      <c r="F4805" t="s">
        <v>133</v>
      </c>
      <c r="G4805" t="s">
        <v>7</v>
      </c>
      <c r="H4805" t="s">
        <v>14</v>
      </c>
      <c r="I4805" s="3">
        <v>43634.53</v>
      </c>
      <c r="J4805" s="3">
        <v>43630.53</v>
      </c>
      <c r="K4805" s="4">
        <v>1</v>
      </c>
      <c r="L4805" s="4">
        <v>99.38</v>
      </c>
      <c r="M4805" s="4">
        <v>0</v>
      </c>
      <c r="N4805" s="4">
        <v>0</v>
      </c>
      <c r="O4805" s="4"/>
    </row>
    <row r="4806" spans="1:15">
      <c r="A4806">
        <v>10004805</v>
      </c>
      <c r="B4806" s="3">
        <v>43609</v>
      </c>
      <c r="C4806" t="s">
        <v>2</v>
      </c>
      <c r="D4806" s="5">
        <v>23</v>
      </c>
      <c r="E4806" s="6" t="s">
        <v>133</v>
      </c>
      <c r="F4806" t="s">
        <v>133</v>
      </c>
      <c r="G4806" t="s">
        <v>7</v>
      </c>
      <c r="H4806" t="s">
        <v>27</v>
      </c>
      <c r="I4806" s="3">
        <v>43622.32</v>
      </c>
      <c r="J4806" s="3">
        <v>43619.32</v>
      </c>
      <c r="K4806" s="4">
        <v>1</v>
      </c>
      <c r="L4806" s="4">
        <v>129.56</v>
      </c>
      <c r="M4806" s="4">
        <v>0</v>
      </c>
      <c r="N4806" s="4">
        <v>0</v>
      </c>
      <c r="O4806" s="4"/>
    </row>
    <row r="4807" spans="1:15">
      <c r="A4807">
        <v>10004806</v>
      </c>
      <c r="B4807" s="3">
        <v>43609</v>
      </c>
      <c r="C4807" t="s">
        <v>2</v>
      </c>
      <c r="D4807" s="5">
        <v>24</v>
      </c>
      <c r="E4807" s="6">
        <v>43609</v>
      </c>
      <c r="F4807" t="s">
        <v>134</v>
      </c>
      <c r="G4807" t="s">
        <v>7</v>
      </c>
      <c r="H4807" t="s">
        <v>19</v>
      </c>
      <c r="I4807" s="3">
        <v>43643.78</v>
      </c>
      <c r="J4807" s="3">
        <v>43641.78</v>
      </c>
      <c r="K4807" s="4">
        <v>0</v>
      </c>
      <c r="L4807" s="4">
        <v>0</v>
      </c>
      <c r="M4807" s="4">
        <v>5</v>
      </c>
      <c r="N4807" s="4">
        <v>333.35</v>
      </c>
      <c r="O4807" s="4"/>
    </row>
    <row r="4808" spans="1:15">
      <c r="A4808">
        <v>10004807</v>
      </c>
      <c r="B4808" s="3">
        <v>43609</v>
      </c>
      <c r="C4808" t="s">
        <v>2</v>
      </c>
      <c r="D4808" s="5">
        <v>26</v>
      </c>
      <c r="E4808" s="6">
        <v>43610</v>
      </c>
      <c r="F4808" t="s">
        <v>134</v>
      </c>
      <c r="G4808" t="s">
        <v>7</v>
      </c>
      <c r="H4808" t="s">
        <v>16</v>
      </c>
      <c r="I4808" s="3">
        <v>43645.26</v>
      </c>
      <c r="J4808" s="3">
        <v>43640.26</v>
      </c>
      <c r="K4808" s="4">
        <v>0</v>
      </c>
      <c r="L4808" s="4">
        <v>0</v>
      </c>
      <c r="M4808" s="4">
        <v>2</v>
      </c>
      <c r="N4808" s="4">
        <v>151.6</v>
      </c>
      <c r="O4808" s="4"/>
    </row>
    <row r="4809" spans="1:15">
      <c r="A4809">
        <v>10004808</v>
      </c>
      <c r="B4809" s="3">
        <v>43610</v>
      </c>
      <c r="C4809" t="s">
        <v>2</v>
      </c>
      <c r="D4809" s="5">
        <v>37</v>
      </c>
      <c r="E4809" s="6" t="s">
        <v>133</v>
      </c>
      <c r="F4809" t="s">
        <v>133</v>
      </c>
      <c r="G4809" s="1" t="s">
        <v>7</v>
      </c>
      <c r="H4809" t="s">
        <v>25</v>
      </c>
      <c r="I4809" s="3">
        <v>43633.760000000002</v>
      </c>
      <c r="J4809" s="3">
        <v>43630.76</v>
      </c>
      <c r="K4809" s="4">
        <v>1</v>
      </c>
      <c r="L4809" s="4">
        <v>116.92</v>
      </c>
      <c r="M4809" s="4">
        <v>0</v>
      </c>
      <c r="N4809" s="4">
        <v>0</v>
      </c>
      <c r="O4809" s="4"/>
    </row>
    <row r="4810" spans="1:15">
      <c r="A4810">
        <v>10004809</v>
      </c>
      <c r="B4810" s="3">
        <v>43610</v>
      </c>
      <c r="C4810" t="s">
        <v>2</v>
      </c>
      <c r="D4810" s="5">
        <v>34</v>
      </c>
      <c r="E4810" s="6" t="s">
        <v>133</v>
      </c>
      <c r="F4810" t="s">
        <v>133</v>
      </c>
      <c r="G4810" s="1" t="s">
        <v>7</v>
      </c>
      <c r="H4810" t="s">
        <v>48</v>
      </c>
      <c r="I4810" s="3">
        <v>43623.32</v>
      </c>
      <c r="J4810" s="3">
        <v>43618.32</v>
      </c>
      <c r="K4810" s="4">
        <v>1</v>
      </c>
      <c r="L4810" s="4">
        <v>131.15</v>
      </c>
      <c r="M4810" s="4">
        <v>0</v>
      </c>
      <c r="N4810" s="4">
        <v>0</v>
      </c>
      <c r="O4810" s="4"/>
    </row>
    <row r="4811" spans="1:15">
      <c r="A4811">
        <v>10004810</v>
      </c>
      <c r="B4811" s="3">
        <v>43610</v>
      </c>
      <c r="C4811" t="s">
        <v>2</v>
      </c>
      <c r="D4811" s="5">
        <v>37</v>
      </c>
      <c r="E4811" s="6" t="s">
        <v>133</v>
      </c>
      <c r="F4811" t="s">
        <v>133</v>
      </c>
      <c r="G4811" s="1" t="s">
        <v>7</v>
      </c>
      <c r="H4811" t="s">
        <v>16</v>
      </c>
      <c r="I4811" s="3">
        <v>43635.56</v>
      </c>
      <c r="J4811" s="3">
        <v>43632.56</v>
      </c>
      <c r="K4811" s="4">
        <v>2</v>
      </c>
      <c r="L4811" s="4">
        <v>245.72</v>
      </c>
      <c r="M4811" s="4">
        <v>0</v>
      </c>
      <c r="N4811" s="4">
        <v>0</v>
      </c>
      <c r="O4811" s="4"/>
    </row>
    <row r="4812" spans="1:15">
      <c r="A4812">
        <v>10004811</v>
      </c>
      <c r="B4812" s="3">
        <v>43610</v>
      </c>
      <c r="C4812" t="s">
        <v>2</v>
      </c>
      <c r="D4812" s="5">
        <v>26</v>
      </c>
      <c r="E4812" s="6">
        <v>43611</v>
      </c>
      <c r="F4812" t="s">
        <v>134</v>
      </c>
      <c r="G4812" s="1" t="s">
        <v>7</v>
      </c>
      <c r="H4812" t="s">
        <v>7</v>
      </c>
      <c r="I4812" s="3">
        <v>43645.279999999999</v>
      </c>
      <c r="J4812" s="3">
        <v>43642.28</v>
      </c>
      <c r="K4812" s="4">
        <v>0</v>
      </c>
      <c r="L4812" s="4">
        <v>0</v>
      </c>
      <c r="M4812" s="4">
        <v>3</v>
      </c>
      <c r="N4812" s="4">
        <v>259.2</v>
      </c>
      <c r="O4812" s="4"/>
    </row>
    <row r="4813" spans="1:15">
      <c r="A4813">
        <v>10004812</v>
      </c>
      <c r="B4813" s="3">
        <v>43610</v>
      </c>
      <c r="C4813" t="s">
        <v>2</v>
      </c>
      <c r="D4813" s="5">
        <v>38</v>
      </c>
      <c r="E4813" s="6" t="s">
        <v>133</v>
      </c>
      <c r="F4813" t="s">
        <v>133</v>
      </c>
      <c r="G4813" t="s">
        <v>7</v>
      </c>
      <c r="H4813" t="s">
        <v>236</v>
      </c>
      <c r="I4813" s="3">
        <v>43641.68</v>
      </c>
      <c r="J4813" s="3">
        <v>43638.68</v>
      </c>
      <c r="K4813" s="4">
        <v>2</v>
      </c>
      <c r="L4813" s="4">
        <v>298.82</v>
      </c>
      <c r="M4813" s="4">
        <v>0</v>
      </c>
      <c r="N4813" s="4">
        <v>0</v>
      </c>
      <c r="O4813" s="4"/>
    </row>
    <row r="4814" spans="1:15">
      <c r="A4814">
        <v>10004813</v>
      </c>
      <c r="B4814" s="3">
        <v>43610</v>
      </c>
      <c r="C4814" t="s">
        <v>3</v>
      </c>
      <c r="D4814" s="5">
        <v>38</v>
      </c>
      <c r="E4814" s="6" t="s">
        <v>133</v>
      </c>
      <c r="F4814" t="s">
        <v>133</v>
      </c>
      <c r="G4814" t="s">
        <v>7</v>
      </c>
      <c r="H4814" t="s">
        <v>17</v>
      </c>
      <c r="I4814" s="3">
        <v>43639.88</v>
      </c>
      <c r="J4814" s="3">
        <v>43634.879999999997</v>
      </c>
      <c r="K4814" s="4">
        <v>2</v>
      </c>
      <c r="L4814" s="4">
        <v>252.06</v>
      </c>
      <c r="M4814" s="4">
        <v>0</v>
      </c>
      <c r="N4814" s="4">
        <v>0</v>
      </c>
      <c r="O4814" s="4"/>
    </row>
    <row r="4815" spans="1:15">
      <c r="A4815">
        <v>10004814</v>
      </c>
      <c r="B4815" s="3">
        <v>43610</v>
      </c>
      <c r="C4815" t="s">
        <v>2</v>
      </c>
      <c r="D4815" s="5">
        <v>19</v>
      </c>
      <c r="E4815" s="6">
        <v>43613</v>
      </c>
      <c r="F4815" t="s">
        <v>134</v>
      </c>
      <c r="G4815" t="s">
        <v>7</v>
      </c>
      <c r="H4815" t="s">
        <v>24</v>
      </c>
      <c r="I4815" s="3">
        <v>43645.64</v>
      </c>
      <c r="J4815" s="3">
        <v>43642.64</v>
      </c>
      <c r="K4815" s="4">
        <v>0</v>
      </c>
      <c r="L4815" s="4">
        <v>0</v>
      </c>
      <c r="M4815" s="4">
        <v>5</v>
      </c>
      <c r="N4815" s="4">
        <v>417.55</v>
      </c>
      <c r="O4815" s="4"/>
    </row>
    <row r="4816" spans="1:15">
      <c r="A4816">
        <v>10004815</v>
      </c>
      <c r="B4816" s="3">
        <v>43610</v>
      </c>
      <c r="C4816" t="s">
        <v>2</v>
      </c>
      <c r="D4816" s="5">
        <v>35</v>
      </c>
      <c r="E4816" s="6" t="s">
        <v>133</v>
      </c>
      <c r="F4816" t="s">
        <v>133</v>
      </c>
      <c r="G4816" t="s">
        <v>7</v>
      </c>
      <c r="H4816" t="s">
        <v>20</v>
      </c>
      <c r="I4816" s="3">
        <v>43626.559999999998</v>
      </c>
      <c r="J4816" s="3">
        <v>43626.559999999998</v>
      </c>
      <c r="K4816" s="4">
        <v>1</v>
      </c>
      <c r="L4816" s="4">
        <v>119.34</v>
      </c>
      <c r="M4816" s="4">
        <v>0</v>
      </c>
      <c r="N4816" s="4">
        <v>0</v>
      </c>
      <c r="O4816" s="4"/>
    </row>
    <row r="4817" spans="1:15">
      <c r="A4817">
        <v>10004816</v>
      </c>
      <c r="B4817" s="3">
        <v>43611</v>
      </c>
      <c r="C4817" t="s">
        <v>3</v>
      </c>
      <c r="D4817" s="5">
        <v>33</v>
      </c>
      <c r="E4817" s="6" t="s">
        <v>133</v>
      </c>
      <c r="F4817" t="s">
        <v>133</v>
      </c>
      <c r="G4817" t="s">
        <v>7</v>
      </c>
      <c r="H4817" t="s">
        <v>7</v>
      </c>
      <c r="I4817" s="3">
        <v>43628.85</v>
      </c>
      <c r="J4817" s="3">
        <v>43624.85</v>
      </c>
      <c r="K4817" s="4">
        <v>1</v>
      </c>
      <c r="L4817" s="4">
        <v>127.93</v>
      </c>
      <c r="M4817" s="4">
        <v>0</v>
      </c>
      <c r="N4817" s="4">
        <v>0</v>
      </c>
      <c r="O4817" s="4"/>
    </row>
    <row r="4818" spans="1:15">
      <c r="A4818">
        <v>10004817</v>
      </c>
      <c r="B4818" s="3">
        <v>43611</v>
      </c>
      <c r="C4818" t="s">
        <v>3</v>
      </c>
      <c r="D4818" s="5">
        <v>46</v>
      </c>
      <c r="E4818" s="6" t="s">
        <v>133</v>
      </c>
      <c r="F4818" t="s">
        <v>133</v>
      </c>
      <c r="G4818" t="s">
        <v>7</v>
      </c>
      <c r="H4818" t="s">
        <v>16</v>
      </c>
      <c r="I4818" s="3">
        <v>43626.05</v>
      </c>
      <c r="J4818" s="3">
        <v>43626.05</v>
      </c>
      <c r="K4818" s="4">
        <v>1</v>
      </c>
      <c r="L4818" s="4">
        <v>104.44</v>
      </c>
      <c r="M4818" s="4">
        <v>0</v>
      </c>
      <c r="N4818" s="4">
        <v>0</v>
      </c>
      <c r="O4818" s="4"/>
    </row>
    <row r="4819" spans="1:15">
      <c r="A4819">
        <v>10004818</v>
      </c>
      <c r="B4819" s="3">
        <v>43611</v>
      </c>
      <c r="C4819" t="s">
        <v>3</v>
      </c>
      <c r="D4819" s="5">
        <v>30</v>
      </c>
      <c r="E4819" s="6">
        <v>43613</v>
      </c>
      <c r="F4819" t="s">
        <v>134</v>
      </c>
      <c r="G4819" t="s">
        <v>7</v>
      </c>
      <c r="H4819" t="s">
        <v>7</v>
      </c>
      <c r="I4819" s="3">
        <v>43644.6</v>
      </c>
      <c r="J4819" s="3">
        <v>43643.6</v>
      </c>
      <c r="K4819" s="4">
        <v>0</v>
      </c>
      <c r="L4819" s="4">
        <v>0</v>
      </c>
      <c r="M4819" s="4">
        <v>2</v>
      </c>
      <c r="N4819" s="4">
        <v>190.86</v>
      </c>
      <c r="O4819" s="4"/>
    </row>
    <row r="4820" spans="1:15">
      <c r="A4820">
        <v>10004819</v>
      </c>
      <c r="B4820" s="3">
        <v>43611</v>
      </c>
      <c r="C4820" t="s">
        <v>2</v>
      </c>
      <c r="D4820" s="5">
        <v>30</v>
      </c>
      <c r="E4820" s="6">
        <v>43612</v>
      </c>
      <c r="F4820" t="s">
        <v>134</v>
      </c>
      <c r="G4820" t="s">
        <v>7</v>
      </c>
      <c r="H4820" t="s">
        <v>7</v>
      </c>
      <c r="I4820" s="3">
        <v>43643.55</v>
      </c>
      <c r="J4820" s="3">
        <v>43640.55</v>
      </c>
      <c r="K4820" s="4">
        <v>0</v>
      </c>
      <c r="L4820" s="4">
        <v>0</v>
      </c>
      <c r="M4820" s="4">
        <v>2</v>
      </c>
      <c r="N4820" s="4">
        <v>198.3</v>
      </c>
      <c r="O4820" s="4"/>
    </row>
    <row r="4821" spans="1:15">
      <c r="A4821">
        <v>10004820</v>
      </c>
      <c r="B4821" s="3">
        <v>43611</v>
      </c>
      <c r="C4821" t="s">
        <v>3</v>
      </c>
      <c r="D4821" s="5">
        <v>35</v>
      </c>
      <c r="E4821" s="6" t="s">
        <v>133</v>
      </c>
      <c r="F4821" t="s">
        <v>133</v>
      </c>
      <c r="G4821" t="s">
        <v>7</v>
      </c>
      <c r="H4821" t="s">
        <v>25</v>
      </c>
      <c r="I4821" s="3">
        <v>43633.75</v>
      </c>
      <c r="J4821" s="3">
        <v>43630.75</v>
      </c>
      <c r="K4821" s="4">
        <v>1</v>
      </c>
      <c r="L4821" s="4">
        <v>126.86</v>
      </c>
      <c r="M4821" s="4">
        <v>0</v>
      </c>
      <c r="N4821" s="4">
        <v>0</v>
      </c>
      <c r="O4821" s="4"/>
    </row>
    <row r="4822" spans="1:15">
      <c r="A4822">
        <v>10004821</v>
      </c>
      <c r="B4822" s="3">
        <v>43612</v>
      </c>
      <c r="C4822" t="s">
        <v>2</v>
      </c>
      <c r="D4822" s="5">
        <v>27</v>
      </c>
      <c r="E4822" s="6">
        <v>43613</v>
      </c>
      <c r="F4822" t="s">
        <v>134</v>
      </c>
      <c r="G4822" t="s">
        <v>7</v>
      </c>
      <c r="H4822" t="s">
        <v>7</v>
      </c>
      <c r="I4822" s="3">
        <v>43644.3</v>
      </c>
      <c r="J4822" s="3">
        <v>43639.3</v>
      </c>
      <c r="K4822" s="4">
        <v>0</v>
      </c>
      <c r="L4822" s="4">
        <v>0</v>
      </c>
      <c r="M4822" s="4">
        <v>5</v>
      </c>
      <c r="N4822" s="4">
        <v>493.4</v>
      </c>
      <c r="O4822" s="4"/>
    </row>
    <row r="4823" spans="1:15">
      <c r="A4823">
        <v>10004822</v>
      </c>
      <c r="B4823" s="3">
        <v>43612</v>
      </c>
      <c r="C4823" t="s">
        <v>2</v>
      </c>
      <c r="D4823" s="5">
        <v>43</v>
      </c>
      <c r="E4823" s="6" t="s">
        <v>133</v>
      </c>
      <c r="F4823" t="s">
        <v>133</v>
      </c>
      <c r="G4823" t="s">
        <v>7</v>
      </c>
      <c r="H4823" t="s">
        <v>7</v>
      </c>
      <c r="I4823" s="3">
        <v>43639.54</v>
      </c>
      <c r="J4823" s="3">
        <v>43636.54</v>
      </c>
      <c r="K4823" s="4">
        <v>2</v>
      </c>
      <c r="L4823" s="4">
        <v>194.38</v>
      </c>
      <c r="M4823" s="4">
        <v>0</v>
      </c>
      <c r="N4823" s="4">
        <v>0</v>
      </c>
      <c r="O4823" s="4"/>
    </row>
    <row r="4824" spans="1:15">
      <c r="A4824">
        <v>10004823</v>
      </c>
      <c r="B4824" s="3">
        <v>43612</v>
      </c>
      <c r="C4824" t="s">
        <v>3</v>
      </c>
      <c r="D4824" s="5">
        <v>29</v>
      </c>
      <c r="E4824" s="6">
        <v>43613</v>
      </c>
      <c r="F4824" t="s">
        <v>134</v>
      </c>
      <c r="G4824" t="s">
        <v>7</v>
      </c>
      <c r="H4824" t="s">
        <v>236</v>
      </c>
      <c r="I4824" s="3">
        <v>43643.96</v>
      </c>
      <c r="J4824" s="3">
        <v>43643.96</v>
      </c>
      <c r="K4824" s="4">
        <v>0</v>
      </c>
      <c r="L4824" s="4">
        <v>0</v>
      </c>
      <c r="M4824" s="4">
        <v>2</v>
      </c>
      <c r="N4824" s="4">
        <v>173.12</v>
      </c>
      <c r="O4824" s="4"/>
    </row>
    <row r="4825" spans="1:15">
      <c r="A4825">
        <v>10004824</v>
      </c>
      <c r="B4825" s="3">
        <v>43613</v>
      </c>
      <c r="C4825" t="s">
        <v>2</v>
      </c>
      <c r="D4825" s="5">
        <v>26</v>
      </c>
      <c r="E4825" s="6">
        <v>43615</v>
      </c>
      <c r="F4825" t="s">
        <v>134</v>
      </c>
      <c r="G4825" t="s">
        <v>7</v>
      </c>
      <c r="H4825" t="s">
        <v>4</v>
      </c>
      <c r="I4825" s="3">
        <v>43644.68</v>
      </c>
      <c r="J4825" s="3">
        <v>43640.68</v>
      </c>
      <c r="K4825" s="4">
        <v>0</v>
      </c>
      <c r="L4825" s="4">
        <v>0</v>
      </c>
      <c r="M4825" s="4">
        <v>2</v>
      </c>
      <c r="N4825" s="4">
        <v>143.46</v>
      </c>
      <c r="O4825" s="4"/>
    </row>
    <row r="4826" spans="1:15">
      <c r="A4826">
        <v>10004825</v>
      </c>
      <c r="B4826" s="3">
        <v>43613</v>
      </c>
      <c r="C4826" t="s">
        <v>2</v>
      </c>
      <c r="D4826" s="5">
        <v>45</v>
      </c>
      <c r="E4826" s="6">
        <v>43615</v>
      </c>
      <c r="F4826" t="s">
        <v>134</v>
      </c>
      <c r="G4826" t="s">
        <v>7</v>
      </c>
      <c r="H4826" t="s">
        <v>78</v>
      </c>
      <c r="I4826" s="3">
        <v>43643.03</v>
      </c>
      <c r="J4826" s="3">
        <v>43643.03</v>
      </c>
      <c r="K4826" s="4">
        <v>0</v>
      </c>
      <c r="L4826" s="4">
        <v>0</v>
      </c>
      <c r="M4826" s="4">
        <v>3</v>
      </c>
      <c r="N4826" s="4">
        <v>285.27</v>
      </c>
      <c r="O4826" s="4"/>
    </row>
    <row r="4827" spans="1:15">
      <c r="A4827">
        <v>10004826</v>
      </c>
      <c r="B4827" s="3">
        <v>43613</v>
      </c>
      <c r="C4827" t="s">
        <v>2</v>
      </c>
      <c r="D4827" s="5">
        <v>24</v>
      </c>
      <c r="E4827" s="6" t="s">
        <v>133</v>
      </c>
      <c r="F4827" t="s">
        <v>133</v>
      </c>
      <c r="G4827" t="s">
        <v>7</v>
      </c>
      <c r="H4827" t="s">
        <v>7</v>
      </c>
      <c r="I4827" s="3">
        <v>43645.34</v>
      </c>
      <c r="J4827" s="3">
        <v>43640.34</v>
      </c>
      <c r="K4827" s="4">
        <v>2</v>
      </c>
      <c r="L4827" s="4">
        <v>187.18</v>
      </c>
      <c r="M4827" s="4">
        <v>0</v>
      </c>
      <c r="N4827" s="4">
        <v>0</v>
      </c>
      <c r="O4827" s="4"/>
    </row>
    <row r="4828" spans="1:15">
      <c r="A4828">
        <v>10004827</v>
      </c>
      <c r="B4828" s="3">
        <v>43613</v>
      </c>
      <c r="C4828" t="s">
        <v>2</v>
      </c>
      <c r="D4828" s="5">
        <v>32</v>
      </c>
      <c r="E4828" s="6">
        <v>43616</v>
      </c>
      <c r="F4828" t="s">
        <v>134</v>
      </c>
      <c r="G4828" t="s">
        <v>7</v>
      </c>
      <c r="H4828" t="s">
        <v>7</v>
      </c>
      <c r="I4828" s="3">
        <v>43643.69</v>
      </c>
      <c r="J4828" s="3">
        <v>43639.69</v>
      </c>
      <c r="K4828" s="4">
        <v>0</v>
      </c>
      <c r="L4828" s="4">
        <v>0</v>
      </c>
      <c r="M4828" s="4">
        <v>3</v>
      </c>
      <c r="N4828" s="4">
        <v>238.11</v>
      </c>
      <c r="O4828" s="4"/>
    </row>
    <row r="4829" spans="1:15">
      <c r="A4829">
        <v>10004828</v>
      </c>
      <c r="B4829" s="3">
        <v>43614</v>
      </c>
      <c r="C4829" t="s">
        <v>3</v>
      </c>
      <c r="D4829" s="5">
        <v>27</v>
      </c>
      <c r="E4829" s="6">
        <v>43616</v>
      </c>
      <c r="F4829" t="s">
        <v>134</v>
      </c>
      <c r="G4829" s="1" t="s">
        <v>7</v>
      </c>
      <c r="H4829" t="s">
        <v>13</v>
      </c>
      <c r="I4829" s="3">
        <v>43643.12</v>
      </c>
      <c r="J4829" s="3">
        <v>43639.12</v>
      </c>
      <c r="K4829" s="4">
        <v>0</v>
      </c>
      <c r="L4829" s="4">
        <v>0</v>
      </c>
      <c r="M4829" s="4">
        <v>3</v>
      </c>
      <c r="N4829" s="4">
        <v>251.28</v>
      </c>
      <c r="O4829" s="4"/>
    </row>
    <row r="4830" spans="1:15">
      <c r="A4830">
        <v>10004829</v>
      </c>
      <c r="B4830" s="3">
        <v>43614</v>
      </c>
      <c r="C4830" t="s">
        <v>3</v>
      </c>
      <c r="D4830" s="5">
        <v>34</v>
      </c>
      <c r="E4830" s="6">
        <v>43614</v>
      </c>
      <c r="F4830" t="s">
        <v>134</v>
      </c>
      <c r="G4830" s="1" t="s">
        <v>7</v>
      </c>
      <c r="H4830" t="s">
        <v>13</v>
      </c>
      <c r="I4830" s="3">
        <v>43644.4</v>
      </c>
      <c r="J4830" s="3">
        <v>43639.4</v>
      </c>
      <c r="K4830" s="4">
        <v>0</v>
      </c>
      <c r="L4830" s="4">
        <v>0</v>
      </c>
      <c r="M4830" s="4">
        <v>2</v>
      </c>
      <c r="N4830" s="4">
        <v>178.96</v>
      </c>
      <c r="O4830" s="4"/>
    </row>
    <row r="4831" spans="1:15">
      <c r="A4831">
        <v>10004830</v>
      </c>
      <c r="B4831" s="3">
        <v>43614</v>
      </c>
      <c r="C4831" t="s">
        <v>3</v>
      </c>
      <c r="D4831" s="5">
        <v>56</v>
      </c>
      <c r="E4831" s="6" t="s">
        <v>133</v>
      </c>
      <c r="F4831" t="s">
        <v>133</v>
      </c>
      <c r="G4831" t="s">
        <v>7</v>
      </c>
      <c r="H4831" t="s">
        <v>7</v>
      </c>
      <c r="I4831" s="3">
        <v>43623.6</v>
      </c>
      <c r="J4831" s="3">
        <v>43620.6</v>
      </c>
      <c r="K4831" s="4">
        <v>0</v>
      </c>
      <c r="L4831" s="4">
        <v>0</v>
      </c>
      <c r="M4831" s="4">
        <v>0</v>
      </c>
      <c r="N4831" s="4">
        <v>0</v>
      </c>
      <c r="O4831" s="4"/>
    </row>
    <row r="4832" spans="1:15">
      <c r="A4832">
        <v>10004831</v>
      </c>
      <c r="B4832" s="3">
        <v>43614</v>
      </c>
      <c r="C4832" t="s">
        <v>3</v>
      </c>
      <c r="D4832" s="5">
        <v>31</v>
      </c>
      <c r="E4832" s="6">
        <v>43614</v>
      </c>
      <c r="F4832" t="s">
        <v>134</v>
      </c>
      <c r="G4832" t="s">
        <v>7</v>
      </c>
      <c r="H4832" t="s">
        <v>7</v>
      </c>
      <c r="I4832" s="3">
        <v>43644.08</v>
      </c>
      <c r="J4832" s="3">
        <v>43644.08</v>
      </c>
      <c r="K4832" s="4">
        <v>0</v>
      </c>
      <c r="L4832" s="4">
        <v>0</v>
      </c>
      <c r="M4832" s="4">
        <v>2</v>
      </c>
      <c r="N4832" s="4">
        <v>171.38</v>
      </c>
      <c r="O4832" s="4"/>
    </row>
    <row r="4833" spans="1:15">
      <c r="A4833">
        <v>10004832</v>
      </c>
      <c r="B4833" s="3">
        <v>43614</v>
      </c>
      <c r="C4833" t="s">
        <v>2</v>
      </c>
      <c r="D4833" s="5">
        <v>32</v>
      </c>
      <c r="E4833" s="6">
        <v>43614</v>
      </c>
      <c r="F4833" t="s">
        <v>134</v>
      </c>
      <c r="G4833" t="s">
        <v>7</v>
      </c>
      <c r="H4833" t="s">
        <v>17</v>
      </c>
      <c r="I4833" s="3">
        <v>43645.36</v>
      </c>
      <c r="J4833" s="3">
        <v>43640.36</v>
      </c>
      <c r="K4833" s="4">
        <v>0</v>
      </c>
      <c r="L4833" s="4">
        <v>0</v>
      </c>
      <c r="M4833" s="4">
        <v>4</v>
      </c>
      <c r="N4833" s="4">
        <v>318.92</v>
      </c>
      <c r="O4833" s="4"/>
    </row>
    <row r="4834" spans="1:15">
      <c r="A4834">
        <v>10004833</v>
      </c>
      <c r="B4834" s="3">
        <v>43615</v>
      </c>
      <c r="C4834" t="s">
        <v>3</v>
      </c>
      <c r="D4834" s="5">
        <v>21</v>
      </c>
      <c r="E4834" s="6" t="s">
        <v>133</v>
      </c>
      <c r="F4834" t="s">
        <v>133</v>
      </c>
      <c r="G4834" s="1" t="s">
        <v>7</v>
      </c>
      <c r="H4834" t="s">
        <v>17</v>
      </c>
      <c r="I4834" s="3">
        <v>43642.28</v>
      </c>
      <c r="J4834" s="3">
        <v>43639.28</v>
      </c>
      <c r="K4834" s="4">
        <v>2</v>
      </c>
      <c r="L4834" s="4">
        <v>290.42</v>
      </c>
      <c r="M4834" s="4">
        <v>0</v>
      </c>
      <c r="N4834" s="4">
        <v>0</v>
      </c>
      <c r="O4834" s="4"/>
    </row>
    <row r="4835" spans="1:15">
      <c r="A4835">
        <v>10004834</v>
      </c>
      <c r="B4835" s="3">
        <v>43616</v>
      </c>
      <c r="C4835" t="s">
        <v>2</v>
      </c>
      <c r="D4835" s="5">
        <v>40</v>
      </c>
      <c r="E4835" s="6" t="s">
        <v>133</v>
      </c>
      <c r="F4835" t="s">
        <v>133</v>
      </c>
      <c r="G4835" s="1" t="s">
        <v>7</v>
      </c>
      <c r="H4835" t="s">
        <v>15</v>
      </c>
      <c r="I4835" s="3">
        <v>43633.1</v>
      </c>
      <c r="J4835" s="3">
        <v>43629.1</v>
      </c>
      <c r="K4835" s="4">
        <v>1</v>
      </c>
      <c r="L4835" s="4">
        <v>140.22999999999999</v>
      </c>
      <c r="M4835" s="4">
        <v>0</v>
      </c>
      <c r="N4835" s="4">
        <v>0</v>
      </c>
      <c r="O4835" s="4"/>
    </row>
    <row r="4836" spans="1:15">
      <c r="A4836">
        <v>10004835</v>
      </c>
      <c r="B4836" s="3">
        <v>43616</v>
      </c>
      <c r="C4836" t="s">
        <v>3</v>
      </c>
      <c r="D4836" s="5">
        <v>33</v>
      </c>
      <c r="E4836" s="6">
        <v>43616</v>
      </c>
      <c r="F4836" t="s">
        <v>134</v>
      </c>
      <c r="G4836" s="1" t="s">
        <v>7</v>
      </c>
      <c r="H4836" t="s">
        <v>7</v>
      </c>
      <c r="I4836" s="3">
        <v>43646</v>
      </c>
      <c r="J4836" s="3">
        <v>43641</v>
      </c>
      <c r="K4836" s="4">
        <v>0</v>
      </c>
      <c r="L4836" s="4">
        <v>0</v>
      </c>
      <c r="M4836" s="4">
        <v>2</v>
      </c>
      <c r="N4836" s="4">
        <v>178.54</v>
      </c>
      <c r="O4836" s="4"/>
    </row>
    <row r="4837" spans="1:15">
      <c r="A4837">
        <v>10004836</v>
      </c>
      <c r="B4837" s="3">
        <v>43616</v>
      </c>
      <c r="C4837" t="s">
        <v>3</v>
      </c>
      <c r="D4837" s="5">
        <v>49</v>
      </c>
      <c r="E4837" s="6" t="s">
        <v>133</v>
      </c>
      <c r="F4837" t="s">
        <v>133</v>
      </c>
      <c r="G4837" t="s">
        <v>7</v>
      </c>
      <c r="H4837" t="s">
        <v>25</v>
      </c>
      <c r="I4837" s="3">
        <v>43644.5</v>
      </c>
      <c r="J4837" s="3">
        <v>43642.5</v>
      </c>
      <c r="K4837" s="4">
        <v>2</v>
      </c>
      <c r="L4837" s="4">
        <v>229.4</v>
      </c>
      <c r="M4837" s="4">
        <v>0</v>
      </c>
      <c r="N4837" s="4">
        <v>0</v>
      </c>
      <c r="O4837" s="4"/>
    </row>
    <row r="4838" spans="1:15">
      <c r="A4838">
        <v>10004837</v>
      </c>
      <c r="B4838" s="3">
        <v>43616</v>
      </c>
      <c r="C4838" t="s">
        <v>3</v>
      </c>
      <c r="D4838" s="5">
        <v>29</v>
      </c>
      <c r="E4838" s="6">
        <v>43616</v>
      </c>
      <c r="F4838" t="s">
        <v>134</v>
      </c>
      <c r="G4838" t="s">
        <v>7</v>
      </c>
      <c r="H4838" t="s">
        <v>25</v>
      </c>
      <c r="I4838" s="3">
        <v>43646</v>
      </c>
      <c r="J4838" s="3">
        <v>43644</v>
      </c>
      <c r="K4838" s="4">
        <v>0</v>
      </c>
      <c r="L4838" s="4">
        <v>0</v>
      </c>
      <c r="M4838" s="4">
        <v>3</v>
      </c>
      <c r="N4838" s="4">
        <v>296.58</v>
      </c>
      <c r="O4838" s="4"/>
    </row>
    <row r="4839" spans="1:15">
      <c r="A4839">
        <v>10004838</v>
      </c>
      <c r="B4839" s="3">
        <v>43616</v>
      </c>
      <c r="C4839" t="s">
        <v>2</v>
      </c>
      <c r="D4839" s="5">
        <v>35</v>
      </c>
      <c r="E4839" s="6" t="s">
        <v>133</v>
      </c>
      <c r="F4839" t="s">
        <v>133</v>
      </c>
      <c r="G4839" t="s">
        <v>7</v>
      </c>
      <c r="H4839" t="s">
        <v>13</v>
      </c>
      <c r="I4839" s="3">
        <v>43640.9</v>
      </c>
      <c r="J4839" s="3">
        <v>43636.9</v>
      </c>
      <c r="K4839" s="4">
        <v>1</v>
      </c>
      <c r="L4839" s="4">
        <v>90.67</v>
      </c>
      <c r="M4839" s="4">
        <v>0</v>
      </c>
      <c r="N4839" s="4">
        <v>0</v>
      </c>
      <c r="O4839" s="4"/>
    </row>
    <row r="4840" spans="1:15">
      <c r="A4840">
        <v>10004839</v>
      </c>
      <c r="B4840" s="3">
        <v>43616</v>
      </c>
      <c r="C4840" t="s">
        <v>2</v>
      </c>
      <c r="D4840" s="5">
        <v>66</v>
      </c>
      <c r="E4840" s="6" t="s">
        <v>133</v>
      </c>
      <c r="F4840" t="s">
        <v>133</v>
      </c>
      <c r="G4840" t="s">
        <v>7</v>
      </c>
      <c r="H4840" t="s">
        <v>7</v>
      </c>
      <c r="I4840" s="3">
        <v>43634.6</v>
      </c>
      <c r="J4840" s="3">
        <v>43634.6</v>
      </c>
      <c r="K4840" s="4">
        <v>1</v>
      </c>
      <c r="L4840" s="4">
        <v>86.13</v>
      </c>
      <c r="M4840" s="4">
        <v>0</v>
      </c>
      <c r="N4840" s="4">
        <v>0</v>
      </c>
      <c r="O4840" s="4"/>
    </row>
    <row r="4841" spans="1:15">
      <c r="A4841">
        <v>10004840</v>
      </c>
      <c r="B4841" s="3">
        <v>43616</v>
      </c>
      <c r="C4841" t="s">
        <v>2</v>
      </c>
      <c r="D4841" s="5">
        <v>20</v>
      </c>
      <c r="E4841" s="6" t="s">
        <v>133</v>
      </c>
      <c r="F4841" t="s">
        <v>133</v>
      </c>
      <c r="G4841" t="s">
        <v>7</v>
      </c>
      <c r="H4841" t="s">
        <v>17</v>
      </c>
      <c r="I4841" s="3">
        <v>43636.4</v>
      </c>
      <c r="J4841" s="3">
        <v>43635.4</v>
      </c>
      <c r="K4841" s="4">
        <v>1</v>
      </c>
      <c r="L4841" s="4">
        <v>103.99</v>
      </c>
      <c r="M4841" s="4">
        <v>0</v>
      </c>
      <c r="N4841" s="4">
        <v>0</v>
      </c>
      <c r="O4841" s="4"/>
    </row>
    <row r="4842" spans="1:15">
      <c r="A4842">
        <v>10004841</v>
      </c>
      <c r="B4842" s="3">
        <v>43616</v>
      </c>
      <c r="C4842" t="s">
        <v>2</v>
      </c>
      <c r="D4842" s="5">
        <v>30</v>
      </c>
      <c r="E4842" s="6" t="s">
        <v>133</v>
      </c>
      <c r="F4842" t="s">
        <v>133</v>
      </c>
      <c r="G4842" t="s">
        <v>7</v>
      </c>
      <c r="H4842" t="s">
        <v>236</v>
      </c>
      <c r="I4842" s="3">
        <v>43644.800000000003</v>
      </c>
      <c r="J4842" s="3">
        <v>43644.800000000003</v>
      </c>
      <c r="K4842" s="4">
        <v>2</v>
      </c>
      <c r="L4842" s="4">
        <v>186.94</v>
      </c>
      <c r="M4842" s="4">
        <v>0</v>
      </c>
      <c r="N4842" s="4">
        <v>0</v>
      </c>
      <c r="O4842" s="4"/>
    </row>
    <row r="4843" spans="1:15">
      <c r="A4843">
        <v>10004842</v>
      </c>
      <c r="B4843" s="3">
        <v>43616</v>
      </c>
      <c r="C4843" t="s">
        <v>2</v>
      </c>
      <c r="D4843" s="5">
        <v>28</v>
      </c>
      <c r="E4843" s="6">
        <v>43617</v>
      </c>
      <c r="F4843" t="s">
        <v>134</v>
      </c>
      <c r="G4843" t="s">
        <v>7</v>
      </c>
      <c r="H4843" t="s">
        <v>16</v>
      </c>
      <c r="I4843" s="3">
        <v>43643</v>
      </c>
      <c r="J4843" s="3">
        <v>43642</v>
      </c>
      <c r="K4843" s="4">
        <v>0</v>
      </c>
      <c r="L4843" s="4">
        <v>0</v>
      </c>
      <c r="M4843" s="4">
        <v>2</v>
      </c>
      <c r="N4843" s="4">
        <v>154.58000000000001</v>
      </c>
      <c r="O4843" s="4"/>
    </row>
    <row r="4844" spans="1:15">
      <c r="A4844">
        <v>10004843</v>
      </c>
      <c r="B4844" s="3">
        <v>43617</v>
      </c>
      <c r="C4844" t="s">
        <v>3</v>
      </c>
      <c r="D4844" s="5">
        <v>25</v>
      </c>
      <c r="E4844" s="6">
        <v>43618</v>
      </c>
      <c r="F4844" t="s">
        <v>134</v>
      </c>
      <c r="G4844" s="1" t="s">
        <v>7</v>
      </c>
      <c r="H4844" t="s">
        <v>16</v>
      </c>
      <c r="I4844" s="3">
        <v>43643.1</v>
      </c>
      <c r="J4844" s="3">
        <v>43642.1</v>
      </c>
      <c r="K4844" s="4">
        <v>0</v>
      </c>
      <c r="L4844" s="4">
        <v>0</v>
      </c>
      <c r="M4844" s="4">
        <v>4</v>
      </c>
      <c r="N4844" s="4">
        <v>301.88</v>
      </c>
      <c r="O4844" s="4"/>
    </row>
    <row r="4845" spans="1:15">
      <c r="A4845">
        <v>10004844</v>
      </c>
      <c r="B4845" s="3">
        <v>43617</v>
      </c>
      <c r="C4845" t="s">
        <v>2</v>
      </c>
      <c r="D4845" s="5">
        <v>35</v>
      </c>
      <c r="E4845" s="6" t="s">
        <v>133</v>
      </c>
      <c r="F4845" t="s">
        <v>133</v>
      </c>
      <c r="G4845" s="1" t="s">
        <v>7</v>
      </c>
      <c r="H4845" t="s">
        <v>13</v>
      </c>
      <c r="I4845" s="3">
        <v>43632.95</v>
      </c>
      <c r="J4845" s="3">
        <v>43628.95</v>
      </c>
      <c r="K4845" s="4">
        <v>1</v>
      </c>
      <c r="L4845" s="4">
        <v>117.91</v>
      </c>
      <c r="M4845" s="4">
        <v>0</v>
      </c>
      <c r="N4845" s="4">
        <v>0</v>
      </c>
      <c r="O4845" s="4"/>
    </row>
    <row r="4846" spans="1:15">
      <c r="A4846">
        <v>10004845</v>
      </c>
      <c r="B4846" s="3">
        <v>43617</v>
      </c>
      <c r="C4846" t="s">
        <v>3</v>
      </c>
      <c r="D4846" s="5">
        <v>43</v>
      </c>
      <c r="E4846" s="6" t="s">
        <v>133</v>
      </c>
      <c r="F4846" t="s">
        <v>133</v>
      </c>
      <c r="G4846" s="1" t="s">
        <v>7</v>
      </c>
      <c r="H4846" t="s">
        <v>14</v>
      </c>
      <c r="I4846" s="3">
        <v>43634.69</v>
      </c>
      <c r="J4846" s="3">
        <v>43634.69</v>
      </c>
      <c r="K4846" s="4">
        <v>1</v>
      </c>
      <c r="L4846" s="4">
        <v>131.99</v>
      </c>
      <c r="M4846" s="4">
        <v>0</v>
      </c>
      <c r="N4846" s="4">
        <v>0</v>
      </c>
      <c r="O4846" s="4"/>
    </row>
    <row r="4847" spans="1:15">
      <c r="A4847">
        <v>10004846</v>
      </c>
      <c r="B4847" s="3">
        <v>43617</v>
      </c>
      <c r="C4847" t="s">
        <v>2</v>
      </c>
      <c r="D4847" s="5">
        <v>29</v>
      </c>
      <c r="E4847" s="6">
        <v>43618</v>
      </c>
      <c r="F4847" t="s">
        <v>134</v>
      </c>
      <c r="G4847" t="s">
        <v>7</v>
      </c>
      <c r="H4847" t="s">
        <v>11</v>
      </c>
      <c r="I4847" s="3">
        <v>43643.39</v>
      </c>
      <c r="J4847" s="3">
        <v>43642.39</v>
      </c>
      <c r="K4847" s="4">
        <v>0</v>
      </c>
      <c r="L4847" s="4">
        <v>0</v>
      </c>
      <c r="M4847" s="4">
        <v>2</v>
      </c>
      <c r="N4847" s="4">
        <v>104.56</v>
      </c>
      <c r="O4847" s="4"/>
    </row>
    <row r="4848" spans="1:15">
      <c r="A4848">
        <v>10004847</v>
      </c>
      <c r="B4848" s="3">
        <v>43617</v>
      </c>
      <c r="C4848" t="s">
        <v>2</v>
      </c>
      <c r="D4848" s="5">
        <v>34</v>
      </c>
      <c r="E4848" s="6" t="s">
        <v>133</v>
      </c>
      <c r="F4848" t="s">
        <v>133</v>
      </c>
      <c r="G4848" t="s">
        <v>7</v>
      </c>
      <c r="H4848" t="s">
        <v>16</v>
      </c>
      <c r="I4848" s="3">
        <v>43632.66</v>
      </c>
      <c r="J4848" s="3">
        <v>43632.66</v>
      </c>
      <c r="K4848" s="4">
        <v>1</v>
      </c>
      <c r="L4848" s="4">
        <v>137.85</v>
      </c>
      <c r="M4848" s="4">
        <v>0</v>
      </c>
      <c r="N4848" s="4">
        <v>0</v>
      </c>
      <c r="O4848" s="4"/>
    </row>
    <row r="4849" spans="1:15">
      <c r="A4849">
        <v>10004848</v>
      </c>
      <c r="B4849" s="3">
        <v>43618</v>
      </c>
      <c r="C4849" t="s">
        <v>3</v>
      </c>
      <c r="D4849" s="5">
        <v>33</v>
      </c>
      <c r="E4849" s="6">
        <v>43621</v>
      </c>
      <c r="F4849" t="s">
        <v>134</v>
      </c>
      <c r="G4849" t="s">
        <v>7</v>
      </c>
      <c r="H4849" t="s">
        <v>13</v>
      </c>
      <c r="I4849" s="3">
        <v>43645.72</v>
      </c>
      <c r="J4849" s="3">
        <v>43645.72</v>
      </c>
      <c r="K4849" s="4">
        <v>0</v>
      </c>
      <c r="L4849" s="4">
        <v>0</v>
      </c>
      <c r="M4849" s="4">
        <v>3</v>
      </c>
      <c r="N4849" s="4">
        <v>167.91</v>
      </c>
      <c r="O4849" s="4"/>
    </row>
    <row r="4850" spans="1:15">
      <c r="A4850">
        <v>10004849</v>
      </c>
      <c r="B4850" s="3">
        <v>43618</v>
      </c>
      <c r="C4850" t="s">
        <v>3</v>
      </c>
      <c r="D4850" s="5">
        <v>34</v>
      </c>
      <c r="E4850" s="6">
        <v>43621</v>
      </c>
      <c r="F4850" t="s">
        <v>134</v>
      </c>
      <c r="G4850" t="s">
        <v>7</v>
      </c>
      <c r="H4850" t="s">
        <v>236</v>
      </c>
      <c r="I4850" s="3">
        <v>43643.199999999997</v>
      </c>
      <c r="J4850" s="3">
        <v>43640.2</v>
      </c>
      <c r="K4850" s="4">
        <v>0</v>
      </c>
      <c r="L4850" s="4">
        <v>0</v>
      </c>
      <c r="M4850" s="4">
        <v>3</v>
      </c>
      <c r="N4850" s="4">
        <v>288.02999999999997</v>
      </c>
      <c r="O4850" s="4"/>
    </row>
    <row r="4851" spans="1:15">
      <c r="A4851">
        <v>10004850</v>
      </c>
      <c r="B4851" s="3">
        <v>43618</v>
      </c>
      <c r="C4851" t="s">
        <v>2</v>
      </c>
      <c r="D4851" s="5">
        <v>39</v>
      </c>
      <c r="E4851" s="6" t="s">
        <v>133</v>
      </c>
      <c r="F4851" t="s">
        <v>133</v>
      </c>
      <c r="G4851" t="s">
        <v>7</v>
      </c>
      <c r="H4851" t="s">
        <v>14</v>
      </c>
      <c r="I4851" s="3">
        <v>43635.64</v>
      </c>
      <c r="J4851" s="3">
        <v>43632.639999999999</v>
      </c>
      <c r="K4851" s="4">
        <v>1</v>
      </c>
      <c r="L4851" s="4">
        <v>86.45</v>
      </c>
      <c r="M4851" s="4">
        <v>0</v>
      </c>
      <c r="N4851" s="4">
        <v>0</v>
      </c>
      <c r="O4851" s="4"/>
    </row>
    <row r="4852" spans="1:15">
      <c r="A4852">
        <v>10004851</v>
      </c>
      <c r="B4852" s="3">
        <v>43619</v>
      </c>
      <c r="C4852" t="s">
        <v>2</v>
      </c>
      <c r="D4852" s="5">
        <v>41</v>
      </c>
      <c r="E4852" s="6" t="s">
        <v>133</v>
      </c>
      <c r="F4852" t="s">
        <v>133</v>
      </c>
      <c r="G4852" s="1" t="s">
        <v>7</v>
      </c>
      <c r="H4852" t="s">
        <v>16</v>
      </c>
      <c r="I4852" s="3">
        <v>43631.96</v>
      </c>
      <c r="J4852" s="3">
        <v>43627.96</v>
      </c>
      <c r="K4852" s="4">
        <v>1</v>
      </c>
      <c r="L4852" s="4">
        <v>96.57</v>
      </c>
      <c r="M4852" s="4">
        <v>0</v>
      </c>
      <c r="N4852" s="4">
        <v>0</v>
      </c>
      <c r="O4852" s="4"/>
    </row>
    <row r="4853" spans="1:15">
      <c r="A4853">
        <v>10004852</v>
      </c>
      <c r="B4853" s="3">
        <v>43619</v>
      </c>
      <c r="C4853" t="s">
        <v>2</v>
      </c>
      <c r="D4853" s="5">
        <v>37</v>
      </c>
      <c r="E4853" s="6" t="s">
        <v>133</v>
      </c>
      <c r="F4853" t="s">
        <v>133</v>
      </c>
      <c r="G4853" s="1" t="s">
        <v>7</v>
      </c>
      <c r="H4853" t="s">
        <v>35</v>
      </c>
      <c r="I4853" s="3">
        <v>43639.25</v>
      </c>
      <c r="J4853" s="3">
        <v>43635.25</v>
      </c>
      <c r="K4853" s="4">
        <v>1</v>
      </c>
      <c r="L4853" s="4">
        <v>133.72</v>
      </c>
      <c r="M4853" s="4">
        <v>0</v>
      </c>
      <c r="N4853" s="4">
        <v>0</v>
      </c>
      <c r="O4853" s="4"/>
    </row>
    <row r="4854" spans="1:15">
      <c r="A4854">
        <v>10004853</v>
      </c>
      <c r="B4854" s="3">
        <v>43619</v>
      </c>
      <c r="C4854" t="s">
        <v>2</v>
      </c>
      <c r="D4854" s="5">
        <v>27</v>
      </c>
      <c r="E4854" s="6">
        <v>43621</v>
      </c>
      <c r="F4854" t="s">
        <v>134</v>
      </c>
      <c r="G4854" s="1" t="s">
        <v>7</v>
      </c>
      <c r="H4854" t="s">
        <v>7</v>
      </c>
      <c r="I4854" s="3">
        <v>43645.73</v>
      </c>
      <c r="J4854" s="3">
        <v>43640.73</v>
      </c>
      <c r="K4854" s="4">
        <v>0</v>
      </c>
      <c r="L4854" s="4">
        <v>0</v>
      </c>
      <c r="M4854" s="4">
        <v>2</v>
      </c>
      <c r="N4854" s="4">
        <v>118.54</v>
      </c>
      <c r="O4854" s="4"/>
    </row>
    <row r="4855" spans="1:15">
      <c r="A4855">
        <v>10004854</v>
      </c>
      <c r="B4855" s="3">
        <v>43619</v>
      </c>
      <c r="C4855" t="s">
        <v>2</v>
      </c>
      <c r="D4855" s="5">
        <v>31</v>
      </c>
      <c r="E4855" s="6">
        <v>43619</v>
      </c>
      <c r="F4855" t="s">
        <v>134</v>
      </c>
      <c r="G4855" t="s">
        <v>7</v>
      </c>
      <c r="H4855" t="s">
        <v>24</v>
      </c>
      <c r="I4855" s="3">
        <v>43643.839999999997</v>
      </c>
      <c r="J4855" s="3">
        <v>43638.84</v>
      </c>
      <c r="K4855" s="4">
        <v>0</v>
      </c>
      <c r="L4855" s="4">
        <v>0</v>
      </c>
      <c r="M4855" s="4">
        <v>2</v>
      </c>
      <c r="N4855" s="4">
        <v>127.74</v>
      </c>
      <c r="O4855" s="4"/>
    </row>
    <row r="4856" spans="1:15">
      <c r="A4856">
        <v>10004855</v>
      </c>
      <c r="B4856" s="3">
        <v>43619</v>
      </c>
      <c r="C4856" t="s">
        <v>2</v>
      </c>
      <c r="D4856" s="5">
        <v>24</v>
      </c>
      <c r="E4856" s="6">
        <v>43621</v>
      </c>
      <c r="F4856" t="s">
        <v>134</v>
      </c>
      <c r="G4856" t="s">
        <v>7</v>
      </c>
      <c r="H4856" t="s">
        <v>236</v>
      </c>
      <c r="I4856" s="3">
        <v>43643.839999999997</v>
      </c>
      <c r="J4856" s="3">
        <v>43642.84</v>
      </c>
      <c r="K4856" s="4">
        <v>0</v>
      </c>
      <c r="L4856" s="4">
        <v>0</v>
      </c>
      <c r="M4856" s="4">
        <v>2</v>
      </c>
      <c r="N4856" s="4">
        <v>159.34</v>
      </c>
      <c r="O4856" s="4"/>
    </row>
    <row r="4857" spans="1:15">
      <c r="A4857">
        <v>10004856</v>
      </c>
      <c r="B4857" s="3">
        <v>43619</v>
      </c>
      <c r="C4857" t="s">
        <v>3</v>
      </c>
      <c r="D4857" s="5">
        <v>29</v>
      </c>
      <c r="E4857" s="6">
        <v>43622</v>
      </c>
      <c r="F4857" t="s">
        <v>134</v>
      </c>
      <c r="G4857" t="s">
        <v>7</v>
      </c>
      <c r="H4857" t="s">
        <v>17</v>
      </c>
      <c r="I4857" s="3">
        <v>43644.92</v>
      </c>
      <c r="J4857" s="3">
        <v>43642.92</v>
      </c>
      <c r="K4857" s="4">
        <v>0</v>
      </c>
      <c r="L4857" s="4">
        <v>0</v>
      </c>
      <c r="M4857" s="4">
        <v>2</v>
      </c>
      <c r="N4857" s="4">
        <v>198.86</v>
      </c>
      <c r="O4857" s="4"/>
    </row>
    <row r="4858" spans="1:15">
      <c r="A4858">
        <v>10004857</v>
      </c>
      <c r="B4858" s="3">
        <v>43619</v>
      </c>
      <c r="C4858" t="s">
        <v>2</v>
      </c>
      <c r="D4858" s="5">
        <v>40</v>
      </c>
      <c r="E4858" s="6" t="s">
        <v>133</v>
      </c>
      <c r="F4858" t="s">
        <v>133</v>
      </c>
      <c r="G4858" t="s">
        <v>7</v>
      </c>
      <c r="H4858" t="s">
        <v>13</v>
      </c>
      <c r="I4858" s="3">
        <v>43634.66</v>
      </c>
      <c r="J4858" s="3">
        <v>43629.66</v>
      </c>
      <c r="K4858" s="4">
        <v>1</v>
      </c>
      <c r="L4858" s="4">
        <v>130.52000000000001</v>
      </c>
      <c r="M4858" s="4">
        <v>0</v>
      </c>
      <c r="N4858" s="4">
        <v>0</v>
      </c>
      <c r="O4858" s="4"/>
    </row>
    <row r="4859" spans="1:15">
      <c r="A4859">
        <v>10004858</v>
      </c>
      <c r="B4859" s="3">
        <v>43619</v>
      </c>
      <c r="C4859" t="s">
        <v>2</v>
      </c>
      <c r="D4859" s="5">
        <v>39</v>
      </c>
      <c r="E4859" s="6" t="s">
        <v>133</v>
      </c>
      <c r="F4859" t="s">
        <v>133</v>
      </c>
      <c r="G4859" t="s">
        <v>7</v>
      </c>
      <c r="H4859" t="s">
        <v>236</v>
      </c>
      <c r="I4859" s="3">
        <v>43636.28</v>
      </c>
      <c r="J4859" s="3">
        <v>43634.28</v>
      </c>
      <c r="K4859" s="4">
        <v>1</v>
      </c>
      <c r="L4859" s="4">
        <v>141.62</v>
      </c>
      <c r="M4859" s="4">
        <v>0</v>
      </c>
      <c r="N4859" s="4">
        <v>0</v>
      </c>
      <c r="O4859" s="4"/>
    </row>
    <row r="4860" spans="1:15">
      <c r="A4860">
        <v>10004859</v>
      </c>
      <c r="B4860" s="3">
        <v>43619</v>
      </c>
      <c r="C4860" t="s">
        <v>3</v>
      </c>
      <c r="D4860" s="5">
        <v>32</v>
      </c>
      <c r="E4860" s="6">
        <v>43621</v>
      </c>
      <c r="F4860" t="s">
        <v>134</v>
      </c>
      <c r="G4860" t="s">
        <v>7</v>
      </c>
      <c r="H4860" t="s">
        <v>108</v>
      </c>
      <c r="I4860" s="3">
        <v>43646</v>
      </c>
      <c r="J4860" s="3">
        <v>43641</v>
      </c>
      <c r="K4860" s="4">
        <v>0</v>
      </c>
      <c r="L4860" s="4">
        <v>0</v>
      </c>
      <c r="M4860" s="4">
        <v>3</v>
      </c>
      <c r="N4860" s="4">
        <v>284.55</v>
      </c>
      <c r="O4860" s="4"/>
    </row>
    <row r="4861" spans="1:15">
      <c r="A4861">
        <v>10004860</v>
      </c>
      <c r="B4861" s="3">
        <v>43619</v>
      </c>
      <c r="C4861" t="s">
        <v>2</v>
      </c>
      <c r="D4861" s="5">
        <v>21</v>
      </c>
      <c r="E4861" s="6">
        <v>43619</v>
      </c>
      <c r="F4861" t="s">
        <v>134</v>
      </c>
      <c r="G4861" t="s">
        <v>7</v>
      </c>
      <c r="H4861" t="s">
        <v>236</v>
      </c>
      <c r="I4861" s="3">
        <v>43644.11</v>
      </c>
      <c r="J4861" s="3">
        <v>43639.11</v>
      </c>
      <c r="K4861" s="4">
        <v>0</v>
      </c>
      <c r="L4861" s="4">
        <v>0</v>
      </c>
      <c r="M4861" s="4">
        <v>2</v>
      </c>
      <c r="N4861" s="4">
        <v>178.8</v>
      </c>
      <c r="O4861" s="4"/>
    </row>
    <row r="4862" spans="1:15">
      <c r="A4862">
        <v>10004861</v>
      </c>
      <c r="B4862" s="3">
        <v>43619</v>
      </c>
      <c r="C4862" t="s">
        <v>2</v>
      </c>
      <c r="D4862" s="5">
        <v>50</v>
      </c>
      <c r="E4862" s="6">
        <v>43621</v>
      </c>
      <c r="F4862" t="s">
        <v>134</v>
      </c>
      <c r="G4862" t="s">
        <v>7</v>
      </c>
      <c r="H4862" t="s">
        <v>236</v>
      </c>
      <c r="I4862" s="3">
        <v>43643.57</v>
      </c>
      <c r="J4862" s="3">
        <v>43642.57</v>
      </c>
      <c r="K4862" s="4">
        <v>0</v>
      </c>
      <c r="L4862" s="4">
        <v>0</v>
      </c>
      <c r="M4862" s="4">
        <v>2</v>
      </c>
      <c r="N4862" s="4">
        <v>151.26</v>
      </c>
      <c r="O4862" s="4"/>
    </row>
    <row r="4863" spans="1:15">
      <c r="A4863">
        <v>10004862</v>
      </c>
      <c r="B4863" s="3">
        <v>43620</v>
      </c>
      <c r="C4863" t="s">
        <v>2</v>
      </c>
      <c r="D4863" s="5">
        <v>46</v>
      </c>
      <c r="E4863" s="6" t="s">
        <v>133</v>
      </c>
      <c r="F4863" t="s">
        <v>133</v>
      </c>
      <c r="G4863" s="1" t="s">
        <v>7</v>
      </c>
      <c r="H4863" t="s">
        <v>7</v>
      </c>
      <c r="I4863" s="3">
        <v>43639.76</v>
      </c>
      <c r="J4863" s="3">
        <v>43635.76</v>
      </c>
      <c r="K4863" s="4">
        <v>1</v>
      </c>
      <c r="L4863" s="4">
        <v>112.56</v>
      </c>
      <c r="M4863" s="4">
        <v>0</v>
      </c>
      <c r="N4863" s="4">
        <v>0</v>
      </c>
      <c r="O4863" s="4"/>
    </row>
    <row r="4864" spans="1:15">
      <c r="A4864">
        <v>10004863</v>
      </c>
      <c r="B4864" s="3">
        <v>43620</v>
      </c>
      <c r="C4864" t="s">
        <v>3</v>
      </c>
      <c r="D4864" s="5">
        <v>33</v>
      </c>
      <c r="E4864" s="6">
        <v>43620</v>
      </c>
      <c r="F4864" t="s">
        <v>134</v>
      </c>
      <c r="G4864" t="s">
        <v>7</v>
      </c>
      <c r="H4864" t="s">
        <v>31</v>
      </c>
      <c r="I4864" s="3">
        <v>43645.74</v>
      </c>
      <c r="J4864" s="3">
        <v>43644.74</v>
      </c>
      <c r="K4864" s="4">
        <v>0</v>
      </c>
      <c r="L4864" s="4">
        <v>0</v>
      </c>
      <c r="M4864" s="4">
        <v>1</v>
      </c>
      <c r="N4864" s="4">
        <v>72.790000000000006</v>
      </c>
      <c r="O4864" s="4"/>
    </row>
    <row r="4865" spans="1:15">
      <c r="A4865">
        <v>10004864</v>
      </c>
      <c r="B4865" s="3">
        <v>43620</v>
      </c>
      <c r="C4865" t="s">
        <v>2</v>
      </c>
      <c r="D4865" s="5">
        <v>26</v>
      </c>
      <c r="E4865" s="6">
        <v>43622</v>
      </c>
      <c r="F4865" t="s">
        <v>134</v>
      </c>
      <c r="G4865" t="s">
        <v>7</v>
      </c>
      <c r="H4865" t="s">
        <v>9</v>
      </c>
      <c r="I4865" s="3">
        <v>43643.92</v>
      </c>
      <c r="J4865" s="3">
        <v>43642.92</v>
      </c>
      <c r="K4865" s="4">
        <v>0</v>
      </c>
      <c r="L4865" s="4">
        <v>0</v>
      </c>
      <c r="M4865" s="4">
        <v>1</v>
      </c>
      <c r="N4865" s="4">
        <v>54.63</v>
      </c>
      <c r="O4865" s="4"/>
    </row>
    <row r="4866" spans="1:15">
      <c r="A4866">
        <v>10004865</v>
      </c>
      <c r="B4866" s="3">
        <v>43620</v>
      </c>
      <c r="C4866" t="s">
        <v>2</v>
      </c>
      <c r="D4866" s="5">
        <v>31</v>
      </c>
      <c r="E4866" s="6">
        <v>43622</v>
      </c>
      <c r="F4866" t="s">
        <v>134</v>
      </c>
      <c r="G4866" t="s">
        <v>7</v>
      </c>
      <c r="H4866" t="s">
        <v>55</v>
      </c>
      <c r="I4866" s="3">
        <v>43645.48</v>
      </c>
      <c r="J4866" s="3">
        <v>43640.480000000003</v>
      </c>
      <c r="K4866" s="4">
        <v>0</v>
      </c>
      <c r="L4866" s="4">
        <v>0</v>
      </c>
      <c r="M4866" s="4">
        <v>2</v>
      </c>
      <c r="N4866" s="4">
        <v>167.64</v>
      </c>
      <c r="O4866" s="4"/>
    </row>
    <row r="4867" spans="1:15">
      <c r="A4867">
        <v>10004866</v>
      </c>
      <c r="B4867" s="3">
        <v>43620</v>
      </c>
      <c r="C4867" t="s">
        <v>2</v>
      </c>
      <c r="D4867" s="5">
        <v>30</v>
      </c>
      <c r="E4867" s="6">
        <v>43620</v>
      </c>
      <c r="F4867" t="s">
        <v>134</v>
      </c>
      <c r="G4867" t="s">
        <v>7</v>
      </c>
      <c r="H4867" t="s">
        <v>25</v>
      </c>
      <c r="I4867" s="3">
        <v>43643.66</v>
      </c>
      <c r="J4867" s="3">
        <v>43642.66</v>
      </c>
      <c r="K4867" s="4">
        <v>0</v>
      </c>
      <c r="L4867" s="4">
        <v>0</v>
      </c>
      <c r="M4867" s="4">
        <v>1</v>
      </c>
      <c r="N4867" s="4">
        <v>81.93</v>
      </c>
      <c r="O4867" s="4"/>
    </row>
    <row r="4868" spans="1:15">
      <c r="A4868">
        <v>10004867</v>
      </c>
      <c r="B4868" s="3">
        <v>43620</v>
      </c>
      <c r="C4868" t="s">
        <v>2</v>
      </c>
      <c r="D4868" s="5">
        <v>34</v>
      </c>
      <c r="E4868" s="6" t="s">
        <v>133</v>
      </c>
      <c r="F4868" t="s">
        <v>133</v>
      </c>
      <c r="G4868" t="s">
        <v>7</v>
      </c>
      <c r="H4868" t="s">
        <v>236</v>
      </c>
      <c r="I4868" s="3">
        <v>43637.42</v>
      </c>
      <c r="J4868" s="3">
        <v>43635.42</v>
      </c>
      <c r="K4868" s="4">
        <v>1</v>
      </c>
      <c r="L4868" s="4">
        <v>142.43</v>
      </c>
      <c r="M4868" s="4">
        <v>0</v>
      </c>
      <c r="N4868" s="4">
        <v>0</v>
      </c>
      <c r="O4868" s="4"/>
    </row>
    <row r="4869" spans="1:15">
      <c r="A4869">
        <v>10004868</v>
      </c>
      <c r="B4869" s="3">
        <v>43620</v>
      </c>
      <c r="C4869" t="s">
        <v>2</v>
      </c>
      <c r="D4869" s="5">
        <v>35</v>
      </c>
      <c r="E4869" s="6" t="s">
        <v>133</v>
      </c>
      <c r="F4869" t="s">
        <v>133</v>
      </c>
      <c r="G4869" t="s">
        <v>7</v>
      </c>
      <c r="H4869" t="s">
        <v>13</v>
      </c>
      <c r="I4869" s="3">
        <v>43635.34</v>
      </c>
      <c r="J4869" s="3">
        <v>43634.34</v>
      </c>
      <c r="K4869" s="4">
        <v>1</v>
      </c>
      <c r="L4869" s="4">
        <v>89.3</v>
      </c>
      <c r="M4869" s="4">
        <v>0</v>
      </c>
      <c r="N4869" s="4">
        <v>0</v>
      </c>
      <c r="O4869" s="4"/>
    </row>
    <row r="4870" spans="1:15">
      <c r="A4870">
        <v>10004869</v>
      </c>
      <c r="B4870" s="3">
        <v>43620</v>
      </c>
      <c r="C4870" t="s">
        <v>3</v>
      </c>
      <c r="D4870" s="5">
        <v>18</v>
      </c>
      <c r="E4870" s="6">
        <v>43623</v>
      </c>
      <c r="F4870" t="s">
        <v>134</v>
      </c>
      <c r="G4870" t="s">
        <v>7</v>
      </c>
      <c r="H4870" t="s">
        <v>16</v>
      </c>
      <c r="I4870" s="3">
        <v>43645.22</v>
      </c>
      <c r="J4870" s="3">
        <v>43640.22</v>
      </c>
      <c r="K4870" s="4">
        <v>0</v>
      </c>
      <c r="L4870" s="4">
        <v>0</v>
      </c>
      <c r="M4870" s="4">
        <v>1</v>
      </c>
      <c r="N4870" s="4">
        <v>64.42</v>
      </c>
      <c r="O4870" s="4"/>
    </row>
    <row r="4871" spans="1:15">
      <c r="A4871">
        <v>10004870</v>
      </c>
      <c r="B4871" s="3">
        <v>43620</v>
      </c>
      <c r="C4871" t="s">
        <v>2</v>
      </c>
      <c r="D4871" s="5">
        <v>37</v>
      </c>
      <c r="E4871" s="6" t="s">
        <v>133</v>
      </c>
      <c r="F4871" t="s">
        <v>133</v>
      </c>
      <c r="G4871" t="s">
        <v>7</v>
      </c>
      <c r="H4871" t="s">
        <v>236</v>
      </c>
      <c r="I4871" s="3">
        <v>43638.720000000001</v>
      </c>
      <c r="J4871" s="3">
        <v>43633.72</v>
      </c>
      <c r="K4871" s="4">
        <v>1</v>
      </c>
      <c r="L4871" s="4">
        <v>89.67</v>
      </c>
      <c r="M4871" s="4">
        <v>0</v>
      </c>
      <c r="N4871" s="4">
        <v>0</v>
      </c>
      <c r="O4871" s="4"/>
    </row>
    <row r="4872" spans="1:15">
      <c r="A4872">
        <v>10004871</v>
      </c>
      <c r="B4872" s="3">
        <v>43620</v>
      </c>
      <c r="C4872" t="s">
        <v>2</v>
      </c>
      <c r="D4872" s="5">
        <v>36</v>
      </c>
      <c r="E4872" s="6" t="s">
        <v>133</v>
      </c>
      <c r="F4872" t="s">
        <v>133</v>
      </c>
      <c r="G4872" t="s">
        <v>7</v>
      </c>
      <c r="H4872" t="s">
        <v>236</v>
      </c>
      <c r="I4872" s="3">
        <v>43633</v>
      </c>
      <c r="J4872" s="3">
        <v>43628</v>
      </c>
      <c r="K4872" s="4">
        <v>1</v>
      </c>
      <c r="L4872" s="4">
        <v>111.54</v>
      </c>
      <c r="M4872" s="4">
        <v>0</v>
      </c>
      <c r="N4872" s="4">
        <v>0</v>
      </c>
      <c r="O4872" s="4"/>
    </row>
    <row r="4873" spans="1:15">
      <c r="A4873">
        <v>10004872</v>
      </c>
      <c r="B4873" s="3">
        <v>43621</v>
      </c>
      <c r="C4873" t="s">
        <v>3</v>
      </c>
      <c r="D4873" s="5">
        <v>35</v>
      </c>
      <c r="E4873" s="6" t="s">
        <v>133</v>
      </c>
      <c r="F4873" t="s">
        <v>133</v>
      </c>
      <c r="G4873" s="1" t="s">
        <v>7</v>
      </c>
      <c r="H4873" t="s">
        <v>25</v>
      </c>
      <c r="I4873" s="3">
        <v>43639.5</v>
      </c>
      <c r="J4873" s="3" t="s">
        <v>133</v>
      </c>
      <c r="K4873" s="4">
        <v>0</v>
      </c>
      <c r="L4873" s="4">
        <v>0</v>
      </c>
      <c r="M4873" s="4">
        <v>0</v>
      </c>
      <c r="N4873" s="4">
        <v>0</v>
      </c>
      <c r="O4873" s="4"/>
    </row>
    <row r="4874" spans="1:15">
      <c r="A4874">
        <v>10004873</v>
      </c>
      <c r="B4874" s="3">
        <v>43621</v>
      </c>
      <c r="C4874" t="s">
        <v>2</v>
      </c>
      <c r="D4874" s="5">
        <v>24</v>
      </c>
      <c r="E4874" s="6">
        <v>43622</v>
      </c>
      <c r="F4874" t="s">
        <v>134</v>
      </c>
      <c r="G4874" t="s">
        <v>7</v>
      </c>
      <c r="H4874" t="s">
        <v>7</v>
      </c>
      <c r="I4874" s="3">
        <v>43645</v>
      </c>
      <c r="J4874" s="3">
        <v>43641</v>
      </c>
      <c r="K4874" s="4">
        <v>0</v>
      </c>
      <c r="L4874" s="4">
        <v>0</v>
      </c>
      <c r="M4874" s="4">
        <v>1</v>
      </c>
      <c r="N4874" s="4">
        <v>76.760000000000005</v>
      </c>
      <c r="O4874" s="4"/>
    </row>
    <row r="4875" spans="1:15">
      <c r="A4875">
        <v>10004874</v>
      </c>
      <c r="B4875" s="3">
        <v>43621</v>
      </c>
      <c r="C4875" t="s">
        <v>2</v>
      </c>
      <c r="D4875" s="5">
        <v>26</v>
      </c>
      <c r="E4875" s="6">
        <v>43624</v>
      </c>
      <c r="F4875" t="s">
        <v>134</v>
      </c>
      <c r="G4875" t="s">
        <v>7</v>
      </c>
      <c r="H4875" t="s">
        <v>25</v>
      </c>
      <c r="I4875" s="3">
        <v>43644.5</v>
      </c>
      <c r="J4875" s="3">
        <v>43641.5</v>
      </c>
      <c r="K4875" s="4">
        <v>0</v>
      </c>
      <c r="L4875" s="4">
        <v>0</v>
      </c>
      <c r="M4875" s="4">
        <v>2</v>
      </c>
      <c r="N4875" s="4">
        <v>129.82</v>
      </c>
      <c r="O4875" s="4"/>
    </row>
    <row r="4876" spans="1:15">
      <c r="A4876">
        <v>10004875</v>
      </c>
      <c r="B4876" s="3">
        <v>43621</v>
      </c>
      <c r="C4876" t="s">
        <v>2</v>
      </c>
      <c r="D4876" s="5">
        <v>50</v>
      </c>
      <c r="E4876" s="6" t="s">
        <v>133</v>
      </c>
      <c r="F4876" t="s">
        <v>133</v>
      </c>
      <c r="G4876" t="s">
        <v>7</v>
      </c>
      <c r="H4876" t="s">
        <v>20</v>
      </c>
      <c r="I4876" s="3">
        <v>43639</v>
      </c>
      <c r="J4876" s="3">
        <v>43638</v>
      </c>
      <c r="K4876" s="4">
        <v>1</v>
      </c>
      <c r="L4876" s="4">
        <v>136.61000000000001</v>
      </c>
      <c r="M4876" s="4">
        <v>0</v>
      </c>
      <c r="N4876" s="4">
        <v>0</v>
      </c>
      <c r="O4876" s="4"/>
    </row>
    <row r="4877" spans="1:15">
      <c r="A4877">
        <v>10004876</v>
      </c>
      <c r="B4877" s="3">
        <v>43621</v>
      </c>
      <c r="C4877" t="s">
        <v>2</v>
      </c>
      <c r="D4877" s="5">
        <v>34</v>
      </c>
      <c r="E4877" s="6">
        <v>43622</v>
      </c>
      <c r="F4877" t="s">
        <v>134</v>
      </c>
      <c r="G4877" t="s">
        <v>7</v>
      </c>
      <c r="H4877" t="s">
        <v>16</v>
      </c>
      <c r="I4877" s="3">
        <v>43645.75</v>
      </c>
      <c r="J4877" s="3">
        <v>43645.75</v>
      </c>
      <c r="K4877" s="4">
        <v>0</v>
      </c>
      <c r="L4877" s="4">
        <v>0</v>
      </c>
      <c r="M4877" s="4">
        <v>1</v>
      </c>
      <c r="N4877" s="4">
        <v>81.75</v>
      </c>
      <c r="O4877" s="4"/>
    </row>
    <row r="4878" spans="1:15">
      <c r="A4878">
        <v>10004877</v>
      </c>
      <c r="B4878" s="3">
        <v>43621</v>
      </c>
      <c r="C4878" t="s">
        <v>2</v>
      </c>
      <c r="D4878" s="5">
        <v>27</v>
      </c>
      <c r="E4878" s="6">
        <v>43622</v>
      </c>
      <c r="F4878" t="s">
        <v>134</v>
      </c>
      <c r="G4878" t="s">
        <v>7</v>
      </c>
      <c r="H4878" t="s">
        <v>13</v>
      </c>
      <c r="I4878" s="3">
        <v>43645.25</v>
      </c>
      <c r="J4878" s="3">
        <v>43645.25</v>
      </c>
      <c r="K4878" s="4">
        <v>0</v>
      </c>
      <c r="L4878" s="4">
        <v>0</v>
      </c>
      <c r="M4878" s="4">
        <v>1</v>
      </c>
      <c r="N4878" s="4">
        <v>92.97</v>
      </c>
      <c r="O4878" s="4"/>
    </row>
    <row r="4879" spans="1:15">
      <c r="A4879">
        <v>10004878</v>
      </c>
      <c r="B4879" s="3">
        <v>43621</v>
      </c>
      <c r="C4879" t="s">
        <v>3</v>
      </c>
      <c r="D4879" s="5">
        <v>36</v>
      </c>
      <c r="E4879" s="6" t="s">
        <v>133</v>
      </c>
      <c r="F4879" t="s">
        <v>133</v>
      </c>
      <c r="G4879" t="s">
        <v>7</v>
      </c>
      <c r="H4879" t="s">
        <v>236</v>
      </c>
      <c r="I4879" s="3">
        <v>43638.5</v>
      </c>
      <c r="J4879" s="3">
        <v>43633.5</v>
      </c>
      <c r="K4879" s="4">
        <v>1</v>
      </c>
      <c r="L4879" s="4">
        <v>94.54</v>
      </c>
      <c r="M4879" s="4">
        <v>0</v>
      </c>
      <c r="N4879" s="4">
        <v>0</v>
      </c>
      <c r="O4879" s="4"/>
    </row>
    <row r="4880" spans="1:15">
      <c r="A4880">
        <v>10004879</v>
      </c>
      <c r="B4880" s="3">
        <v>43621</v>
      </c>
      <c r="C4880" t="s">
        <v>2</v>
      </c>
      <c r="D4880" s="5">
        <v>45</v>
      </c>
      <c r="E4880" s="6" t="s">
        <v>133</v>
      </c>
      <c r="F4880" t="s">
        <v>133</v>
      </c>
      <c r="G4880" t="s">
        <v>7</v>
      </c>
      <c r="H4880" t="s">
        <v>7</v>
      </c>
      <c r="I4880" s="3">
        <v>43634</v>
      </c>
      <c r="J4880" s="3">
        <v>43629</v>
      </c>
      <c r="K4880" s="4">
        <v>1</v>
      </c>
      <c r="L4880" s="4">
        <v>113.48</v>
      </c>
      <c r="M4880" s="4">
        <v>0</v>
      </c>
      <c r="N4880" s="4">
        <v>0</v>
      </c>
      <c r="O4880" s="4"/>
    </row>
    <row r="4881" spans="1:15">
      <c r="A4881">
        <v>10004880</v>
      </c>
      <c r="B4881" s="3">
        <v>43621</v>
      </c>
      <c r="C4881" t="s">
        <v>2</v>
      </c>
      <c r="D4881" s="5">
        <v>30</v>
      </c>
      <c r="E4881" s="6">
        <v>43624</v>
      </c>
      <c r="F4881" t="s">
        <v>134</v>
      </c>
      <c r="G4881" t="s">
        <v>7</v>
      </c>
      <c r="H4881" t="s">
        <v>25</v>
      </c>
      <c r="I4881" s="3">
        <v>43643.5</v>
      </c>
      <c r="J4881" s="3">
        <v>43643.5</v>
      </c>
      <c r="K4881" s="4">
        <v>0</v>
      </c>
      <c r="L4881" s="4">
        <v>0</v>
      </c>
      <c r="M4881" s="4">
        <v>1</v>
      </c>
      <c r="N4881" s="4">
        <v>61.08</v>
      </c>
      <c r="O4881" s="4"/>
    </row>
    <row r="4882" spans="1:15">
      <c r="A4882">
        <v>10004881</v>
      </c>
      <c r="B4882" s="3">
        <v>43622</v>
      </c>
      <c r="C4882" t="s">
        <v>3</v>
      </c>
      <c r="D4882" s="5">
        <v>25</v>
      </c>
      <c r="E4882" s="6">
        <v>43622</v>
      </c>
      <c r="F4882" t="s">
        <v>134</v>
      </c>
      <c r="G4882" s="1" t="s">
        <v>7</v>
      </c>
      <c r="H4882" t="s">
        <v>7</v>
      </c>
      <c r="I4882" s="3">
        <v>43645.760000000002</v>
      </c>
      <c r="J4882" s="3">
        <v>43641.760000000002</v>
      </c>
      <c r="K4882" s="4">
        <v>0</v>
      </c>
      <c r="L4882" s="4">
        <v>0</v>
      </c>
      <c r="M4882" s="4">
        <v>1</v>
      </c>
      <c r="N4882" s="4">
        <v>77.11</v>
      </c>
      <c r="O4882" s="4"/>
    </row>
    <row r="4883" spans="1:15">
      <c r="A4883">
        <v>10004882</v>
      </c>
      <c r="B4883" s="3">
        <v>43622</v>
      </c>
      <c r="C4883" t="s">
        <v>3</v>
      </c>
      <c r="D4883" s="5">
        <v>35</v>
      </c>
      <c r="E4883" s="6" t="s">
        <v>133</v>
      </c>
      <c r="F4883" t="s">
        <v>133</v>
      </c>
      <c r="G4883" s="1" t="s">
        <v>7</v>
      </c>
      <c r="H4883" t="s">
        <v>7</v>
      </c>
      <c r="I4883" s="3">
        <v>43635.199999999997</v>
      </c>
      <c r="J4883" s="3">
        <v>43631.199999999997</v>
      </c>
      <c r="K4883" s="4">
        <v>1</v>
      </c>
      <c r="L4883" s="4">
        <v>111.56</v>
      </c>
      <c r="M4883" s="4">
        <v>0</v>
      </c>
      <c r="N4883" s="4">
        <v>0</v>
      </c>
      <c r="O4883" s="4"/>
    </row>
    <row r="4884" spans="1:15">
      <c r="A4884">
        <v>10004883</v>
      </c>
      <c r="B4884" s="3">
        <v>43622</v>
      </c>
      <c r="C4884" t="s">
        <v>2</v>
      </c>
      <c r="D4884" s="5">
        <v>33</v>
      </c>
      <c r="E4884" s="6">
        <v>43623</v>
      </c>
      <c r="F4884" t="s">
        <v>134</v>
      </c>
      <c r="G4884" t="s">
        <v>7</v>
      </c>
      <c r="H4884" t="s">
        <v>16</v>
      </c>
      <c r="I4884" s="3">
        <v>43645.52</v>
      </c>
      <c r="J4884" s="3">
        <v>43644.52</v>
      </c>
      <c r="K4884" s="4">
        <v>0</v>
      </c>
      <c r="L4884" s="4">
        <v>0</v>
      </c>
      <c r="M4884" s="4">
        <v>3</v>
      </c>
      <c r="N4884" s="4">
        <v>279.06</v>
      </c>
      <c r="O4884" s="4"/>
    </row>
    <row r="4885" spans="1:15">
      <c r="A4885">
        <v>10004884</v>
      </c>
      <c r="B4885" s="3">
        <v>43622</v>
      </c>
      <c r="C4885" t="s">
        <v>3</v>
      </c>
      <c r="D4885" s="5">
        <v>26</v>
      </c>
      <c r="E4885" s="6">
        <v>43625</v>
      </c>
      <c r="F4885" t="s">
        <v>134</v>
      </c>
      <c r="G4885" t="s">
        <v>7</v>
      </c>
      <c r="H4885" t="s">
        <v>7</v>
      </c>
      <c r="I4885" s="3">
        <v>43643.6</v>
      </c>
      <c r="J4885" s="3">
        <v>43638.6</v>
      </c>
      <c r="K4885" s="4">
        <v>0</v>
      </c>
      <c r="L4885" s="4">
        <v>0</v>
      </c>
      <c r="M4885" s="4">
        <v>1</v>
      </c>
      <c r="N4885" s="4">
        <v>54.1</v>
      </c>
      <c r="O4885" s="4"/>
    </row>
    <row r="4886" spans="1:15">
      <c r="A4886">
        <v>10004885</v>
      </c>
      <c r="B4886" s="3">
        <v>43622</v>
      </c>
      <c r="C4886" t="s">
        <v>2</v>
      </c>
      <c r="D4886" s="5">
        <v>39</v>
      </c>
      <c r="E4886" s="6" t="s">
        <v>133</v>
      </c>
      <c r="F4886" t="s">
        <v>133</v>
      </c>
      <c r="G4886" t="s">
        <v>7</v>
      </c>
      <c r="H4886" t="s">
        <v>236</v>
      </c>
      <c r="I4886" s="3">
        <v>43645.760000000002</v>
      </c>
      <c r="J4886" s="3">
        <v>43645.760000000002</v>
      </c>
      <c r="K4886" s="4">
        <v>2</v>
      </c>
      <c r="L4886" s="4">
        <v>181.52</v>
      </c>
      <c r="M4886" s="4">
        <v>0</v>
      </c>
      <c r="N4886" s="4">
        <v>0</v>
      </c>
      <c r="O4886" s="4"/>
    </row>
    <row r="4887" spans="1:15">
      <c r="A4887">
        <v>10004886</v>
      </c>
      <c r="B4887" s="3">
        <v>43623</v>
      </c>
      <c r="C4887" t="s">
        <v>2</v>
      </c>
      <c r="D4887" s="5">
        <v>25</v>
      </c>
      <c r="E4887" s="6" t="s">
        <v>133</v>
      </c>
      <c r="F4887" t="s">
        <v>133</v>
      </c>
      <c r="G4887" s="1" t="s">
        <v>7</v>
      </c>
      <c r="H4887" t="s">
        <v>16</v>
      </c>
      <c r="I4887" s="3">
        <v>43632.2</v>
      </c>
      <c r="J4887" s="3">
        <v>43628.2</v>
      </c>
      <c r="K4887" s="4">
        <v>0</v>
      </c>
      <c r="L4887" s="4">
        <v>0</v>
      </c>
      <c r="M4887" s="4">
        <v>0</v>
      </c>
      <c r="N4887" s="4">
        <v>0</v>
      </c>
      <c r="O4887" s="4"/>
    </row>
    <row r="4888" spans="1:15">
      <c r="A4888">
        <v>10004887</v>
      </c>
      <c r="B4888" s="3">
        <v>43623</v>
      </c>
      <c r="C4888" t="s">
        <v>2</v>
      </c>
      <c r="D4888" s="5">
        <v>29</v>
      </c>
      <c r="E4888" s="6">
        <v>43626</v>
      </c>
      <c r="F4888" t="s">
        <v>134</v>
      </c>
      <c r="G4888" s="1" t="s">
        <v>7</v>
      </c>
      <c r="H4888" t="s">
        <v>7</v>
      </c>
      <c r="I4888" s="3">
        <v>43645.77</v>
      </c>
      <c r="J4888" s="3">
        <v>43640.77</v>
      </c>
      <c r="K4888" s="4">
        <v>0</v>
      </c>
      <c r="L4888" s="4">
        <v>0</v>
      </c>
      <c r="M4888" s="4">
        <v>1</v>
      </c>
      <c r="N4888" s="4">
        <v>79.64</v>
      </c>
      <c r="O4888" s="4"/>
    </row>
    <row r="4889" spans="1:15">
      <c r="A4889">
        <v>10004888</v>
      </c>
      <c r="B4889" s="3">
        <v>43623</v>
      </c>
      <c r="C4889" t="s">
        <v>3</v>
      </c>
      <c r="D4889" s="5">
        <v>32</v>
      </c>
      <c r="E4889" s="6">
        <v>43625</v>
      </c>
      <c r="F4889" t="s">
        <v>134</v>
      </c>
      <c r="G4889" s="1" t="s">
        <v>7</v>
      </c>
      <c r="H4889" t="s">
        <v>16</v>
      </c>
      <c r="I4889" s="3">
        <v>43645.08</v>
      </c>
      <c r="J4889" s="3">
        <v>43644.08</v>
      </c>
      <c r="K4889" s="4">
        <v>0</v>
      </c>
      <c r="L4889" s="4">
        <v>0</v>
      </c>
      <c r="M4889" s="4">
        <v>1</v>
      </c>
      <c r="N4889" s="4">
        <v>50.35</v>
      </c>
      <c r="O4889" s="4"/>
    </row>
    <row r="4890" spans="1:15">
      <c r="A4890">
        <v>10004889</v>
      </c>
      <c r="B4890" s="3">
        <v>43623</v>
      </c>
      <c r="C4890" t="s">
        <v>2</v>
      </c>
      <c r="D4890" s="5">
        <v>40</v>
      </c>
      <c r="E4890" s="6" t="s">
        <v>133</v>
      </c>
      <c r="F4890" t="s">
        <v>133</v>
      </c>
      <c r="G4890" t="s">
        <v>7</v>
      </c>
      <c r="H4890" t="s">
        <v>236</v>
      </c>
      <c r="I4890" s="3">
        <v>43632.43</v>
      </c>
      <c r="J4890" s="3">
        <v>43628.43</v>
      </c>
      <c r="K4890" s="4">
        <v>0</v>
      </c>
      <c r="L4890" s="4">
        <v>0</v>
      </c>
      <c r="M4890" s="4">
        <v>0</v>
      </c>
      <c r="N4890" s="4">
        <v>0</v>
      </c>
      <c r="O4890" s="4"/>
    </row>
    <row r="4891" spans="1:15">
      <c r="A4891">
        <v>10004890</v>
      </c>
      <c r="B4891" s="3">
        <v>43623</v>
      </c>
      <c r="C4891" t="s">
        <v>3</v>
      </c>
      <c r="D4891" s="5">
        <v>23</v>
      </c>
      <c r="E4891" s="6">
        <v>43626</v>
      </c>
      <c r="F4891" t="s">
        <v>134</v>
      </c>
      <c r="G4891" t="s">
        <v>7</v>
      </c>
      <c r="H4891" t="s">
        <v>113</v>
      </c>
      <c r="I4891" s="3">
        <v>43644.85</v>
      </c>
      <c r="J4891" s="3">
        <v>43639.85</v>
      </c>
      <c r="K4891" s="4">
        <v>0</v>
      </c>
      <c r="L4891" s="4">
        <v>0</v>
      </c>
      <c r="M4891" s="4">
        <v>2</v>
      </c>
      <c r="N4891" s="4">
        <v>132.46</v>
      </c>
      <c r="O4891" s="4"/>
    </row>
    <row r="4892" spans="1:15">
      <c r="A4892">
        <v>10004891</v>
      </c>
      <c r="B4892" s="3">
        <v>43623</v>
      </c>
      <c r="C4892" t="s">
        <v>2</v>
      </c>
      <c r="D4892" s="5">
        <v>26</v>
      </c>
      <c r="E4892" s="6">
        <v>43626</v>
      </c>
      <c r="F4892" t="s">
        <v>134</v>
      </c>
      <c r="G4892" t="s">
        <v>7</v>
      </c>
      <c r="H4892" t="s">
        <v>236</v>
      </c>
      <c r="I4892" s="3">
        <v>43645.08</v>
      </c>
      <c r="J4892" s="3">
        <v>43640.08</v>
      </c>
      <c r="K4892" s="4">
        <v>0</v>
      </c>
      <c r="L4892" s="4">
        <v>0</v>
      </c>
      <c r="M4892" s="4">
        <v>1</v>
      </c>
      <c r="N4892" s="4">
        <v>69.72</v>
      </c>
      <c r="O4892" s="4"/>
    </row>
    <row r="4893" spans="1:15">
      <c r="A4893">
        <v>10004892</v>
      </c>
      <c r="B4893" s="3">
        <v>43624</v>
      </c>
      <c r="C4893" t="s">
        <v>3</v>
      </c>
      <c r="D4893" s="5">
        <v>45</v>
      </c>
      <c r="E4893" s="6" t="s">
        <v>133</v>
      </c>
      <c r="F4893" t="s">
        <v>133</v>
      </c>
      <c r="G4893" s="1" t="s">
        <v>7</v>
      </c>
      <c r="H4893" t="s">
        <v>7</v>
      </c>
      <c r="I4893" s="3">
        <v>43644.24</v>
      </c>
      <c r="J4893" s="3">
        <v>43644.24</v>
      </c>
      <c r="K4893" s="4">
        <v>1</v>
      </c>
      <c r="L4893" s="4">
        <v>117.62</v>
      </c>
      <c r="M4893" s="4">
        <v>0</v>
      </c>
      <c r="N4893" s="4">
        <v>0</v>
      </c>
      <c r="O4893" s="4"/>
    </row>
    <row r="4894" spans="1:15">
      <c r="A4894">
        <v>10004893</v>
      </c>
      <c r="B4894" s="3">
        <v>43624</v>
      </c>
      <c r="C4894" t="s">
        <v>3</v>
      </c>
      <c r="D4894" s="5">
        <v>21</v>
      </c>
      <c r="E4894" s="6">
        <v>43624</v>
      </c>
      <c r="F4894" t="s">
        <v>134</v>
      </c>
      <c r="G4894" s="1" t="s">
        <v>7</v>
      </c>
      <c r="H4894" t="s">
        <v>13</v>
      </c>
      <c r="I4894" s="3">
        <v>43646</v>
      </c>
      <c r="J4894" s="3">
        <v>43646</v>
      </c>
      <c r="K4894" s="4">
        <v>0</v>
      </c>
      <c r="L4894" s="4">
        <v>0</v>
      </c>
      <c r="M4894" s="4">
        <v>1</v>
      </c>
      <c r="N4894" s="4">
        <v>70.83</v>
      </c>
      <c r="O4894" s="4"/>
    </row>
    <row r="4895" spans="1:15">
      <c r="A4895">
        <v>10004894</v>
      </c>
      <c r="B4895" s="3">
        <v>43624</v>
      </c>
      <c r="C4895" t="s">
        <v>2</v>
      </c>
      <c r="D4895" s="5">
        <v>28</v>
      </c>
      <c r="E4895" s="6">
        <v>43627</v>
      </c>
      <c r="F4895" t="s">
        <v>134</v>
      </c>
      <c r="G4895" s="1" t="s">
        <v>7</v>
      </c>
      <c r="H4895" t="s">
        <v>47</v>
      </c>
      <c r="I4895" s="3">
        <v>43644.46</v>
      </c>
      <c r="J4895" s="3">
        <v>43642.46</v>
      </c>
      <c r="K4895" s="4">
        <v>0</v>
      </c>
      <c r="L4895" s="4">
        <v>0</v>
      </c>
      <c r="M4895" s="4">
        <v>1</v>
      </c>
      <c r="N4895" s="4">
        <v>55.99</v>
      </c>
      <c r="O4895" s="4"/>
    </row>
    <row r="4896" spans="1:15">
      <c r="A4896">
        <v>10004895</v>
      </c>
      <c r="B4896" s="3">
        <v>43624</v>
      </c>
      <c r="C4896" t="s">
        <v>3</v>
      </c>
      <c r="D4896" s="5">
        <v>24</v>
      </c>
      <c r="E4896" s="6">
        <v>43625</v>
      </c>
      <c r="F4896" t="s">
        <v>134</v>
      </c>
      <c r="G4896" t="s">
        <v>7</v>
      </c>
      <c r="H4896" t="s">
        <v>7</v>
      </c>
      <c r="I4896" s="3">
        <v>43645.78</v>
      </c>
      <c r="J4896" s="3">
        <v>43641.78</v>
      </c>
      <c r="K4896" s="4">
        <v>0</v>
      </c>
      <c r="L4896" s="4">
        <v>0</v>
      </c>
      <c r="M4896" s="4">
        <v>3</v>
      </c>
      <c r="N4896" s="4">
        <v>263.25</v>
      </c>
      <c r="O4896" s="4"/>
    </row>
    <row r="4897" spans="1:15">
      <c r="A4897">
        <v>10004896</v>
      </c>
      <c r="B4897" s="3">
        <v>43624</v>
      </c>
      <c r="C4897" t="s">
        <v>2</v>
      </c>
      <c r="D4897" s="5">
        <v>28</v>
      </c>
      <c r="E4897" s="6">
        <v>43627</v>
      </c>
      <c r="F4897" t="s">
        <v>134</v>
      </c>
      <c r="G4897" t="s">
        <v>7</v>
      </c>
      <c r="H4897" t="s">
        <v>236</v>
      </c>
      <c r="I4897" s="3">
        <v>43645.34</v>
      </c>
      <c r="J4897" s="3">
        <v>43640.34</v>
      </c>
      <c r="K4897" s="4">
        <v>0</v>
      </c>
      <c r="L4897" s="4">
        <v>0</v>
      </c>
      <c r="M4897" s="4">
        <v>2</v>
      </c>
      <c r="N4897" s="4">
        <v>111.28</v>
      </c>
      <c r="O4897" s="4"/>
    </row>
    <row r="4898" spans="1:15">
      <c r="A4898">
        <v>10004897</v>
      </c>
      <c r="B4898" s="3">
        <v>43625</v>
      </c>
      <c r="C4898" t="s">
        <v>3</v>
      </c>
      <c r="D4898" s="5">
        <v>35</v>
      </c>
      <c r="E4898" s="6" t="s">
        <v>133</v>
      </c>
      <c r="F4898" t="s">
        <v>133</v>
      </c>
      <c r="G4898" s="1" t="s">
        <v>7</v>
      </c>
      <c r="H4898" t="s">
        <v>16</v>
      </c>
      <c r="I4898" s="3">
        <v>43643.9</v>
      </c>
      <c r="J4898" s="3" t="s">
        <v>133</v>
      </c>
      <c r="K4898" s="4">
        <v>0</v>
      </c>
      <c r="L4898" s="4">
        <v>0</v>
      </c>
      <c r="M4898" s="4">
        <v>0</v>
      </c>
      <c r="N4898" s="4">
        <v>0</v>
      </c>
      <c r="O4898" s="4"/>
    </row>
    <row r="4899" spans="1:15">
      <c r="A4899">
        <v>10004898</v>
      </c>
      <c r="B4899" s="3">
        <v>43625</v>
      </c>
      <c r="C4899" t="s">
        <v>2</v>
      </c>
      <c r="D4899" s="5">
        <v>24</v>
      </c>
      <c r="E4899" s="6">
        <v>43627</v>
      </c>
      <c r="F4899" t="s">
        <v>134</v>
      </c>
      <c r="G4899" t="s">
        <v>7</v>
      </c>
      <c r="H4899" t="s">
        <v>16</v>
      </c>
      <c r="I4899" s="3">
        <v>43645.79</v>
      </c>
      <c r="J4899" s="3">
        <v>43641.79</v>
      </c>
      <c r="K4899" s="4">
        <v>0</v>
      </c>
      <c r="L4899" s="4">
        <v>0</v>
      </c>
      <c r="M4899" s="4">
        <v>1</v>
      </c>
      <c r="N4899" s="4">
        <v>85.92</v>
      </c>
      <c r="O4899" s="4"/>
    </row>
    <row r="4900" spans="1:15">
      <c r="A4900">
        <v>10004899</v>
      </c>
      <c r="B4900" s="3">
        <v>43625</v>
      </c>
      <c r="C4900" t="s">
        <v>2</v>
      </c>
      <c r="D4900" s="5">
        <v>39</v>
      </c>
      <c r="E4900" s="6" t="s">
        <v>133</v>
      </c>
      <c r="F4900" t="s">
        <v>133</v>
      </c>
      <c r="G4900" t="s">
        <v>7</v>
      </c>
      <c r="H4900" t="s">
        <v>236</v>
      </c>
      <c r="I4900" s="3">
        <v>43634.87</v>
      </c>
      <c r="J4900" s="3" t="s">
        <v>133</v>
      </c>
      <c r="K4900" s="4">
        <v>0</v>
      </c>
      <c r="L4900" s="4">
        <v>0</v>
      </c>
      <c r="M4900" s="4">
        <v>0</v>
      </c>
      <c r="N4900" s="4">
        <v>0</v>
      </c>
      <c r="O4900" s="4"/>
    </row>
    <row r="4901" spans="1:15">
      <c r="A4901">
        <v>10004900</v>
      </c>
      <c r="B4901" s="3">
        <v>43626</v>
      </c>
      <c r="C4901" t="s">
        <v>2</v>
      </c>
      <c r="D4901" s="5">
        <v>25</v>
      </c>
      <c r="E4901" s="6">
        <v>43627</v>
      </c>
      <c r="F4901" t="s">
        <v>134</v>
      </c>
      <c r="G4901" s="1" t="s">
        <v>7</v>
      </c>
      <c r="H4901" t="s">
        <v>7</v>
      </c>
      <c r="I4901" s="3">
        <v>43645</v>
      </c>
      <c r="J4901" s="3">
        <v>43640</v>
      </c>
      <c r="K4901" s="4">
        <v>0</v>
      </c>
      <c r="L4901" s="4">
        <v>0</v>
      </c>
      <c r="M4901" s="4">
        <v>1</v>
      </c>
      <c r="N4901" s="4">
        <v>61.13</v>
      </c>
      <c r="O4901" s="4"/>
    </row>
    <row r="4902" spans="1:15">
      <c r="A4902">
        <v>10004901</v>
      </c>
      <c r="B4902" s="3">
        <v>43626</v>
      </c>
      <c r="C4902" t="s">
        <v>2</v>
      </c>
      <c r="D4902" s="5">
        <v>21</v>
      </c>
      <c r="E4902" s="6">
        <v>43628</v>
      </c>
      <c r="F4902" t="s">
        <v>134</v>
      </c>
      <c r="G4902" t="s">
        <v>7</v>
      </c>
      <c r="H4902" t="s">
        <v>67</v>
      </c>
      <c r="I4902" s="3">
        <v>43644.2</v>
      </c>
      <c r="J4902" s="3">
        <v>43640.2</v>
      </c>
      <c r="K4902" s="4">
        <v>0</v>
      </c>
      <c r="L4902" s="4">
        <v>0</v>
      </c>
      <c r="M4902" s="4">
        <v>2</v>
      </c>
      <c r="N4902" s="4">
        <v>162.36000000000001</v>
      </c>
      <c r="O4902" s="4"/>
    </row>
    <row r="4903" spans="1:15">
      <c r="A4903">
        <v>10004902</v>
      </c>
      <c r="B4903" s="3">
        <v>43626</v>
      </c>
      <c r="C4903" t="s">
        <v>3</v>
      </c>
      <c r="D4903" s="5">
        <v>33</v>
      </c>
      <c r="E4903" s="6" t="s">
        <v>133</v>
      </c>
      <c r="F4903" t="s">
        <v>133</v>
      </c>
      <c r="G4903" t="s">
        <v>7</v>
      </c>
      <c r="H4903" t="s">
        <v>236</v>
      </c>
      <c r="I4903" s="3">
        <v>43634</v>
      </c>
      <c r="J4903" s="3">
        <v>43630</v>
      </c>
      <c r="K4903" s="4">
        <v>0</v>
      </c>
      <c r="L4903" s="4">
        <v>0</v>
      </c>
      <c r="M4903" s="4">
        <v>0</v>
      </c>
      <c r="N4903" s="4">
        <v>0</v>
      </c>
      <c r="O4903" s="4"/>
    </row>
    <row r="4904" spans="1:15">
      <c r="A4904">
        <v>10004903</v>
      </c>
      <c r="B4904" s="3">
        <v>43627</v>
      </c>
      <c r="C4904" t="s">
        <v>2</v>
      </c>
      <c r="D4904" s="5">
        <v>41</v>
      </c>
      <c r="E4904" s="6" t="s">
        <v>133</v>
      </c>
      <c r="F4904" t="s">
        <v>133</v>
      </c>
      <c r="G4904" s="1" t="s">
        <v>7</v>
      </c>
      <c r="H4904" t="s">
        <v>24</v>
      </c>
      <c r="I4904" s="3">
        <v>43641.440000000002</v>
      </c>
      <c r="J4904" s="3">
        <v>43641.440000000002</v>
      </c>
      <c r="K4904" s="4">
        <v>1</v>
      </c>
      <c r="L4904" s="4">
        <v>136.32</v>
      </c>
      <c r="M4904" s="4">
        <v>0</v>
      </c>
      <c r="N4904" s="4">
        <v>0</v>
      </c>
      <c r="O4904" s="4"/>
    </row>
    <row r="4905" spans="1:15">
      <c r="A4905">
        <v>10004904</v>
      </c>
      <c r="B4905" s="3">
        <v>43627</v>
      </c>
      <c r="C4905" t="s">
        <v>2</v>
      </c>
      <c r="D4905" s="5">
        <v>33</v>
      </c>
      <c r="E4905" s="6" t="s">
        <v>133</v>
      </c>
      <c r="F4905" t="s">
        <v>133</v>
      </c>
      <c r="G4905" s="1" t="s">
        <v>7</v>
      </c>
      <c r="H4905" t="s">
        <v>20</v>
      </c>
      <c r="I4905" s="3">
        <v>43644.29</v>
      </c>
      <c r="J4905" s="3" t="s">
        <v>133</v>
      </c>
      <c r="K4905" s="4">
        <v>0</v>
      </c>
      <c r="L4905" s="4">
        <v>0</v>
      </c>
      <c r="M4905" s="4">
        <v>0</v>
      </c>
      <c r="N4905" s="4">
        <v>0</v>
      </c>
      <c r="O4905" s="4"/>
    </row>
    <row r="4906" spans="1:15">
      <c r="A4906">
        <v>10004905</v>
      </c>
      <c r="B4906" s="3">
        <v>43627</v>
      </c>
      <c r="C4906" t="s">
        <v>2</v>
      </c>
      <c r="D4906" s="5">
        <v>29</v>
      </c>
      <c r="E4906" s="6">
        <v>43630</v>
      </c>
      <c r="F4906" t="s">
        <v>134</v>
      </c>
      <c r="G4906" t="s">
        <v>7</v>
      </c>
      <c r="H4906" t="s">
        <v>25</v>
      </c>
      <c r="I4906" s="3">
        <v>43645.05</v>
      </c>
      <c r="J4906" s="3">
        <v>43641.05</v>
      </c>
      <c r="K4906" s="4">
        <v>0</v>
      </c>
      <c r="L4906" s="4">
        <v>0</v>
      </c>
      <c r="M4906" s="4">
        <v>1</v>
      </c>
      <c r="N4906" s="4">
        <v>53.49</v>
      </c>
      <c r="O4906" s="4"/>
    </row>
    <row r="4907" spans="1:15">
      <c r="A4907">
        <v>10004906</v>
      </c>
      <c r="B4907" s="3">
        <v>43627</v>
      </c>
      <c r="C4907" t="s">
        <v>2</v>
      </c>
      <c r="D4907" s="5">
        <v>39</v>
      </c>
      <c r="E4907" s="6" t="s">
        <v>133</v>
      </c>
      <c r="F4907" t="s">
        <v>133</v>
      </c>
      <c r="G4907" t="s">
        <v>7</v>
      </c>
      <c r="H4907" t="s">
        <v>25</v>
      </c>
      <c r="I4907" s="3">
        <v>43642.77</v>
      </c>
      <c r="J4907" s="3">
        <v>43641.77</v>
      </c>
      <c r="K4907" s="4">
        <v>1</v>
      </c>
      <c r="L4907" s="4">
        <v>102.82</v>
      </c>
      <c r="M4907" s="4">
        <v>0</v>
      </c>
      <c r="N4907" s="4">
        <v>0</v>
      </c>
      <c r="O4907" s="4"/>
    </row>
    <row r="4908" spans="1:15">
      <c r="A4908">
        <v>10004907</v>
      </c>
      <c r="B4908" s="3">
        <v>43627</v>
      </c>
      <c r="C4908" t="s">
        <v>2</v>
      </c>
      <c r="D4908" s="5">
        <v>39</v>
      </c>
      <c r="E4908" s="6" t="s">
        <v>133</v>
      </c>
      <c r="F4908" t="s">
        <v>133</v>
      </c>
      <c r="G4908" t="s">
        <v>7</v>
      </c>
      <c r="H4908" t="s">
        <v>236</v>
      </c>
      <c r="I4908" s="3">
        <v>43643.72</v>
      </c>
      <c r="J4908" s="3">
        <v>43639.72</v>
      </c>
      <c r="K4908" s="4">
        <v>1</v>
      </c>
      <c r="L4908" s="4">
        <v>133.03</v>
      </c>
      <c r="M4908" s="4">
        <v>0</v>
      </c>
      <c r="N4908" s="4">
        <v>0</v>
      </c>
      <c r="O4908" s="4"/>
    </row>
    <row r="4909" spans="1:15">
      <c r="A4909">
        <v>10004908</v>
      </c>
      <c r="B4909" s="3">
        <v>43627</v>
      </c>
      <c r="C4909" t="s">
        <v>3</v>
      </c>
      <c r="D4909" s="5">
        <v>22</v>
      </c>
      <c r="E4909" s="6">
        <v>43629</v>
      </c>
      <c r="F4909" t="s">
        <v>134</v>
      </c>
      <c r="G4909" t="s">
        <v>7</v>
      </c>
      <c r="H4909" t="s">
        <v>7</v>
      </c>
      <c r="I4909" s="3">
        <v>43645.81</v>
      </c>
      <c r="J4909" s="3">
        <v>43642.81</v>
      </c>
      <c r="K4909" s="4">
        <v>0</v>
      </c>
      <c r="L4909" s="4">
        <v>0</v>
      </c>
      <c r="M4909" s="4">
        <v>1</v>
      </c>
      <c r="N4909" s="4">
        <v>85.34</v>
      </c>
      <c r="O4909" s="4"/>
    </row>
    <row r="4910" spans="1:15">
      <c r="A4910">
        <v>10004909</v>
      </c>
      <c r="B4910" s="3">
        <v>43628</v>
      </c>
      <c r="C4910" t="s">
        <v>2</v>
      </c>
      <c r="D4910" s="5">
        <v>25</v>
      </c>
      <c r="E4910" s="6" t="s">
        <v>133</v>
      </c>
      <c r="F4910" t="s">
        <v>133</v>
      </c>
      <c r="G4910" s="1" t="s">
        <v>7</v>
      </c>
      <c r="H4910" t="s">
        <v>7</v>
      </c>
      <c r="I4910" s="3">
        <v>43644.56</v>
      </c>
      <c r="J4910" s="3">
        <v>43641.56</v>
      </c>
      <c r="K4910" s="4">
        <v>1</v>
      </c>
      <c r="L4910" s="4">
        <v>136.87</v>
      </c>
      <c r="M4910" s="4">
        <v>0</v>
      </c>
      <c r="N4910" s="4">
        <v>0</v>
      </c>
      <c r="O4910" s="4"/>
    </row>
    <row r="4911" spans="1:15">
      <c r="A4911">
        <v>10004910</v>
      </c>
      <c r="B4911" s="3">
        <v>43628</v>
      </c>
      <c r="C4911" t="s">
        <v>2</v>
      </c>
      <c r="D4911" s="5">
        <v>45</v>
      </c>
      <c r="E4911" s="6" t="s">
        <v>133</v>
      </c>
      <c r="F4911" t="s">
        <v>133</v>
      </c>
      <c r="G4911" s="1" t="s">
        <v>7</v>
      </c>
      <c r="H4911" t="s">
        <v>236</v>
      </c>
      <c r="I4911" s="3">
        <v>43644.38</v>
      </c>
      <c r="J4911" s="3" t="s">
        <v>133</v>
      </c>
      <c r="K4911" s="4">
        <v>0</v>
      </c>
      <c r="L4911" s="4">
        <v>0</v>
      </c>
      <c r="M4911" s="4">
        <v>0</v>
      </c>
      <c r="N4911" s="4">
        <v>0</v>
      </c>
      <c r="O4911" s="4"/>
    </row>
    <row r="4912" spans="1:15">
      <c r="A4912">
        <v>10004911</v>
      </c>
      <c r="B4912" s="3">
        <v>43628</v>
      </c>
      <c r="C4912" t="s">
        <v>3</v>
      </c>
      <c r="D4912" s="5">
        <v>28</v>
      </c>
      <c r="E4912" s="6" t="s">
        <v>133</v>
      </c>
      <c r="F4912" t="s">
        <v>133</v>
      </c>
      <c r="G4912" t="s">
        <v>7</v>
      </c>
      <c r="H4912" t="s">
        <v>16</v>
      </c>
      <c r="I4912" s="3">
        <v>43639.16</v>
      </c>
      <c r="J4912" s="3">
        <v>43639.16</v>
      </c>
      <c r="K4912" s="4">
        <v>1</v>
      </c>
      <c r="L4912" s="4">
        <v>94.4</v>
      </c>
      <c r="M4912" s="4">
        <v>0</v>
      </c>
      <c r="N4912" s="4">
        <v>0</v>
      </c>
      <c r="O4912" s="4"/>
    </row>
    <row r="4913" spans="1:15">
      <c r="A4913">
        <v>10004912</v>
      </c>
      <c r="B4913" s="3">
        <v>43628</v>
      </c>
      <c r="C4913" t="s">
        <v>2</v>
      </c>
      <c r="D4913" s="5">
        <v>32</v>
      </c>
      <c r="E4913" s="6">
        <v>43631</v>
      </c>
      <c r="F4913" t="s">
        <v>134</v>
      </c>
      <c r="G4913" t="s">
        <v>7</v>
      </c>
      <c r="H4913" t="s">
        <v>7</v>
      </c>
      <c r="I4913" s="3">
        <v>43644.38</v>
      </c>
      <c r="J4913" s="3">
        <v>43641.38</v>
      </c>
      <c r="K4913" s="4">
        <v>0</v>
      </c>
      <c r="L4913" s="4">
        <v>0</v>
      </c>
      <c r="M4913" s="4">
        <v>2</v>
      </c>
      <c r="N4913" s="4">
        <v>197.54</v>
      </c>
      <c r="O4913" s="4"/>
    </row>
    <row r="4914" spans="1:15">
      <c r="A4914">
        <v>10004913</v>
      </c>
      <c r="B4914" s="3">
        <v>43629</v>
      </c>
      <c r="C4914" t="s">
        <v>2</v>
      </c>
      <c r="D4914" s="5">
        <v>46</v>
      </c>
      <c r="E4914" s="6">
        <v>43630</v>
      </c>
      <c r="F4914" t="s">
        <v>134</v>
      </c>
      <c r="G4914" s="1" t="s">
        <v>7</v>
      </c>
      <c r="H4914" t="s">
        <v>13</v>
      </c>
      <c r="I4914" s="3">
        <v>43644.639999999999</v>
      </c>
      <c r="J4914" s="3">
        <v>43643.64</v>
      </c>
      <c r="K4914" s="4">
        <v>0</v>
      </c>
      <c r="L4914" s="4">
        <v>0</v>
      </c>
      <c r="M4914" s="4">
        <v>1</v>
      </c>
      <c r="N4914" s="4">
        <v>77</v>
      </c>
      <c r="O4914" s="4"/>
    </row>
    <row r="4915" spans="1:15">
      <c r="A4915">
        <v>10004914</v>
      </c>
      <c r="B4915" s="3">
        <v>43629</v>
      </c>
      <c r="C4915" t="s">
        <v>2</v>
      </c>
      <c r="D4915" s="5">
        <v>27</v>
      </c>
      <c r="E4915" s="6">
        <v>43630</v>
      </c>
      <c r="F4915" t="s">
        <v>134</v>
      </c>
      <c r="G4915" s="1" t="s">
        <v>7</v>
      </c>
      <c r="H4915" t="s">
        <v>16</v>
      </c>
      <c r="I4915" s="3">
        <v>43645.66</v>
      </c>
      <c r="J4915" s="3">
        <v>43643.66</v>
      </c>
      <c r="K4915" s="4">
        <v>0</v>
      </c>
      <c r="L4915" s="4">
        <v>0</v>
      </c>
      <c r="M4915" s="4">
        <v>2</v>
      </c>
      <c r="N4915" s="4">
        <v>135.4</v>
      </c>
      <c r="O4915" s="4"/>
    </row>
    <row r="4916" spans="1:15">
      <c r="A4916">
        <v>10004915</v>
      </c>
      <c r="B4916" s="3">
        <v>43629</v>
      </c>
      <c r="C4916" t="s">
        <v>2</v>
      </c>
      <c r="D4916" s="5">
        <v>33</v>
      </c>
      <c r="E4916" s="6">
        <v>43631</v>
      </c>
      <c r="F4916" t="s">
        <v>134</v>
      </c>
      <c r="G4916" t="s">
        <v>7</v>
      </c>
      <c r="H4916" t="s">
        <v>16</v>
      </c>
      <c r="I4916" s="3">
        <v>43644.639999999999</v>
      </c>
      <c r="J4916" s="3">
        <v>43641.64</v>
      </c>
      <c r="K4916" s="4">
        <v>0</v>
      </c>
      <c r="L4916" s="4">
        <v>0</v>
      </c>
      <c r="M4916" s="4">
        <v>2</v>
      </c>
      <c r="N4916" s="4">
        <v>105.22</v>
      </c>
      <c r="O4916" s="4"/>
    </row>
    <row r="4917" spans="1:15">
      <c r="A4917">
        <v>10004916</v>
      </c>
      <c r="B4917" s="3">
        <v>43630</v>
      </c>
      <c r="C4917" t="s">
        <v>2</v>
      </c>
      <c r="D4917" s="5">
        <v>32</v>
      </c>
      <c r="E4917" s="6">
        <v>43630</v>
      </c>
      <c r="F4917" t="s">
        <v>134</v>
      </c>
      <c r="G4917" s="1" t="s">
        <v>7</v>
      </c>
      <c r="H4917" t="s">
        <v>14</v>
      </c>
      <c r="I4917" s="3">
        <v>43644.72</v>
      </c>
      <c r="J4917" s="3">
        <v>43641.72</v>
      </c>
      <c r="K4917" s="4">
        <v>0</v>
      </c>
      <c r="L4917" s="4">
        <v>0</v>
      </c>
      <c r="M4917" s="4">
        <v>1</v>
      </c>
      <c r="N4917" s="4">
        <v>92.05</v>
      </c>
      <c r="O4917" s="4"/>
    </row>
    <row r="4918" spans="1:15">
      <c r="A4918">
        <v>10004917</v>
      </c>
      <c r="B4918" s="3">
        <v>43630</v>
      </c>
      <c r="C4918" t="s">
        <v>3</v>
      </c>
      <c r="D4918" s="5">
        <v>36</v>
      </c>
      <c r="E4918" s="6" t="s">
        <v>133</v>
      </c>
      <c r="F4918" t="s">
        <v>133</v>
      </c>
      <c r="G4918" t="s">
        <v>7</v>
      </c>
      <c r="H4918" t="s">
        <v>7</v>
      </c>
      <c r="I4918" s="3">
        <v>43645.04</v>
      </c>
      <c r="J4918" s="3">
        <v>43644.04</v>
      </c>
      <c r="K4918" s="4">
        <v>1</v>
      </c>
      <c r="L4918" s="4">
        <v>104.18</v>
      </c>
      <c r="M4918" s="4">
        <v>0</v>
      </c>
      <c r="N4918" s="4">
        <v>0</v>
      </c>
      <c r="O4918" s="4"/>
    </row>
    <row r="4919" spans="1:15">
      <c r="A4919">
        <v>10004918</v>
      </c>
      <c r="B4919" s="3">
        <v>43630</v>
      </c>
      <c r="C4919" t="s">
        <v>2</v>
      </c>
      <c r="D4919" s="5">
        <v>25</v>
      </c>
      <c r="E4919" s="6">
        <v>43633</v>
      </c>
      <c r="F4919" t="s">
        <v>134</v>
      </c>
      <c r="G4919" t="s">
        <v>7</v>
      </c>
      <c r="H4919" t="s">
        <v>236</v>
      </c>
      <c r="I4919" s="3">
        <v>43644.88</v>
      </c>
      <c r="J4919" s="3">
        <v>43643.88</v>
      </c>
      <c r="K4919" s="4">
        <v>0</v>
      </c>
      <c r="L4919" s="4">
        <v>0</v>
      </c>
      <c r="M4919" s="4">
        <v>1</v>
      </c>
      <c r="N4919" s="4">
        <v>96.27</v>
      </c>
      <c r="O4919" s="4"/>
    </row>
    <row r="4920" spans="1:15">
      <c r="A4920">
        <v>10004919</v>
      </c>
      <c r="B4920" s="3">
        <v>43630</v>
      </c>
      <c r="C4920" t="s">
        <v>2</v>
      </c>
      <c r="D4920" s="5">
        <v>30</v>
      </c>
      <c r="E4920" s="6">
        <v>43632</v>
      </c>
      <c r="F4920" t="s">
        <v>134</v>
      </c>
      <c r="G4920" t="s">
        <v>7</v>
      </c>
      <c r="H4920" t="s">
        <v>7</v>
      </c>
      <c r="I4920" s="3">
        <v>43645.04</v>
      </c>
      <c r="J4920" s="3">
        <v>43643.040000000001</v>
      </c>
      <c r="K4920" s="4">
        <v>0</v>
      </c>
      <c r="L4920" s="4">
        <v>0</v>
      </c>
      <c r="M4920" s="4">
        <v>1</v>
      </c>
      <c r="N4920" s="4">
        <v>79.47</v>
      </c>
      <c r="O4920" s="4"/>
    </row>
    <row r="4921" spans="1:15">
      <c r="A4921">
        <v>10004920</v>
      </c>
      <c r="B4921" s="3">
        <v>43631</v>
      </c>
      <c r="C4921" t="s">
        <v>3</v>
      </c>
      <c r="D4921" s="5">
        <v>44</v>
      </c>
      <c r="E4921" s="6" t="s">
        <v>133</v>
      </c>
      <c r="F4921" t="s">
        <v>133</v>
      </c>
      <c r="G4921" s="1" t="s">
        <v>7</v>
      </c>
      <c r="H4921" t="s">
        <v>17</v>
      </c>
      <c r="I4921" s="3">
        <v>43636.4</v>
      </c>
      <c r="J4921" s="3" t="s">
        <v>133</v>
      </c>
      <c r="K4921" s="4">
        <v>0</v>
      </c>
      <c r="L4921" s="4">
        <v>0</v>
      </c>
      <c r="M4921" s="4">
        <v>0</v>
      </c>
      <c r="N4921" s="4">
        <v>0</v>
      </c>
      <c r="O4921" s="4"/>
    </row>
    <row r="4922" spans="1:15">
      <c r="A4922">
        <v>10004921</v>
      </c>
      <c r="B4922" s="3">
        <v>43631</v>
      </c>
      <c r="C4922" t="s">
        <v>3</v>
      </c>
      <c r="D4922" s="5">
        <v>20</v>
      </c>
      <c r="E4922" s="6">
        <v>43632</v>
      </c>
      <c r="F4922" t="s">
        <v>134</v>
      </c>
      <c r="G4922" t="s">
        <v>7</v>
      </c>
      <c r="H4922" t="s">
        <v>24</v>
      </c>
      <c r="I4922" s="3">
        <v>43644.95</v>
      </c>
      <c r="J4922" s="3">
        <v>43644.95</v>
      </c>
      <c r="K4922" s="4">
        <v>0</v>
      </c>
      <c r="L4922" s="4">
        <v>0</v>
      </c>
      <c r="M4922" s="4">
        <v>1</v>
      </c>
      <c r="N4922" s="4">
        <v>75.540000000000006</v>
      </c>
      <c r="O4922" s="4"/>
    </row>
    <row r="4923" spans="1:15">
      <c r="A4923">
        <v>10004922</v>
      </c>
      <c r="B4923" s="3">
        <v>43631</v>
      </c>
      <c r="C4923" t="s">
        <v>3</v>
      </c>
      <c r="D4923" s="5">
        <v>45</v>
      </c>
      <c r="E4923" s="6" t="s">
        <v>133</v>
      </c>
      <c r="F4923" t="s">
        <v>133</v>
      </c>
      <c r="G4923" t="s">
        <v>7</v>
      </c>
      <c r="H4923" t="s">
        <v>25</v>
      </c>
      <c r="I4923" s="3">
        <v>43638.05</v>
      </c>
      <c r="J4923" s="3" t="s">
        <v>133</v>
      </c>
      <c r="K4923" s="4">
        <v>0</v>
      </c>
      <c r="L4923" s="4">
        <v>0</v>
      </c>
      <c r="M4923" s="4">
        <v>0</v>
      </c>
      <c r="N4923" s="4">
        <v>0</v>
      </c>
      <c r="O4923" s="4"/>
    </row>
    <row r="4924" spans="1:15">
      <c r="A4924">
        <v>10004923</v>
      </c>
      <c r="B4924" s="3">
        <v>43632</v>
      </c>
      <c r="C4924" t="s">
        <v>2</v>
      </c>
      <c r="D4924" s="5">
        <v>29</v>
      </c>
      <c r="E4924" s="6">
        <v>43634</v>
      </c>
      <c r="F4924" t="s">
        <v>134</v>
      </c>
      <c r="G4924" s="1" t="s">
        <v>7</v>
      </c>
      <c r="H4924" t="s">
        <v>7</v>
      </c>
      <c r="I4924" s="3">
        <v>43644.6</v>
      </c>
      <c r="J4924" s="3">
        <v>43644.6</v>
      </c>
      <c r="K4924" s="4">
        <v>0</v>
      </c>
      <c r="L4924" s="4">
        <v>0</v>
      </c>
      <c r="M4924" s="4">
        <v>1</v>
      </c>
      <c r="N4924" s="4">
        <v>88.15</v>
      </c>
      <c r="O4924" s="4"/>
    </row>
    <row r="4925" spans="1:15">
      <c r="A4925">
        <v>10004924</v>
      </c>
      <c r="B4925" s="3">
        <v>43632</v>
      </c>
      <c r="C4925" t="s">
        <v>2</v>
      </c>
      <c r="D4925" s="5">
        <v>45</v>
      </c>
      <c r="E4925" s="6">
        <v>43632</v>
      </c>
      <c r="F4925" t="s">
        <v>134</v>
      </c>
      <c r="G4925" s="1" t="s">
        <v>7</v>
      </c>
      <c r="H4925" t="s">
        <v>16</v>
      </c>
      <c r="I4925" s="3">
        <v>43644.88</v>
      </c>
      <c r="J4925" s="3">
        <v>43642.879999999997</v>
      </c>
      <c r="K4925" s="4">
        <v>0</v>
      </c>
      <c r="L4925" s="4">
        <v>0</v>
      </c>
      <c r="M4925" s="4">
        <v>2</v>
      </c>
      <c r="N4925" s="4">
        <v>124.96</v>
      </c>
      <c r="O4925" s="4"/>
    </row>
    <row r="4926" spans="1:15">
      <c r="A4926">
        <v>10004925</v>
      </c>
      <c r="B4926" s="3">
        <v>43632</v>
      </c>
      <c r="C4926" t="s">
        <v>3</v>
      </c>
      <c r="D4926" s="5">
        <v>20</v>
      </c>
      <c r="E4926" s="6">
        <v>43634</v>
      </c>
      <c r="F4926" t="s">
        <v>134</v>
      </c>
      <c r="G4926" s="1" t="s">
        <v>7</v>
      </c>
      <c r="H4926" t="s">
        <v>25</v>
      </c>
      <c r="I4926" s="3">
        <v>43645.440000000002</v>
      </c>
      <c r="J4926" s="3">
        <v>43643.44</v>
      </c>
      <c r="K4926" s="4">
        <v>0</v>
      </c>
      <c r="L4926" s="4">
        <v>0</v>
      </c>
      <c r="M4926" s="4">
        <v>2</v>
      </c>
      <c r="N4926" s="4">
        <v>123.44</v>
      </c>
      <c r="O4926" s="4"/>
    </row>
    <row r="4927" spans="1:15">
      <c r="A4927">
        <v>10004926</v>
      </c>
      <c r="B4927" s="3">
        <v>43632</v>
      </c>
      <c r="C4927" t="s">
        <v>3</v>
      </c>
      <c r="D4927" s="5">
        <v>33</v>
      </c>
      <c r="E4927" s="6">
        <v>43632</v>
      </c>
      <c r="F4927" t="s">
        <v>134</v>
      </c>
      <c r="G4927" t="s">
        <v>7</v>
      </c>
      <c r="H4927" t="s">
        <v>16</v>
      </c>
      <c r="I4927" s="3">
        <v>43644.74</v>
      </c>
      <c r="J4927" s="3">
        <v>43643.74</v>
      </c>
      <c r="K4927" s="4">
        <v>0</v>
      </c>
      <c r="L4927" s="4">
        <v>0</v>
      </c>
      <c r="M4927" s="4">
        <v>1</v>
      </c>
      <c r="N4927" s="4">
        <v>84.06</v>
      </c>
      <c r="O4927" s="4"/>
    </row>
    <row r="4928" spans="1:15">
      <c r="A4928">
        <v>10004927</v>
      </c>
      <c r="B4928" s="3">
        <v>43632</v>
      </c>
      <c r="C4928" t="s">
        <v>2</v>
      </c>
      <c r="D4928" s="5">
        <v>27</v>
      </c>
      <c r="E4928" s="6">
        <v>43632</v>
      </c>
      <c r="F4928" t="s">
        <v>134</v>
      </c>
      <c r="G4928" t="s">
        <v>7</v>
      </c>
      <c r="H4928" t="s">
        <v>7</v>
      </c>
      <c r="I4928" s="3">
        <v>43644.74</v>
      </c>
      <c r="J4928" s="3">
        <v>43639.74</v>
      </c>
      <c r="K4928" s="4">
        <v>0</v>
      </c>
      <c r="L4928" s="4">
        <v>0</v>
      </c>
      <c r="M4928" s="4">
        <v>1</v>
      </c>
      <c r="N4928" s="4">
        <v>99.07</v>
      </c>
      <c r="O4928" s="4"/>
    </row>
    <row r="4929" spans="1:15">
      <c r="A4929">
        <v>10004928</v>
      </c>
      <c r="B4929" s="3">
        <v>43632</v>
      </c>
      <c r="C4929" t="s">
        <v>2</v>
      </c>
      <c r="D4929" s="5">
        <v>23</v>
      </c>
      <c r="E4929" s="6">
        <v>43635</v>
      </c>
      <c r="F4929" t="s">
        <v>134</v>
      </c>
      <c r="G4929" t="s">
        <v>7</v>
      </c>
      <c r="H4929" t="s">
        <v>16</v>
      </c>
      <c r="I4929" s="3">
        <v>43645.72</v>
      </c>
      <c r="J4929" s="3">
        <v>43643.72</v>
      </c>
      <c r="K4929" s="4">
        <v>0</v>
      </c>
      <c r="L4929" s="4">
        <v>0</v>
      </c>
      <c r="M4929" s="4">
        <v>1</v>
      </c>
      <c r="N4929" s="4">
        <v>59.83</v>
      </c>
      <c r="O4929" s="4"/>
    </row>
    <row r="4930" spans="1:15">
      <c r="A4930">
        <v>10004929</v>
      </c>
      <c r="B4930" s="3">
        <v>43632</v>
      </c>
      <c r="C4930" t="s">
        <v>2</v>
      </c>
      <c r="D4930" s="5">
        <v>46</v>
      </c>
      <c r="E4930" s="6" t="s">
        <v>133</v>
      </c>
      <c r="F4930" t="s">
        <v>133</v>
      </c>
      <c r="G4930" t="s">
        <v>7</v>
      </c>
      <c r="H4930" t="s">
        <v>236</v>
      </c>
      <c r="I4930" s="3">
        <v>43645.3</v>
      </c>
      <c r="J4930" s="3" t="s">
        <v>133</v>
      </c>
      <c r="K4930" s="4">
        <v>0</v>
      </c>
      <c r="L4930" s="4">
        <v>0</v>
      </c>
      <c r="M4930" s="4">
        <v>0</v>
      </c>
      <c r="N4930" s="4">
        <v>0</v>
      </c>
      <c r="O4930" s="4"/>
    </row>
    <row r="4931" spans="1:15">
      <c r="A4931">
        <v>10004930</v>
      </c>
      <c r="B4931" s="3">
        <v>43633</v>
      </c>
      <c r="C4931" t="s">
        <v>2</v>
      </c>
      <c r="D4931" s="5">
        <v>27</v>
      </c>
      <c r="E4931" s="6">
        <v>43633</v>
      </c>
      <c r="F4931" t="s">
        <v>134</v>
      </c>
      <c r="G4931" t="s">
        <v>7</v>
      </c>
      <c r="H4931" t="s">
        <v>236</v>
      </c>
      <c r="I4931" s="3">
        <v>43645.48</v>
      </c>
      <c r="J4931" s="3">
        <v>43644.480000000003</v>
      </c>
      <c r="K4931" s="4">
        <v>0</v>
      </c>
      <c r="L4931" s="4">
        <v>0</v>
      </c>
      <c r="M4931" s="4">
        <v>1</v>
      </c>
      <c r="N4931" s="4">
        <v>57.82</v>
      </c>
      <c r="O4931" s="4"/>
    </row>
    <row r="4932" spans="1:15">
      <c r="A4932">
        <v>10004931</v>
      </c>
      <c r="B4932" s="3">
        <v>43633</v>
      </c>
      <c r="C4932" t="s">
        <v>2</v>
      </c>
      <c r="D4932" s="5">
        <v>32</v>
      </c>
      <c r="E4932" s="6">
        <v>43636</v>
      </c>
      <c r="F4932" t="s">
        <v>134</v>
      </c>
      <c r="G4932" t="s">
        <v>7</v>
      </c>
      <c r="H4932" t="s">
        <v>17</v>
      </c>
      <c r="I4932" s="3">
        <v>43645.48</v>
      </c>
      <c r="J4932" s="3">
        <v>43644.480000000003</v>
      </c>
      <c r="K4932" s="4">
        <v>0</v>
      </c>
      <c r="L4932" s="4">
        <v>0</v>
      </c>
      <c r="M4932" s="4">
        <v>1</v>
      </c>
      <c r="N4932" s="4">
        <v>86.85</v>
      </c>
      <c r="O4932" s="4"/>
    </row>
    <row r="4933" spans="1:15">
      <c r="A4933">
        <v>10004932</v>
      </c>
      <c r="B4933" s="3">
        <v>43633</v>
      </c>
      <c r="C4933" t="s">
        <v>2</v>
      </c>
      <c r="D4933" s="5">
        <v>21</v>
      </c>
      <c r="E4933" s="6">
        <v>43634</v>
      </c>
      <c r="F4933" t="s">
        <v>134</v>
      </c>
      <c r="G4933" t="s">
        <v>7</v>
      </c>
      <c r="H4933" t="s">
        <v>11</v>
      </c>
      <c r="I4933" s="3">
        <v>43646</v>
      </c>
      <c r="J4933" s="3">
        <v>43641</v>
      </c>
      <c r="K4933" s="4">
        <v>0</v>
      </c>
      <c r="L4933" s="4">
        <v>0</v>
      </c>
      <c r="M4933" s="4">
        <v>1</v>
      </c>
      <c r="N4933" s="4">
        <v>73.540000000000006</v>
      </c>
      <c r="O4933" s="4"/>
    </row>
    <row r="4934" spans="1:15">
      <c r="A4934">
        <v>10004933</v>
      </c>
      <c r="B4934" s="3">
        <v>43633</v>
      </c>
      <c r="C4934" t="s">
        <v>3</v>
      </c>
      <c r="D4934" s="5">
        <v>20</v>
      </c>
      <c r="E4934" s="6">
        <v>43635</v>
      </c>
      <c r="F4934" t="s">
        <v>134</v>
      </c>
      <c r="G4934" t="s">
        <v>63</v>
      </c>
      <c r="H4934" t="s">
        <v>236</v>
      </c>
      <c r="I4934" s="3">
        <v>43645.35</v>
      </c>
      <c r="J4934" s="3">
        <v>43640.35</v>
      </c>
      <c r="K4934" s="4">
        <v>0</v>
      </c>
      <c r="L4934" s="4">
        <v>0</v>
      </c>
      <c r="M4934" s="4">
        <v>1</v>
      </c>
      <c r="N4934" s="4">
        <v>75.260000000000005</v>
      </c>
      <c r="O4934" s="4"/>
    </row>
    <row r="4935" spans="1:15">
      <c r="A4935">
        <v>10004934</v>
      </c>
      <c r="B4935" s="3">
        <v>43634</v>
      </c>
      <c r="C4935" t="s">
        <v>2</v>
      </c>
      <c r="D4935" s="5">
        <v>35</v>
      </c>
      <c r="E4935" s="6" t="s">
        <v>133</v>
      </c>
      <c r="F4935" t="s">
        <v>133</v>
      </c>
      <c r="G4935" t="s">
        <v>7</v>
      </c>
      <c r="H4935" t="s">
        <v>7</v>
      </c>
      <c r="I4935" s="3">
        <v>43641.68</v>
      </c>
      <c r="J4935" s="3" t="s">
        <v>133</v>
      </c>
      <c r="K4935" s="4">
        <v>0</v>
      </c>
      <c r="L4935" s="4">
        <v>0</v>
      </c>
      <c r="M4935" s="4">
        <v>0</v>
      </c>
      <c r="N4935" s="4">
        <v>0</v>
      </c>
      <c r="O4935" s="4"/>
    </row>
    <row r="4936" spans="1:15">
      <c r="A4936">
        <v>10004935</v>
      </c>
      <c r="B4936" s="3">
        <v>43634</v>
      </c>
      <c r="C4936" t="s">
        <v>3</v>
      </c>
      <c r="D4936" s="5">
        <v>67</v>
      </c>
      <c r="E4936" s="6" t="s">
        <v>133</v>
      </c>
      <c r="F4936" t="s">
        <v>133</v>
      </c>
      <c r="G4936" t="s">
        <v>7</v>
      </c>
      <c r="H4936" t="s">
        <v>25</v>
      </c>
      <c r="I4936" s="3">
        <v>43643.48</v>
      </c>
      <c r="J4936" s="3" t="s">
        <v>133</v>
      </c>
      <c r="K4936" s="4">
        <v>0</v>
      </c>
      <c r="L4936" s="4">
        <v>0</v>
      </c>
      <c r="M4936" s="4">
        <v>0</v>
      </c>
      <c r="N4936" s="4">
        <v>0</v>
      </c>
      <c r="O4936" s="4"/>
    </row>
    <row r="4937" spans="1:15">
      <c r="A4937">
        <v>10004936</v>
      </c>
      <c r="B4937" s="3">
        <v>43634</v>
      </c>
      <c r="C4937" t="s">
        <v>2</v>
      </c>
      <c r="D4937" s="5">
        <v>43</v>
      </c>
      <c r="E4937" s="6" t="s">
        <v>133</v>
      </c>
      <c r="F4937" t="s">
        <v>133</v>
      </c>
      <c r="G4937" t="s">
        <v>7</v>
      </c>
      <c r="H4937" t="s">
        <v>236</v>
      </c>
      <c r="I4937" s="3">
        <v>43640.24</v>
      </c>
      <c r="J4937" s="3" t="s">
        <v>133</v>
      </c>
      <c r="K4937" s="4">
        <v>0</v>
      </c>
      <c r="L4937" s="4">
        <v>0</v>
      </c>
      <c r="M4937" s="4">
        <v>0</v>
      </c>
      <c r="N4937" s="4">
        <v>0</v>
      </c>
      <c r="O4937" s="4"/>
    </row>
    <row r="4938" spans="1:15">
      <c r="A4938">
        <v>10004937</v>
      </c>
      <c r="B4938" s="3">
        <v>43634</v>
      </c>
      <c r="C4938" t="s">
        <v>2</v>
      </c>
      <c r="D4938" s="5">
        <v>34</v>
      </c>
      <c r="E4938" s="6">
        <v>43636</v>
      </c>
      <c r="F4938" t="s">
        <v>134</v>
      </c>
      <c r="G4938" t="s">
        <v>7</v>
      </c>
      <c r="H4938" t="s">
        <v>16</v>
      </c>
      <c r="I4938" s="3">
        <v>43645.52</v>
      </c>
      <c r="J4938" s="3">
        <v>43644.52</v>
      </c>
      <c r="K4938" s="4">
        <v>0</v>
      </c>
      <c r="L4938" s="4">
        <v>0</v>
      </c>
      <c r="M4938" s="4">
        <v>1</v>
      </c>
      <c r="N4938" s="4">
        <v>51.01</v>
      </c>
      <c r="O4938" s="4"/>
    </row>
    <row r="4939" spans="1:15">
      <c r="A4939">
        <v>10004938</v>
      </c>
      <c r="B4939" s="3">
        <v>43634</v>
      </c>
      <c r="C4939" t="s">
        <v>2</v>
      </c>
      <c r="D4939" s="5">
        <v>24</v>
      </c>
      <c r="E4939" s="6">
        <v>43636</v>
      </c>
      <c r="F4939" t="s">
        <v>134</v>
      </c>
      <c r="G4939" t="s">
        <v>7</v>
      </c>
      <c r="H4939" t="s">
        <v>7</v>
      </c>
      <c r="I4939" s="3">
        <v>43645.88</v>
      </c>
      <c r="J4939" s="3">
        <v>43641.88</v>
      </c>
      <c r="K4939" s="4">
        <v>0</v>
      </c>
      <c r="L4939" s="4">
        <v>0</v>
      </c>
      <c r="M4939" s="4">
        <v>1</v>
      </c>
      <c r="N4939" s="4">
        <v>64.19</v>
      </c>
      <c r="O4939" s="4"/>
    </row>
    <row r="4940" spans="1:15">
      <c r="A4940">
        <v>10004939</v>
      </c>
      <c r="B4940" s="3">
        <v>43634</v>
      </c>
      <c r="C4940" t="s">
        <v>3</v>
      </c>
      <c r="D4940" s="5">
        <v>34</v>
      </c>
      <c r="E4940" s="6">
        <v>43634</v>
      </c>
      <c r="F4940" t="s">
        <v>134</v>
      </c>
      <c r="G4940" t="s">
        <v>7</v>
      </c>
      <c r="H4940" t="s">
        <v>7</v>
      </c>
      <c r="I4940" s="3">
        <v>43645.279999999999</v>
      </c>
      <c r="J4940" s="3">
        <v>43642.28</v>
      </c>
      <c r="K4940" s="4">
        <v>0</v>
      </c>
      <c r="L4940" s="4">
        <v>0</v>
      </c>
      <c r="M4940" s="4">
        <v>1</v>
      </c>
      <c r="N4940" s="4">
        <v>82.48</v>
      </c>
      <c r="O4940" s="4"/>
    </row>
    <row r="4941" spans="1:15">
      <c r="A4941">
        <v>10004940</v>
      </c>
      <c r="B4941" s="3">
        <v>43635</v>
      </c>
      <c r="C4941" t="s">
        <v>3</v>
      </c>
      <c r="D4941" s="5">
        <v>33</v>
      </c>
      <c r="E4941" s="6">
        <v>43635</v>
      </c>
      <c r="F4941" t="s">
        <v>134</v>
      </c>
      <c r="G4941" s="1" t="s">
        <v>7</v>
      </c>
      <c r="H4941" t="s">
        <v>7</v>
      </c>
      <c r="I4941" s="3">
        <v>43644.9</v>
      </c>
      <c r="J4941" s="3">
        <v>43642.9</v>
      </c>
      <c r="K4941" s="4">
        <v>0</v>
      </c>
      <c r="L4941" s="4">
        <v>0</v>
      </c>
      <c r="M4941" s="4">
        <v>2</v>
      </c>
      <c r="N4941" s="4">
        <v>146.52000000000001</v>
      </c>
      <c r="O4941" s="4"/>
    </row>
    <row r="4942" spans="1:15">
      <c r="A4942">
        <v>10004941</v>
      </c>
      <c r="B4942" s="3">
        <v>43635</v>
      </c>
      <c r="C4942" t="s">
        <v>2</v>
      </c>
      <c r="D4942" s="5">
        <v>34</v>
      </c>
      <c r="E4942" s="6">
        <v>43635</v>
      </c>
      <c r="F4942" t="s">
        <v>134</v>
      </c>
      <c r="G4942" t="s">
        <v>7</v>
      </c>
      <c r="H4942" t="s">
        <v>236</v>
      </c>
      <c r="I4942" s="3">
        <v>43644.9</v>
      </c>
      <c r="J4942" s="3">
        <v>43644.9</v>
      </c>
      <c r="K4942" s="4">
        <v>0</v>
      </c>
      <c r="L4942" s="4">
        <v>0</v>
      </c>
      <c r="M4942" s="4">
        <v>1</v>
      </c>
      <c r="N4942" s="4">
        <v>61.91</v>
      </c>
      <c r="O4942" s="4"/>
    </row>
    <row r="4943" spans="1:15">
      <c r="A4943">
        <v>10004942</v>
      </c>
      <c r="B4943" s="3">
        <v>43635</v>
      </c>
      <c r="C4943" t="s">
        <v>2</v>
      </c>
      <c r="D4943" s="5">
        <v>27</v>
      </c>
      <c r="E4943" s="6">
        <v>43637</v>
      </c>
      <c r="F4943" t="s">
        <v>134</v>
      </c>
      <c r="G4943" t="s">
        <v>7</v>
      </c>
      <c r="H4943" t="s">
        <v>7</v>
      </c>
      <c r="I4943" s="3">
        <v>43645.120000000003</v>
      </c>
      <c r="J4943" s="3">
        <v>43644.12</v>
      </c>
      <c r="K4943" s="4">
        <v>0</v>
      </c>
      <c r="L4943" s="4">
        <v>0</v>
      </c>
      <c r="M4943" s="4">
        <v>1</v>
      </c>
      <c r="N4943" s="4">
        <v>94.81</v>
      </c>
      <c r="O4943" s="4"/>
    </row>
    <row r="4944" spans="1:15">
      <c r="A4944">
        <v>10004943</v>
      </c>
      <c r="B4944" s="3">
        <v>43636</v>
      </c>
      <c r="C4944" t="s">
        <v>3</v>
      </c>
      <c r="D4944" s="5">
        <v>38</v>
      </c>
      <c r="E4944" s="6" t="s">
        <v>133</v>
      </c>
      <c r="F4944" t="s">
        <v>133</v>
      </c>
      <c r="G4944" s="1" t="s">
        <v>7</v>
      </c>
      <c r="H4944" t="s">
        <v>7</v>
      </c>
      <c r="I4944" s="3">
        <v>43642.9</v>
      </c>
      <c r="J4944" s="3" t="s">
        <v>133</v>
      </c>
      <c r="K4944" s="4">
        <v>0</v>
      </c>
      <c r="L4944" s="4">
        <v>0</v>
      </c>
      <c r="M4944" s="4">
        <v>0</v>
      </c>
      <c r="N4944" s="4">
        <v>0</v>
      </c>
      <c r="O4944" s="4"/>
    </row>
    <row r="4945" spans="1:15">
      <c r="A4945">
        <v>10004944</v>
      </c>
      <c r="B4945" s="3">
        <v>43636</v>
      </c>
      <c r="C4945" t="s">
        <v>2</v>
      </c>
      <c r="D4945" s="5">
        <v>18</v>
      </c>
      <c r="E4945" s="6">
        <v>43636</v>
      </c>
      <c r="F4945" t="s">
        <v>134</v>
      </c>
      <c r="G4945" t="s">
        <v>7</v>
      </c>
      <c r="H4945" t="s">
        <v>7</v>
      </c>
      <c r="I4945" s="3">
        <v>43646</v>
      </c>
      <c r="J4945" s="3">
        <v>43646</v>
      </c>
      <c r="K4945" s="4">
        <v>0</v>
      </c>
      <c r="L4945" s="4">
        <v>0</v>
      </c>
      <c r="M4945" s="4">
        <v>1</v>
      </c>
      <c r="N4945" s="4">
        <v>74.2</v>
      </c>
      <c r="O4945" s="4"/>
    </row>
    <row r="4946" spans="1:15">
      <c r="A4946">
        <v>10004945</v>
      </c>
      <c r="B4946" s="3">
        <v>43636</v>
      </c>
      <c r="C4946" t="s">
        <v>2</v>
      </c>
      <c r="D4946" s="5">
        <v>24</v>
      </c>
      <c r="E4946" s="6" t="s">
        <v>133</v>
      </c>
      <c r="F4946" t="s">
        <v>133</v>
      </c>
      <c r="G4946" t="s">
        <v>7</v>
      </c>
      <c r="H4946" t="s">
        <v>7</v>
      </c>
      <c r="I4946" s="3">
        <v>43645.599999999999</v>
      </c>
      <c r="J4946" s="3" t="s">
        <v>133</v>
      </c>
      <c r="K4946" s="4">
        <v>0</v>
      </c>
      <c r="L4946" s="4">
        <v>0</v>
      </c>
      <c r="M4946" s="4">
        <v>0</v>
      </c>
      <c r="N4946" s="4">
        <v>0</v>
      </c>
      <c r="O4946" s="4"/>
    </row>
    <row r="4947" spans="1:15">
      <c r="A4947">
        <v>10004946</v>
      </c>
      <c r="B4947" s="3">
        <v>43636</v>
      </c>
      <c r="C4947" t="s">
        <v>2</v>
      </c>
      <c r="D4947" s="5">
        <v>26</v>
      </c>
      <c r="E4947" s="6">
        <v>43636</v>
      </c>
      <c r="F4947" t="s">
        <v>134</v>
      </c>
      <c r="G4947" t="s">
        <v>7</v>
      </c>
      <c r="H4947" t="s">
        <v>236</v>
      </c>
      <c r="I4947" s="3">
        <v>43645.2</v>
      </c>
      <c r="J4947" s="3">
        <v>43642.2</v>
      </c>
      <c r="K4947" s="4">
        <v>0</v>
      </c>
      <c r="L4947" s="4">
        <v>0</v>
      </c>
      <c r="M4947" s="4">
        <v>1</v>
      </c>
      <c r="N4947" s="4">
        <v>69.17</v>
      </c>
      <c r="O4947" s="4"/>
    </row>
    <row r="4948" spans="1:15">
      <c r="A4948">
        <v>10004947</v>
      </c>
      <c r="B4948" s="3">
        <v>43636</v>
      </c>
      <c r="C4948" t="s">
        <v>3</v>
      </c>
      <c r="D4948" s="5">
        <v>24</v>
      </c>
      <c r="E4948" s="6">
        <v>43639</v>
      </c>
      <c r="F4948" t="s">
        <v>134</v>
      </c>
      <c r="G4948" t="s">
        <v>7</v>
      </c>
      <c r="H4948" t="s">
        <v>7</v>
      </c>
      <c r="I4948" s="3">
        <v>43645.9</v>
      </c>
      <c r="J4948" s="3">
        <v>43642.9</v>
      </c>
      <c r="K4948" s="4">
        <v>0</v>
      </c>
      <c r="L4948" s="4">
        <v>0</v>
      </c>
      <c r="M4948" s="4">
        <v>1</v>
      </c>
      <c r="N4948" s="4">
        <v>86.81</v>
      </c>
      <c r="O4948" s="4"/>
    </row>
    <row r="4949" spans="1:15">
      <c r="A4949">
        <v>10004948</v>
      </c>
      <c r="B4949" s="3">
        <v>43637</v>
      </c>
      <c r="C4949" t="s">
        <v>2</v>
      </c>
      <c r="D4949" s="5">
        <v>57</v>
      </c>
      <c r="E4949" s="6" t="s">
        <v>133</v>
      </c>
      <c r="F4949" t="s">
        <v>133</v>
      </c>
      <c r="G4949" s="1" t="s">
        <v>7</v>
      </c>
      <c r="H4949" t="s">
        <v>17</v>
      </c>
      <c r="I4949" s="3">
        <v>43642.31</v>
      </c>
      <c r="J4949" s="3" t="s">
        <v>133</v>
      </c>
      <c r="K4949" s="4">
        <v>0</v>
      </c>
      <c r="L4949" s="4">
        <v>0</v>
      </c>
      <c r="M4949" s="4">
        <v>0</v>
      </c>
      <c r="N4949" s="4">
        <v>0</v>
      </c>
      <c r="O4949" s="4"/>
    </row>
    <row r="4950" spans="1:15">
      <c r="A4950">
        <v>10004949</v>
      </c>
      <c r="B4950" s="3">
        <v>43637</v>
      </c>
      <c r="C4950" t="s">
        <v>3</v>
      </c>
      <c r="D4950" s="5">
        <v>35</v>
      </c>
      <c r="E4950" s="6" t="s">
        <v>133</v>
      </c>
      <c r="F4950" t="s">
        <v>133</v>
      </c>
      <c r="G4950" t="s">
        <v>7</v>
      </c>
      <c r="H4950" t="s">
        <v>16</v>
      </c>
      <c r="I4950" s="3">
        <v>43642.22</v>
      </c>
      <c r="J4950" s="3" t="s">
        <v>133</v>
      </c>
      <c r="K4950" s="4">
        <v>0</v>
      </c>
      <c r="L4950" s="4">
        <v>0</v>
      </c>
      <c r="M4950" s="4">
        <v>0</v>
      </c>
      <c r="N4950" s="4">
        <v>0</v>
      </c>
      <c r="O4950" s="4"/>
    </row>
    <row r="4951" spans="1:15">
      <c r="A4951">
        <v>10004950</v>
      </c>
      <c r="B4951" s="3">
        <v>43637</v>
      </c>
      <c r="C4951" t="s">
        <v>2</v>
      </c>
      <c r="D4951" s="5">
        <v>44</v>
      </c>
      <c r="E4951" s="6" t="s">
        <v>133</v>
      </c>
      <c r="F4951" t="s">
        <v>133</v>
      </c>
      <c r="G4951" t="s">
        <v>7</v>
      </c>
      <c r="H4951" t="s">
        <v>7</v>
      </c>
      <c r="I4951" s="3">
        <v>43641.59</v>
      </c>
      <c r="J4951" s="3" t="s">
        <v>133</v>
      </c>
      <c r="K4951" s="4">
        <v>0</v>
      </c>
      <c r="L4951" s="4">
        <v>0</v>
      </c>
      <c r="M4951" s="4">
        <v>0</v>
      </c>
      <c r="N4951" s="4">
        <v>0</v>
      </c>
      <c r="O4951" s="4"/>
    </row>
    <row r="4952" spans="1:15">
      <c r="A4952">
        <v>10004951</v>
      </c>
      <c r="B4952" s="3">
        <v>43637</v>
      </c>
      <c r="C4952" t="s">
        <v>3</v>
      </c>
      <c r="D4952" s="5">
        <v>29</v>
      </c>
      <c r="E4952" s="6">
        <v>43638</v>
      </c>
      <c r="F4952" t="s">
        <v>134</v>
      </c>
      <c r="G4952" t="s">
        <v>7</v>
      </c>
      <c r="H4952" t="s">
        <v>16</v>
      </c>
      <c r="I4952" s="3">
        <v>43645.55</v>
      </c>
      <c r="J4952" s="3">
        <v>43643.55</v>
      </c>
      <c r="K4952" s="4">
        <v>0</v>
      </c>
      <c r="L4952" s="4">
        <v>0</v>
      </c>
      <c r="M4952" s="4">
        <v>1</v>
      </c>
      <c r="N4952" s="4">
        <v>81.319999999999993</v>
      </c>
      <c r="O4952" s="4"/>
    </row>
    <row r="4953" spans="1:15">
      <c r="A4953">
        <v>10004952</v>
      </c>
      <c r="B4953" s="3">
        <v>43637</v>
      </c>
      <c r="C4953" t="s">
        <v>2</v>
      </c>
      <c r="D4953" s="5">
        <v>32</v>
      </c>
      <c r="E4953" s="6">
        <v>43637</v>
      </c>
      <c r="F4953" t="s">
        <v>134</v>
      </c>
      <c r="G4953" t="s">
        <v>7</v>
      </c>
      <c r="H4953" t="s">
        <v>25</v>
      </c>
      <c r="I4953" s="3">
        <v>43645.73</v>
      </c>
      <c r="J4953" s="3">
        <v>43645.73</v>
      </c>
      <c r="K4953" s="4">
        <v>0</v>
      </c>
      <c r="L4953" s="4">
        <v>0</v>
      </c>
      <c r="M4953" s="4">
        <v>1</v>
      </c>
      <c r="N4953" s="4">
        <v>60</v>
      </c>
      <c r="O4953" s="4"/>
    </row>
    <row r="4954" spans="1:15">
      <c r="A4954">
        <v>10004953</v>
      </c>
      <c r="B4954" s="3">
        <v>43637</v>
      </c>
      <c r="C4954" t="s">
        <v>2</v>
      </c>
      <c r="D4954" s="5">
        <v>21</v>
      </c>
      <c r="E4954" s="6" t="s">
        <v>133</v>
      </c>
      <c r="F4954" t="s">
        <v>133</v>
      </c>
      <c r="G4954" t="s">
        <v>7</v>
      </c>
      <c r="H4954" t="s">
        <v>4</v>
      </c>
      <c r="I4954" s="3">
        <v>43642.58</v>
      </c>
      <c r="J4954" s="3" t="s">
        <v>133</v>
      </c>
      <c r="K4954" s="4">
        <v>0</v>
      </c>
      <c r="L4954" s="4">
        <v>0</v>
      </c>
      <c r="M4954" s="4">
        <v>0</v>
      </c>
      <c r="N4954" s="4">
        <v>0</v>
      </c>
      <c r="O4954" s="4"/>
    </row>
    <row r="4955" spans="1:15">
      <c r="A4955">
        <v>10004954</v>
      </c>
      <c r="B4955" s="3">
        <v>43637</v>
      </c>
      <c r="C4955" t="s">
        <v>2</v>
      </c>
      <c r="D4955" s="5">
        <v>23</v>
      </c>
      <c r="E4955" s="6">
        <v>43638</v>
      </c>
      <c r="F4955" t="s">
        <v>134</v>
      </c>
      <c r="G4955" t="s">
        <v>7</v>
      </c>
      <c r="H4955" t="s">
        <v>16</v>
      </c>
      <c r="I4955" s="3">
        <v>43645.91</v>
      </c>
      <c r="J4955" s="3">
        <v>43644.91</v>
      </c>
      <c r="K4955" s="4">
        <v>0</v>
      </c>
      <c r="L4955" s="4">
        <v>0</v>
      </c>
      <c r="M4955" s="4">
        <v>1</v>
      </c>
      <c r="N4955" s="4">
        <v>54</v>
      </c>
      <c r="O4955" s="4"/>
    </row>
    <row r="4956" spans="1:15">
      <c r="A4956">
        <v>10004955</v>
      </c>
      <c r="B4956" s="3">
        <v>43638</v>
      </c>
      <c r="C4956" t="s">
        <v>2</v>
      </c>
      <c r="D4956" s="5">
        <v>42</v>
      </c>
      <c r="E4956" s="6" t="s">
        <v>133</v>
      </c>
      <c r="F4956" t="s">
        <v>133</v>
      </c>
      <c r="G4956" s="1" t="s">
        <v>7</v>
      </c>
      <c r="H4956" t="s">
        <v>7</v>
      </c>
      <c r="I4956" s="3">
        <v>43641.120000000003</v>
      </c>
      <c r="J4956" s="3" t="s">
        <v>133</v>
      </c>
      <c r="K4956" s="4">
        <v>0</v>
      </c>
      <c r="L4956" s="4">
        <v>0</v>
      </c>
      <c r="M4956" s="4">
        <v>0</v>
      </c>
      <c r="N4956" s="4">
        <v>0</v>
      </c>
      <c r="O4956" s="4"/>
    </row>
    <row r="4957" spans="1:15">
      <c r="A4957">
        <v>10004956</v>
      </c>
      <c r="B4957" s="3">
        <v>43638</v>
      </c>
      <c r="C4957" t="s">
        <v>2</v>
      </c>
      <c r="D4957" s="5">
        <v>48</v>
      </c>
      <c r="E4957" s="6" t="s">
        <v>133</v>
      </c>
      <c r="F4957" t="s">
        <v>133</v>
      </c>
      <c r="G4957" s="1" t="s">
        <v>7</v>
      </c>
      <c r="H4957" t="s">
        <v>7</v>
      </c>
      <c r="I4957" s="3">
        <v>43645.36</v>
      </c>
      <c r="J4957" s="3" t="s">
        <v>133</v>
      </c>
      <c r="K4957" s="4">
        <v>0</v>
      </c>
      <c r="L4957" s="4">
        <v>0</v>
      </c>
      <c r="M4957" s="4">
        <v>0</v>
      </c>
      <c r="N4957" s="4">
        <v>0</v>
      </c>
      <c r="O4957" s="4"/>
    </row>
    <row r="4958" spans="1:15">
      <c r="A4958">
        <v>10004957</v>
      </c>
      <c r="B4958" s="3">
        <v>43638</v>
      </c>
      <c r="C4958" t="s">
        <v>3</v>
      </c>
      <c r="D4958" s="5">
        <v>29</v>
      </c>
      <c r="E4958" s="6">
        <v>43641</v>
      </c>
      <c r="F4958" t="s">
        <v>134</v>
      </c>
      <c r="G4958" s="1" t="s">
        <v>7</v>
      </c>
      <c r="H4958" t="s">
        <v>7</v>
      </c>
      <c r="I4958" s="3">
        <v>43645.760000000002</v>
      </c>
      <c r="J4958" s="3">
        <v>43645.760000000002</v>
      </c>
      <c r="K4958" s="4">
        <v>0</v>
      </c>
      <c r="L4958" s="4">
        <v>0</v>
      </c>
      <c r="M4958" s="4">
        <v>1</v>
      </c>
      <c r="N4958" s="4">
        <v>91</v>
      </c>
      <c r="O4958" s="4"/>
    </row>
    <row r="4959" spans="1:15">
      <c r="A4959">
        <v>10004958</v>
      </c>
      <c r="B4959" s="3">
        <v>43638</v>
      </c>
      <c r="C4959" t="s">
        <v>3</v>
      </c>
      <c r="D4959" s="5">
        <v>33</v>
      </c>
      <c r="E4959" s="6">
        <v>43638</v>
      </c>
      <c r="F4959" t="s">
        <v>134</v>
      </c>
      <c r="G4959" t="s">
        <v>7</v>
      </c>
      <c r="H4959" t="s">
        <v>16</v>
      </c>
      <c r="I4959" s="3">
        <v>43645.279999999999</v>
      </c>
      <c r="J4959" s="3">
        <v>43640.28</v>
      </c>
      <c r="K4959" s="4">
        <v>0</v>
      </c>
      <c r="L4959" s="4">
        <v>0</v>
      </c>
      <c r="M4959" s="4">
        <v>1</v>
      </c>
      <c r="N4959" s="4">
        <v>94</v>
      </c>
      <c r="O4959" s="4"/>
    </row>
    <row r="4960" spans="1:15">
      <c r="A4960">
        <v>10004959</v>
      </c>
      <c r="B4960" s="3">
        <v>43638</v>
      </c>
      <c r="C4960" t="s">
        <v>2</v>
      </c>
      <c r="D4960" s="5">
        <v>40</v>
      </c>
      <c r="E4960" s="6" t="s">
        <v>133</v>
      </c>
      <c r="F4960" t="s">
        <v>133</v>
      </c>
      <c r="G4960" t="s">
        <v>7</v>
      </c>
      <c r="H4960" t="s">
        <v>16</v>
      </c>
      <c r="I4960" s="3">
        <v>43642.32</v>
      </c>
      <c r="J4960" s="3" t="s">
        <v>133</v>
      </c>
      <c r="K4960" s="4">
        <v>0</v>
      </c>
      <c r="L4960" s="4">
        <v>0</v>
      </c>
      <c r="M4960" s="4">
        <v>0</v>
      </c>
      <c r="N4960" s="4">
        <v>0</v>
      </c>
      <c r="O4960" s="4"/>
    </row>
    <row r="4961" spans="1:15">
      <c r="A4961">
        <v>10004960</v>
      </c>
      <c r="B4961" s="3">
        <v>43638</v>
      </c>
      <c r="C4961" t="s">
        <v>2</v>
      </c>
      <c r="D4961" s="5">
        <v>24</v>
      </c>
      <c r="E4961" s="6">
        <v>43640</v>
      </c>
      <c r="F4961" t="s">
        <v>134</v>
      </c>
      <c r="G4961" t="s">
        <v>7</v>
      </c>
      <c r="H4961" t="s">
        <v>38</v>
      </c>
      <c r="I4961" s="3">
        <v>43645.84</v>
      </c>
      <c r="J4961" s="3">
        <v>43641.84</v>
      </c>
      <c r="K4961" s="4">
        <v>0</v>
      </c>
      <c r="L4961" s="4">
        <v>0</v>
      </c>
      <c r="M4961" s="4">
        <v>1</v>
      </c>
      <c r="N4961" s="4">
        <v>59</v>
      </c>
      <c r="O4961" s="4"/>
    </row>
    <row r="4962" spans="1:15">
      <c r="A4962">
        <v>10004961</v>
      </c>
      <c r="B4962" s="3">
        <v>43638</v>
      </c>
      <c r="C4962" t="s">
        <v>2</v>
      </c>
      <c r="D4962" s="5">
        <v>29</v>
      </c>
      <c r="E4962" s="6" t="s">
        <v>133</v>
      </c>
      <c r="F4962" t="s">
        <v>133</v>
      </c>
      <c r="G4962" t="s">
        <v>7</v>
      </c>
      <c r="H4962" t="s">
        <v>14</v>
      </c>
      <c r="I4962" s="3">
        <v>43645.760000000002</v>
      </c>
      <c r="J4962" s="3" t="s">
        <v>133</v>
      </c>
      <c r="K4962" s="4">
        <v>0</v>
      </c>
      <c r="L4962" s="4">
        <v>0</v>
      </c>
      <c r="M4962" s="4">
        <v>0</v>
      </c>
      <c r="N4962" s="4">
        <v>0</v>
      </c>
      <c r="O4962" s="4"/>
    </row>
    <row r="4963" spans="1:15">
      <c r="A4963">
        <v>10004962</v>
      </c>
      <c r="B4963" s="3">
        <v>43639</v>
      </c>
      <c r="C4963" t="s">
        <v>2</v>
      </c>
      <c r="D4963" s="5">
        <v>45</v>
      </c>
      <c r="E4963" s="6" t="s">
        <v>133</v>
      </c>
      <c r="F4963" t="s">
        <v>133</v>
      </c>
      <c r="G4963" s="1" t="s">
        <v>7</v>
      </c>
      <c r="H4963" t="s">
        <v>7</v>
      </c>
      <c r="I4963" s="3">
        <v>43643.41</v>
      </c>
      <c r="J4963" s="3" t="s">
        <v>133</v>
      </c>
      <c r="K4963" s="4">
        <v>0</v>
      </c>
      <c r="L4963" s="4">
        <v>0</v>
      </c>
      <c r="M4963" s="4">
        <v>0</v>
      </c>
      <c r="N4963" s="4">
        <v>0</v>
      </c>
      <c r="O4963" s="4"/>
    </row>
    <row r="4964" spans="1:15">
      <c r="A4964">
        <v>10004963</v>
      </c>
      <c r="B4964" s="3">
        <v>43639</v>
      </c>
      <c r="C4964" t="s">
        <v>3</v>
      </c>
      <c r="D4964" s="5">
        <v>27</v>
      </c>
      <c r="E4964" s="6" t="s">
        <v>133</v>
      </c>
      <c r="F4964" t="s">
        <v>133</v>
      </c>
      <c r="G4964" t="s">
        <v>7</v>
      </c>
      <c r="H4964" t="s">
        <v>25</v>
      </c>
      <c r="I4964" s="3">
        <v>43641.73</v>
      </c>
      <c r="J4964" s="3" t="s">
        <v>133</v>
      </c>
      <c r="K4964" s="4">
        <v>0</v>
      </c>
      <c r="L4964" s="4">
        <v>0</v>
      </c>
      <c r="M4964" s="4">
        <v>0</v>
      </c>
      <c r="N4964" s="4">
        <v>0</v>
      </c>
      <c r="O4964" s="4"/>
    </row>
    <row r="4965" spans="1:15">
      <c r="A4965">
        <v>10004964</v>
      </c>
      <c r="B4965" s="3">
        <v>43639</v>
      </c>
      <c r="C4965" t="s">
        <v>2</v>
      </c>
      <c r="D4965" s="5">
        <v>29</v>
      </c>
      <c r="E4965" s="6">
        <v>43642</v>
      </c>
      <c r="F4965" t="s">
        <v>134</v>
      </c>
      <c r="G4965" t="s">
        <v>7</v>
      </c>
      <c r="H4965" t="s">
        <v>7</v>
      </c>
      <c r="I4965" s="3">
        <v>43645.65</v>
      </c>
      <c r="J4965" s="3">
        <v>43641.65</v>
      </c>
      <c r="K4965" s="4">
        <v>0</v>
      </c>
      <c r="L4965" s="4">
        <v>0</v>
      </c>
      <c r="M4965" s="4">
        <v>1</v>
      </c>
      <c r="N4965" s="4">
        <v>83</v>
      </c>
      <c r="O4965" s="4"/>
    </row>
    <row r="4966" spans="1:15">
      <c r="A4966">
        <v>10004965</v>
      </c>
      <c r="B4966" s="3">
        <v>43640</v>
      </c>
      <c r="C4966" t="s">
        <v>3</v>
      </c>
      <c r="D4966" s="5">
        <v>35</v>
      </c>
      <c r="E4966" s="6" t="s">
        <v>133</v>
      </c>
      <c r="F4966" t="s">
        <v>133</v>
      </c>
      <c r="G4966" s="1" t="s">
        <v>7</v>
      </c>
      <c r="H4966" t="s">
        <v>33</v>
      </c>
      <c r="I4966" s="3">
        <v>43644.44</v>
      </c>
      <c r="J4966" s="3" t="s">
        <v>133</v>
      </c>
      <c r="K4966" s="4">
        <v>0</v>
      </c>
      <c r="L4966" s="4">
        <v>0</v>
      </c>
      <c r="M4966" s="4">
        <v>0</v>
      </c>
      <c r="N4966" s="4">
        <v>0</v>
      </c>
      <c r="O4966" s="4"/>
    </row>
    <row r="4967" spans="1:15">
      <c r="A4967">
        <v>10004966</v>
      </c>
      <c r="B4967" s="3">
        <v>43640</v>
      </c>
      <c r="C4967" t="s">
        <v>2</v>
      </c>
      <c r="D4967" s="5">
        <v>35</v>
      </c>
      <c r="E4967" s="6" t="s">
        <v>133</v>
      </c>
      <c r="F4967" t="s">
        <v>133</v>
      </c>
      <c r="G4967" s="1" t="s">
        <v>7</v>
      </c>
      <c r="H4967" t="s">
        <v>13</v>
      </c>
      <c r="I4967" s="3">
        <v>43643.24</v>
      </c>
      <c r="J4967" s="3" t="s">
        <v>133</v>
      </c>
      <c r="K4967" s="4">
        <v>0</v>
      </c>
      <c r="L4967" s="4">
        <v>0</v>
      </c>
      <c r="M4967" s="4">
        <v>0</v>
      </c>
      <c r="N4967" s="4">
        <v>0</v>
      </c>
      <c r="O4967" s="4"/>
    </row>
    <row r="4968" spans="1:15">
      <c r="A4968">
        <v>10004967</v>
      </c>
      <c r="B4968" s="3">
        <v>43640</v>
      </c>
      <c r="C4968" t="s">
        <v>2</v>
      </c>
      <c r="D4968" s="5">
        <v>20</v>
      </c>
      <c r="E4968" s="6">
        <v>43642</v>
      </c>
      <c r="F4968" t="s">
        <v>134</v>
      </c>
      <c r="G4968" t="s">
        <v>7</v>
      </c>
      <c r="H4968" t="s">
        <v>9</v>
      </c>
      <c r="I4968" s="3">
        <v>43645.58</v>
      </c>
      <c r="J4968" s="3">
        <v>43643.58</v>
      </c>
      <c r="K4968" s="4">
        <v>0</v>
      </c>
      <c r="L4968" s="4">
        <v>0</v>
      </c>
      <c r="M4968" s="4">
        <v>1</v>
      </c>
      <c r="N4968" s="4">
        <v>51</v>
      </c>
      <c r="O4968" s="4"/>
    </row>
    <row r="4969" spans="1:15">
      <c r="A4969">
        <v>10004968</v>
      </c>
      <c r="B4969" s="3">
        <v>43640</v>
      </c>
      <c r="C4969" t="s">
        <v>2</v>
      </c>
      <c r="D4969" s="5">
        <v>24</v>
      </c>
      <c r="E4969" s="6">
        <v>43641</v>
      </c>
      <c r="F4969" t="s">
        <v>134</v>
      </c>
      <c r="G4969" t="s">
        <v>7</v>
      </c>
      <c r="H4969" t="s">
        <v>7</v>
      </c>
      <c r="I4969" s="3">
        <v>43646</v>
      </c>
      <c r="J4969" s="3">
        <v>43644</v>
      </c>
      <c r="K4969" s="4">
        <v>0</v>
      </c>
      <c r="L4969" s="4">
        <v>0</v>
      </c>
      <c r="M4969" s="4">
        <v>1</v>
      </c>
      <c r="N4969" s="4">
        <v>79</v>
      </c>
      <c r="O4969" s="4"/>
    </row>
    <row r="4970" spans="1:15">
      <c r="A4970">
        <v>10004969</v>
      </c>
      <c r="B4970" s="3">
        <v>43640</v>
      </c>
      <c r="C4970" t="s">
        <v>2</v>
      </c>
      <c r="D4970" s="5">
        <v>32</v>
      </c>
      <c r="E4970" s="6">
        <v>43641</v>
      </c>
      <c r="F4970" t="s">
        <v>134</v>
      </c>
      <c r="G4970" t="s">
        <v>7</v>
      </c>
      <c r="H4970" t="s">
        <v>7</v>
      </c>
      <c r="I4970" s="3">
        <v>43645.82</v>
      </c>
      <c r="J4970" s="3">
        <v>43642.82</v>
      </c>
      <c r="K4970" s="4">
        <v>0</v>
      </c>
      <c r="L4970" s="4">
        <v>0</v>
      </c>
      <c r="M4970" s="4">
        <v>1</v>
      </c>
      <c r="N4970" s="4">
        <v>88</v>
      </c>
      <c r="O4970" s="4"/>
    </row>
    <row r="4971" spans="1:15">
      <c r="A4971">
        <v>10004970</v>
      </c>
      <c r="B4971" s="3">
        <v>43641</v>
      </c>
      <c r="C4971" t="s">
        <v>2</v>
      </c>
      <c r="D4971" s="5">
        <v>42</v>
      </c>
      <c r="E4971" s="6" t="s">
        <v>133</v>
      </c>
      <c r="F4971" t="s">
        <v>133</v>
      </c>
      <c r="G4971" s="1" t="s">
        <v>7</v>
      </c>
      <c r="H4971" t="s">
        <v>13</v>
      </c>
      <c r="I4971" s="3">
        <v>43644.75</v>
      </c>
      <c r="J4971" s="3" t="s">
        <v>133</v>
      </c>
      <c r="K4971" s="4">
        <v>0</v>
      </c>
      <c r="L4971" s="4">
        <v>0</v>
      </c>
      <c r="M4971" s="4">
        <v>0</v>
      </c>
      <c r="N4971" s="4">
        <v>0</v>
      </c>
      <c r="O4971" s="4"/>
    </row>
    <row r="4972" spans="1:15">
      <c r="A4972">
        <v>10004971</v>
      </c>
      <c r="B4972" s="3">
        <v>43641</v>
      </c>
      <c r="C4972" t="s">
        <v>2</v>
      </c>
      <c r="D4972" s="5">
        <v>18</v>
      </c>
      <c r="E4972" s="6">
        <v>43643</v>
      </c>
      <c r="F4972" t="s">
        <v>134</v>
      </c>
      <c r="G4972" s="1" t="s">
        <v>7</v>
      </c>
      <c r="H4972" t="s">
        <v>7</v>
      </c>
      <c r="I4972" s="3">
        <v>43645.5</v>
      </c>
      <c r="J4972" s="3">
        <v>43645.5</v>
      </c>
      <c r="K4972" s="4">
        <v>0</v>
      </c>
      <c r="L4972" s="4">
        <v>0</v>
      </c>
      <c r="M4972" s="4">
        <v>1</v>
      </c>
      <c r="N4972" s="4">
        <v>98</v>
      </c>
      <c r="O4972" s="4"/>
    </row>
    <row r="4973" spans="1:15">
      <c r="A4973">
        <v>10004972</v>
      </c>
      <c r="B4973" s="3">
        <v>43641</v>
      </c>
      <c r="C4973" t="s">
        <v>3</v>
      </c>
      <c r="D4973" s="5">
        <v>47</v>
      </c>
      <c r="E4973" s="6">
        <v>43644</v>
      </c>
      <c r="F4973" t="s">
        <v>134</v>
      </c>
      <c r="G4973" s="1" t="s">
        <v>7</v>
      </c>
      <c r="H4973" t="s">
        <v>7</v>
      </c>
      <c r="I4973" s="3">
        <v>43645.55</v>
      </c>
      <c r="J4973" s="3">
        <v>43645.55</v>
      </c>
      <c r="K4973" s="4">
        <v>0</v>
      </c>
      <c r="L4973" s="4">
        <v>0</v>
      </c>
      <c r="M4973" s="4">
        <v>1</v>
      </c>
      <c r="N4973" s="4">
        <v>64</v>
      </c>
      <c r="O4973" s="4"/>
    </row>
    <row r="4974" spans="1:15">
      <c r="A4974">
        <v>10004973</v>
      </c>
      <c r="B4974" s="3">
        <v>43641</v>
      </c>
      <c r="C4974" t="s">
        <v>3</v>
      </c>
      <c r="D4974" s="5">
        <v>40</v>
      </c>
      <c r="E4974" s="6">
        <v>43644</v>
      </c>
      <c r="F4974" t="s">
        <v>134</v>
      </c>
      <c r="G4974" t="s">
        <v>7</v>
      </c>
      <c r="H4974" t="s">
        <v>25</v>
      </c>
      <c r="I4974" s="3">
        <v>43645.85</v>
      </c>
      <c r="J4974" s="3">
        <v>43645.85</v>
      </c>
      <c r="K4974" s="4">
        <v>0</v>
      </c>
      <c r="L4974" s="4">
        <v>0</v>
      </c>
      <c r="M4974" s="4">
        <v>1</v>
      </c>
      <c r="N4974" s="4">
        <v>52</v>
      </c>
      <c r="O4974" s="4"/>
    </row>
    <row r="4975" spans="1:15">
      <c r="A4975">
        <v>10004974</v>
      </c>
      <c r="B4975" s="3">
        <v>43641</v>
      </c>
      <c r="C4975" t="s">
        <v>2</v>
      </c>
      <c r="D4975" s="5">
        <v>24</v>
      </c>
      <c r="E4975" s="6">
        <v>43641</v>
      </c>
      <c r="F4975" t="s">
        <v>134</v>
      </c>
      <c r="G4975" t="s">
        <v>7</v>
      </c>
      <c r="H4975" t="s">
        <v>16</v>
      </c>
      <c r="I4975" s="3">
        <v>43645.5</v>
      </c>
      <c r="J4975" s="3">
        <v>43645.5</v>
      </c>
      <c r="K4975" s="4">
        <v>0</v>
      </c>
      <c r="L4975" s="4">
        <v>0</v>
      </c>
      <c r="M4975" s="4">
        <v>1</v>
      </c>
      <c r="N4975" s="4">
        <v>96</v>
      </c>
      <c r="O4975" s="4"/>
    </row>
    <row r="4976" spans="1:15">
      <c r="A4976">
        <v>10004975</v>
      </c>
      <c r="B4976" s="3">
        <v>43641</v>
      </c>
      <c r="C4976" t="s">
        <v>3</v>
      </c>
      <c r="D4976" s="5">
        <v>58</v>
      </c>
      <c r="E4976" s="6" t="s">
        <v>133</v>
      </c>
      <c r="F4976" t="s">
        <v>133</v>
      </c>
      <c r="G4976" t="s">
        <v>7</v>
      </c>
      <c r="H4976" t="s">
        <v>236</v>
      </c>
      <c r="I4976" s="3">
        <v>43644.4</v>
      </c>
      <c r="J4976" s="3" t="s">
        <v>133</v>
      </c>
      <c r="K4976" s="4">
        <v>0</v>
      </c>
      <c r="L4976" s="4">
        <v>0</v>
      </c>
      <c r="M4976" s="4">
        <v>0</v>
      </c>
      <c r="N4976" s="4">
        <v>0</v>
      </c>
      <c r="O4976" s="4"/>
    </row>
    <row r="4977" spans="1:15">
      <c r="A4977">
        <v>10004976</v>
      </c>
      <c r="B4977" s="3">
        <v>43641</v>
      </c>
      <c r="C4977" t="s">
        <v>3</v>
      </c>
      <c r="D4977" s="5">
        <v>50</v>
      </c>
      <c r="E4977" s="6" t="s">
        <v>133</v>
      </c>
      <c r="F4977" t="s">
        <v>133</v>
      </c>
      <c r="G4977" t="s">
        <v>7</v>
      </c>
      <c r="H4977" t="s">
        <v>16</v>
      </c>
      <c r="I4977" s="3">
        <v>43644.45</v>
      </c>
      <c r="J4977" s="3" t="s">
        <v>133</v>
      </c>
      <c r="K4977" s="4">
        <v>0</v>
      </c>
      <c r="L4977" s="4">
        <v>0</v>
      </c>
      <c r="M4977" s="4">
        <v>0</v>
      </c>
      <c r="N4977" s="4">
        <v>0</v>
      </c>
      <c r="O4977" s="4"/>
    </row>
    <row r="4978" spans="1:15">
      <c r="A4978">
        <v>10004977</v>
      </c>
      <c r="B4978" s="3">
        <v>43642</v>
      </c>
      <c r="C4978" t="s">
        <v>3</v>
      </c>
      <c r="D4978" s="5">
        <v>29</v>
      </c>
      <c r="E4978" s="6">
        <v>43644</v>
      </c>
      <c r="F4978" t="s">
        <v>134</v>
      </c>
      <c r="G4978" s="1" t="s">
        <v>7</v>
      </c>
      <c r="H4978" t="s">
        <v>22</v>
      </c>
      <c r="I4978" s="3">
        <v>43645.8</v>
      </c>
      <c r="J4978" s="3">
        <v>43645.8</v>
      </c>
      <c r="K4978" s="4">
        <v>0</v>
      </c>
      <c r="L4978" s="4">
        <v>0</v>
      </c>
      <c r="M4978" s="4">
        <v>1</v>
      </c>
      <c r="N4978" s="4">
        <v>84</v>
      </c>
      <c r="O4978" s="4"/>
    </row>
    <row r="4979" spans="1:15">
      <c r="A4979">
        <v>10004978</v>
      </c>
      <c r="B4979" s="3">
        <v>43642</v>
      </c>
      <c r="C4979" t="s">
        <v>3</v>
      </c>
      <c r="D4979" s="5">
        <v>26</v>
      </c>
      <c r="E4979" s="6">
        <v>43645</v>
      </c>
      <c r="F4979" t="s">
        <v>134</v>
      </c>
      <c r="G4979" s="1" t="s">
        <v>7</v>
      </c>
      <c r="H4979" t="s">
        <v>19</v>
      </c>
      <c r="I4979" s="3">
        <v>43645.64</v>
      </c>
      <c r="J4979" s="3">
        <v>43645.64</v>
      </c>
      <c r="K4979" s="4">
        <v>0</v>
      </c>
      <c r="L4979" s="4">
        <v>0</v>
      </c>
      <c r="M4979" s="4">
        <v>1</v>
      </c>
      <c r="N4979" s="4">
        <v>67</v>
      </c>
      <c r="O4979" s="4"/>
    </row>
    <row r="4980" spans="1:15">
      <c r="A4980">
        <v>10004979</v>
      </c>
      <c r="B4980" s="3">
        <v>43642</v>
      </c>
      <c r="C4980" t="s">
        <v>3</v>
      </c>
      <c r="D4980" s="5">
        <v>30</v>
      </c>
      <c r="E4980" s="6" t="s">
        <v>133</v>
      </c>
      <c r="F4980" t="s">
        <v>133</v>
      </c>
      <c r="G4980" t="s">
        <v>7</v>
      </c>
      <c r="H4980" t="s">
        <v>7</v>
      </c>
      <c r="I4980" s="3">
        <v>43643.24</v>
      </c>
      <c r="J4980" s="3" t="s">
        <v>133</v>
      </c>
      <c r="K4980" s="4">
        <v>0</v>
      </c>
      <c r="L4980" s="4">
        <v>0</v>
      </c>
      <c r="M4980" s="4">
        <v>0</v>
      </c>
      <c r="N4980" s="4">
        <v>0</v>
      </c>
      <c r="O4980" s="4"/>
    </row>
    <row r="4981" spans="1:15">
      <c r="A4981">
        <v>10004980</v>
      </c>
      <c r="B4981" s="3">
        <v>43643</v>
      </c>
      <c r="C4981" t="s">
        <v>2</v>
      </c>
      <c r="D4981" s="5">
        <v>37</v>
      </c>
      <c r="E4981" s="6" t="s">
        <v>133</v>
      </c>
      <c r="F4981" t="s">
        <v>133</v>
      </c>
      <c r="G4981" s="1" t="s">
        <v>7</v>
      </c>
      <c r="H4981" t="s">
        <v>11</v>
      </c>
      <c r="I4981" s="3">
        <v>43645.67</v>
      </c>
      <c r="J4981" s="3" t="s">
        <v>133</v>
      </c>
      <c r="K4981" s="4">
        <v>0</v>
      </c>
      <c r="L4981" s="4">
        <v>0</v>
      </c>
      <c r="M4981" s="4">
        <v>0</v>
      </c>
      <c r="N4981" s="4">
        <v>0</v>
      </c>
      <c r="O4981" s="4"/>
    </row>
    <row r="4982" spans="1:15">
      <c r="A4982">
        <v>10004981</v>
      </c>
      <c r="B4982" s="3">
        <v>43643</v>
      </c>
      <c r="C4982" t="s">
        <v>2</v>
      </c>
      <c r="D4982" s="5">
        <v>36</v>
      </c>
      <c r="E4982" s="6" t="s">
        <v>133</v>
      </c>
      <c r="F4982" t="s">
        <v>133</v>
      </c>
      <c r="G4982" s="1" t="s">
        <v>7</v>
      </c>
      <c r="H4982" t="s">
        <v>7</v>
      </c>
      <c r="I4982" s="3">
        <v>43645.34</v>
      </c>
      <c r="J4982" s="3" t="s">
        <v>133</v>
      </c>
      <c r="K4982" s="4">
        <v>0</v>
      </c>
      <c r="L4982" s="4">
        <v>0</v>
      </c>
      <c r="M4982" s="4">
        <v>0</v>
      </c>
      <c r="N4982" s="4">
        <v>0</v>
      </c>
      <c r="O4982" s="4"/>
    </row>
    <row r="4983" spans="1:15">
      <c r="A4983">
        <v>10004982</v>
      </c>
      <c r="B4983" s="3">
        <v>43643</v>
      </c>
      <c r="C4983" t="s">
        <v>2</v>
      </c>
      <c r="D4983" s="5">
        <v>34</v>
      </c>
      <c r="E4983" s="6">
        <v>43645</v>
      </c>
      <c r="F4983" t="s">
        <v>134</v>
      </c>
      <c r="G4983" t="s">
        <v>7</v>
      </c>
      <c r="H4983" t="s">
        <v>236</v>
      </c>
      <c r="I4983" s="3">
        <v>43645.79</v>
      </c>
      <c r="J4983" s="3">
        <v>43645.79</v>
      </c>
      <c r="K4983" s="4">
        <v>0</v>
      </c>
      <c r="L4983" s="4">
        <v>0</v>
      </c>
      <c r="M4983" s="4">
        <v>1</v>
      </c>
      <c r="N4983" s="4">
        <v>73</v>
      </c>
      <c r="O4983" s="4"/>
    </row>
    <row r="4984" spans="1:15">
      <c r="A4984">
        <v>10004983</v>
      </c>
      <c r="B4984" s="3">
        <v>43643</v>
      </c>
      <c r="C4984" t="s">
        <v>2</v>
      </c>
      <c r="D4984" s="5">
        <v>22</v>
      </c>
      <c r="E4984" s="6">
        <v>43643</v>
      </c>
      <c r="F4984" t="s">
        <v>134</v>
      </c>
      <c r="G4984" t="s">
        <v>7</v>
      </c>
      <c r="H4984" t="s">
        <v>7</v>
      </c>
      <c r="I4984" s="3">
        <v>43645.73</v>
      </c>
      <c r="J4984" s="3">
        <v>43645.73</v>
      </c>
      <c r="K4984" s="4">
        <v>0</v>
      </c>
      <c r="L4984" s="4">
        <v>0</v>
      </c>
      <c r="M4984" s="4">
        <v>1</v>
      </c>
      <c r="N4984" s="4">
        <v>93</v>
      </c>
      <c r="O4984" s="4"/>
    </row>
    <row r="4985" spans="1:15">
      <c r="A4985">
        <v>10004984</v>
      </c>
      <c r="B4985" s="3">
        <v>43643</v>
      </c>
      <c r="C4985" t="s">
        <v>2</v>
      </c>
      <c r="D4985" s="5">
        <v>23</v>
      </c>
      <c r="E4985" s="6">
        <v>43645</v>
      </c>
      <c r="F4985" t="s">
        <v>134</v>
      </c>
      <c r="G4985" t="s">
        <v>7</v>
      </c>
      <c r="H4985" t="s">
        <v>25</v>
      </c>
      <c r="I4985" s="3">
        <v>43646</v>
      </c>
      <c r="J4985" s="3">
        <v>43646</v>
      </c>
      <c r="K4985" s="4">
        <v>0</v>
      </c>
      <c r="L4985" s="4">
        <v>0</v>
      </c>
      <c r="M4985" s="4">
        <v>1</v>
      </c>
      <c r="N4985" s="4">
        <v>63</v>
      </c>
      <c r="O4985" s="4"/>
    </row>
    <row r="4986" spans="1:15">
      <c r="A4986">
        <v>10004985</v>
      </c>
      <c r="B4986" s="3">
        <v>43643</v>
      </c>
      <c r="C4986" t="s">
        <v>2</v>
      </c>
      <c r="D4986" s="5">
        <v>47</v>
      </c>
      <c r="E4986" s="6" t="s">
        <v>133</v>
      </c>
      <c r="F4986" t="s">
        <v>133</v>
      </c>
      <c r="G4986" t="s">
        <v>7</v>
      </c>
      <c r="H4986" t="s">
        <v>16</v>
      </c>
      <c r="I4986" s="3">
        <v>43644.89</v>
      </c>
      <c r="J4986" s="3" t="s">
        <v>133</v>
      </c>
      <c r="K4986" s="4">
        <v>0</v>
      </c>
      <c r="L4986" s="4">
        <v>0</v>
      </c>
      <c r="M4986" s="4">
        <v>0</v>
      </c>
      <c r="N4986" s="4">
        <v>0</v>
      </c>
      <c r="O4986" s="4"/>
    </row>
    <row r="4987" spans="1:15">
      <c r="A4987">
        <v>10004986</v>
      </c>
      <c r="B4987" s="3">
        <v>43644</v>
      </c>
      <c r="C4987" t="s">
        <v>3</v>
      </c>
      <c r="D4987" s="5">
        <v>20</v>
      </c>
      <c r="E4987" s="6">
        <v>43646</v>
      </c>
      <c r="F4987" t="s">
        <v>134</v>
      </c>
      <c r="G4987" s="1" t="s">
        <v>7</v>
      </c>
      <c r="H4987" t="s">
        <v>7</v>
      </c>
      <c r="I4987" s="3">
        <v>43645.9</v>
      </c>
      <c r="J4987" s="3">
        <v>43645.9</v>
      </c>
      <c r="K4987" s="4">
        <v>0</v>
      </c>
      <c r="L4987" s="4">
        <v>0</v>
      </c>
      <c r="M4987" s="4">
        <v>1</v>
      </c>
      <c r="N4987" s="4">
        <v>94</v>
      </c>
      <c r="O4987" s="4"/>
    </row>
    <row r="4988" spans="1:15">
      <c r="A4988">
        <v>10004987</v>
      </c>
      <c r="B4988" s="3">
        <v>43644</v>
      </c>
      <c r="C4988" t="s">
        <v>3</v>
      </c>
      <c r="D4988" s="5">
        <v>31</v>
      </c>
      <c r="E4988" s="6" t="s">
        <v>133</v>
      </c>
      <c r="F4988" t="s">
        <v>133</v>
      </c>
      <c r="G4988" s="1" t="s">
        <v>7</v>
      </c>
      <c r="H4988" t="s">
        <v>7</v>
      </c>
      <c r="I4988" s="3">
        <v>43644.82</v>
      </c>
      <c r="J4988" s="3" t="s">
        <v>133</v>
      </c>
      <c r="K4988" s="4">
        <v>0</v>
      </c>
      <c r="L4988" s="4">
        <v>0</v>
      </c>
      <c r="M4988" s="4">
        <v>0</v>
      </c>
      <c r="N4988" s="4">
        <v>0</v>
      </c>
      <c r="O4988" s="4"/>
    </row>
    <row r="4989" spans="1:15">
      <c r="A4989">
        <v>10004988</v>
      </c>
      <c r="B4989" s="3">
        <v>43644</v>
      </c>
      <c r="C4989" t="s">
        <v>2</v>
      </c>
      <c r="D4989" s="5">
        <v>48</v>
      </c>
      <c r="E4989" s="6" t="s">
        <v>133</v>
      </c>
      <c r="F4989" t="s">
        <v>133</v>
      </c>
      <c r="G4989" t="s">
        <v>7</v>
      </c>
      <c r="H4989" t="s">
        <v>95</v>
      </c>
      <c r="I4989" s="3">
        <v>43645.38</v>
      </c>
      <c r="J4989" s="3" t="s">
        <v>133</v>
      </c>
      <c r="K4989" s="4">
        <v>0</v>
      </c>
      <c r="L4989" s="4">
        <v>0</v>
      </c>
      <c r="M4989" s="4">
        <v>0</v>
      </c>
      <c r="N4989" s="4">
        <v>0</v>
      </c>
      <c r="O4989" s="4"/>
    </row>
    <row r="4990" spans="1:15">
      <c r="A4990">
        <v>10004989</v>
      </c>
      <c r="B4990" s="3">
        <v>43645</v>
      </c>
      <c r="C4990" t="s">
        <v>2</v>
      </c>
      <c r="D4990" s="5">
        <v>43</v>
      </c>
      <c r="E4990" s="6" t="s">
        <v>133</v>
      </c>
      <c r="F4990" t="s">
        <v>133</v>
      </c>
      <c r="G4990" s="1" t="s">
        <v>7</v>
      </c>
      <c r="H4990" t="s">
        <v>17</v>
      </c>
      <c r="I4990" s="3">
        <v>43645.54</v>
      </c>
      <c r="J4990" s="3" t="s">
        <v>133</v>
      </c>
      <c r="K4990" s="4">
        <v>0</v>
      </c>
      <c r="L4990" s="4">
        <v>0</v>
      </c>
      <c r="M4990" s="4">
        <v>0</v>
      </c>
      <c r="N4990" s="4">
        <v>0</v>
      </c>
      <c r="O4990" s="4"/>
    </row>
    <row r="4991" spans="1:15">
      <c r="A4991">
        <v>10004990</v>
      </c>
      <c r="B4991" s="3">
        <v>43645</v>
      </c>
      <c r="C4991" t="s">
        <v>2</v>
      </c>
      <c r="D4991" s="5">
        <v>28</v>
      </c>
      <c r="E4991" s="6">
        <v>43648</v>
      </c>
      <c r="F4991" t="s">
        <v>134</v>
      </c>
      <c r="G4991" s="1" t="s">
        <v>7</v>
      </c>
      <c r="H4991" t="s">
        <v>7</v>
      </c>
      <c r="I4991" s="3">
        <v>43645.97</v>
      </c>
      <c r="J4991" s="3">
        <v>43645.97</v>
      </c>
      <c r="K4991" s="4">
        <v>0</v>
      </c>
      <c r="L4991" s="4">
        <v>0</v>
      </c>
      <c r="M4991" s="4">
        <v>1</v>
      </c>
      <c r="N4991" s="4">
        <v>67</v>
      </c>
      <c r="O4991" s="4"/>
    </row>
    <row r="4992" spans="1:15">
      <c r="A4992">
        <v>10004991</v>
      </c>
      <c r="B4992" s="3">
        <v>43645</v>
      </c>
      <c r="C4992" t="s">
        <v>2</v>
      </c>
      <c r="D4992" s="5">
        <v>24</v>
      </c>
      <c r="E4992" s="6">
        <v>43647</v>
      </c>
      <c r="F4992" t="s">
        <v>134</v>
      </c>
      <c r="G4992" s="1" t="s">
        <v>7</v>
      </c>
      <c r="H4992" t="s">
        <v>7</v>
      </c>
      <c r="I4992" s="3">
        <v>43645.91</v>
      </c>
      <c r="J4992" s="3">
        <v>43645.91</v>
      </c>
      <c r="K4992" s="4">
        <v>0</v>
      </c>
      <c r="L4992" s="4">
        <v>0</v>
      </c>
      <c r="M4992" s="4">
        <v>1</v>
      </c>
      <c r="N4992" s="4">
        <v>53</v>
      </c>
      <c r="O4992" s="4"/>
    </row>
    <row r="4993" spans="1:15">
      <c r="A4993">
        <v>10004992</v>
      </c>
      <c r="B4993" s="3">
        <v>43645</v>
      </c>
      <c r="C4993" t="s">
        <v>2</v>
      </c>
      <c r="D4993" s="5">
        <v>29</v>
      </c>
      <c r="E4993" s="6">
        <v>43646</v>
      </c>
      <c r="F4993" t="s">
        <v>134</v>
      </c>
      <c r="G4993" s="1" t="s">
        <v>7</v>
      </c>
      <c r="H4993" t="s">
        <v>7</v>
      </c>
      <c r="I4993" s="3">
        <v>43645.95</v>
      </c>
      <c r="J4993" s="3">
        <v>43645.95</v>
      </c>
      <c r="K4993" s="4">
        <v>0</v>
      </c>
      <c r="L4993" s="4">
        <v>0</v>
      </c>
      <c r="M4993" s="4">
        <v>1</v>
      </c>
      <c r="N4993" s="4">
        <v>67</v>
      </c>
      <c r="O4993" s="4"/>
    </row>
    <row r="4994" spans="1:15">
      <c r="A4994">
        <v>10004993</v>
      </c>
      <c r="B4994" s="3">
        <v>43645</v>
      </c>
      <c r="C4994" t="s">
        <v>2</v>
      </c>
      <c r="D4994" s="5">
        <v>19</v>
      </c>
      <c r="E4994" s="6">
        <v>43648</v>
      </c>
      <c r="F4994" t="s">
        <v>134</v>
      </c>
      <c r="G4994" t="s">
        <v>7</v>
      </c>
      <c r="H4994" t="s">
        <v>16</v>
      </c>
      <c r="I4994" s="3">
        <v>43645.94</v>
      </c>
      <c r="J4994" s="3">
        <v>43645.94</v>
      </c>
      <c r="K4994" s="4">
        <v>0</v>
      </c>
      <c r="L4994" s="4">
        <v>0</v>
      </c>
      <c r="M4994" s="4">
        <v>1</v>
      </c>
      <c r="N4994" s="4">
        <v>82</v>
      </c>
      <c r="O4994" s="4"/>
    </row>
    <row r="4995" spans="1:15">
      <c r="A4995">
        <v>10004994</v>
      </c>
      <c r="B4995" s="3">
        <v>43646</v>
      </c>
      <c r="C4995" t="s">
        <v>3</v>
      </c>
      <c r="D4995" s="5">
        <v>44</v>
      </c>
      <c r="E4995" s="6">
        <v>43647</v>
      </c>
      <c r="F4995" t="s">
        <v>134</v>
      </c>
      <c r="G4995" s="1" t="s">
        <v>7</v>
      </c>
      <c r="H4995" t="s">
        <v>7</v>
      </c>
      <c r="I4995" s="3">
        <v>43646</v>
      </c>
      <c r="J4995" s="3">
        <v>43646</v>
      </c>
      <c r="K4995" s="4">
        <v>0</v>
      </c>
      <c r="L4995" s="4">
        <v>0</v>
      </c>
      <c r="M4995" s="4">
        <v>1</v>
      </c>
      <c r="N4995" s="4">
        <v>81</v>
      </c>
      <c r="O4995" s="4"/>
    </row>
    <row r="4996" spans="1:15">
      <c r="A4996">
        <v>10004995</v>
      </c>
      <c r="B4996" s="3">
        <v>43646</v>
      </c>
      <c r="C4996" t="s">
        <v>2</v>
      </c>
      <c r="D4996" s="5">
        <v>37</v>
      </c>
      <c r="E4996" s="6" t="s">
        <v>133</v>
      </c>
      <c r="F4996" t="s">
        <v>133</v>
      </c>
      <c r="G4996" t="s">
        <v>7</v>
      </c>
      <c r="H4996" t="s">
        <v>16</v>
      </c>
      <c r="I4996" s="3">
        <v>43646</v>
      </c>
      <c r="J4996" s="3" t="s">
        <v>133</v>
      </c>
      <c r="K4996" s="4">
        <v>0</v>
      </c>
      <c r="L4996" s="4">
        <v>0</v>
      </c>
      <c r="M4996" s="4">
        <v>0</v>
      </c>
      <c r="N4996" s="4">
        <v>0</v>
      </c>
      <c r="O4996" s="4"/>
    </row>
    <row r="4997" spans="1:15">
      <c r="A4997">
        <v>10004996</v>
      </c>
      <c r="B4997" s="3">
        <v>43646</v>
      </c>
      <c r="C4997" t="s">
        <v>2</v>
      </c>
      <c r="D4997" s="5">
        <v>48</v>
      </c>
      <c r="E4997" s="6" t="s">
        <v>133</v>
      </c>
      <c r="F4997" t="s">
        <v>133</v>
      </c>
      <c r="G4997" t="s">
        <v>7</v>
      </c>
      <c r="H4997" t="s">
        <v>13</v>
      </c>
      <c r="I4997" s="3">
        <v>43646</v>
      </c>
      <c r="J4997" s="3" t="s">
        <v>133</v>
      </c>
      <c r="K4997" s="4">
        <v>0</v>
      </c>
      <c r="L4997" s="4">
        <v>0</v>
      </c>
      <c r="M4997" s="4">
        <v>0</v>
      </c>
      <c r="N4997" s="4">
        <v>0</v>
      </c>
      <c r="O4997" s="4"/>
    </row>
    <row r="4998" spans="1:15">
      <c r="A4998">
        <v>10004997</v>
      </c>
      <c r="B4998" s="3">
        <v>43646</v>
      </c>
      <c r="C4998" t="s">
        <v>2</v>
      </c>
      <c r="D4998" s="5">
        <v>26</v>
      </c>
      <c r="E4998" s="6" t="s">
        <v>133</v>
      </c>
      <c r="F4998" t="s">
        <v>133</v>
      </c>
      <c r="G4998" t="s">
        <v>7</v>
      </c>
      <c r="H4998" t="s">
        <v>7</v>
      </c>
      <c r="I4998" s="3">
        <v>43646</v>
      </c>
      <c r="J4998" s="3" t="s">
        <v>133</v>
      </c>
      <c r="K4998" s="4">
        <v>0</v>
      </c>
      <c r="L4998" s="4">
        <v>0</v>
      </c>
      <c r="M4998" s="4">
        <v>0</v>
      </c>
      <c r="N4998" s="4">
        <v>0</v>
      </c>
      <c r="O4998" s="4"/>
    </row>
    <row r="4999" spans="1:15">
      <c r="A4999">
        <v>10004998</v>
      </c>
      <c r="B4999" s="3">
        <v>43646</v>
      </c>
      <c r="C4999" t="s">
        <v>3</v>
      </c>
      <c r="D4999" s="5">
        <v>18</v>
      </c>
      <c r="E4999" s="6">
        <v>43649</v>
      </c>
      <c r="F4999" t="s">
        <v>134</v>
      </c>
      <c r="G4999" t="s">
        <v>7</v>
      </c>
      <c r="H4999" t="s">
        <v>16</v>
      </c>
      <c r="I4999" s="3">
        <v>43646</v>
      </c>
      <c r="J4999" s="3">
        <v>43646</v>
      </c>
      <c r="K4999" s="4">
        <v>0</v>
      </c>
      <c r="L4999" s="4">
        <v>0</v>
      </c>
      <c r="M4999" s="4">
        <v>1</v>
      </c>
      <c r="N4999" s="4">
        <v>98</v>
      </c>
      <c r="O4999" s="4"/>
    </row>
    <row r="5000" spans="1:15">
      <c r="A5000">
        <v>10004999</v>
      </c>
      <c r="B5000" s="3">
        <v>43646</v>
      </c>
      <c r="C5000" t="s">
        <v>3</v>
      </c>
      <c r="D5000" s="5">
        <v>30</v>
      </c>
      <c r="E5000" s="6" t="s">
        <v>133</v>
      </c>
      <c r="F5000" t="s">
        <v>133</v>
      </c>
      <c r="G5000" t="s">
        <v>7</v>
      </c>
      <c r="H5000" t="s">
        <v>7</v>
      </c>
      <c r="I5000" s="3">
        <v>43646</v>
      </c>
      <c r="J5000" s="3" t="s">
        <v>133</v>
      </c>
      <c r="K5000" s="4">
        <v>0</v>
      </c>
      <c r="L5000" s="4">
        <v>0</v>
      </c>
      <c r="M5000" s="4">
        <v>0</v>
      </c>
      <c r="N5000" s="4">
        <v>0</v>
      </c>
      <c r="O5000" s="4"/>
    </row>
    <row r="5001" spans="1:15">
      <c r="A5001">
        <v>10005000</v>
      </c>
      <c r="B5001" s="3">
        <v>43646</v>
      </c>
      <c r="C5001" t="s">
        <v>3</v>
      </c>
      <c r="D5001" s="5">
        <v>26</v>
      </c>
      <c r="E5001" s="6">
        <v>43646</v>
      </c>
      <c r="F5001" t="s">
        <v>134</v>
      </c>
      <c r="G5001" t="s">
        <v>7</v>
      </c>
      <c r="H5001" t="s">
        <v>16</v>
      </c>
      <c r="I5001" s="3">
        <v>43646</v>
      </c>
      <c r="J5001" s="3">
        <v>43646</v>
      </c>
      <c r="K5001" s="4">
        <v>0</v>
      </c>
      <c r="L5001" s="4">
        <v>0</v>
      </c>
      <c r="M5001" s="4">
        <v>1</v>
      </c>
      <c r="N5001" s="4">
        <v>52</v>
      </c>
      <c r="O5001" s="4"/>
    </row>
  </sheetData>
  <autoFilter ref="A1:N5001" xr:uid="{EDCA6679-997D-4429-A136-1C9C95EA986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0D03A-3A00-4553-819A-C1D1AA084EB7}">
  <dimension ref="A1:S54"/>
  <sheetViews>
    <sheetView workbookViewId="0">
      <selection activeCell="C22" sqref="C22"/>
    </sheetView>
  </sheetViews>
  <sheetFormatPr defaultRowHeight="15.6"/>
  <cols>
    <col min="1" max="1" width="9.69921875" bestFit="1" customWidth="1"/>
    <col min="2" max="2" width="7.69921875" bestFit="1" customWidth="1"/>
    <col min="3" max="3" width="9.09765625" bestFit="1" customWidth="1"/>
    <col min="4" max="4" width="5.796875" bestFit="1" customWidth="1"/>
  </cols>
  <sheetData>
    <row r="1" spans="1:19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 ht="15.6" customHeight="1">
      <c r="A2" s="14"/>
      <c r="B2" s="14"/>
      <c r="C2" s="14"/>
      <c r="D2" s="14"/>
      <c r="E2" s="33" t="s">
        <v>177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14"/>
      <c r="S2" s="14"/>
    </row>
    <row r="3" spans="1:19">
      <c r="A3" s="14"/>
      <c r="B3" s="14"/>
      <c r="C3" s="14"/>
      <c r="D3" s="14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14"/>
      <c r="S3" s="14"/>
    </row>
    <row r="4" spans="1:19">
      <c r="A4" s="14" t="s">
        <v>162</v>
      </c>
      <c r="B4" s="14" t="s">
        <v>163</v>
      </c>
      <c r="C4" s="14" t="s">
        <v>165</v>
      </c>
      <c r="D4" s="14"/>
      <c r="E4" s="14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4"/>
      <c r="R4" s="14"/>
      <c r="S4" s="14"/>
    </row>
    <row r="5" spans="1:19">
      <c r="A5" s="15" t="s">
        <v>3</v>
      </c>
      <c r="B5" s="16">
        <v>1726</v>
      </c>
      <c r="C5" s="17">
        <v>0.34554554554554556</v>
      </c>
      <c r="D5" s="14"/>
      <c r="E5" s="14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4"/>
      <c r="R5" s="14"/>
      <c r="S5" s="14"/>
    </row>
    <row r="6" spans="1:19">
      <c r="A6" s="15" t="s">
        <v>2</v>
      </c>
      <c r="B6" s="16">
        <v>3269</v>
      </c>
      <c r="C6" s="17">
        <v>0.65445445445445449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>
      <c r="A7" s="15" t="s">
        <v>161</v>
      </c>
      <c r="B7" s="16">
        <v>4995</v>
      </c>
      <c r="C7" s="17">
        <v>1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</row>
    <row r="10" spans="1:19">
      <c r="A10" s="14" t="s">
        <v>173</v>
      </c>
      <c r="B10" s="14" t="s">
        <v>163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>
      <c r="A11" s="15" t="s">
        <v>166</v>
      </c>
      <c r="B11" s="16">
        <v>236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>
      <c r="A12" s="15" t="s">
        <v>167</v>
      </c>
      <c r="B12" s="16">
        <v>1755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>
      <c r="A13" s="15" t="s">
        <v>168</v>
      </c>
      <c r="B13" s="16">
        <v>1765</v>
      </c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>
      <c r="A14" s="15" t="s">
        <v>171</v>
      </c>
      <c r="B14" s="16">
        <v>1156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>
      <c r="A15" s="15" t="s">
        <v>172</v>
      </c>
      <c r="B15" s="16">
        <v>83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</row>
    <row r="16" spans="1:19">
      <c r="A16" s="15" t="s">
        <v>161</v>
      </c>
      <c r="B16" s="16">
        <v>4995</v>
      </c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</row>
    <row r="17" spans="1:19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</row>
    <row r="18" spans="1:19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</row>
    <row r="19" spans="1:19">
      <c r="A19" s="14" t="s">
        <v>174</v>
      </c>
      <c r="B19" s="14" t="s">
        <v>163</v>
      </c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</row>
    <row r="20" spans="1:19">
      <c r="A20" s="15" t="s">
        <v>19</v>
      </c>
      <c r="B20" s="16">
        <v>91</v>
      </c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</row>
    <row r="21" spans="1:19">
      <c r="A21" s="15" t="s">
        <v>16</v>
      </c>
      <c r="B21" s="16">
        <v>878</v>
      </c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>
      <c r="A22" s="15" t="s">
        <v>24</v>
      </c>
      <c r="B22" s="16">
        <v>85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>
      <c r="A23" s="15" t="s">
        <v>11</v>
      </c>
      <c r="B23" s="16">
        <v>154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>
      <c r="A24" s="15" t="s">
        <v>48</v>
      </c>
      <c r="B24" s="16">
        <v>31</v>
      </c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>
      <c r="A25" s="15" t="s">
        <v>17</v>
      </c>
      <c r="B25" s="16">
        <v>190</v>
      </c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>
      <c r="A26" s="15" t="s">
        <v>25</v>
      </c>
      <c r="B26" s="16">
        <v>461</v>
      </c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>
      <c r="A27" s="15" t="s">
        <v>52</v>
      </c>
      <c r="B27" s="16">
        <v>19</v>
      </c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>
      <c r="A28" s="15" t="s">
        <v>18</v>
      </c>
      <c r="B28" s="16">
        <v>11</v>
      </c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>
      <c r="A29" s="15" t="s">
        <v>169</v>
      </c>
      <c r="B29" s="16">
        <v>16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>
      <c r="A30" s="15" t="s">
        <v>15</v>
      </c>
      <c r="B30" s="16">
        <v>14</v>
      </c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>
      <c r="A31" s="15" t="s">
        <v>31</v>
      </c>
      <c r="B31" s="16">
        <v>34</v>
      </c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>
      <c r="A32" s="15" t="s">
        <v>14</v>
      </c>
      <c r="B32" s="16">
        <v>45</v>
      </c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>
      <c r="A33" s="15" t="s">
        <v>27</v>
      </c>
      <c r="B33" s="16">
        <v>41</v>
      </c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>
      <c r="A34" s="15" t="s">
        <v>13</v>
      </c>
      <c r="B34" s="16">
        <v>257</v>
      </c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>
      <c r="A35" s="15" t="s">
        <v>159</v>
      </c>
      <c r="B35" s="16">
        <v>7</v>
      </c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>
      <c r="A36" s="15" t="s">
        <v>161</v>
      </c>
      <c r="B36" s="16">
        <v>2334</v>
      </c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  <row r="37" spans="1:19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</row>
    <row r="38" spans="1:19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</row>
    <row r="39" spans="1:19">
      <c r="A39" s="27" t="s">
        <v>19</v>
      </c>
      <c r="B39" s="27">
        <v>91</v>
      </c>
      <c r="C39" s="27"/>
      <c r="D39" s="27"/>
      <c r="E39" s="27"/>
      <c r="F39" s="27"/>
      <c r="G39" s="27"/>
      <c r="H39" s="27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</row>
    <row r="40" spans="1:19">
      <c r="A40" s="27" t="s">
        <v>16</v>
      </c>
      <c r="B40" s="27">
        <v>878</v>
      </c>
      <c r="C40" s="27"/>
      <c r="D40" s="27"/>
      <c r="E40" s="27"/>
      <c r="F40" s="27"/>
      <c r="G40" s="27"/>
      <c r="H40" s="27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</row>
    <row r="41" spans="1:19">
      <c r="A41" s="27" t="s">
        <v>24</v>
      </c>
      <c r="B41" s="27">
        <v>85</v>
      </c>
      <c r="C41" s="27"/>
      <c r="D41" s="27"/>
      <c r="E41" s="27"/>
      <c r="F41" s="27"/>
      <c r="G41" s="27"/>
      <c r="H41" s="27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</row>
    <row r="42" spans="1:19">
      <c r="A42" s="27" t="s">
        <v>11</v>
      </c>
      <c r="B42" s="27">
        <v>154</v>
      </c>
      <c r="C42" s="27"/>
      <c r="D42" s="27"/>
      <c r="E42" s="27"/>
      <c r="F42" s="27"/>
      <c r="G42" s="27"/>
      <c r="H42" s="27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</row>
    <row r="43" spans="1:19">
      <c r="A43" s="27" t="s">
        <v>48</v>
      </c>
      <c r="B43" s="27">
        <v>31</v>
      </c>
      <c r="C43" s="27"/>
      <c r="D43" s="27"/>
      <c r="E43" s="27"/>
      <c r="F43" s="27"/>
      <c r="G43" s="27"/>
      <c r="H43" s="27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</row>
    <row r="44" spans="1:19">
      <c r="A44" s="27" t="s">
        <v>17</v>
      </c>
      <c r="B44" s="27">
        <v>190</v>
      </c>
      <c r="C44" s="27"/>
      <c r="D44" s="27"/>
      <c r="E44" s="27"/>
      <c r="F44" s="27"/>
      <c r="G44" s="27"/>
      <c r="H44" s="27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</row>
    <row r="45" spans="1:19">
      <c r="A45" s="27" t="s">
        <v>25</v>
      </c>
      <c r="B45" s="27">
        <v>461</v>
      </c>
      <c r="C45" s="27"/>
      <c r="D45" s="27"/>
      <c r="E45" s="27"/>
      <c r="F45" s="27"/>
      <c r="G45" s="27"/>
      <c r="H45" s="27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</row>
    <row r="46" spans="1:19">
      <c r="A46" s="27" t="s">
        <v>52</v>
      </c>
      <c r="B46" s="27">
        <v>19</v>
      </c>
      <c r="C46" s="27"/>
      <c r="D46" s="27"/>
      <c r="E46" s="27"/>
      <c r="F46" s="27"/>
      <c r="G46" s="27"/>
      <c r="H46" s="27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</row>
    <row r="47" spans="1:19">
      <c r="A47" s="27" t="s">
        <v>18</v>
      </c>
      <c r="B47" s="27">
        <v>11</v>
      </c>
      <c r="C47" s="27"/>
      <c r="D47" s="27"/>
      <c r="E47" s="27"/>
      <c r="F47" s="27"/>
      <c r="G47" s="27"/>
      <c r="H47" s="27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</row>
    <row r="48" spans="1:19">
      <c r="A48" s="27" t="s">
        <v>169</v>
      </c>
      <c r="B48" s="27">
        <v>16</v>
      </c>
      <c r="C48" s="27"/>
      <c r="D48" s="27"/>
      <c r="E48" s="27"/>
      <c r="F48" s="27"/>
      <c r="G48" s="27"/>
      <c r="H48" s="27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</row>
    <row r="49" spans="1:19">
      <c r="A49" s="27" t="s">
        <v>15</v>
      </c>
      <c r="B49" s="27">
        <v>14</v>
      </c>
      <c r="C49" s="27"/>
      <c r="D49" s="27"/>
      <c r="E49" s="27"/>
      <c r="F49" s="27"/>
      <c r="G49" s="27"/>
      <c r="H49" s="27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19">
      <c r="A50" s="27" t="s">
        <v>31</v>
      </c>
      <c r="B50" s="27">
        <v>34</v>
      </c>
      <c r="C50" s="27"/>
      <c r="D50" s="27"/>
      <c r="E50" s="27"/>
      <c r="F50" s="27"/>
      <c r="G50" s="27"/>
      <c r="H50" s="27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</row>
    <row r="51" spans="1:19">
      <c r="A51" s="27" t="s">
        <v>14</v>
      </c>
      <c r="B51" s="27">
        <v>45</v>
      </c>
      <c r="C51" s="27"/>
      <c r="D51" s="27"/>
      <c r="E51" s="27"/>
      <c r="F51" s="27"/>
      <c r="G51" s="27"/>
      <c r="H51" s="27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</row>
    <row r="52" spans="1:19">
      <c r="A52" s="27" t="s">
        <v>27</v>
      </c>
      <c r="B52" s="27">
        <v>41</v>
      </c>
      <c r="C52" s="27"/>
      <c r="D52" s="27"/>
      <c r="E52" s="27"/>
      <c r="F52" s="27"/>
      <c r="G52" s="27"/>
      <c r="H52" s="27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</row>
    <row r="53" spans="1:19">
      <c r="A53" s="27" t="s">
        <v>13</v>
      </c>
      <c r="B53" s="27">
        <v>257</v>
      </c>
      <c r="C53" s="27"/>
      <c r="D53" s="27"/>
      <c r="E53" s="27"/>
      <c r="F53" s="27"/>
      <c r="G53" s="27"/>
      <c r="H53" s="27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</row>
    <row r="54" spans="1:19">
      <c r="A54" s="27" t="s">
        <v>159</v>
      </c>
      <c r="B54" s="27">
        <v>7</v>
      </c>
      <c r="C54" s="27"/>
      <c r="D54" s="27"/>
      <c r="E54" s="27"/>
      <c r="F54" s="27"/>
      <c r="G54" s="27"/>
      <c r="H54" s="27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</row>
  </sheetData>
  <mergeCells count="1">
    <mergeCell ref="E2:Q3"/>
  </mergeCells>
  <phoneticPr fontId="2" type="noConversion"/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9089-B476-4DC3-93A9-1E7FFF7F5E54}">
  <dimension ref="A1:W200"/>
  <sheetViews>
    <sheetView workbookViewId="0">
      <selection activeCell="C22" sqref="C22"/>
    </sheetView>
  </sheetViews>
  <sheetFormatPr defaultRowHeight="15.6"/>
  <cols>
    <col min="1" max="1" width="10.8984375" bestFit="1" customWidth="1"/>
    <col min="2" max="2" width="15.69921875" bestFit="1" customWidth="1"/>
  </cols>
  <sheetData>
    <row r="1" spans="1:23">
      <c r="A1" s="27"/>
      <c r="B1" s="27"/>
      <c r="C1" s="27"/>
      <c r="D1" s="33" t="s">
        <v>235</v>
      </c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27"/>
      <c r="R1" s="27"/>
      <c r="S1" s="27"/>
      <c r="T1" s="27"/>
      <c r="U1" s="27"/>
      <c r="V1" s="27"/>
      <c r="W1" s="27"/>
    </row>
    <row r="2" spans="1:23">
      <c r="A2" s="27"/>
      <c r="B2" s="27"/>
      <c r="C2" s="27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27"/>
      <c r="R2" s="27"/>
      <c r="S2" s="27"/>
      <c r="T2" s="27"/>
      <c r="U2" s="27"/>
      <c r="V2" s="27"/>
      <c r="W2" s="27"/>
    </row>
    <row r="3" spans="1:23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</row>
    <row r="4" spans="1:23">
      <c r="A4" s="27" t="s">
        <v>160</v>
      </c>
      <c r="B4" s="27" t="s">
        <v>164</v>
      </c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</row>
    <row r="5" spans="1:23">
      <c r="A5" s="31" t="s">
        <v>221</v>
      </c>
      <c r="B5" s="29">
        <v>2292</v>
      </c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</row>
    <row r="6" spans="1:23">
      <c r="A6" s="32" t="s">
        <v>228</v>
      </c>
      <c r="B6" s="29">
        <v>1424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</row>
    <row r="7" spans="1:23">
      <c r="A7" s="32" t="s">
        <v>229</v>
      </c>
      <c r="B7" s="29">
        <v>171</v>
      </c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</row>
    <row r="8" spans="1:23">
      <c r="A8" s="32" t="s">
        <v>230</v>
      </c>
      <c r="B8" s="29">
        <v>155</v>
      </c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</row>
    <row r="9" spans="1:23">
      <c r="A9" s="32" t="s">
        <v>231</v>
      </c>
      <c r="B9" s="29">
        <v>166</v>
      </c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</row>
    <row r="10" spans="1:23">
      <c r="A10" s="32" t="s">
        <v>232</v>
      </c>
      <c r="B10" s="29">
        <v>184</v>
      </c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</row>
    <row r="11" spans="1:23">
      <c r="A11" s="32" t="s">
        <v>233</v>
      </c>
      <c r="B11" s="29">
        <v>192</v>
      </c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</row>
    <row r="12" spans="1:23">
      <c r="A12" s="31" t="s">
        <v>234</v>
      </c>
      <c r="B12" s="29">
        <v>494</v>
      </c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</row>
    <row r="13" spans="1:23">
      <c r="A13" s="32" t="s">
        <v>222</v>
      </c>
      <c r="B13" s="29">
        <v>103</v>
      </c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</row>
    <row r="14" spans="1:23">
      <c r="A14" s="32" t="s">
        <v>223</v>
      </c>
      <c r="B14" s="29">
        <v>69</v>
      </c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</row>
    <row r="15" spans="1:23">
      <c r="A15" s="32" t="s">
        <v>224</v>
      </c>
      <c r="B15" s="29">
        <v>80</v>
      </c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</row>
    <row r="16" spans="1:23">
      <c r="A16" s="32" t="s">
        <v>225</v>
      </c>
      <c r="B16" s="29">
        <v>78</v>
      </c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</row>
    <row r="17" spans="1:23">
      <c r="A17" s="32" t="s">
        <v>226</v>
      </c>
      <c r="B17" s="29">
        <v>78</v>
      </c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</row>
    <row r="18" spans="1:23">
      <c r="A18" s="32" t="s">
        <v>227</v>
      </c>
      <c r="B18" s="29">
        <v>86</v>
      </c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</row>
    <row r="19" spans="1:23">
      <c r="A19" s="31" t="s">
        <v>161</v>
      </c>
      <c r="B19" s="29">
        <v>2786</v>
      </c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</row>
    <row r="20" spans="1:23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</row>
    <row r="21" spans="1:23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</row>
    <row r="22" spans="1:23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</row>
    <row r="23" spans="1:23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</row>
    <row r="24" spans="1:23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</row>
    <row r="25" spans="1:23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</row>
    <row r="26" spans="1:23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</row>
    <row r="27" spans="1:23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</row>
    <row r="28" spans="1:23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</row>
    <row r="29" spans="1:23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  <row r="30" spans="1:23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</row>
    <row r="31" spans="1:23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</row>
    <row r="32" spans="1:23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</row>
    <row r="33" spans="1:23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</row>
    <row r="34" spans="1:23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</row>
    <row r="35" spans="1:23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</row>
    <row r="36" spans="1:23">
      <c r="A36" s="27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</row>
    <row r="37" spans="1:23">
      <c r="A37" s="27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</row>
    <row r="38" spans="1:23">
      <c r="A38" s="27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</row>
    <row r="39" spans="1:23">
      <c r="A39" s="27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</row>
    <row r="40" spans="1:23">
      <c r="A40" s="27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</row>
    <row r="41" spans="1:23">
      <c r="A41" s="27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</row>
    <row r="42" spans="1:23">
      <c r="A42" s="27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</row>
    <row r="43" spans="1:23">
      <c r="A43" s="27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</row>
    <row r="44" spans="1:23">
      <c r="A44" s="27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</row>
    <row r="45" spans="1:23">
      <c r="A45" s="27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</row>
    <row r="46" spans="1:23">
      <c r="A46" s="27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</row>
    <row r="47" spans="1:23">
      <c r="A47" s="27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</row>
    <row r="48" spans="1:23">
      <c r="A48" s="27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</row>
    <row r="49" spans="1:23">
      <c r="A49" s="27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</row>
    <row r="50" spans="1:23">
      <c r="A50" s="27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</row>
    <row r="51" spans="1:23">
      <c r="A51" s="27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</row>
    <row r="52" spans="1:23">
      <c r="A52" s="27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</row>
    <row r="53" spans="1:23">
      <c r="A53" s="27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</row>
    <row r="54" spans="1:23">
      <c r="A54" s="27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</row>
    <row r="55" spans="1:23">
      <c r="A55" s="27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</row>
    <row r="56" spans="1:23">
      <c r="A56" s="27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</row>
    <row r="57" spans="1:23">
      <c r="A57" s="27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</row>
    <row r="58" spans="1:23">
      <c r="A58" s="27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</row>
    <row r="59" spans="1:23">
      <c r="A59" s="27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</row>
    <row r="60" spans="1:23">
      <c r="A60" s="27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</row>
    <row r="61" spans="1:23">
      <c r="A61" s="27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</row>
    <row r="62" spans="1:23">
      <c r="A62" s="27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</row>
    <row r="63" spans="1:23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</row>
    <row r="64" spans="1:23">
      <c r="A64" s="27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</row>
    <row r="65" spans="1:23">
      <c r="A65" s="27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</row>
    <row r="66" spans="1:23">
      <c r="A66" s="27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</row>
    <row r="67" spans="1:23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</row>
    <row r="68" spans="1:23">
      <c r="A68" s="27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</row>
    <row r="69" spans="1:23">
      <c r="A69" s="27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</row>
    <row r="70" spans="1:23">
      <c r="A70" s="27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</row>
    <row r="71" spans="1:23">
      <c r="A71" s="27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</row>
    <row r="72" spans="1:23">
      <c r="A72" s="27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</row>
    <row r="73" spans="1:2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</row>
    <row r="74" spans="1:23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</row>
    <row r="75" spans="1:23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</row>
    <row r="76" spans="1:23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</row>
    <row r="77" spans="1:23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</row>
    <row r="78" spans="1:23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</row>
    <row r="79" spans="1:23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</row>
    <row r="80" spans="1:23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</row>
    <row r="81" spans="1:23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</row>
    <row r="82" spans="1:23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</row>
    <row r="83" spans="1:2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</row>
    <row r="84" spans="1:23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</row>
    <row r="85" spans="1:23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</row>
    <row r="86" spans="1:23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</row>
    <row r="87" spans="1:23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</row>
    <row r="88" spans="1:23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</row>
    <row r="89" spans="1:23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</row>
    <row r="90" spans="1:23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</row>
    <row r="91" spans="1:23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</row>
    <row r="92" spans="1:23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</row>
    <row r="93" spans="1:2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</row>
    <row r="94" spans="1:23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</row>
    <row r="95" spans="1:23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</row>
    <row r="96" spans="1:23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</row>
    <row r="97" spans="1:23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</row>
    <row r="98" spans="1:23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</row>
    <row r="99" spans="1:23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</row>
    <row r="100" spans="1:23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</row>
    <row r="101" spans="1:23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</row>
    <row r="102" spans="1:23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</row>
    <row r="103" spans="1:2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</row>
    <row r="104" spans="1:23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</row>
    <row r="105" spans="1:23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</row>
    <row r="106" spans="1:23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</row>
    <row r="107" spans="1:23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</row>
    <row r="108" spans="1:23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</row>
    <row r="109" spans="1:23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</row>
    <row r="110" spans="1:23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</row>
    <row r="111" spans="1:23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</row>
    <row r="112" spans="1:23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</row>
    <row r="113" spans="1:2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</row>
    <row r="114" spans="1:23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</row>
    <row r="115" spans="1:23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</row>
    <row r="116" spans="1:23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</row>
    <row r="117" spans="1:23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</row>
    <row r="118" spans="1:23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</row>
    <row r="119" spans="1:23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</row>
    <row r="120" spans="1:23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</row>
    <row r="121" spans="1:23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</row>
    <row r="122" spans="1:23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</row>
    <row r="123" spans="1: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</row>
    <row r="124" spans="1:23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</row>
    <row r="125" spans="1:23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</row>
    <row r="126" spans="1:23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</row>
    <row r="127" spans="1:23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</row>
    <row r="128" spans="1:23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</row>
    <row r="129" spans="1:23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</row>
    <row r="130" spans="1:23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</row>
    <row r="131" spans="1:23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</row>
    <row r="132" spans="1:23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</row>
    <row r="133" spans="1:2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</row>
    <row r="134" spans="1:23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</row>
    <row r="135" spans="1:23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</row>
    <row r="136" spans="1:23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</row>
    <row r="137" spans="1:23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</row>
    <row r="138" spans="1:23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</row>
    <row r="139" spans="1:23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</row>
    <row r="140" spans="1:23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</row>
    <row r="141" spans="1:23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</row>
    <row r="142" spans="1:23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</row>
    <row r="143" spans="1:2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</row>
    <row r="144" spans="1:23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</row>
    <row r="145" spans="1:23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</row>
    <row r="146" spans="1:23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</row>
    <row r="147" spans="1:23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</row>
    <row r="148" spans="1:23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</row>
    <row r="149" spans="1:23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</row>
    <row r="150" spans="1:23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</row>
    <row r="151" spans="1:23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</row>
    <row r="152" spans="1:23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</row>
    <row r="153" spans="1:2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</row>
    <row r="154" spans="1:23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</row>
    <row r="155" spans="1:23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</row>
    <row r="156" spans="1:23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</row>
    <row r="157" spans="1:23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</row>
    <row r="158" spans="1:23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</row>
    <row r="159" spans="1:23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</row>
    <row r="160" spans="1:23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</row>
    <row r="161" spans="1:23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</row>
    <row r="162" spans="1:23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</row>
    <row r="163" spans="1:2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</row>
    <row r="164" spans="1:23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</row>
    <row r="165" spans="1:23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</row>
    <row r="166" spans="1:23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</row>
    <row r="167" spans="1:23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</row>
    <row r="168" spans="1:23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</row>
    <row r="169" spans="1:23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</row>
    <row r="170" spans="1:23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</row>
    <row r="171" spans="1:23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</row>
    <row r="172" spans="1:23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</row>
    <row r="173" spans="1:2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</row>
    <row r="174" spans="1:23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</row>
    <row r="175" spans="1:23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</row>
    <row r="176" spans="1:23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</row>
    <row r="177" spans="1:23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</row>
    <row r="178" spans="1:23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</row>
    <row r="179" spans="1:23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</row>
    <row r="180" spans="1:23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</row>
    <row r="181" spans="1:23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</row>
    <row r="182" spans="1:23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</row>
    <row r="183" spans="1:2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</row>
    <row r="184" spans="1:23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</row>
    <row r="185" spans="1:23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</row>
    <row r="186" spans="1:23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</row>
    <row r="187" spans="1:23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</row>
    <row r="188" spans="1:23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</row>
    <row r="189" spans="1:23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</row>
    <row r="190" spans="1:23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</row>
    <row r="191" spans="1:23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</row>
    <row r="192" spans="1:23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</row>
    <row r="193" spans="1:2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</row>
    <row r="194" spans="1:23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</row>
    <row r="195" spans="1:23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</row>
    <row r="196" spans="1:23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</row>
    <row r="197" spans="1:23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</row>
    <row r="198" spans="1:23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</row>
    <row r="199" spans="1:23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</row>
    <row r="200" spans="1:23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</row>
  </sheetData>
  <mergeCells count="1">
    <mergeCell ref="D1:P2"/>
  </mergeCells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E8C77-65A2-4339-82B0-4C12B8AAE360}">
  <dimension ref="A1:O2787"/>
  <sheetViews>
    <sheetView workbookViewId="0">
      <pane ySplit="1" topLeftCell="A2" activePane="bottomLeft" state="frozen"/>
      <selection activeCell="C22" sqref="C22"/>
      <selection pane="bottomLeft" activeCell="C22" sqref="C22"/>
    </sheetView>
  </sheetViews>
  <sheetFormatPr defaultRowHeight="15.6"/>
  <cols>
    <col min="1" max="1" width="10.8984375" bestFit="1" customWidth="1"/>
    <col min="2" max="2" width="12.8984375" bestFit="1" customWidth="1"/>
    <col min="3" max="3" width="8.8984375" bestFit="1" customWidth="1"/>
    <col min="4" max="4" width="8.8984375" style="5" bestFit="1" customWidth="1"/>
    <col min="5" max="5" width="17" style="5" bestFit="1" customWidth="1"/>
    <col min="6" max="6" width="12.8984375" bestFit="1" customWidth="1"/>
    <col min="7" max="7" width="14" style="9" bestFit="1" customWidth="1"/>
    <col min="8" max="8" width="23.19921875" bestFit="1" customWidth="1"/>
    <col min="9" max="9" width="17" customWidth="1"/>
    <col min="10" max="10" width="15" bestFit="1" customWidth="1"/>
    <col min="11" max="11" width="25.19921875" style="4" bestFit="1" customWidth="1"/>
    <col min="12" max="12" width="21.09765625" style="4" bestFit="1" customWidth="1"/>
    <col min="13" max="13" width="23.09765625" style="4" bestFit="1" customWidth="1"/>
    <col min="14" max="14" width="17" bestFit="1" customWidth="1"/>
    <col min="15" max="15" width="11.19921875" bestFit="1" customWidth="1"/>
  </cols>
  <sheetData>
    <row r="1" spans="1:15">
      <c r="A1" s="2" t="s">
        <v>135</v>
      </c>
      <c r="B1" s="2" t="s">
        <v>5</v>
      </c>
      <c r="C1" s="2" t="s">
        <v>0</v>
      </c>
      <c r="D1" s="2" t="s">
        <v>1</v>
      </c>
      <c r="E1" s="2" t="s">
        <v>140</v>
      </c>
      <c r="F1" s="2" t="s">
        <v>143</v>
      </c>
      <c r="G1" s="2" t="s">
        <v>6</v>
      </c>
      <c r="H1" s="2" t="s">
        <v>8</v>
      </c>
      <c r="I1" s="2" t="s">
        <v>136</v>
      </c>
      <c r="J1" s="1" t="s">
        <v>137</v>
      </c>
      <c r="K1" s="7" t="s">
        <v>141</v>
      </c>
      <c r="L1" s="7" t="s">
        <v>138</v>
      </c>
      <c r="M1" s="7" t="s">
        <v>142</v>
      </c>
      <c r="N1" s="2" t="s">
        <v>139</v>
      </c>
      <c r="O1" s="2" t="s">
        <v>170</v>
      </c>
    </row>
    <row r="2" spans="1:15">
      <c r="A2">
        <v>10000001</v>
      </c>
      <c r="B2" s="3">
        <v>43101</v>
      </c>
      <c r="C2" t="s">
        <v>2</v>
      </c>
      <c r="D2" s="5">
        <v>43</v>
      </c>
      <c r="E2" s="6">
        <v>43286</v>
      </c>
      <c r="F2" t="s">
        <v>134</v>
      </c>
      <c r="G2" s="9" t="s">
        <v>7</v>
      </c>
      <c r="I2" s="3">
        <v>43635.1</v>
      </c>
      <c r="J2" s="3">
        <v>43632.1</v>
      </c>
      <c r="K2" s="4">
        <v>12</v>
      </c>
      <c r="L2" s="4">
        <v>1268.28</v>
      </c>
      <c r="M2" s="4">
        <v>23</v>
      </c>
      <c r="N2" s="4">
        <v>1835.17</v>
      </c>
      <c r="O2" s="4">
        <v>3103.45</v>
      </c>
    </row>
    <row r="3" spans="1:15">
      <c r="A3">
        <v>10000003</v>
      </c>
      <c r="B3" s="3">
        <v>43101</v>
      </c>
      <c r="C3" t="s">
        <v>3</v>
      </c>
      <c r="D3" s="5">
        <v>50</v>
      </c>
      <c r="E3" s="6">
        <v>43287</v>
      </c>
      <c r="F3" t="s">
        <v>134</v>
      </c>
      <c r="G3" s="9" t="s">
        <v>7</v>
      </c>
      <c r="I3" s="3">
        <v>43646</v>
      </c>
      <c r="J3" s="3">
        <v>43643</v>
      </c>
      <c r="K3" s="4">
        <v>12</v>
      </c>
      <c r="L3" s="4">
        <v>1369.56</v>
      </c>
      <c r="M3" s="4">
        <v>19</v>
      </c>
      <c r="N3" s="4">
        <v>1526.65</v>
      </c>
      <c r="O3" s="4">
        <v>2896.21</v>
      </c>
    </row>
    <row r="4" spans="1:15">
      <c r="A4">
        <v>10000004</v>
      </c>
      <c r="B4" s="3">
        <v>43101</v>
      </c>
      <c r="C4" t="s">
        <v>2</v>
      </c>
      <c r="D4" s="5">
        <v>23</v>
      </c>
      <c r="E4" s="6">
        <v>43287</v>
      </c>
      <c r="F4" t="s">
        <v>134</v>
      </c>
      <c r="G4" s="9" t="s">
        <v>7</v>
      </c>
      <c r="H4" s="8" t="s">
        <v>17</v>
      </c>
      <c r="I4" s="3">
        <v>43624.2</v>
      </c>
      <c r="J4" s="3">
        <v>43624.2</v>
      </c>
      <c r="K4" s="4">
        <v>12</v>
      </c>
      <c r="L4" s="4">
        <v>1314.96</v>
      </c>
      <c r="M4" s="4">
        <v>45</v>
      </c>
      <c r="N4" s="4">
        <v>2484</v>
      </c>
      <c r="O4" s="4">
        <v>3798.96</v>
      </c>
    </row>
    <row r="5" spans="1:15">
      <c r="A5">
        <v>10000005</v>
      </c>
      <c r="B5" s="3">
        <v>43101</v>
      </c>
      <c r="C5" t="s">
        <v>2</v>
      </c>
      <c r="D5" s="5">
        <v>33</v>
      </c>
      <c r="E5" s="6">
        <v>43282</v>
      </c>
      <c r="F5" t="s">
        <v>134</v>
      </c>
      <c r="G5" s="9" t="s">
        <v>7</v>
      </c>
      <c r="I5" s="3">
        <v>43596.95</v>
      </c>
      <c r="J5" s="3">
        <v>43592.95</v>
      </c>
      <c r="K5" s="4">
        <v>12</v>
      </c>
      <c r="L5" s="4">
        <v>1006.8</v>
      </c>
      <c r="M5" s="4">
        <v>23</v>
      </c>
      <c r="N5" s="4">
        <v>2046.77</v>
      </c>
      <c r="O5" s="4">
        <v>3053.5699999999997</v>
      </c>
    </row>
    <row r="6" spans="1:15">
      <c r="A6">
        <v>10000006</v>
      </c>
      <c r="B6" s="3">
        <v>43101</v>
      </c>
      <c r="C6" t="s">
        <v>2</v>
      </c>
      <c r="D6" s="5">
        <v>27</v>
      </c>
      <c r="E6" s="6">
        <v>43282</v>
      </c>
      <c r="F6" t="s">
        <v>134</v>
      </c>
      <c r="G6" s="9" t="s">
        <v>7</v>
      </c>
      <c r="I6" s="3">
        <v>43591.5</v>
      </c>
      <c r="J6" s="3">
        <v>43590.5</v>
      </c>
      <c r="K6" s="4">
        <v>12</v>
      </c>
      <c r="L6" s="4">
        <v>1682.76</v>
      </c>
      <c r="M6" s="4">
        <v>26</v>
      </c>
      <c r="N6" s="4">
        <v>2307.5</v>
      </c>
      <c r="O6" s="4">
        <v>3990.26</v>
      </c>
    </row>
    <row r="7" spans="1:15">
      <c r="A7">
        <v>10000007</v>
      </c>
      <c r="B7" s="3">
        <v>43101</v>
      </c>
      <c r="C7" t="s">
        <v>3</v>
      </c>
      <c r="D7" s="5">
        <v>21</v>
      </c>
      <c r="E7" s="6">
        <v>43287</v>
      </c>
      <c r="F7" t="s">
        <v>134</v>
      </c>
      <c r="G7" s="9" t="s">
        <v>7</v>
      </c>
      <c r="H7" s="8" t="s">
        <v>11</v>
      </c>
      <c r="I7" s="3">
        <v>43635.1</v>
      </c>
      <c r="J7" s="3">
        <v>43635.1</v>
      </c>
      <c r="K7" s="4">
        <v>12</v>
      </c>
      <c r="L7" s="4">
        <v>1212.96</v>
      </c>
      <c r="M7" s="4">
        <v>24</v>
      </c>
      <c r="N7" s="4">
        <v>1435.44</v>
      </c>
      <c r="O7" s="4">
        <v>2648.4</v>
      </c>
    </row>
    <row r="8" spans="1:15">
      <c r="A8">
        <v>10000009</v>
      </c>
      <c r="B8" s="3">
        <v>43101</v>
      </c>
      <c r="C8" t="s">
        <v>3</v>
      </c>
      <c r="D8" s="5">
        <v>32</v>
      </c>
      <c r="E8" s="6">
        <v>43284</v>
      </c>
      <c r="F8" t="s">
        <v>134</v>
      </c>
      <c r="G8" s="9" t="s">
        <v>7</v>
      </c>
      <c r="I8" s="3">
        <v>43602.400000000001</v>
      </c>
      <c r="J8" s="3">
        <v>43598.400000000001</v>
      </c>
      <c r="K8" s="4">
        <v>12</v>
      </c>
      <c r="L8" s="4">
        <v>994.92</v>
      </c>
      <c r="M8" s="4">
        <v>19</v>
      </c>
      <c r="N8" s="4">
        <v>1148.17</v>
      </c>
      <c r="O8" s="4">
        <v>2143.09</v>
      </c>
    </row>
    <row r="9" spans="1:15">
      <c r="A9">
        <v>10000010</v>
      </c>
      <c r="B9" s="3">
        <v>43101</v>
      </c>
      <c r="C9" t="s">
        <v>2</v>
      </c>
      <c r="D9" s="5">
        <v>22</v>
      </c>
      <c r="E9" s="6">
        <v>43285</v>
      </c>
      <c r="F9" t="s">
        <v>134</v>
      </c>
      <c r="G9" s="9" t="s">
        <v>7</v>
      </c>
      <c r="H9" s="8" t="s">
        <v>52</v>
      </c>
      <c r="I9" s="3">
        <v>43646</v>
      </c>
      <c r="J9" s="3">
        <v>43641</v>
      </c>
      <c r="K9" s="4">
        <v>12</v>
      </c>
      <c r="L9" s="4">
        <v>1664.16</v>
      </c>
      <c r="M9" s="4">
        <v>36</v>
      </c>
      <c r="N9" s="4">
        <v>3430.8</v>
      </c>
      <c r="O9" s="4">
        <v>5094.96</v>
      </c>
    </row>
    <row r="10" spans="1:15">
      <c r="A10">
        <v>10000011</v>
      </c>
      <c r="B10" s="3">
        <v>43101</v>
      </c>
      <c r="C10" t="s">
        <v>3</v>
      </c>
      <c r="D10" s="5">
        <v>28</v>
      </c>
      <c r="E10" s="6">
        <v>43284</v>
      </c>
      <c r="F10" t="s">
        <v>134</v>
      </c>
      <c r="G10" s="9" t="s">
        <v>7</v>
      </c>
      <c r="H10" s="8" t="s">
        <v>13</v>
      </c>
      <c r="I10" s="3">
        <v>43640.55</v>
      </c>
      <c r="J10" s="3">
        <v>43638.55</v>
      </c>
      <c r="K10" s="4">
        <v>12</v>
      </c>
      <c r="L10" s="4">
        <v>1081.2</v>
      </c>
      <c r="M10" s="4">
        <v>23</v>
      </c>
      <c r="N10" s="4">
        <v>1168.17</v>
      </c>
      <c r="O10" s="4">
        <v>2249.37</v>
      </c>
    </row>
    <row r="11" spans="1:15">
      <c r="A11">
        <v>10000012</v>
      </c>
      <c r="B11" s="3">
        <v>43101</v>
      </c>
      <c r="C11" t="s">
        <v>3</v>
      </c>
      <c r="D11" s="5">
        <v>32</v>
      </c>
      <c r="E11" s="6">
        <v>43282</v>
      </c>
      <c r="F11" t="s">
        <v>134</v>
      </c>
      <c r="G11" s="9" t="s">
        <v>7</v>
      </c>
      <c r="H11" s="8" t="s">
        <v>25</v>
      </c>
      <c r="I11" s="3">
        <v>43640.55</v>
      </c>
      <c r="J11" s="3">
        <v>43635.55</v>
      </c>
      <c r="K11" s="4">
        <v>12</v>
      </c>
      <c r="L11" s="4">
        <v>1674.12</v>
      </c>
      <c r="M11" s="4">
        <v>36</v>
      </c>
      <c r="N11" s="4">
        <v>1874.16</v>
      </c>
      <c r="O11" s="4">
        <v>3548.2799999999997</v>
      </c>
    </row>
    <row r="12" spans="1:15">
      <c r="A12">
        <v>10000014</v>
      </c>
      <c r="B12" s="3">
        <v>43102</v>
      </c>
      <c r="C12" t="s">
        <v>2</v>
      </c>
      <c r="D12" s="5">
        <v>28</v>
      </c>
      <c r="E12" s="6">
        <v>43282</v>
      </c>
      <c r="F12" t="s">
        <v>134</v>
      </c>
      <c r="G12" s="9" t="s">
        <v>7</v>
      </c>
      <c r="H12" s="8" t="s">
        <v>25</v>
      </c>
      <c r="I12" s="3">
        <v>43591.6</v>
      </c>
      <c r="J12" s="3">
        <v>43590.6</v>
      </c>
      <c r="K12" s="4">
        <v>12</v>
      </c>
      <c r="L12" s="4">
        <v>1258.56</v>
      </c>
      <c r="M12" s="4">
        <v>24</v>
      </c>
      <c r="N12" s="4">
        <v>2316.96</v>
      </c>
      <c r="O12" s="4">
        <v>3575.52</v>
      </c>
    </row>
    <row r="13" spans="1:15">
      <c r="A13">
        <v>10000018</v>
      </c>
      <c r="B13" s="3">
        <v>43103</v>
      </c>
      <c r="C13" t="s">
        <v>2</v>
      </c>
      <c r="D13" s="5">
        <v>30</v>
      </c>
      <c r="E13" s="6">
        <v>43282</v>
      </c>
      <c r="F13" t="s">
        <v>134</v>
      </c>
      <c r="G13" s="1" t="s">
        <v>7</v>
      </c>
      <c r="I13" s="3">
        <v>43597.13</v>
      </c>
      <c r="J13" s="3">
        <v>43596.13</v>
      </c>
      <c r="K13" s="4">
        <v>12</v>
      </c>
      <c r="L13" s="4">
        <v>1585.2</v>
      </c>
      <c r="M13" s="4">
        <v>28</v>
      </c>
      <c r="N13" s="4">
        <v>1980.72</v>
      </c>
      <c r="O13" s="4">
        <v>3565.92</v>
      </c>
    </row>
    <row r="14" spans="1:15">
      <c r="A14">
        <v>10000021</v>
      </c>
      <c r="B14" s="3">
        <v>43103</v>
      </c>
      <c r="C14" t="s">
        <v>2</v>
      </c>
      <c r="D14" s="5">
        <v>18</v>
      </c>
      <c r="E14" s="6">
        <v>43282</v>
      </c>
      <c r="F14" t="s">
        <v>134</v>
      </c>
      <c r="G14" s="9" t="s">
        <v>7</v>
      </c>
      <c r="I14" s="3">
        <v>43613.42</v>
      </c>
      <c r="J14" s="3">
        <v>43611.42</v>
      </c>
      <c r="K14" s="4">
        <v>12</v>
      </c>
      <c r="L14" s="4">
        <v>1328.76</v>
      </c>
      <c r="M14" s="4">
        <v>20</v>
      </c>
      <c r="N14" s="4">
        <v>1846.4</v>
      </c>
      <c r="O14" s="4">
        <v>3175.16</v>
      </c>
    </row>
    <row r="15" spans="1:15">
      <c r="A15">
        <v>10000022</v>
      </c>
      <c r="B15" s="3">
        <v>43103</v>
      </c>
      <c r="C15" t="s">
        <v>2</v>
      </c>
      <c r="D15" s="5">
        <v>42</v>
      </c>
      <c r="E15" s="6">
        <v>43283</v>
      </c>
      <c r="F15" t="s">
        <v>134</v>
      </c>
      <c r="G15" s="9" t="s">
        <v>7</v>
      </c>
      <c r="I15" s="3">
        <v>43602.559999999998</v>
      </c>
      <c r="J15" s="3">
        <v>43598.559999999998</v>
      </c>
      <c r="K15" s="4">
        <v>12</v>
      </c>
      <c r="L15" s="4">
        <v>1500.72</v>
      </c>
      <c r="M15" s="4">
        <v>19</v>
      </c>
      <c r="N15" s="4">
        <v>1839.96</v>
      </c>
      <c r="O15" s="4">
        <v>3340.6800000000003</v>
      </c>
    </row>
    <row r="16" spans="1:15">
      <c r="A16">
        <v>10000024</v>
      </c>
      <c r="B16" s="3">
        <v>43103</v>
      </c>
      <c r="C16" t="s">
        <v>2</v>
      </c>
      <c r="D16" s="5">
        <v>30</v>
      </c>
      <c r="E16" s="6">
        <v>43282</v>
      </c>
      <c r="F16" t="s">
        <v>134</v>
      </c>
      <c r="G16" s="9" t="s">
        <v>7</v>
      </c>
      <c r="H16" s="8" t="s">
        <v>16</v>
      </c>
      <c r="I16" s="3">
        <v>43618.85</v>
      </c>
      <c r="J16" s="3">
        <v>43613.85</v>
      </c>
      <c r="K16" s="4">
        <v>12</v>
      </c>
      <c r="L16" s="4">
        <v>1413.96</v>
      </c>
      <c r="M16" s="4">
        <v>17</v>
      </c>
      <c r="N16" s="4">
        <v>1120.47</v>
      </c>
      <c r="O16" s="4">
        <v>2534.4300000000003</v>
      </c>
    </row>
    <row r="17" spans="1:15">
      <c r="A17">
        <v>10000026</v>
      </c>
      <c r="B17" s="3">
        <v>43103</v>
      </c>
      <c r="C17" t="s">
        <v>3</v>
      </c>
      <c r="D17" s="5">
        <v>30</v>
      </c>
      <c r="E17" s="6">
        <v>43287</v>
      </c>
      <c r="F17" t="s">
        <v>134</v>
      </c>
      <c r="G17" s="9" t="s">
        <v>7</v>
      </c>
      <c r="I17" s="3">
        <v>43618.85</v>
      </c>
      <c r="J17" s="3">
        <v>43615.85</v>
      </c>
      <c r="K17" s="4">
        <v>12</v>
      </c>
      <c r="L17" s="4">
        <v>1685.64</v>
      </c>
      <c r="M17" s="4">
        <v>20</v>
      </c>
      <c r="N17" s="4">
        <v>1576.2</v>
      </c>
      <c r="O17" s="4">
        <v>3261.84</v>
      </c>
    </row>
    <row r="18" spans="1:15">
      <c r="A18">
        <v>10000027</v>
      </c>
      <c r="B18" s="3">
        <v>43103</v>
      </c>
      <c r="C18" t="s">
        <v>2</v>
      </c>
      <c r="D18" s="5">
        <v>27</v>
      </c>
      <c r="E18" s="6">
        <v>43285</v>
      </c>
      <c r="F18" t="s">
        <v>134</v>
      </c>
      <c r="G18" s="9" t="s">
        <v>7</v>
      </c>
      <c r="I18" s="3">
        <v>43640.57</v>
      </c>
      <c r="J18" s="3">
        <v>43635.57</v>
      </c>
      <c r="K18" s="4">
        <v>12</v>
      </c>
      <c r="L18" s="4">
        <v>1606.92</v>
      </c>
      <c r="M18" s="4">
        <v>30</v>
      </c>
      <c r="N18" s="4">
        <v>2053.1999999999998</v>
      </c>
      <c r="O18" s="4">
        <v>3660.12</v>
      </c>
    </row>
    <row r="19" spans="1:15">
      <c r="A19">
        <v>10000030</v>
      </c>
      <c r="B19" s="3">
        <v>43104</v>
      </c>
      <c r="C19" t="s">
        <v>2</v>
      </c>
      <c r="D19" s="5">
        <v>33</v>
      </c>
      <c r="E19" s="6">
        <v>43282</v>
      </c>
      <c r="F19" t="s">
        <v>134</v>
      </c>
      <c r="G19" s="9" t="s">
        <v>7</v>
      </c>
      <c r="H19" s="8" t="s">
        <v>25</v>
      </c>
      <c r="I19" s="3">
        <v>43640.58</v>
      </c>
      <c r="J19" s="3">
        <v>43638.58</v>
      </c>
      <c r="K19" s="4">
        <v>12</v>
      </c>
      <c r="L19" s="4">
        <v>1262.04</v>
      </c>
      <c r="M19" s="4">
        <v>33</v>
      </c>
      <c r="N19" s="4">
        <v>1763.85</v>
      </c>
      <c r="O19" s="4">
        <v>3025.89</v>
      </c>
    </row>
    <row r="20" spans="1:15">
      <c r="A20">
        <v>10000032</v>
      </c>
      <c r="B20" s="3">
        <v>43104</v>
      </c>
      <c r="C20" t="s">
        <v>2</v>
      </c>
      <c r="D20" s="5">
        <v>29</v>
      </c>
      <c r="E20" s="6">
        <v>43284</v>
      </c>
      <c r="F20" t="s">
        <v>134</v>
      </c>
      <c r="G20" s="9" t="s">
        <v>7</v>
      </c>
      <c r="I20" s="3">
        <v>43618.9</v>
      </c>
      <c r="J20" s="3">
        <v>43613.9</v>
      </c>
      <c r="K20" s="4">
        <v>12</v>
      </c>
      <c r="L20" s="4">
        <v>1626.48</v>
      </c>
      <c r="M20" s="4">
        <v>23</v>
      </c>
      <c r="N20" s="4">
        <v>1613.45</v>
      </c>
      <c r="O20" s="4">
        <v>3239.9300000000003</v>
      </c>
    </row>
    <row r="21" spans="1:15">
      <c r="A21">
        <v>10000033</v>
      </c>
      <c r="B21" s="3">
        <v>43104</v>
      </c>
      <c r="C21" t="s">
        <v>2</v>
      </c>
      <c r="D21" s="5">
        <v>27</v>
      </c>
      <c r="E21" s="6">
        <v>43285</v>
      </c>
      <c r="F21" t="s">
        <v>134</v>
      </c>
      <c r="G21" s="9" t="s">
        <v>7</v>
      </c>
      <c r="H21" s="8" t="s">
        <v>16</v>
      </c>
      <c r="I21" s="3">
        <v>43635.16</v>
      </c>
      <c r="J21" s="3">
        <v>43631.16</v>
      </c>
      <c r="K21" s="4">
        <v>12</v>
      </c>
      <c r="L21" s="4">
        <v>1258.32</v>
      </c>
      <c r="M21" s="4">
        <v>18</v>
      </c>
      <c r="N21" s="4">
        <v>1080.72</v>
      </c>
      <c r="O21" s="4">
        <v>2339.04</v>
      </c>
    </row>
    <row r="22" spans="1:15">
      <c r="A22">
        <v>10000036</v>
      </c>
      <c r="B22" s="3">
        <v>43104</v>
      </c>
      <c r="C22" t="s">
        <v>2</v>
      </c>
      <c r="D22" s="5">
        <v>30</v>
      </c>
      <c r="E22" s="6">
        <v>43282</v>
      </c>
      <c r="F22" t="s">
        <v>134</v>
      </c>
      <c r="G22" s="9" t="s">
        <v>7</v>
      </c>
      <c r="H22" s="8" t="s">
        <v>149</v>
      </c>
      <c r="I22" s="3">
        <v>43624.32</v>
      </c>
      <c r="J22" s="3">
        <v>43624.32</v>
      </c>
      <c r="K22" s="4">
        <v>12</v>
      </c>
      <c r="L22" s="4">
        <v>1024.2</v>
      </c>
      <c r="M22" s="4">
        <v>46</v>
      </c>
      <c r="N22" s="4">
        <v>4166.22</v>
      </c>
      <c r="O22" s="4">
        <v>5190.42</v>
      </c>
    </row>
    <row r="23" spans="1:15">
      <c r="A23">
        <v>10000037</v>
      </c>
      <c r="B23" s="3">
        <v>43104</v>
      </c>
      <c r="C23" t="s">
        <v>2</v>
      </c>
      <c r="D23" s="5">
        <v>22</v>
      </c>
      <c r="E23" s="6">
        <v>43282</v>
      </c>
      <c r="F23" t="s">
        <v>134</v>
      </c>
      <c r="G23" s="9" t="s">
        <v>7</v>
      </c>
      <c r="H23" s="8" t="s">
        <v>16</v>
      </c>
      <c r="I23" s="3">
        <v>43618.9</v>
      </c>
      <c r="J23" s="3">
        <v>43615.9</v>
      </c>
      <c r="K23" s="4">
        <v>12</v>
      </c>
      <c r="L23" s="4">
        <v>1520.76</v>
      </c>
      <c r="M23" s="4">
        <v>26</v>
      </c>
      <c r="N23" s="4">
        <v>2310.88</v>
      </c>
      <c r="O23" s="4">
        <v>3831.6400000000003</v>
      </c>
    </row>
    <row r="24" spans="1:15">
      <c r="A24">
        <v>10000038</v>
      </c>
      <c r="B24" s="3">
        <v>43104</v>
      </c>
      <c r="C24" t="s">
        <v>3</v>
      </c>
      <c r="D24" s="5">
        <v>33</v>
      </c>
      <c r="E24" s="6">
        <v>43283</v>
      </c>
      <c r="F24" t="s">
        <v>134</v>
      </c>
      <c r="G24" s="9" t="s">
        <v>7</v>
      </c>
      <c r="I24" s="3">
        <v>43608.06</v>
      </c>
      <c r="J24" s="3">
        <v>43608.06</v>
      </c>
      <c r="K24" s="4">
        <v>12</v>
      </c>
      <c r="L24" s="4">
        <v>1269.96</v>
      </c>
      <c r="M24" s="4">
        <v>19</v>
      </c>
      <c r="N24" s="4">
        <v>1328.48</v>
      </c>
      <c r="O24" s="4">
        <v>2598.44</v>
      </c>
    </row>
    <row r="25" spans="1:15">
      <c r="A25">
        <v>10000041</v>
      </c>
      <c r="B25" s="3">
        <v>43104</v>
      </c>
      <c r="C25" t="s">
        <v>2</v>
      </c>
      <c r="D25" s="5">
        <v>30</v>
      </c>
      <c r="E25" s="6">
        <v>43284</v>
      </c>
      <c r="F25" t="s">
        <v>134</v>
      </c>
      <c r="G25" s="9" t="s">
        <v>7</v>
      </c>
      <c r="H25" s="8" t="s">
        <v>16</v>
      </c>
      <c r="I25" s="3">
        <v>43640.58</v>
      </c>
      <c r="J25" s="3">
        <v>43636.58</v>
      </c>
      <c r="K25" s="4">
        <v>12</v>
      </c>
      <c r="L25" s="4">
        <v>1148.1600000000001</v>
      </c>
      <c r="M25" s="4">
        <v>26</v>
      </c>
      <c r="N25" s="4">
        <v>2030.86</v>
      </c>
      <c r="O25" s="4">
        <v>3179.02</v>
      </c>
    </row>
    <row r="26" spans="1:15">
      <c r="A26">
        <v>10000043</v>
      </c>
      <c r="B26" s="3">
        <v>43105</v>
      </c>
      <c r="C26" t="s">
        <v>3</v>
      </c>
      <c r="D26" s="5">
        <v>34</v>
      </c>
      <c r="E26" s="6">
        <v>43284</v>
      </c>
      <c r="F26" t="s">
        <v>134</v>
      </c>
      <c r="G26" s="1" t="s">
        <v>7</v>
      </c>
      <c r="I26" s="3">
        <v>43640.59</v>
      </c>
      <c r="J26" s="3">
        <v>43636.59</v>
      </c>
      <c r="K26" s="4">
        <v>12</v>
      </c>
      <c r="L26" s="4">
        <v>1434.84</v>
      </c>
      <c r="M26" s="4">
        <v>36</v>
      </c>
      <c r="N26" s="4">
        <v>2973.6</v>
      </c>
      <c r="O26" s="4">
        <v>4408.4399999999996</v>
      </c>
    </row>
    <row r="27" spans="1:15">
      <c r="A27">
        <v>10000045</v>
      </c>
      <c r="B27" s="3">
        <v>43105</v>
      </c>
      <c r="C27" t="s">
        <v>2</v>
      </c>
      <c r="D27" s="5">
        <v>21</v>
      </c>
      <c r="E27" s="6">
        <v>43284</v>
      </c>
      <c r="F27" t="s">
        <v>134</v>
      </c>
      <c r="G27" s="9" t="s">
        <v>7</v>
      </c>
      <c r="I27" s="3">
        <v>43635.18</v>
      </c>
      <c r="J27" s="3">
        <v>43630.18</v>
      </c>
      <c r="K27" s="4">
        <v>12</v>
      </c>
      <c r="L27" s="4">
        <v>1159.08</v>
      </c>
      <c r="M27" s="4">
        <v>17</v>
      </c>
      <c r="N27" s="4">
        <v>1603.95</v>
      </c>
      <c r="O27" s="4">
        <v>2763.0299999999997</v>
      </c>
    </row>
    <row r="28" spans="1:15">
      <c r="A28">
        <v>10000046</v>
      </c>
      <c r="B28" s="3">
        <v>43105</v>
      </c>
      <c r="C28" t="s">
        <v>3</v>
      </c>
      <c r="D28" s="5">
        <v>31</v>
      </c>
      <c r="E28" s="6">
        <v>43284</v>
      </c>
      <c r="F28" t="s">
        <v>134</v>
      </c>
      <c r="G28" s="9" t="s">
        <v>7</v>
      </c>
      <c r="H28" s="8" t="s">
        <v>17</v>
      </c>
      <c r="I28" s="3">
        <v>43608.13</v>
      </c>
      <c r="J28" s="3">
        <v>43606.13</v>
      </c>
      <c r="K28" s="4">
        <v>12</v>
      </c>
      <c r="L28" s="4">
        <v>1574.28</v>
      </c>
      <c r="M28" s="4">
        <v>28</v>
      </c>
      <c r="N28" s="4">
        <v>1821.12</v>
      </c>
      <c r="O28" s="4">
        <v>3395.3999999999996</v>
      </c>
    </row>
    <row r="29" spans="1:15">
      <c r="A29">
        <v>10000049</v>
      </c>
      <c r="B29" s="3">
        <v>43105</v>
      </c>
      <c r="C29" t="s">
        <v>2</v>
      </c>
      <c r="D29" s="5">
        <v>28</v>
      </c>
      <c r="E29" s="6">
        <v>43287</v>
      </c>
      <c r="F29" t="s">
        <v>134</v>
      </c>
      <c r="G29" s="9" t="s">
        <v>7</v>
      </c>
      <c r="I29" s="3">
        <v>43635.18</v>
      </c>
      <c r="J29" s="3">
        <v>43631.18</v>
      </c>
      <c r="K29" s="4">
        <v>12</v>
      </c>
      <c r="L29" s="4">
        <v>1317.84</v>
      </c>
      <c r="M29" s="4">
        <v>26</v>
      </c>
      <c r="N29" s="4">
        <v>1378.26</v>
      </c>
      <c r="O29" s="4">
        <v>2696.1</v>
      </c>
    </row>
    <row r="30" spans="1:15">
      <c r="A30">
        <v>10000050</v>
      </c>
      <c r="B30" s="3">
        <v>43105</v>
      </c>
      <c r="C30" t="s">
        <v>3</v>
      </c>
      <c r="D30" s="5">
        <v>40</v>
      </c>
      <c r="E30" s="6">
        <v>43282</v>
      </c>
      <c r="F30" t="s">
        <v>134</v>
      </c>
      <c r="G30" s="9" t="s">
        <v>7</v>
      </c>
      <c r="I30" s="3">
        <v>43640.59</v>
      </c>
      <c r="J30" s="3">
        <v>43640.59</v>
      </c>
      <c r="K30" s="4">
        <v>12</v>
      </c>
      <c r="L30" s="4">
        <v>1186.44</v>
      </c>
      <c r="M30" s="4">
        <v>17</v>
      </c>
      <c r="N30" s="4">
        <v>1688.78</v>
      </c>
      <c r="O30" s="4">
        <v>2875.2200000000003</v>
      </c>
    </row>
    <row r="31" spans="1:15">
      <c r="A31">
        <v>10000054</v>
      </c>
      <c r="B31" s="3">
        <v>43105</v>
      </c>
      <c r="C31" t="s">
        <v>2</v>
      </c>
      <c r="D31" s="5">
        <v>34</v>
      </c>
      <c r="E31" s="6">
        <v>43285</v>
      </c>
      <c r="F31" t="s">
        <v>134</v>
      </c>
      <c r="G31" s="9" t="s">
        <v>7</v>
      </c>
      <c r="H31" s="8" t="s">
        <v>16</v>
      </c>
      <c r="I31" s="3">
        <v>43602.720000000001</v>
      </c>
      <c r="J31" s="3">
        <v>43598.720000000001</v>
      </c>
      <c r="K31" s="4">
        <v>12</v>
      </c>
      <c r="L31" s="4">
        <v>1640.64</v>
      </c>
      <c r="M31" s="4">
        <v>28</v>
      </c>
      <c r="N31" s="4">
        <v>2628.64</v>
      </c>
      <c r="O31" s="4">
        <v>4269.28</v>
      </c>
    </row>
    <row r="32" spans="1:15">
      <c r="A32">
        <v>10000055</v>
      </c>
      <c r="B32" s="3">
        <v>43105</v>
      </c>
      <c r="C32" t="s">
        <v>3</v>
      </c>
      <c r="D32" s="5">
        <v>32</v>
      </c>
      <c r="E32" s="6">
        <v>43286</v>
      </c>
      <c r="F32" t="s">
        <v>134</v>
      </c>
      <c r="G32" s="9" t="s">
        <v>7</v>
      </c>
      <c r="H32" s="8" t="s">
        <v>16</v>
      </c>
      <c r="I32" s="3">
        <v>43613.54</v>
      </c>
      <c r="J32" s="3">
        <v>43611.54</v>
      </c>
      <c r="K32" s="4">
        <v>12</v>
      </c>
      <c r="L32" s="4">
        <v>1638.96</v>
      </c>
      <c r="M32" s="4">
        <v>20</v>
      </c>
      <c r="N32" s="4">
        <v>1541.6</v>
      </c>
      <c r="O32" s="4">
        <v>3180.56</v>
      </c>
    </row>
    <row r="33" spans="1:15">
      <c r="A33">
        <v>10000056</v>
      </c>
      <c r="B33" s="3">
        <v>43105</v>
      </c>
      <c r="C33" t="s">
        <v>2</v>
      </c>
      <c r="D33" s="5">
        <v>25</v>
      </c>
      <c r="E33" s="6">
        <v>43284</v>
      </c>
      <c r="F33" t="s">
        <v>134</v>
      </c>
      <c r="G33" s="9" t="s">
        <v>7</v>
      </c>
      <c r="I33" s="3">
        <v>43602.720000000001</v>
      </c>
      <c r="J33" s="3">
        <v>43599.72</v>
      </c>
      <c r="K33" s="4">
        <v>12</v>
      </c>
      <c r="L33" s="4">
        <v>1613.28</v>
      </c>
      <c r="M33" s="4">
        <v>24</v>
      </c>
      <c r="N33" s="4">
        <v>1948.8</v>
      </c>
      <c r="O33" s="4">
        <v>3562.08</v>
      </c>
    </row>
    <row r="34" spans="1:15">
      <c r="A34">
        <v>10000058</v>
      </c>
      <c r="B34" s="3">
        <v>43105</v>
      </c>
      <c r="C34" t="s">
        <v>2</v>
      </c>
      <c r="D34" s="5">
        <v>41</v>
      </c>
      <c r="E34" s="6">
        <v>43285</v>
      </c>
      <c r="F34" t="s">
        <v>134</v>
      </c>
      <c r="G34" s="9" t="s">
        <v>7</v>
      </c>
      <c r="I34" s="3">
        <v>43640.59</v>
      </c>
      <c r="J34" s="3">
        <v>43640.59</v>
      </c>
      <c r="K34" s="4">
        <v>12</v>
      </c>
      <c r="L34" s="4">
        <v>1456.56</v>
      </c>
      <c r="M34" s="4">
        <v>21</v>
      </c>
      <c r="N34" s="4">
        <v>1272.5999999999999</v>
      </c>
      <c r="O34" s="4">
        <v>2729.16</v>
      </c>
    </row>
    <row r="35" spans="1:15">
      <c r="A35">
        <v>10000059</v>
      </c>
      <c r="B35" s="3">
        <v>43105</v>
      </c>
      <c r="C35" t="s">
        <v>3</v>
      </c>
      <c r="D35" s="5">
        <v>28</v>
      </c>
      <c r="E35" s="6">
        <v>43283</v>
      </c>
      <c r="F35" t="s">
        <v>134</v>
      </c>
      <c r="G35" s="9" t="s">
        <v>7</v>
      </c>
      <c r="I35" s="3">
        <v>43613.54</v>
      </c>
      <c r="J35" s="3">
        <v>43613.54</v>
      </c>
      <c r="K35" s="4">
        <v>12</v>
      </c>
      <c r="L35" s="4">
        <v>1445.64</v>
      </c>
      <c r="M35" s="4">
        <v>36</v>
      </c>
      <c r="N35" s="4">
        <v>2887.56</v>
      </c>
      <c r="O35" s="4">
        <v>4333.2</v>
      </c>
    </row>
    <row r="36" spans="1:15">
      <c r="A36">
        <v>10000060</v>
      </c>
      <c r="B36" s="3">
        <v>43106</v>
      </c>
      <c r="C36" t="s">
        <v>2</v>
      </c>
      <c r="D36" s="5">
        <v>26</v>
      </c>
      <c r="E36" s="6">
        <v>43283</v>
      </c>
      <c r="F36" t="s">
        <v>134</v>
      </c>
      <c r="G36" s="1" t="s">
        <v>7</v>
      </c>
      <c r="H36" s="8" t="s">
        <v>13</v>
      </c>
      <c r="I36" s="3">
        <v>43602.8</v>
      </c>
      <c r="J36" s="3">
        <v>43601.8</v>
      </c>
      <c r="K36" s="4">
        <v>12</v>
      </c>
      <c r="L36" s="4">
        <v>1316.64</v>
      </c>
      <c r="M36" s="4">
        <v>40</v>
      </c>
      <c r="N36" s="4">
        <v>3614.4</v>
      </c>
      <c r="O36" s="4">
        <v>4931.04</v>
      </c>
    </row>
    <row r="37" spans="1:15">
      <c r="A37">
        <v>10000061</v>
      </c>
      <c r="B37" s="3">
        <v>43106</v>
      </c>
      <c r="C37" t="s">
        <v>3</v>
      </c>
      <c r="D37" s="5">
        <v>28</v>
      </c>
      <c r="E37" s="6">
        <v>43282</v>
      </c>
      <c r="F37" t="s">
        <v>134</v>
      </c>
      <c r="G37" s="1" t="s">
        <v>7</v>
      </c>
      <c r="H37" s="8" t="s">
        <v>25</v>
      </c>
      <c r="I37" s="3">
        <v>43619</v>
      </c>
      <c r="J37" s="3">
        <v>43616</v>
      </c>
      <c r="K37" s="4">
        <v>12</v>
      </c>
      <c r="L37" s="4">
        <v>1062.1199999999999</v>
      </c>
      <c r="M37" s="4">
        <v>24</v>
      </c>
      <c r="N37" s="4">
        <v>2159.04</v>
      </c>
      <c r="O37" s="4">
        <v>3221.16</v>
      </c>
    </row>
    <row r="38" spans="1:15">
      <c r="A38">
        <v>10000064</v>
      </c>
      <c r="B38" s="3">
        <v>43106</v>
      </c>
      <c r="C38" t="s">
        <v>2</v>
      </c>
      <c r="D38" s="5">
        <v>22</v>
      </c>
      <c r="E38" s="6">
        <v>43284</v>
      </c>
      <c r="F38" t="s">
        <v>134</v>
      </c>
      <c r="G38" s="9" t="s">
        <v>7</v>
      </c>
      <c r="H38" s="8" t="s">
        <v>24</v>
      </c>
      <c r="I38" s="3">
        <v>43629.8</v>
      </c>
      <c r="J38" s="3">
        <v>43624.800000000003</v>
      </c>
      <c r="K38" s="4">
        <v>12</v>
      </c>
      <c r="L38" s="4">
        <v>1156.68</v>
      </c>
      <c r="M38" s="4">
        <v>36</v>
      </c>
      <c r="N38" s="4">
        <v>2962.44</v>
      </c>
      <c r="O38" s="4">
        <v>4119.12</v>
      </c>
    </row>
    <row r="39" spans="1:15">
      <c r="A39">
        <v>10000065</v>
      </c>
      <c r="B39" s="3">
        <v>43106</v>
      </c>
      <c r="C39" t="s">
        <v>2</v>
      </c>
      <c r="D39" s="5">
        <v>23</v>
      </c>
      <c r="E39" s="6">
        <v>43283</v>
      </c>
      <c r="F39" t="s">
        <v>134</v>
      </c>
      <c r="G39" s="9" t="s">
        <v>7</v>
      </c>
      <c r="I39" s="3">
        <v>43646</v>
      </c>
      <c r="J39" s="3">
        <v>43646</v>
      </c>
      <c r="K39" s="4">
        <v>12</v>
      </c>
      <c r="L39" s="4">
        <v>1116</v>
      </c>
      <c r="M39" s="4">
        <v>36</v>
      </c>
      <c r="N39" s="4">
        <v>2720.52</v>
      </c>
      <c r="O39" s="4">
        <v>3836.52</v>
      </c>
    </row>
    <row r="40" spans="1:15">
      <c r="A40">
        <v>10000068</v>
      </c>
      <c r="B40" s="3">
        <v>43106</v>
      </c>
      <c r="C40" t="s">
        <v>3</v>
      </c>
      <c r="D40" s="5">
        <v>27</v>
      </c>
      <c r="E40" s="6">
        <v>43286</v>
      </c>
      <c r="F40" t="s">
        <v>134</v>
      </c>
      <c r="G40" s="9" t="s">
        <v>7</v>
      </c>
      <c r="H40" s="8" t="s">
        <v>16</v>
      </c>
      <c r="I40" s="3">
        <v>43613.599999999999</v>
      </c>
      <c r="J40" s="3">
        <v>43609.599999999999</v>
      </c>
      <c r="K40" s="4">
        <v>12</v>
      </c>
      <c r="L40" s="4">
        <v>1235.52</v>
      </c>
      <c r="M40" s="4">
        <v>23</v>
      </c>
      <c r="N40" s="4">
        <v>2274.2399999999998</v>
      </c>
      <c r="O40" s="4">
        <v>3509.7599999999998</v>
      </c>
    </row>
    <row r="41" spans="1:15">
      <c r="A41">
        <v>10000069</v>
      </c>
      <c r="B41" s="3">
        <v>43106</v>
      </c>
      <c r="C41" t="s">
        <v>3</v>
      </c>
      <c r="D41" s="5">
        <v>26</v>
      </c>
      <c r="E41" s="6">
        <v>43285</v>
      </c>
      <c r="F41" t="s">
        <v>134</v>
      </c>
      <c r="G41" s="9" t="s">
        <v>7</v>
      </c>
      <c r="H41" s="8" t="s">
        <v>25</v>
      </c>
      <c r="I41" s="3">
        <v>43624.4</v>
      </c>
      <c r="J41" s="3">
        <v>43624.4</v>
      </c>
      <c r="K41" s="4">
        <v>12</v>
      </c>
      <c r="L41" s="4">
        <v>1061.6400000000001</v>
      </c>
      <c r="M41" s="4">
        <v>40</v>
      </c>
      <c r="N41" s="4">
        <v>3779.6</v>
      </c>
      <c r="O41" s="4">
        <v>4841.24</v>
      </c>
    </row>
    <row r="42" spans="1:15">
      <c r="A42">
        <v>10000070</v>
      </c>
      <c r="B42" s="3">
        <v>43106</v>
      </c>
      <c r="C42" t="s">
        <v>2</v>
      </c>
      <c r="D42" s="5">
        <v>28</v>
      </c>
      <c r="E42" s="6">
        <v>43287</v>
      </c>
      <c r="F42" t="s">
        <v>134</v>
      </c>
      <c r="G42" s="9" t="s">
        <v>7</v>
      </c>
      <c r="H42" s="8" t="s">
        <v>146</v>
      </c>
      <c r="I42" s="3">
        <v>43602.8</v>
      </c>
      <c r="J42" s="3">
        <v>43598.8</v>
      </c>
      <c r="K42" s="4">
        <v>12</v>
      </c>
      <c r="L42" s="4">
        <v>1418.4</v>
      </c>
      <c r="M42" s="4">
        <v>36</v>
      </c>
      <c r="N42" s="4">
        <v>2585.88</v>
      </c>
      <c r="O42" s="4">
        <v>4004.28</v>
      </c>
    </row>
    <row r="43" spans="1:15">
      <c r="A43">
        <v>10000072</v>
      </c>
      <c r="B43" s="3">
        <v>43106</v>
      </c>
      <c r="C43" t="s">
        <v>3</v>
      </c>
      <c r="D43" s="5">
        <v>19</v>
      </c>
      <c r="E43" s="6">
        <v>43284</v>
      </c>
      <c r="F43" t="s">
        <v>134</v>
      </c>
      <c r="G43" s="9" t="s">
        <v>7</v>
      </c>
      <c r="I43" s="3">
        <v>43629.8</v>
      </c>
      <c r="J43" s="3">
        <v>43626.8</v>
      </c>
      <c r="K43" s="4">
        <v>12</v>
      </c>
      <c r="L43" s="4">
        <v>1010.16</v>
      </c>
      <c r="M43" s="4">
        <v>26</v>
      </c>
      <c r="N43" s="4">
        <v>2391.48</v>
      </c>
      <c r="O43" s="4">
        <v>3401.64</v>
      </c>
    </row>
    <row r="44" spans="1:15">
      <c r="A44">
        <v>10000073</v>
      </c>
      <c r="B44" s="3">
        <v>43106</v>
      </c>
      <c r="C44" t="s">
        <v>2</v>
      </c>
      <c r="D44" s="5">
        <v>30</v>
      </c>
      <c r="E44" s="6">
        <v>43282</v>
      </c>
      <c r="F44" t="s">
        <v>134</v>
      </c>
      <c r="G44" s="9" t="s">
        <v>7</v>
      </c>
      <c r="I44" s="3">
        <v>43640.6</v>
      </c>
      <c r="J44" s="3">
        <v>43640.6</v>
      </c>
      <c r="K44" s="4">
        <v>12</v>
      </c>
      <c r="L44" s="4">
        <v>1148.04</v>
      </c>
      <c r="M44" s="4">
        <v>52</v>
      </c>
      <c r="N44" s="4">
        <v>4169.3599999999997</v>
      </c>
      <c r="O44" s="4">
        <v>5317.4</v>
      </c>
    </row>
    <row r="45" spans="1:15">
      <c r="A45">
        <v>10000074</v>
      </c>
      <c r="B45" s="3">
        <v>43106</v>
      </c>
      <c r="C45" t="s">
        <v>2</v>
      </c>
      <c r="D45" s="5">
        <v>30</v>
      </c>
      <c r="E45" s="6">
        <v>43282</v>
      </c>
      <c r="F45" t="s">
        <v>134</v>
      </c>
      <c r="G45" s="9" t="s">
        <v>7</v>
      </c>
      <c r="I45" s="3">
        <v>43597.4</v>
      </c>
      <c r="J45" s="3">
        <v>43597.4</v>
      </c>
      <c r="K45" s="4">
        <v>12</v>
      </c>
      <c r="L45" s="4">
        <v>1242.5999999999999</v>
      </c>
      <c r="M45" s="4">
        <v>19</v>
      </c>
      <c r="N45" s="4">
        <v>984.96</v>
      </c>
      <c r="O45" s="4">
        <v>2227.56</v>
      </c>
    </row>
    <row r="46" spans="1:15">
      <c r="A46">
        <v>10000076</v>
      </c>
      <c r="B46" s="3">
        <v>43106</v>
      </c>
      <c r="C46" t="s">
        <v>3</v>
      </c>
      <c r="D46" s="5">
        <v>30</v>
      </c>
      <c r="E46" s="6">
        <v>43287</v>
      </c>
      <c r="F46" t="s">
        <v>134</v>
      </c>
      <c r="G46" s="9" t="s">
        <v>7</v>
      </c>
      <c r="I46" s="3">
        <v>43640.6</v>
      </c>
      <c r="J46" s="3">
        <v>43637.599999999999</v>
      </c>
      <c r="K46" s="4">
        <v>12</v>
      </c>
      <c r="L46" s="4">
        <v>1761.24</v>
      </c>
      <c r="M46" s="4">
        <v>45</v>
      </c>
      <c r="N46" s="4">
        <v>3405.15</v>
      </c>
      <c r="O46" s="4">
        <v>5166.3900000000003</v>
      </c>
    </row>
    <row r="47" spans="1:15">
      <c r="A47">
        <v>10000078</v>
      </c>
      <c r="B47" s="3">
        <v>43106</v>
      </c>
      <c r="C47" t="s">
        <v>2</v>
      </c>
      <c r="D47" s="5">
        <v>33</v>
      </c>
      <c r="E47" s="6">
        <v>43286</v>
      </c>
      <c r="F47" t="s">
        <v>134</v>
      </c>
      <c r="G47" s="9" t="s">
        <v>7</v>
      </c>
      <c r="H47" s="8" t="s">
        <v>11</v>
      </c>
      <c r="I47" s="3">
        <v>43613.599999999999</v>
      </c>
      <c r="J47" s="3">
        <v>43612.6</v>
      </c>
      <c r="K47" s="4">
        <v>12</v>
      </c>
      <c r="L47" s="4">
        <v>1235.76</v>
      </c>
      <c r="M47" s="4">
        <v>30</v>
      </c>
      <c r="N47" s="4">
        <v>2862.6</v>
      </c>
      <c r="O47" s="4">
        <v>4098.3599999999997</v>
      </c>
    </row>
    <row r="48" spans="1:15">
      <c r="A48">
        <v>10000080</v>
      </c>
      <c r="B48" s="3">
        <v>43106</v>
      </c>
      <c r="C48" t="s">
        <v>2</v>
      </c>
      <c r="D48" s="5">
        <v>30</v>
      </c>
      <c r="E48" s="6">
        <v>43282</v>
      </c>
      <c r="F48" t="s">
        <v>134</v>
      </c>
      <c r="G48" s="9" t="s">
        <v>7</v>
      </c>
      <c r="I48" s="3">
        <v>43592</v>
      </c>
      <c r="J48" s="3">
        <v>43592</v>
      </c>
      <c r="K48" s="4">
        <v>12</v>
      </c>
      <c r="L48" s="4">
        <v>1421.16</v>
      </c>
      <c r="M48" s="4">
        <v>19</v>
      </c>
      <c r="N48" s="4">
        <v>1713.61</v>
      </c>
      <c r="O48" s="4">
        <v>3134.77</v>
      </c>
    </row>
    <row r="49" spans="1:15">
      <c r="A49">
        <v>10000082</v>
      </c>
      <c r="B49" s="3">
        <v>43107</v>
      </c>
      <c r="C49" t="s">
        <v>2</v>
      </c>
      <c r="D49" s="5">
        <v>21</v>
      </c>
      <c r="E49" s="6">
        <v>43285</v>
      </c>
      <c r="F49" t="s">
        <v>134</v>
      </c>
      <c r="G49" s="1" t="s">
        <v>7</v>
      </c>
      <c r="H49" s="8" t="s">
        <v>17</v>
      </c>
      <c r="I49" s="3">
        <v>43592.1</v>
      </c>
      <c r="J49" s="3">
        <v>43589.1</v>
      </c>
      <c r="K49" s="4">
        <v>12</v>
      </c>
      <c r="L49" s="4">
        <v>1481.88</v>
      </c>
      <c r="M49" s="4">
        <v>33</v>
      </c>
      <c r="N49" s="4">
        <v>2637.36</v>
      </c>
      <c r="O49" s="4">
        <v>4119.24</v>
      </c>
    </row>
    <row r="50" spans="1:15">
      <c r="A50">
        <v>10000083</v>
      </c>
      <c r="B50" s="3">
        <v>43107</v>
      </c>
      <c r="C50" t="s">
        <v>3</v>
      </c>
      <c r="D50" s="5">
        <v>23</v>
      </c>
      <c r="E50" s="6">
        <v>43284</v>
      </c>
      <c r="F50" t="s">
        <v>134</v>
      </c>
      <c r="G50" s="1" t="s">
        <v>7</v>
      </c>
      <c r="I50" s="3">
        <v>43597.49</v>
      </c>
      <c r="J50" s="3">
        <v>43597.49</v>
      </c>
      <c r="K50" s="4">
        <v>12</v>
      </c>
      <c r="L50" s="4">
        <v>1467.72</v>
      </c>
      <c r="M50" s="4">
        <v>24</v>
      </c>
      <c r="N50" s="4">
        <v>1578.24</v>
      </c>
      <c r="O50" s="4">
        <v>3045.96</v>
      </c>
    </row>
    <row r="51" spans="1:15">
      <c r="A51">
        <v>10000084</v>
      </c>
      <c r="B51" s="3">
        <v>43107</v>
      </c>
      <c r="C51" t="s">
        <v>3</v>
      </c>
      <c r="D51" s="5">
        <v>41</v>
      </c>
      <c r="E51" s="6">
        <v>43286</v>
      </c>
      <c r="F51" t="s">
        <v>134</v>
      </c>
      <c r="G51" s="1" t="s">
        <v>7</v>
      </c>
      <c r="H51" s="8" t="s">
        <v>13</v>
      </c>
      <c r="I51" s="3">
        <v>43619.05</v>
      </c>
      <c r="J51" s="3">
        <v>43615.05</v>
      </c>
      <c r="K51" s="4">
        <v>12</v>
      </c>
      <c r="L51" s="4">
        <v>1467.96</v>
      </c>
      <c r="M51" s="4">
        <v>23</v>
      </c>
      <c r="N51" s="4">
        <v>1612.53</v>
      </c>
      <c r="O51" s="4">
        <v>3080.49</v>
      </c>
    </row>
    <row r="52" spans="1:15">
      <c r="A52">
        <v>10000086</v>
      </c>
      <c r="B52" s="3">
        <v>43107</v>
      </c>
      <c r="C52" t="s">
        <v>2</v>
      </c>
      <c r="D52" s="5">
        <v>29</v>
      </c>
      <c r="E52" s="6">
        <v>43287</v>
      </c>
      <c r="F52" t="s">
        <v>134</v>
      </c>
      <c r="G52" s="9" t="s">
        <v>7</v>
      </c>
      <c r="H52" s="8" t="s">
        <v>25</v>
      </c>
      <c r="I52" s="3">
        <v>43624.44</v>
      </c>
      <c r="J52" s="3">
        <v>43622.44</v>
      </c>
      <c r="K52" s="4">
        <v>12</v>
      </c>
      <c r="L52" s="4">
        <v>1301.28</v>
      </c>
      <c r="M52" s="4">
        <v>19</v>
      </c>
      <c r="N52" s="4">
        <v>1488.27</v>
      </c>
      <c r="O52" s="4">
        <v>2789.55</v>
      </c>
    </row>
    <row r="53" spans="1:15">
      <c r="A53">
        <v>10000087</v>
      </c>
      <c r="B53" s="3">
        <v>43107</v>
      </c>
      <c r="C53" t="s">
        <v>2</v>
      </c>
      <c r="D53" s="5">
        <v>33</v>
      </c>
      <c r="E53" s="6">
        <v>43283</v>
      </c>
      <c r="F53" t="s">
        <v>134</v>
      </c>
      <c r="G53" s="9" t="s">
        <v>7</v>
      </c>
      <c r="I53" s="3">
        <v>43635.22</v>
      </c>
      <c r="J53" s="3">
        <v>43635.22</v>
      </c>
      <c r="K53" s="4">
        <v>12</v>
      </c>
      <c r="L53" s="4">
        <v>1639.56</v>
      </c>
      <c r="M53" s="4">
        <v>45</v>
      </c>
      <c r="N53" s="4">
        <v>2415.15</v>
      </c>
      <c r="O53" s="4">
        <v>4054.71</v>
      </c>
    </row>
    <row r="54" spans="1:15">
      <c r="A54">
        <v>10000088</v>
      </c>
      <c r="B54" s="3">
        <v>43107</v>
      </c>
      <c r="C54" t="s">
        <v>2</v>
      </c>
      <c r="D54" s="5">
        <v>32</v>
      </c>
      <c r="E54" s="6">
        <v>43286</v>
      </c>
      <c r="F54" t="s">
        <v>134</v>
      </c>
      <c r="G54" s="9" t="s">
        <v>7</v>
      </c>
      <c r="H54" s="8" t="s">
        <v>13</v>
      </c>
      <c r="I54" s="3">
        <v>43619.05</v>
      </c>
      <c r="J54" s="3">
        <v>43617.05</v>
      </c>
      <c r="K54" s="4">
        <v>12</v>
      </c>
      <c r="L54" s="4">
        <v>1534.92</v>
      </c>
      <c r="M54" s="4">
        <v>45</v>
      </c>
      <c r="N54" s="4">
        <v>2620.35</v>
      </c>
      <c r="O54" s="4">
        <v>4155.2700000000004</v>
      </c>
    </row>
    <row r="55" spans="1:15">
      <c r="A55">
        <v>10000090</v>
      </c>
      <c r="B55" s="3">
        <v>43107</v>
      </c>
      <c r="C55" t="s">
        <v>3</v>
      </c>
      <c r="D55" s="5">
        <v>33</v>
      </c>
      <c r="E55" s="6">
        <v>43284</v>
      </c>
      <c r="F55" t="s">
        <v>134</v>
      </c>
      <c r="G55" s="9" t="s">
        <v>7</v>
      </c>
      <c r="H55" s="8" t="s">
        <v>17</v>
      </c>
      <c r="I55" s="3">
        <v>43597.49</v>
      </c>
      <c r="J55" s="3">
        <v>43595.49</v>
      </c>
      <c r="K55" s="4">
        <v>12</v>
      </c>
      <c r="L55" s="4">
        <v>1052.8800000000001</v>
      </c>
      <c r="M55" s="4">
        <v>24</v>
      </c>
      <c r="N55" s="4">
        <v>2283.36</v>
      </c>
      <c r="O55" s="4">
        <v>3336.2400000000002</v>
      </c>
    </row>
    <row r="56" spans="1:15">
      <c r="A56">
        <v>10000091</v>
      </c>
      <c r="B56" s="3">
        <v>43107</v>
      </c>
      <c r="C56" t="s">
        <v>3</v>
      </c>
      <c r="D56" s="5">
        <v>19</v>
      </c>
      <c r="E56" s="6">
        <v>43283</v>
      </c>
      <c r="F56" t="s">
        <v>134</v>
      </c>
      <c r="G56" s="9" t="s">
        <v>7</v>
      </c>
      <c r="I56" s="3">
        <v>43602.879999999997</v>
      </c>
      <c r="J56" s="3">
        <v>43602.879999999997</v>
      </c>
      <c r="K56" s="4">
        <v>12</v>
      </c>
      <c r="L56" s="4">
        <v>1049.28</v>
      </c>
      <c r="M56" s="4">
        <v>23</v>
      </c>
      <c r="N56" s="4">
        <v>1193.01</v>
      </c>
      <c r="O56" s="4">
        <v>2242.29</v>
      </c>
    </row>
    <row r="57" spans="1:15">
      <c r="A57">
        <v>10000092</v>
      </c>
      <c r="B57" s="3">
        <v>43107</v>
      </c>
      <c r="C57" t="s">
        <v>2</v>
      </c>
      <c r="D57" s="5">
        <v>25</v>
      </c>
      <c r="E57" s="6">
        <v>43287</v>
      </c>
      <c r="F57" t="s">
        <v>134</v>
      </c>
      <c r="G57" s="9" t="s">
        <v>7</v>
      </c>
      <c r="I57" s="3">
        <v>43635.22</v>
      </c>
      <c r="J57" s="3">
        <v>43630.22</v>
      </c>
      <c r="K57" s="4">
        <v>12</v>
      </c>
      <c r="L57" s="4">
        <v>1569.12</v>
      </c>
      <c r="M57" s="4">
        <v>21</v>
      </c>
      <c r="N57" s="4">
        <v>1165.5</v>
      </c>
      <c r="O57" s="4">
        <v>2734.62</v>
      </c>
    </row>
    <row r="58" spans="1:15">
      <c r="A58">
        <v>10000095</v>
      </c>
      <c r="B58" s="3">
        <v>43108</v>
      </c>
      <c r="C58" t="s">
        <v>3</v>
      </c>
      <c r="D58" s="5">
        <v>33</v>
      </c>
      <c r="E58" s="6">
        <v>43287</v>
      </c>
      <c r="F58" t="s">
        <v>134</v>
      </c>
      <c r="G58" s="1" t="s">
        <v>7</v>
      </c>
      <c r="H58" s="8" t="s">
        <v>17</v>
      </c>
      <c r="I58" s="3">
        <v>43646</v>
      </c>
      <c r="J58" s="3">
        <v>43646</v>
      </c>
      <c r="K58" s="4">
        <v>12</v>
      </c>
      <c r="L58" s="4">
        <v>1707.6</v>
      </c>
      <c r="M58" s="4">
        <v>36</v>
      </c>
      <c r="N58" s="4">
        <v>2764.8</v>
      </c>
      <c r="O58" s="4">
        <v>4472.3999999999996</v>
      </c>
    </row>
    <row r="59" spans="1:15">
      <c r="A59">
        <v>10000098</v>
      </c>
      <c r="B59" s="3">
        <v>43108</v>
      </c>
      <c r="C59" t="s">
        <v>3</v>
      </c>
      <c r="D59" s="5">
        <v>22</v>
      </c>
      <c r="E59" s="6">
        <v>43287</v>
      </c>
      <c r="F59" t="s">
        <v>134</v>
      </c>
      <c r="G59" s="9" t="s">
        <v>7</v>
      </c>
      <c r="H59" s="8" t="s">
        <v>17</v>
      </c>
      <c r="I59" s="3">
        <v>43592.2</v>
      </c>
      <c r="J59" s="3">
        <v>43588.2</v>
      </c>
      <c r="K59" s="4">
        <v>12</v>
      </c>
      <c r="L59" s="4">
        <v>1436.64</v>
      </c>
      <c r="M59" s="4">
        <v>36</v>
      </c>
      <c r="N59" s="4">
        <v>2211.12</v>
      </c>
      <c r="O59" s="4">
        <v>3647.76</v>
      </c>
    </row>
    <row r="60" spans="1:15">
      <c r="A60">
        <v>10000099</v>
      </c>
      <c r="B60" s="3">
        <v>43108</v>
      </c>
      <c r="C60" t="s">
        <v>2</v>
      </c>
      <c r="D60" s="5">
        <v>41</v>
      </c>
      <c r="E60" s="6">
        <v>43284</v>
      </c>
      <c r="F60" t="s">
        <v>134</v>
      </c>
      <c r="G60" s="9" t="s">
        <v>7</v>
      </c>
      <c r="I60" s="3">
        <v>43597.58</v>
      </c>
      <c r="J60" s="3">
        <v>43595.58</v>
      </c>
      <c r="K60" s="4">
        <v>12</v>
      </c>
      <c r="L60" s="4">
        <v>1598.76</v>
      </c>
      <c r="M60" s="4">
        <v>18</v>
      </c>
      <c r="N60" s="4">
        <v>1427.58</v>
      </c>
      <c r="O60" s="4">
        <v>3026.34</v>
      </c>
    </row>
    <row r="61" spans="1:15">
      <c r="A61">
        <v>10000101</v>
      </c>
      <c r="B61" s="3">
        <v>43108</v>
      </c>
      <c r="C61" t="s">
        <v>2</v>
      </c>
      <c r="D61" s="5">
        <v>33</v>
      </c>
      <c r="E61" s="6">
        <v>43286</v>
      </c>
      <c r="F61" t="s">
        <v>134</v>
      </c>
      <c r="G61" s="9" t="s">
        <v>7</v>
      </c>
      <c r="H61" s="8" t="s">
        <v>27</v>
      </c>
      <c r="I61" s="3">
        <v>43624.480000000003</v>
      </c>
      <c r="J61" s="3">
        <v>43621.48</v>
      </c>
      <c r="K61" s="4">
        <v>12</v>
      </c>
      <c r="L61" s="4">
        <v>989.88</v>
      </c>
      <c r="M61" s="4">
        <v>20</v>
      </c>
      <c r="N61" s="4">
        <v>1375.2</v>
      </c>
      <c r="O61" s="4">
        <v>2365.08</v>
      </c>
    </row>
    <row r="62" spans="1:15">
      <c r="A62">
        <v>10000104</v>
      </c>
      <c r="B62" s="3">
        <v>43108</v>
      </c>
      <c r="C62" t="s">
        <v>2</v>
      </c>
      <c r="D62" s="5">
        <v>34</v>
      </c>
      <c r="E62" s="6">
        <v>43285</v>
      </c>
      <c r="F62" t="s">
        <v>134</v>
      </c>
      <c r="G62" s="9" t="s">
        <v>7</v>
      </c>
      <c r="I62" s="3">
        <v>43629.86</v>
      </c>
      <c r="J62" s="3">
        <v>43626.86</v>
      </c>
      <c r="K62" s="4">
        <v>12</v>
      </c>
      <c r="L62" s="4">
        <v>1520.52</v>
      </c>
      <c r="M62" s="4">
        <v>19</v>
      </c>
      <c r="N62" s="4">
        <v>1520.76</v>
      </c>
      <c r="O62" s="4">
        <v>3041.2799999999997</v>
      </c>
    </row>
    <row r="63" spans="1:15">
      <c r="A63">
        <v>10000106</v>
      </c>
      <c r="B63" s="3">
        <v>43108</v>
      </c>
      <c r="C63" t="s">
        <v>3</v>
      </c>
      <c r="D63" s="5">
        <v>19</v>
      </c>
      <c r="E63" s="6">
        <v>43284</v>
      </c>
      <c r="F63" t="s">
        <v>134</v>
      </c>
      <c r="G63" s="9" t="s">
        <v>7</v>
      </c>
      <c r="H63" s="8" t="s">
        <v>16</v>
      </c>
      <c r="I63" s="3">
        <v>43624.480000000003</v>
      </c>
      <c r="J63" s="3">
        <v>43621.48</v>
      </c>
      <c r="K63" s="4">
        <v>12</v>
      </c>
      <c r="L63" s="4">
        <v>1786.92</v>
      </c>
      <c r="M63" s="4">
        <v>26</v>
      </c>
      <c r="N63" s="4">
        <v>2218.3200000000002</v>
      </c>
      <c r="O63" s="4">
        <v>4005.2400000000002</v>
      </c>
    </row>
    <row r="64" spans="1:15">
      <c r="A64">
        <v>10000107</v>
      </c>
      <c r="B64" s="3">
        <v>43108</v>
      </c>
      <c r="C64" t="s">
        <v>2</v>
      </c>
      <c r="D64" s="5">
        <v>45</v>
      </c>
      <c r="E64" s="6">
        <v>43282</v>
      </c>
      <c r="F64" t="s">
        <v>134</v>
      </c>
      <c r="G64" s="9" t="s">
        <v>7</v>
      </c>
      <c r="I64" s="3">
        <v>43613.72</v>
      </c>
      <c r="J64" s="3">
        <v>43611.72</v>
      </c>
      <c r="K64" s="4">
        <v>12</v>
      </c>
      <c r="L64" s="4">
        <v>1398</v>
      </c>
      <c r="M64" s="4">
        <v>24</v>
      </c>
      <c r="N64" s="4">
        <v>1871.28</v>
      </c>
      <c r="O64" s="4">
        <v>3269.2799999999997</v>
      </c>
    </row>
    <row r="65" spans="1:15">
      <c r="A65">
        <v>10000109</v>
      </c>
      <c r="B65" s="3">
        <v>43109</v>
      </c>
      <c r="C65" t="s">
        <v>3</v>
      </c>
      <c r="D65" s="5">
        <v>21</v>
      </c>
      <c r="E65" s="6">
        <v>43282</v>
      </c>
      <c r="F65" t="s">
        <v>134</v>
      </c>
      <c r="G65" s="1" t="s">
        <v>7</v>
      </c>
      <c r="I65" s="3">
        <v>43608.41</v>
      </c>
      <c r="J65" s="3">
        <v>43606.41</v>
      </c>
      <c r="K65" s="4">
        <v>12</v>
      </c>
      <c r="L65" s="4">
        <v>985.08</v>
      </c>
      <c r="M65" s="4">
        <v>30</v>
      </c>
      <c r="N65" s="4">
        <v>1618.2</v>
      </c>
      <c r="O65" s="4">
        <v>2603.2800000000002</v>
      </c>
    </row>
    <row r="66" spans="1:15">
      <c r="A66">
        <v>10000110</v>
      </c>
      <c r="B66" s="3">
        <v>43109</v>
      </c>
      <c r="C66" t="s">
        <v>3</v>
      </c>
      <c r="D66" s="5">
        <v>31</v>
      </c>
      <c r="E66" s="6">
        <v>43283</v>
      </c>
      <c r="F66" t="s">
        <v>134</v>
      </c>
      <c r="G66" s="1" t="s">
        <v>7</v>
      </c>
      <c r="H66" s="8" t="s">
        <v>25</v>
      </c>
      <c r="I66" s="3">
        <v>43613.78</v>
      </c>
      <c r="J66" s="3">
        <v>43613.78</v>
      </c>
      <c r="K66" s="4">
        <v>12</v>
      </c>
      <c r="L66" s="4">
        <v>1273.08</v>
      </c>
      <c r="M66" s="4">
        <v>52</v>
      </c>
      <c r="N66" s="4">
        <v>3623.36</v>
      </c>
      <c r="O66" s="4">
        <v>4896.4400000000005</v>
      </c>
    </row>
    <row r="67" spans="1:15">
      <c r="A67">
        <v>10000111</v>
      </c>
      <c r="B67" s="3">
        <v>43109</v>
      </c>
      <c r="C67" t="s">
        <v>2</v>
      </c>
      <c r="D67" s="5">
        <v>31</v>
      </c>
      <c r="E67" s="6">
        <v>43287</v>
      </c>
      <c r="F67" t="s">
        <v>134</v>
      </c>
      <c r="G67" s="9" t="s">
        <v>7</v>
      </c>
      <c r="I67" s="3">
        <v>43613.78</v>
      </c>
      <c r="J67" s="3">
        <v>43609.78</v>
      </c>
      <c r="K67" s="4">
        <v>12</v>
      </c>
      <c r="L67" s="4">
        <v>1344.48</v>
      </c>
      <c r="M67" s="4">
        <v>28</v>
      </c>
      <c r="N67" s="4">
        <v>1809.92</v>
      </c>
      <c r="O67" s="4">
        <v>3154.4</v>
      </c>
    </row>
    <row r="68" spans="1:15">
      <c r="A68">
        <v>10000113</v>
      </c>
      <c r="B68" s="3">
        <v>43109</v>
      </c>
      <c r="C68" t="s">
        <v>3</v>
      </c>
      <c r="D68" s="5">
        <v>29</v>
      </c>
      <c r="E68" s="6">
        <v>43284</v>
      </c>
      <c r="F68" t="s">
        <v>134</v>
      </c>
      <c r="G68" s="9" t="s">
        <v>7</v>
      </c>
      <c r="H68" s="8" t="s">
        <v>16</v>
      </c>
      <c r="I68" s="3">
        <v>43592.3</v>
      </c>
      <c r="J68" s="3">
        <v>43588.3</v>
      </c>
      <c r="K68" s="4">
        <v>12</v>
      </c>
      <c r="L68" s="4">
        <v>1776.36</v>
      </c>
      <c r="M68" s="4">
        <v>40</v>
      </c>
      <c r="N68" s="4">
        <v>2015.6</v>
      </c>
      <c r="O68" s="4">
        <v>3791.96</v>
      </c>
    </row>
    <row r="69" spans="1:15">
      <c r="A69">
        <v>10000114</v>
      </c>
      <c r="B69" s="3">
        <v>43109</v>
      </c>
      <c r="C69" t="s">
        <v>2</v>
      </c>
      <c r="D69" s="5">
        <v>18</v>
      </c>
      <c r="E69" s="6">
        <v>43282</v>
      </c>
      <c r="F69" t="s">
        <v>134</v>
      </c>
      <c r="G69" s="9" t="s">
        <v>7</v>
      </c>
      <c r="H69" s="8" t="s">
        <v>16</v>
      </c>
      <c r="I69" s="3">
        <v>43629.89</v>
      </c>
      <c r="J69" s="3">
        <v>43625.89</v>
      </c>
      <c r="K69" s="4">
        <v>12</v>
      </c>
      <c r="L69" s="4">
        <v>1157.04</v>
      </c>
      <c r="M69" s="4">
        <v>28</v>
      </c>
      <c r="N69" s="4">
        <v>1593.48</v>
      </c>
      <c r="O69" s="4">
        <v>2750.52</v>
      </c>
    </row>
    <row r="70" spans="1:15">
      <c r="A70">
        <v>10000115</v>
      </c>
      <c r="B70" s="3">
        <v>43109</v>
      </c>
      <c r="C70" t="s">
        <v>2</v>
      </c>
      <c r="D70" s="5">
        <v>27</v>
      </c>
      <c r="E70" s="6">
        <v>43287</v>
      </c>
      <c r="F70" t="s">
        <v>134</v>
      </c>
      <c r="G70" s="9" t="s">
        <v>7</v>
      </c>
      <c r="H70" s="8" t="s">
        <v>17</v>
      </c>
      <c r="I70" s="3">
        <v>43613.78</v>
      </c>
      <c r="J70" s="3">
        <v>43612.78</v>
      </c>
      <c r="K70" s="4">
        <v>12</v>
      </c>
      <c r="L70" s="4">
        <v>1145.28</v>
      </c>
      <c r="M70" s="4">
        <v>28</v>
      </c>
      <c r="N70" s="4">
        <v>2176.7199999999998</v>
      </c>
      <c r="O70" s="4">
        <v>3322</v>
      </c>
    </row>
    <row r="71" spans="1:15">
      <c r="A71">
        <v>10000116</v>
      </c>
      <c r="B71" s="3">
        <v>43109</v>
      </c>
      <c r="C71" t="s">
        <v>2</v>
      </c>
      <c r="D71" s="5">
        <v>41</v>
      </c>
      <c r="E71" s="6">
        <v>43282</v>
      </c>
      <c r="F71" t="s">
        <v>134</v>
      </c>
      <c r="G71" s="9" t="s">
        <v>7</v>
      </c>
      <c r="H71" s="8" t="s">
        <v>16</v>
      </c>
      <c r="I71" s="3">
        <v>43640.63</v>
      </c>
      <c r="J71" s="3">
        <v>43638.63</v>
      </c>
      <c r="K71" s="4">
        <v>12</v>
      </c>
      <c r="L71" s="4">
        <v>1087.8</v>
      </c>
      <c r="M71" s="4">
        <v>40</v>
      </c>
      <c r="N71" s="4">
        <v>2114.8000000000002</v>
      </c>
      <c r="O71" s="4">
        <v>3202.6000000000004</v>
      </c>
    </row>
    <row r="72" spans="1:15">
      <c r="A72">
        <v>10000123</v>
      </c>
      <c r="B72" s="3">
        <v>43110</v>
      </c>
      <c r="C72" t="s">
        <v>2</v>
      </c>
      <c r="D72" s="5">
        <v>22</v>
      </c>
      <c r="E72" s="6">
        <v>43282</v>
      </c>
      <c r="F72" t="s">
        <v>134</v>
      </c>
      <c r="G72" s="1" t="s">
        <v>7</v>
      </c>
      <c r="I72" s="3">
        <v>43646</v>
      </c>
      <c r="J72" s="3">
        <v>43642</v>
      </c>
      <c r="K72" s="4">
        <v>11</v>
      </c>
      <c r="L72" s="4">
        <v>1193.5</v>
      </c>
      <c r="M72" s="4">
        <v>19</v>
      </c>
      <c r="N72" s="4">
        <v>995.6</v>
      </c>
      <c r="O72" s="4">
        <v>2189.1</v>
      </c>
    </row>
    <row r="73" spans="1:15">
      <c r="A73">
        <v>10000124</v>
      </c>
      <c r="B73" s="3">
        <v>43110</v>
      </c>
      <c r="C73" t="s">
        <v>3</v>
      </c>
      <c r="D73" s="5">
        <v>34</v>
      </c>
      <c r="E73" s="6">
        <v>43287</v>
      </c>
      <c r="F73" t="s">
        <v>134</v>
      </c>
      <c r="G73" s="1" t="s">
        <v>7</v>
      </c>
      <c r="I73" s="3">
        <v>43635.28</v>
      </c>
      <c r="J73" s="3">
        <v>43630.28</v>
      </c>
      <c r="K73" s="4">
        <v>12</v>
      </c>
      <c r="L73" s="4">
        <v>1171.44</v>
      </c>
      <c r="M73" s="4">
        <v>33</v>
      </c>
      <c r="N73" s="4">
        <v>2780.25</v>
      </c>
      <c r="O73" s="4">
        <v>3951.69</v>
      </c>
    </row>
    <row r="74" spans="1:15">
      <c r="A74">
        <v>10000126</v>
      </c>
      <c r="B74" s="3">
        <v>43110</v>
      </c>
      <c r="C74" t="s">
        <v>2</v>
      </c>
      <c r="D74" s="5">
        <v>34</v>
      </c>
      <c r="E74" s="6">
        <v>43283</v>
      </c>
      <c r="F74" t="s">
        <v>134</v>
      </c>
      <c r="G74" s="9" t="s">
        <v>7</v>
      </c>
      <c r="H74" s="8" t="s">
        <v>16</v>
      </c>
      <c r="I74" s="3">
        <v>43608.480000000003</v>
      </c>
      <c r="J74" s="3">
        <v>43605.48</v>
      </c>
      <c r="K74" s="4">
        <v>12</v>
      </c>
      <c r="L74" s="4">
        <v>1225.68</v>
      </c>
      <c r="M74" s="4">
        <v>52</v>
      </c>
      <c r="N74" s="4">
        <v>3831.88</v>
      </c>
      <c r="O74" s="4">
        <v>5057.5600000000004</v>
      </c>
    </row>
    <row r="75" spans="1:15">
      <c r="A75">
        <v>10000127</v>
      </c>
      <c r="B75" s="3">
        <v>43110</v>
      </c>
      <c r="C75" t="s">
        <v>2</v>
      </c>
      <c r="D75" s="5">
        <v>18</v>
      </c>
      <c r="E75" s="6">
        <v>43287</v>
      </c>
      <c r="F75" t="s">
        <v>134</v>
      </c>
      <c r="G75" s="9" t="s">
        <v>7</v>
      </c>
      <c r="I75" s="3">
        <v>43624.56</v>
      </c>
      <c r="J75" s="3">
        <v>43619.56</v>
      </c>
      <c r="K75" s="4">
        <v>12</v>
      </c>
      <c r="L75" s="4">
        <v>1703.64</v>
      </c>
      <c r="M75" s="4">
        <v>30</v>
      </c>
      <c r="N75" s="4">
        <v>2389.5</v>
      </c>
      <c r="O75" s="4">
        <v>4093.1400000000003</v>
      </c>
    </row>
    <row r="76" spans="1:15">
      <c r="A76">
        <v>10000130</v>
      </c>
      <c r="B76" s="3">
        <v>43110</v>
      </c>
      <c r="C76" t="s">
        <v>3</v>
      </c>
      <c r="D76" s="5">
        <v>34</v>
      </c>
      <c r="E76" s="6">
        <v>43285</v>
      </c>
      <c r="F76" t="s">
        <v>134</v>
      </c>
      <c r="G76" s="9" t="s">
        <v>7</v>
      </c>
      <c r="I76" s="3">
        <v>43603.12</v>
      </c>
      <c r="J76" s="3">
        <v>43600.12</v>
      </c>
      <c r="K76" s="4">
        <v>12</v>
      </c>
      <c r="L76" s="4">
        <v>1217.8800000000001</v>
      </c>
      <c r="M76" s="4">
        <v>30</v>
      </c>
      <c r="N76" s="4">
        <v>2307</v>
      </c>
      <c r="O76" s="4">
        <v>3524.88</v>
      </c>
    </row>
    <row r="77" spans="1:15">
      <c r="A77">
        <v>10000133</v>
      </c>
      <c r="B77" s="3">
        <v>43110</v>
      </c>
      <c r="C77" t="s">
        <v>3</v>
      </c>
      <c r="D77" s="5">
        <v>24</v>
      </c>
      <c r="E77" s="6">
        <v>43284</v>
      </c>
      <c r="F77" t="s">
        <v>134</v>
      </c>
      <c r="G77" s="9" t="s">
        <v>7</v>
      </c>
      <c r="I77" s="3">
        <v>43592.4</v>
      </c>
      <c r="J77" s="3">
        <v>43587.4</v>
      </c>
      <c r="K77" s="4">
        <v>12</v>
      </c>
      <c r="L77" s="4">
        <v>1487.88</v>
      </c>
      <c r="M77" s="4">
        <v>45</v>
      </c>
      <c r="N77" s="4">
        <v>3680.1</v>
      </c>
      <c r="O77" s="4">
        <v>5167.9799999999996</v>
      </c>
    </row>
    <row r="78" spans="1:15">
      <c r="A78">
        <v>10000134</v>
      </c>
      <c r="B78" s="3">
        <v>43110</v>
      </c>
      <c r="C78" t="s">
        <v>2</v>
      </c>
      <c r="D78" s="5">
        <v>32</v>
      </c>
      <c r="E78" s="6">
        <v>43284</v>
      </c>
      <c r="F78" t="s">
        <v>134</v>
      </c>
      <c r="G78" s="9" t="s">
        <v>7</v>
      </c>
      <c r="H78" s="8" t="s">
        <v>16</v>
      </c>
      <c r="I78" s="3">
        <v>43603.12</v>
      </c>
      <c r="J78" s="3">
        <v>43599.12</v>
      </c>
      <c r="K78" s="4">
        <v>12</v>
      </c>
      <c r="L78" s="4">
        <v>1067.6400000000001</v>
      </c>
      <c r="M78" s="4">
        <v>45</v>
      </c>
      <c r="N78" s="4">
        <v>2563.1999999999998</v>
      </c>
      <c r="O78" s="4">
        <v>3630.84</v>
      </c>
    </row>
    <row r="79" spans="1:15">
      <c r="A79">
        <v>10000135</v>
      </c>
      <c r="B79" s="3">
        <v>43110</v>
      </c>
      <c r="C79" t="s">
        <v>2</v>
      </c>
      <c r="D79" s="5">
        <v>30</v>
      </c>
      <c r="E79" s="6">
        <v>43286</v>
      </c>
      <c r="F79" t="s">
        <v>134</v>
      </c>
      <c r="G79" s="9" t="s">
        <v>7</v>
      </c>
      <c r="I79" s="3">
        <v>43619.199999999997</v>
      </c>
      <c r="J79" s="3">
        <v>43614.2</v>
      </c>
      <c r="K79" s="4">
        <v>12</v>
      </c>
      <c r="L79" s="4">
        <v>1590.96</v>
      </c>
      <c r="M79" s="4">
        <v>18</v>
      </c>
      <c r="N79" s="4">
        <v>1313.46</v>
      </c>
      <c r="O79" s="4">
        <v>2904.42</v>
      </c>
    </row>
    <row r="80" spans="1:15">
      <c r="A80">
        <v>10000136</v>
      </c>
      <c r="B80" s="3">
        <v>43110</v>
      </c>
      <c r="C80" t="s">
        <v>2</v>
      </c>
      <c r="D80" s="5">
        <v>19</v>
      </c>
      <c r="E80" s="6">
        <v>43285</v>
      </c>
      <c r="F80" t="s">
        <v>134</v>
      </c>
      <c r="G80" s="9" t="s">
        <v>7</v>
      </c>
      <c r="H80" s="8" t="s">
        <v>16</v>
      </c>
      <c r="I80" s="3">
        <v>43597.760000000002</v>
      </c>
      <c r="J80" s="3">
        <v>43596.76</v>
      </c>
      <c r="K80" s="4">
        <v>12</v>
      </c>
      <c r="L80" s="4">
        <v>1590.96</v>
      </c>
      <c r="M80" s="4">
        <v>19</v>
      </c>
      <c r="N80" s="4">
        <v>1381.68</v>
      </c>
      <c r="O80" s="4">
        <v>2972.6400000000003</v>
      </c>
    </row>
    <row r="81" spans="1:15">
      <c r="A81">
        <v>10000137</v>
      </c>
      <c r="B81" s="3">
        <v>43110</v>
      </c>
      <c r="C81" t="s">
        <v>2</v>
      </c>
      <c r="D81" s="5">
        <v>18</v>
      </c>
      <c r="E81" s="6">
        <v>43283</v>
      </c>
      <c r="F81" t="s">
        <v>134</v>
      </c>
      <c r="G81" s="9" t="s">
        <v>7</v>
      </c>
      <c r="I81" s="3">
        <v>43646</v>
      </c>
      <c r="J81" s="3">
        <v>43646</v>
      </c>
      <c r="K81" s="4">
        <v>12</v>
      </c>
      <c r="L81" s="4">
        <v>1171.68</v>
      </c>
      <c r="M81" s="4">
        <v>28</v>
      </c>
      <c r="N81" s="4">
        <v>1900.36</v>
      </c>
      <c r="O81" s="4">
        <v>3072.04</v>
      </c>
    </row>
    <row r="82" spans="1:15">
      <c r="A82">
        <v>10000139</v>
      </c>
      <c r="B82" s="3">
        <v>43111</v>
      </c>
      <c r="C82" t="s">
        <v>3</v>
      </c>
      <c r="D82" s="5">
        <v>34</v>
      </c>
      <c r="E82" s="6">
        <v>43284</v>
      </c>
      <c r="F82" t="s">
        <v>134</v>
      </c>
      <c r="G82" s="1" t="s">
        <v>7</v>
      </c>
      <c r="H82" s="8" t="s">
        <v>14</v>
      </c>
      <c r="I82" s="3">
        <v>43603.199999999997</v>
      </c>
      <c r="J82" s="3">
        <v>43598.2</v>
      </c>
      <c r="K82" s="4">
        <v>12</v>
      </c>
      <c r="L82" s="4">
        <v>1229.6400000000001</v>
      </c>
      <c r="M82" s="4">
        <v>36</v>
      </c>
      <c r="N82" s="4">
        <v>3312.36</v>
      </c>
      <c r="O82" s="4">
        <v>4542</v>
      </c>
    </row>
    <row r="83" spans="1:15">
      <c r="A83">
        <v>10000140</v>
      </c>
      <c r="B83" s="3">
        <v>43111</v>
      </c>
      <c r="C83" t="s">
        <v>2</v>
      </c>
      <c r="D83" s="5">
        <v>31</v>
      </c>
      <c r="E83" s="6">
        <v>43282</v>
      </c>
      <c r="F83" t="s">
        <v>134</v>
      </c>
      <c r="G83" s="1" t="s">
        <v>7</v>
      </c>
      <c r="I83" s="3">
        <v>43597.85</v>
      </c>
      <c r="J83" s="3">
        <v>43593.85</v>
      </c>
      <c r="K83" s="4">
        <v>11</v>
      </c>
      <c r="L83" s="4">
        <v>1620.63</v>
      </c>
      <c r="M83" s="4">
        <v>17</v>
      </c>
      <c r="N83" s="4">
        <v>1068.45</v>
      </c>
      <c r="O83" s="4">
        <v>2689.08</v>
      </c>
    </row>
    <row r="84" spans="1:15">
      <c r="A84">
        <v>10000141</v>
      </c>
      <c r="B84" s="3">
        <v>43111</v>
      </c>
      <c r="C84" t="s">
        <v>2</v>
      </c>
      <c r="D84" s="5">
        <v>33</v>
      </c>
      <c r="E84" s="6">
        <v>43284</v>
      </c>
      <c r="F84" t="s">
        <v>134</v>
      </c>
      <c r="G84" s="1" t="s">
        <v>7</v>
      </c>
      <c r="I84" s="3">
        <v>43635.3</v>
      </c>
      <c r="J84" s="3">
        <v>43631.3</v>
      </c>
      <c r="K84" s="4">
        <v>12</v>
      </c>
      <c r="L84" s="4">
        <v>1018.8</v>
      </c>
      <c r="M84" s="4">
        <v>26</v>
      </c>
      <c r="N84" s="4">
        <v>2505.62</v>
      </c>
      <c r="O84" s="4">
        <v>3524.42</v>
      </c>
    </row>
    <row r="85" spans="1:15">
      <c r="A85">
        <v>10000145</v>
      </c>
      <c r="B85" s="3">
        <v>43111</v>
      </c>
      <c r="C85" t="s">
        <v>2</v>
      </c>
      <c r="D85" s="5">
        <v>30</v>
      </c>
      <c r="E85" s="6">
        <v>43284</v>
      </c>
      <c r="F85" t="s">
        <v>134</v>
      </c>
      <c r="G85" s="9" t="s">
        <v>7</v>
      </c>
      <c r="I85" s="3">
        <v>43608.55</v>
      </c>
      <c r="J85" s="3">
        <v>43603.55</v>
      </c>
      <c r="K85" s="4">
        <v>12</v>
      </c>
      <c r="L85" s="4">
        <v>1150.32</v>
      </c>
      <c r="M85" s="4">
        <v>19</v>
      </c>
      <c r="N85" s="4">
        <v>983.63</v>
      </c>
      <c r="O85" s="4">
        <v>2133.9499999999998</v>
      </c>
    </row>
    <row r="86" spans="1:15">
      <c r="A86">
        <v>10000146</v>
      </c>
      <c r="B86" s="3">
        <v>43111</v>
      </c>
      <c r="C86" t="s">
        <v>3</v>
      </c>
      <c r="D86" s="5">
        <v>41</v>
      </c>
      <c r="E86" s="6">
        <v>43283</v>
      </c>
      <c r="F86" t="s">
        <v>134</v>
      </c>
      <c r="G86" s="9" t="s">
        <v>7</v>
      </c>
      <c r="I86" s="3">
        <v>43629.95</v>
      </c>
      <c r="J86" s="3">
        <v>43627.95</v>
      </c>
      <c r="K86" s="4">
        <v>11</v>
      </c>
      <c r="L86" s="4">
        <v>1239.1500000000001</v>
      </c>
      <c r="M86" s="4">
        <v>23</v>
      </c>
      <c r="N86" s="4">
        <v>2104.04</v>
      </c>
      <c r="O86" s="4">
        <v>3343.19</v>
      </c>
    </row>
    <row r="87" spans="1:15">
      <c r="A87">
        <v>10000147</v>
      </c>
      <c r="B87" s="3">
        <v>43111</v>
      </c>
      <c r="C87" t="s">
        <v>3</v>
      </c>
      <c r="D87" s="5">
        <v>25</v>
      </c>
      <c r="E87" s="6">
        <v>43285</v>
      </c>
      <c r="F87" t="s">
        <v>134</v>
      </c>
      <c r="G87" s="9" t="s">
        <v>7</v>
      </c>
      <c r="I87" s="3">
        <v>43592.5</v>
      </c>
      <c r="J87" s="3">
        <v>43591.5</v>
      </c>
      <c r="K87" s="4">
        <v>12</v>
      </c>
      <c r="L87" s="4">
        <v>1549.32</v>
      </c>
      <c r="M87" s="4">
        <v>23</v>
      </c>
      <c r="N87" s="4">
        <v>1196.23</v>
      </c>
      <c r="O87" s="4">
        <v>2745.55</v>
      </c>
    </row>
    <row r="88" spans="1:15">
      <c r="A88">
        <v>10000148</v>
      </c>
      <c r="B88" s="3">
        <v>43111</v>
      </c>
      <c r="C88" t="s">
        <v>2</v>
      </c>
      <c r="D88" s="5">
        <v>33</v>
      </c>
      <c r="E88" s="6">
        <v>43282</v>
      </c>
      <c r="F88" t="s">
        <v>134</v>
      </c>
      <c r="G88" s="9" t="s">
        <v>7</v>
      </c>
      <c r="I88" s="3">
        <v>43592.5</v>
      </c>
      <c r="J88" s="3">
        <v>43592.5</v>
      </c>
      <c r="K88" s="4">
        <v>11</v>
      </c>
      <c r="L88" s="4">
        <v>1198.1199999999999</v>
      </c>
      <c r="M88" s="4">
        <v>33</v>
      </c>
      <c r="N88" s="4">
        <v>2195.8200000000002</v>
      </c>
      <c r="O88" s="4">
        <v>3393.94</v>
      </c>
    </row>
    <row r="89" spans="1:15">
      <c r="A89">
        <v>10000149</v>
      </c>
      <c r="B89" s="3">
        <v>43111</v>
      </c>
      <c r="C89" t="s">
        <v>2</v>
      </c>
      <c r="D89" s="5">
        <v>28</v>
      </c>
      <c r="E89" s="6">
        <v>43283</v>
      </c>
      <c r="F89" t="s">
        <v>134</v>
      </c>
      <c r="G89" s="9" t="s">
        <v>7</v>
      </c>
      <c r="I89" s="3">
        <v>43619.25</v>
      </c>
      <c r="J89" s="3">
        <v>43617.25</v>
      </c>
      <c r="K89" s="4">
        <v>11</v>
      </c>
      <c r="L89" s="4">
        <v>1071.6199999999999</v>
      </c>
      <c r="M89" s="4">
        <v>26</v>
      </c>
      <c r="N89" s="4">
        <v>1437.02</v>
      </c>
      <c r="O89" s="4">
        <v>2508.64</v>
      </c>
    </row>
    <row r="90" spans="1:15">
      <c r="A90">
        <v>10000150</v>
      </c>
      <c r="B90" s="3">
        <v>43111</v>
      </c>
      <c r="C90" t="s">
        <v>3</v>
      </c>
      <c r="D90" s="5">
        <v>34</v>
      </c>
      <c r="E90" s="6">
        <v>43286</v>
      </c>
      <c r="F90" t="s">
        <v>134</v>
      </c>
      <c r="G90" s="9" t="s">
        <v>7</v>
      </c>
      <c r="I90" s="3">
        <v>43646</v>
      </c>
      <c r="J90" s="3">
        <v>43646</v>
      </c>
      <c r="K90" s="4">
        <v>12</v>
      </c>
      <c r="L90" s="4">
        <v>1756.2</v>
      </c>
      <c r="M90" s="4">
        <v>36</v>
      </c>
      <c r="N90" s="4">
        <v>2742.84</v>
      </c>
      <c r="O90" s="4">
        <v>4499.04</v>
      </c>
    </row>
    <row r="91" spans="1:15">
      <c r="A91">
        <v>10000151</v>
      </c>
      <c r="B91" s="3">
        <v>43111</v>
      </c>
      <c r="C91" t="s">
        <v>3</v>
      </c>
      <c r="D91" s="5">
        <v>23</v>
      </c>
      <c r="E91" s="6">
        <v>43283</v>
      </c>
      <c r="F91" t="s">
        <v>134</v>
      </c>
      <c r="G91" s="9" t="s">
        <v>7</v>
      </c>
      <c r="H91" s="8" t="s">
        <v>16</v>
      </c>
      <c r="I91" s="3">
        <v>43592.5</v>
      </c>
      <c r="J91" s="3">
        <v>43591.5</v>
      </c>
      <c r="K91" s="4">
        <v>11</v>
      </c>
      <c r="L91" s="4">
        <v>1504.91</v>
      </c>
      <c r="M91" s="4">
        <v>26</v>
      </c>
      <c r="N91" s="4">
        <v>1342.38</v>
      </c>
      <c r="O91" s="4">
        <v>2847.29</v>
      </c>
    </row>
    <row r="92" spans="1:15">
      <c r="A92">
        <v>10000152</v>
      </c>
      <c r="B92" s="3">
        <v>43111</v>
      </c>
      <c r="C92" t="s">
        <v>2</v>
      </c>
      <c r="D92" s="5">
        <v>41</v>
      </c>
      <c r="E92" s="6">
        <v>43286</v>
      </c>
      <c r="F92" t="s">
        <v>134</v>
      </c>
      <c r="G92" s="9" t="s">
        <v>7</v>
      </c>
      <c r="I92" s="3">
        <v>43619.25</v>
      </c>
      <c r="J92" s="3">
        <v>43618.25</v>
      </c>
      <c r="K92" s="4">
        <v>12</v>
      </c>
      <c r="L92" s="4">
        <v>1551.6</v>
      </c>
      <c r="M92" s="4">
        <v>45</v>
      </c>
      <c r="N92" s="4">
        <v>3388.5</v>
      </c>
      <c r="O92" s="4">
        <v>4940.1000000000004</v>
      </c>
    </row>
    <row r="93" spans="1:15">
      <c r="A93">
        <v>10000153</v>
      </c>
      <c r="B93" s="3">
        <v>43111</v>
      </c>
      <c r="C93" t="s">
        <v>2</v>
      </c>
      <c r="D93" s="5">
        <v>22</v>
      </c>
      <c r="E93" s="6">
        <v>43285</v>
      </c>
      <c r="F93" t="s">
        <v>134</v>
      </c>
      <c r="G93" s="9" t="s">
        <v>7</v>
      </c>
      <c r="H93" s="8" t="s">
        <v>25</v>
      </c>
      <c r="I93" s="3">
        <v>43613.9</v>
      </c>
      <c r="J93" s="3">
        <v>43609.9</v>
      </c>
      <c r="K93" s="4">
        <v>12</v>
      </c>
      <c r="L93" s="4">
        <v>1219.56</v>
      </c>
      <c r="M93" s="4">
        <v>17</v>
      </c>
      <c r="N93" s="4">
        <v>868.53</v>
      </c>
      <c r="O93" s="4">
        <v>2088.09</v>
      </c>
    </row>
    <row r="94" spans="1:15">
      <c r="A94">
        <v>10000154</v>
      </c>
      <c r="B94" s="3">
        <v>43112</v>
      </c>
      <c r="C94" t="s">
        <v>2</v>
      </c>
      <c r="D94" s="5">
        <v>28</v>
      </c>
      <c r="E94" s="6">
        <v>43282</v>
      </c>
      <c r="F94" t="s">
        <v>134</v>
      </c>
      <c r="G94" s="1" t="s">
        <v>7</v>
      </c>
      <c r="I94" s="3">
        <v>43635.32</v>
      </c>
      <c r="J94" s="3">
        <v>43632.32</v>
      </c>
      <c r="K94" s="4">
        <v>11</v>
      </c>
      <c r="L94" s="4">
        <v>1127.3900000000001</v>
      </c>
      <c r="M94" s="4">
        <v>46</v>
      </c>
      <c r="N94" s="4">
        <v>3791.78</v>
      </c>
      <c r="O94" s="4">
        <v>4919.17</v>
      </c>
    </row>
    <row r="95" spans="1:15">
      <c r="A95">
        <v>10000155</v>
      </c>
      <c r="B95" s="3">
        <v>43112</v>
      </c>
      <c r="C95" t="s">
        <v>3</v>
      </c>
      <c r="D95" s="5">
        <v>25</v>
      </c>
      <c r="E95" s="6">
        <v>43287</v>
      </c>
      <c r="F95" t="s">
        <v>134</v>
      </c>
      <c r="G95" s="1" t="s">
        <v>7</v>
      </c>
      <c r="I95" s="3">
        <v>43619.3</v>
      </c>
      <c r="J95" s="3">
        <v>43618.3</v>
      </c>
      <c r="K95" s="4">
        <v>12</v>
      </c>
      <c r="L95" s="4">
        <v>1334.64</v>
      </c>
      <c r="M95" s="4">
        <v>30</v>
      </c>
      <c r="N95" s="4">
        <v>2046.9</v>
      </c>
      <c r="O95" s="4">
        <v>3381.54</v>
      </c>
    </row>
    <row r="96" spans="1:15">
      <c r="A96">
        <v>10000156</v>
      </c>
      <c r="B96" s="3">
        <v>43112</v>
      </c>
      <c r="C96" t="s">
        <v>3</v>
      </c>
      <c r="D96" s="5">
        <v>25</v>
      </c>
      <c r="E96" s="6">
        <v>43283</v>
      </c>
      <c r="F96" t="s">
        <v>134</v>
      </c>
      <c r="G96" s="1" t="s">
        <v>7</v>
      </c>
      <c r="H96" s="8" t="s">
        <v>13</v>
      </c>
      <c r="I96" s="3">
        <v>43603.28</v>
      </c>
      <c r="J96" s="3">
        <v>43601.279999999999</v>
      </c>
      <c r="K96" s="4">
        <v>11</v>
      </c>
      <c r="L96" s="4">
        <v>1259.72</v>
      </c>
      <c r="M96" s="4">
        <v>23</v>
      </c>
      <c r="N96" s="4">
        <v>1794.92</v>
      </c>
      <c r="O96" s="4">
        <v>3054.6400000000003</v>
      </c>
    </row>
    <row r="97" spans="1:15">
      <c r="A97">
        <v>10000157</v>
      </c>
      <c r="B97" s="3">
        <v>43112</v>
      </c>
      <c r="C97" t="s">
        <v>2</v>
      </c>
      <c r="D97" s="5">
        <v>29</v>
      </c>
      <c r="E97" s="6">
        <v>43282</v>
      </c>
      <c r="F97" t="s">
        <v>134</v>
      </c>
      <c r="G97" s="1" t="s">
        <v>7</v>
      </c>
      <c r="I97" s="3">
        <v>43597.94</v>
      </c>
      <c r="J97" s="3">
        <v>43597.94</v>
      </c>
      <c r="K97" s="4">
        <v>11</v>
      </c>
      <c r="L97" s="4">
        <v>1530.32</v>
      </c>
      <c r="M97" s="4">
        <v>36</v>
      </c>
      <c r="N97" s="4">
        <v>2873.88</v>
      </c>
      <c r="O97" s="4">
        <v>4404.2</v>
      </c>
    </row>
    <row r="98" spans="1:15">
      <c r="A98">
        <v>10000158</v>
      </c>
      <c r="B98" s="3">
        <v>43112</v>
      </c>
      <c r="C98" t="s">
        <v>2</v>
      </c>
      <c r="D98" s="5">
        <v>24</v>
      </c>
      <c r="E98" s="6">
        <v>43283</v>
      </c>
      <c r="F98" t="s">
        <v>134</v>
      </c>
      <c r="G98" s="9" t="s">
        <v>7</v>
      </c>
      <c r="I98" s="3">
        <v>43592.6</v>
      </c>
      <c r="J98" s="3">
        <v>43590.6</v>
      </c>
      <c r="K98" s="4">
        <v>11</v>
      </c>
      <c r="L98" s="4">
        <v>1568.16</v>
      </c>
      <c r="M98" s="4">
        <v>20</v>
      </c>
      <c r="N98" s="4">
        <v>1685.4</v>
      </c>
      <c r="O98" s="4">
        <v>3253.5600000000004</v>
      </c>
    </row>
    <row r="99" spans="1:15">
      <c r="A99">
        <v>10000159</v>
      </c>
      <c r="B99" s="3">
        <v>43112</v>
      </c>
      <c r="C99" t="s">
        <v>2</v>
      </c>
      <c r="D99" s="5">
        <v>29</v>
      </c>
      <c r="E99" s="6">
        <v>43285</v>
      </c>
      <c r="F99" t="s">
        <v>134</v>
      </c>
      <c r="G99" s="9" t="s">
        <v>7</v>
      </c>
      <c r="I99" s="3">
        <v>43613.96</v>
      </c>
      <c r="J99" s="3">
        <v>43611.96</v>
      </c>
      <c r="K99" s="4">
        <v>12</v>
      </c>
      <c r="L99" s="4">
        <v>1386.12</v>
      </c>
      <c r="M99" s="4">
        <v>36</v>
      </c>
      <c r="N99" s="4">
        <v>2306.52</v>
      </c>
      <c r="O99" s="4">
        <v>3692.64</v>
      </c>
    </row>
    <row r="100" spans="1:15">
      <c r="A100">
        <v>10000161</v>
      </c>
      <c r="B100" s="3">
        <v>43112</v>
      </c>
      <c r="C100" t="s">
        <v>2</v>
      </c>
      <c r="D100" s="5">
        <v>27</v>
      </c>
      <c r="E100" s="6">
        <v>43283</v>
      </c>
      <c r="F100" t="s">
        <v>134</v>
      </c>
      <c r="G100" s="9" t="s">
        <v>7</v>
      </c>
      <c r="H100" s="8" t="s">
        <v>16</v>
      </c>
      <c r="I100" s="3">
        <v>43646</v>
      </c>
      <c r="J100" s="3">
        <v>43641</v>
      </c>
      <c r="K100" s="4">
        <v>11</v>
      </c>
      <c r="L100" s="4">
        <v>965.69</v>
      </c>
      <c r="M100" s="4">
        <v>28</v>
      </c>
      <c r="N100" s="4">
        <v>1523.76</v>
      </c>
      <c r="O100" s="4">
        <v>2489.4499999999998</v>
      </c>
    </row>
    <row r="101" spans="1:15">
      <c r="A101">
        <v>10000162</v>
      </c>
      <c r="B101" s="3">
        <v>43112</v>
      </c>
      <c r="C101" t="s">
        <v>3</v>
      </c>
      <c r="D101" s="5">
        <v>23</v>
      </c>
      <c r="E101" s="6">
        <v>43286</v>
      </c>
      <c r="F101" t="s">
        <v>134</v>
      </c>
      <c r="G101" s="9" t="s">
        <v>7</v>
      </c>
      <c r="H101" s="8" t="s">
        <v>16</v>
      </c>
      <c r="I101" s="3">
        <v>43597.94</v>
      </c>
      <c r="J101" s="3">
        <v>43593.94</v>
      </c>
      <c r="K101" s="4">
        <v>12</v>
      </c>
      <c r="L101" s="4">
        <v>1110.3599999999999</v>
      </c>
      <c r="M101" s="4">
        <v>28</v>
      </c>
      <c r="N101" s="4">
        <v>1748.04</v>
      </c>
      <c r="O101" s="4">
        <v>2858.3999999999996</v>
      </c>
    </row>
    <row r="102" spans="1:15">
      <c r="A102">
        <v>10000163</v>
      </c>
      <c r="B102" s="3">
        <v>43113</v>
      </c>
      <c r="C102" t="s">
        <v>2</v>
      </c>
      <c r="D102" s="5">
        <v>41</v>
      </c>
      <c r="E102" s="6">
        <v>43287</v>
      </c>
      <c r="F102" t="s">
        <v>134</v>
      </c>
      <c r="G102" s="1" t="s">
        <v>7</v>
      </c>
      <c r="H102" s="8" t="s">
        <v>16</v>
      </c>
      <c r="I102" s="3">
        <v>43635.34</v>
      </c>
      <c r="J102" s="3">
        <v>43635.34</v>
      </c>
      <c r="K102" s="4">
        <v>12</v>
      </c>
      <c r="L102" s="4">
        <v>979.8</v>
      </c>
      <c r="M102" s="4">
        <v>40</v>
      </c>
      <c r="N102" s="4">
        <v>3918</v>
      </c>
      <c r="O102" s="4">
        <v>4897.8</v>
      </c>
    </row>
    <row r="103" spans="1:15">
      <c r="A103">
        <v>10000166</v>
      </c>
      <c r="B103" s="3">
        <v>43113</v>
      </c>
      <c r="C103" t="s">
        <v>2</v>
      </c>
      <c r="D103" s="5">
        <v>33</v>
      </c>
      <c r="E103" s="6">
        <v>43286</v>
      </c>
      <c r="F103" t="s">
        <v>134</v>
      </c>
      <c r="G103" s="9" t="s">
        <v>7</v>
      </c>
      <c r="H103" s="8" t="s">
        <v>16</v>
      </c>
      <c r="I103" s="3">
        <v>43640.67</v>
      </c>
      <c r="J103" s="3">
        <v>43638.67</v>
      </c>
      <c r="K103" s="4">
        <v>12</v>
      </c>
      <c r="L103" s="4">
        <v>1725.6</v>
      </c>
      <c r="M103" s="4">
        <v>51</v>
      </c>
      <c r="N103" s="4">
        <v>3280.83</v>
      </c>
      <c r="O103" s="4">
        <v>5006.43</v>
      </c>
    </row>
    <row r="104" spans="1:15">
      <c r="A104">
        <v>10000167</v>
      </c>
      <c r="B104" s="3">
        <v>43113</v>
      </c>
      <c r="C104" t="s">
        <v>2</v>
      </c>
      <c r="D104" s="5">
        <v>19</v>
      </c>
      <c r="E104" s="6">
        <v>43282</v>
      </c>
      <c r="F104" t="s">
        <v>134</v>
      </c>
      <c r="G104" s="9" t="s">
        <v>7</v>
      </c>
      <c r="I104" s="3">
        <v>43603.360000000001</v>
      </c>
      <c r="J104" s="3">
        <v>43602.36</v>
      </c>
      <c r="K104" s="4">
        <v>11</v>
      </c>
      <c r="L104" s="4">
        <v>1380.61</v>
      </c>
      <c r="M104" s="4">
        <v>52</v>
      </c>
      <c r="N104" s="4">
        <v>3529.24</v>
      </c>
      <c r="O104" s="4">
        <v>4909.8499999999995</v>
      </c>
    </row>
    <row r="105" spans="1:15">
      <c r="A105">
        <v>10000169</v>
      </c>
      <c r="B105" s="3">
        <v>43113</v>
      </c>
      <c r="C105" t="s">
        <v>2</v>
      </c>
      <c r="D105" s="5">
        <v>34</v>
      </c>
      <c r="E105" s="6">
        <v>43286</v>
      </c>
      <c r="F105" t="s">
        <v>134</v>
      </c>
      <c r="G105" s="9" t="s">
        <v>7</v>
      </c>
      <c r="H105" s="8" t="s">
        <v>16</v>
      </c>
      <c r="I105" s="3">
        <v>43624.68</v>
      </c>
      <c r="J105" s="3">
        <v>43624.68</v>
      </c>
      <c r="K105" s="4">
        <v>12</v>
      </c>
      <c r="L105" s="4">
        <v>1250.52</v>
      </c>
      <c r="M105" s="4">
        <v>36</v>
      </c>
      <c r="N105" s="4">
        <v>2943.36</v>
      </c>
      <c r="O105" s="4">
        <v>4193.88</v>
      </c>
    </row>
    <row r="106" spans="1:15">
      <c r="A106">
        <v>10000170</v>
      </c>
      <c r="B106" s="3">
        <v>43113</v>
      </c>
      <c r="C106" t="s">
        <v>3</v>
      </c>
      <c r="D106" s="5">
        <v>28</v>
      </c>
      <c r="E106" s="6">
        <v>43283</v>
      </c>
      <c r="F106" t="s">
        <v>134</v>
      </c>
      <c r="G106" s="9" t="s">
        <v>7</v>
      </c>
      <c r="H106" s="8" t="s">
        <v>16</v>
      </c>
      <c r="I106" s="3">
        <v>43640.67</v>
      </c>
      <c r="J106" s="3">
        <v>43635.67</v>
      </c>
      <c r="K106" s="4">
        <v>11</v>
      </c>
      <c r="L106" s="4">
        <v>1213.4100000000001</v>
      </c>
      <c r="M106" s="4">
        <v>33</v>
      </c>
      <c r="N106" s="4">
        <v>2307.36</v>
      </c>
      <c r="O106" s="4">
        <v>3520.7700000000004</v>
      </c>
    </row>
    <row r="107" spans="1:15">
      <c r="A107">
        <v>10000171</v>
      </c>
      <c r="B107" s="3">
        <v>43113</v>
      </c>
      <c r="C107" t="s">
        <v>2</v>
      </c>
      <c r="D107" s="5">
        <v>31</v>
      </c>
      <c r="E107" s="6">
        <v>43282</v>
      </c>
      <c r="F107" t="s">
        <v>134</v>
      </c>
      <c r="G107" s="9" t="s">
        <v>7</v>
      </c>
      <c r="H107" s="8" t="s">
        <v>13</v>
      </c>
      <c r="I107" s="3">
        <v>43619.35</v>
      </c>
      <c r="J107" s="3">
        <v>43618.35</v>
      </c>
      <c r="K107" s="4">
        <v>11</v>
      </c>
      <c r="L107" s="4">
        <v>914.65</v>
      </c>
      <c r="M107" s="4">
        <v>20</v>
      </c>
      <c r="N107" s="4">
        <v>1834.6</v>
      </c>
      <c r="O107" s="4">
        <v>2749.25</v>
      </c>
    </row>
    <row r="108" spans="1:15">
      <c r="A108">
        <v>10000179</v>
      </c>
      <c r="B108" s="3">
        <v>43114</v>
      </c>
      <c r="C108" t="s">
        <v>3</v>
      </c>
      <c r="D108" s="5">
        <v>22</v>
      </c>
      <c r="E108" s="6">
        <v>43284</v>
      </c>
      <c r="F108" t="s">
        <v>134</v>
      </c>
      <c r="G108" s="9" t="s">
        <v>7</v>
      </c>
      <c r="I108" s="3">
        <v>43598.12</v>
      </c>
      <c r="J108" s="3">
        <v>43595.12</v>
      </c>
      <c r="K108" s="4">
        <v>11</v>
      </c>
      <c r="L108" s="4">
        <v>999.46</v>
      </c>
      <c r="M108" s="4">
        <v>33</v>
      </c>
      <c r="N108" s="4">
        <v>2343.33</v>
      </c>
      <c r="O108" s="4">
        <v>3342.79</v>
      </c>
    </row>
    <row r="109" spans="1:15">
      <c r="A109">
        <v>10000180</v>
      </c>
      <c r="B109" s="3">
        <v>43114</v>
      </c>
      <c r="C109" t="s">
        <v>2</v>
      </c>
      <c r="D109" s="5">
        <v>32</v>
      </c>
      <c r="E109" s="6">
        <v>43285</v>
      </c>
      <c r="F109" t="s">
        <v>134</v>
      </c>
      <c r="G109" s="9" t="s">
        <v>7</v>
      </c>
      <c r="I109" s="3">
        <v>43635.360000000001</v>
      </c>
      <c r="J109" s="3">
        <v>43633.36</v>
      </c>
      <c r="K109" s="4">
        <v>11</v>
      </c>
      <c r="L109" s="4">
        <v>1354.65</v>
      </c>
      <c r="M109" s="4">
        <v>20</v>
      </c>
      <c r="N109" s="4">
        <v>1557.4</v>
      </c>
      <c r="O109" s="4">
        <v>2912.05</v>
      </c>
    </row>
    <row r="110" spans="1:15">
      <c r="A110">
        <v>10000183</v>
      </c>
      <c r="B110" s="3">
        <v>43114</v>
      </c>
      <c r="C110" t="s">
        <v>3</v>
      </c>
      <c r="D110" s="5">
        <v>27</v>
      </c>
      <c r="E110" s="6">
        <v>43283</v>
      </c>
      <c r="F110" t="s">
        <v>134</v>
      </c>
      <c r="G110" s="9" t="s">
        <v>7</v>
      </c>
      <c r="H110" s="8" t="s">
        <v>16</v>
      </c>
      <c r="I110" s="3">
        <v>43624.72</v>
      </c>
      <c r="J110" s="3">
        <v>43619.72</v>
      </c>
      <c r="K110" s="4">
        <v>11</v>
      </c>
      <c r="L110" s="4">
        <v>1555.62</v>
      </c>
      <c r="M110" s="4">
        <v>52</v>
      </c>
      <c r="N110" s="4">
        <v>4134.5200000000004</v>
      </c>
      <c r="O110" s="4">
        <v>5690.14</v>
      </c>
    </row>
    <row r="111" spans="1:15">
      <c r="A111">
        <v>10000184</v>
      </c>
      <c r="B111" s="3">
        <v>43115</v>
      </c>
      <c r="C111" t="s">
        <v>2</v>
      </c>
      <c r="D111" s="5">
        <v>28</v>
      </c>
      <c r="E111" s="6">
        <v>43282</v>
      </c>
      <c r="F111" t="s">
        <v>134</v>
      </c>
      <c r="G111" s="1" t="s">
        <v>7</v>
      </c>
      <c r="H111" s="8" t="s">
        <v>16</v>
      </c>
      <c r="I111" s="3">
        <v>43635.38</v>
      </c>
      <c r="J111" s="3">
        <v>43635.38</v>
      </c>
      <c r="K111" s="4">
        <v>11</v>
      </c>
      <c r="L111" s="4">
        <v>1636.8</v>
      </c>
      <c r="M111" s="4">
        <v>36</v>
      </c>
      <c r="N111" s="4">
        <v>2716.56</v>
      </c>
      <c r="O111" s="4">
        <v>4353.3599999999997</v>
      </c>
    </row>
    <row r="112" spans="1:15">
      <c r="A112">
        <v>10000186</v>
      </c>
      <c r="B112" s="3">
        <v>43115</v>
      </c>
      <c r="C112" t="s">
        <v>3</v>
      </c>
      <c r="D112" s="5">
        <v>19</v>
      </c>
      <c r="E112" s="6">
        <v>43285</v>
      </c>
      <c r="F112" t="s">
        <v>134</v>
      </c>
      <c r="G112" s="1" t="s">
        <v>7</v>
      </c>
      <c r="H112" s="8" t="s">
        <v>17</v>
      </c>
      <c r="I112" s="3">
        <v>43640.69</v>
      </c>
      <c r="J112" s="3">
        <v>43638.69</v>
      </c>
      <c r="K112" s="4">
        <v>11</v>
      </c>
      <c r="L112" s="4">
        <v>1340.02</v>
      </c>
      <c r="M112" s="4">
        <v>33</v>
      </c>
      <c r="N112" s="4">
        <v>2502.39</v>
      </c>
      <c r="O112" s="4">
        <v>3842.41</v>
      </c>
    </row>
    <row r="113" spans="1:15">
      <c r="A113">
        <v>10000187</v>
      </c>
      <c r="B113" s="3">
        <v>43115</v>
      </c>
      <c r="C113" t="s">
        <v>2</v>
      </c>
      <c r="D113" s="5">
        <v>34</v>
      </c>
      <c r="E113" s="6">
        <v>43282</v>
      </c>
      <c r="F113" t="s">
        <v>134</v>
      </c>
      <c r="G113" s="9" t="s">
        <v>145</v>
      </c>
      <c r="H113" s="8" t="s">
        <v>17</v>
      </c>
      <c r="I113" s="3">
        <v>43603.519999999997</v>
      </c>
      <c r="J113" s="3">
        <v>43602.52</v>
      </c>
      <c r="K113" s="4">
        <v>11</v>
      </c>
      <c r="L113" s="4">
        <v>1368.84</v>
      </c>
      <c r="M113" s="4">
        <v>28</v>
      </c>
      <c r="N113" s="4">
        <v>1987.72</v>
      </c>
      <c r="O113" s="4">
        <v>3356.56</v>
      </c>
    </row>
    <row r="114" spans="1:15">
      <c r="A114">
        <v>10000189</v>
      </c>
      <c r="B114" s="3">
        <v>43115</v>
      </c>
      <c r="C114" t="s">
        <v>2</v>
      </c>
      <c r="D114" s="5">
        <v>50</v>
      </c>
      <c r="E114" s="6">
        <v>43287</v>
      </c>
      <c r="F114" t="s">
        <v>134</v>
      </c>
      <c r="G114" s="9" t="s">
        <v>7</v>
      </c>
      <c r="I114" s="3">
        <v>43608.83</v>
      </c>
      <c r="J114" s="3">
        <v>43603.83</v>
      </c>
      <c r="K114" s="4">
        <v>11</v>
      </c>
      <c r="L114" s="4">
        <v>1400.52</v>
      </c>
      <c r="M114" s="4">
        <v>33</v>
      </c>
      <c r="N114" s="4">
        <v>3264.03</v>
      </c>
      <c r="O114" s="4">
        <v>4664.55</v>
      </c>
    </row>
    <row r="115" spans="1:15">
      <c r="A115">
        <v>10000190</v>
      </c>
      <c r="B115" s="3">
        <v>43115</v>
      </c>
      <c r="C115" t="s">
        <v>3</v>
      </c>
      <c r="D115" s="5">
        <v>21</v>
      </c>
      <c r="E115" s="6">
        <v>43286</v>
      </c>
      <c r="F115" t="s">
        <v>134</v>
      </c>
      <c r="G115" s="9" t="s">
        <v>7</v>
      </c>
      <c r="I115" s="3">
        <v>43598.21</v>
      </c>
      <c r="J115" s="3">
        <v>43595.21</v>
      </c>
      <c r="K115" s="4">
        <v>11</v>
      </c>
      <c r="L115" s="4">
        <v>1332.87</v>
      </c>
      <c r="M115" s="4">
        <v>28</v>
      </c>
      <c r="N115" s="4">
        <v>2782.92</v>
      </c>
      <c r="O115" s="4">
        <v>4115.79</v>
      </c>
    </row>
    <row r="116" spans="1:15">
      <c r="A116">
        <v>10000191</v>
      </c>
      <c r="B116" s="3">
        <v>43115</v>
      </c>
      <c r="C116" t="s">
        <v>3</v>
      </c>
      <c r="D116" s="5">
        <v>31</v>
      </c>
      <c r="E116" s="6">
        <v>43285</v>
      </c>
      <c r="F116" t="s">
        <v>134</v>
      </c>
      <c r="G116" s="9" t="s">
        <v>7</v>
      </c>
      <c r="H116" s="8" t="s">
        <v>14</v>
      </c>
      <c r="I116" s="3">
        <v>43608.83</v>
      </c>
      <c r="J116" s="3">
        <v>43606.83</v>
      </c>
      <c r="K116" s="4">
        <v>11</v>
      </c>
      <c r="L116" s="4">
        <v>1459.15</v>
      </c>
      <c r="M116" s="4">
        <v>21</v>
      </c>
      <c r="N116" s="4">
        <v>1963.5</v>
      </c>
      <c r="O116" s="4">
        <v>3422.65</v>
      </c>
    </row>
    <row r="117" spans="1:15">
      <c r="A117">
        <v>10000192</v>
      </c>
      <c r="B117" s="3">
        <v>43115</v>
      </c>
      <c r="C117" t="s">
        <v>3</v>
      </c>
      <c r="D117" s="5">
        <v>28</v>
      </c>
      <c r="E117" s="6">
        <v>43285</v>
      </c>
      <c r="F117" t="s">
        <v>134</v>
      </c>
      <c r="G117" s="9" t="s">
        <v>7</v>
      </c>
      <c r="I117" s="3">
        <v>43635.38</v>
      </c>
      <c r="J117" s="3">
        <v>43635.38</v>
      </c>
      <c r="K117" s="4">
        <v>11</v>
      </c>
      <c r="L117" s="4">
        <v>1344.64</v>
      </c>
      <c r="M117" s="4">
        <v>17</v>
      </c>
      <c r="N117" s="4">
        <v>1521.84</v>
      </c>
      <c r="O117" s="4">
        <v>2866.48</v>
      </c>
    </row>
    <row r="118" spans="1:15">
      <c r="A118">
        <v>10000193</v>
      </c>
      <c r="B118" s="3">
        <v>43115</v>
      </c>
      <c r="C118" t="s">
        <v>2</v>
      </c>
      <c r="D118" s="5">
        <v>32</v>
      </c>
      <c r="E118" s="6">
        <v>43283</v>
      </c>
      <c r="F118" t="s">
        <v>134</v>
      </c>
      <c r="G118" s="9" t="s">
        <v>7</v>
      </c>
      <c r="I118" s="3">
        <v>43608.83</v>
      </c>
      <c r="J118" s="3">
        <v>43605.83</v>
      </c>
      <c r="K118" s="4">
        <v>11</v>
      </c>
      <c r="L118" s="4">
        <v>924.77</v>
      </c>
      <c r="M118" s="4">
        <v>28</v>
      </c>
      <c r="N118" s="4">
        <v>2707.88</v>
      </c>
      <c r="O118" s="4">
        <v>3632.65</v>
      </c>
    </row>
    <row r="119" spans="1:15">
      <c r="A119">
        <v>10000196</v>
      </c>
      <c r="B119" s="3">
        <v>43115</v>
      </c>
      <c r="C119" t="s">
        <v>2</v>
      </c>
      <c r="D119" s="5">
        <v>32</v>
      </c>
      <c r="E119" s="6">
        <v>43284</v>
      </c>
      <c r="F119" t="s">
        <v>134</v>
      </c>
      <c r="G119" s="9" t="s">
        <v>7</v>
      </c>
      <c r="I119" s="3">
        <v>43640.69</v>
      </c>
      <c r="J119" s="3">
        <v>43635.69</v>
      </c>
      <c r="K119" s="4">
        <v>11</v>
      </c>
      <c r="L119" s="4">
        <v>1401.84</v>
      </c>
      <c r="M119" s="4">
        <v>17</v>
      </c>
      <c r="N119" s="4">
        <v>1318.86</v>
      </c>
      <c r="O119" s="4">
        <v>2720.7</v>
      </c>
    </row>
    <row r="120" spans="1:15">
      <c r="A120">
        <v>10000198</v>
      </c>
      <c r="B120" s="3">
        <v>43115</v>
      </c>
      <c r="C120" t="s">
        <v>3</v>
      </c>
      <c r="D120" s="5">
        <v>34</v>
      </c>
      <c r="E120" s="6">
        <v>43282</v>
      </c>
      <c r="F120" t="s">
        <v>134</v>
      </c>
      <c r="G120" s="9" t="s">
        <v>7</v>
      </c>
      <c r="H120" s="8" t="s">
        <v>16</v>
      </c>
      <c r="I120" s="3">
        <v>43640.69</v>
      </c>
      <c r="J120" s="3">
        <v>43639.69</v>
      </c>
      <c r="K120" s="4">
        <v>11</v>
      </c>
      <c r="L120" s="4">
        <v>1064.03</v>
      </c>
      <c r="M120" s="4">
        <v>33</v>
      </c>
      <c r="N120" s="4">
        <v>2051.94</v>
      </c>
      <c r="O120" s="4">
        <v>3115.9700000000003</v>
      </c>
    </row>
    <row r="121" spans="1:15">
      <c r="A121">
        <v>10000200</v>
      </c>
      <c r="B121" s="3">
        <v>43116</v>
      </c>
      <c r="C121" t="s">
        <v>2</v>
      </c>
      <c r="D121" s="5">
        <v>32</v>
      </c>
      <c r="E121" s="6">
        <v>43283</v>
      </c>
      <c r="F121" t="s">
        <v>134</v>
      </c>
      <c r="G121" s="1" t="s">
        <v>7</v>
      </c>
      <c r="H121" s="8" t="s">
        <v>11</v>
      </c>
      <c r="I121" s="3">
        <v>43635.4</v>
      </c>
      <c r="J121" s="3">
        <v>43632.4</v>
      </c>
      <c r="K121" s="4">
        <v>11</v>
      </c>
      <c r="L121" s="4">
        <v>1070.19</v>
      </c>
      <c r="M121" s="4">
        <v>24</v>
      </c>
      <c r="N121" s="4">
        <v>1607.04</v>
      </c>
      <c r="O121" s="4">
        <v>2677.23</v>
      </c>
    </row>
    <row r="122" spans="1:15">
      <c r="A122">
        <v>10000202</v>
      </c>
      <c r="B122" s="3">
        <v>43116</v>
      </c>
      <c r="C122" t="s">
        <v>2</v>
      </c>
      <c r="D122" s="5">
        <v>25</v>
      </c>
      <c r="E122" s="6">
        <v>43284</v>
      </c>
      <c r="F122" t="s">
        <v>134</v>
      </c>
      <c r="G122" s="1" t="s">
        <v>7</v>
      </c>
      <c r="H122" s="8" t="s">
        <v>25</v>
      </c>
      <c r="I122" s="3">
        <v>43608.9</v>
      </c>
      <c r="J122" s="3">
        <v>43604.9</v>
      </c>
      <c r="K122" s="4">
        <v>11</v>
      </c>
      <c r="L122" s="4">
        <v>1295.47</v>
      </c>
      <c r="M122" s="4">
        <v>24</v>
      </c>
      <c r="N122" s="4">
        <v>1539.6</v>
      </c>
      <c r="O122" s="4">
        <v>2835.0699999999997</v>
      </c>
    </row>
    <row r="123" spans="1:15">
      <c r="A123">
        <v>10000204</v>
      </c>
      <c r="B123" s="3">
        <v>43116</v>
      </c>
      <c r="C123" t="s">
        <v>2</v>
      </c>
      <c r="D123" s="5">
        <v>54</v>
      </c>
      <c r="E123" s="6">
        <v>43284</v>
      </c>
      <c r="F123" t="s">
        <v>134</v>
      </c>
      <c r="G123" s="9" t="s">
        <v>7</v>
      </c>
      <c r="H123" s="8" t="s">
        <v>11</v>
      </c>
      <c r="I123" s="3">
        <v>43646</v>
      </c>
      <c r="J123" s="3">
        <v>43644</v>
      </c>
      <c r="K123" s="4">
        <v>11</v>
      </c>
      <c r="L123" s="4">
        <v>1640.32</v>
      </c>
      <c r="M123" s="4">
        <v>40</v>
      </c>
      <c r="N123" s="4">
        <v>2555.6</v>
      </c>
      <c r="O123" s="4">
        <v>4195.92</v>
      </c>
    </row>
    <row r="124" spans="1:15">
      <c r="A124">
        <v>10000210</v>
      </c>
      <c r="B124" s="3">
        <v>43116</v>
      </c>
      <c r="C124" t="s">
        <v>3</v>
      </c>
      <c r="D124" s="5">
        <v>20</v>
      </c>
      <c r="E124" s="6">
        <v>43282</v>
      </c>
      <c r="F124" t="s">
        <v>134</v>
      </c>
      <c r="G124" s="9" t="s">
        <v>7</v>
      </c>
      <c r="I124" s="3">
        <v>43630.1</v>
      </c>
      <c r="J124" s="3">
        <v>43627.1</v>
      </c>
      <c r="K124" s="4">
        <v>11</v>
      </c>
      <c r="L124" s="4">
        <v>1604.35</v>
      </c>
      <c r="M124" s="4">
        <v>36</v>
      </c>
      <c r="N124" s="4">
        <v>2977.2</v>
      </c>
      <c r="O124" s="4">
        <v>4581.5499999999993</v>
      </c>
    </row>
    <row r="125" spans="1:15">
      <c r="A125">
        <v>10000211</v>
      </c>
      <c r="B125" s="3">
        <v>43117</v>
      </c>
      <c r="C125" t="s">
        <v>2</v>
      </c>
      <c r="D125" s="5">
        <v>32</v>
      </c>
      <c r="E125" s="6">
        <v>43287</v>
      </c>
      <c r="F125" t="s">
        <v>134</v>
      </c>
      <c r="G125" s="1" t="s">
        <v>7</v>
      </c>
      <c r="I125" s="3">
        <v>43635.42</v>
      </c>
      <c r="J125" s="3">
        <v>43635.42</v>
      </c>
      <c r="K125" s="4">
        <v>11</v>
      </c>
      <c r="L125" s="4">
        <v>1377.75</v>
      </c>
      <c r="M125" s="4">
        <v>24</v>
      </c>
      <c r="N125" s="4">
        <v>2235.36</v>
      </c>
      <c r="O125" s="4">
        <v>3613.11</v>
      </c>
    </row>
    <row r="126" spans="1:15">
      <c r="A126">
        <v>10000212</v>
      </c>
      <c r="B126" s="3">
        <v>43117</v>
      </c>
      <c r="C126" t="s">
        <v>2</v>
      </c>
      <c r="D126" s="5">
        <v>21</v>
      </c>
      <c r="E126" s="6">
        <v>43282</v>
      </c>
      <c r="F126" t="s">
        <v>134</v>
      </c>
      <c r="G126" s="1" t="s">
        <v>7</v>
      </c>
      <c r="H126" s="8" t="s">
        <v>16</v>
      </c>
      <c r="I126" s="3">
        <v>43598.39</v>
      </c>
      <c r="J126" s="3">
        <v>43595.39</v>
      </c>
      <c r="K126" s="4">
        <v>11</v>
      </c>
      <c r="L126" s="4">
        <v>1565.19</v>
      </c>
      <c r="M126" s="4">
        <v>33</v>
      </c>
      <c r="N126" s="4">
        <v>3005.97</v>
      </c>
      <c r="O126" s="4">
        <v>4571.16</v>
      </c>
    </row>
    <row r="127" spans="1:15">
      <c r="A127">
        <v>10000213</v>
      </c>
      <c r="B127" s="3">
        <v>43117</v>
      </c>
      <c r="C127" t="s">
        <v>2</v>
      </c>
      <c r="D127" s="5">
        <v>31</v>
      </c>
      <c r="E127" s="6">
        <v>43283</v>
      </c>
      <c r="F127" t="s">
        <v>134</v>
      </c>
      <c r="G127" s="1" t="s">
        <v>7</v>
      </c>
      <c r="H127" s="8" t="s">
        <v>13</v>
      </c>
      <c r="I127" s="3">
        <v>43598.39</v>
      </c>
      <c r="J127" s="3">
        <v>43594.39</v>
      </c>
      <c r="K127" s="4">
        <v>11</v>
      </c>
      <c r="L127" s="4">
        <v>1401.29</v>
      </c>
      <c r="M127" s="4">
        <v>21</v>
      </c>
      <c r="N127" s="4">
        <v>1869</v>
      </c>
      <c r="O127" s="4">
        <v>3270.29</v>
      </c>
    </row>
    <row r="128" spans="1:15">
      <c r="A128">
        <v>10000214</v>
      </c>
      <c r="B128" s="3">
        <v>43117</v>
      </c>
      <c r="C128" t="s">
        <v>2</v>
      </c>
      <c r="D128" s="5">
        <v>24</v>
      </c>
      <c r="E128" s="6">
        <v>43282</v>
      </c>
      <c r="F128" t="s">
        <v>134</v>
      </c>
      <c r="G128" s="1" t="s">
        <v>7</v>
      </c>
      <c r="H128" s="8" t="s">
        <v>16</v>
      </c>
      <c r="I128" s="3">
        <v>43624.84</v>
      </c>
      <c r="J128" s="3">
        <v>43619.839999999997</v>
      </c>
      <c r="K128" s="4">
        <v>11</v>
      </c>
      <c r="L128" s="4">
        <v>1438.8</v>
      </c>
      <c r="M128" s="4">
        <v>33</v>
      </c>
      <c r="N128" s="4">
        <v>2129.16</v>
      </c>
      <c r="O128" s="4">
        <v>3567.96</v>
      </c>
    </row>
    <row r="129" spans="1:15">
      <c r="A129">
        <v>10000218</v>
      </c>
      <c r="B129" s="3">
        <v>43117</v>
      </c>
      <c r="C129" t="s">
        <v>3</v>
      </c>
      <c r="D129" s="5">
        <v>18</v>
      </c>
      <c r="E129" s="6">
        <v>43286</v>
      </c>
      <c r="F129" t="s">
        <v>134</v>
      </c>
      <c r="G129" s="9" t="s">
        <v>7</v>
      </c>
      <c r="I129" s="3">
        <v>43630.13</v>
      </c>
      <c r="J129" s="3">
        <v>43626.13</v>
      </c>
      <c r="K129" s="4">
        <v>11</v>
      </c>
      <c r="L129" s="4">
        <v>1084.1600000000001</v>
      </c>
      <c r="M129" s="4">
        <v>18</v>
      </c>
      <c r="N129" s="4">
        <v>1777.14</v>
      </c>
      <c r="O129" s="4">
        <v>2861.3</v>
      </c>
    </row>
    <row r="130" spans="1:15">
      <c r="A130">
        <v>10000220</v>
      </c>
      <c r="B130" s="3">
        <v>43117</v>
      </c>
      <c r="C130" t="s">
        <v>2</v>
      </c>
      <c r="D130" s="5">
        <v>39</v>
      </c>
      <c r="E130" s="6">
        <v>43286</v>
      </c>
      <c r="F130" t="s">
        <v>134</v>
      </c>
      <c r="G130" s="9" t="s">
        <v>7</v>
      </c>
      <c r="H130" s="8" t="s">
        <v>11</v>
      </c>
      <c r="I130" s="3">
        <v>43603.68</v>
      </c>
      <c r="J130" s="3">
        <v>43599.68</v>
      </c>
      <c r="K130" s="4">
        <v>11</v>
      </c>
      <c r="L130" s="4">
        <v>1026.4100000000001</v>
      </c>
      <c r="M130" s="4">
        <v>18</v>
      </c>
      <c r="N130" s="4">
        <v>1304.0999999999999</v>
      </c>
      <c r="O130" s="4">
        <v>2330.5100000000002</v>
      </c>
    </row>
    <row r="131" spans="1:15">
      <c r="A131">
        <v>10000221</v>
      </c>
      <c r="B131" s="3">
        <v>43117</v>
      </c>
      <c r="C131" t="s">
        <v>2</v>
      </c>
      <c r="D131" s="5">
        <v>27</v>
      </c>
      <c r="E131" s="6">
        <v>43282</v>
      </c>
      <c r="F131" t="s">
        <v>134</v>
      </c>
      <c r="G131" s="9" t="s">
        <v>7</v>
      </c>
      <c r="I131" s="3">
        <v>43635.42</v>
      </c>
      <c r="J131" s="3">
        <v>43634.42</v>
      </c>
      <c r="K131" s="4">
        <v>11</v>
      </c>
      <c r="L131" s="4">
        <v>1227.1600000000001</v>
      </c>
      <c r="M131" s="4">
        <v>33</v>
      </c>
      <c r="N131" s="4">
        <v>1898.82</v>
      </c>
      <c r="O131" s="4">
        <v>3125.98</v>
      </c>
    </row>
    <row r="132" spans="1:15">
      <c r="A132">
        <v>10000222</v>
      </c>
      <c r="B132" s="3">
        <v>43117</v>
      </c>
      <c r="C132" t="s">
        <v>2</v>
      </c>
      <c r="D132" s="5">
        <v>25</v>
      </c>
      <c r="E132" s="6">
        <v>43285</v>
      </c>
      <c r="F132" t="s">
        <v>134</v>
      </c>
      <c r="G132" s="9" t="s">
        <v>7</v>
      </c>
      <c r="H132" s="8" t="s">
        <v>16</v>
      </c>
      <c r="I132" s="3">
        <v>43646</v>
      </c>
      <c r="J132" s="3">
        <v>43646</v>
      </c>
      <c r="K132" s="4">
        <v>11</v>
      </c>
      <c r="L132" s="4">
        <v>1399.31</v>
      </c>
      <c r="M132" s="4">
        <v>23</v>
      </c>
      <c r="N132" s="4">
        <v>1339.52</v>
      </c>
      <c r="O132" s="4">
        <v>2738.83</v>
      </c>
    </row>
    <row r="133" spans="1:15">
      <c r="A133">
        <v>10000224</v>
      </c>
      <c r="B133" s="3">
        <v>43118</v>
      </c>
      <c r="C133" t="s">
        <v>2</v>
      </c>
      <c r="D133" s="5">
        <v>21</v>
      </c>
      <c r="E133" s="6">
        <v>43282</v>
      </c>
      <c r="F133" t="s">
        <v>134</v>
      </c>
      <c r="G133" s="1" t="s">
        <v>7</v>
      </c>
      <c r="H133" s="8" t="s">
        <v>17</v>
      </c>
      <c r="I133" s="3">
        <v>43630.16</v>
      </c>
      <c r="J133" s="3">
        <v>43628.160000000003</v>
      </c>
      <c r="K133" s="4">
        <v>11</v>
      </c>
      <c r="L133" s="4">
        <v>1361.36</v>
      </c>
      <c r="M133" s="4">
        <v>28</v>
      </c>
      <c r="N133" s="4">
        <v>2535.4</v>
      </c>
      <c r="O133" s="4">
        <v>3896.76</v>
      </c>
    </row>
    <row r="134" spans="1:15">
      <c r="A134">
        <v>10000225</v>
      </c>
      <c r="B134" s="3">
        <v>43118</v>
      </c>
      <c r="C134" t="s">
        <v>2</v>
      </c>
      <c r="D134" s="5">
        <v>24</v>
      </c>
      <c r="E134" s="6">
        <v>43285</v>
      </c>
      <c r="F134" t="s">
        <v>134</v>
      </c>
      <c r="G134" s="1" t="s">
        <v>7</v>
      </c>
      <c r="I134" s="3">
        <v>43640.72</v>
      </c>
      <c r="J134" s="3">
        <v>43638.720000000001</v>
      </c>
      <c r="K134" s="4">
        <v>11</v>
      </c>
      <c r="L134" s="4">
        <v>1040.27</v>
      </c>
      <c r="M134" s="4">
        <v>28</v>
      </c>
      <c r="N134" s="4">
        <v>2720.48</v>
      </c>
      <c r="O134" s="4">
        <v>3760.75</v>
      </c>
    </row>
    <row r="135" spans="1:15">
      <c r="A135">
        <v>10000227</v>
      </c>
      <c r="B135" s="3">
        <v>43118</v>
      </c>
      <c r="C135" t="s">
        <v>2</v>
      </c>
      <c r="D135" s="5">
        <v>18</v>
      </c>
      <c r="E135" s="6">
        <v>43285</v>
      </c>
      <c r="F135" t="s">
        <v>134</v>
      </c>
      <c r="G135" s="1" t="s">
        <v>7</v>
      </c>
      <c r="H135" s="8" t="s">
        <v>13</v>
      </c>
      <c r="I135" s="3">
        <v>43609.04</v>
      </c>
      <c r="J135" s="3">
        <v>43607.040000000001</v>
      </c>
      <c r="K135" s="4">
        <v>11</v>
      </c>
      <c r="L135" s="4">
        <v>1333.86</v>
      </c>
      <c r="M135" s="4">
        <v>28</v>
      </c>
      <c r="N135" s="4">
        <v>1718.36</v>
      </c>
      <c r="O135" s="4">
        <v>3052.22</v>
      </c>
    </row>
    <row r="136" spans="1:15">
      <c r="A136">
        <v>10000228</v>
      </c>
      <c r="B136" s="3">
        <v>43118</v>
      </c>
      <c r="C136" t="s">
        <v>3</v>
      </c>
      <c r="D136" s="5">
        <v>32</v>
      </c>
      <c r="E136" s="6">
        <v>43287</v>
      </c>
      <c r="F136" t="s">
        <v>134</v>
      </c>
      <c r="G136" s="9" t="s">
        <v>7</v>
      </c>
      <c r="I136" s="3">
        <v>43614.32</v>
      </c>
      <c r="J136" s="3">
        <v>43611.32</v>
      </c>
      <c r="K136" s="4">
        <v>11</v>
      </c>
      <c r="L136" s="4">
        <v>1173.1500000000001</v>
      </c>
      <c r="M136" s="4">
        <v>26</v>
      </c>
      <c r="N136" s="4">
        <v>1738.62</v>
      </c>
      <c r="O136" s="4">
        <v>2911.77</v>
      </c>
    </row>
    <row r="137" spans="1:15">
      <c r="A137">
        <v>10000229</v>
      </c>
      <c r="B137" s="3">
        <v>43118</v>
      </c>
      <c r="C137" t="s">
        <v>2</v>
      </c>
      <c r="D137" s="5">
        <v>31</v>
      </c>
      <c r="E137" s="6">
        <v>43286</v>
      </c>
      <c r="F137" t="s">
        <v>134</v>
      </c>
      <c r="G137" s="9" t="s">
        <v>7</v>
      </c>
      <c r="H137" s="8" t="s">
        <v>25</v>
      </c>
      <c r="I137" s="3">
        <v>43646</v>
      </c>
      <c r="J137" s="3">
        <v>43646</v>
      </c>
      <c r="K137" s="4">
        <v>11</v>
      </c>
      <c r="L137" s="4">
        <v>1556.72</v>
      </c>
      <c r="M137" s="4">
        <v>30</v>
      </c>
      <c r="N137" s="4">
        <v>2046.3</v>
      </c>
      <c r="O137" s="4">
        <v>3603.02</v>
      </c>
    </row>
    <row r="138" spans="1:15">
      <c r="A138">
        <v>10000230</v>
      </c>
      <c r="B138" s="3">
        <v>43118</v>
      </c>
      <c r="C138" t="s">
        <v>2</v>
      </c>
      <c r="D138" s="5">
        <v>28</v>
      </c>
      <c r="E138" s="6">
        <v>43283</v>
      </c>
      <c r="F138" t="s">
        <v>134</v>
      </c>
      <c r="G138" s="9" t="s">
        <v>7</v>
      </c>
      <c r="H138" s="8" t="s">
        <v>27</v>
      </c>
      <c r="I138" s="3">
        <v>43603.76</v>
      </c>
      <c r="J138" s="3">
        <v>43602.76</v>
      </c>
      <c r="K138" s="4">
        <v>11</v>
      </c>
      <c r="L138" s="4">
        <v>1383.47</v>
      </c>
      <c r="M138" s="4">
        <v>40</v>
      </c>
      <c r="N138" s="4">
        <v>2356.4</v>
      </c>
      <c r="O138" s="4">
        <v>3739.87</v>
      </c>
    </row>
    <row r="139" spans="1:15">
      <c r="A139">
        <v>10000231</v>
      </c>
      <c r="B139" s="3">
        <v>43118</v>
      </c>
      <c r="C139" t="s">
        <v>3</v>
      </c>
      <c r="D139" s="5">
        <v>28</v>
      </c>
      <c r="E139" s="6">
        <v>43285</v>
      </c>
      <c r="F139" t="s">
        <v>134</v>
      </c>
      <c r="G139" s="9" t="s">
        <v>7</v>
      </c>
      <c r="I139" s="3">
        <v>43630.16</v>
      </c>
      <c r="J139" s="3">
        <v>43630.16</v>
      </c>
      <c r="K139" s="4">
        <v>11</v>
      </c>
      <c r="L139" s="4">
        <v>1506.56</v>
      </c>
      <c r="M139" s="4">
        <v>26</v>
      </c>
      <c r="N139" s="4">
        <v>2231.84</v>
      </c>
      <c r="O139" s="4">
        <v>3738.4</v>
      </c>
    </row>
    <row r="140" spans="1:15">
      <c r="A140">
        <v>10000232</v>
      </c>
      <c r="B140" s="3">
        <v>43118</v>
      </c>
      <c r="C140" t="s">
        <v>2</v>
      </c>
      <c r="D140" s="5">
        <v>20</v>
      </c>
      <c r="E140" s="6">
        <v>43282</v>
      </c>
      <c r="F140" t="s">
        <v>134</v>
      </c>
      <c r="G140" s="9" t="s">
        <v>7</v>
      </c>
      <c r="I140" s="3">
        <v>43603.76</v>
      </c>
      <c r="J140" s="3">
        <v>43599.76</v>
      </c>
      <c r="K140" s="4">
        <v>11</v>
      </c>
      <c r="L140" s="4">
        <v>1409.21</v>
      </c>
      <c r="M140" s="4">
        <v>28</v>
      </c>
      <c r="N140" s="4">
        <v>1691.48</v>
      </c>
      <c r="O140" s="4">
        <v>3100.69</v>
      </c>
    </row>
    <row r="141" spans="1:15">
      <c r="A141">
        <v>10000242</v>
      </c>
      <c r="B141" s="3">
        <v>43119</v>
      </c>
      <c r="C141" t="s">
        <v>2</v>
      </c>
      <c r="D141" s="5">
        <v>33</v>
      </c>
      <c r="E141" s="6">
        <v>43286</v>
      </c>
      <c r="F141" t="s">
        <v>134</v>
      </c>
      <c r="G141" s="1" t="s">
        <v>7</v>
      </c>
      <c r="I141" s="3">
        <v>43609.11</v>
      </c>
      <c r="J141" s="3">
        <v>43609.11</v>
      </c>
      <c r="K141" s="4">
        <v>11</v>
      </c>
      <c r="L141" s="4">
        <v>1238.5999999999999</v>
      </c>
      <c r="M141" s="4">
        <v>24</v>
      </c>
      <c r="N141" s="4">
        <v>1861.44</v>
      </c>
      <c r="O141" s="4">
        <v>3100.04</v>
      </c>
    </row>
    <row r="142" spans="1:15">
      <c r="A142">
        <v>10000245</v>
      </c>
      <c r="B142" s="3">
        <v>43119</v>
      </c>
      <c r="C142" t="s">
        <v>2</v>
      </c>
      <c r="D142" s="5">
        <v>29</v>
      </c>
      <c r="E142" s="6">
        <v>43286</v>
      </c>
      <c r="F142" t="s">
        <v>134</v>
      </c>
      <c r="G142" s="9" t="s">
        <v>7</v>
      </c>
      <c r="I142" s="3">
        <v>43635.46</v>
      </c>
      <c r="J142" s="3">
        <v>43635.46</v>
      </c>
      <c r="K142" s="4">
        <v>11</v>
      </c>
      <c r="L142" s="4">
        <v>1221.22</v>
      </c>
      <c r="M142" s="4">
        <v>18</v>
      </c>
      <c r="N142" s="4">
        <v>1325.52</v>
      </c>
      <c r="O142" s="4">
        <v>2546.7399999999998</v>
      </c>
    </row>
    <row r="143" spans="1:15">
      <c r="A143">
        <v>10000246</v>
      </c>
      <c r="B143" s="3">
        <v>43119</v>
      </c>
      <c r="C143" t="s">
        <v>3</v>
      </c>
      <c r="D143" s="5">
        <v>32</v>
      </c>
      <c r="E143" s="6">
        <v>43287</v>
      </c>
      <c r="F143" t="s">
        <v>134</v>
      </c>
      <c r="G143" s="9" t="s">
        <v>7</v>
      </c>
      <c r="H143" s="8" t="s">
        <v>16</v>
      </c>
      <c r="I143" s="3">
        <v>43646</v>
      </c>
      <c r="J143" s="3">
        <v>43642</v>
      </c>
      <c r="K143" s="4">
        <v>11</v>
      </c>
      <c r="L143" s="4">
        <v>892.76</v>
      </c>
      <c r="M143" s="4">
        <v>19</v>
      </c>
      <c r="N143" s="4">
        <v>1038.3499999999999</v>
      </c>
      <c r="O143" s="4">
        <v>1931.11</v>
      </c>
    </row>
    <row r="144" spans="1:15">
      <c r="A144">
        <v>10000249</v>
      </c>
      <c r="B144" s="3">
        <v>43119</v>
      </c>
      <c r="C144" t="s">
        <v>2</v>
      </c>
      <c r="D144" s="5">
        <v>29</v>
      </c>
      <c r="E144" s="6">
        <v>43284</v>
      </c>
      <c r="F144" t="s">
        <v>134</v>
      </c>
      <c r="G144" s="9" t="s">
        <v>7</v>
      </c>
      <c r="H144" s="8" t="s">
        <v>24</v>
      </c>
      <c r="I144" s="3">
        <v>43646</v>
      </c>
      <c r="J144" s="3">
        <v>43645</v>
      </c>
      <c r="K144" s="4">
        <v>11</v>
      </c>
      <c r="L144" s="4">
        <v>1491.6</v>
      </c>
      <c r="M144" s="4">
        <v>20</v>
      </c>
      <c r="N144" s="4">
        <v>1294.4000000000001</v>
      </c>
      <c r="O144" s="4">
        <v>2786</v>
      </c>
    </row>
    <row r="145" spans="1:15">
      <c r="A145">
        <v>10000254</v>
      </c>
      <c r="B145" s="3">
        <v>43120</v>
      </c>
      <c r="C145" t="s">
        <v>2</v>
      </c>
      <c r="D145" s="5">
        <v>25</v>
      </c>
      <c r="E145" s="6">
        <v>43284</v>
      </c>
      <c r="F145" t="s">
        <v>134</v>
      </c>
      <c r="G145" s="1" t="s">
        <v>7</v>
      </c>
      <c r="H145" s="8" t="s">
        <v>13</v>
      </c>
      <c r="I145" s="3">
        <v>43609.18</v>
      </c>
      <c r="J145" s="3">
        <v>43609.18</v>
      </c>
      <c r="K145" s="4">
        <v>11</v>
      </c>
      <c r="L145" s="4">
        <v>940.39</v>
      </c>
      <c r="M145" s="4">
        <v>20</v>
      </c>
      <c r="N145" s="4">
        <v>1268.5999999999999</v>
      </c>
      <c r="O145" s="4">
        <v>2208.9899999999998</v>
      </c>
    </row>
    <row r="146" spans="1:15">
      <c r="A146">
        <v>10000259</v>
      </c>
      <c r="B146" s="3">
        <v>43120</v>
      </c>
      <c r="C146" t="s">
        <v>2</v>
      </c>
      <c r="D146" s="5">
        <v>33</v>
      </c>
      <c r="E146" s="6">
        <v>43286</v>
      </c>
      <c r="F146" t="s">
        <v>134</v>
      </c>
      <c r="G146" s="9" t="s">
        <v>7</v>
      </c>
      <c r="I146" s="3">
        <v>43640.74</v>
      </c>
      <c r="J146" s="3">
        <v>43637.74</v>
      </c>
      <c r="K146" s="4">
        <v>11</v>
      </c>
      <c r="L146" s="4">
        <v>1601.71</v>
      </c>
      <c r="M146" s="4">
        <v>45</v>
      </c>
      <c r="N146" s="4">
        <v>4088.25</v>
      </c>
      <c r="O146" s="4">
        <v>5689.96</v>
      </c>
    </row>
    <row r="147" spans="1:15">
      <c r="A147">
        <v>10000260</v>
      </c>
      <c r="B147" s="3">
        <v>43120</v>
      </c>
      <c r="C147" t="s">
        <v>2</v>
      </c>
      <c r="D147" s="5">
        <v>23</v>
      </c>
      <c r="E147" s="6">
        <v>43283</v>
      </c>
      <c r="F147" t="s">
        <v>134</v>
      </c>
      <c r="G147" s="9" t="s">
        <v>7</v>
      </c>
      <c r="I147" s="3">
        <v>43624.959999999999</v>
      </c>
      <c r="J147" s="3">
        <v>43623.96</v>
      </c>
      <c r="K147" s="4">
        <v>11</v>
      </c>
      <c r="L147" s="4">
        <v>1450.13</v>
      </c>
      <c r="M147" s="4">
        <v>45</v>
      </c>
      <c r="N147" s="4">
        <v>2469.15</v>
      </c>
      <c r="O147" s="4">
        <v>3919.28</v>
      </c>
    </row>
    <row r="148" spans="1:15">
      <c r="A148">
        <v>10000261</v>
      </c>
      <c r="B148" s="3">
        <v>43120</v>
      </c>
      <c r="C148" t="s">
        <v>3</v>
      </c>
      <c r="D148" s="5">
        <v>45</v>
      </c>
      <c r="E148" s="6">
        <v>43286</v>
      </c>
      <c r="F148" t="s">
        <v>134</v>
      </c>
      <c r="G148" s="9" t="s">
        <v>7</v>
      </c>
      <c r="I148" s="3">
        <v>43630.22</v>
      </c>
      <c r="J148" s="3">
        <v>43626.22</v>
      </c>
      <c r="K148" s="4">
        <v>11</v>
      </c>
      <c r="L148" s="4">
        <v>1141.69</v>
      </c>
      <c r="M148" s="4">
        <v>45</v>
      </c>
      <c r="N148" s="4">
        <v>4303.8</v>
      </c>
      <c r="O148" s="4">
        <v>5445.49</v>
      </c>
    </row>
    <row r="149" spans="1:15">
      <c r="A149">
        <v>10000262</v>
      </c>
      <c r="B149" s="3">
        <v>43120</v>
      </c>
      <c r="C149" t="s">
        <v>2</v>
      </c>
      <c r="D149" s="5">
        <v>33</v>
      </c>
      <c r="E149" s="6">
        <v>43285</v>
      </c>
      <c r="F149" t="s">
        <v>134</v>
      </c>
      <c r="G149" s="9" t="s">
        <v>7</v>
      </c>
      <c r="H149" s="8" t="s">
        <v>16</v>
      </c>
      <c r="I149" s="3">
        <v>43630.22</v>
      </c>
      <c r="J149" s="3">
        <v>43625.22</v>
      </c>
      <c r="K149" s="4">
        <v>11</v>
      </c>
      <c r="L149" s="4">
        <v>1085.3699999999999</v>
      </c>
      <c r="M149" s="4">
        <v>26</v>
      </c>
      <c r="N149" s="4">
        <v>2563.86</v>
      </c>
      <c r="O149" s="4">
        <v>3649.23</v>
      </c>
    </row>
    <row r="150" spans="1:15">
      <c r="A150">
        <v>10000263</v>
      </c>
      <c r="B150" s="3">
        <v>43120</v>
      </c>
      <c r="C150" t="s">
        <v>2</v>
      </c>
      <c r="D150" s="5">
        <v>18</v>
      </c>
      <c r="E150" s="6">
        <v>43283</v>
      </c>
      <c r="F150" t="s">
        <v>134</v>
      </c>
      <c r="G150" s="9" t="s">
        <v>7</v>
      </c>
      <c r="I150" s="3">
        <v>43640.74</v>
      </c>
      <c r="J150" s="3">
        <v>43637.74</v>
      </c>
      <c r="K150" s="4">
        <v>11</v>
      </c>
      <c r="L150" s="4">
        <v>1547.15</v>
      </c>
      <c r="M150" s="4">
        <v>45</v>
      </c>
      <c r="N150" s="4">
        <v>4083.75</v>
      </c>
      <c r="O150" s="4">
        <v>5630.9</v>
      </c>
    </row>
    <row r="151" spans="1:15">
      <c r="A151">
        <v>10000265</v>
      </c>
      <c r="B151" s="3">
        <v>43120</v>
      </c>
      <c r="C151" t="s">
        <v>2</v>
      </c>
      <c r="D151" s="5">
        <v>29</v>
      </c>
      <c r="E151" s="6">
        <v>43286</v>
      </c>
      <c r="F151" t="s">
        <v>134</v>
      </c>
      <c r="G151" s="9" t="s">
        <v>7</v>
      </c>
      <c r="H151" s="8" t="s">
        <v>16</v>
      </c>
      <c r="I151" s="3">
        <v>43619.7</v>
      </c>
      <c r="J151" s="3">
        <v>43617.7</v>
      </c>
      <c r="K151" s="4">
        <v>11</v>
      </c>
      <c r="L151" s="4">
        <v>1283.7</v>
      </c>
      <c r="M151" s="4">
        <v>26</v>
      </c>
      <c r="N151" s="4">
        <v>2482.7399999999998</v>
      </c>
      <c r="O151" s="4">
        <v>3766.4399999999996</v>
      </c>
    </row>
    <row r="152" spans="1:15">
      <c r="A152">
        <v>10000266</v>
      </c>
      <c r="B152" s="3">
        <v>43120</v>
      </c>
      <c r="C152" t="s">
        <v>2</v>
      </c>
      <c r="D152" s="5">
        <v>32</v>
      </c>
      <c r="E152" s="6">
        <v>43286</v>
      </c>
      <c r="F152" t="s">
        <v>134</v>
      </c>
      <c r="G152" s="9" t="s">
        <v>7</v>
      </c>
      <c r="I152" s="3">
        <v>43640.74</v>
      </c>
      <c r="J152" s="3">
        <v>43639.74</v>
      </c>
      <c r="K152" s="4">
        <v>11</v>
      </c>
      <c r="L152" s="4">
        <v>1134.0999999999999</v>
      </c>
      <c r="M152" s="4">
        <v>33</v>
      </c>
      <c r="N152" s="4">
        <v>1921.26</v>
      </c>
      <c r="O152" s="4">
        <v>3055.3599999999997</v>
      </c>
    </row>
    <row r="153" spans="1:15">
      <c r="A153">
        <v>10000269</v>
      </c>
      <c r="B153" s="3">
        <v>43121</v>
      </c>
      <c r="C153" t="s">
        <v>2</v>
      </c>
      <c r="D153" s="5">
        <v>27</v>
      </c>
      <c r="E153" s="6">
        <v>43283</v>
      </c>
      <c r="F153" t="s">
        <v>134</v>
      </c>
      <c r="G153" s="9" t="s">
        <v>7</v>
      </c>
      <c r="H153" s="8" t="s">
        <v>16</v>
      </c>
      <c r="I153" s="3">
        <v>43593.5</v>
      </c>
      <c r="J153" s="3">
        <v>43589.5</v>
      </c>
      <c r="K153" s="4">
        <v>11</v>
      </c>
      <c r="L153" s="4">
        <v>1520.31</v>
      </c>
      <c r="M153" s="4">
        <v>20</v>
      </c>
      <c r="N153" s="4">
        <v>1994</v>
      </c>
      <c r="O153" s="4">
        <v>3514.31</v>
      </c>
    </row>
    <row r="154" spans="1:15">
      <c r="A154">
        <v>10000272</v>
      </c>
      <c r="B154" s="3">
        <v>43121</v>
      </c>
      <c r="C154" t="s">
        <v>2</v>
      </c>
      <c r="D154" s="5">
        <v>33</v>
      </c>
      <c r="E154" s="6">
        <v>43282</v>
      </c>
      <c r="F154" t="s">
        <v>134</v>
      </c>
      <c r="G154" s="9" t="s">
        <v>7</v>
      </c>
      <c r="H154" s="8" t="s">
        <v>16</v>
      </c>
      <c r="I154" s="3">
        <v>43593.5</v>
      </c>
      <c r="J154" s="3">
        <v>43589.5</v>
      </c>
      <c r="K154" s="4">
        <v>11</v>
      </c>
      <c r="L154" s="4">
        <v>1386</v>
      </c>
      <c r="M154" s="4">
        <v>30</v>
      </c>
      <c r="N154" s="4">
        <v>2780.1</v>
      </c>
      <c r="O154" s="4">
        <v>4166.1000000000004</v>
      </c>
    </row>
    <row r="155" spans="1:15">
      <c r="A155">
        <v>10000274</v>
      </c>
      <c r="B155" s="3">
        <v>43121</v>
      </c>
      <c r="C155" t="s">
        <v>2</v>
      </c>
      <c r="D155" s="5">
        <v>45</v>
      </c>
      <c r="E155" s="6">
        <v>43285</v>
      </c>
      <c r="F155" t="s">
        <v>134</v>
      </c>
      <c r="G155" s="9" t="s">
        <v>7</v>
      </c>
      <c r="I155" s="3">
        <v>43609.25</v>
      </c>
      <c r="J155" s="3">
        <v>43609.25</v>
      </c>
      <c r="K155" s="4">
        <v>11</v>
      </c>
      <c r="L155" s="4">
        <v>1510.41</v>
      </c>
      <c r="M155" s="4">
        <v>45</v>
      </c>
      <c r="N155" s="4">
        <v>3100.05</v>
      </c>
      <c r="O155" s="4">
        <v>4610.46</v>
      </c>
    </row>
    <row r="156" spans="1:15">
      <c r="A156">
        <v>10000275</v>
      </c>
      <c r="B156" s="3">
        <v>43121</v>
      </c>
      <c r="C156" t="s">
        <v>2</v>
      </c>
      <c r="D156" s="5">
        <v>25</v>
      </c>
      <c r="E156" s="6">
        <v>43283</v>
      </c>
      <c r="F156" t="s">
        <v>134</v>
      </c>
      <c r="G156" s="9" t="s">
        <v>7</v>
      </c>
      <c r="H156" s="8" t="s">
        <v>25</v>
      </c>
      <c r="I156" s="3">
        <v>43593.5</v>
      </c>
      <c r="J156" s="3">
        <v>43588.5</v>
      </c>
      <c r="K156" s="4">
        <v>11</v>
      </c>
      <c r="L156" s="4">
        <v>1567.06</v>
      </c>
      <c r="M156" s="4">
        <v>30</v>
      </c>
      <c r="N156" s="4">
        <v>2927.7</v>
      </c>
      <c r="O156" s="4">
        <v>4494.76</v>
      </c>
    </row>
    <row r="157" spans="1:15">
      <c r="A157">
        <v>10000276</v>
      </c>
      <c r="B157" s="3">
        <v>43121</v>
      </c>
      <c r="C157" t="s">
        <v>2</v>
      </c>
      <c r="D157" s="5">
        <v>26</v>
      </c>
      <c r="E157" s="6">
        <v>43283</v>
      </c>
      <c r="F157" t="s">
        <v>134</v>
      </c>
      <c r="G157" s="9" t="s">
        <v>7</v>
      </c>
      <c r="H157" s="8" t="s">
        <v>16</v>
      </c>
      <c r="I157" s="3">
        <v>43614.5</v>
      </c>
      <c r="J157" s="3">
        <v>43614.5</v>
      </c>
      <c r="K157" s="4">
        <v>11</v>
      </c>
      <c r="L157" s="4">
        <v>1010.13</v>
      </c>
      <c r="M157" s="4">
        <v>18</v>
      </c>
      <c r="N157" s="4">
        <v>948.6</v>
      </c>
      <c r="O157" s="4">
        <v>1958.73</v>
      </c>
    </row>
    <row r="158" spans="1:15">
      <c r="A158">
        <v>10000279</v>
      </c>
      <c r="B158" s="3">
        <v>43121</v>
      </c>
      <c r="C158" t="s">
        <v>3</v>
      </c>
      <c r="D158" s="5">
        <v>24</v>
      </c>
      <c r="E158" s="6">
        <v>43286</v>
      </c>
      <c r="F158" t="s">
        <v>134</v>
      </c>
      <c r="G158" s="9" t="s">
        <v>7</v>
      </c>
      <c r="H158" s="8" t="s">
        <v>11</v>
      </c>
      <c r="I158" s="3">
        <v>43640.75</v>
      </c>
      <c r="J158" s="3">
        <v>43635.75</v>
      </c>
      <c r="K158" s="4">
        <v>11</v>
      </c>
      <c r="L158" s="4">
        <v>1643.84</v>
      </c>
      <c r="M158" s="4">
        <v>23</v>
      </c>
      <c r="N158" s="4">
        <v>1272.3599999999999</v>
      </c>
      <c r="O158" s="4">
        <v>2916.2</v>
      </c>
    </row>
    <row r="159" spans="1:15">
      <c r="A159">
        <v>10000280</v>
      </c>
      <c r="B159" s="3">
        <v>43121</v>
      </c>
      <c r="C159" t="s">
        <v>2</v>
      </c>
      <c r="D159" s="5">
        <v>29</v>
      </c>
      <c r="E159" s="6">
        <v>43284</v>
      </c>
      <c r="F159" t="s">
        <v>134</v>
      </c>
      <c r="G159" s="9" t="s">
        <v>7</v>
      </c>
      <c r="I159" s="3">
        <v>43614.5</v>
      </c>
      <c r="J159" s="3">
        <v>43614.5</v>
      </c>
      <c r="K159" s="4">
        <v>11</v>
      </c>
      <c r="L159" s="4">
        <v>1454.09</v>
      </c>
      <c r="M159" s="4">
        <v>26</v>
      </c>
      <c r="N159" s="4">
        <v>1651</v>
      </c>
      <c r="O159" s="4">
        <v>3105.09</v>
      </c>
    </row>
    <row r="160" spans="1:15">
      <c r="A160">
        <v>10000282</v>
      </c>
      <c r="B160" s="3">
        <v>43121</v>
      </c>
      <c r="C160" t="s">
        <v>2</v>
      </c>
      <c r="D160" s="5">
        <v>32</v>
      </c>
      <c r="E160" s="6">
        <v>43282</v>
      </c>
      <c r="F160" t="s">
        <v>134</v>
      </c>
      <c r="G160" s="9" t="s">
        <v>7</v>
      </c>
      <c r="H160" s="8" t="s">
        <v>19</v>
      </c>
      <c r="I160" s="3">
        <v>43635.5</v>
      </c>
      <c r="J160" s="3">
        <v>43631.5</v>
      </c>
      <c r="K160" s="4">
        <v>11</v>
      </c>
      <c r="L160" s="4">
        <v>1178.54</v>
      </c>
      <c r="M160" s="4">
        <v>46</v>
      </c>
      <c r="N160" s="4">
        <v>4381.5</v>
      </c>
      <c r="O160" s="4">
        <v>5560.04</v>
      </c>
    </row>
    <row r="161" spans="1:15">
      <c r="A161">
        <v>10000283</v>
      </c>
      <c r="B161" s="3">
        <v>43122</v>
      </c>
      <c r="C161" t="s">
        <v>2</v>
      </c>
      <c r="D161" s="5">
        <v>37</v>
      </c>
      <c r="E161" s="6">
        <v>43284</v>
      </c>
      <c r="F161" t="s">
        <v>134</v>
      </c>
      <c r="G161" s="1" t="s">
        <v>7</v>
      </c>
      <c r="I161" s="3">
        <v>43630.28</v>
      </c>
      <c r="J161" s="3">
        <v>43628.28</v>
      </c>
      <c r="K161" s="4">
        <v>11</v>
      </c>
      <c r="L161" s="4">
        <v>1283.1500000000001</v>
      </c>
      <c r="M161" s="4">
        <v>26</v>
      </c>
      <c r="N161" s="4">
        <v>1747.72</v>
      </c>
      <c r="O161" s="4">
        <v>3030.87</v>
      </c>
    </row>
    <row r="162" spans="1:15">
      <c r="A162">
        <v>10000285</v>
      </c>
      <c r="B162" s="3">
        <v>43122</v>
      </c>
      <c r="C162" t="s">
        <v>3</v>
      </c>
      <c r="D162" s="5">
        <v>28</v>
      </c>
      <c r="E162" s="6">
        <v>43284</v>
      </c>
      <c r="F162" t="s">
        <v>134</v>
      </c>
      <c r="G162" s="1" t="s">
        <v>7</v>
      </c>
      <c r="I162" s="3">
        <v>43646</v>
      </c>
      <c r="J162" s="3">
        <v>43643</v>
      </c>
      <c r="K162" s="4">
        <v>11</v>
      </c>
      <c r="L162" s="4">
        <v>1290.3</v>
      </c>
      <c r="M162" s="4">
        <v>40</v>
      </c>
      <c r="N162" s="4">
        <v>3809.2</v>
      </c>
      <c r="O162" s="4">
        <v>5099.5</v>
      </c>
    </row>
    <row r="163" spans="1:15">
      <c r="A163">
        <v>10000289</v>
      </c>
      <c r="B163" s="3">
        <v>43122</v>
      </c>
      <c r="C163" t="s">
        <v>2</v>
      </c>
      <c r="D163" s="5">
        <v>29</v>
      </c>
      <c r="E163" s="6">
        <v>43285</v>
      </c>
      <c r="F163" t="s">
        <v>134</v>
      </c>
      <c r="G163" s="9" t="s">
        <v>7</v>
      </c>
      <c r="H163" s="8" t="s">
        <v>16</v>
      </c>
      <c r="I163" s="3">
        <v>43619.8</v>
      </c>
      <c r="J163" s="3">
        <v>43615.8</v>
      </c>
      <c r="K163" s="4">
        <v>11</v>
      </c>
      <c r="L163" s="4">
        <v>1494.46</v>
      </c>
      <c r="M163" s="4">
        <v>52</v>
      </c>
      <c r="N163" s="4">
        <v>2896.4</v>
      </c>
      <c r="O163" s="4">
        <v>4390.8600000000006</v>
      </c>
    </row>
    <row r="164" spans="1:15">
      <c r="A164">
        <v>10000290</v>
      </c>
      <c r="B164" s="3">
        <v>43122</v>
      </c>
      <c r="C164" t="s">
        <v>2</v>
      </c>
      <c r="D164" s="5">
        <v>19</v>
      </c>
      <c r="E164" s="6">
        <v>43282</v>
      </c>
      <c r="F164" t="s">
        <v>134</v>
      </c>
      <c r="G164" s="9" t="s">
        <v>7</v>
      </c>
      <c r="H164" s="8" t="s">
        <v>13</v>
      </c>
      <c r="I164" s="3">
        <v>43614.559999999998</v>
      </c>
      <c r="J164" s="3">
        <v>43610.559999999998</v>
      </c>
      <c r="K164" s="4">
        <v>11</v>
      </c>
      <c r="L164" s="4">
        <v>1296.68</v>
      </c>
      <c r="M164" s="4">
        <v>21</v>
      </c>
      <c r="N164" s="4">
        <v>1411.83</v>
      </c>
      <c r="O164" s="4">
        <v>2708.51</v>
      </c>
    </row>
    <row r="165" spans="1:15">
      <c r="A165">
        <v>10000291</v>
      </c>
      <c r="B165" s="3">
        <v>43122</v>
      </c>
      <c r="C165" t="s">
        <v>2</v>
      </c>
      <c r="D165" s="5">
        <v>20</v>
      </c>
      <c r="E165" s="6">
        <v>43284</v>
      </c>
      <c r="F165" t="s">
        <v>134</v>
      </c>
      <c r="G165" s="9" t="s">
        <v>7</v>
      </c>
      <c r="H165" s="8" t="s">
        <v>16</v>
      </c>
      <c r="I165" s="3">
        <v>43646</v>
      </c>
      <c r="J165" s="3">
        <v>43646</v>
      </c>
      <c r="K165" s="4">
        <v>11</v>
      </c>
      <c r="L165" s="4">
        <v>1027.95</v>
      </c>
      <c r="M165" s="4">
        <v>18</v>
      </c>
      <c r="N165" s="4">
        <v>1421.82</v>
      </c>
      <c r="O165" s="4">
        <v>2449.77</v>
      </c>
    </row>
    <row r="166" spans="1:15">
      <c r="A166">
        <v>10000292</v>
      </c>
      <c r="B166" s="3">
        <v>43122</v>
      </c>
      <c r="C166" t="s">
        <v>3</v>
      </c>
      <c r="D166" s="5">
        <v>29</v>
      </c>
      <c r="E166" s="6">
        <v>43285</v>
      </c>
      <c r="F166" t="s">
        <v>134</v>
      </c>
      <c r="G166" s="9" t="s">
        <v>7</v>
      </c>
      <c r="H166" s="8" t="s">
        <v>16</v>
      </c>
      <c r="I166" s="3">
        <v>43646</v>
      </c>
      <c r="J166" s="3">
        <v>43644</v>
      </c>
      <c r="K166" s="4">
        <v>11</v>
      </c>
      <c r="L166" s="4">
        <v>1499.19</v>
      </c>
      <c r="M166" s="4">
        <v>18</v>
      </c>
      <c r="N166" s="4">
        <v>1168.74</v>
      </c>
      <c r="O166" s="4">
        <v>2667.9300000000003</v>
      </c>
    </row>
    <row r="167" spans="1:15">
      <c r="A167">
        <v>10000293</v>
      </c>
      <c r="B167" s="3">
        <v>43122</v>
      </c>
      <c r="C167" t="s">
        <v>2</v>
      </c>
      <c r="D167" s="5">
        <v>29</v>
      </c>
      <c r="E167" s="6">
        <v>43282</v>
      </c>
      <c r="F167" t="s">
        <v>134</v>
      </c>
      <c r="G167" s="9" t="s">
        <v>7</v>
      </c>
      <c r="H167" s="8" t="s">
        <v>16</v>
      </c>
      <c r="I167" s="3">
        <v>43630.28</v>
      </c>
      <c r="J167" s="3">
        <v>43625.279999999999</v>
      </c>
      <c r="K167" s="4">
        <v>11</v>
      </c>
      <c r="L167" s="4">
        <v>1120.79</v>
      </c>
      <c r="M167" s="4">
        <v>40</v>
      </c>
      <c r="N167" s="4">
        <v>2644</v>
      </c>
      <c r="O167" s="4">
        <v>3764.79</v>
      </c>
    </row>
    <row r="168" spans="1:15">
      <c r="A168">
        <v>10000295</v>
      </c>
      <c r="B168" s="3">
        <v>43122</v>
      </c>
      <c r="C168" t="s">
        <v>2</v>
      </c>
      <c r="D168" s="5">
        <v>29</v>
      </c>
      <c r="E168" s="6">
        <v>43287</v>
      </c>
      <c r="F168" t="s">
        <v>134</v>
      </c>
      <c r="G168" s="9" t="s">
        <v>7</v>
      </c>
      <c r="H168" s="8" t="s">
        <v>16</v>
      </c>
      <c r="I168" s="3">
        <v>43630.28</v>
      </c>
      <c r="J168" s="3">
        <v>43629.279999999999</v>
      </c>
      <c r="K168" s="4">
        <v>11</v>
      </c>
      <c r="L168" s="4">
        <v>1104.18</v>
      </c>
      <c r="M168" s="4">
        <v>30</v>
      </c>
      <c r="N168" s="4">
        <v>2931.6</v>
      </c>
      <c r="O168" s="4">
        <v>4035.7799999999997</v>
      </c>
    </row>
    <row r="169" spans="1:15">
      <c r="A169">
        <v>10000296</v>
      </c>
      <c r="B169" s="3">
        <v>43122</v>
      </c>
      <c r="C169" t="s">
        <v>2</v>
      </c>
      <c r="D169" s="5">
        <v>42</v>
      </c>
      <c r="E169" s="6">
        <v>43287</v>
      </c>
      <c r="F169" t="s">
        <v>134</v>
      </c>
      <c r="G169" s="9" t="s">
        <v>7</v>
      </c>
      <c r="I169" s="3">
        <v>43609.32</v>
      </c>
      <c r="J169" s="3">
        <v>43605.32</v>
      </c>
      <c r="K169" s="4">
        <v>11</v>
      </c>
      <c r="L169" s="4">
        <v>1252.1300000000001</v>
      </c>
      <c r="M169" s="4">
        <v>36</v>
      </c>
      <c r="N169" s="4">
        <v>3421.8</v>
      </c>
      <c r="O169" s="4">
        <v>4673.93</v>
      </c>
    </row>
    <row r="170" spans="1:15">
      <c r="A170">
        <v>10000299</v>
      </c>
      <c r="B170" s="3">
        <v>43123</v>
      </c>
      <c r="C170" t="s">
        <v>2</v>
      </c>
      <c r="D170" s="5">
        <v>24</v>
      </c>
      <c r="E170" s="6">
        <v>43286</v>
      </c>
      <c r="F170" t="s">
        <v>134</v>
      </c>
      <c r="G170" s="1" t="s">
        <v>7</v>
      </c>
      <c r="I170" s="3">
        <v>43614.62</v>
      </c>
      <c r="J170" s="3">
        <v>43613.62</v>
      </c>
      <c r="K170" s="4">
        <v>11</v>
      </c>
      <c r="L170" s="4">
        <v>1341.78</v>
      </c>
      <c r="M170" s="4">
        <v>45</v>
      </c>
      <c r="N170" s="4">
        <v>3065.85</v>
      </c>
      <c r="O170" s="4">
        <v>4407.63</v>
      </c>
    </row>
    <row r="171" spans="1:15">
      <c r="A171">
        <v>10000301</v>
      </c>
      <c r="B171" s="3">
        <v>43123</v>
      </c>
      <c r="C171" t="s">
        <v>3</v>
      </c>
      <c r="D171" s="5">
        <v>20</v>
      </c>
      <c r="E171" s="6">
        <v>43287</v>
      </c>
      <c r="F171" t="s">
        <v>134</v>
      </c>
      <c r="G171" s="9" t="s">
        <v>7</v>
      </c>
      <c r="I171" s="3">
        <v>43609.39</v>
      </c>
      <c r="J171" s="3">
        <v>43606.39</v>
      </c>
      <c r="K171" s="4">
        <v>11</v>
      </c>
      <c r="L171" s="4">
        <v>1356.41</v>
      </c>
      <c r="M171" s="4">
        <v>33</v>
      </c>
      <c r="N171" s="4">
        <v>1978.35</v>
      </c>
      <c r="O171" s="4">
        <v>3334.76</v>
      </c>
    </row>
    <row r="172" spans="1:15">
      <c r="A172">
        <v>10000304</v>
      </c>
      <c r="B172" s="3">
        <v>43123</v>
      </c>
      <c r="C172" t="s">
        <v>3</v>
      </c>
      <c r="D172" s="5">
        <v>23</v>
      </c>
      <c r="E172" s="6">
        <v>43287</v>
      </c>
      <c r="F172" t="s">
        <v>134</v>
      </c>
      <c r="G172" s="9" t="s">
        <v>7</v>
      </c>
      <c r="H172" s="8" t="s">
        <v>16</v>
      </c>
      <c r="I172" s="3">
        <v>43609.39</v>
      </c>
      <c r="J172" s="3">
        <v>43606.39</v>
      </c>
      <c r="K172" s="4">
        <v>11</v>
      </c>
      <c r="L172" s="4">
        <v>1589.94</v>
      </c>
      <c r="M172" s="4">
        <v>40</v>
      </c>
      <c r="N172" s="4">
        <v>2087.1999999999998</v>
      </c>
      <c r="O172" s="4">
        <v>3677.14</v>
      </c>
    </row>
    <row r="173" spans="1:15">
      <c r="A173">
        <v>10000306</v>
      </c>
      <c r="B173" s="3">
        <v>43123</v>
      </c>
      <c r="C173" t="s">
        <v>3</v>
      </c>
      <c r="D173" s="5">
        <v>34</v>
      </c>
      <c r="E173" s="6">
        <v>43284</v>
      </c>
      <c r="F173" t="s">
        <v>134</v>
      </c>
      <c r="G173" s="9" t="s">
        <v>7</v>
      </c>
      <c r="I173" s="3">
        <v>43598.93</v>
      </c>
      <c r="J173" s="3">
        <v>43593.93</v>
      </c>
      <c r="K173" s="4">
        <v>11</v>
      </c>
      <c r="L173" s="4">
        <v>1408.33</v>
      </c>
      <c r="M173" s="4">
        <v>40</v>
      </c>
      <c r="N173" s="4">
        <v>3869.6</v>
      </c>
      <c r="O173" s="4">
        <v>5277.93</v>
      </c>
    </row>
    <row r="174" spans="1:15">
      <c r="A174">
        <v>10000307</v>
      </c>
      <c r="B174" s="3">
        <v>43123</v>
      </c>
      <c r="C174" t="s">
        <v>2</v>
      </c>
      <c r="D174" s="5">
        <v>29</v>
      </c>
      <c r="E174" s="6">
        <v>43284</v>
      </c>
      <c r="F174" t="s">
        <v>134</v>
      </c>
      <c r="G174" s="9" t="s">
        <v>7</v>
      </c>
      <c r="I174" s="3">
        <v>43614.62</v>
      </c>
      <c r="J174" s="3">
        <v>43610.62</v>
      </c>
      <c r="K174" s="4">
        <v>11</v>
      </c>
      <c r="L174" s="4">
        <v>1154.8900000000001</v>
      </c>
      <c r="M174" s="4">
        <v>52</v>
      </c>
      <c r="N174" s="4">
        <v>3448.64</v>
      </c>
      <c r="O174" s="4">
        <v>4603.53</v>
      </c>
    </row>
    <row r="175" spans="1:15">
      <c r="A175">
        <v>10000309</v>
      </c>
      <c r="B175" s="3">
        <v>43123</v>
      </c>
      <c r="C175" t="s">
        <v>3</v>
      </c>
      <c r="D175" s="5">
        <v>45</v>
      </c>
      <c r="E175" s="6">
        <v>43287</v>
      </c>
      <c r="F175" t="s">
        <v>134</v>
      </c>
      <c r="G175" s="9" t="s">
        <v>7</v>
      </c>
      <c r="H175" s="8" t="s">
        <v>17</v>
      </c>
      <c r="I175" s="3">
        <v>43619.85</v>
      </c>
      <c r="J175" s="3">
        <v>43616.85</v>
      </c>
      <c r="K175" s="4">
        <v>11</v>
      </c>
      <c r="L175" s="4">
        <v>1392.82</v>
      </c>
      <c r="M175" s="4">
        <v>19</v>
      </c>
      <c r="N175" s="4">
        <v>1791.32</v>
      </c>
      <c r="O175" s="4">
        <v>3184.14</v>
      </c>
    </row>
    <row r="176" spans="1:15">
      <c r="A176">
        <v>10000312</v>
      </c>
      <c r="B176" s="3">
        <v>43124</v>
      </c>
      <c r="C176" t="s">
        <v>2</v>
      </c>
      <c r="D176" s="5">
        <v>34</v>
      </c>
      <c r="E176" s="6">
        <v>43283</v>
      </c>
      <c r="F176" t="s">
        <v>134</v>
      </c>
      <c r="G176" s="1" t="s">
        <v>7</v>
      </c>
      <c r="I176" s="3">
        <v>43604.24</v>
      </c>
      <c r="J176" s="3">
        <v>43603.24</v>
      </c>
      <c r="K176" s="4">
        <v>11</v>
      </c>
      <c r="L176" s="4">
        <v>1101.6500000000001</v>
      </c>
      <c r="M176" s="4">
        <v>28</v>
      </c>
      <c r="N176" s="4">
        <v>2424.2399999999998</v>
      </c>
      <c r="O176" s="4">
        <v>3525.89</v>
      </c>
    </row>
    <row r="177" spans="1:15">
      <c r="A177">
        <v>10000314</v>
      </c>
      <c r="B177" s="3">
        <v>43124</v>
      </c>
      <c r="C177" t="s">
        <v>3</v>
      </c>
      <c r="D177" s="5">
        <v>29</v>
      </c>
      <c r="E177" s="6">
        <v>43282</v>
      </c>
      <c r="F177" t="s">
        <v>134</v>
      </c>
      <c r="G177" s="1" t="s">
        <v>7</v>
      </c>
      <c r="I177" s="3">
        <v>43609.46</v>
      </c>
      <c r="J177" s="3">
        <v>43606.46</v>
      </c>
      <c r="K177" s="4">
        <v>11</v>
      </c>
      <c r="L177" s="4">
        <v>1525.7</v>
      </c>
      <c r="M177" s="4">
        <v>24</v>
      </c>
      <c r="N177" s="4">
        <v>1663.92</v>
      </c>
      <c r="O177" s="4">
        <v>3189.62</v>
      </c>
    </row>
    <row r="178" spans="1:15">
      <c r="A178">
        <v>10000316</v>
      </c>
      <c r="B178" s="3">
        <v>43124</v>
      </c>
      <c r="C178" t="s">
        <v>2</v>
      </c>
      <c r="D178" s="5">
        <v>30</v>
      </c>
      <c r="E178" s="6">
        <v>43287</v>
      </c>
      <c r="F178" t="s">
        <v>134</v>
      </c>
      <c r="G178" s="9" t="s">
        <v>7</v>
      </c>
      <c r="I178" s="3">
        <v>43646</v>
      </c>
      <c r="J178" s="3">
        <v>43641</v>
      </c>
      <c r="K178" s="4">
        <v>11</v>
      </c>
      <c r="L178" s="4">
        <v>1489.73</v>
      </c>
      <c r="M178" s="4">
        <v>24</v>
      </c>
      <c r="N178" s="4">
        <v>2160.2399999999998</v>
      </c>
      <c r="O178" s="4">
        <v>3649.97</v>
      </c>
    </row>
    <row r="179" spans="1:15">
      <c r="A179">
        <v>10000318</v>
      </c>
      <c r="B179" s="3">
        <v>43124</v>
      </c>
      <c r="C179" t="s">
        <v>2</v>
      </c>
      <c r="D179" s="5">
        <v>46</v>
      </c>
      <c r="E179" s="6">
        <v>43285</v>
      </c>
      <c r="F179" t="s">
        <v>134</v>
      </c>
      <c r="G179" s="9" t="s">
        <v>7</v>
      </c>
      <c r="H179" s="8" t="s">
        <v>13</v>
      </c>
      <c r="I179" s="3">
        <v>43630.34</v>
      </c>
      <c r="J179" s="3">
        <v>43626.34</v>
      </c>
      <c r="K179" s="4">
        <v>11</v>
      </c>
      <c r="L179" s="4">
        <v>990.55</v>
      </c>
      <c r="M179" s="4">
        <v>30</v>
      </c>
      <c r="N179" s="4">
        <v>2808</v>
      </c>
      <c r="O179" s="4">
        <v>3798.55</v>
      </c>
    </row>
    <row r="180" spans="1:15">
      <c r="A180">
        <v>10000321</v>
      </c>
      <c r="B180" s="3">
        <v>43124</v>
      </c>
      <c r="C180" t="s">
        <v>2</v>
      </c>
      <c r="D180" s="5">
        <v>30</v>
      </c>
      <c r="E180" s="6">
        <v>43284</v>
      </c>
      <c r="F180" t="s">
        <v>134</v>
      </c>
      <c r="G180" s="9" t="s">
        <v>7</v>
      </c>
      <c r="H180" s="8" t="s">
        <v>16</v>
      </c>
      <c r="I180" s="3">
        <v>43630.34</v>
      </c>
      <c r="J180" s="3">
        <v>43629.34</v>
      </c>
      <c r="K180" s="4">
        <v>11</v>
      </c>
      <c r="L180" s="4">
        <v>960.85</v>
      </c>
      <c r="M180" s="4">
        <v>30</v>
      </c>
      <c r="N180" s="4">
        <v>1564.5</v>
      </c>
      <c r="O180" s="4">
        <v>2525.35</v>
      </c>
    </row>
    <row r="181" spans="1:15">
      <c r="A181">
        <v>10000322</v>
      </c>
      <c r="B181" s="3">
        <v>43124</v>
      </c>
      <c r="C181" t="s">
        <v>3</v>
      </c>
      <c r="D181" s="5">
        <v>34</v>
      </c>
      <c r="E181" s="6">
        <v>43286</v>
      </c>
      <c r="F181" t="s">
        <v>134</v>
      </c>
      <c r="G181" s="9" t="s">
        <v>7</v>
      </c>
      <c r="I181" s="3">
        <v>43635.56</v>
      </c>
      <c r="J181" s="3">
        <v>43632.56</v>
      </c>
      <c r="K181" s="4">
        <v>11</v>
      </c>
      <c r="L181" s="4">
        <v>1135.31</v>
      </c>
      <c r="M181" s="4">
        <v>24</v>
      </c>
      <c r="N181" s="4">
        <v>1475.52</v>
      </c>
      <c r="O181" s="4">
        <v>2610.83</v>
      </c>
    </row>
    <row r="182" spans="1:15">
      <c r="A182">
        <v>10000323</v>
      </c>
      <c r="B182" s="3">
        <v>43124</v>
      </c>
      <c r="C182" t="s">
        <v>2</v>
      </c>
      <c r="D182" s="5">
        <v>26</v>
      </c>
      <c r="E182" s="6">
        <v>43284</v>
      </c>
      <c r="F182" t="s">
        <v>134</v>
      </c>
      <c r="G182" s="9" t="s">
        <v>7</v>
      </c>
      <c r="I182" s="3">
        <v>43619.9</v>
      </c>
      <c r="J182" s="3">
        <v>43617.9</v>
      </c>
      <c r="K182" s="4">
        <v>11</v>
      </c>
      <c r="L182" s="4">
        <v>1187.23</v>
      </c>
      <c r="M182" s="4">
        <v>33</v>
      </c>
      <c r="N182" s="4">
        <v>1758.9</v>
      </c>
      <c r="O182" s="4">
        <v>2946.13</v>
      </c>
    </row>
    <row r="183" spans="1:15">
      <c r="A183">
        <v>10000325</v>
      </c>
      <c r="B183" s="3">
        <v>43124</v>
      </c>
      <c r="C183" t="s">
        <v>3</v>
      </c>
      <c r="D183" s="5">
        <v>34</v>
      </c>
      <c r="E183" s="6">
        <v>43286</v>
      </c>
      <c r="F183" t="s">
        <v>134</v>
      </c>
      <c r="G183" s="9" t="s">
        <v>7</v>
      </c>
      <c r="H183" s="8" t="s">
        <v>16</v>
      </c>
      <c r="I183" s="3">
        <v>43614.68</v>
      </c>
      <c r="J183" s="3">
        <v>43609.68</v>
      </c>
      <c r="K183" s="4">
        <v>11</v>
      </c>
      <c r="L183" s="4">
        <v>1558.15</v>
      </c>
      <c r="M183" s="4">
        <v>21</v>
      </c>
      <c r="N183" s="4">
        <v>1179.78</v>
      </c>
      <c r="O183" s="4">
        <v>2737.9300000000003</v>
      </c>
    </row>
    <row r="184" spans="1:15">
      <c r="A184">
        <v>10000327</v>
      </c>
      <c r="B184" s="3">
        <v>43124</v>
      </c>
      <c r="C184" t="s">
        <v>2</v>
      </c>
      <c r="D184" s="5">
        <v>27</v>
      </c>
      <c r="E184" s="6">
        <v>43283</v>
      </c>
      <c r="F184" t="s">
        <v>134</v>
      </c>
      <c r="G184" s="9" t="s">
        <v>7</v>
      </c>
      <c r="I184" s="3">
        <v>43609.46</v>
      </c>
      <c r="J184" s="3">
        <v>43604.46</v>
      </c>
      <c r="K184" s="4">
        <v>11</v>
      </c>
      <c r="L184" s="4">
        <v>1454.86</v>
      </c>
      <c r="M184" s="4">
        <v>26</v>
      </c>
      <c r="N184" s="4">
        <v>2226.38</v>
      </c>
      <c r="O184" s="4">
        <v>3681.24</v>
      </c>
    </row>
    <row r="185" spans="1:15">
      <c r="A185">
        <v>10000328</v>
      </c>
      <c r="B185" s="3">
        <v>43125</v>
      </c>
      <c r="C185" t="s">
        <v>2</v>
      </c>
      <c r="D185" s="5">
        <v>32</v>
      </c>
      <c r="E185" s="6">
        <v>43282</v>
      </c>
      <c r="F185" t="s">
        <v>134</v>
      </c>
      <c r="G185" s="1" t="s">
        <v>7</v>
      </c>
      <c r="H185" s="8" t="s">
        <v>16</v>
      </c>
      <c r="I185" s="3">
        <v>43614.74</v>
      </c>
      <c r="J185" s="3">
        <v>43611.74</v>
      </c>
      <c r="K185" s="4">
        <v>10</v>
      </c>
      <c r="L185" s="4">
        <v>1317.4</v>
      </c>
      <c r="M185" s="4">
        <v>24</v>
      </c>
      <c r="N185" s="4">
        <v>1623.12</v>
      </c>
      <c r="O185" s="4">
        <v>2940.52</v>
      </c>
    </row>
    <row r="186" spans="1:15">
      <c r="A186">
        <v>10000329</v>
      </c>
      <c r="B186" s="3">
        <v>43125</v>
      </c>
      <c r="C186" t="s">
        <v>2</v>
      </c>
      <c r="D186" s="5">
        <v>25</v>
      </c>
      <c r="E186" s="6">
        <v>43285</v>
      </c>
      <c r="F186" t="s">
        <v>134</v>
      </c>
      <c r="G186" s="9" t="s">
        <v>7</v>
      </c>
      <c r="I186" s="3">
        <v>43609.53</v>
      </c>
      <c r="J186" s="3">
        <v>43609.53</v>
      </c>
      <c r="K186" s="4">
        <v>11</v>
      </c>
      <c r="L186" s="4">
        <v>1162.81</v>
      </c>
      <c r="M186" s="4">
        <v>21</v>
      </c>
      <c r="N186" s="4">
        <v>1677.27</v>
      </c>
      <c r="O186" s="4">
        <v>2840.08</v>
      </c>
    </row>
    <row r="187" spans="1:15">
      <c r="A187">
        <v>10000330</v>
      </c>
      <c r="B187" s="3">
        <v>43125</v>
      </c>
      <c r="C187" t="s">
        <v>2</v>
      </c>
      <c r="D187" s="5">
        <v>19</v>
      </c>
      <c r="E187" s="6">
        <v>43282</v>
      </c>
      <c r="F187" t="s">
        <v>134</v>
      </c>
      <c r="G187" s="9" t="s">
        <v>7</v>
      </c>
      <c r="H187" s="8" t="s">
        <v>11</v>
      </c>
      <c r="I187" s="3">
        <v>43604.32</v>
      </c>
      <c r="J187" s="3">
        <v>43599.32</v>
      </c>
      <c r="K187" s="4">
        <v>10</v>
      </c>
      <c r="L187" s="4">
        <v>875.9</v>
      </c>
      <c r="M187" s="4">
        <v>30</v>
      </c>
      <c r="N187" s="4">
        <v>2056.5</v>
      </c>
      <c r="O187" s="4">
        <v>2932.4</v>
      </c>
    </row>
    <row r="188" spans="1:15">
      <c r="A188">
        <v>10000331</v>
      </c>
      <c r="B188" s="3">
        <v>43125</v>
      </c>
      <c r="C188" t="s">
        <v>2</v>
      </c>
      <c r="D188" s="5">
        <v>25</v>
      </c>
      <c r="E188" s="6">
        <v>43282</v>
      </c>
      <c r="F188" t="s">
        <v>134</v>
      </c>
      <c r="G188" s="9" t="s">
        <v>7</v>
      </c>
      <c r="I188" s="3">
        <v>43604.32</v>
      </c>
      <c r="J188" s="3">
        <v>43600.32</v>
      </c>
      <c r="K188" s="4">
        <v>10</v>
      </c>
      <c r="L188" s="4">
        <v>1363.4</v>
      </c>
      <c r="M188" s="4">
        <v>26</v>
      </c>
      <c r="N188" s="4">
        <v>1991.6</v>
      </c>
      <c r="O188" s="4">
        <v>3355</v>
      </c>
    </row>
    <row r="189" spans="1:15">
      <c r="A189">
        <v>10000332</v>
      </c>
      <c r="B189" s="3">
        <v>43125</v>
      </c>
      <c r="C189" t="s">
        <v>2</v>
      </c>
      <c r="D189" s="5">
        <v>32</v>
      </c>
      <c r="E189" s="6">
        <v>43284</v>
      </c>
      <c r="F189" t="s">
        <v>134</v>
      </c>
      <c r="G189" s="9" t="s">
        <v>7</v>
      </c>
      <c r="H189" s="8" t="s">
        <v>19</v>
      </c>
      <c r="I189" s="3">
        <v>43604.32</v>
      </c>
      <c r="J189" s="3">
        <v>43601.32</v>
      </c>
      <c r="K189" s="4">
        <v>11</v>
      </c>
      <c r="L189" s="4">
        <v>927.74</v>
      </c>
      <c r="M189" s="4">
        <v>30</v>
      </c>
      <c r="N189" s="4">
        <v>2951.1</v>
      </c>
      <c r="O189" s="4">
        <v>3878.84</v>
      </c>
    </row>
    <row r="190" spans="1:15">
      <c r="A190">
        <v>10000333</v>
      </c>
      <c r="B190" s="3">
        <v>43125</v>
      </c>
      <c r="C190" t="s">
        <v>2</v>
      </c>
      <c r="D190" s="5">
        <v>50</v>
      </c>
      <c r="E190" s="6">
        <v>43282</v>
      </c>
      <c r="F190" t="s">
        <v>134</v>
      </c>
      <c r="G190" s="9" t="s">
        <v>7</v>
      </c>
      <c r="H190" s="8" t="s">
        <v>16</v>
      </c>
      <c r="I190" s="3">
        <v>43646</v>
      </c>
      <c r="J190" s="3">
        <v>43641</v>
      </c>
      <c r="K190" s="4">
        <v>10</v>
      </c>
      <c r="L190" s="4">
        <v>1427</v>
      </c>
      <c r="M190" s="4">
        <v>52</v>
      </c>
      <c r="N190" s="4">
        <v>4227.08</v>
      </c>
      <c r="O190" s="4">
        <v>5654.08</v>
      </c>
    </row>
    <row r="191" spans="1:15">
      <c r="A191">
        <v>10000334</v>
      </c>
      <c r="B191" s="3">
        <v>43125</v>
      </c>
      <c r="C191" t="s">
        <v>3</v>
      </c>
      <c r="D191" s="5">
        <v>25</v>
      </c>
      <c r="E191" s="6">
        <v>43283</v>
      </c>
      <c r="F191" t="s">
        <v>134</v>
      </c>
      <c r="G191" s="9" t="s">
        <v>7</v>
      </c>
      <c r="H191" s="8" t="s">
        <v>25</v>
      </c>
      <c r="I191" s="3">
        <v>43599.11</v>
      </c>
      <c r="J191" s="3">
        <v>43596.11</v>
      </c>
      <c r="K191" s="4">
        <v>11</v>
      </c>
      <c r="L191" s="4">
        <v>1212.42</v>
      </c>
      <c r="M191" s="4">
        <v>17</v>
      </c>
      <c r="N191" s="4">
        <v>865.98</v>
      </c>
      <c r="O191" s="4">
        <v>2078.4</v>
      </c>
    </row>
    <row r="192" spans="1:15">
      <c r="A192">
        <v>10000335</v>
      </c>
      <c r="B192" s="3">
        <v>43125</v>
      </c>
      <c r="C192" t="s">
        <v>2</v>
      </c>
      <c r="D192" s="5">
        <v>20</v>
      </c>
      <c r="E192" s="6">
        <v>43282</v>
      </c>
      <c r="F192" t="s">
        <v>134</v>
      </c>
      <c r="G192" s="9" t="s">
        <v>7</v>
      </c>
      <c r="I192" s="3">
        <v>43604.32</v>
      </c>
      <c r="J192" s="3">
        <v>43604.32</v>
      </c>
      <c r="K192" s="4">
        <v>10</v>
      </c>
      <c r="L192" s="4">
        <v>1241.8</v>
      </c>
      <c r="M192" s="4">
        <v>40</v>
      </c>
      <c r="N192" s="4">
        <v>3021.2</v>
      </c>
      <c r="O192" s="4">
        <v>4263</v>
      </c>
    </row>
    <row r="193" spans="1:15">
      <c r="A193">
        <v>10000337</v>
      </c>
      <c r="B193" s="3">
        <v>43125</v>
      </c>
      <c r="C193" t="s">
        <v>2</v>
      </c>
      <c r="D193" s="5">
        <v>22</v>
      </c>
      <c r="E193" s="6">
        <v>43287</v>
      </c>
      <c r="F193" t="s">
        <v>134</v>
      </c>
      <c r="G193" s="9" t="s">
        <v>7</v>
      </c>
      <c r="I193" s="3">
        <v>43630.37</v>
      </c>
      <c r="J193" s="3">
        <v>43630.37</v>
      </c>
      <c r="K193" s="4">
        <v>11</v>
      </c>
      <c r="L193" s="4">
        <v>1333.97</v>
      </c>
      <c r="M193" s="4">
        <v>30</v>
      </c>
      <c r="N193" s="4">
        <v>2679.6</v>
      </c>
      <c r="O193" s="4">
        <v>4013.5699999999997</v>
      </c>
    </row>
    <row r="194" spans="1:15">
      <c r="A194">
        <v>10000338</v>
      </c>
      <c r="B194" s="3">
        <v>43125</v>
      </c>
      <c r="C194" t="s">
        <v>2</v>
      </c>
      <c r="D194" s="5">
        <v>44</v>
      </c>
      <c r="E194" s="6">
        <v>43286</v>
      </c>
      <c r="F194" t="s">
        <v>134</v>
      </c>
      <c r="G194" s="9" t="s">
        <v>7</v>
      </c>
      <c r="H194" s="8" t="s">
        <v>25</v>
      </c>
      <c r="I194" s="3">
        <v>43614.74</v>
      </c>
      <c r="J194" s="3">
        <v>43610.74</v>
      </c>
      <c r="K194" s="4">
        <v>11</v>
      </c>
      <c r="L194" s="4">
        <v>1409.65</v>
      </c>
      <c r="M194" s="4">
        <v>33</v>
      </c>
      <c r="N194" s="4">
        <v>3196.38</v>
      </c>
      <c r="O194" s="4">
        <v>4606.0300000000007</v>
      </c>
    </row>
    <row r="195" spans="1:15">
      <c r="A195">
        <v>10000339</v>
      </c>
      <c r="B195" s="3">
        <v>43126</v>
      </c>
      <c r="C195" t="s">
        <v>3</v>
      </c>
      <c r="D195" s="5">
        <v>30</v>
      </c>
      <c r="E195" s="6">
        <v>43287</v>
      </c>
      <c r="F195" t="s">
        <v>134</v>
      </c>
      <c r="G195" s="1" t="s">
        <v>7</v>
      </c>
      <c r="H195" s="8" t="s">
        <v>16</v>
      </c>
      <c r="I195" s="3">
        <v>43609.599999999999</v>
      </c>
      <c r="J195" s="3">
        <v>43606.6</v>
      </c>
      <c r="K195" s="4">
        <v>11</v>
      </c>
      <c r="L195" s="4">
        <v>1160.72</v>
      </c>
      <c r="M195" s="4">
        <v>18</v>
      </c>
      <c r="N195" s="4">
        <v>1073.1600000000001</v>
      </c>
      <c r="O195" s="4">
        <v>2233.88</v>
      </c>
    </row>
    <row r="196" spans="1:15">
      <c r="A196">
        <v>10000340</v>
      </c>
      <c r="B196" s="3">
        <v>43126</v>
      </c>
      <c r="C196" t="s">
        <v>2</v>
      </c>
      <c r="D196" s="5">
        <v>36</v>
      </c>
      <c r="E196" s="6">
        <v>43285</v>
      </c>
      <c r="F196" t="s">
        <v>134</v>
      </c>
      <c r="G196" s="1" t="s">
        <v>7</v>
      </c>
      <c r="H196" s="8" t="s">
        <v>13</v>
      </c>
      <c r="I196" s="3">
        <v>43599.199999999997</v>
      </c>
      <c r="J196" s="3">
        <v>43598.2</v>
      </c>
      <c r="K196" s="4">
        <v>11</v>
      </c>
      <c r="L196" s="4">
        <v>935.55</v>
      </c>
      <c r="M196" s="4">
        <v>52</v>
      </c>
      <c r="N196" s="4">
        <v>4578.6000000000004</v>
      </c>
      <c r="O196" s="4">
        <v>5514.1500000000005</v>
      </c>
    </row>
    <row r="197" spans="1:15">
      <c r="A197">
        <v>10000341</v>
      </c>
      <c r="B197" s="3">
        <v>43126</v>
      </c>
      <c r="C197" t="s">
        <v>2</v>
      </c>
      <c r="D197" s="5">
        <v>43</v>
      </c>
      <c r="E197" s="6">
        <v>43287</v>
      </c>
      <c r="F197" t="s">
        <v>134</v>
      </c>
      <c r="G197" s="9" t="s">
        <v>7</v>
      </c>
      <c r="I197" s="3">
        <v>43625.2</v>
      </c>
      <c r="J197" s="3">
        <v>43624.2</v>
      </c>
      <c r="K197" s="4">
        <v>11</v>
      </c>
      <c r="L197" s="4">
        <v>1474.88</v>
      </c>
      <c r="M197" s="4">
        <v>19</v>
      </c>
      <c r="N197" s="4">
        <v>1257.42</v>
      </c>
      <c r="O197" s="4">
        <v>2732.3</v>
      </c>
    </row>
    <row r="198" spans="1:15">
      <c r="A198">
        <v>10000342</v>
      </c>
      <c r="B198" s="3">
        <v>43126</v>
      </c>
      <c r="C198" t="s">
        <v>2</v>
      </c>
      <c r="D198" s="5">
        <v>32</v>
      </c>
      <c r="E198" s="6">
        <v>43287</v>
      </c>
      <c r="F198" t="s">
        <v>134</v>
      </c>
      <c r="G198" s="9" t="s">
        <v>7</v>
      </c>
      <c r="H198" s="8" t="s">
        <v>25</v>
      </c>
      <c r="I198" s="3">
        <v>43640.800000000003</v>
      </c>
      <c r="J198" s="3">
        <v>43639.8</v>
      </c>
      <c r="K198" s="4">
        <v>11</v>
      </c>
      <c r="L198" s="4">
        <v>1313.95</v>
      </c>
      <c r="M198" s="4">
        <v>24</v>
      </c>
      <c r="N198" s="4">
        <v>2329.44</v>
      </c>
      <c r="O198" s="4">
        <v>3643.3900000000003</v>
      </c>
    </row>
    <row r="199" spans="1:15">
      <c r="A199">
        <v>10000344</v>
      </c>
      <c r="B199" s="3">
        <v>43126</v>
      </c>
      <c r="C199" t="s">
        <v>3</v>
      </c>
      <c r="D199" s="5">
        <v>29</v>
      </c>
      <c r="E199" s="6">
        <v>43286</v>
      </c>
      <c r="F199" t="s">
        <v>134</v>
      </c>
      <c r="G199" s="9" t="s">
        <v>7</v>
      </c>
      <c r="I199" s="3">
        <v>43630.400000000001</v>
      </c>
      <c r="J199" s="3">
        <v>43628.4</v>
      </c>
      <c r="K199" s="4">
        <v>11</v>
      </c>
      <c r="L199" s="4">
        <v>988.13</v>
      </c>
      <c r="M199" s="4">
        <v>19</v>
      </c>
      <c r="N199" s="4">
        <v>1169.83</v>
      </c>
      <c r="O199" s="4">
        <v>2157.96</v>
      </c>
    </row>
    <row r="200" spans="1:15">
      <c r="A200">
        <v>10000345</v>
      </c>
      <c r="B200" s="3">
        <v>43126</v>
      </c>
      <c r="C200" t="s">
        <v>3</v>
      </c>
      <c r="D200" s="5">
        <v>36</v>
      </c>
      <c r="E200" s="6">
        <v>43284</v>
      </c>
      <c r="F200" t="s">
        <v>134</v>
      </c>
      <c r="G200" s="9" t="s">
        <v>7</v>
      </c>
      <c r="I200" s="3">
        <v>43594</v>
      </c>
      <c r="J200" s="3">
        <v>43591</v>
      </c>
      <c r="K200" s="4">
        <v>11</v>
      </c>
      <c r="L200" s="4">
        <v>1168.97</v>
      </c>
      <c r="M200" s="4">
        <v>17</v>
      </c>
      <c r="N200" s="4">
        <v>976.82</v>
      </c>
      <c r="O200" s="4">
        <v>2145.79</v>
      </c>
    </row>
    <row r="201" spans="1:15">
      <c r="A201">
        <v>10000347</v>
      </c>
      <c r="B201" s="3">
        <v>43126</v>
      </c>
      <c r="C201" t="s">
        <v>2</v>
      </c>
      <c r="D201" s="5">
        <v>33</v>
      </c>
      <c r="E201" s="6">
        <v>43285</v>
      </c>
      <c r="F201" t="s">
        <v>134</v>
      </c>
      <c r="G201" s="9" t="s">
        <v>7</v>
      </c>
      <c r="I201" s="3">
        <v>43614.8</v>
      </c>
      <c r="J201" s="3">
        <v>43609.8</v>
      </c>
      <c r="K201" s="4">
        <v>11</v>
      </c>
      <c r="L201" s="4">
        <v>953.37</v>
      </c>
      <c r="M201" s="4">
        <v>26</v>
      </c>
      <c r="N201" s="4">
        <v>1866.02</v>
      </c>
      <c r="O201" s="4">
        <v>2819.39</v>
      </c>
    </row>
    <row r="202" spans="1:15">
      <c r="A202">
        <v>10000348</v>
      </c>
      <c r="B202" s="3">
        <v>43126</v>
      </c>
      <c r="C202" t="s">
        <v>2</v>
      </c>
      <c r="D202" s="5">
        <v>27</v>
      </c>
      <c r="E202" s="6">
        <v>43286</v>
      </c>
      <c r="F202" t="s">
        <v>134</v>
      </c>
      <c r="G202" s="9" t="s">
        <v>7</v>
      </c>
      <c r="I202" s="3">
        <v>43614.8</v>
      </c>
      <c r="J202" s="3">
        <v>43610.8</v>
      </c>
      <c r="K202" s="4">
        <v>11</v>
      </c>
      <c r="L202" s="4">
        <v>1264.3399999999999</v>
      </c>
      <c r="M202" s="4">
        <v>21</v>
      </c>
      <c r="N202" s="4">
        <v>1540.35</v>
      </c>
      <c r="O202" s="4">
        <v>2804.6899999999996</v>
      </c>
    </row>
    <row r="203" spans="1:15">
      <c r="A203">
        <v>10000350</v>
      </c>
      <c r="B203" s="3">
        <v>43127</v>
      </c>
      <c r="C203" t="s">
        <v>2</v>
      </c>
      <c r="D203" s="5">
        <v>34</v>
      </c>
      <c r="E203" s="6">
        <v>43282</v>
      </c>
      <c r="F203" t="s">
        <v>134</v>
      </c>
      <c r="G203" s="1" t="s">
        <v>145</v>
      </c>
      <c r="H203" s="8" t="s">
        <v>147</v>
      </c>
      <c r="I203" s="3">
        <v>43630.43</v>
      </c>
      <c r="J203" s="3">
        <v>43630.43</v>
      </c>
      <c r="K203" s="4">
        <v>10</v>
      </c>
      <c r="L203" s="4">
        <v>992.6</v>
      </c>
      <c r="M203" s="4">
        <v>24</v>
      </c>
      <c r="N203" s="4">
        <v>1663.2</v>
      </c>
      <c r="O203" s="4">
        <v>2655.8</v>
      </c>
    </row>
    <row r="204" spans="1:15">
      <c r="A204">
        <v>10000351</v>
      </c>
      <c r="B204" s="3">
        <v>43127</v>
      </c>
      <c r="C204" t="s">
        <v>2</v>
      </c>
      <c r="D204" s="5">
        <v>21</v>
      </c>
      <c r="E204" s="6">
        <v>43283</v>
      </c>
      <c r="F204" t="s">
        <v>134</v>
      </c>
      <c r="G204" s="1" t="s">
        <v>7</v>
      </c>
      <c r="H204" s="8" t="s">
        <v>16</v>
      </c>
      <c r="I204" s="3">
        <v>43599.29</v>
      </c>
      <c r="J204" s="3">
        <v>43594.29</v>
      </c>
      <c r="K204" s="4">
        <v>10</v>
      </c>
      <c r="L204" s="4">
        <v>901.9</v>
      </c>
      <c r="M204" s="4">
        <v>40</v>
      </c>
      <c r="N204" s="4">
        <v>3796.8</v>
      </c>
      <c r="O204" s="4">
        <v>4698.7</v>
      </c>
    </row>
    <row r="205" spans="1:15">
      <c r="A205">
        <v>10000353</v>
      </c>
      <c r="B205" s="3">
        <v>43127</v>
      </c>
      <c r="C205" t="s">
        <v>3</v>
      </c>
      <c r="D205" s="5">
        <v>26</v>
      </c>
      <c r="E205" s="6">
        <v>43283</v>
      </c>
      <c r="F205" t="s">
        <v>134</v>
      </c>
      <c r="G205" s="1" t="s">
        <v>7</v>
      </c>
      <c r="H205" s="8" t="s">
        <v>17</v>
      </c>
      <c r="I205" s="3">
        <v>43599.29</v>
      </c>
      <c r="J205" s="3">
        <v>43599.29</v>
      </c>
      <c r="K205" s="4">
        <v>10</v>
      </c>
      <c r="L205" s="4">
        <v>1034.5</v>
      </c>
      <c r="M205" s="4">
        <v>33</v>
      </c>
      <c r="N205" s="4">
        <v>2102.1</v>
      </c>
      <c r="O205" s="4">
        <v>3136.6</v>
      </c>
    </row>
    <row r="206" spans="1:15">
      <c r="A206">
        <v>10000355</v>
      </c>
      <c r="B206" s="3">
        <v>43127</v>
      </c>
      <c r="C206" t="s">
        <v>2</v>
      </c>
      <c r="D206" s="5">
        <v>45</v>
      </c>
      <c r="E206" s="6">
        <v>43285</v>
      </c>
      <c r="F206" t="s">
        <v>134</v>
      </c>
      <c r="G206" s="9" t="s">
        <v>7</v>
      </c>
      <c r="H206" s="8" t="s">
        <v>11</v>
      </c>
      <c r="I206" s="3">
        <v>43599.29</v>
      </c>
      <c r="J206" s="3">
        <v>43598.29</v>
      </c>
      <c r="K206" s="4">
        <v>11</v>
      </c>
      <c r="L206" s="4">
        <v>947.98</v>
      </c>
      <c r="M206" s="4">
        <v>21</v>
      </c>
      <c r="N206" s="4">
        <v>1452.78</v>
      </c>
      <c r="O206" s="4">
        <v>2400.7600000000002</v>
      </c>
    </row>
    <row r="207" spans="1:15">
      <c r="A207">
        <v>10000357</v>
      </c>
      <c r="B207" s="3">
        <v>43127</v>
      </c>
      <c r="C207" t="s">
        <v>2</v>
      </c>
      <c r="D207" s="5">
        <v>36</v>
      </c>
      <c r="E207" s="6">
        <v>43284</v>
      </c>
      <c r="F207" t="s">
        <v>134</v>
      </c>
      <c r="G207" s="9" t="s">
        <v>7</v>
      </c>
      <c r="I207" s="3">
        <v>43614.86</v>
      </c>
      <c r="J207" s="3">
        <v>43613.86</v>
      </c>
      <c r="K207" s="4">
        <v>10</v>
      </c>
      <c r="L207" s="4">
        <v>1155.9000000000001</v>
      </c>
      <c r="M207" s="4">
        <v>20</v>
      </c>
      <c r="N207" s="4">
        <v>1024</v>
      </c>
      <c r="O207" s="4">
        <v>2179.9</v>
      </c>
    </row>
    <row r="208" spans="1:15">
      <c r="A208">
        <v>10000361</v>
      </c>
      <c r="B208" s="3">
        <v>43127</v>
      </c>
      <c r="C208" t="s">
        <v>2</v>
      </c>
      <c r="D208" s="5">
        <v>32</v>
      </c>
      <c r="E208" s="6">
        <v>43283</v>
      </c>
      <c r="F208" t="s">
        <v>134</v>
      </c>
      <c r="G208" s="9" t="s">
        <v>7</v>
      </c>
      <c r="H208" s="8" t="s">
        <v>25</v>
      </c>
      <c r="I208" s="3">
        <v>43620.05</v>
      </c>
      <c r="J208" s="3">
        <v>43618.05</v>
      </c>
      <c r="K208" s="4">
        <v>10</v>
      </c>
      <c r="L208" s="4">
        <v>974.9</v>
      </c>
      <c r="M208" s="4">
        <v>17</v>
      </c>
      <c r="N208" s="4">
        <v>983.96</v>
      </c>
      <c r="O208" s="4">
        <v>1958.8600000000001</v>
      </c>
    </row>
    <row r="209" spans="1:15">
      <c r="A209">
        <v>10000363</v>
      </c>
      <c r="B209" s="3">
        <v>43128</v>
      </c>
      <c r="C209" t="s">
        <v>2</v>
      </c>
      <c r="D209" s="5">
        <v>25</v>
      </c>
      <c r="E209" s="6">
        <v>43284</v>
      </c>
      <c r="F209" t="s">
        <v>134</v>
      </c>
      <c r="G209" s="1" t="s">
        <v>7</v>
      </c>
      <c r="I209" s="3">
        <v>43609.74</v>
      </c>
      <c r="J209" s="3">
        <v>43606.74</v>
      </c>
      <c r="K209" s="4">
        <v>10</v>
      </c>
      <c r="L209" s="4">
        <v>1186.7</v>
      </c>
      <c r="M209" s="4">
        <v>17</v>
      </c>
      <c r="N209" s="4">
        <v>1035.98</v>
      </c>
      <c r="O209" s="4">
        <v>2222.6800000000003</v>
      </c>
    </row>
    <row r="210" spans="1:15">
      <c r="A210">
        <v>10000367</v>
      </c>
      <c r="B210" s="3">
        <v>43128</v>
      </c>
      <c r="C210" t="s">
        <v>2</v>
      </c>
      <c r="D210" s="5">
        <v>24</v>
      </c>
      <c r="E210" s="6">
        <v>43282</v>
      </c>
      <c r="F210" t="s">
        <v>134</v>
      </c>
      <c r="G210" s="9" t="s">
        <v>7</v>
      </c>
      <c r="I210" s="3">
        <v>43614.92</v>
      </c>
      <c r="J210" s="3">
        <v>43612.92</v>
      </c>
      <c r="K210" s="4">
        <v>10</v>
      </c>
      <c r="L210" s="4">
        <v>1420.2</v>
      </c>
      <c r="M210" s="4">
        <v>36</v>
      </c>
      <c r="N210" s="4">
        <v>1875.96</v>
      </c>
      <c r="O210" s="4">
        <v>3296.16</v>
      </c>
    </row>
    <row r="211" spans="1:15">
      <c r="A211">
        <v>10000368</v>
      </c>
      <c r="B211" s="3">
        <v>43128</v>
      </c>
      <c r="C211" t="s">
        <v>2</v>
      </c>
      <c r="D211" s="5">
        <v>34</v>
      </c>
      <c r="E211" s="6">
        <v>43285</v>
      </c>
      <c r="F211" t="s">
        <v>134</v>
      </c>
      <c r="G211" s="9" t="s">
        <v>7</v>
      </c>
      <c r="H211" s="8" t="s">
        <v>13</v>
      </c>
      <c r="I211" s="3">
        <v>43635.64</v>
      </c>
      <c r="J211" s="3">
        <v>43632.639999999999</v>
      </c>
      <c r="K211" s="4">
        <v>10</v>
      </c>
      <c r="L211" s="4">
        <v>1108.2</v>
      </c>
      <c r="M211" s="4">
        <v>33</v>
      </c>
      <c r="N211" s="4">
        <v>1690.59</v>
      </c>
      <c r="O211" s="4">
        <v>2798.79</v>
      </c>
    </row>
    <row r="212" spans="1:15">
      <c r="A212">
        <v>10000370</v>
      </c>
      <c r="B212" s="3">
        <v>43128</v>
      </c>
      <c r="C212" t="s">
        <v>3</v>
      </c>
      <c r="D212" s="5">
        <v>25</v>
      </c>
      <c r="E212" s="6">
        <v>43285</v>
      </c>
      <c r="F212" t="s">
        <v>134</v>
      </c>
      <c r="G212" s="9" t="s">
        <v>7</v>
      </c>
      <c r="H212" s="8" t="s">
        <v>13</v>
      </c>
      <c r="I212" s="3">
        <v>43614.92</v>
      </c>
      <c r="J212" s="3">
        <v>43609.919999999998</v>
      </c>
      <c r="K212" s="4">
        <v>10</v>
      </c>
      <c r="L212" s="4">
        <v>887.7</v>
      </c>
      <c r="M212" s="4">
        <v>17</v>
      </c>
      <c r="N212" s="4">
        <v>912.56</v>
      </c>
      <c r="O212" s="4">
        <v>1800.26</v>
      </c>
    </row>
    <row r="213" spans="1:15">
      <c r="A213">
        <v>10000374</v>
      </c>
      <c r="B213" s="3">
        <v>43129</v>
      </c>
      <c r="C213" t="s">
        <v>2</v>
      </c>
      <c r="D213" s="5">
        <v>30</v>
      </c>
      <c r="E213" s="6">
        <v>43286</v>
      </c>
      <c r="F213" t="s">
        <v>134</v>
      </c>
      <c r="G213" s="1" t="s">
        <v>7</v>
      </c>
      <c r="I213" s="3">
        <v>43635.66</v>
      </c>
      <c r="J213" s="3">
        <v>43632.66</v>
      </c>
      <c r="K213" s="4">
        <v>10</v>
      </c>
      <c r="L213" s="4">
        <v>1198.4000000000001</v>
      </c>
      <c r="M213" s="4">
        <v>45</v>
      </c>
      <c r="N213" s="4">
        <v>2373.3000000000002</v>
      </c>
      <c r="O213" s="4">
        <v>3571.7000000000003</v>
      </c>
    </row>
    <row r="214" spans="1:15">
      <c r="A214">
        <v>10000376</v>
      </c>
      <c r="B214" s="3">
        <v>43129</v>
      </c>
      <c r="C214" t="s">
        <v>3</v>
      </c>
      <c r="D214" s="5">
        <v>46</v>
      </c>
      <c r="E214" s="6">
        <v>43284</v>
      </c>
      <c r="F214" t="s">
        <v>134</v>
      </c>
      <c r="G214" s="1" t="s">
        <v>7</v>
      </c>
      <c r="H214" s="8" t="s">
        <v>154</v>
      </c>
      <c r="I214" s="3">
        <v>43625.32</v>
      </c>
      <c r="J214" s="3">
        <v>43623.32</v>
      </c>
      <c r="K214" s="4">
        <v>10</v>
      </c>
      <c r="L214" s="4">
        <v>949.9</v>
      </c>
      <c r="M214" s="4">
        <v>26</v>
      </c>
      <c r="N214" s="4">
        <v>2210.2600000000002</v>
      </c>
      <c r="O214" s="4">
        <v>3160.1600000000003</v>
      </c>
    </row>
    <row r="215" spans="1:15">
      <c r="A215">
        <v>10000378</v>
      </c>
      <c r="B215" s="3">
        <v>43129</v>
      </c>
      <c r="C215" t="s">
        <v>2</v>
      </c>
      <c r="D215" s="5">
        <v>30</v>
      </c>
      <c r="E215" s="6">
        <v>43285</v>
      </c>
      <c r="F215" t="s">
        <v>134</v>
      </c>
      <c r="G215" s="9" t="s">
        <v>7</v>
      </c>
      <c r="H215" s="8" t="s">
        <v>13</v>
      </c>
      <c r="I215" s="3">
        <v>43625.32</v>
      </c>
      <c r="J215" s="3">
        <v>43624.32</v>
      </c>
      <c r="K215" s="4">
        <v>10</v>
      </c>
      <c r="L215" s="4">
        <v>1378.2</v>
      </c>
      <c r="M215" s="4">
        <v>18</v>
      </c>
      <c r="N215" s="4">
        <v>1583.28</v>
      </c>
      <c r="O215" s="4">
        <v>2961.48</v>
      </c>
    </row>
    <row r="216" spans="1:15">
      <c r="A216">
        <v>10000379</v>
      </c>
      <c r="B216" s="3">
        <v>43129</v>
      </c>
      <c r="C216" t="s">
        <v>2</v>
      </c>
      <c r="D216" s="5">
        <v>21</v>
      </c>
      <c r="E216" s="6">
        <v>43287</v>
      </c>
      <c r="F216" t="s">
        <v>134</v>
      </c>
      <c r="G216" s="9" t="s">
        <v>7</v>
      </c>
      <c r="I216" s="3">
        <v>43646</v>
      </c>
      <c r="J216" s="3">
        <v>43644</v>
      </c>
      <c r="K216" s="4">
        <v>11</v>
      </c>
      <c r="L216" s="4">
        <v>894.52</v>
      </c>
      <c r="M216" s="4">
        <v>18</v>
      </c>
      <c r="N216" s="4">
        <v>1475.1</v>
      </c>
      <c r="O216" s="4">
        <v>2369.62</v>
      </c>
    </row>
    <row r="217" spans="1:15">
      <c r="A217">
        <v>10000382</v>
      </c>
      <c r="B217" s="3">
        <v>43129</v>
      </c>
      <c r="C217" t="s">
        <v>2</v>
      </c>
      <c r="D217" s="5">
        <v>22</v>
      </c>
      <c r="E217" s="6">
        <v>43283</v>
      </c>
      <c r="F217" t="s">
        <v>134</v>
      </c>
      <c r="G217" s="9" t="s">
        <v>7</v>
      </c>
      <c r="H217" s="8" t="s">
        <v>16</v>
      </c>
      <c r="I217" s="3">
        <v>43594.3</v>
      </c>
      <c r="J217" s="3">
        <v>43592.3</v>
      </c>
      <c r="K217" s="4">
        <v>10</v>
      </c>
      <c r="L217" s="4">
        <v>1469.1</v>
      </c>
      <c r="M217" s="4">
        <v>17</v>
      </c>
      <c r="N217" s="4">
        <v>1396.04</v>
      </c>
      <c r="O217" s="4">
        <v>2865.14</v>
      </c>
    </row>
    <row r="218" spans="1:15">
      <c r="A218">
        <v>10000383</v>
      </c>
      <c r="B218" s="3">
        <v>43129</v>
      </c>
      <c r="C218" t="s">
        <v>3</v>
      </c>
      <c r="D218" s="5">
        <v>33</v>
      </c>
      <c r="E218" s="6">
        <v>43283</v>
      </c>
      <c r="F218" t="s">
        <v>134</v>
      </c>
      <c r="G218" s="9" t="s">
        <v>7</v>
      </c>
      <c r="H218" s="8" t="s">
        <v>16</v>
      </c>
      <c r="I218" s="3">
        <v>43599.47</v>
      </c>
      <c r="J218" s="3">
        <v>43597.47</v>
      </c>
      <c r="K218" s="4">
        <v>10</v>
      </c>
      <c r="L218" s="4">
        <v>939.9</v>
      </c>
      <c r="M218" s="4">
        <v>20</v>
      </c>
      <c r="N218" s="4">
        <v>1156.2</v>
      </c>
      <c r="O218" s="4">
        <v>2096.1</v>
      </c>
    </row>
    <row r="219" spans="1:15">
      <c r="A219">
        <v>10000388</v>
      </c>
      <c r="B219" s="3">
        <v>43130</v>
      </c>
      <c r="C219" t="s">
        <v>2</v>
      </c>
      <c r="D219" s="5">
        <v>47</v>
      </c>
      <c r="E219" s="6">
        <v>43284</v>
      </c>
      <c r="F219" t="s">
        <v>134</v>
      </c>
      <c r="G219" s="1" t="s">
        <v>7</v>
      </c>
      <c r="H219" s="8" t="s">
        <v>25</v>
      </c>
      <c r="I219" s="3">
        <v>43640.84</v>
      </c>
      <c r="J219" s="3">
        <v>43638.84</v>
      </c>
      <c r="K219" s="4">
        <v>10</v>
      </c>
      <c r="L219" s="4">
        <v>1323.2</v>
      </c>
      <c r="M219" s="4">
        <v>17</v>
      </c>
      <c r="N219" s="4">
        <v>1420.86</v>
      </c>
      <c r="O219" s="4">
        <v>2744.06</v>
      </c>
    </row>
    <row r="220" spans="1:15">
      <c r="A220">
        <v>10000389</v>
      </c>
      <c r="B220" s="3">
        <v>43130</v>
      </c>
      <c r="C220" t="s">
        <v>3</v>
      </c>
      <c r="D220" s="5">
        <v>27</v>
      </c>
      <c r="E220" s="6">
        <v>43286</v>
      </c>
      <c r="F220" t="s">
        <v>134</v>
      </c>
      <c r="G220" s="1" t="s">
        <v>7</v>
      </c>
      <c r="H220" s="8" t="s">
        <v>16</v>
      </c>
      <c r="I220" s="3">
        <v>43599.56</v>
      </c>
      <c r="J220" s="3">
        <v>43595.56</v>
      </c>
      <c r="K220" s="4">
        <v>10</v>
      </c>
      <c r="L220" s="4">
        <v>1217.5999999999999</v>
      </c>
      <c r="M220" s="4">
        <v>23</v>
      </c>
      <c r="N220" s="4">
        <v>1165.6400000000001</v>
      </c>
      <c r="O220" s="4">
        <v>2383.2399999999998</v>
      </c>
    </row>
    <row r="221" spans="1:15">
      <c r="A221">
        <v>10000390</v>
      </c>
      <c r="B221" s="3">
        <v>43130</v>
      </c>
      <c r="C221" t="s">
        <v>2</v>
      </c>
      <c r="D221" s="5">
        <v>31</v>
      </c>
      <c r="E221" s="6">
        <v>43284</v>
      </c>
      <c r="F221" t="s">
        <v>134</v>
      </c>
      <c r="G221" s="1" t="s">
        <v>7</v>
      </c>
      <c r="I221" s="3">
        <v>43646</v>
      </c>
      <c r="J221" s="3">
        <v>43644</v>
      </c>
      <c r="K221" s="4">
        <v>10</v>
      </c>
      <c r="L221" s="4">
        <v>1253.9000000000001</v>
      </c>
      <c r="M221" s="4">
        <v>23</v>
      </c>
      <c r="N221" s="4">
        <v>1522.37</v>
      </c>
      <c r="O221" s="4">
        <v>2776.27</v>
      </c>
    </row>
    <row r="222" spans="1:15">
      <c r="A222">
        <v>10000392</v>
      </c>
      <c r="B222" s="3">
        <v>43130</v>
      </c>
      <c r="C222" t="s">
        <v>3</v>
      </c>
      <c r="D222" s="5">
        <v>30</v>
      </c>
      <c r="E222" s="6">
        <v>43287</v>
      </c>
      <c r="F222" t="s">
        <v>134</v>
      </c>
      <c r="G222" s="9" t="s">
        <v>7</v>
      </c>
      <c r="I222" s="3">
        <v>43620.2</v>
      </c>
      <c r="J222" s="3">
        <v>43616.2</v>
      </c>
      <c r="K222" s="4">
        <v>10</v>
      </c>
      <c r="L222" s="4">
        <v>991.1</v>
      </c>
      <c r="M222" s="4">
        <v>40</v>
      </c>
      <c r="N222" s="4">
        <v>2665.2</v>
      </c>
      <c r="O222" s="4">
        <v>3656.2999999999997</v>
      </c>
    </row>
    <row r="223" spans="1:15">
      <c r="A223">
        <v>10000393</v>
      </c>
      <c r="B223" s="3">
        <v>43130</v>
      </c>
      <c r="C223" t="s">
        <v>2</v>
      </c>
      <c r="D223" s="5">
        <v>25</v>
      </c>
      <c r="E223" s="6">
        <v>43282</v>
      </c>
      <c r="F223" t="s">
        <v>134</v>
      </c>
      <c r="G223" s="9" t="s">
        <v>7</v>
      </c>
      <c r="I223" s="3">
        <v>43635.68</v>
      </c>
      <c r="J223" s="3">
        <v>43632.68</v>
      </c>
      <c r="K223" s="4">
        <v>10</v>
      </c>
      <c r="L223" s="4">
        <v>821.7</v>
      </c>
      <c r="M223" s="4">
        <v>40</v>
      </c>
      <c r="N223" s="4">
        <v>2503.6</v>
      </c>
      <c r="O223" s="4">
        <v>3325.3</v>
      </c>
    </row>
    <row r="224" spans="1:15">
      <c r="A224">
        <v>10000394</v>
      </c>
      <c r="B224" s="3">
        <v>43130</v>
      </c>
      <c r="C224" t="s">
        <v>2</v>
      </c>
      <c r="D224" s="5">
        <v>48</v>
      </c>
      <c r="E224" s="6">
        <v>43284</v>
      </c>
      <c r="F224" t="s">
        <v>134</v>
      </c>
      <c r="G224" s="9" t="s">
        <v>7</v>
      </c>
      <c r="H224" s="8" t="s">
        <v>15</v>
      </c>
      <c r="I224" s="3">
        <v>43625.36</v>
      </c>
      <c r="J224" s="3">
        <v>43621.36</v>
      </c>
      <c r="K224" s="4">
        <v>10</v>
      </c>
      <c r="L224" s="4">
        <v>1276.7</v>
      </c>
      <c r="M224" s="4">
        <v>23</v>
      </c>
      <c r="N224" s="4">
        <v>1486.26</v>
      </c>
      <c r="O224" s="4">
        <v>2762.96</v>
      </c>
    </row>
    <row r="225" spans="1:15">
      <c r="A225">
        <v>10000396</v>
      </c>
      <c r="B225" s="3">
        <v>43130</v>
      </c>
      <c r="C225" t="s">
        <v>2</v>
      </c>
      <c r="D225" s="5">
        <v>32</v>
      </c>
      <c r="E225" s="6">
        <v>43285</v>
      </c>
      <c r="F225" t="s">
        <v>134</v>
      </c>
      <c r="G225" s="9" t="s">
        <v>7</v>
      </c>
      <c r="H225" s="8" t="s">
        <v>11</v>
      </c>
      <c r="I225" s="3">
        <v>43594.400000000001</v>
      </c>
      <c r="J225" s="3">
        <v>43592.4</v>
      </c>
      <c r="K225" s="4">
        <v>10</v>
      </c>
      <c r="L225" s="4">
        <v>1173.5</v>
      </c>
      <c r="M225" s="4">
        <v>30</v>
      </c>
      <c r="N225" s="4">
        <v>2966.7</v>
      </c>
      <c r="O225" s="4">
        <v>4140.2</v>
      </c>
    </row>
    <row r="226" spans="1:15">
      <c r="A226">
        <v>10000397</v>
      </c>
      <c r="B226" s="3">
        <v>43130</v>
      </c>
      <c r="C226" t="s">
        <v>3</v>
      </c>
      <c r="D226" s="5">
        <v>26</v>
      </c>
      <c r="E226" s="6">
        <v>43285</v>
      </c>
      <c r="F226" t="s">
        <v>134</v>
      </c>
      <c r="G226" s="9" t="s">
        <v>7</v>
      </c>
      <c r="I226" s="3">
        <v>43609.88</v>
      </c>
      <c r="J226" s="3">
        <v>43605.88</v>
      </c>
      <c r="K226" s="4">
        <v>10</v>
      </c>
      <c r="L226" s="4">
        <v>944.6</v>
      </c>
      <c r="M226" s="4">
        <v>19</v>
      </c>
      <c r="N226" s="4">
        <v>1453.12</v>
      </c>
      <c r="O226" s="4">
        <v>2397.7199999999998</v>
      </c>
    </row>
    <row r="227" spans="1:15">
      <c r="A227">
        <v>10000399</v>
      </c>
      <c r="B227" s="3">
        <v>43130</v>
      </c>
      <c r="C227" t="s">
        <v>2</v>
      </c>
      <c r="D227" s="5">
        <v>20</v>
      </c>
      <c r="E227" s="6">
        <v>43283</v>
      </c>
      <c r="F227" t="s">
        <v>134</v>
      </c>
      <c r="G227" s="9" t="s">
        <v>7</v>
      </c>
      <c r="H227" s="8" t="s">
        <v>16</v>
      </c>
      <c r="I227" s="3">
        <v>43615.040000000001</v>
      </c>
      <c r="J227" s="3">
        <v>43611.040000000001</v>
      </c>
      <c r="K227" s="4">
        <v>10</v>
      </c>
      <c r="L227" s="4">
        <v>1085.8</v>
      </c>
      <c r="M227" s="4">
        <v>36</v>
      </c>
      <c r="N227" s="4">
        <v>3179.16</v>
      </c>
      <c r="O227" s="4">
        <v>4264.96</v>
      </c>
    </row>
    <row r="228" spans="1:15">
      <c r="A228">
        <v>10000401</v>
      </c>
      <c r="B228" s="3">
        <v>43130</v>
      </c>
      <c r="C228" t="s">
        <v>2</v>
      </c>
      <c r="D228" s="5">
        <v>20</v>
      </c>
      <c r="E228" s="6">
        <v>43282</v>
      </c>
      <c r="F228" t="s">
        <v>134</v>
      </c>
      <c r="G228" s="9" t="s">
        <v>7</v>
      </c>
      <c r="H228" s="8" t="s">
        <v>156</v>
      </c>
      <c r="I228" s="3">
        <v>43646</v>
      </c>
      <c r="J228" s="3">
        <v>43643</v>
      </c>
      <c r="K228" s="4">
        <v>10</v>
      </c>
      <c r="L228" s="4">
        <v>1034.2</v>
      </c>
      <c r="M228" s="4">
        <v>30</v>
      </c>
      <c r="N228" s="4">
        <v>1514.1</v>
      </c>
      <c r="O228" s="4">
        <v>2548.3000000000002</v>
      </c>
    </row>
    <row r="229" spans="1:15">
      <c r="A229">
        <v>10000402</v>
      </c>
      <c r="B229" s="3">
        <v>43130</v>
      </c>
      <c r="C229" t="s">
        <v>2</v>
      </c>
      <c r="D229" s="5">
        <v>19</v>
      </c>
      <c r="E229" s="6">
        <v>43286</v>
      </c>
      <c r="F229" t="s">
        <v>134</v>
      </c>
      <c r="G229" s="9" t="s">
        <v>7</v>
      </c>
      <c r="H229" s="8" t="s">
        <v>13</v>
      </c>
      <c r="I229" s="3">
        <v>43604.72</v>
      </c>
      <c r="J229" s="3">
        <v>43602.720000000001</v>
      </c>
      <c r="K229" s="4">
        <v>10</v>
      </c>
      <c r="L229" s="4">
        <v>1153.3</v>
      </c>
      <c r="M229" s="4">
        <v>21</v>
      </c>
      <c r="N229" s="4">
        <v>1280.3699999999999</v>
      </c>
      <c r="O229" s="4">
        <v>2433.67</v>
      </c>
    </row>
    <row r="230" spans="1:15">
      <c r="A230">
        <v>10000404</v>
      </c>
      <c r="B230" s="3">
        <v>43130</v>
      </c>
      <c r="C230" t="s">
        <v>2</v>
      </c>
      <c r="D230" s="5">
        <v>38</v>
      </c>
      <c r="E230" s="6">
        <v>43286</v>
      </c>
      <c r="F230" t="s">
        <v>134</v>
      </c>
      <c r="G230" s="9" t="s">
        <v>7</v>
      </c>
      <c r="H230" s="8" t="s">
        <v>24</v>
      </c>
      <c r="I230" s="3">
        <v>43604.72</v>
      </c>
      <c r="J230" s="3">
        <v>43599.72</v>
      </c>
      <c r="K230" s="4">
        <v>10</v>
      </c>
      <c r="L230" s="4">
        <v>989.8</v>
      </c>
      <c r="M230" s="4">
        <v>30</v>
      </c>
      <c r="N230" s="4">
        <v>2201.1</v>
      </c>
      <c r="O230" s="4">
        <v>3190.8999999999996</v>
      </c>
    </row>
    <row r="231" spans="1:15">
      <c r="A231">
        <v>10000405</v>
      </c>
      <c r="B231" s="3">
        <v>43131</v>
      </c>
      <c r="C231" t="s">
        <v>2</v>
      </c>
      <c r="D231" s="5">
        <v>24</v>
      </c>
      <c r="E231" s="6">
        <v>43287</v>
      </c>
      <c r="F231" t="s">
        <v>134</v>
      </c>
      <c r="G231" s="1" t="s">
        <v>7</v>
      </c>
      <c r="H231" s="8" t="s">
        <v>24</v>
      </c>
      <c r="I231" s="3">
        <v>43620.25</v>
      </c>
      <c r="J231" s="3">
        <v>43620.25</v>
      </c>
      <c r="K231" s="4">
        <v>10</v>
      </c>
      <c r="L231" s="4">
        <v>1163.2</v>
      </c>
      <c r="M231" s="4">
        <v>21</v>
      </c>
      <c r="N231" s="4">
        <v>1540.14</v>
      </c>
      <c r="O231" s="4">
        <v>2703.34</v>
      </c>
    </row>
    <row r="232" spans="1:15">
      <c r="A232">
        <v>10000408</v>
      </c>
      <c r="B232" s="3">
        <v>43131</v>
      </c>
      <c r="C232" t="s">
        <v>2</v>
      </c>
      <c r="D232" s="5">
        <v>30</v>
      </c>
      <c r="E232" s="6">
        <v>43286</v>
      </c>
      <c r="F232" t="s">
        <v>134</v>
      </c>
      <c r="G232" s="1" t="s">
        <v>7</v>
      </c>
      <c r="H232" s="8" t="s">
        <v>16</v>
      </c>
      <c r="I232" s="3">
        <v>43625.4</v>
      </c>
      <c r="J232" s="3">
        <v>43625.4</v>
      </c>
      <c r="K232" s="4">
        <v>10</v>
      </c>
      <c r="L232" s="4">
        <v>926.5</v>
      </c>
      <c r="M232" s="4">
        <v>20</v>
      </c>
      <c r="N232" s="4">
        <v>1278.2</v>
      </c>
      <c r="O232" s="4">
        <v>2204.6999999999998</v>
      </c>
    </row>
    <row r="233" spans="1:15">
      <c r="A233">
        <v>10000410</v>
      </c>
      <c r="B233" s="3">
        <v>43131</v>
      </c>
      <c r="C233" t="s">
        <v>3</v>
      </c>
      <c r="D233" s="5">
        <v>22</v>
      </c>
      <c r="E233" s="6">
        <v>43286</v>
      </c>
      <c r="F233" t="s">
        <v>134</v>
      </c>
      <c r="G233" s="1" t="s">
        <v>7</v>
      </c>
      <c r="H233" s="8" t="s">
        <v>17</v>
      </c>
      <c r="I233" s="3">
        <v>43594.5</v>
      </c>
      <c r="J233" s="3">
        <v>43591.5</v>
      </c>
      <c r="K233" s="4">
        <v>10</v>
      </c>
      <c r="L233" s="4">
        <v>935.5</v>
      </c>
      <c r="M233" s="4">
        <v>18</v>
      </c>
      <c r="N233" s="4">
        <v>1416.96</v>
      </c>
      <c r="O233" s="4">
        <v>2352.46</v>
      </c>
    </row>
    <row r="234" spans="1:15">
      <c r="A234">
        <v>10000412</v>
      </c>
      <c r="B234" s="3">
        <v>43131</v>
      </c>
      <c r="C234" t="s">
        <v>2</v>
      </c>
      <c r="D234" s="5">
        <v>21</v>
      </c>
      <c r="E234" s="6">
        <v>43285</v>
      </c>
      <c r="F234" t="s">
        <v>134</v>
      </c>
      <c r="G234" s="9" t="s">
        <v>7</v>
      </c>
      <c r="H234" s="8" t="s">
        <v>48</v>
      </c>
      <c r="I234" s="3">
        <v>43615.1</v>
      </c>
      <c r="J234" s="3">
        <v>43613.1</v>
      </c>
      <c r="K234" s="4">
        <v>10</v>
      </c>
      <c r="L234" s="4">
        <v>1109.3</v>
      </c>
      <c r="M234" s="4">
        <v>18</v>
      </c>
      <c r="N234" s="4">
        <v>991.44</v>
      </c>
      <c r="O234" s="4">
        <v>2100.7399999999998</v>
      </c>
    </row>
    <row r="235" spans="1:15">
      <c r="A235">
        <v>10000413</v>
      </c>
      <c r="B235" s="3">
        <v>43131</v>
      </c>
      <c r="C235" t="s">
        <v>2</v>
      </c>
      <c r="D235" s="5">
        <v>30</v>
      </c>
      <c r="E235" s="6">
        <v>43285</v>
      </c>
      <c r="F235" t="s">
        <v>134</v>
      </c>
      <c r="G235" s="9" t="s">
        <v>7</v>
      </c>
      <c r="H235" s="8" t="s">
        <v>16</v>
      </c>
      <c r="I235" s="3">
        <v>43599.65</v>
      </c>
      <c r="J235" s="3">
        <v>43599.65</v>
      </c>
      <c r="K235" s="4">
        <v>10</v>
      </c>
      <c r="L235" s="4">
        <v>1464.2</v>
      </c>
      <c r="M235" s="4">
        <v>18</v>
      </c>
      <c r="N235" s="4">
        <v>1418.58</v>
      </c>
      <c r="O235" s="4">
        <v>2882.7799999999997</v>
      </c>
    </row>
    <row r="236" spans="1:15">
      <c r="A236">
        <v>10000414</v>
      </c>
      <c r="B236" s="3">
        <v>43131</v>
      </c>
      <c r="C236" t="s">
        <v>2</v>
      </c>
      <c r="D236" s="5">
        <v>20</v>
      </c>
      <c r="E236" s="6">
        <v>43287</v>
      </c>
      <c r="F236" t="s">
        <v>134</v>
      </c>
      <c r="G236" s="9" t="s">
        <v>7</v>
      </c>
      <c r="I236" s="3">
        <v>43640.85</v>
      </c>
      <c r="J236" s="3">
        <v>43639.85</v>
      </c>
      <c r="K236" s="4">
        <v>10</v>
      </c>
      <c r="L236" s="4">
        <v>858.4</v>
      </c>
      <c r="M236" s="4">
        <v>22</v>
      </c>
      <c r="N236" s="4">
        <v>1308.56</v>
      </c>
      <c r="O236" s="4">
        <v>2166.96</v>
      </c>
    </row>
    <row r="237" spans="1:15">
      <c r="A237">
        <v>10000419</v>
      </c>
      <c r="B237" s="3">
        <v>43131</v>
      </c>
      <c r="C237" t="s">
        <v>2</v>
      </c>
      <c r="D237" s="5">
        <v>21</v>
      </c>
      <c r="E237" s="6">
        <v>43287</v>
      </c>
      <c r="F237" t="s">
        <v>134</v>
      </c>
      <c r="G237" s="9" t="s">
        <v>7</v>
      </c>
      <c r="I237" s="3">
        <v>43640.85</v>
      </c>
      <c r="J237" s="3">
        <v>43638.85</v>
      </c>
      <c r="K237" s="4">
        <v>10</v>
      </c>
      <c r="L237" s="4">
        <v>1038.7</v>
      </c>
      <c r="M237" s="4">
        <v>20</v>
      </c>
      <c r="N237" s="4">
        <v>1334.8</v>
      </c>
      <c r="O237" s="4">
        <v>2373.5</v>
      </c>
    </row>
    <row r="238" spans="1:15">
      <c r="A238">
        <v>10000420</v>
      </c>
      <c r="B238" s="3">
        <v>43131</v>
      </c>
      <c r="C238" t="s">
        <v>2</v>
      </c>
      <c r="D238" s="5">
        <v>27</v>
      </c>
      <c r="E238" s="6">
        <v>43282</v>
      </c>
      <c r="F238" t="s">
        <v>134</v>
      </c>
      <c r="G238" s="9" t="s">
        <v>7</v>
      </c>
      <c r="H238" s="8" t="s">
        <v>16</v>
      </c>
      <c r="I238" s="3">
        <v>43640.85</v>
      </c>
      <c r="J238" s="3">
        <v>43640.85</v>
      </c>
      <c r="K238" s="4">
        <v>10</v>
      </c>
      <c r="L238" s="4">
        <v>986.5</v>
      </c>
      <c r="M238" s="4">
        <v>52</v>
      </c>
      <c r="N238" s="4">
        <v>3074.24</v>
      </c>
      <c r="O238" s="4">
        <v>4060.74</v>
      </c>
    </row>
    <row r="239" spans="1:15">
      <c r="A239">
        <v>10000421</v>
      </c>
      <c r="B239" s="3">
        <v>43131</v>
      </c>
      <c r="C239" t="s">
        <v>3</v>
      </c>
      <c r="D239" s="5">
        <v>27</v>
      </c>
      <c r="E239" s="6">
        <v>43286</v>
      </c>
      <c r="F239" t="s">
        <v>134</v>
      </c>
      <c r="G239" s="9" t="s">
        <v>7</v>
      </c>
      <c r="H239" s="8" t="s">
        <v>27</v>
      </c>
      <c r="I239" s="3">
        <v>43620.25</v>
      </c>
      <c r="J239" s="3">
        <v>43615.25</v>
      </c>
      <c r="K239" s="4">
        <v>10</v>
      </c>
      <c r="L239" s="4">
        <v>919.4</v>
      </c>
      <c r="M239" s="4">
        <v>51</v>
      </c>
      <c r="N239" s="4">
        <v>2800.41</v>
      </c>
      <c r="O239" s="4">
        <v>3719.81</v>
      </c>
    </row>
    <row r="240" spans="1:15">
      <c r="A240">
        <v>10000422</v>
      </c>
      <c r="B240" s="3">
        <v>43131</v>
      </c>
      <c r="C240" t="s">
        <v>3</v>
      </c>
      <c r="D240" s="5">
        <v>20</v>
      </c>
      <c r="E240" s="6">
        <v>43285</v>
      </c>
      <c r="F240" t="s">
        <v>134</v>
      </c>
      <c r="G240" s="9" t="s">
        <v>7</v>
      </c>
      <c r="H240" s="8" t="s">
        <v>11</v>
      </c>
      <c r="I240" s="3">
        <v>43630.55</v>
      </c>
      <c r="J240" s="3">
        <v>43625.55</v>
      </c>
      <c r="K240" s="4">
        <v>10</v>
      </c>
      <c r="L240" s="4">
        <v>1152.3</v>
      </c>
      <c r="M240" s="4">
        <v>20</v>
      </c>
      <c r="N240" s="4">
        <v>1904</v>
      </c>
      <c r="O240" s="4">
        <v>3056.3</v>
      </c>
    </row>
    <row r="241" spans="1:15">
      <c r="A241">
        <v>10000423</v>
      </c>
      <c r="B241" s="3">
        <v>43132</v>
      </c>
      <c r="C241" t="s">
        <v>3</v>
      </c>
      <c r="D241" s="5">
        <v>34</v>
      </c>
      <c r="E241" s="6">
        <v>43286</v>
      </c>
      <c r="F241" t="s">
        <v>134</v>
      </c>
      <c r="G241" s="1" t="s">
        <v>7</v>
      </c>
      <c r="H241" s="8" t="s">
        <v>17</v>
      </c>
      <c r="I241" s="3">
        <v>43604.88</v>
      </c>
      <c r="J241" s="3">
        <v>43603.88</v>
      </c>
      <c r="K241" s="4">
        <v>10</v>
      </c>
      <c r="L241" s="4">
        <v>1174.8</v>
      </c>
      <c r="M241" s="4">
        <v>24</v>
      </c>
      <c r="N241" s="4">
        <v>2124.96</v>
      </c>
      <c r="O241" s="4">
        <v>3299.76</v>
      </c>
    </row>
    <row r="242" spans="1:15">
      <c r="A242">
        <v>10000424</v>
      </c>
      <c r="B242" s="3">
        <v>43132</v>
      </c>
      <c r="C242" t="s">
        <v>2</v>
      </c>
      <c r="D242" s="5">
        <v>24</v>
      </c>
      <c r="E242" s="6">
        <v>43286</v>
      </c>
      <c r="F242" t="s">
        <v>134</v>
      </c>
      <c r="G242" s="1" t="s">
        <v>7</v>
      </c>
      <c r="H242" s="8" t="s">
        <v>11</v>
      </c>
      <c r="I242" s="3">
        <v>43625.440000000002</v>
      </c>
      <c r="J242" s="3">
        <v>43625.440000000002</v>
      </c>
      <c r="K242" s="4">
        <v>10</v>
      </c>
      <c r="L242" s="4">
        <v>1385.2</v>
      </c>
      <c r="M242" s="4">
        <v>20</v>
      </c>
      <c r="N242" s="4">
        <v>1009</v>
      </c>
      <c r="O242" s="4">
        <v>2394.1999999999998</v>
      </c>
    </row>
    <row r="243" spans="1:15">
      <c r="A243">
        <v>10000426</v>
      </c>
      <c r="B243" s="3">
        <v>43132</v>
      </c>
      <c r="C243" t="s">
        <v>2</v>
      </c>
      <c r="D243" s="5">
        <v>25</v>
      </c>
      <c r="E243" s="6">
        <v>43283</v>
      </c>
      <c r="F243" t="s">
        <v>134</v>
      </c>
      <c r="G243" s="9" t="s">
        <v>7</v>
      </c>
      <c r="I243" s="3">
        <v>43615.16</v>
      </c>
      <c r="J243" s="3">
        <v>43611.16</v>
      </c>
      <c r="K243" s="4">
        <v>10</v>
      </c>
      <c r="L243" s="4">
        <v>908.1</v>
      </c>
      <c r="M243" s="4">
        <v>18</v>
      </c>
      <c r="N243" s="4">
        <v>1647.54</v>
      </c>
      <c r="O243" s="4">
        <v>2555.64</v>
      </c>
    </row>
    <row r="244" spans="1:15">
      <c r="A244">
        <v>10000428</v>
      </c>
      <c r="B244" s="3">
        <v>43132</v>
      </c>
      <c r="C244" t="s">
        <v>3</v>
      </c>
      <c r="D244" s="5">
        <v>31</v>
      </c>
      <c r="E244" s="6">
        <v>43285</v>
      </c>
      <c r="F244" t="s">
        <v>134</v>
      </c>
      <c r="G244" s="9" t="s">
        <v>7</v>
      </c>
      <c r="I244" s="3">
        <v>43646</v>
      </c>
      <c r="J244" s="3">
        <v>43642</v>
      </c>
      <c r="K244" s="4">
        <v>10</v>
      </c>
      <c r="L244" s="4">
        <v>1111.5</v>
      </c>
      <c r="M244" s="4">
        <v>33</v>
      </c>
      <c r="N244" s="4">
        <v>2399.1</v>
      </c>
      <c r="O244" s="4">
        <v>3510.6</v>
      </c>
    </row>
    <row r="245" spans="1:15">
      <c r="A245">
        <v>10000432</v>
      </c>
      <c r="B245" s="3">
        <v>43132</v>
      </c>
      <c r="C245" t="s">
        <v>3</v>
      </c>
      <c r="D245" s="5">
        <v>48</v>
      </c>
      <c r="E245" s="6">
        <v>43283</v>
      </c>
      <c r="F245" t="s">
        <v>134</v>
      </c>
      <c r="G245" s="9" t="s">
        <v>7</v>
      </c>
      <c r="I245" s="3">
        <v>43615.16</v>
      </c>
      <c r="J245" s="3">
        <v>43610.16</v>
      </c>
      <c r="K245" s="4">
        <v>10</v>
      </c>
      <c r="L245" s="4">
        <v>1394.8</v>
      </c>
      <c r="M245" s="4">
        <v>40</v>
      </c>
      <c r="N245" s="4">
        <v>3766</v>
      </c>
      <c r="O245" s="4">
        <v>5160.8</v>
      </c>
    </row>
    <row r="246" spans="1:15">
      <c r="A246">
        <v>10000436</v>
      </c>
      <c r="B246" s="3">
        <v>43133</v>
      </c>
      <c r="C246" t="s">
        <v>2</v>
      </c>
      <c r="D246" s="5">
        <v>34</v>
      </c>
      <c r="E246" s="6">
        <v>43282</v>
      </c>
      <c r="F246" t="s">
        <v>134</v>
      </c>
      <c r="G246" s="1" t="s">
        <v>7</v>
      </c>
      <c r="H246" s="8" t="s">
        <v>19</v>
      </c>
      <c r="I246" s="3">
        <v>43630.61</v>
      </c>
      <c r="J246" s="3">
        <v>43625.61</v>
      </c>
      <c r="K246" s="4">
        <v>10</v>
      </c>
      <c r="L246" s="4">
        <v>1079.4000000000001</v>
      </c>
      <c r="M246" s="4">
        <v>46</v>
      </c>
      <c r="N246" s="4">
        <v>4473.5</v>
      </c>
      <c r="O246" s="4">
        <v>5552.9</v>
      </c>
    </row>
    <row r="247" spans="1:15">
      <c r="A247">
        <v>10000439</v>
      </c>
      <c r="B247" s="3">
        <v>43133</v>
      </c>
      <c r="C247" t="s">
        <v>3</v>
      </c>
      <c r="D247" s="5">
        <v>25</v>
      </c>
      <c r="E247" s="6">
        <v>43287</v>
      </c>
      <c r="F247" t="s">
        <v>134</v>
      </c>
      <c r="G247" s="9" t="s">
        <v>7</v>
      </c>
      <c r="H247" s="8" t="s">
        <v>16</v>
      </c>
      <c r="I247" s="3">
        <v>43646</v>
      </c>
      <c r="J247" s="3">
        <v>43641</v>
      </c>
      <c r="K247" s="4">
        <v>10</v>
      </c>
      <c r="L247" s="4">
        <v>1299.5999999999999</v>
      </c>
      <c r="M247" s="4">
        <v>33</v>
      </c>
      <c r="N247" s="4">
        <v>1888.59</v>
      </c>
      <c r="O247" s="4">
        <v>3188.1899999999996</v>
      </c>
    </row>
    <row r="248" spans="1:15">
      <c r="A248">
        <v>10000441</v>
      </c>
      <c r="B248" s="3">
        <v>43133</v>
      </c>
      <c r="C248" t="s">
        <v>2</v>
      </c>
      <c r="D248" s="5">
        <v>39</v>
      </c>
      <c r="E248" s="6">
        <v>43287</v>
      </c>
      <c r="F248" t="s">
        <v>134</v>
      </c>
      <c r="G248" s="9" t="s">
        <v>7</v>
      </c>
      <c r="H248" s="8" t="s">
        <v>152</v>
      </c>
      <c r="I248" s="3">
        <v>43604.959999999999</v>
      </c>
      <c r="J248" s="3">
        <v>43603.96</v>
      </c>
      <c r="K248" s="4">
        <v>10</v>
      </c>
      <c r="L248" s="4">
        <v>1415.1</v>
      </c>
      <c r="M248" s="4">
        <v>51</v>
      </c>
      <c r="N248" s="4">
        <v>3190.05</v>
      </c>
      <c r="O248" s="4">
        <v>4605.1499999999996</v>
      </c>
    </row>
    <row r="249" spans="1:15">
      <c r="A249">
        <v>10000443</v>
      </c>
      <c r="B249" s="3">
        <v>43133</v>
      </c>
      <c r="C249" t="s">
        <v>3</v>
      </c>
      <c r="D249" s="5">
        <v>32</v>
      </c>
      <c r="E249" s="6">
        <v>43283</v>
      </c>
      <c r="F249" t="s">
        <v>134</v>
      </c>
      <c r="G249" s="9" t="s">
        <v>7</v>
      </c>
      <c r="I249" s="3">
        <v>43630.61</v>
      </c>
      <c r="J249" s="3">
        <v>43629.61</v>
      </c>
      <c r="K249" s="4">
        <v>10</v>
      </c>
      <c r="L249" s="4">
        <v>847.1</v>
      </c>
      <c r="M249" s="4">
        <v>28</v>
      </c>
      <c r="N249" s="4">
        <v>1431.08</v>
      </c>
      <c r="O249" s="4">
        <v>2278.1799999999998</v>
      </c>
    </row>
    <row r="250" spans="1:15">
      <c r="A250">
        <v>10000444</v>
      </c>
      <c r="B250" s="3">
        <v>43133</v>
      </c>
      <c r="C250" t="s">
        <v>2</v>
      </c>
      <c r="D250" s="5">
        <v>31</v>
      </c>
      <c r="E250" s="6">
        <v>43286</v>
      </c>
      <c r="F250" t="s">
        <v>134</v>
      </c>
      <c r="G250" s="9" t="s">
        <v>7</v>
      </c>
      <c r="H250" s="8" t="s">
        <v>13</v>
      </c>
      <c r="I250" s="3">
        <v>43594.7</v>
      </c>
      <c r="J250" s="3">
        <v>43593.7</v>
      </c>
      <c r="K250" s="4">
        <v>10</v>
      </c>
      <c r="L250" s="4">
        <v>1434.5</v>
      </c>
      <c r="M250" s="4">
        <v>30</v>
      </c>
      <c r="N250" s="4">
        <v>2850.9</v>
      </c>
      <c r="O250" s="4">
        <v>4285.3999999999996</v>
      </c>
    </row>
    <row r="251" spans="1:15">
      <c r="A251">
        <v>10000445</v>
      </c>
      <c r="B251" s="3">
        <v>43133</v>
      </c>
      <c r="C251" t="s">
        <v>3</v>
      </c>
      <c r="D251" s="5">
        <v>18</v>
      </c>
      <c r="E251" s="6">
        <v>43285</v>
      </c>
      <c r="F251" t="s">
        <v>134</v>
      </c>
      <c r="G251" s="9" t="s">
        <v>7</v>
      </c>
      <c r="I251" s="3">
        <v>43594.7</v>
      </c>
      <c r="J251" s="3">
        <v>43594.7</v>
      </c>
      <c r="K251" s="4">
        <v>10</v>
      </c>
      <c r="L251" s="4">
        <v>1352.6</v>
      </c>
      <c r="M251" s="4">
        <v>33</v>
      </c>
      <c r="N251" s="4">
        <v>1807.41</v>
      </c>
      <c r="O251" s="4">
        <v>3160.01</v>
      </c>
    </row>
    <row r="252" spans="1:15">
      <c r="A252">
        <v>10000446</v>
      </c>
      <c r="B252" s="3">
        <v>43134</v>
      </c>
      <c r="C252" t="s">
        <v>2</v>
      </c>
      <c r="D252" s="5">
        <v>32</v>
      </c>
      <c r="E252" s="6">
        <v>43286</v>
      </c>
      <c r="F252" t="s">
        <v>134</v>
      </c>
      <c r="G252" s="1" t="s">
        <v>7</v>
      </c>
      <c r="I252" s="3">
        <v>43640.88</v>
      </c>
      <c r="J252" s="3">
        <v>43639.88</v>
      </c>
      <c r="K252" s="4">
        <v>10</v>
      </c>
      <c r="L252" s="4">
        <v>1210.3</v>
      </c>
      <c r="M252" s="4">
        <v>18</v>
      </c>
      <c r="N252" s="4">
        <v>1090.98</v>
      </c>
      <c r="O252" s="4">
        <v>2301.2799999999997</v>
      </c>
    </row>
    <row r="253" spans="1:15">
      <c r="A253">
        <v>10000447</v>
      </c>
      <c r="B253" s="3">
        <v>43134</v>
      </c>
      <c r="C253" t="s">
        <v>2</v>
      </c>
      <c r="D253" s="5">
        <v>33</v>
      </c>
      <c r="E253" s="6">
        <v>43286</v>
      </c>
      <c r="F253" t="s">
        <v>134</v>
      </c>
      <c r="G253" s="1" t="s">
        <v>7</v>
      </c>
      <c r="I253" s="3">
        <v>43625.52</v>
      </c>
      <c r="J253" s="3">
        <v>43625.52</v>
      </c>
      <c r="K253" s="4">
        <v>10</v>
      </c>
      <c r="L253" s="4">
        <v>1025.5999999999999</v>
      </c>
      <c r="M253" s="4">
        <v>18</v>
      </c>
      <c r="N253" s="4">
        <v>1472.04</v>
      </c>
      <c r="O253" s="4">
        <v>2497.64</v>
      </c>
    </row>
    <row r="254" spans="1:15">
      <c r="A254">
        <v>10000449</v>
      </c>
      <c r="B254" s="3">
        <v>43134</v>
      </c>
      <c r="C254" t="s">
        <v>2</v>
      </c>
      <c r="D254" s="5">
        <v>24</v>
      </c>
      <c r="E254" s="6">
        <v>43287</v>
      </c>
      <c r="F254" t="s">
        <v>134</v>
      </c>
      <c r="G254" s="9" t="s">
        <v>7</v>
      </c>
      <c r="I254" s="3">
        <v>43610.16</v>
      </c>
      <c r="J254" s="3">
        <v>43607.16</v>
      </c>
      <c r="K254" s="4">
        <v>10</v>
      </c>
      <c r="L254" s="4">
        <v>1439.8</v>
      </c>
      <c r="M254" s="4">
        <v>45</v>
      </c>
      <c r="N254" s="4">
        <v>3819.15</v>
      </c>
      <c r="O254" s="4">
        <v>5258.95</v>
      </c>
    </row>
    <row r="255" spans="1:15">
      <c r="A255">
        <v>10000450</v>
      </c>
      <c r="B255" s="3">
        <v>43134</v>
      </c>
      <c r="C255" t="s">
        <v>2</v>
      </c>
      <c r="D255" s="5">
        <v>30</v>
      </c>
      <c r="E255" s="6">
        <v>43284</v>
      </c>
      <c r="F255" t="s">
        <v>134</v>
      </c>
      <c r="G255" s="9" t="s">
        <v>7</v>
      </c>
      <c r="I255" s="3">
        <v>43646</v>
      </c>
      <c r="J255" s="3">
        <v>43643</v>
      </c>
      <c r="K255" s="4">
        <v>10</v>
      </c>
      <c r="L255" s="4">
        <v>807.7</v>
      </c>
      <c r="M255" s="4">
        <v>33</v>
      </c>
      <c r="N255" s="4">
        <v>2741.97</v>
      </c>
      <c r="O255" s="4">
        <v>3549.67</v>
      </c>
    </row>
    <row r="256" spans="1:15">
      <c r="A256">
        <v>10000452</v>
      </c>
      <c r="B256" s="3">
        <v>43134</v>
      </c>
      <c r="C256" t="s">
        <v>2</v>
      </c>
      <c r="D256" s="5">
        <v>28</v>
      </c>
      <c r="E256" s="6">
        <v>43286</v>
      </c>
      <c r="F256" t="s">
        <v>134</v>
      </c>
      <c r="G256" s="9" t="s">
        <v>7</v>
      </c>
      <c r="I256" s="3">
        <v>43610.16</v>
      </c>
      <c r="J256" s="3">
        <v>43606.16</v>
      </c>
      <c r="K256" s="4">
        <v>10</v>
      </c>
      <c r="L256" s="4">
        <v>1375.2</v>
      </c>
      <c r="M256" s="4">
        <v>19</v>
      </c>
      <c r="N256" s="4">
        <v>1241.08</v>
      </c>
      <c r="O256" s="4">
        <v>2616.2799999999997</v>
      </c>
    </row>
    <row r="257" spans="1:15">
      <c r="A257">
        <v>10000453</v>
      </c>
      <c r="B257" s="3">
        <v>43134</v>
      </c>
      <c r="C257" t="s">
        <v>3</v>
      </c>
      <c r="D257" s="5">
        <v>19</v>
      </c>
      <c r="E257" s="6">
        <v>43284</v>
      </c>
      <c r="F257" t="s">
        <v>134</v>
      </c>
      <c r="G257" s="9" t="s">
        <v>7</v>
      </c>
      <c r="I257" s="3">
        <v>43640.88</v>
      </c>
      <c r="J257" s="3">
        <v>43636.88</v>
      </c>
      <c r="K257" s="4">
        <v>10</v>
      </c>
      <c r="L257" s="4">
        <v>1148.4000000000001</v>
      </c>
      <c r="M257" s="4">
        <v>28</v>
      </c>
      <c r="N257" s="4">
        <v>1497.72</v>
      </c>
      <c r="O257" s="4">
        <v>2646.12</v>
      </c>
    </row>
    <row r="258" spans="1:15">
      <c r="A258">
        <v>10000459</v>
      </c>
      <c r="B258" s="3">
        <v>43135</v>
      </c>
      <c r="C258" t="s">
        <v>2</v>
      </c>
      <c r="D258" s="5">
        <v>24</v>
      </c>
      <c r="E258" s="6">
        <v>43287</v>
      </c>
      <c r="F258" t="s">
        <v>134</v>
      </c>
      <c r="G258" s="1" t="s">
        <v>7</v>
      </c>
      <c r="I258" s="3">
        <v>43646</v>
      </c>
      <c r="J258" s="3">
        <v>43642</v>
      </c>
      <c r="K258" s="4">
        <v>10</v>
      </c>
      <c r="L258" s="4">
        <v>1495.8</v>
      </c>
      <c r="M258" s="4">
        <v>21</v>
      </c>
      <c r="N258" s="4">
        <v>1819.65</v>
      </c>
      <c r="O258" s="4">
        <v>3315.45</v>
      </c>
    </row>
    <row r="259" spans="1:15">
      <c r="A259">
        <v>10000463</v>
      </c>
      <c r="B259" s="3">
        <v>43135</v>
      </c>
      <c r="C259" t="s">
        <v>3</v>
      </c>
      <c r="D259" s="5">
        <v>20</v>
      </c>
      <c r="E259" s="6">
        <v>43286</v>
      </c>
      <c r="F259" t="s">
        <v>134</v>
      </c>
      <c r="G259" s="9" t="s">
        <v>7</v>
      </c>
      <c r="I259" s="3">
        <v>43615.34</v>
      </c>
      <c r="J259" s="3">
        <v>43614.34</v>
      </c>
      <c r="K259" s="4">
        <v>10</v>
      </c>
      <c r="L259" s="4">
        <v>1204.4000000000001</v>
      </c>
      <c r="M259" s="4">
        <v>20</v>
      </c>
      <c r="N259" s="4">
        <v>1844.2</v>
      </c>
      <c r="O259" s="4">
        <v>3048.6000000000004</v>
      </c>
    </row>
    <row r="260" spans="1:15">
      <c r="A260">
        <v>10000464</v>
      </c>
      <c r="B260" s="3">
        <v>43135</v>
      </c>
      <c r="C260" t="s">
        <v>2</v>
      </c>
      <c r="D260" s="5">
        <v>34</v>
      </c>
      <c r="E260" s="6">
        <v>43286</v>
      </c>
      <c r="F260" t="s">
        <v>134</v>
      </c>
      <c r="G260" s="9" t="s">
        <v>7</v>
      </c>
      <c r="H260" s="8" t="s">
        <v>25</v>
      </c>
      <c r="I260" s="3">
        <v>43635.78</v>
      </c>
      <c r="J260" s="3">
        <v>43635.78</v>
      </c>
      <c r="K260" s="4">
        <v>10</v>
      </c>
      <c r="L260" s="4">
        <v>803.1</v>
      </c>
      <c r="M260" s="4">
        <v>40</v>
      </c>
      <c r="N260" s="4">
        <v>2316.4</v>
      </c>
      <c r="O260" s="4">
        <v>3119.5</v>
      </c>
    </row>
    <row r="261" spans="1:15">
      <c r="A261">
        <v>10000469</v>
      </c>
      <c r="B261" s="3">
        <v>43135</v>
      </c>
      <c r="C261" t="s">
        <v>2</v>
      </c>
      <c r="D261" s="5">
        <v>48</v>
      </c>
      <c r="E261" s="6">
        <v>43284</v>
      </c>
      <c r="F261" t="s">
        <v>134</v>
      </c>
      <c r="G261" s="9" t="s">
        <v>7</v>
      </c>
      <c r="I261" s="3">
        <v>43600.01</v>
      </c>
      <c r="J261" s="3">
        <v>43595.01</v>
      </c>
      <c r="K261" s="4">
        <v>10</v>
      </c>
      <c r="L261" s="4">
        <v>931.2</v>
      </c>
      <c r="M261" s="4">
        <v>45</v>
      </c>
      <c r="N261" s="4">
        <v>3860.55</v>
      </c>
      <c r="O261" s="4">
        <v>4791.75</v>
      </c>
    </row>
    <row r="262" spans="1:15">
      <c r="A262">
        <v>10000470</v>
      </c>
      <c r="B262" s="3">
        <v>43136</v>
      </c>
      <c r="C262" t="s">
        <v>3</v>
      </c>
      <c r="D262" s="5">
        <v>22</v>
      </c>
      <c r="E262" s="6">
        <v>43283</v>
      </c>
      <c r="F262" t="s">
        <v>134</v>
      </c>
      <c r="G262" s="1" t="s">
        <v>7</v>
      </c>
      <c r="I262" s="3">
        <v>43615.4</v>
      </c>
      <c r="J262" s="3">
        <v>43613.4</v>
      </c>
      <c r="K262" s="4">
        <v>10</v>
      </c>
      <c r="L262" s="4">
        <v>1151.0999999999999</v>
      </c>
      <c r="M262" s="4">
        <v>40</v>
      </c>
      <c r="N262" s="4">
        <v>2916</v>
      </c>
      <c r="O262" s="4">
        <v>4067.1</v>
      </c>
    </row>
    <row r="263" spans="1:15">
      <c r="A263">
        <v>10000475</v>
      </c>
      <c r="B263" s="3">
        <v>43136</v>
      </c>
      <c r="C263" t="s">
        <v>2</v>
      </c>
      <c r="D263" s="5">
        <v>24</v>
      </c>
      <c r="E263" s="6">
        <v>43284</v>
      </c>
      <c r="F263" t="s">
        <v>134</v>
      </c>
      <c r="G263" s="9" t="s">
        <v>7</v>
      </c>
      <c r="H263" s="8" t="s">
        <v>13</v>
      </c>
      <c r="I263" s="3">
        <v>43610.3</v>
      </c>
      <c r="J263" s="3">
        <v>43610.3</v>
      </c>
      <c r="K263" s="4">
        <v>10</v>
      </c>
      <c r="L263" s="4">
        <v>838.7</v>
      </c>
      <c r="M263" s="4">
        <v>21</v>
      </c>
      <c r="N263" s="4">
        <v>1578.36</v>
      </c>
      <c r="O263" s="4">
        <v>2417.06</v>
      </c>
    </row>
    <row r="264" spans="1:15">
      <c r="A264">
        <v>10000477</v>
      </c>
      <c r="B264" s="3">
        <v>43136</v>
      </c>
      <c r="C264" t="s">
        <v>2</v>
      </c>
      <c r="D264" s="5">
        <v>28</v>
      </c>
      <c r="E264" s="6">
        <v>43284</v>
      </c>
      <c r="F264" t="s">
        <v>134</v>
      </c>
      <c r="G264" s="9" t="s">
        <v>7</v>
      </c>
      <c r="I264" s="3">
        <v>43615.4</v>
      </c>
      <c r="J264" s="3">
        <v>43610.400000000001</v>
      </c>
      <c r="K264" s="4">
        <v>10</v>
      </c>
      <c r="L264" s="4">
        <v>911.6</v>
      </c>
      <c r="M264" s="4">
        <v>45</v>
      </c>
      <c r="N264" s="4">
        <v>4327.6499999999996</v>
      </c>
      <c r="O264" s="4">
        <v>5239.25</v>
      </c>
    </row>
    <row r="265" spans="1:15">
      <c r="A265">
        <v>10000481</v>
      </c>
      <c r="B265" s="3">
        <v>43136</v>
      </c>
      <c r="C265" t="s">
        <v>3</v>
      </c>
      <c r="D265" s="5">
        <v>26</v>
      </c>
      <c r="E265" s="6">
        <v>43282</v>
      </c>
      <c r="F265" t="s">
        <v>134</v>
      </c>
      <c r="G265" s="9" t="s">
        <v>7</v>
      </c>
      <c r="I265" s="3">
        <v>43595</v>
      </c>
      <c r="J265" s="3">
        <v>43595</v>
      </c>
      <c r="K265" s="4">
        <v>10</v>
      </c>
      <c r="L265" s="4">
        <v>849.9</v>
      </c>
      <c r="M265" s="4">
        <v>46</v>
      </c>
      <c r="N265" s="4">
        <v>2777.02</v>
      </c>
      <c r="O265" s="4">
        <v>3626.92</v>
      </c>
    </row>
    <row r="266" spans="1:15">
      <c r="A266">
        <v>10000482</v>
      </c>
      <c r="B266" s="3">
        <v>43137</v>
      </c>
      <c r="C266" t="s">
        <v>2</v>
      </c>
      <c r="D266" s="5">
        <v>18</v>
      </c>
      <c r="E266" s="6">
        <v>43283</v>
      </c>
      <c r="F266" t="s">
        <v>134</v>
      </c>
      <c r="G266" s="1" t="s">
        <v>7</v>
      </c>
      <c r="H266" s="8" t="s">
        <v>25</v>
      </c>
      <c r="I266" s="3">
        <v>43646</v>
      </c>
      <c r="J266" s="3">
        <v>43644</v>
      </c>
      <c r="K266" s="4">
        <v>10</v>
      </c>
      <c r="L266" s="4">
        <v>1035.9000000000001</v>
      </c>
      <c r="M266" s="4">
        <v>30</v>
      </c>
      <c r="N266" s="4">
        <v>1677.9</v>
      </c>
      <c r="O266" s="4">
        <v>2713.8</v>
      </c>
    </row>
    <row r="267" spans="1:15">
      <c r="A267">
        <v>10000485</v>
      </c>
      <c r="B267" s="3">
        <v>43137</v>
      </c>
      <c r="C267" t="s">
        <v>2</v>
      </c>
      <c r="D267" s="5">
        <v>46</v>
      </c>
      <c r="E267" s="6">
        <v>43287</v>
      </c>
      <c r="F267" t="s">
        <v>134</v>
      </c>
      <c r="G267" s="1" t="s">
        <v>7</v>
      </c>
      <c r="H267" s="8" t="s">
        <v>159</v>
      </c>
      <c r="I267" s="3">
        <v>43600.19</v>
      </c>
      <c r="J267" s="3">
        <v>43599.19</v>
      </c>
      <c r="K267" s="4">
        <v>10</v>
      </c>
      <c r="L267" s="4">
        <v>1233.2</v>
      </c>
      <c r="M267" s="4">
        <v>51</v>
      </c>
      <c r="N267" s="4">
        <v>2956.47</v>
      </c>
      <c r="O267" s="4">
        <v>4189.67</v>
      </c>
    </row>
    <row r="268" spans="1:15">
      <c r="A268">
        <v>10000489</v>
      </c>
      <c r="B268" s="3">
        <v>43137</v>
      </c>
      <c r="C268" t="s">
        <v>2</v>
      </c>
      <c r="D268" s="5">
        <v>30</v>
      </c>
      <c r="E268" s="6">
        <v>43285</v>
      </c>
      <c r="F268" t="s">
        <v>134</v>
      </c>
      <c r="G268" s="9" t="s">
        <v>7</v>
      </c>
      <c r="I268" s="3">
        <v>43630.73</v>
      </c>
      <c r="J268" s="3">
        <v>43630.73</v>
      </c>
      <c r="K268" s="4">
        <v>10</v>
      </c>
      <c r="L268" s="4">
        <v>1236.0999999999999</v>
      </c>
      <c r="M268" s="4">
        <v>45</v>
      </c>
      <c r="N268" s="4">
        <v>3440.7</v>
      </c>
      <c r="O268" s="4">
        <v>4676.7999999999993</v>
      </c>
    </row>
    <row r="269" spans="1:15">
      <c r="A269">
        <v>10000490</v>
      </c>
      <c r="B269" s="3">
        <v>43137</v>
      </c>
      <c r="C269" t="s">
        <v>2</v>
      </c>
      <c r="D269" s="5">
        <v>23</v>
      </c>
      <c r="E269" s="6">
        <v>43287</v>
      </c>
      <c r="F269" t="s">
        <v>134</v>
      </c>
      <c r="G269" s="9" t="s">
        <v>7</v>
      </c>
      <c r="I269" s="3">
        <v>43610.37</v>
      </c>
      <c r="J269" s="3">
        <v>43610.37</v>
      </c>
      <c r="K269" s="4">
        <v>10</v>
      </c>
      <c r="L269" s="4">
        <v>1474.6</v>
      </c>
      <c r="M269" s="4">
        <v>28</v>
      </c>
      <c r="N269" s="4">
        <v>2689.96</v>
      </c>
      <c r="O269" s="4">
        <v>4164.5599999999995</v>
      </c>
    </row>
    <row r="270" spans="1:15">
      <c r="A270">
        <v>10000493</v>
      </c>
      <c r="B270" s="3">
        <v>43137</v>
      </c>
      <c r="C270" t="s">
        <v>2</v>
      </c>
      <c r="D270" s="5">
        <v>28</v>
      </c>
      <c r="E270" s="6">
        <v>43285</v>
      </c>
      <c r="F270" t="s">
        <v>134</v>
      </c>
      <c r="G270" s="9" t="s">
        <v>7</v>
      </c>
      <c r="H270" s="8" t="s">
        <v>16</v>
      </c>
      <c r="I270" s="3">
        <v>43605.279999999999</v>
      </c>
      <c r="J270" s="3">
        <v>43603.28</v>
      </c>
      <c r="K270" s="4">
        <v>10</v>
      </c>
      <c r="L270" s="4">
        <v>893.3</v>
      </c>
      <c r="M270" s="4">
        <v>28</v>
      </c>
      <c r="N270" s="4">
        <v>1490.72</v>
      </c>
      <c r="O270" s="4">
        <v>2384.02</v>
      </c>
    </row>
    <row r="271" spans="1:15">
      <c r="A271">
        <v>10000494</v>
      </c>
      <c r="B271" s="3">
        <v>43138</v>
      </c>
      <c r="C271" t="s">
        <v>3</v>
      </c>
      <c r="D271" s="5">
        <v>20</v>
      </c>
      <c r="E271" s="6">
        <v>43284</v>
      </c>
      <c r="F271" t="s">
        <v>134</v>
      </c>
      <c r="G271" s="1" t="s">
        <v>7</v>
      </c>
      <c r="I271" s="3">
        <v>43630.76</v>
      </c>
      <c r="J271" s="3">
        <v>43627.76</v>
      </c>
      <c r="K271" s="4">
        <v>10</v>
      </c>
      <c r="L271" s="4">
        <v>1001.3</v>
      </c>
      <c r="M271" s="4">
        <v>19</v>
      </c>
      <c r="N271" s="4">
        <v>1432.22</v>
      </c>
      <c r="O271" s="4">
        <v>2433.52</v>
      </c>
    </row>
    <row r="272" spans="1:15">
      <c r="A272">
        <v>10000496</v>
      </c>
      <c r="B272" s="3">
        <v>43138</v>
      </c>
      <c r="C272" t="s">
        <v>2</v>
      </c>
      <c r="D272" s="5">
        <v>34</v>
      </c>
      <c r="E272" s="6">
        <v>43286</v>
      </c>
      <c r="F272" t="s">
        <v>134</v>
      </c>
      <c r="G272" s="1" t="s">
        <v>7</v>
      </c>
      <c r="H272" s="8" t="s">
        <v>16</v>
      </c>
      <c r="I272" s="3">
        <v>43605.36</v>
      </c>
      <c r="J272" s="3">
        <v>43602.36</v>
      </c>
      <c r="K272" s="4">
        <v>10</v>
      </c>
      <c r="L272" s="4">
        <v>1131</v>
      </c>
      <c r="M272" s="4">
        <v>33</v>
      </c>
      <c r="N272" s="4">
        <v>1829.85</v>
      </c>
      <c r="O272" s="4">
        <v>2960.85</v>
      </c>
    </row>
    <row r="273" spans="1:15">
      <c r="A273">
        <v>10000497</v>
      </c>
      <c r="B273" s="3">
        <v>43138</v>
      </c>
      <c r="C273" t="s">
        <v>2</v>
      </c>
      <c r="D273" s="5">
        <v>20</v>
      </c>
      <c r="E273" s="6">
        <v>43285</v>
      </c>
      <c r="F273" t="s">
        <v>134</v>
      </c>
      <c r="G273" s="1" t="s">
        <v>7</v>
      </c>
      <c r="H273" s="8" t="s">
        <v>19</v>
      </c>
      <c r="I273" s="3">
        <v>43625.68</v>
      </c>
      <c r="J273" s="3">
        <v>43625.68</v>
      </c>
      <c r="K273" s="4">
        <v>10</v>
      </c>
      <c r="L273" s="4">
        <v>1071</v>
      </c>
      <c r="M273" s="4">
        <v>24</v>
      </c>
      <c r="N273" s="4">
        <v>1646.16</v>
      </c>
      <c r="O273" s="4">
        <v>2717.16</v>
      </c>
    </row>
    <row r="274" spans="1:15">
      <c r="A274">
        <v>10000498</v>
      </c>
      <c r="B274" s="3">
        <v>43138</v>
      </c>
      <c r="C274" t="s">
        <v>2</v>
      </c>
      <c r="D274" s="5">
        <v>33</v>
      </c>
      <c r="E274" s="6">
        <v>43285</v>
      </c>
      <c r="F274" t="s">
        <v>134</v>
      </c>
      <c r="G274" s="1" t="s">
        <v>7</v>
      </c>
      <c r="H274" s="8" t="s">
        <v>13</v>
      </c>
      <c r="I274" s="3">
        <v>43605.36</v>
      </c>
      <c r="J274" s="3">
        <v>43601.36</v>
      </c>
      <c r="K274" s="4">
        <v>10</v>
      </c>
      <c r="L274" s="4">
        <v>1345</v>
      </c>
      <c r="M274" s="4">
        <v>45</v>
      </c>
      <c r="N274" s="4">
        <v>3650.4</v>
      </c>
      <c r="O274" s="4">
        <v>4995.3999999999996</v>
      </c>
    </row>
    <row r="275" spans="1:15">
      <c r="A275">
        <v>10000502</v>
      </c>
      <c r="B275" s="3">
        <v>43138</v>
      </c>
      <c r="C275" t="s">
        <v>2</v>
      </c>
      <c r="D275" s="5">
        <v>31</v>
      </c>
      <c r="E275" s="6">
        <v>43283</v>
      </c>
      <c r="F275" t="s">
        <v>134</v>
      </c>
      <c r="G275" s="9" t="s">
        <v>7</v>
      </c>
      <c r="I275" s="3">
        <v>43620.6</v>
      </c>
      <c r="J275" s="3">
        <v>43616.6</v>
      </c>
      <c r="K275" s="4">
        <v>10</v>
      </c>
      <c r="L275" s="4">
        <v>1119.7</v>
      </c>
      <c r="M275" s="4">
        <v>52</v>
      </c>
      <c r="N275" s="4">
        <v>4519.32</v>
      </c>
      <c r="O275" s="4">
        <v>5639.0199999999995</v>
      </c>
    </row>
    <row r="276" spans="1:15">
      <c r="A276">
        <v>10000504</v>
      </c>
      <c r="B276" s="3">
        <v>43138</v>
      </c>
      <c r="C276" t="s">
        <v>2</v>
      </c>
      <c r="D276" s="5">
        <v>27</v>
      </c>
      <c r="E276" s="6">
        <v>43282</v>
      </c>
      <c r="F276" t="s">
        <v>134</v>
      </c>
      <c r="G276" s="9" t="s">
        <v>7</v>
      </c>
      <c r="I276" s="3">
        <v>43646</v>
      </c>
      <c r="J276" s="3">
        <v>43642</v>
      </c>
      <c r="K276" s="4">
        <v>10</v>
      </c>
      <c r="L276" s="4">
        <v>1354.4</v>
      </c>
      <c r="M276" s="4">
        <v>26</v>
      </c>
      <c r="N276" s="4">
        <v>1749.8</v>
      </c>
      <c r="O276" s="4">
        <v>3104.2</v>
      </c>
    </row>
    <row r="277" spans="1:15">
      <c r="A277">
        <v>10000505</v>
      </c>
      <c r="B277" s="3">
        <v>43138</v>
      </c>
      <c r="C277" t="s">
        <v>2</v>
      </c>
      <c r="D277" s="5">
        <v>21</v>
      </c>
      <c r="E277" s="6">
        <v>43287</v>
      </c>
      <c r="F277" t="s">
        <v>134</v>
      </c>
      <c r="G277" s="9" t="s">
        <v>7</v>
      </c>
      <c r="I277" s="3">
        <v>43620.6</v>
      </c>
      <c r="J277" s="3">
        <v>43615.6</v>
      </c>
      <c r="K277" s="4">
        <v>10</v>
      </c>
      <c r="L277" s="4">
        <v>1213.3</v>
      </c>
      <c r="M277" s="4">
        <v>45</v>
      </c>
      <c r="N277" s="4">
        <v>3898.8</v>
      </c>
      <c r="O277" s="4">
        <v>5112.1000000000004</v>
      </c>
    </row>
    <row r="278" spans="1:15">
      <c r="A278">
        <v>10000507</v>
      </c>
      <c r="B278" s="3">
        <v>43138</v>
      </c>
      <c r="C278" t="s">
        <v>3</v>
      </c>
      <c r="D278" s="5">
        <v>30</v>
      </c>
      <c r="E278" s="6">
        <v>43286</v>
      </c>
      <c r="F278" t="s">
        <v>134</v>
      </c>
      <c r="G278" s="9" t="s">
        <v>7</v>
      </c>
      <c r="I278" s="3">
        <v>43620.6</v>
      </c>
      <c r="J278" s="3">
        <v>43618.6</v>
      </c>
      <c r="K278" s="4">
        <v>10</v>
      </c>
      <c r="L278" s="4">
        <v>1221.3</v>
      </c>
      <c r="M278" s="4">
        <v>28</v>
      </c>
      <c r="N278" s="4">
        <v>2189.04</v>
      </c>
      <c r="O278" s="4">
        <v>3410.34</v>
      </c>
    </row>
    <row r="279" spans="1:15">
      <c r="A279">
        <v>10000508</v>
      </c>
      <c r="B279" s="3">
        <v>43138</v>
      </c>
      <c r="C279" t="s">
        <v>2</v>
      </c>
      <c r="D279" s="5">
        <v>24</v>
      </c>
      <c r="E279" s="6">
        <v>43286</v>
      </c>
      <c r="F279" t="s">
        <v>134</v>
      </c>
      <c r="G279" s="9" t="s">
        <v>7</v>
      </c>
      <c r="I279" s="3">
        <v>43635.839999999997</v>
      </c>
      <c r="J279" s="3">
        <v>43630.84</v>
      </c>
      <c r="K279" s="4">
        <v>10</v>
      </c>
      <c r="L279" s="4">
        <v>1231.5</v>
      </c>
      <c r="M279" s="4">
        <v>17</v>
      </c>
      <c r="N279" s="4">
        <v>957.44</v>
      </c>
      <c r="O279" s="4">
        <v>2188.94</v>
      </c>
    </row>
    <row r="280" spans="1:15">
      <c r="A280">
        <v>10000512</v>
      </c>
      <c r="B280" s="3">
        <v>43139</v>
      </c>
      <c r="C280" t="s">
        <v>3</v>
      </c>
      <c r="D280" s="5">
        <v>25</v>
      </c>
      <c r="E280" s="6">
        <v>43283</v>
      </c>
      <c r="F280" t="s">
        <v>134</v>
      </c>
      <c r="G280" s="9" t="s">
        <v>7</v>
      </c>
      <c r="H280" s="8" t="s">
        <v>16</v>
      </c>
      <c r="I280" s="3">
        <v>43635.86</v>
      </c>
      <c r="J280" s="3">
        <v>43630.86</v>
      </c>
      <c r="K280" s="4">
        <v>10</v>
      </c>
      <c r="L280" s="4">
        <v>1189.9000000000001</v>
      </c>
      <c r="M280" s="4">
        <v>21</v>
      </c>
      <c r="N280" s="4">
        <v>1965.39</v>
      </c>
      <c r="O280" s="4">
        <v>3155.29</v>
      </c>
    </row>
    <row r="281" spans="1:15">
      <c r="A281">
        <v>10000513</v>
      </c>
      <c r="B281" s="3">
        <v>43139</v>
      </c>
      <c r="C281" t="s">
        <v>2</v>
      </c>
      <c r="D281" s="5">
        <v>27</v>
      </c>
      <c r="E281" s="6">
        <v>43286</v>
      </c>
      <c r="F281" t="s">
        <v>134</v>
      </c>
      <c r="G281" s="9" t="s">
        <v>7</v>
      </c>
      <c r="H281" s="8" t="s">
        <v>25</v>
      </c>
      <c r="I281" s="3">
        <v>43600.37</v>
      </c>
      <c r="J281" s="3">
        <v>43600.37</v>
      </c>
      <c r="K281" s="4">
        <v>10</v>
      </c>
      <c r="L281" s="4">
        <v>1432.3</v>
      </c>
      <c r="M281" s="4">
        <v>26</v>
      </c>
      <c r="N281" s="4">
        <v>1478.88</v>
      </c>
      <c r="O281" s="4">
        <v>2911.1800000000003</v>
      </c>
    </row>
    <row r="282" spans="1:15">
      <c r="A282">
        <v>10000516</v>
      </c>
      <c r="B282" s="3">
        <v>43140</v>
      </c>
      <c r="C282" t="s">
        <v>3</v>
      </c>
      <c r="D282" s="5">
        <v>29</v>
      </c>
      <c r="E282" s="6">
        <v>43287</v>
      </c>
      <c r="F282" t="s">
        <v>134</v>
      </c>
      <c r="G282" s="1" t="s">
        <v>7</v>
      </c>
      <c r="H282" s="8" t="s">
        <v>13</v>
      </c>
      <c r="I282" s="3">
        <v>43610.58</v>
      </c>
      <c r="J282" s="3">
        <v>43610.58</v>
      </c>
      <c r="K282" s="4">
        <v>10</v>
      </c>
      <c r="L282" s="4">
        <v>816.4</v>
      </c>
      <c r="M282" s="4">
        <v>26</v>
      </c>
      <c r="N282" s="4">
        <v>1564.68</v>
      </c>
      <c r="O282" s="4">
        <v>2381.08</v>
      </c>
    </row>
    <row r="283" spans="1:15">
      <c r="A283">
        <v>10000517</v>
      </c>
      <c r="B283" s="3">
        <v>43140</v>
      </c>
      <c r="C283" t="s">
        <v>2</v>
      </c>
      <c r="D283" s="5">
        <v>33</v>
      </c>
      <c r="E283" s="6">
        <v>43284</v>
      </c>
      <c r="F283" t="s">
        <v>134</v>
      </c>
      <c r="G283" s="1" t="s">
        <v>7</v>
      </c>
      <c r="H283" s="8" t="s">
        <v>19</v>
      </c>
      <c r="I283" s="3">
        <v>43615.64</v>
      </c>
      <c r="J283" s="3">
        <v>43610.64</v>
      </c>
      <c r="K283" s="4">
        <v>10</v>
      </c>
      <c r="L283" s="4">
        <v>1392.8</v>
      </c>
      <c r="M283" s="4">
        <v>45</v>
      </c>
      <c r="N283" s="4">
        <v>3956.85</v>
      </c>
      <c r="O283" s="4">
        <v>5349.65</v>
      </c>
    </row>
    <row r="284" spans="1:15">
      <c r="A284">
        <v>10000518</v>
      </c>
      <c r="B284" s="3">
        <v>43140</v>
      </c>
      <c r="C284" t="s">
        <v>3</v>
      </c>
      <c r="D284" s="5">
        <v>24</v>
      </c>
      <c r="E284" s="6">
        <v>43285</v>
      </c>
      <c r="F284" t="s">
        <v>134</v>
      </c>
      <c r="G284" s="1" t="s">
        <v>7</v>
      </c>
      <c r="I284" s="3">
        <v>43620.7</v>
      </c>
      <c r="J284" s="3">
        <v>43620.7</v>
      </c>
      <c r="K284" s="4">
        <v>10</v>
      </c>
      <c r="L284" s="4">
        <v>1123.3</v>
      </c>
      <c r="M284" s="4">
        <v>28</v>
      </c>
      <c r="N284" s="4">
        <v>2749.88</v>
      </c>
      <c r="O284" s="4">
        <v>3873.1800000000003</v>
      </c>
    </row>
    <row r="285" spans="1:15">
      <c r="A285">
        <v>10000519</v>
      </c>
      <c r="B285" s="3">
        <v>43140</v>
      </c>
      <c r="C285" t="s">
        <v>2</v>
      </c>
      <c r="D285" s="5">
        <v>20</v>
      </c>
      <c r="E285" s="6">
        <v>43283</v>
      </c>
      <c r="F285" t="s">
        <v>134</v>
      </c>
      <c r="G285" s="1" t="s">
        <v>7</v>
      </c>
      <c r="H285" s="8" t="s">
        <v>16</v>
      </c>
      <c r="I285" s="3">
        <v>43605.52</v>
      </c>
      <c r="J285" s="3">
        <v>43601.52</v>
      </c>
      <c r="K285" s="4">
        <v>10</v>
      </c>
      <c r="L285" s="4">
        <v>1065.0999999999999</v>
      </c>
      <c r="M285" s="4">
        <v>30</v>
      </c>
      <c r="N285" s="4">
        <v>1974.9</v>
      </c>
      <c r="O285" s="4">
        <v>3040</v>
      </c>
    </row>
    <row r="286" spans="1:15">
      <c r="A286">
        <v>10000520</v>
      </c>
      <c r="B286" s="3">
        <v>43140</v>
      </c>
      <c r="C286" t="s">
        <v>2</v>
      </c>
      <c r="D286" s="5">
        <v>26</v>
      </c>
      <c r="E286" s="6">
        <v>43284</v>
      </c>
      <c r="F286" t="s">
        <v>134</v>
      </c>
      <c r="G286" s="9" t="s">
        <v>7</v>
      </c>
      <c r="I286" s="3">
        <v>43600.46</v>
      </c>
      <c r="J286" s="3">
        <v>43596.46</v>
      </c>
      <c r="K286" s="4">
        <v>10</v>
      </c>
      <c r="L286" s="4">
        <v>1262.2</v>
      </c>
      <c r="M286" s="4">
        <v>26</v>
      </c>
      <c r="N286" s="4">
        <v>1720.42</v>
      </c>
      <c r="O286" s="4">
        <v>2982.62</v>
      </c>
    </row>
    <row r="287" spans="1:15">
      <c r="A287">
        <v>10000521</v>
      </c>
      <c r="B287" s="3">
        <v>43140</v>
      </c>
      <c r="C287" t="s">
        <v>2</v>
      </c>
      <c r="D287" s="5">
        <v>18</v>
      </c>
      <c r="E287" s="6">
        <v>43287</v>
      </c>
      <c r="F287" t="s">
        <v>134</v>
      </c>
      <c r="G287" s="9" t="s">
        <v>7</v>
      </c>
      <c r="I287" s="3">
        <v>43595.4</v>
      </c>
      <c r="J287" s="3">
        <v>43592.4</v>
      </c>
      <c r="K287" s="4">
        <v>10</v>
      </c>
      <c r="L287" s="4">
        <v>910.1</v>
      </c>
      <c r="M287" s="4">
        <v>18</v>
      </c>
      <c r="N287" s="4">
        <v>1230.1199999999999</v>
      </c>
      <c r="O287" s="4">
        <v>2140.2199999999998</v>
      </c>
    </row>
    <row r="288" spans="1:15">
      <c r="A288">
        <v>10000522</v>
      </c>
      <c r="B288" s="3">
        <v>43140</v>
      </c>
      <c r="C288" t="s">
        <v>3</v>
      </c>
      <c r="D288" s="5">
        <v>27</v>
      </c>
      <c r="E288" s="6">
        <v>43284</v>
      </c>
      <c r="F288" t="s">
        <v>134</v>
      </c>
      <c r="G288" s="9" t="s">
        <v>7</v>
      </c>
      <c r="I288" s="3">
        <v>43620.7</v>
      </c>
      <c r="J288" s="3">
        <v>43618.7</v>
      </c>
      <c r="K288" s="4">
        <v>10</v>
      </c>
      <c r="L288" s="4">
        <v>825.4</v>
      </c>
      <c r="M288" s="4">
        <v>30</v>
      </c>
      <c r="N288" s="4">
        <v>2779.2</v>
      </c>
      <c r="O288" s="4">
        <v>3604.6</v>
      </c>
    </row>
    <row r="289" spans="1:15">
      <c r="A289">
        <v>10000523</v>
      </c>
      <c r="B289" s="3">
        <v>43140</v>
      </c>
      <c r="C289" t="s">
        <v>2</v>
      </c>
      <c r="D289" s="5">
        <v>30</v>
      </c>
      <c r="E289" s="6">
        <v>43287</v>
      </c>
      <c r="F289" t="s">
        <v>134</v>
      </c>
      <c r="G289" s="9" t="s">
        <v>7</v>
      </c>
      <c r="H289" s="8" t="s">
        <v>25</v>
      </c>
      <c r="I289" s="3">
        <v>43625.760000000002</v>
      </c>
      <c r="J289" s="3">
        <v>43623.76</v>
      </c>
      <c r="K289" s="4">
        <v>10</v>
      </c>
      <c r="L289" s="4">
        <v>815.5</v>
      </c>
      <c r="M289" s="4">
        <v>19</v>
      </c>
      <c r="N289" s="4">
        <v>1171.54</v>
      </c>
      <c r="O289" s="4">
        <v>1987.04</v>
      </c>
    </row>
    <row r="290" spans="1:15">
      <c r="A290">
        <v>10000524</v>
      </c>
      <c r="B290" s="3">
        <v>43140</v>
      </c>
      <c r="C290" t="s">
        <v>2</v>
      </c>
      <c r="D290" s="5">
        <v>31</v>
      </c>
      <c r="E290" s="6">
        <v>43284</v>
      </c>
      <c r="F290" t="s">
        <v>134</v>
      </c>
      <c r="G290" s="9" t="s">
        <v>7</v>
      </c>
      <c r="H290" s="8" t="s">
        <v>24</v>
      </c>
      <c r="I290" s="3">
        <v>43615.64</v>
      </c>
      <c r="J290" s="3">
        <v>43615.64</v>
      </c>
      <c r="K290" s="4">
        <v>10</v>
      </c>
      <c r="L290" s="4">
        <v>1057.3</v>
      </c>
      <c r="M290" s="4">
        <v>52</v>
      </c>
      <c r="N290" s="4">
        <v>4645.16</v>
      </c>
      <c r="O290" s="4">
        <v>5702.46</v>
      </c>
    </row>
    <row r="291" spans="1:15">
      <c r="A291">
        <v>10000525</v>
      </c>
      <c r="B291" s="3">
        <v>43140</v>
      </c>
      <c r="C291" t="s">
        <v>2</v>
      </c>
      <c r="D291" s="5">
        <v>21</v>
      </c>
      <c r="E291" s="6">
        <v>43282</v>
      </c>
      <c r="F291" t="s">
        <v>134</v>
      </c>
      <c r="G291" s="9" t="s">
        <v>7</v>
      </c>
      <c r="H291" s="8" t="s">
        <v>155</v>
      </c>
      <c r="I291" s="3">
        <v>43595.4</v>
      </c>
      <c r="J291" s="3">
        <v>43592.4</v>
      </c>
      <c r="K291" s="4">
        <v>9</v>
      </c>
      <c r="L291" s="4">
        <v>723.33</v>
      </c>
      <c r="M291" s="4">
        <v>18</v>
      </c>
      <c r="N291" s="4">
        <v>1357.38</v>
      </c>
      <c r="O291" s="4">
        <v>2080.71</v>
      </c>
    </row>
    <row r="292" spans="1:15">
      <c r="A292">
        <v>10000527</v>
      </c>
      <c r="B292" s="3">
        <v>43140</v>
      </c>
      <c r="C292" t="s">
        <v>2</v>
      </c>
      <c r="D292" s="5">
        <v>33</v>
      </c>
      <c r="E292" s="6">
        <v>43285</v>
      </c>
      <c r="F292" t="s">
        <v>134</v>
      </c>
      <c r="G292" s="9" t="s">
        <v>7</v>
      </c>
      <c r="H292" s="8" t="s">
        <v>11</v>
      </c>
      <c r="I292" s="3">
        <v>43625.760000000002</v>
      </c>
      <c r="J292" s="3">
        <v>43622.76</v>
      </c>
      <c r="K292" s="4">
        <v>10</v>
      </c>
      <c r="L292" s="4">
        <v>1432.4</v>
      </c>
      <c r="M292" s="4">
        <v>45</v>
      </c>
      <c r="N292" s="4">
        <v>3476.7</v>
      </c>
      <c r="O292" s="4">
        <v>4909.1000000000004</v>
      </c>
    </row>
    <row r="293" spans="1:15">
      <c r="A293">
        <v>10000528</v>
      </c>
      <c r="B293" s="3">
        <v>43140</v>
      </c>
      <c r="C293" t="s">
        <v>2</v>
      </c>
      <c r="D293" s="5">
        <v>32</v>
      </c>
      <c r="E293" s="6">
        <v>43282</v>
      </c>
      <c r="F293" t="s">
        <v>134</v>
      </c>
      <c r="G293" s="9" t="s">
        <v>7</v>
      </c>
      <c r="H293" s="8" t="s">
        <v>16</v>
      </c>
      <c r="I293" s="3">
        <v>43646</v>
      </c>
      <c r="J293" s="3">
        <v>43641</v>
      </c>
      <c r="K293" s="4">
        <v>9</v>
      </c>
      <c r="L293" s="4">
        <v>1128.24</v>
      </c>
      <c r="M293" s="4">
        <v>17</v>
      </c>
      <c r="N293" s="4">
        <v>1527.45</v>
      </c>
      <c r="O293" s="4">
        <v>2655.69</v>
      </c>
    </row>
    <row r="294" spans="1:15">
      <c r="A294">
        <v>10000529</v>
      </c>
      <c r="B294" s="3">
        <v>43140</v>
      </c>
      <c r="C294" t="s">
        <v>2</v>
      </c>
      <c r="D294" s="5">
        <v>30</v>
      </c>
      <c r="E294" s="6">
        <v>43286</v>
      </c>
      <c r="F294" t="s">
        <v>134</v>
      </c>
      <c r="G294" s="9" t="s">
        <v>7</v>
      </c>
      <c r="I294" s="3">
        <v>43630.82</v>
      </c>
      <c r="J294" s="3">
        <v>43630.82</v>
      </c>
      <c r="K294" s="4">
        <v>10</v>
      </c>
      <c r="L294" s="4">
        <v>1316.6</v>
      </c>
      <c r="M294" s="4">
        <v>33</v>
      </c>
      <c r="N294" s="4">
        <v>3008.94</v>
      </c>
      <c r="O294" s="4">
        <v>4325.54</v>
      </c>
    </row>
    <row r="295" spans="1:15">
      <c r="A295">
        <v>10000531</v>
      </c>
      <c r="B295" s="3">
        <v>43140</v>
      </c>
      <c r="C295" t="s">
        <v>3</v>
      </c>
      <c r="D295" s="5">
        <v>24</v>
      </c>
      <c r="E295" s="6">
        <v>43287</v>
      </c>
      <c r="F295" t="s">
        <v>134</v>
      </c>
      <c r="G295" s="9" t="s">
        <v>7</v>
      </c>
      <c r="H295" s="8" t="s">
        <v>16</v>
      </c>
      <c r="I295" s="3">
        <v>43630.82</v>
      </c>
      <c r="J295" s="3">
        <v>43628.82</v>
      </c>
      <c r="K295" s="4">
        <v>10</v>
      </c>
      <c r="L295" s="4">
        <v>1410.9</v>
      </c>
      <c r="M295" s="4">
        <v>33</v>
      </c>
      <c r="N295" s="4">
        <v>1790.25</v>
      </c>
      <c r="O295" s="4">
        <v>3201.15</v>
      </c>
    </row>
    <row r="296" spans="1:15">
      <c r="A296">
        <v>10000533</v>
      </c>
      <c r="B296" s="3">
        <v>43140</v>
      </c>
      <c r="C296" t="s">
        <v>3</v>
      </c>
      <c r="D296" s="5">
        <v>20</v>
      </c>
      <c r="E296" s="6">
        <v>43285</v>
      </c>
      <c r="F296" t="s">
        <v>134</v>
      </c>
      <c r="G296" s="9" t="s">
        <v>7</v>
      </c>
      <c r="I296" s="3">
        <v>43620.7</v>
      </c>
      <c r="J296" s="3">
        <v>43616.7</v>
      </c>
      <c r="K296" s="4">
        <v>10</v>
      </c>
      <c r="L296" s="4">
        <v>953.6</v>
      </c>
      <c r="M296" s="4">
        <v>19</v>
      </c>
      <c r="N296" s="4">
        <v>1125.56</v>
      </c>
      <c r="O296" s="4">
        <v>2079.16</v>
      </c>
    </row>
    <row r="297" spans="1:15">
      <c r="A297">
        <v>10000534</v>
      </c>
      <c r="B297" s="3">
        <v>43140</v>
      </c>
      <c r="C297" t="s">
        <v>2</v>
      </c>
      <c r="D297" s="5">
        <v>25</v>
      </c>
      <c r="E297" s="6">
        <v>43286</v>
      </c>
      <c r="F297" t="s">
        <v>134</v>
      </c>
      <c r="G297" s="9" t="s">
        <v>7</v>
      </c>
      <c r="H297" s="8" t="s">
        <v>16</v>
      </c>
      <c r="I297" s="3">
        <v>43625.760000000002</v>
      </c>
      <c r="J297" s="3">
        <v>43625.760000000002</v>
      </c>
      <c r="K297" s="4">
        <v>10</v>
      </c>
      <c r="L297" s="4">
        <v>1203</v>
      </c>
      <c r="M297" s="4">
        <v>18</v>
      </c>
      <c r="N297" s="4">
        <v>1080.3599999999999</v>
      </c>
      <c r="O297" s="4">
        <v>2283.3599999999997</v>
      </c>
    </row>
    <row r="298" spans="1:15">
      <c r="A298">
        <v>10000535</v>
      </c>
      <c r="B298" s="3">
        <v>43140</v>
      </c>
      <c r="C298" t="s">
        <v>2</v>
      </c>
      <c r="D298" s="5">
        <v>25</v>
      </c>
      <c r="E298" s="6">
        <v>43287</v>
      </c>
      <c r="F298" t="s">
        <v>134</v>
      </c>
      <c r="G298" s="9" t="s">
        <v>7</v>
      </c>
      <c r="H298" s="8" t="s">
        <v>16</v>
      </c>
      <c r="I298" s="3">
        <v>43646</v>
      </c>
      <c r="J298" s="3">
        <v>43644</v>
      </c>
      <c r="K298" s="4">
        <v>10</v>
      </c>
      <c r="L298" s="4">
        <v>904.2</v>
      </c>
      <c r="M298" s="4">
        <v>40</v>
      </c>
      <c r="N298" s="4">
        <v>3416.4</v>
      </c>
      <c r="O298" s="4">
        <v>4320.6000000000004</v>
      </c>
    </row>
    <row r="299" spans="1:15">
      <c r="A299">
        <v>10000537</v>
      </c>
      <c r="B299" s="3">
        <v>43141</v>
      </c>
      <c r="C299" t="s">
        <v>2</v>
      </c>
      <c r="D299" s="5">
        <v>36</v>
      </c>
      <c r="E299" s="6">
        <v>43286</v>
      </c>
      <c r="F299" t="s">
        <v>134</v>
      </c>
      <c r="G299" s="9" t="s">
        <v>7</v>
      </c>
      <c r="H299" s="8" t="s">
        <v>11</v>
      </c>
      <c r="I299" s="3">
        <v>43635.9</v>
      </c>
      <c r="J299" s="3">
        <v>43631.9</v>
      </c>
      <c r="K299" s="4">
        <v>10</v>
      </c>
      <c r="L299" s="4">
        <v>878.9</v>
      </c>
      <c r="M299" s="4">
        <v>40</v>
      </c>
      <c r="N299" s="4">
        <v>3539.6</v>
      </c>
      <c r="O299" s="4">
        <v>4418.5</v>
      </c>
    </row>
    <row r="300" spans="1:15">
      <c r="A300">
        <v>10000538</v>
      </c>
      <c r="B300" s="3">
        <v>43141</v>
      </c>
      <c r="C300" t="s">
        <v>2</v>
      </c>
      <c r="D300" s="5">
        <v>28</v>
      </c>
      <c r="E300" s="6">
        <v>43287</v>
      </c>
      <c r="F300" t="s">
        <v>134</v>
      </c>
      <c r="G300" s="9" t="s">
        <v>7</v>
      </c>
      <c r="I300" s="3">
        <v>43620.75</v>
      </c>
      <c r="J300" s="3">
        <v>43619.75</v>
      </c>
      <c r="K300" s="4">
        <v>10</v>
      </c>
      <c r="L300" s="4">
        <v>921.9</v>
      </c>
      <c r="M300" s="4">
        <v>21</v>
      </c>
      <c r="N300" s="4">
        <v>1904.91</v>
      </c>
      <c r="O300" s="4">
        <v>2826.81</v>
      </c>
    </row>
    <row r="301" spans="1:15">
      <c r="A301">
        <v>10000539</v>
      </c>
      <c r="B301" s="3">
        <v>43141</v>
      </c>
      <c r="C301" t="s">
        <v>2</v>
      </c>
      <c r="D301" s="5">
        <v>31</v>
      </c>
      <c r="E301" s="6">
        <v>43287</v>
      </c>
      <c r="F301" t="s">
        <v>134</v>
      </c>
      <c r="G301" s="9" t="s">
        <v>7</v>
      </c>
      <c r="H301" s="8" t="s">
        <v>25</v>
      </c>
      <c r="I301" s="3">
        <v>43595.5</v>
      </c>
      <c r="J301" s="3">
        <v>43593.5</v>
      </c>
      <c r="K301" s="4">
        <v>10</v>
      </c>
      <c r="L301" s="4">
        <v>1429.9</v>
      </c>
      <c r="M301" s="4">
        <v>51</v>
      </c>
      <c r="N301" s="4">
        <v>4593.57</v>
      </c>
      <c r="O301" s="4">
        <v>6023.4699999999993</v>
      </c>
    </row>
    <row r="302" spans="1:15">
      <c r="A302">
        <v>10000540</v>
      </c>
      <c r="B302" s="3">
        <v>43141</v>
      </c>
      <c r="C302" t="s">
        <v>3</v>
      </c>
      <c r="D302" s="5">
        <v>33</v>
      </c>
      <c r="E302" s="6">
        <v>43286</v>
      </c>
      <c r="F302" t="s">
        <v>134</v>
      </c>
      <c r="G302" s="9" t="s">
        <v>7</v>
      </c>
      <c r="H302" s="8" t="s">
        <v>13</v>
      </c>
      <c r="I302" s="3">
        <v>43605.599999999999</v>
      </c>
      <c r="J302" s="3">
        <v>43602.6</v>
      </c>
      <c r="K302" s="4">
        <v>10</v>
      </c>
      <c r="L302" s="4">
        <v>1479.5</v>
      </c>
      <c r="M302" s="4">
        <v>40</v>
      </c>
      <c r="N302" s="4">
        <v>3297.2</v>
      </c>
      <c r="O302" s="4">
        <v>4776.7</v>
      </c>
    </row>
    <row r="303" spans="1:15">
      <c r="A303">
        <v>10000542</v>
      </c>
      <c r="B303" s="3">
        <v>43141</v>
      </c>
      <c r="C303" t="s">
        <v>2</v>
      </c>
      <c r="D303" s="5">
        <v>26</v>
      </c>
      <c r="E303" s="6">
        <v>43287</v>
      </c>
      <c r="F303" t="s">
        <v>134</v>
      </c>
      <c r="G303" s="9" t="s">
        <v>7</v>
      </c>
      <c r="I303" s="3">
        <v>43640.95</v>
      </c>
      <c r="J303" s="3">
        <v>43636.95</v>
      </c>
      <c r="K303" s="4">
        <v>10</v>
      </c>
      <c r="L303" s="4">
        <v>1138.4000000000001</v>
      </c>
      <c r="M303" s="4">
        <v>20</v>
      </c>
      <c r="N303" s="4">
        <v>1271.5999999999999</v>
      </c>
      <c r="O303" s="4">
        <v>2410</v>
      </c>
    </row>
    <row r="304" spans="1:15">
      <c r="A304">
        <v>10000543</v>
      </c>
      <c r="B304" s="3">
        <v>43141</v>
      </c>
      <c r="C304" t="s">
        <v>3</v>
      </c>
      <c r="D304" s="5">
        <v>47</v>
      </c>
      <c r="E304" s="6">
        <v>43282</v>
      </c>
      <c r="F304" t="s">
        <v>134</v>
      </c>
      <c r="G304" s="9" t="s">
        <v>7</v>
      </c>
      <c r="I304" s="3">
        <v>43646</v>
      </c>
      <c r="J304" s="3">
        <v>43646</v>
      </c>
      <c r="K304" s="4">
        <v>9</v>
      </c>
      <c r="L304" s="4">
        <v>975.6</v>
      </c>
      <c r="M304" s="4">
        <v>33</v>
      </c>
      <c r="N304" s="4">
        <v>1853.94</v>
      </c>
      <c r="O304" s="4">
        <v>2829.54</v>
      </c>
    </row>
    <row r="305" spans="1:15">
      <c r="A305">
        <v>10000546</v>
      </c>
      <c r="B305" s="3">
        <v>43142</v>
      </c>
      <c r="C305" t="s">
        <v>2</v>
      </c>
      <c r="D305" s="5">
        <v>22</v>
      </c>
      <c r="E305" s="6">
        <v>43285</v>
      </c>
      <c r="F305" t="s">
        <v>134</v>
      </c>
      <c r="G305" s="1" t="s">
        <v>7</v>
      </c>
      <c r="H305" s="8" t="s">
        <v>25</v>
      </c>
      <c r="I305" s="3">
        <v>43620.800000000003</v>
      </c>
      <c r="J305" s="3">
        <v>43615.8</v>
      </c>
      <c r="K305" s="4">
        <v>10</v>
      </c>
      <c r="L305" s="4">
        <v>1366.3</v>
      </c>
      <c r="M305" s="4">
        <v>52</v>
      </c>
      <c r="N305" s="4">
        <v>3097.64</v>
      </c>
      <c r="O305" s="4">
        <v>4463.9399999999996</v>
      </c>
    </row>
    <row r="306" spans="1:15">
      <c r="A306">
        <v>10000548</v>
      </c>
      <c r="B306" s="3">
        <v>43142</v>
      </c>
      <c r="C306" t="s">
        <v>3</v>
      </c>
      <c r="D306" s="5">
        <v>34</v>
      </c>
      <c r="E306" s="6">
        <v>43286</v>
      </c>
      <c r="F306" t="s">
        <v>134</v>
      </c>
      <c r="G306" s="1" t="s">
        <v>7</v>
      </c>
      <c r="H306" s="8" t="s">
        <v>11</v>
      </c>
      <c r="I306" s="3">
        <v>43615.76</v>
      </c>
      <c r="J306" s="3">
        <v>43610.76</v>
      </c>
      <c r="K306" s="4">
        <v>10</v>
      </c>
      <c r="L306" s="4">
        <v>1105.4000000000001</v>
      </c>
      <c r="M306" s="4">
        <v>21</v>
      </c>
      <c r="N306" s="4">
        <v>1676.85</v>
      </c>
      <c r="O306" s="4">
        <v>2782.25</v>
      </c>
    </row>
    <row r="307" spans="1:15">
      <c r="A307">
        <v>10000549</v>
      </c>
      <c r="B307" s="3">
        <v>43142</v>
      </c>
      <c r="C307" t="s">
        <v>2</v>
      </c>
      <c r="D307" s="5">
        <v>21</v>
      </c>
      <c r="E307" s="6">
        <v>43283</v>
      </c>
      <c r="F307" t="s">
        <v>134</v>
      </c>
      <c r="G307" s="9" t="s">
        <v>7</v>
      </c>
      <c r="I307" s="3">
        <v>43635.92</v>
      </c>
      <c r="J307" s="3">
        <v>43632.92</v>
      </c>
      <c r="K307" s="4">
        <v>9</v>
      </c>
      <c r="L307" s="4">
        <v>1189.44</v>
      </c>
      <c r="M307" s="4">
        <v>30</v>
      </c>
      <c r="N307" s="4">
        <v>2049.3000000000002</v>
      </c>
      <c r="O307" s="4">
        <v>3238.7400000000002</v>
      </c>
    </row>
    <row r="308" spans="1:15">
      <c r="A308">
        <v>10000550</v>
      </c>
      <c r="B308" s="3">
        <v>43142</v>
      </c>
      <c r="C308" t="s">
        <v>2</v>
      </c>
      <c r="D308" s="5">
        <v>25</v>
      </c>
      <c r="E308" s="6">
        <v>43285</v>
      </c>
      <c r="F308" t="s">
        <v>134</v>
      </c>
      <c r="G308" s="9" t="s">
        <v>7</v>
      </c>
      <c r="I308" s="3">
        <v>43635.92</v>
      </c>
      <c r="J308" s="3">
        <v>43630.92</v>
      </c>
      <c r="K308" s="4">
        <v>10</v>
      </c>
      <c r="L308" s="4">
        <v>1219.7</v>
      </c>
      <c r="M308" s="4">
        <v>28</v>
      </c>
      <c r="N308" s="4">
        <v>2021.88</v>
      </c>
      <c r="O308" s="4">
        <v>3241.58</v>
      </c>
    </row>
    <row r="309" spans="1:15">
      <c r="A309">
        <v>10000553</v>
      </c>
      <c r="B309" s="3">
        <v>43142</v>
      </c>
      <c r="C309" t="s">
        <v>3</v>
      </c>
      <c r="D309" s="5">
        <v>24</v>
      </c>
      <c r="E309" s="6">
        <v>43285</v>
      </c>
      <c r="F309" t="s">
        <v>134</v>
      </c>
      <c r="G309" s="9" t="s">
        <v>7</v>
      </c>
      <c r="H309" s="8" t="s">
        <v>17</v>
      </c>
      <c r="I309" s="3">
        <v>43610.720000000001</v>
      </c>
      <c r="J309" s="3">
        <v>43605.72</v>
      </c>
      <c r="K309" s="4">
        <v>10</v>
      </c>
      <c r="L309" s="4">
        <v>899.1</v>
      </c>
      <c r="M309" s="4">
        <v>17</v>
      </c>
      <c r="N309" s="4">
        <v>1281.46</v>
      </c>
      <c r="O309" s="4">
        <v>2180.56</v>
      </c>
    </row>
    <row r="310" spans="1:15">
      <c r="A310">
        <v>10000555</v>
      </c>
      <c r="B310" s="3">
        <v>43142</v>
      </c>
      <c r="C310" t="s">
        <v>2</v>
      </c>
      <c r="D310" s="5">
        <v>28</v>
      </c>
      <c r="E310" s="6">
        <v>43284</v>
      </c>
      <c r="F310" t="s">
        <v>134</v>
      </c>
      <c r="G310" s="9" t="s">
        <v>7</v>
      </c>
      <c r="I310" s="3">
        <v>43605.68</v>
      </c>
      <c r="J310" s="3">
        <v>43604.68</v>
      </c>
      <c r="K310" s="4">
        <v>9</v>
      </c>
      <c r="L310" s="4">
        <v>923.49</v>
      </c>
      <c r="M310" s="4">
        <v>24</v>
      </c>
      <c r="N310" s="4">
        <v>1506.48</v>
      </c>
      <c r="O310" s="4">
        <v>2429.9700000000003</v>
      </c>
    </row>
    <row r="311" spans="1:15">
      <c r="A311">
        <v>10000557</v>
      </c>
      <c r="B311" s="3">
        <v>43142</v>
      </c>
      <c r="C311" t="s">
        <v>2</v>
      </c>
      <c r="D311" s="5">
        <v>31</v>
      </c>
      <c r="E311" s="6">
        <v>43284</v>
      </c>
      <c r="F311" t="s">
        <v>134</v>
      </c>
      <c r="G311" s="9" t="s">
        <v>7</v>
      </c>
      <c r="H311" s="8" t="s">
        <v>11</v>
      </c>
      <c r="I311" s="3">
        <v>43615.76</v>
      </c>
      <c r="J311" s="3">
        <v>43610.76</v>
      </c>
      <c r="K311" s="4">
        <v>9</v>
      </c>
      <c r="L311" s="4">
        <v>862.02</v>
      </c>
      <c r="M311" s="4">
        <v>24</v>
      </c>
      <c r="N311" s="4">
        <v>2210.4</v>
      </c>
      <c r="O311" s="4">
        <v>3072.42</v>
      </c>
    </row>
    <row r="312" spans="1:15">
      <c r="A312">
        <v>10000558</v>
      </c>
      <c r="B312" s="3">
        <v>43142</v>
      </c>
      <c r="C312" t="s">
        <v>3</v>
      </c>
      <c r="D312" s="5">
        <v>27</v>
      </c>
      <c r="E312" s="6">
        <v>43282</v>
      </c>
      <c r="F312" t="s">
        <v>134</v>
      </c>
      <c r="G312" s="9" t="s">
        <v>7</v>
      </c>
      <c r="I312" s="3">
        <v>43600.639999999999</v>
      </c>
      <c r="J312" s="3">
        <v>43597.64</v>
      </c>
      <c r="K312" s="4">
        <v>9</v>
      </c>
      <c r="L312" s="4">
        <v>1007.91</v>
      </c>
      <c r="M312" s="4">
        <v>24</v>
      </c>
      <c r="N312" s="4">
        <v>1927.44</v>
      </c>
      <c r="O312" s="4">
        <v>2935.35</v>
      </c>
    </row>
    <row r="313" spans="1:15">
      <c r="A313">
        <v>10000559</v>
      </c>
      <c r="B313" s="3">
        <v>43142</v>
      </c>
      <c r="C313" t="s">
        <v>2</v>
      </c>
      <c r="D313" s="5">
        <v>25</v>
      </c>
      <c r="E313" s="6">
        <v>43285</v>
      </c>
      <c r="F313" t="s">
        <v>134</v>
      </c>
      <c r="G313" s="9" t="s">
        <v>7</v>
      </c>
      <c r="I313" s="3">
        <v>43605.68</v>
      </c>
      <c r="J313" s="3">
        <v>43604.68</v>
      </c>
      <c r="K313" s="4">
        <v>10</v>
      </c>
      <c r="L313" s="4">
        <v>1154.5</v>
      </c>
      <c r="M313" s="4">
        <v>28</v>
      </c>
      <c r="N313" s="4">
        <v>2341.36</v>
      </c>
      <c r="O313" s="4">
        <v>3495.86</v>
      </c>
    </row>
    <row r="314" spans="1:15">
      <c r="A314">
        <v>10000561</v>
      </c>
      <c r="B314" s="3">
        <v>43143</v>
      </c>
      <c r="C314" t="s">
        <v>2</v>
      </c>
      <c r="D314" s="5">
        <v>30</v>
      </c>
      <c r="E314" s="6">
        <v>43286</v>
      </c>
      <c r="F314" t="s">
        <v>134</v>
      </c>
      <c r="G314" s="1" t="s">
        <v>7</v>
      </c>
      <c r="I314" s="3">
        <v>43610.79</v>
      </c>
      <c r="J314" s="3">
        <v>43606.79</v>
      </c>
      <c r="K314" s="4">
        <v>10</v>
      </c>
      <c r="L314" s="4">
        <v>1044.5999999999999</v>
      </c>
      <c r="M314" s="4">
        <v>19</v>
      </c>
      <c r="N314" s="4">
        <v>1282.5</v>
      </c>
      <c r="O314" s="4">
        <v>2327.1</v>
      </c>
    </row>
    <row r="315" spans="1:15">
      <c r="A315">
        <v>10000564</v>
      </c>
      <c r="B315" s="3">
        <v>43143</v>
      </c>
      <c r="C315" t="s">
        <v>3</v>
      </c>
      <c r="D315" s="5">
        <v>28</v>
      </c>
      <c r="E315" s="6">
        <v>43282</v>
      </c>
      <c r="F315" t="s">
        <v>134</v>
      </c>
      <c r="G315" s="1" t="s">
        <v>7</v>
      </c>
      <c r="H315" s="8" t="s">
        <v>13</v>
      </c>
      <c r="I315" s="3">
        <v>43595.7</v>
      </c>
      <c r="J315" s="3">
        <v>43593.7</v>
      </c>
      <c r="K315" s="4">
        <v>9</v>
      </c>
      <c r="L315" s="4">
        <v>1324.53</v>
      </c>
      <c r="M315" s="4">
        <v>24</v>
      </c>
      <c r="N315" s="4">
        <v>1545.84</v>
      </c>
      <c r="O315" s="4">
        <v>2870.37</v>
      </c>
    </row>
    <row r="316" spans="1:15">
      <c r="A316">
        <v>10000565</v>
      </c>
      <c r="B316" s="3">
        <v>43143</v>
      </c>
      <c r="C316" t="s">
        <v>2</v>
      </c>
      <c r="D316" s="5">
        <v>32</v>
      </c>
      <c r="E316" s="6">
        <v>43282</v>
      </c>
      <c r="F316" t="s">
        <v>134</v>
      </c>
      <c r="G316" s="1" t="s">
        <v>7</v>
      </c>
      <c r="I316" s="3">
        <v>43615.82</v>
      </c>
      <c r="J316" s="3">
        <v>43613.82</v>
      </c>
      <c r="K316" s="4">
        <v>9</v>
      </c>
      <c r="L316" s="4">
        <v>943.2</v>
      </c>
      <c r="M316" s="4">
        <v>19</v>
      </c>
      <c r="N316" s="4">
        <v>1759.02</v>
      </c>
      <c r="O316" s="4">
        <v>2702.2200000000003</v>
      </c>
    </row>
    <row r="317" spans="1:15">
      <c r="A317">
        <v>10000567</v>
      </c>
      <c r="B317" s="3">
        <v>43143</v>
      </c>
      <c r="C317" t="s">
        <v>2</v>
      </c>
      <c r="D317" s="5">
        <v>42</v>
      </c>
      <c r="E317" s="6">
        <v>43286</v>
      </c>
      <c r="F317" t="s">
        <v>134</v>
      </c>
      <c r="G317" s="1" t="s">
        <v>7</v>
      </c>
      <c r="I317" s="3">
        <v>43605.760000000002</v>
      </c>
      <c r="J317" s="3">
        <v>43605.760000000002</v>
      </c>
      <c r="K317" s="4">
        <v>10</v>
      </c>
      <c r="L317" s="4">
        <v>1362.6</v>
      </c>
      <c r="M317" s="4">
        <v>20</v>
      </c>
      <c r="N317" s="4">
        <v>1746</v>
      </c>
      <c r="O317" s="4">
        <v>3108.6</v>
      </c>
    </row>
    <row r="318" spans="1:15">
      <c r="A318">
        <v>10000568</v>
      </c>
      <c r="B318" s="3">
        <v>43143</v>
      </c>
      <c r="C318" t="s">
        <v>3</v>
      </c>
      <c r="D318" s="5">
        <v>21</v>
      </c>
      <c r="E318" s="6">
        <v>43285</v>
      </c>
      <c r="F318" t="s">
        <v>134</v>
      </c>
      <c r="G318" s="9" t="s">
        <v>7</v>
      </c>
      <c r="I318" s="3">
        <v>43640.97</v>
      </c>
      <c r="J318" s="3">
        <v>43636.97</v>
      </c>
      <c r="K318" s="4">
        <v>9</v>
      </c>
      <c r="L318" s="4">
        <v>817.56</v>
      </c>
      <c r="M318" s="4">
        <v>18</v>
      </c>
      <c r="N318" s="4">
        <v>995.58</v>
      </c>
      <c r="O318" s="4">
        <v>1813.1399999999999</v>
      </c>
    </row>
    <row r="319" spans="1:15">
      <c r="A319">
        <v>10000571</v>
      </c>
      <c r="B319" s="3">
        <v>43143</v>
      </c>
      <c r="C319" t="s">
        <v>2</v>
      </c>
      <c r="D319" s="5">
        <v>33</v>
      </c>
      <c r="E319" s="6">
        <v>43282</v>
      </c>
      <c r="F319" t="s">
        <v>134</v>
      </c>
      <c r="G319" s="9" t="s">
        <v>7</v>
      </c>
      <c r="H319" s="8" t="s">
        <v>24</v>
      </c>
      <c r="I319" s="3">
        <v>43630.91</v>
      </c>
      <c r="J319" s="3">
        <v>43628.91</v>
      </c>
      <c r="K319" s="4">
        <v>9</v>
      </c>
      <c r="L319" s="4">
        <v>1145.25</v>
      </c>
      <c r="M319" s="4">
        <v>24</v>
      </c>
      <c r="N319" s="4">
        <v>2000.16</v>
      </c>
      <c r="O319" s="4">
        <v>3145.41</v>
      </c>
    </row>
    <row r="320" spans="1:15">
      <c r="A320">
        <v>10000572</v>
      </c>
      <c r="B320" s="3">
        <v>43143</v>
      </c>
      <c r="C320" t="s">
        <v>2</v>
      </c>
      <c r="D320" s="5">
        <v>45</v>
      </c>
      <c r="E320" s="6">
        <v>43285</v>
      </c>
      <c r="F320" t="s">
        <v>134</v>
      </c>
      <c r="G320" s="9" t="s">
        <v>7</v>
      </c>
      <c r="I320" s="3">
        <v>43630.91</v>
      </c>
      <c r="J320" s="3">
        <v>43626.91</v>
      </c>
      <c r="K320" s="4">
        <v>9</v>
      </c>
      <c r="L320" s="4">
        <v>973.35</v>
      </c>
      <c r="M320" s="4">
        <v>19</v>
      </c>
      <c r="N320" s="4">
        <v>1742.3</v>
      </c>
      <c r="O320" s="4">
        <v>2715.65</v>
      </c>
    </row>
    <row r="321" spans="1:15">
      <c r="A321">
        <v>10000574</v>
      </c>
      <c r="B321" s="3">
        <v>43143</v>
      </c>
      <c r="C321" t="s">
        <v>2</v>
      </c>
      <c r="D321" s="5">
        <v>30</v>
      </c>
      <c r="E321" s="6">
        <v>43282</v>
      </c>
      <c r="F321" t="s">
        <v>134</v>
      </c>
      <c r="G321" s="9" t="s">
        <v>7</v>
      </c>
      <c r="H321" s="8" t="s">
        <v>25</v>
      </c>
      <c r="I321" s="3">
        <v>43615.82</v>
      </c>
      <c r="J321" s="3">
        <v>43613.82</v>
      </c>
      <c r="K321" s="4">
        <v>9</v>
      </c>
      <c r="L321" s="4">
        <v>1013.58</v>
      </c>
      <c r="M321" s="4">
        <v>30</v>
      </c>
      <c r="N321" s="4">
        <v>2688</v>
      </c>
      <c r="O321" s="4">
        <v>3701.58</v>
      </c>
    </row>
    <row r="322" spans="1:15">
      <c r="A322">
        <v>10000575</v>
      </c>
      <c r="B322" s="3">
        <v>43143</v>
      </c>
      <c r="C322" t="s">
        <v>2</v>
      </c>
      <c r="D322" s="5">
        <v>22</v>
      </c>
      <c r="E322" s="6">
        <v>43287</v>
      </c>
      <c r="F322" t="s">
        <v>134</v>
      </c>
      <c r="G322" s="9" t="s">
        <v>7</v>
      </c>
      <c r="I322" s="3">
        <v>43610.79</v>
      </c>
      <c r="J322" s="3">
        <v>43608.79</v>
      </c>
      <c r="K322" s="4">
        <v>10</v>
      </c>
      <c r="L322" s="4">
        <v>1436.9</v>
      </c>
      <c r="M322" s="4">
        <v>18</v>
      </c>
      <c r="N322" s="4">
        <v>1583.82</v>
      </c>
      <c r="O322" s="4">
        <v>3020.7200000000003</v>
      </c>
    </row>
    <row r="323" spans="1:15">
      <c r="A323">
        <v>10000576</v>
      </c>
      <c r="B323" s="3">
        <v>43143</v>
      </c>
      <c r="C323" t="s">
        <v>3</v>
      </c>
      <c r="D323" s="5">
        <v>31</v>
      </c>
      <c r="E323" s="6">
        <v>43283</v>
      </c>
      <c r="F323" t="s">
        <v>134</v>
      </c>
      <c r="G323" s="9" t="s">
        <v>7</v>
      </c>
      <c r="H323" s="8" t="s">
        <v>13</v>
      </c>
      <c r="I323" s="3">
        <v>43646</v>
      </c>
      <c r="J323" s="3">
        <v>43644</v>
      </c>
      <c r="K323" s="4">
        <v>9</v>
      </c>
      <c r="L323" s="4">
        <v>889.47</v>
      </c>
      <c r="M323" s="4">
        <v>52</v>
      </c>
      <c r="N323" s="4">
        <v>4309.24</v>
      </c>
      <c r="O323" s="4">
        <v>5198.71</v>
      </c>
    </row>
    <row r="324" spans="1:15">
      <c r="A324">
        <v>10000581</v>
      </c>
      <c r="B324" s="3">
        <v>43143</v>
      </c>
      <c r="C324" t="s">
        <v>3</v>
      </c>
      <c r="D324" s="5">
        <v>33</v>
      </c>
      <c r="E324" s="6">
        <v>43287</v>
      </c>
      <c r="F324" t="s">
        <v>134</v>
      </c>
      <c r="G324" s="9" t="s">
        <v>7</v>
      </c>
      <c r="I324" s="3">
        <v>43600.73</v>
      </c>
      <c r="J324" s="3">
        <v>43596.73</v>
      </c>
      <c r="K324" s="4">
        <v>10</v>
      </c>
      <c r="L324" s="4">
        <v>1113.8</v>
      </c>
      <c r="M324" s="4">
        <v>18</v>
      </c>
      <c r="N324" s="4">
        <v>1577.16</v>
      </c>
      <c r="O324" s="4">
        <v>2690.96</v>
      </c>
    </row>
    <row r="325" spans="1:15">
      <c r="A325">
        <v>10000584</v>
      </c>
      <c r="B325" s="3">
        <v>43144</v>
      </c>
      <c r="C325" t="s">
        <v>2</v>
      </c>
      <c r="D325" s="5">
        <v>27</v>
      </c>
      <c r="E325" s="6">
        <v>43285</v>
      </c>
      <c r="F325" t="s">
        <v>134</v>
      </c>
      <c r="G325" s="1" t="s">
        <v>7</v>
      </c>
      <c r="H325" s="8" t="s">
        <v>25</v>
      </c>
      <c r="I325" s="3">
        <v>43615.88</v>
      </c>
      <c r="J325" s="3">
        <v>43613.88</v>
      </c>
      <c r="K325" s="4">
        <v>9</v>
      </c>
      <c r="L325" s="4">
        <v>747.72</v>
      </c>
      <c r="M325" s="4">
        <v>24</v>
      </c>
      <c r="N325" s="4">
        <v>1494.96</v>
      </c>
      <c r="O325" s="4">
        <v>2242.6800000000003</v>
      </c>
    </row>
    <row r="326" spans="1:15">
      <c r="A326">
        <v>10000585</v>
      </c>
      <c r="B326" s="3">
        <v>43144</v>
      </c>
      <c r="C326" t="s">
        <v>3</v>
      </c>
      <c r="D326" s="5">
        <v>25</v>
      </c>
      <c r="E326" s="6">
        <v>43282</v>
      </c>
      <c r="F326" t="s">
        <v>134</v>
      </c>
      <c r="G326" s="1" t="s">
        <v>7</v>
      </c>
      <c r="I326" s="3">
        <v>43635.96</v>
      </c>
      <c r="J326" s="3">
        <v>43635.96</v>
      </c>
      <c r="K326" s="4">
        <v>9</v>
      </c>
      <c r="L326" s="4">
        <v>884.25</v>
      </c>
      <c r="M326" s="4">
        <v>36</v>
      </c>
      <c r="N326" s="4">
        <v>2934.72</v>
      </c>
      <c r="O326" s="4">
        <v>3818.97</v>
      </c>
    </row>
    <row r="327" spans="1:15">
      <c r="A327">
        <v>10000586</v>
      </c>
      <c r="B327" s="3">
        <v>43144</v>
      </c>
      <c r="C327" t="s">
        <v>2</v>
      </c>
      <c r="D327" s="5">
        <v>25</v>
      </c>
      <c r="E327" s="6">
        <v>43284</v>
      </c>
      <c r="F327" t="s">
        <v>134</v>
      </c>
      <c r="G327" s="9" t="s">
        <v>7</v>
      </c>
      <c r="I327" s="3">
        <v>43600.82</v>
      </c>
      <c r="J327" s="3">
        <v>43595.82</v>
      </c>
      <c r="K327" s="4">
        <v>9</v>
      </c>
      <c r="L327" s="4">
        <v>1217.25</v>
      </c>
      <c r="M327" s="4">
        <v>36</v>
      </c>
      <c r="N327" s="4">
        <v>1931.4</v>
      </c>
      <c r="O327" s="4">
        <v>3148.65</v>
      </c>
    </row>
    <row r="328" spans="1:15">
      <c r="A328">
        <v>10000588</v>
      </c>
      <c r="B328" s="3">
        <v>43144</v>
      </c>
      <c r="C328" t="s">
        <v>2</v>
      </c>
      <c r="D328" s="5">
        <v>18</v>
      </c>
      <c r="E328" s="6">
        <v>43282</v>
      </c>
      <c r="F328" t="s">
        <v>134</v>
      </c>
      <c r="G328" s="9" t="s">
        <v>7</v>
      </c>
      <c r="H328" s="8" t="s">
        <v>25</v>
      </c>
      <c r="I328" s="3">
        <v>43615.88</v>
      </c>
      <c r="J328" s="3">
        <v>43613.88</v>
      </c>
      <c r="K328" s="4">
        <v>9</v>
      </c>
      <c r="L328" s="4">
        <v>1001.88</v>
      </c>
      <c r="M328" s="4">
        <v>18</v>
      </c>
      <c r="N328" s="4">
        <v>1265.76</v>
      </c>
      <c r="O328" s="4">
        <v>2267.64</v>
      </c>
    </row>
    <row r="329" spans="1:15">
      <c r="A329">
        <v>10000589</v>
      </c>
      <c r="B329" s="3">
        <v>43144</v>
      </c>
      <c r="C329" t="s">
        <v>3</v>
      </c>
      <c r="D329" s="5">
        <v>20</v>
      </c>
      <c r="E329" s="6">
        <v>43286</v>
      </c>
      <c r="F329" t="s">
        <v>134</v>
      </c>
      <c r="G329" s="9" t="s">
        <v>7</v>
      </c>
      <c r="I329" s="3">
        <v>43600.82</v>
      </c>
      <c r="J329" s="3">
        <v>43597.82</v>
      </c>
      <c r="K329" s="4">
        <v>9</v>
      </c>
      <c r="L329" s="4">
        <v>836.37</v>
      </c>
      <c r="M329" s="4">
        <v>45</v>
      </c>
      <c r="N329" s="4">
        <v>3708.45</v>
      </c>
      <c r="O329" s="4">
        <v>4544.82</v>
      </c>
    </row>
    <row r="330" spans="1:15">
      <c r="A330">
        <v>10000590</v>
      </c>
      <c r="B330" s="3">
        <v>43144</v>
      </c>
      <c r="C330" t="s">
        <v>3</v>
      </c>
      <c r="D330" s="5">
        <v>25</v>
      </c>
      <c r="E330" s="6">
        <v>43286</v>
      </c>
      <c r="F330" t="s">
        <v>134</v>
      </c>
      <c r="G330" s="9" t="s">
        <v>7</v>
      </c>
      <c r="I330" s="3">
        <v>43605.84</v>
      </c>
      <c r="J330" s="3">
        <v>43600.84</v>
      </c>
      <c r="K330" s="4">
        <v>9</v>
      </c>
      <c r="L330" s="4">
        <v>1225.6199999999999</v>
      </c>
      <c r="M330" s="4">
        <v>40</v>
      </c>
      <c r="N330" s="4">
        <v>3867.6</v>
      </c>
      <c r="O330" s="4">
        <v>5093.2199999999993</v>
      </c>
    </row>
    <row r="331" spans="1:15">
      <c r="A331">
        <v>10000592</v>
      </c>
      <c r="B331" s="3">
        <v>43144</v>
      </c>
      <c r="C331" t="s">
        <v>2</v>
      </c>
      <c r="D331" s="5">
        <v>39</v>
      </c>
      <c r="E331" s="6">
        <v>43285</v>
      </c>
      <c r="F331" t="s">
        <v>134</v>
      </c>
      <c r="G331" s="9" t="s">
        <v>7</v>
      </c>
      <c r="H331" s="8" t="s">
        <v>16</v>
      </c>
      <c r="I331" s="3">
        <v>43635.96</v>
      </c>
      <c r="J331" s="3">
        <v>43630.96</v>
      </c>
      <c r="K331" s="4">
        <v>9</v>
      </c>
      <c r="L331" s="4">
        <v>884.16</v>
      </c>
      <c r="M331" s="4">
        <v>19</v>
      </c>
      <c r="N331" s="4">
        <v>1127.27</v>
      </c>
      <c r="O331" s="4">
        <v>2011.4299999999998</v>
      </c>
    </row>
    <row r="332" spans="1:15">
      <c r="A332">
        <v>10000593</v>
      </c>
      <c r="B332" s="3">
        <v>43144</v>
      </c>
      <c r="C332" t="s">
        <v>3</v>
      </c>
      <c r="D332" s="5">
        <v>32</v>
      </c>
      <c r="E332" s="6">
        <v>43284</v>
      </c>
      <c r="F332" t="s">
        <v>134</v>
      </c>
      <c r="G332" s="9" t="s">
        <v>7</v>
      </c>
      <c r="H332" s="8" t="s">
        <v>16</v>
      </c>
      <c r="I332" s="3">
        <v>43595.8</v>
      </c>
      <c r="J332" s="3">
        <v>43590.8</v>
      </c>
      <c r="K332" s="4">
        <v>9</v>
      </c>
      <c r="L332" s="4">
        <v>1070.82</v>
      </c>
      <c r="M332" s="4">
        <v>28</v>
      </c>
      <c r="N332" s="4">
        <v>2262.12</v>
      </c>
      <c r="O332" s="4">
        <v>3332.9399999999996</v>
      </c>
    </row>
    <row r="333" spans="1:15">
      <c r="A333">
        <v>10000594</v>
      </c>
      <c r="B333" s="3">
        <v>43145</v>
      </c>
      <c r="C333" t="s">
        <v>2</v>
      </c>
      <c r="D333" s="5">
        <v>28</v>
      </c>
      <c r="E333" s="6">
        <v>43286</v>
      </c>
      <c r="F333" t="s">
        <v>134</v>
      </c>
      <c r="G333" s="1" t="s">
        <v>7</v>
      </c>
      <c r="H333" s="8" t="s">
        <v>152</v>
      </c>
      <c r="I333" s="3">
        <v>43646</v>
      </c>
      <c r="J333" s="3">
        <v>43643</v>
      </c>
      <c r="K333" s="4">
        <v>9</v>
      </c>
      <c r="L333" s="4">
        <v>826.11</v>
      </c>
      <c r="M333" s="4">
        <v>33</v>
      </c>
      <c r="N333" s="4">
        <v>2361.81</v>
      </c>
      <c r="O333" s="4">
        <v>3187.92</v>
      </c>
    </row>
    <row r="334" spans="1:15">
      <c r="A334">
        <v>10000595</v>
      </c>
      <c r="B334" s="3">
        <v>43145</v>
      </c>
      <c r="C334" t="s">
        <v>3</v>
      </c>
      <c r="D334" s="5">
        <v>26</v>
      </c>
      <c r="E334" s="6">
        <v>43287</v>
      </c>
      <c r="F334" t="s">
        <v>134</v>
      </c>
      <c r="G334" s="1" t="s">
        <v>7</v>
      </c>
      <c r="H334" s="8" t="s">
        <v>16</v>
      </c>
      <c r="I334" s="3">
        <v>43630.97</v>
      </c>
      <c r="J334" s="3">
        <v>43626.97</v>
      </c>
      <c r="K334" s="4">
        <v>9</v>
      </c>
      <c r="L334" s="4">
        <v>1091.79</v>
      </c>
      <c r="M334" s="4">
        <v>36</v>
      </c>
      <c r="N334" s="4">
        <v>3528.72</v>
      </c>
      <c r="O334" s="4">
        <v>4620.51</v>
      </c>
    </row>
    <row r="335" spans="1:15">
      <c r="A335">
        <v>10000596</v>
      </c>
      <c r="B335" s="3">
        <v>43145</v>
      </c>
      <c r="C335" t="s">
        <v>2</v>
      </c>
      <c r="D335" s="5">
        <v>32</v>
      </c>
      <c r="E335" s="6">
        <v>43285</v>
      </c>
      <c r="F335" t="s">
        <v>134</v>
      </c>
      <c r="G335" s="1" t="s">
        <v>7</v>
      </c>
      <c r="I335" s="3">
        <v>43610.93</v>
      </c>
      <c r="J335" s="3">
        <v>43606.93</v>
      </c>
      <c r="K335" s="4">
        <v>9</v>
      </c>
      <c r="L335" s="4">
        <v>785.34</v>
      </c>
      <c r="M335" s="4">
        <v>23</v>
      </c>
      <c r="N335" s="4">
        <v>1879.1</v>
      </c>
      <c r="O335" s="4">
        <v>2664.44</v>
      </c>
    </row>
    <row r="336" spans="1:15">
      <c r="A336">
        <v>10000598</v>
      </c>
      <c r="B336" s="3">
        <v>43145</v>
      </c>
      <c r="C336" t="s">
        <v>3</v>
      </c>
      <c r="D336" s="5">
        <v>29</v>
      </c>
      <c r="E336" s="6">
        <v>43287</v>
      </c>
      <c r="F336" t="s">
        <v>134</v>
      </c>
      <c r="G336" s="9" t="s">
        <v>7</v>
      </c>
      <c r="H336" s="8" t="s">
        <v>16</v>
      </c>
      <c r="I336" s="3">
        <v>43646</v>
      </c>
      <c r="J336" s="3">
        <v>43643</v>
      </c>
      <c r="K336" s="4">
        <v>9</v>
      </c>
      <c r="L336" s="4">
        <v>1002.51</v>
      </c>
      <c r="M336" s="4">
        <v>24</v>
      </c>
      <c r="N336" s="4">
        <v>2074.08</v>
      </c>
      <c r="O336" s="4">
        <v>3076.59</v>
      </c>
    </row>
    <row r="337" spans="1:15">
      <c r="A337">
        <v>10000604</v>
      </c>
      <c r="B337" s="3">
        <v>43145</v>
      </c>
      <c r="C337" t="s">
        <v>3</v>
      </c>
      <c r="D337" s="5">
        <v>26</v>
      </c>
      <c r="E337" s="6">
        <v>43282</v>
      </c>
      <c r="F337" t="s">
        <v>134</v>
      </c>
      <c r="G337" s="9" t="s">
        <v>7</v>
      </c>
      <c r="I337" s="3">
        <v>43610.93</v>
      </c>
      <c r="J337" s="3">
        <v>43607.93</v>
      </c>
      <c r="K337" s="4">
        <v>9</v>
      </c>
      <c r="L337" s="4">
        <v>763.2</v>
      </c>
      <c r="M337" s="4">
        <v>28</v>
      </c>
      <c r="N337" s="4">
        <v>2698.92</v>
      </c>
      <c r="O337" s="4">
        <v>3462.12</v>
      </c>
    </row>
    <row r="338" spans="1:15">
      <c r="A338">
        <v>10000605</v>
      </c>
      <c r="B338" s="3">
        <v>43145</v>
      </c>
      <c r="C338" t="s">
        <v>2</v>
      </c>
      <c r="D338" s="5">
        <v>26</v>
      </c>
      <c r="E338" s="6">
        <v>43284</v>
      </c>
      <c r="F338" t="s">
        <v>134</v>
      </c>
      <c r="G338" s="9" t="s">
        <v>7</v>
      </c>
      <c r="H338" s="8" t="s">
        <v>16</v>
      </c>
      <c r="I338" s="3">
        <v>43600.91</v>
      </c>
      <c r="J338" s="3">
        <v>43597.91</v>
      </c>
      <c r="K338" s="4">
        <v>9</v>
      </c>
      <c r="L338" s="4">
        <v>858.78</v>
      </c>
      <c r="M338" s="4">
        <v>26</v>
      </c>
      <c r="N338" s="4">
        <v>1448.72</v>
      </c>
      <c r="O338" s="4">
        <v>2307.5</v>
      </c>
    </row>
    <row r="339" spans="1:15">
      <c r="A339">
        <v>10000607</v>
      </c>
      <c r="B339" s="3">
        <v>43145</v>
      </c>
      <c r="C339" t="s">
        <v>2</v>
      </c>
      <c r="D339" s="5">
        <v>34</v>
      </c>
      <c r="E339" s="6">
        <v>43287</v>
      </c>
      <c r="F339" t="s">
        <v>134</v>
      </c>
      <c r="G339" s="9" t="s">
        <v>7</v>
      </c>
      <c r="H339" s="8" t="s">
        <v>16</v>
      </c>
      <c r="I339" s="3">
        <v>43615.94</v>
      </c>
      <c r="J339" s="3">
        <v>43615.94</v>
      </c>
      <c r="K339" s="4">
        <v>9</v>
      </c>
      <c r="L339" s="4">
        <v>1262.7</v>
      </c>
      <c r="M339" s="4">
        <v>36</v>
      </c>
      <c r="N339" s="4">
        <v>2541.2399999999998</v>
      </c>
      <c r="O339" s="4">
        <v>3803.9399999999996</v>
      </c>
    </row>
    <row r="340" spans="1:15">
      <c r="A340">
        <v>10000611</v>
      </c>
      <c r="B340" s="3">
        <v>43146</v>
      </c>
      <c r="C340" t="s">
        <v>2</v>
      </c>
      <c r="D340" s="5">
        <v>25</v>
      </c>
      <c r="E340" s="6">
        <v>43285</v>
      </c>
      <c r="F340" t="s">
        <v>134</v>
      </c>
      <c r="G340" s="1" t="s">
        <v>7</v>
      </c>
      <c r="I340" s="3">
        <v>43641</v>
      </c>
      <c r="J340" s="3">
        <v>43639</v>
      </c>
      <c r="K340" s="4">
        <v>9</v>
      </c>
      <c r="L340" s="4">
        <v>1086.21</v>
      </c>
      <c r="M340" s="4">
        <v>18</v>
      </c>
      <c r="N340" s="4">
        <v>1456.92</v>
      </c>
      <c r="O340" s="4">
        <v>2543.13</v>
      </c>
    </row>
    <row r="341" spans="1:15">
      <c r="A341">
        <v>10000614</v>
      </c>
      <c r="B341" s="3">
        <v>43146</v>
      </c>
      <c r="C341" t="s">
        <v>2</v>
      </c>
      <c r="D341" s="5">
        <v>34</v>
      </c>
      <c r="E341" s="6">
        <v>43286</v>
      </c>
      <c r="F341" t="s">
        <v>134</v>
      </c>
      <c r="G341" s="9" t="s">
        <v>7</v>
      </c>
      <c r="H341" s="8" t="s">
        <v>25</v>
      </c>
      <c r="I341" s="3">
        <v>43646</v>
      </c>
      <c r="J341" s="3">
        <v>43645</v>
      </c>
      <c r="K341" s="4">
        <v>9</v>
      </c>
      <c r="L341" s="4">
        <v>817.83</v>
      </c>
      <c r="M341" s="4">
        <v>23</v>
      </c>
      <c r="N341" s="4">
        <v>2236.06</v>
      </c>
      <c r="O341" s="4">
        <v>3053.89</v>
      </c>
    </row>
    <row r="342" spans="1:15">
      <c r="A342">
        <v>10000615</v>
      </c>
      <c r="B342" s="3">
        <v>43146</v>
      </c>
      <c r="C342" t="s">
        <v>2</v>
      </c>
      <c r="D342" s="5">
        <v>22</v>
      </c>
      <c r="E342" s="6">
        <v>43283</v>
      </c>
      <c r="F342" t="s">
        <v>134</v>
      </c>
      <c r="G342" s="9" t="s">
        <v>7</v>
      </c>
      <c r="I342" s="3">
        <v>43636</v>
      </c>
      <c r="J342" s="3">
        <v>43634</v>
      </c>
      <c r="K342" s="4">
        <v>9</v>
      </c>
      <c r="L342" s="4">
        <v>1206.6300000000001</v>
      </c>
      <c r="M342" s="4">
        <v>28</v>
      </c>
      <c r="N342" s="4">
        <v>1547.56</v>
      </c>
      <c r="O342" s="4">
        <v>2754.19</v>
      </c>
    </row>
    <row r="343" spans="1:15">
      <c r="A343">
        <v>10000617</v>
      </c>
      <c r="B343" s="3">
        <v>43146</v>
      </c>
      <c r="C343" t="s">
        <v>3</v>
      </c>
      <c r="D343" s="5">
        <v>58</v>
      </c>
      <c r="E343" s="6">
        <v>43284</v>
      </c>
      <c r="F343" t="s">
        <v>134</v>
      </c>
      <c r="G343" s="9" t="s">
        <v>7</v>
      </c>
      <c r="H343" s="8" t="s">
        <v>16</v>
      </c>
      <c r="I343" s="3">
        <v>43626</v>
      </c>
      <c r="J343" s="3">
        <v>43622</v>
      </c>
      <c r="K343" s="4">
        <v>9</v>
      </c>
      <c r="L343" s="4">
        <v>735.39</v>
      </c>
      <c r="M343" s="4">
        <v>33</v>
      </c>
      <c r="N343" s="4">
        <v>2731.74</v>
      </c>
      <c r="O343" s="4">
        <v>3467.1299999999997</v>
      </c>
    </row>
    <row r="344" spans="1:15">
      <c r="A344">
        <v>10000619</v>
      </c>
      <c r="B344" s="3">
        <v>43146</v>
      </c>
      <c r="C344" t="s">
        <v>3</v>
      </c>
      <c r="D344" s="5">
        <v>19</v>
      </c>
      <c r="E344" s="6">
        <v>43286</v>
      </c>
      <c r="F344" t="s">
        <v>134</v>
      </c>
      <c r="G344" s="9" t="s">
        <v>7</v>
      </c>
      <c r="I344" s="3">
        <v>43611</v>
      </c>
      <c r="J344" s="3">
        <v>43609</v>
      </c>
      <c r="K344" s="4">
        <v>9</v>
      </c>
      <c r="L344" s="4">
        <v>1189.6199999999999</v>
      </c>
      <c r="M344" s="4">
        <v>17</v>
      </c>
      <c r="N344" s="4">
        <v>1194.42</v>
      </c>
      <c r="O344" s="4">
        <v>2384.04</v>
      </c>
    </row>
    <row r="345" spans="1:15">
      <c r="A345">
        <v>10000620</v>
      </c>
      <c r="B345" s="3">
        <v>43146</v>
      </c>
      <c r="C345" t="s">
        <v>3</v>
      </c>
      <c r="D345" s="5">
        <v>46</v>
      </c>
      <c r="E345" s="6">
        <v>43283</v>
      </c>
      <c r="F345" t="s">
        <v>134</v>
      </c>
      <c r="G345" s="9" t="s">
        <v>7</v>
      </c>
      <c r="I345" s="3">
        <v>43626</v>
      </c>
      <c r="J345" s="3">
        <v>43625</v>
      </c>
      <c r="K345" s="4">
        <v>9</v>
      </c>
      <c r="L345" s="4">
        <v>948.78</v>
      </c>
      <c r="M345" s="4">
        <v>23</v>
      </c>
      <c r="N345" s="4">
        <v>2082.42</v>
      </c>
      <c r="O345" s="4">
        <v>3031.2</v>
      </c>
    </row>
    <row r="346" spans="1:15">
      <c r="A346">
        <v>10000621</v>
      </c>
      <c r="B346" s="3">
        <v>43146</v>
      </c>
      <c r="C346" t="s">
        <v>3</v>
      </c>
      <c r="D346" s="5">
        <v>31</v>
      </c>
      <c r="E346" s="6">
        <v>43287</v>
      </c>
      <c r="F346" t="s">
        <v>134</v>
      </c>
      <c r="G346" s="9" t="s">
        <v>7</v>
      </c>
      <c r="I346" s="3">
        <v>43636</v>
      </c>
      <c r="J346" s="3">
        <v>43633</v>
      </c>
      <c r="K346" s="4">
        <v>9</v>
      </c>
      <c r="L346" s="4">
        <v>932.94</v>
      </c>
      <c r="M346" s="4">
        <v>30</v>
      </c>
      <c r="N346" s="4">
        <v>2307.6</v>
      </c>
      <c r="O346" s="4">
        <v>3240.54</v>
      </c>
    </row>
    <row r="347" spans="1:15">
      <c r="A347">
        <v>10000623</v>
      </c>
      <c r="B347" s="3">
        <v>43146</v>
      </c>
      <c r="C347" t="s">
        <v>2</v>
      </c>
      <c r="D347" s="5">
        <v>24</v>
      </c>
      <c r="E347" s="6">
        <v>43283</v>
      </c>
      <c r="F347" t="s">
        <v>134</v>
      </c>
      <c r="G347" s="9" t="s">
        <v>7</v>
      </c>
      <c r="I347" s="3">
        <v>43641</v>
      </c>
      <c r="J347" s="3">
        <v>43638</v>
      </c>
      <c r="K347" s="4">
        <v>9</v>
      </c>
      <c r="L347" s="4">
        <v>755.82</v>
      </c>
      <c r="M347" s="4">
        <v>18</v>
      </c>
      <c r="N347" s="4">
        <v>1581.12</v>
      </c>
      <c r="O347" s="4">
        <v>2336.94</v>
      </c>
    </row>
    <row r="348" spans="1:15">
      <c r="A348">
        <v>10000624</v>
      </c>
      <c r="B348" s="3">
        <v>43147</v>
      </c>
      <c r="C348" t="s">
        <v>3</v>
      </c>
      <c r="D348" s="5">
        <v>36</v>
      </c>
      <c r="E348" s="6">
        <v>43283</v>
      </c>
      <c r="F348" t="s">
        <v>134</v>
      </c>
      <c r="G348" s="1" t="s">
        <v>7</v>
      </c>
      <c r="H348" s="8" t="s">
        <v>152</v>
      </c>
      <c r="I348" s="3">
        <v>43601.09</v>
      </c>
      <c r="J348" s="3">
        <v>43600.09</v>
      </c>
      <c r="K348" s="4">
        <v>9</v>
      </c>
      <c r="L348" s="4">
        <v>862.29</v>
      </c>
      <c r="M348" s="4">
        <v>17</v>
      </c>
      <c r="N348" s="4">
        <v>978.18</v>
      </c>
      <c r="O348" s="4">
        <v>1840.4699999999998</v>
      </c>
    </row>
    <row r="349" spans="1:15">
      <c r="A349">
        <v>10000626</v>
      </c>
      <c r="B349" s="3">
        <v>43147</v>
      </c>
      <c r="C349" t="s">
        <v>2</v>
      </c>
      <c r="D349" s="5">
        <v>18</v>
      </c>
      <c r="E349" s="6">
        <v>43282</v>
      </c>
      <c r="F349" t="s">
        <v>134</v>
      </c>
      <c r="G349" s="1" t="s">
        <v>7</v>
      </c>
      <c r="I349" s="3">
        <v>43601.09</v>
      </c>
      <c r="J349" s="3">
        <v>43598.09</v>
      </c>
      <c r="K349" s="4">
        <v>9</v>
      </c>
      <c r="L349" s="4">
        <v>1096.29</v>
      </c>
      <c r="M349" s="4">
        <v>30</v>
      </c>
      <c r="N349" s="4">
        <v>1519.8</v>
      </c>
      <c r="O349" s="4">
        <v>2616.09</v>
      </c>
    </row>
    <row r="350" spans="1:15">
      <c r="A350">
        <v>10000627</v>
      </c>
      <c r="B350" s="3">
        <v>43147</v>
      </c>
      <c r="C350" t="s">
        <v>2</v>
      </c>
      <c r="D350" s="5">
        <v>27</v>
      </c>
      <c r="E350" s="6">
        <v>43282</v>
      </c>
      <c r="F350" t="s">
        <v>134</v>
      </c>
      <c r="G350" s="1" t="s">
        <v>7</v>
      </c>
      <c r="I350" s="3">
        <v>43636.02</v>
      </c>
      <c r="J350" s="3">
        <v>43633.02</v>
      </c>
      <c r="K350" s="4">
        <v>9</v>
      </c>
      <c r="L350" s="4">
        <v>1040.58</v>
      </c>
      <c r="M350" s="4">
        <v>33</v>
      </c>
      <c r="N350" s="4">
        <v>3184.17</v>
      </c>
      <c r="O350" s="4">
        <v>4224.75</v>
      </c>
    </row>
    <row r="351" spans="1:15">
      <c r="A351">
        <v>10000629</v>
      </c>
      <c r="B351" s="3">
        <v>43147</v>
      </c>
      <c r="C351" t="s">
        <v>2</v>
      </c>
      <c r="D351" s="5">
        <v>31</v>
      </c>
      <c r="E351" s="6">
        <v>43287</v>
      </c>
      <c r="F351" t="s">
        <v>134</v>
      </c>
      <c r="G351" s="1" t="s">
        <v>7</v>
      </c>
      <c r="I351" s="3">
        <v>43596.1</v>
      </c>
      <c r="J351" s="3">
        <v>43592.1</v>
      </c>
      <c r="K351" s="4">
        <v>9</v>
      </c>
      <c r="L351" s="4">
        <v>967.41</v>
      </c>
      <c r="M351" s="4">
        <v>28</v>
      </c>
      <c r="N351" s="4">
        <v>2164.96</v>
      </c>
      <c r="O351" s="4">
        <v>3132.37</v>
      </c>
    </row>
    <row r="352" spans="1:15">
      <c r="A352">
        <v>10000630</v>
      </c>
      <c r="B352" s="3">
        <v>43147</v>
      </c>
      <c r="C352" t="s">
        <v>3</v>
      </c>
      <c r="D352" s="5">
        <v>23</v>
      </c>
      <c r="E352" s="6">
        <v>43283</v>
      </c>
      <c r="F352" t="s">
        <v>134</v>
      </c>
      <c r="G352" s="9" t="s">
        <v>7</v>
      </c>
      <c r="I352" s="3">
        <v>43601.09</v>
      </c>
      <c r="J352" s="3">
        <v>43601.09</v>
      </c>
      <c r="K352" s="4">
        <v>9</v>
      </c>
      <c r="L352" s="4">
        <v>900.72</v>
      </c>
      <c r="M352" s="4">
        <v>30</v>
      </c>
      <c r="N352" s="4">
        <v>2962.2</v>
      </c>
      <c r="O352" s="4">
        <v>3862.92</v>
      </c>
    </row>
    <row r="353" spans="1:15">
      <c r="A353">
        <v>10000632</v>
      </c>
      <c r="B353" s="3">
        <v>43147</v>
      </c>
      <c r="C353" t="s">
        <v>2</v>
      </c>
      <c r="D353" s="5">
        <v>39</v>
      </c>
      <c r="E353" s="6">
        <v>43284</v>
      </c>
      <c r="F353" t="s">
        <v>134</v>
      </c>
      <c r="G353" s="9" t="s">
        <v>7</v>
      </c>
      <c r="H353" s="8" t="s">
        <v>13</v>
      </c>
      <c r="I353" s="3">
        <v>43611.07</v>
      </c>
      <c r="J353" s="3">
        <v>43610.07</v>
      </c>
      <c r="K353" s="4">
        <v>9</v>
      </c>
      <c r="L353" s="4">
        <v>828.72</v>
      </c>
      <c r="M353" s="4">
        <v>33</v>
      </c>
      <c r="N353" s="4">
        <v>3214.86</v>
      </c>
      <c r="O353" s="4">
        <v>4043.58</v>
      </c>
    </row>
    <row r="354" spans="1:15">
      <c r="A354">
        <v>10000633</v>
      </c>
      <c r="B354" s="3">
        <v>43147</v>
      </c>
      <c r="C354" t="s">
        <v>2</v>
      </c>
      <c r="D354" s="5">
        <v>32</v>
      </c>
      <c r="E354" s="6">
        <v>43282</v>
      </c>
      <c r="F354" t="s">
        <v>134</v>
      </c>
      <c r="G354" s="9" t="s">
        <v>7</v>
      </c>
      <c r="I354" s="3">
        <v>43606.080000000002</v>
      </c>
      <c r="J354" s="3">
        <v>43603.08</v>
      </c>
      <c r="K354" s="4">
        <v>9</v>
      </c>
      <c r="L354" s="4">
        <v>1295.0999999999999</v>
      </c>
      <c r="M354" s="4">
        <v>36</v>
      </c>
      <c r="N354" s="4">
        <v>2269.08</v>
      </c>
      <c r="O354" s="4">
        <v>3564.18</v>
      </c>
    </row>
    <row r="355" spans="1:15">
      <c r="A355">
        <v>10000634</v>
      </c>
      <c r="B355" s="3">
        <v>43147</v>
      </c>
      <c r="C355" t="s">
        <v>3</v>
      </c>
      <c r="D355" s="5">
        <v>24</v>
      </c>
      <c r="E355" s="6">
        <v>43286</v>
      </c>
      <c r="F355" t="s">
        <v>134</v>
      </c>
      <c r="G355" s="9" t="s">
        <v>7</v>
      </c>
      <c r="H355" s="8" t="s">
        <v>19</v>
      </c>
      <c r="I355" s="3">
        <v>43646</v>
      </c>
      <c r="J355" s="3">
        <v>43641</v>
      </c>
      <c r="K355" s="4">
        <v>9</v>
      </c>
      <c r="L355" s="4">
        <v>1183.23</v>
      </c>
      <c r="M355" s="4">
        <v>19</v>
      </c>
      <c r="N355" s="4">
        <v>1096.49</v>
      </c>
      <c r="O355" s="4">
        <v>2279.7200000000003</v>
      </c>
    </row>
    <row r="356" spans="1:15">
      <c r="A356">
        <v>10000635</v>
      </c>
      <c r="B356" s="3">
        <v>43147</v>
      </c>
      <c r="C356" t="s">
        <v>2</v>
      </c>
      <c r="D356" s="5">
        <v>43</v>
      </c>
      <c r="E356" s="6">
        <v>43282</v>
      </c>
      <c r="F356" t="s">
        <v>134</v>
      </c>
      <c r="G356" s="9" t="s">
        <v>7</v>
      </c>
      <c r="H356" s="8" t="s">
        <v>147</v>
      </c>
      <c r="I356" s="3">
        <v>43646</v>
      </c>
      <c r="J356" s="3">
        <v>43642</v>
      </c>
      <c r="K356" s="4">
        <v>9</v>
      </c>
      <c r="L356" s="4">
        <v>1047.06</v>
      </c>
      <c r="M356" s="4">
        <v>40</v>
      </c>
      <c r="N356" s="4">
        <v>2930.4</v>
      </c>
      <c r="O356" s="4">
        <v>3977.46</v>
      </c>
    </row>
    <row r="357" spans="1:15">
      <c r="A357">
        <v>10000638</v>
      </c>
      <c r="B357" s="3">
        <v>43147</v>
      </c>
      <c r="C357" t="s">
        <v>2</v>
      </c>
      <c r="D357" s="5">
        <v>21</v>
      </c>
      <c r="E357" s="6">
        <v>43284</v>
      </c>
      <c r="F357" t="s">
        <v>134</v>
      </c>
      <c r="G357" s="9" t="s">
        <v>7</v>
      </c>
      <c r="H357" s="8" t="s">
        <v>16</v>
      </c>
      <c r="I357" s="3">
        <v>43646</v>
      </c>
      <c r="J357" s="3">
        <v>43644</v>
      </c>
      <c r="K357" s="4">
        <v>9</v>
      </c>
      <c r="L357" s="4">
        <v>1072.6199999999999</v>
      </c>
      <c r="M357" s="4">
        <v>26</v>
      </c>
      <c r="N357" s="4">
        <v>2349.1</v>
      </c>
      <c r="O357" s="4">
        <v>3421.72</v>
      </c>
    </row>
    <row r="358" spans="1:15">
      <c r="A358">
        <v>10000639</v>
      </c>
      <c r="B358" s="3">
        <v>43148</v>
      </c>
      <c r="C358" t="s">
        <v>3</v>
      </c>
      <c r="D358" s="5">
        <v>30</v>
      </c>
      <c r="E358" s="6">
        <v>43283</v>
      </c>
      <c r="F358" t="s">
        <v>134</v>
      </c>
      <c r="G358" s="1" t="s">
        <v>7</v>
      </c>
      <c r="I358" s="3">
        <v>43636.04</v>
      </c>
      <c r="J358" s="3">
        <v>43632.04</v>
      </c>
      <c r="K358" s="4">
        <v>9</v>
      </c>
      <c r="L358" s="4">
        <v>811.35</v>
      </c>
      <c r="M358" s="4">
        <v>24</v>
      </c>
      <c r="N358" s="4">
        <v>1339.68</v>
      </c>
      <c r="O358" s="4">
        <v>2151.0300000000002</v>
      </c>
    </row>
    <row r="359" spans="1:15">
      <c r="A359">
        <v>10000641</v>
      </c>
      <c r="B359" s="3">
        <v>43148</v>
      </c>
      <c r="C359" t="s">
        <v>2</v>
      </c>
      <c r="D359" s="5">
        <v>37</v>
      </c>
      <c r="E359" s="6">
        <v>43284</v>
      </c>
      <c r="F359" t="s">
        <v>134</v>
      </c>
      <c r="G359" s="1" t="s">
        <v>7</v>
      </c>
      <c r="H359" s="8" t="s">
        <v>16</v>
      </c>
      <c r="I359" s="3">
        <v>43626.080000000002</v>
      </c>
      <c r="J359" s="3">
        <v>43623.08</v>
      </c>
      <c r="K359" s="4">
        <v>9</v>
      </c>
      <c r="L359" s="4">
        <v>773.73</v>
      </c>
      <c r="M359" s="4">
        <v>19</v>
      </c>
      <c r="N359" s="4">
        <v>1513.16</v>
      </c>
      <c r="O359" s="4">
        <v>2286.8900000000003</v>
      </c>
    </row>
    <row r="360" spans="1:15">
      <c r="A360">
        <v>10000643</v>
      </c>
      <c r="B360" s="3">
        <v>43148</v>
      </c>
      <c r="C360" t="s">
        <v>2</v>
      </c>
      <c r="D360" s="5">
        <v>33</v>
      </c>
      <c r="E360" s="6">
        <v>43287</v>
      </c>
      <c r="F360" t="s">
        <v>134</v>
      </c>
      <c r="G360" s="1" t="s">
        <v>7</v>
      </c>
      <c r="I360" s="3">
        <v>43616.12</v>
      </c>
      <c r="J360" s="3">
        <v>43611.12</v>
      </c>
      <c r="K360" s="4">
        <v>9</v>
      </c>
      <c r="L360" s="4">
        <v>891.09</v>
      </c>
      <c r="M360" s="4">
        <v>19</v>
      </c>
      <c r="N360" s="4">
        <v>1209.92</v>
      </c>
      <c r="O360" s="4">
        <v>2101.0100000000002</v>
      </c>
    </row>
    <row r="361" spans="1:15">
      <c r="A361">
        <v>10000645</v>
      </c>
      <c r="B361" s="3">
        <v>43148</v>
      </c>
      <c r="C361" t="s">
        <v>3</v>
      </c>
      <c r="D361" s="5">
        <v>28</v>
      </c>
      <c r="E361" s="6">
        <v>43286</v>
      </c>
      <c r="F361" t="s">
        <v>134</v>
      </c>
      <c r="G361" s="9" t="s">
        <v>7</v>
      </c>
      <c r="H361" s="8" t="s">
        <v>24</v>
      </c>
      <c r="I361" s="3">
        <v>43616.12</v>
      </c>
      <c r="J361" s="3">
        <v>43616.12</v>
      </c>
      <c r="K361" s="4">
        <v>9</v>
      </c>
      <c r="L361" s="4">
        <v>1061.0999999999999</v>
      </c>
      <c r="M361" s="4">
        <v>24</v>
      </c>
      <c r="N361" s="4">
        <v>1352.16</v>
      </c>
      <c r="O361" s="4">
        <v>2413.2600000000002</v>
      </c>
    </row>
    <row r="362" spans="1:15">
      <c r="A362">
        <v>10000647</v>
      </c>
      <c r="B362" s="3">
        <v>43148</v>
      </c>
      <c r="C362" t="s">
        <v>2</v>
      </c>
      <c r="D362" s="5">
        <v>24</v>
      </c>
      <c r="E362" s="6">
        <v>43284</v>
      </c>
      <c r="F362" t="s">
        <v>134</v>
      </c>
      <c r="G362" s="9" t="s">
        <v>7</v>
      </c>
      <c r="I362" s="3">
        <v>43641.02</v>
      </c>
      <c r="J362" s="3">
        <v>43640.02</v>
      </c>
      <c r="K362" s="4">
        <v>9</v>
      </c>
      <c r="L362" s="4">
        <v>1328.49</v>
      </c>
      <c r="M362" s="4">
        <v>23</v>
      </c>
      <c r="N362" s="4">
        <v>2105.88</v>
      </c>
      <c r="O362" s="4">
        <v>3434.37</v>
      </c>
    </row>
    <row r="363" spans="1:15">
      <c r="A363">
        <v>10000648</v>
      </c>
      <c r="B363" s="3">
        <v>43148</v>
      </c>
      <c r="C363" t="s">
        <v>2</v>
      </c>
      <c r="D363" s="5">
        <v>29</v>
      </c>
      <c r="E363" s="6">
        <v>43282</v>
      </c>
      <c r="F363" t="s">
        <v>134</v>
      </c>
      <c r="G363" s="9" t="s">
        <v>7</v>
      </c>
      <c r="I363" s="3">
        <v>43646</v>
      </c>
      <c r="J363" s="3">
        <v>43645</v>
      </c>
      <c r="K363" s="4">
        <v>9</v>
      </c>
      <c r="L363" s="4">
        <v>1268.28</v>
      </c>
      <c r="M363" s="4">
        <v>19</v>
      </c>
      <c r="N363" s="4">
        <v>1399.54</v>
      </c>
      <c r="O363" s="4">
        <v>2667.8199999999997</v>
      </c>
    </row>
    <row r="364" spans="1:15">
      <c r="A364">
        <v>10000652</v>
      </c>
      <c r="B364" s="3">
        <v>43148</v>
      </c>
      <c r="C364" t="s">
        <v>2</v>
      </c>
      <c r="D364" s="5">
        <v>27</v>
      </c>
      <c r="E364" s="6">
        <v>43285</v>
      </c>
      <c r="F364" t="s">
        <v>134</v>
      </c>
      <c r="G364" s="9" t="s">
        <v>7</v>
      </c>
      <c r="I364" s="3">
        <v>43641.02</v>
      </c>
      <c r="J364" s="3">
        <v>43637.02</v>
      </c>
      <c r="K364" s="4">
        <v>9</v>
      </c>
      <c r="L364" s="4">
        <v>1303.2</v>
      </c>
      <c r="M364" s="4">
        <v>20</v>
      </c>
      <c r="N364" s="4">
        <v>1447</v>
      </c>
      <c r="O364" s="4">
        <v>2750.2</v>
      </c>
    </row>
    <row r="365" spans="1:15">
      <c r="A365">
        <v>10000657</v>
      </c>
      <c r="B365" s="3">
        <v>43149</v>
      </c>
      <c r="C365" t="s">
        <v>3</v>
      </c>
      <c r="D365" s="5">
        <v>25</v>
      </c>
      <c r="E365" s="6">
        <v>43287</v>
      </c>
      <c r="F365" t="s">
        <v>134</v>
      </c>
      <c r="G365" s="9" t="s">
        <v>7</v>
      </c>
      <c r="H365" s="8" t="s">
        <v>16</v>
      </c>
      <c r="I365" s="3">
        <v>43616.18</v>
      </c>
      <c r="J365" s="3">
        <v>43612.18</v>
      </c>
      <c r="K365" s="4">
        <v>9</v>
      </c>
      <c r="L365" s="4">
        <v>873.27</v>
      </c>
      <c r="M365" s="4">
        <v>18</v>
      </c>
      <c r="N365" s="4">
        <v>1185.1199999999999</v>
      </c>
      <c r="O365" s="4">
        <v>2058.39</v>
      </c>
    </row>
    <row r="366" spans="1:15">
      <c r="A366">
        <v>10000658</v>
      </c>
      <c r="B366" s="3">
        <v>43149</v>
      </c>
      <c r="C366" t="s">
        <v>2</v>
      </c>
      <c r="D366" s="5">
        <v>30</v>
      </c>
      <c r="E366" s="6">
        <v>43283</v>
      </c>
      <c r="F366" t="s">
        <v>134</v>
      </c>
      <c r="G366" s="9" t="s">
        <v>7</v>
      </c>
      <c r="I366" s="3">
        <v>43611.21</v>
      </c>
      <c r="J366" s="3">
        <v>43609.21</v>
      </c>
      <c r="K366" s="4">
        <v>9</v>
      </c>
      <c r="L366" s="4">
        <v>1126.17</v>
      </c>
      <c r="M366" s="4">
        <v>26</v>
      </c>
      <c r="N366" s="4">
        <v>1964.82</v>
      </c>
      <c r="O366" s="4">
        <v>3090.99</v>
      </c>
    </row>
    <row r="367" spans="1:15">
      <c r="A367">
        <v>10000660</v>
      </c>
      <c r="B367" s="3">
        <v>43149</v>
      </c>
      <c r="C367" t="s">
        <v>3</v>
      </c>
      <c r="D367" s="5">
        <v>25</v>
      </c>
      <c r="E367" s="6">
        <v>43284</v>
      </c>
      <c r="F367" t="s">
        <v>134</v>
      </c>
      <c r="G367" s="9" t="s">
        <v>7</v>
      </c>
      <c r="I367" s="3">
        <v>43641.03</v>
      </c>
      <c r="J367" s="3">
        <v>43637.03</v>
      </c>
      <c r="K367" s="4">
        <v>9</v>
      </c>
      <c r="L367" s="4">
        <v>1029.51</v>
      </c>
      <c r="M367" s="4">
        <v>30</v>
      </c>
      <c r="N367" s="4">
        <v>2812.2</v>
      </c>
      <c r="O367" s="4">
        <v>3841.71</v>
      </c>
    </row>
    <row r="368" spans="1:15">
      <c r="A368">
        <v>10000661</v>
      </c>
      <c r="B368" s="3">
        <v>43149</v>
      </c>
      <c r="C368" t="s">
        <v>2</v>
      </c>
      <c r="D368" s="5">
        <v>30</v>
      </c>
      <c r="E368" s="6">
        <v>43284</v>
      </c>
      <c r="F368" t="s">
        <v>134</v>
      </c>
      <c r="G368" s="9" t="s">
        <v>7</v>
      </c>
      <c r="H368" s="8" t="s">
        <v>25</v>
      </c>
      <c r="I368" s="3">
        <v>43646</v>
      </c>
      <c r="J368" s="3">
        <v>43641</v>
      </c>
      <c r="K368" s="4">
        <v>9</v>
      </c>
      <c r="L368" s="4">
        <v>1322.73</v>
      </c>
      <c r="M368" s="4">
        <v>36</v>
      </c>
      <c r="N368" s="4">
        <v>3043.44</v>
      </c>
      <c r="O368" s="4">
        <v>4366.17</v>
      </c>
    </row>
    <row r="369" spans="1:15">
      <c r="A369">
        <v>10000662</v>
      </c>
      <c r="B369" s="3">
        <v>43150</v>
      </c>
      <c r="C369" t="s">
        <v>3</v>
      </c>
      <c r="D369" s="5">
        <v>29</v>
      </c>
      <c r="E369" s="6">
        <v>43286</v>
      </c>
      <c r="F369" t="s">
        <v>134</v>
      </c>
      <c r="G369" s="1" t="s">
        <v>7</v>
      </c>
      <c r="I369" s="3">
        <v>43641.04</v>
      </c>
      <c r="J369" s="3">
        <v>43641.04</v>
      </c>
      <c r="K369" s="4">
        <v>9</v>
      </c>
      <c r="L369" s="4">
        <v>1026.18</v>
      </c>
      <c r="M369" s="4">
        <v>18</v>
      </c>
      <c r="N369" s="4">
        <v>1052.82</v>
      </c>
      <c r="O369" s="4">
        <v>2079</v>
      </c>
    </row>
    <row r="370" spans="1:15">
      <c r="A370">
        <v>10000664</v>
      </c>
      <c r="B370" s="3">
        <v>43150</v>
      </c>
      <c r="C370" t="s">
        <v>3</v>
      </c>
      <c r="D370" s="5">
        <v>20</v>
      </c>
      <c r="E370" s="6">
        <v>43285</v>
      </c>
      <c r="F370" t="s">
        <v>134</v>
      </c>
      <c r="G370" s="1" t="s">
        <v>7</v>
      </c>
      <c r="I370" s="3">
        <v>43611.28</v>
      </c>
      <c r="J370" s="3">
        <v>43609.279999999999</v>
      </c>
      <c r="K370" s="4">
        <v>9</v>
      </c>
      <c r="L370" s="4">
        <v>993.24</v>
      </c>
      <c r="M370" s="4">
        <v>52</v>
      </c>
      <c r="N370" s="4">
        <v>4010.24</v>
      </c>
      <c r="O370" s="4">
        <v>5003.4799999999996</v>
      </c>
    </row>
    <row r="371" spans="1:15">
      <c r="A371">
        <v>10000665</v>
      </c>
      <c r="B371" s="3">
        <v>43150</v>
      </c>
      <c r="C371" t="s">
        <v>3</v>
      </c>
      <c r="D371" s="5">
        <v>24</v>
      </c>
      <c r="E371" s="6">
        <v>43287</v>
      </c>
      <c r="F371" t="s">
        <v>134</v>
      </c>
      <c r="G371" s="1" t="s">
        <v>7</v>
      </c>
      <c r="I371" s="3">
        <v>43606.32</v>
      </c>
      <c r="J371" s="3">
        <v>43603.32</v>
      </c>
      <c r="K371" s="4">
        <v>9</v>
      </c>
      <c r="L371" s="4">
        <v>850.23</v>
      </c>
      <c r="M371" s="4">
        <v>26</v>
      </c>
      <c r="N371" s="4">
        <v>1860.56</v>
      </c>
      <c r="O371" s="4">
        <v>2710.79</v>
      </c>
    </row>
    <row r="372" spans="1:15">
      <c r="A372">
        <v>10000667</v>
      </c>
      <c r="B372" s="3">
        <v>43150</v>
      </c>
      <c r="C372" t="s">
        <v>2</v>
      </c>
      <c r="D372" s="5">
        <v>29</v>
      </c>
      <c r="E372" s="6">
        <v>43284</v>
      </c>
      <c r="F372" t="s">
        <v>134</v>
      </c>
      <c r="G372" s="9" t="s">
        <v>7</v>
      </c>
      <c r="H372" s="8" t="s">
        <v>19</v>
      </c>
      <c r="I372" s="3">
        <v>43611.28</v>
      </c>
      <c r="J372" s="3">
        <v>43611.28</v>
      </c>
      <c r="K372" s="4">
        <v>9</v>
      </c>
      <c r="L372" s="4">
        <v>962.55</v>
      </c>
      <c r="M372" s="4">
        <v>17</v>
      </c>
      <c r="N372" s="4">
        <v>1114.18</v>
      </c>
      <c r="O372" s="4">
        <v>2076.73</v>
      </c>
    </row>
    <row r="373" spans="1:15">
      <c r="A373">
        <v>10000673</v>
      </c>
      <c r="B373" s="3">
        <v>43150</v>
      </c>
      <c r="C373" t="s">
        <v>3</v>
      </c>
      <c r="D373" s="5">
        <v>25</v>
      </c>
      <c r="E373" s="6">
        <v>43283</v>
      </c>
      <c r="F373" t="s">
        <v>134</v>
      </c>
      <c r="G373" s="9" t="s">
        <v>7</v>
      </c>
      <c r="I373" s="3">
        <v>43601.36</v>
      </c>
      <c r="J373" s="3">
        <v>43600.36</v>
      </c>
      <c r="K373" s="4">
        <v>9</v>
      </c>
      <c r="L373" s="4">
        <v>1102.95</v>
      </c>
      <c r="M373" s="4">
        <v>30</v>
      </c>
      <c r="N373" s="4">
        <v>2694.6</v>
      </c>
      <c r="O373" s="4">
        <v>3797.55</v>
      </c>
    </row>
    <row r="374" spans="1:15">
      <c r="A374">
        <v>10000674</v>
      </c>
      <c r="B374" s="3">
        <v>43150</v>
      </c>
      <c r="C374" t="s">
        <v>3</v>
      </c>
      <c r="D374" s="5">
        <v>30</v>
      </c>
      <c r="E374" s="6">
        <v>43285</v>
      </c>
      <c r="F374" t="s">
        <v>134</v>
      </c>
      <c r="G374" s="9" t="s">
        <v>7</v>
      </c>
      <c r="I374" s="3">
        <v>43636.08</v>
      </c>
      <c r="J374" s="3">
        <v>43633.08</v>
      </c>
      <c r="K374" s="4">
        <v>9</v>
      </c>
      <c r="L374" s="4">
        <v>1107.3599999999999</v>
      </c>
      <c r="M374" s="4">
        <v>40</v>
      </c>
      <c r="N374" s="4">
        <v>2733.6</v>
      </c>
      <c r="O374" s="4">
        <v>3840.96</v>
      </c>
    </row>
    <row r="375" spans="1:15">
      <c r="A375">
        <v>10000676</v>
      </c>
      <c r="B375" s="3">
        <v>43150</v>
      </c>
      <c r="C375" t="s">
        <v>3</v>
      </c>
      <c r="D375" s="5">
        <v>29</v>
      </c>
      <c r="E375" s="6">
        <v>43283</v>
      </c>
      <c r="F375" t="s">
        <v>134</v>
      </c>
      <c r="G375" s="9" t="s">
        <v>7</v>
      </c>
      <c r="I375" s="3">
        <v>43621.2</v>
      </c>
      <c r="J375" s="3">
        <v>43620.2</v>
      </c>
      <c r="K375" s="4">
        <v>9</v>
      </c>
      <c r="L375" s="4">
        <v>1291.8599999999999</v>
      </c>
      <c r="M375" s="4">
        <v>18</v>
      </c>
      <c r="N375" s="4">
        <v>921.6</v>
      </c>
      <c r="O375" s="4">
        <v>2213.46</v>
      </c>
    </row>
    <row r="376" spans="1:15">
      <c r="A376">
        <v>10000678</v>
      </c>
      <c r="B376" s="3">
        <v>43150</v>
      </c>
      <c r="C376" t="s">
        <v>2</v>
      </c>
      <c r="D376" s="5">
        <v>32</v>
      </c>
      <c r="E376" s="6">
        <v>43286</v>
      </c>
      <c r="F376" t="s">
        <v>134</v>
      </c>
      <c r="G376" s="9" t="s">
        <v>7</v>
      </c>
      <c r="H376" s="8" t="s">
        <v>25</v>
      </c>
      <c r="I376" s="3">
        <v>43601.36</v>
      </c>
      <c r="J376" s="3">
        <v>43599.360000000001</v>
      </c>
      <c r="K376" s="4">
        <v>9</v>
      </c>
      <c r="L376" s="4">
        <v>798.3</v>
      </c>
      <c r="M376" s="4">
        <v>51</v>
      </c>
      <c r="N376" s="4">
        <v>4152.42</v>
      </c>
      <c r="O376" s="4">
        <v>4950.72</v>
      </c>
    </row>
    <row r="377" spans="1:15">
      <c r="A377">
        <v>10000680</v>
      </c>
      <c r="B377" s="3">
        <v>43151</v>
      </c>
      <c r="C377" t="s">
        <v>2</v>
      </c>
      <c r="D377" s="5">
        <v>31</v>
      </c>
      <c r="E377" s="6">
        <v>43282</v>
      </c>
      <c r="F377" t="s">
        <v>134</v>
      </c>
      <c r="G377" s="1" t="s">
        <v>7</v>
      </c>
      <c r="I377" s="3">
        <v>43616.3</v>
      </c>
      <c r="J377" s="3">
        <v>43613.3</v>
      </c>
      <c r="K377" s="4">
        <v>9</v>
      </c>
      <c r="L377" s="4">
        <v>1077.75</v>
      </c>
      <c r="M377" s="4">
        <v>19</v>
      </c>
      <c r="N377" s="4">
        <v>1787.33</v>
      </c>
      <c r="O377" s="4">
        <v>2865.08</v>
      </c>
    </row>
    <row r="378" spans="1:15">
      <c r="A378">
        <v>10000681</v>
      </c>
      <c r="B378" s="3">
        <v>43151</v>
      </c>
      <c r="C378" t="s">
        <v>2</v>
      </c>
      <c r="D378" s="5">
        <v>34</v>
      </c>
      <c r="E378" s="6">
        <v>43287</v>
      </c>
      <c r="F378" t="s">
        <v>134</v>
      </c>
      <c r="G378" s="1" t="s">
        <v>7</v>
      </c>
      <c r="I378" s="3">
        <v>43646</v>
      </c>
      <c r="J378" s="3">
        <v>43644</v>
      </c>
      <c r="K378" s="4">
        <v>9</v>
      </c>
      <c r="L378" s="4">
        <v>1116.6300000000001</v>
      </c>
      <c r="M378" s="4">
        <v>36</v>
      </c>
      <c r="N378" s="4">
        <v>3224.88</v>
      </c>
      <c r="O378" s="4">
        <v>4341.51</v>
      </c>
    </row>
    <row r="379" spans="1:15">
      <c r="A379">
        <v>10000682</v>
      </c>
      <c r="B379" s="3">
        <v>43151</v>
      </c>
      <c r="C379" t="s">
        <v>3</v>
      </c>
      <c r="D379" s="5">
        <v>33</v>
      </c>
      <c r="E379" s="6">
        <v>43287</v>
      </c>
      <c r="F379" t="s">
        <v>134</v>
      </c>
      <c r="G379" s="1" t="s">
        <v>7</v>
      </c>
      <c r="I379" s="3">
        <v>43616.3</v>
      </c>
      <c r="J379" s="3">
        <v>43616.3</v>
      </c>
      <c r="K379" s="4">
        <v>9</v>
      </c>
      <c r="L379" s="4">
        <v>1086.93</v>
      </c>
      <c r="M379" s="4">
        <v>28</v>
      </c>
      <c r="N379" s="4">
        <v>2075.64</v>
      </c>
      <c r="O379" s="4">
        <v>3162.5699999999997</v>
      </c>
    </row>
    <row r="380" spans="1:15">
      <c r="A380">
        <v>10000685</v>
      </c>
      <c r="B380" s="3">
        <v>43151</v>
      </c>
      <c r="C380" t="s">
        <v>3</v>
      </c>
      <c r="D380" s="5">
        <v>27</v>
      </c>
      <c r="E380" s="6">
        <v>43282</v>
      </c>
      <c r="F380" t="s">
        <v>134</v>
      </c>
      <c r="G380" s="9" t="s">
        <v>7</v>
      </c>
      <c r="H380" s="8" t="s">
        <v>52</v>
      </c>
      <c r="I380" s="3">
        <v>43616.3</v>
      </c>
      <c r="J380" s="3">
        <v>43614.3</v>
      </c>
      <c r="K380" s="4">
        <v>9</v>
      </c>
      <c r="L380" s="4">
        <v>896.13</v>
      </c>
      <c r="M380" s="4">
        <v>33</v>
      </c>
      <c r="N380" s="4">
        <v>3099.03</v>
      </c>
      <c r="O380" s="4">
        <v>3995.1600000000003</v>
      </c>
    </row>
    <row r="381" spans="1:15">
      <c r="A381">
        <v>10000686</v>
      </c>
      <c r="B381" s="3">
        <v>43151</v>
      </c>
      <c r="C381" t="s">
        <v>3</v>
      </c>
      <c r="D381" s="5">
        <v>20</v>
      </c>
      <c r="E381" s="6">
        <v>43286</v>
      </c>
      <c r="F381" t="s">
        <v>134</v>
      </c>
      <c r="G381" s="9" t="s">
        <v>7</v>
      </c>
      <c r="H381" s="8" t="s">
        <v>149</v>
      </c>
      <c r="I381" s="3">
        <v>43606.400000000001</v>
      </c>
      <c r="J381" s="3">
        <v>43603.4</v>
      </c>
      <c r="K381" s="4">
        <v>9</v>
      </c>
      <c r="L381" s="4">
        <v>1328.13</v>
      </c>
      <c r="M381" s="4">
        <v>17</v>
      </c>
      <c r="N381" s="4">
        <v>1074.06</v>
      </c>
      <c r="O381" s="4">
        <v>2402.19</v>
      </c>
    </row>
    <row r="382" spans="1:15">
      <c r="A382">
        <v>10000688</v>
      </c>
      <c r="B382" s="3">
        <v>43151</v>
      </c>
      <c r="C382" t="s">
        <v>2</v>
      </c>
      <c r="D382" s="5">
        <v>24</v>
      </c>
      <c r="E382" s="6">
        <v>43285</v>
      </c>
      <c r="F382" t="s">
        <v>134</v>
      </c>
      <c r="G382" s="9" t="s">
        <v>7</v>
      </c>
      <c r="H382" s="8" t="s">
        <v>16</v>
      </c>
      <c r="I382" s="3">
        <v>43636.1</v>
      </c>
      <c r="J382" s="3">
        <v>43631.1</v>
      </c>
      <c r="K382" s="4">
        <v>9</v>
      </c>
      <c r="L382" s="4">
        <v>1314.45</v>
      </c>
      <c r="M382" s="4">
        <v>45</v>
      </c>
      <c r="N382" s="4">
        <v>2524.0500000000002</v>
      </c>
      <c r="O382" s="4">
        <v>3838.5</v>
      </c>
    </row>
    <row r="383" spans="1:15">
      <c r="A383">
        <v>10000689</v>
      </c>
      <c r="B383" s="3">
        <v>43151</v>
      </c>
      <c r="C383" t="s">
        <v>3</v>
      </c>
      <c r="D383" s="5">
        <v>31</v>
      </c>
      <c r="E383" s="6">
        <v>43282</v>
      </c>
      <c r="F383" t="s">
        <v>134</v>
      </c>
      <c r="G383" s="9" t="s">
        <v>7</v>
      </c>
      <c r="I383" s="3">
        <v>43641.05</v>
      </c>
      <c r="J383" s="3">
        <v>43639.05</v>
      </c>
      <c r="K383" s="4">
        <v>9</v>
      </c>
      <c r="L383" s="4">
        <v>1154.7</v>
      </c>
      <c r="M383" s="4">
        <v>17</v>
      </c>
      <c r="N383" s="4">
        <v>917.83</v>
      </c>
      <c r="O383" s="4">
        <v>2072.5300000000002</v>
      </c>
    </row>
    <row r="384" spans="1:15">
      <c r="A384">
        <v>10000692</v>
      </c>
      <c r="B384" s="3">
        <v>43152</v>
      </c>
      <c r="C384" t="s">
        <v>3</v>
      </c>
      <c r="D384" s="5">
        <v>33</v>
      </c>
      <c r="E384" s="6">
        <v>43286</v>
      </c>
      <c r="F384" t="s">
        <v>134</v>
      </c>
      <c r="G384" s="9" t="s">
        <v>7</v>
      </c>
      <c r="I384" s="3">
        <v>43601.54</v>
      </c>
      <c r="J384" s="3">
        <v>43596.54</v>
      </c>
      <c r="K384" s="4">
        <v>9</v>
      </c>
      <c r="L384" s="4">
        <v>1038.1500000000001</v>
      </c>
      <c r="M384" s="4">
        <v>51</v>
      </c>
      <c r="N384" s="4">
        <v>5066.8500000000004</v>
      </c>
      <c r="O384" s="4">
        <v>6105</v>
      </c>
    </row>
    <row r="385" spans="1:15">
      <c r="A385">
        <v>10000693</v>
      </c>
      <c r="B385" s="3">
        <v>43152</v>
      </c>
      <c r="C385" t="s">
        <v>2</v>
      </c>
      <c r="D385" s="5">
        <v>44</v>
      </c>
      <c r="E385" s="6">
        <v>43285</v>
      </c>
      <c r="F385" t="s">
        <v>134</v>
      </c>
      <c r="G385" s="9" t="s">
        <v>7</v>
      </c>
      <c r="H385" s="8" t="s">
        <v>13</v>
      </c>
      <c r="I385" s="3">
        <v>43646</v>
      </c>
      <c r="J385" s="3">
        <v>43644</v>
      </c>
      <c r="K385" s="4">
        <v>9</v>
      </c>
      <c r="L385" s="4">
        <v>1011.42</v>
      </c>
      <c r="M385" s="4">
        <v>52</v>
      </c>
      <c r="N385" s="4">
        <v>3003</v>
      </c>
      <c r="O385" s="4">
        <v>4014.42</v>
      </c>
    </row>
    <row r="386" spans="1:15">
      <c r="A386">
        <v>10000695</v>
      </c>
      <c r="B386" s="3">
        <v>43152</v>
      </c>
      <c r="C386" t="s">
        <v>3</v>
      </c>
      <c r="D386" s="5">
        <v>30</v>
      </c>
      <c r="E386" s="6">
        <v>43285</v>
      </c>
      <c r="F386" t="s">
        <v>134</v>
      </c>
      <c r="G386" s="9" t="s">
        <v>7</v>
      </c>
      <c r="H386" s="8" t="s">
        <v>19</v>
      </c>
      <c r="I386" s="3">
        <v>43646</v>
      </c>
      <c r="J386" s="3">
        <v>43646</v>
      </c>
      <c r="K386" s="4">
        <v>9</v>
      </c>
      <c r="L386" s="4">
        <v>1303.47</v>
      </c>
      <c r="M386" s="4">
        <v>23</v>
      </c>
      <c r="N386" s="4">
        <v>2201.33</v>
      </c>
      <c r="O386" s="4">
        <v>3504.8</v>
      </c>
    </row>
    <row r="387" spans="1:15">
      <c r="A387">
        <v>10000696</v>
      </c>
      <c r="B387" s="3">
        <v>43152</v>
      </c>
      <c r="C387" t="s">
        <v>2</v>
      </c>
      <c r="D387" s="5">
        <v>19</v>
      </c>
      <c r="E387" s="6">
        <v>43286</v>
      </c>
      <c r="F387" t="s">
        <v>134</v>
      </c>
      <c r="G387" s="9" t="s">
        <v>7</v>
      </c>
      <c r="I387" s="3">
        <v>43611.42</v>
      </c>
      <c r="J387" s="3">
        <v>43608.42</v>
      </c>
      <c r="K387" s="4">
        <v>9</v>
      </c>
      <c r="L387" s="4">
        <v>1023.03</v>
      </c>
      <c r="M387" s="4">
        <v>21</v>
      </c>
      <c r="N387" s="4">
        <v>1895.25</v>
      </c>
      <c r="O387" s="4">
        <v>2918.2799999999997</v>
      </c>
    </row>
    <row r="388" spans="1:15">
      <c r="A388">
        <v>10000702</v>
      </c>
      <c r="B388" s="3">
        <v>43152</v>
      </c>
      <c r="C388" t="s">
        <v>2</v>
      </c>
      <c r="D388" s="5">
        <v>19</v>
      </c>
      <c r="E388" s="6">
        <v>43284</v>
      </c>
      <c r="F388" t="s">
        <v>134</v>
      </c>
      <c r="G388" s="9" t="s">
        <v>7</v>
      </c>
      <c r="I388" s="3">
        <v>43596.6</v>
      </c>
      <c r="J388" s="3">
        <v>43596.6</v>
      </c>
      <c r="K388" s="4">
        <v>9</v>
      </c>
      <c r="L388" s="4">
        <v>892.62</v>
      </c>
      <c r="M388" s="4">
        <v>18</v>
      </c>
      <c r="N388" s="4">
        <v>1526.04</v>
      </c>
      <c r="O388" s="4">
        <v>2418.66</v>
      </c>
    </row>
    <row r="389" spans="1:15">
      <c r="A389">
        <v>10000705</v>
      </c>
      <c r="B389" s="3">
        <v>43153</v>
      </c>
      <c r="C389" t="s">
        <v>2</v>
      </c>
      <c r="D389" s="5">
        <v>29</v>
      </c>
      <c r="E389" s="6">
        <v>43283</v>
      </c>
      <c r="F389" t="s">
        <v>134</v>
      </c>
      <c r="G389" s="9" t="s">
        <v>7</v>
      </c>
      <c r="H389" s="8" t="s">
        <v>19</v>
      </c>
      <c r="I389" s="3">
        <v>43631.21</v>
      </c>
      <c r="J389" s="3">
        <v>43629.21</v>
      </c>
      <c r="K389" s="4">
        <v>9</v>
      </c>
      <c r="L389" s="4">
        <v>842.22</v>
      </c>
      <c r="M389" s="4">
        <v>18</v>
      </c>
      <c r="N389" s="4">
        <v>1336.5</v>
      </c>
      <c r="O389" s="4">
        <v>2178.7200000000003</v>
      </c>
    </row>
    <row r="390" spans="1:15">
      <c r="A390">
        <v>10000711</v>
      </c>
      <c r="B390" s="3">
        <v>43153</v>
      </c>
      <c r="C390" t="s">
        <v>3</v>
      </c>
      <c r="D390" s="5">
        <v>18</v>
      </c>
      <c r="E390" s="6">
        <v>43287</v>
      </c>
      <c r="F390" t="s">
        <v>134</v>
      </c>
      <c r="G390" s="9" t="s">
        <v>7</v>
      </c>
      <c r="H390" s="8" t="s">
        <v>13</v>
      </c>
      <c r="I390" s="3">
        <v>43616.42</v>
      </c>
      <c r="J390" s="3">
        <v>43616.42</v>
      </c>
      <c r="K390" s="4">
        <v>9</v>
      </c>
      <c r="L390" s="4">
        <v>980.37</v>
      </c>
      <c r="M390" s="4">
        <v>33</v>
      </c>
      <c r="N390" s="4">
        <v>2582.91</v>
      </c>
      <c r="O390" s="4">
        <v>3563.2799999999997</v>
      </c>
    </row>
    <row r="391" spans="1:15">
      <c r="A391">
        <v>10000712</v>
      </c>
      <c r="B391" s="3">
        <v>43153</v>
      </c>
      <c r="C391" t="s">
        <v>3</v>
      </c>
      <c r="D391" s="5">
        <v>34</v>
      </c>
      <c r="E391" s="6">
        <v>43286</v>
      </c>
      <c r="F391" t="s">
        <v>134</v>
      </c>
      <c r="G391" s="9" t="s">
        <v>7</v>
      </c>
      <c r="I391" s="3">
        <v>43626.28</v>
      </c>
      <c r="J391" s="3">
        <v>43622.28</v>
      </c>
      <c r="K391" s="4">
        <v>9</v>
      </c>
      <c r="L391" s="4">
        <v>1307.07</v>
      </c>
      <c r="M391" s="4">
        <v>51</v>
      </c>
      <c r="N391" s="4">
        <v>3633.24</v>
      </c>
      <c r="O391" s="4">
        <v>4940.3099999999995</v>
      </c>
    </row>
    <row r="392" spans="1:15">
      <c r="A392">
        <v>10000713</v>
      </c>
      <c r="B392" s="3">
        <v>43154</v>
      </c>
      <c r="C392" t="s">
        <v>2</v>
      </c>
      <c r="D392" s="5">
        <v>28</v>
      </c>
      <c r="E392" s="6">
        <v>43283</v>
      </c>
      <c r="F392" t="s">
        <v>134</v>
      </c>
      <c r="G392" s="1" t="s">
        <v>7</v>
      </c>
      <c r="H392" s="8" t="s">
        <v>16</v>
      </c>
      <c r="I392" s="3">
        <v>43646</v>
      </c>
      <c r="J392" s="3">
        <v>43646</v>
      </c>
      <c r="K392" s="4">
        <v>9</v>
      </c>
      <c r="L392" s="4">
        <v>1164.06</v>
      </c>
      <c r="M392" s="4">
        <v>26</v>
      </c>
      <c r="N392" s="4">
        <v>2531.1</v>
      </c>
      <c r="O392" s="4">
        <v>3695.16</v>
      </c>
    </row>
    <row r="393" spans="1:15">
      <c r="A393">
        <v>10000714</v>
      </c>
      <c r="B393" s="3">
        <v>43154</v>
      </c>
      <c r="C393" t="s">
        <v>3</v>
      </c>
      <c r="D393" s="5">
        <v>23</v>
      </c>
      <c r="E393" s="6">
        <v>43282</v>
      </c>
      <c r="F393" t="s">
        <v>134</v>
      </c>
      <c r="G393" s="1" t="s">
        <v>7</v>
      </c>
      <c r="I393" s="3">
        <v>43596.800000000003</v>
      </c>
      <c r="J393" s="3">
        <v>43594.8</v>
      </c>
      <c r="K393" s="4">
        <v>9</v>
      </c>
      <c r="L393" s="4">
        <v>969.75</v>
      </c>
      <c r="M393" s="4">
        <v>30</v>
      </c>
      <c r="N393" s="4">
        <v>2787.6</v>
      </c>
      <c r="O393" s="4">
        <v>3757.35</v>
      </c>
    </row>
    <row r="394" spans="1:15">
      <c r="A394">
        <v>10000715</v>
      </c>
      <c r="B394" s="3">
        <v>43154</v>
      </c>
      <c r="C394" t="s">
        <v>2</v>
      </c>
      <c r="D394" s="5">
        <v>29</v>
      </c>
      <c r="E394" s="6">
        <v>43282</v>
      </c>
      <c r="F394" t="s">
        <v>134</v>
      </c>
      <c r="G394" s="1" t="s">
        <v>7</v>
      </c>
      <c r="I394" s="3">
        <v>43646</v>
      </c>
      <c r="J394" s="3">
        <v>43643</v>
      </c>
      <c r="K394" s="4">
        <v>9</v>
      </c>
      <c r="L394" s="4">
        <v>1180.17</v>
      </c>
      <c r="M394" s="4">
        <v>23</v>
      </c>
      <c r="N394" s="4">
        <v>1342.28</v>
      </c>
      <c r="O394" s="4">
        <v>2522.4499999999998</v>
      </c>
    </row>
    <row r="395" spans="1:15">
      <c r="A395">
        <v>10000717</v>
      </c>
      <c r="B395" s="3">
        <v>43154</v>
      </c>
      <c r="C395" t="s">
        <v>2</v>
      </c>
      <c r="D395" s="5">
        <v>28</v>
      </c>
      <c r="E395" s="6">
        <v>43283</v>
      </c>
      <c r="F395" t="s">
        <v>134</v>
      </c>
      <c r="G395" s="1" t="s">
        <v>7</v>
      </c>
      <c r="I395" s="3">
        <v>43636.160000000003</v>
      </c>
      <c r="J395" s="3">
        <v>43632.160000000003</v>
      </c>
      <c r="K395" s="4">
        <v>9</v>
      </c>
      <c r="L395" s="4">
        <v>1185.3</v>
      </c>
      <c r="M395" s="4">
        <v>40</v>
      </c>
      <c r="N395" s="4">
        <v>2620</v>
      </c>
      <c r="O395" s="4">
        <v>3805.3</v>
      </c>
    </row>
    <row r="396" spans="1:15">
      <c r="A396">
        <v>10000719</v>
      </c>
      <c r="B396" s="3">
        <v>43154</v>
      </c>
      <c r="C396" t="s">
        <v>2</v>
      </c>
      <c r="D396" s="5">
        <v>26</v>
      </c>
      <c r="E396" s="6">
        <v>43284</v>
      </c>
      <c r="F396" t="s">
        <v>134</v>
      </c>
      <c r="G396" s="1" t="s">
        <v>145</v>
      </c>
      <c r="H396" s="8" t="s">
        <v>48</v>
      </c>
      <c r="I396" s="3">
        <v>43631.24</v>
      </c>
      <c r="J396" s="3">
        <v>43630.239999999998</v>
      </c>
      <c r="K396" s="4">
        <v>9</v>
      </c>
      <c r="L396" s="4">
        <v>1292.76</v>
      </c>
      <c r="M396" s="4">
        <v>19</v>
      </c>
      <c r="N396" s="4">
        <v>1673.14</v>
      </c>
      <c r="O396" s="4">
        <v>2965.9</v>
      </c>
    </row>
    <row r="397" spans="1:15">
      <c r="A397">
        <v>10000726</v>
      </c>
      <c r="B397" s="3">
        <v>43154</v>
      </c>
      <c r="C397" t="s">
        <v>3</v>
      </c>
      <c r="D397" s="5">
        <v>25</v>
      </c>
      <c r="E397" s="6">
        <v>43283</v>
      </c>
      <c r="F397" t="s">
        <v>134</v>
      </c>
      <c r="G397" s="9" t="s">
        <v>7</v>
      </c>
      <c r="I397" s="3">
        <v>43601.72</v>
      </c>
      <c r="J397" s="3">
        <v>43599.72</v>
      </c>
      <c r="K397" s="4">
        <v>9</v>
      </c>
      <c r="L397" s="4">
        <v>1237.8599999999999</v>
      </c>
      <c r="M397" s="4">
        <v>24</v>
      </c>
      <c r="N397" s="4">
        <v>1236.96</v>
      </c>
      <c r="O397" s="4">
        <v>2474.8199999999997</v>
      </c>
    </row>
    <row r="398" spans="1:15">
      <c r="A398">
        <v>10000727</v>
      </c>
      <c r="B398" s="3">
        <v>43155</v>
      </c>
      <c r="C398" t="s">
        <v>2</v>
      </c>
      <c r="D398" s="5">
        <v>23</v>
      </c>
      <c r="E398" s="6">
        <v>43284</v>
      </c>
      <c r="F398" t="s">
        <v>134</v>
      </c>
      <c r="G398" s="9" t="s">
        <v>7</v>
      </c>
      <c r="H398" s="8" t="s">
        <v>16</v>
      </c>
      <c r="I398" s="3">
        <v>43606.720000000001</v>
      </c>
      <c r="J398" s="3">
        <v>43601.72</v>
      </c>
      <c r="K398" s="4">
        <v>9</v>
      </c>
      <c r="L398" s="4">
        <v>968.67</v>
      </c>
      <c r="M398" s="4">
        <v>45</v>
      </c>
      <c r="N398" s="4">
        <v>4219.6499999999996</v>
      </c>
      <c r="O398" s="4">
        <v>5188.32</v>
      </c>
    </row>
    <row r="399" spans="1:15">
      <c r="A399">
        <v>10000728</v>
      </c>
      <c r="B399" s="3">
        <v>43155</v>
      </c>
      <c r="C399" t="s">
        <v>3</v>
      </c>
      <c r="D399" s="5">
        <v>26</v>
      </c>
      <c r="E399" s="6">
        <v>43283</v>
      </c>
      <c r="F399" t="s">
        <v>134</v>
      </c>
      <c r="G399" s="9" t="s">
        <v>7</v>
      </c>
      <c r="I399" s="3">
        <v>43596.9</v>
      </c>
      <c r="J399" s="3">
        <v>43596.9</v>
      </c>
      <c r="K399" s="4">
        <v>9</v>
      </c>
      <c r="L399" s="4">
        <v>1179</v>
      </c>
      <c r="M399" s="4">
        <v>40</v>
      </c>
      <c r="N399" s="4">
        <v>2829.6</v>
      </c>
      <c r="O399" s="4">
        <v>4008.6</v>
      </c>
    </row>
    <row r="400" spans="1:15">
      <c r="A400">
        <v>10000730</v>
      </c>
      <c r="B400" s="3">
        <v>43155</v>
      </c>
      <c r="C400" t="s">
        <v>2</v>
      </c>
      <c r="D400" s="5">
        <v>29</v>
      </c>
      <c r="E400" s="6">
        <v>43285</v>
      </c>
      <c r="F400" t="s">
        <v>134</v>
      </c>
      <c r="G400" s="9" t="s">
        <v>7</v>
      </c>
      <c r="H400" s="8" t="s">
        <v>17</v>
      </c>
      <c r="I400" s="3">
        <v>43606.720000000001</v>
      </c>
      <c r="J400" s="3">
        <v>43604.72</v>
      </c>
      <c r="K400" s="4">
        <v>9</v>
      </c>
      <c r="L400" s="4">
        <v>935.01</v>
      </c>
      <c r="M400" s="4">
        <v>17</v>
      </c>
      <c r="N400" s="4">
        <v>1254.5999999999999</v>
      </c>
      <c r="O400" s="4">
        <v>2189.6099999999997</v>
      </c>
    </row>
    <row r="401" spans="1:15">
      <c r="A401">
        <v>10000733</v>
      </c>
      <c r="B401" s="3">
        <v>43155</v>
      </c>
      <c r="C401" t="s">
        <v>2</v>
      </c>
      <c r="D401" s="5">
        <v>32</v>
      </c>
      <c r="E401" s="6">
        <v>43284</v>
      </c>
      <c r="F401" t="s">
        <v>134</v>
      </c>
      <c r="G401" s="9" t="s">
        <v>7</v>
      </c>
      <c r="I401" s="3">
        <v>43601.81</v>
      </c>
      <c r="J401" s="3">
        <v>43597.81</v>
      </c>
      <c r="K401" s="4">
        <v>9</v>
      </c>
      <c r="L401" s="4">
        <v>1237.23</v>
      </c>
      <c r="M401" s="4">
        <v>36</v>
      </c>
      <c r="N401" s="4">
        <v>2370.96</v>
      </c>
      <c r="O401" s="4">
        <v>3608.19</v>
      </c>
    </row>
    <row r="402" spans="1:15">
      <c r="A402">
        <v>10000737</v>
      </c>
      <c r="B402" s="3">
        <v>43155</v>
      </c>
      <c r="C402" t="s">
        <v>3</v>
      </c>
      <c r="D402" s="5">
        <v>37</v>
      </c>
      <c r="E402" s="6">
        <v>43287</v>
      </c>
      <c r="F402" t="s">
        <v>134</v>
      </c>
      <c r="G402" s="9" t="s">
        <v>7</v>
      </c>
      <c r="H402" s="8" t="s">
        <v>11</v>
      </c>
      <c r="I402" s="3">
        <v>43621.45</v>
      </c>
      <c r="J402" s="3">
        <v>43620.45</v>
      </c>
      <c r="K402" s="4">
        <v>9</v>
      </c>
      <c r="L402" s="4">
        <v>735.75</v>
      </c>
      <c r="M402" s="4">
        <v>19</v>
      </c>
      <c r="N402" s="4">
        <v>1580.42</v>
      </c>
      <c r="O402" s="4">
        <v>2316.17</v>
      </c>
    </row>
    <row r="403" spans="1:15">
      <c r="A403">
        <v>10000738</v>
      </c>
      <c r="B403" s="3">
        <v>43155</v>
      </c>
      <c r="C403" t="s">
        <v>2</v>
      </c>
      <c r="D403" s="5">
        <v>32</v>
      </c>
      <c r="E403" s="6">
        <v>43285</v>
      </c>
      <c r="F403" t="s">
        <v>134</v>
      </c>
      <c r="G403" s="9" t="s">
        <v>7</v>
      </c>
      <c r="H403" s="8" t="s">
        <v>16</v>
      </c>
      <c r="I403" s="3">
        <v>43601.81</v>
      </c>
      <c r="J403" s="3">
        <v>43601.81</v>
      </c>
      <c r="K403" s="4">
        <v>9</v>
      </c>
      <c r="L403" s="4">
        <v>1060.92</v>
      </c>
      <c r="M403" s="4">
        <v>52</v>
      </c>
      <c r="N403" s="4">
        <v>4409.6000000000004</v>
      </c>
      <c r="O403" s="4">
        <v>5470.52</v>
      </c>
    </row>
    <row r="404" spans="1:15">
      <c r="A404">
        <v>10000739</v>
      </c>
      <c r="B404" s="3">
        <v>43155</v>
      </c>
      <c r="C404" t="s">
        <v>3</v>
      </c>
      <c r="D404" s="5">
        <v>39</v>
      </c>
      <c r="E404" s="6">
        <v>43285</v>
      </c>
      <c r="F404" t="s">
        <v>134</v>
      </c>
      <c r="G404" s="9" t="s">
        <v>7</v>
      </c>
      <c r="H404" s="8" t="s">
        <v>16</v>
      </c>
      <c r="I404" s="3">
        <v>43596.9</v>
      </c>
      <c r="J404" s="3">
        <v>43591.9</v>
      </c>
      <c r="K404" s="4">
        <v>9</v>
      </c>
      <c r="L404" s="4">
        <v>790.56</v>
      </c>
      <c r="M404" s="4">
        <v>28</v>
      </c>
      <c r="N404" s="4">
        <v>1654.52</v>
      </c>
      <c r="O404" s="4">
        <v>2445.08</v>
      </c>
    </row>
    <row r="405" spans="1:15">
      <c r="A405">
        <v>10000740</v>
      </c>
      <c r="B405" s="3">
        <v>43155</v>
      </c>
      <c r="C405" t="s">
        <v>2</v>
      </c>
      <c r="D405" s="5">
        <v>29</v>
      </c>
      <c r="E405" s="6">
        <v>43284</v>
      </c>
      <c r="F405" t="s">
        <v>134</v>
      </c>
      <c r="G405" s="9" t="s">
        <v>7</v>
      </c>
      <c r="I405" s="3">
        <v>43621.45</v>
      </c>
      <c r="J405" s="3">
        <v>43618.45</v>
      </c>
      <c r="K405" s="4">
        <v>9</v>
      </c>
      <c r="L405" s="4">
        <v>1092.78</v>
      </c>
      <c r="M405" s="4">
        <v>18</v>
      </c>
      <c r="N405" s="4">
        <v>1101.5999999999999</v>
      </c>
      <c r="O405" s="4">
        <v>2194.38</v>
      </c>
    </row>
    <row r="406" spans="1:15">
      <c r="A406">
        <v>10000741</v>
      </c>
      <c r="B406" s="3">
        <v>43156</v>
      </c>
      <c r="C406" t="s">
        <v>3</v>
      </c>
      <c r="D406" s="5">
        <v>34</v>
      </c>
      <c r="E406" s="6">
        <v>43284</v>
      </c>
      <c r="F406" t="s">
        <v>134</v>
      </c>
      <c r="G406" s="1" t="s">
        <v>7</v>
      </c>
      <c r="H406" s="8" t="s">
        <v>24</v>
      </c>
      <c r="I406" s="3">
        <v>43621.5</v>
      </c>
      <c r="J406" s="3">
        <v>43619.5</v>
      </c>
      <c r="K406" s="4">
        <v>9</v>
      </c>
      <c r="L406" s="4">
        <v>898.47</v>
      </c>
      <c r="M406" s="4">
        <v>18</v>
      </c>
      <c r="N406" s="4">
        <v>1088.0999999999999</v>
      </c>
      <c r="O406" s="4">
        <v>1986.57</v>
      </c>
    </row>
    <row r="407" spans="1:15">
      <c r="A407">
        <v>10000742</v>
      </c>
      <c r="B407" s="3">
        <v>43156</v>
      </c>
      <c r="C407" t="s">
        <v>3</v>
      </c>
      <c r="D407" s="5">
        <v>21</v>
      </c>
      <c r="E407" s="6">
        <v>43284</v>
      </c>
      <c r="F407" t="s">
        <v>134</v>
      </c>
      <c r="G407" s="9" t="s">
        <v>7</v>
      </c>
      <c r="I407" s="3">
        <v>43626.400000000001</v>
      </c>
      <c r="J407" s="3">
        <v>43621.4</v>
      </c>
      <c r="K407" s="4">
        <v>9</v>
      </c>
      <c r="L407" s="4">
        <v>1003.95</v>
      </c>
      <c r="M407" s="4">
        <v>19</v>
      </c>
      <c r="N407" s="4">
        <v>1528.93</v>
      </c>
      <c r="O407" s="4">
        <v>2532.88</v>
      </c>
    </row>
    <row r="408" spans="1:15">
      <c r="A408">
        <v>10000743</v>
      </c>
      <c r="B408" s="3">
        <v>43156</v>
      </c>
      <c r="C408" t="s">
        <v>2</v>
      </c>
      <c r="D408" s="5">
        <v>31</v>
      </c>
      <c r="E408" s="6">
        <v>43287</v>
      </c>
      <c r="F408" t="s">
        <v>134</v>
      </c>
      <c r="G408" s="9" t="s">
        <v>7</v>
      </c>
      <c r="H408" s="8" t="s">
        <v>17</v>
      </c>
      <c r="I408" s="3">
        <v>43621.5</v>
      </c>
      <c r="J408" s="3">
        <v>43617.5</v>
      </c>
      <c r="K408" s="4">
        <v>9</v>
      </c>
      <c r="L408" s="4">
        <v>1219.5899999999999</v>
      </c>
      <c r="M408" s="4">
        <v>40</v>
      </c>
      <c r="N408" s="4">
        <v>2763.6</v>
      </c>
      <c r="O408" s="4">
        <v>3983.1899999999996</v>
      </c>
    </row>
    <row r="409" spans="1:15">
      <c r="A409">
        <v>10000744</v>
      </c>
      <c r="B409" s="3">
        <v>43156</v>
      </c>
      <c r="C409" t="s">
        <v>2</v>
      </c>
      <c r="D409" s="5">
        <v>26</v>
      </c>
      <c r="E409" s="6">
        <v>43287</v>
      </c>
      <c r="F409" t="s">
        <v>134</v>
      </c>
      <c r="G409" s="9" t="s">
        <v>7</v>
      </c>
      <c r="H409" s="8" t="s">
        <v>16</v>
      </c>
      <c r="I409" s="3">
        <v>43597</v>
      </c>
      <c r="J409" s="3">
        <v>43593</v>
      </c>
      <c r="K409" s="4">
        <v>9</v>
      </c>
      <c r="L409" s="4">
        <v>949.59</v>
      </c>
      <c r="M409" s="4">
        <v>19</v>
      </c>
      <c r="N409" s="4">
        <v>1152.73</v>
      </c>
      <c r="O409" s="4">
        <v>2102.3200000000002</v>
      </c>
    </row>
    <row r="410" spans="1:15">
      <c r="A410">
        <v>10000746</v>
      </c>
      <c r="B410" s="3">
        <v>43156</v>
      </c>
      <c r="C410" t="s">
        <v>2</v>
      </c>
      <c r="D410" s="5">
        <v>22</v>
      </c>
      <c r="E410" s="6">
        <v>43282</v>
      </c>
      <c r="F410" t="s">
        <v>134</v>
      </c>
      <c r="G410" s="9" t="s">
        <v>7</v>
      </c>
      <c r="I410" s="3">
        <v>43597</v>
      </c>
      <c r="J410" s="3">
        <v>43592</v>
      </c>
      <c r="K410" s="4">
        <v>8</v>
      </c>
      <c r="L410" s="4">
        <v>878.88</v>
      </c>
      <c r="M410" s="4">
        <v>26</v>
      </c>
      <c r="N410" s="4">
        <v>2455.44</v>
      </c>
      <c r="O410" s="4">
        <v>3334.32</v>
      </c>
    </row>
    <row r="411" spans="1:15">
      <c r="A411">
        <v>10000747</v>
      </c>
      <c r="B411" s="3">
        <v>43156</v>
      </c>
      <c r="C411" t="s">
        <v>2</v>
      </c>
      <c r="D411" s="5">
        <v>24</v>
      </c>
      <c r="E411" s="6">
        <v>43285</v>
      </c>
      <c r="F411" t="s">
        <v>134</v>
      </c>
      <c r="G411" s="9" t="s">
        <v>7</v>
      </c>
      <c r="I411" s="3">
        <v>43621.5</v>
      </c>
      <c r="J411" s="3">
        <v>43617.5</v>
      </c>
      <c r="K411" s="4">
        <v>9</v>
      </c>
      <c r="L411" s="4">
        <v>832.05</v>
      </c>
      <c r="M411" s="4">
        <v>19</v>
      </c>
      <c r="N411" s="4">
        <v>1691.95</v>
      </c>
      <c r="O411" s="4">
        <v>2524</v>
      </c>
    </row>
    <row r="412" spans="1:15">
      <c r="A412">
        <v>10000748</v>
      </c>
      <c r="B412" s="3">
        <v>43156</v>
      </c>
      <c r="C412" t="s">
        <v>2</v>
      </c>
      <c r="D412" s="5">
        <v>30</v>
      </c>
      <c r="E412" s="6">
        <v>43285</v>
      </c>
      <c r="F412" t="s">
        <v>134</v>
      </c>
      <c r="G412" s="9" t="s">
        <v>7</v>
      </c>
      <c r="I412" s="3">
        <v>43621.5</v>
      </c>
      <c r="J412" s="3">
        <v>43617.5</v>
      </c>
      <c r="K412" s="4">
        <v>9</v>
      </c>
      <c r="L412" s="4">
        <v>852.93</v>
      </c>
      <c r="M412" s="4">
        <v>17</v>
      </c>
      <c r="N412" s="4">
        <v>1090.72</v>
      </c>
      <c r="O412" s="4">
        <v>1943.65</v>
      </c>
    </row>
    <row r="413" spans="1:15">
      <c r="A413">
        <v>10000749</v>
      </c>
      <c r="B413" s="3">
        <v>43156</v>
      </c>
      <c r="C413" t="s">
        <v>2</v>
      </c>
      <c r="D413" s="5">
        <v>19</v>
      </c>
      <c r="E413" s="6">
        <v>43282</v>
      </c>
      <c r="F413" t="s">
        <v>134</v>
      </c>
      <c r="G413" s="9" t="s">
        <v>7</v>
      </c>
      <c r="I413" s="3">
        <v>43636.2</v>
      </c>
      <c r="J413" s="3">
        <v>43634.2</v>
      </c>
      <c r="K413" s="4">
        <v>8</v>
      </c>
      <c r="L413" s="4">
        <v>973.2</v>
      </c>
      <c r="M413" s="4">
        <v>20</v>
      </c>
      <c r="N413" s="4">
        <v>1199.2</v>
      </c>
      <c r="O413" s="4">
        <v>2172.4</v>
      </c>
    </row>
    <row r="414" spans="1:15">
      <c r="A414">
        <v>10000750</v>
      </c>
      <c r="B414" s="3">
        <v>43157</v>
      </c>
      <c r="C414" t="s">
        <v>2</v>
      </c>
      <c r="D414" s="5">
        <v>21</v>
      </c>
      <c r="E414" s="6">
        <v>43284</v>
      </c>
      <c r="F414" t="s">
        <v>134</v>
      </c>
      <c r="G414" s="1" t="s">
        <v>7</v>
      </c>
      <c r="I414" s="3">
        <v>43641.11</v>
      </c>
      <c r="J414" s="3">
        <v>43641.11</v>
      </c>
      <c r="K414" s="4">
        <v>8</v>
      </c>
      <c r="L414" s="4">
        <v>664.08</v>
      </c>
      <c r="M414" s="4">
        <v>45</v>
      </c>
      <c r="N414" s="4">
        <v>3113.1</v>
      </c>
      <c r="O414" s="4">
        <v>3777.18</v>
      </c>
    </row>
    <row r="415" spans="1:15">
      <c r="A415">
        <v>10000751</v>
      </c>
      <c r="B415" s="3">
        <v>43157</v>
      </c>
      <c r="C415" t="s">
        <v>3</v>
      </c>
      <c r="D415" s="5">
        <v>47</v>
      </c>
      <c r="E415" s="6">
        <v>43285</v>
      </c>
      <c r="F415" t="s">
        <v>134</v>
      </c>
      <c r="G415" s="1" t="s">
        <v>7</v>
      </c>
      <c r="I415" s="3">
        <v>43626.44</v>
      </c>
      <c r="J415" s="3">
        <v>43621.440000000002</v>
      </c>
      <c r="K415" s="4">
        <v>9</v>
      </c>
      <c r="L415" s="4">
        <v>1255.8599999999999</v>
      </c>
      <c r="M415" s="4">
        <v>45</v>
      </c>
      <c r="N415" s="4">
        <v>3609.45</v>
      </c>
      <c r="O415" s="4">
        <v>4865.3099999999995</v>
      </c>
    </row>
    <row r="416" spans="1:15">
      <c r="A416">
        <v>10000752</v>
      </c>
      <c r="B416" s="3">
        <v>43157</v>
      </c>
      <c r="C416" t="s">
        <v>3</v>
      </c>
      <c r="D416" s="5">
        <v>29</v>
      </c>
      <c r="E416" s="6">
        <v>43284</v>
      </c>
      <c r="F416" t="s">
        <v>134</v>
      </c>
      <c r="G416" s="9" t="s">
        <v>7</v>
      </c>
      <c r="I416" s="3">
        <v>43621.55</v>
      </c>
      <c r="J416" s="3">
        <v>43621.55</v>
      </c>
      <c r="K416" s="4">
        <v>8</v>
      </c>
      <c r="L416" s="4">
        <v>950.64</v>
      </c>
      <c r="M416" s="4">
        <v>40</v>
      </c>
      <c r="N416" s="4">
        <v>2178.8000000000002</v>
      </c>
      <c r="O416" s="4">
        <v>3129.44</v>
      </c>
    </row>
    <row r="417" spans="1:15">
      <c r="A417">
        <v>10000753</v>
      </c>
      <c r="B417" s="3">
        <v>43157</v>
      </c>
      <c r="C417" t="s">
        <v>2</v>
      </c>
      <c r="D417" s="5">
        <v>40</v>
      </c>
      <c r="E417" s="6">
        <v>43285</v>
      </c>
      <c r="F417" t="s">
        <v>134</v>
      </c>
      <c r="G417" s="9" t="s">
        <v>7</v>
      </c>
      <c r="I417" s="3">
        <v>43601.99</v>
      </c>
      <c r="J417" s="3">
        <v>43601.99</v>
      </c>
      <c r="K417" s="4">
        <v>9</v>
      </c>
      <c r="L417" s="4">
        <v>853.65</v>
      </c>
      <c r="M417" s="4">
        <v>28</v>
      </c>
      <c r="N417" s="4">
        <v>1470.28</v>
      </c>
      <c r="O417" s="4">
        <v>2323.9299999999998</v>
      </c>
    </row>
    <row r="418" spans="1:15">
      <c r="A418">
        <v>10000758</v>
      </c>
      <c r="B418" s="3">
        <v>43157</v>
      </c>
      <c r="C418" t="s">
        <v>2</v>
      </c>
      <c r="D418" s="5">
        <v>23</v>
      </c>
      <c r="E418" s="6">
        <v>43283</v>
      </c>
      <c r="F418" t="s">
        <v>134</v>
      </c>
      <c r="G418" s="9" t="s">
        <v>7</v>
      </c>
      <c r="I418" s="3">
        <v>43626.44</v>
      </c>
      <c r="J418" s="3">
        <v>43621.440000000002</v>
      </c>
      <c r="K418" s="4">
        <v>8</v>
      </c>
      <c r="L418" s="4">
        <v>940.8</v>
      </c>
      <c r="M418" s="4">
        <v>21</v>
      </c>
      <c r="N418" s="4">
        <v>2074.59</v>
      </c>
      <c r="O418" s="4">
        <v>3015.3900000000003</v>
      </c>
    </row>
    <row r="419" spans="1:15">
      <c r="A419">
        <v>10000760</v>
      </c>
      <c r="B419" s="3">
        <v>43158</v>
      </c>
      <c r="C419" t="s">
        <v>2</v>
      </c>
      <c r="D419" s="5">
        <v>33</v>
      </c>
      <c r="E419" s="6">
        <v>43282</v>
      </c>
      <c r="F419" t="s">
        <v>134</v>
      </c>
      <c r="G419" s="1" t="s">
        <v>7</v>
      </c>
      <c r="I419" s="3">
        <v>43641.120000000003</v>
      </c>
      <c r="J419" s="3">
        <v>43641.120000000003</v>
      </c>
      <c r="K419" s="4">
        <v>8</v>
      </c>
      <c r="L419" s="4">
        <v>919.76</v>
      </c>
      <c r="M419" s="4">
        <v>19</v>
      </c>
      <c r="N419" s="4">
        <v>1573.2</v>
      </c>
      <c r="O419" s="4">
        <v>2492.96</v>
      </c>
    </row>
    <row r="420" spans="1:15">
      <c r="A420">
        <v>10000762</v>
      </c>
      <c r="B420" s="3">
        <v>43158</v>
      </c>
      <c r="C420" t="s">
        <v>2</v>
      </c>
      <c r="D420" s="5">
        <v>34</v>
      </c>
      <c r="E420" s="6">
        <v>43284</v>
      </c>
      <c r="F420" t="s">
        <v>134</v>
      </c>
      <c r="G420" s="1" t="s">
        <v>7</v>
      </c>
      <c r="I420" s="3">
        <v>43621.599999999999</v>
      </c>
      <c r="J420" s="3">
        <v>43620.6</v>
      </c>
      <c r="K420" s="4">
        <v>8</v>
      </c>
      <c r="L420" s="4">
        <v>1132.4000000000001</v>
      </c>
      <c r="M420" s="4">
        <v>24</v>
      </c>
      <c r="N420" s="4">
        <v>2070.96</v>
      </c>
      <c r="O420" s="4">
        <v>3203.36</v>
      </c>
    </row>
    <row r="421" spans="1:15">
      <c r="A421">
        <v>10000763</v>
      </c>
      <c r="B421" s="3">
        <v>43158</v>
      </c>
      <c r="C421" t="s">
        <v>3</v>
      </c>
      <c r="D421" s="5">
        <v>33</v>
      </c>
      <c r="E421" s="6">
        <v>43282</v>
      </c>
      <c r="F421" t="s">
        <v>134</v>
      </c>
      <c r="G421" s="1" t="s">
        <v>7</v>
      </c>
      <c r="I421" s="3">
        <v>43597.2</v>
      </c>
      <c r="J421" s="3">
        <v>43592.2</v>
      </c>
      <c r="K421" s="4">
        <v>8</v>
      </c>
      <c r="L421" s="4">
        <v>1044.8</v>
      </c>
      <c r="M421" s="4">
        <v>19</v>
      </c>
      <c r="N421" s="4">
        <v>998.45</v>
      </c>
      <c r="O421" s="4">
        <v>2043.25</v>
      </c>
    </row>
    <row r="422" spans="1:15">
      <c r="A422">
        <v>10000764</v>
      </c>
      <c r="B422" s="3">
        <v>43158</v>
      </c>
      <c r="C422" t="s">
        <v>2</v>
      </c>
      <c r="D422" s="5">
        <v>32</v>
      </c>
      <c r="E422" s="6">
        <v>43284</v>
      </c>
      <c r="F422" t="s">
        <v>134</v>
      </c>
      <c r="G422" s="1" t="s">
        <v>7</v>
      </c>
      <c r="H422" s="8" t="s">
        <v>11</v>
      </c>
      <c r="I422" s="3">
        <v>43621.599999999999</v>
      </c>
      <c r="J422" s="3">
        <v>43619.6</v>
      </c>
      <c r="K422" s="4">
        <v>8</v>
      </c>
      <c r="L422" s="4">
        <v>675.2</v>
      </c>
      <c r="M422" s="4">
        <v>52</v>
      </c>
      <c r="N422" s="4">
        <v>3674.84</v>
      </c>
      <c r="O422" s="4">
        <v>4350.04</v>
      </c>
    </row>
    <row r="423" spans="1:15">
      <c r="A423">
        <v>10000765</v>
      </c>
      <c r="B423" s="3">
        <v>43158</v>
      </c>
      <c r="C423" t="s">
        <v>3</v>
      </c>
      <c r="D423" s="5">
        <v>29</v>
      </c>
      <c r="E423" s="6">
        <v>43282</v>
      </c>
      <c r="F423" t="s">
        <v>134</v>
      </c>
      <c r="G423" s="9" t="s">
        <v>7</v>
      </c>
      <c r="H423" s="8" t="s">
        <v>25</v>
      </c>
      <c r="I423" s="3">
        <v>43611.839999999997</v>
      </c>
      <c r="J423" s="3">
        <v>43611.839999999997</v>
      </c>
      <c r="K423" s="4">
        <v>8</v>
      </c>
      <c r="L423" s="4">
        <v>675.2</v>
      </c>
      <c r="M423" s="4">
        <v>21</v>
      </c>
      <c r="N423" s="4">
        <v>1093.05</v>
      </c>
      <c r="O423" s="4">
        <v>1768.25</v>
      </c>
    </row>
    <row r="424" spans="1:15">
      <c r="A424">
        <v>10000766</v>
      </c>
      <c r="B424" s="3">
        <v>43158</v>
      </c>
      <c r="C424" t="s">
        <v>2</v>
      </c>
      <c r="D424" s="5">
        <v>28</v>
      </c>
      <c r="E424" s="6">
        <v>43282</v>
      </c>
      <c r="F424" t="s">
        <v>134</v>
      </c>
      <c r="G424" s="9" t="s">
        <v>7</v>
      </c>
      <c r="I424" s="3">
        <v>43646</v>
      </c>
      <c r="J424" s="3">
        <v>43646</v>
      </c>
      <c r="K424" s="4">
        <v>8</v>
      </c>
      <c r="L424" s="4">
        <v>1195.76</v>
      </c>
      <c r="M424" s="4">
        <v>40</v>
      </c>
      <c r="N424" s="4">
        <v>2861.2</v>
      </c>
      <c r="O424" s="4">
        <v>4056.96</v>
      </c>
    </row>
    <row r="425" spans="1:15">
      <c r="A425">
        <v>10000767</v>
      </c>
      <c r="B425" s="3">
        <v>43158</v>
      </c>
      <c r="C425" t="s">
        <v>2</v>
      </c>
      <c r="D425" s="5">
        <v>26</v>
      </c>
      <c r="E425" s="6">
        <v>43284</v>
      </c>
      <c r="F425" t="s">
        <v>134</v>
      </c>
      <c r="G425" s="9" t="s">
        <v>7</v>
      </c>
      <c r="I425" s="3">
        <v>43626.48</v>
      </c>
      <c r="J425" s="3">
        <v>43624.480000000003</v>
      </c>
      <c r="K425" s="4">
        <v>8</v>
      </c>
      <c r="L425" s="4">
        <v>1041.68</v>
      </c>
      <c r="M425" s="4">
        <v>20</v>
      </c>
      <c r="N425" s="4">
        <v>1632.2</v>
      </c>
      <c r="O425" s="4">
        <v>2673.88</v>
      </c>
    </row>
    <row r="426" spans="1:15">
      <c r="A426">
        <v>10000768</v>
      </c>
      <c r="B426" s="3">
        <v>43158</v>
      </c>
      <c r="C426" t="s">
        <v>2</v>
      </c>
      <c r="D426" s="5">
        <v>31</v>
      </c>
      <c r="E426" s="6">
        <v>43283</v>
      </c>
      <c r="F426" t="s">
        <v>134</v>
      </c>
      <c r="G426" s="9" t="s">
        <v>7</v>
      </c>
      <c r="I426" s="3">
        <v>43626.48</v>
      </c>
      <c r="J426" s="3">
        <v>43623.48</v>
      </c>
      <c r="K426" s="4">
        <v>8</v>
      </c>
      <c r="L426" s="4">
        <v>1002.8</v>
      </c>
      <c r="M426" s="4">
        <v>26</v>
      </c>
      <c r="N426" s="4">
        <v>2380.56</v>
      </c>
      <c r="O426" s="4">
        <v>3383.3599999999997</v>
      </c>
    </row>
    <row r="427" spans="1:15">
      <c r="A427">
        <v>10000769</v>
      </c>
      <c r="B427" s="3">
        <v>43158</v>
      </c>
      <c r="C427" t="s">
        <v>2</v>
      </c>
      <c r="D427" s="5">
        <v>34</v>
      </c>
      <c r="E427" s="6">
        <v>43287</v>
      </c>
      <c r="F427" t="s">
        <v>134</v>
      </c>
      <c r="G427" s="9" t="s">
        <v>7</v>
      </c>
      <c r="H427" s="8" t="s">
        <v>16</v>
      </c>
      <c r="I427" s="3">
        <v>43626.48</v>
      </c>
      <c r="J427" s="3">
        <v>43621.48</v>
      </c>
      <c r="K427" s="4">
        <v>9</v>
      </c>
      <c r="L427" s="4">
        <v>991.17</v>
      </c>
      <c r="M427" s="4">
        <v>33</v>
      </c>
      <c r="N427" s="4">
        <v>2177.67</v>
      </c>
      <c r="O427" s="4">
        <v>3168.84</v>
      </c>
    </row>
    <row r="428" spans="1:15">
      <c r="A428">
        <v>10000770</v>
      </c>
      <c r="B428" s="3">
        <v>43158</v>
      </c>
      <c r="C428" t="s">
        <v>2</v>
      </c>
      <c r="D428" s="5">
        <v>26</v>
      </c>
      <c r="E428" s="6">
        <v>43284</v>
      </c>
      <c r="F428" t="s">
        <v>134</v>
      </c>
      <c r="G428" s="9" t="s">
        <v>7</v>
      </c>
      <c r="H428" s="8" t="s">
        <v>16</v>
      </c>
      <c r="I428" s="3">
        <v>43631.360000000001</v>
      </c>
      <c r="J428" s="3">
        <v>43626.36</v>
      </c>
      <c r="K428" s="4">
        <v>8</v>
      </c>
      <c r="L428" s="4">
        <v>791.36</v>
      </c>
      <c r="M428" s="4">
        <v>17</v>
      </c>
      <c r="N428" s="4">
        <v>1388.9</v>
      </c>
      <c r="O428" s="4">
        <v>2180.2600000000002</v>
      </c>
    </row>
    <row r="429" spans="1:15">
      <c r="A429">
        <v>10000771</v>
      </c>
      <c r="B429" s="3">
        <v>43158</v>
      </c>
      <c r="C429" t="s">
        <v>3</v>
      </c>
      <c r="D429" s="5">
        <v>33</v>
      </c>
      <c r="E429" s="6">
        <v>43286</v>
      </c>
      <c r="F429" t="s">
        <v>134</v>
      </c>
      <c r="G429" s="9" t="s">
        <v>7</v>
      </c>
      <c r="H429" s="8" t="s">
        <v>16</v>
      </c>
      <c r="I429" s="3">
        <v>43611.839999999997</v>
      </c>
      <c r="J429" s="3">
        <v>43608.84</v>
      </c>
      <c r="K429" s="4">
        <v>9</v>
      </c>
      <c r="L429" s="4">
        <v>1298.43</v>
      </c>
      <c r="M429" s="4">
        <v>20</v>
      </c>
      <c r="N429" s="4">
        <v>1279.5999999999999</v>
      </c>
      <c r="O429" s="4">
        <v>2578.0299999999997</v>
      </c>
    </row>
    <row r="430" spans="1:15">
      <c r="A430">
        <v>10000775</v>
      </c>
      <c r="B430" s="3">
        <v>43158</v>
      </c>
      <c r="C430" t="s">
        <v>2</v>
      </c>
      <c r="D430" s="5">
        <v>25</v>
      </c>
      <c r="E430" s="6">
        <v>43286</v>
      </c>
      <c r="F430" t="s">
        <v>134</v>
      </c>
      <c r="G430" s="9" t="s">
        <v>7</v>
      </c>
      <c r="I430" s="3">
        <v>43626.48</v>
      </c>
      <c r="J430" s="3">
        <v>43626.48</v>
      </c>
      <c r="K430" s="4">
        <v>9</v>
      </c>
      <c r="L430" s="4">
        <v>1031.67</v>
      </c>
      <c r="M430" s="4">
        <v>45</v>
      </c>
      <c r="N430" s="4">
        <v>3784.5</v>
      </c>
      <c r="O430" s="4">
        <v>4816.17</v>
      </c>
    </row>
    <row r="431" spans="1:15">
      <c r="A431">
        <v>10000776</v>
      </c>
      <c r="B431" s="3">
        <v>43158</v>
      </c>
      <c r="C431" t="s">
        <v>2</v>
      </c>
      <c r="D431" s="5">
        <v>22</v>
      </c>
      <c r="E431" s="6">
        <v>43287</v>
      </c>
      <c r="F431" t="s">
        <v>134</v>
      </c>
      <c r="G431" s="9" t="s">
        <v>7</v>
      </c>
      <c r="I431" s="3">
        <v>43636.24</v>
      </c>
      <c r="J431" s="3">
        <v>43635.24</v>
      </c>
      <c r="K431" s="4">
        <v>9</v>
      </c>
      <c r="L431" s="4">
        <v>1166.31</v>
      </c>
      <c r="M431" s="4">
        <v>40</v>
      </c>
      <c r="N431" s="4">
        <v>3449.2</v>
      </c>
      <c r="O431" s="4">
        <v>4615.51</v>
      </c>
    </row>
    <row r="432" spans="1:15">
      <c r="A432">
        <v>10000777</v>
      </c>
      <c r="B432" s="3">
        <v>43158</v>
      </c>
      <c r="C432" t="s">
        <v>3</v>
      </c>
      <c r="D432" s="5">
        <v>34</v>
      </c>
      <c r="E432" s="6">
        <v>43287</v>
      </c>
      <c r="F432" t="s">
        <v>134</v>
      </c>
      <c r="G432" s="9" t="s">
        <v>7</v>
      </c>
      <c r="H432" s="8" t="s">
        <v>24</v>
      </c>
      <c r="I432" s="3">
        <v>43597.2</v>
      </c>
      <c r="J432" s="3">
        <v>43595.199999999997</v>
      </c>
      <c r="K432" s="4">
        <v>9</v>
      </c>
      <c r="L432" s="4">
        <v>783.45</v>
      </c>
      <c r="M432" s="4">
        <v>24</v>
      </c>
      <c r="N432" s="4">
        <v>2055.6</v>
      </c>
      <c r="O432" s="4">
        <v>2839.05</v>
      </c>
    </row>
    <row r="433" spans="1:15">
      <c r="A433">
        <v>10000778</v>
      </c>
      <c r="B433" s="3">
        <v>43159</v>
      </c>
      <c r="C433" t="s">
        <v>2</v>
      </c>
      <c r="D433" s="5">
        <v>21</v>
      </c>
      <c r="E433" s="6">
        <v>43287</v>
      </c>
      <c r="F433" t="s">
        <v>134</v>
      </c>
      <c r="G433" s="1" t="s">
        <v>7</v>
      </c>
      <c r="H433" s="8" t="s">
        <v>16</v>
      </c>
      <c r="I433" s="3">
        <v>43611.91</v>
      </c>
      <c r="J433" s="3">
        <v>43611.91</v>
      </c>
      <c r="K433" s="4">
        <v>9</v>
      </c>
      <c r="L433" s="4">
        <v>1004.58</v>
      </c>
      <c r="M433" s="4">
        <v>45</v>
      </c>
      <c r="N433" s="4">
        <v>3021.75</v>
      </c>
      <c r="O433" s="4">
        <v>4026.33</v>
      </c>
    </row>
    <row r="434" spans="1:15">
      <c r="A434">
        <v>10000780</v>
      </c>
      <c r="B434" s="3">
        <v>43159</v>
      </c>
      <c r="C434" t="s">
        <v>2</v>
      </c>
      <c r="D434" s="5">
        <v>33</v>
      </c>
      <c r="E434" s="6">
        <v>43286</v>
      </c>
      <c r="F434" t="s">
        <v>134</v>
      </c>
      <c r="G434" s="9" t="s">
        <v>7</v>
      </c>
      <c r="I434" s="3">
        <v>43646</v>
      </c>
      <c r="J434" s="3">
        <v>43646</v>
      </c>
      <c r="K434" s="4">
        <v>8</v>
      </c>
      <c r="L434" s="4">
        <v>752.8</v>
      </c>
      <c r="M434" s="4">
        <v>19</v>
      </c>
      <c r="N434" s="4">
        <v>1019.73</v>
      </c>
      <c r="O434" s="4">
        <v>1772.53</v>
      </c>
    </row>
    <row r="435" spans="1:15">
      <c r="A435">
        <v>10000782</v>
      </c>
      <c r="B435" s="3">
        <v>43159</v>
      </c>
      <c r="C435" t="s">
        <v>3</v>
      </c>
      <c r="D435" s="5">
        <v>29</v>
      </c>
      <c r="E435" s="6">
        <v>43286</v>
      </c>
      <c r="F435" t="s">
        <v>134</v>
      </c>
      <c r="G435" s="9" t="s">
        <v>7</v>
      </c>
      <c r="I435" s="3">
        <v>43597.3</v>
      </c>
      <c r="J435" s="3">
        <v>43594.3</v>
      </c>
      <c r="K435" s="4">
        <v>8</v>
      </c>
      <c r="L435" s="4">
        <v>1150.8800000000001</v>
      </c>
      <c r="M435" s="4">
        <v>18</v>
      </c>
      <c r="N435" s="4">
        <v>911.16</v>
      </c>
      <c r="O435" s="4">
        <v>2062.04</v>
      </c>
    </row>
    <row r="436" spans="1:15">
      <c r="A436">
        <v>10000784</v>
      </c>
      <c r="B436" s="3">
        <v>43159</v>
      </c>
      <c r="C436" t="s">
        <v>3</v>
      </c>
      <c r="D436" s="5">
        <v>28</v>
      </c>
      <c r="E436" s="6">
        <v>43283</v>
      </c>
      <c r="F436" t="s">
        <v>134</v>
      </c>
      <c r="G436" s="9" t="s">
        <v>7</v>
      </c>
      <c r="H436" s="8" t="s">
        <v>25</v>
      </c>
      <c r="I436" s="3">
        <v>43641.13</v>
      </c>
      <c r="J436" s="3">
        <v>43636.13</v>
      </c>
      <c r="K436" s="4">
        <v>8</v>
      </c>
      <c r="L436" s="4">
        <v>822.8</v>
      </c>
      <c r="M436" s="4">
        <v>17</v>
      </c>
      <c r="N436" s="4">
        <v>1164.33</v>
      </c>
      <c r="O436" s="4">
        <v>1987.1299999999999</v>
      </c>
    </row>
    <row r="437" spans="1:15">
      <c r="A437">
        <v>10000786</v>
      </c>
      <c r="B437" s="3">
        <v>43160</v>
      </c>
      <c r="C437" t="s">
        <v>2</v>
      </c>
      <c r="D437" s="5">
        <v>36</v>
      </c>
      <c r="E437" s="6">
        <v>43287</v>
      </c>
      <c r="F437" t="s">
        <v>134</v>
      </c>
      <c r="G437" s="1" t="s">
        <v>7</v>
      </c>
      <c r="H437" s="8" t="s">
        <v>13</v>
      </c>
      <c r="I437" s="3">
        <v>43646</v>
      </c>
      <c r="J437" s="3">
        <v>43642</v>
      </c>
      <c r="K437" s="4">
        <v>8</v>
      </c>
      <c r="L437" s="4">
        <v>1046.72</v>
      </c>
      <c r="M437" s="4">
        <v>30</v>
      </c>
      <c r="N437" s="4">
        <v>2982.6</v>
      </c>
      <c r="O437" s="4">
        <v>4029.3199999999997</v>
      </c>
    </row>
    <row r="438" spans="1:15">
      <c r="A438">
        <v>10000787</v>
      </c>
      <c r="B438" s="3">
        <v>43160</v>
      </c>
      <c r="C438" t="s">
        <v>2</v>
      </c>
      <c r="D438" s="5">
        <v>21</v>
      </c>
      <c r="E438" s="6">
        <v>43287</v>
      </c>
      <c r="F438" t="s">
        <v>134</v>
      </c>
      <c r="G438" s="1" t="s">
        <v>7</v>
      </c>
      <c r="H438" s="8" t="s">
        <v>16</v>
      </c>
      <c r="I438" s="3">
        <v>43641.14</v>
      </c>
      <c r="J438" s="3">
        <v>43639.14</v>
      </c>
      <c r="K438" s="4">
        <v>8</v>
      </c>
      <c r="L438" s="4">
        <v>1138.96</v>
      </c>
      <c r="M438" s="4">
        <v>33</v>
      </c>
      <c r="N438" s="4">
        <v>1832.82</v>
      </c>
      <c r="O438" s="4">
        <v>2971.7799999999997</v>
      </c>
    </row>
    <row r="439" spans="1:15">
      <c r="A439">
        <v>10000788</v>
      </c>
      <c r="B439" s="3">
        <v>43160</v>
      </c>
      <c r="C439" t="s">
        <v>3</v>
      </c>
      <c r="D439" s="5">
        <v>21</v>
      </c>
      <c r="E439" s="6">
        <v>43284</v>
      </c>
      <c r="F439" t="s">
        <v>134</v>
      </c>
      <c r="G439" s="1" t="s">
        <v>7</v>
      </c>
      <c r="H439" s="8" t="s">
        <v>16</v>
      </c>
      <c r="I439" s="3">
        <v>43602.26</v>
      </c>
      <c r="J439" s="3">
        <v>43602.26</v>
      </c>
      <c r="K439" s="4">
        <v>8</v>
      </c>
      <c r="L439" s="4">
        <v>834.32</v>
      </c>
      <c r="M439" s="4">
        <v>45</v>
      </c>
      <c r="N439" s="4">
        <v>2260.35</v>
      </c>
      <c r="O439" s="4">
        <v>3094.67</v>
      </c>
    </row>
    <row r="440" spans="1:15">
      <c r="A440">
        <v>10000789</v>
      </c>
      <c r="B440" s="3">
        <v>43160</v>
      </c>
      <c r="C440" t="s">
        <v>2</v>
      </c>
      <c r="D440" s="5">
        <v>22</v>
      </c>
      <c r="E440" s="6">
        <v>43285</v>
      </c>
      <c r="F440" t="s">
        <v>134</v>
      </c>
      <c r="G440" s="1" t="s">
        <v>7</v>
      </c>
      <c r="I440" s="3">
        <v>43602.26</v>
      </c>
      <c r="J440" s="3">
        <v>43598.26</v>
      </c>
      <c r="K440" s="4">
        <v>8</v>
      </c>
      <c r="L440" s="4">
        <v>1188.1600000000001</v>
      </c>
      <c r="M440" s="4">
        <v>18</v>
      </c>
      <c r="N440" s="4">
        <v>1379.88</v>
      </c>
      <c r="O440" s="4">
        <v>2568.04</v>
      </c>
    </row>
    <row r="441" spans="1:15">
      <c r="A441">
        <v>10000790</v>
      </c>
      <c r="B441" s="3">
        <v>43160</v>
      </c>
      <c r="C441" t="s">
        <v>3</v>
      </c>
      <c r="D441" s="5">
        <v>31</v>
      </c>
      <c r="E441" s="6">
        <v>43284</v>
      </c>
      <c r="F441" t="s">
        <v>134</v>
      </c>
      <c r="G441" s="1" t="s">
        <v>7</v>
      </c>
      <c r="I441" s="3">
        <v>43646</v>
      </c>
      <c r="J441" s="3">
        <v>43645</v>
      </c>
      <c r="K441" s="4">
        <v>8</v>
      </c>
      <c r="L441" s="4">
        <v>872.72</v>
      </c>
      <c r="M441" s="4">
        <v>52</v>
      </c>
      <c r="N441" s="4">
        <v>4053.92</v>
      </c>
      <c r="O441" s="4">
        <v>4926.6400000000003</v>
      </c>
    </row>
    <row r="442" spans="1:15">
      <c r="A442">
        <v>10000791</v>
      </c>
      <c r="B442" s="3">
        <v>43160</v>
      </c>
      <c r="C442" t="s">
        <v>3</v>
      </c>
      <c r="D442" s="5">
        <v>33</v>
      </c>
      <c r="E442" s="6">
        <v>43284</v>
      </c>
      <c r="F442" t="s">
        <v>134</v>
      </c>
      <c r="G442" s="1" t="s">
        <v>7</v>
      </c>
      <c r="H442" s="8" t="s">
        <v>25</v>
      </c>
      <c r="I442" s="3">
        <v>43611.98</v>
      </c>
      <c r="J442" s="3">
        <v>43609.98</v>
      </c>
      <c r="K442" s="4">
        <v>8</v>
      </c>
      <c r="L442" s="4">
        <v>1163.44</v>
      </c>
      <c r="M442" s="4">
        <v>40</v>
      </c>
      <c r="N442" s="4">
        <v>2498.8000000000002</v>
      </c>
      <c r="O442" s="4">
        <v>3662.2400000000002</v>
      </c>
    </row>
    <row r="443" spans="1:15">
      <c r="A443">
        <v>10000792</v>
      </c>
      <c r="B443" s="3">
        <v>43160</v>
      </c>
      <c r="C443" t="s">
        <v>2</v>
      </c>
      <c r="D443" s="5">
        <v>22</v>
      </c>
      <c r="E443" s="6">
        <v>43286</v>
      </c>
      <c r="F443" t="s">
        <v>134</v>
      </c>
      <c r="G443" s="9" t="s">
        <v>7</v>
      </c>
      <c r="H443" s="8" t="s">
        <v>17</v>
      </c>
      <c r="I443" s="3">
        <v>43626.559999999998</v>
      </c>
      <c r="J443" s="3">
        <v>43622.559999999998</v>
      </c>
      <c r="K443" s="4">
        <v>8</v>
      </c>
      <c r="L443" s="4">
        <v>644.4</v>
      </c>
      <c r="M443" s="4">
        <v>21</v>
      </c>
      <c r="N443" s="4">
        <v>1948.17</v>
      </c>
      <c r="O443" s="4">
        <v>2592.5700000000002</v>
      </c>
    </row>
    <row r="444" spans="1:15">
      <c r="A444">
        <v>10000793</v>
      </c>
      <c r="B444" s="3">
        <v>43160</v>
      </c>
      <c r="C444" t="s">
        <v>3</v>
      </c>
      <c r="D444" s="5">
        <v>24</v>
      </c>
      <c r="E444" s="6">
        <v>43284</v>
      </c>
      <c r="F444" t="s">
        <v>134</v>
      </c>
      <c r="G444" s="9" t="s">
        <v>7</v>
      </c>
      <c r="H444" s="8" t="s">
        <v>11</v>
      </c>
      <c r="I444" s="3">
        <v>43611.98</v>
      </c>
      <c r="J444" s="3">
        <v>43609.98</v>
      </c>
      <c r="K444" s="4">
        <v>8</v>
      </c>
      <c r="L444" s="4">
        <v>663.28</v>
      </c>
      <c r="M444" s="4">
        <v>20</v>
      </c>
      <c r="N444" s="4">
        <v>1112.2</v>
      </c>
      <c r="O444" s="4">
        <v>1775.48</v>
      </c>
    </row>
    <row r="445" spans="1:15">
      <c r="A445">
        <v>10000794</v>
      </c>
      <c r="B445" s="3">
        <v>43160</v>
      </c>
      <c r="C445" t="s">
        <v>3</v>
      </c>
      <c r="D445" s="5">
        <v>28</v>
      </c>
      <c r="E445" s="6">
        <v>43283</v>
      </c>
      <c r="F445" t="s">
        <v>134</v>
      </c>
      <c r="G445" s="9" t="s">
        <v>7</v>
      </c>
      <c r="H445" s="8" t="s">
        <v>16</v>
      </c>
      <c r="I445" s="3">
        <v>43602.26</v>
      </c>
      <c r="J445" s="3">
        <v>43602.26</v>
      </c>
      <c r="K445" s="4">
        <v>8</v>
      </c>
      <c r="L445" s="4">
        <v>1117.28</v>
      </c>
      <c r="M445" s="4">
        <v>52</v>
      </c>
      <c r="N445" s="4">
        <v>3234.92</v>
      </c>
      <c r="O445" s="4">
        <v>4352.2</v>
      </c>
    </row>
    <row r="446" spans="1:15">
      <c r="A446">
        <v>10000796</v>
      </c>
      <c r="B446" s="3">
        <v>43160</v>
      </c>
      <c r="C446" t="s">
        <v>3</v>
      </c>
      <c r="D446" s="5">
        <v>25</v>
      </c>
      <c r="E446" s="6">
        <v>43287</v>
      </c>
      <c r="F446" t="s">
        <v>134</v>
      </c>
      <c r="G446" s="9" t="s">
        <v>7</v>
      </c>
      <c r="H446" s="8" t="s">
        <v>16</v>
      </c>
      <c r="I446" s="3">
        <v>43602.26</v>
      </c>
      <c r="J446" s="3">
        <v>43599.26</v>
      </c>
      <c r="K446" s="4">
        <v>8</v>
      </c>
      <c r="L446" s="4">
        <v>1134.8</v>
      </c>
      <c r="M446" s="4">
        <v>45</v>
      </c>
      <c r="N446" s="4">
        <v>2468.25</v>
      </c>
      <c r="O446" s="4">
        <v>3603.05</v>
      </c>
    </row>
    <row r="447" spans="1:15">
      <c r="A447">
        <v>10000797</v>
      </c>
      <c r="B447" s="3">
        <v>43160</v>
      </c>
      <c r="C447" t="s">
        <v>2</v>
      </c>
      <c r="D447" s="5">
        <v>22</v>
      </c>
      <c r="E447" s="6">
        <v>43287</v>
      </c>
      <c r="F447" t="s">
        <v>134</v>
      </c>
      <c r="G447" s="9" t="s">
        <v>7</v>
      </c>
      <c r="H447" s="8" t="s">
        <v>13</v>
      </c>
      <c r="I447" s="3">
        <v>43602.26</v>
      </c>
      <c r="J447" s="3">
        <v>43598.26</v>
      </c>
      <c r="K447" s="4">
        <v>8</v>
      </c>
      <c r="L447" s="4">
        <v>987.92</v>
      </c>
      <c r="M447" s="4">
        <v>36</v>
      </c>
      <c r="N447" s="4">
        <v>2549.52</v>
      </c>
      <c r="O447" s="4">
        <v>3537.44</v>
      </c>
    </row>
    <row r="448" spans="1:15">
      <c r="A448">
        <v>10000798</v>
      </c>
      <c r="B448" s="3">
        <v>43160</v>
      </c>
      <c r="C448" t="s">
        <v>2</v>
      </c>
      <c r="D448" s="5">
        <v>33</v>
      </c>
      <c r="E448" s="6">
        <v>43282</v>
      </c>
      <c r="F448" t="s">
        <v>134</v>
      </c>
      <c r="G448" s="9" t="s">
        <v>7</v>
      </c>
      <c r="I448" s="3">
        <v>43607.12</v>
      </c>
      <c r="J448" s="3">
        <v>43606.12</v>
      </c>
      <c r="K448" s="4">
        <v>8</v>
      </c>
      <c r="L448" s="4">
        <v>720</v>
      </c>
      <c r="M448" s="4">
        <v>46</v>
      </c>
      <c r="N448" s="4">
        <v>2585.66</v>
      </c>
      <c r="O448" s="4">
        <v>3305.66</v>
      </c>
    </row>
    <row r="449" spans="1:15">
      <c r="A449">
        <v>10000799</v>
      </c>
      <c r="B449" s="3">
        <v>43160</v>
      </c>
      <c r="C449" t="s">
        <v>2</v>
      </c>
      <c r="D449" s="5">
        <v>32</v>
      </c>
      <c r="E449" s="6">
        <v>43287</v>
      </c>
      <c r="F449" t="s">
        <v>134</v>
      </c>
      <c r="G449" s="9" t="s">
        <v>7</v>
      </c>
      <c r="I449" s="3">
        <v>43621.7</v>
      </c>
      <c r="J449" s="3">
        <v>43617.7</v>
      </c>
      <c r="K449" s="4">
        <v>8</v>
      </c>
      <c r="L449" s="4">
        <v>994.64</v>
      </c>
      <c r="M449" s="4">
        <v>17</v>
      </c>
      <c r="N449" s="4">
        <v>1210.74</v>
      </c>
      <c r="O449" s="4">
        <v>2205.38</v>
      </c>
    </row>
    <row r="450" spans="1:15">
      <c r="A450">
        <v>10000800</v>
      </c>
      <c r="B450" s="3">
        <v>43160</v>
      </c>
      <c r="C450" t="s">
        <v>3</v>
      </c>
      <c r="D450" s="5">
        <v>33</v>
      </c>
      <c r="E450" s="6">
        <v>43286</v>
      </c>
      <c r="F450" t="s">
        <v>134</v>
      </c>
      <c r="G450" s="9" t="s">
        <v>7</v>
      </c>
      <c r="I450" s="3">
        <v>43636.28</v>
      </c>
      <c r="J450" s="3">
        <v>43635.28</v>
      </c>
      <c r="K450" s="4">
        <v>8</v>
      </c>
      <c r="L450" s="4">
        <v>855.84</v>
      </c>
      <c r="M450" s="4">
        <v>26</v>
      </c>
      <c r="N450" s="4">
        <v>1505.14</v>
      </c>
      <c r="O450" s="4">
        <v>2360.98</v>
      </c>
    </row>
    <row r="451" spans="1:15">
      <c r="A451">
        <v>10000803</v>
      </c>
      <c r="B451" s="3">
        <v>43161</v>
      </c>
      <c r="C451" t="s">
        <v>2</v>
      </c>
      <c r="D451" s="5">
        <v>19</v>
      </c>
      <c r="E451" s="6">
        <v>43283</v>
      </c>
      <c r="F451" t="s">
        <v>134</v>
      </c>
      <c r="G451" s="1" t="s">
        <v>7</v>
      </c>
      <c r="I451" s="3">
        <v>43636.3</v>
      </c>
      <c r="J451" s="3">
        <v>43631.3</v>
      </c>
      <c r="K451" s="4">
        <v>8</v>
      </c>
      <c r="L451" s="4">
        <v>1135.68</v>
      </c>
      <c r="M451" s="4">
        <v>17</v>
      </c>
      <c r="N451" s="4">
        <v>1530.68</v>
      </c>
      <c r="O451" s="4">
        <v>2666.36</v>
      </c>
    </row>
    <row r="452" spans="1:15">
      <c r="A452">
        <v>10000804</v>
      </c>
      <c r="B452" s="3">
        <v>43161</v>
      </c>
      <c r="C452" t="s">
        <v>2</v>
      </c>
      <c r="D452" s="5">
        <v>44</v>
      </c>
      <c r="E452" s="6">
        <v>43286</v>
      </c>
      <c r="F452" t="s">
        <v>134</v>
      </c>
      <c r="G452" s="1" t="s">
        <v>7</v>
      </c>
      <c r="H452" s="8" t="s">
        <v>16</v>
      </c>
      <c r="I452" s="3">
        <v>43602.35</v>
      </c>
      <c r="J452" s="3">
        <v>43602.35</v>
      </c>
      <c r="K452" s="4">
        <v>8</v>
      </c>
      <c r="L452" s="4">
        <v>721.52</v>
      </c>
      <c r="M452" s="4">
        <v>20</v>
      </c>
      <c r="N452" s="4">
        <v>1410.8</v>
      </c>
      <c r="O452" s="4">
        <v>2132.3199999999997</v>
      </c>
    </row>
    <row r="453" spans="1:15">
      <c r="A453">
        <v>10000805</v>
      </c>
      <c r="B453" s="3">
        <v>43161</v>
      </c>
      <c r="C453" t="s">
        <v>2</v>
      </c>
      <c r="D453" s="5">
        <v>24</v>
      </c>
      <c r="E453" s="6">
        <v>43284</v>
      </c>
      <c r="F453" t="s">
        <v>134</v>
      </c>
      <c r="G453" s="9" t="s">
        <v>7</v>
      </c>
      <c r="I453" s="3">
        <v>43631.45</v>
      </c>
      <c r="J453" s="3">
        <v>43626.45</v>
      </c>
      <c r="K453" s="4">
        <v>8</v>
      </c>
      <c r="L453" s="4">
        <v>795.04</v>
      </c>
      <c r="M453" s="4">
        <v>24</v>
      </c>
      <c r="N453" s="4">
        <v>1506.24</v>
      </c>
      <c r="O453" s="4">
        <v>2301.2799999999997</v>
      </c>
    </row>
    <row r="454" spans="1:15">
      <c r="A454">
        <v>10000807</v>
      </c>
      <c r="B454" s="3">
        <v>43161</v>
      </c>
      <c r="C454" t="s">
        <v>2</v>
      </c>
      <c r="D454" s="5">
        <v>31</v>
      </c>
      <c r="E454" s="6">
        <v>43286</v>
      </c>
      <c r="F454" t="s">
        <v>134</v>
      </c>
      <c r="G454" s="9" t="s">
        <v>7</v>
      </c>
      <c r="H454" s="8" t="s">
        <v>13</v>
      </c>
      <c r="I454" s="3">
        <v>43646</v>
      </c>
      <c r="J454" s="3">
        <v>43644</v>
      </c>
      <c r="K454" s="4">
        <v>8</v>
      </c>
      <c r="L454" s="4">
        <v>1142.48</v>
      </c>
      <c r="M454" s="4">
        <v>40</v>
      </c>
      <c r="N454" s="4">
        <v>2695.6</v>
      </c>
      <c r="O454" s="4">
        <v>3838.08</v>
      </c>
    </row>
    <row r="455" spans="1:15">
      <c r="A455">
        <v>10000809</v>
      </c>
      <c r="B455" s="3">
        <v>43161</v>
      </c>
      <c r="C455" t="s">
        <v>3</v>
      </c>
      <c r="D455" s="5">
        <v>29</v>
      </c>
      <c r="E455" s="6">
        <v>43287</v>
      </c>
      <c r="F455" t="s">
        <v>134</v>
      </c>
      <c r="G455" s="9" t="s">
        <v>7</v>
      </c>
      <c r="H455" s="8" t="s">
        <v>25</v>
      </c>
      <c r="I455" s="3">
        <v>43607.199999999997</v>
      </c>
      <c r="J455" s="3">
        <v>43603.199999999997</v>
      </c>
      <c r="K455" s="4">
        <v>8</v>
      </c>
      <c r="L455" s="4">
        <v>791.44</v>
      </c>
      <c r="M455" s="4">
        <v>22</v>
      </c>
      <c r="N455" s="4">
        <v>1826.22</v>
      </c>
      <c r="O455" s="4">
        <v>2617.66</v>
      </c>
    </row>
    <row r="456" spans="1:15">
      <c r="A456">
        <v>10000810</v>
      </c>
      <c r="B456" s="3">
        <v>43161</v>
      </c>
      <c r="C456" t="s">
        <v>3</v>
      </c>
      <c r="D456" s="5">
        <v>26</v>
      </c>
      <c r="E456" s="6">
        <v>43285</v>
      </c>
      <c r="F456" t="s">
        <v>134</v>
      </c>
      <c r="G456" s="9" t="s">
        <v>7</v>
      </c>
      <c r="H456" s="8" t="s">
        <v>17</v>
      </c>
      <c r="I456" s="3">
        <v>43621.75</v>
      </c>
      <c r="J456" s="3">
        <v>43617.75</v>
      </c>
      <c r="K456" s="4">
        <v>8</v>
      </c>
      <c r="L456" s="4">
        <v>763.68</v>
      </c>
      <c r="M456" s="4">
        <v>19</v>
      </c>
      <c r="N456" s="4">
        <v>1355.08</v>
      </c>
      <c r="O456" s="4">
        <v>2118.7599999999998</v>
      </c>
    </row>
    <row r="457" spans="1:15">
      <c r="A457">
        <v>10000811</v>
      </c>
      <c r="B457" s="3">
        <v>43161</v>
      </c>
      <c r="C457" t="s">
        <v>2</v>
      </c>
      <c r="D457" s="5">
        <v>34</v>
      </c>
      <c r="E457" s="6">
        <v>43287</v>
      </c>
      <c r="F457" t="s">
        <v>134</v>
      </c>
      <c r="G457" s="9" t="s">
        <v>7</v>
      </c>
      <c r="I457" s="3">
        <v>43607.199999999997</v>
      </c>
      <c r="J457" s="3">
        <v>43605.2</v>
      </c>
      <c r="K457" s="4">
        <v>8</v>
      </c>
      <c r="L457" s="4">
        <v>655.04</v>
      </c>
      <c r="M457" s="4">
        <v>24</v>
      </c>
      <c r="N457" s="4">
        <v>1414.32</v>
      </c>
      <c r="O457" s="4">
        <v>2069.3599999999997</v>
      </c>
    </row>
    <row r="458" spans="1:15">
      <c r="A458">
        <v>10000812</v>
      </c>
      <c r="B458" s="3">
        <v>43161</v>
      </c>
      <c r="C458" t="s">
        <v>2</v>
      </c>
      <c r="D458" s="5">
        <v>34</v>
      </c>
      <c r="E458" s="6">
        <v>43282</v>
      </c>
      <c r="F458" t="s">
        <v>134</v>
      </c>
      <c r="G458" s="9" t="s">
        <v>7</v>
      </c>
      <c r="H458" s="8" t="s">
        <v>24</v>
      </c>
      <c r="I458" s="3">
        <v>43621.75</v>
      </c>
      <c r="J458" s="3">
        <v>43617.75</v>
      </c>
      <c r="K458" s="4">
        <v>8</v>
      </c>
      <c r="L458" s="4">
        <v>808.88</v>
      </c>
      <c r="M458" s="4">
        <v>36</v>
      </c>
      <c r="N458" s="4">
        <v>2463.48</v>
      </c>
      <c r="O458" s="4">
        <v>3272.36</v>
      </c>
    </row>
    <row r="459" spans="1:15">
      <c r="A459">
        <v>10000813</v>
      </c>
      <c r="B459" s="3">
        <v>43161</v>
      </c>
      <c r="C459" t="s">
        <v>2</v>
      </c>
      <c r="D459" s="5">
        <v>37</v>
      </c>
      <c r="E459" s="6">
        <v>43284</v>
      </c>
      <c r="F459" t="s">
        <v>134</v>
      </c>
      <c r="G459" s="9" t="s">
        <v>7</v>
      </c>
      <c r="H459" s="8" t="s">
        <v>16</v>
      </c>
      <c r="I459" s="3">
        <v>43626.6</v>
      </c>
      <c r="J459" s="3">
        <v>43624.6</v>
      </c>
      <c r="K459" s="4">
        <v>8</v>
      </c>
      <c r="L459" s="4">
        <v>800.72</v>
      </c>
      <c r="M459" s="4">
        <v>17</v>
      </c>
      <c r="N459" s="4">
        <v>1360.17</v>
      </c>
      <c r="O459" s="4">
        <v>2160.8900000000003</v>
      </c>
    </row>
    <row r="460" spans="1:15">
      <c r="A460">
        <v>10000815</v>
      </c>
      <c r="B460" s="3">
        <v>43161</v>
      </c>
      <c r="C460" t="s">
        <v>2</v>
      </c>
      <c r="D460" s="5">
        <v>30</v>
      </c>
      <c r="E460" s="6">
        <v>43287</v>
      </c>
      <c r="F460" t="s">
        <v>134</v>
      </c>
      <c r="G460" s="9" t="s">
        <v>7</v>
      </c>
      <c r="I460" s="3">
        <v>43646</v>
      </c>
      <c r="J460" s="3">
        <v>43641</v>
      </c>
      <c r="K460" s="4">
        <v>8</v>
      </c>
      <c r="L460" s="4">
        <v>933.28</v>
      </c>
      <c r="M460" s="4">
        <v>40</v>
      </c>
      <c r="N460" s="4">
        <v>3595.2</v>
      </c>
      <c r="O460" s="4">
        <v>4528.4799999999996</v>
      </c>
    </row>
    <row r="461" spans="1:15">
      <c r="A461">
        <v>10000817</v>
      </c>
      <c r="B461" s="3">
        <v>43162</v>
      </c>
      <c r="C461" t="s">
        <v>3</v>
      </c>
      <c r="D461" s="5">
        <v>32</v>
      </c>
      <c r="E461" s="6">
        <v>43284</v>
      </c>
      <c r="F461" t="s">
        <v>134</v>
      </c>
      <c r="G461" s="9" t="s">
        <v>7</v>
      </c>
      <c r="I461" s="3">
        <v>43626.64</v>
      </c>
      <c r="J461" s="3">
        <v>43625.64</v>
      </c>
      <c r="K461" s="4">
        <v>8</v>
      </c>
      <c r="L461" s="4">
        <v>1082</v>
      </c>
      <c r="M461" s="4">
        <v>36</v>
      </c>
      <c r="N461" s="4">
        <v>3458.88</v>
      </c>
      <c r="O461" s="4">
        <v>4540.88</v>
      </c>
    </row>
    <row r="462" spans="1:15">
      <c r="A462">
        <v>10000818</v>
      </c>
      <c r="B462" s="3">
        <v>43162</v>
      </c>
      <c r="C462" t="s">
        <v>2</v>
      </c>
      <c r="D462" s="5">
        <v>24</v>
      </c>
      <c r="E462" s="6">
        <v>43284</v>
      </c>
      <c r="F462" t="s">
        <v>134</v>
      </c>
      <c r="G462" s="9" t="s">
        <v>7</v>
      </c>
      <c r="I462" s="3">
        <v>43636.32</v>
      </c>
      <c r="J462" s="3">
        <v>43631.32</v>
      </c>
      <c r="K462" s="4">
        <v>8</v>
      </c>
      <c r="L462" s="4">
        <v>1066.4000000000001</v>
      </c>
      <c r="M462" s="4">
        <v>24</v>
      </c>
      <c r="N462" s="4">
        <v>1441.2</v>
      </c>
      <c r="O462" s="4">
        <v>2507.6000000000004</v>
      </c>
    </row>
    <row r="463" spans="1:15">
      <c r="A463">
        <v>10000821</v>
      </c>
      <c r="B463" s="3">
        <v>43162</v>
      </c>
      <c r="C463" t="s">
        <v>2</v>
      </c>
      <c r="D463" s="5">
        <v>31</v>
      </c>
      <c r="E463" s="6">
        <v>43285</v>
      </c>
      <c r="F463" t="s">
        <v>134</v>
      </c>
      <c r="G463" s="9" t="s">
        <v>7</v>
      </c>
      <c r="I463" s="3">
        <v>43597.599999999999</v>
      </c>
      <c r="J463" s="3">
        <v>43593.599999999999</v>
      </c>
      <c r="K463" s="4">
        <v>8</v>
      </c>
      <c r="L463" s="4">
        <v>641.28</v>
      </c>
      <c r="M463" s="4">
        <v>19</v>
      </c>
      <c r="N463" s="4">
        <v>1394.03</v>
      </c>
      <c r="O463" s="4">
        <v>2035.31</v>
      </c>
    </row>
    <row r="464" spans="1:15">
      <c r="A464">
        <v>10000823</v>
      </c>
      <c r="B464" s="3">
        <v>43163</v>
      </c>
      <c r="C464" t="s">
        <v>3</v>
      </c>
      <c r="D464" s="5">
        <v>21</v>
      </c>
      <c r="E464" s="6">
        <v>43284</v>
      </c>
      <c r="F464" t="s">
        <v>134</v>
      </c>
      <c r="G464" s="1" t="s">
        <v>7</v>
      </c>
      <c r="H464" s="8" t="s">
        <v>11</v>
      </c>
      <c r="I464" s="3">
        <v>43646</v>
      </c>
      <c r="J464" s="3">
        <v>43642</v>
      </c>
      <c r="K464" s="4">
        <v>8</v>
      </c>
      <c r="L464" s="4">
        <v>774.56</v>
      </c>
      <c r="M464" s="4">
        <v>52</v>
      </c>
      <c r="N464" s="4">
        <v>5129.8</v>
      </c>
      <c r="O464" s="4">
        <v>5904.3600000000006</v>
      </c>
    </row>
    <row r="465" spans="1:15">
      <c r="A465">
        <v>10000825</v>
      </c>
      <c r="B465" s="3">
        <v>43163</v>
      </c>
      <c r="C465" t="s">
        <v>2</v>
      </c>
      <c r="D465" s="5">
        <v>25</v>
      </c>
      <c r="E465" s="6">
        <v>43283</v>
      </c>
      <c r="F465" t="s">
        <v>134</v>
      </c>
      <c r="G465" s="9" t="s">
        <v>7</v>
      </c>
      <c r="I465" s="3">
        <v>43607.360000000001</v>
      </c>
      <c r="J465" s="3">
        <v>43605.36</v>
      </c>
      <c r="K465" s="4">
        <v>8</v>
      </c>
      <c r="L465" s="4">
        <v>947.52</v>
      </c>
      <c r="M465" s="4">
        <v>33</v>
      </c>
      <c r="N465" s="4">
        <v>2432.7600000000002</v>
      </c>
      <c r="O465" s="4">
        <v>3380.28</v>
      </c>
    </row>
    <row r="466" spans="1:15">
      <c r="A466">
        <v>10000826</v>
      </c>
      <c r="B466" s="3">
        <v>43163</v>
      </c>
      <c r="C466" t="s">
        <v>2</v>
      </c>
      <c r="D466" s="5">
        <v>50</v>
      </c>
      <c r="E466" s="6">
        <v>43284</v>
      </c>
      <c r="F466" t="s">
        <v>134</v>
      </c>
      <c r="G466" s="9" t="s">
        <v>7</v>
      </c>
      <c r="I466" s="3">
        <v>43641.17</v>
      </c>
      <c r="J466" s="3">
        <v>43636.17</v>
      </c>
      <c r="K466" s="4">
        <v>8</v>
      </c>
      <c r="L466" s="4">
        <v>1162.4000000000001</v>
      </c>
      <c r="M466" s="4">
        <v>45</v>
      </c>
      <c r="N466" s="4">
        <v>2437.1999999999998</v>
      </c>
      <c r="O466" s="4">
        <v>3599.6</v>
      </c>
    </row>
    <row r="467" spans="1:15">
      <c r="A467">
        <v>10000827</v>
      </c>
      <c r="B467" s="3">
        <v>43163</v>
      </c>
      <c r="C467" t="s">
        <v>3</v>
      </c>
      <c r="D467" s="5">
        <v>33</v>
      </c>
      <c r="E467" s="6">
        <v>43286</v>
      </c>
      <c r="F467" t="s">
        <v>134</v>
      </c>
      <c r="G467" s="9" t="s">
        <v>7</v>
      </c>
      <c r="I467" s="3">
        <v>43626.68</v>
      </c>
      <c r="J467" s="3">
        <v>43621.68</v>
      </c>
      <c r="K467" s="4">
        <v>8</v>
      </c>
      <c r="L467" s="4">
        <v>815.28</v>
      </c>
      <c r="M467" s="4">
        <v>24</v>
      </c>
      <c r="N467" s="4">
        <v>1394.64</v>
      </c>
      <c r="O467" s="4">
        <v>2209.92</v>
      </c>
    </row>
    <row r="468" spans="1:15">
      <c r="A468">
        <v>10000829</v>
      </c>
      <c r="B468" s="3">
        <v>43163</v>
      </c>
      <c r="C468" t="s">
        <v>2</v>
      </c>
      <c r="D468" s="5">
        <v>32</v>
      </c>
      <c r="E468" s="6">
        <v>43283</v>
      </c>
      <c r="F468" t="s">
        <v>134</v>
      </c>
      <c r="G468" s="9" t="s">
        <v>7</v>
      </c>
      <c r="I468" s="3">
        <v>43617.02</v>
      </c>
      <c r="J468" s="3">
        <v>43617.02</v>
      </c>
      <c r="K468" s="4">
        <v>8</v>
      </c>
      <c r="L468" s="4">
        <v>789.68</v>
      </c>
      <c r="M468" s="4">
        <v>30</v>
      </c>
      <c r="N468" s="4">
        <v>2834.7</v>
      </c>
      <c r="O468" s="4">
        <v>3624.3799999999997</v>
      </c>
    </row>
    <row r="469" spans="1:15">
      <c r="A469">
        <v>10000830</v>
      </c>
      <c r="B469" s="3">
        <v>43163</v>
      </c>
      <c r="C469" t="s">
        <v>3</v>
      </c>
      <c r="D469" s="5">
        <v>30</v>
      </c>
      <c r="E469" s="6">
        <v>43286</v>
      </c>
      <c r="F469" t="s">
        <v>134</v>
      </c>
      <c r="G469" s="9" t="s">
        <v>7</v>
      </c>
      <c r="H469" s="8" t="s">
        <v>16</v>
      </c>
      <c r="I469" s="3">
        <v>43631.51</v>
      </c>
      <c r="J469" s="3">
        <v>43626.51</v>
      </c>
      <c r="K469" s="4">
        <v>8</v>
      </c>
      <c r="L469" s="4">
        <v>663.44</v>
      </c>
      <c r="M469" s="4">
        <v>20</v>
      </c>
      <c r="N469" s="4">
        <v>1216</v>
      </c>
      <c r="O469" s="4">
        <v>1879.44</v>
      </c>
    </row>
    <row r="470" spans="1:15">
      <c r="A470">
        <v>10000833</v>
      </c>
      <c r="B470" s="3">
        <v>43163</v>
      </c>
      <c r="C470" t="s">
        <v>2</v>
      </c>
      <c r="D470" s="5">
        <v>24</v>
      </c>
      <c r="E470" s="6">
        <v>43285</v>
      </c>
      <c r="F470" t="s">
        <v>134</v>
      </c>
      <c r="G470" s="9" t="s">
        <v>7</v>
      </c>
      <c r="I470" s="3">
        <v>43636.34</v>
      </c>
      <c r="J470" s="3">
        <v>43634.34</v>
      </c>
      <c r="K470" s="4">
        <v>8</v>
      </c>
      <c r="L470" s="4">
        <v>785.36</v>
      </c>
      <c r="M470" s="4">
        <v>23</v>
      </c>
      <c r="N470" s="4">
        <v>1477.06</v>
      </c>
      <c r="O470" s="4">
        <v>2262.42</v>
      </c>
    </row>
    <row r="471" spans="1:15">
      <c r="A471">
        <v>10000836</v>
      </c>
      <c r="B471" s="3">
        <v>43164</v>
      </c>
      <c r="C471" t="s">
        <v>2</v>
      </c>
      <c r="D471" s="5">
        <v>20</v>
      </c>
      <c r="E471" s="6">
        <v>43282</v>
      </c>
      <c r="F471" t="s">
        <v>134</v>
      </c>
      <c r="G471" s="1" t="s">
        <v>7</v>
      </c>
      <c r="H471" s="8" t="s">
        <v>16</v>
      </c>
      <c r="I471" s="3">
        <v>43641.18</v>
      </c>
      <c r="J471" s="3">
        <v>43640.18</v>
      </c>
      <c r="K471" s="4">
        <v>8</v>
      </c>
      <c r="L471" s="4">
        <v>1021.12</v>
      </c>
      <c r="M471" s="4">
        <v>52</v>
      </c>
      <c r="N471" s="4">
        <v>3003.52</v>
      </c>
      <c r="O471" s="4">
        <v>4024.64</v>
      </c>
    </row>
    <row r="472" spans="1:15">
      <c r="A472">
        <v>10000838</v>
      </c>
      <c r="B472" s="3">
        <v>43164</v>
      </c>
      <c r="C472" t="s">
        <v>2</v>
      </c>
      <c r="D472" s="5">
        <v>30</v>
      </c>
      <c r="E472" s="6">
        <v>43286</v>
      </c>
      <c r="F472" t="s">
        <v>134</v>
      </c>
      <c r="G472" s="1" t="s">
        <v>7</v>
      </c>
      <c r="I472" s="3">
        <v>43631.54</v>
      </c>
      <c r="J472" s="3">
        <v>43631.54</v>
      </c>
      <c r="K472" s="4">
        <v>8</v>
      </c>
      <c r="L472" s="4">
        <v>1087.04</v>
      </c>
      <c r="M472" s="4">
        <v>23</v>
      </c>
      <c r="N472" s="4">
        <v>1362.06</v>
      </c>
      <c r="O472" s="4">
        <v>2449.1</v>
      </c>
    </row>
    <row r="473" spans="1:15">
      <c r="A473">
        <v>10000840</v>
      </c>
      <c r="B473" s="3">
        <v>43164</v>
      </c>
      <c r="C473" t="s">
        <v>2</v>
      </c>
      <c r="D473" s="5">
        <v>32</v>
      </c>
      <c r="E473" s="6">
        <v>43284</v>
      </c>
      <c r="F473" t="s">
        <v>134</v>
      </c>
      <c r="G473" s="1" t="s">
        <v>7</v>
      </c>
      <c r="H473" s="8" t="s">
        <v>25</v>
      </c>
      <c r="I473" s="3">
        <v>43641.18</v>
      </c>
      <c r="J473" s="3">
        <v>43637.18</v>
      </c>
      <c r="K473" s="4">
        <v>8</v>
      </c>
      <c r="L473" s="4">
        <v>740.88</v>
      </c>
      <c r="M473" s="4">
        <v>20</v>
      </c>
      <c r="N473" s="4">
        <v>1896.4</v>
      </c>
      <c r="O473" s="4">
        <v>2637.28</v>
      </c>
    </row>
    <row r="474" spans="1:15">
      <c r="A474">
        <v>10000842</v>
      </c>
      <c r="B474" s="3">
        <v>43164</v>
      </c>
      <c r="C474" t="s">
        <v>2</v>
      </c>
      <c r="D474" s="5">
        <v>28</v>
      </c>
      <c r="E474" s="6">
        <v>43284</v>
      </c>
      <c r="F474" t="s">
        <v>134</v>
      </c>
      <c r="G474" s="9" t="s">
        <v>7</v>
      </c>
      <c r="H474" s="8" t="s">
        <v>16</v>
      </c>
      <c r="I474" s="3">
        <v>43626.720000000001</v>
      </c>
      <c r="J474" s="3">
        <v>43626.720000000001</v>
      </c>
      <c r="K474" s="4">
        <v>8</v>
      </c>
      <c r="L474" s="4">
        <v>1018.48</v>
      </c>
      <c r="M474" s="4">
        <v>28</v>
      </c>
      <c r="N474" s="4">
        <v>1955.24</v>
      </c>
      <c r="O474" s="4">
        <v>2973.7200000000003</v>
      </c>
    </row>
    <row r="475" spans="1:15">
      <c r="A475">
        <v>10000844</v>
      </c>
      <c r="B475" s="3">
        <v>43164</v>
      </c>
      <c r="C475" t="s">
        <v>3</v>
      </c>
      <c r="D475" s="5">
        <v>33</v>
      </c>
      <c r="E475" s="6">
        <v>43287</v>
      </c>
      <c r="F475" t="s">
        <v>134</v>
      </c>
      <c r="G475" s="9" t="s">
        <v>7</v>
      </c>
      <c r="I475" s="3">
        <v>43646</v>
      </c>
      <c r="J475" s="3">
        <v>43642</v>
      </c>
      <c r="K475" s="4">
        <v>8</v>
      </c>
      <c r="L475" s="4">
        <v>678.64</v>
      </c>
      <c r="M475" s="4">
        <v>20</v>
      </c>
      <c r="N475" s="4">
        <v>1027.8</v>
      </c>
      <c r="O475" s="4">
        <v>1706.44</v>
      </c>
    </row>
    <row r="476" spans="1:15">
      <c r="A476">
        <v>10000846</v>
      </c>
      <c r="B476" s="3">
        <v>43164</v>
      </c>
      <c r="C476" t="s">
        <v>2</v>
      </c>
      <c r="D476" s="5">
        <v>18</v>
      </c>
      <c r="E476" s="6">
        <v>43282</v>
      </c>
      <c r="F476" t="s">
        <v>134</v>
      </c>
      <c r="G476" s="9" t="s">
        <v>7</v>
      </c>
      <c r="H476" s="8" t="s">
        <v>25</v>
      </c>
      <c r="I476" s="3">
        <v>43626.720000000001</v>
      </c>
      <c r="J476" s="3">
        <v>43625.72</v>
      </c>
      <c r="K476" s="4">
        <v>8</v>
      </c>
      <c r="L476" s="4">
        <v>1022.96</v>
      </c>
      <c r="M476" s="4">
        <v>18</v>
      </c>
      <c r="N476" s="4">
        <v>951.66</v>
      </c>
      <c r="O476" s="4">
        <v>1974.62</v>
      </c>
    </row>
    <row r="477" spans="1:15">
      <c r="A477">
        <v>10000847</v>
      </c>
      <c r="B477" s="3">
        <v>43164</v>
      </c>
      <c r="C477" t="s">
        <v>2</v>
      </c>
      <c r="D477" s="5">
        <v>26</v>
      </c>
      <c r="E477" s="6">
        <v>43287</v>
      </c>
      <c r="F477" t="s">
        <v>134</v>
      </c>
      <c r="G477" s="9" t="s">
        <v>7</v>
      </c>
      <c r="I477" s="3">
        <v>43646</v>
      </c>
      <c r="J477" s="3">
        <v>43641</v>
      </c>
      <c r="K477" s="4">
        <v>8</v>
      </c>
      <c r="L477" s="4">
        <v>1117.92</v>
      </c>
      <c r="M477" s="4">
        <v>24</v>
      </c>
      <c r="N477" s="4">
        <v>1594.32</v>
      </c>
      <c r="O477" s="4">
        <v>2712.24</v>
      </c>
    </row>
    <row r="478" spans="1:15">
      <c r="A478">
        <v>10000855</v>
      </c>
      <c r="B478" s="3">
        <v>43165</v>
      </c>
      <c r="C478" t="s">
        <v>3</v>
      </c>
      <c r="D478" s="5">
        <v>31</v>
      </c>
      <c r="E478" s="6">
        <v>43284</v>
      </c>
      <c r="F478" t="s">
        <v>134</v>
      </c>
      <c r="G478" s="1" t="s">
        <v>7</v>
      </c>
      <c r="H478" s="8" t="s">
        <v>27</v>
      </c>
      <c r="I478" s="3">
        <v>43621.95</v>
      </c>
      <c r="J478" s="3">
        <v>43619.95</v>
      </c>
      <c r="K478" s="4">
        <v>8</v>
      </c>
      <c r="L478" s="4">
        <v>673.84</v>
      </c>
      <c r="M478" s="4">
        <v>20</v>
      </c>
      <c r="N478" s="4">
        <v>1420.4</v>
      </c>
      <c r="O478" s="4">
        <v>2094.2400000000002</v>
      </c>
    </row>
    <row r="479" spans="1:15">
      <c r="A479">
        <v>10000857</v>
      </c>
      <c r="B479" s="3">
        <v>43165</v>
      </c>
      <c r="C479" t="s">
        <v>3</v>
      </c>
      <c r="D479" s="5">
        <v>25</v>
      </c>
      <c r="E479" s="6">
        <v>43287</v>
      </c>
      <c r="F479" t="s">
        <v>134</v>
      </c>
      <c r="G479" s="1" t="s">
        <v>7</v>
      </c>
      <c r="H479" s="8" t="s">
        <v>16</v>
      </c>
      <c r="I479" s="3">
        <v>43602.71</v>
      </c>
      <c r="J479" s="3">
        <v>43602.71</v>
      </c>
      <c r="K479" s="4">
        <v>8</v>
      </c>
      <c r="L479" s="4">
        <v>1144.08</v>
      </c>
      <c r="M479" s="4">
        <v>30</v>
      </c>
      <c r="N479" s="4">
        <v>2314.1999999999998</v>
      </c>
      <c r="O479" s="4">
        <v>3458.2799999999997</v>
      </c>
    </row>
    <row r="480" spans="1:15">
      <c r="A480">
        <v>10000861</v>
      </c>
      <c r="B480" s="3">
        <v>43165</v>
      </c>
      <c r="C480" t="s">
        <v>2</v>
      </c>
      <c r="D480" s="5">
        <v>34</v>
      </c>
      <c r="E480" s="6">
        <v>43287</v>
      </c>
      <c r="F480" t="s">
        <v>134</v>
      </c>
      <c r="G480" s="9" t="s">
        <v>7</v>
      </c>
      <c r="H480" s="8" t="s">
        <v>16</v>
      </c>
      <c r="I480" s="3">
        <v>43621.95</v>
      </c>
      <c r="J480" s="3">
        <v>43616.95</v>
      </c>
      <c r="K480" s="4">
        <v>8</v>
      </c>
      <c r="L480" s="4">
        <v>745.68</v>
      </c>
      <c r="M480" s="4">
        <v>45</v>
      </c>
      <c r="N480" s="4">
        <v>2817.45</v>
      </c>
      <c r="O480" s="4">
        <v>3563.1299999999997</v>
      </c>
    </row>
    <row r="481" spans="1:15">
      <c r="A481">
        <v>10000862</v>
      </c>
      <c r="B481" s="3">
        <v>43165</v>
      </c>
      <c r="C481" t="s">
        <v>2</v>
      </c>
      <c r="D481" s="5">
        <v>33</v>
      </c>
      <c r="E481" s="6">
        <v>43282</v>
      </c>
      <c r="F481" t="s">
        <v>134</v>
      </c>
      <c r="G481" s="9" t="s">
        <v>7</v>
      </c>
      <c r="I481" s="3">
        <v>43617.14</v>
      </c>
      <c r="J481" s="3">
        <v>43613.14</v>
      </c>
      <c r="K481" s="4">
        <v>8</v>
      </c>
      <c r="L481" s="4">
        <v>859.68</v>
      </c>
      <c r="M481" s="4">
        <v>20</v>
      </c>
      <c r="N481" s="4">
        <v>1040.4000000000001</v>
      </c>
      <c r="O481" s="4">
        <v>1900.08</v>
      </c>
    </row>
    <row r="482" spans="1:15">
      <c r="A482">
        <v>10000864</v>
      </c>
      <c r="B482" s="3">
        <v>43165</v>
      </c>
      <c r="C482" t="s">
        <v>2</v>
      </c>
      <c r="D482" s="5">
        <v>33</v>
      </c>
      <c r="E482" s="6">
        <v>43286</v>
      </c>
      <c r="F482" t="s">
        <v>134</v>
      </c>
      <c r="G482" s="9" t="s">
        <v>7</v>
      </c>
      <c r="I482" s="3">
        <v>43602.71</v>
      </c>
      <c r="J482" s="3">
        <v>43599.71</v>
      </c>
      <c r="K482" s="4">
        <v>8</v>
      </c>
      <c r="L482" s="4">
        <v>931.76</v>
      </c>
      <c r="M482" s="4">
        <v>51</v>
      </c>
      <c r="N482" s="4">
        <v>3192.6</v>
      </c>
      <c r="O482" s="4">
        <v>4124.3599999999997</v>
      </c>
    </row>
    <row r="483" spans="1:15">
      <c r="A483">
        <v>10000865</v>
      </c>
      <c r="B483" s="3">
        <v>43165</v>
      </c>
      <c r="C483" t="s">
        <v>2</v>
      </c>
      <c r="D483" s="5">
        <v>49</v>
      </c>
      <c r="E483" s="6">
        <v>43285</v>
      </c>
      <c r="F483" t="s">
        <v>134</v>
      </c>
      <c r="G483" s="9" t="s">
        <v>7</v>
      </c>
      <c r="I483" s="3">
        <v>43607.519999999997</v>
      </c>
      <c r="J483" s="3">
        <v>43606.52</v>
      </c>
      <c r="K483" s="4">
        <v>8</v>
      </c>
      <c r="L483" s="4">
        <v>867.84</v>
      </c>
      <c r="M483" s="4">
        <v>45</v>
      </c>
      <c r="N483" s="4">
        <v>2934</v>
      </c>
      <c r="O483" s="4">
        <v>3801.84</v>
      </c>
    </row>
    <row r="484" spans="1:15">
      <c r="A484">
        <v>10000866</v>
      </c>
      <c r="B484" s="3">
        <v>43165</v>
      </c>
      <c r="C484" t="s">
        <v>2</v>
      </c>
      <c r="D484" s="5">
        <v>23</v>
      </c>
      <c r="E484" s="6">
        <v>43287</v>
      </c>
      <c r="F484" t="s">
        <v>134</v>
      </c>
      <c r="G484" s="9" t="s">
        <v>7</v>
      </c>
      <c r="H484" s="8" t="s">
        <v>155</v>
      </c>
      <c r="I484" s="3">
        <v>43617.14</v>
      </c>
      <c r="J484" s="3">
        <v>43617.14</v>
      </c>
      <c r="K484" s="4">
        <v>8</v>
      </c>
      <c r="L484" s="4">
        <v>1118.56</v>
      </c>
      <c r="M484" s="4">
        <v>28</v>
      </c>
      <c r="N484" s="4">
        <v>2291.2399999999998</v>
      </c>
      <c r="O484" s="4">
        <v>3409.7999999999997</v>
      </c>
    </row>
    <row r="485" spans="1:15">
      <c r="A485">
        <v>10000867</v>
      </c>
      <c r="B485" s="3">
        <v>43165</v>
      </c>
      <c r="C485" t="s">
        <v>2</v>
      </c>
      <c r="D485" s="5">
        <v>18</v>
      </c>
      <c r="E485" s="6">
        <v>43287</v>
      </c>
      <c r="F485" t="s">
        <v>134</v>
      </c>
      <c r="G485" s="9" t="s">
        <v>7</v>
      </c>
      <c r="H485" s="8" t="s">
        <v>25</v>
      </c>
      <c r="I485" s="3">
        <v>43621.95</v>
      </c>
      <c r="J485" s="3">
        <v>43620.95</v>
      </c>
      <c r="K485" s="4">
        <v>8</v>
      </c>
      <c r="L485" s="4">
        <v>1139.28</v>
      </c>
      <c r="M485" s="4">
        <v>20</v>
      </c>
      <c r="N485" s="4">
        <v>1532.2</v>
      </c>
      <c r="O485" s="4">
        <v>2671.48</v>
      </c>
    </row>
    <row r="486" spans="1:15">
      <c r="A486">
        <v>10000868</v>
      </c>
      <c r="B486" s="3">
        <v>43165</v>
      </c>
      <c r="C486" t="s">
        <v>2</v>
      </c>
      <c r="D486" s="5">
        <v>28</v>
      </c>
      <c r="E486" s="6">
        <v>43284</v>
      </c>
      <c r="F486" t="s">
        <v>134</v>
      </c>
      <c r="G486" s="9" t="s">
        <v>7</v>
      </c>
      <c r="H486" s="8" t="s">
        <v>52</v>
      </c>
      <c r="I486" s="3">
        <v>43636.38</v>
      </c>
      <c r="J486" s="3">
        <v>43631.38</v>
      </c>
      <c r="K486" s="4">
        <v>8</v>
      </c>
      <c r="L486" s="4">
        <v>848.16</v>
      </c>
      <c r="M486" s="4">
        <v>19</v>
      </c>
      <c r="N486" s="4">
        <v>1896.77</v>
      </c>
      <c r="O486" s="4">
        <v>2744.93</v>
      </c>
    </row>
    <row r="487" spans="1:15">
      <c r="A487">
        <v>10000869</v>
      </c>
      <c r="B487" s="3">
        <v>43165</v>
      </c>
      <c r="C487" t="s">
        <v>2</v>
      </c>
      <c r="D487" s="5">
        <v>40</v>
      </c>
      <c r="E487" s="6">
        <v>43284</v>
      </c>
      <c r="F487" t="s">
        <v>134</v>
      </c>
      <c r="G487" s="9" t="s">
        <v>7</v>
      </c>
      <c r="H487" s="8" t="s">
        <v>14</v>
      </c>
      <c r="I487" s="3">
        <v>43631.57</v>
      </c>
      <c r="J487" s="3">
        <v>43631.57</v>
      </c>
      <c r="K487" s="4">
        <v>8</v>
      </c>
      <c r="L487" s="4">
        <v>791.04</v>
      </c>
      <c r="M487" s="4">
        <v>30</v>
      </c>
      <c r="N487" s="4">
        <v>2495.1</v>
      </c>
      <c r="O487" s="4">
        <v>3286.14</v>
      </c>
    </row>
    <row r="488" spans="1:15">
      <c r="A488">
        <v>10000870</v>
      </c>
      <c r="B488" s="3">
        <v>43166</v>
      </c>
      <c r="C488" t="s">
        <v>2</v>
      </c>
      <c r="D488" s="5">
        <v>20</v>
      </c>
      <c r="E488" s="6">
        <v>43287</v>
      </c>
      <c r="F488" t="s">
        <v>134</v>
      </c>
      <c r="G488" s="1" t="s">
        <v>7</v>
      </c>
      <c r="H488" s="8" t="s">
        <v>16</v>
      </c>
      <c r="I488" s="3">
        <v>43617.2</v>
      </c>
      <c r="J488" s="3">
        <v>43616.2</v>
      </c>
      <c r="K488" s="4">
        <v>8</v>
      </c>
      <c r="L488" s="4">
        <v>934.4</v>
      </c>
      <c r="M488" s="4">
        <v>28</v>
      </c>
      <c r="N488" s="4">
        <v>2000.04</v>
      </c>
      <c r="O488" s="4">
        <v>2934.44</v>
      </c>
    </row>
    <row r="489" spans="1:15">
      <c r="A489">
        <v>10000871</v>
      </c>
      <c r="B489" s="3">
        <v>43166</v>
      </c>
      <c r="C489" t="s">
        <v>2</v>
      </c>
      <c r="D489" s="5">
        <v>29</v>
      </c>
      <c r="E489" s="6">
        <v>43284</v>
      </c>
      <c r="F489" t="s">
        <v>134</v>
      </c>
      <c r="G489" s="1" t="s">
        <v>7</v>
      </c>
      <c r="H489" s="8" t="s">
        <v>19</v>
      </c>
      <c r="I489" s="3">
        <v>43612.4</v>
      </c>
      <c r="J489" s="3">
        <v>43612.4</v>
      </c>
      <c r="K489" s="4">
        <v>8</v>
      </c>
      <c r="L489" s="4">
        <v>1051.52</v>
      </c>
      <c r="M489" s="4">
        <v>19</v>
      </c>
      <c r="N489" s="4">
        <v>1727.67</v>
      </c>
      <c r="O489" s="4">
        <v>2779.19</v>
      </c>
    </row>
    <row r="490" spans="1:15">
      <c r="A490">
        <v>10000873</v>
      </c>
      <c r="B490" s="3">
        <v>43166</v>
      </c>
      <c r="C490" t="s">
        <v>2</v>
      </c>
      <c r="D490" s="5">
        <v>41</v>
      </c>
      <c r="E490" s="6">
        <v>43286</v>
      </c>
      <c r="F490" t="s">
        <v>134</v>
      </c>
      <c r="G490" s="9" t="s">
        <v>7</v>
      </c>
      <c r="H490" s="8" t="s">
        <v>24</v>
      </c>
      <c r="I490" s="3">
        <v>43626.8</v>
      </c>
      <c r="J490" s="3">
        <v>43626.8</v>
      </c>
      <c r="K490" s="4">
        <v>8</v>
      </c>
      <c r="L490" s="4">
        <v>1091.92</v>
      </c>
      <c r="M490" s="4">
        <v>24</v>
      </c>
      <c r="N490" s="4">
        <v>1775.76</v>
      </c>
      <c r="O490" s="4">
        <v>2867.6800000000003</v>
      </c>
    </row>
    <row r="491" spans="1:15">
      <c r="A491">
        <v>10000875</v>
      </c>
      <c r="B491" s="3">
        <v>43166</v>
      </c>
      <c r="C491" t="s">
        <v>3</v>
      </c>
      <c r="D491" s="5">
        <v>31</v>
      </c>
      <c r="E491" s="6">
        <v>43287</v>
      </c>
      <c r="F491" t="s">
        <v>134</v>
      </c>
      <c r="G491" s="9" t="s">
        <v>7</v>
      </c>
      <c r="H491" s="8" t="s">
        <v>16</v>
      </c>
      <c r="I491" s="3">
        <v>43631.6</v>
      </c>
      <c r="J491" s="3">
        <v>43626.6</v>
      </c>
      <c r="K491" s="4">
        <v>8</v>
      </c>
      <c r="L491" s="4">
        <v>1126.4000000000001</v>
      </c>
      <c r="M491" s="4">
        <v>21</v>
      </c>
      <c r="N491" s="4">
        <v>1251.81</v>
      </c>
      <c r="O491" s="4">
        <v>2378.21</v>
      </c>
    </row>
    <row r="492" spans="1:15">
      <c r="A492">
        <v>10000876</v>
      </c>
      <c r="B492" s="3">
        <v>43166</v>
      </c>
      <c r="C492" t="s">
        <v>3</v>
      </c>
      <c r="D492" s="5">
        <v>33</v>
      </c>
      <c r="E492" s="6">
        <v>43285</v>
      </c>
      <c r="F492" t="s">
        <v>134</v>
      </c>
      <c r="G492" s="9" t="s">
        <v>7</v>
      </c>
      <c r="H492" s="8" t="s">
        <v>25</v>
      </c>
      <c r="I492" s="3">
        <v>43636.4</v>
      </c>
      <c r="J492" s="3">
        <v>43635.4</v>
      </c>
      <c r="K492" s="4">
        <v>8</v>
      </c>
      <c r="L492" s="4">
        <v>753.6</v>
      </c>
      <c r="M492" s="4">
        <v>28</v>
      </c>
      <c r="N492" s="4">
        <v>2375.52</v>
      </c>
      <c r="O492" s="4">
        <v>3129.12</v>
      </c>
    </row>
    <row r="493" spans="1:15">
      <c r="A493">
        <v>10000877</v>
      </c>
      <c r="B493" s="3">
        <v>43166</v>
      </c>
      <c r="C493" t="s">
        <v>3</v>
      </c>
      <c r="D493" s="5">
        <v>27</v>
      </c>
      <c r="E493" s="6">
        <v>43284</v>
      </c>
      <c r="F493" t="s">
        <v>134</v>
      </c>
      <c r="G493" s="9" t="s">
        <v>7</v>
      </c>
      <c r="I493" s="3">
        <v>43631.6</v>
      </c>
      <c r="J493" s="3">
        <v>43631.6</v>
      </c>
      <c r="K493" s="4">
        <v>8</v>
      </c>
      <c r="L493" s="4">
        <v>1187.28</v>
      </c>
      <c r="M493" s="4">
        <v>28</v>
      </c>
      <c r="N493" s="4">
        <v>1540.84</v>
      </c>
      <c r="O493" s="4">
        <v>2728.12</v>
      </c>
    </row>
    <row r="494" spans="1:15">
      <c r="A494">
        <v>10000879</v>
      </c>
      <c r="B494" s="3">
        <v>43166</v>
      </c>
      <c r="C494" t="s">
        <v>3</v>
      </c>
      <c r="D494" s="5">
        <v>24</v>
      </c>
      <c r="E494" s="6">
        <v>43282</v>
      </c>
      <c r="F494" t="s">
        <v>134</v>
      </c>
      <c r="G494" s="9" t="s">
        <v>7</v>
      </c>
      <c r="H494" s="8" t="s">
        <v>16</v>
      </c>
      <c r="I494" s="3">
        <v>43626.8</v>
      </c>
      <c r="J494" s="3">
        <v>43624.800000000003</v>
      </c>
      <c r="K494" s="4">
        <v>8</v>
      </c>
      <c r="L494" s="4">
        <v>909.36</v>
      </c>
      <c r="M494" s="4">
        <v>20</v>
      </c>
      <c r="N494" s="4">
        <v>1278.8</v>
      </c>
      <c r="O494" s="4">
        <v>2188.16</v>
      </c>
    </row>
    <row r="495" spans="1:15">
      <c r="A495">
        <v>10000880</v>
      </c>
      <c r="B495" s="3">
        <v>43166</v>
      </c>
      <c r="C495" t="s">
        <v>2</v>
      </c>
      <c r="D495" s="5">
        <v>27</v>
      </c>
      <c r="E495" s="6">
        <v>43285</v>
      </c>
      <c r="F495" t="s">
        <v>134</v>
      </c>
      <c r="G495" s="9" t="s">
        <v>7</v>
      </c>
      <c r="I495" s="3">
        <v>43636.4</v>
      </c>
      <c r="J495" s="3">
        <v>43634.400000000001</v>
      </c>
      <c r="K495" s="4">
        <v>8</v>
      </c>
      <c r="L495" s="4">
        <v>925.68</v>
      </c>
      <c r="M495" s="4">
        <v>52</v>
      </c>
      <c r="N495" s="4">
        <v>2741.44</v>
      </c>
      <c r="O495" s="4">
        <v>3667.12</v>
      </c>
    </row>
    <row r="496" spans="1:15">
      <c r="A496">
        <v>10000881</v>
      </c>
      <c r="B496" s="3">
        <v>43167</v>
      </c>
      <c r="C496" t="s">
        <v>2</v>
      </c>
      <c r="D496" s="5">
        <v>33</v>
      </c>
      <c r="E496" s="6">
        <v>43282</v>
      </c>
      <c r="F496" t="s">
        <v>134</v>
      </c>
      <c r="G496" s="1" t="s">
        <v>7</v>
      </c>
      <c r="I496" s="3">
        <v>43641.21</v>
      </c>
      <c r="J496" s="3">
        <v>43639.21</v>
      </c>
      <c r="K496" s="4">
        <v>8</v>
      </c>
      <c r="L496" s="4">
        <v>910.24</v>
      </c>
      <c r="M496" s="4">
        <v>20</v>
      </c>
      <c r="N496" s="4">
        <v>1832.8</v>
      </c>
      <c r="O496" s="4">
        <v>2743.04</v>
      </c>
    </row>
    <row r="497" spans="1:15">
      <c r="A497">
        <v>10000884</v>
      </c>
      <c r="B497" s="3">
        <v>43167</v>
      </c>
      <c r="C497" t="s">
        <v>3</v>
      </c>
      <c r="D497" s="5">
        <v>22</v>
      </c>
      <c r="E497" s="6">
        <v>43284</v>
      </c>
      <c r="F497" t="s">
        <v>134</v>
      </c>
      <c r="G497" s="9" t="s">
        <v>7</v>
      </c>
      <c r="I497" s="3">
        <v>43612.47</v>
      </c>
      <c r="J497" s="3">
        <v>43612.47</v>
      </c>
      <c r="K497" s="4">
        <v>8</v>
      </c>
      <c r="L497" s="4">
        <v>1077.76</v>
      </c>
      <c r="M497" s="4">
        <v>18</v>
      </c>
      <c r="N497" s="4">
        <v>1441.44</v>
      </c>
      <c r="O497" s="4">
        <v>2519.1999999999998</v>
      </c>
    </row>
    <row r="498" spans="1:15">
      <c r="A498">
        <v>10000887</v>
      </c>
      <c r="B498" s="3">
        <v>43167</v>
      </c>
      <c r="C498" t="s">
        <v>2</v>
      </c>
      <c r="D498" s="5">
        <v>33</v>
      </c>
      <c r="E498" s="6">
        <v>43284</v>
      </c>
      <c r="F498" t="s">
        <v>134</v>
      </c>
      <c r="G498" s="9" t="s">
        <v>7</v>
      </c>
      <c r="I498" s="3">
        <v>43622.05</v>
      </c>
      <c r="J498" s="3">
        <v>43622.05</v>
      </c>
      <c r="K498" s="4">
        <v>8</v>
      </c>
      <c r="L498" s="4">
        <v>957.36</v>
      </c>
      <c r="M498" s="4">
        <v>33</v>
      </c>
      <c r="N498" s="4">
        <v>2285.25</v>
      </c>
      <c r="O498" s="4">
        <v>3242.61</v>
      </c>
    </row>
    <row r="499" spans="1:15">
      <c r="A499">
        <v>10000888</v>
      </c>
      <c r="B499" s="3">
        <v>43167</v>
      </c>
      <c r="C499" t="s">
        <v>2</v>
      </c>
      <c r="D499" s="5">
        <v>23</v>
      </c>
      <c r="E499" s="6">
        <v>43287</v>
      </c>
      <c r="F499" t="s">
        <v>134</v>
      </c>
      <c r="G499" s="9" t="s">
        <v>7</v>
      </c>
      <c r="H499" s="8" t="s">
        <v>16</v>
      </c>
      <c r="I499" s="3">
        <v>43607.68</v>
      </c>
      <c r="J499" s="3">
        <v>43606.68</v>
      </c>
      <c r="K499" s="4">
        <v>8</v>
      </c>
      <c r="L499" s="4">
        <v>784.48</v>
      </c>
      <c r="M499" s="4">
        <v>40</v>
      </c>
      <c r="N499" s="4">
        <v>2889.6</v>
      </c>
      <c r="O499" s="4">
        <v>3674.08</v>
      </c>
    </row>
    <row r="500" spans="1:15">
      <c r="A500">
        <v>10000894</v>
      </c>
      <c r="B500" s="3">
        <v>43168</v>
      </c>
      <c r="C500" t="s">
        <v>3</v>
      </c>
      <c r="D500" s="5">
        <v>20</v>
      </c>
      <c r="E500" s="6">
        <v>43283</v>
      </c>
      <c r="F500" t="s">
        <v>134</v>
      </c>
      <c r="G500" s="1" t="s">
        <v>7</v>
      </c>
      <c r="H500" s="8" t="s">
        <v>16</v>
      </c>
      <c r="I500" s="3">
        <v>43607.76</v>
      </c>
      <c r="J500" s="3">
        <v>43605.760000000002</v>
      </c>
      <c r="K500" s="4">
        <v>8</v>
      </c>
      <c r="L500" s="4">
        <v>940.48</v>
      </c>
      <c r="M500" s="4">
        <v>33</v>
      </c>
      <c r="N500" s="4">
        <v>2063.4899999999998</v>
      </c>
      <c r="O500" s="4">
        <v>3003.97</v>
      </c>
    </row>
    <row r="501" spans="1:15">
      <c r="A501">
        <v>10000897</v>
      </c>
      <c r="B501" s="3">
        <v>43168</v>
      </c>
      <c r="C501" t="s">
        <v>2</v>
      </c>
      <c r="D501" s="5">
        <v>26</v>
      </c>
      <c r="E501" s="6">
        <v>43287</v>
      </c>
      <c r="F501" t="s">
        <v>134</v>
      </c>
      <c r="G501" s="9" t="s">
        <v>7</v>
      </c>
      <c r="H501" s="8" t="s">
        <v>16</v>
      </c>
      <c r="I501" s="3">
        <v>43631.66</v>
      </c>
      <c r="J501" s="3">
        <v>43626.66</v>
      </c>
      <c r="K501" s="4">
        <v>8</v>
      </c>
      <c r="L501" s="4">
        <v>1161.68</v>
      </c>
      <c r="M501" s="4">
        <v>28</v>
      </c>
      <c r="N501" s="4">
        <v>2378.3200000000002</v>
      </c>
      <c r="O501" s="4">
        <v>3540</v>
      </c>
    </row>
    <row r="502" spans="1:15">
      <c r="A502">
        <v>10000899</v>
      </c>
      <c r="B502" s="3">
        <v>43168</v>
      </c>
      <c r="C502" t="s">
        <v>2</v>
      </c>
      <c r="D502" s="5">
        <v>24</v>
      </c>
      <c r="E502" s="6">
        <v>43284</v>
      </c>
      <c r="F502" t="s">
        <v>134</v>
      </c>
      <c r="G502" s="9" t="s">
        <v>7</v>
      </c>
      <c r="I502" s="3">
        <v>43617.32</v>
      </c>
      <c r="J502" s="3">
        <v>43615.32</v>
      </c>
      <c r="K502" s="4">
        <v>8</v>
      </c>
      <c r="L502" s="4">
        <v>807.84</v>
      </c>
      <c r="M502" s="4">
        <v>18</v>
      </c>
      <c r="N502" s="4">
        <v>1349.82</v>
      </c>
      <c r="O502" s="4">
        <v>2157.66</v>
      </c>
    </row>
    <row r="503" spans="1:15">
      <c r="A503">
        <v>10000900</v>
      </c>
      <c r="B503" s="3">
        <v>43168</v>
      </c>
      <c r="C503" t="s">
        <v>2</v>
      </c>
      <c r="D503" s="5">
        <v>33</v>
      </c>
      <c r="E503" s="6">
        <v>43286</v>
      </c>
      <c r="F503" t="s">
        <v>134</v>
      </c>
      <c r="G503" s="9" t="s">
        <v>7</v>
      </c>
      <c r="I503" s="3">
        <v>43612.54</v>
      </c>
      <c r="J503" s="3">
        <v>43608.54</v>
      </c>
      <c r="K503" s="4">
        <v>8</v>
      </c>
      <c r="L503" s="4">
        <v>852.32</v>
      </c>
      <c r="M503" s="4">
        <v>30</v>
      </c>
      <c r="N503" s="4">
        <v>2537.6999999999998</v>
      </c>
      <c r="O503" s="4">
        <v>3390.02</v>
      </c>
    </row>
    <row r="504" spans="1:15">
      <c r="A504">
        <v>10000902</v>
      </c>
      <c r="B504" s="3">
        <v>43168</v>
      </c>
      <c r="C504" t="s">
        <v>3</v>
      </c>
      <c r="D504" s="5">
        <v>28</v>
      </c>
      <c r="E504" s="6">
        <v>43287</v>
      </c>
      <c r="F504" t="s">
        <v>134</v>
      </c>
      <c r="G504" s="9" t="s">
        <v>7</v>
      </c>
      <c r="H504" s="8" t="s">
        <v>16</v>
      </c>
      <c r="I504" s="3">
        <v>43598.2</v>
      </c>
      <c r="J504" s="3">
        <v>43594.2</v>
      </c>
      <c r="K504" s="4">
        <v>8</v>
      </c>
      <c r="L504" s="4">
        <v>1173.92</v>
      </c>
      <c r="M504" s="4">
        <v>20</v>
      </c>
      <c r="N504" s="4">
        <v>1957.8</v>
      </c>
      <c r="O504" s="4">
        <v>3131.7200000000003</v>
      </c>
    </row>
    <row r="505" spans="1:15">
      <c r="A505">
        <v>10000903</v>
      </c>
      <c r="B505" s="3">
        <v>43169</v>
      </c>
      <c r="C505" t="s">
        <v>3</v>
      </c>
      <c r="D505" s="5">
        <v>34</v>
      </c>
      <c r="E505" s="6">
        <v>43283</v>
      </c>
      <c r="F505" t="s">
        <v>134</v>
      </c>
      <c r="G505" s="1" t="s">
        <v>7</v>
      </c>
      <c r="H505" s="8" t="s">
        <v>17</v>
      </c>
      <c r="I505" s="3">
        <v>43641.23</v>
      </c>
      <c r="J505" s="3">
        <v>43639.23</v>
      </c>
      <c r="K505" s="4">
        <v>8</v>
      </c>
      <c r="L505" s="4">
        <v>1012.56</v>
      </c>
      <c r="M505" s="4">
        <v>40</v>
      </c>
      <c r="N505" s="4">
        <v>3278</v>
      </c>
      <c r="O505" s="4">
        <v>4290.5599999999995</v>
      </c>
    </row>
    <row r="506" spans="1:15">
      <c r="A506">
        <v>10000905</v>
      </c>
      <c r="B506" s="3">
        <v>43169</v>
      </c>
      <c r="C506" t="s">
        <v>2</v>
      </c>
      <c r="D506" s="5">
        <v>23</v>
      </c>
      <c r="E506" s="6">
        <v>43284</v>
      </c>
      <c r="F506" t="s">
        <v>134</v>
      </c>
      <c r="G506" s="1" t="s">
        <v>7</v>
      </c>
      <c r="I506" s="3">
        <v>43617.38</v>
      </c>
      <c r="J506" s="3">
        <v>43617.38</v>
      </c>
      <c r="K506" s="4">
        <v>8</v>
      </c>
      <c r="L506" s="4">
        <v>779.04</v>
      </c>
      <c r="M506" s="4">
        <v>30</v>
      </c>
      <c r="N506" s="4">
        <v>1693.5</v>
      </c>
      <c r="O506" s="4">
        <v>2472.54</v>
      </c>
    </row>
    <row r="507" spans="1:15">
      <c r="A507">
        <v>10000906</v>
      </c>
      <c r="B507" s="3">
        <v>43169</v>
      </c>
      <c r="C507" t="s">
        <v>2</v>
      </c>
      <c r="D507" s="5">
        <v>27</v>
      </c>
      <c r="E507" s="6">
        <v>43284</v>
      </c>
      <c r="F507" t="s">
        <v>134</v>
      </c>
      <c r="G507" s="1" t="s">
        <v>7</v>
      </c>
      <c r="I507" s="3">
        <v>43612.61</v>
      </c>
      <c r="J507" s="3">
        <v>43612.61</v>
      </c>
      <c r="K507" s="4">
        <v>8</v>
      </c>
      <c r="L507" s="4">
        <v>1055.5999999999999</v>
      </c>
      <c r="M507" s="4">
        <v>33</v>
      </c>
      <c r="N507" s="4">
        <v>2430.12</v>
      </c>
      <c r="O507" s="4">
        <v>3485.72</v>
      </c>
    </row>
    <row r="508" spans="1:15">
      <c r="A508">
        <v>10000907</v>
      </c>
      <c r="B508" s="3">
        <v>43169</v>
      </c>
      <c r="C508" t="s">
        <v>3</v>
      </c>
      <c r="D508" s="5">
        <v>19</v>
      </c>
      <c r="E508" s="6">
        <v>43283</v>
      </c>
      <c r="F508" t="s">
        <v>134</v>
      </c>
      <c r="G508" s="9" t="s">
        <v>7</v>
      </c>
      <c r="I508" s="3">
        <v>43607.839999999997</v>
      </c>
      <c r="J508" s="3">
        <v>43606.84</v>
      </c>
      <c r="K508" s="4">
        <v>8</v>
      </c>
      <c r="L508" s="4">
        <v>977.6</v>
      </c>
      <c r="M508" s="4">
        <v>18</v>
      </c>
      <c r="N508" s="4">
        <v>1098.54</v>
      </c>
      <c r="O508" s="4">
        <v>2076.14</v>
      </c>
    </row>
    <row r="509" spans="1:15">
      <c r="A509">
        <v>10000908</v>
      </c>
      <c r="B509" s="3">
        <v>43169</v>
      </c>
      <c r="C509" t="s">
        <v>2</v>
      </c>
      <c r="D509" s="5">
        <v>31</v>
      </c>
      <c r="E509" s="6">
        <v>43285</v>
      </c>
      <c r="F509" t="s">
        <v>134</v>
      </c>
      <c r="G509" s="9" t="s">
        <v>7</v>
      </c>
      <c r="H509" s="8" t="s">
        <v>16</v>
      </c>
      <c r="I509" s="3">
        <v>43641.23</v>
      </c>
      <c r="J509" s="3">
        <v>43638.23</v>
      </c>
      <c r="K509" s="4">
        <v>8</v>
      </c>
      <c r="L509" s="4">
        <v>900.56</v>
      </c>
      <c r="M509" s="4">
        <v>19</v>
      </c>
      <c r="N509" s="4">
        <v>1526.65</v>
      </c>
      <c r="O509" s="4">
        <v>2427.21</v>
      </c>
    </row>
    <row r="510" spans="1:15">
      <c r="A510">
        <v>10000916</v>
      </c>
      <c r="B510" s="3">
        <v>43169</v>
      </c>
      <c r="C510" t="s">
        <v>3</v>
      </c>
      <c r="D510" s="5">
        <v>34</v>
      </c>
      <c r="E510" s="6">
        <v>43284</v>
      </c>
      <c r="F510" t="s">
        <v>134</v>
      </c>
      <c r="G510" s="9" t="s">
        <v>7</v>
      </c>
      <c r="I510" s="3">
        <v>43641.23</v>
      </c>
      <c r="J510" s="3">
        <v>43637.23</v>
      </c>
      <c r="K510" s="4">
        <v>8</v>
      </c>
      <c r="L510" s="4">
        <v>752.64</v>
      </c>
      <c r="M510" s="4">
        <v>17</v>
      </c>
      <c r="N510" s="4">
        <v>851.02</v>
      </c>
      <c r="O510" s="4">
        <v>1603.6599999999999</v>
      </c>
    </row>
    <row r="511" spans="1:15">
      <c r="A511">
        <v>10000918</v>
      </c>
      <c r="B511" s="3">
        <v>43170</v>
      </c>
      <c r="C511" t="s">
        <v>3</v>
      </c>
      <c r="D511" s="5">
        <v>29</v>
      </c>
      <c r="E511" s="6">
        <v>43283</v>
      </c>
      <c r="F511" t="s">
        <v>134</v>
      </c>
      <c r="G511" s="1" t="s">
        <v>7</v>
      </c>
      <c r="H511" s="8" t="s">
        <v>16</v>
      </c>
      <c r="I511" s="3">
        <v>43622.2</v>
      </c>
      <c r="J511" s="3">
        <v>43621.2</v>
      </c>
      <c r="K511" s="4">
        <v>8</v>
      </c>
      <c r="L511" s="4">
        <v>661.2</v>
      </c>
      <c r="M511" s="4">
        <v>40</v>
      </c>
      <c r="N511" s="4">
        <v>3263.6</v>
      </c>
      <c r="O511" s="4">
        <v>3924.8</v>
      </c>
    </row>
    <row r="512" spans="1:15">
      <c r="A512">
        <v>10000919</v>
      </c>
      <c r="B512" s="3">
        <v>43170</v>
      </c>
      <c r="C512" t="s">
        <v>3</v>
      </c>
      <c r="D512" s="5">
        <v>49</v>
      </c>
      <c r="E512" s="6">
        <v>43284</v>
      </c>
      <c r="F512" t="s">
        <v>134</v>
      </c>
      <c r="G512" s="1" t="s">
        <v>7</v>
      </c>
      <c r="I512" s="3">
        <v>43622.2</v>
      </c>
      <c r="J512" s="3">
        <v>43617.2</v>
      </c>
      <c r="K512" s="4">
        <v>8</v>
      </c>
      <c r="L512" s="4">
        <v>1153.04</v>
      </c>
      <c r="M512" s="4">
        <v>45</v>
      </c>
      <c r="N512" s="4">
        <v>2359.35</v>
      </c>
      <c r="O512" s="4">
        <v>3512.39</v>
      </c>
    </row>
    <row r="513" spans="1:15">
      <c r="A513">
        <v>10000921</v>
      </c>
      <c r="B513" s="3">
        <v>43170</v>
      </c>
      <c r="C513" t="s">
        <v>2</v>
      </c>
      <c r="D513" s="5">
        <v>20</v>
      </c>
      <c r="E513" s="6">
        <v>43285</v>
      </c>
      <c r="F513" t="s">
        <v>134</v>
      </c>
      <c r="G513" s="1" t="s">
        <v>7</v>
      </c>
      <c r="H513" s="8" t="s">
        <v>159</v>
      </c>
      <c r="I513" s="3">
        <v>43612.68</v>
      </c>
      <c r="J513" s="3">
        <v>43607.68</v>
      </c>
      <c r="K513" s="4">
        <v>8</v>
      </c>
      <c r="L513" s="4">
        <v>858.4</v>
      </c>
      <c r="M513" s="4">
        <v>36</v>
      </c>
      <c r="N513" s="4">
        <v>2812.68</v>
      </c>
      <c r="O513" s="4">
        <v>3671.08</v>
      </c>
    </row>
    <row r="514" spans="1:15">
      <c r="A514">
        <v>10000922</v>
      </c>
      <c r="B514" s="3">
        <v>43170</v>
      </c>
      <c r="C514" t="s">
        <v>3</v>
      </c>
      <c r="D514" s="5">
        <v>34</v>
      </c>
      <c r="E514" s="6">
        <v>43285</v>
      </c>
      <c r="F514" t="s">
        <v>134</v>
      </c>
      <c r="G514" s="9" t="s">
        <v>7</v>
      </c>
      <c r="H514" s="8" t="s">
        <v>25</v>
      </c>
      <c r="I514" s="3">
        <v>43598.400000000001</v>
      </c>
      <c r="J514" s="3">
        <v>43596.4</v>
      </c>
      <c r="K514" s="4">
        <v>8</v>
      </c>
      <c r="L514" s="4">
        <v>717.28</v>
      </c>
      <c r="M514" s="4">
        <v>19</v>
      </c>
      <c r="N514" s="4">
        <v>1121.19</v>
      </c>
      <c r="O514" s="4">
        <v>1838.47</v>
      </c>
    </row>
    <row r="515" spans="1:15">
      <c r="A515">
        <v>10000923</v>
      </c>
      <c r="B515" s="3">
        <v>43170</v>
      </c>
      <c r="C515" t="s">
        <v>2</v>
      </c>
      <c r="D515" s="5">
        <v>21</v>
      </c>
      <c r="E515" s="6">
        <v>43287</v>
      </c>
      <c r="F515" t="s">
        <v>134</v>
      </c>
      <c r="G515" s="9" t="s">
        <v>7</v>
      </c>
      <c r="I515" s="3">
        <v>43622.2</v>
      </c>
      <c r="J515" s="3">
        <v>43619.199999999997</v>
      </c>
      <c r="K515" s="4">
        <v>8</v>
      </c>
      <c r="L515" s="4">
        <v>897.12</v>
      </c>
      <c r="M515" s="4">
        <v>45</v>
      </c>
      <c r="N515" s="4">
        <v>4048.65</v>
      </c>
      <c r="O515" s="4">
        <v>4945.7700000000004</v>
      </c>
    </row>
    <row r="516" spans="1:15">
      <c r="A516">
        <v>10000924</v>
      </c>
      <c r="B516" s="3">
        <v>43170</v>
      </c>
      <c r="C516" t="s">
        <v>3</v>
      </c>
      <c r="D516" s="5">
        <v>26</v>
      </c>
      <c r="E516" s="6">
        <v>43286</v>
      </c>
      <c r="F516" t="s">
        <v>134</v>
      </c>
      <c r="G516" s="9" t="s">
        <v>7</v>
      </c>
      <c r="I516" s="3">
        <v>43617.440000000002</v>
      </c>
      <c r="J516" s="3">
        <v>43612.44</v>
      </c>
      <c r="K516" s="4">
        <v>8</v>
      </c>
      <c r="L516" s="4">
        <v>800.08</v>
      </c>
      <c r="M516" s="4">
        <v>28</v>
      </c>
      <c r="N516" s="4">
        <v>2562.56</v>
      </c>
      <c r="O516" s="4">
        <v>3362.64</v>
      </c>
    </row>
    <row r="517" spans="1:15">
      <c r="A517">
        <v>10000927</v>
      </c>
      <c r="B517" s="3">
        <v>43170</v>
      </c>
      <c r="C517" t="s">
        <v>3</v>
      </c>
      <c r="D517" s="5">
        <v>20</v>
      </c>
      <c r="E517" s="6">
        <v>43287</v>
      </c>
      <c r="F517" t="s">
        <v>134</v>
      </c>
      <c r="G517" s="9" t="s">
        <v>7</v>
      </c>
      <c r="H517" s="8" t="s">
        <v>25</v>
      </c>
      <c r="I517" s="3">
        <v>43612.68</v>
      </c>
      <c r="J517" s="3">
        <v>43611.68</v>
      </c>
      <c r="K517" s="4">
        <v>8</v>
      </c>
      <c r="L517" s="4">
        <v>1126.8</v>
      </c>
      <c r="M517" s="4">
        <v>33</v>
      </c>
      <c r="N517" s="4">
        <v>3248.52</v>
      </c>
      <c r="O517" s="4">
        <v>4375.32</v>
      </c>
    </row>
    <row r="518" spans="1:15">
      <c r="A518">
        <v>10000928</v>
      </c>
      <c r="B518" s="3">
        <v>43170</v>
      </c>
      <c r="C518" t="s">
        <v>3</v>
      </c>
      <c r="D518" s="5">
        <v>26</v>
      </c>
      <c r="E518" s="6">
        <v>43285</v>
      </c>
      <c r="F518" t="s">
        <v>134</v>
      </c>
      <c r="G518" s="9" t="s">
        <v>7</v>
      </c>
      <c r="H518" s="8" t="s">
        <v>16</v>
      </c>
      <c r="I518" s="3">
        <v>43631.72</v>
      </c>
      <c r="J518" s="3">
        <v>43628.72</v>
      </c>
      <c r="K518" s="4">
        <v>8</v>
      </c>
      <c r="L518" s="4">
        <v>723.28</v>
      </c>
      <c r="M518" s="4">
        <v>36</v>
      </c>
      <c r="N518" s="4">
        <v>2202.12</v>
      </c>
      <c r="O518" s="4">
        <v>2925.3999999999996</v>
      </c>
    </row>
    <row r="519" spans="1:15">
      <c r="A519">
        <v>10000930</v>
      </c>
      <c r="B519" s="3">
        <v>43171</v>
      </c>
      <c r="C519" t="s">
        <v>3</v>
      </c>
      <c r="D519" s="5">
        <v>30</v>
      </c>
      <c r="E519" s="6">
        <v>43287</v>
      </c>
      <c r="F519" t="s">
        <v>134</v>
      </c>
      <c r="G519" s="1" t="s">
        <v>7</v>
      </c>
      <c r="H519" s="8" t="s">
        <v>152</v>
      </c>
      <c r="I519" s="3">
        <v>43622.25</v>
      </c>
      <c r="J519" s="3">
        <v>43618.25</v>
      </c>
      <c r="K519" s="4">
        <v>8</v>
      </c>
      <c r="L519" s="4">
        <v>1018</v>
      </c>
      <c r="M519" s="4">
        <v>36</v>
      </c>
      <c r="N519" s="4">
        <v>3191.76</v>
      </c>
      <c r="O519" s="4">
        <v>4209.76</v>
      </c>
    </row>
    <row r="520" spans="1:15">
      <c r="A520">
        <v>10000932</v>
      </c>
      <c r="B520" s="3">
        <v>43171</v>
      </c>
      <c r="C520" t="s">
        <v>2</v>
      </c>
      <c r="D520" s="5">
        <v>21</v>
      </c>
      <c r="E520" s="6">
        <v>43282</v>
      </c>
      <c r="F520" t="s">
        <v>134</v>
      </c>
      <c r="G520" s="9" t="s">
        <v>7</v>
      </c>
      <c r="H520" s="8" t="s">
        <v>16</v>
      </c>
      <c r="I520" s="3">
        <v>43622.25</v>
      </c>
      <c r="J520" s="3">
        <v>43621.25</v>
      </c>
      <c r="K520" s="4">
        <v>7</v>
      </c>
      <c r="L520" s="4">
        <v>899.5</v>
      </c>
      <c r="M520" s="4">
        <v>30</v>
      </c>
      <c r="N520" s="4">
        <v>1737.6</v>
      </c>
      <c r="O520" s="4">
        <v>2637.1</v>
      </c>
    </row>
    <row r="521" spans="1:15">
      <c r="A521">
        <v>10000933</v>
      </c>
      <c r="B521" s="3">
        <v>43171</v>
      </c>
      <c r="C521" t="s">
        <v>3</v>
      </c>
      <c r="D521" s="5">
        <v>31</v>
      </c>
      <c r="E521" s="6">
        <v>43283</v>
      </c>
      <c r="F521" t="s">
        <v>134</v>
      </c>
      <c r="G521" s="9" t="s">
        <v>7</v>
      </c>
      <c r="I521" s="3">
        <v>43627</v>
      </c>
      <c r="J521" s="3">
        <v>43624</v>
      </c>
      <c r="K521" s="4">
        <v>7</v>
      </c>
      <c r="L521" s="4">
        <v>630.77</v>
      </c>
      <c r="M521" s="4">
        <v>30</v>
      </c>
      <c r="N521" s="4">
        <v>2487.6</v>
      </c>
      <c r="O521" s="4">
        <v>3118.37</v>
      </c>
    </row>
    <row r="522" spans="1:15">
      <c r="A522">
        <v>10000934</v>
      </c>
      <c r="B522" s="3">
        <v>43171</v>
      </c>
      <c r="C522" t="s">
        <v>2</v>
      </c>
      <c r="D522" s="5">
        <v>42</v>
      </c>
      <c r="E522" s="6">
        <v>43285</v>
      </c>
      <c r="F522" t="s">
        <v>134</v>
      </c>
      <c r="G522" s="9" t="s">
        <v>7</v>
      </c>
      <c r="H522" s="8" t="s">
        <v>17</v>
      </c>
      <c r="I522" s="3">
        <v>43608</v>
      </c>
      <c r="J522" s="3">
        <v>43605</v>
      </c>
      <c r="K522" s="4">
        <v>8</v>
      </c>
      <c r="L522" s="4">
        <v>1115.52</v>
      </c>
      <c r="M522" s="4">
        <v>52</v>
      </c>
      <c r="N522" s="4">
        <v>3413.8</v>
      </c>
      <c r="O522" s="4">
        <v>4529.32</v>
      </c>
    </row>
    <row r="523" spans="1:15">
      <c r="A523">
        <v>10000935</v>
      </c>
      <c r="B523" s="3">
        <v>43171</v>
      </c>
      <c r="C523" t="s">
        <v>2</v>
      </c>
      <c r="D523" s="5">
        <v>27</v>
      </c>
      <c r="E523" s="6">
        <v>43286</v>
      </c>
      <c r="F523" t="s">
        <v>134</v>
      </c>
      <c r="G523" s="9" t="s">
        <v>7</v>
      </c>
      <c r="I523" s="3">
        <v>43612.75</v>
      </c>
      <c r="J523" s="3">
        <v>43610.75</v>
      </c>
      <c r="K523" s="4">
        <v>8</v>
      </c>
      <c r="L523" s="4">
        <v>1067.8399999999999</v>
      </c>
      <c r="M523" s="4">
        <v>21</v>
      </c>
      <c r="N523" s="4">
        <v>2081.1</v>
      </c>
      <c r="O523" s="4">
        <v>3148.9399999999996</v>
      </c>
    </row>
    <row r="524" spans="1:15">
      <c r="A524">
        <v>10000936</v>
      </c>
      <c r="B524" s="3">
        <v>43171</v>
      </c>
      <c r="C524" t="s">
        <v>2</v>
      </c>
      <c r="D524" s="5">
        <v>27</v>
      </c>
      <c r="E524" s="6">
        <v>43284</v>
      </c>
      <c r="F524" t="s">
        <v>134</v>
      </c>
      <c r="G524" s="9" t="s">
        <v>7</v>
      </c>
      <c r="I524" s="3">
        <v>43612.75</v>
      </c>
      <c r="J524" s="3">
        <v>43612.75</v>
      </c>
      <c r="K524" s="4">
        <v>8</v>
      </c>
      <c r="L524" s="4">
        <v>966.24</v>
      </c>
      <c r="M524" s="4">
        <v>17</v>
      </c>
      <c r="N524" s="4">
        <v>1678.24</v>
      </c>
      <c r="O524" s="4">
        <v>2644.48</v>
      </c>
    </row>
    <row r="525" spans="1:15">
      <c r="A525">
        <v>10000937</v>
      </c>
      <c r="B525" s="3">
        <v>43171</v>
      </c>
      <c r="C525" t="s">
        <v>2</v>
      </c>
      <c r="D525" s="5">
        <v>24</v>
      </c>
      <c r="E525" s="6">
        <v>43282</v>
      </c>
      <c r="F525" t="s">
        <v>134</v>
      </c>
      <c r="G525" s="9" t="s">
        <v>7</v>
      </c>
      <c r="H525" s="8" t="s">
        <v>24</v>
      </c>
      <c r="I525" s="3">
        <v>43617.5</v>
      </c>
      <c r="J525" s="3">
        <v>43614.5</v>
      </c>
      <c r="K525" s="4">
        <v>7</v>
      </c>
      <c r="L525" s="4">
        <v>820.75</v>
      </c>
      <c r="M525" s="4">
        <v>36</v>
      </c>
      <c r="N525" s="4">
        <v>3594.6</v>
      </c>
      <c r="O525" s="4">
        <v>4415.3500000000004</v>
      </c>
    </row>
    <row r="526" spans="1:15">
      <c r="A526">
        <v>10000938</v>
      </c>
      <c r="B526" s="3">
        <v>43172</v>
      </c>
      <c r="C526" t="s">
        <v>2</v>
      </c>
      <c r="D526" s="5">
        <v>28</v>
      </c>
      <c r="E526" s="6">
        <v>43287</v>
      </c>
      <c r="F526" t="s">
        <v>134</v>
      </c>
      <c r="G526" s="1" t="s">
        <v>7</v>
      </c>
      <c r="H526" s="8" t="s">
        <v>16</v>
      </c>
      <c r="I526" s="3">
        <v>43631.78</v>
      </c>
      <c r="J526" s="3">
        <v>43628.78</v>
      </c>
      <c r="K526" s="4">
        <v>8</v>
      </c>
      <c r="L526" s="4">
        <v>976.8</v>
      </c>
      <c r="M526" s="4">
        <v>22</v>
      </c>
      <c r="N526" s="4">
        <v>1834.58</v>
      </c>
      <c r="O526" s="4">
        <v>2811.38</v>
      </c>
    </row>
    <row r="527" spans="1:15">
      <c r="A527">
        <v>10000939</v>
      </c>
      <c r="B527" s="3">
        <v>43172</v>
      </c>
      <c r="C527" t="s">
        <v>2</v>
      </c>
      <c r="D527" s="5">
        <v>34</v>
      </c>
      <c r="E527" s="6">
        <v>43284</v>
      </c>
      <c r="F527" t="s">
        <v>134</v>
      </c>
      <c r="G527" s="1" t="s">
        <v>7</v>
      </c>
      <c r="I527" s="3">
        <v>43612.82</v>
      </c>
      <c r="J527" s="3">
        <v>43609.82</v>
      </c>
      <c r="K527" s="4">
        <v>7</v>
      </c>
      <c r="L527" s="4">
        <v>773.36</v>
      </c>
      <c r="M527" s="4">
        <v>17</v>
      </c>
      <c r="N527" s="4">
        <v>924.63</v>
      </c>
      <c r="O527" s="4">
        <v>1697.99</v>
      </c>
    </row>
    <row r="528" spans="1:15">
      <c r="A528">
        <v>10000941</v>
      </c>
      <c r="B528" s="3">
        <v>43172</v>
      </c>
      <c r="C528" t="s">
        <v>2</v>
      </c>
      <c r="D528" s="5">
        <v>19</v>
      </c>
      <c r="E528" s="6">
        <v>43282</v>
      </c>
      <c r="F528" t="s">
        <v>134</v>
      </c>
      <c r="G528" s="9" t="s">
        <v>7</v>
      </c>
      <c r="I528" s="3">
        <v>43598.6</v>
      </c>
      <c r="J528" s="3">
        <v>43596.6</v>
      </c>
      <c r="K528" s="4">
        <v>7</v>
      </c>
      <c r="L528" s="4">
        <v>911.54</v>
      </c>
      <c r="M528" s="4">
        <v>19</v>
      </c>
      <c r="N528" s="4">
        <v>1045.19</v>
      </c>
      <c r="O528" s="4">
        <v>1956.73</v>
      </c>
    </row>
    <row r="529" spans="1:15">
      <c r="A529">
        <v>10000942</v>
      </c>
      <c r="B529" s="3">
        <v>43172</v>
      </c>
      <c r="C529" t="s">
        <v>3</v>
      </c>
      <c r="D529" s="5">
        <v>34</v>
      </c>
      <c r="E529" s="6">
        <v>43284</v>
      </c>
      <c r="F529" t="s">
        <v>134</v>
      </c>
      <c r="G529" s="9" t="s">
        <v>7</v>
      </c>
      <c r="H529" s="8" t="s">
        <v>25</v>
      </c>
      <c r="I529" s="3">
        <v>43598.6</v>
      </c>
      <c r="J529" s="3">
        <v>43593.599999999999</v>
      </c>
      <c r="K529" s="4">
        <v>7</v>
      </c>
      <c r="L529" s="4">
        <v>666.33</v>
      </c>
      <c r="M529" s="4">
        <v>40</v>
      </c>
      <c r="N529" s="4">
        <v>2183.6</v>
      </c>
      <c r="O529" s="4">
        <v>2849.93</v>
      </c>
    </row>
    <row r="530" spans="1:15">
      <c r="A530">
        <v>10000943</v>
      </c>
      <c r="B530" s="3">
        <v>43172</v>
      </c>
      <c r="C530" t="s">
        <v>2</v>
      </c>
      <c r="D530" s="5">
        <v>24</v>
      </c>
      <c r="E530" s="6">
        <v>43282</v>
      </c>
      <c r="F530" t="s">
        <v>134</v>
      </c>
      <c r="G530" s="9" t="s">
        <v>7</v>
      </c>
      <c r="I530" s="3">
        <v>43622.3</v>
      </c>
      <c r="J530" s="3">
        <v>43619.3</v>
      </c>
      <c r="K530" s="4">
        <v>7</v>
      </c>
      <c r="L530" s="4">
        <v>1045.5899999999999</v>
      </c>
      <c r="M530" s="4">
        <v>18</v>
      </c>
      <c r="N530" s="4">
        <v>1616.94</v>
      </c>
      <c r="O530" s="4">
        <v>2662.5299999999997</v>
      </c>
    </row>
    <row r="531" spans="1:15">
      <c r="A531">
        <v>10000944</v>
      </c>
      <c r="B531" s="3">
        <v>43172</v>
      </c>
      <c r="C531" t="s">
        <v>2</v>
      </c>
      <c r="D531" s="5">
        <v>30</v>
      </c>
      <c r="E531" s="6">
        <v>43283</v>
      </c>
      <c r="F531" t="s">
        <v>134</v>
      </c>
      <c r="G531" s="9" t="s">
        <v>7</v>
      </c>
      <c r="H531" s="8" t="s">
        <v>16</v>
      </c>
      <c r="I531" s="3">
        <v>43627.040000000001</v>
      </c>
      <c r="J531" s="3">
        <v>43624.04</v>
      </c>
      <c r="K531" s="4">
        <v>7</v>
      </c>
      <c r="L531" s="4">
        <v>644.55999999999995</v>
      </c>
      <c r="M531" s="4">
        <v>18</v>
      </c>
      <c r="N531" s="4">
        <v>1784.34</v>
      </c>
      <c r="O531" s="4">
        <v>2428.8999999999996</v>
      </c>
    </row>
    <row r="532" spans="1:15">
      <c r="A532">
        <v>10000946</v>
      </c>
      <c r="B532" s="3">
        <v>43172</v>
      </c>
      <c r="C532" t="s">
        <v>2</v>
      </c>
      <c r="D532" s="5">
        <v>31</v>
      </c>
      <c r="E532" s="6">
        <v>43286</v>
      </c>
      <c r="F532" t="s">
        <v>134</v>
      </c>
      <c r="G532" s="9" t="s">
        <v>7</v>
      </c>
      <c r="I532" s="3">
        <v>43622.3</v>
      </c>
      <c r="J532" s="3">
        <v>43618.3</v>
      </c>
      <c r="K532" s="4">
        <v>8</v>
      </c>
      <c r="L532" s="4">
        <v>801.12</v>
      </c>
      <c r="M532" s="4">
        <v>18</v>
      </c>
      <c r="N532" s="4">
        <v>1518.48</v>
      </c>
      <c r="O532" s="4">
        <v>2319.6</v>
      </c>
    </row>
    <row r="533" spans="1:15">
      <c r="A533">
        <v>10000948</v>
      </c>
      <c r="B533" s="3">
        <v>43172</v>
      </c>
      <c r="C533" t="s">
        <v>2</v>
      </c>
      <c r="D533" s="5">
        <v>26</v>
      </c>
      <c r="E533" s="6">
        <v>43287</v>
      </c>
      <c r="F533" t="s">
        <v>134</v>
      </c>
      <c r="G533" s="9" t="s">
        <v>7</v>
      </c>
      <c r="I533" s="3">
        <v>43636.52</v>
      </c>
      <c r="J533" s="3">
        <v>43635.519999999997</v>
      </c>
      <c r="K533" s="4">
        <v>8</v>
      </c>
      <c r="L533" s="4">
        <v>1065.68</v>
      </c>
      <c r="M533" s="4">
        <v>28</v>
      </c>
      <c r="N533" s="4">
        <v>1646.96</v>
      </c>
      <c r="O533" s="4">
        <v>2712.6400000000003</v>
      </c>
    </row>
    <row r="534" spans="1:15">
      <c r="A534">
        <v>10000950</v>
      </c>
      <c r="B534" s="3">
        <v>43172</v>
      </c>
      <c r="C534" t="s">
        <v>2</v>
      </c>
      <c r="D534" s="5">
        <v>25</v>
      </c>
      <c r="E534" s="6">
        <v>43282</v>
      </c>
      <c r="F534" t="s">
        <v>134</v>
      </c>
      <c r="G534" s="9" t="s">
        <v>7</v>
      </c>
      <c r="H534" s="8" t="s">
        <v>16</v>
      </c>
      <c r="I534" s="3">
        <v>43627.040000000001</v>
      </c>
      <c r="J534" s="3">
        <v>43626.04</v>
      </c>
      <c r="K534" s="4">
        <v>7</v>
      </c>
      <c r="L534" s="4">
        <v>805.98</v>
      </c>
      <c r="M534" s="4">
        <v>46</v>
      </c>
      <c r="N534" s="4">
        <v>3586.62</v>
      </c>
      <c r="O534" s="4">
        <v>4392.6000000000004</v>
      </c>
    </row>
    <row r="535" spans="1:15">
      <c r="A535">
        <v>10000951</v>
      </c>
      <c r="B535" s="3">
        <v>43172</v>
      </c>
      <c r="C535" t="s">
        <v>2</v>
      </c>
      <c r="D535" s="5">
        <v>37</v>
      </c>
      <c r="E535" s="6">
        <v>43286</v>
      </c>
      <c r="F535" t="s">
        <v>134</v>
      </c>
      <c r="G535" s="9" t="s">
        <v>7</v>
      </c>
      <c r="H535" s="8" t="s">
        <v>25</v>
      </c>
      <c r="I535" s="3">
        <v>43603.34</v>
      </c>
      <c r="J535" s="3">
        <v>43603.34</v>
      </c>
      <c r="K535" s="4">
        <v>8</v>
      </c>
      <c r="L535" s="4">
        <v>1012.96</v>
      </c>
      <c r="M535" s="4">
        <v>24</v>
      </c>
      <c r="N535" s="4">
        <v>1900.8</v>
      </c>
      <c r="O535" s="4">
        <v>2913.76</v>
      </c>
    </row>
    <row r="536" spans="1:15">
      <c r="A536">
        <v>10000952</v>
      </c>
      <c r="B536" s="3">
        <v>43172</v>
      </c>
      <c r="C536" t="s">
        <v>2</v>
      </c>
      <c r="D536" s="5">
        <v>26</v>
      </c>
      <c r="E536" s="6">
        <v>43287</v>
      </c>
      <c r="F536" t="s">
        <v>134</v>
      </c>
      <c r="G536" s="9" t="s">
        <v>7</v>
      </c>
      <c r="H536" s="8" t="s">
        <v>16</v>
      </c>
      <c r="I536" s="3">
        <v>43622.3</v>
      </c>
      <c r="J536" s="3">
        <v>43622.3</v>
      </c>
      <c r="K536" s="4">
        <v>8</v>
      </c>
      <c r="L536" s="4">
        <v>712.32</v>
      </c>
      <c r="M536" s="4">
        <v>18</v>
      </c>
      <c r="N536" s="4">
        <v>1400.94</v>
      </c>
      <c r="O536" s="4">
        <v>2113.2600000000002</v>
      </c>
    </row>
    <row r="537" spans="1:15">
      <c r="A537">
        <v>10000953</v>
      </c>
      <c r="B537" s="3">
        <v>43172</v>
      </c>
      <c r="C537" t="s">
        <v>2</v>
      </c>
      <c r="D537" s="5">
        <v>22</v>
      </c>
      <c r="E537" s="6">
        <v>43282</v>
      </c>
      <c r="F537" t="s">
        <v>134</v>
      </c>
      <c r="G537" s="9" t="s">
        <v>7</v>
      </c>
      <c r="I537" s="3">
        <v>43646</v>
      </c>
      <c r="J537" s="3">
        <v>43641</v>
      </c>
      <c r="K537" s="4">
        <v>7</v>
      </c>
      <c r="L537" s="4">
        <v>1006.04</v>
      </c>
      <c r="M537" s="4">
        <v>21</v>
      </c>
      <c r="N537" s="4">
        <v>1228.08</v>
      </c>
      <c r="O537" s="4">
        <v>2234.12</v>
      </c>
    </row>
    <row r="538" spans="1:15">
      <c r="A538">
        <v>10000955</v>
      </c>
      <c r="B538" s="3">
        <v>43172</v>
      </c>
      <c r="C538" t="s">
        <v>2</v>
      </c>
      <c r="D538" s="5">
        <v>33</v>
      </c>
      <c r="E538" s="6">
        <v>43284</v>
      </c>
      <c r="F538" t="s">
        <v>134</v>
      </c>
      <c r="G538" s="9" t="s">
        <v>7</v>
      </c>
      <c r="H538" s="8" t="s">
        <v>155</v>
      </c>
      <c r="I538" s="3">
        <v>43636.52</v>
      </c>
      <c r="J538" s="3">
        <v>43635.519999999997</v>
      </c>
      <c r="K538" s="4">
        <v>7</v>
      </c>
      <c r="L538" s="4">
        <v>977.2</v>
      </c>
      <c r="M538" s="4">
        <v>24</v>
      </c>
      <c r="N538" s="4">
        <v>1408.8</v>
      </c>
      <c r="O538" s="4">
        <v>2386</v>
      </c>
    </row>
    <row r="539" spans="1:15">
      <c r="A539">
        <v>10000956</v>
      </c>
      <c r="B539" s="3">
        <v>43172</v>
      </c>
      <c r="C539" t="s">
        <v>2</v>
      </c>
      <c r="D539" s="5">
        <v>29</v>
      </c>
      <c r="E539" s="6">
        <v>43283</v>
      </c>
      <c r="F539" t="s">
        <v>134</v>
      </c>
      <c r="G539" s="9" t="s">
        <v>7</v>
      </c>
      <c r="H539" s="8" t="s">
        <v>25</v>
      </c>
      <c r="I539" s="3">
        <v>43598.6</v>
      </c>
      <c r="J539" s="3">
        <v>43594.6</v>
      </c>
      <c r="K539" s="4">
        <v>7</v>
      </c>
      <c r="L539" s="4">
        <v>800.17</v>
      </c>
      <c r="M539" s="4">
        <v>26</v>
      </c>
      <c r="N539" s="4">
        <v>1801.28</v>
      </c>
      <c r="O539" s="4">
        <v>2601.4499999999998</v>
      </c>
    </row>
    <row r="540" spans="1:15">
      <c r="A540">
        <v>10000957</v>
      </c>
      <c r="B540" s="3">
        <v>43172</v>
      </c>
      <c r="C540" t="s">
        <v>3</v>
      </c>
      <c r="D540" s="5">
        <v>24</v>
      </c>
      <c r="E540" s="6">
        <v>43283</v>
      </c>
      <c r="F540" t="s">
        <v>134</v>
      </c>
      <c r="G540" s="9" t="s">
        <v>7</v>
      </c>
      <c r="H540" s="8" t="s">
        <v>16</v>
      </c>
      <c r="I540" s="3">
        <v>43617.56</v>
      </c>
      <c r="J540" s="3">
        <v>43617.56</v>
      </c>
      <c r="K540" s="4">
        <v>7</v>
      </c>
      <c r="L540" s="4">
        <v>760.41</v>
      </c>
      <c r="M540" s="4">
        <v>52</v>
      </c>
      <c r="N540" s="4">
        <v>4415.84</v>
      </c>
      <c r="O540" s="4">
        <v>5176.25</v>
      </c>
    </row>
    <row r="541" spans="1:15">
      <c r="A541">
        <v>10000960</v>
      </c>
      <c r="B541" s="3">
        <v>43173</v>
      </c>
      <c r="C541" t="s">
        <v>2</v>
      </c>
      <c r="D541" s="5">
        <v>48</v>
      </c>
      <c r="E541" s="6">
        <v>43286</v>
      </c>
      <c r="F541" t="s">
        <v>134</v>
      </c>
      <c r="G541" s="9" t="s">
        <v>7</v>
      </c>
      <c r="I541" s="3">
        <v>43608.160000000003</v>
      </c>
      <c r="J541" s="3">
        <v>43604.160000000003</v>
      </c>
      <c r="K541" s="4">
        <v>8</v>
      </c>
      <c r="L541" s="4">
        <v>1167.5999999999999</v>
      </c>
      <c r="M541" s="4">
        <v>19</v>
      </c>
      <c r="N541" s="4">
        <v>1060.58</v>
      </c>
      <c r="O541" s="4">
        <v>2228.1799999999998</v>
      </c>
    </row>
    <row r="542" spans="1:15">
      <c r="A542">
        <v>10000961</v>
      </c>
      <c r="B542" s="3">
        <v>43173</v>
      </c>
      <c r="C542" t="s">
        <v>2</v>
      </c>
      <c r="D542" s="5">
        <v>21</v>
      </c>
      <c r="E542" s="6">
        <v>43284</v>
      </c>
      <c r="F542" t="s">
        <v>134</v>
      </c>
      <c r="G542" s="9" t="s">
        <v>7</v>
      </c>
      <c r="H542" s="8" t="s">
        <v>16</v>
      </c>
      <c r="I542" s="3">
        <v>43603.43</v>
      </c>
      <c r="J542" s="3">
        <v>43599.43</v>
      </c>
      <c r="K542" s="4">
        <v>7</v>
      </c>
      <c r="L542" s="4">
        <v>696.57</v>
      </c>
      <c r="M542" s="4">
        <v>21</v>
      </c>
      <c r="N542" s="4">
        <v>1602.72</v>
      </c>
      <c r="O542" s="4">
        <v>2299.29</v>
      </c>
    </row>
    <row r="543" spans="1:15">
      <c r="A543">
        <v>10000962</v>
      </c>
      <c r="B543" s="3">
        <v>43173</v>
      </c>
      <c r="C543" t="s">
        <v>3</v>
      </c>
      <c r="D543" s="5">
        <v>21</v>
      </c>
      <c r="E543" s="6">
        <v>43286</v>
      </c>
      <c r="F543" t="s">
        <v>134</v>
      </c>
      <c r="G543" s="9" t="s">
        <v>7</v>
      </c>
      <c r="I543" s="3">
        <v>43636.54</v>
      </c>
      <c r="J543" s="3">
        <v>43634.54</v>
      </c>
      <c r="K543" s="4">
        <v>8</v>
      </c>
      <c r="L543" s="4">
        <v>998.72</v>
      </c>
      <c r="M543" s="4">
        <v>36</v>
      </c>
      <c r="N543" s="4">
        <v>3328.2</v>
      </c>
      <c r="O543" s="4">
        <v>4326.92</v>
      </c>
    </row>
    <row r="544" spans="1:15">
      <c r="A544">
        <v>10000964</v>
      </c>
      <c r="B544" s="3">
        <v>43173</v>
      </c>
      <c r="C544" t="s">
        <v>2</v>
      </c>
      <c r="D544" s="5">
        <v>34</v>
      </c>
      <c r="E544" s="6">
        <v>43282</v>
      </c>
      <c r="F544" t="s">
        <v>134</v>
      </c>
      <c r="G544" s="9" t="s">
        <v>7</v>
      </c>
      <c r="H544" s="8" t="s">
        <v>16</v>
      </c>
      <c r="I544" s="3">
        <v>43636.54</v>
      </c>
      <c r="J544" s="3">
        <v>43635.54</v>
      </c>
      <c r="K544" s="4">
        <v>7</v>
      </c>
      <c r="L544" s="4">
        <v>630.91</v>
      </c>
      <c r="M544" s="4">
        <v>46</v>
      </c>
      <c r="N544" s="4">
        <v>3146.86</v>
      </c>
      <c r="O544" s="4">
        <v>3777.77</v>
      </c>
    </row>
    <row r="545" spans="1:15">
      <c r="A545">
        <v>10000965</v>
      </c>
      <c r="B545" s="3">
        <v>43173</v>
      </c>
      <c r="C545" t="s">
        <v>3</v>
      </c>
      <c r="D545" s="5">
        <v>39</v>
      </c>
      <c r="E545" s="6">
        <v>43287</v>
      </c>
      <c r="F545" t="s">
        <v>134</v>
      </c>
      <c r="G545" s="9" t="s">
        <v>7</v>
      </c>
      <c r="I545" s="3">
        <v>43641.27</v>
      </c>
      <c r="J545" s="3">
        <v>43637.27</v>
      </c>
      <c r="K545" s="4">
        <v>8</v>
      </c>
      <c r="L545" s="4">
        <v>678.48</v>
      </c>
      <c r="M545" s="4">
        <v>33</v>
      </c>
      <c r="N545" s="4">
        <v>2480.94</v>
      </c>
      <c r="O545" s="4">
        <v>3159.42</v>
      </c>
    </row>
    <row r="546" spans="1:15">
      <c r="A546">
        <v>10000966</v>
      </c>
      <c r="B546" s="3">
        <v>43173</v>
      </c>
      <c r="C546" t="s">
        <v>2</v>
      </c>
      <c r="D546" s="5">
        <v>34</v>
      </c>
      <c r="E546" s="6">
        <v>43287</v>
      </c>
      <c r="F546" t="s">
        <v>134</v>
      </c>
      <c r="G546" s="9" t="s">
        <v>7</v>
      </c>
      <c r="H546" s="8" t="s">
        <v>25</v>
      </c>
      <c r="I546" s="3">
        <v>43617.62</v>
      </c>
      <c r="J546" s="3">
        <v>43616.62</v>
      </c>
      <c r="K546" s="4">
        <v>8</v>
      </c>
      <c r="L546" s="4">
        <v>1083.1199999999999</v>
      </c>
      <c r="M546" s="4">
        <v>45</v>
      </c>
      <c r="N546" s="4">
        <v>3967.65</v>
      </c>
      <c r="O546" s="4">
        <v>5050.7700000000004</v>
      </c>
    </row>
    <row r="547" spans="1:15">
      <c r="A547">
        <v>10000967</v>
      </c>
      <c r="B547" s="3">
        <v>43173</v>
      </c>
      <c r="C547" t="s">
        <v>2</v>
      </c>
      <c r="D547" s="5">
        <v>26</v>
      </c>
      <c r="E547" s="6">
        <v>43283</v>
      </c>
      <c r="F547" t="s">
        <v>134</v>
      </c>
      <c r="G547" s="9" t="s">
        <v>7</v>
      </c>
      <c r="I547" s="3">
        <v>43646</v>
      </c>
      <c r="J547" s="3">
        <v>43643</v>
      </c>
      <c r="K547" s="4">
        <v>7</v>
      </c>
      <c r="L547" s="4">
        <v>702.31</v>
      </c>
      <c r="M547" s="4">
        <v>30</v>
      </c>
      <c r="N547" s="4">
        <v>2327.6999999999998</v>
      </c>
      <c r="O547" s="4">
        <v>3030.0099999999998</v>
      </c>
    </row>
    <row r="548" spans="1:15">
      <c r="A548">
        <v>10000968</v>
      </c>
      <c r="B548" s="3">
        <v>43173</v>
      </c>
      <c r="C548" t="s">
        <v>2</v>
      </c>
      <c r="D548" s="5">
        <v>20</v>
      </c>
      <c r="E548" s="6">
        <v>43282</v>
      </c>
      <c r="F548" t="s">
        <v>134</v>
      </c>
      <c r="G548" s="9" t="s">
        <v>7</v>
      </c>
      <c r="H548" s="8" t="s">
        <v>16</v>
      </c>
      <c r="I548" s="3">
        <v>43641.27</v>
      </c>
      <c r="J548" s="3">
        <v>43641.27</v>
      </c>
      <c r="K548" s="4">
        <v>7</v>
      </c>
      <c r="L548" s="4">
        <v>992.32</v>
      </c>
      <c r="M548" s="4">
        <v>28</v>
      </c>
      <c r="N548" s="4">
        <v>1732.08</v>
      </c>
      <c r="O548" s="4">
        <v>2724.4</v>
      </c>
    </row>
    <row r="549" spans="1:15">
      <c r="A549">
        <v>10000969</v>
      </c>
      <c r="B549" s="3">
        <v>43173</v>
      </c>
      <c r="C549" t="s">
        <v>3</v>
      </c>
      <c r="D549" s="5">
        <v>32</v>
      </c>
      <c r="E549" s="6">
        <v>43282</v>
      </c>
      <c r="F549" t="s">
        <v>134</v>
      </c>
      <c r="G549" s="9" t="s">
        <v>7</v>
      </c>
      <c r="H549" s="8" t="s">
        <v>48</v>
      </c>
      <c r="I549" s="3">
        <v>43612.89</v>
      </c>
      <c r="J549" s="3">
        <v>43607.89</v>
      </c>
      <c r="K549" s="4">
        <v>7</v>
      </c>
      <c r="L549" s="4">
        <v>1026.06</v>
      </c>
      <c r="M549" s="4">
        <v>40</v>
      </c>
      <c r="N549" s="4">
        <v>2868.8</v>
      </c>
      <c r="O549" s="4">
        <v>3894.86</v>
      </c>
    </row>
    <row r="550" spans="1:15">
      <c r="A550">
        <v>10000971</v>
      </c>
      <c r="B550" s="3">
        <v>43173</v>
      </c>
      <c r="C550" t="s">
        <v>2</v>
      </c>
      <c r="D550" s="5">
        <v>47</v>
      </c>
      <c r="E550" s="6">
        <v>43286</v>
      </c>
      <c r="F550" t="s">
        <v>134</v>
      </c>
      <c r="G550" s="9" t="s">
        <v>7</v>
      </c>
      <c r="H550" s="8" t="s">
        <v>25</v>
      </c>
      <c r="I550" s="3">
        <v>43603.43</v>
      </c>
      <c r="J550" s="3">
        <v>43598.43</v>
      </c>
      <c r="K550" s="4">
        <v>8</v>
      </c>
      <c r="L550" s="4">
        <v>817.92</v>
      </c>
      <c r="M550" s="4">
        <v>19</v>
      </c>
      <c r="N550" s="4">
        <v>1385.48</v>
      </c>
      <c r="O550" s="4">
        <v>2203.4</v>
      </c>
    </row>
    <row r="551" spans="1:15">
      <c r="A551">
        <v>10000973</v>
      </c>
      <c r="B551" s="3">
        <v>43174</v>
      </c>
      <c r="C551" t="s">
        <v>2</v>
      </c>
      <c r="D551" s="5">
        <v>31</v>
      </c>
      <c r="E551" s="6">
        <v>43287</v>
      </c>
      <c r="F551" t="s">
        <v>134</v>
      </c>
      <c r="G551" s="1" t="s">
        <v>7</v>
      </c>
      <c r="H551" s="8" t="s">
        <v>11</v>
      </c>
      <c r="I551" s="3">
        <v>43636.56</v>
      </c>
      <c r="J551" s="3">
        <v>43635.56</v>
      </c>
      <c r="K551" s="4">
        <v>8</v>
      </c>
      <c r="L551" s="4">
        <v>1142.24</v>
      </c>
      <c r="M551" s="4">
        <v>51</v>
      </c>
      <c r="N551" s="4">
        <v>4814.91</v>
      </c>
      <c r="O551" s="4">
        <v>5957.15</v>
      </c>
    </row>
    <row r="552" spans="1:15">
      <c r="A552">
        <v>10000974</v>
      </c>
      <c r="B552" s="3">
        <v>43174</v>
      </c>
      <c r="C552" t="s">
        <v>3</v>
      </c>
      <c r="D552" s="5">
        <v>33</v>
      </c>
      <c r="E552" s="6">
        <v>43287</v>
      </c>
      <c r="F552" t="s">
        <v>134</v>
      </c>
      <c r="G552" s="1" t="s">
        <v>7</v>
      </c>
      <c r="I552" s="3">
        <v>43627.12</v>
      </c>
      <c r="J552" s="3">
        <v>43622.12</v>
      </c>
      <c r="K552" s="4">
        <v>8</v>
      </c>
      <c r="L552" s="4">
        <v>677.92</v>
      </c>
      <c r="M552" s="4">
        <v>20</v>
      </c>
      <c r="N552" s="4">
        <v>1429.4</v>
      </c>
      <c r="O552" s="4">
        <v>2107.3200000000002</v>
      </c>
    </row>
    <row r="553" spans="1:15">
      <c r="A553">
        <v>10000975</v>
      </c>
      <c r="B553" s="3">
        <v>43174</v>
      </c>
      <c r="C553" t="s">
        <v>3</v>
      </c>
      <c r="D553" s="5">
        <v>30</v>
      </c>
      <c r="E553" s="6">
        <v>43282</v>
      </c>
      <c r="F553" t="s">
        <v>134</v>
      </c>
      <c r="G553" s="1" t="s">
        <v>7</v>
      </c>
      <c r="H553" s="8" t="s">
        <v>25</v>
      </c>
      <c r="I553" s="3">
        <v>43631.839999999997</v>
      </c>
      <c r="J553" s="3">
        <v>43627.839999999997</v>
      </c>
      <c r="K553" s="4">
        <v>7</v>
      </c>
      <c r="L553" s="4">
        <v>657.3</v>
      </c>
      <c r="M553" s="4">
        <v>17</v>
      </c>
      <c r="N553" s="4">
        <v>1370.03</v>
      </c>
      <c r="O553" s="4">
        <v>2027.33</v>
      </c>
    </row>
    <row r="554" spans="1:15">
      <c r="A554">
        <v>10000977</v>
      </c>
      <c r="B554" s="3">
        <v>43174</v>
      </c>
      <c r="C554" t="s">
        <v>3</v>
      </c>
      <c r="D554" s="5">
        <v>27</v>
      </c>
      <c r="E554" s="6">
        <v>43285</v>
      </c>
      <c r="F554" t="s">
        <v>134</v>
      </c>
      <c r="G554" s="9" t="s">
        <v>7</v>
      </c>
      <c r="H554" s="8" t="s">
        <v>16</v>
      </c>
      <c r="I554" s="3">
        <v>43612.959999999999</v>
      </c>
      <c r="J554" s="3">
        <v>43612.959999999999</v>
      </c>
      <c r="K554" s="4">
        <v>7</v>
      </c>
      <c r="L554" s="4">
        <v>801.43</v>
      </c>
      <c r="M554" s="4">
        <v>30</v>
      </c>
      <c r="N554" s="4">
        <v>2799.3</v>
      </c>
      <c r="O554" s="4">
        <v>3600.73</v>
      </c>
    </row>
    <row r="555" spans="1:15">
      <c r="A555">
        <v>10000982</v>
      </c>
      <c r="B555" s="3">
        <v>43174</v>
      </c>
      <c r="C555" t="s">
        <v>3</v>
      </c>
      <c r="D555" s="5">
        <v>26</v>
      </c>
      <c r="E555" s="6">
        <v>43287</v>
      </c>
      <c r="F555" t="s">
        <v>134</v>
      </c>
      <c r="G555" s="9" t="s">
        <v>7</v>
      </c>
      <c r="I555" s="3">
        <v>43608.24</v>
      </c>
      <c r="J555" s="3">
        <v>43606.239999999998</v>
      </c>
      <c r="K555" s="4">
        <v>8</v>
      </c>
      <c r="L555" s="4">
        <v>964.64</v>
      </c>
      <c r="M555" s="4">
        <v>51</v>
      </c>
      <c r="N555" s="4">
        <v>4354.8900000000003</v>
      </c>
      <c r="O555" s="4">
        <v>5319.5300000000007</v>
      </c>
    </row>
    <row r="556" spans="1:15">
      <c r="A556">
        <v>10000986</v>
      </c>
      <c r="B556" s="3">
        <v>43174</v>
      </c>
      <c r="C556" t="s">
        <v>2</v>
      </c>
      <c r="D556" s="5">
        <v>29</v>
      </c>
      <c r="E556" s="6">
        <v>43285</v>
      </c>
      <c r="F556" t="s">
        <v>134</v>
      </c>
      <c r="G556" s="9" t="s">
        <v>7</v>
      </c>
      <c r="I556" s="3">
        <v>43622.400000000001</v>
      </c>
      <c r="J556" s="3">
        <v>43621.4</v>
      </c>
      <c r="K556" s="4">
        <v>7</v>
      </c>
      <c r="L556" s="4">
        <v>632.45000000000005</v>
      </c>
      <c r="M556" s="4">
        <v>19</v>
      </c>
      <c r="N556" s="4">
        <v>1037.78</v>
      </c>
      <c r="O556" s="4">
        <v>1670.23</v>
      </c>
    </row>
    <row r="557" spans="1:15">
      <c r="A557">
        <v>10000987</v>
      </c>
      <c r="B557" s="3">
        <v>43174</v>
      </c>
      <c r="C557" t="s">
        <v>2</v>
      </c>
      <c r="D557" s="5">
        <v>32</v>
      </c>
      <c r="E557" s="6">
        <v>43287</v>
      </c>
      <c r="F557" t="s">
        <v>134</v>
      </c>
      <c r="G557" s="9" t="s">
        <v>7</v>
      </c>
      <c r="H557" s="8" t="s">
        <v>25</v>
      </c>
      <c r="I557" s="3">
        <v>43608.24</v>
      </c>
      <c r="J557" s="3">
        <v>43607.24</v>
      </c>
      <c r="K557" s="4">
        <v>8</v>
      </c>
      <c r="L557" s="4">
        <v>1186.8800000000001</v>
      </c>
      <c r="M557" s="4">
        <v>20</v>
      </c>
      <c r="N557" s="4">
        <v>1253.8</v>
      </c>
      <c r="O557" s="4">
        <v>2440.6800000000003</v>
      </c>
    </row>
    <row r="558" spans="1:15">
      <c r="A558">
        <v>10000988</v>
      </c>
      <c r="B558" s="3">
        <v>43175</v>
      </c>
      <c r="C558" t="s">
        <v>2</v>
      </c>
      <c r="D558" s="5">
        <v>30</v>
      </c>
      <c r="E558" s="6">
        <v>43282</v>
      </c>
      <c r="F558" t="s">
        <v>134</v>
      </c>
      <c r="G558" s="1" t="s">
        <v>7</v>
      </c>
      <c r="I558" s="3">
        <v>43631.87</v>
      </c>
      <c r="J558" s="3">
        <v>43629.87</v>
      </c>
      <c r="K558" s="4">
        <v>7</v>
      </c>
      <c r="L558" s="4">
        <v>1004.36</v>
      </c>
      <c r="M558" s="4">
        <v>17</v>
      </c>
      <c r="N558" s="4">
        <v>1221.6199999999999</v>
      </c>
      <c r="O558" s="4">
        <v>2225.98</v>
      </c>
    </row>
    <row r="559" spans="1:15">
      <c r="A559">
        <v>10000990</v>
      </c>
      <c r="B559" s="3">
        <v>43175</v>
      </c>
      <c r="C559" t="s">
        <v>2</v>
      </c>
      <c r="D559" s="5">
        <v>25</v>
      </c>
      <c r="E559" s="6">
        <v>43282</v>
      </c>
      <c r="F559" t="s">
        <v>134</v>
      </c>
      <c r="G559" s="1" t="s">
        <v>7</v>
      </c>
      <c r="H559" s="8" t="s">
        <v>25</v>
      </c>
      <c r="I559" s="3">
        <v>43613.03</v>
      </c>
      <c r="J559" s="3">
        <v>43608.03</v>
      </c>
      <c r="K559" s="4">
        <v>7</v>
      </c>
      <c r="L559" s="4">
        <v>620.05999999999995</v>
      </c>
      <c r="M559" s="4">
        <v>33</v>
      </c>
      <c r="N559" s="4">
        <v>3242.25</v>
      </c>
      <c r="O559" s="4">
        <v>3862.31</v>
      </c>
    </row>
    <row r="560" spans="1:15">
      <c r="A560">
        <v>10000991</v>
      </c>
      <c r="B560" s="3">
        <v>43175</v>
      </c>
      <c r="C560" t="s">
        <v>3</v>
      </c>
      <c r="D560" s="5">
        <v>20</v>
      </c>
      <c r="E560" s="6">
        <v>43282</v>
      </c>
      <c r="F560" t="s">
        <v>134</v>
      </c>
      <c r="G560" s="1" t="s">
        <v>7</v>
      </c>
      <c r="I560" s="3">
        <v>43627.16</v>
      </c>
      <c r="J560" s="3">
        <v>43626.16</v>
      </c>
      <c r="K560" s="4">
        <v>7</v>
      </c>
      <c r="L560" s="4">
        <v>1022.21</v>
      </c>
      <c r="M560" s="4">
        <v>23</v>
      </c>
      <c r="N560" s="4">
        <v>1743.17</v>
      </c>
      <c r="O560" s="4">
        <v>2765.38</v>
      </c>
    </row>
    <row r="561" spans="1:15">
      <c r="A561">
        <v>10000992</v>
      </c>
      <c r="B561" s="3">
        <v>43175</v>
      </c>
      <c r="C561" t="s">
        <v>2</v>
      </c>
      <c r="D561" s="5">
        <v>19</v>
      </c>
      <c r="E561" s="6">
        <v>43285</v>
      </c>
      <c r="F561" t="s">
        <v>134</v>
      </c>
      <c r="G561" s="1" t="s">
        <v>7</v>
      </c>
      <c r="I561" s="3">
        <v>43598.9</v>
      </c>
      <c r="J561" s="3">
        <v>43594.9</v>
      </c>
      <c r="K561" s="4">
        <v>7</v>
      </c>
      <c r="L561" s="4">
        <v>854.21</v>
      </c>
      <c r="M561" s="4">
        <v>52</v>
      </c>
      <c r="N561" s="4">
        <v>4616.04</v>
      </c>
      <c r="O561" s="4">
        <v>5470.25</v>
      </c>
    </row>
    <row r="562" spans="1:15">
      <c r="A562">
        <v>10000995</v>
      </c>
      <c r="B562" s="3">
        <v>43175</v>
      </c>
      <c r="C562" t="s">
        <v>2</v>
      </c>
      <c r="D562" s="5">
        <v>47</v>
      </c>
      <c r="E562" s="6">
        <v>43285</v>
      </c>
      <c r="F562" t="s">
        <v>134</v>
      </c>
      <c r="G562" s="9" t="s">
        <v>7</v>
      </c>
      <c r="I562" s="3">
        <v>43627.16</v>
      </c>
      <c r="J562" s="3">
        <v>43624.160000000003</v>
      </c>
      <c r="K562" s="4">
        <v>7</v>
      </c>
      <c r="L562" s="4">
        <v>603.89</v>
      </c>
      <c r="M562" s="4">
        <v>40</v>
      </c>
      <c r="N562" s="4">
        <v>3515.2</v>
      </c>
      <c r="O562" s="4">
        <v>4119.09</v>
      </c>
    </row>
    <row r="563" spans="1:15">
      <c r="A563">
        <v>10000996</v>
      </c>
      <c r="B563" s="3">
        <v>43175</v>
      </c>
      <c r="C563" t="s">
        <v>2</v>
      </c>
      <c r="D563" s="5">
        <v>33</v>
      </c>
      <c r="E563" s="6">
        <v>43284</v>
      </c>
      <c r="F563" t="s">
        <v>134</v>
      </c>
      <c r="G563" s="9" t="s">
        <v>7</v>
      </c>
      <c r="H563" s="8" t="s">
        <v>16</v>
      </c>
      <c r="I563" s="3">
        <v>43603.61</v>
      </c>
      <c r="J563" s="3">
        <v>43602.61</v>
      </c>
      <c r="K563" s="4">
        <v>7</v>
      </c>
      <c r="L563" s="4">
        <v>973.98</v>
      </c>
      <c r="M563" s="4">
        <v>36</v>
      </c>
      <c r="N563" s="4">
        <v>2239.1999999999998</v>
      </c>
      <c r="O563" s="4">
        <v>3213.18</v>
      </c>
    </row>
    <row r="564" spans="1:15">
      <c r="A564">
        <v>10000998</v>
      </c>
      <c r="B564" s="3">
        <v>43175</v>
      </c>
      <c r="C564" t="s">
        <v>2</v>
      </c>
      <c r="D564" s="5">
        <v>22</v>
      </c>
      <c r="E564" s="6">
        <v>43284</v>
      </c>
      <c r="F564" t="s">
        <v>134</v>
      </c>
      <c r="G564" s="9" t="s">
        <v>7</v>
      </c>
      <c r="I564" s="3">
        <v>43631.87</v>
      </c>
      <c r="J564" s="3">
        <v>43627.87</v>
      </c>
      <c r="K564" s="4">
        <v>7</v>
      </c>
      <c r="L564" s="4">
        <v>1039.78</v>
      </c>
      <c r="M564" s="4">
        <v>26</v>
      </c>
      <c r="N564" s="4">
        <v>2493.14</v>
      </c>
      <c r="O564" s="4">
        <v>3532.92</v>
      </c>
    </row>
    <row r="565" spans="1:15">
      <c r="A565">
        <v>10001000</v>
      </c>
      <c r="B565" s="3">
        <v>43175</v>
      </c>
      <c r="C565" t="s">
        <v>2</v>
      </c>
      <c r="D565" s="5">
        <v>24</v>
      </c>
      <c r="E565" s="6">
        <v>43287</v>
      </c>
      <c r="F565" t="s">
        <v>134</v>
      </c>
      <c r="G565" s="9" t="s">
        <v>7</v>
      </c>
      <c r="H565" s="8" t="s">
        <v>16</v>
      </c>
      <c r="I565" s="3">
        <v>43627.16</v>
      </c>
      <c r="J565" s="3">
        <v>43627.16</v>
      </c>
      <c r="K565" s="4">
        <v>7</v>
      </c>
      <c r="L565" s="4">
        <v>903.91</v>
      </c>
      <c r="M565" s="4">
        <v>40</v>
      </c>
      <c r="N565" s="4">
        <v>3580</v>
      </c>
      <c r="O565" s="4">
        <v>4483.91</v>
      </c>
    </row>
    <row r="566" spans="1:15">
      <c r="A566">
        <v>10001003</v>
      </c>
      <c r="B566" s="3">
        <v>43176</v>
      </c>
      <c r="C566" t="s">
        <v>2</v>
      </c>
      <c r="D566" s="5">
        <v>26</v>
      </c>
      <c r="E566" s="6">
        <v>43284</v>
      </c>
      <c r="F566" t="s">
        <v>134</v>
      </c>
      <c r="G566" s="9" t="s">
        <v>7</v>
      </c>
      <c r="I566" s="3">
        <v>43617.8</v>
      </c>
      <c r="J566" s="3">
        <v>43617.8</v>
      </c>
      <c r="K566" s="4">
        <v>7</v>
      </c>
      <c r="L566" s="4">
        <v>599.76</v>
      </c>
      <c r="M566" s="4">
        <v>18</v>
      </c>
      <c r="N566" s="4">
        <v>1224.9000000000001</v>
      </c>
      <c r="O566" s="4">
        <v>1824.66</v>
      </c>
    </row>
    <row r="567" spans="1:15">
      <c r="A567">
        <v>10001006</v>
      </c>
      <c r="B567" s="3">
        <v>43176</v>
      </c>
      <c r="C567" t="s">
        <v>2</v>
      </c>
      <c r="D567" s="5">
        <v>33</v>
      </c>
      <c r="E567" s="6">
        <v>43284</v>
      </c>
      <c r="F567" t="s">
        <v>134</v>
      </c>
      <c r="G567" s="9" t="s">
        <v>7</v>
      </c>
      <c r="I567" s="3">
        <v>43613.1</v>
      </c>
      <c r="J567" s="3">
        <v>43612.1</v>
      </c>
      <c r="K567" s="4">
        <v>7</v>
      </c>
      <c r="L567" s="4">
        <v>667.94</v>
      </c>
      <c r="M567" s="4">
        <v>45</v>
      </c>
      <c r="N567" s="4">
        <v>2864.7</v>
      </c>
      <c r="O567" s="4">
        <v>3532.64</v>
      </c>
    </row>
    <row r="568" spans="1:15">
      <c r="A568">
        <v>10001007</v>
      </c>
      <c r="B568" s="3">
        <v>43176</v>
      </c>
      <c r="C568" t="s">
        <v>2</v>
      </c>
      <c r="D568" s="5">
        <v>49</v>
      </c>
      <c r="E568" s="6">
        <v>43284</v>
      </c>
      <c r="F568" t="s">
        <v>134</v>
      </c>
      <c r="G568" s="9" t="s">
        <v>7</v>
      </c>
      <c r="H568" s="8" t="s">
        <v>27</v>
      </c>
      <c r="I568" s="3">
        <v>43631.9</v>
      </c>
      <c r="J568" s="3">
        <v>43630.9</v>
      </c>
      <c r="K568" s="4">
        <v>7</v>
      </c>
      <c r="L568" s="4">
        <v>609.07000000000005</v>
      </c>
      <c r="M568" s="4">
        <v>30</v>
      </c>
      <c r="N568" s="4">
        <v>2248.5</v>
      </c>
      <c r="O568" s="4">
        <v>2857.57</v>
      </c>
    </row>
    <row r="569" spans="1:15">
      <c r="A569">
        <v>10001008</v>
      </c>
      <c r="B569" s="3">
        <v>43176</v>
      </c>
      <c r="C569" t="s">
        <v>2</v>
      </c>
      <c r="D569" s="5">
        <v>37</v>
      </c>
      <c r="E569" s="6">
        <v>43284</v>
      </c>
      <c r="F569" t="s">
        <v>134</v>
      </c>
      <c r="G569" s="9" t="s">
        <v>7</v>
      </c>
      <c r="H569" s="8" t="s">
        <v>17</v>
      </c>
      <c r="I569" s="3">
        <v>43636.6</v>
      </c>
      <c r="J569" s="3">
        <v>43636.6</v>
      </c>
      <c r="K569" s="4">
        <v>7</v>
      </c>
      <c r="L569" s="4">
        <v>972.65</v>
      </c>
      <c r="M569" s="4">
        <v>23</v>
      </c>
      <c r="N569" s="4">
        <v>2156.25</v>
      </c>
      <c r="O569" s="4">
        <v>3128.9</v>
      </c>
    </row>
    <row r="570" spans="1:15">
      <c r="A570">
        <v>10001011</v>
      </c>
      <c r="B570" s="3">
        <v>43176</v>
      </c>
      <c r="C570" t="s">
        <v>3</v>
      </c>
      <c r="D570" s="5">
        <v>22</v>
      </c>
      <c r="E570" s="6">
        <v>43287</v>
      </c>
      <c r="F570" t="s">
        <v>134</v>
      </c>
      <c r="G570" s="9" t="s">
        <v>7</v>
      </c>
      <c r="H570" s="8" t="s">
        <v>16</v>
      </c>
      <c r="I570" s="3">
        <v>43599</v>
      </c>
      <c r="J570" s="3">
        <v>43595</v>
      </c>
      <c r="K570" s="4">
        <v>7</v>
      </c>
      <c r="L570" s="4">
        <v>779.17</v>
      </c>
      <c r="M570" s="4">
        <v>26</v>
      </c>
      <c r="N570" s="4">
        <v>1499.16</v>
      </c>
      <c r="O570" s="4">
        <v>2278.33</v>
      </c>
    </row>
    <row r="571" spans="1:15">
      <c r="A571">
        <v>10001017</v>
      </c>
      <c r="B571" s="3">
        <v>43177</v>
      </c>
      <c r="C571" t="s">
        <v>2</v>
      </c>
      <c r="D571" s="5">
        <v>42</v>
      </c>
      <c r="E571" s="6">
        <v>43283</v>
      </c>
      <c r="F571" t="s">
        <v>134</v>
      </c>
      <c r="G571" s="1" t="s">
        <v>7</v>
      </c>
      <c r="I571" s="3">
        <v>43636.62</v>
      </c>
      <c r="J571" s="3">
        <v>43636.62</v>
      </c>
      <c r="K571" s="4">
        <v>7</v>
      </c>
      <c r="L571" s="4">
        <v>614.66999999999996</v>
      </c>
      <c r="M571" s="4">
        <v>17</v>
      </c>
      <c r="N571" s="4">
        <v>1417.63</v>
      </c>
      <c r="O571" s="4">
        <v>2032.3000000000002</v>
      </c>
    </row>
    <row r="572" spans="1:15">
      <c r="A572">
        <v>10001018</v>
      </c>
      <c r="B572" s="3">
        <v>43177</v>
      </c>
      <c r="C572" t="s">
        <v>2</v>
      </c>
      <c r="D572" s="5">
        <v>22</v>
      </c>
      <c r="E572" s="6">
        <v>43285</v>
      </c>
      <c r="F572" t="s">
        <v>134</v>
      </c>
      <c r="G572" s="9" t="s">
        <v>7</v>
      </c>
      <c r="H572" s="8" t="s">
        <v>16</v>
      </c>
      <c r="I572" s="3">
        <v>43641.31</v>
      </c>
      <c r="J572" s="3">
        <v>43641.31</v>
      </c>
      <c r="K572" s="4">
        <v>7</v>
      </c>
      <c r="L572" s="4">
        <v>1047.1300000000001</v>
      </c>
      <c r="M572" s="4">
        <v>36</v>
      </c>
      <c r="N572" s="4">
        <v>2466</v>
      </c>
      <c r="O572" s="4">
        <v>3513.13</v>
      </c>
    </row>
    <row r="573" spans="1:15">
      <c r="A573">
        <v>10001021</v>
      </c>
      <c r="B573" s="3">
        <v>43177</v>
      </c>
      <c r="C573" t="s">
        <v>3</v>
      </c>
      <c r="D573" s="5">
        <v>34</v>
      </c>
      <c r="E573" s="6">
        <v>43286</v>
      </c>
      <c r="F573" t="s">
        <v>134</v>
      </c>
      <c r="G573" s="9" t="s">
        <v>7</v>
      </c>
      <c r="I573" s="3">
        <v>43603.79</v>
      </c>
      <c r="J573" s="3">
        <v>43600.79</v>
      </c>
      <c r="K573" s="4">
        <v>7</v>
      </c>
      <c r="L573" s="4">
        <v>1024.52</v>
      </c>
      <c r="M573" s="4">
        <v>17</v>
      </c>
      <c r="N573" s="4">
        <v>900.32</v>
      </c>
      <c r="O573" s="4">
        <v>1924.8400000000001</v>
      </c>
    </row>
    <row r="574" spans="1:15">
      <c r="A574">
        <v>10001022</v>
      </c>
      <c r="B574" s="3">
        <v>43177</v>
      </c>
      <c r="C574" t="s">
        <v>3</v>
      </c>
      <c r="D574" s="5">
        <v>29</v>
      </c>
      <c r="E574" s="6">
        <v>43285</v>
      </c>
      <c r="F574" t="s">
        <v>134</v>
      </c>
      <c r="G574" s="9" t="s">
        <v>7</v>
      </c>
      <c r="H574" s="8" t="s">
        <v>15</v>
      </c>
      <c r="I574" s="3">
        <v>43613.17</v>
      </c>
      <c r="J574" s="3">
        <v>43611.17</v>
      </c>
      <c r="K574" s="4">
        <v>7</v>
      </c>
      <c r="L574" s="4">
        <v>609.84</v>
      </c>
      <c r="M574" s="4">
        <v>20</v>
      </c>
      <c r="N574" s="4">
        <v>1858.6</v>
      </c>
      <c r="O574" s="4">
        <v>2468.44</v>
      </c>
    </row>
    <row r="575" spans="1:15">
      <c r="A575">
        <v>10001025</v>
      </c>
      <c r="B575" s="3">
        <v>43177</v>
      </c>
      <c r="C575" t="s">
        <v>3</v>
      </c>
      <c r="D575" s="5">
        <v>25</v>
      </c>
      <c r="E575" s="6">
        <v>43283</v>
      </c>
      <c r="F575" t="s">
        <v>134</v>
      </c>
      <c r="G575" s="9" t="s">
        <v>7</v>
      </c>
      <c r="I575" s="3">
        <v>43646</v>
      </c>
      <c r="J575" s="3">
        <v>43641</v>
      </c>
      <c r="K575" s="4">
        <v>7</v>
      </c>
      <c r="L575" s="4">
        <v>737.73</v>
      </c>
      <c r="M575" s="4">
        <v>20</v>
      </c>
      <c r="N575" s="4">
        <v>1400</v>
      </c>
      <c r="O575" s="4">
        <v>2137.73</v>
      </c>
    </row>
    <row r="576" spans="1:15">
      <c r="A576">
        <v>10001027</v>
      </c>
      <c r="B576" s="3">
        <v>43178</v>
      </c>
      <c r="C576" t="s">
        <v>2</v>
      </c>
      <c r="D576" s="5">
        <v>27</v>
      </c>
      <c r="E576" s="6">
        <v>43282</v>
      </c>
      <c r="F576" t="s">
        <v>134</v>
      </c>
      <c r="G576" s="1" t="s">
        <v>7</v>
      </c>
      <c r="I576" s="3">
        <v>43627.28</v>
      </c>
      <c r="J576" s="3">
        <v>43623.28</v>
      </c>
      <c r="K576" s="4">
        <v>7</v>
      </c>
      <c r="L576" s="4">
        <v>738.92</v>
      </c>
      <c r="M576" s="4">
        <v>26</v>
      </c>
      <c r="N576" s="4">
        <v>1832.22</v>
      </c>
      <c r="O576" s="4">
        <v>2571.14</v>
      </c>
    </row>
    <row r="577" spans="1:15">
      <c r="A577">
        <v>10001028</v>
      </c>
      <c r="B577" s="3">
        <v>43178</v>
      </c>
      <c r="C577" t="s">
        <v>2</v>
      </c>
      <c r="D577" s="5">
        <v>33</v>
      </c>
      <c r="E577" s="6">
        <v>43287</v>
      </c>
      <c r="F577" t="s">
        <v>134</v>
      </c>
      <c r="G577" s="1" t="s">
        <v>7</v>
      </c>
      <c r="I577" s="3">
        <v>43599.199999999997</v>
      </c>
      <c r="J577" s="3">
        <v>43598.2</v>
      </c>
      <c r="K577" s="4">
        <v>7</v>
      </c>
      <c r="L577" s="4">
        <v>728.91</v>
      </c>
      <c r="M577" s="4">
        <v>40</v>
      </c>
      <c r="N577" s="4">
        <v>2398.4</v>
      </c>
      <c r="O577" s="4">
        <v>3127.31</v>
      </c>
    </row>
    <row r="578" spans="1:15">
      <c r="A578">
        <v>10001029</v>
      </c>
      <c r="B578" s="3">
        <v>43178</v>
      </c>
      <c r="C578" t="s">
        <v>2</v>
      </c>
      <c r="D578" s="5">
        <v>26</v>
      </c>
      <c r="E578" s="6">
        <v>43284</v>
      </c>
      <c r="F578" t="s">
        <v>134</v>
      </c>
      <c r="G578" s="9" t="s">
        <v>7</v>
      </c>
      <c r="I578" s="3">
        <v>43627.28</v>
      </c>
      <c r="J578" s="3">
        <v>43622.28</v>
      </c>
      <c r="K578" s="4">
        <v>7</v>
      </c>
      <c r="L578" s="4">
        <v>586.66999999999996</v>
      </c>
      <c r="M578" s="4">
        <v>18</v>
      </c>
      <c r="N578" s="4">
        <v>1024.02</v>
      </c>
      <c r="O578" s="4">
        <v>1610.69</v>
      </c>
    </row>
    <row r="579" spans="1:15">
      <c r="A579">
        <v>10001030</v>
      </c>
      <c r="B579" s="3">
        <v>43178</v>
      </c>
      <c r="C579" t="s">
        <v>2</v>
      </c>
      <c r="D579" s="5">
        <v>20</v>
      </c>
      <c r="E579" s="6">
        <v>43285</v>
      </c>
      <c r="F579" t="s">
        <v>134</v>
      </c>
      <c r="G579" s="9" t="s">
        <v>7</v>
      </c>
      <c r="H579" s="8" t="s">
        <v>25</v>
      </c>
      <c r="I579" s="3">
        <v>43608.56</v>
      </c>
      <c r="J579" s="3">
        <v>43604.56</v>
      </c>
      <c r="K579" s="4">
        <v>7</v>
      </c>
      <c r="L579" s="4">
        <v>1012.2</v>
      </c>
      <c r="M579" s="4">
        <v>52</v>
      </c>
      <c r="N579" s="4">
        <v>4930.12</v>
      </c>
      <c r="O579" s="4">
        <v>5942.32</v>
      </c>
    </row>
    <row r="580" spans="1:15">
      <c r="A580">
        <v>10001031</v>
      </c>
      <c r="B580" s="3">
        <v>43178</v>
      </c>
      <c r="C580" t="s">
        <v>2</v>
      </c>
      <c r="D580" s="5">
        <v>30</v>
      </c>
      <c r="E580" s="6">
        <v>43284</v>
      </c>
      <c r="F580" t="s">
        <v>134</v>
      </c>
      <c r="G580" s="9" t="s">
        <v>7</v>
      </c>
      <c r="H580" s="8" t="s">
        <v>16</v>
      </c>
      <c r="I580" s="3">
        <v>43599.199999999997</v>
      </c>
      <c r="J580" s="3">
        <v>43599.199999999997</v>
      </c>
      <c r="K580" s="4">
        <v>7</v>
      </c>
      <c r="L580" s="4">
        <v>1017.94</v>
      </c>
      <c r="M580" s="4">
        <v>20</v>
      </c>
      <c r="N580" s="4">
        <v>1808.6</v>
      </c>
      <c r="O580" s="4">
        <v>2826.54</v>
      </c>
    </row>
    <row r="581" spans="1:15">
      <c r="A581">
        <v>10001033</v>
      </c>
      <c r="B581" s="3">
        <v>43178</v>
      </c>
      <c r="C581" t="s">
        <v>2</v>
      </c>
      <c r="D581" s="5">
        <v>33</v>
      </c>
      <c r="E581" s="6">
        <v>43284</v>
      </c>
      <c r="F581" t="s">
        <v>134</v>
      </c>
      <c r="G581" s="9" t="s">
        <v>7</v>
      </c>
      <c r="H581" s="8" t="s">
        <v>16</v>
      </c>
      <c r="I581" s="3">
        <v>43613.24</v>
      </c>
      <c r="J581" s="3">
        <v>43613.24</v>
      </c>
      <c r="K581" s="4">
        <v>7</v>
      </c>
      <c r="L581" s="4">
        <v>864.01</v>
      </c>
      <c r="M581" s="4">
        <v>45</v>
      </c>
      <c r="N581" s="4">
        <v>4040.55</v>
      </c>
      <c r="O581" s="4">
        <v>4904.5600000000004</v>
      </c>
    </row>
    <row r="582" spans="1:15">
      <c r="A582">
        <v>10001034</v>
      </c>
      <c r="B582" s="3">
        <v>43178</v>
      </c>
      <c r="C582" t="s">
        <v>3</v>
      </c>
      <c r="D582" s="5">
        <v>27</v>
      </c>
      <c r="E582" s="6">
        <v>43282</v>
      </c>
      <c r="F582" t="s">
        <v>134</v>
      </c>
      <c r="G582" s="9" t="s">
        <v>7</v>
      </c>
      <c r="I582" s="3">
        <v>43631.96</v>
      </c>
      <c r="J582" s="3">
        <v>43631.96</v>
      </c>
      <c r="K582" s="4">
        <v>7</v>
      </c>
      <c r="L582" s="4">
        <v>622.23</v>
      </c>
      <c r="M582" s="4">
        <v>36</v>
      </c>
      <c r="N582" s="4">
        <v>3509.64</v>
      </c>
      <c r="O582" s="4">
        <v>4131.87</v>
      </c>
    </row>
    <row r="583" spans="1:15">
      <c r="A583">
        <v>10001039</v>
      </c>
      <c r="B583" s="3">
        <v>43179</v>
      </c>
      <c r="C583" t="s">
        <v>3</v>
      </c>
      <c r="D583" s="5">
        <v>30</v>
      </c>
      <c r="E583" s="6">
        <v>43286</v>
      </c>
      <c r="F583" t="s">
        <v>134</v>
      </c>
      <c r="G583" s="1" t="s">
        <v>7</v>
      </c>
      <c r="I583" s="3">
        <v>43627.32</v>
      </c>
      <c r="J583" s="3">
        <v>43626.32</v>
      </c>
      <c r="K583" s="4">
        <v>7</v>
      </c>
      <c r="L583" s="4">
        <v>789.53</v>
      </c>
      <c r="M583" s="4">
        <v>26</v>
      </c>
      <c r="N583" s="4">
        <v>2096.64</v>
      </c>
      <c r="O583" s="4">
        <v>2886.17</v>
      </c>
    </row>
    <row r="584" spans="1:15">
      <c r="A584">
        <v>10001040</v>
      </c>
      <c r="B584" s="3">
        <v>43179</v>
      </c>
      <c r="C584" t="s">
        <v>3</v>
      </c>
      <c r="D584" s="5">
        <v>41</v>
      </c>
      <c r="E584" s="6">
        <v>43283</v>
      </c>
      <c r="F584" t="s">
        <v>134</v>
      </c>
      <c r="G584" s="9" t="s">
        <v>7</v>
      </c>
      <c r="I584" s="3">
        <v>43641.33</v>
      </c>
      <c r="J584" s="3">
        <v>43636.33</v>
      </c>
      <c r="K584" s="4">
        <v>7</v>
      </c>
      <c r="L584" s="4">
        <v>901.67</v>
      </c>
      <c r="M584" s="4">
        <v>19</v>
      </c>
      <c r="N584" s="4">
        <v>1501.38</v>
      </c>
      <c r="O584" s="4">
        <v>2403.0500000000002</v>
      </c>
    </row>
    <row r="585" spans="1:15">
      <c r="A585">
        <v>10001041</v>
      </c>
      <c r="B585" s="3">
        <v>43179</v>
      </c>
      <c r="C585" t="s">
        <v>2</v>
      </c>
      <c r="D585" s="5">
        <v>25</v>
      </c>
      <c r="E585" s="6">
        <v>43282</v>
      </c>
      <c r="F585" t="s">
        <v>134</v>
      </c>
      <c r="G585" s="9" t="s">
        <v>7</v>
      </c>
      <c r="I585" s="3">
        <v>43631.99</v>
      </c>
      <c r="J585" s="3">
        <v>43626.99</v>
      </c>
      <c r="K585" s="4">
        <v>7</v>
      </c>
      <c r="L585" s="4">
        <v>856.87</v>
      </c>
      <c r="M585" s="4">
        <v>36</v>
      </c>
      <c r="N585" s="4">
        <v>3431.52</v>
      </c>
      <c r="O585" s="4">
        <v>4288.3900000000003</v>
      </c>
    </row>
    <row r="586" spans="1:15">
      <c r="A586">
        <v>10001046</v>
      </c>
      <c r="B586" s="3">
        <v>43179</v>
      </c>
      <c r="C586" t="s">
        <v>2</v>
      </c>
      <c r="D586" s="5">
        <v>30</v>
      </c>
      <c r="E586" s="6">
        <v>43282</v>
      </c>
      <c r="F586" t="s">
        <v>134</v>
      </c>
      <c r="G586" s="9" t="s">
        <v>7</v>
      </c>
      <c r="I586" s="3">
        <v>43599.3</v>
      </c>
      <c r="J586" s="3">
        <v>43595.3</v>
      </c>
      <c r="K586" s="4">
        <v>7</v>
      </c>
      <c r="L586" s="4">
        <v>587.79</v>
      </c>
      <c r="M586" s="4">
        <v>46</v>
      </c>
      <c r="N586" s="4">
        <v>2303.6799999999998</v>
      </c>
      <c r="O586" s="4">
        <v>2891.47</v>
      </c>
    </row>
    <row r="587" spans="1:15">
      <c r="A587">
        <v>10001047</v>
      </c>
      <c r="B587" s="3">
        <v>43179</v>
      </c>
      <c r="C587" t="s">
        <v>3</v>
      </c>
      <c r="D587" s="5">
        <v>29</v>
      </c>
      <c r="E587" s="6">
        <v>43285</v>
      </c>
      <c r="F587" t="s">
        <v>134</v>
      </c>
      <c r="G587" s="9" t="s">
        <v>7</v>
      </c>
      <c r="H587" s="8" t="s">
        <v>16</v>
      </c>
      <c r="I587" s="3">
        <v>43603.97</v>
      </c>
      <c r="J587" s="3">
        <v>43601.97</v>
      </c>
      <c r="K587" s="4">
        <v>7</v>
      </c>
      <c r="L587" s="4">
        <v>950.81</v>
      </c>
      <c r="M587" s="4">
        <v>36</v>
      </c>
      <c r="N587" s="4">
        <v>3128.04</v>
      </c>
      <c r="O587" s="4">
        <v>4078.85</v>
      </c>
    </row>
    <row r="588" spans="1:15">
      <c r="A588">
        <v>10001049</v>
      </c>
      <c r="B588" s="3">
        <v>43179</v>
      </c>
      <c r="C588" t="s">
        <v>2</v>
      </c>
      <c r="D588" s="5">
        <v>26</v>
      </c>
      <c r="E588" s="6">
        <v>43284</v>
      </c>
      <c r="F588" t="s">
        <v>134</v>
      </c>
      <c r="G588" s="9" t="s">
        <v>7</v>
      </c>
      <c r="I588" s="3">
        <v>43599.3</v>
      </c>
      <c r="J588" s="3">
        <v>43594.3</v>
      </c>
      <c r="K588" s="4">
        <v>7</v>
      </c>
      <c r="L588" s="4">
        <v>566.16</v>
      </c>
      <c r="M588" s="4">
        <v>20</v>
      </c>
      <c r="N588" s="4">
        <v>1552</v>
      </c>
      <c r="O588" s="4">
        <v>2118.16</v>
      </c>
    </row>
    <row r="589" spans="1:15">
      <c r="A589">
        <v>10001051</v>
      </c>
      <c r="B589" s="3">
        <v>43180</v>
      </c>
      <c r="C589" t="s">
        <v>2</v>
      </c>
      <c r="D589" s="5">
        <v>32</v>
      </c>
      <c r="E589" s="6">
        <v>43282</v>
      </c>
      <c r="F589" t="s">
        <v>134</v>
      </c>
      <c r="G589" s="1" t="s">
        <v>7</v>
      </c>
      <c r="I589" s="3">
        <v>43641.34</v>
      </c>
      <c r="J589" s="3">
        <v>43641.34</v>
      </c>
      <c r="K589" s="4">
        <v>7</v>
      </c>
      <c r="L589" s="4">
        <v>887.04</v>
      </c>
      <c r="M589" s="4">
        <v>40</v>
      </c>
      <c r="N589" s="4">
        <v>3064.8</v>
      </c>
      <c r="O589" s="4">
        <v>3951.84</v>
      </c>
    </row>
    <row r="590" spans="1:15">
      <c r="A590">
        <v>10001053</v>
      </c>
      <c r="B590" s="3">
        <v>43180</v>
      </c>
      <c r="C590" t="s">
        <v>3</v>
      </c>
      <c r="D590" s="5">
        <v>31</v>
      </c>
      <c r="E590" s="6">
        <v>43285</v>
      </c>
      <c r="F590" t="s">
        <v>134</v>
      </c>
      <c r="G590" s="1" t="s">
        <v>7</v>
      </c>
      <c r="H590" s="8" t="s">
        <v>25</v>
      </c>
      <c r="I590" s="3">
        <v>43627.360000000001</v>
      </c>
      <c r="J590" s="3">
        <v>43627.360000000001</v>
      </c>
      <c r="K590" s="4">
        <v>7</v>
      </c>
      <c r="L590" s="4">
        <v>608.16</v>
      </c>
      <c r="M590" s="4">
        <v>28</v>
      </c>
      <c r="N590" s="4">
        <v>1782.2</v>
      </c>
      <c r="O590" s="4">
        <v>2390.36</v>
      </c>
    </row>
    <row r="591" spans="1:15">
      <c r="A591">
        <v>10001054</v>
      </c>
      <c r="B591" s="3">
        <v>43180</v>
      </c>
      <c r="C591" t="s">
        <v>3</v>
      </c>
      <c r="D591" s="5">
        <v>38</v>
      </c>
      <c r="E591" s="6">
        <v>43282</v>
      </c>
      <c r="F591" t="s">
        <v>134</v>
      </c>
      <c r="G591" s="1" t="s">
        <v>7</v>
      </c>
      <c r="I591" s="3">
        <v>43604.06</v>
      </c>
      <c r="J591" s="3">
        <v>43599.06</v>
      </c>
      <c r="K591" s="4">
        <v>7</v>
      </c>
      <c r="L591" s="4">
        <v>782.18</v>
      </c>
      <c r="M591" s="4">
        <v>19</v>
      </c>
      <c r="N591" s="4">
        <v>1890.31</v>
      </c>
      <c r="O591" s="4">
        <v>2672.49</v>
      </c>
    </row>
    <row r="592" spans="1:15">
      <c r="A592">
        <v>10001055</v>
      </c>
      <c r="B592" s="3">
        <v>43180</v>
      </c>
      <c r="C592" t="s">
        <v>2</v>
      </c>
      <c r="D592" s="5">
        <v>50</v>
      </c>
      <c r="E592" s="6">
        <v>43284</v>
      </c>
      <c r="F592" t="s">
        <v>134</v>
      </c>
      <c r="G592" s="9" t="s">
        <v>7</v>
      </c>
      <c r="I592" s="3">
        <v>43599.4</v>
      </c>
      <c r="J592" s="3">
        <v>43599.4</v>
      </c>
      <c r="K592" s="4">
        <v>7</v>
      </c>
      <c r="L592" s="4">
        <v>931.35</v>
      </c>
      <c r="M592" s="4">
        <v>17</v>
      </c>
      <c r="N592" s="4">
        <v>1108.06</v>
      </c>
      <c r="O592" s="4">
        <v>2039.4099999999999</v>
      </c>
    </row>
    <row r="593" spans="1:15">
      <c r="A593">
        <v>10001057</v>
      </c>
      <c r="B593" s="3">
        <v>43180</v>
      </c>
      <c r="C593" t="s">
        <v>2</v>
      </c>
      <c r="D593" s="5">
        <v>43</v>
      </c>
      <c r="E593" s="6">
        <v>43283</v>
      </c>
      <c r="F593" t="s">
        <v>134</v>
      </c>
      <c r="G593" s="9" t="s">
        <v>7</v>
      </c>
      <c r="H593" s="8" t="s">
        <v>16</v>
      </c>
      <c r="I593" s="3">
        <v>43622.7</v>
      </c>
      <c r="J593" s="3">
        <v>43619.7</v>
      </c>
      <c r="K593" s="4">
        <v>7</v>
      </c>
      <c r="L593" s="4">
        <v>951.51</v>
      </c>
      <c r="M593" s="4">
        <v>45</v>
      </c>
      <c r="N593" s="4">
        <v>2315.25</v>
      </c>
      <c r="O593" s="4">
        <v>3266.76</v>
      </c>
    </row>
    <row r="594" spans="1:15">
      <c r="A594">
        <v>10001059</v>
      </c>
      <c r="B594" s="3">
        <v>43180</v>
      </c>
      <c r="C594" t="s">
        <v>3</v>
      </c>
      <c r="D594" s="5">
        <v>27</v>
      </c>
      <c r="E594" s="6">
        <v>43285</v>
      </c>
      <c r="F594" t="s">
        <v>134</v>
      </c>
      <c r="G594" s="9" t="s">
        <v>7</v>
      </c>
      <c r="H594" s="8" t="s">
        <v>13</v>
      </c>
      <c r="I594" s="3">
        <v>43608.72</v>
      </c>
      <c r="J594" s="3">
        <v>43603.72</v>
      </c>
      <c r="K594" s="4">
        <v>7</v>
      </c>
      <c r="L594" s="4">
        <v>786.87</v>
      </c>
      <c r="M594" s="4">
        <v>19</v>
      </c>
      <c r="N594" s="4">
        <v>1741.73</v>
      </c>
      <c r="O594" s="4">
        <v>2528.6</v>
      </c>
    </row>
    <row r="595" spans="1:15">
      <c r="A595">
        <v>10001061</v>
      </c>
      <c r="B595" s="3">
        <v>43180</v>
      </c>
      <c r="C595" t="s">
        <v>2</v>
      </c>
      <c r="D595" s="5">
        <v>34</v>
      </c>
      <c r="E595" s="6">
        <v>43282</v>
      </c>
      <c r="F595" t="s">
        <v>134</v>
      </c>
      <c r="G595" s="9" t="s">
        <v>7</v>
      </c>
      <c r="H595" s="8" t="s">
        <v>16</v>
      </c>
      <c r="I595" s="3">
        <v>43641.34</v>
      </c>
      <c r="J595" s="3">
        <v>43638.34</v>
      </c>
      <c r="K595" s="4">
        <v>7</v>
      </c>
      <c r="L595" s="4">
        <v>600.04</v>
      </c>
      <c r="M595" s="4">
        <v>19</v>
      </c>
      <c r="N595" s="4">
        <v>1125.18</v>
      </c>
      <c r="O595" s="4">
        <v>1725.22</v>
      </c>
    </row>
    <row r="596" spans="1:15">
      <c r="A596">
        <v>10001062</v>
      </c>
      <c r="B596" s="3">
        <v>43180</v>
      </c>
      <c r="C596" t="s">
        <v>2</v>
      </c>
      <c r="D596" s="5">
        <v>22</v>
      </c>
      <c r="E596" s="6">
        <v>43283</v>
      </c>
      <c r="F596" t="s">
        <v>134</v>
      </c>
      <c r="G596" s="9" t="s">
        <v>7</v>
      </c>
      <c r="H596" s="8" t="s">
        <v>13</v>
      </c>
      <c r="I596" s="3">
        <v>43632.02</v>
      </c>
      <c r="J596" s="3">
        <v>43630.02</v>
      </c>
      <c r="K596" s="4">
        <v>7</v>
      </c>
      <c r="L596" s="4">
        <v>802.9</v>
      </c>
      <c r="M596" s="4">
        <v>26</v>
      </c>
      <c r="N596" s="4">
        <v>2067.52</v>
      </c>
      <c r="O596" s="4">
        <v>2870.42</v>
      </c>
    </row>
    <row r="597" spans="1:15">
      <c r="A597">
        <v>10001065</v>
      </c>
      <c r="B597" s="3">
        <v>43180</v>
      </c>
      <c r="C597" t="s">
        <v>2</v>
      </c>
      <c r="D597" s="5">
        <v>26</v>
      </c>
      <c r="E597" s="6">
        <v>43287</v>
      </c>
      <c r="F597" t="s">
        <v>134</v>
      </c>
      <c r="G597" s="9" t="s">
        <v>7</v>
      </c>
      <c r="I597" s="3">
        <v>43599.4</v>
      </c>
      <c r="J597" s="3">
        <v>43597.4</v>
      </c>
      <c r="K597" s="4">
        <v>7</v>
      </c>
      <c r="L597" s="4">
        <v>774.9</v>
      </c>
      <c r="M597" s="4">
        <v>45</v>
      </c>
      <c r="N597" s="4">
        <v>3451.5</v>
      </c>
      <c r="O597" s="4">
        <v>4226.3999999999996</v>
      </c>
    </row>
    <row r="598" spans="1:15">
      <c r="A598">
        <v>10001066</v>
      </c>
      <c r="B598" s="3">
        <v>43180</v>
      </c>
      <c r="C598" t="s">
        <v>2</v>
      </c>
      <c r="D598" s="5">
        <v>41</v>
      </c>
      <c r="E598" s="6">
        <v>43285</v>
      </c>
      <c r="F598" t="s">
        <v>134</v>
      </c>
      <c r="G598" s="9" t="s">
        <v>7</v>
      </c>
      <c r="H598" s="8" t="s">
        <v>17</v>
      </c>
      <c r="I598" s="3">
        <v>43608.72</v>
      </c>
      <c r="J598" s="3">
        <v>43608.72</v>
      </c>
      <c r="K598" s="4">
        <v>7</v>
      </c>
      <c r="L598" s="4">
        <v>774.06</v>
      </c>
      <c r="M598" s="4">
        <v>52</v>
      </c>
      <c r="N598" s="4">
        <v>3303.04</v>
      </c>
      <c r="O598" s="4">
        <v>4077.1</v>
      </c>
    </row>
    <row r="599" spans="1:15">
      <c r="A599">
        <v>10001067</v>
      </c>
      <c r="B599" s="3">
        <v>43180</v>
      </c>
      <c r="C599" t="s">
        <v>2</v>
      </c>
      <c r="D599" s="5">
        <v>32</v>
      </c>
      <c r="E599" s="6">
        <v>43283</v>
      </c>
      <c r="F599" t="s">
        <v>134</v>
      </c>
      <c r="G599" s="9" t="s">
        <v>7</v>
      </c>
      <c r="H599" s="8" t="s">
        <v>16</v>
      </c>
      <c r="I599" s="3">
        <v>43646</v>
      </c>
      <c r="J599" s="3">
        <v>43646</v>
      </c>
      <c r="K599" s="4">
        <v>7</v>
      </c>
      <c r="L599" s="4">
        <v>936.18</v>
      </c>
      <c r="M599" s="4">
        <v>18</v>
      </c>
      <c r="N599" s="4">
        <v>1090.26</v>
      </c>
      <c r="O599" s="4">
        <v>2026.44</v>
      </c>
    </row>
    <row r="600" spans="1:15">
      <c r="A600">
        <v>10001068</v>
      </c>
      <c r="B600" s="3">
        <v>43181</v>
      </c>
      <c r="C600" t="s">
        <v>2</v>
      </c>
      <c r="D600" s="5">
        <v>18</v>
      </c>
      <c r="E600" s="6">
        <v>43282</v>
      </c>
      <c r="F600" t="s">
        <v>134</v>
      </c>
      <c r="G600" s="1" t="s">
        <v>7</v>
      </c>
      <c r="H600" s="8" t="s">
        <v>16</v>
      </c>
      <c r="I600" s="3">
        <v>43636.7</v>
      </c>
      <c r="J600" s="3">
        <v>43635.7</v>
      </c>
      <c r="K600" s="4">
        <v>7</v>
      </c>
      <c r="L600" s="4">
        <v>962.71</v>
      </c>
      <c r="M600" s="4">
        <v>18</v>
      </c>
      <c r="N600" s="4">
        <v>1111.32</v>
      </c>
      <c r="O600" s="4">
        <v>2074.0299999999997</v>
      </c>
    </row>
    <row r="601" spans="1:15">
      <c r="A601">
        <v>10001072</v>
      </c>
      <c r="B601" s="3">
        <v>43181</v>
      </c>
      <c r="C601" t="s">
        <v>2</v>
      </c>
      <c r="D601" s="5">
        <v>47</v>
      </c>
      <c r="E601" s="6">
        <v>43287</v>
      </c>
      <c r="F601" t="s">
        <v>134</v>
      </c>
      <c r="G601" s="1" t="s">
        <v>7</v>
      </c>
      <c r="I601" s="3">
        <v>43613.45</v>
      </c>
      <c r="J601" s="3">
        <v>43611.45</v>
      </c>
      <c r="K601" s="4">
        <v>7</v>
      </c>
      <c r="L601" s="4">
        <v>600.46</v>
      </c>
      <c r="M601" s="4">
        <v>26</v>
      </c>
      <c r="N601" s="4">
        <v>2257.3200000000002</v>
      </c>
      <c r="O601" s="4">
        <v>2857.78</v>
      </c>
    </row>
    <row r="602" spans="1:15">
      <c r="A602">
        <v>10001073</v>
      </c>
      <c r="B602" s="3">
        <v>43181</v>
      </c>
      <c r="C602" t="s">
        <v>2</v>
      </c>
      <c r="D602" s="5">
        <v>26</v>
      </c>
      <c r="E602" s="6">
        <v>43283</v>
      </c>
      <c r="F602" t="s">
        <v>134</v>
      </c>
      <c r="G602" s="9" t="s">
        <v>7</v>
      </c>
      <c r="H602" s="8" t="s">
        <v>16</v>
      </c>
      <c r="I602" s="3">
        <v>43627.4</v>
      </c>
      <c r="J602" s="3">
        <v>43627.4</v>
      </c>
      <c r="K602" s="4">
        <v>7</v>
      </c>
      <c r="L602" s="4">
        <v>824.18</v>
      </c>
      <c r="M602" s="4">
        <v>40</v>
      </c>
      <c r="N602" s="4">
        <v>3114</v>
      </c>
      <c r="O602" s="4">
        <v>3938.18</v>
      </c>
    </row>
    <row r="603" spans="1:15">
      <c r="A603">
        <v>10001074</v>
      </c>
      <c r="B603" s="3">
        <v>43181</v>
      </c>
      <c r="C603" t="s">
        <v>2</v>
      </c>
      <c r="D603" s="5">
        <v>21</v>
      </c>
      <c r="E603" s="6">
        <v>43283</v>
      </c>
      <c r="F603" t="s">
        <v>134</v>
      </c>
      <c r="G603" s="9" t="s">
        <v>7</v>
      </c>
      <c r="I603" s="3">
        <v>43613.45</v>
      </c>
      <c r="J603" s="3">
        <v>43612.45</v>
      </c>
      <c r="K603" s="4">
        <v>7</v>
      </c>
      <c r="L603" s="4">
        <v>608.86</v>
      </c>
      <c r="M603" s="4">
        <v>26</v>
      </c>
      <c r="N603" s="4">
        <v>1889.16</v>
      </c>
      <c r="O603" s="4">
        <v>2498.02</v>
      </c>
    </row>
    <row r="604" spans="1:15">
      <c r="A604">
        <v>10001075</v>
      </c>
      <c r="B604" s="3">
        <v>43181</v>
      </c>
      <c r="C604" t="s">
        <v>2</v>
      </c>
      <c r="D604" s="5">
        <v>25</v>
      </c>
      <c r="E604" s="6">
        <v>43284</v>
      </c>
      <c r="F604" t="s">
        <v>134</v>
      </c>
      <c r="G604" s="9" t="s">
        <v>7</v>
      </c>
      <c r="I604" s="3">
        <v>43646</v>
      </c>
      <c r="J604" s="3">
        <v>43646</v>
      </c>
      <c r="K604" s="4">
        <v>7</v>
      </c>
      <c r="L604" s="4">
        <v>757.82</v>
      </c>
      <c r="M604" s="4">
        <v>23</v>
      </c>
      <c r="N604" s="4">
        <v>1679.92</v>
      </c>
      <c r="O604" s="4">
        <v>2437.7400000000002</v>
      </c>
    </row>
    <row r="605" spans="1:15">
      <c r="A605">
        <v>10001078</v>
      </c>
      <c r="B605" s="3">
        <v>43181</v>
      </c>
      <c r="C605" t="s">
        <v>3</v>
      </c>
      <c r="D605" s="5">
        <v>42</v>
      </c>
      <c r="E605" s="6">
        <v>43283</v>
      </c>
      <c r="F605" t="s">
        <v>134</v>
      </c>
      <c r="G605" s="9" t="s">
        <v>7</v>
      </c>
      <c r="H605" s="8" t="s">
        <v>24</v>
      </c>
      <c r="I605" s="3">
        <v>43627.4</v>
      </c>
      <c r="J605" s="3">
        <v>43622.400000000001</v>
      </c>
      <c r="K605" s="4">
        <v>7</v>
      </c>
      <c r="L605" s="4">
        <v>825.51</v>
      </c>
      <c r="M605" s="4">
        <v>21</v>
      </c>
      <c r="N605" s="4">
        <v>1918.56</v>
      </c>
      <c r="O605" s="4">
        <v>2744.0699999999997</v>
      </c>
    </row>
    <row r="606" spans="1:15">
      <c r="A606">
        <v>10001081</v>
      </c>
      <c r="B606" s="3">
        <v>43181</v>
      </c>
      <c r="C606" t="s">
        <v>3</v>
      </c>
      <c r="D606" s="5">
        <v>33</v>
      </c>
      <c r="E606" s="6">
        <v>43284</v>
      </c>
      <c r="F606" t="s">
        <v>134</v>
      </c>
      <c r="G606" s="9" t="s">
        <v>7</v>
      </c>
      <c r="H606" s="8" t="s">
        <v>25</v>
      </c>
      <c r="I606" s="3">
        <v>43613.45</v>
      </c>
      <c r="J606" s="3">
        <v>43610.45</v>
      </c>
      <c r="K606" s="4">
        <v>7</v>
      </c>
      <c r="L606" s="4">
        <v>928.41</v>
      </c>
      <c r="M606" s="4">
        <v>26</v>
      </c>
      <c r="N606" s="4">
        <v>1460.94</v>
      </c>
      <c r="O606" s="4">
        <v>2389.35</v>
      </c>
    </row>
    <row r="607" spans="1:15">
      <c r="A607">
        <v>10001082</v>
      </c>
      <c r="B607" s="3">
        <v>43181</v>
      </c>
      <c r="C607" t="s">
        <v>3</v>
      </c>
      <c r="D607" s="5">
        <v>27</v>
      </c>
      <c r="E607" s="6">
        <v>43283</v>
      </c>
      <c r="F607" t="s">
        <v>134</v>
      </c>
      <c r="G607" s="9" t="s">
        <v>7</v>
      </c>
      <c r="I607" s="3">
        <v>43632.05</v>
      </c>
      <c r="J607" s="3">
        <v>43630.05</v>
      </c>
      <c r="K607" s="4">
        <v>7</v>
      </c>
      <c r="L607" s="4">
        <v>760.2</v>
      </c>
      <c r="M607" s="4">
        <v>40</v>
      </c>
      <c r="N607" s="4">
        <v>3251.6</v>
      </c>
      <c r="O607" s="4">
        <v>4011.8</v>
      </c>
    </row>
    <row r="608" spans="1:15">
      <c r="A608">
        <v>10001083</v>
      </c>
      <c r="B608" s="3">
        <v>43181</v>
      </c>
      <c r="C608" t="s">
        <v>3</v>
      </c>
      <c r="D608" s="5">
        <v>29</v>
      </c>
      <c r="E608" s="6">
        <v>43283</v>
      </c>
      <c r="F608" t="s">
        <v>134</v>
      </c>
      <c r="G608" s="9" t="s">
        <v>7</v>
      </c>
      <c r="H608" s="8" t="s">
        <v>16</v>
      </c>
      <c r="I608" s="3">
        <v>43613.45</v>
      </c>
      <c r="J608" s="3">
        <v>43609.45</v>
      </c>
      <c r="K608" s="4">
        <v>7</v>
      </c>
      <c r="L608" s="4">
        <v>749.42</v>
      </c>
      <c r="M608" s="4">
        <v>40</v>
      </c>
      <c r="N608" s="4">
        <v>3054</v>
      </c>
      <c r="O608" s="4">
        <v>3803.42</v>
      </c>
    </row>
    <row r="609" spans="1:15">
      <c r="A609">
        <v>10001097</v>
      </c>
      <c r="B609" s="3">
        <v>43182</v>
      </c>
      <c r="C609" t="s">
        <v>2</v>
      </c>
      <c r="D609" s="5">
        <v>32</v>
      </c>
      <c r="E609" s="6">
        <v>43283</v>
      </c>
      <c r="F609" t="s">
        <v>134</v>
      </c>
      <c r="G609" s="9" t="s">
        <v>7</v>
      </c>
      <c r="H609" s="8" t="s">
        <v>16</v>
      </c>
      <c r="I609" s="3">
        <v>43636.72</v>
      </c>
      <c r="J609" s="3">
        <v>43636.72</v>
      </c>
      <c r="K609" s="4">
        <v>7</v>
      </c>
      <c r="L609" s="4">
        <v>898.38</v>
      </c>
      <c r="M609" s="4">
        <v>17</v>
      </c>
      <c r="N609" s="4">
        <v>950.3</v>
      </c>
      <c r="O609" s="4">
        <v>1848.6799999999998</v>
      </c>
    </row>
    <row r="610" spans="1:15">
      <c r="A610">
        <v>10001098</v>
      </c>
      <c r="B610" s="3">
        <v>43182</v>
      </c>
      <c r="C610" t="s">
        <v>2</v>
      </c>
      <c r="D610" s="5">
        <v>27</v>
      </c>
      <c r="E610" s="6">
        <v>43283</v>
      </c>
      <c r="F610" t="s">
        <v>134</v>
      </c>
      <c r="G610" s="9" t="s">
        <v>7</v>
      </c>
      <c r="I610" s="3">
        <v>43599.6</v>
      </c>
      <c r="J610" s="3">
        <v>43598.6</v>
      </c>
      <c r="K610" s="4">
        <v>7</v>
      </c>
      <c r="L610" s="4">
        <v>939.19</v>
      </c>
      <c r="M610" s="4">
        <v>45</v>
      </c>
      <c r="N610" s="4">
        <v>3845.25</v>
      </c>
      <c r="O610" s="4">
        <v>4784.4400000000005</v>
      </c>
    </row>
    <row r="611" spans="1:15">
      <c r="A611">
        <v>10001100</v>
      </c>
      <c r="B611" s="3">
        <v>43182</v>
      </c>
      <c r="C611" t="s">
        <v>2</v>
      </c>
      <c r="D611" s="5">
        <v>27</v>
      </c>
      <c r="E611" s="6">
        <v>43285</v>
      </c>
      <c r="F611" t="s">
        <v>134</v>
      </c>
      <c r="G611" s="9" t="s">
        <v>7</v>
      </c>
      <c r="I611" s="3">
        <v>43641.36</v>
      </c>
      <c r="J611" s="3">
        <v>43637.36</v>
      </c>
      <c r="K611" s="4">
        <v>7</v>
      </c>
      <c r="L611" s="4">
        <v>964.04</v>
      </c>
      <c r="M611" s="4">
        <v>40</v>
      </c>
      <c r="N611" s="4">
        <v>3191.2</v>
      </c>
      <c r="O611" s="4">
        <v>4155.24</v>
      </c>
    </row>
    <row r="612" spans="1:15">
      <c r="A612">
        <v>10001101</v>
      </c>
      <c r="B612" s="3">
        <v>43182</v>
      </c>
      <c r="C612" t="s">
        <v>2</v>
      </c>
      <c r="D612" s="5">
        <v>32</v>
      </c>
      <c r="E612" s="6">
        <v>43286</v>
      </c>
      <c r="F612" t="s">
        <v>134</v>
      </c>
      <c r="G612" s="9" t="s">
        <v>7</v>
      </c>
      <c r="H612" s="8" t="s">
        <v>25</v>
      </c>
      <c r="I612" s="3">
        <v>43627.44</v>
      </c>
      <c r="J612" s="3">
        <v>43622.44</v>
      </c>
      <c r="K612" s="4">
        <v>7</v>
      </c>
      <c r="L612" s="4">
        <v>942.83</v>
      </c>
      <c r="M612" s="4">
        <v>21</v>
      </c>
      <c r="N612" s="4">
        <v>1622.67</v>
      </c>
      <c r="O612" s="4">
        <v>2565.5</v>
      </c>
    </row>
    <row r="613" spans="1:15">
      <c r="A613">
        <v>10001103</v>
      </c>
      <c r="B613" s="3">
        <v>43182</v>
      </c>
      <c r="C613" t="s">
        <v>2</v>
      </c>
      <c r="D613" s="5">
        <v>31</v>
      </c>
      <c r="E613" s="6">
        <v>43285</v>
      </c>
      <c r="F613" t="s">
        <v>134</v>
      </c>
      <c r="G613" s="9" t="s">
        <v>7</v>
      </c>
      <c r="I613" s="3">
        <v>43641.36</v>
      </c>
      <c r="J613" s="3">
        <v>43641.36</v>
      </c>
      <c r="K613" s="4">
        <v>7</v>
      </c>
      <c r="L613" s="4">
        <v>838.04</v>
      </c>
      <c r="M613" s="4">
        <v>52</v>
      </c>
      <c r="N613" s="4">
        <v>3853.2</v>
      </c>
      <c r="O613" s="4">
        <v>4691.24</v>
      </c>
    </row>
    <row r="614" spans="1:15">
      <c r="A614">
        <v>10001104</v>
      </c>
      <c r="B614" s="3">
        <v>43182</v>
      </c>
      <c r="C614" t="s">
        <v>2</v>
      </c>
      <c r="D614" s="5">
        <v>28</v>
      </c>
      <c r="E614" s="6">
        <v>43286</v>
      </c>
      <c r="F614" t="s">
        <v>134</v>
      </c>
      <c r="G614" s="9" t="s">
        <v>7</v>
      </c>
      <c r="I614" s="3">
        <v>43604.24</v>
      </c>
      <c r="J614" s="3">
        <v>43603.24</v>
      </c>
      <c r="K614" s="4">
        <v>7</v>
      </c>
      <c r="L614" s="4">
        <v>954.87</v>
      </c>
      <c r="M614" s="4">
        <v>33</v>
      </c>
      <c r="N614" s="4">
        <v>1872.42</v>
      </c>
      <c r="O614" s="4">
        <v>2827.29</v>
      </c>
    </row>
    <row r="615" spans="1:15">
      <c r="A615">
        <v>10001106</v>
      </c>
      <c r="B615" s="3">
        <v>43183</v>
      </c>
      <c r="C615" t="s">
        <v>2</v>
      </c>
      <c r="D615" s="5">
        <v>34</v>
      </c>
      <c r="E615" s="6">
        <v>43287</v>
      </c>
      <c r="F615" t="s">
        <v>134</v>
      </c>
      <c r="G615" s="1" t="s">
        <v>7</v>
      </c>
      <c r="H615" s="8" t="s">
        <v>16</v>
      </c>
      <c r="I615" s="3">
        <v>43608.959999999999</v>
      </c>
      <c r="J615" s="3">
        <v>43603.96</v>
      </c>
      <c r="K615" s="4">
        <v>7</v>
      </c>
      <c r="L615" s="4">
        <v>1009.89</v>
      </c>
      <c r="M615" s="4">
        <v>30</v>
      </c>
      <c r="N615" s="4">
        <v>1552.8</v>
      </c>
      <c r="O615" s="4">
        <v>2562.69</v>
      </c>
    </row>
    <row r="616" spans="1:15">
      <c r="A616">
        <v>10001107</v>
      </c>
      <c r="B616" s="3">
        <v>43183</v>
      </c>
      <c r="C616" t="s">
        <v>3</v>
      </c>
      <c r="D616" s="5">
        <v>24</v>
      </c>
      <c r="E616" s="6">
        <v>43282</v>
      </c>
      <c r="F616" t="s">
        <v>134</v>
      </c>
      <c r="G616" s="1" t="s">
        <v>7</v>
      </c>
      <c r="H616" s="8" t="s">
        <v>19</v>
      </c>
      <c r="I616" s="3">
        <v>43604.33</v>
      </c>
      <c r="J616" s="3">
        <v>43599.33</v>
      </c>
      <c r="K616" s="4">
        <v>7</v>
      </c>
      <c r="L616" s="4">
        <v>580.65</v>
      </c>
      <c r="M616" s="4">
        <v>19</v>
      </c>
      <c r="N616" s="4">
        <v>1226.83</v>
      </c>
      <c r="O616" s="4">
        <v>1807.48</v>
      </c>
    </row>
    <row r="617" spans="1:15">
      <c r="A617">
        <v>10001108</v>
      </c>
      <c r="B617" s="3">
        <v>43183</v>
      </c>
      <c r="C617" t="s">
        <v>2</v>
      </c>
      <c r="D617" s="5">
        <v>33</v>
      </c>
      <c r="E617" s="6">
        <v>43283</v>
      </c>
      <c r="F617" t="s">
        <v>134</v>
      </c>
      <c r="G617" s="9" t="s">
        <v>7</v>
      </c>
      <c r="I617" s="3">
        <v>43622.85</v>
      </c>
      <c r="J617" s="3">
        <v>43617.85</v>
      </c>
      <c r="K617" s="4">
        <v>7</v>
      </c>
      <c r="L617" s="4">
        <v>573.92999999999995</v>
      </c>
      <c r="M617" s="4">
        <v>20</v>
      </c>
      <c r="N617" s="4">
        <v>1496.2</v>
      </c>
      <c r="O617" s="4">
        <v>2070.13</v>
      </c>
    </row>
    <row r="618" spans="1:15">
      <c r="A618">
        <v>10001110</v>
      </c>
      <c r="B618" s="3">
        <v>43183</v>
      </c>
      <c r="C618" t="s">
        <v>2</v>
      </c>
      <c r="D618" s="5">
        <v>21</v>
      </c>
      <c r="E618" s="6">
        <v>43285</v>
      </c>
      <c r="F618" t="s">
        <v>134</v>
      </c>
      <c r="G618" s="9" t="s">
        <v>7</v>
      </c>
      <c r="I618" s="3">
        <v>43641.37</v>
      </c>
      <c r="J618" s="3">
        <v>43637.37</v>
      </c>
      <c r="K618" s="4">
        <v>7</v>
      </c>
      <c r="L618" s="4">
        <v>871.01</v>
      </c>
      <c r="M618" s="4">
        <v>40</v>
      </c>
      <c r="N618" s="4">
        <v>3413.6</v>
      </c>
      <c r="O618" s="4">
        <v>4284.6099999999997</v>
      </c>
    </row>
    <row r="619" spans="1:15">
      <c r="A619">
        <v>10001113</v>
      </c>
      <c r="B619" s="3">
        <v>43183</v>
      </c>
      <c r="C619" t="s">
        <v>3</v>
      </c>
      <c r="D619" s="5">
        <v>32</v>
      </c>
      <c r="E619" s="6">
        <v>43284</v>
      </c>
      <c r="F619" t="s">
        <v>134</v>
      </c>
      <c r="G619" s="9" t="s">
        <v>7</v>
      </c>
      <c r="H619" s="8" t="s">
        <v>25</v>
      </c>
      <c r="I619" s="3">
        <v>43636.74</v>
      </c>
      <c r="J619" s="3">
        <v>43632.74</v>
      </c>
      <c r="K619" s="4">
        <v>7</v>
      </c>
      <c r="L619" s="4">
        <v>658.07</v>
      </c>
      <c r="M619" s="4">
        <v>23</v>
      </c>
      <c r="N619" s="4">
        <v>1196.92</v>
      </c>
      <c r="O619" s="4">
        <v>1854.9900000000002</v>
      </c>
    </row>
    <row r="620" spans="1:15">
      <c r="A620">
        <v>10001114</v>
      </c>
      <c r="B620" s="3">
        <v>43184</v>
      </c>
      <c r="C620" t="s">
        <v>2</v>
      </c>
      <c r="D620" s="5">
        <v>25</v>
      </c>
      <c r="E620" s="6">
        <v>43283</v>
      </c>
      <c r="F620" t="s">
        <v>134</v>
      </c>
      <c r="G620" s="1" t="s">
        <v>7</v>
      </c>
      <c r="H620" s="8" t="s">
        <v>17</v>
      </c>
      <c r="I620" s="3">
        <v>43622.9</v>
      </c>
      <c r="J620" s="3">
        <v>43617.9</v>
      </c>
      <c r="K620" s="4">
        <v>7</v>
      </c>
      <c r="L620" s="4">
        <v>654.85</v>
      </c>
      <c r="M620" s="4">
        <v>33</v>
      </c>
      <c r="N620" s="4">
        <v>1661.22</v>
      </c>
      <c r="O620" s="4">
        <v>2316.0700000000002</v>
      </c>
    </row>
    <row r="621" spans="1:15">
      <c r="A621">
        <v>10001115</v>
      </c>
      <c r="B621" s="3">
        <v>43184</v>
      </c>
      <c r="C621" t="s">
        <v>3</v>
      </c>
      <c r="D621" s="5">
        <v>32</v>
      </c>
      <c r="E621" s="6">
        <v>43282</v>
      </c>
      <c r="F621" t="s">
        <v>134</v>
      </c>
      <c r="G621" s="1" t="s">
        <v>7</v>
      </c>
      <c r="H621" s="8" t="s">
        <v>11</v>
      </c>
      <c r="I621" s="3">
        <v>43609.04</v>
      </c>
      <c r="J621" s="3">
        <v>43609.04</v>
      </c>
      <c r="K621" s="4">
        <v>7</v>
      </c>
      <c r="L621" s="4">
        <v>767.13</v>
      </c>
      <c r="M621" s="4">
        <v>28</v>
      </c>
      <c r="N621" s="4">
        <v>2749.32</v>
      </c>
      <c r="O621" s="4">
        <v>3516.4500000000003</v>
      </c>
    </row>
    <row r="622" spans="1:15">
      <c r="A622">
        <v>10001116</v>
      </c>
      <c r="B622" s="3">
        <v>43184</v>
      </c>
      <c r="C622" t="s">
        <v>2</v>
      </c>
      <c r="D622" s="5">
        <v>25</v>
      </c>
      <c r="E622" s="6">
        <v>43284</v>
      </c>
      <c r="F622" t="s">
        <v>134</v>
      </c>
      <c r="G622" s="1" t="s">
        <v>7</v>
      </c>
      <c r="I622" s="3">
        <v>43632.14</v>
      </c>
      <c r="J622" s="3">
        <v>43631.14</v>
      </c>
      <c r="K622" s="4">
        <v>7</v>
      </c>
      <c r="L622" s="4">
        <v>872.55</v>
      </c>
      <c r="M622" s="4">
        <v>33</v>
      </c>
      <c r="N622" s="4">
        <v>2192.19</v>
      </c>
      <c r="O622" s="4">
        <v>3064.74</v>
      </c>
    </row>
    <row r="623" spans="1:15">
      <c r="A623">
        <v>10001117</v>
      </c>
      <c r="B623" s="3">
        <v>43184</v>
      </c>
      <c r="C623" t="s">
        <v>2</v>
      </c>
      <c r="D623" s="5">
        <v>27</v>
      </c>
      <c r="E623" s="6">
        <v>43282</v>
      </c>
      <c r="F623" t="s">
        <v>134</v>
      </c>
      <c r="G623" s="1" t="s">
        <v>7</v>
      </c>
      <c r="I623" s="3">
        <v>43646</v>
      </c>
      <c r="J623" s="3">
        <v>43646</v>
      </c>
      <c r="K623" s="4">
        <v>7</v>
      </c>
      <c r="L623" s="4">
        <v>619.64</v>
      </c>
      <c r="M623" s="4">
        <v>36</v>
      </c>
      <c r="N623" s="4">
        <v>2003.04</v>
      </c>
      <c r="O623" s="4">
        <v>2622.68</v>
      </c>
    </row>
    <row r="624" spans="1:15">
      <c r="A624">
        <v>10001118</v>
      </c>
      <c r="B624" s="3">
        <v>43184</v>
      </c>
      <c r="C624" t="s">
        <v>3</v>
      </c>
      <c r="D624" s="5">
        <v>27</v>
      </c>
      <c r="E624" s="6">
        <v>43282</v>
      </c>
      <c r="F624" t="s">
        <v>134</v>
      </c>
      <c r="G624" s="1" t="s">
        <v>7</v>
      </c>
      <c r="I624" s="3">
        <v>43636.76</v>
      </c>
      <c r="J624" s="3">
        <v>43632.76</v>
      </c>
      <c r="K624" s="4">
        <v>7</v>
      </c>
      <c r="L624" s="4">
        <v>995.33</v>
      </c>
      <c r="M624" s="4">
        <v>26</v>
      </c>
      <c r="N624" s="4">
        <v>2051.66</v>
      </c>
      <c r="O624" s="4">
        <v>3046.99</v>
      </c>
    </row>
    <row r="625" spans="1:15">
      <c r="A625">
        <v>10001120</v>
      </c>
      <c r="B625" s="3">
        <v>43184</v>
      </c>
      <c r="C625" t="s">
        <v>2</v>
      </c>
      <c r="D625" s="5">
        <v>32</v>
      </c>
      <c r="E625" s="6">
        <v>43282</v>
      </c>
      <c r="F625" t="s">
        <v>134</v>
      </c>
      <c r="G625" s="1" t="s">
        <v>7</v>
      </c>
      <c r="I625" s="3">
        <v>43636.76</v>
      </c>
      <c r="J625" s="3">
        <v>43636.76</v>
      </c>
      <c r="K625" s="4">
        <v>7</v>
      </c>
      <c r="L625" s="4">
        <v>604.52</v>
      </c>
      <c r="M625" s="4">
        <v>46</v>
      </c>
      <c r="N625" s="4">
        <v>2423.2800000000002</v>
      </c>
      <c r="O625" s="4">
        <v>3027.8</v>
      </c>
    </row>
    <row r="626" spans="1:15">
      <c r="A626">
        <v>10001122</v>
      </c>
      <c r="B626" s="3">
        <v>43184</v>
      </c>
      <c r="C626" t="s">
        <v>2</v>
      </c>
      <c r="D626" s="5">
        <v>40</v>
      </c>
      <c r="E626" s="6">
        <v>43287</v>
      </c>
      <c r="F626" t="s">
        <v>134</v>
      </c>
      <c r="G626" s="9" t="s">
        <v>7</v>
      </c>
      <c r="I626" s="3">
        <v>43632.14</v>
      </c>
      <c r="J626" s="3">
        <v>43631.14</v>
      </c>
      <c r="K626" s="4">
        <v>7</v>
      </c>
      <c r="L626" s="4">
        <v>752.64</v>
      </c>
      <c r="M626" s="4">
        <v>24</v>
      </c>
      <c r="N626" s="4">
        <v>1849.2</v>
      </c>
      <c r="O626" s="4">
        <v>2601.84</v>
      </c>
    </row>
    <row r="627" spans="1:15">
      <c r="A627">
        <v>10001124</v>
      </c>
      <c r="B627" s="3">
        <v>43184</v>
      </c>
      <c r="C627" t="s">
        <v>3</v>
      </c>
      <c r="D627" s="5">
        <v>34</v>
      </c>
      <c r="E627" s="6">
        <v>43285</v>
      </c>
      <c r="F627" t="s">
        <v>134</v>
      </c>
      <c r="G627" s="9" t="s">
        <v>7</v>
      </c>
      <c r="I627" s="3">
        <v>43609.04</v>
      </c>
      <c r="J627" s="3">
        <v>43604.04</v>
      </c>
      <c r="K627" s="4">
        <v>7</v>
      </c>
      <c r="L627" s="4">
        <v>927.92</v>
      </c>
      <c r="M627" s="4">
        <v>17</v>
      </c>
      <c r="N627" s="4">
        <v>1241.3399999999999</v>
      </c>
      <c r="O627" s="4">
        <v>2169.2599999999998</v>
      </c>
    </row>
    <row r="628" spans="1:15">
      <c r="A628">
        <v>10001129</v>
      </c>
      <c r="B628" s="3">
        <v>43185</v>
      </c>
      <c r="C628" t="s">
        <v>2</v>
      </c>
      <c r="D628" s="5">
        <v>29</v>
      </c>
      <c r="E628" s="6">
        <v>43282</v>
      </c>
      <c r="F628" t="s">
        <v>134</v>
      </c>
      <c r="G628" s="9" t="s">
        <v>7</v>
      </c>
      <c r="I628" s="3">
        <v>43609.120000000003</v>
      </c>
      <c r="J628" s="3">
        <v>43607.12</v>
      </c>
      <c r="K628" s="4">
        <v>6</v>
      </c>
      <c r="L628" s="4">
        <v>597.72</v>
      </c>
      <c r="M628" s="4">
        <v>46</v>
      </c>
      <c r="N628" s="4">
        <v>3651.02</v>
      </c>
      <c r="O628" s="4">
        <v>4248.74</v>
      </c>
    </row>
    <row r="629" spans="1:15">
      <c r="A629">
        <v>10001131</v>
      </c>
      <c r="B629" s="3">
        <v>43185</v>
      </c>
      <c r="C629" t="s">
        <v>3</v>
      </c>
      <c r="D629" s="5">
        <v>27</v>
      </c>
      <c r="E629" s="6">
        <v>43282</v>
      </c>
      <c r="F629" t="s">
        <v>134</v>
      </c>
      <c r="G629" s="9" t="s">
        <v>7</v>
      </c>
      <c r="I629" s="3">
        <v>43632.17</v>
      </c>
      <c r="J629" s="3">
        <v>43630.17</v>
      </c>
      <c r="K629" s="4">
        <v>6</v>
      </c>
      <c r="L629" s="4">
        <v>680.16</v>
      </c>
      <c r="M629" s="4">
        <v>26</v>
      </c>
      <c r="N629" s="4">
        <v>2094.8200000000002</v>
      </c>
      <c r="O629" s="4">
        <v>2774.98</v>
      </c>
    </row>
    <row r="630" spans="1:15">
      <c r="A630">
        <v>10001132</v>
      </c>
      <c r="B630" s="3">
        <v>43185</v>
      </c>
      <c r="C630" t="s">
        <v>2</v>
      </c>
      <c r="D630" s="5">
        <v>19</v>
      </c>
      <c r="E630" s="6">
        <v>43286</v>
      </c>
      <c r="F630" t="s">
        <v>134</v>
      </c>
      <c r="G630" s="9" t="s">
        <v>7</v>
      </c>
      <c r="H630" s="8" t="s">
        <v>15</v>
      </c>
      <c r="I630" s="3">
        <v>43618.34</v>
      </c>
      <c r="J630" s="3">
        <v>43618.34</v>
      </c>
      <c r="K630" s="4">
        <v>7</v>
      </c>
      <c r="L630" s="4">
        <v>835.1</v>
      </c>
      <c r="M630" s="4">
        <v>18</v>
      </c>
      <c r="N630" s="4">
        <v>914.04</v>
      </c>
      <c r="O630" s="4">
        <v>1749.1399999999999</v>
      </c>
    </row>
    <row r="631" spans="1:15">
      <c r="A631">
        <v>10001133</v>
      </c>
      <c r="B631" s="3">
        <v>43185</v>
      </c>
      <c r="C631" t="s">
        <v>2</v>
      </c>
      <c r="D631" s="5">
        <v>24</v>
      </c>
      <c r="E631" s="6">
        <v>43284</v>
      </c>
      <c r="F631" t="s">
        <v>134</v>
      </c>
      <c r="G631" s="9" t="s">
        <v>7</v>
      </c>
      <c r="H631" s="8" t="s">
        <v>25</v>
      </c>
      <c r="I631" s="3">
        <v>43627.56</v>
      </c>
      <c r="J631" s="3">
        <v>43626.559999999998</v>
      </c>
      <c r="K631" s="4">
        <v>7</v>
      </c>
      <c r="L631" s="4">
        <v>973.84</v>
      </c>
      <c r="M631" s="4">
        <v>52</v>
      </c>
      <c r="N631" s="4">
        <v>2874.04</v>
      </c>
      <c r="O631" s="4">
        <v>3847.88</v>
      </c>
    </row>
    <row r="632" spans="1:15">
      <c r="A632">
        <v>10001136</v>
      </c>
      <c r="B632" s="3">
        <v>43185</v>
      </c>
      <c r="C632" t="s">
        <v>2</v>
      </c>
      <c r="D632" s="5">
        <v>24</v>
      </c>
      <c r="E632" s="6">
        <v>43286</v>
      </c>
      <c r="F632" t="s">
        <v>134</v>
      </c>
      <c r="G632" s="9" t="s">
        <v>7</v>
      </c>
      <c r="I632" s="3">
        <v>43622.95</v>
      </c>
      <c r="J632" s="3">
        <v>43622.95</v>
      </c>
      <c r="K632" s="4">
        <v>7</v>
      </c>
      <c r="L632" s="4">
        <v>586.74</v>
      </c>
      <c r="M632" s="4">
        <v>45</v>
      </c>
      <c r="N632" s="4">
        <v>3284.55</v>
      </c>
      <c r="O632" s="4">
        <v>3871.29</v>
      </c>
    </row>
    <row r="633" spans="1:15">
      <c r="A633">
        <v>10001138</v>
      </c>
      <c r="B633" s="3">
        <v>43186</v>
      </c>
      <c r="C633" t="s">
        <v>2</v>
      </c>
      <c r="D633" s="5">
        <v>33</v>
      </c>
      <c r="E633" s="6">
        <v>43282</v>
      </c>
      <c r="F633" t="s">
        <v>134</v>
      </c>
      <c r="G633" s="1" t="s">
        <v>7</v>
      </c>
      <c r="H633" s="8" t="s">
        <v>11</v>
      </c>
      <c r="I633" s="3">
        <v>43618.400000000001</v>
      </c>
      <c r="J633" s="3">
        <v>43618.400000000001</v>
      </c>
      <c r="K633" s="4">
        <v>6</v>
      </c>
      <c r="L633" s="4">
        <v>648.17999999999995</v>
      </c>
      <c r="M633" s="4">
        <v>26</v>
      </c>
      <c r="N633" s="4">
        <v>1445.6</v>
      </c>
      <c r="O633" s="4">
        <v>2093.7799999999997</v>
      </c>
    </row>
    <row r="634" spans="1:15">
      <c r="A634">
        <v>10001139</v>
      </c>
      <c r="B634" s="3">
        <v>43186</v>
      </c>
      <c r="C634" t="s">
        <v>2</v>
      </c>
      <c r="D634" s="5">
        <v>31</v>
      </c>
      <c r="E634" s="6">
        <v>43286</v>
      </c>
      <c r="F634" t="s">
        <v>134</v>
      </c>
      <c r="G634" s="1" t="s">
        <v>7</v>
      </c>
      <c r="I634" s="3">
        <v>43604.6</v>
      </c>
      <c r="J634" s="3">
        <v>43604.6</v>
      </c>
      <c r="K634" s="4">
        <v>7</v>
      </c>
      <c r="L634" s="4">
        <v>863.87</v>
      </c>
      <c r="M634" s="4">
        <v>33</v>
      </c>
      <c r="N634" s="4">
        <v>2923.8</v>
      </c>
      <c r="O634" s="4">
        <v>3787.67</v>
      </c>
    </row>
    <row r="635" spans="1:15">
      <c r="A635">
        <v>10001140</v>
      </c>
      <c r="B635" s="3">
        <v>43186</v>
      </c>
      <c r="C635" t="s">
        <v>3</v>
      </c>
      <c r="D635" s="5">
        <v>28</v>
      </c>
      <c r="E635" s="6">
        <v>43287</v>
      </c>
      <c r="F635" t="s">
        <v>134</v>
      </c>
      <c r="G635" s="1" t="s">
        <v>7</v>
      </c>
      <c r="I635" s="3">
        <v>43623</v>
      </c>
      <c r="J635" s="3">
        <v>43618</v>
      </c>
      <c r="K635" s="4">
        <v>7</v>
      </c>
      <c r="L635" s="4">
        <v>972.65</v>
      </c>
      <c r="M635" s="4">
        <v>17</v>
      </c>
      <c r="N635" s="4">
        <v>1073.72</v>
      </c>
      <c r="O635" s="4">
        <v>2046.37</v>
      </c>
    </row>
    <row r="636" spans="1:15">
      <c r="A636">
        <v>10001141</v>
      </c>
      <c r="B636" s="3">
        <v>43186</v>
      </c>
      <c r="C636" t="s">
        <v>2</v>
      </c>
      <c r="D636" s="5">
        <v>30</v>
      </c>
      <c r="E636" s="6">
        <v>43284</v>
      </c>
      <c r="F636" t="s">
        <v>134</v>
      </c>
      <c r="G636" s="1" t="s">
        <v>7</v>
      </c>
      <c r="I636" s="3">
        <v>43623</v>
      </c>
      <c r="J636" s="3">
        <v>43618</v>
      </c>
      <c r="K636" s="4">
        <v>7</v>
      </c>
      <c r="L636" s="4">
        <v>593.80999999999995</v>
      </c>
      <c r="M636" s="4">
        <v>45</v>
      </c>
      <c r="N636" s="4">
        <v>3956.85</v>
      </c>
      <c r="O636" s="4">
        <v>4550.66</v>
      </c>
    </row>
    <row r="637" spans="1:15">
      <c r="A637">
        <v>10001143</v>
      </c>
      <c r="B637" s="3">
        <v>43186</v>
      </c>
      <c r="C637" t="s">
        <v>2</v>
      </c>
      <c r="D637" s="5">
        <v>19</v>
      </c>
      <c r="E637" s="6">
        <v>43282</v>
      </c>
      <c r="F637" t="s">
        <v>134</v>
      </c>
      <c r="G637" s="9" t="s">
        <v>7</v>
      </c>
      <c r="I637" s="3">
        <v>43646</v>
      </c>
      <c r="J637" s="3">
        <v>43641</v>
      </c>
      <c r="K637" s="4">
        <v>6</v>
      </c>
      <c r="L637" s="4">
        <v>661.32</v>
      </c>
      <c r="M637" s="4">
        <v>28</v>
      </c>
      <c r="N637" s="4">
        <v>1478.96</v>
      </c>
      <c r="O637" s="4">
        <v>2140.2800000000002</v>
      </c>
    </row>
    <row r="638" spans="1:15">
      <c r="A638">
        <v>10001148</v>
      </c>
      <c r="B638" s="3">
        <v>43187</v>
      </c>
      <c r="C638" t="s">
        <v>2</v>
      </c>
      <c r="D638" s="5">
        <v>28</v>
      </c>
      <c r="E638" s="6">
        <v>43284</v>
      </c>
      <c r="F638" t="s">
        <v>134</v>
      </c>
      <c r="G638" s="9" t="s">
        <v>7</v>
      </c>
      <c r="I638" s="3">
        <v>43627.64</v>
      </c>
      <c r="J638" s="3">
        <v>43625.64</v>
      </c>
      <c r="K638" s="4">
        <v>6</v>
      </c>
      <c r="L638" s="4">
        <v>640.32000000000005</v>
      </c>
      <c r="M638" s="4">
        <v>24</v>
      </c>
      <c r="N638" s="4">
        <v>1231.2</v>
      </c>
      <c r="O638" s="4">
        <v>1871.52</v>
      </c>
    </row>
    <row r="639" spans="1:15">
      <c r="A639">
        <v>10001152</v>
      </c>
      <c r="B639" s="3">
        <v>43187</v>
      </c>
      <c r="C639" t="s">
        <v>3</v>
      </c>
      <c r="D639" s="5">
        <v>18</v>
      </c>
      <c r="E639" s="6">
        <v>43283</v>
      </c>
      <c r="F639" t="s">
        <v>134</v>
      </c>
      <c r="G639" s="9" t="s">
        <v>7</v>
      </c>
      <c r="H639" s="8" t="s">
        <v>16</v>
      </c>
      <c r="I639" s="3">
        <v>43636.82</v>
      </c>
      <c r="J639" s="3">
        <v>43631.82</v>
      </c>
      <c r="K639" s="4">
        <v>6</v>
      </c>
      <c r="L639" s="4">
        <v>576.41999999999996</v>
      </c>
      <c r="M639" s="4">
        <v>20</v>
      </c>
      <c r="N639" s="4">
        <v>1255.5999999999999</v>
      </c>
      <c r="O639" s="4">
        <v>1832.02</v>
      </c>
    </row>
    <row r="640" spans="1:15">
      <c r="A640">
        <v>10001153</v>
      </c>
      <c r="B640" s="3">
        <v>43187</v>
      </c>
      <c r="C640" t="s">
        <v>3</v>
      </c>
      <c r="D640" s="5">
        <v>30</v>
      </c>
      <c r="E640" s="6">
        <v>43283</v>
      </c>
      <c r="F640" t="s">
        <v>134</v>
      </c>
      <c r="G640" s="9" t="s">
        <v>7</v>
      </c>
      <c r="H640" s="8" t="s">
        <v>16</v>
      </c>
      <c r="I640" s="3">
        <v>43604.69</v>
      </c>
      <c r="J640" s="3">
        <v>43603.69</v>
      </c>
      <c r="K640" s="4">
        <v>6</v>
      </c>
      <c r="L640" s="4">
        <v>607.5</v>
      </c>
      <c r="M640" s="4">
        <v>23</v>
      </c>
      <c r="N640" s="4">
        <v>1542.84</v>
      </c>
      <c r="O640" s="4">
        <v>2150.34</v>
      </c>
    </row>
    <row r="641" spans="1:15">
      <c r="A641">
        <v>10001155</v>
      </c>
      <c r="B641" s="3">
        <v>43187</v>
      </c>
      <c r="C641" t="s">
        <v>3</v>
      </c>
      <c r="D641" s="5">
        <v>28</v>
      </c>
      <c r="E641" s="6">
        <v>43284</v>
      </c>
      <c r="F641" t="s">
        <v>134</v>
      </c>
      <c r="G641" s="9" t="s">
        <v>7</v>
      </c>
      <c r="I641" s="3">
        <v>43641.41</v>
      </c>
      <c r="J641" s="3">
        <v>43641.41</v>
      </c>
      <c r="K641" s="4">
        <v>6</v>
      </c>
      <c r="L641" s="4">
        <v>587.94000000000005</v>
      </c>
      <c r="M641" s="4">
        <v>26</v>
      </c>
      <c r="N641" s="4">
        <v>2495.7399999999998</v>
      </c>
      <c r="O641" s="4">
        <v>3083.68</v>
      </c>
    </row>
    <row r="642" spans="1:15">
      <c r="A642">
        <v>10001157</v>
      </c>
      <c r="B642" s="3">
        <v>43188</v>
      </c>
      <c r="C642" t="s">
        <v>3</v>
      </c>
      <c r="D642" s="5">
        <v>23</v>
      </c>
      <c r="E642" s="6">
        <v>43284</v>
      </c>
      <c r="F642" t="s">
        <v>134</v>
      </c>
      <c r="G642" s="9" t="s">
        <v>7</v>
      </c>
      <c r="H642" s="8" t="s">
        <v>16</v>
      </c>
      <c r="I642" s="3">
        <v>43609.36</v>
      </c>
      <c r="J642" s="3">
        <v>43604.36</v>
      </c>
      <c r="K642" s="4">
        <v>6</v>
      </c>
      <c r="L642" s="4">
        <v>729.6</v>
      </c>
      <c r="M642" s="4">
        <v>26</v>
      </c>
      <c r="N642" s="4">
        <v>2520.1799999999998</v>
      </c>
      <c r="O642" s="4">
        <v>3249.7799999999997</v>
      </c>
    </row>
    <row r="643" spans="1:15">
      <c r="A643">
        <v>10001159</v>
      </c>
      <c r="B643" s="3">
        <v>43188</v>
      </c>
      <c r="C643" t="s">
        <v>2</v>
      </c>
      <c r="D643" s="5">
        <v>27</v>
      </c>
      <c r="E643" s="6">
        <v>43282</v>
      </c>
      <c r="F643" t="s">
        <v>134</v>
      </c>
      <c r="G643" s="9" t="s">
        <v>7</v>
      </c>
      <c r="H643" s="8" t="s">
        <v>150</v>
      </c>
      <c r="I643" s="3">
        <v>43604.78</v>
      </c>
      <c r="J643" s="3">
        <v>43601.78</v>
      </c>
      <c r="K643" s="4">
        <v>6</v>
      </c>
      <c r="L643" s="4">
        <v>801.42</v>
      </c>
      <c r="M643" s="4">
        <v>23</v>
      </c>
      <c r="N643" s="4">
        <v>2025.15</v>
      </c>
      <c r="O643" s="4">
        <v>2826.57</v>
      </c>
    </row>
    <row r="644" spans="1:15">
      <c r="A644">
        <v>10001160</v>
      </c>
      <c r="B644" s="3">
        <v>43188</v>
      </c>
      <c r="C644" t="s">
        <v>3</v>
      </c>
      <c r="D644" s="5">
        <v>25</v>
      </c>
      <c r="E644" s="6">
        <v>43284</v>
      </c>
      <c r="F644" t="s">
        <v>134</v>
      </c>
      <c r="G644" s="9" t="s">
        <v>7</v>
      </c>
      <c r="I644" s="3">
        <v>43646</v>
      </c>
      <c r="J644" s="3">
        <v>43646</v>
      </c>
      <c r="K644" s="4">
        <v>6</v>
      </c>
      <c r="L644" s="4">
        <v>762.36</v>
      </c>
      <c r="M644" s="4">
        <v>23</v>
      </c>
      <c r="N644" s="4">
        <v>1167.71</v>
      </c>
      <c r="O644" s="4">
        <v>1930.0700000000002</v>
      </c>
    </row>
    <row r="645" spans="1:15">
      <c r="A645">
        <v>10001161</v>
      </c>
      <c r="B645" s="3">
        <v>43188</v>
      </c>
      <c r="C645" t="s">
        <v>3</v>
      </c>
      <c r="D645" s="5">
        <v>65</v>
      </c>
      <c r="E645" s="6">
        <v>43283</v>
      </c>
      <c r="F645" t="s">
        <v>134</v>
      </c>
      <c r="G645" s="9" t="s">
        <v>7</v>
      </c>
      <c r="H645" s="8" t="s">
        <v>16</v>
      </c>
      <c r="I645" s="3">
        <v>43641.42</v>
      </c>
      <c r="J645" s="3">
        <v>43638.42</v>
      </c>
      <c r="K645" s="4">
        <v>6</v>
      </c>
      <c r="L645" s="4">
        <v>546.41999999999996</v>
      </c>
      <c r="M645" s="4">
        <v>36</v>
      </c>
      <c r="N645" s="4">
        <v>3132</v>
      </c>
      <c r="O645" s="4">
        <v>3678.42</v>
      </c>
    </row>
    <row r="646" spans="1:15">
      <c r="A646">
        <v>10001162</v>
      </c>
      <c r="B646" s="3">
        <v>43188</v>
      </c>
      <c r="C646" t="s">
        <v>2</v>
      </c>
      <c r="D646" s="5">
        <v>29</v>
      </c>
      <c r="E646" s="6">
        <v>43283</v>
      </c>
      <c r="F646" t="s">
        <v>134</v>
      </c>
      <c r="G646" s="9" t="s">
        <v>7</v>
      </c>
      <c r="I646" s="3">
        <v>43604.78</v>
      </c>
      <c r="J646" s="3">
        <v>43603.78</v>
      </c>
      <c r="K646" s="4">
        <v>6</v>
      </c>
      <c r="L646" s="4">
        <v>610.14</v>
      </c>
      <c r="M646" s="4">
        <v>21</v>
      </c>
      <c r="N646" s="4">
        <v>1251.3900000000001</v>
      </c>
      <c r="O646" s="4">
        <v>1861.5300000000002</v>
      </c>
    </row>
    <row r="647" spans="1:15">
      <c r="A647">
        <v>10001164</v>
      </c>
      <c r="B647" s="3">
        <v>43188</v>
      </c>
      <c r="C647" t="s">
        <v>2</v>
      </c>
      <c r="D647" s="5">
        <v>24</v>
      </c>
      <c r="E647" s="6">
        <v>43285</v>
      </c>
      <c r="F647" t="s">
        <v>134</v>
      </c>
      <c r="G647" s="9" t="s">
        <v>7</v>
      </c>
      <c r="H647" s="8" t="s">
        <v>16</v>
      </c>
      <c r="I647" s="3">
        <v>43618.52</v>
      </c>
      <c r="J647" s="3">
        <v>43617.52</v>
      </c>
      <c r="K647" s="4">
        <v>6</v>
      </c>
      <c r="L647" s="4">
        <v>485.4</v>
      </c>
      <c r="M647" s="4">
        <v>17</v>
      </c>
      <c r="N647" s="4">
        <v>1127.27</v>
      </c>
      <c r="O647" s="4">
        <v>1612.67</v>
      </c>
    </row>
    <row r="648" spans="1:15">
      <c r="A648">
        <v>10001165</v>
      </c>
      <c r="B648" s="3">
        <v>43188</v>
      </c>
      <c r="C648" t="s">
        <v>3</v>
      </c>
      <c r="D648" s="5">
        <v>31</v>
      </c>
      <c r="E648" s="6">
        <v>43284</v>
      </c>
      <c r="F648" t="s">
        <v>134</v>
      </c>
      <c r="G648" s="9" t="s">
        <v>7</v>
      </c>
      <c r="I648" s="3">
        <v>43641.42</v>
      </c>
      <c r="J648" s="3">
        <v>43637.42</v>
      </c>
      <c r="K648" s="4">
        <v>6</v>
      </c>
      <c r="L648" s="4">
        <v>651.66</v>
      </c>
      <c r="M648" s="4">
        <v>17</v>
      </c>
      <c r="N648" s="4">
        <v>1026.46</v>
      </c>
      <c r="O648" s="4">
        <v>1678.12</v>
      </c>
    </row>
    <row r="649" spans="1:15">
      <c r="A649">
        <v>10001167</v>
      </c>
      <c r="B649" s="3">
        <v>43189</v>
      </c>
      <c r="C649" t="s">
        <v>3</v>
      </c>
      <c r="D649" s="5">
        <v>30</v>
      </c>
      <c r="E649" s="6">
        <v>43282</v>
      </c>
      <c r="F649" t="s">
        <v>134</v>
      </c>
      <c r="G649" s="1" t="s">
        <v>7</v>
      </c>
      <c r="I649" s="3">
        <v>43641.43</v>
      </c>
      <c r="J649" s="3">
        <v>43641.43</v>
      </c>
      <c r="K649" s="4">
        <v>6</v>
      </c>
      <c r="L649" s="4">
        <v>539.52</v>
      </c>
      <c r="M649" s="4">
        <v>17</v>
      </c>
      <c r="N649" s="4">
        <v>1149.03</v>
      </c>
      <c r="O649" s="4">
        <v>1688.55</v>
      </c>
    </row>
    <row r="650" spans="1:15">
      <c r="A650">
        <v>10001168</v>
      </c>
      <c r="B650" s="3">
        <v>43189</v>
      </c>
      <c r="C650" t="s">
        <v>2</v>
      </c>
      <c r="D650" s="5">
        <v>25</v>
      </c>
      <c r="E650" s="6">
        <v>43285</v>
      </c>
      <c r="F650" t="s">
        <v>134</v>
      </c>
      <c r="G650" s="9" t="s">
        <v>7</v>
      </c>
      <c r="I650" s="3">
        <v>43609.440000000002</v>
      </c>
      <c r="J650" s="3">
        <v>43606.44</v>
      </c>
      <c r="K650" s="4">
        <v>6</v>
      </c>
      <c r="L650" s="4">
        <v>834.96</v>
      </c>
      <c r="M650" s="4">
        <v>20</v>
      </c>
      <c r="N650" s="4">
        <v>1119.8</v>
      </c>
      <c r="O650" s="4">
        <v>1954.76</v>
      </c>
    </row>
    <row r="651" spans="1:15">
      <c r="A651">
        <v>10001170</v>
      </c>
      <c r="B651" s="3">
        <v>43189</v>
      </c>
      <c r="C651" t="s">
        <v>3</v>
      </c>
      <c r="D651" s="5">
        <v>26</v>
      </c>
      <c r="E651" s="6">
        <v>43283</v>
      </c>
      <c r="F651" t="s">
        <v>134</v>
      </c>
      <c r="G651" s="9" t="s">
        <v>7</v>
      </c>
      <c r="H651" s="8" t="s">
        <v>16</v>
      </c>
      <c r="I651" s="3">
        <v>43646</v>
      </c>
      <c r="J651" s="3">
        <v>43642</v>
      </c>
      <c r="K651" s="4">
        <v>6</v>
      </c>
      <c r="L651" s="4">
        <v>655.20000000000005</v>
      </c>
      <c r="M651" s="4">
        <v>19</v>
      </c>
      <c r="N651" s="4">
        <v>1157.8599999999999</v>
      </c>
      <c r="O651" s="4">
        <v>1813.06</v>
      </c>
    </row>
    <row r="652" spans="1:15">
      <c r="A652">
        <v>10001172</v>
      </c>
      <c r="B652" s="3">
        <v>43189</v>
      </c>
      <c r="C652" t="s">
        <v>2</v>
      </c>
      <c r="D652" s="5">
        <v>24</v>
      </c>
      <c r="E652" s="6">
        <v>43284</v>
      </c>
      <c r="F652" t="s">
        <v>134</v>
      </c>
      <c r="G652" s="9" t="s">
        <v>7</v>
      </c>
      <c r="I652" s="3">
        <v>43614.01</v>
      </c>
      <c r="J652" s="3">
        <v>43614.01</v>
      </c>
      <c r="K652" s="4">
        <v>6</v>
      </c>
      <c r="L652" s="4">
        <v>823.5</v>
      </c>
      <c r="M652" s="4">
        <v>24</v>
      </c>
      <c r="N652" s="4">
        <v>2370.2399999999998</v>
      </c>
      <c r="O652" s="4">
        <v>3193.74</v>
      </c>
    </row>
    <row r="653" spans="1:15">
      <c r="A653">
        <v>10001175</v>
      </c>
      <c r="B653" s="3">
        <v>43189</v>
      </c>
      <c r="C653" t="s">
        <v>2</v>
      </c>
      <c r="D653" s="5">
        <v>30</v>
      </c>
      <c r="E653" s="6">
        <v>43284</v>
      </c>
      <c r="F653" t="s">
        <v>134</v>
      </c>
      <c r="G653" s="9" t="s">
        <v>7</v>
      </c>
      <c r="I653" s="3">
        <v>43600.3</v>
      </c>
      <c r="J653" s="3">
        <v>43596.3</v>
      </c>
      <c r="K653" s="4">
        <v>6</v>
      </c>
      <c r="L653" s="4">
        <v>642.36</v>
      </c>
      <c r="M653" s="4">
        <v>28</v>
      </c>
      <c r="N653" s="4">
        <v>2097.7600000000002</v>
      </c>
      <c r="O653" s="4">
        <v>2740.1200000000003</v>
      </c>
    </row>
    <row r="654" spans="1:15">
      <c r="A654">
        <v>10001178</v>
      </c>
      <c r="B654" s="3">
        <v>43189</v>
      </c>
      <c r="C654" t="s">
        <v>2</v>
      </c>
      <c r="D654" s="5">
        <v>27</v>
      </c>
      <c r="E654" s="6">
        <v>43283</v>
      </c>
      <c r="F654" t="s">
        <v>134</v>
      </c>
      <c r="G654" s="9" t="s">
        <v>7</v>
      </c>
      <c r="I654" s="3">
        <v>43646</v>
      </c>
      <c r="J654" s="3">
        <v>43642</v>
      </c>
      <c r="K654" s="4">
        <v>6</v>
      </c>
      <c r="L654" s="4">
        <v>852.54</v>
      </c>
      <c r="M654" s="4">
        <v>23</v>
      </c>
      <c r="N654" s="4">
        <v>1423.24</v>
      </c>
      <c r="O654" s="4">
        <v>2275.7799999999997</v>
      </c>
    </row>
    <row r="655" spans="1:15">
      <c r="A655">
        <v>10001179</v>
      </c>
      <c r="B655" s="3">
        <v>43189</v>
      </c>
      <c r="C655" t="s">
        <v>2</v>
      </c>
      <c r="D655" s="5">
        <v>42</v>
      </c>
      <c r="E655" s="6">
        <v>43283</v>
      </c>
      <c r="F655" t="s">
        <v>134</v>
      </c>
      <c r="G655" s="9" t="s">
        <v>7</v>
      </c>
      <c r="H655" s="8" t="s">
        <v>11</v>
      </c>
      <c r="I655" s="3">
        <v>43636.86</v>
      </c>
      <c r="J655" s="3">
        <v>43633.86</v>
      </c>
      <c r="K655" s="4">
        <v>6</v>
      </c>
      <c r="L655" s="4">
        <v>773.46</v>
      </c>
      <c r="M655" s="4">
        <v>33</v>
      </c>
      <c r="N655" s="4">
        <v>1770.45</v>
      </c>
      <c r="O655" s="4">
        <v>2543.91</v>
      </c>
    </row>
    <row r="656" spans="1:15">
      <c r="A656">
        <v>10001180</v>
      </c>
      <c r="B656" s="3">
        <v>43189</v>
      </c>
      <c r="C656" t="s">
        <v>3</v>
      </c>
      <c r="D656" s="5">
        <v>30</v>
      </c>
      <c r="E656" s="6">
        <v>43286</v>
      </c>
      <c r="F656" t="s">
        <v>134</v>
      </c>
      <c r="G656" s="9" t="s">
        <v>7</v>
      </c>
      <c r="H656" s="8" t="s">
        <v>25</v>
      </c>
      <c r="I656" s="3">
        <v>43614.01</v>
      </c>
      <c r="J656" s="3">
        <v>43613.01</v>
      </c>
      <c r="K656" s="4">
        <v>6</v>
      </c>
      <c r="L656" s="4">
        <v>829.5</v>
      </c>
      <c r="M656" s="4">
        <v>33</v>
      </c>
      <c r="N656" s="4">
        <v>2563.11</v>
      </c>
      <c r="O656" s="4">
        <v>3392.61</v>
      </c>
    </row>
    <row r="657" spans="1:15">
      <c r="A657">
        <v>10001181</v>
      </c>
      <c r="B657" s="3">
        <v>43189</v>
      </c>
      <c r="C657" t="s">
        <v>3</v>
      </c>
      <c r="D657" s="5">
        <v>24</v>
      </c>
      <c r="E657" s="6">
        <v>43286</v>
      </c>
      <c r="F657" t="s">
        <v>134</v>
      </c>
      <c r="G657" s="9" t="s">
        <v>7</v>
      </c>
      <c r="I657" s="3">
        <v>43636.86</v>
      </c>
      <c r="J657" s="3">
        <v>43634.86</v>
      </c>
      <c r="K657" s="4">
        <v>6</v>
      </c>
      <c r="L657" s="4">
        <v>577.14</v>
      </c>
      <c r="M657" s="4">
        <v>28</v>
      </c>
      <c r="N657" s="4">
        <v>2754.08</v>
      </c>
      <c r="O657" s="4">
        <v>3331.22</v>
      </c>
    </row>
    <row r="658" spans="1:15">
      <c r="A658">
        <v>10001183</v>
      </c>
      <c r="B658" s="3">
        <v>43190</v>
      </c>
      <c r="C658" t="s">
        <v>2</v>
      </c>
      <c r="D658" s="5">
        <v>27</v>
      </c>
      <c r="E658" s="6">
        <v>43286</v>
      </c>
      <c r="F658" t="s">
        <v>134</v>
      </c>
      <c r="G658" s="1" t="s">
        <v>7</v>
      </c>
      <c r="I658" s="3">
        <v>43627.76</v>
      </c>
      <c r="J658" s="3">
        <v>43622.76</v>
      </c>
      <c r="K658" s="4">
        <v>6</v>
      </c>
      <c r="L658" s="4">
        <v>707.58</v>
      </c>
      <c r="M658" s="4">
        <v>17</v>
      </c>
      <c r="N658" s="4">
        <v>1429.02</v>
      </c>
      <c r="O658" s="4">
        <v>2136.6</v>
      </c>
    </row>
    <row r="659" spans="1:15">
      <c r="A659">
        <v>10001184</v>
      </c>
      <c r="B659" s="3">
        <v>43190</v>
      </c>
      <c r="C659" t="s">
        <v>2</v>
      </c>
      <c r="D659" s="5">
        <v>22</v>
      </c>
      <c r="E659" s="6">
        <v>43286</v>
      </c>
      <c r="F659" t="s">
        <v>134</v>
      </c>
      <c r="G659" s="1" t="s">
        <v>7</v>
      </c>
      <c r="H659" s="8" t="s">
        <v>19</v>
      </c>
      <c r="I659" s="3">
        <v>43604.959999999999</v>
      </c>
      <c r="J659" s="3">
        <v>43603.96</v>
      </c>
      <c r="K659" s="4">
        <v>6</v>
      </c>
      <c r="L659" s="4">
        <v>491.52</v>
      </c>
      <c r="M659" s="4">
        <v>51</v>
      </c>
      <c r="N659" s="4">
        <v>3266.04</v>
      </c>
      <c r="O659" s="4">
        <v>3757.56</v>
      </c>
    </row>
    <row r="660" spans="1:15">
      <c r="A660">
        <v>10001185</v>
      </c>
      <c r="B660" s="3">
        <v>43190</v>
      </c>
      <c r="C660" t="s">
        <v>3</v>
      </c>
      <c r="D660" s="5">
        <v>33</v>
      </c>
      <c r="E660" s="6">
        <v>43284</v>
      </c>
      <c r="F660" t="s">
        <v>134</v>
      </c>
      <c r="G660" s="1" t="s">
        <v>7</v>
      </c>
      <c r="I660" s="3">
        <v>43632.32</v>
      </c>
      <c r="J660" s="3">
        <v>43631.32</v>
      </c>
      <c r="K660" s="4">
        <v>6</v>
      </c>
      <c r="L660" s="4">
        <v>788.4</v>
      </c>
      <c r="M660" s="4">
        <v>26</v>
      </c>
      <c r="N660" s="4">
        <v>2418.7800000000002</v>
      </c>
      <c r="O660" s="4">
        <v>3207.1800000000003</v>
      </c>
    </row>
    <row r="661" spans="1:15">
      <c r="A661">
        <v>10001187</v>
      </c>
      <c r="B661" s="3">
        <v>43190</v>
      </c>
      <c r="C661" t="s">
        <v>2</v>
      </c>
      <c r="D661" s="5">
        <v>24</v>
      </c>
      <c r="E661" s="6">
        <v>43283</v>
      </c>
      <c r="F661" t="s">
        <v>134</v>
      </c>
      <c r="G661" s="9" t="s">
        <v>7</v>
      </c>
      <c r="I661" s="3">
        <v>43627.76</v>
      </c>
      <c r="J661" s="3">
        <v>43625.760000000002</v>
      </c>
      <c r="K661" s="4">
        <v>6</v>
      </c>
      <c r="L661" s="4">
        <v>696.24</v>
      </c>
      <c r="M661" s="4">
        <v>24</v>
      </c>
      <c r="N661" s="4">
        <v>1551.84</v>
      </c>
      <c r="O661" s="4">
        <v>2248.08</v>
      </c>
    </row>
    <row r="662" spans="1:15">
      <c r="A662">
        <v>10001189</v>
      </c>
      <c r="B662" s="3">
        <v>43190</v>
      </c>
      <c r="C662" t="s">
        <v>3</v>
      </c>
      <c r="D662" s="5">
        <v>31</v>
      </c>
      <c r="E662" s="6">
        <v>43285</v>
      </c>
      <c r="F662" t="s">
        <v>134</v>
      </c>
      <c r="G662" s="9" t="s">
        <v>7</v>
      </c>
      <c r="H662" s="8" t="s">
        <v>16</v>
      </c>
      <c r="I662" s="3">
        <v>43604.959999999999</v>
      </c>
      <c r="J662" s="3">
        <v>43602.96</v>
      </c>
      <c r="K662" s="4">
        <v>6</v>
      </c>
      <c r="L662" s="4">
        <v>709.5</v>
      </c>
      <c r="M662" s="4">
        <v>20</v>
      </c>
      <c r="N662" s="4">
        <v>1544.4</v>
      </c>
      <c r="O662" s="4">
        <v>2253.9</v>
      </c>
    </row>
    <row r="663" spans="1:15">
      <c r="A663">
        <v>10001190</v>
      </c>
      <c r="B663" s="3">
        <v>43190</v>
      </c>
      <c r="C663" t="s">
        <v>2</v>
      </c>
      <c r="D663" s="5">
        <v>28</v>
      </c>
      <c r="E663" s="6">
        <v>43283</v>
      </c>
      <c r="F663" t="s">
        <v>134</v>
      </c>
      <c r="G663" s="9" t="s">
        <v>7</v>
      </c>
      <c r="H663" s="8" t="s">
        <v>16</v>
      </c>
      <c r="I663" s="3">
        <v>43604.959999999999</v>
      </c>
      <c r="J663" s="3">
        <v>43600.959999999999</v>
      </c>
      <c r="K663" s="4">
        <v>6</v>
      </c>
      <c r="L663" s="4">
        <v>520.67999999999995</v>
      </c>
      <c r="M663" s="4">
        <v>20</v>
      </c>
      <c r="N663" s="4">
        <v>1867.2</v>
      </c>
      <c r="O663" s="4">
        <v>2387.88</v>
      </c>
    </row>
    <row r="664" spans="1:15">
      <c r="A664">
        <v>10001191</v>
      </c>
      <c r="B664" s="3">
        <v>43190</v>
      </c>
      <c r="C664" t="s">
        <v>3</v>
      </c>
      <c r="D664" s="5">
        <v>22</v>
      </c>
      <c r="E664" s="6">
        <v>43282</v>
      </c>
      <c r="F664" t="s">
        <v>134</v>
      </c>
      <c r="G664" s="9" t="s">
        <v>7</v>
      </c>
      <c r="I664" s="3">
        <v>43632.32</v>
      </c>
      <c r="J664" s="3">
        <v>43628.32</v>
      </c>
      <c r="K664" s="4">
        <v>6</v>
      </c>
      <c r="L664" s="4">
        <v>524.28</v>
      </c>
      <c r="M664" s="4">
        <v>28</v>
      </c>
      <c r="N664" s="4">
        <v>2768.64</v>
      </c>
      <c r="O664" s="4">
        <v>3292.92</v>
      </c>
    </row>
    <row r="665" spans="1:15">
      <c r="A665">
        <v>10001192</v>
      </c>
      <c r="B665" s="3">
        <v>43190</v>
      </c>
      <c r="C665" t="s">
        <v>2</v>
      </c>
      <c r="D665" s="5">
        <v>31</v>
      </c>
      <c r="E665" s="6">
        <v>43286</v>
      </c>
      <c r="F665" t="s">
        <v>134</v>
      </c>
      <c r="G665" s="9" t="s">
        <v>7</v>
      </c>
      <c r="I665" s="3">
        <v>43604.959999999999</v>
      </c>
      <c r="J665" s="3">
        <v>43601.96</v>
      </c>
      <c r="K665" s="4">
        <v>6</v>
      </c>
      <c r="L665" s="4">
        <v>784.38</v>
      </c>
      <c r="M665" s="4">
        <v>28</v>
      </c>
      <c r="N665" s="4">
        <v>1708.84</v>
      </c>
      <c r="O665" s="4">
        <v>2493.2199999999998</v>
      </c>
    </row>
    <row r="666" spans="1:15">
      <c r="A666">
        <v>10001193</v>
      </c>
      <c r="B666" s="3">
        <v>43190</v>
      </c>
      <c r="C666" t="s">
        <v>2</v>
      </c>
      <c r="D666" s="5">
        <v>29</v>
      </c>
      <c r="E666" s="6">
        <v>43282</v>
      </c>
      <c r="F666" t="s">
        <v>134</v>
      </c>
      <c r="G666" s="9" t="s">
        <v>7</v>
      </c>
      <c r="I666" s="3">
        <v>43623.199999999997</v>
      </c>
      <c r="J666" s="3">
        <v>43618.2</v>
      </c>
      <c r="K666" s="4">
        <v>6</v>
      </c>
      <c r="L666" s="4">
        <v>517.55999999999995</v>
      </c>
      <c r="M666" s="4">
        <v>33</v>
      </c>
      <c r="N666" s="4">
        <v>2461.14</v>
      </c>
      <c r="O666" s="4">
        <v>2978.7</v>
      </c>
    </row>
    <row r="667" spans="1:15">
      <c r="A667">
        <v>10001194</v>
      </c>
      <c r="B667" s="3">
        <v>43190</v>
      </c>
      <c r="C667" t="s">
        <v>2</v>
      </c>
      <c r="D667" s="5">
        <v>36</v>
      </c>
      <c r="E667" s="6">
        <v>43286</v>
      </c>
      <c r="F667" t="s">
        <v>134</v>
      </c>
      <c r="G667" s="9" t="s">
        <v>7</v>
      </c>
      <c r="H667" s="8" t="s">
        <v>16</v>
      </c>
      <c r="I667" s="3">
        <v>43609.52</v>
      </c>
      <c r="J667" s="3">
        <v>43605.52</v>
      </c>
      <c r="K667" s="4">
        <v>6</v>
      </c>
      <c r="L667" s="4">
        <v>894.06</v>
      </c>
      <c r="M667" s="4">
        <v>28</v>
      </c>
      <c r="N667" s="4">
        <v>1865.08</v>
      </c>
      <c r="O667" s="4">
        <v>2759.14</v>
      </c>
    </row>
    <row r="668" spans="1:15">
      <c r="A668">
        <v>10001195</v>
      </c>
      <c r="B668" s="3">
        <v>43190</v>
      </c>
      <c r="C668" t="s">
        <v>2</v>
      </c>
      <c r="D668" s="5">
        <v>64</v>
      </c>
      <c r="E668" s="6">
        <v>43284</v>
      </c>
      <c r="F668" t="s">
        <v>134</v>
      </c>
      <c r="G668" s="9" t="s">
        <v>7</v>
      </c>
      <c r="I668" s="3">
        <v>43646</v>
      </c>
      <c r="J668" s="3">
        <v>43641</v>
      </c>
      <c r="K668" s="4">
        <v>6</v>
      </c>
      <c r="L668" s="4">
        <v>608.94000000000005</v>
      </c>
      <c r="M668" s="4">
        <v>40</v>
      </c>
      <c r="N668" s="4">
        <v>3068</v>
      </c>
      <c r="O668" s="4">
        <v>3676.94</v>
      </c>
    </row>
    <row r="669" spans="1:15">
      <c r="A669">
        <v>10001197</v>
      </c>
      <c r="B669" s="3">
        <v>43190</v>
      </c>
      <c r="C669" t="s">
        <v>2</v>
      </c>
      <c r="D669" s="5">
        <v>28</v>
      </c>
      <c r="E669" s="6">
        <v>43286</v>
      </c>
      <c r="F669" t="s">
        <v>134</v>
      </c>
      <c r="G669" s="9" t="s">
        <v>7</v>
      </c>
      <c r="H669" s="8" t="s">
        <v>14</v>
      </c>
      <c r="I669" s="3">
        <v>43618.64</v>
      </c>
      <c r="J669" s="3">
        <v>43616.639999999999</v>
      </c>
      <c r="K669" s="4">
        <v>6</v>
      </c>
      <c r="L669" s="4">
        <v>566.88</v>
      </c>
      <c r="M669" s="4">
        <v>36</v>
      </c>
      <c r="N669" s="4">
        <v>3374.64</v>
      </c>
      <c r="O669" s="4">
        <v>3941.52</v>
      </c>
    </row>
    <row r="670" spans="1:15">
      <c r="A670">
        <v>10001198</v>
      </c>
      <c r="B670" s="3">
        <v>43190</v>
      </c>
      <c r="C670" t="s">
        <v>2</v>
      </c>
      <c r="D670" s="5">
        <v>26</v>
      </c>
      <c r="E670" s="6">
        <v>43282</v>
      </c>
      <c r="F670" t="s">
        <v>134</v>
      </c>
      <c r="G670" s="9" t="s">
        <v>7</v>
      </c>
      <c r="I670" s="3">
        <v>43618.64</v>
      </c>
      <c r="J670" s="3">
        <v>43618.64</v>
      </c>
      <c r="K670" s="4">
        <v>6</v>
      </c>
      <c r="L670" s="4">
        <v>654.84</v>
      </c>
      <c r="M670" s="4">
        <v>40</v>
      </c>
      <c r="N670" s="4">
        <v>2020.4</v>
      </c>
      <c r="O670" s="4">
        <v>2675.2400000000002</v>
      </c>
    </row>
    <row r="671" spans="1:15">
      <c r="A671">
        <v>10001202</v>
      </c>
      <c r="B671" s="3">
        <v>43191</v>
      </c>
      <c r="C671" t="s">
        <v>3</v>
      </c>
      <c r="D671" s="5">
        <v>32</v>
      </c>
      <c r="E671" s="6">
        <v>43283</v>
      </c>
      <c r="F671" t="s">
        <v>134</v>
      </c>
      <c r="G671" s="1" t="s">
        <v>7</v>
      </c>
      <c r="I671" s="3">
        <v>43618.7</v>
      </c>
      <c r="J671" s="3">
        <v>43615.7</v>
      </c>
      <c r="K671" s="4">
        <v>6</v>
      </c>
      <c r="L671" s="4">
        <v>624.17999999999995</v>
      </c>
      <c r="M671" s="4">
        <v>36</v>
      </c>
      <c r="N671" s="4">
        <v>3321</v>
      </c>
      <c r="O671" s="4">
        <v>3945.18</v>
      </c>
    </row>
    <row r="672" spans="1:15">
      <c r="A672">
        <v>10001204</v>
      </c>
      <c r="B672" s="3">
        <v>43191</v>
      </c>
      <c r="C672" t="s">
        <v>2</v>
      </c>
      <c r="D672" s="5">
        <v>26</v>
      </c>
      <c r="E672" s="6">
        <v>43285</v>
      </c>
      <c r="F672" t="s">
        <v>134</v>
      </c>
      <c r="G672" s="9" t="s">
        <v>7</v>
      </c>
      <c r="I672" s="3">
        <v>43605.05</v>
      </c>
      <c r="J672" s="3">
        <v>43600.05</v>
      </c>
      <c r="K672" s="4">
        <v>6</v>
      </c>
      <c r="L672" s="4">
        <v>649.44000000000005</v>
      </c>
      <c r="M672" s="4">
        <v>40</v>
      </c>
      <c r="N672" s="4">
        <v>2967.6</v>
      </c>
      <c r="O672" s="4">
        <v>3617.04</v>
      </c>
    </row>
    <row r="673" spans="1:15">
      <c r="A673">
        <v>10001206</v>
      </c>
      <c r="B673" s="3">
        <v>43191</v>
      </c>
      <c r="C673" t="s">
        <v>3</v>
      </c>
      <c r="D673" s="5">
        <v>31</v>
      </c>
      <c r="E673" s="6">
        <v>43287</v>
      </c>
      <c r="F673" t="s">
        <v>134</v>
      </c>
      <c r="G673" s="9" t="s">
        <v>7</v>
      </c>
      <c r="H673" s="8" t="s">
        <v>17</v>
      </c>
      <c r="I673" s="3">
        <v>43623.25</v>
      </c>
      <c r="J673" s="3">
        <v>43621.25</v>
      </c>
      <c r="K673" s="4">
        <v>6</v>
      </c>
      <c r="L673" s="4">
        <v>732.78</v>
      </c>
      <c r="M673" s="4">
        <v>20</v>
      </c>
      <c r="N673" s="4">
        <v>1211</v>
      </c>
      <c r="O673" s="4">
        <v>1943.78</v>
      </c>
    </row>
    <row r="674" spans="1:15">
      <c r="A674">
        <v>10001209</v>
      </c>
      <c r="B674" s="3">
        <v>43191</v>
      </c>
      <c r="C674" t="s">
        <v>2</v>
      </c>
      <c r="D674" s="5">
        <v>33</v>
      </c>
      <c r="E674" s="6">
        <v>43284</v>
      </c>
      <c r="F674" t="s">
        <v>134</v>
      </c>
      <c r="G674" s="9" t="s">
        <v>7</v>
      </c>
      <c r="I674" s="3">
        <v>43627.8</v>
      </c>
      <c r="J674" s="3">
        <v>43622.8</v>
      </c>
      <c r="K674" s="4">
        <v>6</v>
      </c>
      <c r="L674" s="4">
        <v>829.14</v>
      </c>
      <c r="M674" s="4">
        <v>33</v>
      </c>
      <c r="N674" s="4">
        <v>3208.26</v>
      </c>
      <c r="O674" s="4">
        <v>4037.4</v>
      </c>
    </row>
    <row r="675" spans="1:15">
      <c r="A675">
        <v>10001210</v>
      </c>
      <c r="B675" s="3">
        <v>43191</v>
      </c>
      <c r="C675" t="s">
        <v>2</v>
      </c>
      <c r="D675" s="5">
        <v>34</v>
      </c>
      <c r="E675" s="6">
        <v>43286</v>
      </c>
      <c r="F675" t="s">
        <v>134</v>
      </c>
      <c r="G675" s="9" t="s">
        <v>7</v>
      </c>
      <c r="H675" s="8" t="s">
        <v>16</v>
      </c>
      <c r="I675" s="3">
        <v>43632.35</v>
      </c>
      <c r="J675" s="3">
        <v>43628.35</v>
      </c>
      <c r="K675" s="4">
        <v>6</v>
      </c>
      <c r="L675" s="4">
        <v>729.84</v>
      </c>
      <c r="M675" s="4">
        <v>45</v>
      </c>
      <c r="N675" s="4">
        <v>2923.2</v>
      </c>
      <c r="O675" s="4">
        <v>3653.04</v>
      </c>
    </row>
    <row r="676" spans="1:15">
      <c r="A676">
        <v>10001211</v>
      </c>
      <c r="B676" s="3">
        <v>43191</v>
      </c>
      <c r="C676" t="s">
        <v>3</v>
      </c>
      <c r="D676" s="5">
        <v>32</v>
      </c>
      <c r="E676" s="6">
        <v>43286</v>
      </c>
      <c r="F676" t="s">
        <v>134</v>
      </c>
      <c r="G676" s="9" t="s">
        <v>7</v>
      </c>
      <c r="H676" s="8" t="s">
        <v>11</v>
      </c>
      <c r="I676" s="3">
        <v>43632.35</v>
      </c>
      <c r="J676" s="3">
        <v>43632.35</v>
      </c>
      <c r="K676" s="4">
        <v>6</v>
      </c>
      <c r="L676" s="4">
        <v>594.9</v>
      </c>
      <c r="M676" s="4">
        <v>18</v>
      </c>
      <c r="N676" s="4">
        <v>1716.48</v>
      </c>
      <c r="O676" s="4">
        <v>2311.38</v>
      </c>
    </row>
    <row r="677" spans="1:15">
      <c r="A677">
        <v>10001215</v>
      </c>
      <c r="B677" s="3">
        <v>43191</v>
      </c>
      <c r="C677" t="s">
        <v>2</v>
      </c>
      <c r="D677" s="5">
        <v>29</v>
      </c>
      <c r="E677" s="6">
        <v>43287</v>
      </c>
      <c r="F677" t="s">
        <v>134</v>
      </c>
      <c r="G677" s="9" t="s">
        <v>7</v>
      </c>
      <c r="H677" s="8" t="s">
        <v>17</v>
      </c>
      <c r="I677" s="3">
        <v>43636.9</v>
      </c>
      <c r="J677" s="3">
        <v>43633.9</v>
      </c>
      <c r="K677" s="4">
        <v>6</v>
      </c>
      <c r="L677" s="4">
        <v>861.84</v>
      </c>
      <c r="M677" s="4">
        <v>18</v>
      </c>
      <c r="N677" s="4">
        <v>1159.56</v>
      </c>
      <c r="O677" s="4">
        <v>2021.4</v>
      </c>
    </row>
    <row r="678" spans="1:15">
      <c r="A678">
        <v>10001219</v>
      </c>
      <c r="B678" s="3">
        <v>43192</v>
      </c>
      <c r="C678" t="s">
        <v>2</v>
      </c>
      <c r="D678" s="5">
        <v>22</v>
      </c>
      <c r="E678" s="6">
        <v>43282</v>
      </c>
      <c r="F678" t="s">
        <v>134</v>
      </c>
      <c r="G678" s="1" t="s">
        <v>7</v>
      </c>
      <c r="I678" s="3">
        <v>43636.92</v>
      </c>
      <c r="J678" s="3">
        <v>43633.919999999998</v>
      </c>
      <c r="K678" s="4">
        <v>6</v>
      </c>
      <c r="L678" s="4">
        <v>507.6</v>
      </c>
      <c r="M678" s="4">
        <v>20</v>
      </c>
      <c r="N678" s="4">
        <v>1463.6</v>
      </c>
      <c r="O678" s="4">
        <v>1971.1999999999998</v>
      </c>
    </row>
    <row r="679" spans="1:15">
      <c r="A679">
        <v>10001222</v>
      </c>
      <c r="B679" s="3">
        <v>43192</v>
      </c>
      <c r="C679" t="s">
        <v>3</v>
      </c>
      <c r="D679" s="5">
        <v>24</v>
      </c>
      <c r="E679" s="6">
        <v>43285</v>
      </c>
      <c r="F679" t="s">
        <v>134</v>
      </c>
      <c r="G679" s="1" t="s">
        <v>7</v>
      </c>
      <c r="H679" s="8" t="s">
        <v>13</v>
      </c>
      <c r="I679" s="3">
        <v>43646</v>
      </c>
      <c r="J679" s="3">
        <v>43641</v>
      </c>
      <c r="K679" s="4">
        <v>6</v>
      </c>
      <c r="L679" s="4">
        <v>729.42</v>
      </c>
      <c r="M679" s="4">
        <v>45</v>
      </c>
      <c r="N679" s="4">
        <v>4326.75</v>
      </c>
      <c r="O679" s="4">
        <v>5056.17</v>
      </c>
    </row>
    <row r="680" spans="1:15">
      <c r="A680">
        <v>10001225</v>
      </c>
      <c r="B680" s="3">
        <v>43192</v>
      </c>
      <c r="C680" t="s">
        <v>3</v>
      </c>
      <c r="D680" s="5">
        <v>24</v>
      </c>
      <c r="E680" s="6">
        <v>43287</v>
      </c>
      <c r="F680" t="s">
        <v>134</v>
      </c>
      <c r="G680" s="1" t="s">
        <v>7</v>
      </c>
      <c r="H680" s="8" t="s">
        <v>13</v>
      </c>
      <c r="I680" s="3">
        <v>43618.76</v>
      </c>
      <c r="J680" s="3">
        <v>43616.76</v>
      </c>
      <c r="K680" s="4">
        <v>6</v>
      </c>
      <c r="L680" s="4">
        <v>752.4</v>
      </c>
      <c r="M680" s="4">
        <v>40</v>
      </c>
      <c r="N680" s="4">
        <v>3253.6</v>
      </c>
      <c r="O680" s="4">
        <v>4006</v>
      </c>
    </row>
    <row r="681" spans="1:15">
      <c r="A681">
        <v>10001227</v>
      </c>
      <c r="B681" s="3">
        <v>43192</v>
      </c>
      <c r="C681" t="s">
        <v>2</v>
      </c>
      <c r="D681" s="5">
        <v>23</v>
      </c>
      <c r="E681" s="6">
        <v>43286</v>
      </c>
      <c r="F681" t="s">
        <v>134</v>
      </c>
      <c r="G681" s="9" t="s">
        <v>7</v>
      </c>
      <c r="I681" s="3">
        <v>43646</v>
      </c>
      <c r="J681" s="3">
        <v>43641</v>
      </c>
      <c r="K681" s="4">
        <v>6</v>
      </c>
      <c r="L681" s="4">
        <v>576.36</v>
      </c>
      <c r="M681" s="4">
        <v>51</v>
      </c>
      <c r="N681" s="4">
        <v>2589.7800000000002</v>
      </c>
      <c r="O681" s="4">
        <v>3166.1400000000003</v>
      </c>
    </row>
    <row r="682" spans="1:15">
      <c r="A682">
        <v>10001229</v>
      </c>
      <c r="B682" s="3">
        <v>43192</v>
      </c>
      <c r="C682" t="s">
        <v>3</v>
      </c>
      <c r="D682" s="5">
        <v>20</v>
      </c>
      <c r="E682" s="6">
        <v>43282</v>
      </c>
      <c r="F682" t="s">
        <v>134</v>
      </c>
      <c r="G682" s="9" t="s">
        <v>7</v>
      </c>
      <c r="H682" s="8" t="s">
        <v>25</v>
      </c>
      <c r="I682" s="3">
        <v>43646</v>
      </c>
      <c r="J682" s="3">
        <v>43645</v>
      </c>
      <c r="K682" s="4">
        <v>6</v>
      </c>
      <c r="L682" s="4">
        <v>732.66</v>
      </c>
      <c r="M682" s="4">
        <v>23</v>
      </c>
      <c r="N682" s="4">
        <v>1750.76</v>
      </c>
      <c r="O682" s="4">
        <v>2483.42</v>
      </c>
    </row>
    <row r="683" spans="1:15">
      <c r="A683">
        <v>10001232</v>
      </c>
      <c r="B683" s="3">
        <v>43193</v>
      </c>
      <c r="C683" t="s">
        <v>2</v>
      </c>
      <c r="D683" s="5">
        <v>49</v>
      </c>
      <c r="E683" s="6">
        <v>43286</v>
      </c>
      <c r="F683" t="s">
        <v>134</v>
      </c>
      <c r="G683" s="1" t="s">
        <v>7</v>
      </c>
      <c r="I683" s="3">
        <v>43614.29</v>
      </c>
      <c r="J683" s="3">
        <v>43613.29</v>
      </c>
      <c r="K683" s="4">
        <v>6</v>
      </c>
      <c r="L683" s="4">
        <v>607.62</v>
      </c>
      <c r="M683" s="4">
        <v>17</v>
      </c>
      <c r="N683" s="4">
        <v>1037.17</v>
      </c>
      <c r="O683" s="4">
        <v>1644.79</v>
      </c>
    </row>
    <row r="684" spans="1:15">
      <c r="A684">
        <v>10001233</v>
      </c>
      <c r="B684" s="3">
        <v>43193</v>
      </c>
      <c r="C684" t="s">
        <v>2</v>
      </c>
      <c r="D684" s="5">
        <v>33</v>
      </c>
      <c r="E684" s="6">
        <v>43283</v>
      </c>
      <c r="F684" t="s">
        <v>134</v>
      </c>
      <c r="G684" s="9" t="s">
        <v>7</v>
      </c>
      <c r="H684" s="8" t="s">
        <v>152</v>
      </c>
      <c r="I684" s="3">
        <v>43632.41</v>
      </c>
      <c r="J684" s="3">
        <v>43627.41</v>
      </c>
      <c r="K684" s="4">
        <v>6</v>
      </c>
      <c r="L684" s="4">
        <v>868.38</v>
      </c>
      <c r="M684" s="4">
        <v>30</v>
      </c>
      <c r="N684" s="4">
        <v>1673.4</v>
      </c>
      <c r="O684" s="4">
        <v>2541.7800000000002</v>
      </c>
    </row>
    <row r="685" spans="1:15">
      <c r="A685">
        <v>10001235</v>
      </c>
      <c r="B685" s="3">
        <v>43193</v>
      </c>
      <c r="C685" t="s">
        <v>2</v>
      </c>
      <c r="D685" s="5">
        <v>18</v>
      </c>
      <c r="E685" s="6">
        <v>43287</v>
      </c>
      <c r="F685" t="s">
        <v>134</v>
      </c>
      <c r="G685" s="9" t="s">
        <v>7</v>
      </c>
      <c r="I685" s="3">
        <v>43618.82</v>
      </c>
      <c r="J685" s="3">
        <v>43616.82</v>
      </c>
      <c r="K685" s="4">
        <v>6</v>
      </c>
      <c r="L685" s="4">
        <v>506.94</v>
      </c>
      <c r="M685" s="4">
        <v>24</v>
      </c>
      <c r="N685" s="4">
        <v>1485.6</v>
      </c>
      <c r="O685" s="4">
        <v>1992.54</v>
      </c>
    </row>
    <row r="686" spans="1:15">
      <c r="A686">
        <v>10001236</v>
      </c>
      <c r="B686" s="3">
        <v>43193</v>
      </c>
      <c r="C686" t="s">
        <v>2</v>
      </c>
      <c r="D686" s="5">
        <v>33</v>
      </c>
      <c r="E686" s="6">
        <v>43284</v>
      </c>
      <c r="F686" t="s">
        <v>134</v>
      </c>
      <c r="G686" s="9" t="s">
        <v>7</v>
      </c>
      <c r="I686" s="3">
        <v>43614.29</v>
      </c>
      <c r="J686" s="3">
        <v>43609.29</v>
      </c>
      <c r="K686" s="4">
        <v>6</v>
      </c>
      <c r="L686" s="4">
        <v>809.46</v>
      </c>
      <c r="M686" s="4">
        <v>28</v>
      </c>
      <c r="N686" s="4">
        <v>1809.36</v>
      </c>
      <c r="O686" s="4">
        <v>2618.8199999999997</v>
      </c>
    </row>
    <row r="687" spans="1:15">
      <c r="A687">
        <v>10001237</v>
      </c>
      <c r="B687" s="3">
        <v>43193</v>
      </c>
      <c r="C687" t="s">
        <v>2</v>
      </c>
      <c r="D687" s="5">
        <v>26</v>
      </c>
      <c r="E687" s="6">
        <v>43284</v>
      </c>
      <c r="F687" t="s">
        <v>134</v>
      </c>
      <c r="G687" s="9" t="s">
        <v>7</v>
      </c>
      <c r="H687" s="8" t="s">
        <v>13</v>
      </c>
      <c r="I687" s="3">
        <v>43627.88</v>
      </c>
      <c r="J687" s="3">
        <v>43624.88</v>
      </c>
      <c r="K687" s="4">
        <v>6</v>
      </c>
      <c r="L687" s="4">
        <v>650.76</v>
      </c>
      <c r="M687" s="4">
        <v>24</v>
      </c>
      <c r="N687" s="4">
        <v>1348.8</v>
      </c>
      <c r="O687" s="4">
        <v>1999.56</v>
      </c>
    </row>
    <row r="688" spans="1:15">
      <c r="A688">
        <v>10001238</v>
      </c>
      <c r="B688" s="3">
        <v>43193</v>
      </c>
      <c r="C688" t="s">
        <v>2</v>
      </c>
      <c r="D688" s="5">
        <v>20</v>
      </c>
      <c r="E688" s="6">
        <v>43282</v>
      </c>
      <c r="F688" t="s">
        <v>134</v>
      </c>
      <c r="G688" s="9" t="s">
        <v>7</v>
      </c>
      <c r="I688" s="3">
        <v>43605.23</v>
      </c>
      <c r="J688" s="3">
        <v>43603.23</v>
      </c>
      <c r="K688" s="4">
        <v>6</v>
      </c>
      <c r="L688" s="4">
        <v>641.16</v>
      </c>
      <c r="M688" s="4">
        <v>24</v>
      </c>
      <c r="N688" s="4">
        <v>1896</v>
      </c>
      <c r="O688" s="4">
        <v>2537.16</v>
      </c>
    </row>
    <row r="689" spans="1:15">
      <c r="A689">
        <v>10001240</v>
      </c>
      <c r="B689" s="3">
        <v>43193</v>
      </c>
      <c r="C689" t="s">
        <v>2</v>
      </c>
      <c r="D689" s="5">
        <v>31</v>
      </c>
      <c r="E689" s="6">
        <v>43287</v>
      </c>
      <c r="F689" t="s">
        <v>134</v>
      </c>
      <c r="G689" s="9" t="s">
        <v>7</v>
      </c>
      <c r="I689" s="3">
        <v>43618.82</v>
      </c>
      <c r="J689" s="3">
        <v>43616.82</v>
      </c>
      <c r="K689" s="4">
        <v>6</v>
      </c>
      <c r="L689" s="4">
        <v>694.74</v>
      </c>
      <c r="M689" s="4">
        <v>26</v>
      </c>
      <c r="N689" s="4">
        <v>1308.06</v>
      </c>
      <c r="O689" s="4">
        <v>2002.8</v>
      </c>
    </row>
    <row r="690" spans="1:15">
      <c r="A690">
        <v>10001242</v>
      </c>
      <c r="B690" s="3">
        <v>43193</v>
      </c>
      <c r="C690" t="s">
        <v>3</v>
      </c>
      <c r="D690" s="5">
        <v>18</v>
      </c>
      <c r="E690" s="6">
        <v>43285</v>
      </c>
      <c r="F690" t="s">
        <v>134</v>
      </c>
      <c r="G690" s="9" t="s">
        <v>7</v>
      </c>
      <c r="I690" s="3">
        <v>43623.35</v>
      </c>
      <c r="J690" s="3">
        <v>43623.35</v>
      </c>
      <c r="K690" s="4">
        <v>6</v>
      </c>
      <c r="L690" s="4">
        <v>830.04</v>
      </c>
      <c r="M690" s="4">
        <v>33</v>
      </c>
      <c r="N690" s="4">
        <v>1855.26</v>
      </c>
      <c r="O690" s="4">
        <v>2685.3</v>
      </c>
    </row>
    <row r="691" spans="1:15">
      <c r="A691">
        <v>10001243</v>
      </c>
      <c r="B691" s="3">
        <v>43194</v>
      </c>
      <c r="C691" t="s">
        <v>3</v>
      </c>
      <c r="D691" s="5">
        <v>18</v>
      </c>
      <c r="E691" s="6">
        <v>43282</v>
      </c>
      <c r="F691" t="s">
        <v>134</v>
      </c>
      <c r="G691" s="1" t="s">
        <v>7</v>
      </c>
      <c r="H691" s="8" t="s">
        <v>16</v>
      </c>
      <c r="I691" s="3">
        <v>43646</v>
      </c>
      <c r="J691" s="3">
        <v>43646</v>
      </c>
      <c r="K691" s="4">
        <v>6</v>
      </c>
      <c r="L691" s="4">
        <v>792.54</v>
      </c>
      <c r="M691" s="4">
        <v>21</v>
      </c>
      <c r="N691" s="4">
        <v>1991.01</v>
      </c>
      <c r="O691" s="4">
        <v>2783.55</v>
      </c>
    </row>
    <row r="692" spans="1:15">
      <c r="A692">
        <v>10001244</v>
      </c>
      <c r="B692" s="3">
        <v>43194</v>
      </c>
      <c r="C692" t="s">
        <v>3</v>
      </c>
      <c r="D692" s="5">
        <v>21</v>
      </c>
      <c r="E692" s="6">
        <v>43284</v>
      </c>
      <c r="F692" t="s">
        <v>134</v>
      </c>
      <c r="G692" s="1" t="s">
        <v>7</v>
      </c>
      <c r="I692" s="3">
        <v>43641.48</v>
      </c>
      <c r="J692" s="3">
        <v>43639.48</v>
      </c>
      <c r="K692" s="4">
        <v>6</v>
      </c>
      <c r="L692" s="4">
        <v>544.08000000000004</v>
      </c>
      <c r="M692" s="4">
        <v>26</v>
      </c>
      <c r="N692" s="4">
        <v>1636.44</v>
      </c>
      <c r="O692" s="4">
        <v>2180.52</v>
      </c>
    </row>
    <row r="693" spans="1:15">
      <c r="A693">
        <v>10001248</v>
      </c>
      <c r="B693" s="3">
        <v>43194</v>
      </c>
      <c r="C693" t="s">
        <v>2</v>
      </c>
      <c r="D693" s="5">
        <v>46</v>
      </c>
      <c r="E693" s="6">
        <v>43283</v>
      </c>
      <c r="F693" t="s">
        <v>134</v>
      </c>
      <c r="G693" s="1" t="s">
        <v>7</v>
      </c>
      <c r="I693" s="3">
        <v>43609.84</v>
      </c>
      <c r="J693" s="3">
        <v>43608.84</v>
      </c>
      <c r="K693" s="4">
        <v>6</v>
      </c>
      <c r="L693" s="4">
        <v>553.14</v>
      </c>
      <c r="M693" s="4">
        <v>24</v>
      </c>
      <c r="N693" s="4">
        <v>2224.8000000000002</v>
      </c>
      <c r="O693" s="4">
        <v>2777.94</v>
      </c>
    </row>
    <row r="694" spans="1:15">
      <c r="A694">
        <v>10001249</v>
      </c>
      <c r="B694" s="3">
        <v>43194</v>
      </c>
      <c r="C694" t="s">
        <v>3</v>
      </c>
      <c r="D694" s="5">
        <v>51</v>
      </c>
      <c r="E694" s="6">
        <v>43283</v>
      </c>
      <c r="F694" t="s">
        <v>134</v>
      </c>
      <c r="G694" s="1" t="s">
        <v>7</v>
      </c>
      <c r="I694" s="3">
        <v>43623.4</v>
      </c>
      <c r="J694" s="3">
        <v>43620.4</v>
      </c>
      <c r="K694" s="4">
        <v>6</v>
      </c>
      <c r="L694" s="4">
        <v>677.28</v>
      </c>
      <c r="M694" s="4">
        <v>28</v>
      </c>
      <c r="N694" s="4">
        <v>2084.88</v>
      </c>
      <c r="O694" s="4">
        <v>2762.16</v>
      </c>
    </row>
    <row r="695" spans="1:15">
      <c r="A695">
        <v>10001250</v>
      </c>
      <c r="B695" s="3">
        <v>43194</v>
      </c>
      <c r="C695" t="s">
        <v>2</v>
      </c>
      <c r="D695" s="5">
        <v>39</v>
      </c>
      <c r="E695" s="6">
        <v>43284</v>
      </c>
      <c r="F695" t="s">
        <v>134</v>
      </c>
      <c r="G695" s="1" t="s">
        <v>7</v>
      </c>
      <c r="H695" s="8" t="s">
        <v>13</v>
      </c>
      <c r="I695" s="3">
        <v>43646</v>
      </c>
      <c r="J695" s="3">
        <v>43644</v>
      </c>
      <c r="K695" s="4">
        <v>6</v>
      </c>
      <c r="L695" s="4">
        <v>502.44</v>
      </c>
      <c r="M695" s="4">
        <v>18</v>
      </c>
      <c r="N695" s="4">
        <v>1370.34</v>
      </c>
      <c r="O695" s="4">
        <v>1872.78</v>
      </c>
    </row>
    <row r="696" spans="1:15">
      <c r="A696">
        <v>10001255</v>
      </c>
      <c r="B696" s="3">
        <v>43194</v>
      </c>
      <c r="C696" t="s">
        <v>2</v>
      </c>
      <c r="D696" s="5">
        <v>31</v>
      </c>
      <c r="E696" s="6">
        <v>43286</v>
      </c>
      <c r="F696" t="s">
        <v>134</v>
      </c>
      <c r="G696" s="9" t="s">
        <v>7</v>
      </c>
      <c r="H696" s="8" t="s">
        <v>16</v>
      </c>
      <c r="I696" s="3">
        <v>43618.879999999997</v>
      </c>
      <c r="J696" s="3">
        <v>43614.879999999997</v>
      </c>
      <c r="K696" s="4">
        <v>6</v>
      </c>
      <c r="L696" s="4">
        <v>651.84</v>
      </c>
      <c r="M696" s="4">
        <v>45</v>
      </c>
      <c r="N696" s="4">
        <v>2566.35</v>
      </c>
      <c r="O696" s="4">
        <v>3218.19</v>
      </c>
    </row>
    <row r="697" spans="1:15">
      <c r="A697">
        <v>10001257</v>
      </c>
      <c r="B697" s="3">
        <v>43194</v>
      </c>
      <c r="C697" t="s">
        <v>3</v>
      </c>
      <c r="D697" s="5">
        <v>26</v>
      </c>
      <c r="E697" s="6">
        <v>43287</v>
      </c>
      <c r="F697" t="s">
        <v>134</v>
      </c>
      <c r="G697" s="9" t="s">
        <v>7</v>
      </c>
      <c r="I697" s="3">
        <v>43614.36</v>
      </c>
      <c r="J697" s="3">
        <v>43613.36</v>
      </c>
      <c r="K697" s="4">
        <v>6</v>
      </c>
      <c r="L697" s="4">
        <v>805.56</v>
      </c>
      <c r="M697" s="4">
        <v>30</v>
      </c>
      <c r="N697" s="4">
        <v>1597.2</v>
      </c>
      <c r="O697" s="4">
        <v>2402.7600000000002</v>
      </c>
    </row>
    <row r="698" spans="1:15">
      <c r="A698">
        <v>10001258</v>
      </c>
      <c r="B698" s="3">
        <v>43194</v>
      </c>
      <c r="C698" t="s">
        <v>2</v>
      </c>
      <c r="D698" s="5">
        <v>50</v>
      </c>
      <c r="E698" s="6">
        <v>43287</v>
      </c>
      <c r="F698" t="s">
        <v>134</v>
      </c>
      <c r="G698" s="9" t="s">
        <v>7</v>
      </c>
      <c r="H698" s="8" t="s">
        <v>16</v>
      </c>
      <c r="I698" s="3">
        <v>43605.32</v>
      </c>
      <c r="J698" s="3">
        <v>43605.32</v>
      </c>
      <c r="K698" s="4">
        <v>6</v>
      </c>
      <c r="L698" s="4">
        <v>573.66</v>
      </c>
      <c r="M698" s="4">
        <v>33</v>
      </c>
      <c r="N698" s="4">
        <v>2290.5300000000002</v>
      </c>
      <c r="O698" s="4">
        <v>2864.19</v>
      </c>
    </row>
    <row r="699" spans="1:15">
      <c r="A699">
        <v>10001259</v>
      </c>
      <c r="B699" s="3">
        <v>43194</v>
      </c>
      <c r="C699" t="s">
        <v>2</v>
      </c>
      <c r="D699" s="5">
        <v>27</v>
      </c>
      <c r="E699" s="6">
        <v>43283</v>
      </c>
      <c r="F699" t="s">
        <v>134</v>
      </c>
      <c r="G699" s="9" t="s">
        <v>7</v>
      </c>
      <c r="H699" s="8" t="s">
        <v>11</v>
      </c>
      <c r="I699" s="3">
        <v>43623.4</v>
      </c>
      <c r="J699" s="3">
        <v>43620.4</v>
      </c>
      <c r="K699" s="4">
        <v>6</v>
      </c>
      <c r="L699" s="4">
        <v>804.96</v>
      </c>
      <c r="M699" s="4">
        <v>36</v>
      </c>
      <c r="N699" s="4">
        <v>3015</v>
      </c>
      <c r="O699" s="4">
        <v>3819.96</v>
      </c>
    </row>
    <row r="700" spans="1:15">
      <c r="A700">
        <v>10001260</v>
      </c>
      <c r="B700" s="3">
        <v>43194</v>
      </c>
      <c r="C700" t="s">
        <v>2</v>
      </c>
      <c r="D700" s="5">
        <v>29</v>
      </c>
      <c r="E700" s="6">
        <v>43285</v>
      </c>
      <c r="F700" t="s">
        <v>134</v>
      </c>
      <c r="G700" s="9" t="s">
        <v>7</v>
      </c>
      <c r="I700" s="3">
        <v>43605.32</v>
      </c>
      <c r="J700" s="3">
        <v>43600.32</v>
      </c>
      <c r="K700" s="4">
        <v>6</v>
      </c>
      <c r="L700" s="4">
        <v>867.6</v>
      </c>
      <c r="M700" s="4">
        <v>26</v>
      </c>
      <c r="N700" s="4">
        <v>1415.7</v>
      </c>
      <c r="O700" s="4">
        <v>2283.3000000000002</v>
      </c>
    </row>
    <row r="701" spans="1:15">
      <c r="A701">
        <v>10001261</v>
      </c>
      <c r="B701" s="3">
        <v>43195</v>
      </c>
      <c r="C701" t="s">
        <v>2</v>
      </c>
      <c r="D701" s="5">
        <v>18</v>
      </c>
      <c r="E701" s="6">
        <v>43285</v>
      </c>
      <c r="F701" t="s">
        <v>134</v>
      </c>
      <c r="G701" s="1" t="s">
        <v>7</v>
      </c>
      <c r="I701" s="3">
        <v>43636.98</v>
      </c>
      <c r="J701" s="3">
        <v>43632.98</v>
      </c>
      <c r="K701" s="4">
        <v>6</v>
      </c>
      <c r="L701" s="4">
        <v>724.02</v>
      </c>
      <c r="M701" s="4">
        <v>36</v>
      </c>
      <c r="N701" s="4">
        <v>2542.6799999999998</v>
      </c>
      <c r="O701" s="4">
        <v>3266.7</v>
      </c>
    </row>
    <row r="702" spans="1:15">
      <c r="A702">
        <v>10001263</v>
      </c>
      <c r="B702" s="3">
        <v>43195</v>
      </c>
      <c r="C702" t="s">
        <v>2</v>
      </c>
      <c r="D702" s="5">
        <v>31</v>
      </c>
      <c r="E702" s="6">
        <v>43285</v>
      </c>
      <c r="F702" t="s">
        <v>134</v>
      </c>
      <c r="G702" s="9" t="s">
        <v>7</v>
      </c>
      <c r="H702" s="8" t="s">
        <v>16</v>
      </c>
      <c r="I702" s="3">
        <v>43641.49</v>
      </c>
      <c r="J702" s="3">
        <v>43639.49</v>
      </c>
      <c r="K702" s="4">
        <v>6</v>
      </c>
      <c r="L702" s="4">
        <v>835.62</v>
      </c>
      <c r="M702" s="4">
        <v>23</v>
      </c>
      <c r="N702" s="4">
        <v>1396.56</v>
      </c>
      <c r="O702" s="4">
        <v>2232.1799999999998</v>
      </c>
    </row>
    <row r="703" spans="1:15">
      <c r="A703">
        <v>10001264</v>
      </c>
      <c r="B703" s="3">
        <v>43195</v>
      </c>
      <c r="C703" t="s">
        <v>2</v>
      </c>
      <c r="D703" s="5">
        <v>26</v>
      </c>
      <c r="E703" s="6">
        <v>43286</v>
      </c>
      <c r="F703" t="s">
        <v>134</v>
      </c>
      <c r="G703" s="9" t="s">
        <v>7</v>
      </c>
      <c r="I703" s="3">
        <v>43614.43</v>
      </c>
      <c r="J703" s="3">
        <v>43613.43</v>
      </c>
      <c r="K703" s="4">
        <v>6</v>
      </c>
      <c r="L703" s="4">
        <v>543.96</v>
      </c>
      <c r="M703" s="4">
        <v>18</v>
      </c>
      <c r="N703" s="4">
        <v>1366.38</v>
      </c>
      <c r="O703" s="4">
        <v>1910.3400000000001</v>
      </c>
    </row>
    <row r="704" spans="1:15">
      <c r="A704">
        <v>10001265</v>
      </c>
      <c r="B704" s="3">
        <v>43195</v>
      </c>
      <c r="C704" t="s">
        <v>2</v>
      </c>
      <c r="D704" s="5">
        <v>24</v>
      </c>
      <c r="E704" s="6">
        <v>43285</v>
      </c>
      <c r="F704" t="s">
        <v>134</v>
      </c>
      <c r="G704" s="9" t="s">
        <v>7</v>
      </c>
      <c r="I704" s="3">
        <v>43641.49</v>
      </c>
      <c r="J704" s="3">
        <v>43640.49</v>
      </c>
      <c r="K704" s="4">
        <v>6</v>
      </c>
      <c r="L704" s="4">
        <v>804.18</v>
      </c>
      <c r="M704" s="4">
        <v>45</v>
      </c>
      <c r="N704" s="4">
        <v>2377.35</v>
      </c>
      <c r="O704" s="4">
        <v>3181.5299999999997</v>
      </c>
    </row>
    <row r="705" spans="1:15">
      <c r="A705">
        <v>10001269</v>
      </c>
      <c r="B705" s="3">
        <v>43196</v>
      </c>
      <c r="C705" t="s">
        <v>2</v>
      </c>
      <c r="D705" s="5">
        <v>49</v>
      </c>
      <c r="E705" s="6">
        <v>43285</v>
      </c>
      <c r="F705" t="s">
        <v>134</v>
      </c>
      <c r="G705" s="1" t="s">
        <v>7</v>
      </c>
      <c r="I705" s="3">
        <v>43637</v>
      </c>
      <c r="J705" s="3">
        <v>43636</v>
      </c>
      <c r="K705" s="4">
        <v>6</v>
      </c>
      <c r="L705" s="4">
        <v>617.52</v>
      </c>
      <c r="M705" s="4">
        <v>36</v>
      </c>
      <c r="N705" s="4">
        <v>2698.2</v>
      </c>
      <c r="O705" s="4">
        <v>3315.72</v>
      </c>
    </row>
    <row r="706" spans="1:15">
      <c r="A706">
        <v>10001270</v>
      </c>
      <c r="B706" s="3">
        <v>43196</v>
      </c>
      <c r="C706" t="s">
        <v>2</v>
      </c>
      <c r="D706" s="5">
        <v>40</v>
      </c>
      <c r="E706" s="6">
        <v>43284</v>
      </c>
      <c r="F706" t="s">
        <v>134</v>
      </c>
      <c r="G706" s="1" t="s">
        <v>7</v>
      </c>
      <c r="H706" s="8" t="s">
        <v>25</v>
      </c>
      <c r="I706" s="3">
        <v>43605.5</v>
      </c>
      <c r="J706" s="3">
        <v>43605.5</v>
      </c>
      <c r="K706" s="4">
        <v>6</v>
      </c>
      <c r="L706" s="4">
        <v>643.26</v>
      </c>
      <c r="M706" s="4">
        <v>23</v>
      </c>
      <c r="N706" s="4">
        <v>2276.08</v>
      </c>
      <c r="O706" s="4">
        <v>2919.34</v>
      </c>
    </row>
    <row r="707" spans="1:15">
      <c r="A707">
        <v>10001271</v>
      </c>
      <c r="B707" s="3">
        <v>43196</v>
      </c>
      <c r="C707" t="s">
        <v>3</v>
      </c>
      <c r="D707" s="5">
        <v>24</v>
      </c>
      <c r="E707" s="6">
        <v>43286</v>
      </c>
      <c r="F707" t="s">
        <v>134</v>
      </c>
      <c r="G707" s="1" t="s">
        <v>7</v>
      </c>
      <c r="H707" s="8" t="s">
        <v>16</v>
      </c>
      <c r="I707" s="3">
        <v>43641.5</v>
      </c>
      <c r="J707" s="3">
        <v>43636.5</v>
      </c>
      <c r="K707" s="4">
        <v>6</v>
      </c>
      <c r="L707" s="4">
        <v>617.1</v>
      </c>
      <c r="M707" s="4">
        <v>28</v>
      </c>
      <c r="N707" s="4">
        <v>1918.84</v>
      </c>
      <c r="O707" s="4">
        <v>2535.94</v>
      </c>
    </row>
    <row r="708" spans="1:15">
      <c r="A708">
        <v>10001272</v>
      </c>
      <c r="B708" s="3">
        <v>43196</v>
      </c>
      <c r="C708" t="s">
        <v>2</v>
      </c>
      <c r="D708" s="5">
        <v>20</v>
      </c>
      <c r="E708" s="6">
        <v>43284</v>
      </c>
      <c r="F708" t="s">
        <v>134</v>
      </c>
      <c r="G708" s="1" t="s">
        <v>7</v>
      </c>
      <c r="H708" s="8" t="s">
        <v>17</v>
      </c>
      <c r="I708" s="3">
        <v>43623.5</v>
      </c>
      <c r="J708" s="3">
        <v>43618.5</v>
      </c>
      <c r="K708" s="4">
        <v>6</v>
      </c>
      <c r="L708" s="4">
        <v>723.48</v>
      </c>
      <c r="M708" s="4">
        <v>52</v>
      </c>
      <c r="N708" s="4">
        <v>4717.96</v>
      </c>
      <c r="O708" s="4">
        <v>5441.4400000000005</v>
      </c>
    </row>
    <row r="709" spans="1:15">
      <c r="A709">
        <v>10001273</v>
      </c>
      <c r="B709" s="3">
        <v>43196</v>
      </c>
      <c r="C709" t="s">
        <v>3</v>
      </c>
      <c r="D709" s="5">
        <v>24</v>
      </c>
      <c r="E709" s="6">
        <v>43283</v>
      </c>
      <c r="F709" t="s">
        <v>134</v>
      </c>
      <c r="G709" s="1" t="s">
        <v>7</v>
      </c>
      <c r="I709" s="3">
        <v>43637</v>
      </c>
      <c r="J709" s="3">
        <v>43637</v>
      </c>
      <c r="K709" s="4">
        <v>6</v>
      </c>
      <c r="L709" s="4">
        <v>898.5</v>
      </c>
      <c r="M709" s="4">
        <v>23</v>
      </c>
      <c r="N709" s="4">
        <v>1734.43</v>
      </c>
      <c r="O709" s="4">
        <v>2632.9300000000003</v>
      </c>
    </row>
    <row r="710" spans="1:15">
      <c r="A710">
        <v>10001274</v>
      </c>
      <c r="B710" s="3">
        <v>43196</v>
      </c>
      <c r="C710" t="s">
        <v>2</v>
      </c>
      <c r="D710" s="5">
        <v>22</v>
      </c>
      <c r="E710" s="6">
        <v>43283</v>
      </c>
      <c r="F710" t="s">
        <v>134</v>
      </c>
      <c r="G710" s="1" t="s">
        <v>7</v>
      </c>
      <c r="H710" s="8" t="s">
        <v>14</v>
      </c>
      <c r="I710" s="3">
        <v>43628</v>
      </c>
      <c r="J710" s="3">
        <v>43625</v>
      </c>
      <c r="K710" s="4">
        <v>6</v>
      </c>
      <c r="L710" s="4">
        <v>813.3</v>
      </c>
      <c r="M710" s="4">
        <v>52</v>
      </c>
      <c r="N710" s="4">
        <v>4487.08</v>
      </c>
      <c r="O710" s="4">
        <v>5300.38</v>
      </c>
    </row>
    <row r="711" spans="1:15">
      <c r="A711">
        <v>10001275</v>
      </c>
      <c r="B711" s="3">
        <v>43196</v>
      </c>
      <c r="C711" t="s">
        <v>2</v>
      </c>
      <c r="D711" s="5">
        <v>25</v>
      </c>
      <c r="E711" s="6">
        <v>43285</v>
      </c>
      <c r="F711" t="s">
        <v>134</v>
      </c>
      <c r="G711" s="1" t="s">
        <v>7</v>
      </c>
      <c r="I711" s="3">
        <v>43637</v>
      </c>
      <c r="J711" s="3">
        <v>43637</v>
      </c>
      <c r="K711" s="4">
        <v>6</v>
      </c>
      <c r="L711" s="4">
        <v>833.82</v>
      </c>
      <c r="M711" s="4">
        <v>30</v>
      </c>
      <c r="N711" s="4">
        <v>1513.8</v>
      </c>
      <c r="O711" s="4">
        <v>2347.62</v>
      </c>
    </row>
    <row r="712" spans="1:15">
      <c r="A712">
        <v>10001276</v>
      </c>
      <c r="B712" s="3">
        <v>43196</v>
      </c>
      <c r="C712" t="s">
        <v>2</v>
      </c>
      <c r="D712" s="5">
        <v>26</v>
      </c>
      <c r="E712" s="6">
        <v>43287</v>
      </c>
      <c r="F712" t="s">
        <v>134</v>
      </c>
      <c r="G712" s="9" t="s">
        <v>7</v>
      </c>
      <c r="H712" s="8" t="s">
        <v>25</v>
      </c>
      <c r="I712" s="3">
        <v>43623.5</v>
      </c>
      <c r="J712" s="3">
        <v>43619.5</v>
      </c>
      <c r="K712" s="4">
        <v>6</v>
      </c>
      <c r="L712" s="4">
        <v>731.82</v>
      </c>
      <c r="M712" s="4">
        <v>22</v>
      </c>
      <c r="N712" s="4">
        <v>1865.38</v>
      </c>
      <c r="O712" s="4">
        <v>2597.2000000000003</v>
      </c>
    </row>
    <row r="713" spans="1:15">
      <c r="A713">
        <v>10001278</v>
      </c>
      <c r="B713" s="3">
        <v>43196</v>
      </c>
      <c r="C713" t="s">
        <v>2</v>
      </c>
      <c r="D713" s="5">
        <v>32</v>
      </c>
      <c r="E713" s="6">
        <v>43286</v>
      </c>
      <c r="F713" t="s">
        <v>134</v>
      </c>
      <c r="G713" s="9" t="s">
        <v>7</v>
      </c>
      <c r="I713" s="3">
        <v>43637</v>
      </c>
      <c r="J713" s="3">
        <v>43633</v>
      </c>
      <c r="K713" s="4">
        <v>6</v>
      </c>
      <c r="L713" s="4">
        <v>486.12</v>
      </c>
      <c r="M713" s="4">
        <v>20</v>
      </c>
      <c r="N713" s="4">
        <v>1732.4</v>
      </c>
      <c r="O713" s="4">
        <v>2218.52</v>
      </c>
    </row>
    <row r="714" spans="1:15">
      <c r="A714">
        <v>10001279</v>
      </c>
      <c r="B714" s="3">
        <v>43196</v>
      </c>
      <c r="C714" t="s">
        <v>3</v>
      </c>
      <c r="D714" s="5">
        <v>23</v>
      </c>
      <c r="E714" s="6">
        <v>43284</v>
      </c>
      <c r="F714" t="s">
        <v>134</v>
      </c>
      <c r="G714" s="9" t="s">
        <v>7</v>
      </c>
      <c r="I714" s="3">
        <v>43605.5</v>
      </c>
      <c r="J714" s="3">
        <v>43604.5</v>
      </c>
      <c r="K714" s="4">
        <v>6</v>
      </c>
      <c r="L714" s="4">
        <v>698.22</v>
      </c>
      <c r="M714" s="4">
        <v>33</v>
      </c>
      <c r="N714" s="4">
        <v>3132.03</v>
      </c>
      <c r="O714" s="4">
        <v>3830.25</v>
      </c>
    </row>
    <row r="715" spans="1:15">
      <c r="A715">
        <v>10001280</v>
      </c>
      <c r="B715" s="3">
        <v>43197</v>
      </c>
      <c r="C715" t="s">
        <v>2</v>
      </c>
      <c r="D715" s="5">
        <v>33</v>
      </c>
      <c r="E715" s="6">
        <v>43286</v>
      </c>
      <c r="F715" t="s">
        <v>134</v>
      </c>
      <c r="G715" s="1" t="s">
        <v>7</v>
      </c>
      <c r="I715" s="3">
        <v>43605.59</v>
      </c>
      <c r="J715" s="3">
        <v>43600.59</v>
      </c>
      <c r="K715" s="4">
        <v>6</v>
      </c>
      <c r="L715" s="4">
        <v>753.24</v>
      </c>
      <c r="M715" s="4">
        <v>30</v>
      </c>
      <c r="N715" s="4">
        <v>1726.5</v>
      </c>
      <c r="O715" s="4">
        <v>2479.7399999999998</v>
      </c>
    </row>
    <row r="716" spans="1:15">
      <c r="A716">
        <v>10001281</v>
      </c>
      <c r="B716" s="3">
        <v>43197</v>
      </c>
      <c r="C716" t="s">
        <v>2</v>
      </c>
      <c r="D716" s="5">
        <v>39</v>
      </c>
      <c r="E716" s="6">
        <v>43284</v>
      </c>
      <c r="F716" t="s">
        <v>134</v>
      </c>
      <c r="G716" s="1" t="s">
        <v>7</v>
      </c>
      <c r="I716" s="3">
        <v>43632.53</v>
      </c>
      <c r="J716" s="3">
        <v>43627.53</v>
      </c>
      <c r="K716" s="4">
        <v>6</v>
      </c>
      <c r="L716" s="4">
        <v>643.08000000000004</v>
      </c>
      <c r="M716" s="4">
        <v>24</v>
      </c>
      <c r="N716" s="4">
        <v>1232.1600000000001</v>
      </c>
      <c r="O716" s="4">
        <v>1875.2400000000002</v>
      </c>
    </row>
    <row r="717" spans="1:15">
      <c r="A717">
        <v>10001282</v>
      </c>
      <c r="B717" s="3">
        <v>43197</v>
      </c>
      <c r="C717" t="s">
        <v>2</v>
      </c>
      <c r="D717" s="5">
        <v>31</v>
      </c>
      <c r="E717" s="6">
        <v>43287</v>
      </c>
      <c r="F717" t="s">
        <v>134</v>
      </c>
      <c r="G717" s="1" t="s">
        <v>7</v>
      </c>
      <c r="I717" s="3">
        <v>43646</v>
      </c>
      <c r="J717" s="3">
        <v>43644</v>
      </c>
      <c r="K717" s="4">
        <v>6</v>
      </c>
      <c r="L717" s="4">
        <v>515.16</v>
      </c>
      <c r="M717" s="4">
        <v>26</v>
      </c>
      <c r="N717" s="4">
        <v>2226.38</v>
      </c>
      <c r="O717" s="4">
        <v>2741.54</v>
      </c>
    </row>
    <row r="718" spans="1:15">
      <c r="A718">
        <v>10001283</v>
      </c>
      <c r="B718" s="3">
        <v>43197</v>
      </c>
      <c r="C718" t="s">
        <v>2</v>
      </c>
      <c r="D718" s="5">
        <v>30</v>
      </c>
      <c r="E718" s="6">
        <v>43282</v>
      </c>
      <c r="F718" t="s">
        <v>134</v>
      </c>
      <c r="G718" s="1" t="s">
        <v>7</v>
      </c>
      <c r="I718" s="3">
        <v>43614.57</v>
      </c>
      <c r="J718" s="3">
        <v>43609.57</v>
      </c>
      <c r="K718" s="4">
        <v>6</v>
      </c>
      <c r="L718" s="4">
        <v>667.68</v>
      </c>
      <c r="M718" s="4">
        <v>23</v>
      </c>
      <c r="N718" s="4">
        <v>1211.4100000000001</v>
      </c>
      <c r="O718" s="4">
        <v>1879.0900000000001</v>
      </c>
    </row>
    <row r="719" spans="1:15">
      <c r="A719">
        <v>10001285</v>
      </c>
      <c r="B719" s="3">
        <v>43197</v>
      </c>
      <c r="C719" t="s">
        <v>2</v>
      </c>
      <c r="D719" s="5">
        <v>29</v>
      </c>
      <c r="E719" s="6">
        <v>43286</v>
      </c>
      <c r="F719" t="s">
        <v>134</v>
      </c>
      <c r="G719" s="9" t="s">
        <v>7</v>
      </c>
      <c r="I719" s="3">
        <v>43623.55</v>
      </c>
      <c r="J719" s="3">
        <v>43618.55</v>
      </c>
      <c r="K719" s="4">
        <v>6</v>
      </c>
      <c r="L719" s="4">
        <v>628.38</v>
      </c>
      <c r="M719" s="4">
        <v>20</v>
      </c>
      <c r="N719" s="4">
        <v>1994.2</v>
      </c>
      <c r="O719" s="4">
        <v>2622.58</v>
      </c>
    </row>
    <row r="720" spans="1:15">
      <c r="A720">
        <v>10001286</v>
      </c>
      <c r="B720" s="3">
        <v>43197</v>
      </c>
      <c r="C720" t="s">
        <v>2</v>
      </c>
      <c r="D720" s="5">
        <v>24</v>
      </c>
      <c r="E720" s="6">
        <v>43282</v>
      </c>
      <c r="F720" t="s">
        <v>134</v>
      </c>
      <c r="G720" s="9" t="s">
        <v>7</v>
      </c>
      <c r="H720" s="8" t="s">
        <v>17</v>
      </c>
      <c r="I720" s="3">
        <v>43641.51</v>
      </c>
      <c r="J720" s="3">
        <v>43639.51</v>
      </c>
      <c r="K720" s="4">
        <v>6</v>
      </c>
      <c r="L720" s="4">
        <v>708.66</v>
      </c>
      <c r="M720" s="4">
        <v>17</v>
      </c>
      <c r="N720" s="4">
        <v>1275.51</v>
      </c>
      <c r="O720" s="4">
        <v>1984.17</v>
      </c>
    </row>
    <row r="721" spans="1:15">
      <c r="A721">
        <v>10001289</v>
      </c>
      <c r="B721" s="3">
        <v>43197</v>
      </c>
      <c r="C721" t="s">
        <v>2</v>
      </c>
      <c r="D721" s="5">
        <v>22</v>
      </c>
      <c r="E721" s="6">
        <v>43286</v>
      </c>
      <c r="F721" t="s">
        <v>134</v>
      </c>
      <c r="G721" s="9" t="s">
        <v>7</v>
      </c>
      <c r="H721" s="8" t="s">
        <v>25</v>
      </c>
      <c r="I721" s="3">
        <v>43646</v>
      </c>
      <c r="J721" s="3">
        <v>43641</v>
      </c>
      <c r="K721" s="4">
        <v>6</v>
      </c>
      <c r="L721" s="4">
        <v>586.14</v>
      </c>
      <c r="M721" s="4">
        <v>20</v>
      </c>
      <c r="N721" s="4">
        <v>1497</v>
      </c>
      <c r="O721" s="4">
        <v>2083.14</v>
      </c>
    </row>
    <row r="722" spans="1:15">
      <c r="A722">
        <v>10001290</v>
      </c>
      <c r="B722" s="3">
        <v>43197</v>
      </c>
      <c r="C722" t="s">
        <v>2</v>
      </c>
      <c r="D722" s="5">
        <v>31</v>
      </c>
      <c r="E722" s="6">
        <v>43282</v>
      </c>
      <c r="F722" t="s">
        <v>134</v>
      </c>
      <c r="G722" s="9" t="s">
        <v>7</v>
      </c>
      <c r="I722" s="3">
        <v>43637.02</v>
      </c>
      <c r="J722" s="3">
        <v>43633.02</v>
      </c>
      <c r="K722" s="4">
        <v>6</v>
      </c>
      <c r="L722" s="4">
        <v>742.44</v>
      </c>
      <c r="M722" s="4">
        <v>52</v>
      </c>
      <c r="N722" s="4">
        <v>3930.68</v>
      </c>
      <c r="O722" s="4">
        <v>4673.12</v>
      </c>
    </row>
    <row r="723" spans="1:15">
      <c r="A723">
        <v>10001293</v>
      </c>
      <c r="B723" s="3">
        <v>43198</v>
      </c>
      <c r="C723" t="s">
        <v>2</v>
      </c>
      <c r="D723" s="5">
        <v>25</v>
      </c>
      <c r="E723" s="6">
        <v>43286</v>
      </c>
      <c r="F723" t="s">
        <v>134</v>
      </c>
      <c r="G723" s="1" t="s">
        <v>7</v>
      </c>
      <c r="H723" s="8" t="s">
        <v>16</v>
      </c>
      <c r="I723" s="3">
        <v>43632.56</v>
      </c>
      <c r="J723" s="3">
        <v>43629.56</v>
      </c>
      <c r="K723" s="4">
        <v>6</v>
      </c>
      <c r="L723" s="4">
        <v>583.32000000000005</v>
      </c>
      <c r="M723" s="4">
        <v>19</v>
      </c>
      <c r="N723" s="4">
        <v>1787.33</v>
      </c>
      <c r="O723" s="4">
        <v>2370.65</v>
      </c>
    </row>
    <row r="724" spans="1:15">
      <c r="A724">
        <v>10001294</v>
      </c>
      <c r="B724" s="3">
        <v>43198</v>
      </c>
      <c r="C724" t="s">
        <v>3</v>
      </c>
      <c r="D724" s="5">
        <v>31</v>
      </c>
      <c r="E724" s="6">
        <v>43286</v>
      </c>
      <c r="F724" t="s">
        <v>134</v>
      </c>
      <c r="G724" s="1" t="s">
        <v>7</v>
      </c>
      <c r="H724" s="8" t="s">
        <v>25</v>
      </c>
      <c r="I724" s="3">
        <v>43646</v>
      </c>
      <c r="J724" s="3">
        <v>43641</v>
      </c>
      <c r="K724" s="4">
        <v>6</v>
      </c>
      <c r="L724" s="4">
        <v>507.48</v>
      </c>
      <c r="M724" s="4">
        <v>40</v>
      </c>
      <c r="N724" s="4">
        <v>3113.6</v>
      </c>
      <c r="O724" s="4">
        <v>3621.08</v>
      </c>
    </row>
    <row r="725" spans="1:15">
      <c r="A725">
        <v>10001295</v>
      </c>
      <c r="B725" s="3">
        <v>43198</v>
      </c>
      <c r="C725" t="s">
        <v>2</v>
      </c>
      <c r="D725" s="5">
        <v>20</v>
      </c>
      <c r="E725" s="6">
        <v>43283</v>
      </c>
      <c r="F725" t="s">
        <v>134</v>
      </c>
      <c r="G725" s="1" t="s">
        <v>7</v>
      </c>
      <c r="H725" s="8" t="s">
        <v>11</v>
      </c>
      <c r="I725" s="3">
        <v>43605.68</v>
      </c>
      <c r="J725" s="3">
        <v>43605.68</v>
      </c>
      <c r="K725" s="4">
        <v>6</v>
      </c>
      <c r="L725" s="4">
        <v>662.58</v>
      </c>
      <c r="M725" s="4">
        <v>19</v>
      </c>
      <c r="N725" s="4">
        <v>1793.22</v>
      </c>
      <c r="O725" s="4">
        <v>2455.8000000000002</v>
      </c>
    </row>
    <row r="726" spans="1:15">
      <c r="A726">
        <v>10001296</v>
      </c>
      <c r="B726" s="3">
        <v>43198</v>
      </c>
      <c r="C726" t="s">
        <v>2</v>
      </c>
      <c r="D726" s="5">
        <v>30</v>
      </c>
      <c r="E726" s="6">
        <v>43283</v>
      </c>
      <c r="F726" t="s">
        <v>134</v>
      </c>
      <c r="G726" s="1" t="s">
        <v>7</v>
      </c>
      <c r="H726" s="8" t="s">
        <v>17</v>
      </c>
      <c r="I726" s="3">
        <v>43632.56</v>
      </c>
      <c r="J726" s="3">
        <v>43629.56</v>
      </c>
      <c r="K726" s="4">
        <v>6</v>
      </c>
      <c r="L726" s="4">
        <v>525.12</v>
      </c>
      <c r="M726" s="4">
        <v>52</v>
      </c>
      <c r="N726" s="4">
        <v>4548.4399999999996</v>
      </c>
      <c r="O726" s="4">
        <v>5073.5599999999995</v>
      </c>
    </row>
    <row r="727" spans="1:15">
      <c r="A727">
        <v>10001298</v>
      </c>
      <c r="B727" s="3">
        <v>43198</v>
      </c>
      <c r="C727" t="s">
        <v>2</v>
      </c>
      <c r="D727" s="5">
        <v>32</v>
      </c>
      <c r="E727" s="6">
        <v>43283</v>
      </c>
      <c r="F727" t="s">
        <v>134</v>
      </c>
      <c r="G727" s="9" t="s">
        <v>7</v>
      </c>
      <c r="I727" s="3">
        <v>43605.68</v>
      </c>
      <c r="J727" s="3">
        <v>43601.68</v>
      </c>
      <c r="K727" s="4">
        <v>6</v>
      </c>
      <c r="L727" s="4">
        <v>769.92</v>
      </c>
      <c r="M727" s="4">
        <v>33</v>
      </c>
      <c r="N727" s="4">
        <v>2131.4699999999998</v>
      </c>
      <c r="O727" s="4">
        <v>2901.39</v>
      </c>
    </row>
    <row r="728" spans="1:15">
      <c r="A728">
        <v>10001299</v>
      </c>
      <c r="B728" s="3">
        <v>43198</v>
      </c>
      <c r="C728" t="s">
        <v>3</v>
      </c>
      <c r="D728" s="5">
        <v>21</v>
      </c>
      <c r="E728" s="6">
        <v>43283</v>
      </c>
      <c r="F728" t="s">
        <v>134</v>
      </c>
      <c r="G728" s="9" t="s">
        <v>7</v>
      </c>
      <c r="I728" s="3">
        <v>43610.16</v>
      </c>
      <c r="J728" s="3">
        <v>43605.16</v>
      </c>
      <c r="K728" s="4">
        <v>6</v>
      </c>
      <c r="L728" s="4">
        <v>528.48</v>
      </c>
      <c r="M728" s="4">
        <v>18</v>
      </c>
      <c r="N728" s="4">
        <v>1342.98</v>
      </c>
      <c r="O728" s="4">
        <v>1871.46</v>
      </c>
    </row>
    <row r="729" spans="1:15">
      <c r="A729">
        <v>10001300</v>
      </c>
      <c r="B729" s="3">
        <v>43198</v>
      </c>
      <c r="C729" t="s">
        <v>2</v>
      </c>
      <c r="D729" s="5">
        <v>45</v>
      </c>
      <c r="E729" s="6">
        <v>43283</v>
      </c>
      <c r="F729" t="s">
        <v>134</v>
      </c>
      <c r="G729" s="9" t="s">
        <v>7</v>
      </c>
      <c r="I729" s="3">
        <v>43610.16</v>
      </c>
      <c r="J729" s="3">
        <v>43606.16</v>
      </c>
      <c r="K729" s="4">
        <v>6</v>
      </c>
      <c r="L729" s="4">
        <v>778.68</v>
      </c>
      <c r="M729" s="4">
        <v>23</v>
      </c>
      <c r="N729" s="4">
        <v>1424.39</v>
      </c>
      <c r="O729" s="4">
        <v>2203.0700000000002</v>
      </c>
    </row>
    <row r="730" spans="1:15">
      <c r="A730">
        <v>10001303</v>
      </c>
      <c r="B730" s="3">
        <v>43198</v>
      </c>
      <c r="C730" t="s">
        <v>2</v>
      </c>
      <c r="D730" s="5">
        <v>19</v>
      </c>
      <c r="E730" s="6">
        <v>43287</v>
      </c>
      <c r="F730" t="s">
        <v>134</v>
      </c>
      <c r="G730" s="9" t="s">
        <v>7</v>
      </c>
      <c r="I730" s="3">
        <v>43605.68</v>
      </c>
      <c r="J730" s="3">
        <v>43603.68</v>
      </c>
      <c r="K730" s="4">
        <v>6</v>
      </c>
      <c r="L730" s="4">
        <v>820.74</v>
      </c>
      <c r="M730" s="4">
        <v>17</v>
      </c>
      <c r="N730" s="4">
        <v>1178.78</v>
      </c>
      <c r="O730" s="4">
        <v>1999.52</v>
      </c>
    </row>
    <row r="731" spans="1:15">
      <c r="A731">
        <v>10001304</v>
      </c>
      <c r="B731" s="3">
        <v>43198</v>
      </c>
      <c r="C731" t="s">
        <v>3</v>
      </c>
      <c r="D731" s="5">
        <v>41</v>
      </c>
      <c r="E731" s="6">
        <v>43284</v>
      </c>
      <c r="F731" t="s">
        <v>134</v>
      </c>
      <c r="G731" s="9" t="s">
        <v>7</v>
      </c>
      <c r="H731" s="8" t="s">
        <v>16</v>
      </c>
      <c r="I731" s="3">
        <v>43646</v>
      </c>
      <c r="J731" s="3">
        <v>43641</v>
      </c>
      <c r="K731" s="4">
        <v>6</v>
      </c>
      <c r="L731" s="4">
        <v>638.88</v>
      </c>
      <c r="M731" s="4">
        <v>23</v>
      </c>
      <c r="N731" s="4">
        <v>1993.18</v>
      </c>
      <c r="O731" s="4">
        <v>2632.06</v>
      </c>
    </row>
    <row r="732" spans="1:15">
      <c r="A732">
        <v>10001305</v>
      </c>
      <c r="B732" s="3">
        <v>43199</v>
      </c>
      <c r="C732" t="s">
        <v>3</v>
      </c>
      <c r="D732" s="5">
        <v>29</v>
      </c>
      <c r="E732" s="6">
        <v>43287</v>
      </c>
      <c r="F732" t="s">
        <v>134</v>
      </c>
      <c r="G732" s="1" t="s">
        <v>7</v>
      </c>
      <c r="I732" s="3">
        <v>43623.65</v>
      </c>
      <c r="J732" s="3">
        <v>43621.65</v>
      </c>
      <c r="K732" s="4">
        <v>6</v>
      </c>
      <c r="L732" s="4">
        <v>746.76</v>
      </c>
      <c r="M732" s="4">
        <v>36</v>
      </c>
      <c r="N732" s="4">
        <v>1871.64</v>
      </c>
      <c r="O732" s="4">
        <v>2618.4</v>
      </c>
    </row>
    <row r="733" spans="1:15">
      <c r="A733">
        <v>10001306</v>
      </c>
      <c r="B733" s="3">
        <v>43199</v>
      </c>
      <c r="C733" t="s">
        <v>3</v>
      </c>
      <c r="D733" s="5">
        <v>19</v>
      </c>
      <c r="E733" s="6">
        <v>43283</v>
      </c>
      <c r="F733" t="s">
        <v>134</v>
      </c>
      <c r="G733" s="1" t="s">
        <v>7</v>
      </c>
      <c r="I733" s="3">
        <v>43632.59</v>
      </c>
      <c r="J733" s="3">
        <v>43629.59</v>
      </c>
      <c r="K733" s="4">
        <v>6</v>
      </c>
      <c r="L733" s="4">
        <v>616.14</v>
      </c>
      <c r="M733" s="4">
        <v>28</v>
      </c>
      <c r="N733" s="4">
        <v>1832.04</v>
      </c>
      <c r="O733" s="4">
        <v>2448.1799999999998</v>
      </c>
    </row>
    <row r="734" spans="1:15">
      <c r="A734">
        <v>10001307</v>
      </c>
      <c r="B734" s="3">
        <v>43199</v>
      </c>
      <c r="C734" t="s">
        <v>3</v>
      </c>
      <c r="D734" s="5">
        <v>32</v>
      </c>
      <c r="E734" s="6">
        <v>43283</v>
      </c>
      <c r="F734" t="s">
        <v>134</v>
      </c>
      <c r="G734" s="1" t="s">
        <v>7</v>
      </c>
      <c r="I734" s="3">
        <v>43619.18</v>
      </c>
      <c r="J734" s="3">
        <v>43615.18</v>
      </c>
      <c r="K734" s="4">
        <v>6</v>
      </c>
      <c r="L734" s="4">
        <v>642.12</v>
      </c>
      <c r="M734" s="4">
        <v>36</v>
      </c>
      <c r="N734" s="4">
        <v>2059.92</v>
      </c>
      <c r="O734" s="4">
        <v>2702.04</v>
      </c>
    </row>
    <row r="735" spans="1:15">
      <c r="A735">
        <v>10001309</v>
      </c>
      <c r="B735" s="3">
        <v>43199</v>
      </c>
      <c r="C735" t="s">
        <v>3</v>
      </c>
      <c r="D735" s="5">
        <v>24</v>
      </c>
      <c r="E735" s="6">
        <v>43285</v>
      </c>
      <c r="F735" t="s">
        <v>134</v>
      </c>
      <c r="G735" s="9" t="s">
        <v>7</v>
      </c>
      <c r="I735" s="3">
        <v>43610.239999999998</v>
      </c>
      <c r="J735" s="3">
        <v>43608.24</v>
      </c>
      <c r="K735" s="4">
        <v>6</v>
      </c>
      <c r="L735" s="4">
        <v>569.46</v>
      </c>
      <c r="M735" s="4">
        <v>17</v>
      </c>
      <c r="N735" s="4">
        <v>916.13</v>
      </c>
      <c r="O735" s="4">
        <v>1485.5900000000001</v>
      </c>
    </row>
    <row r="736" spans="1:15">
      <c r="A736">
        <v>10001310</v>
      </c>
      <c r="B736" s="3">
        <v>43199</v>
      </c>
      <c r="C736" t="s">
        <v>2</v>
      </c>
      <c r="D736" s="5">
        <v>31</v>
      </c>
      <c r="E736" s="6">
        <v>43284</v>
      </c>
      <c r="F736" t="s">
        <v>134</v>
      </c>
      <c r="G736" s="9" t="s">
        <v>7</v>
      </c>
      <c r="H736" s="8" t="s">
        <v>25</v>
      </c>
      <c r="I736" s="3">
        <v>43646</v>
      </c>
      <c r="J736" s="3">
        <v>43641</v>
      </c>
      <c r="K736" s="4">
        <v>6</v>
      </c>
      <c r="L736" s="4">
        <v>703.56</v>
      </c>
      <c r="M736" s="4">
        <v>26</v>
      </c>
      <c r="N736" s="4">
        <v>1610.44</v>
      </c>
      <c r="O736" s="4">
        <v>2314</v>
      </c>
    </row>
    <row r="737" spans="1:15">
      <c r="A737">
        <v>10001311</v>
      </c>
      <c r="B737" s="3">
        <v>43199</v>
      </c>
      <c r="C737" t="s">
        <v>2</v>
      </c>
      <c r="D737" s="5">
        <v>31</v>
      </c>
      <c r="E737" s="6">
        <v>43283</v>
      </c>
      <c r="F737" t="s">
        <v>134</v>
      </c>
      <c r="G737" s="9" t="s">
        <v>145</v>
      </c>
      <c r="H737" s="8" t="s">
        <v>27</v>
      </c>
      <c r="I737" s="3">
        <v>43610.239999999998</v>
      </c>
      <c r="J737" s="3">
        <v>43610.239999999998</v>
      </c>
      <c r="K737" s="4">
        <v>6</v>
      </c>
      <c r="L737" s="4">
        <v>736.68</v>
      </c>
      <c r="M737" s="4">
        <v>36</v>
      </c>
      <c r="N737" s="4">
        <v>2023.92</v>
      </c>
      <c r="O737" s="4">
        <v>2760.6</v>
      </c>
    </row>
    <row r="738" spans="1:15">
      <c r="A738">
        <v>10001313</v>
      </c>
      <c r="B738" s="3">
        <v>43199</v>
      </c>
      <c r="C738" t="s">
        <v>3</v>
      </c>
      <c r="D738" s="5">
        <v>26</v>
      </c>
      <c r="E738" s="6">
        <v>43287</v>
      </c>
      <c r="F738" t="s">
        <v>134</v>
      </c>
      <c r="G738" s="9" t="s">
        <v>7</v>
      </c>
      <c r="I738" s="3">
        <v>43637.06</v>
      </c>
      <c r="J738" s="3">
        <v>43637.06</v>
      </c>
      <c r="K738" s="4">
        <v>6</v>
      </c>
      <c r="L738" s="4">
        <v>700.92</v>
      </c>
      <c r="M738" s="4">
        <v>26</v>
      </c>
      <c r="N738" s="4">
        <v>1785.94</v>
      </c>
      <c r="O738" s="4">
        <v>2486.86</v>
      </c>
    </row>
    <row r="739" spans="1:15">
      <c r="A739">
        <v>10001314</v>
      </c>
      <c r="B739" s="3">
        <v>43199</v>
      </c>
      <c r="C739" t="s">
        <v>2</v>
      </c>
      <c r="D739" s="5">
        <v>21</v>
      </c>
      <c r="E739" s="6">
        <v>43284</v>
      </c>
      <c r="F739" t="s">
        <v>134</v>
      </c>
      <c r="G739" s="9" t="s">
        <v>7</v>
      </c>
      <c r="I739" s="3">
        <v>43605.77</v>
      </c>
      <c r="J739" s="3">
        <v>43603.77</v>
      </c>
      <c r="K739" s="4">
        <v>6</v>
      </c>
      <c r="L739" s="4">
        <v>687.78</v>
      </c>
      <c r="M739" s="4">
        <v>23</v>
      </c>
      <c r="N739" s="4">
        <v>1951.32</v>
      </c>
      <c r="O739" s="4">
        <v>2639.1</v>
      </c>
    </row>
    <row r="740" spans="1:15">
      <c r="A740">
        <v>10001315</v>
      </c>
      <c r="B740" s="3">
        <v>43199</v>
      </c>
      <c r="C740" t="s">
        <v>3</v>
      </c>
      <c r="D740" s="5">
        <v>48</v>
      </c>
      <c r="E740" s="6">
        <v>43287</v>
      </c>
      <c r="F740" t="s">
        <v>134</v>
      </c>
      <c r="G740" s="9" t="s">
        <v>7</v>
      </c>
      <c r="I740" s="3">
        <v>43646</v>
      </c>
      <c r="J740" s="3">
        <v>43646</v>
      </c>
      <c r="K740" s="4">
        <v>6</v>
      </c>
      <c r="L740" s="4">
        <v>585.54</v>
      </c>
      <c r="M740" s="4">
        <v>30</v>
      </c>
      <c r="N740" s="4">
        <v>2841.9</v>
      </c>
      <c r="O740" s="4">
        <v>3427.44</v>
      </c>
    </row>
    <row r="741" spans="1:15">
      <c r="A741">
        <v>10001317</v>
      </c>
      <c r="B741" s="3">
        <v>43199</v>
      </c>
      <c r="C741" t="s">
        <v>2</v>
      </c>
      <c r="D741" s="5">
        <v>19</v>
      </c>
      <c r="E741" s="6">
        <v>43283</v>
      </c>
      <c r="F741" t="s">
        <v>134</v>
      </c>
      <c r="G741" s="9" t="s">
        <v>7</v>
      </c>
      <c r="H741" s="8" t="s">
        <v>11</v>
      </c>
      <c r="I741" s="3">
        <v>43619.18</v>
      </c>
      <c r="J741" s="3">
        <v>43614.18</v>
      </c>
      <c r="K741" s="4">
        <v>6</v>
      </c>
      <c r="L741" s="4">
        <v>710.82</v>
      </c>
      <c r="M741" s="4">
        <v>33</v>
      </c>
      <c r="N741" s="4">
        <v>1969.44</v>
      </c>
      <c r="O741" s="4">
        <v>2680.26</v>
      </c>
    </row>
    <row r="742" spans="1:15">
      <c r="A742">
        <v>10001318</v>
      </c>
      <c r="B742" s="3">
        <v>43199</v>
      </c>
      <c r="C742" t="s">
        <v>3</v>
      </c>
      <c r="D742" s="5">
        <v>30</v>
      </c>
      <c r="E742" s="6">
        <v>43287</v>
      </c>
      <c r="F742" t="s">
        <v>134</v>
      </c>
      <c r="G742" s="9" t="s">
        <v>7</v>
      </c>
      <c r="I742" s="3">
        <v>43628.12</v>
      </c>
      <c r="J742" s="3">
        <v>43628.12</v>
      </c>
      <c r="K742" s="4">
        <v>6</v>
      </c>
      <c r="L742" s="4">
        <v>868.32</v>
      </c>
      <c r="M742" s="4">
        <v>36</v>
      </c>
      <c r="N742" s="4">
        <v>2791.8</v>
      </c>
      <c r="O742" s="4">
        <v>3660.1200000000003</v>
      </c>
    </row>
    <row r="743" spans="1:15">
      <c r="A743">
        <v>10001322</v>
      </c>
      <c r="B743" s="3">
        <v>43200</v>
      </c>
      <c r="C743" t="s">
        <v>2</v>
      </c>
      <c r="D743" s="5">
        <v>25</v>
      </c>
      <c r="E743" s="6">
        <v>43285</v>
      </c>
      <c r="F743" t="s">
        <v>134</v>
      </c>
      <c r="G743" s="1" t="s">
        <v>7</v>
      </c>
      <c r="H743" s="8" t="s">
        <v>11</v>
      </c>
      <c r="I743" s="3">
        <v>43623.7</v>
      </c>
      <c r="J743" s="3">
        <v>43623.7</v>
      </c>
      <c r="K743" s="4">
        <v>6</v>
      </c>
      <c r="L743" s="4">
        <v>838.26</v>
      </c>
      <c r="M743" s="4">
        <v>18</v>
      </c>
      <c r="N743" s="4">
        <v>983.34</v>
      </c>
      <c r="O743" s="4">
        <v>1821.6</v>
      </c>
    </row>
    <row r="744" spans="1:15">
      <c r="A744">
        <v>10001323</v>
      </c>
      <c r="B744" s="3">
        <v>43200</v>
      </c>
      <c r="C744" t="s">
        <v>2</v>
      </c>
      <c r="D744" s="5">
        <v>34</v>
      </c>
      <c r="E744" s="6">
        <v>43284</v>
      </c>
      <c r="F744" t="s">
        <v>134</v>
      </c>
      <c r="G744" s="1" t="s">
        <v>7</v>
      </c>
      <c r="H744" s="8" t="s">
        <v>27</v>
      </c>
      <c r="I744" s="3">
        <v>43605.86</v>
      </c>
      <c r="J744" s="3">
        <v>43604.86</v>
      </c>
      <c r="K744" s="4">
        <v>6</v>
      </c>
      <c r="L744" s="4">
        <v>897.96</v>
      </c>
      <c r="M744" s="4">
        <v>28</v>
      </c>
      <c r="N744" s="4">
        <v>2534.2800000000002</v>
      </c>
      <c r="O744" s="4">
        <v>3432.2400000000002</v>
      </c>
    </row>
    <row r="745" spans="1:15">
      <c r="A745">
        <v>10001325</v>
      </c>
      <c r="B745" s="3">
        <v>43200</v>
      </c>
      <c r="C745" t="s">
        <v>2</v>
      </c>
      <c r="D745" s="5">
        <v>27</v>
      </c>
      <c r="E745" s="6">
        <v>43284</v>
      </c>
      <c r="F745" t="s">
        <v>134</v>
      </c>
      <c r="G745" s="9" t="s">
        <v>7</v>
      </c>
      <c r="I745" s="3">
        <v>43641.54</v>
      </c>
      <c r="J745" s="3">
        <v>43637.54</v>
      </c>
      <c r="K745" s="4">
        <v>6</v>
      </c>
      <c r="L745" s="4">
        <v>513.12</v>
      </c>
      <c r="M745" s="4">
        <v>52</v>
      </c>
      <c r="N745" s="4">
        <v>4903.08</v>
      </c>
      <c r="O745" s="4">
        <v>5416.2</v>
      </c>
    </row>
    <row r="746" spans="1:15">
      <c r="A746">
        <v>10001326</v>
      </c>
      <c r="B746" s="3">
        <v>43200</v>
      </c>
      <c r="C746" t="s">
        <v>2</v>
      </c>
      <c r="D746" s="5">
        <v>33</v>
      </c>
      <c r="E746" s="6">
        <v>43283</v>
      </c>
      <c r="F746" t="s">
        <v>134</v>
      </c>
      <c r="G746" s="9" t="s">
        <v>7</v>
      </c>
      <c r="H746" s="8" t="s">
        <v>13</v>
      </c>
      <c r="I746" s="3">
        <v>43610.32</v>
      </c>
      <c r="J746" s="3">
        <v>43606.32</v>
      </c>
      <c r="K746" s="4">
        <v>6</v>
      </c>
      <c r="L746" s="4">
        <v>719.22</v>
      </c>
      <c r="M746" s="4">
        <v>52</v>
      </c>
      <c r="N746" s="4">
        <v>2777.84</v>
      </c>
      <c r="O746" s="4">
        <v>3497.0600000000004</v>
      </c>
    </row>
    <row r="747" spans="1:15">
      <c r="A747">
        <v>10001328</v>
      </c>
      <c r="B747" s="3">
        <v>43200</v>
      </c>
      <c r="C747" t="s">
        <v>3</v>
      </c>
      <c r="D747" s="5">
        <v>23</v>
      </c>
      <c r="E747" s="6">
        <v>43283</v>
      </c>
      <c r="F747" t="s">
        <v>134</v>
      </c>
      <c r="G747" s="9" t="s">
        <v>7</v>
      </c>
      <c r="I747" s="3">
        <v>43614.78</v>
      </c>
      <c r="J747" s="3">
        <v>43610.78</v>
      </c>
      <c r="K747" s="4">
        <v>6</v>
      </c>
      <c r="L747" s="4">
        <v>513.12</v>
      </c>
      <c r="M747" s="4">
        <v>33</v>
      </c>
      <c r="N747" s="4">
        <v>3108.27</v>
      </c>
      <c r="O747" s="4">
        <v>3621.39</v>
      </c>
    </row>
    <row r="748" spans="1:15">
      <c r="A748">
        <v>10001329</v>
      </c>
      <c r="B748" s="3">
        <v>43200</v>
      </c>
      <c r="C748" t="s">
        <v>3</v>
      </c>
      <c r="D748" s="5">
        <v>30</v>
      </c>
      <c r="E748" s="6">
        <v>43285</v>
      </c>
      <c r="F748" t="s">
        <v>134</v>
      </c>
      <c r="G748" s="9" t="s">
        <v>7</v>
      </c>
      <c r="I748" s="3">
        <v>43601.4</v>
      </c>
      <c r="J748" s="3">
        <v>43596.4</v>
      </c>
      <c r="K748" s="4">
        <v>6</v>
      </c>
      <c r="L748" s="4">
        <v>765.42</v>
      </c>
      <c r="M748" s="4">
        <v>26</v>
      </c>
      <c r="N748" s="4">
        <v>1857.44</v>
      </c>
      <c r="O748" s="4">
        <v>2622.86</v>
      </c>
    </row>
    <row r="749" spans="1:15">
      <c r="A749">
        <v>10001330</v>
      </c>
      <c r="B749" s="3">
        <v>43200</v>
      </c>
      <c r="C749" t="s">
        <v>3</v>
      </c>
      <c r="D749" s="5">
        <v>18</v>
      </c>
      <c r="E749" s="6">
        <v>43283</v>
      </c>
      <c r="F749" t="s">
        <v>134</v>
      </c>
      <c r="G749" s="9" t="s">
        <v>7</v>
      </c>
      <c r="I749" s="3">
        <v>43619.24</v>
      </c>
      <c r="J749" s="3">
        <v>43615.24</v>
      </c>
      <c r="K749" s="4">
        <v>6</v>
      </c>
      <c r="L749" s="4">
        <v>822.54</v>
      </c>
      <c r="M749" s="4">
        <v>45</v>
      </c>
      <c r="N749" s="4">
        <v>3776.4</v>
      </c>
      <c r="O749" s="4">
        <v>4598.9400000000005</v>
      </c>
    </row>
    <row r="750" spans="1:15">
      <c r="A750">
        <v>10001333</v>
      </c>
      <c r="B750" s="3">
        <v>43200</v>
      </c>
      <c r="C750" t="s">
        <v>3</v>
      </c>
      <c r="D750" s="5">
        <v>25</v>
      </c>
      <c r="E750" s="6">
        <v>43285</v>
      </c>
      <c r="F750" t="s">
        <v>134</v>
      </c>
      <c r="G750" s="9" t="s">
        <v>7</v>
      </c>
      <c r="I750" s="3">
        <v>43628.160000000003</v>
      </c>
      <c r="J750" s="3">
        <v>43625.16</v>
      </c>
      <c r="K750" s="4">
        <v>6</v>
      </c>
      <c r="L750" s="4">
        <v>668.1</v>
      </c>
      <c r="M750" s="4">
        <v>28</v>
      </c>
      <c r="N750" s="4">
        <v>2175.88</v>
      </c>
      <c r="O750" s="4">
        <v>2843.98</v>
      </c>
    </row>
    <row r="751" spans="1:15">
      <c r="A751">
        <v>10001336</v>
      </c>
      <c r="B751" s="3">
        <v>43201</v>
      </c>
      <c r="C751" t="s">
        <v>2</v>
      </c>
      <c r="D751" s="5">
        <v>21</v>
      </c>
      <c r="E751" s="6">
        <v>43285</v>
      </c>
      <c r="F751" t="s">
        <v>134</v>
      </c>
      <c r="G751" s="9" t="s">
        <v>7</v>
      </c>
      <c r="I751" s="3">
        <v>43619.3</v>
      </c>
      <c r="J751" s="3">
        <v>43617.3</v>
      </c>
      <c r="K751" s="4">
        <v>6</v>
      </c>
      <c r="L751" s="4">
        <v>750.3</v>
      </c>
      <c r="M751" s="4">
        <v>28</v>
      </c>
      <c r="N751" s="4">
        <v>2527</v>
      </c>
      <c r="O751" s="4">
        <v>3277.3</v>
      </c>
    </row>
    <row r="752" spans="1:15">
      <c r="A752">
        <v>10001337</v>
      </c>
      <c r="B752" s="3">
        <v>43201</v>
      </c>
      <c r="C752" t="s">
        <v>3</v>
      </c>
      <c r="D752" s="5">
        <v>29</v>
      </c>
      <c r="E752" s="6">
        <v>43284</v>
      </c>
      <c r="F752" t="s">
        <v>134</v>
      </c>
      <c r="G752" s="9" t="s">
        <v>7</v>
      </c>
      <c r="I752" s="3">
        <v>43623.75</v>
      </c>
      <c r="J752" s="3">
        <v>43623.75</v>
      </c>
      <c r="K752" s="4">
        <v>6</v>
      </c>
      <c r="L752" s="4">
        <v>864.66</v>
      </c>
      <c r="M752" s="4">
        <v>26</v>
      </c>
      <c r="N752" s="4">
        <v>2240.6799999999998</v>
      </c>
      <c r="O752" s="4">
        <v>3105.3399999999997</v>
      </c>
    </row>
    <row r="753" spans="1:15">
      <c r="A753">
        <v>10001338</v>
      </c>
      <c r="B753" s="3">
        <v>43201</v>
      </c>
      <c r="C753" t="s">
        <v>2</v>
      </c>
      <c r="D753" s="5">
        <v>29</v>
      </c>
      <c r="E753" s="6">
        <v>43285</v>
      </c>
      <c r="F753" t="s">
        <v>134</v>
      </c>
      <c r="G753" s="9" t="s">
        <v>7</v>
      </c>
      <c r="I753" s="3">
        <v>43641.55</v>
      </c>
      <c r="J753" s="3">
        <v>43636.55</v>
      </c>
      <c r="K753" s="4">
        <v>6</v>
      </c>
      <c r="L753" s="4">
        <v>770.94</v>
      </c>
      <c r="M753" s="4">
        <v>28</v>
      </c>
      <c r="N753" s="4">
        <v>2727.2</v>
      </c>
      <c r="O753" s="4">
        <v>3498.14</v>
      </c>
    </row>
    <row r="754" spans="1:15">
      <c r="A754">
        <v>10001341</v>
      </c>
      <c r="B754" s="3">
        <v>43202</v>
      </c>
      <c r="C754" t="s">
        <v>2</v>
      </c>
      <c r="D754" s="5">
        <v>26</v>
      </c>
      <c r="E754" s="6">
        <v>43287</v>
      </c>
      <c r="F754" t="s">
        <v>134</v>
      </c>
      <c r="G754" s="1" t="s">
        <v>7</v>
      </c>
      <c r="H754" s="8" t="s">
        <v>25</v>
      </c>
      <c r="I754" s="3">
        <v>43641.56</v>
      </c>
      <c r="J754" s="3">
        <v>43636.56</v>
      </c>
      <c r="K754" s="4">
        <v>6</v>
      </c>
      <c r="L754" s="4">
        <v>657</v>
      </c>
      <c r="M754" s="4">
        <v>40</v>
      </c>
      <c r="N754" s="4">
        <v>2600.4</v>
      </c>
      <c r="O754" s="4">
        <v>3257.4</v>
      </c>
    </row>
    <row r="755" spans="1:15">
      <c r="A755">
        <v>10001342</v>
      </c>
      <c r="B755" s="3">
        <v>43202</v>
      </c>
      <c r="C755" t="s">
        <v>3</v>
      </c>
      <c r="D755" s="5">
        <v>22</v>
      </c>
      <c r="E755" s="6">
        <v>43285</v>
      </c>
      <c r="F755" t="s">
        <v>134</v>
      </c>
      <c r="G755" s="1" t="s">
        <v>7</v>
      </c>
      <c r="H755" s="8" t="s">
        <v>25</v>
      </c>
      <c r="I755" s="3">
        <v>43614.92</v>
      </c>
      <c r="J755" s="3">
        <v>43610.92</v>
      </c>
      <c r="K755" s="4">
        <v>6</v>
      </c>
      <c r="L755" s="4">
        <v>799.02</v>
      </c>
      <c r="M755" s="4">
        <v>23</v>
      </c>
      <c r="N755" s="4">
        <v>2115.31</v>
      </c>
      <c r="O755" s="4">
        <v>2914.33</v>
      </c>
    </row>
    <row r="756" spans="1:15">
      <c r="A756">
        <v>10001343</v>
      </c>
      <c r="B756" s="3">
        <v>43202</v>
      </c>
      <c r="C756" t="s">
        <v>2</v>
      </c>
      <c r="D756" s="5">
        <v>26</v>
      </c>
      <c r="E756" s="6">
        <v>43285</v>
      </c>
      <c r="F756" t="s">
        <v>134</v>
      </c>
      <c r="G756" s="1" t="s">
        <v>7</v>
      </c>
      <c r="H756" s="8" t="s">
        <v>16</v>
      </c>
      <c r="I756" s="3">
        <v>43614.92</v>
      </c>
      <c r="J756" s="3">
        <v>43614.92</v>
      </c>
      <c r="K756" s="4">
        <v>6</v>
      </c>
      <c r="L756" s="4">
        <v>624.24</v>
      </c>
      <c r="M756" s="4">
        <v>26</v>
      </c>
      <c r="N756" s="4">
        <v>1434.16</v>
      </c>
      <c r="O756" s="4">
        <v>2058.4</v>
      </c>
    </row>
    <row r="757" spans="1:15">
      <c r="A757">
        <v>10001345</v>
      </c>
      <c r="B757" s="3">
        <v>43202</v>
      </c>
      <c r="C757" t="s">
        <v>3</v>
      </c>
      <c r="D757" s="5">
        <v>24</v>
      </c>
      <c r="E757" s="6">
        <v>43283</v>
      </c>
      <c r="F757" t="s">
        <v>134</v>
      </c>
      <c r="G757" s="9" t="s">
        <v>7</v>
      </c>
      <c r="H757" s="8" t="s">
        <v>27</v>
      </c>
      <c r="I757" s="3">
        <v>43641.56</v>
      </c>
      <c r="J757" s="3">
        <v>43638.559999999998</v>
      </c>
      <c r="K757" s="4">
        <v>5</v>
      </c>
      <c r="L757" s="4">
        <v>460.6</v>
      </c>
      <c r="M757" s="4">
        <v>52</v>
      </c>
      <c r="N757" s="4">
        <v>4519.84</v>
      </c>
      <c r="O757" s="4">
        <v>4980.4400000000005</v>
      </c>
    </row>
    <row r="758" spans="1:15">
      <c r="A758">
        <v>10001348</v>
      </c>
      <c r="B758" s="3">
        <v>43202</v>
      </c>
      <c r="C758" t="s">
        <v>2</v>
      </c>
      <c r="D758" s="5">
        <v>48</v>
      </c>
      <c r="E758" s="6">
        <v>43282</v>
      </c>
      <c r="F758" t="s">
        <v>134</v>
      </c>
      <c r="G758" s="9" t="s">
        <v>7</v>
      </c>
      <c r="I758" s="3">
        <v>43619.360000000001</v>
      </c>
      <c r="J758" s="3">
        <v>43615.360000000001</v>
      </c>
      <c r="K758" s="4">
        <v>5</v>
      </c>
      <c r="L758" s="4">
        <v>600.6</v>
      </c>
      <c r="M758" s="4">
        <v>26</v>
      </c>
      <c r="N758" s="4">
        <v>1755.26</v>
      </c>
      <c r="O758" s="4">
        <v>2355.86</v>
      </c>
    </row>
    <row r="759" spans="1:15">
      <c r="A759">
        <v>10001349</v>
      </c>
      <c r="B759" s="3">
        <v>43202</v>
      </c>
      <c r="C759" t="s">
        <v>3</v>
      </c>
      <c r="D759" s="5">
        <v>27</v>
      </c>
      <c r="E759" s="6">
        <v>43283</v>
      </c>
      <c r="F759" t="s">
        <v>134</v>
      </c>
      <c r="G759" s="9" t="s">
        <v>7</v>
      </c>
      <c r="I759" s="3">
        <v>43623.8</v>
      </c>
      <c r="J759" s="3">
        <v>43619.8</v>
      </c>
      <c r="K759" s="4">
        <v>5</v>
      </c>
      <c r="L759" s="4">
        <v>405.3</v>
      </c>
      <c r="M759" s="4">
        <v>52</v>
      </c>
      <c r="N759" s="4">
        <v>3934.84</v>
      </c>
      <c r="O759" s="4">
        <v>4340.1400000000003</v>
      </c>
    </row>
    <row r="760" spans="1:15">
      <c r="A760">
        <v>10001350</v>
      </c>
      <c r="B760" s="3">
        <v>43202</v>
      </c>
      <c r="C760" t="s">
        <v>2</v>
      </c>
      <c r="D760" s="5">
        <v>45</v>
      </c>
      <c r="E760" s="6">
        <v>43287</v>
      </c>
      <c r="F760" t="s">
        <v>134</v>
      </c>
      <c r="G760" s="9" t="s">
        <v>7</v>
      </c>
      <c r="I760" s="3">
        <v>43646</v>
      </c>
      <c r="J760" s="3">
        <v>43641</v>
      </c>
      <c r="K760" s="4">
        <v>6</v>
      </c>
      <c r="L760" s="4">
        <v>701.94</v>
      </c>
      <c r="M760" s="4">
        <v>40</v>
      </c>
      <c r="N760" s="4">
        <v>3170</v>
      </c>
      <c r="O760" s="4">
        <v>3871.94</v>
      </c>
    </row>
    <row r="761" spans="1:15">
      <c r="A761">
        <v>10001351</v>
      </c>
      <c r="B761" s="3">
        <v>43202</v>
      </c>
      <c r="C761" t="s">
        <v>2</v>
      </c>
      <c r="D761" s="5">
        <v>21</v>
      </c>
      <c r="E761" s="6">
        <v>43282</v>
      </c>
      <c r="F761" t="s">
        <v>134</v>
      </c>
      <c r="G761" s="9" t="s">
        <v>7</v>
      </c>
      <c r="I761" s="3">
        <v>43641.56</v>
      </c>
      <c r="J761" s="3">
        <v>43641.56</v>
      </c>
      <c r="K761" s="4">
        <v>5</v>
      </c>
      <c r="L761" s="4">
        <v>614.20000000000005</v>
      </c>
      <c r="M761" s="4">
        <v>26</v>
      </c>
      <c r="N761" s="4">
        <v>2492.1</v>
      </c>
      <c r="O761" s="4">
        <v>3106.3</v>
      </c>
    </row>
    <row r="762" spans="1:15">
      <c r="A762">
        <v>10001354</v>
      </c>
      <c r="B762" s="3">
        <v>43202</v>
      </c>
      <c r="C762" t="s">
        <v>2</v>
      </c>
      <c r="D762" s="5">
        <v>38</v>
      </c>
      <c r="E762" s="6">
        <v>43286</v>
      </c>
      <c r="F762" t="s">
        <v>134</v>
      </c>
      <c r="G762" s="9" t="s">
        <v>7</v>
      </c>
      <c r="H762" s="8" t="s">
        <v>24</v>
      </c>
      <c r="I762" s="3">
        <v>43632.68</v>
      </c>
      <c r="J762" s="3">
        <v>43627.68</v>
      </c>
      <c r="K762" s="4">
        <v>6</v>
      </c>
      <c r="L762" s="4">
        <v>810.06</v>
      </c>
      <c r="M762" s="4">
        <v>17</v>
      </c>
      <c r="N762" s="4">
        <v>1231.1400000000001</v>
      </c>
      <c r="O762" s="4">
        <v>2041.2</v>
      </c>
    </row>
    <row r="763" spans="1:15">
      <c r="A763">
        <v>10001355</v>
      </c>
      <c r="B763" s="3">
        <v>43203</v>
      </c>
      <c r="C763" t="s">
        <v>2</v>
      </c>
      <c r="D763" s="5">
        <v>33</v>
      </c>
      <c r="E763" s="6">
        <v>43284</v>
      </c>
      <c r="F763" t="s">
        <v>134</v>
      </c>
      <c r="G763" s="1" t="s">
        <v>7</v>
      </c>
      <c r="H763" s="8" t="s">
        <v>13</v>
      </c>
      <c r="I763" s="3">
        <v>43632.71</v>
      </c>
      <c r="J763" s="3">
        <v>43630.71</v>
      </c>
      <c r="K763" s="4">
        <v>5</v>
      </c>
      <c r="L763" s="4">
        <v>562.20000000000005</v>
      </c>
      <c r="M763" s="4">
        <v>18</v>
      </c>
      <c r="N763" s="4">
        <v>918.72</v>
      </c>
      <c r="O763" s="4">
        <v>1480.92</v>
      </c>
    </row>
    <row r="764" spans="1:15">
      <c r="A764">
        <v>10001356</v>
      </c>
      <c r="B764" s="3">
        <v>43203</v>
      </c>
      <c r="C764" t="s">
        <v>2</v>
      </c>
      <c r="D764" s="5">
        <v>23</v>
      </c>
      <c r="E764" s="6">
        <v>43285</v>
      </c>
      <c r="F764" t="s">
        <v>134</v>
      </c>
      <c r="G764" s="1" t="s">
        <v>7</v>
      </c>
      <c r="I764" s="3">
        <v>43614.99</v>
      </c>
      <c r="J764" s="3">
        <v>43609.99</v>
      </c>
      <c r="K764" s="4">
        <v>5</v>
      </c>
      <c r="L764" s="4">
        <v>640.45000000000005</v>
      </c>
      <c r="M764" s="4">
        <v>45</v>
      </c>
      <c r="N764" s="4">
        <v>2477.6999999999998</v>
      </c>
      <c r="O764" s="4">
        <v>3118.1499999999996</v>
      </c>
    </row>
    <row r="765" spans="1:15">
      <c r="A765">
        <v>10001357</v>
      </c>
      <c r="B765" s="3">
        <v>43203</v>
      </c>
      <c r="C765" t="s">
        <v>2</v>
      </c>
      <c r="D765" s="5">
        <v>21</v>
      </c>
      <c r="E765" s="6">
        <v>43283</v>
      </c>
      <c r="F765" t="s">
        <v>134</v>
      </c>
      <c r="G765" s="9" t="s">
        <v>7</v>
      </c>
      <c r="H765" s="8" t="s">
        <v>16</v>
      </c>
      <c r="I765" s="3">
        <v>43637.14</v>
      </c>
      <c r="J765" s="3">
        <v>43637.14</v>
      </c>
      <c r="K765" s="4">
        <v>5</v>
      </c>
      <c r="L765" s="4">
        <v>637.6</v>
      </c>
      <c r="M765" s="4">
        <v>33</v>
      </c>
      <c r="N765" s="4">
        <v>2594.13</v>
      </c>
      <c r="O765" s="4">
        <v>3231.73</v>
      </c>
    </row>
    <row r="766" spans="1:15">
      <c r="A766">
        <v>10001358</v>
      </c>
      <c r="B766" s="3">
        <v>43203</v>
      </c>
      <c r="C766" t="s">
        <v>2</v>
      </c>
      <c r="D766" s="5">
        <v>31</v>
      </c>
      <c r="E766" s="6">
        <v>43286</v>
      </c>
      <c r="F766" t="s">
        <v>134</v>
      </c>
      <c r="G766" s="9" t="s">
        <v>7</v>
      </c>
      <c r="H766" s="8" t="s">
        <v>17</v>
      </c>
      <c r="I766" s="3">
        <v>43623.85</v>
      </c>
      <c r="J766" s="3">
        <v>43623.85</v>
      </c>
      <c r="K766" s="4">
        <v>6</v>
      </c>
      <c r="L766" s="4">
        <v>792.54</v>
      </c>
      <c r="M766" s="4">
        <v>36</v>
      </c>
      <c r="N766" s="4">
        <v>2819.16</v>
      </c>
      <c r="O766" s="4">
        <v>3611.7</v>
      </c>
    </row>
    <row r="767" spans="1:15">
      <c r="A767">
        <v>10001360</v>
      </c>
      <c r="B767" s="3">
        <v>43203</v>
      </c>
      <c r="C767" t="s">
        <v>2</v>
      </c>
      <c r="D767" s="5">
        <v>22</v>
      </c>
      <c r="E767" s="6">
        <v>43284</v>
      </c>
      <c r="F767" t="s">
        <v>134</v>
      </c>
      <c r="G767" s="9" t="s">
        <v>7</v>
      </c>
      <c r="I767" s="3">
        <v>43623.85</v>
      </c>
      <c r="J767" s="3">
        <v>43621.85</v>
      </c>
      <c r="K767" s="4">
        <v>5</v>
      </c>
      <c r="L767" s="4">
        <v>547.95000000000005</v>
      </c>
      <c r="M767" s="4">
        <v>52</v>
      </c>
      <c r="N767" s="4">
        <v>3962.92</v>
      </c>
      <c r="O767" s="4">
        <v>4510.87</v>
      </c>
    </row>
    <row r="768" spans="1:15">
      <c r="A768">
        <v>10001362</v>
      </c>
      <c r="B768" s="3">
        <v>43203</v>
      </c>
      <c r="C768" t="s">
        <v>3</v>
      </c>
      <c r="D768" s="5">
        <v>23</v>
      </c>
      <c r="E768" s="6">
        <v>43282</v>
      </c>
      <c r="F768" t="s">
        <v>134</v>
      </c>
      <c r="G768" s="9" t="s">
        <v>7</v>
      </c>
      <c r="I768" s="3">
        <v>43632.71</v>
      </c>
      <c r="J768" s="3">
        <v>43628.71</v>
      </c>
      <c r="K768" s="4">
        <v>5</v>
      </c>
      <c r="L768" s="4">
        <v>608.79999999999995</v>
      </c>
      <c r="M768" s="4">
        <v>20</v>
      </c>
      <c r="N768" s="4">
        <v>1645.6</v>
      </c>
      <c r="O768" s="4">
        <v>2254.3999999999996</v>
      </c>
    </row>
    <row r="769" spans="1:15">
      <c r="A769">
        <v>10001363</v>
      </c>
      <c r="B769" s="3">
        <v>43203</v>
      </c>
      <c r="C769" t="s">
        <v>3</v>
      </c>
      <c r="D769" s="5">
        <v>32</v>
      </c>
      <c r="E769" s="6">
        <v>43286</v>
      </c>
      <c r="F769" t="s">
        <v>134</v>
      </c>
      <c r="G769" s="9" t="s">
        <v>7</v>
      </c>
      <c r="I769" s="3">
        <v>43606.13</v>
      </c>
      <c r="J769" s="3">
        <v>43604.13</v>
      </c>
      <c r="K769" s="4">
        <v>6</v>
      </c>
      <c r="L769" s="4">
        <v>562.20000000000005</v>
      </c>
      <c r="M769" s="4">
        <v>40</v>
      </c>
      <c r="N769" s="4">
        <v>3487.6</v>
      </c>
      <c r="O769" s="4">
        <v>4049.8</v>
      </c>
    </row>
    <row r="770" spans="1:15">
      <c r="A770">
        <v>10001369</v>
      </c>
      <c r="B770" s="3">
        <v>43204</v>
      </c>
      <c r="C770" t="s">
        <v>2</v>
      </c>
      <c r="D770" s="5">
        <v>24</v>
      </c>
      <c r="E770" s="6">
        <v>43286</v>
      </c>
      <c r="F770" t="s">
        <v>134</v>
      </c>
      <c r="G770" s="1" t="s">
        <v>7</v>
      </c>
      <c r="H770" s="8" t="s">
        <v>16</v>
      </c>
      <c r="I770" s="3">
        <v>43641.58</v>
      </c>
      <c r="J770" s="3">
        <v>43636.58</v>
      </c>
      <c r="K770" s="4">
        <v>5</v>
      </c>
      <c r="L770" s="4">
        <v>745.05</v>
      </c>
      <c r="M770" s="4">
        <v>33</v>
      </c>
      <c r="N770" s="4">
        <v>1886.28</v>
      </c>
      <c r="O770" s="4">
        <v>2631.33</v>
      </c>
    </row>
    <row r="771" spans="1:15">
      <c r="A771">
        <v>10001371</v>
      </c>
      <c r="B771" s="3">
        <v>43204</v>
      </c>
      <c r="C771" t="s">
        <v>3</v>
      </c>
      <c r="D771" s="5">
        <v>33</v>
      </c>
      <c r="E771" s="6">
        <v>43282</v>
      </c>
      <c r="F771" t="s">
        <v>134</v>
      </c>
      <c r="G771" s="1" t="s">
        <v>7</v>
      </c>
      <c r="H771" s="8" t="s">
        <v>17</v>
      </c>
      <c r="I771" s="3">
        <v>43628.32</v>
      </c>
      <c r="J771" s="3">
        <v>43628.32</v>
      </c>
      <c r="K771" s="4">
        <v>5</v>
      </c>
      <c r="L771" s="4">
        <v>663.2</v>
      </c>
      <c r="M771" s="4">
        <v>36</v>
      </c>
      <c r="N771" s="4">
        <v>2652.12</v>
      </c>
      <c r="O771" s="4">
        <v>3315.3199999999997</v>
      </c>
    </row>
    <row r="772" spans="1:15">
      <c r="A772">
        <v>10001372</v>
      </c>
      <c r="B772" s="3">
        <v>43204</v>
      </c>
      <c r="C772" t="s">
        <v>2</v>
      </c>
      <c r="D772" s="5">
        <v>33</v>
      </c>
      <c r="E772" s="6">
        <v>43286</v>
      </c>
      <c r="F772" t="s">
        <v>134</v>
      </c>
      <c r="G772" s="9" t="s">
        <v>7</v>
      </c>
      <c r="I772" s="3">
        <v>43637.16</v>
      </c>
      <c r="J772" s="3">
        <v>43636.160000000003</v>
      </c>
      <c r="K772" s="4">
        <v>5</v>
      </c>
      <c r="L772" s="4">
        <v>540.6</v>
      </c>
      <c r="M772" s="4">
        <v>24</v>
      </c>
      <c r="N772" s="4">
        <v>2035.44</v>
      </c>
      <c r="O772" s="4">
        <v>2576.04</v>
      </c>
    </row>
    <row r="773" spans="1:15">
      <c r="A773">
        <v>10001374</v>
      </c>
      <c r="B773" s="3">
        <v>43204</v>
      </c>
      <c r="C773" t="s">
        <v>2</v>
      </c>
      <c r="D773" s="5">
        <v>30</v>
      </c>
      <c r="E773" s="6">
        <v>43283</v>
      </c>
      <c r="F773" t="s">
        <v>134</v>
      </c>
      <c r="G773" s="9" t="s">
        <v>7</v>
      </c>
      <c r="H773" s="8" t="s">
        <v>149</v>
      </c>
      <c r="I773" s="3">
        <v>43623.9</v>
      </c>
      <c r="J773" s="3">
        <v>43622.9</v>
      </c>
      <c r="K773" s="4">
        <v>5</v>
      </c>
      <c r="L773" s="4">
        <v>625.6</v>
      </c>
      <c r="M773" s="4">
        <v>23</v>
      </c>
      <c r="N773" s="4">
        <v>1172.08</v>
      </c>
      <c r="O773" s="4">
        <v>1797.6799999999998</v>
      </c>
    </row>
    <row r="774" spans="1:15">
      <c r="A774">
        <v>10001375</v>
      </c>
      <c r="B774" s="3">
        <v>43204</v>
      </c>
      <c r="C774" t="s">
        <v>3</v>
      </c>
      <c r="D774" s="5">
        <v>29</v>
      </c>
      <c r="E774" s="6">
        <v>43287</v>
      </c>
      <c r="F774" t="s">
        <v>134</v>
      </c>
      <c r="G774" s="9" t="s">
        <v>7</v>
      </c>
      <c r="H774" s="8" t="s">
        <v>16</v>
      </c>
      <c r="I774" s="3">
        <v>43619.48</v>
      </c>
      <c r="J774" s="3">
        <v>43618.48</v>
      </c>
      <c r="K774" s="4">
        <v>6</v>
      </c>
      <c r="L774" s="4">
        <v>540</v>
      </c>
      <c r="M774" s="4">
        <v>18</v>
      </c>
      <c r="N774" s="4">
        <v>1620.9</v>
      </c>
      <c r="O774" s="4">
        <v>2160.9</v>
      </c>
    </row>
    <row r="775" spans="1:15">
      <c r="A775">
        <v>10001377</v>
      </c>
      <c r="B775" s="3">
        <v>43204</v>
      </c>
      <c r="C775" t="s">
        <v>3</v>
      </c>
      <c r="D775" s="5">
        <v>21</v>
      </c>
      <c r="E775" s="6">
        <v>43286</v>
      </c>
      <c r="F775" t="s">
        <v>134</v>
      </c>
      <c r="G775" s="9" t="s">
        <v>7</v>
      </c>
      <c r="I775" s="3">
        <v>43606.22</v>
      </c>
      <c r="J775" s="3">
        <v>43606.22</v>
      </c>
      <c r="K775" s="4">
        <v>5</v>
      </c>
      <c r="L775" s="4">
        <v>687.35</v>
      </c>
      <c r="M775" s="4">
        <v>21</v>
      </c>
      <c r="N775" s="4">
        <v>1081.92</v>
      </c>
      <c r="O775" s="4">
        <v>1769.27</v>
      </c>
    </row>
    <row r="776" spans="1:15">
      <c r="A776">
        <v>10001378</v>
      </c>
      <c r="B776" s="3">
        <v>43204</v>
      </c>
      <c r="C776" t="s">
        <v>2</v>
      </c>
      <c r="D776" s="5">
        <v>33</v>
      </c>
      <c r="E776" s="6">
        <v>43285</v>
      </c>
      <c r="F776" t="s">
        <v>134</v>
      </c>
      <c r="G776" s="9" t="s">
        <v>7</v>
      </c>
      <c r="H776" s="8" t="s">
        <v>25</v>
      </c>
      <c r="I776" s="3">
        <v>43646</v>
      </c>
      <c r="J776" s="3">
        <v>43642</v>
      </c>
      <c r="K776" s="4">
        <v>5</v>
      </c>
      <c r="L776" s="4">
        <v>551.75</v>
      </c>
      <c r="M776" s="4">
        <v>24</v>
      </c>
      <c r="N776" s="4">
        <v>2213.52</v>
      </c>
      <c r="O776" s="4">
        <v>2765.27</v>
      </c>
    </row>
    <row r="777" spans="1:15">
      <c r="A777">
        <v>10001380</v>
      </c>
      <c r="B777" s="3">
        <v>43204</v>
      </c>
      <c r="C777" t="s">
        <v>3</v>
      </c>
      <c r="D777" s="5">
        <v>33</v>
      </c>
      <c r="E777" s="6">
        <v>43286</v>
      </c>
      <c r="F777" t="s">
        <v>134</v>
      </c>
      <c r="G777" s="9" t="s">
        <v>7</v>
      </c>
      <c r="H777" s="8" t="s">
        <v>16</v>
      </c>
      <c r="I777" s="3">
        <v>43610.64</v>
      </c>
      <c r="J777" s="3">
        <v>43610.64</v>
      </c>
      <c r="K777" s="4">
        <v>5</v>
      </c>
      <c r="L777" s="4">
        <v>614.95000000000005</v>
      </c>
      <c r="M777" s="4">
        <v>40</v>
      </c>
      <c r="N777" s="4">
        <v>3604.4</v>
      </c>
      <c r="O777" s="4">
        <v>4219.3500000000004</v>
      </c>
    </row>
    <row r="778" spans="1:15">
      <c r="A778">
        <v>10001381</v>
      </c>
      <c r="B778" s="3">
        <v>43204</v>
      </c>
      <c r="C778" t="s">
        <v>2</v>
      </c>
      <c r="D778" s="5">
        <v>31</v>
      </c>
      <c r="E778" s="6">
        <v>43284</v>
      </c>
      <c r="F778" t="s">
        <v>134</v>
      </c>
      <c r="G778" s="9" t="s">
        <v>7</v>
      </c>
      <c r="H778" s="8" t="s">
        <v>17</v>
      </c>
      <c r="I778" s="3">
        <v>43601.8</v>
      </c>
      <c r="J778" s="3">
        <v>43596.800000000003</v>
      </c>
      <c r="K778" s="4">
        <v>5</v>
      </c>
      <c r="L778" s="4">
        <v>703.2</v>
      </c>
      <c r="M778" s="4">
        <v>36</v>
      </c>
      <c r="N778" s="4">
        <v>1857.24</v>
      </c>
      <c r="O778" s="4">
        <v>2560.44</v>
      </c>
    </row>
    <row r="779" spans="1:15">
      <c r="A779">
        <v>10001385</v>
      </c>
      <c r="B779" s="3">
        <v>43205</v>
      </c>
      <c r="C779" t="s">
        <v>2</v>
      </c>
      <c r="D779" s="5">
        <v>29</v>
      </c>
      <c r="E779" s="6">
        <v>43283</v>
      </c>
      <c r="F779" t="s">
        <v>134</v>
      </c>
      <c r="G779" s="1" t="s">
        <v>7</v>
      </c>
      <c r="H779" s="8" t="s">
        <v>16</v>
      </c>
      <c r="I779" s="3">
        <v>43610.720000000001</v>
      </c>
      <c r="J779" s="3">
        <v>43608.72</v>
      </c>
      <c r="K779" s="4">
        <v>5</v>
      </c>
      <c r="L779" s="4">
        <v>730.7</v>
      </c>
      <c r="M779" s="4">
        <v>36</v>
      </c>
      <c r="N779" s="4">
        <v>2724.12</v>
      </c>
      <c r="O779" s="4">
        <v>3454.8199999999997</v>
      </c>
    </row>
    <row r="780" spans="1:15">
      <c r="A780">
        <v>10001386</v>
      </c>
      <c r="B780" s="3">
        <v>43205</v>
      </c>
      <c r="C780" t="s">
        <v>3</v>
      </c>
      <c r="D780" s="5">
        <v>31</v>
      </c>
      <c r="E780" s="6">
        <v>43283</v>
      </c>
      <c r="F780" t="s">
        <v>134</v>
      </c>
      <c r="G780" s="1" t="s">
        <v>7</v>
      </c>
      <c r="H780" s="8" t="s">
        <v>16</v>
      </c>
      <c r="I780" s="3">
        <v>43619.54</v>
      </c>
      <c r="J780" s="3">
        <v>43617.54</v>
      </c>
      <c r="K780" s="4">
        <v>5</v>
      </c>
      <c r="L780" s="4">
        <v>443.2</v>
      </c>
      <c r="M780" s="4">
        <v>17</v>
      </c>
      <c r="N780" s="4">
        <v>1269.73</v>
      </c>
      <c r="O780" s="4">
        <v>1712.93</v>
      </c>
    </row>
    <row r="781" spans="1:15">
      <c r="A781">
        <v>10001387</v>
      </c>
      <c r="B781" s="3">
        <v>43205</v>
      </c>
      <c r="C781" t="s">
        <v>3</v>
      </c>
      <c r="D781" s="5">
        <v>19</v>
      </c>
      <c r="E781" s="6">
        <v>43287</v>
      </c>
      <c r="F781" t="s">
        <v>134</v>
      </c>
      <c r="G781" s="9" t="s">
        <v>7</v>
      </c>
      <c r="H781" s="8" t="s">
        <v>24</v>
      </c>
      <c r="I781" s="3">
        <v>43628.36</v>
      </c>
      <c r="J781" s="3">
        <v>43624.36</v>
      </c>
      <c r="K781" s="4">
        <v>5</v>
      </c>
      <c r="L781" s="4">
        <v>630.1</v>
      </c>
      <c r="M781" s="4">
        <v>36</v>
      </c>
      <c r="N781" s="4">
        <v>3297.24</v>
      </c>
      <c r="O781" s="4">
        <v>3927.3399999999997</v>
      </c>
    </row>
    <row r="782" spans="1:15">
      <c r="A782">
        <v>10001389</v>
      </c>
      <c r="B782" s="3">
        <v>43205</v>
      </c>
      <c r="C782" t="s">
        <v>3</v>
      </c>
      <c r="D782" s="5">
        <v>33</v>
      </c>
      <c r="E782" s="6">
        <v>43287</v>
      </c>
      <c r="F782" t="s">
        <v>134</v>
      </c>
      <c r="G782" s="9" t="s">
        <v>7</v>
      </c>
      <c r="I782" s="3">
        <v>43615.13</v>
      </c>
      <c r="J782" s="3">
        <v>43610.13</v>
      </c>
      <c r="K782" s="4">
        <v>5</v>
      </c>
      <c r="L782" s="4">
        <v>458.85</v>
      </c>
      <c r="M782" s="4">
        <v>19</v>
      </c>
      <c r="N782" s="4">
        <v>1541.66</v>
      </c>
      <c r="O782" s="4">
        <v>2000.5100000000002</v>
      </c>
    </row>
    <row r="783" spans="1:15">
      <c r="A783">
        <v>10001391</v>
      </c>
      <c r="B783" s="3">
        <v>43205</v>
      </c>
      <c r="C783" t="s">
        <v>2</v>
      </c>
      <c r="D783" s="5">
        <v>19</v>
      </c>
      <c r="E783" s="6">
        <v>43282</v>
      </c>
      <c r="F783" t="s">
        <v>134</v>
      </c>
      <c r="G783" s="9" t="s">
        <v>7</v>
      </c>
      <c r="I783" s="3">
        <v>43646</v>
      </c>
      <c r="J783" s="3">
        <v>43644</v>
      </c>
      <c r="K783" s="4">
        <v>5</v>
      </c>
      <c r="L783" s="4">
        <v>489.5</v>
      </c>
      <c r="M783" s="4">
        <v>17</v>
      </c>
      <c r="N783" s="4">
        <v>1022.72</v>
      </c>
      <c r="O783" s="4">
        <v>1512.22</v>
      </c>
    </row>
    <row r="784" spans="1:15">
      <c r="A784">
        <v>10001392</v>
      </c>
      <c r="B784" s="3">
        <v>43205</v>
      </c>
      <c r="C784" t="s">
        <v>2</v>
      </c>
      <c r="D784" s="5">
        <v>30</v>
      </c>
      <c r="E784" s="6">
        <v>43282</v>
      </c>
      <c r="F784" t="s">
        <v>134</v>
      </c>
      <c r="G784" s="9" t="s">
        <v>7</v>
      </c>
      <c r="H784" s="8" t="s">
        <v>16</v>
      </c>
      <c r="I784" s="3">
        <v>43606.31</v>
      </c>
      <c r="J784" s="3">
        <v>43605.31</v>
      </c>
      <c r="K784" s="4">
        <v>5</v>
      </c>
      <c r="L784" s="4">
        <v>666.2</v>
      </c>
      <c r="M784" s="4">
        <v>19</v>
      </c>
      <c r="N784" s="4">
        <v>1611.01</v>
      </c>
      <c r="O784" s="4">
        <v>2277.21</v>
      </c>
    </row>
    <row r="785" spans="1:15">
      <c r="A785">
        <v>10001393</v>
      </c>
      <c r="B785" s="3">
        <v>43205</v>
      </c>
      <c r="C785" t="s">
        <v>2</v>
      </c>
      <c r="D785" s="5">
        <v>26</v>
      </c>
      <c r="E785" s="6">
        <v>43282</v>
      </c>
      <c r="F785" t="s">
        <v>134</v>
      </c>
      <c r="G785" s="9" t="s">
        <v>7</v>
      </c>
      <c r="I785" s="3">
        <v>43623.95</v>
      </c>
      <c r="J785" s="3">
        <v>43619.95</v>
      </c>
      <c r="K785" s="4">
        <v>5</v>
      </c>
      <c r="L785" s="4">
        <v>675.35</v>
      </c>
      <c r="M785" s="4">
        <v>23</v>
      </c>
      <c r="N785" s="4">
        <v>1470.39</v>
      </c>
      <c r="O785" s="4">
        <v>2145.7400000000002</v>
      </c>
    </row>
    <row r="786" spans="1:15">
      <c r="A786">
        <v>10001394</v>
      </c>
      <c r="B786" s="3">
        <v>43205</v>
      </c>
      <c r="C786" t="s">
        <v>2</v>
      </c>
      <c r="D786" s="5">
        <v>27</v>
      </c>
      <c r="E786" s="6">
        <v>43283</v>
      </c>
      <c r="F786" t="s">
        <v>134</v>
      </c>
      <c r="G786" s="9" t="s">
        <v>7</v>
      </c>
      <c r="I786" s="3">
        <v>43646</v>
      </c>
      <c r="J786" s="3">
        <v>43646</v>
      </c>
      <c r="K786" s="4">
        <v>5</v>
      </c>
      <c r="L786" s="4">
        <v>539.04999999999995</v>
      </c>
      <c r="M786" s="4">
        <v>33</v>
      </c>
      <c r="N786" s="4">
        <v>3028.74</v>
      </c>
      <c r="O786" s="4">
        <v>3567.79</v>
      </c>
    </row>
    <row r="787" spans="1:15">
      <c r="A787">
        <v>10001395</v>
      </c>
      <c r="B787" s="3">
        <v>43205</v>
      </c>
      <c r="C787" t="s">
        <v>2</v>
      </c>
      <c r="D787" s="5">
        <v>28</v>
      </c>
      <c r="E787" s="6">
        <v>43283</v>
      </c>
      <c r="F787" t="s">
        <v>134</v>
      </c>
      <c r="G787" s="9" t="s">
        <v>7</v>
      </c>
      <c r="H787" s="8" t="s">
        <v>13</v>
      </c>
      <c r="I787" s="3">
        <v>43601.9</v>
      </c>
      <c r="J787" s="3">
        <v>43599.9</v>
      </c>
      <c r="K787" s="4">
        <v>5</v>
      </c>
      <c r="L787" s="4">
        <v>666.6</v>
      </c>
      <c r="M787" s="4">
        <v>26</v>
      </c>
      <c r="N787" s="4">
        <v>1531.92</v>
      </c>
      <c r="O787" s="4">
        <v>2198.52</v>
      </c>
    </row>
    <row r="788" spans="1:15">
      <c r="A788">
        <v>10001397</v>
      </c>
      <c r="B788" s="3">
        <v>43205</v>
      </c>
      <c r="C788" t="s">
        <v>2</v>
      </c>
      <c r="D788" s="5">
        <v>40</v>
      </c>
      <c r="E788" s="6">
        <v>43283</v>
      </c>
      <c r="F788" t="s">
        <v>134</v>
      </c>
      <c r="G788" s="9" t="s">
        <v>7</v>
      </c>
      <c r="H788" s="8" t="s">
        <v>16</v>
      </c>
      <c r="I788" s="3">
        <v>43646</v>
      </c>
      <c r="J788" s="3">
        <v>43645</v>
      </c>
      <c r="K788" s="4">
        <v>5</v>
      </c>
      <c r="L788" s="4">
        <v>541.95000000000005</v>
      </c>
      <c r="M788" s="4">
        <v>21</v>
      </c>
      <c r="N788" s="4">
        <v>1248.24</v>
      </c>
      <c r="O788" s="4">
        <v>1790.19</v>
      </c>
    </row>
    <row r="789" spans="1:15">
      <c r="A789">
        <v>10001399</v>
      </c>
      <c r="B789" s="3">
        <v>43205</v>
      </c>
      <c r="C789" t="s">
        <v>2</v>
      </c>
      <c r="D789" s="5">
        <v>29</v>
      </c>
      <c r="E789" s="6">
        <v>43282</v>
      </c>
      <c r="F789" t="s">
        <v>134</v>
      </c>
      <c r="G789" s="9" t="s">
        <v>7</v>
      </c>
      <c r="H789" s="8" t="s">
        <v>16</v>
      </c>
      <c r="I789" s="3">
        <v>43628.36</v>
      </c>
      <c r="J789" s="3">
        <v>43623.360000000001</v>
      </c>
      <c r="K789" s="4">
        <v>5</v>
      </c>
      <c r="L789" s="4">
        <v>657</v>
      </c>
      <c r="M789" s="4">
        <v>40</v>
      </c>
      <c r="N789" s="4">
        <v>3928</v>
      </c>
      <c r="O789" s="4">
        <v>4585</v>
      </c>
    </row>
    <row r="790" spans="1:15">
      <c r="A790">
        <v>10001400</v>
      </c>
      <c r="B790" s="3">
        <v>43206</v>
      </c>
      <c r="C790" t="s">
        <v>2</v>
      </c>
      <c r="D790" s="5">
        <v>33</v>
      </c>
      <c r="E790" s="6">
        <v>43284</v>
      </c>
      <c r="F790" t="s">
        <v>134</v>
      </c>
      <c r="G790" s="1" t="s">
        <v>7</v>
      </c>
      <c r="I790" s="3">
        <v>43646</v>
      </c>
      <c r="J790" s="3">
        <v>43644</v>
      </c>
      <c r="K790" s="4">
        <v>5</v>
      </c>
      <c r="L790" s="4">
        <v>687.9</v>
      </c>
      <c r="M790" s="4">
        <v>17</v>
      </c>
      <c r="N790" s="4">
        <v>1591.03</v>
      </c>
      <c r="O790" s="4">
        <v>2278.9299999999998</v>
      </c>
    </row>
    <row r="791" spans="1:15">
      <c r="A791">
        <v>10001402</v>
      </c>
      <c r="B791" s="3">
        <v>43206</v>
      </c>
      <c r="C791" t="s">
        <v>2</v>
      </c>
      <c r="D791" s="5">
        <v>30</v>
      </c>
      <c r="E791" s="6">
        <v>43286</v>
      </c>
      <c r="F791" t="s">
        <v>134</v>
      </c>
      <c r="G791" s="1" t="s">
        <v>7</v>
      </c>
      <c r="H791" s="8" t="s">
        <v>16</v>
      </c>
      <c r="I791" s="3">
        <v>43624</v>
      </c>
      <c r="J791" s="3">
        <v>43621</v>
      </c>
      <c r="K791" s="4">
        <v>5</v>
      </c>
      <c r="L791" s="4">
        <v>639.29999999999995</v>
      </c>
      <c r="M791" s="4">
        <v>26</v>
      </c>
      <c r="N791" s="4">
        <v>1606.8</v>
      </c>
      <c r="O791" s="4">
        <v>2246.1</v>
      </c>
    </row>
    <row r="792" spans="1:15">
      <c r="A792">
        <v>10001404</v>
      </c>
      <c r="B792" s="3">
        <v>43206</v>
      </c>
      <c r="C792" t="s">
        <v>2</v>
      </c>
      <c r="D792" s="5">
        <v>24</v>
      </c>
      <c r="E792" s="6">
        <v>43287</v>
      </c>
      <c r="F792" t="s">
        <v>134</v>
      </c>
      <c r="G792" s="1" t="s">
        <v>7</v>
      </c>
      <c r="H792" s="8" t="s">
        <v>25</v>
      </c>
      <c r="I792" s="3">
        <v>43641.599999999999</v>
      </c>
      <c r="J792" s="3">
        <v>43639.6</v>
      </c>
      <c r="K792" s="4">
        <v>5</v>
      </c>
      <c r="L792" s="4">
        <v>608.45000000000005</v>
      </c>
      <c r="M792" s="4">
        <v>21</v>
      </c>
      <c r="N792" s="4">
        <v>1984.08</v>
      </c>
      <c r="O792" s="4">
        <v>2592.5299999999997</v>
      </c>
    </row>
    <row r="793" spans="1:15">
      <c r="A793">
        <v>10001405</v>
      </c>
      <c r="B793" s="3">
        <v>43206</v>
      </c>
      <c r="C793" t="s">
        <v>2</v>
      </c>
      <c r="D793" s="5">
        <v>28</v>
      </c>
      <c r="E793" s="6">
        <v>43284</v>
      </c>
      <c r="F793" t="s">
        <v>134</v>
      </c>
      <c r="G793" s="9" t="s">
        <v>7</v>
      </c>
      <c r="I793" s="3">
        <v>43637.2</v>
      </c>
      <c r="J793" s="3">
        <v>43634.2</v>
      </c>
      <c r="K793" s="4">
        <v>5</v>
      </c>
      <c r="L793" s="4">
        <v>429.7</v>
      </c>
      <c r="M793" s="4">
        <v>19</v>
      </c>
      <c r="N793" s="4">
        <v>1109.4100000000001</v>
      </c>
      <c r="O793" s="4">
        <v>1539.1100000000001</v>
      </c>
    </row>
    <row r="794" spans="1:15">
      <c r="A794">
        <v>10001407</v>
      </c>
      <c r="B794" s="3">
        <v>43206</v>
      </c>
      <c r="C794" t="s">
        <v>2</v>
      </c>
      <c r="D794" s="5">
        <v>24</v>
      </c>
      <c r="E794" s="6">
        <v>43284</v>
      </c>
      <c r="F794" t="s">
        <v>134</v>
      </c>
      <c r="G794" s="9" t="s">
        <v>7</v>
      </c>
      <c r="I794" s="3">
        <v>43632.800000000003</v>
      </c>
      <c r="J794" s="3">
        <v>43627.8</v>
      </c>
      <c r="K794" s="4">
        <v>5</v>
      </c>
      <c r="L794" s="4">
        <v>603.45000000000005</v>
      </c>
      <c r="M794" s="4">
        <v>26</v>
      </c>
      <c r="N794" s="4">
        <v>2052.44</v>
      </c>
      <c r="O794" s="4">
        <v>2655.8900000000003</v>
      </c>
    </row>
    <row r="795" spans="1:15">
      <c r="A795">
        <v>10001410</v>
      </c>
      <c r="B795" s="3">
        <v>43206</v>
      </c>
      <c r="C795" t="s">
        <v>2</v>
      </c>
      <c r="D795" s="5">
        <v>19</v>
      </c>
      <c r="E795" s="6">
        <v>43285</v>
      </c>
      <c r="F795" t="s">
        <v>134</v>
      </c>
      <c r="G795" s="9" t="s">
        <v>7</v>
      </c>
      <c r="I795" s="3">
        <v>43637.2</v>
      </c>
      <c r="J795" s="3">
        <v>43632.2</v>
      </c>
      <c r="K795" s="4">
        <v>5</v>
      </c>
      <c r="L795" s="4">
        <v>630.79999999999995</v>
      </c>
      <c r="M795" s="4">
        <v>40</v>
      </c>
      <c r="N795" s="4">
        <v>3990.8</v>
      </c>
      <c r="O795" s="4">
        <v>4621.6000000000004</v>
      </c>
    </row>
    <row r="796" spans="1:15">
      <c r="A796">
        <v>10001412</v>
      </c>
      <c r="B796" s="3">
        <v>43206</v>
      </c>
      <c r="C796" t="s">
        <v>3</v>
      </c>
      <c r="D796" s="5">
        <v>27</v>
      </c>
      <c r="E796" s="6">
        <v>43285</v>
      </c>
      <c r="F796" t="s">
        <v>134</v>
      </c>
      <c r="G796" s="9" t="s">
        <v>7</v>
      </c>
      <c r="H796" s="8" t="s">
        <v>25</v>
      </c>
      <c r="I796" s="3">
        <v>43637.2</v>
      </c>
      <c r="J796" s="3">
        <v>43632.2</v>
      </c>
      <c r="K796" s="4">
        <v>5</v>
      </c>
      <c r="L796" s="4">
        <v>487.8</v>
      </c>
      <c r="M796" s="4">
        <v>40</v>
      </c>
      <c r="N796" s="4">
        <v>2723.6</v>
      </c>
      <c r="O796" s="4">
        <v>3211.4</v>
      </c>
    </row>
    <row r="797" spans="1:15">
      <c r="A797">
        <v>10001413</v>
      </c>
      <c r="B797" s="3">
        <v>43206</v>
      </c>
      <c r="C797" t="s">
        <v>2</v>
      </c>
      <c r="D797" s="5">
        <v>24</v>
      </c>
      <c r="E797" s="6">
        <v>43282</v>
      </c>
      <c r="F797" t="s">
        <v>134</v>
      </c>
      <c r="G797" s="9" t="s">
        <v>7</v>
      </c>
      <c r="I797" s="3">
        <v>43637.2</v>
      </c>
      <c r="J797" s="3">
        <v>43635.199999999997</v>
      </c>
      <c r="K797" s="4">
        <v>5</v>
      </c>
      <c r="L797" s="4">
        <v>733.6</v>
      </c>
      <c r="M797" s="4">
        <v>21</v>
      </c>
      <c r="N797" s="4">
        <v>1593.9</v>
      </c>
      <c r="O797" s="4">
        <v>2327.5</v>
      </c>
    </row>
    <row r="798" spans="1:15">
      <c r="A798">
        <v>10001415</v>
      </c>
      <c r="B798" s="3">
        <v>43207</v>
      </c>
      <c r="C798" t="s">
        <v>3</v>
      </c>
      <c r="D798" s="5">
        <v>41</v>
      </c>
      <c r="E798" s="6">
        <v>43285</v>
      </c>
      <c r="F798" t="s">
        <v>134</v>
      </c>
      <c r="G798" s="1" t="s">
        <v>7</v>
      </c>
      <c r="I798" s="3">
        <v>43624.05</v>
      </c>
      <c r="J798" s="3">
        <v>43624.05</v>
      </c>
      <c r="K798" s="4">
        <v>5</v>
      </c>
      <c r="L798" s="4">
        <v>517.35</v>
      </c>
      <c r="M798" s="4">
        <v>52</v>
      </c>
      <c r="N798" s="4">
        <v>4381.5200000000004</v>
      </c>
      <c r="O798" s="4">
        <v>4898.8700000000008</v>
      </c>
    </row>
    <row r="799" spans="1:15">
      <c r="A799">
        <v>10001416</v>
      </c>
      <c r="B799" s="3">
        <v>43207</v>
      </c>
      <c r="C799" t="s">
        <v>3</v>
      </c>
      <c r="D799" s="5">
        <v>24</v>
      </c>
      <c r="E799" s="6">
        <v>43284</v>
      </c>
      <c r="F799" t="s">
        <v>134</v>
      </c>
      <c r="G799" s="1" t="s">
        <v>7</v>
      </c>
      <c r="H799" s="8" t="s">
        <v>16</v>
      </c>
      <c r="I799" s="3">
        <v>43619.66</v>
      </c>
      <c r="J799" s="3">
        <v>43616.66</v>
      </c>
      <c r="K799" s="4">
        <v>5</v>
      </c>
      <c r="L799" s="4">
        <v>498.15</v>
      </c>
      <c r="M799" s="4">
        <v>21</v>
      </c>
      <c r="N799" s="4">
        <v>1127.28</v>
      </c>
      <c r="O799" s="4">
        <v>1625.4299999999998</v>
      </c>
    </row>
    <row r="800" spans="1:15">
      <c r="A800">
        <v>10001418</v>
      </c>
      <c r="B800" s="3">
        <v>43207</v>
      </c>
      <c r="C800" t="s">
        <v>3</v>
      </c>
      <c r="D800" s="5">
        <v>31</v>
      </c>
      <c r="E800" s="6">
        <v>43285</v>
      </c>
      <c r="F800" t="s">
        <v>134</v>
      </c>
      <c r="G800" s="9" t="s">
        <v>7</v>
      </c>
      <c r="I800" s="3">
        <v>43602.1</v>
      </c>
      <c r="J800" s="3">
        <v>43598.1</v>
      </c>
      <c r="K800" s="4">
        <v>5</v>
      </c>
      <c r="L800" s="4">
        <v>483.15</v>
      </c>
      <c r="M800" s="4">
        <v>24</v>
      </c>
      <c r="N800" s="4">
        <v>2372.64</v>
      </c>
      <c r="O800" s="4">
        <v>2855.79</v>
      </c>
    </row>
    <row r="801" spans="1:15">
      <c r="A801">
        <v>10001419</v>
      </c>
      <c r="B801" s="3">
        <v>43207</v>
      </c>
      <c r="C801" t="s">
        <v>3</v>
      </c>
      <c r="D801" s="5">
        <v>47</v>
      </c>
      <c r="E801" s="6">
        <v>43285</v>
      </c>
      <c r="F801" t="s">
        <v>134</v>
      </c>
      <c r="G801" s="9" t="s">
        <v>7</v>
      </c>
      <c r="I801" s="3">
        <v>43637.22</v>
      </c>
      <c r="J801" s="3">
        <v>43637.22</v>
      </c>
      <c r="K801" s="4">
        <v>5</v>
      </c>
      <c r="L801" s="4">
        <v>550.6</v>
      </c>
      <c r="M801" s="4">
        <v>21</v>
      </c>
      <c r="N801" s="4">
        <v>1373.19</v>
      </c>
      <c r="O801" s="4">
        <v>1923.79</v>
      </c>
    </row>
    <row r="802" spans="1:15">
      <c r="A802">
        <v>10001421</v>
      </c>
      <c r="B802" s="3">
        <v>43207</v>
      </c>
      <c r="C802" t="s">
        <v>2</v>
      </c>
      <c r="D802" s="5">
        <v>18</v>
      </c>
      <c r="E802" s="6">
        <v>43285</v>
      </c>
      <c r="F802" t="s">
        <v>134</v>
      </c>
      <c r="G802" s="9" t="s">
        <v>7</v>
      </c>
      <c r="I802" s="3">
        <v>43602.1</v>
      </c>
      <c r="J802" s="3">
        <v>43598.1</v>
      </c>
      <c r="K802" s="4">
        <v>5</v>
      </c>
      <c r="L802" s="4">
        <v>540.9</v>
      </c>
      <c r="M802" s="4">
        <v>26</v>
      </c>
      <c r="N802" s="4">
        <v>1788.54</v>
      </c>
      <c r="O802" s="4">
        <v>2329.44</v>
      </c>
    </row>
    <row r="803" spans="1:15">
      <c r="A803">
        <v>10001424</v>
      </c>
      <c r="B803" s="3">
        <v>43207</v>
      </c>
      <c r="C803" t="s">
        <v>2</v>
      </c>
      <c r="D803" s="5">
        <v>33</v>
      </c>
      <c r="E803" s="6">
        <v>43283</v>
      </c>
      <c r="F803" t="s">
        <v>134</v>
      </c>
      <c r="G803" s="9" t="s">
        <v>7</v>
      </c>
      <c r="I803" s="3">
        <v>43606.49</v>
      </c>
      <c r="J803" s="3">
        <v>43602.49</v>
      </c>
      <c r="K803" s="4">
        <v>5</v>
      </c>
      <c r="L803" s="4">
        <v>535.6</v>
      </c>
      <c r="M803" s="4">
        <v>24</v>
      </c>
      <c r="N803" s="4">
        <v>1770.72</v>
      </c>
      <c r="O803" s="4">
        <v>2306.3200000000002</v>
      </c>
    </row>
    <row r="804" spans="1:15">
      <c r="A804">
        <v>10001426</v>
      </c>
      <c r="B804" s="3">
        <v>43208</v>
      </c>
      <c r="C804" t="s">
        <v>3</v>
      </c>
      <c r="D804" s="5">
        <v>29</v>
      </c>
      <c r="E804" s="6">
        <v>43286</v>
      </c>
      <c r="F804" t="s">
        <v>134</v>
      </c>
      <c r="G804" s="1" t="s">
        <v>7</v>
      </c>
      <c r="H804" s="8" t="s">
        <v>16</v>
      </c>
      <c r="I804" s="3">
        <v>43632.86</v>
      </c>
      <c r="J804" s="3">
        <v>43630.86</v>
      </c>
      <c r="K804" s="4">
        <v>5</v>
      </c>
      <c r="L804" s="4">
        <v>616.79999999999995</v>
      </c>
      <c r="M804" s="4">
        <v>51</v>
      </c>
      <c r="N804" s="4">
        <v>2987.07</v>
      </c>
      <c r="O804" s="4">
        <v>3603.87</v>
      </c>
    </row>
    <row r="805" spans="1:15">
      <c r="A805">
        <v>10001430</v>
      </c>
      <c r="B805" s="3">
        <v>43208</v>
      </c>
      <c r="C805" t="s">
        <v>3</v>
      </c>
      <c r="D805" s="5">
        <v>30</v>
      </c>
      <c r="E805" s="6">
        <v>43284</v>
      </c>
      <c r="F805" t="s">
        <v>134</v>
      </c>
      <c r="G805" s="9" t="s">
        <v>7</v>
      </c>
      <c r="I805" s="3">
        <v>43646</v>
      </c>
      <c r="J805" s="3">
        <v>43641</v>
      </c>
      <c r="K805" s="4">
        <v>5</v>
      </c>
      <c r="L805" s="4">
        <v>580.95000000000005</v>
      </c>
      <c r="M805" s="4">
        <v>21</v>
      </c>
      <c r="N805" s="4">
        <v>1763.58</v>
      </c>
      <c r="O805" s="4">
        <v>2344.5299999999997</v>
      </c>
    </row>
    <row r="806" spans="1:15">
      <c r="A806">
        <v>10001432</v>
      </c>
      <c r="B806" s="3">
        <v>43208</v>
      </c>
      <c r="C806" t="s">
        <v>2</v>
      </c>
      <c r="D806" s="5">
        <v>29</v>
      </c>
      <c r="E806" s="6">
        <v>43282</v>
      </c>
      <c r="F806" t="s">
        <v>134</v>
      </c>
      <c r="G806" s="9" t="s">
        <v>7</v>
      </c>
      <c r="I806" s="3">
        <v>43646</v>
      </c>
      <c r="J806" s="3">
        <v>43642</v>
      </c>
      <c r="K806" s="4">
        <v>5</v>
      </c>
      <c r="L806" s="4">
        <v>405.1</v>
      </c>
      <c r="M806" s="4">
        <v>46</v>
      </c>
      <c r="N806" s="4">
        <v>2619.6999999999998</v>
      </c>
      <c r="O806" s="4">
        <v>3024.7999999999997</v>
      </c>
    </row>
    <row r="807" spans="1:15">
      <c r="A807">
        <v>10001435</v>
      </c>
      <c r="B807" s="3">
        <v>43208</v>
      </c>
      <c r="C807" t="s">
        <v>3</v>
      </c>
      <c r="D807" s="5">
        <v>26</v>
      </c>
      <c r="E807" s="6">
        <v>43285</v>
      </c>
      <c r="F807" t="s">
        <v>134</v>
      </c>
      <c r="G807" s="9" t="s">
        <v>7</v>
      </c>
      <c r="H807" s="8" t="s">
        <v>16</v>
      </c>
      <c r="I807" s="3">
        <v>43637.24</v>
      </c>
      <c r="J807" s="3">
        <v>43635.24</v>
      </c>
      <c r="K807" s="4">
        <v>5</v>
      </c>
      <c r="L807" s="4">
        <v>664.5</v>
      </c>
      <c r="M807" s="4">
        <v>23</v>
      </c>
      <c r="N807" s="4">
        <v>1775.6</v>
      </c>
      <c r="O807" s="4">
        <v>2440.1</v>
      </c>
    </row>
    <row r="808" spans="1:15">
      <c r="A808">
        <v>10001436</v>
      </c>
      <c r="B808" s="3">
        <v>43208</v>
      </c>
      <c r="C808" t="s">
        <v>2</v>
      </c>
      <c r="D808" s="5">
        <v>43</v>
      </c>
      <c r="E808" s="6">
        <v>43287</v>
      </c>
      <c r="F808" t="s">
        <v>134</v>
      </c>
      <c r="G808" s="9" t="s">
        <v>7</v>
      </c>
      <c r="H808" s="8" t="s">
        <v>16</v>
      </c>
      <c r="I808" s="3">
        <v>43646</v>
      </c>
      <c r="J808" s="3">
        <v>43642</v>
      </c>
      <c r="K808" s="4">
        <v>5</v>
      </c>
      <c r="L808" s="4">
        <v>408.7</v>
      </c>
      <c r="M808" s="4">
        <v>51</v>
      </c>
      <c r="N808" s="4">
        <v>4390.08</v>
      </c>
      <c r="O808" s="4">
        <v>4798.78</v>
      </c>
    </row>
    <row r="809" spans="1:15">
      <c r="A809">
        <v>10001437</v>
      </c>
      <c r="B809" s="3">
        <v>43208</v>
      </c>
      <c r="C809" t="s">
        <v>2</v>
      </c>
      <c r="D809" s="5">
        <v>33</v>
      </c>
      <c r="E809" s="6">
        <v>43282</v>
      </c>
      <c r="F809" t="s">
        <v>134</v>
      </c>
      <c r="G809" s="9" t="s">
        <v>7</v>
      </c>
      <c r="I809" s="3">
        <v>43615.34</v>
      </c>
      <c r="J809" s="3">
        <v>43610.34</v>
      </c>
      <c r="K809" s="4">
        <v>5</v>
      </c>
      <c r="L809" s="4">
        <v>468.65</v>
      </c>
      <c r="M809" s="4">
        <v>52</v>
      </c>
      <c r="N809" s="4">
        <v>3303.56</v>
      </c>
      <c r="O809" s="4">
        <v>3772.21</v>
      </c>
    </row>
    <row r="810" spans="1:15">
      <c r="A810">
        <v>10001439</v>
      </c>
      <c r="B810" s="3">
        <v>43209</v>
      </c>
      <c r="C810" t="s">
        <v>3</v>
      </c>
      <c r="D810" s="5">
        <v>28</v>
      </c>
      <c r="E810" s="6">
        <v>43282</v>
      </c>
      <c r="F810" t="s">
        <v>134</v>
      </c>
      <c r="G810" s="1" t="s">
        <v>7</v>
      </c>
      <c r="H810" s="8" t="s">
        <v>13</v>
      </c>
      <c r="I810" s="3">
        <v>43606.67</v>
      </c>
      <c r="J810" s="3">
        <v>43602.67</v>
      </c>
      <c r="K810" s="4">
        <v>5</v>
      </c>
      <c r="L810" s="4">
        <v>497.9</v>
      </c>
      <c r="M810" s="4">
        <v>40</v>
      </c>
      <c r="N810" s="4">
        <v>3962.8</v>
      </c>
      <c r="O810" s="4">
        <v>4460.7</v>
      </c>
    </row>
    <row r="811" spans="1:15">
      <c r="A811">
        <v>10001442</v>
      </c>
      <c r="B811" s="3">
        <v>43209</v>
      </c>
      <c r="C811" t="s">
        <v>2</v>
      </c>
      <c r="D811" s="5">
        <v>26</v>
      </c>
      <c r="E811" s="6">
        <v>43287</v>
      </c>
      <c r="F811" t="s">
        <v>134</v>
      </c>
      <c r="G811" s="1" t="s">
        <v>7</v>
      </c>
      <c r="I811" s="3">
        <v>43632.89</v>
      </c>
      <c r="J811" s="3">
        <v>43629.89</v>
      </c>
      <c r="K811" s="4">
        <v>5</v>
      </c>
      <c r="L811" s="4">
        <v>749.1</v>
      </c>
      <c r="M811" s="4">
        <v>22</v>
      </c>
      <c r="N811" s="4">
        <v>1999.36</v>
      </c>
      <c r="O811" s="4">
        <v>2748.46</v>
      </c>
    </row>
    <row r="812" spans="1:15">
      <c r="A812">
        <v>10001443</v>
      </c>
      <c r="B812" s="3">
        <v>43209</v>
      </c>
      <c r="C812" t="s">
        <v>2</v>
      </c>
      <c r="D812" s="5">
        <v>24</v>
      </c>
      <c r="E812" s="6">
        <v>43284</v>
      </c>
      <c r="F812" t="s">
        <v>134</v>
      </c>
      <c r="G812" s="9" t="s">
        <v>7</v>
      </c>
      <c r="I812" s="3">
        <v>43624.15</v>
      </c>
      <c r="J812" s="3">
        <v>43624.15</v>
      </c>
      <c r="K812" s="4">
        <v>5</v>
      </c>
      <c r="L812" s="4">
        <v>695.85</v>
      </c>
      <c r="M812" s="4">
        <v>23</v>
      </c>
      <c r="N812" s="4">
        <v>1514.09</v>
      </c>
      <c r="O812" s="4">
        <v>2209.94</v>
      </c>
    </row>
    <row r="813" spans="1:15">
      <c r="A813">
        <v>10001444</v>
      </c>
      <c r="B813" s="3">
        <v>43209</v>
      </c>
      <c r="C813" t="s">
        <v>2</v>
      </c>
      <c r="D813" s="5">
        <v>30</v>
      </c>
      <c r="E813" s="6">
        <v>43284</v>
      </c>
      <c r="F813" t="s">
        <v>134</v>
      </c>
      <c r="G813" s="9" t="s">
        <v>7</v>
      </c>
      <c r="I813" s="3">
        <v>43602.3</v>
      </c>
      <c r="J813" s="3">
        <v>43597.3</v>
      </c>
      <c r="K813" s="4">
        <v>5</v>
      </c>
      <c r="L813" s="4">
        <v>493.95</v>
      </c>
      <c r="M813" s="4">
        <v>52</v>
      </c>
      <c r="N813" s="4">
        <v>4078.88</v>
      </c>
      <c r="O813" s="4">
        <v>4572.83</v>
      </c>
    </row>
    <row r="814" spans="1:15">
      <c r="A814">
        <v>10001446</v>
      </c>
      <c r="B814" s="3">
        <v>43209</v>
      </c>
      <c r="C814" t="s">
        <v>3</v>
      </c>
      <c r="D814" s="5">
        <v>31</v>
      </c>
      <c r="E814" s="6">
        <v>43286</v>
      </c>
      <c r="F814" t="s">
        <v>134</v>
      </c>
      <c r="G814" s="9" t="s">
        <v>7</v>
      </c>
      <c r="I814" s="3">
        <v>43602.3</v>
      </c>
      <c r="J814" s="3">
        <v>43600.3</v>
      </c>
      <c r="K814" s="4">
        <v>5</v>
      </c>
      <c r="L814" s="4">
        <v>412.75</v>
      </c>
      <c r="M814" s="4">
        <v>19</v>
      </c>
      <c r="N814" s="4">
        <v>1494.16</v>
      </c>
      <c r="O814" s="4">
        <v>1906.91</v>
      </c>
    </row>
    <row r="815" spans="1:15">
      <c r="A815">
        <v>10001447</v>
      </c>
      <c r="B815" s="3">
        <v>43209</v>
      </c>
      <c r="C815" t="s">
        <v>2</v>
      </c>
      <c r="D815" s="5">
        <v>32</v>
      </c>
      <c r="E815" s="6">
        <v>43286</v>
      </c>
      <c r="F815" t="s">
        <v>134</v>
      </c>
      <c r="G815" s="9" t="s">
        <v>7</v>
      </c>
      <c r="I815" s="3">
        <v>43602.3</v>
      </c>
      <c r="J815" s="3">
        <v>43601.3</v>
      </c>
      <c r="K815" s="4">
        <v>5</v>
      </c>
      <c r="L815" s="4">
        <v>734.95</v>
      </c>
      <c r="M815" s="4">
        <v>17</v>
      </c>
      <c r="N815" s="4">
        <v>1222.1300000000001</v>
      </c>
      <c r="O815" s="4">
        <v>1957.0800000000002</v>
      </c>
    </row>
    <row r="816" spans="1:15">
      <c r="A816">
        <v>10001452</v>
      </c>
      <c r="B816" s="3">
        <v>43209</v>
      </c>
      <c r="C816" t="s">
        <v>2</v>
      </c>
      <c r="D816" s="5">
        <v>31</v>
      </c>
      <c r="E816" s="6">
        <v>43287</v>
      </c>
      <c r="F816" t="s">
        <v>134</v>
      </c>
      <c r="G816" s="9" t="s">
        <v>7</v>
      </c>
      <c r="H816" s="8" t="s">
        <v>16</v>
      </c>
      <c r="I816" s="3">
        <v>43602.3</v>
      </c>
      <c r="J816" s="3">
        <v>43598.3</v>
      </c>
      <c r="K816" s="4">
        <v>5</v>
      </c>
      <c r="L816" s="4">
        <v>504.95</v>
      </c>
      <c r="M816" s="4">
        <v>36</v>
      </c>
      <c r="N816" s="4">
        <v>2505.96</v>
      </c>
      <c r="O816" s="4">
        <v>3010.91</v>
      </c>
    </row>
    <row r="817" spans="1:15">
      <c r="A817">
        <v>10001453</v>
      </c>
      <c r="B817" s="3">
        <v>43209</v>
      </c>
      <c r="C817" t="s">
        <v>2</v>
      </c>
      <c r="D817" s="5">
        <v>29</v>
      </c>
      <c r="E817" s="6">
        <v>43283</v>
      </c>
      <c r="F817" t="s">
        <v>134</v>
      </c>
      <c r="G817" s="9" t="s">
        <v>7</v>
      </c>
      <c r="H817" s="8" t="s">
        <v>16</v>
      </c>
      <c r="I817" s="3">
        <v>43619.78</v>
      </c>
      <c r="J817" s="3">
        <v>43615.78</v>
      </c>
      <c r="K817" s="4">
        <v>5</v>
      </c>
      <c r="L817" s="4">
        <v>624.1</v>
      </c>
      <c r="M817" s="4">
        <v>52</v>
      </c>
      <c r="N817" s="4">
        <v>4005.04</v>
      </c>
      <c r="O817" s="4">
        <v>4629.1400000000003</v>
      </c>
    </row>
    <row r="818" spans="1:15">
      <c r="A818">
        <v>10001454</v>
      </c>
      <c r="B818" s="3">
        <v>43209</v>
      </c>
      <c r="C818" t="s">
        <v>2</v>
      </c>
      <c r="D818" s="5">
        <v>25</v>
      </c>
      <c r="E818" s="6">
        <v>43282</v>
      </c>
      <c r="F818" t="s">
        <v>134</v>
      </c>
      <c r="G818" s="9" t="s">
        <v>7</v>
      </c>
      <c r="H818" s="8" t="s">
        <v>16</v>
      </c>
      <c r="I818" s="3">
        <v>43637.26</v>
      </c>
      <c r="J818" s="3">
        <v>43633.26</v>
      </c>
      <c r="K818" s="4">
        <v>5</v>
      </c>
      <c r="L818" s="4">
        <v>437.45</v>
      </c>
      <c r="M818" s="4">
        <v>33</v>
      </c>
      <c r="N818" s="4">
        <v>2978.91</v>
      </c>
      <c r="O818" s="4">
        <v>3416.3599999999997</v>
      </c>
    </row>
    <row r="819" spans="1:15">
      <c r="A819">
        <v>10001457</v>
      </c>
      <c r="B819" s="3">
        <v>43209</v>
      </c>
      <c r="C819" t="s">
        <v>2</v>
      </c>
      <c r="D819" s="5">
        <v>20</v>
      </c>
      <c r="E819" s="6">
        <v>43282</v>
      </c>
      <c r="F819" t="s">
        <v>134</v>
      </c>
      <c r="G819" s="9" t="s">
        <v>7</v>
      </c>
      <c r="H819" s="8" t="s">
        <v>25</v>
      </c>
      <c r="I819" s="3">
        <v>43619.78</v>
      </c>
      <c r="J819" s="3">
        <v>43617.78</v>
      </c>
      <c r="K819" s="4">
        <v>5</v>
      </c>
      <c r="L819" s="4">
        <v>713.3</v>
      </c>
      <c r="M819" s="4">
        <v>23</v>
      </c>
      <c r="N819" s="4">
        <v>2001</v>
      </c>
      <c r="O819" s="4">
        <v>2714.3</v>
      </c>
    </row>
    <row r="820" spans="1:15">
      <c r="A820">
        <v>10001458</v>
      </c>
      <c r="B820" s="3">
        <v>43210</v>
      </c>
      <c r="C820" t="s">
        <v>3</v>
      </c>
      <c r="D820" s="5">
        <v>27</v>
      </c>
      <c r="E820" s="6">
        <v>43285</v>
      </c>
      <c r="F820" t="s">
        <v>134</v>
      </c>
      <c r="G820" s="1" t="s">
        <v>7</v>
      </c>
      <c r="H820" s="8" t="s">
        <v>155</v>
      </c>
      <c r="I820" s="3">
        <v>43611.12</v>
      </c>
      <c r="J820" s="3">
        <v>43608.12</v>
      </c>
      <c r="K820" s="4">
        <v>5</v>
      </c>
      <c r="L820" s="4">
        <v>616.35</v>
      </c>
      <c r="M820" s="4">
        <v>40</v>
      </c>
      <c r="N820" s="4">
        <v>2426.4</v>
      </c>
      <c r="O820" s="4">
        <v>3042.75</v>
      </c>
    </row>
    <row r="821" spans="1:15">
      <c r="A821">
        <v>10001459</v>
      </c>
      <c r="B821" s="3">
        <v>43210</v>
      </c>
      <c r="C821" t="s">
        <v>2</v>
      </c>
      <c r="D821" s="5">
        <v>27</v>
      </c>
      <c r="E821" s="6">
        <v>43286</v>
      </c>
      <c r="F821" t="s">
        <v>134</v>
      </c>
      <c r="G821" s="1" t="s">
        <v>7</v>
      </c>
      <c r="I821" s="3">
        <v>43602.400000000001</v>
      </c>
      <c r="J821" s="3">
        <v>43599.4</v>
      </c>
      <c r="K821" s="4">
        <v>5</v>
      </c>
      <c r="L821" s="4">
        <v>679.95</v>
      </c>
      <c r="M821" s="4">
        <v>21</v>
      </c>
      <c r="N821" s="4">
        <v>1749.93</v>
      </c>
      <c r="O821" s="4">
        <v>2429.88</v>
      </c>
    </row>
    <row r="822" spans="1:15">
      <c r="A822">
        <v>10001460</v>
      </c>
      <c r="B822" s="3">
        <v>43210</v>
      </c>
      <c r="C822" t="s">
        <v>2</v>
      </c>
      <c r="D822" s="5">
        <v>34</v>
      </c>
      <c r="E822" s="6">
        <v>43286</v>
      </c>
      <c r="F822" t="s">
        <v>134</v>
      </c>
      <c r="G822" s="1" t="s">
        <v>7</v>
      </c>
      <c r="I822" s="3">
        <v>43628.56</v>
      </c>
      <c r="J822" s="3">
        <v>43623.56</v>
      </c>
      <c r="K822" s="4">
        <v>5</v>
      </c>
      <c r="L822" s="4">
        <v>524.9</v>
      </c>
      <c r="M822" s="4">
        <v>20</v>
      </c>
      <c r="N822" s="4">
        <v>1211</v>
      </c>
      <c r="O822" s="4">
        <v>1735.9</v>
      </c>
    </row>
    <row r="823" spans="1:15">
      <c r="A823">
        <v>10001461</v>
      </c>
      <c r="B823" s="3">
        <v>43210</v>
      </c>
      <c r="C823" t="s">
        <v>2</v>
      </c>
      <c r="D823" s="5">
        <v>30</v>
      </c>
      <c r="E823" s="6">
        <v>43287</v>
      </c>
      <c r="F823" t="s">
        <v>134</v>
      </c>
      <c r="G823" s="9" t="s">
        <v>7</v>
      </c>
      <c r="I823" s="3">
        <v>43632.92</v>
      </c>
      <c r="J823" s="3">
        <v>43627.92</v>
      </c>
      <c r="K823" s="4">
        <v>5</v>
      </c>
      <c r="L823" s="4">
        <v>672.85</v>
      </c>
      <c r="M823" s="4">
        <v>45</v>
      </c>
      <c r="N823" s="4">
        <v>3285.9</v>
      </c>
      <c r="O823" s="4">
        <v>3958.75</v>
      </c>
    </row>
    <row r="824" spans="1:15">
      <c r="A824">
        <v>10001462</v>
      </c>
      <c r="B824" s="3">
        <v>43210</v>
      </c>
      <c r="C824" t="s">
        <v>3</v>
      </c>
      <c r="D824" s="5">
        <v>29</v>
      </c>
      <c r="E824" s="6">
        <v>43282</v>
      </c>
      <c r="F824" t="s">
        <v>134</v>
      </c>
      <c r="G824" s="9" t="s">
        <v>7</v>
      </c>
      <c r="H824" s="8" t="s">
        <v>17</v>
      </c>
      <c r="I824" s="3">
        <v>43641.64</v>
      </c>
      <c r="J824" s="3">
        <v>43636.639999999999</v>
      </c>
      <c r="K824" s="4">
        <v>5</v>
      </c>
      <c r="L824" s="4">
        <v>513</v>
      </c>
      <c r="M824" s="4">
        <v>23</v>
      </c>
      <c r="N824" s="4">
        <v>1383.45</v>
      </c>
      <c r="O824" s="4">
        <v>1896.45</v>
      </c>
    </row>
    <row r="825" spans="1:15">
      <c r="A825">
        <v>10001463</v>
      </c>
      <c r="B825" s="3">
        <v>43210</v>
      </c>
      <c r="C825" t="s">
        <v>2</v>
      </c>
      <c r="D825" s="5">
        <v>38</v>
      </c>
      <c r="E825" s="6">
        <v>43284</v>
      </c>
      <c r="F825" t="s">
        <v>134</v>
      </c>
      <c r="G825" s="9" t="s">
        <v>7</v>
      </c>
      <c r="H825" s="8" t="s">
        <v>17</v>
      </c>
      <c r="I825" s="3">
        <v>43646</v>
      </c>
      <c r="J825" s="3">
        <v>43643</v>
      </c>
      <c r="K825" s="4">
        <v>5</v>
      </c>
      <c r="L825" s="4">
        <v>686.7</v>
      </c>
      <c r="M825" s="4">
        <v>26</v>
      </c>
      <c r="N825" s="4">
        <v>1960.14</v>
      </c>
      <c r="O825" s="4">
        <v>2646.84</v>
      </c>
    </row>
    <row r="826" spans="1:15">
      <c r="A826">
        <v>10001464</v>
      </c>
      <c r="B826" s="3">
        <v>43210</v>
      </c>
      <c r="C826" t="s">
        <v>2</v>
      </c>
      <c r="D826" s="5">
        <v>27</v>
      </c>
      <c r="E826" s="6">
        <v>43287</v>
      </c>
      <c r="F826" t="s">
        <v>134</v>
      </c>
      <c r="G826" s="9" t="s">
        <v>7</v>
      </c>
      <c r="H826" s="8" t="s">
        <v>16</v>
      </c>
      <c r="I826" s="3">
        <v>43632.92</v>
      </c>
      <c r="J826" s="3">
        <v>43632.92</v>
      </c>
      <c r="K826" s="4">
        <v>5</v>
      </c>
      <c r="L826" s="4">
        <v>427.35</v>
      </c>
      <c r="M826" s="4">
        <v>28</v>
      </c>
      <c r="N826" s="4">
        <v>2150.96</v>
      </c>
      <c r="O826" s="4">
        <v>2578.31</v>
      </c>
    </row>
    <row r="827" spans="1:15">
      <c r="A827">
        <v>10001466</v>
      </c>
      <c r="B827" s="3">
        <v>43211</v>
      </c>
      <c r="C827" t="s">
        <v>2</v>
      </c>
      <c r="D827" s="5">
        <v>27</v>
      </c>
      <c r="E827" s="6">
        <v>43283</v>
      </c>
      <c r="F827" t="s">
        <v>134</v>
      </c>
      <c r="G827" s="9" t="s">
        <v>7</v>
      </c>
      <c r="H827" s="8" t="s">
        <v>16</v>
      </c>
      <c r="I827" s="3">
        <v>43619.9</v>
      </c>
      <c r="J827" s="3">
        <v>43618.9</v>
      </c>
      <c r="K827" s="4">
        <v>5</v>
      </c>
      <c r="L827" s="4">
        <v>550.1</v>
      </c>
      <c r="M827" s="4">
        <v>30</v>
      </c>
      <c r="N827" s="4">
        <v>1671.9</v>
      </c>
      <c r="O827" s="4">
        <v>2222</v>
      </c>
    </row>
    <row r="828" spans="1:15">
      <c r="A828">
        <v>10001469</v>
      </c>
      <c r="B828" s="3">
        <v>43212</v>
      </c>
      <c r="C828" t="s">
        <v>3</v>
      </c>
      <c r="D828" s="5">
        <v>31</v>
      </c>
      <c r="E828" s="6">
        <v>43285</v>
      </c>
      <c r="F828" t="s">
        <v>134</v>
      </c>
      <c r="G828" s="1" t="s">
        <v>7</v>
      </c>
      <c r="I828" s="3">
        <v>43619.96</v>
      </c>
      <c r="J828" s="3">
        <v>43616.959999999999</v>
      </c>
      <c r="K828" s="4">
        <v>5</v>
      </c>
      <c r="L828" s="4">
        <v>464.2</v>
      </c>
      <c r="M828" s="4">
        <v>52</v>
      </c>
      <c r="N828" s="4">
        <v>4710.16</v>
      </c>
      <c r="O828" s="4">
        <v>5174.3599999999997</v>
      </c>
    </row>
    <row r="829" spans="1:15">
      <c r="A829">
        <v>10001470</v>
      </c>
      <c r="B829" s="3">
        <v>43212</v>
      </c>
      <c r="C829" t="s">
        <v>2</v>
      </c>
      <c r="D829" s="5">
        <v>34</v>
      </c>
      <c r="E829" s="6">
        <v>43286</v>
      </c>
      <c r="F829" t="s">
        <v>134</v>
      </c>
      <c r="G829" s="9" t="s">
        <v>7</v>
      </c>
      <c r="I829" s="3">
        <v>43637.32</v>
      </c>
      <c r="J829" s="3">
        <v>43632.32</v>
      </c>
      <c r="K829" s="4">
        <v>5</v>
      </c>
      <c r="L829" s="4">
        <v>479.05</v>
      </c>
      <c r="M829" s="4">
        <v>28</v>
      </c>
      <c r="N829" s="4">
        <v>2417.2399999999998</v>
      </c>
      <c r="O829" s="4">
        <v>2896.29</v>
      </c>
    </row>
    <row r="830" spans="1:15">
      <c r="A830">
        <v>10001471</v>
      </c>
      <c r="B830" s="3">
        <v>43212</v>
      </c>
      <c r="C830" t="s">
        <v>2</v>
      </c>
      <c r="D830" s="5">
        <v>25</v>
      </c>
      <c r="E830" s="6">
        <v>43286</v>
      </c>
      <c r="F830" t="s">
        <v>134</v>
      </c>
      <c r="G830" s="9" t="s">
        <v>7</v>
      </c>
      <c r="H830" s="8" t="s">
        <v>48</v>
      </c>
      <c r="I830" s="3">
        <v>43637.32</v>
      </c>
      <c r="J830" s="3">
        <v>43632.32</v>
      </c>
      <c r="K830" s="4">
        <v>5</v>
      </c>
      <c r="L830" s="4">
        <v>491.05</v>
      </c>
      <c r="M830" s="4">
        <v>40</v>
      </c>
      <c r="N830" s="4">
        <v>2173.6</v>
      </c>
      <c r="O830" s="4">
        <v>2664.65</v>
      </c>
    </row>
    <row r="831" spans="1:15">
      <c r="A831">
        <v>10001474</v>
      </c>
      <c r="B831" s="3">
        <v>43212</v>
      </c>
      <c r="C831" t="s">
        <v>2</v>
      </c>
      <c r="D831" s="5">
        <v>31</v>
      </c>
      <c r="E831" s="6">
        <v>43282</v>
      </c>
      <c r="F831" t="s">
        <v>134</v>
      </c>
      <c r="G831" s="9" t="s">
        <v>7</v>
      </c>
      <c r="H831" s="8" t="s">
        <v>25</v>
      </c>
      <c r="I831" s="3">
        <v>43641.66</v>
      </c>
      <c r="J831" s="3">
        <v>43638.66</v>
      </c>
      <c r="K831" s="4">
        <v>5</v>
      </c>
      <c r="L831" s="4">
        <v>468.9</v>
      </c>
      <c r="M831" s="4">
        <v>19</v>
      </c>
      <c r="N831" s="4">
        <v>1208.78</v>
      </c>
      <c r="O831" s="4">
        <v>1677.6799999999998</v>
      </c>
    </row>
    <row r="832" spans="1:15">
      <c r="A832">
        <v>10001475</v>
      </c>
      <c r="B832" s="3">
        <v>43212</v>
      </c>
      <c r="C832" t="s">
        <v>2</v>
      </c>
      <c r="D832" s="5">
        <v>29</v>
      </c>
      <c r="E832" s="6">
        <v>43282</v>
      </c>
      <c r="F832" t="s">
        <v>134</v>
      </c>
      <c r="G832" s="9" t="s">
        <v>7</v>
      </c>
      <c r="I832" s="3">
        <v>43641.66</v>
      </c>
      <c r="J832" s="3">
        <v>43641.66</v>
      </c>
      <c r="K832" s="4">
        <v>5</v>
      </c>
      <c r="L832" s="4">
        <v>532.35</v>
      </c>
      <c r="M832" s="4">
        <v>21</v>
      </c>
      <c r="N832" s="4">
        <v>1324.68</v>
      </c>
      <c r="O832" s="4">
        <v>1857.0300000000002</v>
      </c>
    </row>
    <row r="833" spans="1:15">
      <c r="A833">
        <v>10001477</v>
      </c>
      <c r="B833" s="3">
        <v>43212</v>
      </c>
      <c r="C833" t="s">
        <v>3</v>
      </c>
      <c r="D833" s="5">
        <v>33</v>
      </c>
      <c r="E833" s="6">
        <v>43284</v>
      </c>
      <c r="F833" t="s">
        <v>134</v>
      </c>
      <c r="G833" s="9" t="s">
        <v>7</v>
      </c>
      <c r="H833" s="8" t="s">
        <v>25</v>
      </c>
      <c r="I833" s="3">
        <v>43637.32</v>
      </c>
      <c r="J833" s="3">
        <v>43636.32</v>
      </c>
      <c r="K833" s="4">
        <v>5</v>
      </c>
      <c r="L833" s="4">
        <v>521.4</v>
      </c>
      <c r="M833" s="4">
        <v>26</v>
      </c>
      <c r="N833" s="4">
        <v>2367.04</v>
      </c>
      <c r="O833" s="4">
        <v>2888.44</v>
      </c>
    </row>
    <row r="834" spans="1:15">
      <c r="A834">
        <v>10001479</v>
      </c>
      <c r="B834" s="3">
        <v>43212</v>
      </c>
      <c r="C834" t="s">
        <v>2</v>
      </c>
      <c r="D834" s="5">
        <v>24</v>
      </c>
      <c r="E834" s="6">
        <v>43282</v>
      </c>
      <c r="F834" t="s">
        <v>134</v>
      </c>
      <c r="G834" s="9" t="s">
        <v>7</v>
      </c>
      <c r="I834" s="3">
        <v>43611.28</v>
      </c>
      <c r="J834" s="3">
        <v>43609.279999999999</v>
      </c>
      <c r="K834" s="4">
        <v>5</v>
      </c>
      <c r="L834" s="4">
        <v>471.4</v>
      </c>
      <c r="M834" s="4">
        <v>28</v>
      </c>
      <c r="N834" s="4">
        <v>2646.28</v>
      </c>
      <c r="O834" s="4">
        <v>3117.6800000000003</v>
      </c>
    </row>
    <row r="835" spans="1:15">
      <c r="A835">
        <v>10001481</v>
      </c>
      <c r="B835" s="3">
        <v>43213</v>
      </c>
      <c r="C835" t="s">
        <v>2</v>
      </c>
      <c r="D835" s="5">
        <v>21</v>
      </c>
      <c r="E835" s="6">
        <v>43284</v>
      </c>
      <c r="F835" t="s">
        <v>134</v>
      </c>
      <c r="G835" s="1" t="s">
        <v>7</v>
      </c>
      <c r="H835" s="8" t="s">
        <v>16</v>
      </c>
      <c r="I835" s="3">
        <v>43607.03</v>
      </c>
      <c r="J835" s="3">
        <v>43603.03</v>
      </c>
      <c r="K835" s="4">
        <v>5</v>
      </c>
      <c r="L835" s="4">
        <v>543.5</v>
      </c>
      <c r="M835" s="4">
        <v>36</v>
      </c>
      <c r="N835" s="4">
        <v>3390.84</v>
      </c>
      <c r="O835" s="4">
        <v>3934.34</v>
      </c>
    </row>
    <row r="836" spans="1:15">
      <c r="A836">
        <v>10001482</v>
      </c>
      <c r="B836" s="3">
        <v>43213</v>
      </c>
      <c r="C836" t="s">
        <v>2</v>
      </c>
      <c r="D836" s="5">
        <v>25</v>
      </c>
      <c r="E836" s="6">
        <v>43286</v>
      </c>
      <c r="F836" t="s">
        <v>134</v>
      </c>
      <c r="G836" s="1" t="s">
        <v>7</v>
      </c>
      <c r="H836" s="8" t="s">
        <v>17</v>
      </c>
      <c r="I836" s="3">
        <v>43633.01</v>
      </c>
      <c r="J836" s="3">
        <v>43631.01</v>
      </c>
      <c r="K836" s="4">
        <v>5</v>
      </c>
      <c r="L836" s="4">
        <v>542.45000000000005</v>
      </c>
      <c r="M836" s="4">
        <v>45</v>
      </c>
      <c r="N836" s="4">
        <v>3612.6</v>
      </c>
      <c r="O836" s="4">
        <v>4155.05</v>
      </c>
    </row>
    <row r="837" spans="1:15">
      <c r="A837">
        <v>10001485</v>
      </c>
      <c r="B837" s="3">
        <v>43213</v>
      </c>
      <c r="C837" t="s">
        <v>2</v>
      </c>
      <c r="D837" s="5">
        <v>25</v>
      </c>
      <c r="E837" s="6">
        <v>43286</v>
      </c>
      <c r="F837" t="s">
        <v>134</v>
      </c>
      <c r="G837" s="1" t="s">
        <v>7</v>
      </c>
      <c r="I837" s="3">
        <v>43615.69</v>
      </c>
      <c r="J837" s="3">
        <v>43613.69</v>
      </c>
      <c r="K837" s="4">
        <v>5</v>
      </c>
      <c r="L837" s="4">
        <v>488.3</v>
      </c>
      <c r="M837" s="4">
        <v>19</v>
      </c>
      <c r="N837" s="4">
        <v>979.64</v>
      </c>
      <c r="O837" s="4">
        <v>1467.94</v>
      </c>
    </row>
    <row r="838" spans="1:15">
      <c r="A838">
        <v>10001487</v>
      </c>
      <c r="B838" s="3">
        <v>43213</v>
      </c>
      <c r="C838" t="s">
        <v>2</v>
      </c>
      <c r="D838" s="5">
        <v>24</v>
      </c>
      <c r="E838" s="6">
        <v>43282</v>
      </c>
      <c r="F838" t="s">
        <v>134</v>
      </c>
      <c r="G838" s="1" t="s">
        <v>7</v>
      </c>
      <c r="H838" s="8" t="s">
        <v>17</v>
      </c>
      <c r="I838" s="3">
        <v>43646</v>
      </c>
      <c r="J838" s="3">
        <v>43643</v>
      </c>
      <c r="K838" s="4">
        <v>5</v>
      </c>
      <c r="L838" s="4">
        <v>543.85</v>
      </c>
      <c r="M838" s="4">
        <v>46</v>
      </c>
      <c r="N838" s="4">
        <v>4105.04</v>
      </c>
      <c r="O838" s="4">
        <v>4648.8900000000003</v>
      </c>
    </row>
    <row r="839" spans="1:15">
      <c r="A839">
        <v>10001489</v>
      </c>
      <c r="B839" s="3">
        <v>43213</v>
      </c>
      <c r="C839" t="s">
        <v>3</v>
      </c>
      <c r="D839" s="5">
        <v>26</v>
      </c>
      <c r="E839" s="6">
        <v>43282</v>
      </c>
      <c r="F839" t="s">
        <v>134</v>
      </c>
      <c r="G839" s="9" t="s">
        <v>7</v>
      </c>
      <c r="H839" s="8" t="s">
        <v>16</v>
      </c>
      <c r="I839" s="3">
        <v>43646</v>
      </c>
      <c r="J839" s="3">
        <v>43641</v>
      </c>
      <c r="K839" s="4">
        <v>5</v>
      </c>
      <c r="L839" s="4">
        <v>604.5</v>
      </c>
      <c r="M839" s="4">
        <v>19</v>
      </c>
      <c r="N839" s="4">
        <v>994.84</v>
      </c>
      <c r="O839" s="4">
        <v>1599.3400000000001</v>
      </c>
    </row>
    <row r="840" spans="1:15">
      <c r="A840">
        <v>10001491</v>
      </c>
      <c r="B840" s="3">
        <v>43213</v>
      </c>
      <c r="C840" t="s">
        <v>3</v>
      </c>
      <c r="D840" s="5">
        <v>23</v>
      </c>
      <c r="E840" s="6">
        <v>43287</v>
      </c>
      <c r="F840" t="s">
        <v>134</v>
      </c>
      <c r="G840" s="9" t="s">
        <v>7</v>
      </c>
      <c r="H840" s="8" t="s">
        <v>16</v>
      </c>
      <c r="I840" s="3">
        <v>43646</v>
      </c>
      <c r="J840" s="3">
        <v>43642</v>
      </c>
      <c r="K840" s="4">
        <v>5</v>
      </c>
      <c r="L840" s="4">
        <v>438.1</v>
      </c>
      <c r="M840" s="4">
        <v>20</v>
      </c>
      <c r="N840" s="4">
        <v>1624.4</v>
      </c>
      <c r="O840" s="4">
        <v>2062.5</v>
      </c>
    </row>
    <row r="841" spans="1:15">
      <c r="A841">
        <v>10001493</v>
      </c>
      <c r="B841" s="3">
        <v>43213</v>
      </c>
      <c r="C841" t="s">
        <v>3</v>
      </c>
      <c r="D841" s="5">
        <v>42</v>
      </c>
      <c r="E841" s="6">
        <v>43283</v>
      </c>
      <c r="F841" t="s">
        <v>134</v>
      </c>
      <c r="G841" s="9" t="s">
        <v>7</v>
      </c>
      <c r="H841" s="8" t="s">
        <v>19</v>
      </c>
      <c r="I841" s="3">
        <v>43646</v>
      </c>
      <c r="J841" s="3">
        <v>43642</v>
      </c>
      <c r="K841" s="4">
        <v>5</v>
      </c>
      <c r="L841" s="4">
        <v>643.75</v>
      </c>
      <c r="M841" s="4">
        <v>20</v>
      </c>
      <c r="N841" s="4">
        <v>1577.6</v>
      </c>
      <c r="O841" s="4">
        <v>2221.35</v>
      </c>
    </row>
    <row r="842" spans="1:15">
      <c r="A842">
        <v>10001494</v>
      </c>
      <c r="B842" s="3">
        <v>43213</v>
      </c>
      <c r="C842" t="s">
        <v>2</v>
      </c>
      <c r="D842" s="5">
        <v>31</v>
      </c>
      <c r="E842" s="6">
        <v>43285</v>
      </c>
      <c r="F842" t="s">
        <v>134</v>
      </c>
      <c r="G842" s="9" t="s">
        <v>7</v>
      </c>
      <c r="H842" s="8" t="s">
        <v>25</v>
      </c>
      <c r="I842" s="3">
        <v>43620.02</v>
      </c>
      <c r="J842" s="3">
        <v>43617.02</v>
      </c>
      <c r="K842" s="4">
        <v>5</v>
      </c>
      <c r="L842" s="4">
        <v>540.9</v>
      </c>
      <c r="M842" s="4">
        <v>24</v>
      </c>
      <c r="N842" s="4">
        <v>2312.88</v>
      </c>
      <c r="O842" s="4">
        <v>2853.78</v>
      </c>
    </row>
    <row r="843" spans="1:15">
      <c r="A843">
        <v>10001499</v>
      </c>
      <c r="B843" s="3">
        <v>43214</v>
      </c>
      <c r="C843" t="s">
        <v>2</v>
      </c>
      <c r="D843" s="5">
        <v>31</v>
      </c>
      <c r="E843" s="6">
        <v>43284</v>
      </c>
      <c r="F843" t="s">
        <v>134</v>
      </c>
      <c r="G843" s="1" t="s">
        <v>7</v>
      </c>
      <c r="I843" s="3">
        <v>43611.44</v>
      </c>
      <c r="J843" s="3">
        <v>43607.44</v>
      </c>
      <c r="K843" s="4">
        <v>5</v>
      </c>
      <c r="L843" s="4">
        <v>631.1</v>
      </c>
      <c r="M843" s="4">
        <v>17</v>
      </c>
      <c r="N843" s="4">
        <v>1290.47</v>
      </c>
      <c r="O843" s="4">
        <v>1921.5700000000002</v>
      </c>
    </row>
    <row r="844" spans="1:15">
      <c r="A844">
        <v>10001501</v>
      </c>
      <c r="B844" s="3">
        <v>43214</v>
      </c>
      <c r="C844" t="s">
        <v>2</v>
      </c>
      <c r="D844" s="5">
        <v>21</v>
      </c>
      <c r="E844" s="6">
        <v>43283</v>
      </c>
      <c r="F844" t="s">
        <v>134</v>
      </c>
      <c r="G844" s="1" t="s">
        <v>7</v>
      </c>
      <c r="I844" s="3">
        <v>43637.36</v>
      </c>
      <c r="J844" s="3">
        <v>43636.36</v>
      </c>
      <c r="K844" s="4">
        <v>5</v>
      </c>
      <c r="L844" s="4">
        <v>668.35</v>
      </c>
      <c r="M844" s="4">
        <v>52</v>
      </c>
      <c r="N844" s="4">
        <v>3789.24</v>
      </c>
      <c r="O844" s="4">
        <v>4457.59</v>
      </c>
    </row>
    <row r="845" spans="1:15">
      <c r="A845">
        <v>10001502</v>
      </c>
      <c r="B845" s="3">
        <v>43214</v>
      </c>
      <c r="C845" t="s">
        <v>2</v>
      </c>
      <c r="D845" s="5">
        <v>38</v>
      </c>
      <c r="E845" s="6">
        <v>43283</v>
      </c>
      <c r="F845" t="s">
        <v>134</v>
      </c>
      <c r="G845" s="9" t="s">
        <v>7</v>
      </c>
      <c r="H845" s="8" t="s">
        <v>11</v>
      </c>
      <c r="I845" s="3">
        <v>43620.08</v>
      </c>
      <c r="J845" s="3">
        <v>43620.08</v>
      </c>
      <c r="K845" s="4">
        <v>5</v>
      </c>
      <c r="L845" s="4">
        <v>523.1</v>
      </c>
      <c r="M845" s="4">
        <v>40</v>
      </c>
      <c r="N845" s="4">
        <v>3610.8</v>
      </c>
      <c r="O845" s="4">
        <v>4133.9000000000005</v>
      </c>
    </row>
    <row r="846" spans="1:15">
      <c r="A846">
        <v>10001503</v>
      </c>
      <c r="B846" s="3">
        <v>43214</v>
      </c>
      <c r="C846" t="s">
        <v>2</v>
      </c>
      <c r="D846" s="5">
        <v>27</v>
      </c>
      <c r="E846" s="6">
        <v>43287</v>
      </c>
      <c r="F846" t="s">
        <v>134</v>
      </c>
      <c r="G846" s="9" t="s">
        <v>7</v>
      </c>
      <c r="I846" s="3">
        <v>43620.08</v>
      </c>
      <c r="J846" s="3">
        <v>43618.080000000002</v>
      </c>
      <c r="K846" s="4">
        <v>5</v>
      </c>
      <c r="L846" s="4">
        <v>559.79999999999995</v>
      </c>
      <c r="M846" s="4">
        <v>30</v>
      </c>
      <c r="N846" s="4">
        <v>1877.7</v>
      </c>
      <c r="O846" s="4">
        <v>2437.5</v>
      </c>
    </row>
    <row r="847" spans="1:15">
      <c r="A847">
        <v>10001504</v>
      </c>
      <c r="B847" s="3">
        <v>43214</v>
      </c>
      <c r="C847" t="s">
        <v>2</v>
      </c>
      <c r="D847" s="5">
        <v>20</v>
      </c>
      <c r="E847" s="6">
        <v>43282</v>
      </c>
      <c r="F847" t="s">
        <v>134</v>
      </c>
      <c r="G847" s="9" t="s">
        <v>7</v>
      </c>
      <c r="I847" s="3">
        <v>43615.76</v>
      </c>
      <c r="J847" s="3">
        <v>43610.76</v>
      </c>
      <c r="K847" s="4">
        <v>5</v>
      </c>
      <c r="L847" s="4">
        <v>624.79999999999995</v>
      </c>
      <c r="M847" s="4">
        <v>24</v>
      </c>
      <c r="N847" s="4">
        <v>1981.92</v>
      </c>
      <c r="O847" s="4">
        <v>2606.7200000000003</v>
      </c>
    </row>
    <row r="848" spans="1:15">
      <c r="A848">
        <v>10001507</v>
      </c>
      <c r="B848" s="3">
        <v>43214</v>
      </c>
      <c r="C848" t="s">
        <v>2</v>
      </c>
      <c r="D848" s="5">
        <v>22</v>
      </c>
      <c r="E848" s="6">
        <v>43287</v>
      </c>
      <c r="F848" t="s">
        <v>134</v>
      </c>
      <c r="G848" s="9" t="s">
        <v>7</v>
      </c>
      <c r="H848" s="8" t="s">
        <v>16</v>
      </c>
      <c r="I848" s="3">
        <v>43615.76</v>
      </c>
      <c r="J848" s="3">
        <v>43612.76</v>
      </c>
      <c r="K848" s="4">
        <v>5</v>
      </c>
      <c r="L848" s="4">
        <v>491.65</v>
      </c>
      <c r="M848" s="4">
        <v>17</v>
      </c>
      <c r="N848" s="4">
        <v>1450.44</v>
      </c>
      <c r="O848" s="4">
        <v>1942.0900000000001</v>
      </c>
    </row>
    <row r="849" spans="1:15">
      <c r="A849">
        <v>10001508</v>
      </c>
      <c r="B849" s="3">
        <v>43214</v>
      </c>
      <c r="C849" t="s">
        <v>2</v>
      </c>
      <c r="D849" s="5">
        <v>22</v>
      </c>
      <c r="E849" s="6">
        <v>43285</v>
      </c>
      <c r="F849" t="s">
        <v>134</v>
      </c>
      <c r="G849" s="9" t="s">
        <v>7</v>
      </c>
      <c r="H849" s="8" t="s">
        <v>19</v>
      </c>
      <c r="I849" s="3">
        <v>43633.04</v>
      </c>
      <c r="J849" s="3">
        <v>43632.04</v>
      </c>
      <c r="K849" s="4">
        <v>5</v>
      </c>
      <c r="L849" s="4">
        <v>665.25</v>
      </c>
      <c r="M849" s="4">
        <v>33</v>
      </c>
      <c r="N849" s="4">
        <v>2851.2</v>
      </c>
      <c r="O849" s="4">
        <v>3516.45</v>
      </c>
    </row>
    <row r="850" spans="1:15">
      <c r="A850">
        <v>10001510</v>
      </c>
      <c r="B850" s="3">
        <v>43214</v>
      </c>
      <c r="C850" t="s">
        <v>2</v>
      </c>
      <c r="D850" s="5">
        <v>20</v>
      </c>
      <c r="E850" s="6">
        <v>43284</v>
      </c>
      <c r="F850" t="s">
        <v>134</v>
      </c>
      <c r="G850" s="9" t="s">
        <v>7</v>
      </c>
      <c r="I850" s="3">
        <v>43611.44</v>
      </c>
      <c r="J850" s="3">
        <v>43609.440000000002</v>
      </c>
      <c r="K850" s="4">
        <v>5</v>
      </c>
      <c r="L850" s="4">
        <v>489.7</v>
      </c>
      <c r="M850" s="4">
        <v>40</v>
      </c>
      <c r="N850" s="4">
        <v>3029.6</v>
      </c>
      <c r="O850" s="4">
        <v>3519.2999999999997</v>
      </c>
    </row>
    <row r="851" spans="1:15">
      <c r="A851">
        <v>10001511</v>
      </c>
      <c r="B851" s="3">
        <v>43214</v>
      </c>
      <c r="C851" t="s">
        <v>2</v>
      </c>
      <c r="D851" s="5">
        <v>21</v>
      </c>
      <c r="E851" s="6">
        <v>43283</v>
      </c>
      <c r="F851" t="s">
        <v>134</v>
      </c>
      <c r="G851" s="9" t="s">
        <v>7</v>
      </c>
      <c r="I851" s="3">
        <v>43628.72</v>
      </c>
      <c r="J851" s="3">
        <v>43623.72</v>
      </c>
      <c r="K851" s="4">
        <v>5</v>
      </c>
      <c r="L851" s="4">
        <v>681.3</v>
      </c>
      <c r="M851" s="4">
        <v>36</v>
      </c>
      <c r="N851" s="4">
        <v>2960.28</v>
      </c>
      <c r="O851" s="4">
        <v>3641.58</v>
      </c>
    </row>
    <row r="852" spans="1:15">
      <c r="A852">
        <v>10001513</v>
      </c>
      <c r="B852" s="3">
        <v>43215</v>
      </c>
      <c r="C852" t="s">
        <v>2</v>
      </c>
      <c r="D852" s="5">
        <v>31</v>
      </c>
      <c r="E852" s="6">
        <v>43286</v>
      </c>
      <c r="F852" t="s">
        <v>134</v>
      </c>
      <c r="G852" s="1" t="s">
        <v>7</v>
      </c>
      <c r="I852" s="3">
        <v>43602.9</v>
      </c>
      <c r="J852" s="3">
        <v>43600.9</v>
      </c>
      <c r="K852" s="4">
        <v>5</v>
      </c>
      <c r="L852" s="4">
        <v>720.2</v>
      </c>
      <c r="M852" s="4">
        <v>17</v>
      </c>
      <c r="N852" s="4">
        <v>1381.25</v>
      </c>
      <c r="O852" s="4">
        <v>2101.4499999999998</v>
      </c>
    </row>
    <row r="853" spans="1:15">
      <c r="A853">
        <v>10001515</v>
      </c>
      <c r="B853" s="3">
        <v>43215</v>
      </c>
      <c r="C853" t="s">
        <v>3</v>
      </c>
      <c r="D853" s="5">
        <v>22</v>
      </c>
      <c r="E853" s="6">
        <v>43286</v>
      </c>
      <c r="F853" t="s">
        <v>134</v>
      </c>
      <c r="G853" s="9" t="s">
        <v>7</v>
      </c>
      <c r="I853" s="3">
        <v>43620.14</v>
      </c>
      <c r="J853" s="3">
        <v>43617.14</v>
      </c>
      <c r="K853" s="4">
        <v>5</v>
      </c>
      <c r="L853" s="4">
        <v>591</v>
      </c>
      <c r="M853" s="4">
        <v>33</v>
      </c>
      <c r="N853" s="4">
        <v>2050.29</v>
      </c>
      <c r="O853" s="4">
        <v>2641.29</v>
      </c>
    </row>
    <row r="854" spans="1:15">
      <c r="A854">
        <v>10001517</v>
      </c>
      <c r="B854" s="3">
        <v>43215</v>
      </c>
      <c r="C854" t="s">
        <v>2</v>
      </c>
      <c r="D854" s="5">
        <v>19</v>
      </c>
      <c r="E854" s="6">
        <v>43285</v>
      </c>
      <c r="F854" t="s">
        <v>134</v>
      </c>
      <c r="G854" s="9" t="s">
        <v>7</v>
      </c>
      <c r="H854" s="8" t="s">
        <v>16</v>
      </c>
      <c r="I854" s="3">
        <v>43620.14</v>
      </c>
      <c r="J854" s="3">
        <v>43617.14</v>
      </c>
      <c r="K854" s="4">
        <v>5</v>
      </c>
      <c r="L854" s="4">
        <v>566.45000000000005</v>
      </c>
      <c r="M854" s="4">
        <v>45</v>
      </c>
      <c r="N854" s="4">
        <v>2297.6999999999998</v>
      </c>
      <c r="O854" s="4">
        <v>2864.1499999999996</v>
      </c>
    </row>
    <row r="855" spans="1:15">
      <c r="A855">
        <v>10001519</v>
      </c>
      <c r="B855" s="3">
        <v>43215</v>
      </c>
      <c r="C855" t="s">
        <v>2</v>
      </c>
      <c r="D855" s="5">
        <v>31</v>
      </c>
      <c r="E855" s="6">
        <v>43285</v>
      </c>
      <c r="F855" t="s">
        <v>134</v>
      </c>
      <c r="G855" s="9" t="s">
        <v>7</v>
      </c>
      <c r="I855" s="3">
        <v>43602.9</v>
      </c>
      <c r="J855" s="3">
        <v>43602.9</v>
      </c>
      <c r="K855" s="4">
        <v>5</v>
      </c>
      <c r="L855" s="4">
        <v>483</v>
      </c>
      <c r="M855" s="4">
        <v>23</v>
      </c>
      <c r="N855" s="4">
        <v>1208.8800000000001</v>
      </c>
      <c r="O855" s="4">
        <v>1691.88</v>
      </c>
    </row>
    <row r="856" spans="1:15">
      <c r="A856">
        <v>10001523</v>
      </c>
      <c r="B856" s="3">
        <v>43215</v>
      </c>
      <c r="C856" t="s">
        <v>2</v>
      </c>
      <c r="D856" s="5">
        <v>26</v>
      </c>
      <c r="E856" s="6">
        <v>43283</v>
      </c>
      <c r="F856" t="s">
        <v>134</v>
      </c>
      <c r="G856" s="9" t="s">
        <v>7</v>
      </c>
      <c r="H856" s="8" t="s">
        <v>16</v>
      </c>
      <c r="I856" s="3">
        <v>43624.45</v>
      </c>
      <c r="J856" s="3">
        <v>43622.45</v>
      </c>
      <c r="K856" s="4">
        <v>5</v>
      </c>
      <c r="L856" s="4">
        <v>712.4</v>
      </c>
      <c r="M856" s="4">
        <v>19</v>
      </c>
      <c r="N856" s="4">
        <v>1462.43</v>
      </c>
      <c r="O856" s="4">
        <v>2174.83</v>
      </c>
    </row>
    <row r="857" spans="1:15">
      <c r="A857">
        <v>10001525</v>
      </c>
      <c r="B857" s="3">
        <v>43216</v>
      </c>
      <c r="C857" t="s">
        <v>2</v>
      </c>
      <c r="D857" s="5">
        <v>27</v>
      </c>
      <c r="E857" s="6">
        <v>43285</v>
      </c>
      <c r="F857" t="s">
        <v>134</v>
      </c>
      <c r="G857" s="1" t="s">
        <v>7</v>
      </c>
      <c r="I857" s="3">
        <v>43624.5</v>
      </c>
      <c r="J857" s="3">
        <v>43621.5</v>
      </c>
      <c r="K857" s="4">
        <v>5</v>
      </c>
      <c r="L857" s="4">
        <v>565.79999999999995</v>
      </c>
      <c r="M857" s="4">
        <v>24</v>
      </c>
      <c r="N857" s="4">
        <v>2052.96</v>
      </c>
      <c r="O857" s="4">
        <v>2618.7600000000002</v>
      </c>
    </row>
    <row r="858" spans="1:15">
      <c r="A858">
        <v>10001526</v>
      </c>
      <c r="B858" s="3">
        <v>43216</v>
      </c>
      <c r="C858" t="s">
        <v>2</v>
      </c>
      <c r="D858" s="5">
        <v>26</v>
      </c>
      <c r="E858" s="6">
        <v>43285</v>
      </c>
      <c r="F858" t="s">
        <v>134</v>
      </c>
      <c r="G858" s="1" t="s">
        <v>7</v>
      </c>
      <c r="I858" s="3">
        <v>43628.800000000003</v>
      </c>
      <c r="J858" s="3">
        <v>43627.8</v>
      </c>
      <c r="K858" s="4">
        <v>5</v>
      </c>
      <c r="L858" s="4">
        <v>493.8</v>
      </c>
      <c r="M858" s="4">
        <v>20</v>
      </c>
      <c r="N858" s="4">
        <v>1835.4</v>
      </c>
      <c r="O858" s="4">
        <v>2329.2000000000003</v>
      </c>
    </row>
    <row r="859" spans="1:15">
      <c r="A859">
        <v>10001528</v>
      </c>
      <c r="B859" s="3">
        <v>43216</v>
      </c>
      <c r="C859" t="s">
        <v>3</v>
      </c>
      <c r="D859" s="5">
        <v>26</v>
      </c>
      <c r="E859" s="6">
        <v>43285</v>
      </c>
      <c r="F859" t="s">
        <v>134</v>
      </c>
      <c r="G859" s="1" t="s">
        <v>7</v>
      </c>
      <c r="H859" s="8" t="s">
        <v>17</v>
      </c>
      <c r="I859" s="3">
        <v>43615.9</v>
      </c>
      <c r="J859" s="3">
        <v>43611.9</v>
      </c>
      <c r="K859" s="4">
        <v>5</v>
      </c>
      <c r="L859" s="4">
        <v>692.2</v>
      </c>
      <c r="M859" s="4">
        <v>28</v>
      </c>
      <c r="N859" s="4">
        <v>2327.08</v>
      </c>
      <c r="O859" s="4">
        <v>3019.2799999999997</v>
      </c>
    </row>
    <row r="860" spans="1:15">
      <c r="A860">
        <v>10001529</v>
      </c>
      <c r="B860" s="3">
        <v>43216</v>
      </c>
      <c r="C860" t="s">
        <v>2</v>
      </c>
      <c r="D860" s="5">
        <v>29</v>
      </c>
      <c r="E860" s="6">
        <v>43282</v>
      </c>
      <c r="F860" t="s">
        <v>134</v>
      </c>
      <c r="G860" s="1" t="s">
        <v>7</v>
      </c>
      <c r="H860" s="8" t="s">
        <v>27</v>
      </c>
      <c r="I860" s="3">
        <v>43633.1</v>
      </c>
      <c r="J860" s="3">
        <v>43632.1</v>
      </c>
      <c r="K860" s="4">
        <v>4</v>
      </c>
      <c r="L860" s="4">
        <v>458.28</v>
      </c>
      <c r="M860" s="4">
        <v>23</v>
      </c>
      <c r="N860" s="4">
        <v>1286.6199999999999</v>
      </c>
      <c r="O860" s="4">
        <v>1744.8999999999999</v>
      </c>
    </row>
    <row r="861" spans="1:15">
      <c r="A861">
        <v>10001530</v>
      </c>
      <c r="B861" s="3">
        <v>43216</v>
      </c>
      <c r="C861" t="s">
        <v>2</v>
      </c>
      <c r="D861" s="5">
        <v>25</v>
      </c>
      <c r="E861" s="6">
        <v>43286</v>
      </c>
      <c r="F861" t="s">
        <v>134</v>
      </c>
      <c r="G861" s="1" t="s">
        <v>7</v>
      </c>
      <c r="H861" s="8" t="s">
        <v>25</v>
      </c>
      <c r="I861" s="3">
        <v>43633.1</v>
      </c>
      <c r="J861" s="3">
        <v>43632.1</v>
      </c>
      <c r="K861" s="4">
        <v>5</v>
      </c>
      <c r="L861" s="4">
        <v>555.35</v>
      </c>
      <c r="M861" s="4">
        <v>24</v>
      </c>
      <c r="N861" s="4">
        <v>1278.96</v>
      </c>
      <c r="O861" s="4">
        <v>1834.31</v>
      </c>
    </row>
    <row r="862" spans="1:15">
      <c r="A862">
        <v>10001531</v>
      </c>
      <c r="B862" s="3">
        <v>43216</v>
      </c>
      <c r="C862" t="s">
        <v>2</v>
      </c>
      <c r="D862" s="5">
        <v>34</v>
      </c>
      <c r="E862" s="6">
        <v>43283</v>
      </c>
      <c r="F862" t="s">
        <v>134</v>
      </c>
      <c r="G862" s="1" t="s">
        <v>7</v>
      </c>
      <c r="H862" s="8" t="s">
        <v>16</v>
      </c>
      <c r="I862" s="3">
        <v>43607.3</v>
      </c>
      <c r="J862" s="3">
        <v>43604.3</v>
      </c>
      <c r="K862" s="4">
        <v>4</v>
      </c>
      <c r="L862" s="4">
        <v>425.4</v>
      </c>
      <c r="M862" s="4">
        <v>21</v>
      </c>
      <c r="N862" s="4">
        <v>1797.18</v>
      </c>
      <c r="O862" s="4">
        <v>2222.58</v>
      </c>
    </row>
    <row r="863" spans="1:15">
      <c r="A863">
        <v>10001533</v>
      </c>
      <c r="B863" s="3">
        <v>43216</v>
      </c>
      <c r="C863" t="s">
        <v>2</v>
      </c>
      <c r="D863" s="5">
        <v>36</v>
      </c>
      <c r="E863" s="6">
        <v>43282</v>
      </c>
      <c r="F863" t="s">
        <v>134</v>
      </c>
      <c r="G863" s="1" t="s">
        <v>7</v>
      </c>
      <c r="H863" s="8" t="s">
        <v>16</v>
      </c>
      <c r="I863" s="3">
        <v>43603</v>
      </c>
      <c r="J863" s="3">
        <v>43600</v>
      </c>
      <c r="K863" s="4">
        <v>4</v>
      </c>
      <c r="L863" s="4">
        <v>413.48</v>
      </c>
      <c r="M863" s="4">
        <v>21</v>
      </c>
      <c r="N863" s="4">
        <v>1392.09</v>
      </c>
      <c r="O863" s="4">
        <v>1805.57</v>
      </c>
    </row>
    <row r="864" spans="1:15">
      <c r="A864">
        <v>10001534</v>
      </c>
      <c r="B864" s="3">
        <v>43216</v>
      </c>
      <c r="C864" t="s">
        <v>2</v>
      </c>
      <c r="D864" s="5">
        <v>27</v>
      </c>
      <c r="E864" s="6">
        <v>43282</v>
      </c>
      <c r="F864" t="s">
        <v>134</v>
      </c>
      <c r="G864" s="1" t="s">
        <v>7</v>
      </c>
      <c r="H864" s="8" t="s">
        <v>27</v>
      </c>
      <c r="I864" s="3">
        <v>43637.4</v>
      </c>
      <c r="J864" s="3">
        <v>43636.4</v>
      </c>
      <c r="K864" s="4">
        <v>4</v>
      </c>
      <c r="L864" s="4">
        <v>523.72</v>
      </c>
      <c r="M864" s="4">
        <v>21</v>
      </c>
      <c r="N864" s="4">
        <v>1189.02</v>
      </c>
      <c r="O864" s="4">
        <v>1712.74</v>
      </c>
    </row>
    <row r="865" spans="1:15">
      <c r="A865">
        <v>10001536</v>
      </c>
      <c r="B865" s="3">
        <v>43216</v>
      </c>
      <c r="C865" t="s">
        <v>3</v>
      </c>
      <c r="D865" s="5">
        <v>25</v>
      </c>
      <c r="E865" s="6">
        <v>43287</v>
      </c>
      <c r="F865" t="s">
        <v>134</v>
      </c>
      <c r="G865" s="9" t="s">
        <v>7</v>
      </c>
      <c r="H865" s="8" t="s">
        <v>17</v>
      </c>
      <c r="I865" s="3">
        <v>43628.800000000003</v>
      </c>
      <c r="J865" s="3">
        <v>43626.8</v>
      </c>
      <c r="K865" s="4">
        <v>5</v>
      </c>
      <c r="L865" s="4">
        <v>712.35</v>
      </c>
      <c r="M865" s="4">
        <v>45</v>
      </c>
      <c r="N865" s="4">
        <v>2549.6999999999998</v>
      </c>
      <c r="O865" s="4">
        <v>3262.0499999999997</v>
      </c>
    </row>
    <row r="866" spans="1:15">
      <c r="A866">
        <v>10001537</v>
      </c>
      <c r="B866" s="3">
        <v>43216</v>
      </c>
      <c r="C866" t="s">
        <v>2</v>
      </c>
      <c r="D866" s="5">
        <v>30</v>
      </c>
      <c r="E866" s="6">
        <v>43285</v>
      </c>
      <c r="F866" t="s">
        <v>134</v>
      </c>
      <c r="G866" s="9" t="s">
        <v>7</v>
      </c>
      <c r="I866" s="3">
        <v>43628.800000000003</v>
      </c>
      <c r="J866" s="3">
        <v>43624.800000000003</v>
      </c>
      <c r="K866" s="4">
        <v>5</v>
      </c>
      <c r="L866" s="4">
        <v>645.6</v>
      </c>
      <c r="M866" s="4">
        <v>21</v>
      </c>
      <c r="N866" s="4">
        <v>1502.13</v>
      </c>
      <c r="O866" s="4">
        <v>2147.73</v>
      </c>
    </row>
    <row r="867" spans="1:15">
      <c r="A867">
        <v>10001538</v>
      </c>
      <c r="B867" s="3">
        <v>43216</v>
      </c>
      <c r="C867" t="s">
        <v>2</v>
      </c>
      <c r="D867" s="5">
        <v>33</v>
      </c>
      <c r="E867" s="6">
        <v>43287</v>
      </c>
      <c r="F867" t="s">
        <v>134</v>
      </c>
      <c r="G867" s="9" t="s">
        <v>7</v>
      </c>
      <c r="I867" s="3">
        <v>43637.4</v>
      </c>
      <c r="J867" s="3">
        <v>43637.4</v>
      </c>
      <c r="K867" s="4">
        <v>5</v>
      </c>
      <c r="L867" s="4">
        <v>662.3</v>
      </c>
      <c r="M867" s="4">
        <v>28</v>
      </c>
      <c r="N867" s="4">
        <v>1625.68</v>
      </c>
      <c r="O867" s="4">
        <v>2287.98</v>
      </c>
    </row>
    <row r="868" spans="1:15">
      <c r="A868">
        <v>10001539</v>
      </c>
      <c r="B868" s="3">
        <v>43216</v>
      </c>
      <c r="C868" t="s">
        <v>3</v>
      </c>
      <c r="D868" s="5">
        <v>23</v>
      </c>
      <c r="E868" s="6">
        <v>43287</v>
      </c>
      <c r="F868" t="s">
        <v>134</v>
      </c>
      <c r="G868" s="9" t="s">
        <v>7</v>
      </c>
      <c r="I868" s="3">
        <v>43615.9</v>
      </c>
      <c r="J868" s="3">
        <v>43611.9</v>
      </c>
      <c r="K868" s="4">
        <v>5</v>
      </c>
      <c r="L868" s="4">
        <v>691.65</v>
      </c>
      <c r="M868" s="4">
        <v>17</v>
      </c>
      <c r="N868" s="4">
        <v>1568.93</v>
      </c>
      <c r="O868" s="4">
        <v>2260.58</v>
      </c>
    </row>
    <row r="869" spans="1:15">
      <c r="A869">
        <v>10001540</v>
      </c>
      <c r="B869" s="3">
        <v>43216</v>
      </c>
      <c r="C869" t="s">
        <v>3</v>
      </c>
      <c r="D869" s="5">
        <v>29</v>
      </c>
      <c r="E869" s="6">
        <v>43284</v>
      </c>
      <c r="F869" t="s">
        <v>134</v>
      </c>
      <c r="G869" s="9" t="s">
        <v>7</v>
      </c>
      <c r="I869" s="3">
        <v>43607.3</v>
      </c>
      <c r="J869" s="3">
        <v>43603.3</v>
      </c>
      <c r="K869" s="4">
        <v>5</v>
      </c>
      <c r="L869" s="4">
        <v>404.15</v>
      </c>
      <c r="M869" s="4">
        <v>52</v>
      </c>
      <c r="N869" s="4">
        <v>3251.56</v>
      </c>
      <c r="O869" s="4">
        <v>3655.71</v>
      </c>
    </row>
    <row r="870" spans="1:15">
      <c r="A870">
        <v>10001541</v>
      </c>
      <c r="B870" s="3">
        <v>43216</v>
      </c>
      <c r="C870" t="s">
        <v>2</v>
      </c>
      <c r="D870" s="5">
        <v>21</v>
      </c>
      <c r="E870" s="6">
        <v>43282</v>
      </c>
      <c r="F870" t="s">
        <v>134</v>
      </c>
      <c r="G870" s="9" t="s">
        <v>7</v>
      </c>
      <c r="I870" s="3">
        <v>43646</v>
      </c>
      <c r="J870" s="3">
        <v>43645</v>
      </c>
      <c r="K870" s="4">
        <v>4</v>
      </c>
      <c r="L870" s="4">
        <v>593.32000000000005</v>
      </c>
      <c r="M870" s="4">
        <v>36</v>
      </c>
      <c r="N870" s="4">
        <v>2827.44</v>
      </c>
      <c r="O870" s="4">
        <v>3420.76</v>
      </c>
    </row>
    <row r="871" spans="1:15">
      <c r="A871">
        <v>10001543</v>
      </c>
      <c r="B871" s="3">
        <v>43216</v>
      </c>
      <c r="C871" t="s">
        <v>2</v>
      </c>
      <c r="D871" s="5">
        <v>26</v>
      </c>
      <c r="E871" s="6">
        <v>43283</v>
      </c>
      <c r="F871" t="s">
        <v>134</v>
      </c>
      <c r="G871" s="9" t="s">
        <v>7</v>
      </c>
      <c r="H871" s="8" t="s">
        <v>11</v>
      </c>
      <c r="I871" s="3">
        <v>43603</v>
      </c>
      <c r="J871" s="3">
        <v>43602</v>
      </c>
      <c r="K871" s="4">
        <v>4</v>
      </c>
      <c r="L871" s="4">
        <v>421.24</v>
      </c>
      <c r="M871" s="4">
        <v>30</v>
      </c>
      <c r="N871" s="4">
        <v>2925.3</v>
      </c>
      <c r="O871" s="4">
        <v>3346.54</v>
      </c>
    </row>
    <row r="872" spans="1:15">
      <c r="A872">
        <v>10001544</v>
      </c>
      <c r="B872" s="3">
        <v>43217</v>
      </c>
      <c r="C872" t="s">
        <v>2</v>
      </c>
      <c r="D872" s="5">
        <v>20</v>
      </c>
      <c r="E872" s="6">
        <v>43282</v>
      </c>
      <c r="F872" t="s">
        <v>134</v>
      </c>
      <c r="G872" s="1" t="s">
        <v>7</v>
      </c>
      <c r="I872" s="3">
        <v>43603.1</v>
      </c>
      <c r="J872" s="3">
        <v>43602.1</v>
      </c>
      <c r="K872" s="4">
        <v>4</v>
      </c>
      <c r="L872" s="4">
        <v>522.24</v>
      </c>
      <c r="M872" s="4">
        <v>30</v>
      </c>
      <c r="N872" s="4">
        <v>1870.5</v>
      </c>
      <c r="O872" s="4">
        <v>2392.7399999999998</v>
      </c>
    </row>
    <row r="873" spans="1:15">
      <c r="A873">
        <v>10001545</v>
      </c>
      <c r="B873" s="3">
        <v>43217</v>
      </c>
      <c r="C873" t="s">
        <v>3</v>
      </c>
      <c r="D873" s="5">
        <v>19</v>
      </c>
      <c r="E873" s="6">
        <v>43287</v>
      </c>
      <c r="F873" t="s">
        <v>134</v>
      </c>
      <c r="G873" s="1" t="s">
        <v>7</v>
      </c>
      <c r="H873" s="8" t="s">
        <v>17</v>
      </c>
      <c r="I873" s="3">
        <v>43603.1</v>
      </c>
      <c r="J873" s="3">
        <v>43603.1</v>
      </c>
      <c r="K873" s="4">
        <v>5</v>
      </c>
      <c r="L873" s="4">
        <v>407.4</v>
      </c>
      <c r="M873" s="4">
        <v>18</v>
      </c>
      <c r="N873" s="4">
        <v>1622.34</v>
      </c>
      <c r="O873" s="4">
        <v>2029.7399999999998</v>
      </c>
    </row>
    <row r="874" spans="1:15">
      <c r="A874">
        <v>10001546</v>
      </c>
      <c r="B874" s="3">
        <v>43217</v>
      </c>
      <c r="C874" t="s">
        <v>2</v>
      </c>
      <c r="D874" s="5">
        <v>40</v>
      </c>
      <c r="E874" s="6">
        <v>43285</v>
      </c>
      <c r="F874" t="s">
        <v>134</v>
      </c>
      <c r="G874" s="1" t="s">
        <v>7</v>
      </c>
      <c r="I874" s="3">
        <v>43633.13</v>
      </c>
      <c r="J874" s="3">
        <v>43628.13</v>
      </c>
      <c r="K874" s="4">
        <v>5</v>
      </c>
      <c r="L874" s="4">
        <v>607.70000000000005</v>
      </c>
      <c r="M874" s="4">
        <v>30</v>
      </c>
      <c r="N874" s="4">
        <v>1952.7</v>
      </c>
      <c r="O874" s="4">
        <v>2560.4</v>
      </c>
    </row>
    <row r="875" spans="1:15">
      <c r="A875">
        <v>10001548</v>
      </c>
      <c r="B875" s="3">
        <v>43217</v>
      </c>
      <c r="C875" t="s">
        <v>2</v>
      </c>
      <c r="D875" s="5">
        <v>33</v>
      </c>
      <c r="E875" s="6">
        <v>43287</v>
      </c>
      <c r="F875" t="s">
        <v>134</v>
      </c>
      <c r="G875" s="9" t="s">
        <v>7</v>
      </c>
      <c r="H875" s="8" t="s">
        <v>13</v>
      </c>
      <c r="I875" s="3">
        <v>43620.26</v>
      </c>
      <c r="J875" s="3">
        <v>43620.26</v>
      </c>
      <c r="K875" s="4">
        <v>5</v>
      </c>
      <c r="L875" s="4">
        <v>460.75</v>
      </c>
      <c r="M875" s="4">
        <v>20</v>
      </c>
      <c r="N875" s="4">
        <v>1734.8</v>
      </c>
      <c r="O875" s="4">
        <v>2195.5500000000002</v>
      </c>
    </row>
    <row r="876" spans="1:15">
      <c r="A876">
        <v>10001551</v>
      </c>
      <c r="B876" s="3">
        <v>43217</v>
      </c>
      <c r="C876" t="s">
        <v>2</v>
      </c>
      <c r="D876" s="5">
        <v>21</v>
      </c>
      <c r="E876" s="6">
        <v>43287</v>
      </c>
      <c r="F876" t="s">
        <v>134</v>
      </c>
      <c r="G876" s="9" t="s">
        <v>7</v>
      </c>
      <c r="H876" s="8" t="s">
        <v>152</v>
      </c>
      <c r="I876" s="3">
        <v>43624.55</v>
      </c>
      <c r="J876" s="3">
        <v>43624.55</v>
      </c>
      <c r="K876" s="4">
        <v>5</v>
      </c>
      <c r="L876" s="4">
        <v>713.05</v>
      </c>
      <c r="M876" s="4">
        <v>22</v>
      </c>
      <c r="N876" s="4">
        <v>1106.5999999999999</v>
      </c>
      <c r="O876" s="4">
        <v>1819.6499999999999</v>
      </c>
    </row>
    <row r="877" spans="1:15">
      <c r="A877">
        <v>10001555</v>
      </c>
      <c r="B877" s="3">
        <v>43217</v>
      </c>
      <c r="C877" t="s">
        <v>2</v>
      </c>
      <c r="D877" s="5">
        <v>20</v>
      </c>
      <c r="E877" s="6">
        <v>43284</v>
      </c>
      <c r="F877" t="s">
        <v>134</v>
      </c>
      <c r="G877" s="9" t="s">
        <v>7</v>
      </c>
      <c r="H877" s="8" t="s">
        <v>27</v>
      </c>
      <c r="I877" s="3">
        <v>43615.97</v>
      </c>
      <c r="J877" s="3">
        <v>43613.97</v>
      </c>
      <c r="K877" s="4">
        <v>4</v>
      </c>
      <c r="L877" s="4">
        <v>591.55999999999995</v>
      </c>
      <c r="M877" s="4">
        <v>36</v>
      </c>
      <c r="N877" s="4">
        <v>3367.08</v>
      </c>
      <c r="O877" s="4">
        <v>3958.64</v>
      </c>
    </row>
    <row r="878" spans="1:15">
      <c r="A878">
        <v>10001556</v>
      </c>
      <c r="B878" s="3">
        <v>43218</v>
      </c>
      <c r="C878" t="s">
        <v>3</v>
      </c>
      <c r="D878" s="5">
        <v>48</v>
      </c>
      <c r="E878" s="6">
        <v>43282</v>
      </c>
      <c r="F878" t="s">
        <v>134</v>
      </c>
      <c r="G878" s="1" t="s">
        <v>7</v>
      </c>
      <c r="H878" s="8" t="s">
        <v>15</v>
      </c>
      <c r="I878" s="3">
        <v>43641.72</v>
      </c>
      <c r="J878" s="3">
        <v>43640.72</v>
      </c>
      <c r="K878" s="4">
        <v>4</v>
      </c>
      <c r="L878" s="4">
        <v>388.92</v>
      </c>
      <c r="M878" s="4">
        <v>24</v>
      </c>
      <c r="N878" s="4">
        <v>1701.36</v>
      </c>
      <c r="O878" s="4">
        <v>2090.2799999999997</v>
      </c>
    </row>
    <row r="879" spans="1:15">
      <c r="A879">
        <v>10001558</v>
      </c>
      <c r="B879" s="3">
        <v>43218</v>
      </c>
      <c r="C879" t="s">
        <v>3</v>
      </c>
      <c r="D879" s="5">
        <v>23</v>
      </c>
      <c r="E879" s="6">
        <v>43287</v>
      </c>
      <c r="F879" t="s">
        <v>134</v>
      </c>
      <c r="G879" s="1" t="s">
        <v>7</v>
      </c>
      <c r="H879" s="8" t="s">
        <v>16</v>
      </c>
      <c r="I879" s="3">
        <v>43616.04</v>
      </c>
      <c r="J879" s="3">
        <v>43615.040000000001</v>
      </c>
      <c r="K879" s="4">
        <v>5</v>
      </c>
      <c r="L879" s="4">
        <v>717.95</v>
      </c>
      <c r="M879" s="4">
        <v>20</v>
      </c>
      <c r="N879" s="4">
        <v>1640</v>
      </c>
      <c r="O879" s="4">
        <v>2357.9499999999998</v>
      </c>
    </row>
    <row r="880" spans="1:15">
      <c r="A880">
        <v>10001559</v>
      </c>
      <c r="B880" s="3">
        <v>43218</v>
      </c>
      <c r="C880" t="s">
        <v>2</v>
      </c>
      <c r="D880" s="5">
        <v>33</v>
      </c>
      <c r="E880" s="6">
        <v>43286</v>
      </c>
      <c r="F880" t="s">
        <v>134</v>
      </c>
      <c r="G880" s="9" t="s">
        <v>7</v>
      </c>
      <c r="H880" s="8" t="s">
        <v>25</v>
      </c>
      <c r="I880" s="3">
        <v>43628.88</v>
      </c>
      <c r="J880" s="3">
        <v>43627.88</v>
      </c>
      <c r="K880" s="4">
        <v>5</v>
      </c>
      <c r="L880" s="4">
        <v>519.20000000000005</v>
      </c>
      <c r="M880" s="4">
        <v>28</v>
      </c>
      <c r="N880" s="4">
        <v>1723.4</v>
      </c>
      <c r="O880" s="4">
        <v>2242.6000000000004</v>
      </c>
    </row>
    <row r="881" spans="1:15">
      <c r="A881">
        <v>10001561</v>
      </c>
      <c r="B881" s="3">
        <v>43218</v>
      </c>
      <c r="C881" t="s">
        <v>2</v>
      </c>
      <c r="D881" s="5">
        <v>45</v>
      </c>
      <c r="E881" s="6">
        <v>43283</v>
      </c>
      <c r="F881" t="s">
        <v>134</v>
      </c>
      <c r="G881" s="9" t="s">
        <v>7</v>
      </c>
      <c r="H881" s="8" t="s">
        <v>27</v>
      </c>
      <c r="I881" s="3">
        <v>43616.04</v>
      </c>
      <c r="J881" s="3">
        <v>43613.04</v>
      </c>
      <c r="K881" s="4">
        <v>4</v>
      </c>
      <c r="L881" s="4">
        <v>370.76</v>
      </c>
      <c r="M881" s="4">
        <v>24</v>
      </c>
      <c r="N881" s="4">
        <v>1252.32</v>
      </c>
      <c r="O881" s="4">
        <v>1623.08</v>
      </c>
    </row>
    <row r="882" spans="1:15">
      <c r="A882">
        <v>10001562</v>
      </c>
      <c r="B882" s="3">
        <v>43218</v>
      </c>
      <c r="C882" t="s">
        <v>2</v>
      </c>
      <c r="D882" s="5">
        <v>30</v>
      </c>
      <c r="E882" s="6">
        <v>43283</v>
      </c>
      <c r="F882" t="s">
        <v>134</v>
      </c>
      <c r="G882" s="9" t="s">
        <v>7</v>
      </c>
      <c r="H882" s="8" t="s">
        <v>11</v>
      </c>
      <c r="I882" s="3">
        <v>43637.440000000002</v>
      </c>
      <c r="J882" s="3">
        <v>43636.44</v>
      </c>
      <c r="K882" s="4">
        <v>4</v>
      </c>
      <c r="L882" s="4">
        <v>386.64</v>
      </c>
      <c r="M882" s="4">
        <v>33</v>
      </c>
      <c r="N882" s="4">
        <v>3100.68</v>
      </c>
      <c r="O882" s="4">
        <v>3487.3199999999997</v>
      </c>
    </row>
    <row r="883" spans="1:15">
      <c r="A883">
        <v>10001563</v>
      </c>
      <c r="B883" s="3">
        <v>43218</v>
      </c>
      <c r="C883" t="s">
        <v>2</v>
      </c>
      <c r="D883" s="5">
        <v>30</v>
      </c>
      <c r="E883" s="6">
        <v>43282</v>
      </c>
      <c r="F883" t="s">
        <v>134</v>
      </c>
      <c r="G883" s="9" t="s">
        <v>7</v>
      </c>
      <c r="I883" s="3">
        <v>43637.440000000002</v>
      </c>
      <c r="J883" s="3">
        <v>43632.44</v>
      </c>
      <c r="K883" s="4">
        <v>4</v>
      </c>
      <c r="L883" s="4">
        <v>397.52</v>
      </c>
      <c r="M883" s="4">
        <v>21</v>
      </c>
      <c r="N883" s="4">
        <v>2064.7199999999998</v>
      </c>
      <c r="O883" s="4">
        <v>2462.2399999999998</v>
      </c>
    </row>
    <row r="884" spans="1:15">
      <c r="A884">
        <v>10001566</v>
      </c>
      <c r="B884" s="3">
        <v>43218</v>
      </c>
      <c r="C884" t="s">
        <v>2</v>
      </c>
      <c r="D884" s="5">
        <v>30</v>
      </c>
      <c r="E884" s="6">
        <v>43285</v>
      </c>
      <c r="F884" t="s">
        <v>134</v>
      </c>
      <c r="G884" s="9" t="s">
        <v>7</v>
      </c>
      <c r="I884" s="3">
        <v>43628.88</v>
      </c>
      <c r="J884" s="3">
        <v>43627.88</v>
      </c>
      <c r="K884" s="4">
        <v>4</v>
      </c>
      <c r="L884" s="4">
        <v>342.08</v>
      </c>
      <c r="M884" s="4">
        <v>30</v>
      </c>
      <c r="N884" s="4">
        <v>2649</v>
      </c>
      <c r="O884" s="4">
        <v>2991.08</v>
      </c>
    </row>
    <row r="885" spans="1:15">
      <c r="A885">
        <v>10001567</v>
      </c>
      <c r="B885" s="3">
        <v>43218</v>
      </c>
      <c r="C885" t="s">
        <v>2</v>
      </c>
      <c r="D885" s="5">
        <v>49</v>
      </c>
      <c r="E885" s="6">
        <v>43283</v>
      </c>
      <c r="F885" t="s">
        <v>134</v>
      </c>
      <c r="G885" s="9" t="s">
        <v>7</v>
      </c>
      <c r="H885" s="8" t="s">
        <v>31</v>
      </c>
      <c r="I885" s="3">
        <v>43641.72</v>
      </c>
      <c r="J885" s="3">
        <v>43638.720000000001</v>
      </c>
      <c r="K885" s="4">
        <v>4</v>
      </c>
      <c r="L885" s="4">
        <v>450.2</v>
      </c>
      <c r="M885" s="4">
        <v>52</v>
      </c>
      <c r="N885" s="4">
        <v>2876.64</v>
      </c>
      <c r="O885" s="4">
        <v>3326.8399999999997</v>
      </c>
    </row>
    <row r="886" spans="1:15">
      <c r="A886">
        <v>10001568</v>
      </c>
      <c r="B886" s="3">
        <v>43218</v>
      </c>
      <c r="C886" t="s">
        <v>3</v>
      </c>
      <c r="D886" s="5">
        <v>24</v>
      </c>
      <c r="E886" s="6">
        <v>43285</v>
      </c>
      <c r="F886" t="s">
        <v>134</v>
      </c>
      <c r="G886" s="9" t="s">
        <v>7</v>
      </c>
      <c r="H886" s="8" t="s">
        <v>11</v>
      </c>
      <c r="I886" s="3">
        <v>43620.32</v>
      </c>
      <c r="J886" s="3">
        <v>43615.32</v>
      </c>
      <c r="K886" s="4">
        <v>4</v>
      </c>
      <c r="L886" s="4">
        <v>449.08</v>
      </c>
      <c r="M886" s="4">
        <v>24</v>
      </c>
      <c r="N886" s="4">
        <v>2124.48</v>
      </c>
      <c r="O886" s="4">
        <v>2573.56</v>
      </c>
    </row>
    <row r="887" spans="1:15">
      <c r="A887">
        <v>10001570</v>
      </c>
      <c r="B887" s="3">
        <v>43219</v>
      </c>
      <c r="C887" t="s">
        <v>3</v>
      </c>
      <c r="D887" s="5">
        <v>31</v>
      </c>
      <c r="E887" s="6">
        <v>43285</v>
      </c>
      <c r="F887" t="s">
        <v>134</v>
      </c>
      <c r="G887" s="1" t="s">
        <v>7</v>
      </c>
      <c r="H887" s="8" t="s">
        <v>155</v>
      </c>
      <c r="I887" s="3">
        <v>43616.11</v>
      </c>
      <c r="J887" s="3">
        <v>43614.11</v>
      </c>
      <c r="K887" s="4">
        <v>4</v>
      </c>
      <c r="L887" s="4">
        <v>450.08</v>
      </c>
      <c r="M887" s="4">
        <v>20</v>
      </c>
      <c r="N887" s="4">
        <v>1541.2</v>
      </c>
      <c r="O887" s="4">
        <v>1991.28</v>
      </c>
    </row>
    <row r="888" spans="1:15">
      <c r="A888">
        <v>10001573</v>
      </c>
      <c r="B888" s="3">
        <v>43219</v>
      </c>
      <c r="C888" t="s">
        <v>2</v>
      </c>
      <c r="D888" s="5">
        <v>32</v>
      </c>
      <c r="E888" s="6">
        <v>43284</v>
      </c>
      <c r="F888" t="s">
        <v>134</v>
      </c>
      <c r="G888" s="9" t="s">
        <v>7</v>
      </c>
      <c r="I888" s="3">
        <v>43646</v>
      </c>
      <c r="J888" s="3">
        <v>43646</v>
      </c>
      <c r="K888" s="4">
        <v>4</v>
      </c>
      <c r="L888" s="4">
        <v>356.12</v>
      </c>
      <c r="M888" s="4">
        <v>24</v>
      </c>
      <c r="N888" s="4">
        <v>1606.8</v>
      </c>
      <c r="O888" s="4">
        <v>1962.92</v>
      </c>
    </row>
    <row r="889" spans="1:15">
      <c r="A889">
        <v>10001575</v>
      </c>
      <c r="B889" s="3">
        <v>43219</v>
      </c>
      <c r="C889" t="s">
        <v>2</v>
      </c>
      <c r="D889" s="5">
        <v>22</v>
      </c>
      <c r="E889" s="6">
        <v>43283</v>
      </c>
      <c r="F889" t="s">
        <v>134</v>
      </c>
      <c r="G889" s="9" t="s">
        <v>7</v>
      </c>
      <c r="H889" s="8" t="s">
        <v>24</v>
      </c>
      <c r="I889" s="3">
        <v>43633.19</v>
      </c>
      <c r="J889" s="3">
        <v>43630.19</v>
      </c>
      <c r="K889" s="4">
        <v>4</v>
      </c>
      <c r="L889" s="4">
        <v>439.12</v>
      </c>
      <c r="M889" s="4">
        <v>28</v>
      </c>
      <c r="N889" s="4">
        <v>2062.7600000000002</v>
      </c>
      <c r="O889" s="4">
        <v>2501.88</v>
      </c>
    </row>
    <row r="890" spans="1:15">
      <c r="A890">
        <v>10001577</v>
      </c>
      <c r="B890" s="3">
        <v>43219</v>
      </c>
      <c r="C890" t="s">
        <v>3</v>
      </c>
      <c r="D890" s="5">
        <v>34</v>
      </c>
      <c r="E890" s="6">
        <v>43287</v>
      </c>
      <c r="F890" t="s">
        <v>134</v>
      </c>
      <c r="G890" s="9" t="s">
        <v>7</v>
      </c>
      <c r="H890" s="8" t="s">
        <v>25</v>
      </c>
      <c r="I890" s="3">
        <v>43628.92</v>
      </c>
      <c r="J890" s="3">
        <v>43627.92</v>
      </c>
      <c r="K890" s="4">
        <v>5</v>
      </c>
      <c r="L890" s="4">
        <v>549.35</v>
      </c>
      <c r="M890" s="4">
        <v>51</v>
      </c>
      <c r="N890" s="4">
        <v>3865.29</v>
      </c>
      <c r="O890" s="4">
        <v>4414.6400000000003</v>
      </c>
    </row>
    <row r="891" spans="1:15">
      <c r="A891">
        <v>10001580</v>
      </c>
      <c r="B891" s="3">
        <v>43220</v>
      </c>
      <c r="C891" t="s">
        <v>3</v>
      </c>
      <c r="D891" s="5">
        <v>31</v>
      </c>
      <c r="E891" s="6">
        <v>43286</v>
      </c>
      <c r="F891" t="s">
        <v>134</v>
      </c>
      <c r="G891" s="1" t="s">
        <v>7</v>
      </c>
      <c r="I891" s="3">
        <v>43633.22</v>
      </c>
      <c r="J891" s="3">
        <v>43630.22</v>
      </c>
      <c r="K891" s="4">
        <v>4</v>
      </c>
      <c r="L891" s="4">
        <v>451.64</v>
      </c>
      <c r="M891" s="4">
        <v>23</v>
      </c>
      <c r="N891" s="4">
        <v>2024.69</v>
      </c>
      <c r="O891" s="4">
        <v>2476.33</v>
      </c>
    </row>
    <row r="892" spans="1:15">
      <c r="A892">
        <v>10001581</v>
      </c>
      <c r="B892" s="3">
        <v>43220</v>
      </c>
      <c r="C892" t="s">
        <v>2</v>
      </c>
      <c r="D892" s="5">
        <v>29</v>
      </c>
      <c r="E892" s="6">
        <v>43282</v>
      </c>
      <c r="F892" t="s">
        <v>134</v>
      </c>
      <c r="G892" s="1" t="s">
        <v>7</v>
      </c>
      <c r="H892" s="8" t="s">
        <v>13</v>
      </c>
      <c r="I892" s="3">
        <v>43641.74</v>
      </c>
      <c r="J892" s="3">
        <v>43639.74</v>
      </c>
      <c r="K892" s="4">
        <v>4</v>
      </c>
      <c r="L892" s="4">
        <v>541.24</v>
      </c>
      <c r="M892" s="4">
        <v>46</v>
      </c>
      <c r="N892" s="4">
        <v>4385.18</v>
      </c>
      <c r="O892" s="4">
        <v>4926.42</v>
      </c>
    </row>
    <row r="893" spans="1:15">
      <c r="A893">
        <v>10001583</v>
      </c>
      <c r="B893" s="3">
        <v>43220</v>
      </c>
      <c r="C893" t="s">
        <v>3</v>
      </c>
      <c r="D893" s="5">
        <v>29</v>
      </c>
      <c r="E893" s="6">
        <v>43284</v>
      </c>
      <c r="F893" t="s">
        <v>134</v>
      </c>
      <c r="G893" s="9" t="s">
        <v>7</v>
      </c>
      <c r="I893" s="3">
        <v>43611.92</v>
      </c>
      <c r="J893" s="3">
        <v>43608.92</v>
      </c>
      <c r="K893" s="4">
        <v>4</v>
      </c>
      <c r="L893" s="4">
        <v>345.68</v>
      </c>
      <c r="M893" s="4">
        <v>33</v>
      </c>
      <c r="N893" s="4">
        <v>3280.53</v>
      </c>
      <c r="O893" s="4">
        <v>3626.21</v>
      </c>
    </row>
    <row r="894" spans="1:15">
      <c r="A894">
        <v>10001584</v>
      </c>
      <c r="B894" s="3">
        <v>43220</v>
      </c>
      <c r="C894" t="s">
        <v>2</v>
      </c>
      <c r="D894" s="5">
        <v>28</v>
      </c>
      <c r="E894" s="6">
        <v>43287</v>
      </c>
      <c r="F894" t="s">
        <v>134</v>
      </c>
      <c r="G894" s="9" t="s">
        <v>7</v>
      </c>
      <c r="I894" s="3">
        <v>43646</v>
      </c>
      <c r="J894" s="3">
        <v>43641</v>
      </c>
      <c r="K894" s="4">
        <v>4</v>
      </c>
      <c r="L894" s="4">
        <v>469.96</v>
      </c>
      <c r="M894" s="4">
        <v>22</v>
      </c>
      <c r="N894" s="4">
        <v>1545.5</v>
      </c>
      <c r="O894" s="4">
        <v>2015.46</v>
      </c>
    </row>
    <row r="895" spans="1:15">
      <c r="A895">
        <v>10001586</v>
      </c>
      <c r="B895" s="3">
        <v>43220</v>
      </c>
      <c r="C895" t="s">
        <v>2</v>
      </c>
      <c r="D895" s="5">
        <v>34</v>
      </c>
      <c r="E895" s="6">
        <v>43286</v>
      </c>
      <c r="F895" t="s">
        <v>134</v>
      </c>
      <c r="G895" s="9" t="s">
        <v>7</v>
      </c>
      <c r="H895" s="8" t="s">
        <v>25</v>
      </c>
      <c r="I895" s="3">
        <v>43646</v>
      </c>
      <c r="J895" s="3">
        <v>43643</v>
      </c>
      <c r="K895" s="4">
        <v>4</v>
      </c>
      <c r="L895" s="4">
        <v>464.84</v>
      </c>
      <c r="M895" s="4">
        <v>26</v>
      </c>
      <c r="N895" s="4">
        <v>2018.64</v>
      </c>
      <c r="O895" s="4">
        <v>2483.48</v>
      </c>
    </row>
    <row r="896" spans="1:15">
      <c r="A896">
        <v>10001587</v>
      </c>
      <c r="B896" s="3">
        <v>43220</v>
      </c>
      <c r="C896" t="s">
        <v>3</v>
      </c>
      <c r="D896" s="5">
        <v>26</v>
      </c>
      <c r="E896" s="6">
        <v>43282</v>
      </c>
      <c r="F896" t="s">
        <v>134</v>
      </c>
      <c r="G896" s="9" t="s">
        <v>7</v>
      </c>
      <c r="H896" s="8" t="s">
        <v>16</v>
      </c>
      <c r="I896" s="3">
        <v>43607.66</v>
      </c>
      <c r="J896" s="3">
        <v>43604.66</v>
      </c>
      <c r="K896" s="4">
        <v>4</v>
      </c>
      <c r="L896" s="4">
        <v>344.04</v>
      </c>
      <c r="M896" s="4">
        <v>33</v>
      </c>
      <c r="N896" s="4">
        <v>2803.68</v>
      </c>
      <c r="O896" s="4">
        <v>3147.72</v>
      </c>
    </row>
    <row r="897" spans="1:15">
      <c r="A897">
        <v>10001588</v>
      </c>
      <c r="B897" s="3">
        <v>43220</v>
      </c>
      <c r="C897" t="s">
        <v>2</v>
      </c>
      <c r="D897" s="5">
        <v>27</v>
      </c>
      <c r="E897" s="6">
        <v>43283</v>
      </c>
      <c r="F897" t="s">
        <v>134</v>
      </c>
      <c r="G897" s="9" t="s">
        <v>7</v>
      </c>
      <c r="I897" s="3">
        <v>43616.18</v>
      </c>
      <c r="J897" s="3">
        <v>43616.18</v>
      </c>
      <c r="K897" s="4">
        <v>4</v>
      </c>
      <c r="L897" s="4">
        <v>371.72</v>
      </c>
      <c r="M897" s="4">
        <v>28</v>
      </c>
      <c r="N897" s="4">
        <v>2791.32</v>
      </c>
      <c r="O897" s="4">
        <v>3163.04</v>
      </c>
    </row>
    <row r="898" spans="1:15">
      <c r="A898">
        <v>10001589</v>
      </c>
      <c r="B898" s="3">
        <v>43220</v>
      </c>
      <c r="C898" t="s">
        <v>2</v>
      </c>
      <c r="D898" s="5">
        <v>24</v>
      </c>
      <c r="E898" s="6">
        <v>43283</v>
      </c>
      <c r="F898" t="s">
        <v>134</v>
      </c>
      <c r="G898" s="9" t="s">
        <v>7</v>
      </c>
      <c r="H898" s="8" t="s">
        <v>27</v>
      </c>
      <c r="I898" s="3">
        <v>43607.66</v>
      </c>
      <c r="J898" s="3">
        <v>43606.66</v>
      </c>
      <c r="K898" s="4">
        <v>4</v>
      </c>
      <c r="L898" s="4">
        <v>468.32</v>
      </c>
      <c r="M898" s="4">
        <v>17</v>
      </c>
      <c r="N898" s="4">
        <v>1498.89</v>
      </c>
      <c r="O898" s="4">
        <v>1967.21</v>
      </c>
    </row>
    <row r="899" spans="1:15">
      <c r="A899">
        <v>10001590</v>
      </c>
      <c r="B899" s="3">
        <v>43220</v>
      </c>
      <c r="C899" t="s">
        <v>3</v>
      </c>
      <c r="D899" s="5">
        <v>34</v>
      </c>
      <c r="E899" s="6">
        <v>43284</v>
      </c>
      <c r="F899" t="s">
        <v>134</v>
      </c>
      <c r="G899" s="9" t="s">
        <v>7</v>
      </c>
      <c r="I899" s="3">
        <v>43620.44</v>
      </c>
      <c r="J899" s="3">
        <v>43617.440000000002</v>
      </c>
      <c r="K899" s="4">
        <v>4</v>
      </c>
      <c r="L899" s="4">
        <v>424.64</v>
      </c>
      <c r="M899" s="4">
        <v>36</v>
      </c>
      <c r="N899" s="4">
        <v>3414.96</v>
      </c>
      <c r="O899" s="4">
        <v>3839.6</v>
      </c>
    </row>
    <row r="900" spans="1:15">
      <c r="A900">
        <v>10001591</v>
      </c>
      <c r="B900" s="3">
        <v>43220</v>
      </c>
      <c r="C900" t="s">
        <v>2</v>
      </c>
      <c r="D900" s="5">
        <v>27</v>
      </c>
      <c r="E900" s="6">
        <v>43287</v>
      </c>
      <c r="F900" t="s">
        <v>134</v>
      </c>
      <c r="G900" s="9" t="s">
        <v>7</v>
      </c>
      <c r="I900" s="3">
        <v>43603.4</v>
      </c>
      <c r="J900" s="3">
        <v>43600.4</v>
      </c>
      <c r="K900" s="4">
        <v>4</v>
      </c>
      <c r="L900" s="4">
        <v>338.44</v>
      </c>
      <c r="M900" s="4">
        <v>33</v>
      </c>
      <c r="N900" s="4">
        <v>1731.84</v>
      </c>
      <c r="O900" s="4">
        <v>2070.2799999999997</v>
      </c>
    </row>
    <row r="901" spans="1:15">
      <c r="A901">
        <v>10001592</v>
      </c>
      <c r="B901" s="3">
        <v>43220</v>
      </c>
      <c r="C901" t="s">
        <v>3</v>
      </c>
      <c r="D901" s="5">
        <v>49</v>
      </c>
      <c r="E901" s="6">
        <v>43285</v>
      </c>
      <c r="F901" t="s">
        <v>134</v>
      </c>
      <c r="G901" s="9" t="s">
        <v>7</v>
      </c>
      <c r="I901" s="3">
        <v>43624.7</v>
      </c>
      <c r="J901" s="3">
        <v>43622.7</v>
      </c>
      <c r="K901" s="4">
        <v>4</v>
      </c>
      <c r="L901" s="4">
        <v>469.32</v>
      </c>
      <c r="M901" s="4">
        <v>17</v>
      </c>
      <c r="N901" s="4">
        <v>1234.3699999999999</v>
      </c>
      <c r="O901" s="4">
        <v>1703.6899999999998</v>
      </c>
    </row>
    <row r="902" spans="1:15">
      <c r="A902">
        <v>10001593</v>
      </c>
      <c r="B902" s="3">
        <v>43221</v>
      </c>
      <c r="C902" t="s">
        <v>3</v>
      </c>
      <c r="D902" s="5">
        <v>31</v>
      </c>
      <c r="E902" s="6">
        <v>43285</v>
      </c>
      <c r="F902" t="s">
        <v>134</v>
      </c>
      <c r="G902" s="1" t="s">
        <v>7</v>
      </c>
      <c r="I902" s="3">
        <v>43624.75</v>
      </c>
      <c r="J902" s="3">
        <v>43621.75</v>
      </c>
      <c r="K902" s="4">
        <v>4</v>
      </c>
      <c r="L902" s="4">
        <v>376.28</v>
      </c>
      <c r="M902" s="4">
        <v>28</v>
      </c>
      <c r="N902" s="4">
        <v>1694.56</v>
      </c>
      <c r="O902" s="4">
        <v>2070.84</v>
      </c>
    </row>
    <row r="903" spans="1:15">
      <c r="A903">
        <v>10001595</v>
      </c>
      <c r="B903" s="3">
        <v>43221</v>
      </c>
      <c r="C903" t="s">
        <v>2</v>
      </c>
      <c r="D903" s="5">
        <v>30</v>
      </c>
      <c r="E903" s="6">
        <v>43283</v>
      </c>
      <c r="F903" t="s">
        <v>134</v>
      </c>
      <c r="G903" s="9" t="s">
        <v>7</v>
      </c>
      <c r="I903" s="3">
        <v>43603.5</v>
      </c>
      <c r="J903" s="3">
        <v>43598.5</v>
      </c>
      <c r="K903" s="4">
        <v>4</v>
      </c>
      <c r="L903" s="4">
        <v>591.28</v>
      </c>
      <c r="M903" s="4">
        <v>17</v>
      </c>
      <c r="N903" s="4">
        <v>927.86</v>
      </c>
      <c r="O903" s="4">
        <v>1519.1399999999999</v>
      </c>
    </row>
    <row r="904" spans="1:15">
      <c r="A904">
        <v>10001597</v>
      </c>
      <c r="B904" s="3">
        <v>43221</v>
      </c>
      <c r="C904" t="s">
        <v>2</v>
      </c>
      <c r="D904" s="5">
        <v>34</v>
      </c>
      <c r="E904" s="6">
        <v>43283</v>
      </c>
      <c r="F904" t="s">
        <v>134</v>
      </c>
      <c r="G904" s="9" t="s">
        <v>7</v>
      </c>
      <c r="I904" s="3">
        <v>43612</v>
      </c>
      <c r="J904" s="3">
        <v>43609</v>
      </c>
      <c r="K904" s="4">
        <v>4</v>
      </c>
      <c r="L904" s="4">
        <v>448.16</v>
      </c>
      <c r="M904" s="4">
        <v>17</v>
      </c>
      <c r="N904" s="4">
        <v>1035.1300000000001</v>
      </c>
      <c r="O904" s="4">
        <v>1483.2900000000002</v>
      </c>
    </row>
    <row r="905" spans="1:15">
      <c r="A905">
        <v>10001598</v>
      </c>
      <c r="B905" s="3">
        <v>43221</v>
      </c>
      <c r="C905" t="s">
        <v>3</v>
      </c>
      <c r="D905" s="5">
        <v>41</v>
      </c>
      <c r="E905" s="6">
        <v>43285</v>
      </c>
      <c r="F905" t="s">
        <v>134</v>
      </c>
      <c r="G905" s="9" t="s">
        <v>7</v>
      </c>
      <c r="H905" s="8" t="s">
        <v>17</v>
      </c>
      <c r="I905" s="3">
        <v>43637.5</v>
      </c>
      <c r="J905" s="3">
        <v>43636.5</v>
      </c>
      <c r="K905" s="4">
        <v>4</v>
      </c>
      <c r="L905" s="4">
        <v>576.12</v>
      </c>
      <c r="M905" s="4">
        <v>21</v>
      </c>
      <c r="N905" s="4">
        <v>1894.62</v>
      </c>
      <c r="O905" s="4">
        <v>2470.7399999999998</v>
      </c>
    </row>
    <row r="906" spans="1:15">
      <c r="A906">
        <v>10001600</v>
      </c>
      <c r="B906" s="3">
        <v>43222</v>
      </c>
      <c r="C906" t="s">
        <v>2</v>
      </c>
      <c r="D906" s="5">
        <v>18</v>
      </c>
      <c r="E906" s="6">
        <v>43284</v>
      </c>
      <c r="F906" t="s">
        <v>134</v>
      </c>
      <c r="G906" s="1" t="s">
        <v>7</v>
      </c>
      <c r="H906" s="8" t="s">
        <v>19</v>
      </c>
      <c r="I906" s="3">
        <v>43637.52</v>
      </c>
      <c r="J906" s="3">
        <v>43633.52</v>
      </c>
      <c r="K906" s="4">
        <v>4</v>
      </c>
      <c r="L906" s="4">
        <v>353.24</v>
      </c>
      <c r="M906" s="4">
        <v>33</v>
      </c>
      <c r="N906" s="4">
        <v>2454.87</v>
      </c>
      <c r="O906" s="4">
        <v>2808.1099999999997</v>
      </c>
    </row>
    <row r="907" spans="1:15">
      <c r="A907">
        <v>10001602</v>
      </c>
      <c r="B907" s="3">
        <v>43222</v>
      </c>
      <c r="C907" t="s">
        <v>2</v>
      </c>
      <c r="D907" s="5">
        <v>33</v>
      </c>
      <c r="E907" s="6">
        <v>43286</v>
      </c>
      <c r="F907" t="s">
        <v>134</v>
      </c>
      <c r="G907" s="1" t="s">
        <v>7</v>
      </c>
      <c r="H907" s="8" t="s">
        <v>13</v>
      </c>
      <c r="I907" s="3">
        <v>43616.32</v>
      </c>
      <c r="J907" s="3">
        <v>43614.32</v>
      </c>
      <c r="K907" s="4">
        <v>4</v>
      </c>
      <c r="L907" s="4">
        <v>419.6</v>
      </c>
      <c r="M907" s="4">
        <v>24</v>
      </c>
      <c r="N907" s="4">
        <v>1829.52</v>
      </c>
      <c r="O907" s="4">
        <v>2249.12</v>
      </c>
    </row>
    <row r="908" spans="1:15">
      <c r="A908">
        <v>10001603</v>
      </c>
      <c r="B908" s="3">
        <v>43222</v>
      </c>
      <c r="C908" t="s">
        <v>2</v>
      </c>
      <c r="D908" s="5">
        <v>29</v>
      </c>
      <c r="E908" s="6">
        <v>43284</v>
      </c>
      <c r="F908" t="s">
        <v>134</v>
      </c>
      <c r="G908" s="1" t="s">
        <v>7</v>
      </c>
      <c r="I908" s="3">
        <v>43624.800000000003</v>
      </c>
      <c r="J908" s="3">
        <v>43621.8</v>
      </c>
      <c r="K908" s="4">
        <v>4</v>
      </c>
      <c r="L908" s="4">
        <v>321.8</v>
      </c>
      <c r="M908" s="4">
        <v>17</v>
      </c>
      <c r="N908" s="4">
        <v>1397.06</v>
      </c>
      <c r="O908" s="4">
        <v>1718.86</v>
      </c>
    </row>
    <row r="909" spans="1:15">
      <c r="A909">
        <v>10001605</v>
      </c>
      <c r="B909" s="3">
        <v>43222</v>
      </c>
      <c r="C909" t="s">
        <v>3</v>
      </c>
      <c r="D909" s="5">
        <v>24</v>
      </c>
      <c r="E909" s="6">
        <v>43285</v>
      </c>
      <c r="F909" t="s">
        <v>134</v>
      </c>
      <c r="G909" s="9" t="s">
        <v>7</v>
      </c>
      <c r="H909" s="8" t="s">
        <v>52</v>
      </c>
      <c r="I909" s="3">
        <v>43607.839999999997</v>
      </c>
      <c r="J909" s="3">
        <v>43607.839999999997</v>
      </c>
      <c r="K909" s="4">
        <v>4</v>
      </c>
      <c r="L909" s="4">
        <v>437.44</v>
      </c>
      <c r="M909" s="4">
        <v>26</v>
      </c>
      <c r="N909" s="4">
        <v>2050.88</v>
      </c>
      <c r="O909" s="4">
        <v>2488.3200000000002</v>
      </c>
    </row>
    <row r="910" spans="1:15">
      <c r="A910">
        <v>10001607</v>
      </c>
      <c r="B910" s="3">
        <v>43222</v>
      </c>
      <c r="C910" t="s">
        <v>2</v>
      </c>
      <c r="D910" s="5">
        <v>25</v>
      </c>
      <c r="E910" s="6">
        <v>43287</v>
      </c>
      <c r="F910" t="s">
        <v>134</v>
      </c>
      <c r="G910" s="9" t="s">
        <v>7</v>
      </c>
      <c r="H910" s="8" t="s">
        <v>11</v>
      </c>
      <c r="I910" s="3">
        <v>43616.32</v>
      </c>
      <c r="J910" s="3">
        <v>43616.32</v>
      </c>
      <c r="K910" s="4">
        <v>4</v>
      </c>
      <c r="L910" s="4">
        <v>349.32</v>
      </c>
      <c r="M910" s="4">
        <v>21</v>
      </c>
      <c r="N910" s="4">
        <v>1690.92</v>
      </c>
      <c r="O910" s="4">
        <v>2040.24</v>
      </c>
    </row>
    <row r="911" spans="1:15">
      <c r="A911">
        <v>10001608</v>
      </c>
      <c r="B911" s="3">
        <v>43222</v>
      </c>
      <c r="C911" t="s">
        <v>2</v>
      </c>
      <c r="D911" s="5">
        <v>29</v>
      </c>
      <c r="E911" s="6">
        <v>43283</v>
      </c>
      <c r="F911" t="s">
        <v>134</v>
      </c>
      <c r="G911" s="9" t="s">
        <v>7</v>
      </c>
      <c r="H911" s="8" t="s">
        <v>11</v>
      </c>
      <c r="I911" s="3">
        <v>43637.52</v>
      </c>
      <c r="J911" s="3">
        <v>43637.52</v>
      </c>
      <c r="K911" s="4">
        <v>4</v>
      </c>
      <c r="L911" s="4">
        <v>382.76</v>
      </c>
      <c r="M911" s="4">
        <v>28</v>
      </c>
      <c r="N911" s="4">
        <v>2328.1999999999998</v>
      </c>
      <c r="O911" s="4">
        <v>2710.96</v>
      </c>
    </row>
    <row r="912" spans="1:15">
      <c r="A912">
        <v>10001609</v>
      </c>
      <c r="B912" s="3">
        <v>43222</v>
      </c>
      <c r="C912" t="s">
        <v>3</v>
      </c>
      <c r="D912" s="5">
        <v>41</v>
      </c>
      <c r="E912" s="6">
        <v>43287</v>
      </c>
      <c r="F912" t="s">
        <v>134</v>
      </c>
      <c r="G912" s="9" t="s">
        <v>7</v>
      </c>
      <c r="I912" s="3">
        <v>43624.800000000003</v>
      </c>
      <c r="J912" s="3">
        <v>43620.800000000003</v>
      </c>
      <c r="K912" s="4">
        <v>4</v>
      </c>
      <c r="L912" s="4">
        <v>580.28</v>
      </c>
      <c r="M912" s="4">
        <v>19</v>
      </c>
      <c r="N912" s="4">
        <v>1485.04</v>
      </c>
      <c r="O912" s="4">
        <v>2065.3199999999997</v>
      </c>
    </row>
    <row r="913" spans="1:15">
      <c r="A913">
        <v>10001611</v>
      </c>
      <c r="B913" s="3">
        <v>43222</v>
      </c>
      <c r="C913" t="s">
        <v>2</v>
      </c>
      <c r="D913" s="5">
        <v>34</v>
      </c>
      <c r="E913" s="6">
        <v>43286</v>
      </c>
      <c r="F913" t="s">
        <v>134</v>
      </c>
      <c r="G913" s="9" t="s">
        <v>7</v>
      </c>
      <c r="I913" s="3">
        <v>43633.279999999999</v>
      </c>
      <c r="J913" s="3">
        <v>43631.28</v>
      </c>
      <c r="K913" s="4">
        <v>4</v>
      </c>
      <c r="L913" s="4">
        <v>414.84</v>
      </c>
      <c r="M913" s="4">
        <v>19</v>
      </c>
      <c r="N913" s="4">
        <v>1305.68</v>
      </c>
      <c r="O913" s="4">
        <v>1720.52</v>
      </c>
    </row>
    <row r="914" spans="1:15">
      <c r="A914">
        <v>10001612</v>
      </c>
      <c r="B914" s="3">
        <v>43222</v>
      </c>
      <c r="C914" t="s">
        <v>2</v>
      </c>
      <c r="D914" s="5">
        <v>19</v>
      </c>
      <c r="E914" s="6">
        <v>43286</v>
      </c>
      <c r="F914" t="s">
        <v>134</v>
      </c>
      <c r="G914" s="9" t="s">
        <v>7</v>
      </c>
      <c r="I914" s="3">
        <v>43620.56</v>
      </c>
      <c r="J914" s="3">
        <v>43620.56</v>
      </c>
      <c r="K914" s="4">
        <v>4</v>
      </c>
      <c r="L914" s="4">
        <v>532.4</v>
      </c>
      <c r="M914" s="4">
        <v>28</v>
      </c>
      <c r="N914" s="4">
        <v>2199.12</v>
      </c>
      <c r="O914" s="4">
        <v>2731.52</v>
      </c>
    </row>
    <row r="915" spans="1:15">
      <c r="A915">
        <v>10001613</v>
      </c>
      <c r="B915" s="3">
        <v>43222</v>
      </c>
      <c r="C915" t="s">
        <v>3</v>
      </c>
      <c r="D915" s="5">
        <v>34</v>
      </c>
      <c r="E915" s="6">
        <v>43283</v>
      </c>
      <c r="F915" t="s">
        <v>134</v>
      </c>
      <c r="G915" s="9" t="s">
        <v>7</v>
      </c>
      <c r="I915" s="3">
        <v>43620.56</v>
      </c>
      <c r="J915" s="3">
        <v>43616.56</v>
      </c>
      <c r="K915" s="4">
        <v>4</v>
      </c>
      <c r="L915" s="4">
        <v>577.12</v>
      </c>
      <c r="M915" s="4">
        <v>26</v>
      </c>
      <c r="N915" s="4">
        <v>1484.34</v>
      </c>
      <c r="O915" s="4">
        <v>2061.46</v>
      </c>
    </row>
    <row r="916" spans="1:15">
      <c r="A916">
        <v>10001614</v>
      </c>
      <c r="B916" s="3">
        <v>43222</v>
      </c>
      <c r="C916" t="s">
        <v>3</v>
      </c>
      <c r="D916" s="5">
        <v>32</v>
      </c>
      <c r="E916" s="6">
        <v>43284</v>
      </c>
      <c r="F916" t="s">
        <v>134</v>
      </c>
      <c r="G916" s="9" t="s">
        <v>7</v>
      </c>
      <c r="H916" s="8" t="s">
        <v>25</v>
      </c>
      <c r="I916" s="3">
        <v>43633.279999999999</v>
      </c>
      <c r="J916" s="3">
        <v>43633.279999999999</v>
      </c>
      <c r="K916" s="4">
        <v>4</v>
      </c>
      <c r="L916" s="4">
        <v>473.28</v>
      </c>
      <c r="M916" s="4">
        <v>40</v>
      </c>
      <c r="N916" s="4">
        <v>2186</v>
      </c>
      <c r="O916" s="4">
        <v>2659.2799999999997</v>
      </c>
    </row>
    <row r="917" spans="1:15">
      <c r="A917">
        <v>10001622</v>
      </c>
      <c r="B917" s="3">
        <v>43223</v>
      </c>
      <c r="C917" t="s">
        <v>2</v>
      </c>
      <c r="D917" s="5">
        <v>33</v>
      </c>
      <c r="E917" s="6">
        <v>43285</v>
      </c>
      <c r="F917" t="s">
        <v>134</v>
      </c>
      <c r="G917" s="9" t="s">
        <v>7</v>
      </c>
      <c r="H917" s="8" t="s">
        <v>14</v>
      </c>
      <c r="I917" s="3">
        <v>43624.85</v>
      </c>
      <c r="J917" s="3">
        <v>43620.85</v>
      </c>
      <c r="K917" s="4">
        <v>4</v>
      </c>
      <c r="L917" s="4">
        <v>350.96</v>
      </c>
      <c r="M917" s="4">
        <v>23</v>
      </c>
      <c r="N917" s="4">
        <v>1154.83</v>
      </c>
      <c r="O917" s="4">
        <v>1505.79</v>
      </c>
    </row>
    <row r="918" spans="1:15">
      <c r="A918">
        <v>10001624</v>
      </c>
      <c r="B918" s="3">
        <v>43223</v>
      </c>
      <c r="C918" t="s">
        <v>2</v>
      </c>
      <c r="D918" s="5">
        <v>19</v>
      </c>
      <c r="E918" s="6">
        <v>43285</v>
      </c>
      <c r="F918" t="s">
        <v>134</v>
      </c>
      <c r="G918" s="9" t="s">
        <v>7</v>
      </c>
      <c r="H918" s="8" t="s">
        <v>16</v>
      </c>
      <c r="I918" s="3">
        <v>43620.62</v>
      </c>
      <c r="J918" s="3">
        <v>43617.62</v>
      </c>
      <c r="K918" s="4">
        <v>4</v>
      </c>
      <c r="L918" s="4">
        <v>592.52</v>
      </c>
      <c r="M918" s="4">
        <v>28</v>
      </c>
      <c r="N918" s="4">
        <v>1439.48</v>
      </c>
      <c r="O918" s="4">
        <v>2032</v>
      </c>
    </row>
    <row r="919" spans="1:15">
      <c r="A919">
        <v>10001625</v>
      </c>
      <c r="B919" s="3">
        <v>43223</v>
      </c>
      <c r="C919" t="s">
        <v>3</v>
      </c>
      <c r="D919" s="5">
        <v>33</v>
      </c>
      <c r="E919" s="6">
        <v>43285</v>
      </c>
      <c r="F919" t="s">
        <v>134</v>
      </c>
      <c r="G919" s="9" t="s">
        <v>7</v>
      </c>
      <c r="I919" s="3">
        <v>43646</v>
      </c>
      <c r="J919" s="3">
        <v>43646</v>
      </c>
      <c r="K919" s="4">
        <v>4</v>
      </c>
      <c r="L919" s="4">
        <v>407.48</v>
      </c>
      <c r="M919" s="4">
        <v>21</v>
      </c>
      <c r="N919" s="4">
        <v>1962.45</v>
      </c>
      <c r="O919" s="4">
        <v>2369.9300000000003</v>
      </c>
    </row>
    <row r="920" spans="1:15">
      <c r="A920">
        <v>10001627</v>
      </c>
      <c r="B920" s="3">
        <v>43223</v>
      </c>
      <c r="C920" t="s">
        <v>2</v>
      </c>
      <c r="D920" s="5">
        <v>26</v>
      </c>
      <c r="E920" s="6">
        <v>43282</v>
      </c>
      <c r="F920" t="s">
        <v>134</v>
      </c>
      <c r="G920" s="9" t="s">
        <v>7</v>
      </c>
      <c r="H920" s="8" t="s">
        <v>52</v>
      </c>
      <c r="I920" s="3">
        <v>43624.85</v>
      </c>
      <c r="J920" s="3">
        <v>43622.85</v>
      </c>
      <c r="K920" s="4">
        <v>4</v>
      </c>
      <c r="L920" s="4">
        <v>556.28</v>
      </c>
      <c r="M920" s="4">
        <v>20</v>
      </c>
      <c r="N920" s="4">
        <v>1632</v>
      </c>
      <c r="O920" s="4">
        <v>2188.2799999999997</v>
      </c>
    </row>
    <row r="921" spans="1:15">
      <c r="A921">
        <v>10001628</v>
      </c>
      <c r="B921" s="3">
        <v>43224</v>
      </c>
      <c r="C921" t="s">
        <v>3</v>
      </c>
      <c r="D921" s="5">
        <v>37</v>
      </c>
      <c r="E921" s="6">
        <v>43285</v>
      </c>
      <c r="F921" t="s">
        <v>134</v>
      </c>
      <c r="G921" s="1" t="s">
        <v>7</v>
      </c>
      <c r="I921" s="3">
        <v>43603.8</v>
      </c>
      <c r="J921" s="3">
        <v>43601.8</v>
      </c>
      <c r="K921" s="4">
        <v>4</v>
      </c>
      <c r="L921" s="4">
        <v>547.48</v>
      </c>
      <c r="M921" s="4">
        <v>33</v>
      </c>
      <c r="N921" s="4">
        <v>2164.8000000000002</v>
      </c>
      <c r="O921" s="4">
        <v>2712.28</v>
      </c>
    </row>
    <row r="922" spans="1:15">
      <c r="A922">
        <v>10001629</v>
      </c>
      <c r="B922" s="3">
        <v>43224</v>
      </c>
      <c r="C922" t="s">
        <v>2</v>
      </c>
      <c r="D922" s="5">
        <v>18</v>
      </c>
      <c r="E922" s="6">
        <v>43282</v>
      </c>
      <c r="F922" t="s">
        <v>134</v>
      </c>
      <c r="G922" s="1" t="s">
        <v>7</v>
      </c>
      <c r="H922" s="8" t="s">
        <v>13</v>
      </c>
      <c r="I922" s="3">
        <v>43616.46</v>
      </c>
      <c r="J922" s="3">
        <v>43612.46</v>
      </c>
      <c r="K922" s="4">
        <v>4</v>
      </c>
      <c r="L922" s="4">
        <v>374.36</v>
      </c>
      <c r="M922" s="4">
        <v>36</v>
      </c>
      <c r="N922" s="4">
        <v>3168</v>
      </c>
      <c r="O922" s="4">
        <v>3542.36</v>
      </c>
    </row>
    <row r="923" spans="1:15">
      <c r="A923">
        <v>10001631</v>
      </c>
      <c r="B923" s="3">
        <v>43224</v>
      </c>
      <c r="C923" t="s">
        <v>2</v>
      </c>
      <c r="D923" s="5">
        <v>31</v>
      </c>
      <c r="E923" s="6">
        <v>43284</v>
      </c>
      <c r="F923" t="s">
        <v>134</v>
      </c>
      <c r="G923" s="9" t="s">
        <v>7</v>
      </c>
      <c r="H923" s="8" t="s">
        <v>31</v>
      </c>
      <c r="I923" s="3">
        <v>43629.120000000003</v>
      </c>
      <c r="J923" s="3">
        <v>43625.120000000003</v>
      </c>
      <c r="K923" s="4">
        <v>4</v>
      </c>
      <c r="L923" s="4">
        <v>532.36</v>
      </c>
      <c r="M923" s="4">
        <v>52</v>
      </c>
      <c r="N923" s="4">
        <v>5141.24</v>
      </c>
      <c r="O923" s="4">
        <v>5673.5999999999995</v>
      </c>
    </row>
    <row r="924" spans="1:15">
      <c r="A924">
        <v>10001632</v>
      </c>
      <c r="B924" s="3">
        <v>43224</v>
      </c>
      <c r="C924" t="s">
        <v>3</v>
      </c>
      <c r="D924" s="5">
        <v>30</v>
      </c>
      <c r="E924" s="6">
        <v>43286</v>
      </c>
      <c r="F924" t="s">
        <v>134</v>
      </c>
      <c r="G924" s="9" t="s">
        <v>7</v>
      </c>
      <c r="H924" s="8" t="s">
        <v>25</v>
      </c>
      <c r="I924" s="3">
        <v>43641.78</v>
      </c>
      <c r="J924" s="3">
        <v>43641.78</v>
      </c>
      <c r="K924" s="4">
        <v>4</v>
      </c>
      <c r="L924" s="4">
        <v>507.64</v>
      </c>
      <c r="M924" s="4">
        <v>19</v>
      </c>
      <c r="N924" s="4">
        <v>1841.29</v>
      </c>
      <c r="O924" s="4">
        <v>2348.9299999999998</v>
      </c>
    </row>
    <row r="925" spans="1:15">
      <c r="A925">
        <v>10001635</v>
      </c>
      <c r="B925" s="3">
        <v>43224</v>
      </c>
      <c r="C925" t="s">
        <v>3</v>
      </c>
      <c r="D925" s="5">
        <v>32</v>
      </c>
      <c r="E925" s="6">
        <v>43283</v>
      </c>
      <c r="F925" t="s">
        <v>134</v>
      </c>
      <c r="G925" s="9" t="s">
        <v>7</v>
      </c>
      <c r="H925" s="8" t="s">
        <v>13</v>
      </c>
      <c r="I925" s="3">
        <v>43612.24</v>
      </c>
      <c r="J925" s="3">
        <v>43607.24</v>
      </c>
      <c r="K925" s="4">
        <v>4</v>
      </c>
      <c r="L925" s="4">
        <v>562.04</v>
      </c>
      <c r="M925" s="4">
        <v>30</v>
      </c>
      <c r="N925" s="4">
        <v>2274</v>
      </c>
      <c r="O925" s="4">
        <v>2836.04</v>
      </c>
    </row>
    <row r="926" spans="1:15">
      <c r="A926">
        <v>10001636</v>
      </c>
      <c r="B926" s="3">
        <v>43224</v>
      </c>
      <c r="C926" t="s">
        <v>2</v>
      </c>
      <c r="D926" s="5">
        <v>44</v>
      </c>
      <c r="E926" s="6">
        <v>43285</v>
      </c>
      <c r="F926" t="s">
        <v>134</v>
      </c>
      <c r="G926" s="9" t="s">
        <v>7</v>
      </c>
      <c r="H926" s="8" t="s">
        <v>16</v>
      </c>
      <c r="I926" s="3">
        <v>43633.34</v>
      </c>
      <c r="J926" s="3">
        <v>43633.34</v>
      </c>
      <c r="K926" s="4">
        <v>4</v>
      </c>
      <c r="L926" s="4">
        <v>383.48</v>
      </c>
      <c r="M926" s="4">
        <v>33</v>
      </c>
      <c r="N926" s="4">
        <v>3298.02</v>
      </c>
      <c r="O926" s="4">
        <v>3681.5</v>
      </c>
    </row>
    <row r="927" spans="1:15">
      <c r="A927">
        <v>10001638</v>
      </c>
      <c r="B927" s="3">
        <v>43224</v>
      </c>
      <c r="C927" t="s">
        <v>2</v>
      </c>
      <c r="D927" s="5">
        <v>26</v>
      </c>
      <c r="E927" s="6">
        <v>43283</v>
      </c>
      <c r="F927" t="s">
        <v>134</v>
      </c>
      <c r="G927" s="9" t="s">
        <v>7</v>
      </c>
      <c r="H927" s="8" t="s">
        <v>16</v>
      </c>
      <c r="I927" s="3">
        <v>43612.24</v>
      </c>
      <c r="J927" s="3">
        <v>43607.24</v>
      </c>
      <c r="K927" s="4">
        <v>4</v>
      </c>
      <c r="L927" s="4">
        <v>552.76</v>
      </c>
      <c r="M927" s="4">
        <v>45</v>
      </c>
      <c r="N927" s="4">
        <v>2402.1</v>
      </c>
      <c r="O927" s="4">
        <v>2954.8599999999997</v>
      </c>
    </row>
    <row r="928" spans="1:15">
      <c r="A928">
        <v>10001639</v>
      </c>
      <c r="B928" s="3">
        <v>43224</v>
      </c>
      <c r="C928" t="s">
        <v>2</v>
      </c>
      <c r="D928" s="5">
        <v>18</v>
      </c>
      <c r="E928" s="6">
        <v>43285</v>
      </c>
      <c r="F928" t="s">
        <v>134</v>
      </c>
      <c r="G928" s="9" t="s">
        <v>7</v>
      </c>
      <c r="I928" s="3">
        <v>43641.78</v>
      </c>
      <c r="J928" s="3">
        <v>43640.78</v>
      </c>
      <c r="K928" s="4">
        <v>4</v>
      </c>
      <c r="L928" s="4">
        <v>357.12</v>
      </c>
      <c r="M928" s="4">
        <v>30</v>
      </c>
      <c r="N928" s="4">
        <v>2075.6999999999998</v>
      </c>
      <c r="O928" s="4">
        <v>2432.8199999999997</v>
      </c>
    </row>
    <row r="929" spans="1:15">
      <c r="A929">
        <v>10001641</v>
      </c>
      <c r="B929" s="3">
        <v>43224</v>
      </c>
      <c r="C929" t="s">
        <v>2</v>
      </c>
      <c r="D929" s="5">
        <v>24</v>
      </c>
      <c r="E929" s="6">
        <v>43287</v>
      </c>
      <c r="F929" t="s">
        <v>134</v>
      </c>
      <c r="G929" s="9" t="s">
        <v>7</v>
      </c>
      <c r="H929" s="8" t="s">
        <v>27</v>
      </c>
      <c r="I929" s="3">
        <v>43612.24</v>
      </c>
      <c r="J929" s="3">
        <v>43609.24</v>
      </c>
      <c r="K929" s="4">
        <v>4</v>
      </c>
      <c r="L929" s="4">
        <v>435.56</v>
      </c>
      <c r="M929" s="4">
        <v>19</v>
      </c>
      <c r="N929" s="4">
        <v>1685.68</v>
      </c>
      <c r="O929" s="4">
        <v>2121.2400000000002</v>
      </c>
    </row>
    <row r="930" spans="1:15">
      <c r="A930">
        <v>10001645</v>
      </c>
      <c r="B930" s="3">
        <v>43225</v>
      </c>
      <c r="C930" t="s">
        <v>2</v>
      </c>
      <c r="D930" s="5">
        <v>33</v>
      </c>
      <c r="E930" s="6">
        <v>43284</v>
      </c>
      <c r="F930" t="s">
        <v>134</v>
      </c>
      <c r="G930" s="9" t="s">
        <v>7</v>
      </c>
      <c r="H930" s="8" t="s">
        <v>16</v>
      </c>
      <c r="I930" s="3">
        <v>43612.32</v>
      </c>
      <c r="J930" s="3">
        <v>43612.32</v>
      </c>
      <c r="K930" s="4">
        <v>4</v>
      </c>
      <c r="L930" s="4">
        <v>392.56</v>
      </c>
      <c r="M930" s="4">
        <v>52</v>
      </c>
      <c r="N930" s="4">
        <v>3093.48</v>
      </c>
      <c r="O930" s="4">
        <v>3486.04</v>
      </c>
    </row>
    <row r="931" spans="1:15">
      <c r="A931">
        <v>10001646</v>
      </c>
      <c r="B931" s="3">
        <v>43225</v>
      </c>
      <c r="C931" t="s">
        <v>2</v>
      </c>
      <c r="D931" s="5">
        <v>22</v>
      </c>
      <c r="E931" s="6">
        <v>43282</v>
      </c>
      <c r="F931" t="s">
        <v>134</v>
      </c>
      <c r="G931" s="9" t="s">
        <v>7</v>
      </c>
      <c r="I931" s="3">
        <v>43612.32</v>
      </c>
      <c r="J931" s="3">
        <v>43611.32</v>
      </c>
      <c r="K931" s="4">
        <v>4</v>
      </c>
      <c r="L931" s="4">
        <v>441.28</v>
      </c>
      <c r="M931" s="4">
        <v>19</v>
      </c>
      <c r="N931" s="4">
        <v>1471.17</v>
      </c>
      <c r="O931" s="4">
        <v>1912.45</v>
      </c>
    </row>
    <row r="932" spans="1:15">
      <c r="A932">
        <v>10001647</v>
      </c>
      <c r="B932" s="3">
        <v>43225</v>
      </c>
      <c r="C932" t="s">
        <v>2</v>
      </c>
      <c r="D932" s="5">
        <v>18</v>
      </c>
      <c r="E932" s="6">
        <v>43283</v>
      </c>
      <c r="F932" t="s">
        <v>134</v>
      </c>
      <c r="G932" s="9" t="s">
        <v>7</v>
      </c>
      <c r="H932" s="8" t="s">
        <v>13</v>
      </c>
      <c r="I932" s="3">
        <v>43612.32</v>
      </c>
      <c r="J932" s="3">
        <v>43612.32</v>
      </c>
      <c r="K932" s="4">
        <v>4</v>
      </c>
      <c r="L932" s="4">
        <v>364.04</v>
      </c>
      <c r="M932" s="4">
        <v>36</v>
      </c>
      <c r="N932" s="4">
        <v>2668.68</v>
      </c>
      <c r="O932" s="4">
        <v>3032.72</v>
      </c>
    </row>
    <row r="933" spans="1:15">
      <c r="A933">
        <v>10001649</v>
      </c>
      <c r="B933" s="3">
        <v>43225</v>
      </c>
      <c r="C933" t="s">
        <v>3</v>
      </c>
      <c r="D933" s="5">
        <v>32</v>
      </c>
      <c r="E933" s="6">
        <v>43282</v>
      </c>
      <c r="F933" t="s">
        <v>134</v>
      </c>
      <c r="G933" s="9" t="s">
        <v>7</v>
      </c>
      <c r="I933" s="3">
        <v>43629.16</v>
      </c>
      <c r="J933" s="3">
        <v>43625.16</v>
      </c>
      <c r="K933" s="4">
        <v>4</v>
      </c>
      <c r="L933" s="4">
        <v>333.04</v>
      </c>
      <c r="M933" s="4">
        <v>24</v>
      </c>
      <c r="N933" s="4">
        <v>1706.88</v>
      </c>
      <c r="O933" s="4">
        <v>2039.92</v>
      </c>
    </row>
    <row r="934" spans="1:15">
      <c r="A934">
        <v>10001655</v>
      </c>
      <c r="B934" s="3">
        <v>43226</v>
      </c>
      <c r="C934" t="s">
        <v>2</v>
      </c>
      <c r="D934" s="5">
        <v>24</v>
      </c>
      <c r="E934" s="6">
        <v>43287</v>
      </c>
      <c r="F934" t="s">
        <v>134</v>
      </c>
      <c r="G934" s="1" t="s">
        <v>7</v>
      </c>
      <c r="I934" s="3">
        <v>43625</v>
      </c>
      <c r="J934" s="3">
        <v>43622</v>
      </c>
      <c r="K934" s="4">
        <v>4</v>
      </c>
      <c r="L934" s="4">
        <v>473.88</v>
      </c>
      <c r="M934" s="4">
        <v>40</v>
      </c>
      <c r="N934" s="4">
        <v>2424.4</v>
      </c>
      <c r="O934" s="4">
        <v>2898.28</v>
      </c>
    </row>
    <row r="935" spans="1:15">
      <c r="A935">
        <v>10001656</v>
      </c>
      <c r="B935" s="3">
        <v>43226</v>
      </c>
      <c r="C935" t="s">
        <v>2</v>
      </c>
      <c r="D935" s="5">
        <v>23</v>
      </c>
      <c r="E935" s="6">
        <v>43282</v>
      </c>
      <c r="F935" t="s">
        <v>134</v>
      </c>
      <c r="G935" s="1" t="s">
        <v>7</v>
      </c>
      <c r="H935" s="8" t="s">
        <v>16</v>
      </c>
      <c r="I935" s="3">
        <v>43633.4</v>
      </c>
      <c r="J935" s="3">
        <v>43629.4</v>
      </c>
      <c r="K935" s="4">
        <v>4</v>
      </c>
      <c r="L935" s="4">
        <v>418.68</v>
      </c>
      <c r="M935" s="4">
        <v>23</v>
      </c>
      <c r="N935" s="4">
        <v>1714.19</v>
      </c>
      <c r="O935" s="4">
        <v>2132.87</v>
      </c>
    </row>
    <row r="936" spans="1:15">
      <c r="A936">
        <v>10001658</v>
      </c>
      <c r="B936" s="3">
        <v>43226</v>
      </c>
      <c r="C936" t="s">
        <v>2</v>
      </c>
      <c r="D936" s="5">
        <v>30</v>
      </c>
      <c r="E936" s="6">
        <v>43284</v>
      </c>
      <c r="F936" t="s">
        <v>134</v>
      </c>
      <c r="G936" s="9" t="s">
        <v>7</v>
      </c>
      <c r="I936" s="3">
        <v>43629.2</v>
      </c>
      <c r="J936" s="3">
        <v>43627.199999999997</v>
      </c>
      <c r="K936" s="4">
        <v>4</v>
      </c>
      <c r="L936" s="4">
        <v>523.96</v>
      </c>
      <c r="M936" s="4">
        <v>36</v>
      </c>
      <c r="N936" s="4">
        <v>1902.6</v>
      </c>
      <c r="O936" s="4">
        <v>2426.56</v>
      </c>
    </row>
    <row r="937" spans="1:15">
      <c r="A937">
        <v>10001659</v>
      </c>
      <c r="B937" s="3">
        <v>43226</v>
      </c>
      <c r="C937" t="s">
        <v>3</v>
      </c>
      <c r="D937" s="5">
        <v>20</v>
      </c>
      <c r="E937" s="6">
        <v>43287</v>
      </c>
      <c r="F937" t="s">
        <v>134</v>
      </c>
      <c r="G937" s="9" t="s">
        <v>7</v>
      </c>
      <c r="I937" s="3">
        <v>43629.2</v>
      </c>
      <c r="J937" s="3">
        <v>43626.2</v>
      </c>
      <c r="K937" s="4">
        <v>4</v>
      </c>
      <c r="L937" s="4">
        <v>348.56</v>
      </c>
      <c r="M937" s="4">
        <v>22</v>
      </c>
      <c r="N937" s="4">
        <v>1744.16</v>
      </c>
      <c r="O937" s="4">
        <v>2092.7200000000003</v>
      </c>
    </row>
    <row r="938" spans="1:15">
      <c r="A938">
        <v>10001660</v>
      </c>
      <c r="B938" s="3">
        <v>43226</v>
      </c>
      <c r="C938" t="s">
        <v>3</v>
      </c>
      <c r="D938" s="5">
        <v>24</v>
      </c>
      <c r="E938" s="6">
        <v>43287</v>
      </c>
      <c r="F938" t="s">
        <v>134</v>
      </c>
      <c r="G938" s="9" t="s">
        <v>7</v>
      </c>
      <c r="H938" s="8" t="s">
        <v>17</v>
      </c>
      <c r="I938" s="3">
        <v>43616.6</v>
      </c>
      <c r="J938" s="3">
        <v>43614.6</v>
      </c>
      <c r="K938" s="4">
        <v>4</v>
      </c>
      <c r="L938" s="4">
        <v>388.12</v>
      </c>
      <c r="M938" s="4">
        <v>26</v>
      </c>
      <c r="N938" s="4">
        <v>2506.92</v>
      </c>
      <c r="O938" s="4">
        <v>2895.04</v>
      </c>
    </row>
    <row r="939" spans="1:15">
      <c r="A939">
        <v>10001661</v>
      </c>
      <c r="B939" s="3">
        <v>43226</v>
      </c>
      <c r="C939" t="s">
        <v>3</v>
      </c>
      <c r="D939" s="5">
        <v>28</v>
      </c>
      <c r="E939" s="6">
        <v>43287</v>
      </c>
      <c r="F939" t="s">
        <v>134</v>
      </c>
      <c r="G939" s="9" t="s">
        <v>7</v>
      </c>
      <c r="I939" s="3">
        <v>43633.4</v>
      </c>
      <c r="J939" s="3">
        <v>43629.4</v>
      </c>
      <c r="K939" s="4">
        <v>4</v>
      </c>
      <c r="L939" s="4">
        <v>489.2</v>
      </c>
      <c r="M939" s="4">
        <v>24</v>
      </c>
      <c r="N939" s="4">
        <v>1994.88</v>
      </c>
      <c r="O939" s="4">
        <v>2484.08</v>
      </c>
    </row>
    <row r="940" spans="1:15">
      <c r="A940">
        <v>10001663</v>
      </c>
      <c r="B940" s="3">
        <v>43226</v>
      </c>
      <c r="C940" t="s">
        <v>3</v>
      </c>
      <c r="D940" s="5">
        <v>30</v>
      </c>
      <c r="E940" s="6">
        <v>43284</v>
      </c>
      <c r="F940" t="s">
        <v>134</v>
      </c>
      <c r="G940" s="9" t="s">
        <v>7</v>
      </c>
      <c r="H940" s="8" t="s">
        <v>16</v>
      </c>
      <c r="I940" s="3">
        <v>43646</v>
      </c>
      <c r="J940" s="3">
        <v>43646</v>
      </c>
      <c r="K940" s="4">
        <v>4</v>
      </c>
      <c r="L940" s="4">
        <v>419.2</v>
      </c>
      <c r="M940" s="4">
        <v>24</v>
      </c>
      <c r="N940" s="4">
        <v>1446.96</v>
      </c>
      <c r="O940" s="4">
        <v>1866.16</v>
      </c>
    </row>
    <row r="941" spans="1:15">
      <c r="A941">
        <v>10001666</v>
      </c>
      <c r="B941" s="3">
        <v>43226</v>
      </c>
      <c r="C941" t="s">
        <v>3</v>
      </c>
      <c r="D941" s="5">
        <v>28</v>
      </c>
      <c r="E941" s="6">
        <v>43286</v>
      </c>
      <c r="F941" t="s">
        <v>134</v>
      </c>
      <c r="G941" s="9" t="s">
        <v>7</v>
      </c>
      <c r="H941" s="8" t="s">
        <v>17</v>
      </c>
      <c r="I941" s="3">
        <v>43646</v>
      </c>
      <c r="J941" s="3">
        <v>43641</v>
      </c>
      <c r="K941" s="4">
        <v>4</v>
      </c>
      <c r="L941" s="4">
        <v>431.84</v>
      </c>
      <c r="M941" s="4">
        <v>36</v>
      </c>
      <c r="N941" s="4">
        <v>3066.12</v>
      </c>
      <c r="O941" s="4">
        <v>3497.96</v>
      </c>
    </row>
    <row r="942" spans="1:15">
      <c r="A942">
        <v>10001668</v>
      </c>
      <c r="B942" s="3">
        <v>43227</v>
      </c>
      <c r="C942" t="s">
        <v>3</v>
      </c>
      <c r="D942" s="5">
        <v>21</v>
      </c>
      <c r="E942" s="6">
        <v>43283</v>
      </c>
      <c r="F942" t="s">
        <v>134</v>
      </c>
      <c r="G942" s="1" t="s">
        <v>7</v>
      </c>
      <c r="H942" s="8" t="s">
        <v>31</v>
      </c>
      <c r="I942" s="3">
        <v>43641.81</v>
      </c>
      <c r="J942" s="3">
        <v>43640.81</v>
      </c>
      <c r="K942" s="4">
        <v>4</v>
      </c>
      <c r="L942" s="4">
        <v>346.4</v>
      </c>
      <c r="M942" s="4">
        <v>45</v>
      </c>
      <c r="N942" s="4">
        <v>3236.4</v>
      </c>
      <c r="O942" s="4">
        <v>3582.8</v>
      </c>
    </row>
    <row r="943" spans="1:15">
      <c r="A943">
        <v>10001670</v>
      </c>
      <c r="B943" s="3">
        <v>43227</v>
      </c>
      <c r="C943" t="s">
        <v>2</v>
      </c>
      <c r="D943" s="5">
        <v>32</v>
      </c>
      <c r="E943" s="6">
        <v>43286</v>
      </c>
      <c r="F943" t="s">
        <v>134</v>
      </c>
      <c r="G943" s="1" t="s">
        <v>7</v>
      </c>
      <c r="H943" s="8" t="s">
        <v>152</v>
      </c>
      <c r="I943" s="3">
        <v>43625.05</v>
      </c>
      <c r="J943" s="3">
        <v>43623.05</v>
      </c>
      <c r="K943" s="4">
        <v>4</v>
      </c>
      <c r="L943" s="4">
        <v>398.6</v>
      </c>
      <c r="M943" s="4">
        <v>20</v>
      </c>
      <c r="N943" s="4">
        <v>1047</v>
      </c>
      <c r="O943" s="4">
        <v>1445.6</v>
      </c>
    </row>
    <row r="944" spans="1:15">
      <c r="A944">
        <v>10001672</v>
      </c>
      <c r="B944" s="3">
        <v>43227</v>
      </c>
      <c r="C944" t="s">
        <v>2</v>
      </c>
      <c r="D944" s="5">
        <v>43</v>
      </c>
      <c r="E944" s="6">
        <v>43284</v>
      </c>
      <c r="F944" t="s">
        <v>134</v>
      </c>
      <c r="G944" s="9" t="s">
        <v>7</v>
      </c>
      <c r="I944" s="3">
        <v>43625.05</v>
      </c>
      <c r="J944" s="3">
        <v>43622.05</v>
      </c>
      <c r="K944" s="4">
        <v>4</v>
      </c>
      <c r="L944" s="4">
        <v>464.2</v>
      </c>
      <c r="M944" s="4">
        <v>40</v>
      </c>
      <c r="N944" s="4">
        <v>2829.6</v>
      </c>
      <c r="O944" s="4">
        <v>3293.7999999999997</v>
      </c>
    </row>
    <row r="945" spans="1:15">
      <c r="A945">
        <v>10001673</v>
      </c>
      <c r="B945" s="3">
        <v>43227</v>
      </c>
      <c r="C945" t="s">
        <v>2</v>
      </c>
      <c r="D945" s="5">
        <v>25</v>
      </c>
      <c r="E945" s="6">
        <v>43286</v>
      </c>
      <c r="F945" t="s">
        <v>134</v>
      </c>
      <c r="G945" s="9" t="s">
        <v>7</v>
      </c>
      <c r="I945" s="3">
        <v>43641.81</v>
      </c>
      <c r="J945" s="3">
        <v>43636.81</v>
      </c>
      <c r="K945" s="4">
        <v>4</v>
      </c>
      <c r="L945" s="4">
        <v>562.91999999999996</v>
      </c>
      <c r="M945" s="4">
        <v>33</v>
      </c>
      <c r="N945" s="4">
        <v>1921.26</v>
      </c>
      <c r="O945" s="4">
        <v>2484.1799999999998</v>
      </c>
    </row>
    <row r="946" spans="1:15">
      <c r="A946">
        <v>10001675</v>
      </c>
      <c r="B946" s="3">
        <v>43227</v>
      </c>
      <c r="C946" t="s">
        <v>2</v>
      </c>
      <c r="D946" s="5">
        <v>30</v>
      </c>
      <c r="E946" s="6">
        <v>43282</v>
      </c>
      <c r="F946" t="s">
        <v>134</v>
      </c>
      <c r="G946" s="9" t="s">
        <v>7</v>
      </c>
      <c r="H946" s="8" t="s">
        <v>17</v>
      </c>
      <c r="I946" s="3">
        <v>43637.62</v>
      </c>
      <c r="J946" s="3">
        <v>43632.62</v>
      </c>
      <c r="K946" s="4">
        <v>4</v>
      </c>
      <c r="L946" s="4">
        <v>475.2</v>
      </c>
      <c r="M946" s="4">
        <v>26</v>
      </c>
      <c r="N946" s="4">
        <v>1927.12</v>
      </c>
      <c r="O946" s="4">
        <v>2402.3199999999997</v>
      </c>
    </row>
    <row r="947" spans="1:15">
      <c r="A947">
        <v>10001677</v>
      </c>
      <c r="B947" s="3">
        <v>43227</v>
      </c>
      <c r="C947" t="s">
        <v>3</v>
      </c>
      <c r="D947" s="5">
        <v>18</v>
      </c>
      <c r="E947" s="6">
        <v>43287</v>
      </c>
      <c r="F947" t="s">
        <v>134</v>
      </c>
      <c r="G947" s="9" t="s">
        <v>7</v>
      </c>
      <c r="H947" s="8" t="s">
        <v>17</v>
      </c>
      <c r="I947" s="3">
        <v>43633.43</v>
      </c>
      <c r="J947" s="3">
        <v>43632.43</v>
      </c>
      <c r="K947" s="4">
        <v>4</v>
      </c>
      <c r="L947" s="4">
        <v>529.04</v>
      </c>
      <c r="M947" s="4">
        <v>21</v>
      </c>
      <c r="N947" s="4">
        <v>1828.68</v>
      </c>
      <c r="O947" s="4">
        <v>2357.7200000000003</v>
      </c>
    </row>
    <row r="948" spans="1:15">
      <c r="A948">
        <v>10001678</v>
      </c>
      <c r="B948" s="3">
        <v>43227</v>
      </c>
      <c r="C948" t="s">
        <v>2</v>
      </c>
      <c r="D948" s="5">
        <v>30</v>
      </c>
      <c r="E948" s="6">
        <v>43285</v>
      </c>
      <c r="F948" t="s">
        <v>134</v>
      </c>
      <c r="G948" s="9" t="s">
        <v>7</v>
      </c>
      <c r="I948" s="3">
        <v>43620.86</v>
      </c>
      <c r="J948" s="3">
        <v>43617.86</v>
      </c>
      <c r="K948" s="4">
        <v>4</v>
      </c>
      <c r="L948" s="4">
        <v>364.56</v>
      </c>
      <c r="M948" s="4">
        <v>18</v>
      </c>
      <c r="N948" s="4">
        <v>1724.58</v>
      </c>
      <c r="O948" s="4">
        <v>2089.14</v>
      </c>
    </row>
    <row r="949" spans="1:15">
      <c r="A949">
        <v>10001680</v>
      </c>
      <c r="B949" s="3">
        <v>43227</v>
      </c>
      <c r="C949" t="s">
        <v>2</v>
      </c>
      <c r="D949" s="5">
        <v>19</v>
      </c>
      <c r="E949" s="6">
        <v>43284</v>
      </c>
      <c r="F949" t="s">
        <v>134</v>
      </c>
      <c r="G949" s="9" t="s">
        <v>7</v>
      </c>
      <c r="I949" s="3">
        <v>43625.05</v>
      </c>
      <c r="J949" s="3">
        <v>43620.05</v>
      </c>
      <c r="K949" s="4">
        <v>4</v>
      </c>
      <c r="L949" s="4">
        <v>456.84</v>
      </c>
      <c r="M949" s="4">
        <v>17</v>
      </c>
      <c r="N949" s="4">
        <v>1311.55</v>
      </c>
      <c r="O949" s="4">
        <v>1768.3899999999999</v>
      </c>
    </row>
    <row r="950" spans="1:15">
      <c r="A950">
        <v>10001683</v>
      </c>
      <c r="B950" s="3">
        <v>43228</v>
      </c>
      <c r="C950" t="s">
        <v>2</v>
      </c>
      <c r="D950" s="5">
        <v>24</v>
      </c>
      <c r="E950" s="6">
        <v>43284</v>
      </c>
      <c r="F950" t="s">
        <v>134</v>
      </c>
      <c r="G950" s="9" t="s">
        <v>7</v>
      </c>
      <c r="H950" s="8" t="s">
        <v>25</v>
      </c>
      <c r="I950" s="3">
        <v>43633.46</v>
      </c>
      <c r="J950" s="3">
        <v>43628.46</v>
      </c>
      <c r="K950" s="4">
        <v>4</v>
      </c>
      <c r="L950" s="4">
        <v>407.72</v>
      </c>
      <c r="M950" s="4">
        <v>20</v>
      </c>
      <c r="N950" s="4">
        <v>1120.8</v>
      </c>
      <c r="O950" s="4">
        <v>1528.52</v>
      </c>
    </row>
    <row r="951" spans="1:15">
      <c r="A951">
        <v>10001684</v>
      </c>
      <c r="B951" s="3">
        <v>43228</v>
      </c>
      <c r="C951" t="s">
        <v>3</v>
      </c>
      <c r="D951" s="5">
        <v>18</v>
      </c>
      <c r="E951" s="6">
        <v>43285</v>
      </c>
      <c r="F951" t="s">
        <v>134</v>
      </c>
      <c r="G951" s="9" t="s">
        <v>7</v>
      </c>
      <c r="I951" s="3">
        <v>43604.2</v>
      </c>
      <c r="J951" s="3">
        <v>43604.2</v>
      </c>
      <c r="K951" s="4">
        <v>4</v>
      </c>
      <c r="L951" s="4">
        <v>414.08</v>
      </c>
      <c r="M951" s="4">
        <v>18</v>
      </c>
      <c r="N951" s="4">
        <v>1439.82</v>
      </c>
      <c r="O951" s="4">
        <v>1853.8999999999999</v>
      </c>
    </row>
    <row r="952" spans="1:15">
      <c r="A952">
        <v>10001685</v>
      </c>
      <c r="B952" s="3">
        <v>43228</v>
      </c>
      <c r="C952" t="s">
        <v>3</v>
      </c>
      <c r="D952" s="5">
        <v>26</v>
      </c>
      <c r="E952" s="6">
        <v>43285</v>
      </c>
      <c r="F952" t="s">
        <v>134</v>
      </c>
      <c r="G952" s="9" t="s">
        <v>7</v>
      </c>
      <c r="H952" s="8" t="s">
        <v>11</v>
      </c>
      <c r="I952" s="3">
        <v>43625.1</v>
      </c>
      <c r="J952" s="3">
        <v>43622.1</v>
      </c>
      <c r="K952" s="4">
        <v>4</v>
      </c>
      <c r="L952" s="4">
        <v>523.24</v>
      </c>
      <c r="M952" s="4">
        <v>26</v>
      </c>
      <c r="N952" s="4">
        <v>1702.74</v>
      </c>
      <c r="O952" s="4">
        <v>2225.98</v>
      </c>
    </row>
    <row r="953" spans="1:15">
      <c r="A953">
        <v>10001688</v>
      </c>
      <c r="B953" s="3">
        <v>43228</v>
      </c>
      <c r="C953" t="s">
        <v>2</v>
      </c>
      <c r="D953" s="5">
        <v>36</v>
      </c>
      <c r="E953" s="6">
        <v>43283</v>
      </c>
      <c r="F953" t="s">
        <v>134</v>
      </c>
      <c r="G953" s="9" t="s">
        <v>7</v>
      </c>
      <c r="I953" s="3">
        <v>43641.82</v>
      </c>
      <c r="J953" s="3">
        <v>43639.82</v>
      </c>
      <c r="K953" s="4">
        <v>4</v>
      </c>
      <c r="L953" s="4">
        <v>514.4</v>
      </c>
      <c r="M953" s="4">
        <v>17</v>
      </c>
      <c r="N953" s="4">
        <v>874.14</v>
      </c>
      <c r="O953" s="4">
        <v>1388.54</v>
      </c>
    </row>
    <row r="954" spans="1:15">
      <c r="A954">
        <v>10001689</v>
      </c>
      <c r="B954" s="3">
        <v>43228</v>
      </c>
      <c r="C954" t="s">
        <v>2</v>
      </c>
      <c r="D954" s="5">
        <v>30</v>
      </c>
      <c r="E954" s="6">
        <v>43282</v>
      </c>
      <c r="F954" t="s">
        <v>134</v>
      </c>
      <c r="G954" s="9" t="s">
        <v>7</v>
      </c>
      <c r="H954" s="8" t="s">
        <v>16</v>
      </c>
      <c r="I954" s="3">
        <v>43646</v>
      </c>
      <c r="J954" s="3">
        <v>43643</v>
      </c>
      <c r="K954" s="4">
        <v>4</v>
      </c>
      <c r="L954" s="4">
        <v>486.48</v>
      </c>
      <c r="M954" s="4">
        <v>19</v>
      </c>
      <c r="N954" s="4">
        <v>1169.6400000000001</v>
      </c>
      <c r="O954" s="4">
        <v>1656.1200000000001</v>
      </c>
    </row>
    <row r="955" spans="1:15">
      <c r="A955">
        <v>10001690</v>
      </c>
      <c r="B955" s="3">
        <v>43228</v>
      </c>
      <c r="C955" t="s">
        <v>2</v>
      </c>
      <c r="D955" s="5">
        <v>32</v>
      </c>
      <c r="E955" s="6">
        <v>43287</v>
      </c>
      <c r="F955" t="s">
        <v>134</v>
      </c>
      <c r="G955" s="9" t="s">
        <v>7</v>
      </c>
      <c r="I955" s="3">
        <v>43629.279999999999</v>
      </c>
      <c r="J955" s="3">
        <v>43626.28</v>
      </c>
      <c r="K955" s="4">
        <v>4</v>
      </c>
      <c r="L955" s="4">
        <v>400.24</v>
      </c>
      <c r="M955" s="4">
        <v>45</v>
      </c>
      <c r="N955" s="4">
        <v>2787.75</v>
      </c>
      <c r="O955" s="4">
        <v>3187.99</v>
      </c>
    </row>
    <row r="956" spans="1:15">
      <c r="A956">
        <v>10001691</v>
      </c>
      <c r="B956" s="3">
        <v>43229</v>
      </c>
      <c r="C956" t="s">
        <v>3</v>
      </c>
      <c r="D956" s="5">
        <v>26</v>
      </c>
      <c r="E956" s="6">
        <v>43287</v>
      </c>
      <c r="F956" t="s">
        <v>134</v>
      </c>
      <c r="G956" s="1" t="s">
        <v>7</v>
      </c>
      <c r="I956" s="3">
        <v>43629.32</v>
      </c>
      <c r="J956" s="3">
        <v>43628.32</v>
      </c>
      <c r="K956" s="4">
        <v>4</v>
      </c>
      <c r="L956" s="4">
        <v>559.72</v>
      </c>
      <c r="M956" s="4">
        <v>22</v>
      </c>
      <c r="N956" s="4">
        <v>2075.48</v>
      </c>
      <c r="O956" s="4">
        <v>2635.2</v>
      </c>
    </row>
    <row r="957" spans="1:15">
      <c r="A957">
        <v>10001692</v>
      </c>
      <c r="B957" s="3">
        <v>43229</v>
      </c>
      <c r="C957" t="s">
        <v>2</v>
      </c>
      <c r="D957" s="5">
        <v>32</v>
      </c>
      <c r="E957" s="6">
        <v>43286</v>
      </c>
      <c r="F957" t="s">
        <v>134</v>
      </c>
      <c r="G957" s="1" t="s">
        <v>7</v>
      </c>
      <c r="I957" s="3">
        <v>43616.81</v>
      </c>
      <c r="J957" s="3">
        <v>43612.81</v>
      </c>
      <c r="K957" s="4">
        <v>4</v>
      </c>
      <c r="L957" s="4">
        <v>591.08000000000004</v>
      </c>
      <c r="M957" s="4">
        <v>23</v>
      </c>
      <c r="N957" s="4">
        <v>2054.36</v>
      </c>
      <c r="O957" s="4">
        <v>2645.44</v>
      </c>
    </row>
    <row r="958" spans="1:15">
      <c r="A958">
        <v>10001693</v>
      </c>
      <c r="B958" s="3">
        <v>43229</v>
      </c>
      <c r="C958" t="s">
        <v>2</v>
      </c>
      <c r="D958" s="5">
        <v>30</v>
      </c>
      <c r="E958" s="6">
        <v>43284</v>
      </c>
      <c r="F958" t="s">
        <v>134</v>
      </c>
      <c r="G958" s="1" t="s">
        <v>7</v>
      </c>
      <c r="H958" s="8" t="s">
        <v>16</v>
      </c>
      <c r="I958" s="3">
        <v>43620.98</v>
      </c>
      <c r="J958" s="3">
        <v>43615.98</v>
      </c>
      <c r="K958" s="4">
        <v>4</v>
      </c>
      <c r="L958" s="4">
        <v>531.32000000000005</v>
      </c>
      <c r="M958" s="4">
        <v>18</v>
      </c>
      <c r="N958" s="4">
        <v>1507.14</v>
      </c>
      <c r="O958" s="4">
        <v>2038.46</v>
      </c>
    </row>
    <row r="959" spans="1:15">
      <c r="A959">
        <v>10001695</v>
      </c>
      <c r="B959" s="3">
        <v>43229</v>
      </c>
      <c r="C959" t="s">
        <v>3</v>
      </c>
      <c r="D959" s="5">
        <v>42</v>
      </c>
      <c r="E959" s="6">
        <v>43283</v>
      </c>
      <c r="F959" t="s">
        <v>134</v>
      </c>
      <c r="G959" s="1" t="s">
        <v>7</v>
      </c>
      <c r="H959" s="8" t="s">
        <v>19</v>
      </c>
      <c r="I959" s="3">
        <v>43641.83</v>
      </c>
      <c r="J959" s="3">
        <v>43640.83</v>
      </c>
      <c r="K959" s="4">
        <v>4</v>
      </c>
      <c r="L959" s="4">
        <v>572.67999999999995</v>
      </c>
      <c r="M959" s="4">
        <v>24</v>
      </c>
      <c r="N959" s="4">
        <v>1838.16</v>
      </c>
      <c r="O959" s="4">
        <v>2410.84</v>
      </c>
    </row>
    <row r="960" spans="1:15">
      <c r="A960">
        <v>10001696</v>
      </c>
      <c r="B960" s="3">
        <v>43229</v>
      </c>
      <c r="C960" t="s">
        <v>3</v>
      </c>
      <c r="D960" s="5">
        <v>23</v>
      </c>
      <c r="E960" s="6">
        <v>43282</v>
      </c>
      <c r="F960" t="s">
        <v>134</v>
      </c>
      <c r="G960" s="1" t="s">
        <v>7</v>
      </c>
      <c r="I960" s="3">
        <v>43625.15</v>
      </c>
      <c r="J960" s="3">
        <v>43625.15</v>
      </c>
      <c r="K960" s="4">
        <v>4</v>
      </c>
      <c r="L960" s="4">
        <v>391.96</v>
      </c>
      <c r="M960" s="4">
        <v>33</v>
      </c>
      <c r="N960" s="4">
        <v>2231.46</v>
      </c>
      <c r="O960" s="4">
        <v>2623.42</v>
      </c>
    </row>
    <row r="961" spans="1:15">
      <c r="A961">
        <v>10001700</v>
      </c>
      <c r="B961" s="3">
        <v>43229</v>
      </c>
      <c r="C961" t="s">
        <v>3</v>
      </c>
      <c r="D961" s="5">
        <v>25</v>
      </c>
      <c r="E961" s="6">
        <v>43282</v>
      </c>
      <c r="F961" t="s">
        <v>134</v>
      </c>
      <c r="G961" s="9" t="s">
        <v>7</v>
      </c>
      <c r="H961" s="8" t="s">
        <v>16</v>
      </c>
      <c r="I961" s="3">
        <v>43625.15</v>
      </c>
      <c r="J961" s="3">
        <v>43624.15</v>
      </c>
      <c r="K961" s="4">
        <v>4</v>
      </c>
      <c r="L961" s="4">
        <v>391.08</v>
      </c>
      <c r="M961" s="4">
        <v>28</v>
      </c>
      <c r="N961" s="4">
        <v>2303.56</v>
      </c>
      <c r="O961" s="4">
        <v>2694.64</v>
      </c>
    </row>
    <row r="962" spans="1:15">
      <c r="A962">
        <v>10001702</v>
      </c>
      <c r="B962" s="3">
        <v>43229</v>
      </c>
      <c r="C962" t="s">
        <v>3</v>
      </c>
      <c r="D962" s="5">
        <v>34</v>
      </c>
      <c r="E962" s="6">
        <v>43287</v>
      </c>
      <c r="F962" t="s">
        <v>134</v>
      </c>
      <c r="G962" s="9" t="s">
        <v>7</v>
      </c>
      <c r="H962" s="8" t="s">
        <v>11</v>
      </c>
      <c r="I962" s="3">
        <v>43608.47</v>
      </c>
      <c r="J962" s="3">
        <v>43604.47</v>
      </c>
      <c r="K962" s="4">
        <v>4</v>
      </c>
      <c r="L962" s="4">
        <v>390.36</v>
      </c>
      <c r="M962" s="4">
        <v>17</v>
      </c>
      <c r="N962" s="4">
        <v>1393.32</v>
      </c>
      <c r="O962" s="4">
        <v>1783.6799999999998</v>
      </c>
    </row>
    <row r="963" spans="1:15">
      <c r="A963">
        <v>10001703</v>
      </c>
      <c r="B963" s="3">
        <v>43229</v>
      </c>
      <c r="C963" t="s">
        <v>3</v>
      </c>
      <c r="D963" s="5">
        <v>22</v>
      </c>
      <c r="E963" s="6">
        <v>43286</v>
      </c>
      <c r="F963" t="s">
        <v>134</v>
      </c>
      <c r="G963" s="9" t="s">
        <v>7</v>
      </c>
      <c r="H963" s="8" t="s">
        <v>25</v>
      </c>
      <c r="I963" s="3">
        <v>43616.81</v>
      </c>
      <c r="J963" s="3">
        <v>43613.81</v>
      </c>
      <c r="K963" s="4">
        <v>4</v>
      </c>
      <c r="L963" s="4">
        <v>557.08000000000004</v>
      </c>
      <c r="M963" s="4">
        <v>19</v>
      </c>
      <c r="N963" s="4">
        <v>1585.55</v>
      </c>
      <c r="O963" s="4">
        <v>2142.63</v>
      </c>
    </row>
    <row r="964" spans="1:15">
      <c r="A964">
        <v>10001705</v>
      </c>
      <c r="B964" s="3">
        <v>43229</v>
      </c>
      <c r="C964" t="s">
        <v>3</v>
      </c>
      <c r="D964" s="5">
        <v>29</v>
      </c>
      <c r="E964" s="6">
        <v>43282</v>
      </c>
      <c r="F964" t="s">
        <v>134</v>
      </c>
      <c r="G964" s="9" t="s">
        <v>7</v>
      </c>
      <c r="I964" s="3">
        <v>43616.81</v>
      </c>
      <c r="J964" s="3">
        <v>43612.81</v>
      </c>
      <c r="K964" s="4">
        <v>4</v>
      </c>
      <c r="L964" s="4">
        <v>471.16</v>
      </c>
      <c r="M964" s="4">
        <v>33</v>
      </c>
      <c r="N964" s="4">
        <v>1986.6</v>
      </c>
      <c r="O964" s="4">
        <v>2457.7599999999998</v>
      </c>
    </row>
    <row r="965" spans="1:15">
      <c r="A965">
        <v>10001706</v>
      </c>
      <c r="B965" s="3">
        <v>43229</v>
      </c>
      <c r="C965" t="s">
        <v>3</v>
      </c>
      <c r="D965" s="5">
        <v>30</v>
      </c>
      <c r="E965" s="6">
        <v>43285</v>
      </c>
      <c r="F965" t="s">
        <v>134</v>
      </c>
      <c r="G965" s="9" t="s">
        <v>7</v>
      </c>
      <c r="H965" s="8" t="s">
        <v>16</v>
      </c>
      <c r="I965" s="3">
        <v>43620.98</v>
      </c>
      <c r="J965" s="3">
        <v>43616.98</v>
      </c>
      <c r="K965" s="4">
        <v>4</v>
      </c>
      <c r="L965" s="4">
        <v>565.44000000000005</v>
      </c>
      <c r="M965" s="4">
        <v>17</v>
      </c>
      <c r="N965" s="4">
        <v>890.63</v>
      </c>
      <c r="O965" s="4">
        <v>1456.0700000000002</v>
      </c>
    </row>
    <row r="966" spans="1:15">
      <c r="A966">
        <v>10001708</v>
      </c>
      <c r="B966" s="3">
        <v>43230</v>
      </c>
      <c r="C966" t="s">
        <v>3</v>
      </c>
      <c r="D966" s="5">
        <v>27</v>
      </c>
      <c r="E966" s="6">
        <v>43282</v>
      </c>
      <c r="F966" t="s">
        <v>134</v>
      </c>
      <c r="G966" s="1" t="s">
        <v>7</v>
      </c>
      <c r="H966" s="8" t="s">
        <v>16</v>
      </c>
      <c r="I966" s="3">
        <v>43616.88</v>
      </c>
      <c r="J966" s="3">
        <v>43616.88</v>
      </c>
      <c r="K966" s="4">
        <v>3</v>
      </c>
      <c r="L966" s="4">
        <v>351.54</v>
      </c>
      <c r="M966" s="4">
        <v>18</v>
      </c>
      <c r="N966" s="4">
        <v>1493.82</v>
      </c>
      <c r="O966" s="4">
        <v>1845.36</v>
      </c>
    </row>
    <row r="967" spans="1:15">
      <c r="A967">
        <v>10001709</v>
      </c>
      <c r="B967" s="3">
        <v>43230</v>
      </c>
      <c r="C967" t="s">
        <v>3</v>
      </c>
      <c r="D967" s="5">
        <v>30</v>
      </c>
      <c r="E967" s="6">
        <v>43283</v>
      </c>
      <c r="F967" t="s">
        <v>134</v>
      </c>
      <c r="G967" s="1" t="s">
        <v>7</v>
      </c>
      <c r="I967" s="3">
        <v>43608.56</v>
      </c>
      <c r="J967" s="3">
        <v>43606.559999999998</v>
      </c>
      <c r="K967" s="4">
        <v>4</v>
      </c>
      <c r="L967" s="4">
        <v>445.44</v>
      </c>
      <c r="M967" s="4">
        <v>19</v>
      </c>
      <c r="N967" s="4">
        <v>1307.3900000000001</v>
      </c>
      <c r="O967" s="4">
        <v>1752.8300000000002</v>
      </c>
    </row>
    <row r="968" spans="1:15">
      <c r="A968">
        <v>10001710</v>
      </c>
      <c r="B968" s="3">
        <v>43230</v>
      </c>
      <c r="C968" t="s">
        <v>2</v>
      </c>
      <c r="D968" s="5">
        <v>26</v>
      </c>
      <c r="E968" s="6">
        <v>43283</v>
      </c>
      <c r="F968" t="s">
        <v>134</v>
      </c>
      <c r="G968" s="9" t="s">
        <v>7</v>
      </c>
      <c r="H968" s="8" t="s">
        <v>16</v>
      </c>
      <c r="I968" s="3">
        <v>43625.2</v>
      </c>
      <c r="J968" s="3">
        <v>43625.2</v>
      </c>
      <c r="K968" s="4">
        <v>4</v>
      </c>
      <c r="L968" s="4">
        <v>470.16</v>
      </c>
      <c r="M968" s="4">
        <v>33</v>
      </c>
      <c r="N968" s="4">
        <v>2539.35</v>
      </c>
      <c r="O968" s="4">
        <v>3009.5099999999998</v>
      </c>
    </row>
    <row r="969" spans="1:15">
      <c r="A969">
        <v>10001711</v>
      </c>
      <c r="B969" s="3">
        <v>43230</v>
      </c>
      <c r="C969" t="s">
        <v>2</v>
      </c>
      <c r="D969" s="5">
        <v>33</v>
      </c>
      <c r="E969" s="6">
        <v>43285</v>
      </c>
      <c r="F969" t="s">
        <v>134</v>
      </c>
      <c r="G969" s="9" t="s">
        <v>7</v>
      </c>
      <c r="I969" s="3">
        <v>43612.72</v>
      </c>
      <c r="J969" s="3">
        <v>43609.72</v>
      </c>
      <c r="K969" s="4">
        <v>4</v>
      </c>
      <c r="L969" s="4">
        <v>393.56</v>
      </c>
      <c r="M969" s="4">
        <v>23</v>
      </c>
      <c r="N969" s="4">
        <v>1753.98</v>
      </c>
      <c r="O969" s="4">
        <v>2147.54</v>
      </c>
    </row>
    <row r="970" spans="1:15">
      <c r="A970">
        <v>10001712</v>
      </c>
      <c r="B970" s="3">
        <v>43230</v>
      </c>
      <c r="C970" t="s">
        <v>2</v>
      </c>
      <c r="D970" s="5">
        <v>32</v>
      </c>
      <c r="E970" s="6">
        <v>43283</v>
      </c>
      <c r="F970" t="s">
        <v>134</v>
      </c>
      <c r="G970" s="9" t="s">
        <v>7</v>
      </c>
      <c r="I970" s="3">
        <v>43637.68</v>
      </c>
      <c r="J970" s="3">
        <v>43633.68</v>
      </c>
      <c r="K970" s="4">
        <v>4</v>
      </c>
      <c r="L970" s="4">
        <v>579.20000000000005</v>
      </c>
      <c r="M970" s="4">
        <v>36</v>
      </c>
      <c r="N970" s="4">
        <v>1980</v>
      </c>
      <c r="O970" s="4">
        <v>2559.1999999999998</v>
      </c>
    </row>
    <row r="971" spans="1:15">
      <c r="A971">
        <v>10001713</v>
      </c>
      <c r="B971" s="3">
        <v>43230</v>
      </c>
      <c r="C971" t="s">
        <v>3</v>
      </c>
      <c r="D971" s="5">
        <v>32</v>
      </c>
      <c r="E971" s="6">
        <v>43282</v>
      </c>
      <c r="F971" t="s">
        <v>134</v>
      </c>
      <c r="G971" s="9" t="s">
        <v>7</v>
      </c>
      <c r="H971" s="8" t="s">
        <v>25</v>
      </c>
      <c r="I971" s="3">
        <v>43646</v>
      </c>
      <c r="J971" s="3">
        <v>43642</v>
      </c>
      <c r="K971" s="4">
        <v>3</v>
      </c>
      <c r="L971" s="4">
        <v>387.42</v>
      </c>
      <c r="M971" s="4">
        <v>19</v>
      </c>
      <c r="N971" s="4">
        <v>1239.56</v>
      </c>
      <c r="O971" s="4">
        <v>1626.98</v>
      </c>
    </row>
    <row r="972" spans="1:15">
      <c r="A972">
        <v>10001714</v>
      </c>
      <c r="B972" s="3">
        <v>43230</v>
      </c>
      <c r="C972" t="s">
        <v>2</v>
      </c>
      <c r="D972" s="5">
        <v>30</v>
      </c>
      <c r="E972" s="6">
        <v>43285</v>
      </c>
      <c r="F972" t="s">
        <v>134</v>
      </c>
      <c r="G972" s="9" t="s">
        <v>7</v>
      </c>
      <c r="I972" s="3">
        <v>43621.04</v>
      </c>
      <c r="J972" s="3">
        <v>43617.04</v>
      </c>
      <c r="K972" s="4">
        <v>4</v>
      </c>
      <c r="L972" s="4">
        <v>466.44</v>
      </c>
      <c r="M972" s="4">
        <v>26</v>
      </c>
      <c r="N972" s="4">
        <v>2589.34</v>
      </c>
      <c r="O972" s="4">
        <v>3055.78</v>
      </c>
    </row>
    <row r="973" spans="1:15">
      <c r="A973">
        <v>10001715</v>
      </c>
      <c r="B973" s="3">
        <v>43230</v>
      </c>
      <c r="C973" t="s">
        <v>3</v>
      </c>
      <c r="D973" s="5">
        <v>21</v>
      </c>
      <c r="E973" s="6">
        <v>43285</v>
      </c>
      <c r="F973" t="s">
        <v>134</v>
      </c>
      <c r="G973" s="9" t="s">
        <v>7</v>
      </c>
      <c r="I973" s="3">
        <v>43604.4</v>
      </c>
      <c r="J973" s="3">
        <v>43600.4</v>
      </c>
      <c r="K973" s="4">
        <v>4</v>
      </c>
      <c r="L973" s="4">
        <v>490.44</v>
      </c>
      <c r="M973" s="4">
        <v>36</v>
      </c>
      <c r="N973" s="4">
        <v>3067.92</v>
      </c>
      <c r="O973" s="4">
        <v>3558.36</v>
      </c>
    </row>
    <row r="974" spans="1:15">
      <c r="A974">
        <v>10001717</v>
      </c>
      <c r="B974" s="3">
        <v>43230</v>
      </c>
      <c r="C974" t="s">
        <v>3</v>
      </c>
      <c r="D974" s="5">
        <v>34</v>
      </c>
      <c r="E974" s="6">
        <v>43287</v>
      </c>
      <c r="F974" t="s">
        <v>134</v>
      </c>
      <c r="G974" s="9" t="s">
        <v>7</v>
      </c>
      <c r="H974" s="8" t="s">
        <v>16</v>
      </c>
      <c r="I974" s="3">
        <v>43621.04</v>
      </c>
      <c r="J974" s="3">
        <v>43621.04</v>
      </c>
      <c r="K974" s="4">
        <v>4</v>
      </c>
      <c r="L974" s="4">
        <v>414</v>
      </c>
      <c r="M974" s="4">
        <v>22</v>
      </c>
      <c r="N974" s="4">
        <v>2175.14</v>
      </c>
      <c r="O974" s="4">
        <v>2589.14</v>
      </c>
    </row>
    <row r="975" spans="1:15">
      <c r="A975">
        <v>10001718</v>
      </c>
      <c r="B975" s="3">
        <v>43231</v>
      </c>
      <c r="C975" t="s">
        <v>2</v>
      </c>
      <c r="D975" s="5">
        <v>22</v>
      </c>
      <c r="E975" s="6">
        <v>43283</v>
      </c>
      <c r="F975" t="s">
        <v>134</v>
      </c>
      <c r="G975" s="1" t="s">
        <v>7</v>
      </c>
      <c r="H975" s="8" t="s">
        <v>16</v>
      </c>
      <c r="I975" s="3">
        <v>43621.1</v>
      </c>
      <c r="J975" s="3">
        <v>43618.1</v>
      </c>
      <c r="K975" s="4">
        <v>3</v>
      </c>
      <c r="L975" s="4">
        <v>253.47</v>
      </c>
      <c r="M975" s="4">
        <v>52</v>
      </c>
      <c r="N975" s="4">
        <v>3668.6</v>
      </c>
      <c r="O975" s="4">
        <v>3922.0699999999997</v>
      </c>
    </row>
    <row r="976" spans="1:15">
      <c r="A976">
        <v>10001719</v>
      </c>
      <c r="B976" s="3">
        <v>43231</v>
      </c>
      <c r="C976" t="s">
        <v>3</v>
      </c>
      <c r="D976" s="5">
        <v>24</v>
      </c>
      <c r="E976" s="6">
        <v>43284</v>
      </c>
      <c r="F976" t="s">
        <v>134</v>
      </c>
      <c r="G976" s="9" t="s">
        <v>7</v>
      </c>
      <c r="I976" s="3">
        <v>43637.7</v>
      </c>
      <c r="J976" s="3">
        <v>43634.7</v>
      </c>
      <c r="K976" s="4">
        <v>4</v>
      </c>
      <c r="L976" s="4">
        <v>384.8</v>
      </c>
      <c r="M976" s="4">
        <v>28</v>
      </c>
      <c r="N976" s="4">
        <v>2226.84</v>
      </c>
      <c r="O976" s="4">
        <v>2611.6400000000003</v>
      </c>
    </row>
    <row r="977" spans="1:15">
      <c r="A977">
        <v>10001720</v>
      </c>
      <c r="B977" s="3">
        <v>43231</v>
      </c>
      <c r="C977" t="s">
        <v>2</v>
      </c>
      <c r="D977" s="5">
        <v>22</v>
      </c>
      <c r="E977" s="6">
        <v>43287</v>
      </c>
      <c r="F977" t="s">
        <v>134</v>
      </c>
      <c r="G977" s="9" t="s">
        <v>7</v>
      </c>
      <c r="I977" s="3">
        <v>43616.95</v>
      </c>
      <c r="J977" s="3">
        <v>43616.95</v>
      </c>
      <c r="K977" s="4">
        <v>4</v>
      </c>
      <c r="L977" s="4">
        <v>413.08</v>
      </c>
      <c r="M977" s="4">
        <v>30</v>
      </c>
      <c r="N977" s="4">
        <v>1602.3</v>
      </c>
      <c r="O977" s="4">
        <v>2015.3799999999999</v>
      </c>
    </row>
    <row r="978" spans="1:15">
      <c r="A978">
        <v>10001725</v>
      </c>
      <c r="B978" s="3">
        <v>43231</v>
      </c>
      <c r="C978" t="s">
        <v>3</v>
      </c>
      <c r="D978" s="5">
        <v>28</v>
      </c>
      <c r="E978" s="6">
        <v>43282</v>
      </c>
      <c r="F978" t="s">
        <v>134</v>
      </c>
      <c r="G978" s="9" t="s">
        <v>7</v>
      </c>
      <c r="I978" s="3">
        <v>43616.95</v>
      </c>
      <c r="J978" s="3">
        <v>43615.95</v>
      </c>
      <c r="K978" s="4">
        <v>3</v>
      </c>
      <c r="L978" s="4">
        <v>349.23</v>
      </c>
      <c r="M978" s="4">
        <v>46</v>
      </c>
      <c r="N978" s="4">
        <v>2375.9</v>
      </c>
      <c r="O978" s="4">
        <v>2725.13</v>
      </c>
    </row>
    <row r="979" spans="1:15">
      <c r="A979">
        <v>10001726</v>
      </c>
      <c r="B979" s="3">
        <v>43231</v>
      </c>
      <c r="C979" t="s">
        <v>2</v>
      </c>
      <c r="D979" s="5">
        <v>20</v>
      </c>
      <c r="E979" s="6">
        <v>43285</v>
      </c>
      <c r="F979" t="s">
        <v>134</v>
      </c>
      <c r="G979" s="9" t="s">
        <v>7</v>
      </c>
      <c r="H979" s="8" t="s">
        <v>16</v>
      </c>
      <c r="I979" s="3">
        <v>43637.7</v>
      </c>
      <c r="J979" s="3">
        <v>43636.7</v>
      </c>
      <c r="K979" s="4">
        <v>4</v>
      </c>
      <c r="L979" s="4">
        <v>590.64</v>
      </c>
      <c r="M979" s="4">
        <v>52</v>
      </c>
      <c r="N979" s="4">
        <v>3371.68</v>
      </c>
      <c r="O979" s="4">
        <v>3962.3199999999997</v>
      </c>
    </row>
    <row r="980" spans="1:15">
      <c r="A980">
        <v>10001728</v>
      </c>
      <c r="B980" s="3">
        <v>43231</v>
      </c>
      <c r="C980" t="s">
        <v>3</v>
      </c>
      <c r="D980" s="5">
        <v>34</v>
      </c>
      <c r="E980" s="6">
        <v>43283</v>
      </c>
      <c r="F980" t="s">
        <v>134</v>
      </c>
      <c r="G980" s="9" t="s">
        <v>7</v>
      </c>
      <c r="H980" s="8" t="s">
        <v>13</v>
      </c>
      <c r="I980" s="3">
        <v>43637.7</v>
      </c>
      <c r="J980" s="3">
        <v>43635.7</v>
      </c>
      <c r="K980" s="4">
        <v>3</v>
      </c>
      <c r="L980" s="4">
        <v>362.31</v>
      </c>
      <c r="M980" s="4">
        <v>40</v>
      </c>
      <c r="N980" s="4">
        <v>2254.8000000000002</v>
      </c>
      <c r="O980" s="4">
        <v>2617.11</v>
      </c>
    </row>
    <row r="981" spans="1:15">
      <c r="A981">
        <v>10001732</v>
      </c>
      <c r="B981" s="3">
        <v>43232</v>
      </c>
      <c r="C981" t="s">
        <v>2</v>
      </c>
      <c r="D981" s="5">
        <v>26</v>
      </c>
      <c r="E981" s="6">
        <v>43282</v>
      </c>
      <c r="F981" t="s">
        <v>134</v>
      </c>
      <c r="G981" s="9" t="s">
        <v>7</v>
      </c>
      <c r="I981" s="3">
        <v>43625.3</v>
      </c>
      <c r="J981" s="3">
        <v>43620.3</v>
      </c>
      <c r="K981" s="4">
        <v>3</v>
      </c>
      <c r="L981" s="4">
        <v>294.45</v>
      </c>
      <c r="M981" s="4">
        <v>36</v>
      </c>
      <c r="N981" s="4">
        <v>2417.04</v>
      </c>
      <c r="O981" s="4">
        <v>2711.49</v>
      </c>
    </row>
    <row r="982" spans="1:15">
      <c r="A982">
        <v>10001733</v>
      </c>
      <c r="B982" s="3">
        <v>43232</v>
      </c>
      <c r="C982" t="s">
        <v>2</v>
      </c>
      <c r="D982" s="5">
        <v>23</v>
      </c>
      <c r="E982" s="6">
        <v>43285</v>
      </c>
      <c r="F982" t="s">
        <v>134</v>
      </c>
      <c r="G982" s="9" t="s">
        <v>7</v>
      </c>
      <c r="H982" s="8" t="s">
        <v>16</v>
      </c>
      <c r="I982" s="3">
        <v>43637.72</v>
      </c>
      <c r="J982" s="3">
        <v>43636.72</v>
      </c>
      <c r="K982" s="4">
        <v>4</v>
      </c>
      <c r="L982" s="4">
        <v>399</v>
      </c>
      <c r="M982" s="4">
        <v>45</v>
      </c>
      <c r="N982" s="4">
        <v>2652.75</v>
      </c>
      <c r="O982" s="4">
        <v>3051.75</v>
      </c>
    </row>
    <row r="983" spans="1:15">
      <c r="A983">
        <v>10001735</v>
      </c>
      <c r="B983" s="3">
        <v>43232</v>
      </c>
      <c r="C983" t="s">
        <v>2</v>
      </c>
      <c r="D983" s="5">
        <v>40</v>
      </c>
      <c r="E983" s="6">
        <v>43286</v>
      </c>
      <c r="F983" t="s">
        <v>134</v>
      </c>
      <c r="G983" s="9" t="s">
        <v>7</v>
      </c>
      <c r="I983" s="3">
        <v>43641.86</v>
      </c>
      <c r="J983" s="3">
        <v>43638.86</v>
      </c>
      <c r="K983" s="4">
        <v>4</v>
      </c>
      <c r="L983" s="4">
        <v>545.08000000000004</v>
      </c>
      <c r="M983" s="4">
        <v>30</v>
      </c>
      <c r="N983" s="4">
        <v>2800.5</v>
      </c>
      <c r="O983" s="4">
        <v>3345.58</v>
      </c>
    </row>
    <row r="984" spans="1:15">
      <c r="A984">
        <v>10001737</v>
      </c>
      <c r="B984" s="3">
        <v>43232</v>
      </c>
      <c r="C984" t="s">
        <v>3</v>
      </c>
      <c r="D984" s="5">
        <v>25</v>
      </c>
      <c r="E984" s="6">
        <v>43286</v>
      </c>
      <c r="F984" t="s">
        <v>134</v>
      </c>
      <c r="G984" s="9" t="s">
        <v>7</v>
      </c>
      <c r="I984" s="3">
        <v>43625.3</v>
      </c>
      <c r="J984" s="3">
        <v>43621.3</v>
      </c>
      <c r="K984" s="4">
        <v>4</v>
      </c>
      <c r="L984" s="4">
        <v>553</v>
      </c>
      <c r="M984" s="4">
        <v>26</v>
      </c>
      <c r="N984" s="4">
        <v>1594.58</v>
      </c>
      <c r="O984" s="4">
        <v>2147.58</v>
      </c>
    </row>
    <row r="985" spans="1:15">
      <c r="A985">
        <v>10001738</v>
      </c>
      <c r="B985" s="3">
        <v>43232</v>
      </c>
      <c r="C985" t="s">
        <v>2</v>
      </c>
      <c r="D985" s="5">
        <v>30</v>
      </c>
      <c r="E985" s="6">
        <v>43285</v>
      </c>
      <c r="F985" t="s">
        <v>134</v>
      </c>
      <c r="G985" s="9" t="s">
        <v>7</v>
      </c>
      <c r="H985" s="8" t="s">
        <v>11</v>
      </c>
      <c r="I985" s="3">
        <v>43629.440000000002</v>
      </c>
      <c r="J985" s="3">
        <v>43627.44</v>
      </c>
      <c r="K985" s="4">
        <v>4</v>
      </c>
      <c r="L985" s="4">
        <v>381.72</v>
      </c>
      <c r="M985" s="4">
        <v>33</v>
      </c>
      <c r="N985" s="4">
        <v>2921.82</v>
      </c>
      <c r="O985" s="4">
        <v>3303.54</v>
      </c>
    </row>
    <row r="986" spans="1:15">
      <c r="A986">
        <v>10001740</v>
      </c>
      <c r="B986" s="3">
        <v>43233</v>
      </c>
      <c r="C986" t="s">
        <v>2</v>
      </c>
      <c r="D986" s="5">
        <v>27</v>
      </c>
      <c r="E986" s="6">
        <v>43285</v>
      </c>
      <c r="F986" t="s">
        <v>134</v>
      </c>
      <c r="G986" s="1" t="s">
        <v>7</v>
      </c>
      <c r="I986" s="3">
        <v>43617.09</v>
      </c>
      <c r="J986" s="3">
        <v>43615.09</v>
      </c>
      <c r="K986" s="4">
        <v>3</v>
      </c>
      <c r="L986" s="4">
        <v>431.1</v>
      </c>
      <c r="M986" s="4">
        <v>17</v>
      </c>
      <c r="N986" s="4">
        <v>1048.56</v>
      </c>
      <c r="O986" s="4">
        <v>1479.6599999999999</v>
      </c>
    </row>
    <row r="987" spans="1:15">
      <c r="A987">
        <v>10001744</v>
      </c>
      <c r="B987" s="3">
        <v>43233</v>
      </c>
      <c r="C987" t="s">
        <v>2</v>
      </c>
      <c r="D987" s="5">
        <v>25</v>
      </c>
      <c r="E987" s="6">
        <v>43282</v>
      </c>
      <c r="F987" t="s">
        <v>134</v>
      </c>
      <c r="G987" s="9" t="s">
        <v>7</v>
      </c>
      <c r="I987" s="3">
        <v>43633.61</v>
      </c>
      <c r="J987" s="3">
        <v>43633.61</v>
      </c>
      <c r="K987" s="4">
        <v>3</v>
      </c>
      <c r="L987" s="4">
        <v>322.02</v>
      </c>
      <c r="M987" s="4">
        <v>30</v>
      </c>
      <c r="N987" s="4">
        <v>1633.8</v>
      </c>
      <c r="O987" s="4">
        <v>1955.82</v>
      </c>
    </row>
    <row r="988" spans="1:15">
      <c r="A988">
        <v>10001745</v>
      </c>
      <c r="B988" s="3">
        <v>43233</v>
      </c>
      <c r="C988" t="s">
        <v>2</v>
      </c>
      <c r="D988" s="5">
        <v>26</v>
      </c>
      <c r="E988" s="6">
        <v>43284</v>
      </c>
      <c r="F988" t="s">
        <v>134</v>
      </c>
      <c r="G988" s="9" t="s">
        <v>7</v>
      </c>
      <c r="I988" s="3">
        <v>43608.83</v>
      </c>
      <c r="J988" s="3">
        <v>43606.83</v>
      </c>
      <c r="K988" s="4">
        <v>3</v>
      </c>
      <c r="L988" s="4">
        <v>272.25</v>
      </c>
      <c r="M988" s="4">
        <v>33</v>
      </c>
      <c r="N988" s="4">
        <v>2689.5</v>
      </c>
      <c r="O988" s="4">
        <v>2961.75</v>
      </c>
    </row>
    <row r="989" spans="1:15">
      <c r="A989">
        <v>10001747</v>
      </c>
      <c r="B989" s="3">
        <v>43233</v>
      </c>
      <c r="C989" t="s">
        <v>3</v>
      </c>
      <c r="D989" s="5">
        <v>22</v>
      </c>
      <c r="E989" s="6">
        <v>43286</v>
      </c>
      <c r="F989" t="s">
        <v>134</v>
      </c>
      <c r="G989" s="9" t="s">
        <v>7</v>
      </c>
      <c r="I989" s="3">
        <v>43617.09</v>
      </c>
      <c r="J989" s="3">
        <v>43612.09</v>
      </c>
      <c r="K989" s="4">
        <v>4</v>
      </c>
      <c r="L989" s="4">
        <v>390.32</v>
      </c>
      <c r="M989" s="4">
        <v>40</v>
      </c>
      <c r="N989" s="4">
        <v>2928.8</v>
      </c>
      <c r="O989" s="4">
        <v>3319.1200000000003</v>
      </c>
    </row>
    <row r="990" spans="1:15">
      <c r="A990">
        <v>10001751</v>
      </c>
      <c r="B990" s="3">
        <v>43233</v>
      </c>
      <c r="C990" t="s">
        <v>2</v>
      </c>
      <c r="D990" s="5">
        <v>26</v>
      </c>
      <c r="E990" s="6">
        <v>43285</v>
      </c>
      <c r="F990" t="s">
        <v>134</v>
      </c>
      <c r="G990" s="9" t="s">
        <v>7</v>
      </c>
      <c r="H990" s="8" t="s">
        <v>24</v>
      </c>
      <c r="I990" s="3">
        <v>43617.09</v>
      </c>
      <c r="J990" s="3">
        <v>43612.09</v>
      </c>
      <c r="K990" s="4">
        <v>3</v>
      </c>
      <c r="L990" s="4">
        <v>286.32</v>
      </c>
      <c r="M990" s="4">
        <v>40</v>
      </c>
      <c r="N990" s="4">
        <v>2054.4</v>
      </c>
      <c r="O990" s="4">
        <v>2340.7200000000003</v>
      </c>
    </row>
    <row r="991" spans="1:15">
      <c r="A991">
        <v>10001753</v>
      </c>
      <c r="B991" s="3">
        <v>43234</v>
      </c>
      <c r="C991" t="s">
        <v>2</v>
      </c>
      <c r="D991" s="5">
        <v>24</v>
      </c>
      <c r="E991" s="6">
        <v>43285</v>
      </c>
      <c r="F991" t="s">
        <v>134</v>
      </c>
      <c r="G991" s="1" t="s">
        <v>7</v>
      </c>
      <c r="H991" s="8" t="s">
        <v>17</v>
      </c>
      <c r="I991" s="3">
        <v>43637.760000000002</v>
      </c>
      <c r="J991" s="3">
        <v>43634.76</v>
      </c>
      <c r="K991" s="4">
        <v>3</v>
      </c>
      <c r="L991" s="4">
        <v>256.17</v>
      </c>
      <c r="M991" s="4">
        <v>40</v>
      </c>
      <c r="N991" s="4">
        <v>2020</v>
      </c>
      <c r="O991" s="4">
        <v>2276.17</v>
      </c>
    </row>
    <row r="992" spans="1:15">
      <c r="A992">
        <v>10001754</v>
      </c>
      <c r="B992" s="3">
        <v>43234</v>
      </c>
      <c r="C992" t="s">
        <v>2</v>
      </c>
      <c r="D992" s="5">
        <v>20</v>
      </c>
      <c r="E992" s="6">
        <v>43287</v>
      </c>
      <c r="F992" t="s">
        <v>134</v>
      </c>
      <c r="G992" s="1" t="s">
        <v>7</v>
      </c>
      <c r="H992" s="8" t="s">
        <v>25</v>
      </c>
      <c r="I992" s="3">
        <v>43621.279999999999</v>
      </c>
      <c r="J992" s="3">
        <v>43616.28</v>
      </c>
      <c r="K992" s="4">
        <v>4</v>
      </c>
      <c r="L992" s="4">
        <v>443.56</v>
      </c>
      <c r="M992" s="4">
        <v>20</v>
      </c>
      <c r="N992" s="4">
        <v>1303</v>
      </c>
      <c r="O992" s="4">
        <v>1746.56</v>
      </c>
    </row>
    <row r="993" spans="1:15">
      <c r="A993">
        <v>10001755</v>
      </c>
      <c r="B993" s="3">
        <v>43234</v>
      </c>
      <c r="C993" t="s">
        <v>2</v>
      </c>
      <c r="D993" s="5">
        <v>23</v>
      </c>
      <c r="E993" s="6">
        <v>43286</v>
      </c>
      <c r="F993" t="s">
        <v>134</v>
      </c>
      <c r="G993" s="1" t="s">
        <v>7</v>
      </c>
      <c r="I993" s="3">
        <v>43641.88</v>
      </c>
      <c r="J993" s="3">
        <v>43638.879999999997</v>
      </c>
      <c r="K993" s="4">
        <v>3</v>
      </c>
      <c r="L993" s="4">
        <v>422.61</v>
      </c>
      <c r="M993" s="4">
        <v>40</v>
      </c>
      <c r="N993" s="4">
        <v>3555.2</v>
      </c>
      <c r="O993" s="4">
        <v>3977.81</v>
      </c>
    </row>
    <row r="994" spans="1:15">
      <c r="A994">
        <v>10001756</v>
      </c>
      <c r="B994" s="3">
        <v>43234</v>
      </c>
      <c r="C994" t="s">
        <v>3</v>
      </c>
      <c r="D994" s="5">
        <v>28</v>
      </c>
      <c r="E994" s="6">
        <v>43287</v>
      </c>
      <c r="F994" t="s">
        <v>134</v>
      </c>
      <c r="G994" s="9" t="s">
        <v>7</v>
      </c>
      <c r="I994" s="3">
        <v>43629.52</v>
      </c>
      <c r="J994" s="3">
        <v>43624.52</v>
      </c>
      <c r="K994" s="4">
        <v>4</v>
      </c>
      <c r="L994" s="4">
        <v>348.24</v>
      </c>
      <c r="M994" s="4">
        <v>19</v>
      </c>
      <c r="N994" s="4">
        <v>1766.62</v>
      </c>
      <c r="O994" s="4">
        <v>2114.8599999999997</v>
      </c>
    </row>
    <row r="995" spans="1:15">
      <c r="A995">
        <v>10001757</v>
      </c>
      <c r="B995" s="3">
        <v>43234</v>
      </c>
      <c r="C995" t="s">
        <v>2</v>
      </c>
      <c r="D995" s="5">
        <v>31</v>
      </c>
      <c r="E995" s="6">
        <v>43282</v>
      </c>
      <c r="F995" t="s">
        <v>134</v>
      </c>
      <c r="G995" s="9" t="s">
        <v>7</v>
      </c>
      <c r="H995" s="8" t="s">
        <v>25</v>
      </c>
      <c r="I995" s="3">
        <v>43604.800000000003</v>
      </c>
      <c r="J995" s="3">
        <v>43601.8</v>
      </c>
      <c r="K995" s="4">
        <v>3</v>
      </c>
      <c r="L995" s="4">
        <v>292.52999999999997</v>
      </c>
      <c r="M995" s="4">
        <v>52</v>
      </c>
      <c r="N995" s="4">
        <v>3832.92</v>
      </c>
      <c r="O995" s="4">
        <v>4125.45</v>
      </c>
    </row>
    <row r="996" spans="1:15">
      <c r="A996">
        <v>10001759</v>
      </c>
      <c r="B996" s="3">
        <v>43234</v>
      </c>
      <c r="C996" t="s">
        <v>2</v>
      </c>
      <c r="D996" s="5">
        <v>22</v>
      </c>
      <c r="E996" s="6">
        <v>43285</v>
      </c>
      <c r="F996" t="s">
        <v>134</v>
      </c>
      <c r="G996" s="9" t="s">
        <v>7</v>
      </c>
      <c r="H996" s="8" t="s">
        <v>16</v>
      </c>
      <c r="I996" s="3">
        <v>43613.04</v>
      </c>
      <c r="J996" s="3">
        <v>43611.040000000001</v>
      </c>
      <c r="K996" s="4">
        <v>3</v>
      </c>
      <c r="L996" s="4">
        <v>361.35</v>
      </c>
      <c r="M996" s="4">
        <v>30</v>
      </c>
      <c r="N996" s="4">
        <v>1576.8</v>
      </c>
      <c r="O996" s="4">
        <v>1938.15</v>
      </c>
    </row>
    <row r="997" spans="1:15">
      <c r="A997">
        <v>10001760</v>
      </c>
      <c r="B997" s="3">
        <v>43234</v>
      </c>
      <c r="C997" t="s">
        <v>2</v>
      </c>
      <c r="D997" s="5">
        <v>49</v>
      </c>
      <c r="E997" s="6">
        <v>43282</v>
      </c>
      <c r="F997" t="s">
        <v>134</v>
      </c>
      <c r="G997" s="9" t="s">
        <v>7</v>
      </c>
      <c r="I997" s="3">
        <v>43608.92</v>
      </c>
      <c r="J997" s="3">
        <v>43606.92</v>
      </c>
      <c r="K997" s="4">
        <v>3</v>
      </c>
      <c r="L997" s="4">
        <v>349.05</v>
      </c>
      <c r="M997" s="4">
        <v>17</v>
      </c>
      <c r="N997" s="4">
        <v>1197.48</v>
      </c>
      <c r="O997" s="4">
        <v>1546.53</v>
      </c>
    </row>
    <row r="998" spans="1:15">
      <c r="A998">
        <v>10001762</v>
      </c>
      <c r="B998" s="3">
        <v>43234</v>
      </c>
      <c r="C998" t="s">
        <v>2</v>
      </c>
      <c r="D998" s="5">
        <v>29</v>
      </c>
      <c r="E998" s="6">
        <v>43284</v>
      </c>
      <c r="F998" t="s">
        <v>134</v>
      </c>
      <c r="G998" s="9" t="s">
        <v>7</v>
      </c>
      <c r="I998" s="3">
        <v>43629.52</v>
      </c>
      <c r="J998" s="3">
        <v>43625.52</v>
      </c>
      <c r="K998" s="4">
        <v>3</v>
      </c>
      <c r="L998" s="4">
        <v>284.37</v>
      </c>
      <c r="M998" s="4">
        <v>26</v>
      </c>
      <c r="N998" s="4">
        <v>1853.54</v>
      </c>
      <c r="O998" s="4">
        <v>2137.91</v>
      </c>
    </row>
    <row r="999" spans="1:15">
      <c r="A999">
        <v>10001763</v>
      </c>
      <c r="B999" s="3">
        <v>43234</v>
      </c>
      <c r="C999" t="s">
        <v>3</v>
      </c>
      <c r="D999" s="5">
        <v>32</v>
      </c>
      <c r="E999" s="6">
        <v>43284</v>
      </c>
      <c r="F999" t="s">
        <v>134</v>
      </c>
      <c r="G999" s="9" t="s">
        <v>7</v>
      </c>
      <c r="I999" s="3">
        <v>43646</v>
      </c>
      <c r="J999" s="3">
        <v>43641</v>
      </c>
      <c r="K999" s="4">
        <v>3</v>
      </c>
      <c r="L999" s="4">
        <v>444.09</v>
      </c>
      <c r="M999" s="4">
        <v>26</v>
      </c>
      <c r="N999" s="4">
        <v>2419.04</v>
      </c>
      <c r="O999" s="4">
        <v>2863.13</v>
      </c>
    </row>
    <row r="1000" spans="1:15">
      <c r="A1000">
        <v>10001765</v>
      </c>
      <c r="B1000" s="3">
        <v>43234</v>
      </c>
      <c r="C1000" t="s">
        <v>3</v>
      </c>
      <c r="D1000" s="5">
        <v>33</v>
      </c>
      <c r="E1000" s="6">
        <v>43284</v>
      </c>
      <c r="F1000" t="s">
        <v>134</v>
      </c>
      <c r="G1000" s="9" t="s">
        <v>7</v>
      </c>
      <c r="I1000" s="3">
        <v>43641.88</v>
      </c>
      <c r="J1000" s="3">
        <v>43638.879999999997</v>
      </c>
      <c r="K1000" s="4">
        <v>3</v>
      </c>
      <c r="L1000" s="4">
        <v>258.69</v>
      </c>
      <c r="M1000" s="4">
        <v>23</v>
      </c>
      <c r="N1000" s="4">
        <v>2224.79</v>
      </c>
      <c r="O1000" s="4">
        <v>2483.48</v>
      </c>
    </row>
    <row r="1001" spans="1:15">
      <c r="A1001">
        <v>10001766</v>
      </c>
      <c r="B1001" s="3">
        <v>43234</v>
      </c>
      <c r="C1001" t="s">
        <v>3</v>
      </c>
      <c r="D1001" s="5">
        <v>33</v>
      </c>
      <c r="E1001" s="6">
        <v>43285</v>
      </c>
      <c r="F1001" t="s">
        <v>134</v>
      </c>
      <c r="G1001" s="9" t="s">
        <v>7</v>
      </c>
      <c r="I1001" s="3">
        <v>43613.04</v>
      </c>
      <c r="J1001" s="3">
        <v>43610.04</v>
      </c>
      <c r="K1001" s="4">
        <v>3</v>
      </c>
      <c r="L1001" s="4">
        <v>354.27</v>
      </c>
      <c r="M1001" s="4">
        <v>17</v>
      </c>
      <c r="N1001" s="4">
        <v>1565.02</v>
      </c>
      <c r="O1001" s="4">
        <v>1919.29</v>
      </c>
    </row>
    <row r="1002" spans="1:15">
      <c r="A1002">
        <v>10001768</v>
      </c>
      <c r="B1002" s="3">
        <v>43235</v>
      </c>
      <c r="C1002" t="s">
        <v>2</v>
      </c>
      <c r="D1002" s="5">
        <v>18</v>
      </c>
      <c r="E1002" s="6">
        <v>43285</v>
      </c>
      <c r="F1002" t="s">
        <v>134</v>
      </c>
      <c r="G1002" s="1" t="s">
        <v>7</v>
      </c>
      <c r="I1002" s="3">
        <v>43621.34</v>
      </c>
      <c r="J1002" s="3">
        <v>43621.34</v>
      </c>
      <c r="K1002" s="4">
        <v>3</v>
      </c>
      <c r="L1002" s="4">
        <v>411.03</v>
      </c>
      <c r="M1002" s="4">
        <v>45</v>
      </c>
      <c r="N1002" s="4">
        <v>2865.6</v>
      </c>
      <c r="O1002" s="4">
        <v>3276.63</v>
      </c>
    </row>
    <row r="1003" spans="1:15">
      <c r="A1003">
        <v>10001769</v>
      </c>
      <c r="B1003" s="3">
        <v>43235</v>
      </c>
      <c r="C1003" t="s">
        <v>2</v>
      </c>
      <c r="D1003" s="5">
        <v>31</v>
      </c>
      <c r="E1003" s="6">
        <v>43285</v>
      </c>
      <c r="F1003" t="s">
        <v>134</v>
      </c>
      <c r="G1003" s="9" t="s">
        <v>7</v>
      </c>
      <c r="I1003" s="3">
        <v>43613.120000000003</v>
      </c>
      <c r="J1003" s="3">
        <v>43608.12</v>
      </c>
      <c r="K1003" s="4">
        <v>3</v>
      </c>
      <c r="L1003" s="4">
        <v>329.94</v>
      </c>
      <c r="M1003" s="4">
        <v>23</v>
      </c>
      <c r="N1003" s="4">
        <v>1635.07</v>
      </c>
      <c r="O1003" s="4">
        <v>1965.01</v>
      </c>
    </row>
    <row r="1004" spans="1:15">
      <c r="A1004">
        <v>10001775</v>
      </c>
      <c r="B1004" s="3">
        <v>43236</v>
      </c>
      <c r="C1004" t="s">
        <v>2</v>
      </c>
      <c r="D1004" s="5">
        <v>27</v>
      </c>
      <c r="E1004" s="6">
        <v>43282</v>
      </c>
      <c r="F1004" t="s">
        <v>134</v>
      </c>
      <c r="G1004" s="1" t="s">
        <v>7</v>
      </c>
      <c r="I1004" s="3">
        <v>43621.4</v>
      </c>
      <c r="J1004" s="3">
        <v>43617.4</v>
      </c>
      <c r="K1004" s="4">
        <v>3</v>
      </c>
      <c r="L1004" s="4">
        <v>323.79000000000002</v>
      </c>
      <c r="M1004" s="4">
        <v>46</v>
      </c>
      <c r="N1004" s="4">
        <v>3461.5</v>
      </c>
      <c r="O1004" s="4">
        <v>3785.29</v>
      </c>
    </row>
    <row r="1005" spans="1:15">
      <c r="A1005">
        <v>10001776</v>
      </c>
      <c r="B1005" s="3">
        <v>43236</v>
      </c>
      <c r="C1005" t="s">
        <v>2</v>
      </c>
      <c r="D1005" s="5">
        <v>25</v>
      </c>
      <c r="E1005" s="6">
        <v>43284</v>
      </c>
      <c r="F1005" t="s">
        <v>134</v>
      </c>
      <c r="G1005" s="1" t="s">
        <v>7</v>
      </c>
      <c r="H1005" s="8" t="s">
        <v>17</v>
      </c>
      <c r="I1005" s="3">
        <v>43646</v>
      </c>
      <c r="J1005" s="3">
        <v>43641</v>
      </c>
      <c r="K1005" s="4">
        <v>3</v>
      </c>
      <c r="L1005" s="4">
        <v>240.87</v>
      </c>
      <c r="M1005" s="4">
        <v>52</v>
      </c>
      <c r="N1005" s="4">
        <v>3057.6</v>
      </c>
      <c r="O1005" s="4">
        <v>3298.47</v>
      </c>
    </row>
    <row r="1006" spans="1:15">
      <c r="A1006">
        <v>10001779</v>
      </c>
      <c r="B1006" s="3">
        <v>43236</v>
      </c>
      <c r="C1006" t="s">
        <v>2</v>
      </c>
      <c r="D1006" s="5">
        <v>23</v>
      </c>
      <c r="E1006" s="6">
        <v>43282</v>
      </c>
      <c r="F1006" t="s">
        <v>134</v>
      </c>
      <c r="G1006" s="9" t="s">
        <v>7</v>
      </c>
      <c r="I1006" s="3">
        <v>43609.1</v>
      </c>
      <c r="J1006" s="3">
        <v>43607.1</v>
      </c>
      <c r="K1006" s="4">
        <v>3</v>
      </c>
      <c r="L1006" s="4">
        <v>246.45</v>
      </c>
      <c r="M1006" s="4">
        <v>17</v>
      </c>
      <c r="N1006" s="4">
        <v>1037.8499999999999</v>
      </c>
      <c r="O1006" s="4">
        <v>1284.3</v>
      </c>
    </row>
    <row r="1007" spans="1:15">
      <c r="A1007">
        <v>10001781</v>
      </c>
      <c r="B1007" s="3">
        <v>43236</v>
      </c>
      <c r="C1007" t="s">
        <v>2</v>
      </c>
      <c r="D1007" s="5">
        <v>23</v>
      </c>
      <c r="E1007" s="6">
        <v>43286</v>
      </c>
      <c r="F1007" t="s">
        <v>134</v>
      </c>
      <c r="G1007" s="9" t="s">
        <v>7</v>
      </c>
      <c r="H1007" s="8" t="s">
        <v>16</v>
      </c>
      <c r="I1007" s="3">
        <v>43613.2</v>
      </c>
      <c r="J1007" s="3">
        <v>43611.199999999997</v>
      </c>
      <c r="K1007" s="4">
        <v>3</v>
      </c>
      <c r="L1007" s="4">
        <v>422.73</v>
      </c>
      <c r="M1007" s="4">
        <v>36</v>
      </c>
      <c r="N1007" s="4">
        <v>3537.36</v>
      </c>
      <c r="O1007" s="4">
        <v>3960.09</v>
      </c>
    </row>
    <row r="1008" spans="1:15">
      <c r="A1008">
        <v>10001784</v>
      </c>
      <c r="B1008" s="3">
        <v>43236</v>
      </c>
      <c r="C1008" t="s">
        <v>2</v>
      </c>
      <c r="D1008" s="5">
        <v>31</v>
      </c>
      <c r="E1008" s="6">
        <v>43282</v>
      </c>
      <c r="F1008" t="s">
        <v>134</v>
      </c>
      <c r="G1008" s="9" t="s">
        <v>7</v>
      </c>
      <c r="H1008" s="8" t="s">
        <v>16</v>
      </c>
      <c r="I1008" s="3">
        <v>43641.9</v>
      </c>
      <c r="J1008" s="3">
        <v>43637.9</v>
      </c>
      <c r="K1008" s="4">
        <v>3</v>
      </c>
      <c r="L1008" s="4">
        <v>305.37</v>
      </c>
      <c r="M1008" s="4">
        <v>19</v>
      </c>
      <c r="N1008" s="4">
        <v>1031.51</v>
      </c>
      <c r="O1008" s="4">
        <v>1336.88</v>
      </c>
    </row>
    <row r="1009" spans="1:15">
      <c r="A1009">
        <v>10001785</v>
      </c>
      <c r="B1009" s="3">
        <v>43236</v>
      </c>
      <c r="C1009" t="s">
        <v>3</v>
      </c>
      <c r="D1009" s="5">
        <v>26</v>
      </c>
      <c r="E1009" s="6">
        <v>43282</v>
      </c>
      <c r="F1009" t="s">
        <v>134</v>
      </c>
      <c r="G1009" s="9" t="s">
        <v>7</v>
      </c>
      <c r="I1009" s="3">
        <v>43617.3</v>
      </c>
      <c r="J1009" s="3">
        <v>43613.3</v>
      </c>
      <c r="K1009" s="4">
        <v>3</v>
      </c>
      <c r="L1009" s="4">
        <v>313.86</v>
      </c>
      <c r="M1009" s="4">
        <v>21</v>
      </c>
      <c r="N1009" s="4">
        <v>1414.56</v>
      </c>
      <c r="O1009" s="4">
        <v>1728.42</v>
      </c>
    </row>
    <row r="1010" spans="1:15">
      <c r="A1010">
        <v>10001787</v>
      </c>
      <c r="B1010" s="3">
        <v>43236</v>
      </c>
      <c r="C1010" t="s">
        <v>2</v>
      </c>
      <c r="D1010" s="5">
        <v>22</v>
      </c>
      <c r="E1010" s="6">
        <v>43286</v>
      </c>
      <c r="F1010" t="s">
        <v>134</v>
      </c>
      <c r="G1010" s="9" t="s">
        <v>7</v>
      </c>
      <c r="H1010" s="8" t="s">
        <v>16</v>
      </c>
      <c r="I1010" s="3">
        <v>43641.9</v>
      </c>
      <c r="J1010" s="3">
        <v>43636.9</v>
      </c>
      <c r="K1010" s="4">
        <v>3</v>
      </c>
      <c r="L1010" s="4">
        <v>408.6</v>
      </c>
      <c r="M1010" s="4">
        <v>23</v>
      </c>
      <c r="N1010" s="4">
        <v>2258.6</v>
      </c>
      <c r="O1010" s="4">
        <v>2667.2</v>
      </c>
    </row>
    <row r="1011" spans="1:15">
      <c r="A1011">
        <v>10001789</v>
      </c>
      <c r="B1011" s="3">
        <v>43236</v>
      </c>
      <c r="C1011" t="s">
        <v>2</v>
      </c>
      <c r="D1011" s="5">
        <v>26</v>
      </c>
      <c r="E1011" s="6">
        <v>43287</v>
      </c>
      <c r="F1011" t="s">
        <v>134</v>
      </c>
      <c r="G1011" s="9" t="s">
        <v>7</v>
      </c>
      <c r="I1011" s="3">
        <v>43605</v>
      </c>
      <c r="J1011" s="3">
        <v>43601</v>
      </c>
      <c r="K1011" s="4">
        <v>3</v>
      </c>
      <c r="L1011" s="4">
        <v>247.92</v>
      </c>
      <c r="M1011" s="4">
        <v>18</v>
      </c>
      <c r="N1011" s="4">
        <v>946.26</v>
      </c>
      <c r="O1011" s="4">
        <v>1194.18</v>
      </c>
    </row>
    <row r="1012" spans="1:15">
      <c r="A1012">
        <v>10001790</v>
      </c>
      <c r="B1012" s="3">
        <v>43236</v>
      </c>
      <c r="C1012" t="s">
        <v>3</v>
      </c>
      <c r="D1012" s="5">
        <v>19</v>
      </c>
      <c r="E1012" s="6">
        <v>43282</v>
      </c>
      <c r="F1012" t="s">
        <v>134</v>
      </c>
      <c r="G1012" s="9" t="s">
        <v>7</v>
      </c>
      <c r="I1012" s="3">
        <v>43621.4</v>
      </c>
      <c r="J1012" s="3">
        <v>43617.4</v>
      </c>
      <c r="K1012" s="4">
        <v>3</v>
      </c>
      <c r="L1012" s="4">
        <v>298.23</v>
      </c>
      <c r="M1012" s="4">
        <v>17</v>
      </c>
      <c r="N1012" s="4">
        <v>1403.35</v>
      </c>
      <c r="O1012" s="4">
        <v>1701.58</v>
      </c>
    </row>
    <row r="1013" spans="1:15">
      <c r="A1013">
        <v>10001791</v>
      </c>
      <c r="B1013" s="3">
        <v>43237</v>
      </c>
      <c r="C1013" t="s">
        <v>2</v>
      </c>
      <c r="D1013" s="5">
        <v>30</v>
      </c>
      <c r="E1013" s="6">
        <v>43285</v>
      </c>
      <c r="F1013" t="s">
        <v>134</v>
      </c>
      <c r="G1013" s="1" t="s">
        <v>7</v>
      </c>
      <c r="I1013" s="3">
        <v>43617.37</v>
      </c>
      <c r="J1013" s="3">
        <v>43613.37</v>
      </c>
      <c r="K1013" s="4">
        <v>3</v>
      </c>
      <c r="L1013" s="4">
        <v>367.53</v>
      </c>
      <c r="M1013" s="4">
        <v>23</v>
      </c>
      <c r="N1013" s="4">
        <v>1538.24</v>
      </c>
      <c r="O1013" s="4">
        <v>1905.77</v>
      </c>
    </row>
    <row r="1014" spans="1:15">
      <c r="A1014">
        <v>10001793</v>
      </c>
      <c r="B1014" s="3">
        <v>43237</v>
      </c>
      <c r="C1014" t="s">
        <v>3</v>
      </c>
      <c r="D1014" s="5">
        <v>21</v>
      </c>
      <c r="E1014" s="6">
        <v>43285</v>
      </c>
      <c r="F1014" t="s">
        <v>134</v>
      </c>
      <c r="G1014" s="9" t="s">
        <v>7</v>
      </c>
      <c r="I1014" s="3">
        <v>43613.279999999999</v>
      </c>
      <c r="J1014" s="3">
        <v>43612.28</v>
      </c>
      <c r="K1014" s="4">
        <v>3</v>
      </c>
      <c r="L1014" s="4">
        <v>351.99</v>
      </c>
      <c r="M1014" s="4">
        <v>33</v>
      </c>
      <c r="N1014" s="4">
        <v>1728.21</v>
      </c>
      <c r="O1014" s="4">
        <v>2080.1999999999998</v>
      </c>
    </row>
    <row r="1015" spans="1:15">
      <c r="A1015">
        <v>10001795</v>
      </c>
      <c r="B1015" s="3">
        <v>43237</v>
      </c>
      <c r="C1015" t="s">
        <v>3</v>
      </c>
      <c r="D1015" s="5">
        <v>27</v>
      </c>
      <c r="E1015" s="6">
        <v>43283</v>
      </c>
      <c r="F1015" t="s">
        <v>134</v>
      </c>
      <c r="G1015" s="9" t="s">
        <v>7</v>
      </c>
      <c r="I1015" s="3">
        <v>43641.91</v>
      </c>
      <c r="J1015" s="3">
        <v>43639.91</v>
      </c>
      <c r="K1015" s="4">
        <v>3</v>
      </c>
      <c r="L1015" s="4">
        <v>385.59</v>
      </c>
      <c r="M1015" s="4">
        <v>19</v>
      </c>
      <c r="N1015" s="4">
        <v>1877.58</v>
      </c>
      <c r="O1015" s="4">
        <v>2263.17</v>
      </c>
    </row>
    <row r="1016" spans="1:15">
      <c r="A1016">
        <v>10001796</v>
      </c>
      <c r="B1016" s="3">
        <v>43237</v>
      </c>
      <c r="C1016" t="s">
        <v>2</v>
      </c>
      <c r="D1016" s="5">
        <v>31</v>
      </c>
      <c r="E1016" s="6">
        <v>43283</v>
      </c>
      <c r="F1016" t="s">
        <v>134</v>
      </c>
      <c r="G1016" s="9" t="s">
        <v>7</v>
      </c>
      <c r="I1016" s="3">
        <v>43613.279999999999</v>
      </c>
      <c r="J1016" s="3">
        <v>43613.279999999999</v>
      </c>
      <c r="K1016" s="4">
        <v>3</v>
      </c>
      <c r="L1016" s="4">
        <v>420.54</v>
      </c>
      <c r="M1016" s="4">
        <v>24</v>
      </c>
      <c r="N1016" s="4">
        <v>1880.88</v>
      </c>
      <c r="O1016" s="4">
        <v>2301.42</v>
      </c>
    </row>
    <row r="1017" spans="1:15">
      <c r="A1017">
        <v>10001798</v>
      </c>
      <c r="B1017" s="3">
        <v>43237</v>
      </c>
      <c r="C1017" t="s">
        <v>2</v>
      </c>
      <c r="D1017" s="5">
        <v>47</v>
      </c>
      <c r="E1017" s="6">
        <v>43287</v>
      </c>
      <c r="F1017" t="s">
        <v>134</v>
      </c>
      <c r="G1017" s="9" t="s">
        <v>7</v>
      </c>
      <c r="I1017" s="3">
        <v>43621.46</v>
      </c>
      <c r="J1017" s="3">
        <v>43621.46</v>
      </c>
      <c r="K1017" s="4">
        <v>3</v>
      </c>
      <c r="L1017" s="4">
        <v>290.82</v>
      </c>
      <c r="M1017" s="4">
        <v>21</v>
      </c>
      <c r="N1017" s="4">
        <v>1153.1099999999999</v>
      </c>
      <c r="O1017" s="4">
        <v>1443.9299999999998</v>
      </c>
    </row>
    <row r="1018" spans="1:15">
      <c r="A1018">
        <v>10001801</v>
      </c>
      <c r="B1018" s="3">
        <v>43237</v>
      </c>
      <c r="C1018" t="s">
        <v>2</v>
      </c>
      <c r="D1018" s="5">
        <v>25</v>
      </c>
      <c r="E1018" s="6">
        <v>43282</v>
      </c>
      <c r="F1018" t="s">
        <v>134</v>
      </c>
      <c r="G1018" s="9" t="s">
        <v>7</v>
      </c>
      <c r="I1018" s="3">
        <v>43633.73</v>
      </c>
      <c r="J1018" s="3">
        <v>43631.73</v>
      </c>
      <c r="K1018" s="4">
        <v>3</v>
      </c>
      <c r="L1018" s="4">
        <v>442.35</v>
      </c>
      <c r="M1018" s="4">
        <v>33</v>
      </c>
      <c r="N1018" s="4">
        <v>2979.24</v>
      </c>
      <c r="O1018" s="4">
        <v>3421.5899999999997</v>
      </c>
    </row>
    <row r="1019" spans="1:15">
      <c r="A1019">
        <v>10001802</v>
      </c>
      <c r="B1019" s="3">
        <v>43237</v>
      </c>
      <c r="C1019" t="s">
        <v>2</v>
      </c>
      <c r="D1019" s="5">
        <v>30</v>
      </c>
      <c r="E1019" s="6">
        <v>43282</v>
      </c>
      <c r="F1019" t="s">
        <v>134</v>
      </c>
      <c r="G1019" s="9" t="s">
        <v>7</v>
      </c>
      <c r="I1019" s="3">
        <v>43646</v>
      </c>
      <c r="J1019" s="3">
        <v>43646</v>
      </c>
      <c r="K1019" s="4">
        <v>3</v>
      </c>
      <c r="L1019" s="4">
        <v>365.97</v>
      </c>
      <c r="M1019" s="4">
        <v>19</v>
      </c>
      <c r="N1019" s="4">
        <v>1067.6099999999999</v>
      </c>
      <c r="O1019" s="4">
        <v>1433.58</v>
      </c>
    </row>
    <row r="1020" spans="1:15">
      <c r="A1020">
        <v>10001804</v>
      </c>
      <c r="B1020" s="3">
        <v>43237</v>
      </c>
      <c r="C1020" t="s">
        <v>2</v>
      </c>
      <c r="D1020" s="5">
        <v>22</v>
      </c>
      <c r="E1020" s="6">
        <v>43285</v>
      </c>
      <c r="F1020" t="s">
        <v>134</v>
      </c>
      <c r="G1020" s="9" t="s">
        <v>7</v>
      </c>
      <c r="I1020" s="3">
        <v>43633.73</v>
      </c>
      <c r="J1020" s="3">
        <v>43629.73</v>
      </c>
      <c r="K1020" s="4">
        <v>3</v>
      </c>
      <c r="L1020" s="4">
        <v>416.55</v>
      </c>
      <c r="M1020" s="4">
        <v>36</v>
      </c>
      <c r="N1020" s="4">
        <v>3356.28</v>
      </c>
      <c r="O1020" s="4">
        <v>3772.8300000000004</v>
      </c>
    </row>
    <row r="1021" spans="1:15">
      <c r="A1021">
        <v>10001805</v>
      </c>
      <c r="B1021" s="3">
        <v>43237</v>
      </c>
      <c r="C1021" t="s">
        <v>2</v>
      </c>
      <c r="D1021" s="5">
        <v>29</v>
      </c>
      <c r="E1021" s="6">
        <v>43282</v>
      </c>
      <c r="F1021" t="s">
        <v>134</v>
      </c>
      <c r="G1021" s="9" t="s">
        <v>7</v>
      </c>
      <c r="H1021" s="8" t="s">
        <v>11</v>
      </c>
      <c r="I1021" s="3">
        <v>43605.1</v>
      </c>
      <c r="J1021" s="3">
        <v>43602.1</v>
      </c>
      <c r="K1021" s="4">
        <v>3</v>
      </c>
      <c r="L1021" s="4">
        <v>405.93</v>
      </c>
      <c r="M1021" s="4">
        <v>46</v>
      </c>
      <c r="N1021" s="4">
        <v>4084.8</v>
      </c>
      <c r="O1021" s="4">
        <v>4490.7300000000005</v>
      </c>
    </row>
    <row r="1022" spans="1:15">
      <c r="A1022">
        <v>10001807</v>
      </c>
      <c r="B1022" s="3">
        <v>43238</v>
      </c>
      <c r="C1022" t="s">
        <v>2</v>
      </c>
      <c r="D1022" s="5">
        <v>28</v>
      </c>
      <c r="E1022" s="6">
        <v>43285</v>
      </c>
      <c r="F1022" t="s">
        <v>134</v>
      </c>
      <c r="G1022" s="1" t="s">
        <v>7</v>
      </c>
      <c r="I1022" s="3">
        <v>43625.599999999999</v>
      </c>
      <c r="J1022" s="3">
        <v>43623.6</v>
      </c>
      <c r="K1022" s="4">
        <v>3</v>
      </c>
      <c r="L1022" s="4">
        <v>256.5</v>
      </c>
      <c r="M1022" s="4">
        <v>18</v>
      </c>
      <c r="N1022" s="4">
        <v>1562.58</v>
      </c>
      <c r="O1022" s="4">
        <v>1819.08</v>
      </c>
    </row>
    <row r="1023" spans="1:15">
      <c r="A1023">
        <v>10001808</v>
      </c>
      <c r="B1023" s="3">
        <v>43238</v>
      </c>
      <c r="C1023" t="s">
        <v>2</v>
      </c>
      <c r="D1023" s="5">
        <v>29</v>
      </c>
      <c r="E1023" s="6">
        <v>43282</v>
      </c>
      <c r="F1023" t="s">
        <v>134</v>
      </c>
      <c r="G1023" s="1" t="s">
        <v>7</v>
      </c>
      <c r="H1023" s="8" t="s">
        <v>11</v>
      </c>
      <c r="I1023" s="3">
        <v>43621.52</v>
      </c>
      <c r="J1023" s="3">
        <v>43616.52</v>
      </c>
      <c r="K1023" s="4">
        <v>3</v>
      </c>
      <c r="L1023" s="4">
        <v>285.69</v>
      </c>
      <c r="M1023" s="4">
        <v>30</v>
      </c>
      <c r="N1023" s="4">
        <v>2246.4</v>
      </c>
      <c r="O1023" s="4">
        <v>2532.09</v>
      </c>
    </row>
    <row r="1024" spans="1:15">
      <c r="A1024">
        <v>10001809</v>
      </c>
      <c r="B1024" s="3">
        <v>43238</v>
      </c>
      <c r="C1024" t="s">
        <v>3</v>
      </c>
      <c r="D1024" s="5">
        <v>53</v>
      </c>
      <c r="E1024" s="6">
        <v>43286</v>
      </c>
      <c r="F1024" t="s">
        <v>134</v>
      </c>
      <c r="G1024" s="9" t="s">
        <v>7</v>
      </c>
      <c r="H1024" s="8" t="s">
        <v>25</v>
      </c>
      <c r="I1024" s="3">
        <v>43641.919999999998</v>
      </c>
      <c r="J1024" s="3">
        <v>43640.92</v>
      </c>
      <c r="K1024" s="4">
        <v>3</v>
      </c>
      <c r="L1024" s="4">
        <v>427.65</v>
      </c>
      <c r="M1024" s="4">
        <v>28</v>
      </c>
      <c r="N1024" s="4">
        <v>1751.68</v>
      </c>
      <c r="O1024" s="4">
        <v>2179.33</v>
      </c>
    </row>
    <row r="1025" spans="1:15">
      <c r="A1025">
        <v>10001810</v>
      </c>
      <c r="B1025" s="3">
        <v>43238</v>
      </c>
      <c r="C1025" t="s">
        <v>2</v>
      </c>
      <c r="D1025" s="5">
        <v>24</v>
      </c>
      <c r="E1025" s="6">
        <v>43285</v>
      </c>
      <c r="F1025" t="s">
        <v>134</v>
      </c>
      <c r="G1025" s="9" t="s">
        <v>7</v>
      </c>
      <c r="H1025" s="8" t="s">
        <v>27</v>
      </c>
      <c r="I1025" s="3">
        <v>43625.599999999999</v>
      </c>
      <c r="J1025" s="3">
        <v>43620.6</v>
      </c>
      <c r="K1025" s="4">
        <v>3</v>
      </c>
      <c r="L1025" s="4">
        <v>295.77</v>
      </c>
      <c r="M1025" s="4">
        <v>40</v>
      </c>
      <c r="N1025" s="4">
        <v>3705.6</v>
      </c>
      <c r="O1025" s="4">
        <v>4001.37</v>
      </c>
    </row>
    <row r="1026" spans="1:15">
      <c r="A1026">
        <v>10001811</v>
      </c>
      <c r="B1026" s="3">
        <v>43238</v>
      </c>
      <c r="C1026" t="s">
        <v>2</v>
      </c>
      <c r="D1026" s="5">
        <v>33</v>
      </c>
      <c r="E1026" s="6">
        <v>43284</v>
      </c>
      <c r="F1026" t="s">
        <v>134</v>
      </c>
      <c r="G1026" s="9" t="s">
        <v>7</v>
      </c>
      <c r="H1026" s="8" t="s">
        <v>146</v>
      </c>
      <c r="I1026" s="3">
        <v>43641.919999999998</v>
      </c>
      <c r="J1026" s="3">
        <v>43637.919999999998</v>
      </c>
      <c r="K1026" s="4">
        <v>3</v>
      </c>
      <c r="L1026" s="4">
        <v>394.89</v>
      </c>
      <c r="M1026" s="4">
        <v>40</v>
      </c>
      <c r="N1026" s="4">
        <v>3590</v>
      </c>
      <c r="O1026" s="4">
        <v>3984.89</v>
      </c>
    </row>
    <row r="1027" spans="1:15">
      <c r="A1027">
        <v>10001812</v>
      </c>
      <c r="B1027" s="3">
        <v>43238</v>
      </c>
      <c r="C1027" t="s">
        <v>2</v>
      </c>
      <c r="D1027" s="5">
        <v>40</v>
      </c>
      <c r="E1027" s="6">
        <v>43286</v>
      </c>
      <c r="F1027" t="s">
        <v>134</v>
      </c>
      <c r="G1027" s="9" t="s">
        <v>7</v>
      </c>
      <c r="H1027" s="8" t="s">
        <v>25</v>
      </c>
      <c r="I1027" s="3">
        <v>43637.84</v>
      </c>
      <c r="J1027" s="3">
        <v>43632.84</v>
      </c>
      <c r="K1027" s="4">
        <v>3</v>
      </c>
      <c r="L1027" s="4">
        <v>309.95999999999998</v>
      </c>
      <c r="M1027" s="4">
        <v>36</v>
      </c>
      <c r="N1027" s="4">
        <v>2211.84</v>
      </c>
      <c r="O1027" s="4">
        <v>2521.8000000000002</v>
      </c>
    </row>
    <row r="1028" spans="1:15">
      <c r="A1028">
        <v>10001813</v>
      </c>
      <c r="B1028" s="3">
        <v>43238</v>
      </c>
      <c r="C1028" t="s">
        <v>3</v>
      </c>
      <c r="D1028" s="5">
        <v>61</v>
      </c>
      <c r="E1028" s="6">
        <v>43283</v>
      </c>
      <c r="F1028" t="s">
        <v>134</v>
      </c>
      <c r="G1028" s="9" t="s">
        <v>7</v>
      </c>
      <c r="I1028" s="3">
        <v>43605.2</v>
      </c>
      <c r="J1028" s="3">
        <v>43603.199999999997</v>
      </c>
      <c r="K1028" s="4">
        <v>3</v>
      </c>
      <c r="L1028" s="4">
        <v>349.29</v>
      </c>
      <c r="M1028" s="4">
        <v>52</v>
      </c>
      <c r="N1028" s="4">
        <v>4795.96</v>
      </c>
      <c r="O1028" s="4">
        <v>5145.25</v>
      </c>
    </row>
    <row r="1029" spans="1:15">
      <c r="A1029">
        <v>10001814</v>
      </c>
      <c r="B1029" s="3">
        <v>43238</v>
      </c>
      <c r="C1029" t="s">
        <v>3</v>
      </c>
      <c r="D1029" s="5">
        <v>33</v>
      </c>
      <c r="E1029" s="6">
        <v>43284</v>
      </c>
      <c r="F1029" t="s">
        <v>134</v>
      </c>
      <c r="G1029" s="9" t="s">
        <v>7</v>
      </c>
      <c r="H1029" s="8" t="s">
        <v>16</v>
      </c>
      <c r="I1029" s="3">
        <v>43646</v>
      </c>
      <c r="J1029" s="3">
        <v>43643</v>
      </c>
      <c r="K1029" s="4">
        <v>3</v>
      </c>
      <c r="L1029" s="4">
        <v>427.86</v>
      </c>
      <c r="M1029" s="4">
        <v>20</v>
      </c>
      <c r="N1029" s="4">
        <v>1102.5999999999999</v>
      </c>
      <c r="O1029" s="4">
        <v>1530.46</v>
      </c>
    </row>
    <row r="1030" spans="1:15">
      <c r="A1030">
        <v>10001817</v>
      </c>
      <c r="B1030" s="3">
        <v>43239</v>
      </c>
      <c r="C1030" t="s">
        <v>2</v>
      </c>
      <c r="D1030" s="5">
        <v>20</v>
      </c>
      <c r="E1030" s="6">
        <v>43287</v>
      </c>
      <c r="F1030" t="s">
        <v>134</v>
      </c>
      <c r="G1030" s="1" t="s">
        <v>7</v>
      </c>
      <c r="H1030" s="8" t="s">
        <v>16</v>
      </c>
      <c r="I1030" s="3">
        <v>43617.51</v>
      </c>
      <c r="J1030" s="3">
        <v>43613.51</v>
      </c>
      <c r="K1030" s="4">
        <v>3</v>
      </c>
      <c r="L1030" s="4">
        <v>353.19</v>
      </c>
      <c r="M1030" s="4">
        <v>36</v>
      </c>
      <c r="N1030" s="4">
        <v>2464.1999999999998</v>
      </c>
      <c r="O1030" s="4">
        <v>2817.39</v>
      </c>
    </row>
    <row r="1031" spans="1:15">
      <c r="A1031">
        <v>10001820</v>
      </c>
      <c r="B1031" s="3">
        <v>43239</v>
      </c>
      <c r="C1031" t="s">
        <v>2</v>
      </c>
      <c r="D1031" s="5">
        <v>27</v>
      </c>
      <c r="E1031" s="6">
        <v>43284</v>
      </c>
      <c r="F1031" t="s">
        <v>134</v>
      </c>
      <c r="G1031" s="9" t="s">
        <v>7</v>
      </c>
      <c r="I1031" s="3">
        <v>43609.37</v>
      </c>
      <c r="J1031" s="3">
        <v>43608.37</v>
      </c>
      <c r="K1031" s="4">
        <v>3</v>
      </c>
      <c r="L1031" s="4">
        <v>241.59</v>
      </c>
      <c r="M1031" s="4">
        <v>20</v>
      </c>
      <c r="N1031" s="4">
        <v>1026.8</v>
      </c>
      <c r="O1031" s="4">
        <v>1268.3899999999999</v>
      </c>
    </row>
    <row r="1032" spans="1:15">
      <c r="A1032">
        <v>10001822</v>
      </c>
      <c r="B1032" s="3">
        <v>43239</v>
      </c>
      <c r="C1032" t="s">
        <v>2</v>
      </c>
      <c r="D1032" s="5">
        <v>41</v>
      </c>
      <c r="E1032" s="6">
        <v>43287</v>
      </c>
      <c r="F1032" t="s">
        <v>134</v>
      </c>
      <c r="G1032" s="9" t="s">
        <v>7</v>
      </c>
      <c r="I1032" s="3">
        <v>43621.58</v>
      </c>
      <c r="J1032" s="3">
        <v>43621.58</v>
      </c>
      <c r="K1032" s="4">
        <v>3</v>
      </c>
      <c r="L1032" s="4">
        <v>432.87</v>
      </c>
      <c r="M1032" s="4">
        <v>20</v>
      </c>
      <c r="N1032" s="4">
        <v>1990.4</v>
      </c>
      <c r="O1032" s="4">
        <v>2423.27</v>
      </c>
    </row>
    <row r="1033" spans="1:15">
      <c r="A1033">
        <v>10001823</v>
      </c>
      <c r="B1033" s="3">
        <v>43240</v>
      </c>
      <c r="C1033" t="s">
        <v>3</v>
      </c>
      <c r="D1033" s="5">
        <v>28</v>
      </c>
      <c r="E1033" s="6">
        <v>43283</v>
      </c>
      <c r="F1033" t="s">
        <v>134</v>
      </c>
      <c r="G1033" s="1" t="s">
        <v>7</v>
      </c>
      <c r="H1033" s="8" t="s">
        <v>25</v>
      </c>
      <c r="I1033" s="3">
        <v>43617.58</v>
      </c>
      <c r="J1033" s="3">
        <v>43616.58</v>
      </c>
      <c r="K1033" s="4">
        <v>3</v>
      </c>
      <c r="L1033" s="4">
        <v>365.37</v>
      </c>
      <c r="M1033" s="4">
        <v>18</v>
      </c>
      <c r="N1033" s="4">
        <v>1015.2</v>
      </c>
      <c r="O1033" s="4">
        <v>1380.5700000000002</v>
      </c>
    </row>
    <row r="1034" spans="1:15">
      <c r="A1034">
        <v>10001824</v>
      </c>
      <c r="B1034" s="3">
        <v>43240</v>
      </c>
      <c r="C1034" t="s">
        <v>2</v>
      </c>
      <c r="D1034" s="5">
        <v>24</v>
      </c>
      <c r="E1034" s="6">
        <v>43285</v>
      </c>
      <c r="F1034" t="s">
        <v>134</v>
      </c>
      <c r="G1034" s="1" t="s">
        <v>7</v>
      </c>
      <c r="I1034" s="3">
        <v>43629.760000000002</v>
      </c>
      <c r="J1034" s="3">
        <v>43629.760000000002</v>
      </c>
      <c r="K1034" s="4">
        <v>3</v>
      </c>
      <c r="L1034" s="4">
        <v>413.73</v>
      </c>
      <c r="M1034" s="4">
        <v>26</v>
      </c>
      <c r="N1034" s="4">
        <v>1412.58</v>
      </c>
      <c r="O1034" s="4">
        <v>1826.31</v>
      </c>
    </row>
    <row r="1035" spans="1:15">
      <c r="A1035">
        <v>10001825</v>
      </c>
      <c r="B1035" s="3">
        <v>43240</v>
      </c>
      <c r="C1035" t="s">
        <v>3</v>
      </c>
      <c r="D1035" s="5">
        <v>33</v>
      </c>
      <c r="E1035" s="6">
        <v>43283</v>
      </c>
      <c r="F1035" t="s">
        <v>134</v>
      </c>
      <c r="G1035" s="1" t="s">
        <v>7</v>
      </c>
      <c r="H1035" s="8" t="s">
        <v>24</v>
      </c>
      <c r="I1035" s="3">
        <v>43633.82</v>
      </c>
      <c r="J1035" s="3">
        <v>43631.82</v>
      </c>
      <c r="K1035" s="4">
        <v>3</v>
      </c>
      <c r="L1035" s="4">
        <v>443.01</v>
      </c>
      <c r="M1035" s="4">
        <v>20</v>
      </c>
      <c r="N1035" s="4">
        <v>1729.6</v>
      </c>
      <c r="O1035" s="4">
        <v>2172.6099999999997</v>
      </c>
    </row>
    <row r="1036" spans="1:15">
      <c r="A1036">
        <v>10001827</v>
      </c>
      <c r="B1036" s="3">
        <v>43240</v>
      </c>
      <c r="C1036" t="s">
        <v>3</v>
      </c>
      <c r="D1036" s="5">
        <v>29</v>
      </c>
      <c r="E1036" s="6">
        <v>43287</v>
      </c>
      <c r="F1036" t="s">
        <v>134</v>
      </c>
      <c r="G1036" s="9" t="s">
        <v>7</v>
      </c>
      <c r="I1036" s="3">
        <v>43633.82</v>
      </c>
      <c r="J1036" s="3">
        <v>43630.82</v>
      </c>
      <c r="K1036" s="4">
        <v>3</v>
      </c>
      <c r="L1036" s="4">
        <v>288.33</v>
      </c>
      <c r="M1036" s="4">
        <v>36</v>
      </c>
      <c r="N1036" s="4">
        <v>3236.4</v>
      </c>
      <c r="O1036" s="4">
        <v>3524.73</v>
      </c>
    </row>
    <row r="1037" spans="1:15">
      <c r="A1037">
        <v>10001829</v>
      </c>
      <c r="B1037" s="3">
        <v>43240</v>
      </c>
      <c r="C1037" t="s">
        <v>2</v>
      </c>
      <c r="D1037" s="5">
        <v>28</v>
      </c>
      <c r="E1037" s="6">
        <v>43282</v>
      </c>
      <c r="F1037" t="s">
        <v>134</v>
      </c>
      <c r="G1037" s="9" t="s">
        <v>7</v>
      </c>
      <c r="H1037" s="8" t="s">
        <v>13</v>
      </c>
      <c r="I1037" s="3">
        <v>43641.94</v>
      </c>
      <c r="J1037" s="3">
        <v>43638.94</v>
      </c>
      <c r="K1037" s="4">
        <v>3</v>
      </c>
      <c r="L1037" s="4">
        <v>387.81</v>
      </c>
      <c r="M1037" s="4">
        <v>40</v>
      </c>
      <c r="N1037" s="4">
        <v>3290.8</v>
      </c>
      <c r="O1037" s="4">
        <v>3678.61</v>
      </c>
    </row>
    <row r="1038" spans="1:15">
      <c r="A1038">
        <v>10001831</v>
      </c>
      <c r="B1038" s="3">
        <v>43240</v>
      </c>
      <c r="C1038" t="s">
        <v>2</v>
      </c>
      <c r="D1038" s="5">
        <v>31</v>
      </c>
      <c r="E1038" s="6">
        <v>43284</v>
      </c>
      <c r="F1038" t="s">
        <v>134</v>
      </c>
      <c r="G1038" s="9" t="s">
        <v>7</v>
      </c>
      <c r="I1038" s="3">
        <v>43609.46</v>
      </c>
      <c r="J1038" s="3">
        <v>43605.46</v>
      </c>
      <c r="K1038" s="4">
        <v>3</v>
      </c>
      <c r="L1038" s="4">
        <v>446.97</v>
      </c>
      <c r="M1038" s="4">
        <v>21</v>
      </c>
      <c r="N1038" s="4">
        <v>1665.3</v>
      </c>
      <c r="O1038" s="4">
        <v>2112.27</v>
      </c>
    </row>
    <row r="1039" spans="1:15">
      <c r="A1039">
        <v>10001832</v>
      </c>
      <c r="B1039" s="3">
        <v>43240</v>
      </c>
      <c r="C1039" t="s">
        <v>2</v>
      </c>
      <c r="D1039" s="5">
        <v>20</v>
      </c>
      <c r="E1039" s="6">
        <v>43282</v>
      </c>
      <c r="F1039" t="s">
        <v>134</v>
      </c>
      <c r="G1039" s="9" t="s">
        <v>7</v>
      </c>
      <c r="H1039" s="8" t="s">
        <v>25</v>
      </c>
      <c r="I1039" s="3">
        <v>43609.46</v>
      </c>
      <c r="J1039" s="3">
        <v>43608.46</v>
      </c>
      <c r="K1039" s="4">
        <v>3</v>
      </c>
      <c r="L1039" s="4">
        <v>367.71</v>
      </c>
      <c r="M1039" s="4">
        <v>23</v>
      </c>
      <c r="N1039" s="4">
        <v>1748</v>
      </c>
      <c r="O1039" s="4">
        <v>2115.71</v>
      </c>
    </row>
    <row r="1040" spans="1:15">
      <c r="A1040">
        <v>10001833</v>
      </c>
      <c r="B1040" s="3">
        <v>43240</v>
      </c>
      <c r="C1040" t="s">
        <v>2</v>
      </c>
      <c r="D1040" s="5">
        <v>24</v>
      </c>
      <c r="E1040" s="6">
        <v>43285</v>
      </c>
      <c r="F1040" t="s">
        <v>134</v>
      </c>
      <c r="G1040" s="9" t="s">
        <v>7</v>
      </c>
      <c r="H1040" s="8" t="s">
        <v>16</v>
      </c>
      <c r="I1040" s="3">
        <v>43625.7</v>
      </c>
      <c r="J1040" s="3">
        <v>43623.7</v>
      </c>
      <c r="K1040" s="4">
        <v>3</v>
      </c>
      <c r="L1040" s="4">
        <v>288.66000000000003</v>
      </c>
      <c r="M1040" s="4">
        <v>21</v>
      </c>
      <c r="N1040" s="4">
        <v>1932.84</v>
      </c>
      <c r="O1040" s="4">
        <v>2221.5</v>
      </c>
    </row>
    <row r="1041" spans="1:15">
      <c r="A1041">
        <v>10001835</v>
      </c>
      <c r="B1041" s="3">
        <v>43240</v>
      </c>
      <c r="C1041" t="s">
        <v>2</v>
      </c>
      <c r="D1041" s="5">
        <v>26</v>
      </c>
      <c r="E1041" s="6">
        <v>43282</v>
      </c>
      <c r="F1041" t="s">
        <v>134</v>
      </c>
      <c r="G1041" s="9" t="s">
        <v>7</v>
      </c>
      <c r="I1041" s="3">
        <v>43605.4</v>
      </c>
      <c r="J1041" s="3">
        <v>43600.4</v>
      </c>
      <c r="K1041" s="4">
        <v>3</v>
      </c>
      <c r="L1041" s="4">
        <v>433.77</v>
      </c>
      <c r="M1041" s="4">
        <v>23</v>
      </c>
      <c r="N1041" s="4">
        <v>1234.4100000000001</v>
      </c>
      <c r="O1041" s="4">
        <v>1668.18</v>
      </c>
    </row>
    <row r="1042" spans="1:15">
      <c r="A1042">
        <v>10001836</v>
      </c>
      <c r="B1042" s="3">
        <v>43240</v>
      </c>
      <c r="C1042" t="s">
        <v>2</v>
      </c>
      <c r="D1042" s="5">
        <v>21</v>
      </c>
      <c r="E1042" s="6">
        <v>43283</v>
      </c>
      <c r="F1042" t="s">
        <v>134</v>
      </c>
      <c r="G1042" s="9" t="s">
        <v>7</v>
      </c>
      <c r="I1042" s="3">
        <v>43605.4</v>
      </c>
      <c r="J1042" s="3">
        <v>43600.4</v>
      </c>
      <c r="K1042" s="4">
        <v>3</v>
      </c>
      <c r="L1042" s="4">
        <v>421.14</v>
      </c>
      <c r="M1042" s="4">
        <v>26</v>
      </c>
      <c r="N1042" s="4">
        <v>2259.14</v>
      </c>
      <c r="O1042" s="4">
        <v>2680.2799999999997</v>
      </c>
    </row>
    <row r="1043" spans="1:15">
      <c r="A1043">
        <v>10001837</v>
      </c>
      <c r="B1043" s="3">
        <v>43241</v>
      </c>
      <c r="C1043" t="s">
        <v>2</v>
      </c>
      <c r="D1043" s="5">
        <v>26</v>
      </c>
      <c r="E1043" s="6">
        <v>43285</v>
      </c>
      <c r="F1043" t="s">
        <v>134</v>
      </c>
      <c r="G1043" s="1" t="s">
        <v>7</v>
      </c>
      <c r="H1043" s="8" t="s">
        <v>25</v>
      </c>
      <c r="I1043" s="3">
        <v>43637.9</v>
      </c>
      <c r="J1043" s="3">
        <v>43637.9</v>
      </c>
      <c r="K1043" s="4">
        <v>3</v>
      </c>
      <c r="L1043" s="4">
        <v>336.81</v>
      </c>
      <c r="M1043" s="4">
        <v>28</v>
      </c>
      <c r="N1043" s="4">
        <v>2559.7600000000002</v>
      </c>
      <c r="O1043" s="4">
        <v>2896.57</v>
      </c>
    </row>
    <row r="1044" spans="1:15">
      <c r="A1044">
        <v>10001840</v>
      </c>
      <c r="B1044" s="3">
        <v>43241</v>
      </c>
      <c r="C1044" t="s">
        <v>3</v>
      </c>
      <c r="D1044" s="5">
        <v>26</v>
      </c>
      <c r="E1044" s="6">
        <v>43285</v>
      </c>
      <c r="F1044" t="s">
        <v>134</v>
      </c>
      <c r="G1044" s="1" t="s">
        <v>7</v>
      </c>
      <c r="I1044" s="3">
        <v>43605.5</v>
      </c>
      <c r="J1044" s="3">
        <v>43602.5</v>
      </c>
      <c r="K1044" s="4">
        <v>3</v>
      </c>
      <c r="L1044" s="4">
        <v>433.47</v>
      </c>
      <c r="M1044" s="4">
        <v>40</v>
      </c>
      <c r="N1044" s="4">
        <v>2276.8000000000002</v>
      </c>
      <c r="O1044" s="4">
        <v>2710.2700000000004</v>
      </c>
    </row>
    <row r="1045" spans="1:15">
      <c r="A1045">
        <v>10001842</v>
      </c>
      <c r="B1045" s="3">
        <v>43241</v>
      </c>
      <c r="C1045" t="s">
        <v>3</v>
      </c>
      <c r="D1045" s="5">
        <v>25</v>
      </c>
      <c r="E1045" s="6">
        <v>43282</v>
      </c>
      <c r="F1045" t="s">
        <v>134</v>
      </c>
      <c r="G1045" s="9" t="s">
        <v>7</v>
      </c>
      <c r="I1045" s="3">
        <v>43605.5</v>
      </c>
      <c r="J1045" s="3">
        <v>43604.5</v>
      </c>
      <c r="K1045" s="4">
        <v>3</v>
      </c>
      <c r="L1045" s="4">
        <v>420.78</v>
      </c>
      <c r="M1045" s="4">
        <v>40</v>
      </c>
      <c r="N1045" s="4">
        <v>3191.6</v>
      </c>
      <c r="O1045" s="4">
        <v>3612.38</v>
      </c>
    </row>
    <row r="1046" spans="1:15">
      <c r="A1046">
        <v>10001845</v>
      </c>
      <c r="B1046" s="3">
        <v>43241</v>
      </c>
      <c r="C1046" t="s">
        <v>2</v>
      </c>
      <c r="D1046" s="5">
        <v>26</v>
      </c>
      <c r="E1046" s="6">
        <v>43285</v>
      </c>
      <c r="F1046" t="s">
        <v>134</v>
      </c>
      <c r="G1046" s="9" t="s">
        <v>7</v>
      </c>
      <c r="I1046" s="3">
        <v>43613.599999999999</v>
      </c>
      <c r="J1046" s="3">
        <v>43610.6</v>
      </c>
      <c r="K1046" s="4">
        <v>3</v>
      </c>
      <c r="L1046" s="4">
        <v>443.7</v>
      </c>
      <c r="M1046" s="4">
        <v>26</v>
      </c>
      <c r="N1046" s="4">
        <v>2119</v>
      </c>
      <c r="O1046" s="4">
        <v>2562.6999999999998</v>
      </c>
    </row>
    <row r="1047" spans="1:15">
      <c r="A1047">
        <v>10001846</v>
      </c>
      <c r="B1047" s="3">
        <v>43241</v>
      </c>
      <c r="C1047" t="s">
        <v>2</v>
      </c>
      <c r="D1047" s="5">
        <v>26</v>
      </c>
      <c r="E1047" s="6">
        <v>43285</v>
      </c>
      <c r="F1047" t="s">
        <v>134</v>
      </c>
      <c r="G1047" s="9" t="s">
        <v>7</v>
      </c>
      <c r="H1047" s="8" t="s">
        <v>25</v>
      </c>
      <c r="I1047" s="3">
        <v>43621.7</v>
      </c>
      <c r="J1047" s="3">
        <v>43621.7</v>
      </c>
      <c r="K1047" s="4">
        <v>3</v>
      </c>
      <c r="L1047" s="4">
        <v>302.61</v>
      </c>
      <c r="M1047" s="4">
        <v>28</v>
      </c>
      <c r="N1047" s="4">
        <v>2210.3200000000002</v>
      </c>
      <c r="O1047" s="4">
        <v>2512.9300000000003</v>
      </c>
    </row>
    <row r="1048" spans="1:15">
      <c r="A1048">
        <v>10001847</v>
      </c>
      <c r="B1048" s="3">
        <v>43241</v>
      </c>
      <c r="C1048" t="s">
        <v>2</v>
      </c>
      <c r="D1048" s="5">
        <v>26</v>
      </c>
      <c r="E1048" s="6">
        <v>43283</v>
      </c>
      <c r="F1048" t="s">
        <v>134</v>
      </c>
      <c r="G1048" s="9" t="s">
        <v>7</v>
      </c>
      <c r="I1048" s="3">
        <v>43637.9</v>
      </c>
      <c r="J1048" s="3">
        <v>43633.9</v>
      </c>
      <c r="K1048" s="4">
        <v>3</v>
      </c>
      <c r="L1048" s="4">
        <v>442.83</v>
      </c>
      <c r="M1048" s="4">
        <v>23</v>
      </c>
      <c r="N1048" s="4">
        <v>2039.18</v>
      </c>
      <c r="O1048" s="4">
        <v>2482.0100000000002</v>
      </c>
    </row>
    <row r="1049" spans="1:15">
      <c r="A1049">
        <v>10001848</v>
      </c>
      <c r="B1049" s="3">
        <v>43241</v>
      </c>
      <c r="C1049" t="s">
        <v>2</v>
      </c>
      <c r="D1049" s="5">
        <v>46</v>
      </c>
      <c r="E1049" s="6">
        <v>43284</v>
      </c>
      <c r="F1049" t="s">
        <v>134</v>
      </c>
      <c r="G1049" s="9" t="s">
        <v>7</v>
      </c>
      <c r="H1049" s="8" t="s">
        <v>16</v>
      </c>
      <c r="I1049" s="3">
        <v>43629.8</v>
      </c>
      <c r="J1049" s="3">
        <v>43627.8</v>
      </c>
      <c r="K1049" s="4">
        <v>3</v>
      </c>
      <c r="L1049" s="4">
        <v>404.64</v>
      </c>
      <c r="M1049" s="4">
        <v>23</v>
      </c>
      <c r="N1049" s="4">
        <v>1762.03</v>
      </c>
      <c r="O1049" s="4">
        <v>2166.67</v>
      </c>
    </row>
    <row r="1050" spans="1:15">
      <c r="A1050">
        <v>10001850</v>
      </c>
      <c r="B1050" s="3">
        <v>43241</v>
      </c>
      <c r="C1050" t="s">
        <v>2</v>
      </c>
      <c r="D1050" s="5">
        <v>46</v>
      </c>
      <c r="E1050" s="6">
        <v>43285</v>
      </c>
      <c r="F1050" t="s">
        <v>134</v>
      </c>
      <c r="G1050" s="9" t="s">
        <v>7</v>
      </c>
      <c r="I1050" s="3">
        <v>43605.5</v>
      </c>
      <c r="J1050" s="3">
        <v>43604.5</v>
      </c>
      <c r="K1050" s="4">
        <v>3</v>
      </c>
      <c r="L1050" s="4">
        <v>408.48</v>
      </c>
      <c r="M1050" s="4">
        <v>30</v>
      </c>
      <c r="N1050" s="4">
        <v>2638.2</v>
      </c>
      <c r="O1050" s="4">
        <v>3046.68</v>
      </c>
    </row>
    <row r="1051" spans="1:15">
      <c r="A1051">
        <v>10001852</v>
      </c>
      <c r="B1051" s="3">
        <v>43242</v>
      </c>
      <c r="C1051" t="s">
        <v>2</v>
      </c>
      <c r="D1051" s="5">
        <v>21</v>
      </c>
      <c r="E1051" s="6">
        <v>43285</v>
      </c>
      <c r="F1051" t="s">
        <v>134</v>
      </c>
      <c r="G1051" s="1" t="s">
        <v>7</v>
      </c>
      <c r="H1051" s="8" t="s">
        <v>13</v>
      </c>
      <c r="I1051" s="3">
        <v>43609.64</v>
      </c>
      <c r="J1051" s="3">
        <v>43604.639999999999</v>
      </c>
      <c r="K1051" s="4">
        <v>3</v>
      </c>
      <c r="L1051" s="4">
        <v>243.06</v>
      </c>
      <c r="M1051" s="4">
        <v>52</v>
      </c>
      <c r="N1051" s="4">
        <v>2711.28</v>
      </c>
      <c r="O1051" s="4">
        <v>2954.34</v>
      </c>
    </row>
    <row r="1052" spans="1:15">
      <c r="A1052">
        <v>10001854</v>
      </c>
      <c r="B1052" s="3">
        <v>43242</v>
      </c>
      <c r="C1052" t="s">
        <v>2</v>
      </c>
      <c r="D1052" s="5">
        <v>30</v>
      </c>
      <c r="E1052" s="6">
        <v>43287</v>
      </c>
      <c r="F1052" t="s">
        <v>134</v>
      </c>
      <c r="G1052" s="1" t="s">
        <v>7</v>
      </c>
      <c r="I1052" s="3">
        <v>43629.84</v>
      </c>
      <c r="J1052" s="3">
        <v>43629.84</v>
      </c>
      <c r="K1052" s="4">
        <v>3</v>
      </c>
      <c r="L1052" s="4">
        <v>373.68</v>
      </c>
      <c r="M1052" s="4">
        <v>51</v>
      </c>
      <c r="N1052" s="4">
        <v>3935.16</v>
      </c>
      <c r="O1052" s="4">
        <v>4308.84</v>
      </c>
    </row>
    <row r="1053" spans="1:15">
      <c r="A1053">
        <v>10001855</v>
      </c>
      <c r="B1053" s="3">
        <v>43242</v>
      </c>
      <c r="C1053" t="s">
        <v>3</v>
      </c>
      <c r="D1053" s="5">
        <v>49</v>
      </c>
      <c r="E1053" s="6">
        <v>43285</v>
      </c>
      <c r="F1053" t="s">
        <v>134</v>
      </c>
      <c r="G1053" s="9" t="s">
        <v>7</v>
      </c>
      <c r="I1053" s="3">
        <v>43633.88</v>
      </c>
      <c r="J1053" s="3">
        <v>43632.88</v>
      </c>
      <c r="K1053" s="4">
        <v>3</v>
      </c>
      <c r="L1053" s="4">
        <v>297</v>
      </c>
      <c r="M1053" s="4">
        <v>30</v>
      </c>
      <c r="N1053" s="4">
        <v>1832.1</v>
      </c>
      <c r="O1053" s="4">
        <v>2129.1</v>
      </c>
    </row>
    <row r="1054" spans="1:15">
      <c r="A1054">
        <v>10001857</v>
      </c>
      <c r="B1054" s="3">
        <v>43242</v>
      </c>
      <c r="C1054" t="s">
        <v>3</v>
      </c>
      <c r="D1054" s="5">
        <v>27</v>
      </c>
      <c r="E1054" s="6">
        <v>43282</v>
      </c>
      <c r="F1054" t="s">
        <v>134</v>
      </c>
      <c r="G1054" s="9" t="s">
        <v>7</v>
      </c>
      <c r="H1054" s="8" t="s">
        <v>25</v>
      </c>
      <c r="I1054" s="3">
        <v>43621.760000000002</v>
      </c>
      <c r="J1054" s="3">
        <v>43618.76</v>
      </c>
      <c r="K1054" s="4">
        <v>3</v>
      </c>
      <c r="L1054" s="4">
        <v>267.66000000000003</v>
      </c>
      <c r="M1054" s="4">
        <v>30</v>
      </c>
      <c r="N1054" s="4">
        <v>1950.6</v>
      </c>
      <c r="O1054" s="4">
        <v>2218.2599999999998</v>
      </c>
    </row>
    <row r="1055" spans="1:15">
      <c r="A1055">
        <v>10001858</v>
      </c>
      <c r="B1055" s="3">
        <v>43242</v>
      </c>
      <c r="C1055" t="s">
        <v>3</v>
      </c>
      <c r="D1055" s="5">
        <v>25</v>
      </c>
      <c r="E1055" s="6">
        <v>43282</v>
      </c>
      <c r="F1055" t="s">
        <v>134</v>
      </c>
      <c r="G1055" s="9" t="s">
        <v>7</v>
      </c>
      <c r="I1055" s="3">
        <v>43633.88</v>
      </c>
      <c r="J1055" s="3">
        <v>43630.879999999997</v>
      </c>
      <c r="K1055" s="4">
        <v>3</v>
      </c>
      <c r="L1055" s="4">
        <v>351.3</v>
      </c>
      <c r="M1055" s="4">
        <v>26</v>
      </c>
      <c r="N1055" s="4">
        <v>2143.1799999999998</v>
      </c>
      <c r="O1055" s="4">
        <v>2494.48</v>
      </c>
    </row>
    <row r="1056" spans="1:15">
      <c r="A1056">
        <v>10001860</v>
      </c>
      <c r="B1056" s="3">
        <v>43242</v>
      </c>
      <c r="C1056" t="s">
        <v>3</v>
      </c>
      <c r="D1056" s="5">
        <v>31</v>
      </c>
      <c r="E1056" s="6">
        <v>43285</v>
      </c>
      <c r="F1056" t="s">
        <v>134</v>
      </c>
      <c r="G1056" s="9" t="s">
        <v>7</v>
      </c>
      <c r="H1056" s="8" t="s">
        <v>16</v>
      </c>
      <c r="I1056" s="3">
        <v>43633.88</v>
      </c>
      <c r="J1056" s="3">
        <v>43632.88</v>
      </c>
      <c r="K1056" s="4">
        <v>3</v>
      </c>
      <c r="L1056" s="4">
        <v>426.42</v>
      </c>
      <c r="M1056" s="4">
        <v>52</v>
      </c>
      <c r="N1056" s="4">
        <v>4241.6400000000003</v>
      </c>
      <c r="O1056" s="4">
        <v>4668.0600000000004</v>
      </c>
    </row>
    <row r="1057" spans="1:15">
      <c r="A1057">
        <v>10001862</v>
      </c>
      <c r="B1057" s="3">
        <v>43242</v>
      </c>
      <c r="C1057" t="s">
        <v>3</v>
      </c>
      <c r="D1057" s="5">
        <v>24</v>
      </c>
      <c r="E1057" s="6">
        <v>43287</v>
      </c>
      <c r="F1057" t="s">
        <v>134</v>
      </c>
      <c r="G1057" s="9" t="s">
        <v>7</v>
      </c>
      <c r="I1057" s="3">
        <v>43609.64</v>
      </c>
      <c r="J1057" s="3">
        <v>43606.64</v>
      </c>
      <c r="K1057" s="4">
        <v>3</v>
      </c>
      <c r="L1057" s="4">
        <v>364.98</v>
      </c>
      <c r="M1057" s="4">
        <v>20</v>
      </c>
      <c r="N1057" s="4">
        <v>1219.5999999999999</v>
      </c>
      <c r="O1057" s="4">
        <v>1584.58</v>
      </c>
    </row>
    <row r="1058" spans="1:15">
      <c r="A1058">
        <v>10001863</v>
      </c>
      <c r="B1058" s="3">
        <v>43242</v>
      </c>
      <c r="C1058" t="s">
        <v>2</v>
      </c>
      <c r="D1058" s="5">
        <v>31</v>
      </c>
      <c r="E1058" s="6">
        <v>43285</v>
      </c>
      <c r="F1058" t="s">
        <v>134</v>
      </c>
      <c r="G1058" s="9" t="s">
        <v>7</v>
      </c>
      <c r="I1058" s="3">
        <v>43613.68</v>
      </c>
      <c r="J1058" s="3">
        <v>43613.68</v>
      </c>
      <c r="K1058" s="4">
        <v>3</v>
      </c>
      <c r="L1058" s="4">
        <v>288.36</v>
      </c>
      <c r="M1058" s="4">
        <v>36</v>
      </c>
      <c r="N1058" s="4">
        <v>1883.16</v>
      </c>
      <c r="O1058" s="4">
        <v>2171.52</v>
      </c>
    </row>
    <row r="1059" spans="1:15">
      <c r="A1059">
        <v>10001870</v>
      </c>
      <c r="B1059" s="3">
        <v>43243</v>
      </c>
      <c r="C1059" t="s">
        <v>2</v>
      </c>
      <c r="D1059" s="5">
        <v>25</v>
      </c>
      <c r="E1059" s="6">
        <v>43283</v>
      </c>
      <c r="F1059" t="s">
        <v>134</v>
      </c>
      <c r="G1059" s="1" t="s">
        <v>7</v>
      </c>
      <c r="I1059" s="3">
        <v>43621.82</v>
      </c>
      <c r="J1059" s="3">
        <v>43619.82</v>
      </c>
      <c r="K1059" s="4">
        <v>3</v>
      </c>
      <c r="L1059" s="4">
        <v>363.87</v>
      </c>
      <c r="M1059" s="4">
        <v>40</v>
      </c>
      <c r="N1059" s="4">
        <v>3101.2</v>
      </c>
      <c r="O1059" s="4">
        <v>3465.0699999999997</v>
      </c>
    </row>
    <row r="1060" spans="1:15">
      <c r="A1060">
        <v>10001871</v>
      </c>
      <c r="B1060" s="3">
        <v>43243</v>
      </c>
      <c r="C1060" t="s">
        <v>3</v>
      </c>
      <c r="D1060" s="5">
        <v>19</v>
      </c>
      <c r="E1060" s="6">
        <v>43286</v>
      </c>
      <c r="F1060" t="s">
        <v>134</v>
      </c>
      <c r="G1060" s="1" t="s">
        <v>7</v>
      </c>
      <c r="I1060" s="3">
        <v>43613.760000000002</v>
      </c>
      <c r="J1060" s="3">
        <v>43608.76</v>
      </c>
      <c r="K1060" s="4">
        <v>3</v>
      </c>
      <c r="L1060" s="4">
        <v>388.14</v>
      </c>
      <c r="M1060" s="4">
        <v>18</v>
      </c>
      <c r="N1060" s="4">
        <v>1088.82</v>
      </c>
      <c r="O1060" s="4">
        <v>1476.96</v>
      </c>
    </row>
    <row r="1061" spans="1:15">
      <c r="A1061">
        <v>10001872</v>
      </c>
      <c r="B1061" s="3">
        <v>43243</v>
      </c>
      <c r="C1061" t="s">
        <v>2</v>
      </c>
      <c r="D1061" s="5">
        <v>23</v>
      </c>
      <c r="E1061" s="6">
        <v>43287</v>
      </c>
      <c r="F1061" t="s">
        <v>134</v>
      </c>
      <c r="G1061" s="1" t="s">
        <v>7</v>
      </c>
      <c r="I1061" s="3">
        <v>43641.97</v>
      </c>
      <c r="J1061" s="3">
        <v>43638.97</v>
      </c>
      <c r="K1061" s="4">
        <v>3</v>
      </c>
      <c r="L1061" s="4">
        <v>418.56</v>
      </c>
      <c r="M1061" s="4">
        <v>20</v>
      </c>
      <c r="N1061" s="4">
        <v>1793.6</v>
      </c>
      <c r="O1061" s="4">
        <v>2212.16</v>
      </c>
    </row>
    <row r="1062" spans="1:15">
      <c r="A1062">
        <v>10001873</v>
      </c>
      <c r="B1062" s="3">
        <v>43243</v>
      </c>
      <c r="C1062" t="s">
        <v>2</v>
      </c>
      <c r="D1062" s="5">
        <v>24</v>
      </c>
      <c r="E1062" s="6">
        <v>43284</v>
      </c>
      <c r="F1062" t="s">
        <v>134</v>
      </c>
      <c r="G1062" s="1" t="s">
        <v>7</v>
      </c>
      <c r="H1062" s="8" t="s">
        <v>27</v>
      </c>
      <c r="I1062" s="3">
        <v>43609.73</v>
      </c>
      <c r="J1062" s="3">
        <v>43606.73</v>
      </c>
      <c r="K1062" s="4">
        <v>3</v>
      </c>
      <c r="L1062" s="4">
        <v>403.23</v>
      </c>
      <c r="M1062" s="4">
        <v>21</v>
      </c>
      <c r="N1062" s="4">
        <v>1504.86</v>
      </c>
      <c r="O1062" s="4">
        <v>1908.09</v>
      </c>
    </row>
    <row r="1063" spans="1:15">
      <c r="A1063">
        <v>10001878</v>
      </c>
      <c r="B1063" s="3">
        <v>43243</v>
      </c>
      <c r="C1063" t="s">
        <v>2</v>
      </c>
      <c r="D1063" s="5">
        <v>30</v>
      </c>
      <c r="E1063" s="6">
        <v>43286</v>
      </c>
      <c r="F1063" t="s">
        <v>134</v>
      </c>
      <c r="G1063" s="9" t="s">
        <v>7</v>
      </c>
      <c r="H1063" s="8" t="s">
        <v>16</v>
      </c>
      <c r="I1063" s="3">
        <v>43633.91</v>
      </c>
      <c r="J1063" s="3">
        <v>43631.91</v>
      </c>
      <c r="K1063" s="4">
        <v>3</v>
      </c>
      <c r="L1063" s="4">
        <v>293.79000000000002</v>
      </c>
      <c r="M1063" s="4">
        <v>23</v>
      </c>
      <c r="N1063" s="4">
        <v>1902.33</v>
      </c>
      <c r="O1063" s="4">
        <v>2196.12</v>
      </c>
    </row>
    <row r="1064" spans="1:15">
      <c r="A1064">
        <v>10001880</v>
      </c>
      <c r="B1064" s="3">
        <v>43243</v>
      </c>
      <c r="C1064" t="s">
        <v>2</v>
      </c>
      <c r="D1064" s="5">
        <v>31</v>
      </c>
      <c r="E1064" s="6">
        <v>43287</v>
      </c>
      <c r="F1064" t="s">
        <v>134</v>
      </c>
      <c r="G1064" s="9" t="s">
        <v>7</v>
      </c>
      <c r="H1064" s="8" t="s">
        <v>16</v>
      </c>
      <c r="I1064" s="3">
        <v>43633.91</v>
      </c>
      <c r="J1064" s="3">
        <v>43631.91</v>
      </c>
      <c r="K1064" s="4">
        <v>3</v>
      </c>
      <c r="L1064" s="4">
        <v>278.55</v>
      </c>
      <c r="M1064" s="4">
        <v>28</v>
      </c>
      <c r="N1064" s="4">
        <v>2792.72</v>
      </c>
      <c r="O1064" s="4">
        <v>3071.27</v>
      </c>
    </row>
    <row r="1065" spans="1:15">
      <c r="A1065">
        <v>10001883</v>
      </c>
      <c r="B1065" s="3">
        <v>43243</v>
      </c>
      <c r="C1065" t="s">
        <v>2</v>
      </c>
      <c r="D1065" s="5">
        <v>50</v>
      </c>
      <c r="E1065" s="6">
        <v>43284</v>
      </c>
      <c r="F1065" t="s">
        <v>134</v>
      </c>
      <c r="G1065" s="9" t="s">
        <v>7</v>
      </c>
      <c r="I1065" s="3">
        <v>43621.82</v>
      </c>
      <c r="J1065" s="3">
        <v>43617.82</v>
      </c>
      <c r="K1065" s="4">
        <v>3</v>
      </c>
      <c r="L1065" s="4">
        <v>319.58999999999997</v>
      </c>
      <c r="M1065" s="4">
        <v>20</v>
      </c>
      <c r="N1065" s="4">
        <v>1389</v>
      </c>
      <c r="O1065" s="4">
        <v>1708.59</v>
      </c>
    </row>
    <row r="1066" spans="1:15">
      <c r="A1066">
        <v>10001884</v>
      </c>
      <c r="B1066" s="3">
        <v>43243</v>
      </c>
      <c r="C1066" t="s">
        <v>2</v>
      </c>
      <c r="D1066" s="5">
        <v>28</v>
      </c>
      <c r="E1066" s="6">
        <v>43287</v>
      </c>
      <c r="F1066" t="s">
        <v>134</v>
      </c>
      <c r="G1066" s="9" t="s">
        <v>7</v>
      </c>
      <c r="I1066" s="3">
        <v>43613.760000000002</v>
      </c>
      <c r="J1066" s="3">
        <v>43611.76</v>
      </c>
      <c r="K1066" s="4">
        <v>3</v>
      </c>
      <c r="L1066" s="4">
        <v>328.11</v>
      </c>
      <c r="M1066" s="4">
        <v>28</v>
      </c>
      <c r="N1066" s="4">
        <v>2408.2800000000002</v>
      </c>
      <c r="O1066" s="4">
        <v>2736.3900000000003</v>
      </c>
    </row>
    <row r="1067" spans="1:15">
      <c r="A1067">
        <v>10001885</v>
      </c>
      <c r="B1067" s="3">
        <v>43243</v>
      </c>
      <c r="C1067" t="s">
        <v>2</v>
      </c>
      <c r="D1067" s="5">
        <v>37</v>
      </c>
      <c r="E1067" s="6">
        <v>43287</v>
      </c>
      <c r="F1067" t="s">
        <v>134</v>
      </c>
      <c r="G1067" s="9" t="s">
        <v>7</v>
      </c>
      <c r="H1067" s="8" t="s">
        <v>17</v>
      </c>
      <c r="I1067" s="3">
        <v>43641.97</v>
      </c>
      <c r="J1067" s="3">
        <v>43636.97</v>
      </c>
      <c r="K1067" s="4">
        <v>3</v>
      </c>
      <c r="L1067" s="4">
        <v>381.51</v>
      </c>
      <c r="M1067" s="4">
        <v>22</v>
      </c>
      <c r="N1067" s="4">
        <v>1146.6400000000001</v>
      </c>
      <c r="O1067" s="4">
        <v>1528.15</v>
      </c>
    </row>
    <row r="1068" spans="1:15">
      <c r="A1068">
        <v>10001887</v>
      </c>
      <c r="B1068" s="3">
        <v>43243</v>
      </c>
      <c r="C1068" t="s">
        <v>2</v>
      </c>
      <c r="D1068" s="5">
        <v>36</v>
      </c>
      <c r="E1068" s="6">
        <v>43283</v>
      </c>
      <c r="F1068" t="s">
        <v>134</v>
      </c>
      <c r="G1068" s="9" t="s">
        <v>7</v>
      </c>
      <c r="I1068" s="3">
        <v>43637.94</v>
      </c>
      <c r="J1068" s="3">
        <v>43635.94</v>
      </c>
      <c r="K1068" s="4">
        <v>3</v>
      </c>
      <c r="L1068" s="4">
        <v>252.66</v>
      </c>
      <c r="M1068" s="4">
        <v>26</v>
      </c>
      <c r="N1068" s="4">
        <v>1591.2</v>
      </c>
      <c r="O1068" s="4">
        <v>1843.8600000000001</v>
      </c>
    </row>
    <row r="1069" spans="1:15">
      <c r="A1069">
        <v>10001889</v>
      </c>
      <c r="B1069" s="3">
        <v>43244</v>
      </c>
      <c r="C1069" t="s">
        <v>3</v>
      </c>
      <c r="D1069" s="5">
        <v>32</v>
      </c>
      <c r="E1069" s="6">
        <v>43286</v>
      </c>
      <c r="F1069" t="s">
        <v>134</v>
      </c>
      <c r="G1069" s="9" t="s">
        <v>7</v>
      </c>
      <c r="H1069" s="8" t="s">
        <v>25</v>
      </c>
      <c r="I1069" s="3">
        <v>43613.84</v>
      </c>
      <c r="J1069" s="3">
        <v>43608.84</v>
      </c>
      <c r="K1069" s="4">
        <v>3</v>
      </c>
      <c r="L1069" s="4">
        <v>396.78</v>
      </c>
      <c r="M1069" s="4">
        <v>36</v>
      </c>
      <c r="N1069" s="4">
        <v>3424.32</v>
      </c>
      <c r="O1069" s="4">
        <v>3821.1000000000004</v>
      </c>
    </row>
    <row r="1070" spans="1:15">
      <c r="A1070">
        <v>10001890</v>
      </c>
      <c r="B1070" s="3">
        <v>43244</v>
      </c>
      <c r="C1070" t="s">
        <v>2</v>
      </c>
      <c r="D1070" s="5">
        <v>23</v>
      </c>
      <c r="E1070" s="6">
        <v>43282</v>
      </c>
      <c r="F1070" t="s">
        <v>134</v>
      </c>
      <c r="G1070" s="9" t="s">
        <v>7</v>
      </c>
      <c r="I1070" s="3">
        <v>43625.9</v>
      </c>
      <c r="J1070" s="3">
        <v>43622.9</v>
      </c>
      <c r="K1070" s="4">
        <v>3</v>
      </c>
      <c r="L1070" s="4">
        <v>343.44</v>
      </c>
      <c r="M1070" s="4">
        <v>36</v>
      </c>
      <c r="N1070" s="4">
        <v>3016.44</v>
      </c>
      <c r="O1070" s="4">
        <v>3359.88</v>
      </c>
    </row>
    <row r="1071" spans="1:15">
      <c r="A1071">
        <v>10001891</v>
      </c>
      <c r="B1071" s="3">
        <v>43244</v>
      </c>
      <c r="C1071" t="s">
        <v>2</v>
      </c>
      <c r="D1071" s="5">
        <v>31</v>
      </c>
      <c r="E1071" s="6">
        <v>43287</v>
      </c>
      <c r="F1071" t="s">
        <v>134</v>
      </c>
      <c r="G1071" s="9" t="s">
        <v>7</v>
      </c>
      <c r="I1071" s="3">
        <v>43621.88</v>
      </c>
      <c r="J1071" s="3">
        <v>43621.88</v>
      </c>
      <c r="K1071" s="4">
        <v>3</v>
      </c>
      <c r="L1071" s="4">
        <v>322.64999999999998</v>
      </c>
      <c r="M1071" s="4">
        <v>45</v>
      </c>
      <c r="N1071" s="4">
        <v>2263.9499999999998</v>
      </c>
      <c r="O1071" s="4">
        <v>2586.6</v>
      </c>
    </row>
    <row r="1072" spans="1:15">
      <c r="A1072">
        <v>10001895</v>
      </c>
      <c r="B1072" s="3">
        <v>43245</v>
      </c>
      <c r="C1072" t="s">
        <v>3</v>
      </c>
      <c r="D1072" s="5">
        <v>28</v>
      </c>
      <c r="E1072" s="6">
        <v>43286</v>
      </c>
      <c r="F1072" t="s">
        <v>134</v>
      </c>
      <c r="G1072" s="1" t="s">
        <v>7</v>
      </c>
      <c r="I1072" s="3">
        <v>43633.97</v>
      </c>
      <c r="J1072" s="3">
        <v>43628.97</v>
      </c>
      <c r="K1072" s="4">
        <v>3</v>
      </c>
      <c r="L1072" s="4">
        <v>259.77</v>
      </c>
      <c r="M1072" s="4">
        <v>45</v>
      </c>
      <c r="N1072" s="4">
        <v>2331.4499999999998</v>
      </c>
      <c r="O1072" s="4">
        <v>2591.2199999999998</v>
      </c>
    </row>
    <row r="1073" spans="1:15">
      <c r="A1073">
        <v>10001897</v>
      </c>
      <c r="B1073" s="3">
        <v>43245</v>
      </c>
      <c r="C1073" t="s">
        <v>3</v>
      </c>
      <c r="D1073" s="5">
        <v>23</v>
      </c>
      <c r="E1073" s="6">
        <v>43287</v>
      </c>
      <c r="F1073" t="s">
        <v>134</v>
      </c>
      <c r="G1073" s="1" t="s">
        <v>7</v>
      </c>
      <c r="H1073" s="8" t="s">
        <v>13</v>
      </c>
      <c r="I1073" s="3">
        <v>43605.9</v>
      </c>
      <c r="J1073" s="3">
        <v>43600.9</v>
      </c>
      <c r="K1073" s="4">
        <v>3</v>
      </c>
      <c r="L1073" s="4">
        <v>376.95</v>
      </c>
      <c r="M1073" s="4">
        <v>30</v>
      </c>
      <c r="N1073" s="4">
        <v>1704</v>
      </c>
      <c r="O1073" s="4">
        <v>2080.9499999999998</v>
      </c>
    </row>
    <row r="1074" spans="1:15">
      <c r="A1074">
        <v>10001898</v>
      </c>
      <c r="B1074" s="3">
        <v>43245</v>
      </c>
      <c r="C1074" t="s">
        <v>2</v>
      </c>
      <c r="D1074" s="5">
        <v>28</v>
      </c>
      <c r="E1074" s="6">
        <v>43282</v>
      </c>
      <c r="F1074" t="s">
        <v>134</v>
      </c>
      <c r="G1074" s="1" t="s">
        <v>7</v>
      </c>
      <c r="I1074" s="3">
        <v>43609.91</v>
      </c>
      <c r="J1074" s="3">
        <v>43607.91</v>
      </c>
      <c r="K1074" s="4">
        <v>2</v>
      </c>
      <c r="L1074" s="4">
        <v>165.68</v>
      </c>
      <c r="M1074" s="4">
        <v>17</v>
      </c>
      <c r="N1074" s="4">
        <v>1236.07</v>
      </c>
      <c r="O1074" s="4">
        <v>1401.75</v>
      </c>
    </row>
    <row r="1075" spans="1:15">
      <c r="A1075">
        <v>10001899</v>
      </c>
      <c r="B1075" s="3">
        <v>43245</v>
      </c>
      <c r="C1075" t="s">
        <v>2</v>
      </c>
      <c r="D1075" s="5">
        <v>36</v>
      </c>
      <c r="E1075" s="6">
        <v>43282</v>
      </c>
      <c r="F1075" t="s">
        <v>134</v>
      </c>
      <c r="G1075" s="1" t="s">
        <v>7</v>
      </c>
      <c r="I1075" s="3">
        <v>43625.95</v>
      </c>
      <c r="J1075" s="3">
        <v>43622.95</v>
      </c>
      <c r="K1075" s="4">
        <v>2</v>
      </c>
      <c r="L1075" s="4">
        <v>189.76</v>
      </c>
      <c r="M1075" s="4">
        <v>52</v>
      </c>
      <c r="N1075" s="4">
        <v>4995.6400000000003</v>
      </c>
      <c r="O1075" s="4">
        <v>5185.4000000000005</v>
      </c>
    </row>
    <row r="1076" spans="1:15">
      <c r="A1076">
        <v>10001900</v>
      </c>
      <c r="B1076" s="3">
        <v>43245</v>
      </c>
      <c r="C1076" t="s">
        <v>2</v>
      </c>
      <c r="D1076" s="5">
        <v>23</v>
      </c>
      <c r="E1076" s="6">
        <v>43287</v>
      </c>
      <c r="F1076" t="s">
        <v>134</v>
      </c>
      <c r="G1076" s="9" t="s">
        <v>7</v>
      </c>
      <c r="H1076" s="8" t="s">
        <v>149</v>
      </c>
      <c r="I1076" s="3">
        <v>43637.98</v>
      </c>
      <c r="J1076" s="3">
        <v>43637.98</v>
      </c>
      <c r="K1076" s="4">
        <v>3</v>
      </c>
      <c r="L1076" s="4">
        <v>444.75</v>
      </c>
      <c r="M1076" s="4">
        <v>40</v>
      </c>
      <c r="N1076" s="4">
        <v>2006.4</v>
      </c>
      <c r="O1076" s="4">
        <v>2451.15</v>
      </c>
    </row>
    <row r="1077" spans="1:15">
      <c r="A1077">
        <v>10001902</v>
      </c>
      <c r="B1077" s="3">
        <v>43245</v>
      </c>
      <c r="C1077" t="s">
        <v>2</v>
      </c>
      <c r="D1077" s="5">
        <v>19</v>
      </c>
      <c r="E1077" s="6">
        <v>43283</v>
      </c>
      <c r="F1077" t="s">
        <v>134</v>
      </c>
      <c r="G1077" s="9" t="s">
        <v>7</v>
      </c>
      <c r="H1077" s="8" t="s">
        <v>16</v>
      </c>
      <c r="I1077" s="3">
        <v>43609.91</v>
      </c>
      <c r="J1077" s="3">
        <v>43604.91</v>
      </c>
      <c r="K1077" s="4">
        <v>3</v>
      </c>
      <c r="L1077" s="4">
        <v>314.22000000000003</v>
      </c>
      <c r="M1077" s="4">
        <v>36</v>
      </c>
      <c r="N1077" s="4">
        <v>3238.92</v>
      </c>
      <c r="O1077" s="4">
        <v>3553.1400000000003</v>
      </c>
    </row>
    <row r="1078" spans="1:15">
      <c r="A1078">
        <v>10001905</v>
      </c>
      <c r="B1078" s="3">
        <v>43245</v>
      </c>
      <c r="C1078" t="s">
        <v>2</v>
      </c>
      <c r="D1078" s="5">
        <v>29</v>
      </c>
      <c r="E1078" s="6">
        <v>43282</v>
      </c>
      <c r="F1078" t="s">
        <v>134</v>
      </c>
      <c r="G1078" s="9" t="s">
        <v>7</v>
      </c>
      <c r="H1078" s="8" t="s">
        <v>13</v>
      </c>
      <c r="I1078" s="3">
        <v>43613.919999999998</v>
      </c>
      <c r="J1078" s="3">
        <v>43612.92</v>
      </c>
      <c r="K1078" s="4">
        <v>2</v>
      </c>
      <c r="L1078" s="4">
        <v>186.74</v>
      </c>
      <c r="M1078" s="4">
        <v>46</v>
      </c>
      <c r="N1078" s="4">
        <v>2484.92</v>
      </c>
      <c r="O1078" s="4">
        <v>2671.66</v>
      </c>
    </row>
    <row r="1079" spans="1:15">
      <c r="A1079">
        <v>10001906</v>
      </c>
      <c r="B1079" s="3">
        <v>43245</v>
      </c>
      <c r="C1079" t="s">
        <v>3</v>
      </c>
      <c r="D1079" s="5">
        <v>29</v>
      </c>
      <c r="E1079" s="6">
        <v>43287</v>
      </c>
      <c r="F1079" t="s">
        <v>134</v>
      </c>
      <c r="G1079" s="9" t="s">
        <v>7</v>
      </c>
      <c r="I1079" s="3">
        <v>43613.919999999998</v>
      </c>
      <c r="J1079" s="3">
        <v>43610.92</v>
      </c>
      <c r="K1079" s="4">
        <v>3</v>
      </c>
      <c r="L1079" s="4">
        <v>357.24</v>
      </c>
      <c r="M1079" s="4">
        <v>20</v>
      </c>
      <c r="N1079" s="4">
        <v>1684.8</v>
      </c>
      <c r="O1079" s="4">
        <v>2042.04</v>
      </c>
    </row>
    <row r="1080" spans="1:15">
      <c r="A1080">
        <v>10001908</v>
      </c>
      <c r="B1080" s="3">
        <v>43245</v>
      </c>
      <c r="C1080" t="s">
        <v>3</v>
      </c>
      <c r="D1080" s="5">
        <v>25</v>
      </c>
      <c r="E1080" s="6">
        <v>43285</v>
      </c>
      <c r="F1080" t="s">
        <v>134</v>
      </c>
      <c r="G1080" s="9" t="s">
        <v>7</v>
      </c>
      <c r="H1080" s="8" t="s">
        <v>24</v>
      </c>
      <c r="I1080" s="3">
        <v>43609.91</v>
      </c>
      <c r="J1080" s="3">
        <v>43607.91</v>
      </c>
      <c r="K1080" s="4">
        <v>3</v>
      </c>
      <c r="L1080" s="4">
        <v>425.1</v>
      </c>
      <c r="M1080" s="4">
        <v>23</v>
      </c>
      <c r="N1080" s="4">
        <v>1298.58</v>
      </c>
      <c r="O1080" s="4">
        <v>1723.6799999999998</v>
      </c>
    </row>
    <row r="1081" spans="1:15">
      <c r="A1081">
        <v>10001910</v>
      </c>
      <c r="B1081" s="3">
        <v>43245</v>
      </c>
      <c r="C1081" t="s">
        <v>2</v>
      </c>
      <c r="D1081" s="5">
        <v>19</v>
      </c>
      <c r="E1081" s="6">
        <v>43285</v>
      </c>
      <c r="F1081" t="s">
        <v>134</v>
      </c>
      <c r="G1081" s="9" t="s">
        <v>7</v>
      </c>
      <c r="H1081" s="8" t="s">
        <v>16</v>
      </c>
      <c r="I1081" s="3">
        <v>43633.97</v>
      </c>
      <c r="J1081" s="3">
        <v>43631.97</v>
      </c>
      <c r="K1081" s="4">
        <v>3</v>
      </c>
      <c r="L1081" s="4">
        <v>306.87</v>
      </c>
      <c r="M1081" s="4">
        <v>52</v>
      </c>
      <c r="N1081" s="4">
        <v>2749.24</v>
      </c>
      <c r="O1081" s="4">
        <v>3056.1099999999997</v>
      </c>
    </row>
    <row r="1082" spans="1:15">
      <c r="A1082">
        <v>10001911</v>
      </c>
      <c r="B1082" s="3">
        <v>43246</v>
      </c>
      <c r="C1082" t="s">
        <v>3</v>
      </c>
      <c r="D1082" s="5">
        <v>50</v>
      </c>
      <c r="E1082" s="6">
        <v>43284</v>
      </c>
      <c r="F1082" t="s">
        <v>134</v>
      </c>
      <c r="G1082" s="1" t="s">
        <v>7</v>
      </c>
      <c r="H1082" s="8" t="s">
        <v>16</v>
      </c>
      <c r="I1082" s="3">
        <v>43646</v>
      </c>
      <c r="J1082" s="3">
        <v>43644</v>
      </c>
      <c r="K1082" s="4">
        <v>3</v>
      </c>
      <c r="L1082" s="4">
        <v>348.18</v>
      </c>
      <c r="M1082" s="4">
        <v>52</v>
      </c>
      <c r="N1082" s="4">
        <v>2657.72</v>
      </c>
      <c r="O1082" s="4">
        <v>3005.8999999999996</v>
      </c>
    </row>
    <row r="1083" spans="1:15">
      <c r="A1083">
        <v>10001912</v>
      </c>
      <c r="B1083" s="3">
        <v>43246</v>
      </c>
      <c r="C1083" t="s">
        <v>3</v>
      </c>
      <c r="D1083" s="5">
        <v>28</v>
      </c>
      <c r="E1083" s="6">
        <v>43286</v>
      </c>
      <c r="F1083" t="s">
        <v>134</v>
      </c>
      <c r="G1083" s="1" t="s">
        <v>7</v>
      </c>
      <c r="I1083" s="3">
        <v>43646</v>
      </c>
      <c r="J1083" s="3">
        <v>43646</v>
      </c>
      <c r="K1083" s="4">
        <v>3</v>
      </c>
      <c r="L1083" s="4">
        <v>400.62</v>
      </c>
      <c r="M1083" s="4">
        <v>28</v>
      </c>
      <c r="N1083" s="4">
        <v>1726.76</v>
      </c>
      <c r="O1083" s="4">
        <v>2127.38</v>
      </c>
    </row>
    <row r="1084" spans="1:15">
      <c r="A1084">
        <v>10001914</v>
      </c>
      <c r="B1084" s="3">
        <v>43246</v>
      </c>
      <c r="C1084" t="s">
        <v>3</v>
      </c>
      <c r="D1084" s="5">
        <v>41</v>
      </c>
      <c r="E1084" s="6">
        <v>43286</v>
      </c>
      <c r="F1084" t="s">
        <v>134</v>
      </c>
      <c r="G1084" s="9" t="s">
        <v>7</v>
      </c>
      <c r="I1084" s="3">
        <v>43634</v>
      </c>
      <c r="J1084" s="3">
        <v>43630</v>
      </c>
      <c r="K1084" s="4">
        <v>3</v>
      </c>
      <c r="L1084" s="4">
        <v>386.04</v>
      </c>
      <c r="M1084" s="4">
        <v>26</v>
      </c>
      <c r="N1084" s="4">
        <v>1435.98</v>
      </c>
      <c r="O1084" s="4">
        <v>1822.02</v>
      </c>
    </row>
    <row r="1085" spans="1:15">
      <c r="A1085">
        <v>10001917</v>
      </c>
      <c r="B1085" s="3">
        <v>43246</v>
      </c>
      <c r="C1085" t="s">
        <v>2</v>
      </c>
      <c r="D1085" s="5">
        <v>29</v>
      </c>
      <c r="E1085" s="6">
        <v>43284</v>
      </c>
      <c r="F1085" t="s">
        <v>134</v>
      </c>
      <c r="G1085" s="9" t="s">
        <v>7</v>
      </c>
      <c r="I1085" s="3">
        <v>43610</v>
      </c>
      <c r="J1085" s="3">
        <v>43605</v>
      </c>
      <c r="K1085" s="4">
        <v>3</v>
      </c>
      <c r="L1085" s="4">
        <v>332.46</v>
      </c>
      <c r="M1085" s="4">
        <v>30</v>
      </c>
      <c r="N1085" s="4">
        <v>1824.9</v>
      </c>
      <c r="O1085" s="4">
        <v>2157.36</v>
      </c>
    </row>
    <row r="1086" spans="1:15">
      <c r="A1086">
        <v>10001921</v>
      </c>
      <c r="B1086" s="3">
        <v>43246</v>
      </c>
      <c r="C1086" t="s">
        <v>2</v>
      </c>
      <c r="D1086" s="5">
        <v>34</v>
      </c>
      <c r="E1086" s="6">
        <v>43286</v>
      </c>
      <c r="F1086" t="s">
        <v>134</v>
      </c>
      <c r="G1086" s="9" t="s">
        <v>7</v>
      </c>
      <c r="I1086" s="3">
        <v>43642</v>
      </c>
      <c r="J1086" s="3">
        <v>43640</v>
      </c>
      <c r="K1086" s="4">
        <v>3</v>
      </c>
      <c r="L1086" s="4">
        <v>335.46</v>
      </c>
      <c r="M1086" s="4">
        <v>18</v>
      </c>
      <c r="N1086" s="4">
        <v>998.1</v>
      </c>
      <c r="O1086" s="4">
        <v>1333.56</v>
      </c>
    </row>
    <row r="1087" spans="1:15">
      <c r="A1087">
        <v>10001922</v>
      </c>
      <c r="B1087" s="3">
        <v>43247</v>
      </c>
      <c r="C1087" t="s">
        <v>3</v>
      </c>
      <c r="D1087" s="5">
        <v>37</v>
      </c>
      <c r="E1087" s="6">
        <v>43286</v>
      </c>
      <c r="F1087" t="s">
        <v>134</v>
      </c>
      <c r="G1087" s="1" t="s">
        <v>7</v>
      </c>
      <c r="H1087" s="8" t="s">
        <v>16</v>
      </c>
      <c r="I1087" s="3">
        <v>43622.06</v>
      </c>
      <c r="J1087" s="3">
        <v>43619.06</v>
      </c>
      <c r="K1087" s="4">
        <v>3</v>
      </c>
      <c r="L1087" s="4">
        <v>448.62</v>
      </c>
      <c r="M1087" s="4">
        <v>45</v>
      </c>
      <c r="N1087" s="4">
        <v>3845.7</v>
      </c>
      <c r="O1087" s="4">
        <v>4294.32</v>
      </c>
    </row>
    <row r="1088" spans="1:15">
      <c r="A1088">
        <v>10001923</v>
      </c>
      <c r="B1088" s="3">
        <v>43247</v>
      </c>
      <c r="C1088" t="s">
        <v>3</v>
      </c>
      <c r="D1088" s="5">
        <v>18</v>
      </c>
      <c r="E1088" s="6">
        <v>43285</v>
      </c>
      <c r="F1088" t="s">
        <v>134</v>
      </c>
      <c r="G1088" s="1" t="s">
        <v>7</v>
      </c>
      <c r="H1088" s="8" t="s">
        <v>154</v>
      </c>
      <c r="I1088" s="3">
        <v>43622.06</v>
      </c>
      <c r="J1088" s="3">
        <v>43617.06</v>
      </c>
      <c r="K1088" s="4">
        <v>3</v>
      </c>
      <c r="L1088" s="4">
        <v>253.38</v>
      </c>
      <c r="M1088" s="4">
        <v>52</v>
      </c>
      <c r="N1088" s="4">
        <v>4719.5200000000004</v>
      </c>
      <c r="O1088" s="4">
        <v>4972.9000000000005</v>
      </c>
    </row>
    <row r="1089" spans="1:15">
      <c r="A1089">
        <v>10001926</v>
      </c>
      <c r="B1089" s="3">
        <v>43247</v>
      </c>
      <c r="C1089" t="s">
        <v>2</v>
      </c>
      <c r="D1089" s="5">
        <v>20</v>
      </c>
      <c r="E1089" s="6">
        <v>43284</v>
      </c>
      <c r="F1089" t="s">
        <v>134</v>
      </c>
      <c r="G1089" s="9" t="s">
        <v>7</v>
      </c>
      <c r="H1089" s="8" t="s">
        <v>11</v>
      </c>
      <c r="I1089" s="3">
        <v>43630.04</v>
      </c>
      <c r="J1089" s="3">
        <v>43625.04</v>
      </c>
      <c r="K1089" s="4">
        <v>2</v>
      </c>
      <c r="L1089" s="4">
        <v>298.5</v>
      </c>
      <c r="M1089" s="4">
        <v>30</v>
      </c>
      <c r="N1089" s="4">
        <v>2509.8000000000002</v>
      </c>
      <c r="O1089" s="4">
        <v>2808.3</v>
      </c>
    </row>
    <row r="1090" spans="1:15">
      <c r="A1090">
        <v>10001927</v>
      </c>
      <c r="B1090" s="3">
        <v>43247</v>
      </c>
      <c r="C1090" t="s">
        <v>2</v>
      </c>
      <c r="D1090" s="5">
        <v>30</v>
      </c>
      <c r="E1090" s="6">
        <v>43286</v>
      </c>
      <c r="F1090" t="s">
        <v>134</v>
      </c>
      <c r="G1090" s="9" t="s">
        <v>7</v>
      </c>
      <c r="I1090" s="3">
        <v>43634.03</v>
      </c>
      <c r="J1090" s="3">
        <v>43631.03</v>
      </c>
      <c r="K1090" s="4">
        <v>3</v>
      </c>
      <c r="L1090" s="4">
        <v>440.31</v>
      </c>
      <c r="M1090" s="4">
        <v>24</v>
      </c>
      <c r="N1090" s="4">
        <v>1238.6400000000001</v>
      </c>
      <c r="O1090" s="4">
        <v>1678.95</v>
      </c>
    </row>
    <row r="1091" spans="1:15">
      <c r="A1091">
        <v>10001929</v>
      </c>
      <c r="B1091" s="3">
        <v>43247</v>
      </c>
      <c r="C1091" t="s">
        <v>2</v>
      </c>
      <c r="D1091" s="5">
        <v>29</v>
      </c>
      <c r="E1091" s="6">
        <v>43285</v>
      </c>
      <c r="F1091" t="s">
        <v>134</v>
      </c>
      <c r="G1091" s="9" t="s">
        <v>7</v>
      </c>
      <c r="I1091" s="3">
        <v>43606.1</v>
      </c>
      <c r="J1091" s="3">
        <v>43606.1</v>
      </c>
      <c r="K1091" s="4">
        <v>3</v>
      </c>
      <c r="L1091" s="4">
        <v>341.46</v>
      </c>
      <c r="M1091" s="4">
        <v>28</v>
      </c>
      <c r="N1091" s="4">
        <v>2025.24</v>
      </c>
      <c r="O1091" s="4">
        <v>2366.6999999999998</v>
      </c>
    </row>
    <row r="1092" spans="1:15">
      <c r="A1092">
        <v>10001930</v>
      </c>
      <c r="B1092" s="3">
        <v>43247</v>
      </c>
      <c r="C1092" t="s">
        <v>3</v>
      </c>
      <c r="D1092" s="5">
        <v>19</v>
      </c>
      <c r="E1092" s="6">
        <v>43283</v>
      </c>
      <c r="F1092" t="s">
        <v>134</v>
      </c>
      <c r="G1092" s="9" t="s">
        <v>7</v>
      </c>
      <c r="H1092" s="8" t="s">
        <v>13</v>
      </c>
      <c r="I1092" s="3">
        <v>43630.04</v>
      </c>
      <c r="J1092" s="3">
        <v>43626.04</v>
      </c>
      <c r="K1092" s="4">
        <v>2</v>
      </c>
      <c r="L1092" s="4">
        <v>261.12</v>
      </c>
      <c r="M1092" s="4">
        <v>20</v>
      </c>
      <c r="N1092" s="4">
        <v>1945</v>
      </c>
      <c r="O1092" s="4">
        <v>2206.12</v>
      </c>
    </row>
    <row r="1093" spans="1:15">
      <c r="A1093">
        <v>10001938</v>
      </c>
      <c r="B1093" s="3">
        <v>43248</v>
      </c>
      <c r="C1093" t="s">
        <v>3</v>
      </c>
      <c r="D1093" s="5">
        <v>28</v>
      </c>
      <c r="E1093" s="6">
        <v>43282</v>
      </c>
      <c r="F1093" t="s">
        <v>134</v>
      </c>
      <c r="G1093" s="9" t="s">
        <v>7</v>
      </c>
      <c r="I1093" s="3">
        <v>43630.080000000002</v>
      </c>
      <c r="J1093" s="3">
        <v>43626.080000000002</v>
      </c>
      <c r="K1093" s="4">
        <v>2</v>
      </c>
      <c r="L1093" s="4">
        <v>288.08</v>
      </c>
      <c r="M1093" s="4">
        <v>23</v>
      </c>
      <c r="N1093" s="4">
        <v>1538.7</v>
      </c>
      <c r="O1093" s="4">
        <v>1826.78</v>
      </c>
    </row>
    <row r="1094" spans="1:15">
      <c r="A1094">
        <v>10001939</v>
      </c>
      <c r="B1094" s="3">
        <v>43248</v>
      </c>
      <c r="C1094" t="s">
        <v>3</v>
      </c>
      <c r="D1094" s="5">
        <v>22</v>
      </c>
      <c r="E1094" s="6">
        <v>43283</v>
      </c>
      <c r="F1094" t="s">
        <v>134</v>
      </c>
      <c r="G1094" s="9" t="s">
        <v>7</v>
      </c>
      <c r="I1094" s="3">
        <v>43630.080000000002</v>
      </c>
      <c r="J1094" s="3">
        <v>43626.080000000002</v>
      </c>
      <c r="K1094" s="4">
        <v>2</v>
      </c>
      <c r="L1094" s="4">
        <v>235.54</v>
      </c>
      <c r="M1094" s="4">
        <v>19</v>
      </c>
      <c r="N1094" s="4">
        <v>1843.57</v>
      </c>
      <c r="O1094" s="4">
        <v>2079.11</v>
      </c>
    </row>
    <row r="1095" spans="1:15">
      <c r="A1095">
        <v>10001941</v>
      </c>
      <c r="B1095" s="3">
        <v>43248</v>
      </c>
      <c r="C1095" t="s">
        <v>2</v>
      </c>
      <c r="D1095" s="5">
        <v>33</v>
      </c>
      <c r="E1095" s="6">
        <v>43284</v>
      </c>
      <c r="F1095" t="s">
        <v>134</v>
      </c>
      <c r="G1095" s="9" t="s">
        <v>7</v>
      </c>
      <c r="H1095" s="8" t="s">
        <v>17</v>
      </c>
      <c r="I1095" s="3">
        <v>43622.12</v>
      </c>
      <c r="J1095" s="3">
        <v>43620.12</v>
      </c>
      <c r="K1095" s="4">
        <v>2</v>
      </c>
      <c r="L1095" s="4">
        <v>162.12</v>
      </c>
      <c r="M1095" s="4">
        <v>36</v>
      </c>
      <c r="N1095" s="4">
        <v>2362.3200000000002</v>
      </c>
      <c r="O1095" s="4">
        <v>2524.44</v>
      </c>
    </row>
    <row r="1096" spans="1:15">
      <c r="A1096">
        <v>10001942</v>
      </c>
      <c r="B1096" s="3">
        <v>43248</v>
      </c>
      <c r="C1096" t="s">
        <v>2</v>
      </c>
      <c r="D1096" s="5">
        <v>24</v>
      </c>
      <c r="E1096" s="6">
        <v>43283</v>
      </c>
      <c r="F1096" t="s">
        <v>134</v>
      </c>
      <c r="G1096" s="9" t="s">
        <v>7</v>
      </c>
      <c r="I1096" s="3">
        <v>43646</v>
      </c>
      <c r="J1096" s="3">
        <v>43643</v>
      </c>
      <c r="K1096" s="4">
        <v>2</v>
      </c>
      <c r="L1096" s="4">
        <v>293.95999999999998</v>
      </c>
      <c r="M1096" s="4">
        <v>28</v>
      </c>
      <c r="N1096" s="4">
        <v>2556.6799999999998</v>
      </c>
      <c r="O1096" s="4">
        <v>2850.64</v>
      </c>
    </row>
    <row r="1097" spans="1:15">
      <c r="A1097">
        <v>10001943</v>
      </c>
      <c r="B1097" s="3">
        <v>43248</v>
      </c>
      <c r="C1097" t="s">
        <v>2</v>
      </c>
      <c r="D1097" s="5">
        <v>29</v>
      </c>
      <c r="E1097" s="6">
        <v>43282</v>
      </c>
      <c r="F1097" t="s">
        <v>134</v>
      </c>
      <c r="G1097" s="9" t="s">
        <v>7</v>
      </c>
      <c r="I1097" s="3">
        <v>43618.14</v>
      </c>
      <c r="J1097" s="3">
        <v>43617.14</v>
      </c>
      <c r="K1097" s="4">
        <v>2</v>
      </c>
      <c r="L1097" s="4">
        <v>287.74</v>
      </c>
      <c r="M1097" s="4">
        <v>36</v>
      </c>
      <c r="N1097" s="4">
        <v>2524.3200000000002</v>
      </c>
      <c r="O1097" s="4">
        <v>2812.0600000000004</v>
      </c>
    </row>
    <row r="1098" spans="1:15">
      <c r="A1098">
        <v>10001945</v>
      </c>
      <c r="B1098" s="3">
        <v>43249</v>
      </c>
      <c r="C1098" t="s">
        <v>2</v>
      </c>
      <c r="D1098" s="5">
        <v>46</v>
      </c>
      <c r="E1098" s="6">
        <v>43282</v>
      </c>
      <c r="F1098" t="s">
        <v>134</v>
      </c>
      <c r="G1098" s="1" t="s">
        <v>7</v>
      </c>
      <c r="H1098" s="8" t="s">
        <v>16</v>
      </c>
      <c r="I1098" s="3">
        <v>43610.27</v>
      </c>
      <c r="J1098" s="3">
        <v>43605.27</v>
      </c>
      <c r="K1098" s="4">
        <v>2</v>
      </c>
      <c r="L1098" s="4">
        <v>204.26</v>
      </c>
      <c r="M1098" s="4">
        <v>18</v>
      </c>
      <c r="N1098" s="4">
        <v>1721.34</v>
      </c>
      <c r="O1098" s="4">
        <v>1925.6</v>
      </c>
    </row>
    <row r="1099" spans="1:15">
      <c r="A1099">
        <v>10001946</v>
      </c>
      <c r="B1099" s="3">
        <v>43249</v>
      </c>
      <c r="C1099" t="s">
        <v>3</v>
      </c>
      <c r="D1099" s="5">
        <v>18</v>
      </c>
      <c r="E1099" s="6">
        <v>43284</v>
      </c>
      <c r="F1099" t="s">
        <v>134</v>
      </c>
      <c r="G1099" s="1" t="s">
        <v>7</v>
      </c>
      <c r="H1099" s="8" t="s">
        <v>158</v>
      </c>
      <c r="I1099" s="3">
        <v>43610.27</v>
      </c>
      <c r="J1099" s="3">
        <v>43608.27</v>
      </c>
      <c r="K1099" s="4">
        <v>2</v>
      </c>
      <c r="L1099" s="4">
        <v>280.08</v>
      </c>
      <c r="M1099" s="4">
        <v>24</v>
      </c>
      <c r="N1099" s="4">
        <v>2362.8000000000002</v>
      </c>
      <c r="O1099" s="4">
        <v>2642.88</v>
      </c>
    </row>
    <row r="1100" spans="1:15">
      <c r="A1100">
        <v>10001947</v>
      </c>
      <c r="B1100" s="3">
        <v>43249</v>
      </c>
      <c r="C1100" t="s">
        <v>2</v>
      </c>
      <c r="D1100" s="5">
        <v>30</v>
      </c>
      <c r="E1100" s="6">
        <v>43285</v>
      </c>
      <c r="F1100" t="s">
        <v>134</v>
      </c>
      <c r="G1100" s="1" t="s">
        <v>7</v>
      </c>
      <c r="I1100" s="3">
        <v>43630.12</v>
      </c>
      <c r="J1100" s="3">
        <v>43626.12</v>
      </c>
      <c r="K1100" s="4">
        <v>2</v>
      </c>
      <c r="L1100" s="4">
        <v>284.83999999999997</v>
      </c>
      <c r="M1100" s="4">
        <v>28</v>
      </c>
      <c r="N1100" s="4">
        <v>1670.2</v>
      </c>
      <c r="O1100" s="4">
        <v>1955.04</v>
      </c>
    </row>
    <row r="1101" spans="1:15">
      <c r="A1101">
        <v>10001948</v>
      </c>
      <c r="B1101" s="3">
        <v>43249</v>
      </c>
      <c r="C1101" t="s">
        <v>2</v>
      </c>
      <c r="D1101" s="5">
        <v>30</v>
      </c>
      <c r="E1101" s="6">
        <v>43283</v>
      </c>
      <c r="F1101" t="s">
        <v>134</v>
      </c>
      <c r="G1101" s="1" t="s">
        <v>7</v>
      </c>
      <c r="H1101" s="8" t="s">
        <v>25</v>
      </c>
      <c r="I1101" s="3">
        <v>43606.3</v>
      </c>
      <c r="J1101" s="3">
        <v>43601.3</v>
      </c>
      <c r="K1101" s="4">
        <v>2</v>
      </c>
      <c r="L1101" s="4">
        <v>297.64</v>
      </c>
      <c r="M1101" s="4">
        <v>33</v>
      </c>
      <c r="N1101" s="4">
        <v>2115.3000000000002</v>
      </c>
      <c r="O1101" s="4">
        <v>2412.94</v>
      </c>
    </row>
    <row r="1102" spans="1:15">
      <c r="A1102">
        <v>10001949</v>
      </c>
      <c r="B1102" s="3">
        <v>43249</v>
      </c>
      <c r="C1102" t="s">
        <v>2</v>
      </c>
      <c r="D1102" s="5">
        <v>38</v>
      </c>
      <c r="E1102" s="6">
        <v>43287</v>
      </c>
      <c r="F1102" t="s">
        <v>134</v>
      </c>
      <c r="G1102" s="9" t="s">
        <v>7</v>
      </c>
      <c r="H1102" s="8" t="s">
        <v>16</v>
      </c>
      <c r="I1102" s="3">
        <v>43634.09</v>
      </c>
      <c r="J1102" s="3">
        <v>43630.09</v>
      </c>
      <c r="K1102" s="4">
        <v>3</v>
      </c>
      <c r="L1102" s="4">
        <v>362.16</v>
      </c>
      <c r="M1102" s="4">
        <v>26</v>
      </c>
      <c r="N1102" s="4">
        <v>2469.7399999999998</v>
      </c>
      <c r="O1102" s="4">
        <v>2831.8999999999996</v>
      </c>
    </row>
    <row r="1103" spans="1:15">
      <c r="A1103">
        <v>10001950</v>
      </c>
      <c r="B1103" s="3">
        <v>43249</v>
      </c>
      <c r="C1103" t="s">
        <v>2</v>
      </c>
      <c r="D1103" s="5">
        <v>29</v>
      </c>
      <c r="E1103" s="6">
        <v>43282</v>
      </c>
      <c r="F1103" t="s">
        <v>134</v>
      </c>
      <c r="G1103" s="9" t="s">
        <v>7</v>
      </c>
      <c r="I1103" s="3">
        <v>43626.15</v>
      </c>
      <c r="J1103" s="3">
        <v>43623.15</v>
      </c>
      <c r="K1103" s="4">
        <v>2</v>
      </c>
      <c r="L1103" s="4">
        <v>288.24</v>
      </c>
      <c r="M1103" s="4">
        <v>33</v>
      </c>
      <c r="N1103" s="4">
        <v>2680.92</v>
      </c>
      <c r="O1103" s="4">
        <v>2969.16</v>
      </c>
    </row>
    <row r="1104" spans="1:15">
      <c r="A1104">
        <v>10001951</v>
      </c>
      <c r="B1104" s="3">
        <v>43249</v>
      </c>
      <c r="C1104" t="s">
        <v>2</v>
      </c>
      <c r="D1104" s="5">
        <v>19</v>
      </c>
      <c r="E1104" s="6">
        <v>43287</v>
      </c>
      <c r="F1104" t="s">
        <v>134</v>
      </c>
      <c r="G1104" s="9" t="s">
        <v>7</v>
      </c>
      <c r="H1104" s="8" t="s">
        <v>16</v>
      </c>
      <c r="I1104" s="3">
        <v>43646</v>
      </c>
      <c r="J1104" s="3">
        <v>43641</v>
      </c>
      <c r="K1104" s="4">
        <v>3</v>
      </c>
      <c r="L1104" s="4">
        <v>373.14</v>
      </c>
      <c r="M1104" s="4">
        <v>19</v>
      </c>
      <c r="N1104" s="4">
        <v>1429.75</v>
      </c>
      <c r="O1104" s="4">
        <v>1802.8899999999999</v>
      </c>
    </row>
    <row r="1105" spans="1:15">
      <c r="A1105">
        <v>10001952</v>
      </c>
      <c r="B1105" s="3">
        <v>43249</v>
      </c>
      <c r="C1105" t="s">
        <v>3</v>
      </c>
      <c r="D1105" s="5">
        <v>33</v>
      </c>
      <c r="E1105" s="6">
        <v>43286</v>
      </c>
      <c r="F1105" t="s">
        <v>134</v>
      </c>
      <c r="G1105" s="9" t="s">
        <v>7</v>
      </c>
      <c r="I1105" s="3">
        <v>43618.21</v>
      </c>
      <c r="J1105" s="3">
        <v>43614.21</v>
      </c>
      <c r="K1105" s="4">
        <v>2</v>
      </c>
      <c r="L1105" s="4">
        <v>256.60000000000002</v>
      </c>
      <c r="M1105" s="4">
        <v>19</v>
      </c>
      <c r="N1105" s="4">
        <v>1526.08</v>
      </c>
      <c r="O1105" s="4">
        <v>1782.6799999999998</v>
      </c>
    </row>
    <row r="1106" spans="1:15">
      <c r="A1106">
        <v>10001956</v>
      </c>
      <c r="B1106" s="3">
        <v>43249</v>
      </c>
      <c r="C1106" t="s">
        <v>2</v>
      </c>
      <c r="D1106" s="5">
        <v>21</v>
      </c>
      <c r="E1106" s="6">
        <v>43285</v>
      </c>
      <c r="F1106" t="s">
        <v>134</v>
      </c>
      <c r="G1106" s="9" t="s">
        <v>7</v>
      </c>
      <c r="H1106" s="8" t="s">
        <v>16</v>
      </c>
      <c r="I1106" s="3">
        <v>43626.15</v>
      </c>
      <c r="J1106" s="3">
        <v>43622.15</v>
      </c>
      <c r="K1106" s="4">
        <v>2</v>
      </c>
      <c r="L1106" s="4">
        <v>165.88</v>
      </c>
      <c r="M1106" s="4">
        <v>26</v>
      </c>
      <c r="N1106" s="4">
        <v>1342.12</v>
      </c>
      <c r="O1106" s="4">
        <v>1508</v>
      </c>
    </row>
    <row r="1107" spans="1:15">
      <c r="A1107">
        <v>10001959</v>
      </c>
      <c r="B1107" s="3">
        <v>43250</v>
      </c>
      <c r="C1107" t="s">
        <v>2</v>
      </c>
      <c r="D1107" s="5">
        <v>33</v>
      </c>
      <c r="E1107" s="6">
        <v>43282</v>
      </c>
      <c r="F1107" t="s">
        <v>134</v>
      </c>
      <c r="G1107" s="9" t="s">
        <v>7</v>
      </c>
      <c r="H1107" s="8" t="s">
        <v>17</v>
      </c>
      <c r="I1107" s="3">
        <v>43634.12</v>
      </c>
      <c r="J1107" s="3">
        <v>43634.12</v>
      </c>
      <c r="K1107" s="4">
        <v>2</v>
      </c>
      <c r="L1107" s="4">
        <v>219.02</v>
      </c>
      <c r="M1107" s="4">
        <v>36</v>
      </c>
      <c r="N1107" s="4">
        <v>2658.96</v>
      </c>
      <c r="O1107" s="4">
        <v>2877.98</v>
      </c>
    </row>
    <row r="1108" spans="1:15">
      <c r="A1108">
        <v>10001960</v>
      </c>
      <c r="B1108" s="3">
        <v>43250</v>
      </c>
      <c r="C1108" t="s">
        <v>3</v>
      </c>
      <c r="D1108" s="5">
        <v>34</v>
      </c>
      <c r="E1108" s="6">
        <v>43283</v>
      </c>
      <c r="F1108" t="s">
        <v>134</v>
      </c>
      <c r="G1108" s="9" t="s">
        <v>7</v>
      </c>
      <c r="I1108" s="3">
        <v>43614.32</v>
      </c>
      <c r="J1108" s="3">
        <v>43613.32</v>
      </c>
      <c r="K1108" s="4">
        <v>2</v>
      </c>
      <c r="L1108" s="4">
        <v>281.88</v>
      </c>
      <c r="M1108" s="4">
        <v>19</v>
      </c>
      <c r="N1108" s="4">
        <v>1854.78</v>
      </c>
      <c r="O1108" s="4">
        <v>2136.66</v>
      </c>
    </row>
    <row r="1109" spans="1:15">
      <c r="A1109">
        <v>10001962</v>
      </c>
      <c r="B1109" s="3">
        <v>43250</v>
      </c>
      <c r="C1109" t="s">
        <v>2</v>
      </c>
      <c r="D1109" s="5">
        <v>43</v>
      </c>
      <c r="E1109" s="6">
        <v>43284</v>
      </c>
      <c r="F1109" t="s">
        <v>134</v>
      </c>
      <c r="G1109" s="9" t="s">
        <v>7</v>
      </c>
      <c r="I1109" s="3">
        <v>43642.04</v>
      </c>
      <c r="J1109" s="3">
        <v>43638.04</v>
      </c>
      <c r="K1109" s="4">
        <v>2</v>
      </c>
      <c r="L1109" s="4">
        <v>270.92</v>
      </c>
      <c r="M1109" s="4">
        <v>40</v>
      </c>
      <c r="N1109" s="4">
        <v>2150.4</v>
      </c>
      <c r="O1109" s="4">
        <v>2421.3200000000002</v>
      </c>
    </row>
    <row r="1110" spans="1:15">
      <c r="A1110">
        <v>10001963</v>
      </c>
      <c r="B1110" s="3">
        <v>43250</v>
      </c>
      <c r="C1110" t="s">
        <v>2</v>
      </c>
      <c r="D1110" s="5">
        <v>34</v>
      </c>
      <c r="E1110" s="6">
        <v>43286</v>
      </c>
      <c r="F1110" t="s">
        <v>134</v>
      </c>
      <c r="G1110" s="9" t="s">
        <v>7</v>
      </c>
      <c r="H1110" s="8" t="s">
        <v>152</v>
      </c>
      <c r="I1110" s="3">
        <v>43634.12</v>
      </c>
      <c r="J1110" s="3">
        <v>43631.12</v>
      </c>
      <c r="K1110" s="4">
        <v>2</v>
      </c>
      <c r="L1110" s="4">
        <v>182</v>
      </c>
      <c r="M1110" s="4">
        <v>24</v>
      </c>
      <c r="N1110" s="4">
        <v>1330.32</v>
      </c>
      <c r="O1110" s="4">
        <v>1512.32</v>
      </c>
    </row>
    <row r="1111" spans="1:15">
      <c r="A1111">
        <v>10001964</v>
      </c>
      <c r="B1111" s="3">
        <v>43250</v>
      </c>
      <c r="C1111" t="s">
        <v>2</v>
      </c>
      <c r="D1111" s="5">
        <v>24</v>
      </c>
      <c r="E1111" s="6">
        <v>43283</v>
      </c>
      <c r="F1111" t="s">
        <v>134</v>
      </c>
      <c r="G1111" s="9" t="s">
        <v>7</v>
      </c>
      <c r="H1111" s="8" t="s">
        <v>17</v>
      </c>
      <c r="I1111" s="3">
        <v>43606.400000000001</v>
      </c>
      <c r="J1111" s="3">
        <v>43603.4</v>
      </c>
      <c r="K1111" s="4">
        <v>2</v>
      </c>
      <c r="L1111" s="4">
        <v>245.12</v>
      </c>
      <c r="M1111" s="4">
        <v>21</v>
      </c>
      <c r="N1111" s="4">
        <v>1698.06</v>
      </c>
      <c r="O1111" s="4">
        <v>1943.1799999999998</v>
      </c>
    </row>
    <row r="1112" spans="1:15">
      <c r="A1112">
        <v>10001965</v>
      </c>
      <c r="B1112" s="3">
        <v>43250</v>
      </c>
      <c r="C1112" t="s">
        <v>3</v>
      </c>
      <c r="D1112" s="5">
        <v>25</v>
      </c>
      <c r="E1112" s="6">
        <v>43284</v>
      </c>
      <c r="F1112" t="s">
        <v>134</v>
      </c>
      <c r="G1112" s="9" t="s">
        <v>7</v>
      </c>
      <c r="H1112" s="8" t="s">
        <v>16</v>
      </c>
      <c r="I1112" s="3">
        <v>43634.12</v>
      </c>
      <c r="J1112" s="3">
        <v>43634.12</v>
      </c>
      <c r="K1112" s="4">
        <v>2</v>
      </c>
      <c r="L1112" s="4">
        <v>224.74</v>
      </c>
      <c r="M1112" s="4">
        <v>24</v>
      </c>
      <c r="N1112" s="4">
        <v>2296.08</v>
      </c>
      <c r="O1112" s="4">
        <v>2520.8199999999997</v>
      </c>
    </row>
    <row r="1113" spans="1:15">
      <c r="A1113">
        <v>10001967</v>
      </c>
      <c r="B1113" s="3">
        <v>43250</v>
      </c>
      <c r="C1113" t="s">
        <v>2</v>
      </c>
      <c r="D1113" s="5">
        <v>30</v>
      </c>
      <c r="E1113" s="6">
        <v>43286</v>
      </c>
      <c r="F1113" t="s">
        <v>134</v>
      </c>
      <c r="G1113" s="9" t="s">
        <v>7</v>
      </c>
      <c r="I1113" s="3">
        <v>43618.28</v>
      </c>
      <c r="J1113" s="3">
        <v>43613.279999999999</v>
      </c>
      <c r="K1113" s="4">
        <v>2</v>
      </c>
      <c r="L1113" s="4">
        <v>173.6</v>
      </c>
      <c r="M1113" s="4">
        <v>33</v>
      </c>
      <c r="N1113" s="4">
        <v>3001.68</v>
      </c>
      <c r="O1113" s="4">
        <v>3175.2799999999997</v>
      </c>
    </row>
    <row r="1114" spans="1:15">
      <c r="A1114">
        <v>10001968</v>
      </c>
      <c r="B1114" s="3">
        <v>43250</v>
      </c>
      <c r="C1114" t="s">
        <v>2</v>
      </c>
      <c r="D1114" s="5">
        <v>44</v>
      </c>
      <c r="E1114" s="6">
        <v>43286</v>
      </c>
      <c r="F1114" t="s">
        <v>134</v>
      </c>
      <c r="G1114" s="9" t="s">
        <v>7</v>
      </c>
      <c r="I1114" s="3">
        <v>43622.239999999998</v>
      </c>
      <c r="J1114" s="3">
        <v>43622.239999999998</v>
      </c>
      <c r="K1114" s="4">
        <v>2</v>
      </c>
      <c r="L1114" s="4">
        <v>221.36</v>
      </c>
      <c r="M1114" s="4">
        <v>19</v>
      </c>
      <c r="N1114" s="4">
        <v>1550.59</v>
      </c>
      <c r="O1114" s="4">
        <v>1771.9499999999998</v>
      </c>
    </row>
    <row r="1115" spans="1:15">
      <c r="A1115">
        <v>10001971</v>
      </c>
      <c r="B1115" s="3">
        <v>43251</v>
      </c>
      <c r="C1115" t="s">
        <v>2</v>
      </c>
      <c r="D1115" s="5">
        <v>32</v>
      </c>
      <c r="E1115" s="6">
        <v>43287</v>
      </c>
      <c r="F1115" t="s">
        <v>134</v>
      </c>
      <c r="G1115" s="1" t="s">
        <v>7</v>
      </c>
      <c r="I1115" s="3">
        <v>43610.45</v>
      </c>
      <c r="J1115" s="3">
        <v>43605.45</v>
      </c>
      <c r="K1115" s="4">
        <v>2</v>
      </c>
      <c r="L1115" s="4">
        <v>209.34</v>
      </c>
      <c r="M1115" s="4">
        <v>36</v>
      </c>
      <c r="N1115" s="4">
        <v>2450.16</v>
      </c>
      <c r="O1115" s="4">
        <v>2659.5</v>
      </c>
    </row>
    <row r="1116" spans="1:15">
      <c r="A1116">
        <v>10001979</v>
      </c>
      <c r="B1116" s="3">
        <v>43251</v>
      </c>
      <c r="C1116" t="s">
        <v>3</v>
      </c>
      <c r="D1116" s="5">
        <v>32</v>
      </c>
      <c r="E1116" s="6">
        <v>43287</v>
      </c>
      <c r="F1116" t="s">
        <v>134</v>
      </c>
      <c r="G1116" s="9" t="s">
        <v>7</v>
      </c>
      <c r="I1116" s="3">
        <v>43610.45</v>
      </c>
      <c r="J1116" s="3">
        <v>43608.45</v>
      </c>
      <c r="K1116" s="4">
        <v>2</v>
      </c>
      <c r="L1116" s="4">
        <v>227.24</v>
      </c>
      <c r="M1116" s="4">
        <v>20</v>
      </c>
      <c r="N1116" s="4">
        <v>1740.2</v>
      </c>
      <c r="O1116" s="4">
        <v>1967.44</v>
      </c>
    </row>
    <row r="1117" spans="1:15">
      <c r="A1117">
        <v>10001982</v>
      </c>
      <c r="B1117" s="3">
        <v>43252</v>
      </c>
      <c r="C1117" t="s">
        <v>2</v>
      </c>
      <c r="D1117" s="5">
        <v>28</v>
      </c>
      <c r="E1117" s="6">
        <v>43285</v>
      </c>
      <c r="F1117" t="s">
        <v>134</v>
      </c>
      <c r="G1117" s="1" t="s">
        <v>7</v>
      </c>
      <c r="H1117" s="8" t="s">
        <v>52</v>
      </c>
      <c r="I1117" s="3">
        <v>43622.36</v>
      </c>
      <c r="J1117" s="3">
        <v>43622.36</v>
      </c>
      <c r="K1117" s="4">
        <v>2</v>
      </c>
      <c r="L1117" s="4">
        <v>280.58</v>
      </c>
      <c r="M1117" s="4">
        <v>52</v>
      </c>
      <c r="N1117" s="4">
        <v>3385.2</v>
      </c>
      <c r="O1117" s="4">
        <v>3665.7799999999997</v>
      </c>
    </row>
    <row r="1118" spans="1:15">
      <c r="A1118">
        <v>10001985</v>
      </c>
      <c r="B1118" s="3">
        <v>43252</v>
      </c>
      <c r="C1118" t="s">
        <v>2</v>
      </c>
      <c r="D1118" s="5">
        <v>25</v>
      </c>
      <c r="E1118" s="6">
        <v>43282</v>
      </c>
      <c r="F1118" t="s">
        <v>134</v>
      </c>
      <c r="G1118" s="9" t="s">
        <v>7</v>
      </c>
      <c r="H1118" s="8" t="s">
        <v>25</v>
      </c>
      <c r="I1118" s="3">
        <v>43646</v>
      </c>
      <c r="J1118" s="3">
        <v>43645</v>
      </c>
      <c r="K1118" s="4">
        <v>2</v>
      </c>
      <c r="L1118" s="4">
        <v>226.36</v>
      </c>
      <c r="M1118" s="4">
        <v>24</v>
      </c>
      <c r="N1118" s="4">
        <v>1932.24</v>
      </c>
      <c r="O1118" s="4">
        <v>2158.6</v>
      </c>
    </row>
    <row r="1119" spans="1:15">
      <c r="A1119">
        <v>10001986</v>
      </c>
      <c r="B1119" s="3">
        <v>43252</v>
      </c>
      <c r="C1119" t="s">
        <v>2</v>
      </c>
      <c r="D1119" s="5">
        <v>33</v>
      </c>
      <c r="E1119" s="6">
        <v>43285</v>
      </c>
      <c r="F1119" t="s">
        <v>134</v>
      </c>
      <c r="G1119" s="9" t="s">
        <v>7</v>
      </c>
      <c r="I1119" s="3">
        <v>43610.54</v>
      </c>
      <c r="J1119" s="3">
        <v>43610.54</v>
      </c>
      <c r="K1119" s="4">
        <v>2</v>
      </c>
      <c r="L1119" s="4">
        <v>196.5</v>
      </c>
      <c r="M1119" s="4">
        <v>30</v>
      </c>
      <c r="N1119" s="4">
        <v>2199</v>
      </c>
      <c r="O1119" s="4">
        <v>2395.5</v>
      </c>
    </row>
    <row r="1120" spans="1:15">
      <c r="A1120">
        <v>10001987</v>
      </c>
      <c r="B1120" s="3">
        <v>43252</v>
      </c>
      <c r="C1120" t="s">
        <v>2</v>
      </c>
      <c r="D1120" s="5">
        <v>36</v>
      </c>
      <c r="E1120" s="6">
        <v>43284</v>
      </c>
      <c r="F1120" t="s">
        <v>134</v>
      </c>
      <c r="G1120" s="9" t="s">
        <v>7</v>
      </c>
      <c r="H1120" s="8" t="s">
        <v>11</v>
      </c>
      <c r="I1120" s="3">
        <v>43618.42</v>
      </c>
      <c r="J1120" s="3">
        <v>43618.42</v>
      </c>
      <c r="K1120" s="4">
        <v>2</v>
      </c>
      <c r="L1120" s="4">
        <v>237.48</v>
      </c>
      <c r="M1120" s="4">
        <v>21</v>
      </c>
      <c r="N1120" s="4">
        <v>1209.5999999999999</v>
      </c>
      <c r="O1120" s="4">
        <v>1447.08</v>
      </c>
    </row>
    <row r="1121" spans="1:15">
      <c r="A1121">
        <v>10001988</v>
      </c>
      <c r="B1121" s="3">
        <v>43252</v>
      </c>
      <c r="C1121" t="s">
        <v>3</v>
      </c>
      <c r="D1121" s="5">
        <v>33</v>
      </c>
      <c r="E1121" s="6">
        <v>43285</v>
      </c>
      <c r="F1121" t="s">
        <v>134</v>
      </c>
      <c r="G1121" s="9" t="s">
        <v>7</v>
      </c>
      <c r="H1121" s="8" t="s">
        <v>16</v>
      </c>
      <c r="I1121" s="3">
        <v>43626.3</v>
      </c>
      <c r="J1121" s="3">
        <v>43624.3</v>
      </c>
      <c r="K1121" s="4">
        <v>2</v>
      </c>
      <c r="L1121" s="4">
        <v>288.58</v>
      </c>
      <c r="M1121" s="4">
        <v>33</v>
      </c>
      <c r="N1121" s="4">
        <v>2855.49</v>
      </c>
      <c r="O1121" s="4">
        <v>3144.0699999999997</v>
      </c>
    </row>
    <row r="1122" spans="1:15">
      <c r="A1122">
        <v>10001992</v>
      </c>
      <c r="B1122" s="3">
        <v>43252</v>
      </c>
      <c r="C1122" t="s">
        <v>3</v>
      </c>
      <c r="D1122" s="5">
        <v>32</v>
      </c>
      <c r="E1122" s="6">
        <v>43283</v>
      </c>
      <c r="F1122" t="s">
        <v>134</v>
      </c>
      <c r="G1122" s="9" t="s">
        <v>7</v>
      </c>
      <c r="I1122" s="3">
        <v>43610.54</v>
      </c>
      <c r="J1122" s="3">
        <v>43610.54</v>
      </c>
      <c r="K1122" s="4">
        <v>2</v>
      </c>
      <c r="L1122" s="4">
        <v>162.24</v>
      </c>
      <c r="M1122" s="4">
        <v>45</v>
      </c>
      <c r="N1122" s="4">
        <v>4190.3999999999996</v>
      </c>
      <c r="O1122" s="4">
        <v>4352.6399999999994</v>
      </c>
    </row>
    <row r="1123" spans="1:15">
      <c r="A1123">
        <v>10001994</v>
      </c>
      <c r="B1123" s="3">
        <v>43253</v>
      </c>
      <c r="C1123" t="s">
        <v>2</v>
      </c>
      <c r="D1123" s="5">
        <v>19</v>
      </c>
      <c r="E1123" s="6">
        <v>43284</v>
      </c>
      <c r="F1123" t="s">
        <v>134</v>
      </c>
      <c r="G1123" s="1" t="s">
        <v>7</v>
      </c>
      <c r="H1123" s="8" t="s">
        <v>13</v>
      </c>
      <c r="I1123" s="3">
        <v>43626.35</v>
      </c>
      <c r="J1123" s="3">
        <v>43621.35</v>
      </c>
      <c r="K1123" s="4">
        <v>2</v>
      </c>
      <c r="L1123" s="4">
        <v>188.22</v>
      </c>
      <c r="M1123" s="4">
        <v>36</v>
      </c>
      <c r="N1123" s="4">
        <v>3173.04</v>
      </c>
      <c r="O1123" s="4">
        <v>3361.2599999999998</v>
      </c>
    </row>
    <row r="1124" spans="1:15">
      <c r="A1124">
        <v>10001995</v>
      </c>
      <c r="B1124" s="3">
        <v>43253</v>
      </c>
      <c r="C1124" t="s">
        <v>3</v>
      </c>
      <c r="D1124" s="5">
        <v>28</v>
      </c>
      <c r="E1124" s="6">
        <v>43287</v>
      </c>
      <c r="F1124" t="s">
        <v>134</v>
      </c>
      <c r="G1124" s="1" t="s">
        <v>7</v>
      </c>
      <c r="H1124" s="8" t="s">
        <v>19</v>
      </c>
      <c r="I1124" s="3">
        <v>43622.42</v>
      </c>
      <c r="J1124" s="3">
        <v>43618.42</v>
      </c>
      <c r="K1124" s="4">
        <v>2</v>
      </c>
      <c r="L1124" s="4">
        <v>219.44</v>
      </c>
      <c r="M1124" s="4">
        <v>40</v>
      </c>
      <c r="N1124" s="4">
        <v>3453.2</v>
      </c>
      <c r="O1124" s="4">
        <v>3672.64</v>
      </c>
    </row>
    <row r="1125" spans="1:15">
      <c r="A1125">
        <v>10001996</v>
      </c>
      <c r="B1125" s="3">
        <v>43253</v>
      </c>
      <c r="C1125" t="s">
        <v>3</v>
      </c>
      <c r="D1125" s="5">
        <v>29</v>
      </c>
      <c r="E1125" s="6">
        <v>43284</v>
      </c>
      <c r="F1125" t="s">
        <v>134</v>
      </c>
      <c r="G1125" s="9" t="s">
        <v>7</v>
      </c>
      <c r="I1125" s="3">
        <v>43634.21</v>
      </c>
      <c r="J1125" s="3">
        <v>43633.21</v>
      </c>
      <c r="K1125" s="4">
        <v>2</v>
      </c>
      <c r="L1125" s="4">
        <v>294.39999999999998</v>
      </c>
      <c r="M1125" s="4">
        <v>18</v>
      </c>
      <c r="N1125" s="4">
        <v>1463.4</v>
      </c>
      <c r="O1125" s="4">
        <v>1757.8000000000002</v>
      </c>
    </row>
    <row r="1126" spans="1:15">
      <c r="A1126">
        <v>10001997</v>
      </c>
      <c r="B1126" s="3">
        <v>43253</v>
      </c>
      <c r="C1126" t="s">
        <v>3</v>
      </c>
      <c r="D1126" s="5">
        <v>22</v>
      </c>
      <c r="E1126" s="6">
        <v>43283</v>
      </c>
      <c r="F1126" t="s">
        <v>134</v>
      </c>
      <c r="G1126" s="9" t="s">
        <v>7</v>
      </c>
      <c r="I1126" s="3">
        <v>43630.28</v>
      </c>
      <c r="J1126" s="3">
        <v>43626.28</v>
      </c>
      <c r="K1126" s="4">
        <v>2</v>
      </c>
      <c r="L1126" s="4">
        <v>193.52</v>
      </c>
      <c r="M1126" s="4">
        <v>24</v>
      </c>
      <c r="N1126" s="4">
        <v>2041.2</v>
      </c>
      <c r="O1126" s="4">
        <v>2234.7200000000003</v>
      </c>
    </row>
    <row r="1127" spans="1:15">
      <c r="A1127">
        <v>10001999</v>
      </c>
      <c r="B1127" s="3">
        <v>43253</v>
      </c>
      <c r="C1127" t="s">
        <v>2</v>
      </c>
      <c r="D1127" s="5">
        <v>34</v>
      </c>
      <c r="E1127" s="6">
        <v>43286</v>
      </c>
      <c r="F1127" t="s">
        <v>134</v>
      </c>
      <c r="G1127" s="9" t="s">
        <v>7</v>
      </c>
      <c r="I1127" s="3">
        <v>43634.21</v>
      </c>
      <c r="J1127" s="3">
        <v>43630.21</v>
      </c>
      <c r="K1127" s="4">
        <v>2</v>
      </c>
      <c r="L1127" s="4">
        <v>250.58</v>
      </c>
      <c r="M1127" s="4">
        <v>26</v>
      </c>
      <c r="N1127" s="4">
        <v>1592.5</v>
      </c>
      <c r="O1127" s="4">
        <v>1843.08</v>
      </c>
    </row>
    <row r="1128" spans="1:15">
      <c r="A1128">
        <v>10002000</v>
      </c>
      <c r="B1128" s="3">
        <v>43254</v>
      </c>
      <c r="C1128" t="s">
        <v>2</v>
      </c>
      <c r="D1128" s="5">
        <v>34</v>
      </c>
      <c r="E1128" s="6">
        <v>43284</v>
      </c>
      <c r="F1128" t="s">
        <v>134</v>
      </c>
      <c r="G1128" s="1" t="s">
        <v>7</v>
      </c>
      <c r="H1128" s="8" t="s">
        <v>154</v>
      </c>
      <c r="I1128" s="3">
        <v>43638.16</v>
      </c>
      <c r="J1128" s="3">
        <v>43637.16</v>
      </c>
      <c r="K1128" s="4">
        <v>2</v>
      </c>
      <c r="L1128" s="4">
        <v>217.74</v>
      </c>
      <c r="M1128" s="4">
        <v>20</v>
      </c>
      <c r="N1128" s="4">
        <v>1536.2</v>
      </c>
      <c r="O1128" s="4">
        <v>1753.94</v>
      </c>
    </row>
    <row r="1129" spans="1:15">
      <c r="A1129">
        <v>10002001</v>
      </c>
      <c r="B1129" s="3">
        <v>43254</v>
      </c>
      <c r="C1129" t="s">
        <v>2</v>
      </c>
      <c r="D1129" s="5">
        <v>33</v>
      </c>
      <c r="E1129" s="6">
        <v>43287</v>
      </c>
      <c r="F1129" t="s">
        <v>134</v>
      </c>
      <c r="G1129" s="1" t="s">
        <v>7</v>
      </c>
      <c r="I1129" s="3">
        <v>43638.16</v>
      </c>
      <c r="J1129" s="3">
        <v>43637.16</v>
      </c>
      <c r="K1129" s="4">
        <v>2</v>
      </c>
      <c r="L1129" s="4">
        <v>186.92</v>
      </c>
      <c r="M1129" s="4">
        <v>19</v>
      </c>
      <c r="N1129" s="4">
        <v>1108.27</v>
      </c>
      <c r="O1129" s="4">
        <v>1295.19</v>
      </c>
    </row>
    <row r="1130" spans="1:15">
      <c r="A1130">
        <v>10002002</v>
      </c>
      <c r="B1130" s="3">
        <v>43254</v>
      </c>
      <c r="C1130" t="s">
        <v>3</v>
      </c>
      <c r="D1130" s="5">
        <v>24</v>
      </c>
      <c r="E1130" s="6">
        <v>43284</v>
      </c>
      <c r="F1130" t="s">
        <v>134</v>
      </c>
      <c r="G1130" s="9" t="s">
        <v>7</v>
      </c>
      <c r="H1130" s="8" t="s">
        <v>13</v>
      </c>
      <c r="I1130" s="3">
        <v>43618.559999999998</v>
      </c>
      <c r="J1130" s="3">
        <v>43614.559999999998</v>
      </c>
      <c r="K1130" s="4">
        <v>2</v>
      </c>
      <c r="L1130" s="4">
        <v>274.8</v>
      </c>
      <c r="M1130" s="4">
        <v>21</v>
      </c>
      <c r="N1130" s="4">
        <v>2099.37</v>
      </c>
      <c r="O1130" s="4">
        <v>2374.17</v>
      </c>
    </row>
    <row r="1131" spans="1:15">
      <c r="A1131">
        <v>10002007</v>
      </c>
      <c r="B1131" s="3">
        <v>43254</v>
      </c>
      <c r="C1131" t="s">
        <v>2</v>
      </c>
      <c r="D1131" s="5">
        <v>21</v>
      </c>
      <c r="E1131" s="6">
        <v>43282</v>
      </c>
      <c r="F1131" t="s">
        <v>134</v>
      </c>
      <c r="G1131" s="9" t="s">
        <v>7</v>
      </c>
      <c r="H1131" s="8" t="s">
        <v>19</v>
      </c>
      <c r="I1131" s="3">
        <v>43626.400000000001</v>
      </c>
      <c r="J1131" s="3">
        <v>43622.400000000001</v>
      </c>
      <c r="K1131" s="4">
        <v>2</v>
      </c>
      <c r="L1131" s="4">
        <v>246.22</v>
      </c>
      <c r="M1131" s="4">
        <v>36</v>
      </c>
      <c r="N1131" s="4">
        <v>1815.84</v>
      </c>
      <c r="O1131" s="4">
        <v>2062.06</v>
      </c>
    </row>
    <row r="1132" spans="1:15">
      <c r="A1132">
        <v>10002010</v>
      </c>
      <c r="B1132" s="3">
        <v>43255</v>
      </c>
      <c r="C1132" t="s">
        <v>2</v>
      </c>
      <c r="D1132" s="5">
        <v>28</v>
      </c>
      <c r="E1132" s="6">
        <v>43287</v>
      </c>
      <c r="F1132" t="s">
        <v>134</v>
      </c>
      <c r="G1132" s="9" t="s">
        <v>7</v>
      </c>
      <c r="H1132" s="8" t="s">
        <v>13</v>
      </c>
      <c r="I1132" s="3">
        <v>43646</v>
      </c>
      <c r="J1132" s="3">
        <v>43643</v>
      </c>
      <c r="K1132" s="4">
        <v>2</v>
      </c>
      <c r="L1132" s="4">
        <v>184.54</v>
      </c>
      <c r="M1132" s="4">
        <v>28</v>
      </c>
      <c r="N1132" s="4">
        <v>2315.6</v>
      </c>
      <c r="O1132" s="4">
        <v>2500.14</v>
      </c>
    </row>
    <row r="1133" spans="1:15">
      <c r="A1133">
        <v>10002012</v>
      </c>
      <c r="B1133" s="3">
        <v>43255</v>
      </c>
      <c r="C1133" t="s">
        <v>2</v>
      </c>
      <c r="D1133" s="5">
        <v>32</v>
      </c>
      <c r="E1133" s="6">
        <v>43286</v>
      </c>
      <c r="F1133" t="s">
        <v>134</v>
      </c>
      <c r="G1133" s="9" t="s">
        <v>7</v>
      </c>
      <c r="I1133" s="3">
        <v>43614.720000000001</v>
      </c>
      <c r="J1133" s="3">
        <v>43610.720000000001</v>
      </c>
      <c r="K1133" s="4">
        <v>2</v>
      </c>
      <c r="L1133" s="4">
        <v>179.5</v>
      </c>
      <c r="M1133" s="4">
        <v>20</v>
      </c>
      <c r="N1133" s="4">
        <v>1919.8</v>
      </c>
      <c r="O1133" s="4">
        <v>2099.3000000000002</v>
      </c>
    </row>
    <row r="1134" spans="1:15">
      <c r="A1134">
        <v>10002016</v>
      </c>
      <c r="B1134" s="3">
        <v>43256</v>
      </c>
      <c r="C1134" t="s">
        <v>3</v>
      </c>
      <c r="D1134" s="5">
        <v>33</v>
      </c>
      <c r="E1134" s="6">
        <v>43286</v>
      </c>
      <c r="F1134" t="s">
        <v>134</v>
      </c>
      <c r="G1134" s="1" t="s">
        <v>7</v>
      </c>
      <c r="H1134" s="8" t="s">
        <v>19</v>
      </c>
      <c r="I1134" s="3">
        <v>43642.1</v>
      </c>
      <c r="J1134" s="3">
        <v>43637.1</v>
      </c>
      <c r="K1134" s="4">
        <v>2</v>
      </c>
      <c r="L1134" s="4">
        <v>220.32</v>
      </c>
      <c r="M1134" s="4">
        <v>21</v>
      </c>
      <c r="N1134" s="4">
        <v>1404.06</v>
      </c>
      <c r="O1134" s="4">
        <v>1624.3799999999999</v>
      </c>
    </row>
    <row r="1135" spans="1:15">
      <c r="A1135">
        <v>10002019</v>
      </c>
      <c r="B1135" s="3">
        <v>43256</v>
      </c>
      <c r="C1135" t="s">
        <v>2</v>
      </c>
      <c r="D1135" s="5">
        <v>29</v>
      </c>
      <c r="E1135" s="6">
        <v>43282</v>
      </c>
      <c r="F1135" t="s">
        <v>134</v>
      </c>
      <c r="G1135" s="9" t="s">
        <v>7</v>
      </c>
      <c r="H1135" s="8" t="s">
        <v>13</v>
      </c>
      <c r="I1135" s="3">
        <v>43614.8</v>
      </c>
      <c r="J1135" s="3">
        <v>43613.8</v>
      </c>
      <c r="K1135" s="4">
        <v>2</v>
      </c>
      <c r="L1135" s="4">
        <v>223.46</v>
      </c>
      <c r="M1135" s="4">
        <v>17</v>
      </c>
      <c r="N1135" s="4">
        <v>1605.99</v>
      </c>
      <c r="O1135" s="4">
        <v>1829.45</v>
      </c>
    </row>
    <row r="1136" spans="1:15">
      <c r="A1136">
        <v>10002020</v>
      </c>
      <c r="B1136" s="3">
        <v>43256</v>
      </c>
      <c r="C1136" t="s">
        <v>2</v>
      </c>
      <c r="D1136" s="5">
        <v>30</v>
      </c>
      <c r="E1136" s="6">
        <v>43282</v>
      </c>
      <c r="F1136" t="s">
        <v>134</v>
      </c>
      <c r="G1136" s="9" t="s">
        <v>7</v>
      </c>
      <c r="H1136" s="8" t="s">
        <v>16</v>
      </c>
      <c r="I1136" s="3">
        <v>43630.400000000001</v>
      </c>
      <c r="J1136" s="3">
        <v>43627.4</v>
      </c>
      <c r="K1136" s="4">
        <v>2</v>
      </c>
      <c r="L1136" s="4">
        <v>208.94</v>
      </c>
      <c r="M1136" s="4">
        <v>30</v>
      </c>
      <c r="N1136" s="4">
        <v>1824</v>
      </c>
      <c r="O1136" s="4">
        <v>2032.94</v>
      </c>
    </row>
    <row r="1137" spans="1:15">
      <c r="A1137">
        <v>10002021</v>
      </c>
      <c r="B1137" s="3">
        <v>43256</v>
      </c>
      <c r="C1137" t="s">
        <v>2</v>
      </c>
      <c r="D1137" s="5">
        <v>22</v>
      </c>
      <c r="E1137" s="6">
        <v>43284</v>
      </c>
      <c r="F1137" t="s">
        <v>134</v>
      </c>
      <c r="G1137" s="9" t="s">
        <v>7</v>
      </c>
      <c r="H1137" s="8" t="s">
        <v>16</v>
      </c>
      <c r="I1137" s="3">
        <v>43626.5</v>
      </c>
      <c r="J1137" s="3">
        <v>43626.5</v>
      </c>
      <c r="K1137" s="4">
        <v>2</v>
      </c>
      <c r="L1137" s="4">
        <v>160.56</v>
      </c>
      <c r="M1137" s="4">
        <v>18</v>
      </c>
      <c r="N1137" s="4">
        <v>1256.04</v>
      </c>
      <c r="O1137" s="4">
        <v>1416.6</v>
      </c>
    </row>
    <row r="1138" spans="1:15">
      <c r="A1138">
        <v>10002022</v>
      </c>
      <c r="B1138" s="3">
        <v>43256</v>
      </c>
      <c r="C1138" t="s">
        <v>3</v>
      </c>
      <c r="D1138" s="5">
        <v>33</v>
      </c>
      <c r="E1138" s="6">
        <v>43283</v>
      </c>
      <c r="F1138" t="s">
        <v>134</v>
      </c>
      <c r="G1138" s="9" t="s">
        <v>7</v>
      </c>
      <c r="H1138" s="8" t="s">
        <v>16</v>
      </c>
      <c r="I1138" s="3">
        <v>43607</v>
      </c>
      <c r="J1138" s="3">
        <v>43606</v>
      </c>
      <c r="K1138" s="4">
        <v>2</v>
      </c>
      <c r="L1138" s="4">
        <v>277.27999999999997</v>
      </c>
      <c r="M1138" s="4">
        <v>23</v>
      </c>
      <c r="N1138" s="4">
        <v>1992.26</v>
      </c>
      <c r="O1138" s="4">
        <v>2269.54</v>
      </c>
    </row>
    <row r="1139" spans="1:15">
      <c r="A1139">
        <v>10002028</v>
      </c>
      <c r="B1139" s="3">
        <v>43257</v>
      </c>
      <c r="C1139" t="s">
        <v>3</v>
      </c>
      <c r="D1139" s="5">
        <v>40</v>
      </c>
      <c r="E1139" s="6">
        <v>43282</v>
      </c>
      <c r="F1139" t="s">
        <v>134</v>
      </c>
      <c r="G1139" s="9" t="s">
        <v>7</v>
      </c>
      <c r="H1139" s="8" t="s">
        <v>48</v>
      </c>
      <c r="I1139" s="3">
        <v>43610.99</v>
      </c>
      <c r="J1139" s="3">
        <v>43607.99</v>
      </c>
      <c r="K1139" s="4">
        <v>2</v>
      </c>
      <c r="L1139" s="4">
        <v>167.28</v>
      </c>
      <c r="M1139" s="4">
        <v>23</v>
      </c>
      <c r="N1139" s="4">
        <v>1389.43</v>
      </c>
      <c r="O1139" s="4">
        <v>1556.71</v>
      </c>
    </row>
    <row r="1140" spans="1:15">
      <c r="A1140">
        <v>10002031</v>
      </c>
      <c r="B1140" s="3">
        <v>43257</v>
      </c>
      <c r="C1140" t="s">
        <v>3</v>
      </c>
      <c r="D1140" s="5">
        <v>20</v>
      </c>
      <c r="E1140" s="6">
        <v>43285</v>
      </c>
      <c r="F1140" t="s">
        <v>134</v>
      </c>
      <c r="G1140" s="9" t="s">
        <v>7</v>
      </c>
      <c r="I1140" s="3">
        <v>43607.1</v>
      </c>
      <c r="J1140" s="3">
        <v>43603.1</v>
      </c>
      <c r="K1140" s="4">
        <v>2</v>
      </c>
      <c r="L1140" s="4">
        <v>278.44</v>
      </c>
      <c r="M1140" s="4">
        <v>23</v>
      </c>
      <c r="N1140" s="4">
        <v>1757.2</v>
      </c>
      <c r="O1140" s="4">
        <v>2035.64</v>
      </c>
    </row>
    <row r="1141" spans="1:15">
      <c r="A1141">
        <v>10002038</v>
      </c>
      <c r="B1141" s="3">
        <v>43257</v>
      </c>
      <c r="C1141" t="s">
        <v>2</v>
      </c>
      <c r="D1141" s="5">
        <v>29</v>
      </c>
      <c r="E1141" s="6">
        <v>43282</v>
      </c>
      <c r="F1141" t="s">
        <v>134</v>
      </c>
      <c r="G1141" s="9" t="s">
        <v>7</v>
      </c>
      <c r="I1141" s="3">
        <v>43634.33</v>
      </c>
      <c r="J1141" s="3">
        <v>43632.33</v>
      </c>
      <c r="K1141" s="4">
        <v>2</v>
      </c>
      <c r="L1141" s="4">
        <v>246.2</v>
      </c>
      <c r="M1141" s="4">
        <v>26</v>
      </c>
      <c r="N1141" s="4">
        <v>1963.26</v>
      </c>
      <c r="O1141" s="4">
        <v>2209.46</v>
      </c>
    </row>
    <row r="1142" spans="1:15">
      <c r="A1142">
        <v>10002039</v>
      </c>
      <c r="B1142" s="3">
        <v>43258</v>
      </c>
      <c r="C1142" t="s">
        <v>2</v>
      </c>
      <c r="D1142" s="5">
        <v>33</v>
      </c>
      <c r="E1142" s="6">
        <v>43284</v>
      </c>
      <c r="F1142" t="s">
        <v>134</v>
      </c>
      <c r="G1142" s="1" t="s">
        <v>7</v>
      </c>
      <c r="I1142" s="3">
        <v>43638.239999999998</v>
      </c>
      <c r="J1142" s="3">
        <v>43636.24</v>
      </c>
      <c r="K1142" s="4">
        <v>2</v>
      </c>
      <c r="L1142" s="4">
        <v>248.84</v>
      </c>
      <c r="M1142" s="4">
        <v>30</v>
      </c>
      <c r="N1142" s="4">
        <v>2053.1999999999998</v>
      </c>
      <c r="O1142" s="4">
        <v>2302.04</v>
      </c>
    </row>
    <row r="1143" spans="1:15">
      <c r="A1143">
        <v>10002040</v>
      </c>
      <c r="B1143" s="3">
        <v>43258</v>
      </c>
      <c r="C1143" t="s">
        <v>3</v>
      </c>
      <c r="D1143" s="5">
        <v>22</v>
      </c>
      <c r="E1143" s="6">
        <v>43283</v>
      </c>
      <c r="F1143" t="s">
        <v>134</v>
      </c>
      <c r="G1143" s="9" t="s">
        <v>7</v>
      </c>
      <c r="H1143" s="8" t="s">
        <v>16</v>
      </c>
      <c r="I1143" s="3">
        <v>43638.239999999998</v>
      </c>
      <c r="J1143" s="3">
        <v>43637.24</v>
      </c>
      <c r="K1143" s="4">
        <v>2</v>
      </c>
      <c r="L1143" s="4">
        <v>170.98</v>
      </c>
      <c r="M1143" s="4">
        <v>40</v>
      </c>
      <c r="N1143" s="4">
        <v>2533.1999999999998</v>
      </c>
      <c r="O1143" s="4">
        <v>2704.18</v>
      </c>
    </row>
    <row r="1144" spans="1:15">
      <c r="A1144">
        <v>10002046</v>
      </c>
      <c r="B1144" s="3">
        <v>43258</v>
      </c>
      <c r="C1144" t="s">
        <v>3</v>
      </c>
      <c r="D1144" s="5">
        <v>24</v>
      </c>
      <c r="E1144" s="6">
        <v>43287</v>
      </c>
      <c r="F1144" t="s">
        <v>134</v>
      </c>
      <c r="G1144" s="9" t="s">
        <v>7</v>
      </c>
      <c r="I1144" s="3">
        <v>43634.36</v>
      </c>
      <c r="J1144" s="3">
        <v>43633.36</v>
      </c>
      <c r="K1144" s="4">
        <v>2</v>
      </c>
      <c r="L1144" s="4">
        <v>194.56</v>
      </c>
      <c r="M1144" s="4">
        <v>33</v>
      </c>
      <c r="N1144" s="4">
        <v>3134.34</v>
      </c>
      <c r="O1144" s="4">
        <v>3328.9</v>
      </c>
    </row>
    <row r="1145" spans="1:15">
      <c r="A1145">
        <v>10002047</v>
      </c>
      <c r="B1145" s="3">
        <v>43258</v>
      </c>
      <c r="C1145" t="s">
        <v>2</v>
      </c>
      <c r="D1145" s="5">
        <v>45</v>
      </c>
      <c r="E1145" s="6">
        <v>43286</v>
      </c>
      <c r="F1145" t="s">
        <v>134</v>
      </c>
      <c r="G1145" s="9" t="s">
        <v>7</v>
      </c>
      <c r="I1145" s="3">
        <v>43642.12</v>
      </c>
      <c r="J1145" s="3">
        <v>43637.120000000003</v>
      </c>
      <c r="K1145" s="4">
        <v>2</v>
      </c>
      <c r="L1145" s="4">
        <v>204.76</v>
      </c>
      <c r="M1145" s="4">
        <v>45</v>
      </c>
      <c r="N1145" s="4">
        <v>3749.4</v>
      </c>
      <c r="O1145" s="4">
        <v>3954.16</v>
      </c>
    </row>
    <row r="1146" spans="1:15">
      <c r="A1146">
        <v>10002048</v>
      </c>
      <c r="B1146" s="3">
        <v>43258</v>
      </c>
      <c r="C1146" t="s">
        <v>2</v>
      </c>
      <c r="D1146" s="5">
        <v>25</v>
      </c>
      <c r="E1146" s="6">
        <v>43287</v>
      </c>
      <c r="F1146" t="s">
        <v>134</v>
      </c>
      <c r="G1146" s="9" t="s">
        <v>7</v>
      </c>
      <c r="I1146" s="3">
        <v>43646</v>
      </c>
      <c r="J1146" s="3">
        <v>43645</v>
      </c>
      <c r="K1146" s="4">
        <v>2</v>
      </c>
      <c r="L1146" s="4">
        <v>204.86</v>
      </c>
      <c r="M1146" s="4">
        <v>17</v>
      </c>
      <c r="N1146" s="4">
        <v>856.97</v>
      </c>
      <c r="O1146" s="4">
        <v>1061.83</v>
      </c>
    </row>
    <row r="1147" spans="1:15">
      <c r="A1147">
        <v>10002052</v>
      </c>
      <c r="B1147" s="3">
        <v>43259</v>
      </c>
      <c r="C1147" t="s">
        <v>2</v>
      </c>
      <c r="D1147" s="5">
        <v>32</v>
      </c>
      <c r="E1147" s="6">
        <v>43283</v>
      </c>
      <c r="F1147" t="s">
        <v>134</v>
      </c>
      <c r="G1147" s="9" t="s">
        <v>7</v>
      </c>
      <c r="H1147" s="8" t="s">
        <v>11</v>
      </c>
      <c r="I1147" s="3">
        <v>43626.65</v>
      </c>
      <c r="J1147" s="3">
        <v>43624.65</v>
      </c>
      <c r="K1147" s="4">
        <v>2</v>
      </c>
      <c r="L1147" s="4">
        <v>181.5</v>
      </c>
      <c r="M1147" s="4">
        <v>52</v>
      </c>
      <c r="N1147" s="4">
        <v>4060.16</v>
      </c>
      <c r="O1147" s="4">
        <v>4241.66</v>
      </c>
    </row>
    <row r="1148" spans="1:15">
      <c r="A1148">
        <v>10002053</v>
      </c>
      <c r="B1148" s="3">
        <v>43259</v>
      </c>
      <c r="C1148" t="s">
        <v>2</v>
      </c>
      <c r="D1148" s="5">
        <v>22</v>
      </c>
      <c r="E1148" s="6">
        <v>43284</v>
      </c>
      <c r="F1148" t="s">
        <v>134</v>
      </c>
      <c r="G1148" s="9" t="s">
        <v>7</v>
      </c>
      <c r="I1148" s="3">
        <v>43611.17</v>
      </c>
      <c r="J1148" s="3">
        <v>43611.17</v>
      </c>
      <c r="K1148" s="4">
        <v>2</v>
      </c>
      <c r="L1148" s="4">
        <v>264.56</v>
      </c>
      <c r="M1148" s="4">
        <v>33</v>
      </c>
      <c r="N1148" s="4">
        <v>2731.41</v>
      </c>
      <c r="O1148" s="4">
        <v>2995.97</v>
      </c>
    </row>
    <row r="1149" spans="1:15">
      <c r="A1149">
        <v>10002056</v>
      </c>
      <c r="B1149" s="3">
        <v>43259</v>
      </c>
      <c r="C1149" t="s">
        <v>2</v>
      </c>
      <c r="D1149" s="5">
        <v>21</v>
      </c>
      <c r="E1149" s="6">
        <v>43283</v>
      </c>
      <c r="F1149" t="s">
        <v>134</v>
      </c>
      <c r="G1149" s="9" t="s">
        <v>7</v>
      </c>
      <c r="I1149" s="3">
        <v>43634.39</v>
      </c>
      <c r="J1149" s="3">
        <v>43632.39</v>
      </c>
      <c r="K1149" s="4">
        <v>2</v>
      </c>
      <c r="L1149" s="4">
        <v>169.82</v>
      </c>
      <c r="M1149" s="4">
        <v>24</v>
      </c>
      <c r="N1149" s="4">
        <v>1451.52</v>
      </c>
      <c r="O1149" s="4">
        <v>1621.34</v>
      </c>
    </row>
    <row r="1150" spans="1:15">
      <c r="A1150">
        <v>10002057</v>
      </c>
      <c r="B1150" s="3">
        <v>43259</v>
      </c>
      <c r="C1150" t="s">
        <v>3</v>
      </c>
      <c r="D1150" s="5">
        <v>25</v>
      </c>
      <c r="E1150" s="6">
        <v>43283</v>
      </c>
      <c r="F1150" t="s">
        <v>134</v>
      </c>
      <c r="G1150" s="9" t="s">
        <v>7</v>
      </c>
      <c r="I1150" s="3">
        <v>43626.65</v>
      </c>
      <c r="J1150" s="3">
        <v>43625.65</v>
      </c>
      <c r="K1150" s="4">
        <v>2</v>
      </c>
      <c r="L1150" s="4">
        <v>223.82</v>
      </c>
      <c r="M1150" s="4">
        <v>45</v>
      </c>
      <c r="N1150" s="4">
        <v>4079.7</v>
      </c>
      <c r="O1150" s="4">
        <v>4303.5199999999995</v>
      </c>
    </row>
    <row r="1151" spans="1:15">
      <c r="A1151">
        <v>10002060</v>
      </c>
      <c r="B1151" s="3">
        <v>43260</v>
      </c>
      <c r="C1151" t="s">
        <v>3</v>
      </c>
      <c r="D1151" s="5">
        <v>33</v>
      </c>
      <c r="E1151" s="6">
        <v>43286</v>
      </c>
      <c r="F1151" t="s">
        <v>134</v>
      </c>
      <c r="G1151" s="9" t="s">
        <v>7</v>
      </c>
      <c r="I1151" s="3">
        <v>43622.84</v>
      </c>
      <c r="J1151" s="3">
        <v>43621.84</v>
      </c>
      <c r="K1151" s="4">
        <v>2</v>
      </c>
      <c r="L1151" s="4">
        <v>246.08</v>
      </c>
      <c r="M1151" s="4">
        <v>18</v>
      </c>
      <c r="N1151" s="4">
        <v>1361.88</v>
      </c>
      <c r="O1151" s="4">
        <v>1607.96</v>
      </c>
    </row>
    <row r="1152" spans="1:15">
      <c r="A1152">
        <v>10002064</v>
      </c>
      <c r="B1152" s="3">
        <v>43260</v>
      </c>
      <c r="C1152" t="s">
        <v>3</v>
      </c>
      <c r="D1152" s="5">
        <v>29</v>
      </c>
      <c r="E1152" s="6">
        <v>43284</v>
      </c>
      <c r="F1152" t="s">
        <v>134</v>
      </c>
      <c r="G1152" s="9" t="s">
        <v>7</v>
      </c>
      <c r="H1152" s="8" t="s">
        <v>25</v>
      </c>
      <c r="I1152" s="3">
        <v>43626.7</v>
      </c>
      <c r="J1152" s="3">
        <v>43622.7</v>
      </c>
      <c r="K1152" s="4">
        <v>2</v>
      </c>
      <c r="L1152" s="4">
        <v>276.18</v>
      </c>
      <c r="M1152" s="4">
        <v>30</v>
      </c>
      <c r="N1152" s="4">
        <v>2279.4</v>
      </c>
      <c r="O1152" s="4">
        <v>2555.58</v>
      </c>
    </row>
    <row r="1153" spans="1:15">
      <c r="A1153">
        <v>10002068</v>
      </c>
      <c r="B1153" s="3">
        <v>43260</v>
      </c>
      <c r="C1153" t="s">
        <v>3</v>
      </c>
      <c r="D1153" s="5">
        <v>20</v>
      </c>
      <c r="E1153" s="6">
        <v>43284</v>
      </c>
      <c r="F1153" t="s">
        <v>134</v>
      </c>
      <c r="G1153" s="9" t="s">
        <v>7</v>
      </c>
      <c r="I1153" s="3">
        <v>43646</v>
      </c>
      <c r="J1153" s="3">
        <v>43641</v>
      </c>
      <c r="K1153" s="4">
        <v>2</v>
      </c>
      <c r="L1153" s="4">
        <v>285.83999999999997</v>
      </c>
      <c r="M1153" s="4">
        <v>30</v>
      </c>
      <c r="N1153" s="4">
        <v>1878.3</v>
      </c>
      <c r="O1153" s="4">
        <v>2164.14</v>
      </c>
    </row>
    <row r="1154" spans="1:15">
      <c r="A1154">
        <v>10002071</v>
      </c>
      <c r="B1154" s="3">
        <v>43261</v>
      </c>
      <c r="C1154" t="s">
        <v>2</v>
      </c>
      <c r="D1154" s="5">
        <v>18</v>
      </c>
      <c r="E1154" s="6">
        <v>43283</v>
      </c>
      <c r="F1154" t="s">
        <v>134</v>
      </c>
      <c r="G1154" s="1" t="s">
        <v>7</v>
      </c>
      <c r="I1154" s="3">
        <v>43619.05</v>
      </c>
      <c r="J1154" s="3">
        <v>43618.05</v>
      </c>
      <c r="K1154" s="4">
        <v>1</v>
      </c>
      <c r="L1154" s="4">
        <v>122</v>
      </c>
      <c r="M1154" s="4">
        <v>33</v>
      </c>
      <c r="N1154" s="4">
        <v>2423.52</v>
      </c>
      <c r="O1154" s="4">
        <v>2545.52</v>
      </c>
    </row>
    <row r="1155" spans="1:15">
      <c r="A1155">
        <v>10002072</v>
      </c>
      <c r="B1155" s="3">
        <v>43261</v>
      </c>
      <c r="C1155" t="s">
        <v>2</v>
      </c>
      <c r="D1155" s="5">
        <v>27</v>
      </c>
      <c r="E1155" s="6">
        <v>43283</v>
      </c>
      <c r="F1155" t="s">
        <v>134</v>
      </c>
      <c r="G1155" s="1" t="s">
        <v>7</v>
      </c>
      <c r="I1155" s="3">
        <v>43611.35</v>
      </c>
      <c r="J1155" s="3">
        <v>43608.35</v>
      </c>
      <c r="K1155" s="4">
        <v>1</v>
      </c>
      <c r="L1155" s="4">
        <v>92.59</v>
      </c>
      <c r="M1155" s="4">
        <v>23</v>
      </c>
      <c r="N1155" s="4">
        <v>1173.92</v>
      </c>
      <c r="O1155" s="4">
        <v>1266.51</v>
      </c>
    </row>
    <row r="1156" spans="1:15">
      <c r="A1156">
        <v>10002077</v>
      </c>
      <c r="B1156" s="3">
        <v>43261</v>
      </c>
      <c r="C1156" t="s">
        <v>2</v>
      </c>
      <c r="D1156" s="5">
        <v>34</v>
      </c>
      <c r="E1156" s="6">
        <v>43285</v>
      </c>
      <c r="F1156" t="s">
        <v>134</v>
      </c>
      <c r="G1156" s="9" t="s">
        <v>7</v>
      </c>
      <c r="H1156" s="8" t="s">
        <v>13</v>
      </c>
      <c r="I1156" s="3">
        <v>43615.199999999997</v>
      </c>
      <c r="J1156" s="3">
        <v>43610.2</v>
      </c>
      <c r="K1156" s="4">
        <v>2</v>
      </c>
      <c r="L1156" s="4">
        <v>167.82</v>
      </c>
      <c r="M1156" s="4">
        <v>24</v>
      </c>
      <c r="N1156" s="4">
        <v>1705.68</v>
      </c>
      <c r="O1156" s="4">
        <v>1873.5</v>
      </c>
    </row>
    <row r="1157" spans="1:15">
      <c r="A1157">
        <v>10002078</v>
      </c>
      <c r="B1157" s="3">
        <v>43261</v>
      </c>
      <c r="C1157" t="s">
        <v>2</v>
      </c>
      <c r="D1157" s="5">
        <v>34</v>
      </c>
      <c r="E1157" s="6">
        <v>43282</v>
      </c>
      <c r="F1157" t="s">
        <v>134</v>
      </c>
      <c r="G1157" s="9" t="s">
        <v>7</v>
      </c>
      <c r="H1157" s="8" t="s">
        <v>16</v>
      </c>
      <c r="I1157" s="3">
        <v>43638.3</v>
      </c>
      <c r="J1157" s="3">
        <v>43637.3</v>
      </c>
      <c r="K1157" s="4">
        <v>1</v>
      </c>
      <c r="L1157" s="4">
        <v>116.43</v>
      </c>
      <c r="M1157" s="4">
        <v>21</v>
      </c>
      <c r="N1157" s="4">
        <v>1601.46</v>
      </c>
      <c r="O1157" s="4">
        <v>1717.89</v>
      </c>
    </row>
    <row r="1158" spans="1:15">
      <c r="A1158">
        <v>10002081</v>
      </c>
      <c r="B1158" s="3">
        <v>43262</v>
      </c>
      <c r="C1158" t="s">
        <v>2</v>
      </c>
      <c r="D1158" s="5">
        <v>20</v>
      </c>
      <c r="E1158" s="6">
        <v>43282</v>
      </c>
      <c r="F1158" t="s">
        <v>134</v>
      </c>
      <c r="G1158" s="1" t="s">
        <v>7</v>
      </c>
      <c r="H1158" s="8" t="s">
        <v>13</v>
      </c>
      <c r="I1158" s="3">
        <v>43626.8</v>
      </c>
      <c r="J1158" s="3">
        <v>43625.8</v>
      </c>
      <c r="K1158" s="4">
        <v>1</v>
      </c>
      <c r="L1158" s="4">
        <v>111.17</v>
      </c>
      <c r="M1158" s="4">
        <v>30</v>
      </c>
      <c r="N1158" s="4">
        <v>1941.9</v>
      </c>
      <c r="O1158" s="4">
        <v>2053.0700000000002</v>
      </c>
    </row>
    <row r="1159" spans="1:15">
      <c r="A1159">
        <v>10002082</v>
      </c>
      <c r="B1159" s="3">
        <v>43262</v>
      </c>
      <c r="C1159" t="s">
        <v>2</v>
      </c>
      <c r="D1159" s="5">
        <v>32</v>
      </c>
      <c r="E1159" s="6">
        <v>43282</v>
      </c>
      <c r="F1159" t="s">
        <v>134</v>
      </c>
      <c r="G1159" s="1" t="s">
        <v>7</v>
      </c>
      <c r="I1159" s="3">
        <v>43634.48</v>
      </c>
      <c r="J1159" s="3">
        <v>43633.48</v>
      </c>
      <c r="K1159" s="4">
        <v>1</v>
      </c>
      <c r="L1159" s="4">
        <v>93.25</v>
      </c>
      <c r="M1159" s="4">
        <v>23</v>
      </c>
      <c r="N1159" s="4">
        <v>1293.06</v>
      </c>
      <c r="O1159" s="4">
        <v>1386.31</v>
      </c>
    </row>
    <row r="1160" spans="1:15">
      <c r="A1160">
        <v>10002083</v>
      </c>
      <c r="B1160" s="3">
        <v>43262</v>
      </c>
      <c r="C1160" t="s">
        <v>2</v>
      </c>
      <c r="D1160" s="5">
        <v>34</v>
      </c>
      <c r="E1160" s="6">
        <v>43284</v>
      </c>
      <c r="F1160" t="s">
        <v>134</v>
      </c>
      <c r="G1160" s="1" t="s">
        <v>7</v>
      </c>
      <c r="H1160" s="8" t="s">
        <v>16</v>
      </c>
      <c r="I1160" s="3">
        <v>43626.8</v>
      </c>
      <c r="J1160" s="3">
        <v>43624.800000000003</v>
      </c>
      <c r="K1160" s="4">
        <v>1</v>
      </c>
      <c r="L1160" s="4">
        <v>136.19</v>
      </c>
      <c r="M1160" s="4">
        <v>18</v>
      </c>
      <c r="N1160" s="4">
        <v>1008.54</v>
      </c>
      <c r="O1160" s="4">
        <v>1144.73</v>
      </c>
    </row>
    <row r="1161" spans="1:15">
      <c r="A1161">
        <v>10002085</v>
      </c>
      <c r="B1161" s="3">
        <v>43262</v>
      </c>
      <c r="C1161" t="s">
        <v>2</v>
      </c>
      <c r="D1161" s="5">
        <v>37</v>
      </c>
      <c r="E1161" s="6">
        <v>43285</v>
      </c>
      <c r="F1161" t="s">
        <v>134</v>
      </c>
      <c r="G1161" s="9" t="s">
        <v>7</v>
      </c>
      <c r="H1161" s="8" t="s">
        <v>16</v>
      </c>
      <c r="I1161" s="3">
        <v>43622.96</v>
      </c>
      <c r="J1161" s="3">
        <v>43618.96</v>
      </c>
      <c r="K1161" s="4">
        <v>2</v>
      </c>
      <c r="L1161" s="4">
        <v>290.3</v>
      </c>
      <c r="M1161" s="4">
        <v>45</v>
      </c>
      <c r="N1161" s="4">
        <v>2495.25</v>
      </c>
      <c r="O1161" s="4">
        <v>2785.55</v>
      </c>
    </row>
    <row r="1162" spans="1:15">
      <c r="A1162">
        <v>10002090</v>
      </c>
      <c r="B1162" s="3">
        <v>43263</v>
      </c>
      <c r="C1162" t="s">
        <v>3</v>
      </c>
      <c r="D1162" s="5">
        <v>32</v>
      </c>
      <c r="E1162" s="6">
        <v>43283</v>
      </c>
      <c r="F1162" t="s">
        <v>134</v>
      </c>
      <c r="G1162" s="9" t="s">
        <v>7</v>
      </c>
      <c r="I1162" s="3">
        <v>43638.34</v>
      </c>
      <c r="J1162" s="3">
        <v>43635.34</v>
      </c>
      <c r="K1162" s="4">
        <v>1</v>
      </c>
      <c r="L1162" s="4">
        <v>143.15</v>
      </c>
      <c r="M1162" s="4">
        <v>26</v>
      </c>
      <c r="N1162" s="4">
        <v>1396.46</v>
      </c>
      <c r="O1162" s="4">
        <v>1539.6100000000001</v>
      </c>
    </row>
    <row r="1163" spans="1:15">
      <c r="A1163">
        <v>10002092</v>
      </c>
      <c r="B1163" s="3">
        <v>43263</v>
      </c>
      <c r="C1163" t="s">
        <v>3</v>
      </c>
      <c r="D1163" s="5">
        <v>27</v>
      </c>
      <c r="E1163" s="6">
        <v>43287</v>
      </c>
      <c r="F1163" t="s">
        <v>134</v>
      </c>
      <c r="G1163" s="9" t="s">
        <v>7</v>
      </c>
      <c r="H1163" s="8" t="s">
        <v>16</v>
      </c>
      <c r="I1163" s="3">
        <v>43634.51</v>
      </c>
      <c r="J1163" s="3">
        <v>43631.51</v>
      </c>
      <c r="K1163" s="4">
        <v>2</v>
      </c>
      <c r="L1163" s="4">
        <v>200.84</v>
      </c>
      <c r="M1163" s="4">
        <v>26</v>
      </c>
      <c r="N1163" s="4">
        <v>2547.2199999999998</v>
      </c>
      <c r="O1163" s="4">
        <v>2748.06</v>
      </c>
    </row>
    <row r="1164" spans="1:15">
      <c r="A1164">
        <v>10002093</v>
      </c>
      <c r="B1164" s="3">
        <v>43263</v>
      </c>
      <c r="C1164" t="s">
        <v>3</v>
      </c>
      <c r="D1164" s="5">
        <v>25</v>
      </c>
      <c r="E1164" s="6">
        <v>43284</v>
      </c>
      <c r="F1164" t="s">
        <v>134</v>
      </c>
      <c r="G1164" s="9" t="s">
        <v>7</v>
      </c>
      <c r="H1164" s="8" t="s">
        <v>16</v>
      </c>
      <c r="I1164" s="3">
        <v>43630.68</v>
      </c>
      <c r="J1164" s="3">
        <v>43628.68</v>
      </c>
      <c r="K1164" s="4">
        <v>1</v>
      </c>
      <c r="L1164" s="4">
        <v>102.68</v>
      </c>
      <c r="M1164" s="4">
        <v>45</v>
      </c>
      <c r="N1164" s="4">
        <v>4136.3999999999996</v>
      </c>
      <c r="O1164" s="4">
        <v>4239.08</v>
      </c>
    </row>
    <row r="1165" spans="1:15">
      <c r="A1165">
        <v>10002094</v>
      </c>
      <c r="B1165" s="3">
        <v>43263</v>
      </c>
      <c r="C1165" t="s">
        <v>2</v>
      </c>
      <c r="D1165" s="5">
        <v>28</v>
      </c>
      <c r="E1165" s="6">
        <v>43284</v>
      </c>
      <c r="F1165" t="s">
        <v>134</v>
      </c>
      <c r="G1165" s="9" t="s">
        <v>7</v>
      </c>
      <c r="H1165" s="8" t="s">
        <v>17</v>
      </c>
      <c r="I1165" s="3">
        <v>43623.02</v>
      </c>
      <c r="J1165" s="3">
        <v>43622.02</v>
      </c>
      <c r="K1165" s="4">
        <v>1</v>
      </c>
      <c r="L1165" s="4">
        <v>116.28</v>
      </c>
      <c r="M1165" s="4">
        <v>28</v>
      </c>
      <c r="N1165" s="4">
        <v>1699.04</v>
      </c>
      <c r="O1165" s="4">
        <v>1815.32</v>
      </c>
    </row>
    <row r="1166" spans="1:15">
      <c r="A1166">
        <v>10002095</v>
      </c>
      <c r="B1166" s="3">
        <v>43264</v>
      </c>
      <c r="C1166" t="s">
        <v>3</v>
      </c>
      <c r="D1166" s="5">
        <v>18</v>
      </c>
      <c r="E1166" s="6">
        <v>43284</v>
      </c>
      <c r="F1166" t="s">
        <v>134</v>
      </c>
      <c r="G1166" s="1" t="s">
        <v>7</v>
      </c>
      <c r="H1166" s="8" t="s">
        <v>13</v>
      </c>
      <c r="I1166" s="3">
        <v>43611.62</v>
      </c>
      <c r="J1166" s="3">
        <v>43610.62</v>
      </c>
      <c r="K1166" s="4">
        <v>1</v>
      </c>
      <c r="L1166" s="4">
        <v>89.34</v>
      </c>
      <c r="M1166" s="4">
        <v>36</v>
      </c>
      <c r="N1166" s="4">
        <v>2477.16</v>
      </c>
      <c r="O1166" s="4">
        <v>2566.5</v>
      </c>
    </row>
    <row r="1167" spans="1:15">
      <c r="A1167">
        <v>10002096</v>
      </c>
      <c r="B1167" s="3">
        <v>43264</v>
      </c>
      <c r="C1167" t="s">
        <v>3</v>
      </c>
      <c r="D1167" s="5">
        <v>27</v>
      </c>
      <c r="E1167" s="6">
        <v>43282</v>
      </c>
      <c r="F1167" t="s">
        <v>134</v>
      </c>
      <c r="G1167" s="1" t="s">
        <v>7</v>
      </c>
      <c r="H1167" s="8" t="s">
        <v>25</v>
      </c>
      <c r="I1167" s="3">
        <v>43615.44</v>
      </c>
      <c r="J1167" s="3">
        <v>43615.44</v>
      </c>
      <c r="K1167" s="4">
        <v>1</v>
      </c>
      <c r="L1167" s="4">
        <v>124.51</v>
      </c>
      <c r="M1167" s="4">
        <v>30</v>
      </c>
      <c r="N1167" s="4">
        <v>1558.5</v>
      </c>
      <c r="O1167" s="4">
        <v>1683.01</v>
      </c>
    </row>
    <row r="1168" spans="1:15">
      <c r="A1168">
        <v>10002097</v>
      </c>
      <c r="B1168" s="3">
        <v>43264</v>
      </c>
      <c r="C1168" t="s">
        <v>2</v>
      </c>
      <c r="D1168" s="5">
        <v>33</v>
      </c>
      <c r="E1168" s="6">
        <v>43283</v>
      </c>
      <c r="F1168" t="s">
        <v>134</v>
      </c>
      <c r="G1168" s="1" t="s">
        <v>7</v>
      </c>
      <c r="I1168" s="3">
        <v>43615.44</v>
      </c>
      <c r="J1168" s="3">
        <v>43614.44</v>
      </c>
      <c r="K1168" s="4">
        <v>1</v>
      </c>
      <c r="L1168" s="4">
        <v>104.49</v>
      </c>
      <c r="M1168" s="4">
        <v>24</v>
      </c>
      <c r="N1168" s="4">
        <v>2144.16</v>
      </c>
      <c r="O1168" s="4">
        <v>2248.6499999999996</v>
      </c>
    </row>
    <row r="1169" spans="1:15">
      <c r="A1169">
        <v>10002098</v>
      </c>
      <c r="B1169" s="3">
        <v>43264</v>
      </c>
      <c r="C1169" t="s">
        <v>2</v>
      </c>
      <c r="D1169" s="5">
        <v>34</v>
      </c>
      <c r="E1169" s="6">
        <v>43286</v>
      </c>
      <c r="F1169" t="s">
        <v>134</v>
      </c>
      <c r="G1169" s="9" t="s">
        <v>7</v>
      </c>
      <c r="I1169" s="3">
        <v>43646</v>
      </c>
      <c r="J1169" s="3">
        <v>43645</v>
      </c>
      <c r="K1169" s="4">
        <v>1</v>
      </c>
      <c r="L1169" s="4">
        <v>147.30000000000001</v>
      </c>
      <c r="M1169" s="4">
        <v>26</v>
      </c>
      <c r="N1169" s="4">
        <v>1968.98</v>
      </c>
      <c r="O1169" s="4">
        <v>2116.2800000000002</v>
      </c>
    </row>
    <row r="1170" spans="1:15">
      <c r="A1170">
        <v>10002099</v>
      </c>
      <c r="B1170" s="3">
        <v>43264</v>
      </c>
      <c r="C1170" t="s">
        <v>2</v>
      </c>
      <c r="D1170" s="5">
        <v>29</v>
      </c>
      <c r="E1170" s="6">
        <v>43284</v>
      </c>
      <c r="F1170" t="s">
        <v>134</v>
      </c>
      <c r="G1170" s="9" t="s">
        <v>7</v>
      </c>
      <c r="I1170" s="3">
        <v>43611.62</v>
      </c>
      <c r="J1170" s="3">
        <v>43611.62</v>
      </c>
      <c r="K1170" s="4">
        <v>1</v>
      </c>
      <c r="L1170" s="4">
        <v>96.63</v>
      </c>
      <c r="M1170" s="4">
        <v>19</v>
      </c>
      <c r="N1170" s="4">
        <v>1574.53</v>
      </c>
      <c r="O1170" s="4">
        <v>1671.1599999999999</v>
      </c>
    </row>
    <row r="1171" spans="1:15">
      <c r="A1171">
        <v>10002101</v>
      </c>
      <c r="B1171" s="3">
        <v>43264</v>
      </c>
      <c r="C1171" t="s">
        <v>2</v>
      </c>
      <c r="D1171" s="5">
        <v>27</v>
      </c>
      <c r="E1171" s="6">
        <v>43283</v>
      </c>
      <c r="F1171" t="s">
        <v>134</v>
      </c>
      <c r="G1171" s="9" t="s">
        <v>7</v>
      </c>
      <c r="I1171" s="3">
        <v>43619.26</v>
      </c>
      <c r="J1171" s="3">
        <v>43619.26</v>
      </c>
      <c r="K1171" s="4">
        <v>1</v>
      </c>
      <c r="L1171" s="4">
        <v>129.85</v>
      </c>
      <c r="M1171" s="4">
        <v>45</v>
      </c>
      <c r="N1171" s="4">
        <v>2948.4</v>
      </c>
      <c r="O1171" s="4">
        <v>3078.25</v>
      </c>
    </row>
    <row r="1172" spans="1:15">
      <c r="A1172">
        <v>10002102</v>
      </c>
      <c r="B1172" s="3">
        <v>43264</v>
      </c>
      <c r="C1172" t="s">
        <v>3</v>
      </c>
      <c r="D1172" s="5">
        <v>32</v>
      </c>
      <c r="E1172" s="6">
        <v>43282</v>
      </c>
      <c r="F1172" t="s">
        <v>134</v>
      </c>
      <c r="G1172" s="9" t="s">
        <v>7</v>
      </c>
      <c r="I1172" s="3">
        <v>43642.18</v>
      </c>
      <c r="J1172" s="3">
        <v>43638.18</v>
      </c>
      <c r="K1172" s="4">
        <v>1</v>
      </c>
      <c r="L1172" s="4">
        <v>127.3</v>
      </c>
      <c r="M1172" s="4">
        <v>23</v>
      </c>
      <c r="N1172" s="4">
        <v>1734.66</v>
      </c>
      <c r="O1172" s="4">
        <v>1861.96</v>
      </c>
    </row>
    <row r="1173" spans="1:15">
      <c r="A1173">
        <v>10002103</v>
      </c>
      <c r="B1173" s="3">
        <v>43264</v>
      </c>
      <c r="C1173" t="s">
        <v>2</v>
      </c>
      <c r="D1173" s="5">
        <v>26</v>
      </c>
      <c r="E1173" s="6">
        <v>43286</v>
      </c>
      <c r="F1173" t="s">
        <v>134</v>
      </c>
      <c r="G1173" s="9" t="s">
        <v>7</v>
      </c>
      <c r="I1173" s="3">
        <v>43638.36</v>
      </c>
      <c r="J1173" s="3">
        <v>43637.36</v>
      </c>
      <c r="K1173" s="4">
        <v>1</v>
      </c>
      <c r="L1173" s="4">
        <v>147.84</v>
      </c>
      <c r="M1173" s="4">
        <v>51</v>
      </c>
      <c r="N1173" s="4">
        <v>3388.95</v>
      </c>
      <c r="O1173" s="4">
        <v>3536.79</v>
      </c>
    </row>
    <row r="1174" spans="1:15">
      <c r="A1174">
        <v>10002104</v>
      </c>
      <c r="B1174" s="3">
        <v>43265</v>
      </c>
      <c r="C1174" t="s">
        <v>2</v>
      </c>
      <c r="D1174" s="5">
        <v>21</v>
      </c>
      <c r="E1174" s="6">
        <v>43285</v>
      </c>
      <c r="F1174" t="s">
        <v>134</v>
      </c>
      <c r="G1174" s="1" t="s">
        <v>7</v>
      </c>
      <c r="I1174" s="3">
        <v>43626.95</v>
      </c>
      <c r="J1174" s="3">
        <v>43621.95</v>
      </c>
      <c r="K1174" s="4">
        <v>1</v>
      </c>
      <c r="L1174" s="4">
        <v>135.49</v>
      </c>
      <c r="M1174" s="4">
        <v>36</v>
      </c>
      <c r="N1174" s="4">
        <v>2455.56</v>
      </c>
      <c r="O1174" s="4">
        <v>2591.0500000000002</v>
      </c>
    </row>
    <row r="1175" spans="1:15">
      <c r="A1175">
        <v>10002105</v>
      </c>
      <c r="B1175" s="3">
        <v>43265</v>
      </c>
      <c r="C1175" t="s">
        <v>3</v>
      </c>
      <c r="D1175" s="5">
        <v>19</v>
      </c>
      <c r="E1175" s="6">
        <v>43283</v>
      </c>
      <c r="F1175" t="s">
        <v>134</v>
      </c>
      <c r="G1175" s="1" t="s">
        <v>7</v>
      </c>
      <c r="H1175" s="8" t="s">
        <v>25</v>
      </c>
      <c r="I1175" s="3">
        <v>43630.76</v>
      </c>
      <c r="J1175" s="3">
        <v>43629.760000000002</v>
      </c>
      <c r="K1175" s="4">
        <v>1</v>
      </c>
      <c r="L1175" s="4">
        <v>93.35</v>
      </c>
      <c r="M1175" s="4">
        <v>24</v>
      </c>
      <c r="N1175" s="4">
        <v>2206.08</v>
      </c>
      <c r="O1175" s="4">
        <v>2299.4299999999998</v>
      </c>
    </row>
    <row r="1176" spans="1:15">
      <c r="A1176">
        <v>10002107</v>
      </c>
      <c r="B1176" s="3">
        <v>43265</v>
      </c>
      <c r="C1176" t="s">
        <v>2</v>
      </c>
      <c r="D1176" s="5">
        <v>25</v>
      </c>
      <c r="E1176" s="6">
        <v>43284</v>
      </c>
      <c r="F1176" t="s">
        <v>134</v>
      </c>
      <c r="G1176" s="1" t="s">
        <v>7</v>
      </c>
      <c r="H1176" s="8" t="s">
        <v>16</v>
      </c>
      <c r="I1176" s="3">
        <v>43630.76</v>
      </c>
      <c r="J1176" s="3">
        <v>43630.76</v>
      </c>
      <c r="K1176" s="4">
        <v>1</v>
      </c>
      <c r="L1176" s="4">
        <v>81.739999999999995</v>
      </c>
      <c r="M1176" s="4">
        <v>28</v>
      </c>
      <c r="N1176" s="4">
        <v>1625.12</v>
      </c>
      <c r="O1176" s="4">
        <v>1706.86</v>
      </c>
    </row>
    <row r="1177" spans="1:15">
      <c r="A1177">
        <v>10002108</v>
      </c>
      <c r="B1177" s="3">
        <v>43265</v>
      </c>
      <c r="C1177" t="s">
        <v>2</v>
      </c>
      <c r="D1177" s="5">
        <v>34</v>
      </c>
      <c r="E1177" s="6">
        <v>43282</v>
      </c>
      <c r="F1177" t="s">
        <v>134</v>
      </c>
      <c r="G1177" s="1" t="s">
        <v>7</v>
      </c>
      <c r="I1177" s="3">
        <v>43607.9</v>
      </c>
      <c r="J1177" s="3">
        <v>43607.9</v>
      </c>
      <c r="K1177" s="4">
        <v>1</v>
      </c>
      <c r="L1177" s="4">
        <v>90.74</v>
      </c>
      <c r="M1177" s="4">
        <v>24</v>
      </c>
      <c r="N1177" s="4">
        <v>1961.52</v>
      </c>
      <c r="O1177" s="4">
        <v>2052.2599999999998</v>
      </c>
    </row>
    <row r="1178" spans="1:15">
      <c r="A1178">
        <v>10002110</v>
      </c>
      <c r="B1178" s="3">
        <v>43265</v>
      </c>
      <c r="C1178" t="s">
        <v>3</v>
      </c>
      <c r="D1178" s="5">
        <v>33</v>
      </c>
      <c r="E1178" s="6">
        <v>43283</v>
      </c>
      <c r="F1178" t="s">
        <v>134</v>
      </c>
      <c r="G1178" s="9" t="s">
        <v>7</v>
      </c>
      <c r="H1178" s="8" t="s">
        <v>11</v>
      </c>
      <c r="I1178" s="3">
        <v>43619.33</v>
      </c>
      <c r="J1178" s="3">
        <v>43619.33</v>
      </c>
      <c r="K1178" s="4">
        <v>1</v>
      </c>
      <c r="L1178" s="4">
        <v>124.66</v>
      </c>
      <c r="M1178" s="4">
        <v>26</v>
      </c>
      <c r="N1178" s="4">
        <v>2438.02</v>
      </c>
      <c r="O1178" s="4">
        <v>2562.6799999999998</v>
      </c>
    </row>
    <row r="1179" spans="1:15">
      <c r="A1179">
        <v>10002111</v>
      </c>
      <c r="B1179" s="3">
        <v>43265</v>
      </c>
      <c r="C1179" t="s">
        <v>2</v>
      </c>
      <c r="D1179" s="5">
        <v>19</v>
      </c>
      <c r="E1179" s="6">
        <v>43284</v>
      </c>
      <c r="F1179" t="s">
        <v>134</v>
      </c>
      <c r="G1179" s="9" t="s">
        <v>7</v>
      </c>
      <c r="I1179" s="3">
        <v>43619.33</v>
      </c>
      <c r="J1179" s="3">
        <v>43615.33</v>
      </c>
      <c r="K1179" s="4">
        <v>1</v>
      </c>
      <c r="L1179" s="4">
        <v>131.72999999999999</v>
      </c>
      <c r="M1179" s="4">
        <v>36</v>
      </c>
      <c r="N1179" s="4">
        <v>2465.64</v>
      </c>
      <c r="O1179" s="4">
        <v>2597.37</v>
      </c>
    </row>
    <row r="1180" spans="1:15">
      <c r="A1180">
        <v>10002113</v>
      </c>
      <c r="B1180" s="3">
        <v>43265</v>
      </c>
      <c r="C1180" t="s">
        <v>3</v>
      </c>
      <c r="D1180" s="5">
        <v>25</v>
      </c>
      <c r="E1180" s="6">
        <v>43282</v>
      </c>
      <c r="F1180" t="s">
        <v>134</v>
      </c>
      <c r="G1180" s="9" t="s">
        <v>7</v>
      </c>
      <c r="H1180" s="8" t="s">
        <v>31</v>
      </c>
      <c r="I1180" s="3">
        <v>43634.57</v>
      </c>
      <c r="J1180" s="3">
        <v>43634.57</v>
      </c>
      <c r="K1180" s="4">
        <v>1</v>
      </c>
      <c r="L1180" s="4">
        <v>87.6</v>
      </c>
      <c r="M1180" s="4">
        <v>36</v>
      </c>
      <c r="N1180" s="4">
        <v>2260.08</v>
      </c>
      <c r="O1180" s="4">
        <v>2347.6799999999998</v>
      </c>
    </row>
    <row r="1181" spans="1:15">
      <c r="A1181">
        <v>10002114</v>
      </c>
      <c r="B1181" s="3">
        <v>43265</v>
      </c>
      <c r="C1181" t="s">
        <v>2</v>
      </c>
      <c r="D1181" s="5">
        <v>26</v>
      </c>
      <c r="E1181" s="6">
        <v>43285</v>
      </c>
      <c r="F1181" t="s">
        <v>134</v>
      </c>
      <c r="G1181" s="9" t="s">
        <v>7</v>
      </c>
      <c r="H1181" s="8" t="s">
        <v>31</v>
      </c>
      <c r="I1181" s="3">
        <v>43615.519999999997</v>
      </c>
      <c r="J1181" s="3">
        <v>43615.519999999997</v>
      </c>
      <c r="K1181" s="4">
        <v>1</v>
      </c>
      <c r="L1181" s="4">
        <v>107.56</v>
      </c>
      <c r="M1181" s="4">
        <v>23</v>
      </c>
      <c r="N1181" s="4">
        <v>1595.05</v>
      </c>
      <c r="O1181" s="4">
        <v>1702.61</v>
      </c>
    </row>
    <row r="1182" spans="1:15">
      <c r="A1182">
        <v>10002115</v>
      </c>
      <c r="B1182" s="3">
        <v>43265</v>
      </c>
      <c r="C1182" t="s">
        <v>2</v>
      </c>
      <c r="D1182" s="5">
        <v>25</v>
      </c>
      <c r="E1182" s="6">
        <v>43287</v>
      </c>
      <c r="F1182" t="s">
        <v>134</v>
      </c>
      <c r="G1182" s="9" t="s">
        <v>7</v>
      </c>
      <c r="H1182" s="8" t="s">
        <v>31</v>
      </c>
      <c r="I1182" s="3">
        <v>43626.95</v>
      </c>
      <c r="J1182" s="3">
        <v>43625.95</v>
      </c>
      <c r="K1182" s="4">
        <v>1</v>
      </c>
      <c r="L1182" s="4">
        <v>148.44</v>
      </c>
      <c r="M1182" s="4">
        <v>36</v>
      </c>
      <c r="N1182" s="4">
        <v>2018.52</v>
      </c>
      <c r="O1182" s="4">
        <v>2166.96</v>
      </c>
    </row>
    <row r="1183" spans="1:15">
      <c r="A1183">
        <v>10002116</v>
      </c>
      <c r="B1183" s="3">
        <v>43265</v>
      </c>
      <c r="C1183" t="s">
        <v>2</v>
      </c>
      <c r="D1183" s="5">
        <v>31</v>
      </c>
      <c r="E1183" s="6">
        <v>43285</v>
      </c>
      <c r="F1183" t="s">
        <v>134</v>
      </c>
      <c r="G1183" s="9" t="s">
        <v>7</v>
      </c>
      <c r="I1183" s="3">
        <v>43611.71</v>
      </c>
      <c r="J1183" s="3">
        <v>43611.71</v>
      </c>
      <c r="K1183" s="4">
        <v>1</v>
      </c>
      <c r="L1183" s="4">
        <v>114.73</v>
      </c>
      <c r="M1183" s="4">
        <v>17</v>
      </c>
      <c r="N1183" s="4">
        <v>1039.55</v>
      </c>
      <c r="O1183" s="4">
        <v>1154.28</v>
      </c>
    </row>
    <row r="1184" spans="1:15">
      <c r="A1184">
        <v>10002120</v>
      </c>
      <c r="B1184" s="3">
        <v>43266</v>
      </c>
      <c r="C1184" t="s">
        <v>3</v>
      </c>
      <c r="D1184" s="5">
        <v>32</v>
      </c>
      <c r="E1184" s="6">
        <v>43286</v>
      </c>
      <c r="F1184" t="s">
        <v>134</v>
      </c>
      <c r="G1184" s="9" t="s">
        <v>7</v>
      </c>
      <c r="I1184" s="3">
        <v>43608</v>
      </c>
      <c r="J1184" s="3">
        <v>43606</v>
      </c>
      <c r="K1184" s="4">
        <v>1</v>
      </c>
      <c r="L1184" s="4">
        <v>81.77</v>
      </c>
      <c r="M1184" s="4">
        <v>28</v>
      </c>
      <c r="N1184" s="4">
        <v>1743.56</v>
      </c>
      <c r="O1184" s="4">
        <v>1825.33</v>
      </c>
    </row>
    <row r="1185" spans="1:15">
      <c r="A1185">
        <v>10002122</v>
      </c>
      <c r="B1185" s="3">
        <v>43266</v>
      </c>
      <c r="C1185" t="s">
        <v>3</v>
      </c>
      <c r="D1185" s="5">
        <v>23</v>
      </c>
      <c r="E1185" s="6">
        <v>43283</v>
      </c>
      <c r="F1185" t="s">
        <v>134</v>
      </c>
      <c r="G1185" s="9" t="s">
        <v>7</v>
      </c>
      <c r="I1185" s="3">
        <v>43634.6</v>
      </c>
      <c r="J1185" s="3">
        <v>43631.6</v>
      </c>
      <c r="K1185" s="4">
        <v>1</v>
      </c>
      <c r="L1185" s="4">
        <v>118.95</v>
      </c>
      <c r="M1185" s="4">
        <v>28</v>
      </c>
      <c r="N1185" s="4">
        <v>2029.72</v>
      </c>
      <c r="O1185" s="4">
        <v>2148.67</v>
      </c>
    </row>
    <row r="1186" spans="1:15">
      <c r="A1186">
        <v>10002123</v>
      </c>
      <c r="B1186" s="3">
        <v>43266</v>
      </c>
      <c r="C1186" t="s">
        <v>2</v>
      </c>
      <c r="D1186" s="5">
        <v>18</v>
      </c>
      <c r="E1186" s="6">
        <v>43286</v>
      </c>
      <c r="F1186" t="s">
        <v>134</v>
      </c>
      <c r="G1186" s="9" t="s">
        <v>7</v>
      </c>
      <c r="H1186" s="8" t="s">
        <v>13</v>
      </c>
      <c r="I1186" s="3">
        <v>43623.199999999997</v>
      </c>
      <c r="J1186" s="3">
        <v>43621.2</v>
      </c>
      <c r="K1186" s="4">
        <v>1</v>
      </c>
      <c r="L1186" s="4">
        <v>141.07</v>
      </c>
      <c r="M1186" s="4">
        <v>21</v>
      </c>
      <c r="N1186" s="4">
        <v>1952.58</v>
      </c>
      <c r="O1186" s="4">
        <v>2093.65</v>
      </c>
    </row>
    <row r="1187" spans="1:15">
      <c r="A1187">
        <v>10002124</v>
      </c>
      <c r="B1187" s="3">
        <v>43266</v>
      </c>
      <c r="C1187" t="s">
        <v>2</v>
      </c>
      <c r="D1187" s="5">
        <v>27</v>
      </c>
      <c r="E1187" s="6">
        <v>43282</v>
      </c>
      <c r="F1187" t="s">
        <v>134</v>
      </c>
      <c r="G1187" s="9" t="s">
        <v>7</v>
      </c>
      <c r="H1187" s="8" t="s">
        <v>48</v>
      </c>
      <c r="I1187" s="3">
        <v>43630.8</v>
      </c>
      <c r="J1187" s="3">
        <v>43627.8</v>
      </c>
      <c r="K1187" s="4">
        <v>1</v>
      </c>
      <c r="L1187" s="4">
        <v>94.14</v>
      </c>
      <c r="M1187" s="4">
        <v>28</v>
      </c>
      <c r="N1187" s="4">
        <v>2732.8</v>
      </c>
      <c r="O1187" s="4">
        <v>2826.94</v>
      </c>
    </row>
    <row r="1188" spans="1:15">
      <c r="A1188">
        <v>10002125</v>
      </c>
      <c r="B1188" s="3">
        <v>43266</v>
      </c>
      <c r="C1188" t="s">
        <v>2</v>
      </c>
      <c r="D1188" s="5">
        <v>20</v>
      </c>
      <c r="E1188" s="6">
        <v>43287</v>
      </c>
      <c r="F1188" t="s">
        <v>134</v>
      </c>
      <c r="G1188" s="9" t="s">
        <v>7</v>
      </c>
      <c r="I1188" s="3">
        <v>43615.6</v>
      </c>
      <c r="J1188" s="3">
        <v>43614.6</v>
      </c>
      <c r="K1188" s="4">
        <v>1</v>
      </c>
      <c r="L1188" s="4">
        <v>94.1</v>
      </c>
      <c r="M1188" s="4">
        <v>45</v>
      </c>
      <c r="N1188" s="4">
        <v>2596.5</v>
      </c>
      <c r="O1188" s="4">
        <v>2690.6</v>
      </c>
    </row>
    <row r="1189" spans="1:15">
      <c r="A1189">
        <v>10002128</v>
      </c>
      <c r="B1189" s="3">
        <v>43267</v>
      </c>
      <c r="C1189" t="s">
        <v>3</v>
      </c>
      <c r="D1189" s="5">
        <v>47</v>
      </c>
      <c r="E1189" s="6">
        <v>43285</v>
      </c>
      <c r="F1189" t="s">
        <v>134</v>
      </c>
      <c r="G1189" s="1" t="s">
        <v>7</v>
      </c>
      <c r="I1189" s="3">
        <v>43619.47</v>
      </c>
      <c r="J1189" s="3">
        <v>43617.47</v>
      </c>
      <c r="K1189" s="4">
        <v>1</v>
      </c>
      <c r="L1189" s="4">
        <v>149.01</v>
      </c>
      <c r="M1189" s="4">
        <v>21</v>
      </c>
      <c r="N1189" s="4">
        <v>1465.38</v>
      </c>
      <c r="O1189" s="4">
        <v>1614.39</v>
      </c>
    </row>
    <row r="1190" spans="1:15">
      <c r="A1190">
        <v>10002130</v>
      </c>
      <c r="B1190" s="3">
        <v>43267</v>
      </c>
      <c r="C1190" t="s">
        <v>2</v>
      </c>
      <c r="D1190" s="5">
        <v>25</v>
      </c>
      <c r="E1190" s="6">
        <v>43282</v>
      </c>
      <c r="F1190" t="s">
        <v>134</v>
      </c>
      <c r="G1190" s="9" t="s">
        <v>7</v>
      </c>
      <c r="I1190" s="3">
        <v>43615.68</v>
      </c>
      <c r="J1190" s="3">
        <v>43611.68</v>
      </c>
      <c r="K1190" s="4">
        <v>1</v>
      </c>
      <c r="L1190" s="4">
        <v>134.49</v>
      </c>
      <c r="M1190" s="4">
        <v>30</v>
      </c>
      <c r="N1190" s="4">
        <v>2286.6</v>
      </c>
      <c r="O1190" s="4">
        <v>2421.09</v>
      </c>
    </row>
    <row r="1191" spans="1:15">
      <c r="A1191">
        <v>10002134</v>
      </c>
      <c r="B1191" s="3">
        <v>43267</v>
      </c>
      <c r="C1191" t="s">
        <v>2</v>
      </c>
      <c r="D1191" s="5">
        <v>49</v>
      </c>
      <c r="E1191" s="6">
        <v>43283</v>
      </c>
      <c r="F1191" t="s">
        <v>134</v>
      </c>
      <c r="G1191" s="9" t="s">
        <v>7</v>
      </c>
      <c r="I1191" s="3">
        <v>43642.21</v>
      </c>
      <c r="J1191" s="3">
        <v>43641.21</v>
      </c>
      <c r="K1191" s="4">
        <v>1</v>
      </c>
      <c r="L1191" s="4">
        <v>137.36000000000001</v>
      </c>
      <c r="M1191" s="4">
        <v>28</v>
      </c>
      <c r="N1191" s="4">
        <v>1868.16</v>
      </c>
      <c r="O1191" s="4">
        <v>2005.52</v>
      </c>
    </row>
    <row r="1192" spans="1:15">
      <c r="A1192">
        <v>10002137</v>
      </c>
      <c r="B1192" s="3">
        <v>43268</v>
      </c>
      <c r="C1192" t="s">
        <v>2</v>
      </c>
      <c r="D1192" s="5">
        <v>24</v>
      </c>
      <c r="E1192" s="6">
        <v>43285</v>
      </c>
      <c r="F1192" t="s">
        <v>134</v>
      </c>
      <c r="G1192" s="9" t="s">
        <v>7</v>
      </c>
      <c r="H1192" s="8" t="s">
        <v>11</v>
      </c>
      <c r="I1192" s="3">
        <v>43615.76</v>
      </c>
      <c r="J1192" s="3">
        <v>43613.760000000002</v>
      </c>
      <c r="K1192" s="4">
        <v>1</v>
      </c>
      <c r="L1192" s="4">
        <v>109.36</v>
      </c>
      <c r="M1192" s="4">
        <v>30</v>
      </c>
      <c r="N1192" s="4">
        <v>2967.6</v>
      </c>
      <c r="O1192" s="4">
        <v>3076.96</v>
      </c>
    </row>
    <row r="1193" spans="1:15">
      <c r="A1193">
        <v>10002140</v>
      </c>
      <c r="B1193" s="3">
        <v>43268</v>
      </c>
      <c r="C1193" t="s">
        <v>2</v>
      </c>
      <c r="D1193" s="5">
        <v>20</v>
      </c>
      <c r="E1193" s="6">
        <v>43282</v>
      </c>
      <c r="F1193" t="s">
        <v>134</v>
      </c>
      <c r="G1193" s="9" t="s">
        <v>7</v>
      </c>
      <c r="H1193" s="8" t="s">
        <v>25</v>
      </c>
      <c r="I1193" s="3">
        <v>43642.22</v>
      </c>
      <c r="J1193" s="3">
        <v>43641.22</v>
      </c>
      <c r="K1193" s="4">
        <v>1</v>
      </c>
      <c r="L1193" s="4">
        <v>113.28</v>
      </c>
      <c r="M1193" s="4">
        <v>17</v>
      </c>
      <c r="N1193" s="4">
        <v>1203.0899999999999</v>
      </c>
      <c r="O1193" s="4">
        <v>1316.37</v>
      </c>
    </row>
    <row r="1194" spans="1:15">
      <c r="A1194">
        <v>10002141</v>
      </c>
      <c r="B1194" s="3">
        <v>43268</v>
      </c>
      <c r="C1194" t="s">
        <v>2</v>
      </c>
      <c r="D1194" s="5">
        <v>34</v>
      </c>
      <c r="E1194" s="6">
        <v>43286</v>
      </c>
      <c r="F1194" t="s">
        <v>134</v>
      </c>
      <c r="G1194" s="9" t="s">
        <v>7</v>
      </c>
      <c r="I1194" s="3">
        <v>43642.22</v>
      </c>
      <c r="J1194" s="3">
        <v>43642.22</v>
      </c>
      <c r="K1194" s="4">
        <v>1</v>
      </c>
      <c r="L1194" s="4">
        <v>84.77</v>
      </c>
      <c r="M1194" s="4">
        <v>21</v>
      </c>
      <c r="N1194" s="4">
        <v>1615.11</v>
      </c>
      <c r="O1194" s="4">
        <v>1699.8799999999999</v>
      </c>
    </row>
    <row r="1195" spans="1:15">
      <c r="A1195">
        <v>10002144</v>
      </c>
      <c r="B1195" s="3">
        <v>43268</v>
      </c>
      <c r="C1195" t="s">
        <v>2</v>
      </c>
      <c r="D1195" s="5">
        <v>21</v>
      </c>
      <c r="E1195" s="6">
        <v>43283</v>
      </c>
      <c r="F1195" t="s">
        <v>134</v>
      </c>
      <c r="G1195" s="9" t="s">
        <v>7</v>
      </c>
      <c r="H1195" s="8" t="s">
        <v>154</v>
      </c>
      <c r="I1195" s="3">
        <v>43608.2</v>
      </c>
      <c r="J1195" s="3">
        <v>43607.199999999997</v>
      </c>
      <c r="K1195" s="4">
        <v>1</v>
      </c>
      <c r="L1195" s="4">
        <v>148.06</v>
      </c>
      <c r="M1195" s="4">
        <v>28</v>
      </c>
      <c r="N1195" s="4">
        <v>1453.2</v>
      </c>
      <c r="O1195" s="4">
        <v>1601.26</v>
      </c>
    </row>
    <row r="1196" spans="1:15">
      <c r="A1196">
        <v>10002146</v>
      </c>
      <c r="B1196" s="3">
        <v>43269</v>
      </c>
      <c r="C1196" t="s">
        <v>2</v>
      </c>
      <c r="D1196" s="5">
        <v>23</v>
      </c>
      <c r="E1196" s="6">
        <v>43285</v>
      </c>
      <c r="F1196" t="s">
        <v>134</v>
      </c>
      <c r="G1196" s="1" t="s">
        <v>7</v>
      </c>
      <c r="H1196" s="8" t="s">
        <v>13</v>
      </c>
      <c r="I1196" s="3">
        <v>43630.92</v>
      </c>
      <c r="J1196" s="3">
        <v>43627.92</v>
      </c>
      <c r="K1196" s="4">
        <v>1</v>
      </c>
      <c r="L1196" s="4">
        <v>88.35</v>
      </c>
      <c r="M1196" s="4">
        <v>36</v>
      </c>
      <c r="N1196" s="4">
        <v>2810.16</v>
      </c>
      <c r="O1196" s="4">
        <v>2898.5099999999998</v>
      </c>
    </row>
    <row r="1197" spans="1:15">
      <c r="A1197">
        <v>10002150</v>
      </c>
      <c r="B1197" s="3">
        <v>43269</v>
      </c>
      <c r="C1197" t="s">
        <v>2</v>
      </c>
      <c r="D1197" s="5">
        <v>25</v>
      </c>
      <c r="E1197" s="6">
        <v>43287</v>
      </c>
      <c r="F1197" t="s">
        <v>134</v>
      </c>
      <c r="G1197" s="9" t="s">
        <v>7</v>
      </c>
      <c r="I1197" s="3">
        <v>43619.61</v>
      </c>
      <c r="J1197" s="3">
        <v>43619.61</v>
      </c>
      <c r="K1197" s="4">
        <v>1</v>
      </c>
      <c r="L1197" s="4">
        <v>118.91</v>
      </c>
      <c r="M1197" s="4">
        <v>33</v>
      </c>
      <c r="N1197" s="4">
        <v>2556.1799999999998</v>
      </c>
      <c r="O1197" s="4">
        <v>2675.0899999999997</v>
      </c>
    </row>
    <row r="1198" spans="1:15">
      <c r="A1198">
        <v>10002151</v>
      </c>
      <c r="B1198" s="3">
        <v>43269</v>
      </c>
      <c r="C1198" t="s">
        <v>2</v>
      </c>
      <c r="D1198" s="5">
        <v>24</v>
      </c>
      <c r="E1198" s="6">
        <v>43287</v>
      </c>
      <c r="F1198" t="s">
        <v>134</v>
      </c>
      <c r="G1198" s="9" t="s">
        <v>7</v>
      </c>
      <c r="H1198" s="8" t="s">
        <v>16</v>
      </c>
      <c r="I1198" s="3">
        <v>43612.07</v>
      </c>
      <c r="J1198" s="3">
        <v>43610.07</v>
      </c>
      <c r="K1198" s="4">
        <v>1</v>
      </c>
      <c r="L1198" s="4">
        <v>123.43</v>
      </c>
      <c r="M1198" s="4">
        <v>18</v>
      </c>
      <c r="N1198" s="4">
        <v>1029.06</v>
      </c>
      <c r="O1198" s="4">
        <v>1152.49</v>
      </c>
    </row>
    <row r="1199" spans="1:15">
      <c r="A1199">
        <v>10002153</v>
      </c>
      <c r="B1199" s="3">
        <v>43269</v>
      </c>
      <c r="C1199" t="s">
        <v>3</v>
      </c>
      <c r="D1199" s="5">
        <v>26</v>
      </c>
      <c r="E1199" s="6">
        <v>43287</v>
      </c>
      <c r="F1199" t="s">
        <v>134</v>
      </c>
      <c r="G1199" s="9" t="s">
        <v>7</v>
      </c>
      <c r="H1199" s="8" t="s">
        <v>16</v>
      </c>
      <c r="I1199" s="3">
        <v>43615.839999999997</v>
      </c>
      <c r="J1199" s="3">
        <v>43615.839999999997</v>
      </c>
      <c r="K1199" s="4">
        <v>1</v>
      </c>
      <c r="L1199" s="4">
        <v>86.15</v>
      </c>
      <c r="M1199" s="4">
        <v>26</v>
      </c>
      <c r="N1199" s="4">
        <v>2552.94</v>
      </c>
      <c r="O1199" s="4">
        <v>2639.09</v>
      </c>
    </row>
    <row r="1200" spans="1:15">
      <c r="A1200">
        <v>10002154</v>
      </c>
      <c r="B1200" s="3">
        <v>43270</v>
      </c>
      <c r="C1200" t="s">
        <v>2</v>
      </c>
      <c r="D1200" s="5">
        <v>26</v>
      </c>
      <c r="E1200" s="6">
        <v>43287</v>
      </c>
      <c r="F1200" t="s">
        <v>134</v>
      </c>
      <c r="G1200" s="1" t="s">
        <v>7</v>
      </c>
      <c r="H1200" s="8" t="s">
        <v>16</v>
      </c>
      <c r="I1200" s="3">
        <v>43627.199999999997</v>
      </c>
      <c r="J1200" s="3">
        <v>43623.199999999997</v>
      </c>
      <c r="K1200" s="4">
        <v>1</v>
      </c>
      <c r="L1200" s="4">
        <v>112.21</v>
      </c>
      <c r="M1200" s="4">
        <v>33</v>
      </c>
      <c r="N1200" s="4">
        <v>2627.13</v>
      </c>
      <c r="O1200" s="4">
        <v>2739.34</v>
      </c>
    </row>
    <row r="1201" spans="1:15">
      <c r="A1201">
        <v>10002158</v>
      </c>
      <c r="B1201" s="3">
        <v>43270</v>
      </c>
      <c r="C1201" t="s">
        <v>2</v>
      </c>
      <c r="D1201" s="5">
        <v>22</v>
      </c>
      <c r="E1201" s="6">
        <v>43283</v>
      </c>
      <c r="F1201" t="s">
        <v>134</v>
      </c>
      <c r="G1201" s="9" t="s">
        <v>7</v>
      </c>
      <c r="I1201" s="3">
        <v>43627.199999999997</v>
      </c>
      <c r="J1201" s="3">
        <v>43626.2</v>
      </c>
      <c r="K1201" s="4">
        <v>1</v>
      </c>
      <c r="L1201" s="4">
        <v>139.16</v>
      </c>
      <c r="M1201" s="4">
        <v>18</v>
      </c>
      <c r="N1201" s="4">
        <v>959.22</v>
      </c>
      <c r="O1201" s="4">
        <v>1098.3800000000001</v>
      </c>
    </row>
    <row r="1202" spans="1:15">
      <c r="A1202">
        <v>10002162</v>
      </c>
      <c r="B1202" s="3">
        <v>43270</v>
      </c>
      <c r="C1202" t="s">
        <v>2</v>
      </c>
      <c r="D1202" s="5">
        <v>28</v>
      </c>
      <c r="E1202" s="6">
        <v>43287</v>
      </c>
      <c r="F1202" t="s">
        <v>134</v>
      </c>
      <c r="G1202" s="9" t="s">
        <v>7</v>
      </c>
      <c r="H1202" s="8" t="s">
        <v>25</v>
      </c>
      <c r="I1202" s="3">
        <v>43638.48</v>
      </c>
      <c r="J1202" s="3">
        <v>43635.48</v>
      </c>
      <c r="K1202" s="4">
        <v>1</v>
      </c>
      <c r="L1202" s="4">
        <v>127.23</v>
      </c>
      <c r="M1202" s="4">
        <v>51</v>
      </c>
      <c r="N1202" s="4">
        <v>3619.98</v>
      </c>
      <c r="O1202" s="4">
        <v>3747.21</v>
      </c>
    </row>
    <row r="1203" spans="1:15">
      <c r="A1203">
        <v>10002163</v>
      </c>
      <c r="B1203" s="3">
        <v>43271</v>
      </c>
      <c r="C1203" t="s">
        <v>2</v>
      </c>
      <c r="D1203" s="5">
        <v>30</v>
      </c>
      <c r="E1203" s="6">
        <v>43287</v>
      </c>
      <c r="F1203" t="s">
        <v>134</v>
      </c>
      <c r="G1203" s="1" t="s">
        <v>7</v>
      </c>
      <c r="I1203" s="3">
        <v>43646</v>
      </c>
      <c r="J1203" s="3">
        <v>43642</v>
      </c>
      <c r="K1203" s="4">
        <v>1</v>
      </c>
      <c r="L1203" s="4">
        <v>122.23</v>
      </c>
      <c r="M1203" s="4">
        <v>45</v>
      </c>
      <c r="N1203" s="4">
        <v>3734.55</v>
      </c>
      <c r="O1203" s="4">
        <v>3856.78</v>
      </c>
    </row>
    <row r="1204" spans="1:15">
      <c r="A1204">
        <v>10002164</v>
      </c>
      <c r="B1204" s="3">
        <v>43271</v>
      </c>
      <c r="C1204" t="s">
        <v>2</v>
      </c>
      <c r="D1204" s="5">
        <v>32</v>
      </c>
      <c r="E1204" s="6">
        <v>43287</v>
      </c>
      <c r="F1204" t="s">
        <v>134</v>
      </c>
      <c r="G1204" s="9" t="s">
        <v>7</v>
      </c>
      <c r="H1204" s="8" t="s">
        <v>13</v>
      </c>
      <c r="I1204" s="3">
        <v>43619.75</v>
      </c>
      <c r="J1204" s="3">
        <v>43619.75</v>
      </c>
      <c r="K1204" s="4">
        <v>1</v>
      </c>
      <c r="L1204" s="4">
        <v>82.2</v>
      </c>
      <c r="M1204" s="4">
        <v>40</v>
      </c>
      <c r="N1204" s="4">
        <v>2813.2</v>
      </c>
      <c r="O1204" s="4">
        <v>2895.3999999999996</v>
      </c>
    </row>
    <row r="1205" spans="1:15">
      <c r="A1205">
        <v>10002167</v>
      </c>
      <c r="B1205" s="3">
        <v>43272</v>
      </c>
      <c r="C1205" t="s">
        <v>2</v>
      </c>
      <c r="D1205" s="5">
        <v>18</v>
      </c>
      <c r="E1205" s="6">
        <v>43283</v>
      </c>
      <c r="F1205" t="s">
        <v>134</v>
      </c>
      <c r="G1205" s="1" t="s">
        <v>7</v>
      </c>
      <c r="H1205" s="8" t="s">
        <v>16</v>
      </c>
      <c r="I1205" s="3">
        <v>43623.56</v>
      </c>
      <c r="J1205" s="3">
        <v>43623.56</v>
      </c>
      <c r="K1205" s="4">
        <v>1</v>
      </c>
      <c r="L1205" s="4">
        <v>131.09</v>
      </c>
      <c r="M1205" s="4">
        <v>40</v>
      </c>
      <c r="N1205" s="4">
        <v>2357.1999999999998</v>
      </c>
      <c r="O1205" s="4">
        <v>2488.29</v>
      </c>
    </row>
    <row r="1206" spans="1:15">
      <c r="A1206">
        <v>10002169</v>
      </c>
      <c r="B1206" s="3">
        <v>43272</v>
      </c>
      <c r="C1206" t="s">
        <v>2</v>
      </c>
      <c r="D1206" s="5">
        <v>29</v>
      </c>
      <c r="E1206" s="6">
        <v>43287</v>
      </c>
      <c r="F1206" t="s">
        <v>134</v>
      </c>
      <c r="G1206" s="1" t="s">
        <v>7</v>
      </c>
      <c r="I1206" s="3">
        <v>43623.56</v>
      </c>
      <c r="J1206" s="3">
        <v>43620.56</v>
      </c>
      <c r="K1206" s="4">
        <v>1</v>
      </c>
      <c r="L1206" s="4">
        <v>148.97</v>
      </c>
      <c r="M1206" s="4">
        <v>33</v>
      </c>
      <c r="N1206" s="4">
        <v>2325.1799999999998</v>
      </c>
      <c r="O1206" s="4">
        <v>2474.1499999999996</v>
      </c>
    </row>
    <row r="1207" spans="1:15">
      <c r="A1207">
        <v>10002170</v>
      </c>
      <c r="B1207" s="3">
        <v>43272</v>
      </c>
      <c r="C1207" t="s">
        <v>2</v>
      </c>
      <c r="D1207" s="5">
        <v>30</v>
      </c>
      <c r="E1207" s="6">
        <v>43283</v>
      </c>
      <c r="F1207" t="s">
        <v>134</v>
      </c>
      <c r="G1207" s="1" t="s">
        <v>7</v>
      </c>
      <c r="I1207" s="3">
        <v>43646</v>
      </c>
      <c r="J1207" s="3">
        <v>43644</v>
      </c>
      <c r="K1207" s="4">
        <v>1</v>
      </c>
      <c r="L1207" s="4">
        <v>130.34</v>
      </c>
      <c r="M1207" s="4">
        <v>28</v>
      </c>
      <c r="N1207" s="4">
        <v>1805.44</v>
      </c>
      <c r="O1207" s="4">
        <v>1935.78</v>
      </c>
    </row>
    <row r="1208" spans="1:15">
      <c r="A1208">
        <v>10002173</v>
      </c>
      <c r="B1208" s="3">
        <v>43272</v>
      </c>
      <c r="C1208" t="s">
        <v>3</v>
      </c>
      <c r="D1208" s="5">
        <v>27</v>
      </c>
      <c r="E1208" s="6">
        <v>43285</v>
      </c>
      <c r="F1208" t="s">
        <v>134</v>
      </c>
      <c r="G1208" s="9" t="s">
        <v>7</v>
      </c>
      <c r="I1208" s="3">
        <v>43627.3</v>
      </c>
      <c r="J1208" s="3">
        <v>43622.3</v>
      </c>
      <c r="K1208" s="4">
        <v>1</v>
      </c>
      <c r="L1208" s="4">
        <v>116.23</v>
      </c>
      <c r="M1208" s="4">
        <v>33</v>
      </c>
      <c r="N1208" s="4">
        <v>1916.97</v>
      </c>
      <c r="O1208" s="4">
        <v>2033.2</v>
      </c>
    </row>
    <row r="1209" spans="1:15">
      <c r="A1209">
        <v>10002178</v>
      </c>
      <c r="B1209" s="3">
        <v>43273</v>
      </c>
      <c r="C1209" t="s">
        <v>2</v>
      </c>
      <c r="D1209" s="5">
        <v>29</v>
      </c>
      <c r="E1209" s="6">
        <v>43282</v>
      </c>
      <c r="F1209" t="s">
        <v>134</v>
      </c>
      <c r="G1209" s="9" t="s">
        <v>7</v>
      </c>
      <c r="H1209" s="8" t="s">
        <v>16</v>
      </c>
      <c r="I1209" s="3">
        <v>43623.62</v>
      </c>
      <c r="J1209" s="3">
        <v>43622.62</v>
      </c>
      <c r="K1209" s="4">
        <v>1</v>
      </c>
      <c r="L1209" s="4">
        <v>103.59</v>
      </c>
      <c r="M1209" s="4">
        <v>23</v>
      </c>
      <c r="N1209" s="4">
        <v>1457.97</v>
      </c>
      <c r="O1209" s="4">
        <v>1561.56</v>
      </c>
    </row>
    <row r="1210" spans="1:15">
      <c r="A1210">
        <v>10002179</v>
      </c>
      <c r="B1210" s="3">
        <v>43273</v>
      </c>
      <c r="C1210" t="s">
        <v>2</v>
      </c>
      <c r="D1210" s="5">
        <v>25</v>
      </c>
      <c r="E1210" s="6">
        <v>43284</v>
      </c>
      <c r="F1210" t="s">
        <v>134</v>
      </c>
      <c r="G1210" s="9" t="s">
        <v>7</v>
      </c>
      <c r="I1210" s="3">
        <v>43616.160000000003</v>
      </c>
      <c r="J1210" s="3">
        <v>43616.160000000003</v>
      </c>
      <c r="K1210" s="4">
        <v>1</v>
      </c>
      <c r="L1210" s="4">
        <v>118.97</v>
      </c>
      <c r="M1210" s="4">
        <v>33</v>
      </c>
      <c r="N1210" s="4">
        <v>2425.83</v>
      </c>
      <c r="O1210" s="4">
        <v>2544.7999999999997</v>
      </c>
    </row>
    <row r="1211" spans="1:15">
      <c r="A1211">
        <v>10002180</v>
      </c>
      <c r="B1211" s="3">
        <v>43273</v>
      </c>
      <c r="C1211" t="s">
        <v>3</v>
      </c>
      <c r="D1211" s="5">
        <v>32</v>
      </c>
      <c r="E1211" s="6">
        <v>43284</v>
      </c>
      <c r="F1211" t="s">
        <v>134</v>
      </c>
      <c r="G1211" s="9" t="s">
        <v>7</v>
      </c>
      <c r="I1211" s="3">
        <v>43642.27</v>
      </c>
      <c r="J1211" s="3">
        <v>43640.27</v>
      </c>
      <c r="K1211" s="4">
        <v>1</v>
      </c>
      <c r="L1211" s="4">
        <v>133.85</v>
      </c>
      <c r="M1211" s="4">
        <v>17</v>
      </c>
      <c r="N1211" s="4">
        <v>1029.3499999999999</v>
      </c>
      <c r="O1211" s="4">
        <v>1163.1999999999998</v>
      </c>
    </row>
    <row r="1212" spans="1:15">
      <c r="A1212">
        <v>10002181</v>
      </c>
      <c r="B1212" s="3">
        <v>43273</v>
      </c>
      <c r="C1212" t="s">
        <v>3</v>
      </c>
      <c r="D1212" s="5">
        <v>23</v>
      </c>
      <c r="E1212" s="6">
        <v>43287</v>
      </c>
      <c r="F1212" t="s">
        <v>134</v>
      </c>
      <c r="G1212" s="9" t="s">
        <v>7</v>
      </c>
      <c r="I1212" s="3">
        <v>43623.62</v>
      </c>
      <c r="J1212" s="3">
        <v>43620.62</v>
      </c>
      <c r="K1212" s="4">
        <v>1</v>
      </c>
      <c r="L1212" s="4">
        <v>80.27</v>
      </c>
      <c r="M1212" s="4">
        <v>28</v>
      </c>
      <c r="N1212" s="4">
        <v>2082.64</v>
      </c>
      <c r="O1212" s="4">
        <v>2162.91</v>
      </c>
    </row>
    <row r="1213" spans="1:15">
      <c r="A1213">
        <v>10002183</v>
      </c>
      <c r="B1213" s="3">
        <v>43273</v>
      </c>
      <c r="C1213" t="s">
        <v>3</v>
      </c>
      <c r="D1213" s="5">
        <v>31</v>
      </c>
      <c r="E1213" s="6">
        <v>43283</v>
      </c>
      <c r="F1213" t="s">
        <v>134</v>
      </c>
      <c r="G1213" s="9" t="s">
        <v>7</v>
      </c>
      <c r="I1213" s="3">
        <v>43646</v>
      </c>
      <c r="J1213" s="3">
        <v>43645</v>
      </c>
      <c r="K1213" s="4">
        <v>1</v>
      </c>
      <c r="L1213" s="4">
        <v>83.73</v>
      </c>
      <c r="M1213" s="4">
        <v>19</v>
      </c>
      <c r="N1213" s="4">
        <v>1859.15</v>
      </c>
      <c r="O1213" s="4">
        <v>1942.88</v>
      </c>
    </row>
    <row r="1214" spans="1:15">
      <c r="A1214">
        <v>10002187</v>
      </c>
      <c r="B1214" s="3">
        <v>43274</v>
      </c>
      <c r="C1214" t="s">
        <v>3</v>
      </c>
      <c r="D1214" s="5">
        <v>39</v>
      </c>
      <c r="E1214" s="6">
        <v>43287</v>
      </c>
      <c r="F1214" t="s">
        <v>134</v>
      </c>
      <c r="G1214" s="1" t="s">
        <v>7</v>
      </c>
      <c r="I1214" s="3">
        <v>43616.24</v>
      </c>
      <c r="J1214" s="3">
        <v>43613.24</v>
      </c>
      <c r="K1214" s="4">
        <v>1</v>
      </c>
      <c r="L1214" s="4">
        <v>130.31</v>
      </c>
      <c r="M1214" s="4">
        <v>30</v>
      </c>
      <c r="N1214" s="4">
        <v>2462.1</v>
      </c>
      <c r="O1214" s="4">
        <v>2592.41</v>
      </c>
    </row>
    <row r="1215" spans="1:15">
      <c r="A1215">
        <v>10002190</v>
      </c>
      <c r="B1215" s="3">
        <v>43274</v>
      </c>
      <c r="C1215" t="s">
        <v>3</v>
      </c>
      <c r="D1215" s="5">
        <v>18</v>
      </c>
      <c r="E1215" s="6">
        <v>43286</v>
      </c>
      <c r="F1215" t="s">
        <v>134</v>
      </c>
      <c r="G1215" s="9" t="s">
        <v>7</v>
      </c>
      <c r="H1215" s="8" t="s">
        <v>16</v>
      </c>
      <c r="I1215" s="3">
        <v>43623.68</v>
      </c>
      <c r="J1215" s="3">
        <v>43619.68</v>
      </c>
      <c r="K1215" s="4">
        <v>1</v>
      </c>
      <c r="L1215" s="4">
        <v>89.75</v>
      </c>
      <c r="M1215" s="4">
        <v>30</v>
      </c>
      <c r="N1215" s="4">
        <v>2795.1</v>
      </c>
      <c r="O1215" s="4">
        <v>2884.85</v>
      </c>
    </row>
    <row r="1216" spans="1:15">
      <c r="A1216">
        <v>10002194</v>
      </c>
      <c r="B1216" s="3">
        <v>43275</v>
      </c>
      <c r="C1216" t="s">
        <v>2</v>
      </c>
      <c r="D1216" s="5">
        <v>28</v>
      </c>
      <c r="E1216" s="6">
        <v>43287</v>
      </c>
      <c r="F1216" t="s">
        <v>134</v>
      </c>
      <c r="G1216" s="9" t="s">
        <v>7</v>
      </c>
      <c r="H1216" s="8" t="s">
        <v>13</v>
      </c>
      <c r="I1216" s="3">
        <v>43642.29</v>
      </c>
      <c r="J1216" s="3">
        <v>43640.29</v>
      </c>
      <c r="K1216" s="4">
        <v>1</v>
      </c>
      <c r="L1216" s="4">
        <v>144.94</v>
      </c>
      <c r="M1216" s="4">
        <v>30</v>
      </c>
      <c r="N1216" s="4">
        <v>2054.6999999999998</v>
      </c>
      <c r="O1216" s="4">
        <v>2199.64</v>
      </c>
    </row>
    <row r="1217" spans="1:15">
      <c r="A1217">
        <v>10002195</v>
      </c>
      <c r="B1217" s="3">
        <v>43275</v>
      </c>
      <c r="C1217" t="s">
        <v>2</v>
      </c>
      <c r="D1217" s="5">
        <v>33</v>
      </c>
      <c r="E1217" s="6">
        <v>43282</v>
      </c>
      <c r="F1217" t="s">
        <v>134</v>
      </c>
      <c r="G1217" s="9" t="s">
        <v>7</v>
      </c>
      <c r="I1217" s="3">
        <v>43634.87</v>
      </c>
      <c r="J1217" s="3">
        <v>43633.87</v>
      </c>
      <c r="K1217" s="4">
        <v>0</v>
      </c>
      <c r="L1217" s="4">
        <v>0</v>
      </c>
      <c r="M1217" s="4">
        <v>40</v>
      </c>
      <c r="N1217" s="4">
        <v>2977.6</v>
      </c>
      <c r="O1217" s="4">
        <v>2977.6</v>
      </c>
    </row>
    <row r="1218" spans="1:15">
      <c r="A1218">
        <v>10002197</v>
      </c>
      <c r="B1218" s="3">
        <v>43276</v>
      </c>
      <c r="C1218" t="s">
        <v>2</v>
      </c>
      <c r="D1218" s="5">
        <v>33</v>
      </c>
      <c r="E1218" s="6">
        <v>43282</v>
      </c>
      <c r="F1218" t="s">
        <v>134</v>
      </c>
      <c r="G1218" s="9" t="s">
        <v>7</v>
      </c>
      <c r="I1218" s="3">
        <v>43616.4</v>
      </c>
      <c r="J1218" s="3">
        <v>43611.4</v>
      </c>
      <c r="K1218" s="4">
        <v>0</v>
      </c>
      <c r="L1218" s="4">
        <v>0</v>
      </c>
      <c r="M1218" s="4">
        <v>24</v>
      </c>
      <c r="N1218" s="4">
        <v>2178.7199999999998</v>
      </c>
      <c r="O1218" s="4">
        <v>2178.7199999999998</v>
      </c>
    </row>
    <row r="1219" spans="1:15">
      <c r="A1219">
        <v>10002198</v>
      </c>
      <c r="B1219" s="3">
        <v>43276</v>
      </c>
      <c r="C1219" t="s">
        <v>3</v>
      </c>
      <c r="D1219" s="5">
        <v>26</v>
      </c>
      <c r="E1219" s="6">
        <v>43286</v>
      </c>
      <c r="F1219" t="s">
        <v>134</v>
      </c>
      <c r="G1219" s="9" t="s">
        <v>7</v>
      </c>
      <c r="I1219" s="3">
        <v>43612.7</v>
      </c>
      <c r="J1219" s="3">
        <v>43612.7</v>
      </c>
      <c r="K1219" s="4">
        <v>1</v>
      </c>
      <c r="L1219" s="4">
        <v>119.88</v>
      </c>
      <c r="M1219" s="4">
        <v>36</v>
      </c>
      <c r="N1219" s="4">
        <v>2811.24</v>
      </c>
      <c r="O1219" s="4">
        <v>2931.12</v>
      </c>
    </row>
    <row r="1220" spans="1:15">
      <c r="A1220">
        <v>10002199</v>
      </c>
      <c r="B1220" s="3">
        <v>43276</v>
      </c>
      <c r="C1220" t="s">
        <v>3</v>
      </c>
      <c r="D1220" s="5">
        <v>26</v>
      </c>
      <c r="E1220" s="6">
        <v>43287</v>
      </c>
      <c r="F1220" t="s">
        <v>134</v>
      </c>
      <c r="G1220" s="9" t="s">
        <v>7</v>
      </c>
      <c r="I1220" s="3">
        <v>43634.9</v>
      </c>
      <c r="J1220" s="3">
        <v>43631.9</v>
      </c>
      <c r="K1220" s="4">
        <v>1</v>
      </c>
      <c r="L1220" s="4">
        <v>148.84</v>
      </c>
      <c r="M1220" s="4">
        <v>17</v>
      </c>
      <c r="N1220" s="4">
        <v>1261.74</v>
      </c>
      <c r="O1220" s="4">
        <v>1410.58</v>
      </c>
    </row>
    <row r="1221" spans="1:15">
      <c r="A1221">
        <v>10002200</v>
      </c>
      <c r="B1221" s="3">
        <v>43276</v>
      </c>
      <c r="C1221" t="s">
        <v>3</v>
      </c>
      <c r="D1221" s="5">
        <v>32</v>
      </c>
      <c r="E1221" s="6">
        <v>43283</v>
      </c>
      <c r="F1221" t="s">
        <v>134</v>
      </c>
      <c r="G1221" s="9" t="s">
        <v>7</v>
      </c>
      <c r="H1221" s="8" t="s">
        <v>11</v>
      </c>
      <c r="I1221" s="3">
        <v>43642.3</v>
      </c>
      <c r="J1221" s="3">
        <v>43642.3</v>
      </c>
      <c r="K1221" s="4">
        <v>0</v>
      </c>
      <c r="L1221" s="4">
        <v>0</v>
      </c>
      <c r="M1221" s="4">
        <v>33</v>
      </c>
      <c r="N1221" s="4">
        <v>2156.5500000000002</v>
      </c>
      <c r="O1221" s="4">
        <v>2156.5500000000002</v>
      </c>
    </row>
    <row r="1222" spans="1:15">
      <c r="A1222">
        <v>10002201</v>
      </c>
      <c r="B1222" s="3">
        <v>43276</v>
      </c>
      <c r="C1222" t="s">
        <v>2</v>
      </c>
      <c r="D1222" s="5">
        <v>19</v>
      </c>
      <c r="E1222" s="6">
        <v>43283</v>
      </c>
      <c r="F1222" t="s">
        <v>134</v>
      </c>
      <c r="G1222" s="9" t="s">
        <v>7</v>
      </c>
      <c r="I1222" s="3">
        <v>43616.4</v>
      </c>
      <c r="J1222" s="3">
        <v>43611.4</v>
      </c>
      <c r="K1222" s="4">
        <v>0</v>
      </c>
      <c r="L1222" s="4">
        <v>0</v>
      </c>
      <c r="M1222" s="4">
        <v>24</v>
      </c>
      <c r="N1222" s="4">
        <v>1556.88</v>
      </c>
      <c r="O1222" s="4">
        <v>1556.88</v>
      </c>
    </row>
    <row r="1223" spans="1:15">
      <c r="A1223">
        <v>10002204</v>
      </c>
      <c r="B1223" s="3">
        <v>43277</v>
      </c>
      <c r="C1223" t="s">
        <v>2</v>
      </c>
      <c r="D1223" s="5">
        <v>31</v>
      </c>
      <c r="E1223" s="6">
        <v>43286</v>
      </c>
      <c r="F1223" t="s">
        <v>134</v>
      </c>
      <c r="G1223" s="1" t="s">
        <v>7</v>
      </c>
      <c r="I1223" s="3">
        <v>43620.17</v>
      </c>
      <c r="J1223" s="3">
        <v>43615.17</v>
      </c>
      <c r="K1223" s="4">
        <v>1</v>
      </c>
      <c r="L1223" s="4">
        <v>123.99</v>
      </c>
      <c r="M1223" s="4">
        <v>23</v>
      </c>
      <c r="N1223" s="4">
        <v>1709.36</v>
      </c>
      <c r="O1223" s="4">
        <v>1833.35</v>
      </c>
    </row>
    <row r="1224" spans="1:15">
      <c r="A1224">
        <v>10002206</v>
      </c>
      <c r="B1224" s="3">
        <v>43277</v>
      </c>
      <c r="C1224" t="s">
        <v>2</v>
      </c>
      <c r="D1224" s="5">
        <v>29</v>
      </c>
      <c r="E1224" s="6">
        <v>43286</v>
      </c>
      <c r="F1224" t="s">
        <v>134</v>
      </c>
      <c r="G1224" s="9" t="s">
        <v>7</v>
      </c>
      <c r="H1224" s="8" t="s">
        <v>16</v>
      </c>
      <c r="I1224" s="3">
        <v>43620.17</v>
      </c>
      <c r="J1224" s="3">
        <v>43620.17</v>
      </c>
      <c r="K1224" s="4">
        <v>1</v>
      </c>
      <c r="L1224" s="4">
        <v>123.91</v>
      </c>
      <c r="M1224" s="4">
        <v>45</v>
      </c>
      <c r="N1224" s="4">
        <v>2980.8</v>
      </c>
      <c r="O1224" s="4">
        <v>3104.71</v>
      </c>
    </row>
    <row r="1225" spans="1:15">
      <c r="A1225">
        <v>10002208</v>
      </c>
      <c r="B1225" s="3">
        <v>43277</v>
      </c>
      <c r="C1225" t="s">
        <v>3</v>
      </c>
      <c r="D1225" s="5">
        <v>29</v>
      </c>
      <c r="E1225" s="6">
        <v>43283</v>
      </c>
      <c r="F1225" t="s">
        <v>134</v>
      </c>
      <c r="G1225" s="9" t="s">
        <v>7</v>
      </c>
      <c r="I1225" s="3">
        <v>43616.480000000003</v>
      </c>
      <c r="J1225" s="3">
        <v>43611.48</v>
      </c>
      <c r="K1225" s="4">
        <v>0</v>
      </c>
      <c r="L1225" s="4">
        <v>0</v>
      </c>
      <c r="M1225" s="4">
        <v>18</v>
      </c>
      <c r="N1225" s="4">
        <v>1579.68</v>
      </c>
      <c r="O1225" s="4">
        <v>1579.68</v>
      </c>
    </row>
    <row r="1226" spans="1:15">
      <c r="A1226">
        <v>10002209</v>
      </c>
      <c r="B1226" s="3">
        <v>43277</v>
      </c>
      <c r="C1226" t="s">
        <v>2</v>
      </c>
      <c r="D1226" s="5">
        <v>25</v>
      </c>
      <c r="E1226" s="6">
        <v>43282</v>
      </c>
      <c r="F1226" t="s">
        <v>134</v>
      </c>
      <c r="G1226" s="9" t="s">
        <v>7</v>
      </c>
      <c r="I1226" s="3">
        <v>43609.1</v>
      </c>
      <c r="J1226" s="3">
        <v>43606.1</v>
      </c>
      <c r="K1226" s="4">
        <v>0</v>
      </c>
      <c r="L1226" s="4">
        <v>0</v>
      </c>
      <c r="M1226" s="4">
        <v>19</v>
      </c>
      <c r="N1226" s="4">
        <v>1079.01</v>
      </c>
      <c r="O1226" s="4">
        <v>1079.01</v>
      </c>
    </row>
    <row r="1227" spans="1:15">
      <c r="A1227">
        <v>10002210</v>
      </c>
      <c r="B1227" s="3">
        <v>43277</v>
      </c>
      <c r="C1227" t="s">
        <v>3</v>
      </c>
      <c r="D1227" s="5">
        <v>33</v>
      </c>
      <c r="E1227" s="6">
        <v>43283</v>
      </c>
      <c r="F1227" t="s">
        <v>134</v>
      </c>
      <c r="G1227" s="9" t="s">
        <v>7</v>
      </c>
      <c r="I1227" s="3">
        <v>43631.24</v>
      </c>
      <c r="J1227" s="3">
        <v>43630.239999999998</v>
      </c>
      <c r="K1227" s="4">
        <v>0</v>
      </c>
      <c r="L1227" s="4">
        <v>0</v>
      </c>
      <c r="M1227" s="4">
        <v>24</v>
      </c>
      <c r="N1227" s="4">
        <v>2283.84</v>
      </c>
      <c r="O1227" s="4">
        <v>2283.84</v>
      </c>
    </row>
    <row r="1228" spans="1:15">
      <c r="A1228">
        <v>10002212</v>
      </c>
      <c r="B1228" s="3">
        <v>43277</v>
      </c>
      <c r="C1228" t="s">
        <v>2</v>
      </c>
      <c r="D1228" s="5">
        <v>24</v>
      </c>
      <c r="E1228" s="6">
        <v>43283</v>
      </c>
      <c r="F1228" t="s">
        <v>134</v>
      </c>
      <c r="G1228" s="9" t="s">
        <v>7</v>
      </c>
      <c r="I1228" s="3">
        <v>43634.93</v>
      </c>
      <c r="J1228" s="3">
        <v>43629.93</v>
      </c>
      <c r="K1228" s="4">
        <v>0</v>
      </c>
      <c r="L1228" s="4">
        <v>0</v>
      </c>
      <c r="M1228" s="4">
        <v>45</v>
      </c>
      <c r="N1228" s="4">
        <v>3024.45</v>
      </c>
      <c r="O1228" s="4">
        <v>3024.45</v>
      </c>
    </row>
    <row r="1229" spans="1:15">
      <c r="A1229">
        <v>10002214</v>
      </c>
      <c r="B1229" s="3">
        <v>43278</v>
      </c>
      <c r="C1229" t="s">
        <v>3</v>
      </c>
      <c r="D1229" s="5">
        <v>24</v>
      </c>
      <c r="E1229" s="6">
        <v>43282</v>
      </c>
      <c r="F1229" t="s">
        <v>134</v>
      </c>
      <c r="G1229" s="9" t="s">
        <v>7</v>
      </c>
      <c r="I1229" s="3">
        <v>43612.88</v>
      </c>
      <c r="J1229" s="3">
        <v>43607.88</v>
      </c>
      <c r="K1229" s="4">
        <v>0</v>
      </c>
      <c r="L1229" s="4">
        <v>0</v>
      </c>
      <c r="M1229" s="4">
        <v>46</v>
      </c>
      <c r="N1229" s="4">
        <v>2481.2399999999998</v>
      </c>
      <c r="O1229" s="4">
        <v>2481.2399999999998</v>
      </c>
    </row>
    <row r="1230" spans="1:15">
      <c r="A1230">
        <v>10002216</v>
      </c>
      <c r="B1230" s="3">
        <v>43278</v>
      </c>
      <c r="C1230" t="s">
        <v>3</v>
      </c>
      <c r="D1230" s="5">
        <v>20</v>
      </c>
      <c r="E1230" s="6">
        <v>43285</v>
      </c>
      <c r="F1230" t="s">
        <v>134</v>
      </c>
      <c r="G1230" s="9" t="s">
        <v>7</v>
      </c>
      <c r="I1230" s="3">
        <v>43634.96</v>
      </c>
      <c r="J1230" s="3">
        <v>43629.96</v>
      </c>
      <c r="K1230" s="4">
        <v>0</v>
      </c>
      <c r="L1230" s="4">
        <v>0</v>
      </c>
      <c r="M1230" s="4">
        <v>21</v>
      </c>
      <c r="N1230" s="4">
        <v>1692.39</v>
      </c>
      <c r="O1230" s="4">
        <v>1692.39</v>
      </c>
    </row>
    <row r="1231" spans="1:15">
      <c r="A1231">
        <v>10002222</v>
      </c>
      <c r="B1231" s="3">
        <v>43278</v>
      </c>
      <c r="C1231" t="s">
        <v>2</v>
      </c>
      <c r="D1231" s="5">
        <v>19</v>
      </c>
      <c r="E1231" s="6">
        <v>43284</v>
      </c>
      <c r="F1231" t="s">
        <v>134</v>
      </c>
      <c r="G1231" s="9" t="s">
        <v>7</v>
      </c>
      <c r="I1231" s="3">
        <v>43634.96</v>
      </c>
      <c r="J1231" s="3">
        <v>43632.959999999999</v>
      </c>
      <c r="K1231" s="4">
        <v>0</v>
      </c>
      <c r="L1231" s="4">
        <v>0</v>
      </c>
      <c r="M1231" s="4">
        <v>17</v>
      </c>
      <c r="N1231" s="4">
        <v>1485.12</v>
      </c>
      <c r="O1231" s="4">
        <v>1485.12</v>
      </c>
    </row>
    <row r="1232" spans="1:15">
      <c r="A1232">
        <v>10002224</v>
      </c>
      <c r="B1232" s="3">
        <v>43278</v>
      </c>
      <c r="C1232" t="s">
        <v>2</v>
      </c>
      <c r="D1232" s="5">
        <v>21</v>
      </c>
      <c r="E1232" s="6">
        <v>43286</v>
      </c>
      <c r="F1232" t="s">
        <v>134</v>
      </c>
      <c r="G1232" s="9" t="s">
        <v>7</v>
      </c>
      <c r="I1232" s="3">
        <v>43620.24</v>
      </c>
      <c r="J1232" s="3">
        <v>43617.24</v>
      </c>
      <c r="K1232" s="4">
        <v>1</v>
      </c>
      <c r="L1232" s="4">
        <v>125.18</v>
      </c>
      <c r="M1232" s="4">
        <v>45</v>
      </c>
      <c r="N1232" s="4">
        <v>2820.6</v>
      </c>
      <c r="O1232" s="4">
        <v>2945.7799999999997</v>
      </c>
    </row>
    <row r="1233" spans="1:15">
      <c r="A1233">
        <v>10002225</v>
      </c>
      <c r="B1233" s="3">
        <v>43278</v>
      </c>
      <c r="C1233" t="s">
        <v>2</v>
      </c>
      <c r="D1233" s="5">
        <v>37</v>
      </c>
      <c r="E1233" s="6">
        <v>43287</v>
      </c>
      <c r="F1233" t="s">
        <v>134</v>
      </c>
      <c r="G1233" s="9" t="s">
        <v>7</v>
      </c>
      <c r="I1233" s="3">
        <v>43620.24</v>
      </c>
      <c r="J1233" s="3">
        <v>43615.24</v>
      </c>
      <c r="K1233" s="4">
        <v>1</v>
      </c>
      <c r="L1233" s="4">
        <v>125.89</v>
      </c>
      <c r="M1233" s="4">
        <v>45</v>
      </c>
      <c r="N1233" s="4">
        <v>3260.25</v>
      </c>
      <c r="O1233" s="4">
        <v>3386.14</v>
      </c>
    </row>
    <row r="1234" spans="1:15">
      <c r="A1234">
        <v>10002228</v>
      </c>
      <c r="B1234" s="3">
        <v>43279</v>
      </c>
      <c r="C1234" t="s">
        <v>3</v>
      </c>
      <c r="D1234" s="5">
        <v>34</v>
      </c>
      <c r="E1234" s="6">
        <v>43282</v>
      </c>
      <c r="F1234" t="s">
        <v>134</v>
      </c>
      <c r="G1234" s="9" t="s">
        <v>7</v>
      </c>
      <c r="I1234" s="3">
        <v>43638.66</v>
      </c>
      <c r="J1234" s="3">
        <v>43637.66</v>
      </c>
      <c r="K1234" s="4">
        <v>0</v>
      </c>
      <c r="L1234" s="4">
        <v>0</v>
      </c>
      <c r="M1234" s="4">
        <v>33</v>
      </c>
      <c r="N1234" s="4">
        <v>2630.76</v>
      </c>
      <c r="O1234" s="4">
        <v>2630.76</v>
      </c>
    </row>
    <row r="1235" spans="1:15">
      <c r="A1235">
        <v>10002229</v>
      </c>
      <c r="B1235" s="3">
        <v>43279</v>
      </c>
      <c r="C1235" t="s">
        <v>2</v>
      </c>
      <c r="D1235" s="5">
        <v>33</v>
      </c>
      <c r="E1235" s="6">
        <v>43285</v>
      </c>
      <c r="F1235" t="s">
        <v>134</v>
      </c>
      <c r="G1235" s="9" t="s">
        <v>7</v>
      </c>
      <c r="I1235" s="3">
        <v>43634.99</v>
      </c>
      <c r="J1235" s="3">
        <v>43633.99</v>
      </c>
      <c r="K1235" s="4">
        <v>0</v>
      </c>
      <c r="L1235" s="4">
        <v>0</v>
      </c>
      <c r="M1235" s="4">
        <v>33</v>
      </c>
      <c r="N1235" s="4">
        <v>1672.77</v>
      </c>
      <c r="O1235" s="4">
        <v>1672.77</v>
      </c>
    </row>
    <row r="1236" spans="1:15">
      <c r="A1236">
        <v>10002230</v>
      </c>
      <c r="B1236" s="3">
        <v>43279</v>
      </c>
      <c r="C1236" t="s">
        <v>2</v>
      </c>
      <c r="D1236" s="5">
        <v>41</v>
      </c>
      <c r="E1236" s="6">
        <v>43285</v>
      </c>
      <c r="F1236" t="s">
        <v>134</v>
      </c>
      <c r="G1236" s="9" t="s">
        <v>7</v>
      </c>
      <c r="H1236" s="8" t="s">
        <v>17</v>
      </c>
      <c r="I1236" s="3">
        <v>43642.33</v>
      </c>
      <c r="J1236" s="3">
        <v>43640.33</v>
      </c>
      <c r="K1236" s="4">
        <v>0</v>
      </c>
      <c r="L1236" s="4">
        <v>0</v>
      </c>
      <c r="M1236" s="4">
        <v>24</v>
      </c>
      <c r="N1236" s="4">
        <v>1923.36</v>
      </c>
      <c r="O1236" s="4">
        <v>1923.36</v>
      </c>
    </row>
    <row r="1237" spans="1:15">
      <c r="A1237">
        <v>10002231</v>
      </c>
      <c r="B1237" s="3">
        <v>43279</v>
      </c>
      <c r="C1237" t="s">
        <v>2</v>
      </c>
      <c r="D1237" s="5">
        <v>29</v>
      </c>
      <c r="E1237" s="6">
        <v>43284</v>
      </c>
      <c r="F1237" t="s">
        <v>134</v>
      </c>
      <c r="G1237" s="9" t="s">
        <v>7</v>
      </c>
      <c r="I1237" s="3">
        <v>43620.31</v>
      </c>
      <c r="J1237" s="3">
        <v>43619.31</v>
      </c>
      <c r="K1237" s="4">
        <v>0</v>
      </c>
      <c r="L1237" s="4">
        <v>0</v>
      </c>
      <c r="M1237" s="4">
        <v>33</v>
      </c>
      <c r="N1237" s="4">
        <v>2559.15</v>
      </c>
      <c r="O1237" s="4">
        <v>2559.15</v>
      </c>
    </row>
    <row r="1238" spans="1:15">
      <c r="A1238">
        <v>10002232</v>
      </c>
      <c r="B1238" s="3">
        <v>43279</v>
      </c>
      <c r="C1238" t="s">
        <v>2</v>
      </c>
      <c r="D1238" s="5">
        <v>33</v>
      </c>
      <c r="E1238" s="6">
        <v>43282</v>
      </c>
      <c r="F1238" t="s">
        <v>134</v>
      </c>
      <c r="G1238" s="9" t="s">
        <v>7</v>
      </c>
      <c r="H1238" s="8" t="s">
        <v>16</v>
      </c>
      <c r="I1238" s="3">
        <v>43612.97</v>
      </c>
      <c r="J1238" s="3">
        <v>43611.97</v>
      </c>
      <c r="K1238" s="4">
        <v>0</v>
      </c>
      <c r="L1238" s="4">
        <v>0</v>
      </c>
      <c r="M1238" s="4">
        <v>23</v>
      </c>
      <c r="N1238" s="4">
        <v>1835.63</v>
      </c>
      <c r="O1238" s="4">
        <v>1835.63</v>
      </c>
    </row>
    <row r="1239" spans="1:15">
      <c r="A1239">
        <v>10002233</v>
      </c>
      <c r="B1239" s="3">
        <v>43279</v>
      </c>
      <c r="C1239" t="s">
        <v>2</v>
      </c>
      <c r="D1239" s="5">
        <v>20</v>
      </c>
      <c r="E1239" s="6">
        <v>43286</v>
      </c>
      <c r="F1239" t="s">
        <v>134</v>
      </c>
      <c r="G1239" s="9" t="s">
        <v>7</v>
      </c>
      <c r="I1239" s="3">
        <v>43638.66</v>
      </c>
      <c r="J1239" s="3">
        <v>43633.66</v>
      </c>
      <c r="K1239" s="4">
        <v>0</v>
      </c>
      <c r="L1239" s="4">
        <v>0</v>
      </c>
      <c r="M1239" s="4">
        <v>51</v>
      </c>
      <c r="N1239" s="4">
        <v>4640.49</v>
      </c>
      <c r="O1239" s="4">
        <v>4640.49</v>
      </c>
    </row>
    <row r="1240" spans="1:15">
      <c r="A1240">
        <v>10002234</v>
      </c>
      <c r="B1240" s="3">
        <v>43279</v>
      </c>
      <c r="C1240" t="s">
        <v>2</v>
      </c>
      <c r="D1240" s="5">
        <v>32</v>
      </c>
      <c r="E1240" s="6">
        <v>43284</v>
      </c>
      <c r="F1240" t="s">
        <v>134</v>
      </c>
      <c r="G1240" s="9" t="s">
        <v>7</v>
      </c>
      <c r="H1240" s="8" t="s">
        <v>16</v>
      </c>
      <c r="I1240" s="3">
        <v>43638.66</v>
      </c>
      <c r="J1240" s="3">
        <v>43637.66</v>
      </c>
      <c r="K1240" s="4">
        <v>0</v>
      </c>
      <c r="L1240" s="4">
        <v>0</v>
      </c>
      <c r="M1240" s="4">
        <v>20</v>
      </c>
      <c r="N1240" s="4">
        <v>1241.2</v>
      </c>
      <c r="O1240" s="4">
        <v>1241.2</v>
      </c>
    </row>
    <row r="1241" spans="1:15">
      <c r="A1241">
        <v>10002235</v>
      </c>
      <c r="B1241" s="3">
        <v>43280</v>
      </c>
      <c r="C1241" t="s">
        <v>2</v>
      </c>
      <c r="D1241" s="5">
        <v>31</v>
      </c>
      <c r="E1241" s="6">
        <v>43285</v>
      </c>
      <c r="F1241" t="s">
        <v>134</v>
      </c>
      <c r="G1241" s="1" t="s">
        <v>7</v>
      </c>
      <c r="I1241" s="3">
        <v>43609.4</v>
      </c>
      <c r="J1241" s="3">
        <v>43604.4</v>
      </c>
      <c r="K1241" s="4">
        <v>0</v>
      </c>
      <c r="L1241" s="4">
        <v>0</v>
      </c>
      <c r="M1241" s="4">
        <v>45</v>
      </c>
      <c r="N1241" s="4">
        <v>4057.65</v>
      </c>
      <c r="O1241" s="4">
        <v>4057.65</v>
      </c>
    </row>
    <row r="1242" spans="1:15">
      <c r="A1242">
        <v>10002236</v>
      </c>
      <c r="B1242" s="3">
        <v>43280</v>
      </c>
      <c r="C1242" t="s">
        <v>3</v>
      </c>
      <c r="D1242" s="5">
        <v>31</v>
      </c>
      <c r="E1242" s="6">
        <v>43283</v>
      </c>
      <c r="F1242" t="s">
        <v>134</v>
      </c>
      <c r="G1242" s="1" t="s">
        <v>7</v>
      </c>
      <c r="I1242" s="3">
        <v>43620.38</v>
      </c>
      <c r="J1242" s="3">
        <v>43616.38</v>
      </c>
      <c r="K1242" s="4">
        <v>0</v>
      </c>
      <c r="L1242" s="4">
        <v>0</v>
      </c>
      <c r="M1242" s="4">
        <v>30</v>
      </c>
      <c r="N1242" s="4">
        <v>2127.3000000000002</v>
      </c>
      <c r="O1242" s="4">
        <v>2127.3000000000002</v>
      </c>
    </row>
    <row r="1243" spans="1:15">
      <c r="A1243">
        <v>10002237</v>
      </c>
      <c r="B1243" s="3">
        <v>43280</v>
      </c>
      <c r="C1243" t="s">
        <v>3</v>
      </c>
      <c r="D1243" s="5">
        <v>42</v>
      </c>
      <c r="E1243" s="6">
        <v>43287</v>
      </c>
      <c r="F1243" t="s">
        <v>134</v>
      </c>
      <c r="G1243" s="9" t="s">
        <v>7</v>
      </c>
      <c r="H1243" s="8" t="s">
        <v>16</v>
      </c>
      <c r="I1243" s="3">
        <v>43616.72</v>
      </c>
      <c r="J1243" s="3">
        <v>43615.72</v>
      </c>
      <c r="K1243" s="4">
        <v>0</v>
      </c>
      <c r="L1243" s="4">
        <v>0</v>
      </c>
      <c r="M1243" s="4">
        <v>28</v>
      </c>
      <c r="N1243" s="4">
        <v>2126.3200000000002</v>
      </c>
      <c r="O1243" s="4">
        <v>2126.3200000000002</v>
      </c>
    </row>
    <row r="1244" spans="1:15">
      <c r="A1244">
        <v>10002239</v>
      </c>
      <c r="B1244" s="3">
        <v>43280</v>
      </c>
      <c r="C1244" t="s">
        <v>3</v>
      </c>
      <c r="D1244" s="5">
        <v>25</v>
      </c>
      <c r="E1244" s="6">
        <v>43282</v>
      </c>
      <c r="F1244" t="s">
        <v>134</v>
      </c>
      <c r="G1244" s="9" t="s">
        <v>7</v>
      </c>
      <c r="I1244" s="3">
        <v>43609.4</v>
      </c>
      <c r="J1244" s="3">
        <v>43609.4</v>
      </c>
      <c r="K1244" s="4">
        <v>0</v>
      </c>
      <c r="L1244" s="4">
        <v>0</v>
      </c>
      <c r="M1244" s="4">
        <v>26</v>
      </c>
      <c r="N1244" s="4">
        <v>2004.34</v>
      </c>
      <c r="O1244" s="4">
        <v>2004.34</v>
      </c>
    </row>
    <row r="1245" spans="1:15">
      <c r="A1245">
        <v>10002240</v>
      </c>
      <c r="B1245" s="3">
        <v>43280</v>
      </c>
      <c r="C1245" t="s">
        <v>3</v>
      </c>
      <c r="D1245" s="5">
        <v>33</v>
      </c>
      <c r="E1245" s="6">
        <v>43282</v>
      </c>
      <c r="F1245" t="s">
        <v>134</v>
      </c>
      <c r="G1245" s="9" t="s">
        <v>7</v>
      </c>
      <c r="I1245" s="3">
        <v>43646</v>
      </c>
      <c r="J1245" s="3">
        <v>43646</v>
      </c>
      <c r="K1245" s="4">
        <v>0</v>
      </c>
      <c r="L1245" s="4">
        <v>0</v>
      </c>
      <c r="M1245" s="4">
        <v>46</v>
      </c>
      <c r="N1245" s="4">
        <v>3472.54</v>
      </c>
      <c r="O1245" s="4">
        <v>3472.54</v>
      </c>
    </row>
    <row r="1246" spans="1:15">
      <c r="A1246">
        <v>10002241</v>
      </c>
      <c r="B1246" s="3">
        <v>43280</v>
      </c>
      <c r="C1246" t="s">
        <v>2</v>
      </c>
      <c r="D1246" s="5">
        <v>20</v>
      </c>
      <c r="E1246" s="6">
        <v>43283</v>
      </c>
      <c r="F1246" t="s">
        <v>134</v>
      </c>
      <c r="G1246" s="9" t="s">
        <v>7</v>
      </c>
      <c r="H1246" s="8" t="s">
        <v>16</v>
      </c>
      <c r="I1246" s="3">
        <v>43627.7</v>
      </c>
      <c r="J1246" s="3">
        <v>43625.7</v>
      </c>
      <c r="K1246" s="4">
        <v>0</v>
      </c>
      <c r="L1246" s="4">
        <v>0</v>
      </c>
      <c r="M1246" s="4">
        <v>36</v>
      </c>
      <c r="N1246" s="4">
        <v>3052.8</v>
      </c>
      <c r="O1246" s="4">
        <v>3052.8</v>
      </c>
    </row>
    <row r="1247" spans="1:15">
      <c r="A1247">
        <v>10002243</v>
      </c>
      <c r="B1247" s="3">
        <v>43280</v>
      </c>
      <c r="C1247" t="s">
        <v>2</v>
      </c>
      <c r="D1247" s="5">
        <v>31</v>
      </c>
      <c r="E1247" s="6">
        <v>43284</v>
      </c>
      <c r="F1247" t="s">
        <v>134</v>
      </c>
      <c r="G1247" s="9" t="s">
        <v>7</v>
      </c>
      <c r="I1247" s="3">
        <v>43642.34</v>
      </c>
      <c r="J1247" s="3">
        <v>43638.34</v>
      </c>
      <c r="K1247" s="4">
        <v>0</v>
      </c>
      <c r="L1247" s="4">
        <v>0</v>
      </c>
      <c r="M1247" s="4">
        <v>36</v>
      </c>
      <c r="N1247" s="4">
        <v>2595.2399999999998</v>
      </c>
      <c r="O1247" s="4">
        <v>2595.2399999999998</v>
      </c>
    </row>
    <row r="1248" spans="1:15">
      <c r="A1248">
        <v>10002244</v>
      </c>
      <c r="B1248" s="3">
        <v>43281</v>
      </c>
      <c r="C1248" t="s">
        <v>2</v>
      </c>
      <c r="D1248" s="5">
        <v>26</v>
      </c>
      <c r="E1248" s="6">
        <v>43283</v>
      </c>
      <c r="F1248" t="s">
        <v>134</v>
      </c>
      <c r="G1248" s="9" t="s">
        <v>7</v>
      </c>
      <c r="I1248" s="3">
        <v>43609.5</v>
      </c>
      <c r="J1248" s="3">
        <v>43604.5</v>
      </c>
      <c r="K1248" s="4">
        <v>0</v>
      </c>
      <c r="L1248" s="4">
        <v>0</v>
      </c>
      <c r="M1248" s="4">
        <v>24</v>
      </c>
      <c r="N1248" s="4">
        <v>2368.08</v>
      </c>
      <c r="O1248" s="4">
        <v>2368.08</v>
      </c>
    </row>
    <row r="1249" spans="1:15">
      <c r="A1249">
        <v>10002245</v>
      </c>
      <c r="B1249" s="3">
        <v>43281</v>
      </c>
      <c r="C1249" t="s">
        <v>3</v>
      </c>
      <c r="D1249" s="5">
        <v>20</v>
      </c>
      <c r="E1249" s="6">
        <v>43284</v>
      </c>
      <c r="F1249" t="s">
        <v>134</v>
      </c>
      <c r="G1249" s="9" t="s">
        <v>7</v>
      </c>
      <c r="H1249" s="8" t="s">
        <v>155</v>
      </c>
      <c r="I1249" s="3">
        <v>43635.05</v>
      </c>
      <c r="J1249" s="3">
        <v>43634.05</v>
      </c>
      <c r="K1249" s="4">
        <v>0</v>
      </c>
      <c r="L1249" s="4">
        <v>0</v>
      </c>
      <c r="M1249" s="4">
        <v>20</v>
      </c>
      <c r="N1249" s="4">
        <v>1224.5999999999999</v>
      </c>
      <c r="O1249" s="4">
        <v>1224.5999999999999</v>
      </c>
    </row>
    <row r="1250" spans="1:15">
      <c r="A1250">
        <v>10002246</v>
      </c>
      <c r="B1250" s="3">
        <v>43281</v>
      </c>
      <c r="C1250" t="s">
        <v>2</v>
      </c>
      <c r="D1250" s="5">
        <v>28</v>
      </c>
      <c r="E1250" s="6">
        <v>43282</v>
      </c>
      <c r="F1250" t="s">
        <v>134</v>
      </c>
      <c r="G1250" s="9" t="s">
        <v>7</v>
      </c>
      <c r="H1250" s="8" t="s">
        <v>24</v>
      </c>
      <c r="I1250" s="3">
        <v>43646</v>
      </c>
      <c r="J1250" s="3">
        <v>43643</v>
      </c>
      <c r="K1250" s="4">
        <v>0</v>
      </c>
      <c r="L1250" s="4">
        <v>0</v>
      </c>
      <c r="M1250" s="4">
        <v>40</v>
      </c>
      <c r="N1250" s="4">
        <v>2090.4</v>
      </c>
      <c r="O1250" s="4">
        <v>2090.4</v>
      </c>
    </row>
    <row r="1251" spans="1:15">
      <c r="A1251">
        <v>10002247</v>
      </c>
      <c r="B1251" s="3">
        <v>43281</v>
      </c>
      <c r="C1251" t="s">
        <v>2</v>
      </c>
      <c r="D1251" s="5">
        <v>30</v>
      </c>
      <c r="E1251" s="6">
        <v>43285</v>
      </c>
      <c r="F1251" t="s">
        <v>134</v>
      </c>
      <c r="G1251" s="9" t="s">
        <v>7</v>
      </c>
      <c r="I1251" s="3">
        <v>43609.5</v>
      </c>
      <c r="J1251" s="3">
        <v>43605.5</v>
      </c>
      <c r="K1251" s="4">
        <v>0</v>
      </c>
      <c r="L1251" s="4">
        <v>0</v>
      </c>
      <c r="M1251" s="4">
        <v>28</v>
      </c>
      <c r="N1251" s="4">
        <v>2592.52</v>
      </c>
      <c r="O1251" s="4">
        <v>2592.52</v>
      </c>
    </row>
    <row r="1252" spans="1:15">
      <c r="A1252">
        <v>10002248</v>
      </c>
      <c r="B1252" s="3">
        <v>43281</v>
      </c>
      <c r="C1252" t="s">
        <v>3</v>
      </c>
      <c r="D1252" s="5">
        <v>31</v>
      </c>
      <c r="E1252" s="6">
        <v>43282</v>
      </c>
      <c r="F1252" t="s">
        <v>134</v>
      </c>
      <c r="G1252" s="9" t="s">
        <v>7</v>
      </c>
      <c r="H1252" s="8" t="s">
        <v>16</v>
      </c>
      <c r="I1252" s="3">
        <v>43613.15</v>
      </c>
      <c r="J1252" s="3">
        <v>43612.15</v>
      </c>
      <c r="K1252" s="4">
        <v>0</v>
      </c>
      <c r="L1252" s="4">
        <v>0</v>
      </c>
      <c r="M1252" s="4">
        <v>36</v>
      </c>
      <c r="N1252" s="4">
        <v>2034.72</v>
      </c>
      <c r="O1252" s="4">
        <v>2034.72</v>
      </c>
    </row>
    <row r="1253" spans="1:15">
      <c r="A1253">
        <v>10002251</v>
      </c>
      <c r="B1253" s="3">
        <v>43282</v>
      </c>
      <c r="C1253" t="s">
        <v>3</v>
      </c>
      <c r="D1253" s="5">
        <v>29</v>
      </c>
      <c r="E1253" s="6">
        <v>43282</v>
      </c>
      <c r="F1253" t="s">
        <v>134</v>
      </c>
      <c r="G1253" s="1" t="s">
        <v>7</v>
      </c>
      <c r="H1253" s="8" t="s">
        <v>16</v>
      </c>
      <c r="I1253" s="3">
        <v>43613.24</v>
      </c>
      <c r="J1253" s="3">
        <v>43613.24</v>
      </c>
      <c r="K1253" s="4">
        <v>0</v>
      </c>
      <c r="L1253" s="4">
        <v>0</v>
      </c>
      <c r="M1253" s="4">
        <v>33</v>
      </c>
      <c r="N1253" s="4">
        <v>1688.94</v>
      </c>
      <c r="O1253" s="4">
        <v>1688.94</v>
      </c>
    </row>
    <row r="1254" spans="1:15">
      <c r="A1254">
        <v>10002253</v>
      </c>
      <c r="B1254" s="3">
        <v>43282</v>
      </c>
      <c r="C1254" t="s">
        <v>2</v>
      </c>
      <c r="D1254" s="5">
        <v>28</v>
      </c>
      <c r="E1254" s="6">
        <v>43282</v>
      </c>
      <c r="F1254" t="s">
        <v>134</v>
      </c>
      <c r="G1254" s="9" t="s">
        <v>7</v>
      </c>
      <c r="H1254" s="8" t="s">
        <v>13</v>
      </c>
      <c r="I1254" s="3">
        <v>43613.24</v>
      </c>
      <c r="J1254" s="3">
        <v>43609.24</v>
      </c>
      <c r="K1254" s="4">
        <v>0</v>
      </c>
      <c r="L1254" s="4">
        <v>0</v>
      </c>
      <c r="M1254" s="4">
        <v>30</v>
      </c>
      <c r="N1254" s="4">
        <v>2568.9</v>
      </c>
      <c r="O1254" s="4">
        <v>2568.9</v>
      </c>
    </row>
    <row r="1255" spans="1:15">
      <c r="A1255">
        <v>10002255</v>
      </c>
      <c r="B1255" s="3">
        <v>43282</v>
      </c>
      <c r="C1255" t="s">
        <v>2</v>
      </c>
      <c r="D1255" s="5">
        <v>19</v>
      </c>
      <c r="E1255" s="6">
        <v>43283</v>
      </c>
      <c r="F1255" t="s">
        <v>134</v>
      </c>
      <c r="G1255" s="9" t="s">
        <v>7</v>
      </c>
      <c r="I1255" s="3">
        <v>43631.44</v>
      </c>
      <c r="J1255" s="3">
        <v>43630.44</v>
      </c>
      <c r="K1255" s="4">
        <v>0</v>
      </c>
      <c r="L1255" s="4">
        <v>0</v>
      </c>
      <c r="M1255" s="4">
        <v>18</v>
      </c>
      <c r="N1255" s="4">
        <v>1574.82</v>
      </c>
      <c r="O1255" s="4">
        <v>1574.82</v>
      </c>
    </row>
    <row r="1256" spans="1:15">
      <c r="A1256">
        <v>10002256</v>
      </c>
      <c r="B1256" s="3">
        <v>43282</v>
      </c>
      <c r="C1256" t="s">
        <v>2</v>
      </c>
      <c r="D1256" s="5">
        <v>29</v>
      </c>
      <c r="E1256" s="6">
        <v>43283</v>
      </c>
      <c r="F1256" t="s">
        <v>134</v>
      </c>
      <c r="G1256" s="9" t="s">
        <v>7</v>
      </c>
      <c r="H1256" s="8" t="s">
        <v>16</v>
      </c>
      <c r="I1256" s="3">
        <v>43627.8</v>
      </c>
      <c r="J1256" s="3">
        <v>43622.8</v>
      </c>
      <c r="K1256" s="4">
        <v>0</v>
      </c>
      <c r="L1256" s="4">
        <v>0</v>
      </c>
      <c r="M1256" s="4">
        <v>33</v>
      </c>
      <c r="N1256" s="4">
        <v>1852.29</v>
      </c>
      <c r="O1256" s="4">
        <v>1852.29</v>
      </c>
    </row>
    <row r="1257" spans="1:15">
      <c r="A1257">
        <v>10002257</v>
      </c>
      <c r="B1257" s="3">
        <v>43283</v>
      </c>
      <c r="C1257" t="s">
        <v>2</v>
      </c>
      <c r="D1257" s="5">
        <v>18</v>
      </c>
      <c r="E1257" s="6">
        <v>43283</v>
      </c>
      <c r="F1257" t="s">
        <v>134</v>
      </c>
      <c r="G1257" s="1" t="s">
        <v>7</v>
      </c>
      <c r="I1257" s="3">
        <v>43620.59</v>
      </c>
      <c r="J1257" s="3">
        <v>43619.59</v>
      </c>
      <c r="K1257" s="4">
        <v>0</v>
      </c>
      <c r="L1257" s="4">
        <v>0</v>
      </c>
      <c r="M1257" s="4">
        <v>19</v>
      </c>
      <c r="N1257" s="4">
        <v>1849.08</v>
      </c>
      <c r="O1257" s="4">
        <v>1849.08</v>
      </c>
    </row>
    <row r="1258" spans="1:15">
      <c r="A1258">
        <v>10002259</v>
      </c>
      <c r="B1258" s="3">
        <v>43283</v>
      </c>
      <c r="C1258" t="s">
        <v>3</v>
      </c>
      <c r="D1258" s="5">
        <v>31</v>
      </c>
      <c r="E1258" s="6">
        <v>43286</v>
      </c>
      <c r="F1258" t="s">
        <v>134</v>
      </c>
      <c r="G1258" s="9" t="s">
        <v>7</v>
      </c>
      <c r="I1258" s="3">
        <v>43646</v>
      </c>
      <c r="J1258" s="3">
        <v>43641</v>
      </c>
      <c r="K1258" s="4">
        <v>0</v>
      </c>
      <c r="L1258" s="4">
        <v>0</v>
      </c>
      <c r="M1258" s="4">
        <v>28</v>
      </c>
      <c r="N1258" s="4">
        <v>2190.44</v>
      </c>
      <c r="O1258" s="4">
        <v>2190.44</v>
      </c>
    </row>
    <row r="1259" spans="1:15">
      <c r="A1259">
        <v>10002262</v>
      </c>
      <c r="B1259" s="3">
        <v>43283</v>
      </c>
      <c r="C1259" t="s">
        <v>2</v>
      </c>
      <c r="D1259" s="5">
        <v>27</v>
      </c>
      <c r="E1259" s="6">
        <v>43285</v>
      </c>
      <c r="F1259" t="s">
        <v>134</v>
      </c>
      <c r="G1259" s="9" t="s">
        <v>7</v>
      </c>
      <c r="I1259" s="3">
        <v>43620.59</v>
      </c>
      <c r="J1259" s="3">
        <v>43618.59</v>
      </c>
      <c r="K1259" s="4">
        <v>0</v>
      </c>
      <c r="L1259" s="4">
        <v>0</v>
      </c>
      <c r="M1259" s="4">
        <v>18</v>
      </c>
      <c r="N1259" s="4">
        <v>1390.5</v>
      </c>
      <c r="O1259" s="4">
        <v>1390.5</v>
      </c>
    </row>
    <row r="1260" spans="1:15">
      <c r="A1260">
        <v>10002263</v>
      </c>
      <c r="B1260" s="3">
        <v>43283</v>
      </c>
      <c r="C1260" t="s">
        <v>3</v>
      </c>
      <c r="D1260" s="5">
        <v>36</v>
      </c>
      <c r="E1260" s="6">
        <v>43286</v>
      </c>
      <c r="F1260" t="s">
        <v>134</v>
      </c>
      <c r="G1260" s="9" t="s">
        <v>7</v>
      </c>
      <c r="I1260" s="3">
        <v>43638.74</v>
      </c>
      <c r="J1260" s="3">
        <v>43636.74</v>
      </c>
      <c r="K1260" s="4">
        <v>0</v>
      </c>
      <c r="L1260" s="4">
        <v>0</v>
      </c>
      <c r="M1260" s="4">
        <v>36</v>
      </c>
      <c r="N1260" s="4">
        <v>2991.6</v>
      </c>
      <c r="O1260" s="4">
        <v>2991.6</v>
      </c>
    </row>
    <row r="1261" spans="1:15">
      <c r="A1261">
        <v>10002264</v>
      </c>
      <c r="B1261" s="3">
        <v>43283</v>
      </c>
      <c r="C1261" t="s">
        <v>2</v>
      </c>
      <c r="D1261" s="5">
        <v>24</v>
      </c>
      <c r="E1261" s="6">
        <v>43284</v>
      </c>
      <c r="F1261" t="s">
        <v>134</v>
      </c>
      <c r="G1261" s="9" t="s">
        <v>7</v>
      </c>
      <c r="I1261" s="3">
        <v>43620.59</v>
      </c>
      <c r="J1261" s="3">
        <v>43617.59</v>
      </c>
      <c r="K1261" s="4">
        <v>0</v>
      </c>
      <c r="L1261" s="4">
        <v>0</v>
      </c>
      <c r="M1261" s="4">
        <v>18</v>
      </c>
      <c r="N1261" s="4">
        <v>1566.54</v>
      </c>
      <c r="O1261" s="4">
        <v>1566.54</v>
      </c>
    </row>
    <row r="1262" spans="1:15">
      <c r="A1262">
        <v>10002265</v>
      </c>
      <c r="B1262" s="3">
        <v>43284</v>
      </c>
      <c r="C1262" t="s">
        <v>2</v>
      </c>
      <c r="D1262" s="5">
        <v>27</v>
      </c>
      <c r="E1262" s="6">
        <v>43285</v>
      </c>
      <c r="F1262" t="s">
        <v>134</v>
      </c>
      <c r="G1262" s="9" t="s">
        <v>7</v>
      </c>
      <c r="H1262" s="8" t="s">
        <v>16</v>
      </c>
      <c r="I1262" s="3">
        <v>43613.42</v>
      </c>
      <c r="J1262" s="3">
        <v>43611.42</v>
      </c>
      <c r="K1262" s="4">
        <v>0</v>
      </c>
      <c r="L1262" s="4">
        <v>0</v>
      </c>
      <c r="M1262" s="4">
        <v>40</v>
      </c>
      <c r="N1262" s="4">
        <v>3513.2</v>
      </c>
      <c r="O1262" s="4">
        <v>3513.2</v>
      </c>
    </row>
    <row r="1263" spans="1:15">
      <c r="A1263">
        <v>10002267</v>
      </c>
      <c r="B1263" s="3">
        <v>43284</v>
      </c>
      <c r="C1263" t="s">
        <v>3</v>
      </c>
      <c r="D1263" s="5">
        <v>38</v>
      </c>
      <c r="E1263" s="6">
        <v>43286</v>
      </c>
      <c r="F1263" t="s">
        <v>134</v>
      </c>
      <c r="G1263" s="9" t="s">
        <v>7</v>
      </c>
      <c r="I1263" s="3">
        <v>43642.38</v>
      </c>
      <c r="J1263" s="3">
        <v>43638.38</v>
      </c>
      <c r="K1263" s="4">
        <v>0</v>
      </c>
      <c r="L1263" s="4">
        <v>0</v>
      </c>
      <c r="M1263" s="4">
        <v>19</v>
      </c>
      <c r="N1263" s="4">
        <v>1089.8399999999999</v>
      </c>
      <c r="O1263" s="4">
        <v>1089.8399999999999</v>
      </c>
    </row>
    <row r="1264" spans="1:15">
      <c r="A1264">
        <v>10002268</v>
      </c>
      <c r="B1264" s="3">
        <v>43284</v>
      </c>
      <c r="C1264" t="s">
        <v>2</v>
      </c>
      <c r="D1264" s="5">
        <v>33</v>
      </c>
      <c r="E1264" s="6">
        <v>43284</v>
      </c>
      <c r="F1264" t="s">
        <v>134</v>
      </c>
      <c r="G1264" s="9" t="s">
        <v>7</v>
      </c>
      <c r="H1264" s="8" t="s">
        <v>25</v>
      </c>
      <c r="I1264" s="3">
        <v>43624.28</v>
      </c>
      <c r="J1264" s="3">
        <v>43624.28</v>
      </c>
      <c r="K1264" s="4">
        <v>0</v>
      </c>
      <c r="L1264" s="4">
        <v>0</v>
      </c>
      <c r="M1264" s="4">
        <v>26</v>
      </c>
      <c r="N1264" s="4">
        <v>1827.02</v>
      </c>
      <c r="O1264" s="4">
        <v>1827.02</v>
      </c>
    </row>
    <row r="1265" spans="1:15">
      <c r="A1265">
        <v>10002271</v>
      </c>
      <c r="B1265" s="3">
        <v>43284</v>
      </c>
      <c r="C1265" t="s">
        <v>3</v>
      </c>
      <c r="D1265" s="5">
        <v>32</v>
      </c>
      <c r="E1265" s="6">
        <v>43284</v>
      </c>
      <c r="F1265" t="s">
        <v>134</v>
      </c>
      <c r="G1265" s="9" t="s">
        <v>7</v>
      </c>
      <c r="I1265" s="3">
        <v>43638.76</v>
      </c>
      <c r="J1265" s="3">
        <v>43637.760000000002</v>
      </c>
      <c r="K1265" s="4">
        <v>0</v>
      </c>
      <c r="L1265" s="4">
        <v>0</v>
      </c>
      <c r="M1265" s="4">
        <v>33</v>
      </c>
      <c r="N1265" s="4">
        <v>1839.09</v>
      </c>
      <c r="O1265" s="4">
        <v>1839.09</v>
      </c>
    </row>
    <row r="1266" spans="1:15">
      <c r="A1266">
        <v>10002274</v>
      </c>
      <c r="B1266" s="3">
        <v>43285</v>
      </c>
      <c r="C1266" t="s">
        <v>3</v>
      </c>
      <c r="D1266" s="5">
        <v>33</v>
      </c>
      <c r="E1266" s="6">
        <v>43286</v>
      </c>
      <c r="F1266" t="s">
        <v>134</v>
      </c>
      <c r="G1266" s="1" t="s">
        <v>7</v>
      </c>
      <c r="H1266" s="8" t="s">
        <v>17</v>
      </c>
      <c r="I1266" s="3">
        <v>43635.17</v>
      </c>
      <c r="J1266" s="3">
        <v>43630.17</v>
      </c>
      <c r="K1266" s="4">
        <v>0</v>
      </c>
      <c r="L1266" s="4">
        <v>0</v>
      </c>
      <c r="M1266" s="4">
        <v>51</v>
      </c>
      <c r="N1266" s="4">
        <v>2686.17</v>
      </c>
      <c r="O1266" s="4">
        <v>2686.17</v>
      </c>
    </row>
    <row r="1267" spans="1:15">
      <c r="A1267">
        <v>10002275</v>
      </c>
      <c r="B1267" s="3">
        <v>43285</v>
      </c>
      <c r="C1267" t="s">
        <v>2</v>
      </c>
      <c r="D1267" s="5">
        <v>26</v>
      </c>
      <c r="E1267" s="6">
        <v>43288</v>
      </c>
      <c r="F1267" t="s">
        <v>134</v>
      </c>
      <c r="G1267" s="1" t="s">
        <v>7</v>
      </c>
      <c r="H1267" s="8" t="s">
        <v>48</v>
      </c>
      <c r="I1267" s="3">
        <v>43646</v>
      </c>
      <c r="J1267" s="3">
        <v>43642</v>
      </c>
      <c r="K1267" s="4">
        <v>0</v>
      </c>
      <c r="L1267" s="4">
        <v>0</v>
      </c>
      <c r="M1267" s="4">
        <v>33</v>
      </c>
      <c r="N1267" s="4">
        <v>2848.23</v>
      </c>
      <c r="O1267" s="4">
        <v>2848.23</v>
      </c>
    </row>
    <row r="1268" spans="1:15">
      <c r="A1268">
        <v>10002276</v>
      </c>
      <c r="B1268" s="3">
        <v>43285</v>
      </c>
      <c r="C1268" t="s">
        <v>2</v>
      </c>
      <c r="D1268" s="5">
        <v>31</v>
      </c>
      <c r="E1268" s="6">
        <v>43286</v>
      </c>
      <c r="F1268" t="s">
        <v>134</v>
      </c>
      <c r="G1268" s="9" t="s">
        <v>7</v>
      </c>
      <c r="I1268" s="3">
        <v>43631.56</v>
      </c>
      <c r="J1268" s="3">
        <v>43631.56</v>
      </c>
      <c r="K1268" s="4">
        <v>0</v>
      </c>
      <c r="L1268" s="4">
        <v>0</v>
      </c>
      <c r="M1268" s="4">
        <v>33</v>
      </c>
      <c r="N1268" s="4">
        <v>2882.88</v>
      </c>
      <c r="O1268" s="4">
        <v>2882.88</v>
      </c>
    </row>
    <row r="1269" spans="1:15">
      <c r="A1269">
        <v>10002279</v>
      </c>
      <c r="B1269" s="3">
        <v>43285</v>
      </c>
      <c r="C1269" t="s">
        <v>2</v>
      </c>
      <c r="D1269" s="5">
        <v>33</v>
      </c>
      <c r="E1269" s="6">
        <v>43285</v>
      </c>
      <c r="F1269" t="s">
        <v>134</v>
      </c>
      <c r="G1269" s="9" t="s">
        <v>7</v>
      </c>
      <c r="I1269" s="3">
        <v>43609.9</v>
      </c>
      <c r="J1269" s="3">
        <v>43609.9</v>
      </c>
      <c r="K1269" s="4">
        <v>0</v>
      </c>
      <c r="L1269" s="4">
        <v>0</v>
      </c>
      <c r="M1269" s="4">
        <v>45</v>
      </c>
      <c r="N1269" s="4">
        <v>3706.65</v>
      </c>
      <c r="O1269" s="4">
        <v>3706.65</v>
      </c>
    </row>
    <row r="1270" spans="1:15">
      <c r="A1270">
        <v>10002284</v>
      </c>
      <c r="B1270" s="3">
        <v>43285</v>
      </c>
      <c r="C1270" t="s">
        <v>2</v>
      </c>
      <c r="D1270" s="5">
        <v>24</v>
      </c>
      <c r="E1270" s="6">
        <v>43285</v>
      </c>
      <c r="F1270" t="s">
        <v>134</v>
      </c>
      <c r="G1270" s="9" t="s">
        <v>7</v>
      </c>
      <c r="H1270" s="8" t="s">
        <v>16</v>
      </c>
      <c r="I1270" s="3">
        <v>43638.78</v>
      </c>
      <c r="J1270" s="3">
        <v>43633.78</v>
      </c>
      <c r="K1270" s="4">
        <v>0</v>
      </c>
      <c r="L1270" s="4">
        <v>0</v>
      </c>
      <c r="M1270" s="4">
        <v>17</v>
      </c>
      <c r="N1270" s="4">
        <v>1199.52</v>
      </c>
      <c r="O1270" s="4">
        <v>1199.52</v>
      </c>
    </row>
    <row r="1271" spans="1:15">
      <c r="A1271">
        <v>10002289</v>
      </c>
      <c r="B1271" s="3">
        <v>43286</v>
      </c>
      <c r="C1271" t="s">
        <v>2</v>
      </c>
      <c r="D1271" s="5">
        <v>29</v>
      </c>
      <c r="E1271" s="6">
        <v>43289</v>
      </c>
      <c r="F1271" t="s">
        <v>134</v>
      </c>
      <c r="G1271" s="9" t="s">
        <v>7</v>
      </c>
      <c r="H1271" s="8" t="s">
        <v>25</v>
      </c>
      <c r="I1271" s="3">
        <v>43642.400000000001</v>
      </c>
      <c r="J1271" s="3">
        <v>43640.4</v>
      </c>
      <c r="K1271" s="4">
        <v>0</v>
      </c>
      <c r="L1271" s="4">
        <v>0</v>
      </c>
      <c r="M1271" s="4">
        <v>20</v>
      </c>
      <c r="N1271" s="4">
        <v>1206.5999999999999</v>
      </c>
      <c r="O1271" s="4">
        <v>1206.5999999999999</v>
      </c>
    </row>
    <row r="1272" spans="1:15">
      <c r="A1272">
        <v>10002290</v>
      </c>
      <c r="B1272" s="3">
        <v>43286</v>
      </c>
      <c r="C1272" t="s">
        <v>2</v>
      </c>
      <c r="D1272" s="5">
        <v>24</v>
      </c>
      <c r="E1272" s="6">
        <v>43287</v>
      </c>
      <c r="F1272" t="s">
        <v>134</v>
      </c>
      <c r="G1272" s="9" t="s">
        <v>7</v>
      </c>
      <c r="H1272" s="8" t="s">
        <v>16</v>
      </c>
      <c r="I1272" s="3">
        <v>43617.2</v>
      </c>
      <c r="J1272" s="3">
        <v>43612.2</v>
      </c>
      <c r="K1272" s="4">
        <v>0</v>
      </c>
      <c r="L1272" s="4">
        <v>0</v>
      </c>
      <c r="M1272" s="4">
        <v>30</v>
      </c>
      <c r="N1272" s="4">
        <v>2417.4</v>
      </c>
      <c r="O1272" s="4">
        <v>2417.4</v>
      </c>
    </row>
    <row r="1273" spans="1:15">
      <c r="A1273">
        <v>10002292</v>
      </c>
      <c r="B1273" s="3">
        <v>43286</v>
      </c>
      <c r="C1273" t="s">
        <v>3</v>
      </c>
      <c r="D1273" s="5">
        <v>22</v>
      </c>
      <c r="E1273" s="6">
        <v>43289</v>
      </c>
      <c r="F1273" t="s">
        <v>134</v>
      </c>
      <c r="G1273" s="9" t="s">
        <v>7</v>
      </c>
      <c r="H1273" s="8" t="s">
        <v>13</v>
      </c>
      <c r="I1273" s="3">
        <v>43635.199999999997</v>
      </c>
      <c r="J1273" s="3">
        <v>43634.2</v>
      </c>
      <c r="K1273" s="4">
        <v>0</v>
      </c>
      <c r="L1273" s="4">
        <v>0</v>
      </c>
      <c r="M1273" s="4">
        <v>21</v>
      </c>
      <c r="N1273" s="4">
        <v>1743.21</v>
      </c>
      <c r="O1273" s="4">
        <v>1743.21</v>
      </c>
    </row>
    <row r="1274" spans="1:15">
      <c r="A1274">
        <v>10002293</v>
      </c>
      <c r="B1274" s="3">
        <v>43286</v>
      </c>
      <c r="C1274" t="s">
        <v>2</v>
      </c>
      <c r="D1274" s="5">
        <v>20</v>
      </c>
      <c r="E1274" s="6">
        <v>43289</v>
      </c>
      <c r="F1274" t="s">
        <v>134</v>
      </c>
      <c r="G1274" s="9" t="s">
        <v>7</v>
      </c>
      <c r="H1274" s="8" t="s">
        <v>16</v>
      </c>
      <c r="I1274" s="3">
        <v>43610</v>
      </c>
      <c r="J1274" s="3">
        <v>43605</v>
      </c>
      <c r="K1274" s="4">
        <v>0</v>
      </c>
      <c r="L1274" s="4">
        <v>0</v>
      </c>
      <c r="M1274" s="4">
        <v>45</v>
      </c>
      <c r="N1274" s="4">
        <v>2286.9</v>
      </c>
      <c r="O1274" s="4">
        <v>2286.9</v>
      </c>
    </row>
    <row r="1275" spans="1:15">
      <c r="A1275">
        <v>10002294</v>
      </c>
      <c r="B1275" s="3">
        <v>43286</v>
      </c>
      <c r="C1275" t="s">
        <v>2</v>
      </c>
      <c r="D1275" s="5">
        <v>24</v>
      </c>
      <c r="E1275" s="6">
        <v>43286</v>
      </c>
      <c r="F1275" t="s">
        <v>134</v>
      </c>
      <c r="G1275" s="9" t="s">
        <v>7</v>
      </c>
      <c r="I1275" s="3">
        <v>43610</v>
      </c>
      <c r="J1275" s="3">
        <v>43609</v>
      </c>
      <c r="K1275" s="4">
        <v>0</v>
      </c>
      <c r="L1275" s="4">
        <v>0</v>
      </c>
      <c r="M1275" s="4">
        <v>51</v>
      </c>
      <c r="N1275" s="4">
        <v>3971.88</v>
      </c>
      <c r="O1275" s="4">
        <v>3971.88</v>
      </c>
    </row>
    <row r="1276" spans="1:15">
      <c r="A1276">
        <v>10002295</v>
      </c>
      <c r="B1276" s="3">
        <v>43286</v>
      </c>
      <c r="C1276" t="s">
        <v>2</v>
      </c>
      <c r="D1276" s="5">
        <v>34</v>
      </c>
      <c r="E1276" s="6">
        <v>43289</v>
      </c>
      <c r="F1276" t="s">
        <v>134</v>
      </c>
      <c r="G1276" s="9" t="s">
        <v>7</v>
      </c>
      <c r="I1276" s="3">
        <v>43624.4</v>
      </c>
      <c r="J1276" s="3">
        <v>43620.4</v>
      </c>
      <c r="K1276" s="4">
        <v>0</v>
      </c>
      <c r="L1276" s="4">
        <v>0</v>
      </c>
      <c r="M1276" s="4">
        <v>26</v>
      </c>
      <c r="N1276" s="4">
        <v>2497.04</v>
      </c>
      <c r="O1276" s="4">
        <v>2497.04</v>
      </c>
    </row>
    <row r="1277" spans="1:15">
      <c r="A1277">
        <v>10002296</v>
      </c>
      <c r="B1277" s="3">
        <v>43286</v>
      </c>
      <c r="C1277" t="s">
        <v>2</v>
      </c>
      <c r="D1277" s="5">
        <v>31</v>
      </c>
      <c r="E1277" s="6">
        <v>43287</v>
      </c>
      <c r="F1277" t="s">
        <v>134</v>
      </c>
      <c r="G1277" s="9" t="s">
        <v>7</v>
      </c>
      <c r="I1277" s="3">
        <v>43613.599999999999</v>
      </c>
      <c r="J1277" s="3">
        <v>43613.599999999999</v>
      </c>
      <c r="K1277" s="4">
        <v>0</v>
      </c>
      <c r="L1277" s="4">
        <v>0</v>
      </c>
      <c r="M1277" s="4">
        <v>28</v>
      </c>
      <c r="N1277" s="4">
        <v>2107.2800000000002</v>
      </c>
      <c r="O1277" s="4">
        <v>2107.2800000000002</v>
      </c>
    </row>
    <row r="1278" spans="1:15">
      <c r="A1278">
        <v>10002297</v>
      </c>
      <c r="B1278" s="3">
        <v>43286</v>
      </c>
      <c r="C1278" t="s">
        <v>3</v>
      </c>
      <c r="D1278" s="5">
        <v>33</v>
      </c>
      <c r="E1278" s="6">
        <v>43289</v>
      </c>
      <c r="F1278" t="s">
        <v>134</v>
      </c>
      <c r="G1278" s="9" t="s">
        <v>7</v>
      </c>
      <c r="I1278" s="3">
        <v>43628</v>
      </c>
      <c r="J1278" s="3">
        <v>43626</v>
      </c>
      <c r="K1278" s="4">
        <v>0</v>
      </c>
      <c r="L1278" s="4">
        <v>0</v>
      </c>
      <c r="M1278" s="4">
        <v>17</v>
      </c>
      <c r="N1278" s="4">
        <v>1487.84</v>
      </c>
      <c r="O1278" s="4">
        <v>1487.84</v>
      </c>
    </row>
    <row r="1279" spans="1:15">
      <c r="A1279">
        <v>10002298</v>
      </c>
      <c r="B1279" s="3">
        <v>43286</v>
      </c>
      <c r="C1279" t="s">
        <v>3</v>
      </c>
      <c r="D1279" s="5">
        <v>49</v>
      </c>
      <c r="E1279" s="6">
        <v>43288</v>
      </c>
      <c r="F1279" t="s">
        <v>134</v>
      </c>
      <c r="G1279" s="9" t="s">
        <v>7</v>
      </c>
      <c r="I1279" s="3">
        <v>43613.599999999999</v>
      </c>
      <c r="J1279" s="3">
        <v>43608.6</v>
      </c>
      <c r="K1279" s="4">
        <v>0</v>
      </c>
      <c r="L1279" s="4">
        <v>0</v>
      </c>
      <c r="M1279" s="4">
        <v>21</v>
      </c>
      <c r="N1279" s="4">
        <v>1429.26</v>
      </c>
      <c r="O1279" s="4">
        <v>1429.26</v>
      </c>
    </row>
    <row r="1280" spans="1:15">
      <c r="A1280">
        <v>10002300</v>
      </c>
      <c r="B1280" s="3">
        <v>43287</v>
      </c>
      <c r="C1280" t="s">
        <v>2</v>
      </c>
      <c r="D1280" s="5">
        <v>27</v>
      </c>
      <c r="E1280" s="6">
        <v>43287</v>
      </c>
      <c r="F1280" t="s">
        <v>134</v>
      </c>
      <c r="G1280" s="9" t="s">
        <v>7</v>
      </c>
      <c r="H1280" s="8" t="s">
        <v>16</v>
      </c>
      <c r="I1280" s="3">
        <v>43610.1</v>
      </c>
      <c r="J1280" s="3">
        <v>43610.1</v>
      </c>
      <c r="K1280" s="4">
        <v>0</v>
      </c>
      <c r="L1280" s="4">
        <v>0</v>
      </c>
      <c r="M1280" s="4">
        <v>40</v>
      </c>
      <c r="N1280" s="4">
        <v>3848.4</v>
      </c>
      <c r="O1280" s="4">
        <v>3848.4</v>
      </c>
    </row>
    <row r="1281" spans="1:15">
      <c r="A1281">
        <v>10002302</v>
      </c>
      <c r="B1281" s="3">
        <v>43287</v>
      </c>
      <c r="C1281" t="s">
        <v>3</v>
      </c>
      <c r="D1281" s="5">
        <v>28</v>
      </c>
      <c r="E1281" s="6">
        <v>43289</v>
      </c>
      <c r="F1281" t="s">
        <v>134</v>
      </c>
      <c r="G1281" s="9" t="s">
        <v>7</v>
      </c>
      <c r="H1281" s="8" t="s">
        <v>25</v>
      </c>
      <c r="I1281" s="3">
        <v>43635.23</v>
      </c>
      <c r="J1281" s="3">
        <v>43634.23</v>
      </c>
      <c r="K1281" s="4">
        <v>0</v>
      </c>
      <c r="L1281" s="4">
        <v>0</v>
      </c>
      <c r="M1281" s="4">
        <v>19</v>
      </c>
      <c r="N1281" s="4">
        <v>1695.18</v>
      </c>
      <c r="O1281" s="4">
        <v>1695.18</v>
      </c>
    </row>
    <row r="1282" spans="1:15">
      <c r="A1282">
        <v>10002305</v>
      </c>
      <c r="B1282" s="3">
        <v>43287</v>
      </c>
      <c r="C1282" t="s">
        <v>3</v>
      </c>
      <c r="D1282" s="5">
        <v>38</v>
      </c>
      <c r="E1282" s="6">
        <v>43290</v>
      </c>
      <c r="F1282" t="s">
        <v>134</v>
      </c>
      <c r="G1282" s="9" t="s">
        <v>7</v>
      </c>
      <c r="H1282" s="8" t="s">
        <v>11</v>
      </c>
      <c r="I1282" s="3">
        <v>43617.279999999999</v>
      </c>
      <c r="J1282" s="3">
        <v>43615.28</v>
      </c>
      <c r="K1282" s="4">
        <v>0</v>
      </c>
      <c r="L1282" s="4">
        <v>0</v>
      </c>
      <c r="M1282" s="4">
        <v>51</v>
      </c>
      <c r="N1282" s="4">
        <v>4691.49</v>
      </c>
      <c r="O1282" s="4">
        <v>4691.49</v>
      </c>
    </row>
    <row r="1283" spans="1:15">
      <c r="A1283">
        <v>10002306</v>
      </c>
      <c r="B1283" s="3">
        <v>43287</v>
      </c>
      <c r="C1283" t="s">
        <v>2</v>
      </c>
      <c r="D1283" s="5">
        <v>33</v>
      </c>
      <c r="E1283" s="6">
        <v>43287</v>
      </c>
      <c r="F1283" t="s">
        <v>134</v>
      </c>
      <c r="G1283" s="9" t="s">
        <v>7</v>
      </c>
      <c r="H1283" s="8" t="s">
        <v>13</v>
      </c>
      <c r="I1283" s="3">
        <v>43610.1</v>
      </c>
      <c r="J1283" s="3">
        <v>43605.1</v>
      </c>
      <c r="K1283" s="4">
        <v>0</v>
      </c>
      <c r="L1283" s="4">
        <v>0</v>
      </c>
      <c r="M1283" s="4">
        <v>24</v>
      </c>
      <c r="N1283" s="4">
        <v>2278.56</v>
      </c>
      <c r="O1283" s="4">
        <v>2278.56</v>
      </c>
    </row>
    <row r="1284" spans="1:15">
      <c r="A1284">
        <v>10002308</v>
      </c>
      <c r="B1284" s="3">
        <v>43288</v>
      </c>
      <c r="C1284" t="s">
        <v>2</v>
      </c>
      <c r="D1284" s="5">
        <v>18</v>
      </c>
      <c r="E1284" s="6">
        <v>43291</v>
      </c>
      <c r="F1284" t="s">
        <v>134</v>
      </c>
      <c r="G1284" s="1" t="s">
        <v>7</v>
      </c>
      <c r="I1284" s="3">
        <v>43631.68</v>
      </c>
      <c r="J1284" s="3">
        <v>43628.68</v>
      </c>
      <c r="K1284" s="4">
        <v>0</v>
      </c>
      <c r="L1284" s="4">
        <v>0</v>
      </c>
      <c r="M1284" s="4">
        <v>51</v>
      </c>
      <c r="N1284" s="4">
        <v>4510.95</v>
      </c>
      <c r="O1284" s="4">
        <v>4510.95</v>
      </c>
    </row>
    <row r="1285" spans="1:15">
      <c r="A1285">
        <v>10002309</v>
      </c>
      <c r="B1285" s="3">
        <v>43288</v>
      </c>
      <c r="C1285" t="s">
        <v>2</v>
      </c>
      <c r="D1285" s="5">
        <v>27</v>
      </c>
      <c r="E1285" s="6">
        <v>43288</v>
      </c>
      <c r="F1285" t="s">
        <v>134</v>
      </c>
      <c r="G1285" s="1" t="s">
        <v>7</v>
      </c>
      <c r="H1285" s="8" t="s">
        <v>17</v>
      </c>
      <c r="I1285" s="3">
        <v>43620.94</v>
      </c>
      <c r="J1285" s="3">
        <v>43615.94</v>
      </c>
      <c r="K1285" s="4">
        <v>0</v>
      </c>
      <c r="L1285" s="4">
        <v>0</v>
      </c>
      <c r="M1285" s="4">
        <v>17</v>
      </c>
      <c r="N1285" s="4">
        <v>1085.45</v>
      </c>
      <c r="O1285" s="4">
        <v>1085.45</v>
      </c>
    </row>
    <row r="1286" spans="1:15">
      <c r="A1286">
        <v>10002311</v>
      </c>
      <c r="B1286" s="3">
        <v>43288</v>
      </c>
      <c r="C1286" t="s">
        <v>3</v>
      </c>
      <c r="D1286" s="5">
        <v>47</v>
      </c>
      <c r="E1286" s="6">
        <v>43288</v>
      </c>
      <c r="F1286" t="s">
        <v>134</v>
      </c>
      <c r="G1286" s="9" t="s">
        <v>7</v>
      </c>
      <c r="H1286" s="8" t="s">
        <v>13</v>
      </c>
      <c r="I1286" s="3">
        <v>43638.84</v>
      </c>
      <c r="J1286" s="3">
        <v>43633.84</v>
      </c>
      <c r="K1286" s="4">
        <v>0</v>
      </c>
      <c r="L1286" s="4">
        <v>0</v>
      </c>
      <c r="M1286" s="4">
        <v>45</v>
      </c>
      <c r="N1286" s="4">
        <v>2895.3</v>
      </c>
      <c r="O1286" s="4">
        <v>2895.3</v>
      </c>
    </row>
    <row r="1287" spans="1:15">
      <c r="A1287">
        <v>10002312</v>
      </c>
      <c r="B1287" s="3">
        <v>43288</v>
      </c>
      <c r="C1287" t="s">
        <v>3</v>
      </c>
      <c r="D1287" s="5">
        <v>20</v>
      </c>
      <c r="E1287" s="6">
        <v>43289</v>
      </c>
      <c r="F1287" t="s">
        <v>134</v>
      </c>
      <c r="G1287" s="9" t="s">
        <v>7</v>
      </c>
      <c r="H1287" s="8" t="s">
        <v>25</v>
      </c>
      <c r="I1287" s="3">
        <v>43642.42</v>
      </c>
      <c r="J1287" s="3">
        <v>43638.42</v>
      </c>
      <c r="K1287" s="4">
        <v>0</v>
      </c>
      <c r="L1287" s="4">
        <v>0</v>
      </c>
      <c r="M1287" s="4">
        <v>30</v>
      </c>
      <c r="N1287" s="4">
        <v>2906.4</v>
      </c>
      <c r="O1287" s="4">
        <v>2906.4</v>
      </c>
    </row>
    <row r="1288" spans="1:15">
      <c r="A1288">
        <v>10002314</v>
      </c>
      <c r="B1288" s="3">
        <v>43288</v>
      </c>
      <c r="C1288" t="s">
        <v>2</v>
      </c>
      <c r="D1288" s="5">
        <v>18</v>
      </c>
      <c r="E1288" s="6">
        <v>43290</v>
      </c>
      <c r="F1288" t="s">
        <v>134</v>
      </c>
      <c r="G1288" s="9" t="s">
        <v>7</v>
      </c>
      <c r="I1288" s="3">
        <v>43620.94</v>
      </c>
      <c r="J1288" s="3">
        <v>43617.94</v>
      </c>
      <c r="K1288" s="4">
        <v>0</v>
      </c>
      <c r="L1288" s="4">
        <v>0</v>
      </c>
      <c r="M1288" s="4">
        <v>51</v>
      </c>
      <c r="N1288" s="4">
        <v>3435.36</v>
      </c>
      <c r="O1288" s="4">
        <v>3435.36</v>
      </c>
    </row>
    <row r="1289" spans="1:15">
      <c r="A1289">
        <v>10002315</v>
      </c>
      <c r="B1289" s="3">
        <v>43288</v>
      </c>
      <c r="C1289" t="s">
        <v>2</v>
      </c>
      <c r="D1289" s="5">
        <v>30</v>
      </c>
      <c r="E1289" s="6">
        <v>43290</v>
      </c>
      <c r="F1289" t="s">
        <v>134</v>
      </c>
      <c r="G1289" s="9" t="s">
        <v>7</v>
      </c>
      <c r="I1289" s="3">
        <v>43610.2</v>
      </c>
      <c r="J1289" s="3">
        <v>43609.2</v>
      </c>
      <c r="K1289" s="4">
        <v>0</v>
      </c>
      <c r="L1289" s="4">
        <v>0</v>
      </c>
      <c r="M1289" s="4">
        <v>18</v>
      </c>
      <c r="N1289" s="4">
        <v>1756.08</v>
      </c>
      <c r="O1289" s="4">
        <v>1756.08</v>
      </c>
    </row>
    <row r="1290" spans="1:15">
      <c r="A1290">
        <v>10002316</v>
      </c>
      <c r="B1290" s="3">
        <v>43288</v>
      </c>
      <c r="C1290" t="s">
        <v>2</v>
      </c>
      <c r="D1290" s="5">
        <v>30</v>
      </c>
      <c r="E1290" s="6">
        <v>43289</v>
      </c>
      <c r="F1290" t="s">
        <v>134</v>
      </c>
      <c r="G1290" s="9" t="s">
        <v>7</v>
      </c>
      <c r="H1290" s="8" t="s">
        <v>11</v>
      </c>
      <c r="I1290" s="3">
        <v>43620.94</v>
      </c>
      <c r="J1290" s="3">
        <v>43616.94</v>
      </c>
      <c r="K1290" s="4">
        <v>0</v>
      </c>
      <c r="L1290" s="4">
        <v>0</v>
      </c>
      <c r="M1290" s="4">
        <v>45</v>
      </c>
      <c r="N1290" s="4">
        <v>3795.75</v>
      </c>
      <c r="O1290" s="4">
        <v>3795.75</v>
      </c>
    </row>
    <row r="1291" spans="1:15">
      <c r="A1291">
        <v>10002317</v>
      </c>
      <c r="B1291" s="3">
        <v>43288</v>
      </c>
      <c r="C1291" t="s">
        <v>3</v>
      </c>
      <c r="D1291" s="5">
        <v>40</v>
      </c>
      <c r="E1291" s="6">
        <v>43289</v>
      </c>
      <c r="F1291" t="s">
        <v>134</v>
      </c>
      <c r="G1291" s="9" t="s">
        <v>7</v>
      </c>
      <c r="I1291" s="3">
        <v>43628.1</v>
      </c>
      <c r="J1291" s="3">
        <v>43623.1</v>
      </c>
      <c r="K1291" s="4">
        <v>0</v>
      </c>
      <c r="L1291" s="4">
        <v>0</v>
      </c>
      <c r="M1291" s="4">
        <v>27</v>
      </c>
      <c r="N1291" s="4">
        <v>1423.98</v>
      </c>
      <c r="O1291" s="4">
        <v>1423.98</v>
      </c>
    </row>
    <row r="1292" spans="1:15">
      <c r="A1292">
        <v>10002318</v>
      </c>
      <c r="B1292" s="3">
        <v>43288</v>
      </c>
      <c r="C1292" t="s">
        <v>3</v>
      </c>
      <c r="D1292" s="5">
        <v>21</v>
      </c>
      <c r="E1292" s="6">
        <v>43290</v>
      </c>
      <c r="F1292" t="s">
        <v>134</v>
      </c>
      <c r="G1292" s="9" t="s">
        <v>7</v>
      </c>
      <c r="H1292" s="8" t="s">
        <v>13</v>
      </c>
      <c r="I1292" s="3">
        <v>43624.52</v>
      </c>
      <c r="J1292" s="3">
        <v>43619.519999999997</v>
      </c>
      <c r="K1292" s="4">
        <v>0</v>
      </c>
      <c r="L1292" s="4">
        <v>0</v>
      </c>
      <c r="M1292" s="4">
        <v>30</v>
      </c>
      <c r="N1292" s="4">
        <v>2699.4</v>
      </c>
      <c r="O1292" s="4">
        <v>2699.4</v>
      </c>
    </row>
    <row r="1293" spans="1:15">
      <c r="A1293">
        <v>10002319</v>
      </c>
      <c r="B1293" s="3">
        <v>43288</v>
      </c>
      <c r="C1293" t="s">
        <v>3</v>
      </c>
      <c r="D1293" s="5">
        <v>50</v>
      </c>
      <c r="E1293" s="6">
        <v>43290</v>
      </c>
      <c r="F1293" t="s">
        <v>134</v>
      </c>
      <c r="G1293" s="9" t="s">
        <v>7</v>
      </c>
      <c r="H1293" s="8" t="s">
        <v>25</v>
      </c>
      <c r="I1293" s="3">
        <v>43638.84</v>
      </c>
      <c r="J1293" s="3">
        <v>43637.84</v>
      </c>
      <c r="K1293" s="4">
        <v>0</v>
      </c>
      <c r="L1293" s="4">
        <v>0</v>
      </c>
      <c r="M1293" s="4">
        <v>24</v>
      </c>
      <c r="N1293" s="4">
        <v>1615.68</v>
      </c>
      <c r="O1293" s="4">
        <v>1615.68</v>
      </c>
    </row>
    <row r="1294" spans="1:15">
      <c r="A1294">
        <v>10002320</v>
      </c>
      <c r="B1294" s="3">
        <v>43289</v>
      </c>
      <c r="C1294" t="s">
        <v>2</v>
      </c>
      <c r="D1294" s="5">
        <v>31</v>
      </c>
      <c r="E1294" s="6">
        <v>43290</v>
      </c>
      <c r="F1294" t="s">
        <v>134</v>
      </c>
      <c r="G1294" s="1" t="s">
        <v>7</v>
      </c>
      <c r="I1294" s="3">
        <v>43617.440000000002</v>
      </c>
      <c r="J1294" s="3">
        <v>43613.440000000002</v>
      </c>
      <c r="K1294" s="4">
        <v>0</v>
      </c>
      <c r="L1294" s="4">
        <v>0</v>
      </c>
      <c r="M1294" s="4">
        <v>27</v>
      </c>
      <c r="N1294" s="4">
        <v>1586.79</v>
      </c>
      <c r="O1294" s="4">
        <v>1586.79</v>
      </c>
    </row>
    <row r="1295" spans="1:15">
      <c r="A1295">
        <v>10002323</v>
      </c>
      <c r="B1295" s="3">
        <v>43289</v>
      </c>
      <c r="C1295" t="s">
        <v>2</v>
      </c>
      <c r="D1295" s="5">
        <v>31</v>
      </c>
      <c r="E1295" s="6">
        <v>43291</v>
      </c>
      <c r="F1295" t="s">
        <v>134</v>
      </c>
      <c r="G1295" s="9" t="s">
        <v>7</v>
      </c>
      <c r="I1295" s="3">
        <v>43642.43</v>
      </c>
      <c r="J1295" s="3">
        <v>43639.43</v>
      </c>
      <c r="K1295" s="4">
        <v>0</v>
      </c>
      <c r="L1295" s="4">
        <v>0</v>
      </c>
      <c r="M1295" s="4">
        <v>36</v>
      </c>
      <c r="N1295" s="4">
        <v>2421.7199999999998</v>
      </c>
      <c r="O1295" s="4">
        <v>2421.7199999999998</v>
      </c>
    </row>
    <row r="1296" spans="1:15">
      <c r="A1296">
        <v>10002327</v>
      </c>
      <c r="B1296" s="3">
        <v>43289</v>
      </c>
      <c r="C1296" t="s">
        <v>2</v>
      </c>
      <c r="D1296" s="5">
        <v>26</v>
      </c>
      <c r="E1296" s="6">
        <v>43290</v>
      </c>
      <c r="F1296" t="s">
        <v>134</v>
      </c>
      <c r="G1296" s="9" t="s">
        <v>7</v>
      </c>
      <c r="I1296" s="3">
        <v>43628.15</v>
      </c>
      <c r="J1296" s="3">
        <v>43626.15</v>
      </c>
      <c r="K1296" s="4">
        <v>0</v>
      </c>
      <c r="L1296" s="4">
        <v>0</v>
      </c>
      <c r="M1296" s="4">
        <v>24</v>
      </c>
      <c r="N1296" s="4">
        <v>1805.76</v>
      </c>
      <c r="O1296" s="4">
        <v>1805.76</v>
      </c>
    </row>
    <row r="1297" spans="1:15">
      <c r="A1297">
        <v>10002328</v>
      </c>
      <c r="B1297" s="3">
        <v>43289</v>
      </c>
      <c r="C1297" t="s">
        <v>3</v>
      </c>
      <c r="D1297" s="5">
        <v>19</v>
      </c>
      <c r="E1297" s="6">
        <v>43289</v>
      </c>
      <c r="F1297" t="s">
        <v>134</v>
      </c>
      <c r="G1297" s="9" t="s">
        <v>7</v>
      </c>
      <c r="I1297" s="3">
        <v>43617.440000000002</v>
      </c>
      <c r="J1297" s="3">
        <v>43612.44</v>
      </c>
      <c r="K1297" s="4">
        <v>0</v>
      </c>
      <c r="L1297" s="4">
        <v>0</v>
      </c>
      <c r="M1297" s="4">
        <v>32</v>
      </c>
      <c r="N1297" s="4">
        <v>3200</v>
      </c>
      <c r="O1297" s="4">
        <v>3200</v>
      </c>
    </row>
    <row r="1298" spans="1:15">
      <c r="A1298">
        <v>10002329</v>
      </c>
      <c r="B1298" s="3">
        <v>43289</v>
      </c>
      <c r="C1298" t="s">
        <v>2</v>
      </c>
      <c r="D1298" s="5">
        <v>27</v>
      </c>
      <c r="E1298" s="6">
        <v>43291</v>
      </c>
      <c r="F1298" t="s">
        <v>134</v>
      </c>
      <c r="G1298" s="9" t="s">
        <v>7</v>
      </c>
      <c r="H1298" s="8" t="s">
        <v>17</v>
      </c>
      <c r="I1298" s="3">
        <v>43621.01</v>
      </c>
      <c r="J1298" s="3">
        <v>43619.01</v>
      </c>
      <c r="K1298" s="4">
        <v>0</v>
      </c>
      <c r="L1298" s="4">
        <v>0</v>
      </c>
      <c r="M1298" s="4">
        <v>30</v>
      </c>
      <c r="N1298" s="4">
        <v>1648.2</v>
      </c>
      <c r="O1298" s="4">
        <v>1648.2</v>
      </c>
    </row>
    <row r="1299" spans="1:15">
      <c r="A1299">
        <v>10002330</v>
      </c>
      <c r="B1299" s="3">
        <v>43290</v>
      </c>
      <c r="C1299" t="s">
        <v>2</v>
      </c>
      <c r="D1299" s="5">
        <v>40</v>
      </c>
      <c r="E1299" s="6">
        <v>43292</v>
      </c>
      <c r="F1299" t="s">
        <v>134</v>
      </c>
      <c r="G1299" s="1" t="s">
        <v>7</v>
      </c>
      <c r="H1299" s="8" t="s">
        <v>16</v>
      </c>
      <c r="I1299" s="3">
        <v>43610.400000000001</v>
      </c>
      <c r="J1299" s="3">
        <v>43610.400000000001</v>
      </c>
      <c r="K1299" s="4">
        <v>0</v>
      </c>
      <c r="L1299" s="4">
        <v>0</v>
      </c>
      <c r="M1299" s="4">
        <v>32</v>
      </c>
      <c r="N1299" s="4">
        <v>2372.48</v>
      </c>
      <c r="O1299" s="4">
        <v>2372.48</v>
      </c>
    </row>
    <row r="1300" spans="1:15">
      <c r="A1300">
        <v>10002331</v>
      </c>
      <c r="B1300" s="3">
        <v>43290</v>
      </c>
      <c r="C1300" t="s">
        <v>3</v>
      </c>
      <c r="D1300" s="5">
        <v>33</v>
      </c>
      <c r="E1300" s="6">
        <v>43293</v>
      </c>
      <c r="F1300" t="s">
        <v>134</v>
      </c>
      <c r="G1300" s="1" t="s">
        <v>7</v>
      </c>
      <c r="I1300" s="3">
        <v>43624.639999999999</v>
      </c>
      <c r="J1300" s="3">
        <v>43623.64</v>
      </c>
      <c r="K1300" s="4">
        <v>0</v>
      </c>
      <c r="L1300" s="4">
        <v>0</v>
      </c>
      <c r="M1300" s="4">
        <v>21</v>
      </c>
      <c r="N1300" s="4">
        <v>1917.3</v>
      </c>
      <c r="O1300" s="4">
        <v>1917.3</v>
      </c>
    </row>
    <row r="1301" spans="1:15">
      <c r="A1301">
        <v>10002336</v>
      </c>
      <c r="B1301" s="3">
        <v>43290</v>
      </c>
      <c r="C1301" t="s">
        <v>2</v>
      </c>
      <c r="D1301" s="5">
        <v>27</v>
      </c>
      <c r="E1301" s="6">
        <v>43293</v>
      </c>
      <c r="F1301" t="s">
        <v>134</v>
      </c>
      <c r="G1301" s="9" t="s">
        <v>7</v>
      </c>
      <c r="I1301" s="3">
        <v>43628.2</v>
      </c>
      <c r="J1301" s="3">
        <v>43623.199999999997</v>
      </c>
      <c r="K1301" s="4">
        <v>0</v>
      </c>
      <c r="L1301" s="4">
        <v>0</v>
      </c>
      <c r="M1301" s="4">
        <v>39</v>
      </c>
      <c r="N1301" s="4">
        <v>3575.91</v>
      </c>
      <c r="O1301" s="4">
        <v>3575.91</v>
      </c>
    </row>
    <row r="1302" spans="1:15">
      <c r="A1302">
        <v>10002337</v>
      </c>
      <c r="B1302" s="3">
        <v>43290</v>
      </c>
      <c r="C1302" t="s">
        <v>3</v>
      </c>
      <c r="D1302" s="5">
        <v>29</v>
      </c>
      <c r="E1302" s="6">
        <v>43291</v>
      </c>
      <c r="F1302" t="s">
        <v>134</v>
      </c>
      <c r="G1302" s="9" t="s">
        <v>7</v>
      </c>
      <c r="H1302" s="8" t="s">
        <v>16</v>
      </c>
      <c r="I1302" s="3">
        <v>43638.879999999997</v>
      </c>
      <c r="J1302" s="3">
        <v>43636.88</v>
      </c>
      <c r="K1302" s="4">
        <v>0</v>
      </c>
      <c r="L1302" s="4">
        <v>0</v>
      </c>
      <c r="M1302" s="4">
        <v>24</v>
      </c>
      <c r="N1302" s="4">
        <v>2361.36</v>
      </c>
      <c r="O1302" s="4">
        <v>2361.36</v>
      </c>
    </row>
    <row r="1303" spans="1:15">
      <c r="A1303">
        <v>10002338</v>
      </c>
      <c r="B1303" s="3">
        <v>43290</v>
      </c>
      <c r="C1303" t="s">
        <v>2</v>
      </c>
      <c r="D1303" s="5">
        <v>33</v>
      </c>
      <c r="E1303" s="6">
        <v>43293</v>
      </c>
      <c r="F1303" t="s">
        <v>134</v>
      </c>
      <c r="G1303" s="9" t="s">
        <v>7</v>
      </c>
      <c r="H1303" s="8" t="s">
        <v>16</v>
      </c>
      <c r="I1303" s="3">
        <v>43631.76</v>
      </c>
      <c r="J1303" s="3">
        <v>43630.76</v>
      </c>
      <c r="K1303" s="4">
        <v>0</v>
      </c>
      <c r="L1303" s="4">
        <v>0</v>
      </c>
      <c r="M1303" s="4">
        <v>44</v>
      </c>
      <c r="N1303" s="4">
        <v>3754.52</v>
      </c>
      <c r="O1303" s="4">
        <v>3754.52</v>
      </c>
    </row>
    <row r="1304" spans="1:15">
      <c r="A1304">
        <v>10002340</v>
      </c>
      <c r="B1304" s="3">
        <v>43291</v>
      </c>
      <c r="C1304" t="s">
        <v>3</v>
      </c>
      <c r="D1304" s="5">
        <v>23</v>
      </c>
      <c r="E1304" s="6">
        <v>43291</v>
      </c>
      <c r="F1304" t="s">
        <v>134</v>
      </c>
      <c r="G1304" s="1" t="s">
        <v>7</v>
      </c>
      <c r="I1304" s="3">
        <v>43614.05</v>
      </c>
      <c r="J1304" s="3">
        <v>43614.05</v>
      </c>
      <c r="K1304" s="4">
        <v>0</v>
      </c>
      <c r="L1304" s="4">
        <v>0</v>
      </c>
      <c r="M1304" s="4">
        <v>20</v>
      </c>
      <c r="N1304" s="4">
        <v>1811</v>
      </c>
      <c r="O1304" s="4">
        <v>1811</v>
      </c>
    </row>
    <row r="1305" spans="1:15">
      <c r="A1305">
        <v>10002341</v>
      </c>
      <c r="B1305" s="3">
        <v>43291</v>
      </c>
      <c r="C1305" t="s">
        <v>2</v>
      </c>
      <c r="D1305" s="5">
        <v>24</v>
      </c>
      <c r="E1305" s="6">
        <v>43292</v>
      </c>
      <c r="F1305" t="s">
        <v>134</v>
      </c>
      <c r="G1305" s="1" t="s">
        <v>7</v>
      </c>
      <c r="H1305" s="8" t="s">
        <v>19</v>
      </c>
      <c r="I1305" s="3">
        <v>43610.5</v>
      </c>
      <c r="J1305" s="3">
        <v>43605.5</v>
      </c>
      <c r="K1305" s="4">
        <v>0</v>
      </c>
      <c r="L1305" s="4">
        <v>0</v>
      </c>
      <c r="M1305" s="4">
        <v>21</v>
      </c>
      <c r="N1305" s="4">
        <v>1459.71</v>
      </c>
      <c r="O1305" s="4">
        <v>1459.71</v>
      </c>
    </row>
    <row r="1306" spans="1:15">
      <c r="A1306">
        <v>10002342</v>
      </c>
      <c r="B1306" s="3">
        <v>43291</v>
      </c>
      <c r="C1306" t="s">
        <v>3</v>
      </c>
      <c r="D1306" s="5">
        <v>29</v>
      </c>
      <c r="E1306" s="6">
        <v>43292</v>
      </c>
      <c r="F1306" t="s">
        <v>134</v>
      </c>
      <c r="G1306" s="1" t="s">
        <v>7</v>
      </c>
      <c r="I1306" s="3">
        <v>43646</v>
      </c>
      <c r="J1306" s="3">
        <v>43645</v>
      </c>
      <c r="K1306" s="4">
        <v>0</v>
      </c>
      <c r="L1306" s="4">
        <v>0</v>
      </c>
      <c r="M1306" s="4">
        <v>18</v>
      </c>
      <c r="N1306" s="4">
        <v>1607.58</v>
      </c>
      <c r="O1306" s="4">
        <v>1607.58</v>
      </c>
    </row>
    <row r="1307" spans="1:15">
      <c r="A1307">
        <v>10002345</v>
      </c>
      <c r="B1307" s="3">
        <v>43291</v>
      </c>
      <c r="C1307" t="s">
        <v>3</v>
      </c>
      <c r="D1307" s="5">
        <v>18</v>
      </c>
      <c r="E1307" s="6">
        <v>43292</v>
      </c>
      <c r="F1307" t="s">
        <v>134</v>
      </c>
      <c r="G1307" s="9" t="s">
        <v>7</v>
      </c>
      <c r="I1307" s="3">
        <v>43610.5</v>
      </c>
      <c r="J1307" s="3">
        <v>43607.5</v>
      </c>
      <c r="K1307" s="4">
        <v>0</v>
      </c>
      <c r="L1307" s="4">
        <v>0</v>
      </c>
      <c r="M1307" s="4">
        <v>24</v>
      </c>
      <c r="N1307" s="4">
        <v>1943.52</v>
      </c>
      <c r="O1307" s="4">
        <v>1943.52</v>
      </c>
    </row>
    <row r="1308" spans="1:15">
      <c r="A1308">
        <v>10002346</v>
      </c>
      <c r="B1308" s="3">
        <v>43291</v>
      </c>
      <c r="C1308" t="s">
        <v>2</v>
      </c>
      <c r="D1308" s="5">
        <v>30</v>
      </c>
      <c r="E1308" s="6">
        <v>43293</v>
      </c>
      <c r="F1308" t="s">
        <v>134</v>
      </c>
      <c r="G1308" s="9" t="s">
        <v>7</v>
      </c>
      <c r="I1308" s="3">
        <v>43621.15</v>
      </c>
      <c r="J1308" s="3">
        <v>43616.15</v>
      </c>
      <c r="K1308" s="4">
        <v>0</v>
      </c>
      <c r="L1308" s="4">
        <v>0</v>
      </c>
      <c r="M1308" s="4">
        <v>39</v>
      </c>
      <c r="N1308" s="4">
        <v>3670.68</v>
      </c>
      <c r="O1308" s="4">
        <v>3670.68</v>
      </c>
    </row>
    <row r="1309" spans="1:15">
      <c r="A1309">
        <v>10002347</v>
      </c>
      <c r="B1309" s="3">
        <v>43291</v>
      </c>
      <c r="C1309" t="s">
        <v>2</v>
      </c>
      <c r="D1309" s="5">
        <v>23</v>
      </c>
      <c r="E1309" s="6">
        <v>43294</v>
      </c>
      <c r="F1309" t="s">
        <v>134</v>
      </c>
      <c r="G1309" s="9" t="s">
        <v>7</v>
      </c>
      <c r="I1309" s="3">
        <v>43617.599999999999</v>
      </c>
      <c r="J1309" s="3">
        <v>43617.599999999999</v>
      </c>
      <c r="K1309" s="4">
        <v>0</v>
      </c>
      <c r="L1309" s="4">
        <v>0</v>
      </c>
      <c r="M1309" s="4">
        <v>25</v>
      </c>
      <c r="N1309" s="4">
        <v>1429.25</v>
      </c>
      <c r="O1309" s="4">
        <v>1429.25</v>
      </c>
    </row>
    <row r="1310" spans="1:15">
      <c r="A1310">
        <v>10002348</v>
      </c>
      <c r="B1310" s="3">
        <v>43291</v>
      </c>
      <c r="C1310" t="s">
        <v>2</v>
      </c>
      <c r="D1310" s="5">
        <v>28</v>
      </c>
      <c r="E1310" s="6">
        <v>43292</v>
      </c>
      <c r="F1310" t="s">
        <v>134</v>
      </c>
      <c r="G1310" s="9" t="s">
        <v>7</v>
      </c>
      <c r="H1310" s="8" t="s">
        <v>16</v>
      </c>
      <c r="I1310" s="3">
        <v>43635.35</v>
      </c>
      <c r="J1310" s="3">
        <v>43630.35</v>
      </c>
      <c r="K1310" s="4">
        <v>0</v>
      </c>
      <c r="L1310" s="4">
        <v>0</v>
      </c>
      <c r="M1310" s="4">
        <v>27</v>
      </c>
      <c r="N1310" s="4">
        <v>1648.89</v>
      </c>
      <c r="O1310" s="4">
        <v>1648.89</v>
      </c>
    </row>
    <row r="1311" spans="1:15">
      <c r="A1311">
        <v>10002350</v>
      </c>
      <c r="B1311" s="3">
        <v>43291</v>
      </c>
      <c r="C1311" t="s">
        <v>2</v>
      </c>
      <c r="D1311" s="5">
        <v>29</v>
      </c>
      <c r="E1311" s="6">
        <v>43294</v>
      </c>
      <c r="F1311" t="s">
        <v>134</v>
      </c>
      <c r="G1311" s="9" t="s">
        <v>7</v>
      </c>
      <c r="H1311" s="8" t="s">
        <v>17</v>
      </c>
      <c r="I1311" s="3">
        <v>43614.05</v>
      </c>
      <c r="J1311" s="3">
        <v>43614.05</v>
      </c>
      <c r="K1311" s="4">
        <v>0</v>
      </c>
      <c r="L1311" s="4">
        <v>0</v>
      </c>
      <c r="M1311" s="4">
        <v>25</v>
      </c>
      <c r="N1311" s="4">
        <v>2071.5</v>
      </c>
      <c r="O1311" s="4">
        <v>2071.5</v>
      </c>
    </row>
    <row r="1312" spans="1:15">
      <c r="A1312">
        <v>10002351</v>
      </c>
      <c r="B1312" s="3">
        <v>43291</v>
      </c>
      <c r="C1312" t="s">
        <v>2</v>
      </c>
      <c r="D1312" s="5">
        <v>34</v>
      </c>
      <c r="E1312" s="6">
        <v>43291</v>
      </c>
      <c r="F1312" t="s">
        <v>134</v>
      </c>
      <c r="G1312" s="9" t="s">
        <v>7</v>
      </c>
      <c r="I1312" s="3">
        <v>43617.599999999999</v>
      </c>
      <c r="J1312" s="3">
        <v>43612.6</v>
      </c>
      <c r="K1312" s="4">
        <v>0</v>
      </c>
      <c r="L1312" s="4">
        <v>0</v>
      </c>
      <c r="M1312" s="4">
        <v>21</v>
      </c>
      <c r="N1312" s="4">
        <v>1139.46</v>
      </c>
      <c r="O1312" s="4">
        <v>1139.46</v>
      </c>
    </row>
    <row r="1313" spans="1:15">
      <c r="A1313">
        <v>10002352</v>
      </c>
      <c r="B1313" s="3">
        <v>43291</v>
      </c>
      <c r="C1313" t="s">
        <v>3</v>
      </c>
      <c r="D1313" s="5">
        <v>41</v>
      </c>
      <c r="E1313" s="6">
        <v>43294</v>
      </c>
      <c r="F1313" t="s">
        <v>134</v>
      </c>
      <c r="G1313" s="9" t="s">
        <v>7</v>
      </c>
      <c r="H1313" s="8" t="s">
        <v>13</v>
      </c>
      <c r="I1313" s="3">
        <v>43621.15</v>
      </c>
      <c r="J1313" s="3">
        <v>43618.15</v>
      </c>
      <c r="K1313" s="4">
        <v>0</v>
      </c>
      <c r="L1313" s="4">
        <v>0</v>
      </c>
      <c r="M1313" s="4">
        <v>25</v>
      </c>
      <c r="N1313" s="4">
        <v>2496.25</v>
      </c>
      <c r="O1313" s="4">
        <v>2496.25</v>
      </c>
    </row>
    <row r="1314" spans="1:15">
      <c r="A1314">
        <v>10002354</v>
      </c>
      <c r="B1314" s="3">
        <v>43292</v>
      </c>
      <c r="C1314" t="s">
        <v>2</v>
      </c>
      <c r="D1314" s="5">
        <v>26</v>
      </c>
      <c r="E1314" s="6">
        <v>43295</v>
      </c>
      <c r="F1314" t="s">
        <v>134</v>
      </c>
      <c r="G1314" s="9" t="s">
        <v>7</v>
      </c>
      <c r="H1314" s="8" t="s">
        <v>48</v>
      </c>
      <c r="I1314" s="3">
        <v>43610.6</v>
      </c>
      <c r="J1314" s="3">
        <v>43605.599999999999</v>
      </c>
      <c r="K1314" s="4">
        <v>0</v>
      </c>
      <c r="L1314" s="4">
        <v>0</v>
      </c>
      <c r="M1314" s="4">
        <v>23</v>
      </c>
      <c r="N1314" s="4">
        <v>1435.89</v>
      </c>
      <c r="O1314" s="4">
        <v>1435.89</v>
      </c>
    </row>
    <row r="1315" spans="1:15">
      <c r="A1315">
        <v>10002357</v>
      </c>
      <c r="B1315" s="3">
        <v>43292</v>
      </c>
      <c r="C1315" t="s">
        <v>3</v>
      </c>
      <c r="D1315" s="5">
        <v>39</v>
      </c>
      <c r="E1315" s="6">
        <v>43292</v>
      </c>
      <c r="F1315" t="s">
        <v>134</v>
      </c>
      <c r="G1315" s="9" t="s">
        <v>7</v>
      </c>
      <c r="I1315" s="3">
        <v>43628.3</v>
      </c>
      <c r="J1315" s="3">
        <v>43625.3</v>
      </c>
      <c r="K1315" s="4">
        <v>0</v>
      </c>
      <c r="L1315" s="4">
        <v>0</v>
      </c>
      <c r="M1315" s="4">
        <v>27</v>
      </c>
      <c r="N1315" s="4">
        <v>2229.9299999999998</v>
      </c>
      <c r="O1315" s="4">
        <v>2229.9299999999998</v>
      </c>
    </row>
    <row r="1316" spans="1:15">
      <c r="A1316">
        <v>10002358</v>
      </c>
      <c r="B1316" s="3">
        <v>43292</v>
      </c>
      <c r="C1316" t="s">
        <v>3</v>
      </c>
      <c r="D1316" s="5">
        <v>30</v>
      </c>
      <c r="E1316" s="6">
        <v>43293</v>
      </c>
      <c r="F1316" t="s">
        <v>134</v>
      </c>
      <c r="G1316" s="9" t="s">
        <v>7</v>
      </c>
      <c r="I1316" s="3">
        <v>43610.6</v>
      </c>
      <c r="J1316" s="3">
        <v>43610.6</v>
      </c>
      <c r="K1316" s="4">
        <v>0</v>
      </c>
      <c r="L1316" s="4">
        <v>0</v>
      </c>
      <c r="M1316" s="4">
        <v>22</v>
      </c>
      <c r="N1316" s="4">
        <v>1487.42</v>
      </c>
      <c r="O1316" s="4">
        <v>1487.42</v>
      </c>
    </row>
    <row r="1317" spans="1:15">
      <c r="A1317">
        <v>10002359</v>
      </c>
      <c r="B1317" s="3">
        <v>43292</v>
      </c>
      <c r="C1317" t="s">
        <v>2</v>
      </c>
      <c r="D1317" s="5">
        <v>28</v>
      </c>
      <c r="E1317" s="6">
        <v>43292</v>
      </c>
      <c r="F1317" t="s">
        <v>134</v>
      </c>
      <c r="G1317" s="9" t="s">
        <v>7</v>
      </c>
      <c r="I1317" s="3">
        <v>43631.839999999997</v>
      </c>
      <c r="J1317" s="3">
        <v>43629.84</v>
      </c>
      <c r="K1317" s="4">
        <v>0</v>
      </c>
      <c r="L1317" s="4">
        <v>0</v>
      </c>
      <c r="M1317" s="4">
        <v>32</v>
      </c>
      <c r="N1317" s="4">
        <v>2710.72</v>
      </c>
      <c r="O1317" s="4">
        <v>2710.72</v>
      </c>
    </row>
    <row r="1318" spans="1:15">
      <c r="A1318">
        <v>10002360</v>
      </c>
      <c r="B1318" s="3">
        <v>43292</v>
      </c>
      <c r="C1318" t="s">
        <v>3</v>
      </c>
      <c r="D1318" s="5">
        <v>30</v>
      </c>
      <c r="E1318" s="6">
        <v>43295</v>
      </c>
      <c r="F1318" t="s">
        <v>134</v>
      </c>
      <c r="G1318" s="9" t="s">
        <v>7</v>
      </c>
      <c r="I1318" s="3">
        <v>43617.68</v>
      </c>
      <c r="J1318" s="3">
        <v>43616.68</v>
      </c>
      <c r="K1318" s="4">
        <v>0</v>
      </c>
      <c r="L1318" s="4">
        <v>0</v>
      </c>
      <c r="M1318" s="4">
        <v>18</v>
      </c>
      <c r="N1318" s="4">
        <v>1575</v>
      </c>
      <c r="O1318" s="4">
        <v>1575</v>
      </c>
    </row>
    <row r="1319" spans="1:15">
      <c r="A1319">
        <v>10002363</v>
      </c>
      <c r="B1319" s="3">
        <v>43292</v>
      </c>
      <c r="C1319" t="s">
        <v>3</v>
      </c>
      <c r="D1319" s="5">
        <v>27</v>
      </c>
      <c r="E1319" s="6">
        <v>43294</v>
      </c>
      <c r="F1319" t="s">
        <v>134</v>
      </c>
      <c r="G1319" s="9" t="s">
        <v>7</v>
      </c>
      <c r="I1319" s="3">
        <v>43610.6</v>
      </c>
      <c r="J1319" s="3">
        <v>43608.6</v>
      </c>
      <c r="K1319" s="4">
        <v>0</v>
      </c>
      <c r="L1319" s="4">
        <v>0</v>
      </c>
      <c r="M1319" s="4">
        <v>27</v>
      </c>
      <c r="N1319" s="4">
        <v>2358.1799999999998</v>
      </c>
      <c r="O1319" s="4">
        <v>2358.1799999999998</v>
      </c>
    </row>
    <row r="1320" spans="1:15">
      <c r="A1320">
        <v>10002364</v>
      </c>
      <c r="B1320" s="3">
        <v>43293</v>
      </c>
      <c r="C1320" t="s">
        <v>2</v>
      </c>
      <c r="D1320" s="5">
        <v>20</v>
      </c>
      <c r="E1320" s="6">
        <v>43293</v>
      </c>
      <c r="F1320" t="s">
        <v>134</v>
      </c>
      <c r="G1320" s="1" t="s">
        <v>7</v>
      </c>
      <c r="I1320" s="3">
        <v>43638.94</v>
      </c>
      <c r="J1320" s="3">
        <v>43636.94</v>
      </c>
      <c r="K1320" s="4">
        <v>0</v>
      </c>
      <c r="L1320" s="4">
        <v>0</v>
      </c>
      <c r="M1320" s="4">
        <v>39</v>
      </c>
      <c r="N1320" s="4">
        <v>3074.76</v>
      </c>
      <c r="O1320" s="4">
        <v>3074.76</v>
      </c>
    </row>
    <row r="1321" spans="1:15">
      <c r="A1321">
        <v>10002365</v>
      </c>
      <c r="B1321" s="3">
        <v>43293</v>
      </c>
      <c r="C1321" t="s">
        <v>2</v>
      </c>
      <c r="D1321" s="5">
        <v>19</v>
      </c>
      <c r="E1321" s="6">
        <v>43296</v>
      </c>
      <c r="F1321" t="s">
        <v>134</v>
      </c>
      <c r="G1321" s="1" t="s">
        <v>7</v>
      </c>
      <c r="H1321" s="8" t="s">
        <v>16</v>
      </c>
      <c r="I1321" s="3">
        <v>43628.35</v>
      </c>
      <c r="J1321" s="3">
        <v>43627.35</v>
      </c>
      <c r="K1321" s="4">
        <v>0</v>
      </c>
      <c r="L1321" s="4">
        <v>0</v>
      </c>
      <c r="M1321" s="4">
        <v>21</v>
      </c>
      <c r="N1321" s="4">
        <v>1859.13</v>
      </c>
      <c r="O1321" s="4">
        <v>1859.13</v>
      </c>
    </row>
    <row r="1322" spans="1:15">
      <c r="A1322">
        <v>10002366</v>
      </c>
      <c r="B1322" s="3">
        <v>43293</v>
      </c>
      <c r="C1322" t="s">
        <v>2</v>
      </c>
      <c r="D1322" s="5">
        <v>31</v>
      </c>
      <c r="E1322" s="6">
        <v>43296</v>
      </c>
      <c r="F1322" t="s">
        <v>134</v>
      </c>
      <c r="G1322" s="9" t="s">
        <v>7</v>
      </c>
      <c r="I1322" s="3">
        <v>43624.82</v>
      </c>
      <c r="J1322" s="3">
        <v>43623.82</v>
      </c>
      <c r="K1322" s="4">
        <v>0</v>
      </c>
      <c r="L1322" s="4">
        <v>0</v>
      </c>
      <c r="M1322" s="4">
        <v>50</v>
      </c>
      <c r="N1322" s="4">
        <v>4583</v>
      </c>
      <c r="O1322" s="4">
        <v>4583</v>
      </c>
    </row>
    <row r="1323" spans="1:15">
      <c r="A1323">
        <v>10002368</v>
      </c>
      <c r="B1323" s="3">
        <v>43293</v>
      </c>
      <c r="C1323" t="s">
        <v>2</v>
      </c>
      <c r="D1323" s="5">
        <v>28</v>
      </c>
      <c r="E1323" s="6">
        <v>43295</v>
      </c>
      <c r="F1323" t="s">
        <v>134</v>
      </c>
      <c r="G1323" s="9" t="s">
        <v>7</v>
      </c>
      <c r="H1323" s="8" t="s">
        <v>25</v>
      </c>
      <c r="I1323" s="3">
        <v>43621.29</v>
      </c>
      <c r="J1323" s="3">
        <v>43616.29</v>
      </c>
      <c r="K1323" s="4">
        <v>0</v>
      </c>
      <c r="L1323" s="4">
        <v>0</v>
      </c>
      <c r="M1323" s="4">
        <v>18</v>
      </c>
      <c r="N1323" s="4">
        <v>1122.48</v>
      </c>
      <c r="O1323" s="4">
        <v>1122.48</v>
      </c>
    </row>
    <row r="1324" spans="1:15">
      <c r="A1324">
        <v>10002370</v>
      </c>
      <c r="B1324" s="3">
        <v>43293</v>
      </c>
      <c r="C1324" t="s">
        <v>2</v>
      </c>
      <c r="D1324" s="5">
        <v>23</v>
      </c>
      <c r="E1324" s="6">
        <v>43293</v>
      </c>
      <c r="F1324" t="s">
        <v>134</v>
      </c>
      <c r="G1324" s="9" t="s">
        <v>7</v>
      </c>
      <c r="I1324" s="3">
        <v>43646</v>
      </c>
      <c r="J1324" s="3">
        <v>43642</v>
      </c>
      <c r="K1324" s="4">
        <v>0</v>
      </c>
      <c r="L1324" s="4">
        <v>0</v>
      </c>
      <c r="M1324" s="4">
        <v>32</v>
      </c>
      <c r="N1324" s="4">
        <v>3048</v>
      </c>
      <c r="O1324" s="4">
        <v>3048</v>
      </c>
    </row>
    <row r="1325" spans="1:15">
      <c r="A1325">
        <v>10002372</v>
      </c>
      <c r="B1325" s="3">
        <v>43293</v>
      </c>
      <c r="C1325" t="s">
        <v>3</v>
      </c>
      <c r="D1325" s="5">
        <v>26</v>
      </c>
      <c r="E1325" s="6">
        <v>43296</v>
      </c>
      <c r="F1325" t="s">
        <v>134</v>
      </c>
      <c r="G1325" s="9" t="s">
        <v>7</v>
      </c>
      <c r="H1325" s="8" t="s">
        <v>25</v>
      </c>
      <c r="I1325" s="3">
        <v>43624.82</v>
      </c>
      <c r="J1325" s="3">
        <v>43620.82</v>
      </c>
      <c r="K1325" s="4">
        <v>0</v>
      </c>
      <c r="L1325" s="4">
        <v>0</v>
      </c>
      <c r="M1325" s="4">
        <v>21</v>
      </c>
      <c r="N1325" s="4">
        <v>1541.4</v>
      </c>
      <c r="O1325" s="4">
        <v>1541.4</v>
      </c>
    </row>
    <row r="1326" spans="1:15">
      <c r="A1326">
        <v>10002373</v>
      </c>
      <c r="B1326" s="3">
        <v>43293</v>
      </c>
      <c r="C1326" t="s">
        <v>2</v>
      </c>
      <c r="D1326" s="5">
        <v>20</v>
      </c>
      <c r="E1326" s="6">
        <v>43296</v>
      </c>
      <c r="F1326" t="s">
        <v>134</v>
      </c>
      <c r="G1326" s="9" t="s">
        <v>7</v>
      </c>
      <c r="I1326" s="3">
        <v>43642.47</v>
      </c>
      <c r="J1326" s="3">
        <v>43642.47</v>
      </c>
      <c r="K1326" s="4">
        <v>0</v>
      </c>
      <c r="L1326" s="4">
        <v>0</v>
      </c>
      <c r="M1326" s="4">
        <v>35</v>
      </c>
      <c r="N1326" s="4">
        <v>3431.05</v>
      </c>
      <c r="O1326" s="4">
        <v>3431.05</v>
      </c>
    </row>
    <row r="1327" spans="1:15">
      <c r="A1327">
        <v>10002374</v>
      </c>
      <c r="B1327" s="3">
        <v>43293</v>
      </c>
      <c r="C1327" t="s">
        <v>2</v>
      </c>
      <c r="D1327" s="5">
        <v>33</v>
      </c>
      <c r="E1327" s="6">
        <v>43293</v>
      </c>
      <c r="F1327" t="s">
        <v>134</v>
      </c>
      <c r="G1327" s="9" t="s">
        <v>7</v>
      </c>
      <c r="I1327" s="3">
        <v>43621.29</v>
      </c>
      <c r="J1327" s="3">
        <v>43618.29</v>
      </c>
      <c r="K1327" s="4">
        <v>0</v>
      </c>
      <c r="L1327" s="4">
        <v>0</v>
      </c>
      <c r="M1327" s="4">
        <v>20</v>
      </c>
      <c r="N1327" s="4">
        <v>1399.8</v>
      </c>
      <c r="O1327" s="4">
        <v>1399.8</v>
      </c>
    </row>
    <row r="1328" spans="1:15">
      <c r="A1328">
        <v>10002375</v>
      </c>
      <c r="B1328" s="3">
        <v>43293</v>
      </c>
      <c r="C1328" t="s">
        <v>2</v>
      </c>
      <c r="D1328" s="5">
        <v>31</v>
      </c>
      <c r="E1328" s="6">
        <v>43295</v>
      </c>
      <c r="F1328" t="s">
        <v>134</v>
      </c>
      <c r="G1328" s="9" t="s">
        <v>7</v>
      </c>
      <c r="H1328" s="8" t="s">
        <v>16</v>
      </c>
      <c r="I1328" s="3">
        <v>43614.23</v>
      </c>
      <c r="J1328" s="3">
        <v>43610.23</v>
      </c>
      <c r="K1328" s="4">
        <v>0</v>
      </c>
      <c r="L1328" s="4">
        <v>0</v>
      </c>
      <c r="M1328" s="4">
        <v>39</v>
      </c>
      <c r="N1328" s="4">
        <v>3096.99</v>
      </c>
      <c r="O1328" s="4">
        <v>3096.99</v>
      </c>
    </row>
    <row r="1329" spans="1:15">
      <c r="A1329">
        <v>10002376</v>
      </c>
      <c r="B1329" s="3">
        <v>43293</v>
      </c>
      <c r="C1329" t="s">
        <v>3</v>
      </c>
      <c r="D1329" s="5">
        <v>22</v>
      </c>
      <c r="E1329" s="6">
        <v>43294</v>
      </c>
      <c r="F1329" t="s">
        <v>134</v>
      </c>
      <c r="G1329" s="9" t="s">
        <v>7</v>
      </c>
      <c r="I1329" s="3">
        <v>43642.47</v>
      </c>
      <c r="J1329" s="3">
        <v>43642.47</v>
      </c>
      <c r="K1329" s="4">
        <v>0</v>
      </c>
      <c r="L1329" s="4">
        <v>0</v>
      </c>
      <c r="M1329" s="4">
        <v>25</v>
      </c>
      <c r="N1329" s="4">
        <v>1340.5</v>
      </c>
      <c r="O1329" s="4">
        <v>1340.5</v>
      </c>
    </row>
    <row r="1330" spans="1:15">
      <c r="A1330">
        <v>10002379</v>
      </c>
      <c r="B1330" s="3">
        <v>43294</v>
      </c>
      <c r="C1330" t="s">
        <v>2</v>
      </c>
      <c r="D1330" s="5">
        <v>24</v>
      </c>
      <c r="E1330" s="6">
        <v>43295</v>
      </c>
      <c r="F1330" t="s">
        <v>134</v>
      </c>
      <c r="G1330" s="1" t="s">
        <v>7</v>
      </c>
      <c r="I1330" s="3">
        <v>43610.8</v>
      </c>
      <c r="J1330" s="3">
        <v>43606.8</v>
      </c>
      <c r="K1330" s="4">
        <v>0</v>
      </c>
      <c r="L1330" s="4">
        <v>0</v>
      </c>
      <c r="M1330" s="4">
        <v>18</v>
      </c>
      <c r="N1330" s="4">
        <v>1777.32</v>
      </c>
      <c r="O1330" s="4">
        <v>1777.32</v>
      </c>
    </row>
    <row r="1331" spans="1:15">
      <c r="A1331">
        <v>10002381</v>
      </c>
      <c r="B1331" s="3">
        <v>43294</v>
      </c>
      <c r="C1331" t="s">
        <v>2</v>
      </c>
      <c r="D1331" s="5">
        <v>34</v>
      </c>
      <c r="E1331" s="6">
        <v>43296</v>
      </c>
      <c r="F1331" t="s">
        <v>134</v>
      </c>
      <c r="G1331" s="9" t="s">
        <v>7</v>
      </c>
      <c r="H1331" s="8" t="s">
        <v>16</v>
      </c>
      <c r="I1331" s="3">
        <v>43631.92</v>
      </c>
      <c r="J1331" s="3">
        <v>43629.919999999998</v>
      </c>
      <c r="K1331" s="4">
        <v>0</v>
      </c>
      <c r="L1331" s="4">
        <v>0</v>
      </c>
      <c r="M1331" s="4">
        <v>25</v>
      </c>
      <c r="N1331" s="4">
        <v>1348.5</v>
      </c>
      <c r="O1331" s="4">
        <v>1348.5</v>
      </c>
    </row>
    <row r="1332" spans="1:15">
      <c r="A1332">
        <v>10002384</v>
      </c>
      <c r="B1332" s="3">
        <v>43294</v>
      </c>
      <c r="C1332" t="s">
        <v>2</v>
      </c>
      <c r="D1332" s="5">
        <v>24</v>
      </c>
      <c r="E1332" s="6">
        <v>43297</v>
      </c>
      <c r="F1332" t="s">
        <v>134</v>
      </c>
      <c r="G1332" s="9" t="s">
        <v>7</v>
      </c>
      <c r="H1332" s="8" t="s">
        <v>16</v>
      </c>
      <c r="I1332" s="3">
        <v>43610.8</v>
      </c>
      <c r="J1332" s="3">
        <v>43608.800000000003</v>
      </c>
      <c r="K1332" s="4">
        <v>0</v>
      </c>
      <c r="L1332" s="4">
        <v>0</v>
      </c>
      <c r="M1332" s="4">
        <v>27</v>
      </c>
      <c r="N1332" s="4">
        <v>2074.6799999999998</v>
      </c>
      <c r="O1332" s="4">
        <v>2074.6799999999998</v>
      </c>
    </row>
    <row r="1333" spans="1:15">
      <c r="A1333">
        <v>10002391</v>
      </c>
      <c r="B1333" s="3">
        <v>43295</v>
      </c>
      <c r="C1333" t="s">
        <v>2</v>
      </c>
      <c r="D1333" s="5">
        <v>23</v>
      </c>
      <c r="E1333" s="6">
        <v>43296</v>
      </c>
      <c r="F1333" t="s">
        <v>134</v>
      </c>
      <c r="G1333" s="9" t="s">
        <v>7</v>
      </c>
      <c r="I1333" s="3">
        <v>43628.45</v>
      </c>
      <c r="J1333" s="3">
        <v>43625.45</v>
      </c>
      <c r="K1333" s="4">
        <v>0</v>
      </c>
      <c r="L1333" s="4">
        <v>0</v>
      </c>
      <c r="M1333" s="4">
        <v>23</v>
      </c>
      <c r="N1333" s="4">
        <v>1543.76</v>
      </c>
      <c r="O1333" s="4">
        <v>1543.76</v>
      </c>
    </row>
    <row r="1334" spans="1:15">
      <c r="A1334">
        <v>10002393</v>
      </c>
      <c r="B1334" s="3">
        <v>43295</v>
      </c>
      <c r="C1334" t="s">
        <v>2</v>
      </c>
      <c r="D1334" s="5">
        <v>48</v>
      </c>
      <c r="E1334" s="6">
        <v>43297</v>
      </c>
      <c r="F1334" t="s">
        <v>134</v>
      </c>
      <c r="G1334" s="9" t="s">
        <v>7</v>
      </c>
      <c r="H1334" s="8" t="s">
        <v>16</v>
      </c>
      <c r="I1334" s="3">
        <v>43617.919999999998</v>
      </c>
      <c r="J1334" s="3">
        <v>43612.92</v>
      </c>
      <c r="K1334" s="4">
        <v>0</v>
      </c>
      <c r="L1334" s="4">
        <v>0</v>
      </c>
      <c r="M1334" s="4">
        <v>29</v>
      </c>
      <c r="N1334" s="4">
        <v>2285.4899999999998</v>
      </c>
      <c r="O1334" s="4">
        <v>2285.4899999999998</v>
      </c>
    </row>
    <row r="1335" spans="1:15">
      <c r="A1335">
        <v>10002394</v>
      </c>
      <c r="B1335" s="3">
        <v>43295</v>
      </c>
      <c r="C1335" t="s">
        <v>2</v>
      </c>
      <c r="D1335" s="5">
        <v>29</v>
      </c>
      <c r="E1335" s="6">
        <v>43295</v>
      </c>
      <c r="F1335" t="s">
        <v>134</v>
      </c>
      <c r="G1335" s="9" t="s">
        <v>7</v>
      </c>
      <c r="H1335" s="8" t="s">
        <v>24</v>
      </c>
      <c r="I1335" s="3">
        <v>43638.98</v>
      </c>
      <c r="J1335" s="3">
        <v>43638.98</v>
      </c>
      <c r="K1335" s="4">
        <v>0</v>
      </c>
      <c r="L1335" s="4">
        <v>0</v>
      </c>
      <c r="M1335" s="4">
        <v>29</v>
      </c>
      <c r="N1335" s="4">
        <v>2365.2399999999998</v>
      </c>
      <c r="O1335" s="4">
        <v>2365.2399999999998</v>
      </c>
    </row>
    <row r="1336" spans="1:15">
      <c r="A1336">
        <v>10002395</v>
      </c>
      <c r="B1336" s="3">
        <v>43296</v>
      </c>
      <c r="C1336" t="s">
        <v>2</v>
      </c>
      <c r="D1336" s="5">
        <v>29</v>
      </c>
      <c r="E1336" s="6">
        <v>43297</v>
      </c>
      <c r="F1336" t="s">
        <v>134</v>
      </c>
      <c r="G1336" s="1" t="s">
        <v>7</v>
      </c>
      <c r="H1336" s="8" t="s">
        <v>17</v>
      </c>
      <c r="I1336" s="3">
        <v>43618</v>
      </c>
      <c r="J1336" s="3">
        <v>43613</v>
      </c>
      <c r="K1336" s="4">
        <v>0</v>
      </c>
      <c r="L1336" s="4">
        <v>0</v>
      </c>
      <c r="M1336" s="4">
        <v>50</v>
      </c>
      <c r="N1336" s="4">
        <v>4979</v>
      </c>
      <c r="O1336" s="4">
        <v>4979</v>
      </c>
    </row>
    <row r="1337" spans="1:15">
      <c r="A1337">
        <v>10002397</v>
      </c>
      <c r="B1337" s="3">
        <v>43296</v>
      </c>
      <c r="C1337" t="s">
        <v>2</v>
      </c>
      <c r="D1337" s="5">
        <v>29</v>
      </c>
      <c r="E1337" s="6">
        <v>43299</v>
      </c>
      <c r="F1337" t="s">
        <v>134</v>
      </c>
      <c r="G1337" s="1" t="s">
        <v>7</v>
      </c>
      <c r="I1337" s="3">
        <v>43621.5</v>
      </c>
      <c r="J1337" s="3">
        <v>43616.5</v>
      </c>
      <c r="K1337" s="4">
        <v>0</v>
      </c>
      <c r="L1337" s="4">
        <v>0</v>
      </c>
      <c r="M1337" s="4">
        <v>22</v>
      </c>
      <c r="N1337" s="4">
        <v>1606.22</v>
      </c>
      <c r="O1337" s="4">
        <v>1606.22</v>
      </c>
    </row>
    <row r="1338" spans="1:15">
      <c r="A1338">
        <v>10002398</v>
      </c>
      <c r="B1338" s="3">
        <v>43296</v>
      </c>
      <c r="C1338" t="s">
        <v>2</v>
      </c>
      <c r="D1338" s="5">
        <v>23</v>
      </c>
      <c r="E1338" s="6">
        <v>43297</v>
      </c>
      <c r="F1338" t="s">
        <v>134</v>
      </c>
      <c r="G1338" s="1" t="s">
        <v>7</v>
      </c>
      <c r="I1338" s="3">
        <v>43621.5</v>
      </c>
      <c r="J1338" s="3">
        <v>43621.5</v>
      </c>
      <c r="K1338" s="4">
        <v>0</v>
      </c>
      <c r="L1338" s="4">
        <v>0</v>
      </c>
      <c r="M1338" s="4">
        <v>23</v>
      </c>
      <c r="N1338" s="4">
        <v>1903.71</v>
      </c>
      <c r="O1338" s="4">
        <v>1903.71</v>
      </c>
    </row>
    <row r="1339" spans="1:15">
      <c r="A1339">
        <v>10002399</v>
      </c>
      <c r="B1339" s="3">
        <v>43296</v>
      </c>
      <c r="C1339" t="s">
        <v>3</v>
      </c>
      <c r="D1339" s="5">
        <v>34</v>
      </c>
      <c r="E1339" s="6">
        <v>43297</v>
      </c>
      <c r="F1339" t="s">
        <v>134</v>
      </c>
      <c r="G1339" s="9" t="s">
        <v>7</v>
      </c>
      <c r="H1339" s="8" t="s">
        <v>25</v>
      </c>
      <c r="I1339" s="3">
        <v>43628.5</v>
      </c>
      <c r="J1339" s="3">
        <v>43623.5</v>
      </c>
      <c r="K1339" s="4">
        <v>0</v>
      </c>
      <c r="L1339" s="4">
        <v>0</v>
      </c>
      <c r="M1339" s="4">
        <v>18</v>
      </c>
      <c r="N1339" s="4">
        <v>1532.52</v>
      </c>
      <c r="O1339" s="4">
        <v>1532.52</v>
      </c>
    </row>
    <row r="1340" spans="1:15">
      <c r="A1340">
        <v>10002400</v>
      </c>
      <c r="B1340" s="3">
        <v>43296</v>
      </c>
      <c r="C1340" t="s">
        <v>2</v>
      </c>
      <c r="D1340" s="5">
        <v>27</v>
      </c>
      <c r="E1340" s="6">
        <v>43296</v>
      </c>
      <c r="F1340" t="s">
        <v>134</v>
      </c>
      <c r="G1340" s="9" t="s">
        <v>7</v>
      </c>
      <c r="H1340" s="8" t="s">
        <v>17</v>
      </c>
      <c r="I1340" s="3">
        <v>43621.5</v>
      </c>
      <c r="J1340" s="3">
        <v>43616.5</v>
      </c>
      <c r="K1340" s="4">
        <v>0</v>
      </c>
      <c r="L1340" s="4">
        <v>0</v>
      </c>
      <c r="M1340" s="4">
        <v>18</v>
      </c>
      <c r="N1340" s="4">
        <v>1724.76</v>
      </c>
      <c r="O1340" s="4">
        <v>1724.76</v>
      </c>
    </row>
    <row r="1341" spans="1:15">
      <c r="A1341">
        <v>10002401</v>
      </c>
      <c r="B1341" s="3">
        <v>43296</v>
      </c>
      <c r="C1341" t="s">
        <v>3</v>
      </c>
      <c r="D1341" s="5">
        <v>32</v>
      </c>
      <c r="E1341" s="6">
        <v>43296</v>
      </c>
      <c r="F1341" t="s">
        <v>134</v>
      </c>
      <c r="G1341" s="9" t="s">
        <v>7</v>
      </c>
      <c r="H1341" s="8" t="s">
        <v>13</v>
      </c>
      <c r="I1341" s="3">
        <v>43632</v>
      </c>
      <c r="J1341" s="3">
        <v>43629</v>
      </c>
      <c r="K1341" s="4">
        <v>0</v>
      </c>
      <c r="L1341" s="4">
        <v>0</v>
      </c>
      <c r="M1341" s="4">
        <v>32</v>
      </c>
      <c r="N1341" s="4">
        <v>2090.88</v>
      </c>
      <c r="O1341" s="4">
        <v>2090.88</v>
      </c>
    </row>
    <row r="1342" spans="1:15">
      <c r="A1342">
        <v>10002404</v>
      </c>
      <c r="B1342" s="3">
        <v>43296</v>
      </c>
      <c r="C1342" t="s">
        <v>2</v>
      </c>
      <c r="D1342" s="5">
        <v>31</v>
      </c>
      <c r="E1342" s="6">
        <v>43298</v>
      </c>
      <c r="F1342" t="s">
        <v>134</v>
      </c>
      <c r="G1342" s="9" t="s">
        <v>7</v>
      </c>
      <c r="H1342" s="8" t="s">
        <v>11</v>
      </c>
      <c r="I1342" s="3">
        <v>43614.5</v>
      </c>
      <c r="J1342" s="3">
        <v>43613.5</v>
      </c>
      <c r="K1342" s="4">
        <v>0</v>
      </c>
      <c r="L1342" s="4">
        <v>0</v>
      </c>
      <c r="M1342" s="4">
        <v>35</v>
      </c>
      <c r="N1342" s="4">
        <v>3055.85</v>
      </c>
      <c r="O1342" s="4">
        <v>3055.85</v>
      </c>
    </row>
    <row r="1343" spans="1:15">
      <c r="A1343">
        <v>10002409</v>
      </c>
      <c r="B1343" s="3">
        <v>43296</v>
      </c>
      <c r="C1343" t="s">
        <v>2</v>
      </c>
      <c r="D1343" s="5">
        <v>26</v>
      </c>
      <c r="E1343" s="6">
        <v>43299</v>
      </c>
      <c r="F1343" t="s">
        <v>134</v>
      </c>
      <c r="G1343" s="9" t="s">
        <v>7</v>
      </c>
      <c r="H1343" s="8" t="s">
        <v>16</v>
      </c>
      <c r="I1343" s="3">
        <v>43632</v>
      </c>
      <c r="J1343" s="3">
        <v>43630</v>
      </c>
      <c r="K1343" s="4">
        <v>0</v>
      </c>
      <c r="L1343" s="4">
        <v>0</v>
      </c>
      <c r="M1343" s="4">
        <v>29</v>
      </c>
      <c r="N1343" s="4">
        <v>2550.84</v>
      </c>
      <c r="O1343" s="4">
        <v>2550.84</v>
      </c>
    </row>
    <row r="1344" spans="1:15">
      <c r="A1344">
        <v>10002411</v>
      </c>
      <c r="B1344" s="3">
        <v>43297</v>
      </c>
      <c r="C1344" t="s">
        <v>3</v>
      </c>
      <c r="D1344" s="5">
        <v>21</v>
      </c>
      <c r="E1344" s="6">
        <v>43300</v>
      </c>
      <c r="F1344" t="s">
        <v>134</v>
      </c>
      <c r="G1344" s="9" t="s">
        <v>7</v>
      </c>
      <c r="I1344" s="3">
        <v>43635.53</v>
      </c>
      <c r="J1344" s="3">
        <v>43632.53</v>
      </c>
      <c r="K1344" s="4">
        <v>0</v>
      </c>
      <c r="L1344" s="4">
        <v>0</v>
      </c>
      <c r="M1344" s="4">
        <v>38</v>
      </c>
      <c r="N1344" s="4">
        <v>2891.04</v>
      </c>
      <c r="O1344" s="4">
        <v>2891.04</v>
      </c>
    </row>
    <row r="1345" spans="1:15">
      <c r="A1345">
        <v>10002413</v>
      </c>
      <c r="B1345" s="3">
        <v>43297</v>
      </c>
      <c r="C1345" t="s">
        <v>3</v>
      </c>
      <c r="D1345" s="5">
        <v>47</v>
      </c>
      <c r="E1345" s="6">
        <v>43299</v>
      </c>
      <c r="F1345" t="s">
        <v>134</v>
      </c>
      <c r="G1345" s="9" t="s">
        <v>7</v>
      </c>
      <c r="I1345" s="3">
        <v>43635.53</v>
      </c>
      <c r="J1345" s="3">
        <v>43634.53</v>
      </c>
      <c r="K1345" s="4">
        <v>0</v>
      </c>
      <c r="L1345" s="4">
        <v>0</v>
      </c>
      <c r="M1345" s="4">
        <v>18</v>
      </c>
      <c r="N1345" s="4">
        <v>1620.9</v>
      </c>
      <c r="O1345" s="4">
        <v>1620.9</v>
      </c>
    </row>
    <row r="1346" spans="1:15">
      <c r="A1346">
        <v>10002416</v>
      </c>
      <c r="B1346" s="3">
        <v>43297</v>
      </c>
      <c r="C1346" t="s">
        <v>3</v>
      </c>
      <c r="D1346" s="5">
        <v>34</v>
      </c>
      <c r="E1346" s="6">
        <v>43297</v>
      </c>
      <c r="F1346" t="s">
        <v>134</v>
      </c>
      <c r="G1346" s="9" t="s">
        <v>7</v>
      </c>
      <c r="I1346" s="3">
        <v>43639.02</v>
      </c>
      <c r="J1346" s="3">
        <v>43634.02</v>
      </c>
      <c r="K1346" s="4">
        <v>0</v>
      </c>
      <c r="L1346" s="4">
        <v>0</v>
      </c>
      <c r="M1346" s="4">
        <v>39</v>
      </c>
      <c r="N1346" s="4">
        <v>2063.88</v>
      </c>
      <c r="O1346" s="4">
        <v>2063.88</v>
      </c>
    </row>
    <row r="1347" spans="1:15">
      <c r="A1347">
        <v>10002418</v>
      </c>
      <c r="B1347" s="3">
        <v>43298</v>
      </c>
      <c r="C1347" t="s">
        <v>3</v>
      </c>
      <c r="D1347" s="5">
        <v>26</v>
      </c>
      <c r="E1347" s="6">
        <v>43301</v>
      </c>
      <c r="F1347" t="s">
        <v>134</v>
      </c>
      <c r="G1347" s="1" t="s">
        <v>7</v>
      </c>
      <c r="I1347" s="3">
        <v>43646</v>
      </c>
      <c r="J1347" s="3">
        <v>43643</v>
      </c>
      <c r="K1347" s="4">
        <v>0</v>
      </c>
      <c r="L1347" s="4">
        <v>0</v>
      </c>
      <c r="M1347" s="4">
        <v>18</v>
      </c>
      <c r="N1347" s="4">
        <v>1444.68</v>
      </c>
      <c r="O1347" s="4">
        <v>1444.68</v>
      </c>
    </row>
    <row r="1348" spans="1:15">
      <c r="A1348">
        <v>10002421</v>
      </c>
      <c r="B1348" s="3">
        <v>43298</v>
      </c>
      <c r="C1348" t="s">
        <v>2</v>
      </c>
      <c r="D1348" s="5">
        <v>26</v>
      </c>
      <c r="E1348" s="6">
        <v>43300</v>
      </c>
      <c r="F1348" t="s">
        <v>134</v>
      </c>
      <c r="G1348" s="1" t="s">
        <v>7</v>
      </c>
      <c r="I1348" s="3">
        <v>43614.68</v>
      </c>
      <c r="J1348" s="3">
        <v>43609.68</v>
      </c>
      <c r="K1348" s="4">
        <v>0</v>
      </c>
      <c r="L1348" s="4">
        <v>0</v>
      </c>
      <c r="M1348" s="4">
        <v>22</v>
      </c>
      <c r="N1348" s="4">
        <v>1165.78</v>
      </c>
      <c r="O1348" s="4">
        <v>1165.78</v>
      </c>
    </row>
    <row r="1349" spans="1:15">
      <c r="A1349">
        <v>10002423</v>
      </c>
      <c r="B1349" s="3">
        <v>43298</v>
      </c>
      <c r="C1349" t="s">
        <v>3</v>
      </c>
      <c r="D1349" s="5">
        <v>32</v>
      </c>
      <c r="E1349" s="6">
        <v>43301</v>
      </c>
      <c r="F1349" t="s">
        <v>134</v>
      </c>
      <c r="G1349" s="9" t="s">
        <v>7</v>
      </c>
      <c r="H1349" s="8" t="s">
        <v>52</v>
      </c>
      <c r="I1349" s="3">
        <v>43625.120000000003</v>
      </c>
      <c r="J1349" s="3">
        <v>43621.120000000003</v>
      </c>
      <c r="K1349" s="4">
        <v>0</v>
      </c>
      <c r="L1349" s="4">
        <v>0</v>
      </c>
      <c r="M1349" s="4">
        <v>23</v>
      </c>
      <c r="N1349" s="4">
        <v>1865.3</v>
      </c>
      <c r="O1349" s="4">
        <v>1865.3</v>
      </c>
    </row>
    <row r="1350" spans="1:15">
      <c r="A1350">
        <v>10002425</v>
      </c>
      <c r="B1350" s="3">
        <v>43298</v>
      </c>
      <c r="C1350" t="s">
        <v>3</v>
      </c>
      <c r="D1350" s="5">
        <v>29</v>
      </c>
      <c r="E1350" s="6">
        <v>43300</v>
      </c>
      <c r="F1350" t="s">
        <v>134</v>
      </c>
      <c r="G1350" s="9" t="s">
        <v>7</v>
      </c>
      <c r="I1350" s="3">
        <v>43646</v>
      </c>
      <c r="J1350" s="3">
        <v>43642</v>
      </c>
      <c r="K1350" s="4">
        <v>0</v>
      </c>
      <c r="L1350" s="4">
        <v>0</v>
      </c>
      <c r="M1350" s="4">
        <v>17</v>
      </c>
      <c r="N1350" s="4">
        <v>1131.18</v>
      </c>
      <c r="O1350" s="4">
        <v>1131.18</v>
      </c>
    </row>
    <row r="1351" spans="1:15">
      <c r="A1351">
        <v>10002426</v>
      </c>
      <c r="B1351" s="3">
        <v>43298</v>
      </c>
      <c r="C1351" t="s">
        <v>3</v>
      </c>
      <c r="D1351" s="5">
        <v>50</v>
      </c>
      <c r="E1351" s="6">
        <v>43298</v>
      </c>
      <c r="F1351" t="s">
        <v>134</v>
      </c>
      <c r="G1351" s="9" t="s">
        <v>7</v>
      </c>
      <c r="I1351" s="3">
        <v>43642.52</v>
      </c>
      <c r="J1351" s="3">
        <v>43639.519999999997</v>
      </c>
      <c r="K1351" s="4">
        <v>0</v>
      </c>
      <c r="L1351" s="4">
        <v>0</v>
      </c>
      <c r="M1351" s="4">
        <v>22</v>
      </c>
      <c r="N1351" s="4">
        <v>2145.2199999999998</v>
      </c>
      <c r="O1351" s="4">
        <v>2145.2199999999998</v>
      </c>
    </row>
    <row r="1352" spans="1:15">
      <c r="A1352">
        <v>10002427</v>
      </c>
      <c r="B1352" s="3">
        <v>43298</v>
      </c>
      <c r="C1352" t="s">
        <v>2</v>
      </c>
      <c r="D1352" s="5">
        <v>20</v>
      </c>
      <c r="E1352" s="6">
        <v>43301</v>
      </c>
      <c r="F1352" t="s">
        <v>134</v>
      </c>
      <c r="G1352" s="9" t="s">
        <v>7</v>
      </c>
      <c r="I1352" s="3">
        <v>43611.199999999997</v>
      </c>
      <c r="J1352" s="3">
        <v>43611.199999999997</v>
      </c>
      <c r="K1352" s="4">
        <v>0</v>
      </c>
      <c r="L1352" s="4">
        <v>0</v>
      </c>
      <c r="M1352" s="4">
        <v>29</v>
      </c>
      <c r="N1352" s="4">
        <v>2737.02</v>
      </c>
      <c r="O1352" s="4">
        <v>2737.02</v>
      </c>
    </row>
    <row r="1353" spans="1:15">
      <c r="A1353">
        <v>10002428</v>
      </c>
      <c r="B1353" s="3">
        <v>43298</v>
      </c>
      <c r="C1353" t="s">
        <v>2</v>
      </c>
      <c r="D1353" s="5">
        <v>31</v>
      </c>
      <c r="E1353" s="6">
        <v>43298</v>
      </c>
      <c r="F1353" t="s">
        <v>134</v>
      </c>
      <c r="G1353" s="9" t="s">
        <v>7</v>
      </c>
      <c r="H1353" s="8" t="s">
        <v>16</v>
      </c>
      <c r="I1353" s="3">
        <v>43625.120000000003</v>
      </c>
      <c r="J1353" s="3">
        <v>43625.120000000003</v>
      </c>
      <c r="K1353" s="4">
        <v>0</v>
      </c>
      <c r="L1353" s="4">
        <v>0</v>
      </c>
      <c r="M1353" s="4">
        <v>23</v>
      </c>
      <c r="N1353" s="4">
        <v>1498.22</v>
      </c>
      <c r="O1353" s="4">
        <v>1498.22</v>
      </c>
    </row>
    <row r="1354" spans="1:15">
      <c r="A1354">
        <v>10002429</v>
      </c>
      <c r="B1354" s="3">
        <v>43298</v>
      </c>
      <c r="C1354" t="s">
        <v>2</v>
      </c>
      <c r="D1354" s="5">
        <v>34</v>
      </c>
      <c r="E1354" s="6">
        <v>43301</v>
      </c>
      <c r="F1354" t="s">
        <v>134</v>
      </c>
      <c r="G1354" s="9" t="s">
        <v>7</v>
      </c>
      <c r="H1354" s="8" t="s">
        <v>19</v>
      </c>
      <c r="I1354" s="3">
        <v>43614.68</v>
      </c>
      <c r="J1354" s="3">
        <v>43611.68</v>
      </c>
      <c r="K1354" s="4">
        <v>0</v>
      </c>
      <c r="L1354" s="4">
        <v>0</v>
      </c>
      <c r="M1354" s="4">
        <v>18</v>
      </c>
      <c r="N1354" s="4">
        <v>1722.24</v>
      </c>
      <c r="O1354" s="4">
        <v>1722.24</v>
      </c>
    </row>
    <row r="1355" spans="1:15">
      <c r="A1355">
        <v>10002430</v>
      </c>
      <c r="B1355" s="3">
        <v>43299</v>
      </c>
      <c r="C1355" t="s">
        <v>3</v>
      </c>
      <c r="D1355" s="5">
        <v>36</v>
      </c>
      <c r="E1355" s="6">
        <v>43300</v>
      </c>
      <c r="F1355" t="s">
        <v>134</v>
      </c>
      <c r="G1355" s="9" t="s">
        <v>7</v>
      </c>
      <c r="H1355" s="8" t="s">
        <v>16</v>
      </c>
      <c r="I1355" s="3">
        <v>43625.18</v>
      </c>
      <c r="J1355" s="3">
        <v>43621.18</v>
      </c>
      <c r="K1355" s="4">
        <v>0</v>
      </c>
      <c r="L1355" s="4">
        <v>0</v>
      </c>
      <c r="M1355" s="4">
        <v>20</v>
      </c>
      <c r="N1355" s="4">
        <v>1432.2</v>
      </c>
      <c r="O1355" s="4">
        <v>1432.2</v>
      </c>
    </row>
    <row r="1356" spans="1:15">
      <c r="A1356">
        <v>10002432</v>
      </c>
      <c r="B1356" s="3">
        <v>43299</v>
      </c>
      <c r="C1356" t="s">
        <v>2</v>
      </c>
      <c r="D1356" s="5">
        <v>22</v>
      </c>
      <c r="E1356" s="6">
        <v>43301</v>
      </c>
      <c r="F1356" t="s">
        <v>134</v>
      </c>
      <c r="G1356" s="9" t="s">
        <v>7</v>
      </c>
      <c r="H1356" s="8" t="s">
        <v>16</v>
      </c>
      <c r="I1356" s="3">
        <v>43625.18</v>
      </c>
      <c r="J1356" s="3">
        <v>43621.18</v>
      </c>
      <c r="K1356" s="4">
        <v>0</v>
      </c>
      <c r="L1356" s="4">
        <v>0</v>
      </c>
      <c r="M1356" s="4">
        <v>38</v>
      </c>
      <c r="N1356" s="4">
        <v>3702.72</v>
      </c>
      <c r="O1356" s="4">
        <v>3702.72</v>
      </c>
    </row>
    <row r="1357" spans="1:15">
      <c r="A1357">
        <v>10002436</v>
      </c>
      <c r="B1357" s="3">
        <v>43300</v>
      </c>
      <c r="C1357" t="s">
        <v>3</v>
      </c>
      <c r="D1357" s="5">
        <v>28</v>
      </c>
      <c r="E1357" s="6">
        <v>43301</v>
      </c>
      <c r="F1357" t="s">
        <v>134</v>
      </c>
      <c r="G1357" s="9" t="s">
        <v>7</v>
      </c>
      <c r="I1357" s="3">
        <v>43621.78</v>
      </c>
      <c r="J1357" s="3">
        <v>43621.78</v>
      </c>
      <c r="K1357" s="4">
        <v>0</v>
      </c>
      <c r="L1357" s="4">
        <v>0</v>
      </c>
      <c r="M1357" s="4">
        <v>49</v>
      </c>
      <c r="N1357" s="4">
        <v>2741.55</v>
      </c>
      <c r="O1357" s="4">
        <v>2741.55</v>
      </c>
    </row>
    <row r="1358" spans="1:15">
      <c r="A1358">
        <v>10002437</v>
      </c>
      <c r="B1358" s="3">
        <v>43300</v>
      </c>
      <c r="C1358" t="s">
        <v>2</v>
      </c>
      <c r="D1358" s="5">
        <v>28</v>
      </c>
      <c r="E1358" s="6">
        <v>43301</v>
      </c>
      <c r="F1358" t="s">
        <v>134</v>
      </c>
      <c r="G1358" s="9" t="s">
        <v>7</v>
      </c>
      <c r="H1358" s="8" t="s">
        <v>17</v>
      </c>
      <c r="I1358" s="3">
        <v>43635.62</v>
      </c>
      <c r="J1358" s="3">
        <v>43630.62</v>
      </c>
      <c r="K1358" s="4">
        <v>0</v>
      </c>
      <c r="L1358" s="4">
        <v>0</v>
      </c>
      <c r="M1358" s="4">
        <v>31</v>
      </c>
      <c r="N1358" s="4">
        <v>2692.66</v>
      </c>
      <c r="O1358" s="4">
        <v>2692.66</v>
      </c>
    </row>
    <row r="1359" spans="1:15">
      <c r="A1359">
        <v>10002439</v>
      </c>
      <c r="B1359" s="3">
        <v>43300</v>
      </c>
      <c r="C1359" t="s">
        <v>2</v>
      </c>
      <c r="D1359" s="5">
        <v>27</v>
      </c>
      <c r="E1359" s="6">
        <v>43300</v>
      </c>
      <c r="F1359" t="s">
        <v>134</v>
      </c>
      <c r="G1359" s="9" t="s">
        <v>7</v>
      </c>
      <c r="H1359" s="8" t="s">
        <v>16</v>
      </c>
      <c r="I1359" s="3">
        <v>43625.24</v>
      </c>
      <c r="J1359" s="3">
        <v>43624.24</v>
      </c>
      <c r="K1359" s="4">
        <v>0</v>
      </c>
      <c r="L1359" s="4">
        <v>0</v>
      </c>
      <c r="M1359" s="4">
        <v>38</v>
      </c>
      <c r="N1359" s="4">
        <v>2729.16</v>
      </c>
      <c r="O1359" s="4">
        <v>2729.16</v>
      </c>
    </row>
    <row r="1360" spans="1:15">
      <c r="A1360">
        <v>10002442</v>
      </c>
      <c r="B1360" s="3">
        <v>43300</v>
      </c>
      <c r="C1360" t="s">
        <v>3</v>
      </c>
      <c r="D1360" s="5">
        <v>25</v>
      </c>
      <c r="E1360" s="6">
        <v>43301</v>
      </c>
      <c r="F1360" t="s">
        <v>134</v>
      </c>
      <c r="G1360" s="9" t="s">
        <v>7</v>
      </c>
      <c r="I1360" s="3">
        <v>43621.78</v>
      </c>
      <c r="J1360" s="3">
        <v>43620.78</v>
      </c>
      <c r="K1360" s="4">
        <v>0</v>
      </c>
      <c r="L1360" s="4">
        <v>0</v>
      </c>
      <c r="M1360" s="4">
        <v>31</v>
      </c>
      <c r="N1360" s="4">
        <v>1704.07</v>
      </c>
      <c r="O1360" s="4">
        <v>1704.07</v>
      </c>
    </row>
    <row r="1361" spans="1:15">
      <c r="A1361">
        <v>10002443</v>
      </c>
      <c r="B1361" s="3">
        <v>43301</v>
      </c>
      <c r="C1361" t="s">
        <v>2</v>
      </c>
      <c r="D1361" s="5">
        <v>29</v>
      </c>
      <c r="E1361" s="6">
        <v>43301</v>
      </c>
      <c r="F1361" t="s">
        <v>134</v>
      </c>
      <c r="G1361" s="1" t="s">
        <v>7</v>
      </c>
      <c r="H1361" s="8" t="s">
        <v>16</v>
      </c>
      <c r="I1361" s="3">
        <v>43639.1</v>
      </c>
      <c r="J1361" s="3">
        <v>43638.1</v>
      </c>
      <c r="K1361" s="4">
        <v>0</v>
      </c>
      <c r="L1361" s="4">
        <v>0</v>
      </c>
      <c r="M1361" s="4">
        <v>27</v>
      </c>
      <c r="N1361" s="4">
        <v>2320.92</v>
      </c>
      <c r="O1361" s="4">
        <v>2320.92</v>
      </c>
    </row>
    <row r="1362" spans="1:15">
      <c r="A1362">
        <v>10002445</v>
      </c>
      <c r="B1362" s="3">
        <v>43301</v>
      </c>
      <c r="C1362" t="s">
        <v>2</v>
      </c>
      <c r="D1362" s="5">
        <v>31</v>
      </c>
      <c r="E1362" s="6">
        <v>43303</v>
      </c>
      <c r="F1362" t="s">
        <v>134</v>
      </c>
      <c r="G1362" s="9" t="s">
        <v>7</v>
      </c>
      <c r="I1362" s="3">
        <v>43632.2</v>
      </c>
      <c r="J1362" s="3">
        <v>43629.2</v>
      </c>
      <c r="K1362" s="4">
        <v>0</v>
      </c>
      <c r="L1362" s="4">
        <v>0</v>
      </c>
      <c r="M1362" s="4">
        <v>20</v>
      </c>
      <c r="N1362" s="4">
        <v>1746.8</v>
      </c>
      <c r="O1362" s="4">
        <v>1746.8</v>
      </c>
    </row>
    <row r="1363" spans="1:15">
      <c r="A1363">
        <v>10002446</v>
      </c>
      <c r="B1363" s="3">
        <v>43301</v>
      </c>
      <c r="C1363" t="s">
        <v>2</v>
      </c>
      <c r="D1363" s="5">
        <v>38</v>
      </c>
      <c r="E1363" s="6">
        <v>43304</v>
      </c>
      <c r="F1363" t="s">
        <v>134</v>
      </c>
      <c r="G1363" s="9" t="s">
        <v>7</v>
      </c>
      <c r="H1363" s="8" t="s">
        <v>16</v>
      </c>
      <c r="I1363" s="3">
        <v>43632.2</v>
      </c>
      <c r="J1363" s="3">
        <v>43628.2</v>
      </c>
      <c r="K1363" s="4">
        <v>0</v>
      </c>
      <c r="L1363" s="4">
        <v>0</v>
      </c>
      <c r="M1363" s="4">
        <v>29</v>
      </c>
      <c r="N1363" s="4">
        <v>2881.44</v>
      </c>
      <c r="O1363" s="4">
        <v>2881.44</v>
      </c>
    </row>
    <row r="1364" spans="1:15">
      <c r="A1364">
        <v>10002447</v>
      </c>
      <c r="B1364" s="3">
        <v>43301</v>
      </c>
      <c r="C1364" t="s">
        <v>2</v>
      </c>
      <c r="D1364" s="5">
        <v>29</v>
      </c>
      <c r="E1364" s="6">
        <v>43301</v>
      </c>
      <c r="F1364" t="s">
        <v>134</v>
      </c>
      <c r="G1364" s="9" t="s">
        <v>7</v>
      </c>
      <c r="H1364" s="8" t="s">
        <v>17</v>
      </c>
      <c r="I1364" s="3">
        <v>43635.65</v>
      </c>
      <c r="J1364" s="3">
        <v>43630.65</v>
      </c>
      <c r="K1364" s="4">
        <v>0</v>
      </c>
      <c r="L1364" s="4">
        <v>0</v>
      </c>
      <c r="M1364" s="4">
        <v>31</v>
      </c>
      <c r="N1364" s="4">
        <v>3086.98</v>
      </c>
      <c r="O1364" s="4">
        <v>3086.98</v>
      </c>
    </row>
    <row r="1365" spans="1:15">
      <c r="A1365">
        <v>10002448</v>
      </c>
      <c r="B1365" s="3">
        <v>43301</v>
      </c>
      <c r="C1365" t="s">
        <v>2</v>
      </c>
      <c r="D1365" s="5">
        <v>42</v>
      </c>
      <c r="E1365" s="6">
        <v>43304</v>
      </c>
      <c r="F1365" t="s">
        <v>134</v>
      </c>
      <c r="G1365" s="9" t="s">
        <v>7</v>
      </c>
      <c r="I1365" s="3">
        <v>43618.400000000001</v>
      </c>
      <c r="J1365" s="3">
        <v>43617.4</v>
      </c>
      <c r="K1365" s="4">
        <v>0</v>
      </c>
      <c r="L1365" s="4">
        <v>0</v>
      </c>
      <c r="M1365" s="4">
        <v>24</v>
      </c>
      <c r="N1365" s="4">
        <v>1422.48</v>
      </c>
      <c r="O1365" s="4">
        <v>1422.48</v>
      </c>
    </row>
    <row r="1366" spans="1:15">
      <c r="A1366">
        <v>10002449</v>
      </c>
      <c r="B1366" s="3">
        <v>43301</v>
      </c>
      <c r="C1366" t="s">
        <v>2</v>
      </c>
      <c r="D1366" s="5">
        <v>28</v>
      </c>
      <c r="E1366" s="6">
        <v>43301</v>
      </c>
      <c r="F1366" t="s">
        <v>134</v>
      </c>
      <c r="G1366" s="9" t="s">
        <v>7</v>
      </c>
      <c r="H1366" s="8" t="s">
        <v>11</v>
      </c>
      <c r="I1366" s="3">
        <v>43614.95</v>
      </c>
      <c r="J1366" s="3">
        <v>43613.95</v>
      </c>
      <c r="K1366" s="4">
        <v>0</v>
      </c>
      <c r="L1366" s="4">
        <v>0</v>
      </c>
      <c r="M1366" s="4">
        <v>31</v>
      </c>
      <c r="N1366" s="4">
        <v>2942.83</v>
      </c>
      <c r="O1366" s="4">
        <v>2942.83</v>
      </c>
    </row>
    <row r="1367" spans="1:15">
      <c r="A1367">
        <v>10002452</v>
      </c>
      <c r="B1367" s="3">
        <v>43301</v>
      </c>
      <c r="C1367" t="s">
        <v>2</v>
      </c>
      <c r="D1367" s="5">
        <v>22</v>
      </c>
      <c r="E1367" s="6">
        <v>43302</v>
      </c>
      <c r="F1367" t="s">
        <v>134</v>
      </c>
      <c r="G1367" s="9" t="s">
        <v>7</v>
      </c>
      <c r="I1367" s="3">
        <v>43639.1</v>
      </c>
      <c r="J1367" s="3">
        <v>43634.1</v>
      </c>
      <c r="K1367" s="4">
        <v>0</v>
      </c>
      <c r="L1367" s="4">
        <v>0</v>
      </c>
      <c r="M1367" s="4">
        <v>17</v>
      </c>
      <c r="N1367" s="4">
        <v>1349.63</v>
      </c>
      <c r="O1367" s="4">
        <v>1349.63</v>
      </c>
    </row>
    <row r="1368" spans="1:15">
      <c r="A1368">
        <v>10002453</v>
      </c>
      <c r="B1368" s="3">
        <v>43301</v>
      </c>
      <c r="C1368" t="s">
        <v>2</v>
      </c>
      <c r="D1368" s="5">
        <v>34</v>
      </c>
      <c r="E1368" s="6">
        <v>43304</v>
      </c>
      <c r="F1368" t="s">
        <v>134</v>
      </c>
      <c r="G1368" s="9" t="s">
        <v>7</v>
      </c>
      <c r="I1368" s="3">
        <v>43646</v>
      </c>
      <c r="J1368" s="3">
        <v>43645</v>
      </c>
      <c r="K1368" s="4">
        <v>0</v>
      </c>
      <c r="L1368" s="4">
        <v>0</v>
      </c>
      <c r="M1368" s="4">
        <v>38</v>
      </c>
      <c r="N1368" s="4">
        <v>3161.6</v>
      </c>
      <c r="O1368" s="4">
        <v>3161.6</v>
      </c>
    </row>
    <row r="1369" spans="1:15">
      <c r="A1369">
        <v>10002456</v>
      </c>
      <c r="B1369" s="3">
        <v>43302</v>
      </c>
      <c r="C1369" t="s">
        <v>2</v>
      </c>
      <c r="D1369" s="5">
        <v>31</v>
      </c>
      <c r="E1369" s="6">
        <v>43303</v>
      </c>
      <c r="F1369" t="s">
        <v>134</v>
      </c>
      <c r="G1369" s="1" t="s">
        <v>7</v>
      </c>
      <c r="H1369" s="8" t="s">
        <v>48</v>
      </c>
      <c r="I1369" s="3">
        <v>43642.559999999998</v>
      </c>
      <c r="J1369" s="3">
        <v>43641.56</v>
      </c>
      <c r="K1369" s="4">
        <v>0</v>
      </c>
      <c r="L1369" s="4">
        <v>0</v>
      </c>
      <c r="M1369" s="4">
        <v>49</v>
      </c>
      <c r="N1369" s="4">
        <v>4894.6099999999997</v>
      </c>
      <c r="O1369" s="4">
        <v>4894.6099999999997</v>
      </c>
    </row>
    <row r="1370" spans="1:15">
      <c r="A1370">
        <v>10002457</v>
      </c>
      <c r="B1370" s="3">
        <v>43302</v>
      </c>
      <c r="C1370" t="s">
        <v>2</v>
      </c>
      <c r="D1370" s="5">
        <v>50</v>
      </c>
      <c r="E1370" s="6">
        <v>43305</v>
      </c>
      <c r="F1370" t="s">
        <v>134</v>
      </c>
      <c r="G1370" s="1" t="s">
        <v>7</v>
      </c>
      <c r="I1370" s="3">
        <v>43642.559999999998</v>
      </c>
      <c r="J1370" s="3">
        <v>43642.559999999998</v>
      </c>
      <c r="K1370" s="4">
        <v>0</v>
      </c>
      <c r="L1370" s="4">
        <v>0</v>
      </c>
      <c r="M1370" s="4">
        <v>43</v>
      </c>
      <c r="N1370" s="4">
        <v>2979.9</v>
      </c>
      <c r="O1370" s="4">
        <v>2979.9</v>
      </c>
    </row>
    <row r="1371" spans="1:15">
      <c r="A1371">
        <v>10002460</v>
      </c>
      <c r="B1371" s="3">
        <v>43302</v>
      </c>
      <c r="C1371" t="s">
        <v>2</v>
      </c>
      <c r="D1371" s="5">
        <v>21</v>
      </c>
      <c r="E1371" s="6">
        <v>43302</v>
      </c>
      <c r="F1371" t="s">
        <v>134</v>
      </c>
      <c r="G1371" s="9" t="s">
        <v>7</v>
      </c>
      <c r="I1371" s="3">
        <v>43621.919999999998</v>
      </c>
      <c r="J1371" s="3">
        <v>43617.919999999998</v>
      </c>
      <c r="K1371" s="4">
        <v>0</v>
      </c>
      <c r="L1371" s="4">
        <v>0</v>
      </c>
      <c r="M1371" s="4">
        <v>18</v>
      </c>
      <c r="N1371" s="4">
        <v>1162.6199999999999</v>
      </c>
      <c r="O1371" s="4">
        <v>1162.6199999999999</v>
      </c>
    </row>
    <row r="1372" spans="1:15">
      <c r="A1372">
        <v>10002461</v>
      </c>
      <c r="B1372" s="3">
        <v>43302</v>
      </c>
      <c r="C1372" t="s">
        <v>2</v>
      </c>
      <c r="D1372" s="5">
        <v>36</v>
      </c>
      <c r="E1372" s="6">
        <v>43305</v>
      </c>
      <c r="F1372" t="s">
        <v>134</v>
      </c>
      <c r="G1372" s="9" t="s">
        <v>7</v>
      </c>
      <c r="I1372" s="3">
        <v>43628.800000000003</v>
      </c>
      <c r="J1372" s="3">
        <v>43627.8</v>
      </c>
      <c r="K1372" s="4">
        <v>0</v>
      </c>
      <c r="L1372" s="4">
        <v>0</v>
      </c>
      <c r="M1372" s="4">
        <v>19</v>
      </c>
      <c r="N1372" s="4">
        <v>1002.06</v>
      </c>
      <c r="O1372" s="4">
        <v>1002.06</v>
      </c>
    </row>
    <row r="1373" spans="1:15">
      <c r="A1373">
        <v>10002463</v>
      </c>
      <c r="B1373" s="3">
        <v>43302</v>
      </c>
      <c r="C1373" t="s">
        <v>3</v>
      </c>
      <c r="D1373" s="5">
        <v>30</v>
      </c>
      <c r="E1373" s="6">
        <v>43304</v>
      </c>
      <c r="F1373" t="s">
        <v>134</v>
      </c>
      <c r="G1373" s="9" t="s">
        <v>7</v>
      </c>
      <c r="I1373" s="3">
        <v>43639.12</v>
      </c>
      <c r="J1373" s="3">
        <v>43637.120000000003</v>
      </c>
      <c r="K1373" s="4">
        <v>0</v>
      </c>
      <c r="L1373" s="4">
        <v>0</v>
      </c>
      <c r="M1373" s="4">
        <v>49</v>
      </c>
      <c r="N1373" s="4">
        <v>4000.85</v>
      </c>
      <c r="O1373" s="4">
        <v>4000.85</v>
      </c>
    </row>
    <row r="1374" spans="1:15">
      <c r="A1374">
        <v>10002464</v>
      </c>
      <c r="B1374" s="3">
        <v>43302</v>
      </c>
      <c r="C1374" t="s">
        <v>2</v>
      </c>
      <c r="D1374" s="5">
        <v>26</v>
      </c>
      <c r="E1374" s="6">
        <v>43303</v>
      </c>
      <c r="F1374" t="s">
        <v>134</v>
      </c>
      <c r="G1374" s="9" t="s">
        <v>7</v>
      </c>
      <c r="H1374" s="8" t="s">
        <v>25</v>
      </c>
      <c r="I1374" s="3">
        <v>43611.6</v>
      </c>
      <c r="J1374" s="3">
        <v>43611.6</v>
      </c>
      <c r="K1374" s="4">
        <v>0</v>
      </c>
      <c r="L1374" s="4">
        <v>0</v>
      </c>
      <c r="M1374" s="4">
        <v>26</v>
      </c>
      <c r="N1374" s="4">
        <v>2342.08</v>
      </c>
      <c r="O1374" s="4">
        <v>2342.08</v>
      </c>
    </row>
    <row r="1375" spans="1:15">
      <c r="A1375">
        <v>10002467</v>
      </c>
      <c r="B1375" s="3">
        <v>43302</v>
      </c>
      <c r="C1375" t="s">
        <v>2</v>
      </c>
      <c r="D1375" s="5">
        <v>30</v>
      </c>
      <c r="E1375" s="6">
        <v>43305</v>
      </c>
      <c r="F1375" t="s">
        <v>134</v>
      </c>
      <c r="G1375" s="9" t="s">
        <v>7</v>
      </c>
      <c r="I1375" s="3">
        <v>43625.36</v>
      </c>
      <c r="J1375" s="3">
        <v>43624.36</v>
      </c>
      <c r="K1375" s="4">
        <v>0</v>
      </c>
      <c r="L1375" s="4">
        <v>0</v>
      </c>
      <c r="M1375" s="4">
        <v>21</v>
      </c>
      <c r="N1375" s="4">
        <v>1147.6500000000001</v>
      </c>
      <c r="O1375" s="4">
        <v>1147.6500000000001</v>
      </c>
    </row>
    <row r="1376" spans="1:15">
      <c r="A1376">
        <v>10002468</v>
      </c>
      <c r="B1376" s="3">
        <v>43302</v>
      </c>
      <c r="C1376" t="s">
        <v>2</v>
      </c>
      <c r="D1376" s="5">
        <v>28</v>
      </c>
      <c r="E1376" s="6">
        <v>43303</v>
      </c>
      <c r="F1376" t="s">
        <v>134</v>
      </c>
      <c r="G1376" s="9" t="s">
        <v>7</v>
      </c>
      <c r="I1376" s="3">
        <v>43646</v>
      </c>
      <c r="J1376" s="3">
        <v>43642</v>
      </c>
      <c r="K1376" s="4">
        <v>0</v>
      </c>
      <c r="L1376" s="4">
        <v>0</v>
      </c>
      <c r="M1376" s="4">
        <v>38</v>
      </c>
      <c r="N1376" s="4">
        <v>2914.98</v>
      </c>
      <c r="O1376" s="4">
        <v>2914.98</v>
      </c>
    </row>
    <row r="1377" spans="1:15">
      <c r="A1377">
        <v>10002471</v>
      </c>
      <c r="B1377" s="3">
        <v>43303</v>
      </c>
      <c r="C1377" t="s">
        <v>2</v>
      </c>
      <c r="D1377" s="5">
        <v>22</v>
      </c>
      <c r="E1377" s="6">
        <v>43306</v>
      </c>
      <c r="F1377" t="s">
        <v>134</v>
      </c>
      <c r="G1377" s="9" t="s">
        <v>7</v>
      </c>
      <c r="I1377" s="3">
        <v>43646</v>
      </c>
      <c r="J1377" s="3">
        <v>43646</v>
      </c>
      <c r="K1377" s="4">
        <v>0</v>
      </c>
      <c r="L1377" s="4">
        <v>0</v>
      </c>
      <c r="M1377" s="4">
        <v>23</v>
      </c>
      <c r="N1377" s="4">
        <v>2038.72</v>
      </c>
      <c r="O1377" s="4">
        <v>2038.72</v>
      </c>
    </row>
    <row r="1378" spans="1:15">
      <c r="A1378">
        <v>10002473</v>
      </c>
      <c r="B1378" s="3">
        <v>43303</v>
      </c>
      <c r="C1378" t="s">
        <v>2</v>
      </c>
      <c r="D1378" s="5">
        <v>28</v>
      </c>
      <c r="E1378" s="6">
        <v>43304</v>
      </c>
      <c r="F1378" t="s">
        <v>134</v>
      </c>
      <c r="G1378" s="9" t="s">
        <v>7</v>
      </c>
      <c r="H1378" s="8" t="s">
        <v>16</v>
      </c>
      <c r="I1378" s="3">
        <v>43618.559999999998</v>
      </c>
      <c r="J1378" s="3">
        <v>43614.559999999998</v>
      </c>
      <c r="K1378" s="4">
        <v>0</v>
      </c>
      <c r="L1378" s="4">
        <v>0</v>
      </c>
      <c r="M1378" s="4">
        <v>43</v>
      </c>
      <c r="N1378" s="4">
        <v>3977.5</v>
      </c>
      <c r="O1378" s="4">
        <v>3977.5</v>
      </c>
    </row>
    <row r="1379" spans="1:15">
      <c r="A1379">
        <v>10002474</v>
      </c>
      <c r="B1379" s="3">
        <v>43303</v>
      </c>
      <c r="C1379" t="s">
        <v>3</v>
      </c>
      <c r="D1379" s="5">
        <v>32</v>
      </c>
      <c r="E1379" s="6">
        <v>43306</v>
      </c>
      <c r="F1379" t="s">
        <v>134</v>
      </c>
      <c r="G1379" s="9" t="s">
        <v>7</v>
      </c>
      <c r="I1379" s="3">
        <v>43615.13</v>
      </c>
      <c r="J1379" s="3">
        <v>43612.13</v>
      </c>
      <c r="K1379" s="4">
        <v>0</v>
      </c>
      <c r="L1379" s="4">
        <v>0</v>
      </c>
      <c r="M1379" s="4">
        <v>17</v>
      </c>
      <c r="N1379" s="4">
        <v>1575.73</v>
      </c>
      <c r="O1379" s="4">
        <v>1575.73</v>
      </c>
    </row>
    <row r="1380" spans="1:15">
      <c r="A1380">
        <v>10002475</v>
      </c>
      <c r="B1380" s="3">
        <v>43303</v>
      </c>
      <c r="C1380" t="s">
        <v>2</v>
      </c>
      <c r="D1380" s="5">
        <v>27</v>
      </c>
      <c r="E1380" s="6">
        <v>43304</v>
      </c>
      <c r="F1380" t="s">
        <v>134</v>
      </c>
      <c r="G1380" s="9" t="s">
        <v>7</v>
      </c>
      <c r="H1380" s="8" t="s">
        <v>25</v>
      </c>
      <c r="I1380" s="3">
        <v>43615.13</v>
      </c>
      <c r="J1380" s="3">
        <v>43614.13</v>
      </c>
      <c r="K1380" s="4">
        <v>0</v>
      </c>
      <c r="L1380" s="4">
        <v>0</v>
      </c>
      <c r="M1380" s="4">
        <v>23</v>
      </c>
      <c r="N1380" s="4">
        <v>1279.95</v>
      </c>
      <c r="O1380" s="4">
        <v>1279.95</v>
      </c>
    </row>
    <row r="1381" spans="1:15">
      <c r="A1381">
        <v>10002478</v>
      </c>
      <c r="B1381" s="3">
        <v>43303</v>
      </c>
      <c r="C1381" t="s">
        <v>3</v>
      </c>
      <c r="D1381" s="5">
        <v>43</v>
      </c>
      <c r="E1381" s="6">
        <v>43304</v>
      </c>
      <c r="F1381" t="s">
        <v>134</v>
      </c>
      <c r="G1381" s="9" t="s">
        <v>7</v>
      </c>
      <c r="I1381" s="3">
        <v>43642.57</v>
      </c>
      <c r="J1381" s="3">
        <v>43640.57</v>
      </c>
      <c r="K1381" s="4">
        <v>0</v>
      </c>
      <c r="L1381" s="4">
        <v>0</v>
      </c>
      <c r="M1381" s="4">
        <v>19</v>
      </c>
      <c r="N1381" s="4">
        <v>1336.65</v>
      </c>
      <c r="O1381" s="4">
        <v>1336.65</v>
      </c>
    </row>
    <row r="1382" spans="1:15">
      <c r="A1382">
        <v>10002479</v>
      </c>
      <c r="B1382" s="3">
        <v>43304</v>
      </c>
      <c r="C1382" t="s">
        <v>2</v>
      </c>
      <c r="D1382" s="5">
        <v>31</v>
      </c>
      <c r="E1382" s="6">
        <v>43307</v>
      </c>
      <c r="F1382" t="s">
        <v>134</v>
      </c>
      <c r="G1382" s="1" t="s">
        <v>7</v>
      </c>
      <c r="H1382" s="8" t="s">
        <v>31</v>
      </c>
      <c r="I1382" s="3">
        <v>43635.74</v>
      </c>
      <c r="J1382" s="3">
        <v>43632.74</v>
      </c>
      <c r="K1382" s="4">
        <v>0</v>
      </c>
      <c r="L1382" s="4">
        <v>0</v>
      </c>
      <c r="M1382" s="4">
        <v>17</v>
      </c>
      <c r="N1382" s="4">
        <v>1057.74</v>
      </c>
      <c r="O1382" s="4">
        <v>1057.74</v>
      </c>
    </row>
    <row r="1383" spans="1:15">
      <c r="A1383">
        <v>10002480</v>
      </c>
      <c r="B1383" s="3">
        <v>43304</v>
      </c>
      <c r="C1383" t="s">
        <v>2</v>
      </c>
      <c r="D1383" s="5">
        <v>27</v>
      </c>
      <c r="E1383" s="6">
        <v>43305</v>
      </c>
      <c r="F1383" t="s">
        <v>134</v>
      </c>
      <c r="G1383" s="1" t="s">
        <v>7</v>
      </c>
      <c r="H1383" s="8" t="s">
        <v>17</v>
      </c>
      <c r="I1383" s="3">
        <v>43615.22</v>
      </c>
      <c r="J1383" s="3">
        <v>43611.22</v>
      </c>
      <c r="K1383" s="4">
        <v>0</v>
      </c>
      <c r="L1383" s="4">
        <v>0</v>
      </c>
      <c r="M1383" s="4">
        <v>49</v>
      </c>
      <c r="N1383" s="4">
        <v>2793.49</v>
      </c>
      <c r="O1383" s="4">
        <v>2793.49</v>
      </c>
    </row>
    <row r="1384" spans="1:15">
      <c r="A1384">
        <v>10002481</v>
      </c>
      <c r="B1384" s="3">
        <v>43304</v>
      </c>
      <c r="C1384" t="s">
        <v>2</v>
      </c>
      <c r="D1384" s="5">
        <v>25</v>
      </c>
      <c r="E1384" s="6">
        <v>43307</v>
      </c>
      <c r="F1384" t="s">
        <v>134</v>
      </c>
      <c r="G1384" s="1" t="s">
        <v>7</v>
      </c>
      <c r="I1384" s="3">
        <v>43611.8</v>
      </c>
      <c r="J1384" s="3">
        <v>43608.800000000003</v>
      </c>
      <c r="K1384" s="4">
        <v>0</v>
      </c>
      <c r="L1384" s="4">
        <v>0</v>
      </c>
      <c r="M1384" s="4">
        <v>23</v>
      </c>
      <c r="N1384" s="4">
        <v>1250.05</v>
      </c>
      <c r="O1384" s="4">
        <v>1250.05</v>
      </c>
    </row>
    <row r="1385" spans="1:15">
      <c r="A1385">
        <v>10002484</v>
      </c>
      <c r="B1385" s="3">
        <v>43304</v>
      </c>
      <c r="C1385" t="s">
        <v>2</v>
      </c>
      <c r="D1385" s="5">
        <v>27</v>
      </c>
      <c r="E1385" s="6">
        <v>43304</v>
      </c>
      <c r="F1385" t="s">
        <v>134</v>
      </c>
      <c r="G1385" s="9" t="s">
        <v>7</v>
      </c>
      <c r="I1385" s="3">
        <v>43611.8</v>
      </c>
      <c r="J1385" s="3">
        <v>43606.8</v>
      </c>
      <c r="K1385" s="4">
        <v>0</v>
      </c>
      <c r="L1385" s="4">
        <v>0</v>
      </c>
      <c r="M1385" s="4">
        <v>34</v>
      </c>
      <c r="N1385" s="4">
        <v>1987.3</v>
      </c>
      <c r="O1385" s="4">
        <v>1987.3</v>
      </c>
    </row>
    <row r="1386" spans="1:15">
      <c r="A1386">
        <v>10002487</v>
      </c>
      <c r="B1386" s="3">
        <v>43304</v>
      </c>
      <c r="C1386" t="s">
        <v>2</v>
      </c>
      <c r="D1386" s="5">
        <v>29</v>
      </c>
      <c r="E1386" s="6">
        <v>43307</v>
      </c>
      <c r="F1386" t="s">
        <v>134</v>
      </c>
      <c r="G1386" s="9" t="s">
        <v>7</v>
      </c>
      <c r="I1386" s="3">
        <v>43642.58</v>
      </c>
      <c r="J1386" s="3">
        <v>43637.58</v>
      </c>
      <c r="K1386" s="4">
        <v>0</v>
      </c>
      <c r="L1386" s="4">
        <v>0</v>
      </c>
      <c r="M1386" s="4">
        <v>17</v>
      </c>
      <c r="N1386" s="4">
        <v>902.87</v>
      </c>
      <c r="O1386" s="4">
        <v>902.87</v>
      </c>
    </row>
    <row r="1387" spans="1:15">
      <c r="A1387">
        <v>10002488</v>
      </c>
      <c r="B1387" s="3">
        <v>43304</v>
      </c>
      <c r="C1387" t="s">
        <v>3</v>
      </c>
      <c r="D1387" s="5">
        <v>24</v>
      </c>
      <c r="E1387" s="6">
        <v>43304</v>
      </c>
      <c r="F1387" t="s">
        <v>134</v>
      </c>
      <c r="G1387" s="9" t="s">
        <v>7</v>
      </c>
      <c r="I1387" s="3">
        <v>43632.32</v>
      </c>
      <c r="J1387" s="3">
        <v>43632.32</v>
      </c>
      <c r="K1387" s="4">
        <v>0</v>
      </c>
      <c r="L1387" s="4">
        <v>0</v>
      </c>
      <c r="M1387" s="4">
        <v>21</v>
      </c>
      <c r="N1387" s="4">
        <v>2033.22</v>
      </c>
      <c r="O1387" s="4">
        <v>2033.22</v>
      </c>
    </row>
    <row r="1388" spans="1:15">
      <c r="A1388">
        <v>10002489</v>
      </c>
      <c r="B1388" s="3">
        <v>43304</v>
      </c>
      <c r="C1388" t="s">
        <v>3</v>
      </c>
      <c r="D1388" s="5">
        <v>33</v>
      </c>
      <c r="E1388" s="6">
        <v>43307</v>
      </c>
      <c r="F1388" t="s">
        <v>134</v>
      </c>
      <c r="G1388" s="9" t="s">
        <v>7</v>
      </c>
      <c r="H1388" s="8" t="s">
        <v>13</v>
      </c>
      <c r="I1388" s="3">
        <v>43618.64</v>
      </c>
      <c r="J1388" s="3">
        <v>43616.639999999999</v>
      </c>
      <c r="K1388" s="4">
        <v>0</v>
      </c>
      <c r="L1388" s="4">
        <v>0</v>
      </c>
      <c r="M1388" s="4">
        <v>24</v>
      </c>
      <c r="N1388" s="4">
        <v>1599.6</v>
      </c>
      <c r="O1388" s="4">
        <v>1599.6</v>
      </c>
    </row>
    <row r="1389" spans="1:15">
      <c r="A1389">
        <v>10002490</v>
      </c>
      <c r="B1389" s="3">
        <v>43305</v>
      </c>
      <c r="C1389" t="s">
        <v>3</v>
      </c>
      <c r="D1389" s="5">
        <v>26</v>
      </c>
      <c r="E1389" s="6">
        <v>43308</v>
      </c>
      <c r="F1389" t="s">
        <v>134</v>
      </c>
      <c r="G1389" s="1" t="s">
        <v>7</v>
      </c>
      <c r="H1389" s="8" t="s">
        <v>13</v>
      </c>
      <c r="I1389" s="3">
        <v>43635.77</v>
      </c>
      <c r="J1389" s="3">
        <v>43630.77</v>
      </c>
      <c r="K1389" s="4">
        <v>0</v>
      </c>
      <c r="L1389" s="4">
        <v>0</v>
      </c>
      <c r="M1389" s="4">
        <v>38</v>
      </c>
      <c r="N1389" s="4">
        <v>3667.38</v>
      </c>
      <c r="O1389" s="4">
        <v>3667.38</v>
      </c>
    </row>
    <row r="1390" spans="1:15">
      <c r="A1390">
        <v>10002491</v>
      </c>
      <c r="B1390" s="3">
        <v>43305</v>
      </c>
      <c r="C1390" t="s">
        <v>2</v>
      </c>
      <c r="D1390" s="5">
        <v>34</v>
      </c>
      <c r="E1390" s="6">
        <v>43306</v>
      </c>
      <c r="F1390" t="s">
        <v>134</v>
      </c>
      <c r="G1390" s="9" t="s">
        <v>7</v>
      </c>
      <c r="I1390" s="3">
        <v>43642.59</v>
      </c>
      <c r="J1390" s="3">
        <v>43638.59</v>
      </c>
      <c r="K1390" s="4">
        <v>0</v>
      </c>
      <c r="L1390" s="4">
        <v>0</v>
      </c>
      <c r="M1390" s="4">
        <v>19</v>
      </c>
      <c r="N1390" s="4">
        <v>1180.8499999999999</v>
      </c>
      <c r="O1390" s="4">
        <v>1180.8499999999999</v>
      </c>
    </row>
    <row r="1391" spans="1:15">
      <c r="A1391">
        <v>10002492</v>
      </c>
      <c r="B1391" s="3">
        <v>43305</v>
      </c>
      <c r="C1391" t="s">
        <v>2</v>
      </c>
      <c r="D1391" s="5">
        <v>24</v>
      </c>
      <c r="E1391" s="6">
        <v>43306</v>
      </c>
      <c r="F1391" t="s">
        <v>134</v>
      </c>
      <c r="G1391" s="9" t="s">
        <v>7</v>
      </c>
      <c r="I1391" s="3">
        <v>43625.54</v>
      </c>
      <c r="J1391" s="3">
        <v>43625.54</v>
      </c>
      <c r="K1391" s="4">
        <v>0</v>
      </c>
      <c r="L1391" s="4">
        <v>0</v>
      </c>
      <c r="M1391" s="4">
        <v>18</v>
      </c>
      <c r="N1391" s="4">
        <v>1224.9000000000001</v>
      </c>
      <c r="O1391" s="4">
        <v>1224.9000000000001</v>
      </c>
    </row>
    <row r="1392" spans="1:15">
      <c r="A1392">
        <v>10002493</v>
      </c>
      <c r="B1392" s="3">
        <v>43305</v>
      </c>
      <c r="C1392" t="s">
        <v>2</v>
      </c>
      <c r="D1392" s="5">
        <v>29</v>
      </c>
      <c r="E1392" s="6">
        <v>43308</v>
      </c>
      <c r="F1392" t="s">
        <v>134</v>
      </c>
      <c r="G1392" s="9" t="s">
        <v>7</v>
      </c>
      <c r="H1392" s="8" t="s">
        <v>17</v>
      </c>
      <c r="I1392" s="3">
        <v>43618.720000000001</v>
      </c>
      <c r="J1392" s="3">
        <v>43616.72</v>
      </c>
      <c r="K1392" s="4">
        <v>0</v>
      </c>
      <c r="L1392" s="4">
        <v>0</v>
      </c>
      <c r="M1392" s="4">
        <v>31</v>
      </c>
      <c r="N1392" s="4">
        <v>3076.44</v>
      </c>
      <c r="O1392" s="4">
        <v>3076.44</v>
      </c>
    </row>
    <row r="1393" spans="1:15">
      <c r="A1393">
        <v>10002496</v>
      </c>
      <c r="B1393" s="3">
        <v>43305</v>
      </c>
      <c r="C1393" t="s">
        <v>3</v>
      </c>
      <c r="D1393" s="5">
        <v>19</v>
      </c>
      <c r="E1393" s="6">
        <v>43308</v>
      </c>
      <c r="F1393" t="s">
        <v>134</v>
      </c>
      <c r="G1393" s="9" t="s">
        <v>7</v>
      </c>
      <c r="I1393" s="3">
        <v>43642.59</v>
      </c>
      <c r="J1393" s="3">
        <v>43639.59</v>
      </c>
      <c r="K1393" s="4">
        <v>0</v>
      </c>
      <c r="L1393" s="4">
        <v>0</v>
      </c>
      <c r="M1393" s="4">
        <v>31</v>
      </c>
      <c r="N1393" s="4">
        <v>2850.76</v>
      </c>
      <c r="O1393" s="4">
        <v>2850.76</v>
      </c>
    </row>
    <row r="1394" spans="1:15">
      <c r="A1394">
        <v>10002497</v>
      </c>
      <c r="B1394" s="3">
        <v>43305</v>
      </c>
      <c r="C1394" t="s">
        <v>3</v>
      </c>
      <c r="D1394" s="5">
        <v>19</v>
      </c>
      <c r="E1394" s="6">
        <v>43306</v>
      </c>
      <c r="F1394" t="s">
        <v>134</v>
      </c>
      <c r="G1394" s="9" t="s">
        <v>7</v>
      </c>
      <c r="I1394" s="3">
        <v>43622.13</v>
      </c>
      <c r="J1394" s="3">
        <v>43617.13</v>
      </c>
      <c r="K1394" s="4">
        <v>0</v>
      </c>
      <c r="L1394" s="4">
        <v>0</v>
      </c>
      <c r="M1394" s="4">
        <v>21</v>
      </c>
      <c r="N1394" s="4">
        <v>1062.18</v>
      </c>
      <c r="O1394" s="4">
        <v>1062.18</v>
      </c>
    </row>
    <row r="1395" spans="1:15">
      <c r="A1395">
        <v>10002498</v>
      </c>
      <c r="B1395" s="3">
        <v>43305</v>
      </c>
      <c r="C1395" t="s">
        <v>2</v>
      </c>
      <c r="D1395" s="5">
        <v>20</v>
      </c>
      <c r="E1395" s="6">
        <v>43305</v>
      </c>
      <c r="F1395" t="s">
        <v>134</v>
      </c>
      <c r="G1395" s="9" t="s">
        <v>7</v>
      </c>
      <c r="I1395" s="3">
        <v>43646</v>
      </c>
      <c r="J1395" s="3">
        <v>43641</v>
      </c>
      <c r="K1395" s="4">
        <v>0</v>
      </c>
      <c r="L1395" s="4">
        <v>0</v>
      </c>
      <c r="M1395" s="4">
        <v>43</v>
      </c>
      <c r="N1395" s="4">
        <v>2414.4499999999998</v>
      </c>
      <c r="O1395" s="4">
        <v>2414.4499999999998</v>
      </c>
    </row>
    <row r="1396" spans="1:15">
      <c r="A1396">
        <v>10002500</v>
      </c>
      <c r="B1396" s="3">
        <v>43306</v>
      </c>
      <c r="C1396" t="s">
        <v>2</v>
      </c>
      <c r="D1396" s="5">
        <v>19</v>
      </c>
      <c r="E1396" s="6">
        <v>43308</v>
      </c>
      <c r="F1396" t="s">
        <v>134</v>
      </c>
      <c r="G1396" s="1" t="s">
        <v>7</v>
      </c>
      <c r="H1396" s="8" t="s">
        <v>14</v>
      </c>
      <c r="I1396" s="3">
        <v>43625.599999999999</v>
      </c>
      <c r="J1396" s="3">
        <v>43620.6</v>
      </c>
      <c r="K1396" s="4">
        <v>0</v>
      </c>
      <c r="L1396" s="4">
        <v>0</v>
      </c>
      <c r="M1396" s="4">
        <v>17</v>
      </c>
      <c r="N1396" s="4">
        <v>1656.82</v>
      </c>
      <c r="O1396" s="4">
        <v>1656.82</v>
      </c>
    </row>
    <row r="1397" spans="1:15">
      <c r="A1397">
        <v>10002503</v>
      </c>
      <c r="B1397" s="3">
        <v>43306</v>
      </c>
      <c r="C1397" t="s">
        <v>3</v>
      </c>
      <c r="D1397" s="5">
        <v>19</v>
      </c>
      <c r="E1397" s="6">
        <v>43308</v>
      </c>
      <c r="F1397" t="s">
        <v>134</v>
      </c>
      <c r="G1397" s="1" t="s">
        <v>7</v>
      </c>
      <c r="H1397" s="8" t="s">
        <v>25</v>
      </c>
      <c r="I1397" s="3">
        <v>43646</v>
      </c>
      <c r="J1397" s="3">
        <v>43645</v>
      </c>
      <c r="K1397" s="4">
        <v>0</v>
      </c>
      <c r="L1397" s="4">
        <v>0</v>
      </c>
      <c r="M1397" s="4">
        <v>38</v>
      </c>
      <c r="N1397" s="4">
        <v>3518.42</v>
      </c>
      <c r="O1397" s="4">
        <v>3518.42</v>
      </c>
    </row>
    <row r="1398" spans="1:15">
      <c r="A1398">
        <v>10002504</v>
      </c>
      <c r="B1398" s="3">
        <v>43306</v>
      </c>
      <c r="C1398" t="s">
        <v>3</v>
      </c>
      <c r="D1398" s="5">
        <v>39</v>
      </c>
      <c r="E1398" s="6">
        <v>43308</v>
      </c>
      <c r="F1398" t="s">
        <v>134</v>
      </c>
      <c r="G1398" s="9" t="s">
        <v>7</v>
      </c>
      <c r="I1398" s="3">
        <v>43612</v>
      </c>
      <c r="J1398" s="3">
        <v>43611</v>
      </c>
      <c r="K1398" s="4">
        <v>0</v>
      </c>
      <c r="L1398" s="4">
        <v>0</v>
      </c>
      <c r="M1398" s="4">
        <v>24</v>
      </c>
      <c r="N1398" s="4">
        <v>2160.48</v>
      </c>
      <c r="O1398" s="4">
        <v>2160.48</v>
      </c>
    </row>
    <row r="1399" spans="1:15">
      <c r="A1399">
        <v>10002505</v>
      </c>
      <c r="B1399" s="3">
        <v>43306</v>
      </c>
      <c r="C1399" t="s">
        <v>2</v>
      </c>
      <c r="D1399" s="5">
        <v>26</v>
      </c>
      <c r="E1399" s="6">
        <v>43309</v>
      </c>
      <c r="F1399" t="s">
        <v>134</v>
      </c>
      <c r="G1399" s="9" t="s">
        <v>7</v>
      </c>
      <c r="H1399" s="8" t="s">
        <v>16</v>
      </c>
      <c r="I1399" s="3">
        <v>43642.6</v>
      </c>
      <c r="J1399" s="3">
        <v>43637.599999999999</v>
      </c>
      <c r="K1399" s="4">
        <v>0</v>
      </c>
      <c r="L1399" s="4">
        <v>0</v>
      </c>
      <c r="M1399" s="4">
        <v>24</v>
      </c>
      <c r="N1399" s="4">
        <v>1772.64</v>
      </c>
      <c r="O1399" s="4">
        <v>1772.64</v>
      </c>
    </row>
    <row r="1400" spans="1:15">
      <c r="A1400">
        <v>10002506</v>
      </c>
      <c r="B1400" s="3">
        <v>43306</v>
      </c>
      <c r="C1400" t="s">
        <v>3</v>
      </c>
      <c r="D1400" s="5">
        <v>18</v>
      </c>
      <c r="E1400" s="6">
        <v>43308</v>
      </c>
      <c r="F1400" t="s">
        <v>134</v>
      </c>
      <c r="G1400" s="9" t="s">
        <v>7</v>
      </c>
      <c r="I1400" s="3">
        <v>43615.4</v>
      </c>
      <c r="J1400" s="3">
        <v>43612.4</v>
      </c>
      <c r="K1400" s="4">
        <v>0</v>
      </c>
      <c r="L1400" s="4">
        <v>0</v>
      </c>
      <c r="M1400" s="4">
        <v>23</v>
      </c>
      <c r="N1400" s="4">
        <v>2107.4899999999998</v>
      </c>
      <c r="O1400" s="4">
        <v>2107.4899999999998</v>
      </c>
    </row>
    <row r="1401" spans="1:15">
      <c r="A1401">
        <v>10002507</v>
      </c>
      <c r="B1401" s="3">
        <v>43306</v>
      </c>
      <c r="C1401" t="s">
        <v>2</v>
      </c>
      <c r="D1401" s="5">
        <v>31</v>
      </c>
      <c r="E1401" s="6">
        <v>43306</v>
      </c>
      <c r="F1401" t="s">
        <v>134</v>
      </c>
      <c r="G1401" s="9" t="s">
        <v>7</v>
      </c>
      <c r="I1401" s="3">
        <v>43635.8</v>
      </c>
      <c r="J1401" s="3">
        <v>43635.8</v>
      </c>
      <c r="K1401" s="4">
        <v>0</v>
      </c>
      <c r="L1401" s="4">
        <v>0</v>
      </c>
      <c r="M1401" s="4">
        <v>34</v>
      </c>
      <c r="N1401" s="4">
        <v>2771</v>
      </c>
      <c r="O1401" s="4">
        <v>2771</v>
      </c>
    </row>
    <row r="1402" spans="1:15">
      <c r="A1402">
        <v>10002508</v>
      </c>
      <c r="B1402" s="3">
        <v>43306</v>
      </c>
      <c r="C1402" t="s">
        <v>3</v>
      </c>
      <c r="D1402" s="5">
        <v>25</v>
      </c>
      <c r="E1402" s="6">
        <v>43307</v>
      </c>
      <c r="F1402" t="s">
        <v>134</v>
      </c>
      <c r="G1402" s="9" t="s">
        <v>7</v>
      </c>
      <c r="H1402" s="8" t="s">
        <v>25</v>
      </c>
      <c r="I1402" s="3">
        <v>43622.2</v>
      </c>
      <c r="J1402" s="3">
        <v>43619.199999999997</v>
      </c>
      <c r="K1402" s="4">
        <v>0</v>
      </c>
      <c r="L1402" s="4">
        <v>0</v>
      </c>
      <c r="M1402" s="4">
        <v>48</v>
      </c>
      <c r="N1402" s="4">
        <v>3479.04</v>
      </c>
      <c r="O1402" s="4">
        <v>3479.04</v>
      </c>
    </row>
    <row r="1403" spans="1:15">
      <c r="A1403">
        <v>10002509</v>
      </c>
      <c r="B1403" s="3">
        <v>43306</v>
      </c>
      <c r="C1403" t="s">
        <v>2</v>
      </c>
      <c r="D1403" s="5">
        <v>20</v>
      </c>
      <c r="E1403" s="6">
        <v>43307</v>
      </c>
      <c r="F1403" t="s">
        <v>134</v>
      </c>
      <c r="G1403" s="9" t="s">
        <v>7</v>
      </c>
      <c r="I1403" s="3">
        <v>43622.2</v>
      </c>
      <c r="J1403" s="3">
        <v>43621.2</v>
      </c>
      <c r="K1403" s="4">
        <v>0</v>
      </c>
      <c r="L1403" s="4">
        <v>0</v>
      </c>
      <c r="M1403" s="4">
        <v>16</v>
      </c>
      <c r="N1403" s="4">
        <v>1217.44</v>
      </c>
      <c r="O1403" s="4">
        <v>1217.44</v>
      </c>
    </row>
    <row r="1404" spans="1:15">
      <c r="A1404">
        <v>10002514</v>
      </c>
      <c r="B1404" s="3">
        <v>43307</v>
      </c>
      <c r="C1404" t="s">
        <v>2</v>
      </c>
      <c r="D1404" s="5">
        <v>34</v>
      </c>
      <c r="E1404" s="6">
        <v>43307</v>
      </c>
      <c r="F1404" t="s">
        <v>134</v>
      </c>
      <c r="G1404" s="1" t="s">
        <v>7</v>
      </c>
      <c r="I1404" s="3">
        <v>43625.66</v>
      </c>
      <c r="J1404" s="3">
        <v>43624.66</v>
      </c>
      <c r="K1404" s="4">
        <v>0</v>
      </c>
      <c r="L1404" s="4">
        <v>0</v>
      </c>
      <c r="M1404" s="4">
        <v>23</v>
      </c>
      <c r="N1404" s="4">
        <v>1470.16</v>
      </c>
      <c r="O1404" s="4">
        <v>1470.16</v>
      </c>
    </row>
    <row r="1405" spans="1:15">
      <c r="A1405">
        <v>10002515</v>
      </c>
      <c r="B1405" s="3">
        <v>43307</v>
      </c>
      <c r="C1405" t="s">
        <v>2</v>
      </c>
      <c r="D1405" s="5">
        <v>30</v>
      </c>
      <c r="E1405" s="6">
        <v>43308</v>
      </c>
      <c r="F1405" t="s">
        <v>134</v>
      </c>
      <c r="G1405" s="9" t="s">
        <v>7</v>
      </c>
      <c r="H1405" s="8" t="s">
        <v>25</v>
      </c>
      <c r="I1405" s="3">
        <v>43618.879999999997</v>
      </c>
      <c r="J1405" s="3">
        <v>43617.88</v>
      </c>
      <c r="K1405" s="4">
        <v>0</v>
      </c>
      <c r="L1405" s="4">
        <v>0</v>
      </c>
      <c r="M1405" s="4">
        <v>21</v>
      </c>
      <c r="N1405" s="4">
        <v>1368.78</v>
      </c>
      <c r="O1405" s="4">
        <v>1368.78</v>
      </c>
    </row>
    <row r="1406" spans="1:15">
      <c r="A1406">
        <v>10002516</v>
      </c>
      <c r="B1406" s="3">
        <v>43307</v>
      </c>
      <c r="C1406" t="s">
        <v>2</v>
      </c>
      <c r="D1406" s="5">
        <v>20</v>
      </c>
      <c r="E1406" s="6">
        <v>43309</v>
      </c>
      <c r="F1406" t="s">
        <v>134</v>
      </c>
      <c r="G1406" s="9" t="s">
        <v>7</v>
      </c>
      <c r="H1406" s="8" t="s">
        <v>16</v>
      </c>
      <c r="I1406" s="3">
        <v>43622.27</v>
      </c>
      <c r="J1406" s="3">
        <v>43617.27</v>
      </c>
      <c r="K1406" s="4">
        <v>0</v>
      </c>
      <c r="L1406" s="4">
        <v>0</v>
      </c>
      <c r="M1406" s="4">
        <v>28</v>
      </c>
      <c r="N1406" s="4">
        <v>1716.96</v>
      </c>
      <c r="O1406" s="4">
        <v>1716.96</v>
      </c>
    </row>
    <row r="1407" spans="1:15">
      <c r="A1407">
        <v>10002517</v>
      </c>
      <c r="B1407" s="3">
        <v>43307</v>
      </c>
      <c r="C1407" t="s">
        <v>3</v>
      </c>
      <c r="D1407" s="5">
        <v>20</v>
      </c>
      <c r="E1407" s="6">
        <v>43309</v>
      </c>
      <c r="F1407" t="s">
        <v>134</v>
      </c>
      <c r="G1407" s="9" t="s">
        <v>7</v>
      </c>
      <c r="H1407" s="8" t="s">
        <v>25</v>
      </c>
      <c r="I1407" s="3">
        <v>43629.05</v>
      </c>
      <c r="J1407" s="3">
        <v>43625.05</v>
      </c>
      <c r="K1407" s="4">
        <v>0</v>
      </c>
      <c r="L1407" s="4">
        <v>0</v>
      </c>
      <c r="M1407" s="4">
        <v>34</v>
      </c>
      <c r="N1407" s="4">
        <v>2304.52</v>
      </c>
      <c r="O1407" s="4">
        <v>2304.52</v>
      </c>
    </row>
    <row r="1408" spans="1:15">
      <c r="A1408">
        <v>10002520</v>
      </c>
      <c r="B1408" s="3">
        <v>43307</v>
      </c>
      <c r="C1408" t="s">
        <v>2</v>
      </c>
      <c r="D1408" s="5">
        <v>27</v>
      </c>
      <c r="E1408" s="6">
        <v>43309</v>
      </c>
      <c r="F1408" t="s">
        <v>134</v>
      </c>
      <c r="G1408" s="9" t="s">
        <v>7</v>
      </c>
      <c r="H1408" s="8" t="s">
        <v>16</v>
      </c>
      <c r="I1408" s="3">
        <v>43635.83</v>
      </c>
      <c r="J1408" s="3">
        <v>43633.83</v>
      </c>
      <c r="K1408" s="4">
        <v>0</v>
      </c>
      <c r="L1408" s="4">
        <v>0</v>
      </c>
      <c r="M1408" s="4">
        <v>16</v>
      </c>
      <c r="N1408" s="4">
        <v>1436.16</v>
      </c>
      <c r="O1408" s="4">
        <v>1436.16</v>
      </c>
    </row>
    <row r="1409" spans="1:15">
      <c r="A1409">
        <v>10002521</v>
      </c>
      <c r="B1409" s="3">
        <v>43307</v>
      </c>
      <c r="C1409" t="s">
        <v>2</v>
      </c>
      <c r="D1409" s="5">
        <v>22</v>
      </c>
      <c r="E1409" s="6">
        <v>43307</v>
      </c>
      <c r="F1409" t="s">
        <v>134</v>
      </c>
      <c r="G1409" s="9" t="s">
        <v>7</v>
      </c>
      <c r="I1409" s="3">
        <v>43642.61</v>
      </c>
      <c r="J1409" s="3">
        <v>43639.61</v>
      </c>
      <c r="K1409" s="4">
        <v>0</v>
      </c>
      <c r="L1409" s="4">
        <v>0</v>
      </c>
      <c r="M1409" s="4">
        <v>38</v>
      </c>
      <c r="N1409" s="4">
        <v>2775.14</v>
      </c>
      <c r="O1409" s="4">
        <v>2775.14</v>
      </c>
    </row>
    <row r="1410" spans="1:15">
      <c r="A1410">
        <v>10002526</v>
      </c>
      <c r="B1410" s="3">
        <v>43308</v>
      </c>
      <c r="C1410" t="s">
        <v>2</v>
      </c>
      <c r="D1410" s="5">
        <v>29</v>
      </c>
      <c r="E1410" s="6">
        <v>43311</v>
      </c>
      <c r="F1410" t="s">
        <v>134</v>
      </c>
      <c r="G1410" s="1" t="s">
        <v>7</v>
      </c>
      <c r="H1410" s="8" t="s">
        <v>16</v>
      </c>
      <c r="I1410" s="3">
        <v>43618.96</v>
      </c>
      <c r="J1410" s="3">
        <v>43617.96</v>
      </c>
      <c r="K1410" s="4">
        <v>0</v>
      </c>
      <c r="L1410" s="4">
        <v>0</v>
      </c>
      <c r="M1410" s="4">
        <v>21</v>
      </c>
      <c r="N1410" s="4">
        <v>1442.07</v>
      </c>
      <c r="O1410" s="4">
        <v>1442.07</v>
      </c>
    </row>
    <row r="1411" spans="1:15">
      <c r="A1411">
        <v>10002530</v>
      </c>
      <c r="B1411" s="3">
        <v>43308</v>
      </c>
      <c r="C1411" t="s">
        <v>3</v>
      </c>
      <c r="D1411" s="5">
        <v>28</v>
      </c>
      <c r="E1411" s="6">
        <v>43308</v>
      </c>
      <c r="F1411" t="s">
        <v>134</v>
      </c>
      <c r="G1411" s="9" t="s">
        <v>7</v>
      </c>
      <c r="H1411" s="8" t="s">
        <v>16</v>
      </c>
      <c r="I1411" s="3">
        <v>43629.1</v>
      </c>
      <c r="J1411" s="3">
        <v>43624.1</v>
      </c>
      <c r="K1411" s="4">
        <v>0</v>
      </c>
      <c r="L1411" s="4">
        <v>0</v>
      </c>
      <c r="M1411" s="4">
        <v>34</v>
      </c>
      <c r="N1411" s="4">
        <v>2708.44</v>
      </c>
      <c r="O1411" s="4">
        <v>2708.44</v>
      </c>
    </row>
    <row r="1412" spans="1:15">
      <c r="A1412">
        <v>10002531</v>
      </c>
      <c r="B1412" s="3">
        <v>43308</v>
      </c>
      <c r="C1412" t="s">
        <v>2</v>
      </c>
      <c r="D1412" s="5">
        <v>26</v>
      </c>
      <c r="E1412" s="6">
        <v>43308</v>
      </c>
      <c r="F1412" t="s">
        <v>134</v>
      </c>
      <c r="G1412" s="9" t="s">
        <v>7</v>
      </c>
      <c r="I1412" s="3">
        <v>43622.34</v>
      </c>
      <c r="J1412" s="3">
        <v>43617.34</v>
      </c>
      <c r="K1412" s="4">
        <v>0</v>
      </c>
      <c r="L1412" s="4">
        <v>0</v>
      </c>
      <c r="M1412" s="4">
        <v>20</v>
      </c>
      <c r="N1412" s="4">
        <v>1935</v>
      </c>
      <c r="O1412" s="4">
        <v>1935</v>
      </c>
    </row>
    <row r="1413" spans="1:15">
      <c r="A1413">
        <v>10002532</v>
      </c>
      <c r="B1413" s="3">
        <v>43309</v>
      </c>
      <c r="C1413" t="s">
        <v>2</v>
      </c>
      <c r="D1413" s="5">
        <v>30</v>
      </c>
      <c r="E1413" s="6">
        <v>43312</v>
      </c>
      <c r="F1413" t="s">
        <v>134</v>
      </c>
      <c r="G1413" s="1" t="s">
        <v>145</v>
      </c>
      <c r="H1413" s="8" t="s">
        <v>15</v>
      </c>
      <c r="I1413" s="3">
        <v>43635.89</v>
      </c>
      <c r="J1413" s="3">
        <v>43635.89</v>
      </c>
      <c r="K1413" s="4">
        <v>0</v>
      </c>
      <c r="L1413" s="4">
        <v>0</v>
      </c>
      <c r="M1413" s="4">
        <v>24</v>
      </c>
      <c r="N1413" s="4">
        <v>2304</v>
      </c>
      <c r="O1413" s="4">
        <v>2304</v>
      </c>
    </row>
    <row r="1414" spans="1:15">
      <c r="A1414">
        <v>10002533</v>
      </c>
      <c r="B1414" s="3">
        <v>43309</v>
      </c>
      <c r="C1414" t="s">
        <v>2</v>
      </c>
      <c r="D1414" s="5">
        <v>29</v>
      </c>
      <c r="E1414" s="6">
        <v>43312</v>
      </c>
      <c r="F1414" t="s">
        <v>134</v>
      </c>
      <c r="G1414" s="1" t="s">
        <v>7</v>
      </c>
      <c r="I1414" s="3">
        <v>43632.52</v>
      </c>
      <c r="J1414" s="3">
        <v>43631.519999999997</v>
      </c>
      <c r="K1414" s="4">
        <v>0</v>
      </c>
      <c r="L1414" s="4">
        <v>0</v>
      </c>
      <c r="M1414" s="4">
        <v>22</v>
      </c>
      <c r="N1414" s="4">
        <v>1695.32</v>
      </c>
      <c r="O1414" s="4">
        <v>1695.32</v>
      </c>
    </row>
    <row r="1415" spans="1:15">
      <c r="A1415">
        <v>10002536</v>
      </c>
      <c r="B1415" s="3">
        <v>43309</v>
      </c>
      <c r="C1415" t="s">
        <v>3</v>
      </c>
      <c r="D1415" s="5">
        <v>30</v>
      </c>
      <c r="E1415" s="6">
        <v>43309</v>
      </c>
      <c r="F1415" t="s">
        <v>134</v>
      </c>
      <c r="G1415" s="9" t="s">
        <v>7</v>
      </c>
      <c r="I1415" s="3">
        <v>43629.15</v>
      </c>
      <c r="J1415" s="3">
        <v>43629.15</v>
      </c>
      <c r="K1415" s="4">
        <v>0</v>
      </c>
      <c r="L1415" s="4">
        <v>0</v>
      </c>
      <c r="M1415" s="4">
        <v>19</v>
      </c>
      <c r="N1415" s="4">
        <v>1690.05</v>
      </c>
      <c r="O1415" s="4">
        <v>1690.05</v>
      </c>
    </row>
    <row r="1416" spans="1:15">
      <c r="A1416">
        <v>10002538</v>
      </c>
      <c r="B1416" s="3">
        <v>43309</v>
      </c>
      <c r="C1416" t="s">
        <v>2</v>
      </c>
      <c r="D1416" s="5">
        <v>26</v>
      </c>
      <c r="E1416" s="6">
        <v>43311</v>
      </c>
      <c r="F1416" t="s">
        <v>134</v>
      </c>
      <c r="G1416" s="9" t="s">
        <v>7</v>
      </c>
      <c r="H1416" s="8" t="s">
        <v>25</v>
      </c>
      <c r="I1416" s="3">
        <v>43646</v>
      </c>
      <c r="J1416" s="3">
        <v>43642</v>
      </c>
      <c r="K1416" s="4">
        <v>0</v>
      </c>
      <c r="L1416" s="4">
        <v>0</v>
      </c>
      <c r="M1416" s="4">
        <v>17</v>
      </c>
      <c r="N1416" s="4">
        <v>941.12</v>
      </c>
      <c r="O1416" s="4">
        <v>941.12</v>
      </c>
    </row>
    <row r="1417" spans="1:15">
      <c r="A1417">
        <v>10002539</v>
      </c>
      <c r="B1417" s="3">
        <v>43309</v>
      </c>
      <c r="C1417" t="s">
        <v>2</v>
      </c>
      <c r="D1417" s="5">
        <v>29</v>
      </c>
      <c r="E1417" s="6">
        <v>43310</v>
      </c>
      <c r="F1417" t="s">
        <v>134</v>
      </c>
      <c r="G1417" s="9" t="s">
        <v>7</v>
      </c>
      <c r="I1417" s="3">
        <v>43619.040000000001</v>
      </c>
      <c r="J1417" s="3">
        <v>43619.040000000001</v>
      </c>
      <c r="K1417" s="4">
        <v>0</v>
      </c>
      <c r="L1417" s="4">
        <v>0</v>
      </c>
      <c r="M1417" s="4">
        <v>19</v>
      </c>
      <c r="N1417" s="4">
        <v>1139.24</v>
      </c>
      <c r="O1417" s="4">
        <v>1139.24</v>
      </c>
    </row>
    <row r="1418" spans="1:15">
      <c r="A1418">
        <v>10002541</v>
      </c>
      <c r="B1418" s="3">
        <v>43310</v>
      </c>
      <c r="C1418" t="s">
        <v>2</v>
      </c>
      <c r="D1418" s="5">
        <v>27</v>
      </c>
      <c r="E1418" s="6">
        <v>43311</v>
      </c>
      <c r="F1418" t="s">
        <v>134</v>
      </c>
      <c r="G1418" s="9" t="s">
        <v>7</v>
      </c>
      <c r="I1418" s="3">
        <v>43646</v>
      </c>
      <c r="J1418" s="3">
        <v>43642</v>
      </c>
      <c r="K1418" s="4">
        <v>0</v>
      </c>
      <c r="L1418" s="4">
        <v>0</v>
      </c>
      <c r="M1418" s="4">
        <v>21</v>
      </c>
      <c r="N1418" s="4">
        <v>1587.39</v>
      </c>
      <c r="O1418" s="4">
        <v>1587.39</v>
      </c>
    </row>
    <row r="1419" spans="1:15">
      <c r="A1419">
        <v>10002542</v>
      </c>
      <c r="B1419" s="3">
        <v>43310</v>
      </c>
      <c r="C1419" t="s">
        <v>3</v>
      </c>
      <c r="D1419" s="5">
        <v>19</v>
      </c>
      <c r="E1419" s="6">
        <v>43312</v>
      </c>
      <c r="F1419" t="s">
        <v>134</v>
      </c>
      <c r="G1419" s="9" t="s">
        <v>7</v>
      </c>
      <c r="I1419" s="3">
        <v>43619.12</v>
      </c>
      <c r="J1419" s="3">
        <v>43617.120000000003</v>
      </c>
      <c r="K1419" s="4">
        <v>0</v>
      </c>
      <c r="L1419" s="4">
        <v>0</v>
      </c>
      <c r="M1419" s="4">
        <v>37</v>
      </c>
      <c r="N1419" s="4">
        <v>2311.02</v>
      </c>
      <c r="O1419" s="4">
        <v>2311.02</v>
      </c>
    </row>
    <row r="1420" spans="1:15">
      <c r="A1420">
        <v>10002543</v>
      </c>
      <c r="B1420" s="3">
        <v>43310</v>
      </c>
      <c r="C1420" t="s">
        <v>2</v>
      </c>
      <c r="D1420" s="5">
        <v>49</v>
      </c>
      <c r="E1420" s="6">
        <v>43312</v>
      </c>
      <c r="F1420" t="s">
        <v>134</v>
      </c>
      <c r="G1420" s="9" t="s">
        <v>7</v>
      </c>
      <c r="H1420" s="8" t="s">
        <v>25</v>
      </c>
      <c r="I1420" s="3">
        <v>43629.2</v>
      </c>
      <c r="J1420" s="3">
        <v>43629.2</v>
      </c>
      <c r="K1420" s="4">
        <v>0</v>
      </c>
      <c r="L1420" s="4">
        <v>0</v>
      </c>
      <c r="M1420" s="4">
        <v>33</v>
      </c>
      <c r="N1420" s="4">
        <v>1766.82</v>
      </c>
      <c r="O1420" s="4">
        <v>1766.82</v>
      </c>
    </row>
    <row r="1421" spans="1:15">
      <c r="A1421">
        <v>10002544</v>
      </c>
      <c r="B1421" s="3">
        <v>43310</v>
      </c>
      <c r="C1421" t="s">
        <v>2</v>
      </c>
      <c r="D1421" s="5">
        <v>32</v>
      </c>
      <c r="E1421" s="6">
        <v>43310</v>
      </c>
      <c r="F1421" t="s">
        <v>134</v>
      </c>
      <c r="G1421" s="9" t="s">
        <v>7</v>
      </c>
      <c r="H1421" s="8" t="s">
        <v>16</v>
      </c>
      <c r="I1421" s="3">
        <v>43646</v>
      </c>
      <c r="J1421" s="3">
        <v>43641</v>
      </c>
      <c r="K1421" s="4">
        <v>0</v>
      </c>
      <c r="L1421" s="4">
        <v>0</v>
      </c>
      <c r="M1421" s="4">
        <v>26</v>
      </c>
      <c r="N1421" s="4">
        <v>1593.54</v>
      </c>
      <c r="O1421" s="4">
        <v>1593.54</v>
      </c>
    </row>
    <row r="1422" spans="1:15">
      <c r="A1422">
        <v>10002547</v>
      </c>
      <c r="B1422" s="3">
        <v>43310</v>
      </c>
      <c r="C1422" t="s">
        <v>2</v>
      </c>
      <c r="D1422" s="5">
        <v>25</v>
      </c>
      <c r="E1422" s="6">
        <v>43310</v>
      </c>
      <c r="F1422" t="s">
        <v>134</v>
      </c>
      <c r="G1422" s="9" t="s">
        <v>7</v>
      </c>
      <c r="I1422" s="3">
        <v>43615.76</v>
      </c>
      <c r="J1422" s="3">
        <v>43614.76</v>
      </c>
      <c r="K1422" s="4">
        <v>0</v>
      </c>
      <c r="L1422" s="4">
        <v>0</v>
      </c>
      <c r="M1422" s="4">
        <v>18</v>
      </c>
      <c r="N1422" s="4">
        <v>1022.04</v>
      </c>
      <c r="O1422" s="4">
        <v>1022.04</v>
      </c>
    </row>
    <row r="1423" spans="1:15">
      <c r="A1423">
        <v>10002548</v>
      </c>
      <c r="B1423" s="3">
        <v>43311</v>
      </c>
      <c r="C1423" t="s">
        <v>3</v>
      </c>
      <c r="D1423" s="5">
        <v>41</v>
      </c>
      <c r="E1423" s="6">
        <v>43314</v>
      </c>
      <c r="F1423" t="s">
        <v>134</v>
      </c>
      <c r="G1423" s="1" t="s">
        <v>7</v>
      </c>
      <c r="H1423" s="8" t="s">
        <v>13</v>
      </c>
      <c r="I1423" s="3">
        <v>43632.6</v>
      </c>
      <c r="J1423" s="3">
        <v>43631.6</v>
      </c>
      <c r="K1423" s="4">
        <v>0</v>
      </c>
      <c r="L1423" s="4">
        <v>0</v>
      </c>
      <c r="M1423" s="4">
        <v>37</v>
      </c>
      <c r="N1423" s="4">
        <v>3497.24</v>
      </c>
      <c r="O1423" s="4">
        <v>3497.24</v>
      </c>
    </row>
    <row r="1424" spans="1:15">
      <c r="A1424">
        <v>10002553</v>
      </c>
      <c r="B1424" s="3">
        <v>43311</v>
      </c>
      <c r="C1424" t="s">
        <v>2</v>
      </c>
      <c r="D1424" s="5">
        <v>24</v>
      </c>
      <c r="E1424" s="6">
        <v>43314</v>
      </c>
      <c r="F1424" t="s">
        <v>134</v>
      </c>
      <c r="G1424" s="9" t="s">
        <v>7</v>
      </c>
      <c r="H1424" s="8" t="s">
        <v>17</v>
      </c>
      <c r="I1424" s="3">
        <v>43642.65</v>
      </c>
      <c r="J1424" s="3">
        <v>43638.65</v>
      </c>
      <c r="K1424" s="4">
        <v>0</v>
      </c>
      <c r="L1424" s="4">
        <v>0</v>
      </c>
      <c r="M1424" s="4">
        <v>26</v>
      </c>
      <c r="N1424" s="4">
        <v>2292.6799999999998</v>
      </c>
      <c r="O1424" s="4">
        <v>2292.6799999999998</v>
      </c>
    </row>
    <row r="1425" spans="1:15">
      <c r="A1425">
        <v>10002558</v>
      </c>
      <c r="B1425" s="3">
        <v>43311</v>
      </c>
      <c r="C1425" t="s">
        <v>2</v>
      </c>
      <c r="D1425" s="5">
        <v>20</v>
      </c>
      <c r="E1425" s="6">
        <v>43312</v>
      </c>
      <c r="F1425" t="s">
        <v>134</v>
      </c>
      <c r="G1425" s="9" t="s">
        <v>7</v>
      </c>
      <c r="I1425" s="3">
        <v>43642.65</v>
      </c>
      <c r="J1425" s="3">
        <v>43640.65</v>
      </c>
      <c r="K1425" s="4">
        <v>0</v>
      </c>
      <c r="L1425" s="4">
        <v>0</v>
      </c>
      <c r="M1425" s="4">
        <v>37</v>
      </c>
      <c r="N1425" s="4">
        <v>3235.65</v>
      </c>
      <c r="O1425" s="4">
        <v>3235.65</v>
      </c>
    </row>
    <row r="1426" spans="1:15">
      <c r="A1426">
        <v>10002559</v>
      </c>
      <c r="B1426" s="3">
        <v>43311</v>
      </c>
      <c r="C1426" t="s">
        <v>3</v>
      </c>
      <c r="D1426" s="5">
        <v>28</v>
      </c>
      <c r="E1426" s="6">
        <v>43313</v>
      </c>
      <c r="F1426" t="s">
        <v>134</v>
      </c>
      <c r="G1426" s="9" t="s">
        <v>7</v>
      </c>
      <c r="H1426" s="8" t="s">
        <v>16</v>
      </c>
      <c r="I1426" s="3">
        <v>43612.5</v>
      </c>
      <c r="J1426" s="3">
        <v>43608.5</v>
      </c>
      <c r="K1426" s="4">
        <v>0</v>
      </c>
      <c r="L1426" s="4">
        <v>0</v>
      </c>
      <c r="M1426" s="4">
        <v>28</v>
      </c>
      <c r="N1426" s="4">
        <v>1681.12</v>
      </c>
      <c r="O1426" s="4">
        <v>1681.12</v>
      </c>
    </row>
    <row r="1427" spans="1:15">
      <c r="A1427">
        <v>10002560</v>
      </c>
      <c r="B1427" s="3">
        <v>43312</v>
      </c>
      <c r="C1427" t="s">
        <v>2</v>
      </c>
      <c r="D1427" s="5">
        <v>49</v>
      </c>
      <c r="E1427" s="6">
        <v>43312</v>
      </c>
      <c r="F1427" t="s">
        <v>134</v>
      </c>
      <c r="G1427" s="1" t="s">
        <v>7</v>
      </c>
      <c r="H1427" s="8" t="s">
        <v>16</v>
      </c>
      <c r="I1427" s="3">
        <v>43635.98</v>
      </c>
      <c r="J1427" s="3">
        <v>43630.98</v>
      </c>
      <c r="K1427" s="4">
        <v>0</v>
      </c>
      <c r="L1427" s="4">
        <v>0</v>
      </c>
      <c r="M1427" s="4">
        <v>30</v>
      </c>
      <c r="N1427" s="4">
        <v>2332.5</v>
      </c>
      <c r="O1427" s="4">
        <v>2332.5</v>
      </c>
    </row>
    <row r="1428" spans="1:15">
      <c r="A1428">
        <v>10002561</v>
      </c>
      <c r="B1428" s="3">
        <v>43312</v>
      </c>
      <c r="C1428" t="s">
        <v>3</v>
      </c>
      <c r="D1428" s="5">
        <v>34</v>
      </c>
      <c r="E1428" s="6">
        <v>43313</v>
      </c>
      <c r="F1428" t="s">
        <v>134</v>
      </c>
      <c r="G1428" s="9" t="s">
        <v>7</v>
      </c>
      <c r="I1428" s="3">
        <v>43625.96</v>
      </c>
      <c r="J1428" s="3">
        <v>43622.96</v>
      </c>
      <c r="K1428" s="4">
        <v>0</v>
      </c>
      <c r="L1428" s="4">
        <v>0</v>
      </c>
      <c r="M1428" s="4">
        <v>28</v>
      </c>
      <c r="N1428" s="4">
        <v>1445.08</v>
      </c>
      <c r="O1428" s="4">
        <v>1445.08</v>
      </c>
    </row>
    <row r="1429" spans="1:15">
      <c r="A1429">
        <v>10002562</v>
      </c>
      <c r="B1429" s="3">
        <v>43312</v>
      </c>
      <c r="C1429" t="s">
        <v>2</v>
      </c>
      <c r="D1429" s="5">
        <v>32</v>
      </c>
      <c r="E1429" s="6">
        <v>43314</v>
      </c>
      <c r="F1429" t="s">
        <v>134</v>
      </c>
      <c r="G1429" s="9" t="s">
        <v>7</v>
      </c>
      <c r="I1429" s="3">
        <v>43622.62</v>
      </c>
      <c r="J1429" s="3">
        <v>43621.62</v>
      </c>
      <c r="K1429" s="4">
        <v>0</v>
      </c>
      <c r="L1429" s="4">
        <v>0</v>
      </c>
      <c r="M1429" s="4">
        <v>18</v>
      </c>
      <c r="N1429" s="4">
        <v>1723.68</v>
      </c>
      <c r="O1429" s="4">
        <v>1723.68</v>
      </c>
    </row>
    <row r="1430" spans="1:15">
      <c r="A1430">
        <v>10002563</v>
      </c>
      <c r="B1430" s="3">
        <v>43312</v>
      </c>
      <c r="C1430" t="s">
        <v>2</v>
      </c>
      <c r="D1430" s="5">
        <v>31</v>
      </c>
      <c r="E1430" s="6">
        <v>43312</v>
      </c>
      <c r="F1430" t="s">
        <v>134</v>
      </c>
      <c r="G1430" s="9" t="s">
        <v>7</v>
      </c>
      <c r="H1430" s="8" t="s">
        <v>16</v>
      </c>
      <c r="I1430" s="3">
        <v>43646</v>
      </c>
      <c r="J1430" s="3">
        <v>43646</v>
      </c>
      <c r="K1430" s="4">
        <v>0</v>
      </c>
      <c r="L1430" s="4">
        <v>0</v>
      </c>
      <c r="M1430" s="4">
        <v>16</v>
      </c>
      <c r="N1430" s="4">
        <v>1331.04</v>
      </c>
      <c r="O1430" s="4">
        <v>1331.04</v>
      </c>
    </row>
    <row r="1431" spans="1:15">
      <c r="A1431">
        <v>10002565</v>
      </c>
      <c r="B1431" s="3">
        <v>43313</v>
      </c>
      <c r="C1431" t="s">
        <v>2</v>
      </c>
      <c r="D1431" s="5">
        <v>27</v>
      </c>
      <c r="E1431" s="6">
        <v>43314</v>
      </c>
      <c r="F1431" t="s">
        <v>134</v>
      </c>
      <c r="G1431" s="1" t="s">
        <v>7</v>
      </c>
      <c r="H1431" s="8" t="s">
        <v>25</v>
      </c>
      <c r="I1431" s="3">
        <v>43646</v>
      </c>
      <c r="J1431" s="3">
        <v>43646</v>
      </c>
      <c r="K1431" s="4">
        <v>0</v>
      </c>
      <c r="L1431" s="4">
        <v>0</v>
      </c>
      <c r="M1431" s="4">
        <v>30</v>
      </c>
      <c r="N1431" s="4">
        <v>1792.2</v>
      </c>
      <c r="O1431" s="4">
        <v>1792.2</v>
      </c>
    </row>
    <row r="1432" spans="1:15">
      <c r="A1432">
        <v>10002573</v>
      </c>
      <c r="B1432" s="3">
        <v>43313</v>
      </c>
      <c r="C1432" t="s">
        <v>2</v>
      </c>
      <c r="D1432" s="5">
        <v>33</v>
      </c>
      <c r="E1432" s="6">
        <v>43313</v>
      </c>
      <c r="F1432" t="s">
        <v>134</v>
      </c>
      <c r="G1432" s="9" t="s">
        <v>7</v>
      </c>
      <c r="I1432" s="3">
        <v>43619.360000000001</v>
      </c>
      <c r="J1432" s="3">
        <v>43619.360000000001</v>
      </c>
      <c r="K1432" s="4">
        <v>0</v>
      </c>
      <c r="L1432" s="4">
        <v>0</v>
      </c>
      <c r="M1432" s="4">
        <v>33</v>
      </c>
      <c r="N1432" s="4">
        <v>2637.69</v>
      </c>
      <c r="O1432" s="4">
        <v>2637.69</v>
      </c>
    </row>
    <row r="1433" spans="1:15">
      <c r="A1433">
        <v>10002574</v>
      </c>
      <c r="B1433" s="3">
        <v>43313</v>
      </c>
      <c r="C1433" t="s">
        <v>3</v>
      </c>
      <c r="D1433" s="5">
        <v>19</v>
      </c>
      <c r="E1433" s="6">
        <v>43314</v>
      </c>
      <c r="F1433" t="s">
        <v>134</v>
      </c>
      <c r="G1433" s="9" t="s">
        <v>7</v>
      </c>
      <c r="H1433" s="8" t="s">
        <v>11</v>
      </c>
      <c r="I1433" s="3">
        <v>43632.68</v>
      </c>
      <c r="J1433" s="3">
        <v>43631.68</v>
      </c>
      <c r="K1433" s="4">
        <v>0</v>
      </c>
      <c r="L1433" s="4">
        <v>0</v>
      </c>
      <c r="M1433" s="4">
        <v>18</v>
      </c>
      <c r="N1433" s="4">
        <v>1309.68</v>
      </c>
      <c r="O1433" s="4">
        <v>1309.68</v>
      </c>
    </row>
    <row r="1434" spans="1:15">
      <c r="A1434">
        <v>10002575</v>
      </c>
      <c r="B1434" s="3">
        <v>43314</v>
      </c>
      <c r="C1434" t="s">
        <v>2</v>
      </c>
      <c r="D1434" s="5">
        <v>30</v>
      </c>
      <c r="E1434" s="6">
        <v>43317</v>
      </c>
      <c r="F1434" t="s">
        <v>134</v>
      </c>
      <c r="G1434" s="1" t="s">
        <v>7</v>
      </c>
      <c r="H1434" s="8" t="s">
        <v>14</v>
      </c>
      <c r="I1434" s="3">
        <v>43622.76</v>
      </c>
      <c r="J1434" s="3">
        <v>43621.760000000002</v>
      </c>
      <c r="K1434" s="4">
        <v>0</v>
      </c>
      <c r="L1434" s="4">
        <v>0</v>
      </c>
      <c r="M1434" s="4">
        <v>41</v>
      </c>
      <c r="N1434" s="4">
        <v>3451.79</v>
      </c>
      <c r="O1434" s="4">
        <v>3451.79</v>
      </c>
    </row>
    <row r="1435" spans="1:15">
      <c r="A1435">
        <v>10002576</v>
      </c>
      <c r="B1435" s="3">
        <v>43314</v>
      </c>
      <c r="C1435" t="s">
        <v>2</v>
      </c>
      <c r="D1435" s="5">
        <v>34</v>
      </c>
      <c r="E1435" s="6">
        <v>43316</v>
      </c>
      <c r="F1435" t="s">
        <v>134</v>
      </c>
      <c r="G1435" s="1" t="s">
        <v>7</v>
      </c>
      <c r="H1435" s="8" t="s">
        <v>16</v>
      </c>
      <c r="I1435" s="3">
        <v>43626.080000000002</v>
      </c>
      <c r="J1435" s="3">
        <v>43625.08</v>
      </c>
      <c r="K1435" s="4">
        <v>0</v>
      </c>
      <c r="L1435" s="4">
        <v>0</v>
      </c>
      <c r="M1435" s="4">
        <v>18</v>
      </c>
      <c r="N1435" s="4">
        <v>1089</v>
      </c>
      <c r="O1435" s="4">
        <v>1089</v>
      </c>
    </row>
    <row r="1436" spans="1:15">
      <c r="A1436">
        <v>10002581</v>
      </c>
      <c r="B1436" s="3">
        <v>43314</v>
      </c>
      <c r="C1436" t="s">
        <v>3</v>
      </c>
      <c r="D1436" s="5">
        <v>23</v>
      </c>
      <c r="E1436" s="6">
        <v>43315</v>
      </c>
      <c r="F1436" t="s">
        <v>134</v>
      </c>
      <c r="G1436" s="9" t="s">
        <v>7</v>
      </c>
      <c r="H1436" s="8" t="s">
        <v>11</v>
      </c>
      <c r="I1436" s="3">
        <v>43642.68</v>
      </c>
      <c r="J1436" s="3">
        <v>43637.68</v>
      </c>
      <c r="K1436" s="4">
        <v>0</v>
      </c>
      <c r="L1436" s="4">
        <v>0</v>
      </c>
      <c r="M1436" s="4">
        <v>47</v>
      </c>
      <c r="N1436" s="4">
        <v>3203.52</v>
      </c>
      <c r="O1436" s="4">
        <v>3203.52</v>
      </c>
    </row>
    <row r="1437" spans="1:15">
      <c r="A1437">
        <v>10002583</v>
      </c>
      <c r="B1437" s="3">
        <v>43314</v>
      </c>
      <c r="C1437" t="s">
        <v>3</v>
      </c>
      <c r="D1437" s="5">
        <v>26</v>
      </c>
      <c r="E1437" s="6">
        <v>43314</v>
      </c>
      <c r="F1437" t="s">
        <v>134</v>
      </c>
      <c r="G1437" s="9" t="s">
        <v>7</v>
      </c>
      <c r="H1437" s="8" t="s">
        <v>19</v>
      </c>
      <c r="I1437" s="3">
        <v>43622.76</v>
      </c>
      <c r="J1437" s="3">
        <v>43617.760000000002</v>
      </c>
      <c r="K1437" s="4">
        <v>0</v>
      </c>
      <c r="L1437" s="4">
        <v>0</v>
      </c>
      <c r="M1437" s="4">
        <v>37</v>
      </c>
      <c r="N1437" s="4">
        <v>3582.34</v>
      </c>
      <c r="O1437" s="4">
        <v>3582.34</v>
      </c>
    </row>
    <row r="1438" spans="1:15">
      <c r="A1438">
        <v>10002584</v>
      </c>
      <c r="B1438" s="3">
        <v>43314</v>
      </c>
      <c r="C1438" t="s">
        <v>2</v>
      </c>
      <c r="D1438" s="5">
        <v>33</v>
      </c>
      <c r="E1438" s="6">
        <v>43316</v>
      </c>
      <c r="F1438" t="s">
        <v>134</v>
      </c>
      <c r="G1438" s="9" t="s">
        <v>7</v>
      </c>
      <c r="H1438" s="8" t="s">
        <v>16</v>
      </c>
      <c r="I1438" s="3">
        <v>43629.4</v>
      </c>
      <c r="J1438" s="3">
        <v>43626.400000000001</v>
      </c>
      <c r="K1438" s="4">
        <v>0</v>
      </c>
      <c r="L1438" s="4">
        <v>0</v>
      </c>
      <c r="M1438" s="4">
        <v>41</v>
      </c>
      <c r="N1438" s="4">
        <v>2502.64</v>
      </c>
      <c r="O1438" s="4">
        <v>2502.64</v>
      </c>
    </row>
    <row r="1439" spans="1:15">
      <c r="A1439">
        <v>10002586</v>
      </c>
      <c r="B1439" s="3">
        <v>43314</v>
      </c>
      <c r="C1439" t="s">
        <v>2</v>
      </c>
      <c r="D1439" s="5">
        <v>23</v>
      </c>
      <c r="E1439" s="6">
        <v>43314</v>
      </c>
      <c r="F1439" t="s">
        <v>134</v>
      </c>
      <c r="G1439" s="9" t="s">
        <v>7</v>
      </c>
      <c r="H1439" s="8" t="s">
        <v>16</v>
      </c>
      <c r="I1439" s="3">
        <v>43629.4</v>
      </c>
      <c r="J1439" s="3">
        <v>43626.400000000001</v>
      </c>
      <c r="K1439" s="4">
        <v>0</v>
      </c>
      <c r="L1439" s="4">
        <v>0</v>
      </c>
      <c r="M1439" s="4">
        <v>42</v>
      </c>
      <c r="N1439" s="4">
        <v>2336.88</v>
      </c>
      <c r="O1439" s="4">
        <v>2336.88</v>
      </c>
    </row>
    <row r="1440" spans="1:15">
      <c r="A1440">
        <v>10002587</v>
      </c>
      <c r="B1440" s="3">
        <v>43314</v>
      </c>
      <c r="C1440" t="s">
        <v>2</v>
      </c>
      <c r="D1440" s="5">
        <v>26</v>
      </c>
      <c r="E1440" s="6">
        <v>43316</v>
      </c>
      <c r="F1440" t="s">
        <v>134</v>
      </c>
      <c r="G1440" s="9" t="s">
        <v>7</v>
      </c>
      <c r="H1440" s="8" t="s">
        <v>13</v>
      </c>
      <c r="I1440" s="3">
        <v>43639.360000000001</v>
      </c>
      <c r="J1440" s="3">
        <v>43639.360000000001</v>
      </c>
      <c r="K1440" s="4">
        <v>0</v>
      </c>
      <c r="L1440" s="4">
        <v>0</v>
      </c>
      <c r="M1440" s="4">
        <v>25</v>
      </c>
      <c r="N1440" s="4">
        <v>2173.25</v>
      </c>
      <c r="O1440" s="4">
        <v>2173.25</v>
      </c>
    </row>
    <row r="1441" spans="1:15">
      <c r="A1441">
        <v>10002588</v>
      </c>
      <c r="B1441" s="3">
        <v>43314</v>
      </c>
      <c r="C1441" t="s">
        <v>2</v>
      </c>
      <c r="D1441" s="5">
        <v>30</v>
      </c>
      <c r="E1441" s="6">
        <v>43315</v>
      </c>
      <c r="F1441" t="s">
        <v>134</v>
      </c>
      <c r="G1441" s="9" t="s">
        <v>7</v>
      </c>
      <c r="I1441" s="3">
        <v>43632.72</v>
      </c>
      <c r="J1441" s="3">
        <v>43632.72</v>
      </c>
      <c r="K1441" s="4">
        <v>0</v>
      </c>
      <c r="L1441" s="4">
        <v>0</v>
      </c>
      <c r="M1441" s="4">
        <v>47</v>
      </c>
      <c r="N1441" s="4">
        <v>2599.5700000000002</v>
      </c>
      <c r="O1441" s="4">
        <v>2599.5700000000002</v>
      </c>
    </row>
    <row r="1442" spans="1:15">
      <c r="A1442">
        <v>10002590</v>
      </c>
      <c r="B1442" s="3">
        <v>43315</v>
      </c>
      <c r="C1442" t="s">
        <v>2</v>
      </c>
      <c r="D1442" s="5">
        <v>43</v>
      </c>
      <c r="E1442" s="6">
        <v>43316</v>
      </c>
      <c r="F1442" t="s">
        <v>134</v>
      </c>
      <c r="G1442" s="1" t="s">
        <v>7</v>
      </c>
      <c r="I1442" s="3">
        <v>43632.76</v>
      </c>
      <c r="J1442" s="3">
        <v>43629.760000000002</v>
      </c>
      <c r="K1442" s="4">
        <v>0</v>
      </c>
      <c r="L1442" s="4">
        <v>0</v>
      </c>
      <c r="M1442" s="4">
        <v>18</v>
      </c>
      <c r="N1442" s="4">
        <v>1712.16</v>
      </c>
      <c r="O1442" s="4">
        <v>1712.16</v>
      </c>
    </row>
    <row r="1443" spans="1:15">
      <c r="A1443">
        <v>10002593</v>
      </c>
      <c r="B1443" s="3">
        <v>43315</v>
      </c>
      <c r="C1443" t="s">
        <v>2</v>
      </c>
      <c r="D1443" s="5">
        <v>19</v>
      </c>
      <c r="E1443" s="6">
        <v>43315</v>
      </c>
      <c r="F1443" t="s">
        <v>134</v>
      </c>
      <c r="G1443" s="9" t="s">
        <v>7</v>
      </c>
      <c r="I1443" s="3">
        <v>43642.69</v>
      </c>
      <c r="J1443" s="3">
        <v>43637.69</v>
      </c>
      <c r="K1443" s="4">
        <v>0</v>
      </c>
      <c r="L1443" s="4">
        <v>0</v>
      </c>
      <c r="M1443" s="4">
        <v>22</v>
      </c>
      <c r="N1443" s="4">
        <v>2139.7199999999998</v>
      </c>
      <c r="O1443" s="4">
        <v>2139.7199999999998</v>
      </c>
    </row>
    <row r="1444" spans="1:15">
      <c r="A1444">
        <v>10002598</v>
      </c>
      <c r="B1444" s="3">
        <v>43316</v>
      </c>
      <c r="C1444" t="s">
        <v>3</v>
      </c>
      <c r="D1444" s="5">
        <v>29</v>
      </c>
      <c r="E1444" s="6">
        <v>43318</v>
      </c>
      <c r="F1444" t="s">
        <v>134</v>
      </c>
      <c r="G1444" s="1" t="s">
        <v>7</v>
      </c>
      <c r="H1444" s="8" t="s">
        <v>25</v>
      </c>
      <c r="I1444" s="3">
        <v>43636.1</v>
      </c>
      <c r="J1444" s="3">
        <v>43636.1</v>
      </c>
      <c r="K1444" s="4">
        <v>0</v>
      </c>
      <c r="L1444" s="4">
        <v>0</v>
      </c>
      <c r="M1444" s="4">
        <v>19</v>
      </c>
      <c r="N1444" s="4">
        <v>1716.46</v>
      </c>
      <c r="O1444" s="4">
        <v>1716.46</v>
      </c>
    </row>
    <row r="1445" spans="1:15">
      <c r="A1445">
        <v>10002599</v>
      </c>
      <c r="B1445" s="3">
        <v>43316</v>
      </c>
      <c r="C1445" t="s">
        <v>3</v>
      </c>
      <c r="D1445" s="5">
        <v>21</v>
      </c>
      <c r="E1445" s="6">
        <v>43316</v>
      </c>
      <c r="F1445" t="s">
        <v>134</v>
      </c>
      <c r="G1445" s="1" t="s">
        <v>7</v>
      </c>
      <c r="H1445" s="8" t="s">
        <v>16</v>
      </c>
      <c r="I1445" s="3">
        <v>43613</v>
      </c>
      <c r="J1445" s="3">
        <v>43613</v>
      </c>
      <c r="K1445" s="4">
        <v>0</v>
      </c>
      <c r="L1445" s="4">
        <v>0</v>
      </c>
      <c r="M1445" s="4">
        <v>30</v>
      </c>
      <c r="N1445" s="4">
        <v>2700.9</v>
      </c>
      <c r="O1445" s="4">
        <v>2700.9</v>
      </c>
    </row>
    <row r="1446" spans="1:15">
      <c r="A1446">
        <v>10002602</v>
      </c>
      <c r="B1446" s="3">
        <v>43316</v>
      </c>
      <c r="C1446" t="s">
        <v>3</v>
      </c>
      <c r="D1446" s="5">
        <v>34</v>
      </c>
      <c r="E1446" s="6">
        <v>43318</v>
      </c>
      <c r="F1446" t="s">
        <v>134</v>
      </c>
      <c r="G1446" s="9" t="s">
        <v>7</v>
      </c>
      <c r="I1446" s="3">
        <v>43613</v>
      </c>
      <c r="J1446" s="3">
        <v>43612</v>
      </c>
      <c r="K1446" s="4">
        <v>0</v>
      </c>
      <c r="L1446" s="4">
        <v>0</v>
      </c>
      <c r="M1446" s="4">
        <v>27</v>
      </c>
      <c r="N1446" s="4">
        <v>2555.0100000000002</v>
      </c>
      <c r="O1446" s="4">
        <v>2555.0100000000002</v>
      </c>
    </row>
    <row r="1447" spans="1:15">
      <c r="A1447">
        <v>10002603</v>
      </c>
      <c r="B1447" s="3">
        <v>43316</v>
      </c>
      <c r="C1447" t="s">
        <v>3</v>
      </c>
      <c r="D1447" s="5">
        <v>28</v>
      </c>
      <c r="E1447" s="6">
        <v>43319</v>
      </c>
      <c r="F1447" t="s">
        <v>134</v>
      </c>
      <c r="G1447" s="9" t="s">
        <v>7</v>
      </c>
      <c r="H1447" s="8" t="s">
        <v>17</v>
      </c>
      <c r="I1447" s="3">
        <v>43636.1</v>
      </c>
      <c r="J1447" s="3">
        <v>43631.1</v>
      </c>
      <c r="K1447" s="4">
        <v>0</v>
      </c>
      <c r="L1447" s="4">
        <v>0</v>
      </c>
      <c r="M1447" s="4">
        <v>16</v>
      </c>
      <c r="N1447" s="4">
        <v>1297.1199999999999</v>
      </c>
      <c r="O1447" s="4">
        <v>1297.1199999999999</v>
      </c>
    </row>
    <row r="1448" spans="1:15">
      <c r="A1448">
        <v>10002604</v>
      </c>
      <c r="B1448" s="3">
        <v>43316</v>
      </c>
      <c r="C1448" t="s">
        <v>3</v>
      </c>
      <c r="D1448" s="5">
        <v>21</v>
      </c>
      <c r="E1448" s="6">
        <v>43317</v>
      </c>
      <c r="F1448" t="s">
        <v>134</v>
      </c>
      <c r="G1448" s="9" t="s">
        <v>7</v>
      </c>
      <c r="I1448" s="3">
        <v>43636.1</v>
      </c>
      <c r="J1448" s="3">
        <v>43632.1</v>
      </c>
      <c r="K1448" s="4">
        <v>0</v>
      </c>
      <c r="L1448" s="4">
        <v>0</v>
      </c>
      <c r="M1448" s="4">
        <v>24</v>
      </c>
      <c r="N1448" s="4">
        <v>1562.4</v>
      </c>
      <c r="O1448" s="4">
        <v>1562.4</v>
      </c>
    </row>
    <row r="1449" spans="1:15">
      <c r="A1449">
        <v>10002606</v>
      </c>
      <c r="B1449" s="3">
        <v>43316</v>
      </c>
      <c r="C1449" t="s">
        <v>2</v>
      </c>
      <c r="D1449" s="5">
        <v>47</v>
      </c>
      <c r="E1449" s="6">
        <v>43318</v>
      </c>
      <c r="F1449" t="s">
        <v>134</v>
      </c>
      <c r="G1449" s="9" t="s">
        <v>7</v>
      </c>
      <c r="I1449" s="3">
        <v>43616.3</v>
      </c>
      <c r="J1449" s="3">
        <v>43615.3</v>
      </c>
      <c r="K1449" s="4">
        <v>0</v>
      </c>
      <c r="L1449" s="4">
        <v>0</v>
      </c>
      <c r="M1449" s="4">
        <v>18</v>
      </c>
      <c r="N1449" s="4">
        <v>1746.54</v>
      </c>
      <c r="O1449" s="4">
        <v>1746.54</v>
      </c>
    </row>
    <row r="1450" spans="1:15">
      <c r="A1450">
        <v>10002607</v>
      </c>
      <c r="B1450" s="3">
        <v>43316</v>
      </c>
      <c r="C1450" t="s">
        <v>2</v>
      </c>
      <c r="D1450" s="5">
        <v>20</v>
      </c>
      <c r="E1450" s="6">
        <v>43317</v>
      </c>
      <c r="F1450" t="s">
        <v>134</v>
      </c>
      <c r="G1450" s="9" t="s">
        <v>7</v>
      </c>
      <c r="I1450" s="3">
        <v>43619.6</v>
      </c>
      <c r="J1450" s="3">
        <v>43617.599999999999</v>
      </c>
      <c r="K1450" s="4">
        <v>0</v>
      </c>
      <c r="L1450" s="4">
        <v>0</v>
      </c>
      <c r="M1450" s="4">
        <v>47</v>
      </c>
      <c r="N1450" s="4">
        <v>2612.2600000000002</v>
      </c>
      <c r="O1450" s="4">
        <v>2612.2600000000002</v>
      </c>
    </row>
    <row r="1451" spans="1:15">
      <c r="A1451">
        <v>10002609</v>
      </c>
      <c r="B1451" s="3">
        <v>43317</v>
      </c>
      <c r="C1451" t="s">
        <v>2</v>
      </c>
      <c r="D1451" s="5">
        <v>26</v>
      </c>
      <c r="E1451" s="6">
        <v>43319</v>
      </c>
      <c r="F1451" t="s">
        <v>134</v>
      </c>
      <c r="G1451" s="1" t="s">
        <v>7</v>
      </c>
      <c r="I1451" s="3">
        <v>43629.55</v>
      </c>
      <c r="J1451" s="3">
        <v>43627.55</v>
      </c>
      <c r="K1451" s="4">
        <v>0</v>
      </c>
      <c r="L1451" s="4">
        <v>0</v>
      </c>
      <c r="M1451" s="4">
        <v>30</v>
      </c>
      <c r="N1451" s="4">
        <v>2555.4</v>
      </c>
      <c r="O1451" s="4">
        <v>2555.4</v>
      </c>
    </row>
    <row r="1452" spans="1:15">
      <c r="A1452">
        <v>10002610</v>
      </c>
      <c r="B1452" s="3">
        <v>43317</v>
      </c>
      <c r="C1452" t="s">
        <v>3</v>
      </c>
      <c r="D1452" s="5">
        <v>27</v>
      </c>
      <c r="E1452" s="6">
        <v>43317</v>
      </c>
      <c r="F1452" t="s">
        <v>134</v>
      </c>
      <c r="G1452" s="1" t="s">
        <v>7</v>
      </c>
      <c r="I1452" s="3">
        <v>43642.71</v>
      </c>
      <c r="J1452" s="3">
        <v>43640.71</v>
      </c>
      <c r="K1452" s="4">
        <v>0</v>
      </c>
      <c r="L1452" s="4">
        <v>0</v>
      </c>
      <c r="M1452" s="4">
        <v>21</v>
      </c>
      <c r="N1452" s="4">
        <v>2021.88</v>
      </c>
      <c r="O1452" s="4">
        <v>2021.88</v>
      </c>
    </row>
    <row r="1453" spans="1:15">
      <c r="A1453">
        <v>10002612</v>
      </c>
      <c r="B1453" s="3">
        <v>43317</v>
      </c>
      <c r="C1453" t="s">
        <v>2</v>
      </c>
      <c r="D1453" s="5">
        <v>33</v>
      </c>
      <c r="E1453" s="6">
        <v>43318</v>
      </c>
      <c r="F1453" t="s">
        <v>134</v>
      </c>
      <c r="G1453" s="9" t="s">
        <v>7</v>
      </c>
      <c r="I1453" s="3">
        <v>43613.1</v>
      </c>
      <c r="J1453" s="3">
        <v>43610.1</v>
      </c>
      <c r="K1453" s="4">
        <v>0</v>
      </c>
      <c r="L1453" s="4">
        <v>0</v>
      </c>
      <c r="M1453" s="4">
        <v>27</v>
      </c>
      <c r="N1453" s="4">
        <v>2414.34</v>
      </c>
      <c r="O1453" s="4">
        <v>2414.34</v>
      </c>
    </row>
    <row r="1454" spans="1:15">
      <c r="A1454">
        <v>10002613</v>
      </c>
      <c r="B1454" s="3">
        <v>43317</v>
      </c>
      <c r="C1454" t="s">
        <v>3</v>
      </c>
      <c r="D1454" s="5">
        <v>30</v>
      </c>
      <c r="E1454" s="6">
        <v>43320</v>
      </c>
      <c r="F1454" t="s">
        <v>134</v>
      </c>
      <c r="G1454" s="9" t="s">
        <v>7</v>
      </c>
      <c r="H1454" s="8" t="s">
        <v>13</v>
      </c>
      <c r="I1454" s="3">
        <v>43646</v>
      </c>
      <c r="J1454" s="3">
        <v>43643</v>
      </c>
      <c r="K1454" s="4">
        <v>0</v>
      </c>
      <c r="L1454" s="4">
        <v>0</v>
      </c>
      <c r="M1454" s="4">
        <v>36</v>
      </c>
      <c r="N1454" s="4">
        <v>2193.12</v>
      </c>
      <c r="O1454" s="4">
        <v>2193.12</v>
      </c>
    </row>
    <row r="1455" spans="1:15">
      <c r="A1455">
        <v>10002614</v>
      </c>
      <c r="B1455" s="3">
        <v>43317</v>
      </c>
      <c r="C1455" t="s">
        <v>2</v>
      </c>
      <c r="D1455" s="5">
        <v>21</v>
      </c>
      <c r="E1455" s="6">
        <v>43317</v>
      </c>
      <c r="F1455" t="s">
        <v>134</v>
      </c>
      <c r="G1455" s="9" t="s">
        <v>7</v>
      </c>
      <c r="I1455" s="3">
        <v>43626.26</v>
      </c>
      <c r="J1455" s="3">
        <v>43626.26</v>
      </c>
      <c r="K1455" s="4">
        <v>0</v>
      </c>
      <c r="L1455" s="4">
        <v>0</v>
      </c>
      <c r="M1455" s="4">
        <v>25</v>
      </c>
      <c r="N1455" s="4">
        <v>2051</v>
      </c>
      <c r="O1455" s="4">
        <v>2051</v>
      </c>
    </row>
    <row r="1456" spans="1:15">
      <c r="A1456">
        <v>10002616</v>
      </c>
      <c r="B1456" s="3">
        <v>43317</v>
      </c>
      <c r="C1456" t="s">
        <v>2</v>
      </c>
      <c r="D1456" s="5">
        <v>33</v>
      </c>
      <c r="E1456" s="6">
        <v>43317</v>
      </c>
      <c r="F1456" t="s">
        <v>134</v>
      </c>
      <c r="G1456" s="9" t="s">
        <v>7</v>
      </c>
      <c r="I1456" s="3">
        <v>43646</v>
      </c>
      <c r="J1456" s="3">
        <v>43641</v>
      </c>
      <c r="K1456" s="4">
        <v>0</v>
      </c>
      <c r="L1456" s="4">
        <v>0</v>
      </c>
      <c r="M1456" s="4">
        <v>16</v>
      </c>
      <c r="N1456" s="4">
        <v>1063.04</v>
      </c>
      <c r="O1456" s="4">
        <v>1063.04</v>
      </c>
    </row>
    <row r="1457" spans="1:15">
      <c r="A1457">
        <v>10002620</v>
      </c>
      <c r="B1457" s="3">
        <v>43317</v>
      </c>
      <c r="C1457" t="s">
        <v>3</v>
      </c>
      <c r="D1457" s="5">
        <v>28</v>
      </c>
      <c r="E1457" s="6">
        <v>43320</v>
      </c>
      <c r="F1457" t="s">
        <v>134</v>
      </c>
      <c r="G1457" s="9" t="s">
        <v>7</v>
      </c>
      <c r="I1457" s="3">
        <v>43636.13</v>
      </c>
      <c r="J1457" s="3">
        <v>43635.13</v>
      </c>
      <c r="K1457" s="4">
        <v>0</v>
      </c>
      <c r="L1457" s="4">
        <v>0</v>
      </c>
      <c r="M1457" s="4">
        <v>23</v>
      </c>
      <c r="N1457" s="4">
        <v>1371.03</v>
      </c>
      <c r="O1457" s="4">
        <v>1371.03</v>
      </c>
    </row>
    <row r="1458" spans="1:15">
      <c r="A1458">
        <v>10002622</v>
      </c>
      <c r="B1458" s="3">
        <v>43317</v>
      </c>
      <c r="C1458" t="s">
        <v>2</v>
      </c>
      <c r="D1458" s="5">
        <v>39</v>
      </c>
      <c r="E1458" s="6">
        <v>43317</v>
      </c>
      <c r="F1458" t="s">
        <v>134</v>
      </c>
      <c r="G1458" s="9" t="s">
        <v>7</v>
      </c>
      <c r="I1458" s="3">
        <v>43639.42</v>
      </c>
      <c r="J1458" s="3">
        <v>43634.42</v>
      </c>
      <c r="K1458" s="4">
        <v>0</v>
      </c>
      <c r="L1458" s="4">
        <v>0</v>
      </c>
      <c r="M1458" s="4">
        <v>19</v>
      </c>
      <c r="N1458" s="4">
        <v>1739.83</v>
      </c>
      <c r="O1458" s="4">
        <v>1739.83</v>
      </c>
    </row>
    <row r="1459" spans="1:15">
      <c r="A1459">
        <v>10002623</v>
      </c>
      <c r="B1459" s="3">
        <v>43318</v>
      </c>
      <c r="C1459" t="s">
        <v>3</v>
      </c>
      <c r="D1459" s="5">
        <v>29</v>
      </c>
      <c r="E1459" s="6">
        <v>43319</v>
      </c>
      <c r="F1459" t="s">
        <v>134</v>
      </c>
      <c r="G1459" s="1" t="s">
        <v>7</v>
      </c>
      <c r="H1459" s="8" t="s">
        <v>154</v>
      </c>
      <c r="I1459" s="3">
        <v>43636.160000000003</v>
      </c>
      <c r="J1459" s="3">
        <v>43636.160000000003</v>
      </c>
      <c r="K1459" s="4">
        <v>0</v>
      </c>
      <c r="L1459" s="4">
        <v>0</v>
      </c>
      <c r="M1459" s="4">
        <v>25</v>
      </c>
      <c r="N1459" s="4">
        <v>2248.25</v>
      </c>
      <c r="O1459" s="4">
        <v>2248.25</v>
      </c>
    </row>
    <row r="1460" spans="1:15">
      <c r="A1460">
        <v>10002624</v>
      </c>
      <c r="B1460" s="3">
        <v>43318</v>
      </c>
      <c r="C1460" t="s">
        <v>3</v>
      </c>
      <c r="D1460" s="5">
        <v>26</v>
      </c>
      <c r="E1460" s="6">
        <v>43321</v>
      </c>
      <c r="F1460" t="s">
        <v>134</v>
      </c>
      <c r="G1460" s="1" t="s">
        <v>7</v>
      </c>
      <c r="H1460" s="8" t="s">
        <v>27</v>
      </c>
      <c r="I1460" s="3">
        <v>43642.720000000001</v>
      </c>
      <c r="J1460" s="3">
        <v>43640.72</v>
      </c>
      <c r="K1460" s="4">
        <v>0</v>
      </c>
      <c r="L1460" s="4">
        <v>0</v>
      </c>
      <c r="M1460" s="4">
        <v>18</v>
      </c>
      <c r="N1460" s="4">
        <v>1277.28</v>
      </c>
      <c r="O1460" s="4">
        <v>1277.28</v>
      </c>
    </row>
    <row r="1461" spans="1:15">
      <c r="A1461">
        <v>10002625</v>
      </c>
      <c r="B1461" s="3">
        <v>43318</v>
      </c>
      <c r="C1461" t="s">
        <v>2</v>
      </c>
      <c r="D1461" s="5">
        <v>23</v>
      </c>
      <c r="E1461" s="6">
        <v>43321</v>
      </c>
      <c r="F1461" t="s">
        <v>134</v>
      </c>
      <c r="G1461" s="1" t="s">
        <v>7</v>
      </c>
      <c r="I1461" s="3">
        <v>43632.88</v>
      </c>
      <c r="J1461" s="3">
        <v>43632.88</v>
      </c>
      <c r="K1461" s="4">
        <v>0</v>
      </c>
      <c r="L1461" s="4">
        <v>0</v>
      </c>
      <c r="M1461" s="4">
        <v>27</v>
      </c>
      <c r="N1461" s="4">
        <v>2019.87</v>
      </c>
      <c r="O1461" s="4">
        <v>2019.87</v>
      </c>
    </row>
    <row r="1462" spans="1:15">
      <c r="A1462">
        <v>10002629</v>
      </c>
      <c r="B1462" s="3">
        <v>43318</v>
      </c>
      <c r="C1462" t="s">
        <v>2</v>
      </c>
      <c r="D1462" s="5">
        <v>30</v>
      </c>
      <c r="E1462" s="6">
        <v>43321</v>
      </c>
      <c r="F1462" t="s">
        <v>134</v>
      </c>
      <c r="G1462" s="9" t="s">
        <v>7</v>
      </c>
      <c r="H1462" s="8" t="s">
        <v>24</v>
      </c>
      <c r="I1462" s="3">
        <v>43613.2</v>
      </c>
      <c r="J1462" s="3">
        <v>43613.2</v>
      </c>
      <c r="K1462" s="4">
        <v>0</v>
      </c>
      <c r="L1462" s="4">
        <v>0</v>
      </c>
      <c r="M1462" s="4">
        <v>46</v>
      </c>
      <c r="N1462" s="4">
        <v>2536.9</v>
      </c>
      <c r="O1462" s="4">
        <v>2536.9</v>
      </c>
    </row>
    <row r="1463" spans="1:15">
      <c r="A1463">
        <v>10002631</v>
      </c>
      <c r="B1463" s="3">
        <v>43318</v>
      </c>
      <c r="C1463" t="s">
        <v>3</v>
      </c>
      <c r="D1463" s="5">
        <v>23</v>
      </c>
      <c r="E1463" s="6">
        <v>43321</v>
      </c>
      <c r="F1463" t="s">
        <v>134</v>
      </c>
      <c r="G1463" s="9" t="s">
        <v>7</v>
      </c>
      <c r="I1463" s="3">
        <v>43629.599999999999</v>
      </c>
      <c r="J1463" s="3">
        <v>43629.599999999999</v>
      </c>
      <c r="K1463" s="4">
        <v>0</v>
      </c>
      <c r="L1463" s="4">
        <v>0</v>
      </c>
      <c r="M1463" s="4">
        <v>15</v>
      </c>
      <c r="N1463" s="4">
        <v>1215.45</v>
      </c>
      <c r="O1463" s="4">
        <v>1215.45</v>
      </c>
    </row>
    <row r="1464" spans="1:15">
      <c r="A1464">
        <v>10002634</v>
      </c>
      <c r="B1464" s="3">
        <v>43318</v>
      </c>
      <c r="C1464" t="s">
        <v>2</v>
      </c>
      <c r="D1464" s="5">
        <v>30</v>
      </c>
      <c r="E1464" s="6">
        <v>43319</v>
      </c>
      <c r="F1464" t="s">
        <v>134</v>
      </c>
      <c r="G1464" s="9" t="s">
        <v>7</v>
      </c>
      <c r="I1464" s="3">
        <v>43613.2</v>
      </c>
      <c r="J1464" s="3">
        <v>43611.199999999997</v>
      </c>
      <c r="K1464" s="4">
        <v>0</v>
      </c>
      <c r="L1464" s="4">
        <v>0</v>
      </c>
      <c r="M1464" s="4">
        <v>47</v>
      </c>
      <c r="N1464" s="4">
        <v>4093.23</v>
      </c>
      <c r="O1464" s="4">
        <v>4093.23</v>
      </c>
    </row>
    <row r="1465" spans="1:15">
      <c r="A1465">
        <v>10002635</v>
      </c>
      <c r="B1465" s="3">
        <v>43319</v>
      </c>
      <c r="C1465" t="s">
        <v>2</v>
      </c>
      <c r="D1465" s="5">
        <v>25</v>
      </c>
      <c r="E1465" s="6">
        <v>43321</v>
      </c>
      <c r="F1465" t="s">
        <v>134</v>
      </c>
      <c r="G1465" s="1" t="s">
        <v>7</v>
      </c>
      <c r="I1465" s="3">
        <v>43626.38</v>
      </c>
      <c r="J1465" s="3">
        <v>43622.38</v>
      </c>
      <c r="K1465" s="4">
        <v>0</v>
      </c>
      <c r="L1465" s="4">
        <v>0</v>
      </c>
      <c r="M1465" s="4">
        <v>18</v>
      </c>
      <c r="N1465" s="4">
        <v>1638.9</v>
      </c>
      <c r="O1465" s="4">
        <v>1638.9</v>
      </c>
    </row>
    <row r="1466" spans="1:15">
      <c r="A1466">
        <v>10002636</v>
      </c>
      <c r="B1466" s="3">
        <v>43319</v>
      </c>
      <c r="C1466" t="s">
        <v>2</v>
      </c>
      <c r="D1466" s="5">
        <v>20</v>
      </c>
      <c r="E1466" s="6">
        <v>43322</v>
      </c>
      <c r="F1466" t="s">
        <v>134</v>
      </c>
      <c r="G1466" s="9" t="s">
        <v>7</v>
      </c>
      <c r="I1466" s="3">
        <v>43636.19</v>
      </c>
      <c r="J1466" s="3">
        <v>43631.19</v>
      </c>
      <c r="K1466" s="4">
        <v>0</v>
      </c>
      <c r="L1466" s="4">
        <v>0</v>
      </c>
      <c r="M1466" s="4">
        <v>25</v>
      </c>
      <c r="N1466" s="4">
        <v>1445</v>
      </c>
      <c r="O1466" s="4">
        <v>1445</v>
      </c>
    </row>
    <row r="1467" spans="1:15">
      <c r="A1467">
        <v>10002637</v>
      </c>
      <c r="B1467" s="3">
        <v>43319</v>
      </c>
      <c r="C1467" t="s">
        <v>2</v>
      </c>
      <c r="D1467" s="5">
        <v>24</v>
      </c>
      <c r="E1467" s="6">
        <v>43320</v>
      </c>
      <c r="F1467" t="s">
        <v>134</v>
      </c>
      <c r="G1467" s="9" t="s">
        <v>7</v>
      </c>
      <c r="H1467" s="8" t="s">
        <v>15</v>
      </c>
      <c r="I1467" s="3">
        <v>43642.73</v>
      </c>
      <c r="J1467" s="3">
        <v>43637.73</v>
      </c>
      <c r="K1467" s="4">
        <v>0</v>
      </c>
      <c r="L1467" s="4">
        <v>0</v>
      </c>
      <c r="M1467" s="4">
        <v>41</v>
      </c>
      <c r="N1467" s="4">
        <v>3530.92</v>
      </c>
      <c r="O1467" s="4">
        <v>3530.92</v>
      </c>
    </row>
    <row r="1468" spans="1:15">
      <c r="A1468">
        <v>10002642</v>
      </c>
      <c r="B1468" s="3">
        <v>43319</v>
      </c>
      <c r="C1468" t="s">
        <v>2</v>
      </c>
      <c r="D1468" s="5">
        <v>20</v>
      </c>
      <c r="E1468" s="6">
        <v>43321</v>
      </c>
      <c r="F1468" t="s">
        <v>134</v>
      </c>
      <c r="G1468" s="9" t="s">
        <v>7</v>
      </c>
      <c r="I1468" s="3">
        <v>43639.46</v>
      </c>
      <c r="J1468" s="3">
        <v>43639.46</v>
      </c>
      <c r="K1468" s="4">
        <v>0</v>
      </c>
      <c r="L1468" s="4">
        <v>0</v>
      </c>
      <c r="M1468" s="4">
        <v>17</v>
      </c>
      <c r="N1468" s="4">
        <v>1308.1500000000001</v>
      </c>
      <c r="O1468" s="4">
        <v>1308.1500000000001</v>
      </c>
    </row>
    <row r="1469" spans="1:15">
      <c r="A1469">
        <v>10002647</v>
      </c>
      <c r="B1469" s="3">
        <v>43320</v>
      </c>
      <c r="C1469" t="s">
        <v>2</v>
      </c>
      <c r="D1469" s="5">
        <v>33</v>
      </c>
      <c r="E1469" s="6">
        <v>43320</v>
      </c>
      <c r="F1469" t="s">
        <v>134</v>
      </c>
      <c r="G1469" s="9" t="s">
        <v>7</v>
      </c>
      <c r="H1469" s="8" t="s">
        <v>16</v>
      </c>
      <c r="I1469" s="3">
        <v>43626.44</v>
      </c>
      <c r="J1469" s="3">
        <v>43623.44</v>
      </c>
      <c r="K1469" s="4">
        <v>0</v>
      </c>
      <c r="L1469" s="4">
        <v>0</v>
      </c>
      <c r="M1469" s="4">
        <v>33</v>
      </c>
      <c r="N1469" s="4">
        <v>2129.8200000000002</v>
      </c>
      <c r="O1469" s="4">
        <v>2129.8200000000002</v>
      </c>
    </row>
    <row r="1470" spans="1:15">
      <c r="A1470">
        <v>10002648</v>
      </c>
      <c r="B1470" s="3">
        <v>43320</v>
      </c>
      <c r="C1470" t="s">
        <v>2</v>
      </c>
      <c r="D1470" s="5">
        <v>41</v>
      </c>
      <c r="E1470" s="6">
        <v>43321</v>
      </c>
      <c r="F1470" t="s">
        <v>134</v>
      </c>
      <c r="G1470" s="9" t="s">
        <v>7</v>
      </c>
      <c r="H1470" s="8" t="s">
        <v>25</v>
      </c>
      <c r="I1470" s="3">
        <v>43629.7</v>
      </c>
      <c r="J1470" s="3">
        <v>43628.7</v>
      </c>
      <c r="K1470" s="4">
        <v>0</v>
      </c>
      <c r="L1470" s="4">
        <v>0</v>
      </c>
      <c r="M1470" s="4">
        <v>25</v>
      </c>
      <c r="N1470" s="4">
        <v>1329.25</v>
      </c>
      <c r="O1470" s="4">
        <v>1329.25</v>
      </c>
    </row>
    <row r="1471" spans="1:15">
      <c r="A1471">
        <v>10002650</v>
      </c>
      <c r="B1471" s="3">
        <v>43320</v>
      </c>
      <c r="C1471" t="s">
        <v>2</v>
      </c>
      <c r="D1471" s="5">
        <v>31</v>
      </c>
      <c r="E1471" s="6">
        <v>43321</v>
      </c>
      <c r="F1471" t="s">
        <v>134</v>
      </c>
      <c r="G1471" s="9" t="s">
        <v>7</v>
      </c>
      <c r="I1471" s="3">
        <v>43632.959999999999</v>
      </c>
      <c r="J1471" s="3">
        <v>43627.96</v>
      </c>
      <c r="K1471" s="4">
        <v>0</v>
      </c>
      <c r="L1471" s="4">
        <v>0</v>
      </c>
      <c r="M1471" s="4">
        <v>33</v>
      </c>
      <c r="N1471" s="4">
        <v>2508</v>
      </c>
      <c r="O1471" s="4">
        <v>2508</v>
      </c>
    </row>
    <row r="1472" spans="1:15">
      <c r="A1472">
        <v>10002651</v>
      </c>
      <c r="B1472" s="3">
        <v>43320</v>
      </c>
      <c r="C1472" t="s">
        <v>3</v>
      </c>
      <c r="D1472" s="5">
        <v>24</v>
      </c>
      <c r="E1472" s="6">
        <v>43323</v>
      </c>
      <c r="F1472" t="s">
        <v>134</v>
      </c>
      <c r="G1472" s="9" t="s">
        <v>7</v>
      </c>
      <c r="I1472" s="3">
        <v>43629.7</v>
      </c>
      <c r="J1472" s="3">
        <v>43626.7</v>
      </c>
      <c r="K1472" s="4">
        <v>0</v>
      </c>
      <c r="L1472" s="4">
        <v>0</v>
      </c>
      <c r="M1472" s="4">
        <v>20</v>
      </c>
      <c r="N1472" s="4">
        <v>1003.2</v>
      </c>
      <c r="O1472" s="4">
        <v>1003.2</v>
      </c>
    </row>
    <row r="1473" spans="1:15">
      <c r="A1473">
        <v>10002652</v>
      </c>
      <c r="B1473" s="3">
        <v>43320</v>
      </c>
      <c r="C1473" t="s">
        <v>2</v>
      </c>
      <c r="D1473" s="5">
        <v>18</v>
      </c>
      <c r="E1473" s="6">
        <v>43323</v>
      </c>
      <c r="F1473" t="s">
        <v>134</v>
      </c>
      <c r="G1473" s="9" t="s">
        <v>7</v>
      </c>
      <c r="I1473" s="3">
        <v>43636.22</v>
      </c>
      <c r="J1473" s="3">
        <v>43633.22</v>
      </c>
      <c r="K1473" s="4">
        <v>0</v>
      </c>
      <c r="L1473" s="4">
        <v>0</v>
      </c>
      <c r="M1473" s="4">
        <v>46</v>
      </c>
      <c r="N1473" s="4">
        <v>2609.58</v>
      </c>
      <c r="O1473" s="4">
        <v>2609.58</v>
      </c>
    </row>
    <row r="1474" spans="1:15">
      <c r="A1474">
        <v>10002653</v>
      </c>
      <c r="B1474" s="3">
        <v>43320</v>
      </c>
      <c r="C1474" t="s">
        <v>3</v>
      </c>
      <c r="D1474" s="5">
        <v>25</v>
      </c>
      <c r="E1474" s="6">
        <v>43322</v>
      </c>
      <c r="F1474" t="s">
        <v>134</v>
      </c>
      <c r="G1474" s="9" t="s">
        <v>7</v>
      </c>
      <c r="I1474" s="3">
        <v>43616.66</v>
      </c>
      <c r="J1474" s="3">
        <v>43613.66</v>
      </c>
      <c r="K1474" s="4">
        <v>0</v>
      </c>
      <c r="L1474" s="4">
        <v>0</v>
      </c>
      <c r="M1474" s="4">
        <v>25</v>
      </c>
      <c r="N1474" s="4">
        <v>2232.5</v>
      </c>
      <c r="O1474" s="4">
        <v>2232.5</v>
      </c>
    </row>
    <row r="1475" spans="1:15">
      <c r="A1475">
        <v>10002654</v>
      </c>
      <c r="B1475" s="3">
        <v>43321</v>
      </c>
      <c r="C1475" t="s">
        <v>3</v>
      </c>
      <c r="D1475" s="5">
        <v>28</v>
      </c>
      <c r="E1475" s="6">
        <v>43324</v>
      </c>
      <c r="F1475" t="s">
        <v>134</v>
      </c>
      <c r="G1475" s="1" t="s">
        <v>7</v>
      </c>
      <c r="I1475" s="3">
        <v>43613.5</v>
      </c>
      <c r="J1475" s="3">
        <v>43609.5</v>
      </c>
      <c r="K1475" s="4">
        <v>0</v>
      </c>
      <c r="L1475" s="4">
        <v>0</v>
      </c>
      <c r="M1475" s="4">
        <v>17</v>
      </c>
      <c r="N1475" s="4">
        <v>1042.27</v>
      </c>
      <c r="O1475" s="4">
        <v>1042.27</v>
      </c>
    </row>
    <row r="1476" spans="1:15">
      <c r="A1476">
        <v>10002655</v>
      </c>
      <c r="B1476" s="3">
        <v>43321</v>
      </c>
      <c r="C1476" t="s">
        <v>2</v>
      </c>
      <c r="D1476" s="5">
        <v>27</v>
      </c>
      <c r="E1476" s="6">
        <v>43322</v>
      </c>
      <c r="F1476" t="s">
        <v>134</v>
      </c>
      <c r="G1476" s="1" t="s">
        <v>7</v>
      </c>
      <c r="I1476" s="3">
        <v>43633</v>
      </c>
      <c r="J1476" s="3">
        <v>43630</v>
      </c>
      <c r="K1476" s="4">
        <v>0</v>
      </c>
      <c r="L1476" s="4">
        <v>0</v>
      </c>
      <c r="M1476" s="4">
        <v>29</v>
      </c>
      <c r="N1476" s="4">
        <v>1802.93</v>
      </c>
      <c r="O1476" s="4">
        <v>1802.93</v>
      </c>
    </row>
    <row r="1477" spans="1:15">
      <c r="A1477">
        <v>10002656</v>
      </c>
      <c r="B1477" s="3">
        <v>43321</v>
      </c>
      <c r="C1477" t="s">
        <v>3</v>
      </c>
      <c r="D1477" s="5">
        <v>28</v>
      </c>
      <c r="E1477" s="6">
        <v>43321</v>
      </c>
      <c r="F1477" t="s">
        <v>134</v>
      </c>
      <c r="G1477" s="1" t="s">
        <v>7</v>
      </c>
      <c r="I1477" s="3">
        <v>43616.75</v>
      </c>
      <c r="J1477" s="3">
        <v>43615.75</v>
      </c>
      <c r="K1477" s="4">
        <v>0</v>
      </c>
      <c r="L1477" s="4">
        <v>0</v>
      </c>
      <c r="M1477" s="4">
        <v>23</v>
      </c>
      <c r="N1477" s="4">
        <v>1949.25</v>
      </c>
      <c r="O1477" s="4">
        <v>1949.25</v>
      </c>
    </row>
    <row r="1478" spans="1:15">
      <c r="A1478">
        <v>10002658</v>
      </c>
      <c r="B1478" s="3">
        <v>43321</v>
      </c>
      <c r="C1478" t="s">
        <v>3</v>
      </c>
      <c r="D1478" s="5">
        <v>26</v>
      </c>
      <c r="E1478" s="6">
        <v>43323</v>
      </c>
      <c r="F1478" t="s">
        <v>134</v>
      </c>
      <c r="G1478" s="9" t="s">
        <v>7</v>
      </c>
      <c r="I1478" s="3">
        <v>43636.25</v>
      </c>
      <c r="J1478" s="3">
        <v>43635.25</v>
      </c>
      <c r="K1478" s="4">
        <v>0</v>
      </c>
      <c r="L1478" s="4">
        <v>0</v>
      </c>
      <c r="M1478" s="4">
        <v>19</v>
      </c>
      <c r="N1478" s="4">
        <v>1177.43</v>
      </c>
      <c r="O1478" s="4">
        <v>1177.43</v>
      </c>
    </row>
    <row r="1479" spans="1:15">
      <c r="A1479">
        <v>10002660</v>
      </c>
      <c r="B1479" s="3">
        <v>43321</v>
      </c>
      <c r="C1479" t="s">
        <v>2</v>
      </c>
      <c r="D1479" s="5">
        <v>26</v>
      </c>
      <c r="E1479" s="6">
        <v>43322</v>
      </c>
      <c r="F1479" t="s">
        <v>134</v>
      </c>
      <c r="G1479" s="9" t="s">
        <v>7</v>
      </c>
      <c r="H1479" s="8" t="s">
        <v>25</v>
      </c>
      <c r="I1479" s="3">
        <v>43626.5</v>
      </c>
      <c r="J1479" s="3">
        <v>43622.5</v>
      </c>
      <c r="K1479" s="4">
        <v>0</v>
      </c>
      <c r="L1479" s="4">
        <v>0</v>
      </c>
      <c r="M1479" s="4">
        <v>41</v>
      </c>
      <c r="N1479" s="4">
        <v>2207.0300000000002</v>
      </c>
      <c r="O1479" s="4">
        <v>2207.0300000000002</v>
      </c>
    </row>
    <row r="1480" spans="1:15">
      <c r="A1480">
        <v>10002661</v>
      </c>
      <c r="B1480" s="3">
        <v>43321</v>
      </c>
      <c r="C1480" t="s">
        <v>3</v>
      </c>
      <c r="D1480" s="5">
        <v>46</v>
      </c>
      <c r="E1480" s="6">
        <v>43324</v>
      </c>
      <c r="F1480" t="s">
        <v>134</v>
      </c>
      <c r="G1480" s="9" t="s">
        <v>7</v>
      </c>
      <c r="H1480" s="8" t="s">
        <v>14</v>
      </c>
      <c r="I1480" s="3">
        <v>43639.5</v>
      </c>
      <c r="J1480" s="3">
        <v>43634.5</v>
      </c>
      <c r="K1480" s="4">
        <v>0</v>
      </c>
      <c r="L1480" s="4">
        <v>0</v>
      </c>
      <c r="M1480" s="4">
        <v>16</v>
      </c>
      <c r="N1480" s="4">
        <v>842.72</v>
      </c>
      <c r="O1480" s="4">
        <v>842.72</v>
      </c>
    </row>
    <row r="1481" spans="1:15">
      <c r="A1481">
        <v>10002662</v>
      </c>
      <c r="B1481" s="3">
        <v>43321</v>
      </c>
      <c r="C1481" t="s">
        <v>2</v>
      </c>
      <c r="D1481" s="5">
        <v>24</v>
      </c>
      <c r="E1481" s="6">
        <v>43322</v>
      </c>
      <c r="F1481" t="s">
        <v>134</v>
      </c>
      <c r="G1481" s="9" t="s">
        <v>7</v>
      </c>
      <c r="H1481" s="8" t="s">
        <v>14</v>
      </c>
      <c r="I1481" s="3">
        <v>43623.25</v>
      </c>
      <c r="J1481" s="3">
        <v>43622.25</v>
      </c>
      <c r="K1481" s="4">
        <v>0</v>
      </c>
      <c r="L1481" s="4">
        <v>0</v>
      </c>
      <c r="M1481" s="4">
        <v>15</v>
      </c>
      <c r="N1481" s="4">
        <v>1166.7</v>
      </c>
      <c r="O1481" s="4">
        <v>1166.7</v>
      </c>
    </row>
    <row r="1482" spans="1:15">
      <c r="A1482">
        <v>10002663</v>
      </c>
      <c r="B1482" s="3">
        <v>43322</v>
      </c>
      <c r="C1482" t="s">
        <v>2</v>
      </c>
      <c r="D1482" s="5">
        <v>27</v>
      </c>
      <c r="E1482" s="6">
        <v>43325</v>
      </c>
      <c r="F1482" t="s">
        <v>134</v>
      </c>
      <c r="G1482" s="1" t="s">
        <v>7</v>
      </c>
      <c r="I1482" s="3">
        <v>43616.84</v>
      </c>
      <c r="J1482" s="3">
        <v>43616.84</v>
      </c>
      <c r="K1482" s="4">
        <v>0</v>
      </c>
      <c r="L1482" s="4">
        <v>0</v>
      </c>
      <c r="M1482" s="4">
        <v>19</v>
      </c>
      <c r="N1482" s="4">
        <v>1679.03</v>
      </c>
      <c r="O1482" s="4">
        <v>1679.03</v>
      </c>
    </row>
    <row r="1483" spans="1:15">
      <c r="A1483">
        <v>10002668</v>
      </c>
      <c r="B1483" s="3">
        <v>43322</v>
      </c>
      <c r="C1483" t="s">
        <v>3</v>
      </c>
      <c r="D1483" s="5">
        <v>24</v>
      </c>
      <c r="E1483" s="6">
        <v>43324</v>
      </c>
      <c r="F1483" t="s">
        <v>134</v>
      </c>
      <c r="G1483" s="9" t="s">
        <v>7</v>
      </c>
      <c r="I1483" s="3">
        <v>43642.76</v>
      </c>
      <c r="J1483" s="3">
        <v>43641.760000000002</v>
      </c>
      <c r="K1483" s="4">
        <v>0</v>
      </c>
      <c r="L1483" s="4">
        <v>0</v>
      </c>
      <c r="M1483" s="4">
        <v>20</v>
      </c>
      <c r="N1483" s="4">
        <v>1939.2</v>
      </c>
      <c r="O1483" s="4">
        <v>1939.2</v>
      </c>
    </row>
    <row r="1484" spans="1:15">
      <c r="A1484">
        <v>10002669</v>
      </c>
      <c r="B1484" s="3">
        <v>43322</v>
      </c>
      <c r="C1484" t="s">
        <v>3</v>
      </c>
      <c r="D1484" s="5">
        <v>19</v>
      </c>
      <c r="E1484" s="6">
        <v>43324</v>
      </c>
      <c r="F1484" t="s">
        <v>134</v>
      </c>
      <c r="G1484" s="9" t="s">
        <v>7</v>
      </c>
      <c r="I1484" s="3">
        <v>43639.519999999997</v>
      </c>
      <c r="J1484" s="3">
        <v>43636.52</v>
      </c>
      <c r="K1484" s="4">
        <v>0</v>
      </c>
      <c r="L1484" s="4">
        <v>0</v>
      </c>
      <c r="M1484" s="4">
        <v>21</v>
      </c>
      <c r="N1484" s="4">
        <v>1586.55</v>
      </c>
      <c r="O1484" s="4">
        <v>1586.55</v>
      </c>
    </row>
    <row r="1485" spans="1:15">
      <c r="A1485">
        <v>10002671</v>
      </c>
      <c r="B1485" s="3">
        <v>43322</v>
      </c>
      <c r="C1485" t="s">
        <v>2</v>
      </c>
      <c r="D1485" s="5">
        <v>27</v>
      </c>
      <c r="E1485" s="6">
        <v>43324</v>
      </c>
      <c r="F1485" t="s">
        <v>134</v>
      </c>
      <c r="G1485" s="9" t="s">
        <v>7</v>
      </c>
      <c r="I1485" s="3">
        <v>43642.76</v>
      </c>
      <c r="J1485" s="3">
        <v>43641.760000000002</v>
      </c>
      <c r="K1485" s="4">
        <v>0</v>
      </c>
      <c r="L1485" s="4">
        <v>0</v>
      </c>
      <c r="M1485" s="4">
        <v>40</v>
      </c>
      <c r="N1485" s="4">
        <v>2400</v>
      </c>
      <c r="O1485" s="4">
        <v>2400</v>
      </c>
    </row>
    <row r="1486" spans="1:15">
      <c r="A1486">
        <v>10002672</v>
      </c>
      <c r="B1486" s="3">
        <v>43323</v>
      </c>
      <c r="C1486" t="s">
        <v>3</v>
      </c>
      <c r="D1486" s="5">
        <v>33</v>
      </c>
      <c r="E1486" s="6">
        <v>43323</v>
      </c>
      <c r="F1486" t="s">
        <v>134</v>
      </c>
      <c r="G1486" s="1" t="s">
        <v>7</v>
      </c>
      <c r="I1486" s="3">
        <v>43629.85</v>
      </c>
      <c r="J1486" s="3">
        <v>43625.85</v>
      </c>
      <c r="K1486" s="4">
        <v>0</v>
      </c>
      <c r="L1486" s="4">
        <v>0</v>
      </c>
      <c r="M1486" s="4">
        <v>18</v>
      </c>
      <c r="N1486" s="4">
        <v>915.48</v>
      </c>
      <c r="O1486" s="4">
        <v>915.48</v>
      </c>
    </row>
    <row r="1487" spans="1:15">
      <c r="A1487">
        <v>10002673</v>
      </c>
      <c r="B1487" s="3">
        <v>43323</v>
      </c>
      <c r="C1487" t="s">
        <v>2</v>
      </c>
      <c r="D1487" s="5">
        <v>32</v>
      </c>
      <c r="E1487" s="6">
        <v>43323</v>
      </c>
      <c r="F1487" t="s">
        <v>134</v>
      </c>
      <c r="G1487" s="1" t="s">
        <v>7</v>
      </c>
      <c r="H1487" s="8" t="s">
        <v>19</v>
      </c>
      <c r="I1487" s="3">
        <v>43642.77</v>
      </c>
      <c r="J1487" s="3">
        <v>43637.77</v>
      </c>
      <c r="K1487" s="4">
        <v>0</v>
      </c>
      <c r="L1487" s="4">
        <v>0</v>
      </c>
      <c r="M1487" s="4">
        <v>15</v>
      </c>
      <c r="N1487" s="4">
        <v>964.2</v>
      </c>
      <c r="O1487" s="4">
        <v>964.2</v>
      </c>
    </row>
    <row r="1488" spans="1:15">
      <c r="A1488">
        <v>10002674</v>
      </c>
      <c r="B1488" s="3">
        <v>43323</v>
      </c>
      <c r="C1488" t="s">
        <v>2</v>
      </c>
      <c r="D1488" s="5">
        <v>32</v>
      </c>
      <c r="E1488" s="6">
        <v>43323</v>
      </c>
      <c r="F1488" t="s">
        <v>134</v>
      </c>
      <c r="G1488" s="1" t="s">
        <v>7</v>
      </c>
      <c r="I1488" s="3">
        <v>43646</v>
      </c>
      <c r="J1488" s="3">
        <v>43644</v>
      </c>
      <c r="K1488" s="4">
        <v>0</v>
      </c>
      <c r="L1488" s="4">
        <v>0</v>
      </c>
      <c r="M1488" s="4">
        <v>15</v>
      </c>
      <c r="N1488" s="4">
        <v>1067.55</v>
      </c>
      <c r="O1488" s="4">
        <v>1067.55</v>
      </c>
    </row>
    <row r="1489" spans="1:15">
      <c r="A1489">
        <v>10002678</v>
      </c>
      <c r="B1489" s="3">
        <v>43323</v>
      </c>
      <c r="C1489" t="s">
        <v>2</v>
      </c>
      <c r="D1489" s="5">
        <v>29</v>
      </c>
      <c r="E1489" s="6">
        <v>43323</v>
      </c>
      <c r="F1489" t="s">
        <v>134</v>
      </c>
      <c r="G1489" s="9" t="s">
        <v>7</v>
      </c>
      <c r="I1489" s="3">
        <v>43633.08</v>
      </c>
      <c r="J1489" s="3">
        <v>43631.08</v>
      </c>
      <c r="K1489" s="4">
        <v>0</v>
      </c>
      <c r="L1489" s="4">
        <v>0</v>
      </c>
      <c r="M1489" s="4">
        <v>20</v>
      </c>
      <c r="N1489" s="4">
        <v>1051.2</v>
      </c>
      <c r="O1489" s="4">
        <v>1051.2</v>
      </c>
    </row>
    <row r="1490" spans="1:15">
      <c r="A1490">
        <v>10002681</v>
      </c>
      <c r="B1490" s="3">
        <v>43323</v>
      </c>
      <c r="C1490" t="s">
        <v>3</v>
      </c>
      <c r="D1490" s="5">
        <v>23</v>
      </c>
      <c r="E1490" s="6">
        <v>43323</v>
      </c>
      <c r="F1490" t="s">
        <v>134</v>
      </c>
      <c r="G1490" s="9" t="s">
        <v>7</v>
      </c>
      <c r="H1490" s="8" t="s">
        <v>13</v>
      </c>
      <c r="I1490" s="3">
        <v>43636.31</v>
      </c>
      <c r="J1490" s="3">
        <v>43632.31</v>
      </c>
      <c r="K1490" s="4">
        <v>0</v>
      </c>
      <c r="L1490" s="4">
        <v>0</v>
      </c>
      <c r="M1490" s="4">
        <v>16</v>
      </c>
      <c r="N1490" s="4">
        <v>1515.36</v>
      </c>
      <c r="O1490" s="4">
        <v>1515.36</v>
      </c>
    </row>
    <row r="1491" spans="1:15">
      <c r="A1491">
        <v>10002684</v>
      </c>
      <c r="B1491" s="3">
        <v>43324</v>
      </c>
      <c r="C1491" t="s">
        <v>2</v>
      </c>
      <c r="D1491" s="5">
        <v>22</v>
      </c>
      <c r="E1491" s="6">
        <v>43324</v>
      </c>
      <c r="F1491" t="s">
        <v>134</v>
      </c>
      <c r="G1491" s="1" t="s">
        <v>7</v>
      </c>
      <c r="I1491" s="3">
        <v>43617.02</v>
      </c>
      <c r="J1491" s="3">
        <v>43615.02</v>
      </c>
      <c r="K1491" s="4">
        <v>0</v>
      </c>
      <c r="L1491" s="4">
        <v>0</v>
      </c>
      <c r="M1491" s="4">
        <v>32</v>
      </c>
      <c r="N1491" s="4">
        <v>2839.04</v>
      </c>
      <c r="O1491" s="4">
        <v>2839.04</v>
      </c>
    </row>
    <row r="1492" spans="1:15">
      <c r="A1492">
        <v>10002687</v>
      </c>
      <c r="B1492" s="3">
        <v>43324</v>
      </c>
      <c r="C1492" t="s">
        <v>2</v>
      </c>
      <c r="D1492" s="5">
        <v>30</v>
      </c>
      <c r="E1492" s="6">
        <v>43324</v>
      </c>
      <c r="F1492" t="s">
        <v>134</v>
      </c>
      <c r="G1492" s="1" t="s">
        <v>7</v>
      </c>
      <c r="I1492" s="3">
        <v>43626.68</v>
      </c>
      <c r="J1492" s="3">
        <v>43625.68</v>
      </c>
      <c r="K1492" s="4">
        <v>0</v>
      </c>
      <c r="L1492" s="4">
        <v>0</v>
      </c>
      <c r="M1492" s="4">
        <v>15</v>
      </c>
      <c r="N1492" s="4">
        <v>1323.3</v>
      </c>
      <c r="O1492" s="4">
        <v>1323.3</v>
      </c>
    </row>
    <row r="1493" spans="1:15">
      <c r="A1493">
        <v>10002688</v>
      </c>
      <c r="B1493" s="3">
        <v>43324</v>
      </c>
      <c r="C1493" t="s">
        <v>2</v>
      </c>
      <c r="D1493" s="5">
        <v>19</v>
      </c>
      <c r="E1493" s="6">
        <v>43325</v>
      </c>
      <c r="F1493" t="s">
        <v>134</v>
      </c>
      <c r="G1493" s="9" t="s">
        <v>7</v>
      </c>
      <c r="I1493" s="3">
        <v>43626.68</v>
      </c>
      <c r="J1493" s="3">
        <v>43625.68</v>
      </c>
      <c r="K1493" s="4">
        <v>0</v>
      </c>
      <c r="L1493" s="4">
        <v>0</v>
      </c>
      <c r="M1493" s="4">
        <v>25</v>
      </c>
      <c r="N1493" s="4">
        <v>2297.75</v>
      </c>
      <c r="O1493" s="4">
        <v>2297.75</v>
      </c>
    </row>
    <row r="1494" spans="1:15">
      <c r="A1494">
        <v>10002689</v>
      </c>
      <c r="B1494" s="3">
        <v>43324</v>
      </c>
      <c r="C1494" t="s">
        <v>2</v>
      </c>
      <c r="D1494" s="5">
        <v>28</v>
      </c>
      <c r="E1494" s="6">
        <v>43325</v>
      </c>
      <c r="F1494" t="s">
        <v>134</v>
      </c>
      <c r="G1494" s="9" t="s">
        <v>7</v>
      </c>
      <c r="I1494" s="3">
        <v>43623.46</v>
      </c>
      <c r="J1494" s="3">
        <v>43623.46</v>
      </c>
      <c r="K1494" s="4">
        <v>0</v>
      </c>
      <c r="L1494" s="4">
        <v>0</v>
      </c>
      <c r="M1494" s="4">
        <v>15</v>
      </c>
      <c r="N1494" s="4">
        <v>909.15</v>
      </c>
      <c r="O1494" s="4">
        <v>909.15</v>
      </c>
    </row>
    <row r="1495" spans="1:15">
      <c r="A1495">
        <v>10002691</v>
      </c>
      <c r="B1495" s="3">
        <v>43324</v>
      </c>
      <c r="C1495" t="s">
        <v>3</v>
      </c>
      <c r="D1495" s="5">
        <v>22</v>
      </c>
      <c r="E1495" s="6">
        <v>43325</v>
      </c>
      <c r="F1495" t="s">
        <v>134</v>
      </c>
      <c r="G1495" s="9" t="s">
        <v>7</v>
      </c>
      <c r="I1495" s="3">
        <v>43620.24</v>
      </c>
      <c r="J1495" s="3">
        <v>43619.24</v>
      </c>
      <c r="K1495" s="4">
        <v>0</v>
      </c>
      <c r="L1495" s="4">
        <v>0</v>
      </c>
      <c r="M1495" s="4">
        <v>46</v>
      </c>
      <c r="N1495" s="4">
        <v>3831.34</v>
      </c>
      <c r="O1495" s="4">
        <v>3831.34</v>
      </c>
    </row>
    <row r="1496" spans="1:15">
      <c r="A1496">
        <v>10002692</v>
      </c>
      <c r="B1496" s="3">
        <v>43324</v>
      </c>
      <c r="C1496" t="s">
        <v>3</v>
      </c>
      <c r="D1496" s="5">
        <v>22</v>
      </c>
      <c r="E1496" s="6">
        <v>43324</v>
      </c>
      <c r="F1496" t="s">
        <v>134</v>
      </c>
      <c r="G1496" s="9" t="s">
        <v>7</v>
      </c>
      <c r="I1496" s="3">
        <v>43626.68</v>
      </c>
      <c r="J1496" s="3">
        <v>43626.68</v>
      </c>
      <c r="K1496" s="4">
        <v>0</v>
      </c>
      <c r="L1496" s="4">
        <v>0</v>
      </c>
      <c r="M1496" s="4">
        <v>21</v>
      </c>
      <c r="N1496" s="4">
        <v>1625.82</v>
      </c>
      <c r="O1496" s="4">
        <v>1625.82</v>
      </c>
    </row>
    <row r="1497" spans="1:15">
      <c r="A1497">
        <v>10002693</v>
      </c>
      <c r="B1497" s="3">
        <v>43324</v>
      </c>
      <c r="C1497" t="s">
        <v>2</v>
      </c>
      <c r="D1497" s="5">
        <v>30</v>
      </c>
      <c r="E1497" s="6">
        <v>43327</v>
      </c>
      <c r="F1497" t="s">
        <v>134</v>
      </c>
      <c r="G1497" s="9" t="s">
        <v>7</v>
      </c>
      <c r="H1497" s="8" t="s">
        <v>14</v>
      </c>
      <c r="I1497" s="3">
        <v>43629.9</v>
      </c>
      <c r="J1497" s="3">
        <v>43625.9</v>
      </c>
      <c r="K1497" s="4">
        <v>0</v>
      </c>
      <c r="L1497" s="4">
        <v>0</v>
      </c>
      <c r="M1497" s="4">
        <v>18</v>
      </c>
      <c r="N1497" s="4">
        <v>1495.62</v>
      </c>
      <c r="O1497" s="4">
        <v>1495.62</v>
      </c>
    </row>
    <row r="1498" spans="1:15">
      <c r="A1498">
        <v>10002694</v>
      </c>
      <c r="B1498" s="3">
        <v>43324</v>
      </c>
      <c r="C1498" t="s">
        <v>3</v>
      </c>
      <c r="D1498" s="5">
        <v>32</v>
      </c>
      <c r="E1498" s="6">
        <v>43326</v>
      </c>
      <c r="F1498" t="s">
        <v>134</v>
      </c>
      <c r="G1498" s="9" t="s">
        <v>7</v>
      </c>
      <c r="I1498" s="3">
        <v>43613.8</v>
      </c>
      <c r="J1498" s="3">
        <v>43611.8</v>
      </c>
      <c r="K1498" s="4">
        <v>0</v>
      </c>
      <c r="L1498" s="4">
        <v>0</v>
      </c>
      <c r="M1498" s="4">
        <v>18</v>
      </c>
      <c r="N1498" s="4">
        <v>1602</v>
      </c>
      <c r="O1498" s="4">
        <v>1602</v>
      </c>
    </row>
    <row r="1499" spans="1:15">
      <c r="A1499">
        <v>10002696</v>
      </c>
      <c r="B1499" s="3">
        <v>43324</v>
      </c>
      <c r="C1499" t="s">
        <v>2</v>
      </c>
      <c r="D1499" s="5">
        <v>32</v>
      </c>
      <c r="E1499" s="6">
        <v>43324</v>
      </c>
      <c r="F1499" t="s">
        <v>134</v>
      </c>
      <c r="G1499" s="9" t="s">
        <v>7</v>
      </c>
      <c r="H1499" s="8" t="s">
        <v>25</v>
      </c>
      <c r="I1499" s="3">
        <v>43633.120000000003</v>
      </c>
      <c r="J1499" s="3">
        <v>43630.12</v>
      </c>
      <c r="K1499" s="4">
        <v>0</v>
      </c>
      <c r="L1499" s="4">
        <v>0</v>
      </c>
      <c r="M1499" s="4">
        <v>19</v>
      </c>
      <c r="N1499" s="4">
        <v>1608.16</v>
      </c>
      <c r="O1499" s="4">
        <v>1608.16</v>
      </c>
    </row>
    <row r="1500" spans="1:15">
      <c r="A1500">
        <v>10002699</v>
      </c>
      <c r="B1500" s="3">
        <v>43324</v>
      </c>
      <c r="C1500" t="s">
        <v>2</v>
      </c>
      <c r="D1500" s="5">
        <v>33</v>
      </c>
      <c r="E1500" s="6">
        <v>43325</v>
      </c>
      <c r="F1500" t="s">
        <v>134</v>
      </c>
      <c r="G1500" s="9" t="s">
        <v>7</v>
      </c>
      <c r="I1500" s="3">
        <v>43636.34</v>
      </c>
      <c r="J1500" s="3">
        <v>43631.34</v>
      </c>
      <c r="K1500" s="4">
        <v>0</v>
      </c>
      <c r="L1500" s="4">
        <v>0</v>
      </c>
      <c r="M1500" s="4">
        <v>40</v>
      </c>
      <c r="N1500" s="4">
        <v>3624.8</v>
      </c>
      <c r="O1500" s="4">
        <v>3624.8</v>
      </c>
    </row>
    <row r="1501" spans="1:15">
      <c r="A1501">
        <v>10002700</v>
      </c>
      <c r="B1501" s="3">
        <v>43325</v>
      </c>
      <c r="C1501" t="s">
        <v>3</v>
      </c>
      <c r="D1501" s="5">
        <v>18</v>
      </c>
      <c r="E1501" s="6">
        <v>43328</v>
      </c>
      <c r="F1501" t="s">
        <v>134</v>
      </c>
      <c r="G1501" s="1" t="s">
        <v>7</v>
      </c>
      <c r="H1501" s="8" t="s">
        <v>16</v>
      </c>
      <c r="I1501" s="3">
        <v>43639.58</v>
      </c>
      <c r="J1501" s="3">
        <v>43634.58</v>
      </c>
      <c r="K1501" s="4">
        <v>0</v>
      </c>
      <c r="L1501" s="4">
        <v>0</v>
      </c>
      <c r="M1501" s="4">
        <v>23</v>
      </c>
      <c r="N1501" s="4">
        <v>2062.64</v>
      </c>
      <c r="O1501" s="4">
        <v>2062.64</v>
      </c>
    </row>
    <row r="1502" spans="1:15">
      <c r="A1502">
        <v>10002701</v>
      </c>
      <c r="B1502" s="3">
        <v>43325</v>
      </c>
      <c r="C1502" t="s">
        <v>2</v>
      </c>
      <c r="D1502" s="5">
        <v>26</v>
      </c>
      <c r="E1502" s="6">
        <v>43326</v>
      </c>
      <c r="F1502" t="s">
        <v>134</v>
      </c>
      <c r="G1502" s="9" t="s">
        <v>7</v>
      </c>
      <c r="I1502" s="3">
        <v>43620.32</v>
      </c>
      <c r="J1502" s="3">
        <v>43620.32</v>
      </c>
      <c r="K1502" s="4">
        <v>0</v>
      </c>
      <c r="L1502" s="4">
        <v>0</v>
      </c>
      <c r="M1502" s="4">
        <v>29</v>
      </c>
      <c r="N1502" s="4">
        <v>1688.67</v>
      </c>
      <c r="O1502" s="4">
        <v>1688.67</v>
      </c>
    </row>
    <row r="1503" spans="1:15">
      <c r="A1503">
        <v>10002702</v>
      </c>
      <c r="B1503" s="3">
        <v>43325</v>
      </c>
      <c r="C1503" t="s">
        <v>3</v>
      </c>
      <c r="D1503" s="5">
        <v>46</v>
      </c>
      <c r="E1503" s="6">
        <v>43325</v>
      </c>
      <c r="F1503" t="s">
        <v>134</v>
      </c>
      <c r="G1503" s="9" t="s">
        <v>7</v>
      </c>
      <c r="I1503" s="3">
        <v>43620.32</v>
      </c>
      <c r="J1503" s="3">
        <v>43616.32</v>
      </c>
      <c r="K1503" s="4">
        <v>0</v>
      </c>
      <c r="L1503" s="4">
        <v>0</v>
      </c>
      <c r="M1503" s="4">
        <v>29</v>
      </c>
      <c r="N1503" s="4">
        <v>1932.56</v>
      </c>
      <c r="O1503" s="4">
        <v>1932.56</v>
      </c>
    </row>
    <row r="1504" spans="1:15">
      <c r="A1504">
        <v>10002703</v>
      </c>
      <c r="B1504" s="3">
        <v>43325</v>
      </c>
      <c r="C1504" t="s">
        <v>2</v>
      </c>
      <c r="D1504" s="5">
        <v>26</v>
      </c>
      <c r="E1504" s="6">
        <v>43328</v>
      </c>
      <c r="F1504" t="s">
        <v>134</v>
      </c>
      <c r="G1504" s="9" t="s">
        <v>7</v>
      </c>
      <c r="H1504" s="8" t="s">
        <v>25</v>
      </c>
      <c r="I1504" s="3">
        <v>43617.11</v>
      </c>
      <c r="J1504" s="3">
        <v>43615.11</v>
      </c>
      <c r="K1504" s="4">
        <v>0</v>
      </c>
      <c r="L1504" s="4">
        <v>0</v>
      </c>
      <c r="M1504" s="4">
        <v>24</v>
      </c>
      <c r="N1504" s="4">
        <v>2058.96</v>
      </c>
      <c r="O1504" s="4">
        <v>2058.96</v>
      </c>
    </row>
    <row r="1505" spans="1:15">
      <c r="A1505">
        <v>10002704</v>
      </c>
      <c r="B1505" s="3">
        <v>43325</v>
      </c>
      <c r="C1505" t="s">
        <v>2</v>
      </c>
      <c r="D1505" s="5">
        <v>31</v>
      </c>
      <c r="E1505" s="6">
        <v>43327</v>
      </c>
      <c r="F1505" t="s">
        <v>134</v>
      </c>
      <c r="G1505" s="9" t="s">
        <v>7</v>
      </c>
      <c r="H1505" s="8" t="s">
        <v>17</v>
      </c>
      <c r="I1505" s="3">
        <v>43646</v>
      </c>
      <c r="J1505" s="3">
        <v>43641</v>
      </c>
      <c r="K1505" s="4">
        <v>0</v>
      </c>
      <c r="L1505" s="4">
        <v>0</v>
      </c>
      <c r="M1505" s="4">
        <v>32</v>
      </c>
      <c r="N1505" s="4">
        <v>3099.2</v>
      </c>
      <c r="O1505" s="4">
        <v>3099.2</v>
      </c>
    </row>
    <row r="1506" spans="1:15">
      <c r="A1506">
        <v>10002705</v>
      </c>
      <c r="B1506" s="3">
        <v>43326</v>
      </c>
      <c r="C1506" t="s">
        <v>3</v>
      </c>
      <c r="D1506" s="5">
        <v>48</v>
      </c>
      <c r="E1506" s="6">
        <v>43327</v>
      </c>
      <c r="F1506" t="s">
        <v>134</v>
      </c>
      <c r="G1506" s="1" t="s">
        <v>7</v>
      </c>
      <c r="I1506" s="3">
        <v>43636.4</v>
      </c>
      <c r="J1506" s="3">
        <v>43632.4</v>
      </c>
      <c r="K1506" s="4">
        <v>0</v>
      </c>
      <c r="L1506" s="4">
        <v>0</v>
      </c>
      <c r="M1506" s="4">
        <v>18</v>
      </c>
      <c r="N1506" s="4">
        <v>1477.98</v>
      </c>
      <c r="O1506" s="4">
        <v>1477.98</v>
      </c>
    </row>
    <row r="1507" spans="1:15">
      <c r="A1507">
        <v>10002706</v>
      </c>
      <c r="B1507" s="3">
        <v>43326</v>
      </c>
      <c r="C1507" t="s">
        <v>2</v>
      </c>
      <c r="D1507" s="5">
        <v>34</v>
      </c>
      <c r="E1507" s="6">
        <v>43327</v>
      </c>
      <c r="F1507" t="s">
        <v>134</v>
      </c>
      <c r="G1507" s="1" t="s">
        <v>7</v>
      </c>
      <c r="H1507" s="8" t="s">
        <v>13</v>
      </c>
      <c r="I1507" s="3">
        <v>43623.6</v>
      </c>
      <c r="J1507" s="3">
        <v>43622.6</v>
      </c>
      <c r="K1507" s="4">
        <v>0</v>
      </c>
      <c r="L1507" s="4">
        <v>0</v>
      </c>
      <c r="M1507" s="4">
        <v>21</v>
      </c>
      <c r="N1507" s="4">
        <v>1485.33</v>
      </c>
      <c r="O1507" s="4">
        <v>1485.33</v>
      </c>
    </row>
    <row r="1508" spans="1:15">
      <c r="A1508">
        <v>10002707</v>
      </c>
      <c r="B1508" s="3">
        <v>43326</v>
      </c>
      <c r="C1508" t="s">
        <v>2</v>
      </c>
      <c r="D1508" s="5">
        <v>31</v>
      </c>
      <c r="E1508" s="6">
        <v>43326</v>
      </c>
      <c r="F1508" t="s">
        <v>134</v>
      </c>
      <c r="G1508" s="1" t="s">
        <v>7</v>
      </c>
      <c r="H1508" s="8" t="s">
        <v>16</v>
      </c>
      <c r="I1508" s="3">
        <v>43646</v>
      </c>
      <c r="J1508" s="3">
        <v>43642</v>
      </c>
      <c r="K1508" s="4">
        <v>0</v>
      </c>
      <c r="L1508" s="4">
        <v>0</v>
      </c>
      <c r="M1508" s="4">
        <v>29</v>
      </c>
      <c r="N1508" s="4">
        <v>1850.49</v>
      </c>
      <c r="O1508" s="4">
        <v>1850.49</v>
      </c>
    </row>
    <row r="1509" spans="1:15">
      <c r="A1509">
        <v>10002709</v>
      </c>
      <c r="B1509" s="3">
        <v>43326</v>
      </c>
      <c r="C1509" t="s">
        <v>2</v>
      </c>
      <c r="D1509" s="5">
        <v>44</v>
      </c>
      <c r="E1509" s="6">
        <v>43329</v>
      </c>
      <c r="F1509" t="s">
        <v>134</v>
      </c>
      <c r="G1509" s="9" t="s">
        <v>7</v>
      </c>
      <c r="I1509" s="3">
        <v>43617.2</v>
      </c>
      <c r="J1509" s="3">
        <v>43613.2</v>
      </c>
      <c r="K1509" s="4">
        <v>0</v>
      </c>
      <c r="L1509" s="4">
        <v>0</v>
      </c>
      <c r="M1509" s="4">
        <v>18</v>
      </c>
      <c r="N1509" s="4">
        <v>971.46</v>
      </c>
      <c r="O1509" s="4">
        <v>971.46</v>
      </c>
    </row>
    <row r="1510" spans="1:15">
      <c r="A1510">
        <v>10002711</v>
      </c>
      <c r="B1510" s="3">
        <v>43326</v>
      </c>
      <c r="C1510" t="s">
        <v>3</v>
      </c>
      <c r="D1510" s="5">
        <v>39</v>
      </c>
      <c r="E1510" s="6">
        <v>43326</v>
      </c>
      <c r="F1510" t="s">
        <v>134</v>
      </c>
      <c r="G1510" s="9" t="s">
        <v>7</v>
      </c>
      <c r="H1510" s="8" t="s">
        <v>149</v>
      </c>
      <c r="I1510" s="3">
        <v>43646</v>
      </c>
      <c r="J1510" s="3">
        <v>43645</v>
      </c>
      <c r="K1510" s="4">
        <v>0</v>
      </c>
      <c r="L1510" s="4">
        <v>0</v>
      </c>
      <c r="M1510" s="4">
        <v>32</v>
      </c>
      <c r="N1510" s="4">
        <v>2488.64</v>
      </c>
      <c r="O1510" s="4">
        <v>2488.64</v>
      </c>
    </row>
    <row r="1511" spans="1:15">
      <c r="A1511">
        <v>10002714</v>
      </c>
      <c r="B1511" s="3">
        <v>43327</v>
      </c>
      <c r="C1511" t="s">
        <v>2</v>
      </c>
      <c r="D1511" s="5">
        <v>32</v>
      </c>
      <c r="E1511" s="6">
        <v>43328</v>
      </c>
      <c r="F1511" t="s">
        <v>134</v>
      </c>
      <c r="G1511" s="9" t="s">
        <v>7</v>
      </c>
      <c r="I1511" s="3">
        <v>43617.29</v>
      </c>
      <c r="J1511" s="3">
        <v>43615.29</v>
      </c>
      <c r="K1511" s="4">
        <v>0</v>
      </c>
      <c r="L1511" s="4">
        <v>0</v>
      </c>
      <c r="M1511" s="4">
        <v>40</v>
      </c>
      <c r="N1511" s="4">
        <v>2788.8</v>
      </c>
      <c r="O1511" s="4">
        <v>2788.8</v>
      </c>
    </row>
    <row r="1512" spans="1:15">
      <c r="A1512">
        <v>10002715</v>
      </c>
      <c r="B1512" s="3">
        <v>43327</v>
      </c>
      <c r="C1512" t="s">
        <v>2</v>
      </c>
      <c r="D1512" s="5">
        <v>26</v>
      </c>
      <c r="E1512" s="6">
        <v>43329</v>
      </c>
      <c r="F1512" t="s">
        <v>134</v>
      </c>
      <c r="G1512" s="9" t="s">
        <v>7</v>
      </c>
      <c r="I1512" s="3">
        <v>43626.86</v>
      </c>
      <c r="J1512" s="3">
        <v>43626.86</v>
      </c>
      <c r="K1512" s="4">
        <v>0</v>
      </c>
      <c r="L1512" s="4">
        <v>0</v>
      </c>
      <c r="M1512" s="4">
        <v>24</v>
      </c>
      <c r="N1512" s="4">
        <v>2202.2399999999998</v>
      </c>
      <c r="O1512" s="4">
        <v>2202.2399999999998</v>
      </c>
    </row>
    <row r="1513" spans="1:15">
      <c r="A1513">
        <v>10002716</v>
      </c>
      <c r="B1513" s="3">
        <v>43327</v>
      </c>
      <c r="C1513" t="s">
        <v>2</v>
      </c>
      <c r="D1513" s="5">
        <v>24</v>
      </c>
      <c r="E1513" s="6">
        <v>43330</v>
      </c>
      <c r="F1513" t="s">
        <v>134</v>
      </c>
      <c r="G1513" s="9" t="s">
        <v>7</v>
      </c>
      <c r="I1513" s="3">
        <v>43623.67</v>
      </c>
      <c r="J1513" s="3">
        <v>43622.67</v>
      </c>
      <c r="K1513" s="4">
        <v>0</v>
      </c>
      <c r="L1513" s="4">
        <v>0</v>
      </c>
      <c r="M1513" s="4">
        <v>19</v>
      </c>
      <c r="N1513" s="4">
        <v>1011.75</v>
      </c>
      <c r="O1513" s="4">
        <v>1011.75</v>
      </c>
    </row>
    <row r="1514" spans="1:15">
      <c r="A1514">
        <v>10002718</v>
      </c>
      <c r="B1514" s="3">
        <v>43327</v>
      </c>
      <c r="C1514" t="s">
        <v>2</v>
      </c>
      <c r="D1514" s="5">
        <v>24</v>
      </c>
      <c r="E1514" s="6">
        <v>43327</v>
      </c>
      <c r="F1514" t="s">
        <v>134</v>
      </c>
      <c r="G1514" s="9" t="s">
        <v>7</v>
      </c>
      <c r="H1514" s="8" t="s">
        <v>17</v>
      </c>
      <c r="I1514" s="3">
        <v>43639.62</v>
      </c>
      <c r="J1514" s="3">
        <v>43634.62</v>
      </c>
      <c r="K1514" s="4">
        <v>0</v>
      </c>
      <c r="L1514" s="4">
        <v>0</v>
      </c>
      <c r="M1514" s="4">
        <v>19</v>
      </c>
      <c r="N1514" s="4">
        <v>1855.92</v>
      </c>
      <c r="O1514" s="4">
        <v>1855.92</v>
      </c>
    </row>
    <row r="1515" spans="1:15">
      <c r="A1515">
        <v>10002719</v>
      </c>
      <c r="B1515" s="3">
        <v>43328</v>
      </c>
      <c r="C1515" t="s">
        <v>2</v>
      </c>
      <c r="D1515" s="5">
        <v>42</v>
      </c>
      <c r="E1515" s="6">
        <v>43331</v>
      </c>
      <c r="F1515" t="s">
        <v>134</v>
      </c>
      <c r="G1515" s="9" t="s">
        <v>7</v>
      </c>
      <c r="I1515" s="3">
        <v>43614.2</v>
      </c>
      <c r="J1515" s="3">
        <v>43613.2</v>
      </c>
      <c r="K1515" s="4">
        <v>0</v>
      </c>
      <c r="L1515" s="4">
        <v>0</v>
      </c>
      <c r="M1515" s="4">
        <v>26</v>
      </c>
      <c r="N1515" s="4">
        <v>2094.56</v>
      </c>
      <c r="O1515" s="4">
        <v>2094.56</v>
      </c>
    </row>
    <row r="1516" spans="1:15">
      <c r="A1516">
        <v>10002720</v>
      </c>
      <c r="B1516" s="3">
        <v>43328</v>
      </c>
      <c r="C1516" t="s">
        <v>2</v>
      </c>
      <c r="D1516" s="5">
        <v>20</v>
      </c>
      <c r="E1516" s="6">
        <v>43328</v>
      </c>
      <c r="F1516" t="s">
        <v>134</v>
      </c>
      <c r="G1516" s="9" t="s">
        <v>7</v>
      </c>
      <c r="H1516" s="8" t="s">
        <v>16</v>
      </c>
      <c r="I1516" s="3">
        <v>43617.38</v>
      </c>
      <c r="J1516" s="3">
        <v>43617.38</v>
      </c>
      <c r="K1516" s="4">
        <v>0</v>
      </c>
      <c r="L1516" s="4">
        <v>0</v>
      </c>
      <c r="M1516" s="4">
        <v>18</v>
      </c>
      <c r="N1516" s="4">
        <v>1798.56</v>
      </c>
      <c r="O1516" s="4">
        <v>1798.56</v>
      </c>
    </row>
    <row r="1517" spans="1:15">
      <c r="A1517">
        <v>10002721</v>
      </c>
      <c r="B1517" s="3">
        <v>43328</v>
      </c>
      <c r="C1517" t="s">
        <v>3</v>
      </c>
      <c r="D1517" s="5">
        <v>20</v>
      </c>
      <c r="E1517" s="6">
        <v>43330</v>
      </c>
      <c r="F1517" t="s">
        <v>134</v>
      </c>
      <c r="G1517" s="9" t="s">
        <v>7</v>
      </c>
      <c r="H1517" s="8" t="s">
        <v>152</v>
      </c>
      <c r="I1517" s="3">
        <v>43614.2</v>
      </c>
      <c r="J1517" s="3">
        <v>43613.2</v>
      </c>
      <c r="K1517" s="4">
        <v>0</v>
      </c>
      <c r="L1517" s="4">
        <v>0</v>
      </c>
      <c r="M1517" s="4">
        <v>15</v>
      </c>
      <c r="N1517" s="4">
        <v>751.5</v>
      </c>
      <c r="O1517" s="4">
        <v>751.5</v>
      </c>
    </row>
    <row r="1518" spans="1:15">
      <c r="A1518">
        <v>10002722</v>
      </c>
      <c r="B1518" s="3">
        <v>43328</v>
      </c>
      <c r="C1518" t="s">
        <v>3</v>
      </c>
      <c r="D1518" s="5">
        <v>41</v>
      </c>
      <c r="E1518" s="6">
        <v>43331</v>
      </c>
      <c r="F1518" t="s">
        <v>134</v>
      </c>
      <c r="G1518" s="9" t="s">
        <v>7</v>
      </c>
      <c r="I1518" s="3">
        <v>43614.2</v>
      </c>
      <c r="J1518" s="3">
        <v>43611.199999999997</v>
      </c>
      <c r="K1518" s="4">
        <v>0</v>
      </c>
      <c r="L1518" s="4">
        <v>0</v>
      </c>
      <c r="M1518" s="4">
        <v>24</v>
      </c>
      <c r="N1518" s="4">
        <v>2312.64</v>
      </c>
      <c r="O1518" s="4">
        <v>2312.64</v>
      </c>
    </row>
    <row r="1519" spans="1:15">
      <c r="A1519">
        <v>10002723</v>
      </c>
      <c r="B1519" s="3">
        <v>43328</v>
      </c>
      <c r="C1519" t="s">
        <v>3</v>
      </c>
      <c r="D1519" s="5">
        <v>25</v>
      </c>
      <c r="E1519" s="6">
        <v>43330</v>
      </c>
      <c r="F1519" t="s">
        <v>134</v>
      </c>
      <c r="G1519" s="9" t="s">
        <v>7</v>
      </c>
      <c r="I1519" s="3">
        <v>43639.64</v>
      </c>
      <c r="J1519" s="3">
        <v>43638.64</v>
      </c>
      <c r="K1519" s="4">
        <v>0</v>
      </c>
      <c r="L1519" s="4">
        <v>0</v>
      </c>
      <c r="M1519" s="4">
        <v>17</v>
      </c>
      <c r="N1519" s="4">
        <v>1451.63</v>
      </c>
      <c r="O1519" s="4">
        <v>1451.63</v>
      </c>
    </row>
    <row r="1520" spans="1:15">
      <c r="A1520">
        <v>10002725</v>
      </c>
      <c r="B1520" s="3">
        <v>43329</v>
      </c>
      <c r="C1520" t="s">
        <v>3</v>
      </c>
      <c r="D1520" s="5">
        <v>32</v>
      </c>
      <c r="E1520" s="6">
        <v>43332</v>
      </c>
      <c r="F1520" t="s">
        <v>134</v>
      </c>
      <c r="G1520" s="1" t="s">
        <v>7</v>
      </c>
      <c r="I1520" s="3">
        <v>43623.81</v>
      </c>
      <c r="J1520" s="3">
        <v>43622.81</v>
      </c>
      <c r="K1520" s="4">
        <v>0</v>
      </c>
      <c r="L1520" s="4">
        <v>0</v>
      </c>
      <c r="M1520" s="4">
        <v>17</v>
      </c>
      <c r="N1520" s="4">
        <v>1254.0899999999999</v>
      </c>
      <c r="O1520" s="4">
        <v>1254.0899999999999</v>
      </c>
    </row>
    <row r="1521" spans="1:15">
      <c r="A1521">
        <v>10002726</v>
      </c>
      <c r="B1521" s="3">
        <v>43329</v>
      </c>
      <c r="C1521" t="s">
        <v>3</v>
      </c>
      <c r="D1521" s="5">
        <v>28</v>
      </c>
      <c r="E1521" s="6">
        <v>43330</v>
      </c>
      <c r="F1521" t="s">
        <v>134</v>
      </c>
      <c r="G1521" s="1" t="s">
        <v>7</v>
      </c>
      <c r="H1521" s="8" t="s">
        <v>155</v>
      </c>
      <c r="I1521" s="3">
        <v>43646</v>
      </c>
      <c r="J1521" s="3">
        <v>43642</v>
      </c>
      <c r="K1521" s="4">
        <v>0</v>
      </c>
      <c r="L1521" s="4">
        <v>0</v>
      </c>
      <c r="M1521" s="4">
        <v>29</v>
      </c>
      <c r="N1521" s="4">
        <v>2157.31</v>
      </c>
      <c r="O1521" s="4">
        <v>2157.31</v>
      </c>
    </row>
    <row r="1522" spans="1:15">
      <c r="A1522">
        <v>10002727</v>
      </c>
      <c r="B1522" s="3">
        <v>43329</v>
      </c>
      <c r="C1522" t="s">
        <v>2</v>
      </c>
      <c r="D1522" s="5">
        <v>32</v>
      </c>
      <c r="E1522" s="6">
        <v>43329</v>
      </c>
      <c r="F1522" t="s">
        <v>134</v>
      </c>
      <c r="G1522" s="9" t="s">
        <v>7</v>
      </c>
      <c r="I1522" s="3">
        <v>43636.49</v>
      </c>
      <c r="J1522" s="3">
        <v>43635.49</v>
      </c>
      <c r="K1522" s="4">
        <v>0</v>
      </c>
      <c r="L1522" s="4">
        <v>0</v>
      </c>
      <c r="M1522" s="4">
        <v>26</v>
      </c>
      <c r="N1522" s="4">
        <v>1535.04</v>
      </c>
      <c r="O1522" s="4">
        <v>1535.04</v>
      </c>
    </row>
    <row r="1523" spans="1:15">
      <c r="A1523">
        <v>10002728</v>
      </c>
      <c r="B1523" s="3">
        <v>43329</v>
      </c>
      <c r="C1523" t="s">
        <v>3</v>
      </c>
      <c r="D1523" s="5">
        <v>27</v>
      </c>
      <c r="E1523" s="6">
        <v>43332</v>
      </c>
      <c r="F1523" t="s">
        <v>134</v>
      </c>
      <c r="G1523" s="9" t="s">
        <v>7</v>
      </c>
      <c r="H1523" s="8" t="s">
        <v>13</v>
      </c>
      <c r="I1523" s="3">
        <v>43623.81</v>
      </c>
      <c r="J1523" s="3">
        <v>43621.81</v>
      </c>
      <c r="K1523" s="4">
        <v>0</v>
      </c>
      <c r="L1523" s="4">
        <v>0</v>
      </c>
      <c r="M1523" s="4">
        <v>20</v>
      </c>
      <c r="N1523" s="4">
        <v>1841.2</v>
      </c>
      <c r="O1523" s="4">
        <v>1841.2</v>
      </c>
    </row>
    <row r="1524" spans="1:15">
      <c r="A1524">
        <v>10002729</v>
      </c>
      <c r="B1524" s="3">
        <v>43329</v>
      </c>
      <c r="C1524" t="s">
        <v>2</v>
      </c>
      <c r="D1524" s="5">
        <v>25</v>
      </c>
      <c r="E1524" s="6">
        <v>43332</v>
      </c>
      <c r="F1524" t="s">
        <v>134</v>
      </c>
      <c r="G1524" s="9" t="s">
        <v>7</v>
      </c>
      <c r="I1524" s="3">
        <v>43639.66</v>
      </c>
      <c r="J1524" s="3">
        <v>43635.66</v>
      </c>
      <c r="K1524" s="4">
        <v>0</v>
      </c>
      <c r="L1524" s="4">
        <v>0</v>
      </c>
      <c r="M1524" s="4">
        <v>45</v>
      </c>
      <c r="N1524" s="4">
        <v>4367.25</v>
      </c>
      <c r="O1524" s="4">
        <v>4367.25</v>
      </c>
    </row>
    <row r="1525" spans="1:15">
      <c r="A1525">
        <v>10002730</v>
      </c>
      <c r="B1525" s="3">
        <v>43329</v>
      </c>
      <c r="C1525" t="s">
        <v>3</v>
      </c>
      <c r="D1525" s="5">
        <v>27</v>
      </c>
      <c r="E1525" s="6">
        <v>43329</v>
      </c>
      <c r="F1525" t="s">
        <v>134</v>
      </c>
      <c r="G1525" s="9" t="s">
        <v>7</v>
      </c>
      <c r="H1525" s="8" t="s">
        <v>16</v>
      </c>
      <c r="I1525" s="3">
        <v>43623.81</v>
      </c>
      <c r="J1525" s="3">
        <v>43619.81</v>
      </c>
      <c r="K1525" s="4">
        <v>0</v>
      </c>
      <c r="L1525" s="4">
        <v>0</v>
      </c>
      <c r="M1525" s="4">
        <v>26</v>
      </c>
      <c r="N1525" s="4">
        <v>2181.4</v>
      </c>
      <c r="O1525" s="4">
        <v>2181.4</v>
      </c>
    </row>
    <row r="1526" spans="1:15">
      <c r="A1526">
        <v>10002731</v>
      </c>
      <c r="B1526" s="3">
        <v>43329</v>
      </c>
      <c r="C1526" t="s">
        <v>2</v>
      </c>
      <c r="D1526" s="5">
        <v>42</v>
      </c>
      <c r="E1526" s="6">
        <v>43329</v>
      </c>
      <c r="F1526" t="s">
        <v>134</v>
      </c>
      <c r="G1526" s="9" t="s">
        <v>7</v>
      </c>
      <c r="H1526" s="8" t="s">
        <v>52</v>
      </c>
      <c r="I1526" s="3">
        <v>43614.3</v>
      </c>
      <c r="J1526" s="3">
        <v>43611.3</v>
      </c>
      <c r="K1526" s="4">
        <v>0</v>
      </c>
      <c r="L1526" s="4">
        <v>0</v>
      </c>
      <c r="M1526" s="4">
        <v>16</v>
      </c>
      <c r="N1526" s="4">
        <v>1279.04</v>
      </c>
      <c r="O1526" s="4">
        <v>1279.04</v>
      </c>
    </row>
    <row r="1527" spans="1:15">
      <c r="A1527">
        <v>10002732</v>
      </c>
      <c r="B1527" s="3">
        <v>43330</v>
      </c>
      <c r="C1527" t="s">
        <v>2</v>
      </c>
      <c r="D1527" s="5">
        <v>36</v>
      </c>
      <c r="E1527" s="6">
        <v>43330</v>
      </c>
      <c r="F1527" t="s">
        <v>134</v>
      </c>
      <c r="G1527" s="1" t="s">
        <v>7</v>
      </c>
      <c r="I1527" s="3">
        <v>43620.72</v>
      </c>
      <c r="J1527" s="3">
        <v>43619.72</v>
      </c>
      <c r="K1527" s="4">
        <v>0</v>
      </c>
      <c r="L1527" s="4">
        <v>0</v>
      </c>
      <c r="M1527" s="4">
        <v>45</v>
      </c>
      <c r="N1527" s="4">
        <v>2838.6</v>
      </c>
      <c r="O1527" s="4">
        <v>2838.6</v>
      </c>
    </row>
    <row r="1528" spans="1:15">
      <c r="A1528">
        <v>10002733</v>
      </c>
      <c r="B1528" s="3">
        <v>43330</v>
      </c>
      <c r="C1528" t="s">
        <v>3</v>
      </c>
      <c r="D1528" s="5">
        <v>28</v>
      </c>
      <c r="E1528" s="6">
        <v>43330</v>
      </c>
      <c r="F1528" t="s">
        <v>134</v>
      </c>
      <c r="G1528" s="9" t="s">
        <v>145</v>
      </c>
      <c r="I1528" s="3">
        <v>43614.400000000001</v>
      </c>
      <c r="J1528" s="3">
        <v>43614.400000000001</v>
      </c>
      <c r="K1528" s="4">
        <v>0</v>
      </c>
      <c r="L1528" s="4">
        <v>0</v>
      </c>
      <c r="M1528" s="4">
        <v>17</v>
      </c>
      <c r="N1528" s="4">
        <v>1076.44</v>
      </c>
      <c r="O1528" s="4">
        <v>1076.44</v>
      </c>
    </row>
    <row r="1529" spans="1:15">
      <c r="A1529">
        <v>10002734</v>
      </c>
      <c r="B1529" s="3">
        <v>43330</v>
      </c>
      <c r="C1529" t="s">
        <v>2</v>
      </c>
      <c r="D1529" s="5">
        <v>29</v>
      </c>
      <c r="E1529" s="6">
        <v>43330</v>
      </c>
      <c r="F1529" t="s">
        <v>134</v>
      </c>
      <c r="G1529" s="9" t="s">
        <v>7</v>
      </c>
      <c r="H1529" s="8" t="s">
        <v>17</v>
      </c>
      <c r="I1529" s="3">
        <v>43614.400000000001</v>
      </c>
      <c r="J1529" s="3">
        <v>43612.4</v>
      </c>
      <c r="K1529" s="4">
        <v>0</v>
      </c>
      <c r="L1529" s="4">
        <v>0</v>
      </c>
      <c r="M1529" s="4">
        <v>18</v>
      </c>
      <c r="N1529" s="4">
        <v>1380.6</v>
      </c>
      <c r="O1529" s="4">
        <v>1380.6</v>
      </c>
    </row>
    <row r="1530" spans="1:15">
      <c r="A1530">
        <v>10002735</v>
      </c>
      <c r="B1530" s="3">
        <v>43330</v>
      </c>
      <c r="C1530" t="s">
        <v>2</v>
      </c>
      <c r="D1530" s="5">
        <v>28</v>
      </c>
      <c r="E1530" s="6">
        <v>43330</v>
      </c>
      <c r="F1530" t="s">
        <v>134</v>
      </c>
      <c r="G1530" s="9" t="s">
        <v>7</v>
      </c>
      <c r="I1530" s="3">
        <v>43623.88</v>
      </c>
      <c r="J1530" s="3">
        <v>43622.879999999997</v>
      </c>
      <c r="K1530" s="4">
        <v>0</v>
      </c>
      <c r="L1530" s="4">
        <v>0</v>
      </c>
      <c r="M1530" s="4">
        <v>40</v>
      </c>
      <c r="N1530" s="4">
        <v>2938.8</v>
      </c>
      <c r="O1530" s="4">
        <v>2938.8</v>
      </c>
    </row>
    <row r="1531" spans="1:15">
      <c r="A1531">
        <v>10002736</v>
      </c>
      <c r="B1531" s="3">
        <v>43331</v>
      </c>
      <c r="C1531" t="s">
        <v>2</v>
      </c>
      <c r="D1531" s="5">
        <v>31</v>
      </c>
      <c r="E1531" s="6">
        <v>43331</v>
      </c>
      <c r="F1531" t="s">
        <v>134</v>
      </c>
      <c r="G1531" s="1" t="s">
        <v>7</v>
      </c>
      <c r="H1531" s="8" t="s">
        <v>17</v>
      </c>
      <c r="I1531" s="3">
        <v>43633.4</v>
      </c>
      <c r="J1531" s="3">
        <v>43631.4</v>
      </c>
      <c r="K1531" s="4">
        <v>0</v>
      </c>
      <c r="L1531" s="4">
        <v>0</v>
      </c>
      <c r="M1531" s="4">
        <v>35</v>
      </c>
      <c r="N1531" s="4">
        <v>2551.15</v>
      </c>
      <c r="O1531" s="4">
        <v>2551.15</v>
      </c>
    </row>
    <row r="1532" spans="1:15">
      <c r="A1532">
        <v>10002737</v>
      </c>
      <c r="B1532" s="3">
        <v>43331</v>
      </c>
      <c r="C1532" t="s">
        <v>2</v>
      </c>
      <c r="D1532" s="5">
        <v>34</v>
      </c>
      <c r="E1532" s="6">
        <v>43331</v>
      </c>
      <c r="F1532" t="s">
        <v>134</v>
      </c>
      <c r="G1532" s="1" t="s">
        <v>7</v>
      </c>
      <c r="I1532" s="3">
        <v>43617.65</v>
      </c>
      <c r="J1532" s="3">
        <v>43616.65</v>
      </c>
      <c r="K1532" s="4">
        <v>0</v>
      </c>
      <c r="L1532" s="4">
        <v>0</v>
      </c>
      <c r="M1532" s="4">
        <v>16</v>
      </c>
      <c r="N1532" s="4">
        <v>1533.28</v>
      </c>
      <c r="O1532" s="4">
        <v>1533.28</v>
      </c>
    </row>
    <row r="1533" spans="1:15">
      <c r="A1533">
        <v>10002743</v>
      </c>
      <c r="B1533" s="3">
        <v>43331</v>
      </c>
      <c r="C1533" t="s">
        <v>2</v>
      </c>
      <c r="D1533" s="5">
        <v>20</v>
      </c>
      <c r="E1533" s="6">
        <v>43334</v>
      </c>
      <c r="F1533" t="s">
        <v>134</v>
      </c>
      <c r="G1533" s="9" t="s">
        <v>7</v>
      </c>
      <c r="H1533" s="8" t="s">
        <v>16</v>
      </c>
      <c r="I1533" s="3">
        <v>43617.65</v>
      </c>
      <c r="J1533" s="3">
        <v>43615.65</v>
      </c>
      <c r="K1533" s="4">
        <v>0</v>
      </c>
      <c r="L1533" s="4">
        <v>0</v>
      </c>
      <c r="M1533" s="4">
        <v>17</v>
      </c>
      <c r="N1533" s="4">
        <v>980.9</v>
      </c>
      <c r="O1533" s="4">
        <v>980.9</v>
      </c>
    </row>
    <row r="1534" spans="1:15">
      <c r="A1534">
        <v>10002745</v>
      </c>
      <c r="B1534" s="3">
        <v>43331</v>
      </c>
      <c r="C1534" t="s">
        <v>2</v>
      </c>
      <c r="D1534" s="5">
        <v>33</v>
      </c>
      <c r="E1534" s="6">
        <v>43334</v>
      </c>
      <c r="F1534" t="s">
        <v>134</v>
      </c>
      <c r="G1534" s="9" t="s">
        <v>7</v>
      </c>
      <c r="H1534" s="8" t="s">
        <v>16</v>
      </c>
      <c r="I1534" s="3">
        <v>43630.25</v>
      </c>
      <c r="J1534" s="3">
        <v>43629.25</v>
      </c>
      <c r="K1534" s="4">
        <v>0</v>
      </c>
      <c r="L1534" s="4">
        <v>0</v>
      </c>
      <c r="M1534" s="4">
        <v>31</v>
      </c>
      <c r="N1534" s="4">
        <v>2945</v>
      </c>
      <c r="O1534" s="4">
        <v>2945</v>
      </c>
    </row>
    <row r="1535" spans="1:15">
      <c r="A1535">
        <v>10002746</v>
      </c>
      <c r="B1535" s="3">
        <v>43331</v>
      </c>
      <c r="C1535" t="s">
        <v>2</v>
      </c>
      <c r="D1535" s="5">
        <v>29</v>
      </c>
      <c r="E1535" s="6">
        <v>43334</v>
      </c>
      <c r="F1535" t="s">
        <v>134</v>
      </c>
      <c r="G1535" s="9" t="s">
        <v>7</v>
      </c>
      <c r="I1535" s="3">
        <v>43627.1</v>
      </c>
      <c r="J1535" s="3">
        <v>43624.1</v>
      </c>
      <c r="K1535" s="4">
        <v>0</v>
      </c>
      <c r="L1535" s="4">
        <v>0</v>
      </c>
      <c r="M1535" s="4">
        <v>28</v>
      </c>
      <c r="N1535" s="4">
        <v>2368.52</v>
      </c>
      <c r="O1535" s="4">
        <v>2368.52</v>
      </c>
    </row>
    <row r="1536" spans="1:15">
      <c r="A1536">
        <v>10002749</v>
      </c>
      <c r="B1536" s="3">
        <v>43332</v>
      </c>
      <c r="C1536" t="s">
        <v>2</v>
      </c>
      <c r="D1536" s="5">
        <v>27</v>
      </c>
      <c r="E1536" s="6">
        <v>43333</v>
      </c>
      <c r="F1536" t="s">
        <v>134</v>
      </c>
      <c r="G1536" s="1" t="s">
        <v>7</v>
      </c>
      <c r="H1536" s="8" t="s">
        <v>17</v>
      </c>
      <c r="I1536" s="3">
        <v>43636.58</v>
      </c>
      <c r="J1536" s="3">
        <v>43633.58</v>
      </c>
      <c r="K1536" s="4">
        <v>0</v>
      </c>
      <c r="L1536" s="4">
        <v>0</v>
      </c>
      <c r="M1536" s="4">
        <v>16</v>
      </c>
      <c r="N1536" s="4">
        <v>1259.8399999999999</v>
      </c>
      <c r="O1536" s="4">
        <v>1259.8399999999999</v>
      </c>
    </row>
    <row r="1537" spans="1:15">
      <c r="A1537">
        <v>10002750</v>
      </c>
      <c r="B1537" s="3">
        <v>43332</v>
      </c>
      <c r="C1537" t="s">
        <v>2</v>
      </c>
      <c r="D1537" s="5">
        <v>34</v>
      </c>
      <c r="E1537" s="6">
        <v>43335</v>
      </c>
      <c r="F1537" t="s">
        <v>134</v>
      </c>
      <c r="G1537" s="1" t="s">
        <v>7</v>
      </c>
      <c r="H1537" s="8" t="s">
        <v>16</v>
      </c>
      <c r="I1537" s="3">
        <v>43642.86</v>
      </c>
      <c r="J1537" s="3">
        <v>43642.86</v>
      </c>
      <c r="K1537" s="4">
        <v>0</v>
      </c>
      <c r="L1537" s="4">
        <v>0</v>
      </c>
      <c r="M1537" s="4">
        <v>19</v>
      </c>
      <c r="N1537" s="4">
        <v>1848.51</v>
      </c>
      <c r="O1537" s="4">
        <v>1848.51</v>
      </c>
    </row>
    <row r="1538" spans="1:15">
      <c r="A1538">
        <v>10002753</v>
      </c>
      <c r="B1538" s="3">
        <v>43332</v>
      </c>
      <c r="C1538" t="s">
        <v>3</v>
      </c>
      <c r="D1538" s="5">
        <v>32</v>
      </c>
      <c r="E1538" s="6">
        <v>43332</v>
      </c>
      <c r="F1538" t="s">
        <v>134</v>
      </c>
      <c r="G1538" s="9" t="s">
        <v>7</v>
      </c>
      <c r="I1538" s="3">
        <v>43636.58</v>
      </c>
      <c r="J1538" s="3">
        <v>43635.58</v>
      </c>
      <c r="K1538" s="4">
        <v>0</v>
      </c>
      <c r="L1538" s="4">
        <v>0</v>
      </c>
      <c r="M1538" s="4">
        <v>15</v>
      </c>
      <c r="N1538" s="4">
        <v>1242.1500000000001</v>
      </c>
      <c r="O1538" s="4">
        <v>1242.1500000000001</v>
      </c>
    </row>
    <row r="1539" spans="1:15">
      <c r="A1539">
        <v>10002755</v>
      </c>
      <c r="B1539" s="3">
        <v>43332</v>
      </c>
      <c r="C1539" t="s">
        <v>2</v>
      </c>
      <c r="D1539" s="5">
        <v>23</v>
      </c>
      <c r="E1539" s="6">
        <v>43335</v>
      </c>
      <c r="F1539" t="s">
        <v>134</v>
      </c>
      <c r="G1539" s="9" t="s">
        <v>7</v>
      </c>
      <c r="I1539" s="3">
        <v>43639.72</v>
      </c>
      <c r="J1539" s="3">
        <v>43634.720000000001</v>
      </c>
      <c r="K1539" s="4">
        <v>0</v>
      </c>
      <c r="L1539" s="4">
        <v>0</v>
      </c>
      <c r="M1539" s="4">
        <v>44</v>
      </c>
      <c r="N1539" s="4">
        <v>2214.96</v>
      </c>
      <c r="O1539" s="4">
        <v>2214.96</v>
      </c>
    </row>
    <row r="1540" spans="1:15">
      <c r="A1540">
        <v>10002756</v>
      </c>
      <c r="B1540" s="3">
        <v>43332</v>
      </c>
      <c r="C1540" t="s">
        <v>3</v>
      </c>
      <c r="D1540" s="5">
        <v>26</v>
      </c>
      <c r="E1540" s="6">
        <v>43334</v>
      </c>
      <c r="F1540" t="s">
        <v>134</v>
      </c>
      <c r="G1540" s="9" t="s">
        <v>7</v>
      </c>
      <c r="H1540" s="8" t="s">
        <v>16</v>
      </c>
      <c r="I1540" s="3">
        <v>43624.02</v>
      </c>
      <c r="J1540" s="3">
        <v>43619.02</v>
      </c>
      <c r="K1540" s="4">
        <v>0</v>
      </c>
      <c r="L1540" s="4">
        <v>0</v>
      </c>
      <c r="M1540" s="4">
        <v>35</v>
      </c>
      <c r="N1540" s="4">
        <v>2106.65</v>
      </c>
      <c r="O1540" s="4">
        <v>2106.65</v>
      </c>
    </row>
    <row r="1541" spans="1:15">
      <c r="A1541">
        <v>10002757</v>
      </c>
      <c r="B1541" s="3">
        <v>43332</v>
      </c>
      <c r="C1541" t="s">
        <v>3</v>
      </c>
      <c r="D1541" s="5">
        <v>31</v>
      </c>
      <c r="E1541" s="6">
        <v>43335</v>
      </c>
      <c r="F1541" t="s">
        <v>134</v>
      </c>
      <c r="G1541" s="9" t="s">
        <v>7</v>
      </c>
      <c r="H1541" s="8" t="s">
        <v>17</v>
      </c>
      <c r="I1541" s="3">
        <v>43620.88</v>
      </c>
      <c r="J1541" s="3">
        <v>43616.88</v>
      </c>
      <c r="K1541" s="4">
        <v>0</v>
      </c>
      <c r="L1541" s="4">
        <v>0</v>
      </c>
      <c r="M1541" s="4">
        <v>16</v>
      </c>
      <c r="N1541" s="4">
        <v>1364.32</v>
      </c>
      <c r="O1541" s="4">
        <v>1364.32</v>
      </c>
    </row>
    <row r="1542" spans="1:15">
      <c r="A1542">
        <v>10002759</v>
      </c>
      <c r="B1542" s="3">
        <v>43332</v>
      </c>
      <c r="C1542" t="s">
        <v>3</v>
      </c>
      <c r="D1542" s="5">
        <v>28</v>
      </c>
      <c r="E1542" s="6">
        <v>43334</v>
      </c>
      <c r="F1542" t="s">
        <v>134</v>
      </c>
      <c r="G1542" s="9" t="s">
        <v>7</v>
      </c>
      <c r="H1542" s="8" t="s">
        <v>16</v>
      </c>
      <c r="I1542" s="3">
        <v>43646</v>
      </c>
      <c r="J1542" s="3">
        <v>43643</v>
      </c>
      <c r="K1542" s="4">
        <v>0</v>
      </c>
      <c r="L1542" s="4">
        <v>0</v>
      </c>
      <c r="M1542" s="4">
        <v>45</v>
      </c>
      <c r="N1542" s="4">
        <v>4426.6499999999996</v>
      </c>
      <c r="O1542" s="4">
        <v>4426.6499999999996</v>
      </c>
    </row>
    <row r="1543" spans="1:15">
      <c r="A1543">
        <v>10002760</v>
      </c>
      <c r="B1543" s="3">
        <v>43332</v>
      </c>
      <c r="C1543" t="s">
        <v>2</v>
      </c>
      <c r="D1543" s="5">
        <v>29</v>
      </c>
      <c r="E1543" s="6">
        <v>43333</v>
      </c>
      <c r="F1543" t="s">
        <v>134</v>
      </c>
      <c r="G1543" s="9" t="s">
        <v>7</v>
      </c>
      <c r="I1543" s="3">
        <v>43639.72</v>
      </c>
      <c r="J1543" s="3">
        <v>43634.720000000001</v>
      </c>
      <c r="K1543" s="4">
        <v>0</v>
      </c>
      <c r="L1543" s="4">
        <v>0</v>
      </c>
      <c r="M1543" s="4">
        <v>24</v>
      </c>
      <c r="N1543" s="4">
        <v>2070.2399999999998</v>
      </c>
      <c r="O1543" s="4">
        <v>2070.2399999999998</v>
      </c>
    </row>
    <row r="1544" spans="1:15">
      <c r="A1544">
        <v>10002763</v>
      </c>
      <c r="B1544" s="3">
        <v>43332</v>
      </c>
      <c r="C1544" t="s">
        <v>2</v>
      </c>
      <c r="D1544" s="5">
        <v>22</v>
      </c>
      <c r="E1544" s="6">
        <v>43335</v>
      </c>
      <c r="F1544" t="s">
        <v>134</v>
      </c>
      <c r="G1544" s="9" t="s">
        <v>7</v>
      </c>
      <c r="I1544" s="3">
        <v>43646</v>
      </c>
      <c r="J1544" s="3">
        <v>43646</v>
      </c>
      <c r="K1544" s="4">
        <v>0</v>
      </c>
      <c r="L1544" s="4">
        <v>0</v>
      </c>
      <c r="M1544" s="4">
        <v>21</v>
      </c>
      <c r="N1544" s="4">
        <v>1107.54</v>
      </c>
      <c r="O1544" s="4">
        <v>1107.54</v>
      </c>
    </row>
    <row r="1545" spans="1:15">
      <c r="A1545">
        <v>10002764</v>
      </c>
      <c r="B1545" s="3">
        <v>43332</v>
      </c>
      <c r="C1545" t="s">
        <v>2</v>
      </c>
      <c r="D1545" s="5">
        <v>24</v>
      </c>
      <c r="E1545" s="6">
        <v>43335</v>
      </c>
      <c r="F1545" t="s">
        <v>134</v>
      </c>
      <c r="G1545" s="9" t="s">
        <v>7</v>
      </c>
      <c r="I1545" s="3">
        <v>43636.58</v>
      </c>
      <c r="J1545" s="3">
        <v>43632.58</v>
      </c>
      <c r="K1545" s="4">
        <v>0</v>
      </c>
      <c r="L1545" s="4">
        <v>0</v>
      </c>
      <c r="M1545" s="4">
        <v>17</v>
      </c>
      <c r="N1545" s="4">
        <v>857.82</v>
      </c>
      <c r="O1545" s="4">
        <v>857.82</v>
      </c>
    </row>
    <row r="1546" spans="1:15">
      <c r="A1546">
        <v>10002766</v>
      </c>
      <c r="B1546" s="3">
        <v>43332</v>
      </c>
      <c r="C1546" t="s">
        <v>2</v>
      </c>
      <c r="D1546" s="5">
        <v>31</v>
      </c>
      <c r="E1546" s="6">
        <v>43333</v>
      </c>
      <c r="F1546" t="s">
        <v>134</v>
      </c>
      <c r="G1546" s="9" t="s">
        <v>7</v>
      </c>
      <c r="H1546" s="8" t="s">
        <v>13</v>
      </c>
      <c r="I1546" s="3">
        <v>43633.440000000002</v>
      </c>
      <c r="J1546" s="3">
        <v>43632.44</v>
      </c>
      <c r="K1546" s="4">
        <v>0</v>
      </c>
      <c r="L1546" s="4">
        <v>0</v>
      </c>
      <c r="M1546" s="4">
        <v>31</v>
      </c>
      <c r="N1546" s="4">
        <v>2382.9699999999998</v>
      </c>
      <c r="O1546" s="4">
        <v>2382.9699999999998</v>
      </c>
    </row>
    <row r="1547" spans="1:15">
      <c r="A1547">
        <v>10002767</v>
      </c>
      <c r="B1547" s="3">
        <v>43333</v>
      </c>
      <c r="C1547" t="s">
        <v>2</v>
      </c>
      <c r="D1547" s="5">
        <v>34</v>
      </c>
      <c r="E1547" s="6">
        <v>43336</v>
      </c>
      <c r="F1547" t="s">
        <v>134</v>
      </c>
      <c r="G1547" s="1" t="s">
        <v>7</v>
      </c>
      <c r="H1547" s="8" t="s">
        <v>25</v>
      </c>
      <c r="I1547" s="3">
        <v>43633.48</v>
      </c>
      <c r="J1547" s="3">
        <v>43631.48</v>
      </c>
      <c r="K1547" s="4">
        <v>0</v>
      </c>
      <c r="L1547" s="4">
        <v>0</v>
      </c>
      <c r="M1547" s="4">
        <v>39</v>
      </c>
      <c r="N1547" s="4">
        <v>3763.11</v>
      </c>
      <c r="O1547" s="4">
        <v>3763.11</v>
      </c>
    </row>
    <row r="1548" spans="1:15">
      <c r="A1548">
        <v>10002768</v>
      </c>
      <c r="B1548" s="3">
        <v>43333</v>
      </c>
      <c r="C1548" t="s">
        <v>2</v>
      </c>
      <c r="D1548" s="5">
        <v>30</v>
      </c>
      <c r="E1548" s="6">
        <v>43336</v>
      </c>
      <c r="F1548" t="s">
        <v>134</v>
      </c>
      <c r="G1548" s="1" t="s">
        <v>7</v>
      </c>
      <c r="I1548" s="3">
        <v>43630.35</v>
      </c>
      <c r="J1548" s="3">
        <v>43627.35</v>
      </c>
      <c r="K1548" s="4">
        <v>0</v>
      </c>
      <c r="L1548" s="4">
        <v>0</v>
      </c>
      <c r="M1548" s="4">
        <v>22</v>
      </c>
      <c r="N1548" s="4">
        <v>1924.78</v>
      </c>
      <c r="O1548" s="4">
        <v>1924.78</v>
      </c>
    </row>
    <row r="1549" spans="1:15">
      <c r="A1549">
        <v>10002773</v>
      </c>
      <c r="B1549" s="3">
        <v>43333</v>
      </c>
      <c r="C1549" t="s">
        <v>3</v>
      </c>
      <c r="D1549" s="5">
        <v>23</v>
      </c>
      <c r="E1549" s="6">
        <v>43333</v>
      </c>
      <c r="F1549" t="s">
        <v>134</v>
      </c>
      <c r="G1549" s="9" t="s">
        <v>7</v>
      </c>
      <c r="H1549" s="8" t="s">
        <v>17</v>
      </c>
      <c r="I1549" s="3">
        <v>43636.61</v>
      </c>
      <c r="J1549" s="3">
        <v>43636.61</v>
      </c>
      <c r="K1549" s="4">
        <v>0</v>
      </c>
      <c r="L1549" s="4">
        <v>0</v>
      </c>
      <c r="M1549" s="4">
        <v>45</v>
      </c>
      <c r="N1549" s="4">
        <v>3943.35</v>
      </c>
      <c r="O1549" s="4">
        <v>3943.35</v>
      </c>
    </row>
    <row r="1550" spans="1:15">
      <c r="A1550">
        <v>10002775</v>
      </c>
      <c r="B1550" s="3">
        <v>43333</v>
      </c>
      <c r="C1550" t="s">
        <v>3</v>
      </c>
      <c r="D1550" s="5">
        <v>44</v>
      </c>
      <c r="E1550" s="6">
        <v>43335</v>
      </c>
      <c r="F1550" t="s">
        <v>134</v>
      </c>
      <c r="G1550" s="9" t="s">
        <v>7</v>
      </c>
      <c r="I1550" s="3">
        <v>43630.35</v>
      </c>
      <c r="J1550" s="3">
        <v>43628.35</v>
      </c>
      <c r="K1550" s="4">
        <v>0</v>
      </c>
      <c r="L1550" s="4">
        <v>0</v>
      </c>
      <c r="M1550" s="4">
        <v>22</v>
      </c>
      <c r="N1550" s="4">
        <v>1257.52</v>
      </c>
      <c r="O1550" s="4">
        <v>1257.52</v>
      </c>
    </row>
    <row r="1551" spans="1:15">
      <c r="A1551">
        <v>10002776</v>
      </c>
      <c r="B1551" s="3">
        <v>43333</v>
      </c>
      <c r="C1551" t="s">
        <v>2</v>
      </c>
      <c r="D1551" s="5">
        <v>27</v>
      </c>
      <c r="E1551" s="6">
        <v>43335</v>
      </c>
      <c r="F1551" t="s">
        <v>134</v>
      </c>
      <c r="G1551" s="9" t="s">
        <v>7</v>
      </c>
      <c r="I1551" s="3">
        <v>43614.7</v>
      </c>
      <c r="J1551" s="3">
        <v>43610.7</v>
      </c>
      <c r="K1551" s="4">
        <v>0</v>
      </c>
      <c r="L1551" s="4">
        <v>0</v>
      </c>
      <c r="M1551" s="4">
        <v>17</v>
      </c>
      <c r="N1551" s="4">
        <v>1431.74</v>
      </c>
      <c r="O1551" s="4">
        <v>1431.74</v>
      </c>
    </row>
    <row r="1552" spans="1:15">
      <c r="A1552">
        <v>10002778</v>
      </c>
      <c r="B1552" s="3">
        <v>43334</v>
      </c>
      <c r="C1552" t="s">
        <v>2</v>
      </c>
      <c r="D1552" s="5">
        <v>21</v>
      </c>
      <c r="E1552" s="6">
        <v>43335</v>
      </c>
      <c r="F1552" t="s">
        <v>134</v>
      </c>
      <c r="G1552" s="1" t="s">
        <v>7</v>
      </c>
      <c r="I1552" s="3">
        <v>43633.52</v>
      </c>
      <c r="J1552" s="3">
        <v>43630.52</v>
      </c>
      <c r="K1552" s="4">
        <v>0</v>
      </c>
      <c r="L1552" s="4">
        <v>0</v>
      </c>
      <c r="M1552" s="4">
        <v>22</v>
      </c>
      <c r="N1552" s="4">
        <v>1435.28</v>
      </c>
      <c r="O1552" s="4">
        <v>1435.28</v>
      </c>
    </row>
    <row r="1553" spans="1:15">
      <c r="A1553">
        <v>10002779</v>
      </c>
      <c r="B1553" s="3">
        <v>43334</v>
      </c>
      <c r="C1553" t="s">
        <v>2</v>
      </c>
      <c r="D1553" s="5">
        <v>32</v>
      </c>
      <c r="E1553" s="6">
        <v>43336</v>
      </c>
      <c r="F1553" t="s">
        <v>134</v>
      </c>
      <c r="G1553" s="9" t="s">
        <v>7</v>
      </c>
      <c r="H1553" s="8" t="s">
        <v>25</v>
      </c>
      <c r="I1553" s="3">
        <v>43642.879999999997</v>
      </c>
      <c r="J1553" s="3">
        <v>43637.88</v>
      </c>
      <c r="K1553" s="4">
        <v>0</v>
      </c>
      <c r="L1553" s="4">
        <v>0</v>
      </c>
      <c r="M1553" s="4">
        <v>19</v>
      </c>
      <c r="N1553" s="4">
        <v>1353.94</v>
      </c>
      <c r="O1553" s="4">
        <v>1353.94</v>
      </c>
    </row>
    <row r="1554" spans="1:15">
      <c r="A1554">
        <v>10002780</v>
      </c>
      <c r="B1554" s="3">
        <v>43334</v>
      </c>
      <c r="C1554" t="s">
        <v>3</v>
      </c>
      <c r="D1554" s="5">
        <v>34</v>
      </c>
      <c r="E1554" s="6">
        <v>43334</v>
      </c>
      <c r="F1554" t="s">
        <v>134</v>
      </c>
      <c r="G1554" s="9" t="s">
        <v>7</v>
      </c>
      <c r="H1554" s="8" t="s">
        <v>16</v>
      </c>
      <c r="I1554" s="3">
        <v>43614.8</v>
      </c>
      <c r="J1554" s="3">
        <v>43609.8</v>
      </c>
      <c r="K1554" s="4">
        <v>0</v>
      </c>
      <c r="L1554" s="4">
        <v>0</v>
      </c>
      <c r="M1554" s="4">
        <v>35</v>
      </c>
      <c r="N1554" s="4">
        <v>2088.1</v>
      </c>
      <c r="O1554" s="4">
        <v>2088.1</v>
      </c>
    </row>
    <row r="1555" spans="1:15">
      <c r="A1555">
        <v>10002784</v>
      </c>
      <c r="B1555" s="3">
        <v>43334</v>
      </c>
      <c r="C1555" t="s">
        <v>2</v>
      </c>
      <c r="D1555" s="5">
        <v>26</v>
      </c>
      <c r="E1555" s="6">
        <v>43335</v>
      </c>
      <c r="F1555" t="s">
        <v>134</v>
      </c>
      <c r="G1555" s="9" t="s">
        <v>7</v>
      </c>
      <c r="I1555" s="3">
        <v>43621.04</v>
      </c>
      <c r="J1555" s="3">
        <v>43616.04</v>
      </c>
      <c r="K1555" s="4">
        <v>0</v>
      </c>
      <c r="L1555" s="4">
        <v>0</v>
      </c>
      <c r="M1555" s="4">
        <v>35</v>
      </c>
      <c r="N1555" s="4">
        <v>1858.15</v>
      </c>
      <c r="O1555" s="4">
        <v>1858.15</v>
      </c>
    </row>
    <row r="1556" spans="1:15">
      <c r="A1556">
        <v>10002786</v>
      </c>
      <c r="B1556" s="3">
        <v>43334</v>
      </c>
      <c r="C1556" t="s">
        <v>2</v>
      </c>
      <c r="D1556" s="5">
        <v>23</v>
      </c>
      <c r="E1556" s="6">
        <v>43335</v>
      </c>
      <c r="F1556" t="s">
        <v>134</v>
      </c>
      <c r="G1556" s="9" t="s">
        <v>7</v>
      </c>
      <c r="H1556" s="8" t="s">
        <v>17</v>
      </c>
      <c r="I1556" s="3">
        <v>43636.639999999999</v>
      </c>
      <c r="J1556" s="3">
        <v>43633.64</v>
      </c>
      <c r="K1556" s="4">
        <v>0</v>
      </c>
      <c r="L1556" s="4">
        <v>0</v>
      </c>
      <c r="M1556" s="4">
        <v>16</v>
      </c>
      <c r="N1556" s="4">
        <v>1166.24</v>
      </c>
      <c r="O1556" s="4">
        <v>1166.24</v>
      </c>
    </row>
    <row r="1557" spans="1:15">
      <c r="A1557">
        <v>10002787</v>
      </c>
      <c r="B1557" s="3">
        <v>43334</v>
      </c>
      <c r="C1557" t="s">
        <v>2</v>
      </c>
      <c r="D1557" s="5">
        <v>27</v>
      </c>
      <c r="E1557" s="6">
        <v>43334</v>
      </c>
      <c r="F1557" t="s">
        <v>134</v>
      </c>
      <c r="G1557" s="9" t="s">
        <v>7</v>
      </c>
      <c r="H1557" s="8" t="s">
        <v>151</v>
      </c>
      <c r="I1557" s="3">
        <v>43639.76</v>
      </c>
      <c r="J1557" s="3">
        <v>43638.76</v>
      </c>
      <c r="K1557" s="4">
        <v>0</v>
      </c>
      <c r="L1557" s="4">
        <v>0</v>
      </c>
      <c r="M1557" s="4">
        <v>24</v>
      </c>
      <c r="N1557" s="4">
        <v>1913.28</v>
      </c>
      <c r="O1557" s="4">
        <v>1913.28</v>
      </c>
    </row>
    <row r="1558" spans="1:15">
      <c r="A1558">
        <v>10002788</v>
      </c>
      <c r="B1558" s="3">
        <v>43334</v>
      </c>
      <c r="C1558" t="s">
        <v>2</v>
      </c>
      <c r="D1558" s="5">
        <v>33</v>
      </c>
      <c r="E1558" s="6">
        <v>43336</v>
      </c>
      <c r="F1558" t="s">
        <v>134</v>
      </c>
      <c r="G1558" s="9" t="s">
        <v>7</v>
      </c>
      <c r="I1558" s="3">
        <v>43646</v>
      </c>
      <c r="J1558" s="3">
        <v>43642</v>
      </c>
      <c r="K1558" s="4">
        <v>0</v>
      </c>
      <c r="L1558" s="4">
        <v>0</v>
      </c>
      <c r="M1558" s="4">
        <v>34</v>
      </c>
      <c r="N1558" s="4">
        <v>2336.48</v>
      </c>
      <c r="O1558" s="4">
        <v>2336.48</v>
      </c>
    </row>
    <row r="1559" spans="1:15">
      <c r="A1559">
        <v>10002789</v>
      </c>
      <c r="B1559" s="3">
        <v>43334</v>
      </c>
      <c r="C1559" t="s">
        <v>3</v>
      </c>
      <c r="D1559" s="5">
        <v>27</v>
      </c>
      <c r="E1559" s="6">
        <v>43336</v>
      </c>
      <c r="F1559" t="s">
        <v>134</v>
      </c>
      <c r="G1559" s="9" t="s">
        <v>7</v>
      </c>
      <c r="H1559" s="8" t="s">
        <v>25</v>
      </c>
      <c r="I1559" s="3">
        <v>43630.400000000001</v>
      </c>
      <c r="J1559" s="3">
        <v>43628.4</v>
      </c>
      <c r="K1559" s="4">
        <v>0</v>
      </c>
      <c r="L1559" s="4">
        <v>0</v>
      </c>
      <c r="M1559" s="4">
        <v>44</v>
      </c>
      <c r="N1559" s="4">
        <v>3570.16</v>
      </c>
      <c r="O1559" s="4">
        <v>3570.16</v>
      </c>
    </row>
    <row r="1560" spans="1:15">
      <c r="A1560">
        <v>10002792</v>
      </c>
      <c r="B1560" s="3">
        <v>43335</v>
      </c>
      <c r="C1560" t="s">
        <v>2</v>
      </c>
      <c r="D1560" s="5">
        <v>29</v>
      </c>
      <c r="E1560" s="6">
        <v>43337</v>
      </c>
      <c r="F1560" t="s">
        <v>134</v>
      </c>
      <c r="G1560" s="1" t="s">
        <v>7</v>
      </c>
      <c r="I1560" s="3">
        <v>43618.01</v>
      </c>
      <c r="J1560" s="3">
        <v>43616.01</v>
      </c>
      <c r="K1560" s="4">
        <v>0</v>
      </c>
      <c r="L1560" s="4">
        <v>0</v>
      </c>
      <c r="M1560" s="4">
        <v>19</v>
      </c>
      <c r="N1560" s="4">
        <v>1711.71</v>
      </c>
      <c r="O1560" s="4">
        <v>1711.71</v>
      </c>
    </row>
    <row r="1561" spans="1:15">
      <c r="A1561">
        <v>10002793</v>
      </c>
      <c r="B1561" s="3">
        <v>43335</v>
      </c>
      <c r="C1561" t="s">
        <v>3</v>
      </c>
      <c r="D1561" s="5">
        <v>32</v>
      </c>
      <c r="E1561" s="6">
        <v>43335</v>
      </c>
      <c r="F1561" t="s">
        <v>134</v>
      </c>
      <c r="G1561" s="1" t="s">
        <v>7</v>
      </c>
      <c r="I1561" s="3">
        <v>43639.78</v>
      </c>
      <c r="J1561" s="3">
        <v>43638.78</v>
      </c>
      <c r="K1561" s="4">
        <v>0</v>
      </c>
      <c r="L1561" s="4">
        <v>0</v>
      </c>
      <c r="M1561" s="4">
        <v>39</v>
      </c>
      <c r="N1561" s="4">
        <v>3859.05</v>
      </c>
      <c r="O1561" s="4">
        <v>3859.05</v>
      </c>
    </row>
    <row r="1562" spans="1:15">
      <c r="A1562">
        <v>10002795</v>
      </c>
      <c r="B1562" s="3">
        <v>43335</v>
      </c>
      <c r="C1562" t="s">
        <v>3</v>
      </c>
      <c r="D1562" s="5">
        <v>31</v>
      </c>
      <c r="E1562" s="6">
        <v>43338</v>
      </c>
      <c r="F1562" t="s">
        <v>134</v>
      </c>
      <c r="G1562" s="9" t="s">
        <v>7</v>
      </c>
      <c r="H1562" s="8" t="s">
        <v>25</v>
      </c>
      <c r="I1562" s="3">
        <v>43624.23</v>
      </c>
      <c r="J1562" s="3">
        <v>43620.23</v>
      </c>
      <c r="K1562" s="4">
        <v>0</v>
      </c>
      <c r="L1562" s="4">
        <v>0</v>
      </c>
      <c r="M1562" s="4">
        <v>44</v>
      </c>
      <c r="N1562" s="4">
        <v>2687.52</v>
      </c>
      <c r="O1562" s="4">
        <v>2687.52</v>
      </c>
    </row>
    <row r="1563" spans="1:15">
      <c r="A1563">
        <v>10002797</v>
      </c>
      <c r="B1563" s="3">
        <v>43335</v>
      </c>
      <c r="C1563" t="s">
        <v>2</v>
      </c>
      <c r="D1563" s="5">
        <v>28</v>
      </c>
      <c r="E1563" s="6">
        <v>43337</v>
      </c>
      <c r="F1563" t="s">
        <v>134</v>
      </c>
      <c r="G1563" s="9" t="s">
        <v>7</v>
      </c>
      <c r="H1563" s="8" t="s">
        <v>16</v>
      </c>
      <c r="I1563" s="3">
        <v>43636.67</v>
      </c>
      <c r="J1563" s="3">
        <v>43633.67</v>
      </c>
      <c r="K1563" s="4">
        <v>0</v>
      </c>
      <c r="L1563" s="4">
        <v>0</v>
      </c>
      <c r="M1563" s="4">
        <v>26</v>
      </c>
      <c r="N1563" s="4">
        <v>1393.08</v>
      </c>
      <c r="O1563" s="4">
        <v>1393.08</v>
      </c>
    </row>
    <row r="1564" spans="1:15">
      <c r="A1564">
        <v>10002799</v>
      </c>
      <c r="B1564" s="3">
        <v>43335</v>
      </c>
      <c r="C1564" t="s">
        <v>3</v>
      </c>
      <c r="D1564" s="5">
        <v>33</v>
      </c>
      <c r="E1564" s="6">
        <v>43337</v>
      </c>
      <c r="F1564" t="s">
        <v>134</v>
      </c>
      <c r="G1564" s="9" t="s">
        <v>7</v>
      </c>
      <c r="H1564" s="8" t="s">
        <v>16</v>
      </c>
      <c r="I1564" s="3">
        <v>43618.01</v>
      </c>
      <c r="J1564" s="3">
        <v>43613.01</v>
      </c>
      <c r="K1564" s="4">
        <v>0</v>
      </c>
      <c r="L1564" s="4">
        <v>0</v>
      </c>
      <c r="M1564" s="4">
        <v>28</v>
      </c>
      <c r="N1564" s="4">
        <v>2341.64</v>
      </c>
      <c r="O1564" s="4">
        <v>2341.64</v>
      </c>
    </row>
    <row r="1565" spans="1:15">
      <c r="A1565">
        <v>10002802</v>
      </c>
      <c r="B1565" s="3">
        <v>43336</v>
      </c>
      <c r="C1565" t="s">
        <v>2</v>
      </c>
      <c r="D1565" s="5">
        <v>18</v>
      </c>
      <c r="E1565" s="6">
        <v>43337</v>
      </c>
      <c r="F1565" t="s">
        <v>134</v>
      </c>
      <c r="G1565" s="9" t="s">
        <v>7</v>
      </c>
      <c r="I1565" s="3">
        <v>43618.1</v>
      </c>
      <c r="J1565" s="3">
        <v>43617.1</v>
      </c>
      <c r="K1565" s="4">
        <v>0</v>
      </c>
      <c r="L1565" s="4">
        <v>0</v>
      </c>
      <c r="M1565" s="4">
        <v>18</v>
      </c>
      <c r="N1565" s="4">
        <v>1770.84</v>
      </c>
      <c r="O1565" s="4">
        <v>1770.84</v>
      </c>
    </row>
    <row r="1566" spans="1:15">
      <c r="A1566">
        <v>10002803</v>
      </c>
      <c r="B1566" s="3">
        <v>43336</v>
      </c>
      <c r="C1566" t="s">
        <v>2</v>
      </c>
      <c r="D1566" s="5">
        <v>32</v>
      </c>
      <c r="E1566" s="6">
        <v>43338</v>
      </c>
      <c r="F1566" t="s">
        <v>134</v>
      </c>
      <c r="G1566" s="9" t="s">
        <v>7</v>
      </c>
      <c r="I1566" s="3">
        <v>43618.1</v>
      </c>
      <c r="J1566" s="3">
        <v>43614.1</v>
      </c>
      <c r="K1566" s="4">
        <v>0</v>
      </c>
      <c r="L1566" s="4">
        <v>0</v>
      </c>
      <c r="M1566" s="4">
        <v>21</v>
      </c>
      <c r="N1566" s="4">
        <v>1770.72</v>
      </c>
      <c r="O1566" s="4">
        <v>1770.72</v>
      </c>
    </row>
    <row r="1567" spans="1:15">
      <c r="A1567">
        <v>10002804</v>
      </c>
      <c r="B1567" s="3">
        <v>43336</v>
      </c>
      <c r="C1567" t="s">
        <v>2</v>
      </c>
      <c r="D1567" s="5">
        <v>50</v>
      </c>
      <c r="E1567" s="6">
        <v>43338</v>
      </c>
      <c r="F1567" t="s">
        <v>134</v>
      </c>
      <c r="G1567" s="9" t="s">
        <v>7</v>
      </c>
      <c r="H1567" s="8" t="s">
        <v>52</v>
      </c>
      <c r="I1567" s="3">
        <v>43618.1</v>
      </c>
      <c r="J1567" s="3">
        <v>43617.1</v>
      </c>
      <c r="K1567" s="4">
        <v>0</v>
      </c>
      <c r="L1567" s="4">
        <v>0</v>
      </c>
      <c r="M1567" s="4">
        <v>26</v>
      </c>
      <c r="N1567" s="4">
        <v>1464.06</v>
      </c>
      <c r="O1567" s="4">
        <v>1464.06</v>
      </c>
    </row>
    <row r="1568" spans="1:15">
      <c r="A1568">
        <v>10002805</v>
      </c>
      <c r="B1568" s="3">
        <v>43336</v>
      </c>
      <c r="C1568" t="s">
        <v>2</v>
      </c>
      <c r="D1568" s="5">
        <v>27</v>
      </c>
      <c r="E1568" s="6">
        <v>43337</v>
      </c>
      <c r="F1568" t="s">
        <v>134</v>
      </c>
      <c r="G1568" s="9" t="s">
        <v>7</v>
      </c>
      <c r="I1568" s="3">
        <v>43624.3</v>
      </c>
      <c r="J1568" s="3">
        <v>43621.3</v>
      </c>
      <c r="K1568" s="4">
        <v>0</v>
      </c>
      <c r="L1568" s="4">
        <v>0</v>
      </c>
      <c r="M1568" s="4">
        <v>34</v>
      </c>
      <c r="N1568" s="4">
        <v>2836.96</v>
      </c>
      <c r="O1568" s="4">
        <v>2836.96</v>
      </c>
    </row>
    <row r="1569" spans="1:15">
      <c r="A1569">
        <v>10002810</v>
      </c>
      <c r="B1569" s="3">
        <v>43337</v>
      </c>
      <c r="C1569" t="s">
        <v>2</v>
      </c>
      <c r="D1569" s="5">
        <v>34</v>
      </c>
      <c r="E1569" s="6">
        <v>43338</v>
      </c>
      <c r="F1569" t="s">
        <v>134</v>
      </c>
      <c r="G1569" s="1" t="s">
        <v>7</v>
      </c>
      <c r="H1569" s="8" t="s">
        <v>14</v>
      </c>
      <c r="I1569" s="3">
        <v>43624.37</v>
      </c>
      <c r="J1569" s="3">
        <v>43624.37</v>
      </c>
      <c r="K1569" s="4">
        <v>0</v>
      </c>
      <c r="L1569" s="4">
        <v>0</v>
      </c>
      <c r="M1569" s="4">
        <v>16</v>
      </c>
      <c r="N1569" s="4">
        <v>1591.04</v>
      </c>
      <c r="O1569" s="4">
        <v>1591.04</v>
      </c>
    </row>
    <row r="1570" spans="1:15">
      <c r="A1570">
        <v>10002812</v>
      </c>
      <c r="B1570" s="3">
        <v>43337</v>
      </c>
      <c r="C1570" t="s">
        <v>2</v>
      </c>
      <c r="D1570" s="5">
        <v>32</v>
      </c>
      <c r="E1570" s="6">
        <v>43340</v>
      </c>
      <c r="F1570" t="s">
        <v>134</v>
      </c>
      <c r="G1570" s="1" t="s">
        <v>7</v>
      </c>
      <c r="H1570" s="8" t="s">
        <v>16</v>
      </c>
      <c r="I1570" s="3">
        <v>43633.64</v>
      </c>
      <c r="J1570" s="3">
        <v>43628.639999999999</v>
      </c>
      <c r="K1570" s="4">
        <v>0</v>
      </c>
      <c r="L1570" s="4">
        <v>0</v>
      </c>
      <c r="M1570" s="4">
        <v>20</v>
      </c>
      <c r="N1570" s="4">
        <v>1444.2</v>
      </c>
      <c r="O1570" s="4">
        <v>1444.2</v>
      </c>
    </row>
    <row r="1571" spans="1:15">
      <c r="A1571">
        <v>10002813</v>
      </c>
      <c r="B1571" s="3">
        <v>43337</v>
      </c>
      <c r="C1571" t="s">
        <v>2</v>
      </c>
      <c r="D1571" s="5">
        <v>32</v>
      </c>
      <c r="E1571" s="6">
        <v>43339</v>
      </c>
      <c r="F1571" t="s">
        <v>134</v>
      </c>
      <c r="G1571" s="1" t="s">
        <v>7</v>
      </c>
      <c r="I1571" s="3">
        <v>43639.82</v>
      </c>
      <c r="J1571" s="3">
        <v>43636.82</v>
      </c>
      <c r="K1571" s="4">
        <v>0</v>
      </c>
      <c r="L1571" s="4">
        <v>0</v>
      </c>
      <c r="M1571" s="4">
        <v>15</v>
      </c>
      <c r="N1571" s="4">
        <v>1371.3</v>
      </c>
      <c r="O1571" s="4">
        <v>1371.3</v>
      </c>
    </row>
    <row r="1572" spans="1:15">
      <c r="A1572">
        <v>10002815</v>
      </c>
      <c r="B1572" s="3">
        <v>43337</v>
      </c>
      <c r="C1572" t="s">
        <v>3</v>
      </c>
      <c r="D1572" s="5">
        <v>22</v>
      </c>
      <c r="E1572" s="6">
        <v>43340</v>
      </c>
      <c r="F1572" t="s">
        <v>134</v>
      </c>
      <c r="G1572" s="1" t="s">
        <v>7</v>
      </c>
      <c r="I1572" s="3">
        <v>43642.91</v>
      </c>
      <c r="J1572" s="3">
        <v>43638.91</v>
      </c>
      <c r="K1572" s="4">
        <v>0</v>
      </c>
      <c r="L1572" s="4">
        <v>0</v>
      </c>
      <c r="M1572" s="4">
        <v>17</v>
      </c>
      <c r="N1572" s="4">
        <v>1098.03</v>
      </c>
      <c r="O1572" s="4">
        <v>1098.03</v>
      </c>
    </row>
    <row r="1573" spans="1:15">
      <c r="A1573">
        <v>10002816</v>
      </c>
      <c r="B1573" s="3">
        <v>43337</v>
      </c>
      <c r="C1573" t="s">
        <v>2</v>
      </c>
      <c r="D1573" s="5">
        <v>30</v>
      </c>
      <c r="E1573" s="6">
        <v>43337</v>
      </c>
      <c r="F1573" t="s">
        <v>134</v>
      </c>
      <c r="G1573" s="1" t="s">
        <v>7</v>
      </c>
      <c r="H1573" s="8" t="s">
        <v>13</v>
      </c>
      <c r="I1573" s="3">
        <v>43639.82</v>
      </c>
      <c r="J1573" s="3">
        <v>43638.82</v>
      </c>
      <c r="K1573" s="4">
        <v>0</v>
      </c>
      <c r="L1573" s="4">
        <v>0</v>
      </c>
      <c r="M1573" s="4">
        <v>34</v>
      </c>
      <c r="N1573" s="4">
        <v>3031.1</v>
      </c>
      <c r="O1573" s="4">
        <v>3031.1</v>
      </c>
    </row>
    <row r="1574" spans="1:15">
      <c r="A1574">
        <v>10002817</v>
      </c>
      <c r="B1574" s="3">
        <v>43337</v>
      </c>
      <c r="C1574" t="s">
        <v>2</v>
      </c>
      <c r="D1574" s="5">
        <v>25</v>
      </c>
      <c r="E1574" s="6">
        <v>43338</v>
      </c>
      <c r="F1574" t="s">
        <v>134</v>
      </c>
      <c r="G1574" s="1" t="s">
        <v>7</v>
      </c>
      <c r="I1574" s="3">
        <v>43639.82</v>
      </c>
      <c r="J1574" s="3">
        <v>43639.82</v>
      </c>
      <c r="K1574" s="4">
        <v>0</v>
      </c>
      <c r="L1574" s="4">
        <v>0</v>
      </c>
      <c r="M1574" s="4">
        <v>22</v>
      </c>
      <c r="N1574" s="4">
        <v>1826.88</v>
      </c>
      <c r="O1574" s="4">
        <v>1826.88</v>
      </c>
    </row>
    <row r="1575" spans="1:15">
      <c r="A1575">
        <v>10002818</v>
      </c>
      <c r="B1575" s="3">
        <v>43337</v>
      </c>
      <c r="C1575" t="s">
        <v>2</v>
      </c>
      <c r="D1575" s="5">
        <v>20</v>
      </c>
      <c r="E1575" s="6">
        <v>43340</v>
      </c>
      <c r="F1575" t="s">
        <v>134</v>
      </c>
      <c r="G1575" s="9" t="s">
        <v>7</v>
      </c>
      <c r="H1575" s="8" t="s">
        <v>24</v>
      </c>
      <c r="I1575" s="3">
        <v>43639.82</v>
      </c>
      <c r="J1575" s="3">
        <v>43634.82</v>
      </c>
      <c r="K1575" s="4">
        <v>0</v>
      </c>
      <c r="L1575" s="4">
        <v>0</v>
      </c>
      <c r="M1575" s="4">
        <v>31</v>
      </c>
      <c r="N1575" s="4">
        <v>1982.14</v>
      </c>
      <c r="O1575" s="4">
        <v>1982.14</v>
      </c>
    </row>
    <row r="1576" spans="1:15">
      <c r="A1576">
        <v>10002821</v>
      </c>
      <c r="B1576" s="3">
        <v>43337</v>
      </c>
      <c r="C1576" t="s">
        <v>2</v>
      </c>
      <c r="D1576" s="5">
        <v>32</v>
      </c>
      <c r="E1576" s="6">
        <v>43338</v>
      </c>
      <c r="F1576" t="s">
        <v>134</v>
      </c>
      <c r="G1576" s="9" t="s">
        <v>7</v>
      </c>
      <c r="I1576" s="3">
        <v>43646</v>
      </c>
      <c r="J1576" s="3">
        <v>43642</v>
      </c>
      <c r="K1576" s="4">
        <v>0</v>
      </c>
      <c r="L1576" s="4">
        <v>0</v>
      </c>
      <c r="M1576" s="4">
        <v>26</v>
      </c>
      <c r="N1576" s="4">
        <v>1919.84</v>
      </c>
      <c r="O1576" s="4">
        <v>1919.84</v>
      </c>
    </row>
    <row r="1577" spans="1:15">
      <c r="A1577">
        <v>10002822</v>
      </c>
      <c r="B1577" s="3">
        <v>43337</v>
      </c>
      <c r="C1577" t="s">
        <v>2</v>
      </c>
      <c r="D1577" s="5">
        <v>29</v>
      </c>
      <c r="E1577" s="6">
        <v>43339</v>
      </c>
      <c r="F1577" t="s">
        <v>134</v>
      </c>
      <c r="G1577" s="9" t="s">
        <v>7</v>
      </c>
      <c r="H1577" s="8" t="s">
        <v>25</v>
      </c>
      <c r="I1577" s="3">
        <v>43642.91</v>
      </c>
      <c r="J1577" s="3">
        <v>43641.91</v>
      </c>
      <c r="K1577" s="4">
        <v>0</v>
      </c>
      <c r="L1577" s="4">
        <v>0</v>
      </c>
      <c r="M1577" s="4">
        <v>20</v>
      </c>
      <c r="N1577" s="4">
        <v>1364.4</v>
      </c>
      <c r="O1577" s="4">
        <v>1364.4</v>
      </c>
    </row>
    <row r="1578" spans="1:15">
      <c r="A1578">
        <v>10002823</v>
      </c>
      <c r="B1578" s="3">
        <v>43337</v>
      </c>
      <c r="C1578" t="s">
        <v>2</v>
      </c>
      <c r="D1578" s="5">
        <v>34</v>
      </c>
      <c r="E1578" s="6">
        <v>43337</v>
      </c>
      <c r="F1578" t="s">
        <v>134</v>
      </c>
      <c r="G1578" s="9" t="s">
        <v>7</v>
      </c>
      <c r="H1578" s="8" t="s">
        <v>14</v>
      </c>
      <c r="I1578" s="3">
        <v>43642.91</v>
      </c>
      <c r="J1578" s="3">
        <v>43641.91</v>
      </c>
      <c r="K1578" s="4">
        <v>0</v>
      </c>
      <c r="L1578" s="4">
        <v>0</v>
      </c>
      <c r="M1578" s="4">
        <v>22</v>
      </c>
      <c r="N1578" s="4">
        <v>1790.8</v>
      </c>
      <c r="O1578" s="4">
        <v>1790.8</v>
      </c>
    </row>
    <row r="1579" spans="1:15">
      <c r="A1579">
        <v>10002824</v>
      </c>
      <c r="B1579" s="3">
        <v>43337</v>
      </c>
      <c r="C1579" t="s">
        <v>2</v>
      </c>
      <c r="D1579" s="5">
        <v>20</v>
      </c>
      <c r="E1579" s="6">
        <v>43338</v>
      </c>
      <c r="F1579" t="s">
        <v>134</v>
      </c>
      <c r="G1579" s="9" t="s">
        <v>7</v>
      </c>
      <c r="H1579" s="8" t="s">
        <v>16</v>
      </c>
      <c r="I1579" s="3">
        <v>43624.37</v>
      </c>
      <c r="J1579" s="3">
        <v>43622.37</v>
      </c>
      <c r="K1579" s="4">
        <v>0</v>
      </c>
      <c r="L1579" s="4">
        <v>0</v>
      </c>
      <c r="M1579" s="4">
        <v>26</v>
      </c>
      <c r="N1579" s="4">
        <v>2218.58</v>
      </c>
      <c r="O1579" s="4">
        <v>2218.58</v>
      </c>
    </row>
    <row r="1580" spans="1:15">
      <c r="A1580">
        <v>10002825</v>
      </c>
      <c r="B1580" s="3">
        <v>43337</v>
      </c>
      <c r="C1580" t="s">
        <v>2</v>
      </c>
      <c r="D1580" s="5">
        <v>31</v>
      </c>
      <c r="E1580" s="6">
        <v>43338</v>
      </c>
      <c r="F1580" t="s">
        <v>134</v>
      </c>
      <c r="G1580" s="9" t="s">
        <v>7</v>
      </c>
      <c r="I1580" s="3">
        <v>43627.46</v>
      </c>
      <c r="J1580" s="3">
        <v>43623.46</v>
      </c>
      <c r="K1580" s="4">
        <v>0</v>
      </c>
      <c r="L1580" s="4">
        <v>0</v>
      </c>
      <c r="M1580" s="4">
        <v>17</v>
      </c>
      <c r="N1580" s="4">
        <v>1455.37</v>
      </c>
      <c r="O1580" s="4">
        <v>1455.37</v>
      </c>
    </row>
    <row r="1581" spans="1:15">
      <c r="A1581">
        <v>10002827</v>
      </c>
      <c r="B1581" s="3">
        <v>43338</v>
      </c>
      <c r="C1581" t="s">
        <v>2</v>
      </c>
      <c r="D1581" s="5">
        <v>22</v>
      </c>
      <c r="E1581" s="6">
        <v>43341</v>
      </c>
      <c r="F1581" t="s">
        <v>134</v>
      </c>
      <c r="G1581" s="9" t="s">
        <v>7</v>
      </c>
      <c r="H1581" s="8" t="s">
        <v>16</v>
      </c>
      <c r="I1581" s="3">
        <v>43646</v>
      </c>
      <c r="J1581" s="3">
        <v>43646</v>
      </c>
      <c r="K1581" s="4">
        <v>0</v>
      </c>
      <c r="L1581" s="4">
        <v>0</v>
      </c>
      <c r="M1581" s="4">
        <v>19</v>
      </c>
      <c r="N1581" s="4">
        <v>1755.79</v>
      </c>
      <c r="O1581" s="4">
        <v>1755.79</v>
      </c>
    </row>
    <row r="1582" spans="1:15">
      <c r="A1582">
        <v>10002829</v>
      </c>
      <c r="B1582" s="3">
        <v>43338</v>
      </c>
      <c r="C1582" t="s">
        <v>3</v>
      </c>
      <c r="D1582" s="5">
        <v>19</v>
      </c>
      <c r="E1582" s="6">
        <v>43340</v>
      </c>
      <c r="F1582" t="s">
        <v>134</v>
      </c>
      <c r="G1582" s="9" t="s">
        <v>7</v>
      </c>
      <c r="I1582" s="3">
        <v>43630.6</v>
      </c>
      <c r="J1582" s="3">
        <v>43627.6</v>
      </c>
      <c r="K1582" s="4">
        <v>0</v>
      </c>
      <c r="L1582" s="4">
        <v>0</v>
      </c>
      <c r="M1582" s="4">
        <v>15</v>
      </c>
      <c r="N1582" s="4">
        <v>913.8</v>
      </c>
      <c r="O1582" s="4">
        <v>913.8</v>
      </c>
    </row>
    <row r="1583" spans="1:15">
      <c r="A1583">
        <v>10002831</v>
      </c>
      <c r="B1583" s="3">
        <v>43338</v>
      </c>
      <c r="C1583" t="s">
        <v>2</v>
      </c>
      <c r="D1583" s="5">
        <v>29</v>
      </c>
      <c r="E1583" s="6">
        <v>43341</v>
      </c>
      <c r="F1583" t="s">
        <v>134</v>
      </c>
      <c r="G1583" s="9" t="s">
        <v>7</v>
      </c>
      <c r="H1583" s="8" t="s">
        <v>24</v>
      </c>
      <c r="I1583" s="3">
        <v>43646</v>
      </c>
      <c r="J1583" s="3">
        <v>43641</v>
      </c>
      <c r="K1583" s="4">
        <v>0</v>
      </c>
      <c r="L1583" s="4">
        <v>0</v>
      </c>
      <c r="M1583" s="4">
        <v>23</v>
      </c>
      <c r="N1583" s="4">
        <v>2055.2800000000002</v>
      </c>
      <c r="O1583" s="4">
        <v>2055.2800000000002</v>
      </c>
    </row>
    <row r="1584" spans="1:15">
      <c r="A1584">
        <v>10002833</v>
      </c>
      <c r="B1584" s="3">
        <v>43339</v>
      </c>
      <c r="C1584" t="s">
        <v>2</v>
      </c>
      <c r="D1584" s="5">
        <v>29</v>
      </c>
      <c r="E1584" s="6">
        <v>43339</v>
      </c>
      <c r="F1584" t="s">
        <v>134</v>
      </c>
      <c r="G1584" s="1" t="s">
        <v>7</v>
      </c>
      <c r="I1584" s="3">
        <v>43615.3</v>
      </c>
      <c r="J1584" s="3">
        <v>43615.3</v>
      </c>
      <c r="K1584" s="4">
        <v>0</v>
      </c>
      <c r="L1584" s="4">
        <v>0</v>
      </c>
      <c r="M1584" s="4">
        <v>17</v>
      </c>
      <c r="N1584" s="4">
        <v>1655.29</v>
      </c>
      <c r="O1584" s="4">
        <v>1655.29</v>
      </c>
    </row>
    <row r="1585" spans="1:15">
      <c r="A1585">
        <v>10002838</v>
      </c>
      <c r="B1585" s="3">
        <v>43339</v>
      </c>
      <c r="C1585" t="s">
        <v>2</v>
      </c>
      <c r="D1585" s="5">
        <v>32</v>
      </c>
      <c r="E1585" s="6">
        <v>43340</v>
      </c>
      <c r="F1585" t="s">
        <v>134</v>
      </c>
      <c r="G1585" s="9" t="s">
        <v>7</v>
      </c>
      <c r="I1585" s="3">
        <v>43636.79</v>
      </c>
      <c r="J1585" s="3">
        <v>43634.79</v>
      </c>
      <c r="K1585" s="4">
        <v>0</v>
      </c>
      <c r="L1585" s="4">
        <v>0</v>
      </c>
      <c r="M1585" s="4">
        <v>17</v>
      </c>
      <c r="N1585" s="4">
        <v>1062.5</v>
      </c>
      <c r="O1585" s="4">
        <v>1062.5</v>
      </c>
    </row>
    <row r="1586" spans="1:15">
      <c r="A1586">
        <v>10002839</v>
      </c>
      <c r="B1586" s="3">
        <v>43339</v>
      </c>
      <c r="C1586" t="s">
        <v>2</v>
      </c>
      <c r="D1586" s="5">
        <v>19</v>
      </c>
      <c r="E1586" s="6">
        <v>43342</v>
      </c>
      <c r="F1586" t="s">
        <v>134</v>
      </c>
      <c r="G1586" s="9" t="s">
        <v>7</v>
      </c>
      <c r="I1586" s="3">
        <v>43639.86</v>
      </c>
      <c r="J1586" s="3">
        <v>43638.86</v>
      </c>
      <c r="K1586" s="4">
        <v>0</v>
      </c>
      <c r="L1586" s="4">
        <v>0</v>
      </c>
      <c r="M1586" s="4">
        <v>30</v>
      </c>
      <c r="N1586" s="4">
        <v>2227.8000000000002</v>
      </c>
      <c r="O1586" s="4">
        <v>2227.8000000000002</v>
      </c>
    </row>
    <row r="1587" spans="1:15">
      <c r="A1587">
        <v>10002841</v>
      </c>
      <c r="B1587" s="3">
        <v>43339</v>
      </c>
      <c r="C1587" t="s">
        <v>3</v>
      </c>
      <c r="D1587" s="5">
        <v>23</v>
      </c>
      <c r="E1587" s="6">
        <v>43342</v>
      </c>
      <c r="F1587" t="s">
        <v>134</v>
      </c>
      <c r="G1587" s="9" t="s">
        <v>7</v>
      </c>
      <c r="I1587" s="3">
        <v>43624.51</v>
      </c>
      <c r="J1587" s="3">
        <v>43623.51</v>
      </c>
      <c r="K1587" s="4">
        <v>0</v>
      </c>
      <c r="L1587" s="4">
        <v>0</v>
      </c>
      <c r="M1587" s="4">
        <v>22</v>
      </c>
      <c r="N1587" s="4">
        <v>1462.78</v>
      </c>
      <c r="O1587" s="4">
        <v>1462.78</v>
      </c>
    </row>
    <row r="1588" spans="1:15">
      <c r="A1588">
        <v>10002842</v>
      </c>
      <c r="B1588" s="3">
        <v>43340</v>
      </c>
      <c r="C1588" t="s">
        <v>2</v>
      </c>
      <c r="D1588" s="5">
        <v>28</v>
      </c>
      <c r="E1588" s="6">
        <v>43341</v>
      </c>
      <c r="F1588" t="s">
        <v>134</v>
      </c>
      <c r="G1588" s="1" t="s">
        <v>7</v>
      </c>
      <c r="I1588" s="3">
        <v>43630.7</v>
      </c>
      <c r="J1588" s="3">
        <v>43630.7</v>
      </c>
      <c r="K1588" s="4">
        <v>0</v>
      </c>
      <c r="L1588" s="4">
        <v>0</v>
      </c>
      <c r="M1588" s="4">
        <v>18</v>
      </c>
      <c r="N1588" s="4">
        <v>1675.44</v>
      </c>
      <c r="O1588" s="4">
        <v>1675.44</v>
      </c>
    </row>
    <row r="1589" spans="1:15">
      <c r="A1589">
        <v>10002843</v>
      </c>
      <c r="B1589" s="3">
        <v>43340</v>
      </c>
      <c r="C1589" t="s">
        <v>3</v>
      </c>
      <c r="D1589" s="5">
        <v>30</v>
      </c>
      <c r="E1589" s="6">
        <v>43340</v>
      </c>
      <c r="F1589" t="s">
        <v>134</v>
      </c>
      <c r="G1589" s="9" t="s">
        <v>7</v>
      </c>
      <c r="H1589" s="8" t="s">
        <v>19</v>
      </c>
      <c r="I1589" s="3">
        <v>43633.760000000002</v>
      </c>
      <c r="J1589" s="3">
        <v>43632.76</v>
      </c>
      <c r="K1589" s="4">
        <v>0</v>
      </c>
      <c r="L1589" s="4">
        <v>0</v>
      </c>
      <c r="M1589" s="4">
        <v>22</v>
      </c>
      <c r="N1589" s="4">
        <v>1976.92</v>
      </c>
      <c r="O1589" s="4">
        <v>1976.92</v>
      </c>
    </row>
    <row r="1590" spans="1:15">
      <c r="A1590">
        <v>10002844</v>
      </c>
      <c r="B1590" s="3">
        <v>43340</v>
      </c>
      <c r="C1590" t="s">
        <v>2</v>
      </c>
      <c r="D1590" s="5">
        <v>34</v>
      </c>
      <c r="E1590" s="6">
        <v>43342</v>
      </c>
      <c r="F1590" t="s">
        <v>134</v>
      </c>
      <c r="G1590" s="9" t="s">
        <v>7</v>
      </c>
      <c r="I1590" s="3">
        <v>43633.760000000002</v>
      </c>
      <c r="J1590" s="3">
        <v>43629.760000000002</v>
      </c>
      <c r="K1590" s="4">
        <v>0</v>
      </c>
      <c r="L1590" s="4">
        <v>0</v>
      </c>
      <c r="M1590" s="4">
        <v>25</v>
      </c>
      <c r="N1590" s="4">
        <v>1359.25</v>
      </c>
      <c r="O1590" s="4">
        <v>1359.25</v>
      </c>
    </row>
    <row r="1591" spans="1:15">
      <c r="A1591">
        <v>10002846</v>
      </c>
      <c r="B1591" s="3">
        <v>43340</v>
      </c>
      <c r="C1591" t="s">
        <v>2</v>
      </c>
      <c r="D1591" s="5">
        <v>19</v>
      </c>
      <c r="E1591" s="6">
        <v>43343</v>
      </c>
      <c r="F1591" t="s">
        <v>134</v>
      </c>
      <c r="G1591" s="9" t="s">
        <v>7</v>
      </c>
      <c r="I1591" s="3">
        <v>43636.82</v>
      </c>
      <c r="J1591" s="3">
        <v>43636.82</v>
      </c>
      <c r="K1591" s="4">
        <v>0</v>
      </c>
      <c r="L1591" s="4">
        <v>0</v>
      </c>
      <c r="M1591" s="4">
        <v>17</v>
      </c>
      <c r="N1591" s="4">
        <v>968.15</v>
      </c>
      <c r="O1591" s="4">
        <v>968.15</v>
      </c>
    </row>
    <row r="1592" spans="1:15">
      <c r="A1592">
        <v>10002847</v>
      </c>
      <c r="B1592" s="3">
        <v>43341</v>
      </c>
      <c r="C1592" t="s">
        <v>2</v>
      </c>
      <c r="D1592" s="5">
        <v>18</v>
      </c>
      <c r="E1592" s="6">
        <v>43344</v>
      </c>
      <c r="F1592" t="s">
        <v>134</v>
      </c>
      <c r="G1592" s="9" t="s">
        <v>7</v>
      </c>
      <c r="I1592" s="3">
        <v>43646</v>
      </c>
      <c r="J1592" s="3">
        <v>43642</v>
      </c>
      <c r="K1592" s="4">
        <v>0</v>
      </c>
      <c r="L1592" s="4">
        <v>0</v>
      </c>
      <c r="M1592" s="4">
        <v>16</v>
      </c>
      <c r="N1592" s="4">
        <v>1231.3599999999999</v>
      </c>
      <c r="O1592" s="4">
        <v>1231.3599999999999</v>
      </c>
    </row>
    <row r="1593" spans="1:15">
      <c r="A1593">
        <v>10002849</v>
      </c>
      <c r="B1593" s="3">
        <v>43341</v>
      </c>
      <c r="C1593" t="s">
        <v>3</v>
      </c>
      <c r="D1593" s="5">
        <v>34</v>
      </c>
      <c r="E1593" s="6">
        <v>43344</v>
      </c>
      <c r="F1593" t="s">
        <v>134</v>
      </c>
      <c r="G1593" s="9" t="s">
        <v>7</v>
      </c>
      <c r="H1593" s="8" t="s">
        <v>17</v>
      </c>
      <c r="I1593" s="3">
        <v>43627.7</v>
      </c>
      <c r="J1593" s="3">
        <v>43627.7</v>
      </c>
      <c r="K1593" s="4">
        <v>0</v>
      </c>
      <c r="L1593" s="4">
        <v>0</v>
      </c>
      <c r="M1593" s="4">
        <v>38</v>
      </c>
      <c r="N1593" s="4">
        <v>3155.52</v>
      </c>
      <c r="O1593" s="4">
        <v>3155.52</v>
      </c>
    </row>
    <row r="1594" spans="1:15">
      <c r="A1594">
        <v>10002851</v>
      </c>
      <c r="B1594" s="3">
        <v>43341</v>
      </c>
      <c r="C1594" t="s">
        <v>3</v>
      </c>
      <c r="D1594" s="5">
        <v>30</v>
      </c>
      <c r="E1594" s="6">
        <v>43343</v>
      </c>
      <c r="F1594" t="s">
        <v>134</v>
      </c>
      <c r="G1594" s="9" t="s">
        <v>7</v>
      </c>
      <c r="I1594" s="3">
        <v>43630.75</v>
      </c>
      <c r="J1594" s="3">
        <v>43626.75</v>
      </c>
      <c r="K1594" s="4">
        <v>0</v>
      </c>
      <c r="L1594" s="4">
        <v>0</v>
      </c>
      <c r="M1594" s="4">
        <v>19</v>
      </c>
      <c r="N1594" s="4">
        <v>1225.31</v>
      </c>
      <c r="O1594" s="4">
        <v>1225.31</v>
      </c>
    </row>
    <row r="1595" spans="1:15">
      <c r="A1595">
        <v>10002856</v>
      </c>
      <c r="B1595" s="3">
        <v>43342</v>
      </c>
      <c r="C1595" t="s">
        <v>3</v>
      </c>
      <c r="D1595" s="5">
        <v>47</v>
      </c>
      <c r="E1595" s="6">
        <v>43343</v>
      </c>
      <c r="F1595" t="s">
        <v>134</v>
      </c>
      <c r="G1595" s="1" t="s">
        <v>7</v>
      </c>
      <c r="H1595" s="8" t="s">
        <v>25</v>
      </c>
      <c r="I1595" s="3">
        <v>43627.76</v>
      </c>
      <c r="J1595" s="3">
        <v>43627.76</v>
      </c>
      <c r="K1595" s="4">
        <v>0</v>
      </c>
      <c r="L1595" s="4">
        <v>0</v>
      </c>
      <c r="M1595" s="4">
        <v>25</v>
      </c>
      <c r="N1595" s="4">
        <v>1883.5</v>
      </c>
      <c r="O1595" s="4">
        <v>1883.5</v>
      </c>
    </row>
    <row r="1596" spans="1:15">
      <c r="A1596">
        <v>10002857</v>
      </c>
      <c r="B1596" s="3">
        <v>43342</v>
      </c>
      <c r="C1596" t="s">
        <v>3</v>
      </c>
      <c r="D1596" s="5">
        <v>27</v>
      </c>
      <c r="E1596" s="6">
        <v>43343</v>
      </c>
      <c r="F1596" t="s">
        <v>134</v>
      </c>
      <c r="G1596" s="9" t="s">
        <v>7</v>
      </c>
      <c r="H1596" s="8" t="s">
        <v>159</v>
      </c>
      <c r="I1596" s="3">
        <v>43621.68</v>
      </c>
      <c r="J1596" s="3">
        <v>43616.68</v>
      </c>
      <c r="K1596" s="4">
        <v>0</v>
      </c>
      <c r="L1596" s="4">
        <v>0</v>
      </c>
      <c r="M1596" s="4">
        <v>18</v>
      </c>
      <c r="N1596" s="4">
        <v>1409.94</v>
      </c>
      <c r="O1596" s="4">
        <v>1409.94</v>
      </c>
    </row>
    <row r="1597" spans="1:15">
      <c r="A1597">
        <v>10002859</v>
      </c>
      <c r="B1597" s="3">
        <v>43342</v>
      </c>
      <c r="C1597" t="s">
        <v>2</v>
      </c>
      <c r="D1597" s="5">
        <v>19</v>
      </c>
      <c r="E1597" s="6">
        <v>43342</v>
      </c>
      <c r="F1597" t="s">
        <v>134</v>
      </c>
      <c r="G1597" s="9" t="s">
        <v>7</v>
      </c>
      <c r="I1597" s="3">
        <v>43621.68</v>
      </c>
      <c r="J1597" s="3">
        <v>43616.68</v>
      </c>
      <c r="K1597" s="4">
        <v>0</v>
      </c>
      <c r="L1597" s="4">
        <v>0</v>
      </c>
      <c r="M1597" s="4">
        <v>17</v>
      </c>
      <c r="N1597" s="4">
        <v>1670.93</v>
      </c>
      <c r="O1597" s="4">
        <v>1670.93</v>
      </c>
    </row>
    <row r="1598" spans="1:15">
      <c r="A1598">
        <v>10002860</v>
      </c>
      <c r="B1598" s="3">
        <v>43342</v>
      </c>
      <c r="C1598" t="s">
        <v>2</v>
      </c>
      <c r="D1598" s="5">
        <v>49</v>
      </c>
      <c r="E1598" s="6">
        <v>43344</v>
      </c>
      <c r="F1598" t="s">
        <v>134</v>
      </c>
      <c r="G1598" s="9" t="s">
        <v>7</v>
      </c>
      <c r="I1598" s="3">
        <v>43636.88</v>
      </c>
      <c r="J1598" s="3">
        <v>43636.88</v>
      </c>
      <c r="K1598" s="4">
        <v>0</v>
      </c>
      <c r="L1598" s="4">
        <v>0</v>
      </c>
      <c r="M1598" s="4">
        <v>19</v>
      </c>
      <c r="N1598" s="4">
        <v>1451.98</v>
      </c>
      <c r="O1598" s="4">
        <v>1451.98</v>
      </c>
    </row>
    <row r="1599" spans="1:15">
      <c r="A1599">
        <v>10002862</v>
      </c>
      <c r="B1599" s="3">
        <v>43342</v>
      </c>
      <c r="C1599" t="s">
        <v>3</v>
      </c>
      <c r="D1599" s="5">
        <v>50</v>
      </c>
      <c r="E1599" s="6">
        <v>43344</v>
      </c>
      <c r="F1599" t="s">
        <v>134</v>
      </c>
      <c r="G1599" s="9" t="s">
        <v>7</v>
      </c>
      <c r="I1599" s="3">
        <v>43646</v>
      </c>
      <c r="J1599" s="3">
        <v>43641</v>
      </c>
      <c r="K1599" s="4">
        <v>0</v>
      </c>
      <c r="L1599" s="4">
        <v>0</v>
      </c>
      <c r="M1599" s="4">
        <v>16</v>
      </c>
      <c r="N1599" s="4">
        <v>1037.76</v>
      </c>
      <c r="O1599" s="4">
        <v>1037.76</v>
      </c>
    </row>
    <row r="1600" spans="1:15">
      <c r="A1600">
        <v>10002867</v>
      </c>
      <c r="B1600" s="3">
        <v>43342</v>
      </c>
      <c r="C1600" t="s">
        <v>3</v>
      </c>
      <c r="D1600" s="5">
        <v>48</v>
      </c>
      <c r="E1600" s="6">
        <v>43345</v>
      </c>
      <c r="F1600" t="s">
        <v>134</v>
      </c>
      <c r="G1600" s="9" t="s">
        <v>7</v>
      </c>
      <c r="H1600" s="8" t="s">
        <v>16</v>
      </c>
      <c r="I1600" s="3">
        <v>43621.68</v>
      </c>
      <c r="J1600" s="3">
        <v>43621.68</v>
      </c>
      <c r="K1600" s="4">
        <v>0</v>
      </c>
      <c r="L1600" s="4">
        <v>0</v>
      </c>
      <c r="M1600" s="4">
        <v>17</v>
      </c>
      <c r="N1600" s="4">
        <v>1515.04</v>
      </c>
      <c r="O1600" s="4">
        <v>1515.04</v>
      </c>
    </row>
    <row r="1601" spans="1:15">
      <c r="A1601">
        <v>10002868</v>
      </c>
      <c r="B1601" s="3">
        <v>43342</v>
      </c>
      <c r="C1601" t="s">
        <v>2</v>
      </c>
      <c r="D1601" s="5">
        <v>18</v>
      </c>
      <c r="E1601" s="6">
        <v>43343</v>
      </c>
      <c r="F1601" t="s">
        <v>134</v>
      </c>
      <c r="G1601" s="9" t="s">
        <v>7</v>
      </c>
      <c r="H1601" s="8" t="s">
        <v>25</v>
      </c>
      <c r="I1601" s="3">
        <v>43615.6</v>
      </c>
      <c r="J1601" s="3">
        <v>43612.6</v>
      </c>
      <c r="K1601" s="4">
        <v>0</v>
      </c>
      <c r="L1601" s="4">
        <v>0</v>
      </c>
      <c r="M1601" s="4">
        <v>23</v>
      </c>
      <c r="N1601" s="4">
        <v>1500.52</v>
      </c>
      <c r="O1601" s="4">
        <v>1500.52</v>
      </c>
    </row>
    <row r="1602" spans="1:15">
      <c r="A1602">
        <v>10002869</v>
      </c>
      <c r="B1602" s="3">
        <v>43343</v>
      </c>
      <c r="C1602" t="s">
        <v>3</v>
      </c>
      <c r="D1602" s="5">
        <v>40</v>
      </c>
      <c r="E1602" s="6">
        <v>43345</v>
      </c>
      <c r="F1602" t="s">
        <v>134</v>
      </c>
      <c r="G1602" s="9" t="s">
        <v>145</v>
      </c>
      <c r="H1602" s="8" t="s">
        <v>13</v>
      </c>
      <c r="I1602" s="3">
        <v>43627.82</v>
      </c>
      <c r="J1602" s="3">
        <v>43627.82</v>
      </c>
      <c r="K1602" s="4">
        <v>0</v>
      </c>
      <c r="L1602" s="4">
        <v>0</v>
      </c>
      <c r="M1602" s="4">
        <v>18</v>
      </c>
      <c r="N1602" s="4">
        <v>1255.1400000000001</v>
      </c>
      <c r="O1602" s="4">
        <v>1255.1400000000001</v>
      </c>
    </row>
    <row r="1603" spans="1:15">
      <c r="A1603">
        <v>10002870</v>
      </c>
      <c r="B1603" s="3">
        <v>43343</v>
      </c>
      <c r="C1603" t="s">
        <v>2</v>
      </c>
      <c r="D1603" s="5">
        <v>32</v>
      </c>
      <c r="E1603" s="6">
        <v>43345</v>
      </c>
      <c r="F1603" t="s">
        <v>134</v>
      </c>
      <c r="G1603" s="9" t="s">
        <v>7</v>
      </c>
      <c r="H1603" s="8" t="s">
        <v>25</v>
      </c>
      <c r="I1603" s="3">
        <v>43636.91</v>
      </c>
      <c r="J1603" s="3">
        <v>43635.91</v>
      </c>
      <c r="K1603" s="4">
        <v>0</v>
      </c>
      <c r="L1603" s="4">
        <v>0</v>
      </c>
      <c r="M1603" s="4">
        <v>22</v>
      </c>
      <c r="N1603" s="4">
        <v>1807.74</v>
      </c>
      <c r="O1603" s="4">
        <v>1807.74</v>
      </c>
    </row>
    <row r="1604" spans="1:15">
      <c r="A1604">
        <v>10002873</v>
      </c>
      <c r="B1604" s="3">
        <v>43344</v>
      </c>
      <c r="C1604" t="s">
        <v>3</v>
      </c>
      <c r="D1604" s="5">
        <v>23</v>
      </c>
      <c r="E1604" s="6">
        <v>43345</v>
      </c>
      <c r="F1604" t="s">
        <v>134</v>
      </c>
      <c r="G1604" s="1" t="s">
        <v>7</v>
      </c>
      <c r="I1604" s="3">
        <v>43624.86</v>
      </c>
      <c r="J1604" s="3">
        <v>43624.86</v>
      </c>
      <c r="K1604" s="4">
        <v>0</v>
      </c>
      <c r="L1604" s="4">
        <v>0</v>
      </c>
      <c r="M1604" s="4">
        <v>19</v>
      </c>
      <c r="N1604" s="4">
        <v>1453.12</v>
      </c>
      <c r="O1604" s="4">
        <v>1453.12</v>
      </c>
    </row>
    <row r="1605" spans="1:15">
      <c r="A1605">
        <v>10002875</v>
      </c>
      <c r="B1605" s="3">
        <v>43344</v>
      </c>
      <c r="C1605" t="s">
        <v>2</v>
      </c>
      <c r="D1605" s="5">
        <v>33</v>
      </c>
      <c r="E1605" s="6">
        <v>43344</v>
      </c>
      <c r="F1605" t="s">
        <v>134</v>
      </c>
      <c r="G1605" s="9" t="s">
        <v>7</v>
      </c>
      <c r="I1605" s="3">
        <v>43624.86</v>
      </c>
      <c r="J1605" s="3">
        <v>43620.86</v>
      </c>
      <c r="K1605" s="4">
        <v>0</v>
      </c>
      <c r="L1605" s="4">
        <v>0</v>
      </c>
      <c r="M1605" s="4">
        <v>34</v>
      </c>
      <c r="N1605" s="4">
        <v>2199.12</v>
      </c>
      <c r="O1605" s="4">
        <v>2199.12</v>
      </c>
    </row>
    <row r="1606" spans="1:15">
      <c r="A1606">
        <v>10002879</v>
      </c>
      <c r="B1606" s="3">
        <v>43344</v>
      </c>
      <c r="C1606" t="s">
        <v>2</v>
      </c>
      <c r="D1606" s="5">
        <v>31</v>
      </c>
      <c r="E1606" s="6">
        <v>43345</v>
      </c>
      <c r="F1606" t="s">
        <v>134</v>
      </c>
      <c r="G1606" s="9" t="s">
        <v>7</v>
      </c>
      <c r="I1606" s="3">
        <v>43618.82</v>
      </c>
      <c r="J1606" s="3">
        <v>43618.82</v>
      </c>
      <c r="K1606" s="4">
        <v>0</v>
      </c>
      <c r="L1606" s="4">
        <v>0</v>
      </c>
      <c r="M1606" s="4">
        <v>25</v>
      </c>
      <c r="N1606" s="4">
        <v>1886.25</v>
      </c>
      <c r="O1606" s="4">
        <v>1886.25</v>
      </c>
    </row>
    <row r="1607" spans="1:15">
      <c r="A1607">
        <v>10002880</v>
      </c>
      <c r="B1607" s="3">
        <v>43344</v>
      </c>
      <c r="C1607" t="s">
        <v>3</v>
      </c>
      <c r="D1607" s="5">
        <v>32</v>
      </c>
      <c r="E1607" s="6">
        <v>43347</v>
      </c>
      <c r="F1607" t="s">
        <v>134</v>
      </c>
      <c r="G1607" s="9" t="s">
        <v>7</v>
      </c>
      <c r="I1607" s="3">
        <v>43621.84</v>
      </c>
      <c r="J1607" s="3">
        <v>43617.84</v>
      </c>
      <c r="K1607" s="4">
        <v>0</v>
      </c>
      <c r="L1607" s="4">
        <v>0</v>
      </c>
      <c r="M1607" s="4">
        <v>19</v>
      </c>
      <c r="N1607" s="4">
        <v>1487.89</v>
      </c>
      <c r="O1607" s="4">
        <v>1487.89</v>
      </c>
    </row>
    <row r="1608" spans="1:15">
      <c r="A1608">
        <v>10002882</v>
      </c>
      <c r="B1608" s="3">
        <v>43344</v>
      </c>
      <c r="C1608" t="s">
        <v>3</v>
      </c>
      <c r="D1608" s="5">
        <v>31</v>
      </c>
      <c r="E1608" s="6">
        <v>43347</v>
      </c>
      <c r="F1608" t="s">
        <v>134</v>
      </c>
      <c r="G1608" s="9" t="s">
        <v>7</v>
      </c>
      <c r="I1608" s="3">
        <v>43627.88</v>
      </c>
      <c r="J1608" s="3">
        <v>43623.88</v>
      </c>
      <c r="K1608" s="4">
        <v>0</v>
      </c>
      <c r="L1608" s="4">
        <v>0</v>
      </c>
      <c r="M1608" s="4">
        <v>25</v>
      </c>
      <c r="N1608" s="4">
        <v>1523.5</v>
      </c>
      <c r="O1608" s="4">
        <v>1523.5</v>
      </c>
    </row>
    <row r="1609" spans="1:15">
      <c r="A1609">
        <v>10002883</v>
      </c>
      <c r="B1609" s="3">
        <v>43344</v>
      </c>
      <c r="C1609" t="s">
        <v>3</v>
      </c>
      <c r="D1609" s="5">
        <v>40</v>
      </c>
      <c r="E1609" s="6">
        <v>43346</v>
      </c>
      <c r="F1609" t="s">
        <v>134</v>
      </c>
      <c r="G1609" s="9" t="s">
        <v>7</v>
      </c>
      <c r="H1609" s="8" t="s">
        <v>24</v>
      </c>
      <c r="I1609" s="3">
        <v>43621.84</v>
      </c>
      <c r="J1609" s="3">
        <v>43617.84</v>
      </c>
      <c r="K1609" s="4">
        <v>0</v>
      </c>
      <c r="L1609" s="4">
        <v>0</v>
      </c>
      <c r="M1609" s="4">
        <v>14</v>
      </c>
      <c r="N1609" s="4">
        <v>778.26</v>
      </c>
      <c r="O1609" s="4">
        <v>778.26</v>
      </c>
    </row>
    <row r="1610" spans="1:15">
      <c r="A1610">
        <v>10002884</v>
      </c>
      <c r="B1610" s="3">
        <v>43345</v>
      </c>
      <c r="C1610" t="s">
        <v>3</v>
      </c>
      <c r="D1610" s="5">
        <v>19</v>
      </c>
      <c r="E1610" s="6">
        <v>43345</v>
      </c>
      <c r="F1610" t="s">
        <v>134</v>
      </c>
      <c r="G1610" s="1" t="s">
        <v>7</v>
      </c>
      <c r="H1610" s="8" t="s">
        <v>16</v>
      </c>
      <c r="I1610" s="3">
        <v>43621.919999999998</v>
      </c>
      <c r="J1610" s="3">
        <v>43620.92</v>
      </c>
      <c r="K1610" s="4">
        <v>0</v>
      </c>
      <c r="L1610" s="4">
        <v>0</v>
      </c>
      <c r="M1610" s="4">
        <v>30</v>
      </c>
      <c r="N1610" s="4">
        <v>1866.9</v>
      </c>
      <c r="O1610" s="4">
        <v>1866.9</v>
      </c>
    </row>
    <row r="1611" spans="1:15">
      <c r="A1611">
        <v>10002888</v>
      </c>
      <c r="B1611" s="3">
        <v>43345</v>
      </c>
      <c r="C1611" t="s">
        <v>2</v>
      </c>
      <c r="D1611" s="5">
        <v>24</v>
      </c>
      <c r="E1611" s="6">
        <v>43345</v>
      </c>
      <c r="F1611" t="s">
        <v>134</v>
      </c>
      <c r="G1611" s="9" t="s">
        <v>7</v>
      </c>
      <c r="H1611" s="8" t="s">
        <v>25</v>
      </c>
      <c r="I1611" s="3">
        <v>43624.93</v>
      </c>
      <c r="J1611" s="3">
        <v>43622.93</v>
      </c>
      <c r="K1611" s="4">
        <v>0</v>
      </c>
      <c r="L1611" s="4">
        <v>0</v>
      </c>
      <c r="M1611" s="4">
        <v>20</v>
      </c>
      <c r="N1611" s="4">
        <v>1156.2</v>
      </c>
      <c r="O1611" s="4">
        <v>1156.2</v>
      </c>
    </row>
    <row r="1612" spans="1:15">
      <c r="A1612">
        <v>10002891</v>
      </c>
      <c r="B1612" s="3">
        <v>43345</v>
      </c>
      <c r="C1612" t="s">
        <v>3</v>
      </c>
      <c r="D1612" s="5">
        <v>37</v>
      </c>
      <c r="E1612" s="6">
        <v>43347</v>
      </c>
      <c r="F1612" t="s">
        <v>134</v>
      </c>
      <c r="G1612" s="9" t="s">
        <v>7</v>
      </c>
      <c r="H1612" s="8" t="s">
        <v>48</v>
      </c>
      <c r="I1612" s="3">
        <v>43615.9</v>
      </c>
      <c r="J1612" s="3">
        <v>43610.9</v>
      </c>
      <c r="K1612" s="4">
        <v>0</v>
      </c>
      <c r="L1612" s="4">
        <v>0</v>
      </c>
      <c r="M1612" s="4">
        <v>30</v>
      </c>
      <c r="N1612" s="4">
        <v>2035.8</v>
      </c>
      <c r="O1612" s="4">
        <v>2035.8</v>
      </c>
    </row>
    <row r="1613" spans="1:15">
      <c r="A1613">
        <v>10002892</v>
      </c>
      <c r="B1613" s="3">
        <v>43346</v>
      </c>
      <c r="C1613" t="s">
        <v>3</v>
      </c>
      <c r="D1613" s="5">
        <v>34</v>
      </c>
      <c r="E1613" s="6">
        <v>43347</v>
      </c>
      <c r="F1613" t="s">
        <v>134</v>
      </c>
      <c r="G1613" s="9" t="s">
        <v>7</v>
      </c>
      <c r="I1613" s="3">
        <v>43637</v>
      </c>
      <c r="J1613" s="3">
        <v>43632</v>
      </c>
      <c r="K1613" s="4">
        <v>0</v>
      </c>
      <c r="L1613" s="4">
        <v>0</v>
      </c>
      <c r="M1613" s="4">
        <v>16</v>
      </c>
      <c r="N1613" s="4">
        <v>983.52</v>
      </c>
      <c r="O1613" s="4">
        <v>983.52</v>
      </c>
    </row>
    <row r="1614" spans="1:15">
      <c r="A1614">
        <v>10002893</v>
      </c>
      <c r="B1614" s="3">
        <v>43346</v>
      </c>
      <c r="C1614" t="s">
        <v>3</v>
      </c>
      <c r="D1614" s="5">
        <v>31</v>
      </c>
      <c r="E1614" s="6">
        <v>43347</v>
      </c>
      <c r="F1614" t="s">
        <v>134</v>
      </c>
      <c r="G1614" s="9" t="s">
        <v>7</v>
      </c>
      <c r="I1614" s="3">
        <v>43631</v>
      </c>
      <c r="J1614" s="3">
        <v>43630</v>
      </c>
      <c r="K1614" s="4">
        <v>0</v>
      </c>
      <c r="L1614" s="4">
        <v>0</v>
      </c>
      <c r="M1614" s="4">
        <v>16</v>
      </c>
      <c r="N1614" s="4">
        <v>1349.6</v>
      </c>
      <c r="O1614" s="4">
        <v>1349.6</v>
      </c>
    </row>
    <row r="1615" spans="1:15">
      <c r="A1615">
        <v>10002894</v>
      </c>
      <c r="B1615" s="3">
        <v>43346</v>
      </c>
      <c r="C1615" t="s">
        <v>2</v>
      </c>
      <c r="D1615" s="5">
        <v>33</v>
      </c>
      <c r="E1615" s="6">
        <v>43346</v>
      </c>
      <c r="F1615" t="s">
        <v>134</v>
      </c>
      <c r="G1615" s="9" t="s">
        <v>7</v>
      </c>
      <c r="I1615" s="3">
        <v>43631</v>
      </c>
      <c r="J1615" s="3">
        <v>43629</v>
      </c>
      <c r="K1615" s="4">
        <v>0</v>
      </c>
      <c r="L1615" s="4">
        <v>0</v>
      </c>
      <c r="M1615" s="4">
        <v>15</v>
      </c>
      <c r="N1615" s="4">
        <v>1385.55</v>
      </c>
      <c r="O1615" s="4">
        <v>1385.55</v>
      </c>
    </row>
    <row r="1616" spans="1:15">
      <c r="A1616">
        <v>10002896</v>
      </c>
      <c r="B1616" s="3">
        <v>43346</v>
      </c>
      <c r="C1616" t="s">
        <v>2</v>
      </c>
      <c r="D1616" s="5">
        <v>34</v>
      </c>
      <c r="E1616" s="6">
        <v>43346</v>
      </c>
      <c r="F1616" t="s">
        <v>134</v>
      </c>
      <c r="G1616" s="9" t="s">
        <v>7</v>
      </c>
      <c r="H1616" s="8" t="s">
        <v>25</v>
      </c>
      <c r="I1616" s="3">
        <v>43628</v>
      </c>
      <c r="J1616" s="3">
        <v>43625</v>
      </c>
      <c r="K1616" s="4">
        <v>0</v>
      </c>
      <c r="L1616" s="4">
        <v>0</v>
      </c>
      <c r="M1616" s="4">
        <v>43</v>
      </c>
      <c r="N1616" s="4">
        <v>4118.54</v>
      </c>
      <c r="O1616" s="4">
        <v>4118.54</v>
      </c>
    </row>
    <row r="1617" spans="1:15">
      <c r="A1617">
        <v>10002899</v>
      </c>
      <c r="B1617" s="3">
        <v>43347</v>
      </c>
      <c r="C1617" t="s">
        <v>3</v>
      </c>
      <c r="D1617" s="5">
        <v>27</v>
      </c>
      <c r="E1617" s="6">
        <v>43350</v>
      </c>
      <c r="F1617" t="s">
        <v>134</v>
      </c>
      <c r="G1617" s="1" t="s">
        <v>7</v>
      </c>
      <c r="H1617" s="8" t="s">
        <v>16</v>
      </c>
      <c r="I1617" s="3">
        <v>43616.1</v>
      </c>
      <c r="J1617" s="3">
        <v>43614.1</v>
      </c>
      <c r="K1617" s="4">
        <v>0</v>
      </c>
      <c r="L1617" s="4">
        <v>0</v>
      </c>
      <c r="M1617" s="4">
        <v>37</v>
      </c>
      <c r="N1617" s="4">
        <v>1963.22</v>
      </c>
      <c r="O1617" s="4">
        <v>1963.22</v>
      </c>
    </row>
    <row r="1618" spans="1:15">
      <c r="A1618">
        <v>10002900</v>
      </c>
      <c r="B1618" s="3">
        <v>43347</v>
      </c>
      <c r="C1618" t="s">
        <v>3</v>
      </c>
      <c r="D1618" s="5">
        <v>21</v>
      </c>
      <c r="E1618" s="6">
        <v>43350</v>
      </c>
      <c r="F1618" t="s">
        <v>134</v>
      </c>
      <c r="G1618" s="9" t="s">
        <v>7</v>
      </c>
      <c r="H1618" s="8" t="s">
        <v>13</v>
      </c>
      <c r="I1618" s="3">
        <v>43643.01</v>
      </c>
      <c r="J1618" s="3">
        <v>43640.01</v>
      </c>
      <c r="K1618" s="4">
        <v>0</v>
      </c>
      <c r="L1618" s="4">
        <v>0</v>
      </c>
      <c r="M1618" s="4">
        <v>23</v>
      </c>
      <c r="N1618" s="4">
        <v>1200.83</v>
      </c>
      <c r="O1618" s="4">
        <v>1200.83</v>
      </c>
    </row>
    <row r="1619" spans="1:15">
      <c r="A1619">
        <v>10002902</v>
      </c>
      <c r="B1619" s="3">
        <v>43347</v>
      </c>
      <c r="C1619" t="s">
        <v>2</v>
      </c>
      <c r="D1619" s="5">
        <v>34</v>
      </c>
      <c r="E1619" s="6">
        <v>43350</v>
      </c>
      <c r="F1619" t="s">
        <v>134</v>
      </c>
      <c r="G1619" s="9" t="s">
        <v>7</v>
      </c>
      <c r="H1619" s="8" t="s">
        <v>16</v>
      </c>
      <c r="I1619" s="3">
        <v>43634.04</v>
      </c>
      <c r="J1619" s="3">
        <v>43631.040000000001</v>
      </c>
      <c r="K1619" s="4">
        <v>0</v>
      </c>
      <c r="L1619" s="4">
        <v>0</v>
      </c>
      <c r="M1619" s="4">
        <v>19</v>
      </c>
      <c r="N1619" s="4">
        <v>1633.43</v>
      </c>
      <c r="O1619" s="4">
        <v>1633.43</v>
      </c>
    </row>
    <row r="1620" spans="1:15">
      <c r="A1620">
        <v>10002903</v>
      </c>
      <c r="B1620" s="3">
        <v>43347</v>
      </c>
      <c r="C1620" t="s">
        <v>2</v>
      </c>
      <c r="D1620" s="5">
        <v>22</v>
      </c>
      <c r="E1620" s="6">
        <v>43350</v>
      </c>
      <c r="F1620" t="s">
        <v>134</v>
      </c>
      <c r="G1620" s="9" t="s">
        <v>7</v>
      </c>
      <c r="I1620" s="3">
        <v>43634.04</v>
      </c>
      <c r="J1620" s="3">
        <v>43631.040000000001</v>
      </c>
      <c r="K1620" s="4">
        <v>0</v>
      </c>
      <c r="L1620" s="4">
        <v>0</v>
      </c>
      <c r="M1620" s="4">
        <v>15</v>
      </c>
      <c r="N1620" s="4">
        <v>1224.3</v>
      </c>
      <c r="O1620" s="4">
        <v>1224.3</v>
      </c>
    </row>
    <row r="1621" spans="1:15">
      <c r="A1621">
        <v>10002904</v>
      </c>
      <c r="B1621" s="3">
        <v>43347</v>
      </c>
      <c r="C1621" t="s">
        <v>2</v>
      </c>
      <c r="D1621" s="5">
        <v>22</v>
      </c>
      <c r="E1621" s="6">
        <v>43349</v>
      </c>
      <c r="F1621" t="s">
        <v>134</v>
      </c>
      <c r="G1621" s="9" t="s">
        <v>7</v>
      </c>
      <c r="I1621" s="3">
        <v>43616.1</v>
      </c>
      <c r="J1621" s="3">
        <v>43612.1</v>
      </c>
      <c r="K1621" s="4">
        <v>0</v>
      </c>
      <c r="L1621" s="4">
        <v>0</v>
      </c>
      <c r="M1621" s="4">
        <v>19</v>
      </c>
      <c r="N1621" s="4">
        <v>1801.01</v>
      </c>
      <c r="O1621" s="4">
        <v>1801.01</v>
      </c>
    </row>
    <row r="1622" spans="1:15">
      <c r="A1622">
        <v>10002905</v>
      </c>
      <c r="B1622" s="3">
        <v>43347</v>
      </c>
      <c r="C1622" t="s">
        <v>3</v>
      </c>
      <c r="D1622" s="5">
        <v>19</v>
      </c>
      <c r="E1622" s="6">
        <v>43350</v>
      </c>
      <c r="F1622" t="s">
        <v>134</v>
      </c>
      <c r="G1622" s="9" t="s">
        <v>7</v>
      </c>
      <c r="H1622" s="8" t="s">
        <v>17</v>
      </c>
      <c r="I1622" s="3">
        <v>43625.07</v>
      </c>
      <c r="J1622" s="3">
        <v>43624.07</v>
      </c>
      <c r="K1622" s="4">
        <v>0</v>
      </c>
      <c r="L1622" s="4">
        <v>0</v>
      </c>
      <c r="M1622" s="4">
        <v>17</v>
      </c>
      <c r="N1622" s="4">
        <v>1156.51</v>
      </c>
      <c r="O1622" s="4">
        <v>1156.51</v>
      </c>
    </row>
    <row r="1623" spans="1:15">
      <c r="A1623">
        <v>10002906</v>
      </c>
      <c r="B1623" s="3">
        <v>43347</v>
      </c>
      <c r="C1623" t="s">
        <v>3</v>
      </c>
      <c r="D1623" s="5">
        <v>29</v>
      </c>
      <c r="E1623" s="6">
        <v>43349</v>
      </c>
      <c r="F1623" t="s">
        <v>134</v>
      </c>
      <c r="G1623" s="9" t="s">
        <v>7</v>
      </c>
      <c r="H1623" s="8" t="s">
        <v>16</v>
      </c>
      <c r="I1623" s="3">
        <v>43643.01</v>
      </c>
      <c r="J1623" s="3">
        <v>43639.01</v>
      </c>
      <c r="K1623" s="4">
        <v>0</v>
      </c>
      <c r="L1623" s="4">
        <v>0</v>
      </c>
      <c r="M1623" s="4">
        <v>37</v>
      </c>
      <c r="N1623" s="4">
        <v>3224.55</v>
      </c>
      <c r="O1623" s="4">
        <v>3224.55</v>
      </c>
    </row>
    <row r="1624" spans="1:15">
      <c r="A1624">
        <v>10002907</v>
      </c>
      <c r="B1624" s="3">
        <v>43348</v>
      </c>
      <c r="C1624" t="s">
        <v>2</v>
      </c>
      <c r="D1624" s="5">
        <v>25</v>
      </c>
      <c r="E1624" s="6">
        <v>43350</v>
      </c>
      <c r="F1624" t="s">
        <v>134</v>
      </c>
      <c r="G1624" s="1" t="s">
        <v>7</v>
      </c>
      <c r="H1624" s="8" t="s">
        <v>13</v>
      </c>
      <c r="I1624" s="3">
        <v>43643.02</v>
      </c>
      <c r="J1624" s="3">
        <v>43639.02</v>
      </c>
      <c r="K1624" s="4">
        <v>0</v>
      </c>
      <c r="L1624" s="4">
        <v>0</v>
      </c>
      <c r="M1624" s="4">
        <v>19</v>
      </c>
      <c r="N1624" s="4">
        <v>1387.76</v>
      </c>
      <c r="O1624" s="4">
        <v>1387.76</v>
      </c>
    </row>
    <row r="1625" spans="1:15">
      <c r="A1625">
        <v>10002908</v>
      </c>
      <c r="B1625" s="3">
        <v>43348</v>
      </c>
      <c r="C1625" t="s">
        <v>2</v>
      </c>
      <c r="D1625" s="5">
        <v>18</v>
      </c>
      <c r="E1625" s="6">
        <v>43350</v>
      </c>
      <c r="F1625" t="s">
        <v>134</v>
      </c>
      <c r="G1625" s="1" t="s">
        <v>7</v>
      </c>
      <c r="H1625" s="8" t="s">
        <v>16</v>
      </c>
      <c r="I1625" s="3">
        <v>43625.14</v>
      </c>
      <c r="J1625" s="3">
        <v>43622.14</v>
      </c>
      <c r="K1625" s="4">
        <v>0</v>
      </c>
      <c r="L1625" s="4">
        <v>0</v>
      </c>
      <c r="M1625" s="4">
        <v>14</v>
      </c>
      <c r="N1625" s="4">
        <v>1268.54</v>
      </c>
      <c r="O1625" s="4">
        <v>1268.54</v>
      </c>
    </row>
    <row r="1626" spans="1:15">
      <c r="A1626">
        <v>10002909</v>
      </c>
      <c r="B1626" s="3">
        <v>43348</v>
      </c>
      <c r="C1626" t="s">
        <v>2</v>
      </c>
      <c r="D1626" s="5">
        <v>32</v>
      </c>
      <c r="E1626" s="6">
        <v>43349</v>
      </c>
      <c r="F1626" t="s">
        <v>134</v>
      </c>
      <c r="G1626" s="9" t="s">
        <v>7</v>
      </c>
      <c r="I1626" s="3">
        <v>43622.16</v>
      </c>
      <c r="J1626" s="3">
        <v>43619.16</v>
      </c>
      <c r="K1626" s="4">
        <v>0</v>
      </c>
      <c r="L1626" s="4">
        <v>0</v>
      </c>
      <c r="M1626" s="4">
        <v>27</v>
      </c>
      <c r="N1626" s="4">
        <v>1555.47</v>
      </c>
      <c r="O1626" s="4">
        <v>1555.47</v>
      </c>
    </row>
    <row r="1627" spans="1:15">
      <c r="A1627">
        <v>10002910</v>
      </c>
      <c r="B1627" s="3">
        <v>43348</v>
      </c>
      <c r="C1627" t="s">
        <v>2</v>
      </c>
      <c r="D1627" s="5">
        <v>27</v>
      </c>
      <c r="E1627" s="6">
        <v>43350</v>
      </c>
      <c r="F1627" t="s">
        <v>134</v>
      </c>
      <c r="G1627" s="9" t="s">
        <v>7</v>
      </c>
      <c r="I1627" s="3">
        <v>43646</v>
      </c>
      <c r="J1627" s="3">
        <v>43645</v>
      </c>
      <c r="K1627" s="4">
        <v>0</v>
      </c>
      <c r="L1627" s="4">
        <v>0</v>
      </c>
      <c r="M1627" s="4">
        <v>14</v>
      </c>
      <c r="N1627" s="4">
        <v>834.54</v>
      </c>
      <c r="O1627" s="4">
        <v>834.54</v>
      </c>
    </row>
    <row r="1628" spans="1:15">
      <c r="A1628">
        <v>10002911</v>
      </c>
      <c r="B1628" s="3">
        <v>43348</v>
      </c>
      <c r="C1628" t="s">
        <v>2</v>
      </c>
      <c r="D1628" s="5">
        <v>32</v>
      </c>
      <c r="E1628" s="6">
        <v>43350</v>
      </c>
      <c r="F1628" t="s">
        <v>134</v>
      </c>
      <c r="G1628" s="9" t="s">
        <v>7</v>
      </c>
      <c r="I1628" s="3">
        <v>43619.18</v>
      </c>
      <c r="J1628" s="3">
        <v>43617.18</v>
      </c>
      <c r="K1628" s="4">
        <v>0</v>
      </c>
      <c r="L1628" s="4">
        <v>0</v>
      </c>
      <c r="M1628" s="4">
        <v>27</v>
      </c>
      <c r="N1628" s="4">
        <v>1533.87</v>
      </c>
      <c r="O1628" s="4">
        <v>1533.87</v>
      </c>
    </row>
    <row r="1629" spans="1:15">
      <c r="A1629">
        <v>10002912</v>
      </c>
      <c r="B1629" s="3">
        <v>43348</v>
      </c>
      <c r="C1629" t="s">
        <v>2</v>
      </c>
      <c r="D1629" s="5">
        <v>49</v>
      </c>
      <c r="E1629" s="6">
        <v>43348</v>
      </c>
      <c r="F1629" t="s">
        <v>134</v>
      </c>
      <c r="G1629" s="9" t="s">
        <v>7</v>
      </c>
      <c r="I1629" s="3">
        <v>43631.1</v>
      </c>
      <c r="J1629" s="3">
        <v>43626.1</v>
      </c>
      <c r="K1629" s="4">
        <v>0</v>
      </c>
      <c r="L1629" s="4">
        <v>0</v>
      </c>
      <c r="M1629" s="4">
        <v>15</v>
      </c>
      <c r="N1629" s="4">
        <v>1191.1500000000001</v>
      </c>
      <c r="O1629" s="4">
        <v>1191.1500000000001</v>
      </c>
    </row>
    <row r="1630" spans="1:15">
      <c r="A1630">
        <v>10002913</v>
      </c>
      <c r="B1630" s="3">
        <v>43348</v>
      </c>
      <c r="C1630" t="s">
        <v>2</v>
      </c>
      <c r="D1630" s="5">
        <v>26</v>
      </c>
      <c r="E1630" s="6">
        <v>43349</v>
      </c>
      <c r="F1630" t="s">
        <v>134</v>
      </c>
      <c r="G1630" s="9" t="s">
        <v>7</v>
      </c>
      <c r="H1630" s="8" t="s">
        <v>11</v>
      </c>
      <c r="I1630" s="3">
        <v>43631.1</v>
      </c>
      <c r="J1630" s="3">
        <v>43629.1</v>
      </c>
      <c r="K1630" s="4">
        <v>0</v>
      </c>
      <c r="L1630" s="4">
        <v>0</v>
      </c>
      <c r="M1630" s="4">
        <v>25</v>
      </c>
      <c r="N1630" s="4">
        <v>1854.75</v>
      </c>
      <c r="O1630" s="4">
        <v>1854.75</v>
      </c>
    </row>
    <row r="1631" spans="1:15">
      <c r="A1631">
        <v>10002914</v>
      </c>
      <c r="B1631" s="3">
        <v>43348</v>
      </c>
      <c r="C1631" t="s">
        <v>2</v>
      </c>
      <c r="D1631" s="5">
        <v>34</v>
      </c>
      <c r="E1631" s="6">
        <v>43350</v>
      </c>
      <c r="F1631" t="s">
        <v>134</v>
      </c>
      <c r="G1631" s="9" t="s">
        <v>7</v>
      </c>
      <c r="I1631" s="3">
        <v>43625.14</v>
      </c>
      <c r="J1631" s="3">
        <v>43622.14</v>
      </c>
      <c r="K1631" s="4">
        <v>0</v>
      </c>
      <c r="L1631" s="4">
        <v>0</v>
      </c>
      <c r="M1631" s="4">
        <v>27</v>
      </c>
      <c r="N1631" s="4">
        <v>2179.44</v>
      </c>
      <c r="O1631" s="4">
        <v>2179.44</v>
      </c>
    </row>
    <row r="1632" spans="1:15">
      <c r="A1632">
        <v>10002915</v>
      </c>
      <c r="B1632" s="3">
        <v>43348</v>
      </c>
      <c r="C1632" t="s">
        <v>2</v>
      </c>
      <c r="D1632" s="5">
        <v>34</v>
      </c>
      <c r="E1632" s="6">
        <v>43348</v>
      </c>
      <c r="F1632" t="s">
        <v>134</v>
      </c>
      <c r="G1632" s="9" t="s">
        <v>7</v>
      </c>
      <c r="H1632" s="8" t="s">
        <v>16</v>
      </c>
      <c r="I1632" s="3">
        <v>43628.12</v>
      </c>
      <c r="J1632" s="3">
        <v>43625.120000000003</v>
      </c>
      <c r="K1632" s="4">
        <v>0</v>
      </c>
      <c r="L1632" s="4">
        <v>0</v>
      </c>
      <c r="M1632" s="4">
        <v>43</v>
      </c>
      <c r="N1632" s="4">
        <v>2646.22</v>
      </c>
      <c r="O1632" s="4">
        <v>2646.22</v>
      </c>
    </row>
    <row r="1633" spans="1:15">
      <c r="A1633">
        <v>10002918</v>
      </c>
      <c r="B1633" s="3">
        <v>43349</v>
      </c>
      <c r="C1633" t="s">
        <v>2</v>
      </c>
      <c r="D1633" s="5">
        <v>21</v>
      </c>
      <c r="E1633" s="6">
        <v>43350</v>
      </c>
      <c r="F1633" t="s">
        <v>134</v>
      </c>
      <c r="G1633" s="1" t="s">
        <v>7</v>
      </c>
      <c r="H1633" s="8" t="s">
        <v>16</v>
      </c>
      <c r="I1633" s="3">
        <v>43631.15</v>
      </c>
      <c r="J1633" s="3">
        <v>43631.15</v>
      </c>
      <c r="K1633" s="4">
        <v>0</v>
      </c>
      <c r="L1633" s="4">
        <v>0</v>
      </c>
      <c r="M1633" s="4">
        <v>25</v>
      </c>
      <c r="N1633" s="4">
        <v>2030.25</v>
      </c>
      <c r="O1633" s="4">
        <v>2030.25</v>
      </c>
    </row>
    <row r="1634" spans="1:15">
      <c r="A1634">
        <v>10002922</v>
      </c>
      <c r="B1634" s="3">
        <v>43349</v>
      </c>
      <c r="C1634" t="s">
        <v>2</v>
      </c>
      <c r="D1634" s="5">
        <v>28</v>
      </c>
      <c r="E1634" s="6">
        <v>43352</v>
      </c>
      <c r="F1634" t="s">
        <v>134</v>
      </c>
      <c r="G1634" s="9" t="s">
        <v>7</v>
      </c>
      <c r="I1634" s="3">
        <v>43619.27</v>
      </c>
      <c r="J1634" s="3">
        <v>43614.27</v>
      </c>
      <c r="K1634" s="4">
        <v>0</v>
      </c>
      <c r="L1634" s="4">
        <v>0</v>
      </c>
      <c r="M1634" s="4">
        <v>23</v>
      </c>
      <c r="N1634" s="4">
        <v>1609.08</v>
      </c>
      <c r="O1634" s="4">
        <v>1609.08</v>
      </c>
    </row>
    <row r="1635" spans="1:15">
      <c r="A1635">
        <v>10002923</v>
      </c>
      <c r="B1635" s="3">
        <v>43349</v>
      </c>
      <c r="C1635" t="s">
        <v>3</v>
      </c>
      <c r="D1635" s="5">
        <v>29</v>
      </c>
      <c r="E1635" s="6">
        <v>43350</v>
      </c>
      <c r="F1635" t="s">
        <v>134</v>
      </c>
      <c r="G1635" s="9" t="s">
        <v>7</v>
      </c>
      <c r="I1635" s="3">
        <v>43637.09</v>
      </c>
      <c r="J1635" s="3">
        <v>43635.09</v>
      </c>
      <c r="K1635" s="4">
        <v>0</v>
      </c>
      <c r="L1635" s="4">
        <v>0</v>
      </c>
      <c r="M1635" s="4">
        <v>33</v>
      </c>
      <c r="N1635" s="4">
        <v>2634.72</v>
      </c>
      <c r="O1635" s="4">
        <v>2634.72</v>
      </c>
    </row>
    <row r="1636" spans="1:15">
      <c r="A1636">
        <v>10002925</v>
      </c>
      <c r="B1636" s="3">
        <v>43350</v>
      </c>
      <c r="C1636" t="s">
        <v>2</v>
      </c>
      <c r="D1636" s="5">
        <v>33</v>
      </c>
      <c r="E1636" s="6">
        <v>43352</v>
      </c>
      <c r="F1636" t="s">
        <v>134</v>
      </c>
      <c r="G1636" s="1" t="s">
        <v>7</v>
      </c>
      <c r="H1636" s="8" t="s">
        <v>16</v>
      </c>
      <c r="I1636" s="3">
        <v>43643.040000000001</v>
      </c>
      <c r="J1636" s="3">
        <v>43639.040000000001</v>
      </c>
      <c r="K1636" s="4">
        <v>0</v>
      </c>
      <c r="L1636" s="4">
        <v>0</v>
      </c>
      <c r="M1636" s="4">
        <v>27</v>
      </c>
      <c r="N1636" s="4">
        <v>2614.14</v>
      </c>
      <c r="O1636" s="4">
        <v>2614.14</v>
      </c>
    </row>
    <row r="1637" spans="1:15">
      <c r="A1637">
        <v>10002926</v>
      </c>
      <c r="B1637" s="3">
        <v>43350</v>
      </c>
      <c r="C1637" t="s">
        <v>3</v>
      </c>
      <c r="D1637" s="5">
        <v>29</v>
      </c>
      <c r="E1637" s="6">
        <v>43352</v>
      </c>
      <c r="F1637" t="s">
        <v>134</v>
      </c>
      <c r="G1637" s="9" t="s">
        <v>7</v>
      </c>
      <c r="H1637" s="8" t="s">
        <v>25</v>
      </c>
      <c r="I1637" s="3">
        <v>43616.4</v>
      </c>
      <c r="J1637" s="3">
        <v>43613.4</v>
      </c>
      <c r="K1637" s="4">
        <v>0</v>
      </c>
      <c r="L1637" s="4">
        <v>0</v>
      </c>
      <c r="M1637" s="4">
        <v>23</v>
      </c>
      <c r="N1637" s="4">
        <v>1949.94</v>
      </c>
      <c r="O1637" s="4">
        <v>1949.94</v>
      </c>
    </row>
    <row r="1638" spans="1:15">
      <c r="A1638">
        <v>10002929</v>
      </c>
      <c r="B1638" s="3">
        <v>43351</v>
      </c>
      <c r="C1638" t="s">
        <v>2</v>
      </c>
      <c r="D1638" s="5">
        <v>19</v>
      </c>
      <c r="E1638" s="6">
        <v>43352</v>
      </c>
      <c r="F1638" t="s">
        <v>134</v>
      </c>
      <c r="G1638" s="1" t="s">
        <v>7</v>
      </c>
      <c r="I1638" s="3">
        <v>43616.5</v>
      </c>
      <c r="J1638" s="3">
        <v>43612.5</v>
      </c>
      <c r="K1638" s="4">
        <v>0</v>
      </c>
      <c r="L1638" s="4">
        <v>0</v>
      </c>
      <c r="M1638" s="4">
        <v>15</v>
      </c>
      <c r="N1638" s="4">
        <v>959.7</v>
      </c>
      <c r="O1638" s="4">
        <v>959.7</v>
      </c>
    </row>
    <row r="1639" spans="1:15">
      <c r="A1639">
        <v>10002934</v>
      </c>
      <c r="B1639" s="3">
        <v>43351</v>
      </c>
      <c r="C1639" t="s">
        <v>2</v>
      </c>
      <c r="D1639" s="5">
        <v>31</v>
      </c>
      <c r="E1639" s="6">
        <v>43353</v>
      </c>
      <c r="F1639" t="s">
        <v>134</v>
      </c>
      <c r="G1639" s="9" t="s">
        <v>7</v>
      </c>
      <c r="I1639" s="3">
        <v>43622.400000000001</v>
      </c>
      <c r="J1639" s="3">
        <v>43621.4</v>
      </c>
      <c r="K1639" s="4">
        <v>0</v>
      </c>
      <c r="L1639" s="4">
        <v>0</v>
      </c>
      <c r="M1639" s="4">
        <v>24</v>
      </c>
      <c r="N1639" s="4">
        <v>1601.28</v>
      </c>
      <c r="O1639" s="4">
        <v>1601.28</v>
      </c>
    </row>
    <row r="1640" spans="1:15">
      <c r="A1640">
        <v>10002935</v>
      </c>
      <c r="B1640" s="3">
        <v>43351</v>
      </c>
      <c r="C1640" t="s">
        <v>2</v>
      </c>
      <c r="D1640" s="5">
        <v>30</v>
      </c>
      <c r="E1640" s="6">
        <v>43351</v>
      </c>
      <c r="F1640" t="s">
        <v>134</v>
      </c>
      <c r="G1640" s="9" t="s">
        <v>7</v>
      </c>
      <c r="H1640" s="8" t="s">
        <v>25</v>
      </c>
      <c r="I1640" s="3">
        <v>43622.400000000001</v>
      </c>
      <c r="J1640" s="3">
        <v>43621.4</v>
      </c>
      <c r="K1640" s="4">
        <v>0</v>
      </c>
      <c r="L1640" s="4">
        <v>0</v>
      </c>
      <c r="M1640" s="4">
        <v>27</v>
      </c>
      <c r="N1640" s="4">
        <v>1992.87</v>
      </c>
      <c r="O1640" s="4">
        <v>1992.87</v>
      </c>
    </row>
    <row r="1641" spans="1:15">
      <c r="A1641">
        <v>10002937</v>
      </c>
      <c r="B1641" s="3">
        <v>43351</v>
      </c>
      <c r="C1641" t="s">
        <v>2</v>
      </c>
      <c r="D1641" s="5">
        <v>47</v>
      </c>
      <c r="E1641" s="6">
        <v>43354</v>
      </c>
      <c r="F1641" t="s">
        <v>134</v>
      </c>
      <c r="G1641" s="9" t="s">
        <v>7</v>
      </c>
      <c r="I1641" s="3">
        <v>43616.5</v>
      </c>
      <c r="J1641" s="3">
        <v>43613.5</v>
      </c>
      <c r="K1641" s="4">
        <v>0</v>
      </c>
      <c r="L1641" s="4">
        <v>0</v>
      </c>
      <c r="M1641" s="4">
        <v>19</v>
      </c>
      <c r="N1641" s="4">
        <v>1450.08</v>
      </c>
      <c r="O1641" s="4">
        <v>1450.08</v>
      </c>
    </row>
    <row r="1642" spans="1:15">
      <c r="A1642">
        <v>10002940</v>
      </c>
      <c r="B1642" s="3">
        <v>43352</v>
      </c>
      <c r="C1642" t="s">
        <v>2</v>
      </c>
      <c r="D1642" s="5">
        <v>28</v>
      </c>
      <c r="E1642" s="6">
        <v>43353</v>
      </c>
      <c r="F1642" t="s">
        <v>134</v>
      </c>
      <c r="G1642" s="1" t="s">
        <v>7</v>
      </c>
      <c r="H1642" s="8" t="s">
        <v>15</v>
      </c>
      <c r="I1642" s="3">
        <v>43646</v>
      </c>
      <c r="J1642" s="3">
        <v>43646</v>
      </c>
      <c r="K1642" s="4">
        <v>0</v>
      </c>
      <c r="L1642" s="4">
        <v>0</v>
      </c>
      <c r="M1642" s="4">
        <v>29</v>
      </c>
      <c r="N1642" s="4">
        <v>1998.97</v>
      </c>
      <c r="O1642" s="4">
        <v>1998.97</v>
      </c>
    </row>
    <row r="1643" spans="1:15">
      <c r="A1643">
        <v>10002941</v>
      </c>
      <c r="B1643" s="3">
        <v>43352</v>
      </c>
      <c r="C1643" t="s">
        <v>3</v>
      </c>
      <c r="D1643" s="5">
        <v>44</v>
      </c>
      <c r="E1643" s="6">
        <v>43353</v>
      </c>
      <c r="F1643" t="s">
        <v>134</v>
      </c>
      <c r="G1643" s="1" t="s">
        <v>7</v>
      </c>
      <c r="I1643" s="3">
        <v>43625.42</v>
      </c>
      <c r="J1643" s="3">
        <v>43620.42</v>
      </c>
      <c r="K1643" s="4">
        <v>0</v>
      </c>
      <c r="L1643" s="4">
        <v>0</v>
      </c>
      <c r="M1643" s="4">
        <v>29</v>
      </c>
      <c r="N1643" s="4">
        <v>2148.61</v>
      </c>
      <c r="O1643" s="4">
        <v>2148.61</v>
      </c>
    </row>
    <row r="1644" spans="1:15">
      <c r="A1644">
        <v>10002942</v>
      </c>
      <c r="B1644" s="3">
        <v>43352</v>
      </c>
      <c r="C1644" t="s">
        <v>2</v>
      </c>
      <c r="D1644" s="5">
        <v>21</v>
      </c>
      <c r="E1644" s="6">
        <v>43353</v>
      </c>
      <c r="F1644" t="s">
        <v>134</v>
      </c>
      <c r="G1644" s="9" t="s">
        <v>7</v>
      </c>
      <c r="H1644" s="8" t="s">
        <v>25</v>
      </c>
      <c r="I1644" s="3">
        <v>43631.3</v>
      </c>
      <c r="J1644" s="3">
        <v>43627.3</v>
      </c>
      <c r="K1644" s="4">
        <v>0</v>
      </c>
      <c r="L1644" s="4">
        <v>0</v>
      </c>
      <c r="M1644" s="4">
        <v>23</v>
      </c>
      <c r="N1644" s="4">
        <v>1887.61</v>
      </c>
      <c r="O1644" s="4">
        <v>1887.61</v>
      </c>
    </row>
    <row r="1645" spans="1:15">
      <c r="A1645">
        <v>10002943</v>
      </c>
      <c r="B1645" s="3">
        <v>43352</v>
      </c>
      <c r="C1645" t="s">
        <v>2</v>
      </c>
      <c r="D1645" s="5">
        <v>30</v>
      </c>
      <c r="E1645" s="6">
        <v>43353</v>
      </c>
      <c r="F1645" t="s">
        <v>134</v>
      </c>
      <c r="G1645" s="9" t="s">
        <v>7</v>
      </c>
      <c r="I1645" s="3">
        <v>43634.239999999998</v>
      </c>
      <c r="J1645" s="3">
        <v>43634.239999999998</v>
      </c>
      <c r="K1645" s="4">
        <v>0</v>
      </c>
      <c r="L1645" s="4">
        <v>0</v>
      </c>
      <c r="M1645" s="4">
        <v>15</v>
      </c>
      <c r="N1645" s="4">
        <v>978.75</v>
      </c>
      <c r="O1645" s="4">
        <v>978.75</v>
      </c>
    </row>
    <row r="1646" spans="1:15">
      <c r="A1646">
        <v>10002944</v>
      </c>
      <c r="B1646" s="3">
        <v>43352</v>
      </c>
      <c r="C1646" t="s">
        <v>2</v>
      </c>
      <c r="D1646" s="5">
        <v>24</v>
      </c>
      <c r="E1646" s="6">
        <v>43354</v>
      </c>
      <c r="F1646" t="s">
        <v>134</v>
      </c>
      <c r="G1646" s="9" t="s">
        <v>7</v>
      </c>
      <c r="I1646" s="3">
        <v>43619.54</v>
      </c>
      <c r="J1646" s="3">
        <v>43618.54</v>
      </c>
      <c r="K1646" s="4">
        <v>0</v>
      </c>
      <c r="L1646" s="4">
        <v>0</v>
      </c>
      <c r="M1646" s="4">
        <v>19</v>
      </c>
      <c r="N1646" s="4">
        <v>1797.97</v>
      </c>
      <c r="O1646" s="4">
        <v>1797.97</v>
      </c>
    </row>
    <row r="1647" spans="1:15">
      <c r="A1647">
        <v>10002945</v>
      </c>
      <c r="B1647" s="3">
        <v>43352</v>
      </c>
      <c r="C1647" t="s">
        <v>2</v>
      </c>
      <c r="D1647" s="5">
        <v>31</v>
      </c>
      <c r="E1647" s="6">
        <v>43352</v>
      </c>
      <c r="F1647" t="s">
        <v>134</v>
      </c>
      <c r="G1647" s="9" t="s">
        <v>7</v>
      </c>
      <c r="H1647" s="8" t="s">
        <v>16</v>
      </c>
      <c r="I1647" s="3">
        <v>43622.48</v>
      </c>
      <c r="J1647" s="3">
        <v>43620.480000000003</v>
      </c>
      <c r="K1647" s="4">
        <v>0</v>
      </c>
      <c r="L1647" s="4">
        <v>0</v>
      </c>
      <c r="M1647" s="4">
        <v>20</v>
      </c>
      <c r="N1647" s="4">
        <v>1600.2</v>
      </c>
      <c r="O1647" s="4">
        <v>1600.2</v>
      </c>
    </row>
    <row r="1648" spans="1:15">
      <c r="A1648">
        <v>10002947</v>
      </c>
      <c r="B1648" s="3">
        <v>43352</v>
      </c>
      <c r="C1648" t="s">
        <v>2</v>
      </c>
      <c r="D1648" s="5">
        <v>34</v>
      </c>
      <c r="E1648" s="6">
        <v>43352</v>
      </c>
      <c r="F1648" t="s">
        <v>134</v>
      </c>
      <c r="G1648" s="9" t="s">
        <v>7</v>
      </c>
      <c r="H1648" s="8" t="s">
        <v>16</v>
      </c>
      <c r="I1648" s="3">
        <v>43625.42</v>
      </c>
      <c r="J1648" s="3">
        <v>43621.42</v>
      </c>
      <c r="K1648" s="4">
        <v>0</v>
      </c>
      <c r="L1648" s="4">
        <v>0</v>
      </c>
      <c r="M1648" s="4">
        <v>27</v>
      </c>
      <c r="N1648" s="4">
        <v>1937.52</v>
      </c>
      <c r="O1648" s="4">
        <v>1937.52</v>
      </c>
    </row>
    <row r="1649" spans="1:15">
      <c r="A1649">
        <v>10002948</v>
      </c>
      <c r="B1649" s="3">
        <v>43352</v>
      </c>
      <c r="C1649" t="s">
        <v>3</v>
      </c>
      <c r="D1649" s="5">
        <v>18</v>
      </c>
      <c r="E1649" s="6">
        <v>43354</v>
      </c>
      <c r="F1649" t="s">
        <v>134</v>
      </c>
      <c r="G1649" s="9" t="s">
        <v>7</v>
      </c>
      <c r="H1649" s="8" t="s">
        <v>25</v>
      </c>
      <c r="I1649" s="3">
        <v>43631.3</v>
      </c>
      <c r="J1649" s="3">
        <v>43626.3</v>
      </c>
      <c r="K1649" s="4">
        <v>0</v>
      </c>
      <c r="L1649" s="4">
        <v>0</v>
      </c>
      <c r="M1649" s="4">
        <v>18</v>
      </c>
      <c r="N1649" s="4">
        <v>1741.14</v>
      </c>
      <c r="O1649" s="4">
        <v>1741.14</v>
      </c>
    </row>
    <row r="1650" spans="1:15">
      <c r="A1650">
        <v>10002949</v>
      </c>
      <c r="B1650" s="3">
        <v>43352</v>
      </c>
      <c r="C1650" t="s">
        <v>3</v>
      </c>
      <c r="D1650" s="5">
        <v>30</v>
      </c>
      <c r="E1650" s="6">
        <v>43352</v>
      </c>
      <c r="F1650" t="s">
        <v>134</v>
      </c>
      <c r="G1650" s="9" t="s">
        <v>7</v>
      </c>
      <c r="I1650" s="3">
        <v>43634.239999999998</v>
      </c>
      <c r="J1650" s="3">
        <v>43633.24</v>
      </c>
      <c r="K1650" s="4">
        <v>0</v>
      </c>
      <c r="L1650" s="4">
        <v>0</v>
      </c>
      <c r="M1650" s="4">
        <v>16</v>
      </c>
      <c r="N1650" s="4">
        <v>860.96</v>
      </c>
      <c r="O1650" s="4">
        <v>860.96</v>
      </c>
    </row>
    <row r="1651" spans="1:15">
      <c r="A1651">
        <v>10002950</v>
      </c>
      <c r="B1651" s="3">
        <v>43352</v>
      </c>
      <c r="C1651" t="s">
        <v>3</v>
      </c>
      <c r="D1651" s="5">
        <v>28</v>
      </c>
      <c r="E1651" s="6">
        <v>43353</v>
      </c>
      <c r="F1651" t="s">
        <v>134</v>
      </c>
      <c r="G1651" s="9" t="s">
        <v>7</v>
      </c>
      <c r="I1651" s="3">
        <v>43637.18</v>
      </c>
      <c r="J1651" s="3">
        <v>43634.18</v>
      </c>
      <c r="K1651" s="4">
        <v>0</v>
      </c>
      <c r="L1651" s="4">
        <v>0</v>
      </c>
      <c r="M1651" s="4">
        <v>16</v>
      </c>
      <c r="N1651" s="4">
        <v>952</v>
      </c>
      <c r="O1651" s="4">
        <v>952</v>
      </c>
    </row>
    <row r="1652" spans="1:15">
      <c r="A1652">
        <v>10002951</v>
      </c>
      <c r="B1652" s="3">
        <v>43353</v>
      </c>
      <c r="C1652" t="s">
        <v>3</v>
      </c>
      <c r="D1652" s="5">
        <v>19</v>
      </c>
      <c r="E1652" s="6">
        <v>43356</v>
      </c>
      <c r="F1652" t="s">
        <v>134</v>
      </c>
      <c r="G1652" s="1" t="s">
        <v>7</v>
      </c>
      <c r="I1652" s="3">
        <v>43637.21</v>
      </c>
      <c r="J1652" s="3">
        <v>43635.21</v>
      </c>
      <c r="K1652" s="4">
        <v>0</v>
      </c>
      <c r="L1652" s="4">
        <v>0</v>
      </c>
      <c r="M1652" s="4">
        <v>29</v>
      </c>
      <c r="N1652" s="4">
        <v>2874.19</v>
      </c>
      <c r="O1652" s="4">
        <v>2874.19</v>
      </c>
    </row>
    <row r="1653" spans="1:15">
      <c r="A1653">
        <v>10002952</v>
      </c>
      <c r="B1653" s="3">
        <v>43353</v>
      </c>
      <c r="C1653" t="s">
        <v>3</v>
      </c>
      <c r="D1653" s="5">
        <v>28</v>
      </c>
      <c r="E1653" s="6">
        <v>43354</v>
      </c>
      <c r="F1653" t="s">
        <v>134</v>
      </c>
      <c r="G1653" s="9" t="s">
        <v>7</v>
      </c>
      <c r="H1653" s="8" t="s">
        <v>25</v>
      </c>
      <c r="I1653" s="3">
        <v>43631.35</v>
      </c>
      <c r="J1653" s="3">
        <v>43630.35</v>
      </c>
      <c r="K1653" s="4">
        <v>0</v>
      </c>
      <c r="L1653" s="4">
        <v>0</v>
      </c>
      <c r="M1653" s="4">
        <v>17</v>
      </c>
      <c r="N1653" s="4">
        <v>1033.5999999999999</v>
      </c>
      <c r="O1653" s="4">
        <v>1033.5999999999999</v>
      </c>
    </row>
    <row r="1654" spans="1:15">
      <c r="A1654">
        <v>10002958</v>
      </c>
      <c r="B1654" s="3">
        <v>43354</v>
      </c>
      <c r="C1654" t="s">
        <v>3</v>
      </c>
      <c r="D1654" s="5">
        <v>23</v>
      </c>
      <c r="E1654" s="6">
        <v>43355</v>
      </c>
      <c r="F1654" t="s">
        <v>134</v>
      </c>
      <c r="G1654" s="1" t="s">
        <v>7</v>
      </c>
      <c r="I1654" s="3">
        <v>43628.480000000003</v>
      </c>
      <c r="J1654" s="3">
        <v>43627.48</v>
      </c>
      <c r="K1654" s="4">
        <v>0</v>
      </c>
      <c r="L1654" s="4">
        <v>0</v>
      </c>
      <c r="M1654" s="4">
        <v>22</v>
      </c>
      <c r="N1654" s="4">
        <v>2087.8000000000002</v>
      </c>
      <c r="O1654" s="4">
        <v>2087.8000000000002</v>
      </c>
    </row>
    <row r="1655" spans="1:15">
      <c r="A1655">
        <v>10002959</v>
      </c>
      <c r="B1655" s="3">
        <v>43354</v>
      </c>
      <c r="C1655" t="s">
        <v>2</v>
      </c>
      <c r="D1655" s="5">
        <v>34</v>
      </c>
      <c r="E1655" s="6">
        <v>43356</v>
      </c>
      <c r="F1655" t="s">
        <v>134</v>
      </c>
      <c r="G1655" s="1" t="s">
        <v>7</v>
      </c>
      <c r="I1655" s="3">
        <v>43619.72</v>
      </c>
      <c r="J1655" s="3">
        <v>43617.72</v>
      </c>
      <c r="K1655" s="4">
        <v>0</v>
      </c>
      <c r="L1655" s="4">
        <v>0</v>
      </c>
      <c r="M1655" s="4">
        <v>19</v>
      </c>
      <c r="N1655" s="4">
        <v>964.25</v>
      </c>
      <c r="O1655" s="4">
        <v>964.25</v>
      </c>
    </row>
    <row r="1656" spans="1:15">
      <c r="A1656">
        <v>10002960</v>
      </c>
      <c r="B1656" s="3">
        <v>43354</v>
      </c>
      <c r="C1656" t="s">
        <v>2</v>
      </c>
      <c r="D1656" s="5">
        <v>29</v>
      </c>
      <c r="E1656" s="6">
        <v>43354</v>
      </c>
      <c r="F1656" t="s">
        <v>134</v>
      </c>
      <c r="G1656" s="1" t="s">
        <v>7</v>
      </c>
      <c r="I1656" s="3">
        <v>43619.72</v>
      </c>
      <c r="J1656" s="3">
        <v>43617.72</v>
      </c>
      <c r="K1656" s="4">
        <v>0</v>
      </c>
      <c r="L1656" s="4">
        <v>0</v>
      </c>
      <c r="M1656" s="4">
        <v>18</v>
      </c>
      <c r="N1656" s="4">
        <v>1490.4</v>
      </c>
      <c r="O1656" s="4">
        <v>1490.4</v>
      </c>
    </row>
    <row r="1657" spans="1:15">
      <c r="A1657">
        <v>10002961</v>
      </c>
      <c r="B1657" s="3">
        <v>43354</v>
      </c>
      <c r="C1657" t="s">
        <v>3</v>
      </c>
      <c r="D1657" s="5">
        <v>27</v>
      </c>
      <c r="E1657" s="6">
        <v>43355</v>
      </c>
      <c r="F1657" t="s">
        <v>134</v>
      </c>
      <c r="G1657" s="1" t="s">
        <v>7</v>
      </c>
      <c r="I1657" s="3">
        <v>43637.24</v>
      </c>
      <c r="J1657" s="3">
        <v>43633.24</v>
      </c>
      <c r="K1657" s="4">
        <v>0</v>
      </c>
      <c r="L1657" s="4">
        <v>0</v>
      </c>
      <c r="M1657" s="4">
        <v>42</v>
      </c>
      <c r="N1657" s="4">
        <v>3874.5</v>
      </c>
      <c r="O1657" s="4">
        <v>3874.5</v>
      </c>
    </row>
    <row r="1658" spans="1:15">
      <c r="A1658">
        <v>10002962</v>
      </c>
      <c r="B1658" s="3">
        <v>43354</v>
      </c>
      <c r="C1658" t="s">
        <v>2</v>
      </c>
      <c r="D1658" s="5">
        <v>32</v>
      </c>
      <c r="E1658" s="6">
        <v>43355</v>
      </c>
      <c r="F1658" t="s">
        <v>134</v>
      </c>
      <c r="G1658" s="9" t="s">
        <v>7</v>
      </c>
      <c r="H1658" s="8" t="s">
        <v>16</v>
      </c>
      <c r="I1658" s="3">
        <v>43619.72</v>
      </c>
      <c r="J1658" s="3">
        <v>43616.72</v>
      </c>
      <c r="K1658" s="4">
        <v>0</v>
      </c>
      <c r="L1658" s="4">
        <v>0</v>
      </c>
      <c r="M1658" s="4">
        <v>18</v>
      </c>
      <c r="N1658" s="4">
        <v>953.28</v>
      </c>
      <c r="O1658" s="4">
        <v>953.28</v>
      </c>
    </row>
    <row r="1659" spans="1:15">
      <c r="A1659">
        <v>10002963</v>
      </c>
      <c r="B1659" s="3">
        <v>43354</v>
      </c>
      <c r="C1659" t="s">
        <v>3</v>
      </c>
      <c r="D1659" s="5">
        <v>26</v>
      </c>
      <c r="E1659" s="6">
        <v>43357</v>
      </c>
      <c r="F1659" t="s">
        <v>134</v>
      </c>
      <c r="G1659" s="9" t="s">
        <v>7</v>
      </c>
      <c r="I1659" s="3">
        <v>43643.08</v>
      </c>
      <c r="J1659" s="3">
        <v>43641.08</v>
      </c>
      <c r="K1659" s="4">
        <v>0</v>
      </c>
      <c r="L1659" s="4">
        <v>0</v>
      </c>
      <c r="M1659" s="4">
        <v>19</v>
      </c>
      <c r="N1659" s="4">
        <v>1008.33</v>
      </c>
      <c r="O1659" s="4">
        <v>1008.33</v>
      </c>
    </row>
    <row r="1660" spans="1:15">
      <c r="A1660">
        <v>10002964</v>
      </c>
      <c r="B1660" s="3">
        <v>43354</v>
      </c>
      <c r="C1660" t="s">
        <v>3</v>
      </c>
      <c r="D1660" s="5">
        <v>23</v>
      </c>
      <c r="E1660" s="6">
        <v>43357</v>
      </c>
      <c r="F1660" t="s">
        <v>134</v>
      </c>
      <c r="G1660" s="9" t="s">
        <v>7</v>
      </c>
      <c r="H1660" s="8" t="s">
        <v>16</v>
      </c>
      <c r="I1660" s="3">
        <v>43616.800000000003</v>
      </c>
      <c r="J1660" s="3">
        <v>43614.8</v>
      </c>
      <c r="K1660" s="4">
        <v>0</v>
      </c>
      <c r="L1660" s="4">
        <v>0</v>
      </c>
      <c r="M1660" s="4">
        <v>32</v>
      </c>
      <c r="N1660" s="4">
        <v>3183.04</v>
      </c>
      <c r="O1660" s="4">
        <v>3183.04</v>
      </c>
    </row>
    <row r="1661" spans="1:15">
      <c r="A1661">
        <v>10002965</v>
      </c>
      <c r="B1661" s="3">
        <v>43354</v>
      </c>
      <c r="C1661" t="s">
        <v>3</v>
      </c>
      <c r="D1661" s="5">
        <v>29</v>
      </c>
      <c r="E1661" s="6">
        <v>43357</v>
      </c>
      <c r="F1661" t="s">
        <v>134</v>
      </c>
      <c r="G1661" s="9" t="s">
        <v>7</v>
      </c>
      <c r="H1661" s="8" t="s">
        <v>25</v>
      </c>
      <c r="I1661" s="3">
        <v>43643.08</v>
      </c>
      <c r="J1661" s="3">
        <v>43639.08</v>
      </c>
      <c r="K1661" s="4">
        <v>0</v>
      </c>
      <c r="L1661" s="4">
        <v>0</v>
      </c>
      <c r="M1661" s="4">
        <v>22</v>
      </c>
      <c r="N1661" s="4">
        <v>1706.32</v>
      </c>
      <c r="O1661" s="4">
        <v>1706.32</v>
      </c>
    </row>
    <row r="1662" spans="1:15">
      <c r="A1662">
        <v>10002966</v>
      </c>
      <c r="B1662" s="3">
        <v>43354</v>
      </c>
      <c r="C1662" t="s">
        <v>2</v>
      </c>
      <c r="D1662" s="5">
        <v>25</v>
      </c>
      <c r="E1662" s="6">
        <v>43357</v>
      </c>
      <c r="F1662" t="s">
        <v>134</v>
      </c>
      <c r="G1662" s="9" t="s">
        <v>7</v>
      </c>
      <c r="H1662" s="8" t="s">
        <v>19</v>
      </c>
      <c r="I1662" s="3">
        <v>43631.4</v>
      </c>
      <c r="J1662" s="3">
        <v>43629.4</v>
      </c>
      <c r="K1662" s="4">
        <v>0</v>
      </c>
      <c r="L1662" s="4">
        <v>0</v>
      </c>
      <c r="M1662" s="4">
        <v>15</v>
      </c>
      <c r="N1662" s="4">
        <v>765.3</v>
      </c>
      <c r="O1662" s="4">
        <v>765.3</v>
      </c>
    </row>
    <row r="1663" spans="1:15">
      <c r="A1663">
        <v>10002967</v>
      </c>
      <c r="B1663" s="3">
        <v>43354</v>
      </c>
      <c r="C1663" t="s">
        <v>3</v>
      </c>
      <c r="D1663" s="5">
        <v>24</v>
      </c>
      <c r="E1663" s="6">
        <v>43357</v>
      </c>
      <c r="F1663" t="s">
        <v>134</v>
      </c>
      <c r="G1663" s="9" t="s">
        <v>7</v>
      </c>
      <c r="H1663" s="8" t="s">
        <v>153</v>
      </c>
      <c r="I1663" s="3">
        <v>43622.64</v>
      </c>
      <c r="J1663" s="3">
        <v>43622.64</v>
      </c>
      <c r="K1663" s="4">
        <v>0</v>
      </c>
      <c r="L1663" s="4">
        <v>0</v>
      </c>
      <c r="M1663" s="4">
        <v>32</v>
      </c>
      <c r="N1663" s="4">
        <v>2536.3200000000002</v>
      </c>
      <c r="O1663" s="4">
        <v>2536.3200000000002</v>
      </c>
    </row>
    <row r="1664" spans="1:15">
      <c r="A1664">
        <v>10002968</v>
      </c>
      <c r="B1664" s="3">
        <v>43354</v>
      </c>
      <c r="C1664" t="s">
        <v>2</v>
      </c>
      <c r="D1664" s="5">
        <v>33</v>
      </c>
      <c r="E1664" s="6">
        <v>43357</v>
      </c>
      <c r="F1664" t="s">
        <v>134</v>
      </c>
      <c r="G1664" s="9" t="s">
        <v>7</v>
      </c>
      <c r="I1664" s="3">
        <v>43628.480000000003</v>
      </c>
      <c r="J1664" s="3">
        <v>43624.480000000003</v>
      </c>
      <c r="K1664" s="4">
        <v>0</v>
      </c>
      <c r="L1664" s="4">
        <v>0</v>
      </c>
      <c r="M1664" s="4">
        <v>14</v>
      </c>
      <c r="N1664" s="4">
        <v>1229.3399999999999</v>
      </c>
      <c r="O1664" s="4">
        <v>1229.3399999999999</v>
      </c>
    </row>
    <row r="1665" spans="1:15">
      <c r="A1665">
        <v>10002969</v>
      </c>
      <c r="B1665" s="3">
        <v>43355</v>
      </c>
      <c r="C1665" t="s">
        <v>3</v>
      </c>
      <c r="D1665" s="5">
        <v>38</v>
      </c>
      <c r="E1665" s="6">
        <v>43357</v>
      </c>
      <c r="F1665" t="s">
        <v>134</v>
      </c>
      <c r="G1665" s="1" t="s">
        <v>7</v>
      </c>
      <c r="I1665" s="3">
        <v>43646</v>
      </c>
      <c r="J1665" s="3">
        <v>43643</v>
      </c>
      <c r="K1665" s="4">
        <v>0</v>
      </c>
      <c r="L1665" s="4">
        <v>0</v>
      </c>
      <c r="M1665" s="4">
        <v>24</v>
      </c>
      <c r="N1665" s="4">
        <v>2320.8000000000002</v>
      </c>
      <c r="O1665" s="4">
        <v>2320.8000000000002</v>
      </c>
    </row>
    <row r="1666" spans="1:15">
      <c r="A1666">
        <v>10002970</v>
      </c>
      <c r="B1666" s="3">
        <v>43355</v>
      </c>
      <c r="C1666" t="s">
        <v>2</v>
      </c>
      <c r="D1666" s="5">
        <v>18</v>
      </c>
      <c r="E1666" s="6">
        <v>43356</v>
      </c>
      <c r="F1666" t="s">
        <v>134</v>
      </c>
      <c r="G1666" s="1" t="s">
        <v>7</v>
      </c>
      <c r="H1666" s="8" t="s">
        <v>16</v>
      </c>
      <c r="I1666" s="3">
        <v>43631.45</v>
      </c>
      <c r="J1666" s="3">
        <v>43630.45</v>
      </c>
      <c r="K1666" s="4">
        <v>0</v>
      </c>
      <c r="L1666" s="4">
        <v>0</v>
      </c>
      <c r="M1666" s="4">
        <v>18</v>
      </c>
      <c r="N1666" s="4">
        <v>912.06</v>
      </c>
      <c r="O1666" s="4">
        <v>912.06</v>
      </c>
    </row>
    <row r="1667" spans="1:15">
      <c r="A1667">
        <v>10002973</v>
      </c>
      <c r="B1667" s="3">
        <v>43355</v>
      </c>
      <c r="C1667" t="s">
        <v>3</v>
      </c>
      <c r="D1667" s="5">
        <v>18</v>
      </c>
      <c r="E1667" s="6">
        <v>43355</v>
      </c>
      <c r="F1667" t="s">
        <v>134</v>
      </c>
      <c r="G1667" s="9" t="s">
        <v>7</v>
      </c>
      <c r="I1667" s="3">
        <v>43634.36</v>
      </c>
      <c r="J1667" s="3">
        <v>43632.36</v>
      </c>
      <c r="K1667" s="4">
        <v>0</v>
      </c>
      <c r="L1667" s="4">
        <v>0</v>
      </c>
      <c r="M1667" s="4">
        <v>16</v>
      </c>
      <c r="N1667" s="4">
        <v>1174.08</v>
      </c>
      <c r="O1667" s="4">
        <v>1174.08</v>
      </c>
    </row>
    <row r="1668" spans="1:15">
      <c r="A1668">
        <v>10002974</v>
      </c>
      <c r="B1668" s="3">
        <v>43355</v>
      </c>
      <c r="C1668" t="s">
        <v>2</v>
      </c>
      <c r="D1668" s="5">
        <v>25</v>
      </c>
      <c r="E1668" s="6">
        <v>43358</v>
      </c>
      <c r="F1668" t="s">
        <v>134</v>
      </c>
      <c r="G1668" s="9" t="s">
        <v>7</v>
      </c>
      <c r="I1668" s="3">
        <v>43634.36</v>
      </c>
      <c r="J1668" s="3">
        <v>43632.36</v>
      </c>
      <c r="K1668" s="4">
        <v>0</v>
      </c>
      <c r="L1668" s="4">
        <v>0</v>
      </c>
      <c r="M1668" s="4">
        <v>41</v>
      </c>
      <c r="N1668" s="4">
        <v>3585.04</v>
      </c>
      <c r="O1668" s="4">
        <v>3585.04</v>
      </c>
    </row>
    <row r="1669" spans="1:15">
      <c r="A1669">
        <v>10002976</v>
      </c>
      <c r="B1669" s="3">
        <v>43355</v>
      </c>
      <c r="C1669" t="s">
        <v>2</v>
      </c>
      <c r="D1669" s="5">
        <v>30</v>
      </c>
      <c r="E1669" s="6">
        <v>43355</v>
      </c>
      <c r="F1669" t="s">
        <v>134</v>
      </c>
      <c r="G1669" s="9" t="s">
        <v>7</v>
      </c>
      <c r="H1669" s="8" t="s">
        <v>16</v>
      </c>
      <c r="I1669" s="3">
        <v>43628.54</v>
      </c>
      <c r="J1669" s="3">
        <v>43623.54</v>
      </c>
      <c r="K1669" s="4">
        <v>0</v>
      </c>
      <c r="L1669" s="4">
        <v>0</v>
      </c>
      <c r="M1669" s="4">
        <v>15</v>
      </c>
      <c r="N1669" s="4">
        <v>905.85</v>
      </c>
      <c r="O1669" s="4">
        <v>905.85</v>
      </c>
    </row>
    <row r="1670" spans="1:15">
      <c r="A1670">
        <v>10002978</v>
      </c>
      <c r="B1670" s="3">
        <v>43356</v>
      </c>
      <c r="C1670" t="s">
        <v>3</v>
      </c>
      <c r="D1670" s="5">
        <v>19</v>
      </c>
      <c r="E1670" s="6">
        <v>43358</v>
      </c>
      <c r="F1670" t="s">
        <v>134</v>
      </c>
      <c r="G1670" s="9" t="s">
        <v>7</v>
      </c>
      <c r="I1670" s="3">
        <v>43617</v>
      </c>
      <c r="J1670" s="3">
        <v>43612</v>
      </c>
      <c r="K1670" s="4">
        <v>0</v>
      </c>
      <c r="L1670" s="4">
        <v>0</v>
      </c>
      <c r="M1670" s="4">
        <v>41</v>
      </c>
      <c r="N1670" s="4">
        <v>2437.86</v>
      </c>
      <c r="O1670" s="4">
        <v>2437.86</v>
      </c>
    </row>
    <row r="1671" spans="1:15">
      <c r="A1671">
        <v>10002979</v>
      </c>
      <c r="B1671" s="3">
        <v>43356</v>
      </c>
      <c r="C1671" t="s">
        <v>2</v>
      </c>
      <c r="D1671" s="5">
        <v>34</v>
      </c>
      <c r="E1671" s="6">
        <v>43359</v>
      </c>
      <c r="F1671" t="s">
        <v>134</v>
      </c>
      <c r="G1671" s="9" t="s">
        <v>7</v>
      </c>
      <c r="H1671" s="8" t="s">
        <v>16</v>
      </c>
      <c r="I1671" s="3">
        <v>43646</v>
      </c>
      <c r="J1671" s="3">
        <v>43646</v>
      </c>
      <c r="K1671" s="4">
        <v>0</v>
      </c>
      <c r="L1671" s="4">
        <v>0</v>
      </c>
      <c r="M1671" s="4">
        <v>16</v>
      </c>
      <c r="N1671" s="4">
        <v>1462.4</v>
      </c>
      <c r="O1671" s="4">
        <v>1462.4</v>
      </c>
    </row>
    <row r="1672" spans="1:15">
      <c r="A1672">
        <v>10002980</v>
      </c>
      <c r="B1672" s="3">
        <v>43356</v>
      </c>
      <c r="C1672" t="s">
        <v>2</v>
      </c>
      <c r="D1672" s="5">
        <v>23</v>
      </c>
      <c r="E1672" s="6">
        <v>43358</v>
      </c>
      <c r="F1672" t="s">
        <v>134</v>
      </c>
      <c r="G1672" s="9" t="s">
        <v>7</v>
      </c>
      <c r="I1672" s="3">
        <v>43625.7</v>
      </c>
      <c r="J1672" s="3">
        <v>43623.7</v>
      </c>
      <c r="K1672" s="4">
        <v>0</v>
      </c>
      <c r="L1672" s="4">
        <v>0</v>
      </c>
      <c r="M1672" s="4">
        <v>41</v>
      </c>
      <c r="N1672" s="4">
        <v>2949.95</v>
      </c>
      <c r="O1672" s="4">
        <v>2949.95</v>
      </c>
    </row>
    <row r="1673" spans="1:15">
      <c r="A1673">
        <v>10002981</v>
      </c>
      <c r="B1673" s="3">
        <v>43356</v>
      </c>
      <c r="C1673" t="s">
        <v>2</v>
      </c>
      <c r="D1673" s="5">
        <v>32</v>
      </c>
      <c r="E1673" s="6">
        <v>43358</v>
      </c>
      <c r="F1673" t="s">
        <v>134</v>
      </c>
      <c r="G1673" s="9" t="s">
        <v>7</v>
      </c>
      <c r="H1673" s="8" t="s">
        <v>17</v>
      </c>
      <c r="I1673" s="3">
        <v>43643.1</v>
      </c>
      <c r="J1673" s="3">
        <v>43643.1</v>
      </c>
      <c r="K1673" s="4">
        <v>0</v>
      </c>
      <c r="L1673" s="4">
        <v>0</v>
      </c>
      <c r="M1673" s="4">
        <v>14</v>
      </c>
      <c r="N1673" s="4">
        <v>1144.5</v>
      </c>
      <c r="O1673" s="4">
        <v>1144.5</v>
      </c>
    </row>
    <row r="1674" spans="1:15">
      <c r="A1674">
        <v>10002982</v>
      </c>
      <c r="B1674" s="3">
        <v>43356</v>
      </c>
      <c r="C1674" t="s">
        <v>2</v>
      </c>
      <c r="D1674" s="5">
        <v>24</v>
      </c>
      <c r="E1674" s="6">
        <v>43356</v>
      </c>
      <c r="F1674" t="s">
        <v>134</v>
      </c>
      <c r="G1674" s="9" t="s">
        <v>7</v>
      </c>
      <c r="I1674" s="3">
        <v>43631.5</v>
      </c>
      <c r="J1674" s="3">
        <v>43629.5</v>
      </c>
      <c r="K1674" s="4">
        <v>0</v>
      </c>
      <c r="L1674" s="4">
        <v>0</v>
      </c>
      <c r="M1674" s="4">
        <v>36</v>
      </c>
      <c r="N1674" s="4">
        <v>3340.44</v>
      </c>
      <c r="O1674" s="4">
        <v>3340.44</v>
      </c>
    </row>
    <row r="1675" spans="1:15">
      <c r="A1675">
        <v>10002983</v>
      </c>
      <c r="B1675" s="3">
        <v>43356</v>
      </c>
      <c r="C1675" t="s">
        <v>2</v>
      </c>
      <c r="D1675" s="5">
        <v>27</v>
      </c>
      <c r="E1675" s="6">
        <v>43358</v>
      </c>
      <c r="F1675" t="s">
        <v>134</v>
      </c>
      <c r="G1675" s="9" t="s">
        <v>7</v>
      </c>
      <c r="H1675" s="8" t="s">
        <v>25</v>
      </c>
      <c r="I1675" s="3">
        <v>43646</v>
      </c>
      <c r="J1675" s="3">
        <v>43644</v>
      </c>
      <c r="K1675" s="4">
        <v>0</v>
      </c>
      <c r="L1675" s="4">
        <v>0</v>
      </c>
      <c r="M1675" s="4">
        <v>19</v>
      </c>
      <c r="N1675" s="4">
        <v>1433.36</v>
      </c>
      <c r="O1675" s="4">
        <v>1433.36</v>
      </c>
    </row>
    <row r="1676" spans="1:15">
      <c r="A1676">
        <v>10002986</v>
      </c>
      <c r="B1676" s="3">
        <v>43357</v>
      </c>
      <c r="C1676" t="s">
        <v>3</v>
      </c>
      <c r="D1676" s="5">
        <v>25</v>
      </c>
      <c r="E1676" s="6">
        <v>43359</v>
      </c>
      <c r="F1676" t="s">
        <v>134</v>
      </c>
      <c r="G1676" s="1" t="s">
        <v>7</v>
      </c>
      <c r="I1676" s="3">
        <v>43643.11</v>
      </c>
      <c r="J1676" s="3">
        <v>43642.11</v>
      </c>
      <c r="K1676" s="4">
        <v>0</v>
      </c>
      <c r="L1676" s="4">
        <v>0</v>
      </c>
      <c r="M1676" s="4">
        <v>19</v>
      </c>
      <c r="N1676" s="4">
        <v>1508.22</v>
      </c>
      <c r="O1676" s="4">
        <v>1508.22</v>
      </c>
    </row>
    <row r="1677" spans="1:15">
      <c r="A1677">
        <v>10002991</v>
      </c>
      <c r="B1677" s="3">
        <v>43357</v>
      </c>
      <c r="C1677" t="s">
        <v>2</v>
      </c>
      <c r="D1677" s="5">
        <v>22</v>
      </c>
      <c r="E1677" s="6">
        <v>43357</v>
      </c>
      <c r="F1677" t="s">
        <v>134</v>
      </c>
      <c r="G1677" s="9" t="s">
        <v>7</v>
      </c>
      <c r="H1677" s="8" t="s">
        <v>13</v>
      </c>
      <c r="I1677" s="3">
        <v>43617.1</v>
      </c>
      <c r="J1677" s="3">
        <v>43614.1</v>
      </c>
      <c r="K1677" s="4">
        <v>0</v>
      </c>
      <c r="L1677" s="4">
        <v>0</v>
      </c>
      <c r="M1677" s="4">
        <v>16</v>
      </c>
      <c r="N1677" s="4">
        <v>882.24</v>
      </c>
      <c r="O1677" s="4">
        <v>882.24</v>
      </c>
    </row>
    <row r="1678" spans="1:15">
      <c r="A1678">
        <v>10002997</v>
      </c>
      <c r="B1678" s="3">
        <v>43358</v>
      </c>
      <c r="C1678" t="s">
        <v>2</v>
      </c>
      <c r="D1678" s="5">
        <v>46</v>
      </c>
      <c r="E1678" s="6">
        <v>43361</v>
      </c>
      <c r="F1678" t="s">
        <v>134</v>
      </c>
      <c r="G1678" s="9" t="s">
        <v>7</v>
      </c>
      <c r="H1678" s="8" t="s">
        <v>31</v>
      </c>
      <c r="I1678" s="3">
        <v>43620.08</v>
      </c>
      <c r="J1678" s="3">
        <v>43619.08</v>
      </c>
      <c r="K1678" s="4">
        <v>0</v>
      </c>
      <c r="L1678" s="4">
        <v>0</v>
      </c>
      <c r="M1678" s="4">
        <v>36</v>
      </c>
      <c r="N1678" s="4">
        <v>3138.84</v>
      </c>
      <c r="O1678" s="4">
        <v>3138.84</v>
      </c>
    </row>
    <row r="1679" spans="1:15">
      <c r="A1679">
        <v>10002998</v>
      </c>
      <c r="B1679" s="3">
        <v>43358</v>
      </c>
      <c r="C1679" t="s">
        <v>2</v>
      </c>
      <c r="D1679" s="5">
        <v>20</v>
      </c>
      <c r="E1679" s="6">
        <v>43361</v>
      </c>
      <c r="F1679" t="s">
        <v>134</v>
      </c>
      <c r="G1679" s="9" t="s">
        <v>7</v>
      </c>
      <c r="H1679" s="8" t="s">
        <v>16</v>
      </c>
      <c r="I1679" s="3">
        <v>43622.96</v>
      </c>
      <c r="J1679" s="3">
        <v>43619.96</v>
      </c>
      <c r="K1679" s="4">
        <v>0</v>
      </c>
      <c r="L1679" s="4">
        <v>0</v>
      </c>
      <c r="M1679" s="4">
        <v>32</v>
      </c>
      <c r="N1679" s="4">
        <v>2592.64</v>
      </c>
      <c r="O1679" s="4">
        <v>2592.64</v>
      </c>
    </row>
    <row r="1680" spans="1:15">
      <c r="A1680">
        <v>10002999</v>
      </c>
      <c r="B1680" s="3">
        <v>43359</v>
      </c>
      <c r="C1680" t="s">
        <v>3</v>
      </c>
      <c r="D1680" s="5">
        <v>29</v>
      </c>
      <c r="E1680" s="6">
        <v>43361</v>
      </c>
      <c r="F1680" t="s">
        <v>134</v>
      </c>
      <c r="G1680" s="1" t="s">
        <v>7</v>
      </c>
      <c r="I1680" s="3">
        <v>43620.17</v>
      </c>
      <c r="J1680" s="3">
        <v>43617.17</v>
      </c>
      <c r="K1680" s="4">
        <v>0</v>
      </c>
      <c r="L1680" s="4">
        <v>0</v>
      </c>
      <c r="M1680" s="4">
        <v>41</v>
      </c>
      <c r="N1680" s="4">
        <v>2174.23</v>
      </c>
      <c r="O1680" s="4">
        <v>2174.23</v>
      </c>
    </row>
    <row r="1681" spans="1:15">
      <c r="A1681">
        <v>10003000</v>
      </c>
      <c r="B1681" s="3">
        <v>43359</v>
      </c>
      <c r="C1681" t="s">
        <v>2</v>
      </c>
      <c r="D1681" s="5">
        <v>25</v>
      </c>
      <c r="E1681" s="6">
        <v>43359</v>
      </c>
      <c r="F1681" t="s">
        <v>134</v>
      </c>
      <c r="G1681" s="9" t="s">
        <v>7</v>
      </c>
      <c r="I1681" s="3">
        <v>43625.91</v>
      </c>
      <c r="J1681" s="3">
        <v>43622.91</v>
      </c>
      <c r="K1681" s="4">
        <v>0</v>
      </c>
      <c r="L1681" s="4">
        <v>0</v>
      </c>
      <c r="M1681" s="4">
        <v>14</v>
      </c>
      <c r="N1681" s="4">
        <v>866.46</v>
      </c>
      <c r="O1681" s="4">
        <v>866.46</v>
      </c>
    </row>
    <row r="1682" spans="1:15">
      <c r="A1682">
        <v>10003001</v>
      </c>
      <c r="B1682" s="3">
        <v>43359</v>
      </c>
      <c r="C1682" t="s">
        <v>2</v>
      </c>
      <c r="D1682" s="5">
        <v>42</v>
      </c>
      <c r="E1682" s="6">
        <v>43360</v>
      </c>
      <c r="F1682" t="s">
        <v>134</v>
      </c>
      <c r="G1682" s="9" t="s">
        <v>7</v>
      </c>
      <c r="I1682" s="3">
        <v>43628.78</v>
      </c>
      <c r="J1682" s="3">
        <v>43623.78</v>
      </c>
      <c r="K1682" s="4">
        <v>0</v>
      </c>
      <c r="L1682" s="4">
        <v>0</v>
      </c>
      <c r="M1682" s="4">
        <v>17</v>
      </c>
      <c r="N1682" s="4">
        <v>1436.84</v>
      </c>
      <c r="O1682" s="4">
        <v>1436.84</v>
      </c>
    </row>
    <row r="1683" spans="1:15">
      <c r="A1683">
        <v>10003002</v>
      </c>
      <c r="B1683" s="3">
        <v>43359</v>
      </c>
      <c r="C1683" t="s">
        <v>2</v>
      </c>
      <c r="D1683" s="5">
        <v>19</v>
      </c>
      <c r="E1683" s="6">
        <v>43361</v>
      </c>
      <c r="F1683" t="s">
        <v>134</v>
      </c>
      <c r="G1683" s="9" t="s">
        <v>7</v>
      </c>
      <c r="H1683" s="8" t="s">
        <v>11</v>
      </c>
      <c r="I1683" s="3">
        <v>43623.040000000001</v>
      </c>
      <c r="J1683" s="3">
        <v>43622.04</v>
      </c>
      <c r="K1683" s="4">
        <v>0</v>
      </c>
      <c r="L1683" s="4">
        <v>0</v>
      </c>
      <c r="M1683" s="4">
        <v>17</v>
      </c>
      <c r="N1683" s="4">
        <v>856.29</v>
      </c>
      <c r="O1683" s="4">
        <v>856.29</v>
      </c>
    </row>
    <row r="1684" spans="1:15">
      <c r="A1684">
        <v>10003004</v>
      </c>
      <c r="B1684" s="3">
        <v>43359</v>
      </c>
      <c r="C1684" t="s">
        <v>2</v>
      </c>
      <c r="D1684" s="5">
        <v>22</v>
      </c>
      <c r="E1684" s="6">
        <v>43359</v>
      </c>
      <c r="F1684" t="s">
        <v>134</v>
      </c>
      <c r="G1684" s="9" t="s">
        <v>7</v>
      </c>
      <c r="H1684" s="8" t="s">
        <v>16</v>
      </c>
      <c r="I1684" s="3">
        <v>43628.78</v>
      </c>
      <c r="J1684" s="3">
        <v>43625.78</v>
      </c>
      <c r="K1684" s="4">
        <v>0</v>
      </c>
      <c r="L1684" s="4">
        <v>0</v>
      </c>
      <c r="M1684" s="4">
        <v>26</v>
      </c>
      <c r="N1684" s="4">
        <v>2491.84</v>
      </c>
      <c r="O1684" s="4">
        <v>2491.84</v>
      </c>
    </row>
    <row r="1685" spans="1:15">
      <c r="A1685">
        <v>10003005</v>
      </c>
      <c r="B1685" s="3">
        <v>43359</v>
      </c>
      <c r="C1685" t="s">
        <v>2</v>
      </c>
      <c r="D1685" s="5">
        <v>19</v>
      </c>
      <c r="E1685" s="6">
        <v>43360</v>
      </c>
      <c r="F1685" t="s">
        <v>134</v>
      </c>
      <c r="G1685" s="9" t="s">
        <v>7</v>
      </c>
      <c r="H1685" s="8" t="s">
        <v>25</v>
      </c>
      <c r="I1685" s="3">
        <v>43623.040000000001</v>
      </c>
      <c r="J1685" s="3">
        <v>43623.040000000001</v>
      </c>
      <c r="K1685" s="4">
        <v>0</v>
      </c>
      <c r="L1685" s="4">
        <v>0</v>
      </c>
      <c r="M1685" s="4">
        <v>36</v>
      </c>
      <c r="N1685" s="4">
        <v>3419.28</v>
      </c>
      <c r="O1685" s="4">
        <v>3419.28</v>
      </c>
    </row>
    <row r="1686" spans="1:15">
      <c r="A1686">
        <v>10003006</v>
      </c>
      <c r="B1686" s="3">
        <v>43359</v>
      </c>
      <c r="C1686" t="s">
        <v>2</v>
      </c>
      <c r="D1686" s="5">
        <v>24</v>
      </c>
      <c r="E1686" s="6">
        <v>43359</v>
      </c>
      <c r="F1686" t="s">
        <v>134</v>
      </c>
      <c r="G1686" s="9" t="s">
        <v>7</v>
      </c>
      <c r="I1686" s="3">
        <v>43637.39</v>
      </c>
      <c r="J1686" s="3">
        <v>43637.39</v>
      </c>
      <c r="K1686" s="4">
        <v>0</v>
      </c>
      <c r="L1686" s="4">
        <v>0</v>
      </c>
      <c r="M1686" s="4">
        <v>14</v>
      </c>
      <c r="N1686" s="4">
        <v>1212.96</v>
      </c>
      <c r="O1686" s="4">
        <v>1212.96</v>
      </c>
    </row>
    <row r="1687" spans="1:15">
      <c r="A1687">
        <v>10003008</v>
      </c>
      <c r="B1687" s="3">
        <v>43359</v>
      </c>
      <c r="C1687" t="s">
        <v>2</v>
      </c>
      <c r="D1687" s="5">
        <v>34</v>
      </c>
      <c r="E1687" s="6">
        <v>43362</v>
      </c>
      <c r="F1687" t="s">
        <v>134</v>
      </c>
      <c r="G1687" s="9" t="s">
        <v>7</v>
      </c>
      <c r="H1687" s="8" t="s">
        <v>16</v>
      </c>
      <c r="I1687" s="3">
        <v>43620.17</v>
      </c>
      <c r="J1687" s="3">
        <v>43615.17</v>
      </c>
      <c r="K1687" s="4">
        <v>0</v>
      </c>
      <c r="L1687" s="4">
        <v>0</v>
      </c>
      <c r="M1687" s="4">
        <v>32</v>
      </c>
      <c r="N1687" s="4">
        <v>2896.32</v>
      </c>
      <c r="O1687" s="4">
        <v>2896.32</v>
      </c>
    </row>
    <row r="1688" spans="1:15">
      <c r="A1688">
        <v>10003009</v>
      </c>
      <c r="B1688" s="3">
        <v>43359</v>
      </c>
      <c r="C1688" t="s">
        <v>3</v>
      </c>
      <c r="D1688" s="5">
        <v>30</v>
      </c>
      <c r="E1688" s="6">
        <v>43362</v>
      </c>
      <c r="F1688" t="s">
        <v>134</v>
      </c>
      <c r="G1688" s="9" t="s">
        <v>7</v>
      </c>
      <c r="H1688" s="8" t="s">
        <v>16</v>
      </c>
      <c r="I1688" s="3">
        <v>43637.39</v>
      </c>
      <c r="J1688" s="3">
        <v>43633.39</v>
      </c>
      <c r="K1688" s="4">
        <v>0</v>
      </c>
      <c r="L1688" s="4">
        <v>0</v>
      </c>
      <c r="M1688" s="4">
        <v>41</v>
      </c>
      <c r="N1688" s="4">
        <v>2657.21</v>
      </c>
      <c r="O1688" s="4">
        <v>2657.21</v>
      </c>
    </row>
    <row r="1689" spans="1:15">
      <c r="A1689">
        <v>10003011</v>
      </c>
      <c r="B1689" s="3">
        <v>43360</v>
      </c>
      <c r="C1689" t="s">
        <v>2</v>
      </c>
      <c r="D1689" s="5">
        <v>25</v>
      </c>
      <c r="E1689" s="6">
        <v>43363</v>
      </c>
      <c r="F1689" t="s">
        <v>134</v>
      </c>
      <c r="G1689" s="9" t="s">
        <v>7</v>
      </c>
      <c r="I1689" s="3">
        <v>43646</v>
      </c>
      <c r="J1689" s="3">
        <v>43644</v>
      </c>
      <c r="K1689" s="4">
        <v>0</v>
      </c>
      <c r="L1689" s="4">
        <v>0</v>
      </c>
      <c r="M1689" s="4">
        <v>17</v>
      </c>
      <c r="N1689" s="4">
        <v>1626.56</v>
      </c>
      <c r="O1689" s="4">
        <v>1626.56</v>
      </c>
    </row>
    <row r="1690" spans="1:15">
      <c r="A1690">
        <v>10003012</v>
      </c>
      <c r="B1690" s="3">
        <v>43360</v>
      </c>
      <c r="C1690" t="s">
        <v>3</v>
      </c>
      <c r="D1690" s="5">
        <v>32</v>
      </c>
      <c r="E1690" s="6">
        <v>43361</v>
      </c>
      <c r="F1690" t="s">
        <v>134</v>
      </c>
      <c r="G1690" s="9" t="s">
        <v>7</v>
      </c>
      <c r="H1690" s="8" t="s">
        <v>16</v>
      </c>
      <c r="I1690" s="3">
        <v>43643.14</v>
      </c>
      <c r="J1690" s="3">
        <v>43639.14</v>
      </c>
      <c r="K1690" s="4">
        <v>0</v>
      </c>
      <c r="L1690" s="4">
        <v>0</v>
      </c>
      <c r="M1690" s="4">
        <v>16</v>
      </c>
      <c r="N1690" s="4">
        <v>1440</v>
      </c>
      <c r="O1690" s="4">
        <v>1440</v>
      </c>
    </row>
    <row r="1691" spans="1:15">
      <c r="A1691">
        <v>10003013</v>
      </c>
      <c r="B1691" s="3">
        <v>43360</v>
      </c>
      <c r="C1691" t="s">
        <v>3</v>
      </c>
      <c r="D1691" s="5">
        <v>32</v>
      </c>
      <c r="E1691" s="6">
        <v>43361</v>
      </c>
      <c r="F1691" t="s">
        <v>134</v>
      </c>
      <c r="G1691" s="9" t="s">
        <v>7</v>
      </c>
      <c r="I1691" s="3">
        <v>43643.14</v>
      </c>
      <c r="J1691" s="3">
        <v>43640.14</v>
      </c>
      <c r="K1691" s="4">
        <v>0</v>
      </c>
      <c r="L1691" s="4">
        <v>0</v>
      </c>
      <c r="M1691" s="4">
        <v>18</v>
      </c>
      <c r="N1691" s="4">
        <v>1372.68</v>
      </c>
      <c r="O1691" s="4">
        <v>1372.68</v>
      </c>
    </row>
    <row r="1692" spans="1:15">
      <c r="A1692">
        <v>10003014</v>
      </c>
      <c r="B1692" s="3">
        <v>43360</v>
      </c>
      <c r="C1692" t="s">
        <v>3</v>
      </c>
      <c r="D1692" s="5">
        <v>30</v>
      </c>
      <c r="E1692" s="6">
        <v>43361</v>
      </c>
      <c r="F1692" t="s">
        <v>134</v>
      </c>
      <c r="G1692" s="9" t="s">
        <v>7</v>
      </c>
      <c r="I1692" s="3">
        <v>43640.28</v>
      </c>
      <c r="J1692" s="3">
        <v>43638.28</v>
      </c>
      <c r="K1692" s="4">
        <v>0</v>
      </c>
      <c r="L1692" s="4">
        <v>0</v>
      </c>
      <c r="M1692" s="4">
        <v>20</v>
      </c>
      <c r="N1692" s="4">
        <v>1865.2</v>
      </c>
      <c r="O1692" s="4">
        <v>1865.2</v>
      </c>
    </row>
    <row r="1693" spans="1:15">
      <c r="A1693">
        <v>10003015</v>
      </c>
      <c r="B1693" s="3">
        <v>43360</v>
      </c>
      <c r="C1693" t="s">
        <v>2</v>
      </c>
      <c r="D1693" s="5">
        <v>33</v>
      </c>
      <c r="E1693" s="6">
        <v>43361</v>
      </c>
      <c r="F1693" t="s">
        <v>134</v>
      </c>
      <c r="G1693" s="9" t="s">
        <v>7</v>
      </c>
      <c r="H1693" s="8" t="s">
        <v>16</v>
      </c>
      <c r="I1693" s="3">
        <v>43637.42</v>
      </c>
      <c r="J1693" s="3">
        <v>43636.42</v>
      </c>
      <c r="K1693" s="4">
        <v>0</v>
      </c>
      <c r="L1693" s="4">
        <v>0</v>
      </c>
      <c r="M1693" s="4">
        <v>41</v>
      </c>
      <c r="N1693" s="4">
        <v>2248.85</v>
      </c>
      <c r="O1693" s="4">
        <v>2248.85</v>
      </c>
    </row>
    <row r="1694" spans="1:15">
      <c r="A1694">
        <v>10003016</v>
      </c>
      <c r="B1694" s="3">
        <v>43360</v>
      </c>
      <c r="C1694" t="s">
        <v>2</v>
      </c>
      <c r="D1694" s="5">
        <v>30</v>
      </c>
      <c r="E1694" s="6">
        <v>43363</v>
      </c>
      <c r="F1694" t="s">
        <v>134</v>
      </c>
      <c r="G1694" s="9" t="s">
        <v>7</v>
      </c>
      <c r="H1694" s="8" t="s">
        <v>154</v>
      </c>
      <c r="I1694" s="3">
        <v>43643.14</v>
      </c>
      <c r="J1694" s="3">
        <v>43638.14</v>
      </c>
      <c r="K1694" s="4">
        <v>0</v>
      </c>
      <c r="L1694" s="4">
        <v>0</v>
      </c>
      <c r="M1694" s="4">
        <v>13</v>
      </c>
      <c r="N1694" s="4">
        <v>1113.97</v>
      </c>
      <c r="O1694" s="4">
        <v>1113.97</v>
      </c>
    </row>
    <row r="1695" spans="1:15">
      <c r="A1695">
        <v>10003017</v>
      </c>
      <c r="B1695" s="3">
        <v>43361</v>
      </c>
      <c r="C1695" t="s">
        <v>3</v>
      </c>
      <c r="D1695" s="5">
        <v>20</v>
      </c>
      <c r="E1695" s="6">
        <v>43362</v>
      </c>
      <c r="F1695" t="s">
        <v>134</v>
      </c>
      <c r="G1695" s="1" t="s">
        <v>7</v>
      </c>
      <c r="H1695" s="8" t="s">
        <v>25</v>
      </c>
      <c r="I1695" s="3">
        <v>43628.9</v>
      </c>
      <c r="J1695" s="3">
        <v>43625.9</v>
      </c>
      <c r="K1695" s="4">
        <v>0</v>
      </c>
      <c r="L1695" s="4">
        <v>0</v>
      </c>
      <c r="M1695" s="4">
        <v>24</v>
      </c>
      <c r="N1695" s="4">
        <v>1862.16</v>
      </c>
      <c r="O1695" s="4">
        <v>1862.16</v>
      </c>
    </row>
    <row r="1696" spans="1:15">
      <c r="A1696">
        <v>10003020</v>
      </c>
      <c r="B1696" s="3">
        <v>43361</v>
      </c>
      <c r="C1696" t="s">
        <v>2</v>
      </c>
      <c r="D1696" s="5">
        <v>39</v>
      </c>
      <c r="E1696" s="6">
        <v>43364</v>
      </c>
      <c r="F1696" t="s">
        <v>134</v>
      </c>
      <c r="G1696" s="9" t="s">
        <v>7</v>
      </c>
      <c r="I1696" s="3">
        <v>43623.199999999997</v>
      </c>
      <c r="J1696" s="3">
        <v>43621.2</v>
      </c>
      <c r="K1696" s="4">
        <v>0</v>
      </c>
      <c r="L1696" s="4">
        <v>0</v>
      </c>
      <c r="M1696" s="4">
        <v>19</v>
      </c>
      <c r="N1696" s="4">
        <v>956.46</v>
      </c>
      <c r="O1696" s="4">
        <v>956.46</v>
      </c>
    </row>
    <row r="1697" spans="1:15">
      <c r="A1697">
        <v>10003021</v>
      </c>
      <c r="B1697" s="3">
        <v>43361</v>
      </c>
      <c r="C1697" t="s">
        <v>2</v>
      </c>
      <c r="D1697" s="5">
        <v>31</v>
      </c>
      <c r="E1697" s="6">
        <v>43362</v>
      </c>
      <c r="F1697" t="s">
        <v>134</v>
      </c>
      <c r="G1697" s="9" t="s">
        <v>7</v>
      </c>
      <c r="H1697" s="8" t="s">
        <v>16</v>
      </c>
      <c r="I1697" s="3">
        <v>43626.05</v>
      </c>
      <c r="J1697" s="3">
        <v>43622.05</v>
      </c>
      <c r="K1697" s="4">
        <v>0</v>
      </c>
      <c r="L1697" s="4">
        <v>0</v>
      </c>
      <c r="M1697" s="4">
        <v>24</v>
      </c>
      <c r="N1697" s="4">
        <v>1369.92</v>
      </c>
      <c r="O1697" s="4">
        <v>1369.92</v>
      </c>
    </row>
    <row r="1698" spans="1:15">
      <c r="A1698">
        <v>10003022</v>
      </c>
      <c r="B1698" s="3">
        <v>43361</v>
      </c>
      <c r="C1698" t="s">
        <v>3</v>
      </c>
      <c r="D1698" s="5">
        <v>20</v>
      </c>
      <c r="E1698" s="6">
        <v>43362</v>
      </c>
      <c r="F1698" t="s">
        <v>134</v>
      </c>
      <c r="G1698" s="9" t="s">
        <v>7</v>
      </c>
      <c r="I1698" s="3">
        <v>43637.45</v>
      </c>
      <c r="J1698" s="3">
        <v>43636.45</v>
      </c>
      <c r="K1698" s="4">
        <v>0</v>
      </c>
      <c r="L1698" s="4">
        <v>0</v>
      </c>
      <c r="M1698" s="4">
        <v>18</v>
      </c>
      <c r="N1698" s="4">
        <v>1149.3</v>
      </c>
      <c r="O1698" s="4">
        <v>1149.3</v>
      </c>
    </row>
    <row r="1699" spans="1:15">
      <c r="A1699">
        <v>10003023</v>
      </c>
      <c r="B1699" s="3">
        <v>43361</v>
      </c>
      <c r="C1699" t="s">
        <v>3</v>
      </c>
      <c r="D1699" s="5">
        <v>25</v>
      </c>
      <c r="E1699" s="6">
        <v>43361</v>
      </c>
      <c r="F1699" t="s">
        <v>134</v>
      </c>
      <c r="G1699" s="9" t="s">
        <v>7</v>
      </c>
      <c r="H1699" s="8" t="s">
        <v>17</v>
      </c>
      <c r="I1699" s="3">
        <v>43643.15</v>
      </c>
      <c r="J1699" s="3">
        <v>43640.15</v>
      </c>
      <c r="K1699" s="4">
        <v>0</v>
      </c>
      <c r="L1699" s="4">
        <v>0</v>
      </c>
      <c r="M1699" s="4">
        <v>41</v>
      </c>
      <c r="N1699" s="4">
        <v>2701.08</v>
      </c>
      <c r="O1699" s="4">
        <v>2701.08</v>
      </c>
    </row>
    <row r="1700" spans="1:15">
      <c r="A1700">
        <v>10003024</v>
      </c>
      <c r="B1700" s="3">
        <v>43362</v>
      </c>
      <c r="C1700" t="s">
        <v>2</v>
      </c>
      <c r="D1700" s="5">
        <v>47</v>
      </c>
      <c r="E1700" s="6">
        <v>43365</v>
      </c>
      <c r="F1700" t="s">
        <v>134</v>
      </c>
      <c r="G1700" s="1" t="s">
        <v>7</v>
      </c>
      <c r="H1700" s="8" t="s">
        <v>16</v>
      </c>
      <c r="I1700" s="3">
        <v>43646</v>
      </c>
      <c r="J1700" s="3">
        <v>43644</v>
      </c>
      <c r="K1700" s="4">
        <v>0</v>
      </c>
      <c r="L1700" s="4">
        <v>0</v>
      </c>
      <c r="M1700" s="4">
        <v>22</v>
      </c>
      <c r="N1700" s="4">
        <v>1502.16</v>
      </c>
      <c r="O1700" s="4">
        <v>1502.16</v>
      </c>
    </row>
    <row r="1701" spans="1:15">
      <c r="A1701">
        <v>10003026</v>
      </c>
      <c r="B1701" s="3">
        <v>43362</v>
      </c>
      <c r="C1701" t="s">
        <v>2</v>
      </c>
      <c r="D1701" s="5">
        <v>34</v>
      </c>
      <c r="E1701" s="6">
        <v>43365</v>
      </c>
      <c r="F1701" t="s">
        <v>134</v>
      </c>
      <c r="G1701" s="9" t="s">
        <v>7</v>
      </c>
      <c r="H1701" s="8" t="s">
        <v>16</v>
      </c>
      <c r="I1701" s="3">
        <v>43623.28</v>
      </c>
      <c r="J1701" s="3">
        <v>43623.28</v>
      </c>
      <c r="K1701" s="4">
        <v>0</v>
      </c>
      <c r="L1701" s="4">
        <v>0</v>
      </c>
      <c r="M1701" s="4">
        <v>28</v>
      </c>
      <c r="N1701" s="4">
        <v>2345.84</v>
      </c>
      <c r="O1701" s="4">
        <v>2345.84</v>
      </c>
    </row>
    <row r="1702" spans="1:15">
      <c r="A1702">
        <v>10003027</v>
      </c>
      <c r="B1702" s="3">
        <v>43362</v>
      </c>
      <c r="C1702" t="s">
        <v>3</v>
      </c>
      <c r="D1702" s="5">
        <v>27</v>
      </c>
      <c r="E1702" s="6">
        <v>43364</v>
      </c>
      <c r="F1702" t="s">
        <v>134</v>
      </c>
      <c r="G1702" s="9" t="s">
        <v>7</v>
      </c>
      <c r="I1702" s="3">
        <v>43628.959999999999</v>
      </c>
      <c r="J1702" s="3">
        <v>43623.96</v>
      </c>
      <c r="K1702" s="4">
        <v>0</v>
      </c>
      <c r="L1702" s="4">
        <v>0</v>
      </c>
      <c r="M1702" s="4">
        <v>40</v>
      </c>
      <c r="N1702" s="4">
        <v>3651.6</v>
      </c>
      <c r="O1702" s="4">
        <v>3651.6</v>
      </c>
    </row>
    <row r="1703" spans="1:15">
      <c r="A1703">
        <v>10003028</v>
      </c>
      <c r="B1703" s="3">
        <v>43362</v>
      </c>
      <c r="C1703" t="s">
        <v>2</v>
      </c>
      <c r="D1703" s="5">
        <v>48</v>
      </c>
      <c r="E1703" s="6">
        <v>43362</v>
      </c>
      <c r="F1703" t="s">
        <v>134</v>
      </c>
      <c r="G1703" s="9" t="s">
        <v>7</v>
      </c>
      <c r="I1703" s="3">
        <v>43640.32</v>
      </c>
      <c r="J1703" s="3">
        <v>43640.32</v>
      </c>
      <c r="K1703" s="4">
        <v>0</v>
      </c>
      <c r="L1703" s="4">
        <v>0</v>
      </c>
      <c r="M1703" s="4">
        <v>26</v>
      </c>
      <c r="N1703" s="4">
        <v>1877.72</v>
      </c>
      <c r="O1703" s="4">
        <v>1877.72</v>
      </c>
    </row>
    <row r="1704" spans="1:15">
      <c r="A1704">
        <v>10003030</v>
      </c>
      <c r="B1704" s="3">
        <v>43362</v>
      </c>
      <c r="C1704" t="s">
        <v>3</v>
      </c>
      <c r="D1704" s="5">
        <v>26</v>
      </c>
      <c r="E1704" s="6">
        <v>43362</v>
      </c>
      <c r="F1704" t="s">
        <v>134</v>
      </c>
      <c r="G1704" s="9" t="s">
        <v>7</v>
      </c>
      <c r="H1704" s="8" t="s">
        <v>16</v>
      </c>
      <c r="I1704" s="3">
        <v>43637.48</v>
      </c>
      <c r="J1704" s="3">
        <v>43632.480000000003</v>
      </c>
      <c r="K1704" s="4">
        <v>0</v>
      </c>
      <c r="L1704" s="4">
        <v>0</v>
      </c>
      <c r="M1704" s="4">
        <v>26</v>
      </c>
      <c r="N1704" s="4">
        <v>2216.7600000000002</v>
      </c>
      <c r="O1704" s="4">
        <v>2216.7600000000002</v>
      </c>
    </row>
    <row r="1705" spans="1:15">
      <c r="A1705">
        <v>10003032</v>
      </c>
      <c r="B1705" s="3">
        <v>43362</v>
      </c>
      <c r="C1705" t="s">
        <v>3</v>
      </c>
      <c r="D1705" s="5">
        <v>28</v>
      </c>
      <c r="E1705" s="6">
        <v>43365</v>
      </c>
      <c r="F1705" t="s">
        <v>134</v>
      </c>
      <c r="G1705" s="9" t="s">
        <v>7</v>
      </c>
      <c r="H1705" s="8" t="s">
        <v>16</v>
      </c>
      <c r="I1705" s="3">
        <v>43620.44</v>
      </c>
      <c r="J1705" s="3">
        <v>43617.440000000002</v>
      </c>
      <c r="K1705" s="4">
        <v>0</v>
      </c>
      <c r="L1705" s="4">
        <v>0</v>
      </c>
      <c r="M1705" s="4">
        <v>31</v>
      </c>
      <c r="N1705" s="4">
        <v>1631.84</v>
      </c>
      <c r="O1705" s="4">
        <v>1631.84</v>
      </c>
    </row>
    <row r="1706" spans="1:15">
      <c r="A1706">
        <v>10003035</v>
      </c>
      <c r="B1706" s="3">
        <v>43363</v>
      </c>
      <c r="C1706" t="s">
        <v>2</v>
      </c>
      <c r="D1706" s="5">
        <v>31</v>
      </c>
      <c r="E1706" s="6">
        <v>43366</v>
      </c>
      <c r="F1706" t="s">
        <v>134</v>
      </c>
      <c r="G1706" s="9" t="s">
        <v>7</v>
      </c>
      <c r="I1706" s="3">
        <v>43629.02</v>
      </c>
      <c r="J1706" s="3">
        <v>43626.02</v>
      </c>
      <c r="K1706" s="4">
        <v>0</v>
      </c>
      <c r="L1706" s="4">
        <v>0</v>
      </c>
      <c r="M1706" s="4">
        <v>13</v>
      </c>
      <c r="N1706" s="4">
        <v>911.56</v>
      </c>
      <c r="O1706" s="4">
        <v>911.56</v>
      </c>
    </row>
    <row r="1707" spans="1:15">
      <c r="A1707">
        <v>10003036</v>
      </c>
      <c r="B1707" s="3">
        <v>43363</v>
      </c>
      <c r="C1707" t="s">
        <v>2</v>
      </c>
      <c r="D1707" s="5">
        <v>32</v>
      </c>
      <c r="E1707" s="6">
        <v>43363</v>
      </c>
      <c r="F1707" t="s">
        <v>134</v>
      </c>
      <c r="G1707" s="9" t="s">
        <v>7</v>
      </c>
      <c r="I1707" s="3">
        <v>43629.02</v>
      </c>
      <c r="J1707" s="3">
        <v>43624.02</v>
      </c>
      <c r="K1707" s="4">
        <v>0</v>
      </c>
      <c r="L1707" s="4">
        <v>0</v>
      </c>
      <c r="M1707" s="4">
        <v>15</v>
      </c>
      <c r="N1707" s="4">
        <v>1435.95</v>
      </c>
      <c r="O1707" s="4">
        <v>1435.95</v>
      </c>
    </row>
    <row r="1708" spans="1:15">
      <c r="A1708">
        <v>10003037</v>
      </c>
      <c r="B1708" s="3">
        <v>43363</v>
      </c>
      <c r="C1708" t="s">
        <v>3</v>
      </c>
      <c r="D1708" s="5">
        <v>29</v>
      </c>
      <c r="E1708" s="6">
        <v>43365</v>
      </c>
      <c r="F1708" t="s">
        <v>134</v>
      </c>
      <c r="G1708" s="9" t="s">
        <v>7</v>
      </c>
      <c r="I1708" s="3">
        <v>43646</v>
      </c>
      <c r="J1708" s="3">
        <v>43643</v>
      </c>
      <c r="K1708" s="4">
        <v>0</v>
      </c>
      <c r="L1708" s="4">
        <v>0</v>
      </c>
      <c r="M1708" s="4">
        <v>20</v>
      </c>
      <c r="N1708" s="4">
        <v>1665.4</v>
      </c>
      <c r="O1708" s="4">
        <v>1665.4</v>
      </c>
    </row>
    <row r="1709" spans="1:15">
      <c r="A1709">
        <v>10003038</v>
      </c>
      <c r="B1709" s="3">
        <v>43363</v>
      </c>
      <c r="C1709" t="s">
        <v>2</v>
      </c>
      <c r="D1709" s="5">
        <v>26</v>
      </c>
      <c r="E1709" s="6">
        <v>43363</v>
      </c>
      <c r="F1709" t="s">
        <v>134</v>
      </c>
      <c r="G1709" s="9" t="s">
        <v>7</v>
      </c>
      <c r="I1709" s="3">
        <v>43623.360000000001</v>
      </c>
      <c r="J1709" s="3">
        <v>43618.36</v>
      </c>
      <c r="K1709" s="4">
        <v>0</v>
      </c>
      <c r="L1709" s="4">
        <v>0</v>
      </c>
      <c r="M1709" s="4">
        <v>28</v>
      </c>
      <c r="N1709" s="4">
        <v>2496.7600000000002</v>
      </c>
      <c r="O1709" s="4">
        <v>2496.7600000000002</v>
      </c>
    </row>
    <row r="1710" spans="1:15">
      <c r="A1710">
        <v>10003042</v>
      </c>
      <c r="B1710" s="3">
        <v>43364</v>
      </c>
      <c r="C1710" t="s">
        <v>3</v>
      </c>
      <c r="D1710" s="5">
        <v>34</v>
      </c>
      <c r="E1710" s="6">
        <v>43366</v>
      </c>
      <c r="F1710" t="s">
        <v>134</v>
      </c>
      <c r="G1710" s="1" t="s">
        <v>7</v>
      </c>
      <c r="H1710" s="8" t="s">
        <v>31</v>
      </c>
      <c r="I1710" s="3">
        <v>43623.44</v>
      </c>
      <c r="J1710" s="3">
        <v>43618.44</v>
      </c>
      <c r="K1710" s="4">
        <v>0</v>
      </c>
      <c r="L1710" s="4">
        <v>0</v>
      </c>
      <c r="M1710" s="4">
        <v>16</v>
      </c>
      <c r="N1710" s="4">
        <v>890.08</v>
      </c>
      <c r="O1710" s="4">
        <v>890.08</v>
      </c>
    </row>
    <row r="1711" spans="1:15">
      <c r="A1711">
        <v>10003043</v>
      </c>
      <c r="B1711" s="3">
        <v>43364</v>
      </c>
      <c r="C1711" t="s">
        <v>3</v>
      </c>
      <c r="D1711" s="5">
        <v>28</v>
      </c>
      <c r="E1711" s="6">
        <v>43364</v>
      </c>
      <c r="F1711" t="s">
        <v>134</v>
      </c>
      <c r="G1711" s="9" t="s">
        <v>7</v>
      </c>
      <c r="H1711" s="8" t="s">
        <v>13</v>
      </c>
      <c r="I1711" s="3">
        <v>43631.9</v>
      </c>
      <c r="J1711" s="3">
        <v>43629.9</v>
      </c>
      <c r="K1711" s="4">
        <v>0</v>
      </c>
      <c r="L1711" s="4">
        <v>0</v>
      </c>
      <c r="M1711" s="4">
        <v>19</v>
      </c>
      <c r="N1711" s="4">
        <v>1354.51</v>
      </c>
      <c r="O1711" s="4">
        <v>1354.51</v>
      </c>
    </row>
    <row r="1712" spans="1:15">
      <c r="A1712">
        <v>10003045</v>
      </c>
      <c r="B1712" s="3">
        <v>43364</v>
      </c>
      <c r="C1712" t="s">
        <v>2</v>
      </c>
      <c r="D1712" s="5">
        <v>27</v>
      </c>
      <c r="E1712" s="6">
        <v>43364</v>
      </c>
      <c r="F1712" t="s">
        <v>134</v>
      </c>
      <c r="G1712" s="9" t="s">
        <v>7</v>
      </c>
      <c r="I1712" s="3">
        <v>43646</v>
      </c>
      <c r="J1712" s="3">
        <v>43644</v>
      </c>
      <c r="K1712" s="4">
        <v>0</v>
      </c>
      <c r="L1712" s="4">
        <v>0</v>
      </c>
      <c r="M1712" s="4">
        <v>13</v>
      </c>
      <c r="N1712" s="4">
        <v>1106.04</v>
      </c>
      <c r="O1712" s="4">
        <v>1106.04</v>
      </c>
    </row>
    <row r="1713" spans="1:15">
      <c r="A1713">
        <v>10003046</v>
      </c>
      <c r="B1713" s="3">
        <v>43364</v>
      </c>
      <c r="C1713" t="s">
        <v>2</v>
      </c>
      <c r="D1713" s="5">
        <v>28</v>
      </c>
      <c r="E1713" s="6">
        <v>43366</v>
      </c>
      <c r="F1713" t="s">
        <v>134</v>
      </c>
      <c r="G1713" s="9" t="s">
        <v>7</v>
      </c>
      <c r="H1713" s="8" t="s">
        <v>25</v>
      </c>
      <c r="I1713" s="3">
        <v>43626.26</v>
      </c>
      <c r="J1713" s="3">
        <v>43625.26</v>
      </c>
      <c r="K1713" s="4">
        <v>0</v>
      </c>
      <c r="L1713" s="4">
        <v>0</v>
      </c>
      <c r="M1713" s="4">
        <v>40</v>
      </c>
      <c r="N1713" s="4">
        <v>3307.2</v>
      </c>
      <c r="O1713" s="4">
        <v>3307.2</v>
      </c>
    </row>
    <row r="1714" spans="1:15">
      <c r="A1714">
        <v>10003053</v>
      </c>
      <c r="B1714" s="3">
        <v>43365</v>
      </c>
      <c r="C1714" t="s">
        <v>3</v>
      </c>
      <c r="D1714" s="5">
        <v>29</v>
      </c>
      <c r="E1714" s="6">
        <v>43366</v>
      </c>
      <c r="F1714" t="s">
        <v>134</v>
      </c>
      <c r="G1714" s="9" t="s">
        <v>7</v>
      </c>
      <c r="I1714" s="3">
        <v>43646</v>
      </c>
      <c r="J1714" s="3">
        <v>43641</v>
      </c>
      <c r="K1714" s="4">
        <v>0</v>
      </c>
      <c r="L1714" s="4">
        <v>0</v>
      </c>
      <c r="M1714" s="4">
        <v>16</v>
      </c>
      <c r="N1714" s="4">
        <v>1055.8399999999999</v>
      </c>
      <c r="O1714" s="4">
        <v>1055.8399999999999</v>
      </c>
    </row>
    <row r="1715" spans="1:15">
      <c r="A1715">
        <v>10003054</v>
      </c>
      <c r="B1715" s="3">
        <v>43365</v>
      </c>
      <c r="C1715" t="s">
        <v>2</v>
      </c>
      <c r="D1715" s="5">
        <v>25</v>
      </c>
      <c r="E1715" s="6">
        <v>43366</v>
      </c>
      <c r="F1715" t="s">
        <v>134</v>
      </c>
      <c r="G1715" s="9" t="s">
        <v>7</v>
      </c>
      <c r="H1715" s="8" t="s">
        <v>16</v>
      </c>
      <c r="I1715" s="3">
        <v>43643.19</v>
      </c>
      <c r="J1715" s="3">
        <v>43643.19</v>
      </c>
      <c r="K1715" s="4">
        <v>0</v>
      </c>
      <c r="L1715" s="4">
        <v>0</v>
      </c>
      <c r="M1715" s="4">
        <v>16</v>
      </c>
      <c r="N1715" s="4">
        <v>1550.4</v>
      </c>
      <c r="O1715" s="4">
        <v>1550.4</v>
      </c>
    </row>
    <row r="1716" spans="1:15">
      <c r="A1716">
        <v>10003057</v>
      </c>
      <c r="B1716" s="3">
        <v>43366</v>
      </c>
      <c r="C1716" t="s">
        <v>2</v>
      </c>
      <c r="D1716" s="5">
        <v>19</v>
      </c>
      <c r="E1716" s="6">
        <v>43369</v>
      </c>
      <c r="F1716" t="s">
        <v>134</v>
      </c>
      <c r="G1716" s="1" t="s">
        <v>7</v>
      </c>
      <c r="H1716" s="8" t="s">
        <v>25</v>
      </c>
      <c r="I1716" s="3">
        <v>43640.4</v>
      </c>
      <c r="J1716" s="3">
        <v>43637.4</v>
      </c>
      <c r="K1716" s="4">
        <v>0</v>
      </c>
      <c r="L1716" s="4">
        <v>0</v>
      </c>
      <c r="M1716" s="4">
        <v>31</v>
      </c>
      <c r="N1716" s="4">
        <v>2245.9499999999998</v>
      </c>
      <c r="O1716" s="4">
        <v>2245.9499999999998</v>
      </c>
    </row>
    <row r="1717" spans="1:15">
      <c r="A1717">
        <v>10003058</v>
      </c>
      <c r="B1717" s="3">
        <v>43366</v>
      </c>
      <c r="C1717" t="s">
        <v>2</v>
      </c>
      <c r="D1717" s="5">
        <v>28</v>
      </c>
      <c r="E1717" s="6">
        <v>43369</v>
      </c>
      <c r="F1717" t="s">
        <v>134</v>
      </c>
      <c r="G1717" s="1" t="s">
        <v>7</v>
      </c>
      <c r="H1717" s="8" t="s">
        <v>27</v>
      </c>
      <c r="I1717" s="3">
        <v>43623.6</v>
      </c>
      <c r="J1717" s="3">
        <v>43619.6</v>
      </c>
      <c r="K1717" s="4">
        <v>0</v>
      </c>
      <c r="L1717" s="4">
        <v>0</v>
      </c>
      <c r="M1717" s="4">
        <v>25</v>
      </c>
      <c r="N1717" s="4">
        <v>1697.25</v>
      </c>
      <c r="O1717" s="4">
        <v>1697.25</v>
      </c>
    </row>
    <row r="1718" spans="1:15">
      <c r="A1718">
        <v>10003061</v>
      </c>
      <c r="B1718" s="3">
        <v>43366</v>
      </c>
      <c r="C1718" t="s">
        <v>2</v>
      </c>
      <c r="D1718" s="5">
        <v>25</v>
      </c>
      <c r="E1718" s="6">
        <v>43369</v>
      </c>
      <c r="F1718" t="s">
        <v>134</v>
      </c>
      <c r="G1718" s="9" t="s">
        <v>7</v>
      </c>
      <c r="H1718" s="8" t="s">
        <v>16</v>
      </c>
      <c r="I1718" s="3">
        <v>43634.8</v>
      </c>
      <c r="J1718" s="3">
        <v>43633.8</v>
      </c>
      <c r="K1718" s="4">
        <v>0</v>
      </c>
      <c r="L1718" s="4">
        <v>0</v>
      </c>
      <c r="M1718" s="4">
        <v>40</v>
      </c>
      <c r="N1718" s="4">
        <v>3789.2</v>
      </c>
      <c r="O1718" s="4">
        <v>3789.2</v>
      </c>
    </row>
    <row r="1719" spans="1:15">
      <c r="A1719">
        <v>10003062</v>
      </c>
      <c r="B1719" s="3">
        <v>43366</v>
      </c>
      <c r="C1719" t="s">
        <v>2</v>
      </c>
      <c r="D1719" s="5">
        <v>33</v>
      </c>
      <c r="E1719" s="6">
        <v>43368</v>
      </c>
      <c r="F1719" t="s">
        <v>134</v>
      </c>
      <c r="G1719" s="9" t="s">
        <v>7</v>
      </c>
      <c r="H1719" s="8" t="s">
        <v>16</v>
      </c>
      <c r="I1719" s="3">
        <v>43646</v>
      </c>
      <c r="J1719" s="3">
        <v>43641</v>
      </c>
      <c r="K1719" s="4">
        <v>0</v>
      </c>
      <c r="L1719" s="4">
        <v>0</v>
      </c>
      <c r="M1719" s="4">
        <v>31</v>
      </c>
      <c r="N1719" s="4">
        <v>1721.12</v>
      </c>
      <c r="O1719" s="4">
        <v>1721.12</v>
      </c>
    </row>
    <row r="1720" spans="1:15">
      <c r="A1720">
        <v>10003064</v>
      </c>
      <c r="B1720" s="3">
        <v>43366</v>
      </c>
      <c r="C1720" t="s">
        <v>3</v>
      </c>
      <c r="D1720" s="5">
        <v>27</v>
      </c>
      <c r="E1720" s="6">
        <v>43368</v>
      </c>
      <c r="F1720" t="s">
        <v>134</v>
      </c>
      <c r="G1720" s="9" t="s">
        <v>7</v>
      </c>
      <c r="I1720" s="3">
        <v>43640.4</v>
      </c>
      <c r="J1720" s="3">
        <v>43640.4</v>
      </c>
      <c r="K1720" s="4">
        <v>0</v>
      </c>
      <c r="L1720" s="4">
        <v>0</v>
      </c>
      <c r="M1720" s="4">
        <v>25</v>
      </c>
      <c r="N1720" s="4">
        <v>2053</v>
      </c>
      <c r="O1720" s="4">
        <v>2053</v>
      </c>
    </row>
    <row r="1721" spans="1:15">
      <c r="A1721">
        <v>10003065</v>
      </c>
      <c r="B1721" s="3">
        <v>43366</v>
      </c>
      <c r="C1721" t="s">
        <v>2</v>
      </c>
      <c r="D1721" s="5">
        <v>24</v>
      </c>
      <c r="E1721" s="6">
        <v>43366</v>
      </c>
      <c r="F1721" t="s">
        <v>134</v>
      </c>
      <c r="G1721" s="9" t="s">
        <v>7</v>
      </c>
      <c r="I1721" s="3">
        <v>43640.4</v>
      </c>
      <c r="J1721" s="3">
        <v>43638.400000000001</v>
      </c>
      <c r="K1721" s="4">
        <v>0</v>
      </c>
      <c r="L1721" s="4">
        <v>0</v>
      </c>
      <c r="M1721" s="4">
        <v>15</v>
      </c>
      <c r="N1721" s="4">
        <v>1123.05</v>
      </c>
      <c r="O1721" s="4">
        <v>1123.05</v>
      </c>
    </row>
    <row r="1722" spans="1:15">
      <c r="A1722">
        <v>10003066</v>
      </c>
      <c r="B1722" s="3">
        <v>43366</v>
      </c>
      <c r="C1722" t="s">
        <v>3</v>
      </c>
      <c r="D1722" s="5">
        <v>29</v>
      </c>
      <c r="E1722" s="6">
        <v>43367</v>
      </c>
      <c r="F1722" t="s">
        <v>134</v>
      </c>
      <c r="G1722" s="9" t="s">
        <v>7</v>
      </c>
      <c r="I1722" s="3">
        <v>43629.2</v>
      </c>
      <c r="J1722" s="3">
        <v>43627.199999999997</v>
      </c>
      <c r="K1722" s="4">
        <v>0</v>
      </c>
      <c r="L1722" s="4">
        <v>0</v>
      </c>
      <c r="M1722" s="4">
        <v>14</v>
      </c>
      <c r="N1722" s="4">
        <v>886.06</v>
      </c>
      <c r="O1722" s="4">
        <v>886.06</v>
      </c>
    </row>
    <row r="1723" spans="1:15">
      <c r="A1723">
        <v>10003067</v>
      </c>
      <c r="B1723" s="3">
        <v>43366</v>
      </c>
      <c r="C1723" t="s">
        <v>2</v>
      </c>
      <c r="D1723" s="5">
        <v>28</v>
      </c>
      <c r="E1723" s="6">
        <v>43369</v>
      </c>
      <c r="F1723" t="s">
        <v>134</v>
      </c>
      <c r="G1723" s="9" t="s">
        <v>7</v>
      </c>
      <c r="H1723" s="8" t="s">
        <v>16</v>
      </c>
      <c r="I1723" s="3">
        <v>43632</v>
      </c>
      <c r="J1723" s="3">
        <v>43630</v>
      </c>
      <c r="K1723" s="4">
        <v>0</v>
      </c>
      <c r="L1723" s="4">
        <v>0</v>
      </c>
      <c r="M1723" s="4">
        <v>31</v>
      </c>
      <c r="N1723" s="4">
        <v>2321.9</v>
      </c>
      <c r="O1723" s="4">
        <v>2321.9</v>
      </c>
    </row>
    <row r="1724" spans="1:15">
      <c r="A1724">
        <v>10003071</v>
      </c>
      <c r="B1724" s="3">
        <v>43367</v>
      </c>
      <c r="C1724" t="s">
        <v>2</v>
      </c>
      <c r="D1724" s="5">
        <v>20</v>
      </c>
      <c r="E1724" s="6">
        <v>43368</v>
      </c>
      <c r="F1724" t="s">
        <v>134</v>
      </c>
      <c r="G1724" s="9" t="s">
        <v>7</v>
      </c>
      <c r="I1724" s="3">
        <v>43646</v>
      </c>
      <c r="J1724" s="3">
        <v>43644</v>
      </c>
      <c r="K1724" s="4">
        <v>0</v>
      </c>
      <c r="L1724" s="4">
        <v>0</v>
      </c>
      <c r="M1724" s="4">
        <v>28</v>
      </c>
      <c r="N1724" s="4">
        <v>2214.52</v>
      </c>
      <c r="O1724" s="4">
        <v>2214.52</v>
      </c>
    </row>
    <row r="1725" spans="1:15">
      <c r="A1725">
        <v>10003073</v>
      </c>
      <c r="B1725" s="3">
        <v>43367</v>
      </c>
      <c r="C1725" t="s">
        <v>3</v>
      </c>
      <c r="D1725" s="5">
        <v>34</v>
      </c>
      <c r="E1725" s="6">
        <v>43370</v>
      </c>
      <c r="F1725" t="s">
        <v>134</v>
      </c>
      <c r="G1725" s="9" t="s">
        <v>7</v>
      </c>
      <c r="H1725" s="8" t="s">
        <v>16</v>
      </c>
      <c r="I1725" s="3">
        <v>43620.89</v>
      </c>
      <c r="J1725" s="3">
        <v>43620.89</v>
      </c>
      <c r="K1725" s="4">
        <v>0</v>
      </c>
      <c r="L1725" s="4">
        <v>0</v>
      </c>
      <c r="M1725" s="4">
        <v>18</v>
      </c>
      <c r="N1725" s="4">
        <v>1213.92</v>
      </c>
      <c r="O1725" s="4">
        <v>1213.92</v>
      </c>
    </row>
    <row r="1726" spans="1:15">
      <c r="A1726">
        <v>10003075</v>
      </c>
      <c r="B1726" s="3">
        <v>43367</v>
      </c>
      <c r="C1726" t="s">
        <v>2</v>
      </c>
      <c r="D1726" s="5">
        <v>25</v>
      </c>
      <c r="E1726" s="6">
        <v>43369</v>
      </c>
      <c r="F1726" t="s">
        <v>134</v>
      </c>
      <c r="G1726" s="9" t="s">
        <v>7</v>
      </c>
      <c r="H1726" s="8" t="s">
        <v>16</v>
      </c>
      <c r="I1726" s="3">
        <v>43634.84</v>
      </c>
      <c r="J1726" s="3">
        <v>43630.84</v>
      </c>
      <c r="K1726" s="4">
        <v>0</v>
      </c>
      <c r="L1726" s="4">
        <v>0</v>
      </c>
      <c r="M1726" s="4">
        <v>31</v>
      </c>
      <c r="N1726" s="4">
        <v>1620.99</v>
      </c>
      <c r="O1726" s="4">
        <v>1620.99</v>
      </c>
    </row>
    <row r="1727" spans="1:15">
      <c r="A1727">
        <v>10003076</v>
      </c>
      <c r="B1727" s="3">
        <v>43368</v>
      </c>
      <c r="C1727" t="s">
        <v>3</v>
      </c>
      <c r="D1727" s="5">
        <v>34</v>
      </c>
      <c r="E1727" s="6">
        <v>43369</v>
      </c>
      <c r="F1727" t="s">
        <v>134</v>
      </c>
      <c r="G1727" s="1" t="s">
        <v>7</v>
      </c>
      <c r="H1727" s="8" t="s">
        <v>16</v>
      </c>
      <c r="I1727" s="3">
        <v>43637.66</v>
      </c>
      <c r="J1727" s="3">
        <v>43637.66</v>
      </c>
      <c r="K1727" s="4">
        <v>0</v>
      </c>
      <c r="L1727" s="4">
        <v>0</v>
      </c>
      <c r="M1727" s="4">
        <v>16</v>
      </c>
      <c r="N1727" s="4">
        <v>811.2</v>
      </c>
      <c r="O1727" s="4">
        <v>811.2</v>
      </c>
    </row>
    <row r="1728" spans="1:15">
      <c r="A1728">
        <v>10003082</v>
      </c>
      <c r="B1728" s="3">
        <v>43368</v>
      </c>
      <c r="C1728" t="s">
        <v>3</v>
      </c>
      <c r="D1728" s="5">
        <v>34</v>
      </c>
      <c r="E1728" s="6">
        <v>43368</v>
      </c>
      <c r="F1728" t="s">
        <v>134</v>
      </c>
      <c r="G1728" s="9" t="s">
        <v>7</v>
      </c>
      <c r="I1728" s="3">
        <v>43618.2</v>
      </c>
      <c r="J1728" s="3">
        <v>43613.2</v>
      </c>
      <c r="K1728" s="4">
        <v>0</v>
      </c>
      <c r="L1728" s="4">
        <v>0</v>
      </c>
      <c r="M1728" s="4">
        <v>23</v>
      </c>
      <c r="N1728" s="4">
        <v>1214.4000000000001</v>
      </c>
      <c r="O1728" s="4">
        <v>1214.4000000000001</v>
      </c>
    </row>
    <row r="1729" spans="1:15">
      <c r="A1729">
        <v>10003085</v>
      </c>
      <c r="B1729" s="3">
        <v>43368</v>
      </c>
      <c r="C1729" t="s">
        <v>2</v>
      </c>
      <c r="D1729" s="5">
        <v>38</v>
      </c>
      <c r="E1729" s="6">
        <v>43368</v>
      </c>
      <c r="F1729" t="s">
        <v>134</v>
      </c>
      <c r="G1729" s="9" t="s">
        <v>7</v>
      </c>
      <c r="I1729" s="3">
        <v>43634.879999999997</v>
      </c>
      <c r="J1729" s="3">
        <v>43634.879999999997</v>
      </c>
      <c r="K1729" s="4">
        <v>0</v>
      </c>
      <c r="L1729" s="4">
        <v>0</v>
      </c>
      <c r="M1729" s="4">
        <v>13</v>
      </c>
      <c r="N1729" s="4">
        <v>1116.31</v>
      </c>
      <c r="O1729" s="4">
        <v>1116.31</v>
      </c>
    </row>
    <row r="1730" spans="1:15">
      <c r="A1730">
        <v>10003086</v>
      </c>
      <c r="B1730" s="3">
        <v>43368</v>
      </c>
      <c r="C1730" t="s">
        <v>3</v>
      </c>
      <c r="D1730" s="5">
        <v>36</v>
      </c>
      <c r="E1730" s="6">
        <v>43368</v>
      </c>
      <c r="F1730" t="s">
        <v>134</v>
      </c>
      <c r="G1730" s="9" t="s">
        <v>7</v>
      </c>
      <c r="I1730" s="3">
        <v>43640.44</v>
      </c>
      <c r="J1730" s="3">
        <v>43635.44</v>
      </c>
      <c r="K1730" s="4">
        <v>0</v>
      </c>
      <c r="L1730" s="4">
        <v>0</v>
      </c>
      <c r="M1730" s="4">
        <v>19</v>
      </c>
      <c r="N1730" s="4">
        <v>1564.65</v>
      </c>
      <c r="O1730" s="4">
        <v>1564.65</v>
      </c>
    </row>
    <row r="1731" spans="1:15">
      <c r="A1731">
        <v>10003087</v>
      </c>
      <c r="B1731" s="3">
        <v>43368</v>
      </c>
      <c r="C1731" t="s">
        <v>3</v>
      </c>
      <c r="D1731" s="5">
        <v>24</v>
      </c>
      <c r="E1731" s="6">
        <v>43368</v>
      </c>
      <c r="F1731" t="s">
        <v>134</v>
      </c>
      <c r="G1731" s="9" t="s">
        <v>7</v>
      </c>
      <c r="I1731" s="3">
        <v>43629.32</v>
      </c>
      <c r="J1731" s="3">
        <v>43627.32</v>
      </c>
      <c r="K1731" s="4">
        <v>0</v>
      </c>
      <c r="L1731" s="4">
        <v>0</v>
      </c>
      <c r="M1731" s="4">
        <v>20</v>
      </c>
      <c r="N1731" s="4">
        <v>1866</v>
      </c>
      <c r="O1731" s="4">
        <v>1866</v>
      </c>
    </row>
    <row r="1732" spans="1:15">
      <c r="A1732">
        <v>10003090</v>
      </c>
      <c r="B1732" s="3">
        <v>43369</v>
      </c>
      <c r="C1732" t="s">
        <v>2</v>
      </c>
      <c r="D1732" s="5">
        <v>29</v>
      </c>
      <c r="E1732" s="6">
        <v>43370</v>
      </c>
      <c r="F1732" t="s">
        <v>134</v>
      </c>
      <c r="G1732" s="9" t="s">
        <v>7</v>
      </c>
      <c r="H1732" s="8" t="s">
        <v>150</v>
      </c>
      <c r="I1732" s="3">
        <v>43640.46</v>
      </c>
      <c r="J1732" s="3">
        <v>43637.46</v>
      </c>
      <c r="K1732" s="4">
        <v>0</v>
      </c>
      <c r="L1732" s="4">
        <v>0</v>
      </c>
      <c r="M1732" s="4">
        <v>14</v>
      </c>
      <c r="N1732" s="4">
        <v>1253.1400000000001</v>
      </c>
      <c r="O1732" s="4">
        <v>1253.1400000000001</v>
      </c>
    </row>
    <row r="1733" spans="1:15">
      <c r="A1733">
        <v>10003091</v>
      </c>
      <c r="B1733" s="3">
        <v>43369</v>
      </c>
      <c r="C1733" t="s">
        <v>3</v>
      </c>
      <c r="D1733" s="5">
        <v>21</v>
      </c>
      <c r="E1733" s="6">
        <v>43372</v>
      </c>
      <c r="F1733" t="s">
        <v>134</v>
      </c>
      <c r="G1733" s="9" t="s">
        <v>7</v>
      </c>
      <c r="I1733" s="3">
        <v>43632.15</v>
      </c>
      <c r="J1733" s="3">
        <v>43632.15</v>
      </c>
      <c r="K1733" s="4">
        <v>0</v>
      </c>
      <c r="L1733" s="4">
        <v>0</v>
      </c>
      <c r="M1733" s="4">
        <v>15</v>
      </c>
      <c r="N1733" s="4">
        <v>1127.4000000000001</v>
      </c>
      <c r="O1733" s="4">
        <v>1127.4000000000001</v>
      </c>
    </row>
    <row r="1734" spans="1:15">
      <c r="A1734">
        <v>10003096</v>
      </c>
      <c r="B1734" s="3">
        <v>43370</v>
      </c>
      <c r="C1734" t="s">
        <v>2</v>
      </c>
      <c r="D1734" s="5">
        <v>45</v>
      </c>
      <c r="E1734" s="6">
        <v>43371</v>
      </c>
      <c r="F1734" t="s">
        <v>134</v>
      </c>
      <c r="G1734" s="9" t="s">
        <v>7</v>
      </c>
      <c r="I1734" s="3">
        <v>43626.68</v>
      </c>
      <c r="J1734" s="3">
        <v>43625.68</v>
      </c>
      <c r="K1734" s="4">
        <v>0</v>
      </c>
      <c r="L1734" s="4">
        <v>0</v>
      </c>
      <c r="M1734" s="4">
        <v>15</v>
      </c>
      <c r="N1734" s="4">
        <v>1400.85</v>
      </c>
      <c r="O1734" s="4">
        <v>1400.85</v>
      </c>
    </row>
    <row r="1735" spans="1:15">
      <c r="A1735">
        <v>10003097</v>
      </c>
      <c r="B1735" s="3">
        <v>43370</v>
      </c>
      <c r="C1735" t="s">
        <v>2</v>
      </c>
      <c r="D1735" s="5">
        <v>32</v>
      </c>
      <c r="E1735" s="6">
        <v>43370</v>
      </c>
      <c r="F1735" t="s">
        <v>134</v>
      </c>
      <c r="G1735" s="9" t="s">
        <v>7</v>
      </c>
      <c r="I1735" s="3">
        <v>43640.480000000003</v>
      </c>
      <c r="J1735" s="3">
        <v>43638.48</v>
      </c>
      <c r="K1735" s="4">
        <v>0</v>
      </c>
      <c r="L1735" s="4">
        <v>0</v>
      </c>
      <c r="M1735" s="4">
        <v>23</v>
      </c>
      <c r="N1735" s="4">
        <v>1307.32</v>
      </c>
      <c r="O1735" s="4">
        <v>1307.32</v>
      </c>
    </row>
    <row r="1736" spans="1:15">
      <c r="A1736">
        <v>10003099</v>
      </c>
      <c r="B1736" s="3">
        <v>43370</v>
      </c>
      <c r="C1736" t="s">
        <v>2</v>
      </c>
      <c r="D1736" s="5">
        <v>23</v>
      </c>
      <c r="E1736" s="6">
        <v>43372</v>
      </c>
      <c r="F1736" t="s">
        <v>134</v>
      </c>
      <c r="G1736" s="9" t="s">
        <v>7</v>
      </c>
      <c r="I1736" s="3">
        <v>43643.24</v>
      </c>
      <c r="J1736" s="3">
        <v>43639.24</v>
      </c>
      <c r="K1736" s="4">
        <v>0</v>
      </c>
      <c r="L1736" s="4">
        <v>0</v>
      </c>
      <c r="M1736" s="4">
        <v>13</v>
      </c>
      <c r="N1736" s="4">
        <v>831.74</v>
      </c>
      <c r="O1736" s="4">
        <v>831.74</v>
      </c>
    </row>
    <row r="1737" spans="1:15">
      <c r="A1737">
        <v>10003100</v>
      </c>
      <c r="B1737" s="3">
        <v>43370</v>
      </c>
      <c r="C1737" t="s">
        <v>2</v>
      </c>
      <c r="D1737" s="5">
        <v>32</v>
      </c>
      <c r="E1737" s="6">
        <v>43370</v>
      </c>
      <c r="F1737" t="s">
        <v>134</v>
      </c>
      <c r="G1737" s="9" t="s">
        <v>7</v>
      </c>
      <c r="H1737" s="8" t="s">
        <v>13</v>
      </c>
      <c r="I1737" s="3">
        <v>43637.72</v>
      </c>
      <c r="J1737" s="3">
        <v>43633.72</v>
      </c>
      <c r="K1737" s="4">
        <v>0</v>
      </c>
      <c r="L1737" s="4">
        <v>0</v>
      </c>
      <c r="M1737" s="4">
        <v>18</v>
      </c>
      <c r="N1737" s="4">
        <v>1540.8</v>
      </c>
      <c r="O1737" s="4">
        <v>1540.8</v>
      </c>
    </row>
    <row r="1738" spans="1:15">
      <c r="A1738">
        <v>10003101</v>
      </c>
      <c r="B1738" s="3">
        <v>43370</v>
      </c>
      <c r="C1738" t="s">
        <v>2</v>
      </c>
      <c r="D1738" s="5">
        <v>36</v>
      </c>
      <c r="E1738" s="6">
        <v>43370</v>
      </c>
      <c r="F1738" t="s">
        <v>134</v>
      </c>
      <c r="G1738" s="9" t="s">
        <v>7</v>
      </c>
      <c r="H1738" s="8" t="s">
        <v>25</v>
      </c>
      <c r="I1738" s="3">
        <v>43637.72</v>
      </c>
      <c r="J1738" s="3">
        <v>43636.72</v>
      </c>
      <c r="K1738" s="4">
        <v>0</v>
      </c>
      <c r="L1738" s="4">
        <v>0</v>
      </c>
      <c r="M1738" s="4">
        <v>16</v>
      </c>
      <c r="N1738" s="4">
        <v>1581.76</v>
      </c>
      <c r="O1738" s="4">
        <v>1581.76</v>
      </c>
    </row>
    <row r="1739" spans="1:15">
      <c r="A1739">
        <v>10003102</v>
      </c>
      <c r="B1739" s="3">
        <v>43370</v>
      </c>
      <c r="C1739" t="s">
        <v>3</v>
      </c>
      <c r="D1739" s="5">
        <v>28</v>
      </c>
      <c r="E1739" s="6">
        <v>43370</v>
      </c>
      <c r="F1739" t="s">
        <v>134</v>
      </c>
      <c r="G1739" s="9" t="s">
        <v>7</v>
      </c>
      <c r="H1739" s="8" t="s">
        <v>27</v>
      </c>
      <c r="I1739" s="3">
        <v>43640.480000000003</v>
      </c>
      <c r="J1739" s="3">
        <v>43636.480000000003</v>
      </c>
      <c r="K1739" s="4">
        <v>0</v>
      </c>
      <c r="L1739" s="4">
        <v>0</v>
      </c>
      <c r="M1739" s="4">
        <v>13</v>
      </c>
      <c r="N1739" s="4">
        <v>866.84</v>
      </c>
      <c r="O1739" s="4">
        <v>866.84</v>
      </c>
    </row>
    <row r="1740" spans="1:15">
      <c r="A1740">
        <v>10003103</v>
      </c>
      <c r="B1740" s="3">
        <v>43370</v>
      </c>
      <c r="C1740" t="s">
        <v>2</v>
      </c>
      <c r="D1740" s="5">
        <v>21</v>
      </c>
      <c r="E1740" s="6">
        <v>43373</v>
      </c>
      <c r="F1740" t="s">
        <v>134</v>
      </c>
      <c r="G1740" s="9" t="s">
        <v>7</v>
      </c>
      <c r="H1740" s="8" t="s">
        <v>25</v>
      </c>
      <c r="I1740" s="3">
        <v>43643.24</v>
      </c>
      <c r="J1740" s="3">
        <v>43638.239999999998</v>
      </c>
      <c r="K1740" s="4">
        <v>0</v>
      </c>
      <c r="L1740" s="4">
        <v>0</v>
      </c>
      <c r="M1740" s="4">
        <v>16</v>
      </c>
      <c r="N1740" s="4">
        <v>1591.04</v>
      </c>
      <c r="O1740" s="4">
        <v>1591.04</v>
      </c>
    </row>
    <row r="1741" spans="1:15">
      <c r="A1741">
        <v>10003105</v>
      </c>
      <c r="B1741" s="3">
        <v>43370</v>
      </c>
      <c r="C1741" t="s">
        <v>3</v>
      </c>
      <c r="D1741" s="5">
        <v>44</v>
      </c>
      <c r="E1741" s="6">
        <v>43372</v>
      </c>
      <c r="F1741" t="s">
        <v>134</v>
      </c>
      <c r="G1741" s="9" t="s">
        <v>7</v>
      </c>
      <c r="I1741" s="3">
        <v>43637.72</v>
      </c>
      <c r="J1741" s="3">
        <v>43636.72</v>
      </c>
      <c r="K1741" s="4">
        <v>0</v>
      </c>
      <c r="L1741" s="4">
        <v>0</v>
      </c>
      <c r="M1741" s="4">
        <v>16</v>
      </c>
      <c r="N1741" s="4">
        <v>1508.48</v>
      </c>
      <c r="O1741" s="4">
        <v>1508.48</v>
      </c>
    </row>
    <row r="1742" spans="1:15">
      <c r="A1742">
        <v>10003106</v>
      </c>
      <c r="B1742" s="3">
        <v>43370</v>
      </c>
      <c r="C1742" t="s">
        <v>2</v>
      </c>
      <c r="D1742" s="5">
        <v>34</v>
      </c>
      <c r="E1742" s="6">
        <v>43370</v>
      </c>
      <c r="F1742" t="s">
        <v>134</v>
      </c>
      <c r="G1742" s="9" t="s">
        <v>7</v>
      </c>
      <c r="I1742" s="3">
        <v>43634.96</v>
      </c>
      <c r="J1742" s="3">
        <v>43631.96</v>
      </c>
      <c r="K1742" s="4">
        <v>0</v>
      </c>
      <c r="L1742" s="4">
        <v>0</v>
      </c>
      <c r="M1742" s="4">
        <v>18</v>
      </c>
      <c r="N1742" s="4">
        <v>1577.7</v>
      </c>
      <c r="O1742" s="4">
        <v>1577.7</v>
      </c>
    </row>
    <row r="1743" spans="1:15">
      <c r="A1743">
        <v>10003108</v>
      </c>
      <c r="B1743" s="3">
        <v>43370</v>
      </c>
      <c r="C1743" t="s">
        <v>2</v>
      </c>
      <c r="D1743" s="5">
        <v>19</v>
      </c>
      <c r="E1743" s="6">
        <v>43372</v>
      </c>
      <c r="F1743" t="s">
        <v>134</v>
      </c>
      <c r="G1743" s="9" t="s">
        <v>7</v>
      </c>
      <c r="H1743" s="8" t="s">
        <v>13</v>
      </c>
      <c r="I1743" s="3">
        <v>43643.24</v>
      </c>
      <c r="J1743" s="3">
        <v>43643.24</v>
      </c>
      <c r="K1743" s="4">
        <v>0</v>
      </c>
      <c r="L1743" s="4">
        <v>0</v>
      </c>
      <c r="M1743" s="4">
        <v>18</v>
      </c>
      <c r="N1743" s="4">
        <v>1105.92</v>
      </c>
      <c r="O1743" s="4">
        <v>1105.92</v>
      </c>
    </row>
    <row r="1744" spans="1:15">
      <c r="A1744">
        <v>10003110</v>
      </c>
      <c r="B1744" s="3">
        <v>43371</v>
      </c>
      <c r="C1744" t="s">
        <v>2</v>
      </c>
      <c r="D1744" s="5">
        <v>22</v>
      </c>
      <c r="E1744" s="6">
        <v>43371</v>
      </c>
      <c r="F1744" t="s">
        <v>134</v>
      </c>
      <c r="G1744" s="1" t="s">
        <v>7</v>
      </c>
      <c r="H1744" s="8" t="s">
        <v>24</v>
      </c>
      <c r="I1744" s="3">
        <v>43637.75</v>
      </c>
      <c r="J1744" s="3">
        <v>43636.75</v>
      </c>
      <c r="K1744" s="4">
        <v>0</v>
      </c>
      <c r="L1744" s="4">
        <v>0</v>
      </c>
      <c r="M1744" s="4">
        <v>17</v>
      </c>
      <c r="N1744" s="4">
        <v>1226.04</v>
      </c>
      <c r="O1744" s="4">
        <v>1226.04</v>
      </c>
    </row>
    <row r="1745" spans="1:15">
      <c r="A1745">
        <v>10003114</v>
      </c>
      <c r="B1745" s="3">
        <v>43371</v>
      </c>
      <c r="C1745" t="s">
        <v>2</v>
      </c>
      <c r="D1745" s="5">
        <v>21</v>
      </c>
      <c r="E1745" s="6">
        <v>43374</v>
      </c>
      <c r="F1745" t="s">
        <v>134</v>
      </c>
      <c r="G1745" s="9" t="s">
        <v>7</v>
      </c>
      <c r="I1745" s="3">
        <v>43646</v>
      </c>
      <c r="J1745" s="3">
        <v>43644</v>
      </c>
      <c r="K1745" s="4">
        <v>0</v>
      </c>
      <c r="L1745" s="4">
        <v>0</v>
      </c>
      <c r="M1745" s="4">
        <v>39</v>
      </c>
      <c r="N1745" s="4">
        <v>3821.61</v>
      </c>
      <c r="O1745" s="4">
        <v>3821.61</v>
      </c>
    </row>
    <row r="1746" spans="1:15">
      <c r="A1746">
        <v>10003115</v>
      </c>
      <c r="B1746" s="3">
        <v>43371</v>
      </c>
      <c r="C1746" t="s">
        <v>2</v>
      </c>
      <c r="D1746" s="5">
        <v>30</v>
      </c>
      <c r="E1746" s="6">
        <v>43373</v>
      </c>
      <c r="F1746" t="s">
        <v>134</v>
      </c>
      <c r="G1746" s="9" t="s">
        <v>7</v>
      </c>
      <c r="I1746" s="3">
        <v>43629.5</v>
      </c>
      <c r="J1746" s="3">
        <v>43625.5</v>
      </c>
      <c r="K1746" s="4">
        <v>0</v>
      </c>
      <c r="L1746" s="4">
        <v>0</v>
      </c>
      <c r="M1746" s="4">
        <v>16</v>
      </c>
      <c r="N1746" s="4">
        <v>1481.6</v>
      </c>
      <c r="O1746" s="4">
        <v>1481.6</v>
      </c>
    </row>
    <row r="1747" spans="1:15">
      <c r="A1747">
        <v>10003116</v>
      </c>
      <c r="B1747" s="3">
        <v>43371</v>
      </c>
      <c r="C1747" t="s">
        <v>2</v>
      </c>
      <c r="D1747" s="5">
        <v>30</v>
      </c>
      <c r="E1747" s="6">
        <v>43373</v>
      </c>
      <c r="F1747" t="s">
        <v>134</v>
      </c>
      <c r="G1747" s="9" t="s">
        <v>7</v>
      </c>
      <c r="I1747" s="3">
        <v>43646</v>
      </c>
      <c r="J1747" s="3">
        <v>43644</v>
      </c>
      <c r="K1747" s="4">
        <v>0</v>
      </c>
      <c r="L1747" s="4">
        <v>0</v>
      </c>
      <c r="M1747" s="4">
        <v>14</v>
      </c>
      <c r="N1747" s="4">
        <v>869.68</v>
      </c>
      <c r="O1747" s="4">
        <v>869.68</v>
      </c>
    </row>
    <row r="1748" spans="1:15">
      <c r="A1748">
        <v>10003118</v>
      </c>
      <c r="B1748" s="3">
        <v>43371</v>
      </c>
      <c r="C1748" t="s">
        <v>3</v>
      </c>
      <c r="D1748" s="5">
        <v>26</v>
      </c>
      <c r="E1748" s="6">
        <v>43372</v>
      </c>
      <c r="F1748" t="s">
        <v>134</v>
      </c>
      <c r="G1748" s="9" t="s">
        <v>7</v>
      </c>
      <c r="I1748" s="3">
        <v>43632.25</v>
      </c>
      <c r="J1748" s="3">
        <v>43628.25</v>
      </c>
      <c r="K1748" s="4">
        <v>0</v>
      </c>
      <c r="L1748" s="4">
        <v>0</v>
      </c>
      <c r="M1748" s="4">
        <v>15</v>
      </c>
      <c r="N1748" s="4">
        <v>873.6</v>
      </c>
      <c r="O1748" s="4">
        <v>873.6</v>
      </c>
    </row>
    <row r="1749" spans="1:15">
      <c r="A1749">
        <v>10003123</v>
      </c>
      <c r="B1749" s="3">
        <v>43372</v>
      </c>
      <c r="C1749" t="s">
        <v>2</v>
      </c>
      <c r="D1749" s="5">
        <v>34</v>
      </c>
      <c r="E1749" s="6">
        <v>43372</v>
      </c>
      <c r="F1749" t="s">
        <v>134</v>
      </c>
      <c r="G1749" s="9" t="s">
        <v>7</v>
      </c>
      <c r="I1749" s="3">
        <v>43624.08</v>
      </c>
      <c r="J1749" s="3">
        <v>43624.08</v>
      </c>
      <c r="K1749" s="4">
        <v>0</v>
      </c>
      <c r="L1749" s="4">
        <v>0</v>
      </c>
      <c r="M1749" s="4">
        <v>14</v>
      </c>
      <c r="N1749" s="4">
        <v>1360.1</v>
      </c>
      <c r="O1749" s="4">
        <v>1360.1</v>
      </c>
    </row>
    <row r="1750" spans="1:15">
      <c r="A1750">
        <v>10003124</v>
      </c>
      <c r="B1750" s="3">
        <v>43373</v>
      </c>
      <c r="C1750" t="s">
        <v>2</v>
      </c>
      <c r="D1750" s="5">
        <v>27</v>
      </c>
      <c r="E1750" s="6">
        <v>43374</v>
      </c>
      <c r="F1750" t="s">
        <v>134</v>
      </c>
      <c r="G1750" s="1" t="s">
        <v>7</v>
      </c>
      <c r="I1750" s="3">
        <v>43626.89</v>
      </c>
      <c r="J1750" s="3">
        <v>43622.89</v>
      </c>
      <c r="K1750" s="4">
        <v>0</v>
      </c>
      <c r="L1750" s="4">
        <v>0</v>
      </c>
      <c r="M1750" s="4">
        <v>14</v>
      </c>
      <c r="N1750" s="4">
        <v>822.08</v>
      </c>
      <c r="O1750" s="4">
        <v>822.08</v>
      </c>
    </row>
    <row r="1751" spans="1:15">
      <c r="A1751">
        <v>10003125</v>
      </c>
      <c r="B1751" s="3">
        <v>43373</v>
      </c>
      <c r="C1751" t="s">
        <v>2</v>
      </c>
      <c r="D1751" s="5">
        <v>20</v>
      </c>
      <c r="E1751" s="6">
        <v>43373</v>
      </c>
      <c r="F1751" t="s">
        <v>134</v>
      </c>
      <c r="G1751" s="9" t="s">
        <v>7</v>
      </c>
      <c r="H1751" s="8" t="s">
        <v>16</v>
      </c>
      <c r="I1751" s="3">
        <v>43621.43</v>
      </c>
      <c r="J1751" s="3">
        <v>43619.43</v>
      </c>
      <c r="K1751" s="4">
        <v>0</v>
      </c>
      <c r="L1751" s="4">
        <v>0</v>
      </c>
      <c r="M1751" s="4">
        <v>21</v>
      </c>
      <c r="N1751" s="4">
        <v>1692.81</v>
      </c>
      <c r="O1751" s="4">
        <v>1692.81</v>
      </c>
    </row>
    <row r="1752" spans="1:15">
      <c r="A1752">
        <v>10003126</v>
      </c>
      <c r="B1752" s="3">
        <v>43373</v>
      </c>
      <c r="C1752" t="s">
        <v>2</v>
      </c>
      <c r="D1752" s="5">
        <v>34</v>
      </c>
      <c r="E1752" s="6">
        <v>43373</v>
      </c>
      <c r="F1752" t="s">
        <v>134</v>
      </c>
      <c r="G1752" s="9" t="s">
        <v>7</v>
      </c>
      <c r="I1752" s="3">
        <v>43629.62</v>
      </c>
      <c r="J1752" s="3">
        <v>43626.62</v>
      </c>
      <c r="K1752" s="4">
        <v>0</v>
      </c>
      <c r="L1752" s="4">
        <v>0</v>
      </c>
      <c r="M1752" s="4">
        <v>34</v>
      </c>
      <c r="N1752" s="4">
        <v>2178.38</v>
      </c>
      <c r="O1752" s="4">
        <v>2178.38</v>
      </c>
    </row>
    <row r="1753" spans="1:15">
      <c r="A1753">
        <v>10003128</v>
      </c>
      <c r="B1753" s="3">
        <v>43373</v>
      </c>
      <c r="C1753" t="s">
        <v>2</v>
      </c>
      <c r="D1753" s="5">
        <v>29</v>
      </c>
      <c r="E1753" s="6">
        <v>43376</v>
      </c>
      <c r="F1753" t="s">
        <v>134</v>
      </c>
      <c r="G1753" s="9" t="s">
        <v>7</v>
      </c>
      <c r="I1753" s="3">
        <v>43646</v>
      </c>
      <c r="J1753" s="3">
        <v>43644</v>
      </c>
      <c r="K1753" s="4">
        <v>0</v>
      </c>
      <c r="L1753" s="4">
        <v>0</v>
      </c>
      <c r="M1753" s="4">
        <v>14</v>
      </c>
      <c r="N1753" s="4">
        <v>1168.3</v>
      </c>
      <c r="O1753" s="4">
        <v>1168.3</v>
      </c>
    </row>
    <row r="1754" spans="1:15">
      <c r="A1754">
        <v>10003130</v>
      </c>
      <c r="B1754" s="3">
        <v>43373</v>
      </c>
      <c r="C1754" t="s">
        <v>2</v>
      </c>
      <c r="D1754" s="5">
        <v>46</v>
      </c>
      <c r="E1754" s="6">
        <v>43375</v>
      </c>
      <c r="F1754" t="s">
        <v>134</v>
      </c>
      <c r="G1754" s="9" t="s">
        <v>7</v>
      </c>
      <c r="H1754" s="8" t="s">
        <v>25</v>
      </c>
      <c r="I1754" s="3">
        <v>43640.54</v>
      </c>
      <c r="J1754" s="3">
        <v>43638.54</v>
      </c>
      <c r="K1754" s="4">
        <v>0</v>
      </c>
      <c r="L1754" s="4">
        <v>0</v>
      </c>
      <c r="M1754" s="4">
        <v>19</v>
      </c>
      <c r="N1754" s="4">
        <v>1485.8</v>
      </c>
      <c r="O1754" s="4">
        <v>1485.8</v>
      </c>
    </row>
    <row r="1755" spans="1:15">
      <c r="A1755">
        <v>10003131</v>
      </c>
      <c r="B1755" s="3">
        <v>43373</v>
      </c>
      <c r="C1755" t="s">
        <v>3</v>
      </c>
      <c r="D1755" s="5">
        <v>28</v>
      </c>
      <c r="E1755" s="6">
        <v>43373</v>
      </c>
      <c r="F1755" t="s">
        <v>134</v>
      </c>
      <c r="G1755" s="9" t="s">
        <v>7</v>
      </c>
      <c r="I1755" s="3">
        <v>43621.43</v>
      </c>
      <c r="J1755" s="3">
        <v>43620.43</v>
      </c>
      <c r="K1755" s="4">
        <v>0</v>
      </c>
      <c r="L1755" s="4">
        <v>0</v>
      </c>
      <c r="M1755" s="4">
        <v>18</v>
      </c>
      <c r="N1755" s="4">
        <v>1337.22</v>
      </c>
      <c r="O1755" s="4">
        <v>1337.22</v>
      </c>
    </row>
    <row r="1756" spans="1:15">
      <c r="A1756">
        <v>10003132</v>
      </c>
      <c r="B1756" s="3">
        <v>43374</v>
      </c>
      <c r="C1756" t="s">
        <v>3</v>
      </c>
      <c r="D1756" s="5">
        <v>28</v>
      </c>
      <c r="E1756" s="6">
        <v>43376</v>
      </c>
      <c r="F1756" t="s">
        <v>134</v>
      </c>
      <c r="G1756" s="1" t="s">
        <v>7</v>
      </c>
      <c r="H1756" s="8" t="s">
        <v>25</v>
      </c>
      <c r="I1756" s="3">
        <v>43626.96</v>
      </c>
      <c r="J1756" s="3">
        <v>43626.96</v>
      </c>
      <c r="K1756" s="4">
        <v>0</v>
      </c>
      <c r="L1756" s="4">
        <v>0</v>
      </c>
      <c r="M1756" s="4">
        <v>21</v>
      </c>
      <c r="N1756" s="4">
        <v>1085.9100000000001</v>
      </c>
      <c r="O1756" s="4">
        <v>1085.9100000000001</v>
      </c>
    </row>
    <row r="1757" spans="1:15">
      <c r="A1757">
        <v>10003138</v>
      </c>
      <c r="B1757" s="3">
        <v>43374</v>
      </c>
      <c r="C1757" t="s">
        <v>2</v>
      </c>
      <c r="D1757" s="5">
        <v>22</v>
      </c>
      <c r="E1757" s="6">
        <v>43375</v>
      </c>
      <c r="F1757" t="s">
        <v>134</v>
      </c>
      <c r="G1757" s="9" t="s">
        <v>7</v>
      </c>
      <c r="H1757" s="8" t="s">
        <v>13</v>
      </c>
      <c r="I1757" s="3">
        <v>43646</v>
      </c>
      <c r="J1757" s="3">
        <v>43642</v>
      </c>
      <c r="K1757" s="4">
        <v>0</v>
      </c>
      <c r="L1757" s="4">
        <v>0</v>
      </c>
      <c r="M1757" s="4">
        <v>30</v>
      </c>
      <c r="N1757" s="4">
        <v>2891.1</v>
      </c>
      <c r="O1757" s="4">
        <v>2891.1</v>
      </c>
    </row>
    <row r="1758" spans="1:15">
      <c r="A1758">
        <v>10003139</v>
      </c>
      <c r="B1758" s="3">
        <v>43374</v>
      </c>
      <c r="C1758" t="s">
        <v>2</v>
      </c>
      <c r="D1758" s="5">
        <v>39</v>
      </c>
      <c r="E1758" s="6">
        <v>43377</v>
      </c>
      <c r="F1758" t="s">
        <v>134</v>
      </c>
      <c r="G1758" s="9" t="s">
        <v>7</v>
      </c>
      <c r="I1758" s="3">
        <v>43626.96</v>
      </c>
      <c r="J1758" s="3">
        <v>43624.959999999999</v>
      </c>
      <c r="K1758" s="4">
        <v>0</v>
      </c>
      <c r="L1758" s="4">
        <v>0</v>
      </c>
      <c r="M1758" s="4">
        <v>14</v>
      </c>
      <c r="N1758" s="4">
        <v>827.26</v>
      </c>
      <c r="O1758" s="4">
        <v>827.26</v>
      </c>
    </row>
    <row r="1759" spans="1:15">
      <c r="A1759">
        <v>10003144</v>
      </c>
      <c r="B1759" s="3">
        <v>43375</v>
      </c>
      <c r="C1759" t="s">
        <v>3</v>
      </c>
      <c r="D1759" s="5">
        <v>26</v>
      </c>
      <c r="E1759" s="6">
        <v>43376</v>
      </c>
      <c r="F1759" t="s">
        <v>134</v>
      </c>
      <c r="G1759" s="9" t="s">
        <v>7</v>
      </c>
      <c r="I1759" s="3">
        <v>43632.45</v>
      </c>
      <c r="J1759" s="3">
        <v>43632.45</v>
      </c>
      <c r="K1759" s="4">
        <v>0</v>
      </c>
      <c r="L1759" s="4">
        <v>0</v>
      </c>
      <c r="M1759" s="4">
        <v>23</v>
      </c>
      <c r="N1759" s="4">
        <v>1201.06</v>
      </c>
      <c r="O1759" s="4">
        <v>1201.06</v>
      </c>
    </row>
    <row r="1760" spans="1:15">
      <c r="A1760">
        <v>10003147</v>
      </c>
      <c r="B1760" s="3">
        <v>43375</v>
      </c>
      <c r="C1760" t="s">
        <v>2</v>
      </c>
      <c r="D1760" s="5">
        <v>24</v>
      </c>
      <c r="E1760" s="6">
        <v>43375</v>
      </c>
      <c r="F1760" t="s">
        <v>134</v>
      </c>
      <c r="G1760" s="9" t="s">
        <v>7</v>
      </c>
      <c r="H1760" s="8" t="s">
        <v>19</v>
      </c>
      <c r="I1760" s="3">
        <v>43635.16</v>
      </c>
      <c r="J1760" s="3">
        <v>43634.16</v>
      </c>
      <c r="K1760" s="4">
        <v>0</v>
      </c>
      <c r="L1760" s="4">
        <v>0</v>
      </c>
      <c r="M1760" s="4">
        <v>14</v>
      </c>
      <c r="N1760" s="4">
        <v>804.86</v>
      </c>
      <c r="O1760" s="4">
        <v>804.86</v>
      </c>
    </row>
    <row r="1761" spans="1:15">
      <c r="A1761">
        <v>10003148</v>
      </c>
      <c r="B1761" s="3">
        <v>43375</v>
      </c>
      <c r="C1761" t="s">
        <v>3</v>
      </c>
      <c r="D1761" s="5">
        <v>52</v>
      </c>
      <c r="E1761" s="6">
        <v>43375</v>
      </c>
      <c r="F1761" t="s">
        <v>134</v>
      </c>
      <c r="G1761" s="9" t="s">
        <v>7</v>
      </c>
      <c r="I1761" s="3">
        <v>43632.45</v>
      </c>
      <c r="J1761" s="3">
        <v>43630.45</v>
      </c>
      <c r="K1761" s="4">
        <v>0</v>
      </c>
      <c r="L1761" s="4">
        <v>0</v>
      </c>
      <c r="M1761" s="4">
        <v>13</v>
      </c>
      <c r="N1761" s="4">
        <v>728.52</v>
      </c>
      <c r="O1761" s="4">
        <v>728.52</v>
      </c>
    </row>
    <row r="1762" spans="1:15">
      <c r="A1762">
        <v>10003150</v>
      </c>
      <c r="B1762" s="3">
        <v>43375</v>
      </c>
      <c r="C1762" t="s">
        <v>2</v>
      </c>
      <c r="D1762" s="5">
        <v>31</v>
      </c>
      <c r="E1762" s="6">
        <v>43378</v>
      </c>
      <c r="F1762" t="s">
        <v>134</v>
      </c>
      <c r="G1762" s="9" t="s">
        <v>7</v>
      </c>
      <c r="I1762" s="3">
        <v>43627.03</v>
      </c>
      <c r="J1762" s="3">
        <v>43626.03</v>
      </c>
      <c r="K1762" s="4">
        <v>0</v>
      </c>
      <c r="L1762" s="4">
        <v>0</v>
      </c>
      <c r="M1762" s="4">
        <v>34</v>
      </c>
      <c r="N1762" s="4">
        <v>2398.6999999999998</v>
      </c>
      <c r="O1762" s="4">
        <v>2398.6999999999998</v>
      </c>
    </row>
    <row r="1763" spans="1:15">
      <c r="A1763">
        <v>10003153</v>
      </c>
      <c r="B1763" s="3">
        <v>43376</v>
      </c>
      <c r="C1763" t="s">
        <v>2</v>
      </c>
      <c r="D1763" s="5">
        <v>27</v>
      </c>
      <c r="E1763" s="6">
        <v>43376</v>
      </c>
      <c r="F1763" t="s">
        <v>134</v>
      </c>
      <c r="G1763" s="1" t="s">
        <v>7</v>
      </c>
      <c r="H1763" s="8" t="s">
        <v>17</v>
      </c>
      <c r="I1763" s="3">
        <v>43637.9</v>
      </c>
      <c r="J1763" s="3">
        <v>43634.9</v>
      </c>
      <c r="K1763" s="4">
        <v>0</v>
      </c>
      <c r="L1763" s="4">
        <v>0</v>
      </c>
      <c r="M1763" s="4">
        <v>30</v>
      </c>
      <c r="N1763" s="4">
        <v>2074.5</v>
      </c>
      <c r="O1763" s="4">
        <v>2074.5</v>
      </c>
    </row>
    <row r="1764" spans="1:15">
      <c r="A1764">
        <v>10003155</v>
      </c>
      <c r="B1764" s="3">
        <v>43376</v>
      </c>
      <c r="C1764" t="s">
        <v>3</v>
      </c>
      <c r="D1764" s="5">
        <v>43</v>
      </c>
      <c r="E1764" s="6">
        <v>43377</v>
      </c>
      <c r="F1764" t="s">
        <v>134</v>
      </c>
      <c r="G1764" s="9" t="s">
        <v>7</v>
      </c>
      <c r="I1764" s="3">
        <v>43643.3</v>
      </c>
      <c r="J1764" s="3">
        <v>43640.3</v>
      </c>
      <c r="K1764" s="4">
        <v>0</v>
      </c>
      <c r="L1764" s="4">
        <v>0</v>
      </c>
      <c r="M1764" s="4">
        <v>19</v>
      </c>
      <c r="N1764" s="4">
        <v>1803.29</v>
      </c>
      <c r="O1764" s="4">
        <v>1803.29</v>
      </c>
    </row>
    <row r="1765" spans="1:15">
      <c r="A1765">
        <v>10003156</v>
      </c>
      <c r="B1765" s="3">
        <v>43376</v>
      </c>
      <c r="C1765" t="s">
        <v>2</v>
      </c>
      <c r="D1765" s="5">
        <v>27</v>
      </c>
      <c r="E1765" s="6">
        <v>43377</v>
      </c>
      <c r="F1765" t="s">
        <v>134</v>
      </c>
      <c r="G1765" s="9" t="s">
        <v>7</v>
      </c>
      <c r="I1765" s="3">
        <v>43627.1</v>
      </c>
      <c r="J1765" s="3">
        <v>43624.1</v>
      </c>
      <c r="K1765" s="4">
        <v>0</v>
      </c>
      <c r="L1765" s="4">
        <v>0</v>
      </c>
      <c r="M1765" s="4">
        <v>17</v>
      </c>
      <c r="N1765" s="4">
        <v>1224.8499999999999</v>
      </c>
      <c r="O1765" s="4">
        <v>1224.8499999999999</v>
      </c>
    </row>
    <row r="1766" spans="1:15">
      <c r="A1766">
        <v>10003158</v>
      </c>
      <c r="B1766" s="3">
        <v>43376</v>
      </c>
      <c r="C1766" t="s">
        <v>2</v>
      </c>
      <c r="D1766" s="5">
        <v>50</v>
      </c>
      <c r="E1766" s="6">
        <v>43379</v>
      </c>
      <c r="F1766" t="s">
        <v>134</v>
      </c>
      <c r="G1766" s="9" t="s">
        <v>7</v>
      </c>
      <c r="I1766" s="3">
        <v>43646</v>
      </c>
      <c r="J1766" s="3">
        <v>43644</v>
      </c>
      <c r="K1766" s="4">
        <v>0</v>
      </c>
      <c r="L1766" s="4">
        <v>0</v>
      </c>
      <c r="M1766" s="4">
        <v>13</v>
      </c>
      <c r="N1766" s="4">
        <v>775.06</v>
      </c>
      <c r="O1766" s="4">
        <v>775.06</v>
      </c>
    </row>
    <row r="1767" spans="1:15">
      <c r="A1767">
        <v>10003159</v>
      </c>
      <c r="B1767" s="3">
        <v>43376</v>
      </c>
      <c r="C1767" t="s">
        <v>2</v>
      </c>
      <c r="D1767" s="5">
        <v>24</v>
      </c>
      <c r="E1767" s="6">
        <v>43379</v>
      </c>
      <c r="F1767" t="s">
        <v>134</v>
      </c>
      <c r="G1767" s="9" t="s">
        <v>7</v>
      </c>
      <c r="H1767" s="8" t="s">
        <v>16</v>
      </c>
      <c r="I1767" s="3">
        <v>43621.7</v>
      </c>
      <c r="J1767" s="3">
        <v>43621.7</v>
      </c>
      <c r="K1767" s="4">
        <v>0</v>
      </c>
      <c r="L1767" s="4">
        <v>0</v>
      </c>
      <c r="M1767" s="4">
        <v>24</v>
      </c>
      <c r="N1767" s="4">
        <v>2036.64</v>
      </c>
      <c r="O1767" s="4">
        <v>2036.64</v>
      </c>
    </row>
    <row r="1768" spans="1:15">
      <c r="A1768">
        <v>10003161</v>
      </c>
      <c r="B1768" s="3">
        <v>43377</v>
      </c>
      <c r="C1768" t="s">
        <v>3</v>
      </c>
      <c r="D1768" s="5">
        <v>31</v>
      </c>
      <c r="E1768" s="6">
        <v>43380</v>
      </c>
      <c r="F1768" t="s">
        <v>134</v>
      </c>
      <c r="G1768" s="1" t="s">
        <v>7</v>
      </c>
      <c r="I1768" s="3">
        <v>43637.93</v>
      </c>
      <c r="J1768" s="3">
        <v>43636.93</v>
      </c>
      <c r="K1768" s="4">
        <v>0</v>
      </c>
      <c r="L1768" s="4">
        <v>0</v>
      </c>
      <c r="M1768" s="4">
        <v>27</v>
      </c>
      <c r="N1768" s="4">
        <v>2387.34</v>
      </c>
      <c r="O1768" s="4">
        <v>2387.34</v>
      </c>
    </row>
    <row r="1769" spans="1:15">
      <c r="A1769">
        <v>10003162</v>
      </c>
      <c r="B1769" s="3">
        <v>43377</v>
      </c>
      <c r="C1769" t="s">
        <v>2</v>
      </c>
      <c r="D1769" s="5">
        <v>34</v>
      </c>
      <c r="E1769" s="6">
        <v>43378</v>
      </c>
      <c r="F1769" t="s">
        <v>134</v>
      </c>
      <c r="G1769" s="1" t="s">
        <v>7</v>
      </c>
      <c r="H1769" s="8" t="s">
        <v>16</v>
      </c>
      <c r="I1769" s="3">
        <v>43629.86</v>
      </c>
      <c r="J1769" s="3">
        <v>43628.86</v>
      </c>
      <c r="K1769" s="4">
        <v>0</v>
      </c>
      <c r="L1769" s="4">
        <v>0</v>
      </c>
      <c r="M1769" s="4">
        <v>24</v>
      </c>
      <c r="N1769" s="4">
        <v>1840.08</v>
      </c>
      <c r="O1769" s="4">
        <v>1840.08</v>
      </c>
    </row>
    <row r="1770" spans="1:15">
      <c r="A1770">
        <v>10003163</v>
      </c>
      <c r="B1770" s="3">
        <v>43377</v>
      </c>
      <c r="C1770" t="s">
        <v>3</v>
      </c>
      <c r="D1770" s="5">
        <v>26</v>
      </c>
      <c r="E1770" s="6">
        <v>43380</v>
      </c>
      <c r="F1770" t="s">
        <v>134</v>
      </c>
      <c r="G1770" s="9" t="s">
        <v>7</v>
      </c>
      <c r="I1770" s="3">
        <v>43640.62</v>
      </c>
      <c r="J1770" s="3">
        <v>43639.62</v>
      </c>
      <c r="K1770" s="4">
        <v>0</v>
      </c>
      <c r="L1770" s="4">
        <v>0</v>
      </c>
      <c r="M1770" s="4">
        <v>18</v>
      </c>
      <c r="N1770" s="4">
        <v>1334.7</v>
      </c>
      <c r="O1770" s="4">
        <v>1334.7</v>
      </c>
    </row>
    <row r="1771" spans="1:15">
      <c r="A1771">
        <v>10003165</v>
      </c>
      <c r="B1771" s="3">
        <v>43377</v>
      </c>
      <c r="C1771" t="s">
        <v>2</v>
      </c>
      <c r="D1771" s="5">
        <v>32</v>
      </c>
      <c r="E1771" s="6">
        <v>43377</v>
      </c>
      <c r="F1771" t="s">
        <v>134</v>
      </c>
      <c r="G1771" s="9" t="s">
        <v>7</v>
      </c>
      <c r="I1771" s="3">
        <v>43646</v>
      </c>
      <c r="J1771" s="3">
        <v>43644</v>
      </c>
      <c r="K1771" s="4">
        <v>0</v>
      </c>
      <c r="L1771" s="4">
        <v>0</v>
      </c>
      <c r="M1771" s="4">
        <v>17</v>
      </c>
      <c r="N1771" s="4">
        <v>1649.51</v>
      </c>
      <c r="O1771" s="4">
        <v>1649.51</v>
      </c>
    </row>
    <row r="1772" spans="1:15">
      <c r="A1772">
        <v>10003169</v>
      </c>
      <c r="B1772" s="3">
        <v>43378</v>
      </c>
      <c r="C1772" t="s">
        <v>3</v>
      </c>
      <c r="D1772" s="5">
        <v>23</v>
      </c>
      <c r="E1772" s="6">
        <v>43381</v>
      </c>
      <c r="F1772" t="s">
        <v>134</v>
      </c>
      <c r="G1772" s="9" t="s">
        <v>7</v>
      </c>
      <c r="I1772" s="3">
        <v>43619.199999999997</v>
      </c>
      <c r="J1772" s="3">
        <v>43615.199999999997</v>
      </c>
      <c r="K1772" s="4">
        <v>0</v>
      </c>
      <c r="L1772" s="4">
        <v>0</v>
      </c>
      <c r="M1772" s="4">
        <v>33</v>
      </c>
      <c r="N1772" s="4">
        <v>2502.7199999999998</v>
      </c>
      <c r="O1772" s="4">
        <v>2502.7199999999998</v>
      </c>
    </row>
    <row r="1773" spans="1:15">
      <c r="A1773">
        <v>10003170</v>
      </c>
      <c r="B1773" s="3">
        <v>43378</v>
      </c>
      <c r="C1773" t="s">
        <v>2</v>
      </c>
      <c r="D1773" s="5">
        <v>30</v>
      </c>
      <c r="E1773" s="6">
        <v>43380</v>
      </c>
      <c r="F1773" t="s">
        <v>134</v>
      </c>
      <c r="G1773" s="9" t="s">
        <v>7</v>
      </c>
      <c r="H1773" s="8" t="s">
        <v>25</v>
      </c>
      <c r="I1773" s="3">
        <v>43646</v>
      </c>
      <c r="J1773" s="3">
        <v>43642</v>
      </c>
      <c r="K1773" s="4">
        <v>0</v>
      </c>
      <c r="L1773" s="4">
        <v>0</v>
      </c>
      <c r="M1773" s="4">
        <v>13</v>
      </c>
      <c r="N1773" s="4">
        <v>891.8</v>
      </c>
      <c r="O1773" s="4">
        <v>891.8</v>
      </c>
    </row>
    <row r="1774" spans="1:15">
      <c r="A1774">
        <v>10003171</v>
      </c>
      <c r="B1774" s="3">
        <v>43378</v>
      </c>
      <c r="C1774" t="s">
        <v>2</v>
      </c>
      <c r="D1774" s="5">
        <v>34</v>
      </c>
      <c r="E1774" s="6">
        <v>43378</v>
      </c>
      <c r="F1774" t="s">
        <v>134</v>
      </c>
      <c r="G1774" s="9" t="s">
        <v>7</v>
      </c>
      <c r="H1774" s="8" t="s">
        <v>13</v>
      </c>
      <c r="I1774" s="3">
        <v>43637.96</v>
      </c>
      <c r="J1774" s="3">
        <v>43632.959999999999</v>
      </c>
      <c r="K1774" s="4">
        <v>0</v>
      </c>
      <c r="L1774" s="4">
        <v>0</v>
      </c>
      <c r="M1774" s="4">
        <v>19</v>
      </c>
      <c r="N1774" s="4">
        <v>1636.28</v>
      </c>
      <c r="O1774" s="4">
        <v>1636.28</v>
      </c>
    </row>
    <row r="1775" spans="1:15">
      <c r="A1775">
        <v>10003172</v>
      </c>
      <c r="B1775" s="3">
        <v>43378</v>
      </c>
      <c r="C1775" t="s">
        <v>2</v>
      </c>
      <c r="D1775" s="5">
        <v>32</v>
      </c>
      <c r="E1775" s="6">
        <v>43380</v>
      </c>
      <c r="F1775" t="s">
        <v>134</v>
      </c>
      <c r="G1775" s="9" t="s">
        <v>7</v>
      </c>
      <c r="H1775" s="8" t="s">
        <v>13</v>
      </c>
      <c r="I1775" s="3">
        <v>43635.28</v>
      </c>
      <c r="J1775" s="3">
        <v>43632.28</v>
      </c>
      <c r="K1775" s="4">
        <v>0</v>
      </c>
      <c r="L1775" s="4">
        <v>0</v>
      </c>
      <c r="M1775" s="4">
        <v>38</v>
      </c>
      <c r="N1775" s="4">
        <v>3532.48</v>
      </c>
      <c r="O1775" s="4">
        <v>3532.48</v>
      </c>
    </row>
    <row r="1776" spans="1:15">
      <c r="A1776">
        <v>10003174</v>
      </c>
      <c r="B1776" s="3">
        <v>43378</v>
      </c>
      <c r="C1776" t="s">
        <v>2</v>
      </c>
      <c r="D1776" s="5">
        <v>26</v>
      </c>
      <c r="E1776" s="6">
        <v>43378</v>
      </c>
      <c r="F1776" t="s">
        <v>134</v>
      </c>
      <c r="G1776" s="9" t="s">
        <v>7</v>
      </c>
      <c r="I1776" s="3">
        <v>43643.32</v>
      </c>
      <c r="J1776" s="3">
        <v>43642.32</v>
      </c>
      <c r="K1776" s="4">
        <v>0</v>
      </c>
      <c r="L1776" s="4">
        <v>0</v>
      </c>
      <c r="M1776" s="4">
        <v>13</v>
      </c>
      <c r="N1776" s="4">
        <v>1294.8</v>
      </c>
      <c r="O1776" s="4">
        <v>1294.8</v>
      </c>
    </row>
    <row r="1777" spans="1:15">
      <c r="A1777">
        <v>10003176</v>
      </c>
      <c r="B1777" s="3">
        <v>43378</v>
      </c>
      <c r="C1777" t="s">
        <v>3</v>
      </c>
      <c r="D1777" s="5">
        <v>42</v>
      </c>
      <c r="E1777" s="6">
        <v>43380</v>
      </c>
      <c r="F1777" t="s">
        <v>134</v>
      </c>
      <c r="G1777" s="9" t="s">
        <v>7</v>
      </c>
      <c r="H1777" s="8" t="s">
        <v>16</v>
      </c>
      <c r="I1777" s="3">
        <v>43624.56</v>
      </c>
      <c r="J1777" s="3">
        <v>43623.56</v>
      </c>
      <c r="K1777" s="4">
        <v>0</v>
      </c>
      <c r="L1777" s="4">
        <v>0</v>
      </c>
      <c r="M1777" s="4">
        <v>24</v>
      </c>
      <c r="N1777" s="4">
        <v>2263.44</v>
      </c>
      <c r="O1777" s="4">
        <v>2263.44</v>
      </c>
    </row>
    <row r="1778" spans="1:15">
      <c r="A1778">
        <v>10003179</v>
      </c>
      <c r="B1778" s="3">
        <v>43379</v>
      </c>
      <c r="C1778" t="s">
        <v>2</v>
      </c>
      <c r="D1778" s="5">
        <v>30</v>
      </c>
      <c r="E1778" s="6">
        <v>43381</v>
      </c>
      <c r="F1778" t="s">
        <v>134</v>
      </c>
      <c r="G1778" s="1" t="s">
        <v>7</v>
      </c>
      <c r="H1778" s="8" t="s">
        <v>13</v>
      </c>
      <c r="I1778" s="3">
        <v>43621.97</v>
      </c>
      <c r="J1778" s="3">
        <v>43619.97</v>
      </c>
      <c r="K1778" s="4">
        <v>0</v>
      </c>
      <c r="L1778" s="4">
        <v>0</v>
      </c>
      <c r="M1778" s="4">
        <v>16</v>
      </c>
      <c r="N1778" s="4">
        <v>974.88</v>
      </c>
      <c r="O1778" s="4">
        <v>974.88</v>
      </c>
    </row>
    <row r="1779" spans="1:15">
      <c r="A1779">
        <v>10003182</v>
      </c>
      <c r="B1779" s="3">
        <v>43379</v>
      </c>
      <c r="C1779" t="s">
        <v>3</v>
      </c>
      <c r="D1779" s="5">
        <v>30</v>
      </c>
      <c r="E1779" s="6">
        <v>43381</v>
      </c>
      <c r="F1779" t="s">
        <v>134</v>
      </c>
      <c r="G1779" s="1" t="s">
        <v>7</v>
      </c>
      <c r="I1779" s="3">
        <v>43635.32</v>
      </c>
      <c r="J1779" s="3">
        <v>43635.32</v>
      </c>
      <c r="K1779" s="4">
        <v>0</v>
      </c>
      <c r="L1779" s="4">
        <v>0</v>
      </c>
      <c r="M1779" s="4">
        <v>13</v>
      </c>
      <c r="N1779" s="4">
        <v>1051.18</v>
      </c>
      <c r="O1779" s="4">
        <v>1051.18</v>
      </c>
    </row>
    <row r="1780" spans="1:15">
      <c r="A1780">
        <v>10003183</v>
      </c>
      <c r="B1780" s="3">
        <v>43379</v>
      </c>
      <c r="C1780" t="s">
        <v>2</v>
      </c>
      <c r="D1780" s="5">
        <v>29</v>
      </c>
      <c r="E1780" s="6">
        <v>43382</v>
      </c>
      <c r="F1780" t="s">
        <v>134</v>
      </c>
      <c r="G1780" s="9" t="s">
        <v>7</v>
      </c>
      <c r="H1780" s="8" t="s">
        <v>13</v>
      </c>
      <c r="I1780" s="3">
        <v>43646</v>
      </c>
      <c r="J1780" s="3">
        <v>43644</v>
      </c>
      <c r="K1780" s="4">
        <v>0</v>
      </c>
      <c r="L1780" s="4">
        <v>0</v>
      </c>
      <c r="M1780" s="4">
        <v>15</v>
      </c>
      <c r="N1780" s="4">
        <v>1080.3</v>
      </c>
      <c r="O1780" s="4">
        <v>1080.3</v>
      </c>
    </row>
    <row r="1781" spans="1:15">
      <c r="A1781">
        <v>10003184</v>
      </c>
      <c r="B1781" s="3">
        <v>43379</v>
      </c>
      <c r="C1781" t="s">
        <v>2</v>
      </c>
      <c r="D1781" s="5">
        <v>34</v>
      </c>
      <c r="E1781" s="6">
        <v>43381</v>
      </c>
      <c r="F1781" t="s">
        <v>134</v>
      </c>
      <c r="G1781" s="9" t="s">
        <v>7</v>
      </c>
      <c r="H1781" s="8" t="s">
        <v>13</v>
      </c>
      <c r="I1781" s="3">
        <v>43621.97</v>
      </c>
      <c r="J1781" s="3">
        <v>43621.97</v>
      </c>
      <c r="K1781" s="4">
        <v>0</v>
      </c>
      <c r="L1781" s="4">
        <v>0</v>
      </c>
      <c r="M1781" s="4">
        <v>13</v>
      </c>
      <c r="N1781" s="4">
        <v>739.18</v>
      </c>
      <c r="O1781" s="4">
        <v>739.18</v>
      </c>
    </row>
    <row r="1782" spans="1:15">
      <c r="A1782">
        <v>10003185</v>
      </c>
      <c r="B1782" s="3">
        <v>43379</v>
      </c>
      <c r="C1782" t="s">
        <v>2</v>
      </c>
      <c r="D1782" s="5">
        <v>54</v>
      </c>
      <c r="E1782" s="6">
        <v>43380</v>
      </c>
      <c r="F1782" t="s">
        <v>134</v>
      </c>
      <c r="G1782" s="9" t="s">
        <v>7</v>
      </c>
      <c r="H1782" s="8" t="s">
        <v>16</v>
      </c>
      <c r="I1782" s="3">
        <v>43621.97</v>
      </c>
      <c r="J1782" s="3">
        <v>43619.97</v>
      </c>
      <c r="K1782" s="4">
        <v>0</v>
      </c>
      <c r="L1782" s="4">
        <v>0</v>
      </c>
      <c r="M1782" s="4">
        <v>33</v>
      </c>
      <c r="N1782" s="4">
        <v>1869.78</v>
      </c>
      <c r="O1782" s="4">
        <v>1869.78</v>
      </c>
    </row>
    <row r="1783" spans="1:15">
      <c r="A1783">
        <v>10003186</v>
      </c>
      <c r="B1783" s="3">
        <v>43379</v>
      </c>
      <c r="C1783" t="s">
        <v>3</v>
      </c>
      <c r="D1783" s="5">
        <v>34</v>
      </c>
      <c r="E1783" s="6">
        <v>43380</v>
      </c>
      <c r="F1783" t="s">
        <v>134</v>
      </c>
      <c r="G1783" s="9" t="s">
        <v>7</v>
      </c>
      <c r="I1783" s="3">
        <v>43635.32</v>
      </c>
      <c r="J1783" s="3">
        <v>43631.32</v>
      </c>
      <c r="K1783" s="4">
        <v>0</v>
      </c>
      <c r="L1783" s="4">
        <v>0</v>
      </c>
      <c r="M1783" s="4">
        <v>13</v>
      </c>
      <c r="N1783" s="4">
        <v>1036.8800000000001</v>
      </c>
      <c r="O1783" s="4">
        <v>1036.8800000000001</v>
      </c>
    </row>
    <row r="1784" spans="1:15">
      <c r="A1784">
        <v>10003189</v>
      </c>
      <c r="B1784" s="3">
        <v>43380</v>
      </c>
      <c r="C1784" t="s">
        <v>2</v>
      </c>
      <c r="D1784" s="5">
        <v>24</v>
      </c>
      <c r="E1784" s="6">
        <v>43381</v>
      </c>
      <c r="F1784" t="s">
        <v>134</v>
      </c>
      <c r="G1784" s="1" t="s">
        <v>7</v>
      </c>
      <c r="H1784" s="8" t="s">
        <v>25</v>
      </c>
      <c r="I1784" s="3">
        <v>43646</v>
      </c>
      <c r="J1784" s="3">
        <v>43641</v>
      </c>
      <c r="K1784" s="4">
        <v>0</v>
      </c>
      <c r="L1784" s="4">
        <v>0</v>
      </c>
      <c r="M1784" s="4">
        <v>29</v>
      </c>
      <c r="N1784" s="4">
        <v>2494.58</v>
      </c>
      <c r="O1784" s="4">
        <v>2494.58</v>
      </c>
    </row>
    <row r="1785" spans="1:15">
      <c r="A1785">
        <v>10003193</v>
      </c>
      <c r="B1785" s="3">
        <v>43380</v>
      </c>
      <c r="C1785" t="s">
        <v>2</v>
      </c>
      <c r="D1785" s="5">
        <v>31</v>
      </c>
      <c r="E1785" s="6">
        <v>43380</v>
      </c>
      <c r="F1785" t="s">
        <v>134</v>
      </c>
      <c r="G1785" s="9" t="s">
        <v>7</v>
      </c>
      <c r="H1785" s="8" t="s">
        <v>24</v>
      </c>
      <c r="I1785" s="3">
        <v>43619.4</v>
      </c>
      <c r="J1785" s="3">
        <v>43617.4</v>
      </c>
      <c r="K1785" s="4">
        <v>0</v>
      </c>
      <c r="L1785" s="4">
        <v>0</v>
      </c>
      <c r="M1785" s="4">
        <v>14</v>
      </c>
      <c r="N1785" s="4">
        <v>1109.78</v>
      </c>
      <c r="O1785" s="4">
        <v>1109.78</v>
      </c>
    </row>
    <row r="1786" spans="1:15">
      <c r="A1786">
        <v>10003194</v>
      </c>
      <c r="B1786" s="3">
        <v>43380</v>
      </c>
      <c r="C1786" t="s">
        <v>2</v>
      </c>
      <c r="D1786" s="5">
        <v>24</v>
      </c>
      <c r="E1786" s="6">
        <v>43383</v>
      </c>
      <c r="F1786" t="s">
        <v>134</v>
      </c>
      <c r="G1786" s="9" t="s">
        <v>7</v>
      </c>
      <c r="I1786" s="3">
        <v>43638.02</v>
      </c>
      <c r="J1786" s="3">
        <v>43634.02</v>
      </c>
      <c r="K1786" s="4">
        <v>0</v>
      </c>
      <c r="L1786" s="4">
        <v>0</v>
      </c>
      <c r="M1786" s="4">
        <v>33</v>
      </c>
      <c r="N1786" s="4">
        <v>2725.14</v>
      </c>
      <c r="O1786" s="4">
        <v>2725.14</v>
      </c>
    </row>
    <row r="1787" spans="1:15">
      <c r="A1787">
        <v>10003195</v>
      </c>
      <c r="B1787" s="3">
        <v>43380</v>
      </c>
      <c r="C1787" t="s">
        <v>2</v>
      </c>
      <c r="D1787" s="5">
        <v>32</v>
      </c>
      <c r="E1787" s="6">
        <v>43381</v>
      </c>
      <c r="F1787" t="s">
        <v>134</v>
      </c>
      <c r="G1787" s="9" t="s">
        <v>7</v>
      </c>
      <c r="H1787" s="8" t="s">
        <v>25</v>
      </c>
      <c r="I1787" s="3">
        <v>43638.02</v>
      </c>
      <c r="J1787" s="3">
        <v>43634.02</v>
      </c>
      <c r="K1787" s="4">
        <v>0</v>
      </c>
      <c r="L1787" s="4">
        <v>0</v>
      </c>
      <c r="M1787" s="4">
        <v>15</v>
      </c>
      <c r="N1787" s="4">
        <v>966.75</v>
      </c>
      <c r="O1787" s="4">
        <v>966.75</v>
      </c>
    </row>
    <row r="1788" spans="1:15">
      <c r="A1788">
        <v>10003196</v>
      </c>
      <c r="B1788" s="3">
        <v>43380</v>
      </c>
      <c r="C1788" t="s">
        <v>2</v>
      </c>
      <c r="D1788" s="5">
        <v>22</v>
      </c>
      <c r="E1788" s="6">
        <v>43382</v>
      </c>
      <c r="F1788" t="s">
        <v>134</v>
      </c>
      <c r="G1788" s="9" t="s">
        <v>7</v>
      </c>
      <c r="H1788" s="8" t="s">
        <v>25</v>
      </c>
      <c r="I1788" s="3">
        <v>43635.360000000001</v>
      </c>
      <c r="J1788" s="3">
        <v>43632.36</v>
      </c>
      <c r="K1788" s="4">
        <v>0</v>
      </c>
      <c r="L1788" s="4">
        <v>0</v>
      </c>
      <c r="M1788" s="4">
        <v>20</v>
      </c>
      <c r="N1788" s="4">
        <v>1627.2</v>
      </c>
      <c r="O1788" s="4">
        <v>1627.2</v>
      </c>
    </row>
    <row r="1789" spans="1:15">
      <c r="A1789">
        <v>10003198</v>
      </c>
      <c r="B1789" s="3">
        <v>43381</v>
      </c>
      <c r="C1789" t="s">
        <v>2</v>
      </c>
      <c r="D1789" s="5">
        <v>22</v>
      </c>
      <c r="E1789" s="6">
        <v>43381</v>
      </c>
      <c r="F1789" t="s">
        <v>134</v>
      </c>
      <c r="G1789" s="1" t="s">
        <v>7</v>
      </c>
      <c r="H1789" s="8" t="s">
        <v>17</v>
      </c>
      <c r="I1789" s="3">
        <v>43622.15</v>
      </c>
      <c r="J1789" s="3">
        <v>43619.15</v>
      </c>
      <c r="K1789" s="4">
        <v>0</v>
      </c>
      <c r="L1789" s="4">
        <v>0</v>
      </c>
      <c r="M1789" s="4">
        <v>24</v>
      </c>
      <c r="N1789" s="4">
        <v>1917.84</v>
      </c>
      <c r="O1789" s="4">
        <v>1917.84</v>
      </c>
    </row>
    <row r="1790" spans="1:15">
      <c r="A1790">
        <v>10003199</v>
      </c>
      <c r="B1790" s="3">
        <v>43381</v>
      </c>
      <c r="C1790" t="s">
        <v>2</v>
      </c>
      <c r="D1790" s="5">
        <v>18</v>
      </c>
      <c r="E1790" s="6">
        <v>43382</v>
      </c>
      <c r="F1790" t="s">
        <v>134</v>
      </c>
      <c r="G1790" s="1" t="s">
        <v>7</v>
      </c>
      <c r="I1790" s="3">
        <v>43638.05</v>
      </c>
      <c r="J1790" s="3">
        <v>43637.05</v>
      </c>
      <c r="K1790" s="4">
        <v>0</v>
      </c>
      <c r="L1790" s="4">
        <v>0</v>
      </c>
      <c r="M1790" s="4">
        <v>17</v>
      </c>
      <c r="N1790" s="4">
        <v>876.18</v>
      </c>
      <c r="O1790" s="4">
        <v>876.18</v>
      </c>
    </row>
    <row r="1791" spans="1:15">
      <c r="A1791">
        <v>10003203</v>
      </c>
      <c r="B1791" s="3">
        <v>43381</v>
      </c>
      <c r="C1791" t="s">
        <v>2</v>
      </c>
      <c r="D1791" s="5">
        <v>52</v>
      </c>
      <c r="E1791" s="6">
        <v>43384</v>
      </c>
      <c r="F1791" t="s">
        <v>134</v>
      </c>
      <c r="G1791" s="9" t="s">
        <v>7</v>
      </c>
      <c r="H1791" s="8" t="s">
        <v>11</v>
      </c>
      <c r="I1791" s="3">
        <v>43630.1</v>
      </c>
      <c r="J1791" s="3">
        <v>43626.1</v>
      </c>
      <c r="K1791" s="4">
        <v>0</v>
      </c>
      <c r="L1791" s="4">
        <v>0</v>
      </c>
      <c r="M1791" s="4">
        <v>24</v>
      </c>
      <c r="N1791" s="4">
        <v>1233.5999999999999</v>
      </c>
      <c r="O1791" s="4">
        <v>1233.5999999999999</v>
      </c>
    </row>
    <row r="1792" spans="1:15">
      <c r="A1792">
        <v>10003204</v>
      </c>
      <c r="B1792" s="3">
        <v>43381</v>
      </c>
      <c r="C1792" t="s">
        <v>3</v>
      </c>
      <c r="D1792" s="5">
        <v>28</v>
      </c>
      <c r="E1792" s="6">
        <v>43382</v>
      </c>
      <c r="F1792" t="s">
        <v>134</v>
      </c>
      <c r="G1792" s="9" t="s">
        <v>7</v>
      </c>
      <c r="H1792" s="8" t="s">
        <v>48</v>
      </c>
      <c r="I1792" s="3">
        <v>43622.15</v>
      </c>
      <c r="J1792" s="3">
        <v>43619.15</v>
      </c>
      <c r="K1792" s="4">
        <v>0</v>
      </c>
      <c r="L1792" s="4">
        <v>0</v>
      </c>
      <c r="M1792" s="4">
        <v>13</v>
      </c>
      <c r="N1792" s="4">
        <v>890.63</v>
      </c>
      <c r="O1792" s="4">
        <v>890.63</v>
      </c>
    </row>
    <row r="1793" spans="1:15">
      <c r="A1793">
        <v>10003206</v>
      </c>
      <c r="B1793" s="3">
        <v>43381</v>
      </c>
      <c r="C1793" t="s">
        <v>2</v>
      </c>
      <c r="D1793" s="5">
        <v>32</v>
      </c>
      <c r="E1793" s="6">
        <v>43382</v>
      </c>
      <c r="F1793" t="s">
        <v>134</v>
      </c>
      <c r="G1793" s="9" t="s">
        <v>7</v>
      </c>
      <c r="H1793" s="8" t="s">
        <v>14</v>
      </c>
      <c r="I1793" s="3">
        <v>43630.1</v>
      </c>
      <c r="J1793" s="3">
        <v>43629.1</v>
      </c>
      <c r="K1793" s="4">
        <v>0</v>
      </c>
      <c r="L1793" s="4">
        <v>0</v>
      </c>
      <c r="M1793" s="4">
        <v>24</v>
      </c>
      <c r="N1793" s="4">
        <v>1975.92</v>
      </c>
      <c r="O1793" s="4">
        <v>1975.92</v>
      </c>
    </row>
    <row r="1794" spans="1:15">
      <c r="A1794">
        <v>10003207</v>
      </c>
      <c r="B1794" s="3">
        <v>43381</v>
      </c>
      <c r="C1794" t="s">
        <v>2</v>
      </c>
      <c r="D1794" s="5">
        <v>30</v>
      </c>
      <c r="E1794" s="6">
        <v>43381</v>
      </c>
      <c r="F1794" t="s">
        <v>134</v>
      </c>
      <c r="G1794" s="9" t="s">
        <v>7</v>
      </c>
      <c r="I1794" s="3">
        <v>43622.15</v>
      </c>
      <c r="J1794" s="3">
        <v>43620.15</v>
      </c>
      <c r="K1794" s="4">
        <v>0</v>
      </c>
      <c r="L1794" s="4">
        <v>0</v>
      </c>
      <c r="M1794" s="4">
        <v>15</v>
      </c>
      <c r="N1794" s="4">
        <v>768.15</v>
      </c>
      <c r="O1794" s="4">
        <v>768.15</v>
      </c>
    </row>
    <row r="1795" spans="1:15">
      <c r="A1795">
        <v>10003209</v>
      </c>
      <c r="B1795" s="3">
        <v>43382</v>
      </c>
      <c r="C1795" t="s">
        <v>2</v>
      </c>
      <c r="D1795" s="5">
        <v>20</v>
      </c>
      <c r="E1795" s="6">
        <v>43382</v>
      </c>
      <c r="F1795" t="s">
        <v>134</v>
      </c>
      <c r="G1795" s="1" t="s">
        <v>7</v>
      </c>
      <c r="I1795" s="3">
        <v>43627.519999999997</v>
      </c>
      <c r="J1795" s="3">
        <v>43625.52</v>
      </c>
      <c r="K1795" s="4">
        <v>0</v>
      </c>
      <c r="L1795" s="4">
        <v>0</v>
      </c>
      <c r="M1795" s="4">
        <v>18</v>
      </c>
      <c r="N1795" s="4">
        <v>1366.74</v>
      </c>
      <c r="O1795" s="4">
        <v>1366.74</v>
      </c>
    </row>
    <row r="1796" spans="1:15">
      <c r="A1796">
        <v>10003210</v>
      </c>
      <c r="B1796" s="3">
        <v>43382</v>
      </c>
      <c r="C1796" t="s">
        <v>3</v>
      </c>
      <c r="D1796" s="5">
        <v>19</v>
      </c>
      <c r="E1796" s="6">
        <v>43382</v>
      </c>
      <c r="F1796" t="s">
        <v>134</v>
      </c>
      <c r="G1796" s="9" t="s">
        <v>7</v>
      </c>
      <c r="I1796" s="3">
        <v>43622.239999999998</v>
      </c>
      <c r="J1796" s="3">
        <v>43617.24</v>
      </c>
      <c r="K1796" s="4">
        <v>0</v>
      </c>
      <c r="L1796" s="4">
        <v>0</v>
      </c>
      <c r="M1796" s="4">
        <v>19</v>
      </c>
      <c r="N1796" s="4">
        <v>1313.66</v>
      </c>
      <c r="O1796" s="4">
        <v>1313.66</v>
      </c>
    </row>
    <row r="1797" spans="1:15">
      <c r="A1797">
        <v>10003211</v>
      </c>
      <c r="B1797" s="3">
        <v>43382</v>
      </c>
      <c r="C1797" t="s">
        <v>3</v>
      </c>
      <c r="D1797" s="5">
        <v>30</v>
      </c>
      <c r="E1797" s="6">
        <v>43384</v>
      </c>
      <c r="F1797" t="s">
        <v>134</v>
      </c>
      <c r="G1797" s="9" t="s">
        <v>7</v>
      </c>
      <c r="I1797" s="3">
        <v>43638.080000000002</v>
      </c>
      <c r="J1797" s="3">
        <v>43638.080000000002</v>
      </c>
      <c r="K1797" s="4">
        <v>0</v>
      </c>
      <c r="L1797" s="4">
        <v>0</v>
      </c>
      <c r="M1797" s="4">
        <v>17</v>
      </c>
      <c r="N1797" s="4">
        <v>1655.12</v>
      </c>
      <c r="O1797" s="4">
        <v>1655.12</v>
      </c>
    </row>
    <row r="1798" spans="1:15">
      <c r="A1798">
        <v>10003213</v>
      </c>
      <c r="B1798" s="3">
        <v>43382</v>
      </c>
      <c r="C1798" t="s">
        <v>3</v>
      </c>
      <c r="D1798" s="5">
        <v>21</v>
      </c>
      <c r="E1798" s="6">
        <v>43384</v>
      </c>
      <c r="F1798" t="s">
        <v>134</v>
      </c>
      <c r="G1798" s="9" t="s">
        <v>7</v>
      </c>
      <c r="H1798" s="8" t="s">
        <v>25</v>
      </c>
      <c r="I1798" s="3">
        <v>43624.88</v>
      </c>
      <c r="J1798" s="3">
        <v>43620.88</v>
      </c>
      <c r="K1798" s="4">
        <v>0</v>
      </c>
      <c r="L1798" s="4">
        <v>0</v>
      </c>
      <c r="M1798" s="4">
        <v>19</v>
      </c>
      <c r="N1798" s="4">
        <v>1390.42</v>
      </c>
      <c r="O1798" s="4">
        <v>1390.42</v>
      </c>
    </row>
    <row r="1799" spans="1:15">
      <c r="A1799">
        <v>10003214</v>
      </c>
      <c r="B1799" s="3">
        <v>43382</v>
      </c>
      <c r="C1799" t="s">
        <v>3</v>
      </c>
      <c r="D1799" s="5">
        <v>25</v>
      </c>
      <c r="E1799" s="6">
        <v>43385</v>
      </c>
      <c r="F1799" t="s">
        <v>134</v>
      </c>
      <c r="G1799" s="9" t="s">
        <v>7</v>
      </c>
      <c r="I1799" s="3">
        <v>43630.16</v>
      </c>
      <c r="J1799" s="3">
        <v>43629.16</v>
      </c>
      <c r="K1799" s="4">
        <v>0</v>
      </c>
      <c r="L1799" s="4">
        <v>0</v>
      </c>
      <c r="M1799" s="4">
        <v>24</v>
      </c>
      <c r="N1799" s="4">
        <v>1742.16</v>
      </c>
      <c r="O1799" s="4">
        <v>1742.16</v>
      </c>
    </row>
    <row r="1800" spans="1:15">
      <c r="A1800">
        <v>10003218</v>
      </c>
      <c r="B1800" s="3">
        <v>43383</v>
      </c>
      <c r="C1800" t="s">
        <v>3</v>
      </c>
      <c r="D1800" s="5">
        <v>31</v>
      </c>
      <c r="E1800" s="6">
        <v>43386</v>
      </c>
      <c r="F1800" t="s">
        <v>134</v>
      </c>
      <c r="G1800" s="9" t="s">
        <v>7</v>
      </c>
      <c r="H1800" s="8" t="s">
        <v>16</v>
      </c>
      <c r="I1800" s="3">
        <v>43635.48</v>
      </c>
      <c r="J1800" s="3">
        <v>43631.48</v>
      </c>
      <c r="K1800" s="4">
        <v>0</v>
      </c>
      <c r="L1800" s="4">
        <v>0</v>
      </c>
      <c r="M1800" s="4">
        <v>29</v>
      </c>
      <c r="N1800" s="4">
        <v>2712.08</v>
      </c>
      <c r="O1800" s="4">
        <v>2712.08</v>
      </c>
    </row>
    <row r="1801" spans="1:15">
      <c r="A1801">
        <v>10003220</v>
      </c>
      <c r="B1801" s="3">
        <v>43383</v>
      </c>
      <c r="C1801" t="s">
        <v>3</v>
      </c>
      <c r="D1801" s="5">
        <v>70</v>
      </c>
      <c r="E1801" s="6">
        <v>43384</v>
      </c>
      <c r="F1801" t="s">
        <v>134</v>
      </c>
      <c r="G1801" s="9" t="s">
        <v>7</v>
      </c>
      <c r="I1801" s="3">
        <v>43646</v>
      </c>
      <c r="J1801" s="3">
        <v>43644</v>
      </c>
      <c r="K1801" s="4">
        <v>0</v>
      </c>
      <c r="L1801" s="4">
        <v>0</v>
      </c>
      <c r="M1801" s="4">
        <v>15</v>
      </c>
      <c r="N1801" s="4">
        <v>834.6</v>
      </c>
      <c r="O1801" s="4">
        <v>834.6</v>
      </c>
    </row>
    <row r="1802" spans="1:15">
      <c r="A1802">
        <v>10003223</v>
      </c>
      <c r="B1802" s="3">
        <v>43384</v>
      </c>
      <c r="C1802" t="s">
        <v>3</v>
      </c>
      <c r="D1802" s="5">
        <v>31</v>
      </c>
      <c r="E1802" s="6">
        <v>43385</v>
      </c>
      <c r="F1802" t="s">
        <v>134</v>
      </c>
      <c r="G1802" s="9" t="s">
        <v>7</v>
      </c>
      <c r="I1802" s="3">
        <v>43625.04</v>
      </c>
      <c r="J1802" s="3">
        <v>43622.04</v>
      </c>
      <c r="K1802" s="4">
        <v>0</v>
      </c>
      <c r="L1802" s="4">
        <v>0</v>
      </c>
      <c r="M1802" s="4">
        <v>37</v>
      </c>
      <c r="N1802" s="4">
        <v>2338.0300000000002</v>
      </c>
      <c r="O1802" s="4">
        <v>2338.0300000000002</v>
      </c>
    </row>
    <row r="1803" spans="1:15">
      <c r="A1803">
        <v>10003224</v>
      </c>
      <c r="B1803" s="3">
        <v>43384</v>
      </c>
      <c r="C1803" t="s">
        <v>2</v>
      </c>
      <c r="D1803" s="5">
        <v>33</v>
      </c>
      <c r="E1803" s="6">
        <v>43385</v>
      </c>
      <c r="F1803" t="s">
        <v>134</v>
      </c>
      <c r="G1803" s="9" t="s">
        <v>7</v>
      </c>
      <c r="H1803" s="8" t="s">
        <v>25</v>
      </c>
      <c r="I1803" s="3">
        <v>43632.9</v>
      </c>
      <c r="J1803" s="3">
        <v>43631.9</v>
      </c>
      <c r="K1803" s="4">
        <v>0</v>
      </c>
      <c r="L1803" s="4">
        <v>0</v>
      </c>
      <c r="M1803" s="4">
        <v>13</v>
      </c>
      <c r="N1803" s="4">
        <v>698.36</v>
      </c>
      <c r="O1803" s="4">
        <v>698.36</v>
      </c>
    </row>
    <row r="1804" spans="1:15">
      <c r="A1804">
        <v>10003225</v>
      </c>
      <c r="B1804" s="3">
        <v>43384</v>
      </c>
      <c r="C1804" t="s">
        <v>2</v>
      </c>
      <c r="D1804" s="5">
        <v>27</v>
      </c>
      <c r="E1804" s="6">
        <v>43387</v>
      </c>
      <c r="F1804" t="s">
        <v>134</v>
      </c>
      <c r="G1804" s="9" t="s">
        <v>7</v>
      </c>
      <c r="H1804" s="8" t="s">
        <v>25</v>
      </c>
      <c r="I1804" s="3">
        <v>43632.9</v>
      </c>
      <c r="J1804" s="3">
        <v>43629.9</v>
      </c>
      <c r="K1804" s="4">
        <v>0</v>
      </c>
      <c r="L1804" s="4">
        <v>0</v>
      </c>
      <c r="M1804" s="4">
        <v>37</v>
      </c>
      <c r="N1804" s="4">
        <v>2586.3000000000002</v>
      </c>
      <c r="O1804" s="4">
        <v>2586.3000000000002</v>
      </c>
    </row>
    <row r="1805" spans="1:15">
      <c r="A1805">
        <v>10003226</v>
      </c>
      <c r="B1805" s="3">
        <v>43384</v>
      </c>
      <c r="C1805" t="s">
        <v>2</v>
      </c>
      <c r="D1805" s="5">
        <v>27</v>
      </c>
      <c r="E1805" s="6">
        <v>43385</v>
      </c>
      <c r="F1805" t="s">
        <v>134</v>
      </c>
      <c r="G1805" s="9" t="s">
        <v>7</v>
      </c>
      <c r="H1805" s="8" t="s">
        <v>25</v>
      </c>
      <c r="I1805" s="3">
        <v>43640.76</v>
      </c>
      <c r="J1805" s="3">
        <v>43636.76</v>
      </c>
      <c r="K1805" s="4">
        <v>0</v>
      </c>
      <c r="L1805" s="4">
        <v>0</v>
      </c>
      <c r="M1805" s="4">
        <v>37</v>
      </c>
      <c r="N1805" s="4">
        <v>3594.18</v>
      </c>
      <c r="O1805" s="4">
        <v>3594.18</v>
      </c>
    </row>
    <row r="1806" spans="1:15">
      <c r="A1806">
        <v>10003227</v>
      </c>
      <c r="B1806" s="3">
        <v>43384</v>
      </c>
      <c r="C1806" t="s">
        <v>2</v>
      </c>
      <c r="D1806" s="5">
        <v>28</v>
      </c>
      <c r="E1806" s="6">
        <v>43385</v>
      </c>
      <c r="F1806" t="s">
        <v>134</v>
      </c>
      <c r="G1806" s="9" t="s">
        <v>7</v>
      </c>
      <c r="H1806" s="8" t="s">
        <v>17</v>
      </c>
      <c r="I1806" s="3">
        <v>43632.9</v>
      </c>
      <c r="J1806" s="3">
        <v>43632.9</v>
      </c>
      <c r="K1806" s="4">
        <v>0</v>
      </c>
      <c r="L1806" s="4">
        <v>0</v>
      </c>
      <c r="M1806" s="4">
        <v>12</v>
      </c>
      <c r="N1806" s="4">
        <v>671.64</v>
      </c>
      <c r="O1806" s="4">
        <v>671.64</v>
      </c>
    </row>
    <row r="1807" spans="1:15">
      <c r="A1807">
        <v>10003229</v>
      </c>
      <c r="B1807" s="3">
        <v>43384</v>
      </c>
      <c r="C1807" t="s">
        <v>2</v>
      </c>
      <c r="D1807" s="5">
        <v>23</v>
      </c>
      <c r="E1807" s="6">
        <v>43387</v>
      </c>
      <c r="F1807" t="s">
        <v>134</v>
      </c>
      <c r="G1807" s="9" t="s">
        <v>7</v>
      </c>
      <c r="I1807" s="3">
        <v>43619.8</v>
      </c>
      <c r="J1807" s="3">
        <v>43616.800000000003</v>
      </c>
      <c r="K1807" s="4">
        <v>0</v>
      </c>
      <c r="L1807" s="4">
        <v>0</v>
      </c>
      <c r="M1807" s="4">
        <v>17</v>
      </c>
      <c r="N1807" s="4">
        <v>1443.47</v>
      </c>
      <c r="O1807" s="4">
        <v>1443.47</v>
      </c>
    </row>
    <row r="1808" spans="1:15">
      <c r="A1808">
        <v>10003230</v>
      </c>
      <c r="B1808" s="3">
        <v>43384</v>
      </c>
      <c r="C1808" t="s">
        <v>3</v>
      </c>
      <c r="D1808" s="5">
        <v>19</v>
      </c>
      <c r="E1808" s="6">
        <v>43384</v>
      </c>
      <c r="F1808" t="s">
        <v>134</v>
      </c>
      <c r="G1808" s="9" t="s">
        <v>7</v>
      </c>
      <c r="I1808" s="3">
        <v>43640.76</v>
      </c>
      <c r="J1808" s="3">
        <v>43640.76</v>
      </c>
      <c r="K1808" s="4">
        <v>0</v>
      </c>
      <c r="L1808" s="4">
        <v>0</v>
      </c>
      <c r="M1808" s="4">
        <v>33</v>
      </c>
      <c r="N1808" s="4">
        <v>2664.42</v>
      </c>
      <c r="O1808" s="4">
        <v>2664.42</v>
      </c>
    </row>
    <row r="1809" spans="1:15">
      <c r="A1809">
        <v>10003232</v>
      </c>
      <c r="B1809" s="3">
        <v>43384</v>
      </c>
      <c r="C1809" t="s">
        <v>2</v>
      </c>
      <c r="D1809" s="5">
        <v>19</v>
      </c>
      <c r="E1809" s="6">
        <v>43387</v>
      </c>
      <c r="F1809" t="s">
        <v>134</v>
      </c>
      <c r="G1809" s="9" t="s">
        <v>7</v>
      </c>
      <c r="H1809" s="8" t="s">
        <v>16</v>
      </c>
      <c r="I1809" s="3">
        <v>43619.8</v>
      </c>
      <c r="J1809" s="3">
        <v>43616.800000000003</v>
      </c>
      <c r="K1809" s="4">
        <v>0</v>
      </c>
      <c r="L1809" s="4">
        <v>0</v>
      </c>
      <c r="M1809" s="4">
        <v>12</v>
      </c>
      <c r="N1809" s="4">
        <v>771.96</v>
      </c>
      <c r="O1809" s="4">
        <v>771.96</v>
      </c>
    </row>
    <row r="1810" spans="1:15">
      <c r="A1810">
        <v>10003233</v>
      </c>
      <c r="B1810" s="3">
        <v>43384</v>
      </c>
      <c r="C1810" t="s">
        <v>2</v>
      </c>
      <c r="D1810" s="5">
        <v>29</v>
      </c>
      <c r="E1810" s="6">
        <v>43385</v>
      </c>
      <c r="F1810" t="s">
        <v>134</v>
      </c>
      <c r="G1810" s="9" t="s">
        <v>7</v>
      </c>
      <c r="I1810" s="3">
        <v>43632.9</v>
      </c>
      <c r="J1810" s="3">
        <v>43632.9</v>
      </c>
      <c r="K1810" s="4">
        <v>0</v>
      </c>
      <c r="L1810" s="4">
        <v>0</v>
      </c>
      <c r="M1810" s="4">
        <v>26</v>
      </c>
      <c r="N1810" s="4">
        <v>2146.3000000000002</v>
      </c>
      <c r="O1810" s="4">
        <v>2146.3000000000002</v>
      </c>
    </row>
    <row r="1811" spans="1:15">
      <c r="A1811">
        <v>10003234</v>
      </c>
      <c r="B1811" s="3">
        <v>43385</v>
      </c>
      <c r="C1811" t="s">
        <v>2</v>
      </c>
      <c r="D1811" s="5">
        <v>24</v>
      </c>
      <c r="E1811" s="6">
        <v>43385</v>
      </c>
      <c r="F1811" t="s">
        <v>134</v>
      </c>
      <c r="G1811" s="9" t="s">
        <v>7</v>
      </c>
      <c r="I1811" s="3">
        <v>43638.17</v>
      </c>
      <c r="J1811" s="3">
        <v>43637.17</v>
      </c>
      <c r="K1811" s="4">
        <v>0</v>
      </c>
      <c r="L1811" s="4">
        <v>0</v>
      </c>
      <c r="M1811" s="4">
        <v>24</v>
      </c>
      <c r="N1811" s="4">
        <v>1559.76</v>
      </c>
      <c r="O1811" s="4">
        <v>1559.76</v>
      </c>
    </row>
    <row r="1812" spans="1:15">
      <c r="A1812">
        <v>10003236</v>
      </c>
      <c r="B1812" s="3">
        <v>43385</v>
      </c>
      <c r="C1812" t="s">
        <v>3</v>
      </c>
      <c r="D1812" s="5">
        <v>34</v>
      </c>
      <c r="E1812" s="6">
        <v>43385</v>
      </c>
      <c r="F1812" t="s">
        <v>134</v>
      </c>
      <c r="G1812" s="9" t="s">
        <v>7</v>
      </c>
      <c r="I1812" s="3">
        <v>43640.78</v>
      </c>
      <c r="J1812" s="3">
        <v>43636.78</v>
      </c>
      <c r="K1812" s="4">
        <v>0</v>
      </c>
      <c r="L1812" s="4">
        <v>0</v>
      </c>
      <c r="M1812" s="4">
        <v>29</v>
      </c>
      <c r="N1812" s="4">
        <v>2005.93</v>
      </c>
      <c r="O1812" s="4">
        <v>2005.93</v>
      </c>
    </row>
    <row r="1813" spans="1:15">
      <c r="A1813">
        <v>10003237</v>
      </c>
      <c r="B1813" s="3">
        <v>43385</v>
      </c>
      <c r="C1813" t="s">
        <v>2</v>
      </c>
      <c r="D1813" s="5">
        <v>19</v>
      </c>
      <c r="E1813" s="6">
        <v>43385</v>
      </c>
      <c r="F1813" t="s">
        <v>134</v>
      </c>
      <c r="G1813" s="9" t="s">
        <v>7</v>
      </c>
      <c r="H1813" s="8" t="s">
        <v>149</v>
      </c>
      <c r="I1813" s="3">
        <v>43638.17</v>
      </c>
      <c r="J1813" s="3">
        <v>43635.17</v>
      </c>
      <c r="K1813" s="4">
        <v>0</v>
      </c>
      <c r="L1813" s="4">
        <v>0</v>
      </c>
      <c r="M1813" s="4">
        <v>15</v>
      </c>
      <c r="N1813" s="4">
        <v>1389.75</v>
      </c>
      <c r="O1813" s="4">
        <v>1389.75</v>
      </c>
    </row>
    <row r="1814" spans="1:15">
      <c r="A1814">
        <v>10003238</v>
      </c>
      <c r="B1814" s="3">
        <v>43385</v>
      </c>
      <c r="C1814" t="s">
        <v>2</v>
      </c>
      <c r="D1814" s="5">
        <v>27</v>
      </c>
      <c r="E1814" s="6">
        <v>43388</v>
      </c>
      <c r="F1814" t="s">
        <v>134</v>
      </c>
      <c r="G1814" s="9" t="s">
        <v>7</v>
      </c>
      <c r="H1814" s="8" t="s">
        <v>16</v>
      </c>
      <c r="I1814" s="3">
        <v>43622.51</v>
      </c>
      <c r="J1814" s="3">
        <v>43622.51</v>
      </c>
      <c r="K1814" s="4">
        <v>0</v>
      </c>
      <c r="L1814" s="4">
        <v>0</v>
      </c>
      <c r="M1814" s="4">
        <v>37</v>
      </c>
      <c r="N1814" s="4">
        <v>2940.39</v>
      </c>
      <c r="O1814" s="4">
        <v>2940.39</v>
      </c>
    </row>
    <row r="1815" spans="1:15">
      <c r="A1815">
        <v>10003239</v>
      </c>
      <c r="B1815" s="3">
        <v>43385</v>
      </c>
      <c r="C1815" t="s">
        <v>2</v>
      </c>
      <c r="D1815" s="5">
        <v>26</v>
      </c>
      <c r="E1815" s="6">
        <v>43386</v>
      </c>
      <c r="F1815" t="s">
        <v>134</v>
      </c>
      <c r="G1815" s="9" t="s">
        <v>7</v>
      </c>
      <c r="H1815" s="8" t="s">
        <v>16</v>
      </c>
      <c r="I1815" s="3">
        <v>43635.56</v>
      </c>
      <c r="J1815" s="3">
        <v>43635.56</v>
      </c>
      <c r="K1815" s="4">
        <v>0</v>
      </c>
      <c r="L1815" s="4">
        <v>0</v>
      </c>
      <c r="M1815" s="4">
        <v>19</v>
      </c>
      <c r="N1815" s="4">
        <v>1866.37</v>
      </c>
      <c r="O1815" s="4">
        <v>1866.37</v>
      </c>
    </row>
    <row r="1816" spans="1:15">
      <c r="A1816">
        <v>10003240</v>
      </c>
      <c r="B1816" s="3">
        <v>43385</v>
      </c>
      <c r="C1816" t="s">
        <v>3</v>
      </c>
      <c r="D1816" s="5">
        <v>25</v>
      </c>
      <c r="E1816" s="6">
        <v>43386</v>
      </c>
      <c r="F1816" t="s">
        <v>134</v>
      </c>
      <c r="G1816" s="9" t="s">
        <v>7</v>
      </c>
      <c r="H1816" s="8" t="s">
        <v>16</v>
      </c>
      <c r="I1816" s="3">
        <v>43627.73</v>
      </c>
      <c r="J1816" s="3">
        <v>43625.73</v>
      </c>
      <c r="K1816" s="4">
        <v>0</v>
      </c>
      <c r="L1816" s="4">
        <v>0</v>
      </c>
      <c r="M1816" s="4">
        <v>14</v>
      </c>
      <c r="N1816" s="4">
        <v>1223.8800000000001</v>
      </c>
      <c r="O1816" s="4">
        <v>1223.8800000000001</v>
      </c>
    </row>
    <row r="1817" spans="1:15">
      <c r="A1817">
        <v>10003242</v>
      </c>
      <c r="B1817" s="3">
        <v>43386</v>
      </c>
      <c r="C1817" t="s">
        <v>3</v>
      </c>
      <c r="D1817" s="5">
        <v>34</v>
      </c>
      <c r="E1817" s="6">
        <v>43388</v>
      </c>
      <c r="F1817" t="s">
        <v>134</v>
      </c>
      <c r="G1817" s="1" t="s">
        <v>7</v>
      </c>
      <c r="H1817" s="8" t="s">
        <v>11</v>
      </c>
      <c r="I1817" s="3">
        <v>43622.6</v>
      </c>
      <c r="J1817" s="3">
        <v>43620.6</v>
      </c>
      <c r="K1817" s="4">
        <v>0</v>
      </c>
      <c r="L1817" s="4">
        <v>0</v>
      </c>
      <c r="M1817" s="4">
        <v>14</v>
      </c>
      <c r="N1817" s="4">
        <v>1137.6400000000001</v>
      </c>
      <c r="O1817" s="4">
        <v>1137.6400000000001</v>
      </c>
    </row>
    <row r="1818" spans="1:15">
      <c r="A1818">
        <v>10003243</v>
      </c>
      <c r="B1818" s="3">
        <v>43386</v>
      </c>
      <c r="C1818" t="s">
        <v>3</v>
      </c>
      <c r="D1818" s="5">
        <v>30</v>
      </c>
      <c r="E1818" s="6">
        <v>43389</v>
      </c>
      <c r="F1818" t="s">
        <v>134</v>
      </c>
      <c r="G1818" s="1" t="s">
        <v>7</v>
      </c>
      <c r="I1818" s="3">
        <v>43620</v>
      </c>
      <c r="J1818" s="3">
        <v>43618</v>
      </c>
      <c r="K1818" s="4">
        <v>0</v>
      </c>
      <c r="L1818" s="4">
        <v>0</v>
      </c>
      <c r="M1818" s="4">
        <v>14</v>
      </c>
      <c r="N1818" s="4">
        <v>1206.24</v>
      </c>
      <c r="O1818" s="4">
        <v>1206.24</v>
      </c>
    </row>
    <row r="1819" spans="1:15">
      <c r="A1819">
        <v>10003245</v>
      </c>
      <c r="B1819" s="3">
        <v>43386</v>
      </c>
      <c r="C1819" t="s">
        <v>2</v>
      </c>
      <c r="D1819" s="5">
        <v>27</v>
      </c>
      <c r="E1819" s="6">
        <v>43387</v>
      </c>
      <c r="F1819" t="s">
        <v>134</v>
      </c>
      <c r="G1819" s="1" t="s">
        <v>7</v>
      </c>
      <c r="H1819" s="8" t="s">
        <v>27</v>
      </c>
      <c r="I1819" s="3">
        <v>43625.2</v>
      </c>
      <c r="J1819" s="3">
        <v>43621.2</v>
      </c>
      <c r="K1819" s="4">
        <v>0</v>
      </c>
      <c r="L1819" s="4">
        <v>0</v>
      </c>
      <c r="M1819" s="4">
        <v>20</v>
      </c>
      <c r="N1819" s="4">
        <v>1152</v>
      </c>
      <c r="O1819" s="4">
        <v>1152</v>
      </c>
    </row>
    <row r="1820" spans="1:15">
      <c r="A1820">
        <v>10003246</v>
      </c>
      <c r="B1820" s="3">
        <v>43386</v>
      </c>
      <c r="C1820" t="s">
        <v>2</v>
      </c>
      <c r="D1820" s="5">
        <v>32</v>
      </c>
      <c r="E1820" s="6">
        <v>43388</v>
      </c>
      <c r="F1820" t="s">
        <v>134</v>
      </c>
      <c r="G1820" s="1" t="s">
        <v>7</v>
      </c>
      <c r="H1820" s="8" t="s">
        <v>11</v>
      </c>
      <c r="I1820" s="3">
        <v>43630.400000000001</v>
      </c>
      <c r="J1820" s="3">
        <v>43627.4</v>
      </c>
      <c r="K1820" s="4">
        <v>0</v>
      </c>
      <c r="L1820" s="4">
        <v>0</v>
      </c>
      <c r="M1820" s="4">
        <v>17</v>
      </c>
      <c r="N1820" s="4">
        <v>1482.57</v>
      </c>
      <c r="O1820" s="4">
        <v>1482.57</v>
      </c>
    </row>
    <row r="1821" spans="1:15">
      <c r="A1821">
        <v>10003247</v>
      </c>
      <c r="B1821" s="3">
        <v>43386</v>
      </c>
      <c r="C1821" t="s">
        <v>2</v>
      </c>
      <c r="D1821" s="5">
        <v>30</v>
      </c>
      <c r="E1821" s="6">
        <v>43388</v>
      </c>
      <c r="F1821" t="s">
        <v>134</v>
      </c>
      <c r="G1821" s="9" t="s">
        <v>7</v>
      </c>
      <c r="I1821" s="3">
        <v>43633</v>
      </c>
      <c r="J1821" s="3">
        <v>43631</v>
      </c>
      <c r="K1821" s="4">
        <v>0</v>
      </c>
      <c r="L1821" s="4">
        <v>0</v>
      </c>
      <c r="M1821" s="4">
        <v>16</v>
      </c>
      <c r="N1821" s="4">
        <v>824.8</v>
      </c>
      <c r="O1821" s="4">
        <v>824.8</v>
      </c>
    </row>
    <row r="1822" spans="1:15">
      <c r="A1822">
        <v>10003248</v>
      </c>
      <c r="B1822" s="3">
        <v>43386</v>
      </c>
      <c r="C1822" t="s">
        <v>2</v>
      </c>
      <c r="D1822" s="5">
        <v>36</v>
      </c>
      <c r="E1822" s="6">
        <v>43387</v>
      </c>
      <c r="F1822" t="s">
        <v>134</v>
      </c>
      <c r="G1822" s="9" t="s">
        <v>7</v>
      </c>
      <c r="I1822" s="3">
        <v>43620</v>
      </c>
      <c r="J1822" s="3">
        <v>43620</v>
      </c>
      <c r="K1822" s="4">
        <v>0</v>
      </c>
      <c r="L1822" s="4">
        <v>0</v>
      </c>
      <c r="M1822" s="4">
        <v>13</v>
      </c>
      <c r="N1822" s="4">
        <v>1041.56</v>
      </c>
      <c r="O1822" s="4">
        <v>1041.56</v>
      </c>
    </row>
    <row r="1823" spans="1:15">
      <c r="A1823">
        <v>10003250</v>
      </c>
      <c r="B1823" s="3">
        <v>43386</v>
      </c>
      <c r="C1823" t="s">
        <v>3</v>
      </c>
      <c r="D1823" s="5">
        <v>33</v>
      </c>
      <c r="E1823" s="6">
        <v>43387</v>
      </c>
      <c r="F1823" t="s">
        <v>134</v>
      </c>
      <c r="G1823" s="9" t="s">
        <v>7</v>
      </c>
      <c r="I1823" s="3">
        <v>43638.2</v>
      </c>
      <c r="J1823" s="3">
        <v>43634.2</v>
      </c>
      <c r="K1823" s="4">
        <v>0</v>
      </c>
      <c r="L1823" s="4">
        <v>0</v>
      </c>
      <c r="M1823" s="4">
        <v>13</v>
      </c>
      <c r="N1823" s="4">
        <v>772.46</v>
      </c>
      <c r="O1823" s="4">
        <v>772.46</v>
      </c>
    </row>
    <row r="1824" spans="1:15">
      <c r="A1824">
        <v>10003251</v>
      </c>
      <c r="B1824" s="3">
        <v>43386</v>
      </c>
      <c r="C1824" t="s">
        <v>2</v>
      </c>
      <c r="D1824" s="5">
        <v>25</v>
      </c>
      <c r="E1824" s="6">
        <v>43389</v>
      </c>
      <c r="F1824" t="s">
        <v>134</v>
      </c>
      <c r="G1824" s="9" t="s">
        <v>7</v>
      </c>
      <c r="I1824" s="3">
        <v>43640.800000000003</v>
      </c>
      <c r="J1824" s="3">
        <v>43638.8</v>
      </c>
      <c r="K1824" s="4">
        <v>0</v>
      </c>
      <c r="L1824" s="4">
        <v>0</v>
      </c>
      <c r="M1824" s="4">
        <v>37</v>
      </c>
      <c r="N1824" s="4">
        <v>2784.62</v>
      </c>
      <c r="O1824" s="4">
        <v>2784.62</v>
      </c>
    </row>
    <row r="1825" spans="1:15">
      <c r="A1825">
        <v>10003253</v>
      </c>
      <c r="B1825" s="3">
        <v>43386</v>
      </c>
      <c r="C1825" t="s">
        <v>2</v>
      </c>
      <c r="D1825" s="5">
        <v>31</v>
      </c>
      <c r="E1825" s="6">
        <v>43387</v>
      </c>
      <c r="F1825" t="s">
        <v>134</v>
      </c>
      <c r="G1825" s="9" t="s">
        <v>7</v>
      </c>
      <c r="I1825" s="3">
        <v>43620</v>
      </c>
      <c r="J1825" s="3">
        <v>43616</v>
      </c>
      <c r="K1825" s="4">
        <v>0</v>
      </c>
      <c r="L1825" s="4">
        <v>0</v>
      </c>
      <c r="M1825" s="4">
        <v>13</v>
      </c>
      <c r="N1825" s="4">
        <v>762.06</v>
      </c>
      <c r="O1825" s="4">
        <v>762.06</v>
      </c>
    </row>
    <row r="1826" spans="1:15">
      <c r="A1826">
        <v>10003254</v>
      </c>
      <c r="B1826" s="3">
        <v>43387</v>
      </c>
      <c r="C1826" t="s">
        <v>2</v>
      </c>
      <c r="D1826" s="5">
        <v>33</v>
      </c>
      <c r="E1826" s="6">
        <v>43388</v>
      </c>
      <c r="F1826" t="s">
        <v>134</v>
      </c>
      <c r="G1826" s="1" t="s">
        <v>7</v>
      </c>
      <c r="I1826" s="3">
        <v>43630.46</v>
      </c>
      <c r="J1826" s="3">
        <v>43628.46</v>
      </c>
      <c r="K1826" s="4">
        <v>0</v>
      </c>
      <c r="L1826" s="4">
        <v>0</v>
      </c>
      <c r="M1826" s="4">
        <v>37</v>
      </c>
      <c r="N1826" s="4">
        <v>3041.4</v>
      </c>
      <c r="O1826" s="4">
        <v>3041.4</v>
      </c>
    </row>
    <row r="1827" spans="1:15">
      <c r="A1827">
        <v>10003257</v>
      </c>
      <c r="B1827" s="3">
        <v>43387</v>
      </c>
      <c r="C1827" t="s">
        <v>3</v>
      </c>
      <c r="D1827" s="5">
        <v>33</v>
      </c>
      <c r="E1827" s="6">
        <v>43389</v>
      </c>
      <c r="F1827" t="s">
        <v>134</v>
      </c>
      <c r="G1827" s="9" t="s">
        <v>7</v>
      </c>
      <c r="H1827" s="8" t="s">
        <v>16</v>
      </c>
      <c r="I1827" s="3">
        <v>43625.279999999999</v>
      </c>
      <c r="J1827" s="3">
        <v>43621.279999999999</v>
      </c>
      <c r="K1827" s="4">
        <v>0</v>
      </c>
      <c r="L1827" s="4">
        <v>0</v>
      </c>
      <c r="M1827" s="4">
        <v>14</v>
      </c>
      <c r="N1827" s="4">
        <v>765.66</v>
      </c>
      <c r="O1827" s="4">
        <v>765.66</v>
      </c>
    </row>
    <row r="1828" spans="1:15">
      <c r="A1828">
        <v>10003258</v>
      </c>
      <c r="B1828" s="3">
        <v>43387</v>
      </c>
      <c r="C1828" t="s">
        <v>2</v>
      </c>
      <c r="D1828" s="5">
        <v>30</v>
      </c>
      <c r="E1828" s="6">
        <v>43387</v>
      </c>
      <c r="F1828" t="s">
        <v>134</v>
      </c>
      <c r="G1828" s="9" t="s">
        <v>7</v>
      </c>
      <c r="H1828" s="8" t="s">
        <v>16</v>
      </c>
      <c r="I1828" s="3">
        <v>43622.69</v>
      </c>
      <c r="J1828" s="3">
        <v>43620.69</v>
      </c>
      <c r="K1828" s="4">
        <v>0</v>
      </c>
      <c r="L1828" s="4">
        <v>0</v>
      </c>
      <c r="M1828" s="4">
        <v>37</v>
      </c>
      <c r="N1828" s="4">
        <v>3435.08</v>
      </c>
      <c r="O1828" s="4">
        <v>3435.08</v>
      </c>
    </row>
    <row r="1829" spans="1:15">
      <c r="A1829">
        <v>10003259</v>
      </c>
      <c r="B1829" s="3">
        <v>43387</v>
      </c>
      <c r="C1829" t="s">
        <v>2</v>
      </c>
      <c r="D1829" s="5">
        <v>34</v>
      </c>
      <c r="E1829" s="6">
        <v>43390</v>
      </c>
      <c r="F1829" t="s">
        <v>134</v>
      </c>
      <c r="G1829" s="9" t="s">
        <v>7</v>
      </c>
      <c r="I1829" s="3">
        <v>43635.64</v>
      </c>
      <c r="J1829" s="3">
        <v>43632.639999999999</v>
      </c>
      <c r="K1829" s="4">
        <v>0</v>
      </c>
      <c r="L1829" s="4">
        <v>0</v>
      </c>
      <c r="M1829" s="4">
        <v>17</v>
      </c>
      <c r="N1829" s="4">
        <v>1411</v>
      </c>
      <c r="O1829" s="4">
        <v>1411</v>
      </c>
    </row>
    <row r="1830" spans="1:15">
      <c r="A1830">
        <v>10003262</v>
      </c>
      <c r="B1830" s="3">
        <v>43387</v>
      </c>
      <c r="C1830" t="s">
        <v>2</v>
      </c>
      <c r="D1830" s="5">
        <v>28</v>
      </c>
      <c r="E1830" s="6">
        <v>43389</v>
      </c>
      <c r="F1830" t="s">
        <v>134</v>
      </c>
      <c r="G1830" s="9" t="s">
        <v>7</v>
      </c>
      <c r="I1830" s="3">
        <v>43627.87</v>
      </c>
      <c r="J1830" s="3">
        <v>43626.87</v>
      </c>
      <c r="K1830" s="4">
        <v>0</v>
      </c>
      <c r="L1830" s="4">
        <v>0</v>
      </c>
      <c r="M1830" s="4">
        <v>14</v>
      </c>
      <c r="N1830" s="4">
        <v>778.4</v>
      </c>
      <c r="O1830" s="4">
        <v>778.4</v>
      </c>
    </row>
    <row r="1831" spans="1:15">
      <c r="A1831">
        <v>10003266</v>
      </c>
      <c r="B1831" s="3">
        <v>43387</v>
      </c>
      <c r="C1831" t="s">
        <v>3</v>
      </c>
      <c r="D1831" s="5">
        <v>26</v>
      </c>
      <c r="E1831" s="6">
        <v>43388</v>
      </c>
      <c r="F1831" t="s">
        <v>134</v>
      </c>
      <c r="G1831" s="9" t="s">
        <v>7</v>
      </c>
      <c r="H1831" s="8" t="s">
        <v>11</v>
      </c>
      <c r="I1831" s="3">
        <v>43643.41</v>
      </c>
      <c r="J1831" s="3">
        <v>43638.41</v>
      </c>
      <c r="K1831" s="4">
        <v>0</v>
      </c>
      <c r="L1831" s="4">
        <v>0</v>
      </c>
      <c r="M1831" s="4">
        <v>12</v>
      </c>
      <c r="N1831" s="4">
        <v>1177.08</v>
      </c>
      <c r="O1831" s="4">
        <v>1177.08</v>
      </c>
    </row>
    <row r="1832" spans="1:15">
      <c r="A1832">
        <v>10003268</v>
      </c>
      <c r="B1832" s="3">
        <v>43388</v>
      </c>
      <c r="C1832" t="s">
        <v>2</v>
      </c>
      <c r="D1832" s="5">
        <v>27</v>
      </c>
      <c r="E1832" s="6">
        <v>43390</v>
      </c>
      <c r="F1832" t="s">
        <v>134</v>
      </c>
      <c r="G1832" s="1" t="s">
        <v>7</v>
      </c>
      <c r="I1832" s="3">
        <v>43635.68</v>
      </c>
      <c r="J1832" s="3">
        <v>43632.68</v>
      </c>
      <c r="K1832" s="4">
        <v>0</v>
      </c>
      <c r="L1832" s="4">
        <v>0</v>
      </c>
      <c r="M1832" s="4">
        <v>21</v>
      </c>
      <c r="N1832" s="4">
        <v>1330.56</v>
      </c>
      <c r="O1832" s="4">
        <v>1330.56</v>
      </c>
    </row>
    <row r="1833" spans="1:15">
      <c r="A1833">
        <v>10003270</v>
      </c>
      <c r="B1833" s="3">
        <v>43388</v>
      </c>
      <c r="C1833" t="s">
        <v>2</v>
      </c>
      <c r="D1833" s="5">
        <v>19</v>
      </c>
      <c r="E1833" s="6">
        <v>43388</v>
      </c>
      <c r="F1833" t="s">
        <v>134</v>
      </c>
      <c r="G1833" s="9" t="s">
        <v>7</v>
      </c>
      <c r="H1833" s="8" t="s">
        <v>25</v>
      </c>
      <c r="I1833" s="3">
        <v>43635.68</v>
      </c>
      <c r="J1833" s="3">
        <v>43633.68</v>
      </c>
      <c r="K1833" s="4">
        <v>0</v>
      </c>
      <c r="L1833" s="4">
        <v>0</v>
      </c>
      <c r="M1833" s="4">
        <v>13</v>
      </c>
      <c r="N1833" s="4">
        <v>1191.58</v>
      </c>
      <c r="O1833" s="4">
        <v>1191.58</v>
      </c>
    </row>
    <row r="1834" spans="1:15">
      <c r="A1834">
        <v>10003271</v>
      </c>
      <c r="B1834" s="3">
        <v>43388</v>
      </c>
      <c r="C1834" t="s">
        <v>2</v>
      </c>
      <c r="D1834" s="5">
        <v>25</v>
      </c>
      <c r="E1834" s="6">
        <v>43391</v>
      </c>
      <c r="F1834" t="s">
        <v>134</v>
      </c>
      <c r="G1834" s="9" t="s">
        <v>7</v>
      </c>
      <c r="H1834" s="8" t="s">
        <v>19</v>
      </c>
      <c r="I1834" s="3">
        <v>43625.36</v>
      </c>
      <c r="J1834" s="3">
        <v>43620.36</v>
      </c>
      <c r="K1834" s="4">
        <v>0</v>
      </c>
      <c r="L1834" s="4">
        <v>0</v>
      </c>
      <c r="M1834" s="4">
        <v>36</v>
      </c>
      <c r="N1834" s="4">
        <v>3337.2</v>
      </c>
      <c r="O1834" s="4">
        <v>3337.2</v>
      </c>
    </row>
    <row r="1835" spans="1:15">
      <c r="A1835">
        <v>10003272</v>
      </c>
      <c r="B1835" s="3">
        <v>43388</v>
      </c>
      <c r="C1835" t="s">
        <v>2</v>
      </c>
      <c r="D1835" s="5">
        <v>34</v>
      </c>
      <c r="E1835" s="6">
        <v>43389</v>
      </c>
      <c r="F1835" t="s">
        <v>134</v>
      </c>
      <c r="G1835" s="9" t="s">
        <v>7</v>
      </c>
      <c r="H1835" s="8" t="s">
        <v>16</v>
      </c>
      <c r="I1835" s="3">
        <v>43622.78</v>
      </c>
      <c r="J1835" s="3">
        <v>43617.78</v>
      </c>
      <c r="K1835" s="4">
        <v>0</v>
      </c>
      <c r="L1835" s="4">
        <v>0</v>
      </c>
      <c r="M1835" s="4">
        <v>14</v>
      </c>
      <c r="N1835" s="4">
        <v>820.54</v>
      </c>
      <c r="O1835" s="4">
        <v>820.54</v>
      </c>
    </row>
    <row r="1836" spans="1:15">
      <c r="A1836">
        <v>10003273</v>
      </c>
      <c r="B1836" s="3">
        <v>43388</v>
      </c>
      <c r="C1836" t="s">
        <v>2</v>
      </c>
      <c r="D1836" s="5">
        <v>25</v>
      </c>
      <c r="E1836" s="6">
        <v>43388</v>
      </c>
      <c r="F1836" t="s">
        <v>134</v>
      </c>
      <c r="G1836" s="9" t="s">
        <v>7</v>
      </c>
      <c r="H1836" s="8" t="s">
        <v>16</v>
      </c>
      <c r="I1836" s="3">
        <v>43630.52</v>
      </c>
      <c r="J1836" s="3">
        <v>43625.52</v>
      </c>
      <c r="K1836" s="4">
        <v>0</v>
      </c>
      <c r="L1836" s="4">
        <v>0</v>
      </c>
      <c r="M1836" s="4">
        <v>16</v>
      </c>
      <c r="N1836" s="4">
        <v>1595.52</v>
      </c>
      <c r="O1836" s="4">
        <v>1595.52</v>
      </c>
    </row>
    <row r="1837" spans="1:15">
      <c r="A1837">
        <v>10003275</v>
      </c>
      <c r="B1837" s="3">
        <v>43389</v>
      </c>
      <c r="C1837" t="s">
        <v>2</v>
      </c>
      <c r="D1837" s="5">
        <v>27</v>
      </c>
      <c r="E1837" s="6">
        <v>43392</v>
      </c>
      <c r="F1837" t="s">
        <v>134</v>
      </c>
      <c r="G1837" s="1" t="s">
        <v>7</v>
      </c>
      <c r="H1837" s="8" t="s">
        <v>25</v>
      </c>
      <c r="I1837" s="3">
        <v>43646</v>
      </c>
      <c r="J1837" s="3">
        <v>43642</v>
      </c>
      <c r="K1837" s="4">
        <v>0</v>
      </c>
      <c r="L1837" s="4">
        <v>0</v>
      </c>
      <c r="M1837" s="4">
        <v>20</v>
      </c>
      <c r="N1837" s="4">
        <v>1750</v>
      </c>
      <c r="O1837" s="4">
        <v>1750</v>
      </c>
    </row>
    <row r="1838" spans="1:15">
      <c r="A1838">
        <v>10003276</v>
      </c>
      <c r="B1838" s="3">
        <v>43389</v>
      </c>
      <c r="C1838" t="s">
        <v>3</v>
      </c>
      <c r="D1838" s="5">
        <v>26</v>
      </c>
      <c r="E1838" s="6">
        <v>43392</v>
      </c>
      <c r="F1838" t="s">
        <v>134</v>
      </c>
      <c r="G1838" s="9" t="s">
        <v>7</v>
      </c>
      <c r="I1838" s="3">
        <v>43630.58</v>
      </c>
      <c r="J1838" s="3">
        <v>43630.58</v>
      </c>
      <c r="K1838" s="4">
        <v>0</v>
      </c>
      <c r="L1838" s="4">
        <v>0</v>
      </c>
      <c r="M1838" s="4">
        <v>17</v>
      </c>
      <c r="N1838" s="4">
        <v>1156.17</v>
      </c>
      <c r="O1838" s="4">
        <v>1156.17</v>
      </c>
    </row>
    <row r="1839" spans="1:15">
      <c r="A1839">
        <v>10003278</v>
      </c>
      <c r="B1839" s="3">
        <v>43389</v>
      </c>
      <c r="C1839" t="s">
        <v>2</v>
      </c>
      <c r="D1839" s="5">
        <v>31</v>
      </c>
      <c r="E1839" s="6">
        <v>43391</v>
      </c>
      <c r="F1839" t="s">
        <v>134</v>
      </c>
      <c r="G1839" s="9" t="s">
        <v>7</v>
      </c>
      <c r="I1839" s="3">
        <v>43646</v>
      </c>
      <c r="J1839" s="3">
        <v>43645</v>
      </c>
      <c r="K1839" s="4">
        <v>0</v>
      </c>
      <c r="L1839" s="4">
        <v>0</v>
      </c>
      <c r="M1839" s="4">
        <v>13</v>
      </c>
      <c r="N1839" s="4">
        <v>1038.96</v>
      </c>
      <c r="O1839" s="4">
        <v>1038.96</v>
      </c>
    </row>
    <row r="1840" spans="1:15">
      <c r="A1840">
        <v>10003280</v>
      </c>
      <c r="B1840" s="3">
        <v>43389</v>
      </c>
      <c r="C1840" t="s">
        <v>3</v>
      </c>
      <c r="D1840" s="5">
        <v>34</v>
      </c>
      <c r="E1840" s="6">
        <v>43390</v>
      </c>
      <c r="F1840" t="s">
        <v>134</v>
      </c>
      <c r="G1840" s="9" t="s">
        <v>7</v>
      </c>
      <c r="I1840" s="3">
        <v>43625.440000000002</v>
      </c>
      <c r="J1840" s="3">
        <v>43622.44</v>
      </c>
      <c r="K1840" s="4">
        <v>0</v>
      </c>
      <c r="L1840" s="4">
        <v>0</v>
      </c>
      <c r="M1840" s="4">
        <v>12</v>
      </c>
      <c r="N1840" s="4">
        <v>1008.36</v>
      </c>
      <c r="O1840" s="4">
        <v>1008.36</v>
      </c>
    </row>
    <row r="1841" spans="1:15">
      <c r="A1841">
        <v>10003286</v>
      </c>
      <c r="B1841" s="3">
        <v>43390</v>
      </c>
      <c r="C1841" t="s">
        <v>2</v>
      </c>
      <c r="D1841" s="5">
        <v>48</v>
      </c>
      <c r="E1841" s="6">
        <v>43391</v>
      </c>
      <c r="F1841" t="s">
        <v>134</v>
      </c>
      <c r="G1841" s="9" t="s">
        <v>7</v>
      </c>
      <c r="I1841" s="3">
        <v>43628.08</v>
      </c>
      <c r="J1841" s="3">
        <v>43626.080000000002</v>
      </c>
      <c r="K1841" s="4">
        <v>0</v>
      </c>
      <c r="L1841" s="4">
        <v>0</v>
      </c>
      <c r="M1841" s="4">
        <v>14</v>
      </c>
      <c r="N1841" s="4">
        <v>1149.4000000000001</v>
      </c>
      <c r="O1841" s="4">
        <v>1149.4000000000001</v>
      </c>
    </row>
    <row r="1842" spans="1:15">
      <c r="A1842">
        <v>10003288</v>
      </c>
      <c r="B1842" s="3">
        <v>43390</v>
      </c>
      <c r="C1842" t="s">
        <v>2</v>
      </c>
      <c r="D1842" s="5">
        <v>28</v>
      </c>
      <c r="E1842" s="6">
        <v>43391</v>
      </c>
      <c r="F1842" t="s">
        <v>134</v>
      </c>
      <c r="G1842" s="9" t="s">
        <v>7</v>
      </c>
      <c r="I1842" s="3">
        <v>43630.64</v>
      </c>
      <c r="J1842" s="3">
        <v>43625.64</v>
      </c>
      <c r="K1842" s="4">
        <v>0</v>
      </c>
      <c r="L1842" s="4">
        <v>0</v>
      </c>
      <c r="M1842" s="4">
        <v>13</v>
      </c>
      <c r="N1842" s="4">
        <v>868.79</v>
      </c>
      <c r="O1842" s="4">
        <v>868.79</v>
      </c>
    </row>
    <row r="1843" spans="1:15">
      <c r="A1843">
        <v>10003290</v>
      </c>
      <c r="B1843" s="3">
        <v>43390</v>
      </c>
      <c r="C1843" t="s">
        <v>2</v>
      </c>
      <c r="D1843" s="5">
        <v>36</v>
      </c>
      <c r="E1843" s="6">
        <v>43391</v>
      </c>
      <c r="F1843" t="s">
        <v>134</v>
      </c>
      <c r="G1843" s="9" t="s">
        <v>7</v>
      </c>
      <c r="I1843" s="3">
        <v>43630.64</v>
      </c>
      <c r="J1843" s="3">
        <v>43630.64</v>
      </c>
      <c r="K1843" s="4">
        <v>0</v>
      </c>
      <c r="L1843" s="4">
        <v>0</v>
      </c>
      <c r="M1843" s="4">
        <v>13</v>
      </c>
      <c r="N1843" s="4">
        <v>939.38</v>
      </c>
      <c r="O1843" s="4">
        <v>939.38</v>
      </c>
    </row>
    <row r="1844" spans="1:15">
      <c r="A1844">
        <v>10003291</v>
      </c>
      <c r="B1844" s="3">
        <v>43390</v>
      </c>
      <c r="C1844" t="s">
        <v>3</v>
      </c>
      <c r="D1844" s="5">
        <v>32</v>
      </c>
      <c r="E1844" s="6">
        <v>43390</v>
      </c>
      <c r="F1844" t="s">
        <v>134</v>
      </c>
      <c r="G1844" s="9" t="s">
        <v>7</v>
      </c>
      <c r="H1844" s="8" t="s">
        <v>159</v>
      </c>
      <c r="I1844" s="3">
        <v>43628.08</v>
      </c>
      <c r="J1844" s="3">
        <v>43627.08</v>
      </c>
      <c r="K1844" s="4">
        <v>0</v>
      </c>
      <c r="L1844" s="4">
        <v>0</v>
      </c>
      <c r="M1844" s="4">
        <v>32</v>
      </c>
      <c r="N1844" s="4">
        <v>2919.68</v>
      </c>
      <c r="O1844" s="4">
        <v>2919.68</v>
      </c>
    </row>
    <row r="1845" spans="1:15">
      <c r="A1845">
        <v>10003292</v>
      </c>
      <c r="B1845" s="3">
        <v>43391</v>
      </c>
      <c r="C1845" t="s">
        <v>2</v>
      </c>
      <c r="D1845" s="5">
        <v>32</v>
      </c>
      <c r="E1845" s="6">
        <v>43392</v>
      </c>
      <c r="F1845" t="s">
        <v>134</v>
      </c>
      <c r="G1845" s="1" t="s">
        <v>7</v>
      </c>
      <c r="I1845" s="3">
        <v>43640.9</v>
      </c>
      <c r="J1845" s="3">
        <v>43636.9</v>
      </c>
      <c r="K1845" s="4">
        <v>0</v>
      </c>
      <c r="L1845" s="4">
        <v>0</v>
      </c>
      <c r="M1845" s="4">
        <v>25</v>
      </c>
      <c r="N1845" s="4">
        <v>2047.25</v>
      </c>
      <c r="O1845" s="4">
        <v>2047.25</v>
      </c>
    </row>
    <row r="1846" spans="1:15">
      <c r="A1846">
        <v>10003296</v>
      </c>
      <c r="B1846" s="3">
        <v>43391</v>
      </c>
      <c r="C1846" t="s">
        <v>2</v>
      </c>
      <c r="D1846" s="5">
        <v>29</v>
      </c>
      <c r="E1846" s="6">
        <v>43393</v>
      </c>
      <c r="F1846" t="s">
        <v>134</v>
      </c>
      <c r="G1846" s="9" t="s">
        <v>7</v>
      </c>
      <c r="I1846" s="3">
        <v>43635.8</v>
      </c>
      <c r="J1846" s="3">
        <v>43631.8</v>
      </c>
      <c r="K1846" s="4">
        <v>0</v>
      </c>
      <c r="L1846" s="4">
        <v>0</v>
      </c>
      <c r="M1846" s="4">
        <v>36</v>
      </c>
      <c r="N1846" s="4">
        <v>2413.44</v>
      </c>
      <c r="O1846" s="4">
        <v>2413.44</v>
      </c>
    </row>
    <row r="1847" spans="1:15">
      <c r="A1847">
        <v>10003297</v>
      </c>
      <c r="B1847" s="3">
        <v>43391</v>
      </c>
      <c r="C1847" t="s">
        <v>2</v>
      </c>
      <c r="D1847" s="5">
        <v>32</v>
      </c>
      <c r="E1847" s="6">
        <v>43393</v>
      </c>
      <c r="F1847" t="s">
        <v>134</v>
      </c>
      <c r="G1847" s="9" t="s">
        <v>7</v>
      </c>
      <c r="H1847" s="8" t="s">
        <v>25</v>
      </c>
      <c r="I1847" s="3">
        <v>43623.05</v>
      </c>
      <c r="J1847" s="3">
        <v>43620.05</v>
      </c>
      <c r="K1847" s="4">
        <v>0</v>
      </c>
      <c r="L1847" s="4">
        <v>0</v>
      </c>
      <c r="M1847" s="4">
        <v>15</v>
      </c>
      <c r="N1847" s="4">
        <v>1427.85</v>
      </c>
      <c r="O1847" s="4">
        <v>1427.85</v>
      </c>
    </row>
    <row r="1848" spans="1:15">
      <c r="A1848">
        <v>10003298</v>
      </c>
      <c r="B1848" s="3">
        <v>43391</v>
      </c>
      <c r="C1848" t="s">
        <v>2</v>
      </c>
      <c r="D1848" s="5">
        <v>26</v>
      </c>
      <c r="E1848" s="6">
        <v>43393</v>
      </c>
      <c r="F1848" t="s">
        <v>134</v>
      </c>
      <c r="G1848" s="9" t="s">
        <v>7</v>
      </c>
      <c r="I1848" s="3">
        <v>43643.45</v>
      </c>
      <c r="J1848" s="3">
        <v>43640.45</v>
      </c>
      <c r="K1848" s="4">
        <v>0</v>
      </c>
      <c r="L1848" s="4">
        <v>0</v>
      </c>
      <c r="M1848" s="4">
        <v>32</v>
      </c>
      <c r="N1848" s="4">
        <v>2180.16</v>
      </c>
      <c r="O1848" s="4">
        <v>2180.16</v>
      </c>
    </row>
    <row r="1849" spans="1:15">
      <c r="A1849">
        <v>10003300</v>
      </c>
      <c r="B1849" s="3">
        <v>43391</v>
      </c>
      <c r="C1849" t="s">
        <v>2</v>
      </c>
      <c r="D1849" s="5">
        <v>34</v>
      </c>
      <c r="E1849" s="6">
        <v>43394</v>
      </c>
      <c r="F1849" t="s">
        <v>134</v>
      </c>
      <c r="G1849" s="9" t="s">
        <v>7</v>
      </c>
      <c r="I1849" s="3">
        <v>43620.5</v>
      </c>
      <c r="J1849" s="3">
        <v>43616.5</v>
      </c>
      <c r="K1849" s="4">
        <v>0</v>
      </c>
      <c r="L1849" s="4">
        <v>0</v>
      </c>
      <c r="M1849" s="4">
        <v>12</v>
      </c>
      <c r="N1849" s="4">
        <v>1035.8399999999999</v>
      </c>
      <c r="O1849" s="4">
        <v>1035.8399999999999</v>
      </c>
    </row>
    <row r="1850" spans="1:15">
      <c r="A1850">
        <v>10003301</v>
      </c>
      <c r="B1850" s="3">
        <v>43391</v>
      </c>
      <c r="C1850" t="s">
        <v>2</v>
      </c>
      <c r="D1850" s="5">
        <v>27</v>
      </c>
      <c r="E1850" s="6">
        <v>43392</v>
      </c>
      <c r="F1850" t="s">
        <v>134</v>
      </c>
      <c r="G1850" s="9" t="s">
        <v>7</v>
      </c>
      <c r="H1850" s="8" t="s">
        <v>13</v>
      </c>
      <c r="I1850" s="3">
        <v>43620.5</v>
      </c>
      <c r="J1850" s="3">
        <v>43617.5</v>
      </c>
      <c r="K1850" s="4">
        <v>0</v>
      </c>
      <c r="L1850" s="4">
        <v>0</v>
      </c>
      <c r="M1850" s="4">
        <v>20</v>
      </c>
      <c r="N1850" s="4">
        <v>1001</v>
      </c>
      <c r="O1850" s="4">
        <v>1001</v>
      </c>
    </row>
    <row r="1851" spans="1:15">
      <c r="A1851">
        <v>10003303</v>
      </c>
      <c r="B1851" s="3">
        <v>43391</v>
      </c>
      <c r="C1851" t="s">
        <v>3</v>
      </c>
      <c r="D1851" s="5">
        <v>32</v>
      </c>
      <c r="E1851" s="6">
        <v>43394</v>
      </c>
      <c r="F1851" t="s">
        <v>134</v>
      </c>
      <c r="G1851" s="9" t="s">
        <v>7</v>
      </c>
      <c r="H1851" s="8" t="s">
        <v>16</v>
      </c>
      <c r="I1851" s="3">
        <v>43620.5</v>
      </c>
      <c r="J1851" s="3">
        <v>43620.5</v>
      </c>
      <c r="K1851" s="4">
        <v>0</v>
      </c>
      <c r="L1851" s="4">
        <v>0</v>
      </c>
      <c r="M1851" s="4">
        <v>28</v>
      </c>
      <c r="N1851" s="4">
        <v>1489.04</v>
      </c>
      <c r="O1851" s="4">
        <v>1489.04</v>
      </c>
    </row>
    <row r="1852" spans="1:15">
      <c r="A1852">
        <v>10003304</v>
      </c>
      <c r="B1852" s="3">
        <v>43391</v>
      </c>
      <c r="C1852" t="s">
        <v>2</v>
      </c>
      <c r="D1852" s="5">
        <v>42</v>
      </c>
      <c r="E1852" s="6">
        <v>43393</v>
      </c>
      <c r="F1852" t="s">
        <v>134</v>
      </c>
      <c r="G1852" s="9" t="s">
        <v>7</v>
      </c>
      <c r="I1852" s="3">
        <v>43630.7</v>
      </c>
      <c r="J1852" s="3">
        <v>43628.7</v>
      </c>
      <c r="K1852" s="4">
        <v>0</v>
      </c>
      <c r="L1852" s="4">
        <v>0</v>
      </c>
      <c r="M1852" s="4">
        <v>28</v>
      </c>
      <c r="N1852" s="4">
        <v>2733.08</v>
      </c>
      <c r="O1852" s="4">
        <v>2733.08</v>
      </c>
    </row>
    <row r="1853" spans="1:15">
      <c r="A1853">
        <v>10003305</v>
      </c>
      <c r="B1853" s="3">
        <v>43392</v>
      </c>
      <c r="C1853" t="s">
        <v>2</v>
      </c>
      <c r="D1853" s="5">
        <v>26</v>
      </c>
      <c r="E1853" s="6">
        <v>43393</v>
      </c>
      <c r="F1853" t="s">
        <v>134</v>
      </c>
      <c r="G1853" s="1" t="s">
        <v>7</v>
      </c>
      <c r="I1853" s="3">
        <v>43625.68</v>
      </c>
      <c r="J1853" s="3">
        <v>43621.68</v>
      </c>
      <c r="K1853" s="4">
        <v>0</v>
      </c>
      <c r="L1853" s="4">
        <v>0</v>
      </c>
      <c r="M1853" s="4">
        <v>12</v>
      </c>
      <c r="N1853" s="4">
        <v>1000.08</v>
      </c>
      <c r="O1853" s="4">
        <v>1000.08</v>
      </c>
    </row>
    <row r="1854" spans="1:15">
      <c r="A1854">
        <v>10003307</v>
      </c>
      <c r="B1854" s="3">
        <v>43392</v>
      </c>
      <c r="C1854" t="s">
        <v>2</v>
      </c>
      <c r="D1854" s="5">
        <v>32</v>
      </c>
      <c r="E1854" s="6">
        <v>43395</v>
      </c>
      <c r="F1854" t="s">
        <v>134</v>
      </c>
      <c r="G1854" s="1" t="s">
        <v>7</v>
      </c>
      <c r="H1854" s="8" t="s">
        <v>16</v>
      </c>
      <c r="I1854" s="3">
        <v>43635.839999999997</v>
      </c>
      <c r="J1854" s="3">
        <v>43632.84</v>
      </c>
      <c r="K1854" s="4">
        <v>0</v>
      </c>
      <c r="L1854" s="4">
        <v>0</v>
      </c>
      <c r="M1854" s="4">
        <v>14</v>
      </c>
      <c r="N1854" s="4">
        <v>947.38</v>
      </c>
      <c r="O1854" s="4">
        <v>947.38</v>
      </c>
    </row>
    <row r="1855" spans="1:15">
      <c r="A1855">
        <v>10003308</v>
      </c>
      <c r="B1855" s="3">
        <v>43392</v>
      </c>
      <c r="C1855" t="s">
        <v>2</v>
      </c>
      <c r="D1855" s="5">
        <v>32</v>
      </c>
      <c r="E1855" s="6">
        <v>43395</v>
      </c>
      <c r="F1855" t="s">
        <v>134</v>
      </c>
      <c r="G1855" s="1" t="s">
        <v>7</v>
      </c>
      <c r="I1855" s="3">
        <v>43640.92</v>
      </c>
      <c r="J1855" s="3">
        <v>43635.92</v>
      </c>
      <c r="K1855" s="4">
        <v>0</v>
      </c>
      <c r="L1855" s="4">
        <v>0</v>
      </c>
      <c r="M1855" s="4">
        <v>17</v>
      </c>
      <c r="N1855" s="4">
        <v>1401.14</v>
      </c>
      <c r="O1855" s="4">
        <v>1401.14</v>
      </c>
    </row>
    <row r="1856" spans="1:15">
      <c r="A1856">
        <v>10003311</v>
      </c>
      <c r="B1856" s="3">
        <v>43392</v>
      </c>
      <c r="C1856" t="s">
        <v>2</v>
      </c>
      <c r="D1856" s="5">
        <v>25</v>
      </c>
      <c r="E1856" s="6">
        <v>43395</v>
      </c>
      <c r="F1856" t="s">
        <v>134</v>
      </c>
      <c r="G1856" s="9" t="s">
        <v>7</v>
      </c>
      <c r="H1856" s="8" t="s">
        <v>16</v>
      </c>
      <c r="I1856" s="3">
        <v>43646</v>
      </c>
      <c r="J1856" s="3">
        <v>43645</v>
      </c>
      <c r="K1856" s="4">
        <v>0</v>
      </c>
      <c r="L1856" s="4">
        <v>0</v>
      </c>
      <c r="M1856" s="4">
        <v>17</v>
      </c>
      <c r="N1856" s="4">
        <v>1365.1</v>
      </c>
      <c r="O1856" s="4">
        <v>1365.1</v>
      </c>
    </row>
    <row r="1857" spans="1:15">
      <c r="A1857">
        <v>10003312</v>
      </c>
      <c r="B1857" s="3">
        <v>43392</v>
      </c>
      <c r="C1857" t="s">
        <v>2</v>
      </c>
      <c r="D1857" s="5">
        <v>29</v>
      </c>
      <c r="E1857" s="6">
        <v>43392</v>
      </c>
      <c r="F1857" t="s">
        <v>134</v>
      </c>
      <c r="G1857" s="9" t="s">
        <v>7</v>
      </c>
      <c r="I1857" s="3">
        <v>43620.6</v>
      </c>
      <c r="J1857" s="3">
        <v>43615.6</v>
      </c>
      <c r="K1857" s="4">
        <v>0</v>
      </c>
      <c r="L1857" s="4">
        <v>0</v>
      </c>
      <c r="M1857" s="4">
        <v>13</v>
      </c>
      <c r="N1857" s="4">
        <v>852.67</v>
      </c>
      <c r="O1857" s="4">
        <v>852.67</v>
      </c>
    </row>
    <row r="1858" spans="1:15">
      <c r="A1858">
        <v>10003316</v>
      </c>
      <c r="B1858" s="3">
        <v>43392</v>
      </c>
      <c r="C1858" t="s">
        <v>2</v>
      </c>
      <c r="D1858" s="5">
        <v>31</v>
      </c>
      <c r="E1858" s="6">
        <v>43394</v>
      </c>
      <c r="F1858" t="s">
        <v>134</v>
      </c>
      <c r="G1858" s="9" t="s">
        <v>7</v>
      </c>
      <c r="H1858" s="8" t="s">
        <v>17</v>
      </c>
      <c r="I1858" s="3">
        <v>43623.14</v>
      </c>
      <c r="J1858" s="3">
        <v>43622.14</v>
      </c>
      <c r="K1858" s="4">
        <v>0</v>
      </c>
      <c r="L1858" s="4">
        <v>0</v>
      </c>
      <c r="M1858" s="4">
        <v>18</v>
      </c>
      <c r="N1858" s="4">
        <v>996.48</v>
      </c>
      <c r="O1858" s="4">
        <v>996.48</v>
      </c>
    </row>
    <row r="1859" spans="1:15">
      <c r="A1859">
        <v>10003317</v>
      </c>
      <c r="B1859" s="3">
        <v>43393</v>
      </c>
      <c r="C1859" t="s">
        <v>2</v>
      </c>
      <c r="D1859" s="5">
        <v>18</v>
      </c>
      <c r="E1859" s="6">
        <v>43396</v>
      </c>
      <c r="F1859" t="s">
        <v>134</v>
      </c>
      <c r="G1859" s="1" t="s">
        <v>7</v>
      </c>
      <c r="I1859" s="3">
        <v>43625.760000000002</v>
      </c>
      <c r="J1859" s="3">
        <v>43622.76</v>
      </c>
      <c r="K1859" s="4">
        <v>0</v>
      </c>
      <c r="L1859" s="4">
        <v>0</v>
      </c>
      <c r="M1859" s="4">
        <v>25</v>
      </c>
      <c r="N1859" s="4">
        <v>2114.5</v>
      </c>
      <c r="O1859" s="4">
        <v>2114.5</v>
      </c>
    </row>
    <row r="1860" spans="1:15">
      <c r="A1860">
        <v>10003318</v>
      </c>
      <c r="B1860" s="3">
        <v>43393</v>
      </c>
      <c r="C1860" t="s">
        <v>2</v>
      </c>
      <c r="D1860" s="5">
        <v>29</v>
      </c>
      <c r="E1860" s="6">
        <v>43393</v>
      </c>
      <c r="F1860" t="s">
        <v>134</v>
      </c>
      <c r="G1860" s="1" t="s">
        <v>7</v>
      </c>
      <c r="H1860" s="8" t="s">
        <v>16</v>
      </c>
      <c r="I1860" s="3">
        <v>43628.29</v>
      </c>
      <c r="J1860" s="3">
        <v>43625.29</v>
      </c>
      <c r="K1860" s="4">
        <v>0</v>
      </c>
      <c r="L1860" s="4">
        <v>0</v>
      </c>
      <c r="M1860" s="4">
        <v>21</v>
      </c>
      <c r="N1860" s="4">
        <v>1921.5</v>
      </c>
      <c r="O1860" s="4">
        <v>1921.5</v>
      </c>
    </row>
    <row r="1861" spans="1:15">
      <c r="A1861">
        <v>10003319</v>
      </c>
      <c r="B1861" s="3">
        <v>43393</v>
      </c>
      <c r="C1861" t="s">
        <v>3</v>
      </c>
      <c r="D1861" s="5">
        <v>26</v>
      </c>
      <c r="E1861" s="6">
        <v>43396</v>
      </c>
      <c r="F1861" t="s">
        <v>134</v>
      </c>
      <c r="G1861" s="1" t="s">
        <v>7</v>
      </c>
      <c r="H1861" s="8" t="s">
        <v>150</v>
      </c>
      <c r="I1861" s="3">
        <v>43628.29</v>
      </c>
      <c r="J1861" s="3">
        <v>43627.29</v>
      </c>
      <c r="K1861" s="4">
        <v>0</v>
      </c>
      <c r="L1861" s="4">
        <v>0</v>
      </c>
      <c r="M1861" s="4">
        <v>13</v>
      </c>
      <c r="N1861" s="4">
        <v>1015.43</v>
      </c>
      <c r="O1861" s="4">
        <v>1015.43</v>
      </c>
    </row>
    <row r="1862" spans="1:15">
      <c r="A1862">
        <v>10003322</v>
      </c>
      <c r="B1862" s="3">
        <v>43393</v>
      </c>
      <c r="C1862" t="s">
        <v>2</v>
      </c>
      <c r="D1862" s="5">
        <v>23</v>
      </c>
      <c r="E1862" s="6">
        <v>43396</v>
      </c>
      <c r="F1862" t="s">
        <v>134</v>
      </c>
      <c r="G1862" s="9" t="s">
        <v>7</v>
      </c>
      <c r="H1862" s="8" t="s">
        <v>16</v>
      </c>
      <c r="I1862" s="3">
        <v>43635.88</v>
      </c>
      <c r="J1862" s="3">
        <v>43632.88</v>
      </c>
      <c r="K1862" s="4">
        <v>0</v>
      </c>
      <c r="L1862" s="4">
        <v>0</v>
      </c>
      <c r="M1862" s="4">
        <v>36</v>
      </c>
      <c r="N1862" s="4">
        <v>2766.24</v>
      </c>
      <c r="O1862" s="4">
        <v>2766.24</v>
      </c>
    </row>
    <row r="1863" spans="1:15">
      <c r="A1863">
        <v>10003323</v>
      </c>
      <c r="B1863" s="3">
        <v>43393</v>
      </c>
      <c r="C1863" t="s">
        <v>3</v>
      </c>
      <c r="D1863" s="5">
        <v>30</v>
      </c>
      <c r="E1863" s="6">
        <v>43396</v>
      </c>
      <c r="F1863" t="s">
        <v>134</v>
      </c>
      <c r="G1863" s="9" t="s">
        <v>7</v>
      </c>
      <c r="I1863" s="3">
        <v>43646</v>
      </c>
      <c r="J1863" s="3">
        <v>43645</v>
      </c>
      <c r="K1863" s="4">
        <v>0</v>
      </c>
      <c r="L1863" s="4">
        <v>0</v>
      </c>
      <c r="M1863" s="4">
        <v>13</v>
      </c>
      <c r="N1863" s="4">
        <v>841.75</v>
      </c>
      <c r="O1863" s="4">
        <v>841.75</v>
      </c>
    </row>
    <row r="1864" spans="1:15">
      <c r="A1864">
        <v>10003326</v>
      </c>
      <c r="B1864" s="3">
        <v>43394</v>
      </c>
      <c r="C1864" t="s">
        <v>2</v>
      </c>
      <c r="D1864" s="5">
        <v>27</v>
      </c>
      <c r="E1864" s="6">
        <v>43396</v>
      </c>
      <c r="F1864" t="s">
        <v>134</v>
      </c>
      <c r="G1864" s="1" t="s">
        <v>145</v>
      </c>
      <c r="H1864" s="8" t="s">
        <v>149</v>
      </c>
      <c r="I1864" s="3">
        <v>43628.36</v>
      </c>
      <c r="J1864" s="3">
        <v>43628.36</v>
      </c>
      <c r="K1864" s="4">
        <v>0</v>
      </c>
      <c r="L1864" s="4">
        <v>0</v>
      </c>
      <c r="M1864" s="4">
        <v>13</v>
      </c>
      <c r="N1864" s="4">
        <v>1231.49</v>
      </c>
      <c r="O1864" s="4">
        <v>1231.49</v>
      </c>
    </row>
    <row r="1865" spans="1:15">
      <c r="A1865">
        <v>10003327</v>
      </c>
      <c r="B1865" s="3">
        <v>43394</v>
      </c>
      <c r="C1865" t="s">
        <v>2</v>
      </c>
      <c r="D1865" s="5">
        <v>30</v>
      </c>
      <c r="E1865" s="6">
        <v>43397</v>
      </c>
      <c r="F1865" t="s">
        <v>134</v>
      </c>
      <c r="G1865" s="9" t="s">
        <v>7</v>
      </c>
      <c r="I1865" s="3">
        <v>43638.44</v>
      </c>
      <c r="J1865" s="3">
        <v>43634.44</v>
      </c>
      <c r="K1865" s="4">
        <v>0</v>
      </c>
      <c r="L1865" s="4">
        <v>0</v>
      </c>
      <c r="M1865" s="4">
        <v>19</v>
      </c>
      <c r="N1865" s="4">
        <v>1040.25</v>
      </c>
      <c r="O1865" s="4">
        <v>1040.25</v>
      </c>
    </row>
    <row r="1866" spans="1:15">
      <c r="A1866">
        <v>10003331</v>
      </c>
      <c r="B1866" s="3">
        <v>43394</v>
      </c>
      <c r="C1866" t="s">
        <v>3</v>
      </c>
      <c r="D1866" s="5">
        <v>30</v>
      </c>
      <c r="E1866" s="6">
        <v>43396</v>
      </c>
      <c r="F1866" t="s">
        <v>134</v>
      </c>
      <c r="G1866" s="9" t="s">
        <v>7</v>
      </c>
      <c r="I1866" s="3">
        <v>43623.32</v>
      </c>
      <c r="J1866" s="3">
        <v>43620.32</v>
      </c>
      <c r="K1866" s="4">
        <v>0</v>
      </c>
      <c r="L1866" s="4">
        <v>0</v>
      </c>
      <c r="M1866" s="4">
        <v>16</v>
      </c>
      <c r="N1866" s="4">
        <v>1202.24</v>
      </c>
      <c r="O1866" s="4">
        <v>1202.24</v>
      </c>
    </row>
    <row r="1867" spans="1:15">
      <c r="A1867">
        <v>10003334</v>
      </c>
      <c r="B1867" s="3">
        <v>43394</v>
      </c>
      <c r="C1867" t="s">
        <v>3</v>
      </c>
      <c r="D1867" s="5">
        <v>33</v>
      </c>
      <c r="E1867" s="6">
        <v>43397</v>
      </c>
      <c r="F1867" t="s">
        <v>134</v>
      </c>
      <c r="G1867" s="9" t="s">
        <v>7</v>
      </c>
      <c r="I1867" s="3">
        <v>43633.4</v>
      </c>
      <c r="J1867" s="3">
        <v>43633.4</v>
      </c>
      <c r="K1867" s="4">
        <v>0</v>
      </c>
      <c r="L1867" s="4">
        <v>0</v>
      </c>
      <c r="M1867" s="4">
        <v>14</v>
      </c>
      <c r="N1867" s="4">
        <v>1096.9000000000001</v>
      </c>
      <c r="O1867" s="4">
        <v>1096.9000000000001</v>
      </c>
    </row>
    <row r="1868" spans="1:15">
      <c r="A1868">
        <v>10003335</v>
      </c>
      <c r="B1868" s="3">
        <v>43394</v>
      </c>
      <c r="C1868" t="s">
        <v>2</v>
      </c>
      <c r="D1868" s="5">
        <v>30</v>
      </c>
      <c r="E1868" s="6">
        <v>43397</v>
      </c>
      <c r="F1868" t="s">
        <v>134</v>
      </c>
      <c r="G1868" s="9" t="s">
        <v>7</v>
      </c>
      <c r="I1868" s="3">
        <v>43638.44</v>
      </c>
      <c r="J1868" s="3">
        <v>43636.44</v>
      </c>
      <c r="K1868" s="4">
        <v>0</v>
      </c>
      <c r="L1868" s="4">
        <v>0</v>
      </c>
      <c r="M1868" s="4">
        <v>31</v>
      </c>
      <c r="N1868" s="4">
        <v>2820.38</v>
      </c>
      <c r="O1868" s="4">
        <v>2820.38</v>
      </c>
    </row>
    <row r="1869" spans="1:15">
      <c r="A1869">
        <v>10003337</v>
      </c>
      <c r="B1869" s="3">
        <v>43395</v>
      </c>
      <c r="C1869" t="s">
        <v>2</v>
      </c>
      <c r="D1869" s="5">
        <v>57</v>
      </c>
      <c r="E1869" s="6">
        <v>43397</v>
      </c>
      <c r="F1869" t="s">
        <v>134</v>
      </c>
      <c r="G1869" s="1" t="s">
        <v>7</v>
      </c>
      <c r="H1869" s="8" t="s">
        <v>19</v>
      </c>
      <c r="I1869" s="3">
        <v>43623.41</v>
      </c>
      <c r="J1869" s="3">
        <v>43623.41</v>
      </c>
      <c r="K1869" s="4">
        <v>0</v>
      </c>
      <c r="L1869" s="4">
        <v>0</v>
      </c>
      <c r="M1869" s="4">
        <v>15</v>
      </c>
      <c r="N1869" s="4">
        <v>1019.85</v>
      </c>
      <c r="O1869" s="4">
        <v>1019.85</v>
      </c>
    </row>
    <row r="1870" spans="1:15">
      <c r="A1870">
        <v>10003339</v>
      </c>
      <c r="B1870" s="3">
        <v>43395</v>
      </c>
      <c r="C1870" t="s">
        <v>2</v>
      </c>
      <c r="D1870" s="5">
        <v>23</v>
      </c>
      <c r="E1870" s="6">
        <v>43395</v>
      </c>
      <c r="F1870" t="s">
        <v>134</v>
      </c>
      <c r="G1870" s="1" t="s">
        <v>7</v>
      </c>
      <c r="I1870" s="3">
        <v>43640.98</v>
      </c>
      <c r="J1870" s="3">
        <v>43635.98</v>
      </c>
      <c r="K1870" s="4">
        <v>0</v>
      </c>
      <c r="L1870" s="4">
        <v>0</v>
      </c>
      <c r="M1870" s="4">
        <v>28</v>
      </c>
      <c r="N1870" s="4">
        <v>1627.92</v>
      </c>
      <c r="O1870" s="4">
        <v>1627.92</v>
      </c>
    </row>
    <row r="1871" spans="1:15">
      <c r="A1871">
        <v>10003340</v>
      </c>
      <c r="B1871" s="3">
        <v>43395</v>
      </c>
      <c r="C1871" t="s">
        <v>2</v>
      </c>
      <c r="D1871" s="5">
        <v>31</v>
      </c>
      <c r="E1871" s="6">
        <v>43398</v>
      </c>
      <c r="F1871" t="s">
        <v>134</v>
      </c>
      <c r="G1871" s="1" t="s">
        <v>7</v>
      </c>
      <c r="I1871" s="3">
        <v>43646</v>
      </c>
      <c r="J1871" s="3">
        <v>43643</v>
      </c>
      <c r="K1871" s="4">
        <v>0</v>
      </c>
      <c r="L1871" s="4">
        <v>0</v>
      </c>
      <c r="M1871" s="4">
        <v>13</v>
      </c>
      <c r="N1871" s="4">
        <v>1023.88</v>
      </c>
      <c r="O1871" s="4">
        <v>1023.88</v>
      </c>
    </row>
    <row r="1872" spans="1:15">
      <c r="A1872">
        <v>10003341</v>
      </c>
      <c r="B1872" s="3">
        <v>43395</v>
      </c>
      <c r="C1872" t="s">
        <v>2</v>
      </c>
      <c r="D1872" s="5">
        <v>24</v>
      </c>
      <c r="E1872" s="6">
        <v>43398</v>
      </c>
      <c r="F1872" t="s">
        <v>134</v>
      </c>
      <c r="G1872" s="9" t="s">
        <v>7</v>
      </c>
      <c r="H1872" s="8" t="s">
        <v>16</v>
      </c>
      <c r="I1872" s="3">
        <v>43643.49</v>
      </c>
      <c r="J1872" s="3">
        <v>43641.49</v>
      </c>
      <c r="K1872" s="4">
        <v>0</v>
      </c>
      <c r="L1872" s="4">
        <v>0</v>
      </c>
      <c r="M1872" s="4">
        <v>28</v>
      </c>
      <c r="N1872" s="4">
        <v>1635.2</v>
      </c>
      <c r="O1872" s="4">
        <v>1635.2</v>
      </c>
    </row>
    <row r="1873" spans="1:15">
      <c r="A1873">
        <v>10003344</v>
      </c>
      <c r="B1873" s="3">
        <v>43395</v>
      </c>
      <c r="C1873" t="s">
        <v>2</v>
      </c>
      <c r="D1873" s="5">
        <v>34</v>
      </c>
      <c r="E1873" s="6">
        <v>43397</v>
      </c>
      <c r="F1873" t="s">
        <v>134</v>
      </c>
      <c r="G1873" s="9" t="s">
        <v>7</v>
      </c>
      <c r="H1873" s="8" t="s">
        <v>16</v>
      </c>
      <c r="I1873" s="3">
        <v>43630.94</v>
      </c>
      <c r="J1873" s="3">
        <v>43625.94</v>
      </c>
      <c r="K1873" s="4">
        <v>0</v>
      </c>
      <c r="L1873" s="4">
        <v>0</v>
      </c>
      <c r="M1873" s="4">
        <v>19</v>
      </c>
      <c r="N1873" s="4">
        <v>1804.62</v>
      </c>
      <c r="O1873" s="4">
        <v>1804.62</v>
      </c>
    </row>
    <row r="1874" spans="1:15">
      <c r="A1874">
        <v>10003347</v>
      </c>
      <c r="B1874" s="3">
        <v>43395</v>
      </c>
      <c r="C1874" t="s">
        <v>2</v>
      </c>
      <c r="D1874" s="5">
        <v>20</v>
      </c>
      <c r="E1874" s="6">
        <v>43397</v>
      </c>
      <c r="F1874" t="s">
        <v>134</v>
      </c>
      <c r="G1874" s="9" t="s">
        <v>7</v>
      </c>
      <c r="H1874" s="8" t="s">
        <v>25</v>
      </c>
      <c r="I1874" s="3">
        <v>43635.96</v>
      </c>
      <c r="J1874" s="3">
        <v>43633.96</v>
      </c>
      <c r="K1874" s="4">
        <v>0</v>
      </c>
      <c r="L1874" s="4">
        <v>0</v>
      </c>
      <c r="M1874" s="4">
        <v>28</v>
      </c>
      <c r="N1874" s="4">
        <v>1947.4</v>
      </c>
      <c r="O1874" s="4">
        <v>1947.4</v>
      </c>
    </row>
    <row r="1875" spans="1:15">
      <c r="A1875">
        <v>10003348</v>
      </c>
      <c r="B1875" s="3">
        <v>43395</v>
      </c>
      <c r="C1875" t="s">
        <v>2</v>
      </c>
      <c r="D1875" s="5">
        <v>26</v>
      </c>
      <c r="E1875" s="6">
        <v>43398</v>
      </c>
      <c r="F1875" t="s">
        <v>134</v>
      </c>
      <c r="G1875" s="9" t="s">
        <v>7</v>
      </c>
      <c r="H1875" s="8" t="s">
        <v>16</v>
      </c>
      <c r="I1875" s="3">
        <v>43623.41</v>
      </c>
      <c r="J1875" s="3">
        <v>43619.41</v>
      </c>
      <c r="K1875" s="4">
        <v>0</v>
      </c>
      <c r="L1875" s="4">
        <v>0</v>
      </c>
      <c r="M1875" s="4">
        <v>28</v>
      </c>
      <c r="N1875" s="4">
        <v>2461.1999999999998</v>
      </c>
      <c r="O1875" s="4">
        <v>2461.1999999999998</v>
      </c>
    </row>
    <row r="1876" spans="1:15">
      <c r="A1876">
        <v>10003349</v>
      </c>
      <c r="B1876" s="3">
        <v>43395</v>
      </c>
      <c r="C1876" t="s">
        <v>3</v>
      </c>
      <c r="D1876" s="5">
        <v>25</v>
      </c>
      <c r="E1876" s="6">
        <v>43396</v>
      </c>
      <c r="F1876" t="s">
        <v>134</v>
      </c>
      <c r="G1876" s="9" t="s">
        <v>7</v>
      </c>
      <c r="I1876" s="3">
        <v>43630.94</v>
      </c>
      <c r="J1876" s="3">
        <v>43628.94</v>
      </c>
      <c r="K1876" s="4">
        <v>0</v>
      </c>
      <c r="L1876" s="4">
        <v>0</v>
      </c>
      <c r="M1876" s="4">
        <v>14</v>
      </c>
      <c r="N1876" s="4">
        <v>939.12</v>
      </c>
      <c r="O1876" s="4">
        <v>939.12</v>
      </c>
    </row>
    <row r="1877" spans="1:15">
      <c r="A1877">
        <v>10003350</v>
      </c>
      <c r="B1877" s="3">
        <v>43395</v>
      </c>
      <c r="C1877" t="s">
        <v>2</v>
      </c>
      <c r="D1877" s="5">
        <v>19</v>
      </c>
      <c r="E1877" s="6">
        <v>43396</v>
      </c>
      <c r="F1877" t="s">
        <v>134</v>
      </c>
      <c r="G1877" s="9" t="s">
        <v>7</v>
      </c>
      <c r="I1877" s="3">
        <v>43646</v>
      </c>
      <c r="J1877" s="3">
        <v>43644</v>
      </c>
      <c r="K1877" s="4">
        <v>0</v>
      </c>
      <c r="L1877" s="4">
        <v>0</v>
      </c>
      <c r="M1877" s="4">
        <v>13</v>
      </c>
      <c r="N1877" s="4">
        <v>1170.78</v>
      </c>
      <c r="O1877" s="4">
        <v>1170.78</v>
      </c>
    </row>
    <row r="1878" spans="1:15">
      <c r="A1878">
        <v>10003351</v>
      </c>
      <c r="B1878" s="3">
        <v>43396</v>
      </c>
      <c r="C1878" t="s">
        <v>2</v>
      </c>
      <c r="D1878" s="5">
        <v>44</v>
      </c>
      <c r="E1878" s="6">
        <v>43396</v>
      </c>
      <c r="F1878" t="s">
        <v>134</v>
      </c>
      <c r="G1878" s="1" t="s">
        <v>7</v>
      </c>
      <c r="H1878" s="8" t="s">
        <v>13</v>
      </c>
      <c r="I1878" s="3">
        <v>43633.5</v>
      </c>
      <c r="J1878" s="3">
        <v>43628.5</v>
      </c>
      <c r="K1878" s="4">
        <v>0</v>
      </c>
      <c r="L1878" s="4">
        <v>0</v>
      </c>
      <c r="M1878" s="4">
        <v>16</v>
      </c>
      <c r="N1878" s="4">
        <v>1088.6400000000001</v>
      </c>
      <c r="O1878" s="4">
        <v>1088.6400000000001</v>
      </c>
    </row>
    <row r="1879" spans="1:15">
      <c r="A1879">
        <v>10003352</v>
      </c>
      <c r="B1879" s="3">
        <v>43396</v>
      </c>
      <c r="C1879" t="s">
        <v>3</v>
      </c>
      <c r="D1879" s="5">
        <v>27</v>
      </c>
      <c r="E1879" s="6">
        <v>43396</v>
      </c>
      <c r="F1879" t="s">
        <v>134</v>
      </c>
      <c r="G1879" s="1" t="s">
        <v>7</v>
      </c>
      <c r="H1879" s="8" t="s">
        <v>11</v>
      </c>
      <c r="I1879" s="3">
        <v>43631</v>
      </c>
      <c r="J1879" s="3">
        <v>43627</v>
      </c>
      <c r="K1879" s="4">
        <v>0</v>
      </c>
      <c r="L1879" s="4">
        <v>0</v>
      </c>
      <c r="M1879" s="4">
        <v>14</v>
      </c>
      <c r="N1879" s="4">
        <v>1058.68</v>
      </c>
      <c r="O1879" s="4">
        <v>1058.68</v>
      </c>
    </row>
    <row r="1880" spans="1:15">
      <c r="A1880">
        <v>10003355</v>
      </c>
      <c r="B1880" s="3">
        <v>43396</v>
      </c>
      <c r="C1880" t="s">
        <v>3</v>
      </c>
      <c r="D1880" s="5">
        <v>21</v>
      </c>
      <c r="E1880" s="6">
        <v>43398</v>
      </c>
      <c r="F1880" t="s">
        <v>134</v>
      </c>
      <c r="G1880" s="9" t="s">
        <v>7</v>
      </c>
      <c r="H1880" s="8" t="s">
        <v>13</v>
      </c>
      <c r="I1880" s="3">
        <v>43628.5</v>
      </c>
      <c r="J1880" s="3">
        <v>43627.5</v>
      </c>
      <c r="K1880" s="4">
        <v>0</v>
      </c>
      <c r="L1880" s="4">
        <v>0</v>
      </c>
      <c r="M1880" s="4">
        <v>25</v>
      </c>
      <c r="N1880" s="4">
        <v>1310.5</v>
      </c>
      <c r="O1880" s="4">
        <v>1310.5</v>
      </c>
    </row>
    <row r="1881" spans="1:15">
      <c r="A1881">
        <v>10003356</v>
      </c>
      <c r="B1881" s="3">
        <v>43396</v>
      </c>
      <c r="C1881" t="s">
        <v>2</v>
      </c>
      <c r="D1881" s="5">
        <v>18</v>
      </c>
      <c r="E1881" s="6">
        <v>43399</v>
      </c>
      <c r="F1881" t="s">
        <v>134</v>
      </c>
      <c r="G1881" s="9" t="s">
        <v>7</v>
      </c>
      <c r="I1881" s="3">
        <v>43638.5</v>
      </c>
      <c r="J1881" s="3">
        <v>43637.5</v>
      </c>
      <c r="K1881" s="4">
        <v>0</v>
      </c>
      <c r="L1881" s="4">
        <v>0</v>
      </c>
      <c r="M1881" s="4">
        <v>15</v>
      </c>
      <c r="N1881" s="4">
        <v>1316.55</v>
      </c>
      <c r="O1881" s="4">
        <v>1316.55</v>
      </c>
    </row>
    <row r="1882" spans="1:15">
      <c r="A1882">
        <v>10003358</v>
      </c>
      <c r="B1882" s="3">
        <v>43397</v>
      </c>
      <c r="C1882" t="s">
        <v>3</v>
      </c>
      <c r="D1882" s="5">
        <v>21</v>
      </c>
      <c r="E1882" s="6">
        <v>43398</v>
      </c>
      <c r="F1882" t="s">
        <v>134</v>
      </c>
      <c r="G1882" s="1" t="s">
        <v>7</v>
      </c>
      <c r="I1882" s="3">
        <v>43626.080000000002</v>
      </c>
      <c r="J1882" s="3">
        <v>43623.08</v>
      </c>
      <c r="K1882" s="4">
        <v>0</v>
      </c>
      <c r="L1882" s="4">
        <v>0</v>
      </c>
      <c r="M1882" s="4">
        <v>18</v>
      </c>
      <c r="N1882" s="4">
        <v>1705.86</v>
      </c>
      <c r="O1882" s="4">
        <v>1705.86</v>
      </c>
    </row>
    <row r="1883" spans="1:15">
      <c r="A1883">
        <v>10003360</v>
      </c>
      <c r="B1883" s="3">
        <v>43397</v>
      </c>
      <c r="C1883" t="s">
        <v>2</v>
      </c>
      <c r="D1883" s="5">
        <v>20</v>
      </c>
      <c r="E1883" s="6">
        <v>43399</v>
      </c>
      <c r="F1883" t="s">
        <v>134</v>
      </c>
      <c r="G1883" s="1" t="s">
        <v>7</v>
      </c>
      <c r="I1883" s="3">
        <v>43638.53</v>
      </c>
      <c r="J1883" s="3">
        <v>43633.53</v>
      </c>
      <c r="K1883" s="4">
        <v>0</v>
      </c>
      <c r="L1883" s="4">
        <v>0</v>
      </c>
      <c r="M1883" s="4">
        <v>14</v>
      </c>
      <c r="N1883" s="4">
        <v>1268.1199999999999</v>
      </c>
      <c r="O1883" s="4">
        <v>1268.1199999999999</v>
      </c>
    </row>
    <row r="1884" spans="1:15">
      <c r="A1884">
        <v>10003362</v>
      </c>
      <c r="B1884" s="3">
        <v>43397</v>
      </c>
      <c r="C1884" t="s">
        <v>2</v>
      </c>
      <c r="D1884" s="5">
        <v>32</v>
      </c>
      <c r="E1884" s="6">
        <v>43400</v>
      </c>
      <c r="F1884" t="s">
        <v>134</v>
      </c>
      <c r="G1884" s="9" t="s">
        <v>7</v>
      </c>
      <c r="I1884" s="3">
        <v>43643.51</v>
      </c>
      <c r="J1884" s="3">
        <v>43638.51</v>
      </c>
      <c r="K1884" s="4">
        <v>0</v>
      </c>
      <c r="L1884" s="4">
        <v>0</v>
      </c>
      <c r="M1884" s="4">
        <v>14</v>
      </c>
      <c r="N1884" s="4">
        <v>1025.3599999999999</v>
      </c>
      <c r="O1884" s="4">
        <v>1025.3599999999999</v>
      </c>
    </row>
    <row r="1885" spans="1:15">
      <c r="A1885">
        <v>10003365</v>
      </c>
      <c r="B1885" s="3">
        <v>43397</v>
      </c>
      <c r="C1885" t="s">
        <v>3</v>
      </c>
      <c r="D1885" s="5">
        <v>27</v>
      </c>
      <c r="E1885" s="6">
        <v>43399</v>
      </c>
      <c r="F1885" t="s">
        <v>134</v>
      </c>
      <c r="G1885" s="9" t="s">
        <v>7</v>
      </c>
      <c r="H1885" s="8" t="s">
        <v>16</v>
      </c>
      <c r="I1885" s="3">
        <v>43626.080000000002</v>
      </c>
      <c r="J1885" s="3">
        <v>43625.08</v>
      </c>
      <c r="K1885" s="4">
        <v>0</v>
      </c>
      <c r="L1885" s="4">
        <v>0</v>
      </c>
      <c r="M1885" s="4">
        <v>18</v>
      </c>
      <c r="N1885" s="4">
        <v>1065.5999999999999</v>
      </c>
      <c r="O1885" s="4">
        <v>1065.5999999999999</v>
      </c>
    </row>
    <row r="1886" spans="1:15">
      <c r="A1886">
        <v>10003367</v>
      </c>
      <c r="B1886" s="3">
        <v>43397</v>
      </c>
      <c r="C1886" t="s">
        <v>2</v>
      </c>
      <c r="D1886" s="5">
        <v>27</v>
      </c>
      <c r="E1886" s="6">
        <v>43397</v>
      </c>
      <c r="F1886" t="s">
        <v>134</v>
      </c>
      <c r="G1886" s="9" t="s">
        <v>7</v>
      </c>
      <c r="H1886" s="8" t="s">
        <v>17</v>
      </c>
      <c r="I1886" s="3">
        <v>43643.51</v>
      </c>
      <c r="J1886" s="3">
        <v>43643.51</v>
      </c>
      <c r="K1886" s="4">
        <v>0</v>
      </c>
      <c r="L1886" s="4">
        <v>0</v>
      </c>
      <c r="M1886" s="4">
        <v>18</v>
      </c>
      <c r="N1886" s="4">
        <v>1688.22</v>
      </c>
      <c r="O1886" s="4">
        <v>1688.22</v>
      </c>
    </row>
    <row r="1887" spans="1:15">
      <c r="A1887">
        <v>10003369</v>
      </c>
      <c r="B1887" s="3">
        <v>43397</v>
      </c>
      <c r="C1887" t="s">
        <v>3</v>
      </c>
      <c r="D1887" s="5">
        <v>20</v>
      </c>
      <c r="E1887" s="6">
        <v>43398</v>
      </c>
      <c r="F1887" t="s">
        <v>134</v>
      </c>
      <c r="G1887" s="9" t="s">
        <v>7</v>
      </c>
      <c r="I1887" s="3">
        <v>43636.04</v>
      </c>
      <c r="J1887" s="3">
        <v>43632.04</v>
      </c>
      <c r="K1887" s="4">
        <v>0</v>
      </c>
      <c r="L1887" s="4">
        <v>0</v>
      </c>
      <c r="M1887" s="4">
        <v>16</v>
      </c>
      <c r="N1887" s="4">
        <v>1450.72</v>
      </c>
      <c r="O1887" s="4">
        <v>1450.72</v>
      </c>
    </row>
    <row r="1888" spans="1:15">
      <c r="A1888">
        <v>10003370</v>
      </c>
      <c r="B1888" s="3">
        <v>43397</v>
      </c>
      <c r="C1888" t="s">
        <v>2</v>
      </c>
      <c r="D1888" s="5">
        <v>38</v>
      </c>
      <c r="E1888" s="6">
        <v>43399</v>
      </c>
      <c r="F1888" t="s">
        <v>134</v>
      </c>
      <c r="G1888" s="9" t="s">
        <v>7</v>
      </c>
      <c r="I1888" s="3">
        <v>43623.59</v>
      </c>
      <c r="J1888" s="3">
        <v>43622.59</v>
      </c>
      <c r="K1888" s="4">
        <v>0</v>
      </c>
      <c r="L1888" s="4">
        <v>0</v>
      </c>
      <c r="M1888" s="4">
        <v>19</v>
      </c>
      <c r="N1888" s="4">
        <v>1635.71</v>
      </c>
      <c r="O1888" s="4">
        <v>1635.71</v>
      </c>
    </row>
    <row r="1889" spans="1:15">
      <c r="A1889">
        <v>10003373</v>
      </c>
      <c r="B1889" s="3">
        <v>43398</v>
      </c>
      <c r="C1889" t="s">
        <v>2</v>
      </c>
      <c r="D1889" s="5">
        <v>19</v>
      </c>
      <c r="E1889" s="6">
        <v>43401</v>
      </c>
      <c r="F1889" t="s">
        <v>134</v>
      </c>
      <c r="G1889" s="1" t="s">
        <v>7</v>
      </c>
      <c r="I1889" s="3">
        <v>43646</v>
      </c>
      <c r="J1889" s="3">
        <v>43646</v>
      </c>
      <c r="K1889" s="4">
        <v>0</v>
      </c>
      <c r="L1889" s="4">
        <v>0</v>
      </c>
      <c r="M1889" s="4">
        <v>14</v>
      </c>
      <c r="N1889" s="4">
        <v>912.8</v>
      </c>
      <c r="O1889" s="4">
        <v>912.8</v>
      </c>
    </row>
    <row r="1890" spans="1:15">
      <c r="A1890">
        <v>10003374</v>
      </c>
      <c r="B1890" s="3">
        <v>43398</v>
      </c>
      <c r="C1890" t="s">
        <v>2</v>
      </c>
      <c r="D1890" s="5">
        <v>41</v>
      </c>
      <c r="E1890" s="6">
        <v>43401</v>
      </c>
      <c r="F1890" t="s">
        <v>134</v>
      </c>
      <c r="G1890" s="1" t="s">
        <v>7</v>
      </c>
      <c r="I1890" s="3">
        <v>43641.04</v>
      </c>
      <c r="J1890" s="3">
        <v>43637.04</v>
      </c>
      <c r="K1890" s="4">
        <v>0</v>
      </c>
      <c r="L1890" s="4">
        <v>0</v>
      </c>
      <c r="M1890" s="4">
        <v>25</v>
      </c>
      <c r="N1890" s="4">
        <v>2424.25</v>
      </c>
      <c r="O1890" s="4">
        <v>2424.25</v>
      </c>
    </row>
    <row r="1891" spans="1:15">
      <c r="A1891">
        <v>10003375</v>
      </c>
      <c r="B1891" s="3">
        <v>43398</v>
      </c>
      <c r="C1891" t="s">
        <v>2</v>
      </c>
      <c r="D1891" s="5">
        <v>26</v>
      </c>
      <c r="E1891" s="6">
        <v>43400</v>
      </c>
      <c r="F1891" t="s">
        <v>134</v>
      </c>
      <c r="G1891" s="1" t="s">
        <v>7</v>
      </c>
      <c r="I1891" s="3">
        <v>43631.12</v>
      </c>
      <c r="J1891" s="3">
        <v>43627.12</v>
      </c>
      <c r="K1891" s="4">
        <v>0</v>
      </c>
      <c r="L1891" s="4">
        <v>0</v>
      </c>
      <c r="M1891" s="4">
        <v>25</v>
      </c>
      <c r="N1891" s="4">
        <v>1552</v>
      </c>
      <c r="O1891" s="4">
        <v>1552</v>
      </c>
    </row>
    <row r="1892" spans="1:15">
      <c r="A1892">
        <v>10003378</v>
      </c>
      <c r="B1892" s="3">
        <v>43398</v>
      </c>
      <c r="C1892" t="s">
        <v>2</v>
      </c>
      <c r="D1892" s="5">
        <v>27</v>
      </c>
      <c r="E1892" s="6">
        <v>43401</v>
      </c>
      <c r="F1892" t="s">
        <v>134</v>
      </c>
      <c r="G1892" s="9" t="s">
        <v>7</v>
      </c>
      <c r="I1892" s="3">
        <v>43633.599999999999</v>
      </c>
      <c r="J1892" s="3">
        <v>43631.6</v>
      </c>
      <c r="K1892" s="4">
        <v>0</v>
      </c>
      <c r="L1892" s="4">
        <v>0</v>
      </c>
      <c r="M1892" s="4">
        <v>19</v>
      </c>
      <c r="N1892" s="4">
        <v>1437.54</v>
      </c>
      <c r="O1892" s="4">
        <v>1437.54</v>
      </c>
    </row>
    <row r="1893" spans="1:15">
      <c r="A1893">
        <v>10003379</v>
      </c>
      <c r="B1893" s="3">
        <v>43398</v>
      </c>
      <c r="C1893" t="s">
        <v>3</v>
      </c>
      <c r="D1893" s="5">
        <v>29</v>
      </c>
      <c r="E1893" s="6">
        <v>43398</v>
      </c>
      <c r="F1893" t="s">
        <v>134</v>
      </c>
      <c r="G1893" s="9" t="s">
        <v>7</v>
      </c>
      <c r="I1893" s="3">
        <v>43626.16</v>
      </c>
      <c r="J1893" s="3">
        <v>43626.16</v>
      </c>
      <c r="K1893" s="4">
        <v>0</v>
      </c>
      <c r="L1893" s="4">
        <v>0</v>
      </c>
      <c r="M1893" s="4">
        <v>23</v>
      </c>
      <c r="N1893" s="4">
        <v>1461.88</v>
      </c>
      <c r="O1893" s="4">
        <v>1461.88</v>
      </c>
    </row>
    <row r="1894" spans="1:15">
      <c r="A1894">
        <v>10003380</v>
      </c>
      <c r="B1894" s="3">
        <v>43398</v>
      </c>
      <c r="C1894" t="s">
        <v>2</v>
      </c>
      <c r="D1894" s="5">
        <v>20</v>
      </c>
      <c r="E1894" s="6">
        <v>43398</v>
      </c>
      <c r="F1894" t="s">
        <v>134</v>
      </c>
      <c r="G1894" s="9" t="s">
        <v>7</v>
      </c>
      <c r="H1894" s="8" t="s">
        <v>25</v>
      </c>
      <c r="I1894" s="3">
        <v>43638.559999999998</v>
      </c>
      <c r="J1894" s="3">
        <v>43635.56</v>
      </c>
      <c r="K1894" s="4">
        <v>0</v>
      </c>
      <c r="L1894" s="4">
        <v>0</v>
      </c>
      <c r="M1894" s="4">
        <v>35</v>
      </c>
      <c r="N1894" s="4">
        <v>2717.75</v>
      </c>
      <c r="O1894" s="4">
        <v>2717.75</v>
      </c>
    </row>
    <row r="1895" spans="1:15">
      <c r="A1895">
        <v>10003381</v>
      </c>
      <c r="B1895" s="3">
        <v>43398</v>
      </c>
      <c r="C1895" t="s">
        <v>2</v>
      </c>
      <c r="D1895" s="5">
        <v>25</v>
      </c>
      <c r="E1895" s="6">
        <v>43400</v>
      </c>
      <c r="F1895" t="s">
        <v>134</v>
      </c>
      <c r="G1895" s="9" t="s">
        <v>7</v>
      </c>
      <c r="H1895" s="8" t="s">
        <v>16</v>
      </c>
      <c r="I1895" s="3">
        <v>43636.08</v>
      </c>
      <c r="J1895" s="3">
        <v>43632.08</v>
      </c>
      <c r="K1895" s="4">
        <v>0</v>
      </c>
      <c r="L1895" s="4">
        <v>0</v>
      </c>
      <c r="M1895" s="4">
        <v>14</v>
      </c>
      <c r="N1895" s="4">
        <v>933.66</v>
      </c>
      <c r="O1895" s="4">
        <v>933.66</v>
      </c>
    </row>
    <row r="1896" spans="1:15">
      <c r="A1896">
        <v>10003383</v>
      </c>
      <c r="B1896" s="3">
        <v>43398</v>
      </c>
      <c r="C1896" t="s">
        <v>2</v>
      </c>
      <c r="D1896" s="5">
        <v>27</v>
      </c>
      <c r="E1896" s="6">
        <v>43399</v>
      </c>
      <c r="F1896" t="s">
        <v>134</v>
      </c>
      <c r="G1896" s="9" t="s">
        <v>7</v>
      </c>
      <c r="H1896" s="8" t="s">
        <v>25</v>
      </c>
      <c r="I1896" s="3">
        <v>43641.04</v>
      </c>
      <c r="J1896" s="3">
        <v>43641.04</v>
      </c>
      <c r="K1896" s="4">
        <v>0</v>
      </c>
      <c r="L1896" s="4">
        <v>0</v>
      </c>
      <c r="M1896" s="4">
        <v>18</v>
      </c>
      <c r="N1896" s="4">
        <v>1206.18</v>
      </c>
      <c r="O1896" s="4">
        <v>1206.18</v>
      </c>
    </row>
    <row r="1897" spans="1:15">
      <c r="A1897">
        <v>10003384</v>
      </c>
      <c r="B1897" s="3">
        <v>43398</v>
      </c>
      <c r="C1897" t="s">
        <v>2</v>
      </c>
      <c r="D1897" s="5">
        <v>25</v>
      </c>
      <c r="E1897" s="6">
        <v>43399</v>
      </c>
      <c r="F1897" t="s">
        <v>134</v>
      </c>
      <c r="G1897" s="9" t="s">
        <v>7</v>
      </c>
      <c r="H1897" s="8" t="s">
        <v>16</v>
      </c>
      <c r="I1897" s="3">
        <v>43623.68</v>
      </c>
      <c r="J1897" s="3">
        <v>43622.68</v>
      </c>
      <c r="K1897" s="4">
        <v>0</v>
      </c>
      <c r="L1897" s="4">
        <v>0</v>
      </c>
      <c r="M1897" s="4">
        <v>31</v>
      </c>
      <c r="N1897" s="4">
        <v>2716.53</v>
      </c>
      <c r="O1897" s="4">
        <v>2716.53</v>
      </c>
    </row>
    <row r="1898" spans="1:15">
      <c r="A1898">
        <v>10003385</v>
      </c>
      <c r="B1898" s="3">
        <v>43398</v>
      </c>
      <c r="C1898" t="s">
        <v>2</v>
      </c>
      <c r="D1898" s="5">
        <v>41</v>
      </c>
      <c r="E1898" s="6">
        <v>43400</v>
      </c>
      <c r="F1898" t="s">
        <v>134</v>
      </c>
      <c r="G1898" s="9" t="s">
        <v>7</v>
      </c>
      <c r="I1898" s="3">
        <v>43633.599999999999</v>
      </c>
      <c r="J1898" s="3">
        <v>43632.6</v>
      </c>
      <c r="K1898" s="4">
        <v>0</v>
      </c>
      <c r="L1898" s="4">
        <v>0</v>
      </c>
      <c r="M1898" s="4">
        <v>14</v>
      </c>
      <c r="N1898" s="4">
        <v>1132.5999999999999</v>
      </c>
      <c r="O1898" s="4">
        <v>1132.5999999999999</v>
      </c>
    </row>
    <row r="1899" spans="1:15">
      <c r="A1899">
        <v>10003386</v>
      </c>
      <c r="B1899" s="3">
        <v>43399</v>
      </c>
      <c r="C1899" t="s">
        <v>3</v>
      </c>
      <c r="D1899" s="5">
        <v>30</v>
      </c>
      <c r="E1899" s="6">
        <v>43400</v>
      </c>
      <c r="F1899" t="s">
        <v>134</v>
      </c>
      <c r="G1899" s="1" t="s">
        <v>7</v>
      </c>
      <c r="H1899" s="8" t="s">
        <v>11</v>
      </c>
      <c r="I1899" s="3">
        <v>43621.3</v>
      </c>
      <c r="J1899" s="3">
        <v>43619.3</v>
      </c>
      <c r="K1899" s="4">
        <v>0</v>
      </c>
      <c r="L1899" s="4">
        <v>0</v>
      </c>
      <c r="M1899" s="4">
        <v>18</v>
      </c>
      <c r="N1899" s="4">
        <v>1762.02</v>
      </c>
      <c r="O1899" s="4">
        <v>1762.02</v>
      </c>
    </row>
    <row r="1900" spans="1:15">
      <c r="A1900">
        <v>10003387</v>
      </c>
      <c r="B1900" s="3">
        <v>43399</v>
      </c>
      <c r="C1900" t="s">
        <v>3</v>
      </c>
      <c r="D1900" s="5">
        <v>25</v>
      </c>
      <c r="E1900" s="6">
        <v>43402</v>
      </c>
      <c r="F1900" t="s">
        <v>134</v>
      </c>
      <c r="G1900" s="1" t="s">
        <v>7</v>
      </c>
      <c r="H1900" s="8" t="s">
        <v>16</v>
      </c>
      <c r="I1900" s="3">
        <v>43621.3</v>
      </c>
      <c r="J1900" s="3">
        <v>43620.3</v>
      </c>
      <c r="K1900" s="4">
        <v>0</v>
      </c>
      <c r="L1900" s="4">
        <v>0</v>
      </c>
      <c r="M1900" s="4">
        <v>14</v>
      </c>
      <c r="N1900" s="4">
        <v>759.78</v>
      </c>
      <c r="O1900" s="4">
        <v>759.78</v>
      </c>
    </row>
    <row r="1901" spans="1:15">
      <c r="A1901">
        <v>10003388</v>
      </c>
      <c r="B1901" s="3">
        <v>43399</v>
      </c>
      <c r="C1901" t="s">
        <v>3</v>
      </c>
      <c r="D1901" s="5">
        <v>28</v>
      </c>
      <c r="E1901" s="6">
        <v>43402</v>
      </c>
      <c r="F1901" t="s">
        <v>134</v>
      </c>
      <c r="G1901" s="9" t="s">
        <v>7</v>
      </c>
      <c r="H1901" s="8" t="s">
        <v>16</v>
      </c>
      <c r="I1901" s="3">
        <v>43628.71</v>
      </c>
      <c r="J1901" s="3">
        <v>43628.71</v>
      </c>
      <c r="K1901" s="4">
        <v>0</v>
      </c>
      <c r="L1901" s="4">
        <v>0</v>
      </c>
      <c r="M1901" s="4">
        <v>19</v>
      </c>
      <c r="N1901" s="4">
        <v>1732.61</v>
      </c>
      <c r="O1901" s="4">
        <v>1732.61</v>
      </c>
    </row>
    <row r="1902" spans="1:15">
      <c r="A1902">
        <v>10003390</v>
      </c>
      <c r="B1902" s="3">
        <v>43399</v>
      </c>
      <c r="C1902" t="s">
        <v>2</v>
      </c>
      <c r="D1902" s="5">
        <v>19</v>
      </c>
      <c r="E1902" s="6">
        <v>43399</v>
      </c>
      <c r="F1902" t="s">
        <v>134</v>
      </c>
      <c r="G1902" s="9" t="s">
        <v>7</v>
      </c>
      <c r="H1902" s="8" t="s">
        <v>149</v>
      </c>
      <c r="I1902" s="3">
        <v>43636.12</v>
      </c>
      <c r="J1902" s="3">
        <v>43631.12</v>
      </c>
      <c r="K1902" s="4">
        <v>0</v>
      </c>
      <c r="L1902" s="4">
        <v>0</v>
      </c>
      <c r="M1902" s="4">
        <v>35</v>
      </c>
      <c r="N1902" s="4">
        <v>3078.25</v>
      </c>
      <c r="O1902" s="4">
        <v>3078.25</v>
      </c>
    </row>
    <row r="1903" spans="1:15">
      <c r="A1903">
        <v>10003395</v>
      </c>
      <c r="B1903" s="3">
        <v>43400</v>
      </c>
      <c r="C1903" t="s">
        <v>3</v>
      </c>
      <c r="D1903" s="5">
        <v>21</v>
      </c>
      <c r="E1903" s="6">
        <v>43400</v>
      </c>
      <c r="F1903" t="s">
        <v>134</v>
      </c>
      <c r="G1903" s="9" t="s">
        <v>7</v>
      </c>
      <c r="I1903" s="3">
        <v>43638.62</v>
      </c>
      <c r="J1903" s="3">
        <v>43634.62</v>
      </c>
      <c r="K1903" s="4">
        <v>0</v>
      </c>
      <c r="L1903" s="4">
        <v>0</v>
      </c>
      <c r="M1903" s="4">
        <v>35</v>
      </c>
      <c r="N1903" s="4">
        <v>2193.8000000000002</v>
      </c>
      <c r="O1903" s="4">
        <v>2193.8000000000002</v>
      </c>
    </row>
    <row r="1904" spans="1:15">
      <c r="A1904">
        <v>10003396</v>
      </c>
      <c r="B1904" s="3">
        <v>43400</v>
      </c>
      <c r="C1904" t="s">
        <v>2</v>
      </c>
      <c r="D1904" s="5">
        <v>30</v>
      </c>
      <c r="E1904" s="6">
        <v>43402</v>
      </c>
      <c r="F1904" t="s">
        <v>134</v>
      </c>
      <c r="G1904" s="9" t="s">
        <v>7</v>
      </c>
      <c r="I1904" s="3">
        <v>43638.62</v>
      </c>
      <c r="J1904" s="3">
        <v>43636.62</v>
      </c>
      <c r="K1904" s="4">
        <v>0</v>
      </c>
      <c r="L1904" s="4">
        <v>0</v>
      </c>
      <c r="M1904" s="4">
        <v>20</v>
      </c>
      <c r="N1904" s="4">
        <v>1818.2</v>
      </c>
      <c r="O1904" s="4">
        <v>1818.2</v>
      </c>
    </row>
    <row r="1905" spans="1:15">
      <c r="A1905">
        <v>10003397</v>
      </c>
      <c r="B1905" s="3">
        <v>43400</v>
      </c>
      <c r="C1905" t="s">
        <v>2</v>
      </c>
      <c r="D1905" s="5">
        <v>23</v>
      </c>
      <c r="E1905" s="6">
        <v>43402</v>
      </c>
      <c r="F1905" t="s">
        <v>134</v>
      </c>
      <c r="G1905" s="9" t="s">
        <v>7</v>
      </c>
      <c r="H1905" s="8" t="s">
        <v>13</v>
      </c>
      <c r="I1905" s="3">
        <v>43623.86</v>
      </c>
      <c r="J1905" s="3">
        <v>43620.86</v>
      </c>
      <c r="K1905" s="4">
        <v>0</v>
      </c>
      <c r="L1905" s="4">
        <v>0</v>
      </c>
      <c r="M1905" s="4">
        <v>14</v>
      </c>
      <c r="N1905" s="4">
        <v>837.9</v>
      </c>
      <c r="O1905" s="4">
        <v>837.9</v>
      </c>
    </row>
    <row r="1906" spans="1:15">
      <c r="A1906">
        <v>10003398</v>
      </c>
      <c r="B1906" s="3">
        <v>43400</v>
      </c>
      <c r="C1906" t="s">
        <v>2</v>
      </c>
      <c r="D1906" s="5">
        <v>33</v>
      </c>
      <c r="E1906" s="6">
        <v>43400</v>
      </c>
      <c r="F1906" t="s">
        <v>134</v>
      </c>
      <c r="G1906" s="9" t="s">
        <v>7</v>
      </c>
      <c r="I1906" s="3">
        <v>43641.08</v>
      </c>
      <c r="J1906" s="3">
        <v>43640.08</v>
      </c>
      <c r="K1906" s="4">
        <v>0</v>
      </c>
      <c r="L1906" s="4">
        <v>0</v>
      </c>
      <c r="M1906" s="4">
        <v>27</v>
      </c>
      <c r="N1906" s="4">
        <v>2060.64</v>
      </c>
      <c r="O1906" s="4">
        <v>2060.64</v>
      </c>
    </row>
    <row r="1907" spans="1:15">
      <c r="A1907">
        <v>10003401</v>
      </c>
      <c r="B1907" s="3">
        <v>43401</v>
      </c>
      <c r="C1907" t="s">
        <v>2</v>
      </c>
      <c r="D1907" s="5">
        <v>30</v>
      </c>
      <c r="E1907" s="6">
        <v>43402</v>
      </c>
      <c r="F1907" t="s">
        <v>134</v>
      </c>
      <c r="G1907" s="1" t="s">
        <v>7</v>
      </c>
      <c r="H1907" s="8" t="s">
        <v>25</v>
      </c>
      <c r="I1907" s="3">
        <v>43636.2</v>
      </c>
      <c r="J1907" s="3">
        <v>43631.199999999997</v>
      </c>
      <c r="K1907" s="4">
        <v>0</v>
      </c>
      <c r="L1907" s="4">
        <v>0</v>
      </c>
      <c r="M1907" s="4">
        <v>12</v>
      </c>
      <c r="N1907" s="4">
        <v>842.4</v>
      </c>
      <c r="O1907" s="4">
        <v>842.4</v>
      </c>
    </row>
    <row r="1908" spans="1:15">
      <c r="A1908">
        <v>10003405</v>
      </c>
      <c r="B1908" s="3">
        <v>43401</v>
      </c>
      <c r="C1908" t="s">
        <v>3</v>
      </c>
      <c r="D1908" s="5">
        <v>31</v>
      </c>
      <c r="E1908" s="6">
        <v>43402</v>
      </c>
      <c r="F1908" t="s">
        <v>134</v>
      </c>
      <c r="G1908" s="9" t="s">
        <v>7</v>
      </c>
      <c r="I1908" s="3">
        <v>43631.3</v>
      </c>
      <c r="J1908" s="3">
        <v>43630.3</v>
      </c>
      <c r="K1908" s="4">
        <v>0</v>
      </c>
      <c r="L1908" s="4">
        <v>0</v>
      </c>
      <c r="M1908" s="4">
        <v>14</v>
      </c>
      <c r="N1908" s="4">
        <v>1303.54</v>
      </c>
      <c r="O1908" s="4">
        <v>1303.54</v>
      </c>
    </row>
    <row r="1909" spans="1:15">
      <c r="A1909">
        <v>10003409</v>
      </c>
      <c r="B1909" s="3">
        <v>43401</v>
      </c>
      <c r="C1909" t="s">
        <v>2</v>
      </c>
      <c r="D1909" s="5">
        <v>19</v>
      </c>
      <c r="E1909" s="6">
        <v>43404</v>
      </c>
      <c r="F1909" t="s">
        <v>134</v>
      </c>
      <c r="G1909" s="9" t="s">
        <v>7</v>
      </c>
      <c r="I1909" s="3">
        <v>43623.95</v>
      </c>
      <c r="J1909" s="3">
        <v>43620.95</v>
      </c>
      <c r="K1909" s="4">
        <v>0</v>
      </c>
      <c r="L1909" s="4">
        <v>0</v>
      </c>
      <c r="M1909" s="4">
        <v>16</v>
      </c>
      <c r="N1909" s="4">
        <v>1513.92</v>
      </c>
      <c r="O1909" s="4">
        <v>1513.92</v>
      </c>
    </row>
    <row r="1910" spans="1:15">
      <c r="A1910">
        <v>10003410</v>
      </c>
      <c r="B1910" s="3">
        <v>43401</v>
      </c>
      <c r="C1910" t="s">
        <v>3</v>
      </c>
      <c r="D1910" s="5">
        <v>49</v>
      </c>
      <c r="E1910" s="6">
        <v>43404</v>
      </c>
      <c r="F1910" t="s">
        <v>134</v>
      </c>
      <c r="G1910" s="9" t="s">
        <v>7</v>
      </c>
      <c r="I1910" s="3">
        <v>43621.5</v>
      </c>
      <c r="J1910" s="3">
        <v>43620.5</v>
      </c>
      <c r="K1910" s="4">
        <v>0</v>
      </c>
      <c r="L1910" s="4">
        <v>0</v>
      </c>
      <c r="M1910" s="4">
        <v>12</v>
      </c>
      <c r="N1910" s="4">
        <v>839.4</v>
      </c>
      <c r="O1910" s="4">
        <v>839.4</v>
      </c>
    </row>
    <row r="1911" spans="1:15">
      <c r="A1911">
        <v>10003411</v>
      </c>
      <c r="B1911" s="3">
        <v>43401</v>
      </c>
      <c r="C1911" t="s">
        <v>2</v>
      </c>
      <c r="D1911" s="5">
        <v>28</v>
      </c>
      <c r="E1911" s="6">
        <v>43403</v>
      </c>
      <c r="F1911" t="s">
        <v>134</v>
      </c>
      <c r="G1911" s="9" t="s">
        <v>7</v>
      </c>
      <c r="I1911" s="3">
        <v>43646</v>
      </c>
      <c r="J1911" s="3">
        <v>43643</v>
      </c>
      <c r="K1911" s="4">
        <v>0</v>
      </c>
      <c r="L1911" s="4">
        <v>0</v>
      </c>
      <c r="M1911" s="4">
        <v>13</v>
      </c>
      <c r="N1911" s="4">
        <v>779.09</v>
      </c>
      <c r="O1911" s="4">
        <v>779.09</v>
      </c>
    </row>
    <row r="1912" spans="1:15">
      <c r="A1912">
        <v>10003413</v>
      </c>
      <c r="B1912" s="3">
        <v>43401</v>
      </c>
      <c r="C1912" t="s">
        <v>2</v>
      </c>
      <c r="D1912" s="5">
        <v>19</v>
      </c>
      <c r="E1912" s="6">
        <v>43403</v>
      </c>
      <c r="F1912" t="s">
        <v>134</v>
      </c>
      <c r="G1912" s="9" t="s">
        <v>7</v>
      </c>
      <c r="I1912" s="3">
        <v>43641.1</v>
      </c>
      <c r="J1912" s="3">
        <v>43640.1</v>
      </c>
      <c r="K1912" s="4">
        <v>0</v>
      </c>
      <c r="L1912" s="4">
        <v>0</v>
      </c>
      <c r="M1912" s="4">
        <v>35</v>
      </c>
      <c r="N1912" s="4">
        <v>2149</v>
      </c>
      <c r="O1912" s="4">
        <v>2149</v>
      </c>
    </row>
    <row r="1913" spans="1:15">
      <c r="A1913">
        <v>10003414</v>
      </c>
      <c r="B1913" s="3">
        <v>43401</v>
      </c>
      <c r="C1913" t="s">
        <v>2</v>
      </c>
      <c r="D1913" s="5">
        <v>30</v>
      </c>
      <c r="E1913" s="6">
        <v>43404</v>
      </c>
      <c r="F1913" t="s">
        <v>134</v>
      </c>
      <c r="G1913" s="9" t="s">
        <v>7</v>
      </c>
      <c r="H1913" s="8" t="s">
        <v>52</v>
      </c>
      <c r="I1913" s="3">
        <v>43636.2</v>
      </c>
      <c r="J1913" s="3">
        <v>43632.2</v>
      </c>
      <c r="K1913" s="4">
        <v>0</v>
      </c>
      <c r="L1913" s="4">
        <v>0</v>
      </c>
      <c r="M1913" s="4">
        <v>19</v>
      </c>
      <c r="N1913" s="4">
        <v>976.6</v>
      </c>
      <c r="O1913" s="4">
        <v>976.6</v>
      </c>
    </row>
    <row r="1914" spans="1:15">
      <c r="A1914">
        <v>10003415</v>
      </c>
      <c r="B1914" s="3">
        <v>43401</v>
      </c>
      <c r="C1914" t="s">
        <v>2</v>
      </c>
      <c r="D1914" s="5">
        <v>44</v>
      </c>
      <c r="E1914" s="6">
        <v>43404</v>
      </c>
      <c r="F1914" t="s">
        <v>134</v>
      </c>
      <c r="G1914" s="9" t="s">
        <v>7</v>
      </c>
      <c r="I1914" s="3">
        <v>43638.65</v>
      </c>
      <c r="J1914" s="3">
        <v>43636.65</v>
      </c>
      <c r="K1914" s="4">
        <v>0</v>
      </c>
      <c r="L1914" s="4">
        <v>0</v>
      </c>
      <c r="M1914" s="4">
        <v>12</v>
      </c>
      <c r="N1914" s="4">
        <v>664.56</v>
      </c>
      <c r="O1914" s="4">
        <v>664.56</v>
      </c>
    </row>
    <row r="1915" spans="1:15">
      <c r="A1915">
        <v>10003416</v>
      </c>
      <c r="B1915" s="3">
        <v>43402</v>
      </c>
      <c r="C1915" t="s">
        <v>3</v>
      </c>
      <c r="D1915" s="5">
        <v>19</v>
      </c>
      <c r="E1915" s="6">
        <v>43404</v>
      </c>
      <c r="F1915" t="s">
        <v>134</v>
      </c>
      <c r="G1915" s="1" t="s">
        <v>7</v>
      </c>
      <c r="I1915" s="3">
        <v>43626.48</v>
      </c>
      <c r="J1915" s="3">
        <v>43625.48</v>
      </c>
      <c r="K1915" s="4">
        <v>0</v>
      </c>
      <c r="L1915" s="4">
        <v>0</v>
      </c>
      <c r="M1915" s="4">
        <v>35</v>
      </c>
      <c r="N1915" s="4">
        <v>2530.15</v>
      </c>
      <c r="O1915" s="4">
        <v>2530.15</v>
      </c>
    </row>
    <row r="1916" spans="1:15">
      <c r="A1916">
        <v>10003419</v>
      </c>
      <c r="B1916" s="3">
        <v>43402</v>
      </c>
      <c r="C1916" t="s">
        <v>2</v>
      </c>
      <c r="D1916" s="5">
        <v>33</v>
      </c>
      <c r="E1916" s="6">
        <v>43405</v>
      </c>
      <c r="F1916" t="s">
        <v>134</v>
      </c>
      <c r="G1916" s="9" t="s">
        <v>7</v>
      </c>
      <c r="I1916" s="3">
        <v>43631.360000000001</v>
      </c>
      <c r="J1916" s="3">
        <v>43627.360000000001</v>
      </c>
      <c r="K1916" s="4">
        <v>0</v>
      </c>
      <c r="L1916" s="4">
        <v>0</v>
      </c>
      <c r="M1916" s="4">
        <v>14</v>
      </c>
      <c r="N1916" s="4">
        <v>1147.02</v>
      </c>
      <c r="O1916" s="4">
        <v>1147.02</v>
      </c>
    </row>
    <row r="1917" spans="1:15">
      <c r="A1917">
        <v>10003420</v>
      </c>
      <c r="B1917" s="3">
        <v>43403</v>
      </c>
      <c r="C1917" t="s">
        <v>3</v>
      </c>
      <c r="D1917" s="5">
        <v>28</v>
      </c>
      <c r="E1917" s="6">
        <v>43405</v>
      </c>
      <c r="F1917" t="s">
        <v>134</v>
      </c>
      <c r="G1917" s="1" t="s">
        <v>7</v>
      </c>
      <c r="I1917" s="3">
        <v>43628.99</v>
      </c>
      <c r="J1917" s="3">
        <v>43625.99</v>
      </c>
      <c r="K1917" s="4">
        <v>0</v>
      </c>
      <c r="L1917" s="4">
        <v>0</v>
      </c>
      <c r="M1917" s="4">
        <v>12</v>
      </c>
      <c r="N1917" s="4">
        <v>1020.12</v>
      </c>
      <c r="O1917" s="4">
        <v>1020.12</v>
      </c>
    </row>
    <row r="1918" spans="1:15">
      <c r="A1918">
        <v>10003423</v>
      </c>
      <c r="B1918" s="3">
        <v>43403</v>
      </c>
      <c r="C1918" t="s">
        <v>2</v>
      </c>
      <c r="D1918" s="5">
        <v>25</v>
      </c>
      <c r="E1918" s="6">
        <v>43404</v>
      </c>
      <c r="F1918" t="s">
        <v>134</v>
      </c>
      <c r="G1918" s="9" t="s">
        <v>7</v>
      </c>
      <c r="H1918" s="8" t="s">
        <v>48</v>
      </c>
      <c r="I1918" s="3">
        <v>43641.14</v>
      </c>
      <c r="J1918" s="3">
        <v>43636.14</v>
      </c>
      <c r="K1918" s="4">
        <v>0</v>
      </c>
      <c r="L1918" s="4">
        <v>0</v>
      </c>
      <c r="M1918" s="4">
        <v>12</v>
      </c>
      <c r="N1918" s="4">
        <v>704.76</v>
      </c>
      <c r="O1918" s="4">
        <v>704.76</v>
      </c>
    </row>
    <row r="1919" spans="1:15">
      <c r="A1919">
        <v>10003424</v>
      </c>
      <c r="B1919" s="3">
        <v>43404</v>
      </c>
      <c r="C1919" t="s">
        <v>2</v>
      </c>
      <c r="D1919" s="5">
        <v>27</v>
      </c>
      <c r="E1919" s="6">
        <v>43407</v>
      </c>
      <c r="F1919" t="s">
        <v>134</v>
      </c>
      <c r="G1919" s="1" t="s">
        <v>7</v>
      </c>
      <c r="H1919" s="8" t="s">
        <v>19</v>
      </c>
      <c r="I1919" s="3">
        <v>43624.22</v>
      </c>
      <c r="J1919" s="3">
        <v>43621.22</v>
      </c>
      <c r="K1919" s="4">
        <v>0</v>
      </c>
      <c r="L1919" s="4">
        <v>0</v>
      </c>
      <c r="M1919" s="4">
        <v>11</v>
      </c>
      <c r="N1919" s="4">
        <v>1009.25</v>
      </c>
      <c r="O1919" s="4">
        <v>1009.25</v>
      </c>
    </row>
    <row r="1920" spans="1:15">
      <c r="A1920">
        <v>10003429</v>
      </c>
      <c r="B1920" s="3">
        <v>43404</v>
      </c>
      <c r="C1920" t="s">
        <v>2</v>
      </c>
      <c r="D1920" s="5">
        <v>22</v>
      </c>
      <c r="E1920" s="6">
        <v>43406</v>
      </c>
      <c r="F1920" t="s">
        <v>134</v>
      </c>
      <c r="G1920" s="9" t="s">
        <v>7</v>
      </c>
      <c r="H1920" s="8" t="s">
        <v>25</v>
      </c>
      <c r="I1920" s="3">
        <v>43641.16</v>
      </c>
      <c r="J1920" s="3">
        <v>43641.16</v>
      </c>
      <c r="K1920" s="4">
        <v>0</v>
      </c>
      <c r="L1920" s="4">
        <v>0</v>
      </c>
      <c r="M1920" s="4">
        <v>17</v>
      </c>
      <c r="N1920" s="4">
        <v>1585.76</v>
      </c>
      <c r="O1920" s="4">
        <v>1585.76</v>
      </c>
    </row>
    <row r="1921" spans="1:15">
      <c r="A1921">
        <v>10003430</v>
      </c>
      <c r="B1921" s="3">
        <v>43404</v>
      </c>
      <c r="C1921" t="s">
        <v>2</v>
      </c>
      <c r="D1921" s="5">
        <v>28</v>
      </c>
      <c r="E1921" s="6">
        <v>43405</v>
      </c>
      <c r="F1921" t="s">
        <v>134</v>
      </c>
      <c r="G1921" s="9" t="s">
        <v>7</v>
      </c>
      <c r="H1921" s="8" t="s">
        <v>17</v>
      </c>
      <c r="I1921" s="3">
        <v>43626.64</v>
      </c>
      <c r="J1921" s="3">
        <v>43622.64</v>
      </c>
      <c r="K1921" s="4">
        <v>0</v>
      </c>
      <c r="L1921" s="4">
        <v>0</v>
      </c>
      <c r="M1921" s="4">
        <v>13</v>
      </c>
      <c r="N1921" s="4">
        <v>1021.93</v>
      </c>
      <c r="O1921" s="4">
        <v>1021.93</v>
      </c>
    </row>
    <row r="1922" spans="1:15">
      <c r="A1922">
        <v>10003431</v>
      </c>
      <c r="B1922" s="3">
        <v>43404</v>
      </c>
      <c r="C1922" t="s">
        <v>2</v>
      </c>
      <c r="D1922" s="5">
        <v>30</v>
      </c>
      <c r="E1922" s="6">
        <v>43404</v>
      </c>
      <c r="F1922" t="s">
        <v>134</v>
      </c>
      <c r="G1922" s="9" t="s">
        <v>7</v>
      </c>
      <c r="H1922" s="8" t="s">
        <v>16</v>
      </c>
      <c r="I1922" s="3">
        <v>43643.58</v>
      </c>
      <c r="J1922" s="3">
        <v>43642.58</v>
      </c>
      <c r="K1922" s="4">
        <v>0</v>
      </c>
      <c r="L1922" s="4">
        <v>0</v>
      </c>
      <c r="M1922" s="4">
        <v>15</v>
      </c>
      <c r="N1922" s="4">
        <v>1147.3499999999999</v>
      </c>
      <c r="O1922" s="4">
        <v>1147.3499999999999</v>
      </c>
    </row>
    <row r="1923" spans="1:15">
      <c r="A1923">
        <v>10003432</v>
      </c>
      <c r="B1923" s="3">
        <v>43405</v>
      </c>
      <c r="C1923" t="s">
        <v>3</v>
      </c>
      <c r="D1923" s="5">
        <v>28</v>
      </c>
      <c r="E1923" s="6">
        <v>43405</v>
      </c>
      <c r="F1923" t="s">
        <v>134</v>
      </c>
      <c r="G1923" s="1" t="s">
        <v>7</v>
      </c>
      <c r="I1923" s="3">
        <v>43636.36</v>
      </c>
      <c r="J1923" s="3">
        <v>43635.360000000001</v>
      </c>
      <c r="K1923" s="4">
        <v>0</v>
      </c>
      <c r="L1923" s="4">
        <v>0</v>
      </c>
      <c r="M1923" s="4">
        <v>20</v>
      </c>
      <c r="N1923" s="4">
        <v>1349.6</v>
      </c>
      <c r="O1923" s="4">
        <v>1349.6</v>
      </c>
    </row>
    <row r="1924" spans="1:15">
      <c r="A1924">
        <v>10003434</v>
      </c>
      <c r="B1924" s="3">
        <v>43405</v>
      </c>
      <c r="C1924" t="s">
        <v>2</v>
      </c>
      <c r="D1924" s="5">
        <v>19</v>
      </c>
      <c r="E1924" s="6">
        <v>43407</v>
      </c>
      <c r="F1924" t="s">
        <v>134</v>
      </c>
      <c r="G1924" s="1" t="s">
        <v>7</v>
      </c>
      <c r="I1924" s="3">
        <v>43636.36</v>
      </c>
      <c r="J1924" s="3">
        <v>43635.360000000001</v>
      </c>
      <c r="K1924" s="4">
        <v>0</v>
      </c>
      <c r="L1924" s="4">
        <v>0</v>
      </c>
      <c r="M1924" s="4">
        <v>13</v>
      </c>
      <c r="N1924" s="4">
        <v>928.72</v>
      </c>
      <c r="O1924" s="4">
        <v>928.72</v>
      </c>
    </row>
    <row r="1925" spans="1:15">
      <c r="A1925">
        <v>10003439</v>
      </c>
      <c r="B1925" s="3">
        <v>43405</v>
      </c>
      <c r="C1925" t="s">
        <v>3</v>
      </c>
      <c r="D1925" s="5">
        <v>29</v>
      </c>
      <c r="E1925" s="6">
        <v>43405</v>
      </c>
      <c r="F1925" t="s">
        <v>134</v>
      </c>
      <c r="G1925" s="9" t="s">
        <v>7</v>
      </c>
      <c r="H1925" s="8" t="s">
        <v>31</v>
      </c>
      <c r="I1925" s="3">
        <v>43626.720000000001</v>
      </c>
      <c r="J1925" s="3">
        <v>43622.720000000001</v>
      </c>
      <c r="K1925" s="4">
        <v>0</v>
      </c>
      <c r="L1925" s="4">
        <v>0</v>
      </c>
      <c r="M1925" s="4">
        <v>17</v>
      </c>
      <c r="N1925" s="4">
        <v>1068.1099999999999</v>
      </c>
      <c r="O1925" s="4">
        <v>1068.1099999999999</v>
      </c>
    </row>
    <row r="1926" spans="1:15">
      <c r="A1926">
        <v>10003441</v>
      </c>
      <c r="B1926" s="3">
        <v>43406</v>
      </c>
      <c r="C1926" t="s">
        <v>2</v>
      </c>
      <c r="D1926" s="5">
        <v>49</v>
      </c>
      <c r="E1926" s="6">
        <v>43408</v>
      </c>
      <c r="F1926" t="s">
        <v>134</v>
      </c>
      <c r="G1926" s="1" t="s">
        <v>7</v>
      </c>
      <c r="H1926" s="8" t="s">
        <v>16</v>
      </c>
      <c r="I1926" s="3">
        <v>43634</v>
      </c>
      <c r="J1926" s="3">
        <v>43629</v>
      </c>
      <c r="K1926" s="4">
        <v>0</v>
      </c>
      <c r="L1926" s="4">
        <v>0</v>
      </c>
      <c r="M1926" s="4">
        <v>15</v>
      </c>
      <c r="N1926" s="4">
        <v>1181.55</v>
      </c>
      <c r="O1926" s="4">
        <v>1181.55</v>
      </c>
    </row>
    <row r="1927" spans="1:15">
      <c r="A1927">
        <v>10003444</v>
      </c>
      <c r="B1927" s="3">
        <v>43406</v>
      </c>
      <c r="C1927" t="s">
        <v>2</v>
      </c>
      <c r="D1927" s="5">
        <v>32</v>
      </c>
      <c r="E1927" s="6">
        <v>43408</v>
      </c>
      <c r="F1927" t="s">
        <v>134</v>
      </c>
      <c r="G1927" s="9" t="s">
        <v>7</v>
      </c>
      <c r="H1927" s="8" t="s">
        <v>16</v>
      </c>
      <c r="I1927" s="3">
        <v>43631.6</v>
      </c>
      <c r="J1927" s="3">
        <v>43627.6</v>
      </c>
      <c r="K1927" s="4">
        <v>0</v>
      </c>
      <c r="L1927" s="4">
        <v>0</v>
      </c>
      <c r="M1927" s="4">
        <v>34</v>
      </c>
      <c r="N1927" s="4">
        <v>2432.02</v>
      </c>
      <c r="O1927" s="4">
        <v>2432.02</v>
      </c>
    </row>
    <row r="1928" spans="1:15">
      <c r="A1928">
        <v>10003445</v>
      </c>
      <c r="B1928" s="3">
        <v>43406</v>
      </c>
      <c r="C1928" t="s">
        <v>3</v>
      </c>
      <c r="D1928" s="5">
        <v>47</v>
      </c>
      <c r="E1928" s="6">
        <v>43407</v>
      </c>
      <c r="F1928" t="s">
        <v>134</v>
      </c>
      <c r="G1928" s="9" t="s">
        <v>7</v>
      </c>
      <c r="H1928" s="8" t="s">
        <v>13</v>
      </c>
      <c r="I1928" s="3">
        <v>43643.6</v>
      </c>
      <c r="J1928" s="3">
        <v>43643.6</v>
      </c>
      <c r="K1928" s="4">
        <v>0</v>
      </c>
      <c r="L1928" s="4">
        <v>0</v>
      </c>
      <c r="M1928" s="4">
        <v>34</v>
      </c>
      <c r="N1928" s="4">
        <v>2869.6</v>
      </c>
      <c r="O1928" s="4">
        <v>2869.6</v>
      </c>
    </row>
    <row r="1929" spans="1:15">
      <c r="A1929">
        <v>10003446</v>
      </c>
      <c r="B1929" s="3">
        <v>43406</v>
      </c>
      <c r="C1929" t="s">
        <v>2</v>
      </c>
      <c r="D1929" s="5">
        <v>34</v>
      </c>
      <c r="E1929" s="6">
        <v>43407</v>
      </c>
      <c r="F1929" t="s">
        <v>134</v>
      </c>
      <c r="G1929" s="9" t="s">
        <v>145</v>
      </c>
      <c r="H1929" s="8" t="s">
        <v>16</v>
      </c>
      <c r="I1929" s="3">
        <v>43643.6</v>
      </c>
      <c r="J1929" s="3">
        <v>43638.6</v>
      </c>
      <c r="K1929" s="4">
        <v>0</v>
      </c>
      <c r="L1929" s="4">
        <v>0</v>
      </c>
      <c r="M1929" s="4">
        <v>20</v>
      </c>
      <c r="N1929" s="4">
        <v>1438.4</v>
      </c>
      <c r="O1929" s="4">
        <v>1438.4</v>
      </c>
    </row>
    <row r="1930" spans="1:15">
      <c r="A1930">
        <v>10003448</v>
      </c>
      <c r="B1930" s="3">
        <v>43406</v>
      </c>
      <c r="C1930" t="s">
        <v>2</v>
      </c>
      <c r="D1930" s="5">
        <v>31</v>
      </c>
      <c r="E1930" s="6">
        <v>43406</v>
      </c>
      <c r="F1930" t="s">
        <v>134</v>
      </c>
      <c r="G1930" s="9" t="s">
        <v>7</v>
      </c>
      <c r="I1930" s="3">
        <v>43634</v>
      </c>
      <c r="J1930" s="3">
        <v>43632</v>
      </c>
      <c r="K1930" s="4">
        <v>0</v>
      </c>
      <c r="L1930" s="4">
        <v>0</v>
      </c>
      <c r="M1930" s="4">
        <v>14</v>
      </c>
      <c r="N1930" s="4">
        <v>1369.9</v>
      </c>
      <c r="O1930" s="4">
        <v>1369.9</v>
      </c>
    </row>
    <row r="1931" spans="1:15">
      <c r="A1931">
        <v>10003450</v>
      </c>
      <c r="B1931" s="3">
        <v>43406</v>
      </c>
      <c r="C1931" t="s">
        <v>2</v>
      </c>
      <c r="D1931" s="5">
        <v>22</v>
      </c>
      <c r="E1931" s="6">
        <v>43406</v>
      </c>
      <c r="F1931" t="s">
        <v>134</v>
      </c>
      <c r="G1931" s="9" t="s">
        <v>7</v>
      </c>
      <c r="H1931" s="8" t="s">
        <v>16</v>
      </c>
      <c r="I1931" s="3">
        <v>43631.6</v>
      </c>
      <c r="J1931" s="3">
        <v>43629.599999999999</v>
      </c>
      <c r="K1931" s="4">
        <v>0</v>
      </c>
      <c r="L1931" s="4">
        <v>0</v>
      </c>
      <c r="M1931" s="4">
        <v>20</v>
      </c>
      <c r="N1931" s="4">
        <v>1968</v>
      </c>
      <c r="O1931" s="4">
        <v>1968</v>
      </c>
    </row>
    <row r="1932" spans="1:15">
      <c r="A1932">
        <v>10003453</v>
      </c>
      <c r="B1932" s="3">
        <v>43407</v>
      </c>
      <c r="C1932" t="s">
        <v>2</v>
      </c>
      <c r="D1932" s="5">
        <v>43</v>
      </c>
      <c r="E1932" s="6">
        <v>43410</v>
      </c>
      <c r="F1932" t="s">
        <v>134</v>
      </c>
      <c r="G1932" s="1" t="s">
        <v>7</v>
      </c>
      <c r="I1932" s="3">
        <v>43624.49</v>
      </c>
      <c r="J1932" s="3">
        <v>43624.49</v>
      </c>
      <c r="K1932" s="4">
        <v>0</v>
      </c>
      <c r="L1932" s="4">
        <v>0</v>
      </c>
      <c r="M1932" s="4">
        <v>11</v>
      </c>
      <c r="N1932" s="4">
        <v>1043.3499999999999</v>
      </c>
      <c r="O1932" s="4">
        <v>1043.3499999999999</v>
      </c>
    </row>
    <row r="1933" spans="1:15">
      <c r="A1933">
        <v>10003456</v>
      </c>
      <c r="B1933" s="3">
        <v>43407</v>
      </c>
      <c r="C1933" t="s">
        <v>3</v>
      </c>
      <c r="D1933" s="5">
        <v>25</v>
      </c>
      <c r="E1933" s="6">
        <v>43410</v>
      </c>
      <c r="F1933" t="s">
        <v>134</v>
      </c>
      <c r="G1933" s="9" t="s">
        <v>7</v>
      </c>
      <c r="I1933" s="3">
        <v>43636.44</v>
      </c>
      <c r="J1933" s="3">
        <v>43635.44</v>
      </c>
      <c r="K1933" s="4">
        <v>0</v>
      </c>
      <c r="L1933" s="4">
        <v>0</v>
      </c>
      <c r="M1933" s="4">
        <v>26</v>
      </c>
      <c r="N1933" s="4">
        <v>1903.98</v>
      </c>
      <c r="O1933" s="4">
        <v>1903.98</v>
      </c>
    </row>
    <row r="1934" spans="1:15">
      <c r="A1934">
        <v>10003459</v>
      </c>
      <c r="B1934" s="3">
        <v>43407</v>
      </c>
      <c r="C1934" t="s">
        <v>3</v>
      </c>
      <c r="D1934" s="5">
        <v>26</v>
      </c>
      <c r="E1934" s="6">
        <v>43407</v>
      </c>
      <c r="F1934" t="s">
        <v>134</v>
      </c>
      <c r="G1934" s="9" t="s">
        <v>7</v>
      </c>
      <c r="H1934" s="8" t="s">
        <v>25</v>
      </c>
      <c r="I1934" s="3">
        <v>43629.27</v>
      </c>
      <c r="J1934" s="3">
        <v>43625.27</v>
      </c>
      <c r="K1934" s="4">
        <v>0</v>
      </c>
      <c r="L1934" s="4">
        <v>0</v>
      </c>
      <c r="M1934" s="4">
        <v>20</v>
      </c>
      <c r="N1934" s="4">
        <v>1618.2</v>
      </c>
      <c r="O1934" s="4">
        <v>1618.2</v>
      </c>
    </row>
    <row r="1935" spans="1:15">
      <c r="A1935">
        <v>10003462</v>
      </c>
      <c r="B1935" s="3">
        <v>43407</v>
      </c>
      <c r="C1935" t="s">
        <v>2</v>
      </c>
      <c r="D1935" s="5">
        <v>28</v>
      </c>
      <c r="E1935" s="6">
        <v>43409</v>
      </c>
      <c r="F1935" t="s">
        <v>134</v>
      </c>
      <c r="G1935" s="9" t="s">
        <v>7</v>
      </c>
      <c r="H1935" s="8" t="s">
        <v>16</v>
      </c>
      <c r="I1935" s="3">
        <v>43638.83</v>
      </c>
      <c r="J1935" s="3">
        <v>43635.83</v>
      </c>
      <c r="K1935" s="4">
        <v>0</v>
      </c>
      <c r="L1935" s="4">
        <v>0</v>
      </c>
      <c r="M1935" s="4">
        <v>13</v>
      </c>
      <c r="N1935" s="4">
        <v>740.35</v>
      </c>
      <c r="O1935" s="4">
        <v>740.35</v>
      </c>
    </row>
    <row r="1936" spans="1:15">
      <c r="A1936">
        <v>10003464</v>
      </c>
      <c r="B1936" s="3">
        <v>43408</v>
      </c>
      <c r="C1936" t="s">
        <v>2</v>
      </c>
      <c r="D1936" s="5">
        <v>29</v>
      </c>
      <c r="E1936" s="6">
        <v>43410</v>
      </c>
      <c r="F1936" t="s">
        <v>134</v>
      </c>
      <c r="G1936" s="9" t="s">
        <v>7</v>
      </c>
      <c r="H1936" s="8" t="s">
        <v>16</v>
      </c>
      <c r="I1936" s="3">
        <v>43643.62</v>
      </c>
      <c r="J1936" s="3">
        <v>43641.62</v>
      </c>
      <c r="K1936" s="4">
        <v>0</v>
      </c>
      <c r="L1936" s="4">
        <v>0</v>
      </c>
      <c r="M1936" s="4">
        <v>20</v>
      </c>
      <c r="N1936" s="4">
        <v>1826.6</v>
      </c>
      <c r="O1936" s="4">
        <v>1826.6</v>
      </c>
    </row>
    <row r="1937" spans="1:15">
      <c r="A1937">
        <v>10003466</v>
      </c>
      <c r="B1937" s="3">
        <v>43408</v>
      </c>
      <c r="C1937" t="s">
        <v>2</v>
      </c>
      <c r="D1937" s="5">
        <v>29</v>
      </c>
      <c r="E1937" s="6">
        <v>43410</v>
      </c>
      <c r="F1937" t="s">
        <v>134</v>
      </c>
      <c r="G1937" s="9" t="s">
        <v>7</v>
      </c>
      <c r="I1937" s="3">
        <v>43636.480000000003</v>
      </c>
      <c r="J1937" s="3">
        <v>43633.48</v>
      </c>
      <c r="K1937" s="4">
        <v>0</v>
      </c>
      <c r="L1937" s="4">
        <v>0</v>
      </c>
      <c r="M1937" s="4">
        <v>18</v>
      </c>
      <c r="N1937" s="4">
        <v>1560.96</v>
      </c>
      <c r="O1937" s="4">
        <v>1560.96</v>
      </c>
    </row>
    <row r="1938" spans="1:15">
      <c r="A1938">
        <v>10003468</v>
      </c>
      <c r="B1938" s="3">
        <v>43408</v>
      </c>
      <c r="C1938" t="s">
        <v>2</v>
      </c>
      <c r="D1938" s="5">
        <v>26</v>
      </c>
      <c r="E1938" s="6">
        <v>43410</v>
      </c>
      <c r="F1938" t="s">
        <v>134</v>
      </c>
      <c r="G1938" s="9" t="s">
        <v>7</v>
      </c>
      <c r="H1938" s="8" t="s">
        <v>25</v>
      </c>
      <c r="I1938" s="3">
        <v>43624.58</v>
      </c>
      <c r="J1938" s="3">
        <v>43622.58</v>
      </c>
      <c r="K1938" s="4">
        <v>0</v>
      </c>
      <c r="L1938" s="4">
        <v>0</v>
      </c>
      <c r="M1938" s="4">
        <v>30</v>
      </c>
      <c r="N1938" s="4">
        <v>2161.1999999999998</v>
      </c>
      <c r="O1938" s="4">
        <v>2161.1999999999998</v>
      </c>
    </row>
    <row r="1939" spans="1:15">
      <c r="A1939">
        <v>10003469</v>
      </c>
      <c r="B1939" s="3">
        <v>43409</v>
      </c>
      <c r="C1939" t="s">
        <v>2</v>
      </c>
      <c r="D1939" s="5">
        <v>18</v>
      </c>
      <c r="E1939" s="6">
        <v>43410</v>
      </c>
      <c r="F1939" t="s">
        <v>134</v>
      </c>
      <c r="G1939" s="1" t="s">
        <v>7</v>
      </c>
      <c r="I1939" s="3">
        <v>43624.67</v>
      </c>
      <c r="J1939" s="3">
        <v>43623.67</v>
      </c>
      <c r="K1939" s="4">
        <v>0</v>
      </c>
      <c r="L1939" s="4">
        <v>0</v>
      </c>
      <c r="M1939" s="4">
        <v>26</v>
      </c>
      <c r="N1939" s="4">
        <v>1785.68</v>
      </c>
      <c r="O1939" s="4">
        <v>1785.68</v>
      </c>
    </row>
    <row r="1940" spans="1:15">
      <c r="A1940">
        <v>10003471</v>
      </c>
      <c r="B1940" s="3">
        <v>43409</v>
      </c>
      <c r="C1940" t="s">
        <v>2</v>
      </c>
      <c r="D1940" s="5">
        <v>30</v>
      </c>
      <c r="E1940" s="6">
        <v>43410</v>
      </c>
      <c r="F1940" t="s">
        <v>134</v>
      </c>
      <c r="G1940" s="9" t="s">
        <v>7</v>
      </c>
      <c r="I1940" s="3">
        <v>43646</v>
      </c>
      <c r="J1940" s="3">
        <v>43643</v>
      </c>
      <c r="K1940" s="4">
        <v>0</v>
      </c>
      <c r="L1940" s="4">
        <v>0</v>
      </c>
      <c r="M1940" s="4">
        <v>14</v>
      </c>
      <c r="N1940" s="4">
        <v>853.02</v>
      </c>
      <c r="O1940" s="4">
        <v>853.02</v>
      </c>
    </row>
    <row r="1941" spans="1:15">
      <c r="A1941">
        <v>10003472</v>
      </c>
      <c r="B1941" s="3">
        <v>43409</v>
      </c>
      <c r="C1941" t="s">
        <v>3</v>
      </c>
      <c r="D1941" s="5">
        <v>26</v>
      </c>
      <c r="E1941" s="6">
        <v>43411</v>
      </c>
      <c r="F1941" t="s">
        <v>134</v>
      </c>
      <c r="G1941" s="9" t="s">
        <v>7</v>
      </c>
      <c r="I1941" s="3">
        <v>43641.26</v>
      </c>
      <c r="J1941" s="3">
        <v>43639.26</v>
      </c>
      <c r="K1941" s="4">
        <v>0</v>
      </c>
      <c r="L1941" s="4">
        <v>0</v>
      </c>
      <c r="M1941" s="4">
        <v>15</v>
      </c>
      <c r="N1941" s="4">
        <v>1394.25</v>
      </c>
      <c r="O1941" s="4">
        <v>1394.25</v>
      </c>
    </row>
    <row r="1942" spans="1:15">
      <c r="A1942">
        <v>10003473</v>
      </c>
      <c r="B1942" s="3">
        <v>43409</v>
      </c>
      <c r="C1942" t="s">
        <v>3</v>
      </c>
      <c r="D1942" s="5">
        <v>25</v>
      </c>
      <c r="E1942" s="6">
        <v>43410</v>
      </c>
      <c r="F1942" t="s">
        <v>134</v>
      </c>
      <c r="G1942" s="9" t="s">
        <v>7</v>
      </c>
      <c r="H1942" s="8" t="s">
        <v>17</v>
      </c>
      <c r="I1942" s="3">
        <v>43631.78</v>
      </c>
      <c r="J1942" s="3">
        <v>43628.78</v>
      </c>
      <c r="K1942" s="4">
        <v>0</v>
      </c>
      <c r="L1942" s="4">
        <v>0</v>
      </c>
      <c r="M1942" s="4">
        <v>24</v>
      </c>
      <c r="N1942" s="4">
        <v>1324.32</v>
      </c>
      <c r="O1942" s="4">
        <v>1324.32</v>
      </c>
    </row>
    <row r="1943" spans="1:15">
      <c r="A1943">
        <v>10003474</v>
      </c>
      <c r="B1943" s="3">
        <v>43409</v>
      </c>
      <c r="C1943" t="s">
        <v>2</v>
      </c>
      <c r="D1943" s="5">
        <v>24</v>
      </c>
      <c r="E1943" s="6">
        <v>43410</v>
      </c>
      <c r="F1943" t="s">
        <v>134</v>
      </c>
      <c r="G1943" s="9" t="s">
        <v>7</v>
      </c>
      <c r="H1943" s="8" t="s">
        <v>16</v>
      </c>
      <c r="I1943" s="3">
        <v>43643.63</v>
      </c>
      <c r="J1943" s="3">
        <v>43638.63</v>
      </c>
      <c r="K1943" s="4">
        <v>0</v>
      </c>
      <c r="L1943" s="4">
        <v>0</v>
      </c>
      <c r="M1943" s="4">
        <v>24</v>
      </c>
      <c r="N1943" s="4">
        <v>2364.7199999999998</v>
      </c>
      <c r="O1943" s="4">
        <v>2364.7199999999998</v>
      </c>
    </row>
    <row r="1944" spans="1:15">
      <c r="A1944">
        <v>10003475</v>
      </c>
      <c r="B1944" s="3">
        <v>43409</v>
      </c>
      <c r="C1944" t="s">
        <v>2</v>
      </c>
      <c r="D1944" s="5">
        <v>32</v>
      </c>
      <c r="E1944" s="6">
        <v>43409</v>
      </c>
      <c r="F1944" t="s">
        <v>134</v>
      </c>
      <c r="G1944" s="9" t="s">
        <v>7</v>
      </c>
      <c r="H1944" s="8" t="s">
        <v>17</v>
      </c>
      <c r="I1944" s="3">
        <v>43622.3</v>
      </c>
      <c r="J1944" s="3">
        <v>43620.3</v>
      </c>
      <c r="K1944" s="4">
        <v>0</v>
      </c>
      <c r="L1944" s="4">
        <v>0</v>
      </c>
      <c r="M1944" s="4">
        <v>13</v>
      </c>
      <c r="N1944" s="4">
        <v>906.1</v>
      </c>
      <c r="O1944" s="4">
        <v>906.1</v>
      </c>
    </row>
    <row r="1945" spans="1:15">
      <c r="A1945">
        <v>10003476</v>
      </c>
      <c r="B1945" s="3">
        <v>43409</v>
      </c>
      <c r="C1945" t="s">
        <v>3</v>
      </c>
      <c r="D1945" s="5">
        <v>24</v>
      </c>
      <c r="E1945" s="6">
        <v>43412</v>
      </c>
      <c r="F1945" t="s">
        <v>134</v>
      </c>
      <c r="G1945" s="9" t="s">
        <v>7</v>
      </c>
      <c r="I1945" s="3">
        <v>43622.3</v>
      </c>
      <c r="J1945" s="3">
        <v>43617.3</v>
      </c>
      <c r="K1945" s="4">
        <v>0</v>
      </c>
      <c r="L1945" s="4">
        <v>0</v>
      </c>
      <c r="M1945" s="4">
        <v>12</v>
      </c>
      <c r="N1945" s="4">
        <v>642.36</v>
      </c>
      <c r="O1945" s="4">
        <v>642.36</v>
      </c>
    </row>
    <row r="1946" spans="1:15">
      <c r="A1946">
        <v>10003478</v>
      </c>
      <c r="B1946" s="3">
        <v>43409</v>
      </c>
      <c r="C1946" t="s">
        <v>2</v>
      </c>
      <c r="D1946" s="5">
        <v>23</v>
      </c>
      <c r="E1946" s="6">
        <v>43409</v>
      </c>
      <c r="F1946" t="s">
        <v>134</v>
      </c>
      <c r="G1946" s="9" t="s">
        <v>7</v>
      </c>
      <c r="I1946" s="3">
        <v>43643.63</v>
      </c>
      <c r="J1946" s="3">
        <v>43639.63</v>
      </c>
      <c r="K1946" s="4">
        <v>0</v>
      </c>
      <c r="L1946" s="4">
        <v>0</v>
      </c>
      <c r="M1946" s="4">
        <v>24</v>
      </c>
      <c r="N1946" s="4">
        <v>1610.64</v>
      </c>
      <c r="O1946" s="4">
        <v>1610.64</v>
      </c>
    </row>
    <row r="1947" spans="1:15">
      <c r="A1947">
        <v>10003479</v>
      </c>
      <c r="B1947" s="3">
        <v>43410</v>
      </c>
      <c r="C1947" t="s">
        <v>2</v>
      </c>
      <c r="D1947" s="5">
        <v>19</v>
      </c>
      <c r="E1947" s="6">
        <v>43411</v>
      </c>
      <c r="F1947" t="s">
        <v>134</v>
      </c>
      <c r="G1947" s="1" t="s">
        <v>7</v>
      </c>
      <c r="I1947" s="3">
        <v>43638.92</v>
      </c>
      <c r="J1947" s="3">
        <v>43633.919999999998</v>
      </c>
      <c r="K1947" s="4">
        <v>0</v>
      </c>
      <c r="L1947" s="4">
        <v>0</v>
      </c>
      <c r="M1947" s="4">
        <v>24</v>
      </c>
      <c r="N1947" s="4">
        <v>1602.48</v>
      </c>
      <c r="O1947" s="4">
        <v>1602.48</v>
      </c>
    </row>
    <row r="1948" spans="1:15">
      <c r="A1948">
        <v>10003481</v>
      </c>
      <c r="B1948" s="3">
        <v>43410</v>
      </c>
      <c r="C1948" t="s">
        <v>3</v>
      </c>
      <c r="D1948" s="5">
        <v>40</v>
      </c>
      <c r="E1948" s="6">
        <v>43413</v>
      </c>
      <c r="F1948" t="s">
        <v>134</v>
      </c>
      <c r="G1948" s="1" t="s">
        <v>7</v>
      </c>
      <c r="H1948" s="8" t="s">
        <v>25</v>
      </c>
      <c r="I1948" s="3">
        <v>43631.839999999997</v>
      </c>
      <c r="J1948" s="3">
        <v>43629.84</v>
      </c>
      <c r="K1948" s="4">
        <v>0</v>
      </c>
      <c r="L1948" s="4">
        <v>0</v>
      </c>
      <c r="M1948" s="4">
        <v>18</v>
      </c>
      <c r="N1948" s="4">
        <v>942.84</v>
      </c>
      <c r="O1948" s="4">
        <v>942.84</v>
      </c>
    </row>
    <row r="1949" spans="1:15">
      <c r="A1949">
        <v>10003483</v>
      </c>
      <c r="B1949" s="3">
        <v>43410</v>
      </c>
      <c r="C1949" t="s">
        <v>2</v>
      </c>
      <c r="D1949" s="5">
        <v>49</v>
      </c>
      <c r="E1949" s="6">
        <v>43410</v>
      </c>
      <c r="F1949" t="s">
        <v>134</v>
      </c>
      <c r="G1949" s="9" t="s">
        <v>7</v>
      </c>
      <c r="H1949" s="8" t="s">
        <v>16</v>
      </c>
      <c r="I1949" s="3">
        <v>43624.76</v>
      </c>
      <c r="J1949" s="3">
        <v>43624.76</v>
      </c>
      <c r="K1949" s="4">
        <v>0</v>
      </c>
      <c r="L1949" s="4">
        <v>0</v>
      </c>
      <c r="M1949" s="4">
        <v>16</v>
      </c>
      <c r="N1949" s="4">
        <v>1312.64</v>
      </c>
      <c r="O1949" s="4">
        <v>1312.64</v>
      </c>
    </row>
    <row r="1950" spans="1:15">
      <c r="A1950">
        <v>10003485</v>
      </c>
      <c r="B1950" s="3">
        <v>43410</v>
      </c>
      <c r="C1950" t="s">
        <v>3</v>
      </c>
      <c r="D1950" s="5">
        <v>30</v>
      </c>
      <c r="E1950" s="6">
        <v>43413</v>
      </c>
      <c r="F1950" t="s">
        <v>134</v>
      </c>
      <c r="G1950" s="9" t="s">
        <v>7</v>
      </c>
      <c r="H1950" s="8" t="s">
        <v>25</v>
      </c>
      <c r="I1950" s="3">
        <v>43627.12</v>
      </c>
      <c r="J1950" s="3">
        <v>43623.12</v>
      </c>
      <c r="K1950" s="4">
        <v>0</v>
      </c>
      <c r="L1950" s="4">
        <v>0</v>
      </c>
      <c r="M1950" s="4">
        <v>23</v>
      </c>
      <c r="N1950" s="4">
        <v>1938.21</v>
      </c>
      <c r="O1950" s="4">
        <v>1938.21</v>
      </c>
    </row>
    <row r="1951" spans="1:15">
      <c r="A1951">
        <v>10003487</v>
      </c>
      <c r="B1951" s="3">
        <v>43410</v>
      </c>
      <c r="C1951" t="s">
        <v>3</v>
      </c>
      <c r="D1951" s="5">
        <v>30</v>
      </c>
      <c r="E1951" s="6">
        <v>43411</v>
      </c>
      <c r="F1951" t="s">
        <v>134</v>
      </c>
      <c r="G1951" s="9" t="s">
        <v>7</v>
      </c>
      <c r="I1951" s="3">
        <v>43634.2</v>
      </c>
      <c r="J1951" s="3">
        <v>43632.2</v>
      </c>
      <c r="K1951" s="4">
        <v>0</v>
      </c>
      <c r="L1951" s="4">
        <v>0</v>
      </c>
      <c r="M1951" s="4">
        <v>11</v>
      </c>
      <c r="N1951" s="4">
        <v>567.82000000000005</v>
      </c>
      <c r="O1951" s="4">
        <v>567.82000000000005</v>
      </c>
    </row>
    <row r="1952" spans="1:15">
      <c r="A1952">
        <v>10003489</v>
      </c>
      <c r="B1952" s="3">
        <v>43411</v>
      </c>
      <c r="C1952" t="s">
        <v>3</v>
      </c>
      <c r="D1952" s="5">
        <v>20</v>
      </c>
      <c r="E1952" s="6">
        <v>43412</v>
      </c>
      <c r="F1952" t="s">
        <v>134</v>
      </c>
      <c r="G1952" s="1" t="s">
        <v>7</v>
      </c>
      <c r="H1952" s="8" t="s">
        <v>16</v>
      </c>
      <c r="I1952" s="3">
        <v>43646</v>
      </c>
      <c r="J1952" s="3">
        <v>43646</v>
      </c>
      <c r="K1952" s="4">
        <v>0</v>
      </c>
      <c r="L1952" s="4">
        <v>0</v>
      </c>
      <c r="M1952" s="4">
        <v>11</v>
      </c>
      <c r="N1952" s="4">
        <v>792.55</v>
      </c>
      <c r="O1952" s="4">
        <v>792.55</v>
      </c>
    </row>
    <row r="1953" spans="1:15">
      <c r="A1953">
        <v>10003490</v>
      </c>
      <c r="B1953" s="3">
        <v>43411</v>
      </c>
      <c r="C1953" t="s">
        <v>2</v>
      </c>
      <c r="D1953" s="5">
        <v>23</v>
      </c>
      <c r="E1953" s="6">
        <v>43413</v>
      </c>
      <c r="F1953" t="s">
        <v>134</v>
      </c>
      <c r="G1953" s="9" t="s">
        <v>7</v>
      </c>
      <c r="I1953" s="3">
        <v>43622.5</v>
      </c>
      <c r="J1953" s="3">
        <v>43617.5</v>
      </c>
      <c r="K1953" s="4">
        <v>0</v>
      </c>
      <c r="L1953" s="4">
        <v>0</v>
      </c>
      <c r="M1953" s="4">
        <v>21</v>
      </c>
      <c r="N1953" s="4">
        <v>1509.9</v>
      </c>
      <c r="O1953" s="4">
        <v>1509.9</v>
      </c>
    </row>
    <row r="1954" spans="1:15">
      <c r="A1954">
        <v>10003491</v>
      </c>
      <c r="B1954" s="3">
        <v>43411</v>
      </c>
      <c r="C1954" t="s">
        <v>3</v>
      </c>
      <c r="D1954" s="5">
        <v>22</v>
      </c>
      <c r="E1954" s="6">
        <v>43414</v>
      </c>
      <c r="F1954" t="s">
        <v>134</v>
      </c>
      <c r="G1954" s="9" t="s">
        <v>7</v>
      </c>
      <c r="H1954" s="8" t="s">
        <v>25</v>
      </c>
      <c r="I1954" s="3">
        <v>43634.25</v>
      </c>
      <c r="J1954" s="3">
        <v>43631.25</v>
      </c>
      <c r="K1954" s="4">
        <v>0</v>
      </c>
      <c r="L1954" s="4">
        <v>0</v>
      </c>
      <c r="M1954" s="4">
        <v>11</v>
      </c>
      <c r="N1954" s="4">
        <v>674.41</v>
      </c>
      <c r="O1954" s="4">
        <v>674.41</v>
      </c>
    </row>
    <row r="1955" spans="1:15">
      <c r="A1955">
        <v>10003492</v>
      </c>
      <c r="B1955" s="3">
        <v>43411</v>
      </c>
      <c r="C1955" t="s">
        <v>3</v>
      </c>
      <c r="D1955" s="5">
        <v>23</v>
      </c>
      <c r="E1955" s="6">
        <v>43413</v>
      </c>
      <c r="F1955" t="s">
        <v>134</v>
      </c>
      <c r="G1955" s="9" t="s">
        <v>7</v>
      </c>
      <c r="I1955" s="3">
        <v>43638.95</v>
      </c>
      <c r="J1955" s="3">
        <v>43637.95</v>
      </c>
      <c r="K1955" s="4">
        <v>0</v>
      </c>
      <c r="L1955" s="4">
        <v>0</v>
      </c>
      <c r="M1955" s="4">
        <v>13</v>
      </c>
      <c r="N1955" s="4">
        <v>716.56</v>
      </c>
      <c r="O1955" s="4">
        <v>716.56</v>
      </c>
    </row>
    <row r="1956" spans="1:15">
      <c r="A1956">
        <v>10003493</v>
      </c>
      <c r="B1956" s="3">
        <v>43411</v>
      </c>
      <c r="C1956" t="s">
        <v>2</v>
      </c>
      <c r="D1956" s="5">
        <v>28</v>
      </c>
      <c r="E1956" s="6">
        <v>43412</v>
      </c>
      <c r="F1956" t="s">
        <v>134</v>
      </c>
      <c r="G1956" s="9" t="s">
        <v>7</v>
      </c>
      <c r="I1956" s="3">
        <v>43627.199999999997</v>
      </c>
      <c r="J1956" s="3">
        <v>43622.2</v>
      </c>
      <c r="K1956" s="4">
        <v>0</v>
      </c>
      <c r="L1956" s="4">
        <v>0</v>
      </c>
      <c r="M1956" s="4">
        <v>13</v>
      </c>
      <c r="N1956" s="4">
        <v>785.85</v>
      </c>
      <c r="O1956" s="4">
        <v>785.85</v>
      </c>
    </row>
    <row r="1957" spans="1:15">
      <c r="A1957">
        <v>10003496</v>
      </c>
      <c r="B1957" s="3">
        <v>43412</v>
      </c>
      <c r="C1957" t="s">
        <v>2</v>
      </c>
      <c r="D1957" s="5">
        <v>28</v>
      </c>
      <c r="E1957" s="6">
        <v>43415</v>
      </c>
      <c r="F1957" t="s">
        <v>134</v>
      </c>
      <c r="G1957" s="9" t="s">
        <v>7</v>
      </c>
      <c r="I1957" s="3">
        <v>43636.639999999999</v>
      </c>
      <c r="J1957" s="3">
        <v>43634.64</v>
      </c>
      <c r="K1957" s="4">
        <v>0</v>
      </c>
      <c r="L1957" s="4">
        <v>0</v>
      </c>
      <c r="M1957" s="4">
        <v>14</v>
      </c>
      <c r="N1957" s="4">
        <v>726.6</v>
      </c>
      <c r="O1957" s="4">
        <v>726.6</v>
      </c>
    </row>
    <row r="1958" spans="1:15">
      <c r="A1958">
        <v>10003497</v>
      </c>
      <c r="B1958" s="3">
        <v>43412</v>
      </c>
      <c r="C1958" t="s">
        <v>2</v>
      </c>
      <c r="D1958" s="5">
        <v>26</v>
      </c>
      <c r="E1958" s="6">
        <v>43413</v>
      </c>
      <c r="F1958" t="s">
        <v>134</v>
      </c>
      <c r="G1958" s="9" t="s">
        <v>7</v>
      </c>
      <c r="H1958" s="8" t="s">
        <v>31</v>
      </c>
      <c r="I1958" s="3">
        <v>43643.66</v>
      </c>
      <c r="J1958" s="3">
        <v>43643.66</v>
      </c>
      <c r="K1958" s="4">
        <v>0</v>
      </c>
      <c r="L1958" s="4">
        <v>0</v>
      </c>
      <c r="M1958" s="4">
        <v>33</v>
      </c>
      <c r="N1958" s="4">
        <v>2478.3000000000002</v>
      </c>
      <c r="O1958" s="4">
        <v>2478.3000000000002</v>
      </c>
    </row>
    <row r="1959" spans="1:15">
      <c r="A1959">
        <v>10003499</v>
      </c>
      <c r="B1959" s="3">
        <v>43412</v>
      </c>
      <c r="C1959" t="s">
        <v>2</v>
      </c>
      <c r="D1959" s="5">
        <v>46</v>
      </c>
      <c r="E1959" s="6">
        <v>43414</v>
      </c>
      <c r="F1959" t="s">
        <v>134</v>
      </c>
      <c r="G1959" s="9" t="s">
        <v>7</v>
      </c>
      <c r="I1959" s="3">
        <v>43643.66</v>
      </c>
      <c r="J1959" s="3">
        <v>43643.66</v>
      </c>
      <c r="K1959" s="4">
        <v>0</v>
      </c>
      <c r="L1959" s="4">
        <v>0</v>
      </c>
      <c r="M1959" s="4">
        <v>12</v>
      </c>
      <c r="N1959" s="4">
        <v>666.96</v>
      </c>
      <c r="O1959" s="4">
        <v>666.96</v>
      </c>
    </row>
    <row r="1960" spans="1:15">
      <c r="A1960">
        <v>10003500</v>
      </c>
      <c r="B1960" s="3">
        <v>43412</v>
      </c>
      <c r="C1960" t="s">
        <v>3</v>
      </c>
      <c r="D1960" s="5">
        <v>26</v>
      </c>
      <c r="E1960" s="6">
        <v>43413</v>
      </c>
      <c r="F1960" t="s">
        <v>134</v>
      </c>
      <c r="G1960" s="9" t="s">
        <v>7</v>
      </c>
      <c r="H1960" s="8" t="s">
        <v>25</v>
      </c>
      <c r="I1960" s="3">
        <v>43634.3</v>
      </c>
      <c r="J1960" s="3">
        <v>43633.3</v>
      </c>
      <c r="K1960" s="4">
        <v>0</v>
      </c>
      <c r="L1960" s="4">
        <v>0</v>
      </c>
      <c r="M1960" s="4">
        <v>16</v>
      </c>
      <c r="N1960" s="4">
        <v>1336.32</v>
      </c>
      <c r="O1960" s="4">
        <v>1336.32</v>
      </c>
    </row>
    <row r="1961" spans="1:15">
      <c r="A1961">
        <v>10003502</v>
      </c>
      <c r="B1961" s="3">
        <v>43412</v>
      </c>
      <c r="C1961" t="s">
        <v>2</v>
      </c>
      <c r="D1961" s="5">
        <v>22</v>
      </c>
      <c r="E1961" s="6">
        <v>43413</v>
      </c>
      <c r="F1961" t="s">
        <v>134</v>
      </c>
      <c r="G1961" s="9" t="s">
        <v>7</v>
      </c>
      <c r="H1961" s="8" t="s">
        <v>13</v>
      </c>
      <c r="I1961" s="3">
        <v>43624.94</v>
      </c>
      <c r="J1961" s="3">
        <v>43622.94</v>
      </c>
      <c r="K1961" s="4">
        <v>0</v>
      </c>
      <c r="L1961" s="4">
        <v>0</v>
      </c>
      <c r="M1961" s="4">
        <v>16</v>
      </c>
      <c r="N1961" s="4">
        <v>1106.8800000000001</v>
      </c>
      <c r="O1961" s="4">
        <v>1106.8800000000001</v>
      </c>
    </row>
    <row r="1962" spans="1:15">
      <c r="A1962">
        <v>10003504</v>
      </c>
      <c r="B1962" s="3">
        <v>43413</v>
      </c>
      <c r="C1962" t="s">
        <v>3</v>
      </c>
      <c r="D1962" s="5">
        <v>42</v>
      </c>
      <c r="E1962" s="6">
        <v>43414</v>
      </c>
      <c r="F1962" t="s">
        <v>134</v>
      </c>
      <c r="G1962" s="9" t="s">
        <v>7</v>
      </c>
      <c r="I1962" s="3">
        <v>43641.34</v>
      </c>
      <c r="J1962" s="3">
        <v>43637.34</v>
      </c>
      <c r="K1962" s="4">
        <v>0</v>
      </c>
      <c r="L1962" s="4">
        <v>0</v>
      </c>
      <c r="M1962" s="4">
        <v>14</v>
      </c>
      <c r="N1962" s="4">
        <v>874.86</v>
      </c>
      <c r="O1962" s="4">
        <v>874.86</v>
      </c>
    </row>
    <row r="1963" spans="1:15">
      <c r="A1963">
        <v>10003505</v>
      </c>
      <c r="B1963" s="3">
        <v>43413</v>
      </c>
      <c r="C1963" t="s">
        <v>3</v>
      </c>
      <c r="D1963" s="5">
        <v>20</v>
      </c>
      <c r="E1963" s="6">
        <v>43416</v>
      </c>
      <c r="F1963" t="s">
        <v>134</v>
      </c>
      <c r="G1963" s="9" t="s">
        <v>7</v>
      </c>
      <c r="I1963" s="3">
        <v>43639.01</v>
      </c>
      <c r="J1963" s="3">
        <v>43636.01</v>
      </c>
      <c r="K1963" s="4">
        <v>0</v>
      </c>
      <c r="L1963" s="4">
        <v>0</v>
      </c>
      <c r="M1963" s="4">
        <v>19</v>
      </c>
      <c r="N1963" s="4">
        <v>1851.17</v>
      </c>
      <c r="O1963" s="4">
        <v>1851.17</v>
      </c>
    </row>
    <row r="1964" spans="1:15">
      <c r="A1964">
        <v>10003506</v>
      </c>
      <c r="B1964" s="3">
        <v>43413</v>
      </c>
      <c r="C1964" t="s">
        <v>3</v>
      </c>
      <c r="D1964" s="5">
        <v>23</v>
      </c>
      <c r="E1964" s="6">
        <v>43415</v>
      </c>
      <c r="F1964" t="s">
        <v>134</v>
      </c>
      <c r="G1964" s="9" t="s">
        <v>7</v>
      </c>
      <c r="I1964" s="3">
        <v>43632.02</v>
      </c>
      <c r="J1964" s="3">
        <v>43632.02</v>
      </c>
      <c r="K1964" s="4">
        <v>0</v>
      </c>
      <c r="L1964" s="4">
        <v>0</v>
      </c>
      <c r="M1964" s="4">
        <v>11</v>
      </c>
      <c r="N1964" s="4">
        <v>825.11</v>
      </c>
      <c r="O1964" s="4">
        <v>825.11</v>
      </c>
    </row>
    <row r="1965" spans="1:15">
      <c r="A1965">
        <v>10003509</v>
      </c>
      <c r="B1965" s="3">
        <v>43413</v>
      </c>
      <c r="C1965" t="s">
        <v>3</v>
      </c>
      <c r="D1965" s="5">
        <v>18</v>
      </c>
      <c r="E1965" s="6">
        <v>43416</v>
      </c>
      <c r="F1965" t="s">
        <v>134</v>
      </c>
      <c r="G1965" s="9" t="s">
        <v>7</v>
      </c>
      <c r="H1965" s="8" t="s">
        <v>17</v>
      </c>
      <c r="I1965" s="3">
        <v>43643.67</v>
      </c>
      <c r="J1965" s="3">
        <v>43638.67</v>
      </c>
      <c r="K1965" s="4">
        <v>0</v>
      </c>
      <c r="L1965" s="4">
        <v>0</v>
      </c>
      <c r="M1965" s="4">
        <v>11</v>
      </c>
      <c r="N1965" s="4">
        <v>837.21</v>
      </c>
      <c r="O1965" s="4">
        <v>837.21</v>
      </c>
    </row>
    <row r="1966" spans="1:15">
      <c r="A1966">
        <v>10003511</v>
      </c>
      <c r="B1966" s="3">
        <v>43413</v>
      </c>
      <c r="C1966" t="s">
        <v>3</v>
      </c>
      <c r="D1966" s="5">
        <v>25</v>
      </c>
      <c r="E1966" s="6">
        <v>43414</v>
      </c>
      <c r="F1966" t="s">
        <v>134</v>
      </c>
      <c r="G1966" s="9" t="s">
        <v>7</v>
      </c>
      <c r="H1966" s="8" t="s">
        <v>25</v>
      </c>
      <c r="I1966" s="3">
        <v>43639.01</v>
      </c>
      <c r="J1966" s="3">
        <v>43639.01</v>
      </c>
      <c r="K1966" s="4">
        <v>0</v>
      </c>
      <c r="L1966" s="4">
        <v>0</v>
      </c>
      <c r="M1966" s="4">
        <v>18</v>
      </c>
      <c r="N1966" s="4">
        <v>1382.76</v>
      </c>
      <c r="O1966" s="4">
        <v>1382.76</v>
      </c>
    </row>
    <row r="1967" spans="1:15">
      <c r="A1967">
        <v>10003515</v>
      </c>
      <c r="B1967" s="3">
        <v>43414</v>
      </c>
      <c r="C1967" t="s">
        <v>2</v>
      </c>
      <c r="D1967" s="5">
        <v>34</v>
      </c>
      <c r="E1967" s="6">
        <v>43414</v>
      </c>
      <c r="F1967" t="s">
        <v>134</v>
      </c>
      <c r="G1967" s="1" t="s">
        <v>7</v>
      </c>
      <c r="H1967" s="8" t="s">
        <v>17</v>
      </c>
      <c r="I1967" s="3">
        <v>43632.08</v>
      </c>
      <c r="J1967" s="3">
        <v>43630.080000000002</v>
      </c>
      <c r="K1967" s="4">
        <v>0</v>
      </c>
      <c r="L1967" s="4">
        <v>0</v>
      </c>
      <c r="M1967" s="4">
        <v>15</v>
      </c>
      <c r="N1967" s="4">
        <v>802.05</v>
      </c>
      <c r="O1967" s="4">
        <v>802.05</v>
      </c>
    </row>
    <row r="1968" spans="1:15">
      <c r="A1968">
        <v>10003516</v>
      </c>
      <c r="B1968" s="3">
        <v>43414</v>
      </c>
      <c r="C1968" t="s">
        <v>2</v>
      </c>
      <c r="D1968" s="5">
        <v>50</v>
      </c>
      <c r="E1968" s="6">
        <v>43415</v>
      </c>
      <c r="F1968" t="s">
        <v>134</v>
      </c>
      <c r="G1968" s="1" t="s">
        <v>7</v>
      </c>
      <c r="I1968" s="3">
        <v>43641.36</v>
      </c>
      <c r="J1968" s="3">
        <v>43638.36</v>
      </c>
      <c r="K1968" s="4">
        <v>0</v>
      </c>
      <c r="L1968" s="4">
        <v>0</v>
      </c>
      <c r="M1968" s="4">
        <v>17</v>
      </c>
      <c r="N1968" s="4">
        <v>1078.82</v>
      </c>
      <c r="O1968" s="4">
        <v>1078.82</v>
      </c>
    </row>
    <row r="1969" spans="1:15">
      <c r="A1969">
        <v>10003518</v>
      </c>
      <c r="B1969" s="3">
        <v>43414</v>
      </c>
      <c r="C1969" t="s">
        <v>3</v>
      </c>
      <c r="D1969" s="5">
        <v>19</v>
      </c>
      <c r="E1969" s="6">
        <v>43416</v>
      </c>
      <c r="F1969" t="s">
        <v>134</v>
      </c>
      <c r="G1969" s="1" t="s">
        <v>7</v>
      </c>
      <c r="I1969" s="3">
        <v>43622.8</v>
      </c>
      <c r="J1969" s="3">
        <v>43620.800000000003</v>
      </c>
      <c r="K1969" s="4">
        <v>0</v>
      </c>
      <c r="L1969" s="4">
        <v>0</v>
      </c>
      <c r="M1969" s="4">
        <v>16</v>
      </c>
      <c r="N1969" s="4">
        <v>842.72</v>
      </c>
      <c r="O1969" s="4">
        <v>842.72</v>
      </c>
    </row>
    <row r="1970" spans="1:15">
      <c r="A1970">
        <v>10003519</v>
      </c>
      <c r="B1970" s="3">
        <v>43414</v>
      </c>
      <c r="C1970" t="s">
        <v>2</v>
      </c>
      <c r="D1970" s="5">
        <v>22</v>
      </c>
      <c r="E1970" s="6">
        <v>43415</v>
      </c>
      <c r="F1970" t="s">
        <v>134</v>
      </c>
      <c r="G1970" s="9" t="s">
        <v>7</v>
      </c>
      <c r="H1970" s="8" t="s">
        <v>25</v>
      </c>
      <c r="I1970" s="3">
        <v>43632.08</v>
      </c>
      <c r="J1970" s="3">
        <v>43629.08</v>
      </c>
      <c r="K1970" s="4">
        <v>0</v>
      </c>
      <c r="L1970" s="4">
        <v>0</v>
      </c>
      <c r="M1970" s="4">
        <v>11</v>
      </c>
      <c r="N1970" s="4">
        <v>737.88</v>
      </c>
      <c r="O1970" s="4">
        <v>737.88</v>
      </c>
    </row>
    <row r="1971" spans="1:15">
      <c r="A1971">
        <v>10003520</v>
      </c>
      <c r="B1971" s="3">
        <v>43414</v>
      </c>
      <c r="C1971" t="s">
        <v>3</v>
      </c>
      <c r="D1971" s="5">
        <v>31</v>
      </c>
      <c r="E1971" s="6">
        <v>43414</v>
      </c>
      <c r="F1971" t="s">
        <v>134</v>
      </c>
      <c r="G1971" s="9" t="s">
        <v>7</v>
      </c>
      <c r="H1971" s="8" t="s">
        <v>16</v>
      </c>
      <c r="I1971" s="3">
        <v>43641.36</v>
      </c>
      <c r="J1971" s="3">
        <v>43640.36</v>
      </c>
      <c r="K1971" s="4">
        <v>0</v>
      </c>
      <c r="L1971" s="4">
        <v>0</v>
      </c>
      <c r="M1971" s="4">
        <v>11</v>
      </c>
      <c r="N1971" s="4">
        <v>618.41999999999996</v>
      </c>
      <c r="O1971" s="4">
        <v>618.41999999999996</v>
      </c>
    </row>
    <row r="1972" spans="1:15">
      <c r="A1972">
        <v>10003521</v>
      </c>
      <c r="B1972" s="3">
        <v>43414</v>
      </c>
      <c r="C1972" t="s">
        <v>2</v>
      </c>
      <c r="D1972" s="5">
        <v>49</v>
      </c>
      <c r="E1972" s="6">
        <v>43417</v>
      </c>
      <c r="F1972" t="s">
        <v>134</v>
      </c>
      <c r="G1972" s="9" t="s">
        <v>7</v>
      </c>
      <c r="H1972" s="8" t="s">
        <v>27</v>
      </c>
      <c r="I1972" s="3">
        <v>43625.120000000003</v>
      </c>
      <c r="J1972" s="3">
        <v>43623.12</v>
      </c>
      <c r="K1972" s="4">
        <v>0</v>
      </c>
      <c r="L1972" s="4">
        <v>0</v>
      </c>
      <c r="M1972" s="4">
        <v>19</v>
      </c>
      <c r="N1972" s="4">
        <v>1705.06</v>
      </c>
      <c r="O1972" s="4">
        <v>1705.06</v>
      </c>
    </row>
    <row r="1973" spans="1:15">
      <c r="A1973">
        <v>10003523</v>
      </c>
      <c r="B1973" s="3">
        <v>43414</v>
      </c>
      <c r="C1973" t="s">
        <v>2</v>
      </c>
      <c r="D1973" s="5">
        <v>24</v>
      </c>
      <c r="E1973" s="6">
        <v>43417</v>
      </c>
      <c r="F1973" t="s">
        <v>134</v>
      </c>
      <c r="G1973" s="9" t="s">
        <v>7</v>
      </c>
      <c r="H1973" s="8" t="s">
        <v>16</v>
      </c>
      <c r="I1973" s="3">
        <v>43632.08</v>
      </c>
      <c r="J1973" s="3">
        <v>43628.08</v>
      </c>
      <c r="K1973" s="4">
        <v>0</v>
      </c>
      <c r="L1973" s="4">
        <v>0</v>
      </c>
      <c r="M1973" s="4">
        <v>16</v>
      </c>
      <c r="N1973" s="4">
        <v>1253.44</v>
      </c>
      <c r="O1973" s="4">
        <v>1253.44</v>
      </c>
    </row>
    <row r="1974" spans="1:15">
      <c r="A1974">
        <v>10003525</v>
      </c>
      <c r="B1974" s="3">
        <v>43415</v>
      </c>
      <c r="C1974" t="s">
        <v>3</v>
      </c>
      <c r="D1974" s="5">
        <v>36</v>
      </c>
      <c r="E1974" s="6">
        <v>43417</v>
      </c>
      <c r="F1974" t="s">
        <v>134</v>
      </c>
      <c r="G1974" s="1" t="s">
        <v>7</v>
      </c>
      <c r="I1974" s="3">
        <v>43622.9</v>
      </c>
      <c r="J1974" s="3">
        <v>43617.9</v>
      </c>
      <c r="K1974" s="4">
        <v>0</v>
      </c>
      <c r="L1974" s="4">
        <v>0</v>
      </c>
      <c r="M1974" s="4">
        <v>18</v>
      </c>
      <c r="N1974" s="4">
        <v>1617.48</v>
      </c>
      <c r="O1974" s="4">
        <v>1617.48</v>
      </c>
    </row>
    <row r="1975" spans="1:15">
      <c r="A1975">
        <v>10003528</v>
      </c>
      <c r="B1975" s="3">
        <v>43415</v>
      </c>
      <c r="C1975" t="s">
        <v>3</v>
      </c>
      <c r="D1975" s="5">
        <v>22</v>
      </c>
      <c r="E1975" s="6">
        <v>43417</v>
      </c>
      <c r="F1975" t="s">
        <v>134</v>
      </c>
      <c r="G1975" s="1" t="s">
        <v>7</v>
      </c>
      <c r="I1975" s="3">
        <v>43639.07</v>
      </c>
      <c r="J1975" s="3">
        <v>43637.07</v>
      </c>
      <c r="K1975" s="4">
        <v>0</v>
      </c>
      <c r="L1975" s="4">
        <v>0</v>
      </c>
      <c r="M1975" s="4">
        <v>19</v>
      </c>
      <c r="N1975" s="4">
        <v>1145.7</v>
      </c>
      <c r="O1975" s="4">
        <v>1145.7</v>
      </c>
    </row>
    <row r="1976" spans="1:15">
      <c r="A1976">
        <v>10003529</v>
      </c>
      <c r="B1976" s="3">
        <v>43415</v>
      </c>
      <c r="C1976" t="s">
        <v>2</v>
      </c>
      <c r="D1976" s="5">
        <v>19</v>
      </c>
      <c r="E1976" s="6">
        <v>43415</v>
      </c>
      <c r="F1976" t="s">
        <v>134</v>
      </c>
      <c r="G1976" s="1" t="s">
        <v>7</v>
      </c>
      <c r="H1976" s="8" t="s">
        <v>24</v>
      </c>
      <c r="I1976" s="3">
        <v>43629.83</v>
      </c>
      <c r="J1976" s="3">
        <v>43628.83</v>
      </c>
      <c r="K1976" s="4">
        <v>0</v>
      </c>
      <c r="L1976" s="4">
        <v>0</v>
      </c>
      <c r="M1976" s="4">
        <v>19</v>
      </c>
      <c r="N1976" s="4">
        <v>1586.88</v>
      </c>
      <c r="O1976" s="4">
        <v>1586.88</v>
      </c>
    </row>
    <row r="1977" spans="1:15">
      <c r="A1977">
        <v>10003531</v>
      </c>
      <c r="B1977" s="3">
        <v>43415</v>
      </c>
      <c r="C1977" t="s">
        <v>2</v>
      </c>
      <c r="D1977" s="5">
        <v>33</v>
      </c>
      <c r="E1977" s="6">
        <v>43416</v>
      </c>
      <c r="F1977" t="s">
        <v>134</v>
      </c>
      <c r="G1977" s="9" t="s">
        <v>7</v>
      </c>
      <c r="H1977" s="8" t="s">
        <v>16</v>
      </c>
      <c r="I1977" s="3">
        <v>43643.69</v>
      </c>
      <c r="J1977" s="3">
        <v>43640.69</v>
      </c>
      <c r="K1977" s="4">
        <v>0</v>
      </c>
      <c r="L1977" s="4">
        <v>0</v>
      </c>
      <c r="M1977" s="4">
        <v>12</v>
      </c>
      <c r="N1977" s="4">
        <v>613.32000000000005</v>
      </c>
      <c r="O1977" s="4">
        <v>613.32000000000005</v>
      </c>
    </row>
    <row r="1978" spans="1:15">
      <c r="A1978">
        <v>10003535</v>
      </c>
      <c r="B1978" s="3">
        <v>43415</v>
      </c>
      <c r="C1978" t="s">
        <v>2</v>
      </c>
      <c r="D1978" s="5">
        <v>29</v>
      </c>
      <c r="E1978" s="6">
        <v>43418</v>
      </c>
      <c r="F1978" t="s">
        <v>134</v>
      </c>
      <c r="G1978" s="9" t="s">
        <v>7</v>
      </c>
      <c r="I1978" s="3">
        <v>43643.69</v>
      </c>
      <c r="J1978" s="3">
        <v>43642.69</v>
      </c>
      <c r="K1978" s="4">
        <v>0</v>
      </c>
      <c r="L1978" s="4">
        <v>0</v>
      </c>
      <c r="M1978" s="4">
        <v>29</v>
      </c>
      <c r="N1978" s="4">
        <v>1855.71</v>
      </c>
      <c r="O1978" s="4">
        <v>1855.71</v>
      </c>
    </row>
    <row r="1979" spans="1:15">
      <c r="A1979">
        <v>10003536</v>
      </c>
      <c r="B1979" s="3">
        <v>43415</v>
      </c>
      <c r="C1979" t="s">
        <v>2</v>
      </c>
      <c r="D1979" s="5">
        <v>25</v>
      </c>
      <c r="E1979" s="6">
        <v>43417</v>
      </c>
      <c r="F1979" t="s">
        <v>134</v>
      </c>
      <c r="G1979" s="9" t="s">
        <v>7</v>
      </c>
      <c r="H1979" s="8" t="s">
        <v>16</v>
      </c>
      <c r="I1979" s="3">
        <v>43639.07</v>
      </c>
      <c r="J1979" s="3">
        <v>43635.07</v>
      </c>
      <c r="K1979" s="4">
        <v>0</v>
      </c>
      <c r="L1979" s="4">
        <v>0</v>
      </c>
      <c r="M1979" s="4">
        <v>25</v>
      </c>
      <c r="N1979" s="4">
        <v>1755.5</v>
      </c>
      <c r="O1979" s="4">
        <v>1755.5</v>
      </c>
    </row>
    <row r="1980" spans="1:15">
      <c r="A1980">
        <v>10003537</v>
      </c>
      <c r="B1980" s="3">
        <v>43415</v>
      </c>
      <c r="C1980" t="s">
        <v>3</v>
      </c>
      <c r="D1980" s="5">
        <v>30</v>
      </c>
      <c r="E1980" s="6">
        <v>43418</v>
      </c>
      <c r="F1980" t="s">
        <v>134</v>
      </c>
      <c r="G1980" s="9" t="s">
        <v>7</v>
      </c>
      <c r="I1980" s="3">
        <v>43632.14</v>
      </c>
      <c r="J1980" s="3">
        <v>43632.14</v>
      </c>
      <c r="K1980" s="4">
        <v>0</v>
      </c>
      <c r="L1980" s="4">
        <v>0</v>
      </c>
      <c r="M1980" s="4">
        <v>18</v>
      </c>
      <c r="N1980" s="4">
        <v>1526.94</v>
      </c>
      <c r="O1980" s="4">
        <v>1526.94</v>
      </c>
    </row>
    <row r="1981" spans="1:15">
      <c r="A1981">
        <v>10003539</v>
      </c>
      <c r="B1981" s="3">
        <v>43415</v>
      </c>
      <c r="C1981" t="s">
        <v>2</v>
      </c>
      <c r="D1981" s="5">
        <v>44</v>
      </c>
      <c r="E1981" s="6">
        <v>43415</v>
      </c>
      <c r="F1981" t="s">
        <v>134</v>
      </c>
      <c r="G1981" s="9" t="s">
        <v>7</v>
      </c>
      <c r="I1981" s="3">
        <v>43643.69</v>
      </c>
      <c r="J1981" s="3">
        <v>43639.69</v>
      </c>
      <c r="K1981" s="4">
        <v>0</v>
      </c>
      <c r="L1981" s="4">
        <v>0</v>
      </c>
      <c r="M1981" s="4">
        <v>13</v>
      </c>
      <c r="N1981" s="4">
        <v>773.76</v>
      </c>
      <c r="O1981" s="4">
        <v>773.76</v>
      </c>
    </row>
    <row r="1982" spans="1:15">
      <c r="A1982">
        <v>10003540</v>
      </c>
      <c r="B1982" s="3">
        <v>43415</v>
      </c>
      <c r="C1982" t="s">
        <v>2</v>
      </c>
      <c r="D1982" s="5">
        <v>26</v>
      </c>
      <c r="E1982" s="6">
        <v>43415</v>
      </c>
      <c r="F1982" t="s">
        <v>134</v>
      </c>
      <c r="G1982" s="9" t="s">
        <v>7</v>
      </c>
      <c r="I1982" s="3">
        <v>43625.21</v>
      </c>
      <c r="J1982" s="3">
        <v>43622.21</v>
      </c>
      <c r="K1982" s="4">
        <v>0</v>
      </c>
      <c r="L1982" s="4">
        <v>0</v>
      </c>
      <c r="M1982" s="4">
        <v>19</v>
      </c>
      <c r="N1982" s="4">
        <v>1467.37</v>
      </c>
      <c r="O1982" s="4">
        <v>1467.37</v>
      </c>
    </row>
    <row r="1983" spans="1:15">
      <c r="A1983">
        <v>10003543</v>
      </c>
      <c r="B1983" s="3">
        <v>43416</v>
      </c>
      <c r="C1983" t="s">
        <v>2</v>
      </c>
      <c r="D1983" s="5">
        <v>33</v>
      </c>
      <c r="E1983" s="6">
        <v>43416</v>
      </c>
      <c r="F1983" t="s">
        <v>134</v>
      </c>
      <c r="G1983" s="9" t="s">
        <v>7</v>
      </c>
      <c r="I1983" s="3">
        <v>43632.2</v>
      </c>
      <c r="J1983" s="3">
        <v>43631.199999999997</v>
      </c>
      <c r="K1983" s="4">
        <v>0</v>
      </c>
      <c r="L1983" s="4">
        <v>0</v>
      </c>
      <c r="M1983" s="4">
        <v>18</v>
      </c>
      <c r="N1983" s="4">
        <v>1368.36</v>
      </c>
      <c r="O1983" s="4">
        <v>1368.36</v>
      </c>
    </row>
    <row r="1984" spans="1:15">
      <c r="A1984">
        <v>10003544</v>
      </c>
      <c r="B1984" s="3">
        <v>43416</v>
      </c>
      <c r="C1984" t="s">
        <v>3</v>
      </c>
      <c r="D1984" s="5">
        <v>28</v>
      </c>
      <c r="E1984" s="6">
        <v>43419</v>
      </c>
      <c r="F1984" t="s">
        <v>134</v>
      </c>
      <c r="G1984" s="9" t="s">
        <v>7</v>
      </c>
      <c r="I1984" s="3">
        <v>43625.3</v>
      </c>
      <c r="J1984" s="3">
        <v>43625.3</v>
      </c>
      <c r="K1984" s="4">
        <v>0</v>
      </c>
      <c r="L1984" s="4">
        <v>0</v>
      </c>
      <c r="M1984" s="4">
        <v>11</v>
      </c>
      <c r="N1984" s="4">
        <v>941.6</v>
      </c>
      <c r="O1984" s="4">
        <v>941.6</v>
      </c>
    </row>
    <row r="1985" spans="1:15">
      <c r="A1985">
        <v>10003545</v>
      </c>
      <c r="B1985" s="3">
        <v>43417</v>
      </c>
      <c r="C1985" t="s">
        <v>2</v>
      </c>
      <c r="D1985" s="5">
        <v>26</v>
      </c>
      <c r="E1985" s="6">
        <v>43420</v>
      </c>
      <c r="F1985" t="s">
        <v>134</v>
      </c>
      <c r="G1985" s="1" t="s">
        <v>7</v>
      </c>
      <c r="I1985" s="3">
        <v>43629.97</v>
      </c>
      <c r="J1985" s="3">
        <v>43625.97</v>
      </c>
      <c r="K1985" s="4">
        <v>0</v>
      </c>
      <c r="L1985" s="4">
        <v>0</v>
      </c>
      <c r="M1985" s="4">
        <v>12</v>
      </c>
      <c r="N1985" s="4">
        <v>634.67999999999995</v>
      </c>
      <c r="O1985" s="4">
        <v>634.67999999999995</v>
      </c>
    </row>
    <row r="1986" spans="1:15">
      <c r="A1986">
        <v>10003548</v>
      </c>
      <c r="B1986" s="3">
        <v>43417</v>
      </c>
      <c r="C1986" t="s">
        <v>3</v>
      </c>
      <c r="D1986" s="5">
        <v>18</v>
      </c>
      <c r="E1986" s="6">
        <v>43420</v>
      </c>
      <c r="F1986" t="s">
        <v>134</v>
      </c>
      <c r="G1986" s="9" t="s">
        <v>7</v>
      </c>
      <c r="I1986" s="3">
        <v>43623.1</v>
      </c>
      <c r="J1986" s="3">
        <v>43619.1</v>
      </c>
      <c r="K1986" s="4">
        <v>0</v>
      </c>
      <c r="L1986" s="4">
        <v>0</v>
      </c>
      <c r="M1986" s="4">
        <v>21</v>
      </c>
      <c r="N1986" s="4">
        <v>1800.54</v>
      </c>
      <c r="O1986" s="4">
        <v>1800.54</v>
      </c>
    </row>
    <row r="1987" spans="1:15">
      <c r="A1987">
        <v>10003550</v>
      </c>
      <c r="B1987" s="3">
        <v>43417</v>
      </c>
      <c r="C1987" t="s">
        <v>2</v>
      </c>
      <c r="D1987" s="5">
        <v>31</v>
      </c>
      <c r="E1987" s="6">
        <v>43419</v>
      </c>
      <c r="F1987" t="s">
        <v>134</v>
      </c>
      <c r="G1987" s="9" t="s">
        <v>7</v>
      </c>
      <c r="I1987" s="3">
        <v>43641.42</v>
      </c>
      <c r="J1987" s="3">
        <v>43641.42</v>
      </c>
      <c r="K1987" s="4">
        <v>0</v>
      </c>
      <c r="L1987" s="4">
        <v>0</v>
      </c>
      <c r="M1987" s="4">
        <v>28</v>
      </c>
      <c r="N1987" s="4">
        <v>1624.84</v>
      </c>
      <c r="O1987" s="4">
        <v>1624.84</v>
      </c>
    </row>
    <row r="1988" spans="1:15">
      <c r="A1988">
        <v>10003551</v>
      </c>
      <c r="B1988" s="3">
        <v>43417</v>
      </c>
      <c r="C1988" t="s">
        <v>2</v>
      </c>
      <c r="D1988" s="5">
        <v>21</v>
      </c>
      <c r="E1988" s="6">
        <v>43420</v>
      </c>
      <c r="F1988" t="s">
        <v>134</v>
      </c>
      <c r="G1988" s="9" t="s">
        <v>7</v>
      </c>
      <c r="I1988" s="3">
        <v>43629.97</v>
      </c>
      <c r="J1988" s="3">
        <v>43629.97</v>
      </c>
      <c r="K1988" s="4">
        <v>0</v>
      </c>
      <c r="L1988" s="4">
        <v>0</v>
      </c>
      <c r="M1988" s="4">
        <v>11</v>
      </c>
      <c r="N1988" s="4">
        <v>855.36</v>
      </c>
      <c r="O1988" s="4">
        <v>855.36</v>
      </c>
    </row>
    <row r="1989" spans="1:15">
      <c r="A1989">
        <v>10003553</v>
      </c>
      <c r="B1989" s="3">
        <v>43417</v>
      </c>
      <c r="C1989" t="s">
        <v>2</v>
      </c>
      <c r="D1989" s="5">
        <v>28</v>
      </c>
      <c r="E1989" s="6">
        <v>43419</v>
      </c>
      <c r="F1989" t="s">
        <v>134</v>
      </c>
      <c r="G1989" s="9" t="s">
        <v>7</v>
      </c>
      <c r="H1989" s="8" t="s">
        <v>16</v>
      </c>
      <c r="I1989" s="3">
        <v>43623.1</v>
      </c>
      <c r="J1989" s="3">
        <v>43619.1</v>
      </c>
      <c r="K1989" s="4">
        <v>0</v>
      </c>
      <c r="L1989" s="4">
        <v>0</v>
      </c>
      <c r="M1989" s="4">
        <v>13</v>
      </c>
      <c r="N1989" s="4">
        <v>708.24</v>
      </c>
      <c r="O1989" s="4">
        <v>708.24</v>
      </c>
    </row>
    <row r="1990" spans="1:15">
      <c r="A1990">
        <v>10003554</v>
      </c>
      <c r="B1990" s="3">
        <v>43417</v>
      </c>
      <c r="C1990" t="s">
        <v>3</v>
      </c>
      <c r="D1990" s="5">
        <v>46</v>
      </c>
      <c r="E1990" s="6">
        <v>43420</v>
      </c>
      <c r="F1990" t="s">
        <v>134</v>
      </c>
      <c r="G1990" s="9" t="s">
        <v>7</v>
      </c>
      <c r="H1990" s="8" t="s">
        <v>19</v>
      </c>
      <c r="I1990" s="3">
        <v>43639.13</v>
      </c>
      <c r="J1990" s="3">
        <v>43637.13</v>
      </c>
      <c r="K1990" s="4">
        <v>0</v>
      </c>
      <c r="L1990" s="4">
        <v>0</v>
      </c>
      <c r="M1990" s="4">
        <v>13</v>
      </c>
      <c r="N1990" s="4">
        <v>1256.97</v>
      </c>
      <c r="O1990" s="4">
        <v>1256.97</v>
      </c>
    </row>
    <row r="1991" spans="1:15">
      <c r="A1991">
        <v>10003557</v>
      </c>
      <c r="B1991" s="3">
        <v>43417</v>
      </c>
      <c r="C1991" t="s">
        <v>3</v>
      </c>
      <c r="D1991" s="5">
        <v>31</v>
      </c>
      <c r="E1991" s="6">
        <v>43417</v>
      </c>
      <c r="F1991" t="s">
        <v>134</v>
      </c>
      <c r="G1991" s="9" t="s">
        <v>145</v>
      </c>
      <c r="I1991" s="3">
        <v>43646</v>
      </c>
      <c r="J1991" s="3">
        <v>43642</v>
      </c>
      <c r="K1991" s="4">
        <v>0</v>
      </c>
      <c r="L1991" s="4">
        <v>0</v>
      </c>
      <c r="M1991" s="4">
        <v>11</v>
      </c>
      <c r="N1991" s="4">
        <v>1082.29</v>
      </c>
      <c r="O1991" s="4">
        <v>1082.29</v>
      </c>
    </row>
    <row r="1992" spans="1:15">
      <c r="A1992">
        <v>10003558</v>
      </c>
      <c r="B1992" s="3">
        <v>43417</v>
      </c>
      <c r="C1992" t="s">
        <v>2</v>
      </c>
      <c r="D1992" s="5">
        <v>25</v>
      </c>
      <c r="E1992" s="6">
        <v>43417</v>
      </c>
      <c r="F1992" t="s">
        <v>134</v>
      </c>
      <c r="G1992" s="9" t="s">
        <v>7</v>
      </c>
      <c r="H1992" s="8" t="s">
        <v>25</v>
      </c>
      <c r="I1992" s="3">
        <v>43627.68</v>
      </c>
      <c r="J1992" s="3">
        <v>43625.68</v>
      </c>
      <c r="K1992" s="4">
        <v>0</v>
      </c>
      <c r="L1992" s="4">
        <v>0</v>
      </c>
      <c r="M1992" s="4">
        <v>18</v>
      </c>
      <c r="N1992" s="4">
        <v>944.82</v>
      </c>
      <c r="O1992" s="4">
        <v>944.82</v>
      </c>
    </row>
    <row r="1993" spans="1:15">
      <c r="A1993">
        <v>10003559</v>
      </c>
      <c r="B1993" s="3">
        <v>43417</v>
      </c>
      <c r="C1993" t="s">
        <v>3</v>
      </c>
      <c r="D1993" s="5">
        <v>46</v>
      </c>
      <c r="E1993" s="6">
        <v>43418</v>
      </c>
      <c r="F1993" t="s">
        <v>134</v>
      </c>
      <c r="G1993" s="9" t="s">
        <v>7</v>
      </c>
      <c r="H1993" s="8" t="s">
        <v>16</v>
      </c>
      <c r="I1993" s="3">
        <v>43632.26</v>
      </c>
      <c r="J1993" s="3">
        <v>43629.26</v>
      </c>
      <c r="K1993" s="4">
        <v>0</v>
      </c>
      <c r="L1993" s="4">
        <v>0</v>
      </c>
      <c r="M1993" s="4">
        <v>15</v>
      </c>
      <c r="N1993" s="4">
        <v>1401.45</v>
      </c>
      <c r="O1993" s="4">
        <v>1401.45</v>
      </c>
    </row>
    <row r="1994" spans="1:15">
      <c r="A1994">
        <v>10003560</v>
      </c>
      <c r="B1994" s="3">
        <v>43417</v>
      </c>
      <c r="C1994" t="s">
        <v>3</v>
      </c>
      <c r="D1994" s="5">
        <v>27</v>
      </c>
      <c r="E1994" s="6">
        <v>43420</v>
      </c>
      <c r="F1994" t="s">
        <v>134</v>
      </c>
      <c r="G1994" s="9" t="s">
        <v>7</v>
      </c>
      <c r="H1994" s="8" t="s">
        <v>16</v>
      </c>
      <c r="I1994" s="3">
        <v>43641.42</v>
      </c>
      <c r="J1994" s="3">
        <v>43636.42</v>
      </c>
      <c r="K1994" s="4">
        <v>0</v>
      </c>
      <c r="L1994" s="4">
        <v>0</v>
      </c>
      <c r="M1994" s="4">
        <v>28</v>
      </c>
      <c r="N1994" s="4">
        <v>1792</v>
      </c>
      <c r="O1994" s="4">
        <v>1792</v>
      </c>
    </row>
    <row r="1995" spans="1:15">
      <c r="A1995">
        <v>10003561</v>
      </c>
      <c r="B1995" s="3">
        <v>43417</v>
      </c>
      <c r="C1995" t="s">
        <v>2</v>
      </c>
      <c r="D1995" s="5">
        <v>31</v>
      </c>
      <c r="E1995" s="6">
        <v>43419</v>
      </c>
      <c r="F1995" t="s">
        <v>134</v>
      </c>
      <c r="G1995" s="9" t="s">
        <v>7</v>
      </c>
      <c r="H1995" s="8" t="s">
        <v>19</v>
      </c>
      <c r="I1995" s="3">
        <v>43646</v>
      </c>
      <c r="J1995" s="3">
        <v>43645</v>
      </c>
      <c r="K1995" s="4">
        <v>0</v>
      </c>
      <c r="L1995" s="4">
        <v>0</v>
      </c>
      <c r="M1995" s="4">
        <v>16</v>
      </c>
      <c r="N1995" s="4">
        <v>1066.72</v>
      </c>
      <c r="O1995" s="4">
        <v>1066.72</v>
      </c>
    </row>
    <row r="1996" spans="1:15">
      <c r="A1996">
        <v>10003563</v>
      </c>
      <c r="B1996" s="3">
        <v>43418</v>
      </c>
      <c r="C1996" t="s">
        <v>2</v>
      </c>
      <c r="D1996" s="5">
        <v>31</v>
      </c>
      <c r="E1996" s="6">
        <v>43418</v>
      </c>
      <c r="F1996" t="s">
        <v>134</v>
      </c>
      <c r="G1996" s="1" t="s">
        <v>7</v>
      </c>
      <c r="H1996" s="8" t="s">
        <v>13</v>
      </c>
      <c r="I1996" s="3">
        <v>43627.76</v>
      </c>
      <c r="J1996" s="3">
        <v>43623.76</v>
      </c>
      <c r="K1996" s="4">
        <v>0</v>
      </c>
      <c r="L1996" s="4">
        <v>0</v>
      </c>
      <c r="M1996" s="4">
        <v>21</v>
      </c>
      <c r="N1996" s="4">
        <v>1162.56</v>
      </c>
      <c r="O1996" s="4">
        <v>1162.56</v>
      </c>
    </row>
    <row r="1997" spans="1:15">
      <c r="A1997">
        <v>10003564</v>
      </c>
      <c r="B1997" s="3">
        <v>43418</v>
      </c>
      <c r="C1997" t="s">
        <v>3</v>
      </c>
      <c r="D1997" s="5">
        <v>30</v>
      </c>
      <c r="E1997" s="6">
        <v>43421</v>
      </c>
      <c r="F1997" t="s">
        <v>134</v>
      </c>
      <c r="G1997" s="1" t="s">
        <v>7</v>
      </c>
      <c r="I1997" s="3">
        <v>43641.440000000002</v>
      </c>
      <c r="J1997" s="3">
        <v>43636.44</v>
      </c>
      <c r="K1997" s="4">
        <v>0</v>
      </c>
      <c r="L1997" s="4">
        <v>0</v>
      </c>
      <c r="M1997" s="4">
        <v>23</v>
      </c>
      <c r="N1997" s="4">
        <v>1731.21</v>
      </c>
      <c r="O1997" s="4">
        <v>1731.21</v>
      </c>
    </row>
    <row r="1998" spans="1:15">
      <c r="A1998">
        <v>10003566</v>
      </c>
      <c r="B1998" s="3">
        <v>43418</v>
      </c>
      <c r="C1998" t="s">
        <v>2</v>
      </c>
      <c r="D1998" s="5">
        <v>23</v>
      </c>
      <c r="E1998" s="6">
        <v>43421</v>
      </c>
      <c r="F1998" t="s">
        <v>134</v>
      </c>
      <c r="G1998" s="9" t="s">
        <v>7</v>
      </c>
      <c r="I1998" s="3">
        <v>43623.199999999997</v>
      </c>
      <c r="J1998" s="3">
        <v>43620.2</v>
      </c>
      <c r="K1998" s="4">
        <v>0</v>
      </c>
      <c r="L1998" s="4">
        <v>0</v>
      </c>
      <c r="M1998" s="4">
        <v>28</v>
      </c>
      <c r="N1998" s="4">
        <v>2685.76</v>
      </c>
      <c r="O1998" s="4">
        <v>2685.76</v>
      </c>
    </row>
    <row r="1999" spans="1:15">
      <c r="A1999">
        <v>10003567</v>
      </c>
      <c r="B1999" s="3">
        <v>43418</v>
      </c>
      <c r="C1999" t="s">
        <v>2</v>
      </c>
      <c r="D1999" s="5">
        <v>19</v>
      </c>
      <c r="E1999" s="6">
        <v>43420</v>
      </c>
      <c r="F1999" t="s">
        <v>134</v>
      </c>
      <c r="G1999" s="9" t="s">
        <v>7</v>
      </c>
      <c r="H1999" s="8" t="s">
        <v>25</v>
      </c>
      <c r="I1999" s="3">
        <v>43641.440000000002</v>
      </c>
      <c r="J1999" s="3">
        <v>43639.44</v>
      </c>
      <c r="K1999" s="4">
        <v>0</v>
      </c>
      <c r="L1999" s="4">
        <v>0</v>
      </c>
      <c r="M1999" s="4">
        <v>15</v>
      </c>
      <c r="N1999" s="4">
        <v>1237.2</v>
      </c>
      <c r="O1999" s="4">
        <v>1237.2</v>
      </c>
    </row>
    <row r="2000" spans="1:15">
      <c r="A2000">
        <v>10003569</v>
      </c>
      <c r="B2000" s="3">
        <v>43418</v>
      </c>
      <c r="C2000" t="s">
        <v>2</v>
      </c>
      <c r="D2000" s="5">
        <v>28</v>
      </c>
      <c r="E2000" s="6">
        <v>43419</v>
      </c>
      <c r="F2000" t="s">
        <v>134</v>
      </c>
      <c r="G2000" s="9" t="s">
        <v>7</v>
      </c>
      <c r="I2000" s="3">
        <v>43634.6</v>
      </c>
      <c r="J2000" s="3">
        <v>43633.599999999999</v>
      </c>
      <c r="K2000" s="4">
        <v>0</v>
      </c>
      <c r="L2000" s="4">
        <v>0</v>
      </c>
      <c r="M2000" s="4">
        <v>32</v>
      </c>
      <c r="N2000" s="4">
        <v>1789.12</v>
      </c>
      <c r="O2000" s="4">
        <v>1789.12</v>
      </c>
    </row>
    <row r="2001" spans="1:15">
      <c r="A2001">
        <v>10003570</v>
      </c>
      <c r="B2001" s="3">
        <v>43418</v>
      </c>
      <c r="C2001" t="s">
        <v>2</v>
      </c>
      <c r="D2001" s="5">
        <v>31</v>
      </c>
      <c r="E2001" s="6">
        <v>43420</v>
      </c>
      <c r="F2001" t="s">
        <v>134</v>
      </c>
      <c r="G2001" s="9" t="s">
        <v>7</v>
      </c>
      <c r="H2001" s="8" t="s">
        <v>13</v>
      </c>
      <c r="I2001" s="3">
        <v>43646</v>
      </c>
      <c r="J2001" s="3">
        <v>43642</v>
      </c>
      <c r="K2001" s="4">
        <v>0</v>
      </c>
      <c r="L2001" s="4">
        <v>0</v>
      </c>
      <c r="M2001" s="4">
        <v>12</v>
      </c>
      <c r="N2001" s="4">
        <v>1161.96</v>
      </c>
      <c r="O2001" s="4">
        <v>1161.96</v>
      </c>
    </row>
    <row r="2002" spans="1:15">
      <c r="A2002">
        <v>10003572</v>
      </c>
      <c r="B2002" s="3">
        <v>43418</v>
      </c>
      <c r="C2002" t="s">
        <v>2</v>
      </c>
      <c r="D2002" s="5">
        <v>25</v>
      </c>
      <c r="E2002" s="6">
        <v>43421</v>
      </c>
      <c r="F2002" t="s">
        <v>134</v>
      </c>
      <c r="G2002" s="9" t="s">
        <v>7</v>
      </c>
      <c r="H2002" s="8" t="s">
        <v>25</v>
      </c>
      <c r="I2002" s="3">
        <v>43630.04</v>
      </c>
      <c r="J2002" s="3">
        <v>43630.04</v>
      </c>
      <c r="K2002" s="4">
        <v>0</v>
      </c>
      <c r="L2002" s="4">
        <v>0</v>
      </c>
      <c r="M2002" s="4">
        <v>13</v>
      </c>
      <c r="N2002" s="4">
        <v>1080.04</v>
      </c>
      <c r="O2002" s="4">
        <v>1080.04</v>
      </c>
    </row>
    <row r="2003" spans="1:15">
      <c r="A2003">
        <v>10003574</v>
      </c>
      <c r="B2003" s="3">
        <v>43419</v>
      </c>
      <c r="C2003" t="s">
        <v>2</v>
      </c>
      <c r="D2003" s="5">
        <v>36</v>
      </c>
      <c r="E2003" s="6">
        <v>43419</v>
      </c>
      <c r="F2003" t="s">
        <v>134</v>
      </c>
      <c r="G2003" s="1" t="s">
        <v>7</v>
      </c>
      <c r="H2003" s="8" t="s">
        <v>25</v>
      </c>
      <c r="I2003" s="3">
        <v>43639.19</v>
      </c>
      <c r="J2003" s="3">
        <v>43635.19</v>
      </c>
      <c r="K2003" s="4">
        <v>0</v>
      </c>
      <c r="L2003" s="4">
        <v>0</v>
      </c>
      <c r="M2003" s="4">
        <v>23</v>
      </c>
      <c r="N2003" s="4">
        <v>1238.55</v>
      </c>
      <c r="O2003" s="4">
        <v>1238.55</v>
      </c>
    </row>
    <row r="2004" spans="1:15">
      <c r="A2004">
        <v>10003575</v>
      </c>
      <c r="B2004" s="3">
        <v>43419</v>
      </c>
      <c r="C2004" t="s">
        <v>2</v>
      </c>
      <c r="D2004" s="5">
        <v>28</v>
      </c>
      <c r="E2004" s="6">
        <v>43420</v>
      </c>
      <c r="F2004" t="s">
        <v>134</v>
      </c>
      <c r="G2004" s="9" t="s">
        <v>7</v>
      </c>
      <c r="H2004" s="8" t="s">
        <v>11</v>
      </c>
      <c r="I2004" s="3">
        <v>43641.46</v>
      </c>
      <c r="J2004" s="3">
        <v>43639.46</v>
      </c>
      <c r="K2004" s="4">
        <v>0</v>
      </c>
      <c r="L2004" s="4">
        <v>0</v>
      </c>
      <c r="M2004" s="4">
        <v>23</v>
      </c>
      <c r="N2004" s="4">
        <v>2182.9299999999998</v>
      </c>
      <c r="O2004" s="4">
        <v>2182.9299999999998</v>
      </c>
    </row>
    <row r="2005" spans="1:15">
      <c r="A2005">
        <v>10003576</v>
      </c>
      <c r="B2005" s="3">
        <v>43419</v>
      </c>
      <c r="C2005" t="s">
        <v>3</v>
      </c>
      <c r="D2005" s="5">
        <v>20</v>
      </c>
      <c r="E2005" s="6">
        <v>43419</v>
      </c>
      <c r="F2005" t="s">
        <v>134</v>
      </c>
      <c r="G2005" s="9" t="s">
        <v>7</v>
      </c>
      <c r="I2005" s="3">
        <v>43627.839999999997</v>
      </c>
      <c r="J2005" s="3">
        <v>43622.84</v>
      </c>
      <c r="K2005" s="4">
        <v>0</v>
      </c>
      <c r="L2005" s="4">
        <v>0</v>
      </c>
      <c r="M2005" s="4">
        <v>32</v>
      </c>
      <c r="N2005" s="4">
        <v>2434.56</v>
      </c>
      <c r="O2005" s="4">
        <v>2434.56</v>
      </c>
    </row>
    <row r="2006" spans="1:15">
      <c r="A2006">
        <v>10003578</v>
      </c>
      <c r="B2006" s="3">
        <v>43419</v>
      </c>
      <c r="C2006" t="s">
        <v>3</v>
      </c>
      <c r="D2006" s="5">
        <v>18</v>
      </c>
      <c r="E2006" s="6">
        <v>43421</v>
      </c>
      <c r="F2006" t="s">
        <v>134</v>
      </c>
      <c r="G2006" s="9" t="s">
        <v>7</v>
      </c>
      <c r="I2006" s="3">
        <v>43646</v>
      </c>
      <c r="J2006" s="3">
        <v>43642</v>
      </c>
      <c r="K2006" s="4">
        <v>0</v>
      </c>
      <c r="L2006" s="4">
        <v>0</v>
      </c>
      <c r="M2006" s="4">
        <v>28</v>
      </c>
      <c r="N2006" s="4">
        <v>2652.16</v>
      </c>
      <c r="O2006" s="4">
        <v>2652.16</v>
      </c>
    </row>
    <row r="2007" spans="1:15">
      <c r="A2007">
        <v>10003584</v>
      </c>
      <c r="B2007" s="3">
        <v>43419</v>
      </c>
      <c r="C2007" t="s">
        <v>2</v>
      </c>
      <c r="D2007" s="5">
        <v>24</v>
      </c>
      <c r="E2007" s="6">
        <v>43422</v>
      </c>
      <c r="F2007" t="s">
        <v>134</v>
      </c>
      <c r="G2007" s="9" t="s">
        <v>7</v>
      </c>
      <c r="I2007" s="3">
        <v>43627.839999999997</v>
      </c>
      <c r="J2007" s="3">
        <v>43625.84</v>
      </c>
      <c r="K2007" s="4">
        <v>0</v>
      </c>
      <c r="L2007" s="4">
        <v>0</v>
      </c>
      <c r="M2007" s="4">
        <v>25</v>
      </c>
      <c r="N2007" s="4">
        <v>1339.5</v>
      </c>
      <c r="O2007" s="4">
        <v>1339.5</v>
      </c>
    </row>
    <row r="2008" spans="1:15">
      <c r="A2008">
        <v>10003586</v>
      </c>
      <c r="B2008" s="3">
        <v>43419</v>
      </c>
      <c r="C2008" t="s">
        <v>2</v>
      </c>
      <c r="D2008" s="5">
        <v>25</v>
      </c>
      <c r="E2008" s="6">
        <v>43420</v>
      </c>
      <c r="F2008" t="s">
        <v>134</v>
      </c>
      <c r="G2008" s="9" t="s">
        <v>7</v>
      </c>
      <c r="H2008" s="8" t="s">
        <v>16</v>
      </c>
      <c r="I2008" s="3">
        <v>43623.3</v>
      </c>
      <c r="J2008" s="3">
        <v>43619.3</v>
      </c>
      <c r="K2008" s="4">
        <v>0</v>
      </c>
      <c r="L2008" s="4">
        <v>0</v>
      </c>
      <c r="M2008" s="4">
        <v>11</v>
      </c>
      <c r="N2008" s="4">
        <v>804.21</v>
      </c>
      <c r="O2008" s="4">
        <v>804.21</v>
      </c>
    </row>
    <row r="2009" spans="1:15">
      <c r="A2009">
        <v>10003588</v>
      </c>
      <c r="B2009" s="3">
        <v>43420</v>
      </c>
      <c r="C2009" t="s">
        <v>3</v>
      </c>
      <c r="D2009" s="5">
        <v>33</v>
      </c>
      <c r="E2009" s="6">
        <v>43422</v>
      </c>
      <c r="F2009" t="s">
        <v>134</v>
      </c>
      <c r="G2009" s="1" t="s">
        <v>7</v>
      </c>
      <c r="I2009" s="3">
        <v>43641.48</v>
      </c>
      <c r="J2009" s="3">
        <v>43637.48</v>
      </c>
      <c r="K2009" s="4">
        <v>0</v>
      </c>
      <c r="L2009" s="4">
        <v>0</v>
      </c>
      <c r="M2009" s="4">
        <v>17</v>
      </c>
      <c r="N2009" s="4">
        <v>1115.3699999999999</v>
      </c>
      <c r="O2009" s="4">
        <v>1115.3699999999999</v>
      </c>
    </row>
    <row r="2010" spans="1:15">
      <c r="A2010">
        <v>10003589</v>
      </c>
      <c r="B2010" s="3">
        <v>43420</v>
      </c>
      <c r="C2010" t="s">
        <v>3</v>
      </c>
      <c r="D2010" s="5">
        <v>41</v>
      </c>
      <c r="E2010" s="6">
        <v>43423</v>
      </c>
      <c r="F2010" t="s">
        <v>134</v>
      </c>
      <c r="G2010" s="1" t="s">
        <v>7</v>
      </c>
      <c r="H2010" s="8" t="s">
        <v>25</v>
      </c>
      <c r="I2010" s="3">
        <v>43646</v>
      </c>
      <c r="J2010" s="3">
        <v>43641</v>
      </c>
      <c r="K2010" s="4">
        <v>0</v>
      </c>
      <c r="L2010" s="4">
        <v>0</v>
      </c>
      <c r="M2010" s="4">
        <v>32</v>
      </c>
      <c r="N2010" s="4">
        <v>3112.32</v>
      </c>
      <c r="O2010" s="4">
        <v>3112.32</v>
      </c>
    </row>
    <row r="2011" spans="1:15">
      <c r="A2011">
        <v>10003590</v>
      </c>
      <c r="B2011" s="3">
        <v>43420</v>
      </c>
      <c r="C2011" t="s">
        <v>2</v>
      </c>
      <c r="D2011" s="5">
        <v>34</v>
      </c>
      <c r="E2011" s="6">
        <v>43420</v>
      </c>
      <c r="F2011" t="s">
        <v>134</v>
      </c>
      <c r="G2011" s="1" t="s">
        <v>7</v>
      </c>
      <c r="I2011" s="3">
        <v>43625.66</v>
      </c>
      <c r="J2011" s="3">
        <v>43622.66</v>
      </c>
      <c r="K2011" s="4">
        <v>0</v>
      </c>
      <c r="L2011" s="4">
        <v>0</v>
      </c>
      <c r="M2011" s="4">
        <v>25</v>
      </c>
      <c r="N2011" s="4">
        <v>2016</v>
      </c>
      <c r="O2011" s="4">
        <v>2016</v>
      </c>
    </row>
    <row r="2012" spans="1:15">
      <c r="A2012">
        <v>10003591</v>
      </c>
      <c r="B2012" s="3">
        <v>43420</v>
      </c>
      <c r="C2012" t="s">
        <v>3</v>
      </c>
      <c r="D2012" s="5">
        <v>32</v>
      </c>
      <c r="E2012" s="6">
        <v>43420</v>
      </c>
      <c r="F2012" t="s">
        <v>134</v>
      </c>
      <c r="G2012" s="1" t="s">
        <v>7</v>
      </c>
      <c r="I2012" s="3">
        <v>43641.48</v>
      </c>
      <c r="J2012" s="3">
        <v>43641.48</v>
      </c>
      <c r="K2012" s="4">
        <v>0</v>
      </c>
      <c r="L2012" s="4">
        <v>0</v>
      </c>
      <c r="M2012" s="4">
        <v>25</v>
      </c>
      <c r="N2012" s="4">
        <v>1974</v>
      </c>
      <c r="O2012" s="4">
        <v>1974</v>
      </c>
    </row>
    <row r="2013" spans="1:15">
      <c r="A2013">
        <v>10003593</v>
      </c>
      <c r="B2013" s="3">
        <v>43420</v>
      </c>
      <c r="C2013" t="s">
        <v>3</v>
      </c>
      <c r="D2013" s="5">
        <v>22</v>
      </c>
      <c r="E2013" s="6">
        <v>43423</v>
      </c>
      <c r="F2013" t="s">
        <v>134</v>
      </c>
      <c r="G2013" s="9" t="s">
        <v>7</v>
      </c>
      <c r="I2013" s="3">
        <v>43641.48</v>
      </c>
      <c r="J2013" s="3">
        <v>43638.48</v>
      </c>
      <c r="K2013" s="4">
        <v>0</v>
      </c>
      <c r="L2013" s="4">
        <v>0</v>
      </c>
      <c r="M2013" s="4">
        <v>28</v>
      </c>
      <c r="N2013" s="4">
        <v>1800.4</v>
      </c>
      <c r="O2013" s="4">
        <v>1800.4</v>
      </c>
    </row>
    <row r="2014" spans="1:15">
      <c r="A2014">
        <v>10003594</v>
      </c>
      <c r="B2014" s="3">
        <v>43420</v>
      </c>
      <c r="C2014" t="s">
        <v>2</v>
      </c>
      <c r="D2014" s="5">
        <v>29</v>
      </c>
      <c r="E2014" s="6">
        <v>43421</v>
      </c>
      <c r="F2014" t="s">
        <v>134</v>
      </c>
      <c r="G2014" s="9" t="s">
        <v>7</v>
      </c>
      <c r="H2014" s="8" t="s">
        <v>16</v>
      </c>
      <c r="I2014" s="3">
        <v>43623.4</v>
      </c>
      <c r="J2014" s="3">
        <v>43621.4</v>
      </c>
      <c r="K2014" s="4">
        <v>0</v>
      </c>
      <c r="L2014" s="4">
        <v>0</v>
      </c>
      <c r="M2014" s="4">
        <v>32</v>
      </c>
      <c r="N2014" s="4">
        <v>3021.12</v>
      </c>
      <c r="O2014" s="4">
        <v>3021.12</v>
      </c>
    </row>
    <row r="2015" spans="1:15">
      <c r="A2015">
        <v>10003596</v>
      </c>
      <c r="B2015" s="3">
        <v>43420</v>
      </c>
      <c r="C2015" t="s">
        <v>3</v>
      </c>
      <c r="D2015" s="5">
        <v>30</v>
      </c>
      <c r="E2015" s="6">
        <v>43422</v>
      </c>
      <c r="F2015" t="s">
        <v>134</v>
      </c>
      <c r="G2015" s="9" t="s">
        <v>7</v>
      </c>
      <c r="I2015" s="3">
        <v>43639.22</v>
      </c>
      <c r="J2015" s="3">
        <v>43636.22</v>
      </c>
      <c r="K2015" s="4">
        <v>0</v>
      </c>
      <c r="L2015" s="4">
        <v>0</v>
      </c>
      <c r="M2015" s="4">
        <v>12</v>
      </c>
      <c r="N2015" s="4">
        <v>932.64</v>
      </c>
      <c r="O2015" s="4">
        <v>932.64</v>
      </c>
    </row>
    <row r="2016" spans="1:15">
      <c r="A2016">
        <v>10003597</v>
      </c>
      <c r="B2016" s="3">
        <v>43420</v>
      </c>
      <c r="C2016" t="s">
        <v>3</v>
      </c>
      <c r="D2016" s="5">
        <v>19</v>
      </c>
      <c r="E2016" s="6">
        <v>43423</v>
      </c>
      <c r="F2016" t="s">
        <v>134</v>
      </c>
      <c r="G2016" s="9" t="s">
        <v>7</v>
      </c>
      <c r="H2016" s="8" t="s">
        <v>25</v>
      </c>
      <c r="I2016" s="3">
        <v>43627.92</v>
      </c>
      <c r="J2016" s="3">
        <v>43627.92</v>
      </c>
      <c r="K2016" s="4">
        <v>0</v>
      </c>
      <c r="L2016" s="4">
        <v>0</v>
      </c>
      <c r="M2016" s="4">
        <v>28</v>
      </c>
      <c r="N2016" s="4">
        <v>2083.48</v>
      </c>
      <c r="O2016" s="4">
        <v>2083.48</v>
      </c>
    </row>
    <row r="2017" spans="1:15">
      <c r="A2017">
        <v>10003599</v>
      </c>
      <c r="B2017" s="3">
        <v>43420</v>
      </c>
      <c r="C2017" t="s">
        <v>3</v>
      </c>
      <c r="D2017" s="5">
        <v>20</v>
      </c>
      <c r="E2017" s="6">
        <v>43422</v>
      </c>
      <c r="F2017" t="s">
        <v>134</v>
      </c>
      <c r="G2017" s="9" t="s">
        <v>7</v>
      </c>
      <c r="I2017" s="3">
        <v>43643.74</v>
      </c>
      <c r="J2017" s="3">
        <v>43638.74</v>
      </c>
      <c r="K2017" s="4">
        <v>0</v>
      </c>
      <c r="L2017" s="4">
        <v>0</v>
      </c>
      <c r="M2017" s="4">
        <v>11</v>
      </c>
      <c r="N2017" s="4">
        <v>747.78</v>
      </c>
      <c r="O2017" s="4">
        <v>747.78</v>
      </c>
    </row>
    <row r="2018" spans="1:15">
      <c r="A2018">
        <v>10003601</v>
      </c>
      <c r="B2018" s="3">
        <v>43421</v>
      </c>
      <c r="C2018" t="s">
        <v>2</v>
      </c>
      <c r="D2018" s="5">
        <v>32</v>
      </c>
      <c r="E2018" s="6">
        <v>43423</v>
      </c>
      <c r="F2018" t="s">
        <v>134</v>
      </c>
      <c r="G2018" s="9" t="s">
        <v>7</v>
      </c>
      <c r="H2018" s="8" t="s">
        <v>14</v>
      </c>
      <c r="I2018" s="3">
        <v>43632.5</v>
      </c>
      <c r="J2018" s="3">
        <v>43632.5</v>
      </c>
      <c r="K2018" s="4">
        <v>0</v>
      </c>
      <c r="L2018" s="4">
        <v>0</v>
      </c>
      <c r="M2018" s="4">
        <v>12</v>
      </c>
      <c r="N2018" s="4">
        <v>1192.32</v>
      </c>
      <c r="O2018" s="4">
        <v>1192.32</v>
      </c>
    </row>
    <row r="2019" spans="1:15">
      <c r="A2019">
        <v>10003603</v>
      </c>
      <c r="B2019" s="3">
        <v>43421</v>
      </c>
      <c r="C2019" t="s">
        <v>3</v>
      </c>
      <c r="D2019" s="5">
        <v>29</v>
      </c>
      <c r="E2019" s="6">
        <v>43424</v>
      </c>
      <c r="F2019" t="s">
        <v>134</v>
      </c>
      <c r="G2019" s="9" t="s">
        <v>7</v>
      </c>
      <c r="H2019" s="8" t="s">
        <v>25</v>
      </c>
      <c r="I2019" s="3">
        <v>43639.25</v>
      </c>
      <c r="J2019" s="3">
        <v>43638.25</v>
      </c>
      <c r="K2019" s="4">
        <v>0</v>
      </c>
      <c r="L2019" s="4">
        <v>0</v>
      </c>
      <c r="M2019" s="4">
        <v>11</v>
      </c>
      <c r="N2019" s="4">
        <v>937.75</v>
      </c>
      <c r="O2019" s="4">
        <v>937.75</v>
      </c>
    </row>
    <row r="2020" spans="1:15">
      <c r="A2020">
        <v>10003604</v>
      </c>
      <c r="B2020" s="3">
        <v>43421</v>
      </c>
      <c r="C2020" t="s">
        <v>2</v>
      </c>
      <c r="D2020" s="5">
        <v>22</v>
      </c>
      <c r="E2020" s="6">
        <v>43424</v>
      </c>
      <c r="F2020" t="s">
        <v>134</v>
      </c>
      <c r="G2020" s="9" t="s">
        <v>7</v>
      </c>
      <c r="H2020" s="8" t="s">
        <v>16</v>
      </c>
      <c r="I2020" s="3">
        <v>43641.5</v>
      </c>
      <c r="J2020" s="3">
        <v>43639.5</v>
      </c>
      <c r="K2020" s="4">
        <v>0</v>
      </c>
      <c r="L2020" s="4">
        <v>0</v>
      </c>
      <c r="M2020" s="4">
        <v>14</v>
      </c>
      <c r="N2020" s="4">
        <v>1372.42</v>
      </c>
      <c r="O2020" s="4">
        <v>1372.42</v>
      </c>
    </row>
    <row r="2021" spans="1:15">
      <c r="A2021">
        <v>10003606</v>
      </c>
      <c r="B2021" s="3">
        <v>43421</v>
      </c>
      <c r="C2021" t="s">
        <v>2</v>
      </c>
      <c r="D2021" s="5">
        <v>30</v>
      </c>
      <c r="E2021" s="6">
        <v>43422</v>
      </c>
      <c r="F2021" t="s">
        <v>134</v>
      </c>
      <c r="G2021" s="9" t="s">
        <v>7</v>
      </c>
      <c r="H2021" s="8" t="s">
        <v>13</v>
      </c>
      <c r="I2021" s="3">
        <v>43623.5</v>
      </c>
      <c r="J2021" s="3">
        <v>43623.5</v>
      </c>
      <c r="K2021" s="4">
        <v>0</v>
      </c>
      <c r="L2021" s="4">
        <v>0</v>
      </c>
      <c r="M2021" s="4">
        <v>12</v>
      </c>
      <c r="N2021" s="4">
        <v>690.96</v>
      </c>
      <c r="O2021" s="4">
        <v>690.96</v>
      </c>
    </row>
    <row r="2022" spans="1:15">
      <c r="A2022">
        <v>10003608</v>
      </c>
      <c r="B2022" s="3">
        <v>43422</v>
      </c>
      <c r="C2022" t="s">
        <v>2</v>
      </c>
      <c r="D2022" s="5">
        <v>24</v>
      </c>
      <c r="E2022" s="6">
        <v>43422</v>
      </c>
      <c r="F2022" t="s">
        <v>134</v>
      </c>
      <c r="G2022" s="1" t="s">
        <v>7</v>
      </c>
      <c r="I2022" s="3">
        <v>43623.6</v>
      </c>
      <c r="J2022" s="3">
        <v>43622.6</v>
      </c>
      <c r="K2022" s="4">
        <v>0</v>
      </c>
      <c r="L2022" s="4">
        <v>0</v>
      </c>
      <c r="M2022" s="4">
        <v>13</v>
      </c>
      <c r="N2022" s="4">
        <v>1118.3900000000001</v>
      </c>
      <c r="O2022" s="4">
        <v>1118.3900000000001</v>
      </c>
    </row>
    <row r="2023" spans="1:15">
      <c r="A2023">
        <v>10003610</v>
      </c>
      <c r="B2023" s="3">
        <v>43422</v>
      </c>
      <c r="C2023" t="s">
        <v>3</v>
      </c>
      <c r="D2023" s="5">
        <v>28</v>
      </c>
      <c r="E2023" s="6">
        <v>43424</v>
      </c>
      <c r="F2023" t="s">
        <v>134</v>
      </c>
      <c r="G2023" s="1" t="s">
        <v>7</v>
      </c>
      <c r="I2023" s="3">
        <v>43632.56</v>
      </c>
      <c r="J2023" s="3">
        <v>43629.56</v>
      </c>
      <c r="K2023" s="4">
        <v>0</v>
      </c>
      <c r="L2023" s="4">
        <v>0</v>
      </c>
      <c r="M2023" s="4">
        <v>19</v>
      </c>
      <c r="N2023" s="4">
        <v>1715.32</v>
      </c>
      <c r="O2023" s="4">
        <v>1715.32</v>
      </c>
    </row>
    <row r="2024" spans="1:15">
      <c r="A2024">
        <v>10003611</v>
      </c>
      <c r="B2024" s="3">
        <v>43422</v>
      </c>
      <c r="C2024" t="s">
        <v>2</v>
      </c>
      <c r="D2024" s="5">
        <v>19</v>
      </c>
      <c r="E2024" s="6">
        <v>43423</v>
      </c>
      <c r="F2024" t="s">
        <v>134</v>
      </c>
      <c r="G2024" s="9" t="s">
        <v>7</v>
      </c>
      <c r="I2024" s="3">
        <v>43628.08</v>
      </c>
      <c r="J2024" s="3">
        <v>43626.080000000002</v>
      </c>
      <c r="K2024" s="4">
        <v>0</v>
      </c>
      <c r="L2024" s="4">
        <v>0</v>
      </c>
      <c r="M2024" s="4">
        <v>13</v>
      </c>
      <c r="N2024" s="4">
        <v>748.02</v>
      </c>
      <c r="O2024" s="4">
        <v>748.02</v>
      </c>
    </row>
    <row r="2025" spans="1:15">
      <c r="A2025">
        <v>10003612</v>
      </c>
      <c r="B2025" s="3">
        <v>43422</v>
      </c>
      <c r="C2025" t="s">
        <v>2</v>
      </c>
      <c r="D2025" s="5">
        <v>28</v>
      </c>
      <c r="E2025" s="6">
        <v>43424</v>
      </c>
      <c r="F2025" t="s">
        <v>134</v>
      </c>
      <c r="G2025" s="9" t="s">
        <v>7</v>
      </c>
      <c r="H2025" s="8" t="s">
        <v>16</v>
      </c>
      <c r="I2025" s="3">
        <v>43637.04</v>
      </c>
      <c r="J2025" s="3">
        <v>43635.040000000001</v>
      </c>
      <c r="K2025" s="4">
        <v>0</v>
      </c>
      <c r="L2025" s="4">
        <v>0</v>
      </c>
      <c r="M2025" s="4">
        <v>19</v>
      </c>
      <c r="N2025" s="4">
        <v>1622.41</v>
      </c>
      <c r="O2025" s="4">
        <v>1622.41</v>
      </c>
    </row>
    <row r="2026" spans="1:15">
      <c r="A2026">
        <v>10003613</v>
      </c>
      <c r="B2026" s="3">
        <v>43422</v>
      </c>
      <c r="C2026" t="s">
        <v>2</v>
      </c>
      <c r="D2026" s="5">
        <v>34</v>
      </c>
      <c r="E2026" s="6">
        <v>43425</v>
      </c>
      <c r="F2026" t="s">
        <v>134</v>
      </c>
      <c r="G2026" s="9" t="s">
        <v>7</v>
      </c>
      <c r="I2026" s="3">
        <v>43643.76</v>
      </c>
      <c r="J2026" s="3">
        <v>43643.76</v>
      </c>
      <c r="K2026" s="4">
        <v>0</v>
      </c>
      <c r="L2026" s="4">
        <v>0</v>
      </c>
      <c r="M2026" s="4">
        <v>13</v>
      </c>
      <c r="N2026" s="4">
        <v>898.43</v>
      </c>
      <c r="O2026" s="4">
        <v>898.43</v>
      </c>
    </row>
    <row r="2027" spans="1:15">
      <c r="A2027">
        <v>10003614</v>
      </c>
      <c r="B2027" s="3">
        <v>43422</v>
      </c>
      <c r="C2027" t="s">
        <v>3</v>
      </c>
      <c r="D2027" s="5">
        <v>26</v>
      </c>
      <c r="E2027" s="6">
        <v>43425</v>
      </c>
      <c r="F2027" t="s">
        <v>134</v>
      </c>
      <c r="G2027" s="9" t="s">
        <v>7</v>
      </c>
      <c r="I2027" s="3">
        <v>43637.04</v>
      </c>
      <c r="J2027" s="3">
        <v>43636.04</v>
      </c>
      <c r="K2027" s="4">
        <v>0</v>
      </c>
      <c r="L2027" s="4">
        <v>0</v>
      </c>
      <c r="M2027" s="4">
        <v>17</v>
      </c>
      <c r="N2027" s="4">
        <v>1326.85</v>
      </c>
      <c r="O2027" s="4">
        <v>1326.85</v>
      </c>
    </row>
    <row r="2028" spans="1:15">
      <c r="A2028">
        <v>10003615</v>
      </c>
      <c r="B2028" s="3">
        <v>43422</v>
      </c>
      <c r="C2028" t="s">
        <v>2</v>
      </c>
      <c r="D2028" s="5">
        <v>32</v>
      </c>
      <c r="E2028" s="6">
        <v>43424</v>
      </c>
      <c r="F2028" t="s">
        <v>134</v>
      </c>
      <c r="G2028" s="9" t="s">
        <v>7</v>
      </c>
      <c r="I2028" s="3">
        <v>43637.04</v>
      </c>
      <c r="J2028" s="3">
        <v>43633.04</v>
      </c>
      <c r="K2028" s="4">
        <v>0</v>
      </c>
      <c r="L2028" s="4">
        <v>0</v>
      </c>
      <c r="M2028" s="4">
        <v>13</v>
      </c>
      <c r="N2028" s="4">
        <v>790.79</v>
      </c>
      <c r="O2028" s="4">
        <v>790.79</v>
      </c>
    </row>
    <row r="2029" spans="1:15">
      <c r="A2029">
        <v>10003616</v>
      </c>
      <c r="B2029" s="3">
        <v>43422</v>
      </c>
      <c r="C2029" t="s">
        <v>3</v>
      </c>
      <c r="D2029" s="5">
        <v>30</v>
      </c>
      <c r="E2029" s="6">
        <v>43424</v>
      </c>
      <c r="F2029" t="s">
        <v>134</v>
      </c>
      <c r="G2029" s="9" t="s">
        <v>7</v>
      </c>
      <c r="H2029" s="8" t="s">
        <v>16</v>
      </c>
      <c r="I2029" s="3">
        <v>43630.32</v>
      </c>
      <c r="J2029" s="3">
        <v>43626.32</v>
      </c>
      <c r="K2029" s="4">
        <v>0</v>
      </c>
      <c r="L2029" s="4">
        <v>0</v>
      </c>
      <c r="M2029" s="4">
        <v>19</v>
      </c>
      <c r="N2029" s="4">
        <v>1654.9</v>
      </c>
      <c r="O2029" s="4">
        <v>1654.9</v>
      </c>
    </row>
    <row r="2030" spans="1:15">
      <c r="A2030">
        <v>10003618</v>
      </c>
      <c r="B2030" s="3">
        <v>43422</v>
      </c>
      <c r="C2030" t="s">
        <v>2</v>
      </c>
      <c r="D2030" s="5">
        <v>20</v>
      </c>
      <c r="E2030" s="6">
        <v>43422</v>
      </c>
      <c r="F2030" t="s">
        <v>134</v>
      </c>
      <c r="G2030" s="9" t="s">
        <v>7</v>
      </c>
      <c r="H2030" s="8" t="s">
        <v>16</v>
      </c>
      <c r="I2030" s="3">
        <v>43641.52</v>
      </c>
      <c r="J2030" s="3">
        <v>43641.52</v>
      </c>
      <c r="K2030" s="4">
        <v>0</v>
      </c>
      <c r="L2030" s="4">
        <v>0</v>
      </c>
      <c r="M2030" s="4">
        <v>17</v>
      </c>
      <c r="N2030" s="4">
        <v>1027.6500000000001</v>
      </c>
      <c r="O2030" s="4">
        <v>1027.6500000000001</v>
      </c>
    </row>
    <row r="2031" spans="1:15">
      <c r="A2031">
        <v>10003619</v>
      </c>
      <c r="B2031" s="3">
        <v>43423</v>
      </c>
      <c r="C2031" t="s">
        <v>3</v>
      </c>
      <c r="D2031" s="5">
        <v>34</v>
      </c>
      <c r="E2031" s="6">
        <v>43426</v>
      </c>
      <c r="F2031" t="s">
        <v>134</v>
      </c>
      <c r="G2031" s="1" t="s">
        <v>7</v>
      </c>
      <c r="I2031" s="3">
        <v>43639.31</v>
      </c>
      <c r="J2031" s="3">
        <v>43637.31</v>
      </c>
      <c r="K2031" s="4">
        <v>0</v>
      </c>
      <c r="L2031" s="4">
        <v>0</v>
      </c>
      <c r="M2031" s="4">
        <v>14</v>
      </c>
      <c r="N2031" s="4">
        <v>1258.5999999999999</v>
      </c>
      <c r="O2031" s="4">
        <v>1258.5999999999999</v>
      </c>
    </row>
    <row r="2032" spans="1:15">
      <c r="A2032">
        <v>10003621</v>
      </c>
      <c r="B2032" s="3">
        <v>43423</v>
      </c>
      <c r="C2032" t="s">
        <v>2</v>
      </c>
      <c r="D2032" s="5">
        <v>25</v>
      </c>
      <c r="E2032" s="6">
        <v>43425</v>
      </c>
      <c r="F2032" t="s">
        <v>134</v>
      </c>
      <c r="G2032" s="1" t="s">
        <v>7</v>
      </c>
      <c r="I2032" s="3">
        <v>43632.62</v>
      </c>
      <c r="J2032" s="3">
        <v>43627.62</v>
      </c>
      <c r="K2032" s="4">
        <v>0</v>
      </c>
      <c r="L2032" s="4">
        <v>0</v>
      </c>
      <c r="M2032" s="4">
        <v>11</v>
      </c>
      <c r="N2032" s="4">
        <v>992.2</v>
      </c>
      <c r="O2032" s="4">
        <v>992.2</v>
      </c>
    </row>
    <row r="2033" spans="1:15">
      <c r="A2033">
        <v>10003623</v>
      </c>
      <c r="B2033" s="3">
        <v>43423</v>
      </c>
      <c r="C2033" t="s">
        <v>3</v>
      </c>
      <c r="D2033" s="5">
        <v>39</v>
      </c>
      <c r="E2033" s="6">
        <v>43424</v>
      </c>
      <c r="F2033" t="s">
        <v>134</v>
      </c>
      <c r="G2033" s="9" t="s">
        <v>7</v>
      </c>
      <c r="I2033" s="3">
        <v>43643.77</v>
      </c>
      <c r="J2033" s="3">
        <v>43639.77</v>
      </c>
      <c r="K2033" s="4">
        <v>0</v>
      </c>
      <c r="L2033" s="4">
        <v>0</v>
      </c>
      <c r="M2033" s="4">
        <v>14</v>
      </c>
      <c r="N2033" s="4">
        <v>1285.3399999999999</v>
      </c>
      <c r="O2033" s="4">
        <v>1285.3399999999999</v>
      </c>
    </row>
    <row r="2034" spans="1:15">
      <c r="A2034">
        <v>10003625</v>
      </c>
      <c r="B2034" s="3">
        <v>43423</v>
      </c>
      <c r="C2034" t="s">
        <v>3</v>
      </c>
      <c r="D2034" s="5">
        <v>24</v>
      </c>
      <c r="E2034" s="6">
        <v>43423</v>
      </c>
      <c r="F2034" t="s">
        <v>134</v>
      </c>
      <c r="G2034" s="9" t="s">
        <v>7</v>
      </c>
      <c r="I2034" s="3">
        <v>43646</v>
      </c>
      <c r="J2034" s="3">
        <v>43646</v>
      </c>
      <c r="K2034" s="4">
        <v>0</v>
      </c>
      <c r="L2034" s="4">
        <v>0</v>
      </c>
      <c r="M2034" s="4">
        <v>19</v>
      </c>
      <c r="N2034" s="4">
        <v>1341.78</v>
      </c>
      <c r="O2034" s="4">
        <v>1341.78</v>
      </c>
    </row>
    <row r="2035" spans="1:15">
      <c r="A2035">
        <v>10003626</v>
      </c>
      <c r="B2035" s="3">
        <v>43423</v>
      </c>
      <c r="C2035" t="s">
        <v>3</v>
      </c>
      <c r="D2035" s="5">
        <v>26</v>
      </c>
      <c r="E2035" s="6">
        <v>43423</v>
      </c>
      <c r="F2035" t="s">
        <v>134</v>
      </c>
      <c r="G2035" s="9" t="s">
        <v>7</v>
      </c>
      <c r="I2035" s="3">
        <v>43623.7</v>
      </c>
      <c r="J2035" s="3">
        <v>43622.7</v>
      </c>
      <c r="K2035" s="4">
        <v>0</v>
      </c>
      <c r="L2035" s="4">
        <v>0</v>
      </c>
      <c r="M2035" s="4">
        <v>17</v>
      </c>
      <c r="N2035" s="4">
        <v>935.34</v>
      </c>
      <c r="O2035" s="4">
        <v>935.34</v>
      </c>
    </row>
    <row r="2036" spans="1:15">
      <c r="A2036">
        <v>10003627</v>
      </c>
      <c r="B2036" s="3">
        <v>43423</v>
      </c>
      <c r="C2036" t="s">
        <v>2</v>
      </c>
      <c r="D2036" s="5">
        <v>32</v>
      </c>
      <c r="E2036" s="6">
        <v>43426</v>
      </c>
      <c r="F2036" t="s">
        <v>134</v>
      </c>
      <c r="G2036" s="9" t="s">
        <v>7</v>
      </c>
      <c r="I2036" s="3">
        <v>43637.08</v>
      </c>
      <c r="J2036" s="3">
        <v>43636.08</v>
      </c>
      <c r="K2036" s="4">
        <v>0</v>
      </c>
      <c r="L2036" s="4">
        <v>0</v>
      </c>
      <c r="M2036" s="4">
        <v>20</v>
      </c>
      <c r="N2036" s="4">
        <v>1359.4</v>
      </c>
      <c r="O2036" s="4">
        <v>1359.4</v>
      </c>
    </row>
    <row r="2037" spans="1:15">
      <c r="A2037">
        <v>10003631</v>
      </c>
      <c r="B2037" s="3">
        <v>43423</v>
      </c>
      <c r="C2037" t="s">
        <v>3</v>
      </c>
      <c r="D2037" s="5">
        <v>32</v>
      </c>
      <c r="E2037" s="6">
        <v>43425</v>
      </c>
      <c r="F2037" t="s">
        <v>134</v>
      </c>
      <c r="G2037" s="9" t="s">
        <v>7</v>
      </c>
      <c r="I2037" s="3">
        <v>43632.62</v>
      </c>
      <c r="J2037" s="3">
        <v>43627.62</v>
      </c>
      <c r="K2037" s="4">
        <v>0</v>
      </c>
      <c r="L2037" s="4">
        <v>0</v>
      </c>
      <c r="M2037" s="4">
        <v>22</v>
      </c>
      <c r="N2037" s="4">
        <v>2132.6799999999998</v>
      </c>
      <c r="O2037" s="4">
        <v>2132.6799999999998</v>
      </c>
    </row>
    <row r="2038" spans="1:15">
      <c r="A2038">
        <v>10003634</v>
      </c>
      <c r="B2038" s="3">
        <v>43424</v>
      </c>
      <c r="C2038" t="s">
        <v>2</v>
      </c>
      <c r="D2038" s="5">
        <v>18</v>
      </c>
      <c r="E2038" s="6">
        <v>43425</v>
      </c>
      <c r="F2038" t="s">
        <v>134</v>
      </c>
      <c r="G2038" s="9" t="s">
        <v>7</v>
      </c>
      <c r="I2038" s="3">
        <v>43634.9</v>
      </c>
      <c r="J2038" s="3">
        <v>43629.9</v>
      </c>
      <c r="K2038" s="4">
        <v>0</v>
      </c>
      <c r="L2038" s="4">
        <v>0</v>
      </c>
      <c r="M2038" s="4">
        <v>20</v>
      </c>
      <c r="N2038" s="4">
        <v>1768.2</v>
      </c>
      <c r="O2038" s="4">
        <v>1768.2</v>
      </c>
    </row>
    <row r="2039" spans="1:15">
      <c r="A2039">
        <v>10003635</v>
      </c>
      <c r="B2039" s="3">
        <v>43424</v>
      </c>
      <c r="C2039" t="s">
        <v>2</v>
      </c>
      <c r="D2039" s="5">
        <v>25</v>
      </c>
      <c r="E2039" s="6">
        <v>43427</v>
      </c>
      <c r="F2039" t="s">
        <v>134</v>
      </c>
      <c r="G2039" s="9" t="s">
        <v>7</v>
      </c>
      <c r="I2039" s="3">
        <v>43632.68</v>
      </c>
      <c r="J2039" s="3">
        <v>43632.68</v>
      </c>
      <c r="K2039" s="4">
        <v>0</v>
      </c>
      <c r="L2039" s="4">
        <v>0</v>
      </c>
      <c r="M2039" s="4">
        <v>11</v>
      </c>
      <c r="N2039" s="4">
        <v>562.21</v>
      </c>
      <c r="O2039" s="4">
        <v>562.21</v>
      </c>
    </row>
    <row r="2040" spans="1:15">
      <c r="A2040">
        <v>10003636</v>
      </c>
      <c r="B2040" s="3">
        <v>43424</v>
      </c>
      <c r="C2040" t="s">
        <v>2</v>
      </c>
      <c r="D2040" s="5">
        <v>27</v>
      </c>
      <c r="E2040" s="6">
        <v>43426</v>
      </c>
      <c r="F2040" t="s">
        <v>134</v>
      </c>
      <c r="G2040" s="9" t="s">
        <v>7</v>
      </c>
      <c r="I2040" s="3">
        <v>43637.120000000003</v>
      </c>
      <c r="J2040" s="3">
        <v>43635.12</v>
      </c>
      <c r="K2040" s="4">
        <v>0</v>
      </c>
      <c r="L2040" s="4">
        <v>0</v>
      </c>
      <c r="M2040" s="4">
        <v>17</v>
      </c>
      <c r="N2040" s="4">
        <v>1011.16</v>
      </c>
      <c r="O2040" s="4">
        <v>1011.16</v>
      </c>
    </row>
    <row r="2041" spans="1:15">
      <c r="A2041">
        <v>10003637</v>
      </c>
      <c r="B2041" s="3">
        <v>43424</v>
      </c>
      <c r="C2041" t="s">
        <v>2</v>
      </c>
      <c r="D2041" s="5">
        <v>21</v>
      </c>
      <c r="E2041" s="6">
        <v>43425</v>
      </c>
      <c r="F2041" t="s">
        <v>134</v>
      </c>
      <c r="G2041" s="9" t="s">
        <v>7</v>
      </c>
      <c r="H2041" s="8" t="s">
        <v>16</v>
      </c>
      <c r="I2041" s="3">
        <v>43639.34</v>
      </c>
      <c r="J2041" s="3">
        <v>43639.34</v>
      </c>
      <c r="K2041" s="4">
        <v>0</v>
      </c>
      <c r="L2041" s="4">
        <v>0</v>
      </c>
      <c r="M2041" s="4">
        <v>15</v>
      </c>
      <c r="N2041" s="4">
        <v>882.3</v>
      </c>
      <c r="O2041" s="4">
        <v>882.3</v>
      </c>
    </row>
    <row r="2042" spans="1:15">
      <c r="A2042">
        <v>10003638</v>
      </c>
      <c r="B2042" s="3">
        <v>43424</v>
      </c>
      <c r="C2042" t="s">
        <v>2</v>
      </c>
      <c r="D2042" s="5">
        <v>27</v>
      </c>
      <c r="E2042" s="6">
        <v>43427</v>
      </c>
      <c r="F2042" t="s">
        <v>134</v>
      </c>
      <c r="G2042" s="9" t="s">
        <v>7</v>
      </c>
      <c r="H2042" s="8" t="s">
        <v>14</v>
      </c>
      <c r="I2042" s="3">
        <v>43643.78</v>
      </c>
      <c r="J2042" s="3">
        <v>43640.78</v>
      </c>
      <c r="K2042" s="4">
        <v>0</v>
      </c>
      <c r="L2042" s="4">
        <v>0</v>
      </c>
      <c r="M2042" s="4">
        <v>14</v>
      </c>
      <c r="N2042" s="4">
        <v>916.58</v>
      </c>
      <c r="O2042" s="4">
        <v>916.58</v>
      </c>
    </row>
    <row r="2043" spans="1:15">
      <c r="A2043">
        <v>10003639</v>
      </c>
      <c r="B2043" s="3">
        <v>43424</v>
      </c>
      <c r="C2043" t="s">
        <v>2</v>
      </c>
      <c r="D2043" s="5">
        <v>32</v>
      </c>
      <c r="E2043" s="6">
        <v>43427</v>
      </c>
      <c r="F2043" t="s">
        <v>134</v>
      </c>
      <c r="G2043" s="9" t="s">
        <v>7</v>
      </c>
      <c r="H2043" s="8" t="s">
        <v>16</v>
      </c>
      <c r="I2043" s="3">
        <v>43632.68</v>
      </c>
      <c r="J2043" s="3">
        <v>43630.68</v>
      </c>
      <c r="K2043" s="4">
        <v>0</v>
      </c>
      <c r="L2043" s="4">
        <v>0</v>
      </c>
      <c r="M2043" s="4">
        <v>22</v>
      </c>
      <c r="N2043" s="4">
        <v>2183.5</v>
      </c>
      <c r="O2043" s="4">
        <v>2183.5</v>
      </c>
    </row>
    <row r="2044" spans="1:15">
      <c r="A2044">
        <v>10003640</v>
      </c>
      <c r="B2044" s="3">
        <v>43424</v>
      </c>
      <c r="C2044" t="s">
        <v>2</v>
      </c>
      <c r="D2044" s="5">
        <v>19</v>
      </c>
      <c r="E2044" s="6">
        <v>43425</v>
      </c>
      <c r="F2044" t="s">
        <v>134</v>
      </c>
      <c r="G2044" s="9" t="s">
        <v>7</v>
      </c>
      <c r="H2044" s="8" t="s">
        <v>11</v>
      </c>
      <c r="I2044" s="3">
        <v>43639.34</v>
      </c>
      <c r="J2044" s="3">
        <v>43637.34</v>
      </c>
      <c r="K2044" s="4">
        <v>0</v>
      </c>
      <c r="L2044" s="4">
        <v>0</v>
      </c>
      <c r="M2044" s="4">
        <v>15</v>
      </c>
      <c r="N2044" s="4">
        <v>1022.85</v>
      </c>
      <c r="O2044" s="4">
        <v>1022.85</v>
      </c>
    </row>
    <row r="2045" spans="1:15">
      <c r="A2045">
        <v>10003643</v>
      </c>
      <c r="B2045" s="3">
        <v>43424</v>
      </c>
      <c r="C2045" t="s">
        <v>2</v>
      </c>
      <c r="D2045" s="5">
        <v>18</v>
      </c>
      <c r="E2045" s="6">
        <v>43424</v>
      </c>
      <c r="F2045" t="s">
        <v>134</v>
      </c>
      <c r="G2045" s="9" t="s">
        <v>7</v>
      </c>
      <c r="I2045" s="3">
        <v>43634.9</v>
      </c>
      <c r="J2045" s="3">
        <v>43634.9</v>
      </c>
      <c r="K2045" s="4">
        <v>0</v>
      </c>
      <c r="L2045" s="4">
        <v>0</v>
      </c>
      <c r="M2045" s="4">
        <v>25</v>
      </c>
      <c r="N2045" s="4">
        <v>1850.5</v>
      </c>
      <c r="O2045" s="4">
        <v>1850.5</v>
      </c>
    </row>
    <row r="2046" spans="1:15">
      <c r="A2046">
        <v>10003646</v>
      </c>
      <c r="B2046" s="3">
        <v>43425</v>
      </c>
      <c r="C2046" t="s">
        <v>3</v>
      </c>
      <c r="D2046" s="5">
        <v>27</v>
      </c>
      <c r="E2046" s="6">
        <v>43428</v>
      </c>
      <c r="F2046" t="s">
        <v>134</v>
      </c>
      <c r="G2046" s="1" t="s">
        <v>7</v>
      </c>
      <c r="I2046" s="3">
        <v>43646</v>
      </c>
      <c r="J2046" s="3">
        <v>43646</v>
      </c>
      <c r="K2046" s="4">
        <v>0</v>
      </c>
      <c r="L2046" s="4">
        <v>0</v>
      </c>
      <c r="M2046" s="4">
        <v>15</v>
      </c>
      <c r="N2046" s="4">
        <v>1091.0999999999999</v>
      </c>
      <c r="O2046" s="4">
        <v>1091.0999999999999</v>
      </c>
    </row>
    <row r="2047" spans="1:15">
      <c r="A2047">
        <v>10003647</v>
      </c>
      <c r="B2047" s="3">
        <v>43425</v>
      </c>
      <c r="C2047" t="s">
        <v>2</v>
      </c>
      <c r="D2047" s="5">
        <v>20</v>
      </c>
      <c r="E2047" s="6">
        <v>43427</v>
      </c>
      <c r="F2047" t="s">
        <v>134</v>
      </c>
      <c r="G2047" s="1" t="s">
        <v>7</v>
      </c>
      <c r="I2047" s="3">
        <v>43643.79</v>
      </c>
      <c r="J2047" s="3">
        <v>43639.79</v>
      </c>
      <c r="K2047" s="4">
        <v>0</v>
      </c>
      <c r="L2047" s="4">
        <v>0</v>
      </c>
      <c r="M2047" s="4">
        <v>12</v>
      </c>
      <c r="N2047" s="4">
        <v>893.28</v>
      </c>
      <c r="O2047" s="4">
        <v>893.28</v>
      </c>
    </row>
    <row r="2048" spans="1:15">
      <c r="A2048">
        <v>10003649</v>
      </c>
      <c r="B2048" s="3">
        <v>43425</v>
      </c>
      <c r="C2048" t="s">
        <v>3</v>
      </c>
      <c r="D2048" s="5">
        <v>29</v>
      </c>
      <c r="E2048" s="6">
        <v>43426</v>
      </c>
      <c r="F2048" t="s">
        <v>134</v>
      </c>
      <c r="G2048" s="9" t="s">
        <v>7</v>
      </c>
      <c r="H2048" s="8" t="s">
        <v>25</v>
      </c>
      <c r="I2048" s="3">
        <v>43641.58</v>
      </c>
      <c r="J2048" s="3">
        <v>43639.58</v>
      </c>
      <c r="K2048" s="4">
        <v>0</v>
      </c>
      <c r="L2048" s="4">
        <v>0</v>
      </c>
      <c r="M2048" s="4">
        <v>11</v>
      </c>
      <c r="N2048" s="4">
        <v>1088.8900000000001</v>
      </c>
      <c r="O2048" s="4">
        <v>1088.8900000000001</v>
      </c>
    </row>
    <row r="2049" spans="1:15">
      <c r="A2049">
        <v>10003651</v>
      </c>
      <c r="B2049" s="3">
        <v>43425</v>
      </c>
      <c r="C2049" t="s">
        <v>2</v>
      </c>
      <c r="D2049" s="5">
        <v>33</v>
      </c>
      <c r="E2049" s="6">
        <v>43426</v>
      </c>
      <c r="F2049" t="s">
        <v>134</v>
      </c>
      <c r="G2049" s="9" t="s">
        <v>7</v>
      </c>
      <c r="I2049" s="3">
        <v>43641.58</v>
      </c>
      <c r="J2049" s="3">
        <v>43636.58</v>
      </c>
      <c r="K2049" s="4">
        <v>0</v>
      </c>
      <c r="L2049" s="4">
        <v>0</v>
      </c>
      <c r="M2049" s="4">
        <v>24</v>
      </c>
      <c r="N2049" s="4">
        <v>2354.64</v>
      </c>
      <c r="O2049" s="4">
        <v>2354.64</v>
      </c>
    </row>
    <row r="2050" spans="1:15">
      <c r="A2050">
        <v>10003653</v>
      </c>
      <c r="B2050" s="3">
        <v>43425</v>
      </c>
      <c r="C2050" t="s">
        <v>2</v>
      </c>
      <c r="D2050" s="5">
        <v>25</v>
      </c>
      <c r="E2050" s="6">
        <v>43425</v>
      </c>
      <c r="F2050" t="s">
        <v>134</v>
      </c>
      <c r="G2050" s="9" t="s">
        <v>7</v>
      </c>
      <c r="H2050" s="8" t="s">
        <v>16</v>
      </c>
      <c r="I2050" s="3">
        <v>43628.32</v>
      </c>
      <c r="J2050" s="3">
        <v>43627.32</v>
      </c>
      <c r="K2050" s="4">
        <v>0</v>
      </c>
      <c r="L2050" s="4">
        <v>0</v>
      </c>
      <c r="M2050" s="4">
        <v>17</v>
      </c>
      <c r="N2050" s="4">
        <v>1366.46</v>
      </c>
      <c r="O2050" s="4">
        <v>1366.46</v>
      </c>
    </row>
    <row r="2051" spans="1:15">
      <c r="A2051">
        <v>10003654</v>
      </c>
      <c r="B2051" s="3">
        <v>43425</v>
      </c>
      <c r="C2051" t="s">
        <v>3</v>
      </c>
      <c r="D2051" s="5">
        <v>29</v>
      </c>
      <c r="E2051" s="6">
        <v>43425</v>
      </c>
      <c r="F2051" t="s">
        <v>134</v>
      </c>
      <c r="G2051" s="9" t="s">
        <v>7</v>
      </c>
      <c r="I2051" s="3">
        <v>43634.95</v>
      </c>
      <c r="J2051" s="3">
        <v>43632.95</v>
      </c>
      <c r="K2051" s="4">
        <v>0</v>
      </c>
      <c r="L2051" s="4">
        <v>0</v>
      </c>
      <c r="M2051" s="4">
        <v>17</v>
      </c>
      <c r="N2051" s="4">
        <v>1286.22</v>
      </c>
      <c r="O2051" s="4">
        <v>1286.22</v>
      </c>
    </row>
    <row r="2052" spans="1:15">
      <c r="A2052">
        <v>10003655</v>
      </c>
      <c r="B2052" s="3">
        <v>43425</v>
      </c>
      <c r="C2052" t="s">
        <v>2</v>
      </c>
      <c r="D2052" s="5">
        <v>33</v>
      </c>
      <c r="E2052" s="6">
        <v>43426</v>
      </c>
      <c r="F2052" t="s">
        <v>134</v>
      </c>
      <c r="G2052" s="9" t="s">
        <v>7</v>
      </c>
      <c r="H2052" s="8" t="s">
        <v>11</v>
      </c>
      <c r="I2052" s="3">
        <v>43632.74</v>
      </c>
      <c r="J2052" s="3">
        <v>43629.74</v>
      </c>
      <c r="K2052" s="4">
        <v>0</v>
      </c>
      <c r="L2052" s="4">
        <v>0</v>
      </c>
      <c r="M2052" s="4">
        <v>24</v>
      </c>
      <c r="N2052" s="4">
        <v>2071.44</v>
      </c>
      <c r="O2052" s="4">
        <v>2071.44</v>
      </c>
    </row>
    <row r="2053" spans="1:15">
      <c r="A2053">
        <v>10003657</v>
      </c>
      <c r="B2053" s="3">
        <v>43426</v>
      </c>
      <c r="C2053" t="s">
        <v>3</v>
      </c>
      <c r="D2053" s="5">
        <v>23</v>
      </c>
      <c r="E2053" s="6">
        <v>43426</v>
      </c>
      <c r="F2053" t="s">
        <v>134</v>
      </c>
      <c r="G2053" s="1" t="s">
        <v>7</v>
      </c>
      <c r="I2053" s="3">
        <v>43637.2</v>
      </c>
      <c r="J2053" s="3">
        <v>43633.2</v>
      </c>
      <c r="K2053" s="4">
        <v>0</v>
      </c>
      <c r="L2053" s="4">
        <v>0</v>
      </c>
      <c r="M2053" s="4">
        <v>22</v>
      </c>
      <c r="N2053" s="4">
        <v>1103.3</v>
      </c>
      <c r="O2053" s="4">
        <v>1103.3</v>
      </c>
    </row>
    <row r="2054" spans="1:15">
      <c r="A2054">
        <v>10003658</v>
      </c>
      <c r="B2054" s="3">
        <v>43426</v>
      </c>
      <c r="C2054" t="s">
        <v>2</v>
      </c>
      <c r="D2054" s="5">
        <v>44</v>
      </c>
      <c r="E2054" s="6">
        <v>43426</v>
      </c>
      <c r="F2054" t="s">
        <v>134</v>
      </c>
      <c r="G2054" s="9" t="s">
        <v>7</v>
      </c>
      <c r="I2054" s="3">
        <v>43628.4</v>
      </c>
      <c r="J2054" s="3">
        <v>43628.4</v>
      </c>
      <c r="K2054" s="4">
        <v>0</v>
      </c>
      <c r="L2054" s="4">
        <v>0</v>
      </c>
      <c r="M2054" s="4">
        <v>10</v>
      </c>
      <c r="N2054" s="4">
        <v>908.4</v>
      </c>
      <c r="O2054" s="4">
        <v>908.4</v>
      </c>
    </row>
    <row r="2055" spans="1:15">
      <c r="A2055">
        <v>10003660</v>
      </c>
      <c r="B2055" s="3">
        <v>43426</v>
      </c>
      <c r="C2055" t="s">
        <v>3</v>
      </c>
      <c r="D2055" s="5">
        <v>20</v>
      </c>
      <c r="E2055" s="6">
        <v>43427</v>
      </c>
      <c r="F2055" t="s">
        <v>134</v>
      </c>
      <c r="G2055" s="9" t="s">
        <v>7</v>
      </c>
      <c r="I2055" s="3">
        <v>43635</v>
      </c>
      <c r="J2055" s="3">
        <v>43633</v>
      </c>
      <c r="K2055" s="4">
        <v>0</v>
      </c>
      <c r="L2055" s="4">
        <v>0</v>
      </c>
      <c r="M2055" s="4">
        <v>15</v>
      </c>
      <c r="N2055" s="4">
        <v>1039.2</v>
      </c>
      <c r="O2055" s="4">
        <v>1039.2</v>
      </c>
    </row>
    <row r="2056" spans="1:15">
      <c r="A2056">
        <v>10003661</v>
      </c>
      <c r="B2056" s="3">
        <v>43426</v>
      </c>
      <c r="C2056" t="s">
        <v>2</v>
      </c>
      <c r="D2056" s="5">
        <v>34</v>
      </c>
      <c r="E2056" s="6">
        <v>43427</v>
      </c>
      <c r="F2056" t="s">
        <v>134</v>
      </c>
      <c r="G2056" s="9" t="s">
        <v>7</v>
      </c>
      <c r="I2056" s="3">
        <v>43643.8</v>
      </c>
      <c r="J2056" s="3">
        <v>43639.8</v>
      </c>
      <c r="K2056" s="4">
        <v>0</v>
      </c>
      <c r="L2056" s="4">
        <v>0</v>
      </c>
      <c r="M2056" s="4">
        <v>31</v>
      </c>
      <c r="N2056" s="4">
        <v>2205.34</v>
      </c>
      <c r="O2056" s="4">
        <v>2205.34</v>
      </c>
    </row>
    <row r="2057" spans="1:15">
      <c r="A2057">
        <v>10003663</v>
      </c>
      <c r="B2057" s="3">
        <v>43426</v>
      </c>
      <c r="C2057" t="s">
        <v>2</v>
      </c>
      <c r="D2057" s="5">
        <v>28</v>
      </c>
      <c r="E2057" s="6">
        <v>43427</v>
      </c>
      <c r="F2057" t="s">
        <v>134</v>
      </c>
      <c r="G2057" s="9" t="s">
        <v>7</v>
      </c>
      <c r="H2057" s="8" t="s">
        <v>16</v>
      </c>
      <c r="I2057" s="3">
        <v>43624</v>
      </c>
      <c r="J2057" s="3">
        <v>43624</v>
      </c>
      <c r="K2057" s="4">
        <v>0</v>
      </c>
      <c r="L2057" s="4">
        <v>0</v>
      </c>
      <c r="M2057" s="4">
        <v>15</v>
      </c>
      <c r="N2057" s="4">
        <v>1466.85</v>
      </c>
      <c r="O2057" s="4">
        <v>1466.85</v>
      </c>
    </row>
    <row r="2058" spans="1:15">
      <c r="A2058">
        <v>10003664</v>
      </c>
      <c r="B2058" s="3">
        <v>43426</v>
      </c>
      <c r="C2058" t="s">
        <v>3</v>
      </c>
      <c r="D2058" s="5">
        <v>28</v>
      </c>
      <c r="E2058" s="6">
        <v>43426</v>
      </c>
      <c r="F2058" t="s">
        <v>134</v>
      </c>
      <c r="G2058" s="9" t="s">
        <v>7</v>
      </c>
      <c r="H2058" s="8" t="s">
        <v>25</v>
      </c>
      <c r="I2058" s="3">
        <v>43639.4</v>
      </c>
      <c r="J2058" s="3">
        <v>43634.400000000001</v>
      </c>
      <c r="K2058" s="4">
        <v>0</v>
      </c>
      <c r="L2058" s="4">
        <v>0</v>
      </c>
      <c r="M2058" s="4">
        <v>18</v>
      </c>
      <c r="N2058" s="4">
        <v>1279.26</v>
      </c>
      <c r="O2058" s="4">
        <v>1279.26</v>
      </c>
    </row>
    <row r="2059" spans="1:15">
      <c r="A2059">
        <v>10003665</v>
      </c>
      <c r="B2059" s="3">
        <v>43426</v>
      </c>
      <c r="C2059" t="s">
        <v>2</v>
      </c>
      <c r="D2059" s="5">
        <v>22</v>
      </c>
      <c r="E2059" s="6">
        <v>43426</v>
      </c>
      <c r="F2059" t="s">
        <v>134</v>
      </c>
      <c r="G2059" s="9" t="s">
        <v>7</v>
      </c>
      <c r="I2059" s="3">
        <v>43635</v>
      </c>
      <c r="J2059" s="3">
        <v>43635</v>
      </c>
      <c r="K2059" s="4">
        <v>0</v>
      </c>
      <c r="L2059" s="4">
        <v>0</v>
      </c>
      <c r="M2059" s="4">
        <v>13</v>
      </c>
      <c r="N2059" s="4">
        <v>673.01</v>
      </c>
      <c r="O2059" s="4">
        <v>673.01</v>
      </c>
    </row>
    <row r="2060" spans="1:15">
      <c r="A2060">
        <v>10003666</v>
      </c>
      <c r="B2060" s="3">
        <v>43427</v>
      </c>
      <c r="C2060" t="s">
        <v>2</v>
      </c>
      <c r="D2060" s="5">
        <v>45</v>
      </c>
      <c r="E2060" s="6">
        <v>43427</v>
      </c>
      <c r="F2060" t="s">
        <v>134</v>
      </c>
      <c r="G2060" s="1" t="s">
        <v>7</v>
      </c>
      <c r="I2060" s="3">
        <v>43641.62</v>
      </c>
      <c r="J2060" s="3">
        <v>43639.62</v>
      </c>
      <c r="K2060" s="4">
        <v>0</v>
      </c>
      <c r="L2060" s="4">
        <v>0</v>
      </c>
      <c r="M2060" s="4">
        <v>27</v>
      </c>
      <c r="N2060" s="4">
        <v>1884.6</v>
      </c>
      <c r="O2060" s="4">
        <v>1884.6</v>
      </c>
    </row>
    <row r="2061" spans="1:15">
      <c r="A2061">
        <v>10003667</v>
      </c>
      <c r="B2061" s="3">
        <v>43427</v>
      </c>
      <c r="C2061" t="s">
        <v>2</v>
      </c>
      <c r="D2061" s="5">
        <v>22</v>
      </c>
      <c r="E2061" s="6">
        <v>43429</v>
      </c>
      <c r="F2061" t="s">
        <v>134</v>
      </c>
      <c r="G2061" s="1" t="s">
        <v>7</v>
      </c>
      <c r="I2061" s="3">
        <v>43643.81</v>
      </c>
      <c r="J2061" s="3">
        <v>43643.81</v>
      </c>
      <c r="K2061" s="4">
        <v>0</v>
      </c>
      <c r="L2061" s="4">
        <v>0</v>
      </c>
      <c r="M2061" s="4">
        <v>31</v>
      </c>
      <c r="N2061" s="4">
        <v>2772.95</v>
      </c>
      <c r="O2061" s="4">
        <v>2772.95</v>
      </c>
    </row>
    <row r="2062" spans="1:15">
      <c r="A2062">
        <v>10003668</v>
      </c>
      <c r="B2062" s="3">
        <v>43427</v>
      </c>
      <c r="C2062" t="s">
        <v>2</v>
      </c>
      <c r="D2062" s="5">
        <v>26</v>
      </c>
      <c r="E2062" s="6">
        <v>43430</v>
      </c>
      <c r="F2062" t="s">
        <v>134</v>
      </c>
      <c r="G2062" s="1" t="s">
        <v>7</v>
      </c>
      <c r="I2062" s="3">
        <v>43635.05</v>
      </c>
      <c r="J2062" s="3">
        <v>43635.05</v>
      </c>
      <c r="K2062" s="4">
        <v>0</v>
      </c>
      <c r="L2062" s="4">
        <v>0</v>
      </c>
      <c r="M2062" s="4">
        <v>14</v>
      </c>
      <c r="N2062" s="4">
        <v>1305.22</v>
      </c>
      <c r="O2062" s="4">
        <v>1305.22</v>
      </c>
    </row>
    <row r="2063" spans="1:15">
      <c r="A2063">
        <v>10003670</v>
      </c>
      <c r="B2063" s="3">
        <v>43427</v>
      </c>
      <c r="C2063" t="s">
        <v>3</v>
      </c>
      <c r="D2063" s="5">
        <v>46</v>
      </c>
      <c r="E2063" s="6">
        <v>43429</v>
      </c>
      <c r="F2063" t="s">
        <v>134</v>
      </c>
      <c r="G2063" s="1" t="s">
        <v>7</v>
      </c>
      <c r="I2063" s="3">
        <v>43626.29</v>
      </c>
      <c r="J2063" s="3">
        <v>43624.29</v>
      </c>
      <c r="K2063" s="4">
        <v>0</v>
      </c>
      <c r="L2063" s="4">
        <v>0</v>
      </c>
      <c r="M2063" s="4">
        <v>16</v>
      </c>
      <c r="N2063" s="4">
        <v>1055.3599999999999</v>
      </c>
      <c r="O2063" s="4">
        <v>1055.3599999999999</v>
      </c>
    </row>
    <row r="2064" spans="1:15">
      <c r="A2064">
        <v>10003672</v>
      </c>
      <c r="B2064" s="3">
        <v>43427</v>
      </c>
      <c r="C2064" t="s">
        <v>2</v>
      </c>
      <c r="D2064" s="5">
        <v>28</v>
      </c>
      <c r="E2064" s="6">
        <v>43428</v>
      </c>
      <c r="F2064" t="s">
        <v>134</v>
      </c>
      <c r="G2064" s="9" t="s">
        <v>7</v>
      </c>
      <c r="I2064" s="3">
        <v>43637.24</v>
      </c>
      <c r="J2064" s="3">
        <v>43632.24</v>
      </c>
      <c r="K2064" s="4">
        <v>0</v>
      </c>
      <c r="L2064" s="4">
        <v>0</v>
      </c>
      <c r="M2064" s="4">
        <v>11</v>
      </c>
      <c r="N2064" s="4">
        <v>905.63</v>
      </c>
      <c r="O2064" s="4">
        <v>905.63</v>
      </c>
    </row>
    <row r="2065" spans="1:15">
      <c r="A2065">
        <v>10003673</v>
      </c>
      <c r="B2065" s="3">
        <v>43427</v>
      </c>
      <c r="C2065" t="s">
        <v>3</v>
      </c>
      <c r="D2065" s="5">
        <v>22</v>
      </c>
      <c r="E2065" s="6">
        <v>43427</v>
      </c>
      <c r="F2065" t="s">
        <v>134</v>
      </c>
      <c r="G2065" s="9" t="s">
        <v>7</v>
      </c>
      <c r="H2065" s="8" t="s">
        <v>19</v>
      </c>
      <c r="I2065" s="3">
        <v>43635.05</v>
      </c>
      <c r="J2065" s="3">
        <v>43634.05</v>
      </c>
      <c r="K2065" s="4">
        <v>0</v>
      </c>
      <c r="L2065" s="4">
        <v>0</v>
      </c>
      <c r="M2065" s="4">
        <v>20</v>
      </c>
      <c r="N2065" s="4">
        <v>1569.4</v>
      </c>
      <c r="O2065" s="4">
        <v>1569.4</v>
      </c>
    </row>
    <row r="2066" spans="1:15">
      <c r="A2066">
        <v>10003682</v>
      </c>
      <c r="B2066" s="3">
        <v>43428</v>
      </c>
      <c r="C2066" t="s">
        <v>3</v>
      </c>
      <c r="D2066" s="5">
        <v>28</v>
      </c>
      <c r="E2066" s="6">
        <v>43430</v>
      </c>
      <c r="F2066" t="s">
        <v>134</v>
      </c>
      <c r="G2066" s="1" t="s">
        <v>7</v>
      </c>
      <c r="I2066" s="3">
        <v>43646</v>
      </c>
      <c r="J2066" s="3">
        <v>43643</v>
      </c>
      <c r="K2066" s="4">
        <v>0</v>
      </c>
      <c r="L2066" s="4">
        <v>0</v>
      </c>
      <c r="M2066" s="4">
        <v>11</v>
      </c>
      <c r="N2066" s="4">
        <v>1079.6500000000001</v>
      </c>
      <c r="O2066" s="4">
        <v>1079.6500000000001</v>
      </c>
    </row>
    <row r="2067" spans="1:15">
      <c r="A2067">
        <v>10003683</v>
      </c>
      <c r="B2067" s="3">
        <v>43428</v>
      </c>
      <c r="C2067" t="s">
        <v>2</v>
      </c>
      <c r="D2067" s="5">
        <v>21</v>
      </c>
      <c r="E2067" s="6">
        <v>43429</v>
      </c>
      <c r="F2067" t="s">
        <v>134</v>
      </c>
      <c r="G2067" s="1" t="s">
        <v>7</v>
      </c>
      <c r="H2067" s="8" t="s">
        <v>13</v>
      </c>
      <c r="I2067" s="3">
        <v>43643.82</v>
      </c>
      <c r="J2067" s="3">
        <v>43643.82</v>
      </c>
      <c r="K2067" s="4">
        <v>0</v>
      </c>
      <c r="L2067" s="4">
        <v>0</v>
      </c>
      <c r="M2067" s="4">
        <v>27</v>
      </c>
      <c r="N2067" s="4">
        <v>1745.28</v>
      </c>
      <c r="O2067" s="4">
        <v>1745.28</v>
      </c>
    </row>
    <row r="2068" spans="1:15">
      <c r="A2068">
        <v>10003684</v>
      </c>
      <c r="B2068" s="3">
        <v>43428</v>
      </c>
      <c r="C2068" t="s">
        <v>2</v>
      </c>
      <c r="D2068" s="5">
        <v>36</v>
      </c>
      <c r="E2068" s="6">
        <v>43428</v>
      </c>
      <c r="F2068" t="s">
        <v>134</v>
      </c>
      <c r="G2068" s="9" t="s">
        <v>7</v>
      </c>
      <c r="H2068" s="8" t="s">
        <v>17</v>
      </c>
      <c r="I2068" s="3">
        <v>43628.56</v>
      </c>
      <c r="J2068" s="3">
        <v>43625.56</v>
      </c>
      <c r="K2068" s="4">
        <v>0</v>
      </c>
      <c r="L2068" s="4">
        <v>0</v>
      </c>
      <c r="M2068" s="4">
        <v>13</v>
      </c>
      <c r="N2068" s="4">
        <v>947.18</v>
      </c>
      <c r="O2068" s="4">
        <v>947.18</v>
      </c>
    </row>
    <row r="2069" spans="1:15">
      <c r="A2069">
        <v>10003685</v>
      </c>
      <c r="B2069" s="3">
        <v>43428</v>
      </c>
      <c r="C2069" t="s">
        <v>2</v>
      </c>
      <c r="D2069" s="5">
        <v>30</v>
      </c>
      <c r="E2069" s="6">
        <v>43431</v>
      </c>
      <c r="F2069" t="s">
        <v>134</v>
      </c>
      <c r="G2069" s="9" t="s">
        <v>7</v>
      </c>
      <c r="I2069" s="3">
        <v>43637.279999999999</v>
      </c>
      <c r="J2069" s="3">
        <v>43637.279999999999</v>
      </c>
      <c r="K2069" s="4">
        <v>0</v>
      </c>
      <c r="L2069" s="4">
        <v>0</v>
      </c>
      <c r="M2069" s="4">
        <v>22</v>
      </c>
      <c r="N2069" s="4">
        <v>1117.1600000000001</v>
      </c>
      <c r="O2069" s="4">
        <v>1117.1600000000001</v>
      </c>
    </row>
    <row r="2070" spans="1:15">
      <c r="A2070">
        <v>10003689</v>
      </c>
      <c r="B2070" s="3">
        <v>43428</v>
      </c>
      <c r="C2070" t="s">
        <v>3</v>
      </c>
      <c r="D2070" s="5">
        <v>30</v>
      </c>
      <c r="E2070" s="6">
        <v>43431</v>
      </c>
      <c r="F2070" t="s">
        <v>134</v>
      </c>
      <c r="G2070" s="9" t="s">
        <v>7</v>
      </c>
      <c r="I2070" s="3">
        <v>43635.1</v>
      </c>
      <c r="J2070" s="3">
        <v>43635.1</v>
      </c>
      <c r="K2070" s="4">
        <v>0</v>
      </c>
      <c r="L2070" s="4">
        <v>0</v>
      </c>
      <c r="M2070" s="4">
        <v>27</v>
      </c>
      <c r="N2070" s="4">
        <v>2559.06</v>
      </c>
      <c r="O2070" s="4">
        <v>2559.06</v>
      </c>
    </row>
    <row r="2071" spans="1:15">
      <c r="A2071">
        <v>10003690</v>
      </c>
      <c r="B2071" s="3">
        <v>43428</v>
      </c>
      <c r="C2071" t="s">
        <v>2</v>
      </c>
      <c r="D2071" s="5">
        <v>24</v>
      </c>
      <c r="E2071" s="6">
        <v>43428</v>
      </c>
      <c r="F2071" t="s">
        <v>134</v>
      </c>
      <c r="G2071" s="9" t="s">
        <v>7</v>
      </c>
      <c r="I2071" s="3">
        <v>43646</v>
      </c>
      <c r="J2071" s="3">
        <v>43646</v>
      </c>
      <c r="K2071" s="4">
        <v>0</v>
      </c>
      <c r="L2071" s="4">
        <v>0</v>
      </c>
      <c r="M2071" s="4">
        <v>16</v>
      </c>
      <c r="N2071" s="4">
        <v>881.44</v>
      </c>
      <c r="O2071" s="4">
        <v>881.44</v>
      </c>
    </row>
    <row r="2072" spans="1:15">
      <c r="A2072">
        <v>10003691</v>
      </c>
      <c r="B2072" s="3">
        <v>43428</v>
      </c>
      <c r="C2072" t="s">
        <v>3</v>
      </c>
      <c r="D2072" s="5">
        <v>24</v>
      </c>
      <c r="E2072" s="6">
        <v>43428</v>
      </c>
      <c r="F2072" t="s">
        <v>134</v>
      </c>
      <c r="G2072" s="9" t="s">
        <v>7</v>
      </c>
      <c r="H2072" s="8" t="s">
        <v>16</v>
      </c>
      <c r="I2072" s="3">
        <v>43641.64</v>
      </c>
      <c r="J2072" s="3">
        <v>43636.639999999999</v>
      </c>
      <c r="K2072" s="4">
        <v>0</v>
      </c>
      <c r="L2072" s="4">
        <v>0</v>
      </c>
      <c r="M2072" s="4">
        <v>14</v>
      </c>
      <c r="N2072" s="4">
        <v>1327.76</v>
      </c>
      <c r="O2072" s="4">
        <v>1327.76</v>
      </c>
    </row>
    <row r="2073" spans="1:15">
      <c r="A2073">
        <v>10003692</v>
      </c>
      <c r="B2073" s="3">
        <v>43428</v>
      </c>
      <c r="C2073" t="s">
        <v>3</v>
      </c>
      <c r="D2073" s="5">
        <v>26</v>
      </c>
      <c r="E2073" s="6">
        <v>43428</v>
      </c>
      <c r="F2073" t="s">
        <v>134</v>
      </c>
      <c r="G2073" s="9" t="s">
        <v>7</v>
      </c>
      <c r="I2073" s="3">
        <v>43624.2</v>
      </c>
      <c r="J2073" s="3">
        <v>43619.199999999997</v>
      </c>
      <c r="K2073" s="4">
        <v>0</v>
      </c>
      <c r="L2073" s="4">
        <v>0</v>
      </c>
      <c r="M2073" s="4">
        <v>10</v>
      </c>
      <c r="N2073" s="4">
        <v>687.3</v>
      </c>
      <c r="O2073" s="4">
        <v>687.3</v>
      </c>
    </row>
    <row r="2074" spans="1:15">
      <c r="A2074">
        <v>10003693</v>
      </c>
      <c r="B2074" s="3">
        <v>43429</v>
      </c>
      <c r="C2074" t="s">
        <v>2</v>
      </c>
      <c r="D2074" s="5">
        <v>30</v>
      </c>
      <c r="E2074" s="6">
        <v>43430</v>
      </c>
      <c r="F2074" t="s">
        <v>134</v>
      </c>
      <c r="G2074" s="1" t="s">
        <v>7</v>
      </c>
      <c r="H2074" s="8" t="s">
        <v>157</v>
      </c>
      <c r="I2074" s="3">
        <v>43628.639999999999</v>
      </c>
      <c r="J2074" s="3">
        <v>43626.64</v>
      </c>
      <c r="K2074" s="4">
        <v>0</v>
      </c>
      <c r="L2074" s="4">
        <v>0</v>
      </c>
      <c r="M2074" s="4">
        <v>20</v>
      </c>
      <c r="N2074" s="4">
        <v>1523.2</v>
      </c>
      <c r="O2074" s="4">
        <v>1523.2</v>
      </c>
    </row>
    <row r="2075" spans="1:15">
      <c r="A2075">
        <v>10003694</v>
      </c>
      <c r="B2075" s="3">
        <v>43429</v>
      </c>
      <c r="C2075" t="s">
        <v>3</v>
      </c>
      <c r="D2075" s="5">
        <v>24</v>
      </c>
      <c r="E2075" s="6">
        <v>43431</v>
      </c>
      <c r="F2075" t="s">
        <v>134</v>
      </c>
      <c r="G2075" s="1" t="s">
        <v>7</v>
      </c>
      <c r="I2075" s="3">
        <v>43630.81</v>
      </c>
      <c r="J2075" s="3">
        <v>43628.81</v>
      </c>
      <c r="K2075" s="4">
        <v>0</v>
      </c>
      <c r="L2075" s="4">
        <v>0</v>
      </c>
      <c r="M2075" s="4">
        <v>22</v>
      </c>
      <c r="N2075" s="4">
        <v>1750.54</v>
      </c>
      <c r="O2075" s="4">
        <v>1750.54</v>
      </c>
    </row>
    <row r="2076" spans="1:15">
      <c r="A2076">
        <v>10003695</v>
      </c>
      <c r="B2076" s="3">
        <v>43429</v>
      </c>
      <c r="C2076" t="s">
        <v>2</v>
      </c>
      <c r="D2076" s="5">
        <v>18</v>
      </c>
      <c r="E2076" s="6">
        <v>43430</v>
      </c>
      <c r="F2076" t="s">
        <v>134</v>
      </c>
      <c r="G2076" s="1" t="s">
        <v>7</v>
      </c>
      <c r="H2076" s="8" t="s">
        <v>152</v>
      </c>
      <c r="I2076" s="3">
        <v>43632.98</v>
      </c>
      <c r="J2076" s="3">
        <v>43631.98</v>
      </c>
      <c r="K2076" s="4">
        <v>0</v>
      </c>
      <c r="L2076" s="4">
        <v>0</v>
      </c>
      <c r="M2076" s="4">
        <v>18</v>
      </c>
      <c r="N2076" s="4">
        <v>1476.18</v>
      </c>
      <c r="O2076" s="4">
        <v>1476.18</v>
      </c>
    </row>
    <row r="2077" spans="1:15">
      <c r="A2077">
        <v>10003699</v>
      </c>
      <c r="B2077" s="3">
        <v>43429</v>
      </c>
      <c r="C2077" t="s">
        <v>2</v>
      </c>
      <c r="D2077" s="5">
        <v>20</v>
      </c>
      <c r="E2077" s="6">
        <v>43432</v>
      </c>
      <c r="F2077" t="s">
        <v>134</v>
      </c>
      <c r="G2077" s="1" t="s">
        <v>7</v>
      </c>
      <c r="I2077" s="3">
        <v>43628.639999999999</v>
      </c>
      <c r="J2077" s="3">
        <v>43624.639999999999</v>
      </c>
      <c r="K2077" s="4">
        <v>0</v>
      </c>
      <c r="L2077" s="4">
        <v>0</v>
      </c>
      <c r="M2077" s="4">
        <v>10</v>
      </c>
      <c r="N2077" s="4">
        <v>559.9</v>
      </c>
      <c r="O2077" s="4">
        <v>559.9</v>
      </c>
    </row>
    <row r="2078" spans="1:15">
      <c r="A2078">
        <v>10003700</v>
      </c>
      <c r="B2078" s="3">
        <v>43429</v>
      </c>
      <c r="C2078" t="s">
        <v>2</v>
      </c>
      <c r="D2078" s="5">
        <v>28</v>
      </c>
      <c r="E2078" s="6">
        <v>43430</v>
      </c>
      <c r="F2078" t="s">
        <v>134</v>
      </c>
      <c r="G2078" s="9" t="s">
        <v>7</v>
      </c>
      <c r="I2078" s="3">
        <v>43635.15</v>
      </c>
      <c r="J2078" s="3">
        <v>43635.15</v>
      </c>
      <c r="K2078" s="4">
        <v>0</v>
      </c>
      <c r="L2078" s="4">
        <v>0</v>
      </c>
      <c r="M2078" s="4">
        <v>24</v>
      </c>
      <c r="N2078" s="4">
        <v>2223.6</v>
      </c>
      <c r="O2078" s="4">
        <v>2223.6</v>
      </c>
    </row>
    <row r="2079" spans="1:15">
      <c r="A2079">
        <v>10003701</v>
      </c>
      <c r="B2079" s="3">
        <v>43429</v>
      </c>
      <c r="C2079" t="s">
        <v>2</v>
      </c>
      <c r="D2079" s="5">
        <v>30</v>
      </c>
      <c r="E2079" s="6">
        <v>43432</v>
      </c>
      <c r="F2079" t="s">
        <v>134</v>
      </c>
      <c r="G2079" s="9" t="s">
        <v>7</v>
      </c>
      <c r="H2079" s="8" t="s">
        <v>16</v>
      </c>
      <c r="I2079" s="3">
        <v>43628.639999999999</v>
      </c>
      <c r="J2079" s="3">
        <v>43624.639999999999</v>
      </c>
      <c r="K2079" s="4">
        <v>0</v>
      </c>
      <c r="L2079" s="4">
        <v>0</v>
      </c>
      <c r="M2079" s="4">
        <v>19</v>
      </c>
      <c r="N2079" s="4">
        <v>1329.43</v>
      </c>
      <c r="O2079" s="4">
        <v>1329.43</v>
      </c>
    </row>
    <row r="2080" spans="1:15">
      <c r="A2080">
        <v>10003702</v>
      </c>
      <c r="B2080" s="3">
        <v>43429</v>
      </c>
      <c r="C2080" t="s">
        <v>3</v>
      </c>
      <c r="D2080" s="5">
        <v>26</v>
      </c>
      <c r="E2080" s="6">
        <v>43431</v>
      </c>
      <c r="F2080" t="s">
        <v>134</v>
      </c>
      <c r="G2080" s="9" t="s">
        <v>7</v>
      </c>
      <c r="I2080" s="3">
        <v>43643.83</v>
      </c>
      <c r="J2080" s="3">
        <v>43643.83</v>
      </c>
      <c r="K2080" s="4">
        <v>0</v>
      </c>
      <c r="L2080" s="4">
        <v>0</v>
      </c>
      <c r="M2080" s="4">
        <v>31</v>
      </c>
      <c r="N2080" s="4">
        <v>1688.26</v>
      </c>
      <c r="O2080" s="4">
        <v>1688.26</v>
      </c>
    </row>
    <row r="2081" spans="1:15">
      <c r="A2081">
        <v>10003703</v>
      </c>
      <c r="B2081" s="3">
        <v>43429</v>
      </c>
      <c r="C2081" t="s">
        <v>3</v>
      </c>
      <c r="D2081" s="5">
        <v>29</v>
      </c>
      <c r="E2081" s="6">
        <v>43429</v>
      </c>
      <c r="F2081" t="s">
        <v>134</v>
      </c>
      <c r="G2081" s="9" t="s">
        <v>7</v>
      </c>
      <c r="H2081" s="8" t="s">
        <v>16</v>
      </c>
      <c r="I2081" s="3">
        <v>43646</v>
      </c>
      <c r="J2081" s="3">
        <v>43644</v>
      </c>
      <c r="K2081" s="4">
        <v>0</v>
      </c>
      <c r="L2081" s="4">
        <v>0</v>
      </c>
      <c r="M2081" s="4">
        <v>18</v>
      </c>
      <c r="N2081" s="4">
        <v>902.34</v>
      </c>
      <c r="O2081" s="4">
        <v>902.34</v>
      </c>
    </row>
    <row r="2082" spans="1:15">
      <c r="A2082">
        <v>10003705</v>
      </c>
      <c r="B2082" s="3">
        <v>43429</v>
      </c>
      <c r="C2082" t="s">
        <v>2</v>
      </c>
      <c r="D2082" s="5">
        <v>29</v>
      </c>
      <c r="E2082" s="6">
        <v>43431</v>
      </c>
      <c r="F2082" t="s">
        <v>134</v>
      </c>
      <c r="G2082" s="9" t="s">
        <v>7</v>
      </c>
      <c r="H2082" s="8" t="s">
        <v>13</v>
      </c>
      <c r="I2082" s="3">
        <v>43635.15</v>
      </c>
      <c r="J2082" s="3">
        <v>43630.15</v>
      </c>
      <c r="K2082" s="4">
        <v>0</v>
      </c>
      <c r="L2082" s="4">
        <v>0</v>
      </c>
      <c r="M2082" s="4">
        <v>11</v>
      </c>
      <c r="N2082" s="4">
        <v>918.5</v>
      </c>
      <c r="O2082" s="4">
        <v>918.5</v>
      </c>
    </row>
    <row r="2083" spans="1:15">
      <c r="A2083">
        <v>10003706</v>
      </c>
      <c r="B2083" s="3">
        <v>43429</v>
      </c>
      <c r="C2083" t="s">
        <v>3</v>
      </c>
      <c r="D2083" s="5">
        <v>48</v>
      </c>
      <c r="E2083" s="6">
        <v>43430</v>
      </c>
      <c r="F2083" t="s">
        <v>134</v>
      </c>
      <c r="G2083" s="9" t="s">
        <v>7</v>
      </c>
      <c r="I2083" s="3">
        <v>43641.66</v>
      </c>
      <c r="J2083" s="3">
        <v>43638.66</v>
      </c>
      <c r="K2083" s="4">
        <v>0</v>
      </c>
      <c r="L2083" s="4">
        <v>0</v>
      </c>
      <c r="M2083" s="4">
        <v>10</v>
      </c>
      <c r="N2083" s="4">
        <v>845.3</v>
      </c>
      <c r="O2083" s="4">
        <v>845.3</v>
      </c>
    </row>
    <row r="2084" spans="1:15">
      <c r="A2084">
        <v>10003709</v>
      </c>
      <c r="B2084" s="3">
        <v>43430</v>
      </c>
      <c r="C2084" t="s">
        <v>3</v>
      </c>
      <c r="D2084" s="5">
        <v>30</v>
      </c>
      <c r="E2084" s="6">
        <v>43430</v>
      </c>
      <c r="F2084" t="s">
        <v>134</v>
      </c>
      <c r="G2084" s="1" t="s">
        <v>7</v>
      </c>
      <c r="H2084" s="8" t="s">
        <v>16</v>
      </c>
      <c r="I2084" s="3">
        <v>43646</v>
      </c>
      <c r="J2084" s="3">
        <v>43641</v>
      </c>
      <c r="K2084" s="4">
        <v>0</v>
      </c>
      <c r="L2084" s="4">
        <v>0</v>
      </c>
      <c r="M2084" s="4">
        <v>17</v>
      </c>
      <c r="N2084" s="4">
        <v>1374.45</v>
      </c>
      <c r="O2084" s="4">
        <v>1374.45</v>
      </c>
    </row>
    <row r="2085" spans="1:15">
      <c r="A2085">
        <v>10003711</v>
      </c>
      <c r="B2085" s="3">
        <v>43430</v>
      </c>
      <c r="C2085" t="s">
        <v>2</v>
      </c>
      <c r="D2085" s="5">
        <v>38</v>
      </c>
      <c r="E2085" s="6">
        <v>43431</v>
      </c>
      <c r="F2085" t="s">
        <v>134</v>
      </c>
      <c r="G2085" s="9" t="s">
        <v>7</v>
      </c>
      <c r="I2085" s="3">
        <v>43639.519999999997</v>
      </c>
      <c r="J2085" s="3">
        <v>43637.52</v>
      </c>
      <c r="K2085" s="4">
        <v>0</v>
      </c>
      <c r="L2085" s="4">
        <v>0</v>
      </c>
      <c r="M2085" s="4">
        <v>10</v>
      </c>
      <c r="N2085" s="4">
        <v>871.4</v>
      </c>
      <c r="O2085" s="4">
        <v>871.4</v>
      </c>
    </row>
    <row r="2086" spans="1:15">
      <c r="A2086">
        <v>10003714</v>
      </c>
      <c r="B2086" s="3">
        <v>43430</v>
      </c>
      <c r="C2086" t="s">
        <v>3</v>
      </c>
      <c r="D2086" s="5">
        <v>34</v>
      </c>
      <c r="E2086" s="6">
        <v>43431</v>
      </c>
      <c r="F2086" t="s">
        <v>134</v>
      </c>
      <c r="G2086" s="9" t="s">
        <v>7</v>
      </c>
      <c r="I2086" s="3">
        <v>43630.879999999997</v>
      </c>
      <c r="J2086" s="3">
        <v>43626.879999999997</v>
      </c>
      <c r="K2086" s="4">
        <v>0</v>
      </c>
      <c r="L2086" s="4">
        <v>0</v>
      </c>
      <c r="M2086" s="4">
        <v>14</v>
      </c>
      <c r="N2086" s="4">
        <v>741.16</v>
      </c>
      <c r="O2086" s="4">
        <v>741.16</v>
      </c>
    </row>
    <row r="2087" spans="1:15">
      <c r="A2087">
        <v>10003715</v>
      </c>
      <c r="B2087" s="3">
        <v>43431</v>
      </c>
      <c r="C2087" t="s">
        <v>2</v>
      </c>
      <c r="D2087" s="5">
        <v>33</v>
      </c>
      <c r="E2087" s="6">
        <v>43434</v>
      </c>
      <c r="F2087" t="s">
        <v>134</v>
      </c>
      <c r="G2087" s="9" t="s">
        <v>7</v>
      </c>
      <c r="I2087" s="3">
        <v>43626.65</v>
      </c>
      <c r="J2087" s="3">
        <v>43621.65</v>
      </c>
      <c r="K2087" s="4">
        <v>0</v>
      </c>
      <c r="L2087" s="4">
        <v>0</v>
      </c>
      <c r="M2087" s="4">
        <v>11</v>
      </c>
      <c r="N2087" s="4">
        <v>1098.1300000000001</v>
      </c>
      <c r="O2087" s="4">
        <v>1098.1300000000001</v>
      </c>
    </row>
    <row r="2088" spans="1:15">
      <c r="A2088">
        <v>10003716</v>
      </c>
      <c r="B2088" s="3">
        <v>43431</v>
      </c>
      <c r="C2088" t="s">
        <v>2</v>
      </c>
      <c r="D2088" s="5">
        <v>25</v>
      </c>
      <c r="E2088" s="6">
        <v>43432</v>
      </c>
      <c r="F2088" t="s">
        <v>134</v>
      </c>
      <c r="G2088" s="9" t="s">
        <v>7</v>
      </c>
      <c r="I2088" s="3">
        <v>43639.55</v>
      </c>
      <c r="J2088" s="3">
        <v>43634.55</v>
      </c>
      <c r="K2088" s="4">
        <v>0</v>
      </c>
      <c r="L2088" s="4">
        <v>0</v>
      </c>
      <c r="M2088" s="4">
        <v>12</v>
      </c>
      <c r="N2088" s="4">
        <v>1104.3599999999999</v>
      </c>
      <c r="O2088" s="4">
        <v>1104.3599999999999</v>
      </c>
    </row>
    <row r="2089" spans="1:15">
      <c r="A2089">
        <v>10003717</v>
      </c>
      <c r="B2089" s="3">
        <v>43431</v>
      </c>
      <c r="C2089" t="s">
        <v>2</v>
      </c>
      <c r="D2089" s="5">
        <v>31</v>
      </c>
      <c r="E2089" s="6">
        <v>43431</v>
      </c>
      <c r="F2089" t="s">
        <v>134</v>
      </c>
      <c r="G2089" s="9" t="s">
        <v>7</v>
      </c>
      <c r="H2089" s="8" t="s">
        <v>16</v>
      </c>
      <c r="I2089" s="3">
        <v>43630.95</v>
      </c>
      <c r="J2089" s="3">
        <v>43625.95</v>
      </c>
      <c r="K2089" s="4">
        <v>0</v>
      </c>
      <c r="L2089" s="4">
        <v>0</v>
      </c>
      <c r="M2089" s="4">
        <v>10</v>
      </c>
      <c r="N2089" s="4">
        <v>811.1</v>
      </c>
      <c r="O2089" s="4">
        <v>811.1</v>
      </c>
    </row>
    <row r="2090" spans="1:15">
      <c r="A2090">
        <v>10003719</v>
      </c>
      <c r="B2090" s="3">
        <v>43431</v>
      </c>
      <c r="C2090" t="s">
        <v>2</v>
      </c>
      <c r="D2090" s="5">
        <v>34</v>
      </c>
      <c r="E2090" s="6">
        <v>43434</v>
      </c>
      <c r="F2090" t="s">
        <v>134</v>
      </c>
      <c r="G2090" s="9" t="s">
        <v>7</v>
      </c>
      <c r="H2090" s="8" t="s">
        <v>11</v>
      </c>
      <c r="I2090" s="3">
        <v>43639.55</v>
      </c>
      <c r="J2090" s="3">
        <v>43634.55</v>
      </c>
      <c r="K2090" s="4">
        <v>0</v>
      </c>
      <c r="L2090" s="4">
        <v>0</v>
      </c>
      <c r="M2090" s="4">
        <v>19</v>
      </c>
      <c r="N2090" s="4">
        <v>1609.49</v>
      </c>
      <c r="O2090" s="4">
        <v>1609.49</v>
      </c>
    </row>
    <row r="2091" spans="1:15">
      <c r="A2091">
        <v>10003722</v>
      </c>
      <c r="B2091" s="3">
        <v>43431</v>
      </c>
      <c r="C2091" t="s">
        <v>3</v>
      </c>
      <c r="D2091" s="5">
        <v>32</v>
      </c>
      <c r="E2091" s="6">
        <v>43431</v>
      </c>
      <c r="F2091" t="s">
        <v>134</v>
      </c>
      <c r="G2091" s="9" t="s">
        <v>7</v>
      </c>
      <c r="I2091" s="3">
        <v>43641.7</v>
      </c>
      <c r="J2091" s="3">
        <v>43641.7</v>
      </c>
      <c r="K2091" s="4">
        <v>0</v>
      </c>
      <c r="L2091" s="4">
        <v>0</v>
      </c>
      <c r="M2091" s="4">
        <v>22</v>
      </c>
      <c r="N2091" s="4">
        <v>2090.88</v>
      </c>
      <c r="O2091" s="4">
        <v>2090.88</v>
      </c>
    </row>
    <row r="2092" spans="1:15">
      <c r="A2092">
        <v>10003723</v>
      </c>
      <c r="B2092" s="3">
        <v>43431</v>
      </c>
      <c r="C2092" t="s">
        <v>2</v>
      </c>
      <c r="D2092" s="5">
        <v>25</v>
      </c>
      <c r="E2092" s="6">
        <v>43433</v>
      </c>
      <c r="F2092" t="s">
        <v>134</v>
      </c>
      <c r="G2092" s="9" t="s">
        <v>7</v>
      </c>
      <c r="H2092" s="8" t="s">
        <v>11</v>
      </c>
      <c r="I2092" s="3">
        <v>43639.55</v>
      </c>
      <c r="J2092" s="3">
        <v>43634.55</v>
      </c>
      <c r="K2092" s="4">
        <v>0</v>
      </c>
      <c r="L2092" s="4">
        <v>0</v>
      </c>
      <c r="M2092" s="4">
        <v>13</v>
      </c>
      <c r="N2092" s="4">
        <v>1272.57</v>
      </c>
      <c r="O2092" s="4">
        <v>1272.57</v>
      </c>
    </row>
    <row r="2093" spans="1:15">
      <c r="A2093">
        <v>10003725</v>
      </c>
      <c r="B2093" s="3">
        <v>43432</v>
      </c>
      <c r="C2093" t="s">
        <v>3</v>
      </c>
      <c r="D2093" s="5">
        <v>28</v>
      </c>
      <c r="E2093" s="6">
        <v>43434</v>
      </c>
      <c r="F2093" t="s">
        <v>134</v>
      </c>
      <c r="G2093" s="1" t="s">
        <v>7</v>
      </c>
      <c r="I2093" s="3">
        <v>43643.86</v>
      </c>
      <c r="J2093" s="3">
        <v>43641.86</v>
      </c>
      <c r="K2093" s="4">
        <v>0</v>
      </c>
      <c r="L2093" s="4">
        <v>0</v>
      </c>
      <c r="M2093" s="4">
        <v>14</v>
      </c>
      <c r="N2093" s="4">
        <v>726.18</v>
      </c>
      <c r="O2093" s="4">
        <v>726.18</v>
      </c>
    </row>
    <row r="2094" spans="1:15">
      <c r="A2094">
        <v>10003726</v>
      </c>
      <c r="B2094" s="3">
        <v>43432</v>
      </c>
      <c r="C2094" t="s">
        <v>3</v>
      </c>
      <c r="D2094" s="5">
        <v>22</v>
      </c>
      <c r="E2094" s="6">
        <v>43432</v>
      </c>
      <c r="F2094" t="s">
        <v>134</v>
      </c>
      <c r="G2094" s="1" t="s">
        <v>7</v>
      </c>
      <c r="I2094" s="3">
        <v>43633.16</v>
      </c>
      <c r="J2094" s="3">
        <v>43630.16</v>
      </c>
      <c r="K2094" s="4">
        <v>0</v>
      </c>
      <c r="L2094" s="4">
        <v>0</v>
      </c>
      <c r="M2094" s="4">
        <v>19</v>
      </c>
      <c r="N2094" s="4">
        <v>1230.25</v>
      </c>
      <c r="O2094" s="4">
        <v>1230.25</v>
      </c>
    </row>
    <row r="2095" spans="1:15">
      <c r="A2095">
        <v>10003728</v>
      </c>
      <c r="B2095" s="3">
        <v>43432</v>
      </c>
      <c r="C2095" t="s">
        <v>3</v>
      </c>
      <c r="D2095" s="5">
        <v>29</v>
      </c>
      <c r="E2095" s="6">
        <v>43434</v>
      </c>
      <c r="F2095" t="s">
        <v>134</v>
      </c>
      <c r="G2095" s="9" t="s">
        <v>7</v>
      </c>
      <c r="H2095" s="8" t="s">
        <v>11</v>
      </c>
      <c r="I2095" s="3">
        <v>43637.440000000002</v>
      </c>
      <c r="J2095" s="3">
        <v>43635.44</v>
      </c>
      <c r="K2095" s="4">
        <v>0</v>
      </c>
      <c r="L2095" s="4">
        <v>0</v>
      </c>
      <c r="M2095" s="4">
        <v>12</v>
      </c>
      <c r="N2095" s="4">
        <v>1128.48</v>
      </c>
      <c r="O2095" s="4">
        <v>1128.48</v>
      </c>
    </row>
    <row r="2096" spans="1:15">
      <c r="A2096">
        <v>10003729</v>
      </c>
      <c r="B2096" s="3">
        <v>43432</v>
      </c>
      <c r="C2096" t="s">
        <v>2</v>
      </c>
      <c r="D2096" s="5">
        <v>26</v>
      </c>
      <c r="E2096" s="6">
        <v>43432</v>
      </c>
      <c r="F2096" t="s">
        <v>134</v>
      </c>
      <c r="G2096" s="9" t="s">
        <v>7</v>
      </c>
      <c r="I2096" s="3">
        <v>43626.74</v>
      </c>
      <c r="J2096" s="3">
        <v>43624.74</v>
      </c>
      <c r="K2096" s="4">
        <v>0</v>
      </c>
      <c r="L2096" s="4">
        <v>0</v>
      </c>
      <c r="M2096" s="4">
        <v>18</v>
      </c>
      <c r="N2096" s="4">
        <v>1510.38</v>
      </c>
      <c r="O2096" s="4">
        <v>1510.38</v>
      </c>
    </row>
    <row r="2097" spans="1:15">
      <c r="A2097">
        <v>10003730</v>
      </c>
      <c r="B2097" s="3">
        <v>43432</v>
      </c>
      <c r="C2097" t="s">
        <v>2</v>
      </c>
      <c r="D2097" s="5">
        <v>29</v>
      </c>
      <c r="E2097" s="6">
        <v>43433</v>
      </c>
      <c r="F2097" t="s">
        <v>134</v>
      </c>
      <c r="G2097" s="9" t="s">
        <v>7</v>
      </c>
      <c r="I2097" s="3">
        <v>43643.86</v>
      </c>
      <c r="J2097" s="3">
        <v>43638.86</v>
      </c>
      <c r="K2097" s="4">
        <v>0</v>
      </c>
      <c r="L2097" s="4">
        <v>0</v>
      </c>
      <c r="M2097" s="4">
        <v>19</v>
      </c>
      <c r="N2097" s="4">
        <v>1090.98</v>
      </c>
      <c r="O2097" s="4">
        <v>1090.98</v>
      </c>
    </row>
    <row r="2098" spans="1:15">
      <c r="A2098">
        <v>10003733</v>
      </c>
      <c r="B2098" s="3">
        <v>43432</v>
      </c>
      <c r="C2098" t="s">
        <v>2</v>
      </c>
      <c r="D2098" s="5">
        <v>31</v>
      </c>
      <c r="E2098" s="6">
        <v>43435</v>
      </c>
      <c r="F2098" t="s">
        <v>134</v>
      </c>
      <c r="G2098" s="9" t="s">
        <v>7</v>
      </c>
      <c r="H2098" s="8" t="s">
        <v>19</v>
      </c>
      <c r="I2098" s="3">
        <v>43643.86</v>
      </c>
      <c r="J2098" s="3">
        <v>43638.86</v>
      </c>
      <c r="K2098" s="4">
        <v>0</v>
      </c>
      <c r="L2098" s="4">
        <v>0</v>
      </c>
      <c r="M2098" s="4">
        <v>10</v>
      </c>
      <c r="N2098" s="4">
        <v>846.2</v>
      </c>
      <c r="O2098" s="4">
        <v>846.2</v>
      </c>
    </row>
    <row r="2099" spans="1:15">
      <c r="A2099">
        <v>10003734</v>
      </c>
      <c r="B2099" s="3">
        <v>43433</v>
      </c>
      <c r="C2099" t="s">
        <v>2</v>
      </c>
      <c r="D2099" s="5">
        <v>47</v>
      </c>
      <c r="E2099" s="6">
        <v>43434</v>
      </c>
      <c r="F2099" t="s">
        <v>134</v>
      </c>
      <c r="G2099" s="1" t="s">
        <v>7</v>
      </c>
      <c r="I2099" s="3">
        <v>43628.959999999999</v>
      </c>
      <c r="J2099" s="3">
        <v>43627.96</v>
      </c>
      <c r="K2099" s="4">
        <v>0</v>
      </c>
      <c r="L2099" s="4">
        <v>0</v>
      </c>
      <c r="M2099" s="4">
        <v>15</v>
      </c>
      <c r="N2099" s="4">
        <v>1218.75</v>
      </c>
      <c r="O2099" s="4">
        <v>1218.75</v>
      </c>
    </row>
    <row r="2100" spans="1:15">
      <c r="A2100">
        <v>10003735</v>
      </c>
      <c r="B2100" s="3">
        <v>43433</v>
      </c>
      <c r="C2100" t="s">
        <v>3</v>
      </c>
      <c r="D2100" s="5">
        <v>31</v>
      </c>
      <c r="E2100" s="6">
        <v>43435</v>
      </c>
      <c r="F2100" t="s">
        <v>134</v>
      </c>
      <c r="G2100" s="1" t="s">
        <v>7</v>
      </c>
      <c r="H2100" s="8" t="s">
        <v>16</v>
      </c>
      <c r="I2100" s="3">
        <v>43624.7</v>
      </c>
      <c r="J2100" s="3">
        <v>43622.7</v>
      </c>
      <c r="K2100" s="4">
        <v>0</v>
      </c>
      <c r="L2100" s="4">
        <v>0</v>
      </c>
      <c r="M2100" s="4">
        <v>23</v>
      </c>
      <c r="N2100" s="4">
        <v>1531.8</v>
      </c>
      <c r="O2100" s="4">
        <v>1531.8</v>
      </c>
    </row>
    <row r="2101" spans="1:15">
      <c r="A2101">
        <v>10003736</v>
      </c>
      <c r="B2101" s="3">
        <v>43433</v>
      </c>
      <c r="C2101" t="s">
        <v>3</v>
      </c>
      <c r="D2101" s="5">
        <v>29</v>
      </c>
      <c r="E2101" s="6">
        <v>43435</v>
      </c>
      <c r="F2101" t="s">
        <v>134</v>
      </c>
      <c r="G2101" s="1" t="s">
        <v>7</v>
      </c>
      <c r="I2101" s="3">
        <v>43637.48</v>
      </c>
      <c r="J2101" s="3">
        <v>43634.48</v>
      </c>
      <c r="K2101" s="4">
        <v>0</v>
      </c>
      <c r="L2101" s="4">
        <v>0</v>
      </c>
      <c r="M2101" s="4">
        <v>12</v>
      </c>
      <c r="N2101" s="4">
        <v>603.36</v>
      </c>
      <c r="O2101" s="4">
        <v>603.36</v>
      </c>
    </row>
    <row r="2102" spans="1:15">
      <c r="A2102">
        <v>10003739</v>
      </c>
      <c r="B2102" s="3">
        <v>43433</v>
      </c>
      <c r="C2102" t="s">
        <v>2</v>
      </c>
      <c r="D2102" s="5">
        <v>18</v>
      </c>
      <c r="E2102" s="6">
        <v>43434</v>
      </c>
      <c r="F2102" t="s">
        <v>134</v>
      </c>
      <c r="G2102" s="9" t="s">
        <v>7</v>
      </c>
      <c r="I2102" s="3">
        <v>43626.83</v>
      </c>
      <c r="J2102" s="3">
        <v>43624.83</v>
      </c>
      <c r="K2102" s="4">
        <v>0</v>
      </c>
      <c r="L2102" s="4">
        <v>0</v>
      </c>
      <c r="M2102" s="4">
        <v>21</v>
      </c>
      <c r="N2102" s="4">
        <v>1842.96</v>
      </c>
      <c r="O2102" s="4">
        <v>1842.96</v>
      </c>
    </row>
    <row r="2103" spans="1:15">
      <c r="A2103">
        <v>10003741</v>
      </c>
      <c r="B2103" s="3">
        <v>43433</v>
      </c>
      <c r="C2103" t="s">
        <v>2</v>
      </c>
      <c r="D2103" s="5">
        <v>20</v>
      </c>
      <c r="E2103" s="6">
        <v>43436</v>
      </c>
      <c r="F2103" t="s">
        <v>134</v>
      </c>
      <c r="G2103" s="9" t="s">
        <v>7</v>
      </c>
      <c r="H2103" s="8" t="s">
        <v>13</v>
      </c>
      <c r="I2103" s="3">
        <v>43646</v>
      </c>
      <c r="J2103" s="3">
        <v>43641</v>
      </c>
      <c r="K2103" s="4">
        <v>0</v>
      </c>
      <c r="L2103" s="4">
        <v>0</v>
      </c>
      <c r="M2103" s="4">
        <v>12</v>
      </c>
      <c r="N2103" s="4">
        <v>752.64</v>
      </c>
      <c r="O2103" s="4">
        <v>752.64</v>
      </c>
    </row>
    <row r="2104" spans="1:15">
      <c r="A2104">
        <v>10003745</v>
      </c>
      <c r="B2104" s="3">
        <v>43433</v>
      </c>
      <c r="C2104" t="s">
        <v>3</v>
      </c>
      <c r="D2104" s="5">
        <v>18</v>
      </c>
      <c r="E2104" s="6">
        <v>43434</v>
      </c>
      <c r="F2104" t="s">
        <v>134</v>
      </c>
      <c r="G2104" s="9" t="s">
        <v>7</v>
      </c>
      <c r="I2104" s="3">
        <v>43624.7</v>
      </c>
      <c r="J2104" s="3">
        <v>43621.7</v>
      </c>
      <c r="K2104" s="4">
        <v>0</v>
      </c>
      <c r="L2104" s="4">
        <v>0</v>
      </c>
      <c r="M2104" s="4">
        <v>18</v>
      </c>
      <c r="N2104" s="4">
        <v>1656.18</v>
      </c>
      <c r="O2104" s="4">
        <v>1656.18</v>
      </c>
    </row>
    <row r="2105" spans="1:15">
      <c r="A2105">
        <v>10003747</v>
      </c>
      <c r="B2105" s="3">
        <v>43433</v>
      </c>
      <c r="C2105" t="s">
        <v>2</v>
      </c>
      <c r="D2105" s="5">
        <v>28</v>
      </c>
      <c r="E2105" s="6">
        <v>43436</v>
      </c>
      <c r="F2105" t="s">
        <v>134</v>
      </c>
      <c r="G2105" s="9" t="s">
        <v>7</v>
      </c>
      <c r="I2105" s="3">
        <v>43643.87</v>
      </c>
      <c r="J2105" s="3">
        <v>43640.87</v>
      </c>
      <c r="K2105" s="4">
        <v>0</v>
      </c>
      <c r="L2105" s="4">
        <v>0</v>
      </c>
      <c r="M2105" s="4">
        <v>23</v>
      </c>
      <c r="N2105" s="4">
        <v>1943.96</v>
      </c>
      <c r="O2105" s="4">
        <v>1943.96</v>
      </c>
    </row>
    <row r="2106" spans="1:15">
      <c r="A2106">
        <v>10003748</v>
      </c>
      <c r="B2106" s="3">
        <v>43433</v>
      </c>
      <c r="C2106" t="s">
        <v>3</v>
      </c>
      <c r="D2106" s="5">
        <v>34</v>
      </c>
      <c r="E2106" s="6">
        <v>43435</v>
      </c>
      <c r="F2106" t="s">
        <v>134</v>
      </c>
      <c r="G2106" s="9" t="s">
        <v>7</v>
      </c>
      <c r="H2106" s="8" t="s">
        <v>17</v>
      </c>
      <c r="I2106" s="3">
        <v>43643.87</v>
      </c>
      <c r="J2106" s="3">
        <v>43639.87</v>
      </c>
      <c r="K2106" s="4">
        <v>0</v>
      </c>
      <c r="L2106" s="4">
        <v>0</v>
      </c>
      <c r="M2106" s="4">
        <v>12</v>
      </c>
      <c r="N2106" s="4">
        <v>651.6</v>
      </c>
      <c r="O2106" s="4">
        <v>651.6</v>
      </c>
    </row>
    <row r="2107" spans="1:15">
      <c r="A2107">
        <v>10003751</v>
      </c>
      <c r="B2107" s="3">
        <v>43434</v>
      </c>
      <c r="C2107" t="s">
        <v>3</v>
      </c>
      <c r="D2107" s="5">
        <v>34</v>
      </c>
      <c r="E2107" s="6">
        <v>43435</v>
      </c>
      <c r="F2107" t="s">
        <v>134</v>
      </c>
      <c r="G2107" s="1" t="s">
        <v>7</v>
      </c>
      <c r="I2107" s="3">
        <v>43646</v>
      </c>
      <c r="J2107" s="3">
        <v>43643</v>
      </c>
      <c r="K2107" s="4">
        <v>0</v>
      </c>
      <c r="L2107" s="4">
        <v>0</v>
      </c>
      <c r="M2107" s="4">
        <v>19</v>
      </c>
      <c r="N2107" s="4">
        <v>1285.1600000000001</v>
      </c>
      <c r="O2107" s="4">
        <v>1285.1600000000001</v>
      </c>
    </row>
    <row r="2108" spans="1:15">
      <c r="A2108">
        <v>10003752</v>
      </c>
      <c r="B2108" s="3">
        <v>43434</v>
      </c>
      <c r="C2108" t="s">
        <v>2</v>
      </c>
      <c r="D2108" s="5">
        <v>24</v>
      </c>
      <c r="E2108" s="6">
        <v>43437</v>
      </c>
      <c r="F2108" t="s">
        <v>134</v>
      </c>
      <c r="G2108" s="1" t="s">
        <v>7</v>
      </c>
      <c r="H2108" s="8" t="s">
        <v>16</v>
      </c>
      <c r="I2108" s="3">
        <v>43629.04</v>
      </c>
      <c r="J2108" s="3">
        <v>43629.04</v>
      </c>
      <c r="K2108" s="4">
        <v>0</v>
      </c>
      <c r="L2108" s="4">
        <v>0</v>
      </c>
      <c r="M2108" s="4">
        <v>11</v>
      </c>
      <c r="N2108" s="4">
        <v>674.08</v>
      </c>
      <c r="O2108" s="4">
        <v>674.08</v>
      </c>
    </row>
    <row r="2109" spans="1:15">
      <c r="A2109">
        <v>10003753</v>
      </c>
      <c r="B2109" s="3">
        <v>43434</v>
      </c>
      <c r="C2109" t="s">
        <v>2</v>
      </c>
      <c r="D2109" s="5">
        <v>30</v>
      </c>
      <c r="E2109" s="6">
        <v>43437</v>
      </c>
      <c r="F2109" t="s">
        <v>134</v>
      </c>
      <c r="G2109" s="1" t="s">
        <v>7</v>
      </c>
      <c r="H2109" s="8" t="s">
        <v>19</v>
      </c>
      <c r="I2109" s="3">
        <v>43641.760000000002</v>
      </c>
      <c r="J2109" s="3">
        <v>43640.76</v>
      </c>
      <c r="K2109" s="4">
        <v>0</v>
      </c>
      <c r="L2109" s="4">
        <v>0</v>
      </c>
      <c r="M2109" s="4">
        <v>14</v>
      </c>
      <c r="N2109" s="4">
        <v>919.52</v>
      </c>
      <c r="O2109" s="4">
        <v>919.52</v>
      </c>
    </row>
    <row r="2110" spans="1:15">
      <c r="A2110">
        <v>10003754</v>
      </c>
      <c r="B2110" s="3">
        <v>43434</v>
      </c>
      <c r="C2110" t="s">
        <v>2</v>
      </c>
      <c r="D2110" s="5">
        <v>22</v>
      </c>
      <c r="E2110" s="6">
        <v>43437</v>
      </c>
      <c r="F2110" t="s">
        <v>134</v>
      </c>
      <c r="G2110" s="1" t="s">
        <v>7</v>
      </c>
      <c r="H2110" s="8" t="s">
        <v>14</v>
      </c>
      <c r="I2110" s="3">
        <v>43633.279999999999</v>
      </c>
      <c r="J2110" s="3">
        <v>43632.28</v>
      </c>
      <c r="K2110" s="4">
        <v>0</v>
      </c>
      <c r="L2110" s="4">
        <v>0</v>
      </c>
      <c r="M2110" s="4">
        <v>21</v>
      </c>
      <c r="N2110" s="4">
        <v>2057.58</v>
      </c>
      <c r="O2110" s="4">
        <v>2057.58</v>
      </c>
    </row>
    <row r="2111" spans="1:15">
      <c r="A2111">
        <v>10003757</v>
      </c>
      <c r="B2111" s="3">
        <v>43434</v>
      </c>
      <c r="C2111" t="s">
        <v>2</v>
      </c>
      <c r="D2111" s="5">
        <v>34</v>
      </c>
      <c r="E2111" s="6">
        <v>43437</v>
      </c>
      <c r="F2111" t="s">
        <v>134</v>
      </c>
      <c r="G2111" s="9" t="s">
        <v>7</v>
      </c>
      <c r="H2111" s="8" t="s">
        <v>25</v>
      </c>
      <c r="I2111" s="3">
        <v>43626.92</v>
      </c>
      <c r="J2111" s="3">
        <v>43626.92</v>
      </c>
      <c r="K2111" s="4">
        <v>0</v>
      </c>
      <c r="L2111" s="4">
        <v>0</v>
      </c>
      <c r="M2111" s="4">
        <v>30</v>
      </c>
      <c r="N2111" s="4">
        <v>2226.3000000000002</v>
      </c>
      <c r="O2111" s="4">
        <v>2226.3000000000002</v>
      </c>
    </row>
    <row r="2112" spans="1:15">
      <c r="A2112">
        <v>10003758</v>
      </c>
      <c r="B2112" s="3">
        <v>43434</v>
      </c>
      <c r="C2112" t="s">
        <v>2</v>
      </c>
      <c r="D2112" s="5">
        <v>20</v>
      </c>
      <c r="E2112" s="6">
        <v>43436</v>
      </c>
      <c r="F2112" t="s">
        <v>134</v>
      </c>
      <c r="G2112" s="9" t="s">
        <v>7</v>
      </c>
      <c r="I2112" s="3">
        <v>43626.92</v>
      </c>
      <c r="J2112" s="3">
        <v>43621.919999999998</v>
      </c>
      <c r="K2112" s="4">
        <v>0</v>
      </c>
      <c r="L2112" s="4">
        <v>0</v>
      </c>
      <c r="M2112" s="4">
        <v>18</v>
      </c>
      <c r="N2112" s="4">
        <v>1391.22</v>
      </c>
      <c r="O2112" s="4">
        <v>1391.22</v>
      </c>
    </row>
    <row r="2113" spans="1:15">
      <c r="A2113">
        <v>10003759</v>
      </c>
      <c r="B2113" s="3">
        <v>43434</v>
      </c>
      <c r="C2113" t="s">
        <v>3</v>
      </c>
      <c r="D2113" s="5">
        <v>27</v>
      </c>
      <c r="E2113" s="6">
        <v>43434</v>
      </c>
      <c r="F2113" t="s">
        <v>134</v>
      </c>
      <c r="G2113" s="9" t="s">
        <v>7</v>
      </c>
      <c r="I2113" s="3">
        <v>43637.52</v>
      </c>
      <c r="J2113" s="3">
        <v>43636.52</v>
      </c>
      <c r="K2113" s="4">
        <v>0</v>
      </c>
      <c r="L2113" s="4">
        <v>0</v>
      </c>
      <c r="M2113" s="4">
        <v>12</v>
      </c>
      <c r="N2113" s="4">
        <v>658.2</v>
      </c>
      <c r="O2113" s="4">
        <v>658.2</v>
      </c>
    </row>
    <row r="2114" spans="1:15">
      <c r="A2114">
        <v>10003760</v>
      </c>
      <c r="B2114" s="3">
        <v>43434</v>
      </c>
      <c r="C2114" t="s">
        <v>3</v>
      </c>
      <c r="D2114" s="5">
        <v>41</v>
      </c>
      <c r="E2114" s="6">
        <v>43437</v>
      </c>
      <c r="F2114" t="s">
        <v>134</v>
      </c>
      <c r="G2114" s="9" t="s">
        <v>7</v>
      </c>
      <c r="I2114" s="3">
        <v>43639.64</v>
      </c>
      <c r="J2114" s="3">
        <v>43637.64</v>
      </c>
      <c r="K2114" s="4">
        <v>0</v>
      </c>
      <c r="L2114" s="4">
        <v>0</v>
      </c>
      <c r="M2114" s="4">
        <v>23</v>
      </c>
      <c r="N2114" s="4">
        <v>1537.78</v>
      </c>
      <c r="O2114" s="4">
        <v>1537.78</v>
      </c>
    </row>
    <row r="2115" spans="1:15">
      <c r="A2115">
        <v>10003761</v>
      </c>
      <c r="B2115" s="3">
        <v>43434</v>
      </c>
      <c r="C2115" t="s">
        <v>3</v>
      </c>
      <c r="D2115" s="5">
        <v>24</v>
      </c>
      <c r="E2115" s="6">
        <v>43435</v>
      </c>
      <c r="F2115" t="s">
        <v>134</v>
      </c>
      <c r="G2115" s="9" t="s">
        <v>7</v>
      </c>
      <c r="H2115" s="8" t="s">
        <v>11</v>
      </c>
      <c r="I2115" s="3">
        <v>43635.4</v>
      </c>
      <c r="J2115" s="3">
        <v>43634.400000000001</v>
      </c>
      <c r="K2115" s="4">
        <v>0</v>
      </c>
      <c r="L2115" s="4">
        <v>0</v>
      </c>
      <c r="M2115" s="4">
        <v>15</v>
      </c>
      <c r="N2115" s="4">
        <v>1218.9000000000001</v>
      </c>
      <c r="O2115" s="4">
        <v>1218.9000000000001</v>
      </c>
    </row>
    <row r="2116" spans="1:15">
      <c r="A2116">
        <v>10003762</v>
      </c>
      <c r="B2116" s="3">
        <v>43434</v>
      </c>
      <c r="C2116" t="s">
        <v>2</v>
      </c>
      <c r="D2116" s="5">
        <v>34</v>
      </c>
      <c r="E2116" s="6">
        <v>43437</v>
      </c>
      <c r="F2116" t="s">
        <v>134</v>
      </c>
      <c r="G2116" s="9" t="s">
        <v>7</v>
      </c>
      <c r="H2116" s="8" t="s">
        <v>24</v>
      </c>
      <c r="I2116" s="3">
        <v>43643.88</v>
      </c>
      <c r="J2116" s="3">
        <v>43638.879999999997</v>
      </c>
      <c r="K2116" s="4">
        <v>0</v>
      </c>
      <c r="L2116" s="4">
        <v>0</v>
      </c>
      <c r="M2116" s="4">
        <v>12</v>
      </c>
      <c r="N2116" s="4">
        <v>1126.92</v>
      </c>
      <c r="O2116" s="4">
        <v>1126.92</v>
      </c>
    </row>
    <row r="2117" spans="1:15">
      <c r="A2117">
        <v>10003765</v>
      </c>
      <c r="B2117" s="3">
        <v>43434</v>
      </c>
      <c r="C2117" t="s">
        <v>3</v>
      </c>
      <c r="D2117" s="5">
        <v>33</v>
      </c>
      <c r="E2117" s="6">
        <v>43437</v>
      </c>
      <c r="F2117" t="s">
        <v>134</v>
      </c>
      <c r="G2117" s="9" t="s">
        <v>7</v>
      </c>
      <c r="I2117" s="3">
        <v>43635.4</v>
      </c>
      <c r="J2117" s="3">
        <v>43631.4</v>
      </c>
      <c r="K2117" s="4">
        <v>0</v>
      </c>
      <c r="L2117" s="4">
        <v>0</v>
      </c>
      <c r="M2117" s="4">
        <v>19</v>
      </c>
      <c r="N2117" s="4">
        <v>1803.67</v>
      </c>
      <c r="O2117" s="4">
        <v>1803.67</v>
      </c>
    </row>
    <row r="2118" spans="1:15">
      <c r="A2118">
        <v>10003766</v>
      </c>
      <c r="B2118" s="3">
        <v>43434</v>
      </c>
      <c r="C2118" t="s">
        <v>2</v>
      </c>
      <c r="D2118" s="5">
        <v>29</v>
      </c>
      <c r="E2118" s="6">
        <v>43435</v>
      </c>
      <c r="F2118" t="s">
        <v>134</v>
      </c>
      <c r="G2118" s="9" t="s">
        <v>7</v>
      </c>
      <c r="I2118" s="3">
        <v>43631.16</v>
      </c>
      <c r="J2118" s="3">
        <v>43630.16</v>
      </c>
      <c r="K2118" s="4">
        <v>0</v>
      </c>
      <c r="L2118" s="4">
        <v>0</v>
      </c>
      <c r="M2118" s="4">
        <v>12</v>
      </c>
      <c r="N2118" s="4">
        <v>1020.84</v>
      </c>
      <c r="O2118" s="4">
        <v>1020.84</v>
      </c>
    </row>
    <row r="2119" spans="1:15">
      <c r="A2119">
        <v>10003769</v>
      </c>
      <c r="B2119" s="3">
        <v>43434</v>
      </c>
      <c r="C2119" t="s">
        <v>3</v>
      </c>
      <c r="D2119" s="5">
        <v>29</v>
      </c>
      <c r="E2119" s="6">
        <v>43435</v>
      </c>
      <c r="F2119" t="s">
        <v>134</v>
      </c>
      <c r="G2119" s="9" t="s">
        <v>7</v>
      </c>
      <c r="H2119" s="8" t="s">
        <v>13</v>
      </c>
      <c r="I2119" s="3">
        <v>43641.760000000002</v>
      </c>
      <c r="J2119" s="3">
        <v>43637.760000000002</v>
      </c>
      <c r="K2119" s="4">
        <v>0</v>
      </c>
      <c r="L2119" s="4">
        <v>0</v>
      </c>
      <c r="M2119" s="4">
        <v>12</v>
      </c>
      <c r="N2119" s="4">
        <v>914.28</v>
      </c>
      <c r="O2119" s="4">
        <v>914.28</v>
      </c>
    </row>
    <row r="2120" spans="1:15">
      <c r="A2120">
        <v>10003772</v>
      </c>
      <c r="B2120" s="3">
        <v>43435</v>
      </c>
      <c r="C2120" t="s">
        <v>2</v>
      </c>
      <c r="D2120" s="5">
        <v>32</v>
      </c>
      <c r="E2120" s="6">
        <v>43437</v>
      </c>
      <c r="F2120" t="s">
        <v>134</v>
      </c>
      <c r="G2120" s="9" t="s">
        <v>7</v>
      </c>
      <c r="H2120" s="8" t="s">
        <v>13</v>
      </c>
      <c r="I2120" s="3">
        <v>43629.120000000003</v>
      </c>
      <c r="J2120" s="3">
        <v>43628.12</v>
      </c>
      <c r="K2120" s="4">
        <v>0</v>
      </c>
      <c r="L2120" s="4">
        <v>0</v>
      </c>
      <c r="M2120" s="4">
        <v>19</v>
      </c>
      <c r="N2120" s="4">
        <v>1259.32</v>
      </c>
      <c r="O2120" s="4">
        <v>1259.32</v>
      </c>
    </row>
    <row r="2121" spans="1:15">
      <c r="A2121">
        <v>10003773</v>
      </c>
      <c r="B2121" s="3">
        <v>43435</v>
      </c>
      <c r="C2121" t="s">
        <v>2</v>
      </c>
      <c r="D2121" s="5">
        <v>22</v>
      </c>
      <c r="E2121" s="6">
        <v>43438</v>
      </c>
      <c r="F2121" t="s">
        <v>134</v>
      </c>
      <c r="G2121" s="9" t="s">
        <v>7</v>
      </c>
      <c r="H2121" s="8" t="s">
        <v>25</v>
      </c>
      <c r="I2121" s="3">
        <v>43633.34</v>
      </c>
      <c r="J2121" s="3">
        <v>43632.34</v>
      </c>
      <c r="K2121" s="4">
        <v>0</v>
      </c>
      <c r="L2121" s="4">
        <v>0</v>
      </c>
      <c r="M2121" s="4">
        <v>23</v>
      </c>
      <c r="N2121" s="4">
        <v>1445.55</v>
      </c>
      <c r="O2121" s="4">
        <v>1445.55</v>
      </c>
    </row>
    <row r="2122" spans="1:15">
      <c r="A2122">
        <v>10003775</v>
      </c>
      <c r="B2122" s="3">
        <v>43435</v>
      </c>
      <c r="C2122" t="s">
        <v>3</v>
      </c>
      <c r="D2122" s="5">
        <v>27</v>
      </c>
      <c r="E2122" s="6">
        <v>43438</v>
      </c>
      <c r="F2122" t="s">
        <v>134</v>
      </c>
      <c r="G2122" s="9" t="s">
        <v>7</v>
      </c>
      <c r="I2122" s="3">
        <v>43641.78</v>
      </c>
      <c r="J2122" s="3">
        <v>43636.78</v>
      </c>
      <c r="K2122" s="4">
        <v>0</v>
      </c>
      <c r="L2122" s="4">
        <v>0</v>
      </c>
      <c r="M2122" s="4">
        <v>21</v>
      </c>
      <c r="N2122" s="4">
        <v>1210.8599999999999</v>
      </c>
      <c r="O2122" s="4">
        <v>1210.8599999999999</v>
      </c>
    </row>
    <row r="2123" spans="1:15">
      <c r="A2123">
        <v>10003777</v>
      </c>
      <c r="B2123" s="3">
        <v>43435</v>
      </c>
      <c r="C2123" t="s">
        <v>2</v>
      </c>
      <c r="D2123" s="5">
        <v>24</v>
      </c>
      <c r="E2123" s="6">
        <v>43437</v>
      </c>
      <c r="F2123" t="s">
        <v>134</v>
      </c>
      <c r="G2123" s="9" t="s">
        <v>7</v>
      </c>
      <c r="I2123" s="3">
        <v>43624.9</v>
      </c>
      <c r="J2123" s="3">
        <v>43623.9</v>
      </c>
      <c r="K2123" s="4">
        <v>0</v>
      </c>
      <c r="L2123" s="4">
        <v>0</v>
      </c>
      <c r="M2123" s="4">
        <v>21</v>
      </c>
      <c r="N2123" s="4">
        <v>1319.85</v>
      </c>
      <c r="O2123" s="4">
        <v>1319.85</v>
      </c>
    </row>
    <row r="2124" spans="1:15">
      <c r="A2124">
        <v>10003778</v>
      </c>
      <c r="B2124" s="3">
        <v>43435</v>
      </c>
      <c r="C2124" t="s">
        <v>2</v>
      </c>
      <c r="D2124" s="5">
        <v>33</v>
      </c>
      <c r="E2124" s="6">
        <v>43437</v>
      </c>
      <c r="F2124" t="s">
        <v>134</v>
      </c>
      <c r="G2124" s="9" t="s">
        <v>7</v>
      </c>
      <c r="I2124" s="3">
        <v>43631.23</v>
      </c>
      <c r="J2124" s="3">
        <v>43631.23</v>
      </c>
      <c r="K2124" s="4">
        <v>0</v>
      </c>
      <c r="L2124" s="4">
        <v>0</v>
      </c>
      <c r="M2124" s="4">
        <v>11</v>
      </c>
      <c r="N2124" s="4">
        <v>952.38</v>
      </c>
      <c r="O2124" s="4">
        <v>952.38</v>
      </c>
    </row>
    <row r="2125" spans="1:15">
      <c r="A2125">
        <v>10003779</v>
      </c>
      <c r="B2125" s="3">
        <v>43435</v>
      </c>
      <c r="C2125" t="s">
        <v>3</v>
      </c>
      <c r="D2125" s="5">
        <v>50</v>
      </c>
      <c r="E2125" s="6">
        <v>43436</v>
      </c>
      <c r="F2125" t="s">
        <v>134</v>
      </c>
      <c r="G2125" s="9" t="s">
        <v>7</v>
      </c>
      <c r="I2125" s="3">
        <v>43629.120000000003</v>
      </c>
      <c r="J2125" s="3">
        <v>43624.12</v>
      </c>
      <c r="K2125" s="4">
        <v>0</v>
      </c>
      <c r="L2125" s="4">
        <v>0</v>
      </c>
      <c r="M2125" s="4">
        <v>19</v>
      </c>
      <c r="N2125" s="4">
        <v>993.13</v>
      </c>
      <c r="O2125" s="4">
        <v>993.13</v>
      </c>
    </row>
    <row r="2126" spans="1:15">
      <c r="A2126">
        <v>10003782</v>
      </c>
      <c r="B2126" s="3">
        <v>43436</v>
      </c>
      <c r="C2126" t="s">
        <v>2</v>
      </c>
      <c r="D2126" s="5">
        <v>28</v>
      </c>
      <c r="E2126" s="6">
        <v>43437</v>
      </c>
      <c r="F2126" t="s">
        <v>134</v>
      </c>
      <c r="G2126" s="1" t="s">
        <v>7</v>
      </c>
      <c r="H2126" s="8" t="s">
        <v>13</v>
      </c>
      <c r="I2126" s="3">
        <v>43629.2</v>
      </c>
      <c r="J2126" s="3">
        <v>43624.2</v>
      </c>
      <c r="K2126" s="4">
        <v>0</v>
      </c>
      <c r="L2126" s="4">
        <v>0</v>
      </c>
      <c r="M2126" s="4">
        <v>10</v>
      </c>
      <c r="N2126" s="4">
        <v>873.2</v>
      </c>
      <c r="O2126" s="4">
        <v>873.2</v>
      </c>
    </row>
    <row r="2127" spans="1:15">
      <c r="A2127">
        <v>10003783</v>
      </c>
      <c r="B2127" s="3">
        <v>43436</v>
      </c>
      <c r="C2127" t="s">
        <v>2</v>
      </c>
      <c r="D2127" s="5">
        <v>24</v>
      </c>
      <c r="E2127" s="6">
        <v>43437</v>
      </c>
      <c r="F2127" t="s">
        <v>134</v>
      </c>
      <c r="G2127" s="9" t="s">
        <v>7</v>
      </c>
      <c r="H2127" s="8" t="s">
        <v>13</v>
      </c>
      <c r="I2127" s="3">
        <v>43625</v>
      </c>
      <c r="J2127" s="3">
        <v>43621</v>
      </c>
      <c r="K2127" s="4">
        <v>0</v>
      </c>
      <c r="L2127" s="4">
        <v>0</v>
      </c>
      <c r="M2127" s="4">
        <v>13</v>
      </c>
      <c r="N2127" s="4">
        <v>892.45</v>
      </c>
      <c r="O2127" s="4">
        <v>892.45</v>
      </c>
    </row>
    <row r="2128" spans="1:15">
      <c r="A2128">
        <v>10003784</v>
      </c>
      <c r="B2128" s="3">
        <v>43436</v>
      </c>
      <c r="C2128" t="s">
        <v>2</v>
      </c>
      <c r="D2128" s="5">
        <v>26</v>
      </c>
      <c r="E2128" s="6">
        <v>43439</v>
      </c>
      <c r="F2128" t="s">
        <v>134</v>
      </c>
      <c r="G2128" s="9" t="s">
        <v>7</v>
      </c>
      <c r="H2128" s="8" t="s">
        <v>16</v>
      </c>
      <c r="I2128" s="3">
        <v>43631.3</v>
      </c>
      <c r="J2128" s="3">
        <v>43630.3</v>
      </c>
      <c r="K2128" s="4">
        <v>0</v>
      </c>
      <c r="L2128" s="4">
        <v>0</v>
      </c>
      <c r="M2128" s="4">
        <v>13</v>
      </c>
      <c r="N2128" s="4">
        <v>1273.8699999999999</v>
      </c>
      <c r="O2128" s="4">
        <v>1273.8699999999999</v>
      </c>
    </row>
    <row r="2129" spans="1:15">
      <c r="A2129">
        <v>10003789</v>
      </c>
      <c r="B2129" s="3">
        <v>43436</v>
      </c>
      <c r="C2129" t="s">
        <v>2</v>
      </c>
      <c r="D2129" s="5">
        <v>22</v>
      </c>
      <c r="E2129" s="6">
        <v>43436</v>
      </c>
      <c r="F2129" t="s">
        <v>134</v>
      </c>
      <c r="G2129" s="9" t="s">
        <v>7</v>
      </c>
      <c r="I2129" s="3">
        <v>43646</v>
      </c>
      <c r="J2129" s="3">
        <v>43643</v>
      </c>
      <c r="K2129" s="4">
        <v>0</v>
      </c>
      <c r="L2129" s="4">
        <v>0</v>
      </c>
      <c r="M2129" s="4">
        <v>21</v>
      </c>
      <c r="N2129" s="4">
        <v>1214.22</v>
      </c>
      <c r="O2129" s="4">
        <v>1214.22</v>
      </c>
    </row>
    <row r="2130" spans="1:15">
      <c r="A2130">
        <v>10003790</v>
      </c>
      <c r="B2130" s="3">
        <v>43437</v>
      </c>
      <c r="C2130" t="s">
        <v>2</v>
      </c>
      <c r="D2130" s="5">
        <v>29</v>
      </c>
      <c r="E2130" s="6">
        <v>43439</v>
      </c>
      <c r="F2130" t="s">
        <v>134</v>
      </c>
      <c r="G2130" s="1" t="s">
        <v>7</v>
      </c>
      <c r="H2130" s="8" t="s">
        <v>24</v>
      </c>
      <c r="I2130" s="3">
        <v>43625.1</v>
      </c>
      <c r="J2130" s="3">
        <v>43624.1</v>
      </c>
      <c r="K2130" s="4">
        <v>0</v>
      </c>
      <c r="L2130" s="4">
        <v>0</v>
      </c>
      <c r="M2130" s="4">
        <v>10</v>
      </c>
      <c r="N2130" s="4">
        <v>895.6</v>
      </c>
      <c r="O2130" s="4">
        <v>895.6</v>
      </c>
    </row>
    <row r="2131" spans="1:15">
      <c r="A2131">
        <v>10003791</v>
      </c>
      <c r="B2131" s="3">
        <v>43437</v>
      </c>
      <c r="C2131" t="s">
        <v>2</v>
      </c>
      <c r="D2131" s="5">
        <v>18</v>
      </c>
      <c r="E2131" s="6">
        <v>43437</v>
      </c>
      <c r="F2131" t="s">
        <v>134</v>
      </c>
      <c r="G2131" s="1" t="s">
        <v>7</v>
      </c>
      <c r="I2131" s="3">
        <v>43627.19</v>
      </c>
      <c r="J2131" s="3">
        <v>43623.19</v>
      </c>
      <c r="K2131" s="4">
        <v>0</v>
      </c>
      <c r="L2131" s="4">
        <v>0</v>
      </c>
      <c r="M2131" s="4">
        <v>21</v>
      </c>
      <c r="N2131" s="4">
        <v>1259.79</v>
      </c>
      <c r="O2131" s="4">
        <v>1259.79</v>
      </c>
    </row>
    <row r="2132" spans="1:15">
      <c r="A2132">
        <v>10003794</v>
      </c>
      <c r="B2132" s="3">
        <v>43437</v>
      </c>
      <c r="C2132" t="s">
        <v>3</v>
      </c>
      <c r="D2132" s="5">
        <v>28</v>
      </c>
      <c r="E2132" s="6">
        <v>43437</v>
      </c>
      <c r="F2132" t="s">
        <v>134</v>
      </c>
      <c r="G2132" s="9" t="s">
        <v>7</v>
      </c>
      <c r="I2132" s="3">
        <v>43646</v>
      </c>
      <c r="J2132" s="3">
        <v>43643</v>
      </c>
      <c r="K2132" s="4">
        <v>0</v>
      </c>
      <c r="L2132" s="4">
        <v>0</v>
      </c>
      <c r="M2132" s="4">
        <v>15</v>
      </c>
      <c r="N2132" s="4">
        <v>766.05</v>
      </c>
      <c r="O2132" s="4">
        <v>766.05</v>
      </c>
    </row>
    <row r="2133" spans="1:15">
      <c r="A2133">
        <v>10003795</v>
      </c>
      <c r="B2133" s="3">
        <v>43437</v>
      </c>
      <c r="C2133" t="s">
        <v>2</v>
      </c>
      <c r="D2133" s="5">
        <v>27</v>
      </c>
      <c r="E2133" s="6">
        <v>43440</v>
      </c>
      <c r="F2133" t="s">
        <v>134</v>
      </c>
      <c r="G2133" s="9" t="s">
        <v>7</v>
      </c>
      <c r="H2133" s="8" t="s">
        <v>16</v>
      </c>
      <c r="I2133" s="3">
        <v>43643.91</v>
      </c>
      <c r="J2133" s="3">
        <v>43638.91</v>
      </c>
      <c r="K2133" s="4">
        <v>0</v>
      </c>
      <c r="L2133" s="4">
        <v>0</v>
      </c>
      <c r="M2133" s="4">
        <v>21</v>
      </c>
      <c r="N2133" s="4">
        <v>2002.77</v>
      </c>
      <c r="O2133" s="4">
        <v>2002.77</v>
      </c>
    </row>
    <row r="2134" spans="1:15">
      <c r="A2134">
        <v>10003796</v>
      </c>
      <c r="B2134" s="3">
        <v>43437</v>
      </c>
      <c r="C2134" t="s">
        <v>3</v>
      </c>
      <c r="D2134" s="5">
        <v>21</v>
      </c>
      <c r="E2134" s="6">
        <v>43439</v>
      </c>
      <c r="F2134" t="s">
        <v>134</v>
      </c>
      <c r="G2134" s="9" t="s">
        <v>7</v>
      </c>
      <c r="I2134" s="3">
        <v>43641.82</v>
      </c>
      <c r="J2134" s="3">
        <v>43639.82</v>
      </c>
      <c r="K2134" s="4">
        <v>0</v>
      </c>
      <c r="L2134" s="4">
        <v>0</v>
      </c>
      <c r="M2134" s="4">
        <v>10</v>
      </c>
      <c r="N2134" s="4">
        <v>665.2</v>
      </c>
      <c r="O2134" s="4">
        <v>665.2</v>
      </c>
    </row>
    <row r="2135" spans="1:15">
      <c r="A2135">
        <v>10003800</v>
      </c>
      <c r="B2135" s="3">
        <v>43437</v>
      </c>
      <c r="C2135" t="s">
        <v>3</v>
      </c>
      <c r="D2135" s="5">
        <v>32</v>
      </c>
      <c r="E2135" s="6">
        <v>43438</v>
      </c>
      <c r="F2135" t="s">
        <v>134</v>
      </c>
      <c r="G2135" s="9" t="s">
        <v>7</v>
      </c>
      <c r="I2135" s="3">
        <v>43629.279999999999</v>
      </c>
      <c r="J2135" s="3">
        <v>43626.28</v>
      </c>
      <c r="K2135" s="4">
        <v>0</v>
      </c>
      <c r="L2135" s="4">
        <v>0</v>
      </c>
      <c r="M2135" s="4">
        <v>11</v>
      </c>
      <c r="N2135" s="4">
        <v>667.48</v>
      </c>
      <c r="O2135" s="4">
        <v>667.48</v>
      </c>
    </row>
    <row r="2136" spans="1:15">
      <c r="A2136">
        <v>10003801</v>
      </c>
      <c r="B2136" s="3">
        <v>43437</v>
      </c>
      <c r="C2136" t="s">
        <v>2</v>
      </c>
      <c r="D2136" s="5">
        <v>22</v>
      </c>
      <c r="E2136" s="6">
        <v>43440</v>
      </c>
      <c r="F2136" t="s">
        <v>134</v>
      </c>
      <c r="G2136" s="9" t="s">
        <v>7</v>
      </c>
      <c r="H2136" s="8" t="s">
        <v>16</v>
      </c>
      <c r="I2136" s="3">
        <v>43637.64</v>
      </c>
      <c r="J2136" s="3">
        <v>43635.64</v>
      </c>
      <c r="K2136" s="4">
        <v>0</v>
      </c>
      <c r="L2136" s="4">
        <v>0</v>
      </c>
      <c r="M2136" s="4">
        <v>17</v>
      </c>
      <c r="N2136" s="4">
        <v>1218.73</v>
      </c>
      <c r="O2136" s="4">
        <v>1218.73</v>
      </c>
    </row>
    <row r="2137" spans="1:15">
      <c r="A2137">
        <v>10003802</v>
      </c>
      <c r="B2137" s="3">
        <v>43437</v>
      </c>
      <c r="C2137" t="s">
        <v>2</v>
      </c>
      <c r="D2137" s="5">
        <v>29</v>
      </c>
      <c r="E2137" s="6">
        <v>43437</v>
      </c>
      <c r="F2137" t="s">
        <v>134</v>
      </c>
      <c r="G2137" s="9" t="s">
        <v>7</v>
      </c>
      <c r="I2137" s="3">
        <v>43641.82</v>
      </c>
      <c r="J2137" s="3">
        <v>43637.82</v>
      </c>
      <c r="K2137" s="4">
        <v>0</v>
      </c>
      <c r="L2137" s="4">
        <v>0</v>
      </c>
      <c r="M2137" s="4">
        <v>10</v>
      </c>
      <c r="N2137" s="4">
        <v>889.2</v>
      </c>
      <c r="O2137" s="4">
        <v>889.2</v>
      </c>
    </row>
    <row r="2138" spans="1:15">
      <c r="A2138">
        <v>10003803</v>
      </c>
      <c r="B2138" s="3">
        <v>43437</v>
      </c>
      <c r="C2138" t="s">
        <v>2</v>
      </c>
      <c r="D2138" s="5">
        <v>57</v>
      </c>
      <c r="E2138" s="6">
        <v>43439</v>
      </c>
      <c r="F2138" t="s">
        <v>134</v>
      </c>
      <c r="G2138" s="9" t="s">
        <v>7</v>
      </c>
      <c r="I2138" s="3">
        <v>43631.37</v>
      </c>
      <c r="J2138" s="3">
        <v>43626.37</v>
      </c>
      <c r="K2138" s="4">
        <v>0</v>
      </c>
      <c r="L2138" s="4">
        <v>0</v>
      </c>
      <c r="M2138" s="4">
        <v>13</v>
      </c>
      <c r="N2138" s="4">
        <v>769.99</v>
      </c>
      <c r="O2138" s="4">
        <v>769.99</v>
      </c>
    </row>
    <row r="2139" spans="1:15">
      <c r="A2139">
        <v>10003804</v>
      </c>
      <c r="B2139" s="3">
        <v>43437</v>
      </c>
      <c r="C2139" t="s">
        <v>2</v>
      </c>
      <c r="D2139" s="5">
        <v>69</v>
      </c>
      <c r="E2139" s="6">
        <v>43440</v>
      </c>
      <c r="F2139" t="s">
        <v>134</v>
      </c>
      <c r="G2139" s="9" t="s">
        <v>7</v>
      </c>
      <c r="I2139" s="3">
        <v>43631.37</v>
      </c>
      <c r="J2139" s="3">
        <v>43631.37</v>
      </c>
      <c r="K2139" s="4">
        <v>0</v>
      </c>
      <c r="L2139" s="4">
        <v>0</v>
      </c>
      <c r="M2139" s="4">
        <v>11</v>
      </c>
      <c r="N2139" s="4">
        <v>1041.3699999999999</v>
      </c>
      <c r="O2139" s="4">
        <v>1041.3699999999999</v>
      </c>
    </row>
    <row r="2140" spans="1:15">
      <c r="A2140">
        <v>10003806</v>
      </c>
      <c r="B2140" s="3">
        <v>43438</v>
      </c>
      <c r="C2140" t="s">
        <v>3</v>
      </c>
      <c r="D2140" s="5">
        <v>31</v>
      </c>
      <c r="E2140" s="6">
        <v>43441</v>
      </c>
      <c r="F2140" t="s">
        <v>134</v>
      </c>
      <c r="G2140" s="9" t="s">
        <v>7</v>
      </c>
      <c r="I2140" s="3">
        <v>43629.36</v>
      </c>
      <c r="J2140" s="3">
        <v>43628.36</v>
      </c>
      <c r="K2140" s="4">
        <v>0</v>
      </c>
      <c r="L2140" s="4">
        <v>0</v>
      </c>
      <c r="M2140" s="4">
        <v>23</v>
      </c>
      <c r="N2140" s="4">
        <v>1516.62</v>
      </c>
      <c r="O2140" s="4">
        <v>1516.62</v>
      </c>
    </row>
    <row r="2141" spans="1:15">
      <c r="A2141">
        <v>10003807</v>
      </c>
      <c r="B2141" s="3">
        <v>43438</v>
      </c>
      <c r="C2141" t="s">
        <v>2</v>
      </c>
      <c r="D2141" s="5">
        <v>32</v>
      </c>
      <c r="E2141" s="6">
        <v>43441</v>
      </c>
      <c r="F2141" t="s">
        <v>134</v>
      </c>
      <c r="G2141" s="9" t="s">
        <v>7</v>
      </c>
      <c r="I2141" s="3">
        <v>43641.84</v>
      </c>
      <c r="J2141" s="3">
        <v>43641.84</v>
      </c>
      <c r="K2141" s="4">
        <v>0</v>
      </c>
      <c r="L2141" s="4">
        <v>0</v>
      </c>
      <c r="M2141" s="4">
        <v>12</v>
      </c>
      <c r="N2141" s="4">
        <v>965.04</v>
      </c>
      <c r="O2141" s="4">
        <v>965.04</v>
      </c>
    </row>
    <row r="2142" spans="1:15">
      <c r="A2142">
        <v>10003809</v>
      </c>
      <c r="B2142" s="3">
        <v>43438</v>
      </c>
      <c r="C2142" t="s">
        <v>2</v>
      </c>
      <c r="D2142" s="5">
        <v>26</v>
      </c>
      <c r="E2142" s="6">
        <v>43439</v>
      </c>
      <c r="F2142" t="s">
        <v>134</v>
      </c>
      <c r="G2142" s="9" t="s">
        <v>7</v>
      </c>
      <c r="I2142" s="3">
        <v>43627.28</v>
      </c>
      <c r="J2142" s="3">
        <v>43626.28</v>
      </c>
      <c r="K2142" s="4">
        <v>0</v>
      </c>
      <c r="L2142" s="4">
        <v>0</v>
      </c>
      <c r="M2142" s="4">
        <v>30</v>
      </c>
      <c r="N2142" s="4">
        <v>2022.3</v>
      </c>
      <c r="O2142" s="4">
        <v>2022.3</v>
      </c>
    </row>
    <row r="2143" spans="1:15">
      <c r="A2143">
        <v>10003811</v>
      </c>
      <c r="B2143" s="3">
        <v>43438</v>
      </c>
      <c r="C2143" t="s">
        <v>3</v>
      </c>
      <c r="D2143" s="5">
        <v>25</v>
      </c>
      <c r="E2143" s="6">
        <v>43441</v>
      </c>
      <c r="F2143" t="s">
        <v>134</v>
      </c>
      <c r="G2143" s="9" t="s">
        <v>7</v>
      </c>
      <c r="I2143" s="3">
        <v>43625.2</v>
      </c>
      <c r="J2143" s="3">
        <v>43621.2</v>
      </c>
      <c r="K2143" s="4">
        <v>0</v>
      </c>
      <c r="L2143" s="4">
        <v>0</v>
      </c>
      <c r="M2143" s="4">
        <v>21</v>
      </c>
      <c r="N2143" s="4">
        <v>1051.8900000000001</v>
      </c>
      <c r="O2143" s="4">
        <v>1051.8900000000001</v>
      </c>
    </row>
    <row r="2144" spans="1:15">
      <c r="A2144">
        <v>10003814</v>
      </c>
      <c r="B2144" s="3">
        <v>43439</v>
      </c>
      <c r="C2144" t="s">
        <v>3</v>
      </c>
      <c r="D2144" s="5">
        <v>18</v>
      </c>
      <c r="E2144" s="6">
        <v>43442</v>
      </c>
      <c r="F2144" t="s">
        <v>134</v>
      </c>
      <c r="G2144" s="1" t="s">
        <v>7</v>
      </c>
      <c r="H2144" s="8" t="s">
        <v>16</v>
      </c>
      <c r="I2144" s="3">
        <v>43627.37</v>
      </c>
      <c r="J2144" s="3">
        <v>43623.37</v>
      </c>
      <c r="K2144" s="4">
        <v>0</v>
      </c>
      <c r="L2144" s="4">
        <v>0</v>
      </c>
      <c r="M2144" s="4">
        <v>20</v>
      </c>
      <c r="N2144" s="4">
        <v>1313.6</v>
      </c>
      <c r="O2144" s="4">
        <v>1313.6</v>
      </c>
    </row>
    <row r="2145" spans="1:15">
      <c r="A2145">
        <v>10003815</v>
      </c>
      <c r="B2145" s="3">
        <v>43439</v>
      </c>
      <c r="C2145" t="s">
        <v>2</v>
      </c>
      <c r="D2145" s="5">
        <v>27</v>
      </c>
      <c r="E2145" s="6">
        <v>43440</v>
      </c>
      <c r="F2145" t="s">
        <v>134</v>
      </c>
      <c r="G2145" s="9" t="s">
        <v>7</v>
      </c>
      <c r="I2145" s="3">
        <v>43627.37</v>
      </c>
      <c r="J2145" s="3">
        <v>43626.37</v>
      </c>
      <c r="K2145" s="4">
        <v>0</v>
      </c>
      <c r="L2145" s="4">
        <v>0</v>
      </c>
      <c r="M2145" s="4">
        <v>26</v>
      </c>
      <c r="N2145" s="4">
        <v>1441.7</v>
      </c>
      <c r="O2145" s="4">
        <v>1441.7</v>
      </c>
    </row>
    <row r="2146" spans="1:15">
      <c r="A2146">
        <v>10003816</v>
      </c>
      <c r="B2146" s="3">
        <v>43439</v>
      </c>
      <c r="C2146" t="s">
        <v>2</v>
      </c>
      <c r="D2146" s="5">
        <v>20</v>
      </c>
      <c r="E2146" s="6">
        <v>43442</v>
      </c>
      <c r="F2146" t="s">
        <v>134</v>
      </c>
      <c r="G2146" s="9" t="s">
        <v>7</v>
      </c>
      <c r="H2146" s="8" t="s">
        <v>16</v>
      </c>
      <c r="I2146" s="3">
        <v>43633.58</v>
      </c>
      <c r="J2146" s="3">
        <v>43629.58</v>
      </c>
      <c r="K2146" s="4">
        <v>0</v>
      </c>
      <c r="L2146" s="4">
        <v>0</v>
      </c>
      <c r="M2146" s="4">
        <v>11</v>
      </c>
      <c r="N2146" s="4">
        <v>817.63</v>
      </c>
      <c r="O2146" s="4">
        <v>817.63</v>
      </c>
    </row>
    <row r="2147" spans="1:15">
      <c r="A2147">
        <v>10003819</v>
      </c>
      <c r="B2147" s="3">
        <v>43440</v>
      </c>
      <c r="C2147" t="s">
        <v>3</v>
      </c>
      <c r="D2147" s="5">
        <v>43</v>
      </c>
      <c r="E2147" s="6">
        <v>43443</v>
      </c>
      <c r="F2147" t="s">
        <v>134</v>
      </c>
      <c r="G2147" s="1" t="s">
        <v>7</v>
      </c>
      <c r="I2147" s="3">
        <v>43633.64</v>
      </c>
      <c r="J2147" s="3">
        <v>43628.639999999999</v>
      </c>
      <c r="K2147" s="4">
        <v>0</v>
      </c>
      <c r="L2147" s="4">
        <v>0</v>
      </c>
      <c r="M2147" s="4">
        <v>20</v>
      </c>
      <c r="N2147" s="4">
        <v>1091</v>
      </c>
      <c r="O2147" s="4">
        <v>1091</v>
      </c>
    </row>
    <row r="2148" spans="1:15">
      <c r="A2148">
        <v>10003820</v>
      </c>
      <c r="B2148" s="3">
        <v>43440</v>
      </c>
      <c r="C2148" t="s">
        <v>2</v>
      </c>
      <c r="D2148" s="5">
        <v>32</v>
      </c>
      <c r="E2148" s="6">
        <v>43442</v>
      </c>
      <c r="F2148" t="s">
        <v>134</v>
      </c>
      <c r="G2148" s="1" t="s">
        <v>7</v>
      </c>
      <c r="I2148" s="3">
        <v>43635.7</v>
      </c>
      <c r="J2148" s="3">
        <v>43632.7</v>
      </c>
      <c r="K2148" s="4">
        <v>0</v>
      </c>
      <c r="L2148" s="4">
        <v>0</v>
      </c>
      <c r="M2148" s="4">
        <v>16</v>
      </c>
      <c r="N2148" s="4">
        <v>1226.72</v>
      </c>
      <c r="O2148" s="4">
        <v>1226.72</v>
      </c>
    </row>
    <row r="2149" spans="1:15">
      <c r="A2149">
        <v>10003821</v>
      </c>
      <c r="B2149" s="3">
        <v>43440</v>
      </c>
      <c r="C2149" t="s">
        <v>2</v>
      </c>
      <c r="D2149" s="5">
        <v>32</v>
      </c>
      <c r="E2149" s="6">
        <v>43442</v>
      </c>
      <c r="F2149" t="s">
        <v>134</v>
      </c>
      <c r="G2149" s="9" t="s">
        <v>7</v>
      </c>
      <c r="H2149" s="8" t="s">
        <v>11</v>
      </c>
      <c r="I2149" s="3">
        <v>43629.52</v>
      </c>
      <c r="J2149" s="3">
        <v>43625.52</v>
      </c>
      <c r="K2149" s="4">
        <v>0</v>
      </c>
      <c r="L2149" s="4">
        <v>0</v>
      </c>
      <c r="M2149" s="4">
        <v>12</v>
      </c>
      <c r="N2149" s="4">
        <v>700.8</v>
      </c>
      <c r="O2149" s="4">
        <v>700.8</v>
      </c>
    </row>
    <row r="2150" spans="1:15">
      <c r="A2150">
        <v>10003823</v>
      </c>
      <c r="B2150" s="3">
        <v>43440</v>
      </c>
      <c r="C2150" t="s">
        <v>3</v>
      </c>
      <c r="D2150" s="5">
        <v>30</v>
      </c>
      <c r="E2150" s="6">
        <v>43441</v>
      </c>
      <c r="F2150" t="s">
        <v>134</v>
      </c>
      <c r="G2150" s="9" t="s">
        <v>7</v>
      </c>
      <c r="H2150" s="8" t="s">
        <v>52</v>
      </c>
      <c r="I2150" s="3">
        <v>43643.94</v>
      </c>
      <c r="J2150" s="3">
        <v>43641.94</v>
      </c>
      <c r="K2150" s="4">
        <v>0</v>
      </c>
      <c r="L2150" s="4">
        <v>0</v>
      </c>
      <c r="M2150" s="4">
        <v>15</v>
      </c>
      <c r="N2150" s="4">
        <v>1189.8</v>
      </c>
      <c r="O2150" s="4">
        <v>1189.8</v>
      </c>
    </row>
    <row r="2151" spans="1:15">
      <c r="A2151">
        <v>10003824</v>
      </c>
      <c r="B2151" s="3">
        <v>43440</v>
      </c>
      <c r="C2151" t="s">
        <v>2</v>
      </c>
      <c r="D2151" s="5">
        <v>28</v>
      </c>
      <c r="E2151" s="6">
        <v>43441</v>
      </c>
      <c r="F2151" t="s">
        <v>134</v>
      </c>
      <c r="G2151" s="9" t="s">
        <v>7</v>
      </c>
      <c r="I2151" s="3">
        <v>43639.82</v>
      </c>
      <c r="J2151" s="3">
        <v>43635.82</v>
      </c>
      <c r="K2151" s="4">
        <v>0</v>
      </c>
      <c r="L2151" s="4">
        <v>0</v>
      </c>
      <c r="M2151" s="4">
        <v>26</v>
      </c>
      <c r="N2151" s="4">
        <v>1471.34</v>
      </c>
      <c r="O2151" s="4">
        <v>1471.34</v>
      </c>
    </row>
    <row r="2152" spans="1:15">
      <c r="A2152">
        <v>10003825</v>
      </c>
      <c r="B2152" s="3">
        <v>43440</v>
      </c>
      <c r="C2152" t="s">
        <v>2</v>
      </c>
      <c r="D2152" s="5">
        <v>29</v>
      </c>
      <c r="E2152" s="6">
        <v>43442</v>
      </c>
      <c r="F2152" t="s">
        <v>134</v>
      </c>
      <c r="G2152" s="9" t="s">
        <v>7</v>
      </c>
      <c r="H2152" s="8" t="s">
        <v>25</v>
      </c>
      <c r="I2152" s="3">
        <v>43641.88</v>
      </c>
      <c r="J2152" s="3">
        <v>43637.88</v>
      </c>
      <c r="K2152" s="4">
        <v>0</v>
      </c>
      <c r="L2152" s="4">
        <v>0</v>
      </c>
      <c r="M2152" s="4">
        <v>11</v>
      </c>
      <c r="N2152" s="4">
        <v>802.67</v>
      </c>
      <c r="O2152" s="4">
        <v>802.67</v>
      </c>
    </row>
    <row r="2153" spans="1:15">
      <c r="A2153">
        <v>10003826</v>
      </c>
      <c r="B2153" s="3">
        <v>43440</v>
      </c>
      <c r="C2153" t="s">
        <v>2</v>
      </c>
      <c r="D2153" s="5">
        <v>28</v>
      </c>
      <c r="E2153" s="6">
        <v>43442</v>
      </c>
      <c r="F2153" t="s">
        <v>134</v>
      </c>
      <c r="G2153" s="9" t="s">
        <v>7</v>
      </c>
      <c r="I2153" s="3">
        <v>43635.7</v>
      </c>
      <c r="J2153" s="3">
        <v>43630.7</v>
      </c>
      <c r="K2153" s="4">
        <v>0</v>
      </c>
      <c r="L2153" s="4">
        <v>0</v>
      </c>
      <c r="M2153" s="4">
        <v>10</v>
      </c>
      <c r="N2153" s="4">
        <v>851.5</v>
      </c>
      <c r="O2153" s="4">
        <v>851.5</v>
      </c>
    </row>
    <row r="2154" spans="1:15">
      <c r="A2154">
        <v>10003828</v>
      </c>
      <c r="B2154" s="3">
        <v>43441</v>
      </c>
      <c r="C2154" t="s">
        <v>3</v>
      </c>
      <c r="D2154" s="5">
        <v>20</v>
      </c>
      <c r="E2154" s="6">
        <v>43441</v>
      </c>
      <c r="F2154" t="s">
        <v>134</v>
      </c>
      <c r="G2154" s="9" t="s">
        <v>7</v>
      </c>
      <c r="I2154" s="3">
        <v>43625.5</v>
      </c>
      <c r="J2154" s="3">
        <v>43623.5</v>
      </c>
      <c r="K2154" s="4">
        <v>0</v>
      </c>
      <c r="L2154" s="4">
        <v>0</v>
      </c>
      <c r="M2154" s="4">
        <v>23</v>
      </c>
      <c r="N2154" s="4">
        <v>1845.52</v>
      </c>
      <c r="O2154" s="4">
        <v>1845.52</v>
      </c>
    </row>
    <row r="2155" spans="1:15">
      <c r="A2155">
        <v>10003834</v>
      </c>
      <c r="B2155" s="3">
        <v>43442</v>
      </c>
      <c r="C2155" t="s">
        <v>3</v>
      </c>
      <c r="D2155" s="5">
        <v>33</v>
      </c>
      <c r="E2155" s="6">
        <v>43443</v>
      </c>
      <c r="F2155" t="s">
        <v>134</v>
      </c>
      <c r="G2155" s="1" t="s">
        <v>7</v>
      </c>
      <c r="I2155" s="3">
        <v>43646</v>
      </c>
      <c r="J2155" s="3">
        <v>43645</v>
      </c>
      <c r="K2155" s="4">
        <v>0</v>
      </c>
      <c r="L2155" s="4">
        <v>0</v>
      </c>
      <c r="M2155" s="4">
        <v>10</v>
      </c>
      <c r="N2155" s="4">
        <v>654.79999999999995</v>
      </c>
      <c r="O2155" s="4">
        <v>654.79999999999995</v>
      </c>
    </row>
    <row r="2156" spans="1:15">
      <c r="A2156">
        <v>10003837</v>
      </c>
      <c r="B2156" s="3">
        <v>43442</v>
      </c>
      <c r="C2156" t="s">
        <v>2</v>
      </c>
      <c r="D2156" s="5">
        <v>50</v>
      </c>
      <c r="E2156" s="6">
        <v>43442</v>
      </c>
      <c r="F2156" t="s">
        <v>134</v>
      </c>
      <c r="G2156" s="9" t="s">
        <v>7</v>
      </c>
      <c r="I2156" s="3">
        <v>43627.64</v>
      </c>
      <c r="J2156" s="3">
        <v>43627.64</v>
      </c>
      <c r="K2156" s="4">
        <v>0</v>
      </c>
      <c r="L2156" s="4">
        <v>0</v>
      </c>
      <c r="M2156" s="4">
        <v>16</v>
      </c>
      <c r="N2156" s="4">
        <v>948.32</v>
      </c>
      <c r="O2156" s="4">
        <v>948.32</v>
      </c>
    </row>
    <row r="2157" spans="1:15">
      <c r="A2157">
        <v>10003838</v>
      </c>
      <c r="B2157" s="3">
        <v>43442</v>
      </c>
      <c r="C2157" t="s">
        <v>3</v>
      </c>
      <c r="D2157" s="5">
        <v>29</v>
      </c>
      <c r="E2157" s="6">
        <v>43444</v>
      </c>
      <c r="F2157" t="s">
        <v>134</v>
      </c>
      <c r="G2157" s="9" t="s">
        <v>7</v>
      </c>
      <c r="I2157" s="3">
        <v>43631.72</v>
      </c>
      <c r="J2157" s="3">
        <v>43627.72</v>
      </c>
      <c r="K2157" s="4">
        <v>0</v>
      </c>
      <c r="L2157" s="4">
        <v>0</v>
      </c>
      <c r="M2157" s="4">
        <v>22</v>
      </c>
      <c r="N2157" s="4">
        <v>1601.16</v>
      </c>
      <c r="O2157" s="4">
        <v>1601.16</v>
      </c>
    </row>
    <row r="2158" spans="1:15">
      <c r="A2158">
        <v>10003839</v>
      </c>
      <c r="B2158" s="3">
        <v>43443</v>
      </c>
      <c r="C2158" t="s">
        <v>2</v>
      </c>
      <c r="D2158" s="5">
        <v>28</v>
      </c>
      <c r="E2158" s="6">
        <v>43445</v>
      </c>
      <c r="F2158" t="s">
        <v>134</v>
      </c>
      <c r="G2158" s="1" t="s">
        <v>7</v>
      </c>
      <c r="H2158" s="8" t="s">
        <v>13</v>
      </c>
      <c r="I2158" s="3">
        <v>43627.73</v>
      </c>
      <c r="J2158" s="3">
        <v>43623.73</v>
      </c>
      <c r="K2158" s="4">
        <v>0</v>
      </c>
      <c r="L2158" s="4">
        <v>0</v>
      </c>
      <c r="M2158" s="4">
        <v>25</v>
      </c>
      <c r="N2158" s="4">
        <v>2408.5</v>
      </c>
      <c r="O2158" s="4">
        <v>2408.5</v>
      </c>
    </row>
    <row r="2159" spans="1:15">
      <c r="A2159">
        <v>10003840</v>
      </c>
      <c r="B2159" s="3">
        <v>43443</v>
      </c>
      <c r="C2159" t="s">
        <v>3</v>
      </c>
      <c r="D2159" s="5">
        <v>34</v>
      </c>
      <c r="E2159" s="6">
        <v>43445</v>
      </c>
      <c r="F2159" t="s">
        <v>134</v>
      </c>
      <c r="G2159" s="1" t="s">
        <v>7</v>
      </c>
      <c r="I2159" s="3">
        <v>43637.88</v>
      </c>
      <c r="J2159" s="3">
        <v>43636.88</v>
      </c>
      <c r="K2159" s="4">
        <v>0</v>
      </c>
      <c r="L2159" s="4">
        <v>0</v>
      </c>
      <c r="M2159" s="4">
        <v>10</v>
      </c>
      <c r="N2159" s="4">
        <v>715.8</v>
      </c>
      <c r="O2159" s="4">
        <v>715.8</v>
      </c>
    </row>
    <row r="2160" spans="1:15">
      <c r="A2160">
        <v>10003841</v>
      </c>
      <c r="B2160" s="3">
        <v>43443</v>
      </c>
      <c r="C2160" t="s">
        <v>2</v>
      </c>
      <c r="D2160" s="5">
        <v>42</v>
      </c>
      <c r="E2160" s="6">
        <v>43443</v>
      </c>
      <c r="F2160" t="s">
        <v>134</v>
      </c>
      <c r="G2160" s="9" t="s">
        <v>7</v>
      </c>
      <c r="I2160" s="3">
        <v>43646</v>
      </c>
      <c r="J2160" s="3">
        <v>43646</v>
      </c>
      <c r="K2160" s="4">
        <v>0</v>
      </c>
      <c r="L2160" s="4">
        <v>0</v>
      </c>
      <c r="M2160" s="4">
        <v>29</v>
      </c>
      <c r="N2160" s="4">
        <v>2263.16</v>
      </c>
      <c r="O2160" s="4">
        <v>2263.16</v>
      </c>
    </row>
    <row r="2161" spans="1:15">
      <c r="A2161">
        <v>10003849</v>
      </c>
      <c r="B2161" s="3">
        <v>43444</v>
      </c>
      <c r="C2161" t="s">
        <v>2</v>
      </c>
      <c r="D2161" s="5">
        <v>31</v>
      </c>
      <c r="E2161" s="6">
        <v>43444</v>
      </c>
      <c r="F2161" t="s">
        <v>134</v>
      </c>
      <c r="G2161" s="1" t="s">
        <v>7</v>
      </c>
      <c r="H2161" s="8" t="s">
        <v>48</v>
      </c>
      <c r="I2161" s="3">
        <v>43629.84</v>
      </c>
      <c r="J2161" s="3">
        <v>43626.84</v>
      </c>
      <c r="K2161" s="4">
        <v>0</v>
      </c>
      <c r="L2161" s="4">
        <v>0</v>
      </c>
      <c r="M2161" s="4">
        <v>10</v>
      </c>
      <c r="N2161" s="4">
        <v>905.1</v>
      </c>
      <c r="O2161" s="4">
        <v>905.1</v>
      </c>
    </row>
    <row r="2162" spans="1:15">
      <c r="A2162">
        <v>10003850</v>
      </c>
      <c r="B2162" s="3">
        <v>43444</v>
      </c>
      <c r="C2162" t="s">
        <v>2</v>
      </c>
      <c r="D2162" s="5">
        <v>21</v>
      </c>
      <c r="E2162" s="6">
        <v>43444</v>
      </c>
      <c r="F2162" t="s">
        <v>134</v>
      </c>
      <c r="G2162" s="9" t="s">
        <v>7</v>
      </c>
      <c r="I2162" s="3">
        <v>43631.86</v>
      </c>
      <c r="J2162" s="3">
        <v>43628.86</v>
      </c>
      <c r="K2162" s="4">
        <v>0</v>
      </c>
      <c r="L2162" s="4">
        <v>0</v>
      </c>
      <c r="M2162" s="4">
        <v>13</v>
      </c>
      <c r="N2162" s="4">
        <v>1287.9100000000001</v>
      </c>
      <c r="O2162" s="4">
        <v>1287.9100000000001</v>
      </c>
    </row>
    <row r="2163" spans="1:15">
      <c r="A2163">
        <v>10003851</v>
      </c>
      <c r="B2163" s="3">
        <v>43444</v>
      </c>
      <c r="C2163" t="s">
        <v>3</v>
      </c>
      <c r="D2163" s="5">
        <v>30</v>
      </c>
      <c r="E2163" s="6">
        <v>43445</v>
      </c>
      <c r="F2163" t="s">
        <v>134</v>
      </c>
      <c r="G2163" s="9" t="s">
        <v>7</v>
      </c>
      <c r="I2163" s="3">
        <v>43633.88</v>
      </c>
      <c r="J2163" s="3">
        <v>43633.88</v>
      </c>
      <c r="K2163" s="4">
        <v>0</v>
      </c>
      <c r="L2163" s="4">
        <v>0</v>
      </c>
      <c r="M2163" s="4">
        <v>13</v>
      </c>
      <c r="N2163" s="4">
        <v>827.06</v>
      </c>
      <c r="O2163" s="4">
        <v>827.06</v>
      </c>
    </row>
    <row r="2164" spans="1:15">
      <c r="A2164">
        <v>10003854</v>
      </c>
      <c r="B2164" s="3">
        <v>43444</v>
      </c>
      <c r="C2164" t="s">
        <v>3</v>
      </c>
      <c r="D2164" s="5">
        <v>21</v>
      </c>
      <c r="E2164" s="6">
        <v>43445</v>
      </c>
      <c r="F2164" t="s">
        <v>134</v>
      </c>
      <c r="G2164" s="9" t="s">
        <v>7</v>
      </c>
      <c r="H2164" s="8" t="s">
        <v>25</v>
      </c>
      <c r="I2164" s="3">
        <v>43631.86</v>
      </c>
      <c r="J2164" s="3">
        <v>43629.86</v>
      </c>
      <c r="K2164" s="4">
        <v>0</v>
      </c>
      <c r="L2164" s="4">
        <v>0</v>
      </c>
      <c r="M2164" s="4">
        <v>29</v>
      </c>
      <c r="N2164" s="4">
        <v>1945.61</v>
      </c>
      <c r="O2164" s="4">
        <v>1945.61</v>
      </c>
    </row>
    <row r="2165" spans="1:15">
      <c r="A2165">
        <v>10003855</v>
      </c>
      <c r="B2165" s="3">
        <v>43444</v>
      </c>
      <c r="C2165" t="s">
        <v>2</v>
      </c>
      <c r="D2165" s="5">
        <v>26</v>
      </c>
      <c r="E2165" s="6">
        <v>43445</v>
      </c>
      <c r="F2165" t="s">
        <v>134</v>
      </c>
      <c r="G2165" s="9" t="s">
        <v>7</v>
      </c>
      <c r="H2165" s="8" t="s">
        <v>16</v>
      </c>
      <c r="I2165" s="3">
        <v>43639.94</v>
      </c>
      <c r="J2165" s="3">
        <v>43636.94</v>
      </c>
      <c r="K2165" s="4">
        <v>0</v>
      </c>
      <c r="L2165" s="4">
        <v>0</v>
      </c>
      <c r="M2165" s="4">
        <v>18</v>
      </c>
      <c r="N2165" s="4">
        <v>931.14</v>
      </c>
      <c r="O2165" s="4">
        <v>931.14</v>
      </c>
    </row>
    <row r="2166" spans="1:15">
      <c r="A2166">
        <v>10003856</v>
      </c>
      <c r="B2166" s="3">
        <v>43444</v>
      </c>
      <c r="C2166" t="s">
        <v>2</v>
      </c>
      <c r="D2166" s="5">
        <v>33</v>
      </c>
      <c r="E2166" s="6">
        <v>43444</v>
      </c>
      <c r="F2166" t="s">
        <v>134</v>
      </c>
      <c r="G2166" s="9" t="s">
        <v>7</v>
      </c>
      <c r="H2166" s="8" t="s">
        <v>11</v>
      </c>
      <c r="I2166" s="3">
        <v>43643.98</v>
      </c>
      <c r="J2166" s="3">
        <v>43642.98</v>
      </c>
      <c r="K2166" s="4">
        <v>0</v>
      </c>
      <c r="L2166" s="4">
        <v>0</v>
      </c>
      <c r="M2166" s="4">
        <v>25</v>
      </c>
      <c r="N2166" s="4">
        <v>1891</v>
      </c>
      <c r="O2166" s="4">
        <v>1891</v>
      </c>
    </row>
    <row r="2167" spans="1:15">
      <c r="A2167">
        <v>10003857</v>
      </c>
      <c r="B2167" s="3">
        <v>43444</v>
      </c>
      <c r="C2167" t="s">
        <v>3</v>
      </c>
      <c r="D2167" s="5">
        <v>38</v>
      </c>
      <c r="E2167" s="6">
        <v>43447</v>
      </c>
      <c r="F2167" t="s">
        <v>134</v>
      </c>
      <c r="G2167" s="9" t="s">
        <v>7</v>
      </c>
      <c r="H2167" s="8" t="s">
        <v>25</v>
      </c>
      <c r="I2167" s="3">
        <v>43646</v>
      </c>
      <c r="J2167" s="3">
        <v>43642</v>
      </c>
      <c r="K2167" s="4">
        <v>0</v>
      </c>
      <c r="L2167" s="4">
        <v>0</v>
      </c>
      <c r="M2167" s="4">
        <v>12</v>
      </c>
      <c r="N2167" s="4">
        <v>664.56</v>
      </c>
      <c r="O2167" s="4">
        <v>664.56</v>
      </c>
    </row>
    <row r="2168" spans="1:15">
      <c r="A2168">
        <v>10003858</v>
      </c>
      <c r="B2168" s="3">
        <v>43444</v>
      </c>
      <c r="C2168" t="s">
        <v>3</v>
      </c>
      <c r="D2168" s="5">
        <v>26</v>
      </c>
      <c r="E2168" s="6">
        <v>43444</v>
      </c>
      <c r="F2168" t="s">
        <v>134</v>
      </c>
      <c r="G2168" s="9" t="s">
        <v>7</v>
      </c>
      <c r="H2168" s="8" t="s">
        <v>14</v>
      </c>
      <c r="I2168" s="3">
        <v>43641.96</v>
      </c>
      <c r="J2168" s="3">
        <v>43637.96</v>
      </c>
      <c r="K2168" s="4">
        <v>0</v>
      </c>
      <c r="L2168" s="4">
        <v>0</v>
      </c>
      <c r="M2168" s="4">
        <v>16</v>
      </c>
      <c r="N2168" s="4">
        <v>1546.24</v>
      </c>
      <c r="O2168" s="4">
        <v>1546.24</v>
      </c>
    </row>
    <row r="2169" spans="1:15">
      <c r="A2169">
        <v>10003863</v>
      </c>
      <c r="B2169" s="3">
        <v>43445</v>
      </c>
      <c r="C2169" t="s">
        <v>2</v>
      </c>
      <c r="D2169" s="5">
        <v>28</v>
      </c>
      <c r="E2169" s="6">
        <v>43445</v>
      </c>
      <c r="F2169" t="s">
        <v>134</v>
      </c>
      <c r="G2169" s="9" t="s">
        <v>7</v>
      </c>
      <c r="I2169" s="3">
        <v>43646</v>
      </c>
      <c r="J2169" s="3">
        <v>43644</v>
      </c>
      <c r="K2169" s="4">
        <v>0</v>
      </c>
      <c r="L2169" s="4">
        <v>0</v>
      </c>
      <c r="M2169" s="4">
        <v>10</v>
      </c>
      <c r="N2169" s="4">
        <v>538.9</v>
      </c>
      <c r="O2169" s="4">
        <v>538.9</v>
      </c>
    </row>
    <row r="2170" spans="1:15">
      <c r="A2170">
        <v>10003864</v>
      </c>
      <c r="B2170" s="3">
        <v>43445</v>
      </c>
      <c r="C2170" t="s">
        <v>3</v>
      </c>
      <c r="D2170" s="5">
        <v>36</v>
      </c>
      <c r="E2170" s="6">
        <v>43445</v>
      </c>
      <c r="F2170" t="s">
        <v>134</v>
      </c>
      <c r="G2170" s="9" t="s">
        <v>7</v>
      </c>
      <c r="H2170" s="8" t="s">
        <v>16</v>
      </c>
      <c r="I2170" s="3">
        <v>43633.94</v>
      </c>
      <c r="J2170" s="3">
        <v>43628.94</v>
      </c>
      <c r="K2170" s="4">
        <v>0</v>
      </c>
      <c r="L2170" s="4">
        <v>0</v>
      </c>
      <c r="M2170" s="4">
        <v>11</v>
      </c>
      <c r="N2170" s="4">
        <v>859.65</v>
      </c>
      <c r="O2170" s="4">
        <v>859.65</v>
      </c>
    </row>
    <row r="2171" spans="1:15">
      <c r="A2171">
        <v>10003865</v>
      </c>
      <c r="B2171" s="3">
        <v>43445</v>
      </c>
      <c r="C2171" t="s">
        <v>2</v>
      </c>
      <c r="D2171" s="5">
        <v>29</v>
      </c>
      <c r="E2171" s="6">
        <v>43447</v>
      </c>
      <c r="F2171" t="s">
        <v>134</v>
      </c>
      <c r="G2171" s="9" t="s">
        <v>7</v>
      </c>
      <c r="I2171" s="3">
        <v>43631.93</v>
      </c>
      <c r="J2171" s="3">
        <v>43626.93</v>
      </c>
      <c r="K2171" s="4">
        <v>0</v>
      </c>
      <c r="L2171" s="4">
        <v>0</v>
      </c>
      <c r="M2171" s="4">
        <v>20</v>
      </c>
      <c r="N2171" s="4">
        <v>1601.6</v>
      </c>
      <c r="O2171" s="4">
        <v>1601.6</v>
      </c>
    </row>
    <row r="2172" spans="1:15">
      <c r="A2172">
        <v>10003867</v>
      </c>
      <c r="B2172" s="3">
        <v>43445</v>
      </c>
      <c r="C2172" t="s">
        <v>2</v>
      </c>
      <c r="D2172" s="5">
        <v>30</v>
      </c>
      <c r="E2172" s="6">
        <v>43445</v>
      </c>
      <c r="F2172" t="s">
        <v>134</v>
      </c>
      <c r="G2172" s="9" t="s">
        <v>7</v>
      </c>
      <c r="H2172" s="8" t="s">
        <v>16</v>
      </c>
      <c r="I2172" s="3">
        <v>43639.97</v>
      </c>
      <c r="J2172" s="3">
        <v>43638.97</v>
      </c>
      <c r="K2172" s="4">
        <v>0</v>
      </c>
      <c r="L2172" s="4">
        <v>0</v>
      </c>
      <c r="M2172" s="4">
        <v>10</v>
      </c>
      <c r="N2172" s="4">
        <v>905.8</v>
      </c>
      <c r="O2172" s="4">
        <v>905.8</v>
      </c>
    </row>
    <row r="2173" spans="1:15">
      <c r="A2173">
        <v>10003868</v>
      </c>
      <c r="B2173" s="3">
        <v>43445</v>
      </c>
      <c r="C2173" t="s">
        <v>3</v>
      </c>
      <c r="D2173" s="5">
        <v>31</v>
      </c>
      <c r="E2173" s="6">
        <v>43446</v>
      </c>
      <c r="F2173" t="s">
        <v>134</v>
      </c>
      <c r="G2173" s="9" t="s">
        <v>7</v>
      </c>
      <c r="I2173" s="3">
        <v>43635.95</v>
      </c>
      <c r="J2173" s="3">
        <v>43632.95</v>
      </c>
      <c r="K2173" s="4">
        <v>0</v>
      </c>
      <c r="L2173" s="4">
        <v>0</v>
      </c>
      <c r="M2173" s="4">
        <v>10</v>
      </c>
      <c r="N2173" s="4">
        <v>624.29999999999995</v>
      </c>
      <c r="O2173" s="4">
        <v>624.29999999999995</v>
      </c>
    </row>
    <row r="2174" spans="1:15">
      <c r="A2174">
        <v>10003869</v>
      </c>
      <c r="B2174" s="3">
        <v>43445</v>
      </c>
      <c r="C2174" t="s">
        <v>3</v>
      </c>
      <c r="D2174" s="5">
        <v>36</v>
      </c>
      <c r="E2174" s="6">
        <v>43448</v>
      </c>
      <c r="F2174" t="s">
        <v>134</v>
      </c>
      <c r="G2174" s="9" t="s">
        <v>7</v>
      </c>
      <c r="H2174" s="8" t="s">
        <v>16</v>
      </c>
      <c r="I2174" s="3">
        <v>43625.9</v>
      </c>
      <c r="J2174" s="3">
        <v>43621.9</v>
      </c>
      <c r="K2174" s="4">
        <v>0</v>
      </c>
      <c r="L2174" s="4">
        <v>0</v>
      </c>
      <c r="M2174" s="4">
        <v>9</v>
      </c>
      <c r="N2174" s="4">
        <v>511.65</v>
      </c>
      <c r="O2174" s="4">
        <v>511.65</v>
      </c>
    </row>
    <row r="2175" spans="1:15">
      <c r="A2175">
        <v>10003871</v>
      </c>
      <c r="B2175" s="3">
        <v>43445</v>
      </c>
      <c r="C2175" t="s">
        <v>2</v>
      </c>
      <c r="D2175" s="5">
        <v>29</v>
      </c>
      <c r="E2175" s="6">
        <v>43445</v>
      </c>
      <c r="F2175" t="s">
        <v>134</v>
      </c>
      <c r="G2175" s="9" t="s">
        <v>7</v>
      </c>
      <c r="I2175" s="3">
        <v>43646</v>
      </c>
      <c r="J2175" s="3">
        <v>43643</v>
      </c>
      <c r="K2175" s="4">
        <v>0</v>
      </c>
      <c r="L2175" s="4">
        <v>0</v>
      </c>
      <c r="M2175" s="4">
        <v>11</v>
      </c>
      <c r="N2175" s="4">
        <v>710.6</v>
      </c>
      <c r="O2175" s="4">
        <v>710.6</v>
      </c>
    </row>
    <row r="2176" spans="1:15">
      <c r="A2176">
        <v>10003873</v>
      </c>
      <c r="B2176" s="3">
        <v>43445</v>
      </c>
      <c r="C2176" t="s">
        <v>2</v>
      </c>
      <c r="D2176" s="5">
        <v>28</v>
      </c>
      <c r="E2176" s="6">
        <v>43447</v>
      </c>
      <c r="F2176" t="s">
        <v>134</v>
      </c>
      <c r="G2176" s="9" t="s">
        <v>7</v>
      </c>
      <c r="I2176" s="3">
        <v>43643.99</v>
      </c>
      <c r="J2176" s="3">
        <v>43638.99</v>
      </c>
      <c r="K2176" s="4">
        <v>0</v>
      </c>
      <c r="L2176" s="4">
        <v>0</v>
      </c>
      <c r="M2176" s="4">
        <v>28</v>
      </c>
      <c r="N2176" s="4">
        <v>2258.7600000000002</v>
      </c>
      <c r="O2176" s="4">
        <v>2258.7600000000002</v>
      </c>
    </row>
    <row r="2177" spans="1:15">
      <c r="A2177">
        <v>10003875</v>
      </c>
      <c r="B2177" s="3">
        <v>43446</v>
      </c>
      <c r="C2177" t="s">
        <v>3</v>
      </c>
      <c r="D2177" s="5">
        <v>32</v>
      </c>
      <c r="E2177" s="6">
        <v>43448</v>
      </c>
      <c r="F2177" t="s">
        <v>134</v>
      </c>
      <c r="G2177" s="1" t="s">
        <v>145</v>
      </c>
      <c r="H2177" s="8" t="s">
        <v>25</v>
      </c>
      <c r="I2177" s="3">
        <v>43638</v>
      </c>
      <c r="J2177" s="3">
        <v>43633</v>
      </c>
      <c r="K2177" s="4">
        <v>0</v>
      </c>
      <c r="L2177" s="4">
        <v>0</v>
      </c>
      <c r="M2177" s="4">
        <v>18</v>
      </c>
      <c r="N2177" s="4">
        <v>1526.22</v>
      </c>
      <c r="O2177" s="4">
        <v>1526.22</v>
      </c>
    </row>
    <row r="2178" spans="1:15">
      <c r="A2178">
        <v>10003877</v>
      </c>
      <c r="B2178" s="3">
        <v>43446</v>
      </c>
      <c r="C2178" t="s">
        <v>2</v>
      </c>
      <c r="D2178" s="5">
        <v>33</v>
      </c>
      <c r="E2178" s="6">
        <v>43449</v>
      </c>
      <c r="F2178" t="s">
        <v>134</v>
      </c>
      <c r="G2178" s="1" t="s">
        <v>7</v>
      </c>
      <c r="I2178" s="3">
        <v>43630</v>
      </c>
      <c r="J2178" s="3">
        <v>43630</v>
      </c>
      <c r="K2178" s="4">
        <v>0</v>
      </c>
      <c r="L2178" s="4">
        <v>0</v>
      </c>
      <c r="M2178" s="4">
        <v>18</v>
      </c>
      <c r="N2178" s="4">
        <v>1576.98</v>
      </c>
      <c r="O2178" s="4">
        <v>1576.98</v>
      </c>
    </row>
    <row r="2179" spans="1:15">
      <c r="A2179">
        <v>10003880</v>
      </c>
      <c r="B2179" s="3">
        <v>43446</v>
      </c>
      <c r="C2179" t="s">
        <v>2</v>
      </c>
      <c r="D2179" s="5">
        <v>25</v>
      </c>
      <c r="E2179" s="6">
        <v>43448</v>
      </c>
      <c r="F2179" t="s">
        <v>134</v>
      </c>
      <c r="G2179" s="9" t="s">
        <v>7</v>
      </c>
      <c r="H2179" s="8" t="s">
        <v>25</v>
      </c>
      <c r="I2179" s="3">
        <v>43642</v>
      </c>
      <c r="J2179" s="3">
        <v>43637</v>
      </c>
      <c r="K2179" s="4">
        <v>0</v>
      </c>
      <c r="L2179" s="4">
        <v>0</v>
      </c>
      <c r="M2179" s="4">
        <v>9</v>
      </c>
      <c r="N2179" s="4">
        <v>580.32000000000005</v>
      </c>
      <c r="O2179" s="4">
        <v>580.32000000000005</v>
      </c>
    </row>
    <row r="2180" spans="1:15">
      <c r="A2180">
        <v>10003881</v>
      </c>
      <c r="B2180" s="3">
        <v>43446</v>
      </c>
      <c r="C2180" t="s">
        <v>2</v>
      </c>
      <c r="D2180" s="5">
        <v>25</v>
      </c>
      <c r="E2180" s="6">
        <v>43447</v>
      </c>
      <c r="F2180" t="s">
        <v>134</v>
      </c>
      <c r="G2180" s="9" t="s">
        <v>7</v>
      </c>
      <c r="I2180" s="3">
        <v>43632</v>
      </c>
      <c r="J2180" s="3">
        <v>43628</v>
      </c>
      <c r="K2180" s="4">
        <v>0</v>
      </c>
      <c r="L2180" s="4">
        <v>0</v>
      </c>
      <c r="M2180" s="4">
        <v>10</v>
      </c>
      <c r="N2180" s="4">
        <v>805.1</v>
      </c>
      <c r="O2180" s="4">
        <v>805.1</v>
      </c>
    </row>
    <row r="2181" spans="1:15">
      <c r="A2181">
        <v>10003883</v>
      </c>
      <c r="B2181" s="3">
        <v>43446</v>
      </c>
      <c r="C2181" t="s">
        <v>3</v>
      </c>
      <c r="D2181" s="5">
        <v>34</v>
      </c>
      <c r="E2181" s="6">
        <v>43449</v>
      </c>
      <c r="F2181" t="s">
        <v>134</v>
      </c>
      <c r="G2181" s="9" t="s">
        <v>7</v>
      </c>
      <c r="I2181" s="3">
        <v>43632</v>
      </c>
      <c r="J2181" s="3">
        <v>43629</v>
      </c>
      <c r="K2181" s="4">
        <v>0</v>
      </c>
      <c r="L2181" s="4">
        <v>0</v>
      </c>
      <c r="M2181" s="4">
        <v>18</v>
      </c>
      <c r="N2181" s="4">
        <v>1758.42</v>
      </c>
      <c r="O2181" s="4">
        <v>1758.42</v>
      </c>
    </row>
    <row r="2182" spans="1:15">
      <c r="A2182">
        <v>10003884</v>
      </c>
      <c r="B2182" s="3">
        <v>43446</v>
      </c>
      <c r="C2182" t="s">
        <v>2</v>
      </c>
      <c r="D2182" s="5">
        <v>44</v>
      </c>
      <c r="E2182" s="6">
        <v>43449</v>
      </c>
      <c r="F2182" t="s">
        <v>134</v>
      </c>
      <c r="G2182" s="9" t="s">
        <v>7</v>
      </c>
      <c r="I2182" s="3">
        <v>43636</v>
      </c>
      <c r="J2182" s="3">
        <v>43632</v>
      </c>
      <c r="K2182" s="4">
        <v>0</v>
      </c>
      <c r="L2182" s="4">
        <v>0</v>
      </c>
      <c r="M2182" s="4">
        <v>13</v>
      </c>
      <c r="N2182" s="4">
        <v>1028.82</v>
      </c>
      <c r="O2182" s="4">
        <v>1028.82</v>
      </c>
    </row>
    <row r="2183" spans="1:15">
      <c r="A2183">
        <v>10003887</v>
      </c>
      <c r="B2183" s="3">
        <v>43446</v>
      </c>
      <c r="C2183" t="s">
        <v>3</v>
      </c>
      <c r="D2183" s="5">
        <v>19</v>
      </c>
      <c r="E2183" s="6">
        <v>43447</v>
      </c>
      <c r="F2183" t="s">
        <v>134</v>
      </c>
      <c r="G2183" s="9" t="s">
        <v>7</v>
      </c>
      <c r="H2183" s="8" t="s">
        <v>19</v>
      </c>
      <c r="I2183" s="3">
        <v>43632</v>
      </c>
      <c r="J2183" s="3">
        <v>43631</v>
      </c>
      <c r="K2183" s="4">
        <v>0</v>
      </c>
      <c r="L2183" s="4">
        <v>0</v>
      </c>
      <c r="M2183" s="4">
        <v>10</v>
      </c>
      <c r="N2183" s="4">
        <v>541.70000000000005</v>
      </c>
      <c r="O2183" s="4">
        <v>541.70000000000005</v>
      </c>
    </row>
    <row r="2184" spans="1:15">
      <c r="A2184">
        <v>10003888</v>
      </c>
      <c r="B2184" s="3">
        <v>43447</v>
      </c>
      <c r="C2184" t="s">
        <v>2</v>
      </c>
      <c r="D2184" s="5">
        <v>26</v>
      </c>
      <c r="E2184" s="6">
        <v>43447</v>
      </c>
      <c r="F2184" t="s">
        <v>134</v>
      </c>
      <c r="G2184" s="1" t="s">
        <v>145</v>
      </c>
      <c r="H2184" s="8" t="s">
        <v>17</v>
      </c>
      <c r="I2184" s="3">
        <v>43626.1</v>
      </c>
      <c r="J2184" s="3">
        <v>43624.1</v>
      </c>
      <c r="K2184" s="4">
        <v>0</v>
      </c>
      <c r="L2184" s="4">
        <v>0</v>
      </c>
      <c r="M2184" s="4">
        <v>22</v>
      </c>
      <c r="N2184" s="4">
        <v>2067.56</v>
      </c>
      <c r="O2184" s="4">
        <v>2067.56</v>
      </c>
    </row>
    <row r="2185" spans="1:15">
      <c r="A2185">
        <v>10003889</v>
      </c>
      <c r="B2185" s="3">
        <v>43447</v>
      </c>
      <c r="C2185" t="s">
        <v>2</v>
      </c>
      <c r="D2185" s="5">
        <v>29</v>
      </c>
      <c r="E2185" s="6">
        <v>43447</v>
      </c>
      <c r="F2185" t="s">
        <v>134</v>
      </c>
      <c r="G2185" s="1" t="s">
        <v>7</v>
      </c>
      <c r="I2185" s="3">
        <v>43632.07</v>
      </c>
      <c r="J2185" s="3">
        <v>43630.07</v>
      </c>
      <c r="K2185" s="4">
        <v>0</v>
      </c>
      <c r="L2185" s="4">
        <v>0</v>
      </c>
      <c r="M2185" s="4">
        <v>15</v>
      </c>
      <c r="N2185" s="4">
        <v>1448.25</v>
      </c>
      <c r="O2185" s="4">
        <v>1448.25</v>
      </c>
    </row>
    <row r="2186" spans="1:15">
      <c r="A2186">
        <v>10003891</v>
      </c>
      <c r="B2186" s="3">
        <v>43447</v>
      </c>
      <c r="C2186" t="s">
        <v>2</v>
      </c>
      <c r="D2186" s="5">
        <v>30</v>
      </c>
      <c r="E2186" s="6">
        <v>43447</v>
      </c>
      <c r="F2186" t="s">
        <v>134</v>
      </c>
      <c r="G2186" s="9" t="s">
        <v>7</v>
      </c>
      <c r="H2186" s="8" t="s">
        <v>11</v>
      </c>
      <c r="I2186" s="3">
        <v>43640.03</v>
      </c>
      <c r="J2186" s="3">
        <v>43640.03</v>
      </c>
      <c r="K2186" s="4">
        <v>0</v>
      </c>
      <c r="L2186" s="4">
        <v>0</v>
      </c>
      <c r="M2186" s="4">
        <v>12</v>
      </c>
      <c r="N2186" s="4">
        <v>777.84</v>
      </c>
      <c r="O2186" s="4">
        <v>777.84</v>
      </c>
    </row>
    <row r="2187" spans="1:15">
      <c r="A2187">
        <v>10003892</v>
      </c>
      <c r="B2187" s="3">
        <v>43447</v>
      </c>
      <c r="C2187" t="s">
        <v>2</v>
      </c>
      <c r="D2187" s="5">
        <v>31</v>
      </c>
      <c r="E2187" s="6">
        <v>43449</v>
      </c>
      <c r="F2187" t="s">
        <v>134</v>
      </c>
      <c r="G2187" s="9" t="s">
        <v>7</v>
      </c>
      <c r="H2187" s="8" t="s">
        <v>31</v>
      </c>
      <c r="I2187" s="3">
        <v>43634.06</v>
      </c>
      <c r="J2187" s="3">
        <v>43631.06</v>
      </c>
      <c r="K2187" s="4">
        <v>0</v>
      </c>
      <c r="L2187" s="4">
        <v>0</v>
      </c>
      <c r="M2187" s="4">
        <v>10</v>
      </c>
      <c r="N2187" s="4">
        <v>862</v>
      </c>
      <c r="O2187" s="4">
        <v>862</v>
      </c>
    </row>
    <row r="2188" spans="1:15">
      <c r="A2188">
        <v>10003895</v>
      </c>
      <c r="B2188" s="3">
        <v>43447</v>
      </c>
      <c r="C2188" t="s">
        <v>3</v>
      </c>
      <c r="D2188" s="5">
        <v>34</v>
      </c>
      <c r="E2188" s="6">
        <v>43447</v>
      </c>
      <c r="F2188" t="s">
        <v>134</v>
      </c>
      <c r="G2188" s="9" t="s">
        <v>7</v>
      </c>
      <c r="H2188" s="8" t="s">
        <v>16</v>
      </c>
      <c r="I2188" s="3">
        <v>43644.01</v>
      </c>
      <c r="J2188" s="3">
        <v>43643.01</v>
      </c>
      <c r="K2188" s="4">
        <v>0</v>
      </c>
      <c r="L2188" s="4">
        <v>0</v>
      </c>
      <c r="M2188" s="4">
        <v>10</v>
      </c>
      <c r="N2188" s="4">
        <v>830</v>
      </c>
      <c r="O2188" s="4">
        <v>830</v>
      </c>
    </row>
    <row r="2189" spans="1:15">
      <c r="A2189">
        <v>10003896</v>
      </c>
      <c r="B2189" s="3">
        <v>43447</v>
      </c>
      <c r="C2189" t="s">
        <v>2</v>
      </c>
      <c r="D2189" s="5">
        <v>25</v>
      </c>
      <c r="E2189" s="6">
        <v>43448</v>
      </c>
      <c r="F2189" t="s">
        <v>134</v>
      </c>
      <c r="G2189" s="9" t="s">
        <v>7</v>
      </c>
      <c r="I2189" s="3">
        <v>43646</v>
      </c>
      <c r="J2189" s="3">
        <v>43642</v>
      </c>
      <c r="K2189" s="4">
        <v>0</v>
      </c>
      <c r="L2189" s="4">
        <v>0</v>
      </c>
      <c r="M2189" s="4">
        <v>20</v>
      </c>
      <c r="N2189" s="4">
        <v>1813.8</v>
      </c>
      <c r="O2189" s="4">
        <v>1813.8</v>
      </c>
    </row>
    <row r="2190" spans="1:15">
      <c r="A2190">
        <v>10003897</v>
      </c>
      <c r="B2190" s="3">
        <v>43447</v>
      </c>
      <c r="C2190" t="s">
        <v>2</v>
      </c>
      <c r="D2190" s="5">
        <v>18</v>
      </c>
      <c r="E2190" s="6">
        <v>43449</v>
      </c>
      <c r="F2190" t="s">
        <v>134</v>
      </c>
      <c r="G2190" s="9" t="s">
        <v>7</v>
      </c>
      <c r="I2190" s="3">
        <v>43632.07</v>
      </c>
      <c r="J2190" s="3">
        <v>43632.07</v>
      </c>
      <c r="K2190" s="4">
        <v>0</v>
      </c>
      <c r="L2190" s="4">
        <v>0</v>
      </c>
      <c r="M2190" s="4">
        <v>12</v>
      </c>
      <c r="N2190" s="4">
        <v>1031.52</v>
      </c>
      <c r="O2190" s="4">
        <v>1031.52</v>
      </c>
    </row>
    <row r="2191" spans="1:15">
      <c r="A2191">
        <v>10003898</v>
      </c>
      <c r="B2191" s="3">
        <v>43447</v>
      </c>
      <c r="C2191" t="s">
        <v>3</v>
      </c>
      <c r="D2191" s="5">
        <v>39</v>
      </c>
      <c r="E2191" s="6">
        <v>43447</v>
      </c>
      <c r="F2191" t="s">
        <v>134</v>
      </c>
      <c r="G2191" s="9" t="s">
        <v>7</v>
      </c>
      <c r="H2191" s="8" t="s">
        <v>16</v>
      </c>
      <c r="I2191" s="3">
        <v>43632.07</v>
      </c>
      <c r="J2191" s="3">
        <v>43632.07</v>
      </c>
      <c r="K2191" s="4">
        <v>0</v>
      </c>
      <c r="L2191" s="4">
        <v>0</v>
      </c>
      <c r="M2191" s="4">
        <v>11</v>
      </c>
      <c r="N2191" s="4">
        <v>773.3</v>
      </c>
      <c r="O2191" s="4">
        <v>773.3</v>
      </c>
    </row>
    <row r="2192" spans="1:15">
      <c r="A2192">
        <v>10003903</v>
      </c>
      <c r="B2192" s="3">
        <v>43448</v>
      </c>
      <c r="C2192" t="s">
        <v>2</v>
      </c>
      <c r="D2192" s="5">
        <v>20</v>
      </c>
      <c r="E2192" s="6">
        <v>43451</v>
      </c>
      <c r="F2192" t="s">
        <v>134</v>
      </c>
      <c r="G2192" s="1" t="s">
        <v>7</v>
      </c>
      <c r="H2192" s="8" t="s">
        <v>16</v>
      </c>
      <c r="I2192" s="3">
        <v>43646</v>
      </c>
      <c r="J2192" s="3">
        <v>43643</v>
      </c>
      <c r="K2192" s="4">
        <v>0</v>
      </c>
      <c r="L2192" s="4">
        <v>0</v>
      </c>
      <c r="M2192" s="4">
        <v>22</v>
      </c>
      <c r="N2192" s="4">
        <v>1289.42</v>
      </c>
      <c r="O2192" s="4">
        <v>1289.42</v>
      </c>
    </row>
    <row r="2193" spans="1:15">
      <c r="A2193">
        <v>10003906</v>
      </c>
      <c r="B2193" s="3">
        <v>43448</v>
      </c>
      <c r="C2193" t="s">
        <v>3</v>
      </c>
      <c r="D2193" s="5">
        <v>25</v>
      </c>
      <c r="E2193" s="6">
        <v>43449</v>
      </c>
      <c r="F2193" t="s">
        <v>134</v>
      </c>
      <c r="G2193" s="9" t="s">
        <v>7</v>
      </c>
      <c r="I2193" s="3">
        <v>43628.18</v>
      </c>
      <c r="J2193" s="3">
        <v>43628.18</v>
      </c>
      <c r="K2193" s="4">
        <v>0</v>
      </c>
      <c r="L2193" s="4">
        <v>0</v>
      </c>
      <c r="M2193" s="4">
        <v>10</v>
      </c>
      <c r="N2193" s="4">
        <v>538.6</v>
      </c>
      <c r="O2193" s="4">
        <v>538.6</v>
      </c>
    </row>
    <row r="2194" spans="1:15">
      <c r="A2194">
        <v>10003909</v>
      </c>
      <c r="B2194" s="3">
        <v>43448</v>
      </c>
      <c r="C2194" t="s">
        <v>2</v>
      </c>
      <c r="D2194" s="5">
        <v>30</v>
      </c>
      <c r="E2194" s="6">
        <v>43448</v>
      </c>
      <c r="F2194" t="s">
        <v>134</v>
      </c>
      <c r="G2194" s="9" t="s">
        <v>7</v>
      </c>
      <c r="H2194" s="8" t="s">
        <v>19</v>
      </c>
      <c r="I2194" s="3">
        <v>43632.14</v>
      </c>
      <c r="J2194" s="3">
        <v>43628.14</v>
      </c>
      <c r="K2194" s="4">
        <v>0</v>
      </c>
      <c r="L2194" s="4">
        <v>0</v>
      </c>
      <c r="M2194" s="4">
        <v>9</v>
      </c>
      <c r="N2194" s="4">
        <v>881.28</v>
      </c>
      <c r="O2194" s="4">
        <v>881.28</v>
      </c>
    </row>
    <row r="2195" spans="1:15">
      <c r="A2195">
        <v>10003910</v>
      </c>
      <c r="B2195" s="3">
        <v>43448</v>
      </c>
      <c r="C2195" t="s">
        <v>2</v>
      </c>
      <c r="D2195" s="5">
        <v>24</v>
      </c>
      <c r="E2195" s="6">
        <v>43449</v>
      </c>
      <c r="F2195" t="s">
        <v>134</v>
      </c>
      <c r="G2195" s="9" t="s">
        <v>7</v>
      </c>
      <c r="H2195" s="8" t="s">
        <v>24</v>
      </c>
      <c r="I2195" s="3">
        <v>43630.16</v>
      </c>
      <c r="J2195" s="3">
        <v>43629.16</v>
      </c>
      <c r="K2195" s="4">
        <v>0</v>
      </c>
      <c r="L2195" s="4">
        <v>0</v>
      </c>
      <c r="M2195" s="4">
        <v>9</v>
      </c>
      <c r="N2195" s="4">
        <v>455.94</v>
      </c>
      <c r="O2195" s="4">
        <v>455.94</v>
      </c>
    </row>
    <row r="2196" spans="1:15">
      <c r="A2196">
        <v>10003911</v>
      </c>
      <c r="B2196" s="3">
        <v>43448</v>
      </c>
      <c r="C2196" t="s">
        <v>3</v>
      </c>
      <c r="D2196" s="5">
        <v>23</v>
      </c>
      <c r="E2196" s="6">
        <v>43448</v>
      </c>
      <c r="F2196" t="s">
        <v>134</v>
      </c>
      <c r="G2196" s="9" t="s">
        <v>7</v>
      </c>
      <c r="I2196" s="3">
        <v>43636.1</v>
      </c>
      <c r="J2196" s="3">
        <v>43633.1</v>
      </c>
      <c r="K2196" s="4">
        <v>0</v>
      </c>
      <c r="L2196" s="4">
        <v>0</v>
      </c>
      <c r="M2196" s="4">
        <v>11</v>
      </c>
      <c r="N2196" s="4">
        <v>828.08</v>
      </c>
      <c r="O2196" s="4">
        <v>828.08</v>
      </c>
    </row>
    <row r="2197" spans="1:15">
      <c r="A2197">
        <v>10003916</v>
      </c>
      <c r="B2197" s="3">
        <v>43449</v>
      </c>
      <c r="C2197" t="s">
        <v>2</v>
      </c>
      <c r="D2197" s="5">
        <v>25</v>
      </c>
      <c r="E2197" s="6">
        <v>43451</v>
      </c>
      <c r="F2197" t="s">
        <v>134</v>
      </c>
      <c r="G2197" s="1" t="s">
        <v>7</v>
      </c>
      <c r="I2197" s="3">
        <v>43638.12</v>
      </c>
      <c r="J2197" s="3">
        <v>43635.12</v>
      </c>
      <c r="K2197" s="4">
        <v>0</v>
      </c>
      <c r="L2197" s="4">
        <v>0</v>
      </c>
      <c r="M2197" s="4">
        <v>18</v>
      </c>
      <c r="N2197" s="4">
        <v>1362.96</v>
      </c>
      <c r="O2197" s="4">
        <v>1362.96</v>
      </c>
    </row>
    <row r="2198" spans="1:15">
      <c r="A2198">
        <v>10003918</v>
      </c>
      <c r="B2198" s="3">
        <v>43449</v>
      </c>
      <c r="C2198" t="s">
        <v>3</v>
      </c>
      <c r="D2198" s="5">
        <v>21</v>
      </c>
      <c r="E2198" s="6">
        <v>43449</v>
      </c>
      <c r="F2198" t="s">
        <v>134</v>
      </c>
      <c r="G2198" s="9" t="s">
        <v>7</v>
      </c>
      <c r="I2198" s="3">
        <v>43636.15</v>
      </c>
      <c r="J2198" s="3">
        <v>43633.15</v>
      </c>
      <c r="K2198" s="4">
        <v>0</v>
      </c>
      <c r="L2198" s="4">
        <v>0</v>
      </c>
      <c r="M2198" s="4">
        <v>16</v>
      </c>
      <c r="N2198" s="4">
        <v>916.48</v>
      </c>
      <c r="O2198" s="4">
        <v>916.48</v>
      </c>
    </row>
    <row r="2199" spans="1:15">
      <c r="A2199">
        <v>10003919</v>
      </c>
      <c r="B2199" s="3">
        <v>43449</v>
      </c>
      <c r="C2199" t="s">
        <v>3</v>
      </c>
      <c r="D2199" s="5">
        <v>32</v>
      </c>
      <c r="E2199" s="6">
        <v>43450</v>
      </c>
      <c r="F2199" t="s">
        <v>134</v>
      </c>
      <c r="G2199" s="9" t="s">
        <v>7</v>
      </c>
      <c r="I2199" s="3">
        <v>43646</v>
      </c>
      <c r="J2199" s="3">
        <v>43644</v>
      </c>
      <c r="K2199" s="4">
        <v>0</v>
      </c>
      <c r="L2199" s="4">
        <v>0</v>
      </c>
      <c r="M2199" s="4">
        <v>12</v>
      </c>
      <c r="N2199" s="4">
        <v>798.72</v>
      </c>
      <c r="O2199" s="4">
        <v>798.72</v>
      </c>
    </row>
    <row r="2200" spans="1:15">
      <c r="A2200">
        <v>10003920</v>
      </c>
      <c r="B2200" s="3">
        <v>43449</v>
      </c>
      <c r="C2200" t="s">
        <v>2</v>
      </c>
      <c r="D2200" s="5">
        <v>28</v>
      </c>
      <c r="E2200" s="6">
        <v>43450</v>
      </c>
      <c r="F2200" t="s">
        <v>134</v>
      </c>
      <c r="G2200" s="9" t="s">
        <v>7</v>
      </c>
      <c r="I2200" s="3">
        <v>43634.18</v>
      </c>
      <c r="J2200" s="3">
        <v>43634.18</v>
      </c>
      <c r="K2200" s="4">
        <v>0</v>
      </c>
      <c r="L2200" s="4">
        <v>0</v>
      </c>
      <c r="M2200" s="4">
        <v>13</v>
      </c>
      <c r="N2200" s="4">
        <v>1064.05</v>
      </c>
      <c r="O2200" s="4">
        <v>1064.05</v>
      </c>
    </row>
    <row r="2201" spans="1:15">
      <c r="A2201">
        <v>10003921</v>
      </c>
      <c r="B2201" s="3">
        <v>43449</v>
      </c>
      <c r="C2201" t="s">
        <v>2</v>
      </c>
      <c r="D2201" s="5">
        <v>24</v>
      </c>
      <c r="E2201" s="6">
        <v>43452</v>
      </c>
      <c r="F2201" t="s">
        <v>134</v>
      </c>
      <c r="G2201" s="9" t="s">
        <v>7</v>
      </c>
      <c r="H2201" s="8" t="s">
        <v>16</v>
      </c>
      <c r="I2201" s="3">
        <v>43636.15</v>
      </c>
      <c r="J2201" s="3">
        <v>43632.15</v>
      </c>
      <c r="K2201" s="4">
        <v>0</v>
      </c>
      <c r="L2201" s="4">
        <v>0</v>
      </c>
      <c r="M2201" s="4">
        <v>10</v>
      </c>
      <c r="N2201" s="4">
        <v>947.5</v>
      </c>
      <c r="O2201" s="4">
        <v>947.5</v>
      </c>
    </row>
    <row r="2202" spans="1:15">
      <c r="A2202">
        <v>10003923</v>
      </c>
      <c r="B2202" s="3">
        <v>43449</v>
      </c>
      <c r="C2202" t="s">
        <v>3</v>
      </c>
      <c r="D2202" s="5">
        <v>32</v>
      </c>
      <c r="E2202" s="6">
        <v>43449</v>
      </c>
      <c r="F2202" t="s">
        <v>134</v>
      </c>
      <c r="G2202" s="9" t="s">
        <v>7</v>
      </c>
      <c r="I2202" s="3">
        <v>43630.239999999998</v>
      </c>
      <c r="J2202" s="3">
        <v>43625.24</v>
      </c>
      <c r="K2202" s="4">
        <v>0</v>
      </c>
      <c r="L2202" s="4">
        <v>0</v>
      </c>
      <c r="M2202" s="4">
        <v>16</v>
      </c>
      <c r="N2202" s="4">
        <v>1167.04</v>
      </c>
      <c r="O2202" s="4">
        <v>1167.04</v>
      </c>
    </row>
    <row r="2203" spans="1:15">
      <c r="A2203">
        <v>10003925</v>
      </c>
      <c r="B2203" s="3">
        <v>43449</v>
      </c>
      <c r="C2203" t="s">
        <v>2</v>
      </c>
      <c r="D2203" s="5">
        <v>31</v>
      </c>
      <c r="E2203" s="6">
        <v>43450</v>
      </c>
      <c r="F2203" t="s">
        <v>134</v>
      </c>
      <c r="G2203" s="9" t="s">
        <v>7</v>
      </c>
      <c r="I2203" s="3">
        <v>43628.27</v>
      </c>
      <c r="J2203" s="3">
        <v>43624.27</v>
      </c>
      <c r="K2203" s="4">
        <v>0</v>
      </c>
      <c r="L2203" s="4">
        <v>0</v>
      </c>
      <c r="M2203" s="4">
        <v>14</v>
      </c>
      <c r="N2203" s="4">
        <v>1321.32</v>
      </c>
      <c r="O2203" s="4">
        <v>1321.32</v>
      </c>
    </row>
    <row r="2204" spans="1:15">
      <c r="A2204">
        <v>10003928</v>
      </c>
      <c r="B2204" s="3">
        <v>43450</v>
      </c>
      <c r="C2204" t="s">
        <v>2</v>
      </c>
      <c r="D2204" s="5">
        <v>33</v>
      </c>
      <c r="E2204" s="6">
        <v>43453</v>
      </c>
      <c r="F2204" t="s">
        <v>134</v>
      </c>
      <c r="G2204" s="9" t="s">
        <v>7</v>
      </c>
      <c r="I2204" s="3">
        <v>43628.36</v>
      </c>
      <c r="J2204" s="3">
        <v>43625.36</v>
      </c>
      <c r="K2204" s="4">
        <v>0</v>
      </c>
      <c r="L2204" s="4">
        <v>0</v>
      </c>
      <c r="M2204" s="4">
        <v>18</v>
      </c>
      <c r="N2204" s="4">
        <v>1769.22</v>
      </c>
      <c r="O2204" s="4">
        <v>1769.22</v>
      </c>
    </row>
    <row r="2205" spans="1:15">
      <c r="A2205">
        <v>10003931</v>
      </c>
      <c r="B2205" s="3">
        <v>43450</v>
      </c>
      <c r="C2205" t="s">
        <v>2</v>
      </c>
      <c r="D2205" s="5">
        <v>34</v>
      </c>
      <c r="E2205" s="6">
        <v>43451</v>
      </c>
      <c r="F2205" t="s">
        <v>134</v>
      </c>
      <c r="G2205" s="9" t="s">
        <v>7</v>
      </c>
      <c r="I2205" s="3">
        <v>43636.2</v>
      </c>
      <c r="J2205" s="3">
        <v>43633.2</v>
      </c>
      <c r="K2205" s="4">
        <v>0</v>
      </c>
      <c r="L2205" s="4">
        <v>0</v>
      </c>
      <c r="M2205" s="4">
        <v>11</v>
      </c>
      <c r="N2205" s="4">
        <v>816.42</v>
      </c>
      <c r="O2205" s="4">
        <v>816.42</v>
      </c>
    </row>
    <row r="2206" spans="1:15">
      <c r="A2206">
        <v>10003935</v>
      </c>
      <c r="B2206" s="3">
        <v>43451</v>
      </c>
      <c r="C2206" t="s">
        <v>2</v>
      </c>
      <c r="D2206" s="5">
        <v>29</v>
      </c>
      <c r="E2206" s="6">
        <v>43451</v>
      </c>
      <c r="F2206" t="s">
        <v>134</v>
      </c>
      <c r="G2206" s="1" t="s">
        <v>7</v>
      </c>
      <c r="I2206" s="3">
        <v>43632.35</v>
      </c>
      <c r="J2206" s="3">
        <v>43628.35</v>
      </c>
      <c r="K2206" s="4">
        <v>0</v>
      </c>
      <c r="L2206" s="4">
        <v>0</v>
      </c>
      <c r="M2206" s="4">
        <v>11</v>
      </c>
      <c r="N2206" s="4">
        <v>977.57</v>
      </c>
      <c r="O2206" s="4">
        <v>977.57</v>
      </c>
    </row>
    <row r="2207" spans="1:15">
      <c r="A2207">
        <v>10003936</v>
      </c>
      <c r="B2207" s="3">
        <v>43451</v>
      </c>
      <c r="C2207" t="s">
        <v>2</v>
      </c>
      <c r="D2207" s="5">
        <v>34</v>
      </c>
      <c r="E2207" s="6">
        <v>43454</v>
      </c>
      <c r="F2207" t="s">
        <v>134</v>
      </c>
      <c r="G2207" s="9" t="s">
        <v>7</v>
      </c>
      <c r="H2207" s="8" t="s">
        <v>16</v>
      </c>
      <c r="I2207" s="3">
        <v>43644.05</v>
      </c>
      <c r="J2207" s="3">
        <v>43640.05</v>
      </c>
      <c r="K2207" s="4">
        <v>0</v>
      </c>
      <c r="L2207" s="4">
        <v>0</v>
      </c>
      <c r="M2207" s="4">
        <v>10</v>
      </c>
      <c r="N2207" s="4">
        <v>860.5</v>
      </c>
      <c r="O2207" s="4">
        <v>860.5</v>
      </c>
    </row>
    <row r="2208" spans="1:15">
      <c r="A2208">
        <v>10003937</v>
      </c>
      <c r="B2208" s="3">
        <v>43451</v>
      </c>
      <c r="C2208" t="s">
        <v>2</v>
      </c>
      <c r="D2208" s="5">
        <v>27</v>
      </c>
      <c r="E2208" s="6">
        <v>43452</v>
      </c>
      <c r="F2208" t="s">
        <v>134</v>
      </c>
      <c r="G2208" s="9" t="s">
        <v>7</v>
      </c>
      <c r="H2208" s="8" t="s">
        <v>16</v>
      </c>
      <c r="I2208" s="3">
        <v>43644.05</v>
      </c>
      <c r="J2208" s="3">
        <v>43640.05</v>
      </c>
      <c r="K2208" s="4">
        <v>0</v>
      </c>
      <c r="L2208" s="4">
        <v>0</v>
      </c>
      <c r="M2208" s="4">
        <v>10</v>
      </c>
      <c r="N2208" s="4">
        <v>757.7</v>
      </c>
      <c r="O2208" s="4">
        <v>757.7</v>
      </c>
    </row>
    <row r="2209" spans="1:15">
      <c r="A2209">
        <v>10003938</v>
      </c>
      <c r="B2209" s="3">
        <v>43451</v>
      </c>
      <c r="C2209" t="s">
        <v>2</v>
      </c>
      <c r="D2209" s="5">
        <v>27</v>
      </c>
      <c r="E2209" s="6">
        <v>43452</v>
      </c>
      <c r="F2209" t="s">
        <v>134</v>
      </c>
      <c r="G2209" s="9" t="s">
        <v>7</v>
      </c>
      <c r="I2209" s="3">
        <v>43632.35</v>
      </c>
      <c r="J2209" s="3">
        <v>43628.35</v>
      </c>
      <c r="K2209" s="4">
        <v>0</v>
      </c>
      <c r="L2209" s="4">
        <v>0</v>
      </c>
      <c r="M2209" s="4">
        <v>10</v>
      </c>
      <c r="N2209" s="4">
        <v>610.70000000000005</v>
      </c>
      <c r="O2209" s="4">
        <v>610.70000000000005</v>
      </c>
    </row>
    <row r="2210" spans="1:15">
      <c r="A2210">
        <v>10003939</v>
      </c>
      <c r="B2210" s="3">
        <v>43451</v>
      </c>
      <c r="C2210" t="s">
        <v>2</v>
      </c>
      <c r="D2210" s="5">
        <v>43</v>
      </c>
      <c r="E2210" s="6">
        <v>43452</v>
      </c>
      <c r="F2210" t="s">
        <v>134</v>
      </c>
      <c r="G2210" s="9" t="s">
        <v>7</v>
      </c>
      <c r="I2210" s="3">
        <v>43644.05</v>
      </c>
      <c r="J2210" s="3">
        <v>43640.05</v>
      </c>
      <c r="K2210" s="4">
        <v>0</v>
      </c>
      <c r="L2210" s="4">
        <v>0</v>
      </c>
      <c r="M2210" s="4">
        <v>11</v>
      </c>
      <c r="N2210" s="4">
        <v>884.95</v>
      </c>
      <c r="O2210" s="4">
        <v>884.95</v>
      </c>
    </row>
    <row r="2211" spans="1:15">
      <c r="A2211">
        <v>10003940</v>
      </c>
      <c r="B2211" s="3">
        <v>43451</v>
      </c>
      <c r="C2211" t="s">
        <v>2</v>
      </c>
      <c r="D2211" s="5">
        <v>44</v>
      </c>
      <c r="E2211" s="6">
        <v>43451</v>
      </c>
      <c r="F2211" t="s">
        <v>134</v>
      </c>
      <c r="G2211" s="9" t="s">
        <v>7</v>
      </c>
      <c r="H2211" s="8" t="s">
        <v>16</v>
      </c>
      <c r="I2211" s="3">
        <v>43640.15</v>
      </c>
      <c r="J2211" s="3">
        <v>43636.15</v>
      </c>
      <c r="K2211" s="4">
        <v>0</v>
      </c>
      <c r="L2211" s="4">
        <v>0</v>
      </c>
      <c r="M2211" s="4">
        <v>12</v>
      </c>
      <c r="N2211" s="4">
        <v>713.64</v>
      </c>
      <c r="O2211" s="4">
        <v>713.64</v>
      </c>
    </row>
    <row r="2212" spans="1:15">
      <c r="A2212">
        <v>10003941</v>
      </c>
      <c r="B2212" s="3">
        <v>43451</v>
      </c>
      <c r="C2212" t="s">
        <v>2</v>
      </c>
      <c r="D2212" s="5">
        <v>34</v>
      </c>
      <c r="E2212" s="6">
        <v>43451</v>
      </c>
      <c r="F2212" t="s">
        <v>134</v>
      </c>
      <c r="G2212" s="9" t="s">
        <v>7</v>
      </c>
      <c r="I2212" s="3">
        <v>43628.45</v>
      </c>
      <c r="J2212" s="3">
        <v>43626.45</v>
      </c>
      <c r="K2212" s="4">
        <v>0</v>
      </c>
      <c r="L2212" s="4">
        <v>0</v>
      </c>
      <c r="M2212" s="4">
        <v>12</v>
      </c>
      <c r="N2212" s="4">
        <v>973.08</v>
      </c>
      <c r="O2212" s="4">
        <v>973.08</v>
      </c>
    </row>
    <row r="2213" spans="1:15">
      <c r="A2213">
        <v>10003943</v>
      </c>
      <c r="B2213" s="3">
        <v>43451</v>
      </c>
      <c r="C2213" t="s">
        <v>2</v>
      </c>
      <c r="D2213" s="5">
        <v>45</v>
      </c>
      <c r="E2213" s="6">
        <v>43452</v>
      </c>
      <c r="F2213" t="s">
        <v>134</v>
      </c>
      <c r="G2213" s="9" t="s">
        <v>7</v>
      </c>
      <c r="H2213" s="8" t="s">
        <v>154</v>
      </c>
      <c r="I2213" s="3">
        <v>43640.15</v>
      </c>
      <c r="J2213" s="3">
        <v>43636.15</v>
      </c>
      <c r="K2213" s="4">
        <v>0</v>
      </c>
      <c r="L2213" s="4">
        <v>0</v>
      </c>
      <c r="M2213" s="4">
        <v>11</v>
      </c>
      <c r="N2213" s="4">
        <v>562.32000000000005</v>
      </c>
      <c r="O2213" s="4">
        <v>562.32000000000005</v>
      </c>
    </row>
    <row r="2214" spans="1:15">
      <c r="A2214">
        <v>10003944</v>
      </c>
      <c r="B2214" s="3">
        <v>43452</v>
      </c>
      <c r="C2214" t="s">
        <v>2</v>
      </c>
      <c r="D2214" s="5">
        <v>26</v>
      </c>
      <c r="E2214" s="6">
        <v>43455</v>
      </c>
      <c r="F2214" t="s">
        <v>134</v>
      </c>
      <c r="G2214" s="1" t="s">
        <v>7</v>
      </c>
      <c r="H2214" s="8" t="s">
        <v>16</v>
      </c>
      <c r="I2214" s="3">
        <v>43636.3</v>
      </c>
      <c r="J2214" s="3">
        <v>43631.3</v>
      </c>
      <c r="K2214" s="4">
        <v>0</v>
      </c>
      <c r="L2214" s="4">
        <v>0</v>
      </c>
      <c r="M2214" s="4">
        <v>19</v>
      </c>
      <c r="N2214" s="4">
        <v>1852.31</v>
      </c>
      <c r="O2214" s="4">
        <v>1852.31</v>
      </c>
    </row>
    <row r="2215" spans="1:15">
      <c r="A2215">
        <v>10003945</v>
      </c>
      <c r="B2215" s="3">
        <v>43452</v>
      </c>
      <c r="C2215" t="s">
        <v>2</v>
      </c>
      <c r="D2215" s="5">
        <v>28</v>
      </c>
      <c r="E2215" s="6">
        <v>43455</v>
      </c>
      <c r="F2215" t="s">
        <v>134</v>
      </c>
      <c r="G2215" s="1" t="s">
        <v>7</v>
      </c>
      <c r="I2215" s="3">
        <v>43636.3</v>
      </c>
      <c r="J2215" s="3">
        <v>43633.3</v>
      </c>
      <c r="K2215" s="4">
        <v>0</v>
      </c>
      <c r="L2215" s="4">
        <v>0</v>
      </c>
      <c r="M2215" s="4">
        <v>14</v>
      </c>
      <c r="N2215" s="4">
        <v>782.6</v>
      </c>
      <c r="O2215" s="4">
        <v>782.6</v>
      </c>
    </row>
    <row r="2216" spans="1:15">
      <c r="A2216">
        <v>10003947</v>
      </c>
      <c r="B2216" s="3">
        <v>43452</v>
      </c>
      <c r="C2216" t="s">
        <v>2</v>
      </c>
      <c r="D2216" s="5">
        <v>29</v>
      </c>
      <c r="E2216" s="6">
        <v>43454</v>
      </c>
      <c r="F2216" t="s">
        <v>134</v>
      </c>
      <c r="G2216" s="9" t="s">
        <v>7</v>
      </c>
      <c r="H2216" s="8" t="s">
        <v>19</v>
      </c>
      <c r="I2216" s="3">
        <v>43636.3</v>
      </c>
      <c r="J2216" s="3">
        <v>43636.3</v>
      </c>
      <c r="K2216" s="4">
        <v>0</v>
      </c>
      <c r="L2216" s="4">
        <v>0</v>
      </c>
      <c r="M2216" s="4">
        <v>19</v>
      </c>
      <c r="N2216" s="4">
        <v>1797.59</v>
      </c>
      <c r="O2216" s="4">
        <v>1797.59</v>
      </c>
    </row>
    <row r="2217" spans="1:15">
      <c r="A2217">
        <v>10003948</v>
      </c>
      <c r="B2217" s="3">
        <v>43452</v>
      </c>
      <c r="C2217" t="s">
        <v>3</v>
      </c>
      <c r="D2217" s="5">
        <v>24</v>
      </c>
      <c r="E2217" s="6">
        <v>43455</v>
      </c>
      <c r="F2217" t="s">
        <v>134</v>
      </c>
      <c r="G2217" s="9" t="s">
        <v>7</v>
      </c>
      <c r="I2217" s="3">
        <v>43630.48</v>
      </c>
      <c r="J2217" s="3">
        <v>43626.48</v>
      </c>
      <c r="K2217" s="4">
        <v>0</v>
      </c>
      <c r="L2217" s="4">
        <v>0</v>
      </c>
      <c r="M2217" s="4">
        <v>11</v>
      </c>
      <c r="N2217" s="4">
        <v>598.4</v>
      </c>
      <c r="O2217" s="4">
        <v>598.4</v>
      </c>
    </row>
    <row r="2218" spans="1:15">
      <c r="A2218">
        <v>10003949</v>
      </c>
      <c r="B2218" s="3">
        <v>43452</v>
      </c>
      <c r="C2218" t="s">
        <v>3</v>
      </c>
      <c r="D2218" s="5">
        <v>29</v>
      </c>
      <c r="E2218" s="6">
        <v>43454</v>
      </c>
      <c r="F2218" t="s">
        <v>134</v>
      </c>
      <c r="G2218" s="9" t="s">
        <v>7</v>
      </c>
      <c r="I2218" s="3">
        <v>43646</v>
      </c>
      <c r="J2218" s="3">
        <v>43645</v>
      </c>
      <c r="K2218" s="4">
        <v>0</v>
      </c>
      <c r="L2218" s="4">
        <v>0</v>
      </c>
      <c r="M2218" s="4">
        <v>15</v>
      </c>
      <c r="N2218" s="4">
        <v>810.15</v>
      </c>
      <c r="O2218" s="4">
        <v>810.15</v>
      </c>
    </row>
    <row r="2219" spans="1:15">
      <c r="A2219">
        <v>10003950</v>
      </c>
      <c r="B2219" s="3">
        <v>43452</v>
      </c>
      <c r="C2219" t="s">
        <v>2</v>
      </c>
      <c r="D2219" s="5">
        <v>32</v>
      </c>
      <c r="E2219" s="6">
        <v>43452</v>
      </c>
      <c r="F2219" t="s">
        <v>134</v>
      </c>
      <c r="G2219" s="9" t="s">
        <v>7</v>
      </c>
      <c r="H2219" s="8" t="s">
        <v>16</v>
      </c>
      <c r="I2219" s="3">
        <v>43632.42</v>
      </c>
      <c r="J2219" s="3">
        <v>43630.42</v>
      </c>
      <c r="K2219" s="4">
        <v>0</v>
      </c>
      <c r="L2219" s="4">
        <v>0</v>
      </c>
      <c r="M2219" s="4">
        <v>19</v>
      </c>
      <c r="N2219" s="4">
        <v>1607.02</v>
      </c>
      <c r="O2219" s="4">
        <v>1607.02</v>
      </c>
    </row>
    <row r="2220" spans="1:15">
      <c r="A2220">
        <v>10003951</v>
      </c>
      <c r="B2220" s="3">
        <v>43452</v>
      </c>
      <c r="C2220" t="s">
        <v>2</v>
      </c>
      <c r="D2220" s="5">
        <v>48</v>
      </c>
      <c r="E2220" s="6">
        <v>43455</v>
      </c>
      <c r="F2220" t="s">
        <v>134</v>
      </c>
      <c r="G2220" s="9" t="s">
        <v>7</v>
      </c>
      <c r="H2220" s="8" t="s">
        <v>25</v>
      </c>
      <c r="I2220" s="3">
        <v>43642.12</v>
      </c>
      <c r="J2220" s="3">
        <v>43639.12</v>
      </c>
      <c r="K2220" s="4">
        <v>0</v>
      </c>
      <c r="L2220" s="4">
        <v>0</v>
      </c>
      <c r="M2220" s="4">
        <v>12</v>
      </c>
      <c r="N2220" s="4">
        <v>1064.4000000000001</v>
      </c>
      <c r="O2220" s="4">
        <v>1064.4000000000001</v>
      </c>
    </row>
    <row r="2221" spans="1:15">
      <c r="A2221">
        <v>10003952</v>
      </c>
      <c r="B2221" s="3">
        <v>43452</v>
      </c>
      <c r="C2221" t="s">
        <v>2</v>
      </c>
      <c r="D2221" s="5">
        <v>19</v>
      </c>
      <c r="E2221" s="6">
        <v>43455</v>
      </c>
      <c r="F2221" t="s">
        <v>134</v>
      </c>
      <c r="G2221" s="9" t="s">
        <v>7</v>
      </c>
      <c r="I2221" s="3">
        <v>43634.36</v>
      </c>
      <c r="J2221" s="3">
        <v>43630.36</v>
      </c>
      <c r="K2221" s="4">
        <v>0</v>
      </c>
      <c r="L2221" s="4">
        <v>0</v>
      </c>
      <c r="M2221" s="4">
        <v>27</v>
      </c>
      <c r="N2221" s="4">
        <v>1735.29</v>
      </c>
      <c r="O2221" s="4">
        <v>1735.29</v>
      </c>
    </row>
    <row r="2222" spans="1:15">
      <c r="A2222">
        <v>10003953</v>
      </c>
      <c r="B2222" s="3">
        <v>43452</v>
      </c>
      <c r="C2222" t="s">
        <v>2</v>
      </c>
      <c r="D2222" s="5">
        <v>21</v>
      </c>
      <c r="E2222" s="6">
        <v>43452</v>
      </c>
      <c r="F2222" t="s">
        <v>134</v>
      </c>
      <c r="G2222" s="9" t="s">
        <v>7</v>
      </c>
      <c r="I2222" s="3">
        <v>43638.239999999998</v>
      </c>
      <c r="J2222" s="3">
        <v>43634.239999999998</v>
      </c>
      <c r="K2222" s="4">
        <v>0</v>
      </c>
      <c r="L2222" s="4">
        <v>0</v>
      </c>
      <c r="M2222" s="4">
        <v>10</v>
      </c>
      <c r="N2222" s="4">
        <v>692.7</v>
      </c>
      <c r="O2222" s="4">
        <v>692.7</v>
      </c>
    </row>
    <row r="2223" spans="1:15">
      <c r="A2223">
        <v>10003955</v>
      </c>
      <c r="B2223" s="3">
        <v>43453</v>
      </c>
      <c r="C2223" t="s">
        <v>2</v>
      </c>
      <c r="D2223" s="5">
        <v>30</v>
      </c>
      <c r="E2223" s="6">
        <v>43453</v>
      </c>
      <c r="F2223" t="s">
        <v>134</v>
      </c>
      <c r="G2223" s="1" t="s">
        <v>7</v>
      </c>
      <c r="H2223" s="8" t="s">
        <v>19</v>
      </c>
      <c r="I2223" s="3">
        <v>43640.21</v>
      </c>
      <c r="J2223" s="3">
        <v>43637.21</v>
      </c>
      <c r="K2223" s="4">
        <v>0</v>
      </c>
      <c r="L2223" s="4">
        <v>0</v>
      </c>
      <c r="M2223" s="4">
        <v>21</v>
      </c>
      <c r="N2223" s="4">
        <v>1208.97</v>
      </c>
      <c r="O2223" s="4">
        <v>1208.97</v>
      </c>
    </row>
    <row r="2224" spans="1:15">
      <c r="A2224">
        <v>10003957</v>
      </c>
      <c r="B2224" s="3">
        <v>43453</v>
      </c>
      <c r="C2224" t="s">
        <v>2</v>
      </c>
      <c r="D2224" s="5">
        <v>31</v>
      </c>
      <c r="E2224" s="6">
        <v>43454</v>
      </c>
      <c r="F2224" t="s">
        <v>134</v>
      </c>
      <c r="G2224" s="9" t="s">
        <v>7</v>
      </c>
      <c r="I2224" s="3">
        <v>43640.21</v>
      </c>
      <c r="J2224" s="3">
        <v>43636.21</v>
      </c>
      <c r="K2224" s="4">
        <v>0</v>
      </c>
      <c r="L2224" s="4">
        <v>0</v>
      </c>
      <c r="M2224" s="4">
        <v>17</v>
      </c>
      <c r="N2224" s="4">
        <v>1141.21</v>
      </c>
      <c r="O2224" s="4">
        <v>1141.21</v>
      </c>
    </row>
    <row r="2225" spans="1:15">
      <c r="A2225">
        <v>10003959</v>
      </c>
      <c r="B2225" s="3">
        <v>43453</v>
      </c>
      <c r="C2225" t="s">
        <v>3</v>
      </c>
      <c r="D2225" s="5">
        <v>29</v>
      </c>
      <c r="E2225" s="6">
        <v>43454</v>
      </c>
      <c r="F2225" t="s">
        <v>134</v>
      </c>
      <c r="G2225" s="9" t="s">
        <v>7</v>
      </c>
      <c r="H2225" s="8" t="s">
        <v>27</v>
      </c>
      <c r="I2225" s="3">
        <v>43634.42</v>
      </c>
      <c r="J2225" s="3">
        <v>43630.42</v>
      </c>
      <c r="K2225" s="4">
        <v>0</v>
      </c>
      <c r="L2225" s="4">
        <v>0</v>
      </c>
      <c r="M2225" s="4">
        <v>21</v>
      </c>
      <c r="N2225" s="4">
        <v>1055.25</v>
      </c>
      <c r="O2225" s="4">
        <v>1055.25</v>
      </c>
    </row>
    <row r="2226" spans="1:15">
      <c r="A2226">
        <v>10003960</v>
      </c>
      <c r="B2226" s="3">
        <v>43453</v>
      </c>
      <c r="C2226" t="s">
        <v>2</v>
      </c>
      <c r="D2226" s="5">
        <v>21</v>
      </c>
      <c r="E2226" s="6">
        <v>43454</v>
      </c>
      <c r="F2226" t="s">
        <v>134</v>
      </c>
      <c r="G2226" s="9" t="s">
        <v>7</v>
      </c>
      <c r="I2226" s="3">
        <v>43640.21</v>
      </c>
      <c r="J2226" s="3">
        <v>43637.21</v>
      </c>
      <c r="K2226" s="4">
        <v>0</v>
      </c>
      <c r="L2226" s="4">
        <v>0</v>
      </c>
      <c r="M2226" s="4">
        <v>24</v>
      </c>
      <c r="N2226" s="4">
        <v>1527.12</v>
      </c>
      <c r="O2226" s="4">
        <v>1527.12</v>
      </c>
    </row>
    <row r="2227" spans="1:15">
      <c r="A2227">
        <v>10003967</v>
      </c>
      <c r="B2227" s="3">
        <v>43453</v>
      </c>
      <c r="C2227" t="s">
        <v>2</v>
      </c>
      <c r="D2227" s="5">
        <v>18</v>
      </c>
      <c r="E2227" s="6">
        <v>43453</v>
      </c>
      <c r="F2227" t="s">
        <v>134</v>
      </c>
      <c r="G2227" s="9" t="s">
        <v>7</v>
      </c>
      <c r="H2227" s="8" t="s">
        <v>19</v>
      </c>
      <c r="I2227" s="3">
        <v>43634.42</v>
      </c>
      <c r="J2227" s="3">
        <v>43632.42</v>
      </c>
      <c r="K2227" s="4">
        <v>0</v>
      </c>
      <c r="L2227" s="4">
        <v>0</v>
      </c>
      <c r="M2227" s="4">
        <v>11</v>
      </c>
      <c r="N2227" s="4">
        <v>980.43</v>
      </c>
      <c r="O2227" s="4">
        <v>980.43</v>
      </c>
    </row>
    <row r="2228" spans="1:15">
      <c r="A2228">
        <v>10003968</v>
      </c>
      <c r="B2228" s="3">
        <v>43454</v>
      </c>
      <c r="C2228" t="s">
        <v>2</v>
      </c>
      <c r="D2228" s="5">
        <v>36</v>
      </c>
      <c r="E2228" s="6">
        <v>43455</v>
      </c>
      <c r="F2228" t="s">
        <v>134</v>
      </c>
      <c r="G2228" s="1" t="s">
        <v>7</v>
      </c>
      <c r="H2228" s="8" t="s">
        <v>25</v>
      </c>
      <c r="I2228" s="3">
        <v>43646</v>
      </c>
      <c r="J2228" s="3">
        <v>43642</v>
      </c>
      <c r="K2228" s="4">
        <v>0</v>
      </c>
      <c r="L2228" s="4">
        <v>0</v>
      </c>
      <c r="M2228" s="4">
        <v>9</v>
      </c>
      <c r="N2228" s="4">
        <v>497.7</v>
      </c>
      <c r="O2228" s="4">
        <v>497.7</v>
      </c>
    </row>
    <row r="2229" spans="1:15">
      <c r="A2229">
        <v>10003969</v>
      </c>
      <c r="B2229" s="3">
        <v>43454</v>
      </c>
      <c r="C2229" t="s">
        <v>2</v>
      </c>
      <c r="D2229" s="5">
        <v>25</v>
      </c>
      <c r="E2229" s="6">
        <v>43455</v>
      </c>
      <c r="F2229" t="s">
        <v>134</v>
      </c>
      <c r="G2229" s="1" t="s">
        <v>7</v>
      </c>
      <c r="I2229" s="3">
        <v>43644.08</v>
      </c>
      <c r="J2229" s="3">
        <v>43642.080000000002</v>
      </c>
      <c r="K2229" s="4">
        <v>0</v>
      </c>
      <c r="L2229" s="4">
        <v>0</v>
      </c>
      <c r="M2229" s="4">
        <v>15</v>
      </c>
      <c r="N2229" s="4">
        <v>1386.75</v>
      </c>
      <c r="O2229" s="4">
        <v>1386.75</v>
      </c>
    </row>
    <row r="2230" spans="1:15">
      <c r="A2230">
        <v>10003970</v>
      </c>
      <c r="B2230" s="3">
        <v>43454</v>
      </c>
      <c r="C2230" t="s">
        <v>3</v>
      </c>
      <c r="D2230" s="5">
        <v>37</v>
      </c>
      <c r="E2230" s="6">
        <v>43455</v>
      </c>
      <c r="F2230" t="s">
        <v>134</v>
      </c>
      <c r="G2230" s="1" t="s">
        <v>7</v>
      </c>
      <c r="I2230" s="3">
        <v>43634.48</v>
      </c>
      <c r="J2230" s="3">
        <v>43630.48</v>
      </c>
      <c r="K2230" s="4">
        <v>0</v>
      </c>
      <c r="L2230" s="4">
        <v>0</v>
      </c>
      <c r="M2230" s="4">
        <v>27</v>
      </c>
      <c r="N2230" s="4">
        <v>2035.8</v>
      </c>
      <c r="O2230" s="4">
        <v>2035.8</v>
      </c>
    </row>
    <row r="2231" spans="1:15">
      <c r="A2231">
        <v>10003971</v>
      </c>
      <c r="B2231" s="3">
        <v>43454</v>
      </c>
      <c r="C2231" t="s">
        <v>2</v>
      </c>
      <c r="D2231" s="5">
        <v>64</v>
      </c>
      <c r="E2231" s="6">
        <v>43454</v>
      </c>
      <c r="F2231" t="s">
        <v>134</v>
      </c>
      <c r="G2231" s="1" t="s">
        <v>7</v>
      </c>
      <c r="I2231" s="3">
        <v>43638.32</v>
      </c>
      <c r="J2231" s="3">
        <v>43638.32</v>
      </c>
      <c r="K2231" s="4">
        <v>0</v>
      </c>
      <c r="L2231" s="4">
        <v>0</v>
      </c>
      <c r="M2231" s="4">
        <v>13</v>
      </c>
      <c r="N2231" s="4">
        <v>702.26</v>
      </c>
      <c r="O2231" s="4">
        <v>702.26</v>
      </c>
    </row>
    <row r="2232" spans="1:15">
      <c r="A2232">
        <v>10003975</v>
      </c>
      <c r="B2232" s="3">
        <v>43454</v>
      </c>
      <c r="C2232" t="s">
        <v>3</v>
      </c>
      <c r="D2232" s="5">
        <v>27</v>
      </c>
      <c r="E2232" s="6">
        <v>43454</v>
      </c>
      <c r="F2232" t="s">
        <v>134</v>
      </c>
      <c r="G2232" s="9" t="s">
        <v>7</v>
      </c>
      <c r="I2232" s="3">
        <v>43626.8</v>
      </c>
      <c r="J2232" s="3">
        <v>43623.8</v>
      </c>
      <c r="K2232" s="4">
        <v>0</v>
      </c>
      <c r="L2232" s="4">
        <v>0</v>
      </c>
      <c r="M2232" s="4">
        <v>10</v>
      </c>
      <c r="N2232" s="4">
        <v>700.1</v>
      </c>
      <c r="O2232" s="4">
        <v>700.1</v>
      </c>
    </row>
    <row r="2233" spans="1:15">
      <c r="A2233">
        <v>10003976</v>
      </c>
      <c r="B2233" s="3">
        <v>43454</v>
      </c>
      <c r="C2233" t="s">
        <v>3</v>
      </c>
      <c r="D2233" s="5">
        <v>28</v>
      </c>
      <c r="E2233" s="6">
        <v>43456</v>
      </c>
      <c r="F2233" t="s">
        <v>134</v>
      </c>
      <c r="G2233" s="9" t="s">
        <v>7</v>
      </c>
      <c r="I2233" s="3">
        <v>43632.56</v>
      </c>
      <c r="J2233" s="3">
        <v>43629.56</v>
      </c>
      <c r="K2233" s="4">
        <v>0</v>
      </c>
      <c r="L2233" s="4">
        <v>0</v>
      </c>
      <c r="M2233" s="4">
        <v>11</v>
      </c>
      <c r="N2233" s="4">
        <v>758.01</v>
      </c>
      <c r="O2233" s="4">
        <v>758.01</v>
      </c>
    </row>
    <row r="2234" spans="1:15">
      <c r="A2234">
        <v>10003980</v>
      </c>
      <c r="B2234" s="3">
        <v>43454</v>
      </c>
      <c r="C2234" t="s">
        <v>3</v>
      </c>
      <c r="D2234" s="5">
        <v>24</v>
      </c>
      <c r="E2234" s="6">
        <v>43454</v>
      </c>
      <c r="F2234" t="s">
        <v>134</v>
      </c>
      <c r="G2234" s="9" t="s">
        <v>7</v>
      </c>
      <c r="H2234" s="8" t="s">
        <v>16</v>
      </c>
      <c r="I2234" s="3">
        <v>43626.8</v>
      </c>
      <c r="J2234" s="3">
        <v>43621.8</v>
      </c>
      <c r="K2234" s="4">
        <v>0</v>
      </c>
      <c r="L2234" s="4">
        <v>0</v>
      </c>
      <c r="M2234" s="4">
        <v>11</v>
      </c>
      <c r="N2234" s="4">
        <v>675.84</v>
      </c>
      <c r="O2234" s="4">
        <v>675.84</v>
      </c>
    </row>
    <row r="2235" spans="1:15">
      <c r="A2235">
        <v>10003981</v>
      </c>
      <c r="B2235" s="3">
        <v>43454</v>
      </c>
      <c r="C2235" t="s">
        <v>2</v>
      </c>
      <c r="D2235" s="5">
        <v>44</v>
      </c>
      <c r="E2235" s="6">
        <v>43455</v>
      </c>
      <c r="F2235" t="s">
        <v>134</v>
      </c>
      <c r="G2235" s="9" t="s">
        <v>7</v>
      </c>
      <c r="I2235" s="3">
        <v>43630.64</v>
      </c>
      <c r="J2235" s="3">
        <v>43628.639999999999</v>
      </c>
      <c r="K2235" s="4">
        <v>0</v>
      </c>
      <c r="L2235" s="4">
        <v>0</v>
      </c>
      <c r="M2235" s="4">
        <v>27</v>
      </c>
      <c r="N2235" s="4">
        <v>2016.9</v>
      </c>
      <c r="O2235" s="4">
        <v>2016.9</v>
      </c>
    </row>
    <row r="2236" spans="1:15">
      <c r="A2236">
        <v>10003983</v>
      </c>
      <c r="B2236" s="3">
        <v>43454</v>
      </c>
      <c r="C2236" t="s">
        <v>2</v>
      </c>
      <c r="D2236" s="5">
        <v>20</v>
      </c>
      <c r="E2236" s="6">
        <v>43457</v>
      </c>
      <c r="F2236" t="s">
        <v>134</v>
      </c>
      <c r="G2236" s="9" t="s">
        <v>7</v>
      </c>
      <c r="I2236" s="3">
        <v>43634.48</v>
      </c>
      <c r="J2236" s="3">
        <v>43630.48</v>
      </c>
      <c r="K2236" s="4">
        <v>0</v>
      </c>
      <c r="L2236" s="4">
        <v>0</v>
      </c>
      <c r="M2236" s="4">
        <v>9</v>
      </c>
      <c r="N2236" s="4">
        <v>711.27</v>
      </c>
      <c r="O2236" s="4">
        <v>711.27</v>
      </c>
    </row>
    <row r="2237" spans="1:15">
      <c r="A2237">
        <v>10003985</v>
      </c>
      <c r="B2237" s="3">
        <v>43455</v>
      </c>
      <c r="C2237" t="s">
        <v>2</v>
      </c>
      <c r="D2237" s="5">
        <v>37</v>
      </c>
      <c r="E2237" s="6">
        <v>43455</v>
      </c>
      <c r="F2237" t="s">
        <v>134</v>
      </c>
      <c r="G2237" s="1" t="s">
        <v>7</v>
      </c>
      <c r="I2237" s="3">
        <v>43638.36</v>
      </c>
      <c r="J2237" s="3">
        <v>43638.36</v>
      </c>
      <c r="K2237" s="4">
        <v>0</v>
      </c>
      <c r="L2237" s="4">
        <v>0</v>
      </c>
      <c r="M2237" s="4">
        <v>10</v>
      </c>
      <c r="N2237" s="4">
        <v>539.70000000000005</v>
      </c>
      <c r="O2237" s="4">
        <v>539.70000000000005</v>
      </c>
    </row>
    <row r="2238" spans="1:15">
      <c r="A2238">
        <v>10003986</v>
      </c>
      <c r="B2238" s="3">
        <v>43455</v>
      </c>
      <c r="C2238" t="s">
        <v>3</v>
      </c>
      <c r="D2238" s="5">
        <v>21</v>
      </c>
      <c r="E2238" s="6">
        <v>43458</v>
      </c>
      <c r="F2238" t="s">
        <v>134</v>
      </c>
      <c r="G2238" s="1" t="s">
        <v>7</v>
      </c>
      <c r="I2238" s="3">
        <v>43636.45</v>
      </c>
      <c r="J2238" s="3">
        <v>43636.45</v>
      </c>
      <c r="K2238" s="4">
        <v>0</v>
      </c>
      <c r="L2238" s="4">
        <v>0</v>
      </c>
      <c r="M2238" s="4">
        <v>9</v>
      </c>
      <c r="N2238" s="4">
        <v>738.54</v>
      </c>
      <c r="O2238" s="4">
        <v>738.54</v>
      </c>
    </row>
    <row r="2239" spans="1:15">
      <c r="A2239">
        <v>10003987</v>
      </c>
      <c r="B2239" s="3">
        <v>43455</v>
      </c>
      <c r="C2239" t="s">
        <v>3</v>
      </c>
      <c r="D2239" s="5">
        <v>24</v>
      </c>
      <c r="E2239" s="6">
        <v>43458</v>
      </c>
      <c r="F2239" t="s">
        <v>134</v>
      </c>
      <c r="G2239" s="1" t="s">
        <v>7</v>
      </c>
      <c r="I2239" s="3">
        <v>43630.720000000001</v>
      </c>
      <c r="J2239" s="3">
        <v>43627.72</v>
      </c>
      <c r="K2239" s="4">
        <v>0</v>
      </c>
      <c r="L2239" s="4">
        <v>0</v>
      </c>
      <c r="M2239" s="4">
        <v>10</v>
      </c>
      <c r="N2239" s="4">
        <v>661.4</v>
      </c>
      <c r="O2239" s="4">
        <v>661.4</v>
      </c>
    </row>
    <row r="2240" spans="1:15">
      <c r="A2240">
        <v>10003988</v>
      </c>
      <c r="B2240" s="3">
        <v>43455</v>
      </c>
      <c r="C2240" t="s">
        <v>2</v>
      </c>
      <c r="D2240" s="5">
        <v>42</v>
      </c>
      <c r="E2240" s="6">
        <v>43457</v>
      </c>
      <c r="F2240" t="s">
        <v>134</v>
      </c>
      <c r="G2240" s="9" t="s">
        <v>7</v>
      </c>
      <c r="H2240" s="8" t="s">
        <v>16</v>
      </c>
      <c r="I2240" s="3">
        <v>43634.54</v>
      </c>
      <c r="J2240" s="3">
        <v>43632.54</v>
      </c>
      <c r="K2240" s="4">
        <v>0</v>
      </c>
      <c r="L2240" s="4">
        <v>0</v>
      </c>
      <c r="M2240" s="4">
        <v>19</v>
      </c>
      <c r="N2240" s="4">
        <v>1857.25</v>
      </c>
      <c r="O2240" s="4">
        <v>1857.25</v>
      </c>
    </row>
    <row r="2241" spans="1:15">
      <c r="A2241">
        <v>10003989</v>
      </c>
      <c r="B2241" s="3">
        <v>43455</v>
      </c>
      <c r="C2241" t="s">
        <v>2</v>
      </c>
      <c r="D2241" s="5">
        <v>27</v>
      </c>
      <c r="E2241" s="6">
        <v>43458</v>
      </c>
      <c r="F2241" t="s">
        <v>134</v>
      </c>
      <c r="G2241" s="9" t="s">
        <v>7</v>
      </c>
      <c r="H2241" s="8" t="s">
        <v>19</v>
      </c>
      <c r="I2241" s="3">
        <v>43638.36</v>
      </c>
      <c r="J2241" s="3">
        <v>43638.36</v>
      </c>
      <c r="K2241" s="4">
        <v>0</v>
      </c>
      <c r="L2241" s="4">
        <v>0</v>
      </c>
      <c r="M2241" s="4">
        <v>16</v>
      </c>
      <c r="N2241" s="4">
        <v>1235.8399999999999</v>
      </c>
      <c r="O2241" s="4">
        <v>1235.8399999999999</v>
      </c>
    </row>
    <row r="2242" spans="1:15">
      <c r="A2242">
        <v>10003990</v>
      </c>
      <c r="B2242" s="3">
        <v>43455</v>
      </c>
      <c r="C2242" t="s">
        <v>2</v>
      </c>
      <c r="D2242" s="5">
        <v>20</v>
      </c>
      <c r="E2242" s="6">
        <v>43457</v>
      </c>
      <c r="F2242" t="s">
        <v>134</v>
      </c>
      <c r="G2242" s="9" t="s">
        <v>7</v>
      </c>
      <c r="H2242" s="8" t="s">
        <v>25</v>
      </c>
      <c r="I2242" s="3">
        <v>43634.54</v>
      </c>
      <c r="J2242" s="3">
        <v>43633.54</v>
      </c>
      <c r="K2242" s="4">
        <v>0</v>
      </c>
      <c r="L2242" s="4">
        <v>0</v>
      </c>
      <c r="M2242" s="4">
        <v>15</v>
      </c>
      <c r="N2242" s="4">
        <v>939.15</v>
      </c>
      <c r="O2242" s="4">
        <v>939.15</v>
      </c>
    </row>
    <row r="2243" spans="1:15">
      <c r="A2243">
        <v>10003993</v>
      </c>
      <c r="B2243" s="3">
        <v>43455</v>
      </c>
      <c r="C2243" t="s">
        <v>3</v>
      </c>
      <c r="D2243" s="5">
        <v>25</v>
      </c>
      <c r="E2243" s="6">
        <v>43455</v>
      </c>
      <c r="F2243" t="s">
        <v>134</v>
      </c>
      <c r="G2243" s="9" t="s">
        <v>7</v>
      </c>
      <c r="H2243" s="8" t="s">
        <v>25</v>
      </c>
      <c r="I2243" s="3">
        <v>43632.63</v>
      </c>
      <c r="J2243" s="3">
        <v>43629.63</v>
      </c>
      <c r="K2243" s="4">
        <v>0</v>
      </c>
      <c r="L2243" s="4">
        <v>0</v>
      </c>
      <c r="M2243" s="4">
        <v>9</v>
      </c>
      <c r="N2243" s="4">
        <v>677.7</v>
      </c>
      <c r="O2243" s="4">
        <v>677.7</v>
      </c>
    </row>
    <row r="2244" spans="1:15">
      <c r="A2244">
        <v>10003994</v>
      </c>
      <c r="B2244" s="3">
        <v>43455</v>
      </c>
      <c r="C2244" t="s">
        <v>2</v>
      </c>
      <c r="D2244" s="5">
        <v>34</v>
      </c>
      <c r="E2244" s="6">
        <v>43457</v>
      </c>
      <c r="F2244" t="s">
        <v>134</v>
      </c>
      <c r="G2244" s="9" t="s">
        <v>7</v>
      </c>
      <c r="I2244" s="3">
        <v>43638.36</v>
      </c>
      <c r="J2244" s="3">
        <v>43638.36</v>
      </c>
      <c r="K2244" s="4">
        <v>0</v>
      </c>
      <c r="L2244" s="4">
        <v>0</v>
      </c>
      <c r="M2244" s="4">
        <v>21</v>
      </c>
      <c r="N2244" s="4">
        <v>1372.56</v>
      </c>
      <c r="O2244" s="4">
        <v>1372.56</v>
      </c>
    </row>
    <row r="2245" spans="1:15">
      <c r="A2245">
        <v>10003995</v>
      </c>
      <c r="B2245" s="3">
        <v>43456</v>
      </c>
      <c r="C2245" t="s">
        <v>2</v>
      </c>
      <c r="D2245" s="5">
        <v>18</v>
      </c>
      <c r="E2245" s="6">
        <v>43458</v>
      </c>
      <c r="F2245" t="s">
        <v>134</v>
      </c>
      <c r="G2245" s="1" t="s">
        <v>7</v>
      </c>
      <c r="H2245" s="8" t="s">
        <v>13</v>
      </c>
      <c r="I2245" s="3">
        <v>43636.5</v>
      </c>
      <c r="J2245" s="3">
        <v>43631.5</v>
      </c>
      <c r="K2245" s="4">
        <v>0</v>
      </c>
      <c r="L2245" s="4">
        <v>0</v>
      </c>
      <c r="M2245" s="4">
        <v>10</v>
      </c>
      <c r="N2245" s="4">
        <v>728.7</v>
      </c>
      <c r="O2245" s="4">
        <v>728.7</v>
      </c>
    </row>
    <row r="2246" spans="1:15">
      <c r="A2246">
        <v>10003998</v>
      </c>
      <c r="B2246" s="3">
        <v>43456</v>
      </c>
      <c r="C2246" t="s">
        <v>3</v>
      </c>
      <c r="D2246" s="5">
        <v>29</v>
      </c>
      <c r="E2246" s="6">
        <v>43458</v>
      </c>
      <c r="F2246" t="s">
        <v>134</v>
      </c>
      <c r="G2246" s="9" t="s">
        <v>7</v>
      </c>
      <c r="I2246" s="3">
        <v>43628.9</v>
      </c>
      <c r="J2246" s="3">
        <v>43624.9</v>
      </c>
      <c r="K2246" s="4">
        <v>0</v>
      </c>
      <c r="L2246" s="4">
        <v>0</v>
      </c>
      <c r="M2246" s="4">
        <v>21</v>
      </c>
      <c r="N2246" s="4">
        <v>2025.87</v>
      </c>
      <c r="O2246" s="4">
        <v>2025.87</v>
      </c>
    </row>
    <row r="2247" spans="1:15">
      <c r="A2247">
        <v>10004000</v>
      </c>
      <c r="B2247" s="3">
        <v>43456</v>
      </c>
      <c r="C2247" t="s">
        <v>2</v>
      </c>
      <c r="D2247" s="5">
        <v>49</v>
      </c>
      <c r="E2247" s="6">
        <v>43458</v>
      </c>
      <c r="F2247" t="s">
        <v>134</v>
      </c>
      <c r="G2247" s="9" t="s">
        <v>7</v>
      </c>
      <c r="I2247" s="3">
        <v>43638.400000000001</v>
      </c>
      <c r="J2247" s="3">
        <v>43637.4</v>
      </c>
      <c r="K2247" s="4">
        <v>0</v>
      </c>
      <c r="L2247" s="4">
        <v>0</v>
      </c>
      <c r="M2247" s="4">
        <v>10</v>
      </c>
      <c r="N2247" s="4">
        <v>676.6</v>
      </c>
      <c r="O2247" s="4">
        <v>676.6</v>
      </c>
    </row>
    <row r="2248" spans="1:15">
      <c r="A2248">
        <v>10004002</v>
      </c>
      <c r="B2248" s="3">
        <v>43456</v>
      </c>
      <c r="C2248" t="s">
        <v>2</v>
      </c>
      <c r="D2248" s="5">
        <v>33</v>
      </c>
      <c r="E2248" s="6">
        <v>43457</v>
      </c>
      <c r="F2248" t="s">
        <v>134</v>
      </c>
      <c r="G2248" s="9" t="s">
        <v>7</v>
      </c>
      <c r="H2248" s="8" t="s">
        <v>16</v>
      </c>
      <c r="I2248" s="3">
        <v>43634.6</v>
      </c>
      <c r="J2248" s="3">
        <v>43634.6</v>
      </c>
      <c r="K2248" s="4">
        <v>0</v>
      </c>
      <c r="L2248" s="4">
        <v>0</v>
      </c>
      <c r="M2248" s="4">
        <v>11</v>
      </c>
      <c r="N2248" s="4">
        <v>613.91</v>
      </c>
      <c r="O2248" s="4">
        <v>613.91</v>
      </c>
    </row>
    <row r="2249" spans="1:15">
      <c r="A2249">
        <v>10004003</v>
      </c>
      <c r="B2249" s="3">
        <v>43456</v>
      </c>
      <c r="C2249" t="s">
        <v>2</v>
      </c>
      <c r="D2249" s="5">
        <v>26</v>
      </c>
      <c r="E2249" s="6">
        <v>43458</v>
      </c>
      <c r="F2249" t="s">
        <v>134</v>
      </c>
      <c r="G2249" s="9" t="s">
        <v>7</v>
      </c>
      <c r="I2249" s="3">
        <v>43646</v>
      </c>
      <c r="J2249" s="3">
        <v>43642</v>
      </c>
      <c r="K2249" s="4">
        <v>0</v>
      </c>
      <c r="L2249" s="4">
        <v>0</v>
      </c>
      <c r="M2249" s="4">
        <v>21</v>
      </c>
      <c r="N2249" s="4">
        <v>1155.42</v>
      </c>
      <c r="O2249" s="4">
        <v>1155.42</v>
      </c>
    </row>
    <row r="2250" spans="1:15">
      <c r="A2250">
        <v>10004005</v>
      </c>
      <c r="B2250" s="3">
        <v>43456</v>
      </c>
      <c r="C2250" t="s">
        <v>3</v>
      </c>
      <c r="D2250" s="5">
        <v>26</v>
      </c>
      <c r="E2250" s="6">
        <v>43458</v>
      </c>
      <c r="F2250" t="s">
        <v>134</v>
      </c>
      <c r="G2250" s="9" t="s">
        <v>7</v>
      </c>
      <c r="H2250" s="8" t="s">
        <v>16</v>
      </c>
      <c r="I2250" s="3">
        <v>43644.1</v>
      </c>
      <c r="J2250" s="3">
        <v>43644.1</v>
      </c>
      <c r="K2250" s="4">
        <v>0</v>
      </c>
      <c r="L2250" s="4">
        <v>0</v>
      </c>
      <c r="M2250" s="4">
        <v>27</v>
      </c>
      <c r="N2250" s="4">
        <v>1501.74</v>
      </c>
      <c r="O2250" s="4">
        <v>1501.74</v>
      </c>
    </row>
    <row r="2251" spans="1:15">
      <c r="A2251">
        <v>10004007</v>
      </c>
      <c r="B2251" s="3">
        <v>43456</v>
      </c>
      <c r="C2251" t="s">
        <v>3</v>
      </c>
      <c r="D2251" s="5">
        <v>34</v>
      </c>
      <c r="E2251" s="6">
        <v>43459</v>
      </c>
      <c r="F2251" t="s">
        <v>134</v>
      </c>
      <c r="G2251" s="9" t="s">
        <v>7</v>
      </c>
      <c r="I2251" s="3">
        <v>43638.400000000001</v>
      </c>
      <c r="J2251" s="3">
        <v>43633.4</v>
      </c>
      <c r="K2251" s="4">
        <v>0</v>
      </c>
      <c r="L2251" s="4">
        <v>0</v>
      </c>
      <c r="M2251" s="4">
        <v>17</v>
      </c>
      <c r="N2251" s="4">
        <v>1221.1099999999999</v>
      </c>
      <c r="O2251" s="4">
        <v>1221.1099999999999</v>
      </c>
    </row>
    <row r="2252" spans="1:15">
      <c r="A2252">
        <v>10004008</v>
      </c>
      <c r="B2252" s="3">
        <v>43456</v>
      </c>
      <c r="C2252" t="s">
        <v>3</v>
      </c>
      <c r="D2252" s="5">
        <v>33</v>
      </c>
      <c r="E2252" s="6">
        <v>43459</v>
      </c>
      <c r="F2252" t="s">
        <v>134</v>
      </c>
      <c r="G2252" s="9" t="s">
        <v>7</v>
      </c>
      <c r="I2252" s="3">
        <v>43642.2</v>
      </c>
      <c r="J2252" s="3">
        <v>43641.2</v>
      </c>
      <c r="K2252" s="4">
        <v>0</v>
      </c>
      <c r="L2252" s="4">
        <v>0</v>
      </c>
      <c r="M2252" s="4">
        <v>23</v>
      </c>
      <c r="N2252" s="4">
        <v>2099.21</v>
      </c>
      <c r="O2252" s="4">
        <v>2099.21</v>
      </c>
    </row>
    <row r="2253" spans="1:15">
      <c r="A2253">
        <v>10004010</v>
      </c>
      <c r="B2253" s="3">
        <v>43457</v>
      </c>
      <c r="C2253" t="s">
        <v>2</v>
      </c>
      <c r="D2253" s="5">
        <v>32</v>
      </c>
      <c r="E2253" s="6">
        <v>43457</v>
      </c>
      <c r="F2253" t="s">
        <v>134</v>
      </c>
      <c r="G2253" s="9" t="s">
        <v>7</v>
      </c>
      <c r="I2253" s="3">
        <v>43628.99</v>
      </c>
      <c r="J2253" s="3">
        <v>43625.99</v>
      </c>
      <c r="K2253" s="4">
        <v>0</v>
      </c>
      <c r="L2253" s="4">
        <v>0</v>
      </c>
      <c r="M2253" s="4">
        <v>10</v>
      </c>
      <c r="N2253" s="4">
        <v>961</v>
      </c>
      <c r="O2253" s="4">
        <v>961</v>
      </c>
    </row>
    <row r="2254" spans="1:15">
      <c r="A2254">
        <v>10004011</v>
      </c>
      <c r="B2254" s="3">
        <v>43457</v>
      </c>
      <c r="C2254" t="s">
        <v>2</v>
      </c>
      <c r="D2254" s="5">
        <v>31</v>
      </c>
      <c r="E2254" s="6">
        <v>43460</v>
      </c>
      <c r="F2254" t="s">
        <v>134</v>
      </c>
      <c r="G2254" s="9" t="s">
        <v>7</v>
      </c>
      <c r="H2254" s="8" t="s">
        <v>16</v>
      </c>
      <c r="I2254" s="3">
        <v>43630.879999999997</v>
      </c>
      <c r="J2254" s="3">
        <v>43625.88</v>
      </c>
      <c r="K2254" s="4">
        <v>0</v>
      </c>
      <c r="L2254" s="4">
        <v>0</v>
      </c>
      <c r="M2254" s="4">
        <v>23</v>
      </c>
      <c r="N2254" s="4">
        <v>1767.32</v>
      </c>
      <c r="O2254" s="4">
        <v>1767.32</v>
      </c>
    </row>
    <row r="2255" spans="1:15">
      <c r="A2255">
        <v>10004012</v>
      </c>
      <c r="B2255" s="3">
        <v>43457</v>
      </c>
      <c r="C2255" t="s">
        <v>3</v>
      </c>
      <c r="D2255" s="5">
        <v>23</v>
      </c>
      <c r="E2255" s="6">
        <v>43459</v>
      </c>
      <c r="F2255" t="s">
        <v>134</v>
      </c>
      <c r="G2255" s="9" t="s">
        <v>7</v>
      </c>
      <c r="I2255" s="3">
        <v>43627.1</v>
      </c>
      <c r="J2255" s="3">
        <v>43627.1</v>
      </c>
      <c r="K2255" s="4">
        <v>0</v>
      </c>
      <c r="L2255" s="4">
        <v>0</v>
      </c>
      <c r="M2255" s="4">
        <v>17</v>
      </c>
      <c r="N2255" s="4">
        <v>1325.49</v>
      </c>
      <c r="O2255" s="4">
        <v>1325.49</v>
      </c>
    </row>
    <row r="2256" spans="1:15">
      <c r="A2256">
        <v>10004015</v>
      </c>
      <c r="B2256" s="3">
        <v>43457</v>
      </c>
      <c r="C2256" t="s">
        <v>2</v>
      </c>
      <c r="D2256" s="5">
        <v>31</v>
      </c>
      <c r="E2256" s="6">
        <v>43457</v>
      </c>
      <c r="F2256" t="s">
        <v>134</v>
      </c>
      <c r="G2256" s="9" t="s">
        <v>7</v>
      </c>
      <c r="I2256" s="3">
        <v>43632.77</v>
      </c>
      <c r="J2256" s="3">
        <v>43632.77</v>
      </c>
      <c r="K2256" s="4">
        <v>0</v>
      </c>
      <c r="L2256" s="4">
        <v>0</v>
      </c>
      <c r="M2256" s="4">
        <v>10</v>
      </c>
      <c r="N2256" s="4">
        <v>713.6</v>
      </c>
      <c r="O2256" s="4">
        <v>713.6</v>
      </c>
    </row>
    <row r="2257" spans="1:15">
      <c r="A2257">
        <v>10004017</v>
      </c>
      <c r="B2257" s="3">
        <v>43457</v>
      </c>
      <c r="C2257" t="s">
        <v>3</v>
      </c>
      <c r="D2257" s="5">
        <v>29</v>
      </c>
      <c r="E2257" s="6">
        <v>43460</v>
      </c>
      <c r="F2257" t="s">
        <v>134</v>
      </c>
      <c r="G2257" s="9" t="s">
        <v>7</v>
      </c>
      <c r="I2257" s="3">
        <v>43644.11</v>
      </c>
      <c r="J2257" s="3">
        <v>43644.11</v>
      </c>
      <c r="K2257" s="4">
        <v>0</v>
      </c>
      <c r="L2257" s="4">
        <v>0</v>
      </c>
      <c r="M2257" s="4">
        <v>14</v>
      </c>
      <c r="N2257" s="4">
        <v>1062.46</v>
      </c>
      <c r="O2257" s="4">
        <v>1062.46</v>
      </c>
    </row>
    <row r="2258" spans="1:15">
      <c r="A2258">
        <v>10004018</v>
      </c>
      <c r="B2258" s="3">
        <v>43457</v>
      </c>
      <c r="C2258" t="s">
        <v>2</v>
      </c>
      <c r="D2258" s="5">
        <v>26</v>
      </c>
      <c r="E2258" s="6">
        <v>43457</v>
      </c>
      <c r="F2258" t="s">
        <v>134</v>
      </c>
      <c r="G2258" s="9" t="s">
        <v>7</v>
      </c>
      <c r="I2258" s="3">
        <v>43628.99</v>
      </c>
      <c r="J2258" s="3">
        <v>43625.99</v>
      </c>
      <c r="K2258" s="4">
        <v>0</v>
      </c>
      <c r="L2258" s="4">
        <v>0</v>
      </c>
      <c r="M2258" s="4">
        <v>12</v>
      </c>
      <c r="N2258" s="4">
        <v>692.52</v>
      </c>
      <c r="O2258" s="4">
        <v>692.52</v>
      </c>
    </row>
    <row r="2259" spans="1:15">
      <c r="A2259">
        <v>10004019</v>
      </c>
      <c r="B2259" s="3">
        <v>43458</v>
      </c>
      <c r="C2259" t="s">
        <v>3</v>
      </c>
      <c r="D2259" s="5">
        <v>29</v>
      </c>
      <c r="E2259" s="6">
        <v>43459</v>
      </c>
      <c r="F2259" t="s">
        <v>134</v>
      </c>
      <c r="G2259" s="1" t="s">
        <v>7</v>
      </c>
      <c r="I2259" s="3">
        <v>43634.720000000001</v>
      </c>
      <c r="J2259" s="3">
        <v>43630.720000000001</v>
      </c>
      <c r="K2259" s="4">
        <v>0</v>
      </c>
      <c r="L2259" s="4">
        <v>0</v>
      </c>
      <c r="M2259" s="4">
        <v>27</v>
      </c>
      <c r="N2259" s="4">
        <v>2596.86</v>
      </c>
      <c r="O2259" s="4">
        <v>2596.86</v>
      </c>
    </row>
    <row r="2260" spans="1:15">
      <c r="A2260">
        <v>10004021</v>
      </c>
      <c r="B2260" s="3">
        <v>43458</v>
      </c>
      <c r="C2260" t="s">
        <v>3</v>
      </c>
      <c r="D2260" s="5">
        <v>20</v>
      </c>
      <c r="E2260" s="6">
        <v>43460</v>
      </c>
      <c r="F2260" t="s">
        <v>134</v>
      </c>
      <c r="G2260" s="9" t="s">
        <v>7</v>
      </c>
      <c r="H2260" s="8" t="s">
        <v>19</v>
      </c>
      <c r="I2260" s="3">
        <v>43646</v>
      </c>
      <c r="J2260" s="3">
        <v>43646</v>
      </c>
      <c r="K2260" s="4">
        <v>0</v>
      </c>
      <c r="L2260" s="4">
        <v>0</v>
      </c>
      <c r="M2260" s="4">
        <v>17</v>
      </c>
      <c r="N2260" s="4">
        <v>1126.42</v>
      </c>
      <c r="O2260" s="4">
        <v>1126.42</v>
      </c>
    </row>
    <row r="2261" spans="1:15">
      <c r="A2261">
        <v>10004022</v>
      </c>
      <c r="B2261" s="3">
        <v>43458</v>
      </c>
      <c r="C2261" t="s">
        <v>2</v>
      </c>
      <c r="D2261" s="5">
        <v>26</v>
      </c>
      <c r="E2261" s="6">
        <v>43459</v>
      </c>
      <c r="F2261" t="s">
        <v>134</v>
      </c>
      <c r="G2261" s="9" t="s">
        <v>7</v>
      </c>
      <c r="I2261" s="3">
        <v>43629.08</v>
      </c>
      <c r="J2261" s="3">
        <v>43628.08</v>
      </c>
      <c r="K2261" s="4">
        <v>0</v>
      </c>
      <c r="L2261" s="4">
        <v>0</v>
      </c>
      <c r="M2261" s="4">
        <v>12</v>
      </c>
      <c r="N2261" s="4">
        <v>830.04</v>
      </c>
      <c r="O2261" s="4">
        <v>830.04</v>
      </c>
    </row>
    <row r="2262" spans="1:15">
      <c r="A2262">
        <v>10004024</v>
      </c>
      <c r="B2262" s="3">
        <v>43458</v>
      </c>
      <c r="C2262" t="s">
        <v>2</v>
      </c>
      <c r="D2262" s="5">
        <v>34</v>
      </c>
      <c r="E2262" s="6">
        <v>43459</v>
      </c>
      <c r="F2262" t="s">
        <v>134</v>
      </c>
      <c r="G2262" s="9" t="s">
        <v>7</v>
      </c>
      <c r="H2262" s="8" t="s">
        <v>16</v>
      </c>
      <c r="I2262" s="3">
        <v>43642.239999999998</v>
      </c>
      <c r="J2262" s="3">
        <v>43637.24</v>
      </c>
      <c r="K2262" s="4">
        <v>0</v>
      </c>
      <c r="L2262" s="4">
        <v>0</v>
      </c>
      <c r="M2262" s="4">
        <v>19</v>
      </c>
      <c r="N2262" s="4">
        <v>1824.38</v>
      </c>
      <c r="O2262" s="4">
        <v>1824.38</v>
      </c>
    </row>
    <row r="2263" spans="1:15">
      <c r="A2263">
        <v>10004025</v>
      </c>
      <c r="B2263" s="3">
        <v>43458</v>
      </c>
      <c r="C2263" t="s">
        <v>3</v>
      </c>
      <c r="D2263" s="5">
        <v>29</v>
      </c>
      <c r="E2263" s="6">
        <v>43460</v>
      </c>
      <c r="F2263" t="s">
        <v>134</v>
      </c>
      <c r="G2263" s="9" t="s">
        <v>7</v>
      </c>
      <c r="H2263" s="8" t="s">
        <v>16</v>
      </c>
      <c r="I2263" s="3">
        <v>43640.36</v>
      </c>
      <c r="J2263" s="3">
        <v>43638.36</v>
      </c>
      <c r="K2263" s="4">
        <v>0</v>
      </c>
      <c r="L2263" s="4">
        <v>0</v>
      </c>
      <c r="M2263" s="4">
        <v>10</v>
      </c>
      <c r="N2263" s="4">
        <v>771.1</v>
      </c>
      <c r="O2263" s="4">
        <v>771.1</v>
      </c>
    </row>
    <row r="2264" spans="1:15">
      <c r="A2264">
        <v>10004027</v>
      </c>
      <c r="B2264" s="3">
        <v>43458</v>
      </c>
      <c r="C2264" t="s">
        <v>2</v>
      </c>
      <c r="D2264" s="5">
        <v>21</v>
      </c>
      <c r="E2264" s="6">
        <v>43459</v>
      </c>
      <c r="F2264" t="s">
        <v>134</v>
      </c>
      <c r="G2264" s="9" t="s">
        <v>7</v>
      </c>
      <c r="I2264" s="3">
        <v>43638.48</v>
      </c>
      <c r="J2264" s="3">
        <v>43633.48</v>
      </c>
      <c r="K2264" s="4">
        <v>0</v>
      </c>
      <c r="L2264" s="4">
        <v>0</v>
      </c>
      <c r="M2264" s="4">
        <v>13</v>
      </c>
      <c r="N2264" s="4">
        <v>906.62</v>
      </c>
      <c r="O2264" s="4">
        <v>906.62</v>
      </c>
    </row>
    <row r="2265" spans="1:15">
      <c r="A2265">
        <v>10004029</v>
      </c>
      <c r="B2265" s="3">
        <v>43459</v>
      </c>
      <c r="C2265" t="s">
        <v>2</v>
      </c>
      <c r="D2265" s="5">
        <v>30</v>
      </c>
      <c r="E2265" s="6">
        <v>43460</v>
      </c>
      <c r="F2265" t="s">
        <v>134</v>
      </c>
      <c r="G2265" s="1" t="s">
        <v>7</v>
      </c>
      <c r="H2265" s="8" t="s">
        <v>11</v>
      </c>
      <c r="I2265" s="3">
        <v>43638.52</v>
      </c>
      <c r="J2265" s="3">
        <v>43637.52</v>
      </c>
      <c r="K2265" s="4">
        <v>0</v>
      </c>
      <c r="L2265" s="4">
        <v>0</v>
      </c>
      <c r="M2265" s="4">
        <v>27</v>
      </c>
      <c r="N2265" s="4">
        <v>2204.8200000000002</v>
      </c>
      <c r="O2265" s="4">
        <v>2204.8200000000002</v>
      </c>
    </row>
    <row r="2266" spans="1:15">
      <c r="A2266">
        <v>10004032</v>
      </c>
      <c r="B2266" s="3">
        <v>43459</v>
      </c>
      <c r="C2266" t="s">
        <v>3</v>
      </c>
      <c r="D2266" s="5">
        <v>32</v>
      </c>
      <c r="E2266" s="6">
        <v>43461</v>
      </c>
      <c r="F2266" t="s">
        <v>134</v>
      </c>
      <c r="G2266" s="9" t="s">
        <v>145</v>
      </c>
      <c r="H2266" s="8" t="s">
        <v>25</v>
      </c>
      <c r="I2266" s="3">
        <v>43646</v>
      </c>
      <c r="J2266" s="3">
        <v>43644</v>
      </c>
      <c r="K2266" s="4">
        <v>0</v>
      </c>
      <c r="L2266" s="4">
        <v>0</v>
      </c>
      <c r="M2266" s="4">
        <v>17</v>
      </c>
      <c r="N2266" s="4">
        <v>1698.81</v>
      </c>
      <c r="O2266" s="4">
        <v>1698.81</v>
      </c>
    </row>
    <row r="2267" spans="1:15">
      <c r="A2267">
        <v>10004033</v>
      </c>
      <c r="B2267" s="3">
        <v>43459</v>
      </c>
      <c r="C2267" t="s">
        <v>2</v>
      </c>
      <c r="D2267" s="5">
        <v>21</v>
      </c>
      <c r="E2267" s="6">
        <v>43461</v>
      </c>
      <c r="F2267" t="s">
        <v>134</v>
      </c>
      <c r="G2267" s="9" t="s">
        <v>7</v>
      </c>
      <c r="H2267" s="8" t="s">
        <v>25</v>
      </c>
      <c r="I2267" s="3">
        <v>43631.040000000001</v>
      </c>
      <c r="J2267" s="3">
        <v>43626.04</v>
      </c>
      <c r="K2267" s="4">
        <v>0</v>
      </c>
      <c r="L2267" s="4">
        <v>0</v>
      </c>
      <c r="M2267" s="4">
        <v>14</v>
      </c>
      <c r="N2267" s="4">
        <v>1377.46</v>
      </c>
      <c r="O2267" s="4">
        <v>1377.46</v>
      </c>
    </row>
    <row r="2268" spans="1:15">
      <c r="A2268">
        <v>10004037</v>
      </c>
      <c r="B2268" s="3">
        <v>43459</v>
      </c>
      <c r="C2268" t="s">
        <v>2</v>
      </c>
      <c r="D2268" s="5">
        <v>26</v>
      </c>
      <c r="E2268" s="6">
        <v>43462</v>
      </c>
      <c r="F2268" t="s">
        <v>134</v>
      </c>
      <c r="G2268" s="9" t="s">
        <v>7</v>
      </c>
      <c r="I2268" s="3">
        <v>43638.52</v>
      </c>
      <c r="J2268" s="3">
        <v>43638.52</v>
      </c>
      <c r="K2268" s="4">
        <v>0</v>
      </c>
      <c r="L2268" s="4">
        <v>0</v>
      </c>
      <c r="M2268" s="4">
        <v>10</v>
      </c>
      <c r="N2268" s="4">
        <v>731.6</v>
      </c>
      <c r="O2268" s="4">
        <v>731.6</v>
      </c>
    </row>
    <row r="2269" spans="1:15">
      <c r="A2269">
        <v>10004038</v>
      </c>
      <c r="B2269" s="3">
        <v>43459</v>
      </c>
      <c r="C2269" t="s">
        <v>2</v>
      </c>
      <c r="D2269" s="5">
        <v>33</v>
      </c>
      <c r="E2269" s="6">
        <v>43460</v>
      </c>
      <c r="F2269" t="s">
        <v>134</v>
      </c>
      <c r="G2269" s="9" t="s">
        <v>7</v>
      </c>
      <c r="H2269" s="8" t="s">
        <v>16</v>
      </c>
      <c r="I2269" s="3">
        <v>43638.52</v>
      </c>
      <c r="J2269" s="3">
        <v>43634.52</v>
      </c>
      <c r="K2269" s="4">
        <v>0</v>
      </c>
      <c r="L2269" s="4">
        <v>0</v>
      </c>
      <c r="M2269" s="4">
        <v>16</v>
      </c>
      <c r="N2269" s="4">
        <v>1188.96</v>
      </c>
      <c r="O2269" s="4">
        <v>1188.96</v>
      </c>
    </row>
    <row r="2270" spans="1:15">
      <c r="A2270">
        <v>10004039</v>
      </c>
      <c r="B2270" s="3">
        <v>43459</v>
      </c>
      <c r="C2270" t="s">
        <v>3</v>
      </c>
      <c r="D2270" s="5">
        <v>21</v>
      </c>
      <c r="E2270" s="6">
        <v>43462</v>
      </c>
      <c r="F2270" t="s">
        <v>134</v>
      </c>
      <c r="G2270" s="9" t="s">
        <v>7</v>
      </c>
      <c r="H2270" s="8" t="s">
        <v>16</v>
      </c>
      <c r="I2270" s="3">
        <v>43638.52</v>
      </c>
      <c r="J2270" s="3">
        <v>43635.519999999997</v>
      </c>
      <c r="K2270" s="4">
        <v>0</v>
      </c>
      <c r="L2270" s="4">
        <v>0</v>
      </c>
      <c r="M2270" s="4">
        <v>13</v>
      </c>
      <c r="N2270" s="4">
        <v>1098.5</v>
      </c>
      <c r="O2270" s="4">
        <v>1098.5</v>
      </c>
    </row>
    <row r="2271" spans="1:15">
      <c r="A2271">
        <v>10004040</v>
      </c>
      <c r="B2271" s="3">
        <v>43459</v>
      </c>
      <c r="C2271" t="s">
        <v>3</v>
      </c>
      <c r="D2271" s="5">
        <v>33</v>
      </c>
      <c r="E2271" s="6">
        <v>43460</v>
      </c>
      <c r="F2271" t="s">
        <v>134</v>
      </c>
      <c r="G2271" s="9" t="s">
        <v>7</v>
      </c>
      <c r="I2271" s="3">
        <v>43644.13</v>
      </c>
      <c r="J2271" s="3">
        <v>43640.13</v>
      </c>
      <c r="K2271" s="4">
        <v>0</v>
      </c>
      <c r="L2271" s="4">
        <v>0</v>
      </c>
      <c r="M2271" s="4">
        <v>10</v>
      </c>
      <c r="N2271" s="4">
        <v>601.70000000000005</v>
      </c>
      <c r="O2271" s="4">
        <v>601.70000000000005</v>
      </c>
    </row>
    <row r="2272" spans="1:15">
      <c r="A2272">
        <v>10004041</v>
      </c>
      <c r="B2272" s="3">
        <v>43460</v>
      </c>
      <c r="C2272" t="s">
        <v>3</v>
      </c>
      <c r="D2272" s="5">
        <v>29</v>
      </c>
      <c r="E2272" s="6">
        <v>43462</v>
      </c>
      <c r="F2272" t="s">
        <v>134</v>
      </c>
      <c r="G2272" s="1" t="s">
        <v>7</v>
      </c>
      <c r="I2272" s="3">
        <v>43631.12</v>
      </c>
      <c r="J2272" s="3">
        <v>43631.12</v>
      </c>
      <c r="K2272" s="4">
        <v>0</v>
      </c>
      <c r="L2272" s="4">
        <v>0</v>
      </c>
      <c r="M2272" s="4">
        <v>12</v>
      </c>
      <c r="N2272" s="4">
        <v>1001.4</v>
      </c>
      <c r="O2272" s="4">
        <v>1001.4</v>
      </c>
    </row>
    <row r="2273" spans="1:15">
      <c r="A2273">
        <v>10004042</v>
      </c>
      <c r="B2273" s="3">
        <v>43460</v>
      </c>
      <c r="C2273" t="s">
        <v>3</v>
      </c>
      <c r="D2273" s="5">
        <v>22</v>
      </c>
      <c r="E2273" s="6">
        <v>43460</v>
      </c>
      <c r="F2273" t="s">
        <v>134</v>
      </c>
      <c r="G2273" s="1" t="s">
        <v>7</v>
      </c>
      <c r="I2273" s="3">
        <v>43629.26</v>
      </c>
      <c r="J2273" s="3">
        <v>43627.26</v>
      </c>
      <c r="K2273" s="4">
        <v>0</v>
      </c>
      <c r="L2273" s="4">
        <v>0</v>
      </c>
      <c r="M2273" s="4">
        <v>12</v>
      </c>
      <c r="N2273" s="4">
        <v>1124.04</v>
      </c>
      <c r="O2273" s="4">
        <v>1124.04</v>
      </c>
    </row>
    <row r="2274" spans="1:15">
      <c r="A2274">
        <v>10004046</v>
      </c>
      <c r="B2274" s="3">
        <v>43460</v>
      </c>
      <c r="C2274" t="s">
        <v>2</v>
      </c>
      <c r="D2274" s="5">
        <v>39</v>
      </c>
      <c r="E2274" s="6">
        <v>43460</v>
      </c>
      <c r="F2274" t="s">
        <v>134</v>
      </c>
      <c r="G2274" s="9" t="s">
        <v>7</v>
      </c>
      <c r="H2274" s="8" t="s">
        <v>25</v>
      </c>
      <c r="I2274" s="3">
        <v>43642.28</v>
      </c>
      <c r="J2274" s="3">
        <v>43638.28</v>
      </c>
      <c r="K2274" s="4">
        <v>0</v>
      </c>
      <c r="L2274" s="4">
        <v>0</v>
      </c>
      <c r="M2274" s="4">
        <v>21</v>
      </c>
      <c r="N2274" s="4">
        <v>1270.08</v>
      </c>
      <c r="O2274" s="4">
        <v>1270.08</v>
      </c>
    </row>
    <row r="2275" spans="1:15">
      <c r="A2275">
        <v>10004047</v>
      </c>
      <c r="B2275" s="3">
        <v>43460</v>
      </c>
      <c r="C2275" t="s">
        <v>3</v>
      </c>
      <c r="D2275" s="5">
        <v>33</v>
      </c>
      <c r="E2275" s="6">
        <v>43462</v>
      </c>
      <c r="F2275" t="s">
        <v>134</v>
      </c>
      <c r="G2275" s="9" t="s">
        <v>7</v>
      </c>
      <c r="H2275" s="8" t="s">
        <v>25</v>
      </c>
      <c r="I2275" s="3">
        <v>43632.98</v>
      </c>
      <c r="J2275" s="3">
        <v>43629.98</v>
      </c>
      <c r="K2275" s="4">
        <v>0</v>
      </c>
      <c r="L2275" s="4">
        <v>0</v>
      </c>
      <c r="M2275" s="4">
        <v>10</v>
      </c>
      <c r="N2275" s="4">
        <v>831.4</v>
      </c>
      <c r="O2275" s="4">
        <v>831.4</v>
      </c>
    </row>
    <row r="2276" spans="1:15">
      <c r="A2276">
        <v>10004048</v>
      </c>
      <c r="B2276" s="3">
        <v>43460</v>
      </c>
      <c r="C2276" t="s">
        <v>2</v>
      </c>
      <c r="D2276" s="5">
        <v>29</v>
      </c>
      <c r="E2276" s="6">
        <v>43463</v>
      </c>
      <c r="F2276" t="s">
        <v>134</v>
      </c>
      <c r="G2276" s="9" t="s">
        <v>7</v>
      </c>
      <c r="I2276" s="3">
        <v>43644.14</v>
      </c>
      <c r="J2276" s="3">
        <v>43642.14</v>
      </c>
      <c r="K2276" s="4">
        <v>0</v>
      </c>
      <c r="L2276" s="4">
        <v>0</v>
      </c>
      <c r="M2276" s="4">
        <v>13</v>
      </c>
      <c r="N2276" s="4">
        <v>933.79</v>
      </c>
      <c r="O2276" s="4">
        <v>933.79</v>
      </c>
    </row>
    <row r="2277" spans="1:15">
      <c r="A2277">
        <v>10004050</v>
      </c>
      <c r="B2277" s="3">
        <v>43460</v>
      </c>
      <c r="C2277" t="s">
        <v>2</v>
      </c>
      <c r="D2277" s="5">
        <v>26</v>
      </c>
      <c r="E2277" s="6">
        <v>43462</v>
      </c>
      <c r="F2277" t="s">
        <v>134</v>
      </c>
      <c r="G2277" s="9" t="s">
        <v>7</v>
      </c>
      <c r="I2277" s="3">
        <v>43640.42</v>
      </c>
      <c r="J2277" s="3">
        <v>43640.42</v>
      </c>
      <c r="K2277" s="4">
        <v>0</v>
      </c>
      <c r="L2277" s="4">
        <v>0</v>
      </c>
      <c r="M2277" s="4">
        <v>13</v>
      </c>
      <c r="N2277" s="4">
        <v>895.96</v>
      </c>
      <c r="O2277" s="4">
        <v>895.96</v>
      </c>
    </row>
    <row r="2278" spans="1:15">
      <c r="A2278">
        <v>10004051</v>
      </c>
      <c r="B2278" s="3">
        <v>43460</v>
      </c>
      <c r="C2278" t="s">
        <v>3</v>
      </c>
      <c r="D2278" s="5">
        <v>33</v>
      </c>
      <c r="E2278" s="6">
        <v>43463</v>
      </c>
      <c r="F2278" t="s">
        <v>134</v>
      </c>
      <c r="G2278" s="9" t="s">
        <v>7</v>
      </c>
      <c r="H2278" s="8" t="s">
        <v>11</v>
      </c>
      <c r="I2278" s="3">
        <v>43631.12</v>
      </c>
      <c r="J2278" s="3">
        <v>43626.12</v>
      </c>
      <c r="K2278" s="4">
        <v>0</v>
      </c>
      <c r="L2278" s="4">
        <v>0</v>
      </c>
      <c r="M2278" s="4">
        <v>9</v>
      </c>
      <c r="N2278" s="4">
        <v>836.28</v>
      </c>
      <c r="O2278" s="4">
        <v>836.28</v>
      </c>
    </row>
    <row r="2279" spans="1:15">
      <c r="A2279">
        <v>10004052</v>
      </c>
      <c r="B2279" s="3">
        <v>43461</v>
      </c>
      <c r="C2279" t="s">
        <v>2</v>
      </c>
      <c r="D2279" s="5">
        <v>36</v>
      </c>
      <c r="E2279" s="6">
        <v>43461</v>
      </c>
      <c r="F2279" t="s">
        <v>134</v>
      </c>
      <c r="G2279" s="1" t="s">
        <v>7</v>
      </c>
      <c r="I2279" s="3">
        <v>43634.9</v>
      </c>
      <c r="J2279" s="3">
        <v>43629.9</v>
      </c>
      <c r="K2279" s="4">
        <v>0</v>
      </c>
      <c r="L2279" s="4">
        <v>0</v>
      </c>
      <c r="M2279" s="4">
        <v>11</v>
      </c>
      <c r="N2279" s="4">
        <v>711.37</v>
      </c>
      <c r="O2279" s="4">
        <v>711.37</v>
      </c>
    </row>
    <row r="2280" spans="1:15">
      <c r="A2280">
        <v>10004053</v>
      </c>
      <c r="B2280" s="3">
        <v>43461</v>
      </c>
      <c r="C2280" t="s">
        <v>2</v>
      </c>
      <c r="D2280" s="5">
        <v>28</v>
      </c>
      <c r="E2280" s="6">
        <v>43461</v>
      </c>
      <c r="F2280" t="s">
        <v>134</v>
      </c>
      <c r="G2280" s="9" t="s">
        <v>7</v>
      </c>
      <c r="I2280" s="3">
        <v>43634.9</v>
      </c>
      <c r="J2280" s="3">
        <v>43631.9</v>
      </c>
      <c r="K2280" s="4">
        <v>0</v>
      </c>
      <c r="L2280" s="4">
        <v>0</v>
      </c>
      <c r="M2280" s="4">
        <v>10</v>
      </c>
      <c r="N2280" s="4">
        <v>568.1</v>
      </c>
      <c r="O2280" s="4">
        <v>568.1</v>
      </c>
    </row>
    <row r="2281" spans="1:15">
      <c r="A2281">
        <v>10004055</v>
      </c>
      <c r="B2281" s="3">
        <v>43461</v>
      </c>
      <c r="C2281" t="s">
        <v>2</v>
      </c>
      <c r="D2281" s="5">
        <v>25</v>
      </c>
      <c r="E2281" s="6">
        <v>43461</v>
      </c>
      <c r="F2281" t="s">
        <v>134</v>
      </c>
      <c r="G2281" s="9" t="s">
        <v>7</v>
      </c>
      <c r="H2281" s="8" t="s">
        <v>25</v>
      </c>
      <c r="I2281" s="3">
        <v>43642.3</v>
      </c>
      <c r="J2281" s="3">
        <v>43640.3</v>
      </c>
      <c r="K2281" s="4">
        <v>0</v>
      </c>
      <c r="L2281" s="4">
        <v>0</v>
      </c>
      <c r="M2281" s="4">
        <v>9</v>
      </c>
      <c r="N2281" s="4">
        <v>621.72</v>
      </c>
      <c r="O2281" s="4">
        <v>621.72</v>
      </c>
    </row>
    <row r="2282" spans="1:15">
      <c r="A2282">
        <v>10004056</v>
      </c>
      <c r="B2282" s="3">
        <v>43461</v>
      </c>
      <c r="C2282" t="s">
        <v>3</v>
      </c>
      <c r="D2282" s="5">
        <v>28</v>
      </c>
      <c r="E2282" s="6">
        <v>43463</v>
      </c>
      <c r="F2282" t="s">
        <v>134</v>
      </c>
      <c r="G2282" s="9" t="s">
        <v>7</v>
      </c>
      <c r="I2282" s="3">
        <v>43636.75</v>
      </c>
      <c r="J2282" s="3">
        <v>43636.75</v>
      </c>
      <c r="K2282" s="4">
        <v>0</v>
      </c>
      <c r="L2282" s="4">
        <v>0</v>
      </c>
      <c r="M2282" s="4">
        <v>18</v>
      </c>
      <c r="N2282" s="4">
        <v>1024.74</v>
      </c>
      <c r="O2282" s="4">
        <v>1024.74</v>
      </c>
    </row>
    <row r="2283" spans="1:15">
      <c r="A2283">
        <v>10004058</v>
      </c>
      <c r="B2283" s="3">
        <v>43461</v>
      </c>
      <c r="C2283" t="s">
        <v>3</v>
      </c>
      <c r="D2283" s="5">
        <v>28</v>
      </c>
      <c r="E2283" s="6">
        <v>43462</v>
      </c>
      <c r="F2283" t="s">
        <v>134</v>
      </c>
      <c r="G2283" s="9" t="s">
        <v>7</v>
      </c>
      <c r="H2283" s="8" t="s">
        <v>25</v>
      </c>
      <c r="I2283" s="3">
        <v>43636.75</v>
      </c>
      <c r="J2283" s="3">
        <v>43632.75</v>
      </c>
      <c r="K2283" s="4">
        <v>0</v>
      </c>
      <c r="L2283" s="4">
        <v>0</v>
      </c>
      <c r="M2283" s="4">
        <v>26</v>
      </c>
      <c r="N2283" s="4">
        <v>1432.08</v>
      </c>
      <c r="O2283" s="4">
        <v>1432.08</v>
      </c>
    </row>
    <row r="2284" spans="1:15">
      <c r="A2284">
        <v>10004059</v>
      </c>
      <c r="B2284" s="3">
        <v>43461</v>
      </c>
      <c r="C2284" t="s">
        <v>2</v>
      </c>
      <c r="D2284" s="5">
        <v>43</v>
      </c>
      <c r="E2284" s="6">
        <v>43463</v>
      </c>
      <c r="F2284" t="s">
        <v>134</v>
      </c>
      <c r="G2284" s="9" t="s">
        <v>7</v>
      </c>
      <c r="I2284" s="3">
        <v>43627.5</v>
      </c>
      <c r="J2284" s="3">
        <v>43622.5</v>
      </c>
      <c r="K2284" s="4">
        <v>0</v>
      </c>
      <c r="L2284" s="4">
        <v>0</v>
      </c>
      <c r="M2284" s="4">
        <v>9</v>
      </c>
      <c r="N2284" s="4">
        <v>658.98</v>
      </c>
      <c r="O2284" s="4">
        <v>658.98</v>
      </c>
    </row>
    <row r="2285" spans="1:15">
      <c r="A2285">
        <v>10004061</v>
      </c>
      <c r="B2285" s="3">
        <v>43462</v>
      </c>
      <c r="C2285" t="s">
        <v>2</v>
      </c>
      <c r="D2285" s="5">
        <v>18</v>
      </c>
      <c r="E2285" s="6">
        <v>43463</v>
      </c>
      <c r="F2285" t="s">
        <v>134</v>
      </c>
      <c r="G2285" s="1" t="s">
        <v>7</v>
      </c>
      <c r="I2285" s="3">
        <v>43640.480000000003</v>
      </c>
      <c r="J2285" s="3">
        <v>43640.480000000003</v>
      </c>
      <c r="K2285" s="4">
        <v>0</v>
      </c>
      <c r="L2285" s="4">
        <v>0</v>
      </c>
      <c r="M2285" s="4">
        <v>11</v>
      </c>
      <c r="N2285" s="4">
        <v>1039.83</v>
      </c>
      <c r="O2285" s="4">
        <v>1039.83</v>
      </c>
    </row>
    <row r="2286" spans="1:15">
      <c r="A2286">
        <v>10004062</v>
      </c>
      <c r="B2286" s="3">
        <v>43462</v>
      </c>
      <c r="C2286" t="s">
        <v>3</v>
      </c>
      <c r="D2286" s="5">
        <v>34</v>
      </c>
      <c r="E2286" s="6">
        <v>43462</v>
      </c>
      <c r="F2286" t="s">
        <v>134</v>
      </c>
      <c r="G2286" s="9" t="s">
        <v>7</v>
      </c>
      <c r="H2286" s="8" t="s">
        <v>17</v>
      </c>
      <c r="I2286" s="3">
        <v>43646</v>
      </c>
      <c r="J2286" s="3">
        <v>43641</v>
      </c>
      <c r="K2286" s="4">
        <v>0</v>
      </c>
      <c r="L2286" s="4">
        <v>0</v>
      </c>
      <c r="M2286" s="4">
        <v>20</v>
      </c>
      <c r="N2286" s="4">
        <v>1031</v>
      </c>
      <c r="O2286" s="4">
        <v>1031</v>
      </c>
    </row>
    <row r="2287" spans="1:15">
      <c r="A2287">
        <v>10004064</v>
      </c>
      <c r="B2287" s="3">
        <v>43462</v>
      </c>
      <c r="C2287" t="s">
        <v>2</v>
      </c>
      <c r="D2287" s="5">
        <v>32</v>
      </c>
      <c r="E2287" s="6">
        <v>43462</v>
      </c>
      <c r="F2287" t="s">
        <v>134</v>
      </c>
      <c r="G2287" s="9" t="s">
        <v>7</v>
      </c>
      <c r="I2287" s="3">
        <v>43631.28</v>
      </c>
      <c r="J2287" s="3">
        <v>43627.28</v>
      </c>
      <c r="K2287" s="4">
        <v>0</v>
      </c>
      <c r="L2287" s="4">
        <v>0</v>
      </c>
      <c r="M2287" s="4">
        <v>10</v>
      </c>
      <c r="N2287" s="4">
        <v>791.9</v>
      </c>
      <c r="O2287" s="4">
        <v>791.9</v>
      </c>
    </row>
    <row r="2288" spans="1:15">
      <c r="A2288">
        <v>10004066</v>
      </c>
      <c r="B2288" s="3">
        <v>43462</v>
      </c>
      <c r="C2288" t="s">
        <v>2</v>
      </c>
      <c r="D2288" s="5">
        <v>26</v>
      </c>
      <c r="E2288" s="6">
        <v>43463</v>
      </c>
      <c r="F2288" t="s">
        <v>134</v>
      </c>
      <c r="G2288" s="9" t="s">
        <v>7</v>
      </c>
      <c r="H2288" s="8" t="s">
        <v>16</v>
      </c>
      <c r="I2288" s="3">
        <v>43642.32</v>
      </c>
      <c r="J2288" s="3">
        <v>43642.32</v>
      </c>
      <c r="K2288" s="4">
        <v>0</v>
      </c>
      <c r="L2288" s="4">
        <v>0</v>
      </c>
      <c r="M2288" s="4">
        <v>18</v>
      </c>
      <c r="N2288" s="4">
        <v>1479.6</v>
      </c>
      <c r="O2288" s="4">
        <v>1479.6</v>
      </c>
    </row>
    <row r="2289" spans="1:15">
      <c r="A2289">
        <v>10004068</v>
      </c>
      <c r="B2289" s="3">
        <v>43462</v>
      </c>
      <c r="C2289" t="s">
        <v>2</v>
      </c>
      <c r="D2289" s="5">
        <v>34</v>
      </c>
      <c r="E2289" s="6">
        <v>43462</v>
      </c>
      <c r="F2289" t="s">
        <v>134</v>
      </c>
      <c r="G2289" s="9" t="s">
        <v>7</v>
      </c>
      <c r="H2289" s="8" t="s">
        <v>25</v>
      </c>
      <c r="I2289" s="3">
        <v>43636.800000000003</v>
      </c>
      <c r="J2289" s="3">
        <v>43634.8</v>
      </c>
      <c r="K2289" s="4">
        <v>0</v>
      </c>
      <c r="L2289" s="4">
        <v>0</v>
      </c>
      <c r="M2289" s="4">
        <v>26</v>
      </c>
      <c r="N2289" s="4">
        <v>2421.64</v>
      </c>
      <c r="O2289" s="4">
        <v>2421.64</v>
      </c>
    </row>
    <row r="2290" spans="1:15">
      <c r="A2290">
        <v>10004070</v>
      </c>
      <c r="B2290" s="3">
        <v>43462</v>
      </c>
      <c r="C2290" t="s">
        <v>3</v>
      </c>
      <c r="D2290" s="5">
        <v>20</v>
      </c>
      <c r="E2290" s="6">
        <v>43464</v>
      </c>
      <c r="F2290" t="s">
        <v>134</v>
      </c>
      <c r="G2290" s="9" t="s">
        <v>7</v>
      </c>
      <c r="H2290" s="8" t="s">
        <v>16</v>
      </c>
      <c r="I2290" s="3">
        <v>43633.120000000003</v>
      </c>
      <c r="J2290" s="3">
        <v>43628.12</v>
      </c>
      <c r="K2290" s="4">
        <v>0</v>
      </c>
      <c r="L2290" s="4">
        <v>0</v>
      </c>
      <c r="M2290" s="4">
        <v>14</v>
      </c>
      <c r="N2290" s="4">
        <v>1149.1199999999999</v>
      </c>
      <c r="O2290" s="4">
        <v>1149.1199999999999</v>
      </c>
    </row>
    <row r="2291" spans="1:15">
      <c r="A2291">
        <v>10004074</v>
      </c>
      <c r="B2291" s="3">
        <v>43464</v>
      </c>
      <c r="C2291" t="s">
        <v>2</v>
      </c>
      <c r="D2291" s="5">
        <v>25</v>
      </c>
      <c r="E2291" s="6">
        <v>43467</v>
      </c>
      <c r="F2291" t="s">
        <v>134</v>
      </c>
      <c r="G2291" s="1" t="s">
        <v>7</v>
      </c>
      <c r="I2291" s="3">
        <v>43629.62</v>
      </c>
      <c r="J2291" s="3">
        <v>43625.62</v>
      </c>
      <c r="K2291" s="4">
        <v>0</v>
      </c>
      <c r="L2291" s="4">
        <v>0</v>
      </c>
      <c r="M2291" s="4">
        <v>11</v>
      </c>
      <c r="N2291" s="4">
        <v>890.56</v>
      </c>
      <c r="O2291" s="4">
        <v>890.56</v>
      </c>
    </row>
    <row r="2292" spans="1:15">
      <c r="A2292">
        <v>10004075</v>
      </c>
      <c r="B2292" s="3">
        <v>43464</v>
      </c>
      <c r="C2292" t="s">
        <v>2</v>
      </c>
      <c r="D2292" s="5">
        <v>22</v>
      </c>
      <c r="E2292" s="6">
        <v>43465</v>
      </c>
      <c r="F2292" t="s">
        <v>134</v>
      </c>
      <c r="G2292" s="1" t="s">
        <v>7</v>
      </c>
      <c r="I2292" s="3">
        <v>43644.18</v>
      </c>
      <c r="J2292" s="3">
        <v>43642.18</v>
      </c>
      <c r="K2292" s="4">
        <v>0</v>
      </c>
      <c r="L2292" s="4">
        <v>0</v>
      </c>
      <c r="M2292" s="4">
        <v>13</v>
      </c>
      <c r="N2292" s="4">
        <v>1161.81</v>
      </c>
      <c r="O2292" s="4">
        <v>1161.81</v>
      </c>
    </row>
    <row r="2293" spans="1:15">
      <c r="A2293">
        <v>10004076</v>
      </c>
      <c r="B2293" s="3">
        <v>43464</v>
      </c>
      <c r="C2293" t="s">
        <v>2</v>
      </c>
      <c r="D2293" s="5">
        <v>18</v>
      </c>
      <c r="E2293" s="6">
        <v>43466</v>
      </c>
      <c r="F2293" t="s">
        <v>134</v>
      </c>
      <c r="G2293" s="1" t="s">
        <v>7</v>
      </c>
      <c r="I2293" s="3">
        <v>43642.36</v>
      </c>
      <c r="J2293" s="3">
        <v>43639.360000000001</v>
      </c>
      <c r="K2293" s="4">
        <v>0</v>
      </c>
      <c r="L2293" s="4">
        <v>0</v>
      </c>
      <c r="M2293" s="4">
        <v>9</v>
      </c>
      <c r="N2293" s="4">
        <v>657.99</v>
      </c>
      <c r="O2293" s="4">
        <v>657.99</v>
      </c>
    </row>
    <row r="2294" spans="1:15">
      <c r="A2294">
        <v>10004079</v>
      </c>
      <c r="B2294" s="3">
        <v>43464</v>
      </c>
      <c r="C2294" t="s">
        <v>3</v>
      </c>
      <c r="D2294" s="5">
        <v>49</v>
      </c>
      <c r="E2294" s="6">
        <v>43467</v>
      </c>
      <c r="F2294" t="s">
        <v>134</v>
      </c>
      <c r="G2294" s="9" t="s">
        <v>7</v>
      </c>
      <c r="I2294" s="3">
        <v>43640.54</v>
      </c>
      <c r="J2294" s="3">
        <v>43637.54</v>
      </c>
      <c r="K2294" s="4">
        <v>0</v>
      </c>
      <c r="L2294" s="4">
        <v>0</v>
      </c>
      <c r="M2294" s="4">
        <v>9</v>
      </c>
      <c r="N2294" s="4">
        <v>631.35</v>
      </c>
      <c r="O2294" s="4">
        <v>631.35</v>
      </c>
    </row>
    <row r="2295" spans="1:15">
      <c r="A2295">
        <v>10004080</v>
      </c>
      <c r="B2295" s="3">
        <v>43464</v>
      </c>
      <c r="C2295" t="s">
        <v>2</v>
      </c>
      <c r="D2295" s="5">
        <v>22</v>
      </c>
      <c r="E2295" s="6">
        <v>43465</v>
      </c>
      <c r="F2295" t="s">
        <v>134</v>
      </c>
      <c r="G2295" s="9" t="s">
        <v>7</v>
      </c>
      <c r="I2295" s="3">
        <v>43636.9</v>
      </c>
      <c r="J2295" s="3">
        <v>43636.9</v>
      </c>
      <c r="K2295" s="4">
        <v>0</v>
      </c>
      <c r="L2295" s="4">
        <v>0</v>
      </c>
      <c r="M2295" s="4">
        <v>9</v>
      </c>
      <c r="N2295" s="4">
        <v>489.42</v>
      </c>
      <c r="O2295" s="4">
        <v>489.42</v>
      </c>
    </row>
    <row r="2296" spans="1:15">
      <c r="A2296">
        <v>10004081</v>
      </c>
      <c r="B2296" s="3">
        <v>43464</v>
      </c>
      <c r="C2296" t="s">
        <v>2</v>
      </c>
      <c r="D2296" s="5">
        <v>20</v>
      </c>
      <c r="E2296" s="6">
        <v>43467</v>
      </c>
      <c r="F2296" t="s">
        <v>134</v>
      </c>
      <c r="G2296" s="9" t="s">
        <v>7</v>
      </c>
      <c r="H2296" s="8" t="s">
        <v>11</v>
      </c>
      <c r="I2296" s="3">
        <v>43631.44</v>
      </c>
      <c r="J2296" s="3">
        <v>43627.44</v>
      </c>
      <c r="K2296" s="4">
        <v>0</v>
      </c>
      <c r="L2296" s="4">
        <v>0</v>
      </c>
      <c r="M2296" s="4">
        <v>15</v>
      </c>
      <c r="N2296" s="4">
        <v>1290.1500000000001</v>
      </c>
      <c r="O2296" s="4">
        <v>1290.1500000000001</v>
      </c>
    </row>
    <row r="2297" spans="1:15">
      <c r="A2297">
        <v>10004082</v>
      </c>
      <c r="B2297" s="3">
        <v>43464</v>
      </c>
      <c r="C2297" t="s">
        <v>3</v>
      </c>
      <c r="D2297" s="5">
        <v>34</v>
      </c>
      <c r="E2297" s="6">
        <v>43467</v>
      </c>
      <c r="F2297" t="s">
        <v>134</v>
      </c>
      <c r="G2297" s="9" t="s">
        <v>7</v>
      </c>
      <c r="I2297" s="3">
        <v>43642.36</v>
      </c>
      <c r="J2297" s="3">
        <v>43639.360000000001</v>
      </c>
      <c r="K2297" s="4">
        <v>0</v>
      </c>
      <c r="L2297" s="4">
        <v>0</v>
      </c>
      <c r="M2297" s="4">
        <v>20</v>
      </c>
      <c r="N2297" s="4">
        <v>1873.2</v>
      </c>
      <c r="O2297" s="4">
        <v>1873.2</v>
      </c>
    </row>
    <row r="2298" spans="1:15">
      <c r="A2298">
        <v>10004083</v>
      </c>
      <c r="B2298" s="3">
        <v>43464</v>
      </c>
      <c r="C2298" t="s">
        <v>2</v>
      </c>
      <c r="D2298" s="5">
        <v>19</v>
      </c>
      <c r="E2298" s="6">
        <v>43466</v>
      </c>
      <c r="F2298" t="s">
        <v>134</v>
      </c>
      <c r="G2298" s="9" t="s">
        <v>7</v>
      </c>
      <c r="H2298" s="8" t="s">
        <v>16</v>
      </c>
      <c r="I2298" s="3">
        <v>43644.18</v>
      </c>
      <c r="J2298" s="3">
        <v>43643.18</v>
      </c>
      <c r="K2298" s="4">
        <v>0</v>
      </c>
      <c r="L2298" s="4">
        <v>0</v>
      </c>
      <c r="M2298" s="4">
        <v>14</v>
      </c>
      <c r="N2298" s="4">
        <v>932.96</v>
      </c>
      <c r="O2298" s="4">
        <v>932.96</v>
      </c>
    </row>
    <row r="2299" spans="1:15">
      <c r="A2299">
        <v>10004084</v>
      </c>
      <c r="B2299" s="3">
        <v>43464</v>
      </c>
      <c r="C2299" t="s">
        <v>2</v>
      </c>
      <c r="D2299" s="5">
        <v>18</v>
      </c>
      <c r="E2299" s="6">
        <v>43464</v>
      </c>
      <c r="F2299" t="s">
        <v>134</v>
      </c>
      <c r="G2299" s="9" t="s">
        <v>7</v>
      </c>
      <c r="I2299" s="3">
        <v>43635.08</v>
      </c>
      <c r="J2299" s="3">
        <v>43634.080000000002</v>
      </c>
      <c r="K2299" s="4">
        <v>0</v>
      </c>
      <c r="L2299" s="4">
        <v>0</v>
      </c>
      <c r="M2299" s="4">
        <v>9</v>
      </c>
      <c r="N2299" s="4">
        <v>625.5</v>
      </c>
      <c r="O2299" s="4">
        <v>625.5</v>
      </c>
    </row>
    <row r="2300" spans="1:15">
      <c r="A2300">
        <v>10004085</v>
      </c>
      <c r="B2300" s="3">
        <v>43464</v>
      </c>
      <c r="C2300" t="s">
        <v>2</v>
      </c>
      <c r="D2300" s="5">
        <v>32</v>
      </c>
      <c r="E2300" s="6">
        <v>43466</v>
      </c>
      <c r="F2300" t="s">
        <v>134</v>
      </c>
      <c r="G2300" s="9" t="s">
        <v>7</v>
      </c>
      <c r="H2300" s="8" t="s">
        <v>17</v>
      </c>
      <c r="I2300" s="3">
        <v>43633.26</v>
      </c>
      <c r="J2300" s="3">
        <v>43633.26</v>
      </c>
      <c r="K2300" s="4">
        <v>0</v>
      </c>
      <c r="L2300" s="4">
        <v>0</v>
      </c>
      <c r="M2300" s="4">
        <v>11</v>
      </c>
      <c r="N2300" s="4">
        <v>614.02</v>
      </c>
      <c r="O2300" s="4">
        <v>614.02</v>
      </c>
    </row>
    <row r="2301" spans="1:15">
      <c r="A2301">
        <v>10004086</v>
      </c>
      <c r="B2301" s="3">
        <v>43464</v>
      </c>
      <c r="C2301" t="s">
        <v>2</v>
      </c>
      <c r="D2301" s="5">
        <v>33</v>
      </c>
      <c r="E2301" s="6">
        <v>43466</v>
      </c>
      <c r="F2301" t="s">
        <v>134</v>
      </c>
      <c r="G2301" s="9" t="s">
        <v>7</v>
      </c>
      <c r="I2301" s="3">
        <v>43646</v>
      </c>
      <c r="J2301" s="3">
        <v>43646</v>
      </c>
      <c r="K2301" s="4">
        <v>0</v>
      </c>
      <c r="L2301" s="4">
        <v>0</v>
      </c>
      <c r="M2301" s="4">
        <v>11</v>
      </c>
      <c r="N2301" s="4">
        <v>696.08</v>
      </c>
      <c r="O2301" s="4">
        <v>696.08</v>
      </c>
    </row>
    <row r="2302" spans="1:15">
      <c r="A2302">
        <v>10004087</v>
      </c>
      <c r="B2302" s="3">
        <v>43465</v>
      </c>
      <c r="C2302" t="s">
        <v>2</v>
      </c>
      <c r="D2302" s="5">
        <v>30</v>
      </c>
      <c r="E2302" s="6">
        <v>43468</v>
      </c>
      <c r="F2302" t="s">
        <v>134</v>
      </c>
      <c r="G2302" s="1" t="s">
        <v>7</v>
      </c>
      <c r="H2302" s="8" t="s">
        <v>13</v>
      </c>
      <c r="I2302" s="3">
        <v>43627.9</v>
      </c>
      <c r="J2302" s="3">
        <v>43627.9</v>
      </c>
      <c r="K2302" s="4">
        <v>0</v>
      </c>
      <c r="L2302" s="4">
        <v>0</v>
      </c>
      <c r="M2302" s="4">
        <v>10</v>
      </c>
      <c r="N2302" s="4">
        <v>970</v>
      </c>
      <c r="O2302" s="4">
        <v>970</v>
      </c>
    </row>
    <row r="2303" spans="1:15">
      <c r="A2303">
        <v>10004088</v>
      </c>
      <c r="B2303" s="3">
        <v>43465</v>
      </c>
      <c r="C2303" t="s">
        <v>2</v>
      </c>
      <c r="D2303" s="5">
        <v>19</v>
      </c>
      <c r="E2303" s="6">
        <v>43466</v>
      </c>
      <c r="F2303" t="s">
        <v>134</v>
      </c>
      <c r="G2303" s="1" t="s">
        <v>7</v>
      </c>
      <c r="I2303" s="3">
        <v>43633.33</v>
      </c>
      <c r="J2303" s="3">
        <v>43628.33</v>
      </c>
      <c r="K2303" s="4">
        <v>0</v>
      </c>
      <c r="L2303" s="4">
        <v>0</v>
      </c>
      <c r="M2303" s="4">
        <v>9</v>
      </c>
      <c r="N2303" s="4">
        <v>660.06</v>
      </c>
      <c r="O2303" s="4">
        <v>660.06</v>
      </c>
    </row>
    <row r="2304" spans="1:15">
      <c r="A2304">
        <v>10004092</v>
      </c>
      <c r="B2304" s="3">
        <v>43465</v>
      </c>
      <c r="C2304" t="s">
        <v>3</v>
      </c>
      <c r="D2304" s="5">
        <v>26</v>
      </c>
      <c r="E2304" s="6">
        <v>43466</v>
      </c>
      <c r="F2304" t="s">
        <v>134</v>
      </c>
      <c r="G2304" s="9" t="s">
        <v>7</v>
      </c>
      <c r="I2304" s="3">
        <v>43631.519999999997</v>
      </c>
      <c r="J2304" s="3">
        <v>43631.519999999997</v>
      </c>
      <c r="K2304" s="4">
        <v>0</v>
      </c>
      <c r="L2304" s="4">
        <v>0</v>
      </c>
      <c r="M2304" s="4">
        <v>14</v>
      </c>
      <c r="N2304" s="4">
        <v>823.76</v>
      </c>
      <c r="O2304" s="4">
        <v>823.76</v>
      </c>
    </row>
    <row r="2305" spans="1:15">
      <c r="A2305">
        <v>10004093</v>
      </c>
      <c r="B2305" s="3">
        <v>43465</v>
      </c>
      <c r="C2305" t="s">
        <v>3</v>
      </c>
      <c r="D2305" s="5">
        <v>24</v>
      </c>
      <c r="E2305" s="6">
        <v>43466</v>
      </c>
      <c r="F2305" t="s">
        <v>134</v>
      </c>
      <c r="G2305" s="9" t="s">
        <v>7</v>
      </c>
      <c r="I2305" s="3">
        <v>43642.38</v>
      </c>
      <c r="J2305" s="3">
        <v>43637.38</v>
      </c>
      <c r="K2305" s="4">
        <v>0</v>
      </c>
      <c r="L2305" s="4">
        <v>0</v>
      </c>
      <c r="M2305" s="4">
        <v>10</v>
      </c>
      <c r="N2305" s="4">
        <v>977.6</v>
      </c>
      <c r="O2305" s="4">
        <v>977.6</v>
      </c>
    </row>
    <row r="2306" spans="1:15">
      <c r="A2306">
        <v>10004094</v>
      </c>
      <c r="B2306" s="3">
        <v>43465</v>
      </c>
      <c r="C2306" t="s">
        <v>2</v>
      </c>
      <c r="D2306" s="5">
        <v>34</v>
      </c>
      <c r="E2306" s="6">
        <v>43466</v>
      </c>
      <c r="F2306" t="s">
        <v>134</v>
      </c>
      <c r="G2306" s="9" t="s">
        <v>7</v>
      </c>
      <c r="H2306" s="8" t="s">
        <v>16</v>
      </c>
      <c r="I2306" s="3">
        <v>43638.76</v>
      </c>
      <c r="J2306" s="3">
        <v>43637.760000000002</v>
      </c>
      <c r="K2306" s="4">
        <v>0</v>
      </c>
      <c r="L2306" s="4">
        <v>0</v>
      </c>
      <c r="M2306" s="4">
        <v>9</v>
      </c>
      <c r="N2306" s="4">
        <v>621.54</v>
      </c>
      <c r="O2306" s="4">
        <v>621.54</v>
      </c>
    </row>
    <row r="2307" spans="1:15">
      <c r="A2307">
        <v>10004097</v>
      </c>
      <c r="B2307" s="3">
        <v>43466</v>
      </c>
      <c r="C2307" t="s">
        <v>2</v>
      </c>
      <c r="D2307" s="5">
        <v>68</v>
      </c>
      <c r="E2307" s="6">
        <v>43468</v>
      </c>
      <c r="F2307" t="s">
        <v>134</v>
      </c>
      <c r="G2307" s="1" t="s">
        <v>7</v>
      </c>
      <c r="H2307" s="8" t="s">
        <v>13</v>
      </c>
      <c r="I2307" s="3">
        <v>43640.6</v>
      </c>
      <c r="J2307" s="3">
        <v>43639.6</v>
      </c>
      <c r="K2307" s="4">
        <v>0</v>
      </c>
      <c r="L2307" s="4">
        <v>0</v>
      </c>
      <c r="M2307" s="4">
        <v>10</v>
      </c>
      <c r="N2307" s="4">
        <v>583.5</v>
      </c>
      <c r="O2307" s="4">
        <v>583.5</v>
      </c>
    </row>
    <row r="2308" spans="1:15">
      <c r="A2308">
        <v>10004098</v>
      </c>
      <c r="B2308" s="3">
        <v>43466</v>
      </c>
      <c r="C2308" t="s">
        <v>3</v>
      </c>
      <c r="D2308" s="5">
        <v>29</v>
      </c>
      <c r="E2308" s="6">
        <v>43469</v>
      </c>
      <c r="F2308" t="s">
        <v>134</v>
      </c>
      <c r="G2308" s="1" t="s">
        <v>7</v>
      </c>
      <c r="I2308" s="3">
        <v>43629.8</v>
      </c>
      <c r="J2308" s="3">
        <v>43627.8</v>
      </c>
      <c r="K2308" s="4">
        <v>0</v>
      </c>
      <c r="L2308" s="4">
        <v>0</v>
      </c>
      <c r="M2308" s="4">
        <v>11</v>
      </c>
      <c r="N2308" s="4">
        <v>797.06</v>
      </c>
      <c r="O2308" s="4">
        <v>797.06</v>
      </c>
    </row>
    <row r="2309" spans="1:15">
      <c r="A2309">
        <v>10004101</v>
      </c>
      <c r="B2309" s="3">
        <v>43466</v>
      </c>
      <c r="C2309" t="s">
        <v>2</v>
      </c>
      <c r="D2309" s="5">
        <v>25</v>
      </c>
      <c r="E2309" s="6">
        <v>43467</v>
      </c>
      <c r="F2309" t="s">
        <v>134</v>
      </c>
      <c r="G2309" s="9" t="s">
        <v>7</v>
      </c>
      <c r="I2309" s="3">
        <v>43644.2</v>
      </c>
      <c r="J2309" s="3">
        <v>43640.2</v>
      </c>
      <c r="K2309" s="4">
        <v>0</v>
      </c>
      <c r="L2309" s="4">
        <v>0</v>
      </c>
      <c r="M2309" s="4">
        <v>16</v>
      </c>
      <c r="N2309" s="4">
        <v>820.64</v>
      </c>
      <c r="O2309" s="4">
        <v>820.64</v>
      </c>
    </row>
    <row r="2310" spans="1:15">
      <c r="A2310">
        <v>10004102</v>
      </c>
      <c r="B2310" s="3">
        <v>43466</v>
      </c>
      <c r="C2310" t="s">
        <v>2</v>
      </c>
      <c r="D2310" s="5">
        <v>22</v>
      </c>
      <c r="E2310" s="6">
        <v>43467</v>
      </c>
      <c r="F2310" t="s">
        <v>134</v>
      </c>
      <c r="G2310" s="9" t="s">
        <v>7</v>
      </c>
      <c r="I2310" s="3">
        <v>43640.6</v>
      </c>
      <c r="J2310" s="3">
        <v>43637.599999999999</v>
      </c>
      <c r="K2310" s="4">
        <v>0</v>
      </c>
      <c r="L2310" s="4">
        <v>0</v>
      </c>
      <c r="M2310" s="4">
        <v>15</v>
      </c>
      <c r="N2310" s="4">
        <v>857.25</v>
      </c>
      <c r="O2310" s="4">
        <v>857.25</v>
      </c>
    </row>
    <row r="2311" spans="1:15">
      <c r="A2311">
        <v>10004104</v>
      </c>
      <c r="B2311" s="3">
        <v>43466</v>
      </c>
      <c r="C2311" t="s">
        <v>3</v>
      </c>
      <c r="D2311" s="5">
        <v>28</v>
      </c>
      <c r="E2311" s="6">
        <v>43466</v>
      </c>
      <c r="F2311" t="s">
        <v>134</v>
      </c>
      <c r="G2311" s="9" t="s">
        <v>7</v>
      </c>
      <c r="I2311" s="3">
        <v>43642.400000000001</v>
      </c>
      <c r="J2311" s="3">
        <v>43641.4</v>
      </c>
      <c r="K2311" s="4">
        <v>0</v>
      </c>
      <c r="L2311" s="4">
        <v>0</v>
      </c>
      <c r="M2311" s="4">
        <v>11</v>
      </c>
      <c r="N2311" s="4">
        <v>836.88</v>
      </c>
      <c r="O2311" s="4">
        <v>836.88</v>
      </c>
    </row>
    <row r="2312" spans="1:15">
      <c r="A2312">
        <v>10004106</v>
      </c>
      <c r="B2312" s="3">
        <v>43467</v>
      </c>
      <c r="C2312" t="s">
        <v>2</v>
      </c>
      <c r="D2312" s="5">
        <v>23</v>
      </c>
      <c r="E2312" s="6">
        <v>43469</v>
      </c>
      <c r="F2312" t="s">
        <v>134</v>
      </c>
      <c r="G2312" s="9" t="s">
        <v>7</v>
      </c>
      <c r="H2312" s="8" t="s">
        <v>17</v>
      </c>
      <c r="I2312" s="3">
        <v>43633.47</v>
      </c>
      <c r="J2312" s="3">
        <v>43633.47</v>
      </c>
      <c r="K2312" s="4">
        <v>0</v>
      </c>
      <c r="L2312" s="4">
        <v>0</v>
      </c>
      <c r="M2312" s="4">
        <v>12</v>
      </c>
      <c r="N2312" s="4">
        <v>978</v>
      </c>
      <c r="O2312" s="4">
        <v>978</v>
      </c>
    </row>
    <row r="2313" spans="1:15">
      <c r="A2313">
        <v>10004107</v>
      </c>
      <c r="B2313" s="3">
        <v>43467</v>
      </c>
      <c r="C2313" t="s">
        <v>2</v>
      </c>
      <c r="D2313" s="5">
        <v>24</v>
      </c>
      <c r="E2313" s="6">
        <v>43469</v>
      </c>
      <c r="F2313" t="s">
        <v>134</v>
      </c>
      <c r="G2313" s="9" t="s">
        <v>7</v>
      </c>
      <c r="I2313" s="3">
        <v>43642.42</v>
      </c>
      <c r="J2313" s="3">
        <v>43638.42</v>
      </c>
      <c r="K2313" s="4">
        <v>0</v>
      </c>
      <c r="L2313" s="4">
        <v>0</v>
      </c>
      <c r="M2313" s="4">
        <v>10</v>
      </c>
      <c r="N2313" s="4">
        <v>722.4</v>
      </c>
      <c r="O2313" s="4">
        <v>722.4</v>
      </c>
    </row>
    <row r="2314" spans="1:15">
      <c r="A2314">
        <v>10004108</v>
      </c>
      <c r="B2314" s="3">
        <v>43467</v>
      </c>
      <c r="C2314" t="s">
        <v>3</v>
      </c>
      <c r="D2314" s="5">
        <v>29</v>
      </c>
      <c r="E2314" s="6">
        <v>43467</v>
      </c>
      <c r="F2314" t="s">
        <v>134</v>
      </c>
      <c r="G2314" s="9" t="s">
        <v>7</v>
      </c>
      <c r="I2314" s="3">
        <v>43628.1</v>
      </c>
      <c r="J2314" s="3">
        <v>43623.1</v>
      </c>
      <c r="K2314" s="4">
        <v>0</v>
      </c>
      <c r="L2314" s="4">
        <v>0</v>
      </c>
      <c r="M2314" s="4">
        <v>18</v>
      </c>
      <c r="N2314" s="4">
        <v>1213.2</v>
      </c>
      <c r="O2314" s="4">
        <v>1213.2</v>
      </c>
    </row>
    <row r="2315" spans="1:15">
      <c r="A2315">
        <v>10004110</v>
      </c>
      <c r="B2315" s="3">
        <v>43467</v>
      </c>
      <c r="C2315" t="s">
        <v>2</v>
      </c>
      <c r="D2315" s="5">
        <v>29</v>
      </c>
      <c r="E2315" s="6">
        <v>43468</v>
      </c>
      <c r="F2315" t="s">
        <v>134</v>
      </c>
      <c r="G2315" s="9" t="s">
        <v>7</v>
      </c>
      <c r="H2315" s="8" t="s">
        <v>16</v>
      </c>
      <c r="I2315" s="3">
        <v>43646</v>
      </c>
      <c r="J2315" s="3">
        <v>43645</v>
      </c>
      <c r="K2315" s="4">
        <v>0</v>
      </c>
      <c r="L2315" s="4">
        <v>0</v>
      </c>
      <c r="M2315" s="4">
        <v>16</v>
      </c>
      <c r="N2315" s="4">
        <v>1417.76</v>
      </c>
      <c r="O2315" s="4">
        <v>1417.76</v>
      </c>
    </row>
    <row r="2316" spans="1:15">
      <c r="A2316">
        <v>10004111</v>
      </c>
      <c r="B2316" s="3">
        <v>43467</v>
      </c>
      <c r="C2316" t="s">
        <v>3</v>
      </c>
      <c r="D2316" s="5">
        <v>28</v>
      </c>
      <c r="E2316" s="6">
        <v>43468</v>
      </c>
      <c r="F2316" t="s">
        <v>134</v>
      </c>
      <c r="G2316" s="9" t="s">
        <v>7</v>
      </c>
      <c r="H2316" s="8" t="s">
        <v>25</v>
      </c>
      <c r="I2316" s="3">
        <v>43644.21</v>
      </c>
      <c r="J2316" s="3">
        <v>43640.21</v>
      </c>
      <c r="K2316" s="4">
        <v>0</v>
      </c>
      <c r="L2316" s="4">
        <v>0</v>
      </c>
      <c r="M2316" s="4">
        <v>10</v>
      </c>
      <c r="N2316" s="4">
        <v>892.4</v>
      </c>
      <c r="O2316" s="4">
        <v>892.4</v>
      </c>
    </row>
    <row r="2317" spans="1:15">
      <c r="A2317">
        <v>10004113</v>
      </c>
      <c r="B2317" s="3">
        <v>43468</v>
      </c>
      <c r="C2317" t="s">
        <v>3</v>
      </c>
      <c r="D2317" s="5">
        <v>32</v>
      </c>
      <c r="E2317" s="6">
        <v>43468</v>
      </c>
      <c r="F2317" t="s">
        <v>134</v>
      </c>
      <c r="G2317" s="1" t="s">
        <v>7</v>
      </c>
      <c r="I2317" s="3">
        <v>43646</v>
      </c>
      <c r="J2317" s="3">
        <v>43643</v>
      </c>
      <c r="K2317" s="4">
        <v>0</v>
      </c>
      <c r="L2317" s="4">
        <v>0</v>
      </c>
      <c r="M2317" s="4">
        <v>25</v>
      </c>
      <c r="N2317" s="4">
        <v>2345.25</v>
      </c>
      <c r="O2317" s="4">
        <v>2345.25</v>
      </c>
    </row>
    <row r="2318" spans="1:15">
      <c r="A2318">
        <v>10004115</v>
      </c>
      <c r="B2318" s="3">
        <v>43468</v>
      </c>
      <c r="C2318" t="s">
        <v>2</v>
      </c>
      <c r="D2318" s="5">
        <v>29</v>
      </c>
      <c r="E2318" s="6">
        <v>43469</v>
      </c>
      <c r="F2318" t="s">
        <v>134</v>
      </c>
      <c r="G2318" s="9" t="s">
        <v>7</v>
      </c>
      <c r="H2318" s="8" t="s">
        <v>17</v>
      </c>
      <c r="I2318" s="3">
        <v>43629.98</v>
      </c>
      <c r="J2318" s="3">
        <v>43628.98</v>
      </c>
      <c r="K2318" s="4">
        <v>0</v>
      </c>
      <c r="L2318" s="4">
        <v>0</v>
      </c>
      <c r="M2318" s="4">
        <v>9</v>
      </c>
      <c r="N2318" s="4">
        <v>705.6</v>
      </c>
      <c r="O2318" s="4">
        <v>705.6</v>
      </c>
    </row>
    <row r="2319" spans="1:15">
      <c r="A2319">
        <v>10004119</v>
      </c>
      <c r="B2319" s="3">
        <v>43469</v>
      </c>
      <c r="C2319" t="s">
        <v>3</v>
      </c>
      <c r="D2319" s="5">
        <v>32</v>
      </c>
      <c r="E2319" s="6">
        <v>43469</v>
      </c>
      <c r="F2319" t="s">
        <v>134</v>
      </c>
      <c r="G2319" s="9" t="s">
        <v>7</v>
      </c>
      <c r="H2319" s="8" t="s">
        <v>27</v>
      </c>
      <c r="I2319" s="3">
        <v>43646</v>
      </c>
      <c r="J2319" s="3">
        <v>43646</v>
      </c>
      <c r="K2319" s="4">
        <v>0</v>
      </c>
      <c r="L2319" s="4">
        <v>0</v>
      </c>
      <c r="M2319" s="4">
        <v>20</v>
      </c>
      <c r="N2319" s="4">
        <v>1805.4</v>
      </c>
      <c r="O2319" s="4">
        <v>1805.4</v>
      </c>
    </row>
    <row r="2320" spans="1:15">
      <c r="A2320">
        <v>10004124</v>
      </c>
      <c r="B2320" s="3">
        <v>43471</v>
      </c>
      <c r="C2320" t="s">
        <v>2</v>
      </c>
      <c r="D2320" s="5">
        <v>24</v>
      </c>
      <c r="E2320" s="6">
        <v>43473</v>
      </c>
      <c r="F2320" t="s">
        <v>134</v>
      </c>
      <c r="G2320" s="1" t="s">
        <v>7</v>
      </c>
      <c r="I2320" s="3">
        <v>43633.75</v>
      </c>
      <c r="J2320" s="3">
        <v>43632.75</v>
      </c>
      <c r="K2320" s="4">
        <v>0</v>
      </c>
      <c r="L2320" s="4">
        <v>0</v>
      </c>
      <c r="M2320" s="4">
        <v>13</v>
      </c>
      <c r="N2320" s="4">
        <v>1188.98</v>
      </c>
      <c r="O2320" s="4">
        <v>1188.98</v>
      </c>
    </row>
    <row r="2321" spans="1:15">
      <c r="A2321">
        <v>10004127</v>
      </c>
      <c r="B2321" s="3">
        <v>43471</v>
      </c>
      <c r="C2321" t="s">
        <v>2</v>
      </c>
      <c r="D2321" s="5">
        <v>20</v>
      </c>
      <c r="E2321" s="6">
        <v>43471</v>
      </c>
      <c r="F2321" t="s">
        <v>134</v>
      </c>
      <c r="G2321" s="9" t="s">
        <v>7</v>
      </c>
      <c r="I2321" s="3">
        <v>43644.25</v>
      </c>
      <c r="J2321" s="3">
        <v>43641.25</v>
      </c>
      <c r="K2321" s="4">
        <v>0</v>
      </c>
      <c r="L2321" s="4">
        <v>0</v>
      </c>
      <c r="M2321" s="4">
        <v>18</v>
      </c>
      <c r="N2321" s="4">
        <v>1384.2</v>
      </c>
      <c r="O2321" s="4">
        <v>1384.2</v>
      </c>
    </row>
    <row r="2322" spans="1:15">
      <c r="A2322">
        <v>10004129</v>
      </c>
      <c r="B2322" s="3">
        <v>43472</v>
      </c>
      <c r="C2322" t="s">
        <v>2</v>
      </c>
      <c r="D2322" s="5">
        <v>33</v>
      </c>
      <c r="E2322" s="6">
        <v>43472</v>
      </c>
      <c r="F2322" t="s">
        <v>134</v>
      </c>
      <c r="G2322" s="1" t="s">
        <v>7</v>
      </c>
      <c r="H2322" s="8" t="s">
        <v>19</v>
      </c>
      <c r="I2322" s="3">
        <v>43639.040000000001</v>
      </c>
      <c r="J2322" s="3">
        <v>43634.04</v>
      </c>
      <c r="K2322" s="4">
        <v>0</v>
      </c>
      <c r="L2322" s="4">
        <v>0</v>
      </c>
      <c r="M2322" s="4">
        <v>16</v>
      </c>
      <c r="N2322" s="4">
        <v>1094.4000000000001</v>
      </c>
      <c r="O2322" s="4">
        <v>1094.4000000000001</v>
      </c>
    </row>
    <row r="2323" spans="1:15">
      <c r="A2323">
        <v>10004132</v>
      </c>
      <c r="B2323" s="3">
        <v>43473</v>
      </c>
      <c r="C2323" t="s">
        <v>2</v>
      </c>
      <c r="D2323" s="5">
        <v>36</v>
      </c>
      <c r="E2323" s="6">
        <v>43476</v>
      </c>
      <c r="F2323" t="s">
        <v>134</v>
      </c>
      <c r="G2323" s="9" t="s">
        <v>7</v>
      </c>
      <c r="I2323" s="3">
        <v>43630.43</v>
      </c>
      <c r="J2323" s="3">
        <v>43627.43</v>
      </c>
      <c r="K2323" s="4">
        <v>0</v>
      </c>
      <c r="L2323" s="4">
        <v>0</v>
      </c>
      <c r="M2323" s="4">
        <v>14</v>
      </c>
      <c r="N2323" s="4">
        <v>1161.1600000000001</v>
      </c>
      <c r="O2323" s="4">
        <v>1161.1600000000001</v>
      </c>
    </row>
    <row r="2324" spans="1:15">
      <c r="A2324">
        <v>10004133</v>
      </c>
      <c r="B2324" s="3">
        <v>43473</v>
      </c>
      <c r="C2324" t="s">
        <v>3</v>
      </c>
      <c r="D2324" s="5">
        <v>26</v>
      </c>
      <c r="E2324" s="6">
        <v>43474</v>
      </c>
      <c r="F2324" t="s">
        <v>134</v>
      </c>
      <c r="G2324" s="9" t="s">
        <v>7</v>
      </c>
      <c r="I2324" s="3">
        <v>43633.89</v>
      </c>
      <c r="J2324" s="3">
        <v>43633.89</v>
      </c>
      <c r="K2324" s="4">
        <v>0</v>
      </c>
      <c r="L2324" s="4">
        <v>0</v>
      </c>
      <c r="M2324" s="4">
        <v>17</v>
      </c>
      <c r="N2324" s="4">
        <v>1380.57</v>
      </c>
      <c r="O2324" s="4">
        <v>1380.57</v>
      </c>
    </row>
    <row r="2325" spans="1:15">
      <c r="A2325">
        <v>10004134</v>
      </c>
      <c r="B2325" s="3">
        <v>43473</v>
      </c>
      <c r="C2325" t="s">
        <v>3</v>
      </c>
      <c r="D2325" s="5">
        <v>23</v>
      </c>
      <c r="E2325" s="6">
        <v>43476</v>
      </c>
      <c r="F2325" t="s">
        <v>134</v>
      </c>
      <c r="G2325" s="9" t="s">
        <v>7</v>
      </c>
      <c r="I2325" s="3">
        <v>43639.08</v>
      </c>
      <c r="J2325" s="3">
        <v>43639.08</v>
      </c>
      <c r="K2325" s="4">
        <v>0</v>
      </c>
      <c r="L2325" s="4">
        <v>0</v>
      </c>
      <c r="M2325" s="4">
        <v>15</v>
      </c>
      <c r="N2325" s="4">
        <v>1330.35</v>
      </c>
      <c r="O2325" s="4">
        <v>1330.35</v>
      </c>
    </row>
    <row r="2326" spans="1:15">
      <c r="A2326">
        <v>10004135</v>
      </c>
      <c r="B2326" s="3">
        <v>43473</v>
      </c>
      <c r="C2326" t="s">
        <v>3</v>
      </c>
      <c r="D2326" s="5">
        <v>31</v>
      </c>
      <c r="E2326" s="6">
        <v>43474</v>
      </c>
      <c r="F2326" t="s">
        <v>134</v>
      </c>
      <c r="G2326" s="9" t="s">
        <v>7</v>
      </c>
      <c r="I2326" s="3">
        <v>43639.08</v>
      </c>
      <c r="J2326" s="3">
        <v>43639.08</v>
      </c>
      <c r="K2326" s="4">
        <v>0</v>
      </c>
      <c r="L2326" s="4">
        <v>0</v>
      </c>
      <c r="M2326" s="4">
        <v>25</v>
      </c>
      <c r="N2326" s="4">
        <v>2207.5</v>
      </c>
      <c r="O2326" s="4">
        <v>2207.5</v>
      </c>
    </row>
    <row r="2327" spans="1:15">
      <c r="A2327">
        <v>10004136</v>
      </c>
      <c r="B2327" s="3">
        <v>43473</v>
      </c>
      <c r="C2327" t="s">
        <v>3</v>
      </c>
      <c r="D2327" s="5">
        <v>26</v>
      </c>
      <c r="E2327" s="6">
        <v>43475</v>
      </c>
      <c r="F2327" t="s">
        <v>134</v>
      </c>
      <c r="G2327" s="9" t="s">
        <v>7</v>
      </c>
      <c r="H2327" s="8" t="s">
        <v>11</v>
      </c>
      <c r="I2327" s="3">
        <v>43640.81</v>
      </c>
      <c r="J2327" s="3">
        <v>43637.81</v>
      </c>
      <c r="K2327" s="4">
        <v>0</v>
      </c>
      <c r="L2327" s="4">
        <v>0</v>
      </c>
      <c r="M2327" s="4">
        <v>9</v>
      </c>
      <c r="N2327" s="4">
        <v>839.97</v>
      </c>
      <c r="O2327" s="4">
        <v>839.97</v>
      </c>
    </row>
    <row r="2328" spans="1:15">
      <c r="A2328">
        <v>10004137</v>
      </c>
      <c r="B2328" s="3">
        <v>43473</v>
      </c>
      <c r="C2328" t="s">
        <v>2</v>
      </c>
      <c r="D2328" s="5">
        <v>21</v>
      </c>
      <c r="E2328" s="6">
        <v>43473</v>
      </c>
      <c r="F2328" t="s">
        <v>134</v>
      </c>
      <c r="G2328" s="9" t="s">
        <v>7</v>
      </c>
      <c r="I2328" s="3">
        <v>43628.7</v>
      </c>
      <c r="J2328" s="3">
        <v>43627.7</v>
      </c>
      <c r="K2328" s="4">
        <v>0</v>
      </c>
      <c r="L2328" s="4">
        <v>0</v>
      </c>
      <c r="M2328" s="4">
        <v>22</v>
      </c>
      <c r="N2328" s="4">
        <v>2101.2199999999998</v>
      </c>
      <c r="O2328" s="4">
        <v>2101.2199999999998</v>
      </c>
    </row>
    <row r="2329" spans="1:15">
      <c r="A2329">
        <v>10004138</v>
      </c>
      <c r="B2329" s="3">
        <v>43473</v>
      </c>
      <c r="C2329" t="s">
        <v>2</v>
      </c>
      <c r="D2329" s="5">
        <v>19</v>
      </c>
      <c r="E2329" s="6">
        <v>43474</v>
      </c>
      <c r="F2329" t="s">
        <v>134</v>
      </c>
      <c r="G2329" s="9" t="s">
        <v>7</v>
      </c>
      <c r="H2329" s="8" t="s">
        <v>16</v>
      </c>
      <c r="I2329" s="3">
        <v>43633.89</v>
      </c>
      <c r="J2329" s="3">
        <v>43630.89</v>
      </c>
      <c r="K2329" s="4">
        <v>0</v>
      </c>
      <c r="L2329" s="4">
        <v>0</v>
      </c>
      <c r="M2329" s="4">
        <v>16</v>
      </c>
      <c r="N2329" s="4">
        <v>828</v>
      </c>
      <c r="O2329" s="4">
        <v>828</v>
      </c>
    </row>
    <row r="2330" spans="1:15">
      <c r="A2330">
        <v>10004139</v>
      </c>
      <c r="B2330" s="3">
        <v>43474</v>
      </c>
      <c r="C2330" t="s">
        <v>3</v>
      </c>
      <c r="D2330" s="5">
        <v>25</v>
      </c>
      <c r="E2330" s="6">
        <v>43477</v>
      </c>
      <c r="F2330" t="s">
        <v>134</v>
      </c>
      <c r="G2330" s="1" t="s">
        <v>7</v>
      </c>
      <c r="I2330" s="3">
        <v>43632.24</v>
      </c>
      <c r="J2330" s="3">
        <v>43630.239999999998</v>
      </c>
      <c r="K2330" s="4">
        <v>0</v>
      </c>
      <c r="L2330" s="4">
        <v>0</v>
      </c>
      <c r="M2330" s="4">
        <v>9</v>
      </c>
      <c r="N2330" s="4">
        <v>773.28</v>
      </c>
      <c r="O2330" s="4">
        <v>773.28</v>
      </c>
    </row>
    <row r="2331" spans="1:15">
      <c r="A2331">
        <v>10004140</v>
      </c>
      <c r="B2331" s="3">
        <v>43474</v>
      </c>
      <c r="C2331" t="s">
        <v>2</v>
      </c>
      <c r="D2331" s="5">
        <v>24</v>
      </c>
      <c r="E2331" s="6">
        <v>43474</v>
      </c>
      <c r="F2331" t="s">
        <v>134</v>
      </c>
      <c r="G2331" s="1" t="s">
        <v>7</v>
      </c>
      <c r="H2331" s="8" t="s">
        <v>16</v>
      </c>
      <c r="I2331" s="3">
        <v>43646</v>
      </c>
      <c r="J2331" s="3">
        <v>43646</v>
      </c>
      <c r="K2331" s="4">
        <v>0</v>
      </c>
      <c r="L2331" s="4">
        <v>0</v>
      </c>
      <c r="M2331" s="4">
        <v>8</v>
      </c>
      <c r="N2331" s="4">
        <v>777.92</v>
      </c>
      <c r="O2331" s="4">
        <v>777.92</v>
      </c>
    </row>
    <row r="2332" spans="1:15">
      <c r="A2332">
        <v>10004141</v>
      </c>
      <c r="B2332" s="3">
        <v>43474</v>
      </c>
      <c r="C2332" t="s">
        <v>3</v>
      </c>
      <c r="D2332" s="5">
        <v>31</v>
      </c>
      <c r="E2332" s="6">
        <v>43474</v>
      </c>
      <c r="F2332" t="s">
        <v>134</v>
      </c>
      <c r="G2332" s="1" t="s">
        <v>7</v>
      </c>
      <c r="I2332" s="3">
        <v>43637.4</v>
      </c>
      <c r="J2332" s="3">
        <v>43635.4</v>
      </c>
      <c r="K2332" s="4">
        <v>0</v>
      </c>
      <c r="L2332" s="4">
        <v>0</v>
      </c>
      <c r="M2332" s="4">
        <v>14</v>
      </c>
      <c r="N2332" s="4">
        <v>1383.2</v>
      </c>
      <c r="O2332" s="4">
        <v>1383.2</v>
      </c>
    </row>
    <row r="2333" spans="1:15">
      <c r="A2333">
        <v>10004142</v>
      </c>
      <c r="B2333" s="3">
        <v>43474</v>
      </c>
      <c r="C2333" t="s">
        <v>3</v>
      </c>
      <c r="D2333" s="5">
        <v>30</v>
      </c>
      <c r="E2333" s="6">
        <v>43477</v>
      </c>
      <c r="F2333" t="s">
        <v>134</v>
      </c>
      <c r="G2333" s="1" t="s">
        <v>7</v>
      </c>
      <c r="I2333" s="3">
        <v>43642.559999999998</v>
      </c>
      <c r="J2333" s="3">
        <v>43638.559999999998</v>
      </c>
      <c r="K2333" s="4">
        <v>0</v>
      </c>
      <c r="L2333" s="4">
        <v>0</v>
      </c>
      <c r="M2333" s="4">
        <v>24</v>
      </c>
      <c r="N2333" s="4">
        <v>1888.08</v>
      </c>
      <c r="O2333" s="4">
        <v>1888.08</v>
      </c>
    </row>
    <row r="2334" spans="1:15">
      <c r="A2334">
        <v>10004143</v>
      </c>
      <c r="B2334" s="3">
        <v>43474</v>
      </c>
      <c r="C2334" t="s">
        <v>2</v>
      </c>
      <c r="D2334" s="5">
        <v>34</v>
      </c>
      <c r="E2334" s="6">
        <v>43476</v>
      </c>
      <c r="F2334" t="s">
        <v>134</v>
      </c>
      <c r="G2334" s="9" t="s">
        <v>7</v>
      </c>
      <c r="H2334" s="8" t="s">
        <v>16</v>
      </c>
      <c r="I2334" s="3">
        <v>43639.12</v>
      </c>
      <c r="J2334" s="3">
        <v>43637.120000000003</v>
      </c>
      <c r="K2334" s="4">
        <v>0</v>
      </c>
      <c r="L2334" s="4">
        <v>0</v>
      </c>
      <c r="M2334" s="4">
        <v>21</v>
      </c>
      <c r="N2334" s="4">
        <v>2042.25</v>
      </c>
      <c r="O2334" s="4">
        <v>2042.25</v>
      </c>
    </row>
    <row r="2335" spans="1:15">
      <c r="A2335">
        <v>10004144</v>
      </c>
      <c r="B2335" s="3">
        <v>43474</v>
      </c>
      <c r="C2335" t="s">
        <v>2</v>
      </c>
      <c r="D2335" s="5">
        <v>25</v>
      </c>
      <c r="E2335" s="6">
        <v>43474</v>
      </c>
      <c r="F2335" t="s">
        <v>134</v>
      </c>
      <c r="G2335" s="9" t="s">
        <v>7</v>
      </c>
      <c r="H2335" s="8" t="s">
        <v>31</v>
      </c>
      <c r="I2335" s="3">
        <v>43639.12</v>
      </c>
      <c r="J2335" s="3">
        <v>43635.12</v>
      </c>
      <c r="K2335" s="4">
        <v>0</v>
      </c>
      <c r="L2335" s="4">
        <v>0</v>
      </c>
      <c r="M2335" s="4">
        <v>9</v>
      </c>
      <c r="N2335" s="4">
        <v>743.49</v>
      </c>
      <c r="O2335" s="4">
        <v>743.49</v>
      </c>
    </row>
    <row r="2336" spans="1:15">
      <c r="A2336">
        <v>10004146</v>
      </c>
      <c r="B2336" s="3">
        <v>43475</v>
      </c>
      <c r="C2336" t="s">
        <v>2</v>
      </c>
      <c r="D2336" s="5">
        <v>29</v>
      </c>
      <c r="E2336" s="6">
        <v>43475</v>
      </c>
      <c r="F2336" t="s">
        <v>134</v>
      </c>
      <c r="G2336" s="9" t="s">
        <v>7</v>
      </c>
      <c r="I2336" s="3">
        <v>43642.58</v>
      </c>
      <c r="J2336" s="3">
        <v>43641.58</v>
      </c>
      <c r="K2336" s="4">
        <v>0</v>
      </c>
      <c r="L2336" s="4">
        <v>0</v>
      </c>
      <c r="M2336" s="4">
        <v>11</v>
      </c>
      <c r="N2336" s="4">
        <v>903.43</v>
      </c>
      <c r="O2336" s="4">
        <v>903.43</v>
      </c>
    </row>
    <row r="2337" spans="1:15">
      <c r="A2337">
        <v>10004147</v>
      </c>
      <c r="B2337" s="3">
        <v>43475</v>
      </c>
      <c r="C2337" t="s">
        <v>2</v>
      </c>
      <c r="D2337" s="5">
        <v>30</v>
      </c>
      <c r="E2337" s="6">
        <v>43475</v>
      </c>
      <c r="F2337" t="s">
        <v>134</v>
      </c>
      <c r="G2337" s="9" t="s">
        <v>7</v>
      </c>
      <c r="H2337" s="8" t="s">
        <v>153</v>
      </c>
      <c r="I2337" s="3">
        <v>43630.61</v>
      </c>
      <c r="J2337" s="3">
        <v>43626.61</v>
      </c>
      <c r="K2337" s="4">
        <v>0</v>
      </c>
      <c r="L2337" s="4">
        <v>0</v>
      </c>
      <c r="M2337" s="4">
        <v>9</v>
      </c>
      <c r="N2337" s="4">
        <v>484.83</v>
      </c>
      <c r="O2337" s="4">
        <v>484.83</v>
      </c>
    </row>
    <row r="2338" spans="1:15">
      <c r="A2338">
        <v>10004150</v>
      </c>
      <c r="B2338" s="3">
        <v>43475</v>
      </c>
      <c r="C2338" t="s">
        <v>2</v>
      </c>
      <c r="D2338" s="5">
        <v>29</v>
      </c>
      <c r="E2338" s="6">
        <v>43477</v>
      </c>
      <c r="F2338" t="s">
        <v>134</v>
      </c>
      <c r="G2338" s="9" t="s">
        <v>7</v>
      </c>
      <c r="H2338" s="8" t="s">
        <v>11</v>
      </c>
      <c r="I2338" s="3">
        <v>43632.32</v>
      </c>
      <c r="J2338" s="3">
        <v>43628.32</v>
      </c>
      <c r="K2338" s="4">
        <v>0</v>
      </c>
      <c r="L2338" s="4">
        <v>0</v>
      </c>
      <c r="M2338" s="4">
        <v>12</v>
      </c>
      <c r="N2338" s="4">
        <v>693.72</v>
      </c>
      <c r="O2338" s="4">
        <v>693.72</v>
      </c>
    </row>
    <row r="2339" spans="1:15">
      <c r="A2339">
        <v>10004153</v>
      </c>
      <c r="B2339" s="3">
        <v>43475</v>
      </c>
      <c r="C2339" t="s">
        <v>3</v>
      </c>
      <c r="D2339" s="5">
        <v>22</v>
      </c>
      <c r="E2339" s="6">
        <v>43475</v>
      </c>
      <c r="F2339" t="s">
        <v>134</v>
      </c>
      <c r="G2339" s="9" t="s">
        <v>7</v>
      </c>
      <c r="I2339" s="3">
        <v>43642.58</v>
      </c>
      <c r="J2339" s="3">
        <v>43641.58</v>
      </c>
      <c r="K2339" s="4">
        <v>0</v>
      </c>
      <c r="L2339" s="4">
        <v>0</v>
      </c>
      <c r="M2339" s="4">
        <v>11</v>
      </c>
      <c r="N2339" s="4">
        <v>645.26</v>
      </c>
      <c r="O2339" s="4">
        <v>645.26</v>
      </c>
    </row>
    <row r="2340" spans="1:15">
      <c r="A2340">
        <v>10004154</v>
      </c>
      <c r="B2340" s="3">
        <v>43476</v>
      </c>
      <c r="C2340" t="s">
        <v>2</v>
      </c>
      <c r="D2340" s="5">
        <v>31</v>
      </c>
      <c r="E2340" s="6">
        <v>43479</v>
      </c>
      <c r="F2340" t="s">
        <v>134</v>
      </c>
      <c r="G2340" s="9" t="s">
        <v>7</v>
      </c>
      <c r="H2340" s="8" t="s">
        <v>16</v>
      </c>
      <c r="I2340" s="3">
        <v>43639.199999999997</v>
      </c>
      <c r="J2340" s="3">
        <v>43634.2</v>
      </c>
      <c r="K2340" s="4">
        <v>0</v>
      </c>
      <c r="L2340" s="4">
        <v>0</v>
      </c>
      <c r="M2340" s="4">
        <v>17</v>
      </c>
      <c r="N2340" s="4">
        <v>1541.22</v>
      </c>
      <c r="O2340" s="4">
        <v>1541.22</v>
      </c>
    </row>
    <row r="2341" spans="1:15">
      <c r="A2341">
        <v>10004155</v>
      </c>
      <c r="B2341" s="3">
        <v>43476</v>
      </c>
      <c r="C2341" t="s">
        <v>3</v>
      </c>
      <c r="D2341" s="5">
        <v>25</v>
      </c>
      <c r="E2341" s="6">
        <v>43476</v>
      </c>
      <c r="F2341" t="s">
        <v>134</v>
      </c>
      <c r="G2341" s="9" t="s">
        <v>7</v>
      </c>
      <c r="H2341" s="8" t="s">
        <v>17</v>
      </c>
      <c r="I2341" s="3">
        <v>43644.3</v>
      </c>
      <c r="J2341" s="3">
        <v>43642.3</v>
      </c>
      <c r="K2341" s="4">
        <v>0</v>
      </c>
      <c r="L2341" s="4">
        <v>0</v>
      </c>
      <c r="M2341" s="4">
        <v>13</v>
      </c>
      <c r="N2341" s="4">
        <v>1011.53</v>
      </c>
      <c r="O2341" s="4">
        <v>1011.53</v>
      </c>
    </row>
    <row r="2342" spans="1:15">
      <c r="A2342">
        <v>10004156</v>
      </c>
      <c r="B2342" s="3">
        <v>43476</v>
      </c>
      <c r="C2342" t="s">
        <v>3</v>
      </c>
      <c r="D2342" s="5">
        <v>26</v>
      </c>
      <c r="E2342" s="6">
        <v>43477</v>
      </c>
      <c r="F2342" t="s">
        <v>134</v>
      </c>
      <c r="G2342" s="9" t="s">
        <v>7</v>
      </c>
      <c r="H2342" s="8" t="s">
        <v>25</v>
      </c>
      <c r="I2342" s="3">
        <v>43639.199999999997</v>
      </c>
      <c r="J2342" s="3">
        <v>43638.2</v>
      </c>
      <c r="K2342" s="4">
        <v>0</v>
      </c>
      <c r="L2342" s="4">
        <v>0</v>
      </c>
      <c r="M2342" s="4">
        <v>9</v>
      </c>
      <c r="N2342" s="4">
        <v>891.63</v>
      </c>
      <c r="O2342" s="4">
        <v>891.63</v>
      </c>
    </row>
    <row r="2343" spans="1:15">
      <c r="A2343">
        <v>10004157</v>
      </c>
      <c r="B2343" s="3">
        <v>43476</v>
      </c>
      <c r="C2343" t="s">
        <v>2</v>
      </c>
      <c r="D2343" s="5">
        <v>48</v>
      </c>
      <c r="E2343" s="6">
        <v>43478</v>
      </c>
      <c r="F2343" t="s">
        <v>134</v>
      </c>
      <c r="G2343" s="9" t="s">
        <v>7</v>
      </c>
      <c r="H2343" s="8" t="s">
        <v>14</v>
      </c>
      <c r="I2343" s="3">
        <v>43639.199999999997</v>
      </c>
      <c r="J2343" s="3">
        <v>43639.199999999997</v>
      </c>
      <c r="K2343" s="4">
        <v>0</v>
      </c>
      <c r="L2343" s="4">
        <v>0</v>
      </c>
      <c r="M2343" s="4">
        <v>21</v>
      </c>
      <c r="N2343" s="4">
        <v>1621.83</v>
      </c>
      <c r="O2343" s="4">
        <v>1621.83</v>
      </c>
    </row>
    <row r="2344" spans="1:15">
      <c r="A2344">
        <v>10004158</v>
      </c>
      <c r="B2344" s="3">
        <v>43476</v>
      </c>
      <c r="C2344" t="s">
        <v>2</v>
      </c>
      <c r="D2344" s="5">
        <v>28</v>
      </c>
      <c r="E2344" s="6">
        <v>43476</v>
      </c>
      <c r="F2344" t="s">
        <v>134</v>
      </c>
      <c r="G2344" s="9" t="s">
        <v>7</v>
      </c>
      <c r="H2344" s="8" t="s">
        <v>17</v>
      </c>
      <c r="I2344" s="3">
        <v>43637.5</v>
      </c>
      <c r="J2344" s="3">
        <v>43636.5</v>
      </c>
      <c r="K2344" s="4">
        <v>0</v>
      </c>
      <c r="L2344" s="4">
        <v>0</v>
      </c>
      <c r="M2344" s="4">
        <v>10</v>
      </c>
      <c r="N2344" s="4">
        <v>603.29999999999995</v>
      </c>
      <c r="O2344" s="4">
        <v>603.29999999999995</v>
      </c>
    </row>
    <row r="2345" spans="1:15">
      <c r="A2345">
        <v>10004159</v>
      </c>
      <c r="B2345" s="3">
        <v>43476</v>
      </c>
      <c r="C2345" t="s">
        <v>2</v>
      </c>
      <c r="D2345" s="5">
        <v>44</v>
      </c>
      <c r="E2345" s="6">
        <v>43478</v>
      </c>
      <c r="F2345" t="s">
        <v>134</v>
      </c>
      <c r="G2345" s="9" t="s">
        <v>7</v>
      </c>
      <c r="I2345" s="3">
        <v>43642.6</v>
      </c>
      <c r="J2345" s="3">
        <v>43641.599999999999</v>
      </c>
      <c r="K2345" s="4">
        <v>0</v>
      </c>
      <c r="L2345" s="4">
        <v>0</v>
      </c>
      <c r="M2345" s="4">
        <v>15</v>
      </c>
      <c r="N2345" s="4">
        <v>1226.4000000000001</v>
      </c>
      <c r="O2345" s="4">
        <v>1226.4000000000001</v>
      </c>
    </row>
    <row r="2346" spans="1:15">
      <c r="A2346">
        <v>10004161</v>
      </c>
      <c r="B2346" s="3">
        <v>43477</v>
      </c>
      <c r="C2346" t="s">
        <v>2</v>
      </c>
      <c r="D2346" s="5">
        <v>24</v>
      </c>
      <c r="E2346" s="6">
        <v>43480</v>
      </c>
      <c r="F2346" t="s">
        <v>134</v>
      </c>
      <c r="G2346" s="1" t="s">
        <v>7</v>
      </c>
      <c r="I2346" s="3">
        <v>43639.24</v>
      </c>
      <c r="J2346" s="3">
        <v>43636.24</v>
      </c>
      <c r="K2346" s="4">
        <v>0</v>
      </c>
      <c r="L2346" s="4">
        <v>0</v>
      </c>
      <c r="M2346" s="4">
        <v>14</v>
      </c>
      <c r="N2346" s="4">
        <v>1216.18</v>
      </c>
      <c r="O2346" s="4">
        <v>1216.18</v>
      </c>
    </row>
    <row r="2347" spans="1:15">
      <c r="A2347">
        <v>10004162</v>
      </c>
      <c r="B2347" s="3">
        <v>43477</v>
      </c>
      <c r="C2347" t="s">
        <v>2</v>
      </c>
      <c r="D2347" s="5">
        <v>54</v>
      </c>
      <c r="E2347" s="6">
        <v>43477</v>
      </c>
      <c r="F2347" t="s">
        <v>134</v>
      </c>
      <c r="G2347" s="1" t="s">
        <v>7</v>
      </c>
      <c r="H2347" s="8" t="s">
        <v>25</v>
      </c>
      <c r="I2347" s="3">
        <v>43639.24</v>
      </c>
      <c r="J2347" s="3">
        <v>43639.24</v>
      </c>
      <c r="K2347" s="4">
        <v>0</v>
      </c>
      <c r="L2347" s="4">
        <v>0</v>
      </c>
      <c r="M2347" s="4">
        <v>17</v>
      </c>
      <c r="N2347" s="4">
        <v>942.14</v>
      </c>
      <c r="O2347" s="4">
        <v>942.14</v>
      </c>
    </row>
    <row r="2348" spans="1:15">
      <c r="A2348">
        <v>10004163</v>
      </c>
      <c r="B2348" s="3">
        <v>43477</v>
      </c>
      <c r="C2348" t="s">
        <v>2</v>
      </c>
      <c r="D2348" s="5">
        <v>27</v>
      </c>
      <c r="E2348" s="6">
        <v>43478</v>
      </c>
      <c r="F2348" t="s">
        <v>134</v>
      </c>
      <c r="G2348" s="9" t="s">
        <v>7</v>
      </c>
      <c r="H2348" s="8" t="s">
        <v>48</v>
      </c>
      <c r="I2348" s="3">
        <v>43637.55</v>
      </c>
      <c r="J2348" s="3">
        <v>43635.55</v>
      </c>
      <c r="K2348" s="4">
        <v>0</v>
      </c>
      <c r="L2348" s="4">
        <v>0</v>
      </c>
      <c r="M2348" s="4">
        <v>9</v>
      </c>
      <c r="N2348" s="4">
        <v>555.12</v>
      </c>
      <c r="O2348" s="4">
        <v>555.12</v>
      </c>
    </row>
    <row r="2349" spans="1:15">
      <c r="A2349">
        <v>10004165</v>
      </c>
      <c r="B2349" s="3">
        <v>43477</v>
      </c>
      <c r="C2349" t="s">
        <v>2</v>
      </c>
      <c r="D2349" s="5">
        <v>32</v>
      </c>
      <c r="E2349" s="6">
        <v>43477</v>
      </c>
      <c r="F2349" t="s">
        <v>134</v>
      </c>
      <c r="G2349" s="9" t="s">
        <v>7</v>
      </c>
      <c r="I2349" s="3">
        <v>43634.17</v>
      </c>
      <c r="J2349" s="3">
        <v>43631.17</v>
      </c>
      <c r="K2349" s="4">
        <v>0</v>
      </c>
      <c r="L2349" s="4">
        <v>0</v>
      </c>
      <c r="M2349" s="4">
        <v>11</v>
      </c>
      <c r="N2349" s="4">
        <v>879.78</v>
      </c>
      <c r="O2349" s="4">
        <v>879.78</v>
      </c>
    </row>
    <row r="2350" spans="1:15">
      <c r="A2350">
        <v>10004166</v>
      </c>
      <c r="B2350" s="3">
        <v>43477</v>
      </c>
      <c r="C2350" t="s">
        <v>2</v>
      </c>
      <c r="D2350" s="5">
        <v>34</v>
      </c>
      <c r="E2350" s="6">
        <v>43478</v>
      </c>
      <c r="F2350" t="s">
        <v>134</v>
      </c>
      <c r="G2350" s="9" t="s">
        <v>7</v>
      </c>
      <c r="I2350" s="3">
        <v>43635.86</v>
      </c>
      <c r="J2350" s="3">
        <v>43631.86</v>
      </c>
      <c r="K2350" s="4">
        <v>0</v>
      </c>
      <c r="L2350" s="4">
        <v>0</v>
      </c>
      <c r="M2350" s="4">
        <v>19</v>
      </c>
      <c r="N2350" s="4">
        <v>1408.85</v>
      </c>
      <c r="O2350" s="4">
        <v>1408.85</v>
      </c>
    </row>
    <row r="2351" spans="1:15">
      <c r="A2351">
        <v>10004168</v>
      </c>
      <c r="B2351" s="3">
        <v>43478</v>
      </c>
      <c r="C2351" t="s">
        <v>2</v>
      </c>
      <c r="D2351" s="5">
        <v>33</v>
      </c>
      <c r="E2351" s="6">
        <v>43480</v>
      </c>
      <c r="F2351" t="s">
        <v>134</v>
      </c>
      <c r="G2351" s="9" t="s">
        <v>7</v>
      </c>
      <c r="I2351" s="3">
        <v>43640.959999999999</v>
      </c>
      <c r="J2351" s="3">
        <v>43639.96</v>
      </c>
      <c r="K2351" s="4">
        <v>0</v>
      </c>
      <c r="L2351" s="4">
        <v>0</v>
      </c>
      <c r="M2351" s="4">
        <v>9</v>
      </c>
      <c r="N2351" s="4">
        <v>496.44</v>
      </c>
      <c r="O2351" s="4">
        <v>496.44</v>
      </c>
    </row>
    <row r="2352" spans="1:15">
      <c r="A2352">
        <v>10004169</v>
      </c>
      <c r="B2352" s="3">
        <v>43478</v>
      </c>
      <c r="C2352" t="s">
        <v>3</v>
      </c>
      <c r="D2352" s="5">
        <v>32</v>
      </c>
      <c r="E2352" s="6">
        <v>43478</v>
      </c>
      <c r="F2352" t="s">
        <v>134</v>
      </c>
      <c r="G2352" s="9" t="s">
        <v>7</v>
      </c>
      <c r="I2352" s="3">
        <v>43630.879999999997</v>
      </c>
      <c r="J2352" s="3">
        <v>43626.879999999997</v>
      </c>
      <c r="K2352" s="4">
        <v>0</v>
      </c>
      <c r="L2352" s="4">
        <v>0</v>
      </c>
      <c r="M2352" s="4">
        <v>9</v>
      </c>
      <c r="N2352" s="4">
        <v>542.25</v>
      </c>
      <c r="O2352" s="4">
        <v>542.25</v>
      </c>
    </row>
    <row r="2353" spans="1:15">
      <c r="A2353">
        <v>10004175</v>
      </c>
      <c r="B2353" s="3">
        <v>43480</v>
      </c>
      <c r="C2353" t="s">
        <v>3</v>
      </c>
      <c r="D2353" s="5">
        <v>26</v>
      </c>
      <c r="E2353" s="6">
        <v>43483</v>
      </c>
      <c r="F2353" t="s">
        <v>134</v>
      </c>
      <c r="G2353" s="9" t="s">
        <v>7</v>
      </c>
      <c r="I2353" s="3">
        <v>43642.68</v>
      </c>
      <c r="J2353" s="3">
        <v>43639.68</v>
      </c>
      <c r="K2353" s="4">
        <v>0</v>
      </c>
      <c r="L2353" s="4">
        <v>0</v>
      </c>
      <c r="M2353" s="4">
        <v>8</v>
      </c>
      <c r="N2353" s="4">
        <v>431.44</v>
      </c>
      <c r="O2353" s="4">
        <v>431.44</v>
      </c>
    </row>
    <row r="2354" spans="1:15">
      <c r="A2354">
        <v>10004177</v>
      </c>
      <c r="B2354" s="3">
        <v>43480</v>
      </c>
      <c r="C2354" t="s">
        <v>3</v>
      </c>
      <c r="D2354" s="5">
        <v>27</v>
      </c>
      <c r="E2354" s="6">
        <v>43480</v>
      </c>
      <c r="F2354" t="s">
        <v>134</v>
      </c>
      <c r="G2354" s="9" t="s">
        <v>7</v>
      </c>
      <c r="I2354" s="3">
        <v>43646</v>
      </c>
      <c r="J2354" s="3">
        <v>43643</v>
      </c>
      <c r="K2354" s="4">
        <v>0</v>
      </c>
      <c r="L2354" s="4">
        <v>0</v>
      </c>
      <c r="M2354" s="4">
        <v>9</v>
      </c>
      <c r="N2354" s="4">
        <v>673.92</v>
      </c>
      <c r="O2354" s="4">
        <v>673.92</v>
      </c>
    </row>
    <row r="2355" spans="1:15">
      <c r="A2355">
        <v>10004179</v>
      </c>
      <c r="B2355" s="3">
        <v>43481</v>
      </c>
      <c r="C2355" t="s">
        <v>2</v>
      </c>
      <c r="D2355" s="5">
        <v>18</v>
      </c>
      <c r="E2355" s="6">
        <v>43484</v>
      </c>
      <c r="F2355" t="s">
        <v>134</v>
      </c>
      <c r="G2355" s="9" t="s">
        <v>7</v>
      </c>
      <c r="I2355" s="3">
        <v>43634.45</v>
      </c>
      <c r="J2355" s="3">
        <v>43630.45</v>
      </c>
      <c r="K2355" s="4">
        <v>0</v>
      </c>
      <c r="L2355" s="4">
        <v>0</v>
      </c>
      <c r="M2355" s="4">
        <v>12</v>
      </c>
      <c r="N2355" s="4">
        <v>1053.5999999999999</v>
      </c>
      <c r="O2355" s="4">
        <v>1053.5999999999999</v>
      </c>
    </row>
    <row r="2356" spans="1:15">
      <c r="A2356">
        <v>10004181</v>
      </c>
      <c r="B2356" s="3">
        <v>43481</v>
      </c>
      <c r="C2356" t="s">
        <v>2</v>
      </c>
      <c r="D2356" s="5">
        <v>34</v>
      </c>
      <c r="E2356" s="6">
        <v>43482</v>
      </c>
      <c r="F2356" t="s">
        <v>134</v>
      </c>
      <c r="G2356" s="9" t="s">
        <v>7</v>
      </c>
      <c r="H2356" s="8" t="s">
        <v>25</v>
      </c>
      <c r="I2356" s="3">
        <v>43631.15</v>
      </c>
      <c r="J2356" s="3">
        <v>43627.15</v>
      </c>
      <c r="K2356" s="4">
        <v>0</v>
      </c>
      <c r="L2356" s="4">
        <v>0</v>
      </c>
      <c r="M2356" s="4">
        <v>15</v>
      </c>
      <c r="N2356" s="4">
        <v>903</v>
      </c>
      <c r="O2356" s="4">
        <v>903</v>
      </c>
    </row>
    <row r="2357" spans="1:15">
      <c r="A2357">
        <v>10004184</v>
      </c>
      <c r="B2357" s="3">
        <v>43482</v>
      </c>
      <c r="C2357" t="s">
        <v>3</v>
      </c>
      <c r="D2357" s="5">
        <v>44</v>
      </c>
      <c r="E2357" s="6">
        <v>43482</v>
      </c>
      <c r="F2357" t="s">
        <v>134</v>
      </c>
      <c r="G2357" s="9" t="s">
        <v>7</v>
      </c>
      <c r="I2357" s="3">
        <v>43629.599999999999</v>
      </c>
      <c r="J2357" s="3">
        <v>43628.6</v>
      </c>
      <c r="K2357" s="4">
        <v>0</v>
      </c>
      <c r="L2357" s="4">
        <v>0</v>
      </c>
      <c r="M2357" s="4">
        <v>9</v>
      </c>
      <c r="N2357" s="4">
        <v>772.2</v>
      </c>
      <c r="O2357" s="4">
        <v>772.2</v>
      </c>
    </row>
    <row r="2358" spans="1:15">
      <c r="A2358">
        <v>10004186</v>
      </c>
      <c r="B2358" s="3">
        <v>43482</v>
      </c>
      <c r="C2358" t="s">
        <v>2</v>
      </c>
      <c r="D2358" s="5">
        <v>32</v>
      </c>
      <c r="E2358" s="6">
        <v>43485</v>
      </c>
      <c r="F2358" t="s">
        <v>134</v>
      </c>
      <c r="G2358" s="9" t="s">
        <v>7</v>
      </c>
      <c r="I2358" s="3">
        <v>43632.88</v>
      </c>
      <c r="J2358" s="3">
        <v>43632.88</v>
      </c>
      <c r="K2358" s="4">
        <v>0</v>
      </c>
      <c r="L2358" s="4">
        <v>0</v>
      </c>
      <c r="M2358" s="4">
        <v>8</v>
      </c>
      <c r="N2358" s="4">
        <v>769.68</v>
      </c>
      <c r="O2358" s="4">
        <v>769.68</v>
      </c>
    </row>
    <row r="2359" spans="1:15">
      <c r="A2359">
        <v>10004187</v>
      </c>
      <c r="B2359" s="3">
        <v>43482</v>
      </c>
      <c r="C2359" t="s">
        <v>3</v>
      </c>
      <c r="D2359" s="5">
        <v>21</v>
      </c>
      <c r="E2359" s="6">
        <v>43482</v>
      </c>
      <c r="F2359" t="s">
        <v>134</v>
      </c>
      <c r="G2359" s="9" t="s">
        <v>7</v>
      </c>
      <c r="H2359" s="8" t="s">
        <v>16</v>
      </c>
      <c r="I2359" s="3">
        <v>43632.88</v>
      </c>
      <c r="J2359" s="3">
        <v>43628.88</v>
      </c>
      <c r="K2359" s="4">
        <v>0</v>
      </c>
      <c r="L2359" s="4">
        <v>0</v>
      </c>
      <c r="M2359" s="4">
        <v>10</v>
      </c>
      <c r="N2359" s="4">
        <v>563.20000000000005</v>
      </c>
      <c r="O2359" s="4">
        <v>563.20000000000005</v>
      </c>
    </row>
    <row r="2360" spans="1:15">
      <c r="A2360">
        <v>10004190</v>
      </c>
      <c r="B2360" s="3">
        <v>43483</v>
      </c>
      <c r="C2360" t="s">
        <v>3</v>
      </c>
      <c r="D2360" s="5">
        <v>30</v>
      </c>
      <c r="E2360" s="6">
        <v>43483</v>
      </c>
      <c r="F2360" t="s">
        <v>134</v>
      </c>
      <c r="G2360" s="9" t="s">
        <v>7</v>
      </c>
      <c r="I2360" s="3">
        <v>43646</v>
      </c>
      <c r="J2360" s="3">
        <v>43642</v>
      </c>
      <c r="K2360" s="4">
        <v>0</v>
      </c>
      <c r="L2360" s="4">
        <v>0</v>
      </c>
      <c r="M2360" s="4">
        <v>8</v>
      </c>
      <c r="N2360" s="4">
        <v>789.36</v>
      </c>
      <c r="O2360" s="4">
        <v>789.36</v>
      </c>
    </row>
    <row r="2361" spans="1:15">
      <c r="A2361">
        <v>10004191</v>
      </c>
      <c r="B2361" s="3">
        <v>43483</v>
      </c>
      <c r="C2361" t="s">
        <v>3</v>
      </c>
      <c r="D2361" s="5">
        <v>25</v>
      </c>
      <c r="E2361" s="6">
        <v>43483</v>
      </c>
      <c r="F2361" t="s">
        <v>134</v>
      </c>
      <c r="G2361" s="9" t="s">
        <v>7</v>
      </c>
      <c r="I2361" s="3">
        <v>43634.59</v>
      </c>
      <c r="J2361" s="3">
        <v>43629.59</v>
      </c>
      <c r="K2361" s="4">
        <v>0</v>
      </c>
      <c r="L2361" s="4">
        <v>0</v>
      </c>
      <c r="M2361" s="4">
        <v>11</v>
      </c>
      <c r="N2361" s="4">
        <v>984.28</v>
      </c>
      <c r="O2361" s="4">
        <v>984.28</v>
      </c>
    </row>
    <row r="2362" spans="1:15">
      <c r="A2362">
        <v>10004192</v>
      </c>
      <c r="B2362" s="3">
        <v>43483</v>
      </c>
      <c r="C2362" t="s">
        <v>2</v>
      </c>
      <c r="D2362" s="5">
        <v>26</v>
      </c>
      <c r="E2362" s="6">
        <v>43484</v>
      </c>
      <c r="F2362" t="s">
        <v>134</v>
      </c>
      <c r="G2362" s="9" t="s">
        <v>7</v>
      </c>
      <c r="I2362" s="3">
        <v>43642.74</v>
      </c>
      <c r="J2362" s="3">
        <v>43639.74</v>
      </c>
      <c r="K2362" s="4">
        <v>0</v>
      </c>
      <c r="L2362" s="4">
        <v>0</v>
      </c>
      <c r="M2362" s="4">
        <v>23</v>
      </c>
      <c r="N2362" s="4">
        <v>1508.11</v>
      </c>
      <c r="O2362" s="4">
        <v>1508.11</v>
      </c>
    </row>
    <row r="2363" spans="1:15">
      <c r="A2363">
        <v>10004193</v>
      </c>
      <c r="B2363" s="3">
        <v>43483</v>
      </c>
      <c r="C2363" t="s">
        <v>2</v>
      </c>
      <c r="D2363" s="5">
        <v>33</v>
      </c>
      <c r="E2363" s="6">
        <v>43486</v>
      </c>
      <c r="F2363" t="s">
        <v>134</v>
      </c>
      <c r="G2363" s="9" t="s">
        <v>7</v>
      </c>
      <c r="I2363" s="3">
        <v>43642.74</v>
      </c>
      <c r="J2363" s="3">
        <v>43639.74</v>
      </c>
      <c r="K2363" s="4">
        <v>0</v>
      </c>
      <c r="L2363" s="4">
        <v>0</v>
      </c>
      <c r="M2363" s="4">
        <v>8</v>
      </c>
      <c r="N2363" s="4">
        <v>665.36</v>
      </c>
      <c r="O2363" s="4">
        <v>665.36</v>
      </c>
    </row>
    <row r="2364" spans="1:15">
      <c r="A2364">
        <v>10004195</v>
      </c>
      <c r="B2364" s="3">
        <v>43484</v>
      </c>
      <c r="C2364" t="s">
        <v>2</v>
      </c>
      <c r="D2364" s="5">
        <v>23</v>
      </c>
      <c r="E2364" s="6">
        <v>43486</v>
      </c>
      <c r="F2364" t="s">
        <v>134</v>
      </c>
      <c r="G2364" s="9" t="s">
        <v>7</v>
      </c>
      <c r="I2364" s="3">
        <v>43646</v>
      </c>
      <c r="J2364" s="3">
        <v>43643</v>
      </c>
      <c r="K2364" s="4">
        <v>0</v>
      </c>
      <c r="L2364" s="4">
        <v>0</v>
      </c>
      <c r="M2364" s="4">
        <v>9</v>
      </c>
      <c r="N2364" s="4">
        <v>559.98</v>
      </c>
      <c r="O2364" s="4">
        <v>559.98</v>
      </c>
    </row>
    <row r="2365" spans="1:15">
      <c r="A2365">
        <v>10004198</v>
      </c>
      <c r="B2365" s="3">
        <v>43485</v>
      </c>
      <c r="C2365" t="s">
        <v>2</v>
      </c>
      <c r="D2365" s="5">
        <v>19</v>
      </c>
      <c r="E2365" s="6">
        <v>43486</v>
      </c>
      <c r="F2365" t="s">
        <v>134</v>
      </c>
      <c r="G2365" s="1" t="s">
        <v>7</v>
      </c>
      <c r="I2365" s="3">
        <v>43641.17</v>
      </c>
      <c r="J2365" s="3">
        <v>43641.17</v>
      </c>
      <c r="K2365" s="4">
        <v>0</v>
      </c>
      <c r="L2365" s="4">
        <v>0</v>
      </c>
      <c r="M2365" s="4">
        <v>13</v>
      </c>
      <c r="N2365" s="4">
        <v>808.86</v>
      </c>
      <c r="O2365" s="4">
        <v>808.86</v>
      </c>
    </row>
    <row r="2366" spans="1:15">
      <c r="A2366">
        <v>10004201</v>
      </c>
      <c r="B2366" s="3">
        <v>43485</v>
      </c>
      <c r="C2366" t="s">
        <v>2</v>
      </c>
      <c r="D2366" s="5">
        <v>54</v>
      </c>
      <c r="E2366" s="6">
        <v>43486</v>
      </c>
      <c r="F2366" t="s">
        <v>134</v>
      </c>
      <c r="G2366" s="9" t="s">
        <v>7</v>
      </c>
      <c r="I2366" s="3">
        <v>43634.73</v>
      </c>
      <c r="J2366" s="3">
        <v>43630.73</v>
      </c>
      <c r="K2366" s="4">
        <v>0</v>
      </c>
      <c r="L2366" s="4">
        <v>0</v>
      </c>
      <c r="M2366" s="4">
        <v>8</v>
      </c>
      <c r="N2366" s="4">
        <v>649.20000000000005</v>
      </c>
      <c r="O2366" s="4">
        <v>649.20000000000005</v>
      </c>
    </row>
    <row r="2367" spans="1:15">
      <c r="A2367">
        <v>10004202</v>
      </c>
      <c r="B2367" s="3">
        <v>43485</v>
      </c>
      <c r="C2367" t="s">
        <v>2</v>
      </c>
      <c r="D2367" s="5">
        <v>28</v>
      </c>
      <c r="E2367" s="6">
        <v>43485</v>
      </c>
      <c r="F2367" t="s">
        <v>134</v>
      </c>
      <c r="G2367" s="9" t="s">
        <v>7</v>
      </c>
      <c r="I2367" s="3">
        <v>43644.39</v>
      </c>
      <c r="J2367" s="3">
        <v>43639.39</v>
      </c>
      <c r="K2367" s="4">
        <v>0</v>
      </c>
      <c r="L2367" s="4">
        <v>0</v>
      </c>
      <c r="M2367" s="4">
        <v>20</v>
      </c>
      <c r="N2367" s="4">
        <v>1631.6</v>
      </c>
      <c r="O2367" s="4">
        <v>1631.6</v>
      </c>
    </row>
    <row r="2368" spans="1:15">
      <c r="A2368">
        <v>10004206</v>
      </c>
      <c r="B2368" s="3">
        <v>43488</v>
      </c>
      <c r="C2368" t="s">
        <v>3</v>
      </c>
      <c r="D2368" s="5">
        <v>18</v>
      </c>
      <c r="E2368" s="6">
        <v>43489</v>
      </c>
      <c r="F2368" t="s">
        <v>134</v>
      </c>
      <c r="G2368" s="1" t="s">
        <v>7</v>
      </c>
      <c r="H2368" s="8" t="s">
        <v>31</v>
      </c>
      <c r="I2368" s="3">
        <v>43639.68</v>
      </c>
      <c r="J2368" s="3">
        <v>43637.68</v>
      </c>
      <c r="K2368" s="4">
        <v>0</v>
      </c>
      <c r="L2368" s="4">
        <v>0</v>
      </c>
      <c r="M2368" s="4">
        <v>22</v>
      </c>
      <c r="N2368" s="4">
        <v>1319.78</v>
      </c>
      <c r="O2368" s="4">
        <v>1319.78</v>
      </c>
    </row>
    <row r="2369" spans="1:15">
      <c r="A2369">
        <v>10004208</v>
      </c>
      <c r="B2369" s="3">
        <v>43488</v>
      </c>
      <c r="C2369" t="s">
        <v>2</v>
      </c>
      <c r="D2369" s="5">
        <v>30</v>
      </c>
      <c r="E2369" s="6">
        <v>43488</v>
      </c>
      <c r="F2369" t="s">
        <v>134</v>
      </c>
      <c r="G2369" s="9" t="s">
        <v>7</v>
      </c>
      <c r="H2369" s="8" t="s">
        <v>14</v>
      </c>
      <c r="I2369" s="3">
        <v>43646</v>
      </c>
      <c r="J2369" s="3">
        <v>43642</v>
      </c>
      <c r="K2369" s="4">
        <v>0</v>
      </c>
      <c r="L2369" s="4">
        <v>0</v>
      </c>
      <c r="M2369" s="4">
        <v>11</v>
      </c>
      <c r="N2369" s="4">
        <v>812.35</v>
      </c>
      <c r="O2369" s="4">
        <v>812.35</v>
      </c>
    </row>
    <row r="2370" spans="1:15">
      <c r="A2370">
        <v>10004209</v>
      </c>
      <c r="B2370" s="3">
        <v>43488</v>
      </c>
      <c r="C2370" t="s">
        <v>2</v>
      </c>
      <c r="D2370" s="5">
        <v>28</v>
      </c>
      <c r="E2370" s="6">
        <v>43489</v>
      </c>
      <c r="F2370" t="s">
        <v>134</v>
      </c>
      <c r="G2370" s="9" t="s">
        <v>7</v>
      </c>
      <c r="H2370" s="8" t="s">
        <v>25</v>
      </c>
      <c r="I2370" s="3">
        <v>43646</v>
      </c>
      <c r="J2370" s="3">
        <v>43646</v>
      </c>
      <c r="K2370" s="4">
        <v>0</v>
      </c>
      <c r="L2370" s="4">
        <v>0</v>
      </c>
      <c r="M2370" s="4">
        <v>12</v>
      </c>
      <c r="N2370" s="4">
        <v>673.32</v>
      </c>
      <c r="O2370" s="4">
        <v>673.32</v>
      </c>
    </row>
    <row r="2371" spans="1:15">
      <c r="A2371">
        <v>10004210</v>
      </c>
      <c r="B2371" s="3">
        <v>43488</v>
      </c>
      <c r="C2371" t="s">
        <v>3</v>
      </c>
      <c r="D2371" s="5">
        <v>29</v>
      </c>
      <c r="E2371" s="6">
        <v>43489</v>
      </c>
      <c r="F2371" t="s">
        <v>134</v>
      </c>
      <c r="G2371" s="9" t="s">
        <v>7</v>
      </c>
      <c r="H2371" s="8" t="s">
        <v>11</v>
      </c>
      <c r="I2371" s="3">
        <v>43638.1</v>
      </c>
      <c r="J2371" s="3">
        <v>43633.1</v>
      </c>
      <c r="K2371" s="4">
        <v>0</v>
      </c>
      <c r="L2371" s="4">
        <v>0</v>
      </c>
      <c r="M2371" s="4">
        <v>11</v>
      </c>
      <c r="N2371" s="4">
        <v>1081.52</v>
      </c>
      <c r="O2371" s="4">
        <v>1081.52</v>
      </c>
    </row>
    <row r="2372" spans="1:15">
      <c r="A2372">
        <v>10004211</v>
      </c>
      <c r="B2372" s="3">
        <v>43488</v>
      </c>
      <c r="C2372" t="s">
        <v>3</v>
      </c>
      <c r="D2372" s="5">
        <v>49</v>
      </c>
      <c r="E2372" s="6">
        <v>43490</v>
      </c>
      <c r="F2372" t="s">
        <v>134</v>
      </c>
      <c r="G2372" s="9" t="s">
        <v>7</v>
      </c>
      <c r="I2372" s="3">
        <v>43633.36</v>
      </c>
      <c r="J2372" s="3">
        <v>43633.36</v>
      </c>
      <c r="K2372" s="4">
        <v>0</v>
      </c>
      <c r="L2372" s="4">
        <v>0</v>
      </c>
      <c r="M2372" s="4">
        <v>11</v>
      </c>
      <c r="N2372" s="4">
        <v>621.39</v>
      </c>
      <c r="O2372" s="4">
        <v>621.39</v>
      </c>
    </row>
    <row r="2373" spans="1:15">
      <c r="A2373">
        <v>10004213</v>
      </c>
      <c r="B2373" s="3">
        <v>43488</v>
      </c>
      <c r="C2373" t="s">
        <v>2</v>
      </c>
      <c r="D2373" s="5">
        <v>21</v>
      </c>
      <c r="E2373" s="6">
        <v>43490</v>
      </c>
      <c r="F2373" t="s">
        <v>134</v>
      </c>
      <c r="G2373" s="9" t="s">
        <v>7</v>
      </c>
      <c r="H2373" s="8" t="s">
        <v>25</v>
      </c>
      <c r="I2373" s="3">
        <v>43636.52</v>
      </c>
      <c r="J2373" s="3">
        <v>43635.519999999997</v>
      </c>
      <c r="K2373" s="4">
        <v>0</v>
      </c>
      <c r="L2373" s="4">
        <v>0</v>
      </c>
      <c r="M2373" s="4">
        <v>14</v>
      </c>
      <c r="N2373" s="4">
        <v>922.18</v>
      </c>
      <c r="O2373" s="4">
        <v>922.18</v>
      </c>
    </row>
    <row r="2374" spans="1:15">
      <c r="A2374">
        <v>10004214</v>
      </c>
      <c r="B2374" s="3">
        <v>43489</v>
      </c>
      <c r="C2374" t="s">
        <v>2</v>
      </c>
      <c r="D2374" s="5">
        <v>29</v>
      </c>
      <c r="E2374" s="6">
        <v>43491</v>
      </c>
      <c r="F2374" t="s">
        <v>134</v>
      </c>
      <c r="G2374" s="1" t="s">
        <v>7</v>
      </c>
      <c r="I2374" s="3">
        <v>43636.58</v>
      </c>
      <c r="J2374" s="3">
        <v>43634.58</v>
      </c>
      <c r="K2374" s="4">
        <v>0</v>
      </c>
      <c r="L2374" s="4">
        <v>0</v>
      </c>
      <c r="M2374" s="4">
        <v>16</v>
      </c>
      <c r="N2374" s="4">
        <v>956.16</v>
      </c>
      <c r="O2374" s="4">
        <v>956.16</v>
      </c>
    </row>
    <row r="2375" spans="1:15">
      <c r="A2375">
        <v>10004216</v>
      </c>
      <c r="B2375" s="3">
        <v>43489</v>
      </c>
      <c r="C2375" t="s">
        <v>2</v>
      </c>
      <c r="D2375" s="5">
        <v>34</v>
      </c>
      <c r="E2375" s="6">
        <v>43489</v>
      </c>
      <c r="F2375" t="s">
        <v>134</v>
      </c>
      <c r="G2375" s="9" t="s">
        <v>7</v>
      </c>
      <c r="H2375" s="8" t="s">
        <v>16</v>
      </c>
      <c r="I2375" s="3">
        <v>43639.72</v>
      </c>
      <c r="J2375" s="3">
        <v>43635.72</v>
      </c>
      <c r="K2375" s="4">
        <v>0</v>
      </c>
      <c r="L2375" s="4">
        <v>0</v>
      </c>
      <c r="M2375" s="4">
        <v>13</v>
      </c>
      <c r="N2375" s="4">
        <v>1181.57</v>
      </c>
      <c r="O2375" s="4">
        <v>1181.57</v>
      </c>
    </row>
    <row r="2376" spans="1:15">
      <c r="A2376">
        <v>10004218</v>
      </c>
      <c r="B2376" s="3">
        <v>43489</v>
      </c>
      <c r="C2376" t="s">
        <v>2</v>
      </c>
      <c r="D2376" s="5">
        <v>34</v>
      </c>
      <c r="E2376" s="6">
        <v>43489</v>
      </c>
      <c r="F2376" t="s">
        <v>134</v>
      </c>
      <c r="G2376" s="9" t="s">
        <v>7</v>
      </c>
      <c r="I2376" s="3">
        <v>43646</v>
      </c>
      <c r="J2376" s="3">
        <v>43644</v>
      </c>
      <c r="K2376" s="4">
        <v>0</v>
      </c>
      <c r="L2376" s="4">
        <v>0</v>
      </c>
      <c r="M2376" s="4">
        <v>14</v>
      </c>
      <c r="N2376" s="4">
        <v>1285.06</v>
      </c>
      <c r="O2376" s="4">
        <v>1285.06</v>
      </c>
    </row>
    <row r="2377" spans="1:15">
      <c r="A2377">
        <v>10004219</v>
      </c>
      <c r="B2377" s="3">
        <v>43489</v>
      </c>
      <c r="C2377" t="s">
        <v>3</v>
      </c>
      <c r="D2377" s="5">
        <v>30</v>
      </c>
      <c r="E2377" s="6">
        <v>43490</v>
      </c>
      <c r="F2377" t="s">
        <v>134</v>
      </c>
      <c r="G2377" s="9" t="s">
        <v>7</v>
      </c>
      <c r="H2377" s="8" t="s">
        <v>25</v>
      </c>
      <c r="I2377" s="3">
        <v>43633.440000000002</v>
      </c>
      <c r="J2377" s="3">
        <v>43633.440000000002</v>
      </c>
      <c r="K2377" s="4">
        <v>0</v>
      </c>
      <c r="L2377" s="4">
        <v>0</v>
      </c>
      <c r="M2377" s="4">
        <v>12</v>
      </c>
      <c r="N2377" s="4">
        <v>824.52</v>
      </c>
      <c r="O2377" s="4">
        <v>824.52</v>
      </c>
    </row>
    <row r="2378" spans="1:15">
      <c r="A2378">
        <v>10004220</v>
      </c>
      <c r="B2378" s="3">
        <v>43489</v>
      </c>
      <c r="C2378" t="s">
        <v>2</v>
      </c>
      <c r="D2378" s="5">
        <v>24</v>
      </c>
      <c r="E2378" s="6">
        <v>43489</v>
      </c>
      <c r="F2378" t="s">
        <v>134</v>
      </c>
      <c r="G2378" s="9" t="s">
        <v>7</v>
      </c>
      <c r="H2378" s="8" t="s">
        <v>16</v>
      </c>
      <c r="I2378" s="3">
        <v>43641.29</v>
      </c>
      <c r="J2378" s="3">
        <v>43639.29</v>
      </c>
      <c r="K2378" s="4">
        <v>0</v>
      </c>
      <c r="L2378" s="4">
        <v>0</v>
      </c>
      <c r="M2378" s="4">
        <v>16</v>
      </c>
      <c r="N2378" s="4">
        <v>1341.28</v>
      </c>
      <c r="O2378" s="4">
        <v>1341.28</v>
      </c>
    </row>
    <row r="2379" spans="1:15">
      <c r="A2379">
        <v>10004221</v>
      </c>
      <c r="B2379" s="3">
        <v>43490</v>
      </c>
      <c r="C2379" t="s">
        <v>3</v>
      </c>
      <c r="D2379" s="5">
        <v>18</v>
      </c>
      <c r="E2379" s="6">
        <v>43492</v>
      </c>
      <c r="F2379" t="s">
        <v>134</v>
      </c>
      <c r="G2379" s="9" t="s">
        <v>7</v>
      </c>
      <c r="H2379" s="8" t="s">
        <v>25</v>
      </c>
      <c r="I2379" s="3">
        <v>43630.400000000001</v>
      </c>
      <c r="J2379" s="3">
        <v>43630.400000000001</v>
      </c>
      <c r="K2379" s="4">
        <v>0</v>
      </c>
      <c r="L2379" s="4">
        <v>0</v>
      </c>
      <c r="M2379" s="4">
        <v>11</v>
      </c>
      <c r="N2379" s="4">
        <v>905.96</v>
      </c>
      <c r="O2379" s="4">
        <v>905.96</v>
      </c>
    </row>
    <row r="2380" spans="1:15">
      <c r="A2380">
        <v>10004225</v>
      </c>
      <c r="B2380" s="3">
        <v>43491</v>
      </c>
      <c r="C2380" t="s">
        <v>2</v>
      </c>
      <c r="D2380" s="5">
        <v>32</v>
      </c>
      <c r="E2380" s="6">
        <v>43493</v>
      </c>
      <c r="F2380" t="s">
        <v>134</v>
      </c>
      <c r="G2380" s="1" t="s">
        <v>7</v>
      </c>
      <c r="H2380" s="8" t="s">
        <v>17</v>
      </c>
      <c r="I2380" s="3">
        <v>43642.9</v>
      </c>
      <c r="J2380" s="3">
        <v>43639.9</v>
      </c>
      <c r="K2380" s="4">
        <v>0</v>
      </c>
      <c r="L2380" s="4">
        <v>0</v>
      </c>
      <c r="M2380" s="4">
        <v>8</v>
      </c>
      <c r="N2380" s="4">
        <v>711.12</v>
      </c>
      <c r="O2380" s="4">
        <v>711.12</v>
      </c>
    </row>
    <row r="2381" spans="1:15">
      <c r="A2381">
        <v>10004226</v>
      </c>
      <c r="B2381" s="3">
        <v>43491</v>
      </c>
      <c r="C2381" t="s">
        <v>3</v>
      </c>
      <c r="D2381" s="5">
        <v>29</v>
      </c>
      <c r="E2381" s="6">
        <v>43492</v>
      </c>
      <c r="F2381" t="s">
        <v>134</v>
      </c>
      <c r="G2381" s="1" t="s">
        <v>7</v>
      </c>
      <c r="I2381" s="3">
        <v>43636.7</v>
      </c>
      <c r="J2381" s="3">
        <v>43633.7</v>
      </c>
      <c r="K2381" s="4">
        <v>0</v>
      </c>
      <c r="L2381" s="4">
        <v>0</v>
      </c>
      <c r="M2381" s="4">
        <v>8</v>
      </c>
      <c r="N2381" s="4">
        <v>706.4</v>
      </c>
      <c r="O2381" s="4">
        <v>706.4</v>
      </c>
    </row>
    <row r="2382" spans="1:15">
      <c r="A2382">
        <v>10004227</v>
      </c>
      <c r="B2382" s="3">
        <v>43491</v>
      </c>
      <c r="C2382" t="s">
        <v>2</v>
      </c>
      <c r="D2382" s="5">
        <v>24</v>
      </c>
      <c r="E2382" s="6">
        <v>43494</v>
      </c>
      <c r="F2382" t="s">
        <v>134</v>
      </c>
      <c r="G2382" s="9" t="s">
        <v>7</v>
      </c>
      <c r="H2382" s="8" t="s">
        <v>11</v>
      </c>
      <c r="I2382" s="3">
        <v>43639.8</v>
      </c>
      <c r="J2382" s="3">
        <v>43634.8</v>
      </c>
      <c r="K2382" s="4">
        <v>0</v>
      </c>
      <c r="L2382" s="4">
        <v>0</v>
      </c>
      <c r="M2382" s="4">
        <v>13</v>
      </c>
      <c r="N2382" s="4">
        <v>853.45</v>
      </c>
      <c r="O2382" s="4">
        <v>853.45</v>
      </c>
    </row>
    <row r="2383" spans="1:15">
      <c r="A2383">
        <v>10004228</v>
      </c>
      <c r="B2383" s="3">
        <v>43491</v>
      </c>
      <c r="C2383" t="s">
        <v>2</v>
      </c>
      <c r="D2383" s="5">
        <v>18</v>
      </c>
      <c r="E2383" s="6">
        <v>43494</v>
      </c>
      <c r="F2383" t="s">
        <v>134</v>
      </c>
      <c r="G2383" s="9" t="s">
        <v>7</v>
      </c>
      <c r="I2383" s="3">
        <v>43641.35</v>
      </c>
      <c r="J2383" s="3">
        <v>43640.35</v>
      </c>
      <c r="K2383" s="4">
        <v>0</v>
      </c>
      <c r="L2383" s="4">
        <v>0</v>
      </c>
      <c r="M2383" s="4">
        <v>10</v>
      </c>
      <c r="N2383" s="4">
        <v>579.5</v>
      </c>
      <c r="O2383" s="4">
        <v>579.5</v>
      </c>
    </row>
    <row r="2384" spans="1:15">
      <c r="A2384">
        <v>10004229</v>
      </c>
      <c r="B2384" s="3">
        <v>43491</v>
      </c>
      <c r="C2384" t="s">
        <v>2</v>
      </c>
      <c r="D2384" s="5">
        <v>31</v>
      </c>
      <c r="E2384" s="6">
        <v>43494</v>
      </c>
      <c r="F2384" t="s">
        <v>134</v>
      </c>
      <c r="G2384" s="9" t="s">
        <v>7</v>
      </c>
      <c r="I2384" s="3">
        <v>43638.25</v>
      </c>
      <c r="J2384" s="3">
        <v>43636.25</v>
      </c>
      <c r="K2384" s="4">
        <v>0</v>
      </c>
      <c r="L2384" s="4">
        <v>0</v>
      </c>
      <c r="M2384" s="4">
        <v>8</v>
      </c>
      <c r="N2384" s="4">
        <v>400</v>
      </c>
      <c r="O2384" s="4">
        <v>400</v>
      </c>
    </row>
    <row r="2385" spans="1:15">
      <c r="A2385">
        <v>10004233</v>
      </c>
      <c r="B2385" s="3">
        <v>43492</v>
      </c>
      <c r="C2385" t="s">
        <v>2</v>
      </c>
      <c r="D2385" s="5">
        <v>26</v>
      </c>
      <c r="E2385" s="6">
        <v>43493</v>
      </c>
      <c r="F2385" t="s">
        <v>134</v>
      </c>
      <c r="G2385" s="1" t="s">
        <v>7</v>
      </c>
      <c r="I2385" s="3">
        <v>43633.68</v>
      </c>
      <c r="J2385" s="3">
        <v>43633.68</v>
      </c>
      <c r="K2385" s="4">
        <v>0</v>
      </c>
      <c r="L2385" s="4">
        <v>0</v>
      </c>
      <c r="M2385" s="4">
        <v>10</v>
      </c>
      <c r="N2385" s="4">
        <v>614.1</v>
      </c>
      <c r="O2385" s="4">
        <v>614.1</v>
      </c>
    </row>
    <row r="2386" spans="1:15">
      <c r="A2386">
        <v>10004235</v>
      </c>
      <c r="B2386" s="3">
        <v>43492</v>
      </c>
      <c r="C2386" t="s">
        <v>2</v>
      </c>
      <c r="D2386" s="5">
        <v>25</v>
      </c>
      <c r="E2386" s="6">
        <v>43494</v>
      </c>
      <c r="F2386" t="s">
        <v>134</v>
      </c>
      <c r="G2386" s="9" t="s">
        <v>7</v>
      </c>
      <c r="I2386" s="3">
        <v>43630.6</v>
      </c>
      <c r="J2386" s="3">
        <v>43625.599999999999</v>
      </c>
      <c r="K2386" s="4">
        <v>0</v>
      </c>
      <c r="L2386" s="4">
        <v>0</v>
      </c>
      <c r="M2386" s="4">
        <v>17</v>
      </c>
      <c r="N2386" s="4">
        <v>1176.06</v>
      </c>
      <c r="O2386" s="4">
        <v>1176.06</v>
      </c>
    </row>
    <row r="2387" spans="1:15">
      <c r="A2387">
        <v>10004237</v>
      </c>
      <c r="B2387" s="3">
        <v>43492</v>
      </c>
      <c r="C2387" t="s">
        <v>3</v>
      </c>
      <c r="D2387" s="5">
        <v>31</v>
      </c>
      <c r="E2387" s="6">
        <v>43492</v>
      </c>
      <c r="F2387" t="s">
        <v>134</v>
      </c>
      <c r="G2387" s="9" t="s">
        <v>7</v>
      </c>
      <c r="I2387" s="3">
        <v>43630.6</v>
      </c>
      <c r="J2387" s="3">
        <v>43628.6</v>
      </c>
      <c r="K2387" s="4">
        <v>0</v>
      </c>
      <c r="L2387" s="4">
        <v>0</v>
      </c>
      <c r="M2387" s="4">
        <v>8</v>
      </c>
      <c r="N2387" s="4">
        <v>456.96</v>
      </c>
      <c r="O2387" s="4">
        <v>456.96</v>
      </c>
    </row>
    <row r="2388" spans="1:15">
      <c r="A2388">
        <v>10004238</v>
      </c>
      <c r="B2388" s="3">
        <v>43492</v>
      </c>
      <c r="C2388" t="s">
        <v>2</v>
      </c>
      <c r="D2388" s="5">
        <v>46</v>
      </c>
      <c r="E2388" s="6">
        <v>43495</v>
      </c>
      <c r="F2388" t="s">
        <v>134</v>
      </c>
      <c r="G2388" s="9" t="s">
        <v>7</v>
      </c>
      <c r="H2388" s="8" t="s">
        <v>25</v>
      </c>
      <c r="I2388" s="3">
        <v>43644.46</v>
      </c>
      <c r="J2388" s="3">
        <v>43642.46</v>
      </c>
      <c r="K2388" s="4">
        <v>0</v>
      </c>
      <c r="L2388" s="4">
        <v>0</v>
      </c>
      <c r="M2388" s="4">
        <v>10</v>
      </c>
      <c r="N2388" s="4">
        <v>697.3</v>
      </c>
      <c r="O2388" s="4">
        <v>697.3</v>
      </c>
    </row>
    <row r="2389" spans="1:15">
      <c r="A2389">
        <v>10004239</v>
      </c>
      <c r="B2389" s="3">
        <v>43493</v>
      </c>
      <c r="C2389" t="s">
        <v>2</v>
      </c>
      <c r="D2389" s="5">
        <v>41</v>
      </c>
      <c r="E2389" s="6">
        <v>43495</v>
      </c>
      <c r="F2389" t="s">
        <v>134</v>
      </c>
      <c r="G2389" s="9" t="s">
        <v>7</v>
      </c>
      <c r="H2389" s="8" t="s">
        <v>16</v>
      </c>
      <c r="I2389" s="3">
        <v>43633.760000000002</v>
      </c>
      <c r="J2389" s="3">
        <v>43630.76</v>
      </c>
      <c r="K2389" s="4">
        <v>0</v>
      </c>
      <c r="L2389" s="4">
        <v>0</v>
      </c>
      <c r="M2389" s="4">
        <v>12</v>
      </c>
      <c r="N2389" s="4">
        <v>1125.24</v>
      </c>
      <c r="O2389" s="4">
        <v>1125.24</v>
      </c>
    </row>
    <row r="2390" spans="1:15">
      <c r="A2390">
        <v>10004242</v>
      </c>
      <c r="B2390" s="3">
        <v>43494</v>
      </c>
      <c r="C2390" t="s">
        <v>3</v>
      </c>
      <c r="D2390" s="5">
        <v>27</v>
      </c>
      <c r="E2390" s="6">
        <v>43495</v>
      </c>
      <c r="F2390" t="s">
        <v>134</v>
      </c>
      <c r="G2390" s="1" t="s">
        <v>7</v>
      </c>
      <c r="H2390" s="8" t="s">
        <v>24</v>
      </c>
      <c r="I2390" s="3">
        <v>43644.480000000003</v>
      </c>
      <c r="J2390" s="3">
        <v>43643.48</v>
      </c>
      <c r="K2390" s="4">
        <v>0</v>
      </c>
      <c r="L2390" s="4">
        <v>0</v>
      </c>
      <c r="M2390" s="4">
        <v>19</v>
      </c>
      <c r="N2390" s="4">
        <v>1400.68</v>
      </c>
      <c r="O2390" s="4">
        <v>1400.68</v>
      </c>
    </row>
    <row r="2391" spans="1:15">
      <c r="A2391">
        <v>10004243</v>
      </c>
      <c r="B2391" s="3">
        <v>43494</v>
      </c>
      <c r="C2391" t="s">
        <v>3</v>
      </c>
      <c r="D2391" s="5">
        <v>23</v>
      </c>
      <c r="E2391" s="6">
        <v>43495</v>
      </c>
      <c r="F2391" t="s">
        <v>134</v>
      </c>
      <c r="G2391" s="1" t="s">
        <v>7</v>
      </c>
      <c r="H2391" s="8" t="s">
        <v>16</v>
      </c>
      <c r="I2391" s="3">
        <v>43636.88</v>
      </c>
      <c r="J2391" s="3">
        <v>43631.88</v>
      </c>
      <c r="K2391" s="4">
        <v>0</v>
      </c>
      <c r="L2391" s="4">
        <v>0</v>
      </c>
      <c r="M2391" s="4">
        <v>17</v>
      </c>
      <c r="N2391" s="4">
        <v>1577.09</v>
      </c>
      <c r="O2391" s="4">
        <v>1577.09</v>
      </c>
    </row>
    <row r="2392" spans="1:15">
      <c r="A2392">
        <v>10004244</v>
      </c>
      <c r="B2392" s="3">
        <v>43494</v>
      </c>
      <c r="C2392" t="s">
        <v>2</v>
      </c>
      <c r="D2392" s="5">
        <v>33</v>
      </c>
      <c r="E2392" s="6">
        <v>43495</v>
      </c>
      <c r="F2392" t="s">
        <v>134</v>
      </c>
      <c r="G2392" s="9" t="s">
        <v>7</v>
      </c>
      <c r="H2392" s="8" t="s">
        <v>17</v>
      </c>
      <c r="I2392" s="3">
        <v>43639.92</v>
      </c>
      <c r="J2392" s="3">
        <v>43636.92</v>
      </c>
      <c r="K2392" s="4">
        <v>0</v>
      </c>
      <c r="L2392" s="4">
        <v>0</v>
      </c>
      <c r="M2392" s="4">
        <v>13</v>
      </c>
      <c r="N2392" s="4">
        <v>679.12</v>
      </c>
      <c r="O2392" s="4">
        <v>679.12</v>
      </c>
    </row>
    <row r="2393" spans="1:15">
      <c r="A2393">
        <v>10004245</v>
      </c>
      <c r="B2393" s="3">
        <v>43494</v>
      </c>
      <c r="C2393" t="s">
        <v>2</v>
      </c>
      <c r="D2393" s="5">
        <v>33</v>
      </c>
      <c r="E2393" s="6">
        <v>43494</v>
      </c>
      <c r="F2393" t="s">
        <v>134</v>
      </c>
      <c r="G2393" s="9" t="s">
        <v>7</v>
      </c>
      <c r="I2393" s="3">
        <v>43632.32</v>
      </c>
      <c r="J2393" s="3">
        <v>43628.32</v>
      </c>
      <c r="K2393" s="4">
        <v>0</v>
      </c>
      <c r="L2393" s="4">
        <v>0</v>
      </c>
      <c r="M2393" s="4">
        <v>8</v>
      </c>
      <c r="N2393" s="4">
        <v>619.36</v>
      </c>
      <c r="O2393" s="4">
        <v>619.36</v>
      </c>
    </row>
    <row r="2394" spans="1:15">
      <c r="A2394">
        <v>10004248</v>
      </c>
      <c r="B2394" s="3">
        <v>43495</v>
      </c>
      <c r="C2394" t="s">
        <v>3</v>
      </c>
      <c r="D2394" s="5">
        <v>24</v>
      </c>
      <c r="E2394" s="6">
        <v>43498</v>
      </c>
      <c r="F2394" t="s">
        <v>134</v>
      </c>
      <c r="G2394" s="9" t="s">
        <v>7</v>
      </c>
      <c r="H2394" s="8" t="s">
        <v>25</v>
      </c>
      <c r="I2394" s="3">
        <v>43646</v>
      </c>
      <c r="J2394" s="3">
        <v>43645</v>
      </c>
      <c r="K2394" s="4">
        <v>0</v>
      </c>
      <c r="L2394" s="4">
        <v>0</v>
      </c>
      <c r="M2394" s="4">
        <v>16</v>
      </c>
      <c r="N2394" s="4">
        <v>1392.96</v>
      </c>
      <c r="O2394" s="4">
        <v>1392.96</v>
      </c>
    </row>
    <row r="2395" spans="1:15">
      <c r="A2395">
        <v>10004250</v>
      </c>
      <c r="B2395" s="3">
        <v>43495</v>
      </c>
      <c r="C2395" t="s">
        <v>2</v>
      </c>
      <c r="D2395" s="5">
        <v>33</v>
      </c>
      <c r="E2395" s="6">
        <v>43496</v>
      </c>
      <c r="F2395" t="s">
        <v>134</v>
      </c>
      <c r="G2395" s="9" t="s">
        <v>7</v>
      </c>
      <c r="H2395" s="8" t="s">
        <v>25</v>
      </c>
      <c r="I2395" s="3">
        <v>43646</v>
      </c>
      <c r="J2395" s="3">
        <v>43645</v>
      </c>
      <c r="K2395" s="4">
        <v>0</v>
      </c>
      <c r="L2395" s="4">
        <v>0</v>
      </c>
      <c r="M2395" s="4">
        <v>8</v>
      </c>
      <c r="N2395" s="4">
        <v>708.56</v>
      </c>
      <c r="O2395" s="4">
        <v>708.56</v>
      </c>
    </row>
    <row r="2396" spans="1:15">
      <c r="A2396">
        <v>10004252</v>
      </c>
      <c r="B2396" s="3">
        <v>43496</v>
      </c>
      <c r="C2396" t="s">
        <v>3</v>
      </c>
      <c r="D2396" s="5">
        <v>27</v>
      </c>
      <c r="E2396" s="6">
        <v>43497</v>
      </c>
      <c r="F2396" t="s">
        <v>134</v>
      </c>
      <c r="G2396" s="1" t="s">
        <v>7</v>
      </c>
      <c r="I2396" s="3">
        <v>43634</v>
      </c>
      <c r="J2396" s="3">
        <v>43629</v>
      </c>
      <c r="K2396" s="4">
        <v>0</v>
      </c>
      <c r="L2396" s="4">
        <v>0</v>
      </c>
      <c r="M2396" s="4">
        <v>19</v>
      </c>
      <c r="N2396" s="4">
        <v>1230.6300000000001</v>
      </c>
      <c r="O2396" s="4">
        <v>1230.6300000000001</v>
      </c>
    </row>
    <row r="2397" spans="1:15">
      <c r="A2397">
        <v>10004253</v>
      </c>
      <c r="B2397" s="3">
        <v>43496</v>
      </c>
      <c r="C2397" t="s">
        <v>3</v>
      </c>
      <c r="D2397" s="5">
        <v>31</v>
      </c>
      <c r="E2397" s="6">
        <v>43497</v>
      </c>
      <c r="F2397" t="s">
        <v>134</v>
      </c>
      <c r="G2397" s="1" t="s">
        <v>7</v>
      </c>
      <c r="H2397" s="8" t="s">
        <v>13</v>
      </c>
      <c r="I2397" s="3">
        <v>43638.5</v>
      </c>
      <c r="J2397" s="3">
        <v>43633.5</v>
      </c>
      <c r="K2397" s="4">
        <v>0</v>
      </c>
      <c r="L2397" s="4">
        <v>0</v>
      </c>
      <c r="M2397" s="4">
        <v>15</v>
      </c>
      <c r="N2397" s="4">
        <v>1406.1</v>
      </c>
      <c r="O2397" s="4">
        <v>1406.1</v>
      </c>
    </row>
    <row r="2398" spans="1:15">
      <c r="A2398">
        <v>10004254</v>
      </c>
      <c r="B2398" s="3">
        <v>43496</v>
      </c>
      <c r="C2398" t="s">
        <v>3</v>
      </c>
      <c r="D2398" s="5">
        <v>22</v>
      </c>
      <c r="E2398" s="6">
        <v>43497</v>
      </c>
      <c r="F2398" t="s">
        <v>134</v>
      </c>
      <c r="G2398" s="1" t="s">
        <v>7</v>
      </c>
      <c r="I2398" s="3">
        <v>43646</v>
      </c>
      <c r="J2398" s="3">
        <v>43642</v>
      </c>
      <c r="K2398" s="4">
        <v>0</v>
      </c>
      <c r="L2398" s="4">
        <v>0</v>
      </c>
      <c r="M2398" s="4">
        <v>9</v>
      </c>
      <c r="N2398" s="4">
        <v>521.37</v>
      </c>
      <c r="O2398" s="4">
        <v>521.37</v>
      </c>
    </row>
    <row r="2399" spans="1:15">
      <c r="A2399">
        <v>10004258</v>
      </c>
      <c r="B2399" s="3">
        <v>43496</v>
      </c>
      <c r="C2399" t="s">
        <v>3</v>
      </c>
      <c r="D2399" s="5">
        <v>21</v>
      </c>
      <c r="E2399" s="6">
        <v>43496</v>
      </c>
      <c r="F2399" t="s">
        <v>134</v>
      </c>
      <c r="G2399" s="9" t="s">
        <v>7</v>
      </c>
      <c r="H2399" s="8" t="s">
        <v>25</v>
      </c>
      <c r="I2399" s="3">
        <v>43638.5</v>
      </c>
      <c r="J2399" s="3">
        <v>43638.5</v>
      </c>
      <c r="K2399" s="4">
        <v>0</v>
      </c>
      <c r="L2399" s="4">
        <v>0</v>
      </c>
      <c r="M2399" s="4">
        <v>9</v>
      </c>
      <c r="N2399" s="4">
        <v>556.29</v>
      </c>
      <c r="O2399" s="4">
        <v>556.29</v>
      </c>
    </row>
    <row r="2400" spans="1:15">
      <c r="A2400">
        <v>10004259</v>
      </c>
      <c r="B2400" s="3">
        <v>43496</v>
      </c>
      <c r="C2400" t="s">
        <v>3</v>
      </c>
      <c r="D2400" s="5">
        <v>26</v>
      </c>
      <c r="E2400" s="6">
        <v>43496</v>
      </c>
      <c r="F2400" t="s">
        <v>134</v>
      </c>
      <c r="G2400" s="9" t="s">
        <v>7</v>
      </c>
      <c r="H2400" s="8" t="s">
        <v>11</v>
      </c>
      <c r="I2400" s="3">
        <v>43641.5</v>
      </c>
      <c r="J2400" s="3">
        <v>43640.5</v>
      </c>
      <c r="K2400" s="4">
        <v>0</v>
      </c>
      <c r="L2400" s="4">
        <v>0</v>
      </c>
      <c r="M2400" s="4">
        <v>19</v>
      </c>
      <c r="N2400" s="4">
        <v>1288.2</v>
      </c>
      <c r="O2400" s="4">
        <v>1288.2</v>
      </c>
    </row>
    <row r="2401" spans="1:15">
      <c r="A2401">
        <v>10004264</v>
      </c>
      <c r="B2401" s="3">
        <v>43497</v>
      </c>
      <c r="C2401" t="s">
        <v>3</v>
      </c>
      <c r="D2401" s="5">
        <v>37</v>
      </c>
      <c r="E2401" s="6">
        <v>43498</v>
      </c>
      <c r="F2401" t="s">
        <v>134</v>
      </c>
      <c r="G2401" s="9" t="s">
        <v>7</v>
      </c>
      <c r="H2401" s="8" t="s">
        <v>16</v>
      </c>
      <c r="I2401" s="3">
        <v>43641.53</v>
      </c>
      <c r="J2401" s="3">
        <v>43638.53</v>
      </c>
      <c r="K2401" s="4">
        <v>0</v>
      </c>
      <c r="L2401" s="4">
        <v>0</v>
      </c>
      <c r="M2401" s="4">
        <v>9</v>
      </c>
      <c r="N2401" s="4">
        <v>757.35</v>
      </c>
      <c r="O2401" s="4">
        <v>757.35</v>
      </c>
    </row>
    <row r="2402" spans="1:15">
      <c r="A2402">
        <v>10004267</v>
      </c>
      <c r="B2402" s="3">
        <v>43498</v>
      </c>
      <c r="C2402" t="s">
        <v>2</v>
      </c>
      <c r="D2402" s="5">
        <v>23</v>
      </c>
      <c r="E2402" s="6">
        <v>43499</v>
      </c>
      <c r="F2402" t="s">
        <v>134</v>
      </c>
      <c r="G2402" s="1" t="s">
        <v>7</v>
      </c>
      <c r="I2402" s="3">
        <v>43637.120000000003</v>
      </c>
      <c r="J2402" s="3">
        <v>43635.12</v>
      </c>
      <c r="K2402" s="4">
        <v>0</v>
      </c>
      <c r="L2402" s="4">
        <v>0</v>
      </c>
      <c r="M2402" s="4">
        <v>8</v>
      </c>
      <c r="N2402" s="4">
        <v>456.64</v>
      </c>
      <c r="O2402" s="4">
        <v>456.64</v>
      </c>
    </row>
    <row r="2403" spans="1:15">
      <c r="A2403">
        <v>10004269</v>
      </c>
      <c r="B2403" s="3">
        <v>43499</v>
      </c>
      <c r="C2403" t="s">
        <v>2</v>
      </c>
      <c r="D2403" s="5">
        <v>29</v>
      </c>
      <c r="E2403" s="6">
        <v>43500</v>
      </c>
      <c r="F2403" t="s">
        <v>134</v>
      </c>
      <c r="G2403" s="1" t="s">
        <v>7</v>
      </c>
      <c r="H2403" s="8" t="s">
        <v>25</v>
      </c>
      <c r="I2403" s="3">
        <v>43632.77</v>
      </c>
      <c r="J2403" s="3">
        <v>43632.77</v>
      </c>
      <c r="K2403" s="4">
        <v>0</v>
      </c>
      <c r="L2403" s="4">
        <v>0</v>
      </c>
      <c r="M2403" s="4">
        <v>10</v>
      </c>
      <c r="N2403" s="4">
        <v>870.8</v>
      </c>
      <c r="O2403" s="4">
        <v>870.8</v>
      </c>
    </row>
    <row r="2404" spans="1:15">
      <c r="A2404">
        <v>10004270</v>
      </c>
      <c r="B2404" s="3">
        <v>43499</v>
      </c>
      <c r="C2404" t="s">
        <v>3</v>
      </c>
      <c r="D2404" s="5">
        <v>26</v>
      </c>
      <c r="E2404" s="6">
        <v>43500</v>
      </c>
      <c r="F2404" t="s">
        <v>134</v>
      </c>
      <c r="G2404" s="9" t="s">
        <v>7</v>
      </c>
      <c r="I2404" s="3">
        <v>43640.12</v>
      </c>
      <c r="J2404" s="3">
        <v>43638.12</v>
      </c>
      <c r="K2404" s="4">
        <v>0</v>
      </c>
      <c r="L2404" s="4">
        <v>0</v>
      </c>
      <c r="M2404" s="4">
        <v>10</v>
      </c>
      <c r="N2404" s="4">
        <v>602.70000000000005</v>
      </c>
      <c r="O2404" s="4">
        <v>602.70000000000005</v>
      </c>
    </row>
    <row r="2405" spans="1:15">
      <c r="A2405">
        <v>10004271</v>
      </c>
      <c r="B2405" s="3">
        <v>43499</v>
      </c>
      <c r="C2405" t="s">
        <v>2</v>
      </c>
      <c r="D2405" s="5">
        <v>28</v>
      </c>
      <c r="E2405" s="6">
        <v>43500</v>
      </c>
      <c r="F2405" t="s">
        <v>134</v>
      </c>
      <c r="G2405" s="9" t="s">
        <v>7</v>
      </c>
      <c r="I2405" s="3">
        <v>43644.53</v>
      </c>
      <c r="J2405" s="3">
        <v>43643.53</v>
      </c>
      <c r="K2405" s="4">
        <v>0</v>
      </c>
      <c r="L2405" s="4">
        <v>0</v>
      </c>
      <c r="M2405" s="4">
        <v>10</v>
      </c>
      <c r="N2405" s="4">
        <v>618.4</v>
      </c>
      <c r="O2405" s="4">
        <v>618.4</v>
      </c>
    </row>
    <row r="2406" spans="1:15">
      <c r="A2406">
        <v>10004275</v>
      </c>
      <c r="B2406" s="3">
        <v>43501</v>
      </c>
      <c r="C2406" t="s">
        <v>2</v>
      </c>
      <c r="D2406" s="5">
        <v>32</v>
      </c>
      <c r="E2406" s="6">
        <v>43504</v>
      </c>
      <c r="F2406" t="s">
        <v>134</v>
      </c>
      <c r="G2406" s="1" t="s">
        <v>7</v>
      </c>
      <c r="H2406" s="8" t="s">
        <v>24</v>
      </c>
      <c r="I2406" s="3">
        <v>43638.75</v>
      </c>
      <c r="J2406" s="3">
        <v>43635.75</v>
      </c>
      <c r="K2406" s="4">
        <v>0</v>
      </c>
      <c r="L2406" s="4">
        <v>0</v>
      </c>
      <c r="M2406" s="4">
        <v>13</v>
      </c>
      <c r="N2406" s="4">
        <v>1284.01</v>
      </c>
      <c r="O2406" s="4">
        <v>1284.01</v>
      </c>
    </row>
    <row r="2407" spans="1:15">
      <c r="A2407">
        <v>10004276</v>
      </c>
      <c r="B2407" s="3">
        <v>43501</v>
      </c>
      <c r="C2407" t="s">
        <v>2</v>
      </c>
      <c r="D2407" s="5">
        <v>24</v>
      </c>
      <c r="E2407" s="6">
        <v>43503</v>
      </c>
      <c r="F2407" t="s">
        <v>134</v>
      </c>
      <c r="G2407" s="1" t="s">
        <v>7</v>
      </c>
      <c r="I2407" s="3">
        <v>43634.400000000001</v>
      </c>
      <c r="J2407" s="3">
        <v>43629.4</v>
      </c>
      <c r="K2407" s="4">
        <v>0</v>
      </c>
      <c r="L2407" s="4">
        <v>0</v>
      </c>
      <c r="M2407" s="4">
        <v>7</v>
      </c>
      <c r="N2407" s="4">
        <v>376.46</v>
      </c>
      <c r="O2407" s="4">
        <v>376.46</v>
      </c>
    </row>
    <row r="2408" spans="1:15">
      <c r="A2408">
        <v>10004278</v>
      </c>
      <c r="B2408" s="3">
        <v>43501</v>
      </c>
      <c r="C2408" t="s">
        <v>3</v>
      </c>
      <c r="D2408" s="5">
        <v>18</v>
      </c>
      <c r="E2408" s="6">
        <v>43501</v>
      </c>
      <c r="F2408" t="s">
        <v>134</v>
      </c>
      <c r="G2408" s="9" t="s">
        <v>7</v>
      </c>
      <c r="H2408" s="8" t="s">
        <v>16</v>
      </c>
      <c r="I2408" s="3">
        <v>43632.95</v>
      </c>
      <c r="J2408" s="3">
        <v>43631.95</v>
      </c>
      <c r="K2408" s="4">
        <v>0</v>
      </c>
      <c r="L2408" s="4">
        <v>0</v>
      </c>
      <c r="M2408" s="4">
        <v>13</v>
      </c>
      <c r="N2408" s="4">
        <v>691.6</v>
      </c>
      <c r="O2408" s="4">
        <v>691.6</v>
      </c>
    </row>
    <row r="2409" spans="1:15">
      <c r="A2409">
        <v>10004281</v>
      </c>
      <c r="B2409" s="3">
        <v>43501</v>
      </c>
      <c r="C2409" t="s">
        <v>3</v>
      </c>
      <c r="D2409" s="5">
        <v>19</v>
      </c>
      <c r="E2409" s="6">
        <v>43504</v>
      </c>
      <c r="F2409" t="s">
        <v>134</v>
      </c>
      <c r="G2409" s="9" t="s">
        <v>7</v>
      </c>
      <c r="I2409" s="3">
        <v>43632.95</v>
      </c>
      <c r="J2409" s="3">
        <v>43628.95</v>
      </c>
      <c r="K2409" s="4">
        <v>0</v>
      </c>
      <c r="L2409" s="4">
        <v>0</v>
      </c>
      <c r="M2409" s="4">
        <v>8</v>
      </c>
      <c r="N2409" s="4">
        <v>454.4</v>
      </c>
      <c r="O2409" s="4">
        <v>454.4</v>
      </c>
    </row>
    <row r="2410" spans="1:15">
      <c r="A2410">
        <v>10004282</v>
      </c>
      <c r="B2410" s="3">
        <v>43501</v>
      </c>
      <c r="C2410" t="s">
        <v>3</v>
      </c>
      <c r="D2410" s="5">
        <v>23</v>
      </c>
      <c r="E2410" s="6">
        <v>43501</v>
      </c>
      <c r="F2410" t="s">
        <v>134</v>
      </c>
      <c r="G2410" s="9" t="s">
        <v>7</v>
      </c>
      <c r="H2410" s="8" t="s">
        <v>17</v>
      </c>
      <c r="I2410" s="3">
        <v>43634.400000000001</v>
      </c>
      <c r="J2410" s="3">
        <v>43630.400000000001</v>
      </c>
      <c r="K2410" s="4">
        <v>0</v>
      </c>
      <c r="L2410" s="4">
        <v>0</v>
      </c>
      <c r="M2410" s="4">
        <v>8</v>
      </c>
      <c r="N2410" s="4">
        <v>681.6</v>
      </c>
      <c r="O2410" s="4">
        <v>681.6</v>
      </c>
    </row>
    <row r="2411" spans="1:15">
      <c r="A2411">
        <v>10004283</v>
      </c>
      <c r="B2411" s="3">
        <v>43501</v>
      </c>
      <c r="C2411" t="s">
        <v>3</v>
      </c>
      <c r="D2411" s="5">
        <v>33</v>
      </c>
      <c r="E2411" s="6">
        <v>43502</v>
      </c>
      <c r="F2411" t="s">
        <v>134</v>
      </c>
      <c r="G2411" s="9" t="s">
        <v>7</v>
      </c>
      <c r="I2411" s="3">
        <v>43631.5</v>
      </c>
      <c r="J2411" s="3">
        <v>43630.5</v>
      </c>
      <c r="K2411" s="4">
        <v>0</v>
      </c>
      <c r="L2411" s="4">
        <v>0</v>
      </c>
      <c r="M2411" s="4">
        <v>11</v>
      </c>
      <c r="N2411" s="4">
        <v>862.84</v>
      </c>
      <c r="O2411" s="4">
        <v>862.84</v>
      </c>
    </row>
    <row r="2412" spans="1:15">
      <c r="A2412">
        <v>10004285</v>
      </c>
      <c r="B2412" s="3">
        <v>43502</v>
      </c>
      <c r="C2412" t="s">
        <v>2</v>
      </c>
      <c r="D2412" s="5">
        <v>31</v>
      </c>
      <c r="E2412" s="6">
        <v>43503</v>
      </c>
      <c r="F2412" t="s">
        <v>134</v>
      </c>
      <c r="G2412" s="1" t="s">
        <v>7</v>
      </c>
      <c r="H2412" s="8" t="s">
        <v>25</v>
      </c>
      <c r="I2412" s="3">
        <v>43646</v>
      </c>
      <c r="J2412" s="3">
        <v>43643</v>
      </c>
      <c r="K2412" s="4">
        <v>0</v>
      </c>
      <c r="L2412" s="4">
        <v>0</v>
      </c>
      <c r="M2412" s="4">
        <v>8</v>
      </c>
      <c r="N2412" s="4">
        <v>565.76</v>
      </c>
      <c r="O2412" s="4">
        <v>565.76</v>
      </c>
    </row>
    <row r="2413" spans="1:15">
      <c r="A2413">
        <v>10004286</v>
      </c>
      <c r="B2413" s="3">
        <v>43502</v>
      </c>
      <c r="C2413" t="s">
        <v>2</v>
      </c>
      <c r="D2413" s="5">
        <v>33</v>
      </c>
      <c r="E2413" s="6">
        <v>43505</v>
      </c>
      <c r="F2413" t="s">
        <v>134</v>
      </c>
      <c r="G2413" s="9" t="s">
        <v>7</v>
      </c>
      <c r="H2413" s="8" t="s">
        <v>11</v>
      </c>
      <c r="I2413" s="3">
        <v>43646</v>
      </c>
      <c r="J2413" s="3">
        <v>43643</v>
      </c>
      <c r="K2413" s="4">
        <v>0</v>
      </c>
      <c r="L2413" s="4">
        <v>0</v>
      </c>
      <c r="M2413" s="4">
        <v>7</v>
      </c>
      <c r="N2413" s="4">
        <v>486.36</v>
      </c>
      <c r="O2413" s="4">
        <v>486.36</v>
      </c>
    </row>
    <row r="2414" spans="1:15">
      <c r="A2414">
        <v>10004289</v>
      </c>
      <c r="B2414" s="3">
        <v>43504</v>
      </c>
      <c r="C2414" t="s">
        <v>2</v>
      </c>
      <c r="D2414" s="5">
        <v>26</v>
      </c>
      <c r="E2414" s="6">
        <v>43505</v>
      </c>
      <c r="F2414" t="s">
        <v>134</v>
      </c>
      <c r="G2414" s="9" t="s">
        <v>7</v>
      </c>
      <c r="H2414" s="8" t="s">
        <v>16</v>
      </c>
      <c r="I2414" s="3">
        <v>43644.58</v>
      </c>
      <c r="J2414" s="3">
        <v>43644.58</v>
      </c>
      <c r="K2414" s="4">
        <v>0</v>
      </c>
      <c r="L2414" s="4">
        <v>0</v>
      </c>
      <c r="M2414" s="4">
        <v>10</v>
      </c>
      <c r="N2414" s="4">
        <v>868.8</v>
      </c>
      <c r="O2414" s="4">
        <v>868.8</v>
      </c>
    </row>
    <row r="2415" spans="1:15">
      <c r="A2415">
        <v>10004290</v>
      </c>
      <c r="B2415" s="3">
        <v>43504</v>
      </c>
      <c r="C2415" t="s">
        <v>2</v>
      </c>
      <c r="D2415" s="5">
        <v>43</v>
      </c>
      <c r="E2415" s="6">
        <v>43507</v>
      </c>
      <c r="F2415" t="s">
        <v>134</v>
      </c>
      <c r="G2415" s="9" t="s">
        <v>7</v>
      </c>
      <c r="I2415" s="3">
        <v>43636.06</v>
      </c>
      <c r="J2415" s="3">
        <v>43632.06</v>
      </c>
      <c r="K2415" s="4">
        <v>0</v>
      </c>
      <c r="L2415" s="4">
        <v>0</v>
      </c>
      <c r="M2415" s="4">
        <v>10</v>
      </c>
      <c r="N2415" s="4">
        <v>900.3</v>
      </c>
      <c r="O2415" s="4">
        <v>900.3</v>
      </c>
    </row>
    <row r="2416" spans="1:15">
      <c r="A2416">
        <v>10004293</v>
      </c>
      <c r="B2416" s="3">
        <v>43505</v>
      </c>
      <c r="C2416" t="s">
        <v>2</v>
      </c>
      <c r="D2416" s="5">
        <v>26</v>
      </c>
      <c r="E2416" s="6">
        <v>43505</v>
      </c>
      <c r="F2416" t="s">
        <v>134</v>
      </c>
      <c r="G2416" s="9" t="s">
        <v>7</v>
      </c>
      <c r="I2416" s="3">
        <v>43643.18</v>
      </c>
      <c r="J2416" s="3">
        <v>43642.18</v>
      </c>
      <c r="K2416" s="4">
        <v>0</v>
      </c>
      <c r="L2416" s="4">
        <v>0</v>
      </c>
      <c r="M2416" s="4">
        <v>13</v>
      </c>
      <c r="N2416" s="4">
        <v>1245.27</v>
      </c>
      <c r="O2416" s="4">
        <v>1245.27</v>
      </c>
    </row>
    <row r="2417" spans="1:15">
      <c r="A2417">
        <v>10004294</v>
      </c>
      <c r="B2417" s="3">
        <v>43505</v>
      </c>
      <c r="C2417" t="s">
        <v>3</v>
      </c>
      <c r="D2417" s="5">
        <v>34</v>
      </c>
      <c r="E2417" s="6">
        <v>43505</v>
      </c>
      <c r="F2417" t="s">
        <v>134</v>
      </c>
      <c r="G2417" s="9" t="s">
        <v>145</v>
      </c>
      <c r="H2417" s="8" t="s">
        <v>25</v>
      </c>
      <c r="I2417" s="3">
        <v>43640.36</v>
      </c>
      <c r="J2417" s="3">
        <v>43640.36</v>
      </c>
      <c r="K2417" s="4">
        <v>0</v>
      </c>
      <c r="L2417" s="4">
        <v>0</v>
      </c>
      <c r="M2417" s="4">
        <v>10</v>
      </c>
      <c r="N2417" s="4">
        <v>883.3</v>
      </c>
      <c r="O2417" s="4">
        <v>883.3</v>
      </c>
    </row>
    <row r="2418" spans="1:15">
      <c r="A2418">
        <v>10004296</v>
      </c>
      <c r="B2418" s="3">
        <v>43506</v>
      </c>
      <c r="C2418" t="s">
        <v>2</v>
      </c>
      <c r="D2418" s="5">
        <v>41</v>
      </c>
      <c r="E2418" s="6">
        <v>43507</v>
      </c>
      <c r="F2418" t="s">
        <v>134</v>
      </c>
      <c r="G2418" s="9" t="s">
        <v>7</v>
      </c>
      <c r="H2418" s="8" t="s">
        <v>25</v>
      </c>
      <c r="I2418" s="3">
        <v>43646</v>
      </c>
      <c r="J2418" s="3">
        <v>43646</v>
      </c>
      <c r="K2418" s="4">
        <v>0</v>
      </c>
      <c r="L2418" s="4">
        <v>0</v>
      </c>
      <c r="M2418" s="4">
        <v>12</v>
      </c>
      <c r="N2418" s="4">
        <v>1154.6400000000001</v>
      </c>
      <c r="O2418" s="4">
        <v>1154.6400000000001</v>
      </c>
    </row>
    <row r="2419" spans="1:15">
      <c r="A2419">
        <v>10004299</v>
      </c>
      <c r="B2419" s="3">
        <v>43507</v>
      </c>
      <c r="C2419" t="s">
        <v>2</v>
      </c>
      <c r="D2419" s="5">
        <v>30</v>
      </c>
      <c r="E2419" s="6">
        <v>43508</v>
      </c>
      <c r="F2419" t="s">
        <v>134</v>
      </c>
      <c r="G2419" s="9" t="s">
        <v>7</v>
      </c>
      <c r="H2419" s="8" t="s">
        <v>17</v>
      </c>
      <c r="I2419" s="3">
        <v>43633.49</v>
      </c>
      <c r="J2419" s="3">
        <v>43632.49</v>
      </c>
      <c r="K2419" s="4">
        <v>0</v>
      </c>
      <c r="L2419" s="4">
        <v>0</v>
      </c>
      <c r="M2419" s="4">
        <v>10</v>
      </c>
      <c r="N2419" s="4">
        <v>600.9</v>
      </c>
      <c r="O2419" s="4">
        <v>600.9</v>
      </c>
    </row>
    <row r="2420" spans="1:15">
      <c r="A2420">
        <v>10004300</v>
      </c>
      <c r="B2420" s="3">
        <v>43507</v>
      </c>
      <c r="C2420" t="s">
        <v>2</v>
      </c>
      <c r="D2420" s="5">
        <v>30</v>
      </c>
      <c r="E2420" s="6">
        <v>43507</v>
      </c>
      <c r="F2420" t="s">
        <v>134</v>
      </c>
      <c r="G2420" s="9" t="s">
        <v>7</v>
      </c>
      <c r="H2420" s="8" t="s">
        <v>19</v>
      </c>
      <c r="I2420" s="3">
        <v>43646</v>
      </c>
      <c r="J2420" s="3">
        <v>43641</v>
      </c>
      <c r="K2420" s="4">
        <v>0</v>
      </c>
      <c r="L2420" s="4">
        <v>0</v>
      </c>
      <c r="M2420" s="4">
        <v>20</v>
      </c>
      <c r="N2420" s="4">
        <v>1350.8</v>
      </c>
      <c r="O2420" s="4">
        <v>1350.8</v>
      </c>
    </row>
    <row r="2421" spans="1:15">
      <c r="A2421">
        <v>10004301</v>
      </c>
      <c r="B2421" s="3">
        <v>43507</v>
      </c>
      <c r="C2421" t="s">
        <v>3</v>
      </c>
      <c r="D2421" s="5">
        <v>18</v>
      </c>
      <c r="E2421" s="6">
        <v>43507</v>
      </c>
      <c r="F2421" t="s">
        <v>134</v>
      </c>
      <c r="G2421" s="9" t="s">
        <v>7</v>
      </c>
      <c r="H2421" s="8" t="s">
        <v>25</v>
      </c>
      <c r="I2421" s="3">
        <v>43636.27</v>
      </c>
      <c r="J2421" s="3">
        <v>43635.27</v>
      </c>
      <c r="K2421" s="4">
        <v>0</v>
      </c>
      <c r="L2421" s="4">
        <v>0</v>
      </c>
      <c r="M2421" s="4">
        <v>14</v>
      </c>
      <c r="N2421" s="4">
        <v>1241.0999999999999</v>
      </c>
      <c r="O2421" s="4">
        <v>1241.0999999999999</v>
      </c>
    </row>
    <row r="2422" spans="1:15">
      <c r="A2422">
        <v>10004303</v>
      </c>
      <c r="B2422" s="3">
        <v>43508</v>
      </c>
      <c r="C2422" t="s">
        <v>2</v>
      </c>
      <c r="D2422" s="5">
        <v>28</v>
      </c>
      <c r="E2422" s="6">
        <v>43509</v>
      </c>
      <c r="F2422" t="s">
        <v>134</v>
      </c>
      <c r="G2422" s="9" t="s">
        <v>7</v>
      </c>
      <c r="I2422" s="3">
        <v>43644.62</v>
      </c>
      <c r="J2422" s="3">
        <v>43642.62</v>
      </c>
      <c r="K2422" s="4">
        <v>0</v>
      </c>
      <c r="L2422" s="4">
        <v>0</v>
      </c>
      <c r="M2422" s="4">
        <v>9</v>
      </c>
      <c r="N2422" s="4">
        <v>514.44000000000005</v>
      </c>
      <c r="O2422" s="4">
        <v>514.44000000000005</v>
      </c>
    </row>
    <row r="2423" spans="1:15">
      <c r="A2423">
        <v>10004311</v>
      </c>
      <c r="B2423" s="3">
        <v>43510</v>
      </c>
      <c r="C2423" t="s">
        <v>2</v>
      </c>
      <c r="D2423" s="5">
        <v>25</v>
      </c>
      <c r="E2423" s="6">
        <v>43512</v>
      </c>
      <c r="F2423" t="s">
        <v>134</v>
      </c>
      <c r="G2423" s="1" t="s">
        <v>7</v>
      </c>
      <c r="I2423" s="3">
        <v>43637.84</v>
      </c>
      <c r="J2423" s="3">
        <v>43635.839999999997</v>
      </c>
      <c r="K2423" s="4">
        <v>0</v>
      </c>
      <c r="L2423" s="4">
        <v>0</v>
      </c>
      <c r="M2423" s="4">
        <v>10</v>
      </c>
      <c r="N2423" s="4">
        <v>873.2</v>
      </c>
      <c r="O2423" s="4">
        <v>873.2</v>
      </c>
    </row>
    <row r="2424" spans="1:15">
      <c r="A2424">
        <v>10004313</v>
      </c>
      <c r="B2424" s="3">
        <v>43510</v>
      </c>
      <c r="C2424" t="s">
        <v>2</v>
      </c>
      <c r="D2424" s="5">
        <v>28</v>
      </c>
      <c r="E2424" s="6">
        <v>43511</v>
      </c>
      <c r="F2424" t="s">
        <v>134</v>
      </c>
      <c r="G2424" s="9" t="s">
        <v>7</v>
      </c>
      <c r="H2424" s="8" t="s">
        <v>17</v>
      </c>
      <c r="I2424" s="3">
        <v>43646</v>
      </c>
      <c r="J2424" s="3">
        <v>43644</v>
      </c>
      <c r="K2424" s="4">
        <v>0</v>
      </c>
      <c r="L2424" s="4">
        <v>0</v>
      </c>
      <c r="M2424" s="4">
        <v>6</v>
      </c>
      <c r="N2424" s="4">
        <v>315.18</v>
      </c>
      <c r="O2424" s="4">
        <v>315.18</v>
      </c>
    </row>
    <row r="2425" spans="1:15">
      <c r="A2425">
        <v>10004316</v>
      </c>
      <c r="B2425" s="3">
        <v>43511</v>
      </c>
      <c r="C2425" t="s">
        <v>2</v>
      </c>
      <c r="D2425" s="5">
        <v>21</v>
      </c>
      <c r="E2425" s="6">
        <v>43513</v>
      </c>
      <c r="F2425" t="s">
        <v>134</v>
      </c>
      <c r="G2425" s="9" t="s">
        <v>7</v>
      </c>
      <c r="I2425" s="3">
        <v>43635.199999999997</v>
      </c>
      <c r="J2425" s="3">
        <v>43631.199999999997</v>
      </c>
      <c r="K2425" s="4">
        <v>0</v>
      </c>
      <c r="L2425" s="4">
        <v>0</v>
      </c>
      <c r="M2425" s="4">
        <v>13</v>
      </c>
      <c r="N2425" s="4">
        <v>691.34</v>
      </c>
      <c r="O2425" s="4">
        <v>691.34</v>
      </c>
    </row>
    <row r="2426" spans="1:15">
      <c r="A2426">
        <v>10004317</v>
      </c>
      <c r="B2426" s="3">
        <v>43511</v>
      </c>
      <c r="C2426" t="s">
        <v>2</v>
      </c>
      <c r="D2426" s="5">
        <v>58</v>
      </c>
      <c r="E2426" s="6">
        <v>43513</v>
      </c>
      <c r="F2426" t="s">
        <v>134</v>
      </c>
      <c r="G2426" s="9" t="s">
        <v>7</v>
      </c>
      <c r="H2426" s="8" t="s">
        <v>16</v>
      </c>
      <c r="I2426" s="3">
        <v>43633.85</v>
      </c>
      <c r="J2426" s="3">
        <v>43628.85</v>
      </c>
      <c r="K2426" s="4">
        <v>0</v>
      </c>
      <c r="L2426" s="4">
        <v>0</v>
      </c>
      <c r="M2426" s="4">
        <v>11</v>
      </c>
      <c r="N2426" s="4">
        <v>999.79</v>
      </c>
      <c r="O2426" s="4">
        <v>999.79</v>
      </c>
    </row>
    <row r="2427" spans="1:15">
      <c r="A2427">
        <v>10004318</v>
      </c>
      <c r="B2427" s="3">
        <v>43511</v>
      </c>
      <c r="C2427" t="s">
        <v>2</v>
      </c>
      <c r="D2427" s="5">
        <v>28</v>
      </c>
      <c r="E2427" s="6">
        <v>43514</v>
      </c>
      <c r="F2427" t="s">
        <v>134</v>
      </c>
      <c r="G2427" s="9" t="s">
        <v>7</v>
      </c>
      <c r="I2427" s="3">
        <v>43643.3</v>
      </c>
      <c r="J2427" s="3">
        <v>43639.3</v>
      </c>
      <c r="K2427" s="4">
        <v>0</v>
      </c>
      <c r="L2427" s="4">
        <v>0</v>
      </c>
      <c r="M2427" s="4">
        <v>13</v>
      </c>
      <c r="N2427" s="4">
        <v>1044.81</v>
      </c>
      <c r="O2427" s="4">
        <v>1044.81</v>
      </c>
    </row>
    <row r="2428" spans="1:15">
      <c r="A2428">
        <v>10004319</v>
      </c>
      <c r="B2428" s="3">
        <v>43511</v>
      </c>
      <c r="C2428" t="s">
        <v>2</v>
      </c>
      <c r="D2428" s="5">
        <v>32</v>
      </c>
      <c r="E2428" s="6">
        <v>43513</v>
      </c>
      <c r="F2428" t="s">
        <v>134</v>
      </c>
      <c r="G2428" s="9" t="s">
        <v>7</v>
      </c>
      <c r="I2428" s="3">
        <v>43640.6</v>
      </c>
      <c r="J2428" s="3">
        <v>43635.6</v>
      </c>
      <c r="K2428" s="4">
        <v>0</v>
      </c>
      <c r="L2428" s="4">
        <v>0</v>
      </c>
      <c r="M2428" s="4">
        <v>11</v>
      </c>
      <c r="N2428" s="4">
        <v>833.03</v>
      </c>
      <c r="O2428" s="4">
        <v>833.03</v>
      </c>
    </row>
    <row r="2429" spans="1:15">
      <c r="A2429">
        <v>10004322</v>
      </c>
      <c r="B2429" s="3">
        <v>43512</v>
      </c>
      <c r="C2429" t="s">
        <v>2</v>
      </c>
      <c r="D2429" s="5">
        <v>34</v>
      </c>
      <c r="E2429" s="6">
        <v>43514</v>
      </c>
      <c r="F2429" t="s">
        <v>134</v>
      </c>
      <c r="G2429" s="9" t="s">
        <v>7</v>
      </c>
      <c r="H2429" s="8" t="s">
        <v>16</v>
      </c>
      <c r="I2429" s="3">
        <v>43640.639999999999</v>
      </c>
      <c r="J2429" s="3">
        <v>43636.639999999999</v>
      </c>
      <c r="K2429" s="4">
        <v>0</v>
      </c>
      <c r="L2429" s="4">
        <v>0</v>
      </c>
      <c r="M2429" s="4">
        <v>9</v>
      </c>
      <c r="N2429" s="4">
        <v>537.21</v>
      </c>
      <c r="O2429" s="4">
        <v>537.21</v>
      </c>
    </row>
    <row r="2430" spans="1:15">
      <c r="A2430">
        <v>10004324</v>
      </c>
      <c r="B2430" s="3">
        <v>43512</v>
      </c>
      <c r="C2430" t="s">
        <v>2</v>
      </c>
      <c r="D2430" s="5">
        <v>26</v>
      </c>
      <c r="E2430" s="6">
        <v>43512</v>
      </c>
      <c r="F2430" t="s">
        <v>134</v>
      </c>
      <c r="G2430" s="9" t="s">
        <v>7</v>
      </c>
      <c r="I2430" s="3">
        <v>43639.3</v>
      </c>
      <c r="J2430" s="3">
        <v>43639.3</v>
      </c>
      <c r="K2430" s="4">
        <v>0</v>
      </c>
      <c r="L2430" s="4">
        <v>0</v>
      </c>
      <c r="M2430" s="4">
        <v>13</v>
      </c>
      <c r="N2430" s="4">
        <v>1119.04</v>
      </c>
      <c r="O2430" s="4">
        <v>1119.04</v>
      </c>
    </row>
    <row r="2431" spans="1:15">
      <c r="A2431">
        <v>10004325</v>
      </c>
      <c r="B2431" s="3">
        <v>43512</v>
      </c>
      <c r="C2431" t="s">
        <v>2</v>
      </c>
      <c r="D2431" s="5">
        <v>41</v>
      </c>
      <c r="E2431" s="6">
        <v>43515</v>
      </c>
      <c r="F2431" t="s">
        <v>134</v>
      </c>
      <c r="G2431" s="9" t="s">
        <v>7</v>
      </c>
      <c r="I2431" s="3">
        <v>43637.96</v>
      </c>
      <c r="J2431" s="3">
        <v>43637.96</v>
      </c>
      <c r="K2431" s="4">
        <v>0</v>
      </c>
      <c r="L2431" s="4">
        <v>0</v>
      </c>
      <c r="M2431" s="4">
        <v>10</v>
      </c>
      <c r="N2431" s="4">
        <v>749.8</v>
      </c>
      <c r="O2431" s="4">
        <v>749.8</v>
      </c>
    </row>
    <row r="2432" spans="1:15">
      <c r="A2432">
        <v>10004326</v>
      </c>
      <c r="B2432" s="3">
        <v>43513</v>
      </c>
      <c r="C2432" t="s">
        <v>2</v>
      </c>
      <c r="D2432" s="5">
        <v>25</v>
      </c>
      <c r="E2432" s="6">
        <v>43515</v>
      </c>
      <c r="F2432" t="s">
        <v>134</v>
      </c>
      <c r="G2432" s="1" t="s">
        <v>7</v>
      </c>
      <c r="H2432" s="8" t="s">
        <v>16</v>
      </c>
      <c r="I2432" s="3">
        <v>43639.35</v>
      </c>
      <c r="J2432" s="3">
        <v>43638.35</v>
      </c>
      <c r="K2432" s="4">
        <v>0</v>
      </c>
      <c r="L2432" s="4">
        <v>0</v>
      </c>
      <c r="M2432" s="4">
        <v>19</v>
      </c>
      <c r="N2432" s="4">
        <v>1306.06</v>
      </c>
      <c r="O2432" s="4">
        <v>1306.06</v>
      </c>
    </row>
    <row r="2433" spans="1:15">
      <c r="A2433">
        <v>10004327</v>
      </c>
      <c r="B2433" s="3">
        <v>43513</v>
      </c>
      <c r="C2433" t="s">
        <v>2</v>
      </c>
      <c r="D2433" s="5">
        <v>30</v>
      </c>
      <c r="E2433" s="6">
        <v>43514</v>
      </c>
      <c r="F2433" t="s">
        <v>134</v>
      </c>
      <c r="G2433" s="9" t="s">
        <v>7</v>
      </c>
      <c r="H2433" s="8" t="s">
        <v>13</v>
      </c>
      <c r="I2433" s="3">
        <v>43640.68</v>
      </c>
      <c r="J2433" s="3">
        <v>43639.68</v>
      </c>
      <c r="K2433" s="4">
        <v>0</v>
      </c>
      <c r="L2433" s="4">
        <v>0</v>
      </c>
      <c r="M2433" s="4">
        <v>11</v>
      </c>
      <c r="N2433" s="4">
        <v>971.63</v>
      </c>
      <c r="O2433" s="4">
        <v>971.63</v>
      </c>
    </row>
    <row r="2434" spans="1:15">
      <c r="A2434">
        <v>10004328</v>
      </c>
      <c r="B2434" s="3">
        <v>43513</v>
      </c>
      <c r="C2434" t="s">
        <v>2</v>
      </c>
      <c r="D2434" s="5">
        <v>30</v>
      </c>
      <c r="E2434" s="6">
        <v>43513</v>
      </c>
      <c r="F2434" t="s">
        <v>134</v>
      </c>
      <c r="G2434" s="9" t="s">
        <v>7</v>
      </c>
      <c r="H2434" s="8" t="s">
        <v>16</v>
      </c>
      <c r="I2434" s="3">
        <v>43644.67</v>
      </c>
      <c r="J2434" s="3">
        <v>43641.67</v>
      </c>
      <c r="K2434" s="4">
        <v>0</v>
      </c>
      <c r="L2434" s="4">
        <v>0</v>
      </c>
      <c r="M2434" s="4">
        <v>15</v>
      </c>
      <c r="N2434" s="4">
        <v>1073.4000000000001</v>
      </c>
      <c r="O2434" s="4">
        <v>1073.4000000000001</v>
      </c>
    </row>
    <row r="2435" spans="1:15">
      <c r="A2435">
        <v>10004329</v>
      </c>
      <c r="B2435" s="3">
        <v>43513</v>
      </c>
      <c r="C2435" t="s">
        <v>2</v>
      </c>
      <c r="D2435" s="5">
        <v>19</v>
      </c>
      <c r="E2435" s="6">
        <v>43513</v>
      </c>
      <c r="F2435" t="s">
        <v>134</v>
      </c>
      <c r="G2435" s="9" t="s">
        <v>7</v>
      </c>
      <c r="H2435" s="8" t="s">
        <v>13</v>
      </c>
      <c r="I2435" s="3">
        <v>43635.360000000001</v>
      </c>
      <c r="J2435" s="3">
        <v>43634.36</v>
      </c>
      <c r="K2435" s="4">
        <v>0</v>
      </c>
      <c r="L2435" s="4">
        <v>0</v>
      </c>
      <c r="M2435" s="4">
        <v>12</v>
      </c>
      <c r="N2435" s="4">
        <v>709.92</v>
      </c>
      <c r="O2435" s="4">
        <v>709.92</v>
      </c>
    </row>
    <row r="2436" spans="1:15">
      <c r="A2436">
        <v>10004330</v>
      </c>
      <c r="B2436" s="3">
        <v>43513</v>
      </c>
      <c r="C2436" t="s">
        <v>2</v>
      </c>
      <c r="D2436" s="5">
        <v>34</v>
      </c>
      <c r="E2436" s="6">
        <v>43513</v>
      </c>
      <c r="F2436" t="s">
        <v>134</v>
      </c>
      <c r="G2436" s="9" t="s">
        <v>7</v>
      </c>
      <c r="I2436" s="3">
        <v>43635.360000000001</v>
      </c>
      <c r="J2436" s="3">
        <v>43630.36</v>
      </c>
      <c r="K2436" s="4">
        <v>0</v>
      </c>
      <c r="L2436" s="4">
        <v>0</v>
      </c>
      <c r="M2436" s="4">
        <v>7</v>
      </c>
      <c r="N2436" s="4">
        <v>575.19000000000005</v>
      </c>
      <c r="O2436" s="4">
        <v>575.19000000000005</v>
      </c>
    </row>
    <row r="2437" spans="1:15">
      <c r="A2437">
        <v>10004332</v>
      </c>
      <c r="B2437" s="3">
        <v>43514</v>
      </c>
      <c r="C2437" t="s">
        <v>3</v>
      </c>
      <c r="D2437" s="5">
        <v>34</v>
      </c>
      <c r="E2437" s="6">
        <v>43514</v>
      </c>
      <c r="F2437" t="s">
        <v>134</v>
      </c>
      <c r="G2437" s="1" t="s">
        <v>7</v>
      </c>
      <c r="I2437" s="3">
        <v>43634.12</v>
      </c>
      <c r="J2437" s="3">
        <v>43634.12</v>
      </c>
      <c r="K2437" s="4">
        <v>0</v>
      </c>
      <c r="L2437" s="4">
        <v>0</v>
      </c>
      <c r="M2437" s="4">
        <v>8</v>
      </c>
      <c r="N2437" s="4">
        <v>647.84</v>
      </c>
      <c r="O2437" s="4">
        <v>647.84</v>
      </c>
    </row>
    <row r="2438" spans="1:15">
      <c r="A2438">
        <v>10004333</v>
      </c>
      <c r="B2438" s="3">
        <v>43514</v>
      </c>
      <c r="C2438" t="s">
        <v>2</v>
      </c>
      <c r="D2438" s="5">
        <v>26</v>
      </c>
      <c r="E2438" s="6">
        <v>43517</v>
      </c>
      <c r="F2438" t="s">
        <v>134</v>
      </c>
      <c r="G2438" s="1" t="s">
        <v>7</v>
      </c>
      <c r="H2438" s="8" t="s">
        <v>24</v>
      </c>
      <c r="I2438" s="3">
        <v>43638.080000000002</v>
      </c>
      <c r="J2438" s="3">
        <v>43635.08</v>
      </c>
      <c r="K2438" s="4">
        <v>0</v>
      </c>
      <c r="L2438" s="4">
        <v>0</v>
      </c>
      <c r="M2438" s="4">
        <v>14</v>
      </c>
      <c r="N2438" s="4">
        <v>1102.78</v>
      </c>
      <c r="O2438" s="4">
        <v>1102.78</v>
      </c>
    </row>
    <row r="2439" spans="1:15">
      <c r="A2439">
        <v>10004336</v>
      </c>
      <c r="B2439" s="3">
        <v>43515</v>
      </c>
      <c r="C2439" t="s">
        <v>3</v>
      </c>
      <c r="D2439" s="5">
        <v>20</v>
      </c>
      <c r="E2439" s="6">
        <v>43515</v>
      </c>
      <c r="F2439" t="s">
        <v>134</v>
      </c>
      <c r="G2439" s="9" t="s">
        <v>7</v>
      </c>
      <c r="H2439" s="8" t="s">
        <v>16</v>
      </c>
      <c r="I2439" s="3">
        <v>43636.83</v>
      </c>
      <c r="J2439" s="3">
        <v>43635.83</v>
      </c>
      <c r="K2439" s="4">
        <v>0</v>
      </c>
      <c r="L2439" s="4">
        <v>0</v>
      </c>
      <c r="M2439" s="4">
        <v>9</v>
      </c>
      <c r="N2439" s="4">
        <v>880.83</v>
      </c>
      <c r="O2439" s="4">
        <v>880.83</v>
      </c>
    </row>
    <row r="2440" spans="1:15">
      <c r="A2440">
        <v>10004338</v>
      </c>
      <c r="B2440" s="3">
        <v>43515</v>
      </c>
      <c r="C2440" t="s">
        <v>2</v>
      </c>
      <c r="D2440" s="5">
        <v>19</v>
      </c>
      <c r="E2440" s="6">
        <v>43517</v>
      </c>
      <c r="F2440" t="s">
        <v>134</v>
      </c>
      <c r="G2440" s="9" t="s">
        <v>7</v>
      </c>
      <c r="H2440" s="8" t="s">
        <v>16</v>
      </c>
      <c r="I2440" s="3">
        <v>43636.83</v>
      </c>
      <c r="J2440" s="3">
        <v>43636.83</v>
      </c>
      <c r="K2440" s="4">
        <v>0</v>
      </c>
      <c r="L2440" s="4">
        <v>0</v>
      </c>
      <c r="M2440" s="4">
        <v>18</v>
      </c>
      <c r="N2440" s="4">
        <v>1620.54</v>
      </c>
      <c r="O2440" s="4">
        <v>1620.54</v>
      </c>
    </row>
    <row r="2441" spans="1:15">
      <c r="A2441">
        <v>10004342</v>
      </c>
      <c r="B2441" s="3">
        <v>43515</v>
      </c>
      <c r="C2441" t="s">
        <v>3</v>
      </c>
      <c r="D2441" s="5">
        <v>49</v>
      </c>
      <c r="E2441" s="6">
        <v>43517</v>
      </c>
      <c r="F2441" t="s">
        <v>134</v>
      </c>
      <c r="G2441" s="9" t="s">
        <v>7</v>
      </c>
      <c r="I2441" s="3">
        <v>43634.21</v>
      </c>
      <c r="J2441" s="3">
        <v>43631.21</v>
      </c>
      <c r="K2441" s="4">
        <v>0</v>
      </c>
      <c r="L2441" s="4">
        <v>0</v>
      </c>
      <c r="M2441" s="4">
        <v>13</v>
      </c>
      <c r="N2441" s="4">
        <v>774.54</v>
      </c>
      <c r="O2441" s="4">
        <v>774.54</v>
      </c>
    </row>
    <row r="2442" spans="1:15">
      <c r="A2442">
        <v>10004343</v>
      </c>
      <c r="B2442" s="3">
        <v>43515</v>
      </c>
      <c r="C2442" t="s">
        <v>3</v>
      </c>
      <c r="D2442" s="5">
        <v>44</v>
      </c>
      <c r="E2442" s="6">
        <v>43518</v>
      </c>
      <c r="F2442" t="s">
        <v>134</v>
      </c>
      <c r="G2442" s="9" t="s">
        <v>7</v>
      </c>
      <c r="I2442" s="3">
        <v>43646</v>
      </c>
      <c r="J2442" s="3">
        <v>43641</v>
      </c>
      <c r="K2442" s="4">
        <v>0</v>
      </c>
      <c r="L2442" s="4">
        <v>0</v>
      </c>
      <c r="M2442" s="4">
        <v>8</v>
      </c>
      <c r="N2442" s="4">
        <v>668.4</v>
      </c>
      <c r="O2442" s="4">
        <v>668.4</v>
      </c>
    </row>
    <row r="2443" spans="1:15">
      <c r="A2443">
        <v>10004346</v>
      </c>
      <c r="B2443" s="3">
        <v>43516</v>
      </c>
      <c r="C2443" t="s">
        <v>2</v>
      </c>
      <c r="D2443" s="5">
        <v>28</v>
      </c>
      <c r="E2443" s="6">
        <v>43519</v>
      </c>
      <c r="F2443" t="s">
        <v>134</v>
      </c>
      <c r="G2443" s="1" t="s">
        <v>7</v>
      </c>
      <c r="H2443" s="8" t="s">
        <v>19</v>
      </c>
      <c r="I2443" s="3">
        <v>43643.4</v>
      </c>
      <c r="J2443" s="3">
        <v>43640.4</v>
      </c>
      <c r="K2443" s="4">
        <v>0</v>
      </c>
      <c r="L2443" s="4">
        <v>0</v>
      </c>
      <c r="M2443" s="4">
        <v>16</v>
      </c>
      <c r="N2443" s="4">
        <v>1097.44</v>
      </c>
      <c r="O2443" s="4">
        <v>1097.44</v>
      </c>
    </row>
    <row r="2444" spans="1:15">
      <c r="A2444">
        <v>10004348</v>
      </c>
      <c r="B2444" s="3">
        <v>43516</v>
      </c>
      <c r="C2444" t="s">
        <v>2</v>
      </c>
      <c r="D2444" s="5">
        <v>26</v>
      </c>
      <c r="E2444" s="6">
        <v>43517</v>
      </c>
      <c r="F2444" t="s">
        <v>134</v>
      </c>
      <c r="G2444" s="9" t="s">
        <v>7</v>
      </c>
      <c r="H2444" s="8" t="s">
        <v>16</v>
      </c>
      <c r="I2444" s="3">
        <v>43634.3</v>
      </c>
      <c r="J2444" s="3">
        <v>43633.3</v>
      </c>
      <c r="K2444" s="4">
        <v>0</v>
      </c>
      <c r="L2444" s="4">
        <v>0</v>
      </c>
      <c r="M2444" s="4">
        <v>10</v>
      </c>
      <c r="N2444" s="4">
        <v>570.79999999999995</v>
      </c>
      <c r="O2444" s="4">
        <v>570.79999999999995</v>
      </c>
    </row>
    <row r="2445" spans="1:15">
      <c r="A2445">
        <v>10004352</v>
      </c>
      <c r="B2445" s="3">
        <v>43518</v>
      </c>
      <c r="C2445" t="s">
        <v>3</v>
      </c>
      <c r="D2445" s="5">
        <v>22</v>
      </c>
      <c r="E2445" s="6">
        <v>43520</v>
      </c>
      <c r="F2445" t="s">
        <v>134</v>
      </c>
      <c r="G2445" s="9" t="s">
        <v>7</v>
      </c>
      <c r="I2445" s="3">
        <v>43646</v>
      </c>
      <c r="J2445" s="3">
        <v>43641</v>
      </c>
      <c r="K2445" s="4">
        <v>0</v>
      </c>
      <c r="L2445" s="4">
        <v>0</v>
      </c>
      <c r="M2445" s="4">
        <v>7</v>
      </c>
      <c r="N2445" s="4">
        <v>414.33</v>
      </c>
      <c r="O2445" s="4">
        <v>414.33</v>
      </c>
    </row>
    <row r="2446" spans="1:15">
      <c r="A2446">
        <v>10004354</v>
      </c>
      <c r="B2446" s="3">
        <v>43518</v>
      </c>
      <c r="C2446" t="s">
        <v>2</v>
      </c>
      <c r="D2446" s="5">
        <v>30</v>
      </c>
      <c r="E2446" s="6">
        <v>43518</v>
      </c>
      <c r="F2446" t="s">
        <v>134</v>
      </c>
      <c r="G2446" s="9" t="s">
        <v>7</v>
      </c>
      <c r="H2446" s="8" t="s">
        <v>25</v>
      </c>
      <c r="I2446" s="3">
        <v>43639.6</v>
      </c>
      <c r="J2446" s="3">
        <v>43638.6</v>
      </c>
      <c r="K2446" s="4">
        <v>0</v>
      </c>
      <c r="L2446" s="4">
        <v>0</v>
      </c>
      <c r="M2446" s="4">
        <v>18</v>
      </c>
      <c r="N2446" s="4">
        <v>1697.94</v>
      </c>
      <c r="O2446" s="4">
        <v>1697.94</v>
      </c>
    </row>
    <row r="2447" spans="1:15">
      <c r="A2447">
        <v>10004356</v>
      </c>
      <c r="B2447" s="3">
        <v>43518</v>
      </c>
      <c r="C2447" t="s">
        <v>2</v>
      </c>
      <c r="D2447" s="5">
        <v>29</v>
      </c>
      <c r="E2447" s="6">
        <v>43519</v>
      </c>
      <c r="F2447" t="s">
        <v>134</v>
      </c>
      <c r="G2447" s="9" t="s">
        <v>7</v>
      </c>
      <c r="H2447" s="8" t="s">
        <v>25</v>
      </c>
      <c r="I2447" s="3">
        <v>43646</v>
      </c>
      <c r="J2447" s="3">
        <v>43643</v>
      </c>
      <c r="K2447" s="4">
        <v>0</v>
      </c>
      <c r="L2447" s="4">
        <v>0</v>
      </c>
      <c r="M2447" s="4">
        <v>18</v>
      </c>
      <c r="N2447" s="4">
        <v>1745.82</v>
      </c>
      <c r="O2447" s="4">
        <v>1745.82</v>
      </c>
    </row>
    <row r="2448" spans="1:15">
      <c r="A2448">
        <v>10004358</v>
      </c>
      <c r="B2448" s="3">
        <v>43518</v>
      </c>
      <c r="C2448" t="s">
        <v>2</v>
      </c>
      <c r="D2448" s="5">
        <v>33</v>
      </c>
      <c r="E2448" s="6">
        <v>43519</v>
      </c>
      <c r="F2448" t="s">
        <v>134</v>
      </c>
      <c r="G2448" s="9" t="s">
        <v>7</v>
      </c>
      <c r="H2448" s="8" t="s">
        <v>25</v>
      </c>
      <c r="I2448" s="3">
        <v>43644.72</v>
      </c>
      <c r="J2448" s="3">
        <v>43639.72</v>
      </c>
      <c r="K2448" s="4">
        <v>0</v>
      </c>
      <c r="L2448" s="4">
        <v>0</v>
      </c>
      <c r="M2448" s="4">
        <v>7</v>
      </c>
      <c r="N2448" s="4">
        <v>570.85</v>
      </c>
      <c r="O2448" s="4">
        <v>570.85</v>
      </c>
    </row>
    <row r="2449" spans="1:15">
      <c r="A2449">
        <v>10004360</v>
      </c>
      <c r="B2449" s="3">
        <v>43519</v>
      </c>
      <c r="C2449" t="s">
        <v>3</v>
      </c>
      <c r="D2449" s="5">
        <v>20</v>
      </c>
      <c r="E2449" s="6">
        <v>43520</v>
      </c>
      <c r="F2449" t="s">
        <v>134</v>
      </c>
      <c r="G2449" s="9" t="s">
        <v>7</v>
      </c>
      <c r="I2449" s="3">
        <v>43634.57</v>
      </c>
      <c r="J2449" s="3">
        <v>43634.57</v>
      </c>
      <c r="K2449" s="4">
        <v>0</v>
      </c>
      <c r="L2449" s="4">
        <v>0</v>
      </c>
      <c r="M2449" s="4">
        <v>9</v>
      </c>
      <c r="N2449" s="4">
        <v>803.52</v>
      </c>
      <c r="O2449" s="4">
        <v>803.52</v>
      </c>
    </row>
    <row r="2450" spans="1:15">
      <c r="A2450">
        <v>10004361</v>
      </c>
      <c r="B2450" s="3">
        <v>43519</v>
      </c>
      <c r="C2450" t="s">
        <v>2</v>
      </c>
      <c r="D2450" s="5">
        <v>32</v>
      </c>
      <c r="E2450" s="6">
        <v>43522</v>
      </c>
      <c r="F2450" t="s">
        <v>134</v>
      </c>
      <c r="G2450" s="9" t="s">
        <v>7</v>
      </c>
      <c r="I2450" s="3">
        <v>43635.839999999997</v>
      </c>
      <c r="J2450" s="3">
        <v>43633.84</v>
      </c>
      <c r="K2450" s="4">
        <v>0</v>
      </c>
      <c r="L2450" s="4">
        <v>0</v>
      </c>
      <c r="M2450" s="4">
        <v>6</v>
      </c>
      <c r="N2450" s="4">
        <v>567.41999999999996</v>
      </c>
      <c r="O2450" s="4">
        <v>567.41999999999996</v>
      </c>
    </row>
    <row r="2451" spans="1:15">
      <c r="A2451">
        <v>10004362</v>
      </c>
      <c r="B2451" s="3">
        <v>43519</v>
      </c>
      <c r="C2451" t="s">
        <v>3</v>
      </c>
      <c r="D2451" s="5">
        <v>22</v>
      </c>
      <c r="E2451" s="6">
        <v>43519</v>
      </c>
      <c r="F2451" t="s">
        <v>134</v>
      </c>
      <c r="G2451" s="9" t="s">
        <v>7</v>
      </c>
      <c r="I2451" s="3">
        <v>43646</v>
      </c>
      <c r="J2451" s="3">
        <v>43643</v>
      </c>
      <c r="K2451" s="4">
        <v>0</v>
      </c>
      <c r="L2451" s="4">
        <v>0</v>
      </c>
      <c r="M2451" s="4">
        <v>6</v>
      </c>
      <c r="N2451" s="4">
        <v>433.5</v>
      </c>
      <c r="O2451" s="4">
        <v>433.5</v>
      </c>
    </row>
    <row r="2452" spans="1:15">
      <c r="A2452">
        <v>10004363</v>
      </c>
      <c r="B2452" s="3">
        <v>43520</v>
      </c>
      <c r="C2452" t="s">
        <v>3</v>
      </c>
      <c r="D2452" s="5">
        <v>28</v>
      </c>
      <c r="E2452" s="6">
        <v>43520</v>
      </c>
      <c r="F2452" t="s">
        <v>134</v>
      </c>
      <c r="G2452" s="1" t="s">
        <v>7</v>
      </c>
      <c r="H2452" s="8" t="s">
        <v>16</v>
      </c>
      <c r="I2452" s="3">
        <v>43635.92</v>
      </c>
      <c r="J2452" s="3">
        <v>43633.919999999998</v>
      </c>
      <c r="K2452" s="4">
        <v>0</v>
      </c>
      <c r="L2452" s="4">
        <v>0</v>
      </c>
      <c r="M2452" s="4">
        <v>13</v>
      </c>
      <c r="N2452" s="4">
        <v>1060.02</v>
      </c>
      <c r="O2452" s="4">
        <v>1060.02</v>
      </c>
    </row>
    <row r="2453" spans="1:15">
      <c r="A2453">
        <v>10004364</v>
      </c>
      <c r="B2453" s="3">
        <v>43520</v>
      </c>
      <c r="C2453" t="s">
        <v>3</v>
      </c>
      <c r="D2453" s="5">
        <v>33</v>
      </c>
      <c r="E2453" s="6">
        <v>43521</v>
      </c>
      <c r="F2453" t="s">
        <v>134</v>
      </c>
      <c r="G2453" s="1" t="s">
        <v>7</v>
      </c>
      <c r="I2453" s="3">
        <v>43642.22</v>
      </c>
      <c r="J2453" s="3">
        <v>43640.22</v>
      </c>
      <c r="K2453" s="4">
        <v>0</v>
      </c>
      <c r="L2453" s="4">
        <v>0</v>
      </c>
      <c r="M2453" s="4">
        <v>7</v>
      </c>
      <c r="N2453" s="4">
        <v>519.26</v>
      </c>
      <c r="O2453" s="4">
        <v>519.26</v>
      </c>
    </row>
    <row r="2454" spans="1:15">
      <c r="A2454">
        <v>10004365</v>
      </c>
      <c r="B2454" s="3">
        <v>43520</v>
      </c>
      <c r="C2454" t="s">
        <v>2</v>
      </c>
      <c r="D2454" s="5">
        <v>18</v>
      </c>
      <c r="E2454" s="6">
        <v>43520</v>
      </c>
      <c r="F2454" t="s">
        <v>134</v>
      </c>
      <c r="G2454" s="9" t="s">
        <v>7</v>
      </c>
      <c r="I2454" s="3">
        <v>43635.92</v>
      </c>
      <c r="J2454" s="3">
        <v>43634.92</v>
      </c>
      <c r="K2454" s="4">
        <v>0</v>
      </c>
      <c r="L2454" s="4">
        <v>0</v>
      </c>
      <c r="M2454" s="4">
        <v>14</v>
      </c>
      <c r="N2454" s="4">
        <v>1046.5</v>
      </c>
      <c r="O2454" s="4">
        <v>1046.5</v>
      </c>
    </row>
    <row r="2455" spans="1:15">
      <c r="A2455">
        <v>10004367</v>
      </c>
      <c r="B2455" s="3">
        <v>43520</v>
      </c>
      <c r="C2455" t="s">
        <v>2</v>
      </c>
      <c r="D2455" s="5">
        <v>28</v>
      </c>
      <c r="E2455" s="6">
        <v>43523</v>
      </c>
      <c r="F2455" t="s">
        <v>134</v>
      </c>
      <c r="G2455" s="9" t="s">
        <v>7</v>
      </c>
      <c r="I2455" s="3">
        <v>43640.959999999999</v>
      </c>
      <c r="J2455" s="3">
        <v>43637.96</v>
      </c>
      <c r="K2455" s="4">
        <v>0</v>
      </c>
      <c r="L2455" s="4">
        <v>0</v>
      </c>
      <c r="M2455" s="4">
        <v>12</v>
      </c>
      <c r="N2455" s="4">
        <v>849.36</v>
      </c>
      <c r="O2455" s="4">
        <v>849.36</v>
      </c>
    </row>
    <row r="2456" spans="1:15">
      <c r="A2456">
        <v>10004369</v>
      </c>
      <c r="B2456" s="3">
        <v>43520</v>
      </c>
      <c r="C2456" t="s">
        <v>2</v>
      </c>
      <c r="D2456" s="5">
        <v>28</v>
      </c>
      <c r="E2456" s="6">
        <v>43523</v>
      </c>
      <c r="F2456" t="s">
        <v>134</v>
      </c>
      <c r="G2456" s="9" t="s">
        <v>7</v>
      </c>
      <c r="H2456" s="8" t="s">
        <v>16</v>
      </c>
      <c r="I2456" s="3">
        <v>43637.18</v>
      </c>
      <c r="J2456" s="3">
        <v>43637.18</v>
      </c>
      <c r="K2456" s="4">
        <v>0</v>
      </c>
      <c r="L2456" s="4">
        <v>0</v>
      </c>
      <c r="M2456" s="4">
        <v>11</v>
      </c>
      <c r="N2456" s="4">
        <v>612.26</v>
      </c>
      <c r="O2456" s="4">
        <v>612.26</v>
      </c>
    </row>
    <row r="2457" spans="1:15">
      <c r="A2457">
        <v>10004370</v>
      </c>
      <c r="B2457" s="3">
        <v>43521</v>
      </c>
      <c r="C2457" t="s">
        <v>2</v>
      </c>
      <c r="D2457" s="5">
        <v>20</v>
      </c>
      <c r="E2457" s="6">
        <v>43524</v>
      </c>
      <c r="F2457" t="s">
        <v>134</v>
      </c>
      <c r="G2457" s="9" t="s">
        <v>7</v>
      </c>
      <c r="H2457" s="8" t="s">
        <v>24</v>
      </c>
      <c r="I2457" s="3">
        <v>43638.5</v>
      </c>
      <c r="J2457" s="3">
        <v>43638.5</v>
      </c>
      <c r="K2457" s="4">
        <v>0</v>
      </c>
      <c r="L2457" s="4">
        <v>0</v>
      </c>
      <c r="M2457" s="4">
        <v>12</v>
      </c>
      <c r="N2457" s="4">
        <v>810.48</v>
      </c>
      <c r="O2457" s="4">
        <v>810.48</v>
      </c>
    </row>
    <row r="2458" spans="1:15">
      <c r="A2458">
        <v>10004371</v>
      </c>
      <c r="B2458" s="3">
        <v>43521</v>
      </c>
      <c r="C2458" t="s">
        <v>2</v>
      </c>
      <c r="D2458" s="5">
        <v>27</v>
      </c>
      <c r="E2458" s="6">
        <v>43522</v>
      </c>
      <c r="F2458" t="s">
        <v>134</v>
      </c>
      <c r="G2458" s="9" t="s">
        <v>7</v>
      </c>
      <c r="I2458" s="3">
        <v>43637.25</v>
      </c>
      <c r="J2458" s="3">
        <v>43634.25</v>
      </c>
      <c r="K2458" s="4">
        <v>0</v>
      </c>
      <c r="L2458" s="4">
        <v>0</v>
      </c>
      <c r="M2458" s="4">
        <v>8</v>
      </c>
      <c r="N2458" s="4">
        <v>747.44</v>
      </c>
      <c r="O2458" s="4">
        <v>747.44</v>
      </c>
    </row>
    <row r="2459" spans="1:15">
      <c r="A2459">
        <v>10004374</v>
      </c>
      <c r="B2459" s="3">
        <v>43521</v>
      </c>
      <c r="C2459" t="s">
        <v>2</v>
      </c>
      <c r="D2459" s="5">
        <v>23</v>
      </c>
      <c r="E2459" s="6">
        <v>43523</v>
      </c>
      <c r="F2459" t="s">
        <v>134</v>
      </c>
      <c r="G2459" s="9" t="s">
        <v>7</v>
      </c>
      <c r="I2459" s="3">
        <v>43644.75</v>
      </c>
      <c r="J2459" s="3">
        <v>43641.75</v>
      </c>
      <c r="K2459" s="4">
        <v>0</v>
      </c>
      <c r="L2459" s="4">
        <v>0</v>
      </c>
      <c r="M2459" s="4">
        <v>9</v>
      </c>
      <c r="N2459" s="4">
        <v>602.73</v>
      </c>
      <c r="O2459" s="4">
        <v>602.73</v>
      </c>
    </row>
    <row r="2460" spans="1:15">
      <c r="A2460">
        <v>10004375</v>
      </c>
      <c r="B2460" s="3">
        <v>43522</v>
      </c>
      <c r="C2460" t="s">
        <v>2</v>
      </c>
      <c r="D2460" s="5">
        <v>25</v>
      </c>
      <c r="E2460" s="6">
        <v>43524</v>
      </c>
      <c r="F2460" t="s">
        <v>134</v>
      </c>
      <c r="G2460" s="1" t="s">
        <v>7</v>
      </c>
      <c r="I2460" s="3">
        <v>43644.76</v>
      </c>
      <c r="J2460" s="3">
        <v>43643.76</v>
      </c>
      <c r="K2460" s="4">
        <v>0</v>
      </c>
      <c r="L2460" s="4">
        <v>0</v>
      </c>
      <c r="M2460" s="4">
        <v>9</v>
      </c>
      <c r="N2460" s="4">
        <v>527.49</v>
      </c>
      <c r="O2460" s="4">
        <v>527.49</v>
      </c>
    </row>
    <row r="2461" spans="1:15">
      <c r="A2461">
        <v>10004377</v>
      </c>
      <c r="B2461" s="3">
        <v>43522</v>
      </c>
      <c r="C2461" t="s">
        <v>2</v>
      </c>
      <c r="D2461" s="5">
        <v>39</v>
      </c>
      <c r="E2461" s="6">
        <v>43525</v>
      </c>
      <c r="F2461" t="s">
        <v>134</v>
      </c>
      <c r="G2461" s="9" t="s">
        <v>7</v>
      </c>
      <c r="H2461" s="8" t="s">
        <v>16</v>
      </c>
      <c r="I2461" s="3">
        <v>43646</v>
      </c>
      <c r="J2461" s="3">
        <v>43643</v>
      </c>
      <c r="K2461" s="4">
        <v>0</v>
      </c>
      <c r="L2461" s="4">
        <v>0</v>
      </c>
      <c r="M2461" s="4">
        <v>9</v>
      </c>
      <c r="N2461" s="4">
        <v>455.58</v>
      </c>
      <c r="O2461" s="4">
        <v>455.58</v>
      </c>
    </row>
    <row r="2462" spans="1:15">
      <c r="A2462">
        <v>10004378</v>
      </c>
      <c r="B2462" s="3">
        <v>43522</v>
      </c>
      <c r="C2462" t="s">
        <v>2</v>
      </c>
      <c r="D2462" s="5">
        <v>19</v>
      </c>
      <c r="E2462" s="6">
        <v>43522</v>
      </c>
      <c r="F2462" t="s">
        <v>134</v>
      </c>
      <c r="G2462" s="9" t="s">
        <v>7</v>
      </c>
      <c r="I2462" s="3">
        <v>43643.519999999997</v>
      </c>
      <c r="J2462" s="3">
        <v>43642.52</v>
      </c>
      <c r="K2462" s="4">
        <v>0</v>
      </c>
      <c r="L2462" s="4">
        <v>0</v>
      </c>
      <c r="M2462" s="4">
        <v>14</v>
      </c>
      <c r="N2462" s="4">
        <v>773.36</v>
      </c>
      <c r="O2462" s="4">
        <v>773.36</v>
      </c>
    </row>
    <row r="2463" spans="1:15">
      <c r="A2463">
        <v>10004379</v>
      </c>
      <c r="B2463" s="3">
        <v>43523</v>
      </c>
      <c r="C2463" t="s">
        <v>3</v>
      </c>
      <c r="D2463" s="5">
        <v>27</v>
      </c>
      <c r="E2463" s="6">
        <v>43523</v>
      </c>
      <c r="F2463" t="s">
        <v>134</v>
      </c>
      <c r="G2463" s="1" t="s">
        <v>7</v>
      </c>
      <c r="I2463" s="3">
        <v>43641.08</v>
      </c>
      <c r="J2463" s="3">
        <v>43636.08</v>
      </c>
      <c r="K2463" s="4">
        <v>0</v>
      </c>
      <c r="L2463" s="4">
        <v>0</v>
      </c>
      <c r="M2463" s="4">
        <v>14</v>
      </c>
      <c r="N2463" s="4">
        <v>797.58</v>
      </c>
      <c r="O2463" s="4">
        <v>797.58</v>
      </c>
    </row>
    <row r="2464" spans="1:15">
      <c r="A2464">
        <v>10004380</v>
      </c>
      <c r="B2464" s="3">
        <v>43523</v>
      </c>
      <c r="C2464" t="s">
        <v>2</v>
      </c>
      <c r="D2464" s="5">
        <v>29</v>
      </c>
      <c r="E2464" s="6">
        <v>43524</v>
      </c>
      <c r="F2464" t="s">
        <v>134</v>
      </c>
      <c r="G2464" s="1" t="s">
        <v>7</v>
      </c>
      <c r="I2464" s="3">
        <v>43639.85</v>
      </c>
      <c r="J2464" s="3">
        <v>43635.85</v>
      </c>
      <c r="K2464" s="4">
        <v>0</v>
      </c>
      <c r="L2464" s="4">
        <v>0</v>
      </c>
      <c r="M2464" s="4">
        <v>17</v>
      </c>
      <c r="N2464" s="4">
        <v>1676.54</v>
      </c>
      <c r="O2464" s="4">
        <v>1676.54</v>
      </c>
    </row>
    <row r="2465" spans="1:15">
      <c r="A2465">
        <v>10004384</v>
      </c>
      <c r="B2465" s="3">
        <v>43524</v>
      </c>
      <c r="C2465" t="s">
        <v>2</v>
      </c>
      <c r="D2465" s="5">
        <v>31</v>
      </c>
      <c r="E2465" s="6">
        <v>43524</v>
      </c>
      <c r="F2465" t="s">
        <v>134</v>
      </c>
      <c r="G2465" s="1" t="s">
        <v>7</v>
      </c>
      <c r="H2465" s="8" t="s">
        <v>25</v>
      </c>
      <c r="I2465" s="3">
        <v>43642.34</v>
      </c>
      <c r="J2465" s="3">
        <v>43641.34</v>
      </c>
      <c r="K2465" s="4">
        <v>0</v>
      </c>
      <c r="L2465" s="4">
        <v>0</v>
      </c>
      <c r="M2465" s="4">
        <v>7</v>
      </c>
      <c r="N2465" s="4">
        <v>559.65</v>
      </c>
      <c r="O2465" s="4">
        <v>559.65</v>
      </c>
    </row>
    <row r="2466" spans="1:15">
      <c r="A2466">
        <v>10004385</v>
      </c>
      <c r="B2466" s="3">
        <v>43524</v>
      </c>
      <c r="C2466" t="s">
        <v>3</v>
      </c>
      <c r="D2466" s="5">
        <v>34</v>
      </c>
      <c r="E2466" s="6">
        <v>43527</v>
      </c>
      <c r="F2466" t="s">
        <v>134</v>
      </c>
      <c r="G2466" s="1" t="s">
        <v>7</v>
      </c>
      <c r="H2466" s="8" t="s">
        <v>16</v>
      </c>
      <c r="I2466" s="3">
        <v>43642.34</v>
      </c>
      <c r="J2466" s="3">
        <v>43639.34</v>
      </c>
      <c r="K2466" s="4">
        <v>0</v>
      </c>
      <c r="L2466" s="4">
        <v>0</v>
      </c>
      <c r="M2466" s="4">
        <v>12</v>
      </c>
      <c r="N2466" s="4">
        <v>1151.6400000000001</v>
      </c>
      <c r="O2466" s="4">
        <v>1151.6400000000001</v>
      </c>
    </row>
    <row r="2467" spans="1:15">
      <c r="A2467">
        <v>10004386</v>
      </c>
      <c r="B2467" s="3">
        <v>43524</v>
      </c>
      <c r="C2467" t="s">
        <v>2</v>
      </c>
      <c r="D2467" s="5">
        <v>48</v>
      </c>
      <c r="E2467" s="6">
        <v>43524</v>
      </c>
      <c r="F2467" t="s">
        <v>134</v>
      </c>
      <c r="G2467" s="1" t="s">
        <v>7</v>
      </c>
      <c r="I2467" s="3">
        <v>43641.120000000003</v>
      </c>
      <c r="J2467" s="3">
        <v>43637.120000000003</v>
      </c>
      <c r="K2467" s="4">
        <v>0</v>
      </c>
      <c r="L2467" s="4">
        <v>0</v>
      </c>
      <c r="M2467" s="4">
        <v>6</v>
      </c>
      <c r="N2467" s="4">
        <v>354.36</v>
      </c>
      <c r="O2467" s="4">
        <v>354.36</v>
      </c>
    </row>
    <row r="2468" spans="1:15">
      <c r="A2468">
        <v>10004388</v>
      </c>
      <c r="B2468" s="3">
        <v>43524</v>
      </c>
      <c r="C2468" t="s">
        <v>2</v>
      </c>
      <c r="D2468" s="5">
        <v>31</v>
      </c>
      <c r="E2468" s="6">
        <v>43525</v>
      </c>
      <c r="F2468" t="s">
        <v>134</v>
      </c>
      <c r="G2468" s="9" t="s">
        <v>7</v>
      </c>
      <c r="I2468" s="3">
        <v>43635.02</v>
      </c>
      <c r="J2468" s="3">
        <v>43631.02</v>
      </c>
      <c r="K2468" s="4">
        <v>0</v>
      </c>
      <c r="L2468" s="4">
        <v>0</v>
      </c>
      <c r="M2468" s="4">
        <v>13</v>
      </c>
      <c r="N2468" s="4">
        <v>660.92</v>
      </c>
      <c r="O2468" s="4">
        <v>660.92</v>
      </c>
    </row>
    <row r="2469" spans="1:15">
      <c r="A2469">
        <v>10004389</v>
      </c>
      <c r="B2469" s="3">
        <v>43524</v>
      </c>
      <c r="C2469" t="s">
        <v>3</v>
      </c>
      <c r="D2469" s="5">
        <v>25</v>
      </c>
      <c r="E2469" s="6">
        <v>43525</v>
      </c>
      <c r="F2469" t="s">
        <v>134</v>
      </c>
      <c r="G2469" s="9" t="s">
        <v>7</v>
      </c>
      <c r="H2469" s="8" t="s">
        <v>11</v>
      </c>
      <c r="I2469" s="3">
        <v>43644.78</v>
      </c>
      <c r="J2469" s="3">
        <v>43641.78</v>
      </c>
      <c r="K2469" s="4">
        <v>0</v>
      </c>
      <c r="L2469" s="4">
        <v>0</v>
      </c>
      <c r="M2469" s="4">
        <v>15</v>
      </c>
      <c r="N2469" s="4">
        <v>837.15</v>
      </c>
      <c r="O2469" s="4">
        <v>837.15</v>
      </c>
    </row>
    <row r="2470" spans="1:15">
      <c r="A2470">
        <v>10004396</v>
      </c>
      <c r="B2470" s="3">
        <v>43525</v>
      </c>
      <c r="C2470" t="s">
        <v>2</v>
      </c>
      <c r="D2470" s="5">
        <v>20</v>
      </c>
      <c r="E2470" s="6">
        <v>43528</v>
      </c>
      <c r="F2470" t="s">
        <v>134</v>
      </c>
      <c r="G2470" s="9" t="s">
        <v>7</v>
      </c>
      <c r="I2470" s="3">
        <v>43643.58</v>
      </c>
      <c r="J2470" s="3">
        <v>43639.58</v>
      </c>
      <c r="K2470" s="4">
        <v>0</v>
      </c>
      <c r="L2470" s="4">
        <v>0</v>
      </c>
      <c r="M2470" s="4">
        <v>12</v>
      </c>
      <c r="N2470" s="4">
        <v>715.8</v>
      </c>
      <c r="O2470" s="4">
        <v>715.8</v>
      </c>
    </row>
    <row r="2471" spans="1:15">
      <c r="A2471">
        <v>10004397</v>
      </c>
      <c r="B2471" s="3">
        <v>43525</v>
      </c>
      <c r="C2471" t="s">
        <v>2</v>
      </c>
      <c r="D2471" s="5">
        <v>26</v>
      </c>
      <c r="E2471" s="6">
        <v>43527</v>
      </c>
      <c r="F2471" t="s">
        <v>134</v>
      </c>
      <c r="G2471" s="9" t="s">
        <v>7</v>
      </c>
      <c r="I2471" s="3">
        <v>43633.9</v>
      </c>
      <c r="J2471" s="3">
        <v>43632.9</v>
      </c>
      <c r="K2471" s="4">
        <v>0</v>
      </c>
      <c r="L2471" s="4">
        <v>0</v>
      </c>
      <c r="M2471" s="4">
        <v>6</v>
      </c>
      <c r="N2471" s="4">
        <v>587.76</v>
      </c>
      <c r="O2471" s="4">
        <v>587.76</v>
      </c>
    </row>
    <row r="2472" spans="1:15">
      <c r="A2472">
        <v>10004398</v>
      </c>
      <c r="B2472" s="3">
        <v>43526</v>
      </c>
      <c r="C2472" t="s">
        <v>3</v>
      </c>
      <c r="D2472" s="5">
        <v>34</v>
      </c>
      <c r="E2472" s="6">
        <v>43526</v>
      </c>
      <c r="F2472" t="s">
        <v>134</v>
      </c>
      <c r="G2472" s="9" t="s">
        <v>7</v>
      </c>
      <c r="H2472" s="8" t="s">
        <v>16</v>
      </c>
      <c r="I2472" s="3">
        <v>43643.6</v>
      </c>
      <c r="J2472" s="3">
        <v>43638.6</v>
      </c>
      <c r="K2472" s="4">
        <v>0</v>
      </c>
      <c r="L2472" s="4">
        <v>0</v>
      </c>
      <c r="M2472" s="4">
        <v>6</v>
      </c>
      <c r="N2472" s="4">
        <v>570</v>
      </c>
      <c r="O2472" s="4">
        <v>570</v>
      </c>
    </row>
    <row r="2473" spans="1:15">
      <c r="A2473">
        <v>10004400</v>
      </c>
      <c r="B2473" s="3">
        <v>43527</v>
      </c>
      <c r="C2473" t="s">
        <v>2</v>
      </c>
      <c r="D2473" s="5">
        <v>19</v>
      </c>
      <c r="E2473" s="6">
        <v>43528</v>
      </c>
      <c r="F2473" t="s">
        <v>134</v>
      </c>
      <c r="G2473" s="1" t="s">
        <v>7</v>
      </c>
      <c r="I2473" s="3">
        <v>43641.24</v>
      </c>
      <c r="J2473" s="3">
        <v>43636.24</v>
      </c>
      <c r="K2473" s="4">
        <v>0</v>
      </c>
      <c r="L2473" s="4">
        <v>0</v>
      </c>
      <c r="M2473" s="4">
        <v>13</v>
      </c>
      <c r="N2473" s="4">
        <v>659.49</v>
      </c>
      <c r="O2473" s="4">
        <v>659.49</v>
      </c>
    </row>
    <row r="2474" spans="1:15">
      <c r="A2474">
        <v>10004402</v>
      </c>
      <c r="B2474" s="3">
        <v>43527</v>
      </c>
      <c r="C2474" t="s">
        <v>2</v>
      </c>
      <c r="D2474" s="5">
        <v>26</v>
      </c>
      <c r="E2474" s="6">
        <v>43529</v>
      </c>
      <c r="F2474" t="s">
        <v>134</v>
      </c>
      <c r="G2474" s="9" t="s">
        <v>7</v>
      </c>
      <c r="H2474" s="8" t="s">
        <v>25</v>
      </c>
      <c r="I2474" s="3">
        <v>43642.43</v>
      </c>
      <c r="J2474" s="3">
        <v>43639.43</v>
      </c>
      <c r="K2474" s="4">
        <v>0</v>
      </c>
      <c r="L2474" s="4">
        <v>0</v>
      </c>
      <c r="M2474" s="4">
        <v>12</v>
      </c>
      <c r="N2474" s="4">
        <v>1134.5999999999999</v>
      </c>
      <c r="O2474" s="4">
        <v>1134.5999999999999</v>
      </c>
    </row>
    <row r="2475" spans="1:15">
      <c r="A2475">
        <v>10004405</v>
      </c>
      <c r="B2475" s="3">
        <v>43528</v>
      </c>
      <c r="C2475" t="s">
        <v>3</v>
      </c>
      <c r="D2475" s="5">
        <v>23</v>
      </c>
      <c r="E2475" s="6">
        <v>43528</v>
      </c>
      <c r="F2475" t="s">
        <v>134</v>
      </c>
      <c r="G2475" s="1" t="s">
        <v>7</v>
      </c>
      <c r="H2475" s="8" t="s">
        <v>25</v>
      </c>
      <c r="I2475" s="3">
        <v>43646</v>
      </c>
      <c r="J2475" s="3">
        <v>43641</v>
      </c>
      <c r="K2475" s="4">
        <v>0</v>
      </c>
      <c r="L2475" s="4">
        <v>0</v>
      </c>
      <c r="M2475" s="4">
        <v>10</v>
      </c>
      <c r="N2475" s="4">
        <v>943.4</v>
      </c>
      <c r="O2475" s="4">
        <v>943.4</v>
      </c>
    </row>
    <row r="2476" spans="1:15">
      <c r="A2476">
        <v>10004410</v>
      </c>
      <c r="B2476" s="3">
        <v>43529</v>
      </c>
      <c r="C2476" t="s">
        <v>2</v>
      </c>
      <c r="D2476" s="5">
        <v>31</v>
      </c>
      <c r="E2476" s="6">
        <v>43532</v>
      </c>
      <c r="F2476" t="s">
        <v>134</v>
      </c>
      <c r="G2476" s="1" t="s">
        <v>7</v>
      </c>
      <c r="I2476" s="3">
        <v>43638.98</v>
      </c>
      <c r="J2476" s="3">
        <v>43638.98</v>
      </c>
      <c r="K2476" s="4">
        <v>0</v>
      </c>
      <c r="L2476" s="4">
        <v>0</v>
      </c>
      <c r="M2476" s="4">
        <v>11</v>
      </c>
      <c r="N2476" s="4">
        <v>634.15</v>
      </c>
      <c r="O2476" s="4">
        <v>634.15</v>
      </c>
    </row>
    <row r="2477" spans="1:15">
      <c r="A2477">
        <v>10004411</v>
      </c>
      <c r="B2477" s="3">
        <v>43529</v>
      </c>
      <c r="C2477" t="s">
        <v>2</v>
      </c>
      <c r="D2477" s="5">
        <v>29</v>
      </c>
      <c r="E2477" s="6">
        <v>43532</v>
      </c>
      <c r="F2477" t="s">
        <v>134</v>
      </c>
      <c r="G2477" s="1" t="s">
        <v>7</v>
      </c>
      <c r="H2477" s="8" t="s">
        <v>13</v>
      </c>
      <c r="I2477" s="3">
        <v>43643.66</v>
      </c>
      <c r="J2477" s="3">
        <v>43642.66</v>
      </c>
      <c r="K2477" s="4">
        <v>0</v>
      </c>
      <c r="L2477" s="4">
        <v>0</v>
      </c>
      <c r="M2477" s="4">
        <v>6</v>
      </c>
      <c r="N2477" s="4">
        <v>317.27999999999997</v>
      </c>
      <c r="O2477" s="4">
        <v>317.27999999999997</v>
      </c>
    </row>
    <row r="2478" spans="1:15">
      <c r="A2478">
        <v>10004413</v>
      </c>
      <c r="B2478" s="3">
        <v>43529</v>
      </c>
      <c r="C2478" t="s">
        <v>3</v>
      </c>
      <c r="D2478" s="5">
        <v>22</v>
      </c>
      <c r="E2478" s="6">
        <v>43530</v>
      </c>
      <c r="F2478" t="s">
        <v>134</v>
      </c>
      <c r="G2478" s="1" t="s">
        <v>7</v>
      </c>
      <c r="I2478" s="3">
        <v>43641.32</v>
      </c>
      <c r="J2478" s="3">
        <v>43640.32</v>
      </c>
      <c r="K2478" s="4">
        <v>0</v>
      </c>
      <c r="L2478" s="4">
        <v>0</v>
      </c>
      <c r="M2478" s="4">
        <v>6</v>
      </c>
      <c r="N2478" s="4">
        <v>423.96</v>
      </c>
      <c r="O2478" s="4">
        <v>423.96</v>
      </c>
    </row>
    <row r="2479" spans="1:15">
      <c r="A2479">
        <v>10004415</v>
      </c>
      <c r="B2479" s="3">
        <v>43529</v>
      </c>
      <c r="C2479" t="s">
        <v>2</v>
      </c>
      <c r="D2479" s="5">
        <v>31</v>
      </c>
      <c r="E2479" s="6">
        <v>43530</v>
      </c>
      <c r="F2479" t="s">
        <v>134</v>
      </c>
      <c r="G2479" s="9" t="s">
        <v>7</v>
      </c>
      <c r="I2479" s="3">
        <v>43644.83</v>
      </c>
      <c r="J2479" s="3">
        <v>43640.83</v>
      </c>
      <c r="K2479" s="4">
        <v>0</v>
      </c>
      <c r="L2479" s="4">
        <v>0</v>
      </c>
      <c r="M2479" s="4">
        <v>7</v>
      </c>
      <c r="N2479" s="4">
        <v>495.04</v>
      </c>
      <c r="O2479" s="4">
        <v>495.04</v>
      </c>
    </row>
    <row r="2480" spans="1:15">
      <c r="A2480">
        <v>10004416</v>
      </c>
      <c r="B2480" s="3">
        <v>43529</v>
      </c>
      <c r="C2480" t="s">
        <v>2</v>
      </c>
      <c r="D2480" s="5">
        <v>24</v>
      </c>
      <c r="E2480" s="6">
        <v>43529</v>
      </c>
      <c r="F2480" t="s">
        <v>134</v>
      </c>
      <c r="G2480" s="9" t="s">
        <v>7</v>
      </c>
      <c r="I2480" s="3">
        <v>43644.83</v>
      </c>
      <c r="J2480" s="3">
        <v>43643.83</v>
      </c>
      <c r="K2480" s="4">
        <v>0</v>
      </c>
      <c r="L2480" s="4">
        <v>0</v>
      </c>
      <c r="M2480" s="4">
        <v>8</v>
      </c>
      <c r="N2480" s="4">
        <v>571.36</v>
      </c>
      <c r="O2480" s="4">
        <v>571.36</v>
      </c>
    </row>
    <row r="2481" spans="1:15">
      <c r="A2481">
        <v>10004420</v>
      </c>
      <c r="B2481" s="3">
        <v>43530</v>
      </c>
      <c r="C2481" t="s">
        <v>3</v>
      </c>
      <c r="D2481" s="5">
        <v>39</v>
      </c>
      <c r="E2481" s="6">
        <v>43532</v>
      </c>
      <c r="F2481" t="s">
        <v>134</v>
      </c>
      <c r="G2481" s="9" t="s">
        <v>7</v>
      </c>
      <c r="I2481" s="3">
        <v>43635.56</v>
      </c>
      <c r="J2481" s="3">
        <v>43635.56</v>
      </c>
      <c r="K2481" s="4">
        <v>0</v>
      </c>
      <c r="L2481" s="4">
        <v>0</v>
      </c>
      <c r="M2481" s="4">
        <v>6</v>
      </c>
      <c r="N2481" s="4">
        <v>585.24</v>
      </c>
      <c r="O2481" s="4">
        <v>585.24</v>
      </c>
    </row>
    <row r="2482" spans="1:15">
      <c r="A2482">
        <v>10004421</v>
      </c>
      <c r="B2482" s="3">
        <v>43530</v>
      </c>
      <c r="C2482" t="s">
        <v>2</v>
      </c>
      <c r="D2482" s="5">
        <v>37</v>
      </c>
      <c r="E2482" s="6">
        <v>43531</v>
      </c>
      <c r="F2482" t="s">
        <v>134</v>
      </c>
      <c r="G2482" s="9" t="s">
        <v>7</v>
      </c>
      <c r="H2482" s="8" t="s">
        <v>24</v>
      </c>
      <c r="I2482" s="3">
        <v>43642.52</v>
      </c>
      <c r="J2482" s="3">
        <v>43638.52</v>
      </c>
      <c r="K2482" s="4">
        <v>0</v>
      </c>
      <c r="L2482" s="4">
        <v>0</v>
      </c>
      <c r="M2482" s="4">
        <v>5</v>
      </c>
      <c r="N2482" s="4">
        <v>259.45</v>
      </c>
      <c r="O2482" s="4">
        <v>259.45</v>
      </c>
    </row>
    <row r="2483" spans="1:15">
      <c r="A2483">
        <v>10004423</v>
      </c>
      <c r="B2483" s="3">
        <v>43530</v>
      </c>
      <c r="C2483" t="s">
        <v>3</v>
      </c>
      <c r="D2483" s="5">
        <v>18</v>
      </c>
      <c r="E2483" s="6">
        <v>43531</v>
      </c>
      <c r="F2483" t="s">
        <v>134</v>
      </c>
      <c r="G2483" s="9" t="s">
        <v>7</v>
      </c>
      <c r="H2483" s="8" t="s">
        <v>16</v>
      </c>
      <c r="I2483" s="3">
        <v>43644.84</v>
      </c>
      <c r="J2483" s="3">
        <v>43642.84</v>
      </c>
      <c r="K2483" s="4">
        <v>0</v>
      </c>
      <c r="L2483" s="4">
        <v>0</v>
      </c>
      <c r="M2483" s="4">
        <v>7</v>
      </c>
      <c r="N2483" s="4">
        <v>355.53</v>
      </c>
      <c r="O2483" s="4">
        <v>355.53</v>
      </c>
    </row>
    <row r="2484" spans="1:15">
      <c r="A2484">
        <v>10004424</v>
      </c>
      <c r="B2484" s="3">
        <v>43530</v>
      </c>
      <c r="C2484" t="s">
        <v>2</v>
      </c>
      <c r="D2484" s="5">
        <v>21</v>
      </c>
      <c r="E2484" s="6">
        <v>43531</v>
      </c>
      <c r="F2484" t="s">
        <v>134</v>
      </c>
      <c r="G2484" s="9" t="s">
        <v>7</v>
      </c>
      <c r="H2484" s="8" t="s">
        <v>52</v>
      </c>
      <c r="I2484" s="3">
        <v>43636.72</v>
      </c>
      <c r="J2484" s="3">
        <v>43633.72</v>
      </c>
      <c r="K2484" s="4">
        <v>0</v>
      </c>
      <c r="L2484" s="4">
        <v>0</v>
      </c>
      <c r="M2484" s="4">
        <v>10</v>
      </c>
      <c r="N2484" s="4">
        <v>761.6</v>
      </c>
      <c r="O2484" s="4">
        <v>761.6</v>
      </c>
    </row>
    <row r="2485" spans="1:15">
      <c r="A2485">
        <v>10004426</v>
      </c>
      <c r="B2485" s="3">
        <v>43531</v>
      </c>
      <c r="C2485" t="s">
        <v>3</v>
      </c>
      <c r="D2485" s="5">
        <v>29</v>
      </c>
      <c r="E2485" s="6">
        <v>43534</v>
      </c>
      <c r="F2485" t="s">
        <v>134</v>
      </c>
      <c r="G2485" s="1" t="s">
        <v>7</v>
      </c>
      <c r="I2485" s="3">
        <v>43639.1</v>
      </c>
      <c r="J2485" s="3">
        <v>43635.1</v>
      </c>
      <c r="K2485" s="4">
        <v>0</v>
      </c>
      <c r="L2485" s="4">
        <v>0</v>
      </c>
      <c r="M2485" s="4">
        <v>12</v>
      </c>
      <c r="N2485" s="4">
        <v>712.92</v>
      </c>
      <c r="O2485" s="4">
        <v>712.92</v>
      </c>
    </row>
    <row r="2486" spans="1:15">
      <c r="A2486">
        <v>10004428</v>
      </c>
      <c r="B2486" s="3">
        <v>43532</v>
      </c>
      <c r="C2486" t="s">
        <v>2</v>
      </c>
      <c r="D2486" s="5">
        <v>26</v>
      </c>
      <c r="E2486" s="6">
        <v>43533</v>
      </c>
      <c r="F2486" t="s">
        <v>134</v>
      </c>
      <c r="G2486" s="1" t="s">
        <v>7</v>
      </c>
      <c r="H2486" s="8" t="s">
        <v>25</v>
      </c>
      <c r="I2486" s="3">
        <v>43638.02</v>
      </c>
      <c r="J2486" s="3">
        <v>43638.02</v>
      </c>
      <c r="K2486" s="4">
        <v>0</v>
      </c>
      <c r="L2486" s="4">
        <v>0</v>
      </c>
      <c r="M2486" s="4">
        <v>7</v>
      </c>
      <c r="N2486" s="4">
        <v>442.89</v>
      </c>
      <c r="O2486" s="4">
        <v>442.89</v>
      </c>
    </row>
    <row r="2487" spans="1:15">
      <c r="A2487">
        <v>10004429</v>
      </c>
      <c r="B2487" s="3">
        <v>43532</v>
      </c>
      <c r="C2487" t="s">
        <v>2</v>
      </c>
      <c r="D2487" s="5">
        <v>34</v>
      </c>
      <c r="E2487" s="6">
        <v>43535</v>
      </c>
      <c r="F2487" t="s">
        <v>134</v>
      </c>
      <c r="G2487" s="9" t="s">
        <v>7</v>
      </c>
      <c r="H2487" s="8" t="s">
        <v>25</v>
      </c>
      <c r="I2487" s="3">
        <v>43638.02</v>
      </c>
      <c r="J2487" s="3">
        <v>43633.02</v>
      </c>
      <c r="K2487" s="4">
        <v>0</v>
      </c>
      <c r="L2487" s="4">
        <v>0</v>
      </c>
      <c r="M2487" s="4">
        <v>8</v>
      </c>
      <c r="N2487" s="4">
        <v>689.28</v>
      </c>
      <c r="O2487" s="4">
        <v>689.28</v>
      </c>
    </row>
    <row r="2488" spans="1:15">
      <c r="A2488">
        <v>10004430</v>
      </c>
      <c r="B2488" s="3">
        <v>43532</v>
      </c>
      <c r="C2488" t="s">
        <v>2</v>
      </c>
      <c r="D2488" s="5">
        <v>34</v>
      </c>
      <c r="E2488" s="6">
        <v>43534</v>
      </c>
      <c r="F2488" t="s">
        <v>134</v>
      </c>
      <c r="G2488" s="9" t="s">
        <v>7</v>
      </c>
      <c r="I2488" s="3">
        <v>43638.02</v>
      </c>
      <c r="J2488" s="3">
        <v>43636.02</v>
      </c>
      <c r="K2488" s="4">
        <v>0</v>
      </c>
      <c r="L2488" s="4">
        <v>0</v>
      </c>
      <c r="M2488" s="4">
        <v>7</v>
      </c>
      <c r="N2488" s="4">
        <v>676.2</v>
      </c>
      <c r="O2488" s="4">
        <v>676.2</v>
      </c>
    </row>
    <row r="2489" spans="1:15">
      <c r="A2489">
        <v>10004431</v>
      </c>
      <c r="B2489" s="3">
        <v>43533</v>
      </c>
      <c r="C2489" t="s">
        <v>2</v>
      </c>
      <c r="D2489" s="5">
        <v>24</v>
      </c>
      <c r="E2489" s="6">
        <v>43535</v>
      </c>
      <c r="F2489" t="s">
        <v>134</v>
      </c>
      <c r="G2489" s="1" t="s">
        <v>7</v>
      </c>
      <c r="H2489" s="8" t="s">
        <v>25</v>
      </c>
      <c r="I2489" s="3">
        <v>43640.35</v>
      </c>
      <c r="J2489" s="3">
        <v>43640.35</v>
      </c>
      <c r="K2489" s="4">
        <v>0</v>
      </c>
      <c r="L2489" s="4">
        <v>0</v>
      </c>
      <c r="M2489" s="4">
        <v>9</v>
      </c>
      <c r="N2489" s="4">
        <v>451.35</v>
      </c>
      <c r="O2489" s="4">
        <v>451.35</v>
      </c>
    </row>
    <row r="2490" spans="1:15">
      <c r="A2490">
        <v>10004432</v>
      </c>
      <c r="B2490" s="3">
        <v>43533</v>
      </c>
      <c r="C2490" t="s">
        <v>3</v>
      </c>
      <c r="D2490" s="5">
        <v>29</v>
      </c>
      <c r="E2490" s="6">
        <v>43535</v>
      </c>
      <c r="F2490" t="s">
        <v>134</v>
      </c>
      <c r="G2490" s="1" t="s">
        <v>7</v>
      </c>
      <c r="I2490" s="3">
        <v>43638.09</v>
      </c>
      <c r="J2490" s="3">
        <v>43638.09</v>
      </c>
      <c r="K2490" s="4">
        <v>0</v>
      </c>
      <c r="L2490" s="4">
        <v>0</v>
      </c>
      <c r="M2490" s="4">
        <v>6</v>
      </c>
      <c r="N2490" s="4">
        <v>360.36</v>
      </c>
      <c r="O2490" s="4">
        <v>360.36</v>
      </c>
    </row>
    <row r="2491" spans="1:15">
      <c r="A2491">
        <v>10004433</v>
      </c>
      <c r="B2491" s="3">
        <v>43533</v>
      </c>
      <c r="C2491" t="s">
        <v>2</v>
      </c>
      <c r="D2491" s="5">
        <v>27</v>
      </c>
      <c r="E2491" s="6">
        <v>43534</v>
      </c>
      <c r="F2491" t="s">
        <v>134</v>
      </c>
      <c r="G2491" s="1" t="s">
        <v>7</v>
      </c>
      <c r="I2491" s="3">
        <v>43646</v>
      </c>
      <c r="J2491" s="3">
        <v>43643</v>
      </c>
      <c r="K2491" s="4">
        <v>0</v>
      </c>
      <c r="L2491" s="4">
        <v>0</v>
      </c>
      <c r="M2491" s="4">
        <v>11</v>
      </c>
      <c r="N2491" s="4">
        <v>801.79</v>
      </c>
      <c r="O2491" s="4">
        <v>801.79</v>
      </c>
    </row>
    <row r="2492" spans="1:15">
      <c r="A2492">
        <v>10004435</v>
      </c>
      <c r="B2492" s="3">
        <v>43533</v>
      </c>
      <c r="C2492" t="s">
        <v>2</v>
      </c>
      <c r="D2492" s="5">
        <v>25</v>
      </c>
      <c r="E2492" s="6">
        <v>43533</v>
      </c>
      <c r="F2492" t="s">
        <v>134</v>
      </c>
      <c r="G2492" s="9" t="s">
        <v>7</v>
      </c>
      <c r="H2492" s="8" t="s">
        <v>27</v>
      </c>
      <c r="I2492" s="3">
        <v>43638.09</v>
      </c>
      <c r="J2492" s="3">
        <v>43636.09</v>
      </c>
      <c r="K2492" s="4">
        <v>0</v>
      </c>
      <c r="L2492" s="4">
        <v>0</v>
      </c>
      <c r="M2492" s="4">
        <v>9</v>
      </c>
      <c r="N2492" s="4">
        <v>509.04</v>
      </c>
      <c r="O2492" s="4">
        <v>509.04</v>
      </c>
    </row>
    <row r="2493" spans="1:15">
      <c r="A2493">
        <v>10004438</v>
      </c>
      <c r="B2493" s="3">
        <v>43533</v>
      </c>
      <c r="C2493" t="s">
        <v>3</v>
      </c>
      <c r="D2493" s="5">
        <v>34</v>
      </c>
      <c r="E2493" s="6">
        <v>43535</v>
      </c>
      <c r="F2493" t="s">
        <v>134</v>
      </c>
      <c r="G2493" s="9" t="s">
        <v>7</v>
      </c>
      <c r="I2493" s="3">
        <v>43638.09</v>
      </c>
      <c r="J2493" s="3">
        <v>43634.09</v>
      </c>
      <c r="K2493" s="4">
        <v>0</v>
      </c>
      <c r="L2493" s="4">
        <v>0</v>
      </c>
      <c r="M2493" s="4">
        <v>11</v>
      </c>
      <c r="N2493" s="4">
        <v>848.76</v>
      </c>
      <c r="O2493" s="4">
        <v>848.76</v>
      </c>
    </row>
    <row r="2494" spans="1:15">
      <c r="A2494">
        <v>10004439</v>
      </c>
      <c r="B2494" s="3">
        <v>43533</v>
      </c>
      <c r="C2494" t="s">
        <v>2</v>
      </c>
      <c r="D2494" s="5">
        <v>23</v>
      </c>
      <c r="E2494" s="6">
        <v>43535</v>
      </c>
      <c r="F2494" t="s">
        <v>134</v>
      </c>
      <c r="G2494" s="9" t="s">
        <v>7</v>
      </c>
      <c r="I2494" s="3">
        <v>43639.22</v>
      </c>
      <c r="J2494" s="3">
        <v>43635.22</v>
      </c>
      <c r="K2494" s="4">
        <v>0</v>
      </c>
      <c r="L2494" s="4">
        <v>0</v>
      </c>
      <c r="M2494" s="4">
        <v>12</v>
      </c>
      <c r="N2494" s="4">
        <v>912.36</v>
      </c>
      <c r="O2494" s="4">
        <v>912.36</v>
      </c>
    </row>
    <row r="2495" spans="1:15">
      <c r="A2495">
        <v>10004440</v>
      </c>
      <c r="B2495" s="3">
        <v>43534</v>
      </c>
      <c r="C2495" t="s">
        <v>3</v>
      </c>
      <c r="D2495" s="5">
        <v>29</v>
      </c>
      <c r="E2495" s="6">
        <v>43535</v>
      </c>
      <c r="F2495" t="s">
        <v>134</v>
      </c>
      <c r="G2495" s="1" t="s">
        <v>7</v>
      </c>
      <c r="H2495" s="8" t="s">
        <v>11</v>
      </c>
      <c r="I2495" s="3">
        <v>43640.4</v>
      </c>
      <c r="J2495" s="3">
        <v>43639.4</v>
      </c>
      <c r="K2495" s="4">
        <v>0</v>
      </c>
      <c r="L2495" s="4">
        <v>0</v>
      </c>
      <c r="M2495" s="4">
        <v>8</v>
      </c>
      <c r="N2495" s="4">
        <v>553.12</v>
      </c>
      <c r="O2495" s="4">
        <v>553.12</v>
      </c>
    </row>
    <row r="2496" spans="1:15">
      <c r="A2496">
        <v>10004446</v>
      </c>
      <c r="B2496" s="3">
        <v>43535</v>
      </c>
      <c r="C2496" t="s">
        <v>2</v>
      </c>
      <c r="D2496" s="5">
        <v>28</v>
      </c>
      <c r="E2496" s="6">
        <v>43536</v>
      </c>
      <c r="F2496" t="s">
        <v>134</v>
      </c>
      <c r="G2496" s="1" t="s">
        <v>7</v>
      </c>
      <c r="I2496" s="3">
        <v>43639.34</v>
      </c>
      <c r="J2496" s="3">
        <v>43639.34</v>
      </c>
      <c r="K2496" s="4">
        <v>0</v>
      </c>
      <c r="L2496" s="4">
        <v>0</v>
      </c>
      <c r="M2496" s="4">
        <v>6</v>
      </c>
      <c r="N2496" s="4">
        <v>320.04000000000002</v>
      </c>
      <c r="O2496" s="4">
        <v>320.04000000000002</v>
      </c>
    </row>
    <row r="2497" spans="1:15">
      <c r="A2497">
        <v>10004449</v>
      </c>
      <c r="B2497" s="3">
        <v>43535</v>
      </c>
      <c r="C2497" t="s">
        <v>3</v>
      </c>
      <c r="D2497" s="5">
        <v>27</v>
      </c>
      <c r="E2497" s="6">
        <v>43537</v>
      </c>
      <c r="F2497" t="s">
        <v>134</v>
      </c>
      <c r="G2497" s="9" t="s">
        <v>7</v>
      </c>
      <c r="H2497" s="8" t="s">
        <v>17</v>
      </c>
      <c r="I2497" s="3">
        <v>43636.01</v>
      </c>
      <c r="J2497" s="3">
        <v>43635.01</v>
      </c>
      <c r="K2497" s="4">
        <v>0</v>
      </c>
      <c r="L2497" s="4">
        <v>0</v>
      </c>
      <c r="M2497" s="4">
        <v>7</v>
      </c>
      <c r="N2497" s="4">
        <v>448.77</v>
      </c>
      <c r="O2497" s="4">
        <v>448.77</v>
      </c>
    </row>
    <row r="2498" spans="1:15">
      <c r="A2498">
        <v>10004450</v>
      </c>
      <c r="B2498" s="3">
        <v>43535</v>
      </c>
      <c r="C2498" t="s">
        <v>2</v>
      </c>
      <c r="D2498" s="5">
        <v>28</v>
      </c>
      <c r="E2498" s="6">
        <v>43537</v>
      </c>
      <c r="F2498" t="s">
        <v>134</v>
      </c>
      <c r="G2498" s="9" t="s">
        <v>7</v>
      </c>
      <c r="H2498" s="8" t="s">
        <v>16</v>
      </c>
      <c r="I2498" s="3">
        <v>43643.78</v>
      </c>
      <c r="J2498" s="3">
        <v>43640.78</v>
      </c>
      <c r="K2498" s="4">
        <v>0</v>
      </c>
      <c r="L2498" s="4">
        <v>0</v>
      </c>
      <c r="M2498" s="4">
        <v>8</v>
      </c>
      <c r="N2498" s="4">
        <v>580.96</v>
      </c>
      <c r="O2498" s="4">
        <v>580.96</v>
      </c>
    </row>
    <row r="2499" spans="1:15">
      <c r="A2499">
        <v>10004453</v>
      </c>
      <c r="B2499" s="3">
        <v>43536</v>
      </c>
      <c r="C2499" t="s">
        <v>3</v>
      </c>
      <c r="D2499" s="5">
        <v>29</v>
      </c>
      <c r="E2499" s="6">
        <v>43539</v>
      </c>
      <c r="F2499" t="s">
        <v>134</v>
      </c>
      <c r="G2499" s="1" t="s">
        <v>7</v>
      </c>
      <c r="I2499" s="3">
        <v>43639.4</v>
      </c>
      <c r="J2499" s="3">
        <v>43638.400000000001</v>
      </c>
      <c r="K2499" s="4">
        <v>0</v>
      </c>
      <c r="L2499" s="4">
        <v>0</v>
      </c>
      <c r="M2499" s="4">
        <v>7</v>
      </c>
      <c r="N2499" s="4">
        <v>599.76</v>
      </c>
      <c r="O2499" s="4">
        <v>599.76</v>
      </c>
    </row>
    <row r="2500" spans="1:15">
      <c r="A2500">
        <v>10004456</v>
      </c>
      <c r="B2500" s="3">
        <v>43536</v>
      </c>
      <c r="C2500" t="s">
        <v>2</v>
      </c>
      <c r="D2500" s="5">
        <v>20</v>
      </c>
      <c r="E2500" s="6">
        <v>43539</v>
      </c>
      <c r="F2500" t="s">
        <v>134</v>
      </c>
      <c r="G2500" s="9" t="s">
        <v>7</v>
      </c>
      <c r="H2500" s="8" t="s">
        <v>25</v>
      </c>
      <c r="I2500" s="3">
        <v>43635</v>
      </c>
      <c r="J2500" s="3">
        <v>43633</v>
      </c>
      <c r="K2500" s="4">
        <v>0</v>
      </c>
      <c r="L2500" s="4">
        <v>0</v>
      </c>
      <c r="M2500" s="4">
        <v>7</v>
      </c>
      <c r="N2500" s="4">
        <v>527.79999999999995</v>
      </c>
      <c r="O2500" s="4">
        <v>527.79999999999995</v>
      </c>
    </row>
    <row r="2501" spans="1:15">
      <c r="A2501">
        <v>10004457</v>
      </c>
      <c r="B2501" s="3">
        <v>43537</v>
      </c>
      <c r="C2501" t="s">
        <v>2</v>
      </c>
      <c r="D2501" s="5">
        <v>32</v>
      </c>
      <c r="E2501" s="6">
        <v>43537</v>
      </c>
      <c r="F2501" t="s">
        <v>134</v>
      </c>
      <c r="G2501" s="1" t="s">
        <v>7</v>
      </c>
      <c r="I2501" s="3">
        <v>43646</v>
      </c>
      <c r="J2501" s="3">
        <v>43642</v>
      </c>
      <c r="K2501" s="4">
        <v>0</v>
      </c>
      <c r="L2501" s="4">
        <v>0</v>
      </c>
      <c r="M2501" s="4">
        <v>9</v>
      </c>
      <c r="N2501" s="4">
        <v>461.34</v>
      </c>
      <c r="O2501" s="4">
        <v>461.34</v>
      </c>
    </row>
    <row r="2502" spans="1:15">
      <c r="A2502">
        <v>10004459</v>
      </c>
      <c r="B2502" s="3">
        <v>43537</v>
      </c>
      <c r="C2502" t="s">
        <v>2</v>
      </c>
      <c r="D2502" s="5">
        <v>30</v>
      </c>
      <c r="E2502" s="6">
        <v>43539</v>
      </c>
      <c r="F2502" t="s">
        <v>134</v>
      </c>
      <c r="G2502" s="9" t="s">
        <v>7</v>
      </c>
      <c r="I2502" s="3">
        <v>43644.91</v>
      </c>
      <c r="J2502" s="3">
        <v>43639.91</v>
      </c>
      <c r="K2502" s="4">
        <v>0</v>
      </c>
      <c r="L2502" s="4">
        <v>0</v>
      </c>
      <c r="M2502" s="4">
        <v>9</v>
      </c>
      <c r="N2502" s="4">
        <v>862.38</v>
      </c>
      <c r="O2502" s="4">
        <v>862.38</v>
      </c>
    </row>
    <row r="2503" spans="1:15">
      <c r="A2503">
        <v>10004466</v>
      </c>
      <c r="B2503" s="3">
        <v>43537</v>
      </c>
      <c r="C2503" t="s">
        <v>3</v>
      </c>
      <c r="D2503" s="5">
        <v>31</v>
      </c>
      <c r="E2503" s="6">
        <v>43537</v>
      </c>
      <c r="F2503" t="s">
        <v>134</v>
      </c>
      <c r="G2503" s="9" t="s">
        <v>7</v>
      </c>
      <c r="H2503" s="8" t="s">
        <v>25</v>
      </c>
      <c r="I2503" s="3">
        <v>43636.19</v>
      </c>
      <c r="J2503" s="3">
        <v>43632.19</v>
      </c>
      <c r="K2503" s="4">
        <v>0</v>
      </c>
      <c r="L2503" s="4">
        <v>0</v>
      </c>
      <c r="M2503" s="4">
        <v>6</v>
      </c>
      <c r="N2503" s="4">
        <v>354.42</v>
      </c>
      <c r="O2503" s="4">
        <v>354.42</v>
      </c>
    </row>
    <row r="2504" spans="1:15">
      <c r="A2504">
        <v>10004467</v>
      </c>
      <c r="B2504" s="3">
        <v>43538</v>
      </c>
      <c r="C2504" t="s">
        <v>2</v>
      </c>
      <c r="D2504" s="5">
        <v>33</v>
      </c>
      <c r="E2504" s="6">
        <v>43538</v>
      </c>
      <c r="F2504" t="s">
        <v>134</v>
      </c>
      <c r="G2504" s="1" t="s">
        <v>7</v>
      </c>
      <c r="I2504" s="3">
        <v>43641.68</v>
      </c>
      <c r="J2504" s="3">
        <v>43638.68</v>
      </c>
      <c r="K2504" s="4">
        <v>0</v>
      </c>
      <c r="L2504" s="4">
        <v>0</v>
      </c>
      <c r="M2504" s="4">
        <v>9</v>
      </c>
      <c r="N2504" s="4">
        <v>847.71</v>
      </c>
      <c r="O2504" s="4">
        <v>847.71</v>
      </c>
    </row>
    <row r="2505" spans="1:15">
      <c r="A2505">
        <v>10004468</v>
      </c>
      <c r="B2505" s="3">
        <v>43538</v>
      </c>
      <c r="C2505" t="s">
        <v>2</v>
      </c>
      <c r="D2505" s="5">
        <v>29</v>
      </c>
      <c r="E2505" s="6">
        <v>43539</v>
      </c>
      <c r="F2505" t="s">
        <v>134</v>
      </c>
      <c r="G2505" s="9" t="s">
        <v>7</v>
      </c>
      <c r="H2505" s="8" t="s">
        <v>17</v>
      </c>
      <c r="I2505" s="3">
        <v>43646</v>
      </c>
      <c r="J2505" s="3">
        <v>43646</v>
      </c>
      <c r="K2505" s="4">
        <v>0</v>
      </c>
      <c r="L2505" s="4">
        <v>0</v>
      </c>
      <c r="M2505" s="4">
        <v>10</v>
      </c>
      <c r="N2505" s="4">
        <v>592.5</v>
      </c>
      <c r="O2505" s="4">
        <v>592.5</v>
      </c>
    </row>
    <row r="2506" spans="1:15">
      <c r="A2506">
        <v>10004469</v>
      </c>
      <c r="B2506" s="3">
        <v>43538</v>
      </c>
      <c r="C2506" t="s">
        <v>2</v>
      </c>
      <c r="D2506" s="5">
        <v>34</v>
      </c>
      <c r="E2506" s="6">
        <v>43538</v>
      </c>
      <c r="F2506" t="s">
        <v>134</v>
      </c>
      <c r="G2506" s="9" t="s">
        <v>7</v>
      </c>
      <c r="I2506" s="3">
        <v>43640.6</v>
      </c>
      <c r="J2506" s="3">
        <v>43636.6</v>
      </c>
      <c r="K2506" s="4">
        <v>0</v>
      </c>
      <c r="L2506" s="4">
        <v>0</v>
      </c>
      <c r="M2506" s="4">
        <v>6</v>
      </c>
      <c r="N2506" s="4">
        <v>441.9</v>
      </c>
      <c r="O2506" s="4">
        <v>441.9</v>
      </c>
    </row>
    <row r="2507" spans="1:15">
      <c r="A2507">
        <v>10004470</v>
      </c>
      <c r="B2507" s="3">
        <v>43538</v>
      </c>
      <c r="C2507" t="s">
        <v>2</v>
      </c>
      <c r="D2507" s="5">
        <v>48</v>
      </c>
      <c r="E2507" s="6">
        <v>43540</v>
      </c>
      <c r="F2507" t="s">
        <v>134</v>
      </c>
      <c r="G2507" s="9" t="s">
        <v>7</v>
      </c>
      <c r="I2507" s="3">
        <v>43635.199999999997</v>
      </c>
      <c r="J2507" s="3">
        <v>43633.2</v>
      </c>
      <c r="K2507" s="4">
        <v>0</v>
      </c>
      <c r="L2507" s="4">
        <v>0</v>
      </c>
      <c r="M2507" s="4">
        <v>9</v>
      </c>
      <c r="N2507" s="4">
        <v>493.29</v>
      </c>
      <c r="O2507" s="4">
        <v>493.29</v>
      </c>
    </row>
    <row r="2508" spans="1:15">
      <c r="A2508">
        <v>10004471</v>
      </c>
      <c r="B2508" s="3">
        <v>43539</v>
      </c>
      <c r="C2508" t="s">
        <v>3</v>
      </c>
      <c r="D2508" s="5">
        <v>30</v>
      </c>
      <c r="E2508" s="6">
        <v>43539</v>
      </c>
      <c r="F2508" t="s">
        <v>134</v>
      </c>
      <c r="G2508" s="9" t="s">
        <v>7</v>
      </c>
      <c r="I2508" s="3">
        <v>43638.51</v>
      </c>
      <c r="J2508" s="3">
        <v>43637.51</v>
      </c>
      <c r="K2508" s="4">
        <v>0</v>
      </c>
      <c r="L2508" s="4">
        <v>0</v>
      </c>
      <c r="M2508" s="4">
        <v>6</v>
      </c>
      <c r="N2508" s="4">
        <v>502.02</v>
      </c>
      <c r="O2508" s="4">
        <v>502.02</v>
      </c>
    </row>
    <row r="2509" spans="1:15">
      <c r="A2509">
        <v>10004472</v>
      </c>
      <c r="B2509" s="3">
        <v>43539</v>
      </c>
      <c r="C2509" t="s">
        <v>3</v>
      </c>
      <c r="D2509" s="5">
        <v>19</v>
      </c>
      <c r="E2509" s="6">
        <v>43540</v>
      </c>
      <c r="F2509" t="s">
        <v>134</v>
      </c>
      <c r="G2509" s="9" t="s">
        <v>7</v>
      </c>
      <c r="I2509" s="3">
        <v>43644.93</v>
      </c>
      <c r="J2509" s="3">
        <v>43642.93</v>
      </c>
      <c r="K2509" s="4">
        <v>0</v>
      </c>
      <c r="L2509" s="4">
        <v>0</v>
      </c>
      <c r="M2509" s="4">
        <v>5</v>
      </c>
      <c r="N2509" s="4">
        <v>267.95</v>
      </c>
      <c r="O2509" s="4">
        <v>267.95</v>
      </c>
    </row>
    <row r="2510" spans="1:15">
      <c r="A2510">
        <v>10004473</v>
      </c>
      <c r="B2510" s="3">
        <v>43539</v>
      </c>
      <c r="C2510" t="s">
        <v>2</v>
      </c>
      <c r="D2510" s="5">
        <v>25</v>
      </c>
      <c r="E2510" s="6">
        <v>43541</v>
      </c>
      <c r="F2510" t="s">
        <v>134</v>
      </c>
      <c r="G2510" s="9" t="s">
        <v>7</v>
      </c>
      <c r="H2510" s="8" t="s">
        <v>25</v>
      </c>
      <c r="I2510" s="3">
        <v>43638.51</v>
      </c>
      <c r="J2510" s="3">
        <v>43637.51</v>
      </c>
      <c r="K2510" s="4">
        <v>0</v>
      </c>
      <c r="L2510" s="4">
        <v>0</v>
      </c>
      <c r="M2510" s="4">
        <v>5</v>
      </c>
      <c r="N2510" s="4">
        <v>429.15</v>
      </c>
      <c r="O2510" s="4">
        <v>429.15</v>
      </c>
    </row>
    <row r="2511" spans="1:15">
      <c r="A2511">
        <v>10004476</v>
      </c>
      <c r="B2511" s="3">
        <v>43539</v>
      </c>
      <c r="C2511" t="s">
        <v>3</v>
      </c>
      <c r="D2511" s="5">
        <v>19</v>
      </c>
      <c r="E2511" s="6">
        <v>43539</v>
      </c>
      <c r="F2511" t="s">
        <v>134</v>
      </c>
      <c r="G2511" s="9" t="s">
        <v>7</v>
      </c>
      <c r="H2511" s="8" t="s">
        <v>13</v>
      </c>
      <c r="I2511" s="3">
        <v>43644.93</v>
      </c>
      <c r="J2511" s="3">
        <v>43640.93</v>
      </c>
      <c r="K2511" s="4">
        <v>0</v>
      </c>
      <c r="L2511" s="4">
        <v>0</v>
      </c>
      <c r="M2511" s="4">
        <v>7</v>
      </c>
      <c r="N2511" s="4">
        <v>375.83</v>
      </c>
      <c r="O2511" s="4">
        <v>375.83</v>
      </c>
    </row>
    <row r="2512" spans="1:15">
      <c r="A2512">
        <v>10004482</v>
      </c>
      <c r="B2512" s="3">
        <v>43541</v>
      </c>
      <c r="C2512" t="s">
        <v>2</v>
      </c>
      <c r="D2512" s="5">
        <v>31</v>
      </c>
      <c r="E2512" s="6">
        <v>43542</v>
      </c>
      <c r="F2512" t="s">
        <v>134</v>
      </c>
      <c r="G2512" s="9" t="s">
        <v>7</v>
      </c>
      <c r="I2512" s="3">
        <v>43641.8</v>
      </c>
      <c r="J2512" s="3">
        <v>43637.8</v>
      </c>
      <c r="K2512" s="4">
        <v>0</v>
      </c>
      <c r="L2512" s="4">
        <v>0</v>
      </c>
      <c r="M2512" s="4">
        <v>7</v>
      </c>
      <c r="N2512" s="4">
        <v>353.92</v>
      </c>
      <c r="O2512" s="4">
        <v>353.92</v>
      </c>
    </row>
    <row r="2513" spans="1:15">
      <c r="A2513">
        <v>10004483</v>
      </c>
      <c r="B2513" s="3">
        <v>43541</v>
      </c>
      <c r="C2513" t="s">
        <v>3</v>
      </c>
      <c r="D2513" s="5">
        <v>33</v>
      </c>
      <c r="E2513" s="6">
        <v>43543</v>
      </c>
      <c r="F2513" t="s">
        <v>134</v>
      </c>
      <c r="G2513" s="9" t="s">
        <v>7</v>
      </c>
      <c r="I2513" s="3">
        <v>43641.8</v>
      </c>
      <c r="J2513" s="3">
        <v>43640.800000000003</v>
      </c>
      <c r="K2513" s="4">
        <v>0</v>
      </c>
      <c r="L2513" s="4">
        <v>0</v>
      </c>
      <c r="M2513" s="4">
        <v>6</v>
      </c>
      <c r="N2513" s="4">
        <v>417.72</v>
      </c>
      <c r="O2513" s="4">
        <v>417.72</v>
      </c>
    </row>
    <row r="2514" spans="1:15">
      <c r="A2514">
        <v>10004484</v>
      </c>
      <c r="B2514" s="3">
        <v>43541</v>
      </c>
      <c r="C2514" t="s">
        <v>2</v>
      </c>
      <c r="D2514" s="5">
        <v>26</v>
      </c>
      <c r="E2514" s="6">
        <v>43541</v>
      </c>
      <c r="F2514" t="s">
        <v>134</v>
      </c>
      <c r="G2514" s="9" t="s">
        <v>7</v>
      </c>
      <c r="I2514" s="3">
        <v>43637.599999999999</v>
      </c>
      <c r="J2514" s="3">
        <v>43633.599999999999</v>
      </c>
      <c r="K2514" s="4">
        <v>0</v>
      </c>
      <c r="L2514" s="4">
        <v>0</v>
      </c>
      <c r="M2514" s="4">
        <v>11</v>
      </c>
      <c r="N2514" s="4">
        <v>852.39</v>
      </c>
      <c r="O2514" s="4">
        <v>852.39</v>
      </c>
    </row>
    <row r="2515" spans="1:15">
      <c r="A2515">
        <v>10004485</v>
      </c>
      <c r="B2515" s="3">
        <v>43542</v>
      </c>
      <c r="C2515" t="s">
        <v>3</v>
      </c>
      <c r="D2515" s="5">
        <v>34</v>
      </c>
      <c r="E2515" s="6">
        <v>43543</v>
      </c>
      <c r="F2515" t="s">
        <v>134</v>
      </c>
      <c r="G2515" s="9" t="s">
        <v>7</v>
      </c>
      <c r="I2515" s="3">
        <v>43638.720000000001</v>
      </c>
      <c r="J2515" s="3">
        <v>43634.720000000001</v>
      </c>
      <c r="K2515" s="4">
        <v>0</v>
      </c>
      <c r="L2515" s="4">
        <v>0</v>
      </c>
      <c r="M2515" s="4">
        <v>7</v>
      </c>
      <c r="N2515" s="4">
        <v>557.62</v>
      </c>
      <c r="O2515" s="4">
        <v>557.62</v>
      </c>
    </row>
    <row r="2516" spans="1:15">
      <c r="A2516">
        <v>10004487</v>
      </c>
      <c r="B2516" s="3">
        <v>43542</v>
      </c>
      <c r="C2516" t="s">
        <v>2</v>
      </c>
      <c r="D2516" s="5">
        <v>30</v>
      </c>
      <c r="E2516" s="6">
        <v>43543</v>
      </c>
      <c r="F2516" t="s">
        <v>134</v>
      </c>
      <c r="G2516" s="9" t="s">
        <v>7</v>
      </c>
      <c r="I2516" s="3">
        <v>43639.76</v>
      </c>
      <c r="J2516" s="3">
        <v>43637.760000000002</v>
      </c>
      <c r="K2516" s="4">
        <v>0</v>
      </c>
      <c r="L2516" s="4">
        <v>0</v>
      </c>
      <c r="M2516" s="4">
        <v>9</v>
      </c>
      <c r="N2516" s="4">
        <v>859.23</v>
      </c>
      <c r="O2516" s="4">
        <v>859.23</v>
      </c>
    </row>
    <row r="2517" spans="1:15">
      <c r="A2517">
        <v>10004489</v>
      </c>
      <c r="B2517" s="3">
        <v>43542</v>
      </c>
      <c r="C2517" t="s">
        <v>2</v>
      </c>
      <c r="D2517" s="5">
        <v>26</v>
      </c>
      <c r="E2517" s="6">
        <v>43543</v>
      </c>
      <c r="F2517" t="s">
        <v>134</v>
      </c>
      <c r="G2517" s="9" t="s">
        <v>7</v>
      </c>
      <c r="H2517" s="8" t="s">
        <v>19</v>
      </c>
      <c r="I2517" s="3">
        <v>43641.84</v>
      </c>
      <c r="J2517" s="3">
        <v>43639.839999999997</v>
      </c>
      <c r="K2517" s="4">
        <v>0</v>
      </c>
      <c r="L2517" s="4">
        <v>0</v>
      </c>
      <c r="M2517" s="4">
        <v>11</v>
      </c>
      <c r="N2517" s="4">
        <v>941.27</v>
      </c>
      <c r="O2517" s="4">
        <v>941.27</v>
      </c>
    </row>
    <row r="2518" spans="1:15">
      <c r="A2518">
        <v>10004490</v>
      </c>
      <c r="B2518" s="3">
        <v>43542</v>
      </c>
      <c r="C2518" t="s">
        <v>2</v>
      </c>
      <c r="D2518" s="5">
        <v>30</v>
      </c>
      <c r="E2518" s="6">
        <v>43545</v>
      </c>
      <c r="F2518" t="s">
        <v>134</v>
      </c>
      <c r="G2518" s="9" t="s">
        <v>7</v>
      </c>
      <c r="H2518" s="8" t="s">
        <v>13</v>
      </c>
      <c r="I2518" s="3">
        <v>43644.959999999999</v>
      </c>
      <c r="J2518" s="3">
        <v>43639.96</v>
      </c>
      <c r="K2518" s="4">
        <v>0</v>
      </c>
      <c r="L2518" s="4">
        <v>0</v>
      </c>
      <c r="M2518" s="4">
        <v>7</v>
      </c>
      <c r="N2518" s="4">
        <v>644.91</v>
      </c>
      <c r="O2518" s="4">
        <v>644.91</v>
      </c>
    </row>
    <row r="2519" spans="1:15">
      <c r="A2519">
        <v>10004495</v>
      </c>
      <c r="B2519" s="3">
        <v>43543</v>
      </c>
      <c r="C2519" t="s">
        <v>2</v>
      </c>
      <c r="D2519" s="5">
        <v>22</v>
      </c>
      <c r="E2519" s="6">
        <v>43544</v>
      </c>
      <c r="F2519" t="s">
        <v>134</v>
      </c>
      <c r="G2519" s="9" t="s">
        <v>7</v>
      </c>
      <c r="H2519" s="8" t="s">
        <v>15</v>
      </c>
      <c r="I2519" s="3">
        <v>43635.7</v>
      </c>
      <c r="J2519" s="3">
        <v>43633.7</v>
      </c>
      <c r="K2519" s="4">
        <v>0</v>
      </c>
      <c r="L2519" s="4">
        <v>0</v>
      </c>
      <c r="M2519" s="4">
        <v>9</v>
      </c>
      <c r="N2519" s="4">
        <v>580.14</v>
      </c>
      <c r="O2519" s="4">
        <v>580.14</v>
      </c>
    </row>
    <row r="2520" spans="1:15">
      <c r="A2520">
        <v>10004498</v>
      </c>
      <c r="B2520" s="3">
        <v>43544</v>
      </c>
      <c r="C2520" t="s">
        <v>2</v>
      </c>
      <c r="D2520" s="5">
        <v>26</v>
      </c>
      <c r="E2520" s="6">
        <v>43546</v>
      </c>
      <c r="F2520" t="s">
        <v>134</v>
      </c>
      <c r="G2520" s="9" t="s">
        <v>7</v>
      </c>
      <c r="I2520" s="3">
        <v>43635.8</v>
      </c>
      <c r="J2520" s="3">
        <v>43630.8</v>
      </c>
      <c r="K2520" s="4">
        <v>0</v>
      </c>
      <c r="L2520" s="4">
        <v>0</v>
      </c>
      <c r="M2520" s="4">
        <v>7</v>
      </c>
      <c r="N2520" s="4">
        <v>482.37</v>
      </c>
      <c r="O2520" s="4">
        <v>482.37</v>
      </c>
    </row>
    <row r="2521" spans="1:15">
      <c r="A2521">
        <v>10004499</v>
      </c>
      <c r="B2521" s="3">
        <v>43544</v>
      </c>
      <c r="C2521" t="s">
        <v>2</v>
      </c>
      <c r="D2521" s="5">
        <v>33</v>
      </c>
      <c r="E2521" s="6">
        <v>43546</v>
      </c>
      <c r="F2521" t="s">
        <v>134</v>
      </c>
      <c r="G2521" s="9" t="s">
        <v>7</v>
      </c>
      <c r="I2521" s="3">
        <v>43635.8</v>
      </c>
      <c r="J2521" s="3">
        <v>43635.8</v>
      </c>
      <c r="K2521" s="4">
        <v>0</v>
      </c>
      <c r="L2521" s="4">
        <v>0</v>
      </c>
      <c r="M2521" s="4">
        <v>8</v>
      </c>
      <c r="N2521" s="4">
        <v>466.8</v>
      </c>
      <c r="O2521" s="4">
        <v>466.8</v>
      </c>
    </row>
    <row r="2522" spans="1:15">
      <c r="A2522">
        <v>10004501</v>
      </c>
      <c r="B2522" s="3">
        <v>43545</v>
      </c>
      <c r="C2522" t="s">
        <v>2</v>
      </c>
      <c r="D2522" s="5">
        <v>34</v>
      </c>
      <c r="E2522" s="6">
        <v>43546</v>
      </c>
      <c r="F2522" t="s">
        <v>134</v>
      </c>
      <c r="G2522" s="9" t="s">
        <v>7</v>
      </c>
      <c r="I2522" s="3">
        <v>43646</v>
      </c>
      <c r="J2522" s="3">
        <v>43642</v>
      </c>
      <c r="K2522" s="4">
        <v>0</v>
      </c>
      <c r="L2522" s="4">
        <v>0</v>
      </c>
      <c r="M2522" s="4">
        <v>7</v>
      </c>
      <c r="N2522" s="4">
        <v>667.17</v>
      </c>
      <c r="O2522" s="4">
        <v>667.17</v>
      </c>
    </row>
    <row r="2523" spans="1:15">
      <c r="A2523">
        <v>10004502</v>
      </c>
      <c r="B2523" s="3">
        <v>43546</v>
      </c>
      <c r="C2523" t="s">
        <v>2</v>
      </c>
      <c r="D2523" s="5">
        <v>23</v>
      </c>
      <c r="E2523" s="6">
        <v>43548</v>
      </c>
      <c r="F2523" t="s">
        <v>134</v>
      </c>
      <c r="G2523" s="1" t="s">
        <v>7</v>
      </c>
      <c r="H2523" s="8" t="s">
        <v>19</v>
      </c>
      <c r="I2523" s="3">
        <v>43646</v>
      </c>
      <c r="J2523" s="3">
        <v>43646</v>
      </c>
      <c r="K2523" s="4">
        <v>0</v>
      </c>
      <c r="L2523" s="4">
        <v>0</v>
      </c>
      <c r="M2523" s="4">
        <v>7</v>
      </c>
      <c r="N2523" s="4">
        <v>427.98</v>
      </c>
      <c r="O2523" s="4">
        <v>427.98</v>
      </c>
    </row>
    <row r="2524" spans="1:15">
      <c r="A2524">
        <v>10004504</v>
      </c>
      <c r="B2524" s="3">
        <v>43546</v>
      </c>
      <c r="C2524" t="s">
        <v>3</v>
      </c>
      <c r="D2524" s="5">
        <v>32</v>
      </c>
      <c r="E2524" s="6">
        <v>43549</v>
      </c>
      <c r="F2524" t="s">
        <v>134</v>
      </c>
      <c r="G2524" s="1" t="s">
        <v>7</v>
      </c>
      <c r="I2524" s="3">
        <v>43641</v>
      </c>
      <c r="J2524" s="3">
        <v>43636</v>
      </c>
      <c r="K2524" s="4">
        <v>0</v>
      </c>
      <c r="L2524" s="4">
        <v>0</v>
      </c>
      <c r="M2524" s="4">
        <v>7</v>
      </c>
      <c r="N2524" s="4">
        <v>455.84</v>
      </c>
      <c r="O2524" s="4">
        <v>455.84</v>
      </c>
    </row>
    <row r="2525" spans="1:15">
      <c r="A2525">
        <v>10004506</v>
      </c>
      <c r="B2525" s="3">
        <v>43546</v>
      </c>
      <c r="C2525" t="s">
        <v>2</v>
      </c>
      <c r="D2525" s="5">
        <v>29</v>
      </c>
      <c r="E2525" s="6">
        <v>43549</v>
      </c>
      <c r="F2525" t="s">
        <v>134</v>
      </c>
      <c r="G2525" s="9" t="s">
        <v>7</v>
      </c>
      <c r="I2525" s="3">
        <v>43643</v>
      </c>
      <c r="J2525" s="3">
        <v>43643</v>
      </c>
      <c r="K2525" s="4">
        <v>0</v>
      </c>
      <c r="L2525" s="4">
        <v>0</v>
      </c>
      <c r="M2525" s="4">
        <v>5</v>
      </c>
      <c r="N2525" s="4">
        <v>354.95</v>
      </c>
      <c r="O2525" s="4">
        <v>354.95</v>
      </c>
    </row>
    <row r="2526" spans="1:15">
      <c r="A2526">
        <v>10004507</v>
      </c>
      <c r="B2526" s="3">
        <v>43546</v>
      </c>
      <c r="C2526" t="s">
        <v>2</v>
      </c>
      <c r="D2526" s="5">
        <v>18</v>
      </c>
      <c r="E2526" s="6">
        <v>43548</v>
      </c>
      <c r="F2526" t="s">
        <v>134</v>
      </c>
      <c r="G2526" s="9" t="s">
        <v>7</v>
      </c>
      <c r="I2526" s="3">
        <v>43636</v>
      </c>
      <c r="J2526" s="3">
        <v>43635</v>
      </c>
      <c r="K2526" s="4">
        <v>0</v>
      </c>
      <c r="L2526" s="4">
        <v>0</v>
      </c>
      <c r="M2526" s="4">
        <v>12</v>
      </c>
      <c r="N2526" s="4">
        <v>998.52</v>
      </c>
      <c r="O2526" s="4">
        <v>998.52</v>
      </c>
    </row>
    <row r="2527" spans="1:15">
      <c r="A2527">
        <v>10004508</v>
      </c>
      <c r="B2527" s="3">
        <v>43546</v>
      </c>
      <c r="C2527" t="s">
        <v>2</v>
      </c>
      <c r="D2527" s="5">
        <v>27</v>
      </c>
      <c r="E2527" s="6">
        <v>43548</v>
      </c>
      <c r="F2527" t="s">
        <v>134</v>
      </c>
      <c r="G2527" s="9" t="s">
        <v>7</v>
      </c>
      <c r="H2527" s="8" t="s">
        <v>27</v>
      </c>
      <c r="I2527" s="3">
        <v>43637</v>
      </c>
      <c r="J2527" s="3">
        <v>43635</v>
      </c>
      <c r="K2527" s="4">
        <v>0</v>
      </c>
      <c r="L2527" s="4">
        <v>0</v>
      </c>
      <c r="M2527" s="4">
        <v>10</v>
      </c>
      <c r="N2527" s="4">
        <v>942.6</v>
      </c>
      <c r="O2527" s="4">
        <v>942.6</v>
      </c>
    </row>
    <row r="2528" spans="1:15">
      <c r="A2528">
        <v>10004509</v>
      </c>
      <c r="B2528" s="3">
        <v>43546</v>
      </c>
      <c r="C2528" t="s">
        <v>3</v>
      </c>
      <c r="D2528" s="5">
        <v>19</v>
      </c>
      <c r="E2528" s="6">
        <v>43547</v>
      </c>
      <c r="F2528" t="s">
        <v>134</v>
      </c>
      <c r="G2528" s="9" t="s">
        <v>7</v>
      </c>
      <c r="H2528" s="8" t="s">
        <v>16</v>
      </c>
      <c r="I2528" s="3">
        <v>43638</v>
      </c>
      <c r="J2528" s="3">
        <v>43635</v>
      </c>
      <c r="K2528" s="4">
        <v>0</v>
      </c>
      <c r="L2528" s="4">
        <v>0</v>
      </c>
      <c r="M2528" s="4">
        <v>11</v>
      </c>
      <c r="N2528" s="4">
        <v>884.84</v>
      </c>
      <c r="O2528" s="4">
        <v>884.84</v>
      </c>
    </row>
    <row r="2529" spans="1:15">
      <c r="A2529">
        <v>10004511</v>
      </c>
      <c r="B2529" s="3">
        <v>43546</v>
      </c>
      <c r="C2529" t="s">
        <v>2</v>
      </c>
      <c r="D2529" s="5">
        <v>26</v>
      </c>
      <c r="E2529" s="6">
        <v>43549</v>
      </c>
      <c r="F2529" t="s">
        <v>134</v>
      </c>
      <c r="G2529" s="9" t="s">
        <v>7</v>
      </c>
      <c r="H2529" s="8" t="s">
        <v>16</v>
      </c>
      <c r="I2529" s="3">
        <v>43639</v>
      </c>
      <c r="J2529" s="3">
        <v>43639</v>
      </c>
      <c r="K2529" s="4">
        <v>0</v>
      </c>
      <c r="L2529" s="4">
        <v>0</v>
      </c>
      <c r="M2529" s="4">
        <v>5</v>
      </c>
      <c r="N2529" s="4">
        <v>418.45</v>
      </c>
      <c r="O2529" s="4">
        <v>418.45</v>
      </c>
    </row>
    <row r="2530" spans="1:15">
      <c r="A2530">
        <v>10004514</v>
      </c>
      <c r="B2530" s="3">
        <v>43548</v>
      </c>
      <c r="C2530" t="s">
        <v>3</v>
      </c>
      <c r="D2530" s="5">
        <v>30</v>
      </c>
      <c r="E2530" s="6">
        <v>43551</v>
      </c>
      <c r="F2530" t="s">
        <v>134</v>
      </c>
      <c r="G2530" s="9" t="s">
        <v>7</v>
      </c>
      <c r="I2530" s="3">
        <v>43642.080000000002</v>
      </c>
      <c r="J2530" s="3">
        <v>43639.08</v>
      </c>
      <c r="K2530" s="4">
        <v>0</v>
      </c>
      <c r="L2530" s="4">
        <v>0</v>
      </c>
      <c r="M2530" s="4">
        <v>7</v>
      </c>
      <c r="N2530" s="4">
        <v>675.64</v>
      </c>
      <c r="O2530" s="4">
        <v>675.64</v>
      </c>
    </row>
    <row r="2531" spans="1:15">
      <c r="A2531">
        <v>10004515</v>
      </c>
      <c r="B2531" s="3">
        <v>43548</v>
      </c>
      <c r="C2531" t="s">
        <v>3</v>
      </c>
      <c r="D2531" s="5">
        <v>33</v>
      </c>
      <c r="E2531" s="6">
        <v>43548</v>
      </c>
      <c r="F2531" t="s">
        <v>134</v>
      </c>
      <c r="G2531" s="9" t="s">
        <v>7</v>
      </c>
      <c r="H2531" s="8" t="s">
        <v>16</v>
      </c>
      <c r="I2531" s="3">
        <v>43636.2</v>
      </c>
      <c r="J2531" s="3">
        <v>43634.2</v>
      </c>
      <c r="K2531" s="4">
        <v>0</v>
      </c>
      <c r="L2531" s="4">
        <v>0</v>
      </c>
      <c r="M2531" s="4">
        <v>8</v>
      </c>
      <c r="N2531" s="4">
        <v>415.84</v>
      </c>
      <c r="O2531" s="4">
        <v>415.84</v>
      </c>
    </row>
    <row r="2532" spans="1:15">
      <c r="A2532">
        <v>10004518</v>
      </c>
      <c r="B2532" s="3">
        <v>43549</v>
      </c>
      <c r="C2532" t="s">
        <v>2</v>
      </c>
      <c r="D2532" s="5">
        <v>34</v>
      </c>
      <c r="E2532" s="6">
        <v>43552</v>
      </c>
      <c r="F2532" t="s">
        <v>134</v>
      </c>
      <c r="G2532" s="1" t="s">
        <v>7</v>
      </c>
      <c r="I2532" s="3">
        <v>43643.09</v>
      </c>
      <c r="J2532" s="3">
        <v>43642.09</v>
      </c>
      <c r="K2532" s="4">
        <v>0</v>
      </c>
      <c r="L2532" s="4">
        <v>0</v>
      </c>
      <c r="M2532" s="4">
        <v>4</v>
      </c>
      <c r="N2532" s="4">
        <v>288.16000000000003</v>
      </c>
      <c r="O2532" s="4">
        <v>288.16000000000003</v>
      </c>
    </row>
    <row r="2533" spans="1:15">
      <c r="A2533">
        <v>10004519</v>
      </c>
      <c r="B2533" s="3">
        <v>43549</v>
      </c>
      <c r="C2533" t="s">
        <v>3</v>
      </c>
      <c r="D2533" s="5">
        <v>28</v>
      </c>
      <c r="E2533" s="6">
        <v>43552</v>
      </c>
      <c r="F2533" t="s">
        <v>134</v>
      </c>
      <c r="G2533" s="9" t="s">
        <v>7</v>
      </c>
      <c r="I2533" s="3">
        <v>43643.09</v>
      </c>
      <c r="J2533" s="3">
        <v>43641.09</v>
      </c>
      <c r="K2533" s="4">
        <v>0</v>
      </c>
      <c r="L2533" s="4">
        <v>0</v>
      </c>
      <c r="M2533" s="4">
        <v>5</v>
      </c>
      <c r="N2533" s="4">
        <v>340</v>
      </c>
      <c r="O2533" s="4">
        <v>340</v>
      </c>
    </row>
    <row r="2534" spans="1:15">
      <c r="A2534">
        <v>10004521</v>
      </c>
      <c r="B2534" s="3">
        <v>43549</v>
      </c>
      <c r="C2534" t="s">
        <v>3</v>
      </c>
      <c r="D2534" s="5">
        <v>31</v>
      </c>
      <c r="E2534" s="6">
        <v>43549</v>
      </c>
      <c r="F2534" t="s">
        <v>134</v>
      </c>
      <c r="G2534" s="9" t="s">
        <v>7</v>
      </c>
      <c r="H2534" s="8" t="s">
        <v>19</v>
      </c>
      <c r="I2534" s="3">
        <v>43644.06</v>
      </c>
      <c r="J2534" s="3">
        <v>43642.06</v>
      </c>
      <c r="K2534" s="4">
        <v>0</v>
      </c>
      <c r="L2534" s="4">
        <v>0</v>
      </c>
      <c r="M2534" s="4">
        <v>7</v>
      </c>
      <c r="N2534" s="4">
        <v>440.37</v>
      </c>
      <c r="O2534" s="4">
        <v>440.37</v>
      </c>
    </row>
    <row r="2535" spans="1:15">
      <c r="A2535">
        <v>10004522</v>
      </c>
      <c r="B2535" s="3">
        <v>43549</v>
      </c>
      <c r="C2535" t="s">
        <v>3</v>
      </c>
      <c r="D2535" s="5">
        <v>40</v>
      </c>
      <c r="E2535" s="6">
        <v>43552</v>
      </c>
      <c r="F2535" t="s">
        <v>134</v>
      </c>
      <c r="G2535" s="9" t="s">
        <v>7</v>
      </c>
      <c r="I2535" s="3">
        <v>43641.15</v>
      </c>
      <c r="J2535" s="3">
        <v>43638.15</v>
      </c>
      <c r="K2535" s="4">
        <v>0</v>
      </c>
      <c r="L2535" s="4">
        <v>0</v>
      </c>
      <c r="M2535" s="4">
        <v>13</v>
      </c>
      <c r="N2535" s="4">
        <v>1150.76</v>
      </c>
      <c r="O2535" s="4">
        <v>1150.76</v>
      </c>
    </row>
    <row r="2536" spans="1:15">
      <c r="A2536">
        <v>10004524</v>
      </c>
      <c r="B2536" s="3">
        <v>43550</v>
      </c>
      <c r="C2536" t="s">
        <v>3</v>
      </c>
      <c r="D2536" s="5">
        <v>25</v>
      </c>
      <c r="E2536" s="6">
        <v>43553</v>
      </c>
      <c r="F2536" t="s">
        <v>134</v>
      </c>
      <c r="G2536" s="9" t="s">
        <v>7</v>
      </c>
      <c r="I2536" s="3">
        <v>43645.04</v>
      </c>
      <c r="J2536" s="3">
        <v>43643.040000000001</v>
      </c>
      <c r="K2536" s="4">
        <v>0</v>
      </c>
      <c r="L2536" s="4">
        <v>0</v>
      </c>
      <c r="M2536" s="4">
        <v>9</v>
      </c>
      <c r="N2536" s="4">
        <v>584.1</v>
      </c>
      <c r="O2536" s="4">
        <v>584.1</v>
      </c>
    </row>
    <row r="2537" spans="1:15">
      <c r="A2537">
        <v>10004525</v>
      </c>
      <c r="B2537" s="3">
        <v>43550</v>
      </c>
      <c r="C2537" t="s">
        <v>3</v>
      </c>
      <c r="D2537" s="5">
        <v>25</v>
      </c>
      <c r="E2537" s="6">
        <v>43552</v>
      </c>
      <c r="F2537" t="s">
        <v>134</v>
      </c>
      <c r="G2537" s="9" t="s">
        <v>7</v>
      </c>
      <c r="H2537" s="8" t="s">
        <v>13</v>
      </c>
      <c r="I2537" s="3">
        <v>43646</v>
      </c>
      <c r="J2537" s="3">
        <v>43644</v>
      </c>
      <c r="K2537" s="4">
        <v>0</v>
      </c>
      <c r="L2537" s="4">
        <v>0</v>
      </c>
      <c r="M2537" s="4">
        <v>4</v>
      </c>
      <c r="N2537" s="4">
        <v>339.92</v>
      </c>
      <c r="O2537" s="4">
        <v>339.92</v>
      </c>
    </row>
    <row r="2538" spans="1:15">
      <c r="A2538">
        <v>10004526</v>
      </c>
      <c r="B2538" s="3">
        <v>43550</v>
      </c>
      <c r="C2538" t="s">
        <v>3</v>
      </c>
      <c r="D2538" s="5">
        <v>28</v>
      </c>
      <c r="E2538" s="6">
        <v>43552</v>
      </c>
      <c r="F2538" t="s">
        <v>134</v>
      </c>
      <c r="G2538" s="9" t="s">
        <v>7</v>
      </c>
      <c r="H2538" s="8" t="s">
        <v>13</v>
      </c>
      <c r="I2538" s="3">
        <v>43645.04</v>
      </c>
      <c r="J2538" s="3">
        <v>43640.04</v>
      </c>
      <c r="K2538" s="4">
        <v>0</v>
      </c>
      <c r="L2538" s="4">
        <v>0</v>
      </c>
      <c r="M2538" s="4">
        <v>7</v>
      </c>
      <c r="N2538" s="4">
        <v>509.6</v>
      </c>
      <c r="O2538" s="4">
        <v>509.6</v>
      </c>
    </row>
    <row r="2539" spans="1:15">
      <c r="A2539">
        <v>10004527</v>
      </c>
      <c r="B2539" s="3">
        <v>43550</v>
      </c>
      <c r="C2539" t="s">
        <v>2</v>
      </c>
      <c r="D2539" s="5">
        <v>29</v>
      </c>
      <c r="E2539" s="6">
        <v>43552</v>
      </c>
      <c r="F2539" t="s">
        <v>134</v>
      </c>
      <c r="G2539" s="9" t="s">
        <v>7</v>
      </c>
      <c r="I2539" s="3">
        <v>43640.24</v>
      </c>
      <c r="J2539" s="3">
        <v>43637.24</v>
      </c>
      <c r="K2539" s="4">
        <v>0</v>
      </c>
      <c r="L2539" s="4">
        <v>0</v>
      </c>
      <c r="M2539" s="4">
        <v>5</v>
      </c>
      <c r="N2539" s="4">
        <v>439.55</v>
      </c>
      <c r="O2539" s="4">
        <v>439.55</v>
      </c>
    </row>
    <row r="2540" spans="1:15">
      <c r="A2540">
        <v>10004528</v>
      </c>
      <c r="B2540" s="3">
        <v>43550</v>
      </c>
      <c r="C2540" t="s">
        <v>2</v>
      </c>
      <c r="D2540" s="5">
        <v>28</v>
      </c>
      <c r="E2540" s="6">
        <v>43553</v>
      </c>
      <c r="F2540" t="s">
        <v>134</v>
      </c>
      <c r="G2540" s="9" t="s">
        <v>7</v>
      </c>
      <c r="I2540" s="3">
        <v>43640.24</v>
      </c>
      <c r="J2540" s="3">
        <v>43636.24</v>
      </c>
      <c r="K2540" s="4">
        <v>0</v>
      </c>
      <c r="L2540" s="4">
        <v>0</v>
      </c>
      <c r="M2540" s="4">
        <v>7</v>
      </c>
      <c r="N2540" s="4">
        <v>641.41</v>
      </c>
      <c r="O2540" s="4">
        <v>641.41</v>
      </c>
    </row>
    <row r="2541" spans="1:15">
      <c r="A2541">
        <v>10004529</v>
      </c>
      <c r="B2541" s="3">
        <v>43550</v>
      </c>
      <c r="C2541" t="s">
        <v>3</v>
      </c>
      <c r="D2541" s="5">
        <v>49</v>
      </c>
      <c r="E2541" s="6">
        <v>43552</v>
      </c>
      <c r="F2541" t="s">
        <v>134</v>
      </c>
      <c r="G2541" s="9" t="s">
        <v>7</v>
      </c>
      <c r="H2541" s="8" t="s">
        <v>25</v>
      </c>
      <c r="I2541" s="3">
        <v>43641.2</v>
      </c>
      <c r="J2541" s="3">
        <v>43639.199999999997</v>
      </c>
      <c r="K2541" s="4">
        <v>0</v>
      </c>
      <c r="L2541" s="4">
        <v>0</v>
      </c>
      <c r="M2541" s="4">
        <v>7</v>
      </c>
      <c r="N2541" s="4">
        <v>571.97</v>
      </c>
      <c r="O2541" s="4">
        <v>571.97</v>
      </c>
    </row>
    <row r="2542" spans="1:15">
      <c r="A2542">
        <v>10004531</v>
      </c>
      <c r="B2542" s="3">
        <v>43551</v>
      </c>
      <c r="C2542" t="s">
        <v>2</v>
      </c>
      <c r="D2542" s="5">
        <v>34</v>
      </c>
      <c r="E2542" s="6">
        <v>43552</v>
      </c>
      <c r="F2542" t="s">
        <v>134</v>
      </c>
      <c r="G2542" s="9" t="s">
        <v>7</v>
      </c>
      <c r="I2542" s="3">
        <v>43637.45</v>
      </c>
      <c r="J2542" s="3">
        <v>43635.45</v>
      </c>
      <c r="K2542" s="4">
        <v>0</v>
      </c>
      <c r="L2542" s="4">
        <v>0</v>
      </c>
      <c r="M2542" s="4">
        <v>9</v>
      </c>
      <c r="N2542" s="4">
        <v>635.49</v>
      </c>
      <c r="O2542" s="4">
        <v>635.49</v>
      </c>
    </row>
    <row r="2543" spans="1:15">
      <c r="A2543">
        <v>10004536</v>
      </c>
      <c r="B2543" s="3">
        <v>43552</v>
      </c>
      <c r="C2543" t="s">
        <v>2</v>
      </c>
      <c r="D2543" s="5">
        <v>27</v>
      </c>
      <c r="E2543" s="6">
        <v>43552</v>
      </c>
      <c r="F2543" t="s">
        <v>134</v>
      </c>
      <c r="G2543" s="9" t="s">
        <v>7</v>
      </c>
      <c r="H2543" s="8" t="s">
        <v>48</v>
      </c>
      <c r="I2543" s="3">
        <v>43640.36</v>
      </c>
      <c r="J2543" s="3">
        <v>43636.36</v>
      </c>
      <c r="K2543" s="4">
        <v>0</v>
      </c>
      <c r="L2543" s="4">
        <v>0</v>
      </c>
      <c r="M2543" s="4">
        <v>10</v>
      </c>
      <c r="N2543" s="4">
        <v>615.79999999999995</v>
      </c>
      <c r="O2543" s="4">
        <v>615.79999999999995</v>
      </c>
    </row>
    <row r="2544" spans="1:15">
      <c r="A2544">
        <v>10004537</v>
      </c>
      <c r="B2544" s="3">
        <v>43552</v>
      </c>
      <c r="C2544" t="s">
        <v>2</v>
      </c>
      <c r="D2544" s="5">
        <v>34</v>
      </c>
      <c r="E2544" s="6">
        <v>43553</v>
      </c>
      <c r="F2544" t="s">
        <v>134</v>
      </c>
      <c r="G2544" s="9" t="s">
        <v>7</v>
      </c>
      <c r="I2544" s="3">
        <v>43642.239999999998</v>
      </c>
      <c r="J2544" s="3">
        <v>43642.239999999998</v>
      </c>
      <c r="K2544" s="4">
        <v>0</v>
      </c>
      <c r="L2544" s="4">
        <v>0</v>
      </c>
      <c r="M2544" s="4">
        <v>8</v>
      </c>
      <c r="N2544" s="4">
        <v>622.48</v>
      </c>
      <c r="O2544" s="4">
        <v>622.48</v>
      </c>
    </row>
    <row r="2545" spans="1:15">
      <c r="A2545">
        <v>10004541</v>
      </c>
      <c r="B2545" s="3">
        <v>43554</v>
      </c>
      <c r="C2545" t="s">
        <v>2</v>
      </c>
      <c r="D2545" s="5">
        <v>32</v>
      </c>
      <c r="E2545" s="6">
        <v>43557</v>
      </c>
      <c r="F2545" t="s">
        <v>134</v>
      </c>
      <c r="G2545" s="9" t="s">
        <v>7</v>
      </c>
      <c r="I2545" s="3">
        <v>43646</v>
      </c>
      <c r="J2545" s="3">
        <v>43646</v>
      </c>
      <c r="K2545" s="4">
        <v>0</v>
      </c>
      <c r="L2545" s="4">
        <v>0</v>
      </c>
      <c r="M2545" s="4">
        <v>13</v>
      </c>
      <c r="N2545" s="4">
        <v>1170.26</v>
      </c>
      <c r="O2545" s="4">
        <v>1170.26</v>
      </c>
    </row>
    <row r="2546" spans="1:15">
      <c r="A2546">
        <v>10004544</v>
      </c>
      <c r="B2546" s="3">
        <v>43554</v>
      </c>
      <c r="C2546" t="s">
        <v>2</v>
      </c>
      <c r="D2546" s="5">
        <v>30</v>
      </c>
      <c r="E2546" s="6">
        <v>43557</v>
      </c>
      <c r="F2546" t="s">
        <v>134</v>
      </c>
      <c r="G2546" s="9" t="s">
        <v>7</v>
      </c>
      <c r="I2546" s="3">
        <v>43642.32</v>
      </c>
      <c r="J2546" s="3">
        <v>43637.32</v>
      </c>
      <c r="K2546" s="4">
        <v>0</v>
      </c>
      <c r="L2546" s="4">
        <v>0</v>
      </c>
      <c r="M2546" s="4">
        <v>5</v>
      </c>
      <c r="N2546" s="4">
        <v>496.35</v>
      </c>
      <c r="O2546" s="4">
        <v>496.35</v>
      </c>
    </row>
    <row r="2547" spans="1:15">
      <c r="A2547">
        <v>10004545</v>
      </c>
      <c r="B2547" s="3">
        <v>43554</v>
      </c>
      <c r="C2547" t="s">
        <v>2</v>
      </c>
      <c r="D2547" s="5">
        <v>21</v>
      </c>
      <c r="E2547" s="6">
        <v>43556</v>
      </c>
      <c r="F2547" t="s">
        <v>134</v>
      </c>
      <c r="G2547" s="9" t="s">
        <v>7</v>
      </c>
      <c r="H2547" s="8" t="s">
        <v>16</v>
      </c>
      <c r="I2547" s="3">
        <v>43642.32</v>
      </c>
      <c r="J2547" s="3">
        <v>43641.32</v>
      </c>
      <c r="K2547" s="4">
        <v>0</v>
      </c>
      <c r="L2547" s="4">
        <v>0</v>
      </c>
      <c r="M2547" s="4">
        <v>9</v>
      </c>
      <c r="N2547" s="4">
        <v>498.69</v>
      </c>
      <c r="O2547" s="4">
        <v>498.69</v>
      </c>
    </row>
    <row r="2548" spans="1:15">
      <c r="A2548">
        <v>10004546</v>
      </c>
      <c r="B2548" s="3">
        <v>43554</v>
      </c>
      <c r="C2548" t="s">
        <v>2</v>
      </c>
      <c r="D2548" s="5">
        <v>31</v>
      </c>
      <c r="E2548" s="6">
        <v>43554</v>
      </c>
      <c r="F2548" t="s">
        <v>134</v>
      </c>
      <c r="G2548" s="9" t="s">
        <v>7</v>
      </c>
      <c r="I2548" s="3">
        <v>43645.08</v>
      </c>
      <c r="J2548" s="3">
        <v>43645.08</v>
      </c>
      <c r="K2548" s="4">
        <v>0</v>
      </c>
      <c r="L2548" s="4">
        <v>0</v>
      </c>
      <c r="M2548" s="4">
        <v>5</v>
      </c>
      <c r="N2548" s="4">
        <v>345.5</v>
      </c>
      <c r="O2548" s="4">
        <v>345.5</v>
      </c>
    </row>
    <row r="2549" spans="1:15">
      <c r="A2549">
        <v>10004547</v>
      </c>
      <c r="B2549" s="3">
        <v>43555</v>
      </c>
      <c r="C2549" t="s">
        <v>2</v>
      </c>
      <c r="D2549" s="5">
        <v>24</v>
      </c>
      <c r="E2549" s="6">
        <v>43557</v>
      </c>
      <c r="F2549" t="s">
        <v>134</v>
      </c>
      <c r="G2549" s="9" t="s">
        <v>7</v>
      </c>
      <c r="I2549" s="3">
        <v>43637.81</v>
      </c>
      <c r="J2549" s="3">
        <v>43633.81</v>
      </c>
      <c r="K2549" s="4">
        <v>0</v>
      </c>
      <c r="L2549" s="4">
        <v>0</v>
      </c>
      <c r="M2549" s="4">
        <v>9</v>
      </c>
      <c r="N2549" s="4">
        <v>689.04</v>
      </c>
      <c r="O2549" s="4">
        <v>689.04</v>
      </c>
    </row>
    <row r="2550" spans="1:15">
      <c r="A2550">
        <v>10004548</v>
      </c>
      <c r="B2550" s="3">
        <v>43555</v>
      </c>
      <c r="C2550" t="s">
        <v>2</v>
      </c>
      <c r="D2550" s="5">
        <v>18</v>
      </c>
      <c r="E2550" s="6">
        <v>43558</v>
      </c>
      <c r="F2550" t="s">
        <v>134</v>
      </c>
      <c r="G2550" s="9" t="s">
        <v>7</v>
      </c>
      <c r="H2550" s="8" t="s">
        <v>25</v>
      </c>
      <c r="I2550" s="3">
        <v>43638.720000000001</v>
      </c>
      <c r="J2550" s="3">
        <v>43636.72</v>
      </c>
      <c r="K2550" s="4">
        <v>0</v>
      </c>
      <c r="L2550" s="4">
        <v>0</v>
      </c>
      <c r="M2550" s="4">
        <v>13</v>
      </c>
      <c r="N2550" s="4">
        <v>1140.8800000000001</v>
      </c>
      <c r="O2550" s="4">
        <v>1140.8800000000001</v>
      </c>
    </row>
    <row r="2551" spans="1:15">
      <c r="A2551">
        <v>10004550</v>
      </c>
      <c r="B2551" s="3">
        <v>43555</v>
      </c>
      <c r="C2551" t="s">
        <v>2</v>
      </c>
      <c r="D2551" s="5">
        <v>33</v>
      </c>
      <c r="E2551" s="6">
        <v>43556</v>
      </c>
      <c r="F2551" t="s">
        <v>134</v>
      </c>
      <c r="G2551" s="9" t="s">
        <v>7</v>
      </c>
      <c r="H2551" s="8" t="s">
        <v>25</v>
      </c>
      <c r="I2551" s="3">
        <v>43645.09</v>
      </c>
      <c r="J2551" s="3">
        <v>43642.09</v>
      </c>
      <c r="K2551" s="4">
        <v>0</v>
      </c>
      <c r="L2551" s="4">
        <v>0</v>
      </c>
      <c r="M2551" s="4">
        <v>5</v>
      </c>
      <c r="N2551" s="4">
        <v>389</v>
      </c>
      <c r="O2551" s="4">
        <v>389</v>
      </c>
    </row>
    <row r="2552" spans="1:15">
      <c r="A2552">
        <v>10004552</v>
      </c>
      <c r="B2552" s="3">
        <v>43556</v>
      </c>
      <c r="C2552" t="s">
        <v>2</v>
      </c>
      <c r="D2552" s="5">
        <v>29</v>
      </c>
      <c r="E2552" s="6">
        <v>43556</v>
      </c>
      <c r="F2552" t="s">
        <v>134</v>
      </c>
      <c r="G2552" s="9" t="s">
        <v>7</v>
      </c>
      <c r="I2552" s="3">
        <v>43641.5</v>
      </c>
      <c r="J2552" s="3">
        <v>43639.5</v>
      </c>
      <c r="K2552" s="4">
        <v>0</v>
      </c>
      <c r="L2552" s="4">
        <v>0</v>
      </c>
      <c r="M2552" s="4">
        <v>8</v>
      </c>
      <c r="N2552" s="4">
        <v>462.56</v>
      </c>
      <c r="O2552" s="4">
        <v>462.56</v>
      </c>
    </row>
    <row r="2553" spans="1:15">
      <c r="A2553">
        <v>10004554</v>
      </c>
      <c r="B2553" s="3">
        <v>43556</v>
      </c>
      <c r="C2553" t="s">
        <v>3</v>
      </c>
      <c r="D2553" s="5">
        <v>44</v>
      </c>
      <c r="E2553" s="6">
        <v>43556</v>
      </c>
      <c r="F2553" t="s">
        <v>134</v>
      </c>
      <c r="G2553" s="9" t="s">
        <v>7</v>
      </c>
      <c r="I2553" s="3">
        <v>43646</v>
      </c>
      <c r="J2553" s="3">
        <v>43645</v>
      </c>
      <c r="K2553" s="4">
        <v>0</v>
      </c>
      <c r="L2553" s="4">
        <v>0</v>
      </c>
      <c r="M2553" s="4">
        <v>5</v>
      </c>
      <c r="N2553" s="4">
        <v>337.8</v>
      </c>
      <c r="O2553" s="4">
        <v>337.8</v>
      </c>
    </row>
    <row r="2554" spans="1:15">
      <c r="A2554">
        <v>10004555</v>
      </c>
      <c r="B2554" s="3">
        <v>43557</v>
      </c>
      <c r="C2554" t="s">
        <v>2</v>
      </c>
      <c r="D2554" s="5">
        <v>26</v>
      </c>
      <c r="E2554" s="6">
        <v>43557</v>
      </c>
      <c r="F2554" t="s">
        <v>134</v>
      </c>
      <c r="G2554" s="1" t="s">
        <v>7</v>
      </c>
      <c r="H2554" s="8" t="s">
        <v>17</v>
      </c>
      <c r="I2554" s="3">
        <v>43642.44</v>
      </c>
      <c r="J2554" s="3">
        <v>43642.44</v>
      </c>
      <c r="K2554" s="4">
        <v>0</v>
      </c>
      <c r="L2554" s="4">
        <v>0</v>
      </c>
      <c r="M2554" s="4">
        <v>4</v>
      </c>
      <c r="N2554" s="4">
        <v>343.04</v>
      </c>
      <c r="O2554" s="4">
        <v>343.04</v>
      </c>
    </row>
    <row r="2555" spans="1:15">
      <c r="A2555">
        <v>10004556</v>
      </c>
      <c r="B2555" s="3">
        <v>43557</v>
      </c>
      <c r="C2555" t="s">
        <v>2</v>
      </c>
      <c r="D2555" s="5">
        <v>31</v>
      </c>
      <c r="E2555" s="6">
        <v>43560</v>
      </c>
      <c r="F2555" t="s">
        <v>134</v>
      </c>
      <c r="G2555" s="1" t="s">
        <v>7</v>
      </c>
      <c r="H2555" s="8" t="s">
        <v>16</v>
      </c>
      <c r="I2555" s="3">
        <v>43637.99</v>
      </c>
      <c r="J2555" s="3">
        <v>43637.99</v>
      </c>
      <c r="K2555" s="4">
        <v>0</v>
      </c>
      <c r="L2555" s="4">
        <v>0</v>
      </c>
      <c r="M2555" s="4">
        <v>11</v>
      </c>
      <c r="N2555" s="4">
        <v>765.93</v>
      </c>
      <c r="O2555" s="4">
        <v>765.93</v>
      </c>
    </row>
    <row r="2556" spans="1:15">
      <c r="A2556">
        <v>10004560</v>
      </c>
      <c r="B2556" s="3">
        <v>43558</v>
      </c>
      <c r="C2556" t="s">
        <v>3</v>
      </c>
      <c r="D2556" s="5">
        <v>30</v>
      </c>
      <c r="E2556" s="6">
        <v>43558</v>
      </c>
      <c r="F2556" t="s">
        <v>134</v>
      </c>
      <c r="G2556" s="1" t="s">
        <v>7</v>
      </c>
      <c r="H2556" s="8" t="s">
        <v>13</v>
      </c>
      <c r="I2556" s="3">
        <v>43638.96</v>
      </c>
      <c r="J2556" s="3">
        <v>43638.96</v>
      </c>
      <c r="K2556" s="4">
        <v>0</v>
      </c>
      <c r="L2556" s="4">
        <v>0</v>
      </c>
      <c r="M2556" s="4">
        <v>4</v>
      </c>
      <c r="N2556" s="4">
        <v>315.95999999999998</v>
      </c>
      <c r="O2556" s="4">
        <v>315.95999999999998</v>
      </c>
    </row>
    <row r="2557" spans="1:15">
      <c r="A2557">
        <v>10004562</v>
      </c>
      <c r="B2557" s="3">
        <v>43558</v>
      </c>
      <c r="C2557" t="s">
        <v>2</v>
      </c>
      <c r="D2557" s="5">
        <v>29</v>
      </c>
      <c r="E2557" s="6">
        <v>43558</v>
      </c>
      <c r="F2557" t="s">
        <v>134</v>
      </c>
      <c r="G2557" s="9" t="s">
        <v>7</v>
      </c>
      <c r="I2557" s="3">
        <v>43646</v>
      </c>
      <c r="J2557" s="3">
        <v>43641</v>
      </c>
      <c r="K2557" s="4">
        <v>0</v>
      </c>
      <c r="L2557" s="4">
        <v>0</v>
      </c>
      <c r="M2557" s="4">
        <v>5</v>
      </c>
      <c r="N2557" s="4">
        <v>369.5</v>
      </c>
      <c r="O2557" s="4">
        <v>369.5</v>
      </c>
    </row>
    <row r="2558" spans="1:15">
      <c r="A2558">
        <v>10004564</v>
      </c>
      <c r="B2558" s="3">
        <v>43558</v>
      </c>
      <c r="C2558" t="s">
        <v>2</v>
      </c>
      <c r="D2558" s="5">
        <v>20</v>
      </c>
      <c r="E2558" s="6">
        <v>43558</v>
      </c>
      <c r="F2558" t="s">
        <v>134</v>
      </c>
      <c r="G2558" s="9" t="s">
        <v>7</v>
      </c>
      <c r="I2558" s="3">
        <v>43643.360000000001</v>
      </c>
      <c r="J2558" s="3">
        <v>43638.36</v>
      </c>
      <c r="K2558" s="4">
        <v>0</v>
      </c>
      <c r="L2558" s="4">
        <v>0</v>
      </c>
      <c r="M2558" s="4">
        <v>7</v>
      </c>
      <c r="N2558" s="4">
        <v>383.95</v>
      </c>
      <c r="O2558" s="4">
        <v>383.95</v>
      </c>
    </row>
    <row r="2559" spans="1:15">
      <c r="A2559">
        <v>10004566</v>
      </c>
      <c r="B2559" s="3">
        <v>43559</v>
      </c>
      <c r="C2559" t="s">
        <v>3</v>
      </c>
      <c r="D2559" s="5">
        <v>22</v>
      </c>
      <c r="E2559" s="6">
        <v>43560</v>
      </c>
      <c r="F2559" t="s">
        <v>134</v>
      </c>
      <c r="G2559" s="1" t="s">
        <v>7</v>
      </c>
      <c r="H2559" s="8" t="s">
        <v>13</v>
      </c>
      <c r="I2559" s="3">
        <v>43639.91</v>
      </c>
      <c r="J2559" s="3">
        <v>43634.91</v>
      </c>
      <c r="K2559" s="4">
        <v>0</v>
      </c>
      <c r="L2559" s="4">
        <v>0</v>
      </c>
      <c r="M2559" s="4">
        <v>11</v>
      </c>
      <c r="N2559" s="4">
        <v>759.33</v>
      </c>
      <c r="O2559" s="4">
        <v>759.33</v>
      </c>
    </row>
    <row r="2560" spans="1:15">
      <c r="A2560">
        <v>10004569</v>
      </c>
      <c r="B2560" s="3">
        <v>43559</v>
      </c>
      <c r="C2560" t="s">
        <v>2</v>
      </c>
      <c r="D2560" s="5">
        <v>32</v>
      </c>
      <c r="E2560" s="6">
        <v>43559</v>
      </c>
      <c r="F2560" t="s">
        <v>134</v>
      </c>
      <c r="G2560" s="9" t="s">
        <v>7</v>
      </c>
      <c r="H2560" s="8" t="s">
        <v>25</v>
      </c>
      <c r="I2560" s="3">
        <v>43639.91</v>
      </c>
      <c r="J2560" s="3">
        <v>43638.91</v>
      </c>
      <c r="K2560" s="4">
        <v>0</v>
      </c>
      <c r="L2560" s="4">
        <v>0</v>
      </c>
      <c r="M2560" s="4">
        <v>7</v>
      </c>
      <c r="N2560" s="4">
        <v>662.41</v>
      </c>
      <c r="O2560" s="4">
        <v>662.41</v>
      </c>
    </row>
    <row r="2561" spans="1:15">
      <c r="A2561">
        <v>10004570</v>
      </c>
      <c r="B2561" s="3">
        <v>43560</v>
      </c>
      <c r="C2561" t="s">
        <v>2</v>
      </c>
      <c r="D2561" s="5">
        <v>32</v>
      </c>
      <c r="E2561" s="6">
        <v>43561</v>
      </c>
      <c r="F2561" t="s">
        <v>134</v>
      </c>
      <c r="G2561" s="1" t="s">
        <v>7</v>
      </c>
      <c r="H2561" s="8" t="s">
        <v>13</v>
      </c>
      <c r="I2561" s="3">
        <v>43637.4</v>
      </c>
      <c r="J2561" s="3">
        <v>43632.4</v>
      </c>
      <c r="K2561" s="4">
        <v>0</v>
      </c>
      <c r="L2561" s="4">
        <v>0</v>
      </c>
      <c r="M2561" s="4">
        <v>5</v>
      </c>
      <c r="N2561" s="4">
        <v>443.65</v>
      </c>
      <c r="O2561" s="4">
        <v>443.65</v>
      </c>
    </row>
    <row r="2562" spans="1:15">
      <c r="A2562">
        <v>10004571</v>
      </c>
      <c r="B2562" s="3">
        <v>43560</v>
      </c>
      <c r="C2562" t="s">
        <v>2</v>
      </c>
      <c r="D2562" s="5">
        <v>32</v>
      </c>
      <c r="E2562" s="6">
        <v>43562</v>
      </c>
      <c r="F2562" t="s">
        <v>134</v>
      </c>
      <c r="G2562" s="9" t="s">
        <v>7</v>
      </c>
      <c r="H2562" s="8" t="s">
        <v>16</v>
      </c>
      <c r="I2562" s="3">
        <v>43643.42</v>
      </c>
      <c r="J2562" s="3">
        <v>43641.42</v>
      </c>
      <c r="K2562" s="4">
        <v>0</v>
      </c>
      <c r="L2562" s="4">
        <v>0</v>
      </c>
      <c r="M2562" s="4">
        <v>11</v>
      </c>
      <c r="N2562" s="4">
        <v>1077.78</v>
      </c>
      <c r="O2562" s="4">
        <v>1077.78</v>
      </c>
    </row>
    <row r="2563" spans="1:15">
      <c r="A2563">
        <v>10004572</v>
      </c>
      <c r="B2563" s="3">
        <v>43560</v>
      </c>
      <c r="C2563" t="s">
        <v>2</v>
      </c>
      <c r="D2563" s="5">
        <v>34</v>
      </c>
      <c r="E2563" s="6">
        <v>43561</v>
      </c>
      <c r="F2563" t="s">
        <v>134</v>
      </c>
      <c r="G2563" s="9" t="s">
        <v>7</v>
      </c>
      <c r="I2563" s="3">
        <v>43639.98</v>
      </c>
      <c r="J2563" s="3">
        <v>43637.98</v>
      </c>
      <c r="K2563" s="4">
        <v>0</v>
      </c>
      <c r="L2563" s="4">
        <v>0</v>
      </c>
      <c r="M2563" s="4">
        <v>9</v>
      </c>
      <c r="N2563" s="4">
        <v>784.17</v>
      </c>
      <c r="O2563" s="4">
        <v>784.17</v>
      </c>
    </row>
    <row r="2564" spans="1:15">
      <c r="A2564">
        <v>10004575</v>
      </c>
      <c r="B2564" s="3">
        <v>43561</v>
      </c>
      <c r="C2564" t="s">
        <v>3</v>
      </c>
      <c r="D2564" s="5">
        <v>29</v>
      </c>
      <c r="E2564" s="6">
        <v>43563</v>
      </c>
      <c r="F2564" t="s">
        <v>134</v>
      </c>
      <c r="G2564" s="9" t="s">
        <v>7</v>
      </c>
      <c r="H2564" s="8" t="s">
        <v>13</v>
      </c>
      <c r="I2564" s="3">
        <v>43642.6</v>
      </c>
      <c r="J2564" s="3">
        <v>43637.599999999999</v>
      </c>
      <c r="K2564" s="4">
        <v>0</v>
      </c>
      <c r="L2564" s="4">
        <v>0</v>
      </c>
      <c r="M2564" s="4">
        <v>4</v>
      </c>
      <c r="N2564" s="4">
        <v>398.84</v>
      </c>
      <c r="O2564" s="4">
        <v>398.84</v>
      </c>
    </row>
    <row r="2565" spans="1:15">
      <c r="A2565">
        <v>10004578</v>
      </c>
      <c r="B2565" s="3">
        <v>43561</v>
      </c>
      <c r="C2565" t="s">
        <v>2</v>
      </c>
      <c r="D2565" s="5">
        <v>22</v>
      </c>
      <c r="E2565" s="6">
        <v>43564</v>
      </c>
      <c r="F2565" t="s">
        <v>134</v>
      </c>
      <c r="G2565" s="9" t="s">
        <v>7</v>
      </c>
      <c r="I2565" s="3">
        <v>43645.15</v>
      </c>
      <c r="J2565" s="3">
        <v>43645.15</v>
      </c>
      <c r="K2565" s="4">
        <v>0</v>
      </c>
      <c r="L2565" s="4">
        <v>0</v>
      </c>
      <c r="M2565" s="4">
        <v>10</v>
      </c>
      <c r="N2565" s="4">
        <v>656.9</v>
      </c>
      <c r="O2565" s="4">
        <v>656.9</v>
      </c>
    </row>
    <row r="2566" spans="1:15">
      <c r="A2566">
        <v>10004579</v>
      </c>
      <c r="B2566" s="3">
        <v>43561</v>
      </c>
      <c r="C2566" t="s">
        <v>3</v>
      </c>
      <c r="D2566" s="5">
        <v>21</v>
      </c>
      <c r="E2566" s="6">
        <v>43564</v>
      </c>
      <c r="F2566" t="s">
        <v>134</v>
      </c>
      <c r="G2566" s="9" t="s">
        <v>7</v>
      </c>
      <c r="I2566" s="3">
        <v>43643.45</v>
      </c>
      <c r="J2566" s="3">
        <v>43643.45</v>
      </c>
      <c r="K2566" s="4">
        <v>0</v>
      </c>
      <c r="L2566" s="4">
        <v>0</v>
      </c>
      <c r="M2566" s="4">
        <v>5</v>
      </c>
      <c r="N2566" s="4">
        <v>353.85</v>
      </c>
      <c r="O2566" s="4">
        <v>353.85</v>
      </c>
    </row>
    <row r="2567" spans="1:15">
      <c r="A2567">
        <v>10004582</v>
      </c>
      <c r="B2567" s="3">
        <v>43562</v>
      </c>
      <c r="C2567" t="s">
        <v>2</v>
      </c>
      <c r="D2567" s="5">
        <v>44</v>
      </c>
      <c r="E2567" s="6">
        <v>43562</v>
      </c>
      <c r="F2567" t="s">
        <v>134</v>
      </c>
      <c r="G2567" s="9" t="s">
        <v>7</v>
      </c>
      <c r="I2567" s="3">
        <v>43645.16</v>
      </c>
      <c r="J2567" s="3">
        <v>43645.16</v>
      </c>
      <c r="K2567" s="4">
        <v>0</v>
      </c>
      <c r="L2567" s="4">
        <v>0</v>
      </c>
      <c r="M2567" s="4">
        <v>6</v>
      </c>
      <c r="N2567" s="4">
        <v>425.28</v>
      </c>
      <c r="O2567" s="4">
        <v>425.28</v>
      </c>
    </row>
    <row r="2568" spans="1:15">
      <c r="A2568">
        <v>10004583</v>
      </c>
      <c r="B2568" s="3">
        <v>43562</v>
      </c>
      <c r="C2568" t="s">
        <v>2</v>
      </c>
      <c r="D2568" s="5">
        <v>50</v>
      </c>
      <c r="E2568" s="6">
        <v>43564</v>
      </c>
      <c r="F2568" t="s">
        <v>134</v>
      </c>
      <c r="G2568" s="9" t="s">
        <v>7</v>
      </c>
      <c r="H2568" s="8" t="s">
        <v>25</v>
      </c>
      <c r="I2568" s="3">
        <v>43637.599999999999</v>
      </c>
      <c r="J2568" s="3">
        <v>43632.6</v>
      </c>
      <c r="K2568" s="4">
        <v>0</v>
      </c>
      <c r="L2568" s="4">
        <v>0</v>
      </c>
      <c r="M2568" s="4">
        <v>4</v>
      </c>
      <c r="N2568" s="4">
        <v>345.08</v>
      </c>
      <c r="O2568" s="4">
        <v>345.08</v>
      </c>
    </row>
    <row r="2569" spans="1:15">
      <c r="A2569">
        <v>10004584</v>
      </c>
      <c r="B2569" s="3">
        <v>43562</v>
      </c>
      <c r="C2569" t="s">
        <v>3</v>
      </c>
      <c r="D2569" s="5">
        <v>30</v>
      </c>
      <c r="E2569" s="6">
        <v>43562</v>
      </c>
      <c r="F2569" t="s">
        <v>134</v>
      </c>
      <c r="G2569" s="9" t="s">
        <v>7</v>
      </c>
      <c r="I2569" s="3">
        <v>43638.44</v>
      </c>
      <c r="J2569" s="3">
        <v>43635.44</v>
      </c>
      <c r="K2569" s="4">
        <v>0</v>
      </c>
      <c r="L2569" s="4">
        <v>0</v>
      </c>
      <c r="M2569" s="4">
        <v>11</v>
      </c>
      <c r="N2569" s="4">
        <v>1046.54</v>
      </c>
      <c r="O2569" s="4">
        <v>1046.54</v>
      </c>
    </row>
    <row r="2570" spans="1:15">
      <c r="A2570">
        <v>10004585</v>
      </c>
      <c r="B2570" s="3">
        <v>43562</v>
      </c>
      <c r="C2570" t="s">
        <v>2</v>
      </c>
      <c r="D2570" s="5">
        <v>28</v>
      </c>
      <c r="E2570" s="6">
        <v>43563</v>
      </c>
      <c r="F2570" t="s">
        <v>134</v>
      </c>
      <c r="G2570" s="9" t="s">
        <v>7</v>
      </c>
      <c r="H2570" s="8" t="s">
        <v>16</v>
      </c>
      <c r="I2570" s="3">
        <v>43643.48</v>
      </c>
      <c r="J2570" s="3">
        <v>43642.48</v>
      </c>
      <c r="K2570" s="4">
        <v>0</v>
      </c>
      <c r="L2570" s="4">
        <v>0</v>
      </c>
      <c r="M2570" s="4">
        <v>8</v>
      </c>
      <c r="N2570" s="4">
        <v>773.68</v>
      </c>
      <c r="O2570" s="4">
        <v>773.68</v>
      </c>
    </row>
    <row r="2571" spans="1:15">
      <c r="A2571">
        <v>10004586</v>
      </c>
      <c r="B2571" s="3">
        <v>43562</v>
      </c>
      <c r="C2571" t="s">
        <v>2</v>
      </c>
      <c r="D2571" s="5">
        <v>19</v>
      </c>
      <c r="E2571" s="6">
        <v>43564</v>
      </c>
      <c r="F2571" t="s">
        <v>134</v>
      </c>
      <c r="G2571" s="9" t="s">
        <v>7</v>
      </c>
      <c r="I2571" s="3">
        <v>43640.12</v>
      </c>
      <c r="J2571" s="3">
        <v>43640.12</v>
      </c>
      <c r="K2571" s="4">
        <v>0</v>
      </c>
      <c r="L2571" s="4">
        <v>0</v>
      </c>
      <c r="M2571" s="4">
        <v>7</v>
      </c>
      <c r="N2571" s="4">
        <v>425.11</v>
      </c>
      <c r="O2571" s="4">
        <v>425.11</v>
      </c>
    </row>
    <row r="2572" spans="1:15">
      <c r="A2572">
        <v>10004587</v>
      </c>
      <c r="B2572" s="3">
        <v>43563</v>
      </c>
      <c r="C2572" t="s">
        <v>3</v>
      </c>
      <c r="D2572" s="5">
        <v>26</v>
      </c>
      <c r="E2572" s="6">
        <v>43563</v>
      </c>
      <c r="F2572" t="s">
        <v>134</v>
      </c>
      <c r="G2572" s="9" t="s">
        <v>7</v>
      </c>
      <c r="H2572" s="8" t="s">
        <v>25</v>
      </c>
      <c r="I2572" s="3">
        <v>43643.51</v>
      </c>
      <c r="J2572" s="3">
        <v>43642.51</v>
      </c>
      <c r="K2572" s="4">
        <v>0</v>
      </c>
      <c r="L2572" s="4">
        <v>0</v>
      </c>
      <c r="M2572" s="4">
        <v>12</v>
      </c>
      <c r="N2572" s="4">
        <v>1115.04</v>
      </c>
      <c r="O2572" s="4">
        <v>1115.04</v>
      </c>
    </row>
    <row r="2573" spans="1:15">
      <c r="A2573">
        <v>10004588</v>
      </c>
      <c r="B2573" s="3">
        <v>43563</v>
      </c>
      <c r="C2573" t="s">
        <v>2</v>
      </c>
      <c r="D2573" s="5">
        <v>50</v>
      </c>
      <c r="E2573" s="6">
        <v>43563</v>
      </c>
      <c r="F2573" t="s">
        <v>134</v>
      </c>
      <c r="G2573" s="9" t="s">
        <v>7</v>
      </c>
      <c r="I2573" s="3">
        <v>43645.17</v>
      </c>
      <c r="J2573" s="3">
        <v>43642.17</v>
      </c>
      <c r="K2573" s="4">
        <v>0</v>
      </c>
      <c r="L2573" s="4">
        <v>0</v>
      </c>
      <c r="M2573" s="4">
        <v>4</v>
      </c>
      <c r="N2573" s="4">
        <v>243.36</v>
      </c>
      <c r="O2573" s="4">
        <v>243.36</v>
      </c>
    </row>
    <row r="2574" spans="1:15">
      <c r="A2574">
        <v>10004590</v>
      </c>
      <c r="B2574" s="3">
        <v>43564</v>
      </c>
      <c r="C2574" t="s">
        <v>2</v>
      </c>
      <c r="D2574" s="5">
        <v>32</v>
      </c>
      <c r="E2574" s="6">
        <v>43567</v>
      </c>
      <c r="F2574" t="s">
        <v>134</v>
      </c>
      <c r="G2574" s="9" t="s">
        <v>7</v>
      </c>
      <c r="H2574" s="8" t="s">
        <v>11</v>
      </c>
      <c r="I2574" s="3">
        <v>43644.36</v>
      </c>
      <c r="J2574" s="3">
        <v>43641.36</v>
      </c>
      <c r="K2574" s="4">
        <v>0</v>
      </c>
      <c r="L2574" s="4">
        <v>0</v>
      </c>
      <c r="M2574" s="4">
        <v>7</v>
      </c>
      <c r="N2574" s="4">
        <v>375.69</v>
      </c>
      <c r="O2574" s="4">
        <v>375.69</v>
      </c>
    </row>
    <row r="2575" spans="1:15">
      <c r="A2575">
        <v>10004594</v>
      </c>
      <c r="B2575" s="3">
        <v>43564</v>
      </c>
      <c r="C2575" t="s">
        <v>2</v>
      </c>
      <c r="D2575" s="5">
        <v>38</v>
      </c>
      <c r="E2575" s="6">
        <v>43564</v>
      </c>
      <c r="F2575" t="s">
        <v>134</v>
      </c>
      <c r="G2575" s="9" t="s">
        <v>7</v>
      </c>
      <c r="I2575" s="3">
        <v>43641.08</v>
      </c>
      <c r="J2575" s="3">
        <v>43640.08</v>
      </c>
      <c r="K2575" s="4">
        <v>0</v>
      </c>
      <c r="L2575" s="4">
        <v>0</v>
      </c>
      <c r="M2575" s="4">
        <v>4</v>
      </c>
      <c r="N2575" s="4">
        <v>245.68</v>
      </c>
      <c r="O2575" s="4">
        <v>245.68</v>
      </c>
    </row>
    <row r="2576" spans="1:15">
      <c r="A2576">
        <v>10004596</v>
      </c>
      <c r="B2576" s="3">
        <v>43565</v>
      </c>
      <c r="C2576" t="s">
        <v>2</v>
      </c>
      <c r="D2576" s="5">
        <v>48</v>
      </c>
      <c r="E2576" s="6">
        <v>43567</v>
      </c>
      <c r="F2576" t="s">
        <v>134</v>
      </c>
      <c r="G2576" s="1" t="s">
        <v>7</v>
      </c>
      <c r="H2576" s="8" t="s">
        <v>16</v>
      </c>
      <c r="I2576" s="3">
        <v>43644.38</v>
      </c>
      <c r="J2576" s="3">
        <v>43644.38</v>
      </c>
      <c r="K2576" s="4">
        <v>0</v>
      </c>
      <c r="L2576" s="4">
        <v>0</v>
      </c>
      <c r="M2576" s="4">
        <v>4</v>
      </c>
      <c r="N2576" s="4">
        <v>351.56</v>
      </c>
      <c r="O2576" s="4">
        <v>351.56</v>
      </c>
    </row>
    <row r="2577" spans="1:15">
      <c r="A2577">
        <v>10004597</v>
      </c>
      <c r="B2577" s="3">
        <v>43565</v>
      </c>
      <c r="C2577" t="s">
        <v>2</v>
      </c>
      <c r="D2577" s="5">
        <v>24</v>
      </c>
      <c r="E2577" s="6">
        <v>43565</v>
      </c>
      <c r="F2577" t="s">
        <v>134</v>
      </c>
      <c r="G2577" s="9" t="s">
        <v>7</v>
      </c>
      <c r="H2577" s="8" t="s">
        <v>25</v>
      </c>
      <c r="I2577" s="3">
        <v>43645.19</v>
      </c>
      <c r="J2577" s="3">
        <v>43642.19</v>
      </c>
      <c r="K2577" s="4">
        <v>0</v>
      </c>
      <c r="L2577" s="4">
        <v>0</v>
      </c>
      <c r="M2577" s="4">
        <v>10</v>
      </c>
      <c r="N2577" s="4">
        <v>690.3</v>
      </c>
      <c r="O2577" s="4">
        <v>690.3</v>
      </c>
    </row>
    <row r="2578" spans="1:15">
      <c r="A2578">
        <v>10004600</v>
      </c>
      <c r="B2578" s="3">
        <v>43566</v>
      </c>
      <c r="C2578" t="s">
        <v>2</v>
      </c>
      <c r="D2578" s="5">
        <v>19</v>
      </c>
      <c r="E2578" s="6">
        <v>43566</v>
      </c>
      <c r="F2578" t="s">
        <v>134</v>
      </c>
      <c r="G2578" s="1" t="s">
        <v>7</v>
      </c>
      <c r="H2578" s="8" t="s">
        <v>16</v>
      </c>
      <c r="I2578" s="3">
        <v>43643.6</v>
      </c>
      <c r="J2578" s="3">
        <v>43638.6</v>
      </c>
      <c r="K2578" s="4">
        <v>0</v>
      </c>
      <c r="L2578" s="4">
        <v>0</v>
      </c>
      <c r="M2578" s="4">
        <v>5</v>
      </c>
      <c r="N2578" s="4">
        <v>388.1</v>
      </c>
      <c r="O2578" s="4">
        <v>388.1</v>
      </c>
    </row>
    <row r="2579" spans="1:15">
      <c r="A2579">
        <v>10004605</v>
      </c>
      <c r="B2579" s="3">
        <v>43566</v>
      </c>
      <c r="C2579" t="s">
        <v>2</v>
      </c>
      <c r="D2579" s="5">
        <v>24</v>
      </c>
      <c r="E2579" s="6">
        <v>43568</v>
      </c>
      <c r="F2579" t="s">
        <v>134</v>
      </c>
      <c r="G2579" s="9" t="s">
        <v>7</v>
      </c>
      <c r="I2579" s="3">
        <v>43643.6</v>
      </c>
      <c r="J2579" s="3">
        <v>43641.599999999999</v>
      </c>
      <c r="K2579" s="4">
        <v>0</v>
      </c>
      <c r="L2579" s="4">
        <v>0</v>
      </c>
      <c r="M2579" s="4">
        <v>6</v>
      </c>
      <c r="N2579" s="4">
        <v>541.38</v>
      </c>
      <c r="O2579" s="4">
        <v>541.38</v>
      </c>
    </row>
    <row r="2580" spans="1:15">
      <c r="A2580">
        <v>10004606</v>
      </c>
      <c r="B2580" s="3">
        <v>43566</v>
      </c>
      <c r="C2580" t="s">
        <v>2</v>
      </c>
      <c r="D2580" s="5">
        <v>30</v>
      </c>
      <c r="E2580" s="6">
        <v>43567</v>
      </c>
      <c r="F2580" t="s">
        <v>134</v>
      </c>
      <c r="G2580" s="9" t="s">
        <v>7</v>
      </c>
      <c r="H2580" s="8" t="s">
        <v>24</v>
      </c>
      <c r="I2580" s="3">
        <v>43643.6</v>
      </c>
      <c r="J2580" s="3">
        <v>43639.6</v>
      </c>
      <c r="K2580" s="4">
        <v>0</v>
      </c>
      <c r="L2580" s="4">
        <v>0</v>
      </c>
      <c r="M2580" s="4">
        <v>4</v>
      </c>
      <c r="N2580" s="4">
        <v>301.8</v>
      </c>
      <c r="O2580" s="4">
        <v>301.8</v>
      </c>
    </row>
    <row r="2581" spans="1:15">
      <c r="A2581">
        <v>10004607</v>
      </c>
      <c r="B2581" s="3">
        <v>43566</v>
      </c>
      <c r="C2581" t="s">
        <v>2</v>
      </c>
      <c r="D2581" s="5">
        <v>23</v>
      </c>
      <c r="E2581" s="6">
        <v>43566</v>
      </c>
      <c r="F2581" t="s">
        <v>134</v>
      </c>
      <c r="G2581" s="9" t="s">
        <v>7</v>
      </c>
      <c r="I2581" s="3">
        <v>43643.6</v>
      </c>
      <c r="J2581" s="3">
        <v>43639.6</v>
      </c>
      <c r="K2581" s="4">
        <v>0</v>
      </c>
      <c r="L2581" s="4">
        <v>0</v>
      </c>
      <c r="M2581" s="4">
        <v>10</v>
      </c>
      <c r="N2581" s="4">
        <v>558.1</v>
      </c>
      <c r="O2581" s="4">
        <v>558.1</v>
      </c>
    </row>
    <row r="2582" spans="1:15">
      <c r="A2582">
        <v>10004608</v>
      </c>
      <c r="B2582" s="3">
        <v>43566</v>
      </c>
      <c r="C2582" t="s">
        <v>2</v>
      </c>
      <c r="D2582" s="5">
        <v>26</v>
      </c>
      <c r="E2582" s="6">
        <v>43569</v>
      </c>
      <c r="F2582" t="s">
        <v>134</v>
      </c>
      <c r="G2582" s="9" t="s">
        <v>7</v>
      </c>
      <c r="H2582" s="8" t="s">
        <v>13</v>
      </c>
      <c r="I2582" s="3">
        <v>43639.6</v>
      </c>
      <c r="J2582" s="3">
        <v>43635.6</v>
      </c>
      <c r="K2582" s="4">
        <v>0</v>
      </c>
      <c r="L2582" s="4">
        <v>0</v>
      </c>
      <c r="M2582" s="4">
        <v>7</v>
      </c>
      <c r="N2582" s="4">
        <v>420</v>
      </c>
      <c r="O2582" s="4">
        <v>420</v>
      </c>
    </row>
    <row r="2583" spans="1:15">
      <c r="A2583">
        <v>10004610</v>
      </c>
      <c r="B2583" s="3">
        <v>43567</v>
      </c>
      <c r="C2583" t="s">
        <v>2</v>
      </c>
      <c r="D2583" s="5">
        <v>32</v>
      </c>
      <c r="E2583" s="6">
        <v>43567</v>
      </c>
      <c r="F2583" t="s">
        <v>134</v>
      </c>
      <c r="G2583" s="9" t="s">
        <v>7</v>
      </c>
      <c r="I2583" s="3">
        <v>43642.84</v>
      </c>
      <c r="J2583" s="3">
        <v>43639.839999999997</v>
      </c>
      <c r="K2583" s="4">
        <v>0</v>
      </c>
      <c r="L2583" s="4">
        <v>0</v>
      </c>
      <c r="M2583" s="4">
        <v>6</v>
      </c>
      <c r="N2583" s="4">
        <v>314.27999999999997</v>
      </c>
      <c r="O2583" s="4">
        <v>314.27999999999997</v>
      </c>
    </row>
    <row r="2584" spans="1:15">
      <c r="A2584">
        <v>10004612</v>
      </c>
      <c r="B2584" s="3">
        <v>43568</v>
      </c>
      <c r="C2584" t="s">
        <v>2</v>
      </c>
      <c r="D2584" s="5">
        <v>30</v>
      </c>
      <c r="E2584" s="6">
        <v>43571</v>
      </c>
      <c r="F2584" t="s">
        <v>134</v>
      </c>
      <c r="G2584" s="9" t="s">
        <v>7</v>
      </c>
      <c r="I2584" s="3">
        <v>43638.98</v>
      </c>
      <c r="J2584" s="3">
        <v>43633.98</v>
      </c>
      <c r="K2584" s="4">
        <v>0</v>
      </c>
      <c r="L2584" s="4">
        <v>0</v>
      </c>
      <c r="M2584" s="4">
        <v>4</v>
      </c>
      <c r="N2584" s="4">
        <v>345.96</v>
      </c>
      <c r="O2584" s="4">
        <v>345.96</v>
      </c>
    </row>
    <row r="2585" spans="1:15">
      <c r="A2585">
        <v>10004613</v>
      </c>
      <c r="B2585" s="3">
        <v>43568</v>
      </c>
      <c r="C2585" t="s">
        <v>2</v>
      </c>
      <c r="D2585" s="5">
        <v>27</v>
      </c>
      <c r="E2585" s="6">
        <v>43571</v>
      </c>
      <c r="F2585" t="s">
        <v>134</v>
      </c>
      <c r="G2585" s="9" t="s">
        <v>7</v>
      </c>
      <c r="H2585" s="8" t="s">
        <v>25</v>
      </c>
      <c r="I2585" s="3">
        <v>43639.76</v>
      </c>
      <c r="J2585" s="3">
        <v>43634.76</v>
      </c>
      <c r="K2585" s="4">
        <v>0</v>
      </c>
      <c r="L2585" s="4">
        <v>0</v>
      </c>
      <c r="M2585" s="4">
        <v>8</v>
      </c>
      <c r="N2585" s="4">
        <v>452.72</v>
      </c>
      <c r="O2585" s="4">
        <v>452.72</v>
      </c>
    </row>
    <row r="2586" spans="1:15">
      <c r="A2586">
        <v>10004614</v>
      </c>
      <c r="B2586" s="3">
        <v>43568</v>
      </c>
      <c r="C2586" t="s">
        <v>2</v>
      </c>
      <c r="D2586" s="5">
        <v>18</v>
      </c>
      <c r="E2586" s="6">
        <v>43569</v>
      </c>
      <c r="F2586" t="s">
        <v>134</v>
      </c>
      <c r="G2586" s="9" t="s">
        <v>7</v>
      </c>
      <c r="H2586" s="8" t="s">
        <v>16</v>
      </c>
      <c r="I2586" s="3">
        <v>43645.22</v>
      </c>
      <c r="J2586" s="3">
        <v>43640.22</v>
      </c>
      <c r="K2586" s="4">
        <v>0</v>
      </c>
      <c r="L2586" s="4">
        <v>0</v>
      </c>
      <c r="M2586" s="4">
        <v>7</v>
      </c>
      <c r="N2586" s="4">
        <v>447.16</v>
      </c>
      <c r="O2586" s="4">
        <v>447.16</v>
      </c>
    </row>
    <row r="2587" spans="1:15">
      <c r="A2587">
        <v>10004615</v>
      </c>
      <c r="B2587" s="3">
        <v>43568</v>
      </c>
      <c r="C2587" t="s">
        <v>2</v>
      </c>
      <c r="D2587" s="5">
        <v>27</v>
      </c>
      <c r="E2587" s="6">
        <v>43569</v>
      </c>
      <c r="F2587" t="s">
        <v>134</v>
      </c>
      <c r="G2587" s="9" t="s">
        <v>7</v>
      </c>
      <c r="H2587" s="8" t="s">
        <v>13</v>
      </c>
      <c r="I2587" s="3">
        <v>43638.2</v>
      </c>
      <c r="J2587" s="3">
        <v>43634.2</v>
      </c>
      <c r="K2587" s="4">
        <v>0</v>
      </c>
      <c r="L2587" s="4">
        <v>0</v>
      </c>
      <c r="M2587" s="4">
        <v>11</v>
      </c>
      <c r="N2587" s="4">
        <v>883.3</v>
      </c>
      <c r="O2587" s="4">
        <v>883.3</v>
      </c>
    </row>
    <row r="2588" spans="1:15">
      <c r="A2588">
        <v>10004617</v>
      </c>
      <c r="B2588" s="3">
        <v>43569</v>
      </c>
      <c r="C2588" t="s">
        <v>2</v>
      </c>
      <c r="D2588" s="5">
        <v>21</v>
      </c>
      <c r="E2588" s="6">
        <v>43572</v>
      </c>
      <c r="F2588" t="s">
        <v>134</v>
      </c>
      <c r="G2588" s="1" t="s">
        <v>7</v>
      </c>
      <c r="H2588" s="8" t="s">
        <v>25</v>
      </c>
      <c r="I2588" s="3">
        <v>43639.07</v>
      </c>
      <c r="J2588" s="3">
        <v>43635.07</v>
      </c>
      <c r="K2588" s="4">
        <v>0</v>
      </c>
      <c r="L2588" s="4">
        <v>0</v>
      </c>
      <c r="M2588" s="4">
        <v>11</v>
      </c>
      <c r="N2588" s="4">
        <v>794.09</v>
      </c>
      <c r="O2588" s="4">
        <v>794.09</v>
      </c>
    </row>
    <row r="2589" spans="1:15">
      <c r="A2589">
        <v>10004622</v>
      </c>
      <c r="B2589" s="3">
        <v>43570</v>
      </c>
      <c r="C2589" t="s">
        <v>2</v>
      </c>
      <c r="D2589" s="5">
        <v>24</v>
      </c>
      <c r="E2589" s="6">
        <v>43570</v>
      </c>
      <c r="F2589" t="s">
        <v>134</v>
      </c>
      <c r="G2589" s="9" t="s">
        <v>7</v>
      </c>
      <c r="I2589" s="3">
        <v>43645.24</v>
      </c>
      <c r="J2589" s="3">
        <v>43643.24</v>
      </c>
      <c r="K2589" s="4">
        <v>0</v>
      </c>
      <c r="L2589" s="4">
        <v>0</v>
      </c>
      <c r="M2589" s="4">
        <v>5</v>
      </c>
      <c r="N2589" s="4">
        <v>347.3</v>
      </c>
      <c r="O2589" s="4">
        <v>347.3</v>
      </c>
    </row>
    <row r="2590" spans="1:15">
      <c r="A2590">
        <v>10004623</v>
      </c>
      <c r="B2590" s="3">
        <v>43570</v>
      </c>
      <c r="C2590" t="s">
        <v>3</v>
      </c>
      <c r="D2590" s="5">
        <v>25</v>
      </c>
      <c r="E2590" s="6">
        <v>43571</v>
      </c>
      <c r="F2590" t="s">
        <v>134</v>
      </c>
      <c r="G2590" s="9" t="s">
        <v>7</v>
      </c>
      <c r="I2590" s="3">
        <v>43639.92</v>
      </c>
      <c r="J2590" s="3">
        <v>43639.92</v>
      </c>
      <c r="K2590" s="4">
        <v>0</v>
      </c>
      <c r="L2590" s="4">
        <v>0</v>
      </c>
      <c r="M2590" s="4">
        <v>5</v>
      </c>
      <c r="N2590" s="4">
        <v>312.2</v>
      </c>
      <c r="O2590" s="4">
        <v>312.2</v>
      </c>
    </row>
    <row r="2591" spans="1:15">
      <c r="A2591">
        <v>10004626</v>
      </c>
      <c r="B2591" s="3">
        <v>43571</v>
      </c>
      <c r="C2591" t="s">
        <v>2</v>
      </c>
      <c r="D2591" s="5">
        <v>24</v>
      </c>
      <c r="E2591" s="6">
        <v>43573</v>
      </c>
      <c r="F2591" t="s">
        <v>134</v>
      </c>
      <c r="G2591" s="9" t="s">
        <v>7</v>
      </c>
      <c r="I2591" s="3">
        <v>43644.5</v>
      </c>
      <c r="J2591" s="3">
        <v>43641.5</v>
      </c>
      <c r="K2591" s="4">
        <v>0</v>
      </c>
      <c r="L2591" s="4">
        <v>0</v>
      </c>
      <c r="M2591" s="4">
        <v>5</v>
      </c>
      <c r="N2591" s="4">
        <v>480.35</v>
      </c>
      <c r="O2591" s="4">
        <v>480.35</v>
      </c>
    </row>
    <row r="2592" spans="1:15">
      <c r="A2592">
        <v>10004627</v>
      </c>
      <c r="B2592" s="3">
        <v>43571</v>
      </c>
      <c r="C2592" t="s">
        <v>3</v>
      </c>
      <c r="D2592" s="5">
        <v>19</v>
      </c>
      <c r="E2592" s="6">
        <v>43574</v>
      </c>
      <c r="F2592" t="s">
        <v>134</v>
      </c>
      <c r="G2592" s="9" t="s">
        <v>7</v>
      </c>
      <c r="H2592" s="8" t="s">
        <v>25</v>
      </c>
      <c r="I2592" s="3">
        <v>43639.25</v>
      </c>
      <c r="J2592" s="3">
        <v>43639.25</v>
      </c>
      <c r="K2592" s="4">
        <v>0</v>
      </c>
      <c r="L2592" s="4">
        <v>0</v>
      </c>
      <c r="M2592" s="4">
        <v>5</v>
      </c>
      <c r="N2592" s="4">
        <v>465.1</v>
      </c>
      <c r="O2592" s="4">
        <v>465.1</v>
      </c>
    </row>
    <row r="2593" spans="1:15">
      <c r="A2593">
        <v>10004632</v>
      </c>
      <c r="B2593" s="3">
        <v>43573</v>
      </c>
      <c r="C2593" t="s">
        <v>2</v>
      </c>
      <c r="D2593" s="5">
        <v>24</v>
      </c>
      <c r="E2593" s="6">
        <v>43575</v>
      </c>
      <c r="F2593" t="s">
        <v>134</v>
      </c>
      <c r="G2593" s="9" t="s">
        <v>7</v>
      </c>
      <c r="I2593" s="3">
        <v>43643.08</v>
      </c>
      <c r="J2593" s="3">
        <v>43640.08</v>
      </c>
      <c r="K2593" s="4">
        <v>0</v>
      </c>
      <c r="L2593" s="4">
        <v>0</v>
      </c>
      <c r="M2593" s="4">
        <v>9</v>
      </c>
      <c r="N2593" s="4">
        <v>450.9</v>
      </c>
      <c r="O2593" s="4">
        <v>450.9</v>
      </c>
    </row>
    <row r="2594" spans="1:15">
      <c r="A2594">
        <v>10004633</v>
      </c>
      <c r="B2594" s="3">
        <v>43573</v>
      </c>
      <c r="C2594" t="s">
        <v>2</v>
      </c>
      <c r="D2594" s="5">
        <v>19</v>
      </c>
      <c r="E2594" s="6">
        <v>43574</v>
      </c>
      <c r="F2594" t="s">
        <v>134</v>
      </c>
      <c r="G2594" s="9" t="s">
        <v>7</v>
      </c>
      <c r="H2594" s="8" t="s">
        <v>11</v>
      </c>
      <c r="I2594" s="3">
        <v>43644.54</v>
      </c>
      <c r="J2594" s="3">
        <v>43642.54</v>
      </c>
      <c r="K2594" s="4">
        <v>0</v>
      </c>
      <c r="L2594" s="4">
        <v>0</v>
      </c>
      <c r="M2594" s="4">
        <v>5</v>
      </c>
      <c r="N2594" s="4">
        <v>301.39999999999998</v>
      </c>
      <c r="O2594" s="4">
        <v>301.39999999999998</v>
      </c>
    </row>
    <row r="2595" spans="1:15">
      <c r="A2595">
        <v>10004634</v>
      </c>
      <c r="B2595" s="3">
        <v>43573</v>
      </c>
      <c r="C2595" t="s">
        <v>2</v>
      </c>
      <c r="D2595" s="5">
        <v>32</v>
      </c>
      <c r="E2595" s="6">
        <v>43576</v>
      </c>
      <c r="F2595" t="s">
        <v>134</v>
      </c>
      <c r="G2595" s="9" t="s">
        <v>7</v>
      </c>
      <c r="I2595" s="3">
        <v>43640.89</v>
      </c>
      <c r="J2595" s="3">
        <v>43640.89</v>
      </c>
      <c r="K2595" s="4">
        <v>0</v>
      </c>
      <c r="L2595" s="4">
        <v>0</v>
      </c>
      <c r="M2595" s="4">
        <v>10</v>
      </c>
      <c r="N2595" s="4">
        <v>748.7</v>
      </c>
      <c r="O2595" s="4">
        <v>748.7</v>
      </c>
    </row>
    <row r="2596" spans="1:15">
      <c r="A2596">
        <v>10004635</v>
      </c>
      <c r="B2596" s="3">
        <v>43573</v>
      </c>
      <c r="C2596" t="s">
        <v>2</v>
      </c>
      <c r="D2596" s="5">
        <v>32</v>
      </c>
      <c r="E2596" s="6">
        <v>43575</v>
      </c>
      <c r="F2596" t="s">
        <v>134</v>
      </c>
      <c r="G2596" s="9" t="s">
        <v>7</v>
      </c>
      <c r="H2596" s="8" t="s">
        <v>16</v>
      </c>
      <c r="I2596" s="3">
        <v>43641.62</v>
      </c>
      <c r="J2596" s="3">
        <v>43636.62</v>
      </c>
      <c r="K2596" s="4">
        <v>0</v>
      </c>
      <c r="L2596" s="4">
        <v>0</v>
      </c>
      <c r="M2596" s="4">
        <v>6</v>
      </c>
      <c r="N2596" s="4">
        <v>426</v>
      </c>
      <c r="O2596" s="4">
        <v>426</v>
      </c>
    </row>
    <row r="2597" spans="1:15">
      <c r="A2597">
        <v>10004637</v>
      </c>
      <c r="B2597" s="3">
        <v>43574</v>
      </c>
      <c r="C2597" t="s">
        <v>3</v>
      </c>
      <c r="D2597" s="5">
        <v>24</v>
      </c>
      <c r="E2597" s="6">
        <v>43576</v>
      </c>
      <c r="F2597" t="s">
        <v>134</v>
      </c>
      <c r="G2597" s="9" t="s">
        <v>7</v>
      </c>
      <c r="I2597" s="3">
        <v>43638.8</v>
      </c>
      <c r="J2597" s="3">
        <v>43636.800000000003</v>
      </c>
      <c r="K2597" s="4">
        <v>0</v>
      </c>
      <c r="L2597" s="4">
        <v>0</v>
      </c>
      <c r="M2597" s="4">
        <v>4</v>
      </c>
      <c r="N2597" s="4">
        <v>266.88</v>
      </c>
      <c r="O2597" s="4">
        <v>266.88</v>
      </c>
    </row>
    <row r="2598" spans="1:15">
      <c r="A2598">
        <v>10004638</v>
      </c>
      <c r="B2598" s="3">
        <v>43574</v>
      </c>
      <c r="C2598" t="s">
        <v>2</v>
      </c>
      <c r="D2598" s="5">
        <v>34</v>
      </c>
      <c r="E2598" s="6">
        <v>43574</v>
      </c>
      <c r="F2598" t="s">
        <v>134</v>
      </c>
      <c r="G2598" s="9" t="s">
        <v>7</v>
      </c>
      <c r="I2598" s="3">
        <v>43645.279999999999</v>
      </c>
      <c r="J2598" s="3">
        <v>43641.279999999999</v>
      </c>
      <c r="K2598" s="4">
        <v>0</v>
      </c>
      <c r="L2598" s="4">
        <v>0</v>
      </c>
      <c r="M2598" s="4">
        <v>7</v>
      </c>
      <c r="N2598" s="4">
        <v>682.92</v>
      </c>
      <c r="O2598" s="4">
        <v>682.92</v>
      </c>
    </row>
    <row r="2599" spans="1:15">
      <c r="A2599">
        <v>10004639</v>
      </c>
      <c r="B2599" s="3">
        <v>43574</v>
      </c>
      <c r="C2599" t="s">
        <v>3</v>
      </c>
      <c r="D2599" s="5">
        <v>45</v>
      </c>
      <c r="E2599" s="6">
        <v>43576</v>
      </c>
      <c r="F2599" t="s">
        <v>134</v>
      </c>
      <c r="G2599" s="9" t="s">
        <v>7</v>
      </c>
      <c r="H2599" s="8" t="s">
        <v>16</v>
      </c>
      <c r="I2599" s="3">
        <v>43646</v>
      </c>
      <c r="J2599" s="3">
        <v>43645</v>
      </c>
      <c r="K2599" s="4">
        <v>0</v>
      </c>
      <c r="L2599" s="4">
        <v>0</v>
      </c>
      <c r="M2599" s="4">
        <v>4</v>
      </c>
      <c r="N2599" s="4">
        <v>279.27999999999997</v>
      </c>
      <c r="O2599" s="4">
        <v>279.27999999999997</v>
      </c>
    </row>
    <row r="2600" spans="1:15">
      <c r="A2600">
        <v>10004641</v>
      </c>
      <c r="B2600" s="3">
        <v>43575</v>
      </c>
      <c r="C2600" t="s">
        <v>2</v>
      </c>
      <c r="D2600" s="5">
        <v>33</v>
      </c>
      <c r="E2600" s="6">
        <v>43576</v>
      </c>
      <c r="F2600" t="s">
        <v>134</v>
      </c>
      <c r="G2600" s="1" t="s">
        <v>7</v>
      </c>
      <c r="I2600" s="3">
        <v>43644.58</v>
      </c>
      <c r="J2600" s="3">
        <v>43639.58</v>
      </c>
      <c r="K2600" s="4">
        <v>0</v>
      </c>
      <c r="L2600" s="4">
        <v>0</v>
      </c>
      <c r="M2600" s="4">
        <v>4</v>
      </c>
      <c r="N2600" s="4">
        <v>277.16000000000003</v>
      </c>
      <c r="O2600" s="4">
        <v>277.16000000000003</v>
      </c>
    </row>
    <row r="2601" spans="1:15">
      <c r="A2601">
        <v>10004643</v>
      </c>
      <c r="B2601" s="3">
        <v>43575</v>
      </c>
      <c r="C2601" t="s">
        <v>2</v>
      </c>
      <c r="D2601" s="5">
        <v>33</v>
      </c>
      <c r="E2601" s="6">
        <v>43578</v>
      </c>
      <c r="F2601" t="s">
        <v>134</v>
      </c>
      <c r="G2601" s="9" t="s">
        <v>7</v>
      </c>
      <c r="I2601" s="3">
        <v>43644.58</v>
      </c>
      <c r="J2601" s="3">
        <v>43640.58</v>
      </c>
      <c r="K2601" s="4">
        <v>0</v>
      </c>
      <c r="L2601" s="4">
        <v>0</v>
      </c>
      <c r="M2601" s="4">
        <v>5</v>
      </c>
      <c r="N2601" s="4">
        <v>390.05</v>
      </c>
      <c r="O2601" s="4">
        <v>390.05</v>
      </c>
    </row>
    <row r="2602" spans="1:15">
      <c r="A2602">
        <v>10004644</v>
      </c>
      <c r="B2602" s="3">
        <v>43575</v>
      </c>
      <c r="C2602" t="s">
        <v>2</v>
      </c>
      <c r="D2602" s="5">
        <v>25</v>
      </c>
      <c r="E2602" s="6">
        <v>43577</v>
      </c>
      <c r="F2602" t="s">
        <v>134</v>
      </c>
      <c r="G2602" s="9" t="s">
        <v>7</v>
      </c>
      <c r="I2602" s="3">
        <v>43644.58</v>
      </c>
      <c r="J2602" s="3">
        <v>43641.58</v>
      </c>
      <c r="K2602" s="4">
        <v>0</v>
      </c>
      <c r="L2602" s="4">
        <v>0</v>
      </c>
      <c r="M2602" s="4">
        <v>8</v>
      </c>
      <c r="N2602" s="4">
        <v>471.44</v>
      </c>
      <c r="O2602" s="4">
        <v>471.44</v>
      </c>
    </row>
    <row r="2603" spans="1:15">
      <c r="A2603">
        <v>10004645</v>
      </c>
      <c r="B2603" s="3">
        <v>43576</v>
      </c>
      <c r="C2603" t="s">
        <v>2</v>
      </c>
      <c r="D2603" s="5">
        <v>31</v>
      </c>
      <c r="E2603" s="6">
        <v>43579</v>
      </c>
      <c r="F2603" t="s">
        <v>134</v>
      </c>
      <c r="G2603" s="1" t="s">
        <v>7</v>
      </c>
      <c r="H2603" s="8" t="s">
        <v>14</v>
      </c>
      <c r="I2603" s="3">
        <v>43646</v>
      </c>
      <c r="J2603" s="3">
        <v>43641</v>
      </c>
      <c r="K2603" s="4">
        <v>0</v>
      </c>
      <c r="L2603" s="4">
        <v>0</v>
      </c>
      <c r="M2603" s="4">
        <v>4</v>
      </c>
      <c r="N2603" s="4">
        <v>262.83999999999997</v>
      </c>
      <c r="O2603" s="4">
        <v>262.83999999999997</v>
      </c>
    </row>
    <row r="2604" spans="1:15">
      <c r="A2604">
        <v>10004646</v>
      </c>
      <c r="B2604" s="3">
        <v>43576</v>
      </c>
      <c r="C2604" t="s">
        <v>2</v>
      </c>
      <c r="D2604" s="5">
        <v>18</v>
      </c>
      <c r="E2604" s="6">
        <v>43577</v>
      </c>
      <c r="F2604" t="s">
        <v>134</v>
      </c>
      <c r="G2604" s="9" t="s">
        <v>7</v>
      </c>
      <c r="H2604" s="8" t="s">
        <v>25</v>
      </c>
      <c r="I2604" s="3">
        <v>43646</v>
      </c>
      <c r="J2604" s="3">
        <v>43641</v>
      </c>
      <c r="K2604" s="4">
        <v>0</v>
      </c>
      <c r="L2604" s="4">
        <v>0</v>
      </c>
      <c r="M2604" s="4">
        <v>8</v>
      </c>
      <c r="N2604" s="4">
        <v>651.12</v>
      </c>
      <c r="O2604" s="4">
        <v>651.12</v>
      </c>
    </row>
    <row r="2605" spans="1:15">
      <c r="A2605">
        <v>10004647</v>
      </c>
      <c r="B2605" s="3">
        <v>43576</v>
      </c>
      <c r="C2605" t="s">
        <v>2</v>
      </c>
      <c r="D2605" s="5">
        <v>34</v>
      </c>
      <c r="E2605" s="6">
        <v>43578</v>
      </c>
      <c r="F2605" t="s">
        <v>134</v>
      </c>
      <c r="G2605" s="9" t="s">
        <v>7</v>
      </c>
      <c r="I2605" s="3">
        <v>43639</v>
      </c>
      <c r="J2605" s="3">
        <v>43635</v>
      </c>
      <c r="K2605" s="4">
        <v>0</v>
      </c>
      <c r="L2605" s="4">
        <v>0</v>
      </c>
      <c r="M2605" s="4">
        <v>7</v>
      </c>
      <c r="N2605" s="4">
        <v>658.28</v>
      </c>
      <c r="O2605" s="4">
        <v>658.28</v>
      </c>
    </row>
    <row r="2606" spans="1:15">
      <c r="A2606">
        <v>10004650</v>
      </c>
      <c r="B2606" s="3">
        <v>43577</v>
      </c>
      <c r="C2606" t="s">
        <v>2</v>
      </c>
      <c r="D2606" s="5">
        <v>48</v>
      </c>
      <c r="E2606" s="6">
        <v>43579</v>
      </c>
      <c r="F2606" t="s">
        <v>134</v>
      </c>
      <c r="G2606" s="9" t="s">
        <v>7</v>
      </c>
      <c r="I2606" s="3">
        <v>43642.55</v>
      </c>
      <c r="J2606" s="3">
        <v>43638.55</v>
      </c>
      <c r="K2606" s="4">
        <v>0</v>
      </c>
      <c r="L2606" s="4">
        <v>0</v>
      </c>
      <c r="M2606" s="4">
        <v>5</v>
      </c>
      <c r="N2606" s="4">
        <v>488.1</v>
      </c>
      <c r="O2606" s="4">
        <v>488.1</v>
      </c>
    </row>
    <row r="2607" spans="1:15">
      <c r="A2607">
        <v>10004651</v>
      </c>
      <c r="B2607" s="3">
        <v>43577</v>
      </c>
      <c r="C2607" t="s">
        <v>2</v>
      </c>
      <c r="D2607" s="5">
        <v>31</v>
      </c>
      <c r="E2607" s="6">
        <v>43577</v>
      </c>
      <c r="F2607" t="s">
        <v>134</v>
      </c>
      <c r="G2607" s="9" t="s">
        <v>7</v>
      </c>
      <c r="I2607" s="3">
        <v>43643.93</v>
      </c>
      <c r="J2607" s="3">
        <v>43642.93</v>
      </c>
      <c r="K2607" s="4">
        <v>0</v>
      </c>
      <c r="L2607" s="4">
        <v>0</v>
      </c>
      <c r="M2607" s="4">
        <v>4</v>
      </c>
      <c r="N2607" s="4">
        <v>259.24</v>
      </c>
      <c r="O2607" s="4">
        <v>259.24</v>
      </c>
    </row>
    <row r="2608" spans="1:15">
      <c r="A2608">
        <v>10004653</v>
      </c>
      <c r="B2608" s="3">
        <v>43577</v>
      </c>
      <c r="C2608" t="s">
        <v>3</v>
      </c>
      <c r="D2608" s="5">
        <v>23</v>
      </c>
      <c r="E2608" s="6">
        <v>43578</v>
      </c>
      <c r="F2608" t="s">
        <v>134</v>
      </c>
      <c r="G2608" s="9" t="s">
        <v>7</v>
      </c>
      <c r="H2608" s="8" t="s">
        <v>17</v>
      </c>
      <c r="I2608" s="3">
        <v>43639.1</v>
      </c>
      <c r="J2608" s="3">
        <v>43637.1</v>
      </c>
      <c r="K2608" s="4">
        <v>0</v>
      </c>
      <c r="L2608" s="4">
        <v>0</v>
      </c>
      <c r="M2608" s="4">
        <v>5</v>
      </c>
      <c r="N2608" s="4">
        <v>473.2</v>
      </c>
      <c r="O2608" s="4">
        <v>473.2</v>
      </c>
    </row>
    <row r="2609" spans="1:15">
      <c r="A2609">
        <v>10004654</v>
      </c>
      <c r="B2609" s="3">
        <v>43577</v>
      </c>
      <c r="C2609" t="s">
        <v>3</v>
      </c>
      <c r="D2609" s="5">
        <v>29</v>
      </c>
      <c r="E2609" s="6">
        <v>43580</v>
      </c>
      <c r="F2609" t="s">
        <v>134</v>
      </c>
      <c r="G2609" s="9" t="s">
        <v>7</v>
      </c>
      <c r="I2609" s="3">
        <v>43642.55</v>
      </c>
      <c r="J2609" s="3">
        <v>43642.55</v>
      </c>
      <c r="K2609" s="4">
        <v>0</v>
      </c>
      <c r="L2609" s="4">
        <v>0</v>
      </c>
      <c r="M2609" s="4">
        <v>4</v>
      </c>
      <c r="N2609" s="4">
        <v>369.8</v>
      </c>
      <c r="O2609" s="4">
        <v>369.8</v>
      </c>
    </row>
    <row r="2610" spans="1:15">
      <c r="A2610">
        <v>10004655</v>
      </c>
      <c r="B2610" s="3">
        <v>43578</v>
      </c>
      <c r="C2610" t="s">
        <v>3</v>
      </c>
      <c r="D2610" s="5">
        <v>33</v>
      </c>
      <c r="E2610" s="6">
        <v>43579</v>
      </c>
      <c r="F2610" t="s">
        <v>134</v>
      </c>
      <c r="G2610" s="1" t="s">
        <v>7</v>
      </c>
      <c r="I2610" s="3">
        <v>43646</v>
      </c>
      <c r="J2610" s="3">
        <v>43643</v>
      </c>
      <c r="K2610" s="4">
        <v>0</v>
      </c>
      <c r="L2610" s="4">
        <v>0</v>
      </c>
      <c r="M2610" s="4">
        <v>3</v>
      </c>
      <c r="N2610" s="4">
        <v>177.54</v>
      </c>
      <c r="O2610" s="4">
        <v>177.54</v>
      </c>
    </row>
    <row r="2611" spans="1:15">
      <c r="A2611">
        <v>10004656</v>
      </c>
      <c r="B2611" s="3">
        <v>43578</v>
      </c>
      <c r="C2611" t="s">
        <v>3</v>
      </c>
      <c r="D2611" s="5">
        <v>27</v>
      </c>
      <c r="E2611" s="6">
        <v>43580</v>
      </c>
      <c r="F2611" t="s">
        <v>134</v>
      </c>
      <c r="G2611" s="9" t="s">
        <v>7</v>
      </c>
      <c r="I2611" s="3">
        <v>43639.199999999997</v>
      </c>
      <c r="J2611" s="3">
        <v>43636.2</v>
      </c>
      <c r="K2611" s="4">
        <v>0</v>
      </c>
      <c r="L2611" s="4">
        <v>0</v>
      </c>
      <c r="M2611" s="4">
        <v>6</v>
      </c>
      <c r="N2611" s="4">
        <v>535.55999999999995</v>
      </c>
      <c r="O2611" s="4">
        <v>535.55999999999995</v>
      </c>
    </row>
    <row r="2612" spans="1:15">
      <c r="A2612">
        <v>10004657</v>
      </c>
      <c r="B2612" s="3">
        <v>43578</v>
      </c>
      <c r="C2612" t="s">
        <v>2</v>
      </c>
      <c r="D2612" s="5">
        <v>32</v>
      </c>
      <c r="E2612" s="6">
        <v>43581</v>
      </c>
      <c r="F2612" t="s">
        <v>134</v>
      </c>
      <c r="G2612" s="9" t="s">
        <v>7</v>
      </c>
      <c r="I2612" s="3">
        <v>43641.24</v>
      </c>
      <c r="J2612" s="3">
        <v>43640.24</v>
      </c>
      <c r="K2612" s="4">
        <v>0</v>
      </c>
      <c r="L2612" s="4">
        <v>0</v>
      </c>
      <c r="M2612" s="4">
        <v>3</v>
      </c>
      <c r="N2612" s="4">
        <v>195.24</v>
      </c>
      <c r="O2612" s="4">
        <v>195.24</v>
      </c>
    </row>
    <row r="2613" spans="1:15">
      <c r="A2613">
        <v>10004658</v>
      </c>
      <c r="B2613" s="3">
        <v>43578</v>
      </c>
      <c r="C2613" t="s">
        <v>3</v>
      </c>
      <c r="D2613" s="5">
        <v>25</v>
      </c>
      <c r="E2613" s="6">
        <v>43580</v>
      </c>
      <c r="F2613" t="s">
        <v>134</v>
      </c>
      <c r="G2613" s="9" t="s">
        <v>7</v>
      </c>
      <c r="I2613" s="3">
        <v>43642.6</v>
      </c>
      <c r="J2613" s="3">
        <v>43641.599999999999</v>
      </c>
      <c r="K2613" s="4">
        <v>0</v>
      </c>
      <c r="L2613" s="4">
        <v>0</v>
      </c>
      <c r="M2613" s="4">
        <v>4</v>
      </c>
      <c r="N2613" s="4">
        <v>393.24</v>
      </c>
      <c r="O2613" s="4">
        <v>393.24</v>
      </c>
    </row>
    <row r="2614" spans="1:15">
      <c r="A2614">
        <v>10004659</v>
      </c>
      <c r="B2614" s="3">
        <v>43578</v>
      </c>
      <c r="C2614" t="s">
        <v>2</v>
      </c>
      <c r="D2614" s="5">
        <v>18</v>
      </c>
      <c r="E2614" s="6">
        <v>43579</v>
      </c>
      <c r="F2614" t="s">
        <v>134</v>
      </c>
      <c r="G2614" s="9" t="s">
        <v>7</v>
      </c>
      <c r="H2614" s="8" t="s">
        <v>27</v>
      </c>
      <c r="I2614" s="3">
        <v>43640.56</v>
      </c>
      <c r="J2614" s="3">
        <v>43635.56</v>
      </c>
      <c r="K2614" s="4">
        <v>0</v>
      </c>
      <c r="L2614" s="4">
        <v>0</v>
      </c>
      <c r="M2614" s="4">
        <v>5</v>
      </c>
      <c r="N2614" s="4">
        <v>334.75</v>
      </c>
      <c r="O2614" s="4">
        <v>334.75</v>
      </c>
    </row>
    <row r="2615" spans="1:15">
      <c r="A2615">
        <v>10004663</v>
      </c>
      <c r="B2615" s="3">
        <v>43580</v>
      </c>
      <c r="C2615" t="s">
        <v>2</v>
      </c>
      <c r="D2615" s="5">
        <v>44</v>
      </c>
      <c r="E2615" s="6">
        <v>43580</v>
      </c>
      <c r="F2615" t="s">
        <v>134</v>
      </c>
      <c r="G2615" s="9" t="s">
        <v>7</v>
      </c>
      <c r="H2615" s="8" t="s">
        <v>17</v>
      </c>
      <c r="I2615" s="3">
        <v>43643.360000000001</v>
      </c>
      <c r="J2615" s="3">
        <v>43638.36</v>
      </c>
      <c r="K2615" s="4">
        <v>0</v>
      </c>
      <c r="L2615" s="4">
        <v>0</v>
      </c>
      <c r="M2615" s="4">
        <v>3</v>
      </c>
      <c r="N2615" s="4">
        <v>152.69999999999999</v>
      </c>
      <c r="O2615" s="4">
        <v>152.69999999999999</v>
      </c>
    </row>
    <row r="2616" spans="1:15">
      <c r="A2616">
        <v>10004664</v>
      </c>
      <c r="B2616" s="3">
        <v>43580</v>
      </c>
      <c r="C2616" t="s">
        <v>2</v>
      </c>
      <c r="D2616" s="5">
        <v>34</v>
      </c>
      <c r="E2616" s="6">
        <v>43581</v>
      </c>
      <c r="F2616" t="s">
        <v>134</v>
      </c>
      <c r="G2616" s="9" t="s">
        <v>7</v>
      </c>
      <c r="I2616" s="3">
        <v>43642.04</v>
      </c>
      <c r="J2616" s="3">
        <v>43637.04</v>
      </c>
      <c r="K2616" s="4">
        <v>0</v>
      </c>
      <c r="L2616" s="4">
        <v>0</v>
      </c>
      <c r="M2616" s="4">
        <v>8</v>
      </c>
      <c r="N2616" s="4">
        <v>519.12</v>
      </c>
      <c r="O2616" s="4">
        <v>519.12</v>
      </c>
    </row>
    <row r="2617" spans="1:15">
      <c r="A2617">
        <v>10004666</v>
      </c>
      <c r="B2617" s="3">
        <v>43580</v>
      </c>
      <c r="C2617" t="s">
        <v>2</v>
      </c>
      <c r="D2617" s="5">
        <v>47</v>
      </c>
      <c r="E2617" s="6">
        <v>43583</v>
      </c>
      <c r="F2617" t="s">
        <v>134</v>
      </c>
      <c r="G2617" s="9" t="s">
        <v>7</v>
      </c>
      <c r="I2617" s="3">
        <v>43643.360000000001</v>
      </c>
      <c r="J2617" s="3">
        <v>43638.36</v>
      </c>
      <c r="K2617" s="4">
        <v>0</v>
      </c>
      <c r="L2617" s="4">
        <v>0</v>
      </c>
      <c r="M2617" s="4">
        <v>5</v>
      </c>
      <c r="N2617" s="4">
        <v>448.1</v>
      </c>
      <c r="O2617" s="4">
        <v>448.1</v>
      </c>
    </row>
    <row r="2618" spans="1:15">
      <c r="A2618">
        <v>10004668</v>
      </c>
      <c r="B2618" s="3">
        <v>43581</v>
      </c>
      <c r="C2618" t="s">
        <v>2</v>
      </c>
      <c r="D2618" s="5">
        <v>19</v>
      </c>
      <c r="E2618" s="6">
        <v>43583</v>
      </c>
      <c r="F2618" t="s">
        <v>134</v>
      </c>
      <c r="G2618" s="1" t="s">
        <v>7</v>
      </c>
      <c r="I2618" s="3">
        <v>43639.5</v>
      </c>
      <c r="J2618" s="3">
        <v>43637.5</v>
      </c>
      <c r="K2618" s="4">
        <v>0</v>
      </c>
      <c r="L2618" s="4">
        <v>0</v>
      </c>
      <c r="M2618" s="4">
        <v>3</v>
      </c>
      <c r="N2618" s="4">
        <v>269.33999999999997</v>
      </c>
      <c r="O2618" s="4">
        <v>269.33999999999997</v>
      </c>
    </row>
    <row r="2619" spans="1:15">
      <c r="A2619">
        <v>10004671</v>
      </c>
      <c r="B2619" s="3">
        <v>43581</v>
      </c>
      <c r="C2619" t="s">
        <v>2</v>
      </c>
      <c r="D2619" s="5">
        <v>56</v>
      </c>
      <c r="E2619" s="6">
        <v>43584</v>
      </c>
      <c r="F2619" t="s">
        <v>134</v>
      </c>
      <c r="G2619" s="9" t="s">
        <v>7</v>
      </c>
      <c r="I2619" s="3">
        <v>43640.800000000003</v>
      </c>
      <c r="J2619" s="3">
        <v>43640.800000000003</v>
      </c>
      <c r="K2619" s="4">
        <v>0</v>
      </c>
      <c r="L2619" s="4">
        <v>0</v>
      </c>
      <c r="M2619" s="4">
        <v>7</v>
      </c>
      <c r="N2619" s="4">
        <v>491.4</v>
      </c>
      <c r="O2619" s="4">
        <v>491.4</v>
      </c>
    </row>
    <row r="2620" spans="1:15">
      <c r="A2620">
        <v>10004672</v>
      </c>
      <c r="B2620" s="3">
        <v>43581</v>
      </c>
      <c r="C2620" t="s">
        <v>2</v>
      </c>
      <c r="D2620" s="5">
        <v>59</v>
      </c>
      <c r="E2620" s="6">
        <v>43584</v>
      </c>
      <c r="F2620" t="s">
        <v>134</v>
      </c>
      <c r="G2620" s="9" t="s">
        <v>7</v>
      </c>
      <c r="I2620" s="3">
        <v>43644.7</v>
      </c>
      <c r="J2620" s="3">
        <v>43641.7</v>
      </c>
      <c r="K2620" s="4">
        <v>0</v>
      </c>
      <c r="L2620" s="4">
        <v>0</v>
      </c>
      <c r="M2620" s="4">
        <v>3</v>
      </c>
      <c r="N2620" s="4">
        <v>280.47000000000003</v>
      </c>
      <c r="O2620" s="4">
        <v>280.47000000000003</v>
      </c>
    </row>
    <row r="2621" spans="1:15">
      <c r="A2621">
        <v>10004673</v>
      </c>
      <c r="B2621" s="3">
        <v>43581</v>
      </c>
      <c r="C2621" t="s">
        <v>2</v>
      </c>
      <c r="D2621" s="5">
        <v>27</v>
      </c>
      <c r="E2621" s="6">
        <v>43583</v>
      </c>
      <c r="F2621" t="s">
        <v>134</v>
      </c>
      <c r="G2621" s="9" t="s">
        <v>7</v>
      </c>
      <c r="I2621" s="3">
        <v>43644.05</v>
      </c>
      <c r="J2621" s="3">
        <v>43643.05</v>
      </c>
      <c r="K2621" s="4">
        <v>0</v>
      </c>
      <c r="L2621" s="4">
        <v>0</v>
      </c>
      <c r="M2621" s="4">
        <v>5</v>
      </c>
      <c r="N2621" s="4">
        <v>462.8</v>
      </c>
      <c r="O2621" s="4">
        <v>462.8</v>
      </c>
    </row>
    <row r="2622" spans="1:15">
      <c r="A2622">
        <v>10004684</v>
      </c>
      <c r="B2622" s="3">
        <v>43584</v>
      </c>
      <c r="C2622" t="s">
        <v>2</v>
      </c>
      <c r="D2622" s="5">
        <v>22</v>
      </c>
      <c r="E2622" s="6">
        <v>43587</v>
      </c>
      <c r="F2622" t="s">
        <v>134</v>
      </c>
      <c r="G2622" s="9" t="s">
        <v>7</v>
      </c>
      <c r="I2622" s="3">
        <v>43642.28</v>
      </c>
      <c r="J2622" s="3">
        <v>43639.28</v>
      </c>
      <c r="K2622" s="4">
        <v>0</v>
      </c>
      <c r="L2622" s="4">
        <v>0</v>
      </c>
      <c r="M2622" s="4">
        <v>4</v>
      </c>
      <c r="N2622" s="4">
        <v>330.92</v>
      </c>
      <c r="O2622" s="4">
        <v>330.92</v>
      </c>
    </row>
    <row r="2623" spans="1:15">
      <c r="A2623">
        <v>10004685</v>
      </c>
      <c r="B2623" s="3">
        <v>43584</v>
      </c>
      <c r="C2623" t="s">
        <v>2</v>
      </c>
      <c r="D2623" s="5">
        <v>49</v>
      </c>
      <c r="E2623" s="6">
        <v>43587</v>
      </c>
      <c r="F2623" t="s">
        <v>134</v>
      </c>
      <c r="G2623" s="9" t="s">
        <v>7</v>
      </c>
      <c r="I2623" s="3">
        <v>43643.519999999997</v>
      </c>
      <c r="J2623" s="3">
        <v>43640.52</v>
      </c>
      <c r="K2623" s="4">
        <v>0</v>
      </c>
      <c r="L2623" s="4">
        <v>0</v>
      </c>
      <c r="M2623" s="4">
        <v>5</v>
      </c>
      <c r="N2623" s="4">
        <v>276.39999999999998</v>
      </c>
      <c r="O2623" s="4">
        <v>276.39999999999998</v>
      </c>
    </row>
    <row r="2624" spans="1:15">
      <c r="A2624">
        <v>10004687</v>
      </c>
      <c r="B2624" s="3">
        <v>43585</v>
      </c>
      <c r="C2624" t="s">
        <v>3</v>
      </c>
      <c r="D2624" s="5">
        <v>28</v>
      </c>
      <c r="E2624" s="6">
        <v>43585</v>
      </c>
      <c r="F2624" t="s">
        <v>134</v>
      </c>
      <c r="G2624" s="1" t="s">
        <v>7</v>
      </c>
      <c r="H2624" s="8" t="s">
        <v>17</v>
      </c>
      <c r="I2624" s="3">
        <v>43644.17</v>
      </c>
      <c r="J2624" s="3">
        <v>43639.17</v>
      </c>
      <c r="K2624" s="4">
        <v>0</v>
      </c>
      <c r="L2624" s="4">
        <v>0</v>
      </c>
      <c r="M2624" s="4">
        <v>4</v>
      </c>
      <c r="N2624" s="4">
        <v>317.16000000000003</v>
      </c>
      <c r="O2624" s="4">
        <v>317.16000000000003</v>
      </c>
    </row>
    <row r="2625" spans="1:15">
      <c r="A2625">
        <v>10004688</v>
      </c>
      <c r="B2625" s="3">
        <v>43585</v>
      </c>
      <c r="C2625" t="s">
        <v>2</v>
      </c>
      <c r="D2625" s="5">
        <v>48</v>
      </c>
      <c r="E2625" s="6">
        <v>43585</v>
      </c>
      <c r="F2625" t="s">
        <v>134</v>
      </c>
      <c r="G2625" s="9" t="s">
        <v>7</v>
      </c>
      <c r="I2625" s="3">
        <v>43642.95</v>
      </c>
      <c r="J2625" s="3">
        <v>43640.95</v>
      </c>
      <c r="K2625" s="4">
        <v>0</v>
      </c>
      <c r="L2625" s="4">
        <v>0</v>
      </c>
      <c r="M2625" s="4">
        <v>4</v>
      </c>
      <c r="N2625" s="4">
        <v>368.12</v>
      </c>
      <c r="O2625" s="4">
        <v>368.12</v>
      </c>
    </row>
    <row r="2626" spans="1:15">
      <c r="A2626">
        <v>10004690</v>
      </c>
      <c r="B2626" s="3">
        <v>43586</v>
      </c>
      <c r="C2626" t="s">
        <v>2</v>
      </c>
      <c r="D2626" s="5">
        <v>20</v>
      </c>
      <c r="E2626" s="6">
        <v>43588</v>
      </c>
      <c r="F2626" t="s">
        <v>134</v>
      </c>
      <c r="G2626" s="9" t="s">
        <v>7</v>
      </c>
      <c r="I2626" s="3">
        <v>43642.400000000001</v>
      </c>
      <c r="J2626" s="3">
        <v>43639.4</v>
      </c>
      <c r="K2626" s="4">
        <v>0</v>
      </c>
      <c r="L2626" s="4">
        <v>0</v>
      </c>
      <c r="M2626" s="4">
        <v>5</v>
      </c>
      <c r="N2626" s="4">
        <v>360.15</v>
      </c>
      <c r="O2626" s="4">
        <v>360.15</v>
      </c>
    </row>
    <row r="2627" spans="1:15">
      <c r="A2627">
        <v>10004691</v>
      </c>
      <c r="B2627" s="3">
        <v>43586</v>
      </c>
      <c r="C2627" t="s">
        <v>2</v>
      </c>
      <c r="D2627" s="5">
        <v>30</v>
      </c>
      <c r="E2627" s="6">
        <v>43587</v>
      </c>
      <c r="F2627" t="s">
        <v>134</v>
      </c>
      <c r="G2627" s="9" t="s">
        <v>7</v>
      </c>
      <c r="H2627" s="8" t="s">
        <v>150</v>
      </c>
      <c r="I2627" s="3">
        <v>43644.800000000003</v>
      </c>
      <c r="J2627" s="3">
        <v>43640.800000000003</v>
      </c>
      <c r="K2627" s="4">
        <v>0</v>
      </c>
      <c r="L2627" s="4">
        <v>0</v>
      </c>
      <c r="M2627" s="4">
        <v>5</v>
      </c>
      <c r="N2627" s="4">
        <v>302.25</v>
      </c>
      <c r="O2627" s="4">
        <v>302.25</v>
      </c>
    </row>
    <row r="2628" spans="1:15">
      <c r="A2628">
        <v>10004692</v>
      </c>
      <c r="B2628" s="3">
        <v>43586</v>
      </c>
      <c r="C2628" t="s">
        <v>3</v>
      </c>
      <c r="D2628" s="5">
        <v>30</v>
      </c>
      <c r="E2628" s="6">
        <v>43588</v>
      </c>
      <c r="F2628" t="s">
        <v>134</v>
      </c>
      <c r="G2628" s="9" t="s">
        <v>7</v>
      </c>
      <c r="I2628" s="3">
        <v>43641.8</v>
      </c>
      <c r="J2628" s="3">
        <v>43639.8</v>
      </c>
      <c r="K2628" s="4">
        <v>0</v>
      </c>
      <c r="L2628" s="4">
        <v>0</v>
      </c>
      <c r="M2628" s="4">
        <v>3</v>
      </c>
      <c r="N2628" s="4">
        <v>198.18</v>
      </c>
      <c r="O2628" s="4">
        <v>198.18</v>
      </c>
    </row>
    <row r="2629" spans="1:15">
      <c r="A2629">
        <v>10004700</v>
      </c>
      <c r="B2629" s="3">
        <v>43588</v>
      </c>
      <c r="C2629" t="s">
        <v>2</v>
      </c>
      <c r="D2629" s="5">
        <v>29</v>
      </c>
      <c r="E2629" s="6">
        <v>43589</v>
      </c>
      <c r="F2629" t="s">
        <v>134</v>
      </c>
      <c r="G2629" s="9" t="s">
        <v>7</v>
      </c>
      <c r="I2629" s="3">
        <v>43640.2</v>
      </c>
      <c r="J2629" s="3">
        <v>43638.2</v>
      </c>
      <c r="K2629" s="4">
        <v>0</v>
      </c>
      <c r="L2629" s="4">
        <v>0</v>
      </c>
      <c r="M2629" s="4">
        <v>4</v>
      </c>
      <c r="N2629" s="4">
        <v>223.04</v>
      </c>
      <c r="O2629" s="4">
        <v>223.04</v>
      </c>
    </row>
    <row r="2630" spans="1:15">
      <c r="A2630">
        <v>10004702</v>
      </c>
      <c r="B2630" s="3">
        <v>43589</v>
      </c>
      <c r="C2630" t="s">
        <v>2</v>
      </c>
      <c r="D2630" s="5">
        <v>28</v>
      </c>
      <c r="E2630" s="6">
        <v>43591</v>
      </c>
      <c r="F2630" t="s">
        <v>134</v>
      </c>
      <c r="G2630" s="1" t="s">
        <v>7</v>
      </c>
      <c r="H2630" s="8" t="s">
        <v>13</v>
      </c>
      <c r="I2630" s="3">
        <v>43641.440000000002</v>
      </c>
      <c r="J2630" s="3">
        <v>43638.44</v>
      </c>
      <c r="K2630" s="4">
        <v>0</v>
      </c>
      <c r="L2630" s="4">
        <v>0</v>
      </c>
      <c r="M2630" s="4">
        <v>8</v>
      </c>
      <c r="N2630" s="4">
        <v>440.72</v>
      </c>
      <c r="O2630" s="4">
        <v>440.72</v>
      </c>
    </row>
    <row r="2631" spans="1:15">
      <c r="A2631">
        <v>10004703</v>
      </c>
      <c r="B2631" s="3">
        <v>43589</v>
      </c>
      <c r="C2631" t="s">
        <v>3</v>
      </c>
      <c r="D2631" s="5">
        <v>46</v>
      </c>
      <c r="E2631" s="6">
        <v>43589</v>
      </c>
      <c r="F2631" t="s">
        <v>134</v>
      </c>
      <c r="G2631" s="1" t="s">
        <v>7</v>
      </c>
      <c r="I2631" s="3">
        <v>43640.87</v>
      </c>
      <c r="J2631" s="3">
        <v>43640.87</v>
      </c>
      <c r="K2631" s="4">
        <v>0</v>
      </c>
      <c r="L2631" s="4">
        <v>0</v>
      </c>
      <c r="M2631" s="4">
        <v>3</v>
      </c>
      <c r="N2631" s="4">
        <v>254.61</v>
      </c>
      <c r="O2631" s="4">
        <v>254.61</v>
      </c>
    </row>
    <row r="2632" spans="1:15">
      <c r="A2632">
        <v>10004704</v>
      </c>
      <c r="B2632" s="3">
        <v>43589</v>
      </c>
      <c r="C2632" t="s">
        <v>3</v>
      </c>
      <c r="D2632" s="5">
        <v>24</v>
      </c>
      <c r="E2632" s="6">
        <v>43592</v>
      </c>
      <c r="F2632" t="s">
        <v>134</v>
      </c>
      <c r="G2632" s="9" t="s">
        <v>7</v>
      </c>
      <c r="H2632" s="8" t="s">
        <v>24</v>
      </c>
      <c r="I2632" s="3">
        <v>43643.72</v>
      </c>
      <c r="J2632" s="3">
        <v>43641.72</v>
      </c>
      <c r="K2632" s="4">
        <v>0</v>
      </c>
      <c r="L2632" s="4">
        <v>0</v>
      </c>
      <c r="M2632" s="4">
        <v>5</v>
      </c>
      <c r="N2632" s="4">
        <v>283.95</v>
      </c>
      <c r="O2632" s="4">
        <v>283.95</v>
      </c>
    </row>
    <row r="2633" spans="1:15">
      <c r="A2633">
        <v>10004706</v>
      </c>
      <c r="B2633" s="3">
        <v>43590</v>
      </c>
      <c r="C2633" t="s">
        <v>2</v>
      </c>
      <c r="D2633" s="5">
        <v>19</v>
      </c>
      <c r="E2633" s="6">
        <v>43592</v>
      </c>
      <c r="F2633" t="s">
        <v>134</v>
      </c>
      <c r="G2633" s="1" t="s">
        <v>7</v>
      </c>
      <c r="H2633" s="8" t="s">
        <v>25</v>
      </c>
      <c r="I2633" s="3">
        <v>43641.52</v>
      </c>
      <c r="J2633" s="3">
        <v>43637.52</v>
      </c>
      <c r="K2633" s="4">
        <v>0</v>
      </c>
      <c r="L2633" s="4">
        <v>0</v>
      </c>
      <c r="M2633" s="4">
        <v>3</v>
      </c>
      <c r="N2633" s="4">
        <v>263.45999999999998</v>
      </c>
      <c r="O2633" s="4">
        <v>263.45999999999998</v>
      </c>
    </row>
    <row r="2634" spans="1:15">
      <c r="A2634">
        <v>10004708</v>
      </c>
      <c r="B2634" s="3">
        <v>43590</v>
      </c>
      <c r="C2634" t="s">
        <v>2</v>
      </c>
      <c r="D2634" s="5">
        <v>24</v>
      </c>
      <c r="E2634" s="6">
        <v>43590</v>
      </c>
      <c r="F2634" t="s">
        <v>134</v>
      </c>
      <c r="G2634" s="9" t="s">
        <v>7</v>
      </c>
      <c r="I2634" s="3">
        <v>43640.959999999999</v>
      </c>
      <c r="J2634" s="3">
        <v>43637.96</v>
      </c>
      <c r="K2634" s="4">
        <v>0</v>
      </c>
      <c r="L2634" s="4">
        <v>0</v>
      </c>
      <c r="M2634" s="4">
        <v>4</v>
      </c>
      <c r="N2634" s="4">
        <v>332.96</v>
      </c>
      <c r="O2634" s="4">
        <v>332.96</v>
      </c>
    </row>
    <row r="2635" spans="1:15">
      <c r="A2635">
        <v>10004712</v>
      </c>
      <c r="B2635" s="3">
        <v>43591</v>
      </c>
      <c r="C2635" t="s">
        <v>3</v>
      </c>
      <c r="D2635" s="5">
        <v>29</v>
      </c>
      <c r="E2635" s="6">
        <v>43593</v>
      </c>
      <c r="F2635" t="s">
        <v>134</v>
      </c>
      <c r="G2635" s="9" t="s">
        <v>7</v>
      </c>
      <c r="I2635" s="3">
        <v>43642.7</v>
      </c>
      <c r="J2635" s="3">
        <v>43638.7</v>
      </c>
      <c r="K2635" s="4">
        <v>0</v>
      </c>
      <c r="L2635" s="4">
        <v>0</v>
      </c>
      <c r="M2635" s="4">
        <v>7</v>
      </c>
      <c r="N2635" s="4">
        <v>429.17</v>
      </c>
      <c r="O2635" s="4">
        <v>429.17</v>
      </c>
    </row>
    <row r="2636" spans="1:15">
      <c r="A2636">
        <v>10004713</v>
      </c>
      <c r="B2636" s="3">
        <v>43591</v>
      </c>
      <c r="C2636" t="s">
        <v>2</v>
      </c>
      <c r="D2636" s="5">
        <v>33</v>
      </c>
      <c r="E2636" s="6">
        <v>43594</v>
      </c>
      <c r="F2636" t="s">
        <v>134</v>
      </c>
      <c r="G2636" s="9" t="s">
        <v>7</v>
      </c>
      <c r="I2636" s="3">
        <v>43641.599999999999</v>
      </c>
      <c r="J2636" s="3">
        <v>43639.6</v>
      </c>
      <c r="K2636" s="4">
        <v>0</v>
      </c>
      <c r="L2636" s="4">
        <v>0</v>
      </c>
      <c r="M2636" s="4">
        <v>3</v>
      </c>
      <c r="N2636" s="4">
        <v>226.68</v>
      </c>
      <c r="O2636" s="4">
        <v>226.68</v>
      </c>
    </row>
    <row r="2637" spans="1:15">
      <c r="A2637">
        <v>10004714</v>
      </c>
      <c r="B2637" s="3">
        <v>43591</v>
      </c>
      <c r="C2637" t="s">
        <v>3</v>
      </c>
      <c r="D2637" s="5">
        <v>25</v>
      </c>
      <c r="E2637" s="6">
        <v>43591</v>
      </c>
      <c r="F2637" t="s">
        <v>134</v>
      </c>
      <c r="G2637" s="9" t="s">
        <v>7</v>
      </c>
      <c r="I2637" s="3">
        <v>43641.05</v>
      </c>
      <c r="J2637" s="3">
        <v>43638.05</v>
      </c>
      <c r="K2637" s="4">
        <v>0</v>
      </c>
      <c r="L2637" s="4">
        <v>0</v>
      </c>
      <c r="M2637" s="4">
        <v>3</v>
      </c>
      <c r="N2637" s="4">
        <v>184.83</v>
      </c>
      <c r="O2637" s="4">
        <v>184.83</v>
      </c>
    </row>
    <row r="2638" spans="1:15">
      <c r="A2638">
        <v>10004716</v>
      </c>
      <c r="B2638" s="3">
        <v>43592</v>
      </c>
      <c r="C2638" t="s">
        <v>3</v>
      </c>
      <c r="D2638" s="5">
        <v>30</v>
      </c>
      <c r="E2638" s="6">
        <v>43592</v>
      </c>
      <c r="F2638" t="s">
        <v>134</v>
      </c>
      <c r="G2638" s="9" t="s">
        <v>7</v>
      </c>
      <c r="H2638" s="8" t="s">
        <v>25</v>
      </c>
      <c r="I2638" s="3">
        <v>43643.839999999997</v>
      </c>
      <c r="J2638" s="3">
        <v>43640.84</v>
      </c>
      <c r="K2638" s="4">
        <v>0</v>
      </c>
      <c r="L2638" s="4">
        <v>0</v>
      </c>
      <c r="M2638" s="4">
        <v>5</v>
      </c>
      <c r="N2638" s="4">
        <v>319.25</v>
      </c>
      <c r="O2638" s="4">
        <v>319.25</v>
      </c>
    </row>
    <row r="2639" spans="1:15">
      <c r="A2639">
        <v>10004717</v>
      </c>
      <c r="B2639" s="3">
        <v>43592</v>
      </c>
      <c r="C2639" t="s">
        <v>3</v>
      </c>
      <c r="D2639" s="5">
        <v>19</v>
      </c>
      <c r="E2639" s="6">
        <v>43595</v>
      </c>
      <c r="F2639" t="s">
        <v>134</v>
      </c>
      <c r="G2639" s="9" t="s">
        <v>7</v>
      </c>
      <c r="I2639" s="3">
        <v>43640.6</v>
      </c>
      <c r="J2639" s="3">
        <v>43639.6</v>
      </c>
      <c r="K2639" s="4">
        <v>0</v>
      </c>
      <c r="L2639" s="4">
        <v>0</v>
      </c>
      <c r="M2639" s="4">
        <v>7</v>
      </c>
      <c r="N2639" s="4">
        <v>499.59</v>
      </c>
      <c r="O2639" s="4">
        <v>499.59</v>
      </c>
    </row>
    <row r="2640" spans="1:15">
      <c r="A2640">
        <v>10004721</v>
      </c>
      <c r="B2640" s="3">
        <v>43593</v>
      </c>
      <c r="C2640" t="s">
        <v>2</v>
      </c>
      <c r="D2640" s="5">
        <v>32</v>
      </c>
      <c r="E2640" s="6">
        <v>43594</v>
      </c>
      <c r="F2640" t="s">
        <v>134</v>
      </c>
      <c r="G2640" s="9" t="s">
        <v>7</v>
      </c>
      <c r="H2640" s="8" t="s">
        <v>25</v>
      </c>
      <c r="I2640" s="3">
        <v>43644.94</v>
      </c>
      <c r="J2640" s="3">
        <v>43639.94</v>
      </c>
      <c r="K2640" s="4">
        <v>0</v>
      </c>
      <c r="L2640" s="4">
        <v>0</v>
      </c>
      <c r="M2640" s="4">
        <v>5</v>
      </c>
      <c r="N2640" s="4">
        <v>351.75</v>
      </c>
      <c r="O2640" s="4">
        <v>351.75</v>
      </c>
    </row>
    <row r="2641" spans="1:15">
      <c r="A2641">
        <v>10004722</v>
      </c>
      <c r="B2641" s="3">
        <v>43593</v>
      </c>
      <c r="C2641" t="s">
        <v>2</v>
      </c>
      <c r="D2641" s="5">
        <v>25</v>
      </c>
      <c r="E2641" s="6">
        <v>43596</v>
      </c>
      <c r="F2641" t="s">
        <v>134</v>
      </c>
      <c r="G2641" s="9" t="s">
        <v>7</v>
      </c>
      <c r="I2641" s="3">
        <v>43641.23</v>
      </c>
      <c r="J2641" s="3">
        <v>43636.23</v>
      </c>
      <c r="K2641" s="4">
        <v>0</v>
      </c>
      <c r="L2641" s="4">
        <v>0</v>
      </c>
      <c r="M2641" s="4">
        <v>3</v>
      </c>
      <c r="N2641" s="4">
        <v>234.69</v>
      </c>
      <c r="O2641" s="4">
        <v>234.69</v>
      </c>
    </row>
    <row r="2642" spans="1:15">
      <c r="A2642">
        <v>10004727</v>
      </c>
      <c r="B2642" s="3">
        <v>43594</v>
      </c>
      <c r="C2642" t="s">
        <v>2</v>
      </c>
      <c r="D2642" s="5">
        <v>31</v>
      </c>
      <c r="E2642" s="6">
        <v>43594</v>
      </c>
      <c r="F2642" t="s">
        <v>134</v>
      </c>
      <c r="G2642" s="9" t="s">
        <v>7</v>
      </c>
      <c r="I2642" s="3">
        <v>43645.48</v>
      </c>
      <c r="J2642" s="3">
        <v>43640.480000000003</v>
      </c>
      <c r="K2642" s="4">
        <v>0</v>
      </c>
      <c r="L2642" s="4">
        <v>0</v>
      </c>
      <c r="M2642" s="4">
        <v>4</v>
      </c>
      <c r="N2642" s="4">
        <v>371.64</v>
      </c>
      <c r="O2642" s="4">
        <v>371.64</v>
      </c>
    </row>
    <row r="2643" spans="1:15">
      <c r="A2643">
        <v>10004729</v>
      </c>
      <c r="B2643" s="3">
        <v>43594</v>
      </c>
      <c r="C2643" t="s">
        <v>2</v>
      </c>
      <c r="D2643" s="5">
        <v>20</v>
      </c>
      <c r="E2643" s="6">
        <v>43595</v>
      </c>
      <c r="F2643" t="s">
        <v>134</v>
      </c>
      <c r="G2643" s="9" t="s">
        <v>7</v>
      </c>
      <c r="I2643" s="3">
        <v>43643.4</v>
      </c>
      <c r="J2643" s="3">
        <v>43639.4</v>
      </c>
      <c r="K2643" s="4">
        <v>0</v>
      </c>
      <c r="L2643" s="4">
        <v>0</v>
      </c>
      <c r="M2643" s="4">
        <v>3</v>
      </c>
      <c r="N2643" s="4">
        <v>243.75</v>
      </c>
      <c r="O2643" s="4">
        <v>243.75</v>
      </c>
    </row>
    <row r="2644" spans="1:15">
      <c r="A2644">
        <v>10004731</v>
      </c>
      <c r="B2644" s="3">
        <v>43595</v>
      </c>
      <c r="C2644" t="s">
        <v>2</v>
      </c>
      <c r="D2644" s="5">
        <v>28</v>
      </c>
      <c r="E2644" s="6">
        <v>43595</v>
      </c>
      <c r="F2644" t="s">
        <v>134</v>
      </c>
      <c r="G2644" s="1" t="s">
        <v>7</v>
      </c>
      <c r="I2644" s="3">
        <v>43640.9</v>
      </c>
      <c r="J2644" s="3">
        <v>43637.9</v>
      </c>
      <c r="K2644" s="4">
        <v>0</v>
      </c>
      <c r="L2644" s="4">
        <v>0</v>
      </c>
      <c r="M2644" s="4">
        <v>5</v>
      </c>
      <c r="N2644" s="4">
        <v>487.1</v>
      </c>
      <c r="O2644" s="4">
        <v>487.1</v>
      </c>
    </row>
    <row r="2645" spans="1:15">
      <c r="A2645">
        <v>10004732</v>
      </c>
      <c r="B2645" s="3">
        <v>43595</v>
      </c>
      <c r="C2645" t="s">
        <v>3</v>
      </c>
      <c r="D2645" s="5">
        <v>19</v>
      </c>
      <c r="E2645" s="6">
        <v>43598</v>
      </c>
      <c r="F2645" t="s">
        <v>134</v>
      </c>
      <c r="G2645" s="9" t="s">
        <v>7</v>
      </c>
      <c r="I2645" s="3">
        <v>43642.43</v>
      </c>
      <c r="J2645" s="3">
        <v>43641.43</v>
      </c>
      <c r="K2645" s="4">
        <v>0</v>
      </c>
      <c r="L2645" s="4">
        <v>0</v>
      </c>
      <c r="M2645" s="4">
        <v>4</v>
      </c>
      <c r="N2645" s="4">
        <v>369.92</v>
      </c>
      <c r="O2645" s="4">
        <v>369.92</v>
      </c>
    </row>
    <row r="2646" spans="1:15">
      <c r="A2646">
        <v>10004733</v>
      </c>
      <c r="B2646" s="3">
        <v>43595</v>
      </c>
      <c r="C2646" t="s">
        <v>2</v>
      </c>
      <c r="D2646" s="5">
        <v>27</v>
      </c>
      <c r="E2646" s="6">
        <v>43597</v>
      </c>
      <c r="F2646" t="s">
        <v>134</v>
      </c>
      <c r="G2646" s="9" t="s">
        <v>7</v>
      </c>
      <c r="H2646" s="8" t="s">
        <v>159</v>
      </c>
      <c r="I2646" s="3">
        <v>43643.96</v>
      </c>
      <c r="J2646" s="3">
        <v>43642.96</v>
      </c>
      <c r="K2646" s="4">
        <v>0</v>
      </c>
      <c r="L2646" s="4">
        <v>0</v>
      </c>
      <c r="M2646" s="4">
        <v>2</v>
      </c>
      <c r="N2646" s="4">
        <v>196.66</v>
      </c>
      <c r="O2646" s="4">
        <v>196.66</v>
      </c>
    </row>
    <row r="2647" spans="1:15">
      <c r="A2647">
        <v>10004736</v>
      </c>
      <c r="B2647" s="3">
        <v>43596</v>
      </c>
      <c r="C2647" t="s">
        <v>2</v>
      </c>
      <c r="D2647" s="5">
        <v>24</v>
      </c>
      <c r="E2647" s="6">
        <v>43598</v>
      </c>
      <c r="F2647" t="s">
        <v>134</v>
      </c>
      <c r="G2647" s="9" t="s">
        <v>7</v>
      </c>
      <c r="I2647" s="3">
        <v>43641.5</v>
      </c>
      <c r="J2647" s="3">
        <v>43636.5</v>
      </c>
      <c r="K2647" s="4">
        <v>0</v>
      </c>
      <c r="L2647" s="4">
        <v>0</v>
      </c>
      <c r="M2647" s="4">
        <v>5</v>
      </c>
      <c r="N2647" s="4">
        <v>414.05</v>
      </c>
      <c r="O2647" s="4">
        <v>414.05</v>
      </c>
    </row>
    <row r="2648" spans="1:15">
      <c r="A2648">
        <v>10004737</v>
      </c>
      <c r="B2648" s="3">
        <v>43596</v>
      </c>
      <c r="C2648" t="s">
        <v>3</v>
      </c>
      <c r="D2648" s="5">
        <v>33</v>
      </c>
      <c r="E2648" s="6">
        <v>43598</v>
      </c>
      <c r="F2648" t="s">
        <v>134</v>
      </c>
      <c r="G2648" s="9" t="s">
        <v>7</v>
      </c>
      <c r="I2648" s="3">
        <v>43643</v>
      </c>
      <c r="J2648" s="3">
        <v>43639</v>
      </c>
      <c r="K2648" s="4">
        <v>0</v>
      </c>
      <c r="L2648" s="4">
        <v>0</v>
      </c>
      <c r="M2648" s="4">
        <v>4</v>
      </c>
      <c r="N2648" s="4">
        <v>228.4</v>
      </c>
      <c r="O2648" s="4">
        <v>228.4</v>
      </c>
    </row>
    <row r="2649" spans="1:15">
      <c r="A2649">
        <v>10004739</v>
      </c>
      <c r="B2649" s="3">
        <v>43596</v>
      </c>
      <c r="C2649" t="s">
        <v>2</v>
      </c>
      <c r="D2649" s="5">
        <v>24</v>
      </c>
      <c r="E2649" s="6">
        <v>43597</v>
      </c>
      <c r="F2649" t="s">
        <v>134</v>
      </c>
      <c r="G2649" s="9" t="s">
        <v>7</v>
      </c>
      <c r="H2649" s="8" t="s">
        <v>16</v>
      </c>
      <c r="I2649" s="3">
        <v>43645.5</v>
      </c>
      <c r="J2649" s="3">
        <v>43642.5</v>
      </c>
      <c r="K2649" s="4">
        <v>0</v>
      </c>
      <c r="L2649" s="4">
        <v>0</v>
      </c>
      <c r="M2649" s="4">
        <v>2</v>
      </c>
      <c r="N2649" s="4">
        <v>199.24</v>
      </c>
      <c r="O2649" s="4">
        <v>199.24</v>
      </c>
    </row>
    <row r="2650" spans="1:15">
      <c r="A2650">
        <v>10004741</v>
      </c>
      <c r="B2650" s="3">
        <v>43597</v>
      </c>
      <c r="C2650" t="s">
        <v>2</v>
      </c>
      <c r="D2650" s="5">
        <v>32</v>
      </c>
      <c r="E2650" s="6">
        <v>43599</v>
      </c>
      <c r="F2650" t="s">
        <v>134</v>
      </c>
      <c r="G2650" s="1" t="s">
        <v>7</v>
      </c>
      <c r="H2650" s="8" t="s">
        <v>25</v>
      </c>
      <c r="I2650" s="3">
        <v>43644.53</v>
      </c>
      <c r="J2650" s="3">
        <v>43641.53</v>
      </c>
      <c r="K2650" s="4">
        <v>0</v>
      </c>
      <c r="L2650" s="4">
        <v>0</v>
      </c>
      <c r="M2650" s="4">
        <v>4</v>
      </c>
      <c r="N2650" s="4">
        <v>248.6</v>
      </c>
      <c r="O2650" s="4">
        <v>248.6</v>
      </c>
    </row>
    <row r="2651" spans="1:15">
      <c r="A2651">
        <v>10004742</v>
      </c>
      <c r="B2651" s="3">
        <v>43597</v>
      </c>
      <c r="C2651" t="s">
        <v>2</v>
      </c>
      <c r="D2651" s="5">
        <v>33</v>
      </c>
      <c r="E2651" s="6">
        <v>43598</v>
      </c>
      <c r="F2651" t="s">
        <v>134</v>
      </c>
      <c r="G2651" s="9" t="s">
        <v>7</v>
      </c>
      <c r="H2651" s="8" t="s">
        <v>16</v>
      </c>
      <c r="I2651" s="3">
        <v>43641.1</v>
      </c>
      <c r="J2651" s="3">
        <v>43636.1</v>
      </c>
      <c r="K2651" s="4">
        <v>0</v>
      </c>
      <c r="L2651" s="4">
        <v>0</v>
      </c>
      <c r="M2651" s="4">
        <v>2</v>
      </c>
      <c r="N2651" s="4">
        <v>135.41999999999999</v>
      </c>
      <c r="O2651" s="4">
        <v>135.41999999999999</v>
      </c>
    </row>
    <row r="2652" spans="1:15">
      <c r="A2652">
        <v>10004744</v>
      </c>
      <c r="B2652" s="3">
        <v>43598</v>
      </c>
      <c r="C2652" t="s">
        <v>2</v>
      </c>
      <c r="D2652" s="5">
        <v>45</v>
      </c>
      <c r="E2652" s="6">
        <v>43598</v>
      </c>
      <c r="F2652" t="s">
        <v>134</v>
      </c>
      <c r="G2652" s="1" t="s">
        <v>7</v>
      </c>
      <c r="I2652" s="3">
        <v>43646</v>
      </c>
      <c r="J2652" s="3">
        <v>43642</v>
      </c>
      <c r="K2652" s="4">
        <v>0</v>
      </c>
      <c r="L2652" s="4">
        <v>0</v>
      </c>
      <c r="M2652" s="4">
        <v>3</v>
      </c>
      <c r="N2652" s="4">
        <v>164.25</v>
      </c>
      <c r="O2652" s="4">
        <v>164.25</v>
      </c>
    </row>
    <row r="2653" spans="1:15">
      <c r="A2653">
        <v>10004746</v>
      </c>
      <c r="B2653" s="3">
        <v>43598</v>
      </c>
      <c r="C2653" t="s">
        <v>2</v>
      </c>
      <c r="D2653" s="5">
        <v>23</v>
      </c>
      <c r="E2653" s="6">
        <v>43599</v>
      </c>
      <c r="F2653" t="s">
        <v>134</v>
      </c>
      <c r="G2653" s="9" t="s">
        <v>7</v>
      </c>
      <c r="I2653" s="3">
        <v>43643.12</v>
      </c>
      <c r="J2653" s="3">
        <v>43639.12</v>
      </c>
      <c r="K2653" s="4">
        <v>0</v>
      </c>
      <c r="L2653" s="4">
        <v>0</v>
      </c>
      <c r="M2653" s="4">
        <v>5</v>
      </c>
      <c r="N2653" s="4">
        <v>398.25</v>
      </c>
      <c r="O2653" s="4">
        <v>398.25</v>
      </c>
    </row>
    <row r="2654" spans="1:15">
      <c r="A2654">
        <v>10004747</v>
      </c>
      <c r="B2654" s="3">
        <v>43598</v>
      </c>
      <c r="C2654" t="s">
        <v>2</v>
      </c>
      <c r="D2654" s="5">
        <v>50</v>
      </c>
      <c r="E2654" s="6">
        <v>43599</v>
      </c>
      <c r="F2654" t="s">
        <v>134</v>
      </c>
      <c r="G2654" s="9" t="s">
        <v>7</v>
      </c>
      <c r="H2654" s="8" t="s">
        <v>25</v>
      </c>
      <c r="I2654" s="3">
        <v>43641.2</v>
      </c>
      <c r="J2654" s="3">
        <v>43638.2</v>
      </c>
      <c r="K2654" s="4">
        <v>0</v>
      </c>
      <c r="L2654" s="4">
        <v>0</v>
      </c>
      <c r="M2654" s="4">
        <v>6</v>
      </c>
      <c r="N2654" s="4">
        <v>526.67999999999995</v>
      </c>
      <c r="O2654" s="4">
        <v>526.67999999999995</v>
      </c>
    </row>
    <row r="2655" spans="1:15">
      <c r="A2655">
        <v>10004752</v>
      </c>
      <c r="B2655" s="3">
        <v>43599</v>
      </c>
      <c r="C2655" t="s">
        <v>2</v>
      </c>
      <c r="D2655" s="5">
        <v>42</v>
      </c>
      <c r="E2655" s="6">
        <v>43601</v>
      </c>
      <c r="F2655" t="s">
        <v>134</v>
      </c>
      <c r="G2655" s="9" t="s">
        <v>7</v>
      </c>
      <c r="H2655" s="8" t="s">
        <v>154</v>
      </c>
      <c r="I2655" s="3">
        <v>43642.71</v>
      </c>
      <c r="J2655" s="3">
        <v>43637.71</v>
      </c>
      <c r="K2655" s="4">
        <v>0</v>
      </c>
      <c r="L2655" s="4">
        <v>0</v>
      </c>
      <c r="M2655" s="4">
        <v>3</v>
      </c>
      <c r="N2655" s="4">
        <v>211.53</v>
      </c>
      <c r="O2655" s="4">
        <v>211.53</v>
      </c>
    </row>
    <row r="2656" spans="1:15">
      <c r="A2656">
        <v>10004753</v>
      </c>
      <c r="B2656" s="3">
        <v>43599</v>
      </c>
      <c r="C2656" t="s">
        <v>3</v>
      </c>
      <c r="D2656" s="5">
        <v>29</v>
      </c>
      <c r="E2656" s="6">
        <v>43600</v>
      </c>
      <c r="F2656" t="s">
        <v>134</v>
      </c>
      <c r="G2656" s="9" t="s">
        <v>7</v>
      </c>
      <c r="I2656" s="3">
        <v>43644.12</v>
      </c>
      <c r="J2656" s="3">
        <v>43644.12</v>
      </c>
      <c r="K2656" s="4">
        <v>0</v>
      </c>
      <c r="L2656" s="4">
        <v>0</v>
      </c>
      <c r="M2656" s="4">
        <v>2</v>
      </c>
      <c r="N2656" s="4">
        <v>190.14</v>
      </c>
      <c r="O2656" s="4">
        <v>190.14</v>
      </c>
    </row>
    <row r="2657" spans="1:15">
      <c r="A2657">
        <v>10004755</v>
      </c>
      <c r="B2657" s="3">
        <v>43599</v>
      </c>
      <c r="C2657" t="s">
        <v>3</v>
      </c>
      <c r="D2657" s="5">
        <v>32</v>
      </c>
      <c r="E2657" s="6">
        <v>43599</v>
      </c>
      <c r="F2657" t="s">
        <v>134</v>
      </c>
      <c r="G2657" s="9" t="s">
        <v>7</v>
      </c>
      <c r="I2657" s="3">
        <v>43645.53</v>
      </c>
      <c r="J2657" s="3">
        <v>43642.53</v>
      </c>
      <c r="K2657" s="4">
        <v>0</v>
      </c>
      <c r="L2657" s="4">
        <v>0</v>
      </c>
      <c r="M2657" s="4">
        <v>4</v>
      </c>
      <c r="N2657" s="4">
        <v>250.64</v>
      </c>
      <c r="O2657" s="4">
        <v>250.64</v>
      </c>
    </row>
    <row r="2658" spans="1:15">
      <c r="A2658">
        <v>10004757</v>
      </c>
      <c r="B2658" s="3">
        <v>43600</v>
      </c>
      <c r="C2658" t="s">
        <v>2</v>
      </c>
      <c r="D2658" s="5">
        <v>21</v>
      </c>
      <c r="E2658" s="6">
        <v>43602</v>
      </c>
      <c r="F2658" t="s">
        <v>134</v>
      </c>
      <c r="G2658" s="9" t="s">
        <v>7</v>
      </c>
      <c r="I2658" s="3">
        <v>43642.78</v>
      </c>
      <c r="J2658" s="3">
        <v>43640.78</v>
      </c>
      <c r="K2658" s="4">
        <v>0</v>
      </c>
      <c r="L2658" s="4">
        <v>0</v>
      </c>
      <c r="M2658" s="4">
        <v>3</v>
      </c>
      <c r="N2658" s="4">
        <v>157.47</v>
      </c>
      <c r="O2658" s="4">
        <v>157.47</v>
      </c>
    </row>
    <row r="2659" spans="1:15">
      <c r="A2659">
        <v>10004759</v>
      </c>
      <c r="B2659" s="3">
        <v>43600</v>
      </c>
      <c r="C2659" t="s">
        <v>2</v>
      </c>
      <c r="D2659" s="5">
        <v>26</v>
      </c>
      <c r="E2659" s="6">
        <v>43602</v>
      </c>
      <c r="F2659" t="s">
        <v>134</v>
      </c>
      <c r="G2659" s="9" t="s">
        <v>7</v>
      </c>
      <c r="I2659" s="3">
        <v>43643.24</v>
      </c>
      <c r="J2659" s="3">
        <v>43641.24</v>
      </c>
      <c r="K2659" s="4">
        <v>0</v>
      </c>
      <c r="L2659" s="4">
        <v>0</v>
      </c>
      <c r="M2659" s="4">
        <v>4</v>
      </c>
      <c r="N2659" s="4">
        <v>210.68</v>
      </c>
      <c r="O2659" s="4">
        <v>210.68</v>
      </c>
    </row>
    <row r="2660" spans="1:15">
      <c r="A2660">
        <v>10004760</v>
      </c>
      <c r="B2660" s="3">
        <v>43601</v>
      </c>
      <c r="C2660" t="s">
        <v>2</v>
      </c>
      <c r="D2660" s="5">
        <v>29</v>
      </c>
      <c r="E2660" s="6">
        <v>43603</v>
      </c>
      <c r="F2660" t="s">
        <v>134</v>
      </c>
      <c r="G2660" s="1" t="s">
        <v>7</v>
      </c>
      <c r="I2660" s="3">
        <v>43645.55</v>
      </c>
      <c r="J2660" s="3">
        <v>43643.55</v>
      </c>
      <c r="K2660" s="4">
        <v>0</v>
      </c>
      <c r="L2660" s="4">
        <v>0</v>
      </c>
      <c r="M2660" s="4">
        <v>3</v>
      </c>
      <c r="N2660" s="4">
        <v>232.89</v>
      </c>
      <c r="O2660" s="4">
        <v>232.89</v>
      </c>
    </row>
    <row r="2661" spans="1:15">
      <c r="A2661">
        <v>10004763</v>
      </c>
      <c r="B2661" s="3">
        <v>43601</v>
      </c>
      <c r="C2661" t="s">
        <v>2</v>
      </c>
      <c r="D2661" s="5">
        <v>34</v>
      </c>
      <c r="E2661" s="6">
        <v>43603</v>
      </c>
      <c r="F2661" t="s">
        <v>134</v>
      </c>
      <c r="G2661" s="9" t="s">
        <v>7</v>
      </c>
      <c r="H2661" s="8" t="s">
        <v>17</v>
      </c>
      <c r="I2661" s="3">
        <v>43642.85</v>
      </c>
      <c r="J2661" s="3">
        <v>43641.85</v>
      </c>
      <c r="K2661" s="4">
        <v>0</v>
      </c>
      <c r="L2661" s="4">
        <v>0</v>
      </c>
      <c r="M2661" s="4">
        <v>2</v>
      </c>
      <c r="N2661" s="4">
        <v>125.26</v>
      </c>
      <c r="O2661" s="4">
        <v>125.26</v>
      </c>
    </row>
    <row r="2662" spans="1:15">
      <c r="A2662">
        <v>10004764</v>
      </c>
      <c r="B2662" s="3">
        <v>43602</v>
      </c>
      <c r="C2662" t="s">
        <v>2</v>
      </c>
      <c r="D2662" s="5">
        <v>32</v>
      </c>
      <c r="E2662" s="6">
        <v>43604</v>
      </c>
      <c r="F2662" t="s">
        <v>134</v>
      </c>
      <c r="G2662" s="9" t="s">
        <v>7</v>
      </c>
      <c r="I2662" s="3">
        <v>43643.8</v>
      </c>
      <c r="J2662" s="3">
        <v>43640.800000000003</v>
      </c>
      <c r="K2662" s="4">
        <v>0</v>
      </c>
      <c r="L2662" s="4">
        <v>0</v>
      </c>
      <c r="M2662" s="4">
        <v>2</v>
      </c>
      <c r="N2662" s="4">
        <v>107.98</v>
      </c>
      <c r="O2662" s="4">
        <v>107.98</v>
      </c>
    </row>
    <row r="2663" spans="1:15">
      <c r="A2663">
        <v>10004766</v>
      </c>
      <c r="B2663" s="3">
        <v>43602</v>
      </c>
      <c r="C2663" t="s">
        <v>2</v>
      </c>
      <c r="D2663" s="5">
        <v>31</v>
      </c>
      <c r="E2663" s="6">
        <v>43604</v>
      </c>
      <c r="F2663" t="s">
        <v>134</v>
      </c>
      <c r="G2663" s="9" t="s">
        <v>7</v>
      </c>
      <c r="I2663" s="3">
        <v>43641.599999999999</v>
      </c>
      <c r="J2663" s="3">
        <v>43641.599999999999</v>
      </c>
      <c r="K2663" s="4">
        <v>0</v>
      </c>
      <c r="L2663" s="4">
        <v>0</v>
      </c>
      <c r="M2663" s="4">
        <v>3</v>
      </c>
      <c r="N2663" s="4">
        <v>242.76</v>
      </c>
      <c r="O2663" s="4">
        <v>242.76</v>
      </c>
    </row>
    <row r="2664" spans="1:15">
      <c r="A2664">
        <v>10004771</v>
      </c>
      <c r="B2664" s="3">
        <v>43604</v>
      </c>
      <c r="C2664" t="s">
        <v>2</v>
      </c>
      <c r="D2664" s="5">
        <v>26</v>
      </c>
      <c r="E2664" s="6">
        <v>43607</v>
      </c>
      <c r="F2664" t="s">
        <v>134</v>
      </c>
      <c r="G2664" s="1" t="s">
        <v>7</v>
      </c>
      <c r="I2664" s="3">
        <v>43645.58</v>
      </c>
      <c r="J2664" s="3">
        <v>43643.58</v>
      </c>
      <c r="K2664" s="4">
        <v>0</v>
      </c>
      <c r="L2664" s="4">
        <v>0</v>
      </c>
      <c r="M2664" s="4">
        <v>3</v>
      </c>
      <c r="N2664" s="4">
        <v>196.83</v>
      </c>
      <c r="O2664" s="4">
        <v>196.83</v>
      </c>
    </row>
    <row r="2665" spans="1:15">
      <c r="A2665">
        <v>10004772</v>
      </c>
      <c r="B2665" s="3">
        <v>43604</v>
      </c>
      <c r="C2665" t="s">
        <v>2</v>
      </c>
      <c r="D2665" s="5">
        <v>31</v>
      </c>
      <c r="E2665" s="6">
        <v>43607</v>
      </c>
      <c r="F2665" t="s">
        <v>134</v>
      </c>
      <c r="G2665" s="9" t="s">
        <v>7</v>
      </c>
      <c r="H2665" s="8" t="s">
        <v>16</v>
      </c>
      <c r="I2665" s="3">
        <v>43646</v>
      </c>
      <c r="J2665" s="3">
        <v>43644</v>
      </c>
      <c r="K2665" s="4">
        <v>0</v>
      </c>
      <c r="L2665" s="4">
        <v>0</v>
      </c>
      <c r="M2665" s="4">
        <v>3</v>
      </c>
      <c r="N2665" s="4">
        <v>235.23</v>
      </c>
      <c r="O2665" s="4">
        <v>235.23</v>
      </c>
    </row>
    <row r="2666" spans="1:15">
      <c r="A2666">
        <v>10004774</v>
      </c>
      <c r="B2666" s="3">
        <v>43604</v>
      </c>
      <c r="C2666" t="s">
        <v>2</v>
      </c>
      <c r="D2666" s="5">
        <v>23</v>
      </c>
      <c r="E2666" s="6">
        <v>43606</v>
      </c>
      <c r="F2666" t="s">
        <v>134</v>
      </c>
      <c r="G2666" s="9" t="s">
        <v>7</v>
      </c>
      <c r="H2666" s="8" t="s">
        <v>25</v>
      </c>
      <c r="I2666" s="3">
        <v>43644.74</v>
      </c>
      <c r="J2666" s="3">
        <v>43641.74</v>
      </c>
      <c r="K2666" s="4">
        <v>0</v>
      </c>
      <c r="L2666" s="4">
        <v>0</v>
      </c>
      <c r="M2666" s="4">
        <v>3</v>
      </c>
      <c r="N2666" s="4">
        <v>218.28</v>
      </c>
      <c r="O2666" s="4">
        <v>218.28</v>
      </c>
    </row>
    <row r="2667" spans="1:15">
      <c r="A2667">
        <v>10004775</v>
      </c>
      <c r="B2667" s="3">
        <v>43605</v>
      </c>
      <c r="C2667" t="s">
        <v>3</v>
      </c>
      <c r="D2667" s="5">
        <v>33</v>
      </c>
      <c r="E2667" s="6">
        <v>43605</v>
      </c>
      <c r="F2667" t="s">
        <v>134</v>
      </c>
      <c r="G2667" s="1" t="s">
        <v>7</v>
      </c>
      <c r="H2667" s="8" t="s">
        <v>14</v>
      </c>
      <c r="I2667" s="3">
        <v>43644.36</v>
      </c>
      <c r="J2667" s="3">
        <v>43641.36</v>
      </c>
      <c r="K2667" s="4">
        <v>0</v>
      </c>
      <c r="L2667" s="4">
        <v>0</v>
      </c>
      <c r="M2667" s="4">
        <v>3</v>
      </c>
      <c r="N2667" s="4">
        <v>207.27</v>
      </c>
      <c r="O2667" s="4">
        <v>207.27</v>
      </c>
    </row>
    <row r="2668" spans="1:15">
      <c r="A2668">
        <v>10004777</v>
      </c>
      <c r="B2668" s="3">
        <v>43605</v>
      </c>
      <c r="C2668" t="s">
        <v>3</v>
      </c>
      <c r="D2668" s="5">
        <v>29</v>
      </c>
      <c r="E2668" s="6">
        <v>43607</v>
      </c>
      <c r="F2668" t="s">
        <v>134</v>
      </c>
      <c r="G2668" s="9" t="s">
        <v>7</v>
      </c>
      <c r="H2668" s="8" t="s">
        <v>16</v>
      </c>
      <c r="I2668" s="3">
        <v>43645.18</v>
      </c>
      <c r="J2668" s="3">
        <v>43644.18</v>
      </c>
      <c r="K2668" s="4">
        <v>0</v>
      </c>
      <c r="L2668" s="4">
        <v>0</v>
      </c>
      <c r="M2668" s="4">
        <v>2</v>
      </c>
      <c r="N2668" s="4">
        <v>184.08</v>
      </c>
      <c r="O2668" s="4">
        <v>184.08</v>
      </c>
    </row>
    <row r="2669" spans="1:15">
      <c r="A2669">
        <v>10004779</v>
      </c>
      <c r="B2669" s="3">
        <v>43606</v>
      </c>
      <c r="C2669" t="s">
        <v>3</v>
      </c>
      <c r="D2669" s="5">
        <v>47</v>
      </c>
      <c r="E2669" s="6">
        <v>43608</v>
      </c>
      <c r="F2669" t="s">
        <v>134</v>
      </c>
      <c r="G2669" s="1" t="s">
        <v>7</v>
      </c>
      <c r="H2669" s="8" t="s">
        <v>16</v>
      </c>
      <c r="I2669" s="3">
        <v>43642</v>
      </c>
      <c r="J2669" s="3">
        <v>43637</v>
      </c>
      <c r="K2669" s="4">
        <v>0</v>
      </c>
      <c r="L2669" s="4">
        <v>0</v>
      </c>
      <c r="M2669" s="4">
        <v>3</v>
      </c>
      <c r="N2669" s="4">
        <v>187.02</v>
      </c>
      <c r="O2669" s="4">
        <v>187.02</v>
      </c>
    </row>
    <row r="2670" spans="1:15">
      <c r="A2670">
        <v>10004780</v>
      </c>
      <c r="B2670" s="3">
        <v>43606</v>
      </c>
      <c r="C2670" t="s">
        <v>3</v>
      </c>
      <c r="D2670" s="5">
        <v>27</v>
      </c>
      <c r="E2670" s="6">
        <v>43606</v>
      </c>
      <c r="F2670" t="s">
        <v>134</v>
      </c>
      <c r="G2670" s="1" t="s">
        <v>7</v>
      </c>
      <c r="H2670" s="8" t="s">
        <v>16</v>
      </c>
      <c r="I2670" s="3">
        <v>43642.400000000001</v>
      </c>
      <c r="J2670" s="3">
        <v>43639.4</v>
      </c>
      <c r="K2670" s="4">
        <v>0</v>
      </c>
      <c r="L2670" s="4">
        <v>0</v>
      </c>
      <c r="M2670" s="4">
        <v>2</v>
      </c>
      <c r="N2670" s="4">
        <v>180.34</v>
      </c>
      <c r="O2670" s="4">
        <v>180.34</v>
      </c>
    </row>
    <row r="2671" spans="1:15">
      <c r="A2671">
        <v>10004781</v>
      </c>
      <c r="B2671" s="3">
        <v>43606</v>
      </c>
      <c r="C2671" t="s">
        <v>3</v>
      </c>
      <c r="D2671" s="5">
        <v>31</v>
      </c>
      <c r="E2671" s="6">
        <v>43608</v>
      </c>
      <c r="F2671" t="s">
        <v>134</v>
      </c>
      <c r="G2671" s="1" t="s">
        <v>7</v>
      </c>
      <c r="H2671" s="8" t="s">
        <v>16</v>
      </c>
      <c r="I2671" s="3">
        <v>43644</v>
      </c>
      <c r="J2671" s="3">
        <v>43639</v>
      </c>
      <c r="K2671" s="4">
        <v>0</v>
      </c>
      <c r="L2671" s="4">
        <v>0</v>
      </c>
      <c r="M2671" s="4">
        <v>2</v>
      </c>
      <c r="N2671" s="4">
        <v>171.32</v>
      </c>
      <c r="O2671" s="4">
        <v>171.32</v>
      </c>
    </row>
    <row r="2672" spans="1:15">
      <c r="A2672">
        <v>10004783</v>
      </c>
      <c r="B2672" s="3">
        <v>43606</v>
      </c>
      <c r="C2672" t="s">
        <v>3</v>
      </c>
      <c r="D2672" s="5">
        <v>25</v>
      </c>
      <c r="E2672" s="6">
        <v>43607</v>
      </c>
      <c r="F2672" t="s">
        <v>134</v>
      </c>
      <c r="G2672" s="9" t="s">
        <v>7</v>
      </c>
      <c r="I2672" s="3">
        <v>43642</v>
      </c>
      <c r="J2672" s="3">
        <v>43638</v>
      </c>
      <c r="K2672" s="4">
        <v>0</v>
      </c>
      <c r="L2672" s="4">
        <v>0</v>
      </c>
      <c r="M2672" s="4">
        <v>4</v>
      </c>
      <c r="N2672" s="4">
        <v>351.12</v>
      </c>
      <c r="O2672" s="4">
        <v>351.12</v>
      </c>
    </row>
    <row r="2673" spans="1:15">
      <c r="A2673">
        <v>10004784</v>
      </c>
      <c r="B2673" s="3">
        <v>43606</v>
      </c>
      <c r="C2673" t="s">
        <v>3</v>
      </c>
      <c r="D2673" s="5">
        <v>25</v>
      </c>
      <c r="E2673" s="6">
        <v>43607</v>
      </c>
      <c r="F2673" t="s">
        <v>134</v>
      </c>
      <c r="G2673" s="9" t="s">
        <v>7</v>
      </c>
      <c r="I2673" s="3">
        <v>43644</v>
      </c>
      <c r="J2673" s="3">
        <v>43642</v>
      </c>
      <c r="K2673" s="4">
        <v>0</v>
      </c>
      <c r="L2673" s="4">
        <v>0</v>
      </c>
      <c r="M2673" s="4">
        <v>4</v>
      </c>
      <c r="N2673" s="4">
        <v>346.04</v>
      </c>
      <c r="O2673" s="4">
        <v>346.04</v>
      </c>
    </row>
    <row r="2674" spans="1:15">
      <c r="A2674">
        <v>10004786</v>
      </c>
      <c r="B2674" s="3">
        <v>43606</v>
      </c>
      <c r="C2674" t="s">
        <v>3</v>
      </c>
      <c r="D2674" s="5">
        <v>34</v>
      </c>
      <c r="E2674" s="6">
        <v>43608</v>
      </c>
      <c r="F2674" t="s">
        <v>134</v>
      </c>
      <c r="G2674" s="9" t="s">
        <v>7</v>
      </c>
      <c r="H2674" s="8" t="s">
        <v>19</v>
      </c>
      <c r="I2674" s="3">
        <v>43643.199999999997</v>
      </c>
      <c r="J2674" s="3">
        <v>43642.2</v>
      </c>
      <c r="K2674" s="4">
        <v>0</v>
      </c>
      <c r="L2674" s="4">
        <v>0</v>
      </c>
      <c r="M2674" s="4">
        <v>2</v>
      </c>
      <c r="N2674" s="4">
        <v>166.12</v>
      </c>
      <c r="O2674" s="4">
        <v>166.12</v>
      </c>
    </row>
    <row r="2675" spans="1:15">
      <c r="A2675">
        <v>10004787</v>
      </c>
      <c r="B2675" s="3">
        <v>43606</v>
      </c>
      <c r="C2675" t="s">
        <v>3</v>
      </c>
      <c r="D2675" s="5">
        <v>27</v>
      </c>
      <c r="E2675" s="6">
        <v>43607</v>
      </c>
      <c r="F2675" t="s">
        <v>134</v>
      </c>
      <c r="G2675" s="9" t="s">
        <v>7</v>
      </c>
      <c r="H2675" s="8" t="s">
        <v>25</v>
      </c>
      <c r="I2675" s="3">
        <v>43642.400000000001</v>
      </c>
      <c r="J2675" s="3">
        <v>43639.4</v>
      </c>
      <c r="K2675" s="4">
        <v>0</v>
      </c>
      <c r="L2675" s="4">
        <v>0</v>
      </c>
      <c r="M2675" s="4">
        <v>4</v>
      </c>
      <c r="N2675" s="4">
        <v>264.83999999999997</v>
      </c>
      <c r="O2675" s="4">
        <v>264.83999999999997</v>
      </c>
    </row>
    <row r="2676" spans="1:15">
      <c r="A2676">
        <v>10004788</v>
      </c>
      <c r="B2676" s="3">
        <v>43606</v>
      </c>
      <c r="C2676" t="s">
        <v>3</v>
      </c>
      <c r="D2676" s="5">
        <v>33</v>
      </c>
      <c r="E2676" s="6">
        <v>43609</v>
      </c>
      <c r="F2676" t="s">
        <v>134</v>
      </c>
      <c r="G2676" s="9" t="s">
        <v>7</v>
      </c>
      <c r="H2676" s="8" t="s">
        <v>16</v>
      </c>
      <c r="I2676" s="3">
        <v>43646</v>
      </c>
      <c r="J2676" s="3">
        <v>43642</v>
      </c>
      <c r="K2676" s="4">
        <v>0</v>
      </c>
      <c r="L2676" s="4">
        <v>0</v>
      </c>
      <c r="M2676" s="4">
        <v>2</v>
      </c>
      <c r="N2676" s="4">
        <v>107.72</v>
      </c>
      <c r="O2676" s="4">
        <v>107.72</v>
      </c>
    </row>
    <row r="2677" spans="1:15">
      <c r="A2677">
        <v>10004789</v>
      </c>
      <c r="B2677" s="3">
        <v>43607</v>
      </c>
      <c r="C2677" t="s">
        <v>2</v>
      </c>
      <c r="D2677" s="5">
        <v>31</v>
      </c>
      <c r="E2677" s="6">
        <v>43607</v>
      </c>
      <c r="F2677" t="s">
        <v>134</v>
      </c>
      <c r="G2677" s="1" t="s">
        <v>7</v>
      </c>
      <c r="I2677" s="3">
        <v>43644.44</v>
      </c>
      <c r="J2677" s="3">
        <v>43641.440000000002</v>
      </c>
      <c r="K2677" s="4">
        <v>0</v>
      </c>
      <c r="L2677" s="4">
        <v>0</v>
      </c>
      <c r="M2677" s="4">
        <v>2</v>
      </c>
      <c r="N2677" s="4">
        <v>137.82</v>
      </c>
      <c r="O2677" s="4">
        <v>137.82</v>
      </c>
    </row>
    <row r="2678" spans="1:15">
      <c r="A2678">
        <v>10004792</v>
      </c>
      <c r="B2678" s="3">
        <v>43607</v>
      </c>
      <c r="C2678" t="s">
        <v>3</v>
      </c>
      <c r="D2678" s="5">
        <v>42</v>
      </c>
      <c r="E2678" s="6">
        <v>43610</v>
      </c>
      <c r="F2678" t="s">
        <v>134</v>
      </c>
      <c r="G2678" s="9" t="s">
        <v>7</v>
      </c>
      <c r="H2678" s="8" t="s">
        <v>11</v>
      </c>
      <c r="I2678" s="3">
        <v>43645.22</v>
      </c>
      <c r="J2678" s="3">
        <v>43643.22</v>
      </c>
      <c r="K2678" s="4">
        <v>0</v>
      </c>
      <c r="L2678" s="4">
        <v>0</v>
      </c>
      <c r="M2678" s="4">
        <v>4</v>
      </c>
      <c r="N2678" s="4">
        <v>278.24</v>
      </c>
      <c r="O2678" s="4">
        <v>278.24</v>
      </c>
    </row>
    <row r="2679" spans="1:15">
      <c r="A2679">
        <v>10004793</v>
      </c>
      <c r="B2679" s="3">
        <v>43607</v>
      </c>
      <c r="C2679" t="s">
        <v>2</v>
      </c>
      <c r="D2679" s="5">
        <v>30</v>
      </c>
      <c r="E2679" s="6">
        <v>43607</v>
      </c>
      <c r="F2679" t="s">
        <v>134</v>
      </c>
      <c r="G2679" s="9" t="s">
        <v>7</v>
      </c>
      <c r="H2679" s="8" t="s">
        <v>11</v>
      </c>
      <c r="I2679" s="3">
        <v>43644.83</v>
      </c>
      <c r="J2679" s="3">
        <v>43639.83</v>
      </c>
      <c r="K2679" s="4">
        <v>0</v>
      </c>
      <c r="L2679" s="4">
        <v>0</v>
      </c>
      <c r="M2679" s="4">
        <v>6</v>
      </c>
      <c r="N2679" s="4">
        <v>478.74</v>
      </c>
      <c r="O2679" s="4">
        <v>478.74</v>
      </c>
    </row>
    <row r="2680" spans="1:15">
      <c r="A2680">
        <v>10004795</v>
      </c>
      <c r="B2680" s="3">
        <v>43608</v>
      </c>
      <c r="C2680" t="s">
        <v>2</v>
      </c>
      <c r="D2680" s="5">
        <v>25</v>
      </c>
      <c r="E2680" s="6">
        <v>43609</v>
      </c>
      <c r="F2680" t="s">
        <v>134</v>
      </c>
      <c r="G2680" s="1" t="s">
        <v>7</v>
      </c>
      <c r="I2680" s="3">
        <v>43645.62</v>
      </c>
      <c r="J2680" s="3">
        <v>43643.62</v>
      </c>
      <c r="K2680" s="4">
        <v>0</v>
      </c>
      <c r="L2680" s="4">
        <v>0</v>
      </c>
      <c r="M2680" s="4">
        <v>3</v>
      </c>
      <c r="N2680" s="4">
        <v>268.56</v>
      </c>
      <c r="O2680" s="4">
        <v>268.56</v>
      </c>
    </row>
    <row r="2681" spans="1:15">
      <c r="A2681">
        <v>10004796</v>
      </c>
      <c r="B2681" s="3">
        <v>43608</v>
      </c>
      <c r="C2681" t="s">
        <v>3</v>
      </c>
      <c r="D2681" s="5">
        <v>40</v>
      </c>
      <c r="E2681" s="6">
        <v>43611</v>
      </c>
      <c r="F2681" t="s">
        <v>134</v>
      </c>
      <c r="G2681" s="9" t="s">
        <v>7</v>
      </c>
      <c r="I2681" s="3">
        <v>43644.480000000003</v>
      </c>
      <c r="J2681" s="3">
        <v>43642.48</v>
      </c>
      <c r="K2681" s="4">
        <v>0</v>
      </c>
      <c r="L2681" s="4">
        <v>0</v>
      </c>
      <c r="M2681" s="4">
        <v>3</v>
      </c>
      <c r="N2681" s="4">
        <v>233.85</v>
      </c>
      <c r="O2681" s="4">
        <v>233.85</v>
      </c>
    </row>
    <row r="2682" spans="1:15">
      <c r="A2682">
        <v>10004797</v>
      </c>
      <c r="B2682" s="3">
        <v>43608</v>
      </c>
      <c r="C2682" t="s">
        <v>2</v>
      </c>
      <c r="D2682" s="5">
        <v>21</v>
      </c>
      <c r="E2682" s="6">
        <v>43609</v>
      </c>
      <c r="F2682" t="s">
        <v>134</v>
      </c>
      <c r="G2682" s="9" t="s">
        <v>7</v>
      </c>
      <c r="H2682" s="8" t="s">
        <v>25</v>
      </c>
      <c r="I2682" s="3">
        <v>43643.72</v>
      </c>
      <c r="J2682" s="3">
        <v>43641.72</v>
      </c>
      <c r="K2682" s="4">
        <v>0</v>
      </c>
      <c r="L2682" s="4">
        <v>0</v>
      </c>
      <c r="M2682" s="4">
        <v>2</v>
      </c>
      <c r="N2682" s="4">
        <v>143.47999999999999</v>
      </c>
      <c r="O2682" s="4">
        <v>143.47999999999999</v>
      </c>
    </row>
    <row r="2683" spans="1:15">
      <c r="A2683">
        <v>10004799</v>
      </c>
      <c r="B2683" s="3">
        <v>43608</v>
      </c>
      <c r="C2683" t="s">
        <v>2</v>
      </c>
      <c r="D2683" s="5">
        <v>26</v>
      </c>
      <c r="E2683" s="6">
        <v>43610</v>
      </c>
      <c r="F2683" t="s">
        <v>134</v>
      </c>
      <c r="G2683" s="9" t="s">
        <v>7</v>
      </c>
      <c r="I2683" s="3">
        <v>43643.72</v>
      </c>
      <c r="J2683" s="3">
        <v>43641.72</v>
      </c>
      <c r="K2683" s="4">
        <v>0</v>
      </c>
      <c r="L2683" s="4">
        <v>0</v>
      </c>
      <c r="M2683" s="4">
        <v>3</v>
      </c>
      <c r="N2683" s="4">
        <v>156.24</v>
      </c>
      <c r="O2683" s="4">
        <v>156.24</v>
      </c>
    </row>
    <row r="2684" spans="1:15">
      <c r="A2684">
        <v>10004800</v>
      </c>
      <c r="B2684" s="3">
        <v>43608</v>
      </c>
      <c r="C2684" t="s">
        <v>2</v>
      </c>
      <c r="D2684" s="5">
        <v>24</v>
      </c>
      <c r="E2684" s="6">
        <v>43610</v>
      </c>
      <c r="F2684" t="s">
        <v>134</v>
      </c>
      <c r="G2684" s="9" t="s">
        <v>7</v>
      </c>
      <c r="H2684" s="8" t="s">
        <v>156</v>
      </c>
      <c r="I2684" s="3">
        <v>43645.24</v>
      </c>
      <c r="J2684" s="3">
        <v>43642.239999999998</v>
      </c>
      <c r="K2684" s="4">
        <v>0</v>
      </c>
      <c r="L2684" s="4">
        <v>0</v>
      </c>
      <c r="M2684" s="4">
        <v>2</v>
      </c>
      <c r="N2684" s="4">
        <v>129.72</v>
      </c>
      <c r="O2684" s="4">
        <v>129.72</v>
      </c>
    </row>
    <row r="2685" spans="1:15">
      <c r="A2685">
        <v>10004806</v>
      </c>
      <c r="B2685" s="3">
        <v>43609</v>
      </c>
      <c r="C2685" t="s">
        <v>2</v>
      </c>
      <c r="D2685" s="5">
        <v>24</v>
      </c>
      <c r="E2685" s="6">
        <v>43609</v>
      </c>
      <c r="F2685" t="s">
        <v>134</v>
      </c>
      <c r="G2685" s="9" t="s">
        <v>7</v>
      </c>
      <c r="H2685" s="8" t="s">
        <v>19</v>
      </c>
      <c r="I2685" s="3">
        <v>43643.78</v>
      </c>
      <c r="J2685" s="3">
        <v>43641.78</v>
      </c>
      <c r="K2685" s="4">
        <v>0</v>
      </c>
      <c r="L2685" s="4">
        <v>0</v>
      </c>
      <c r="M2685" s="4">
        <v>5</v>
      </c>
      <c r="N2685" s="4">
        <v>333.35</v>
      </c>
      <c r="O2685" s="4">
        <v>333.35</v>
      </c>
    </row>
    <row r="2686" spans="1:15">
      <c r="A2686">
        <v>10004807</v>
      </c>
      <c r="B2686" s="3">
        <v>43609</v>
      </c>
      <c r="C2686" t="s">
        <v>2</v>
      </c>
      <c r="D2686" s="5">
        <v>26</v>
      </c>
      <c r="E2686" s="6">
        <v>43610</v>
      </c>
      <c r="F2686" t="s">
        <v>134</v>
      </c>
      <c r="G2686" s="9" t="s">
        <v>7</v>
      </c>
      <c r="H2686" s="8" t="s">
        <v>16</v>
      </c>
      <c r="I2686" s="3">
        <v>43645.26</v>
      </c>
      <c r="J2686" s="3">
        <v>43640.26</v>
      </c>
      <c r="K2686" s="4">
        <v>0</v>
      </c>
      <c r="L2686" s="4">
        <v>0</v>
      </c>
      <c r="M2686" s="4">
        <v>2</v>
      </c>
      <c r="N2686" s="4">
        <v>151.6</v>
      </c>
      <c r="O2686" s="4">
        <v>151.6</v>
      </c>
    </row>
    <row r="2687" spans="1:15">
      <c r="A2687">
        <v>10004811</v>
      </c>
      <c r="B2687" s="3">
        <v>43610</v>
      </c>
      <c r="C2687" t="s">
        <v>2</v>
      </c>
      <c r="D2687" s="5">
        <v>26</v>
      </c>
      <c r="E2687" s="6">
        <v>43611</v>
      </c>
      <c r="F2687" t="s">
        <v>134</v>
      </c>
      <c r="G2687" s="1" t="s">
        <v>7</v>
      </c>
      <c r="I2687" s="3">
        <v>43645.279999999999</v>
      </c>
      <c r="J2687" s="3">
        <v>43642.28</v>
      </c>
      <c r="K2687" s="4">
        <v>0</v>
      </c>
      <c r="L2687" s="4">
        <v>0</v>
      </c>
      <c r="M2687" s="4">
        <v>3</v>
      </c>
      <c r="N2687" s="4">
        <v>259.2</v>
      </c>
      <c r="O2687" s="4">
        <v>259.2</v>
      </c>
    </row>
    <row r="2688" spans="1:15">
      <c r="A2688">
        <v>10004814</v>
      </c>
      <c r="B2688" s="3">
        <v>43610</v>
      </c>
      <c r="C2688" t="s">
        <v>2</v>
      </c>
      <c r="D2688" s="5">
        <v>19</v>
      </c>
      <c r="E2688" s="6">
        <v>43613</v>
      </c>
      <c r="F2688" t="s">
        <v>134</v>
      </c>
      <c r="G2688" s="9" t="s">
        <v>7</v>
      </c>
      <c r="H2688" s="8" t="s">
        <v>24</v>
      </c>
      <c r="I2688" s="3">
        <v>43645.64</v>
      </c>
      <c r="J2688" s="3">
        <v>43642.64</v>
      </c>
      <c r="K2688" s="4">
        <v>0</v>
      </c>
      <c r="L2688" s="4">
        <v>0</v>
      </c>
      <c r="M2688" s="4">
        <v>5</v>
      </c>
      <c r="N2688" s="4">
        <v>417.55</v>
      </c>
      <c r="O2688" s="4">
        <v>417.55</v>
      </c>
    </row>
    <row r="2689" spans="1:15">
      <c r="A2689">
        <v>10004818</v>
      </c>
      <c r="B2689" s="3">
        <v>43611</v>
      </c>
      <c r="C2689" t="s">
        <v>3</v>
      </c>
      <c r="D2689" s="5">
        <v>30</v>
      </c>
      <c r="E2689" s="6">
        <v>43613</v>
      </c>
      <c r="F2689" t="s">
        <v>134</v>
      </c>
      <c r="G2689" s="9" t="s">
        <v>7</v>
      </c>
      <c r="I2689" s="3">
        <v>43644.6</v>
      </c>
      <c r="J2689" s="3">
        <v>43643.6</v>
      </c>
      <c r="K2689" s="4">
        <v>0</v>
      </c>
      <c r="L2689" s="4">
        <v>0</v>
      </c>
      <c r="M2689" s="4">
        <v>2</v>
      </c>
      <c r="N2689" s="4">
        <v>190.86</v>
      </c>
      <c r="O2689" s="4">
        <v>190.86</v>
      </c>
    </row>
    <row r="2690" spans="1:15">
      <c r="A2690">
        <v>10004819</v>
      </c>
      <c r="B2690" s="3">
        <v>43611</v>
      </c>
      <c r="C2690" t="s">
        <v>2</v>
      </c>
      <c r="D2690" s="5">
        <v>30</v>
      </c>
      <c r="E2690" s="6">
        <v>43612</v>
      </c>
      <c r="F2690" t="s">
        <v>134</v>
      </c>
      <c r="G2690" s="9" t="s">
        <v>7</v>
      </c>
      <c r="I2690" s="3">
        <v>43643.55</v>
      </c>
      <c r="J2690" s="3">
        <v>43640.55</v>
      </c>
      <c r="K2690" s="4">
        <v>0</v>
      </c>
      <c r="L2690" s="4">
        <v>0</v>
      </c>
      <c r="M2690" s="4">
        <v>2</v>
      </c>
      <c r="N2690" s="4">
        <v>198.3</v>
      </c>
      <c r="O2690" s="4">
        <v>198.3</v>
      </c>
    </row>
    <row r="2691" spans="1:15">
      <c r="A2691">
        <v>10004821</v>
      </c>
      <c r="B2691" s="3">
        <v>43612</v>
      </c>
      <c r="C2691" t="s">
        <v>2</v>
      </c>
      <c r="D2691" s="5">
        <v>27</v>
      </c>
      <c r="E2691" s="6">
        <v>43613</v>
      </c>
      <c r="F2691" t="s">
        <v>134</v>
      </c>
      <c r="G2691" s="9" t="s">
        <v>7</v>
      </c>
      <c r="I2691" s="3">
        <v>43644.3</v>
      </c>
      <c r="J2691" s="3">
        <v>43639.3</v>
      </c>
      <c r="K2691" s="4">
        <v>0</v>
      </c>
      <c r="L2691" s="4">
        <v>0</v>
      </c>
      <c r="M2691" s="4">
        <v>5</v>
      </c>
      <c r="N2691" s="4">
        <v>493.4</v>
      </c>
      <c r="O2691" s="4">
        <v>493.4</v>
      </c>
    </row>
    <row r="2692" spans="1:15">
      <c r="A2692">
        <v>10004823</v>
      </c>
      <c r="B2692" s="3">
        <v>43612</v>
      </c>
      <c r="C2692" t="s">
        <v>3</v>
      </c>
      <c r="D2692" s="5">
        <v>29</v>
      </c>
      <c r="E2692" s="6">
        <v>43613</v>
      </c>
      <c r="F2692" t="s">
        <v>134</v>
      </c>
      <c r="G2692" s="9" t="s">
        <v>7</v>
      </c>
      <c r="I2692" s="3">
        <v>43643.96</v>
      </c>
      <c r="J2692" s="3">
        <v>43643.96</v>
      </c>
      <c r="K2692" s="4">
        <v>0</v>
      </c>
      <c r="L2692" s="4">
        <v>0</v>
      </c>
      <c r="M2692" s="4">
        <v>2</v>
      </c>
      <c r="N2692" s="4">
        <v>173.12</v>
      </c>
      <c r="O2692" s="4">
        <v>173.12</v>
      </c>
    </row>
    <row r="2693" spans="1:15">
      <c r="A2693">
        <v>10004824</v>
      </c>
      <c r="B2693" s="3">
        <v>43613</v>
      </c>
      <c r="C2693" t="s">
        <v>2</v>
      </c>
      <c r="D2693" s="5">
        <v>26</v>
      </c>
      <c r="E2693" s="6">
        <v>43615</v>
      </c>
      <c r="F2693" t="s">
        <v>134</v>
      </c>
      <c r="G2693" s="9" t="s">
        <v>7</v>
      </c>
      <c r="H2693" s="8" t="s">
        <v>31</v>
      </c>
      <c r="I2693" s="3">
        <v>43644.68</v>
      </c>
      <c r="J2693" s="3">
        <v>43640.68</v>
      </c>
      <c r="K2693" s="4">
        <v>0</v>
      </c>
      <c r="L2693" s="4">
        <v>0</v>
      </c>
      <c r="M2693" s="4">
        <v>2</v>
      </c>
      <c r="N2693" s="4">
        <v>143.46</v>
      </c>
      <c r="O2693" s="4">
        <v>143.46</v>
      </c>
    </row>
    <row r="2694" spans="1:15">
      <c r="A2694">
        <v>10004825</v>
      </c>
      <c r="B2694" s="3">
        <v>43613</v>
      </c>
      <c r="C2694" t="s">
        <v>2</v>
      </c>
      <c r="D2694" s="5">
        <v>45</v>
      </c>
      <c r="E2694" s="6">
        <v>43615</v>
      </c>
      <c r="F2694" t="s">
        <v>134</v>
      </c>
      <c r="G2694" s="9" t="s">
        <v>7</v>
      </c>
      <c r="H2694" s="8" t="s">
        <v>19</v>
      </c>
      <c r="I2694" s="3">
        <v>43643.03</v>
      </c>
      <c r="J2694" s="3">
        <v>43643.03</v>
      </c>
      <c r="K2694" s="4">
        <v>0</v>
      </c>
      <c r="L2694" s="4">
        <v>0</v>
      </c>
      <c r="M2694" s="4">
        <v>3</v>
      </c>
      <c r="N2694" s="4">
        <v>285.27</v>
      </c>
      <c r="O2694" s="4">
        <v>285.27</v>
      </c>
    </row>
    <row r="2695" spans="1:15">
      <c r="A2695">
        <v>10004827</v>
      </c>
      <c r="B2695" s="3">
        <v>43613</v>
      </c>
      <c r="C2695" t="s">
        <v>2</v>
      </c>
      <c r="D2695" s="5">
        <v>32</v>
      </c>
      <c r="E2695" s="6">
        <v>43616</v>
      </c>
      <c r="F2695" t="s">
        <v>134</v>
      </c>
      <c r="G2695" s="9" t="s">
        <v>7</v>
      </c>
      <c r="I2695" s="3">
        <v>43643.69</v>
      </c>
      <c r="J2695" s="3">
        <v>43639.69</v>
      </c>
      <c r="K2695" s="4">
        <v>0</v>
      </c>
      <c r="L2695" s="4">
        <v>0</v>
      </c>
      <c r="M2695" s="4">
        <v>3</v>
      </c>
      <c r="N2695" s="4">
        <v>238.11</v>
      </c>
      <c r="O2695" s="4">
        <v>238.11</v>
      </c>
    </row>
    <row r="2696" spans="1:15">
      <c r="A2696">
        <v>10004828</v>
      </c>
      <c r="B2696" s="3">
        <v>43614</v>
      </c>
      <c r="C2696" t="s">
        <v>3</v>
      </c>
      <c r="D2696" s="5">
        <v>27</v>
      </c>
      <c r="E2696" s="6">
        <v>43616</v>
      </c>
      <c r="F2696" t="s">
        <v>134</v>
      </c>
      <c r="G2696" s="1" t="s">
        <v>7</v>
      </c>
      <c r="H2696" s="8" t="s">
        <v>13</v>
      </c>
      <c r="I2696" s="3">
        <v>43643.12</v>
      </c>
      <c r="J2696" s="3">
        <v>43639.12</v>
      </c>
      <c r="K2696" s="4">
        <v>0</v>
      </c>
      <c r="L2696" s="4">
        <v>0</v>
      </c>
      <c r="M2696" s="4">
        <v>3</v>
      </c>
      <c r="N2696" s="4">
        <v>251.28</v>
      </c>
      <c r="O2696" s="4">
        <v>251.28</v>
      </c>
    </row>
    <row r="2697" spans="1:15">
      <c r="A2697">
        <v>10004829</v>
      </c>
      <c r="B2697" s="3">
        <v>43614</v>
      </c>
      <c r="C2697" t="s">
        <v>3</v>
      </c>
      <c r="D2697" s="5">
        <v>34</v>
      </c>
      <c r="E2697" s="6">
        <v>43614</v>
      </c>
      <c r="F2697" t="s">
        <v>134</v>
      </c>
      <c r="G2697" s="1" t="s">
        <v>7</v>
      </c>
      <c r="H2697" s="8" t="s">
        <v>13</v>
      </c>
      <c r="I2697" s="3">
        <v>43644.4</v>
      </c>
      <c r="J2697" s="3">
        <v>43639.4</v>
      </c>
      <c r="K2697" s="4">
        <v>0</v>
      </c>
      <c r="L2697" s="4">
        <v>0</v>
      </c>
      <c r="M2697" s="4">
        <v>2</v>
      </c>
      <c r="N2697" s="4">
        <v>178.96</v>
      </c>
      <c r="O2697" s="4">
        <v>178.96</v>
      </c>
    </row>
    <row r="2698" spans="1:15">
      <c r="A2698">
        <v>10004831</v>
      </c>
      <c r="B2698" s="3">
        <v>43614</v>
      </c>
      <c r="C2698" t="s">
        <v>3</v>
      </c>
      <c r="D2698" s="5">
        <v>31</v>
      </c>
      <c r="E2698" s="6">
        <v>43614</v>
      </c>
      <c r="F2698" t="s">
        <v>134</v>
      </c>
      <c r="G2698" s="9" t="s">
        <v>7</v>
      </c>
      <c r="I2698" s="3">
        <v>43644.08</v>
      </c>
      <c r="J2698" s="3">
        <v>43644.08</v>
      </c>
      <c r="K2698" s="4">
        <v>0</v>
      </c>
      <c r="L2698" s="4">
        <v>0</v>
      </c>
      <c r="M2698" s="4">
        <v>2</v>
      </c>
      <c r="N2698" s="4">
        <v>171.38</v>
      </c>
      <c r="O2698" s="4">
        <v>171.38</v>
      </c>
    </row>
    <row r="2699" spans="1:15">
      <c r="A2699">
        <v>10004832</v>
      </c>
      <c r="B2699" s="3">
        <v>43614</v>
      </c>
      <c r="C2699" t="s">
        <v>2</v>
      </c>
      <c r="D2699" s="5">
        <v>32</v>
      </c>
      <c r="E2699" s="6">
        <v>43614</v>
      </c>
      <c r="F2699" t="s">
        <v>134</v>
      </c>
      <c r="G2699" s="9" t="s">
        <v>7</v>
      </c>
      <c r="H2699" s="8" t="s">
        <v>17</v>
      </c>
      <c r="I2699" s="3">
        <v>43645.36</v>
      </c>
      <c r="J2699" s="3">
        <v>43640.36</v>
      </c>
      <c r="K2699" s="4">
        <v>0</v>
      </c>
      <c r="L2699" s="4">
        <v>0</v>
      </c>
      <c r="M2699" s="4">
        <v>4</v>
      </c>
      <c r="N2699" s="4">
        <v>318.92</v>
      </c>
      <c r="O2699" s="4">
        <v>318.92</v>
      </c>
    </row>
    <row r="2700" spans="1:15">
      <c r="A2700">
        <v>10004835</v>
      </c>
      <c r="B2700" s="3">
        <v>43616</v>
      </c>
      <c r="C2700" t="s">
        <v>3</v>
      </c>
      <c r="D2700" s="5">
        <v>33</v>
      </c>
      <c r="E2700" s="6">
        <v>43616</v>
      </c>
      <c r="F2700" t="s">
        <v>134</v>
      </c>
      <c r="G2700" s="1" t="s">
        <v>7</v>
      </c>
      <c r="I2700" s="3">
        <v>43646</v>
      </c>
      <c r="J2700" s="3">
        <v>43641</v>
      </c>
      <c r="K2700" s="4">
        <v>0</v>
      </c>
      <c r="L2700" s="4">
        <v>0</v>
      </c>
      <c r="M2700" s="4">
        <v>2</v>
      </c>
      <c r="N2700" s="4">
        <v>178.54</v>
      </c>
      <c r="O2700" s="4">
        <v>178.54</v>
      </c>
    </row>
    <row r="2701" spans="1:15">
      <c r="A2701">
        <v>10004837</v>
      </c>
      <c r="B2701" s="3">
        <v>43616</v>
      </c>
      <c r="C2701" t="s">
        <v>3</v>
      </c>
      <c r="D2701" s="5">
        <v>29</v>
      </c>
      <c r="E2701" s="6">
        <v>43616</v>
      </c>
      <c r="F2701" t="s">
        <v>134</v>
      </c>
      <c r="G2701" s="9" t="s">
        <v>7</v>
      </c>
      <c r="H2701" s="8" t="s">
        <v>25</v>
      </c>
      <c r="I2701" s="3">
        <v>43646</v>
      </c>
      <c r="J2701" s="3">
        <v>43644</v>
      </c>
      <c r="K2701" s="4">
        <v>0</v>
      </c>
      <c r="L2701" s="4">
        <v>0</v>
      </c>
      <c r="M2701" s="4">
        <v>3</v>
      </c>
      <c r="N2701" s="4">
        <v>296.58</v>
      </c>
      <c r="O2701" s="4">
        <v>296.58</v>
      </c>
    </row>
    <row r="2702" spans="1:15">
      <c r="A2702">
        <v>10004842</v>
      </c>
      <c r="B2702" s="3">
        <v>43616</v>
      </c>
      <c r="C2702" t="s">
        <v>2</v>
      </c>
      <c r="D2702" s="5">
        <v>28</v>
      </c>
      <c r="E2702" s="6">
        <v>43617</v>
      </c>
      <c r="F2702" t="s">
        <v>134</v>
      </c>
      <c r="G2702" s="9" t="s">
        <v>7</v>
      </c>
      <c r="H2702" s="8" t="s">
        <v>16</v>
      </c>
      <c r="I2702" s="3">
        <v>43643</v>
      </c>
      <c r="J2702" s="3">
        <v>43642</v>
      </c>
      <c r="K2702" s="4">
        <v>0</v>
      </c>
      <c r="L2702" s="4">
        <v>0</v>
      </c>
      <c r="M2702" s="4">
        <v>2</v>
      </c>
      <c r="N2702" s="4">
        <v>154.58000000000001</v>
      </c>
      <c r="O2702" s="4">
        <v>154.58000000000001</v>
      </c>
    </row>
    <row r="2703" spans="1:15">
      <c r="A2703">
        <v>10004843</v>
      </c>
      <c r="B2703" s="3">
        <v>43617</v>
      </c>
      <c r="C2703" t="s">
        <v>3</v>
      </c>
      <c r="D2703" s="5">
        <v>25</v>
      </c>
      <c r="E2703" s="6">
        <v>43618</v>
      </c>
      <c r="F2703" t="s">
        <v>134</v>
      </c>
      <c r="G2703" s="1" t="s">
        <v>7</v>
      </c>
      <c r="H2703" s="8" t="s">
        <v>16</v>
      </c>
      <c r="I2703" s="3">
        <v>43643.1</v>
      </c>
      <c r="J2703" s="3">
        <v>43642.1</v>
      </c>
      <c r="K2703" s="4">
        <v>0</v>
      </c>
      <c r="L2703" s="4">
        <v>0</v>
      </c>
      <c r="M2703" s="4">
        <v>4</v>
      </c>
      <c r="N2703" s="4">
        <v>301.88</v>
      </c>
      <c r="O2703" s="4">
        <v>301.88</v>
      </c>
    </row>
    <row r="2704" spans="1:15">
      <c r="A2704">
        <v>10004846</v>
      </c>
      <c r="B2704" s="3">
        <v>43617</v>
      </c>
      <c r="C2704" t="s">
        <v>2</v>
      </c>
      <c r="D2704" s="5">
        <v>29</v>
      </c>
      <c r="E2704" s="6">
        <v>43618</v>
      </c>
      <c r="F2704" t="s">
        <v>134</v>
      </c>
      <c r="G2704" s="9" t="s">
        <v>7</v>
      </c>
      <c r="H2704" s="8" t="s">
        <v>11</v>
      </c>
      <c r="I2704" s="3">
        <v>43643.39</v>
      </c>
      <c r="J2704" s="3">
        <v>43642.39</v>
      </c>
      <c r="K2704" s="4">
        <v>0</v>
      </c>
      <c r="L2704" s="4">
        <v>0</v>
      </c>
      <c r="M2704" s="4">
        <v>2</v>
      </c>
      <c r="N2704" s="4">
        <v>104.56</v>
      </c>
      <c r="O2704" s="4">
        <v>104.56</v>
      </c>
    </row>
    <row r="2705" spans="1:15">
      <c r="A2705">
        <v>10004848</v>
      </c>
      <c r="B2705" s="3">
        <v>43618</v>
      </c>
      <c r="C2705" t="s">
        <v>3</v>
      </c>
      <c r="D2705" s="5">
        <v>33</v>
      </c>
      <c r="E2705" s="6">
        <v>43621</v>
      </c>
      <c r="F2705" t="s">
        <v>134</v>
      </c>
      <c r="G2705" s="9" t="s">
        <v>7</v>
      </c>
      <c r="H2705" s="8" t="s">
        <v>13</v>
      </c>
      <c r="I2705" s="3">
        <v>43645.72</v>
      </c>
      <c r="J2705" s="3">
        <v>43645.72</v>
      </c>
      <c r="K2705" s="4">
        <v>0</v>
      </c>
      <c r="L2705" s="4">
        <v>0</v>
      </c>
      <c r="M2705" s="4">
        <v>3</v>
      </c>
      <c r="N2705" s="4">
        <v>167.91</v>
      </c>
      <c r="O2705" s="4">
        <v>167.91</v>
      </c>
    </row>
    <row r="2706" spans="1:15">
      <c r="A2706">
        <v>10004849</v>
      </c>
      <c r="B2706" s="3">
        <v>43618</v>
      </c>
      <c r="C2706" t="s">
        <v>3</v>
      </c>
      <c r="D2706" s="5">
        <v>34</v>
      </c>
      <c r="E2706" s="6">
        <v>43621</v>
      </c>
      <c r="F2706" t="s">
        <v>134</v>
      </c>
      <c r="G2706" s="9" t="s">
        <v>7</v>
      </c>
      <c r="I2706" s="3">
        <v>43643.199999999997</v>
      </c>
      <c r="J2706" s="3">
        <v>43640.2</v>
      </c>
      <c r="K2706" s="4">
        <v>0</v>
      </c>
      <c r="L2706" s="4">
        <v>0</v>
      </c>
      <c r="M2706" s="4">
        <v>3</v>
      </c>
      <c r="N2706" s="4">
        <v>288.02999999999997</v>
      </c>
      <c r="O2706" s="4">
        <v>288.02999999999997</v>
      </c>
    </row>
    <row r="2707" spans="1:15">
      <c r="A2707">
        <v>10004853</v>
      </c>
      <c r="B2707" s="3">
        <v>43619</v>
      </c>
      <c r="C2707" t="s">
        <v>2</v>
      </c>
      <c r="D2707" s="5">
        <v>27</v>
      </c>
      <c r="E2707" s="6">
        <v>43621</v>
      </c>
      <c r="F2707" t="s">
        <v>134</v>
      </c>
      <c r="G2707" s="1" t="s">
        <v>7</v>
      </c>
      <c r="I2707" s="3">
        <v>43645.73</v>
      </c>
      <c r="J2707" s="3">
        <v>43640.73</v>
      </c>
      <c r="K2707" s="4">
        <v>0</v>
      </c>
      <c r="L2707" s="4">
        <v>0</v>
      </c>
      <c r="M2707" s="4">
        <v>2</v>
      </c>
      <c r="N2707" s="4">
        <v>118.54</v>
      </c>
      <c r="O2707" s="4">
        <v>118.54</v>
      </c>
    </row>
    <row r="2708" spans="1:15">
      <c r="A2708">
        <v>10004854</v>
      </c>
      <c r="B2708" s="3">
        <v>43619</v>
      </c>
      <c r="C2708" t="s">
        <v>2</v>
      </c>
      <c r="D2708" s="5">
        <v>31</v>
      </c>
      <c r="E2708" s="6">
        <v>43619</v>
      </c>
      <c r="F2708" t="s">
        <v>134</v>
      </c>
      <c r="G2708" s="9" t="s">
        <v>7</v>
      </c>
      <c r="H2708" s="8" t="s">
        <v>24</v>
      </c>
      <c r="I2708" s="3">
        <v>43643.839999999997</v>
      </c>
      <c r="J2708" s="3">
        <v>43638.84</v>
      </c>
      <c r="K2708" s="4">
        <v>0</v>
      </c>
      <c r="L2708" s="4">
        <v>0</v>
      </c>
      <c r="M2708" s="4">
        <v>2</v>
      </c>
      <c r="N2708" s="4">
        <v>127.74</v>
      </c>
      <c r="O2708" s="4">
        <v>127.74</v>
      </c>
    </row>
    <row r="2709" spans="1:15">
      <c r="A2709">
        <v>10004855</v>
      </c>
      <c r="B2709" s="3">
        <v>43619</v>
      </c>
      <c r="C2709" t="s">
        <v>2</v>
      </c>
      <c r="D2709" s="5">
        <v>24</v>
      </c>
      <c r="E2709" s="6">
        <v>43621</v>
      </c>
      <c r="F2709" t="s">
        <v>134</v>
      </c>
      <c r="G2709" s="9" t="s">
        <v>7</v>
      </c>
      <c r="I2709" s="3">
        <v>43643.839999999997</v>
      </c>
      <c r="J2709" s="3">
        <v>43642.84</v>
      </c>
      <c r="K2709" s="4">
        <v>0</v>
      </c>
      <c r="L2709" s="4">
        <v>0</v>
      </c>
      <c r="M2709" s="4">
        <v>2</v>
      </c>
      <c r="N2709" s="4">
        <v>159.34</v>
      </c>
      <c r="O2709" s="4">
        <v>159.34</v>
      </c>
    </row>
    <row r="2710" spans="1:15">
      <c r="A2710">
        <v>10004856</v>
      </c>
      <c r="B2710" s="3">
        <v>43619</v>
      </c>
      <c r="C2710" t="s">
        <v>3</v>
      </c>
      <c r="D2710" s="5">
        <v>29</v>
      </c>
      <c r="E2710" s="6">
        <v>43622</v>
      </c>
      <c r="F2710" t="s">
        <v>134</v>
      </c>
      <c r="G2710" s="9" t="s">
        <v>7</v>
      </c>
      <c r="H2710" s="8" t="s">
        <v>17</v>
      </c>
      <c r="I2710" s="3">
        <v>43644.92</v>
      </c>
      <c r="J2710" s="3">
        <v>43642.92</v>
      </c>
      <c r="K2710" s="4">
        <v>0</v>
      </c>
      <c r="L2710" s="4">
        <v>0</v>
      </c>
      <c r="M2710" s="4">
        <v>2</v>
      </c>
      <c r="N2710" s="4">
        <v>198.86</v>
      </c>
      <c r="O2710" s="4">
        <v>198.86</v>
      </c>
    </row>
    <row r="2711" spans="1:15">
      <c r="A2711">
        <v>10004859</v>
      </c>
      <c r="B2711" s="3">
        <v>43619</v>
      </c>
      <c r="C2711" t="s">
        <v>3</v>
      </c>
      <c r="D2711" s="5">
        <v>32</v>
      </c>
      <c r="E2711" s="6">
        <v>43621</v>
      </c>
      <c r="F2711" t="s">
        <v>134</v>
      </c>
      <c r="G2711" s="9" t="s">
        <v>7</v>
      </c>
      <c r="H2711" s="8" t="s">
        <v>16</v>
      </c>
      <c r="I2711" s="3">
        <v>43646</v>
      </c>
      <c r="J2711" s="3">
        <v>43641</v>
      </c>
      <c r="K2711" s="4">
        <v>0</v>
      </c>
      <c r="L2711" s="4">
        <v>0</v>
      </c>
      <c r="M2711" s="4">
        <v>3</v>
      </c>
      <c r="N2711" s="4">
        <v>284.55</v>
      </c>
      <c r="O2711" s="4">
        <v>284.55</v>
      </c>
    </row>
    <row r="2712" spans="1:15">
      <c r="A2712">
        <v>10004860</v>
      </c>
      <c r="B2712" s="3">
        <v>43619</v>
      </c>
      <c r="C2712" t="s">
        <v>2</v>
      </c>
      <c r="D2712" s="5">
        <v>21</v>
      </c>
      <c r="E2712" s="6">
        <v>43619</v>
      </c>
      <c r="F2712" t="s">
        <v>134</v>
      </c>
      <c r="G2712" s="9" t="s">
        <v>7</v>
      </c>
      <c r="I2712" s="3">
        <v>43644.11</v>
      </c>
      <c r="J2712" s="3">
        <v>43639.11</v>
      </c>
      <c r="K2712" s="4">
        <v>0</v>
      </c>
      <c r="L2712" s="4">
        <v>0</v>
      </c>
      <c r="M2712" s="4">
        <v>2</v>
      </c>
      <c r="N2712" s="4">
        <v>178.8</v>
      </c>
      <c r="O2712" s="4">
        <v>178.8</v>
      </c>
    </row>
    <row r="2713" spans="1:15">
      <c r="A2713">
        <v>10004861</v>
      </c>
      <c r="B2713" s="3">
        <v>43619</v>
      </c>
      <c r="C2713" t="s">
        <v>2</v>
      </c>
      <c r="D2713" s="5">
        <v>50</v>
      </c>
      <c r="E2713" s="6">
        <v>43621</v>
      </c>
      <c r="F2713" t="s">
        <v>134</v>
      </c>
      <c r="G2713" s="9" t="s">
        <v>7</v>
      </c>
      <c r="I2713" s="3">
        <v>43643.57</v>
      </c>
      <c r="J2713" s="3">
        <v>43642.57</v>
      </c>
      <c r="K2713" s="4">
        <v>0</v>
      </c>
      <c r="L2713" s="4">
        <v>0</v>
      </c>
      <c r="M2713" s="4">
        <v>2</v>
      </c>
      <c r="N2713" s="4">
        <v>151.26</v>
      </c>
      <c r="O2713" s="4">
        <v>151.26</v>
      </c>
    </row>
    <row r="2714" spans="1:15">
      <c r="A2714">
        <v>10004863</v>
      </c>
      <c r="B2714" s="3">
        <v>43620</v>
      </c>
      <c r="C2714" t="s">
        <v>3</v>
      </c>
      <c r="D2714" s="5">
        <v>33</v>
      </c>
      <c r="E2714" s="6">
        <v>43620</v>
      </c>
      <c r="F2714" t="s">
        <v>134</v>
      </c>
      <c r="G2714" s="9" t="s">
        <v>7</v>
      </c>
      <c r="H2714" s="8" t="s">
        <v>31</v>
      </c>
      <c r="I2714" s="3">
        <v>43645.74</v>
      </c>
      <c r="J2714" s="3">
        <v>43644.74</v>
      </c>
      <c r="K2714" s="4">
        <v>0</v>
      </c>
      <c r="L2714" s="4">
        <v>0</v>
      </c>
      <c r="M2714" s="4">
        <v>1</v>
      </c>
      <c r="N2714" s="4">
        <v>72.790000000000006</v>
      </c>
      <c r="O2714" s="4">
        <v>72.790000000000006</v>
      </c>
    </row>
    <row r="2715" spans="1:15">
      <c r="A2715">
        <v>10004864</v>
      </c>
      <c r="B2715" s="3">
        <v>43620</v>
      </c>
      <c r="C2715" t="s">
        <v>2</v>
      </c>
      <c r="D2715" s="5">
        <v>26</v>
      </c>
      <c r="E2715" s="6">
        <v>43622</v>
      </c>
      <c r="F2715" t="s">
        <v>134</v>
      </c>
      <c r="G2715" s="9" t="s">
        <v>7</v>
      </c>
      <c r="H2715" s="8" t="s">
        <v>11</v>
      </c>
      <c r="I2715" s="3">
        <v>43643.92</v>
      </c>
      <c r="J2715" s="3">
        <v>43642.92</v>
      </c>
      <c r="K2715" s="4">
        <v>0</v>
      </c>
      <c r="L2715" s="4">
        <v>0</v>
      </c>
      <c r="M2715" s="4">
        <v>1</v>
      </c>
      <c r="N2715" s="4">
        <v>54.63</v>
      </c>
      <c r="O2715" s="4">
        <v>54.63</v>
      </c>
    </row>
    <row r="2716" spans="1:15">
      <c r="A2716">
        <v>10004865</v>
      </c>
      <c r="B2716" s="3">
        <v>43620</v>
      </c>
      <c r="C2716" t="s">
        <v>2</v>
      </c>
      <c r="D2716" s="5">
        <v>31</v>
      </c>
      <c r="E2716" s="6">
        <v>43622</v>
      </c>
      <c r="F2716" t="s">
        <v>134</v>
      </c>
      <c r="G2716" s="9" t="s">
        <v>7</v>
      </c>
      <c r="H2716" s="8" t="s">
        <v>25</v>
      </c>
      <c r="I2716" s="3">
        <v>43645.48</v>
      </c>
      <c r="J2716" s="3">
        <v>43640.480000000003</v>
      </c>
      <c r="K2716" s="4">
        <v>0</v>
      </c>
      <c r="L2716" s="4">
        <v>0</v>
      </c>
      <c r="M2716" s="4">
        <v>2</v>
      </c>
      <c r="N2716" s="4">
        <v>167.64</v>
      </c>
      <c r="O2716" s="4">
        <v>167.64</v>
      </c>
    </row>
    <row r="2717" spans="1:15">
      <c r="A2717">
        <v>10004866</v>
      </c>
      <c r="B2717" s="3">
        <v>43620</v>
      </c>
      <c r="C2717" t="s">
        <v>2</v>
      </c>
      <c r="D2717" s="5">
        <v>30</v>
      </c>
      <c r="E2717" s="6">
        <v>43620</v>
      </c>
      <c r="F2717" t="s">
        <v>134</v>
      </c>
      <c r="G2717" s="9" t="s">
        <v>7</v>
      </c>
      <c r="H2717" s="8" t="s">
        <v>25</v>
      </c>
      <c r="I2717" s="3">
        <v>43643.66</v>
      </c>
      <c r="J2717" s="3">
        <v>43642.66</v>
      </c>
      <c r="K2717" s="4">
        <v>0</v>
      </c>
      <c r="L2717" s="4">
        <v>0</v>
      </c>
      <c r="M2717" s="4">
        <v>1</v>
      </c>
      <c r="N2717" s="4">
        <v>81.93</v>
      </c>
      <c r="O2717" s="4">
        <v>81.93</v>
      </c>
    </row>
    <row r="2718" spans="1:15">
      <c r="A2718">
        <v>10004869</v>
      </c>
      <c r="B2718" s="3">
        <v>43620</v>
      </c>
      <c r="C2718" t="s">
        <v>3</v>
      </c>
      <c r="D2718" s="5">
        <v>18</v>
      </c>
      <c r="E2718" s="6">
        <v>43623</v>
      </c>
      <c r="F2718" t="s">
        <v>134</v>
      </c>
      <c r="G2718" s="9" t="s">
        <v>7</v>
      </c>
      <c r="H2718" s="8" t="s">
        <v>16</v>
      </c>
      <c r="I2718" s="3">
        <v>43645.22</v>
      </c>
      <c r="J2718" s="3">
        <v>43640.22</v>
      </c>
      <c r="K2718" s="4">
        <v>0</v>
      </c>
      <c r="L2718" s="4">
        <v>0</v>
      </c>
      <c r="M2718" s="4">
        <v>1</v>
      </c>
      <c r="N2718" s="4">
        <v>64.42</v>
      </c>
      <c r="O2718" s="4">
        <v>64.42</v>
      </c>
    </row>
    <row r="2719" spans="1:15">
      <c r="A2719">
        <v>10004873</v>
      </c>
      <c r="B2719" s="3">
        <v>43621</v>
      </c>
      <c r="C2719" t="s">
        <v>2</v>
      </c>
      <c r="D2719" s="5">
        <v>24</v>
      </c>
      <c r="E2719" s="6">
        <v>43622</v>
      </c>
      <c r="F2719" t="s">
        <v>134</v>
      </c>
      <c r="G2719" s="9" t="s">
        <v>7</v>
      </c>
      <c r="I2719" s="3">
        <v>43645</v>
      </c>
      <c r="J2719" s="3">
        <v>43641</v>
      </c>
      <c r="K2719" s="4">
        <v>0</v>
      </c>
      <c r="L2719" s="4">
        <v>0</v>
      </c>
      <c r="M2719" s="4">
        <v>1</v>
      </c>
      <c r="N2719" s="4">
        <v>76.760000000000005</v>
      </c>
      <c r="O2719" s="4">
        <v>76.760000000000005</v>
      </c>
    </row>
    <row r="2720" spans="1:15">
      <c r="A2720">
        <v>10004874</v>
      </c>
      <c r="B2720" s="3">
        <v>43621</v>
      </c>
      <c r="C2720" t="s">
        <v>2</v>
      </c>
      <c r="D2720" s="5">
        <v>26</v>
      </c>
      <c r="E2720" s="6">
        <v>43624</v>
      </c>
      <c r="F2720" t="s">
        <v>134</v>
      </c>
      <c r="G2720" s="9" t="s">
        <v>7</v>
      </c>
      <c r="H2720" s="8" t="s">
        <v>25</v>
      </c>
      <c r="I2720" s="3">
        <v>43644.5</v>
      </c>
      <c r="J2720" s="3">
        <v>43641.5</v>
      </c>
      <c r="K2720" s="4">
        <v>0</v>
      </c>
      <c r="L2720" s="4">
        <v>0</v>
      </c>
      <c r="M2720" s="4">
        <v>2</v>
      </c>
      <c r="N2720" s="4">
        <v>129.82</v>
      </c>
      <c r="O2720" s="4">
        <v>129.82</v>
      </c>
    </row>
    <row r="2721" spans="1:15">
      <c r="A2721">
        <v>10004876</v>
      </c>
      <c r="B2721" s="3">
        <v>43621</v>
      </c>
      <c r="C2721" t="s">
        <v>2</v>
      </c>
      <c r="D2721" s="5">
        <v>34</v>
      </c>
      <c r="E2721" s="6">
        <v>43622</v>
      </c>
      <c r="F2721" t="s">
        <v>134</v>
      </c>
      <c r="G2721" s="9" t="s">
        <v>7</v>
      </c>
      <c r="H2721" s="8" t="s">
        <v>16</v>
      </c>
      <c r="I2721" s="3">
        <v>43645.75</v>
      </c>
      <c r="J2721" s="3">
        <v>43645.75</v>
      </c>
      <c r="K2721" s="4">
        <v>0</v>
      </c>
      <c r="L2721" s="4">
        <v>0</v>
      </c>
      <c r="M2721" s="4">
        <v>1</v>
      </c>
      <c r="N2721" s="4">
        <v>81.75</v>
      </c>
      <c r="O2721" s="4">
        <v>81.75</v>
      </c>
    </row>
    <row r="2722" spans="1:15">
      <c r="A2722">
        <v>10004877</v>
      </c>
      <c r="B2722" s="3">
        <v>43621</v>
      </c>
      <c r="C2722" t="s">
        <v>2</v>
      </c>
      <c r="D2722" s="5">
        <v>27</v>
      </c>
      <c r="E2722" s="6">
        <v>43622</v>
      </c>
      <c r="F2722" t="s">
        <v>134</v>
      </c>
      <c r="G2722" s="9" t="s">
        <v>7</v>
      </c>
      <c r="H2722" s="8" t="s">
        <v>13</v>
      </c>
      <c r="I2722" s="3">
        <v>43645.25</v>
      </c>
      <c r="J2722" s="3">
        <v>43645.25</v>
      </c>
      <c r="K2722" s="4">
        <v>0</v>
      </c>
      <c r="L2722" s="4">
        <v>0</v>
      </c>
      <c r="M2722" s="4">
        <v>1</v>
      </c>
      <c r="N2722" s="4">
        <v>92.97</v>
      </c>
      <c r="O2722" s="4">
        <v>92.97</v>
      </c>
    </row>
    <row r="2723" spans="1:15">
      <c r="A2723">
        <v>10004880</v>
      </c>
      <c r="B2723" s="3">
        <v>43621</v>
      </c>
      <c r="C2723" t="s">
        <v>2</v>
      </c>
      <c r="D2723" s="5">
        <v>30</v>
      </c>
      <c r="E2723" s="6">
        <v>43624</v>
      </c>
      <c r="F2723" t="s">
        <v>134</v>
      </c>
      <c r="G2723" s="9" t="s">
        <v>7</v>
      </c>
      <c r="H2723" s="8" t="s">
        <v>25</v>
      </c>
      <c r="I2723" s="3">
        <v>43643.5</v>
      </c>
      <c r="J2723" s="3">
        <v>43643.5</v>
      </c>
      <c r="K2723" s="4">
        <v>0</v>
      </c>
      <c r="L2723" s="4">
        <v>0</v>
      </c>
      <c r="M2723" s="4">
        <v>1</v>
      </c>
      <c r="N2723" s="4">
        <v>61.08</v>
      </c>
      <c r="O2723" s="4">
        <v>61.08</v>
      </c>
    </row>
    <row r="2724" spans="1:15">
      <c r="A2724">
        <v>10004881</v>
      </c>
      <c r="B2724" s="3">
        <v>43622</v>
      </c>
      <c r="C2724" t="s">
        <v>3</v>
      </c>
      <c r="D2724" s="5">
        <v>25</v>
      </c>
      <c r="E2724" s="6">
        <v>43622</v>
      </c>
      <c r="F2724" t="s">
        <v>134</v>
      </c>
      <c r="G2724" s="1" t="s">
        <v>7</v>
      </c>
      <c r="I2724" s="3">
        <v>43645.760000000002</v>
      </c>
      <c r="J2724" s="3">
        <v>43641.760000000002</v>
      </c>
      <c r="K2724" s="4">
        <v>0</v>
      </c>
      <c r="L2724" s="4">
        <v>0</v>
      </c>
      <c r="M2724" s="4">
        <v>1</v>
      </c>
      <c r="N2724" s="4">
        <v>77.11</v>
      </c>
      <c r="O2724" s="4">
        <v>77.11</v>
      </c>
    </row>
    <row r="2725" spans="1:15">
      <c r="A2725">
        <v>10004883</v>
      </c>
      <c r="B2725" s="3">
        <v>43622</v>
      </c>
      <c r="C2725" t="s">
        <v>2</v>
      </c>
      <c r="D2725" s="5">
        <v>33</v>
      </c>
      <c r="E2725" s="6">
        <v>43623</v>
      </c>
      <c r="F2725" t="s">
        <v>134</v>
      </c>
      <c r="G2725" s="9" t="s">
        <v>7</v>
      </c>
      <c r="H2725" s="8" t="s">
        <v>16</v>
      </c>
      <c r="I2725" s="3">
        <v>43645.52</v>
      </c>
      <c r="J2725" s="3">
        <v>43644.52</v>
      </c>
      <c r="K2725" s="4">
        <v>0</v>
      </c>
      <c r="L2725" s="4">
        <v>0</v>
      </c>
      <c r="M2725" s="4">
        <v>3</v>
      </c>
      <c r="N2725" s="4">
        <v>279.06</v>
      </c>
      <c r="O2725" s="4">
        <v>279.06</v>
      </c>
    </row>
    <row r="2726" spans="1:15">
      <c r="A2726">
        <v>10004884</v>
      </c>
      <c r="B2726" s="3">
        <v>43622</v>
      </c>
      <c r="C2726" t="s">
        <v>3</v>
      </c>
      <c r="D2726" s="5">
        <v>26</v>
      </c>
      <c r="E2726" s="6">
        <v>43625</v>
      </c>
      <c r="F2726" t="s">
        <v>134</v>
      </c>
      <c r="G2726" s="9" t="s">
        <v>7</v>
      </c>
      <c r="I2726" s="3">
        <v>43643.6</v>
      </c>
      <c r="J2726" s="3">
        <v>43638.6</v>
      </c>
      <c r="K2726" s="4">
        <v>0</v>
      </c>
      <c r="L2726" s="4">
        <v>0</v>
      </c>
      <c r="M2726" s="4">
        <v>1</v>
      </c>
      <c r="N2726" s="4">
        <v>54.1</v>
      </c>
      <c r="O2726" s="4">
        <v>54.1</v>
      </c>
    </row>
    <row r="2727" spans="1:15">
      <c r="A2727">
        <v>10004887</v>
      </c>
      <c r="B2727" s="3">
        <v>43623</v>
      </c>
      <c r="C2727" t="s">
        <v>2</v>
      </c>
      <c r="D2727" s="5">
        <v>29</v>
      </c>
      <c r="E2727" s="6">
        <v>43626</v>
      </c>
      <c r="F2727" t="s">
        <v>134</v>
      </c>
      <c r="G2727" s="1" t="s">
        <v>7</v>
      </c>
      <c r="I2727" s="3">
        <v>43645.77</v>
      </c>
      <c r="J2727" s="3">
        <v>43640.77</v>
      </c>
      <c r="K2727" s="4">
        <v>0</v>
      </c>
      <c r="L2727" s="4">
        <v>0</v>
      </c>
      <c r="M2727" s="4">
        <v>1</v>
      </c>
      <c r="N2727" s="4">
        <v>79.64</v>
      </c>
      <c r="O2727" s="4">
        <v>79.64</v>
      </c>
    </row>
    <row r="2728" spans="1:15">
      <c r="A2728">
        <v>10004888</v>
      </c>
      <c r="B2728" s="3">
        <v>43623</v>
      </c>
      <c r="C2728" t="s">
        <v>3</v>
      </c>
      <c r="D2728" s="5">
        <v>32</v>
      </c>
      <c r="E2728" s="6">
        <v>43625</v>
      </c>
      <c r="F2728" t="s">
        <v>134</v>
      </c>
      <c r="G2728" s="1" t="s">
        <v>7</v>
      </c>
      <c r="H2728" s="8" t="s">
        <v>16</v>
      </c>
      <c r="I2728" s="3">
        <v>43645.08</v>
      </c>
      <c r="J2728" s="3">
        <v>43644.08</v>
      </c>
      <c r="K2728" s="4">
        <v>0</v>
      </c>
      <c r="L2728" s="4">
        <v>0</v>
      </c>
      <c r="M2728" s="4">
        <v>1</v>
      </c>
      <c r="N2728" s="4">
        <v>50.35</v>
      </c>
      <c r="O2728" s="4">
        <v>50.35</v>
      </c>
    </row>
    <row r="2729" spans="1:15">
      <c r="A2729">
        <v>10004890</v>
      </c>
      <c r="B2729" s="3">
        <v>43623</v>
      </c>
      <c r="C2729" t="s">
        <v>3</v>
      </c>
      <c r="D2729" s="5">
        <v>23</v>
      </c>
      <c r="E2729" s="6">
        <v>43626</v>
      </c>
      <c r="F2729" t="s">
        <v>134</v>
      </c>
      <c r="G2729" s="9" t="s">
        <v>7</v>
      </c>
      <c r="H2729" s="8" t="s">
        <v>150</v>
      </c>
      <c r="I2729" s="3">
        <v>43644.85</v>
      </c>
      <c r="J2729" s="3">
        <v>43639.85</v>
      </c>
      <c r="K2729" s="4">
        <v>0</v>
      </c>
      <c r="L2729" s="4">
        <v>0</v>
      </c>
      <c r="M2729" s="4">
        <v>2</v>
      </c>
      <c r="N2729" s="4">
        <v>132.46</v>
      </c>
      <c r="O2729" s="4">
        <v>132.46</v>
      </c>
    </row>
    <row r="2730" spans="1:15">
      <c r="A2730">
        <v>10004891</v>
      </c>
      <c r="B2730" s="3">
        <v>43623</v>
      </c>
      <c r="C2730" t="s">
        <v>2</v>
      </c>
      <c r="D2730" s="5">
        <v>26</v>
      </c>
      <c r="E2730" s="6">
        <v>43626</v>
      </c>
      <c r="F2730" t="s">
        <v>134</v>
      </c>
      <c r="G2730" s="9" t="s">
        <v>7</v>
      </c>
      <c r="I2730" s="3">
        <v>43645.08</v>
      </c>
      <c r="J2730" s="3">
        <v>43640.08</v>
      </c>
      <c r="K2730" s="4">
        <v>0</v>
      </c>
      <c r="L2730" s="4">
        <v>0</v>
      </c>
      <c r="M2730" s="4">
        <v>1</v>
      </c>
      <c r="N2730" s="4">
        <v>69.72</v>
      </c>
      <c r="O2730" s="4">
        <v>69.72</v>
      </c>
    </row>
    <row r="2731" spans="1:15">
      <c r="A2731">
        <v>10004893</v>
      </c>
      <c r="B2731" s="3">
        <v>43624</v>
      </c>
      <c r="C2731" t="s">
        <v>3</v>
      </c>
      <c r="D2731" s="5">
        <v>21</v>
      </c>
      <c r="E2731" s="6">
        <v>43624</v>
      </c>
      <c r="F2731" t="s">
        <v>134</v>
      </c>
      <c r="G2731" s="1" t="s">
        <v>7</v>
      </c>
      <c r="H2731" s="8" t="s">
        <v>13</v>
      </c>
      <c r="I2731" s="3">
        <v>43646</v>
      </c>
      <c r="J2731" s="3">
        <v>43646</v>
      </c>
      <c r="K2731" s="4">
        <v>0</v>
      </c>
      <c r="L2731" s="4">
        <v>0</v>
      </c>
      <c r="M2731" s="4">
        <v>1</v>
      </c>
      <c r="N2731" s="4">
        <v>70.83</v>
      </c>
      <c r="O2731" s="4">
        <v>70.83</v>
      </c>
    </row>
    <row r="2732" spans="1:15">
      <c r="A2732">
        <v>10004894</v>
      </c>
      <c r="B2732" s="3">
        <v>43624</v>
      </c>
      <c r="C2732" t="s">
        <v>2</v>
      </c>
      <c r="D2732" s="5">
        <v>28</v>
      </c>
      <c r="E2732" s="6">
        <v>43627</v>
      </c>
      <c r="F2732" t="s">
        <v>134</v>
      </c>
      <c r="G2732" s="1" t="s">
        <v>7</v>
      </c>
      <c r="H2732" s="8" t="s">
        <v>24</v>
      </c>
      <c r="I2732" s="3">
        <v>43644.46</v>
      </c>
      <c r="J2732" s="3">
        <v>43642.46</v>
      </c>
      <c r="K2732" s="4">
        <v>0</v>
      </c>
      <c r="L2732" s="4">
        <v>0</v>
      </c>
      <c r="M2732" s="4">
        <v>1</v>
      </c>
      <c r="N2732" s="4">
        <v>55.99</v>
      </c>
      <c r="O2732" s="4">
        <v>55.99</v>
      </c>
    </row>
    <row r="2733" spans="1:15">
      <c r="A2733">
        <v>10004895</v>
      </c>
      <c r="B2733" s="3">
        <v>43624</v>
      </c>
      <c r="C2733" t="s">
        <v>3</v>
      </c>
      <c r="D2733" s="5">
        <v>24</v>
      </c>
      <c r="E2733" s="6">
        <v>43625</v>
      </c>
      <c r="F2733" t="s">
        <v>134</v>
      </c>
      <c r="G2733" s="9" t="s">
        <v>7</v>
      </c>
      <c r="I2733" s="3">
        <v>43645.78</v>
      </c>
      <c r="J2733" s="3">
        <v>43641.78</v>
      </c>
      <c r="K2733" s="4">
        <v>0</v>
      </c>
      <c r="L2733" s="4">
        <v>0</v>
      </c>
      <c r="M2733" s="4">
        <v>3</v>
      </c>
      <c r="N2733" s="4">
        <v>263.25</v>
      </c>
      <c r="O2733" s="4">
        <v>263.25</v>
      </c>
    </row>
    <row r="2734" spans="1:15">
      <c r="A2734">
        <v>10004896</v>
      </c>
      <c r="B2734" s="3">
        <v>43624</v>
      </c>
      <c r="C2734" t="s">
        <v>2</v>
      </c>
      <c r="D2734" s="5">
        <v>28</v>
      </c>
      <c r="E2734" s="6">
        <v>43627</v>
      </c>
      <c r="F2734" t="s">
        <v>134</v>
      </c>
      <c r="G2734" s="9" t="s">
        <v>7</v>
      </c>
      <c r="I2734" s="3">
        <v>43645.34</v>
      </c>
      <c r="J2734" s="3">
        <v>43640.34</v>
      </c>
      <c r="K2734" s="4">
        <v>0</v>
      </c>
      <c r="L2734" s="4">
        <v>0</v>
      </c>
      <c r="M2734" s="4">
        <v>2</v>
      </c>
      <c r="N2734" s="4">
        <v>111.28</v>
      </c>
      <c r="O2734" s="4">
        <v>111.28</v>
      </c>
    </row>
    <row r="2735" spans="1:15">
      <c r="A2735">
        <v>10004898</v>
      </c>
      <c r="B2735" s="3">
        <v>43625</v>
      </c>
      <c r="C2735" t="s">
        <v>2</v>
      </c>
      <c r="D2735" s="5">
        <v>24</v>
      </c>
      <c r="E2735" s="6">
        <v>43627</v>
      </c>
      <c r="F2735" t="s">
        <v>134</v>
      </c>
      <c r="G2735" s="9" t="s">
        <v>7</v>
      </c>
      <c r="H2735" s="8" t="s">
        <v>16</v>
      </c>
      <c r="I2735" s="3">
        <v>43645.79</v>
      </c>
      <c r="J2735" s="3">
        <v>43641.79</v>
      </c>
      <c r="K2735" s="4">
        <v>0</v>
      </c>
      <c r="L2735" s="4">
        <v>0</v>
      </c>
      <c r="M2735" s="4">
        <v>1</v>
      </c>
      <c r="N2735" s="4">
        <v>85.92</v>
      </c>
      <c r="O2735" s="4">
        <v>85.92</v>
      </c>
    </row>
    <row r="2736" spans="1:15">
      <c r="A2736">
        <v>10004900</v>
      </c>
      <c r="B2736" s="3">
        <v>43626</v>
      </c>
      <c r="C2736" t="s">
        <v>2</v>
      </c>
      <c r="D2736" s="5">
        <v>25</v>
      </c>
      <c r="E2736" s="6">
        <v>43627</v>
      </c>
      <c r="F2736" t="s">
        <v>134</v>
      </c>
      <c r="G2736" s="1" t="s">
        <v>7</v>
      </c>
      <c r="I2736" s="3">
        <v>43645</v>
      </c>
      <c r="J2736" s="3">
        <v>43640</v>
      </c>
      <c r="K2736" s="4">
        <v>0</v>
      </c>
      <c r="L2736" s="4">
        <v>0</v>
      </c>
      <c r="M2736" s="4">
        <v>1</v>
      </c>
      <c r="N2736" s="4">
        <v>61.13</v>
      </c>
      <c r="O2736" s="4">
        <v>61.13</v>
      </c>
    </row>
    <row r="2737" spans="1:15">
      <c r="A2737">
        <v>10004901</v>
      </c>
      <c r="B2737" s="3">
        <v>43626</v>
      </c>
      <c r="C2737" t="s">
        <v>2</v>
      </c>
      <c r="D2737" s="5">
        <v>21</v>
      </c>
      <c r="E2737" s="6">
        <v>43628</v>
      </c>
      <c r="F2737" t="s">
        <v>134</v>
      </c>
      <c r="G2737" s="9" t="s">
        <v>7</v>
      </c>
      <c r="H2737" s="8" t="s">
        <v>155</v>
      </c>
      <c r="I2737" s="3">
        <v>43644.2</v>
      </c>
      <c r="J2737" s="3">
        <v>43640.2</v>
      </c>
      <c r="K2737" s="4">
        <v>0</v>
      </c>
      <c r="L2737" s="4">
        <v>0</v>
      </c>
      <c r="M2737" s="4">
        <v>2</v>
      </c>
      <c r="N2737" s="4">
        <v>162.36000000000001</v>
      </c>
      <c r="O2737" s="4">
        <v>162.36000000000001</v>
      </c>
    </row>
    <row r="2738" spans="1:15">
      <c r="A2738">
        <v>10004905</v>
      </c>
      <c r="B2738" s="3">
        <v>43627</v>
      </c>
      <c r="C2738" t="s">
        <v>2</v>
      </c>
      <c r="D2738" s="5">
        <v>29</v>
      </c>
      <c r="E2738" s="6">
        <v>43630</v>
      </c>
      <c r="F2738" t="s">
        <v>134</v>
      </c>
      <c r="G2738" s="9" t="s">
        <v>7</v>
      </c>
      <c r="H2738" s="8" t="s">
        <v>25</v>
      </c>
      <c r="I2738" s="3">
        <v>43645.05</v>
      </c>
      <c r="J2738" s="3">
        <v>43641.05</v>
      </c>
      <c r="K2738" s="4">
        <v>0</v>
      </c>
      <c r="L2738" s="4">
        <v>0</v>
      </c>
      <c r="M2738" s="4">
        <v>1</v>
      </c>
      <c r="N2738" s="4">
        <v>53.49</v>
      </c>
      <c r="O2738" s="4">
        <v>53.49</v>
      </c>
    </row>
    <row r="2739" spans="1:15">
      <c r="A2739">
        <v>10004908</v>
      </c>
      <c r="B2739" s="3">
        <v>43627</v>
      </c>
      <c r="C2739" t="s">
        <v>3</v>
      </c>
      <c r="D2739" s="5">
        <v>22</v>
      </c>
      <c r="E2739" s="6">
        <v>43629</v>
      </c>
      <c r="F2739" t="s">
        <v>134</v>
      </c>
      <c r="G2739" s="9" t="s">
        <v>7</v>
      </c>
      <c r="I2739" s="3">
        <v>43645.81</v>
      </c>
      <c r="J2739" s="3">
        <v>43642.81</v>
      </c>
      <c r="K2739" s="4">
        <v>0</v>
      </c>
      <c r="L2739" s="4">
        <v>0</v>
      </c>
      <c r="M2739" s="4">
        <v>1</v>
      </c>
      <c r="N2739" s="4">
        <v>85.34</v>
      </c>
      <c r="O2739" s="4">
        <v>85.34</v>
      </c>
    </row>
    <row r="2740" spans="1:15">
      <c r="A2740">
        <v>10004912</v>
      </c>
      <c r="B2740" s="3">
        <v>43628</v>
      </c>
      <c r="C2740" t="s">
        <v>2</v>
      </c>
      <c r="D2740" s="5">
        <v>32</v>
      </c>
      <c r="E2740" s="6">
        <v>43631</v>
      </c>
      <c r="F2740" t="s">
        <v>134</v>
      </c>
      <c r="G2740" s="9" t="s">
        <v>7</v>
      </c>
      <c r="I2740" s="3">
        <v>43644.38</v>
      </c>
      <c r="J2740" s="3">
        <v>43641.38</v>
      </c>
      <c r="K2740" s="4">
        <v>0</v>
      </c>
      <c r="L2740" s="4">
        <v>0</v>
      </c>
      <c r="M2740" s="4">
        <v>2</v>
      </c>
      <c r="N2740" s="4">
        <v>197.54</v>
      </c>
      <c r="O2740" s="4">
        <v>197.54</v>
      </c>
    </row>
    <row r="2741" spans="1:15">
      <c r="A2741">
        <v>10004913</v>
      </c>
      <c r="B2741" s="3">
        <v>43629</v>
      </c>
      <c r="C2741" t="s">
        <v>2</v>
      </c>
      <c r="D2741" s="5">
        <v>46</v>
      </c>
      <c r="E2741" s="6">
        <v>43630</v>
      </c>
      <c r="F2741" t="s">
        <v>134</v>
      </c>
      <c r="G2741" s="1" t="s">
        <v>7</v>
      </c>
      <c r="H2741" s="8" t="s">
        <v>13</v>
      </c>
      <c r="I2741" s="3">
        <v>43644.639999999999</v>
      </c>
      <c r="J2741" s="3">
        <v>43643.64</v>
      </c>
      <c r="K2741" s="4">
        <v>0</v>
      </c>
      <c r="L2741" s="4">
        <v>0</v>
      </c>
      <c r="M2741" s="4">
        <v>1</v>
      </c>
      <c r="N2741" s="4">
        <v>77</v>
      </c>
      <c r="O2741" s="4">
        <v>77</v>
      </c>
    </row>
    <row r="2742" spans="1:15">
      <c r="A2742">
        <v>10004914</v>
      </c>
      <c r="B2742" s="3">
        <v>43629</v>
      </c>
      <c r="C2742" t="s">
        <v>2</v>
      </c>
      <c r="D2742" s="5">
        <v>27</v>
      </c>
      <c r="E2742" s="6">
        <v>43630</v>
      </c>
      <c r="F2742" t="s">
        <v>134</v>
      </c>
      <c r="G2742" s="1" t="s">
        <v>7</v>
      </c>
      <c r="H2742" s="8" t="s">
        <v>16</v>
      </c>
      <c r="I2742" s="3">
        <v>43645.66</v>
      </c>
      <c r="J2742" s="3">
        <v>43643.66</v>
      </c>
      <c r="K2742" s="4">
        <v>0</v>
      </c>
      <c r="L2742" s="4">
        <v>0</v>
      </c>
      <c r="M2742" s="4">
        <v>2</v>
      </c>
      <c r="N2742" s="4">
        <v>135.4</v>
      </c>
      <c r="O2742" s="4">
        <v>135.4</v>
      </c>
    </row>
    <row r="2743" spans="1:15">
      <c r="A2743">
        <v>10004915</v>
      </c>
      <c r="B2743" s="3">
        <v>43629</v>
      </c>
      <c r="C2743" t="s">
        <v>2</v>
      </c>
      <c r="D2743" s="5">
        <v>33</v>
      </c>
      <c r="E2743" s="6">
        <v>43631</v>
      </c>
      <c r="F2743" t="s">
        <v>134</v>
      </c>
      <c r="G2743" s="9" t="s">
        <v>7</v>
      </c>
      <c r="H2743" s="8" t="s">
        <v>16</v>
      </c>
      <c r="I2743" s="3">
        <v>43644.639999999999</v>
      </c>
      <c r="J2743" s="3">
        <v>43641.64</v>
      </c>
      <c r="K2743" s="4">
        <v>0</v>
      </c>
      <c r="L2743" s="4">
        <v>0</v>
      </c>
      <c r="M2743" s="4">
        <v>2</v>
      </c>
      <c r="N2743" s="4">
        <v>105.22</v>
      </c>
      <c r="O2743" s="4">
        <v>105.22</v>
      </c>
    </row>
    <row r="2744" spans="1:15">
      <c r="A2744">
        <v>10004916</v>
      </c>
      <c r="B2744" s="3">
        <v>43630</v>
      </c>
      <c r="C2744" t="s">
        <v>2</v>
      </c>
      <c r="D2744" s="5">
        <v>32</v>
      </c>
      <c r="E2744" s="6">
        <v>43630</v>
      </c>
      <c r="F2744" t="s">
        <v>134</v>
      </c>
      <c r="G2744" s="1" t="s">
        <v>7</v>
      </c>
      <c r="H2744" s="8" t="s">
        <v>14</v>
      </c>
      <c r="I2744" s="3">
        <v>43644.72</v>
      </c>
      <c r="J2744" s="3">
        <v>43641.72</v>
      </c>
      <c r="K2744" s="4">
        <v>0</v>
      </c>
      <c r="L2744" s="4">
        <v>0</v>
      </c>
      <c r="M2744" s="4">
        <v>1</v>
      </c>
      <c r="N2744" s="4">
        <v>92.05</v>
      </c>
      <c r="O2744" s="4">
        <v>92.05</v>
      </c>
    </row>
    <row r="2745" spans="1:15">
      <c r="A2745">
        <v>10004918</v>
      </c>
      <c r="B2745" s="3">
        <v>43630</v>
      </c>
      <c r="C2745" t="s">
        <v>2</v>
      </c>
      <c r="D2745" s="5">
        <v>25</v>
      </c>
      <c r="E2745" s="6">
        <v>43633</v>
      </c>
      <c r="F2745" t="s">
        <v>134</v>
      </c>
      <c r="G2745" s="9" t="s">
        <v>7</v>
      </c>
      <c r="I2745" s="3">
        <v>43644.88</v>
      </c>
      <c r="J2745" s="3">
        <v>43643.88</v>
      </c>
      <c r="K2745" s="4">
        <v>0</v>
      </c>
      <c r="L2745" s="4">
        <v>0</v>
      </c>
      <c r="M2745" s="4">
        <v>1</v>
      </c>
      <c r="N2745" s="4">
        <v>96.27</v>
      </c>
      <c r="O2745" s="4">
        <v>96.27</v>
      </c>
    </row>
    <row r="2746" spans="1:15">
      <c r="A2746">
        <v>10004919</v>
      </c>
      <c r="B2746" s="3">
        <v>43630</v>
      </c>
      <c r="C2746" t="s">
        <v>2</v>
      </c>
      <c r="D2746" s="5">
        <v>30</v>
      </c>
      <c r="E2746" s="6">
        <v>43632</v>
      </c>
      <c r="F2746" t="s">
        <v>134</v>
      </c>
      <c r="G2746" s="9" t="s">
        <v>7</v>
      </c>
      <c r="I2746" s="3">
        <v>43645.04</v>
      </c>
      <c r="J2746" s="3">
        <v>43643.040000000001</v>
      </c>
      <c r="K2746" s="4">
        <v>0</v>
      </c>
      <c r="L2746" s="4">
        <v>0</v>
      </c>
      <c r="M2746" s="4">
        <v>1</v>
      </c>
      <c r="N2746" s="4">
        <v>79.47</v>
      </c>
      <c r="O2746" s="4">
        <v>79.47</v>
      </c>
    </row>
    <row r="2747" spans="1:15">
      <c r="A2747">
        <v>10004921</v>
      </c>
      <c r="B2747" s="3">
        <v>43631</v>
      </c>
      <c r="C2747" t="s">
        <v>3</v>
      </c>
      <c r="D2747" s="5">
        <v>20</v>
      </c>
      <c r="E2747" s="6">
        <v>43632</v>
      </c>
      <c r="F2747" t="s">
        <v>134</v>
      </c>
      <c r="G2747" s="9" t="s">
        <v>7</v>
      </c>
      <c r="H2747" s="8" t="s">
        <v>24</v>
      </c>
      <c r="I2747" s="3">
        <v>43644.95</v>
      </c>
      <c r="J2747" s="3">
        <v>43644.95</v>
      </c>
      <c r="K2747" s="4">
        <v>0</v>
      </c>
      <c r="L2747" s="4">
        <v>0</v>
      </c>
      <c r="M2747" s="4">
        <v>1</v>
      </c>
      <c r="N2747" s="4">
        <v>75.540000000000006</v>
      </c>
      <c r="O2747" s="4">
        <v>75.540000000000006</v>
      </c>
    </row>
    <row r="2748" spans="1:15">
      <c r="A2748">
        <v>10004923</v>
      </c>
      <c r="B2748" s="3">
        <v>43632</v>
      </c>
      <c r="C2748" t="s">
        <v>2</v>
      </c>
      <c r="D2748" s="5">
        <v>29</v>
      </c>
      <c r="E2748" s="6">
        <v>43634</v>
      </c>
      <c r="F2748" t="s">
        <v>134</v>
      </c>
      <c r="G2748" s="1" t="s">
        <v>7</v>
      </c>
      <c r="I2748" s="3">
        <v>43644.6</v>
      </c>
      <c r="J2748" s="3">
        <v>43644.6</v>
      </c>
      <c r="K2748" s="4">
        <v>0</v>
      </c>
      <c r="L2748" s="4">
        <v>0</v>
      </c>
      <c r="M2748" s="4">
        <v>1</v>
      </c>
      <c r="N2748" s="4">
        <v>88.15</v>
      </c>
      <c r="O2748" s="4">
        <v>88.15</v>
      </c>
    </row>
    <row r="2749" spans="1:15">
      <c r="A2749">
        <v>10004924</v>
      </c>
      <c r="B2749" s="3">
        <v>43632</v>
      </c>
      <c r="C2749" t="s">
        <v>2</v>
      </c>
      <c r="D2749" s="5">
        <v>45</v>
      </c>
      <c r="E2749" s="6">
        <v>43632</v>
      </c>
      <c r="F2749" t="s">
        <v>134</v>
      </c>
      <c r="G2749" s="1" t="s">
        <v>7</v>
      </c>
      <c r="H2749" s="8" t="s">
        <v>16</v>
      </c>
      <c r="I2749" s="3">
        <v>43644.88</v>
      </c>
      <c r="J2749" s="3">
        <v>43642.879999999997</v>
      </c>
      <c r="K2749" s="4">
        <v>0</v>
      </c>
      <c r="L2749" s="4">
        <v>0</v>
      </c>
      <c r="M2749" s="4">
        <v>2</v>
      </c>
      <c r="N2749" s="4">
        <v>124.96</v>
      </c>
      <c r="O2749" s="4">
        <v>124.96</v>
      </c>
    </row>
    <row r="2750" spans="1:15">
      <c r="A2750">
        <v>10004925</v>
      </c>
      <c r="B2750" s="3">
        <v>43632</v>
      </c>
      <c r="C2750" t="s">
        <v>3</v>
      </c>
      <c r="D2750" s="5">
        <v>20</v>
      </c>
      <c r="E2750" s="6">
        <v>43634</v>
      </c>
      <c r="F2750" t="s">
        <v>134</v>
      </c>
      <c r="G2750" s="1" t="s">
        <v>7</v>
      </c>
      <c r="H2750" s="8" t="s">
        <v>25</v>
      </c>
      <c r="I2750" s="3">
        <v>43645.440000000002</v>
      </c>
      <c r="J2750" s="3">
        <v>43643.44</v>
      </c>
      <c r="K2750" s="4">
        <v>0</v>
      </c>
      <c r="L2750" s="4">
        <v>0</v>
      </c>
      <c r="M2750" s="4">
        <v>2</v>
      </c>
      <c r="N2750" s="4">
        <v>123.44</v>
      </c>
      <c r="O2750" s="4">
        <v>123.44</v>
      </c>
    </row>
    <row r="2751" spans="1:15">
      <c r="A2751">
        <v>10004926</v>
      </c>
      <c r="B2751" s="3">
        <v>43632</v>
      </c>
      <c r="C2751" t="s">
        <v>3</v>
      </c>
      <c r="D2751" s="5">
        <v>33</v>
      </c>
      <c r="E2751" s="6">
        <v>43632</v>
      </c>
      <c r="F2751" t="s">
        <v>134</v>
      </c>
      <c r="G2751" s="9" t="s">
        <v>7</v>
      </c>
      <c r="H2751" s="8" t="s">
        <v>16</v>
      </c>
      <c r="I2751" s="3">
        <v>43644.74</v>
      </c>
      <c r="J2751" s="3">
        <v>43643.74</v>
      </c>
      <c r="K2751" s="4">
        <v>0</v>
      </c>
      <c r="L2751" s="4">
        <v>0</v>
      </c>
      <c r="M2751" s="4">
        <v>1</v>
      </c>
      <c r="N2751" s="4">
        <v>84.06</v>
      </c>
      <c r="O2751" s="4">
        <v>84.06</v>
      </c>
    </row>
    <row r="2752" spans="1:15">
      <c r="A2752">
        <v>10004927</v>
      </c>
      <c r="B2752" s="3">
        <v>43632</v>
      </c>
      <c r="C2752" t="s">
        <v>2</v>
      </c>
      <c r="D2752" s="5">
        <v>27</v>
      </c>
      <c r="E2752" s="6">
        <v>43632</v>
      </c>
      <c r="F2752" t="s">
        <v>134</v>
      </c>
      <c r="G2752" s="9" t="s">
        <v>7</v>
      </c>
      <c r="I2752" s="3">
        <v>43644.74</v>
      </c>
      <c r="J2752" s="3">
        <v>43639.74</v>
      </c>
      <c r="K2752" s="4">
        <v>0</v>
      </c>
      <c r="L2752" s="4">
        <v>0</v>
      </c>
      <c r="M2752" s="4">
        <v>1</v>
      </c>
      <c r="N2752" s="4">
        <v>99.07</v>
      </c>
      <c r="O2752" s="4">
        <v>99.07</v>
      </c>
    </row>
    <row r="2753" spans="1:15">
      <c r="A2753">
        <v>10004928</v>
      </c>
      <c r="B2753" s="3">
        <v>43632</v>
      </c>
      <c r="C2753" t="s">
        <v>2</v>
      </c>
      <c r="D2753" s="5">
        <v>23</v>
      </c>
      <c r="E2753" s="6">
        <v>43635</v>
      </c>
      <c r="F2753" t="s">
        <v>134</v>
      </c>
      <c r="G2753" s="9" t="s">
        <v>7</v>
      </c>
      <c r="H2753" s="8" t="s">
        <v>16</v>
      </c>
      <c r="I2753" s="3">
        <v>43645.72</v>
      </c>
      <c r="J2753" s="3">
        <v>43643.72</v>
      </c>
      <c r="K2753" s="4">
        <v>0</v>
      </c>
      <c r="L2753" s="4">
        <v>0</v>
      </c>
      <c r="M2753" s="4">
        <v>1</v>
      </c>
      <c r="N2753" s="4">
        <v>59.83</v>
      </c>
      <c r="O2753" s="4">
        <v>59.83</v>
      </c>
    </row>
    <row r="2754" spans="1:15">
      <c r="A2754">
        <v>10004930</v>
      </c>
      <c r="B2754" s="3">
        <v>43633</v>
      </c>
      <c r="C2754" t="s">
        <v>2</v>
      </c>
      <c r="D2754" s="5">
        <v>27</v>
      </c>
      <c r="E2754" s="6">
        <v>43633</v>
      </c>
      <c r="F2754" t="s">
        <v>134</v>
      </c>
      <c r="G2754" s="9" t="s">
        <v>7</v>
      </c>
      <c r="I2754" s="3">
        <v>43645.48</v>
      </c>
      <c r="J2754" s="3">
        <v>43644.480000000003</v>
      </c>
      <c r="K2754" s="4">
        <v>0</v>
      </c>
      <c r="L2754" s="4">
        <v>0</v>
      </c>
      <c r="M2754" s="4">
        <v>1</v>
      </c>
      <c r="N2754" s="4">
        <v>57.82</v>
      </c>
      <c r="O2754" s="4">
        <v>57.82</v>
      </c>
    </row>
    <row r="2755" spans="1:15">
      <c r="A2755">
        <v>10004931</v>
      </c>
      <c r="B2755" s="3">
        <v>43633</v>
      </c>
      <c r="C2755" t="s">
        <v>2</v>
      </c>
      <c r="D2755" s="5">
        <v>32</v>
      </c>
      <c r="E2755" s="6">
        <v>43636</v>
      </c>
      <c r="F2755" t="s">
        <v>134</v>
      </c>
      <c r="G2755" s="9" t="s">
        <v>7</v>
      </c>
      <c r="H2755" s="8" t="s">
        <v>17</v>
      </c>
      <c r="I2755" s="3">
        <v>43645.48</v>
      </c>
      <c r="J2755" s="3">
        <v>43644.480000000003</v>
      </c>
      <c r="K2755" s="4">
        <v>0</v>
      </c>
      <c r="L2755" s="4">
        <v>0</v>
      </c>
      <c r="M2755" s="4">
        <v>1</v>
      </c>
      <c r="N2755" s="4">
        <v>86.85</v>
      </c>
      <c r="O2755" s="4">
        <v>86.85</v>
      </c>
    </row>
    <row r="2756" spans="1:15">
      <c r="A2756">
        <v>10004932</v>
      </c>
      <c r="B2756" s="3">
        <v>43633</v>
      </c>
      <c r="C2756" t="s">
        <v>2</v>
      </c>
      <c r="D2756" s="5">
        <v>21</v>
      </c>
      <c r="E2756" s="6">
        <v>43634</v>
      </c>
      <c r="F2756" t="s">
        <v>134</v>
      </c>
      <c r="G2756" s="9" t="s">
        <v>7</v>
      </c>
      <c r="H2756" s="8" t="s">
        <v>11</v>
      </c>
      <c r="I2756" s="3">
        <v>43646</v>
      </c>
      <c r="J2756" s="3">
        <v>43641</v>
      </c>
      <c r="K2756" s="4">
        <v>0</v>
      </c>
      <c r="L2756" s="4">
        <v>0</v>
      </c>
      <c r="M2756" s="4">
        <v>1</v>
      </c>
      <c r="N2756" s="4">
        <v>73.540000000000006</v>
      </c>
      <c r="O2756" s="4">
        <v>73.540000000000006</v>
      </c>
    </row>
    <row r="2757" spans="1:15">
      <c r="A2757">
        <v>10004933</v>
      </c>
      <c r="B2757" s="3">
        <v>43633</v>
      </c>
      <c r="C2757" t="s">
        <v>3</v>
      </c>
      <c r="D2757" s="5">
        <v>20</v>
      </c>
      <c r="E2757" s="6">
        <v>43635</v>
      </c>
      <c r="F2757" t="s">
        <v>134</v>
      </c>
      <c r="G2757" s="9" t="s">
        <v>145</v>
      </c>
      <c r="H2757" s="8" t="s">
        <v>16</v>
      </c>
      <c r="I2757" s="3">
        <v>43645.35</v>
      </c>
      <c r="J2757" s="3">
        <v>43640.35</v>
      </c>
      <c r="K2757" s="4">
        <v>0</v>
      </c>
      <c r="L2757" s="4">
        <v>0</v>
      </c>
      <c r="M2757" s="4">
        <v>1</v>
      </c>
      <c r="N2757" s="4">
        <v>75.260000000000005</v>
      </c>
      <c r="O2757" s="4">
        <v>75.260000000000005</v>
      </c>
    </row>
    <row r="2758" spans="1:15">
      <c r="A2758">
        <v>10004937</v>
      </c>
      <c r="B2758" s="3">
        <v>43634</v>
      </c>
      <c r="C2758" t="s">
        <v>2</v>
      </c>
      <c r="D2758" s="5">
        <v>34</v>
      </c>
      <c r="E2758" s="6">
        <v>43636</v>
      </c>
      <c r="F2758" t="s">
        <v>134</v>
      </c>
      <c r="G2758" s="9" t="s">
        <v>7</v>
      </c>
      <c r="H2758" s="8" t="s">
        <v>16</v>
      </c>
      <c r="I2758" s="3">
        <v>43645.52</v>
      </c>
      <c r="J2758" s="3">
        <v>43644.52</v>
      </c>
      <c r="K2758" s="4">
        <v>0</v>
      </c>
      <c r="L2758" s="4">
        <v>0</v>
      </c>
      <c r="M2758" s="4">
        <v>1</v>
      </c>
      <c r="N2758" s="4">
        <v>51.01</v>
      </c>
      <c r="O2758" s="4">
        <v>51.01</v>
      </c>
    </row>
    <row r="2759" spans="1:15">
      <c r="A2759">
        <v>10004938</v>
      </c>
      <c r="B2759" s="3">
        <v>43634</v>
      </c>
      <c r="C2759" t="s">
        <v>2</v>
      </c>
      <c r="D2759" s="5">
        <v>24</v>
      </c>
      <c r="E2759" s="6">
        <v>43636</v>
      </c>
      <c r="F2759" t="s">
        <v>134</v>
      </c>
      <c r="G2759" s="9" t="s">
        <v>7</v>
      </c>
      <c r="I2759" s="3">
        <v>43645.88</v>
      </c>
      <c r="J2759" s="3">
        <v>43641.88</v>
      </c>
      <c r="K2759" s="4">
        <v>0</v>
      </c>
      <c r="L2759" s="4">
        <v>0</v>
      </c>
      <c r="M2759" s="4">
        <v>1</v>
      </c>
      <c r="N2759" s="4">
        <v>64.19</v>
      </c>
      <c r="O2759" s="4">
        <v>64.19</v>
      </c>
    </row>
    <row r="2760" spans="1:15">
      <c r="A2760">
        <v>10004939</v>
      </c>
      <c r="B2760" s="3">
        <v>43634</v>
      </c>
      <c r="C2760" t="s">
        <v>3</v>
      </c>
      <c r="D2760" s="5">
        <v>34</v>
      </c>
      <c r="E2760" s="6">
        <v>43634</v>
      </c>
      <c r="F2760" t="s">
        <v>134</v>
      </c>
      <c r="G2760" s="9" t="s">
        <v>7</v>
      </c>
      <c r="I2760" s="3">
        <v>43645.279999999999</v>
      </c>
      <c r="J2760" s="3">
        <v>43642.28</v>
      </c>
      <c r="K2760" s="4">
        <v>0</v>
      </c>
      <c r="L2760" s="4">
        <v>0</v>
      </c>
      <c r="M2760" s="4">
        <v>1</v>
      </c>
      <c r="N2760" s="4">
        <v>82.48</v>
      </c>
      <c r="O2760" s="4">
        <v>82.48</v>
      </c>
    </row>
    <row r="2761" spans="1:15">
      <c r="A2761">
        <v>10004940</v>
      </c>
      <c r="B2761" s="3">
        <v>43635</v>
      </c>
      <c r="C2761" t="s">
        <v>3</v>
      </c>
      <c r="D2761" s="5">
        <v>33</v>
      </c>
      <c r="E2761" s="6">
        <v>43635</v>
      </c>
      <c r="F2761" t="s">
        <v>134</v>
      </c>
      <c r="G2761" s="1" t="s">
        <v>7</v>
      </c>
      <c r="I2761" s="3">
        <v>43644.9</v>
      </c>
      <c r="J2761" s="3">
        <v>43642.9</v>
      </c>
      <c r="K2761" s="4">
        <v>0</v>
      </c>
      <c r="L2761" s="4">
        <v>0</v>
      </c>
      <c r="M2761" s="4">
        <v>2</v>
      </c>
      <c r="N2761" s="4">
        <v>146.52000000000001</v>
      </c>
      <c r="O2761" s="4">
        <v>146.52000000000001</v>
      </c>
    </row>
    <row r="2762" spans="1:15">
      <c r="A2762">
        <v>10004941</v>
      </c>
      <c r="B2762" s="3">
        <v>43635</v>
      </c>
      <c r="C2762" t="s">
        <v>2</v>
      </c>
      <c r="D2762" s="5">
        <v>34</v>
      </c>
      <c r="E2762" s="6">
        <v>43635</v>
      </c>
      <c r="F2762" t="s">
        <v>134</v>
      </c>
      <c r="G2762" s="9" t="s">
        <v>7</v>
      </c>
      <c r="I2762" s="3">
        <v>43644.9</v>
      </c>
      <c r="J2762" s="3">
        <v>43644.9</v>
      </c>
      <c r="K2762" s="4">
        <v>0</v>
      </c>
      <c r="L2762" s="4">
        <v>0</v>
      </c>
      <c r="M2762" s="4">
        <v>1</v>
      </c>
      <c r="N2762" s="4">
        <v>61.91</v>
      </c>
      <c r="O2762" s="4">
        <v>61.91</v>
      </c>
    </row>
    <row r="2763" spans="1:15">
      <c r="A2763">
        <v>10004942</v>
      </c>
      <c r="B2763" s="3">
        <v>43635</v>
      </c>
      <c r="C2763" t="s">
        <v>2</v>
      </c>
      <c r="D2763" s="5">
        <v>27</v>
      </c>
      <c r="E2763" s="6">
        <v>43637</v>
      </c>
      <c r="F2763" t="s">
        <v>134</v>
      </c>
      <c r="G2763" s="9" t="s">
        <v>7</v>
      </c>
      <c r="I2763" s="3">
        <v>43645.120000000003</v>
      </c>
      <c r="J2763" s="3">
        <v>43644.12</v>
      </c>
      <c r="K2763" s="4">
        <v>0</v>
      </c>
      <c r="L2763" s="4">
        <v>0</v>
      </c>
      <c r="M2763" s="4">
        <v>1</v>
      </c>
      <c r="N2763" s="4">
        <v>94.81</v>
      </c>
      <c r="O2763" s="4">
        <v>94.81</v>
      </c>
    </row>
    <row r="2764" spans="1:15">
      <c r="A2764">
        <v>10004944</v>
      </c>
      <c r="B2764" s="3">
        <v>43636</v>
      </c>
      <c r="C2764" t="s">
        <v>2</v>
      </c>
      <c r="D2764" s="5">
        <v>18</v>
      </c>
      <c r="E2764" s="6">
        <v>43636</v>
      </c>
      <c r="F2764" t="s">
        <v>134</v>
      </c>
      <c r="G2764" s="9" t="s">
        <v>7</v>
      </c>
      <c r="I2764" s="3">
        <v>43646</v>
      </c>
      <c r="J2764" s="3">
        <v>43646</v>
      </c>
      <c r="K2764" s="4">
        <v>0</v>
      </c>
      <c r="L2764" s="4">
        <v>0</v>
      </c>
      <c r="M2764" s="4">
        <v>1</v>
      </c>
      <c r="N2764" s="4">
        <v>74.2</v>
      </c>
      <c r="O2764" s="4">
        <v>74.2</v>
      </c>
    </row>
    <row r="2765" spans="1:15">
      <c r="A2765">
        <v>10004946</v>
      </c>
      <c r="B2765" s="3">
        <v>43636</v>
      </c>
      <c r="C2765" t="s">
        <v>2</v>
      </c>
      <c r="D2765" s="5">
        <v>26</v>
      </c>
      <c r="E2765" s="6">
        <v>43636</v>
      </c>
      <c r="F2765" t="s">
        <v>134</v>
      </c>
      <c r="G2765" s="9" t="s">
        <v>7</v>
      </c>
      <c r="I2765" s="3">
        <v>43645.2</v>
      </c>
      <c r="J2765" s="3">
        <v>43642.2</v>
      </c>
      <c r="K2765" s="4">
        <v>0</v>
      </c>
      <c r="L2765" s="4">
        <v>0</v>
      </c>
      <c r="M2765" s="4">
        <v>1</v>
      </c>
      <c r="N2765" s="4">
        <v>69.17</v>
      </c>
      <c r="O2765" s="4">
        <v>69.17</v>
      </c>
    </row>
    <row r="2766" spans="1:15">
      <c r="A2766">
        <v>10004947</v>
      </c>
      <c r="B2766" s="3">
        <v>43636</v>
      </c>
      <c r="C2766" t="s">
        <v>3</v>
      </c>
      <c r="D2766" s="5">
        <v>24</v>
      </c>
      <c r="E2766" s="6">
        <v>43639</v>
      </c>
      <c r="F2766" t="s">
        <v>134</v>
      </c>
      <c r="G2766" s="9" t="s">
        <v>7</v>
      </c>
      <c r="I2766" s="3">
        <v>43645.9</v>
      </c>
      <c r="J2766" s="3">
        <v>43642.9</v>
      </c>
      <c r="K2766" s="4">
        <v>0</v>
      </c>
      <c r="L2766" s="4">
        <v>0</v>
      </c>
      <c r="M2766" s="4">
        <v>1</v>
      </c>
      <c r="N2766" s="4">
        <v>86.81</v>
      </c>
      <c r="O2766" s="4">
        <v>86.81</v>
      </c>
    </row>
    <row r="2767" spans="1:15">
      <c r="A2767">
        <v>10004951</v>
      </c>
      <c r="B2767" s="3">
        <v>43637</v>
      </c>
      <c r="C2767" t="s">
        <v>3</v>
      </c>
      <c r="D2767" s="5">
        <v>29</v>
      </c>
      <c r="E2767" s="6">
        <v>43638</v>
      </c>
      <c r="F2767" t="s">
        <v>134</v>
      </c>
      <c r="G2767" s="9" t="s">
        <v>7</v>
      </c>
      <c r="H2767" s="8" t="s">
        <v>16</v>
      </c>
      <c r="I2767" s="3">
        <v>43645.55</v>
      </c>
      <c r="J2767" s="3">
        <v>43643.55</v>
      </c>
      <c r="K2767" s="4">
        <v>0</v>
      </c>
      <c r="L2767" s="4">
        <v>0</v>
      </c>
      <c r="M2767" s="4">
        <v>1</v>
      </c>
      <c r="N2767" s="4">
        <v>81.319999999999993</v>
      </c>
      <c r="O2767" s="4">
        <v>81.319999999999993</v>
      </c>
    </row>
    <row r="2768" spans="1:15">
      <c r="A2768">
        <v>10004952</v>
      </c>
      <c r="B2768" s="3">
        <v>43637</v>
      </c>
      <c r="C2768" t="s">
        <v>2</v>
      </c>
      <c r="D2768" s="5">
        <v>32</v>
      </c>
      <c r="E2768" s="6">
        <v>43637</v>
      </c>
      <c r="F2768" t="s">
        <v>134</v>
      </c>
      <c r="G2768" s="9" t="s">
        <v>7</v>
      </c>
      <c r="H2768" s="8" t="s">
        <v>25</v>
      </c>
      <c r="I2768" s="3">
        <v>43645.73</v>
      </c>
      <c r="J2768" s="3">
        <v>43645.73</v>
      </c>
      <c r="K2768" s="4">
        <v>0</v>
      </c>
      <c r="L2768" s="4">
        <v>0</v>
      </c>
      <c r="M2768" s="4">
        <v>1</v>
      </c>
      <c r="N2768" s="4">
        <v>60</v>
      </c>
      <c r="O2768" s="4">
        <v>60</v>
      </c>
    </row>
    <row r="2769" spans="1:15">
      <c r="A2769">
        <v>10004954</v>
      </c>
      <c r="B2769" s="3">
        <v>43637</v>
      </c>
      <c r="C2769" t="s">
        <v>2</v>
      </c>
      <c r="D2769" s="5">
        <v>23</v>
      </c>
      <c r="E2769" s="6">
        <v>43638</v>
      </c>
      <c r="F2769" t="s">
        <v>134</v>
      </c>
      <c r="G2769" s="9" t="s">
        <v>7</v>
      </c>
      <c r="H2769" s="8" t="s">
        <v>16</v>
      </c>
      <c r="I2769" s="3">
        <v>43645.91</v>
      </c>
      <c r="J2769" s="3">
        <v>43644.91</v>
      </c>
      <c r="K2769" s="4">
        <v>0</v>
      </c>
      <c r="L2769" s="4">
        <v>0</v>
      </c>
      <c r="M2769" s="4">
        <v>1</v>
      </c>
      <c r="N2769" s="4">
        <v>54</v>
      </c>
      <c r="O2769" s="4">
        <v>54</v>
      </c>
    </row>
    <row r="2770" spans="1:15">
      <c r="A2770">
        <v>10004957</v>
      </c>
      <c r="B2770" s="3">
        <v>43638</v>
      </c>
      <c r="C2770" t="s">
        <v>3</v>
      </c>
      <c r="D2770" s="5">
        <v>29</v>
      </c>
      <c r="E2770" s="6">
        <v>43641</v>
      </c>
      <c r="F2770" t="s">
        <v>134</v>
      </c>
      <c r="G2770" s="1" t="s">
        <v>7</v>
      </c>
      <c r="I2770" s="3">
        <v>43645.760000000002</v>
      </c>
      <c r="J2770" s="3">
        <v>43645.760000000002</v>
      </c>
      <c r="K2770" s="4">
        <v>0</v>
      </c>
      <c r="L2770" s="4">
        <v>0</v>
      </c>
      <c r="M2770" s="4">
        <v>1</v>
      </c>
      <c r="N2770" s="4">
        <v>91</v>
      </c>
      <c r="O2770" s="4">
        <v>91</v>
      </c>
    </row>
    <row r="2771" spans="1:15">
      <c r="A2771">
        <v>10004958</v>
      </c>
      <c r="B2771" s="3">
        <v>43638</v>
      </c>
      <c r="C2771" t="s">
        <v>3</v>
      </c>
      <c r="D2771" s="5">
        <v>33</v>
      </c>
      <c r="E2771" s="6">
        <v>43638</v>
      </c>
      <c r="F2771" t="s">
        <v>134</v>
      </c>
      <c r="G2771" s="9" t="s">
        <v>7</v>
      </c>
      <c r="H2771" s="8" t="s">
        <v>16</v>
      </c>
      <c r="I2771" s="3">
        <v>43645.279999999999</v>
      </c>
      <c r="J2771" s="3">
        <v>43640.28</v>
      </c>
      <c r="K2771" s="4">
        <v>0</v>
      </c>
      <c r="L2771" s="4">
        <v>0</v>
      </c>
      <c r="M2771" s="4">
        <v>1</v>
      </c>
      <c r="N2771" s="4">
        <v>94</v>
      </c>
      <c r="O2771" s="4">
        <v>94</v>
      </c>
    </row>
    <row r="2772" spans="1:15">
      <c r="A2772">
        <v>10004960</v>
      </c>
      <c r="B2772" s="3">
        <v>43638</v>
      </c>
      <c r="C2772" t="s">
        <v>2</v>
      </c>
      <c r="D2772" s="5">
        <v>24</v>
      </c>
      <c r="E2772" s="6">
        <v>43640</v>
      </c>
      <c r="F2772" t="s">
        <v>134</v>
      </c>
      <c r="G2772" s="9" t="s">
        <v>7</v>
      </c>
      <c r="H2772" s="8" t="s">
        <v>155</v>
      </c>
      <c r="I2772" s="3">
        <v>43645.84</v>
      </c>
      <c r="J2772" s="3">
        <v>43641.84</v>
      </c>
      <c r="K2772" s="4">
        <v>0</v>
      </c>
      <c r="L2772" s="4">
        <v>0</v>
      </c>
      <c r="M2772" s="4">
        <v>1</v>
      </c>
      <c r="N2772" s="4">
        <v>59</v>
      </c>
      <c r="O2772" s="4">
        <v>59</v>
      </c>
    </row>
    <row r="2773" spans="1:15">
      <c r="A2773">
        <v>10004964</v>
      </c>
      <c r="B2773" s="3">
        <v>43639</v>
      </c>
      <c r="C2773" t="s">
        <v>2</v>
      </c>
      <c r="D2773" s="5">
        <v>29</v>
      </c>
      <c r="E2773" s="6">
        <v>43642</v>
      </c>
      <c r="F2773" t="s">
        <v>134</v>
      </c>
      <c r="G2773" s="9" t="s">
        <v>7</v>
      </c>
      <c r="I2773" s="3">
        <v>43645.65</v>
      </c>
      <c r="J2773" s="3">
        <v>43641.65</v>
      </c>
      <c r="K2773" s="4">
        <v>0</v>
      </c>
      <c r="L2773" s="4">
        <v>0</v>
      </c>
      <c r="M2773" s="4">
        <v>1</v>
      </c>
      <c r="N2773" s="4">
        <v>83</v>
      </c>
      <c r="O2773" s="4">
        <v>83</v>
      </c>
    </row>
    <row r="2774" spans="1:15">
      <c r="A2774">
        <v>10004967</v>
      </c>
      <c r="B2774" s="3">
        <v>43640</v>
      </c>
      <c r="C2774" t="s">
        <v>2</v>
      </c>
      <c r="D2774" s="5">
        <v>20</v>
      </c>
      <c r="E2774" s="6">
        <v>43642</v>
      </c>
      <c r="F2774" t="s">
        <v>134</v>
      </c>
      <c r="G2774" s="9" t="s">
        <v>7</v>
      </c>
      <c r="H2774" s="8" t="s">
        <v>11</v>
      </c>
      <c r="I2774" s="3">
        <v>43645.58</v>
      </c>
      <c r="J2774" s="3">
        <v>43643.58</v>
      </c>
      <c r="K2774" s="4">
        <v>0</v>
      </c>
      <c r="L2774" s="4">
        <v>0</v>
      </c>
      <c r="M2774" s="4">
        <v>1</v>
      </c>
      <c r="N2774" s="4">
        <v>51</v>
      </c>
      <c r="O2774" s="4">
        <v>51</v>
      </c>
    </row>
    <row r="2775" spans="1:15">
      <c r="A2775">
        <v>10004968</v>
      </c>
      <c r="B2775" s="3">
        <v>43640</v>
      </c>
      <c r="C2775" t="s">
        <v>2</v>
      </c>
      <c r="D2775" s="5">
        <v>24</v>
      </c>
      <c r="E2775" s="6">
        <v>43641</v>
      </c>
      <c r="F2775" t="s">
        <v>134</v>
      </c>
      <c r="G2775" s="9" t="s">
        <v>7</v>
      </c>
      <c r="I2775" s="3">
        <v>43646</v>
      </c>
      <c r="J2775" s="3">
        <v>43644</v>
      </c>
      <c r="K2775" s="4">
        <v>0</v>
      </c>
      <c r="L2775" s="4">
        <v>0</v>
      </c>
      <c r="M2775" s="4">
        <v>1</v>
      </c>
      <c r="N2775" s="4">
        <v>79</v>
      </c>
      <c r="O2775" s="4">
        <v>79</v>
      </c>
    </row>
    <row r="2776" spans="1:15">
      <c r="A2776">
        <v>10004969</v>
      </c>
      <c r="B2776" s="3">
        <v>43640</v>
      </c>
      <c r="C2776" t="s">
        <v>2</v>
      </c>
      <c r="D2776" s="5">
        <v>32</v>
      </c>
      <c r="E2776" s="6">
        <v>43641</v>
      </c>
      <c r="F2776" t="s">
        <v>134</v>
      </c>
      <c r="G2776" s="9" t="s">
        <v>7</v>
      </c>
      <c r="I2776" s="3">
        <v>43645.82</v>
      </c>
      <c r="J2776" s="3">
        <v>43642.82</v>
      </c>
      <c r="K2776" s="4">
        <v>0</v>
      </c>
      <c r="L2776" s="4">
        <v>0</v>
      </c>
      <c r="M2776" s="4">
        <v>1</v>
      </c>
      <c r="N2776" s="4">
        <v>88</v>
      </c>
      <c r="O2776" s="4">
        <v>88</v>
      </c>
    </row>
    <row r="2777" spans="1:15">
      <c r="A2777">
        <v>10004971</v>
      </c>
      <c r="B2777" s="3">
        <v>43641</v>
      </c>
      <c r="C2777" t="s">
        <v>2</v>
      </c>
      <c r="D2777" s="5">
        <v>18</v>
      </c>
      <c r="E2777" s="6">
        <v>43643</v>
      </c>
      <c r="F2777" t="s">
        <v>134</v>
      </c>
      <c r="G2777" s="1" t="s">
        <v>7</v>
      </c>
      <c r="I2777" s="3">
        <v>43645.5</v>
      </c>
      <c r="J2777" s="3">
        <v>43645.5</v>
      </c>
      <c r="K2777" s="4">
        <v>0</v>
      </c>
      <c r="L2777" s="4">
        <v>0</v>
      </c>
      <c r="M2777" s="4">
        <v>1</v>
      </c>
      <c r="N2777" s="4">
        <v>98</v>
      </c>
      <c r="O2777" s="4">
        <v>98</v>
      </c>
    </row>
    <row r="2778" spans="1:15">
      <c r="A2778">
        <v>10004972</v>
      </c>
      <c r="B2778" s="3">
        <v>43641</v>
      </c>
      <c r="C2778" t="s">
        <v>3</v>
      </c>
      <c r="D2778" s="5">
        <v>47</v>
      </c>
      <c r="E2778" s="6">
        <v>43644</v>
      </c>
      <c r="F2778" t="s">
        <v>134</v>
      </c>
      <c r="G2778" s="1" t="s">
        <v>7</v>
      </c>
      <c r="I2778" s="3">
        <v>43645.55</v>
      </c>
      <c r="J2778" s="3">
        <v>43645.55</v>
      </c>
      <c r="K2778" s="4">
        <v>0</v>
      </c>
      <c r="L2778" s="4">
        <v>0</v>
      </c>
      <c r="M2778" s="4">
        <v>1</v>
      </c>
      <c r="N2778" s="4">
        <v>64</v>
      </c>
      <c r="O2778" s="4">
        <v>64</v>
      </c>
    </row>
    <row r="2779" spans="1:15">
      <c r="A2779">
        <v>10004973</v>
      </c>
      <c r="B2779" s="3">
        <v>43641</v>
      </c>
      <c r="C2779" t="s">
        <v>3</v>
      </c>
      <c r="D2779" s="5">
        <v>40</v>
      </c>
      <c r="E2779" s="6">
        <v>43644</v>
      </c>
      <c r="F2779" t="s">
        <v>134</v>
      </c>
      <c r="G2779" s="9" t="s">
        <v>7</v>
      </c>
      <c r="H2779" s="8" t="s">
        <v>25</v>
      </c>
      <c r="I2779" s="3">
        <v>43645.85</v>
      </c>
      <c r="J2779" s="3">
        <v>43645.85</v>
      </c>
      <c r="K2779" s="4">
        <v>0</v>
      </c>
      <c r="L2779" s="4">
        <v>0</v>
      </c>
      <c r="M2779" s="4">
        <v>1</v>
      </c>
      <c r="N2779" s="4">
        <v>52</v>
      </c>
      <c r="O2779" s="4">
        <v>52</v>
      </c>
    </row>
    <row r="2780" spans="1:15">
      <c r="A2780">
        <v>10004974</v>
      </c>
      <c r="B2780" s="3">
        <v>43641</v>
      </c>
      <c r="C2780" t="s">
        <v>2</v>
      </c>
      <c r="D2780" s="5">
        <v>24</v>
      </c>
      <c r="E2780" s="6">
        <v>43641</v>
      </c>
      <c r="F2780" t="s">
        <v>134</v>
      </c>
      <c r="G2780" s="9" t="s">
        <v>7</v>
      </c>
      <c r="H2780" s="8" t="s">
        <v>16</v>
      </c>
      <c r="I2780" s="3">
        <v>43645.5</v>
      </c>
      <c r="J2780" s="3">
        <v>43645.5</v>
      </c>
      <c r="K2780" s="4">
        <v>0</v>
      </c>
      <c r="L2780" s="4">
        <v>0</v>
      </c>
      <c r="M2780" s="4">
        <v>1</v>
      </c>
      <c r="N2780" s="4">
        <v>96</v>
      </c>
      <c r="O2780" s="4">
        <v>96</v>
      </c>
    </row>
    <row r="2781" spans="1:15">
      <c r="A2781">
        <v>10004978</v>
      </c>
      <c r="B2781" s="3">
        <v>43642</v>
      </c>
      <c r="C2781" t="s">
        <v>3</v>
      </c>
      <c r="D2781" s="5">
        <v>26</v>
      </c>
      <c r="E2781" s="6">
        <v>43645</v>
      </c>
      <c r="F2781" t="s">
        <v>134</v>
      </c>
      <c r="G2781" s="1" t="s">
        <v>7</v>
      </c>
      <c r="H2781" s="8" t="s">
        <v>19</v>
      </c>
      <c r="I2781" s="3">
        <v>43645.64</v>
      </c>
      <c r="J2781" s="3">
        <v>43645.64</v>
      </c>
      <c r="K2781" s="4">
        <v>0</v>
      </c>
      <c r="L2781" s="4">
        <v>0</v>
      </c>
      <c r="M2781" s="4">
        <v>1</v>
      </c>
      <c r="N2781" s="4">
        <v>67</v>
      </c>
      <c r="O2781" s="4">
        <v>67</v>
      </c>
    </row>
    <row r="2782" spans="1:15">
      <c r="A2782">
        <v>10004982</v>
      </c>
      <c r="B2782" s="3">
        <v>43643</v>
      </c>
      <c r="C2782" t="s">
        <v>2</v>
      </c>
      <c r="D2782" s="5">
        <v>34</v>
      </c>
      <c r="E2782" s="6">
        <v>43645</v>
      </c>
      <c r="F2782" t="s">
        <v>134</v>
      </c>
      <c r="G2782" s="9" t="s">
        <v>7</v>
      </c>
      <c r="I2782" s="3">
        <v>43645.79</v>
      </c>
      <c r="J2782" s="3">
        <v>43645.79</v>
      </c>
      <c r="K2782" s="4">
        <v>0</v>
      </c>
      <c r="L2782" s="4">
        <v>0</v>
      </c>
      <c r="M2782" s="4">
        <v>1</v>
      </c>
      <c r="N2782" s="4">
        <v>73</v>
      </c>
      <c r="O2782" s="4">
        <v>73</v>
      </c>
    </row>
    <row r="2783" spans="1:15">
      <c r="A2783">
        <v>10004983</v>
      </c>
      <c r="B2783" s="3">
        <v>43643</v>
      </c>
      <c r="C2783" t="s">
        <v>2</v>
      </c>
      <c r="D2783" s="5">
        <v>22</v>
      </c>
      <c r="E2783" s="6">
        <v>43643</v>
      </c>
      <c r="F2783" t="s">
        <v>134</v>
      </c>
      <c r="G2783" s="9" t="s">
        <v>7</v>
      </c>
      <c r="I2783" s="3">
        <v>43645.73</v>
      </c>
      <c r="J2783" s="3">
        <v>43645.73</v>
      </c>
      <c r="K2783" s="4">
        <v>0</v>
      </c>
      <c r="L2783" s="4">
        <v>0</v>
      </c>
      <c r="M2783" s="4">
        <v>1</v>
      </c>
      <c r="N2783" s="4">
        <v>93</v>
      </c>
      <c r="O2783" s="4">
        <v>93</v>
      </c>
    </row>
    <row r="2784" spans="1:15">
      <c r="A2784">
        <v>10004984</v>
      </c>
      <c r="B2784" s="3">
        <v>43643</v>
      </c>
      <c r="C2784" t="s">
        <v>2</v>
      </c>
      <c r="D2784" s="5">
        <v>23</v>
      </c>
      <c r="E2784" s="6">
        <v>43645</v>
      </c>
      <c r="F2784" t="s">
        <v>134</v>
      </c>
      <c r="G2784" s="9" t="s">
        <v>7</v>
      </c>
      <c r="H2784" s="8" t="s">
        <v>25</v>
      </c>
      <c r="I2784" s="3">
        <v>43646</v>
      </c>
      <c r="J2784" s="3">
        <v>43646</v>
      </c>
      <c r="K2784" s="4">
        <v>0</v>
      </c>
      <c r="L2784" s="4">
        <v>0</v>
      </c>
      <c r="M2784" s="4">
        <v>1</v>
      </c>
      <c r="N2784" s="4">
        <v>63</v>
      </c>
      <c r="O2784" s="4">
        <v>63</v>
      </c>
    </row>
    <row r="2785" spans="1:15">
      <c r="A2785">
        <v>10004986</v>
      </c>
      <c r="B2785" s="3">
        <v>43644</v>
      </c>
      <c r="C2785" t="s">
        <v>3</v>
      </c>
      <c r="D2785" s="5">
        <v>20</v>
      </c>
      <c r="E2785" s="6">
        <v>43646</v>
      </c>
      <c r="F2785" t="s">
        <v>134</v>
      </c>
      <c r="G2785" s="1" t="s">
        <v>7</v>
      </c>
      <c r="I2785" s="3">
        <v>43645.9</v>
      </c>
      <c r="J2785" s="3">
        <v>43645.9</v>
      </c>
      <c r="K2785" s="4">
        <v>0</v>
      </c>
      <c r="L2785" s="4">
        <v>0</v>
      </c>
      <c r="M2785" s="4">
        <v>1</v>
      </c>
      <c r="N2785" s="4">
        <v>94</v>
      </c>
      <c r="O2785" s="4">
        <v>94</v>
      </c>
    </row>
    <row r="2786" spans="1:15">
      <c r="A2786">
        <v>10004992</v>
      </c>
      <c r="B2786" s="3">
        <v>43645</v>
      </c>
      <c r="C2786" t="s">
        <v>2</v>
      </c>
      <c r="D2786" s="5">
        <v>29</v>
      </c>
      <c r="E2786" s="6">
        <v>43646</v>
      </c>
      <c r="F2786" t="s">
        <v>134</v>
      </c>
      <c r="G2786" s="1" t="s">
        <v>7</v>
      </c>
      <c r="I2786" s="3">
        <v>43645.95</v>
      </c>
      <c r="J2786" s="3">
        <v>43645.95</v>
      </c>
      <c r="K2786" s="4">
        <v>0</v>
      </c>
      <c r="L2786" s="4">
        <v>0</v>
      </c>
      <c r="M2786" s="4">
        <v>1</v>
      </c>
      <c r="N2786" s="4">
        <v>67</v>
      </c>
      <c r="O2786" s="4">
        <v>67</v>
      </c>
    </row>
    <row r="2787" spans="1:15">
      <c r="A2787">
        <v>10005000</v>
      </c>
      <c r="B2787" s="3">
        <v>43646</v>
      </c>
      <c r="C2787" t="s">
        <v>3</v>
      </c>
      <c r="D2787" s="5">
        <v>26</v>
      </c>
      <c r="E2787" s="6">
        <v>43646</v>
      </c>
      <c r="F2787" t="s">
        <v>134</v>
      </c>
      <c r="G2787" s="9" t="s">
        <v>7</v>
      </c>
      <c r="H2787" s="8" t="s">
        <v>16</v>
      </c>
      <c r="I2787" s="3">
        <v>43646</v>
      </c>
      <c r="J2787" s="3">
        <v>43646</v>
      </c>
      <c r="K2787" s="4">
        <v>0</v>
      </c>
      <c r="L2787" s="4">
        <v>0</v>
      </c>
      <c r="M2787" s="4">
        <v>1</v>
      </c>
      <c r="N2787" s="4">
        <v>52</v>
      </c>
      <c r="O2787" s="4">
        <v>52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1F823-C3A8-41B4-B6C7-86C5BF7EE7F0}">
  <dimension ref="A1:O4996"/>
  <sheetViews>
    <sheetView workbookViewId="0">
      <pane ySplit="1" topLeftCell="A2" activePane="bottomLeft" state="frozen"/>
      <selection activeCell="C22" sqref="C22"/>
      <selection pane="bottomLeft" activeCell="C22" sqref="C22"/>
    </sheetView>
  </sheetViews>
  <sheetFormatPr defaultRowHeight="15.6"/>
  <cols>
    <col min="1" max="1" width="10.8984375" bestFit="1" customWidth="1"/>
    <col min="2" max="2" width="12.8984375" bestFit="1" customWidth="1"/>
    <col min="3" max="3" width="8.8984375" bestFit="1" customWidth="1"/>
    <col min="4" max="4" width="8.8984375" style="5" bestFit="1" customWidth="1"/>
    <col min="5" max="5" width="17" style="5" bestFit="1" customWidth="1"/>
    <col min="6" max="6" width="12.8984375" bestFit="1" customWidth="1"/>
    <col min="7" max="7" width="14" style="9" bestFit="1" customWidth="1"/>
    <col min="8" max="8" width="23.19921875" bestFit="1" customWidth="1"/>
    <col min="9" max="9" width="17" customWidth="1"/>
    <col min="10" max="10" width="15" bestFit="1" customWidth="1"/>
    <col min="11" max="11" width="25.19921875" style="4" bestFit="1" customWidth="1"/>
    <col min="12" max="12" width="21.09765625" style="4" bestFit="1" customWidth="1"/>
    <col min="13" max="13" width="23.09765625" style="4" bestFit="1" customWidth="1"/>
    <col min="14" max="14" width="17" bestFit="1" customWidth="1"/>
    <col min="15" max="15" width="11.19921875" bestFit="1" customWidth="1"/>
  </cols>
  <sheetData>
    <row r="1" spans="1:15">
      <c r="A1" s="2" t="s">
        <v>135</v>
      </c>
      <c r="B1" s="2" t="s">
        <v>5</v>
      </c>
      <c r="C1" s="2" t="s">
        <v>0</v>
      </c>
      <c r="D1" s="2" t="s">
        <v>1</v>
      </c>
      <c r="E1" s="2" t="s">
        <v>140</v>
      </c>
      <c r="F1" s="2" t="s">
        <v>143</v>
      </c>
      <c r="G1" s="2" t="s">
        <v>6</v>
      </c>
      <c r="H1" s="2" t="s">
        <v>8</v>
      </c>
      <c r="I1" s="2" t="s">
        <v>136</v>
      </c>
      <c r="J1" s="1" t="s">
        <v>137</v>
      </c>
      <c r="K1" s="7" t="s">
        <v>141</v>
      </c>
      <c r="L1" s="7" t="s">
        <v>138</v>
      </c>
      <c r="M1" s="7" t="s">
        <v>142</v>
      </c>
      <c r="N1" s="2" t="s">
        <v>139</v>
      </c>
      <c r="O1" s="2" t="s">
        <v>170</v>
      </c>
    </row>
    <row r="2" spans="1:15">
      <c r="A2">
        <v>10000001</v>
      </c>
      <c r="B2" s="3">
        <v>43101</v>
      </c>
      <c r="C2" t="s">
        <v>2</v>
      </c>
      <c r="D2" s="5">
        <v>43</v>
      </c>
      <c r="E2" s="6">
        <v>43286</v>
      </c>
      <c r="F2" t="s">
        <v>134</v>
      </c>
      <c r="G2" s="9" t="s">
        <v>7</v>
      </c>
      <c r="I2" s="3">
        <v>43635.1</v>
      </c>
      <c r="J2" s="3">
        <v>43632.1</v>
      </c>
      <c r="K2" s="4">
        <v>12</v>
      </c>
      <c r="L2" s="4">
        <v>1268.28</v>
      </c>
      <c r="M2" s="4">
        <v>23</v>
      </c>
      <c r="N2" s="4">
        <v>1835.17</v>
      </c>
      <c r="O2" s="4">
        <v>3103.45</v>
      </c>
    </row>
    <row r="3" spans="1:15">
      <c r="A3">
        <v>10000002</v>
      </c>
      <c r="B3" s="3">
        <v>43101</v>
      </c>
      <c r="C3" t="s">
        <v>3</v>
      </c>
      <c r="D3" s="5">
        <v>56</v>
      </c>
      <c r="E3" s="6" t="s">
        <v>133</v>
      </c>
      <c r="F3" t="s">
        <v>144</v>
      </c>
      <c r="G3" s="9" t="s">
        <v>7</v>
      </c>
      <c r="I3" s="3">
        <v>43646</v>
      </c>
      <c r="J3" s="3">
        <v>43645</v>
      </c>
      <c r="K3" s="4">
        <v>36</v>
      </c>
      <c r="L3" s="4">
        <v>3142.08</v>
      </c>
      <c r="M3" s="4">
        <v>0</v>
      </c>
      <c r="N3" s="4">
        <v>0</v>
      </c>
      <c r="O3" s="4">
        <v>3142.08</v>
      </c>
    </row>
    <row r="4" spans="1:15">
      <c r="A4">
        <v>10000003</v>
      </c>
      <c r="B4" s="3">
        <v>43101</v>
      </c>
      <c r="C4" t="s">
        <v>3</v>
      </c>
      <c r="D4" s="5">
        <v>50</v>
      </c>
      <c r="E4" s="6">
        <v>43287</v>
      </c>
      <c r="F4" t="s">
        <v>134</v>
      </c>
      <c r="G4" s="9" t="s">
        <v>7</v>
      </c>
      <c r="I4" s="3">
        <v>43646</v>
      </c>
      <c r="J4" s="3">
        <v>43643</v>
      </c>
      <c r="K4" s="4">
        <v>12</v>
      </c>
      <c r="L4" s="4">
        <v>1369.56</v>
      </c>
      <c r="M4" s="4">
        <v>19</v>
      </c>
      <c r="N4" s="4">
        <v>1526.65</v>
      </c>
      <c r="O4" s="4">
        <v>2896.21</v>
      </c>
    </row>
    <row r="5" spans="1:15">
      <c r="A5">
        <v>10000004</v>
      </c>
      <c r="B5" s="3">
        <v>43101</v>
      </c>
      <c r="C5" t="s">
        <v>2</v>
      </c>
      <c r="D5" s="5">
        <v>23</v>
      </c>
      <c r="E5" s="6">
        <v>43287</v>
      </c>
      <c r="F5" t="s">
        <v>134</v>
      </c>
      <c r="G5" s="9" t="s">
        <v>7</v>
      </c>
      <c r="H5" s="8" t="s">
        <v>17</v>
      </c>
      <c r="I5" s="3">
        <v>43624.2</v>
      </c>
      <c r="J5" s="3">
        <v>43624.2</v>
      </c>
      <c r="K5" s="4">
        <v>12</v>
      </c>
      <c r="L5" s="4">
        <v>1314.96</v>
      </c>
      <c r="M5" s="4">
        <v>45</v>
      </c>
      <c r="N5" s="4">
        <v>2484</v>
      </c>
      <c r="O5" s="4">
        <v>3798.96</v>
      </c>
    </row>
    <row r="6" spans="1:15">
      <c r="A6">
        <v>10000005</v>
      </c>
      <c r="B6" s="3">
        <v>43101</v>
      </c>
      <c r="C6" t="s">
        <v>2</v>
      </c>
      <c r="D6" s="5">
        <v>33</v>
      </c>
      <c r="E6" s="6">
        <v>43282</v>
      </c>
      <c r="F6" t="s">
        <v>134</v>
      </c>
      <c r="G6" s="9" t="s">
        <v>7</v>
      </c>
      <c r="I6" s="3">
        <v>43596.95</v>
      </c>
      <c r="J6" s="3">
        <v>43592.95</v>
      </c>
      <c r="K6" s="4">
        <v>12</v>
      </c>
      <c r="L6" s="4">
        <v>1006.8</v>
      </c>
      <c r="M6" s="4">
        <v>23</v>
      </c>
      <c r="N6" s="4">
        <v>2046.77</v>
      </c>
      <c r="O6" s="4">
        <v>3053.5699999999997</v>
      </c>
    </row>
    <row r="7" spans="1:15">
      <c r="A7">
        <v>10000006</v>
      </c>
      <c r="B7" s="3">
        <v>43101</v>
      </c>
      <c r="C7" t="s">
        <v>2</v>
      </c>
      <c r="D7" s="5">
        <v>27</v>
      </c>
      <c r="E7" s="6">
        <v>43282</v>
      </c>
      <c r="F7" t="s">
        <v>134</v>
      </c>
      <c r="G7" s="9" t="s">
        <v>7</v>
      </c>
      <c r="I7" s="3">
        <v>43591.5</v>
      </c>
      <c r="J7" s="3">
        <v>43590.5</v>
      </c>
      <c r="K7" s="4">
        <v>12</v>
      </c>
      <c r="L7" s="4">
        <v>1682.76</v>
      </c>
      <c r="M7" s="4">
        <v>26</v>
      </c>
      <c r="N7" s="4">
        <v>2307.5</v>
      </c>
      <c r="O7" s="4">
        <v>3990.26</v>
      </c>
    </row>
    <row r="8" spans="1:15">
      <c r="A8">
        <v>10000007</v>
      </c>
      <c r="B8" s="3">
        <v>43101</v>
      </c>
      <c r="C8" t="s">
        <v>3</v>
      </c>
      <c r="D8" s="5">
        <v>21</v>
      </c>
      <c r="E8" s="6">
        <v>43287</v>
      </c>
      <c r="F8" t="s">
        <v>134</v>
      </c>
      <c r="G8" s="9" t="s">
        <v>7</v>
      </c>
      <c r="H8" s="8" t="s">
        <v>11</v>
      </c>
      <c r="I8" s="3">
        <v>43635.1</v>
      </c>
      <c r="J8" s="3">
        <v>43635.1</v>
      </c>
      <c r="K8" s="4">
        <v>12</v>
      </c>
      <c r="L8" s="4">
        <v>1212.96</v>
      </c>
      <c r="M8" s="4">
        <v>24</v>
      </c>
      <c r="N8" s="4">
        <v>1435.44</v>
      </c>
      <c r="O8" s="4">
        <v>2648.4</v>
      </c>
    </row>
    <row r="9" spans="1:15">
      <c r="A9">
        <v>10000008</v>
      </c>
      <c r="B9" s="3">
        <v>43101</v>
      </c>
      <c r="C9" t="s">
        <v>2</v>
      </c>
      <c r="D9" s="5">
        <v>45</v>
      </c>
      <c r="E9" s="6" t="s">
        <v>133</v>
      </c>
      <c r="F9" t="s">
        <v>144</v>
      </c>
      <c r="G9" s="9" t="s">
        <v>7</v>
      </c>
      <c r="H9" s="8" t="s">
        <v>16</v>
      </c>
      <c r="I9" s="3">
        <v>43275.4</v>
      </c>
      <c r="J9" s="3">
        <v>43271.4</v>
      </c>
      <c r="K9" s="4">
        <v>11</v>
      </c>
      <c r="L9" s="4">
        <v>1284.1400000000001</v>
      </c>
      <c r="M9" s="4">
        <v>0</v>
      </c>
      <c r="N9" s="4">
        <v>0</v>
      </c>
      <c r="O9" s="4">
        <v>1284.1400000000001</v>
      </c>
    </row>
    <row r="10" spans="1:15">
      <c r="A10">
        <v>10000009</v>
      </c>
      <c r="B10" s="3">
        <v>43101</v>
      </c>
      <c r="C10" t="s">
        <v>3</v>
      </c>
      <c r="D10" s="5">
        <v>32</v>
      </c>
      <c r="E10" s="6">
        <v>43284</v>
      </c>
      <c r="F10" t="s">
        <v>134</v>
      </c>
      <c r="G10" s="9" t="s">
        <v>7</v>
      </c>
      <c r="I10" s="3">
        <v>43602.400000000001</v>
      </c>
      <c r="J10" s="3">
        <v>43598.400000000001</v>
      </c>
      <c r="K10" s="4">
        <v>12</v>
      </c>
      <c r="L10" s="4">
        <v>994.92</v>
      </c>
      <c r="M10" s="4">
        <v>19</v>
      </c>
      <c r="N10" s="4">
        <v>1148.17</v>
      </c>
      <c r="O10" s="4">
        <v>2143.09</v>
      </c>
    </row>
    <row r="11" spans="1:15">
      <c r="A11">
        <v>10000010</v>
      </c>
      <c r="B11" s="3">
        <v>43101</v>
      </c>
      <c r="C11" t="s">
        <v>2</v>
      </c>
      <c r="D11" s="5">
        <v>22</v>
      </c>
      <c r="E11" s="6">
        <v>43285</v>
      </c>
      <c r="F11" t="s">
        <v>134</v>
      </c>
      <c r="G11" s="9" t="s">
        <v>7</v>
      </c>
      <c r="H11" s="8" t="s">
        <v>52</v>
      </c>
      <c r="I11" s="3">
        <v>43646</v>
      </c>
      <c r="J11" s="3">
        <v>43641</v>
      </c>
      <c r="K11" s="4">
        <v>12</v>
      </c>
      <c r="L11" s="4">
        <v>1664.16</v>
      </c>
      <c r="M11" s="4">
        <v>36</v>
      </c>
      <c r="N11" s="4">
        <v>3430.8</v>
      </c>
      <c r="O11" s="4">
        <v>5094.96</v>
      </c>
    </row>
    <row r="12" spans="1:15">
      <c r="A12">
        <v>10000011</v>
      </c>
      <c r="B12" s="3">
        <v>43101</v>
      </c>
      <c r="C12" t="s">
        <v>3</v>
      </c>
      <c r="D12" s="5">
        <v>28</v>
      </c>
      <c r="E12" s="6">
        <v>43284</v>
      </c>
      <c r="F12" t="s">
        <v>134</v>
      </c>
      <c r="G12" s="9" t="s">
        <v>7</v>
      </c>
      <c r="H12" s="8" t="s">
        <v>13</v>
      </c>
      <c r="I12" s="3">
        <v>43640.55</v>
      </c>
      <c r="J12" s="3">
        <v>43638.55</v>
      </c>
      <c r="K12" s="4">
        <v>12</v>
      </c>
      <c r="L12" s="4">
        <v>1081.2</v>
      </c>
      <c r="M12" s="4">
        <v>23</v>
      </c>
      <c r="N12" s="4">
        <v>1168.17</v>
      </c>
      <c r="O12" s="4">
        <v>2249.37</v>
      </c>
    </row>
    <row r="13" spans="1:15">
      <c r="A13">
        <v>10000012</v>
      </c>
      <c r="B13" s="3">
        <v>43101</v>
      </c>
      <c r="C13" t="s">
        <v>3</v>
      </c>
      <c r="D13" s="5">
        <v>32</v>
      </c>
      <c r="E13" s="6">
        <v>43282</v>
      </c>
      <c r="F13" t="s">
        <v>134</v>
      </c>
      <c r="G13" s="9" t="s">
        <v>7</v>
      </c>
      <c r="H13" s="8" t="s">
        <v>25</v>
      </c>
      <c r="I13" s="3">
        <v>43640.55</v>
      </c>
      <c r="J13" s="3">
        <v>43635.55</v>
      </c>
      <c r="K13" s="4">
        <v>12</v>
      </c>
      <c r="L13" s="4">
        <v>1674.12</v>
      </c>
      <c r="M13" s="4">
        <v>36</v>
      </c>
      <c r="N13" s="4">
        <v>1874.16</v>
      </c>
      <c r="O13" s="4">
        <v>3548.2799999999997</v>
      </c>
    </row>
    <row r="14" spans="1:15">
      <c r="A14">
        <v>10000013</v>
      </c>
      <c r="B14" s="3">
        <v>43102</v>
      </c>
      <c r="C14" t="s">
        <v>2</v>
      </c>
      <c r="D14" s="5">
        <v>21</v>
      </c>
      <c r="E14" s="6" t="s">
        <v>133</v>
      </c>
      <c r="F14" t="s">
        <v>144</v>
      </c>
      <c r="G14" s="1" t="s">
        <v>7</v>
      </c>
      <c r="I14" s="3">
        <v>43363.12</v>
      </c>
      <c r="J14" s="3">
        <v>43360.12</v>
      </c>
      <c r="K14" s="4">
        <v>17</v>
      </c>
      <c r="L14" s="4">
        <v>1652.74</v>
      </c>
      <c r="M14" s="4">
        <v>0</v>
      </c>
      <c r="N14" s="4">
        <v>0</v>
      </c>
      <c r="O14" s="4">
        <v>1652.74</v>
      </c>
    </row>
    <row r="15" spans="1:15">
      <c r="A15">
        <v>10000014</v>
      </c>
      <c r="B15" s="3">
        <v>43102</v>
      </c>
      <c r="C15" t="s">
        <v>2</v>
      </c>
      <c r="D15" s="5">
        <v>28</v>
      </c>
      <c r="E15" s="6">
        <v>43282</v>
      </c>
      <c r="F15" t="s">
        <v>134</v>
      </c>
      <c r="G15" s="9" t="s">
        <v>7</v>
      </c>
      <c r="H15" s="8" t="s">
        <v>25</v>
      </c>
      <c r="I15" s="3">
        <v>43591.6</v>
      </c>
      <c r="J15" s="3">
        <v>43590.6</v>
      </c>
      <c r="K15" s="4">
        <v>12</v>
      </c>
      <c r="L15" s="4">
        <v>1258.56</v>
      </c>
      <c r="M15" s="4">
        <v>24</v>
      </c>
      <c r="N15" s="4">
        <v>2316.96</v>
      </c>
      <c r="O15" s="4">
        <v>3575.52</v>
      </c>
    </row>
    <row r="16" spans="1:15">
      <c r="A16">
        <v>10000015</v>
      </c>
      <c r="B16" s="3">
        <v>43102</v>
      </c>
      <c r="C16" t="s">
        <v>2</v>
      </c>
      <c r="D16" s="5">
        <v>45</v>
      </c>
      <c r="E16" s="6" t="s">
        <v>133</v>
      </c>
      <c r="F16" t="s">
        <v>144</v>
      </c>
      <c r="G16" s="9" t="s">
        <v>7</v>
      </c>
      <c r="H16" s="8" t="s">
        <v>25</v>
      </c>
      <c r="I16" s="3">
        <v>43292.4</v>
      </c>
      <c r="J16" s="3">
        <v>43292.4</v>
      </c>
      <c r="K16" s="4">
        <v>13</v>
      </c>
      <c r="L16" s="4">
        <v>1458.6</v>
      </c>
      <c r="M16" s="4">
        <v>0</v>
      </c>
      <c r="N16" s="4">
        <v>0</v>
      </c>
      <c r="O16" s="4">
        <v>1458.6</v>
      </c>
    </row>
    <row r="17" spans="1:15">
      <c r="A17">
        <v>10000016</v>
      </c>
      <c r="B17" s="3">
        <v>43102</v>
      </c>
      <c r="C17" t="s">
        <v>2</v>
      </c>
      <c r="D17" s="5">
        <v>62</v>
      </c>
      <c r="E17" s="6" t="s">
        <v>133</v>
      </c>
      <c r="F17" t="s">
        <v>144</v>
      </c>
      <c r="G17" s="9" t="s">
        <v>7</v>
      </c>
      <c r="H17" s="8" t="s">
        <v>27</v>
      </c>
      <c r="I17" s="3">
        <v>43564.4</v>
      </c>
      <c r="J17" s="3">
        <v>43559.4</v>
      </c>
      <c r="K17" s="4">
        <v>30</v>
      </c>
      <c r="L17" s="4">
        <v>2002.2</v>
      </c>
      <c r="M17" s="4">
        <v>0</v>
      </c>
      <c r="N17" s="4">
        <v>0</v>
      </c>
      <c r="O17" s="4">
        <v>2002.2</v>
      </c>
    </row>
    <row r="18" spans="1:15">
      <c r="A18">
        <v>10000017</v>
      </c>
      <c r="B18" s="3">
        <v>43102</v>
      </c>
      <c r="C18" t="s">
        <v>2</v>
      </c>
      <c r="D18" s="5">
        <v>45</v>
      </c>
      <c r="E18" s="6" t="s">
        <v>133</v>
      </c>
      <c r="F18" t="s">
        <v>144</v>
      </c>
      <c r="G18" s="9" t="s">
        <v>7</v>
      </c>
      <c r="I18" s="3">
        <v>43384.88</v>
      </c>
      <c r="J18" s="3">
        <v>43380.88</v>
      </c>
      <c r="K18" s="4">
        <v>19</v>
      </c>
      <c r="L18" s="4">
        <v>2100.4499999999998</v>
      </c>
      <c r="M18" s="4">
        <v>0</v>
      </c>
      <c r="N18" s="4">
        <v>0</v>
      </c>
      <c r="O18" s="4">
        <v>2100.4499999999998</v>
      </c>
    </row>
    <row r="19" spans="1:15">
      <c r="A19">
        <v>10000018</v>
      </c>
      <c r="B19" s="3">
        <v>43103</v>
      </c>
      <c r="C19" t="s">
        <v>2</v>
      </c>
      <c r="D19" s="5">
        <v>30</v>
      </c>
      <c r="E19" s="6">
        <v>43282</v>
      </c>
      <c r="F19" t="s">
        <v>134</v>
      </c>
      <c r="G19" s="1" t="s">
        <v>7</v>
      </c>
      <c r="I19" s="3">
        <v>43597.13</v>
      </c>
      <c r="J19" s="3">
        <v>43596.13</v>
      </c>
      <c r="K19" s="4">
        <v>12</v>
      </c>
      <c r="L19" s="4">
        <v>1585.2</v>
      </c>
      <c r="M19" s="4">
        <v>28</v>
      </c>
      <c r="N19" s="4">
        <v>1980.72</v>
      </c>
      <c r="O19" s="4">
        <v>3565.92</v>
      </c>
    </row>
    <row r="20" spans="1:15">
      <c r="A20">
        <v>10000019</v>
      </c>
      <c r="B20" s="3">
        <v>43103</v>
      </c>
      <c r="C20" t="s">
        <v>3</v>
      </c>
      <c r="D20" s="5">
        <v>37</v>
      </c>
      <c r="E20" s="6" t="s">
        <v>133</v>
      </c>
      <c r="F20" t="s">
        <v>144</v>
      </c>
      <c r="G20" s="1" t="s">
        <v>7</v>
      </c>
      <c r="H20" s="8" t="s">
        <v>16</v>
      </c>
      <c r="I20" s="3">
        <v>43428.800000000003</v>
      </c>
      <c r="J20" s="3">
        <v>43425.8</v>
      </c>
      <c r="K20" s="4">
        <v>22</v>
      </c>
      <c r="L20" s="4">
        <v>1991.22</v>
      </c>
      <c r="M20" s="4">
        <v>0</v>
      </c>
      <c r="N20" s="4">
        <v>0</v>
      </c>
      <c r="O20" s="4">
        <v>1991.22</v>
      </c>
    </row>
    <row r="21" spans="1:15">
      <c r="A21">
        <v>10000020</v>
      </c>
      <c r="B21" s="3">
        <v>43103</v>
      </c>
      <c r="C21" t="s">
        <v>2</v>
      </c>
      <c r="D21" s="5">
        <v>38</v>
      </c>
      <c r="E21" s="6" t="s">
        <v>133</v>
      </c>
      <c r="F21" t="s">
        <v>144</v>
      </c>
      <c r="G21" s="9" t="s">
        <v>7</v>
      </c>
      <c r="H21" s="8" t="s">
        <v>16</v>
      </c>
      <c r="I21" s="3">
        <v>43434.23</v>
      </c>
      <c r="J21" s="3">
        <v>43429.23</v>
      </c>
      <c r="K21" s="4">
        <v>22</v>
      </c>
      <c r="L21" s="4">
        <v>1373.24</v>
      </c>
      <c r="M21" s="4">
        <v>0</v>
      </c>
      <c r="N21" s="4">
        <v>0</v>
      </c>
      <c r="O21" s="4">
        <v>1373.24</v>
      </c>
    </row>
    <row r="22" spans="1:15">
      <c r="A22">
        <v>10000021</v>
      </c>
      <c r="B22" s="3">
        <v>43103</v>
      </c>
      <c r="C22" t="s">
        <v>2</v>
      </c>
      <c r="D22" s="5">
        <v>18</v>
      </c>
      <c r="E22" s="6">
        <v>43282</v>
      </c>
      <c r="F22" t="s">
        <v>134</v>
      </c>
      <c r="G22" s="9" t="s">
        <v>7</v>
      </c>
      <c r="I22" s="3">
        <v>43613.42</v>
      </c>
      <c r="J22" s="3">
        <v>43611.42</v>
      </c>
      <c r="K22" s="4">
        <v>12</v>
      </c>
      <c r="L22" s="4">
        <v>1328.76</v>
      </c>
      <c r="M22" s="4">
        <v>20</v>
      </c>
      <c r="N22" s="4">
        <v>1846.4</v>
      </c>
      <c r="O22" s="4">
        <v>3175.16</v>
      </c>
    </row>
    <row r="23" spans="1:15">
      <c r="A23">
        <v>10000022</v>
      </c>
      <c r="B23" s="3">
        <v>43103</v>
      </c>
      <c r="C23" t="s">
        <v>2</v>
      </c>
      <c r="D23" s="5">
        <v>42</v>
      </c>
      <c r="E23" s="6">
        <v>43283</v>
      </c>
      <c r="F23" t="s">
        <v>134</v>
      </c>
      <c r="G23" s="9" t="s">
        <v>7</v>
      </c>
      <c r="I23" s="3">
        <v>43602.559999999998</v>
      </c>
      <c r="J23" s="3">
        <v>43598.559999999998</v>
      </c>
      <c r="K23" s="4">
        <v>12</v>
      </c>
      <c r="L23" s="4">
        <v>1500.72</v>
      </c>
      <c r="M23" s="4">
        <v>19</v>
      </c>
      <c r="N23" s="4">
        <v>1839.96</v>
      </c>
      <c r="O23" s="4">
        <v>3340.6800000000003</v>
      </c>
    </row>
    <row r="24" spans="1:15">
      <c r="A24">
        <v>10000023</v>
      </c>
      <c r="B24" s="3">
        <v>43103</v>
      </c>
      <c r="C24" t="s">
        <v>2</v>
      </c>
      <c r="D24" s="5">
        <v>47</v>
      </c>
      <c r="E24" s="6" t="s">
        <v>133</v>
      </c>
      <c r="F24" t="s">
        <v>144</v>
      </c>
      <c r="G24" s="9" t="s">
        <v>7</v>
      </c>
      <c r="I24" s="3">
        <v>43282.19</v>
      </c>
      <c r="J24" s="3">
        <v>43279.19</v>
      </c>
      <c r="K24" s="4">
        <v>12</v>
      </c>
      <c r="L24" s="4">
        <v>1666.32</v>
      </c>
      <c r="M24" s="4">
        <v>0</v>
      </c>
      <c r="N24" s="4">
        <v>0</v>
      </c>
      <c r="O24" s="4">
        <v>1666.32</v>
      </c>
    </row>
    <row r="25" spans="1:15">
      <c r="A25">
        <v>10000024</v>
      </c>
      <c r="B25" s="3">
        <v>43103</v>
      </c>
      <c r="C25" t="s">
        <v>2</v>
      </c>
      <c r="D25" s="5">
        <v>30</v>
      </c>
      <c r="E25" s="6">
        <v>43282</v>
      </c>
      <c r="F25" t="s">
        <v>134</v>
      </c>
      <c r="G25" s="9" t="s">
        <v>7</v>
      </c>
      <c r="H25" s="8" t="s">
        <v>16</v>
      </c>
      <c r="I25" s="3">
        <v>43618.85</v>
      </c>
      <c r="J25" s="3">
        <v>43613.85</v>
      </c>
      <c r="K25" s="4">
        <v>12</v>
      </c>
      <c r="L25" s="4">
        <v>1413.96</v>
      </c>
      <c r="M25" s="4">
        <v>17</v>
      </c>
      <c r="N25" s="4">
        <v>1120.47</v>
      </c>
      <c r="O25" s="4">
        <v>2534.4300000000003</v>
      </c>
    </row>
    <row r="26" spans="1:15">
      <c r="A26">
        <v>10000025</v>
      </c>
      <c r="B26" s="3">
        <v>43103</v>
      </c>
      <c r="C26" t="s">
        <v>3</v>
      </c>
      <c r="D26" s="5">
        <v>35</v>
      </c>
      <c r="E26" s="6" t="s">
        <v>133</v>
      </c>
      <c r="F26" t="s">
        <v>144</v>
      </c>
      <c r="G26" s="9" t="s">
        <v>7</v>
      </c>
      <c r="H26" s="8" t="s">
        <v>150</v>
      </c>
      <c r="I26" s="3">
        <v>43276.76</v>
      </c>
      <c r="J26" s="3">
        <v>43274.76</v>
      </c>
      <c r="K26" s="4">
        <v>11</v>
      </c>
      <c r="L26" s="4">
        <v>1245.6400000000001</v>
      </c>
      <c r="M26" s="4">
        <v>0</v>
      </c>
      <c r="N26" s="4">
        <v>0</v>
      </c>
      <c r="O26" s="4">
        <v>1245.6400000000001</v>
      </c>
    </row>
    <row r="27" spans="1:15">
      <c r="A27">
        <v>10000026</v>
      </c>
      <c r="B27" s="3">
        <v>43103</v>
      </c>
      <c r="C27" t="s">
        <v>3</v>
      </c>
      <c r="D27" s="5">
        <v>30</v>
      </c>
      <c r="E27" s="6">
        <v>43287</v>
      </c>
      <c r="F27" t="s">
        <v>134</v>
      </c>
      <c r="G27" s="9" t="s">
        <v>7</v>
      </c>
      <c r="I27" s="3">
        <v>43618.85</v>
      </c>
      <c r="J27" s="3">
        <v>43615.85</v>
      </c>
      <c r="K27" s="4">
        <v>12</v>
      </c>
      <c r="L27" s="4">
        <v>1685.64</v>
      </c>
      <c r="M27" s="4">
        <v>20</v>
      </c>
      <c r="N27" s="4">
        <v>1576.2</v>
      </c>
      <c r="O27" s="4">
        <v>3261.84</v>
      </c>
    </row>
    <row r="28" spans="1:15">
      <c r="A28">
        <v>10000027</v>
      </c>
      <c r="B28" s="3">
        <v>43103</v>
      </c>
      <c r="C28" t="s">
        <v>2</v>
      </c>
      <c r="D28" s="5">
        <v>27</v>
      </c>
      <c r="E28" s="6">
        <v>43285</v>
      </c>
      <c r="F28" t="s">
        <v>134</v>
      </c>
      <c r="G28" s="9" t="s">
        <v>7</v>
      </c>
      <c r="I28" s="3">
        <v>43640.57</v>
      </c>
      <c r="J28" s="3">
        <v>43635.57</v>
      </c>
      <c r="K28" s="4">
        <v>12</v>
      </c>
      <c r="L28" s="4">
        <v>1606.92</v>
      </c>
      <c r="M28" s="4">
        <v>30</v>
      </c>
      <c r="N28" s="4">
        <v>2053.1999999999998</v>
      </c>
      <c r="O28" s="4">
        <v>3660.12</v>
      </c>
    </row>
    <row r="29" spans="1:15">
      <c r="A29">
        <v>10000028</v>
      </c>
      <c r="B29" s="3">
        <v>43104</v>
      </c>
      <c r="C29" t="s">
        <v>3</v>
      </c>
      <c r="D29" s="5">
        <v>42</v>
      </c>
      <c r="E29" s="6" t="s">
        <v>133</v>
      </c>
      <c r="F29" t="s">
        <v>144</v>
      </c>
      <c r="G29" s="9" t="s">
        <v>7</v>
      </c>
      <c r="I29" s="3">
        <v>43337.06</v>
      </c>
      <c r="J29" s="3">
        <v>43335.06</v>
      </c>
      <c r="K29" s="4">
        <v>15</v>
      </c>
      <c r="L29" s="4">
        <v>1653.15</v>
      </c>
      <c r="M29" s="4">
        <v>0</v>
      </c>
      <c r="N29" s="4">
        <v>0</v>
      </c>
      <c r="O29" s="4">
        <v>1653.15</v>
      </c>
    </row>
    <row r="30" spans="1:15">
      <c r="A30">
        <v>10000029</v>
      </c>
      <c r="B30" s="3">
        <v>43104</v>
      </c>
      <c r="C30" t="s">
        <v>3</v>
      </c>
      <c r="D30" s="5">
        <v>37</v>
      </c>
      <c r="E30" s="6" t="s">
        <v>133</v>
      </c>
      <c r="F30" t="s">
        <v>144</v>
      </c>
      <c r="G30" s="9" t="s">
        <v>7</v>
      </c>
      <c r="I30" s="3">
        <v>43272.02</v>
      </c>
      <c r="J30" s="3">
        <v>43271.02</v>
      </c>
      <c r="K30" s="4">
        <v>11</v>
      </c>
      <c r="L30" s="4">
        <v>1299.98</v>
      </c>
      <c r="M30" s="4">
        <v>0</v>
      </c>
      <c r="N30" s="4">
        <v>0</v>
      </c>
      <c r="O30" s="4">
        <v>1299.98</v>
      </c>
    </row>
    <row r="31" spans="1:15">
      <c r="A31">
        <v>10000030</v>
      </c>
      <c r="B31" s="3">
        <v>43104</v>
      </c>
      <c r="C31" t="s">
        <v>2</v>
      </c>
      <c r="D31" s="5">
        <v>33</v>
      </c>
      <c r="E31" s="6">
        <v>43282</v>
      </c>
      <c r="F31" t="s">
        <v>134</v>
      </c>
      <c r="G31" s="9" t="s">
        <v>7</v>
      </c>
      <c r="H31" s="8" t="s">
        <v>25</v>
      </c>
      <c r="I31" s="3">
        <v>43640.58</v>
      </c>
      <c r="J31" s="3">
        <v>43638.58</v>
      </c>
      <c r="K31" s="4">
        <v>12</v>
      </c>
      <c r="L31" s="4">
        <v>1262.04</v>
      </c>
      <c r="M31" s="4">
        <v>33</v>
      </c>
      <c r="N31" s="4">
        <v>1763.85</v>
      </c>
      <c r="O31" s="4">
        <v>3025.89</v>
      </c>
    </row>
    <row r="32" spans="1:15">
      <c r="A32">
        <v>10000031</v>
      </c>
      <c r="B32" s="3">
        <v>43104</v>
      </c>
      <c r="C32" t="s">
        <v>2</v>
      </c>
      <c r="D32" s="5">
        <v>35</v>
      </c>
      <c r="E32" s="6" t="s">
        <v>133</v>
      </c>
      <c r="F32" t="s">
        <v>144</v>
      </c>
      <c r="G32" s="9" t="s">
        <v>7</v>
      </c>
      <c r="H32" s="8" t="s">
        <v>13</v>
      </c>
      <c r="I32" s="3">
        <v>43646</v>
      </c>
      <c r="J32" s="3">
        <v>43643</v>
      </c>
      <c r="K32" s="4">
        <v>36</v>
      </c>
      <c r="L32" s="4">
        <v>2829.96</v>
      </c>
      <c r="M32" s="4">
        <v>0</v>
      </c>
      <c r="N32" s="4">
        <v>0</v>
      </c>
      <c r="O32" s="4">
        <v>2829.96</v>
      </c>
    </row>
    <row r="33" spans="1:15">
      <c r="A33">
        <v>10000032</v>
      </c>
      <c r="B33" s="3">
        <v>43104</v>
      </c>
      <c r="C33" t="s">
        <v>2</v>
      </c>
      <c r="D33" s="5">
        <v>29</v>
      </c>
      <c r="E33" s="6">
        <v>43284</v>
      </c>
      <c r="F33" t="s">
        <v>134</v>
      </c>
      <c r="G33" s="9" t="s">
        <v>7</v>
      </c>
      <c r="I33" s="3">
        <v>43618.9</v>
      </c>
      <c r="J33" s="3">
        <v>43613.9</v>
      </c>
      <c r="K33" s="4">
        <v>12</v>
      </c>
      <c r="L33" s="4">
        <v>1626.48</v>
      </c>
      <c r="M33" s="4">
        <v>23</v>
      </c>
      <c r="N33" s="4">
        <v>1613.45</v>
      </c>
      <c r="O33" s="4">
        <v>3239.9300000000003</v>
      </c>
    </row>
    <row r="34" spans="1:15">
      <c r="A34">
        <v>10000033</v>
      </c>
      <c r="B34" s="3">
        <v>43104</v>
      </c>
      <c r="C34" t="s">
        <v>2</v>
      </c>
      <c r="D34" s="5">
        <v>27</v>
      </c>
      <c r="E34" s="6">
        <v>43285</v>
      </c>
      <c r="F34" t="s">
        <v>134</v>
      </c>
      <c r="G34" s="9" t="s">
        <v>7</v>
      </c>
      <c r="H34" s="8" t="s">
        <v>16</v>
      </c>
      <c r="I34" s="3">
        <v>43635.16</v>
      </c>
      <c r="J34" s="3">
        <v>43631.16</v>
      </c>
      <c r="K34" s="4">
        <v>12</v>
      </c>
      <c r="L34" s="4">
        <v>1258.32</v>
      </c>
      <c r="M34" s="4">
        <v>18</v>
      </c>
      <c r="N34" s="4">
        <v>1080.72</v>
      </c>
      <c r="O34" s="4">
        <v>2339.04</v>
      </c>
    </row>
    <row r="35" spans="1:15">
      <c r="A35">
        <v>10000034</v>
      </c>
      <c r="B35" s="3">
        <v>43104</v>
      </c>
      <c r="C35" t="s">
        <v>2</v>
      </c>
      <c r="D35" s="5">
        <v>39</v>
      </c>
      <c r="E35" s="6" t="s">
        <v>133</v>
      </c>
      <c r="F35" t="s">
        <v>144</v>
      </c>
      <c r="G35" s="9" t="s">
        <v>7</v>
      </c>
      <c r="H35" s="8" t="s">
        <v>25</v>
      </c>
      <c r="I35" s="3">
        <v>43266.6</v>
      </c>
      <c r="J35" s="3">
        <v>43264.6</v>
      </c>
      <c r="K35" s="4">
        <v>11</v>
      </c>
      <c r="L35" s="4">
        <v>881.43</v>
      </c>
      <c r="M35" s="4">
        <v>0</v>
      </c>
      <c r="N35" s="4">
        <v>0</v>
      </c>
      <c r="O35" s="4">
        <v>881.43</v>
      </c>
    </row>
    <row r="36" spans="1:15">
      <c r="A36">
        <v>10000035</v>
      </c>
      <c r="B36" s="3">
        <v>43104</v>
      </c>
      <c r="C36" t="s">
        <v>2</v>
      </c>
      <c r="D36" s="5">
        <v>35</v>
      </c>
      <c r="E36" s="6" t="s">
        <v>133</v>
      </c>
      <c r="F36" t="s">
        <v>144</v>
      </c>
      <c r="G36" s="9" t="s">
        <v>7</v>
      </c>
      <c r="H36" s="8" t="s">
        <v>25</v>
      </c>
      <c r="I36" s="3">
        <v>43391.26</v>
      </c>
      <c r="J36" s="3">
        <v>43388.26</v>
      </c>
      <c r="K36" s="4">
        <v>19</v>
      </c>
      <c r="L36" s="4">
        <v>1940.28</v>
      </c>
      <c r="M36" s="4">
        <v>0</v>
      </c>
      <c r="N36" s="4">
        <v>0</v>
      </c>
      <c r="O36" s="4">
        <v>1940.28</v>
      </c>
    </row>
    <row r="37" spans="1:15">
      <c r="A37">
        <v>10000036</v>
      </c>
      <c r="B37" s="3">
        <v>43104</v>
      </c>
      <c r="C37" t="s">
        <v>2</v>
      </c>
      <c r="D37" s="5">
        <v>30</v>
      </c>
      <c r="E37" s="6">
        <v>43282</v>
      </c>
      <c r="F37" t="s">
        <v>134</v>
      </c>
      <c r="G37" s="9" t="s">
        <v>7</v>
      </c>
      <c r="H37" s="8" t="s">
        <v>149</v>
      </c>
      <c r="I37" s="3">
        <v>43624.32</v>
      </c>
      <c r="J37" s="3">
        <v>43624.32</v>
      </c>
      <c r="K37" s="4">
        <v>12</v>
      </c>
      <c r="L37" s="4">
        <v>1024.2</v>
      </c>
      <c r="M37" s="4">
        <v>46</v>
      </c>
      <c r="N37" s="4">
        <v>4166.22</v>
      </c>
      <c r="O37" s="4">
        <v>5190.42</v>
      </c>
    </row>
    <row r="38" spans="1:15">
      <c r="A38">
        <v>10000037</v>
      </c>
      <c r="B38" s="3">
        <v>43104</v>
      </c>
      <c r="C38" t="s">
        <v>2</v>
      </c>
      <c r="D38" s="5">
        <v>22</v>
      </c>
      <c r="E38" s="6">
        <v>43282</v>
      </c>
      <c r="F38" t="s">
        <v>134</v>
      </c>
      <c r="G38" s="9" t="s">
        <v>7</v>
      </c>
      <c r="H38" s="8" t="s">
        <v>16</v>
      </c>
      <c r="I38" s="3">
        <v>43618.9</v>
      </c>
      <c r="J38" s="3">
        <v>43615.9</v>
      </c>
      <c r="K38" s="4">
        <v>12</v>
      </c>
      <c r="L38" s="4">
        <v>1520.76</v>
      </c>
      <c r="M38" s="4">
        <v>26</v>
      </c>
      <c r="N38" s="4">
        <v>2310.88</v>
      </c>
      <c r="O38" s="4">
        <v>3831.6400000000003</v>
      </c>
    </row>
    <row r="39" spans="1:15">
      <c r="A39">
        <v>10000038</v>
      </c>
      <c r="B39" s="3">
        <v>43104</v>
      </c>
      <c r="C39" t="s">
        <v>3</v>
      </c>
      <c r="D39" s="5">
        <v>33</v>
      </c>
      <c r="E39" s="6">
        <v>43283</v>
      </c>
      <c r="F39" t="s">
        <v>134</v>
      </c>
      <c r="G39" s="9" t="s">
        <v>7</v>
      </c>
      <c r="I39" s="3">
        <v>43608.06</v>
      </c>
      <c r="J39" s="3">
        <v>43608.06</v>
      </c>
      <c r="K39" s="4">
        <v>12</v>
      </c>
      <c r="L39" s="4">
        <v>1269.96</v>
      </c>
      <c r="M39" s="4">
        <v>19</v>
      </c>
      <c r="N39" s="4">
        <v>1328.48</v>
      </c>
      <c r="O39" s="4">
        <v>2598.44</v>
      </c>
    </row>
    <row r="40" spans="1:15">
      <c r="A40">
        <v>10000039</v>
      </c>
      <c r="B40" s="3">
        <v>43104</v>
      </c>
      <c r="C40" t="s">
        <v>2</v>
      </c>
      <c r="D40" s="5">
        <v>22</v>
      </c>
      <c r="E40" s="6" t="s">
        <v>133</v>
      </c>
      <c r="F40" t="s">
        <v>144</v>
      </c>
      <c r="G40" s="9" t="s">
        <v>7</v>
      </c>
      <c r="H40" s="8" t="s">
        <v>16</v>
      </c>
      <c r="I40" s="3">
        <v>43369.58</v>
      </c>
      <c r="J40" s="3">
        <v>43366.58</v>
      </c>
      <c r="K40" s="4">
        <v>18</v>
      </c>
      <c r="L40" s="4">
        <v>2083.86</v>
      </c>
      <c r="M40" s="4">
        <v>0</v>
      </c>
      <c r="N40" s="4">
        <v>0</v>
      </c>
      <c r="O40" s="4">
        <v>2083.86</v>
      </c>
    </row>
    <row r="41" spans="1:15">
      <c r="A41">
        <v>10000040</v>
      </c>
      <c r="B41" s="3">
        <v>43104</v>
      </c>
      <c r="C41" t="s">
        <v>2</v>
      </c>
      <c r="D41" s="5">
        <v>35</v>
      </c>
      <c r="E41" s="6" t="s">
        <v>133</v>
      </c>
      <c r="F41" t="s">
        <v>144</v>
      </c>
      <c r="G41" s="9" t="s">
        <v>7</v>
      </c>
      <c r="I41" s="3">
        <v>43483.4</v>
      </c>
      <c r="J41" s="3">
        <v>43483.4</v>
      </c>
      <c r="K41" s="4">
        <v>25</v>
      </c>
      <c r="L41" s="4">
        <v>1641</v>
      </c>
      <c r="M41" s="4">
        <v>0</v>
      </c>
      <c r="N41" s="4">
        <v>0</v>
      </c>
      <c r="O41" s="4">
        <v>1641</v>
      </c>
    </row>
    <row r="42" spans="1:15">
      <c r="A42">
        <v>10000041</v>
      </c>
      <c r="B42" s="3">
        <v>43104</v>
      </c>
      <c r="C42" t="s">
        <v>2</v>
      </c>
      <c r="D42" s="5">
        <v>30</v>
      </c>
      <c r="E42" s="6">
        <v>43284</v>
      </c>
      <c r="F42" t="s">
        <v>134</v>
      </c>
      <c r="G42" s="9" t="s">
        <v>7</v>
      </c>
      <c r="H42" s="8" t="s">
        <v>16</v>
      </c>
      <c r="I42" s="3">
        <v>43640.58</v>
      </c>
      <c r="J42" s="3">
        <v>43636.58</v>
      </c>
      <c r="K42" s="4">
        <v>12</v>
      </c>
      <c r="L42" s="4">
        <v>1148.1600000000001</v>
      </c>
      <c r="M42" s="4">
        <v>26</v>
      </c>
      <c r="N42" s="4">
        <v>2030.86</v>
      </c>
      <c r="O42" s="4">
        <v>3179.02</v>
      </c>
    </row>
    <row r="43" spans="1:15">
      <c r="A43">
        <v>10000042</v>
      </c>
      <c r="B43" s="3">
        <v>43105</v>
      </c>
      <c r="C43" t="s">
        <v>3</v>
      </c>
      <c r="D43" s="5">
        <v>40</v>
      </c>
      <c r="E43" s="6" t="s">
        <v>133</v>
      </c>
      <c r="F43" t="s">
        <v>144</v>
      </c>
      <c r="G43" s="1" t="s">
        <v>7</v>
      </c>
      <c r="H43" s="8" t="s">
        <v>16</v>
      </c>
      <c r="I43" s="3">
        <v>43575.67</v>
      </c>
      <c r="J43" s="3">
        <v>43573.67</v>
      </c>
      <c r="K43" s="4">
        <v>31</v>
      </c>
      <c r="L43" s="4">
        <v>1956.72</v>
      </c>
      <c r="M43" s="4">
        <v>0</v>
      </c>
      <c r="N43" s="4">
        <v>0</v>
      </c>
      <c r="O43" s="4">
        <v>1956.72</v>
      </c>
    </row>
    <row r="44" spans="1:15">
      <c r="A44">
        <v>10000043</v>
      </c>
      <c r="B44" s="3">
        <v>43105</v>
      </c>
      <c r="C44" t="s">
        <v>3</v>
      </c>
      <c r="D44" s="5">
        <v>34</v>
      </c>
      <c r="E44" s="6">
        <v>43284</v>
      </c>
      <c r="F44" t="s">
        <v>134</v>
      </c>
      <c r="G44" s="1" t="s">
        <v>7</v>
      </c>
      <c r="I44" s="3">
        <v>43640.59</v>
      </c>
      <c r="J44" s="3">
        <v>43636.59</v>
      </c>
      <c r="K44" s="4">
        <v>12</v>
      </c>
      <c r="L44" s="4">
        <v>1434.84</v>
      </c>
      <c r="M44" s="4">
        <v>36</v>
      </c>
      <c r="N44" s="4">
        <v>2973.6</v>
      </c>
      <c r="O44" s="4">
        <v>4408.4399999999996</v>
      </c>
    </row>
    <row r="45" spans="1:15">
      <c r="A45">
        <v>10000044</v>
      </c>
      <c r="B45" s="3">
        <v>43105</v>
      </c>
      <c r="C45" t="s">
        <v>2</v>
      </c>
      <c r="D45" s="5">
        <v>35</v>
      </c>
      <c r="E45" s="6" t="s">
        <v>133</v>
      </c>
      <c r="F45" t="s">
        <v>144</v>
      </c>
      <c r="G45" s="1" t="s">
        <v>7</v>
      </c>
      <c r="H45" s="8" t="s">
        <v>16</v>
      </c>
      <c r="I45" s="3">
        <v>43613.54</v>
      </c>
      <c r="J45" s="3">
        <v>43613.54</v>
      </c>
      <c r="K45" s="4">
        <v>34</v>
      </c>
      <c r="L45" s="4">
        <v>2826.08</v>
      </c>
      <c r="M45" s="4">
        <v>0</v>
      </c>
      <c r="N45" s="4">
        <v>0</v>
      </c>
      <c r="O45" s="4">
        <v>2826.08</v>
      </c>
    </row>
    <row r="46" spans="1:15">
      <c r="A46">
        <v>10000045</v>
      </c>
      <c r="B46" s="3">
        <v>43105</v>
      </c>
      <c r="C46" t="s">
        <v>2</v>
      </c>
      <c r="D46" s="5">
        <v>21</v>
      </c>
      <c r="E46" s="6">
        <v>43284</v>
      </c>
      <c r="F46" t="s">
        <v>134</v>
      </c>
      <c r="G46" s="9" t="s">
        <v>7</v>
      </c>
      <c r="I46" s="3">
        <v>43635.18</v>
      </c>
      <c r="J46" s="3">
        <v>43630.18</v>
      </c>
      <c r="K46" s="4">
        <v>12</v>
      </c>
      <c r="L46" s="4">
        <v>1159.08</v>
      </c>
      <c r="M46" s="4">
        <v>17</v>
      </c>
      <c r="N46" s="4">
        <v>1603.95</v>
      </c>
      <c r="O46" s="4">
        <v>2763.0299999999997</v>
      </c>
    </row>
    <row r="47" spans="1:15">
      <c r="A47">
        <v>10000046</v>
      </c>
      <c r="B47" s="3">
        <v>43105</v>
      </c>
      <c r="C47" t="s">
        <v>3</v>
      </c>
      <c r="D47" s="5">
        <v>31</v>
      </c>
      <c r="E47" s="6">
        <v>43284</v>
      </c>
      <c r="F47" t="s">
        <v>134</v>
      </c>
      <c r="G47" s="9" t="s">
        <v>7</v>
      </c>
      <c r="H47" s="8" t="s">
        <v>17</v>
      </c>
      <c r="I47" s="3">
        <v>43608.13</v>
      </c>
      <c r="J47" s="3">
        <v>43606.13</v>
      </c>
      <c r="K47" s="4">
        <v>12</v>
      </c>
      <c r="L47" s="4">
        <v>1574.28</v>
      </c>
      <c r="M47" s="4">
        <v>28</v>
      </c>
      <c r="N47" s="4">
        <v>1821.12</v>
      </c>
      <c r="O47" s="4">
        <v>3395.3999999999996</v>
      </c>
    </row>
    <row r="48" spans="1:15">
      <c r="A48">
        <v>10000047</v>
      </c>
      <c r="B48" s="3">
        <v>43105</v>
      </c>
      <c r="C48" t="s">
        <v>2</v>
      </c>
      <c r="D48" s="5">
        <v>37</v>
      </c>
      <c r="E48" s="6" t="s">
        <v>133</v>
      </c>
      <c r="F48" t="s">
        <v>144</v>
      </c>
      <c r="G48" s="9" t="s">
        <v>7</v>
      </c>
      <c r="H48" s="8" t="s">
        <v>27</v>
      </c>
      <c r="I48" s="3">
        <v>43337.63</v>
      </c>
      <c r="J48" s="3">
        <v>43332.63</v>
      </c>
      <c r="K48" s="4">
        <v>15</v>
      </c>
      <c r="L48" s="4">
        <v>2149.5</v>
      </c>
      <c r="M48" s="4">
        <v>0</v>
      </c>
      <c r="N48" s="4">
        <v>0</v>
      </c>
      <c r="O48" s="4">
        <v>2149.5</v>
      </c>
    </row>
    <row r="49" spans="1:15">
      <c r="A49">
        <v>10000048</v>
      </c>
      <c r="B49" s="3">
        <v>43105</v>
      </c>
      <c r="C49" t="s">
        <v>2</v>
      </c>
      <c r="D49" s="5">
        <v>38</v>
      </c>
      <c r="E49" s="6" t="s">
        <v>133</v>
      </c>
      <c r="F49" t="s">
        <v>144</v>
      </c>
      <c r="G49" s="9" t="s">
        <v>7</v>
      </c>
      <c r="I49" s="3">
        <v>43499.93</v>
      </c>
      <c r="J49" s="3">
        <v>43495.93</v>
      </c>
      <c r="K49" s="4">
        <v>26</v>
      </c>
      <c r="L49" s="4">
        <v>2516.02</v>
      </c>
      <c r="M49" s="4">
        <v>0</v>
      </c>
      <c r="N49" s="4">
        <v>0</v>
      </c>
      <c r="O49" s="4">
        <v>2516.02</v>
      </c>
    </row>
    <row r="50" spans="1:15">
      <c r="A50">
        <v>10000049</v>
      </c>
      <c r="B50" s="3">
        <v>43105</v>
      </c>
      <c r="C50" t="s">
        <v>2</v>
      </c>
      <c r="D50" s="5">
        <v>28</v>
      </c>
      <c r="E50" s="6">
        <v>43287</v>
      </c>
      <c r="F50" t="s">
        <v>134</v>
      </c>
      <c r="G50" s="9" t="s">
        <v>7</v>
      </c>
      <c r="I50" s="3">
        <v>43635.18</v>
      </c>
      <c r="J50" s="3">
        <v>43631.18</v>
      </c>
      <c r="K50" s="4">
        <v>12</v>
      </c>
      <c r="L50" s="4">
        <v>1317.84</v>
      </c>
      <c r="M50" s="4">
        <v>26</v>
      </c>
      <c r="N50" s="4">
        <v>1378.26</v>
      </c>
      <c r="O50" s="4">
        <v>2696.1</v>
      </c>
    </row>
    <row r="51" spans="1:15">
      <c r="A51">
        <v>10000050</v>
      </c>
      <c r="B51" s="3">
        <v>43105</v>
      </c>
      <c r="C51" t="s">
        <v>3</v>
      </c>
      <c r="D51" s="5">
        <v>40</v>
      </c>
      <c r="E51" s="6">
        <v>43282</v>
      </c>
      <c r="F51" t="s">
        <v>134</v>
      </c>
      <c r="G51" s="9" t="s">
        <v>7</v>
      </c>
      <c r="I51" s="3">
        <v>43640.59</v>
      </c>
      <c r="J51" s="3">
        <v>43640.59</v>
      </c>
      <c r="K51" s="4">
        <v>12</v>
      </c>
      <c r="L51" s="4">
        <v>1186.44</v>
      </c>
      <c r="M51" s="4">
        <v>17</v>
      </c>
      <c r="N51" s="4">
        <v>1688.78</v>
      </c>
      <c r="O51" s="4">
        <v>2875.2200000000003</v>
      </c>
    </row>
    <row r="52" spans="1:15">
      <c r="A52">
        <v>10000051</v>
      </c>
      <c r="B52" s="3">
        <v>43105</v>
      </c>
      <c r="C52" t="s">
        <v>2</v>
      </c>
      <c r="D52" s="5">
        <v>34</v>
      </c>
      <c r="E52" s="6" t="s">
        <v>133</v>
      </c>
      <c r="F52" t="s">
        <v>144</v>
      </c>
      <c r="G52" s="9" t="s">
        <v>7</v>
      </c>
      <c r="H52" s="8" t="s">
        <v>16</v>
      </c>
      <c r="I52" s="3">
        <v>43413.37</v>
      </c>
      <c r="J52" s="3">
        <v>43411.37</v>
      </c>
      <c r="K52" s="4">
        <v>20</v>
      </c>
      <c r="L52" s="4">
        <v>2072</v>
      </c>
      <c r="M52" s="4">
        <v>0</v>
      </c>
      <c r="N52" s="4">
        <v>0</v>
      </c>
      <c r="O52" s="4">
        <v>2072</v>
      </c>
    </row>
    <row r="53" spans="1:15">
      <c r="A53">
        <v>10000052</v>
      </c>
      <c r="B53" s="3">
        <v>43105</v>
      </c>
      <c r="C53" t="s">
        <v>2</v>
      </c>
      <c r="D53" s="5">
        <v>37</v>
      </c>
      <c r="E53" s="6" t="s">
        <v>133</v>
      </c>
      <c r="F53" t="s">
        <v>144</v>
      </c>
      <c r="G53" s="9" t="s">
        <v>7</v>
      </c>
      <c r="H53" s="8" t="s">
        <v>16</v>
      </c>
      <c r="I53" s="3">
        <v>43483.7</v>
      </c>
      <c r="J53" s="3">
        <v>43481.7</v>
      </c>
      <c r="K53" s="4">
        <v>25</v>
      </c>
      <c r="L53" s="4">
        <v>2067</v>
      </c>
      <c r="M53" s="4">
        <v>0</v>
      </c>
      <c r="N53" s="4">
        <v>0</v>
      </c>
      <c r="O53" s="4">
        <v>2067</v>
      </c>
    </row>
    <row r="54" spans="1:15">
      <c r="A54">
        <v>10000053</v>
      </c>
      <c r="B54" s="3">
        <v>43105</v>
      </c>
      <c r="C54" t="s">
        <v>3</v>
      </c>
      <c r="D54" s="5">
        <v>48</v>
      </c>
      <c r="E54" s="6" t="s">
        <v>133</v>
      </c>
      <c r="F54" t="s">
        <v>144</v>
      </c>
      <c r="G54" s="9" t="s">
        <v>7</v>
      </c>
      <c r="I54" s="3">
        <v>43391.73</v>
      </c>
      <c r="J54" s="3">
        <v>43387.73</v>
      </c>
      <c r="K54" s="4">
        <v>19</v>
      </c>
      <c r="L54" s="4">
        <v>2503.06</v>
      </c>
      <c r="M54" s="4">
        <v>0</v>
      </c>
      <c r="N54" s="4">
        <v>0</v>
      </c>
      <c r="O54" s="4">
        <v>2503.06</v>
      </c>
    </row>
    <row r="55" spans="1:15">
      <c r="A55">
        <v>10000054</v>
      </c>
      <c r="B55" s="3">
        <v>43105</v>
      </c>
      <c r="C55" t="s">
        <v>2</v>
      </c>
      <c r="D55" s="5">
        <v>34</v>
      </c>
      <c r="E55" s="6">
        <v>43285</v>
      </c>
      <c r="F55" t="s">
        <v>134</v>
      </c>
      <c r="G55" s="9" t="s">
        <v>7</v>
      </c>
      <c r="H55" s="8" t="s">
        <v>16</v>
      </c>
      <c r="I55" s="3">
        <v>43602.720000000001</v>
      </c>
      <c r="J55" s="3">
        <v>43598.720000000001</v>
      </c>
      <c r="K55" s="4">
        <v>12</v>
      </c>
      <c r="L55" s="4">
        <v>1640.64</v>
      </c>
      <c r="M55" s="4">
        <v>28</v>
      </c>
      <c r="N55" s="4">
        <v>2628.64</v>
      </c>
      <c r="O55" s="4">
        <v>4269.28</v>
      </c>
    </row>
    <row r="56" spans="1:15">
      <c r="A56">
        <v>10000055</v>
      </c>
      <c r="B56" s="3">
        <v>43105</v>
      </c>
      <c r="C56" t="s">
        <v>3</v>
      </c>
      <c r="D56" s="5">
        <v>32</v>
      </c>
      <c r="E56" s="6">
        <v>43286</v>
      </c>
      <c r="F56" t="s">
        <v>134</v>
      </c>
      <c r="G56" s="9" t="s">
        <v>7</v>
      </c>
      <c r="H56" s="8" t="s">
        <v>16</v>
      </c>
      <c r="I56" s="3">
        <v>43613.54</v>
      </c>
      <c r="J56" s="3">
        <v>43611.54</v>
      </c>
      <c r="K56" s="4">
        <v>12</v>
      </c>
      <c r="L56" s="4">
        <v>1638.96</v>
      </c>
      <c r="M56" s="4">
        <v>20</v>
      </c>
      <c r="N56" s="4">
        <v>1541.6</v>
      </c>
      <c r="O56" s="4">
        <v>3180.56</v>
      </c>
    </row>
    <row r="57" spans="1:15">
      <c r="A57">
        <v>10000056</v>
      </c>
      <c r="B57" s="3">
        <v>43105</v>
      </c>
      <c r="C57" t="s">
        <v>2</v>
      </c>
      <c r="D57" s="5">
        <v>25</v>
      </c>
      <c r="E57" s="6">
        <v>43284</v>
      </c>
      <c r="F57" t="s">
        <v>134</v>
      </c>
      <c r="G57" s="9" t="s">
        <v>7</v>
      </c>
      <c r="I57" s="3">
        <v>43602.720000000001</v>
      </c>
      <c r="J57" s="3">
        <v>43599.72</v>
      </c>
      <c r="K57" s="4">
        <v>12</v>
      </c>
      <c r="L57" s="4">
        <v>1613.28</v>
      </c>
      <c r="M57" s="4">
        <v>24</v>
      </c>
      <c r="N57" s="4">
        <v>1948.8</v>
      </c>
      <c r="O57" s="4">
        <v>3562.08</v>
      </c>
    </row>
    <row r="58" spans="1:15">
      <c r="A58">
        <v>10000057</v>
      </c>
      <c r="B58" s="3">
        <v>43105</v>
      </c>
      <c r="C58" t="s">
        <v>3</v>
      </c>
      <c r="D58" s="5">
        <v>45</v>
      </c>
      <c r="E58" s="6" t="s">
        <v>133</v>
      </c>
      <c r="F58" t="s">
        <v>144</v>
      </c>
      <c r="G58" s="9" t="s">
        <v>7</v>
      </c>
      <c r="H58" s="8" t="s">
        <v>16</v>
      </c>
      <c r="I58" s="3">
        <v>43510.75</v>
      </c>
      <c r="J58" s="3">
        <v>43506.75</v>
      </c>
      <c r="K58" s="4">
        <v>27</v>
      </c>
      <c r="L58" s="4">
        <v>1643.76</v>
      </c>
      <c r="M58" s="4">
        <v>0</v>
      </c>
      <c r="N58" s="4">
        <v>0</v>
      </c>
      <c r="O58" s="4">
        <v>1643.76</v>
      </c>
    </row>
    <row r="59" spans="1:15">
      <c r="A59">
        <v>10000058</v>
      </c>
      <c r="B59" s="3">
        <v>43105</v>
      </c>
      <c r="C59" t="s">
        <v>2</v>
      </c>
      <c r="D59" s="5">
        <v>41</v>
      </c>
      <c r="E59" s="6">
        <v>43285</v>
      </c>
      <c r="F59" t="s">
        <v>134</v>
      </c>
      <c r="G59" s="9" t="s">
        <v>7</v>
      </c>
      <c r="I59" s="3">
        <v>43640.59</v>
      </c>
      <c r="J59" s="3">
        <v>43640.59</v>
      </c>
      <c r="K59" s="4">
        <v>12</v>
      </c>
      <c r="L59" s="4">
        <v>1456.56</v>
      </c>
      <c r="M59" s="4">
        <v>21</v>
      </c>
      <c r="N59" s="4">
        <v>1272.5999999999999</v>
      </c>
      <c r="O59" s="4">
        <v>2729.16</v>
      </c>
    </row>
    <row r="60" spans="1:15">
      <c r="A60">
        <v>10000059</v>
      </c>
      <c r="B60" s="3">
        <v>43105</v>
      </c>
      <c r="C60" t="s">
        <v>3</v>
      </c>
      <c r="D60" s="5">
        <v>28</v>
      </c>
      <c r="E60" s="6">
        <v>43283</v>
      </c>
      <c r="F60" t="s">
        <v>134</v>
      </c>
      <c r="G60" s="9" t="s">
        <v>7</v>
      </c>
      <c r="I60" s="3">
        <v>43613.54</v>
      </c>
      <c r="J60" s="3">
        <v>43613.54</v>
      </c>
      <c r="K60" s="4">
        <v>12</v>
      </c>
      <c r="L60" s="4">
        <v>1445.64</v>
      </c>
      <c r="M60" s="4">
        <v>36</v>
      </c>
      <c r="N60" s="4">
        <v>2887.56</v>
      </c>
      <c r="O60" s="4">
        <v>4333.2</v>
      </c>
    </row>
    <row r="61" spans="1:15">
      <c r="A61">
        <v>10000060</v>
      </c>
      <c r="B61" s="3">
        <v>43106</v>
      </c>
      <c r="C61" t="s">
        <v>2</v>
      </c>
      <c r="D61" s="5">
        <v>26</v>
      </c>
      <c r="E61" s="6">
        <v>43283</v>
      </c>
      <c r="F61" t="s">
        <v>134</v>
      </c>
      <c r="G61" s="1" t="s">
        <v>7</v>
      </c>
      <c r="H61" s="8" t="s">
        <v>13</v>
      </c>
      <c r="I61" s="3">
        <v>43602.8</v>
      </c>
      <c r="J61" s="3">
        <v>43601.8</v>
      </c>
      <c r="K61" s="4">
        <v>12</v>
      </c>
      <c r="L61" s="4">
        <v>1316.64</v>
      </c>
      <c r="M61" s="4">
        <v>40</v>
      </c>
      <c r="N61" s="4">
        <v>3614.4</v>
      </c>
      <c r="O61" s="4">
        <v>4931.04</v>
      </c>
    </row>
    <row r="62" spans="1:15">
      <c r="A62">
        <v>10000061</v>
      </c>
      <c r="B62" s="3">
        <v>43106</v>
      </c>
      <c r="C62" t="s">
        <v>3</v>
      </c>
      <c r="D62" s="5">
        <v>28</v>
      </c>
      <c r="E62" s="6">
        <v>43282</v>
      </c>
      <c r="F62" t="s">
        <v>134</v>
      </c>
      <c r="G62" s="1" t="s">
        <v>7</v>
      </c>
      <c r="H62" s="8" t="s">
        <v>25</v>
      </c>
      <c r="I62" s="3">
        <v>43619</v>
      </c>
      <c r="J62" s="3">
        <v>43616</v>
      </c>
      <c r="K62" s="4">
        <v>12</v>
      </c>
      <c r="L62" s="4">
        <v>1062.1199999999999</v>
      </c>
      <c r="M62" s="4">
        <v>24</v>
      </c>
      <c r="N62" s="4">
        <v>2159.04</v>
      </c>
      <c r="O62" s="4">
        <v>3221.16</v>
      </c>
    </row>
    <row r="63" spans="1:15">
      <c r="A63">
        <v>10000062</v>
      </c>
      <c r="B63" s="3">
        <v>43106</v>
      </c>
      <c r="C63" t="s">
        <v>2</v>
      </c>
      <c r="D63" s="5">
        <v>50</v>
      </c>
      <c r="E63" s="6" t="s">
        <v>133</v>
      </c>
      <c r="F63" t="s">
        <v>144</v>
      </c>
      <c r="G63" s="1" t="s">
        <v>7</v>
      </c>
      <c r="I63" s="3">
        <v>43451.6</v>
      </c>
      <c r="J63" s="3">
        <v>43447.6</v>
      </c>
      <c r="K63" s="4">
        <v>23</v>
      </c>
      <c r="L63" s="4">
        <v>1515.7</v>
      </c>
      <c r="M63" s="4">
        <v>0</v>
      </c>
      <c r="N63" s="4">
        <v>0</v>
      </c>
      <c r="O63" s="4">
        <v>1515.7</v>
      </c>
    </row>
    <row r="64" spans="1:15">
      <c r="A64">
        <v>10000063</v>
      </c>
      <c r="B64" s="3">
        <v>43106</v>
      </c>
      <c r="C64" t="s">
        <v>3</v>
      </c>
      <c r="D64" s="5">
        <v>24</v>
      </c>
      <c r="E64" s="6" t="s">
        <v>133</v>
      </c>
      <c r="F64" t="s">
        <v>144</v>
      </c>
      <c r="G64" s="9" t="s">
        <v>7</v>
      </c>
      <c r="H64" s="8" t="s">
        <v>153</v>
      </c>
      <c r="I64" s="3">
        <v>43559.6</v>
      </c>
      <c r="J64" s="3">
        <v>43555.6</v>
      </c>
      <c r="K64" s="4">
        <v>30</v>
      </c>
      <c r="L64" s="4">
        <v>2836.5</v>
      </c>
      <c r="M64" s="4">
        <v>0</v>
      </c>
      <c r="N64" s="4">
        <v>0</v>
      </c>
      <c r="O64" s="4">
        <v>2836.5</v>
      </c>
    </row>
    <row r="65" spans="1:15">
      <c r="A65">
        <v>10000064</v>
      </c>
      <c r="B65" s="3">
        <v>43106</v>
      </c>
      <c r="C65" t="s">
        <v>2</v>
      </c>
      <c r="D65" s="5">
        <v>22</v>
      </c>
      <c r="E65" s="6">
        <v>43284</v>
      </c>
      <c r="F65" t="s">
        <v>134</v>
      </c>
      <c r="G65" s="9" t="s">
        <v>7</v>
      </c>
      <c r="H65" s="8" t="s">
        <v>24</v>
      </c>
      <c r="I65" s="3">
        <v>43629.8</v>
      </c>
      <c r="J65" s="3">
        <v>43624.800000000003</v>
      </c>
      <c r="K65" s="4">
        <v>12</v>
      </c>
      <c r="L65" s="4">
        <v>1156.68</v>
      </c>
      <c r="M65" s="4">
        <v>36</v>
      </c>
      <c r="N65" s="4">
        <v>2962.44</v>
      </c>
      <c r="O65" s="4">
        <v>4119.12</v>
      </c>
    </row>
    <row r="66" spans="1:15">
      <c r="A66">
        <v>10000065</v>
      </c>
      <c r="B66" s="3">
        <v>43106</v>
      </c>
      <c r="C66" t="s">
        <v>2</v>
      </c>
      <c r="D66" s="5">
        <v>23</v>
      </c>
      <c r="E66" s="6">
        <v>43283</v>
      </c>
      <c r="F66" t="s">
        <v>134</v>
      </c>
      <c r="G66" s="9" t="s">
        <v>7</v>
      </c>
      <c r="I66" s="3">
        <v>43646</v>
      </c>
      <c r="J66" s="3">
        <v>43646</v>
      </c>
      <c r="K66" s="4">
        <v>12</v>
      </c>
      <c r="L66" s="4">
        <v>1116</v>
      </c>
      <c r="M66" s="4">
        <v>36</v>
      </c>
      <c r="N66" s="4">
        <v>2720.52</v>
      </c>
      <c r="O66" s="4">
        <v>3836.52</v>
      </c>
    </row>
    <row r="67" spans="1:15">
      <c r="A67">
        <v>10000066</v>
      </c>
      <c r="B67" s="3">
        <v>43106</v>
      </c>
      <c r="C67" t="s">
        <v>2</v>
      </c>
      <c r="D67" s="5">
        <v>21</v>
      </c>
      <c r="E67" s="6" t="s">
        <v>133</v>
      </c>
      <c r="F67" t="s">
        <v>144</v>
      </c>
      <c r="G67" s="9" t="s">
        <v>7</v>
      </c>
      <c r="I67" s="3">
        <v>43343.6</v>
      </c>
      <c r="J67" s="3">
        <v>43340.6</v>
      </c>
      <c r="K67" s="4">
        <v>16</v>
      </c>
      <c r="L67" s="4">
        <v>1614.4</v>
      </c>
      <c r="M67" s="4">
        <v>0</v>
      </c>
      <c r="N67" s="4">
        <v>0</v>
      </c>
      <c r="O67" s="4">
        <v>1614.4</v>
      </c>
    </row>
    <row r="68" spans="1:15">
      <c r="A68">
        <v>10000067</v>
      </c>
      <c r="B68" s="3">
        <v>43106</v>
      </c>
      <c r="C68" t="s">
        <v>2</v>
      </c>
      <c r="D68" s="5">
        <v>39</v>
      </c>
      <c r="E68" s="6" t="s">
        <v>133</v>
      </c>
      <c r="F68" t="s">
        <v>144</v>
      </c>
      <c r="G68" s="9" t="s">
        <v>7</v>
      </c>
      <c r="I68" s="3">
        <v>43446.2</v>
      </c>
      <c r="J68" s="3">
        <v>43441.2</v>
      </c>
      <c r="K68" s="4">
        <v>22</v>
      </c>
      <c r="L68" s="4">
        <v>1794.76</v>
      </c>
      <c r="M68" s="4">
        <v>0</v>
      </c>
      <c r="N68" s="4">
        <v>0</v>
      </c>
      <c r="O68" s="4">
        <v>1794.76</v>
      </c>
    </row>
    <row r="69" spans="1:15">
      <c r="A69">
        <v>10000068</v>
      </c>
      <c r="B69" s="3">
        <v>43106</v>
      </c>
      <c r="C69" t="s">
        <v>3</v>
      </c>
      <c r="D69" s="5">
        <v>27</v>
      </c>
      <c r="E69" s="6">
        <v>43286</v>
      </c>
      <c r="F69" t="s">
        <v>134</v>
      </c>
      <c r="G69" s="9" t="s">
        <v>7</v>
      </c>
      <c r="H69" s="8" t="s">
        <v>16</v>
      </c>
      <c r="I69" s="3">
        <v>43613.599999999999</v>
      </c>
      <c r="J69" s="3">
        <v>43609.599999999999</v>
      </c>
      <c r="K69" s="4">
        <v>12</v>
      </c>
      <c r="L69" s="4">
        <v>1235.52</v>
      </c>
      <c r="M69" s="4">
        <v>23</v>
      </c>
      <c r="N69" s="4">
        <v>2274.2399999999998</v>
      </c>
      <c r="O69" s="4">
        <v>3509.7599999999998</v>
      </c>
    </row>
    <row r="70" spans="1:15">
      <c r="A70">
        <v>10000069</v>
      </c>
      <c r="B70" s="3">
        <v>43106</v>
      </c>
      <c r="C70" t="s">
        <v>3</v>
      </c>
      <c r="D70" s="5">
        <v>26</v>
      </c>
      <c r="E70" s="6">
        <v>43285</v>
      </c>
      <c r="F70" t="s">
        <v>134</v>
      </c>
      <c r="G70" s="9" t="s">
        <v>7</v>
      </c>
      <c r="H70" s="8" t="s">
        <v>25</v>
      </c>
      <c r="I70" s="3">
        <v>43624.4</v>
      </c>
      <c r="J70" s="3">
        <v>43624.4</v>
      </c>
      <c r="K70" s="4">
        <v>12</v>
      </c>
      <c r="L70" s="4">
        <v>1061.6400000000001</v>
      </c>
      <c r="M70" s="4">
        <v>40</v>
      </c>
      <c r="N70" s="4">
        <v>3779.6</v>
      </c>
      <c r="O70" s="4">
        <v>4841.24</v>
      </c>
    </row>
    <row r="71" spans="1:15">
      <c r="A71">
        <v>10000070</v>
      </c>
      <c r="B71" s="3">
        <v>43106</v>
      </c>
      <c r="C71" t="s">
        <v>2</v>
      </c>
      <c r="D71" s="5">
        <v>28</v>
      </c>
      <c r="E71" s="6">
        <v>43287</v>
      </c>
      <c r="F71" t="s">
        <v>134</v>
      </c>
      <c r="G71" s="9" t="s">
        <v>7</v>
      </c>
      <c r="H71" s="8" t="s">
        <v>146</v>
      </c>
      <c r="I71" s="3">
        <v>43602.8</v>
      </c>
      <c r="J71" s="3">
        <v>43598.8</v>
      </c>
      <c r="K71" s="4">
        <v>12</v>
      </c>
      <c r="L71" s="4">
        <v>1418.4</v>
      </c>
      <c r="M71" s="4">
        <v>36</v>
      </c>
      <c r="N71" s="4">
        <v>2585.88</v>
      </c>
      <c r="O71" s="4">
        <v>4004.28</v>
      </c>
    </row>
    <row r="72" spans="1:15">
      <c r="A72">
        <v>10000071</v>
      </c>
      <c r="B72" s="3">
        <v>43106</v>
      </c>
      <c r="C72" t="s">
        <v>3</v>
      </c>
      <c r="D72" s="5">
        <v>36</v>
      </c>
      <c r="E72" s="6" t="s">
        <v>133</v>
      </c>
      <c r="F72" t="s">
        <v>144</v>
      </c>
      <c r="G72" s="9" t="s">
        <v>7</v>
      </c>
      <c r="H72" s="8" t="s">
        <v>25</v>
      </c>
      <c r="I72" s="3">
        <v>43408.4</v>
      </c>
      <c r="J72" s="3">
        <v>43406.400000000001</v>
      </c>
      <c r="K72" s="4">
        <v>20</v>
      </c>
      <c r="L72" s="4">
        <v>1853.8</v>
      </c>
      <c r="M72" s="4">
        <v>0</v>
      </c>
      <c r="N72" s="4">
        <v>0</v>
      </c>
      <c r="O72" s="4">
        <v>1853.8</v>
      </c>
    </row>
    <row r="73" spans="1:15">
      <c r="A73">
        <v>10000072</v>
      </c>
      <c r="B73" s="3">
        <v>43106</v>
      </c>
      <c r="C73" t="s">
        <v>3</v>
      </c>
      <c r="D73" s="5">
        <v>19</v>
      </c>
      <c r="E73" s="6">
        <v>43284</v>
      </c>
      <c r="F73" t="s">
        <v>134</v>
      </c>
      <c r="G73" s="9" t="s">
        <v>7</v>
      </c>
      <c r="I73" s="3">
        <v>43629.8</v>
      </c>
      <c r="J73" s="3">
        <v>43626.8</v>
      </c>
      <c r="K73" s="4">
        <v>12</v>
      </c>
      <c r="L73" s="4">
        <v>1010.16</v>
      </c>
      <c r="M73" s="4">
        <v>26</v>
      </c>
      <c r="N73" s="4">
        <v>2391.48</v>
      </c>
      <c r="O73" s="4">
        <v>3401.64</v>
      </c>
    </row>
    <row r="74" spans="1:15">
      <c r="A74">
        <v>10000073</v>
      </c>
      <c r="B74" s="3">
        <v>43106</v>
      </c>
      <c r="C74" t="s">
        <v>2</v>
      </c>
      <c r="D74" s="5">
        <v>30</v>
      </c>
      <c r="E74" s="6">
        <v>43282</v>
      </c>
      <c r="F74" t="s">
        <v>134</v>
      </c>
      <c r="G74" s="9" t="s">
        <v>7</v>
      </c>
      <c r="I74" s="3">
        <v>43640.6</v>
      </c>
      <c r="J74" s="3">
        <v>43640.6</v>
      </c>
      <c r="K74" s="4">
        <v>12</v>
      </c>
      <c r="L74" s="4">
        <v>1148.04</v>
      </c>
      <c r="M74" s="4">
        <v>52</v>
      </c>
      <c r="N74" s="4">
        <v>4169.3599999999997</v>
      </c>
      <c r="O74" s="4">
        <v>5317.4</v>
      </c>
    </row>
    <row r="75" spans="1:15">
      <c r="A75">
        <v>10000074</v>
      </c>
      <c r="B75" s="3">
        <v>43106</v>
      </c>
      <c r="C75" t="s">
        <v>2</v>
      </c>
      <c r="D75" s="5">
        <v>30</v>
      </c>
      <c r="E75" s="6">
        <v>43282</v>
      </c>
      <c r="F75" t="s">
        <v>134</v>
      </c>
      <c r="G75" s="9" t="s">
        <v>7</v>
      </c>
      <c r="I75" s="3">
        <v>43597.4</v>
      </c>
      <c r="J75" s="3">
        <v>43597.4</v>
      </c>
      <c r="K75" s="4">
        <v>12</v>
      </c>
      <c r="L75" s="4">
        <v>1242.5999999999999</v>
      </c>
      <c r="M75" s="4">
        <v>19</v>
      </c>
      <c r="N75" s="4">
        <v>984.96</v>
      </c>
      <c r="O75" s="4">
        <v>2227.56</v>
      </c>
    </row>
    <row r="76" spans="1:15">
      <c r="A76">
        <v>10000075</v>
      </c>
      <c r="B76" s="3">
        <v>43106</v>
      </c>
      <c r="C76" t="s">
        <v>3</v>
      </c>
      <c r="D76" s="5">
        <v>46</v>
      </c>
      <c r="E76" s="6" t="s">
        <v>133</v>
      </c>
      <c r="F76" t="s">
        <v>144</v>
      </c>
      <c r="G76" s="9" t="s">
        <v>7</v>
      </c>
      <c r="I76" s="3">
        <v>43289.599999999999</v>
      </c>
      <c r="J76" s="3">
        <v>43287.6</v>
      </c>
      <c r="K76" s="4">
        <v>12</v>
      </c>
      <c r="L76" s="4">
        <v>974.28</v>
      </c>
      <c r="M76" s="4">
        <v>0</v>
      </c>
      <c r="N76" s="4">
        <v>0</v>
      </c>
      <c r="O76" s="4">
        <v>974.28</v>
      </c>
    </row>
    <row r="77" spans="1:15">
      <c r="A77">
        <v>10000076</v>
      </c>
      <c r="B77" s="3">
        <v>43106</v>
      </c>
      <c r="C77" t="s">
        <v>3</v>
      </c>
      <c r="D77" s="5">
        <v>30</v>
      </c>
      <c r="E77" s="6">
        <v>43287</v>
      </c>
      <c r="F77" t="s">
        <v>134</v>
      </c>
      <c r="G77" s="9" t="s">
        <v>7</v>
      </c>
      <c r="I77" s="3">
        <v>43640.6</v>
      </c>
      <c r="J77" s="3">
        <v>43637.599999999999</v>
      </c>
      <c r="K77" s="4">
        <v>12</v>
      </c>
      <c r="L77" s="4">
        <v>1761.24</v>
      </c>
      <c r="M77" s="4">
        <v>45</v>
      </c>
      <c r="N77" s="4">
        <v>3405.15</v>
      </c>
      <c r="O77" s="4">
        <v>5166.3900000000003</v>
      </c>
    </row>
    <row r="78" spans="1:15">
      <c r="A78">
        <v>10000077</v>
      </c>
      <c r="B78" s="3">
        <v>43106</v>
      </c>
      <c r="C78" t="s">
        <v>3</v>
      </c>
      <c r="D78" s="5">
        <v>49</v>
      </c>
      <c r="E78" s="6" t="s">
        <v>133</v>
      </c>
      <c r="F78" t="s">
        <v>144</v>
      </c>
      <c r="G78" s="9" t="s">
        <v>7</v>
      </c>
      <c r="I78" s="3">
        <v>43343.6</v>
      </c>
      <c r="J78" s="3">
        <v>43340.6</v>
      </c>
      <c r="K78" s="4">
        <v>16</v>
      </c>
      <c r="L78" s="4">
        <v>1817.76</v>
      </c>
      <c r="M78" s="4">
        <v>0</v>
      </c>
      <c r="N78" s="4">
        <v>0</v>
      </c>
      <c r="O78" s="4">
        <v>1817.76</v>
      </c>
    </row>
    <row r="79" spans="1:15">
      <c r="A79">
        <v>10000078</v>
      </c>
      <c r="B79" s="3">
        <v>43106</v>
      </c>
      <c r="C79" t="s">
        <v>2</v>
      </c>
      <c r="D79" s="5">
        <v>33</v>
      </c>
      <c r="E79" s="6">
        <v>43286</v>
      </c>
      <c r="F79" t="s">
        <v>134</v>
      </c>
      <c r="G79" s="9" t="s">
        <v>7</v>
      </c>
      <c r="H79" s="8" t="s">
        <v>11</v>
      </c>
      <c r="I79" s="3">
        <v>43613.599999999999</v>
      </c>
      <c r="J79" s="3">
        <v>43612.6</v>
      </c>
      <c r="K79" s="4">
        <v>12</v>
      </c>
      <c r="L79" s="4">
        <v>1235.76</v>
      </c>
      <c r="M79" s="4">
        <v>30</v>
      </c>
      <c r="N79" s="4">
        <v>2862.6</v>
      </c>
      <c r="O79" s="4">
        <v>4098.3599999999997</v>
      </c>
    </row>
    <row r="80" spans="1:15">
      <c r="A80">
        <v>10000079</v>
      </c>
      <c r="B80" s="3">
        <v>43106</v>
      </c>
      <c r="C80" t="s">
        <v>2</v>
      </c>
      <c r="D80" s="5">
        <v>22</v>
      </c>
      <c r="E80" s="6" t="s">
        <v>133</v>
      </c>
      <c r="F80" t="s">
        <v>144</v>
      </c>
      <c r="G80" s="9" t="s">
        <v>7</v>
      </c>
      <c r="I80" s="3">
        <v>43273.4</v>
      </c>
      <c r="J80" s="3">
        <v>43268.4</v>
      </c>
      <c r="K80" s="4">
        <v>11</v>
      </c>
      <c r="L80" s="4">
        <v>1427.47</v>
      </c>
      <c r="M80" s="4">
        <v>0</v>
      </c>
      <c r="N80" s="4">
        <v>0</v>
      </c>
      <c r="O80" s="4">
        <v>1427.47</v>
      </c>
    </row>
    <row r="81" spans="1:15">
      <c r="A81">
        <v>10000080</v>
      </c>
      <c r="B81" s="3">
        <v>43106</v>
      </c>
      <c r="C81" t="s">
        <v>2</v>
      </c>
      <c r="D81" s="5">
        <v>30</v>
      </c>
      <c r="E81" s="6">
        <v>43282</v>
      </c>
      <c r="F81" t="s">
        <v>134</v>
      </c>
      <c r="G81" s="9" t="s">
        <v>7</v>
      </c>
      <c r="I81" s="3">
        <v>43592</v>
      </c>
      <c r="J81" s="3">
        <v>43592</v>
      </c>
      <c r="K81" s="4">
        <v>12</v>
      </c>
      <c r="L81" s="4">
        <v>1421.16</v>
      </c>
      <c r="M81" s="4">
        <v>19</v>
      </c>
      <c r="N81" s="4">
        <v>1713.61</v>
      </c>
      <c r="O81" s="4">
        <v>3134.77</v>
      </c>
    </row>
    <row r="82" spans="1:15">
      <c r="A82">
        <v>10000081</v>
      </c>
      <c r="B82" s="3">
        <v>43106</v>
      </c>
      <c r="C82" t="s">
        <v>2</v>
      </c>
      <c r="D82" s="5">
        <v>26</v>
      </c>
      <c r="E82" s="6" t="s">
        <v>133</v>
      </c>
      <c r="F82" t="s">
        <v>144</v>
      </c>
      <c r="G82" s="9" t="s">
        <v>7</v>
      </c>
      <c r="H82" s="8" t="s">
        <v>11</v>
      </c>
      <c r="I82" s="3">
        <v>43602.8</v>
      </c>
      <c r="J82" s="3">
        <v>43598.8</v>
      </c>
      <c r="K82" s="4">
        <v>33</v>
      </c>
      <c r="L82" s="4">
        <v>2625.48</v>
      </c>
      <c r="M82" s="4">
        <v>0</v>
      </c>
      <c r="N82" s="4">
        <v>0</v>
      </c>
      <c r="O82" s="4">
        <v>2625.48</v>
      </c>
    </row>
    <row r="83" spans="1:15">
      <c r="A83">
        <v>10000082</v>
      </c>
      <c r="B83" s="3">
        <v>43107</v>
      </c>
      <c r="C83" t="s">
        <v>2</v>
      </c>
      <c r="D83" s="5">
        <v>21</v>
      </c>
      <c r="E83" s="6">
        <v>43285</v>
      </c>
      <c r="F83" t="s">
        <v>134</v>
      </c>
      <c r="G83" s="1" t="s">
        <v>7</v>
      </c>
      <c r="H83" s="8" t="s">
        <v>17</v>
      </c>
      <c r="I83" s="3">
        <v>43592.1</v>
      </c>
      <c r="J83" s="3">
        <v>43589.1</v>
      </c>
      <c r="K83" s="4">
        <v>12</v>
      </c>
      <c r="L83" s="4">
        <v>1481.88</v>
      </c>
      <c r="M83" s="4">
        <v>33</v>
      </c>
      <c r="N83" s="4">
        <v>2637.36</v>
      </c>
      <c r="O83" s="4">
        <v>4119.24</v>
      </c>
    </row>
    <row r="84" spans="1:15">
      <c r="A84">
        <v>10000083</v>
      </c>
      <c r="B84" s="3">
        <v>43107</v>
      </c>
      <c r="C84" t="s">
        <v>3</v>
      </c>
      <c r="D84" s="5">
        <v>23</v>
      </c>
      <c r="E84" s="6">
        <v>43284</v>
      </c>
      <c r="F84" t="s">
        <v>134</v>
      </c>
      <c r="G84" s="1" t="s">
        <v>7</v>
      </c>
      <c r="I84" s="3">
        <v>43597.49</v>
      </c>
      <c r="J84" s="3">
        <v>43597.49</v>
      </c>
      <c r="K84" s="4">
        <v>12</v>
      </c>
      <c r="L84" s="4">
        <v>1467.72</v>
      </c>
      <c r="M84" s="4">
        <v>24</v>
      </c>
      <c r="N84" s="4">
        <v>1578.24</v>
      </c>
      <c r="O84" s="4">
        <v>3045.96</v>
      </c>
    </row>
    <row r="85" spans="1:15">
      <c r="A85">
        <v>10000084</v>
      </c>
      <c r="B85" s="3">
        <v>43107</v>
      </c>
      <c r="C85" t="s">
        <v>3</v>
      </c>
      <c r="D85" s="5">
        <v>41</v>
      </c>
      <c r="E85" s="6">
        <v>43286</v>
      </c>
      <c r="F85" t="s">
        <v>134</v>
      </c>
      <c r="G85" s="1" t="s">
        <v>7</v>
      </c>
      <c r="H85" s="8" t="s">
        <v>13</v>
      </c>
      <c r="I85" s="3">
        <v>43619.05</v>
      </c>
      <c r="J85" s="3">
        <v>43615.05</v>
      </c>
      <c r="K85" s="4">
        <v>12</v>
      </c>
      <c r="L85" s="4">
        <v>1467.96</v>
      </c>
      <c r="M85" s="4">
        <v>23</v>
      </c>
      <c r="N85" s="4">
        <v>1612.53</v>
      </c>
      <c r="O85" s="4">
        <v>3080.49</v>
      </c>
    </row>
    <row r="86" spans="1:15">
      <c r="A86">
        <v>10000085</v>
      </c>
      <c r="B86" s="3">
        <v>43107</v>
      </c>
      <c r="C86" t="s">
        <v>3</v>
      </c>
      <c r="D86" s="5">
        <v>46</v>
      </c>
      <c r="E86" s="6" t="s">
        <v>133</v>
      </c>
      <c r="F86" t="s">
        <v>144</v>
      </c>
      <c r="G86" s="1" t="s">
        <v>7</v>
      </c>
      <c r="H86" s="8" t="s">
        <v>24</v>
      </c>
      <c r="I86" s="3">
        <v>43522.03</v>
      </c>
      <c r="J86" s="3">
        <v>43520.03</v>
      </c>
      <c r="K86" s="4">
        <v>28</v>
      </c>
      <c r="L86" s="4">
        <v>2415.56</v>
      </c>
      <c r="M86" s="4">
        <v>0</v>
      </c>
      <c r="N86" s="4">
        <v>0</v>
      </c>
      <c r="O86" s="4">
        <v>2415.56</v>
      </c>
    </row>
    <row r="87" spans="1:15">
      <c r="A87">
        <v>10000086</v>
      </c>
      <c r="B87" s="3">
        <v>43107</v>
      </c>
      <c r="C87" t="s">
        <v>2</v>
      </c>
      <c r="D87" s="5">
        <v>29</v>
      </c>
      <c r="E87" s="6">
        <v>43287</v>
      </c>
      <c r="F87" t="s">
        <v>134</v>
      </c>
      <c r="G87" s="9" t="s">
        <v>7</v>
      </c>
      <c r="H87" s="8" t="s">
        <v>25</v>
      </c>
      <c r="I87" s="3">
        <v>43624.44</v>
      </c>
      <c r="J87" s="3">
        <v>43622.44</v>
      </c>
      <c r="K87" s="4">
        <v>12</v>
      </c>
      <c r="L87" s="4">
        <v>1301.28</v>
      </c>
      <c r="M87" s="4">
        <v>19</v>
      </c>
      <c r="N87" s="4">
        <v>1488.27</v>
      </c>
      <c r="O87" s="4">
        <v>2789.55</v>
      </c>
    </row>
    <row r="88" spans="1:15">
      <c r="A88">
        <v>10000087</v>
      </c>
      <c r="B88" s="3">
        <v>43107</v>
      </c>
      <c r="C88" t="s">
        <v>2</v>
      </c>
      <c r="D88" s="5">
        <v>33</v>
      </c>
      <c r="E88" s="6">
        <v>43283</v>
      </c>
      <c r="F88" t="s">
        <v>134</v>
      </c>
      <c r="G88" s="9" t="s">
        <v>7</v>
      </c>
      <c r="I88" s="3">
        <v>43635.22</v>
      </c>
      <c r="J88" s="3">
        <v>43635.22</v>
      </c>
      <c r="K88" s="4">
        <v>12</v>
      </c>
      <c r="L88" s="4">
        <v>1639.56</v>
      </c>
      <c r="M88" s="4">
        <v>45</v>
      </c>
      <c r="N88" s="4">
        <v>2415.15</v>
      </c>
      <c r="O88" s="4">
        <v>4054.71</v>
      </c>
    </row>
    <row r="89" spans="1:15">
      <c r="A89">
        <v>10000088</v>
      </c>
      <c r="B89" s="3">
        <v>43107</v>
      </c>
      <c r="C89" t="s">
        <v>2</v>
      </c>
      <c r="D89" s="5">
        <v>32</v>
      </c>
      <c r="E89" s="6">
        <v>43286</v>
      </c>
      <c r="F89" t="s">
        <v>134</v>
      </c>
      <c r="G89" s="9" t="s">
        <v>7</v>
      </c>
      <c r="H89" s="8" t="s">
        <v>13</v>
      </c>
      <c r="I89" s="3">
        <v>43619.05</v>
      </c>
      <c r="J89" s="3">
        <v>43617.05</v>
      </c>
      <c r="K89" s="4">
        <v>12</v>
      </c>
      <c r="L89" s="4">
        <v>1534.92</v>
      </c>
      <c r="M89" s="4">
        <v>45</v>
      </c>
      <c r="N89" s="4">
        <v>2620.35</v>
      </c>
      <c r="O89" s="4">
        <v>4155.2700000000004</v>
      </c>
    </row>
    <row r="90" spans="1:15">
      <c r="A90">
        <v>10000089</v>
      </c>
      <c r="B90" s="3">
        <v>43107</v>
      </c>
      <c r="C90" t="s">
        <v>3</v>
      </c>
      <c r="D90" s="5">
        <v>43</v>
      </c>
      <c r="E90" s="6" t="s">
        <v>133</v>
      </c>
      <c r="F90" t="s">
        <v>144</v>
      </c>
      <c r="G90" s="9" t="s">
        <v>7</v>
      </c>
      <c r="H90" s="8" t="s">
        <v>16</v>
      </c>
      <c r="I90" s="3">
        <v>43570.54</v>
      </c>
      <c r="J90" s="3">
        <v>43568.54</v>
      </c>
      <c r="K90" s="4">
        <v>31</v>
      </c>
      <c r="L90" s="4">
        <v>1904.02</v>
      </c>
      <c r="M90" s="4">
        <v>0</v>
      </c>
      <c r="N90" s="4">
        <v>0</v>
      </c>
      <c r="O90" s="4">
        <v>1904.02</v>
      </c>
    </row>
    <row r="91" spans="1:15">
      <c r="A91">
        <v>10000090</v>
      </c>
      <c r="B91" s="3">
        <v>43107</v>
      </c>
      <c r="C91" t="s">
        <v>3</v>
      </c>
      <c r="D91" s="5">
        <v>33</v>
      </c>
      <c r="E91" s="6">
        <v>43284</v>
      </c>
      <c r="F91" t="s">
        <v>134</v>
      </c>
      <c r="G91" s="9" t="s">
        <v>7</v>
      </c>
      <c r="H91" s="8" t="s">
        <v>17</v>
      </c>
      <c r="I91" s="3">
        <v>43597.49</v>
      </c>
      <c r="J91" s="3">
        <v>43595.49</v>
      </c>
      <c r="K91" s="4">
        <v>12</v>
      </c>
      <c r="L91" s="4">
        <v>1052.8800000000001</v>
      </c>
      <c r="M91" s="4">
        <v>24</v>
      </c>
      <c r="N91" s="4">
        <v>2283.36</v>
      </c>
      <c r="O91" s="4">
        <v>3336.2400000000002</v>
      </c>
    </row>
    <row r="92" spans="1:15">
      <c r="A92">
        <v>10000091</v>
      </c>
      <c r="B92" s="3">
        <v>43107</v>
      </c>
      <c r="C92" t="s">
        <v>3</v>
      </c>
      <c r="D92" s="5">
        <v>19</v>
      </c>
      <c r="E92" s="6">
        <v>43283</v>
      </c>
      <c r="F92" t="s">
        <v>134</v>
      </c>
      <c r="G92" s="9" t="s">
        <v>7</v>
      </c>
      <c r="I92" s="3">
        <v>43602.879999999997</v>
      </c>
      <c r="J92" s="3">
        <v>43602.879999999997</v>
      </c>
      <c r="K92" s="4">
        <v>12</v>
      </c>
      <c r="L92" s="4">
        <v>1049.28</v>
      </c>
      <c r="M92" s="4">
        <v>23</v>
      </c>
      <c r="N92" s="4">
        <v>1193.01</v>
      </c>
      <c r="O92" s="4">
        <v>2242.29</v>
      </c>
    </row>
    <row r="93" spans="1:15">
      <c r="A93">
        <v>10000092</v>
      </c>
      <c r="B93" s="3">
        <v>43107</v>
      </c>
      <c r="C93" t="s">
        <v>2</v>
      </c>
      <c r="D93" s="5">
        <v>25</v>
      </c>
      <c r="E93" s="6">
        <v>43287</v>
      </c>
      <c r="F93" t="s">
        <v>134</v>
      </c>
      <c r="G93" s="9" t="s">
        <v>7</v>
      </c>
      <c r="I93" s="3">
        <v>43635.22</v>
      </c>
      <c r="J93" s="3">
        <v>43630.22</v>
      </c>
      <c r="K93" s="4">
        <v>12</v>
      </c>
      <c r="L93" s="4">
        <v>1569.12</v>
      </c>
      <c r="M93" s="4">
        <v>21</v>
      </c>
      <c r="N93" s="4">
        <v>1165.5</v>
      </c>
      <c r="O93" s="4">
        <v>2734.62</v>
      </c>
    </row>
    <row r="94" spans="1:15">
      <c r="A94">
        <v>10000093</v>
      </c>
      <c r="B94" s="3">
        <v>43107</v>
      </c>
      <c r="C94" t="s">
        <v>2</v>
      </c>
      <c r="D94" s="5">
        <v>20</v>
      </c>
      <c r="E94" s="6" t="s">
        <v>133</v>
      </c>
      <c r="F94" t="s">
        <v>144</v>
      </c>
      <c r="G94" s="9" t="s">
        <v>7</v>
      </c>
      <c r="H94" s="8" t="s">
        <v>11</v>
      </c>
      <c r="I94" s="3">
        <v>43511.25</v>
      </c>
      <c r="J94" s="3">
        <v>43509.25</v>
      </c>
      <c r="K94" s="4">
        <v>27</v>
      </c>
      <c r="L94" s="4">
        <v>1687.23</v>
      </c>
      <c r="M94" s="4">
        <v>0</v>
      </c>
      <c r="N94" s="4">
        <v>0</v>
      </c>
      <c r="O94" s="4">
        <v>1687.23</v>
      </c>
    </row>
    <row r="95" spans="1:15">
      <c r="A95">
        <v>10000094</v>
      </c>
      <c r="B95" s="3">
        <v>43108</v>
      </c>
      <c r="C95" t="s">
        <v>2</v>
      </c>
      <c r="D95" s="5">
        <v>42</v>
      </c>
      <c r="E95" s="6" t="s">
        <v>133</v>
      </c>
      <c r="F95" t="s">
        <v>144</v>
      </c>
      <c r="G95" s="1" t="s">
        <v>7</v>
      </c>
      <c r="I95" s="3">
        <v>43495.360000000001</v>
      </c>
      <c r="J95" s="3">
        <v>43492.36</v>
      </c>
      <c r="K95" s="4">
        <v>26</v>
      </c>
      <c r="L95" s="4">
        <v>2250.56</v>
      </c>
      <c r="M95" s="4">
        <v>0</v>
      </c>
      <c r="N95" s="4">
        <v>0</v>
      </c>
      <c r="O95" s="4">
        <v>2250.56</v>
      </c>
    </row>
    <row r="96" spans="1:15">
      <c r="A96">
        <v>10000095</v>
      </c>
      <c r="B96" s="3">
        <v>43108</v>
      </c>
      <c r="C96" t="s">
        <v>3</v>
      </c>
      <c r="D96" s="5">
        <v>33</v>
      </c>
      <c r="E96" s="6">
        <v>43287</v>
      </c>
      <c r="F96" t="s">
        <v>134</v>
      </c>
      <c r="G96" s="1" t="s">
        <v>7</v>
      </c>
      <c r="H96" s="8" t="s">
        <v>17</v>
      </c>
      <c r="I96" s="3">
        <v>43646</v>
      </c>
      <c r="J96" s="3">
        <v>43646</v>
      </c>
      <c r="K96" s="4">
        <v>12</v>
      </c>
      <c r="L96" s="4">
        <v>1707.6</v>
      </c>
      <c r="M96" s="4">
        <v>36</v>
      </c>
      <c r="N96" s="4">
        <v>2764.8</v>
      </c>
      <c r="O96" s="4">
        <v>4472.3999999999996</v>
      </c>
    </row>
    <row r="97" spans="1:15">
      <c r="A97">
        <v>10000096</v>
      </c>
      <c r="B97" s="3">
        <v>43108</v>
      </c>
      <c r="C97" t="s">
        <v>2</v>
      </c>
      <c r="D97" s="5">
        <v>32</v>
      </c>
      <c r="E97" s="6" t="s">
        <v>133</v>
      </c>
      <c r="F97" t="s">
        <v>144</v>
      </c>
      <c r="G97" s="1" t="s">
        <v>7</v>
      </c>
      <c r="H97" s="8" t="s">
        <v>156</v>
      </c>
      <c r="I97" s="3">
        <v>43307.06</v>
      </c>
      <c r="J97" s="3">
        <v>43305.06</v>
      </c>
      <c r="K97" s="4">
        <v>13</v>
      </c>
      <c r="L97" s="4">
        <v>1467.96</v>
      </c>
      <c r="M97" s="4">
        <v>0</v>
      </c>
      <c r="N97" s="4">
        <v>0</v>
      </c>
      <c r="O97" s="4">
        <v>1467.96</v>
      </c>
    </row>
    <row r="98" spans="1:15">
      <c r="A98">
        <v>10000097</v>
      </c>
      <c r="B98" s="3">
        <v>43108</v>
      </c>
      <c r="C98" t="s">
        <v>3</v>
      </c>
      <c r="D98" s="5">
        <v>37</v>
      </c>
      <c r="E98" s="6" t="s">
        <v>133</v>
      </c>
      <c r="F98" t="s">
        <v>144</v>
      </c>
      <c r="G98" s="9" t="s">
        <v>7</v>
      </c>
      <c r="H98" s="8" t="s">
        <v>16</v>
      </c>
      <c r="I98" s="3">
        <v>43382.38</v>
      </c>
      <c r="J98" s="3">
        <v>43382.38</v>
      </c>
      <c r="K98" s="4">
        <v>18</v>
      </c>
      <c r="L98" s="4">
        <v>2433.7800000000002</v>
      </c>
      <c r="M98" s="4">
        <v>0</v>
      </c>
      <c r="N98" s="4">
        <v>0</v>
      </c>
      <c r="O98" s="4">
        <v>2433.7800000000002</v>
      </c>
    </row>
    <row r="99" spans="1:15">
      <c r="A99">
        <v>10000098</v>
      </c>
      <c r="B99" s="3">
        <v>43108</v>
      </c>
      <c r="C99" t="s">
        <v>3</v>
      </c>
      <c r="D99" s="5">
        <v>22</v>
      </c>
      <c r="E99" s="6">
        <v>43287</v>
      </c>
      <c r="F99" t="s">
        <v>134</v>
      </c>
      <c r="G99" s="9" t="s">
        <v>7</v>
      </c>
      <c r="H99" s="8" t="s">
        <v>17</v>
      </c>
      <c r="I99" s="3">
        <v>43592.2</v>
      </c>
      <c r="J99" s="3">
        <v>43588.2</v>
      </c>
      <c r="K99" s="4">
        <v>12</v>
      </c>
      <c r="L99" s="4">
        <v>1436.64</v>
      </c>
      <c r="M99" s="4">
        <v>36</v>
      </c>
      <c r="N99" s="4">
        <v>2211.12</v>
      </c>
      <c r="O99" s="4">
        <v>3647.76</v>
      </c>
    </row>
    <row r="100" spans="1:15">
      <c r="A100">
        <v>10000099</v>
      </c>
      <c r="B100" s="3">
        <v>43108</v>
      </c>
      <c r="C100" t="s">
        <v>2</v>
      </c>
      <c r="D100" s="5">
        <v>41</v>
      </c>
      <c r="E100" s="6">
        <v>43284</v>
      </c>
      <c r="F100" t="s">
        <v>134</v>
      </c>
      <c r="G100" s="9" t="s">
        <v>7</v>
      </c>
      <c r="I100" s="3">
        <v>43597.58</v>
      </c>
      <c r="J100" s="3">
        <v>43595.58</v>
      </c>
      <c r="K100" s="4">
        <v>12</v>
      </c>
      <c r="L100" s="4">
        <v>1598.76</v>
      </c>
      <c r="M100" s="4">
        <v>18</v>
      </c>
      <c r="N100" s="4">
        <v>1427.58</v>
      </c>
      <c r="O100" s="4">
        <v>3026.34</v>
      </c>
    </row>
    <row r="101" spans="1:15">
      <c r="A101">
        <v>10000100</v>
      </c>
      <c r="B101" s="3">
        <v>43108</v>
      </c>
      <c r="C101" t="s">
        <v>2</v>
      </c>
      <c r="D101" s="5">
        <v>21</v>
      </c>
      <c r="E101" s="6" t="s">
        <v>133</v>
      </c>
      <c r="F101" t="s">
        <v>144</v>
      </c>
      <c r="G101" s="9" t="s">
        <v>7</v>
      </c>
      <c r="H101" s="8" t="s">
        <v>17</v>
      </c>
      <c r="I101" s="3">
        <v>43333.96</v>
      </c>
      <c r="J101" s="3">
        <v>43333.96</v>
      </c>
      <c r="K101" s="4">
        <v>15</v>
      </c>
      <c r="L101" s="4">
        <v>1435.95</v>
      </c>
      <c r="M101" s="4">
        <v>0</v>
      </c>
      <c r="N101" s="4">
        <v>0</v>
      </c>
      <c r="O101" s="4">
        <v>1435.95</v>
      </c>
    </row>
    <row r="102" spans="1:15">
      <c r="A102">
        <v>10000101</v>
      </c>
      <c r="B102" s="3">
        <v>43108</v>
      </c>
      <c r="C102" t="s">
        <v>2</v>
      </c>
      <c r="D102" s="5">
        <v>33</v>
      </c>
      <c r="E102" s="6">
        <v>43286</v>
      </c>
      <c r="F102" t="s">
        <v>134</v>
      </c>
      <c r="G102" s="9" t="s">
        <v>7</v>
      </c>
      <c r="H102" s="8" t="s">
        <v>27</v>
      </c>
      <c r="I102" s="3">
        <v>43624.480000000003</v>
      </c>
      <c r="J102" s="3">
        <v>43621.48</v>
      </c>
      <c r="K102" s="4">
        <v>12</v>
      </c>
      <c r="L102" s="4">
        <v>989.88</v>
      </c>
      <c r="M102" s="4">
        <v>20</v>
      </c>
      <c r="N102" s="4">
        <v>1375.2</v>
      </c>
      <c r="O102" s="4">
        <v>2365.08</v>
      </c>
    </row>
    <row r="103" spans="1:15">
      <c r="A103">
        <v>10000102</v>
      </c>
      <c r="B103" s="3">
        <v>43108</v>
      </c>
      <c r="C103" t="s">
        <v>2</v>
      </c>
      <c r="D103" s="5">
        <v>43</v>
      </c>
      <c r="E103" s="6" t="s">
        <v>133</v>
      </c>
      <c r="F103" t="s">
        <v>144</v>
      </c>
      <c r="G103" s="9" t="s">
        <v>7</v>
      </c>
      <c r="H103" s="8" t="s">
        <v>16</v>
      </c>
      <c r="I103" s="3">
        <v>43344.72</v>
      </c>
      <c r="J103" s="3">
        <v>43342.720000000001</v>
      </c>
      <c r="K103" s="4">
        <v>16</v>
      </c>
      <c r="L103" s="4">
        <v>1328.8</v>
      </c>
      <c r="M103" s="4">
        <v>0</v>
      </c>
      <c r="N103" s="4">
        <v>0</v>
      </c>
      <c r="O103" s="4">
        <v>1328.8</v>
      </c>
    </row>
    <row r="104" spans="1:15">
      <c r="A104">
        <v>10000103</v>
      </c>
      <c r="B104" s="3">
        <v>43108</v>
      </c>
      <c r="C104" t="s">
        <v>2</v>
      </c>
      <c r="D104" s="5">
        <v>43</v>
      </c>
      <c r="E104" s="6" t="s">
        <v>133</v>
      </c>
      <c r="F104" t="s">
        <v>144</v>
      </c>
      <c r="G104" s="9" t="s">
        <v>7</v>
      </c>
      <c r="H104" s="8" t="s">
        <v>149</v>
      </c>
      <c r="I104" s="3">
        <v>43538.400000000001</v>
      </c>
      <c r="J104" s="3">
        <v>43536.4</v>
      </c>
      <c r="K104" s="4">
        <v>29</v>
      </c>
      <c r="L104" s="4">
        <v>2592.02</v>
      </c>
      <c r="M104" s="4">
        <v>0</v>
      </c>
      <c r="N104" s="4">
        <v>0</v>
      </c>
      <c r="O104" s="4">
        <v>2592.02</v>
      </c>
    </row>
    <row r="105" spans="1:15">
      <c r="A105">
        <v>10000104</v>
      </c>
      <c r="B105" s="3">
        <v>43108</v>
      </c>
      <c r="C105" t="s">
        <v>2</v>
      </c>
      <c r="D105" s="5">
        <v>34</v>
      </c>
      <c r="E105" s="6">
        <v>43285</v>
      </c>
      <c r="F105" t="s">
        <v>134</v>
      </c>
      <c r="G105" s="9" t="s">
        <v>7</v>
      </c>
      <c r="I105" s="3">
        <v>43629.86</v>
      </c>
      <c r="J105" s="3">
        <v>43626.86</v>
      </c>
      <c r="K105" s="4">
        <v>12</v>
      </c>
      <c r="L105" s="4">
        <v>1520.52</v>
      </c>
      <c r="M105" s="4">
        <v>19</v>
      </c>
      <c r="N105" s="4">
        <v>1520.76</v>
      </c>
      <c r="O105" s="4">
        <v>3041.2799999999997</v>
      </c>
    </row>
    <row r="106" spans="1:15">
      <c r="A106">
        <v>10000105</v>
      </c>
      <c r="B106" s="3">
        <v>43108</v>
      </c>
      <c r="C106" t="s">
        <v>2</v>
      </c>
      <c r="D106" s="5">
        <v>49</v>
      </c>
      <c r="E106" s="6" t="s">
        <v>133</v>
      </c>
      <c r="F106" t="s">
        <v>144</v>
      </c>
      <c r="G106" s="9" t="s">
        <v>7</v>
      </c>
      <c r="H106" s="8" t="s">
        <v>16</v>
      </c>
      <c r="I106" s="3">
        <v>43274.78</v>
      </c>
      <c r="J106" s="3">
        <v>43272.78</v>
      </c>
      <c r="K106" s="4">
        <v>11</v>
      </c>
      <c r="L106" s="4">
        <v>1621.84</v>
      </c>
      <c r="M106" s="4">
        <v>0</v>
      </c>
      <c r="N106" s="4">
        <v>0</v>
      </c>
      <c r="O106" s="4">
        <v>1621.84</v>
      </c>
    </row>
    <row r="107" spans="1:15">
      <c r="A107">
        <v>10000106</v>
      </c>
      <c r="B107" s="3">
        <v>43108</v>
      </c>
      <c r="C107" t="s">
        <v>3</v>
      </c>
      <c r="D107" s="5">
        <v>19</v>
      </c>
      <c r="E107" s="6">
        <v>43284</v>
      </c>
      <c r="F107" t="s">
        <v>134</v>
      </c>
      <c r="G107" s="9" t="s">
        <v>7</v>
      </c>
      <c r="H107" s="8" t="s">
        <v>16</v>
      </c>
      <c r="I107" s="3">
        <v>43624.480000000003</v>
      </c>
      <c r="J107" s="3">
        <v>43621.48</v>
      </c>
      <c r="K107" s="4">
        <v>12</v>
      </c>
      <c r="L107" s="4">
        <v>1786.92</v>
      </c>
      <c r="M107" s="4">
        <v>26</v>
      </c>
      <c r="N107" s="4">
        <v>2218.3200000000002</v>
      </c>
      <c r="O107" s="4">
        <v>4005.2400000000002</v>
      </c>
    </row>
    <row r="108" spans="1:15">
      <c r="A108">
        <v>10000107</v>
      </c>
      <c r="B108" s="3">
        <v>43108</v>
      </c>
      <c r="C108" t="s">
        <v>2</v>
      </c>
      <c r="D108" s="5">
        <v>45</v>
      </c>
      <c r="E108" s="6">
        <v>43282</v>
      </c>
      <c r="F108" t="s">
        <v>134</v>
      </c>
      <c r="G108" s="9" t="s">
        <v>7</v>
      </c>
      <c r="I108" s="3">
        <v>43613.72</v>
      </c>
      <c r="J108" s="3">
        <v>43611.72</v>
      </c>
      <c r="K108" s="4">
        <v>12</v>
      </c>
      <c r="L108" s="4">
        <v>1398</v>
      </c>
      <c r="M108" s="4">
        <v>24</v>
      </c>
      <c r="N108" s="4">
        <v>1871.28</v>
      </c>
      <c r="O108" s="4">
        <v>3269.2799999999997</v>
      </c>
    </row>
    <row r="109" spans="1:15">
      <c r="A109">
        <v>10000108</v>
      </c>
      <c r="B109" s="3">
        <v>43109</v>
      </c>
      <c r="C109" t="s">
        <v>2</v>
      </c>
      <c r="D109" s="5">
        <v>40</v>
      </c>
      <c r="E109" s="6" t="s">
        <v>133</v>
      </c>
      <c r="F109" t="s">
        <v>144</v>
      </c>
      <c r="G109" s="1" t="s">
        <v>7</v>
      </c>
      <c r="H109" s="8" t="s">
        <v>13</v>
      </c>
      <c r="I109" s="3">
        <v>43339.91</v>
      </c>
      <c r="J109" s="3">
        <v>43334.91</v>
      </c>
      <c r="K109" s="4">
        <v>15</v>
      </c>
      <c r="L109" s="4">
        <v>2179.8000000000002</v>
      </c>
      <c r="M109" s="4">
        <v>0</v>
      </c>
      <c r="N109" s="4">
        <v>0</v>
      </c>
      <c r="O109" s="4">
        <v>2179.8000000000002</v>
      </c>
    </row>
    <row r="110" spans="1:15">
      <c r="A110">
        <v>10000109</v>
      </c>
      <c r="B110" s="3">
        <v>43109</v>
      </c>
      <c r="C110" t="s">
        <v>3</v>
      </c>
      <c r="D110" s="5">
        <v>21</v>
      </c>
      <c r="E110" s="6">
        <v>43282</v>
      </c>
      <c r="F110" t="s">
        <v>134</v>
      </c>
      <c r="G110" s="1" t="s">
        <v>7</v>
      </c>
      <c r="I110" s="3">
        <v>43608.41</v>
      </c>
      <c r="J110" s="3">
        <v>43606.41</v>
      </c>
      <c r="K110" s="4">
        <v>12</v>
      </c>
      <c r="L110" s="4">
        <v>985.08</v>
      </c>
      <c r="M110" s="4">
        <v>30</v>
      </c>
      <c r="N110" s="4">
        <v>1618.2</v>
      </c>
      <c r="O110" s="4">
        <v>2603.2800000000002</v>
      </c>
    </row>
    <row r="111" spans="1:15">
      <c r="A111">
        <v>10000110</v>
      </c>
      <c r="B111" s="3">
        <v>43109</v>
      </c>
      <c r="C111" t="s">
        <v>3</v>
      </c>
      <c r="D111" s="5">
        <v>31</v>
      </c>
      <c r="E111" s="6">
        <v>43283</v>
      </c>
      <c r="F111" t="s">
        <v>134</v>
      </c>
      <c r="G111" s="1" t="s">
        <v>7</v>
      </c>
      <c r="H111" s="8" t="s">
        <v>25</v>
      </c>
      <c r="I111" s="3">
        <v>43613.78</v>
      </c>
      <c r="J111" s="3">
        <v>43613.78</v>
      </c>
      <c r="K111" s="4">
        <v>12</v>
      </c>
      <c r="L111" s="4">
        <v>1273.08</v>
      </c>
      <c r="M111" s="4">
        <v>52</v>
      </c>
      <c r="N111" s="4">
        <v>3623.36</v>
      </c>
      <c r="O111" s="4">
        <v>4896.4400000000005</v>
      </c>
    </row>
    <row r="112" spans="1:15">
      <c r="A112">
        <v>10000111</v>
      </c>
      <c r="B112" s="3">
        <v>43109</v>
      </c>
      <c r="C112" t="s">
        <v>2</v>
      </c>
      <c r="D112" s="5">
        <v>31</v>
      </c>
      <c r="E112" s="6">
        <v>43287</v>
      </c>
      <c r="F112" t="s">
        <v>134</v>
      </c>
      <c r="G112" s="9" t="s">
        <v>7</v>
      </c>
      <c r="I112" s="3">
        <v>43613.78</v>
      </c>
      <c r="J112" s="3">
        <v>43609.78</v>
      </c>
      <c r="K112" s="4">
        <v>12</v>
      </c>
      <c r="L112" s="4">
        <v>1344.48</v>
      </c>
      <c r="M112" s="4">
        <v>28</v>
      </c>
      <c r="N112" s="4">
        <v>1809.92</v>
      </c>
      <c r="O112" s="4">
        <v>3154.4</v>
      </c>
    </row>
    <row r="113" spans="1:15">
      <c r="A113">
        <v>10000112</v>
      </c>
      <c r="B113" s="3">
        <v>43109</v>
      </c>
      <c r="C113" t="s">
        <v>2</v>
      </c>
      <c r="D113" s="5">
        <v>48</v>
      </c>
      <c r="E113" s="6" t="s">
        <v>133</v>
      </c>
      <c r="F113" t="s">
        <v>144</v>
      </c>
      <c r="G113" s="9" t="s">
        <v>7</v>
      </c>
      <c r="H113" s="8" t="s">
        <v>16</v>
      </c>
      <c r="I113" s="3">
        <v>43635.26</v>
      </c>
      <c r="J113" s="3">
        <v>43632.26</v>
      </c>
      <c r="K113" s="4">
        <v>35</v>
      </c>
      <c r="L113" s="4">
        <v>2964.85</v>
      </c>
      <c r="M113" s="4">
        <v>0</v>
      </c>
      <c r="N113" s="4">
        <v>0</v>
      </c>
      <c r="O113" s="4">
        <v>2964.85</v>
      </c>
    </row>
    <row r="114" spans="1:15">
      <c r="A114">
        <v>10000113</v>
      </c>
      <c r="B114" s="3">
        <v>43109</v>
      </c>
      <c r="C114" t="s">
        <v>3</v>
      </c>
      <c r="D114" s="5">
        <v>29</v>
      </c>
      <c r="E114" s="6">
        <v>43284</v>
      </c>
      <c r="F114" t="s">
        <v>134</v>
      </c>
      <c r="G114" s="9" t="s">
        <v>7</v>
      </c>
      <c r="H114" s="8" t="s">
        <v>16</v>
      </c>
      <c r="I114" s="3">
        <v>43592.3</v>
      </c>
      <c r="J114" s="3">
        <v>43588.3</v>
      </c>
      <c r="K114" s="4">
        <v>12</v>
      </c>
      <c r="L114" s="4">
        <v>1776.36</v>
      </c>
      <c r="M114" s="4">
        <v>40</v>
      </c>
      <c r="N114" s="4">
        <v>2015.6</v>
      </c>
      <c r="O114" s="4">
        <v>3791.96</v>
      </c>
    </row>
    <row r="115" spans="1:15">
      <c r="A115">
        <v>10000114</v>
      </c>
      <c r="B115" s="3">
        <v>43109</v>
      </c>
      <c r="C115" t="s">
        <v>2</v>
      </c>
      <c r="D115" s="5">
        <v>18</v>
      </c>
      <c r="E115" s="6">
        <v>43282</v>
      </c>
      <c r="F115" t="s">
        <v>134</v>
      </c>
      <c r="G115" s="9" t="s">
        <v>7</v>
      </c>
      <c r="H115" s="8" t="s">
        <v>16</v>
      </c>
      <c r="I115" s="3">
        <v>43629.89</v>
      </c>
      <c r="J115" s="3">
        <v>43625.89</v>
      </c>
      <c r="K115" s="4">
        <v>12</v>
      </c>
      <c r="L115" s="4">
        <v>1157.04</v>
      </c>
      <c r="M115" s="4">
        <v>28</v>
      </c>
      <c r="N115" s="4">
        <v>1593.48</v>
      </c>
      <c r="O115" s="4">
        <v>2750.52</v>
      </c>
    </row>
    <row r="116" spans="1:15">
      <c r="A116">
        <v>10000115</v>
      </c>
      <c r="B116" s="3">
        <v>43109</v>
      </c>
      <c r="C116" t="s">
        <v>2</v>
      </c>
      <c r="D116" s="5">
        <v>27</v>
      </c>
      <c r="E116" s="6">
        <v>43287</v>
      </c>
      <c r="F116" t="s">
        <v>134</v>
      </c>
      <c r="G116" s="9" t="s">
        <v>7</v>
      </c>
      <c r="H116" s="8" t="s">
        <v>17</v>
      </c>
      <c r="I116" s="3">
        <v>43613.78</v>
      </c>
      <c r="J116" s="3">
        <v>43612.78</v>
      </c>
      <c r="K116" s="4">
        <v>12</v>
      </c>
      <c r="L116" s="4">
        <v>1145.28</v>
      </c>
      <c r="M116" s="4">
        <v>28</v>
      </c>
      <c r="N116" s="4">
        <v>2176.7199999999998</v>
      </c>
      <c r="O116" s="4">
        <v>3322</v>
      </c>
    </row>
    <row r="117" spans="1:15">
      <c r="A117">
        <v>10000116</v>
      </c>
      <c r="B117" s="3">
        <v>43109</v>
      </c>
      <c r="C117" t="s">
        <v>2</v>
      </c>
      <c r="D117" s="5">
        <v>41</v>
      </c>
      <c r="E117" s="6">
        <v>43282</v>
      </c>
      <c r="F117" t="s">
        <v>134</v>
      </c>
      <c r="G117" s="9" t="s">
        <v>7</v>
      </c>
      <c r="H117" s="8" t="s">
        <v>16</v>
      </c>
      <c r="I117" s="3">
        <v>43640.63</v>
      </c>
      <c r="J117" s="3">
        <v>43638.63</v>
      </c>
      <c r="K117" s="4">
        <v>12</v>
      </c>
      <c r="L117" s="4">
        <v>1087.8</v>
      </c>
      <c r="M117" s="4">
        <v>40</v>
      </c>
      <c r="N117" s="4">
        <v>2114.8000000000002</v>
      </c>
      <c r="O117" s="4">
        <v>3202.6000000000004</v>
      </c>
    </row>
    <row r="118" spans="1:15">
      <c r="A118">
        <v>10000117</v>
      </c>
      <c r="B118" s="3">
        <v>43109</v>
      </c>
      <c r="C118" t="s">
        <v>3</v>
      </c>
      <c r="D118" s="5">
        <v>42</v>
      </c>
      <c r="E118" s="6" t="s">
        <v>133</v>
      </c>
      <c r="F118" t="s">
        <v>144</v>
      </c>
      <c r="G118" s="9" t="s">
        <v>7</v>
      </c>
      <c r="H118" s="8" t="s">
        <v>25</v>
      </c>
      <c r="I118" s="3">
        <v>43586.93</v>
      </c>
      <c r="J118" s="3">
        <v>43586.93</v>
      </c>
      <c r="K118" s="4">
        <v>32</v>
      </c>
      <c r="L118" s="4">
        <v>2149.12</v>
      </c>
      <c r="M118" s="4">
        <v>0</v>
      </c>
      <c r="N118" s="4">
        <v>0</v>
      </c>
      <c r="O118" s="4">
        <v>2149.12</v>
      </c>
    </row>
    <row r="119" spans="1:15">
      <c r="A119">
        <v>10000118</v>
      </c>
      <c r="B119" s="3">
        <v>43109</v>
      </c>
      <c r="C119" t="s">
        <v>2</v>
      </c>
      <c r="D119" s="5">
        <v>38</v>
      </c>
      <c r="E119" s="6" t="s">
        <v>133</v>
      </c>
      <c r="F119" t="s">
        <v>144</v>
      </c>
      <c r="G119" s="9" t="s">
        <v>7</v>
      </c>
      <c r="I119" s="3">
        <v>43511.75</v>
      </c>
      <c r="J119" s="3">
        <v>43508.75</v>
      </c>
      <c r="K119" s="4">
        <v>27</v>
      </c>
      <c r="L119" s="4">
        <v>2316.6</v>
      </c>
      <c r="M119" s="4">
        <v>0</v>
      </c>
      <c r="N119" s="4">
        <v>0</v>
      </c>
      <c r="O119" s="4">
        <v>2316.6</v>
      </c>
    </row>
    <row r="120" spans="1:15">
      <c r="A120">
        <v>10000119</v>
      </c>
      <c r="B120" s="3">
        <v>43109</v>
      </c>
      <c r="C120" t="s">
        <v>2</v>
      </c>
      <c r="D120" s="5">
        <v>25</v>
      </c>
      <c r="E120" s="6" t="s">
        <v>133</v>
      </c>
      <c r="F120" t="s">
        <v>144</v>
      </c>
      <c r="G120" s="9" t="s">
        <v>7</v>
      </c>
      <c r="I120" s="3">
        <v>43581.56</v>
      </c>
      <c r="J120" s="3">
        <v>43581.56</v>
      </c>
      <c r="K120" s="4">
        <v>32</v>
      </c>
      <c r="L120" s="4">
        <v>2823.68</v>
      </c>
      <c r="M120" s="4">
        <v>0</v>
      </c>
      <c r="N120" s="4">
        <v>0</v>
      </c>
      <c r="O120" s="4">
        <v>2823.68</v>
      </c>
    </row>
    <row r="121" spans="1:15">
      <c r="A121">
        <v>10000120</v>
      </c>
      <c r="B121" s="3">
        <v>43109</v>
      </c>
      <c r="C121" t="s">
        <v>3</v>
      </c>
      <c r="D121" s="5">
        <v>29</v>
      </c>
      <c r="E121" s="6" t="s">
        <v>133</v>
      </c>
      <c r="F121" t="s">
        <v>144</v>
      </c>
      <c r="G121" s="9" t="s">
        <v>7</v>
      </c>
      <c r="H121" s="8" t="s">
        <v>16</v>
      </c>
      <c r="I121" s="3">
        <v>43275.47</v>
      </c>
      <c r="J121" s="3">
        <v>43273.47</v>
      </c>
      <c r="K121" s="4">
        <v>11</v>
      </c>
      <c r="L121" s="4">
        <v>984.17</v>
      </c>
      <c r="M121" s="4">
        <v>0</v>
      </c>
      <c r="N121" s="4">
        <v>0</v>
      </c>
      <c r="O121" s="4">
        <v>984.17</v>
      </c>
    </row>
    <row r="122" spans="1:15">
      <c r="A122">
        <v>10000121</v>
      </c>
      <c r="B122" s="3">
        <v>43110</v>
      </c>
      <c r="C122" t="s">
        <v>2</v>
      </c>
      <c r="D122" s="5">
        <v>29</v>
      </c>
      <c r="E122" s="6" t="s">
        <v>133</v>
      </c>
      <c r="F122" t="s">
        <v>144</v>
      </c>
      <c r="G122" s="1" t="s">
        <v>7</v>
      </c>
      <c r="I122" s="3">
        <v>43335.12</v>
      </c>
      <c r="J122" s="3">
        <v>43333.120000000003</v>
      </c>
      <c r="K122" s="4">
        <v>15</v>
      </c>
      <c r="L122" s="4">
        <v>1724.25</v>
      </c>
      <c r="M122" s="4">
        <v>0</v>
      </c>
      <c r="N122" s="4">
        <v>0</v>
      </c>
      <c r="O122" s="4">
        <v>1724.25</v>
      </c>
    </row>
    <row r="123" spans="1:15">
      <c r="A123">
        <v>10000122</v>
      </c>
      <c r="B123" s="3">
        <v>43110</v>
      </c>
      <c r="C123" t="s">
        <v>3</v>
      </c>
      <c r="D123" s="5">
        <v>41</v>
      </c>
      <c r="E123" s="6" t="s">
        <v>133</v>
      </c>
      <c r="F123" t="s">
        <v>144</v>
      </c>
      <c r="G123" s="1" t="s">
        <v>7</v>
      </c>
      <c r="I123" s="3">
        <v>43361.919999999998</v>
      </c>
      <c r="J123" s="3">
        <v>43361.919999999998</v>
      </c>
      <c r="K123" s="4">
        <v>17</v>
      </c>
      <c r="L123" s="4">
        <v>1953.3</v>
      </c>
      <c r="M123" s="4">
        <v>0</v>
      </c>
      <c r="N123" s="4">
        <v>0</v>
      </c>
      <c r="O123" s="4">
        <v>1953.3</v>
      </c>
    </row>
    <row r="124" spans="1:15">
      <c r="A124">
        <v>10000123</v>
      </c>
      <c r="B124" s="3">
        <v>43110</v>
      </c>
      <c r="C124" t="s">
        <v>2</v>
      </c>
      <c r="D124" s="5">
        <v>22</v>
      </c>
      <c r="E124" s="6">
        <v>43282</v>
      </c>
      <c r="F124" t="s">
        <v>134</v>
      </c>
      <c r="G124" s="1" t="s">
        <v>7</v>
      </c>
      <c r="I124" s="3">
        <v>43646</v>
      </c>
      <c r="J124" s="3">
        <v>43642</v>
      </c>
      <c r="K124" s="4">
        <v>11</v>
      </c>
      <c r="L124" s="4">
        <v>1193.5</v>
      </c>
      <c r="M124" s="4">
        <v>19</v>
      </c>
      <c r="N124" s="4">
        <v>995.6</v>
      </c>
      <c r="O124" s="4">
        <v>2189.1</v>
      </c>
    </row>
    <row r="125" spans="1:15">
      <c r="A125">
        <v>10000124</v>
      </c>
      <c r="B125" s="3">
        <v>43110</v>
      </c>
      <c r="C125" t="s">
        <v>3</v>
      </c>
      <c r="D125" s="5">
        <v>34</v>
      </c>
      <c r="E125" s="6">
        <v>43287</v>
      </c>
      <c r="F125" t="s">
        <v>134</v>
      </c>
      <c r="G125" s="1" t="s">
        <v>7</v>
      </c>
      <c r="I125" s="3">
        <v>43635.28</v>
      </c>
      <c r="J125" s="3">
        <v>43630.28</v>
      </c>
      <c r="K125" s="4">
        <v>12</v>
      </c>
      <c r="L125" s="4">
        <v>1171.44</v>
      </c>
      <c r="M125" s="4">
        <v>33</v>
      </c>
      <c r="N125" s="4">
        <v>2780.25</v>
      </c>
      <c r="O125" s="4">
        <v>3951.69</v>
      </c>
    </row>
    <row r="126" spans="1:15">
      <c r="A126">
        <v>10000125</v>
      </c>
      <c r="B126" s="3">
        <v>43110</v>
      </c>
      <c r="C126" t="s">
        <v>2</v>
      </c>
      <c r="D126" s="5">
        <v>20</v>
      </c>
      <c r="E126" s="6" t="s">
        <v>133</v>
      </c>
      <c r="F126" t="s">
        <v>144</v>
      </c>
      <c r="G126" s="9" t="s">
        <v>7</v>
      </c>
      <c r="I126" s="3">
        <v>43517.36</v>
      </c>
      <c r="J126" s="3">
        <v>43516.36</v>
      </c>
      <c r="K126" s="4">
        <v>27</v>
      </c>
      <c r="L126" s="4">
        <v>2223.9899999999998</v>
      </c>
      <c r="M126" s="4">
        <v>0</v>
      </c>
      <c r="N126" s="4">
        <v>0</v>
      </c>
      <c r="O126" s="4">
        <v>2223.9899999999998</v>
      </c>
    </row>
    <row r="127" spans="1:15">
      <c r="A127">
        <v>10000126</v>
      </c>
      <c r="B127" s="3">
        <v>43110</v>
      </c>
      <c r="C127" t="s">
        <v>2</v>
      </c>
      <c r="D127" s="5">
        <v>34</v>
      </c>
      <c r="E127" s="6">
        <v>43283</v>
      </c>
      <c r="F127" t="s">
        <v>134</v>
      </c>
      <c r="G127" s="9" t="s">
        <v>7</v>
      </c>
      <c r="H127" s="8" t="s">
        <v>16</v>
      </c>
      <c r="I127" s="3">
        <v>43608.480000000003</v>
      </c>
      <c r="J127" s="3">
        <v>43605.48</v>
      </c>
      <c r="K127" s="4">
        <v>12</v>
      </c>
      <c r="L127" s="4">
        <v>1225.68</v>
      </c>
      <c r="M127" s="4">
        <v>52</v>
      </c>
      <c r="N127" s="4">
        <v>3831.88</v>
      </c>
      <c r="O127" s="4">
        <v>5057.5600000000004</v>
      </c>
    </row>
    <row r="128" spans="1:15">
      <c r="A128">
        <v>10000127</v>
      </c>
      <c r="B128" s="3">
        <v>43110</v>
      </c>
      <c r="C128" t="s">
        <v>2</v>
      </c>
      <c r="D128" s="5">
        <v>18</v>
      </c>
      <c r="E128" s="6">
        <v>43287</v>
      </c>
      <c r="F128" t="s">
        <v>134</v>
      </c>
      <c r="G128" s="9" t="s">
        <v>7</v>
      </c>
      <c r="I128" s="3">
        <v>43624.56</v>
      </c>
      <c r="J128" s="3">
        <v>43619.56</v>
      </c>
      <c r="K128" s="4">
        <v>12</v>
      </c>
      <c r="L128" s="4">
        <v>1703.64</v>
      </c>
      <c r="M128" s="4">
        <v>30</v>
      </c>
      <c r="N128" s="4">
        <v>2389.5</v>
      </c>
      <c r="O128" s="4">
        <v>4093.1400000000003</v>
      </c>
    </row>
    <row r="129" spans="1:15">
      <c r="A129">
        <v>10000128</v>
      </c>
      <c r="B129" s="3">
        <v>43110</v>
      </c>
      <c r="C129" t="s">
        <v>2</v>
      </c>
      <c r="D129" s="5">
        <v>20</v>
      </c>
      <c r="E129" s="6" t="s">
        <v>133</v>
      </c>
      <c r="F129" t="s">
        <v>144</v>
      </c>
      <c r="G129" s="9" t="s">
        <v>7</v>
      </c>
      <c r="H129" s="8" t="s">
        <v>17</v>
      </c>
      <c r="I129" s="3">
        <v>43522.720000000001</v>
      </c>
      <c r="J129" s="3">
        <v>43517.72</v>
      </c>
      <c r="K129" s="4">
        <v>27</v>
      </c>
      <c r="L129" s="4">
        <v>1844.91</v>
      </c>
      <c r="M129" s="4">
        <v>0</v>
      </c>
      <c r="N129" s="4">
        <v>0</v>
      </c>
      <c r="O129" s="4">
        <v>1844.91</v>
      </c>
    </row>
    <row r="130" spans="1:15">
      <c r="A130">
        <v>10000129</v>
      </c>
      <c r="B130" s="3">
        <v>43110</v>
      </c>
      <c r="C130" t="s">
        <v>2</v>
      </c>
      <c r="D130" s="5">
        <v>42</v>
      </c>
      <c r="E130" s="6" t="s">
        <v>133</v>
      </c>
      <c r="F130" t="s">
        <v>144</v>
      </c>
      <c r="G130" s="9" t="s">
        <v>7</v>
      </c>
      <c r="H130" s="8" t="s">
        <v>25</v>
      </c>
      <c r="I130" s="3">
        <v>43292.24</v>
      </c>
      <c r="J130" s="3">
        <v>43289.24</v>
      </c>
      <c r="K130" s="4">
        <v>12</v>
      </c>
      <c r="L130" s="4">
        <v>1412.04</v>
      </c>
      <c r="M130" s="4">
        <v>0</v>
      </c>
      <c r="N130" s="4">
        <v>0</v>
      </c>
      <c r="O130" s="4">
        <v>1412.04</v>
      </c>
    </row>
    <row r="131" spans="1:15">
      <c r="A131">
        <v>10000130</v>
      </c>
      <c r="B131" s="3">
        <v>43110</v>
      </c>
      <c r="C131" t="s">
        <v>3</v>
      </c>
      <c r="D131" s="5">
        <v>34</v>
      </c>
      <c r="E131" s="6">
        <v>43285</v>
      </c>
      <c r="F131" t="s">
        <v>134</v>
      </c>
      <c r="G131" s="9" t="s">
        <v>7</v>
      </c>
      <c r="I131" s="3">
        <v>43603.12</v>
      </c>
      <c r="J131" s="3">
        <v>43600.12</v>
      </c>
      <c r="K131" s="4">
        <v>12</v>
      </c>
      <c r="L131" s="4">
        <v>1217.8800000000001</v>
      </c>
      <c r="M131" s="4">
        <v>30</v>
      </c>
      <c r="N131" s="4">
        <v>2307</v>
      </c>
      <c r="O131" s="4">
        <v>3524.88</v>
      </c>
    </row>
    <row r="132" spans="1:15">
      <c r="A132">
        <v>10000131</v>
      </c>
      <c r="B132" s="3">
        <v>43110</v>
      </c>
      <c r="C132" t="s">
        <v>2</v>
      </c>
      <c r="D132" s="5">
        <v>46</v>
      </c>
      <c r="E132" s="6" t="s">
        <v>133</v>
      </c>
      <c r="F132" t="s">
        <v>144</v>
      </c>
      <c r="G132" s="9" t="s">
        <v>7</v>
      </c>
      <c r="I132" s="3">
        <v>43436.959999999999</v>
      </c>
      <c r="J132" s="3">
        <v>43431.96</v>
      </c>
      <c r="K132" s="4">
        <v>21</v>
      </c>
      <c r="L132" s="4">
        <v>1559.25</v>
      </c>
      <c r="M132" s="4">
        <v>0</v>
      </c>
      <c r="N132" s="4">
        <v>0</v>
      </c>
      <c r="O132" s="4">
        <v>1559.25</v>
      </c>
    </row>
    <row r="133" spans="1:15">
      <c r="A133">
        <v>10000132</v>
      </c>
      <c r="B133" s="3">
        <v>43110</v>
      </c>
      <c r="C133" t="s">
        <v>2</v>
      </c>
      <c r="D133" s="5">
        <v>37</v>
      </c>
      <c r="E133" s="6" t="s">
        <v>133</v>
      </c>
      <c r="F133" t="s">
        <v>144</v>
      </c>
      <c r="G133" s="9" t="s">
        <v>7</v>
      </c>
      <c r="I133" s="3">
        <v>43447.68</v>
      </c>
      <c r="J133" s="3">
        <v>43445.68</v>
      </c>
      <c r="K133" s="4">
        <v>22</v>
      </c>
      <c r="L133" s="4">
        <v>1654.84</v>
      </c>
      <c r="M133" s="4">
        <v>0</v>
      </c>
      <c r="N133" s="4">
        <v>0</v>
      </c>
      <c r="O133" s="4">
        <v>1654.84</v>
      </c>
    </row>
    <row r="134" spans="1:15">
      <c r="A134">
        <v>10000133</v>
      </c>
      <c r="B134" s="3">
        <v>43110</v>
      </c>
      <c r="C134" t="s">
        <v>3</v>
      </c>
      <c r="D134" s="5">
        <v>24</v>
      </c>
      <c r="E134" s="6">
        <v>43284</v>
      </c>
      <c r="F134" t="s">
        <v>134</v>
      </c>
      <c r="G134" s="9" t="s">
        <v>7</v>
      </c>
      <c r="I134" s="3">
        <v>43592.4</v>
      </c>
      <c r="J134" s="3">
        <v>43587.4</v>
      </c>
      <c r="K134" s="4">
        <v>12</v>
      </c>
      <c r="L134" s="4">
        <v>1487.88</v>
      </c>
      <c r="M134" s="4">
        <v>45</v>
      </c>
      <c r="N134" s="4">
        <v>3680.1</v>
      </c>
      <c r="O134" s="4">
        <v>5167.9799999999996</v>
      </c>
    </row>
    <row r="135" spans="1:15">
      <c r="A135">
        <v>10000134</v>
      </c>
      <c r="B135" s="3">
        <v>43110</v>
      </c>
      <c r="C135" t="s">
        <v>2</v>
      </c>
      <c r="D135" s="5">
        <v>32</v>
      </c>
      <c r="E135" s="6">
        <v>43284</v>
      </c>
      <c r="F135" t="s">
        <v>134</v>
      </c>
      <c r="G135" s="9" t="s">
        <v>7</v>
      </c>
      <c r="H135" s="8" t="s">
        <v>16</v>
      </c>
      <c r="I135" s="3">
        <v>43603.12</v>
      </c>
      <c r="J135" s="3">
        <v>43599.12</v>
      </c>
      <c r="K135" s="4">
        <v>12</v>
      </c>
      <c r="L135" s="4">
        <v>1067.6400000000001</v>
      </c>
      <c r="M135" s="4">
        <v>45</v>
      </c>
      <c r="N135" s="4">
        <v>2563.1999999999998</v>
      </c>
      <c r="O135" s="4">
        <v>3630.84</v>
      </c>
    </row>
    <row r="136" spans="1:15">
      <c r="A136">
        <v>10000135</v>
      </c>
      <c r="B136" s="3">
        <v>43110</v>
      </c>
      <c r="C136" t="s">
        <v>2</v>
      </c>
      <c r="D136" s="5">
        <v>30</v>
      </c>
      <c r="E136" s="6">
        <v>43286</v>
      </c>
      <c r="F136" t="s">
        <v>134</v>
      </c>
      <c r="G136" s="9" t="s">
        <v>7</v>
      </c>
      <c r="I136" s="3">
        <v>43619.199999999997</v>
      </c>
      <c r="J136" s="3">
        <v>43614.2</v>
      </c>
      <c r="K136" s="4">
        <v>12</v>
      </c>
      <c r="L136" s="4">
        <v>1590.96</v>
      </c>
      <c r="M136" s="4">
        <v>18</v>
      </c>
      <c r="N136" s="4">
        <v>1313.46</v>
      </c>
      <c r="O136" s="4">
        <v>2904.42</v>
      </c>
    </row>
    <row r="137" spans="1:15">
      <c r="A137">
        <v>10000136</v>
      </c>
      <c r="B137" s="3">
        <v>43110</v>
      </c>
      <c r="C137" t="s">
        <v>2</v>
      </c>
      <c r="D137" s="5">
        <v>19</v>
      </c>
      <c r="E137" s="6">
        <v>43285</v>
      </c>
      <c r="F137" t="s">
        <v>134</v>
      </c>
      <c r="G137" s="9" t="s">
        <v>7</v>
      </c>
      <c r="H137" s="8" t="s">
        <v>16</v>
      </c>
      <c r="I137" s="3">
        <v>43597.760000000002</v>
      </c>
      <c r="J137" s="3">
        <v>43596.76</v>
      </c>
      <c r="K137" s="4">
        <v>12</v>
      </c>
      <c r="L137" s="4">
        <v>1590.96</v>
      </c>
      <c r="M137" s="4">
        <v>19</v>
      </c>
      <c r="N137" s="4">
        <v>1381.68</v>
      </c>
      <c r="O137" s="4">
        <v>2972.6400000000003</v>
      </c>
    </row>
    <row r="138" spans="1:15">
      <c r="A138">
        <v>10000137</v>
      </c>
      <c r="B138" s="3">
        <v>43110</v>
      </c>
      <c r="C138" t="s">
        <v>2</v>
      </c>
      <c r="D138" s="5">
        <v>18</v>
      </c>
      <c r="E138" s="6">
        <v>43283</v>
      </c>
      <c r="F138" t="s">
        <v>134</v>
      </c>
      <c r="G138" s="9" t="s">
        <v>7</v>
      </c>
      <c r="I138" s="3">
        <v>43646</v>
      </c>
      <c r="J138" s="3">
        <v>43646</v>
      </c>
      <c r="K138" s="4">
        <v>12</v>
      </c>
      <c r="L138" s="4">
        <v>1171.68</v>
      </c>
      <c r="M138" s="4">
        <v>28</v>
      </c>
      <c r="N138" s="4">
        <v>1900.36</v>
      </c>
      <c r="O138" s="4">
        <v>3072.04</v>
      </c>
    </row>
    <row r="139" spans="1:15">
      <c r="A139">
        <v>10000138</v>
      </c>
      <c r="B139" s="3">
        <v>43111</v>
      </c>
      <c r="C139" t="s">
        <v>2</v>
      </c>
      <c r="D139" s="5">
        <v>46</v>
      </c>
      <c r="E139" s="6" t="s">
        <v>133</v>
      </c>
      <c r="F139" t="s">
        <v>144</v>
      </c>
      <c r="G139" s="1" t="s">
        <v>7</v>
      </c>
      <c r="H139" s="8" t="s">
        <v>25</v>
      </c>
      <c r="I139" s="3">
        <v>43314.3</v>
      </c>
      <c r="J139" s="3">
        <v>43314.3</v>
      </c>
      <c r="K139" s="4">
        <v>14</v>
      </c>
      <c r="L139" s="4">
        <v>1533.7</v>
      </c>
      <c r="M139" s="4">
        <v>0</v>
      </c>
      <c r="N139" s="4">
        <v>0</v>
      </c>
      <c r="O139" s="4">
        <v>1533.7</v>
      </c>
    </row>
    <row r="140" spans="1:15">
      <c r="A140">
        <v>10000139</v>
      </c>
      <c r="B140" s="3">
        <v>43111</v>
      </c>
      <c r="C140" t="s">
        <v>3</v>
      </c>
      <c r="D140" s="5">
        <v>34</v>
      </c>
      <c r="E140" s="6">
        <v>43284</v>
      </c>
      <c r="F140" t="s">
        <v>134</v>
      </c>
      <c r="G140" s="1" t="s">
        <v>7</v>
      </c>
      <c r="H140" s="8" t="s">
        <v>14</v>
      </c>
      <c r="I140" s="3">
        <v>43603.199999999997</v>
      </c>
      <c r="J140" s="3">
        <v>43598.2</v>
      </c>
      <c r="K140" s="4">
        <v>12</v>
      </c>
      <c r="L140" s="4">
        <v>1229.6400000000001</v>
      </c>
      <c r="M140" s="4">
        <v>36</v>
      </c>
      <c r="N140" s="4">
        <v>3312.36</v>
      </c>
      <c r="O140" s="4">
        <v>4542</v>
      </c>
    </row>
    <row r="141" spans="1:15">
      <c r="A141">
        <v>10000140</v>
      </c>
      <c r="B141" s="3">
        <v>43111</v>
      </c>
      <c r="C141" t="s">
        <v>2</v>
      </c>
      <c r="D141" s="5">
        <v>31</v>
      </c>
      <c r="E141" s="6">
        <v>43282</v>
      </c>
      <c r="F141" t="s">
        <v>134</v>
      </c>
      <c r="G141" s="1" t="s">
        <v>7</v>
      </c>
      <c r="I141" s="3">
        <v>43597.85</v>
      </c>
      <c r="J141" s="3">
        <v>43593.85</v>
      </c>
      <c r="K141" s="4">
        <v>11</v>
      </c>
      <c r="L141" s="4">
        <v>1620.63</v>
      </c>
      <c r="M141" s="4">
        <v>17</v>
      </c>
      <c r="N141" s="4">
        <v>1068.45</v>
      </c>
      <c r="O141" s="4">
        <v>2689.08</v>
      </c>
    </row>
    <row r="142" spans="1:15">
      <c r="A142">
        <v>10000141</v>
      </c>
      <c r="B142" s="3">
        <v>43111</v>
      </c>
      <c r="C142" t="s">
        <v>2</v>
      </c>
      <c r="D142" s="5">
        <v>33</v>
      </c>
      <c r="E142" s="6">
        <v>43284</v>
      </c>
      <c r="F142" t="s">
        <v>134</v>
      </c>
      <c r="G142" s="1" t="s">
        <v>7</v>
      </c>
      <c r="I142" s="3">
        <v>43635.3</v>
      </c>
      <c r="J142" s="3">
        <v>43631.3</v>
      </c>
      <c r="K142" s="4">
        <v>12</v>
      </c>
      <c r="L142" s="4">
        <v>1018.8</v>
      </c>
      <c r="M142" s="4">
        <v>26</v>
      </c>
      <c r="N142" s="4">
        <v>2505.62</v>
      </c>
      <c r="O142" s="4">
        <v>3524.42</v>
      </c>
    </row>
    <row r="143" spans="1:15">
      <c r="A143">
        <v>10000142</v>
      </c>
      <c r="B143" s="3">
        <v>43111</v>
      </c>
      <c r="C143" t="s">
        <v>2</v>
      </c>
      <c r="D143" s="5">
        <v>39</v>
      </c>
      <c r="E143" s="6" t="s">
        <v>133</v>
      </c>
      <c r="F143" t="s">
        <v>144</v>
      </c>
      <c r="G143" s="9" t="s">
        <v>7</v>
      </c>
      <c r="I143" s="3">
        <v>43308.95</v>
      </c>
      <c r="J143" s="3">
        <v>43306.95</v>
      </c>
      <c r="K143" s="4">
        <v>13</v>
      </c>
      <c r="L143" s="4">
        <v>1764.36</v>
      </c>
      <c r="M143" s="4">
        <v>0</v>
      </c>
      <c r="N143" s="4">
        <v>0</v>
      </c>
      <c r="O143" s="4">
        <v>1764.36</v>
      </c>
    </row>
    <row r="144" spans="1:15">
      <c r="A144">
        <v>10000143</v>
      </c>
      <c r="B144" s="3">
        <v>43111</v>
      </c>
      <c r="C144" t="s">
        <v>2</v>
      </c>
      <c r="D144" s="5">
        <v>49</v>
      </c>
      <c r="E144" s="6" t="s">
        <v>133</v>
      </c>
      <c r="F144" t="s">
        <v>144</v>
      </c>
      <c r="G144" s="9" t="s">
        <v>7</v>
      </c>
      <c r="H144" s="8" t="s">
        <v>16</v>
      </c>
      <c r="I144" s="3">
        <v>43448.05</v>
      </c>
      <c r="J144" s="3">
        <v>43448.05</v>
      </c>
      <c r="K144" s="4">
        <v>22</v>
      </c>
      <c r="L144" s="4">
        <v>2010.36</v>
      </c>
      <c r="M144" s="4">
        <v>0</v>
      </c>
      <c r="N144" s="4">
        <v>0</v>
      </c>
      <c r="O144" s="4">
        <v>2010.36</v>
      </c>
    </row>
    <row r="145" spans="1:15">
      <c r="A145">
        <v>10000144</v>
      </c>
      <c r="B145" s="3">
        <v>43111</v>
      </c>
      <c r="C145" t="s">
        <v>3</v>
      </c>
      <c r="D145" s="5">
        <v>38</v>
      </c>
      <c r="E145" s="6" t="s">
        <v>133</v>
      </c>
      <c r="F145" t="s">
        <v>144</v>
      </c>
      <c r="G145" s="9" t="s">
        <v>7</v>
      </c>
      <c r="I145" s="3">
        <v>43496.2</v>
      </c>
      <c r="J145" s="3">
        <v>43493.2</v>
      </c>
      <c r="K145" s="4">
        <v>25</v>
      </c>
      <c r="L145" s="4">
        <v>1667.75</v>
      </c>
      <c r="M145" s="4">
        <v>0</v>
      </c>
      <c r="N145" s="4">
        <v>0</v>
      </c>
      <c r="O145" s="4">
        <v>1667.75</v>
      </c>
    </row>
    <row r="146" spans="1:15">
      <c r="A146">
        <v>10000145</v>
      </c>
      <c r="B146" s="3">
        <v>43111</v>
      </c>
      <c r="C146" t="s">
        <v>2</v>
      </c>
      <c r="D146" s="5">
        <v>30</v>
      </c>
      <c r="E146" s="6">
        <v>43284</v>
      </c>
      <c r="F146" t="s">
        <v>134</v>
      </c>
      <c r="G146" s="9" t="s">
        <v>7</v>
      </c>
      <c r="I146" s="3">
        <v>43608.55</v>
      </c>
      <c r="J146" s="3">
        <v>43603.55</v>
      </c>
      <c r="K146" s="4">
        <v>12</v>
      </c>
      <c r="L146" s="4">
        <v>1150.32</v>
      </c>
      <c r="M146" s="4">
        <v>19</v>
      </c>
      <c r="N146" s="4">
        <v>983.63</v>
      </c>
      <c r="O146" s="4">
        <v>2133.9499999999998</v>
      </c>
    </row>
    <row r="147" spans="1:15">
      <c r="A147">
        <v>10000146</v>
      </c>
      <c r="B147" s="3">
        <v>43111</v>
      </c>
      <c r="C147" t="s">
        <v>3</v>
      </c>
      <c r="D147" s="5">
        <v>41</v>
      </c>
      <c r="E147" s="6">
        <v>43283</v>
      </c>
      <c r="F147" t="s">
        <v>134</v>
      </c>
      <c r="G147" s="9" t="s">
        <v>7</v>
      </c>
      <c r="I147" s="3">
        <v>43629.95</v>
      </c>
      <c r="J147" s="3">
        <v>43627.95</v>
      </c>
      <c r="K147" s="4">
        <v>11</v>
      </c>
      <c r="L147" s="4">
        <v>1239.1500000000001</v>
      </c>
      <c r="M147" s="4">
        <v>23</v>
      </c>
      <c r="N147" s="4">
        <v>2104.04</v>
      </c>
      <c r="O147" s="4">
        <v>3343.19</v>
      </c>
    </row>
    <row r="148" spans="1:15">
      <c r="A148">
        <v>10000147</v>
      </c>
      <c r="B148" s="3">
        <v>43111</v>
      </c>
      <c r="C148" t="s">
        <v>3</v>
      </c>
      <c r="D148" s="5">
        <v>25</v>
      </c>
      <c r="E148" s="6">
        <v>43285</v>
      </c>
      <c r="F148" t="s">
        <v>134</v>
      </c>
      <c r="G148" s="9" t="s">
        <v>7</v>
      </c>
      <c r="I148" s="3">
        <v>43592.5</v>
      </c>
      <c r="J148" s="3">
        <v>43591.5</v>
      </c>
      <c r="K148" s="4">
        <v>12</v>
      </c>
      <c r="L148" s="4">
        <v>1549.32</v>
      </c>
      <c r="M148" s="4">
        <v>23</v>
      </c>
      <c r="N148" s="4">
        <v>1196.23</v>
      </c>
      <c r="O148" s="4">
        <v>2745.55</v>
      </c>
    </row>
    <row r="149" spans="1:15">
      <c r="A149">
        <v>10000148</v>
      </c>
      <c r="B149" s="3">
        <v>43111</v>
      </c>
      <c r="C149" t="s">
        <v>2</v>
      </c>
      <c r="D149" s="5">
        <v>33</v>
      </c>
      <c r="E149" s="6">
        <v>43282</v>
      </c>
      <c r="F149" t="s">
        <v>134</v>
      </c>
      <c r="G149" s="9" t="s">
        <v>7</v>
      </c>
      <c r="I149" s="3">
        <v>43592.5</v>
      </c>
      <c r="J149" s="3">
        <v>43592.5</v>
      </c>
      <c r="K149" s="4">
        <v>11</v>
      </c>
      <c r="L149" s="4">
        <v>1198.1199999999999</v>
      </c>
      <c r="M149" s="4">
        <v>33</v>
      </c>
      <c r="N149" s="4">
        <v>2195.8200000000002</v>
      </c>
      <c r="O149" s="4">
        <v>3393.94</v>
      </c>
    </row>
    <row r="150" spans="1:15">
      <c r="A150">
        <v>10000149</v>
      </c>
      <c r="B150" s="3">
        <v>43111</v>
      </c>
      <c r="C150" t="s">
        <v>2</v>
      </c>
      <c r="D150" s="5">
        <v>28</v>
      </c>
      <c r="E150" s="6">
        <v>43283</v>
      </c>
      <c r="F150" t="s">
        <v>134</v>
      </c>
      <c r="G150" s="9" t="s">
        <v>7</v>
      </c>
      <c r="I150" s="3">
        <v>43619.25</v>
      </c>
      <c r="J150" s="3">
        <v>43617.25</v>
      </c>
      <c r="K150" s="4">
        <v>11</v>
      </c>
      <c r="L150" s="4">
        <v>1071.6199999999999</v>
      </c>
      <c r="M150" s="4">
        <v>26</v>
      </c>
      <c r="N150" s="4">
        <v>1437.02</v>
      </c>
      <c r="O150" s="4">
        <v>2508.64</v>
      </c>
    </row>
    <row r="151" spans="1:15">
      <c r="A151">
        <v>10000150</v>
      </c>
      <c r="B151" s="3">
        <v>43111</v>
      </c>
      <c r="C151" t="s">
        <v>3</v>
      </c>
      <c r="D151" s="5">
        <v>34</v>
      </c>
      <c r="E151" s="6">
        <v>43286</v>
      </c>
      <c r="F151" t="s">
        <v>134</v>
      </c>
      <c r="G151" s="9" t="s">
        <v>7</v>
      </c>
      <c r="I151" s="3">
        <v>43646</v>
      </c>
      <c r="J151" s="3">
        <v>43646</v>
      </c>
      <c r="K151" s="4">
        <v>12</v>
      </c>
      <c r="L151" s="4">
        <v>1756.2</v>
      </c>
      <c r="M151" s="4">
        <v>36</v>
      </c>
      <c r="N151" s="4">
        <v>2742.84</v>
      </c>
      <c r="O151" s="4">
        <v>4499.04</v>
      </c>
    </row>
    <row r="152" spans="1:15">
      <c r="A152">
        <v>10000151</v>
      </c>
      <c r="B152" s="3">
        <v>43111</v>
      </c>
      <c r="C152" t="s">
        <v>3</v>
      </c>
      <c r="D152" s="5">
        <v>23</v>
      </c>
      <c r="E152" s="6">
        <v>43283</v>
      </c>
      <c r="F152" t="s">
        <v>134</v>
      </c>
      <c r="G152" s="9" t="s">
        <v>7</v>
      </c>
      <c r="H152" s="8" t="s">
        <v>16</v>
      </c>
      <c r="I152" s="3">
        <v>43592.5</v>
      </c>
      <c r="J152" s="3">
        <v>43591.5</v>
      </c>
      <c r="K152" s="4">
        <v>11</v>
      </c>
      <c r="L152" s="4">
        <v>1504.91</v>
      </c>
      <c r="M152" s="4">
        <v>26</v>
      </c>
      <c r="N152" s="4">
        <v>1342.38</v>
      </c>
      <c r="O152" s="4">
        <v>2847.29</v>
      </c>
    </row>
    <row r="153" spans="1:15">
      <c r="A153">
        <v>10000152</v>
      </c>
      <c r="B153" s="3">
        <v>43111</v>
      </c>
      <c r="C153" t="s">
        <v>2</v>
      </c>
      <c r="D153" s="5">
        <v>41</v>
      </c>
      <c r="E153" s="6">
        <v>43286</v>
      </c>
      <c r="F153" t="s">
        <v>134</v>
      </c>
      <c r="G153" s="9" t="s">
        <v>7</v>
      </c>
      <c r="I153" s="3">
        <v>43619.25</v>
      </c>
      <c r="J153" s="3">
        <v>43618.25</v>
      </c>
      <c r="K153" s="4">
        <v>12</v>
      </c>
      <c r="L153" s="4">
        <v>1551.6</v>
      </c>
      <c r="M153" s="4">
        <v>45</v>
      </c>
      <c r="N153" s="4">
        <v>3388.5</v>
      </c>
      <c r="O153" s="4">
        <v>4940.1000000000004</v>
      </c>
    </row>
    <row r="154" spans="1:15">
      <c r="A154">
        <v>10000153</v>
      </c>
      <c r="B154" s="3">
        <v>43111</v>
      </c>
      <c r="C154" t="s">
        <v>2</v>
      </c>
      <c r="D154" s="5">
        <v>22</v>
      </c>
      <c r="E154" s="6">
        <v>43285</v>
      </c>
      <c r="F154" t="s">
        <v>134</v>
      </c>
      <c r="G154" s="9" t="s">
        <v>7</v>
      </c>
      <c r="H154" s="8" t="s">
        <v>25</v>
      </c>
      <c r="I154" s="3">
        <v>43613.9</v>
      </c>
      <c r="J154" s="3">
        <v>43609.9</v>
      </c>
      <c r="K154" s="4">
        <v>12</v>
      </c>
      <c r="L154" s="4">
        <v>1219.56</v>
      </c>
      <c r="M154" s="4">
        <v>17</v>
      </c>
      <c r="N154" s="4">
        <v>868.53</v>
      </c>
      <c r="O154" s="4">
        <v>2088.09</v>
      </c>
    </row>
    <row r="155" spans="1:15">
      <c r="A155">
        <v>10000154</v>
      </c>
      <c r="B155" s="3">
        <v>43112</v>
      </c>
      <c r="C155" t="s">
        <v>2</v>
      </c>
      <c r="D155" s="5">
        <v>28</v>
      </c>
      <c r="E155" s="6">
        <v>43282</v>
      </c>
      <c r="F155" t="s">
        <v>134</v>
      </c>
      <c r="G155" s="1" t="s">
        <v>7</v>
      </c>
      <c r="I155" s="3">
        <v>43635.32</v>
      </c>
      <c r="J155" s="3">
        <v>43632.32</v>
      </c>
      <c r="K155" s="4">
        <v>11</v>
      </c>
      <c r="L155" s="4">
        <v>1127.3900000000001</v>
      </c>
      <c r="M155" s="4">
        <v>46</v>
      </c>
      <c r="N155" s="4">
        <v>3791.78</v>
      </c>
      <c r="O155" s="4">
        <v>4919.17</v>
      </c>
    </row>
    <row r="156" spans="1:15">
      <c r="A156">
        <v>10000155</v>
      </c>
      <c r="B156" s="3">
        <v>43112</v>
      </c>
      <c r="C156" t="s">
        <v>3</v>
      </c>
      <c r="D156" s="5">
        <v>25</v>
      </c>
      <c r="E156" s="6">
        <v>43287</v>
      </c>
      <c r="F156" t="s">
        <v>134</v>
      </c>
      <c r="G156" s="1" t="s">
        <v>7</v>
      </c>
      <c r="I156" s="3">
        <v>43619.3</v>
      </c>
      <c r="J156" s="3">
        <v>43618.3</v>
      </c>
      <c r="K156" s="4">
        <v>12</v>
      </c>
      <c r="L156" s="4">
        <v>1334.64</v>
      </c>
      <c r="M156" s="4">
        <v>30</v>
      </c>
      <c r="N156" s="4">
        <v>2046.9</v>
      </c>
      <c r="O156" s="4">
        <v>3381.54</v>
      </c>
    </row>
    <row r="157" spans="1:15">
      <c r="A157">
        <v>10000156</v>
      </c>
      <c r="B157" s="3">
        <v>43112</v>
      </c>
      <c r="C157" t="s">
        <v>3</v>
      </c>
      <c r="D157" s="5">
        <v>25</v>
      </c>
      <c r="E157" s="6">
        <v>43283</v>
      </c>
      <c r="F157" t="s">
        <v>134</v>
      </c>
      <c r="G157" s="1" t="s">
        <v>7</v>
      </c>
      <c r="H157" s="8" t="s">
        <v>13</v>
      </c>
      <c r="I157" s="3">
        <v>43603.28</v>
      </c>
      <c r="J157" s="3">
        <v>43601.279999999999</v>
      </c>
      <c r="K157" s="4">
        <v>11</v>
      </c>
      <c r="L157" s="4">
        <v>1259.72</v>
      </c>
      <c r="M157" s="4">
        <v>23</v>
      </c>
      <c r="N157" s="4">
        <v>1794.92</v>
      </c>
      <c r="O157" s="4">
        <v>3054.6400000000003</v>
      </c>
    </row>
    <row r="158" spans="1:15">
      <c r="A158">
        <v>10000157</v>
      </c>
      <c r="B158" s="3">
        <v>43112</v>
      </c>
      <c r="C158" t="s">
        <v>2</v>
      </c>
      <c r="D158" s="5">
        <v>29</v>
      </c>
      <c r="E158" s="6">
        <v>43282</v>
      </c>
      <c r="F158" t="s">
        <v>134</v>
      </c>
      <c r="G158" s="1" t="s">
        <v>7</v>
      </c>
      <c r="I158" s="3">
        <v>43597.94</v>
      </c>
      <c r="J158" s="3">
        <v>43597.94</v>
      </c>
      <c r="K158" s="4">
        <v>11</v>
      </c>
      <c r="L158" s="4">
        <v>1530.32</v>
      </c>
      <c r="M158" s="4">
        <v>36</v>
      </c>
      <c r="N158" s="4">
        <v>2873.88</v>
      </c>
      <c r="O158" s="4">
        <v>4404.2</v>
      </c>
    </row>
    <row r="159" spans="1:15">
      <c r="A159">
        <v>10000158</v>
      </c>
      <c r="B159" s="3">
        <v>43112</v>
      </c>
      <c r="C159" t="s">
        <v>2</v>
      </c>
      <c r="D159" s="5">
        <v>24</v>
      </c>
      <c r="E159" s="6">
        <v>43283</v>
      </c>
      <c r="F159" t="s">
        <v>134</v>
      </c>
      <c r="G159" s="9" t="s">
        <v>7</v>
      </c>
      <c r="I159" s="3">
        <v>43592.6</v>
      </c>
      <c r="J159" s="3">
        <v>43590.6</v>
      </c>
      <c r="K159" s="4">
        <v>11</v>
      </c>
      <c r="L159" s="4">
        <v>1568.16</v>
      </c>
      <c r="M159" s="4">
        <v>20</v>
      </c>
      <c r="N159" s="4">
        <v>1685.4</v>
      </c>
      <c r="O159" s="4">
        <v>3253.5600000000004</v>
      </c>
    </row>
    <row r="160" spans="1:15">
      <c r="A160">
        <v>10000159</v>
      </c>
      <c r="B160" s="3">
        <v>43112</v>
      </c>
      <c r="C160" t="s">
        <v>2</v>
      </c>
      <c r="D160" s="5">
        <v>29</v>
      </c>
      <c r="E160" s="6">
        <v>43285</v>
      </c>
      <c r="F160" t="s">
        <v>134</v>
      </c>
      <c r="G160" s="9" t="s">
        <v>7</v>
      </c>
      <c r="I160" s="3">
        <v>43613.96</v>
      </c>
      <c r="J160" s="3">
        <v>43611.96</v>
      </c>
      <c r="K160" s="4">
        <v>12</v>
      </c>
      <c r="L160" s="4">
        <v>1386.12</v>
      </c>
      <c r="M160" s="4">
        <v>36</v>
      </c>
      <c r="N160" s="4">
        <v>2306.52</v>
      </c>
      <c r="O160" s="4">
        <v>3692.64</v>
      </c>
    </row>
    <row r="161" spans="1:15">
      <c r="A161">
        <v>10000160</v>
      </c>
      <c r="B161" s="3">
        <v>43112</v>
      </c>
      <c r="C161" t="s">
        <v>2</v>
      </c>
      <c r="D161" s="5">
        <v>36</v>
      </c>
      <c r="E161" s="6" t="s">
        <v>133</v>
      </c>
      <c r="F161" t="s">
        <v>144</v>
      </c>
      <c r="G161" s="9" t="s">
        <v>7</v>
      </c>
      <c r="I161" s="3">
        <v>43539.199999999997</v>
      </c>
      <c r="J161" s="3">
        <v>43535.199999999997</v>
      </c>
      <c r="K161" s="4">
        <v>28</v>
      </c>
      <c r="L161" s="4">
        <v>1683.92</v>
      </c>
      <c r="M161" s="4">
        <v>0</v>
      </c>
      <c r="N161" s="4">
        <v>0</v>
      </c>
      <c r="O161" s="4">
        <v>1683.92</v>
      </c>
    </row>
    <row r="162" spans="1:15">
      <c r="A162">
        <v>10000161</v>
      </c>
      <c r="B162" s="3">
        <v>43112</v>
      </c>
      <c r="C162" t="s">
        <v>2</v>
      </c>
      <c r="D162" s="5">
        <v>27</v>
      </c>
      <c r="E162" s="6">
        <v>43283</v>
      </c>
      <c r="F162" t="s">
        <v>134</v>
      </c>
      <c r="G162" s="9" t="s">
        <v>7</v>
      </c>
      <c r="H162" s="8" t="s">
        <v>16</v>
      </c>
      <c r="I162" s="3">
        <v>43646</v>
      </c>
      <c r="J162" s="3">
        <v>43641</v>
      </c>
      <c r="K162" s="4">
        <v>11</v>
      </c>
      <c r="L162" s="4">
        <v>965.69</v>
      </c>
      <c r="M162" s="4">
        <v>28</v>
      </c>
      <c r="N162" s="4">
        <v>1523.76</v>
      </c>
      <c r="O162" s="4">
        <v>2489.4499999999998</v>
      </c>
    </row>
    <row r="163" spans="1:15">
      <c r="A163">
        <v>10000162</v>
      </c>
      <c r="B163" s="3">
        <v>43112</v>
      </c>
      <c r="C163" t="s">
        <v>3</v>
      </c>
      <c r="D163" s="5">
        <v>23</v>
      </c>
      <c r="E163" s="6">
        <v>43286</v>
      </c>
      <c r="F163" t="s">
        <v>134</v>
      </c>
      <c r="G163" s="9" t="s">
        <v>7</v>
      </c>
      <c r="H163" s="8" t="s">
        <v>16</v>
      </c>
      <c r="I163" s="3">
        <v>43597.94</v>
      </c>
      <c r="J163" s="3">
        <v>43593.94</v>
      </c>
      <c r="K163" s="4">
        <v>12</v>
      </c>
      <c r="L163" s="4">
        <v>1110.3599999999999</v>
      </c>
      <c r="M163" s="4">
        <v>28</v>
      </c>
      <c r="N163" s="4">
        <v>1748.04</v>
      </c>
      <c r="O163" s="4">
        <v>2858.3999999999996</v>
      </c>
    </row>
    <row r="164" spans="1:15">
      <c r="A164">
        <v>10000163</v>
      </c>
      <c r="B164" s="3">
        <v>43113</v>
      </c>
      <c r="C164" t="s">
        <v>2</v>
      </c>
      <c r="D164" s="5">
        <v>41</v>
      </c>
      <c r="E164" s="6">
        <v>43287</v>
      </c>
      <c r="F164" t="s">
        <v>134</v>
      </c>
      <c r="G164" s="1" t="s">
        <v>7</v>
      </c>
      <c r="H164" s="8" t="s">
        <v>16</v>
      </c>
      <c r="I164" s="3">
        <v>43635.34</v>
      </c>
      <c r="J164" s="3">
        <v>43635.34</v>
      </c>
      <c r="K164" s="4">
        <v>12</v>
      </c>
      <c r="L164" s="4">
        <v>979.8</v>
      </c>
      <c r="M164" s="4">
        <v>40</v>
      </c>
      <c r="N164" s="4">
        <v>3918</v>
      </c>
      <c r="O164" s="4">
        <v>4897.8</v>
      </c>
    </row>
    <row r="165" spans="1:15">
      <c r="A165">
        <v>10000164</v>
      </c>
      <c r="B165" s="3">
        <v>43113</v>
      </c>
      <c r="C165" t="s">
        <v>3</v>
      </c>
      <c r="D165" s="5">
        <v>22</v>
      </c>
      <c r="E165" s="6" t="s">
        <v>133</v>
      </c>
      <c r="F165" t="s">
        <v>144</v>
      </c>
      <c r="G165" s="1" t="s">
        <v>7</v>
      </c>
      <c r="I165" s="3">
        <v>43560.72</v>
      </c>
      <c r="J165" s="3">
        <v>43560.72</v>
      </c>
      <c r="K165" s="4">
        <v>30</v>
      </c>
      <c r="L165" s="4">
        <v>2648.7</v>
      </c>
      <c r="M165" s="4">
        <v>0</v>
      </c>
      <c r="N165" s="4">
        <v>0</v>
      </c>
      <c r="O165" s="4">
        <v>2648.7</v>
      </c>
    </row>
    <row r="166" spans="1:15">
      <c r="A166">
        <v>10000165</v>
      </c>
      <c r="B166" s="3">
        <v>43113</v>
      </c>
      <c r="C166" t="s">
        <v>2</v>
      </c>
      <c r="D166" s="5">
        <v>31</v>
      </c>
      <c r="E166" s="6" t="s">
        <v>133</v>
      </c>
      <c r="F166" t="s">
        <v>144</v>
      </c>
      <c r="G166" s="9" t="s">
        <v>7</v>
      </c>
      <c r="I166" s="3">
        <v>43587.37</v>
      </c>
      <c r="J166" s="3">
        <v>43585.37</v>
      </c>
      <c r="K166" s="4">
        <v>31</v>
      </c>
      <c r="L166" s="4">
        <v>3066.52</v>
      </c>
      <c r="M166" s="4">
        <v>0</v>
      </c>
      <c r="N166" s="4">
        <v>0</v>
      </c>
      <c r="O166" s="4">
        <v>3066.52</v>
      </c>
    </row>
    <row r="167" spans="1:15">
      <c r="A167">
        <v>10000166</v>
      </c>
      <c r="B167" s="3">
        <v>43113</v>
      </c>
      <c r="C167" t="s">
        <v>2</v>
      </c>
      <c r="D167" s="5">
        <v>33</v>
      </c>
      <c r="E167" s="6">
        <v>43286</v>
      </c>
      <c r="F167" t="s">
        <v>134</v>
      </c>
      <c r="G167" s="9" t="s">
        <v>7</v>
      </c>
      <c r="H167" s="8" t="s">
        <v>16</v>
      </c>
      <c r="I167" s="3">
        <v>43640.67</v>
      </c>
      <c r="J167" s="3">
        <v>43638.67</v>
      </c>
      <c r="K167" s="4">
        <v>12</v>
      </c>
      <c r="L167" s="4">
        <v>1725.6</v>
      </c>
      <c r="M167" s="4">
        <v>51</v>
      </c>
      <c r="N167" s="4">
        <v>3280.83</v>
      </c>
      <c r="O167" s="4">
        <v>5006.43</v>
      </c>
    </row>
    <row r="168" spans="1:15">
      <c r="A168">
        <v>10000167</v>
      </c>
      <c r="B168" s="3">
        <v>43113</v>
      </c>
      <c r="C168" t="s">
        <v>2</v>
      </c>
      <c r="D168" s="5">
        <v>19</v>
      </c>
      <c r="E168" s="6">
        <v>43282</v>
      </c>
      <c r="F168" t="s">
        <v>134</v>
      </c>
      <c r="G168" s="9" t="s">
        <v>7</v>
      </c>
      <c r="I168" s="3">
        <v>43603.360000000001</v>
      </c>
      <c r="J168" s="3">
        <v>43602.36</v>
      </c>
      <c r="K168" s="4">
        <v>11</v>
      </c>
      <c r="L168" s="4">
        <v>1380.61</v>
      </c>
      <c r="M168" s="4">
        <v>52</v>
      </c>
      <c r="N168" s="4">
        <v>3529.24</v>
      </c>
      <c r="O168" s="4">
        <v>4909.8499999999995</v>
      </c>
    </row>
    <row r="169" spans="1:15">
      <c r="A169">
        <v>10000168</v>
      </c>
      <c r="B169" s="3">
        <v>43113</v>
      </c>
      <c r="C169" t="s">
        <v>2</v>
      </c>
      <c r="D169" s="5">
        <v>35</v>
      </c>
      <c r="E169" s="6" t="s">
        <v>133</v>
      </c>
      <c r="F169" t="s">
        <v>144</v>
      </c>
      <c r="G169" s="9" t="s">
        <v>7</v>
      </c>
      <c r="I169" s="3">
        <v>43363.51</v>
      </c>
      <c r="J169" s="3">
        <v>43361.51</v>
      </c>
      <c r="K169" s="4">
        <v>17</v>
      </c>
      <c r="L169" s="4">
        <v>2336.31</v>
      </c>
      <c r="M169" s="4">
        <v>0</v>
      </c>
      <c r="N169" s="4">
        <v>0</v>
      </c>
      <c r="O169" s="4">
        <v>2336.31</v>
      </c>
    </row>
    <row r="170" spans="1:15">
      <c r="A170">
        <v>10000169</v>
      </c>
      <c r="B170" s="3">
        <v>43113</v>
      </c>
      <c r="C170" t="s">
        <v>2</v>
      </c>
      <c r="D170" s="5">
        <v>34</v>
      </c>
      <c r="E170" s="6">
        <v>43286</v>
      </c>
      <c r="F170" t="s">
        <v>134</v>
      </c>
      <c r="G170" s="9" t="s">
        <v>7</v>
      </c>
      <c r="H170" s="8" t="s">
        <v>16</v>
      </c>
      <c r="I170" s="3">
        <v>43624.68</v>
      </c>
      <c r="J170" s="3">
        <v>43624.68</v>
      </c>
      <c r="K170" s="4">
        <v>12</v>
      </c>
      <c r="L170" s="4">
        <v>1250.52</v>
      </c>
      <c r="M170" s="4">
        <v>36</v>
      </c>
      <c r="N170" s="4">
        <v>2943.36</v>
      </c>
      <c r="O170" s="4">
        <v>4193.88</v>
      </c>
    </row>
    <row r="171" spans="1:15">
      <c r="A171">
        <v>10000170</v>
      </c>
      <c r="B171" s="3">
        <v>43113</v>
      </c>
      <c r="C171" t="s">
        <v>3</v>
      </c>
      <c r="D171" s="5">
        <v>28</v>
      </c>
      <c r="E171" s="6">
        <v>43283</v>
      </c>
      <c r="F171" t="s">
        <v>134</v>
      </c>
      <c r="G171" s="9" t="s">
        <v>7</v>
      </c>
      <c r="H171" s="8" t="s">
        <v>16</v>
      </c>
      <c r="I171" s="3">
        <v>43640.67</v>
      </c>
      <c r="J171" s="3">
        <v>43635.67</v>
      </c>
      <c r="K171" s="4">
        <v>11</v>
      </c>
      <c r="L171" s="4">
        <v>1213.4100000000001</v>
      </c>
      <c r="M171" s="4">
        <v>33</v>
      </c>
      <c r="N171" s="4">
        <v>2307.36</v>
      </c>
      <c r="O171" s="4">
        <v>3520.7700000000004</v>
      </c>
    </row>
    <row r="172" spans="1:15">
      <c r="A172">
        <v>10000171</v>
      </c>
      <c r="B172" s="3">
        <v>43113</v>
      </c>
      <c r="C172" t="s">
        <v>2</v>
      </c>
      <c r="D172" s="5">
        <v>31</v>
      </c>
      <c r="E172" s="6">
        <v>43282</v>
      </c>
      <c r="F172" t="s">
        <v>134</v>
      </c>
      <c r="G172" s="9" t="s">
        <v>7</v>
      </c>
      <c r="H172" s="8" t="s">
        <v>13</v>
      </c>
      <c r="I172" s="3">
        <v>43619.35</v>
      </c>
      <c r="J172" s="3">
        <v>43618.35</v>
      </c>
      <c r="K172" s="4">
        <v>11</v>
      </c>
      <c r="L172" s="4">
        <v>914.65</v>
      </c>
      <c r="M172" s="4">
        <v>20</v>
      </c>
      <c r="N172" s="4">
        <v>1834.6</v>
      </c>
      <c r="O172" s="4">
        <v>2749.25</v>
      </c>
    </row>
    <row r="173" spans="1:15">
      <c r="A173">
        <v>10000172</v>
      </c>
      <c r="B173" s="3">
        <v>43114</v>
      </c>
      <c r="C173" t="s">
        <v>2</v>
      </c>
      <c r="D173" s="5">
        <v>37</v>
      </c>
      <c r="E173" s="6" t="s">
        <v>133</v>
      </c>
      <c r="F173" t="s">
        <v>144</v>
      </c>
      <c r="G173" s="1" t="s">
        <v>7</v>
      </c>
      <c r="I173" s="3">
        <v>43571.519999999997</v>
      </c>
      <c r="J173" s="3">
        <v>43566.52</v>
      </c>
      <c r="K173" s="4">
        <v>30</v>
      </c>
      <c r="L173" s="4">
        <v>2328.9</v>
      </c>
      <c r="M173" s="4">
        <v>0</v>
      </c>
      <c r="N173" s="4">
        <v>0</v>
      </c>
      <c r="O173" s="4">
        <v>2328.9</v>
      </c>
    </row>
    <row r="174" spans="1:15">
      <c r="A174">
        <v>10000173</v>
      </c>
      <c r="B174" s="3">
        <v>43114</v>
      </c>
      <c r="C174" t="s">
        <v>2</v>
      </c>
      <c r="D174" s="5">
        <v>37</v>
      </c>
      <c r="E174" s="6" t="s">
        <v>133</v>
      </c>
      <c r="F174" t="s">
        <v>144</v>
      </c>
      <c r="G174" s="1" t="s">
        <v>7</v>
      </c>
      <c r="H174" s="8" t="s">
        <v>16</v>
      </c>
      <c r="I174" s="3">
        <v>43566.2</v>
      </c>
      <c r="J174" s="3">
        <v>43562.2</v>
      </c>
      <c r="K174" s="4">
        <v>30</v>
      </c>
      <c r="L174" s="4">
        <v>1941.3</v>
      </c>
      <c r="M174" s="4">
        <v>0</v>
      </c>
      <c r="N174" s="4">
        <v>0</v>
      </c>
      <c r="O174" s="4">
        <v>1941.3</v>
      </c>
    </row>
    <row r="175" spans="1:15">
      <c r="A175">
        <v>10000174</v>
      </c>
      <c r="B175" s="3">
        <v>43114</v>
      </c>
      <c r="C175" t="s">
        <v>2</v>
      </c>
      <c r="D175" s="5">
        <v>33</v>
      </c>
      <c r="E175" s="6" t="s">
        <v>133</v>
      </c>
      <c r="F175" t="s">
        <v>144</v>
      </c>
      <c r="G175" s="1" t="s">
        <v>7</v>
      </c>
      <c r="I175" s="3">
        <v>43475.76</v>
      </c>
      <c r="J175" s="3">
        <v>43474.76</v>
      </c>
      <c r="K175" s="4">
        <v>24</v>
      </c>
      <c r="L175" s="4">
        <v>2397.6</v>
      </c>
      <c r="M175" s="4">
        <v>0</v>
      </c>
      <c r="N175" s="4">
        <v>0</v>
      </c>
      <c r="O175" s="4">
        <v>2397.6</v>
      </c>
    </row>
    <row r="176" spans="1:15">
      <c r="A176">
        <v>10000175</v>
      </c>
      <c r="B176" s="3">
        <v>43114</v>
      </c>
      <c r="C176" t="s">
        <v>2</v>
      </c>
      <c r="D176" s="5">
        <v>22</v>
      </c>
      <c r="E176" s="6" t="s">
        <v>133</v>
      </c>
      <c r="F176" t="s">
        <v>144</v>
      </c>
      <c r="G176" s="9" t="s">
        <v>7</v>
      </c>
      <c r="H176" s="8" t="s">
        <v>25</v>
      </c>
      <c r="I176" s="3">
        <v>43598.12</v>
      </c>
      <c r="J176" s="3">
        <v>43596.12</v>
      </c>
      <c r="K176" s="4">
        <v>32</v>
      </c>
      <c r="L176" s="4">
        <v>2974.08</v>
      </c>
      <c r="M176" s="4">
        <v>0</v>
      </c>
      <c r="N176" s="4">
        <v>0</v>
      </c>
      <c r="O176" s="4">
        <v>2974.08</v>
      </c>
    </row>
    <row r="177" spans="1:15">
      <c r="A177">
        <v>10000176</v>
      </c>
      <c r="B177" s="3">
        <v>43114</v>
      </c>
      <c r="C177" t="s">
        <v>2</v>
      </c>
      <c r="D177" s="5">
        <v>41</v>
      </c>
      <c r="E177" s="6" t="s">
        <v>133</v>
      </c>
      <c r="F177" t="s">
        <v>144</v>
      </c>
      <c r="G177" s="9" t="s">
        <v>7</v>
      </c>
      <c r="I177" s="3">
        <v>43321.48</v>
      </c>
      <c r="J177" s="3">
        <v>43319.48</v>
      </c>
      <c r="K177" s="4">
        <v>14</v>
      </c>
      <c r="L177" s="4">
        <v>1638.42</v>
      </c>
      <c r="M177" s="4">
        <v>0</v>
      </c>
      <c r="N177" s="4">
        <v>0</v>
      </c>
      <c r="O177" s="4">
        <v>1638.42</v>
      </c>
    </row>
    <row r="178" spans="1:15">
      <c r="A178">
        <v>10000177</v>
      </c>
      <c r="B178" s="3">
        <v>43114</v>
      </c>
      <c r="C178" t="s">
        <v>3</v>
      </c>
      <c r="D178" s="5">
        <v>35</v>
      </c>
      <c r="E178" s="6" t="s">
        <v>133</v>
      </c>
      <c r="F178" t="s">
        <v>144</v>
      </c>
      <c r="G178" s="9" t="s">
        <v>7</v>
      </c>
      <c r="H178" s="8" t="s">
        <v>31</v>
      </c>
      <c r="I178" s="3">
        <v>43332.12</v>
      </c>
      <c r="J178" s="3">
        <v>43330.12</v>
      </c>
      <c r="K178" s="4">
        <v>14</v>
      </c>
      <c r="L178" s="4">
        <v>1646.82</v>
      </c>
      <c r="M178" s="4">
        <v>0</v>
      </c>
      <c r="N178" s="4">
        <v>0</v>
      </c>
      <c r="O178" s="4">
        <v>1646.82</v>
      </c>
    </row>
    <row r="179" spans="1:15">
      <c r="A179">
        <v>10000178</v>
      </c>
      <c r="B179" s="3">
        <v>43114</v>
      </c>
      <c r="C179" t="s">
        <v>2</v>
      </c>
      <c r="D179" s="5">
        <v>19</v>
      </c>
      <c r="E179" s="6" t="s">
        <v>133</v>
      </c>
      <c r="F179" t="s">
        <v>144</v>
      </c>
      <c r="G179" s="9" t="s">
        <v>7</v>
      </c>
      <c r="I179" s="3">
        <v>43603.44</v>
      </c>
      <c r="J179" s="3">
        <v>43598.44</v>
      </c>
      <c r="K179" s="4">
        <v>32</v>
      </c>
      <c r="L179" s="4">
        <v>2522.2399999999998</v>
      </c>
      <c r="M179" s="4">
        <v>0</v>
      </c>
      <c r="N179" s="4">
        <v>0</v>
      </c>
      <c r="O179" s="4">
        <v>2522.2399999999998</v>
      </c>
    </row>
    <row r="180" spans="1:15">
      <c r="A180">
        <v>10000179</v>
      </c>
      <c r="B180" s="3">
        <v>43114</v>
      </c>
      <c r="C180" t="s">
        <v>3</v>
      </c>
      <c r="D180" s="5">
        <v>22</v>
      </c>
      <c r="E180" s="6">
        <v>43284</v>
      </c>
      <c r="F180" t="s">
        <v>134</v>
      </c>
      <c r="G180" s="9" t="s">
        <v>7</v>
      </c>
      <c r="I180" s="3">
        <v>43598.12</v>
      </c>
      <c r="J180" s="3">
        <v>43595.12</v>
      </c>
      <c r="K180" s="4">
        <v>11</v>
      </c>
      <c r="L180" s="4">
        <v>999.46</v>
      </c>
      <c r="M180" s="4">
        <v>33</v>
      </c>
      <c r="N180" s="4">
        <v>2343.33</v>
      </c>
      <c r="O180" s="4">
        <v>3342.79</v>
      </c>
    </row>
    <row r="181" spans="1:15">
      <c r="A181">
        <v>10000180</v>
      </c>
      <c r="B181" s="3">
        <v>43114</v>
      </c>
      <c r="C181" t="s">
        <v>2</v>
      </c>
      <c r="D181" s="5">
        <v>32</v>
      </c>
      <c r="E181" s="6">
        <v>43285</v>
      </c>
      <c r="F181" t="s">
        <v>134</v>
      </c>
      <c r="G181" s="9" t="s">
        <v>7</v>
      </c>
      <c r="I181" s="3">
        <v>43635.360000000001</v>
      </c>
      <c r="J181" s="3">
        <v>43633.36</v>
      </c>
      <c r="K181" s="4">
        <v>11</v>
      </c>
      <c r="L181" s="4">
        <v>1354.65</v>
      </c>
      <c r="M181" s="4">
        <v>20</v>
      </c>
      <c r="N181" s="4">
        <v>1557.4</v>
      </c>
      <c r="O181" s="4">
        <v>2912.05</v>
      </c>
    </row>
    <row r="182" spans="1:15">
      <c r="A182">
        <v>10000181</v>
      </c>
      <c r="B182" s="3">
        <v>43114</v>
      </c>
      <c r="C182" t="s">
        <v>3</v>
      </c>
      <c r="D182" s="5">
        <v>52</v>
      </c>
      <c r="E182" s="6" t="s">
        <v>133</v>
      </c>
      <c r="F182" t="s">
        <v>144</v>
      </c>
      <c r="G182" s="9" t="s">
        <v>7</v>
      </c>
      <c r="I182" s="3">
        <v>43470.44</v>
      </c>
      <c r="J182" s="3">
        <v>43468.44</v>
      </c>
      <c r="K182" s="4">
        <v>24</v>
      </c>
      <c r="L182" s="4">
        <v>1965.36</v>
      </c>
      <c r="M182" s="4">
        <v>0</v>
      </c>
      <c r="N182" s="4">
        <v>0</v>
      </c>
      <c r="O182" s="4">
        <v>1965.36</v>
      </c>
    </row>
    <row r="183" spans="1:15">
      <c r="A183">
        <v>10000182</v>
      </c>
      <c r="B183" s="3">
        <v>43114</v>
      </c>
      <c r="C183" t="s">
        <v>2</v>
      </c>
      <c r="D183" s="5">
        <v>54</v>
      </c>
      <c r="E183" s="6" t="s">
        <v>133</v>
      </c>
      <c r="F183" t="s">
        <v>144</v>
      </c>
      <c r="G183" s="9" t="s">
        <v>7</v>
      </c>
      <c r="H183" s="8" t="s">
        <v>25</v>
      </c>
      <c r="I183" s="3">
        <v>43481.08</v>
      </c>
      <c r="J183" s="3">
        <v>43476.08</v>
      </c>
      <c r="K183" s="4">
        <v>24</v>
      </c>
      <c r="L183" s="4">
        <v>1844.88</v>
      </c>
      <c r="M183" s="4">
        <v>0</v>
      </c>
      <c r="N183" s="4">
        <v>0</v>
      </c>
      <c r="O183" s="4">
        <v>1844.88</v>
      </c>
    </row>
    <row r="184" spans="1:15">
      <c r="A184">
        <v>10000183</v>
      </c>
      <c r="B184" s="3">
        <v>43114</v>
      </c>
      <c r="C184" t="s">
        <v>3</v>
      </c>
      <c r="D184" s="5">
        <v>27</v>
      </c>
      <c r="E184" s="6">
        <v>43283</v>
      </c>
      <c r="F184" t="s">
        <v>134</v>
      </c>
      <c r="G184" s="9" t="s">
        <v>7</v>
      </c>
      <c r="H184" s="8" t="s">
        <v>16</v>
      </c>
      <c r="I184" s="3">
        <v>43624.72</v>
      </c>
      <c r="J184" s="3">
        <v>43619.72</v>
      </c>
      <c r="K184" s="4">
        <v>11</v>
      </c>
      <c r="L184" s="4">
        <v>1555.62</v>
      </c>
      <c r="M184" s="4">
        <v>52</v>
      </c>
      <c r="N184" s="4">
        <v>4134.5200000000004</v>
      </c>
      <c r="O184" s="4">
        <v>5690.14</v>
      </c>
    </row>
    <row r="185" spans="1:15">
      <c r="A185">
        <v>10000184</v>
      </c>
      <c r="B185" s="3">
        <v>43115</v>
      </c>
      <c r="C185" t="s">
        <v>2</v>
      </c>
      <c r="D185" s="5">
        <v>28</v>
      </c>
      <c r="E185" s="6">
        <v>43282</v>
      </c>
      <c r="F185" t="s">
        <v>134</v>
      </c>
      <c r="G185" s="1" t="s">
        <v>7</v>
      </c>
      <c r="H185" s="8" t="s">
        <v>16</v>
      </c>
      <c r="I185" s="3">
        <v>43635.38</v>
      </c>
      <c r="J185" s="3">
        <v>43635.38</v>
      </c>
      <c r="K185" s="4">
        <v>11</v>
      </c>
      <c r="L185" s="4">
        <v>1636.8</v>
      </c>
      <c r="M185" s="4">
        <v>36</v>
      </c>
      <c r="N185" s="4">
        <v>2716.56</v>
      </c>
      <c r="O185" s="4">
        <v>4353.3599999999997</v>
      </c>
    </row>
    <row r="186" spans="1:15">
      <c r="A186">
        <v>10000185</v>
      </c>
      <c r="B186" s="3">
        <v>43115</v>
      </c>
      <c r="C186" t="s">
        <v>2</v>
      </c>
      <c r="D186" s="5">
        <v>35</v>
      </c>
      <c r="E186" s="6" t="s">
        <v>133</v>
      </c>
      <c r="F186" t="s">
        <v>144</v>
      </c>
      <c r="G186" s="1" t="s">
        <v>7</v>
      </c>
      <c r="I186" s="3">
        <v>43412.36</v>
      </c>
      <c r="J186" s="3">
        <v>43412.36</v>
      </c>
      <c r="K186" s="4">
        <v>20</v>
      </c>
      <c r="L186" s="4">
        <v>2020.8</v>
      </c>
      <c r="M186" s="4">
        <v>0</v>
      </c>
      <c r="N186" s="4">
        <v>0</v>
      </c>
      <c r="O186" s="4">
        <v>2020.8</v>
      </c>
    </row>
    <row r="187" spans="1:15">
      <c r="A187">
        <v>10000186</v>
      </c>
      <c r="B187" s="3">
        <v>43115</v>
      </c>
      <c r="C187" t="s">
        <v>3</v>
      </c>
      <c r="D187" s="5">
        <v>19</v>
      </c>
      <c r="E187" s="6">
        <v>43285</v>
      </c>
      <c r="F187" t="s">
        <v>134</v>
      </c>
      <c r="G187" s="1" t="s">
        <v>7</v>
      </c>
      <c r="H187" s="8" t="s">
        <v>17</v>
      </c>
      <c r="I187" s="3">
        <v>43640.69</v>
      </c>
      <c r="J187" s="3">
        <v>43638.69</v>
      </c>
      <c r="K187" s="4">
        <v>11</v>
      </c>
      <c r="L187" s="4">
        <v>1340.02</v>
      </c>
      <c r="M187" s="4">
        <v>33</v>
      </c>
      <c r="N187" s="4">
        <v>2502.39</v>
      </c>
      <c r="O187" s="4">
        <v>3842.41</v>
      </c>
    </row>
    <row r="188" spans="1:15">
      <c r="A188">
        <v>10000187</v>
      </c>
      <c r="B188" s="3">
        <v>43115</v>
      </c>
      <c r="C188" t="s">
        <v>2</v>
      </c>
      <c r="D188" s="5">
        <v>34</v>
      </c>
      <c r="E188" s="6">
        <v>43282</v>
      </c>
      <c r="F188" t="s">
        <v>134</v>
      </c>
      <c r="G188" s="9" t="s">
        <v>145</v>
      </c>
      <c r="H188" s="8" t="s">
        <v>17</v>
      </c>
      <c r="I188" s="3">
        <v>43603.519999999997</v>
      </c>
      <c r="J188" s="3">
        <v>43602.52</v>
      </c>
      <c r="K188" s="4">
        <v>11</v>
      </c>
      <c r="L188" s="4">
        <v>1368.84</v>
      </c>
      <c r="M188" s="4">
        <v>28</v>
      </c>
      <c r="N188" s="4">
        <v>1987.72</v>
      </c>
      <c r="O188" s="4">
        <v>3356.56</v>
      </c>
    </row>
    <row r="189" spans="1:15">
      <c r="A189">
        <v>10000188</v>
      </c>
      <c r="B189" s="3">
        <v>43115</v>
      </c>
      <c r="C189" t="s">
        <v>2</v>
      </c>
      <c r="D189" s="5">
        <v>50</v>
      </c>
      <c r="E189" s="6" t="s">
        <v>133</v>
      </c>
      <c r="F189" t="s">
        <v>144</v>
      </c>
      <c r="G189" s="9" t="s">
        <v>7</v>
      </c>
      <c r="I189" s="3">
        <v>43571.66</v>
      </c>
      <c r="J189" s="3">
        <v>43566.66</v>
      </c>
      <c r="K189" s="4">
        <v>30</v>
      </c>
      <c r="L189" s="4">
        <v>2106.3000000000002</v>
      </c>
      <c r="M189" s="4">
        <v>0</v>
      </c>
      <c r="N189" s="4">
        <v>0</v>
      </c>
      <c r="O189" s="4">
        <v>2106.3000000000002</v>
      </c>
    </row>
    <row r="190" spans="1:15">
      <c r="A190">
        <v>10000189</v>
      </c>
      <c r="B190" s="3">
        <v>43115</v>
      </c>
      <c r="C190" t="s">
        <v>2</v>
      </c>
      <c r="D190" s="5">
        <v>50</v>
      </c>
      <c r="E190" s="6">
        <v>43287</v>
      </c>
      <c r="F190" t="s">
        <v>134</v>
      </c>
      <c r="G190" s="9" t="s">
        <v>7</v>
      </c>
      <c r="I190" s="3">
        <v>43608.83</v>
      </c>
      <c r="J190" s="3">
        <v>43603.83</v>
      </c>
      <c r="K190" s="4">
        <v>11</v>
      </c>
      <c r="L190" s="4">
        <v>1400.52</v>
      </c>
      <c r="M190" s="4">
        <v>33</v>
      </c>
      <c r="N190" s="4">
        <v>3264.03</v>
      </c>
      <c r="O190" s="4">
        <v>4664.55</v>
      </c>
    </row>
    <row r="191" spans="1:15">
      <c r="A191">
        <v>10000190</v>
      </c>
      <c r="B191" s="3">
        <v>43115</v>
      </c>
      <c r="C191" t="s">
        <v>3</v>
      </c>
      <c r="D191" s="5">
        <v>21</v>
      </c>
      <c r="E191" s="6">
        <v>43286</v>
      </c>
      <c r="F191" t="s">
        <v>134</v>
      </c>
      <c r="G191" s="9" t="s">
        <v>7</v>
      </c>
      <c r="I191" s="3">
        <v>43598.21</v>
      </c>
      <c r="J191" s="3">
        <v>43595.21</v>
      </c>
      <c r="K191" s="4">
        <v>11</v>
      </c>
      <c r="L191" s="4">
        <v>1332.87</v>
      </c>
      <c r="M191" s="4">
        <v>28</v>
      </c>
      <c r="N191" s="4">
        <v>2782.92</v>
      </c>
      <c r="O191" s="4">
        <v>4115.79</v>
      </c>
    </row>
    <row r="192" spans="1:15">
      <c r="A192">
        <v>10000191</v>
      </c>
      <c r="B192" s="3">
        <v>43115</v>
      </c>
      <c r="C192" t="s">
        <v>3</v>
      </c>
      <c r="D192" s="5">
        <v>31</v>
      </c>
      <c r="E192" s="6">
        <v>43285</v>
      </c>
      <c r="F192" t="s">
        <v>134</v>
      </c>
      <c r="G192" s="9" t="s">
        <v>7</v>
      </c>
      <c r="H192" s="8" t="s">
        <v>14</v>
      </c>
      <c r="I192" s="3">
        <v>43608.83</v>
      </c>
      <c r="J192" s="3">
        <v>43606.83</v>
      </c>
      <c r="K192" s="4">
        <v>11</v>
      </c>
      <c r="L192" s="4">
        <v>1459.15</v>
      </c>
      <c r="M192" s="4">
        <v>21</v>
      </c>
      <c r="N192" s="4">
        <v>1963.5</v>
      </c>
      <c r="O192" s="4">
        <v>3422.65</v>
      </c>
    </row>
    <row r="193" spans="1:15">
      <c r="A193">
        <v>10000192</v>
      </c>
      <c r="B193" s="3">
        <v>43115</v>
      </c>
      <c r="C193" t="s">
        <v>3</v>
      </c>
      <c r="D193" s="5">
        <v>28</v>
      </c>
      <c r="E193" s="6">
        <v>43285</v>
      </c>
      <c r="F193" t="s">
        <v>134</v>
      </c>
      <c r="G193" s="9" t="s">
        <v>7</v>
      </c>
      <c r="I193" s="3">
        <v>43635.38</v>
      </c>
      <c r="J193" s="3">
        <v>43635.38</v>
      </c>
      <c r="K193" s="4">
        <v>11</v>
      </c>
      <c r="L193" s="4">
        <v>1344.64</v>
      </c>
      <c r="M193" s="4">
        <v>17</v>
      </c>
      <c r="N193" s="4">
        <v>1521.84</v>
      </c>
      <c r="O193" s="4">
        <v>2866.48</v>
      </c>
    </row>
    <row r="194" spans="1:15">
      <c r="A194">
        <v>10000193</v>
      </c>
      <c r="B194" s="3">
        <v>43115</v>
      </c>
      <c r="C194" t="s">
        <v>2</v>
      </c>
      <c r="D194" s="5">
        <v>32</v>
      </c>
      <c r="E194" s="6">
        <v>43283</v>
      </c>
      <c r="F194" t="s">
        <v>134</v>
      </c>
      <c r="G194" s="9" t="s">
        <v>7</v>
      </c>
      <c r="I194" s="3">
        <v>43608.83</v>
      </c>
      <c r="J194" s="3">
        <v>43605.83</v>
      </c>
      <c r="K194" s="4">
        <v>11</v>
      </c>
      <c r="L194" s="4">
        <v>924.77</v>
      </c>
      <c r="M194" s="4">
        <v>28</v>
      </c>
      <c r="N194" s="4">
        <v>2707.88</v>
      </c>
      <c r="O194" s="4">
        <v>3632.65</v>
      </c>
    </row>
    <row r="195" spans="1:15">
      <c r="A195">
        <v>10000194</v>
      </c>
      <c r="B195" s="3">
        <v>43115</v>
      </c>
      <c r="C195" t="s">
        <v>2</v>
      </c>
      <c r="D195" s="5">
        <v>37</v>
      </c>
      <c r="E195" s="6" t="s">
        <v>133</v>
      </c>
      <c r="F195" t="s">
        <v>144</v>
      </c>
      <c r="G195" s="9" t="s">
        <v>7</v>
      </c>
      <c r="H195" s="8" t="s">
        <v>25</v>
      </c>
      <c r="I195" s="3">
        <v>43327.4</v>
      </c>
      <c r="J195" s="3">
        <v>43323.4</v>
      </c>
      <c r="K195" s="4">
        <v>14</v>
      </c>
      <c r="L195" s="4">
        <v>1537.62</v>
      </c>
      <c r="M195" s="4">
        <v>0</v>
      </c>
      <c r="N195" s="4">
        <v>0</v>
      </c>
      <c r="O195" s="4">
        <v>1537.62</v>
      </c>
    </row>
    <row r="196" spans="1:15">
      <c r="A196">
        <v>10000195</v>
      </c>
      <c r="B196" s="3">
        <v>43115</v>
      </c>
      <c r="C196" t="s">
        <v>3</v>
      </c>
      <c r="D196" s="5">
        <v>19</v>
      </c>
      <c r="E196" s="6" t="s">
        <v>133</v>
      </c>
      <c r="F196" t="s">
        <v>144</v>
      </c>
      <c r="G196" s="9" t="s">
        <v>7</v>
      </c>
      <c r="I196" s="3">
        <v>43534.49</v>
      </c>
      <c r="J196" s="3">
        <v>43529.49</v>
      </c>
      <c r="K196" s="4">
        <v>28</v>
      </c>
      <c r="L196" s="4">
        <v>2521.12</v>
      </c>
      <c r="M196" s="4">
        <v>0</v>
      </c>
      <c r="N196" s="4">
        <v>0</v>
      </c>
      <c r="O196" s="4">
        <v>2521.12</v>
      </c>
    </row>
    <row r="197" spans="1:15">
      <c r="A197">
        <v>10000196</v>
      </c>
      <c r="B197" s="3">
        <v>43115</v>
      </c>
      <c r="C197" t="s">
        <v>2</v>
      </c>
      <c r="D197" s="5">
        <v>32</v>
      </c>
      <c r="E197" s="6">
        <v>43284</v>
      </c>
      <c r="F197" t="s">
        <v>134</v>
      </c>
      <c r="G197" s="9" t="s">
        <v>7</v>
      </c>
      <c r="I197" s="3">
        <v>43640.69</v>
      </c>
      <c r="J197" s="3">
        <v>43635.69</v>
      </c>
      <c r="K197" s="4">
        <v>11</v>
      </c>
      <c r="L197" s="4">
        <v>1401.84</v>
      </c>
      <c r="M197" s="4">
        <v>17</v>
      </c>
      <c r="N197" s="4">
        <v>1318.86</v>
      </c>
      <c r="O197" s="4">
        <v>2720.7</v>
      </c>
    </row>
    <row r="198" spans="1:15">
      <c r="A198">
        <v>10000197</v>
      </c>
      <c r="B198" s="3">
        <v>43115</v>
      </c>
      <c r="C198" t="s">
        <v>2</v>
      </c>
      <c r="D198" s="5">
        <v>35</v>
      </c>
      <c r="E198" s="6" t="s">
        <v>133</v>
      </c>
      <c r="F198" t="s">
        <v>144</v>
      </c>
      <c r="G198" s="9" t="s">
        <v>7</v>
      </c>
      <c r="H198" s="8" t="s">
        <v>16</v>
      </c>
      <c r="I198" s="3">
        <v>43587.59</v>
      </c>
      <c r="J198" s="3">
        <v>43583.59</v>
      </c>
      <c r="K198" s="4">
        <v>31</v>
      </c>
      <c r="L198" s="4">
        <v>2161.63</v>
      </c>
      <c r="M198" s="4">
        <v>0</v>
      </c>
      <c r="N198" s="4">
        <v>0</v>
      </c>
      <c r="O198" s="4">
        <v>2161.63</v>
      </c>
    </row>
    <row r="199" spans="1:15">
      <c r="A199">
        <v>10000198</v>
      </c>
      <c r="B199" s="3">
        <v>43115</v>
      </c>
      <c r="C199" t="s">
        <v>3</v>
      </c>
      <c r="D199" s="5">
        <v>34</v>
      </c>
      <c r="E199" s="6">
        <v>43282</v>
      </c>
      <c r="F199" t="s">
        <v>134</v>
      </c>
      <c r="G199" s="9" t="s">
        <v>7</v>
      </c>
      <c r="H199" s="8" t="s">
        <v>16</v>
      </c>
      <c r="I199" s="3">
        <v>43640.69</v>
      </c>
      <c r="J199" s="3">
        <v>43639.69</v>
      </c>
      <c r="K199" s="4">
        <v>11</v>
      </c>
      <c r="L199" s="4">
        <v>1064.03</v>
      </c>
      <c r="M199" s="4">
        <v>33</v>
      </c>
      <c r="N199" s="4">
        <v>2051.94</v>
      </c>
      <c r="O199" s="4">
        <v>3115.9700000000003</v>
      </c>
    </row>
    <row r="200" spans="1:15">
      <c r="A200">
        <v>10000199</v>
      </c>
      <c r="B200" s="3">
        <v>43115</v>
      </c>
      <c r="C200" t="s">
        <v>3</v>
      </c>
      <c r="D200" s="5">
        <v>19</v>
      </c>
      <c r="E200" s="6" t="s">
        <v>133</v>
      </c>
      <c r="F200" t="s">
        <v>144</v>
      </c>
      <c r="G200" s="9" t="s">
        <v>7</v>
      </c>
      <c r="I200" s="3">
        <v>43582.28</v>
      </c>
      <c r="J200" s="3">
        <v>43577.279999999999</v>
      </c>
      <c r="K200" s="4">
        <v>31</v>
      </c>
      <c r="L200" s="4">
        <v>2805.81</v>
      </c>
      <c r="M200" s="4">
        <v>0</v>
      </c>
      <c r="N200" s="4">
        <v>0</v>
      </c>
      <c r="O200" s="4">
        <v>2805.81</v>
      </c>
    </row>
    <row r="201" spans="1:15">
      <c r="A201">
        <v>10000200</v>
      </c>
      <c r="B201" s="3">
        <v>43116</v>
      </c>
      <c r="C201" t="s">
        <v>2</v>
      </c>
      <c r="D201" s="5">
        <v>32</v>
      </c>
      <c r="E201" s="6">
        <v>43283</v>
      </c>
      <c r="F201" t="s">
        <v>134</v>
      </c>
      <c r="G201" s="1" t="s">
        <v>7</v>
      </c>
      <c r="H201" s="8" t="s">
        <v>11</v>
      </c>
      <c r="I201" s="3">
        <v>43635.4</v>
      </c>
      <c r="J201" s="3">
        <v>43632.4</v>
      </c>
      <c r="K201" s="4">
        <v>11</v>
      </c>
      <c r="L201" s="4">
        <v>1070.19</v>
      </c>
      <c r="M201" s="4">
        <v>24</v>
      </c>
      <c r="N201" s="4">
        <v>1607.04</v>
      </c>
      <c r="O201" s="4">
        <v>2677.23</v>
      </c>
    </row>
    <row r="202" spans="1:15">
      <c r="A202">
        <v>10000201</v>
      </c>
      <c r="B202" s="3">
        <v>43116</v>
      </c>
      <c r="C202" t="s">
        <v>3</v>
      </c>
      <c r="D202" s="5">
        <v>35</v>
      </c>
      <c r="E202" s="6" t="s">
        <v>133</v>
      </c>
      <c r="F202" t="s">
        <v>144</v>
      </c>
      <c r="G202" s="1" t="s">
        <v>7</v>
      </c>
      <c r="H202" s="8" t="s">
        <v>16</v>
      </c>
      <c r="I202" s="3">
        <v>43396.9</v>
      </c>
      <c r="J202" s="3">
        <v>43396.9</v>
      </c>
      <c r="K202" s="4">
        <v>19</v>
      </c>
      <c r="L202" s="4">
        <v>1520.76</v>
      </c>
      <c r="M202" s="4">
        <v>0</v>
      </c>
      <c r="N202" s="4">
        <v>0</v>
      </c>
      <c r="O202" s="4">
        <v>1520.76</v>
      </c>
    </row>
    <row r="203" spans="1:15">
      <c r="A203">
        <v>10000202</v>
      </c>
      <c r="B203" s="3">
        <v>43116</v>
      </c>
      <c r="C203" t="s">
        <v>2</v>
      </c>
      <c r="D203" s="5">
        <v>25</v>
      </c>
      <c r="E203" s="6">
        <v>43284</v>
      </c>
      <c r="F203" t="s">
        <v>134</v>
      </c>
      <c r="G203" s="1" t="s">
        <v>7</v>
      </c>
      <c r="H203" s="8" t="s">
        <v>25</v>
      </c>
      <c r="I203" s="3">
        <v>43608.9</v>
      </c>
      <c r="J203" s="3">
        <v>43604.9</v>
      </c>
      <c r="K203" s="4">
        <v>11</v>
      </c>
      <c r="L203" s="4">
        <v>1295.47</v>
      </c>
      <c r="M203" s="4">
        <v>24</v>
      </c>
      <c r="N203" s="4">
        <v>1539.6</v>
      </c>
      <c r="O203" s="4">
        <v>2835.0699999999997</v>
      </c>
    </row>
    <row r="204" spans="1:15">
      <c r="A204">
        <v>10000203</v>
      </c>
      <c r="B204" s="3">
        <v>43116</v>
      </c>
      <c r="C204" t="s">
        <v>2</v>
      </c>
      <c r="D204" s="5">
        <v>41</v>
      </c>
      <c r="E204" s="6" t="s">
        <v>133</v>
      </c>
      <c r="F204" t="s">
        <v>144</v>
      </c>
      <c r="G204" s="9" t="s">
        <v>7</v>
      </c>
      <c r="I204" s="3">
        <v>43296.2</v>
      </c>
      <c r="J204" s="3">
        <v>43296.2</v>
      </c>
      <c r="K204" s="4">
        <v>12</v>
      </c>
      <c r="L204" s="4">
        <v>1353.12</v>
      </c>
      <c r="M204" s="4">
        <v>0</v>
      </c>
      <c r="N204" s="4">
        <v>0</v>
      </c>
      <c r="O204" s="4">
        <v>1353.12</v>
      </c>
    </row>
    <row r="205" spans="1:15">
      <c r="A205">
        <v>10000204</v>
      </c>
      <c r="B205" s="3">
        <v>43116</v>
      </c>
      <c r="C205" t="s">
        <v>2</v>
      </c>
      <c r="D205" s="5">
        <v>54</v>
      </c>
      <c r="E205" s="6">
        <v>43284</v>
      </c>
      <c r="F205" t="s">
        <v>134</v>
      </c>
      <c r="G205" s="9" t="s">
        <v>7</v>
      </c>
      <c r="H205" s="8" t="s">
        <v>11</v>
      </c>
      <c r="I205" s="3">
        <v>43646</v>
      </c>
      <c r="J205" s="3">
        <v>43644</v>
      </c>
      <c r="K205" s="4">
        <v>11</v>
      </c>
      <c r="L205" s="4">
        <v>1640.32</v>
      </c>
      <c r="M205" s="4">
        <v>40</v>
      </c>
      <c r="N205" s="4">
        <v>2555.6</v>
      </c>
      <c r="O205" s="4">
        <v>4195.92</v>
      </c>
    </row>
    <row r="206" spans="1:15">
      <c r="A206">
        <v>10000205</v>
      </c>
      <c r="B206" s="3">
        <v>43116</v>
      </c>
      <c r="C206" t="s">
        <v>2</v>
      </c>
      <c r="D206" s="5">
        <v>41</v>
      </c>
      <c r="E206" s="6" t="s">
        <v>133</v>
      </c>
      <c r="F206" t="s">
        <v>144</v>
      </c>
      <c r="G206" s="9" t="s">
        <v>7</v>
      </c>
      <c r="H206" s="8" t="s">
        <v>16</v>
      </c>
      <c r="I206" s="3">
        <v>43582.400000000001</v>
      </c>
      <c r="J206" s="3">
        <v>43580.4</v>
      </c>
      <c r="K206" s="4">
        <v>31</v>
      </c>
      <c r="L206" s="4">
        <v>2571.14</v>
      </c>
      <c r="M206" s="4">
        <v>0</v>
      </c>
      <c r="N206" s="4">
        <v>0</v>
      </c>
      <c r="O206" s="4">
        <v>2571.14</v>
      </c>
    </row>
    <row r="207" spans="1:15">
      <c r="A207">
        <v>10000206</v>
      </c>
      <c r="B207" s="3">
        <v>43116</v>
      </c>
      <c r="C207" t="s">
        <v>3</v>
      </c>
      <c r="D207" s="5">
        <v>46</v>
      </c>
      <c r="E207" s="6" t="s">
        <v>133</v>
      </c>
      <c r="F207" t="s">
        <v>144</v>
      </c>
      <c r="G207" s="9" t="s">
        <v>7</v>
      </c>
      <c r="H207" s="8" t="s">
        <v>13</v>
      </c>
      <c r="I207" s="3">
        <v>43555.9</v>
      </c>
      <c r="J207" s="3">
        <v>43552.9</v>
      </c>
      <c r="K207" s="4">
        <v>29</v>
      </c>
      <c r="L207" s="4">
        <v>2185.73</v>
      </c>
      <c r="M207" s="4">
        <v>0</v>
      </c>
      <c r="N207" s="4">
        <v>0</v>
      </c>
      <c r="O207" s="4">
        <v>2185.73</v>
      </c>
    </row>
    <row r="208" spans="1:15">
      <c r="A208">
        <v>10000207</v>
      </c>
      <c r="B208" s="3">
        <v>43116</v>
      </c>
      <c r="C208" t="s">
        <v>2</v>
      </c>
      <c r="D208" s="5">
        <v>36</v>
      </c>
      <c r="E208" s="6" t="s">
        <v>133</v>
      </c>
      <c r="F208" t="s">
        <v>144</v>
      </c>
      <c r="G208" s="9" t="s">
        <v>7</v>
      </c>
      <c r="I208" s="3">
        <v>43508.2</v>
      </c>
      <c r="J208" s="3">
        <v>43506.2</v>
      </c>
      <c r="K208" s="4">
        <v>26</v>
      </c>
      <c r="L208" s="4">
        <v>2423.7199999999998</v>
      </c>
      <c r="M208" s="4">
        <v>0</v>
      </c>
      <c r="N208" s="4">
        <v>0</v>
      </c>
      <c r="O208" s="4">
        <v>2423.7199999999998</v>
      </c>
    </row>
    <row r="209" spans="1:15">
      <c r="A209">
        <v>10000208</v>
      </c>
      <c r="B209" s="3">
        <v>43116</v>
      </c>
      <c r="C209" t="s">
        <v>3</v>
      </c>
      <c r="D209" s="5">
        <v>36</v>
      </c>
      <c r="E209" s="6" t="s">
        <v>133</v>
      </c>
      <c r="F209" t="s">
        <v>144</v>
      </c>
      <c r="G209" s="9" t="s">
        <v>7</v>
      </c>
      <c r="I209" s="3">
        <v>43418.1</v>
      </c>
      <c r="J209" s="3">
        <v>43414.1</v>
      </c>
      <c r="K209" s="4">
        <v>20</v>
      </c>
      <c r="L209" s="4">
        <v>2073.4</v>
      </c>
      <c r="M209" s="4">
        <v>0</v>
      </c>
      <c r="N209" s="4">
        <v>0</v>
      </c>
      <c r="O209" s="4">
        <v>2073.4</v>
      </c>
    </row>
    <row r="210" spans="1:15">
      <c r="A210">
        <v>10000209</v>
      </c>
      <c r="B210" s="3">
        <v>43116</v>
      </c>
      <c r="C210" t="s">
        <v>2</v>
      </c>
      <c r="D210" s="5">
        <v>50</v>
      </c>
      <c r="E210" s="6" t="s">
        <v>133</v>
      </c>
      <c r="F210" t="s">
        <v>144</v>
      </c>
      <c r="G210" s="9" t="s">
        <v>7</v>
      </c>
      <c r="I210" s="3">
        <v>43587.7</v>
      </c>
      <c r="J210" s="3">
        <v>43586.7</v>
      </c>
      <c r="K210" s="4">
        <v>31</v>
      </c>
      <c r="L210" s="4">
        <v>2087.85</v>
      </c>
      <c r="M210" s="4">
        <v>0</v>
      </c>
      <c r="N210" s="4">
        <v>0</v>
      </c>
      <c r="O210" s="4">
        <v>2087.85</v>
      </c>
    </row>
    <row r="211" spans="1:15">
      <c r="A211">
        <v>10000210</v>
      </c>
      <c r="B211" s="3">
        <v>43116</v>
      </c>
      <c r="C211" t="s">
        <v>3</v>
      </c>
      <c r="D211" s="5">
        <v>20</v>
      </c>
      <c r="E211" s="6">
        <v>43282</v>
      </c>
      <c r="F211" t="s">
        <v>134</v>
      </c>
      <c r="G211" s="9" t="s">
        <v>7</v>
      </c>
      <c r="I211" s="3">
        <v>43630.1</v>
      </c>
      <c r="J211" s="3">
        <v>43627.1</v>
      </c>
      <c r="K211" s="4">
        <v>11</v>
      </c>
      <c r="L211" s="4">
        <v>1604.35</v>
      </c>
      <c r="M211" s="4">
        <v>36</v>
      </c>
      <c r="N211" s="4">
        <v>2977.2</v>
      </c>
      <c r="O211" s="4">
        <v>4581.5499999999993</v>
      </c>
    </row>
    <row r="212" spans="1:15">
      <c r="A212">
        <v>10000211</v>
      </c>
      <c r="B212" s="3">
        <v>43117</v>
      </c>
      <c r="C212" t="s">
        <v>2</v>
      </c>
      <c r="D212" s="5">
        <v>32</v>
      </c>
      <c r="E212" s="6">
        <v>43287</v>
      </c>
      <c r="F212" t="s">
        <v>134</v>
      </c>
      <c r="G212" s="1" t="s">
        <v>7</v>
      </c>
      <c r="I212" s="3">
        <v>43635.42</v>
      </c>
      <c r="J212" s="3">
        <v>43635.42</v>
      </c>
      <c r="K212" s="4">
        <v>11</v>
      </c>
      <c r="L212" s="4">
        <v>1377.75</v>
      </c>
      <c r="M212" s="4">
        <v>24</v>
      </c>
      <c r="N212" s="4">
        <v>2235.36</v>
      </c>
      <c r="O212" s="4">
        <v>3613.11</v>
      </c>
    </row>
    <row r="213" spans="1:15">
      <c r="A213">
        <v>10000212</v>
      </c>
      <c r="B213" s="3">
        <v>43117</v>
      </c>
      <c r="C213" t="s">
        <v>2</v>
      </c>
      <c r="D213" s="5">
        <v>21</v>
      </c>
      <c r="E213" s="6">
        <v>43282</v>
      </c>
      <c r="F213" t="s">
        <v>134</v>
      </c>
      <c r="G213" s="1" t="s">
        <v>7</v>
      </c>
      <c r="H213" s="8" t="s">
        <v>16</v>
      </c>
      <c r="I213" s="3">
        <v>43598.39</v>
      </c>
      <c r="J213" s="3">
        <v>43595.39</v>
      </c>
      <c r="K213" s="4">
        <v>11</v>
      </c>
      <c r="L213" s="4">
        <v>1565.19</v>
      </c>
      <c r="M213" s="4">
        <v>33</v>
      </c>
      <c r="N213" s="4">
        <v>3005.97</v>
      </c>
      <c r="O213" s="4">
        <v>4571.16</v>
      </c>
    </row>
    <row r="214" spans="1:15">
      <c r="A214">
        <v>10000213</v>
      </c>
      <c r="B214" s="3">
        <v>43117</v>
      </c>
      <c r="C214" t="s">
        <v>2</v>
      </c>
      <c r="D214" s="5">
        <v>31</v>
      </c>
      <c r="E214" s="6">
        <v>43283</v>
      </c>
      <c r="F214" t="s">
        <v>134</v>
      </c>
      <c r="G214" s="1" t="s">
        <v>7</v>
      </c>
      <c r="H214" s="8" t="s">
        <v>13</v>
      </c>
      <c r="I214" s="3">
        <v>43598.39</v>
      </c>
      <c r="J214" s="3">
        <v>43594.39</v>
      </c>
      <c r="K214" s="4">
        <v>11</v>
      </c>
      <c r="L214" s="4">
        <v>1401.29</v>
      </c>
      <c r="M214" s="4">
        <v>21</v>
      </c>
      <c r="N214" s="4">
        <v>1869</v>
      </c>
      <c r="O214" s="4">
        <v>3270.29</v>
      </c>
    </row>
    <row r="215" spans="1:15">
      <c r="A215">
        <v>10000214</v>
      </c>
      <c r="B215" s="3">
        <v>43117</v>
      </c>
      <c r="C215" t="s">
        <v>2</v>
      </c>
      <c r="D215" s="5">
        <v>24</v>
      </c>
      <c r="E215" s="6">
        <v>43282</v>
      </c>
      <c r="F215" t="s">
        <v>134</v>
      </c>
      <c r="G215" s="1" t="s">
        <v>7</v>
      </c>
      <c r="H215" s="8" t="s">
        <v>16</v>
      </c>
      <c r="I215" s="3">
        <v>43624.84</v>
      </c>
      <c r="J215" s="3">
        <v>43619.839999999997</v>
      </c>
      <c r="K215" s="4">
        <v>11</v>
      </c>
      <c r="L215" s="4">
        <v>1438.8</v>
      </c>
      <c r="M215" s="4">
        <v>33</v>
      </c>
      <c r="N215" s="4">
        <v>2129.16</v>
      </c>
      <c r="O215" s="4">
        <v>3567.96</v>
      </c>
    </row>
    <row r="216" spans="1:15">
      <c r="A216">
        <v>10000215</v>
      </c>
      <c r="B216" s="3">
        <v>43117</v>
      </c>
      <c r="C216" t="s">
        <v>2</v>
      </c>
      <c r="D216" s="5">
        <v>18</v>
      </c>
      <c r="E216" s="6" t="s">
        <v>133</v>
      </c>
      <c r="F216" t="s">
        <v>144</v>
      </c>
      <c r="G216" s="1" t="s">
        <v>7</v>
      </c>
      <c r="H216" s="8" t="s">
        <v>16</v>
      </c>
      <c r="I216" s="3">
        <v>43333.89</v>
      </c>
      <c r="J216" s="3">
        <v>43333.89</v>
      </c>
      <c r="K216" s="4">
        <v>14</v>
      </c>
      <c r="L216" s="4">
        <v>1722.56</v>
      </c>
      <c r="M216" s="4">
        <v>0</v>
      </c>
      <c r="N216" s="4">
        <v>0</v>
      </c>
      <c r="O216" s="4">
        <v>1722.56</v>
      </c>
    </row>
    <row r="217" spans="1:15">
      <c r="A217">
        <v>10000216</v>
      </c>
      <c r="B217" s="3">
        <v>43117</v>
      </c>
      <c r="C217" t="s">
        <v>3</v>
      </c>
      <c r="D217" s="5">
        <v>28</v>
      </c>
      <c r="E217" s="6" t="s">
        <v>133</v>
      </c>
      <c r="F217" t="s">
        <v>144</v>
      </c>
      <c r="G217" s="1" t="s">
        <v>7</v>
      </c>
      <c r="H217" s="8" t="s">
        <v>19</v>
      </c>
      <c r="I217" s="3">
        <v>43487.3</v>
      </c>
      <c r="J217" s="3">
        <v>43487.3</v>
      </c>
      <c r="K217" s="4">
        <v>25</v>
      </c>
      <c r="L217" s="4">
        <v>1844.5</v>
      </c>
      <c r="M217" s="4">
        <v>0</v>
      </c>
      <c r="N217" s="4">
        <v>0</v>
      </c>
      <c r="O217" s="4">
        <v>1844.5</v>
      </c>
    </row>
    <row r="218" spans="1:15">
      <c r="A218">
        <v>10000217</v>
      </c>
      <c r="B218" s="3">
        <v>43117</v>
      </c>
      <c r="C218" t="s">
        <v>3</v>
      </c>
      <c r="D218" s="5">
        <v>39</v>
      </c>
      <c r="E218" s="6" t="s">
        <v>133</v>
      </c>
      <c r="F218" t="s">
        <v>144</v>
      </c>
      <c r="G218" s="9" t="s">
        <v>7</v>
      </c>
      <c r="H218" s="8" t="s">
        <v>16</v>
      </c>
      <c r="I218" s="3">
        <v>43482.01</v>
      </c>
      <c r="J218" s="3">
        <v>43482.01</v>
      </c>
      <c r="K218" s="4">
        <v>24</v>
      </c>
      <c r="L218" s="4">
        <v>1801.92</v>
      </c>
      <c r="M218" s="4">
        <v>0</v>
      </c>
      <c r="N218" s="4">
        <v>0</v>
      </c>
      <c r="O218" s="4">
        <v>1801.92</v>
      </c>
    </row>
    <row r="219" spans="1:15">
      <c r="A219">
        <v>10000218</v>
      </c>
      <c r="B219" s="3">
        <v>43117</v>
      </c>
      <c r="C219" t="s">
        <v>3</v>
      </c>
      <c r="D219" s="5">
        <v>18</v>
      </c>
      <c r="E219" s="6">
        <v>43286</v>
      </c>
      <c r="F219" t="s">
        <v>134</v>
      </c>
      <c r="G219" s="9" t="s">
        <v>7</v>
      </c>
      <c r="I219" s="3">
        <v>43630.13</v>
      </c>
      <c r="J219" s="3">
        <v>43626.13</v>
      </c>
      <c r="K219" s="4">
        <v>11</v>
      </c>
      <c r="L219" s="4">
        <v>1084.1600000000001</v>
      </c>
      <c r="M219" s="4">
        <v>18</v>
      </c>
      <c r="N219" s="4">
        <v>1777.14</v>
      </c>
      <c r="O219" s="4">
        <v>2861.3</v>
      </c>
    </row>
    <row r="220" spans="1:15">
      <c r="A220">
        <v>10000219</v>
      </c>
      <c r="B220" s="3">
        <v>43117</v>
      </c>
      <c r="C220" t="s">
        <v>2</v>
      </c>
      <c r="D220" s="5">
        <v>43</v>
      </c>
      <c r="E220" s="6" t="s">
        <v>133</v>
      </c>
      <c r="F220" t="s">
        <v>144</v>
      </c>
      <c r="G220" s="9" t="s">
        <v>7</v>
      </c>
      <c r="I220" s="3">
        <v>43556.07</v>
      </c>
      <c r="J220" s="3">
        <v>43554.07</v>
      </c>
      <c r="K220" s="4">
        <v>29</v>
      </c>
      <c r="L220" s="4">
        <v>2204.58</v>
      </c>
      <c r="M220" s="4">
        <v>0</v>
      </c>
      <c r="N220" s="4">
        <v>0</v>
      </c>
      <c r="O220" s="4">
        <v>2204.58</v>
      </c>
    </row>
    <row r="221" spans="1:15">
      <c r="A221">
        <v>10000220</v>
      </c>
      <c r="B221" s="3">
        <v>43117</v>
      </c>
      <c r="C221" t="s">
        <v>2</v>
      </c>
      <c r="D221" s="5">
        <v>39</v>
      </c>
      <c r="E221" s="6">
        <v>43286</v>
      </c>
      <c r="F221" t="s">
        <v>134</v>
      </c>
      <c r="G221" s="9" t="s">
        <v>7</v>
      </c>
      <c r="H221" s="8" t="s">
        <v>11</v>
      </c>
      <c r="I221" s="3">
        <v>43603.68</v>
      </c>
      <c r="J221" s="3">
        <v>43599.68</v>
      </c>
      <c r="K221" s="4">
        <v>11</v>
      </c>
      <c r="L221" s="4">
        <v>1026.4100000000001</v>
      </c>
      <c r="M221" s="4">
        <v>18</v>
      </c>
      <c r="N221" s="4">
        <v>1304.0999999999999</v>
      </c>
      <c r="O221" s="4">
        <v>2330.5100000000002</v>
      </c>
    </row>
    <row r="222" spans="1:15">
      <c r="A222">
        <v>10000221</v>
      </c>
      <c r="B222" s="3">
        <v>43117</v>
      </c>
      <c r="C222" t="s">
        <v>2</v>
      </c>
      <c r="D222" s="5">
        <v>27</v>
      </c>
      <c r="E222" s="6">
        <v>43282</v>
      </c>
      <c r="F222" t="s">
        <v>134</v>
      </c>
      <c r="G222" s="9" t="s">
        <v>7</v>
      </c>
      <c r="I222" s="3">
        <v>43635.42</v>
      </c>
      <c r="J222" s="3">
        <v>43634.42</v>
      </c>
      <c r="K222" s="4">
        <v>11</v>
      </c>
      <c r="L222" s="4">
        <v>1227.1600000000001</v>
      </c>
      <c r="M222" s="4">
        <v>33</v>
      </c>
      <c r="N222" s="4">
        <v>1898.82</v>
      </c>
      <c r="O222" s="4">
        <v>3125.98</v>
      </c>
    </row>
    <row r="223" spans="1:15">
      <c r="A223">
        <v>10000222</v>
      </c>
      <c r="B223" s="3">
        <v>43117</v>
      </c>
      <c r="C223" t="s">
        <v>2</v>
      </c>
      <c r="D223" s="5">
        <v>25</v>
      </c>
      <c r="E223" s="6">
        <v>43285</v>
      </c>
      <c r="F223" t="s">
        <v>134</v>
      </c>
      <c r="G223" s="9" t="s">
        <v>7</v>
      </c>
      <c r="H223" s="8" t="s">
        <v>16</v>
      </c>
      <c r="I223" s="3">
        <v>43646</v>
      </c>
      <c r="J223" s="3">
        <v>43646</v>
      </c>
      <c r="K223" s="4">
        <v>11</v>
      </c>
      <c r="L223" s="4">
        <v>1399.31</v>
      </c>
      <c r="M223" s="4">
        <v>23</v>
      </c>
      <c r="N223" s="4">
        <v>1339.52</v>
      </c>
      <c r="O223" s="4">
        <v>2738.83</v>
      </c>
    </row>
    <row r="224" spans="1:15">
      <c r="A224">
        <v>10000223</v>
      </c>
      <c r="B224" s="3">
        <v>43117</v>
      </c>
      <c r="C224" t="s">
        <v>3</v>
      </c>
      <c r="D224" s="5">
        <v>27</v>
      </c>
      <c r="E224" s="6" t="s">
        <v>133</v>
      </c>
      <c r="F224" t="s">
        <v>144</v>
      </c>
      <c r="G224" s="9" t="s">
        <v>7</v>
      </c>
      <c r="H224" s="8" t="s">
        <v>154</v>
      </c>
      <c r="I224" s="3">
        <v>43566.65</v>
      </c>
      <c r="J224" s="3">
        <v>43564.65</v>
      </c>
      <c r="K224" s="4">
        <v>30</v>
      </c>
      <c r="L224" s="4">
        <v>2389.1999999999998</v>
      </c>
      <c r="M224" s="4">
        <v>0</v>
      </c>
      <c r="N224" s="4">
        <v>0</v>
      </c>
      <c r="O224" s="4">
        <v>2389.1999999999998</v>
      </c>
    </row>
    <row r="225" spans="1:15">
      <c r="A225">
        <v>10000224</v>
      </c>
      <c r="B225" s="3">
        <v>43118</v>
      </c>
      <c r="C225" t="s">
        <v>2</v>
      </c>
      <c r="D225" s="5">
        <v>21</v>
      </c>
      <c r="E225" s="6">
        <v>43282</v>
      </c>
      <c r="F225" t="s">
        <v>134</v>
      </c>
      <c r="G225" s="1" t="s">
        <v>7</v>
      </c>
      <c r="H225" s="8" t="s">
        <v>17</v>
      </c>
      <c r="I225" s="3">
        <v>43630.16</v>
      </c>
      <c r="J225" s="3">
        <v>43628.160000000003</v>
      </c>
      <c r="K225" s="4">
        <v>11</v>
      </c>
      <c r="L225" s="4">
        <v>1361.36</v>
      </c>
      <c r="M225" s="4">
        <v>28</v>
      </c>
      <c r="N225" s="4">
        <v>2535.4</v>
      </c>
      <c r="O225" s="4">
        <v>3896.76</v>
      </c>
    </row>
    <row r="226" spans="1:15">
      <c r="A226">
        <v>10000225</v>
      </c>
      <c r="B226" s="3">
        <v>43118</v>
      </c>
      <c r="C226" t="s">
        <v>2</v>
      </c>
      <c r="D226" s="5">
        <v>24</v>
      </c>
      <c r="E226" s="6">
        <v>43285</v>
      </c>
      <c r="F226" t="s">
        <v>134</v>
      </c>
      <c r="G226" s="1" t="s">
        <v>7</v>
      </c>
      <c r="I226" s="3">
        <v>43640.72</v>
      </c>
      <c r="J226" s="3">
        <v>43638.720000000001</v>
      </c>
      <c r="K226" s="4">
        <v>11</v>
      </c>
      <c r="L226" s="4">
        <v>1040.27</v>
      </c>
      <c r="M226" s="4">
        <v>28</v>
      </c>
      <c r="N226" s="4">
        <v>2720.48</v>
      </c>
      <c r="O226" s="4">
        <v>3760.75</v>
      </c>
    </row>
    <row r="227" spans="1:15">
      <c r="A227">
        <v>10000226</v>
      </c>
      <c r="B227" s="3">
        <v>43118</v>
      </c>
      <c r="C227" t="s">
        <v>2</v>
      </c>
      <c r="D227" s="5">
        <v>27</v>
      </c>
      <c r="E227" s="6" t="s">
        <v>133</v>
      </c>
      <c r="F227" t="s">
        <v>144</v>
      </c>
      <c r="G227" s="1" t="s">
        <v>7</v>
      </c>
      <c r="I227" s="3">
        <v>43382</v>
      </c>
      <c r="J227" s="3">
        <v>43377</v>
      </c>
      <c r="K227" s="4">
        <v>17</v>
      </c>
      <c r="L227" s="4">
        <v>2059.89</v>
      </c>
      <c r="M227" s="4">
        <v>0</v>
      </c>
      <c r="N227" s="4">
        <v>0</v>
      </c>
      <c r="O227" s="4">
        <v>2059.89</v>
      </c>
    </row>
    <row r="228" spans="1:15">
      <c r="A228">
        <v>10000227</v>
      </c>
      <c r="B228" s="3">
        <v>43118</v>
      </c>
      <c r="C228" t="s">
        <v>2</v>
      </c>
      <c r="D228" s="5">
        <v>18</v>
      </c>
      <c r="E228" s="6">
        <v>43285</v>
      </c>
      <c r="F228" t="s">
        <v>134</v>
      </c>
      <c r="G228" s="1" t="s">
        <v>7</v>
      </c>
      <c r="H228" s="8" t="s">
        <v>13</v>
      </c>
      <c r="I228" s="3">
        <v>43609.04</v>
      </c>
      <c r="J228" s="3">
        <v>43607.040000000001</v>
      </c>
      <c r="K228" s="4">
        <v>11</v>
      </c>
      <c r="L228" s="4">
        <v>1333.86</v>
      </c>
      <c r="M228" s="4">
        <v>28</v>
      </c>
      <c r="N228" s="4">
        <v>1718.36</v>
      </c>
      <c r="O228" s="4">
        <v>3052.22</v>
      </c>
    </row>
    <row r="229" spans="1:15">
      <c r="A229">
        <v>10000228</v>
      </c>
      <c r="B229" s="3">
        <v>43118</v>
      </c>
      <c r="C229" t="s">
        <v>3</v>
      </c>
      <c r="D229" s="5">
        <v>32</v>
      </c>
      <c r="E229" s="6">
        <v>43287</v>
      </c>
      <c r="F229" t="s">
        <v>134</v>
      </c>
      <c r="G229" s="9" t="s">
        <v>7</v>
      </c>
      <c r="I229" s="3">
        <v>43614.32</v>
      </c>
      <c r="J229" s="3">
        <v>43611.32</v>
      </c>
      <c r="K229" s="4">
        <v>11</v>
      </c>
      <c r="L229" s="4">
        <v>1173.1500000000001</v>
      </c>
      <c r="M229" s="4">
        <v>26</v>
      </c>
      <c r="N229" s="4">
        <v>1738.62</v>
      </c>
      <c r="O229" s="4">
        <v>2911.77</v>
      </c>
    </row>
    <row r="230" spans="1:15">
      <c r="A230">
        <v>10000229</v>
      </c>
      <c r="B230" s="3">
        <v>43118</v>
      </c>
      <c r="C230" t="s">
        <v>2</v>
      </c>
      <c r="D230" s="5">
        <v>31</v>
      </c>
      <c r="E230" s="6">
        <v>43286</v>
      </c>
      <c r="F230" t="s">
        <v>134</v>
      </c>
      <c r="G230" s="9" t="s">
        <v>7</v>
      </c>
      <c r="H230" s="8" t="s">
        <v>25</v>
      </c>
      <c r="I230" s="3">
        <v>43646</v>
      </c>
      <c r="J230" s="3">
        <v>43646</v>
      </c>
      <c r="K230" s="4">
        <v>11</v>
      </c>
      <c r="L230" s="4">
        <v>1556.72</v>
      </c>
      <c r="M230" s="4">
        <v>30</v>
      </c>
      <c r="N230" s="4">
        <v>2046.3</v>
      </c>
      <c r="O230" s="4">
        <v>3603.02</v>
      </c>
    </row>
    <row r="231" spans="1:15">
      <c r="A231">
        <v>10000230</v>
      </c>
      <c r="B231" s="3">
        <v>43118</v>
      </c>
      <c r="C231" t="s">
        <v>2</v>
      </c>
      <c r="D231" s="5">
        <v>28</v>
      </c>
      <c r="E231" s="6">
        <v>43283</v>
      </c>
      <c r="F231" t="s">
        <v>134</v>
      </c>
      <c r="G231" s="9" t="s">
        <v>7</v>
      </c>
      <c r="H231" s="8" t="s">
        <v>27</v>
      </c>
      <c r="I231" s="3">
        <v>43603.76</v>
      </c>
      <c r="J231" s="3">
        <v>43602.76</v>
      </c>
      <c r="K231" s="4">
        <v>11</v>
      </c>
      <c r="L231" s="4">
        <v>1383.47</v>
      </c>
      <c r="M231" s="4">
        <v>40</v>
      </c>
      <c r="N231" s="4">
        <v>2356.4</v>
      </c>
      <c r="O231" s="4">
        <v>3739.87</v>
      </c>
    </row>
    <row r="232" spans="1:15">
      <c r="A232">
        <v>10000231</v>
      </c>
      <c r="B232" s="3">
        <v>43118</v>
      </c>
      <c r="C232" t="s">
        <v>3</v>
      </c>
      <c r="D232" s="5">
        <v>28</v>
      </c>
      <c r="E232" s="6">
        <v>43285</v>
      </c>
      <c r="F232" t="s">
        <v>134</v>
      </c>
      <c r="G232" s="9" t="s">
        <v>7</v>
      </c>
      <c r="I232" s="3">
        <v>43630.16</v>
      </c>
      <c r="J232" s="3">
        <v>43630.16</v>
      </c>
      <c r="K232" s="4">
        <v>11</v>
      </c>
      <c r="L232" s="4">
        <v>1506.56</v>
      </c>
      <c r="M232" s="4">
        <v>26</v>
      </c>
      <c r="N232" s="4">
        <v>2231.84</v>
      </c>
      <c r="O232" s="4">
        <v>3738.4</v>
      </c>
    </row>
    <row r="233" spans="1:15">
      <c r="A233">
        <v>10000232</v>
      </c>
      <c r="B233" s="3">
        <v>43118</v>
      </c>
      <c r="C233" t="s">
        <v>2</v>
      </c>
      <c r="D233" s="5">
        <v>20</v>
      </c>
      <c r="E233" s="6">
        <v>43282</v>
      </c>
      <c r="F233" t="s">
        <v>134</v>
      </c>
      <c r="G233" s="9" t="s">
        <v>7</v>
      </c>
      <c r="I233" s="3">
        <v>43603.76</v>
      </c>
      <c r="J233" s="3">
        <v>43599.76</v>
      </c>
      <c r="K233" s="4">
        <v>11</v>
      </c>
      <c r="L233" s="4">
        <v>1409.21</v>
      </c>
      <c r="M233" s="4">
        <v>28</v>
      </c>
      <c r="N233" s="4">
        <v>1691.48</v>
      </c>
      <c r="O233" s="4">
        <v>3100.69</v>
      </c>
    </row>
    <row r="234" spans="1:15">
      <c r="A234">
        <v>10000233</v>
      </c>
      <c r="B234" s="3">
        <v>43118</v>
      </c>
      <c r="C234" t="s">
        <v>2</v>
      </c>
      <c r="D234" s="5">
        <v>44</v>
      </c>
      <c r="E234" s="6" t="s">
        <v>133</v>
      </c>
      <c r="F234" t="s">
        <v>144</v>
      </c>
      <c r="G234" s="9" t="s">
        <v>7</v>
      </c>
      <c r="I234" s="3">
        <v>43376.72</v>
      </c>
      <c r="J234" s="3">
        <v>43372.72</v>
      </c>
      <c r="K234" s="4">
        <v>17</v>
      </c>
      <c r="L234" s="4">
        <v>2017.22</v>
      </c>
      <c r="M234" s="4">
        <v>0</v>
      </c>
      <c r="N234" s="4">
        <v>0</v>
      </c>
      <c r="O234" s="4">
        <v>2017.22</v>
      </c>
    </row>
    <row r="235" spans="1:15">
      <c r="A235">
        <v>10000234</v>
      </c>
      <c r="B235" s="3">
        <v>43118</v>
      </c>
      <c r="C235" t="s">
        <v>2</v>
      </c>
      <c r="D235" s="5">
        <v>50</v>
      </c>
      <c r="E235" s="6" t="s">
        <v>133</v>
      </c>
      <c r="F235" t="s">
        <v>144</v>
      </c>
      <c r="G235" s="9" t="s">
        <v>7</v>
      </c>
      <c r="H235" s="8" t="s">
        <v>13</v>
      </c>
      <c r="I235" s="3">
        <v>43360.88</v>
      </c>
      <c r="J235" s="3">
        <v>43360.88</v>
      </c>
      <c r="K235" s="4">
        <v>16</v>
      </c>
      <c r="L235" s="4">
        <v>2040.96</v>
      </c>
      <c r="M235" s="4">
        <v>0</v>
      </c>
      <c r="N235" s="4">
        <v>0</v>
      </c>
      <c r="O235" s="4">
        <v>2040.96</v>
      </c>
    </row>
    <row r="236" spans="1:15">
      <c r="A236">
        <v>10000235</v>
      </c>
      <c r="B236" s="3">
        <v>43118</v>
      </c>
      <c r="C236" t="s">
        <v>3</v>
      </c>
      <c r="D236" s="5">
        <v>55</v>
      </c>
      <c r="E236" s="6" t="s">
        <v>133</v>
      </c>
      <c r="F236" t="s">
        <v>144</v>
      </c>
      <c r="G236" s="9" t="s">
        <v>7</v>
      </c>
      <c r="H236" s="8" t="s">
        <v>25</v>
      </c>
      <c r="I236" s="3">
        <v>43619.6</v>
      </c>
      <c r="J236" s="3">
        <v>43617.599999999999</v>
      </c>
      <c r="K236" s="4">
        <v>33</v>
      </c>
      <c r="L236" s="4">
        <v>2548.59</v>
      </c>
      <c r="M236" s="4">
        <v>0</v>
      </c>
      <c r="N236" s="4">
        <v>0</v>
      </c>
      <c r="O236" s="4">
        <v>2548.59</v>
      </c>
    </row>
    <row r="237" spans="1:15">
      <c r="A237">
        <v>10000236</v>
      </c>
      <c r="B237" s="3">
        <v>43118</v>
      </c>
      <c r="C237" t="s">
        <v>2</v>
      </c>
      <c r="D237" s="5">
        <v>40</v>
      </c>
      <c r="E237" s="6" t="s">
        <v>133</v>
      </c>
      <c r="F237" t="s">
        <v>144</v>
      </c>
      <c r="G237" s="9" t="s">
        <v>7</v>
      </c>
      <c r="H237" s="8" t="s">
        <v>16</v>
      </c>
      <c r="I237" s="3">
        <v>43635.44</v>
      </c>
      <c r="J237" s="3">
        <v>43635.44</v>
      </c>
      <c r="K237" s="4">
        <v>34</v>
      </c>
      <c r="L237" s="4">
        <v>2104.2600000000002</v>
      </c>
      <c r="M237" s="4">
        <v>0</v>
      </c>
      <c r="N237" s="4">
        <v>0</v>
      </c>
      <c r="O237" s="4">
        <v>2104.2600000000002</v>
      </c>
    </row>
    <row r="238" spans="1:15">
      <c r="A238">
        <v>10000237</v>
      </c>
      <c r="B238" s="3">
        <v>43118</v>
      </c>
      <c r="C238" t="s">
        <v>2</v>
      </c>
      <c r="D238" s="5">
        <v>48</v>
      </c>
      <c r="E238" s="6" t="s">
        <v>133</v>
      </c>
      <c r="F238" t="s">
        <v>144</v>
      </c>
      <c r="G238" s="9" t="s">
        <v>7</v>
      </c>
      <c r="I238" s="3">
        <v>43371.44</v>
      </c>
      <c r="J238" s="3">
        <v>43371.44</v>
      </c>
      <c r="K238" s="4">
        <v>17</v>
      </c>
      <c r="L238" s="4">
        <v>1670.25</v>
      </c>
      <c r="M238" s="4">
        <v>0</v>
      </c>
      <c r="N238" s="4">
        <v>0</v>
      </c>
      <c r="O238" s="4">
        <v>1670.25</v>
      </c>
    </row>
    <row r="239" spans="1:15">
      <c r="A239">
        <v>10000238</v>
      </c>
      <c r="B239" s="3">
        <v>43118</v>
      </c>
      <c r="C239" t="s">
        <v>3</v>
      </c>
      <c r="D239" s="5">
        <v>35</v>
      </c>
      <c r="E239" s="6" t="s">
        <v>133</v>
      </c>
      <c r="F239" t="s">
        <v>144</v>
      </c>
      <c r="G239" s="9" t="s">
        <v>7</v>
      </c>
      <c r="I239" s="3">
        <v>43514</v>
      </c>
      <c r="J239" s="3">
        <v>43514</v>
      </c>
      <c r="K239" s="4">
        <v>26</v>
      </c>
      <c r="L239" s="4">
        <v>2146.04</v>
      </c>
      <c r="M239" s="4">
        <v>0</v>
      </c>
      <c r="N239" s="4">
        <v>0</v>
      </c>
      <c r="O239" s="4">
        <v>2146.04</v>
      </c>
    </row>
    <row r="240" spans="1:15">
      <c r="A240">
        <v>10000239</v>
      </c>
      <c r="B240" s="3">
        <v>43118</v>
      </c>
      <c r="C240" t="s">
        <v>2</v>
      </c>
      <c r="D240" s="5">
        <v>45</v>
      </c>
      <c r="E240" s="6" t="s">
        <v>133</v>
      </c>
      <c r="F240" t="s">
        <v>144</v>
      </c>
      <c r="G240" s="9" t="s">
        <v>7</v>
      </c>
      <c r="H240" s="8" t="s">
        <v>52</v>
      </c>
      <c r="I240" s="3">
        <v>43624.88</v>
      </c>
      <c r="J240" s="3">
        <v>43624.88</v>
      </c>
      <c r="K240" s="4">
        <v>34</v>
      </c>
      <c r="L240" s="4">
        <v>3326.22</v>
      </c>
      <c r="M240" s="4">
        <v>0</v>
      </c>
      <c r="N240" s="4">
        <v>0</v>
      </c>
      <c r="O240" s="4">
        <v>3326.22</v>
      </c>
    </row>
    <row r="241" spans="1:15">
      <c r="A241">
        <v>10000240</v>
      </c>
      <c r="B241" s="3">
        <v>43118</v>
      </c>
      <c r="C241" t="s">
        <v>2</v>
      </c>
      <c r="D241" s="5">
        <v>48</v>
      </c>
      <c r="E241" s="6" t="s">
        <v>133</v>
      </c>
      <c r="F241" t="s">
        <v>144</v>
      </c>
      <c r="G241" s="9" t="s">
        <v>7</v>
      </c>
      <c r="H241" s="8" t="s">
        <v>16</v>
      </c>
      <c r="I241" s="3">
        <v>43630.16</v>
      </c>
      <c r="J241" s="3">
        <v>43629.16</v>
      </c>
      <c r="K241" s="4">
        <v>34</v>
      </c>
      <c r="L241" s="4">
        <v>2431.6799999999998</v>
      </c>
      <c r="M241" s="4">
        <v>0</v>
      </c>
      <c r="N241" s="4">
        <v>0</v>
      </c>
      <c r="O241" s="4">
        <v>2431.6799999999998</v>
      </c>
    </row>
    <row r="242" spans="1:15">
      <c r="A242">
        <v>10000241</v>
      </c>
      <c r="B242" s="3">
        <v>43118</v>
      </c>
      <c r="C242" t="s">
        <v>3</v>
      </c>
      <c r="D242" s="5">
        <v>50</v>
      </c>
      <c r="E242" s="6" t="s">
        <v>133</v>
      </c>
      <c r="F242" t="s">
        <v>144</v>
      </c>
      <c r="G242" s="9" t="s">
        <v>7</v>
      </c>
      <c r="H242" s="8" t="s">
        <v>16</v>
      </c>
      <c r="I242" s="3">
        <v>43593.2</v>
      </c>
      <c r="J242" s="3">
        <v>43591.199999999997</v>
      </c>
      <c r="K242" s="4">
        <v>32</v>
      </c>
      <c r="L242" s="4">
        <v>2348.8000000000002</v>
      </c>
      <c r="M242" s="4">
        <v>0</v>
      </c>
      <c r="N242" s="4">
        <v>0</v>
      </c>
      <c r="O242" s="4">
        <v>2348.8000000000002</v>
      </c>
    </row>
    <row r="243" spans="1:15">
      <c r="A243">
        <v>10000242</v>
      </c>
      <c r="B243" s="3">
        <v>43119</v>
      </c>
      <c r="C243" t="s">
        <v>2</v>
      </c>
      <c r="D243" s="5">
        <v>33</v>
      </c>
      <c r="E243" s="6">
        <v>43286</v>
      </c>
      <c r="F243" t="s">
        <v>134</v>
      </c>
      <c r="G243" s="1" t="s">
        <v>7</v>
      </c>
      <c r="I243" s="3">
        <v>43609.11</v>
      </c>
      <c r="J243" s="3">
        <v>43609.11</v>
      </c>
      <c r="K243" s="4">
        <v>11</v>
      </c>
      <c r="L243" s="4">
        <v>1238.5999999999999</v>
      </c>
      <c r="M243" s="4">
        <v>24</v>
      </c>
      <c r="N243" s="4">
        <v>1861.44</v>
      </c>
      <c r="O243" s="4">
        <v>3100.04</v>
      </c>
    </row>
    <row r="244" spans="1:15">
      <c r="A244">
        <v>10000243</v>
      </c>
      <c r="B244" s="3">
        <v>43119</v>
      </c>
      <c r="C244" t="s">
        <v>2</v>
      </c>
      <c r="D244" s="5">
        <v>18</v>
      </c>
      <c r="E244" s="6" t="s">
        <v>133</v>
      </c>
      <c r="F244" t="s">
        <v>144</v>
      </c>
      <c r="G244" s="1" t="s">
        <v>7</v>
      </c>
      <c r="H244" s="8" t="s">
        <v>16</v>
      </c>
      <c r="I244" s="3">
        <v>43498.44</v>
      </c>
      <c r="J244" s="3">
        <v>43496.44</v>
      </c>
      <c r="K244" s="4">
        <v>25</v>
      </c>
      <c r="L244" s="4">
        <v>1641</v>
      </c>
      <c r="M244" s="4">
        <v>0</v>
      </c>
      <c r="N244" s="4">
        <v>0</v>
      </c>
      <c r="O244" s="4">
        <v>1641</v>
      </c>
    </row>
    <row r="245" spans="1:15">
      <c r="A245">
        <v>10000244</v>
      </c>
      <c r="B245" s="3">
        <v>43119</v>
      </c>
      <c r="C245" t="s">
        <v>2</v>
      </c>
      <c r="D245" s="5">
        <v>43</v>
      </c>
      <c r="E245" s="6" t="s">
        <v>133</v>
      </c>
      <c r="F245" t="s">
        <v>144</v>
      </c>
      <c r="G245" s="1" t="s">
        <v>7</v>
      </c>
      <c r="I245" s="3">
        <v>43350.879999999997</v>
      </c>
      <c r="J245" s="3">
        <v>43347.88</v>
      </c>
      <c r="K245" s="4">
        <v>15</v>
      </c>
      <c r="L245" s="4">
        <v>1562.4</v>
      </c>
      <c r="M245" s="4">
        <v>0</v>
      </c>
      <c r="N245" s="4">
        <v>0</v>
      </c>
      <c r="O245" s="4">
        <v>1562.4</v>
      </c>
    </row>
    <row r="246" spans="1:15">
      <c r="A246">
        <v>10000245</v>
      </c>
      <c r="B246" s="3">
        <v>43119</v>
      </c>
      <c r="C246" t="s">
        <v>2</v>
      </c>
      <c r="D246" s="5">
        <v>29</v>
      </c>
      <c r="E246" s="6">
        <v>43286</v>
      </c>
      <c r="F246" t="s">
        <v>134</v>
      </c>
      <c r="G246" s="9" t="s">
        <v>7</v>
      </c>
      <c r="I246" s="3">
        <v>43635.46</v>
      </c>
      <c r="J246" s="3">
        <v>43635.46</v>
      </c>
      <c r="K246" s="4">
        <v>11</v>
      </c>
      <c r="L246" s="4">
        <v>1221.22</v>
      </c>
      <c r="M246" s="4">
        <v>18</v>
      </c>
      <c r="N246" s="4">
        <v>1325.52</v>
      </c>
      <c r="O246" s="4">
        <v>2546.7399999999998</v>
      </c>
    </row>
    <row r="247" spans="1:15">
      <c r="A247">
        <v>10000246</v>
      </c>
      <c r="B247" s="3">
        <v>43119</v>
      </c>
      <c r="C247" t="s">
        <v>3</v>
      </c>
      <c r="D247" s="5">
        <v>32</v>
      </c>
      <c r="E247" s="6">
        <v>43287</v>
      </c>
      <c r="F247" t="s">
        <v>134</v>
      </c>
      <c r="G247" s="9" t="s">
        <v>7</v>
      </c>
      <c r="H247" s="8" t="s">
        <v>16</v>
      </c>
      <c r="I247" s="3">
        <v>43646</v>
      </c>
      <c r="J247" s="3">
        <v>43642</v>
      </c>
      <c r="K247" s="4">
        <v>11</v>
      </c>
      <c r="L247" s="4">
        <v>892.76</v>
      </c>
      <c r="M247" s="4">
        <v>19</v>
      </c>
      <c r="N247" s="4">
        <v>1038.3499999999999</v>
      </c>
      <c r="O247" s="4">
        <v>1931.11</v>
      </c>
    </row>
    <row r="248" spans="1:15">
      <c r="A248">
        <v>10000247</v>
      </c>
      <c r="B248" s="3">
        <v>43119</v>
      </c>
      <c r="C248" t="s">
        <v>2</v>
      </c>
      <c r="D248" s="5">
        <v>50</v>
      </c>
      <c r="E248" s="6" t="s">
        <v>133</v>
      </c>
      <c r="F248" t="s">
        <v>144</v>
      </c>
      <c r="G248" s="9" t="s">
        <v>7</v>
      </c>
      <c r="H248" s="8" t="s">
        <v>25</v>
      </c>
      <c r="I248" s="3">
        <v>43503.71</v>
      </c>
      <c r="J248" s="3">
        <v>43503.71</v>
      </c>
      <c r="K248" s="4">
        <v>26</v>
      </c>
      <c r="L248" s="4">
        <v>1932.06</v>
      </c>
      <c r="M248" s="4">
        <v>0</v>
      </c>
      <c r="N248" s="4">
        <v>0</v>
      </c>
      <c r="O248" s="4">
        <v>1932.06</v>
      </c>
    </row>
    <row r="249" spans="1:15">
      <c r="A249">
        <v>10000248</v>
      </c>
      <c r="B249" s="3">
        <v>43119</v>
      </c>
      <c r="C249" t="s">
        <v>3</v>
      </c>
      <c r="D249" s="5">
        <v>38</v>
      </c>
      <c r="E249" s="6" t="s">
        <v>133</v>
      </c>
      <c r="F249" t="s">
        <v>144</v>
      </c>
      <c r="G249" s="9" t="s">
        <v>7</v>
      </c>
      <c r="H249" s="8" t="s">
        <v>16</v>
      </c>
      <c r="I249" s="3">
        <v>43451.01</v>
      </c>
      <c r="J249" s="3">
        <v>43450.01</v>
      </c>
      <c r="K249" s="4">
        <v>22</v>
      </c>
      <c r="L249" s="4">
        <v>1842.06</v>
      </c>
      <c r="M249" s="4">
        <v>0</v>
      </c>
      <c r="N249" s="4">
        <v>0</v>
      </c>
      <c r="O249" s="4">
        <v>1842.06</v>
      </c>
    </row>
    <row r="250" spans="1:15">
      <c r="A250">
        <v>10000249</v>
      </c>
      <c r="B250" s="3">
        <v>43119</v>
      </c>
      <c r="C250" t="s">
        <v>2</v>
      </c>
      <c r="D250" s="5">
        <v>29</v>
      </c>
      <c r="E250" s="6">
        <v>43284</v>
      </c>
      <c r="F250" t="s">
        <v>134</v>
      </c>
      <c r="G250" s="9" t="s">
        <v>7</v>
      </c>
      <c r="H250" s="8" t="s">
        <v>24</v>
      </c>
      <c r="I250" s="3">
        <v>43646</v>
      </c>
      <c r="J250" s="3">
        <v>43645</v>
      </c>
      <c r="K250" s="4">
        <v>11</v>
      </c>
      <c r="L250" s="4">
        <v>1491.6</v>
      </c>
      <c r="M250" s="4">
        <v>20</v>
      </c>
      <c r="N250" s="4">
        <v>1294.4000000000001</v>
      </c>
      <c r="O250" s="4">
        <v>2786</v>
      </c>
    </row>
    <row r="251" spans="1:15">
      <c r="A251">
        <v>10000250</v>
      </c>
      <c r="B251" s="3">
        <v>43119</v>
      </c>
      <c r="C251" t="s">
        <v>3</v>
      </c>
      <c r="D251" s="5">
        <v>30</v>
      </c>
      <c r="E251" s="6" t="s">
        <v>133</v>
      </c>
      <c r="F251" t="s">
        <v>144</v>
      </c>
      <c r="G251" s="9" t="s">
        <v>7</v>
      </c>
      <c r="I251" s="3">
        <v>43472.09</v>
      </c>
      <c r="J251" s="3">
        <v>43469.09</v>
      </c>
      <c r="K251" s="4">
        <v>23</v>
      </c>
      <c r="L251" s="4">
        <v>1416.11</v>
      </c>
      <c r="M251" s="4">
        <v>0</v>
      </c>
      <c r="N251" s="4">
        <v>0</v>
      </c>
      <c r="O251" s="4">
        <v>1416.11</v>
      </c>
    </row>
    <row r="252" spans="1:15">
      <c r="A252">
        <v>10000251</v>
      </c>
      <c r="B252" s="3">
        <v>43119</v>
      </c>
      <c r="C252" t="s">
        <v>2</v>
      </c>
      <c r="D252" s="5">
        <v>41</v>
      </c>
      <c r="E252" s="6" t="s">
        <v>133</v>
      </c>
      <c r="F252" t="s">
        <v>144</v>
      </c>
      <c r="G252" s="9" t="s">
        <v>7</v>
      </c>
      <c r="I252" s="3">
        <v>43440.47</v>
      </c>
      <c r="J252" s="3">
        <v>43438.47</v>
      </c>
      <c r="K252" s="4">
        <v>21</v>
      </c>
      <c r="L252" s="4">
        <v>1833.51</v>
      </c>
      <c r="M252" s="4">
        <v>0</v>
      </c>
      <c r="N252" s="4">
        <v>0</v>
      </c>
      <c r="O252" s="4">
        <v>1833.51</v>
      </c>
    </row>
    <row r="253" spans="1:15">
      <c r="A253">
        <v>10000252</v>
      </c>
      <c r="B253" s="3">
        <v>43119</v>
      </c>
      <c r="C253" t="s">
        <v>2</v>
      </c>
      <c r="D253" s="5">
        <v>34</v>
      </c>
      <c r="E253" s="6" t="s">
        <v>133</v>
      </c>
      <c r="F253" t="s">
        <v>144</v>
      </c>
      <c r="G253" s="9" t="s">
        <v>7</v>
      </c>
      <c r="I253" s="3">
        <v>43582.76</v>
      </c>
      <c r="J253" s="3">
        <v>43579.76</v>
      </c>
      <c r="K253" s="4">
        <v>31</v>
      </c>
      <c r="L253" s="4">
        <v>2751.25</v>
      </c>
      <c r="M253" s="4">
        <v>0</v>
      </c>
      <c r="N253" s="4">
        <v>0</v>
      </c>
      <c r="O253" s="4">
        <v>2751.25</v>
      </c>
    </row>
    <row r="254" spans="1:15">
      <c r="A254">
        <v>10000253</v>
      </c>
      <c r="B254" s="3">
        <v>43120</v>
      </c>
      <c r="C254" t="s">
        <v>3</v>
      </c>
      <c r="D254" s="5">
        <v>30</v>
      </c>
      <c r="E254" s="6" t="s">
        <v>133</v>
      </c>
      <c r="F254" t="s">
        <v>144</v>
      </c>
      <c r="G254" s="1" t="s">
        <v>7</v>
      </c>
      <c r="H254" s="8" t="s">
        <v>25</v>
      </c>
      <c r="I254" s="3">
        <v>43477.68</v>
      </c>
      <c r="J254" s="3">
        <v>43475.68</v>
      </c>
      <c r="K254" s="4">
        <v>24</v>
      </c>
      <c r="L254" s="4">
        <v>1822.08</v>
      </c>
      <c r="M254" s="4">
        <v>0</v>
      </c>
      <c r="N254" s="4">
        <v>0</v>
      </c>
      <c r="O254" s="4">
        <v>1822.08</v>
      </c>
    </row>
    <row r="255" spans="1:15">
      <c r="A255">
        <v>10000254</v>
      </c>
      <c r="B255" s="3">
        <v>43120</v>
      </c>
      <c r="C255" t="s">
        <v>2</v>
      </c>
      <c r="D255" s="5">
        <v>25</v>
      </c>
      <c r="E255" s="6">
        <v>43284</v>
      </c>
      <c r="F255" t="s">
        <v>134</v>
      </c>
      <c r="G255" s="1" t="s">
        <v>7</v>
      </c>
      <c r="H255" s="8" t="s">
        <v>13</v>
      </c>
      <c r="I255" s="3">
        <v>43609.18</v>
      </c>
      <c r="J255" s="3">
        <v>43609.18</v>
      </c>
      <c r="K255" s="4">
        <v>11</v>
      </c>
      <c r="L255" s="4">
        <v>940.39</v>
      </c>
      <c r="M255" s="4">
        <v>20</v>
      </c>
      <c r="N255" s="4">
        <v>1268.5999999999999</v>
      </c>
      <c r="O255" s="4">
        <v>2208.9899999999998</v>
      </c>
    </row>
    <row r="256" spans="1:15">
      <c r="A256">
        <v>10000255</v>
      </c>
      <c r="B256" s="3">
        <v>43120</v>
      </c>
      <c r="C256" t="s">
        <v>3</v>
      </c>
      <c r="D256" s="5">
        <v>46</v>
      </c>
      <c r="E256" s="6" t="s">
        <v>133</v>
      </c>
      <c r="F256" t="s">
        <v>144</v>
      </c>
      <c r="G256" s="9" t="s">
        <v>7</v>
      </c>
      <c r="H256" s="8" t="s">
        <v>25</v>
      </c>
      <c r="I256" s="3">
        <v>43640.74</v>
      </c>
      <c r="J256" s="3">
        <v>43635.74</v>
      </c>
      <c r="K256" s="4">
        <v>34</v>
      </c>
      <c r="L256" s="4">
        <v>2859.06</v>
      </c>
      <c r="M256" s="4">
        <v>0</v>
      </c>
      <c r="N256" s="4">
        <v>0</v>
      </c>
      <c r="O256" s="4">
        <v>2859.06</v>
      </c>
    </row>
    <row r="257" spans="1:15">
      <c r="A257">
        <v>10000256</v>
      </c>
      <c r="B257" s="3">
        <v>43120</v>
      </c>
      <c r="C257" t="s">
        <v>2</v>
      </c>
      <c r="D257" s="5">
        <v>23</v>
      </c>
      <c r="E257" s="6" t="s">
        <v>133</v>
      </c>
      <c r="F257" t="s">
        <v>144</v>
      </c>
      <c r="G257" s="9" t="s">
        <v>7</v>
      </c>
      <c r="I257" s="3">
        <v>43283.06</v>
      </c>
      <c r="J257" s="3">
        <v>43281.06</v>
      </c>
      <c r="K257" s="4">
        <v>11</v>
      </c>
      <c r="L257" s="4">
        <v>1201.97</v>
      </c>
      <c r="M257" s="4">
        <v>0</v>
      </c>
      <c r="N257" s="4">
        <v>0</v>
      </c>
      <c r="O257" s="4">
        <v>1201.97</v>
      </c>
    </row>
    <row r="258" spans="1:15">
      <c r="A258">
        <v>10000257</v>
      </c>
      <c r="B258" s="3">
        <v>43120</v>
      </c>
      <c r="C258" t="s">
        <v>3</v>
      </c>
      <c r="D258" s="5">
        <v>40</v>
      </c>
      <c r="E258" s="6" t="s">
        <v>133</v>
      </c>
      <c r="F258" t="s">
        <v>144</v>
      </c>
      <c r="G258" s="9" t="s">
        <v>7</v>
      </c>
      <c r="H258" s="8" t="s">
        <v>16</v>
      </c>
      <c r="I258" s="3">
        <v>43519.76</v>
      </c>
      <c r="J258" s="3">
        <v>43517.760000000002</v>
      </c>
      <c r="K258" s="4">
        <v>27</v>
      </c>
      <c r="L258" s="4">
        <v>1657.53</v>
      </c>
      <c r="M258" s="4">
        <v>0</v>
      </c>
      <c r="N258" s="4">
        <v>0</v>
      </c>
      <c r="O258" s="4">
        <v>1657.53</v>
      </c>
    </row>
    <row r="259" spans="1:15">
      <c r="A259">
        <v>10000258</v>
      </c>
      <c r="B259" s="3">
        <v>43120</v>
      </c>
      <c r="C259" t="s">
        <v>2</v>
      </c>
      <c r="D259" s="5">
        <v>25</v>
      </c>
      <c r="E259" s="6" t="s">
        <v>133</v>
      </c>
      <c r="F259" t="s">
        <v>144</v>
      </c>
      <c r="G259" s="9" t="s">
        <v>7</v>
      </c>
      <c r="I259" s="3">
        <v>43404.04</v>
      </c>
      <c r="J259" s="3">
        <v>43403.040000000001</v>
      </c>
      <c r="K259" s="4">
        <v>19</v>
      </c>
      <c r="L259" s="4">
        <v>1707.34</v>
      </c>
      <c r="M259" s="4">
        <v>0</v>
      </c>
      <c r="N259" s="4">
        <v>0</v>
      </c>
      <c r="O259" s="4">
        <v>1707.34</v>
      </c>
    </row>
    <row r="260" spans="1:15">
      <c r="A260">
        <v>10000259</v>
      </c>
      <c r="B260" s="3">
        <v>43120</v>
      </c>
      <c r="C260" t="s">
        <v>2</v>
      </c>
      <c r="D260" s="5">
        <v>33</v>
      </c>
      <c r="E260" s="6">
        <v>43286</v>
      </c>
      <c r="F260" t="s">
        <v>134</v>
      </c>
      <c r="G260" s="9" t="s">
        <v>7</v>
      </c>
      <c r="I260" s="3">
        <v>43640.74</v>
      </c>
      <c r="J260" s="3">
        <v>43637.74</v>
      </c>
      <c r="K260" s="4">
        <v>11</v>
      </c>
      <c r="L260" s="4">
        <v>1601.71</v>
      </c>
      <c r="M260" s="4">
        <v>45</v>
      </c>
      <c r="N260" s="4">
        <v>4088.25</v>
      </c>
      <c r="O260" s="4">
        <v>5689.96</v>
      </c>
    </row>
    <row r="261" spans="1:15">
      <c r="A261">
        <v>10000260</v>
      </c>
      <c r="B261" s="3">
        <v>43120</v>
      </c>
      <c r="C261" t="s">
        <v>2</v>
      </c>
      <c r="D261" s="5">
        <v>23</v>
      </c>
      <c r="E261" s="6">
        <v>43283</v>
      </c>
      <c r="F261" t="s">
        <v>134</v>
      </c>
      <c r="G261" s="9" t="s">
        <v>7</v>
      </c>
      <c r="I261" s="3">
        <v>43624.959999999999</v>
      </c>
      <c r="J261" s="3">
        <v>43623.96</v>
      </c>
      <c r="K261" s="4">
        <v>11</v>
      </c>
      <c r="L261" s="4">
        <v>1450.13</v>
      </c>
      <c r="M261" s="4">
        <v>45</v>
      </c>
      <c r="N261" s="4">
        <v>2469.15</v>
      </c>
      <c r="O261" s="4">
        <v>3919.28</v>
      </c>
    </row>
    <row r="262" spans="1:15">
      <c r="A262">
        <v>10000261</v>
      </c>
      <c r="B262" s="3">
        <v>43120</v>
      </c>
      <c r="C262" t="s">
        <v>3</v>
      </c>
      <c r="D262" s="5">
        <v>45</v>
      </c>
      <c r="E262" s="6">
        <v>43286</v>
      </c>
      <c r="F262" t="s">
        <v>134</v>
      </c>
      <c r="G262" s="9" t="s">
        <v>7</v>
      </c>
      <c r="I262" s="3">
        <v>43630.22</v>
      </c>
      <c r="J262" s="3">
        <v>43626.22</v>
      </c>
      <c r="K262" s="4">
        <v>11</v>
      </c>
      <c r="L262" s="4">
        <v>1141.69</v>
      </c>
      <c r="M262" s="4">
        <v>45</v>
      </c>
      <c r="N262" s="4">
        <v>4303.8</v>
      </c>
      <c r="O262" s="4">
        <v>5445.49</v>
      </c>
    </row>
    <row r="263" spans="1:15">
      <c r="A263">
        <v>10000262</v>
      </c>
      <c r="B263" s="3">
        <v>43120</v>
      </c>
      <c r="C263" t="s">
        <v>2</v>
      </c>
      <c r="D263" s="5">
        <v>33</v>
      </c>
      <c r="E263" s="6">
        <v>43285</v>
      </c>
      <c r="F263" t="s">
        <v>134</v>
      </c>
      <c r="G263" s="9" t="s">
        <v>7</v>
      </c>
      <c r="H263" s="8" t="s">
        <v>16</v>
      </c>
      <c r="I263" s="3">
        <v>43630.22</v>
      </c>
      <c r="J263" s="3">
        <v>43625.22</v>
      </c>
      <c r="K263" s="4">
        <v>11</v>
      </c>
      <c r="L263" s="4">
        <v>1085.3699999999999</v>
      </c>
      <c r="M263" s="4">
        <v>26</v>
      </c>
      <c r="N263" s="4">
        <v>2563.86</v>
      </c>
      <c r="O263" s="4">
        <v>3649.23</v>
      </c>
    </row>
    <row r="264" spans="1:15">
      <c r="A264">
        <v>10000263</v>
      </c>
      <c r="B264" s="3">
        <v>43120</v>
      </c>
      <c r="C264" t="s">
        <v>2</v>
      </c>
      <c r="D264" s="5">
        <v>18</v>
      </c>
      <c r="E264" s="6">
        <v>43283</v>
      </c>
      <c r="F264" t="s">
        <v>134</v>
      </c>
      <c r="G264" s="9" t="s">
        <v>7</v>
      </c>
      <c r="I264" s="3">
        <v>43640.74</v>
      </c>
      <c r="J264" s="3">
        <v>43637.74</v>
      </c>
      <c r="K264" s="4">
        <v>11</v>
      </c>
      <c r="L264" s="4">
        <v>1547.15</v>
      </c>
      <c r="M264" s="4">
        <v>45</v>
      </c>
      <c r="N264" s="4">
        <v>4083.75</v>
      </c>
      <c r="O264" s="4">
        <v>5630.9</v>
      </c>
    </row>
    <row r="265" spans="1:15">
      <c r="A265">
        <v>10000264</v>
      </c>
      <c r="B265" s="3">
        <v>43120</v>
      </c>
      <c r="C265" t="s">
        <v>3</v>
      </c>
      <c r="D265" s="5">
        <v>39</v>
      </c>
      <c r="E265" s="6" t="s">
        <v>133</v>
      </c>
      <c r="F265" t="s">
        <v>144</v>
      </c>
      <c r="G265" s="9" t="s">
        <v>7</v>
      </c>
      <c r="H265" s="8" t="s">
        <v>16</v>
      </c>
      <c r="I265" s="3">
        <v>43451.38</v>
      </c>
      <c r="J265" s="3">
        <v>43446.38</v>
      </c>
      <c r="K265" s="4">
        <v>22</v>
      </c>
      <c r="L265" s="4">
        <v>1552.98</v>
      </c>
      <c r="M265" s="4">
        <v>0</v>
      </c>
      <c r="N265" s="4">
        <v>0</v>
      </c>
      <c r="O265" s="4">
        <v>1552.98</v>
      </c>
    </row>
    <row r="266" spans="1:15">
      <c r="A266">
        <v>10000265</v>
      </c>
      <c r="B266" s="3">
        <v>43120</v>
      </c>
      <c r="C266" t="s">
        <v>2</v>
      </c>
      <c r="D266" s="5">
        <v>29</v>
      </c>
      <c r="E266" s="6">
        <v>43286</v>
      </c>
      <c r="F266" t="s">
        <v>134</v>
      </c>
      <c r="G266" s="9" t="s">
        <v>7</v>
      </c>
      <c r="H266" s="8" t="s">
        <v>16</v>
      </c>
      <c r="I266" s="3">
        <v>43619.7</v>
      </c>
      <c r="J266" s="3">
        <v>43617.7</v>
      </c>
      <c r="K266" s="4">
        <v>11</v>
      </c>
      <c r="L266" s="4">
        <v>1283.7</v>
      </c>
      <c r="M266" s="4">
        <v>26</v>
      </c>
      <c r="N266" s="4">
        <v>2482.7399999999998</v>
      </c>
      <c r="O266" s="4">
        <v>3766.4399999999996</v>
      </c>
    </row>
    <row r="267" spans="1:15">
      <c r="A267">
        <v>10000266</v>
      </c>
      <c r="B267" s="3">
        <v>43120</v>
      </c>
      <c r="C267" t="s">
        <v>2</v>
      </c>
      <c r="D267" s="5">
        <v>32</v>
      </c>
      <c r="E267" s="6">
        <v>43286</v>
      </c>
      <c r="F267" t="s">
        <v>134</v>
      </c>
      <c r="G267" s="9" t="s">
        <v>7</v>
      </c>
      <c r="I267" s="3">
        <v>43640.74</v>
      </c>
      <c r="J267" s="3">
        <v>43639.74</v>
      </c>
      <c r="K267" s="4">
        <v>11</v>
      </c>
      <c r="L267" s="4">
        <v>1134.0999999999999</v>
      </c>
      <c r="M267" s="4">
        <v>33</v>
      </c>
      <c r="N267" s="4">
        <v>1921.26</v>
      </c>
      <c r="O267" s="4">
        <v>3055.3599999999997</v>
      </c>
    </row>
    <row r="268" spans="1:15">
      <c r="A268">
        <v>10000267</v>
      </c>
      <c r="B268" s="3">
        <v>43121</v>
      </c>
      <c r="C268" t="s">
        <v>3</v>
      </c>
      <c r="D268" s="5">
        <v>30</v>
      </c>
      <c r="E268" s="6" t="s">
        <v>133</v>
      </c>
      <c r="F268" t="s">
        <v>144</v>
      </c>
      <c r="G268" s="1" t="s">
        <v>7</v>
      </c>
      <c r="I268" s="3">
        <v>43446.5</v>
      </c>
      <c r="J268" s="3">
        <v>43445.5</v>
      </c>
      <c r="K268" s="4">
        <v>22</v>
      </c>
      <c r="L268" s="4">
        <v>1646.7</v>
      </c>
      <c r="M268" s="4">
        <v>0</v>
      </c>
      <c r="N268" s="4">
        <v>0</v>
      </c>
      <c r="O268" s="4">
        <v>1646.7</v>
      </c>
    </row>
    <row r="269" spans="1:15">
      <c r="A269">
        <v>10000268</v>
      </c>
      <c r="B269" s="3">
        <v>43121</v>
      </c>
      <c r="C269" t="s">
        <v>3</v>
      </c>
      <c r="D269" s="5">
        <v>47</v>
      </c>
      <c r="E269" s="6" t="s">
        <v>133</v>
      </c>
      <c r="F269" t="s">
        <v>144</v>
      </c>
      <c r="G269" s="1" t="s">
        <v>7</v>
      </c>
      <c r="I269" s="3">
        <v>43441.25</v>
      </c>
      <c r="J269" s="3">
        <v>43440.25</v>
      </c>
      <c r="K269" s="4">
        <v>21</v>
      </c>
      <c r="L269" s="4">
        <v>1321.11</v>
      </c>
      <c r="M269" s="4">
        <v>0</v>
      </c>
      <c r="N269" s="4">
        <v>0</v>
      </c>
      <c r="O269" s="4">
        <v>1321.11</v>
      </c>
    </row>
    <row r="270" spans="1:15">
      <c r="A270">
        <v>10000269</v>
      </c>
      <c r="B270" s="3">
        <v>43121</v>
      </c>
      <c r="C270" t="s">
        <v>2</v>
      </c>
      <c r="D270" s="5">
        <v>27</v>
      </c>
      <c r="E270" s="6">
        <v>43283</v>
      </c>
      <c r="F270" t="s">
        <v>134</v>
      </c>
      <c r="G270" s="9" t="s">
        <v>7</v>
      </c>
      <c r="H270" s="8" t="s">
        <v>16</v>
      </c>
      <c r="I270" s="3">
        <v>43593.5</v>
      </c>
      <c r="J270" s="3">
        <v>43589.5</v>
      </c>
      <c r="K270" s="4">
        <v>11</v>
      </c>
      <c r="L270" s="4">
        <v>1520.31</v>
      </c>
      <c r="M270" s="4">
        <v>20</v>
      </c>
      <c r="N270" s="4">
        <v>1994</v>
      </c>
      <c r="O270" s="4">
        <v>3514.31</v>
      </c>
    </row>
    <row r="271" spans="1:15">
      <c r="A271">
        <v>10000270</v>
      </c>
      <c r="B271" s="3">
        <v>43121</v>
      </c>
      <c r="C271" t="s">
        <v>2</v>
      </c>
      <c r="D271" s="5">
        <v>27</v>
      </c>
      <c r="E271" s="6" t="s">
        <v>133</v>
      </c>
      <c r="F271" t="s">
        <v>144</v>
      </c>
      <c r="G271" s="9" t="s">
        <v>7</v>
      </c>
      <c r="H271" s="8" t="s">
        <v>16</v>
      </c>
      <c r="I271" s="3">
        <v>43441.25</v>
      </c>
      <c r="J271" s="3">
        <v>43438.25</v>
      </c>
      <c r="K271" s="4">
        <v>21</v>
      </c>
      <c r="L271" s="4">
        <v>1713.6</v>
      </c>
      <c r="M271" s="4">
        <v>0</v>
      </c>
      <c r="N271" s="4">
        <v>0</v>
      </c>
      <c r="O271" s="4">
        <v>1713.6</v>
      </c>
    </row>
    <row r="272" spans="1:15">
      <c r="A272">
        <v>10000271</v>
      </c>
      <c r="B272" s="3">
        <v>43121</v>
      </c>
      <c r="C272" t="s">
        <v>3</v>
      </c>
      <c r="D272" s="5">
        <v>50</v>
      </c>
      <c r="E272" s="6" t="s">
        <v>133</v>
      </c>
      <c r="F272" t="s">
        <v>144</v>
      </c>
      <c r="G272" s="9" t="s">
        <v>7</v>
      </c>
      <c r="H272" s="8" t="s">
        <v>16</v>
      </c>
      <c r="I272" s="3">
        <v>43315.25</v>
      </c>
      <c r="J272" s="3">
        <v>43315.25</v>
      </c>
      <c r="K272" s="4">
        <v>13</v>
      </c>
      <c r="L272" s="4">
        <v>1825.33</v>
      </c>
      <c r="M272" s="4">
        <v>0</v>
      </c>
      <c r="N272" s="4">
        <v>0</v>
      </c>
      <c r="O272" s="4">
        <v>1825.33</v>
      </c>
    </row>
    <row r="273" spans="1:15">
      <c r="A273">
        <v>10000272</v>
      </c>
      <c r="B273" s="3">
        <v>43121</v>
      </c>
      <c r="C273" t="s">
        <v>2</v>
      </c>
      <c r="D273" s="5">
        <v>33</v>
      </c>
      <c r="E273" s="6">
        <v>43282</v>
      </c>
      <c r="F273" t="s">
        <v>134</v>
      </c>
      <c r="G273" s="9" t="s">
        <v>7</v>
      </c>
      <c r="H273" s="8" t="s">
        <v>16</v>
      </c>
      <c r="I273" s="3">
        <v>43593.5</v>
      </c>
      <c r="J273" s="3">
        <v>43589.5</v>
      </c>
      <c r="K273" s="4">
        <v>11</v>
      </c>
      <c r="L273" s="4">
        <v>1386</v>
      </c>
      <c r="M273" s="4">
        <v>30</v>
      </c>
      <c r="N273" s="4">
        <v>2780.1</v>
      </c>
      <c r="O273" s="4">
        <v>4166.1000000000004</v>
      </c>
    </row>
    <row r="274" spans="1:15">
      <c r="A274">
        <v>10000273</v>
      </c>
      <c r="B274" s="3">
        <v>43121</v>
      </c>
      <c r="C274" t="s">
        <v>2</v>
      </c>
      <c r="D274" s="5">
        <v>34</v>
      </c>
      <c r="E274" s="6" t="s">
        <v>133</v>
      </c>
      <c r="F274" t="s">
        <v>144</v>
      </c>
      <c r="G274" s="9" t="s">
        <v>7</v>
      </c>
      <c r="H274" s="8" t="s">
        <v>11</v>
      </c>
      <c r="I274" s="3">
        <v>43630.25</v>
      </c>
      <c r="J274" s="3">
        <v>43627.25</v>
      </c>
      <c r="K274" s="4">
        <v>34</v>
      </c>
      <c r="L274" s="4">
        <v>2242.64</v>
      </c>
      <c r="M274" s="4">
        <v>0</v>
      </c>
      <c r="N274" s="4">
        <v>0</v>
      </c>
      <c r="O274" s="4">
        <v>2242.64</v>
      </c>
    </row>
    <row r="275" spans="1:15">
      <c r="A275">
        <v>10000274</v>
      </c>
      <c r="B275" s="3">
        <v>43121</v>
      </c>
      <c r="C275" t="s">
        <v>2</v>
      </c>
      <c r="D275" s="5">
        <v>45</v>
      </c>
      <c r="E275" s="6">
        <v>43285</v>
      </c>
      <c r="F275" t="s">
        <v>134</v>
      </c>
      <c r="G275" s="9" t="s">
        <v>7</v>
      </c>
      <c r="I275" s="3">
        <v>43609.25</v>
      </c>
      <c r="J275" s="3">
        <v>43609.25</v>
      </c>
      <c r="K275" s="4">
        <v>11</v>
      </c>
      <c r="L275" s="4">
        <v>1510.41</v>
      </c>
      <c r="M275" s="4">
        <v>45</v>
      </c>
      <c r="N275" s="4">
        <v>3100.05</v>
      </c>
      <c r="O275" s="4">
        <v>4610.46</v>
      </c>
    </row>
    <row r="276" spans="1:15">
      <c r="A276">
        <v>10000275</v>
      </c>
      <c r="B276" s="3">
        <v>43121</v>
      </c>
      <c r="C276" t="s">
        <v>2</v>
      </c>
      <c r="D276" s="5">
        <v>25</v>
      </c>
      <c r="E276" s="6">
        <v>43283</v>
      </c>
      <c r="F276" t="s">
        <v>134</v>
      </c>
      <c r="G276" s="9" t="s">
        <v>7</v>
      </c>
      <c r="H276" s="8" t="s">
        <v>25</v>
      </c>
      <c r="I276" s="3">
        <v>43593.5</v>
      </c>
      <c r="J276" s="3">
        <v>43588.5</v>
      </c>
      <c r="K276" s="4">
        <v>11</v>
      </c>
      <c r="L276" s="4">
        <v>1567.06</v>
      </c>
      <c r="M276" s="4">
        <v>30</v>
      </c>
      <c r="N276" s="4">
        <v>2927.7</v>
      </c>
      <c r="O276" s="4">
        <v>4494.76</v>
      </c>
    </row>
    <row r="277" spans="1:15">
      <c r="A277">
        <v>10000276</v>
      </c>
      <c r="B277" s="3">
        <v>43121</v>
      </c>
      <c r="C277" t="s">
        <v>2</v>
      </c>
      <c r="D277" s="5">
        <v>26</v>
      </c>
      <c r="E277" s="6">
        <v>43283</v>
      </c>
      <c r="F277" t="s">
        <v>134</v>
      </c>
      <c r="G277" s="9" t="s">
        <v>7</v>
      </c>
      <c r="H277" s="8" t="s">
        <v>16</v>
      </c>
      <c r="I277" s="3">
        <v>43614.5</v>
      </c>
      <c r="J277" s="3">
        <v>43614.5</v>
      </c>
      <c r="K277" s="4">
        <v>11</v>
      </c>
      <c r="L277" s="4">
        <v>1010.13</v>
      </c>
      <c r="M277" s="4">
        <v>18</v>
      </c>
      <c r="N277" s="4">
        <v>948.6</v>
      </c>
      <c r="O277" s="4">
        <v>1958.73</v>
      </c>
    </row>
    <row r="278" spans="1:15">
      <c r="A278">
        <v>10000277</v>
      </c>
      <c r="B278" s="3">
        <v>43121</v>
      </c>
      <c r="C278" t="s">
        <v>2</v>
      </c>
      <c r="D278" s="5">
        <v>34</v>
      </c>
      <c r="E278" s="6" t="s">
        <v>133</v>
      </c>
      <c r="F278" t="s">
        <v>144</v>
      </c>
      <c r="G278" s="9" t="s">
        <v>7</v>
      </c>
      <c r="I278" s="3">
        <v>43630.25</v>
      </c>
      <c r="J278" s="3">
        <v>43627.25</v>
      </c>
      <c r="K278" s="4">
        <v>34</v>
      </c>
      <c r="L278" s="4">
        <v>2527.56</v>
      </c>
      <c r="M278" s="4">
        <v>0</v>
      </c>
      <c r="N278" s="4">
        <v>0</v>
      </c>
      <c r="O278" s="4">
        <v>2527.56</v>
      </c>
    </row>
    <row r="279" spans="1:15">
      <c r="A279">
        <v>10000278</v>
      </c>
      <c r="B279" s="3">
        <v>43121</v>
      </c>
      <c r="C279" t="s">
        <v>2</v>
      </c>
      <c r="D279" s="5">
        <v>33</v>
      </c>
      <c r="E279" s="6" t="s">
        <v>133</v>
      </c>
      <c r="F279" t="s">
        <v>144</v>
      </c>
      <c r="G279" s="9" t="s">
        <v>7</v>
      </c>
      <c r="I279" s="3">
        <v>43609.25</v>
      </c>
      <c r="J279" s="3">
        <v>43604.25</v>
      </c>
      <c r="K279" s="4">
        <v>32</v>
      </c>
      <c r="L279" s="4">
        <v>2259.84</v>
      </c>
      <c r="M279" s="4">
        <v>0</v>
      </c>
      <c r="N279" s="4">
        <v>0</v>
      </c>
      <c r="O279" s="4">
        <v>2259.84</v>
      </c>
    </row>
    <row r="280" spans="1:15">
      <c r="A280">
        <v>10000279</v>
      </c>
      <c r="B280" s="3">
        <v>43121</v>
      </c>
      <c r="C280" t="s">
        <v>3</v>
      </c>
      <c r="D280" s="5">
        <v>24</v>
      </c>
      <c r="E280" s="6">
        <v>43286</v>
      </c>
      <c r="F280" t="s">
        <v>134</v>
      </c>
      <c r="G280" s="9" t="s">
        <v>7</v>
      </c>
      <c r="H280" s="8" t="s">
        <v>11</v>
      </c>
      <c r="I280" s="3">
        <v>43640.75</v>
      </c>
      <c r="J280" s="3">
        <v>43635.75</v>
      </c>
      <c r="K280" s="4">
        <v>11</v>
      </c>
      <c r="L280" s="4">
        <v>1643.84</v>
      </c>
      <c r="M280" s="4">
        <v>23</v>
      </c>
      <c r="N280" s="4">
        <v>1272.3599999999999</v>
      </c>
      <c r="O280" s="4">
        <v>2916.2</v>
      </c>
    </row>
    <row r="281" spans="1:15">
      <c r="A281">
        <v>10000280</v>
      </c>
      <c r="B281" s="3">
        <v>43121</v>
      </c>
      <c r="C281" t="s">
        <v>2</v>
      </c>
      <c r="D281" s="5">
        <v>29</v>
      </c>
      <c r="E281" s="6">
        <v>43284</v>
      </c>
      <c r="F281" t="s">
        <v>134</v>
      </c>
      <c r="G281" s="9" t="s">
        <v>7</v>
      </c>
      <c r="I281" s="3">
        <v>43614.5</v>
      </c>
      <c r="J281" s="3">
        <v>43614.5</v>
      </c>
      <c r="K281" s="4">
        <v>11</v>
      </c>
      <c r="L281" s="4">
        <v>1454.09</v>
      </c>
      <c r="M281" s="4">
        <v>26</v>
      </c>
      <c r="N281" s="4">
        <v>1651</v>
      </c>
      <c r="O281" s="4">
        <v>3105.09</v>
      </c>
    </row>
    <row r="282" spans="1:15">
      <c r="A282">
        <v>10000281</v>
      </c>
      <c r="B282" s="3">
        <v>43121</v>
      </c>
      <c r="C282" t="s">
        <v>2</v>
      </c>
      <c r="D282" s="5">
        <v>45</v>
      </c>
      <c r="E282" s="6" t="s">
        <v>133</v>
      </c>
      <c r="F282" t="s">
        <v>144</v>
      </c>
      <c r="G282" s="9" t="s">
        <v>7</v>
      </c>
      <c r="H282" s="8" t="s">
        <v>13</v>
      </c>
      <c r="I282" s="3">
        <v>43304.75</v>
      </c>
      <c r="J282" s="3">
        <v>43300.75</v>
      </c>
      <c r="K282" s="4">
        <v>12</v>
      </c>
      <c r="L282" s="4">
        <v>1767.72</v>
      </c>
      <c r="M282" s="4">
        <v>0</v>
      </c>
      <c r="N282" s="4">
        <v>0</v>
      </c>
      <c r="O282" s="4">
        <v>1767.72</v>
      </c>
    </row>
    <row r="283" spans="1:15">
      <c r="A283">
        <v>10000282</v>
      </c>
      <c r="B283" s="3">
        <v>43121</v>
      </c>
      <c r="C283" t="s">
        <v>2</v>
      </c>
      <c r="D283" s="5">
        <v>32</v>
      </c>
      <c r="E283" s="6">
        <v>43282</v>
      </c>
      <c r="F283" t="s">
        <v>134</v>
      </c>
      <c r="G283" s="9" t="s">
        <v>7</v>
      </c>
      <c r="H283" s="8" t="s">
        <v>19</v>
      </c>
      <c r="I283" s="3">
        <v>43635.5</v>
      </c>
      <c r="J283" s="3">
        <v>43631.5</v>
      </c>
      <c r="K283" s="4">
        <v>11</v>
      </c>
      <c r="L283" s="4">
        <v>1178.54</v>
      </c>
      <c r="M283" s="4">
        <v>46</v>
      </c>
      <c r="N283" s="4">
        <v>4381.5</v>
      </c>
      <c r="O283" s="4">
        <v>5560.04</v>
      </c>
    </row>
    <row r="284" spans="1:15">
      <c r="A284">
        <v>10000283</v>
      </c>
      <c r="B284" s="3">
        <v>43122</v>
      </c>
      <c r="C284" t="s">
        <v>2</v>
      </c>
      <c r="D284" s="5">
        <v>37</v>
      </c>
      <c r="E284" s="6">
        <v>43284</v>
      </c>
      <c r="F284" t="s">
        <v>134</v>
      </c>
      <c r="G284" s="1" t="s">
        <v>7</v>
      </c>
      <c r="I284" s="3">
        <v>43630.28</v>
      </c>
      <c r="J284" s="3">
        <v>43628.28</v>
      </c>
      <c r="K284" s="4">
        <v>11</v>
      </c>
      <c r="L284" s="4">
        <v>1283.1500000000001</v>
      </c>
      <c r="M284" s="4">
        <v>26</v>
      </c>
      <c r="N284" s="4">
        <v>1747.72</v>
      </c>
      <c r="O284" s="4">
        <v>3030.87</v>
      </c>
    </row>
    <row r="285" spans="1:15">
      <c r="A285">
        <v>10000284</v>
      </c>
      <c r="B285" s="3">
        <v>43122</v>
      </c>
      <c r="C285" t="s">
        <v>2</v>
      </c>
      <c r="D285" s="5">
        <v>25</v>
      </c>
      <c r="E285" s="6" t="s">
        <v>133</v>
      </c>
      <c r="F285" t="s">
        <v>144</v>
      </c>
      <c r="G285" s="1" t="s">
        <v>7</v>
      </c>
      <c r="H285" s="8" t="s">
        <v>16</v>
      </c>
      <c r="I285" s="3">
        <v>43467.839999999997</v>
      </c>
      <c r="J285" s="3">
        <v>43464.84</v>
      </c>
      <c r="K285" s="4">
        <v>23</v>
      </c>
      <c r="L285" s="4">
        <v>1532.95</v>
      </c>
      <c r="M285" s="4">
        <v>0</v>
      </c>
      <c r="N285" s="4">
        <v>0</v>
      </c>
      <c r="O285" s="4">
        <v>1532.95</v>
      </c>
    </row>
    <row r="286" spans="1:15">
      <c r="A286">
        <v>10000285</v>
      </c>
      <c r="B286" s="3">
        <v>43122</v>
      </c>
      <c r="C286" t="s">
        <v>3</v>
      </c>
      <c r="D286" s="5">
        <v>28</v>
      </c>
      <c r="E286" s="6">
        <v>43284</v>
      </c>
      <c r="F286" t="s">
        <v>134</v>
      </c>
      <c r="G286" s="1" t="s">
        <v>7</v>
      </c>
      <c r="I286" s="3">
        <v>43646</v>
      </c>
      <c r="J286" s="3">
        <v>43643</v>
      </c>
      <c r="K286" s="4">
        <v>11</v>
      </c>
      <c r="L286" s="4">
        <v>1290.3</v>
      </c>
      <c r="M286" s="4">
        <v>40</v>
      </c>
      <c r="N286" s="4">
        <v>3809.2</v>
      </c>
      <c r="O286" s="4">
        <v>5099.5</v>
      </c>
    </row>
    <row r="287" spans="1:15">
      <c r="A287">
        <v>10000286</v>
      </c>
      <c r="B287" s="3">
        <v>43122</v>
      </c>
      <c r="C287" t="s">
        <v>2</v>
      </c>
      <c r="D287" s="5">
        <v>25</v>
      </c>
      <c r="E287" s="6" t="s">
        <v>133</v>
      </c>
      <c r="F287" t="s">
        <v>144</v>
      </c>
      <c r="G287" s="1" t="s">
        <v>7</v>
      </c>
      <c r="I287" s="3">
        <v>43336.84</v>
      </c>
      <c r="J287" s="3">
        <v>43334.84</v>
      </c>
      <c r="K287" s="4">
        <v>14</v>
      </c>
      <c r="L287" s="4">
        <v>1153.46</v>
      </c>
      <c r="M287" s="4">
        <v>0</v>
      </c>
      <c r="N287" s="4">
        <v>0</v>
      </c>
      <c r="O287" s="4">
        <v>1153.46</v>
      </c>
    </row>
    <row r="288" spans="1:15">
      <c r="A288">
        <v>10000287</v>
      </c>
      <c r="B288" s="3">
        <v>43122</v>
      </c>
      <c r="C288" t="s">
        <v>2</v>
      </c>
      <c r="D288" s="5">
        <v>39</v>
      </c>
      <c r="E288" s="6" t="s">
        <v>133</v>
      </c>
      <c r="F288" t="s">
        <v>144</v>
      </c>
      <c r="G288" s="9" t="s">
        <v>7</v>
      </c>
      <c r="I288" s="3">
        <v>43567.4</v>
      </c>
      <c r="J288" s="3">
        <v>43566.400000000001</v>
      </c>
      <c r="K288" s="4">
        <v>30</v>
      </c>
      <c r="L288" s="4">
        <v>1963.5</v>
      </c>
      <c r="M288" s="4">
        <v>0</v>
      </c>
      <c r="N288" s="4">
        <v>0</v>
      </c>
      <c r="O288" s="4">
        <v>1963.5</v>
      </c>
    </row>
    <row r="289" spans="1:15">
      <c r="A289">
        <v>10000288</v>
      </c>
      <c r="B289" s="3">
        <v>43122</v>
      </c>
      <c r="C289" t="s">
        <v>2</v>
      </c>
      <c r="D289" s="5">
        <v>38</v>
      </c>
      <c r="E289" s="6" t="s">
        <v>133</v>
      </c>
      <c r="F289" t="s">
        <v>144</v>
      </c>
      <c r="G289" s="9" t="s">
        <v>7</v>
      </c>
      <c r="H289" s="8" t="s">
        <v>16</v>
      </c>
      <c r="I289" s="3">
        <v>43551.68</v>
      </c>
      <c r="J289" s="3">
        <v>43546.68</v>
      </c>
      <c r="K289" s="4">
        <v>28</v>
      </c>
      <c r="L289" s="4">
        <v>1759.8</v>
      </c>
      <c r="M289" s="4">
        <v>0</v>
      </c>
      <c r="N289" s="4">
        <v>0</v>
      </c>
      <c r="O289" s="4">
        <v>1759.8</v>
      </c>
    </row>
    <row r="290" spans="1:15">
      <c r="A290">
        <v>10000289</v>
      </c>
      <c r="B290" s="3">
        <v>43122</v>
      </c>
      <c r="C290" t="s">
        <v>2</v>
      </c>
      <c r="D290" s="5">
        <v>29</v>
      </c>
      <c r="E290" s="6">
        <v>43285</v>
      </c>
      <c r="F290" t="s">
        <v>134</v>
      </c>
      <c r="G290" s="9" t="s">
        <v>7</v>
      </c>
      <c r="H290" s="8" t="s">
        <v>16</v>
      </c>
      <c r="I290" s="3">
        <v>43619.8</v>
      </c>
      <c r="J290" s="3">
        <v>43615.8</v>
      </c>
      <c r="K290" s="4">
        <v>11</v>
      </c>
      <c r="L290" s="4">
        <v>1494.46</v>
      </c>
      <c r="M290" s="4">
        <v>52</v>
      </c>
      <c r="N290" s="4">
        <v>2896.4</v>
      </c>
      <c r="O290" s="4">
        <v>4390.8600000000006</v>
      </c>
    </row>
    <row r="291" spans="1:15">
      <c r="A291">
        <v>10000290</v>
      </c>
      <c r="B291" s="3">
        <v>43122</v>
      </c>
      <c r="C291" t="s">
        <v>2</v>
      </c>
      <c r="D291" s="5">
        <v>19</v>
      </c>
      <c r="E291" s="6">
        <v>43282</v>
      </c>
      <c r="F291" t="s">
        <v>134</v>
      </c>
      <c r="G291" s="9" t="s">
        <v>7</v>
      </c>
      <c r="H291" s="8" t="s">
        <v>13</v>
      </c>
      <c r="I291" s="3">
        <v>43614.559999999998</v>
      </c>
      <c r="J291" s="3">
        <v>43610.559999999998</v>
      </c>
      <c r="K291" s="4">
        <v>11</v>
      </c>
      <c r="L291" s="4">
        <v>1296.68</v>
      </c>
      <c r="M291" s="4">
        <v>21</v>
      </c>
      <c r="N291" s="4">
        <v>1411.83</v>
      </c>
      <c r="O291" s="4">
        <v>2708.51</v>
      </c>
    </row>
    <row r="292" spans="1:15">
      <c r="A292">
        <v>10000291</v>
      </c>
      <c r="B292" s="3">
        <v>43122</v>
      </c>
      <c r="C292" t="s">
        <v>2</v>
      </c>
      <c r="D292" s="5">
        <v>20</v>
      </c>
      <c r="E292" s="6">
        <v>43284</v>
      </c>
      <c r="F292" t="s">
        <v>134</v>
      </c>
      <c r="G292" s="9" t="s">
        <v>7</v>
      </c>
      <c r="H292" s="8" t="s">
        <v>16</v>
      </c>
      <c r="I292" s="3">
        <v>43646</v>
      </c>
      <c r="J292" s="3">
        <v>43646</v>
      </c>
      <c r="K292" s="4">
        <v>11</v>
      </c>
      <c r="L292" s="4">
        <v>1027.95</v>
      </c>
      <c r="M292" s="4">
        <v>18</v>
      </c>
      <c r="N292" s="4">
        <v>1421.82</v>
      </c>
      <c r="O292" s="4">
        <v>2449.77</v>
      </c>
    </row>
    <row r="293" spans="1:15">
      <c r="A293">
        <v>10000292</v>
      </c>
      <c r="B293" s="3">
        <v>43122</v>
      </c>
      <c r="C293" t="s">
        <v>3</v>
      </c>
      <c r="D293" s="5">
        <v>29</v>
      </c>
      <c r="E293" s="6">
        <v>43285</v>
      </c>
      <c r="F293" t="s">
        <v>134</v>
      </c>
      <c r="G293" s="9" t="s">
        <v>7</v>
      </c>
      <c r="H293" s="8" t="s">
        <v>16</v>
      </c>
      <c r="I293" s="3">
        <v>43646</v>
      </c>
      <c r="J293" s="3">
        <v>43644</v>
      </c>
      <c r="K293" s="4">
        <v>11</v>
      </c>
      <c r="L293" s="4">
        <v>1499.19</v>
      </c>
      <c r="M293" s="4">
        <v>18</v>
      </c>
      <c r="N293" s="4">
        <v>1168.74</v>
      </c>
      <c r="O293" s="4">
        <v>2667.9300000000003</v>
      </c>
    </row>
    <row r="294" spans="1:15">
      <c r="A294">
        <v>10000293</v>
      </c>
      <c r="B294" s="3">
        <v>43122</v>
      </c>
      <c r="C294" t="s">
        <v>2</v>
      </c>
      <c r="D294" s="5">
        <v>29</v>
      </c>
      <c r="E294" s="6">
        <v>43282</v>
      </c>
      <c r="F294" t="s">
        <v>134</v>
      </c>
      <c r="G294" s="9" t="s">
        <v>7</v>
      </c>
      <c r="H294" s="8" t="s">
        <v>16</v>
      </c>
      <c r="I294" s="3">
        <v>43630.28</v>
      </c>
      <c r="J294" s="3">
        <v>43625.279999999999</v>
      </c>
      <c r="K294" s="4">
        <v>11</v>
      </c>
      <c r="L294" s="4">
        <v>1120.79</v>
      </c>
      <c r="M294" s="4">
        <v>40</v>
      </c>
      <c r="N294" s="4">
        <v>2644</v>
      </c>
      <c r="O294" s="4">
        <v>3764.79</v>
      </c>
    </row>
    <row r="295" spans="1:15">
      <c r="A295">
        <v>10000294</v>
      </c>
      <c r="B295" s="3">
        <v>43122</v>
      </c>
      <c r="C295" t="s">
        <v>2</v>
      </c>
      <c r="D295" s="5">
        <v>49</v>
      </c>
      <c r="E295" s="6" t="s">
        <v>133</v>
      </c>
      <c r="F295" t="s">
        <v>144</v>
      </c>
      <c r="G295" s="9" t="s">
        <v>7</v>
      </c>
      <c r="H295" s="8" t="s">
        <v>52</v>
      </c>
      <c r="I295" s="3">
        <v>43300.160000000003</v>
      </c>
      <c r="J295" s="3">
        <v>43300.160000000003</v>
      </c>
      <c r="K295" s="4">
        <v>12</v>
      </c>
      <c r="L295" s="4">
        <v>1576.8</v>
      </c>
      <c r="M295" s="4">
        <v>0</v>
      </c>
      <c r="N295" s="4">
        <v>0</v>
      </c>
      <c r="O295" s="4">
        <v>1576.8</v>
      </c>
    </row>
    <row r="296" spans="1:15">
      <c r="A296">
        <v>10000295</v>
      </c>
      <c r="B296" s="3">
        <v>43122</v>
      </c>
      <c r="C296" t="s">
        <v>2</v>
      </c>
      <c r="D296" s="5">
        <v>29</v>
      </c>
      <c r="E296" s="6">
        <v>43287</v>
      </c>
      <c r="F296" t="s">
        <v>134</v>
      </c>
      <c r="G296" s="9" t="s">
        <v>7</v>
      </c>
      <c r="H296" s="8" t="s">
        <v>16</v>
      </c>
      <c r="I296" s="3">
        <v>43630.28</v>
      </c>
      <c r="J296" s="3">
        <v>43629.279999999999</v>
      </c>
      <c r="K296" s="4">
        <v>11</v>
      </c>
      <c r="L296" s="4">
        <v>1104.18</v>
      </c>
      <c r="M296" s="4">
        <v>30</v>
      </c>
      <c r="N296" s="4">
        <v>2931.6</v>
      </c>
      <c r="O296" s="4">
        <v>4035.7799999999997</v>
      </c>
    </row>
    <row r="297" spans="1:15">
      <c r="A297">
        <v>10000296</v>
      </c>
      <c r="B297" s="3">
        <v>43122</v>
      </c>
      <c r="C297" t="s">
        <v>2</v>
      </c>
      <c r="D297" s="5">
        <v>42</v>
      </c>
      <c r="E297" s="6">
        <v>43287</v>
      </c>
      <c r="F297" t="s">
        <v>134</v>
      </c>
      <c r="G297" s="9" t="s">
        <v>7</v>
      </c>
      <c r="I297" s="3">
        <v>43609.32</v>
      </c>
      <c r="J297" s="3">
        <v>43605.32</v>
      </c>
      <c r="K297" s="4">
        <v>11</v>
      </c>
      <c r="L297" s="4">
        <v>1252.1300000000001</v>
      </c>
      <c r="M297" s="4">
        <v>36</v>
      </c>
      <c r="N297" s="4">
        <v>3421.8</v>
      </c>
      <c r="O297" s="4">
        <v>4673.93</v>
      </c>
    </row>
    <row r="298" spans="1:15">
      <c r="A298">
        <v>10000297</v>
      </c>
      <c r="B298" s="3">
        <v>43122</v>
      </c>
      <c r="C298" t="s">
        <v>3</v>
      </c>
      <c r="D298" s="5">
        <v>18</v>
      </c>
      <c r="E298" s="6" t="s">
        <v>133</v>
      </c>
      <c r="F298" t="s">
        <v>144</v>
      </c>
      <c r="G298" s="9" t="s">
        <v>7</v>
      </c>
      <c r="H298" s="8" t="s">
        <v>13</v>
      </c>
      <c r="I298" s="3">
        <v>43520.24</v>
      </c>
      <c r="J298" s="3">
        <v>43520.24</v>
      </c>
      <c r="K298" s="4">
        <v>27</v>
      </c>
      <c r="L298" s="4">
        <v>2171.61</v>
      </c>
      <c r="M298" s="4">
        <v>0</v>
      </c>
      <c r="N298" s="4">
        <v>0</v>
      </c>
      <c r="O298" s="4">
        <v>2171.61</v>
      </c>
    </row>
    <row r="299" spans="1:15">
      <c r="A299">
        <v>10000298</v>
      </c>
      <c r="B299" s="3">
        <v>43123</v>
      </c>
      <c r="C299" t="s">
        <v>2</v>
      </c>
      <c r="D299" s="5">
        <v>36</v>
      </c>
      <c r="E299" s="6" t="s">
        <v>133</v>
      </c>
      <c r="F299" t="s">
        <v>144</v>
      </c>
      <c r="G299" s="1" t="s">
        <v>7</v>
      </c>
      <c r="H299" s="8" t="s">
        <v>147</v>
      </c>
      <c r="I299" s="3">
        <v>43300.82</v>
      </c>
      <c r="J299" s="3">
        <v>43297.82</v>
      </c>
      <c r="K299" s="4">
        <v>12</v>
      </c>
      <c r="L299" s="4">
        <v>1622.52</v>
      </c>
      <c r="M299" s="4">
        <v>0</v>
      </c>
      <c r="N299" s="4">
        <v>0</v>
      </c>
      <c r="O299" s="4">
        <v>1622.52</v>
      </c>
    </row>
    <row r="300" spans="1:15">
      <c r="A300">
        <v>10000299</v>
      </c>
      <c r="B300" s="3">
        <v>43123</v>
      </c>
      <c r="C300" t="s">
        <v>2</v>
      </c>
      <c r="D300" s="5">
        <v>24</v>
      </c>
      <c r="E300" s="6">
        <v>43286</v>
      </c>
      <c r="F300" t="s">
        <v>134</v>
      </c>
      <c r="G300" s="1" t="s">
        <v>7</v>
      </c>
      <c r="I300" s="3">
        <v>43614.62</v>
      </c>
      <c r="J300" s="3">
        <v>43613.62</v>
      </c>
      <c r="K300" s="4">
        <v>11</v>
      </c>
      <c r="L300" s="4">
        <v>1341.78</v>
      </c>
      <c r="M300" s="4">
        <v>45</v>
      </c>
      <c r="N300" s="4">
        <v>3065.85</v>
      </c>
      <c r="O300" s="4">
        <v>4407.63</v>
      </c>
    </row>
    <row r="301" spans="1:15">
      <c r="A301">
        <v>10000300</v>
      </c>
      <c r="B301" s="3">
        <v>43123</v>
      </c>
      <c r="C301" t="s">
        <v>2</v>
      </c>
      <c r="D301" s="5">
        <v>37</v>
      </c>
      <c r="E301" s="6" t="s">
        <v>133</v>
      </c>
      <c r="F301" t="s">
        <v>144</v>
      </c>
      <c r="G301" s="1" t="s">
        <v>7</v>
      </c>
      <c r="I301" s="3">
        <v>43295.59</v>
      </c>
      <c r="J301" s="3">
        <v>43291.59</v>
      </c>
      <c r="K301" s="4">
        <v>11</v>
      </c>
      <c r="L301" s="4">
        <v>1435.5</v>
      </c>
      <c r="M301" s="4">
        <v>0</v>
      </c>
      <c r="N301" s="4">
        <v>0</v>
      </c>
      <c r="O301" s="4">
        <v>1435.5</v>
      </c>
    </row>
    <row r="302" spans="1:15">
      <c r="A302">
        <v>10000301</v>
      </c>
      <c r="B302" s="3">
        <v>43123</v>
      </c>
      <c r="C302" t="s">
        <v>3</v>
      </c>
      <c r="D302" s="5">
        <v>20</v>
      </c>
      <c r="E302" s="6">
        <v>43287</v>
      </c>
      <c r="F302" t="s">
        <v>134</v>
      </c>
      <c r="G302" s="9" t="s">
        <v>7</v>
      </c>
      <c r="I302" s="3">
        <v>43609.39</v>
      </c>
      <c r="J302" s="3">
        <v>43606.39</v>
      </c>
      <c r="K302" s="4">
        <v>11</v>
      </c>
      <c r="L302" s="4">
        <v>1356.41</v>
      </c>
      <c r="M302" s="4">
        <v>33</v>
      </c>
      <c r="N302" s="4">
        <v>1978.35</v>
      </c>
      <c r="O302" s="4">
        <v>3334.76</v>
      </c>
    </row>
    <row r="303" spans="1:15">
      <c r="A303">
        <v>10000302</v>
      </c>
      <c r="B303" s="3">
        <v>43123</v>
      </c>
      <c r="C303" t="s">
        <v>2</v>
      </c>
      <c r="D303" s="5">
        <v>40</v>
      </c>
      <c r="E303" s="6" t="s">
        <v>133</v>
      </c>
      <c r="F303" t="s">
        <v>144</v>
      </c>
      <c r="G303" s="9" t="s">
        <v>7</v>
      </c>
      <c r="I303" s="3">
        <v>43347.89</v>
      </c>
      <c r="J303" s="3">
        <v>43344.89</v>
      </c>
      <c r="K303" s="4">
        <v>15</v>
      </c>
      <c r="L303" s="4">
        <v>1620.15</v>
      </c>
      <c r="M303" s="4">
        <v>0</v>
      </c>
      <c r="N303" s="4">
        <v>0</v>
      </c>
      <c r="O303" s="4">
        <v>1620.15</v>
      </c>
    </row>
    <row r="304" spans="1:15">
      <c r="A304">
        <v>10000303</v>
      </c>
      <c r="B304" s="3">
        <v>43123</v>
      </c>
      <c r="C304" t="s">
        <v>3</v>
      </c>
      <c r="D304" s="5">
        <v>29</v>
      </c>
      <c r="E304" s="6" t="s">
        <v>133</v>
      </c>
      <c r="F304" t="s">
        <v>144</v>
      </c>
      <c r="G304" s="9" t="s">
        <v>7</v>
      </c>
      <c r="H304" s="8" t="s">
        <v>16</v>
      </c>
      <c r="I304" s="3">
        <v>43504.79</v>
      </c>
      <c r="J304" s="3">
        <v>43503.79</v>
      </c>
      <c r="K304" s="4">
        <v>25</v>
      </c>
      <c r="L304" s="4">
        <v>1814</v>
      </c>
      <c r="M304" s="4">
        <v>0</v>
      </c>
      <c r="N304" s="4">
        <v>0</v>
      </c>
      <c r="O304" s="4">
        <v>1814</v>
      </c>
    </row>
    <row r="305" spans="1:15">
      <c r="A305">
        <v>10000304</v>
      </c>
      <c r="B305" s="3">
        <v>43123</v>
      </c>
      <c r="C305" t="s">
        <v>3</v>
      </c>
      <c r="D305" s="5">
        <v>23</v>
      </c>
      <c r="E305" s="6">
        <v>43287</v>
      </c>
      <c r="F305" t="s">
        <v>134</v>
      </c>
      <c r="G305" s="9" t="s">
        <v>7</v>
      </c>
      <c r="H305" s="8" t="s">
        <v>16</v>
      </c>
      <c r="I305" s="3">
        <v>43609.39</v>
      </c>
      <c r="J305" s="3">
        <v>43606.39</v>
      </c>
      <c r="K305" s="4">
        <v>11</v>
      </c>
      <c r="L305" s="4">
        <v>1589.94</v>
      </c>
      <c r="M305" s="4">
        <v>40</v>
      </c>
      <c r="N305" s="4">
        <v>2087.1999999999998</v>
      </c>
      <c r="O305" s="4">
        <v>3677.14</v>
      </c>
    </row>
    <row r="306" spans="1:15">
      <c r="A306">
        <v>10000305</v>
      </c>
      <c r="B306" s="3">
        <v>43123</v>
      </c>
      <c r="C306" t="s">
        <v>2</v>
      </c>
      <c r="D306" s="5">
        <v>38</v>
      </c>
      <c r="E306" s="6" t="s">
        <v>133</v>
      </c>
      <c r="F306" t="s">
        <v>144</v>
      </c>
      <c r="G306" s="9" t="s">
        <v>7</v>
      </c>
      <c r="H306" s="8" t="s">
        <v>16</v>
      </c>
      <c r="I306" s="3">
        <v>43436.800000000003</v>
      </c>
      <c r="J306" s="3">
        <v>43432.800000000003</v>
      </c>
      <c r="K306" s="4">
        <v>21</v>
      </c>
      <c r="L306" s="4">
        <v>1773.45</v>
      </c>
      <c r="M306" s="4">
        <v>0</v>
      </c>
      <c r="N306" s="4">
        <v>0</v>
      </c>
      <c r="O306" s="4">
        <v>1773.45</v>
      </c>
    </row>
    <row r="307" spans="1:15">
      <c r="A307">
        <v>10000306</v>
      </c>
      <c r="B307" s="3">
        <v>43123</v>
      </c>
      <c r="C307" t="s">
        <v>3</v>
      </c>
      <c r="D307" s="5">
        <v>34</v>
      </c>
      <c r="E307" s="6">
        <v>43284</v>
      </c>
      <c r="F307" t="s">
        <v>134</v>
      </c>
      <c r="G307" s="9" t="s">
        <v>7</v>
      </c>
      <c r="I307" s="3">
        <v>43598.93</v>
      </c>
      <c r="J307" s="3">
        <v>43593.93</v>
      </c>
      <c r="K307" s="4">
        <v>11</v>
      </c>
      <c r="L307" s="4">
        <v>1408.33</v>
      </c>
      <c r="M307" s="4">
        <v>40</v>
      </c>
      <c r="N307" s="4">
        <v>3869.6</v>
      </c>
      <c r="O307" s="4">
        <v>5277.93</v>
      </c>
    </row>
    <row r="308" spans="1:15">
      <c r="A308">
        <v>10000307</v>
      </c>
      <c r="B308" s="3">
        <v>43123</v>
      </c>
      <c r="C308" t="s">
        <v>2</v>
      </c>
      <c r="D308" s="5">
        <v>29</v>
      </c>
      <c r="E308" s="6">
        <v>43284</v>
      </c>
      <c r="F308" t="s">
        <v>134</v>
      </c>
      <c r="G308" s="9" t="s">
        <v>7</v>
      </c>
      <c r="I308" s="3">
        <v>43614.62</v>
      </c>
      <c r="J308" s="3">
        <v>43610.62</v>
      </c>
      <c r="K308" s="4">
        <v>11</v>
      </c>
      <c r="L308" s="4">
        <v>1154.8900000000001</v>
      </c>
      <c r="M308" s="4">
        <v>52</v>
      </c>
      <c r="N308" s="4">
        <v>3448.64</v>
      </c>
      <c r="O308" s="4">
        <v>4603.53</v>
      </c>
    </row>
    <row r="309" spans="1:15">
      <c r="A309">
        <v>10000308</v>
      </c>
      <c r="B309" s="3">
        <v>43123</v>
      </c>
      <c r="C309" t="s">
        <v>2</v>
      </c>
      <c r="D309" s="5">
        <v>30</v>
      </c>
      <c r="E309" s="6" t="s">
        <v>133</v>
      </c>
      <c r="F309" t="s">
        <v>144</v>
      </c>
      <c r="G309" s="9" t="s">
        <v>7</v>
      </c>
      <c r="I309" s="3">
        <v>43489.1</v>
      </c>
      <c r="J309" s="3">
        <v>43487.1</v>
      </c>
      <c r="K309" s="4">
        <v>24</v>
      </c>
      <c r="L309" s="4">
        <v>1923.84</v>
      </c>
      <c r="M309" s="4">
        <v>0</v>
      </c>
      <c r="N309" s="4">
        <v>0</v>
      </c>
      <c r="O309" s="4">
        <v>1923.84</v>
      </c>
    </row>
    <row r="310" spans="1:15">
      <c r="A310">
        <v>10000309</v>
      </c>
      <c r="B310" s="3">
        <v>43123</v>
      </c>
      <c r="C310" t="s">
        <v>3</v>
      </c>
      <c r="D310" s="5">
        <v>45</v>
      </c>
      <c r="E310" s="6">
        <v>43287</v>
      </c>
      <c r="F310" t="s">
        <v>134</v>
      </c>
      <c r="G310" s="9" t="s">
        <v>7</v>
      </c>
      <c r="H310" s="8" t="s">
        <v>17</v>
      </c>
      <c r="I310" s="3">
        <v>43619.85</v>
      </c>
      <c r="J310" s="3">
        <v>43616.85</v>
      </c>
      <c r="K310" s="4">
        <v>11</v>
      </c>
      <c r="L310" s="4">
        <v>1392.82</v>
      </c>
      <c r="M310" s="4">
        <v>19</v>
      </c>
      <c r="N310" s="4">
        <v>1791.32</v>
      </c>
      <c r="O310" s="4">
        <v>3184.14</v>
      </c>
    </row>
    <row r="311" spans="1:15">
      <c r="A311">
        <v>10000310</v>
      </c>
      <c r="B311" s="3">
        <v>43123</v>
      </c>
      <c r="C311" t="s">
        <v>3</v>
      </c>
      <c r="D311" s="5">
        <v>40</v>
      </c>
      <c r="E311" s="6" t="s">
        <v>133</v>
      </c>
      <c r="F311" t="s">
        <v>144</v>
      </c>
      <c r="G311" s="9" t="s">
        <v>7</v>
      </c>
      <c r="H311" s="8" t="s">
        <v>19</v>
      </c>
      <c r="I311" s="3">
        <v>43452.49</v>
      </c>
      <c r="J311" s="3">
        <v>43452.49</v>
      </c>
      <c r="K311" s="4">
        <v>22</v>
      </c>
      <c r="L311" s="4">
        <v>1868.46</v>
      </c>
      <c r="M311" s="4">
        <v>0</v>
      </c>
      <c r="N311" s="4">
        <v>0</v>
      </c>
      <c r="O311" s="4">
        <v>1868.46</v>
      </c>
    </row>
    <row r="312" spans="1:15">
      <c r="A312">
        <v>10000311</v>
      </c>
      <c r="B312" s="3">
        <v>43123</v>
      </c>
      <c r="C312" t="s">
        <v>3</v>
      </c>
      <c r="D312" s="5">
        <v>27</v>
      </c>
      <c r="E312" s="6" t="s">
        <v>133</v>
      </c>
      <c r="F312" t="s">
        <v>144</v>
      </c>
      <c r="G312" s="9" t="s">
        <v>7</v>
      </c>
      <c r="I312" s="3">
        <v>43510.02</v>
      </c>
      <c r="J312" s="3">
        <v>43508.02</v>
      </c>
      <c r="K312" s="4">
        <v>26</v>
      </c>
      <c r="L312" s="4">
        <v>2198.56</v>
      </c>
      <c r="M312" s="4">
        <v>0</v>
      </c>
      <c r="N312" s="4">
        <v>0</v>
      </c>
      <c r="O312" s="4">
        <v>2198.56</v>
      </c>
    </row>
    <row r="313" spans="1:15">
      <c r="A313">
        <v>10000312</v>
      </c>
      <c r="B313" s="3">
        <v>43124</v>
      </c>
      <c r="C313" t="s">
        <v>2</v>
      </c>
      <c r="D313" s="5">
        <v>34</v>
      </c>
      <c r="E313" s="6">
        <v>43283</v>
      </c>
      <c r="F313" t="s">
        <v>134</v>
      </c>
      <c r="G313" s="1" t="s">
        <v>7</v>
      </c>
      <c r="I313" s="3">
        <v>43604.24</v>
      </c>
      <c r="J313" s="3">
        <v>43603.24</v>
      </c>
      <c r="K313" s="4">
        <v>11</v>
      </c>
      <c r="L313" s="4">
        <v>1101.6500000000001</v>
      </c>
      <c r="M313" s="4">
        <v>28</v>
      </c>
      <c r="N313" s="4">
        <v>2424.2399999999998</v>
      </c>
      <c r="O313" s="4">
        <v>3525.89</v>
      </c>
    </row>
    <row r="314" spans="1:15">
      <c r="A314">
        <v>10000313</v>
      </c>
      <c r="B314" s="3">
        <v>43124</v>
      </c>
      <c r="C314" t="s">
        <v>2</v>
      </c>
      <c r="D314" s="5">
        <v>45</v>
      </c>
      <c r="E314" s="6" t="s">
        <v>133</v>
      </c>
      <c r="F314" t="s">
        <v>144</v>
      </c>
      <c r="G314" s="1" t="s">
        <v>7</v>
      </c>
      <c r="H314" s="8" t="s">
        <v>19</v>
      </c>
      <c r="I314" s="3">
        <v>43640.78</v>
      </c>
      <c r="J314" s="3">
        <v>43635.78</v>
      </c>
      <c r="K314" s="4">
        <v>34</v>
      </c>
      <c r="L314" s="4">
        <v>2252.5</v>
      </c>
      <c r="M314" s="4">
        <v>0</v>
      </c>
      <c r="N314" s="4">
        <v>0</v>
      </c>
      <c r="O314" s="4">
        <v>2252.5</v>
      </c>
    </row>
    <row r="315" spans="1:15">
      <c r="A315">
        <v>10000314</v>
      </c>
      <c r="B315" s="3">
        <v>43124</v>
      </c>
      <c r="C315" t="s">
        <v>3</v>
      </c>
      <c r="D315" s="5">
        <v>29</v>
      </c>
      <c r="E315" s="6">
        <v>43282</v>
      </c>
      <c r="F315" t="s">
        <v>134</v>
      </c>
      <c r="G315" s="1" t="s">
        <v>7</v>
      </c>
      <c r="I315" s="3">
        <v>43609.46</v>
      </c>
      <c r="J315" s="3">
        <v>43606.46</v>
      </c>
      <c r="K315" s="4">
        <v>11</v>
      </c>
      <c r="L315" s="4">
        <v>1525.7</v>
      </c>
      <c r="M315" s="4">
        <v>24</v>
      </c>
      <c r="N315" s="4">
        <v>1663.92</v>
      </c>
      <c r="O315" s="4">
        <v>3189.62</v>
      </c>
    </row>
    <row r="316" spans="1:15">
      <c r="A316">
        <v>10000315</v>
      </c>
      <c r="B316" s="3">
        <v>43124</v>
      </c>
      <c r="C316" t="s">
        <v>3</v>
      </c>
      <c r="D316" s="5">
        <v>34</v>
      </c>
      <c r="E316" s="6" t="s">
        <v>133</v>
      </c>
      <c r="F316" t="s">
        <v>144</v>
      </c>
      <c r="G316" s="9" t="s">
        <v>7</v>
      </c>
      <c r="I316" s="3">
        <v>43369.34</v>
      </c>
      <c r="J316" s="3">
        <v>43364.34</v>
      </c>
      <c r="K316" s="4">
        <v>16</v>
      </c>
      <c r="L316" s="4">
        <v>1505.76</v>
      </c>
      <c r="M316" s="4">
        <v>0</v>
      </c>
      <c r="N316" s="4">
        <v>0</v>
      </c>
      <c r="O316" s="4">
        <v>1505.76</v>
      </c>
    </row>
    <row r="317" spans="1:15">
      <c r="A317">
        <v>10000316</v>
      </c>
      <c r="B317" s="3">
        <v>43124</v>
      </c>
      <c r="C317" t="s">
        <v>2</v>
      </c>
      <c r="D317" s="5">
        <v>30</v>
      </c>
      <c r="E317" s="6">
        <v>43287</v>
      </c>
      <c r="F317" t="s">
        <v>134</v>
      </c>
      <c r="G317" s="9" t="s">
        <v>7</v>
      </c>
      <c r="I317" s="3">
        <v>43646</v>
      </c>
      <c r="J317" s="3">
        <v>43641</v>
      </c>
      <c r="K317" s="4">
        <v>11</v>
      </c>
      <c r="L317" s="4">
        <v>1489.73</v>
      </c>
      <c r="M317" s="4">
        <v>24</v>
      </c>
      <c r="N317" s="4">
        <v>2160.2399999999998</v>
      </c>
      <c r="O317" s="4">
        <v>3649.97</v>
      </c>
    </row>
    <row r="318" spans="1:15">
      <c r="A318">
        <v>10000317</v>
      </c>
      <c r="B318" s="3">
        <v>43124</v>
      </c>
      <c r="C318" t="s">
        <v>3</v>
      </c>
      <c r="D318" s="5">
        <v>35</v>
      </c>
      <c r="E318" s="6" t="s">
        <v>133</v>
      </c>
      <c r="F318" t="s">
        <v>144</v>
      </c>
      <c r="G318" s="9" t="s">
        <v>7</v>
      </c>
      <c r="I318" s="3">
        <v>43536.38</v>
      </c>
      <c r="J318" s="3">
        <v>43532.38</v>
      </c>
      <c r="K318" s="4">
        <v>27</v>
      </c>
      <c r="L318" s="4">
        <v>2146.23</v>
      </c>
      <c r="M318" s="4">
        <v>0</v>
      </c>
      <c r="N318" s="4">
        <v>0</v>
      </c>
      <c r="O318" s="4">
        <v>2146.23</v>
      </c>
    </row>
    <row r="319" spans="1:15">
      <c r="A319">
        <v>10000318</v>
      </c>
      <c r="B319" s="3">
        <v>43124</v>
      </c>
      <c r="C319" t="s">
        <v>2</v>
      </c>
      <c r="D319" s="5">
        <v>46</v>
      </c>
      <c r="E319" s="6">
        <v>43285</v>
      </c>
      <c r="F319" t="s">
        <v>134</v>
      </c>
      <c r="G319" s="9" t="s">
        <v>7</v>
      </c>
      <c r="H319" s="8" t="s">
        <v>13</v>
      </c>
      <c r="I319" s="3">
        <v>43630.34</v>
      </c>
      <c r="J319" s="3">
        <v>43626.34</v>
      </c>
      <c r="K319" s="4">
        <v>11</v>
      </c>
      <c r="L319" s="4">
        <v>990.55</v>
      </c>
      <c r="M319" s="4">
        <v>30</v>
      </c>
      <c r="N319" s="4">
        <v>2808</v>
      </c>
      <c r="O319" s="4">
        <v>3798.55</v>
      </c>
    </row>
    <row r="320" spans="1:15">
      <c r="A320">
        <v>10000319</v>
      </c>
      <c r="B320" s="3">
        <v>43124</v>
      </c>
      <c r="C320" t="s">
        <v>2</v>
      </c>
      <c r="D320" s="5">
        <v>21</v>
      </c>
      <c r="E320" s="6" t="s">
        <v>133</v>
      </c>
      <c r="F320" t="s">
        <v>144</v>
      </c>
      <c r="G320" s="9" t="s">
        <v>7</v>
      </c>
      <c r="I320" s="3">
        <v>43588.58</v>
      </c>
      <c r="J320" s="3">
        <v>43587.58</v>
      </c>
      <c r="K320" s="4">
        <v>31</v>
      </c>
      <c r="L320" s="4">
        <v>1943.08</v>
      </c>
      <c r="M320" s="4">
        <v>0</v>
      </c>
      <c r="N320" s="4">
        <v>0</v>
      </c>
      <c r="O320" s="4">
        <v>1943.08</v>
      </c>
    </row>
    <row r="321" spans="1:15">
      <c r="A321">
        <v>10000320</v>
      </c>
      <c r="B321" s="3">
        <v>43124</v>
      </c>
      <c r="C321" t="s">
        <v>2</v>
      </c>
      <c r="D321" s="5">
        <v>43</v>
      </c>
      <c r="E321" s="6" t="s">
        <v>133</v>
      </c>
      <c r="F321" t="s">
        <v>144</v>
      </c>
      <c r="G321" s="9" t="s">
        <v>7</v>
      </c>
      <c r="I321" s="3">
        <v>43431.98</v>
      </c>
      <c r="J321" s="3">
        <v>43428.98</v>
      </c>
      <c r="K321" s="4">
        <v>20</v>
      </c>
      <c r="L321" s="4">
        <v>2717</v>
      </c>
      <c r="M321" s="4">
        <v>0</v>
      </c>
      <c r="N321" s="4">
        <v>0</v>
      </c>
      <c r="O321" s="4">
        <v>2717</v>
      </c>
    </row>
    <row r="322" spans="1:15">
      <c r="A322">
        <v>10000321</v>
      </c>
      <c r="B322" s="3">
        <v>43124</v>
      </c>
      <c r="C322" t="s">
        <v>2</v>
      </c>
      <c r="D322" s="5">
        <v>30</v>
      </c>
      <c r="E322" s="6">
        <v>43284</v>
      </c>
      <c r="F322" t="s">
        <v>134</v>
      </c>
      <c r="G322" s="9" t="s">
        <v>7</v>
      </c>
      <c r="H322" s="8" t="s">
        <v>16</v>
      </c>
      <c r="I322" s="3">
        <v>43630.34</v>
      </c>
      <c r="J322" s="3">
        <v>43629.34</v>
      </c>
      <c r="K322" s="4">
        <v>11</v>
      </c>
      <c r="L322" s="4">
        <v>960.85</v>
      </c>
      <c r="M322" s="4">
        <v>30</v>
      </c>
      <c r="N322" s="4">
        <v>1564.5</v>
      </c>
      <c r="O322" s="4">
        <v>2525.35</v>
      </c>
    </row>
    <row r="323" spans="1:15">
      <c r="A323">
        <v>10000322</v>
      </c>
      <c r="B323" s="3">
        <v>43124</v>
      </c>
      <c r="C323" t="s">
        <v>3</v>
      </c>
      <c r="D323" s="5">
        <v>34</v>
      </c>
      <c r="E323" s="6">
        <v>43286</v>
      </c>
      <c r="F323" t="s">
        <v>134</v>
      </c>
      <c r="G323" s="9" t="s">
        <v>7</v>
      </c>
      <c r="I323" s="3">
        <v>43635.56</v>
      </c>
      <c r="J323" s="3">
        <v>43632.56</v>
      </c>
      <c r="K323" s="4">
        <v>11</v>
      </c>
      <c r="L323" s="4">
        <v>1135.31</v>
      </c>
      <c r="M323" s="4">
        <v>24</v>
      </c>
      <c r="N323" s="4">
        <v>1475.52</v>
      </c>
      <c r="O323" s="4">
        <v>2610.83</v>
      </c>
    </row>
    <row r="324" spans="1:15">
      <c r="A324">
        <v>10000323</v>
      </c>
      <c r="B324" s="3">
        <v>43124</v>
      </c>
      <c r="C324" t="s">
        <v>2</v>
      </c>
      <c r="D324" s="5">
        <v>26</v>
      </c>
      <c r="E324" s="6">
        <v>43284</v>
      </c>
      <c r="F324" t="s">
        <v>134</v>
      </c>
      <c r="G324" s="9" t="s">
        <v>7</v>
      </c>
      <c r="I324" s="3">
        <v>43619.9</v>
      </c>
      <c r="J324" s="3">
        <v>43617.9</v>
      </c>
      <c r="K324" s="4">
        <v>11</v>
      </c>
      <c r="L324" s="4">
        <v>1187.23</v>
      </c>
      <c r="M324" s="4">
        <v>33</v>
      </c>
      <c r="N324" s="4">
        <v>1758.9</v>
      </c>
      <c r="O324" s="4">
        <v>2946.13</v>
      </c>
    </row>
    <row r="325" spans="1:15">
      <c r="A325">
        <v>10000324</v>
      </c>
      <c r="B325" s="3">
        <v>43124</v>
      </c>
      <c r="C325" t="s">
        <v>2</v>
      </c>
      <c r="D325" s="5">
        <v>42</v>
      </c>
      <c r="E325" s="6" t="s">
        <v>133</v>
      </c>
      <c r="F325" t="s">
        <v>144</v>
      </c>
      <c r="G325" s="9" t="s">
        <v>7</v>
      </c>
      <c r="H325" s="8" t="s">
        <v>16</v>
      </c>
      <c r="I325" s="3">
        <v>43332.800000000003</v>
      </c>
      <c r="J325" s="3">
        <v>43330.8</v>
      </c>
      <c r="K325" s="4">
        <v>14</v>
      </c>
      <c r="L325" s="4">
        <v>1392.86</v>
      </c>
      <c r="M325" s="4">
        <v>0</v>
      </c>
      <c r="N325" s="4">
        <v>0</v>
      </c>
      <c r="O325" s="4">
        <v>1392.86</v>
      </c>
    </row>
    <row r="326" spans="1:15">
      <c r="A326">
        <v>10000325</v>
      </c>
      <c r="B326" s="3">
        <v>43124</v>
      </c>
      <c r="C326" t="s">
        <v>3</v>
      </c>
      <c r="D326" s="5">
        <v>34</v>
      </c>
      <c r="E326" s="6">
        <v>43286</v>
      </c>
      <c r="F326" t="s">
        <v>134</v>
      </c>
      <c r="G326" s="9" t="s">
        <v>7</v>
      </c>
      <c r="H326" s="8" t="s">
        <v>16</v>
      </c>
      <c r="I326" s="3">
        <v>43614.68</v>
      </c>
      <c r="J326" s="3">
        <v>43609.68</v>
      </c>
      <c r="K326" s="4">
        <v>11</v>
      </c>
      <c r="L326" s="4">
        <v>1558.15</v>
      </c>
      <c r="M326" s="4">
        <v>21</v>
      </c>
      <c r="N326" s="4">
        <v>1179.78</v>
      </c>
      <c r="O326" s="4">
        <v>2737.9300000000003</v>
      </c>
    </row>
    <row r="327" spans="1:15">
      <c r="A327">
        <v>10000326</v>
      </c>
      <c r="B327" s="3">
        <v>43124</v>
      </c>
      <c r="C327" t="s">
        <v>3</v>
      </c>
      <c r="D327" s="5">
        <v>27</v>
      </c>
      <c r="E327" s="6" t="s">
        <v>133</v>
      </c>
      <c r="F327" t="s">
        <v>144</v>
      </c>
      <c r="G327" s="9" t="s">
        <v>7</v>
      </c>
      <c r="I327" s="3">
        <v>43364.12</v>
      </c>
      <c r="J327" s="3">
        <v>43359.12</v>
      </c>
      <c r="K327" s="4">
        <v>16</v>
      </c>
      <c r="L327" s="4">
        <v>1552.16</v>
      </c>
      <c r="M327" s="4">
        <v>0</v>
      </c>
      <c r="N327" s="4">
        <v>0</v>
      </c>
      <c r="O327" s="4">
        <v>1552.16</v>
      </c>
    </row>
    <row r="328" spans="1:15">
      <c r="A328">
        <v>10000327</v>
      </c>
      <c r="B328" s="3">
        <v>43124</v>
      </c>
      <c r="C328" t="s">
        <v>2</v>
      </c>
      <c r="D328" s="5">
        <v>27</v>
      </c>
      <c r="E328" s="6">
        <v>43283</v>
      </c>
      <c r="F328" t="s">
        <v>134</v>
      </c>
      <c r="G328" s="9" t="s">
        <v>7</v>
      </c>
      <c r="I328" s="3">
        <v>43609.46</v>
      </c>
      <c r="J328" s="3">
        <v>43604.46</v>
      </c>
      <c r="K328" s="4">
        <v>11</v>
      </c>
      <c r="L328" s="4">
        <v>1454.86</v>
      </c>
      <c r="M328" s="4">
        <v>26</v>
      </c>
      <c r="N328" s="4">
        <v>2226.38</v>
      </c>
      <c r="O328" s="4">
        <v>3681.24</v>
      </c>
    </row>
    <row r="329" spans="1:15">
      <c r="A329">
        <v>10000328</v>
      </c>
      <c r="B329" s="3">
        <v>43125</v>
      </c>
      <c r="C329" t="s">
        <v>2</v>
      </c>
      <c r="D329" s="5">
        <v>32</v>
      </c>
      <c r="E329" s="6">
        <v>43282</v>
      </c>
      <c r="F329" t="s">
        <v>134</v>
      </c>
      <c r="G329" s="1" t="s">
        <v>7</v>
      </c>
      <c r="H329" s="8" t="s">
        <v>16</v>
      </c>
      <c r="I329" s="3">
        <v>43614.74</v>
      </c>
      <c r="J329" s="3">
        <v>43611.74</v>
      </c>
      <c r="K329" s="4">
        <v>10</v>
      </c>
      <c r="L329" s="4">
        <v>1317.4</v>
      </c>
      <c r="M329" s="4">
        <v>24</v>
      </c>
      <c r="N329" s="4">
        <v>1623.12</v>
      </c>
      <c r="O329" s="4">
        <v>2940.52</v>
      </c>
    </row>
    <row r="330" spans="1:15">
      <c r="A330">
        <v>10000329</v>
      </c>
      <c r="B330" s="3">
        <v>43125</v>
      </c>
      <c r="C330" t="s">
        <v>2</v>
      </c>
      <c r="D330" s="5">
        <v>25</v>
      </c>
      <c r="E330" s="6">
        <v>43285</v>
      </c>
      <c r="F330" t="s">
        <v>134</v>
      </c>
      <c r="G330" s="9" t="s">
        <v>7</v>
      </c>
      <c r="I330" s="3">
        <v>43609.53</v>
      </c>
      <c r="J330" s="3">
        <v>43609.53</v>
      </c>
      <c r="K330" s="4">
        <v>11</v>
      </c>
      <c r="L330" s="4">
        <v>1162.81</v>
      </c>
      <c r="M330" s="4">
        <v>21</v>
      </c>
      <c r="N330" s="4">
        <v>1677.27</v>
      </c>
      <c r="O330" s="4">
        <v>2840.08</v>
      </c>
    </row>
    <row r="331" spans="1:15">
      <c r="A331">
        <v>10000330</v>
      </c>
      <c r="B331" s="3">
        <v>43125</v>
      </c>
      <c r="C331" t="s">
        <v>2</v>
      </c>
      <c r="D331" s="5">
        <v>19</v>
      </c>
      <c r="E331" s="6">
        <v>43282</v>
      </c>
      <c r="F331" t="s">
        <v>134</v>
      </c>
      <c r="G331" s="9" t="s">
        <v>7</v>
      </c>
      <c r="H331" s="8" t="s">
        <v>11</v>
      </c>
      <c r="I331" s="3">
        <v>43604.32</v>
      </c>
      <c r="J331" s="3">
        <v>43599.32</v>
      </c>
      <c r="K331" s="4">
        <v>10</v>
      </c>
      <c r="L331" s="4">
        <v>875.9</v>
      </c>
      <c r="M331" s="4">
        <v>30</v>
      </c>
      <c r="N331" s="4">
        <v>2056.5</v>
      </c>
      <c r="O331" s="4">
        <v>2932.4</v>
      </c>
    </row>
    <row r="332" spans="1:15">
      <c r="A332">
        <v>10000331</v>
      </c>
      <c r="B332" s="3">
        <v>43125</v>
      </c>
      <c r="C332" t="s">
        <v>2</v>
      </c>
      <c r="D332" s="5">
        <v>25</v>
      </c>
      <c r="E332" s="6">
        <v>43282</v>
      </c>
      <c r="F332" t="s">
        <v>134</v>
      </c>
      <c r="G332" s="9" t="s">
        <v>7</v>
      </c>
      <c r="I332" s="3">
        <v>43604.32</v>
      </c>
      <c r="J332" s="3">
        <v>43600.32</v>
      </c>
      <c r="K332" s="4">
        <v>10</v>
      </c>
      <c r="L332" s="4">
        <v>1363.4</v>
      </c>
      <c r="M332" s="4">
        <v>26</v>
      </c>
      <c r="N332" s="4">
        <v>1991.6</v>
      </c>
      <c r="O332" s="4">
        <v>3355</v>
      </c>
    </row>
    <row r="333" spans="1:15">
      <c r="A333">
        <v>10000332</v>
      </c>
      <c r="B333" s="3">
        <v>43125</v>
      </c>
      <c r="C333" t="s">
        <v>2</v>
      </c>
      <c r="D333" s="5">
        <v>32</v>
      </c>
      <c r="E333" s="6">
        <v>43284</v>
      </c>
      <c r="F333" t="s">
        <v>134</v>
      </c>
      <c r="G333" s="9" t="s">
        <v>7</v>
      </c>
      <c r="H333" s="8" t="s">
        <v>19</v>
      </c>
      <c r="I333" s="3">
        <v>43604.32</v>
      </c>
      <c r="J333" s="3">
        <v>43601.32</v>
      </c>
      <c r="K333" s="4">
        <v>11</v>
      </c>
      <c r="L333" s="4">
        <v>927.74</v>
      </c>
      <c r="M333" s="4">
        <v>30</v>
      </c>
      <c r="N333" s="4">
        <v>2951.1</v>
      </c>
      <c r="O333" s="4">
        <v>3878.84</v>
      </c>
    </row>
    <row r="334" spans="1:15">
      <c r="A334">
        <v>10000333</v>
      </c>
      <c r="B334" s="3">
        <v>43125</v>
      </c>
      <c r="C334" t="s">
        <v>2</v>
      </c>
      <c r="D334" s="5">
        <v>50</v>
      </c>
      <c r="E334" s="6">
        <v>43282</v>
      </c>
      <c r="F334" t="s">
        <v>134</v>
      </c>
      <c r="G334" s="9" t="s">
        <v>7</v>
      </c>
      <c r="H334" s="8" t="s">
        <v>16</v>
      </c>
      <c r="I334" s="3">
        <v>43646</v>
      </c>
      <c r="J334" s="3">
        <v>43641</v>
      </c>
      <c r="K334" s="4">
        <v>10</v>
      </c>
      <c r="L334" s="4">
        <v>1427</v>
      </c>
      <c r="M334" s="4">
        <v>52</v>
      </c>
      <c r="N334" s="4">
        <v>4227.08</v>
      </c>
      <c r="O334" s="4">
        <v>5654.08</v>
      </c>
    </row>
    <row r="335" spans="1:15">
      <c r="A335">
        <v>10000334</v>
      </c>
      <c r="B335" s="3">
        <v>43125</v>
      </c>
      <c r="C335" t="s">
        <v>3</v>
      </c>
      <c r="D335" s="5">
        <v>25</v>
      </c>
      <c r="E335" s="6">
        <v>43283</v>
      </c>
      <c r="F335" t="s">
        <v>134</v>
      </c>
      <c r="G335" s="9" t="s">
        <v>7</v>
      </c>
      <c r="H335" s="8" t="s">
        <v>25</v>
      </c>
      <c r="I335" s="3">
        <v>43599.11</v>
      </c>
      <c r="J335" s="3">
        <v>43596.11</v>
      </c>
      <c r="K335" s="4">
        <v>11</v>
      </c>
      <c r="L335" s="4">
        <v>1212.42</v>
      </c>
      <c r="M335" s="4">
        <v>17</v>
      </c>
      <c r="N335" s="4">
        <v>865.98</v>
      </c>
      <c r="O335" s="4">
        <v>2078.4</v>
      </c>
    </row>
    <row r="336" spans="1:15">
      <c r="A336">
        <v>10000335</v>
      </c>
      <c r="B336" s="3">
        <v>43125</v>
      </c>
      <c r="C336" t="s">
        <v>2</v>
      </c>
      <c r="D336" s="5">
        <v>20</v>
      </c>
      <c r="E336" s="6">
        <v>43282</v>
      </c>
      <c r="F336" t="s">
        <v>134</v>
      </c>
      <c r="G336" s="9" t="s">
        <v>7</v>
      </c>
      <c r="I336" s="3">
        <v>43604.32</v>
      </c>
      <c r="J336" s="3">
        <v>43604.32</v>
      </c>
      <c r="K336" s="4">
        <v>10</v>
      </c>
      <c r="L336" s="4">
        <v>1241.8</v>
      </c>
      <c r="M336" s="4">
        <v>40</v>
      </c>
      <c r="N336" s="4">
        <v>3021.2</v>
      </c>
      <c r="O336" s="4">
        <v>4263</v>
      </c>
    </row>
    <row r="337" spans="1:15">
      <c r="A337">
        <v>10000336</v>
      </c>
      <c r="B337" s="3">
        <v>43125</v>
      </c>
      <c r="C337" t="s">
        <v>2</v>
      </c>
      <c r="D337" s="5">
        <v>31</v>
      </c>
      <c r="E337" s="6" t="s">
        <v>133</v>
      </c>
      <c r="F337" t="s">
        <v>144</v>
      </c>
      <c r="G337" s="9" t="s">
        <v>7</v>
      </c>
      <c r="I337" s="3">
        <v>43494.91</v>
      </c>
      <c r="J337" s="3">
        <v>43490.91</v>
      </c>
      <c r="K337" s="4">
        <v>24</v>
      </c>
      <c r="L337" s="4">
        <v>1962</v>
      </c>
      <c r="M337" s="4">
        <v>0</v>
      </c>
      <c r="N337" s="4">
        <v>0</v>
      </c>
      <c r="O337" s="4">
        <v>1962</v>
      </c>
    </row>
    <row r="338" spans="1:15">
      <c r="A338">
        <v>10000337</v>
      </c>
      <c r="B338" s="3">
        <v>43125</v>
      </c>
      <c r="C338" t="s">
        <v>2</v>
      </c>
      <c r="D338" s="5">
        <v>22</v>
      </c>
      <c r="E338" s="6">
        <v>43287</v>
      </c>
      <c r="F338" t="s">
        <v>134</v>
      </c>
      <c r="G338" s="9" t="s">
        <v>7</v>
      </c>
      <c r="I338" s="3">
        <v>43630.37</v>
      </c>
      <c r="J338" s="3">
        <v>43630.37</v>
      </c>
      <c r="K338" s="4">
        <v>11</v>
      </c>
      <c r="L338" s="4">
        <v>1333.97</v>
      </c>
      <c r="M338" s="4">
        <v>30</v>
      </c>
      <c r="N338" s="4">
        <v>2679.6</v>
      </c>
      <c r="O338" s="4">
        <v>4013.5699999999997</v>
      </c>
    </row>
    <row r="339" spans="1:15">
      <c r="A339">
        <v>10000338</v>
      </c>
      <c r="B339" s="3">
        <v>43125</v>
      </c>
      <c r="C339" t="s">
        <v>2</v>
      </c>
      <c r="D339" s="5">
        <v>44</v>
      </c>
      <c r="E339" s="6">
        <v>43286</v>
      </c>
      <c r="F339" t="s">
        <v>134</v>
      </c>
      <c r="G339" s="9" t="s">
        <v>7</v>
      </c>
      <c r="H339" s="8" t="s">
        <v>25</v>
      </c>
      <c r="I339" s="3">
        <v>43614.74</v>
      </c>
      <c r="J339" s="3">
        <v>43610.74</v>
      </c>
      <c r="K339" s="4">
        <v>11</v>
      </c>
      <c r="L339" s="4">
        <v>1409.65</v>
      </c>
      <c r="M339" s="4">
        <v>33</v>
      </c>
      <c r="N339" s="4">
        <v>3196.38</v>
      </c>
      <c r="O339" s="4">
        <v>4606.0300000000007</v>
      </c>
    </row>
    <row r="340" spans="1:15">
      <c r="A340">
        <v>10000339</v>
      </c>
      <c r="B340" s="3">
        <v>43126</v>
      </c>
      <c r="C340" t="s">
        <v>3</v>
      </c>
      <c r="D340" s="5">
        <v>30</v>
      </c>
      <c r="E340" s="6">
        <v>43287</v>
      </c>
      <c r="F340" t="s">
        <v>134</v>
      </c>
      <c r="G340" s="1" t="s">
        <v>7</v>
      </c>
      <c r="H340" s="8" t="s">
        <v>16</v>
      </c>
      <c r="I340" s="3">
        <v>43609.599999999999</v>
      </c>
      <c r="J340" s="3">
        <v>43606.6</v>
      </c>
      <c r="K340" s="4">
        <v>11</v>
      </c>
      <c r="L340" s="4">
        <v>1160.72</v>
      </c>
      <c r="M340" s="4">
        <v>18</v>
      </c>
      <c r="N340" s="4">
        <v>1073.1600000000001</v>
      </c>
      <c r="O340" s="4">
        <v>2233.88</v>
      </c>
    </row>
    <row r="341" spans="1:15">
      <c r="A341">
        <v>10000340</v>
      </c>
      <c r="B341" s="3">
        <v>43126</v>
      </c>
      <c r="C341" t="s">
        <v>2</v>
      </c>
      <c r="D341" s="5">
        <v>36</v>
      </c>
      <c r="E341" s="6">
        <v>43285</v>
      </c>
      <c r="F341" t="s">
        <v>134</v>
      </c>
      <c r="G341" s="1" t="s">
        <v>7</v>
      </c>
      <c r="H341" s="8" t="s">
        <v>13</v>
      </c>
      <c r="I341" s="3">
        <v>43599.199999999997</v>
      </c>
      <c r="J341" s="3">
        <v>43598.2</v>
      </c>
      <c r="K341" s="4">
        <v>11</v>
      </c>
      <c r="L341" s="4">
        <v>935.55</v>
      </c>
      <c r="M341" s="4">
        <v>52</v>
      </c>
      <c r="N341" s="4">
        <v>4578.6000000000004</v>
      </c>
      <c r="O341" s="4">
        <v>5514.1500000000005</v>
      </c>
    </row>
    <row r="342" spans="1:15">
      <c r="A342">
        <v>10000341</v>
      </c>
      <c r="B342" s="3">
        <v>43126</v>
      </c>
      <c r="C342" t="s">
        <v>2</v>
      </c>
      <c r="D342" s="5">
        <v>43</v>
      </c>
      <c r="E342" s="6">
        <v>43287</v>
      </c>
      <c r="F342" t="s">
        <v>134</v>
      </c>
      <c r="G342" s="9" t="s">
        <v>7</v>
      </c>
      <c r="I342" s="3">
        <v>43625.2</v>
      </c>
      <c r="J342" s="3">
        <v>43624.2</v>
      </c>
      <c r="K342" s="4">
        <v>11</v>
      </c>
      <c r="L342" s="4">
        <v>1474.88</v>
      </c>
      <c r="M342" s="4">
        <v>19</v>
      </c>
      <c r="N342" s="4">
        <v>1257.42</v>
      </c>
      <c r="O342" s="4">
        <v>2732.3</v>
      </c>
    </row>
    <row r="343" spans="1:15">
      <c r="A343">
        <v>10000342</v>
      </c>
      <c r="B343" s="3">
        <v>43126</v>
      </c>
      <c r="C343" t="s">
        <v>2</v>
      </c>
      <c r="D343" s="5">
        <v>32</v>
      </c>
      <c r="E343" s="6">
        <v>43287</v>
      </c>
      <c r="F343" t="s">
        <v>134</v>
      </c>
      <c r="G343" s="9" t="s">
        <v>7</v>
      </c>
      <c r="H343" s="8" t="s">
        <v>25</v>
      </c>
      <c r="I343" s="3">
        <v>43640.800000000003</v>
      </c>
      <c r="J343" s="3">
        <v>43639.8</v>
      </c>
      <c r="K343" s="4">
        <v>11</v>
      </c>
      <c r="L343" s="4">
        <v>1313.95</v>
      </c>
      <c r="M343" s="4">
        <v>24</v>
      </c>
      <c r="N343" s="4">
        <v>2329.44</v>
      </c>
      <c r="O343" s="4">
        <v>3643.3900000000003</v>
      </c>
    </row>
    <row r="344" spans="1:15">
      <c r="A344">
        <v>10000343</v>
      </c>
      <c r="B344" s="3">
        <v>43126</v>
      </c>
      <c r="C344" t="s">
        <v>3</v>
      </c>
      <c r="D344" s="5">
        <v>20</v>
      </c>
      <c r="E344" s="6" t="s">
        <v>133</v>
      </c>
      <c r="F344" t="s">
        <v>144</v>
      </c>
      <c r="G344" s="9" t="s">
        <v>7</v>
      </c>
      <c r="I344" s="3">
        <v>43630.400000000001</v>
      </c>
      <c r="J344" s="3">
        <v>43630.400000000001</v>
      </c>
      <c r="K344" s="4">
        <v>34</v>
      </c>
      <c r="L344" s="4">
        <v>3040.28</v>
      </c>
      <c r="M344" s="4">
        <v>0</v>
      </c>
      <c r="N344" s="4">
        <v>0</v>
      </c>
      <c r="O344" s="4">
        <v>3040.28</v>
      </c>
    </row>
    <row r="345" spans="1:15">
      <c r="A345">
        <v>10000344</v>
      </c>
      <c r="B345" s="3">
        <v>43126</v>
      </c>
      <c r="C345" t="s">
        <v>3</v>
      </c>
      <c r="D345" s="5">
        <v>29</v>
      </c>
      <c r="E345" s="6">
        <v>43286</v>
      </c>
      <c r="F345" t="s">
        <v>134</v>
      </c>
      <c r="G345" s="9" t="s">
        <v>7</v>
      </c>
      <c r="I345" s="3">
        <v>43630.400000000001</v>
      </c>
      <c r="J345" s="3">
        <v>43628.4</v>
      </c>
      <c r="K345" s="4">
        <v>11</v>
      </c>
      <c r="L345" s="4">
        <v>988.13</v>
      </c>
      <c r="M345" s="4">
        <v>19</v>
      </c>
      <c r="N345" s="4">
        <v>1169.83</v>
      </c>
      <c r="O345" s="4">
        <v>2157.96</v>
      </c>
    </row>
    <row r="346" spans="1:15">
      <c r="A346">
        <v>10000345</v>
      </c>
      <c r="B346" s="3">
        <v>43126</v>
      </c>
      <c r="C346" t="s">
        <v>3</v>
      </c>
      <c r="D346" s="5">
        <v>36</v>
      </c>
      <c r="E346" s="6">
        <v>43284</v>
      </c>
      <c r="F346" t="s">
        <v>134</v>
      </c>
      <c r="G346" s="9" t="s">
        <v>7</v>
      </c>
      <c r="I346" s="3">
        <v>43594</v>
      </c>
      <c r="J346" s="3">
        <v>43591</v>
      </c>
      <c r="K346" s="4">
        <v>11</v>
      </c>
      <c r="L346" s="4">
        <v>1168.97</v>
      </c>
      <c r="M346" s="4">
        <v>17</v>
      </c>
      <c r="N346" s="4">
        <v>976.82</v>
      </c>
      <c r="O346" s="4">
        <v>2145.79</v>
      </c>
    </row>
    <row r="347" spans="1:15">
      <c r="A347">
        <v>10000346</v>
      </c>
      <c r="B347" s="3">
        <v>43126</v>
      </c>
      <c r="C347" t="s">
        <v>2</v>
      </c>
      <c r="D347" s="5">
        <v>44</v>
      </c>
      <c r="E347" s="6" t="s">
        <v>133</v>
      </c>
      <c r="F347" t="s">
        <v>144</v>
      </c>
      <c r="G347" s="9" t="s">
        <v>7</v>
      </c>
      <c r="H347" s="8" t="s">
        <v>13</v>
      </c>
      <c r="I347" s="3">
        <v>43349.599999999999</v>
      </c>
      <c r="J347" s="3">
        <v>43348.6</v>
      </c>
      <c r="K347" s="4">
        <v>15</v>
      </c>
      <c r="L347" s="4">
        <v>2037.9</v>
      </c>
      <c r="M347" s="4">
        <v>0</v>
      </c>
      <c r="N347" s="4">
        <v>0</v>
      </c>
      <c r="O347" s="4">
        <v>2037.9</v>
      </c>
    </row>
    <row r="348" spans="1:15">
      <c r="A348">
        <v>10000347</v>
      </c>
      <c r="B348" s="3">
        <v>43126</v>
      </c>
      <c r="C348" t="s">
        <v>2</v>
      </c>
      <c r="D348" s="5">
        <v>33</v>
      </c>
      <c r="E348" s="6">
        <v>43285</v>
      </c>
      <c r="F348" t="s">
        <v>134</v>
      </c>
      <c r="G348" s="9" t="s">
        <v>7</v>
      </c>
      <c r="I348" s="3">
        <v>43614.8</v>
      </c>
      <c r="J348" s="3">
        <v>43609.8</v>
      </c>
      <c r="K348" s="4">
        <v>11</v>
      </c>
      <c r="L348" s="4">
        <v>953.37</v>
      </c>
      <c r="M348" s="4">
        <v>26</v>
      </c>
      <c r="N348" s="4">
        <v>1866.02</v>
      </c>
      <c r="O348" s="4">
        <v>2819.39</v>
      </c>
    </row>
    <row r="349" spans="1:15">
      <c r="A349">
        <v>10000348</v>
      </c>
      <c r="B349" s="3">
        <v>43126</v>
      </c>
      <c r="C349" t="s">
        <v>2</v>
      </c>
      <c r="D349" s="5">
        <v>27</v>
      </c>
      <c r="E349" s="6">
        <v>43286</v>
      </c>
      <c r="F349" t="s">
        <v>134</v>
      </c>
      <c r="G349" s="9" t="s">
        <v>7</v>
      </c>
      <c r="I349" s="3">
        <v>43614.8</v>
      </c>
      <c r="J349" s="3">
        <v>43610.8</v>
      </c>
      <c r="K349" s="4">
        <v>11</v>
      </c>
      <c r="L349" s="4">
        <v>1264.3399999999999</v>
      </c>
      <c r="M349" s="4">
        <v>21</v>
      </c>
      <c r="N349" s="4">
        <v>1540.35</v>
      </c>
      <c r="O349" s="4">
        <v>2804.6899999999996</v>
      </c>
    </row>
    <row r="350" spans="1:15">
      <c r="A350">
        <v>10000349</v>
      </c>
      <c r="B350" s="3">
        <v>43126</v>
      </c>
      <c r="C350" t="s">
        <v>2</v>
      </c>
      <c r="D350" s="5">
        <v>43</v>
      </c>
      <c r="E350" s="6" t="s">
        <v>133</v>
      </c>
      <c r="F350" t="s">
        <v>144</v>
      </c>
      <c r="G350" s="9" t="s">
        <v>7</v>
      </c>
      <c r="I350" s="3">
        <v>43370.400000000001</v>
      </c>
      <c r="J350" s="3">
        <v>43368.4</v>
      </c>
      <c r="K350" s="4">
        <v>16</v>
      </c>
      <c r="L350" s="4">
        <v>1315.52</v>
      </c>
      <c r="M350" s="4">
        <v>0</v>
      </c>
      <c r="N350" s="4">
        <v>0</v>
      </c>
      <c r="O350" s="4">
        <v>1315.52</v>
      </c>
    </row>
    <row r="351" spans="1:15">
      <c r="A351">
        <v>10000350</v>
      </c>
      <c r="B351" s="3">
        <v>43127</v>
      </c>
      <c r="C351" t="s">
        <v>2</v>
      </c>
      <c r="D351" s="5">
        <v>34</v>
      </c>
      <c r="E351" s="6">
        <v>43282</v>
      </c>
      <c r="F351" t="s">
        <v>134</v>
      </c>
      <c r="G351" s="1" t="s">
        <v>148</v>
      </c>
      <c r="H351" s="8" t="s">
        <v>147</v>
      </c>
      <c r="I351" s="3">
        <v>43630.43</v>
      </c>
      <c r="J351" s="3">
        <v>43630.43</v>
      </c>
      <c r="K351" s="4">
        <v>10</v>
      </c>
      <c r="L351" s="4">
        <v>992.6</v>
      </c>
      <c r="M351" s="4">
        <v>24</v>
      </c>
      <c r="N351" s="4">
        <v>1663.2</v>
      </c>
      <c r="O351" s="4">
        <v>2655.8</v>
      </c>
    </row>
    <row r="352" spans="1:15">
      <c r="A352">
        <v>10000351</v>
      </c>
      <c r="B352" s="3">
        <v>43127</v>
      </c>
      <c r="C352" t="s">
        <v>2</v>
      </c>
      <c r="D352" s="5">
        <v>21</v>
      </c>
      <c r="E352" s="6">
        <v>43283</v>
      </c>
      <c r="F352" t="s">
        <v>134</v>
      </c>
      <c r="G352" s="1" t="s">
        <v>7</v>
      </c>
      <c r="H352" s="8" t="s">
        <v>16</v>
      </c>
      <c r="I352" s="3">
        <v>43599.29</v>
      </c>
      <c r="J352" s="3">
        <v>43594.29</v>
      </c>
      <c r="K352" s="4">
        <v>10</v>
      </c>
      <c r="L352" s="4">
        <v>901.9</v>
      </c>
      <c r="M352" s="4">
        <v>40</v>
      </c>
      <c r="N352" s="4">
        <v>3796.8</v>
      </c>
      <c r="O352" s="4">
        <v>4698.7</v>
      </c>
    </row>
    <row r="353" spans="1:15">
      <c r="A353">
        <v>10000352</v>
      </c>
      <c r="B353" s="3">
        <v>43127</v>
      </c>
      <c r="C353" t="s">
        <v>3</v>
      </c>
      <c r="D353" s="5">
        <v>37</v>
      </c>
      <c r="E353" s="6" t="s">
        <v>133</v>
      </c>
      <c r="F353" t="s">
        <v>144</v>
      </c>
      <c r="G353" s="1" t="s">
        <v>7</v>
      </c>
      <c r="I353" s="3">
        <v>43479.92</v>
      </c>
      <c r="J353" s="3">
        <v>43476.92</v>
      </c>
      <c r="K353" s="4">
        <v>23</v>
      </c>
      <c r="L353" s="4">
        <v>2058.04</v>
      </c>
      <c r="M353" s="4">
        <v>0</v>
      </c>
      <c r="N353" s="4">
        <v>0</v>
      </c>
      <c r="O353" s="4">
        <v>2058.04</v>
      </c>
    </row>
    <row r="354" spans="1:15">
      <c r="A354">
        <v>10000353</v>
      </c>
      <c r="B354" s="3">
        <v>43127</v>
      </c>
      <c r="C354" t="s">
        <v>3</v>
      </c>
      <c r="D354" s="5">
        <v>26</v>
      </c>
      <c r="E354" s="6">
        <v>43283</v>
      </c>
      <c r="F354" t="s">
        <v>134</v>
      </c>
      <c r="G354" s="1" t="s">
        <v>7</v>
      </c>
      <c r="H354" s="8" t="s">
        <v>17</v>
      </c>
      <c r="I354" s="3">
        <v>43599.29</v>
      </c>
      <c r="J354" s="3">
        <v>43599.29</v>
      </c>
      <c r="K354" s="4">
        <v>10</v>
      </c>
      <c r="L354" s="4">
        <v>1034.5</v>
      </c>
      <c r="M354" s="4">
        <v>33</v>
      </c>
      <c r="N354" s="4">
        <v>2102.1</v>
      </c>
      <c r="O354" s="4">
        <v>3136.6</v>
      </c>
    </row>
    <row r="355" spans="1:15">
      <c r="A355">
        <v>10000354</v>
      </c>
      <c r="B355" s="3">
        <v>43127</v>
      </c>
      <c r="C355" t="s">
        <v>2</v>
      </c>
      <c r="D355" s="5">
        <v>30</v>
      </c>
      <c r="E355" s="6" t="s">
        <v>133</v>
      </c>
      <c r="F355" t="s">
        <v>144</v>
      </c>
      <c r="G355" s="1" t="s">
        <v>7</v>
      </c>
      <c r="I355" s="3">
        <v>43511.06</v>
      </c>
      <c r="J355" s="3">
        <v>43508.06</v>
      </c>
      <c r="K355" s="4">
        <v>25</v>
      </c>
      <c r="L355" s="4">
        <v>2108.5</v>
      </c>
      <c r="M355" s="4">
        <v>0</v>
      </c>
      <c r="N355" s="4">
        <v>0</v>
      </c>
      <c r="O355" s="4">
        <v>2108.5</v>
      </c>
    </row>
    <row r="356" spans="1:15">
      <c r="A356">
        <v>10000355</v>
      </c>
      <c r="B356" s="3">
        <v>43127</v>
      </c>
      <c r="C356" t="s">
        <v>2</v>
      </c>
      <c r="D356" s="5">
        <v>45</v>
      </c>
      <c r="E356" s="6">
        <v>43285</v>
      </c>
      <c r="F356" t="s">
        <v>134</v>
      </c>
      <c r="G356" s="9" t="s">
        <v>7</v>
      </c>
      <c r="H356" s="8" t="s">
        <v>11</v>
      </c>
      <c r="I356" s="3">
        <v>43599.29</v>
      </c>
      <c r="J356" s="3">
        <v>43598.29</v>
      </c>
      <c r="K356" s="4">
        <v>11</v>
      </c>
      <c r="L356" s="4">
        <v>947.98</v>
      </c>
      <c r="M356" s="4">
        <v>21</v>
      </c>
      <c r="N356" s="4">
        <v>1452.78</v>
      </c>
      <c r="O356" s="4">
        <v>2400.7600000000002</v>
      </c>
    </row>
    <row r="357" spans="1:15">
      <c r="A357">
        <v>10000356</v>
      </c>
      <c r="B357" s="3">
        <v>43127</v>
      </c>
      <c r="C357" t="s">
        <v>2</v>
      </c>
      <c r="D357" s="5">
        <v>49</v>
      </c>
      <c r="E357" s="6" t="s">
        <v>133</v>
      </c>
      <c r="F357" t="s">
        <v>144</v>
      </c>
      <c r="G357" s="9" t="s">
        <v>7</v>
      </c>
      <c r="H357" s="8" t="s">
        <v>11</v>
      </c>
      <c r="I357" s="3">
        <v>43464.35</v>
      </c>
      <c r="J357" s="3">
        <v>43459.35</v>
      </c>
      <c r="K357" s="4">
        <v>22</v>
      </c>
      <c r="L357" s="4">
        <v>1568.6</v>
      </c>
      <c r="M357" s="4">
        <v>0</v>
      </c>
      <c r="N357" s="4">
        <v>0</v>
      </c>
      <c r="O357" s="4">
        <v>1568.6</v>
      </c>
    </row>
    <row r="358" spans="1:15">
      <c r="A358">
        <v>10000357</v>
      </c>
      <c r="B358" s="3">
        <v>43127</v>
      </c>
      <c r="C358" t="s">
        <v>2</v>
      </c>
      <c r="D358" s="5">
        <v>36</v>
      </c>
      <c r="E358" s="6">
        <v>43284</v>
      </c>
      <c r="F358" t="s">
        <v>134</v>
      </c>
      <c r="G358" s="9" t="s">
        <v>7</v>
      </c>
      <c r="I358" s="3">
        <v>43614.86</v>
      </c>
      <c r="J358" s="3">
        <v>43613.86</v>
      </c>
      <c r="K358" s="4">
        <v>10</v>
      </c>
      <c r="L358" s="4">
        <v>1155.9000000000001</v>
      </c>
      <c r="M358" s="4">
        <v>20</v>
      </c>
      <c r="N358" s="4">
        <v>1024</v>
      </c>
      <c r="O358" s="4">
        <v>2179.9</v>
      </c>
    </row>
    <row r="359" spans="1:15">
      <c r="A359">
        <v>10000358</v>
      </c>
      <c r="B359" s="3">
        <v>43127</v>
      </c>
      <c r="C359" t="s">
        <v>2</v>
      </c>
      <c r="D359" s="5">
        <v>40</v>
      </c>
      <c r="E359" s="6" t="s">
        <v>133</v>
      </c>
      <c r="F359" t="s">
        <v>144</v>
      </c>
      <c r="G359" s="9" t="s">
        <v>7</v>
      </c>
      <c r="I359" s="3">
        <v>43376.12</v>
      </c>
      <c r="J359" s="3">
        <v>43372.12</v>
      </c>
      <c r="K359" s="4">
        <v>16</v>
      </c>
      <c r="L359" s="4">
        <v>1378.4</v>
      </c>
      <c r="M359" s="4">
        <v>0</v>
      </c>
      <c r="N359" s="4">
        <v>0</v>
      </c>
      <c r="O359" s="4">
        <v>1378.4</v>
      </c>
    </row>
    <row r="360" spans="1:15">
      <c r="A360">
        <v>10000359</v>
      </c>
      <c r="B360" s="3">
        <v>43127</v>
      </c>
      <c r="C360" t="s">
        <v>2</v>
      </c>
      <c r="D360" s="5">
        <v>70</v>
      </c>
      <c r="E360" s="6" t="s">
        <v>133</v>
      </c>
      <c r="F360" t="s">
        <v>144</v>
      </c>
      <c r="G360" s="9" t="s">
        <v>7</v>
      </c>
      <c r="H360" s="8" t="s">
        <v>16</v>
      </c>
      <c r="I360" s="3">
        <v>43594.1</v>
      </c>
      <c r="J360" s="3">
        <v>43589.1</v>
      </c>
      <c r="K360" s="4">
        <v>31</v>
      </c>
      <c r="L360" s="4">
        <v>2241.92</v>
      </c>
      <c r="M360" s="4">
        <v>0</v>
      </c>
      <c r="N360" s="4">
        <v>0</v>
      </c>
      <c r="O360" s="4">
        <v>2241.92</v>
      </c>
    </row>
    <row r="361" spans="1:15">
      <c r="A361">
        <v>10000360</v>
      </c>
      <c r="B361" s="3">
        <v>43127</v>
      </c>
      <c r="C361" t="s">
        <v>3</v>
      </c>
      <c r="D361" s="5">
        <v>35</v>
      </c>
      <c r="E361" s="6" t="s">
        <v>133</v>
      </c>
      <c r="F361" t="s">
        <v>144</v>
      </c>
      <c r="G361" s="9" t="s">
        <v>7</v>
      </c>
      <c r="I361" s="3">
        <v>43438.400000000001</v>
      </c>
      <c r="J361" s="3">
        <v>43436.4</v>
      </c>
      <c r="K361" s="4">
        <v>21</v>
      </c>
      <c r="L361" s="4">
        <v>1721.58</v>
      </c>
      <c r="M361" s="4">
        <v>0</v>
      </c>
      <c r="N361" s="4">
        <v>0</v>
      </c>
      <c r="O361" s="4">
        <v>1721.58</v>
      </c>
    </row>
    <row r="362" spans="1:15">
      <c r="A362">
        <v>10000361</v>
      </c>
      <c r="B362" s="3">
        <v>43127</v>
      </c>
      <c r="C362" t="s">
        <v>2</v>
      </c>
      <c r="D362" s="5">
        <v>32</v>
      </c>
      <c r="E362" s="6">
        <v>43283</v>
      </c>
      <c r="F362" t="s">
        <v>134</v>
      </c>
      <c r="G362" s="9" t="s">
        <v>7</v>
      </c>
      <c r="H362" s="8" t="s">
        <v>25</v>
      </c>
      <c r="I362" s="3">
        <v>43620.05</v>
      </c>
      <c r="J362" s="3">
        <v>43618.05</v>
      </c>
      <c r="K362" s="4">
        <v>10</v>
      </c>
      <c r="L362" s="4">
        <v>974.9</v>
      </c>
      <c r="M362" s="4">
        <v>17</v>
      </c>
      <c r="N362" s="4">
        <v>983.96</v>
      </c>
      <c r="O362" s="4">
        <v>1958.8600000000001</v>
      </c>
    </row>
    <row r="363" spans="1:15">
      <c r="A363">
        <v>10000362</v>
      </c>
      <c r="B363" s="3">
        <v>43127</v>
      </c>
      <c r="C363" t="s">
        <v>2</v>
      </c>
      <c r="D363" s="5">
        <v>56</v>
      </c>
      <c r="E363" s="6" t="s">
        <v>133</v>
      </c>
      <c r="F363" t="s">
        <v>144</v>
      </c>
      <c r="G363" s="9" t="s">
        <v>7</v>
      </c>
      <c r="H363" s="8" t="s">
        <v>25</v>
      </c>
      <c r="I363" s="3">
        <v>43516.25</v>
      </c>
      <c r="J363" s="3">
        <v>43515.25</v>
      </c>
      <c r="K363" s="4">
        <v>26</v>
      </c>
      <c r="L363" s="4">
        <v>2346.7600000000002</v>
      </c>
      <c r="M363" s="4">
        <v>0</v>
      </c>
      <c r="N363" s="4">
        <v>0</v>
      </c>
      <c r="O363" s="4">
        <v>2346.7600000000002</v>
      </c>
    </row>
    <row r="364" spans="1:15">
      <c r="A364">
        <v>10000363</v>
      </c>
      <c r="B364" s="3">
        <v>43128</v>
      </c>
      <c r="C364" t="s">
        <v>2</v>
      </c>
      <c r="D364" s="5">
        <v>25</v>
      </c>
      <c r="E364" s="6">
        <v>43284</v>
      </c>
      <c r="F364" t="s">
        <v>134</v>
      </c>
      <c r="G364" s="1" t="s">
        <v>7</v>
      </c>
      <c r="I364" s="3">
        <v>43609.74</v>
      </c>
      <c r="J364" s="3">
        <v>43606.74</v>
      </c>
      <c r="K364" s="4">
        <v>10</v>
      </c>
      <c r="L364" s="4">
        <v>1186.7</v>
      </c>
      <c r="M364" s="4">
        <v>17</v>
      </c>
      <c r="N364" s="4">
        <v>1035.98</v>
      </c>
      <c r="O364" s="4">
        <v>2222.6800000000003</v>
      </c>
    </row>
    <row r="365" spans="1:15">
      <c r="A365">
        <v>10000364</v>
      </c>
      <c r="B365" s="3">
        <v>43128</v>
      </c>
      <c r="C365" t="s">
        <v>3</v>
      </c>
      <c r="D365" s="5">
        <v>19</v>
      </c>
      <c r="E365" s="6" t="s">
        <v>133</v>
      </c>
      <c r="F365" t="s">
        <v>144</v>
      </c>
      <c r="G365" s="1" t="s">
        <v>7</v>
      </c>
      <c r="H365" s="8" t="s">
        <v>152</v>
      </c>
      <c r="I365" s="3">
        <v>43361.1</v>
      </c>
      <c r="J365" s="3">
        <v>43361.1</v>
      </c>
      <c r="K365" s="4">
        <v>16</v>
      </c>
      <c r="L365" s="4">
        <v>1551.2</v>
      </c>
      <c r="M365" s="4">
        <v>0</v>
      </c>
      <c r="N365" s="4">
        <v>0</v>
      </c>
      <c r="O365" s="4">
        <v>1551.2</v>
      </c>
    </row>
    <row r="366" spans="1:15">
      <c r="A366">
        <v>10000365</v>
      </c>
      <c r="B366" s="3">
        <v>43128</v>
      </c>
      <c r="C366" t="s">
        <v>2</v>
      </c>
      <c r="D366" s="5">
        <v>24</v>
      </c>
      <c r="E366" s="6" t="s">
        <v>133</v>
      </c>
      <c r="F366" t="s">
        <v>144</v>
      </c>
      <c r="G366" s="9" t="s">
        <v>7</v>
      </c>
      <c r="I366" s="3">
        <v>43646</v>
      </c>
      <c r="J366" s="3">
        <v>43642</v>
      </c>
      <c r="K366" s="4">
        <v>34</v>
      </c>
      <c r="L366" s="4">
        <v>2625.14</v>
      </c>
      <c r="M366" s="4">
        <v>0</v>
      </c>
      <c r="N366" s="4">
        <v>0</v>
      </c>
      <c r="O366" s="4">
        <v>2625.14</v>
      </c>
    </row>
    <row r="367" spans="1:15">
      <c r="A367">
        <v>10000366</v>
      </c>
      <c r="B367" s="3">
        <v>43128</v>
      </c>
      <c r="C367" t="s">
        <v>2</v>
      </c>
      <c r="D367" s="5">
        <v>28</v>
      </c>
      <c r="E367" s="6" t="s">
        <v>133</v>
      </c>
      <c r="F367" t="s">
        <v>144</v>
      </c>
      <c r="G367" s="9" t="s">
        <v>7</v>
      </c>
      <c r="I367" s="3">
        <v>43381.82</v>
      </c>
      <c r="J367" s="3">
        <v>43376.82</v>
      </c>
      <c r="K367" s="4">
        <v>17</v>
      </c>
      <c r="L367" s="4">
        <v>2381.6999999999998</v>
      </c>
      <c r="M367" s="4">
        <v>0</v>
      </c>
      <c r="N367" s="4">
        <v>0</v>
      </c>
      <c r="O367" s="4">
        <v>2381.6999999999998</v>
      </c>
    </row>
    <row r="368" spans="1:15">
      <c r="A368">
        <v>10000367</v>
      </c>
      <c r="B368" s="3">
        <v>43128</v>
      </c>
      <c r="C368" t="s">
        <v>2</v>
      </c>
      <c r="D368" s="5">
        <v>24</v>
      </c>
      <c r="E368" s="6">
        <v>43282</v>
      </c>
      <c r="F368" t="s">
        <v>134</v>
      </c>
      <c r="G368" s="9" t="s">
        <v>7</v>
      </c>
      <c r="I368" s="3">
        <v>43614.92</v>
      </c>
      <c r="J368" s="3">
        <v>43612.92</v>
      </c>
      <c r="K368" s="4">
        <v>10</v>
      </c>
      <c r="L368" s="4">
        <v>1420.2</v>
      </c>
      <c r="M368" s="4">
        <v>36</v>
      </c>
      <c r="N368" s="4">
        <v>1875.96</v>
      </c>
      <c r="O368" s="4">
        <v>3296.16</v>
      </c>
    </row>
    <row r="369" spans="1:15">
      <c r="A369">
        <v>10000368</v>
      </c>
      <c r="B369" s="3">
        <v>43128</v>
      </c>
      <c r="C369" t="s">
        <v>2</v>
      </c>
      <c r="D369" s="5">
        <v>34</v>
      </c>
      <c r="E369" s="6">
        <v>43285</v>
      </c>
      <c r="F369" t="s">
        <v>134</v>
      </c>
      <c r="G369" s="9" t="s">
        <v>7</v>
      </c>
      <c r="H369" s="8" t="s">
        <v>13</v>
      </c>
      <c r="I369" s="3">
        <v>43635.64</v>
      </c>
      <c r="J369" s="3">
        <v>43632.639999999999</v>
      </c>
      <c r="K369" s="4">
        <v>10</v>
      </c>
      <c r="L369" s="4">
        <v>1108.2</v>
      </c>
      <c r="M369" s="4">
        <v>33</v>
      </c>
      <c r="N369" s="4">
        <v>1690.59</v>
      </c>
      <c r="O369" s="4">
        <v>2798.79</v>
      </c>
    </row>
    <row r="370" spans="1:15">
      <c r="A370">
        <v>10000369</v>
      </c>
      <c r="B370" s="3">
        <v>43128</v>
      </c>
      <c r="C370" t="s">
        <v>2</v>
      </c>
      <c r="D370" s="5">
        <v>47</v>
      </c>
      <c r="E370" s="6" t="s">
        <v>133</v>
      </c>
      <c r="F370" t="s">
        <v>144</v>
      </c>
      <c r="G370" s="9" t="s">
        <v>7</v>
      </c>
      <c r="H370" s="8" t="s">
        <v>16</v>
      </c>
      <c r="I370" s="3">
        <v>43335.199999999997</v>
      </c>
      <c r="J370" s="3">
        <v>43335.199999999997</v>
      </c>
      <c r="K370" s="4">
        <v>14</v>
      </c>
      <c r="L370" s="4">
        <v>1225.7</v>
      </c>
      <c r="M370" s="4">
        <v>0</v>
      </c>
      <c r="N370" s="4">
        <v>0</v>
      </c>
      <c r="O370" s="4">
        <v>1225.7</v>
      </c>
    </row>
    <row r="371" spans="1:15">
      <c r="A371">
        <v>10000370</v>
      </c>
      <c r="B371" s="3">
        <v>43128</v>
      </c>
      <c r="C371" t="s">
        <v>3</v>
      </c>
      <c r="D371" s="5">
        <v>25</v>
      </c>
      <c r="E371" s="6">
        <v>43285</v>
      </c>
      <c r="F371" t="s">
        <v>134</v>
      </c>
      <c r="G371" s="9" t="s">
        <v>7</v>
      </c>
      <c r="H371" s="8" t="s">
        <v>13</v>
      </c>
      <c r="I371" s="3">
        <v>43614.92</v>
      </c>
      <c r="J371" s="3">
        <v>43609.919999999998</v>
      </c>
      <c r="K371" s="4">
        <v>10</v>
      </c>
      <c r="L371" s="4">
        <v>887.7</v>
      </c>
      <c r="M371" s="4">
        <v>17</v>
      </c>
      <c r="N371" s="4">
        <v>912.56</v>
      </c>
      <c r="O371" s="4">
        <v>1800.26</v>
      </c>
    </row>
    <row r="372" spans="1:15">
      <c r="A372">
        <v>10000371</v>
      </c>
      <c r="B372" s="3">
        <v>43128</v>
      </c>
      <c r="C372" t="s">
        <v>3</v>
      </c>
      <c r="D372" s="5">
        <v>50</v>
      </c>
      <c r="E372" s="6" t="s">
        <v>133</v>
      </c>
      <c r="F372" t="s">
        <v>144</v>
      </c>
      <c r="G372" s="9" t="s">
        <v>7</v>
      </c>
      <c r="I372" s="3">
        <v>43371.46</v>
      </c>
      <c r="J372" s="3">
        <v>43368.46</v>
      </c>
      <c r="K372" s="4">
        <v>16</v>
      </c>
      <c r="L372" s="4">
        <v>1305.92</v>
      </c>
      <c r="M372" s="4">
        <v>0</v>
      </c>
      <c r="N372" s="4">
        <v>0</v>
      </c>
      <c r="O372" s="4">
        <v>1305.92</v>
      </c>
    </row>
    <row r="373" spans="1:15">
      <c r="A373">
        <v>10000372</v>
      </c>
      <c r="B373" s="3">
        <v>43128</v>
      </c>
      <c r="C373" t="s">
        <v>3</v>
      </c>
      <c r="D373" s="5">
        <v>35</v>
      </c>
      <c r="E373" s="6" t="s">
        <v>133</v>
      </c>
      <c r="F373" t="s">
        <v>144</v>
      </c>
      <c r="G373" s="9" t="s">
        <v>7</v>
      </c>
      <c r="H373" s="8" t="s">
        <v>16</v>
      </c>
      <c r="I373" s="3">
        <v>43443.98</v>
      </c>
      <c r="J373" s="3">
        <v>43442.98</v>
      </c>
      <c r="K373" s="4">
        <v>21</v>
      </c>
      <c r="L373" s="4">
        <v>1365.21</v>
      </c>
      <c r="M373" s="4">
        <v>0</v>
      </c>
      <c r="N373" s="4">
        <v>0</v>
      </c>
      <c r="O373" s="4">
        <v>1365.21</v>
      </c>
    </row>
    <row r="374" spans="1:15">
      <c r="A374">
        <v>10000373</v>
      </c>
      <c r="B374" s="3">
        <v>43128</v>
      </c>
      <c r="C374" t="s">
        <v>3</v>
      </c>
      <c r="D374" s="5">
        <v>43</v>
      </c>
      <c r="E374" s="6" t="s">
        <v>133</v>
      </c>
      <c r="F374" t="s">
        <v>144</v>
      </c>
      <c r="G374" s="9" t="s">
        <v>7</v>
      </c>
      <c r="H374" s="8" t="s">
        <v>16</v>
      </c>
      <c r="I374" s="3">
        <v>43324.84</v>
      </c>
      <c r="J374" s="3">
        <v>43324.84</v>
      </c>
      <c r="K374" s="4">
        <v>13</v>
      </c>
      <c r="L374" s="4">
        <v>1672.84</v>
      </c>
      <c r="M374" s="4">
        <v>0</v>
      </c>
      <c r="N374" s="4">
        <v>0</v>
      </c>
      <c r="O374" s="4">
        <v>1672.84</v>
      </c>
    </row>
    <row r="375" spans="1:15">
      <c r="A375">
        <v>10000374</v>
      </c>
      <c r="B375" s="3">
        <v>43129</v>
      </c>
      <c r="C375" t="s">
        <v>2</v>
      </c>
      <c r="D375" s="5">
        <v>30</v>
      </c>
      <c r="E375" s="6">
        <v>43286</v>
      </c>
      <c r="F375" t="s">
        <v>134</v>
      </c>
      <c r="G375" s="1" t="s">
        <v>7</v>
      </c>
      <c r="I375" s="3">
        <v>43635.66</v>
      </c>
      <c r="J375" s="3">
        <v>43632.66</v>
      </c>
      <c r="K375" s="4">
        <v>10</v>
      </c>
      <c r="L375" s="4">
        <v>1198.4000000000001</v>
      </c>
      <c r="M375" s="4">
        <v>45</v>
      </c>
      <c r="N375" s="4">
        <v>2373.3000000000002</v>
      </c>
      <c r="O375" s="4">
        <v>3571.7000000000003</v>
      </c>
    </row>
    <row r="376" spans="1:15">
      <c r="A376">
        <v>10000375</v>
      </c>
      <c r="B376" s="3">
        <v>43129</v>
      </c>
      <c r="C376" t="s">
        <v>3</v>
      </c>
      <c r="D376" s="5">
        <v>40</v>
      </c>
      <c r="E376" s="6" t="s">
        <v>133</v>
      </c>
      <c r="F376" t="s">
        <v>144</v>
      </c>
      <c r="G376" s="1" t="s">
        <v>7</v>
      </c>
      <c r="I376" s="3">
        <v>43299.61</v>
      </c>
      <c r="J376" s="3">
        <v>43297.61</v>
      </c>
      <c r="K376" s="4">
        <v>11</v>
      </c>
      <c r="L376" s="4">
        <v>1484.56</v>
      </c>
      <c r="M376" s="4">
        <v>0</v>
      </c>
      <c r="N376" s="4">
        <v>0</v>
      </c>
      <c r="O376" s="4">
        <v>1484.56</v>
      </c>
    </row>
    <row r="377" spans="1:15">
      <c r="A377">
        <v>10000376</v>
      </c>
      <c r="B377" s="3">
        <v>43129</v>
      </c>
      <c r="C377" t="s">
        <v>3</v>
      </c>
      <c r="D377" s="5">
        <v>46</v>
      </c>
      <c r="E377" s="6">
        <v>43284</v>
      </c>
      <c r="F377" t="s">
        <v>134</v>
      </c>
      <c r="G377" s="1" t="s">
        <v>7</v>
      </c>
      <c r="H377" s="8" t="s">
        <v>154</v>
      </c>
      <c r="I377" s="3">
        <v>43625.32</v>
      </c>
      <c r="J377" s="3">
        <v>43623.32</v>
      </c>
      <c r="K377" s="4">
        <v>10</v>
      </c>
      <c r="L377" s="4">
        <v>949.9</v>
      </c>
      <c r="M377" s="4">
        <v>26</v>
      </c>
      <c r="N377" s="4">
        <v>2210.2600000000002</v>
      </c>
      <c r="O377" s="4">
        <v>3160.1600000000003</v>
      </c>
    </row>
    <row r="378" spans="1:15">
      <c r="A378">
        <v>10000377</v>
      </c>
      <c r="B378" s="3">
        <v>43129</v>
      </c>
      <c r="C378" t="s">
        <v>3</v>
      </c>
      <c r="D378" s="5">
        <v>46</v>
      </c>
      <c r="E378" s="6" t="s">
        <v>133</v>
      </c>
      <c r="F378" t="s">
        <v>144</v>
      </c>
      <c r="G378" s="9" t="s">
        <v>7</v>
      </c>
      <c r="I378" s="3">
        <v>43542.6</v>
      </c>
      <c r="J378" s="3">
        <v>43542.6</v>
      </c>
      <c r="K378" s="4">
        <v>28</v>
      </c>
      <c r="L378" s="4">
        <v>2204.16</v>
      </c>
      <c r="M378" s="4">
        <v>0</v>
      </c>
      <c r="N378" s="4">
        <v>0</v>
      </c>
      <c r="O378" s="4">
        <v>2204.16</v>
      </c>
    </row>
    <row r="379" spans="1:15">
      <c r="A379">
        <v>10000378</v>
      </c>
      <c r="B379" s="3">
        <v>43129</v>
      </c>
      <c r="C379" t="s">
        <v>2</v>
      </c>
      <c r="D379" s="5">
        <v>30</v>
      </c>
      <c r="E379" s="6">
        <v>43285</v>
      </c>
      <c r="F379" t="s">
        <v>134</v>
      </c>
      <c r="G379" s="9" t="s">
        <v>7</v>
      </c>
      <c r="H379" s="8" t="s">
        <v>13</v>
      </c>
      <c r="I379" s="3">
        <v>43625.32</v>
      </c>
      <c r="J379" s="3">
        <v>43624.32</v>
      </c>
      <c r="K379" s="4">
        <v>10</v>
      </c>
      <c r="L379" s="4">
        <v>1378.2</v>
      </c>
      <c r="M379" s="4">
        <v>18</v>
      </c>
      <c r="N379" s="4">
        <v>1583.28</v>
      </c>
      <c r="O379" s="4">
        <v>2961.48</v>
      </c>
    </row>
    <row r="380" spans="1:15">
      <c r="A380">
        <v>10000379</v>
      </c>
      <c r="B380" s="3">
        <v>43129</v>
      </c>
      <c r="C380" t="s">
        <v>2</v>
      </c>
      <c r="D380" s="5">
        <v>21</v>
      </c>
      <c r="E380" s="6">
        <v>43287</v>
      </c>
      <c r="F380" t="s">
        <v>134</v>
      </c>
      <c r="G380" s="9" t="s">
        <v>7</v>
      </c>
      <c r="I380" s="3">
        <v>43646</v>
      </c>
      <c r="J380" s="3">
        <v>43644</v>
      </c>
      <c r="K380" s="4">
        <v>11</v>
      </c>
      <c r="L380" s="4">
        <v>894.52</v>
      </c>
      <c r="M380" s="4">
        <v>18</v>
      </c>
      <c r="N380" s="4">
        <v>1475.1</v>
      </c>
      <c r="O380" s="4">
        <v>2369.62</v>
      </c>
    </row>
    <row r="381" spans="1:15">
      <c r="A381">
        <v>10000380</v>
      </c>
      <c r="B381" s="3">
        <v>43129</v>
      </c>
      <c r="C381" t="s">
        <v>3</v>
      </c>
      <c r="D381" s="5">
        <v>35</v>
      </c>
      <c r="E381" s="6" t="s">
        <v>133</v>
      </c>
      <c r="F381" t="s">
        <v>144</v>
      </c>
      <c r="G381" s="9" t="s">
        <v>7</v>
      </c>
      <c r="I381" s="3">
        <v>43496.07</v>
      </c>
      <c r="J381" s="3">
        <v>43491.07</v>
      </c>
      <c r="K381" s="4">
        <v>24</v>
      </c>
      <c r="L381" s="4">
        <v>1954.8</v>
      </c>
      <c r="M381" s="4">
        <v>0</v>
      </c>
      <c r="N381" s="4">
        <v>0</v>
      </c>
      <c r="O381" s="4">
        <v>1954.8</v>
      </c>
    </row>
    <row r="382" spans="1:15">
      <c r="A382">
        <v>10000381</v>
      </c>
      <c r="B382" s="3">
        <v>43129</v>
      </c>
      <c r="C382" t="s">
        <v>3</v>
      </c>
      <c r="D382" s="5">
        <v>30</v>
      </c>
      <c r="E382" s="6" t="s">
        <v>133</v>
      </c>
      <c r="F382" t="s">
        <v>144</v>
      </c>
      <c r="G382" s="9" t="s">
        <v>7</v>
      </c>
      <c r="I382" s="3">
        <v>43403.01</v>
      </c>
      <c r="J382" s="3">
        <v>43400.01</v>
      </c>
      <c r="K382" s="4">
        <v>18</v>
      </c>
      <c r="L382" s="4">
        <v>1739.88</v>
      </c>
      <c r="M382" s="4">
        <v>0</v>
      </c>
      <c r="N382" s="4">
        <v>0</v>
      </c>
      <c r="O382" s="4">
        <v>1739.88</v>
      </c>
    </row>
    <row r="383" spans="1:15">
      <c r="A383">
        <v>10000382</v>
      </c>
      <c r="B383" s="3">
        <v>43129</v>
      </c>
      <c r="C383" t="s">
        <v>2</v>
      </c>
      <c r="D383" s="5">
        <v>22</v>
      </c>
      <c r="E383" s="6">
        <v>43283</v>
      </c>
      <c r="F383" t="s">
        <v>134</v>
      </c>
      <c r="G383" s="9" t="s">
        <v>7</v>
      </c>
      <c r="H383" s="8" t="s">
        <v>16</v>
      </c>
      <c r="I383" s="3">
        <v>43594.3</v>
      </c>
      <c r="J383" s="3">
        <v>43592.3</v>
      </c>
      <c r="K383" s="4">
        <v>10</v>
      </c>
      <c r="L383" s="4">
        <v>1469.1</v>
      </c>
      <c r="M383" s="4">
        <v>17</v>
      </c>
      <c r="N383" s="4">
        <v>1396.04</v>
      </c>
      <c r="O383" s="4">
        <v>2865.14</v>
      </c>
    </row>
    <row r="384" spans="1:15">
      <c r="A384">
        <v>10000383</v>
      </c>
      <c r="B384" s="3">
        <v>43129</v>
      </c>
      <c r="C384" t="s">
        <v>3</v>
      </c>
      <c r="D384" s="5">
        <v>33</v>
      </c>
      <c r="E384" s="6">
        <v>43283</v>
      </c>
      <c r="F384" t="s">
        <v>134</v>
      </c>
      <c r="G384" s="9" t="s">
        <v>7</v>
      </c>
      <c r="H384" s="8" t="s">
        <v>16</v>
      </c>
      <c r="I384" s="3">
        <v>43599.47</v>
      </c>
      <c r="J384" s="3">
        <v>43597.47</v>
      </c>
      <c r="K384" s="4">
        <v>10</v>
      </c>
      <c r="L384" s="4">
        <v>939.9</v>
      </c>
      <c r="M384" s="4">
        <v>20</v>
      </c>
      <c r="N384" s="4">
        <v>1156.2</v>
      </c>
      <c r="O384" s="4">
        <v>2096.1</v>
      </c>
    </row>
    <row r="385" spans="1:15">
      <c r="A385">
        <v>10000384</v>
      </c>
      <c r="B385" s="3">
        <v>43129</v>
      </c>
      <c r="C385" t="s">
        <v>3</v>
      </c>
      <c r="D385" s="5">
        <v>49</v>
      </c>
      <c r="E385" s="6" t="s">
        <v>133</v>
      </c>
      <c r="F385" t="s">
        <v>144</v>
      </c>
      <c r="G385" s="9" t="s">
        <v>7</v>
      </c>
      <c r="I385" s="3">
        <v>43449.54</v>
      </c>
      <c r="J385" s="3">
        <v>43449.54</v>
      </c>
      <c r="K385" s="4">
        <v>21</v>
      </c>
      <c r="L385" s="4">
        <v>1981.35</v>
      </c>
      <c r="M385" s="4">
        <v>0</v>
      </c>
      <c r="N385" s="4">
        <v>0</v>
      </c>
      <c r="O385" s="4">
        <v>1981.35</v>
      </c>
    </row>
    <row r="386" spans="1:15">
      <c r="A386">
        <v>10000385</v>
      </c>
      <c r="B386" s="3">
        <v>43129</v>
      </c>
      <c r="C386" t="s">
        <v>2</v>
      </c>
      <c r="D386" s="5">
        <v>28</v>
      </c>
      <c r="E386" s="6" t="s">
        <v>133</v>
      </c>
      <c r="F386" t="s">
        <v>144</v>
      </c>
      <c r="G386" s="9" t="s">
        <v>7</v>
      </c>
      <c r="I386" s="3">
        <v>43646</v>
      </c>
      <c r="J386" s="3">
        <v>43645</v>
      </c>
      <c r="K386" s="4">
        <v>34</v>
      </c>
      <c r="L386" s="4">
        <v>2498.3200000000002</v>
      </c>
      <c r="M386" s="4">
        <v>0</v>
      </c>
      <c r="N386" s="4">
        <v>0</v>
      </c>
      <c r="O386" s="4">
        <v>2498.3200000000002</v>
      </c>
    </row>
    <row r="387" spans="1:15">
      <c r="A387">
        <v>10000386</v>
      </c>
      <c r="B387" s="3">
        <v>43129</v>
      </c>
      <c r="C387" t="s">
        <v>2</v>
      </c>
      <c r="D387" s="5">
        <v>50</v>
      </c>
      <c r="E387" s="6" t="s">
        <v>133</v>
      </c>
      <c r="F387" t="s">
        <v>144</v>
      </c>
      <c r="G387" s="9" t="s">
        <v>7</v>
      </c>
      <c r="H387" s="8" t="s">
        <v>16</v>
      </c>
      <c r="I387" s="3">
        <v>43573.62</v>
      </c>
      <c r="J387" s="3">
        <v>43572.62</v>
      </c>
      <c r="K387" s="4">
        <v>30</v>
      </c>
      <c r="L387" s="4">
        <v>1820.4</v>
      </c>
      <c r="M387" s="4">
        <v>0</v>
      </c>
      <c r="N387" s="4">
        <v>0</v>
      </c>
      <c r="O387" s="4">
        <v>1820.4</v>
      </c>
    </row>
    <row r="388" spans="1:15">
      <c r="A388">
        <v>10000387</v>
      </c>
      <c r="B388" s="3">
        <v>43130</v>
      </c>
      <c r="C388" t="s">
        <v>3</v>
      </c>
      <c r="D388" s="5">
        <v>36</v>
      </c>
      <c r="E388" s="6" t="s">
        <v>133</v>
      </c>
      <c r="F388" t="s">
        <v>144</v>
      </c>
      <c r="G388" s="1" t="s">
        <v>7</v>
      </c>
      <c r="H388" s="8" t="s">
        <v>25</v>
      </c>
      <c r="I388" s="3">
        <v>43470.559999999998</v>
      </c>
      <c r="J388" s="3">
        <v>43470.559999999998</v>
      </c>
      <c r="K388" s="4">
        <v>23</v>
      </c>
      <c r="L388" s="4">
        <v>2225.71</v>
      </c>
      <c r="M388" s="4">
        <v>0</v>
      </c>
      <c r="N388" s="4">
        <v>0</v>
      </c>
      <c r="O388" s="4">
        <v>2225.71</v>
      </c>
    </row>
    <row r="389" spans="1:15">
      <c r="A389">
        <v>10000388</v>
      </c>
      <c r="B389" s="3">
        <v>43130</v>
      </c>
      <c r="C389" t="s">
        <v>2</v>
      </c>
      <c r="D389" s="5">
        <v>47</v>
      </c>
      <c r="E389" s="6">
        <v>43284</v>
      </c>
      <c r="F389" t="s">
        <v>134</v>
      </c>
      <c r="G389" s="1" t="s">
        <v>7</v>
      </c>
      <c r="H389" s="8" t="s">
        <v>25</v>
      </c>
      <c r="I389" s="3">
        <v>43640.84</v>
      </c>
      <c r="J389" s="3">
        <v>43638.84</v>
      </c>
      <c r="K389" s="4">
        <v>10</v>
      </c>
      <c r="L389" s="4">
        <v>1323.2</v>
      </c>
      <c r="M389" s="4">
        <v>17</v>
      </c>
      <c r="N389" s="4">
        <v>1420.86</v>
      </c>
      <c r="O389" s="4">
        <v>2744.06</v>
      </c>
    </row>
    <row r="390" spans="1:15">
      <c r="A390">
        <v>10000389</v>
      </c>
      <c r="B390" s="3">
        <v>43130</v>
      </c>
      <c r="C390" t="s">
        <v>3</v>
      </c>
      <c r="D390" s="5">
        <v>27</v>
      </c>
      <c r="E390" s="6">
        <v>43286</v>
      </c>
      <c r="F390" t="s">
        <v>134</v>
      </c>
      <c r="G390" s="1" t="s">
        <v>7</v>
      </c>
      <c r="H390" s="8" t="s">
        <v>16</v>
      </c>
      <c r="I390" s="3">
        <v>43599.56</v>
      </c>
      <c r="J390" s="3">
        <v>43595.56</v>
      </c>
      <c r="K390" s="4">
        <v>10</v>
      </c>
      <c r="L390" s="4">
        <v>1217.5999999999999</v>
      </c>
      <c r="M390" s="4">
        <v>23</v>
      </c>
      <c r="N390" s="4">
        <v>1165.6400000000001</v>
      </c>
      <c r="O390" s="4">
        <v>2383.2399999999998</v>
      </c>
    </row>
    <row r="391" spans="1:15">
      <c r="A391">
        <v>10000390</v>
      </c>
      <c r="B391" s="3">
        <v>43130</v>
      </c>
      <c r="C391" t="s">
        <v>2</v>
      </c>
      <c r="D391" s="5">
        <v>31</v>
      </c>
      <c r="E391" s="6">
        <v>43284</v>
      </c>
      <c r="F391" t="s">
        <v>134</v>
      </c>
      <c r="G391" s="1" t="s">
        <v>7</v>
      </c>
      <c r="I391" s="3">
        <v>43646</v>
      </c>
      <c r="J391" s="3">
        <v>43644</v>
      </c>
      <c r="K391" s="4">
        <v>10</v>
      </c>
      <c r="L391" s="4">
        <v>1253.9000000000001</v>
      </c>
      <c r="M391" s="4">
        <v>23</v>
      </c>
      <c r="N391" s="4">
        <v>1522.37</v>
      </c>
      <c r="O391" s="4">
        <v>2776.27</v>
      </c>
    </row>
    <row r="392" spans="1:15">
      <c r="A392">
        <v>10000391</v>
      </c>
      <c r="B392" s="3">
        <v>43130</v>
      </c>
      <c r="C392" t="s">
        <v>3</v>
      </c>
      <c r="D392" s="5">
        <v>38</v>
      </c>
      <c r="E392" s="6" t="s">
        <v>133</v>
      </c>
      <c r="F392" t="s">
        <v>144</v>
      </c>
      <c r="G392" s="1" t="s">
        <v>7</v>
      </c>
      <c r="H392" s="8" t="s">
        <v>48</v>
      </c>
      <c r="I392" s="3">
        <v>43305.440000000002</v>
      </c>
      <c r="J392" s="3">
        <v>43300.44</v>
      </c>
      <c r="K392" s="4">
        <v>11</v>
      </c>
      <c r="L392" s="4">
        <v>1241.1300000000001</v>
      </c>
      <c r="M392" s="4">
        <v>0</v>
      </c>
      <c r="N392" s="4">
        <v>0</v>
      </c>
      <c r="O392" s="4">
        <v>1241.1300000000001</v>
      </c>
    </row>
    <row r="393" spans="1:15">
      <c r="A393">
        <v>10000392</v>
      </c>
      <c r="B393" s="3">
        <v>43130</v>
      </c>
      <c r="C393" t="s">
        <v>3</v>
      </c>
      <c r="D393" s="5">
        <v>30</v>
      </c>
      <c r="E393" s="6">
        <v>43287</v>
      </c>
      <c r="F393" t="s">
        <v>134</v>
      </c>
      <c r="G393" s="9" t="s">
        <v>7</v>
      </c>
      <c r="I393" s="3">
        <v>43620.2</v>
      </c>
      <c r="J393" s="3">
        <v>43616.2</v>
      </c>
      <c r="K393" s="4">
        <v>10</v>
      </c>
      <c r="L393" s="4">
        <v>991.1</v>
      </c>
      <c r="M393" s="4">
        <v>40</v>
      </c>
      <c r="N393" s="4">
        <v>2665.2</v>
      </c>
      <c r="O393" s="4">
        <v>3656.2999999999997</v>
      </c>
    </row>
    <row r="394" spans="1:15">
      <c r="A394">
        <v>10000393</v>
      </c>
      <c r="B394" s="3">
        <v>43130</v>
      </c>
      <c r="C394" t="s">
        <v>2</v>
      </c>
      <c r="D394" s="5">
        <v>25</v>
      </c>
      <c r="E394" s="6">
        <v>43282</v>
      </c>
      <c r="F394" t="s">
        <v>134</v>
      </c>
      <c r="G394" s="9" t="s">
        <v>7</v>
      </c>
      <c r="I394" s="3">
        <v>43635.68</v>
      </c>
      <c r="J394" s="3">
        <v>43632.68</v>
      </c>
      <c r="K394" s="4">
        <v>10</v>
      </c>
      <c r="L394" s="4">
        <v>821.7</v>
      </c>
      <c r="M394" s="4">
        <v>40</v>
      </c>
      <c r="N394" s="4">
        <v>2503.6</v>
      </c>
      <c r="O394" s="4">
        <v>3325.3</v>
      </c>
    </row>
    <row r="395" spans="1:15">
      <c r="A395">
        <v>10000394</v>
      </c>
      <c r="B395" s="3">
        <v>43130</v>
      </c>
      <c r="C395" t="s">
        <v>2</v>
      </c>
      <c r="D395" s="5">
        <v>48</v>
      </c>
      <c r="E395" s="6">
        <v>43284</v>
      </c>
      <c r="F395" t="s">
        <v>134</v>
      </c>
      <c r="G395" s="9" t="s">
        <v>7</v>
      </c>
      <c r="H395" s="8" t="s">
        <v>15</v>
      </c>
      <c r="I395" s="3">
        <v>43625.36</v>
      </c>
      <c r="J395" s="3">
        <v>43621.36</v>
      </c>
      <c r="K395" s="4">
        <v>10</v>
      </c>
      <c r="L395" s="4">
        <v>1276.7</v>
      </c>
      <c r="M395" s="4">
        <v>23</v>
      </c>
      <c r="N395" s="4">
        <v>1486.26</v>
      </c>
      <c r="O395" s="4">
        <v>2762.96</v>
      </c>
    </row>
    <row r="396" spans="1:15">
      <c r="A396">
        <v>10000395</v>
      </c>
      <c r="B396" s="3">
        <v>43130</v>
      </c>
      <c r="C396" t="s">
        <v>3</v>
      </c>
      <c r="D396" s="5">
        <v>45</v>
      </c>
      <c r="E396" s="6" t="s">
        <v>133</v>
      </c>
      <c r="F396" t="s">
        <v>144</v>
      </c>
      <c r="G396" s="9" t="s">
        <v>7</v>
      </c>
      <c r="H396" s="8" t="s">
        <v>24</v>
      </c>
      <c r="I396" s="3">
        <v>43284.800000000003</v>
      </c>
      <c r="J396" s="3">
        <v>43279.8</v>
      </c>
      <c r="K396" s="4">
        <v>10</v>
      </c>
      <c r="L396" s="4">
        <v>1333.4</v>
      </c>
      <c r="M396" s="4">
        <v>0</v>
      </c>
      <c r="N396" s="4">
        <v>0</v>
      </c>
      <c r="O396" s="4">
        <v>1333.4</v>
      </c>
    </row>
    <row r="397" spans="1:15">
      <c r="A397">
        <v>10000396</v>
      </c>
      <c r="B397" s="3">
        <v>43130</v>
      </c>
      <c r="C397" t="s">
        <v>2</v>
      </c>
      <c r="D397" s="5">
        <v>32</v>
      </c>
      <c r="E397" s="6">
        <v>43285</v>
      </c>
      <c r="F397" t="s">
        <v>134</v>
      </c>
      <c r="G397" s="9" t="s">
        <v>7</v>
      </c>
      <c r="H397" s="8" t="s">
        <v>11</v>
      </c>
      <c r="I397" s="3">
        <v>43594.400000000001</v>
      </c>
      <c r="J397" s="3">
        <v>43592.4</v>
      </c>
      <c r="K397" s="4">
        <v>10</v>
      </c>
      <c r="L397" s="4">
        <v>1173.5</v>
      </c>
      <c r="M397" s="4">
        <v>30</v>
      </c>
      <c r="N397" s="4">
        <v>2966.7</v>
      </c>
      <c r="O397" s="4">
        <v>4140.2</v>
      </c>
    </row>
    <row r="398" spans="1:15">
      <c r="A398">
        <v>10000397</v>
      </c>
      <c r="B398" s="3">
        <v>43130</v>
      </c>
      <c r="C398" t="s">
        <v>3</v>
      </c>
      <c r="D398" s="5">
        <v>26</v>
      </c>
      <c r="E398" s="6">
        <v>43285</v>
      </c>
      <c r="F398" t="s">
        <v>134</v>
      </c>
      <c r="G398" s="9" t="s">
        <v>7</v>
      </c>
      <c r="I398" s="3">
        <v>43609.88</v>
      </c>
      <c r="J398" s="3">
        <v>43605.88</v>
      </c>
      <c r="K398" s="4">
        <v>10</v>
      </c>
      <c r="L398" s="4">
        <v>944.6</v>
      </c>
      <c r="M398" s="4">
        <v>19</v>
      </c>
      <c r="N398" s="4">
        <v>1453.12</v>
      </c>
      <c r="O398" s="4">
        <v>2397.7199999999998</v>
      </c>
    </row>
    <row r="399" spans="1:15">
      <c r="A399">
        <v>10000398</v>
      </c>
      <c r="B399" s="3">
        <v>43130</v>
      </c>
      <c r="C399" t="s">
        <v>2</v>
      </c>
      <c r="D399" s="5">
        <v>25</v>
      </c>
      <c r="E399" s="6" t="s">
        <v>133</v>
      </c>
      <c r="F399" t="s">
        <v>144</v>
      </c>
      <c r="G399" s="9" t="s">
        <v>7</v>
      </c>
      <c r="H399" s="8" t="s">
        <v>24</v>
      </c>
      <c r="I399" s="3">
        <v>43444.76</v>
      </c>
      <c r="J399" s="3">
        <v>43444.76</v>
      </c>
      <c r="K399" s="4">
        <v>21</v>
      </c>
      <c r="L399" s="4">
        <v>1362.48</v>
      </c>
      <c r="M399" s="4">
        <v>0</v>
      </c>
      <c r="N399" s="4">
        <v>0</v>
      </c>
      <c r="O399" s="4">
        <v>1362.48</v>
      </c>
    </row>
    <row r="400" spans="1:15">
      <c r="A400">
        <v>10000399</v>
      </c>
      <c r="B400" s="3">
        <v>43130</v>
      </c>
      <c r="C400" t="s">
        <v>2</v>
      </c>
      <c r="D400" s="5">
        <v>20</v>
      </c>
      <c r="E400" s="6">
        <v>43283</v>
      </c>
      <c r="F400" t="s">
        <v>134</v>
      </c>
      <c r="G400" s="9" t="s">
        <v>7</v>
      </c>
      <c r="H400" s="8" t="s">
        <v>16</v>
      </c>
      <c r="I400" s="3">
        <v>43615.040000000001</v>
      </c>
      <c r="J400" s="3">
        <v>43611.040000000001</v>
      </c>
      <c r="K400" s="4">
        <v>10</v>
      </c>
      <c r="L400" s="4">
        <v>1085.8</v>
      </c>
      <c r="M400" s="4">
        <v>36</v>
      </c>
      <c r="N400" s="4">
        <v>3179.16</v>
      </c>
      <c r="O400" s="4">
        <v>4264.96</v>
      </c>
    </row>
    <row r="401" spans="1:15">
      <c r="A401">
        <v>10000400</v>
      </c>
      <c r="B401" s="3">
        <v>43130</v>
      </c>
      <c r="C401" t="s">
        <v>2</v>
      </c>
      <c r="D401" s="5">
        <v>50</v>
      </c>
      <c r="E401" s="6" t="s">
        <v>133</v>
      </c>
      <c r="F401" t="s">
        <v>144</v>
      </c>
      <c r="G401" s="9" t="s">
        <v>7</v>
      </c>
      <c r="H401" s="8" t="s">
        <v>48</v>
      </c>
      <c r="I401" s="3">
        <v>43357.04</v>
      </c>
      <c r="J401" s="3">
        <v>43354.04</v>
      </c>
      <c r="K401" s="4">
        <v>15</v>
      </c>
      <c r="L401" s="4">
        <v>1399.35</v>
      </c>
      <c r="M401" s="4">
        <v>0</v>
      </c>
      <c r="N401" s="4">
        <v>0</v>
      </c>
      <c r="O401" s="4">
        <v>1399.35</v>
      </c>
    </row>
    <row r="402" spans="1:15">
      <c r="A402">
        <v>10000401</v>
      </c>
      <c r="B402" s="3">
        <v>43130</v>
      </c>
      <c r="C402" t="s">
        <v>2</v>
      </c>
      <c r="D402" s="5">
        <v>20</v>
      </c>
      <c r="E402" s="6">
        <v>43282</v>
      </c>
      <c r="F402" t="s">
        <v>134</v>
      </c>
      <c r="G402" s="9" t="s">
        <v>7</v>
      </c>
      <c r="H402" s="8" t="s">
        <v>156</v>
      </c>
      <c r="I402" s="3">
        <v>43646</v>
      </c>
      <c r="J402" s="3">
        <v>43643</v>
      </c>
      <c r="K402" s="4">
        <v>10</v>
      </c>
      <c r="L402" s="4">
        <v>1034.2</v>
      </c>
      <c r="M402" s="4">
        <v>30</v>
      </c>
      <c r="N402" s="4">
        <v>1514.1</v>
      </c>
      <c r="O402" s="4">
        <v>2548.3000000000002</v>
      </c>
    </row>
    <row r="403" spans="1:15">
      <c r="A403">
        <v>10000402</v>
      </c>
      <c r="B403" s="3">
        <v>43130</v>
      </c>
      <c r="C403" t="s">
        <v>2</v>
      </c>
      <c r="D403" s="5">
        <v>19</v>
      </c>
      <c r="E403" s="6">
        <v>43286</v>
      </c>
      <c r="F403" t="s">
        <v>134</v>
      </c>
      <c r="G403" s="9" t="s">
        <v>7</v>
      </c>
      <c r="H403" s="8" t="s">
        <v>13</v>
      </c>
      <c r="I403" s="3">
        <v>43604.72</v>
      </c>
      <c r="J403" s="3">
        <v>43602.720000000001</v>
      </c>
      <c r="K403" s="4">
        <v>10</v>
      </c>
      <c r="L403" s="4">
        <v>1153.3</v>
      </c>
      <c r="M403" s="4">
        <v>21</v>
      </c>
      <c r="N403" s="4">
        <v>1280.3699999999999</v>
      </c>
      <c r="O403" s="4">
        <v>2433.67</v>
      </c>
    </row>
    <row r="404" spans="1:15">
      <c r="A404">
        <v>10000403</v>
      </c>
      <c r="B404" s="3">
        <v>43130</v>
      </c>
      <c r="C404" t="s">
        <v>2</v>
      </c>
      <c r="D404" s="5">
        <v>23</v>
      </c>
      <c r="E404" s="6" t="s">
        <v>133</v>
      </c>
      <c r="F404" t="s">
        <v>144</v>
      </c>
      <c r="G404" s="9" t="s">
        <v>7</v>
      </c>
      <c r="I404" s="3">
        <v>43547.96</v>
      </c>
      <c r="J404" s="3">
        <v>43542.96</v>
      </c>
      <c r="K404" s="4">
        <v>28</v>
      </c>
      <c r="L404" s="4">
        <v>1864.52</v>
      </c>
      <c r="M404" s="4">
        <v>0</v>
      </c>
      <c r="N404" s="4">
        <v>0</v>
      </c>
      <c r="O404" s="4">
        <v>1864.52</v>
      </c>
    </row>
    <row r="405" spans="1:15">
      <c r="A405">
        <v>10000404</v>
      </c>
      <c r="B405" s="3">
        <v>43130</v>
      </c>
      <c r="C405" t="s">
        <v>2</v>
      </c>
      <c r="D405" s="5">
        <v>38</v>
      </c>
      <c r="E405" s="6">
        <v>43286</v>
      </c>
      <c r="F405" t="s">
        <v>134</v>
      </c>
      <c r="G405" s="9" t="s">
        <v>7</v>
      </c>
      <c r="H405" s="8" t="s">
        <v>24</v>
      </c>
      <c r="I405" s="3">
        <v>43604.72</v>
      </c>
      <c r="J405" s="3">
        <v>43599.72</v>
      </c>
      <c r="K405" s="4">
        <v>10</v>
      </c>
      <c r="L405" s="4">
        <v>989.8</v>
      </c>
      <c r="M405" s="4">
        <v>30</v>
      </c>
      <c r="N405" s="4">
        <v>2201.1</v>
      </c>
      <c r="O405" s="4">
        <v>3190.8999999999996</v>
      </c>
    </row>
    <row r="406" spans="1:15">
      <c r="A406">
        <v>10000405</v>
      </c>
      <c r="B406" s="3">
        <v>43131</v>
      </c>
      <c r="C406" t="s">
        <v>2</v>
      </c>
      <c r="D406" s="5">
        <v>24</v>
      </c>
      <c r="E406" s="6">
        <v>43287</v>
      </c>
      <c r="F406" t="s">
        <v>134</v>
      </c>
      <c r="G406" s="1" t="s">
        <v>7</v>
      </c>
      <c r="H406" s="8" t="s">
        <v>24</v>
      </c>
      <c r="I406" s="3">
        <v>43620.25</v>
      </c>
      <c r="J406" s="3">
        <v>43620.25</v>
      </c>
      <c r="K406" s="4">
        <v>10</v>
      </c>
      <c r="L406" s="4">
        <v>1163.2</v>
      </c>
      <c r="M406" s="4">
        <v>21</v>
      </c>
      <c r="N406" s="4">
        <v>1540.14</v>
      </c>
      <c r="O406" s="4">
        <v>2703.34</v>
      </c>
    </row>
    <row r="407" spans="1:15">
      <c r="A407">
        <v>10000406</v>
      </c>
      <c r="B407" s="3">
        <v>43131</v>
      </c>
      <c r="C407" t="s">
        <v>3</v>
      </c>
      <c r="D407" s="5">
        <v>35</v>
      </c>
      <c r="E407" s="6" t="s">
        <v>133</v>
      </c>
      <c r="F407" t="s">
        <v>144</v>
      </c>
      <c r="G407" s="1" t="s">
        <v>7</v>
      </c>
      <c r="I407" s="3">
        <v>43409.1</v>
      </c>
      <c r="J407" s="3">
        <v>43404.1</v>
      </c>
      <c r="K407" s="4">
        <v>18</v>
      </c>
      <c r="L407" s="4">
        <v>1456.38</v>
      </c>
      <c r="M407" s="4">
        <v>0</v>
      </c>
      <c r="N407" s="4">
        <v>0</v>
      </c>
      <c r="O407" s="4">
        <v>1456.38</v>
      </c>
    </row>
    <row r="408" spans="1:15">
      <c r="A408">
        <v>10000407</v>
      </c>
      <c r="B408" s="3">
        <v>43131</v>
      </c>
      <c r="C408" t="s">
        <v>2</v>
      </c>
      <c r="D408" s="5">
        <v>42</v>
      </c>
      <c r="E408" s="6" t="s">
        <v>133</v>
      </c>
      <c r="F408" t="s">
        <v>144</v>
      </c>
      <c r="G408" s="1" t="s">
        <v>7</v>
      </c>
      <c r="I408" s="3">
        <v>43409.1</v>
      </c>
      <c r="J408" s="3">
        <v>43407.1</v>
      </c>
      <c r="K408" s="4">
        <v>18</v>
      </c>
      <c r="L408" s="4">
        <v>1907.46</v>
      </c>
      <c r="M408" s="4">
        <v>0</v>
      </c>
      <c r="N408" s="4">
        <v>0</v>
      </c>
      <c r="O408" s="4">
        <v>1907.46</v>
      </c>
    </row>
    <row r="409" spans="1:15">
      <c r="A409">
        <v>10000408</v>
      </c>
      <c r="B409" s="3">
        <v>43131</v>
      </c>
      <c r="C409" t="s">
        <v>2</v>
      </c>
      <c r="D409" s="5">
        <v>30</v>
      </c>
      <c r="E409" s="6">
        <v>43286</v>
      </c>
      <c r="F409" t="s">
        <v>134</v>
      </c>
      <c r="G409" s="1" t="s">
        <v>7</v>
      </c>
      <c r="H409" s="8" t="s">
        <v>16</v>
      </c>
      <c r="I409" s="3">
        <v>43625.4</v>
      </c>
      <c r="J409" s="3">
        <v>43625.4</v>
      </c>
      <c r="K409" s="4">
        <v>10</v>
      </c>
      <c r="L409" s="4">
        <v>926.5</v>
      </c>
      <c r="M409" s="4">
        <v>20</v>
      </c>
      <c r="N409" s="4">
        <v>1278.2</v>
      </c>
      <c r="O409" s="4">
        <v>2204.6999999999998</v>
      </c>
    </row>
    <row r="410" spans="1:15">
      <c r="A410">
        <v>10000409</v>
      </c>
      <c r="B410" s="3">
        <v>43131</v>
      </c>
      <c r="C410" t="s">
        <v>2</v>
      </c>
      <c r="D410" s="5">
        <v>25</v>
      </c>
      <c r="E410" s="6" t="s">
        <v>133</v>
      </c>
      <c r="F410" t="s">
        <v>144</v>
      </c>
      <c r="G410" s="1" t="s">
        <v>7</v>
      </c>
      <c r="I410" s="3">
        <v>43311.25</v>
      </c>
      <c r="J410" s="3">
        <v>43310.25</v>
      </c>
      <c r="K410" s="4">
        <v>12</v>
      </c>
      <c r="L410" s="4">
        <v>1210.56</v>
      </c>
      <c r="M410" s="4">
        <v>0</v>
      </c>
      <c r="N410" s="4">
        <v>0</v>
      </c>
      <c r="O410" s="4">
        <v>1210.56</v>
      </c>
    </row>
    <row r="411" spans="1:15">
      <c r="A411">
        <v>10000410</v>
      </c>
      <c r="B411" s="3">
        <v>43131</v>
      </c>
      <c r="C411" t="s">
        <v>3</v>
      </c>
      <c r="D411" s="5">
        <v>22</v>
      </c>
      <c r="E411" s="6">
        <v>43286</v>
      </c>
      <c r="F411" t="s">
        <v>134</v>
      </c>
      <c r="G411" s="1" t="s">
        <v>7</v>
      </c>
      <c r="H411" s="8" t="s">
        <v>17</v>
      </c>
      <c r="I411" s="3">
        <v>43594.5</v>
      </c>
      <c r="J411" s="3">
        <v>43591.5</v>
      </c>
      <c r="K411" s="4">
        <v>10</v>
      </c>
      <c r="L411" s="4">
        <v>935.5</v>
      </c>
      <c r="M411" s="4">
        <v>18</v>
      </c>
      <c r="N411" s="4">
        <v>1416.96</v>
      </c>
      <c r="O411" s="4">
        <v>2352.46</v>
      </c>
    </row>
    <row r="412" spans="1:15">
      <c r="A412">
        <v>10000411</v>
      </c>
      <c r="B412" s="3">
        <v>43131</v>
      </c>
      <c r="C412" t="s">
        <v>2</v>
      </c>
      <c r="D412" s="5">
        <v>42</v>
      </c>
      <c r="E412" s="6" t="s">
        <v>133</v>
      </c>
      <c r="F412" t="s">
        <v>144</v>
      </c>
      <c r="G412" s="9" t="s">
        <v>7</v>
      </c>
      <c r="I412" s="3">
        <v>43434.85</v>
      </c>
      <c r="J412" s="3">
        <v>43433.85</v>
      </c>
      <c r="K412" s="4">
        <v>20</v>
      </c>
      <c r="L412" s="4">
        <v>2671.4</v>
      </c>
      <c r="M412" s="4">
        <v>0</v>
      </c>
      <c r="N412" s="4">
        <v>0</v>
      </c>
      <c r="O412" s="4">
        <v>2671.4</v>
      </c>
    </row>
    <row r="413" spans="1:15">
      <c r="A413">
        <v>10000412</v>
      </c>
      <c r="B413" s="3">
        <v>43131</v>
      </c>
      <c r="C413" t="s">
        <v>2</v>
      </c>
      <c r="D413" s="5">
        <v>21</v>
      </c>
      <c r="E413" s="6">
        <v>43285</v>
      </c>
      <c r="F413" t="s">
        <v>134</v>
      </c>
      <c r="G413" s="9" t="s">
        <v>7</v>
      </c>
      <c r="H413" s="8" t="s">
        <v>48</v>
      </c>
      <c r="I413" s="3">
        <v>43615.1</v>
      </c>
      <c r="J413" s="3">
        <v>43613.1</v>
      </c>
      <c r="K413" s="4">
        <v>10</v>
      </c>
      <c r="L413" s="4">
        <v>1109.3</v>
      </c>
      <c r="M413" s="4">
        <v>18</v>
      </c>
      <c r="N413" s="4">
        <v>991.44</v>
      </c>
      <c r="O413" s="4">
        <v>2100.7399999999998</v>
      </c>
    </row>
    <row r="414" spans="1:15">
      <c r="A414">
        <v>10000413</v>
      </c>
      <c r="B414" s="3">
        <v>43131</v>
      </c>
      <c r="C414" t="s">
        <v>2</v>
      </c>
      <c r="D414" s="5">
        <v>30</v>
      </c>
      <c r="E414" s="6">
        <v>43285</v>
      </c>
      <c r="F414" t="s">
        <v>134</v>
      </c>
      <c r="G414" s="9" t="s">
        <v>7</v>
      </c>
      <c r="H414" s="8" t="s">
        <v>16</v>
      </c>
      <c r="I414" s="3">
        <v>43599.65</v>
      </c>
      <c r="J414" s="3">
        <v>43599.65</v>
      </c>
      <c r="K414" s="4">
        <v>10</v>
      </c>
      <c r="L414" s="4">
        <v>1464.2</v>
      </c>
      <c r="M414" s="4">
        <v>18</v>
      </c>
      <c r="N414" s="4">
        <v>1418.58</v>
      </c>
      <c r="O414" s="4">
        <v>2882.7799999999997</v>
      </c>
    </row>
    <row r="415" spans="1:15">
      <c r="A415">
        <v>10000414</v>
      </c>
      <c r="B415" s="3">
        <v>43131</v>
      </c>
      <c r="C415" t="s">
        <v>2</v>
      </c>
      <c r="D415" s="5">
        <v>20</v>
      </c>
      <c r="E415" s="6">
        <v>43287</v>
      </c>
      <c r="F415" t="s">
        <v>134</v>
      </c>
      <c r="G415" s="9" t="s">
        <v>7</v>
      </c>
      <c r="I415" s="3">
        <v>43640.85</v>
      </c>
      <c r="J415" s="3">
        <v>43639.85</v>
      </c>
      <c r="K415" s="4">
        <v>10</v>
      </c>
      <c r="L415" s="4">
        <v>858.4</v>
      </c>
      <c r="M415" s="4">
        <v>22</v>
      </c>
      <c r="N415" s="4">
        <v>1308.56</v>
      </c>
      <c r="O415" s="4">
        <v>2166.96</v>
      </c>
    </row>
    <row r="416" spans="1:15">
      <c r="A416">
        <v>10000415</v>
      </c>
      <c r="B416" s="3">
        <v>43131</v>
      </c>
      <c r="C416" t="s">
        <v>2</v>
      </c>
      <c r="D416" s="5">
        <v>46</v>
      </c>
      <c r="E416" s="6" t="s">
        <v>133</v>
      </c>
      <c r="F416" t="s">
        <v>144</v>
      </c>
      <c r="G416" s="9" t="s">
        <v>7</v>
      </c>
      <c r="H416" s="8" t="s">
        <v>16</v>
      </c>
      <c r="I416" s="3">
        <v>43429.7</v>
      </c>
      <c r="J416" s="3">
        <v>43427.7</v>
      </c>
      <c r="K416" s="4">
        <v>20</v>
      </c>
      <c r="L416" s="4">
        <v>2223.4</v>
      </c>
      <c r="M416" s="4">
        <v>0</v>
      </c>
      <c r="N416" s="4">
        <v>0</v>
      </c>
      <c r="O416" s="4">
        <v>2223.4</v>
      </c>
    </row>
    <row r="417" spans="1:15">
      <c r="A417">
        <v>10000416</v>
      </c>
      <c r="B417" s="3">
        <v>43131</v>
      </c>
      <c r="C417" t="s">
        <v>2</v>
      </c>
      <c r="D417" s="5">
        <v>25</v>
      </c>
      <c r="E417" s="6" t="s">
        <v>133</v>
      </c>
      <c r="F417" t="s">
        <v>144</v>
      </c>
      <c r="G417" s="9" t="s">
        <v>7</v>
      </c>
      <c r="I417" s="3">
        <v>43424.55</v>
      </c>
      <c r="J417" s="3">
        <v>43421.55</v>
      </c>
      <c r="K417" s="4">
        <v>19</v>
      </c>
      <c r="L417" s="4">
        <v>2259.1</v>
      </c>
      <c r="M417" s="4">
        <v>0</v>
      </c>
      <c r="N417" s="4">
        <v>0</v>
      </c>
      <c r="O417" s="4">
        <v>2259.1</v>
      </c>
    </row>
    <row r="418" spans="1:15">
      <c r="A418">
        <v>10000417</v>
      </c>
      <c r="B418" s="3">
        <v>43131</v>
      </c>
      <c r="C418" t="s">
        <v>2</v>
      </c>
      <c r="D418" s="5">
        <v>39</v>
      </c>
      <c r="E418" s="6" t="s">
        <v>133</v>
      </c>
      <c r="F418" t="s">
        <v>144</v>
      </c>
      <c r="G418" s="9" t="s">
        <v>7</v>
      </c>
      <c r="H418" s="8" t="s">
        <v>25</v>
      </c>
      <c r="I418" s="3">
        <v>43403.95</v>
      </c>
      <c r="J418" s="3">
        <v>43400.95</v>
      </c>
      <c r="K418" s="4">
        <v>18</v>
      </c>
      <c r="L418" s="4">
        <v>2697.66</v>
      </c>
      <c r="M418" s="4">
        <v>0</v>
      </c>
      <c r="N418" s="4">
        <v>0</v>
      </c>
      <c r="O418" s="4">
        <v>2697.66</v>
      </c>
    </row>
    <row r="419" spans="1:15">
      <c r="A419">
        <v>10000418</v>
      </c>
      <c r="B419" s="3">
        <v>43131</v>
      </c>
      <c r="C419" t="s">
        <v>3</v>
      </c>
      <c r="D419" s="5">
        <v>40</v>
      </c>
      <c r="E419" s="6" t="s">
        <v>133</v>
      </c>
      <c r="F419" t="s">
        <v>144</v>
      </c>
      <c r="G419" s="9" t="s">
        <v>7</v>
      </c>
      <c r="I419" s="3">
        <v>43589.35</v>
      </c>
      <c r="J419" s="3">
        <v>43584.35</v>
      </c>
      <c r="K419" s="4">
        <v>30</v>
      </c>
      <c r="L419" s="4">
        <v>2054.6999999999998</v>
      </c>
      <c r="M419" s="4">
        <v>0</v>
      </c>
      <c r="N419" s="4">
        <v>0</v>
      </c>
      <c r="O419" s="4">
        <v>2054.6999999999998</v>
      </c>
    </row>
    <row r="420" spans="1:15">
      <c r="A420">
        <v>10000419</v>
      </c>
      <c r="B420" s="3">
        <v>43131</v>
      </c>
      <c r="C420" t="s">
        <v>2</v>
      </c>
      <c r="D420" s="5">
        <v>21</v>
      </c>
      <c r="E420" s="6">
        <v>43287</v>
      </c>
      <c r="F420" t="s">
        <v>134</v>
      </c>
      <c r="G420" s="9" t="s">
        <v>7</v>
      </c>
      <c r="I420" s="3">
        <v>43640.85</v>
      </c>
      <c r="J420" s="3">
        <v>43638.85</v>
      </c>
      <c r="K420" s="4">
        <v>10</v>
      </c>
      <c r="L420" s="4">
        <v>1038.7</v>
      </c>
      <c r="M420" s="4">
        <v>20</v>
      </c>
      <c r="N420" s="4">
        <v>1334.8</v>
      </c>
      <c r="O420" s="4">
        <v>2373.5</v>
      </c>
    </row>
    <row r="421" spans="1:15">
      <c r="A421">
        <v>10000420</v>
      </c>
      <c r="B421" s="3">
        <v>43131</v>
      </c>
      <c r="C421" t="s">
        <v>2</v>
      </c>
      <c r="D421" s="5">
        <v>27</v>
      </c>
      <c r="E421" s="6">
        <v>43282</v>
      </c>
      <c r="F421" t="s">
        <v>134</v>
      </c>
      <c r="G421" s="9" t="s">
        <v>7</v>
      </c>
      <c r="H421" s="8" t="s">
        <v>16</v>
      </c>
      <c r="I421" s="3">
        <v>43640.85</v>
      </c>
      <c r="J421" s="3">
        <v>43640.85</v>
      </c>
      <c r="K421" s="4">
        <v>10</v>
      </c>
      <c r="L421" s="4">
        <v>986.5</v>
      </c>
      <c r="M421" s="4">
        <v>52</v>
      </c>
      <c r="N421" s="4">
        <v>3074.24</v>
      </c>
      <c r="O421" s="4">
        <v>4060.74</v>
      </c>
    </row>
    <row r="422" spans="1:15">
      <c r="A422">
        <v>10000421</v>
      </c>
      <c r="B422" s="3">
        <v>43131</v>
      </c>
      <c r="C422" t="s">
        <v>3</v>
      </c>
      <c r="D422" s="5">
        <v>27</v>
      </c>
      <c r="E422" s="6">
        <v>43286</v>
      </c>
      <c r="F422" t="s">
        <v>134</v>
      </c>
      <c r="G422" s="9" t="s">
        <v>7</v>
      </c>
      <c r="H422" s="8" t="s">
        <v>27</v>
      </c>
      <c r="I422" s="3">
        <v>43620.25</v>
      </c>
      <c r="J422" s="3">
        <v>43615.25</v>
      </c>
      <c r="K422" s="4">
        <v>10</v>
      </c>
      <c r="L422" s="4">
        <v>919.4</v>
      </c>
      <c r="M422" s="4">
        <v>51</v>
      </c>
      <c r="N422" s="4">
        <v>2800.41</v>
      </c>
      <c r="O422" s="4">
        <v>3719.81</v>
      </c>
    </row>
    <row r="423" spans="1:15">
      <c r="A423">
        <v>10000422</v>
      </c>
      <c r="B423" s="3">
        <v>43131</v>
      </c>
      <c r="C423" t="s">
        <v>3</v>
      </c>
      <c r="D423" s="5">
        <v>20</v>
      </c>
      <c r="E423" s="6">
        <v>43285</v>
      </c>
      <c r="F423" t="s">
        <v>134</v>
      </c>
      <c r="G423" s="9" t="s">
        <v>7</v>
      </c>
      <c r="H423" s="8" t="s">
        <v>11</v>
      </c>
      <c r="I423" s="3">
        <v>43630.55</v>
      </c>
      <c r="J423" s="3">
        <v>43625.55</v>
      </c>
      <c r="K423" s="4">
        <v>10</v>
      </c>
      <c r="L423" s="4">
        <v>1152.3</v>
      </c>
      <c r="M423" s="4">
        <v>20</v>
      </c>
      <c r="N423" s="4">
        <v>1904</v>
      </c>
      <c r="O423" s="4">
        <v>3056.3</v>
      </c>
    </row>
    <row r="424" spans="1:15">
      <c r="A424">
        <v>10000423</v>
      </c>
      <c r="B424" s="3">
        <v>43132</v>
      </c>
      <c r="C424" t="s">
        <v>3</v>
      </c>
      <c r="D424" s="5">
        <v>34</v>
      </c>
      <c r="E424" s="6">
        <v>43286</v>
      </c>
      <c r="F424" t="s">
        <v>134</v>
      </c>
      <c r="G424" s="1" t="s">
        <v>7</v>
      </c>
      <c r="H424" s="8" t="s">
        <v>17</v>
      </c>
      <c r="I424" s="3">
        <v>43604.88</v>
      </c>
      <c r="J424" s="3">
        <v>43603.88</v>
      </c>
      <c r="K424" s="4">
        <v>10</v>
      </c>
      <c r="L424" s="4">
        <v>1174.8</v>
      </c>
      <c r="M424" s="4">
        <v>24</v>
      </c>
      <c r="N424" s="4">
        <v>2124.96</v>
      </c>
      <c r="O424" s="4">
        <v>3299.76</v>
      </c>
    </row>
    <row r="425" spans="1:15">
      <c r="A425">
        <v>10000424</v>
      </c>
      <c r="B425" s="3">
        <v>43132</v>
      </c>
      <c r="C425" t="s">
        <v>2</v>
      </c>
      <c r="D425" s="5">
        <v>24</v>
      </c>
      <c r="E425" s="6">
        <v>43286</v>
      </c>
      <c r="F425" t="s">
        <v>134</v>
      </c>
      <c r="G425" s="1" t="s">
        <v>7</v>
      </c>
      <c r="H425" s="8" t="s">
        <v>11</v>
      </c>
      <c r="I425" s="3">
        <v>43625.440000000002</v>
      </c>
      <c r="J425" s="3">
        <v>43625.440000000002</v>
      </c>
      <c r="K425" s="4">
        <v>10</v>
      </c>
      <c r="L425" s="4">
        <v>1385.2</v>
      </c>
      <c r="M425" s="4">
        <v>20</v>
      </c>
      <c r="N425" s="4">
        <v>1009</v>
      </c>
      <c r="O425" s="4">
        <v>2394.1999999999998</v>
      </c>
    </row>
    <row r="426" spans="1:15">
      <c r="A426">
        <v>10000425</v>
      </c>
      <c r="B426" s="3">
        <v>43132</v>
      </c>
      <c r="C426" t="s">
        <v>2</v>
      </c>
      <c r="D426" s="5">
        <v>37</v>
      </c>
      <c r="E426" s="6" t="s">
        <v>133</v>
      </c>
      <c r="F426" t="s">
        <v>144</v>
      </c>
      <c r="G426" s="1" t="s">
        <v>7</v>
      </c>
      <c r="I426" s="3">
        <v>43538.06</v>
      </c>
      <c r="J426" s="3">
        <v>43534.06</v>
      </c>
      <c r="K426" s="4">
        <v>27</v>
      </c>
      <c r="L426" s="4">
        <v>2161.35</v>
      </c>
      <c r="M426" s="4">
        <v>0</v>
      </c>
      <c r="N426" s="4">
        <v>0</v>
      </c>
      <c r="O426" s="4">
        <v>2161.35</v>
      </c>
    </row>
    <row r="427" spans="1:15">
      <c r="A427">
        <v>10000426</v>
      </c>
      <c r="B427" s="3">
        <v>43132</v>
      </c>
      <c r="C427" t="s">
        <v>2</v>
      </c>
      <c r="D427" s="5">
        <v>25</v>
      </c>
      <c r="E427" s="6">
        <v>43283</v>
      </c>
      <c r="F427" t="s">
        <v>134</v>
      </c>
      <c r="G427" s="9" t="s">
        <v>7</v>
      </c>
      <c r="I427" s="3">
        <v>43615.16</v>
      </c>
      <c r="J427" s="3">
        <v>43611.16</v>
      </c>
      <c r="K427" s="4">
        <v>10</v>
      </c>
      <c r="L427" s="4">
        <v>908.1</v>
      </c>
      <c r="M427" s="4">
        <v>18</v>
      </c>
      <c r="N427" s="4">
        <v>1647.54</v>
      </c>
      <c r="O427" s="4">
        <v>2555.64</v>
      </c>
    </row>
    <row r="428" spans="1:15">
      <c r="A428">
        <v>10000427</v>
      </c>
      <c r="B428" s="3">
        <v>43132</v>
      </c>
      <c r="C428" t="s">
        <v>2</v>
      </c>
      <c r="D428" s="5">
        <v>44</v>
      </c>
      <c r="E428" s="6" t="s">
        <v>133</v>
      </c>
      <c r="F428" t="s">
        <v>144</v>
      </c>
      <c r="G428" s="9" t="s">
        <v>7</v>
      </c>
      <c r="I428" s="3">
        <v>43353.02</v>
      </c>
      <c r="J428" s="3">
        <v>43350.02</v>
      </c>
      <c r="K428" s="4">
        <v>15</v>
      </c>
      <c r="L428" s="4">
        <v>1538.25</v>
      </c>
      <c r="M428" s="4">
        <v>0</v>
      </c>
      <c r="N428" s="4">
        <v>0</v>
      </c>
      <c r="O428" s="4">
        <v>1538.25</v>
      </c>
    </row>
    <row r="429" spans="1:15">
      <c r="A429">
        <v>10000428</v>
      </c>
      <c r="B429" s="3">
        <v>43132</v>
      </c>
      <c r="C429" t="s">
        <v>3</v>
      </c>
      <c r="D429" s="5">
        <v>31</v>
      </c>
      <c r="E429" s="6">
        <v>43285</v>
      </c>
      <c r="F429" t="s">
        <v>134</v>
      </c>
      <c r="G429" s="9" t="s">
        <v>7</v>
      </c>
      <c r="I429" s="3">
        <v>43646</v>
      </c>
      <c r="J429" s="3">
        <v>43642</v>
      </c>
      <c r="K429" s="4">
        <v>10</v>
      </c>
      <c r="L429" s="4">
        <v>1111.5</v>
      </c>
      <c r="M429" s="4">
        <v>33</v>
      </c>
      <c r="N429" s="4">
        <v>2399.1</v>
      </c>
      <c r="O429" s="4">
        <v>3510.6</v>
      </c>
    </row>
    <row r="430" spans="1:15">
      <c r="A430">
        <v>10000429</v>
      </c>
      <c r="B430" s="3">
        <v>43132</v>
      </c>
      <c r="C430" t="s">
        <v>3</v>
      </c>
      <c r="D430" s="5">
        <v>46</v>
      </c>
      <c r="E430" s="6" t="s">
        <v>133</v>
      </c>
      <c r="F430" t="s">
        <v>144</v>
      </c>
      <c r="G430" s="9" t="s">
        <v>7</v>
      </c>
      <c r="H430" s="8" t="s">
        <v>16</v>
      </c>
      <c r="I430" s="3">
        <v>43507.22</v>
      </c>
      <c r="J430" s="3">
        <v>43503.22</v>
      </c>
      <c r="K430" s="4">
        <v>25</v>
      </c>
      <c r="L430" s="4">
        <v>2030.5</v>
      </c>
      <c r="M430" s="4">
        <v>0</v>
      </c>
      <c r="N430" s="4">
        <v>0</v>
      </c>
      <c r="O430" s="4">
        <v>2030.5</v>
      </c>
    </row>
    <row r="431" spans="1:15">
      <c r="A431">
        <v>10000430</v>
      </c>
      <c r="B431" s="3">
        <v>43132</v>
      </c>
      <c r="C431" t="s">
        <v>2</v>
      </c>
      <c r="D431" s="5">
        <v>43</v>
      </c>
      <c r="E431" s="6" t="s">
        <v>133</v>
      </c>
      <c r="F431" t="s">
        <v>144</v>
      </c>
      <c r="G431" s="9" t="s">
        <v>7</v>
      </c>
      <c r="H431" s="8" t="s">
        <v>25</v>
      </c>
      <c r="I431" s="3">
        <v>43450.68</v>
      </c>
      <c r="J431" s="3">
        <v>43446.68</v>
      </c>
      <c r="K431" s="4">
        <v>21</v>
      </c>
      <c r="L431" s="4">
        <v>1970.85</v>
      </c>
      <c r="M431" s="4">
        <v>0</v>
      </c>
      <c r="N431" s="4">
        <v>0</v>
      </c>
      <c r="O431" s="4">
        <v>1970.85</v>
      </c>
    </row>
    <row r="432" spans="1:15">
      <c r="A432">
        <v>10000431</v>
      </c>
      <c r="B432" s="3">
        <v>43132</v>
      </c>
      <c r="C432" t="s">
        <v>2</v>
      </c>
      <c r="D432" s="5">
        <v>28</v>
      </c>
      <c r="E432" s="6" t="s">
        <v>133</v>
      </c>
      <c r="F432" t="s">
        <v>144</v>
      </c>
      <c r="G432" s="9" t="s">
        <v>7</v>
      </c>
      <c r="I432" s="3">
        <v>43522.64</v>
      </c>
      <c r="J432" s="3">
        <v>43521.64</v>
      </c>
      <c r="K432" s="4">
        <v>26</v>
      </c>
      <c r="L432" s="4">
        <v>1907.62</v>
      </c>
      <c r="M432" s="4">
        <v>0</v>
      </c>
      <c r="N432" s="4">
        <v>0</v>
      </c>
      <c r="O432" s="4">
        <v>1907.62</v>
      </c>
    </row>
    <row r="433" spans="1:15">
      <c r="A433">
        <v>10000432</v>
      </c>
      <c r="B433" s="3">
        <v>43132</v>
      </c>
      <c r="C433" t="s">
        <v>3</v>
      </c>
      <c r="D433" s="5">
        <v>48</v>
      </c>
      <c r="E433" s="6">
        <v>43283</v>
      </c>
      <c r="F433" t="s">
        <v>134</v>
      </c>
      <c r="G433" s="9" t="s">
        <v>7</v>
      </c>
      <c r="I433" s="3">
        <v>43615.16</v>
      </c>
      <c r="J433" s="3">
        <v>43610.16</v>
      </c>
      <c r="K433" s="4">
        <v>10</v>
      </c>
      <c r="L433" s="4">
        <v>1394.8</v>
      </c>
      <c r="M433" s="4">
        <v>40</v>
      </c>
      <c r="N433" s="4">
        <v>3766</v>
      </c>
      <c r="O433" s="4">
        <v>5160.8</v>
      </c>
    </row>
    <row r="434" spans="1:15">
      <c r="A434">
        <v>10000433</v>
      </c>
      <c r="B434" s="3">
        <v>43132</v>
      </c>
      <c r="C434" t="s">
        <v>3</v>
      </c>
      <c r="D434" s="5">
        <v>69</v>
      </c>
      <c r="E434" s="6" t="s">
        <v>133</v>
      </c>
      <c r="F434" t="s">
        <v>144</v>
      </c>
      <c r="G434" s="9" t="s">
        <v>7</v>
      </c>
      <c r="H434" s="8" t="s">
        <v>16</v>
      </c>
      <c r="I434" s="3">
        <v>43630.58</v>
      </c>
      <c r="J434" s="3">
        <v>43625.58</v>
      </c>
      <c r="K434" s="4">
        <v>33</v>
      </c>
      <c r="L434" s="4">
        <v>2076.0300000000002</v>
      </c>
      <c r="M434" s="4">
        <v>0</v>
      </c>
      <c r="N434" s="4">
        <v>0</v>
      </c>
      <c r="O434" s="4">
        <v>2076.0300000000002</v>
      </c>
    </row>
    <row r="435" spans="1:15">
      <c r="A435">
        <v>10000434</v>
      </c>
      <c r="B435" s="3">
        <v>43132</v>
      </c>
      <c r="C435" t="s">
        <v>2</v>
      </c>
      <c r="D435" s="5">
        <v>39</v>
      </c>
      <c r="E435" s="6" t="s">
        <v>133</v>
      </c>
      <c r="F435" t="s">
        <v>144</v>
      </c>
      <c r="G435" s="9" t="s">
        <v>7</v>
      </c>
      <c r="I435" s="3">
        <v>43414.7</v>
      </c>
      <c r="J435" s="3">
        <v>43414.7</v>
      </c>
      <c r="K435" s="4">
        <v>19</v>
      </c>
      <c r="L435" s="4">
        <v>2619.91</v>
      </c>
      <c r="M435" s="4">
        <v>0</v>
      </c>
      <c r="N435" s="4">
        <v>0</v>
      </c>
      <c r="O435" s="4">
        <v>2619.91</v>
      </c>
    </row>
    <row r="436" spans="1:15">
      <c r="A436">
        <v>10000435</v>
      </c>
      <c r="B436" s="3">
        <v>43132</v>
      </c>
      <c r="C436" t="s">
        <v>2</v>
      </c>
      <c r="D436" s="5">
        <v>40</v>
      </c>
      <c r="E436" s="6" t="s">
        <v>133</v>
      </c>
      <c r="F436" t="s">
        <v>144</v>
      </c>
      <c r="G436" s="9" t="s">
        <v>7</v>
      </c>
      <c r="H436" s="8" t="s">
        <v>155</v>
      </c>
      <c r="I436" s="3">
        <v>43327.32</v>
      </c>
      <c r="J436" s="3">
        <v>43326.32</v>
      </c>
      <c r="K436" s="4">
        <v>13</v>
      </c>
      <c r="L436" s="4">
        <v>1248.78</v>
      </c>
      <c r="M436" s="4">
        <v>0</v>
      </c>
      <c r="N436" s="4">
        <v>0</v>
      </c>
      <c r="O436" s="4">
        <v>1248.78</v>
      </c>
    </row>
    <row r="437" spans="1:15">
      <c r="A437">
        <v>10000436</v>
      </c>
      <c r="B437" s="3">
        <v>43133</v>
      </c>
      <c r="C437" t="s">
        <v>2</v>
      </c>
      <c r="D437" s="5">
        <v>34</v>
      </c>
      <c r="E437" s="6">
        <v>43282</v>
      </c>
      <c r="F437" t="s">
        <v>134</v>
      </c>
      <c r="G437" s="1" t="s">
        <v>7</v>
      </c>
      <c r="H437" s="8" t="s">
        <v>19</v>
      </c>
      <c r="I437" s="3">
        <v>43630.61</v>
      </c>
      <c r="J437" s="3">
        <v>43625.61</v>
      </c>
      <c r="K437" s="4">
        <v>10</v>
      </c>
      <c r="L437" s="4">
        <v>1079.4000000000001</v>
      </c>
      <c r="M437" s="4">
        <v>46</v>
      </c>
      <c r="N437" s="4">
        <v>4473.5</v>
      </c>
      <c r="O437" s="4">
        <v>5552.9</v>
      </c>
    </row>
    <row r="438" spans="1:15">
      <c r="A438">
        <v>10000437</v>
      </c>
      <c r="B438" s="3">
        <v>43133</v>
      </c>
      <c r="C438" t="s">
        <v>3</v>
      </c>
      <c r="D438" s="5">
        <v>36</v>
      </c>
      <c r="E438" s="6" t="s">
        <v>133</v>
      </c>
      <c r="F438" t="s">
        <v>144</v>
      </c>
      <c r="G438" s="9" t="s">
        <v>7</v>
      </c>
      <c r="H438" s="8" t="s">
        <v>16</v>
      </c>
      <c r="I438" s="3">
        <v>43466.45</v>
      </c>
      <c r="J438" s="3">
        <v>43465.45</v>
      </c>
      <c r="K438" s="4">
        <v>22</v>
      </c>
      <c r="L438" s="4">
        <v>1920.38</v>
      </c>
      <c r="M438" s="4">
        <v>0</v>
      </c>
      <c r="N438" s="4">
        <v>0</v>
      </c>
      <c r="O438" s="4">
        <v>1920.38</v>
      </c>
    </row>
    <row r="439" spans="1:15">
      <c r="A439">
        <v>10000438</v>
      </c>
      <c r="B439" s="3">
        <v>43133</v>
      </c>
      <c r="C439" t="s">
        <v>3</v>
      </c>
      <c r="D439" s="5">
        <v>48</v>
      </c>
      <c r="E439" s="6" t="s">
        <v>133</v>
      </c>
      <c r="F439" t="s">
        <v>144</v>
      </c>
      <c r="G439" s="9" t="s">
        <v>7</v>
      </c>
      <c r="I439" s="3">
        <v>43563.92</v>
      </c>
      <c r="J439" s="3">
        <v>43562.92</v>
      </c>
      <c r="K439" s="4">
        <v>29</v>
      </c>
      <c r="L439" s="4">
        <v>2142.23</v>
      </c>
      <c r="M439" s="4">
        <v>0</v>
      </c>
      <c r="N439" s="4">
        <v>0</v>
      </c>
      <c r="O439" s="4">
        <v>2142.23</v>
      </c>
    </row>
    <row r="440" spans="1:15">
      <c r="A440">
        <v>10000439</v>
      </c>
      <c r="B440" s="3">
        <v>43133</v>
      </c>
      <c r="C440" t="s">
        <v>3</v>
      </c>
      <c r="D440" s="5">
        <v>25</v>
      </c>
      <c r="E440" s="6">
        <v>43287</v>
      </c>
      <c r="F440" t="s">
        <v>134</v>
      </c>
      <c r="G440" s="9" t="s">
        <v>7</v>
      </c>
      <c r="H440" s="8" t="s">
        <v>16</v>
      </c>
      <c r="I440" s="3">
        <v>43646</v>
      </c>
      <c r="J440" s="3">
        <v>43641</v>
      </c>
      <c r="K440" s="4">
        <v>10</v>
      </c>
      <c r="L440" s="4">
        <v>1299.5999999999999</v>
      </c>
      <c r="M440" s="4">
        <v>33</v>
      </c>
      <c r="N440" s="4">
        <v>1888.59</v>
      </c>
      <c r="O440" s="4">
        <v>3188.1899999999996</v>
      </c>
    </row>
    <row r="441" spans="1:15">
      <c r="A441">
        <v>10000440</v>
      </c>
      <c r="B441" s="3">
        <v>43133</v>
      </c>
      <c r="C441" t="s">
        <v>2</v>
      </c>
      <c r="D441" s="5">
        <v>50</v>
      </c>
      <c r="E441" s="6" t="s">
        <v>133</v>
      </c>
      <c r="F441" t="s">
        <v>144</v>
      </c>
      <c r="G441" s="9" t="s">
        <v>7</v>
      </c>
      <c r="I441" s="3">
        <v>43435.67</v>
      </c>
      <c r="J441" s="3">
        <v>43434.67</v>
      </c>
      <c r="K441" s="4">
        <v>20</v>
      </c>
      <c r="L441" s="4">
        <v>2902.8</v>
      </c>
      <c r="M441" s="4">
        <v>0</v>
      </c>
      <c r="N441" s="4">
        <v>0</v>
      </c>
      <c r="O441" s="4">
        <v>2902.8</v>
      </c>
    </row>
    <row r="442" spans="1:15">
      <c r="A442">
        <v>10000441</v>
      </c>
      <c r="B442" s="3">
        <v>43133</v>
      </c>
      <c r="C442" t="s">
        <v>2</v>
      </c>
      <c r="D442" s="5">
        <v>39</v>
      </c>
      <c r="E442" s="6">
        <v>43287</v>
      </c>
      <c r="F442" t="s">
        <v>134</v>
      </c>
      <c r="G442" s="9" t="s">
        <v>7</v>
      </c>
      <c r="H442" s="8" t="s">
        <v>152</v>
      </c>
      <c r="I442" s="3">
        <v>43604.959999999999</v>
      </c>
      <c r="J442" s="3">
        <v>43603.96</v>
      </c>
      <c r="K442" s="4">
        <v>10</v>
      </c>
      <c r="L442" s="4">
        <v>1415.1</v>
      </c>
      <c r="M442" s="4">
        <v>51</v>
      </c>
      <c r="N442" s="4">
        <v>3190.05</v>
      </c>
      <c r="O442" s="4">
        <v>4605.1499999999996</v>
      </c>
    </row>
    <row r="443" spans="1:15">
      <c r="A443">
        <v>10000442</v>
      </c>
      <c r="B443" s="3">
        <v>43133</v>
      </c>
      <c r="C443" t="s">
        <v>2</v>
      </c>
      <c r="D443" s="5">
        <v>45</v>
      </c>
      <c r="E443" s="6" t="s">
        <v>133</v>
      </c>
      <c r="F443" t="s">
        <v>144</v>
      </c>
      <c r="G443" s="9" t="s">
        <v>7</v>
      </c>
      <c r="I443" s="3">
        <v>43497.23</v>
      </c>
      <c r="J443" s="3">
        <v>43493.23</v>
      </c>
      <c r="K443" s="4">
        <v>24</v>
      </c>
      <c r="L443" s="4">
        <v>2319.12</v>
      </c>
      <c r="M443" s="4">
        <v>0</v>
      </c>
      <c r="N443" s="4">
        <v>0</v>
      </c>
      <c r="O443" s="4">
        <v>2319.12</v>
      </c>
    </row>
    <row r="444" spans="1:15">
      <c r="A444">
        <v>10000443</v>
      </c>
      <c r="B444" s="3">
        <v>43133</v>
      </c>
      <c r="C444" t="s">
        <v>3</v>
      </c>
      <c r="D444" s="5">
        <v>32</v>
      </c>
      <c r="E444" s="6">
        <v>43283</v>
      </c>
      <c r="F444" t="s">
        <v>134</v>
      </c>
      <c r="G444" s="9" t="s">
        <v>7</v>
      </c>
      <c r="I444" s="3">
        <v>43630.61</v>
      </c>
      <c r="J444" s="3">
        <v>43629.61</v>
      </c>
      <c r="K444" s="4">
        <v>10</v>
      </c>
      <c r="L444" s="4">
        <v>847.1</v>
      </c>
      <c r="M444" s="4">
        <v>28</v>
      </c>
      <c r="N444" s="4">
        <v>1431.08</v>
      </c>
      <c r="O444" s="4">
        <v>2278.1799999999998</v>
      </c>
    </row>
    <row r="445" spans="1:15">
      <c r="A445">
        <v>10000444</v>
      </c>
      <c r="B445" s="3">
        <v>43133</v>
      </c>
      <c r="C445" t="s">
        <v>2</v>
      </c>
      <c r="D445" s="5">
        <v>31</v>
      </c>
      <c r="E445" s="6">
        <v>43286</v>
      </c>
      <c r="F445" t="s">
        <v>134</v>
      </c>
      <c r="G445" s="9" t="s">
        <v>7</v>
      </c>
      <c r="H445" s="8" t="s">
        <v>13</v>
      </c>
      <c r="I445" s="3">
        <v>43594.7</v>
      </c>
      <c r="J445" s="3">
        <v>43593.7</v>
      </c>
      <c r="K445" s="4">
        <v>10</v>
      </c>
      <c r="L445" s="4">
        <v>1434.5</v>
      </c>
      <c r="M445" s="4">
        <v>30</v>
      </c>
      <c r="N445" s="4">
        <v>2850.9</v>
      </c>
      <c r="O445" s="4">
        <v>4285.3999999999996</v>
      </c>
    </row>
    <row r="446" spans="1:15">
      <c r="A446">
        <v>10000445</v>
      </c>
      <c r="B446" s="3">
        <v>43133</v>
      </c>
      <c r="C446" t="s">
        <v>3</v>
      </c>
      <c r="D446" s="5">
        <v>18</v>
      </c>
      <c r="E446" s="6">
        <v>43285</v>
      </c>
      <c r="F446" t="s">
        <v>134</v>
      </c>
      <c r="G446" s="9" t="s">
        <v>7</v>
      </c>
      <c r="I446" s="3">
        <v>43594.7</v>
      </c>
      <c r="J446" s="3">
        <v>43594.7</v>
      </c>
      <c r="K446" s="4">
        <v>10</v>
      </c>
      <c r="L446" s="4">
        <v>1352.6</v>
      </c>
      <c r="M446" s="4">
        <v>33</v>
      </c>
      <c r="N446" s="4">
        <v>1807.41</v>
      </c>
      <c r="O446" s="4">
        <v>3160.01</v>
      </c>
    </row>
    <row r="447" spans="1:15">
      <c r="A447">
        <v>10000446</v>
      </c>
      <c r="B447" s="3">
        <v>43134</v>
      </c>
      <c r="C447" t="s">
        <v>2</v>
      </c>
      <c r="D447" s="5">
        <v>32</v>
      </c>
      <c r="E447" s="6">
        <v>43286</v>
      </c>
      <c r="F447" t="s">
        <v>134</v>
      </c>
      <c r="G447" s="1" t="s">
        <v>7</v>
      </c>
      <c r="I447" s="3">
        <v>43640.88</v>
      </c>
      <c r="J447" s="3">
        <v>43639.88</v>
      </c>
      <c r="K447" s="4">
        <v>10</v>
      </c>
      <c r="L447" s="4">
        <v>1210.3</v>
      </c>
      <c r="M447" s="4">
        <v>18</v>
      </c>
      <c r="N447" s="4">
        <v>1090.98</v>
      </c>
      <c r="O447" s="4">
        <v>2301.2799999999997</v>
      </c>
    </row>
    <row r="448" spans="1:15">
      <c r="A448">
        <v>10000447</v>
      </c>
      <c r="B448" s="3">
        <v>43134</v>
      </c>
      <c r="C448" t="s">
        <v>2</v>
      </c>
      <c r="D448" s="5">
        <v>33</v>
      </c>
      <c r="E448" s="6">
        <v>43286</v>
      </c>
      <c r="F448" t="s">
        <v>134</v>
      </c>
      <c r="G448" s="1" t="s">
        <v>7</v>
      </c>
      <c r="I448" s="3">
        <v>43625.52</v>
      </c>
      <c r="J448" s="3">
        <v>43625.52</v>
      </c>
      <c r="K448" s="4">
        <v>10</v>
      </c>
      <c r="L448" s="4">
        <v>1025.5999999999999</v>
      </c>
      <c r="M448" s="4">
        <v>18</v>
      </c>
      <c r="N448" s="4">
        <v>1472.04</v>
      </c>
      <c r="O448" s="4">
        <v>2497.64</v>
      </c>
    </row>
    <row r="449" spans="1:15">
      <c r="A449">
        <v>10000448</v>
      </c>
      <c r="B449" s="3">
        <v>43134</v>
      </c>
      <c r="C449" t="s">
        <v>2</v>
      </c>
      <c r="D449" s="5">
        <v>29</v>
      </c>
      <c r="E449" s="6" t="s">
        <v>133</v>
      </c>
      <c r="F449" t="s">
        <v>144</v>
      </c>
      <c r="G449" s="9" t="s">
        <v>7</v>
      </c>
      <c r="H449" s="8" t="s">
        <v>17</v>
      </c>
      <c r="I449" s="3">
        <v>43497.52</v>
      </c>
      <c r="J449" s="3">
        <v>43492.52</v>
      </c>
      <c r="K449" s="4">
        <v>24</v>
      </c>
      <c r="L449" s="4">
        <v>2389.92</v>
      </c>
      <c r="M449" s="4">
        <v>0</v>
      </c>
      <c r="N449" s="4">
        <v>0</v>
      </c>
      <c r="O449" s="4">
        <v>2389.92</v>
      </c>
    </row>
    <row r="450" spans="1:15">
      <c r="A450">
        <v>10000449</v>
      </c>
      <c r="B450" s="3">
        <v>43134</v>
      </c>
      <c r="C450" t="s">
        <v>2</v>
      </c>
      <c r="D450" s="5">
        <v>24</v>
      </c>
      <c r="E450" s="6">
        <v>43287</v>
      </c>
      <c r="F450" t="s">
        <v>134</v>
      </c>
      <c r="G450" s="9" t="s">
        <v>7</v>
      </c>
      <c r="I450" s="3">
        <v>43610.16</v>
      </c>
      <c r="J450" s="3">
        <v>43607.16</v>
      </c>
      <c r="K450" s="4">
        <v>10</v>
      </c>
      <c r="L450" s="4">
        <v>1439.8</v>
      </c>
      <c r="M450" s="4">
        <v>45</v>
      </c>
      <c r="N450" s="4">
        <v>3819.15</v>
      </c>
      <c r="O450" s="4">
        <v>5258.95</v>
      </c>
    </row>
    <row r="451" spans="1:15">
      <c r="A451">
        <v>10000450</v>
      </c>
      <c r="B451" s="3">
        <v>43134</v>
      </c>
      <c r="C451" t="s">
        <v>2</v>
      </c>
      <c r="D451" s="5">
        <v>30</v>
      </c>
      <c r="E451" s="6">
        <v>43284</v>
      </c>
      <c r="F451" t="s">
        <v>134</v>
      </c>
      <c r="G451" s="9" t="s">
        <v>7</v>
      </c>
      <c r="I451" s="3">
        <v>43646</v>
      </c>
      <c r="J451" s="3">
        <v>43643</v>
      </c>
      <c r="K451" s="4">
        <v>10</v>
      </c>
      <c r="L451" s="4">
        <v>807.7</v>
      </c>
      <c r="M451" s="4">
        <v>33</v>
      </c>
      <c r="N451" s="4">
        <v>2741.97</v>
      </c>
      <c r="O451" s="4">
        <v>3549.67</v>
      </c>
    </row>
    <row r="452" spans="1:15">
      <c r="A452">
        <v>10000451</v>
      </c>
      <c r="B452" s="3">
        <v>43134</v>
      </c>
      <c r="C452" t="s">
        <v>3</v>
      </c>
      <c r="D452" s="5">
        <v>46</v>
      </c>
      <c r="E452" s="6" t="s">
        <v>133</v>
      </c>
      <c r="F452" t="s">
        <v>144</v>
      </c>
      <c r="G452" s="9" t="s">
        <v>7</v>
      </c>
      <c r="I452" s="3">
        <v>43287.6</v>
      </c>
      <c r="J452" s="3">
        <v>43282.6</v>
      </c>
      <c r="K452" s="4">
        <v>10</v>
      </c>
      <c r="L452" s="4">
        <v>1219.2</v>
      </c>
      <c r="M452" s="4">
        <v>0</v>
      </c>
      <c r="N452" s="4">
        <v>0</v>
      </c>
      <c r="O452" s="4">
        <v>1219.2</v>
      </c>
    </row>
    <row r="453" spans="1:15">
      <c r="A453">
        <v>10000452</v>
      </c>
      <c r="B453" s="3">
        <v>43134</v>
      </c>
      <c r="C453" t="s">
        <v>2</v>
      </c>
      <c r="D453" s="5">
        <v>28</v>
      </c>
      <c r="E453" s="6">
        <v>43286</v>
      </c>
      <c r="F453" t="s">
        <v>134</v>
      </c>
      <c r="G453" s="9" t="s">
        <v>7</v>
      </c>
      <c r="I453" s="3">
        <v>43610.16</v>
      </c>
      <c r="J453" s="3">
        <v>43606.16</v>
      </c>
      <c r="K453" s="4">
        <v>10</v>
      </c>
      <c r="L453" s="4">
        <v>1375.2</v>
      </c>
      <c r="M453" s="4">
        <v>19</v>
      </c>
      <c r="N453" s="4">
        <v>1241.08</v>
      </c>
      <c r="O453" s="4">
        <v>2616.2799999999997</v>
      </c>
    </row>
    <row r="454" spans="1:15">
      <c r="A454">
        <v>10000453</v>
      </c>
      <c r="B454" s="3">
        <v>43134</v>
      </c>
      <c r="C454" t="s">
        <v>3</v>
      </c>
      <c r="D454" s="5">
        <v>19</v>
      </c>
      <c r="E454" s="6">
        <v>43284</v>
      </c>
      <c r="F454" t="s">
        <v>134</v>
      </c>
      <c r="G454" s="9" t="s">
        <v>7</v>
      </c>
      <c r="I454" s="3">
        <v>43640.88</v>
      </c>
      <c r="J454" s="3">
        <v>43636.88</v>
      </c>
      <c r="K454" s="4">
        <v>10</v>
      </c>
      <c r="L454" s="4">
        <v>1148.4000000000001</v>
      </c>
      <c r="M454" s="4">
        <v>28</v>
      </c>
      <c r="N454" s="4">
        <v>1497.72</v>
      </c>
      <c r="O454" s="4">
        <v>2646.12</v>
      </c>
    </row>
    <row r="455" spans="1:15">
      <c r="A455">
        <v>10000454</v>
      </c>
      <c r="B455" s="3">
        <v>43134</v>
      </c>
      <c r="C455" t="s">
        <v>2</v>
      </c>
      <c r="D455" s="5">
        <v>35</v>
      </c>
      <c r="E455" s="6" t="s">
        <v>133</v>
      </c>
      <c r="F455" t="s">
        <v>144</v>
      </c>
      <c r="G455" s="9" t="s">
        <v>7</v>
      </c>
      <c r="I455" s="3">
        <v>43430.96</v>
      </c>
      <c r="J455" s="3">
        <v>43429.96</v>
      </c>
      <c r="K455" s="4">
        <v>20</v>
      </c>
      <c r="L455" s="4">
        <v>2304.4</v>
      </c>
      <c r="M455" s="4">
        <v>0</v>
      </c>
      <c r="N455" s="4">
        <v>0</v>
      </c>
      <c r="O455" s="4">
        <v>2304.4</v>
      </c>
    </row>
    <row r="456" spans="1:15">
      <c r="A456">
        <v>10000455</v>
      </c>
      <c r="B456" s="3">
        <v>43134</v>
      </c>
      <c r="C456" t="s">
        <v>3</v>
      </c>
      <c r="D456" s="5">
        <v>38</v>
      </c>
      <c r="E456" s="6" t="s">
        <v>133</v>
      </c>
      <c r="F456" t="s">
        <v>144</v>
      </c>
      <c r="G456" s="9" t="s">
        <v>7</v>
      </c>
      <c r="H456" s="8" t="s">
        <v>16</v>
      </c>
      <c r="I456" s="3">
        <v>43502.64</v>
      </c>
      <c r="J456" s="3">
        <v>43498.64</v>
      </c>
      <c r="K456" s="4">
        <v>24</v>
      </c>
      <c r="L456" s="4">
        <v>2130.2399999999998</v>
      </c>
      <c r="M456" s="4">
        <v>0</v>
      </c>
      <c r="N456" s="4">
        <v>0</v>
      </c>
      <c r="O456" s="4">
        <v>2130.2399999999998</v>
      </c>
    </row>
    <row r="457" spans="1:15">
      <c r="A457">
        <v>10000456</v>
      </c>
      <c r="B457" s="3">
        <v>43134</v>
      </c>
      <c r="C457" t="s">
        <v>3</v>
      </c>
      <c r="D457" s="5">
        <v>27</v>
      </c>
      <c r="E457" s="6" t="s">
        <v>133</v>
      </c>
      <c r="F457" t="s">
        <v>144</v>
      </c>
      <c r="G457" s="9" t="s">
        <v>7</v>
      </c>
      <c r="I457" s="3">
        <v>43492.4</v>
      </c>
      <c r="J457" s="3">
        <v>43487.4</v>
      </c>
      <c r="K457" s="4">
        <v>24</v>
      </c>
      <c r="L457" s="4">
        <v>2107.92</v>
      </c>
      <c r="M457" s="4">
        <v>0</v>
      </c>
      <c r="N457" s="4">
        <v>0</v>
      </c>
      <c r="O457" s="4">
        <v>2107.92</v>
      </c>
    </row>
    <row r="458" spans="1:15">
      <c r="A458">
        <v>10000457</v>
      </c>
      <c r="B458" s="3">
        <v>43134</v>
      </c>
      <c r="C458" t="s">
        <v>2</v>
      </c>
      <c r="D458" s="5">
        <v>35</v>
      </c>
      <c r="E458" s="6" t="s">
        <v>133</v>
      </c>
      <c r="F458" t="s">
        <v>144</v>
      </c>
      <c r="G458" s="9" t="s">
        <v>7</v>
      </c>
      <c r="H458" s="8" t="s">
        <v>16</v>
      </c>
      <c r="I458" s="3">
        <v>43610.16</v>
      </c>
      <c r="J458" s="3">
        <v>43610.16</v>
      </c>
      <c r="K458" s="4">
        <v>32</v>
      </c>
      <c r="L458" s="4">
        <v>1960</v>
      </c>
      <c r="M458" s="4">
        <v>0</v>
      </c>
      <c r="N458" s="4">
        <v>0</v>
      </c>
      <c r="O458" s="4">
        <v>1960</v>
      </c>
    </row>
    <row r="459" spans="1:15">
      <c r="A459">
        <v>10000458</v>
      </c>
      <c r="B459" s="3">
        <v>43134</v>
      </c>
      <c r="C459" t="s">
        <v>2</v>
      </c>
      <c r="D459" s="5">
        <v>31</v>
      </c>
      <c r="E459" s="6" t="s">
        <v>133</v>
      </c>
      <c r="F459" t="s">
        <v>144</v>
      </c>
      <c r="G459" s="9" t="s">
        <v>7</v>
      </c>
      <c r="H459" s="8" t="s">
        <v>25</v>
      </c>
      <c r="I459" s="3">
        <v>43543.6</v>
      </c>
      <c r="J459" s="3">
        <v>43538.6</v>
      </c>
      <c r="K459" s="4">
        <v>27</v>
      </c>
      <c r="L459" s="4">
        <v>1914.57</v>
      </c>
      <c r="M459" s="4">
        <v>0</v>
      </c>
      <c r="N459" s="4">
        <v>0</v>
      </c>
      <c r="O459" s="4">
        <v>1914.57</v>
      </c>
    </row>
    <row r="460" spans="1:15">
      <c r="A460">
        <v>10000459</v>
      </c>
      <c r="B460" s="3">
        <v>43135</v>
      </c>
      <c r="C460" t="s">
        <v>2</v>
      </c>
      <c r="D460" s="5">
        <v>24</v>
      </c>
      <c r="E460" s="6">
        <v>43287</v>
      </c>
      <c r="F460" t="s">
        <v>134</v>
      </c>
      <c r="G460" s="1" t="s">
        <v>7</v>
      </c>
      <c r="I460" s="3">
        <v>43646</v>
      </c>
      <c r="J460" s="3">
        <v>43642</v>
      </c>
      <c r="K460" s="4">
        <v>10</v>
      </c>
      <c r="L460" s="4">
        <v>1495.8</v>
      </c>
      <c r="M460" s="4">
        <v>21</v>
      </c>
      <c r="N460" s="4">
        <v>1819.65</v>
      </c>
      <c r="O460" s="4">
        <v>3315.45</v>
      </c>
    </row>
    <row r="461" spans="1:15">
      <c r="A461">
        <v>10000460</v>
      </c>
      <c r="B461" s="3">
        <v>43135</v>
      </c>
      <c r="C461" t="s">
        <v>3</v>
      </c>
      <c r="D461" s="5">
        <v>40</v>
      </c>
      <c r="E461" s="6" t="s">
        <v>133</v>
      </c>
      <c r="F461" t="s">
        <v>144</v>
      </c>
      <c r="G461" s="1" t="s">
        <v>7</v>
      </c>
      <c r="H461" s="8" t="s">
        <v>155</v>
      </c>
      <c r="I461" s="3">
        <v>43431.38</v>
      </c>
      <c r="J461" s="3">
        <v>43431.38</v>
      </c>
      <c r="K461" s="4">
        <v>20</v>
      </c>
      <c r="L461" s="4">
        <v>2818.4</v>
      </c>
      <c r="M461" s="4">
        <v>0</v>
      </c>
      <c r="N461" s="4">
        <v>0</v>
      </c>
      <c r="O461" s="4">
        <v>2818.4</v>
      </c>
    </row>
    <row r="462" spans="1:15">
      <c r="A462">
        <v>10000461</v>
      </c>
      <c r="B462" s="3">
        <v>43135</v>
      </c>
      <c r="C462" t="s">
        <v>2</v>
      </c>
      <c r="D462" s="5">
        <v>38</v>
      </c>
      <c r="E462" s="6" t="s">
        <v>133</v>
      </c>
      <c r="F462" t="s">
        <v>144</v>
      </c>
      <c r="G462" s="9" t="s">
        <v>7</v>
      </c>
      <c r="H462" s="8" t="s">
        <v>25</v>
      </c>
      <c r="I462" s="3">
        <v>43380.28</v>
      </c>
      <c r="J462" s="3">
        <v>43376.28</v>
      </c>
      <c r="K462" s="4">
        <v>16</v>
      </c>
      <c r="L462" s="4">
        <v>2033.44</v>
      </c>
      <c r="M462" s="4">
        <v>0</v>
      </c>
      <c r="N462" s="4">
        <v>0</v>
      </c>
      <c r="O462" s="4">
        <v>2033.44</v>
      </c>
    </row>
    <row r="463" spans="1:15">
      <c r="A463">
        <v>10000462</v>
      </c>
      <c r="B463" s="3">
        <v>43135</v>
      </c>
      <c r="C463" t="s">
        <v>2</v>
      </c>
      <c r="D463" s="5">
        <v>37</v>
      </c>
      <c r="E463" s="6" t="s">
        <v>133</v>
      </c>
      <c r="F463" t="s">
        <v>144</v>
      </c>
      <c r="G463" s="9" t="s">
        <v>7</v>
      </c>
      <c r="H463" s="8" t="s">
        <v>25</v>
      </c>
      <c r="I463" s="3">
        <v>43594.9</v>
      </c>
      <c r="J463" s="3">
        <v>43592.9</v>
      </c>
      <c r="K463" s="4">
        <v>31</v>
      </c>
      <c r="L463" s="4">
        <v>1949.59</v>
      </c>
      <c r="M463" s="4">
        <v>0</v>
      </c>
      <c r="N463" s="4">
        <v>0</v>
      </c>
      <c r="O463" s="4">
        <v>1949.59</v>
      </c>
    </row>
    <row r="464" spans="1:15">
      <c r="A464">
        <v>10000463</v>
      </c>
      <c r="B464" s="3">
        <v>43135</v>
      </c>
      <c r="C464" t="s">
        <v>3</v>
      </c>
      <c r="D464" s="5">
        <v>20</v>
      </c>
      <c r="E464" s="6">
        <v>43286</v>
      </c>
      <c r="F464" t="s">
        <v>134</v>
      </c>
      <c r="G464" s="9" t="s">
        <v>7</v>
      </c>
      <c r="I464" s="3">
        <v>43615.34</v>
      </c>
      <c r="J464" s="3">
        <v>43614.34</v>
      </c>
      <c r="K464" s="4">
        <v>10</v>
      </c>
      <c r="L464" s="4">
        <v>1204.4000000000001</v>
      </c>
      <c r="M464" s="4">
        <v>20</v>
      </c>
      <c r="N464" s="4">
        <v>1844.2</v>
      </c>
      <c r="O464" s="4">
        <v>3048.6000000000004</v>
      </c>
    </row>
    <row r="465" spans="1:15">
      <c r="A465">
        <v>10000464</v>
      </c>
      <c r="B465" s="3">
        <v>43135</v>
      </c>
      <c r="C465" t="s">
        <v>2</v>
      </c>
      <c r="D465" s="5">
        <v>34</v>
      </c>
      <c r="E465" s="6">
        <v>43286</v>
      </c>
      <c r="F465" t="s">
        <v>134</v>
      </c>
      <c r="G465" s="9" t="s">
        <v>7</v>
      </c>
      <c r="H465" s="8" t="s">
        <v>25</v>
      </c>
      <c r="I465" s="3">
        <v>43635.78</v>
      </c>
      <c r="J465" s="3">
        <v>43635.78</v>
      </c>
      <c r="K465" s="4">
        <v>10</v>
      </c>
      <c r="L465" s="4">
        <v>803.1</v>
      </c>
      <c r="M465" s="4">
        <v>40</v>
      </c>
      <c r="N465" s="4">
        <v>2316.4</v>
      </c>
      <c r="O465" s="4">
        <v>3119.5</v>
      </c>
    </row>
    <row r="466" spans="1:15">
      <c r="A466">
        <v>10000465</v>
      </c>
      <c r="B466" s="3">
        <v>43135</v>
      </c>
      <c r="C466" t="s">
        <v>3</v>
      </c>
      <c r="D466" s="5">
        <v>61</v>
      </c>
      <c r="E466" s="6" t="s">
        <v>133</v>
      </c>
      <c r="F466" t="s">
        <v>144</v>
      </c>
      <c r="G466" s="9" t="s">
        <v>7</v>
      </c>
      <c r="H466" s="8" t="s">
        <v>13</v>
      </c>
      <c r="I466" s="3">
        <v>43630.67</v>
      </c>
      <c r="J466" s="3">
        <v>43629.67</v>
      </c>
      <c r="K466" s="4">
        <v>33</v>
      </c>
      <c r="L466" s="4">
        <v>2368.41</v>
      </c>
      <c r="M466" s="4">
        <v>0</v>
      </c>
      <c r="N466" s="4">
        <v>0</v>
      </c>
      <c r="O466" s="4">
        <v>2368.41</v>
      </c>
    </row>
    <row r="467" spans="1:15">
      <c r="A467">
        <v>10000466</v>
      </c>
      <c r="B467" s="3">
        <v>43135</v>
      </c>
      <c r="C467" t="s">
        <v>2</v>
      </c>
      <c r="D467" s="5">
        <v>42</v>
      </c>
      <c r="E467" s="6" t="s">
        <v>133</v>
      </c>
      <c r="F467" t="s">
        <v>144</v>
      </c>
      <c r="G467" s="9" t="s">
        <v>7</v>
      </c>
      <c r="I467" s="3">
        <v>43630.67</v>
      </c>
      <c r="J467" s="3">
        <v>43628.67</v>
      </c>
      <c r="K467" s="4">
        <v>33</v>
      </c>
      <c r="L467" s="4">
        <v>2811.93</v>
      </c>
      <c r="M467" s="4">
        <v>0</v>
      </c>
      <c r="N467" s="4">
        <v>0</v>
      </c>
      <c r="O467" s="4">
        <v>2811.93</v>
      </c>
    </row>
    <row r="468" spans="1:15">
      <c r="A468">
        <v>10000467</v>
      </c>
      <c r="B468" s="3">
        <v>43135</v>
      </c>
      <c r="C468" t="s">
        <v>3</v>
      </c>
      <c r="D468" s="5">
        <v>50</v>
      </c>
      <c r="E468" s="6" t="s">
        <v>133</v>
      </c>
      <c r="F468" t="s">
        <v>144</v>
      </c>
      <c r="G468" s="9" t="s">
        <v>7</v>
      </c>
      <c r="I468" s="3">
        <v>43584.68</v>
      </c>
      <c r="J468" s="3">
        <v>43580.68</v>
      </c>
      <c r="K468" s="4">
        <v>30</v>
      </c>
      <c r="L468" s="4">
        <v>1803.9</v>
      </c>
      <c r="M468" s="4">
        <v>0</v>
      </c>
      <c r="N468" s="4">
        <v>0</v>
      </c>
      <c r="O468" s="4">
        <v>1803.9</v>
      </c>
    </row>
    <row r="469" spans="1:15">
      <c r="A469">
        <v>10000468</v>
      </c>
      <c r="B469" s="3">
        <v>43135</v>
      </c>
      <c r="C469" t="s">
        <v>2</v>
      </c>
      <c r="D469" s="5">
        <v>48</v>
      </c>
      <c r="E469" s="6" t="s">
        <v>133</v>
      </c>
      <c r="F469" t="s">
        <v>144</v>
      </c>
      <c r="G469" s="9" t="s">
        <v>7</v>
      </c>
      <c r="H469" s="8" t="s">
        <v>16</v>
      </c>
      <c r="I469" s="3">
        <v>43502.92</v>
      </c>
      <c r="J469" s="3">
        <v>43497.919999999998</v>
      </c>
      <c r="K469" s="4">
        <v>24</v>
      </c>
      <c r="L469" s="4">
        <v>1848.72</v>
      </c>
      <c r="M469" s="4">
        <v>0</v>
      </c>
      <c r="N469" s="4">
        <v>0</v>
      </c>
      <c r="O469" s="4">
        <v>1848.72</v>
      </c>
    </row>
    <row r="470" spans="1:15">
      <c r="A470">
        <v>10000469</v>
      </c>
      <c r="B470" s="3">
        <v>43135</v>
      </c>
      <c r="C470" t="s">
        <v>2</v>
      </c>
      <c r="D470" s="5">
        <v>48</v>
      </c>
      <c r="E470" s="6">
        <v>43284</v>
      </c>
      <c r="F470" t="s">
        <v>134</v>
      </c>
      <c r="G470" s="9" t="s">
        <v>7</v>
      </c>
      <c r="I470" s="3">
        <v>43600.01</v>
      </c>
      <c r="J470" s="3">
        <v>43595.01</v>
      </c>
      <c r="K470" s="4">
        <v>10</v>
      </c>
      <c r="L470" s="4">
        <v>931.2</v>
      </c>
      <c r="M470" s="4">
        <v>45</v>
      </c>
      <c r="N470" s="4">
        <v>3860.55</v>
      </c>
      <c r="O470" s="4">
        <v>4791.75</v>
      </c>
    </row>
    <row r="471" spans="1:15">
      <c r="A471">
        <v>10000470</v>
      </c>
      <c r="B471" s="3">
        <v>43136</v>
      </c>
      <c r="C471" t="s">
        <v>3</v>
      </c>
      <c r="D471" s="5">
        <v>22</v>
      </c>
      <c r="E471" s="6">
        <v>43283</v>
      </c>
      <c r="F471" t="s">
        <v>134</v>
      </c>
      <c r="G471" s="1" t="s">
        <v>7</v>
      </c>
      <c r="I471" s="3">
        <v>43615.4</v>
      </c>
      <c r="J471" s="3">
        <v>43613.4</v>
      </c>
      <c r="K471" s="4">
        <v>10</v>
      </c>
      <c r="L471" s="4">
        <v>1151.0999999999999</v>
      </c>
      <c r="M471" s="4">
        <v>40</v>
      </c>
      <c r="N471" s="4">
        <v>2916</v>
      </c>
      <c r="O471" s="4">
        <v>4067.1</v>
      </c>
    </row>
    <row r="472" spans="1:15">
      <c r="A472">
        <v>10000471</v>
      </c>
      <c r="B472" s="3">
        <v>43136</v>
      </c>
      <c r="C472" t="s">
        <v>2</v>
      </c>
      <c r="D472" s="5">
        <v>23</v>
      </c>
      <c r="E472" s="6" t="s">
        <v>133</v>
      </c>
      <c r="F472" t="s">
        <v>144</v>
      </c>
      <c r="G472" s="9" t="s">
        <v>148</v>
      </c>
      <c r="H472" s="8" t="s">
        <v>153</v>
      </c>
      <c r="I472" s="3">
        <v>43625.599999999999</v>
      </c>
      <c r="J472" s="3">
        <v>43622.6</v>
      </c>
      <c r="K472" s="4">
        <v>32</v>
      </c>
      <c r="L472" s="4">
        <v>2294.7199999999998</v>
      </c>
      <c r="M472" s="4">
        <v>0</v>
      </c>
      <c r="N472" s="4">
        <v>0</v>
      </c>
      <c r="O472" s="4">
        <v>2294.7199999999998</v>
      </c>
    </row>
    <row r="473" spans="1:15">
      <c r="A473">
        <v>10000472</v>
      </c>
      <c r="B473" s="3">
        <v>43136</v>
      </c>
      <c r="C473" t="s">
        <v>2</v>
      </c>
      <c r="D473" s="5">
        <v>38</v>
      </c>
      <c r="E473" s="6" t="s">
        <v>133</v>
      </c>
      <c r="F473" t="s">
        <v>144</v>
      </c>
      <c r="G473" s="9" t="s">
        <v>7</v>
      </c>
      <c r="I473" s="3">
        <v>43600.1</v>
      </c>
      <c r="J473" s="3">
        <v>43599.1</v>
      </c>
      <c r="K473" s="4">
        <v>31</v>
      </c>
      <c r="L473" s="4">
        <v>2943.45</v>
      </c>
      <c r="M473" s="4">
        <v>0</v>
      </c>
      <c r="N473" s="4">
        <v>0</v>
      </c>
      <c r="O473" s="4">
        <v>2943.45</v>
      </c>
    </row>
    <row r="474" spans="1:15">
      <c r="A474">
        <v>10000473</v>
      </c>
      <c r="B474" s="3">
        <v>43136</v>
      </c>
      <c r="C474" t="s">
        <v>2</v>
      </c>
      <c r="D474" s="5">
        <v>29</v>
      </c>
      <c r="E474" s="6" t="s">
        <v>133</v>
      </c>
      <c r="F474" t="s">
        <v>144</v>
      </c>
      <c r="G474" s="9" t="s">
        <v>7</v>
      </c>
      <c r="H474" s="8" t="s">
        <v>16</v>
      </c>
      <c r="I474" s="3">
        <v>43605.2</v>
      </c>
      <c r="J474" s="3">
        <v>43603.199999999997</v>
      </c>
      <c r="K474" s="4">
        <v>31</v>
      </c>
      <c r="L474" s="4">
        <v>3020.02</v>
      </c>
      <c r="M474" s="4">
        <v>0</v>
      </c>
      <c r="N474" s="4">
        <v>0</v>
      </c>
      <c r="O474" s="4">
        <v>3020.02</v>
      </c>
    </row>
    <row r="475" spans="1:15">
      <c r="A475">
        <v>10000474</v>
      </c>
      <c r="B475" s="3">
        <v>43136</v>
      </c>
      <c r="C475" t="s">
        <v>2</v>
      </c>
      <c r="D475" s="5">
        <v>35</v>
      </c>
      <c r="E475" s="6" t="s">
        <v>133</v>
      </c>
      <c r="F475" t="s">
        <v>144</v>
      </c>
      <c r="G475" s="9" t="s">
        <v>7</v>
      </c>
      <c r="H475" s="8" t="s">
        <v>13</v>
      </c>
      <c r="I475" s="3">
        <v>43482.8</v>
      </c>
      <c r="J475" s="3">
        <v>43480.800000000003</v>
      </c>
      <c r="K475" s="4">
        <v>23</v>
      </c>
      <c r="L475" s="4">
        <v>2168.44</v>
      </c>
      <c r="M475" s="4">
        <v>0</v>
      </c>
      <c r="N475" s="4">
        <v>0</v>
      </c>
      <c r="O475" s="4">
        <v>2168.44</v>
      </c>
    </row>
    <row r="476" spans="1:15">
      <c r="A476">
        <v>10000475</v>
      </c>
      <c r="B476" s="3">
        <v>43136</v>
      </c>
      <c r="C476" t="s">
        <v>2</v>
      </c>
      <c r="D476" s="5">
        <v>24</v>
      </c>
      <c r="E476" s="6">
        <v>43284</v>
      </c>
      <c r="F476" t="s">
        <v>134</v>
      </c>
      <c r="G476" s="9" t="s">
        <v>7</v>
      </c>
      <c r="H476" s="8" t="s">
        <v>13</v>
      </c>
      <c r="I476" s="3">
        <v>43610.3</v>
      </c>
      <c r="J476" s="3">
        <v>43610.3</v>
      </c>
      <c r="K476" s="4">
        <v>10</v>
      </c>
      <c r="L476" s="4">
        <v>838.7</v>
      </c>
      <c r="M476" s="4">
        <v>21</v>
      </c>
      <c r="N476" s="4">
        <v>1578.36</v>
      </c>
      <c r="O476" s="4">
        <v>2417.06</v>
      </c>
    </row>
    <row r="477" spans="1:15">
      <c r="A477">
        <v>10000476</v>
      </c>
      <c r="B477" s="3">
        <v>43136</v>
      </c>
      <c r="C477" t="s">
        <v>2</v>
      </c>
      <c r="D477" s="5">
        <v>49</v>
      </c>
      <c r="E477" s="6" t="s">
        <v>133</v>
      </c>
      <c r="F477" t="s">
        <v>144</v>
      </c>
      <c r="G477" s="9" t="s">
        <v>7</v>
      </c>
      <c r="H477" s="8" t="s">
        <v>11</v>
      </c>
      <c r="I477" s="3">
        <v>43640.9</v>
      </c>
      <c r="J477" s="3">
        <v>43635.9</v>
      </c>
      <c r="K477" s="4">
        <v>33</v>
      </c>
      <c r="L477" s="4">
        <v>3186.48</v>
      </c>
      <c r="M477" s="4">
        <v>0</v>
      </c>
      <c r="N477" s="4">
        <v>0</v>
      </c>
      <c r="O477" s="4">
        <v>3186.48</v>
      </c>
    </row>
    <row r="478" spans="1:15">
      <c r="A478">
        <v>10000477</v>
      </c>
      <c r="B478" s="3">
        <v>43136</v>
      </c>
      <c r="C478" t="s">
        <v>2</v>
      </c>
      <c r="D478" s="5">
        <v>28</v>
      </c>
      <c r="E478" s="6">
        <v>43284</v>
      </c>
      <c r="F478" t="s">
        <v>134</v>
      </c>
      <c r="G478" s="9" t="s">
        <v>7</v>
      </c>
      <c r="I478" s="3">
        <v>43615.4</v>
      </c>
      <c r="J478" s="3">
        <v>43610.400000000001</v>
      </c>
      <c r="K478" s="4">
        <v>10</v>
      </c>
      <c r="L478" s="4">
        <v>911.6</v>
      </c>
      <c r="M478" s="4">
        <v>45</v>
      </c>
      <c r="N478" s="4">
        <v>4327.6499999999996</v>
      </c>
      <c r="O478" s="4">
        <v>5239.25</v>
      </c>
    </row>
    <row r="479" spans="1:15">
      <c r="A479">
        <v>10000478</v>
      </c>
      <c r="B479" s="3">
        <v>43136</v>
      </c>
      <c r="C479" t="s">
        <v>3</v>
      </c>
      <c r="D479" s="5">
        <v>38</v>
      </c>
      <c r="E479" s="6" t="s">
        <v>133</v>
      </c>
      <c r="F479" t="s">
        <v>144</v>
      </c>
      <c r="G479" s="9" t="s">
        <v>7</v>
      </c>
      <c r="H479" s="8" t="s">
        <v>16</v>
      </c>
      <c r="I479" s="3">
        <v>43385.9</v>
      </c>
      <c r="J479" s="3">
        <v>43380.9</v>
      </c>
      <c r="K479" s="4">
        <v>16</v>
      </c>
      <c r="L479" s="4">
        <v>2162.2399999999998</v>
      </c>
      <c r="M479" s="4">
        <v>0</v>
      </c>
      <c r="N479" s="4">
        <v>0</v>
      </c>
      <c r="O479" s="4">
        <v>2162.2399999999998</v>
      </c>
    </row>
    <row r="480" spans="1:15">
      <c r="A480">
        <v>10000479</v>
      </c>
      <c r="B480" s="3">
        <v>43136</v>
      </c>
      <c r="C480" t="s">
        <v>2</v>
      </c>
      <c r="D480" s="5">
        <v>35</v>
      </c>
      <c r="E480" s="6" t="s">
        <v>133</v>
      </c>
      <c r="F480" t="s">
        <v>144</v>
      </c>
      <c r="G480" s="9" t="s">
        <v>7</v>
      </c>
      <c r="H480" s="8" t="s">
        <v>13</v>
      </c>
      <c r="I480" s="3">
        <v>43595</v>
      </c>
      <c r="J480" s="3">
        <v>43591</v>
      </c>
      <c r="K480" s="4">
        <v>30</v>
      </c>
      <c r="L480" s="4">
        <v>2025.6</v>
      </c>
      <c r="M480" s="4">
        <v>0</v>
      </c>
      <c r="N480" s="4">
        <v>0</v>
      </c>
      <c r="O480" s="4">
        <v>2025.6</v>
      </c>
    </row>
    <row r="481" spans="1:15">
      <c r="A481">
        <v>10000480</v>
      </c>
      <c r="B481" s="3">
        <v>43136</v>
      </c>
      <c r="C481" t="s">
        <v>2</v>
      </c>
      <c r="D481" s="5">
        <v>28</v>
      </c>
      <c r="E481" s="6" t="s">
        <v>133</v>
      </c>
      <c r="F481" t="s">
        <v>144</v>
      </c>
      <c r="G481" s="9" t="s">
        <v>7</v>
      </c>
      <c r="I481" s="3">
        <v>43370.6</v>
      </c>
      <c r="J481" s="3">
        <v>43366.6</v>
      </c>
      <c r="K481" s="4">
        <v>15</v>
      </c>
      <c r="L481" s="4">
        <v>1230.5999999999999</v>
      </c>
      <c r="M481" s="4">
        <v>0</v>
      </c>
      <c r="N481" s="4">
        <v>0</v>
      </c>
      <c r="O481" s="4">
        <v>1230.5999999999999</v>
      </c>
    </row>
    <row r="482" spans="1:15">
      <c r="A482">
        <v>10000481</v>
      </c>
      <c r="B482" s="3">
        <v>43136</v>
      </c>
      <c r="C482" t="s">
        <v>3</v>
      </c>
      <c r="D482" s="5">
        <v>26</v>
      </c>
      <c r="E482" s="6">
        <v>43282</v>
      </c>
      <c r="F482" t="s">
        <v>134</v>
      </c>
      <c r="G482" s="9" t="s">
        <v>7</v>
      </c>
      <c r="I482" s="3">
        <v>43595</v>
      </c>
      <c r="J482" s="3">
        <v>43595</v>
      </c>
      <c r="K482" s="4">
        <v>10</v>
      </c>
      <c r="L482" s="4">
        <v>849.9</v>
      </c>
      <c r="M482" s="4">
        <v>46</v>
      </c>
      <c r="N482" s="4">
        <v>2777.02</v>
      </c>
      <c r="O482" s="4">
        <v>3626.92</v>
      </c>
    </row>
    <row r="483" spans="1:15">
      <c r="A483">
        <v>10000482</v>
      </c>
      <c r="B483" s="3">
        <v>43137</v>
      </c>
      <c r="C483" t="s">
        <v>2</v>
      </c>
      <c r="D483" s="5">
        <v>18</v>
      </c>
      <c r="E483" s="6">
        <v>43283</v>
      </c>
      <c r="F483" t="s">
        <v>134</v>
      </c>
      <c r="G483" s="1" t="s">
        <v>7</v>
      </c>
      <c r="H483" s="8" t="s">
        <v>25</v>
      </c>
      <c r="I483" s="3">
        <v>43646</v>
      </c>
      <c r="J483" s="3">
        <v>43644</v>
      </c>
      <c r="K483" s="4">
        <v>10</v>
      </c>
      <c r="L483" s="4">
        <v>1035.9000000000001</v>
      </c>
      <c r="M483" s="4">
        <v>30</v>
      </c>
      <c r="N483" s="4">
        <v>1677.9</v>
      </c>
      <c r="O483" s="4">
        <v>2713.8</v>
      </c>
    </row>
    <row r="484" spans="1:15">
      <c r="A484">
        <v>10000483</v>
      </c>
      <c r="B484" s="3">
        <v>43137</v>
      </c>
      <c r="C484" t="s">
        <v>3</v>
      </c>
      <c r="D484" s="5">
        <v>36</v>
      </c>
      <c r="E484" s="6" t="s">
        <v>133</v>
      </c>
      <c r="F484" t="s">
        <v>144</v>
      </c>
      <c r="G484" s="1" t="s">
        <v>7</v>
      </c>
      <c r="I484" s="3">
        <v>43544.2</v>
      </c>
      <c r="J484" s="3">
        <v>43540.2</v>
      </c>
      <c r="K484" s="4">
        <v>27</v>
      </c>
      <c r="L484" s="4">
        <v>2178.09</v>
      </c>
      <c r="M484" s="4">
        <v>0</v>
      </c>
      <c r="N484" s="4">
        <v>0</v>
      </c>
      <c r="O484" s="4">
        <v>2178.09</v>
      </c>
    </row>
    <row r="485" spans="1:15">
      <c r="A485">
        <v>10000484</v>
      </c>
      <c r="B485" s="3">
        <v>43137</v>
      </c>
      <c r="C485" t="s">
        <v>3</v>
      </c>
      <c r="D485" s="5">
        <v>20</v>
      </c>
      <c r="E485" s="6" t="s">
        <v>133</v>
      </c>
      <c r="F485" t="s">
        <v>144</v>
      </c>
      <c r="G485" s="1" t="s">
        <v>7</v>
      </c>
      <c r="H485" s="8" t="s">
        <v>152</v>
      </c>
      <c r="I485" s="3">
        <v>43330.42</v>
      </c>
      <c r="J485" s="3">
        <v>43330.42</v>
      </c>
      <c r="K485" s="4">
        <v>13</v>
      </c>
      <c r="L485" s="4">
        <v>1653.21</v>
      </c>
      <c r="M485" s="4">
        <v>0</v>
      </c>
      <c r="N485" s="4">
        <v>0</v>
      </c>
      <c r="O485" s="4">
        <v>1653.21</v>
      </c>
    </row>
    <row r="486" spans="1:15">
      <c r="A486">
        <v>10000485</v>
      </c>
      <c r="B486" s="3">
        <v>43137</v>
      </c>
      <c r="C486" t="s">
        <v>2</v>
      </c>
      <c r="D486" s="5">
        <v>46</v>
      </c>
      <c r="E486" s="6">
        <v>43287</v>
      </c>
      <c r="F486" t="s">
        <v>134</v>
      </c>
      <c r="G486" s="1" t="s">
        <v>7</v>
      </c>
      <c r="H486" s="8" t="s">
        <v>159</v>
      </c>
      <c r="I486" s="3">
        <v>43600.19</v>
      </c>
      <c r="J486" s="3">
        <v>43599.19</v>
      </c>
      <c r="K486" s="4">
        <v>10</v>
      </c>
      <c r="L486" s="4">
        <v>1233.2</v>
      </c>
      <c r="M486" s="4">
        <v>51</v>
      </c>
      <c r="N486" s="4">
        <v>2956.47</v>
      </c>
      <c r="O486" s="4">
        <v>4189.67</v>
      </c>
    </row>
    <row r="487" spans="1:15">
      <c r="A487">
        <v>10000486</v>
      </c>
      <c r="B487" s="3">
        <v>43137</v>
      </c>
      <c r="C487" t="s">
        <v>2</v>
      </c>
      <c r="D487" s="5">
        <v>41</v>
      </c>
      <c r="E487" s="6" t="s">
        <v>133</v>
      </c>
      <c r="F487" t="s">
        <v>144</v>
      </c>
      <c r="G487" s="1" t="s">
        <v>7</v>
      </c>
      <c r="I487" s="3">
        <v>43457.67</v>
      </c>
      <c r="J487" s="3">
        <v>43457.67</v>
      </c>
      <c r="K487" s="4">
        <v>21</v>
      </c>
      <c r="L487" s="4">
        <v>1463.7</v>
      </c>
      <c r="M487" s="4">
        <v>0</v>
      </c>
      <c r="N487" s="4">
        <v>0</v>
      </c>
      <c r="O487" s="4">
        <v>1463.7</v>
      </c>
    </row>
    <row r="488" spans="1:15">
      <c r="A488">
        <v>10000487</v>
      </c>
      <c r="B488" s="3">
        <v>43137</v>
      </c>
      <c r="C488" t="s">
        <v>3</v>
      </c>
      <c r="D488" s="5">
        <v>36</v>
      </c>
      <c r="E488" s="6" t="s">
        <v>133</v>
      </c>
      <c r="F488" t="s">
        <v>144</v>
      </c>
      <c r="G488" s="9" t="s">
        <v>7</v>
      </c>
      <c r="I488" s="3">
        <v>43483.12</v>
      </c>
      <c r="J488" s="3">
        <v>43483.12</v>
      </c>
      <c r="K488" s="4">
        <v>23</v>
      </c>
      <c r="L488" s="4">
        <v>1980.07</v>
      </c>
      <c r="M488" s="4">
        <v>0</v>
      </c>
      <c r="N488" s="4">
        <v>0</v>
      </c>
      <c r="O488" s="4">
        <v>1980.07</v>
      </c>
    </row>
    <row r="489" spans="1:15">
      <c r="A489">
        <v>10000488</v>
      </c>
      <c r="B489" s="3">
        <v>43137</v>
      </c>
      <c r="C489" t="s">
        <v>2</v>
      </c>
      <c r="D489" s="5">
        <v>47</v>
      </c>
      <c r="E489" s="6" t="s">
        <v>133</v>
      </c>
      <c r="F489" t="s">
        <v>144</v>
      </c>
      <c r="G489" s="9" t="s">
        <v>7</v>
      </c>
      <c r="H489" s="8" t="s">
        <v>13</v>
      </c>
      <c r="I489" s="3">
        <v>43564.56</v>
      </c>
      <c r="J489" s="3">
        <v>43559.56</v>
      </c>
      <c r="K489" s="4">
        <v>28</v>
      </c>
      <c r="L489" s="4">
        <v>1685.32</v>
      </c>
      <c r="M489" s="4">
        <v>0</v>
      </c>
      <c r="N489" s="4">
        <v>0</v>
      </c>
      <c r="O489" s="4">
        <v>1685.32</v>
      </c>
    </row>
    <row r="490" spans="1:15">
      <c r="A490">
        <v>10000489</v>
      </c>
      <c r="B490" s="3">
        <v>43137</v>
      </c>
      <c r="C490" t="s">
        <v>2</v>
      </c>
      <c r="D490" s="5">
        <v>30</v>
      </c>
      <c r="E490" s="6">
        <v>43285</v>
      </c>
      <c r="F490" t="s">
        <v>134</v>
      </c>
      <c r="G490" s="9" t="s">
        <v>7</v>
      </c>
      <c r="I490" s="3">
        <v>43630.73</v>
      </c>
      <c r="J490" s="3">
        <v>43630.73</v>
      </c>
      <c r="K490" s="4">
        <v>10</v>
      </c>
      <c r="L490" s="4">
        <v>1236.0999999999999</v>
      </c>
      <c r="M490" s="4">
        <v>45</v>
      </c>
      <c r="N490" s="4">
        <v>3440.7</v>
      </c>
      <c r="O490" s="4">
        <v>4676.7999999999993</v>
      </c>
    </row>
    <row r="491" spans="1:15">
      <c r="A491">
        <v>10000490</v>
      </c>
      <c r="B491" s="3">
        <v>43137</v>
      </c>
      <c r="C491" t="s">
        <v>2</v>
      </c>
      <c r="D491" s="5">
        <v>23</v>
      </c>
      <c r="E491" s="6">
        <v>43287</v>
      </c>
      <c r="F491" t="s">
        <v>134</v>
      </c>
      <c r="G491" s="9" t="s">
        <v>7</v>
      </c>
      <c r="I491" s="3">
        <v>43610.37</v>
      </c>
      <c r="J491" s="3">
        <v>43610.37</v>
      </c>
      <c r="K491" s="4">
        <v>10</v>
      </c>
      <c r="L491" s="4">
        <v>1474.6</v>
      </c>
      <c r="M491" s="4">
        <v>28</v>
      </c>
      <c r="N491" s="4">
        <v>2689.96</v>
      </c>
      <c r="O491" s="4">
        <v>4164.5599999999995</v>
      </c>
    </row>
    <row r="492" spans="1:15">
      <c r="A492">
        <v>10000491</v>
      </c>
      <c r="B492" s="3">
        <v>43137</v>
      </c>
      <c r="C492" t="s">
        <v>2</v>
      </c>
      <c r="D492" s="5">
        <v>36</v>
      </c>
      <c r="E492" s="6" t="s">
        <v>133</v>
      </c>
      <c r="F492" t="s">
        <v>144</v>
      </c>
      <c r="G492" s="9" t="s">
        <v>7</v>
      </c>
      <c r="H492" s="8" t="s">
        <v>16</v>
      </c>
      <c r="I492" s="3">
        <v>43340.6</v>
      </c>
      <c r="J492" s="3">
        <v>43340.6</v>
      </c>
      <c r="K492" s="4">
        <v>14</v>
      </c>
      <c r="L492" s="4">
        <v>1289.68</v>
      </c>
      <c r="M492" s="4">
        <v>0</v>
      </c>
      <c r="N492" s="4">
        <v>0</v>
      </c>
      <c r="O492" s="4">
        <v>1289.68</v>
      </c>
    </row>
    <row r="493" spans="1:15">
      <c r="A493">
        <v>10000492</v>
      </c>
      <c r="B493" s="3">
        <v>43137</v>
      </c>
      <c r="C493" t="s">
        <v>3</v>
      </c>
      <c r="D493" s="5">
        <v>40</v>
      </c>
      <c r="E493" s="6" t="s">
        <v>133</v>
      </c>
      <c r="F493" t="s">
        <v>144</v>
      </c>
      <c r="G493" s="9" t="s">
        <v>7</v>
      </c>
      <c r="H493" s="8" t="s">
        <v>13</v>
      </c>
      <c r="I493" s="3">
        <v>43304.97</v>
      </c>
      <c r="J493" s="3">
        <v>43299.97</v>
      </c>
      <c r="K493" s="4">
        <v>11</v>
      </c>
      <c r="L493" s="4">
        <v>1277.21</v>
      </c>
      <c r="M493" s="4">
        <v>0</v>
      </c>
      <c r="N493" s="4">
        <v>0</v>
      </c>
      <c r="O493" s="4">
        <v>1277.21</v>
      </c>
    </row>
    <row r="494" spans="1:15">
      <c r="A494">
        <v>10000493</v>
      </c>
      <c r="B494" s="3">
        <v>43137</v>
      </c>
      <c r="C494" t="s">
        <v>2</v>
      </c>
      <c r="D494" s="5">
        <v>28</v>
      </c>
      <c r="E494" s="6">
        <v>43285</v>
      </c>
      <c r="F494" t="s">
        <v>134</v>
      </c>
      <c r="G494" s="9" t="s">
        <v>7</v>
      </c>
      <c r="H494" s="8" t="s">
        <v>16</v>
      </c>
      <c r="I494" s="3">
        <v>43605.279999999999</v>
      </c>
      <c r="J494" s="3">
        <v>43603.28</v>
      </c>
      <c r="K494" s="4">
        <v>10</v>
      </c>
      <c r="L494" s="4">
        <v>893.3</v>
      </c>
      <c r="M494" s="4">
        <v>28</v>
      </c>
      <c r="N494" s="4">
        <v>1490.72</v>
      </c>
      <c r="O494" s="4">
        <v>2384.02</v>
      </c>
    </row>
    <row r="495" spans="1:15">
      <c r="A495">
        <v>10000494</v>
      </c>
      <c r="B495" s="3">
        <v>43138</v>
      </c>
      <c r="C495" t="s">
        <v>3</v>
      </c>
      <c r="D495" s="5">
        <v>20</v>
      </c>
      <c r="E495" s="6">
        <v>43284</v>
      </c>
      <c r="F495" t="s">
        <v>134</v>
      </c>
      <c r="G495" s="1" t="s">
        <v>7</v>
      </c>
      <c r="I495" s="3">
        <v>43630.76</v>
      </c>
      <c r="J495" s="3">
        <v>43627.76</v>
      </c>
      <c r="K495" s="4">
        <v>10</v>
      </c>
      <c r="L495" s="4">
        <v>1001.3</v>
      </c>
      <c r="M495" s="4">
        <v>19</v>
      </c>
      <c r="N495" s="4">
        <v>1432.22</v>
      </c>
      <c r="O495" s="4">
        <v>2433.52</v>
      </c>
    </row>
    <row r="496" spans="1:15">
      <c r="A496">
        <v>10000495</v>
      </c>
      <c r="B496" s="3">
        <v>43138</v>
      </c>
      <c r="C496" t="s">
        <v>2</v>
      </c>
      <c r="D496" s="5">
        <v>30</v>
      </c>
      <c r="E496" s="6" t="s">
        <v>133</v>
      </c>
      <c r="F496" t="s">
        <v>144</v>
      </c>
      <c r="G496" s="1" t="s">
        <v>7</v>
      </c>
      <c r="H496" s="8" t="s">
        <v>16</v>
      </c>
      <c r="I496" s="3">
        <v>43630.76</v>
      </c>
      <c r="J496" s="3">
        <v>43629.760000000002</v>
      </c>
      <c r="K496" s="4">
        <v>33</v>
      </c>
      <c r="L496" s="4">
        <v>1991.88</v>
      </c>
      <c r="M496" s="4">
        <v>0</v>
      </c>
      <c r="N496" s="4">
        <v>0</v>
      </c>
      <c r="O496" s="4">
        <v>1991.88</v>
      </c>
    </row>
    <row r="497" spans="1:15">
      <c r="A497">
        <v>10000496</v>
      </c>
      <c r="B497" s="3">
        <v>43138</v>
      </c>
      <c r="C497" t="s">
        <v>2</v>
      </c>
      <c r="D497" s="5">
        <v>34</v>
      </c>
      <c r="E497" s="6">
        <v>43286</v>
      </c>
      <c r="F497" t="s">
        <v>134</v>
      </c>
      <c r="G497" s="1" t="s">
        <v>7</v>
      </c>
      <c r="H497" s="8" t="s">
        <v>16</v>
      </c>
      <c r="I497" s="3">
        <v>43605.36</v>
      </c>
      <c r="J497" s="3">
        <v>43602.36</v>
      </c>
      <c r="K497" s="4">
        <v>10</v>
      </c>
      <c r="L497" s="4">
        <v>1131</v>
      </c>
      <c r="M497" s="4">
        <v>33</v>
      </c>
      <c r="N497" s="4">
        <v>1829.85</v>
      </c>
      <c r="O497" s="4">
        <v>2960.85</v>
      </c>
    </row>
    <row r="498" spans="1:15">
      <c r="A498">
        <v>10000497</v>
      </c>
      <c r="B498" s="3">
        <v>43138</v>
      </c>
      <c r="C498" t="s">
        <v>2</v>
      </c>
      <c r="D498" s="5">
        <v>20</v>
      </c>
      <c r="E498" s="6">
        <v>43285</v>
      </c>
      <c r="F498" t="s">
        <v>134</v>
      </c>
      <c r="G498" s="1" t="s">
        <v>7</v>
      </c>
      <c r="H498" s="8" t="s">
        <v>19</v>
      </c>
      <c r="I498" s="3">
        <v>43625.68</v>
      </c>
      <c r="J498" s="3">
        <v>43625.68</v>
      </c>
      <c r="K498" s="4">
        <v>10</v>
      </c>
      <c r="L498" s="4">
        <v>1071</v>
      </c>
      <c r="M498" s="4">
        <v>24</v>
      </c>
      <c r="N498" s="4">
        <v>1646.16</v>
      </c>
      <c r="O498" s="4">
        <v>2717.16</v>
      </c>
    </row>
    <row r="499" spans="1:15">
      <c r="A499">
        <v>10000498</v>
      </c>
      <c r="B499" s="3">
        <v>43138</v>
      </c>
      <c r="C499" t="s">
        <v>2</v>
      </c>
      <c r="D499" s="5">
        <v>33</v>
      </c>
      <c r="E499" s="6">
        <v>43285</v>
      </c>
      <c r="F499" t="s">
        <v>134</v>
      </c>
      <c r="G499" s="1" t="s">
        <v>7</v>
      </c>
      <c r="H499" s="8" t="s">
        <v>13</v>
      </c>
      <c r="I499" s="3">
        <v>43605.36</v>
      </c>
      <c r="J499" s="3">
        <v>43601.36</v>
      </c>
      <c r="K499" s="4">
        <v>10</v>
      </c>
      <c r="L499" s="4">
        <v>1345</v>
      </c>
      <c r="M499" s="4">
        <v>45</v>
      </c>
      <c r="N499" s="4">
        <v>3650.4</v>
      </c>
      <c r="O499" s="4">
        <v>4995.3999999999996</v>
      </c>
    </row>
    <row r="500" spans="1:15">
      <c r="A500">
        <v>10000499</v>
      </c>
      <c r="B500" s="3">
        <v>43138</v>
      </c>
      <c r="C500" t="s">
        <v>2</v>
      </c>
      <c r="D500" s="5">
        <v>25</v>
      </c>
      <c r="E500" s="6" t="s">
        <v>133</v>
      </c>
      <c r="F500" t="s">
        <v>144</v>
      </c>
      <c r="G500" s="1" t="s">
        <v>7</v>
      </c>
      <c r="I500" s="3">
        <v>43442.8</v>
      </c>
      <c r="J500" s="3">
        <v>43440.800000000003</v>
      </c>
      <c r="K500" s="4">
        <v>20</v>
      </c>
      <c r="L500" s="4">
        <v>1649.2</v>
      </c>
      <c r="M500" s="4">
        <v>0</v>
      </c>
      <c r="N500" s="4">
        <v>0</v>
      </c>
      <c r="O500" s="4">
        <v>1649.2</v>
      </c>
    </row>
    <row r="501" spans="1:15">
      <c r="A501">
        <v>10000500</v>
      </c>
      <c r="B501" s="3">
        <v>43138</v>
      </c>
      <c r="C501" t="s">
        <v>2</v>
      </c>
      <c r="D501" s="5">
        <v>38</v>
      </c>
      <c r="E501" s="6" t="s">
        <v>133</v>
      </c>
      <c r="F501" t="s">
        <v>144</v>
      </c>
      <c r="G501" s="9" t="s">
        <v>7</v>
      </c>
      <c r="I501" s="3">
        <v>43442.8</v>
      </c>
      <c r="J501" s="3">
        <v>43441.8</v>
      </c>
      <c r="K501" s="4">
        <v>20</v>
      </c>
      <c r="L501" s="4">
        <v>2936.6</v>
      </c>
      <c r="M501" s="4">
        <v>0</v>
      </c>
      <c r="N501" s="4">
        <v>0</v>
      </c>
      <c r="O501" s="4">
        <v>2936.6</v>
      </c>
    </row>
    <row r="502" spans="1:15">
      <c r="A502">
        <v>10000501</v>
      </c>
      <c r="B502" s="3">
        <v>43138</v>
      </c>
      <c r="C502" t="s">
        <v>2</v>
      </c>
      <c r="D502" s="5">
        <v>19</v>
      </c>
      <c r="E502" s="6" t="s">
        <v>133</v>
      </c>
      <c r="F502" t="s">
        <v>144</v>
      </c>
      <c r="G502" s="9" t="s">
        <v>145</v>
      </c>
      <c r="H502" s="8" t="s">
        <v>16</v>
      </c>
      <c r="I502" s="3">
        <v>43483.44</v>
      </c>
      <c r="J502" s="3">
        <v>43481.440000000002</v>
      </c>
      <c r="K502" s="4">
        <v>23</v>
      </c>
      <c r="L502" s="4">
        <v>1587.46</v>
      </c>
      <c r="M502" s="4">
        <v>0</v>
      </c>
      <c r="N502" s="4">
        <v>0</v>
      </c>
      <c r="O502" s="4">
        <v>1587.46</v>
      </c>
    </row>
    <row r="503" spans="1:15">
      <c r="A503">
        <v>10000502</v>
      </c>
      <c r="B503" s="3">
        <v>43138</v>
      </c>
      <c r="C503" t="s">
        <v>2</v>
      </c>
      <c r="D503" s="5">
        <v>31</v>
      </c>
      <c r="E503" s="6">
        <v>43283</v>
      </c>
      <c r="F503" t="s">
        <v>134</v>
      </c>
      <c r="G503" s="9" t="s">
        <v>7</v>
      </c>
      <c r="I503" s="3">
        <v>43620.6</v>
      </c>
      <c r="J503" s="3">
        <v>43616.6</v>
      </c>
      <c r="K503" s="4">
        <v>10</v>
      </c>
      <c r="L503" s="4">
        <v>1119.7</v>
      </c>
      <c r="M503" s="4">
        <v>52</v>
      </c>
      <c r="N503" s="4">
        <v>4519.32</v>
      </c>
      <c r="O503" s="4">
        <v>5639.0199999999995</v>
      </c>
    </row>
    <row r="504" spans="1:15">
      <c r="A504">
        <v>10000503</v>
      </c>
      <c r="B504" s="3">
        <v>43138</v>
      </c>
      <c r="C504" t="s">
        <v>2</v>
      </c>
      <c r="D504" s="5">
        <v>37</v>
      </c>
      <c r="E504" s="6" t="s">
        <v>133</v>
      </c>
      <c r="F504" t="s">
        <v>144</v>
      </c>
      <c r="G504" s="9" t="s">
        <v>7</v>
      </c>
      <c r="H504" s="8" t="s">
        <v>25</v>
      </c>
      <c r="I504" s="3">
        <v>43498.68</v>
      </c>
      <c r="J504" s="3">
        <v>43494.68</v>
      </c>
      <c r="K504" s="4">
        <v>24</v>
      </c>
      <c r="L504" s="4">
        <v>1579.92</v>
      </c>
      <c r="M504" s="4">
        <v>0</v>
      </c>
      <c r="N504" s="4">
        <v>0</v>
      </c>
      <c r="O504" s="4">
        <v>1579.92</v>
      </c>
    </row>
    <row r="505" spans="1:15">
      <c r="A505">
        <v>10000504</v>
      </c>
      <c r="B505" s="3">
        <v>43138</v>
      </c>
      <c r="C505" t="s">
        <v>2</v>
      </c>
      <c r="D505" s="5">
        <v>27</v>
      </c>
      <c r="E505" s="6">
        <v>43282</v>
      </c>
      <c r="F505" t="s">
        <v>134</v>
      </c>
      <c r="G505" s="9" t="s">
        <v>7</v>
      </c>
      <c r="I505" s="3">
        <v>43646</v>
      </c>
      <c r="J505" s="3">
        <v>43642</v>
      </c>
      <c r="K505" s="4">
        <v>10</v>
      </c>
      <c r="L505" s="4">
        <v>1354.4</v>
      </c>
      <c r="M505" s="4">
        <v>26</v>
      </c>
      <c r="N505" s="4">
        <v>1749.8</v>
      </c>
      <c r="O505" s="4">
        <v>3104.2</v>
      </c>
    </row>
    <row r="506" spans="1:15">
      <c r="A506">
        <v>10000505</v>
      </c>
      <c r="B506" s="3">
        <v>43138</v>
      </c>
      <c r="C506" t="s">
        <v>2</v>
      </c>
      <c r="D506" s="5">
        <v>21</v>
      </c>
      <c r="E506" s="6">
        <v>43287</v>
      </c>
      <c r="F506" t="s">
        <v>134</v>
      </c>
      <c r="G506" s="9" t="s">
        <v>7</v>
      </c>
      <c r="I506" s="3">
        <v>43620.6</v>
      </c>
      <c r="J506" s="3">
        <v>43615.6</v>
      </c>
      <c r="K506" s="4">
        <v>10</v>
      </c>
      <c r="L506" s="4">
        <v>1213.3</v>
      </c>
      <c r="M506" s="4">
        <v>45</v>
      </c>
      <c r="N506" s="4">
        <v>3898.8</v>
      </c>
      <c r="O506" s="4">
        <v>5112.1000000000004</v>
      </c>
    </row>
    <row r="507" spans="1:15">
      <c r="A507">
        <v>10000506</v>
      </c>
      <c r="B507" s="3">
        <v>43138</v>
      </c>
      <c r="C507" t="s">
        <v>2</v>
      </c>
      <c r="D507" s="5">
        <v>35</v>
      </c>
      <c r="E507" s="6" t="s">
        <v>133</v>
      </c>
      <c r="F507" t="s">
        <v>144</v>
      </c>
      <c r="G507" s="9" t="s">
        <v>7</v>
      </c>
      <c r="I507" s="3">
        <v>43478.36</v>
      </c>
      <c r="J507" s="3">
        <v>43477.36</v>
      </c>
      <c r="K507" s="4">
        <v>23</v>
      </c>
      <c r="L507" s="4">
        <v>1443.25</v>
      </c>
      <c r="M507" s="4">
        <v>0</v>
      </c>
      <c r="N507" s="4">
        <v>0</v>
      </c>
      <c r="O507" s="4">
        <v>1443.25</v>
      </c>
    </row>
    <row r="508" spans="1:15">
      <c r="A508">
        <v>10000507</v>
      </c>
      <c r="B508" s="3">
        <v>43138</v>
      </c>
      <c r="C508" t="s">
        <v>3</v>
      </c>
      <c r="D508" s="5">
        <v>30</v>
      </c>
      <c r="E508" s="6">
        <v>43286</v>
      </c>
      <c r="F508" t="s">
        <v>134</v>
      </c>
      <c r="G508" s="9" t="s">
        <v>7</v>
      </c>
      <c r="I508" s="3">
        <v>43620.6</v>
      </c>
      <c r="J508" s="3">
        <v>43618.6</v>
      </c>
      <c r="K508" s="4">
        <v>10</v>
      </c>
      <c r="L508" s="4">
        <v>1221.3</v>
      </c>
      <c r="M508" s="4">
        <v>28</v>
      </c>
      <c r="N508" s="4">
        <v>2189.04</v>
      </c>
      <c r="O508" s="4">
        <v>3410.34</v>
      </c>
    </row>
    <row r="509" spans="1:15">
      <c r="A509">
        <v>10000508</v>
      </c>
      <c r="B509" s="3">
        <v>43138</v>
      </c>
      <c r="C509" t="s">
        <v>2</v>
      </c>
      <c r="D509" s="5">
        <v>24</v>
      </c>
      <c r="E509" s="6">
        <v>43286</v>
      </c>
      <c r="F509" t="s">
        <v>134</v>
      </c>
      <c r="G509" s="9" t="s">
        <v>7</v>
      </c>
      <c r="I509" s="3">
        <v>43635.839999999997</v>
      </c>
      <c r="J509" s="3">
        <v>43630.84</v>
      </c>
      <c r="K509" s="4">
        <v>10</v>
      </c>
      <c r="L509" s="4">
        <v>1231.5</v>
      </c>
      <c r="M509" s="4">
        <v>17</v>
      </c>
      <c r="N509" s="4">
        <v>957.44</v>
      </c>
      <c r="O509" s="4">
        <v>2188.94</v>
      </c>
    </row>
    <row r="510" spans="1:15">
      <c r="A510">
        <v>10000509</v>
      </c>
      <c r="B510" s="3">
        <v>43139</v>
      </c>
      <c r="C510" t="s">
        <v>3</v>
      </c>
      <c r="D510" s="5">
        <v>42</v>
      </c>
      <c r="E510" s="6" t="s">
        <v>133</v>
      </c>
      <c r="F510" t="s">
        <v>144</v>
      </c>
      <c r="G510" s="1" t="s">
        <v>7</v>
      </c>
      <c r="I510" s="3">
        <v>43549.67</v>
      </c>
      <c r="J510" s="3">
        <v>43545.67</v>
      </c>
      <c r="K510" s="4">
        <v>27</v>
      </c>
      <c r="L510" s="4">
        <v>2599.02</v>
      </c>
      <c r="M510" s="4">
        <v>0</v>
      </c>
      <c r="N510" s="4">
        <v>0</v>
      </c>
      <c r="O510" s="4">
        <v>2599.02</v>
      </c>
    </row>
    <row r="511" spans="1:15">
      <c r="A511">
        <v>10000510</v>
      </c>
      <c r="B511" s="3">
        <v>43139</v>
      </c>
      <c r="C511" t="s">
        <v>3</v>
      </c>
      <c r="D511" s="5">
        <v>18</v>
      </c>
      <c r="E511" s="6" t="s">
        <v>133</v>
      </c>
      <c r="F511" t="s">
        <v>144</v>
      </c>
      <c r="G511" s="1" t="s">
        <v>7</v>
      </c>
      <c r="I511" s="3">
        <v>43443.199999999997</v>
      </c>
      <c r="J511" s="3">
        <v>43443.199999999997</v>
      </c>
      <c r="K511" s="4">
        <v>20</v>
      </c>
      <c r="L511" s="4">
        <v>2842.4</v>
      </c>
      <c r="M511" s="4">
        <v>0</v>
      </c>
      <c r="N511" s="4">
        <v>0</v>
      </c>
      <c r="O511" s="4">
        <v>2842.4</v>
      </c>
    </row>
    <row r="512" spans="1:15">
      <c r="A512">
        <v>10000511</v>
      </c>
      <c r="B512" s="3">
        <v>43139</v>
      </c>
      <c r="C512" t="s">
        <v>2</v>
      </c>
      <c r="D512" s="5">
        <v>50</v>
      </c>
      <c r="E512" s="6" t="s">
        <v>133</v>
      </c>
      <c r="F512" t="s">
        <v>144</v>
      </c>
      <c r="G512" s="1" t="s">
        <v>7</v>
      </c>
      <c r="I512" s="3">
        <v>43559.81</v>
      </c>
      <c r="J512" s="3">
        <v>43556.81</v>
      </c>
      <c r="K512" s="4">
        <v>28</v>
      </c>
      <c r="L512" s="4">
        <v>2013.48</v>
      </c>
      <c r="M512" s="4">
        <v>0</v>
      </c>
      <c r="N512" s="4">
        <v>0</v>
      </c>
      <c r="O512" s="4">
        <v>2013.48</v>
      </c>
    </row>
    <row r="513" spans="1:15">
      <c r="A513">
        <v>10000512</v>
      </c>
      <c r="B513" s="3">
        <v>43139</v>
      </c>
      <c r="C513" t="s">
        <v>3</v>
      </c>
      <c r="D513" s="5">
        <v>25</v>
      </c>
      <c r="E513" s="6">
        <v>43283</v>
      </c>
      <c r="F513" t="s">
        <v>134</v>
      </c>
      <c r="G513" s="9" t="s">
        <v>7</v>
      </c>
      <c r="H513" s="8" t="s">
        <v>16</v>
      </c>
      <c r="I513" s="3">
        <v>43635.86</v>
      </c>
      <c r="J513" s="3">
        <v>43630.86</v>
      </c>
      <c r="K513" s="4">
        <v>10</v>
      </c>
      <c r="L513" s="4">
        <v>1189.9000000000001</v>
      </c>
      <c r="M513" s="4">
        <v>21</v>
      </c>
      <c r="N513" s="4">
        <v>1965.39</v>
      </c>
      <c r="O513" s="4">
        <v>3155.29</v>
      </c>
    </row>
    <row r="514" spans="1:15">
      <c r="A514">
        <v>10000513</v>
      </c>
      <c r="B514" s="3">
        <v>43139</v>
      </c>
      <c r="C514" t="s">
        <v>2</v>
      </c>
      <c r="D514" s="5">
        <v>27</v>
      </c>
      <c r="E514" s="6">
        <v>43286</v>
      </c>
      <c r="F514" t="s">
        <v>134</v>
      </c>
      <c r="G514" s="9" t="s">
        <v>7</v>
      </c>
      <c r="H514" s="8" t="s">
        <v>25</v>
      </c>
      <c r="I514" s="3">
        <v>43600.37</v>
      </c>
      <c r="J514" s="3">
        <v>43600.37</v>
      </c>
      <c r="K514" s="4">
        <v>10</v>
      </c>
      <c r="L514" s="4">
        <v>1432.3</v>
      </c>
      <c r="M514" s="4">
        <v>26</v>
      </c>
      <c r="N514" s="4">
        <v>1478.88</v>
      </c>
      <c r="O514" s="4">
        <v>2911.1800000000003</v>
      </c>
    </row>
    <row r="515" spans="1:15">
      <c r="A515">
        <v>10000514</v>
      </c>
      <c r="B515" s="3">
        <v>43139</v>
      </c>
      <c r="C515" t="s">
        <v>2</v>
      </c>
      <c r="D515" s="5">
        <v>34</v>
      </c>
      <c r="E515" s="6" t="s">
        <v>133</v>
      </c>
      <c r="F515" t="s">
        <v>144</v>
      </c>
      <c r="G515" s="9" t="s">
        <v>7</v>
      </c>
      <c r="I515" s="3">
        <v>43362.080000000002</v>
      </c>
      <c r="J515" s="3">
        <v>43362.080000000002</v>
      </c>
      <c r="K515" s="4">
        <v>15</v>
      </c>
      <c r="L515" s="4">
        <v>1301.55</v>
      </c>
      <c r="M515" s="4">
        <v>0</v>
      </c>
      <c r="N515" s="4">
        <v>0</v>
      </c>
      <c r="O515" s="4">
        <v>1301.55</v>
      </c>
    </row>
    <row r="516" spans="1:15">
      <c r="A516">
        <v>10000515</v>
      </c>
      <c r="B516" s="3">
        <v>43140</v>
      </c>
      <c r="C516" t="s">
        <v>3</v>
      </c>
      <c r="D516" s="5">
        <v>41</v>
      </c>
      <c r="E516" s="6" t="s">
        <v>133</v>
      </c>
      <c r="F516" t="s">
        <v>144</v>
      </c>
      <c r="G516" s="1" t="s">
        <v>7</v>
      </c>
      <c r="I516" s="3">
        <v>43646</v>
      </c>
      <c r="J516" s="3">
        <v>43643</v>
      </c>
      <c r="K516" s="4">
        <v>34</v>
      </c>
      <c r="L516" s="4">
        <v>2376.2600000000002</v>
      </c>
      <c r="M516" s="4">
        <v>0</v>
      </c>
      <c r="N516" s="4">
        <v>0</v>
      </c>
      <c r="O516" s="4">
        <v>2376.2600000000002</v>
      </c>
    </row>
    <row r="517" spans="1:15">
      <c r="A517">
        <v>10000516</v>
      </c>
      <c r="B517" s="3">
        <v>43140</v>
      </c>
      <c r="C517" t="s">
        <v>3</v>
      </c>
      <c r="D517" s="5">
        <v>29</v>
      </c>
      <c r="E517" s="6">
        <v>43287</v>
      </c>
      <c r="F517" t="s">
        <v>134</v>
      </c>
      <c r="G517" s="1" t="s">
        <v>7</v>
      </c>
      <c r="H517" s="8" t="s">
        <v>13</v>
      </c>
      <c r="I517" s="3">
        <v>43610.58</v>
      </c>
      <c r="J517" s="3">
        <v>43610.58</v>
      </c>
      <c r="K517" s="4">
        <v>10</v>
      </c>
      <c r="L517" s="4">
        <v>816.4</v>
      </c>
      <c r="M517" s="4">
        <v>26</v>
      </c>
      <c r="N517" s="4">
        <v>1564.68</v>
      </c>
      <c r="O517" s="4">
        <v>2381.08</v>
      </c>
    </row>
    <row r="518" spans="1:15">
      <c r="A518">
        <v>10000517</v>
      </c>
      <c r="B518" s="3">
        <v>43140</v>
      </c>
      <c r="C518" t="s">
        <v>2</v>
      </c>
      <c r="D518" s="5">
        <v>33</v>
      </c>
      <c r="E518" s="6">
        <v>43284</v>
      </c>
      <c r="F518" t="s">
        <v>134</v>
      </c>
      <c r="G518" s="1" t="s">
        <v>7</v>
      </c>
      <c r="H518" s="8" t="s">
        <v>19</v>
      </c>
      <c r="I518" s="3">
        <v>43615.64</v>
      </c>
      <c r="J518" s="3">
        <v>43610.64</v>
      </c>
      <c r="K518" s="4">
        <v>10</v>
      </c>
      <c r="L518" s="4">
        <v>1392.8</v>
      </c>
      <c r="M518" s="4">
        <v>45</v>
      </c>
      <c r="N518" s="4">
        <v>3956.85</v>
      </c>
      <c r="O518" s="4">
        <v>5349.65</v>
      </c>
    </row>
    <row r="519" spans="1:15">
      <c r="A519">
        <v>10000518</v>
      </c>
      <c r="B519" s="3">
        <v>43140</v>
      </c>
      <c r="C519" t="s">
        <v>3</v>
      </c>
      <c r="D519" s="5">
        <v>24</v>
      </c>
      <c r="E519" s="6">
        <v>43285</v>
      </c>
      <c r="F519" t="s">
        <v>134</v>
      </c>
      <c r="G519" s="1" t="s">
        <v>7</v>
      </c>
      <c r="I519" s="3">
        <v>43620.7</v>
      </c>
      <c r="J519" s="3">
        <v>43620.7</v>
      </c>
      <c r="K519" s="4">
        <v>10</v>
      </c>
      <c r="L519" s="4">
        <v>1123.3</v>
      </c>
      <c r="M519" s="4">
        <v>28</v>
      </c>
      <c r="N519" s="4">
        <v>2749.88</v>
      </c>
      <c r="O519" s="4">
        <v>3873.1800000000003</v>
      </c>
    </row>
    <row r="520" spans="1:15">
      <c r="A520">
        <v>10000519</v>
      </c>
      <c r="B520" s="3">
        <v>43140</v>
      </c>
      <c r="C520" t="s">
        <v>2</v>
      </c>
      <c r="D520" s="5">
        <v>20</v>
      </c>
      <c r="E520" s="6">
        <v>43283</v>
      </c>
      <c r="F520" t="s">
        <v>134</v>
      </c>
      <c r="G520" s="1" t="s">
        <v>7</v>
      </c>
      <c r="H520" s="8" t="s">
        <v>16</v>
      </c>
      <c r="I520" s="3">
        <v>43605.52</v>
      </c>
      <c r="J520" s="3">
        <v>43601.52</v>
      </c>
      <c r="K520" s="4">
        <v>10</v>
      </c>
      <c r="L520" s="4">
        <v>1065.0999999999999</v>
      </c>
      <c r="M520" s="4">
        <v>30</v>
      </c>
      <c r="N520" s="4">
        <v>1974.9</v>
      </c>
      <c r="O520" s="4">
        <v>3040</v>
      </c>
    </row>
    <row r="521" spans="1:15">
      <c r="A521">
        <v>10000520</v>
      </c>
      <c r="B521" s="3">
        <v>43140</v>
      </c>
      <c r="C521" t="s">
        <v>2</v>
      </c>
      <c r="D521" s="5">
        <v>26</v>
      </c>
      <c r="E521" s="6">
        <v>43284</v>
      </c>
      <c r="F521" t="s">
        <v>134</v>
      </c>
      <c r="G521" s="9" t="s">
        <v>7</v>
      </c>
      <c r="I521" s="3">
        <v>43600.46</v>
      </c>
      <c r="J521" s="3">
        <v>43596.46</v>
      </c>
      <c r="K521" s="4">
        <v>10</v>
      </c>
      <c r="L521" s="4">
        <v>1262.2</v>
      </c>
      <c r="M521" s="4">
        <v>26</v>
      </c>
      <c r="N521" s="4">
        <v>1720.42</v>
      </c>
      <c r="O521" s="4">
        <v>2982.62</v>
      </c>
    </row>
    <row r="522" spans="1:15">
      <c r="A522">
        <v>10000521</v>
      </c>
      <c r="B522" s="3">
        <v>43140</v>
      </c>
      <c r="C522" t="s">
        <v>2</v>
      </c>
      <c r="D522" s="5">
        <v>18</v>
      </c>
      <c r="E522" s="6">
        <v>43287</v>
      </c>
      <c r="F522" t="s">
        <v>134</v>
      </c>
      <c r="G522" s="9" t="s">
        <v>7</v>
      </c>
      <c r="I522" s="3">
        <v>43595.4</v>
      </c>
      <c r="J522" s="3">
        <v>43592.4</v>
      </c>
      <c r="K522" s="4">
        <v>10</v>
      </c>
      <c r="L522" s="4">
        <v>910.1</v>
      </c>
      <c r="M522" s="4">
        <v>18</v>
      </c>
      <c r="N522" s="4">
        <v>1230.1199999999999</v>
      </c>
      <c r="O522" s="4">
        <v>2140.2199999999998</v>
      </c>
    </row>
    <row r="523" spans="1:15">
      <c r="A523">
        <v>10000522</v>
      </c>
      <c r="B523" s="3">
        <v>43140</v>
      </c>
      <c r="C523" t="s">
        <v>3</v>
      </c>
      <c r="D523" s="5">
        <v>27</v>
      </c>
      <c r="E523" s="6">
        <v>43284</v>
      </c>
      <c r="F523" t="s">
        <v>134</v>
      </c>
      <c r="G523" s="9" t="s">
        <v>7</v>
      </c>
      <c r="I523" s="3">
        <v>43620.7</v>
      </c>
      <c r="J523" s="3">
        <v>43618.7</v>
      </c>
      <c r="K523" s="4">
        <v>10</v>
      </c>
      <c r="L523" s="4">
        <v>825.4</v>
      </c>
      <c r="M523" s="4">
        <v>30</v>
      </c>
      <c r="N523" s="4">
        <v>2779.2</v>
      </c>
      <c r="O523" s="4">
        <v>3604.6</v>
      </c>
    </row>
    <row r="524" spans="1:15">
      <c r="A524">
        <v>10000523</v>
      </c>
      <c r="B524" s="3">
        <v>43140</v>
      </c>
      <c r="C524" t="s">
        <v>2</v>
      </c>
      <c r="D524" s="5">
        <v>30</v>
      </c>
      <c r="E524" s="6">
        <v>43287</v>
      </c>
      <c r="F524" t="s">
        <v>134</v>
      </c>
      <c r="G524" s="9" t="s">
        <v>7</v>
      </c>
      <c r="H524" s="8" t="s">
        <v>25</v>
      </c>
      <c r="I524" s="3">
        <v>43625.760000000002</v>
      </c>
      <c r="J524" s="3">
        <v>43623.76</v>
      </c>
      <c r="K524" s="4">
        <v>10</v>
      </c>
      <c r="L524" s="4">
        <v>815.5</v>
      </c>
      <c r="M524" s="4">
        <v>19</v>
      </c>
      <c r="N524" s="4">
        <v>1171.54</v>
      </c>
      <c r="O524" s="4">
        <v>1987.04</v>
      </c>
    </row>
    <row r="525" spans="1:15">
      <c r="A525">
        <v>10000524</v>
      </c>
      <c r="B525" s="3">
        <v>43140</v>
      </c>
      <c r="C525" t="s">
        <v>2</v>
      </c>
      <c r="D525" s="5">
        <v>31</v>
      </c>
      <c r="E525" s="6">
        <v>43284</v>
      </c>
      <c r="F525" t="s">
        <v>134</v>
      </c>
      <c r="G525" s="9" t="s">
        <v>7</v>
      </c>
      <c r="H525" s="8" t="s">
        <v>24</v>
      </c>
      <c r="I525" s="3">
        <v>43615.64</v>
      </c>
      <c r="J525" s="3">
        <v>43615.64</v>
      </c>
      <c r="K525" s="4">
        <v>10</v>
      </c>
      <c r="L525" s="4">
        <v>1057.3</v>
      </c>
      <c r="M525" s="4">
        <v>52</v>
      </c>
      <c r="N525" s="4">
        <v>4645.16</v>
      </c>
      <c r="O525" s="4">
        <v>5702.46</v>
      </c>
    </row>
    <row r="526" spans="1:15">
      <c r="A526">
        <v>10000525</v>
      </c>
      <c r="B526" s="3">
        <v>43140</v>
      </c>
      <c r="C526" t="s">
        <v>2</v>
      </c>
      <c r="D526" s="5">
        <v>21</v>
      </c>
      <c r="E526" s="6">
        <v>43282</v>
      </c>
      <c r="F526" t="s">
        <v>134</v>
      </c>
      <c r="G526" s="9" t="s">
        <v>7</v>
      </c>
      <c r="H526" s="8" t="s">
        <v>155</v>
      </c>
      <c r="I526" s="3">
        <v>43595.4</v>
      </c>
      <c r="J526" s="3">
        <v>43592.4</v>
      </c>
      <c r="K526" s="4">
        <v>9</v>
      </c>
      <c r="L526" s="4">
        <v>723.33</v>
      </c>
      <c r="M526" s="4">
        <v>18</v>
      </c>
      <c r="N526" s="4">
        <v>1357.38</v>
      </c>
      <c r="O526" s="4">
        <v>2080.71</v>
      </c>
    </row>
    <row r="527" spans="1:15">
      <c r="A527">
        <v>10000526</v>
      </c>
      <c r="B527" s="3">
        <v>43140</v>
      </c>
      <c r="C527" t="s">
        <v>2</v>
      </c>
      <c r="D527" s="5">
        <v>46</v>
      </c>
      <c r="E527" s="6" t="s">
        <v>133</v>
      </c>
      <c r="F527" t="s">
        <v>144</v>
      </c>
      <c r="G527" s="9" t="s">
        <v>7</v>
      </c>
      <c r="H527" s="8" t="s">
        <v>16</v>
      </c>
      <c r="I527" s="3">
        <v>43600.46</v>
      </c>
      <c r="J527" s="3">
        <v>43598.46</v>
      </c>
      <c r="K527" s="4">
        <v>31</v>
      </c>
      <c r="L527" s="4">
        <v>2906.87</v>
      </c>
      <c r="M527" s="4">
        <v>0</v>
      </c>
      <c r="N527" s="4">
        <v>0</v>
      </c>
      <c r="O527" s="4">
        <v>2906.87</v>
      </c>
    </row>
    <row r="528" spans="1:15">
      <c r="A528">
        <v>10000527</v>
      </c>
      <c r="B528" s="3">
        <v>43140</v>
      </c>
      <c r="C528" t="s">
        <v>2</v>
      </c>
      <c r="D528" s="5">
        <v>33</v>
      </c>
      <c r="E528" s="6">
        <v>43285</v>
      </c>
      <c r="F528" t="s">
        <v>134</v>
      </c>
      <c r="G528" s="9" t="s">
        <v>7</v>
      </c>
      <c r="H528" s="8" t="s">
        <v>11</v>
      </c>
      <c r="I528" s="3">
        <v>43625.760000000002</v>
      </c>
      <c r="J528" s="3">
        <v>43622.76</v>
      </c>
      <c r="K528" s="4">
        <v>10</v>
      </c>
      <c r="L528" s="4">
        <v>1432.4</v>
      </c>
      <c r="M528" s="4">
        <v>45</v>
      </c>
      <c r="N528" s="4">
        <v>3476.7</v>
      </c>
      <c r="O528" s="4">
        <v>4909.1000000000004</v>
      </c>
    </row>
    <row r="529" spans="1:15">
      <c r="A529">
        <v>10000528</v>
      </c>
      <c r="B529" s="3">
        <v>43140</v>
      </c>
      <c r="C529" t="s">
        <v>2</v>
      </c>
      <c r="D529" s="5">
        <v>32</v>
      </c>
      <c r="E529" s="6">
        <v>43282</v>
      </c>
      <c r="F529" t="s">
        <v>134</v>
      </c>
      <c r="G529" s="9" t="s">
        <v>7</v>
      </c>
      <c r="H529" s="8" t="s">
        <v>16</v>
      </c>
      <c r="I529" s="3">
        <v>43646</v>
      </c>
      <c r="J529" s="3">
        <v>43641</v>
      </c>
      <c r="K529" s="4">
        <v>9</v>
      </c>
      <c r="L529" s="4">
        <v>1128.24</v>
      </c>
      <c r="M529" s="4">
        <v>17</v>
      </c>
      <c r="N529" s="4">
        <v>1527.45</v>
      </c>
      <c r="O529" s="4">
        <v>2655.69</v>
      </c>
    </row>
    <row r="530" spans="1:15">
      <c r="A530">
        <v>10000529</v>
      </c>
      <c r="B530" s="3">
        <v>43140</v>
      </c>
      <c r="C530" t="s">
        <v>2</v>
      </c>
      <c r="D530" s="5">
        <v>30</v>
      </c>
      <c r="E530" s="6">
        <v>43286</v>
      </c>
      <c r="F530" t="s">
        <v>134</v>
      </c>
      <c r="G530" s="9" t="s">
        <v>7</v>
      </c>
      <c r="I530" s="3">
        <v>43630.82</v>
      </c>
      <c r="J530" s="3">
        <v>43630.82</v>
      </c>
      <c r="K530" s="4">
        <v>10</v>
      </c>
      <c r="L530" s="4">
        <v>1316.6</v>
      </c>
      <c r="M530" s="4">
        <v>33</v>
      </c>
      <c r="N530" s="4">
        <v>3008.94</v>
      </c>
      <c r="O530" s="4">
        <v>4325.54</v>
      </c>
    </row>
    <row r="531" spans="1:15">
      <c r="A531">
        <v>10000530</v>
      </c>
      <c r="B531" s="3">
        <v>43140</v>
      </c>
      <c r="C531" t="s">
        <v>3</v>
      </c>
      <c r="D531" s="5">
        <v>52</v>
      </c>
      <c r="E531" s="6" t="s">
        <v>133</v>
      </c>
      <c r="F531" t="s">
        <v>144</v>
      </c>
      <c r="G531" s="9" t="s">
        <v>7</v>
      </c>
      <c r="I531" s="3">
        <v>43428.42</v>
      </c>
      <c r="J531" s="3">
        <v>43424.42</v>
      </c>
      <c r="K531" s="4">
        <v>19</v>
      </c>
      <c r="L531" s="4">
        <v>2611.9299999999998</v>
      </c>
      <c r="M531" s="4">
        <v>0</v>
      </c>
      <c r="N531" s="4">
        <v>0</v>
      </c>
      <c r="O531" s="4">
        <v>2611.9299999999998</v>
      </c>
    </row>
    <row r="532" spans="1:15">
      <c r="A532">
        <v>10000531</v>
      </c>
      <c r="B532" s="3">
        <v>43140</v>
      </c>
      <c r="C532" t="s">
        <v>3</v>
      </c>
      <c r="D532" s="5">
        <v>24</v>
      </c>
      <c r="E532" s="6">
        <v>43287</v>
      </c>
      <c r="F532" t="s">
        <v>134</v>
      </c>
      <c r="G532" s="9" t="s">
        <v>7</v>
      </c>
      <c r="H532" s="8" t="s">
        <v>16</v>
      </c>
      <c r="I532" s="3">
        <v>43630.82</v>
      </c>
      <c r="J532" s="3">
        <v>43628.82</v>
      </c>
      <c r="K532" s="4">
        <v>10</v>
      </c>
      <c r="L532" s="4">
        <v>1410.9</v>
      </c>
      <c r="M532" s="4">
        <v>33</v>
      </c>
      <c r="N532" s="4">
        <v>1790.25</v>
      </c>
      <c r="O532" s="4">
        <v>3201.15</v>
      </c>
    </row>
    <row r="533" spans="1:15">
      <c r="A533">
        <v>10000532</v>
      </c>
      <c r="B533" s="3">
        <v>43140</v>
      </c>
      <c r="C533" t="s">
        <v>2</v>
      </c>
      <c r="D533" s="5">
        <v>48</v>
      </c>
      <c r="E533" s="6" t="s">
        <v>133</v>
      </c>
      <c r="F533" t="s">
        <v>144</v>
      </c>
      <c r="G533" s="9" t="s">
        <v>7</v>
      </c>
      <c r="H533" s="8" t="s">
        <v>19</v>
      </c>
      <c r="I533" s="3">
        <v>43524.56</v>
      </c>
      <c r="J533" s="3">
        <v>43522.559999999998</v>
      </c>
      <c r="K533" s="4">
        <v>26</v>
      </c>
      <c r="L533" s="4">
        <v>1835.08</v>
      </c>
      <c r="M533" s="4">
        <v>0</v>
      </c>
      <c r="N533" s="4">
        <v>0</v>
      </c>
      <c r="O533" s="4">
        <v>1835.08</v>
      </c>
    </row>
    <row r="534" spans="1:15">
      <c r="A534">
        <v>10000533</v>
      </c>
      <c r="B534" s="3">
        <v>43140</v>
      </c>
      <c r="C534" t="s">
        <v>3</v>
      </c>
      <c r="D534" s="5">
        <v>20</v>
      </c>
      <c r="E534" s="6">
        <v>43285</v>
      </c>
      <c r="F534" t="s">
        <v>134</v>
      </c>
      <c r="G534" s="9" t="s">
        <v>7</v>
      </c>
      <c r="I534" s="3">
        <v>43620.7</v>
      </c>
      <c r="J534" s="3">
        <v>43616.7</v>
      </c>
      <c r="K534" s="4">
        <v>10</v>
      </c>
      <c r="L534" s="4">
        <v>953.6</v>
      </c>
      <c r="M534" s="4">
        <v>19</v>
      </c>
      <c r="N534" s="4">
        <v>1125.56</v>
      </c>
      <c r="O534" s="4">
        <v>2079.16</v>
      </c>
    </row>
    <row r="535" spans="1:15">
      <c r="A535">
        <v>10000534</v>
      </c>
      <c r="B535" s="3">
        <v>43140</v>
      </c>
      <c r="C535" t="s">
        <v>2</v>
      </c>
      <c r="D535" s="5">
        <v>25</v>
      </c>
      <c r="E535" s="6">
        <v>43286</v>
      </c>
      <c r="F535" t="s">
        <v>134</v>
      </c>
      <c r="G535" s="9" t="s">
        <v>7</v>
      </c>
      <c r="H535" s="8" t="s">
        <v>16</v>
      </c>
      <c r="I535" s="3">
        <v>43625.760000000002</v>
      </c>
      <c r="J535" s="3">
        <v>43625.760000000002</v>
      </c>
      <c r="K535" s="4">
        <v>10</v>
      </c>
      <c r="L535" s="4">
        <v>1203</v>
      </c>
      <c r="M535" s="4">
        <v>18</v>
      </c>
      <c r="N535" s="4">
        <v>1080.3599999999999</v>
      </c>
      <c r="O535" s="4">
        <v>2283.3599999999997</v>
      </c>
    </row>
    <row r="536" spans="1:15">
      <c r="A536">
        <v>10000535</v>
      </c>
      <c r="B536" s="3">
        <v>43140</v>
      </c>
      <c r="C536" t="s">
        <v>2</v>
      </c>
      <c r="D536" s="5">
        <v>25</v>
      </c>
      <c r="E536" s="6">
        <v>43287</v>
      </c>
      <c r="F536" t="s">
        <v>134</v>
      </c>
      <c r="G536" s="9" t="s">
        <v>7</v>
      </c>
      <c r="H536" s="8" t="s">
        <v>16</v>
      </c>
      <c r="I536" s="3">
        <v>43646</v>
      </c>
      <c r="J536" s="3">
        <v>43644</v>
      </c>
      <c r="K536" s="4">
        <v>10</v>
      </c>
      <c r="L536" s="4">
        <v>904.2</v>
      </c>
      <c r="M536" s="4">
        <v>40</v>
      </c>
      <c r="N536" s="4">
        <v>3416.4</v>
      </c>
      <c r="O536" s="4">
        <v>4320.6000000000004</v>
      </c>
    </row>
    <row r="537" spans="1:15">
      <c r="A537">
        <v>10000536</v>
      </c>
      <c r="B537" s="3">
        <v>43141</v>
      </c>
      <c r="C537" t="s">
        <v>2</v>
      </c>
      <c r="D537" s="5">
        <v>41</v>
      </c>
      <c r="E537" s="6" t="s">
        <v>133</v>
      </c>
      <c r="F537" t="s">
        <v>144</v>
      </c>
      <c r="G537" s="1" t="s">
        <v>7</v>
      </c>
      <c r="I537" s="3">
        <v>43489.45</v>
      </c>
      <c r="J537" s="3">
        <v>43484.45</v>
      </c>
      <c r="K537" s="4">
        <v>23</v>
      </c>
      <c r="L537" s="4">
        <v>1943.27</v>
      </c>
      <c r="M537" s="4">
        <v>0</v>
      </c>
      <c r="N537" s="4">
        <v>0</v>
      </c>
      <c r="O537" s="4">
        <v>1943.27</v>
      </c>
    </row>
    <row r="538" spans="1:15">
      <c r="A538">
        <v>10000537</v>
      </c>
      <c r="B538" s="3">
        <v>43141</v>
      </c>
      <c r="C538" t="s">
        <v>2</v>
      </c>
      <c r="D538" s="5">
        <v>36</v>
      </c>
      <c r="E538" s="6">
        <v>43286</v>
      </c>
      <c r="F538" t="s">
        <v>134</v>
      </c>
      <c r="G538" s="9" t="s">
        <v>7</v>
      </c>
      <c r="H538" s="8" t="s">
        <v>11</v>
      </c>
      <c r="I538" s="3">
        <v>43635.9</v>
      </c>
      <c r="J538" s="3">
        <v>43631.9</v>
      </c>
      <c r="K538" s="4">
        <v>10</v>
      </c>
      <c r="L538" s="4">
        <v>878.9</v>
      </c>
      <c r="M538" s="4">
        <v>40</v>
      </c>
      <c r="N538" s="4">
        <v>3539.6</v>
      </c>
      <c r="O538" s="4">
        <v>4418.5</v>
      </c>
    </row>
    <row r="539" spans="1:15">
      <c r="A539">
        <v>10000538</v>
      </c>
      <c r="B539" s="3">
        <v>43141</v>
      </c>
      <c r="C539" t="s">
        <v>2</v>
      </c>
      <c r="D539" s="5">
        <v>28</v>
      </c>
      <c r="E539" s="6">
        <v>43287</v>
      </c>
      <c r="F539" t="s">
        <v>134</v>
      </c>
      <c r="G539" s="9" t="s">
        <v>7</v>
      </c>
      <c r="I539" s="3">
        <v>43620.75</v>
      </c>
      <c r="J539" s="3">
        <v>43619.75</v>
      </c>
      <c r="K539" s="4">
        <v>10</v>
      </c>
      <c r="L539" s="4">
        <v>921.9</v>
      </c>
      <c r="M539" s="4">
        <v>21</v>
      </c>
      <c r="N539" s="4">
        <v>1904.91</v>
      </c>
      <c r="O539" s="4">
        <v>2826.81</v>
      </c>
    </row>
    <row r="540" spans="1:15">
      <c r="A540">
        <v>10000539</v>
      </c>
      <c r="B540" s="3">
        <v>43141</v>
      </c>
      <c r="C540" t="s">
        <v>2</v>
      </c>
      <c r="D540" s="5">
        <v>31</v>
      </c>
      <c r="E540" s="6">
        <v>43287</v>
      </c>
      <c r="F540" t="s">
        <v>134</v>
      </c>
      <c r="G540" s="9" t="s">
        <v>7</v>
      </c>
      <c r="H540" s="8" t="s">
        <v>25</v>
      </c>
      <c r="I540" s="3">
        <v>43595.5</v>
      </c>
      <c r="J540" s="3">
        <v>43593.5</v>
      </c>
      <c r="K540" s="4">
        <v>10</v>
      </c>
      <c r="L540" s="4">
        <v>1429.9</v>
      </c>
      <c r="M540" s="4">
        <v>51</v>
      </c>
      <c r="N540" s="4">
        <v>4593.57</v>
      </c>
      <c r="O540" s="4">
        <v>6023.4699999999993</v>
      </c>
    </row>
    <row r="541" spans="1:15">
      <c r="A541">
        <v>10000540</v>
      </c>
      <c r="B541" s="3">
        <v>43141</v>
      </c>
      <c r="C541" t="s">
        <v>3</v>
      </c>
      <c r="D541" s="5">
        <v>33</v>
      </c>
      <c r="E541" s="6">
        <v>43286</v>
      </c>
      <c r="F541" t="s">
        <v>134</v>
      </c>
      <c r="G541" s="9" t="s">
        <v>7</v>
      </c>
      <c r="H541" s="8" t="s">
        <v>13</v>
      </c>
      <c r="I541" s="3">
        <v>43605.599999999999</v>
      </c>
      <c r="J541" s="3">
        <v>43602.6</v>
      </c>
      <c r="K541" s="4">
        <v>10</v>
      </c>
      <c r="L541" s="4">
        <v>1479.5</v>
      </c>
      <c r="M541" s="4">
        <v>40</v>
      </c>
      <c r="N541" s="4">
        <v>3297.2</v>
      </c>
      <c r="O541" s="4">
        <v>4776.7</v>
      </c>
    </row>
    <row r="542" spans="1:15">
      <c r="A542">
        <v>10000541</v>
      </c>
      <c r="B542" s="3">
        <v>43141</v>
      </c>
      <c r="C542" t="s">
        <v>3</v>
      </c>
      <c r="D542" s="5">
        <v>20</v>
      </c>
      <c r="E542" s="6" t="s">
        <v>133</v>
      </c>
      <c r="F542" t="s">
        <v>144</v>
      </c>
      <c r="G542" s="9" t="s">
        <v>7</v>
      </c>
      <c r="I542" s="3">
        <v>43459.15</v>
      </c>
      <c r="J542" s="3">
        <v>43459.15</v>
      </c>
      <c r="K542" s="4">
        <v>21</v>
      </c>
      <c r="L542" s="4">
        <v>1816.08</v>
      </c>
      <c r="M542" s="4">
        <v>0</v>
      </c>
      <c r="N542" s="4">
        <v>0</v>
      </c>
      <c r="O542" s="4">
        <v>1816.08</v>
      </c>
    </row>
    <row r="543" spans="1:15">
      <c r="A543">
        <v>10000542</v>
      </c>
      <c r="B543" s="3">
        <v>43141</v>
      </c>
      <c r="C543" t="s">
        <v>2</v>
      </c>
      <c r="D543" s="5">
        <v>26</v>
      </c>
      <c r="E543" s="6">
        <v>43287</v>
      </c>
      <c r="F543" t="s">
        <v>134</v>
      </c>
      <c r="G543" s="9" t="s">
        <v>7</v>
      </c>
      <c r="I543" s="3">
        <v>43640.95</v>
      </c>
      <c r="J543" s="3">
        <v>43636.95</v>
      </c>
      <c r="K543" s="4">
        <v>10</v>
      </c>
      <c r="L543" s="4">
        <v>1138.4000000000001</v>
      </c>
      <c r="M543" s="4">
        <v>20</v>
      </c>
      <c r="N543" s="4">
        <v>1271.5999999999999</v>
      </c>
      <c r="O543" s="4">
        <v>2410</v>
      </c>
    </row>
    <row r="544" spans="1:15">
      <c r="A544">
        <v>10000543</v>
      </c>
      <c r="B544" s="3">
        <v>43141</v>
      </c>
      <c r="C544" t="s">
        <v>3</v>
      </c>
      <c r="D544" s="5">
        <v>47</v>
      </c>
      <c r="E544" s="6">
        <v>43282</v>
      </c>
      <c r="F544" t="s">
        <v>134</v>
      </c>
      <c r="G544" s="9" t="s">
        <v>7</v>
      </c>
      <c r="I544" s="3">
        <v>43646</v>
      </c>
      <c r="J544" s="3">
        <v>43646</v>
      </c>
      <c r="K544" s="4">
        <v>9</v>
      </c>
      <c r="L544" s="4">
        <v>975.6</v>
      </c>
      <c r="M544" s="4">
        <v>33</v>
      </c>
      <c r="N544" s="4">
        <v>1853.94</v>
      </c>
      <c r="O544" s="4">
        <v>2829.54</v>
      </c>
    </row>
    <row r="545" spans="1:15">
      <c r="A545">
        <v>10000544</v>
      </c>
      <c r="B545" s="3">
        <v>43141</v>
      </c>
      <c r="C545" t="s">
        <v>2</v>
      </c>
      <c r="D545" s="5">
        <v>30</v>
      </c>
      <c r="E545" s="6" t="s">
        <v>133</v>
      </c>
      <c r="F545" t="s">
        <v>144</v>
      </c>
      <c r="G545" s="9" t="s">
        <v>7</v>
      </c>
      <c r="H545" s="8" t="s">
        <v>16</v>
      </c>
      <c r="I545" s="3">
        <v>43489.45</v>
      </c>
      <c r="J545" s="3">
        <v>43486.45</v>
      </c>
      <c r="K545" s="4">
        <v>23</v>
      </c>
      <c r="L545" s="4">
        <v>1511.1</v>
      </c>
      <c r="M545" s="4">
        <v>0</v>
      </c>
      <c r="N545" s="4">
        <v>0</v>
      </c>
      <c r="O545" s="4">
        <v>1511.1</v>
      </c>
    </row>
    <row r="546" spans="1:15">
      <c r="A546">
        <v>10000545</v>
      </c>
      <c r="B546" s="3">
        <v>43141</v>
      </c>
      <c r="C546" t="s">
        <v>2</v>
      </c>
      <c r="D546" s="5">
        <v>41</v>
      </c>
      <c r="E546" s="6" t="s">
        <v>133</v>
      </c>
      <c r="F546" t="s">
        <v>144</v>
      </c>
      <c r="G546" s="9" t="s">
        <v>7</v>
      </c>
      <c r="I546" s="3">
        <v>43590.45</v>
      </c>
      <c r="J546" s="3">
        <v>43589.45</v>
      </c>
      <c r="K546" s="4">
        <v>30</v>
      </c>
      <c r="L546" s="4">
        <v>2796.3</v>
      </c>
      <c r="M546" s="4">
        <v>0</v>
      </c>
      <c r="N546" s="4">
        <v>0</v>
      </c>
      <c r="O546" s="4">
        <v>2796.3</v>
      </c>
    </row>
    <row r="547" spans="1:15">
      <c r="A547">
        <v>10000546</v>
      </c>
      <c r="B547" s="3">
        <v>43142</v>
      </c>
      <c r="C547" t="s">
        <v>2</v>
      </c>
      <c r="D547" s="5">
        <v>22</v>
      </c>
      <c r="E547" s="6">
        <v>43285</v>
      </c>
      <c r="F547" t="s">
        <v>134</v>
      </c>
      <c r="G547" s="1" t="s">
        <v>7</v>
      </c>
      <c r="H547" s="8" t="s">
        <v>25</v>
      </c>
      <c r="I547" s="3">
        <v>43620.800000000003</v>
      </c>
      <c r="J547" s="3">
        <v>43615.8</v>
      </c>
      <c r="K547" s="4">
        <v>10</v>
      </c>
      <c r="L547" s="4">
        <v>1366.3</v>
      </c>
      <c r="M547" s="4">
        <v>52</v>
      </c>
      <c r="N547" s="4">
        <v>3097.64</v>
      </c>
      <c r="O547" s="4">
        <v>4463.9399999999996</v>
      </c>
    </row>
    <row r="548" spans="1:15">
      <c r="A548">
        <v>10000547</v>
      </c>
      <c r="B548" s="3">
        <v>43142</v>
      </c>
      <c r="C548" t="s">
        <v>3</v>
      </c>
      <c r="D548" s="5">
        <v>45</v>
      </c>
      <c r="E548" s="6" t="s">
        <v>133</v>
      </c>
      <c r="F548" t="s">
        <v>144</v>
      </c>
      <c r="G548" s="1" t="s">
        <v>7</v>
      </c>
      <c r="I548" s="3">
        <v>43373.84</v>
      </c>
      <c r="J548" s="3">
        <v>43369.84</v>
      </c>
      <c r="K548" s="4">
        <v>15</v>
      </c>
      <c r="L548" s="4">
        <v>1228.3499999999999</v>
      </c>
      <c r="M548" s="4">
        <v>0</v>
      </c>
      <c r="N548" s="4">
        <v>0</v>
      </c>
      <c r="O548" s="4">
        <v>1228.3499999999999</v>
      </c>
    </row>
    <row r="549" spans="1:15">
      <c r="A549">
        <v>10000548</v>
      </c>
      <c r="B549" s="3">
        <v>43142</v>
      </c>
      <c r="C549" t="s">
        <v>3</v>
      </c>
      <c r="D549" s="5">
        <v>34</v>
      </c>
      <c r="E549" s="6">
        <v>43286</v>
      </c>
      <c r="F549" t="s">
        <v>134</v>
      </c>
      <c r="G549" s="1" t="s">
        <v>7</v>
      </c>
      <c r="H549" s="8" t="s">
        <v>11</v>
      </c>
      <c r="I549" s="3">
        <v>43615.76</v>
      </c>
      <c r="J549" s="3">
        <v>43610.76</v>
      </c>
      <c r="K549" s="4">
        <v>10</v>
      </c>
      <c r="L549" s="4">
        <v>1105.4000000000001</v>
      </c>
      <c r="M549" s="4">
        <v>21</v>
      </c>
      <c r="N549" s="4">
        <v>1676.85</v>
      </c>
      <c r="O549" s="4">
        <v>2782.25</v>
      </c>
    </row>
    <row r="550" spans="1:15">
      <c r="A550">
        <v>10000549</v>
      </c>
      <c r="B550" s="3">
        <v>43142</v>
      </c>
      <c r="C550" t="s">
        <v>2</v>
      </c>
      <c r="D550" s="5">
        <v>21</v>
      </c>
      <c r="E550" s="6">
        <v>43283</v>
      </c>
      <c r="F550" t="s">
        <v>134</v>
      </c>
      <c r="G550" s="9" t="s">
        <v>7</v>
      </c>
      <c r="I550" s="3">
        <v>43635.92</v>
      </c>
      <c r="J550" s="3">
        <v>43632.92</v>
      </c>
      <c r="K550" s="4">
        <v>9</v>
      </c>
      <c r="L550" s="4">
        <v>1189.44</v>
      </c>
      <c r="M550" s="4">
        <v>30</v>
      </c>
      <c r="N550" s="4">
        <v>2049.3000000000002</v>
      </c>
      <c r="O550" s="4">
        <v>3238.7400000000002</v>
      </c>
    </row>
    <row r="551" spans="1:15">
      <c r="A551">
        <v>10000550</v>
      </c>
      <c r="B551" s="3">
        <v>43142</v>
      </c>
      <c r="C551" t="s">
        <v>2</v>
      </c>
      <c r="D551" s="5">
        <v>25</v>
      </c>
      <c r="E551" s="6">
        <v>43285</v>
      </c>
      <c r="F551" t="s">
        <v>134</v>
      </c>
      <c r="G551" s="9" t="s">
        <v>7</v>
      </c>
      <c r="I551" s="3">
        <v>43635.92</v>
      </c>
      <c r="J551" s="3">
        <v>43630.92</v>
      </c>
      <c r="K551" s="4">
        <v>10</v>
      </c>
      <c r="L551" s="4">
        <v>1219.7</v>
      </c>
      <c r="M551" s="4">
        <v>28</v>
      </c>
      <c r="N551" s="4">
        <v>2021.88</v>
      </c>
      <c r="O551" s="4">
        <v>3241.58</v>
      </c>
    </row>
    <row r="552" spans="1:15">
      <c r="A552">
        <v>10000551</v>
      </c>
      <c r="B552" s="3">
        <v>43142</v>
      </c>
      <c r="C552" t="s">
        <v>2</v>
      </c>
      <c r="D552" s="5">
        <v>19</v>
      </c>
      <c r="E552" s="6" t="s">
        <v>133</v>
      </c>
      <c r="F552" t="s">
        <v>144</v>
      </c>
      <c r="G552" s="9" t="s">
        <v>7</v>
      </c>
      <c r="H552" s="8" t="s">
        <v>13</v>
      </c>
      <c r="I552" s="3">
        <v>43343.6</v>
      </c>
      <c r="J552" s="3">
        <v>43338.6</v>
      </c>
      <c r="K552" s="4">
        <v>13</v>
      </c>
      <c r="L552" s="4">
        <v>1870.31</v>
      </c>
      <c r="M552" s="4">
        <v>0</v>
      </c>
      <c r="N552" s="4">
        <v>0</v>
      </c>
      <c r="O552" s="4">
        <v>1870.31</v>
      </c>
    </row>
    <row r="553" spans="1:15">
      <c r="A553">
        <v>10000552</v>
      </c>
      <c r="B553" s="3">
        <v>43142</v>
      </c>
      <c r="C553" t="s">
        <v>2</v>
      </c>
      <c r="D553" s="5">
        <v>42</v>
      </c>
      <c r="E553" s="6" t="s">
        <v>133</v>
      </c>
      <c r="F553" t="s">
        <v>144</v>
      </c>
      <c r="G553" s="9" t="s">
        <v>7</v>
      </c>
      <c r="I553" s="3">
        <v>43358.720000000001</v>
      </c>
      <c r="J553" s="3">
        <v>43354.720000000001</v>
      </c>
      <c r="K553" s="4">
        <v>14</v>
      </c>
      <c r="L553" s="4">
        <v>1263.3599999999999</v>
      </c>
      <c r="M553" s="4">
        <v>0</v>
      </c>
      <c r="N553" s="4">
        <v>0</v>
      </c>
      <c r="O553" s="4">
        <v>1263.3599999999999</v>
      </c>
    </row>
    <row r="554" spans="1:15">
      <c r="A554">
        <v>10000553</v>
      </c>
      <c r="B554" s="3">
        <v>43142</v>
      </c>
      <c r="C554" t="s">
        <v>3</v>
      </c>
      <c r="D554" s="5">
        <v>24</v>
      </c>
      <c r="E554" s="6">
        <v>43285</v>
      </c>
      <c r="F554" t="s">
        <v>134</v>
      </c>
      <c r="G554" s="9" t="s">
        <v>7</v>
      </c>
      <c r="H554" s="8" t="s">
        <v>17</v>
      </c>
      <c r="I554" s="3">
        <v>43610.720000000001</v>
      </c>
      <c r="J554" s="3">
        <v>43605.72</v>
      </c>
      <c r="K554" s="4">
        <v>10</v>
      </c>
      <c r="L554" s="4">
        <v>899.1</v>
      </c>
      <c r="M554" s="4">
        <v>17</v>
      </c>
      <c r="N554" s="4">
        <v>1281.46</v>
      </c>
      <c r="O554" s="4">
        <v>2180.56</v>
      </c>
    </row>
    <row r="555" spans="1:15">
      <c r="A555">
        <v>10000554</v>
      </c>
      <c r="B555" s="3">
        <v>43142</v>
      </c>
      <c r="C555" t="s">
        <v>2</v>
      </c>
      <c r="D555" s="5">
        <v>36</v>
      </c>
      <c r="E555" s="6" t="s">
        <v>133</v>
      </c>
      <c r="F555" t="s">
        <v>144</v>
      </c>
      <c r="G555" s="9" t="s">
        <v>7</v>
      </c>
      <c r="I555" s="3">
        <v>43353.68</v>
      </c>
      <c r="J555" s="3">
        <v>43349.68</v>
      </c>
      <c r="K555" s="4">
        <v>14</v>
      </c>
      <c r="L555" s="4">
        <v>1786.54</v>
      </c>
      <c r="M555" s="4">
        <v>0</v>
      </c>
      <c r="N555" s="4">
        <v>0</v>
      </c>
      <c r="O555" s="4">
        <v>1786.54</v>
      </c>
    </row>
    <row r="556" spans="1:15">
      <c r="A556">
        <v>10000555</v>
      </c>
      <c r="B556" s="3">
        <v>43142</v>
      </c>
      <c r="C556" t="s">
        <v>2</v>
      </c>
      <c r="D556" s="5">
        <v>28</v>
      </c>
      <c r="E556" s="6">
        <v>43284</v>
      </c>
      <c r="F556" t="s">
        <v>134</v>
      </c>
      <c r="G556" s="9" t="s">
        <v>7</v>
      </c>
      <c r="I556" s="3">
        <v>43605.68</v>
      </c>
      <c r="J556" s="3">
        <v>43604.68</v>
      </c>
      <c r="K556" s="4">
        <v>9</v>
      </c>
      <c r="L556" s="4">
        <v>923.49</v>
      </c>
      <c r="M556" s="4">
        <v>24</v>
      </c>
      <c r="N556" s="4">
        <v>1506.48</v>
      </c>
      <c r="O556" s="4">
        <v>2429.9700000000003</v>
      </c>
    </row>
    <row r="557" spans="1:15">
      <c r="A557">
        <v>10000556</v>
      </c>
      <c r="B557" s="3">
        <v>43142</v>
      </c>
      <c r="C557" t="s">
        <v>3</v>
      </c>
      <c r="D557" s="5">
        <v>41</v>
      </c>
      <c r="E557" s="6" t="s">
        <v>133</v>
      </c>
      <c r="F557" t="s">
        <v>144</v>
      </c>
      <c r="G557" s="9" t="s">
        <v>7</v>
      </c>
      <c r="H557" s="8" t="s">
        <v>25</v>
      </c>
      <c r="I557" s="3">
        <v>43535.12</v>
      </c>
      <c r="J557" s="3">
        <v>43532.12</v>
      </c>
      <c r="K557" s="4">
        <v>26</v>
      </c>
      <c r="L557" s="4">
        <v>2208.1799999999998</v>
      </c>
      <c r="M557" s="4">
        <v>0</v>
      </c>
      <c r="N557" s="4">
        <v>0</v>
      </c>
      <c r="O557" s="4">
        <v>2208.1799999999998</v>
      </c>
    </row>
    <row r="558" spans="1:15">
      <c r="A558">
        <v>10000557</v>
      </c>
      <c r="B558" s="3">
        <v>43142</v>
      </c>
      <c r="C558" t="s">
        <v>2</v>
      </c>
      <c r="D558" s="5">
        <v>31</v>
      </c>
      <c r="E558" s="6">
        <v>43284</v>
      </c>
      <c r="F558" t="s">
        <v>134</v>
      </c>
      <c r="G558" s="9" t="s">
        <v>7</v>
      </c>
      <c r="H558" s="8" t="s">
        <v>11</v>
      </c>
      <c r="I558" s="3">
        <v>43615.76</v>
      </c>
      <c r="J558" s="3">
        <v>43610.76</v>
      </c>
      <c r="K558" s="4">
        <v>9</v>
      </c>
      <c r="L558" s="4">
        <v>862.02</v>
      </c>
      <c r="M558" s="4">
        <v>24</v>
      </c>
      <c r="N558" s="4">
        <v>2210.4</v>
      </c>
      <c r="O558" s="4">
        <v>3072.42</v>
      </c>
    </row>
    <row r="559" spans="1:15">
      <c r="A559">
        <v>10000558</v>
      </c>
      <c r="B559" s="3">
        <v>43142</v>
      </c>
      <c r="C559" t="s">
        <v>3</v>
      </c>
      <c r="D559" s="5">
        <v>27</v>
      </c>
      <c r="E559" s="6">
        <v>43282</v>
      </c>
      <c r="F559" t="s">
        <v>134</v>
      </c>
      <c r="G559" s="9" t="s">
        <v>7</v>
      </c>
      <c r="I559" s="3">
        <v>43600.639999999999</v>
      </c>
      <c r="J559" s="3">
        <v>43597.64</v>
      </c>
      <c r="K559" s="4">
        <v>9</v>
      </c>
      <c r="L559" s="4">
        <v>1007.91</v>
      </c>
      <c r="M559" s="4">
        <v>24</v>
      </c>
      <c r="N559" s="4">
        <v>1927.44</v>
      </c>
      <c r="O559" s="4">
        <v>2935.35</v>
      </c>
    </row>
    <row r="560" spans="1:15">
      <c r="A560">
        <v>10000559</v>
      </c>
      <c r="B560" s="3">
        <v>43142</v>
      </c>
      <c r="C560" t="s">
        <v>2</v>
      </c>
      <c r="D560" s="5">
        <v>25</v>
      </c>
      <c r="E560" s="6">
        <v>43285</v>
      </c>
      <c r="F560" t="s">
        <v>134</v>
      </c>
      <c r="G560" s="9" t="s">
        <v>7</v>
      </c>
      <c r="I560" s="3">
        <v>43605.68</v>
      </c>
      <c r="J560" s="3">
        <v>43604.68</v>
      </c>
      <c r="K560" s="4">
        <v>10</v>
      </c>
      <c r="L560" s="4">
        <v>1154.5</v>
      </c>
      <c r="M560" s="4">
        <v>28</v>
      </c>
      <c r="N560" s="4">
        <v>2341.36</v>
      </c>
      <c r="O560" s="4">
        <v>3495.86</v>
      </c>
    </row>
    <row r="561" spans="1:15">
      <c r="A561">
        <v>10000560</v>
      </c>
      <c r="B561" s="3">
        <v>43142</v>
      </c>
      <c r="C561" t="s">
        <v>2</v>
      </c>
      <c r="D561" s="5">
        <v>50</v>
      </c>
      <c r="E561" s="6" t="s">
        <v>133</v>
      </c>
      <c r="F561" t="s">
        <v>144</v>
      </c>
      <c r="G561" s="9" t="s">
        <v>7</v>
      </c>
      <c r="I561" s="3">
        <v>43469.599999999999</v>
      </c>
      <c r="J561" s="3">
        <v>43468.6</v>
      </c>
      <c r="K561" s="4">
        <v>22</v>
      </c>
      <c r="L561" s="4">
        <v>2013.44</v>
      </c>
      <c r="M561" s="4">
        <v>0</v>
      </c>
      <c r="N561" s="4">
        <v>0</v>
      </c>
      <c r="O561" s="4">
        <v>2013.44</v>
      </c>
    </row>
    <row r="562" spans="1:15">
      <c r="A562">
        <v>10000561</v>
      </c>
      <c r="B562" s="3">
        <v>43143</v>
      </c>
      <c r="C562" t="s">
        <v>2</v>
      </c>
      <c r="D562" s="5">
        <v>30</v>
      </c>
      <c r="E562" s="6">
        <v>43286</v>
      </c>
      <c r="F562" t="s">
        <v>134</v>
      </c>
      <c r="G562" s="1" t="s">
        <v>7</v>
      </c>
      <c r="I562" s="3">
        <v>43610.79</v>
      </c>
      <c r="J562" s="3">
        <v>43606.79</v>
      </c>
      <c r="K562" s="4">
        <v>10</v>
      </c>
      <c r="L562" s="4">
        <v>1044.5999999999999</v>
      </c>
      <c r="M562" s="4">
        <v>19</v>
      </c>
      <c r="N562" s="4">
        <v>1282.5</v>
      </c>
      <c r="O562" s="4">
        <v>2327.1</v>
      </c>
    </row>
    <row r="563" spans="1:15">
      <c r="A563">
        <v>10000562</v>
      </c>
      <c r="B563" s="3">
        <v>43143</v>
      </c>
      <c r="C563" t="s">
        <v>2</v>
      </c>
      <c r="D563" s="5">
        <v>45</v>
      </c>
      <c r="E563" s="6" t="s">
        <v>133</v>
      </c>
      <c r="F563" t="s">
        <v>144</v>
      </c>
      <c r="G563" s="1" t="s">
        <v>7</v>
      </c>
      <c r="I563" s="3">
        <v>43474.98</v>
      </c>
      <c r="J563" s="3">
        <v>43473.98</v>
      </c>
      <c r="K563" s="4">
        <v>22</v>
      </c>
      <c r="L563" s="4">
        <v>1841.84</v>
      </c>
      <c r="M563" s="4">
        <v>0</v>
      </c>
      <c r="N563" s="4">
        <v>0</v>
      </c>
      <c r="O563" s="4">
        <v>1841.84</v>
      </c>
    </row>
    <row r="564" spans="1:15">
      <c r="A564">
        <v>10000563</v>
      </c>
      <c r="B564" s="3">
        <v>43143</v>
      </c>
      <c r="C564" t="s">
        <v>2</v>
      </c>
      <c r="D564" s="5">
        <v>50</v>
      </c>
      <c r="E564" s="6" t="s">
        <v>133</v>
      </c>
      <c r="F564" t="s">
        <v>144</v>
      </c>
      <c r="G564" s="1" t="s">
        <v>7</v>
      </c>
      <c r="H564" s="8" t="s">
        <v>16</v>
      </c>
      <c r="I564" s="3">
        <v>43404.56</v>
      </c>
      <c r="J564" s="3">
        <v>43402.559999999998</v>
      </c>
      <c r="K564" s="4">
        <v>17</v>
      </c>
      <c r="L564" s="4">
        <v>1714.45</v>
      </c>
      <c r="M564" s="4">
        <v>0</v>
      </c>
      <c r="N564" s="4">
        <v>0</v>
      </c>
      <c r="O564" s="4">
        <v>1714.45</v>
      </c>
    </row>
    <row r="565" spans="1:15">
      <c r="A565">
        <v>10000564</v>
      </c>
      <c r="B565" s="3">
        <v>43143</v>
      </c>
      <c r="C565" t="s">
        <v>3</v>
      </c>
      <c r="D565" s="5">
        <v>28</v>
      </c>
      <c r="E565" s="6">
        <v>43282</v>
      </c>
      <c r="F565" t="s">
        <v>134</v>
      </c>
      <c r="G565" s="1" t="s">
        <v>7</v>
      </c>
      <c r="H565" s="8" t="s">
        <v>13</v>
      </c>
      <c r="I565" s="3">
        <v>43595.7</v>
      </c>
      <c r="J565" s="3">
        <v>43593.7</v>
      </c>
      <c r="K565" s="4">
        <v>9</v>
      </c>
      <c r="L565" s="4">
        <v>1324.53</v>
      </c>
      <c r="M565" s="4">
        <v>24</v>
      </c>
      <c r="N565" s="4">
        <v>1545.84</v>
      </c>
      <c r="O565" s="4">
        <v>2870.37</v>
      </c>
    </row>
    <row r="566" spans="1:15">
      <c r="A566">
        <v>10000565</v>
      </c>
      <c r="B566" s="3">
        <v>43143</v>
      </c>
      <c r="C566" t="s">
        <v>2</v>
      </c>
      <c r="D566" s="5">
        <v>32</v>
      </c>
      <c r="E566" s="6">
        <v>43282</v>
      </c>
      <c r="F566" t="s">
        <v>134</v>
      </c>
      <c r="G566" s="1" t="s">
        <v>7</v>
      </c>
      <c r="I566" s="3">
        <v>43615.82</v>
      </c>
      <c r="J566" s="3">
        <v>43613.82</v>
      </c>
      <c r="K566" s="4">
        <v>9</v>
      </c>
      <c r="L566" s="4">
        <v>943.2</v>
      </c>
      <c r="M566" s="4">
        <v>19</v>
      </c>
      <c r="N566" s="4">
        <v>1759.02</v>
      </c>
      <c r="O566" s="4">
        <v>2702.2200000000003</v>
      </c>
    </row>
    <row r="567" spans="1:15">
      <c r="A567">
        <v>10000566</v>
      </c>
      <c r="B567" s="3">
        <v>43143</v>
      </c>
      <c r="C567" t="s">
        <v>2</v>
      </c>
      <c r="D567" s="5">
        <v>42</v>
      </c>
      <c r="E567" s="6" t="s">
        <v>133</v>
      </c>
      <c r="F567" t="s">
        <v>144</v>
      </c>
      <c r="G567" s="1" t="s">
        <v>7</v>
      </c>
      <c r="H567" s="8" t="s">
        <v>24</v>
      </c>
      <c r="I567" s="3">
        <v>43590.67</v>
      </c>
      <c r="J567" s="3">
        <v>43588.67</v>
      </c>
      <c r="K567" s="4">
        <v>30</v>
      </c>
      <c r="L567" s="4">
        <v>2860.5</v>
      </c>
      <c r="M567" s="4">
        <v>0</v>
      </c>
      <c r="N567" s="4">
        <v>0</v>
      </c>
      <c r="O567" s="4">
        <v>2860.5</v>
      </c>
    </row>
    <row r="568" spans="1:15">
      <c r="A568">
        <v>10000567</v>
      </c>
      <c r="B568" s="3">
        <v>43143</v>
      </c>
      <c r="C568" t="s">
        <v>2</v>
      </c>
      <c r="D568" s="5">
        <v>42</v>
      </c>
      <c r="E568" s="6">
        <v>43286</v>
      </c>
      <c r="F568" t="s">
        <v>134</v>
      </c>
      <c r="G568" s="1" t="s">
        <v>7</v>
      </c>
      <c r="I568" s="3">
        <v>43605.760000000002</v>
      </c>
      <c r="J568" s="3">
        <v>43605.760000000002</v>
      </c>
      <c r="K568" s="4">
        <v>10</v>
      </c>
      <c r="L568" s="4">
        <v>1362.6</v>
      </c>
      <c r="M568" s="4">
        <v>20</v>
      </c>
      <c r="N568" s="4">
        <v>1746</v>
      </c>
      <c r="O568" s="4">
        <v>3108.6</v>
      </c>
    </row>
    <row r="569" spans="1:15">
      <c r="A569">
        <v>10000568</v>
      </c>
      <c r="B569" s="3">
        <v>43143</v>
      </c>
      <c r="C569" t="s">
        <v>3</v>
      </c>
      <c r="D569" s="5">
        <v>21</v>
      </c>
      <c r="E569" s="6">
        <v>43285</v>
      </c>
      <c r="F569" t="s">
        <v>134</v>
      </c>
      <c r="G569" s="9" t="s">
        <v>7</v>
      </c>
      <c r="I569" s="3">
        <v>43640.97</v>
      </c>
      <c r="J569" s="3">
        <v>43636.97</v>
      </c>
      <c r="K569" s="4">
        <v>9</v>
      </c>
      <c r="L569" s="4">
        <v>817.56</v>
      </c>
      <c r="M569" s="4">
        <v>18</v>
      </c>
      <c r="N569" s="4">
        <v>995.58</v>
      </c>
      <c r="O569" s="4">
        <v>1813.1399999999999</v>
      </c>
    </row>
    <row r="570" spans="1:15">
      <c r="A570">
        <v>10000569</v>
      </c>
      <c r="B570" s="3">
        <v>43143</v>
      </c>
      <c r="C570" t="s">
        <v>2</v>
      </c>
      <c r="D570" s="5">
        <v>43</v>
      </c>
      <c r="E570" s="6" t="s">
        <v>133</v>
      </c>
      <c r="F570" t="s">
        <v>144</v>
      </c>
      <c r="G570" s="9" t="s">
        <v>7</v>
      </c>
      <c r="H570" s="8" t="s">
        <v>16</v>
      </c>
      <c r="I570" s="3">
        <v>43379.41</v>
      </c>
      <c r="J570" s="3">
        <v>43374.41</v>
      </c>
      <c r="K570" s="4">
        <v>15</v>
      </c>
      <c r="L570" s="4">
        <v>1975.95</v>
      </c>
      <c r="M570" s="4">
        <v>0</v>
      </c>
      <c r="N570" s="4">
        <v>0</v>
      </c>
      <c r="O570" s="4">
        <v>1975.95</v>
      </c>
    </row>
    <row r="571" spans="1:15">
      <c r="A571">
        <v>10000570</v>
      </c>
      <c r="B571" s="3">
        <v>43143</v>
      </c>
      <c r="C571" t="s">
        <v>2</v>
      </c>
      <c r="D571" s="5">
        <v>27</v>
      </c>
      <c r="E571" s="6" t="s">
        <v>133</v>
      </c>
      <c r="F571" t="s">
        <v>144</v>
      </c>
      <c r="G571" s="9" t="s">
        <v>7</v>
      </c>
      <c r="I571" s="3">
        <v>43324.08</v>
      </c>
      <c r="J571" s="3">
        <v>43320.08</v>
      </c>
      <c r="K571" s="4">
        <v>12</v>
      </c>
      <c r="L571" s="4">
        <v>1282.92</v>
      </c>
      <c r="M571" s="4">
        <v>0</v>
      </c>
      <c r="N571" s="4">
        <v>0</v>
      </c>
      <c r="O571" s="4">
        <v>1282.92</v>
      </c>
    </row>
    <row r="572" spans="1:15">
      <c r="A572">
        <v>10000571</v>
      </c>
      <c r="B572" s="3">
        <v>43143</v>
      </c>
      <c r="C572" t="s">
        <v>2</v>
      </c>
      <c r="D572" s="5">
        <v>33</v>
      </c>
      <c r="E572" s="6">
        <v>43282</v>
      </c>
      <c r="F572" t="s">
        <v>134</v>
      </c>
      <c r="G572" s="9" t="s">
        <v>7</v>
      </c>
      <c r="H572" s="8" t="s">
        <v>24</v>
      </c>
      <c r="I572" s="3">
        <v>43630.91</v>
      </c>
      <c r="J572" s="3">
        <v>43628.91</v>
      </c>
      <c r="K572" s="4">
        <v>9</v>
      </c>
      <c r="L572" s="4">
        <v>1145.25</v>
      </c>
      <c r="M572" s="4">
        <v>24</v>
      </c>
      <c r="N572" s="4">
        <v>2000.16</v>
      </c>
      <c r="O572" s="4">
        <v>3145.41</v>
      </c>
    </row>
    <row r="573" spans="1:15">
      <c r="A573">
        <v>10000572</v>
      </c>
      <c r="B573" s="3">
        <v>43143</v>
      </c>
      <c r="C573" t="s">
        <v>2</v>
      </c>
      <c r="D573" s="5">
        <v>45</v>
      </c>
      <c r="E573" s="6">
        <v>43285</v>
      </c>
      <c r="F573" t="s">
        <v>134</v>
      </c>
      <c r="G573" s="9" t="s">
        <v>7</v>
      </c>
      <c r="I573" s="3">
        <v>43630.91</v>
      </c>
      <c r="J573" s="3">
        <v>43626.91</v>
      </c>
      <c r="K573" s="4">
        <v>9</v>
      </c>
      <c r="L573" s="4">
        <v>973.35</v>
      </c>
      <c r="M573" s="4">
        <v>19</v>
      </c>
      <c r="N573" s="4">
        <v>1742.3</v>
      </c>
      <c r="O573" s="4">
        <v>2715.65</v>
      </c>
    </row>
    <row r="574" spans="1:15">
      <c r="A574">
        <v>10000573</v>
      </c>
      <c r="B574" s="3">
        <v>43143</v>
      </c>
      <c r="C574" t="s">
        <v>2</v>
      </c>
      <c r="D574" s="5">
        <v>36</v>
      </c>
      <c r="E574" s="6" t="s">
        <v>133</v>
      </c>
      <c r="F574" t="s">
        <v>144</v>
      </c>
      <c r="G574" s="9" t="s">
        <v>7</v>
      </c>
      <c r="H574" s="8" t="s">
        <v>16</v>
      </c>
      <c r="I574" s="3">
        <v>43389.47</v>
      </c>
      <c r="J574" s="3">
        <v>43387.47</v>
      </c>
      <c r="K574" s="4">
        <v>16</v>
      </c>
      <c r="L574" s="4">
        <v>2349.92</v>
      </c>
      <c r="M574" s="4">
        <v>0</v>
      </c>
      <c r="N574" s="4">
        <v>0</v>
      </c>
      <c r="O574" s="4">
        <v>2349.92</v>
      </c>
    </row>
    <row r="575" spans="1:15">
      <c r="A575">
        <v>10000574</v>
      </c>
      <c r="B575" s="3">
        <v>43143</v>
      </c>
      <c r="C575" t="s">
        <v>2</v>
      </c>
      <c r="D575" s="5">
        <v>30</v>
      </c>
      <c r="E575" s="6">
        <v>43282</v>
      </c>
      <c r="F575" t="s">
        <v>134</v>
      </c>
      <c r="G575" s="9" t="s">
        <v>7</v>
      </c>
      <c r="H575" s="8" t="s">
        <v>25</v>
      </c>
      <c r="I575" s="3">
        <v>43615.82</v>
      </c>
      <c r="J575" s="3">
        <v>43613.82</v>
      </c>
      <c r="K575" s="4">
        <v>9</v>
      </c>
      <c r="L575" s="4">
        <v>1013.58</v>
      </c>
      <c r="M575" s="4">
        <v>30</v>
      </c>
      <c r="N575" s="4">
        <v>2688</v>
      </c>
      <c r="O575" s="4">
        <v>3701.58</v>
      </c>
    </row>
    <row r="576" spans="1:15">
      <c r="A576">
        <v>10000575</v>
      </c>
      <c r="B576" s="3">
        <v>43143</v>
      </c>
      <c r="C576" t="s">
        <v>2</v>
      </c>
      <c r="D576" s="5">
        <v>22</v>
      </c>
      <c r="E576" s="6">
        <v>43287</v>
      </c>
      <c r="F576" t="s">
        <v>134</v>
      </c>
      <c r="G576" s="9" t="s">
        <v>7</v>
      </c>
      <c r="I576" s="3">
        <v>43610.79</v>
      </c>
      <c r="J576" s="3">
        <v>43608.79</v>
      </c>
      <c r="K576" s="4">
        <v>10</v>
      </c>
      <c r="L576" s="4">
        <v>1436.9</v>
      </c>
      <c r="M576" s="4">
        <v>18</v>
      </c>
      <c r="N576" s="4">
        <v>1583.82</v>
      </c>
      <c r="O576" s="4">
        <v>3020.7200000000003</v>
      </c>
    </row>
    <row r="577" spans="1:15">
      <c r="A577">
        <v>10000576</v>
      </c>
      <c r="B577" s="3">
        <v>43143</v>
      </c>
      <c r="C577" t="s">
        <v>3</v>
      </c>
      <c r="D577" s="5">
        <v>31</v>
      </c>
      <c r="E577" s="6">
        <v>43283</v>
      </c>
      <c r="F577" t="s">
        <v>134</v>
      </c>
      <c r="G577" s="9" t="s">
        <v>7</v>
      </c>
      <c r="H577" s="8" t="s">
        <v>13</v>
      </c>
      <c r="I577" s="3">
        <v>43646</v>
      </c>
      <c r="J577" s="3">
        <v>43644</v>
      </c>
      <c r="K577" s="4">
        <v>9</v>
      </c>
      <c r="L577" s="4">
        <v>889.47</v>
      </c>
      <c r="M577" s="4">
        <v>52</v>
      </c>
      <c r="N577" s="4">
        <v>4309.24</v>
      </c>
      <c r="O577" s="4">
        <v>5198.71</v>
      </c>
    </row>
    <row r="578" spans="1:15">
      <c r="A578">
        <v>10000577</v>
      </c>
      <c r="B578" s="3">
        <v>43143</v>
      </c>
      <c r="C578" t="s">
        <v>2</v>
      </c>
      <c r="D578" s="5">
        <v>24</v>
      </c>
      <c r="E578" s="6" t="s">
        <v>133</v>
      </c>
      <c r="F578" t="s">
        <v>144</v>
      </c>
      <c r="G578" s="9" t="s">
        <v>7</v>
      </c>
      <c r="H578" s="8" t="s">
        <v>25</v>
      </c>
      <c r="I578" s="3">
        <v>43550.43</v>
      </c>
      <c r="J578" s="3">
        <v>43549.43</v>
      </c>
      <c r="K578" s="4">
        <v>27</v>
      </c>
      <c r="L578" s="4">
        <v>2542.59</v>
      </c>
      <c r="M578" s="4">
        <v>0</v>
      </c>
      <c r="N578" s="4">
        <v>0</v>
      </c>
      <c r="O578" s="4">
        <v>2542.59</v>
      </c>
    </row>
    <row r="579" spans="1:15">
      <c r="A579">
        <v>10000578</v>
      </c>
      <c r="B579" s="3">
        <v>43143</v>
      </c>
      <c r="C579" t="s">
        <v>2</v>
      </c>
      <c r="D579" s="5">
        <v>18</v>
      </c>
      <c r="E579" s="6" t="s">
        <v>133</v>
      </c>
      <c r="F579" t="s">
        <v>144</v>
      </c>
      <c r="G579" s="9" t="s">
        <v>7</v>
      </c>
      <c r="I579" s="3">
        <v>43314.02</v>
      </c>
      <c r="J579" s="3">
        <v>43313.02</v>
      </c>
      <c r="K579" s="4">
        <v>11</v>
      </c>
      <c r="L579" s="4">
        <v>1044.3399999999999</v>
      </c>
      <c r="M579" s="4">
        <v>0</v>
      </c>
      <c r="N579" s="4">
        <v>0</v>
      </c>
      <c r="O579" s="4">
        <v>1044.3399999999999</v>
      </c>
    </row>
    <row r="580" spans="1:15">
      <c r="A580">
        <v>10000579</v>
      </c>
      <c r="B580" s="3">
        <v>43143</v>
      </c>
      <c r="C580" t="s">
        <v>2</v>
      </c>
      <c r="D580" s="5">
        <v>40</v>
      </c>
      <c r="E580" s="6" t="s">
        <v>133</v>
      </c>
      <c r="F580" t="s">
        <v>144</v>
      </c>
      <c r="G580" s="9" t="s">
        <v>7</v>
      </c>
      <c r="H580" s="8" t="s">
        <v>16</v>
      </c>
      <c r="I580" s="3">
        <v>43474.98</v>
      </c>
      <c r="J580" s="3">
        <v>43472.98</v>
      </c>
      <c r="K580" s="4">
        <v>22</v>
      </c>
      <c r="L580" s="4">
        <v>1685.2</v>
      </c>
      <c r="M580" s="4">
        <v>0</v>
      </c>
      <c r="N580" s="4">
        <v>0</v>
      </c>
      <c r="O580" s="4">
        <v>1685.2</v>
      </c>
    </row>
    <row r="581" spans="1:15">
      <c r="A581">
        <v>10000580</v>
      </c>
      <c r="B581" s="3">
        <v>43143</v>
      </c>
      <c r="C581" t="s">
        <v>2</v>
      </c>
      <c r="D581" s="5">
        <v>19</v>
      </c>
      <c r="E581" s="6" t="s">
        <v>133</v>
      </c>
      <c r="F581" t="s">
        <v>144</v>
      </c>
      <c r="G581" s="9" t="s">
        <v>7</v>
      </c>
      <c r="I581" s="3">
        <v>43474.98</v>
      </c>
      <c r="J581" s="3">
        <v>43473.98</v>
      </c>
      <c r="K581" s="4">
        <v>22</v>
      </c>
      <c r="L581" s="4">
        <v>1940.18</v>
      </c>
      <c r="M581" s="4">
        <v>0</v>
      </c>
      <c r="N581" s="4">
        <v>0</v>
      </c>
      <c r="O581" s="4">
        <v>1940.18</v>
      </c>
    </row>
    <row r="582" spans="1:15">
      <c r="A582">
        <v>10000581</v>
      </c>
      <c r="B582" s="3">
        <v>43143</v>
      </c>
      <c r="C582" t="s">
        <v>3</v>
      </c>
      <c r="D582" s="5">
        <v>33</v>
      </c>
      <c r="E582" s="6">
        <v>43287</v>
      </c>
      <c r="F582" t="s">
        <v>134</v>
      </c>
      <c r="G582" s="9" t="s">
        <v>7</v>
      </c>
      <c r="I582" s="3">
        <v>43600.73</v>
      </c>
      <c r="J582" s="3">
        <v>43596.73</v>
      </c>
      <c r="K582" s="4">
        <v>10</v>
      </c>
      <c r="L582" s="4">
        <v>1113.8</v>
      </c>
      <c r="M582" s="4">
        <v>18</v>
      </c>
      <c r="N582" s="4">
        <v>1577.16</v>
      </c>
      <c r="O582" s="4">
        <v>2690.96</v>
      </c>
    </row>
    <row r="583" spans="1:15">
      <c r="A583">
        <v>10000582</v>
      </c>
      <c r="B583" s="3">
        <v>43144</v>
      </c>
      <c r="C583" t="s">
        <v>3</v>
      </c>
      <c r="D583" s="5">
        <v>37</v>
      </c>
      <c r="E583" s="6" t="s">
        <v>133</v>
      </c>
      <c r="F583" t="s">
        <v>144</v>
      </c>
      <c r="G583" s="1" t="s">
        <v>7</v>
      </c>
      <c r="H583" s="8" t="s">
        <v>11</v>
      </c>
      <c r="I583" s="3">
        <v>43590.78</v>
      </c>
      <c r="J583" s="3">
        <v>43586.78</v>
      </c>
      <c r="K583" s="4">
        <v>30</v>
      </c>
      <c r="L583" s="4">
        <v>2528.4</v>
      </c>
      <c r="M583" s="4">
        <v>0</v>
      </c>
      <c r="N583" s="4">
        <v>0</v>
      </c>
      <c r="O583" s="4">
        <v>2528.4</v>
      </c>
    </row>
    <row r="584" spans="1:15">
      <c r="A584">
        <v>10000583</v>
      </c>
      <c r="B584" s="3">
        <v>43144</v>
      </c>
      <c r="C584" t="s">
        <v>2</v>
      </c>
      <c r="D584" s="5">
        <v>30</v>
      </c>
      <c r="E584" s="6" t="s">
        <v>133</v>
      </c>
      <c r="F584" t="s">
        <v>144</v>
      </c>
      <c r="G584" s="1" t="s">
        <v>7</v>
      </c>
      <c r="I584" s="3">
        <v>43450.22</v>
      </c>
      <c r="J584" s="3">
        <v>43446.22</v>
      </c>
      <c r="K584" s="4">
        <v>20</v>
      </c>
      <c r="L584" s="4">
        <v>1930.2</v>
      </c>
      <c r="M584" s="4">
        <v>0</v>
      </c>
      <c r="N584" s="4">
        <v>0</v>
      </c>
      <c r="O584" s="4">
        <v>1930.2</v>
      </c>
    </row>
    <row r="585" spans="1:15">
      <c r="A585">
        <v>10000584</v>
      </c>
      <c r="B585" s="3">
        <v>43144</v>
      </c>
      <c r="C585" t="s">
        <v>2</v>
      </c>
      <c r="D585" s="5">
        <v>27</v>
      </c>
      <c r="E585" s="6">
        <v>43285</v>
      </c>
      <c r="F585" t="s">
        <v>134</v>
      </c>
      <c r="G585" s="1" t="s">
        <v>7</v>
      </c>
      <c r="H585" s="8" t="s">
        <v>25</v>
      </c>
      <c r="I585" s="3">
        <v>43615.88</v>
      </c>
      <c r="J585" s="3">
        <v>43613.88</v>
      </c>
      <c r="K585" s="4">
        <v>9</v>
      </c>
      <c r="L585" s="4">
        <v>747.72</v>
      </c>
      <c r="M585" s="4">
        <v>24</v>
      </c>
      <c r="N585" s="4">
        <v>1494.96</v>
      </c>
      <c r="O585" s="4">
        <v>2242.6800000000003</v>
      </c>
    </row>
    <row r="586" spans="1:15">
      <c r="A586">
        <v>10000585</v>
      </c>
      <c r="B586" s="3">
        <v>43144</v>
      </c>
      <c r="C586" t="s">
        <v>3</v>
      </c>
      <c r="D586" s="5">
        <v>25</v>
      </c>
      <c r="E586" s="6">
        <v>43282</v>
      </c>
      <c r="F586" t="s">
        <v>134</v>
      </c>
      <c r="G586" s="1" t="s">
        <v>7</v>
      </c>
      <c r="I586" s="3">
        <v>43635.96</v>
      </c>
      <c r="J586" s="3">
        <v>43635.96</v>
      </c>
      <c r="K586" s="4">
        <v>9</v>
      </c>
      <c r="L586" s="4">
        <v>884.25</v>
      </c>
      <c r="M586" s="4">
        <v>36</v>
      </c>
      <c r="N586" s="4">
        <v>2934.72</v>
      </c>
      <c r="O586" s="4">
        <v>3818.97</v>
      </c>
    </row>
    <row r="587" spans="1:15">
      <c r="A587">
        <v>10000586</v>
      </c>
      <c r="B587" s="3">
        <v>43144</v>
      </c>
      <c r="C587" t="s">
        <v>2</v>
      </c>
      <c r="D587" s="5">
        <v>25</v>
      </c>
      <c r="E587" s="6">
        <v>43284</v>
      </c>
      <c r="F587" t="s">
        <v>134</v>
      </c>
      <c r="G587" s="9" t="s">
        <v>7</v>
      </c>
      <c r="I587" s="3">
        <v>43600.82</v>
      </c>
      <c r="J587" s="3">
        <v>43595.82</v>
      </c>
      <c r="K587" s="4">
        <v>9</v>
      </c>
      <c r="L587" s="4">
        <v>1217.25</v>
      </c>
      <c r="M587" s="4">
        <v>36</v>
      </c>
      <c r="N587" s="4">
        <v>1931.4</v>
      </c>
      <c r="O587" s="4">
        <v>3148.65</v>
      </c>
    </row>
    <row r="588" spans="1:15">
      <c r="A588">
        <v>10000587</v>
      </c>
      <c r="B588" s="3">
        <v>43144</v>
      </c>
      <c r="C588" t="s">
        <v>2</v>
      </c>
      <c r="D588" s="5">
        <v>46</v>
      </c>
      <c r="E588" s="6" t="s">
        <v>133</v>
      </c>
      <c r="F588" t="s">
        <v>144</v>
      </c>
      <c r="G588" s="9" t="s">
        <v>7</v>
      </c>
      <c r="I588" s="3">
        <v>43585.760000000002</v>
      </c>
      <c r="J588" s="3">
        <v>43583.76</v>
      </c>
      <c r="K588" s="4">
        <v>29</v>
      </c>
      <c r="L588" s="4">
        <v>2357.6999999999998</v>
      </c>
      <c r="M588" s="4">
        <v>0</v>
      </c>
      <c r="N588" s="4">
        <v>0</v>
      </c>
      <c r="O588" s="4">
        <v>2357.6999999999998</v>
      </c>
    </row>
    <row r="589" spans="1:15">
      <c r="A589">
        <v>10000588</v>
      </c>
      <c r="B589" s="3">
        <v>43144</v>
      </c>
      <c r="C589" t="s">
        <v>2</v>
      </c>
      <c r="D589" s="5">
        <v>18</v>
      </c>
      <c r="E589" s="6">
        <v>43282</v>
      </c>
      <c r="F589" t="s">
        <v>134</v>
      </c>
      <c r="G589" s="9" t="s">
        <v>7</v>
      </c>
      <c r="H589" s="8" t="s">
        <v>25</v>
      </c>
      <c r="I589" s="3">
        <v>43615.88</v>
      </c>
      <c r="J589" s="3">
        <v>43613.88</v>
      </c>
      <c r="K589" s="4">
        <v>9</v>
      </c>
      <c r="L589" s="4">
        <v>1001.88</v>
      </c>
      <c r="M589" s="4">
        <v>18</v>
      </c>
      <c r="N589" s="4">
        <v>1265.76</v>
      </c>
      <c r="O589" s="4">
        <v>2267.64</v>
      </c>
    </row>
    <row r="590" spans="1:15">
      <c r="A590">
        <v>10000589</v>
      </c>
      <c r="B590" s="3">
        <v>43144</v>
      </c>
      <c r="C590" t="s">
        <v>3</v>
      </c>
      <c r="D590" s="5">
        <v>20</v>
      </c>
      <c r="E590" s="6">
        <v>43286</v>
      </c>
      <c r="F590" t="s">
        <v>134</v>
      </c>
      <c r="G590" s="9" t="s">
        <v>7</v>
      </c>
      <c r="I590" s="3">
        <v>43600.82</v>
      </c>
      <c r="J590" s="3">
        <v>43597.82</v>
      </c>
      <c r="K590" s="4">
        <v>9</v>
      </c>
      <c r="L590" s="4">
        <v>836.37</v>
      </c>
      <c r="M590" s="4">
        <v>45</v>
      </c>
      <c r="N590" s="4">
        <v>3708.45</v>
      </c>
      <c r="O590" s="4">
        <v>4544.82</v>
      </c>
    </row>
    <row r="591" spans="1:15">
      <c r="A591">
        <v>10000590</v>
      </c>
      <c r="B591" s="3">
        <v>43144</v>
      </c>
      <c r="C591" t="s">
        <v>3</v>
      </c>
      <c r="D591" s="5">
        <v>25</v>
      </c>
      <c r="E591" s="6">
        <v>43286</v>
      </c>
      <c r="F591" t="s">
        <v>134</v>
      </c>
      <c r="G591" s="9" t="s">
        <v>7</v>
      </c>
      <c r="I591" s="3">
        <v>43605.84</v>
      </c>
      <c r="J591" s="3">
        <v>43600.84</v>
      </c>
      <c r="K591" s="4">
        <v>9</v>
      </c>
      <c r="L591" s="4">
        <v>1225.6199999999999</v>
      </c>
      <c r="M591" s="4">
        <v>40</v>
      </c>
      <c r="N591" s="4">
        <v>3867.6</v>
      </c>
      <c r="O591" s="4">
        <v>5093.2199999999993</v>
      </c>
    </row>
    <row r="592" spans="1:15">
      <c r="A592">
        <v>10000591</v>
      </c>
      <c r="B592" s="3">
        <v>43144</v>
      </c>
      <c r="C592" t="s">
        <v>3</v>
      </c>
      <c r="D592" s="5">
        <v>39</v>
      </c>
      <c r="E592" s="6" t="s">
        <v>133</v>
      </c>
      <c r="F592" t="s">
        <v>144</v>
      </c>
      <c r="G592" s="9" t="s">
        <v>7</v>
      </c>
      <c r="I592" s="3">
        <v>43304.639999999999</v>
      </c>
      <c r="J592" s="3">
        <v>43299.64</v>
      </c>
      <c r="K592" s="4">
        <v>10</v>
      </c>
      <c r="L592" s="4">
        <v>1494.8</v>
      </c>
      <c r="M592" s="4">
        <v>0</v>
      </c>
      <c r="N592" s="4">
        <v>0</v>
      </c>
      <c r="O592" s="4">
        <v>1494.8</v>
      </c>
    </row>
    <row r="593" spans="1:15">
      <c r="A593">
        <v>10000592</v>
      </c>
      <c r="B593" s="3">
        <v>43144</v>
      </c>
      <c r="C593" t="s">
        <v>2</v>
      </c>
      <c r="D593" s="5">
        <v>39</v>
      </c>
      <c r="E593" s="6">
        <v>43285</v>
      </c>
      <c r="F593" t="s">
        <v>134</v>
      </c>
      <c r="G593" s="9" t="s">
        <v>7</v>
      </c>
      <c r="H593" s="8" t="s">
        <v>16</v>
      </c>
      <c r="I593" s="3">
        <v>43635.96</v>
      </c>
      <c r="J593" s="3">
        <v>43630.96</v>
      </c>
      <c r="K593" s="4">
        <v>9</v>
      </c>
      <c r="L593" s="4">
        <v>884.16</v>
      </c>
      <c r="M593" s="4">
        <v>19</v>
      </c>
      <c r="N593" s="4">
        <v>1127.27</v>
      </c>
      <c r="O593" s="4">
        <v>2011.4299999999998</v>
      </c>
    </row>
    <row r="594" spans="1:15">
      <c r="A594">
        <v>10000593</v>
      </c>
      <c r="B594" s="3">
        <v>43144</v>
      </c>
      <c r="C594" t="s">
        <v>3</v>
      </c>
      <c r="D594" s="5">
        <v>32</v>
      </c>
      <c r="E594" s="6">
        <v>43284</v>
      </c>
      <c r="F594" t="s">
        <v>134</v>
      </c>
      <c r="G594" s="9" t="s">
        <v>7</v>
      </c>
      <c r="H594" s="8" t="s">
        <v>16</v>
      </c>
      <c r="I594" s="3">
        <v>43595.8</v>
      </c>
      <c r="J594" s="3">
        <v>43590.8</v>
      </c>
      <c r="K594" s="4">
        <v>9</v>
      </c>
      <c r="L594" s="4">
        <v>1070.82</v>
      </c>
      <c r="M594" s="4">
        <v>28</v>
      </c>
      <c r="N594" s="4">
        <v>2262.12</v>
      </c>
      <c r="O594" s="4">
        <v>3332.9399999999996</v>
      </c>
    </row>
    <row r="595" spans="1:15">
      <c r="A595">
        <v>10000594</v>
      </c>
      <c r="B595" s="3">
        <v>43145</v>
      </c>
      <c r="C595" t="s">
        <v>2</v>
      </c>
      <c r="D595" s="5">
        <v>28</v>
      </c>
      <c r="E595" s="6">
        <v>43286</v>
      </c>
      <c r="F595" t="s">
        <v>134</v>
      </c>
      <c r="G595" s="1" t="s">
        <v>7</v>
      </c>
      <c r="H595" s="8" t="s">
        <v>152</v>
      </c>
      <c r="I595" s="3">
        <v>43646</v>
      </c>
      <c r="J595" s="3">
        <v>43643</v>
      </c>
      <c r="K595" s="4">
        <v>9</v>
      </c>
      <c r="L595" s="4">
        <v>826.11</v>
      </c>
      <c r="M595" s="4">
        <v>33</v>
      </c>
      <c r="N595" s="4">
        <v>2361.81</v>
      </c>
      <c r="O595" s="4">
        <v>3187.92</v>
      </c>
    </row>
    <row r="596" spans="1:15">
      <c r="A596">
        <v>10000595</v>
      </c>
      <c r="B596" s="3">
        <v>43145</v>
      </c>
      <c r="C596" t="s">
        <v>3</v>
      </c>
      <c r="D596" s="5">
        <v>26</v>
      </c>
      <c r="E596" s="6">
        <v>43287</v>
      </c>
      <c r="F596" t="s">
        <v>134</v>
      </c>
      <c r="G596" s="1" t="s">
        <v>7</v>
      </c>
      <c r="H596" s="8" t="s">
        <v>16</v>
      </c>
      <c r="I596" s="3">
        <v>43630.97</v>
      </c>
      <c r="J596" s="3">
        <v>43626.97</v>
      </c>
      <c r="K596" s="4">
        <v>9</v>
      </c>
      <c r="L596" s="4">
        <v>1091.79</v>
      </c>
      <c r="M596" s="4">
        <v>36</v>
      </c>
      <c r="N596" s="4">
        <v>3528.72</v>
      </c>
      <c r="O596" s="4">
        <v>4620.51</v>
      </c>
    </row>
    <row r="597" spans="1:15">
      <c r="A597">
        <v>10000596</v>
      </c>
      <c r="B597" s="3">
        <v>43145</v>
      </c>
      <c r="C597" t="s">
        <v>2</v>
      </c>
      <c r="D597" s="5">
        <v>32</v>
      </c>
      <c r="E597" s="6">
        <v>43285</v>
      </c>
      <c r="F597" t="s">
        <v>134</v>
      </c>
      <c r="G597" s="1" t="s">
        <v>7</v>
      </c>
      <c r="I597" s="3">
        <v>43610.93</v>
      </c>
      <c r="J597" s="3">
        <v>43606.93</v>
      </c>
      <c r="K597" s="4">
        <v>9</v>
      </c>
      <c r="L597" s="4">
        <v>785.34</v>
      </c>
      <c r="M597" s="4">
        <v>23</v>
      </c>
      <c r="N597" s="4">
        <v>1879.1</v>
      </c>
      <c r="O597" s="4">
        <v>2664.44</v>
      </c>
    </row>
    <row r="598" spans="1:15">
      <c r="A598">
        <v>10000597</v>
      </c>
      <c r="B598" s="3">
        <v>43145</v>
      </c>
      <c r="C598" t="s">
        <v>3</v>
      </c>
      <c r="D598" s="5">
        <v>35</v>
      </c>
      <c r="E598" s="6" t="s">
        <v>133</v>
      </c>
      <c r="F598" t="s">
        <v>144</v>
      </c>
      <c r="G598" s="9" t="s">
        <v>7</v>
      </c>
      <c r="I598" s="3">
        <v>43415.54</v>
      </c>
      <c r="J598" s="3">
        <v>43415.54</v>
      </c>
      <c r="K598" s="4">
        <v>18</v>
      </c>
      <c r="L598" s="4">
        <v>2672.28</v>
      </c>
      <c r="M598" s="4">
        <v>0</v>
      </c>
      <c r="N598" s="4">
        <v>0</v>
      </c>
      <c r="O598" s="4">
        <v>2672.28</v>
      </c>
    </row>
    <row r="599" spans="1:15">
      <c r="A599">
        <v>10000598</v>
      </c>
      <c r="B599" s="3">
        <v>43145</v>
      </c>
      <c r="C599" t="s">
        <v>3</v>
      </c>
      <c r="D599" s="5">
        <v>29</v>
      </c>
      <c r="E599" s="6">
        <v>43287</v>
      </c>
      <c r="F599" t="s">
        <v>134</v>
      </c>
      <c r="G599" s="9" t="s">
        <v>7</v>
      </c>
      <c r="H599" s="8" t="s">
        <v>16</v>
      </c>
      <c r="I599" s="3">
        <v>43646</v>
      </c>
      <c r="J599" s="3">
        <v>43643</v>
      </c>
      <c r="K599" s="4">
        <v>9</v>
      </c>
      <c r="L599" s="4">
        <v>1002.51</v>
      </c>
      <c r="M599" s="4">
        <v>24</v>
      </c>
      <c r="N599" s="4">
        <v>2074.08</v>
      </c>
      <c r="O599" s="4">
        <v>3076.59</v>
      </c>
    </row>
    <row r="600" spans="1:15">
      <c r="A600">
        <v>10000599</v>
      </c>
      <c r="B600" s="3">
        <v>43145</v>
      </c>
      <c r="C600" t="s">
        <v>3</v>
      </c>
      <c r="D600" s="5">
        <v>35</v>
      </c>
      <c r="E600" s="6" t="s">
        <v>133</v>
      </c>
      <c r="F600" t="s">
        <v>144</v>
      </c>
      <c r="G600" s="9" t="s">
        <v>7</v>
      </c>
      <c r="H600" s="8" t="s">
        <v>24</v>
      </c>
      <c r="I600" s="3">
        <v>43400.51</v>
      </c>
      <c r="J600" s="3">
        <v>43397.51</v>
      </c>
      <c r="K600" s="4">
        <v>17</v>
      </c>
      <c r="L600" s="4">
        <v>1888.53</v>
      </c>
      <c r="M600" s="4">
        <v>0</v>
      </c>
      <c r="N600" s="4">
        <v>0</v>
      </c>
      <c r="O600" s="4">
        <v>1888.53</v>
      </c>
    </row>
    <row r="601" spans="1:15">
      <c r="A601">
        <v>10000600</v>
      </c>
      <c r="B601" s="3">
        <v>43145</v>
      </c>
      <c r="C601" t="s">
        <v>2</v>
      </c>
      <c r="D601" s="5">
        <v>38</v>
      </c>
      <c r="E601" s="6" t="s">
        <v>133</v>
      </c>
      <c r="F601" t="s">
        <v>144</v>
      </c>
      <c r="G601" s="9" t="s">
        <v>7</v>
      </c>
      <c r="H601" s="8" t="s">
        <v>16</v>
      </c>
      <c r="I601" s="3">
        <v>43640.99</v>
      </c>
      <c r="J601" s="3">
        <v>43635.99</v>
      </c>
      <c r="K601" s="4">
        <v>33</v>
      </c>
      <c r="L601" s="4">
        <v>2033.79</v>
      </c>
      <c r="M601" s="4">
        <v>0</v>
      </c>
      <c r="N601" s="4">
        <v>0</v>
      </c>
      <c r="O601" s="4">
        <v>2033.79</v>
      </c>
    </row>
    <row r="602" spans="1:15">
      <c r="A602">
        <v>10000601</v>
      </c>
      <c r="B602" s="3">
        <v>43145</v>
      </c>
      <c r="C602" t="s">
        <v>3</v>
      </c>
      <c r="D602" s="5">
        <v>35</v>
      </c>
      <c r="E602" s="6" t="s">
        <v>133</v>
      </c>
      <c r="F602" t="s">
        <v>144</v>
      </c>
      <c r="G602" s="9" t="s">
        <v>7</v>
      </c>
      <c r="H602" s="8" t="s">
        <v>25</v>
      </c>
      <c r="I602" s="3">
        <v>43465.64</v>
      </c>
      <c r="J602" s="3">
        <v>43462.64</v>
      </c>
      <c r="K602" s="4">
        <v>21</v>
      </c>
      <c r="L602" s="4">
        <v>1547.28</v>
      </c>
      <c r="M602" s="4">
        <v>0</v>
      </c>
      <c r="N602" s="4">
        <v>0</v>
      </c>
      <c r="O602" s="4">
        <v>1547.28</v>
      </c>
    </row>
    <row r="603" spans="1:15">
      <c r="A603">
        <v>10000602</v>
      </c>
      <c r="B603" s="3">
        <v>43145</v>
      </c>
      <c r="C603" t="s">
        <v>2</v>
      </c>
      <c r="D603" s="5">
        <v>40</v>
      </c>
      <c r="E603" s="6" t="s">
        <v>133</v>
      </c>
      <c r="F603" t="s">
        <v>144</v>
      </c>
      <c r="G603" s="9" t="s">
        <v>7</v>
      </c>
      <c r="H603" s="8" t="s">
        <v>25</v>
      </c>
      <c r="I603" s="3">
        <v>43385.48</v>
      </c>
      <c r="J603" s="3">
        <v>43382.48</v>
      </c>
      <c r="K603" s="4">
        <v>16</v>
      </c>
      <c r="L603" s="4">
        <v>1602.08</v>
      </c>
      <c r="M603" s="4">
        <v>0</v>
      </c>
      <c r="N603" s="4">
        <v>0</v>
      </c>
      <c r="O603" s="4">
        <v>1602.08</v>
      </c>
    </row>
    <row r="604" spans="1:15">
      <c r="A604">
        <v>10000603</v>
      </c>
      <c r="B604" s="3">
        <v>43145</v>
      </c>
      <c r="C604" t="s">
        <v>2</v>
      </c>
      <c r="D604" s="5">
        <v>50</v>
      </c>
      <c r="E604" s="6" t="s">
        <v>133</v>
      </c>
      <c r="F604" t="s">
        <v>144</v>
      </c>
      <c r="G604" s="9" t="s">
        <v>7</v>
      </c>
      <c r="I604" s="3">
        <v>43320.35</v>
      </c>
      <c r="J604" s="3">
        <v>43317.35</v>
      </c>
      <c r="K604" s="4">
        <v>11</v>
      </c>
      <c r="L604" s="4">
        <v>1540.33</v>
      </c>
      <c r="M604" s="4">
        <v>0</v>
      </c>
      <c r="N604" s="4">
        <v>0</v>
      </c>
      <c r="O604" s="4">
        <v>1540.33</v>
      </c>
    </row>
    <row r="605" spans="1:15">
      <c r="A605">
        <v>10000604</v>
      </c>
      <c r="B605" s="3">
        <v>43145</v>
      </c>
      <c r="C605" t="s">
        <v>3</v>
      </c>
      <c r="D605" s="5">
        <v>26</v>
      </c>
      <c r="E605" s="6">
        <v>43282</v>
      </c>
      <c r="F605" t="s">
        <v>134</v>
      </c>
      <c r="G605" s="9" t="s">
        <v>7</v>
      </c>
      <c r="I605" s="3">
        <v>43610.93</v>
      </c>
      <c r="J605" s="3">
        <v>43607.93</v>
      </c>
      <c r="K605" s="4">
        <v>9</v>
      </c>
      <c r="L605" s="4">
        <v>763.2</v>
      </c>
      <c r="M605" s="4">
        <v>28</v>
      </c>
      <c r="N605" s="4">
        <v>2698.92</v>
      </c>
      <c r="O605" s="4">
        <v>3462.12</v>
      </c>
    </row>
    <row r="606" spans="1:15">
      <c r="A606">
        <v>10000605</v>
      </c>
      <c r="B606" s="3">
        <v>43145</v>
      </c>
      <c r="C606" t="s">
        <v>2</v>
      </c>
      <c r="D606" s="5">
        <v>26</v>
      </c>
      <c r="E606" s="6">
        <v>43284</v>
      </c>
      <c r="F606" t="s">
        <v>134</v>
      </c>
      <c r="G606" s="9" t="s">
        <v>7</v>
      </c>
      <c r="H606" s="8" t="s">
        <v>16</v>
      </c>
      <c r="I606" s="3">
        <v>43600.91</v>
      </c>
      <c r="J606" s="3">
        <v>43597.91</v>
      </c>
      <c r="K606" s="4">
        <v>9</v>
      </c>
      <c r="L606" s="4">
        <v>858.78</v>
      </c>
      <c r="M606" s="4">
        <v>26</v>
      </c>
      <c r="N606" s="4">
        <v>1448.72</v>
      </c>
      <c r="O606" s="4">
        <v>2307.5</v>
      </c>
    </row>
    <row r="607" spans="1:15">
      <c r="A607">
        <v>10000606</v>
      </c>
      <c r="B607" s="3">
        <v>43145</v>
      </c>
      <c r="C607" t="s">
        <v>2</v>
      </c>
      <c r="D607" s="5">
        <v>47</v>
      </c>
      <c r="E607" s="6" t="s">
        <v>133</v>
      </c>
      <c r="F607" t="s">
        <v>144</v>
      </c>
      <c r="G607" s="9" t="s">
        <v>7</v>
      </c>
      <c r="H607" s="8" t="s">
        <v>31</v>
      </c>
      <c r="I607" s="3">
        <v>43590.89</v>
      </c>
      <c r="J607" s="3">
        <v>43587.89</v>
      </c>
      <c r="K607" s="4">
        <v>30</v>
      </c>
      <c r="L607" s="4">
        <v>2907</v>
      </c>
      <c r="M607" s="4">
        <v>0</v>
      </c>
      <c r="N607" s="4">
        <v>0</v>
      </c>
      <c r="O607" s="4">
        <v>2907</v>
      </c>
    </row>
    <row r="608" spans="1:15">
      <c r="A608">
        <v>10000607</v>
      </c>
      <c r="B608" s="3">
        <v>43145</v>
      </c>
      <c r="C608" t="s">
        <v>2</v>
      </c>
      <c r="D608" s="5">
        <v>34</v>
      </c>
      <c r="E608" s="6">
        <v>43287</v>
      </c>
      <c r="F608" t="s">
        <v>134</v>
      </c>
      <c r="G608" s="9" t="s">
        <v>7</v>
      </c>
      <c r="H608" s="8" t="s">
        <v>16</v>
      </c>
      <c r="I608" s="3">
        <v>43615.94</v>
      </c>
      <c r="J608" s="3">
        <v>43615.94</v>
      </c>
      <c r="K608" s="4">
        <v>9</v>
      </c>
      <c r="L608" s="4">
        <v>1262.7</v>
      </c>
      <c r="M608" s="4">
        <v>36</v>
      </c>
      <c r="N608" s="4">
        <v>2541.2399999999998</v>
      </c>
      <c r="O608" s="4">
        <v>3803.9399999999996</v>
      </c>
    </row>
    <row r="609" spans="1:15">
      <c r="A609">
        <v>10000608</v>
      </c>
      <c r="B609" s="3">
        <v>43145</v>
      </c>
      <c r="C609" t="s">
        <v>3</v>
      </c>
      <c r="D609" s="5">
        <v>39</v>
      </c>
      <c r="E609" s="6" t="s">
        <v>133</v>
      </c>
      <c r="F609" t="s">
        <v>144</v>
      </c>
      <c r="G609" s="9" t="s">
        <v>7</v>
      </c>
      <c r="H609" s="8" t="s">
        <v>16</v>
      </c>
      <c r="I609" s="3">
        <v>43640.99</v>
      </c>
      <c r="J609" s="3">
        <v>43638.99</v>
      </c>
      <c r="K609" s="4">
        <v>33</v>
      </c>
      <c r="L609" s="4">
        <v>2905.98</v>
      </c>
      <c r="M609" s="4">
        <v>0</v>
      </c>
      <c r="N609" s="4">
        <v>0</v>
      </c>
      <c r="O609" s="4">
        <v>2905.98</v>
      </c>
    </row>
    <row r="610" spans="1:15">
      <c r="A610">
        <v>10000609</v>
      </c>
      <c r="B610" s="3">
        <v>43145</v>
      </c>
      <c r="C610" t="s">
        <v>3</v>
      </c>
      <c r="D610" s="5">
        <v>48</v>
      </c>
      <c r="E610" s="6" t="s">
        <v>133</v>
      </c>
      <c r="F610" t="s">
        <v>144</v>
      </c>
      <c r="G610" s="9" t="s">
        <v>7</v>
      </c>
      <c r="I610" s="3">
        <v>43490.69</v>
      </c>
      <c r="J610" s="3">
        <v>43490.69</v>
      </c>
      <c r="K610" s="4">
        <v>23</v>
      </c>
      <c r="L610" s="4">
        <v>1416.11</v>
      </c>
      <c r="M610" s="4">
        <v>0</v>
      </c>
      <c r="N610" s="4">
        <v>0</v>
      </c>
      <c r="O610" s="4">
        <v>1416.11</v>
      </c>
    </row>
    <row r="611" spans="1:15">
      <c r="A611">
        <v>10000610</v>
      </c>
      <c r="B611" s="3">
        <v>43146</v>
      </c>
      <c r="C611" t="s">
        <v>3</v>
      </c>
      <c r="D611" s="5">
        <v>36</v>
      </c>
      <c r="E611" s="6" t="s">
        <v>133</v>
      </c>
      <c r="F611" t="s">
        <v>144</v>
      </c>
      <c r="G611" s="1" t="s">
        <v>7</v>
      </c>
      <c r="I611" s="3">
        <v>43426</v>
      </c>
      <c r="J611" s="3">
        <v>43425</v>
      </c>
      <c r="K611" s="4">
        <v>19</v>
      </c>
      <c r="L611" s="4">
        <v>1866.56</v>
      </c>
      <c r="M611" s="4">
        <v>0</v>
      </c>
      <c r="N611" s="4">
        <v>0</v>
      </c>
      <c r="O611" s="4">
        <v>1866.56</v>
      </c>
    </row>
    <row r="612" spans="1:15">
      <c r="A612">
        <v>10000611</v>
      </c>
      <c r="B612" s="3">
        <v>43146</v>
      </c>
      <c r="C612" t="s">
        <v>2</v>
      </c>
      <c r="D612" s="5">
        <v>25</v>
      </c>
      <c r="E612" s="6">
        <v>43285</v>
      </c>
      <c r="F612" t="s">
        <v>134</v>
      </c>
      <c r="G612" s="1" t="s">
        <v>7</v>
      </c>
      <c r="I612" s="3">
        <v>43641</v>
      </c>
      <c r="J612" s="3">
        <v>43639</v>
      </c>
      <c r="K612" s="4">
        <v>9</v>
      </c>
      <c r="L612" s="4">
        <v>1086.21</v>
      </c>
      <c r="M612" s="4">
        <v>18</v>
      </c>
      <c r="N612" s="4">
        <v>1456.92</v>
      </c>
      <c r="O612" s="4">
        <v>2543.13</v>
      </c>
    </row>
    <row r="613" spans="1:15">
      <c r="A613">
        <v>10000612</v>
      </c>
      <c r="B613" s="3">
        <v>43146</v>
      </c>
      <c r="C613" t="s">
        <v>2</v>
      </c>
      <c r="D613" s="5">
        <v>44</v>
      </c>
      <c r="E613" s="6" t="s">
        <v>133</v>
      </c>
      <c r="F613" t="s">
        <v>144</v>
      </c>
      <c r="G613" s="1" t="s">
        <v>7</v>
      </c>
      <c r="I613" s="3">
        <v>43561</v>
      </c>
      <c r="J613" s="3">
        <v>43560</v>
      </c>
      <c r="K613" s="4">
        <v>28</v>
      </c>
      <c r="L613" s="4">
        <v>2210.3200000000002</v>
      </c>
      <c r="M613" s="4">
        <v>0</v>
      </c>
      <c r="N613" s="4">
        <v>0</v>
      </c>
      <c r="O613" s="4">
        <v>2210.3200000000002</v>
      </c>
    </row>
    <row r="614" spans="1:15">
      <c r="A614">
        <v>10000613</v>
      </c>
      <c r="B614" s="3">
        <v>43146</v>
      </c>
      <c r="C614" t="s">
        <v>2</v>
      </c>
      <c r="D614" s="5">
        <v>44</v>
      </c>
      <c r="E614" s="6" t="s">
        <v>133</v>
      </c>
      <c r="F614" t="s">
        <v>144</v>
      </c>
      <c r="G614" s="9" t="s">
        <v>7</v>
      </c>
      <c r="H614" s="8" t="s">
        <v>11</v>
      </c>
      <c r="I614" s="3">
        <v>43541</v>
      </c>
      <c r="J614" s="3">
        <v>43536</v>
      </c>
      <c r="K614" s="4">
        <v>26</v>
      </c>
      <c r="L614" s="4">
        <v>1573.26</v>
      </c>
      <c r="M614" s="4">
        <v>0</v>
      </c>
      <c r="N614" s="4">
        <v>0</v>
      </c>
      <c r="O614" s="4">
        <v>1573.26</v>
      </c>
    </row>
    <row r="615" spans="1:15">
      <c r="A615">
        <v>10000614</v>
      </c>
      <c r="B615" s="3">
        <v>43146</v>
      </c>
      <c r="C615" t="s">
        <v>2</v>
      </c>
      <c r="D615" s="5">
        <v>34</v>
      </c>
      <c r="E615" s="6">
        <v>43286</v>
      </c>
      <c r="F615" t="s">
        <v>134</v>
      </c>
      <c r="G615" s="9" t="s">
        <v>7</v>
      </c>
      <c r="H615" s="8" t="s">
        <v>25</v>
      </c>
      <c r="I615" s="3">
        <v>43646</v>
      </c>
      <c r="J615" s="3">
        <v>43645</v>
      </c>
      <c r="K615" s="4">
        <v>9</v>
      </c>
      <c r="L615" s="4">
        <v>817.83</v>
      </c>
      <c r="M615" s="4">
        <v>23</v>
      </c>
      <c r="N615" s="4">
        <v>2236.06</v>
      </c>
      <c r="O615" s="4">
        <v>3053.89</v>
      </c>
    </row>
    <row r="616" spans="1:15">
      <c r="A616">
        <v>10000615</v>
      </c>
      <c r="B616" s="3">
        <v>43146</v>
      </c>
      <c r="C616" t="s">
        <v>2</v>
      </c>
      <c r="D616" s="5">
        <v>22</v>
      </c>
      <c r="E616" s="6">
        <v>43283</v>
      </c>
      <c r="F616" t="s">
        <v>134</v>
      </c>
      <c r="G616" s="9" t="s">
        <v>7</v>
      </c>
      <c r="I616" s="3">
        <v>43636</v>
      </c>
      <c r="J616" s="3">
        <v>43634</v>
      </c>
      <c r="K616" s="4">
        <v>9</v>
      </c>
      <c r="L616" s="4">
        <v>1206.6300000000001</v>
      </c>
      <c r="M616" s="4">
        <v>28</v>
      </c>
      <c r="N616" s="4">
        <v>1547.56</v>
      </c>
      <c r="O616" s="4">
        <v>2754.19</v>
      </c>
    </row>
    <row r="617" spans="1:15">
      <c r="A617">
        <v>10000616</v>
      </c>
      <c r="B617" s="3">
        <v>43146</v>
      </c>
      <c r="C617" t="s">
        <v>2</v>
      </c>
      <c r="D617" s="5">
        <v>45</v>
      </c>
      <c r="E617" s="6" t="s">
        <v>133</v>
      </c>
      <c r="F617" t="s">
        <v>144</v>
      </c>
      <c r="G617" s="9" t="s">
        <v>7</v>
      </c>
      <c r="I617" s="3">
        <v>43351</v>
      </c>
      <c r="J617" s="3">
        <v>43349</v>
      </c>
      <c r="K617" s="4">
        <v>14</v>
      </c>
      <c r="L617" s="4">
        <v>1462.16</v>
      </c>
      <c r="M617" s="4">
        <v>0</v>
      </c>
      <c r="N617" s="4">
        <v>0</v>
      </c>
      <c r="O617" s="4">
        <v>1462.16</v>
      </c>
    </row>
    <row r="618" spans="1:15">
      <c r="A618">
        <v>10000617</v>
      </c>
      <c r="B618" s="3">
        <v>43146</v>
      </c>
      <c r="C618" t="s">
        <v>3</v>
      </c>
      <c r="D618" s="5">
        <v>58</v>
      </c>
      <c r="E618" s="6">
        <v>43284</v>
      </c>
      <c r="F618" t="s">
        <v>134</v>
      </c>
      <c r="G618" s="9" t="s">
        <v>7</v>
      </c>
      <c r="H618" s="8" t="s">
        <v>16</v>
      </c>
      <c r="I618" s="3">
        <v>43626</v>
      </c>
      <c r="J618" s="3">
        <v>43622</v>
      </c>
      <c r="K618" s="4">
        <v>9</v>
      </c>
      <c r="L618" s="4">
        <v>735.39</v>
      </c>
      <c r="M618" s="4">
        <v>33</v>
      </c>
      <c r="N618" s="4">
        <v>2731.74</v>
      </c>
      <c r="O618" s="4">
        <v>3467.1299999999997</v>
      </c>
    </row>
    <row r="619" spans="1:15">
      <c r="A619">
        <v>10000618</v>
      </c>
      <c r="B619" s="3">
        <v>43146</v>
      </c>
      <c r="C619" t="s">
        <v>3</v>
      </c>
      <c r="D619" s="5">
        <v>30</v>
      </c>
      <c r="E619" s="6" t="s">
        <v>133</v>
      </c>
      <c r="F619" t="s">
        <v>144</v>
      </c>
      <c r="G619" s="9" t="s">
        <v>7</v>
      </c>
      <c r="I619" s="3">
        <v>43566</v>
      </c>
      <c r="J619" s="3">
        <v>43566</v>
      </c>
      <c r="K619" s="4">
        <v>28</v>
      </c>
      <c r="L619" s="4">
        <v>2771.16</v>
      </c>
      <c r="M619" s="4">
        <v>0</v>
      </c>
      <c r="N619" s="4">
        <v>0</v>
      </c>
      <c r="O619" s="4">
        <v>2771.16</v>
      </c>
    </row>
    <row r="620" spans="1:15">
      <c r="A620">
        <v>10000619</v>
      </c>
      <c r="B620" s="3">
        <v>43146</v>
      </c>
      <c r="C620" t="s">
        <v>3</v>
      </c>
      <c r="D620" s="5">
        <v>19</v>
      </c>
      <c r="E620" s="6">
        <v>43286</v>
      </c>
      <c r="F620" t="s">
        <v>134</v>
      </c>
      <c r="G620" s="9" t="s">
        <v>7</v>
      </c>
      <c r="I620" s="3">
        <v>43611</v>
      </c>
      <c r="J620" s="3">
        <v>43609</v>
      </c>
      <c r="K620" s="4">
        <v>9</v>
      </c>
      <c r="L620" s="4">
        <v>1189.6199999999999</v>
      </c>
      <c r="M620" s="4">
        <v>17</v>
      </c>
      <c r="N620" s="4">
        <v>1194.42</v>
      </c>
      <c r="O620" s="4">
        <v>2384.04</v>
      </c>
    </row>
    <row r="621" spans="1:15">
      <c r="A621">
        <v>10000620</v>
      </c>
      <c r="B621" s="3">
        <v>43146</v>
      </c>
      <c r="C621" t="s">
        <v>3</v>
      </c>
      <c r="D621" s="5">
        <v>46</v>
      </c>
      <c r="E621" s="6">
        <v>43283</v>
      </c>
      <c r="F621" t="s">
        <v>134</v>
      </c>
      <c r="G621" s="9" t="s">
        <v>7</v>
      </c>
      <c r="I621" s="3">
        <v>43626</v>
      </c>
      <c r="J621" s="3">
        <v>43625</v>
      </c>
      <c r="K621" s="4">
        <v>9</v>
      </c>
      <c r="L621" s="4">
        <v>948.78</v>
      </c>
      <c r="M621" s="4">
        <v>23</v>
      </c>
      <c r="N621" s="4">
        <v>2082.42</v>
      </c>
      <c r="O621" s="4">
        <v>3031.2</v>
      </c>
    </row>
    <row r="622" spans="1:15">
      <c r="A622">
        <v>10000621</v>
      </c>
      <c r="B622" s="3">
        <v>43146</v>
      </c>
      <c r="C622" t="s">
        <v>3</v>
      </c>
      <c r="D622" s="5">
        <v>31</v>
      </c>
      <c r="E622" s="6">
        <v>43287</v>
      </c>
      <c r="F622" t="s">
        <v>134</v>
      </c>
      <c r="G622" s="9" t="s">
        <v>7</v>
      </c>
      <c r="I622" s="3">
        <v>43636</v>
      </c>
      <c r="J622" s="3">
        <v>43633</v>
      </c>
      <c r="K622" s="4">
        <v>9</v>
      </c>
      <c r="L622" s="4">
        <v>932.94</v>
      </c>
      <c r="M622" s="4">
        <v>30</v>
      </c>
      <c r="N622" s="4">
        <v>2307.6</v>
      </c>
      <c r="O622" s="4">
        <v>3240.54</v>
      </c>
    </row>
    <row r="623" spans="1:15">
      <c r="A623">
        <v>10000622</v>
      </c>
      <c r="B623" s="3">
        <v>43146</v>
      </c>
      <c r="C623" t="s">
        <v>2</v>
      </c>
      <c r="D623" s="5">
        <v>37</v>
      </c>
      <c r="E623" s="6" t="s">
        <v>133</v>
      </c>
      <c r="F623" t="s">
        <v>144</v>
      </c>
      <c r="G623" s="9" t="s">
        <v>7</v>
      </c>
      <c r="H623" s="8" t="s">
        <v>31</v>
      </c>
      <c r="I623" s="3">
        <v>43621</v>
      </c>
      <c r="J623" s="3">
        <v>43620</v>
      </c>
      <c r="K623" s="4">
        <v>32</v>
      </c>
      <c r="L623" s="4">
        <v>2995.84</v>
      </c>
      <c r="M623" s="4">
        <v>0</v>
      </c>
      <c r="N623" s="4">
        <v>0</v>
      </c>
      <c r="O623" s="4">
        <v>2995.84</v>
      </c>
    </row>
    <row r="624" spans="1:15">
      <c r="A624">
        <v>10000623</v>
      </c>
      <c r="B624" s="3">
        <v>43146</v>
      </c>
      <c r="C624" t="s">
        <v>2</v>
      </c>
      <c r="D624" s="5">
        <v>24</v>
      </c>
      <c r="E624" s="6">
        <v>43283</v>
      </c>
      <c r="F624" t="s">
        <v>134</v>
      </c>
      <c r="G624" s="9" t="s">
        <v>7</v>
      </c>
      <c r="I624" s="3">
        <v>43641</v>
      </c>
      <c r="J624" s="3">
        <v>43638</v>
      </c>
      <c r="K624" s="4">
        <v>9</v>
      </c>
      <c r="L624" s="4">
        <v>755.82</v>
      </c>
      <c r="M624" s="4">
        <v>18</v>
      </c>
      <c r="N624" s="4">
        <v>1581.12</v>
      </c>
      <c r="O624" s="4">
        <v>2336.94</v>
      </c>
    </row>
    <row r="625" spans="1:15">
      <c r="A625">
        <v>10000624</v>
      </c>
      <c r="B625" s="3">
        <v>43147</v>
      </c>
      <c r="C625" t="s">
        <v>3</v>
      </c>
      <c r="D625" s="5">
        <v>36</v>
      </c>
      <c r="E625" s="6">
        <v>43283</v>
      </c>
      <c r="F625" t="s">
        <v>134</v>
      </c>
      <c r="G625" s="1" t="s">
        <v>7</v>
      </c>
      <c r="H625" s="8" t="s">
        <v>152</v>
      </c>
      <c r="I625" s="3">
        <v>43601.09</v>
      </c>
      <c r="J625" s="3">
        <v>43600.09</v>
      </c>
      <c r="K625" s="4">
        <v>9</v>
      </c>
      <c r="L625" s="4">
        <v>862.29</v>
      </c>
      <c r="M625" s="4">
        <v>17</v>
      </c>
      <c r="N625" s="4">
        <v>978.18</v>
      </c>
      <c r="O625" s="4">
        <v>1840.4699999999998</v>
      </c>
    </row>
    <row r="626" spans="1:15">
      <c r="A626">
        <v>10000625</v>
      </c>
      <c r="B626" s="3">
        <v>43147</v>
      </c>
      <c r="C626" t="s">
        <v>2</v>
      </c>
      <c r="D626" s="5">
        <v>44</v>
      </c>
      <c r="E626" s="6" t="s">
        <v>133</v>
      </c>
      <c r="F626" t="s">
        <v>144</v>
      </c>
      <c r="G626" s="1" t="s">
        <v>7</v>
      </c>
      <c r="H626" s="8" t="s">
        <v>16</v>
      </c>
      <c r="I626" s="3">
        <v>43436.42</v>
      </c>
      <c r="J626" s="3">
        <v>43436.42</v>
      </c>
      <c r="K626" s="4">
        <v>19</v>
      </c>
      <c r="L626" s="4">
        <v>2621.81</v>
      </c>
      <c r="M626" s="4">
        <v>0</v>
      </c>
      <c r="N626" s="4">
        <v>0</v>
      </c>
      <c r="O626" s="4">
        <v>2621.81</v>
      </c>
    </row>
    <row r="627" spans="1:15">
      <c r="A627">
        <v>10000626</v>
      </c>
      <c r="B627" s="3">
        <v>43147</v>
      </c>
      <c r="C627" t="s">
        <v>2</v>
      </c>
      <c r="D627" s="5">
        <v>18</v>
      </c>
      <c r="E627" s="6">
        <v>43282</v>
      </c>
      <c r="F627" t="s">
        <v>134</v>
      </c>
      <c r="G627" s="1" t="s">
        <v>7</v>
      </c>
      <c r="I627" s="3">
        <v>43601.09</v>
      </c>
      <c r="J627" s="3">
        <v>43598.09</v>
      </c>
      <c r="K627" s="4">
        <v>9</v>
      </c>
      <c r="L627" s="4">
        <v>1096.29</v>
      </c>
      <c r="M627" s="4">
        <v>30</v>
      </c>
      <c r="N627" s="4">
        <v>1519.8</v>
      </c>
      <c r="O627" s="4">
        <v>2616.09</v>
      </c>
    </row>
    <row r="628" spans="1:15">
      <c r="A628">
        <v>10000627</v>
      </c>
      <c r="B628" s="3">
        <v>43147</v>
      </c>
      <c r="C628" t="s">
        <v>2</v>
      </c>
      <c r="D628" s="5">
        <v>27</v>
      </c>
      <c r="E628" s="6">
        <v>43282</v>
      </c>
      <c r="F628" t="s">
        <v>134</v>
      </c>
      <c r="G628" s="1" t="s">
        <v>7</v>
      </c>
      <c r="I628" s="3">
        <v>43636.02</v>
      </c>
      <c r="J628" s="3">
        <v>43633.02</v>
      </c>
      <c r="K628" s="4">
        <v>9</v>
      </c>
      <c r="L628" s="4">
        <v>1040.58</v>
      </c>
      <c r="M628" s="4">
        <v>33</v>
      </c>
      <c r="N628" s="4">
        <v>3184.17</v>
      </c>
      <c r="O628" s="4">
        <v>4224.75</v>
      </c>
    </row>
    <row r="629" spans="1:15">
      <c r="A629">
        <v>10000628</v>
      </c>
      <c r="B629" s="3">
        <v>43147</v>
      </c>
      <c r="C629" t="s">
        <v>2</v>
      </c>
      <c r="D629" s="5">
        <v>25</v>
      </c>
      <c r="E629" s="6" t="s">
        <v>133</v>
      </c>
      <c r="F629" t="s">
        <v>144</v>
      </c>
      <c r="G629" s="1" t="s">
        <v>7</v>
      </c>
      <c r="I629" s="3">
        <v>43491.31</v>
      </c>
      <c r="J629" s="3">
        <v>43489.31</v>
      </c>
      <c r="K629" s="4">
        <v>23</v>
      </c>
      <c r="L629" s="4">
        <v>1656.92</v>
      </c>
      <c r="M629" s="4">
        <v>0</v>
      </c>
      <c r="N629" s="4">
        <v>0</v>
      </c>
      <c r="O629" s="4">
        <v>1656.92</v>
      </c>
    </row>
    <row r="630" spans="1:15">
      <c r="A630">
        <v>10000629</v>
      </c>
      <c r="B630" s="3">
        <v>43147</v>
      </c>
      <c r="C630" t="s">
        <v>2</v>
      </c>
      <c r="D630" s="5">
        <v>31</v>
      </c>
      <c r="E630" s="6">
        <v>43287</v>
      </c>
      <c r="F630" t="s">
        <v>134</v>
      </c>
      <c r="G630" s="1" t="s">
        <v>7</v>
      </c>
      <c r="I630" s="3">
        <v>43596.1</v>
      </c>
      <c r="J630" s="3">
        <v>43592.1</v>
      </c>
      <c r="K630" s="4">
        <v>9</v>
      </c>
      <c r="L630" s="4">
        <v>967.41</v>
      </c>
      <c r="M630" s="4">
        <v>28</v>
      </c>
      <c r="N630" s="4">
        <v>2164.96</v>
      </c>
      <c r="O630" s="4">
        <v>3132.37</v>
      </c>
    </row>
    <row r="631" spans="1:15">
      <c r="A631">
        <v>10000630</v>
      </c>
      <c r="B631" s="3">
        <v>43147</v>
      </c>
      <c r="C631" t="s">
        <v>3</v>
      </c>
      <c r="D631" s="5">
        <v>23</v>
      </c>
      <c r="E631" s="6">
        <v>43283</v>
      </c>
      <c r="F631" t="s">
        <v>134</v>
      </c>
      <c r="G631" s="9" t="s">
        <v>7</v>
      </c>
      <c r="I631" s="3">
        <v>43601.09</v>
      </c>
      <c r="J631" s="3">
        <v>43601.09</v>
      </c>
      <c r="K631" s="4">
        <v>9</v>
      </c>
      <c r="L631" s="4">
        <v>900.72</v>
      </c>
      <c r="M631" s="4">
        <v>30</v>
      </c>
      <c r="N631" s="4">
        <v>2962.2</v>
      </c>
      <c r="O631" s="4">
        <v>3862.92</v>
      </c>
    </row>
    <row r="632" spans="1:15">
      <c r="A632">
        <v>10000631</v>
      </c>
      <c r="B632" s="3">
        <v>43147</v>
      </c>
      <c r="C632" t="s">
        <v>2</v>
      </c>
      <c r="D632" s="5">
        <v>49</v>
      </c>
      <c r="E632" s="6" t="s">
        <v>133</v>
      </c>
      <c r="F632" t="s">
        <v>144</v>
      </c>
      <c r="G632" s="9" t="s">
        <v>7</v>
      </c>
      <c r="H632" s="8" t="s">
        <v>25</v>
      </c>
      <c r="I632" s="3">
        <v>43571.15</v>
      </c>
      <c r="J632" s="3">
        <v>43569.15</v>
      </c>
      <c r="K632" s="4">
        <v>28</v>
      </c>
      <c r="L632" s="4">
        <v>1957.2</v>
      </c>
      <c r="M632" s="4">
        <v>0</v>
      </c>
      <c r="N632" s="4">
        <v>0</v>
      </c>
      <c r="O632" s="4">
        <v>1957.2</v>
      </c>
    </row>
    <row r="633" spans="1:15">
      <c r="A633">
        <v>10000632</v>
      </c>
      <c r="B633" s="3">
        <v>43147</v>
      </c>
      <c r="C633" t="s">
        <v>2</v>
      </c>
      <c r="D633" s="5">
        <v>39</v>
      </c>
      <c r="E633" s="6">
        <v>43284</v>
      </c>
      <c r="F633" t="s">
        <v>134</v>
      </c>
      <c r="G633" s="9" t="s">
        <v>7</v>
      </c>
      <c r="H633" s="8" t="s">
        <v>13</v>
      </c>
      <c r="I633" s="3">
        <v>43611.07</v>
      </c>
      <c r="J633" s="3">
        <v>43610.07</v>
      </c>
      <c r="K633" s="4">
        <v>9</v>
      </c>
      <c r="L633" s="4">
        <v>828.72</v>
      </c>
      <c r="M633" s="4">
        <v>33</v>
      </c>
      <c r="N633" s="4">
        <v>3214.86</v>
      </c>
      <c r="O633" s="4">
        <v>4043.58</v>
      </c>
    </row>
    <row r="634" spans="1:15">
      <c r="A634">
        <v>10000633</v>
      </c>
      <c r="B634" s="3">
        <v>43147</v>
      </c>
      <c r="C634" t="s">
        <v>2</v>
      </c>
      <c r="D634" s="5">
        <v>32</v>
      </c>
      <c r="E634" s="6">
        <v>43282</v>
      </c>
      <c r="F634" t="s">
        <v>134</v>
      </c>
      <c r="G634" s="9" t="s">
        <v>7</v>
      </c>
      <c r="I634" s="3">
        <v>43606.080000000002</v>
      </c>
      <c r="J634" s="3">
        <v>43603.08</v>
      </c>
      <c r="K634" s="4">
        <v>9</v>
      </c>
      <c r="L634" s="4">
        <v>1295.0999999999999</v>
      </c>
      <c r="M634" s="4">
        <v>36</v>
      </c>
      <c r="N634" s="4">
        <v>2269.08</v>
      </c>
      <c r="O634" s="4">
        <v>3564.18</v>
      </c>
    </row>
    <row r="635" spans="1:15">
      <c r="A635">
        <v>10000634</v>
      </c>
      <c r="B635" s="3">
        <v>43147</v>
      </c>
      <c r="C635" t="s">
        <v>3</v>
      </c>
      <c r="D635" s="5">
        <v>24</v>
      </c>
      <c r="E635" s="6">
        <v>43286</v>
      </c>
      <c r="F635" t="s">
        <v>134</v>
      </c>
      <c r="G635" s="9" t="s">
        <v>7</v>
      </c>
      <c r="H635" s="8" t="s">
        <v>19</v>
      </c>
      <c r="I635" s="3">
        <v>43646</v>
      </c>
      <c r="J635" s="3">
        <v>43641</v>
      </c>
      <c r="K635" s="4">
        <v>9</v>
      </c>
      <c r="L635" s="4">
        <v>1183.23</v>
      </c>
      <c r="M635" s="4">
        <v>19</v>
      </c>
      <c r="N635" s="4">
        <v>1096.49</v>
      </c>
      <c r="O635" s="4">
        <v>2279.7200000000003</v>
      </c>
    </row>
    <row r="636" spans="1:15">
      <c r="A636">
        <v>10000635</v>
      </c>
      <c r="B636" s="3">
        <v>43147</v>
      </c>
      <c r="C636" t="s">
        <v>2</v>
      </c>
      <c r="D636" s="5">
        <v>43</v>
      </c>
      <c r="E636" s="6">
        <v>43282</v>
      </c>
      <c r="F636" t="s">
        <v>134</v>
      </c>
      <c r="G636" s="9" t="s">
        <v>7</v>
      </c>
      <c r="H636" s="8" t="s">
        <v>147</v>
      </c>
      <c r="I636" s="3">
        <v>43646</v>
      </c>
      <c r="J636" s="3">
        <v>43642</v>
      </c>
      <c r="K636" s="4">
        <v>9</v>
      </c>
      <c r="L636" s="4">
        <v>1047.06</v>
      </c>
      <c r="M636" s="4">
        <v>40</v>
      </c>
      <c r="N636" s="4">
        <v>2930.4</v>
      </c>
      <c r="O636" s="4">
        <v>3977.46</v>
      </c>
    </row>
    <row r="637" spans="1:15">
      <c r="A637">
        <v>10000636</v>
      </c>
      <c r="B637" s="3">
        <v>43147</v>
      </c>
      <c r="C637" t="s">
        <v>2</v>
      </c>
      <c r="D637" s="5">
        <v>46</v>
      </c>
      <c r="E637" s="6" t="s">
        <v>133</v>
      </c>
      <c r="F637" t="s">
        <v>144</v>
      </c>
      <c r="G637" s="9" t="s">
        <v>7</v>
      </c>
      <c r="I637" s="3">
        <v>43631.03</v>
      </c>
      <c r="J637" s="3">
        <v>43626.03</v>
      </c>
      <c r="K637" s="4">
        <v>32</v>
      </c>
      <c r="L637" s="4">
        <v>1978.24</v>
      </c>
      <c r="M637" s="4">
        <v>0</v>
      </c>
      <c r="N637" s="4">
        <v>0</v>
      </c>
      <c r="O637" s="4">
        <v>1978.24</v>
      </c>
    </row>
    <row r="638" spans="1:15">
      <c r="A638">
        <v>10000637</v>
      </c>
      <c r="B638" s="3">
        <v>43147</v>
      </c>
      <c r="C638" t="s">
        <v>3</v>
      </c>
      <c r="D638" s="5">
        <v>35</v>
      </c>
      <c r="E638" s="6" t="s">
        <v>133</v>
      </c>
      <c r="F638" t="s">
        <v>144</v>
      </c>
      <c r="G638" s="9" t="s">
        <v>7</v>
      </c>
      <c r="H638" s="8" t="s">
        <v>16</v>
      </c>
      <c r="I638" s="3">
        <v>43431.43</v>
      </c>
      <c r="J638" s="3">
        <v>43429.43</v>
      </c>
      <c r="K638" s="4">
        <v>19</v>
      </c>
      <c r="L638" s="4">
        <v>1831.98</v>
      </c>
      <c r="M638" s="4">
        <v>0</v>
      </c>
      <c r="N638" s="4">
        <v>0</v>
      </c>
      <c r="O638" s="4">
        <v>1831.98</v>
      </c>
    </row>
    <row r="639" spans="1:15">
      <c r="A639">
        <v>10000638</v>
      </c>
      <c r="B639" s="3">
        <v>43147</v>
      </c>
      <c r="C639" t="s">
        <v>2</v>
      </c>
      <c r="D639" s="5">
        <v>21</v>
      </c>
      <c r="E639" s="6">
        <v>43284</v>
      </c>
      <c r="F639" t="s">
        <v>134</v>
      </c>
      <c r="G639" s="9" t="s">
        <v>7</v>
      </c>
      <c r="H639" s="8" t="s">
        <v>16</v>
      </c>
      <c r="I639" s="3">
        <v>43646</v>
      </c>
      <c r="J639" s="3">
        <v>43644</v>
      </c>
      <c r="K639" s="4">
        <v>9</v>
      </c>
      <c r="L639" s="4">
        <v>1072.6199999999999</v>
      </c>
      <c r="M639" s="4">
        <v>26</v>
      </c>
      <c r="N639" s="4">
        <v>2349.1</v>
      </c>
      <c r="O639" s="4">
        <v>3421.72</v>
      </c>
    </row>
    <row r="640" spans="1:15">
      <c r="A640">
        <v>10000639</v>
      </c>
      <c r="B640" s="3">
        <v>43148</v>
      </c>
      <c r="C640" t="s">
        <v>3</v>
      </c>
      <c r="D640" s="5">
        <v>30</v>
      </c>
      <c r="E640" s="6">
        <v>43283</v>
      </c>
      <c r="F640" t="s">
        <v>134</v>
      </c>
      <c r="G640" s="1" t="s">
        <v>7</v>
      </c>
      <c r="I640" s="3">
        <v>43636.04</v>
      </c>
      <c r="J640" s="3">
        <v>43632.04</v>
      </c>
      <c r="K640" s="4">
        <v>9</v>
      </c>
      <c r="L640" s="4">
        <v>811.35</v>
      </c>
      <c r="M640" s="4">
        <v>24</v>
      </c>
      <c r="N640" s="4">
        <v>1339.68</v>
      </c>
      <c r="O640" s="4">
        <v>2151.0300000000002</v>
      </c>
    </row>
    <row r="641" spans="1:15">
      <c r="A641">
        <v>10000640</v>
      </c>
      <c r="B641" s="3">
        <v>43148</v>
      </c>
      <c r="C641" t="s">
        <v>2</v>
      </c>
      <c r="D641" s="5">
        <v>43</v>
      </c>
      <c r="E641" s="6" t="s">
        <v>133</v>
      </c>
      <c r="F641" t="s">
        <v>144</v>
      </c>
      <c r="G641" s="1" t="s">
        <v>7</v>
      </c>
      <c r="H641" s="8" t="s">
        <v>13</v>
      </c>
      <c r="I641" s="3">
        <v>43382.06</v>
      </c>
      <c r="J641" s="3">
        <v>43377.06</v>
      </c>
      <c r="K641" s="4">
        <v>15</v>
      </c>
      <c r="L641" s="4">
        <v>1208.7</v>
      </c>
      <c r="M641" s="4">
        <v>0</v>
      </c>
      <c r="N641" s="4">
        <v>0</v>
      </c>
      <c r="O641" s="4">
        <v>1208.7</v>
      </c>
    </row>
    <row r="642" spans="1:15">
      <c r="A642">
        <v>10000641</v>
      </c>
      <c r="B642" s="3">
        <v>43148</v>
      </c>
      <c r="C642" t="s">
        <v>2</v>
      </c>
      <c r="D642" s="5">
        <v>37</v>
      </c>
      <c r="E642" s="6">
        <v>43284</v>
      </c>
      <c r="F642" t="s">
        <v>134</v>
      </c>
      <c r="G642" s="1" t="s">
        <v>7</v>
      </c>
      <c r="H642" s="8" t="s">
        <v>16</v>
      </c>
      <c r="I642" s="3">
        <v>43626.080000000002</v>
      </c>
      <c r="J642" s="3">
        <v>43623.08</v>
      </c>
      <c r="K642" s="4">
        <v>9</v>
      </c>
      <c r="L642" s="4">
        <v>773.73</v>
      </c>
      <c r="M642" s="4">
        <v>19</v>
      </c>
      <c r="N642" s="4">
        <v>1513.16</v>
      </c>
      <c r="O642" s="4">
        <v>2286.8900000000003</v>
      </c>
    </row>
    <row r="643" spans="1:15">
      <c r="A643">
        <v>10000642</v>
      </c>
      <c r="B643" s="3">
        <v>43148</v>
      </c>
      <c r="C643" t="s">
        <v>3</v>
      </c>
      <c r="D643" s="5">
        <v>41</v>
      </c>
      <c r="E643" s="6" t="s">
        <v>133</v>
      </c>
      <c r="F643" t="s">
        <v>144</v>
      </c>
      <c r="G643" s="1" t="s">
        <v>7</v>
      </c>
      <c r="I643" s="3">
        <v>43392.02</v>
      </c>
      <c r="J643" s="3">
        <v>43388.02</v>
      </c>
      <c r="K643" s="4">
        <v>16</v>
      </c>
      <c r="L643" s="4">
        <v>2190.7199999999998</v>
      </c>
      <c r="M643" s="4">
        <v>0</v>
      </c>
      <c r="N643" s="4">
        <v>0</v>
      </c>
      <c r="O643" s="4">
        <v>2190.7199999999998</v>
      </c>
    </row>
    <row r="644" spans="1:15">
      <c r="A644">
        <v>10000643</v>
      </c>
      <c r="B644" s="3">
        <v>43148</v>
      </c>
      <c r="C644" t="s">
        <v>2</v>
      </c>
      <c r="D644" s="5">
        <v>33</v>
      </c>
      <c r="E644" s="6">
        <v>43287</v>
      </c>
      <c r="F644" t="s">
        <v>134</v>
      </c>
      <c r="G644" s="1" t="s">
        <v>7</v>
      </c>
      <c r="I644" s="3">
        <v>43616.12</v>
      </c>
      <c r="J644" s="3">
        <v>43611.12</v>
      </c>
      <c r="K644" s="4">
        <v>9</v>
      </c>
      <c r="L644" s="4">
        <v>891.09</v>
      </c>
      <c r="M644" s="4">
        <v>19</v>
      </c>
      <c r="N644" s="4">
        <v>1209.92</v>
      </c>
      <c r="O644" s="4">
        <v>2101.0100000000002</v>
      </c>
    </row>
    <row r="645" spans="1:15">
      <c r="A645">
        <v>10000644</v>
      </c>
      <c r="B645" s="3">
        <v>43148</v>
      </c>
      <c r="C645" t="s">
        <v>3</v>
      </c>
      <c r="D645" s="5">
        <v>45</v>
      </c>
      <c r="E645" s="6" t="s">
        <v>133</v>
      </c>
      <c r="F645" t="s">
        <v>144</v>
      </c>
      <c r="G645" s="9" t="s">
        <v>7</v>
      </c>
      <c r="I645" s="3">
        <v>43416.92</v>
      </c>
      <c r="J645" s="3">
        <v>43415.92</v>
      </c>
      <c r="K645" s="4">
        <v>18</v>
      </c>
      <c r="L645" s="4">
        <v>2692.98</v>
      </c>
      <c r="M645" s="4">
        <v>0</v>
      </c>
      <c r="N645" s="4">
        <v>0</v>
      </c>
      <c r="O645" s="4">
        <v>2692.98</v>
      </c>
    </row>
    <row r="646" spans="1:15">
      <c r="A646">
        <v>10000645</v>
      </c>
      <c r="B646" s="3">
        <v>43148</v>
      </c>
      <c r="C646" t="s">
        <v>3</v>
      </c>
      <c r="D646" s="5">
        <v>28</v>
      </c>
      <c r="E646" s="6">
        <v>43286</v>
      </c>
      <c r="F646" t="s">
        <v>134</v>
      </c>
      <c r="G646" s="9" t="s">
        <v>7</v>
      </c>
      <c r="H646" s="8" t="s">
        <v>24</v>
      </c>
      <c r="I646" s="3">
        <v>43616.12</v>
      </c>
      <c r="J646" s="3">
        <v>43616.12</v>
      </c>
      <c r="K646" s="4">
        <v>9</v>
      </c>
      <c r="L646" s="4">
        <v>1061.0999999999999</v>
      </c>
      <c r="M646" s="4">
        <v>24</v>
      </c>
      <c r="N646" s="4">
        <v>1352.16</v>
      </c>
      <c r="O646" s="4">
        <v>2413.2600000000002</v>
      </c>
    </row>
    <row r="647" spans="1:15">
      <c r="A647">
        <v>10000646</v>
      </c>
      <c r="B647" s="3">
        <v>43148</v>
      </c>
      <c r="C647" t="s">
        <v>2</v>
      </c>
      <c r="D647" s="5">
        <v>46</v>
      </c>
      <c r="E647" s="6" t="s">
        <v>133</v>
      </c>
      <c r="F647" t="s">
        <v>144</v>
      </c>
      <c r="G647" s="9" t="s">
        <v>7</v>
      </c>
      <c r="H647" s="8" t="s">
        <v>11</v>
      </c>
      <c r="I647" s="3">
        <v>43416.92</v>
      </c>
      <c r="J647" s="3">
        <v>43413.919999999998</v>
      </c>
      <c r="K647" s="4">
        <v>18</v>
      </c>
      <c r="L647" s="4">
        <v>1461.06</v>
      </c>
      <c r="M647" s="4">
        <v>0</v>
      </c>
      <c r="N647" s="4">
        <v>0</v>
      </c>
      <c r="O647" s="4">
        <v>1461.06</v>
      </c>
    </row>
    <row r="648" spans="1:15">
      <c r="A648">
        <v>10000647</v>
      </c>
      <c r="B648" s="3">
        <v>43148</v>
      </c>
      <c r="C648" t="s">
        <v>2</v>
      </c>
      <c r="D648" s="5">
        <v>24</v>
      </c>
      <c r="E648" s="6">
        <v>43284</v>
      </c>
      <c r="F648" t="s">
        <v>134</v>
      </c>
      <c r="G648" s="9" t="s">
        <v>7</v>
      </c>
      <c r="I648" s="3">
        <v>43641.02</v>
      </c>
      <c r="J648" s="3">
        <v>43640.02</v>
      </c>
      <c r="K648" s="4">
        <v>9</v>
      </c>
      <c r="L648" s="4">
        <v>1328.49</v>
      </c>
      <c r="M648" s="4">
        <v>23</v>
      </c>
      <c r="N648" s="4">
        <v>2105.88</v>
      </c>
      <c r="O648" s="4">
        <v>3434.37</v>
      </c>
    </row>
    <row r="649" spans="1:15">
      <c r="A649">
        <v>10000648</v>
      </c>
      <c r="B649" s="3">
        <v>43148</v>
      </c>
      <c r="C649" t="s">
        <v>2</v>
      </c>
      <c r="D649" s="5">
        <v>29</v>
      </c>
      <c r="E649" s="6">
        <v>43282</v>
      </c>
      <c r="F649" t="s">
        <v>134</v>
      </c>
      <c r="G649" s="9" t="s">
        <v>7</v>
      </c>
      <c r="I649" s="3">
        <v>43646</v>
      </c>
      <c r="J649" s="3">
        <v>43645</v>
      </c>
      <c r="K649" s="4">
        <v>9</v>
      </c>
      <c r="L649" s="4">
        <v>1268.28</v>
      </c>
      <c r="M649" s="4">
        <v>19</v>
      </c>
      <c r="N649" s="4">
        <v>1399.54</v>
      </c>
      <c r="O649" s="4">
        <v>2667.8199999999997</v>
      </c>
    </row>
    <row r="650" spans="1:15">
      <c r="A650">
        <v>10000649</v>
      </c>
      <c r="B650" s="3">
        <v>43148</v>
      </c>
      <c r="C650" t="s">
        <v>2</v>
      </c>
      <c r="D650" s="5">
        <v>49</v>
      </c>
      <c r="E650" s="6" t="s">
        <v>133</v>
      </c>
      <c r="F650" t="s">
        <v>144</v>
      </c>
      <c r="G650" s="9" t="s">
        <v>7</v>
      </c>
      <c r="H650" s="8" t="s">
        <v>16</v>
      </c>
      <c r="I650" s="3">
        <v>43631.06</v>
      </c>
      <c r="J650" s="3">
        <v>43630.06</v>
      </c>
      <c r="K650" s="4">
        <v>32</v>
      </c>
      <c r="L650" s="4">
        <v>2207.6799999999998</v>
      </c>
      <c r="M650" s="4">
        <v>0</v>
      </c>
      <c r="N650" s="4">
        <v>0</v>
      </c>
      <c r="O650" s="4">
        <v>2207.6799999999998</v>
      </c>
    </row>
    <row r="651" spans="1:15">
      <c r="A651">
        <v>10000650</v>
      </c>
      <c r="B651" s="3">
        <v>43148</v>
      </c>
      <c r="C651" t="s">
        <v>3</v>
      </c>
      <c r="D651" s="5">
        <v>29</v>
      </c>
      <c r="E651" s="6" t="s">
        <v>133</v>
      </c>
      <c r="F651" t="s">
        <v>144</v>
      </c>
      <c r="G651" s="9" t="s">
        <v>7</v>
      </c>
      <c r="H651" s="8" t="s">
        <v>16</v>
      </c>
      <c r="I651" s="3">
        <v>43511.54</v>
      </c>
      <c r="J651" s="3">
        <v>43511.54</v>
      </c>
      <c r="K651" s="4">
        <v>24</v>
      </c>
      <c r="L651" s="4">
        <v>1595.52</v>
      </c>
      <c r="M651" s="4">
        <v>0</v>
      </c>
      <c r="N651" s="4">
        <v>0</v>
      </c>
      <c r="O651" s="4">
        <v>1595.52</v>
      </c>
    </row>
    <row r="652" spans="1:15">
      <c r="A652">
        <v>10000651</v>
      </c>
      <c r="B652" s="3">
        <v>43148</v>
      </c>
      <c r="C652" t="s">
        <v>2</v>
      </c>
      <c r="D652" s="5">
        <v>41</v>
      </c>
      <c r="E652" s="6" t="s">
        <v>133</v>
      </c>
      <c r="F652" t="s">
        <v>144</v>
      </c>
      <c r="G652" s="9" t="s">
        <v>7</v>
      </c>
      <c r="I652" s="3">
        <v>43406.96</v>
      </c>
      <c r="J652" s="3">
        <v>43404.959999999999</v>
      </c>
      <c r="K652" s="4">
        <v>17</v>
      </c>
      <c r="L652" s="4">
        <v>1722.44</v>
      </c>
      <c r="M652" s="4">
        <v>0</v>
      </c>
      <c r="N652" s="4">
        <v>0</v>
      </c>
      <c r="O652" s="4">
        <v>1722.44</v>
      </c>
    </row>
    <row r="653" spans="1:15">
      <c r="A653">
        <v>10000652</v>
      </c>
      <c r="B653" s="3">
        <v>43148</v>
      </c>
      <c r="C653" t="s">
        <v>2</v>
      </c>
      <c r="D653" s="5">
        <v>27</v>
      </c>
      <c r="E653" s="6">
        <v>43285</v>
      </c>
      <c r="F653" t="s">
        <v>134</v>
      </c>
      <c r="G653" s="9" t="s">
        <v>7</v>
      </c>
      <c r="I653" s="3">
        <v>43641.02</v>
      </c>
      <c r="J653" s="3">
        <v>43637.02</v>
      </c>
      <c r="K653" s="4">
        <v>9</v>
      </c>
      <c r="L653" s="4">
        <v>1303.2</v>
      </c>
      <c r="M653" s="4">
        <v>20</v>
      </c>
      <c r="N653" s="4">
        <v>1447</v>
      </c>
      <c r="O653" s="4">
        <v>2750.2</v>
      </c>
    </row>
    <row r="654" spans="1:15">
      <c r="A654">
        <v>10000653</v>
      </c>
      <c r="B654" s="3">
        <v>43148</v>
      </c>
      <c r="C654" t="s">
        <v>2</v>
      </c>
      <c r="D654" s="5">
        <v>35</v>
      </c>
      <c r="E654" s="6" t="s">
        <v>133</v>
      </c>
      <c r="F654" t="s">
        <v>144</v>
      </c>
      <c r="G654" s="9" t="s">
        <v>7</v>
      </c>
      <c r="H654" s="8" t="s">
        <v>25</v>
      </c>
      <c r="I654" s="3">
        <v>43297.4</v>
      </c>
      <c r="J654" s="3">
        <v>43295.4</v>
      </c>
      <c r="K654" s="4">
        <v>10</v>
      </c>
      <c r="L654" s="4">
        <v>1374.7</v>
      </c>
      <c r="M654" s="4">
        <v>0</v>
      </c>
      <c r="N654" s="4">
        <v>0</v>
      </c>
      <c r="O654" s="4">
        <v>1374.7</v>
      </c>
    </row>
    <row r="655" spans="1:15">
      <c r="A655">
        <v>10000654</v>
      </c>
      <c r="B655" s="3">
        <v>43149</v>
      </c>
      <c r="C655" t="s">
        <v>2</v>
      </c>
      <c r="D655" s="5">
        <v>35</v>
      </c>
      <c r="E655" s="6" t="s">
        <v>133</v>
      </c>
      <c r="F655" t="s">
        <v>144</v>
      </c>
      <c r="G655" s="1" t="s">
        <v>7</v>
      </c>
      <c r="I655" s="3">
        <v>43556.54</v>
      </c>
      <c r="J655" s="3">
        <v>43552.54</v>
      </c>
      <c r="K655" s="4">
        <v>27</v>
      </c>
      <c r="L655" s="4">
        <v>2465.37</v>
      </c>
      <c r="M655" s="4">
        <v>0</v>
      </c>
      <c r="N655" s="4">
        <v>0</v>
      </c>
      <c r="O655" s="4">
        <v>2465.37</v>
      </c>
    </row>
    <row r="656" spans="1:15">
      <c r="A656">
        <v>10000655</v>
      </c>
      <c r="B656" s="3">
        <v>43149</v>
      </c>
      <c r="C656" t="s">
        <v>2</v>
      </c>
      <c r="D656" s="5">
        <v>41</v>
      </c>
      <c r="E656" s="6" t="s">
        <v>133</v>
      </c>
      <c r="F656" t="s">
        <v>144</v>
      </c>
      <c r="G656" s="9" t="s">
        <v>7</v>
      </c>
      <c r="I656" s="3">
        <v>43586.36</v>
      </c>
      <c r="J656" s="3">
        <v>43585.36</v>
      </c>
      <c r="K656" s="4">
        <v>29</v>
      </c>
      <c r="L656" s="4">
        <v>1878.33</v>
      </c>
      <c r="M656" s="4">
        <v>0</v>
      </c>
      <c r="N656" s="4">
        <v>0</v>
      </c>
      <c r="O656" s="4">
        <v>1878.33</v>
      </c>
    </row>
    <row r="657" spans="1:15">
      <c r="A657">
        <v>10000656</v>
      </c>
      <c r="B657" s="3">
        <v>43149</v>
      </c>
      <c r="C657" t="s">
        <v>2</v>
      </c>
      <c r="D657" s="5">
        <v>37</v>
      </c>
      <c r="E657" s="6" t="s">
        <v>133</v>
      </c>
      <c r="F657" t="s">
        <v>144</v>
      </c>
      <c r="G657" s="9" t="s">
        <v>7</v>
      </c>
      <c r="I657" s="3">
        <v>43631.09</v>
      </c>
      <c r="J657" s="3">
        <v>43629.09</v>
      </c>
      <c r="K657" s="4">
        <v>32</v>
      </c>
      <c r="L657" s="4">
        <v>2605.7600000000002</v>
      </c>
      <c r="M657" s="4">
        <v>0</v>
      </c>
      <c r="N657" s="4">
        <v>0</v>
      </c>
      <c r="O657" s="4">
        <v>2605.7600000000002</v>
      </c>
    </row>
    <row r="658" spans="1:15">
      <c r="A658">
        <v>10000657</v>
      </c>
      <c r="B658" s="3">
        <v>43149</v>
      </c>
      <c r="C658" t="s">
        <v>3</v>
      </c>
      <c r="D658" s="5">
        <v>25</v>
      </c>
      <c r="E658" s="6">
        <v>43287</v>
      </c>
      <c r="F658" t="s">
        <v>134</v>
      </c>
      <c r="G658" s="9" t="s">
        <v>7</v>
      </c>
      <c r="H658" s="8" t="s">
        <v>16</v>
      </c>
      <c r="I658" s="3">
        <v>43616.18</v>
      </c>
      <c r="J658" s="3">
        <v>43612.18</v>
      </c>
      <c r="K658" s="4">
        <v>9</v>
      </c>
      <c r="L658" s="4">
        <v>873.27</v>
      </c>
      <c r="M658" s="4">
        <v>18</v>
      </c>
      <c r="N658" s="4">
        <v>1185.1199999999999</v>
      </c>
      <c r="O658" s="4">
        <v>2058.39</v>
      </c>
    </row>
    <row r="659" spans="1:15">
      <c r="A659">
        <v>10000658</v>
      </c>
      <c r="B659" s="3">
        <v>43149</v>
      </c>
      <c r="C659" t="s">
        <v>2</v>
      </c>
      <c r="D659" s="5">
        <v>30</v>
      </c>
      <c r="E659" s="6">
        <v>43283</v>
      </c>
      <c r="F659" t="s">
        <v>134</v>
      </c>
      <c r="G659" s="9" t="s">
        <v>7</v>
      </c>
      <c r="I659" s="3">
        <v>43611.21</v>
      </c>
      <c r="J659" s="3">
        <v>43609.21</v>
      </c>
      <c r="K659" s="4">
        <v>9</v>
      </c>
      <c r="L659" s="4">
        <v>1126.17</v>
      </c>
      <c r="M659" s="4">
        <v>26</v>
      </c>
      <c r="N659" s="4">
        <v>1964.82</v>
      </c>
      <c r="O659" s="4">
        <v>3090.99</v>
      </c>
    </row>
    <row r="660" spans="1:15">
      <c r="A660">
        <v>10000659</v>
      </c>
      <c r="B660" s="3">
        <v>43149</v>
      </c>
      <c r="C660" t="s">
        <v>2</v>
      </c>
      <c r="D660" s="5">
        <v>29</v>
      </c>
      <c r="E660" s="6" t="s">
        <v>133</v>
      </c>
      <c r="F660" t="s">
        <v>144</v>
      </c>
      <c r="G660" s="9" t="s">
        <v>7</v>
      </c>
      <c r="H660" s="8" t="s">
        <v>16</v>
      </c>
      <c r="I660" s="3">
        <v>43606.239999999998</v>
      </c>
      <c r="J660" s="3">
        <v>43605.24</v>
      </c>
      <c r="K660" s="4">
        <v>30</v>
      </c>
      <c r="L660" s="4">
        <v>2594.1</v>
      </c>
      <c r="M660" s="4">
        <v>0</v>
      </c>
      <c r="N660" s="4">
        <v>0</v>
      </c>
      <c r="O660" s="4">
        <v>2594.1</v>
      </c>
    </row>
    <row r="661" spans="1:15">
      <c r="A661">
        <v>10000660</v>
      </c>
      <c r="B661" s="3">
        <v>43149</v>
      </c>
      <c r="C661" t="s">
        <v>3</v>
      </c>
      <c r="D661" s="5">
        <v>25</v>
      </c>
      <c r="E661" s="6">
        <v>43284</v>
      </c>
      <c r="F661" t="s">
        <v>134</v>
      </c>
      <c r="G661" s="9" t="s">
        <v>7</v>
      </c>
      <c r="I661" s="3">
        <v>43641.03</v>
      </c>
      <c r="J661" s="3">
        <v>43637.03</v>
      </c>
      <c r="K661" s="4">
        <v>9</v>
      </c>
      <c r="L661" s="4">
        <v>1029.51</v>
      </c>
      <c r="M661" s="4">
        <v>30</v>
      </c>
      <c r="N661" s="4">
        <v>2812.2</v>
      </c>
      <c r="O661" s="4">
        <v>3841.71</v>
      </c>
    </row>
    <row r="662" spans="1:15">
      <c r="A662">
        <v>10000661</v>
      </c>
      <c r="B662" s="3">
        <v>43149</v>
      </c>
      <c r="C662" t="s">
        <v>2</v>
      </c>
      <c r="D662" s="5">
        <v>30</v>
      </c>
      <c r="E662" s="6">
        <v>43284</v>
      </c>
      <c r="F662" t="s">
        <v>134</v>
      </c>
      <c r="G662" s="9" t="s">
        <v>7</v>
      </c>
      <c r="H662" s="8" t="s">
        <v>25</v>
      </c>
      <c r="I662" s="3">
        <v>43646</v>
      </c>
      <c r="J662" s="3">
        <v>43641</v>
      </c>
      <c r="K662" s="4">
        <v>9</v>
      </c>
      <c r="L662" s="4">
        <v>1322.73</v>
      </c>
      <c r="M662" s="4">
        <v>36</v>
      </c>
      <c r="N662" s="4">
        <v>3043.44</v>
      </c>
      <c r="O662" s="4">
        <v>4366.17</v>
      </c>
    </row>
    <row r="663" spans="1:15">
      <c r="A663">
        <v>10000662</v>
      </c>
      <c r="B663" s="3">
        <v>43150</v>
      </c>
      <c r="C663" t="s">
        <v>3</v>
      </c>
      <c r="D663" s="5">
        <v>29</v>
      </c>
      <c r="E663" s="6">
        <v>43286</v>
      </c>
      <c r="F663" t="s">
        <v>134</v>
      </c>
      <c r="G663" s="1" t="s">
        <v>7</v>
      </c>
      <c r="I663" s="3">
        <v>43641.04</v>
      </c>
      <c r="J663" s="3">
        <v>43641.04</v>
      </c>
      <c r="K663" s="4">
        <v>9</v>
      </c>
      <c r="L663" s="4">
        <v>1026.18</v>
      </c>
      <c r="M663" s="4">
        <v>18</v>
      </c>
      <c r="N663" s="4">
        <v>1052.82</v>
      </c>
      <c r="O663" s="4">
        <v>2079</v>
      </c>
    </row>
    <row r="664" spans="1:15">
      <c r="A664">
        <v>10000663</v>
      </c>
      <c r="B664" s="3">
        <v>43150</v>
      </c>
      <c r="C664" t="s">
        <v>2</v>
      </c>
      <c r="D664" s="5">
        <v>25</v>
      </c>
      <c r="E664" s="6" t="s">
        <v>133</v>
      </c>
      <c r="F664" t="s">
        <v>144</v>
      </c>
      <c r="G664" s="1" t="s">
        <v>7</v>
      </c>
      <c r="H664" s="8" t="s">
        <v>16</v>
      </c>
      <c r="I664" s="3">
        <v>43358.32</v>
      </c>
      <c r="J664" s="3">
        <v>43358.32</v>
      </c>
      <c r="K664" s="4">
        <v>14</v>
      </c>
      <c r="L664" s="4">
        <v>1708.14</v>
      </c>
      <c r="M664" s="4">
        <v>0</v>
      </c>
      <c r="N664" s="4">
        <v>0</v>
      </c>
      <c r="O664" s="4">
        <v>1708.14</v>
      </c>
    </row>
    <row r="665" spans="1:15">
      <c r="A665">
        <v>10000664</v>
      </c>
      <c r="B665" s="3">
        <v>43150</v>
      </c>
      <c r="C665" t="s">
        <v>3</v>
      </c>
      <c r="D665" s="5">
        <v>20</v>
      </c>
      <c r="E665" s="6">
        <v>43285</v>
      </c>
      <c r="F665" t="s">
        <v>134</v>
      </c>
      <c r="G665" s="1" t="s">
        <v>7</v>
      </c>
      <c r="I665" s="3">
        <v>43611.28</v>
      </c>
      <c r="J665" s="3">
        <v>43609.279999999999</v>
      </c>
      <c r="K665" s="4">
        <v>9</v>
      </c>
      <c r="L665" s="4">
        <v>993.24</v>
      </c>
      <c r="M665" s="4">
        <v>52</v>
      </c>
      <c r="N665" s="4">
        <v>4010.24</v>
      </c>
      <c r="O665" s="4">
        <v>5003.4799999999996</v>
      </c>
    </row>
    <row r="666" spans="1:15">
      <c r="A666">
        <v>10000665</v>
      </c>
      <c r="B666" s="3">
        <v>43150</v>
      </c>
      <c r="C666" t="s">
        <v>3</v>
      </c>
      <c r="D666" s="5">
        <v>24</v>
      </c>
      <c r="E666" s="6">
        <v>43287</v>
      </c>
      <c r="F666" t="s">
        <v>134</v>
      </c>
      <c r="G666" s="1" t="s">
        <v>7</v>
      </c>
      <c r="I666" s="3">
        <v>43606.32</v>
      </c>
      <c r="J666" s="3">
        <v>43603.32</v>
      </c>
      <c r="K666" s="4">
        <v>9</v>
      </c>
      <c r="L666" s="4">
        <v>850.23</v>
      </c>
      <c r="M666" s="4">
        <v>26</v>
      </c>
      <c r="N666" s="4">
        <v>1860.56</v>
      </c>
      <c r="O666" s="4">
        <v>2710.79</v>
      </c>
    </row>
    <row r="667" spans="1:15">
      <c r="A667">
        <v>10000666</v>
      </c>
      <c r="B667" s="3">
        <v>43150</v>
      </c>
      <c r="C667" t="s">
        <v>2</v>
      </c>
      <c r="D667" s="5">
        <v>50</v>
      </c>
      <c r="E667" s="6" t="s">
        <v>133</v>
      </c>
      <c r="F667" t="s">
        <v>144</v>
      </c>
      <c r="G667" s="9" t="s">
        <v>7</v>
      </c>
      <c r="I667" s="3">
        <v>43348.4</v>
      </c>
      <c r="J667" s="3">
        <v>43347.4</v>
      </c>
      <c r="K667" s="4">
        <v>13</v>
      </c>
      <c r="L667" s="4">
        <v>1381.77</v>
      </c>
      <c r="M667" s="4">
        <v>0</v>
      </c>
      <c r="N667" s="4">
        <v>0</v>
      </c>
      <c r="O667" s="4">
        <v>1381.77</v>
      </c>
    </row>
    <row r="668" spans="1:15">
      <c r="A668">
        <v>10000667</v>
      </c>
      <c r="B668" s="3">
        <v>43150</v>
      </c>
      <c r="C668" t="s">
        <v>2</v>
      </c>
      <c r="D668" s="5">
        <v>29</v>
      </c>
      <c r="E668" s="6">
        <v>43284</v>
      </c>
      <c r="F668" t="s">
        <v>134</v>
      </c>
      <c r="G668" s="9" t="s">
        <v>7</v>
      </c>
      <c r="H668" s="8" t="s">
        <v>19</v>
      </c>
      <c r="I668" s="3">
        <v>43611.28</v>
      </c>
      <c r="J668" s="3">
        <v>43611.28</v>
      </c>
      <c r="K668" s="4">
        <v>9</v>
      </c>
      <c r="L668" s="4">
        <v>962.55</v>
      </c>
      <c r="M668" s="4">
        <v>17</v>
      </c>
      <c r="N668" s="4">
        <v>1114.18</v>
      </c>
      <c r="O668" s="4">
        <v>2076.73</v>
      </c>
    </row>
    <row r="669" spans="1:15">
      <c r="A669">
        <v>10000668</v>
      </c>
      <c r="B669" s="3">
        <v>43150</v>
      </c>
      <c r="C669" t="s">
        <v>3</v>
      </c>
      <c r="D669" s="5">
        <v>41</v>
      </c>
      <c r="E669" s="6" t="s">
        <v>133</v>
      </c>
      <c r="F669" t="s">
        <v>144</v>
      </c>
      <c r="G669" s="9" t="s">
        <v>7</v>
      </c>
      <c r="I669" s="3">
        <v>43526.96</v>
      </c>
      <c r="J669" s="3">
        <v>43526.96</v>
      </c>
      <c r="K669" s="4">
        <v>25</v>
      </c>
      <c r="L669" s="4">
        <v>2292.75</v>
      </c>
      <c r="M669" s="4">
        <v>0</v>
      </c>
      <c r="N669" s="4">
        <v>0</v>
      </c>
      <c r="O669" s="4">
        <v>2292.75</v>
      </c>
    </row>
    <row r="670" spans="1:15">
      <c r="A670">
        <v>10000669</v>
      </c>
      <c r="B670" s="3">
        <v>43150</v>
      </c>
      <c r="C670" t="s">
        <v>2</v>
      </c>
      <c r="D670" s="5">
        <v>47</v>
      </c>
      <c r="E670" s="6" t="s">
        <v>133</v>
      </c>
      <c r="F670" t="s">
        <v>144</v>
      </c>
      <c r="G670" s="9" t="s">
        <v>7</v>
      </c>
      <c r="H670" s="8" t="s">
        <v>16</v>
      </c>
      <c r="I670" s="3">
        <v>43512.08</v>
      </c>
      <c r="J670" s="3">
        <v>43508.08</v>
      </c>
      <c r="K670" s="4">
        <v>24</v>
      </c>
      <c r="L670" s="4">
        <v>1483.68</v>
      </c>
      <c r="M670" s="4">
        <v>0</v>
      </c>
      <c r="N670" s="4">
        <v>0</v>
      </c>
      <c r="O670" s="4">
        <v>1483.68</v>
      </c>
    </row>
    <row r="671" spans="1:15">
      <c r="A671">
        <v>10000670</v>
      </c>
      <c r="B671" s="3">
        <v>43150</v>
      </c>
      <c r="C671" t="s">
        <v>2</v>
      </c>
      <c r="D671" s="5">
        <v>38</v>
      </c>
      <c r="E671" s="6" t="s">
        <v>133</v>
      </c>
      <c r="F671" t="s">
        <v>144</v>
      </c>
      <c r="G671" s="9" t="s">
        <v>7</v>
      </c>
      <c r="I671" s="3">
        <v>43343.44</v>
      </c>
      <c r="J671" s="3">
        <v>43338.44</v>
      </c>
      <c r="K671" s="4">
        <v>13</v>
      </c>
      <c r="L671" s="4">
        <v>1914.51</v>
      </c>
      <c r="M671" s="4">
        <v>0</v>
      </c>
      <c r="N671" s="4">
        <v>0</v>
      </c>
      <c r="O671" s="4">
        <v>1914.51</v>
      </c>
    </row>
    <row r="672" spans="1:15">
      <c r="A672">
        <v>10000671</v>
      </c>
      <c r="B672" s="3">
        <v>43150</v>
      </c>
      <c r="C672" t="s">
        <v>2</v>
      </c>
      <c r="D672" s="5">
        <v>25</v>
      </c>
      <c r="E672" s="6" t="s">
        <v>133</v>
      </c>
      <c r="F672" t="s">
        <v>144</v>
      </c>
      <c r="G672" s="9" t="s">
        <v>7</v>
      </c>
      <c r="I672" s="3">
        <v>43512.08</v>
      </c>
      <c r="J672" s="3">
        <v>43509.08</v>
      </c>
      <c r="K672" s="4">
        <v>24</v>
      </c>
      <c r="L672" s="4">
        <v>2101.44</v>
      </c>
      <c r="M672" s="4">
        <v>0</v>
      </c>
      <c r="N672" s="4">
        <v>0</v>
      </c>
      <c r="O672" s="4">
        <v>2101.44</v>
      </c>
    </row>
    <row r="673" spans="1:15">
      <c r="A673">
        <v>10000672</v>
      </c>
      <c r="B673" s="3">
        <v>43150</v>
      </c>
      <c r="C673" t="s">
        <v>2</v>
      </c>
      <c r="D673" s="5">
        <v>38</v>
      </c>
      <c r="E673" s="6" t="s">
        <v>133</v>
      </c>
      <c r="F673" t="s">
        <v>144</v>
      </c>
      <c r="G673" s="9" t="s">
        <v>7</v>
      </c>
      <c r="H673" s="8" t="s">
        <v>16</v>
      </c>
      <c r="I673" s="3">
        <v>43323.6</v>
      </c>
      <c r="J673" s="3">
        <v>43323.6</v>
      </c>
      <c r="K673" s="4">
        <v>12</v>
      </c>
      <c r="L673" s="4">
        <v>1161.3599999999999</v>
      </c>
      <c r="M673" s="4">
        <v>0</v>
      </c>
      <c r="N673" s="4">
        <v>0</v>
      </c>
      <c r="O673" s="4">
        <v>1161.3599999999999</v>
      </c>
    </row>
    <row r="674" spans="1:15">
      <c r="A674">
        <v>10000673</v>
      </c>
      <c r="B674" s="3">
        <v>43150</v>
      </c>
      <c r="C674" t="s">
        <v>3</v>
      </c>
      <c r="D674" s="5">
        <v>25</v>
      </c>
      <c r="E674" s="6">
        <v>43283</v>
      </c>
      <c r="F674" t="s">
        <v>134</v>
      </c>
      <c r="G674" s="9" t="s">
        <v>7</v>
      </c>
      <c r="I674" s="3">
        <v>43601.36</v>
      </c>
      <c r="J674" s="3">
        <v>43600.36</v>
      </c>
      <c r="K674" s="4">
        <v>9</v>
      </c>
      <c r="L674" s="4">
        <v>1102.95</v>
      </c>
      <c r="M674" s="4">
        <v>30</v>
      </c>
      <c r="N674" s="4">
        <v>2694.6</v>
      </c>
      <c r="O674" s="4">
        <v>3797.55</v>
      </c>
    </row>
    <row r="675" spans="1:15">
      <c r="A675">
        <v>10000674</v>
      </c>
      <c r="B675" s="3">
        <v>43150</v>
      </c>
      <c r="C675" t="s">
        <v>3</v>
      </c>
      <c r="D675" s="5">
        <v>30</v>
      </c>
      <c r="E675" s="6">
        <v>43285</v>
      </c>
      <c r="F675" t="s">
        <v>134</v>
      </c>
      <c r="G675" s="9" t="s">
        <v>7</v>
      </c>
      <c r="I675" s="3">
        <v>43636.08</v>
      </c>
      <c r="J675" s="3">
        <v>43633.08</v>
      </c>
      <c r="K675" s="4">
        <v>9</v>
      </c>
      <c r="L675" s="4">
        <v>1107.3599999999999</v>
      </c>
      <c r="M675" s="4">
        <v>40</v>
      </c>
      <c r="N675" s="4">
        <v>2733.6</v>
      </c>
      <c r="O675" s="4">
        <v>3840.96</v>
      </c>
    </row>
    <row r="676" spans="1:15">
      <c r="A676">
        <v>10000675</v>
      </c>
      <c r="B676" s="3">
        <v>43150</v>
      </c>
      <c r="C676" t="s">
        <v>2</v>
      </c>
      <c r="D676" s="5">
        <v>39</v>
      </c>
      <c r="E676" s="6" t="s">
        <v>133</v>
      </c>
      <c r="F676" t="s">
        <v>144</v>
      </c>
      <c r="G676" s="9" t="s">
        <v>7</v>
      </c>
      <c r="I676" s="3">
        <v>43546.8</v>
      </c>
      <c r="J676" s="3">
        <v>43543.8</v>
      </c>
      <c r="K676" s="4">
        <v>26</v>
      </c>
      <c r="L676" s="4">
        <v>2261.2199999999998</v>
      </c>
      <c r="M676" s="4">
        <v>0</v>
      </c>
      <c r="N676" s="4">
        <v>0</v>
      </c>
      <c r="O676" s="4">
        <v>2261.2199999999998</v>
      </c>
    </row>
    <row r="677" spans="1:15">
      <c r="A677">
        <v>10000676</v>
      </c>
      <c r="B677" s="3">
        <v>43150</v>
      </c>
      <c r="C677" t="s">
        <v>3</v>
      </c>
      <c r="D677" s="5">
        <v>29</v>
      </c>
      <c r="E677" s="6">
        <v>43283</v>
      </c>
      <c r="F677" t="s">
        <v>134</v>
      </c>
      <c r="G677" s="9" t="s">
        <v>7</v>
      </c>
      <c r="I677" s="3">
        <v>43621.2</v>
      </c>
      <c r="J677" s="3">
        <v>43620.2</v>
      </c>
      <c r="K677" s="4">
        <v>9</v>
      </c>
      <c r="L677" s="4">
        <v>1291.8599999999999</v>
      </c>
      <c r="M677" s="4">
        <v>18</v>
      </c>
      <c r="N677" s="4">
        <v>921.6</v>
      </c>
      <c r="O677" s="4">
        <v>2213.46</v>
      </c>
    </row>
    <row r="678" spans="1:15">
      <c r="A678">
        <v>10000677</v>
      </c>
      <c r="B678" s="3">
        <v>43150</v>
      </c>
      <c r="C678" t="s">
        <v>3</v>
      </c>
      <c r="D678" s="5">
        <v>40</v>
      </c>
      <c r="E678" s="6" t="s">
        <v>133</v>
      </c>
      <c r="F678" t="s">
        <v>144</v>
      </c>
      <c r="G678" s="9" t="s">
        <v>7</v>
      </c>
      <c r="I678" s="3">
        <v>43601.36</v>
      </c>
      <c r="J678" s="3">
        <v>43597.36</v>
      </c>
      <c r="K678" s="4">
        <v>30</v>
      </c>
      <c r="L678" s="4">
        <v>2366.6999999999998</v>
      </c>
      <c r="M678" s="4">
        <v>0</v>
      </c>
      <c r="N678" s="4">
        <v>0</v>
      </c>
      <c r="O678" s="4">
        <v>2366.6999999999998</v>
      </c>
    </row>
    <row r="679" spans="1:15">
      <c r="A679">
        <v>10000678</v>
      </c>
      <c r="B679" s="3">
        <v>43150</v>
      </c>
      <c r="C679" t="s">
        <v>2</v>
      </c>
      <c r="D679" s="5">
        <v>32</v>
      </c>
      <c r="E679" s="6">
        <v>43286</v>
      </c>
      <c r="F679" t="s">
        <v>134</v>
      </c>
      <c r="G679" s="9" t="s">
        <v>7</v>
      </c>
      <c r="H679" s="8" t="s">
        <v>25</v>
      </c>
      <c r="I679" s="3">
        <v>43601.36</v>
      </c>
      <c r="J679" s="3">
        <v>43599.360000000001</v>
      </c>
      <c r="K679" s="4">
        <v>9</v>
      </c>
      <c r="L679" s="4">
        <v>798.3</v>
      </c>
      <c r="M679" s="4">
        <v>51</v>
      </c>
      <c r="N679" s="4">
        <v>4152.42</v>
      </c>
      <c r="O679" s="4">
        <v>4950.72</v>
      </c>
    </row>
    <row r="680" spans="1:15">
      <c r="A680">
        <v>10000679</v>
      </c>
      <c r="B680" s="3">
        <v>43151</v>
      </c>
      <c r="C680" t="s">
        <v>2</v>
      </c>
      <c r="D680" s="5">
        <v>38</v>
      </c>
      <c r="E680" s="6" t="s">
        <v>133</v>
      </c>
      <c r="F680" t="s">
        <v>144</v>
      </c>
      <c r="G680" s="1" t="s">
        <v>7</v>
      </c>
      <c r="I680" s="3">
        <v>43324.25</v>
      </c>
      <c r="J680" s="3">
        <v>43322.25</v>
      </c>
      <c r="K680" s="4">
        <v>11</v>
      </c>
      <c r="L680" s="4">
        <v>1132.3399999999999</v>
      </c>
      <c r="M680" s="4">
        <v>0</v>
      </c>
      <c r="N680" s="4">
        <v>0</v>
      </c>
      <c r="O680" s="4">
        <v>1132.3399999999999</v>
      </c>
    </row>
    <row r="681" spans="1:15">
      <c r="A681">
        <v>10000680</v>
      </c>
      <c r="B681" s="3">
        <v>43151</v>
      </c>
      <c r="C681" t="s">
        <v>2</v>
      </c>
      <c r="D681" s="5">
        <v>31</v>
      </c>
      <c r="E681" s="6">
        <v>43282</v>
      </c>
      <c r="F681" t="s">
        <v>134</v>
      </c>
      <c r="G681" s="1" t="s">
        <v>7</v>
      </c>
      <c r="I681" s="3">
        <v>43616.3</v>
      </c>
      <c r="J681" s="3">
        <v>43613.3</v>
      </c>
      <c r="K681" s="4">
        <v>9</v>
      </c>
      <c r="L681" s="4">
        <v>1077.75</v>
      </c>
      <c r="M681" s="4">
        <v>19</v>
      </c>
      <c r="N681" s="4">
        <v>1787.33</v>
      </c>
      <c r="O681" s="4">
        <v>2865.08</v>
      </c>
    </row>
    <row r="682" spans="1:15">
      <c r="A682">
        <v>10000681</v>
      </c>
      <c r="B682" s="3">
        <v>43151</v>
      </c>
      <c r="C682" t="s">
        <v>2</v>
      </c>
      <c r="D682" s="5">
        <v>34</v>
      </c>
      <c r="E682" s="6">
        <v>43287</v>
      </c>
      <c r="F682" t="s">
        <v>134</v>
      </c>
      <c r="G682" s="1" t="s">
        <v>7</v>
      </c>
      <c r="I682" s="3">
        <v>43646</v>
      </c>
      <c r="J682" s="3">
        <v>43644</v>
      </c>
      <c r="K682" s="4">
        <v>9</v>
      </c>
      <c r="L682" s="4">
        <v>1116.6300000000001</v>
      </c>
      <c r="M682" s="4">
        <v>36</v>
      </c>
      <c r="N682" s="4">
        <v>3224.88</v>
      </c>
      <c r="O682" s="4">
        <v>4341.51</v>
      </c>
    </row>
    <row r="683" spans="1:15">
      <c r="A683">
        <v>10000682</v>
      </c>
      <c r="B683" s="3">
        <v>43151</v>
      </c>
      <c r="C683" t="s">
        <v>3</v>
      </c>
      <c r="D683" s="5">
        <v>33</v>
      </c>
      <c r="E683" s="6">
        <v>43287</v>
      </c>
      <c r="F683" t="s">
        <v>134</v>
      </c>
      <c r="G683" s="1" t="s">
        <v>7</v>
      </c>
      <c r="I683" s="3">
        <v>43616.3</v>
      </c>
      <c r="J683" s="3">
        <v>43616.3</v>
      </c>
      <c r="K683" s="4">
        <v>9</v>
      </c>
      <c r="L683" s="4">
        <v>1086.93</v>
      </c>
      <c r="M683" s="4">
        <v>28</v>
      </c>
      <c r="N683" s="4">
        <v>2075.64</v>
      </c>
      <c r="O683" s="4">
        <v>3162.5699999999997</v>
      </c>
    </row>
    <row r="684" spans="1:15">
      <c r="A684">
        <v>10000683</v>
      </c>
      <c r="B684" s="3">
        <v>43151</v>
      </c>
      <c r="C684" t="s">
        <v>3</v>
      </c>
      <c r="D684" s="5">
        <v>22</v>
      </c>
      <c r="E684" s="6" t="s">
        <v>133</v>
      </c>
      <c r="F684" t="s">
        <v>144</v>
      </c>
      <c r="G684" s="9" t="s">
        <v>7</v>
      </c>
      <c r="I684" s="3">
        <v>43507.4</v>
      </c>
      <c r="J684" s="3">
        <v>43505.4</v>
      </c>
      <c r="K684" s="4">
        <v>24</v>
      </c>
      <c r="L684" s="4">
        <v>1782.96</v>
      </c>
      <c r="M684" s="4">
        <v>0</v>
      </c>
      <c r="N684" s="4">
        <v>0</v>
      </c>
      <c r="O684" s="4">
        <v>1782.96</v>
      </c>
    </row>
    <row r="685" spans="1:15">
      <c r="A685">
        <v>10000684</v>
      </c>
      <c r="B685" s="3">
        <v>43151</v>
      </c>
      <c r="C685" t="s">
        <v>2</v>
      </c>
      <c r="D685" s="5">
        <v>49</v>
      </c>
      <c r="E685" s="6" t="s">
        <v>133</v>
      </c>
      <c r="F685" t="s">
        <v>144</v>
      </c>
      <c r="G685" s="9" t="s">
        <v>7</v>
      </c>
      <c r="I685" s="3">
        <v>43522.25</v>
      </c>
      <c r="J685" s="3">
        <v>43519.25</v>
      </c>
      <c r="K685" s="4">
        <v>25</v>
      </c>
      <c r="L685" s="4">
        <v>2237.75</v>
      </c>
      <c r="M685" s="4">
        <v>0</v>
      </c>
      <c r="N685" s="4">
        <v>0</v>
      </c>
      <c r="O685" s="4">
        <v>2237.75</v>
      </c>
    </row>
    <row r="686" spans="1:15">
      <c r="A686">
        <v>10000685</v>
      </c>
      <c r="B686" s="3">
        <v>43151</v>
      </c>
      <c r="C686" t="s">
        <v>3</v>
      </c>
      <c r="D686" s="5">
        <v>27</v>
      </c>
      <c r="E686" s="6">
        <v>43282</v>
      </c>
      <c r="F686" t="s">
        <v>134</v>
      </c>
      <c r="G686" s="9" t="s">
        <v>7</v>
      </c>
      <c r="H686" s="8" t="s">
        <v>52</v>
      </c>
      <c r="I686" s="3">
        <v>43616.3</v>
      </c>
      <c r="J686" s="3">
        <v>43614.3</v>
      </c>
      <c r="K686" s="4">
        <v>9</v>
      </c>
      <c r="L686" s="4">
        <v>896.13</v>
      </c>
      <c r="M686" s="4">
        <v>33</v>
      </c>
      <c r="N686" s="4">
        <v>3099.03</v>
      </c>
      <c r="O686" s="4">
        <v>3995.1600000000003</v>
      </c>
    </row>
    <row r="687" spans="1:15">
      <c r="A687">
        <v>10000686</v>
      </c>
      <c r="B687" s="3">
        <v>43151</v>
      </c>
      <c r="C687" t="s">
        <v>3</v>
      </c>
      <c r="D687" s="5">
        <v>20</v>
      </c>
      <c r="E687" s="6">
        <v>43286</v>
      </c>
      <c r="F687" t="s">
        <v>134</v>
      </c>
      <c r="G687" s="9" t="s">
        <v>7</v>
      </c>
      <c r="H687" s="8" t="s">
        <v>149</v>
      </c>
      <c r="I687" s="3">
        <v>43606.400000000001</v>
      </c>
      <c r="J687" s="3">
        <v>43603.4</v>
      </c>
      <c r="K687" s="4">
        <v>9</v>
      </c>
      <c r="L687" s="4">
        <v>1328.13</v>
      </c>
      <c r="M687" s="4">
        <v>17</v>
      </c>
      <c r="N687" s="4">
        <v>1074.06</v>
      </c>
      <c r="O687" s="4">
        <v>2402.19</v>
      </c>
    </row>
    <row r="688" spans="1:15">
      <c r="A688">
        <v>10000687</v>
      </c>
      <c r="B688" s="3">
        <v>43151</v>
      </c>
      <c r="C688" t="s">
        <v>3</v>
      </c>
      <c r="D688" s="5">
        <v>36</v>
      </c>
      <c r="E688" s="6" t="s">
        <v>133</v>
      </c>
      <c r="F688" t="s">
        <v>144</v>
      </c>
      <c r="G688" s="9" t="s">
        <v>7</v>
      </c>
      <c r="I688" s="3">
        <v>43319.3</v>
      </c>
      <c r="J688" s="3">
        <v>43316.3</v>
      </c>
      <c r="K688" s="4">
        <v>11</v>
      </c>
      <c r="L688" s="4">
        <v>921.47</v>
      </c>
      <c r="M688" s="4">
        <v>0</v>
      </c>
      <c r="N688" s="4">
        <v>0</v>
      </c>
      <c r="O688" s="4">
        <v>921.47</v>
      </c>
    </row>
    <row r="689" spans="1:15">
      <c r="A689">
        <v>10000688</v>
      </c>
      <c r="B689" s="3">
        <v>43151</v>
      </c>
      <c r="C689" t="s">
        <v>2</v>
      </c>
      <c r="D689" s="5">
        <v>24</v>
      </c>
      <c r="E689" s="6">
        <v>43285</v>
      </c>
      <c r="F689" t="s">
        <v>134</v>
      </c>
      <c r="G689" s="9" t="s">
        <v>7</v>
      </c>
      <c r="H689" s="8" t="s">
        <v>16</v>
      </c>
      <c r="I689" s="3">
        <v>43636.1</v>
      </c>
      <c r="J689" s="3">
        <v>43631.1</v>
      </c>
      <c r="K689" s="4">
        <v>9</v>
      </c>
      <c r="L689" s="4">
        <v>1314.45</v>
      </c>
      <c r="M689" s="4">
        <v>45</v>
      </c>
      <c r="N689" s="4">
        <v>2524.0500000000002</v>
      </c>
      <c r="O689" s="4">
        <v>3838.5</v>
      </c>
    </row>
    <row r="690" spans="1:15">
      <c r="A690">
        <v>10000689</v>
      </c>
      <c r="B690" s="3">
        <v>43151</v>
      </c>
      <c r="C690" t="s">
        <v>3</v>
      </c>
      <c r="D690" s="5">
        <v>31</v>
      </c>
      <c r="E690" s="6">
        <v>43282</v>
      </c>
      <c r="F690" t="s">
        <v>134</v>
      </c>
      <c r="G690" s="9" t="s">
        <v>7</v>
      </c>
      <c r="I690" s="3">
        <v>43641.05</v>
      </c>
      <c r="J690" s="3">
        <v>43639.05</v>
      </c>
      <c r="K690" s="4">
        <v>9</v>
      </c>
      <c r="L690" s="4">
        <v>1154.7</v>
      </c>
      <c r="M690" s="4">
        <v>17</v>
      </c>
      <c r="N690" s="4">
        <v>917.83</v>
      </c>
      <c r="O690" s="4">
        <v>2072.5300000000002</v>
      </c>
    </row>
    <row r="691" spans="1:15">
      <c r="A691">
        <v>10000690</v>
      </c>
      <c r="B691" s="3">
        <v>43152</v>
      </c>
      <c r="C691" t="s">
        <v>2</v>
      </c>
      <c r="D691" s="5">
        <v>44</v>
      </c>
      <c r="E691" s="6" t="s">
        <v>133</v>
      </c>
      <c r="F691" t="s">
        <v>144</v>
      </c>
      <c r="G691" s="1" t="s">
        <v>7</v>
      </c>
      <c r="H691" s="8" t="s">
        <v>14</v>
      </c>
      <c r="I691" s="3">
        <v>43581.78</v>
      </c>
      <c r="J691" s="3">
        <v>43581.78</v>
      </c>
      <c r="K691" s="4">
        <v>29</v>
      </c>
      <c r="L691" s="4">
        <v>2647.99</v>
      </c>
      <c r="M691" s="4">
        <v>0</v>
      </c>
      <c r="N691" s="4">
        <v>0</v>
      </c>
      <c r="O691" s="4">
        <v>2647.99</v>
      </c>
    </row>
    <row r="692" spans="1:15">
      <c r="A692">
        <v>10000691</v>
      </c>
      <c r="B692" s="3">
        <v>43152</v>
      </c>
      <c r="C692" t="s">
        <v>2</v>
      </c>
      <c r="D692" s="5">
        <v>39</v>
      </c>
      <c r="E692" s="6" t="s">
        <v>133</v>
      </c>
      <c r="F692" t="s">
        <v>144</v>
      </c>
      <c r="G692" s="1" t="s">
        <v>7</v>
      </c>
      <c r="I692" s="3">
        <v>43453.34</v>
      </c>
      <c r="J692" s="3">
        <v>43448.34</v>
      </c>
      <c r="K692" s="4">
        <v>20</v>
      </c>
      <c r="L692" s="4">
        <v>2009.2</v>
      </c>
      <c r="M692" s="4">
        <v>0</v>
      </c>
      <c r="N692" s="4">
        <v>0</v>
      </c>
      <c r="O692" s="4">
        <v>2009.2</v>
      </c>
    </row>
    <row r="693" spans="1:15">
      <c r="A693">
        <v>10000692</v>
      </c>
      <c r="B693" s="3">
        <v>43152</v>
      </c>
      <c r="C693" t="s">
        <v>3</v>
      </c>
      <c r="D693" s="5">
        <v>33</v>
      </c>
      <c r="E693" s="6">
        <v>43286</v>
      </c>
      <c r="F693" t="s">
        <v>134</v>
      </c>
      <c r="G693" s="9" t="s">
        <v>7</v>
      </c>
      <c r="I693" s="3">
        <v>43601.54</v>
      </c>
      <c r="J693" s="3">
        <v>43596.54</v>
      </c>
      <c r="K693" s="4">
        <v>9</v>
      </c>
      <c r="L693" s="4">
        <v>1038.1500000000001</v>
      </c>
      <c r="M693" s="4">
        <v>51</v>
      </c>
      <c r="N693" s="4">
        <v>5066.8500000000004</v>
      </c>
      <c r="O693" s="4">
        <v>6105</v>
      </c>
    </row>
    <row r="694" spans="1:15">
      <c r="A694">
        <v>10000693</v>
      </c>
      <c r="B694" s="3">
        <v>43152</v>
      </c>
      <c r="C694" t="s">
        <v>2</v>
      </c>
      <c r="D694" s="5">
        <v>44</v>
      </c>
      <c r="E694" s="6">
        <v>43285</v>
      </c>
      <c r="F694" t="s">
        <v>134</v>
      </c>
      <c r="G694" s="9" t="s">
        <v>7</v>
      </c>
      <c r="H694" s="8" t="s">
        <v>13</v>
      </c>
      <c r="I694" s="3">
        <v>43646</v>
      </c>
      <c r="J694" s="3">
        <v>43644</v>
      </c>
      <c r="K694" s="4">
        <v>9</v>
      </c>
      <c r="L694" s="4">
        <v>1011.42</v>
      </c>
      <c r="M694" s="4">
        <v>52</v>
      </c>
      <c r="N694" s="4">
        <v>3003</v>
      </c>
      <c r="O694" s="4">
        <v>4014.42</v>
      </c>
    </row>
    <row r="695" spans="1:15">
      <c r="A695">
        <v>10000694</v>
      </c>
      <c r="B695" s="3">
        <v>43152</v>
      </c>
      <c r="C695" t="s">
        <v>2</v>
      </c>
      <c r="D695" s="5">
        <v>28</v>
      </c>
      <c r="E695" s="6" t="s">
        <v>133</v>
      </c>
      <c r="F695" t="s">
        <v>144</v>
      </c>
      <c r="G695" s="9" t="s">
        <v>7</v>
      </c>
      <c r="I695" s="3">
        <v>43646</v>
      </c>
      <c r="J695" s="3">
        <v>43645</v>
      </c>
      <c r="K695" s="4">
        <v>33</v>
      </c>
      <c r="L695" s="4">
        <v>2847.57</v>
      </c>
      <c r="M695" s="4">
        <v>0</v>
      </c>
      <c r="N695" s="4">
        <v>0</v>
      </c>
      <c r="O695" s="4">
        <v>2847.57</v>
      </c>
    </row>
    <row r="696" spans="1:15">
      <c r="A696">
        <v>10000695</v>
      </c>
      <c r="B696" s="3">
        <v>43152</v>
      </c>
      <c r="C696" t="s">
        <v>3</v>
      </c>
      <c r="D696" s="5">
        <v>30</v>
      </c>
      <c r="E696" s="6">
        <v>43285</v>
      </c>
      <c r="F696" t="s">
        <v>134</v>
      </c>
      <c r="G696" s="9" t="s">
        <v>7</v>
      </c>
      <c r="H696" s="8" t="s">
        <v>19</v>
      </c>
      <c r="I696" s="3">
        <v>43646</v>
      </c>
      <c r="J696" s="3">
        <v>43646</v>
      </c>
      <c r="K696" s="4">
        <v>9</v>
      </c>
      <c r="L696" s="4">
        <v>1303.47</v>
      </c>
      <c r="M696" s="4">
        <v>23</v>
      </c>
      <c r="N696" s="4">
        <v>2201.33</v>
      </c>
      <c r="O696" s="4">
        <v>3504.8</v>
      </c>
    </row>
    <row r="697" spans="1:15">
      <c r="A697">
        <v>10000696</v>
      </c>
      <c r="B697" s="3">
        <v>43152</v>
      </c>
      <c r="C697" t="s">
        <v>2</v>
      </c>
      <c r="D697" s="5">
        <v>19</v>
      </c>
      <c r="E697" s="6">
        <v>43286</v>
      </c>
      <c r="F697" t="s">
        <v>134</v>
      </c>
      <c r="G697" s="9" t="s">
        <v>7</v>
      </c>
      <c r="I697" s="3">
        <v>43611.42</v>
      </c>
      <c r="J697" s="3">
        <v>43608.42</v>
      </c>
      <c r="K697" s="4">
        <v>9</v>
      </c>
      <c r="L697" s="4">
        <v>1023.03</v>
      </c>
      <c r="M697" s="4">
        <v>21</v>
      </c>
      <c r="N697" s="4">
        <v>1895.25</v>
      </c>
      <c r="O697" s="4">
        <v>2918.2799999999997</v>
      </c>
    </row>
    <row r="698" spans="1:15">
      <c r="A698">
        <v>10000697</v>
      </c>
      <c r="B698" s="3">
        <v>43152</v>
      </c>
      <c r="C698" t="s">
        <v>3</v>
      </c>
      <c r="D698" s="5">
        <v>36</v>
      </c>
      <c r="E698" s="6" t="s">
        <v>133</v>
      </c>
      <c r="F698" t="s">
        <v>144</v>
      </c>
      <c r="G698" s="9" t="s">
        <v>7</v>
      </c>
      <c r="I698" s="3">
        <v>43334.78</v>
      </c>
      <c r="J698" s="3">
        <v>43329.78</v>
      </c>
      <c r="K698" s="4">
        <v>12</v>
      </c>
      <c r="L698" s="4">
        <v>1375.56</v>
      </c>
      <c r="M698" s="4">
        <v>0</v>
      </c>
      <c r="N698" s="4">
        <v>0</v>
      </c>
      <c r="O698" s="4">
        <v>1375.56</v>
      </c>
    </row>
    <row r="699" spans="1:15">
      <c r="A699">
        <v>10000698</v>
      </c>
      <c r="B699" s="3">
        <v>43152</v>
      </c>
      <c r="C699" t="s">
        <v>2</v>
      </c>
      <c r="D699" s="5">
        <v>38</v>
      </c>
      <c r="E699" s="6" t="s">
        <v>133</v>
      </c>
      <c r="F699" t="s">
        <v>144</v>
      </c>
      <c r="G699" s="9" t="s">
        <v>7</v>
      </c>
      <c r="I699" s="3">
        <v>43532.38</v>
      </c>
      <c r="J699" s="3">
        <v>43532.38</v>
      </c>
      <c r="K699" s="4">
        <v>25</v>
      </c>
      <c r="L699" s="4">
        <v>1504.25</v>
      </c>
      <c r="M699" s="4">
        <v>0</v>
      </c>
      <c r="N699" s="4">
        <v>0</v>
      </c>
      <c r="O699" s="4">
        <v>1504.25</v>
      </c>
    </row>
    <row r="700" spans="1:15">
      <c r="A700">
        <v>10000699</v>
      </c>
      <c r="B700" s="3">
        <v>43152</v>
      </c>
      <c r="C700" t="s">
        <v>3</v>
      </c>
      <c r="D700" s="5">
        <v>35</v>
      </c>
      <c r="E700" s="6" t="s">
        <v>133</v>
      </c>
      <c r="F700" t="s">
        <v>144</v>
      </c>
      <c r="G700" s="9" t="s">
        <v>7</v>
      </c>
      <c r="I700" s="3">
        <v>43413.82</v>
      </c>
      <c r="J700" s="3">
        <v>43411.82</v>
      </c>
      <c r="K700" s="4">
        <v>17</v>
      </c>
      <c r="L700" s="4">
        <v>1973.19</v>
      </c>
      <c r="M700" s="4">
        <v>0</v>
      </c>
      <c r="N700" s="4">
        <v>0</v>
      </c>
      <c r="O700" s="4">
        <v>1973.19</v>
      </c>
    </row>
    <row r="701" spans="1:15">
      <c r="A701">
        <v>10000700</v>
      </c>
      <c r="B701" s="3">
        <v>43152</v>
      </c>
      <c r="C701" t="s">
        <v>2</v>
      </c>
      <c r="D701" s="5">
        <v>50</v>
      </c>
      <c r="E701" s="6" t="s">
        <v>133</v>
      </c>
      <c r="F701" t="s">
        <v>144</v>
      </c>
      <c r="G701" s="9" t="s">
        <v>7</v>
      </c>
      <c r="I701" s="3">
        <v>43591.66</v>
      </c>
      <c r="J701" s="3">
        <v>43590.66</v>
      </c>
      <c r="K701" s="4">
        <v>29</v>
      </c>
      <c r="L701" s="4">
        <v>2015.5</v>
      </c>
      <c r="M701" s="4">
        <v>0</v>
      </c>
      <c r="N701" s="4">
        <v>0</v>
      </c>
      <c r="O701" s="4">
        <v>2015.5</v>
      </c>
    </row>
    <row r="702" spans="1:15">
      <c r="A702">
        <v>10000701</v>
      </c>
      <c r="B702" s="3">
        <v>43152</v>
      </c>
      <c r="C702" t="s">
        <v>2</v>
      </c>
      <c r="D702" s="5">
        <v>47</v>
      </c>
      <c r="E702" s="6" t="s">
        <v>133</v>
      </c>
      <c r="F702" t="s">
        <v>144</v>
      </c>
      <c r="G702" s="9" t="s">
        <v>7</v>
      </c>
      <c r="I702" s="3">
        <v>43399</v>
      </c>
      <c r="J702" s="3">
        <v>43396</v>
      </c>
      <c r="K702" s="4">
        <v>16</v>
      </c>
      <c r="L702" s="4">
        <v>1715.2</v>
      </c>
      <c r="M702" s="4">
        <v>0</v>
      </c>
      <c r="N702" s="4">
        <v>0</v>
      </c>
      <c r="O702" s="4">
        <v>1715.2</v>
      </c>
    </row>
    <row r="703" spans="1:15">
      <c r="A703">
        <v>10000702</v>
      </c>
      <c r="B703" s="3">
        <v>43152</v>
      </c>
      <c r="C703" t="s">
        <v>2</v>
      </c>
      <c r="D703" s="5">
        <v>19</v>
      </c>
      <c r="E703" s="6">
        <v>43284</v>
      </c>
      <c r="F703" t="s">
        <v>134</v>
      </c>
      <c r="G703" s="9" t="s">
        <v>7</v>
      </c>
      <c r="I703" s="3">
        <v>43596.6</v>
      </c>
      <c r="J703" s="3">
        <v>43596.6</v>
      </c>
      <c r="K703" s="4">
        <v>9</v>
      </c>
      <c r="L703" s="4">
        <v>892.62</v>
      </c>
      <c r="M703" s="4">
        <v>18</v>
      </c>
      <c r="N703" s="4">
        <v>1526.04</v>
      </c>
      <c r="O703" s="4">
        <v>2418.66</v>
      </c>
    </row>
    <row r="704" spans="1:15">
      <c r="A704">
        <v>10000703</v>
      </c>
      <c r="B704" s="3">
        <v>43153</v>
      </c>
      <c r="C704" t="s">
        <v>2</v>
      </c>
      <c r="D704" s="5">
        <v>43</v>
      </c>
      <c r="E704" s="6" t="s">
        <v>133</v>
      </c>
      <c r="F704" t="s">
        <v>144</v>
      </c>
      <c r="G704" s="1" t="s">
        <v>7</v>
      </c>
      <c r="H704" s="8" t="s">
        <v>13</v>
      </c>
      <c r="I704" s="3">
        <v>43389.64</v>
      </c>
      <c r="J704" s="3">
        <v>43385.64</v>
      </c>
      <c r="K704" s="4">
        <v>16</v>
      </c>
      <c r="L704" s="4">
        <v>1411.68</v>
      </c>
      <c r="M704" s="4">
        <v>0</v>
      </c>
      <c r="N704" s="4">
        <v>0</v>
      </c>
      <c r="O704" s="4">
        <v>1411.68</v>
      </c>
    </row>
    <row r="705" spans="1:15">
      <c r="A705">
        <v>10000704</v>
      </c>
      <c r="B705" s="3">
        <v>43153</v>
      </c>
      <c r="C705" t="s">
        <v>2</v>
      </c>
      <c r="D705" s="5">
        <v>35</v>
      </c>
      <c r="E705" s="6" t="s">
        <v>133</v>
      </c>
      <c r="F705" t="s">
        <v>144</v>
      </c>
      <c r="G705" s="1" t="s">
        <v>7</v>
      </c>
      <c r="I705" s="3">
        <v>43330.48</v>
      </c>
      <c r="J705" s="3">
        <v>43326.48</v>
      </c>
      <c r="K705" s="4">
        <v>12</v>
      </c>
      <c r="L705" s="4">
        <v>1411.68</v>
      </c>
      <c r="M705" s="4">
        <v>0</v>
      </c>
      <c r="N705" s="4">
        <v>0</v>
      </c>
      <c r="O705" s="4">
        <v>1411.68</v>
      </c>
    </row>
    <row r="706" spans="1:15">
      <c r="A706">
        <v>10000705</v>
      </c>
      <c r="B706" s="3">
        <v>43153</v>
      </c>
      <c r="C706" t="s">
        <v>2</v>
      </c>
      <c r="D706" s="5">
        <v>29</v>
      </c>
      <c r="E706" s="6">
        <v>43283</v>
      </c>
      <c r="F706" t="s">
        <v>134</v>
      </c>
      <c r="G706" s="9" t="s">
        <v>7</v>
      </c>
      <c r="H706" s="8" t="s">
        <v>19</v>
      </c>
      <c r="I706" s="3">
        <v>43631.21</v>
      </c>
      <c r="J706" s="3">
        <v>43629.21</v>
      </c>
      <c r="K706" s="4">
        <v>9</v>
      </c>
      <c r="L706" s="4">
        <v>842.22</v>
      </c>
      <c r="M706" s="4">
        <v>18</v>
      </c>
      <c r="N706" s="4">
        <v>1336.5</v>
      </c>
      <c r="O706" s="4">
        <v>2178.7200000000003</v>
      </c>
    </row>
    <row r="707" spans="1:15">
      <c r="A707">
        <v>10000706</v>
      </c>
      <c r="B707" s="3">
        <v>43153</v>
      </c>
      <c r="C707" t="s">
        <v>3</v>
      </c>
      <c r="D707" s="5">
        <v>36</v>
      </c>
      <c r="E707" s="6" t="s">
        <v>133</v>
      </c>
      <c r="F707" t="s">
        <v>144</v>
      </c>
      <c r="G707" s="9" t="s">
        <v>7</v>
      </c>
      <c r="I707" s="3">
        <v>43503.03</v>
      </c>
      <c r="J707" s="3">
        <v>43503.03</v>
      </c>
      <c r="K707" s="4">
        <v>23</v>
      </c>
      <c r="L707" s="4">
        <v>1473.61</v>
      </c>
      <c r="M707" s="4">
        <v>0</v>
      </c>
      <c r="N707" s="4">
        <v>0</v>
      </c>
      <c r="O707" s="4">
        <v>1473.61</v>
      </c>
    </row>
    <row r="708" spans="1:15">
      <c r="A708">
        <v>10000707</v>
      </c>
      <c r="B708" s="3">
        <v>43153</v>
      </c>
      <c r="C708" t="s">
        <v>2</v>
      </c>
      <c r="D708" s="5">
        <v>41</v>
      </c>
      <c r="E708" s="6" t="s">
        <v>133</v>
      </c>
      <c r="F708" t="s">
        <v>144</v>
      </c>
      <c r="G708" s="9" t="s">
        <v>7</v>
      </c>
      <c r="H708" s="8" t="s">
        <v>25</v>
      </c>
      <c r="I708" s="3">
        <v>43394.57</v>
      </c>
      <c r="J708" s="3">
        <v>43391.57</v>
      </c>
      <c r="K708" s="4">
        <v>16</v>
      </c>
      <c r="L708" s="4">
        <v>1684.96</v>
      </c>
      <c r="M708" s="4">
        <v>0</v>
      </c>
      <c r="N708" s="4">
        <v>0</v>
      </c>
      <c r="O708" s="4">
        <v>1684.96</v>
      </c>
    </row>
    <row r="709" spans="1:15">
      <c r="A709">
        <v>10000708</v>
      </c>
      <c r="B709" s="3">
        <v>43153</v>
      </c>
      <c r="C709" t="s">
        <v>2</v>
      </c>
      <c r="D709" s="5">
        <v>49</v>
      </c>
      <c r="E709" s="6" t="s">
        <v>133</v>
      </c>
      <c r="F709" t="s">
        <v>144</v>
      </c>
      <c r="G709" s="9" t="s">
        <v>7</v>
      </c>
      <c r="I709" s="3">
        <v>43483.31</v>
      </c>
      <c r="J709" s="3">
        <v>43479.31</v>
      </c>
      <c r="K709" s="4">
        <v>22</v>
      </c>
      <c r="L709" s="4">
        <v>1881.22</v>
      </c>
      <c r="M709" s="4">
        <v>0</v>
      </c>
      <c r="N709" s="4">
        <v>0</v>
      </c>
      <c r="O709" s="4">
        <v>1881.22</v>
      </c>
    </row>
    <row r="710" spans="1:15">
      <c r="A710">
        <v>10000709</v>
      </c>
      <c r="B710" s="3">
        <v>43153</v>
      </c>
      <c r="C710" t="s">
        <v>3</v>
      </c>
      <c r="D710" s="5">
        <v>33</v>
      </c>
      <c r="E710" s="6" t="s">
        <v>133</v>
      </c>
      <c r="F710" t="s">
        <v>144</v>
      </c>
      <c r="G710" s="9" t="s">
        <v>7</v>
      </c>
      <c r="I710" s="3">
        <v>43517.82</v>
      </c>
      <c r="J710" s="3">
        <v>43517.82</v>
      </c>
      <c r="K710" s="4">
        <v>24</v>
      </c>
      <c r="L710" s="4">
        <v>1494.24</v>
      </c>
      <c r="M710" s="4">
        <v>0</v>
      </c>
      <c r="N710" s="4">
        <v>0</v>
      </c>
      <c r="O710" s="4">
        <v>1494.24</v>
      </c>
    </row>
    <row r="711" spans="1:15">
      <c r="A711">
        <v>10000710</v>
      </c>
      <c r="B711" s="3">
        <v>43153</v>
      </c>
      <c r="C711" t="s">
        <v>3</v>
      </c>
      <c r="D711" s="5">
        <v>49</v>
      </c>
      <c r="E711" s="6" t="s">
        <v>133</v>
      </c>
      <c r="F711" t="s">
        <v>144</v>
      </c>
      <c r="G711" s="9" t="s">
        <v>7</v>
      </c>
      <c r="I711" s="3">
        <v>43562.19</v>
      </c>
      <c r="J711" s="3">
        <v>43557.19</v>
      </c>
      <c r="K711" s="4">
        <v>27</v>
      </c>
      <c r="L711" s="4">
        <v>2326.86</v>
      </c>
      <c r="M711" s="4">
        <v>0</v>
      </c>
      <c r="N711" s="4">
        <v>0</v>
      </c>
      <c r="O711" s="4">
        <v>2326.86</v>
      </c>
    </row>
    <row r="712" spans="1:15">
      <c r="A712">
        <v>10000711</v>
      </c>
      <c r="B712" s="3">
        <v>43153</v>
      </c>
      <c r="C712" t="s">
        <v>3</v>
      </c>
      <c r="D712" s="5">
        <v>18</v>
      </c>
      <c r="E712" s="6">
        <v>43287</v>
      </c>
      <c r="F712" t="s">
        <v>134</v>
      </c>
      <c r="G712" s="9" t="s">
        <v>7</v>
      </c>
      <c r="H712" s="8" t="s">
        <v>13</v>
      </c>
      <c r="I712" s="3">
        <v>43616.42</v>
      </c>
      <c r="J712" s="3">
        <v>43616.42</v>
      </c>
      <c r="K712" s="4">
        <v>9</v>
      </c>
      <c r="L712" s="4">
        <v>980.37</v>
      </c>
      <c r="M712" s="4">
        <v>33</v>
      </c>
      <c r="N712" s="4">
        <v>2582.91</v>
      </c>
      <c r="O712" s="4">
        <v>3563.2799999999997</v>
      </c>
    </row>
    <row r="713" spans="1:15">
      <c r="A713">
        <v>10000712</v>
      </c>
      <c r="B713" s="3">
        <v>43153</v>
      </c>
      <c r="C713" t="s">
        <v>3</v>
      </c>
      <c r="D713" s="5">
        <v>34</v>
      </c>
      <c r="E713" s="6">
        <v>43286</v>
      </c>
      <c r="F713" t="s">
        <v>134</v>
      </c>
      <c r="G713" s="9" t="s">
        <v>7</v>
      </c>
      <c r="I713" s="3">
        <v>43626.28</v>
      </c>
      <c r="J713" s="3">
        <v>43622.28</v>
      </c>
      <c r="K713" s="4">
        <v>9</v>
      </c>
      <c r="L713" s="4">
        <v>1307.07</v>
      </c>
      <c r="M713" s="4">
        <v>51</v>
      </c>
      <c r="N713" s="4">
        <v>3633.24</v>
      </c>
      <c r="O713" s="4">
        <v>4940.3099999999995</v>
      </c>
    </row>
    <row r="714" spans="1:15">
      <c r="A714">
        <v>10000713</v>
      </c>
      <c r="B714" s="3">
        <v>43154</v>
      </c>
      <c r="C714" t="s">
        <v>2</v>
      </c>
      <c r="D714" s="5">
        <v>28</v>
      </c>
      <c r="E714" s="6">
        <v>43283</v>
      </c>
      <c r="F714" t="s">
        <v>134</v>
      </c>
      <c r="G714" s="1" t="s">
        <v>7</v>
      </c>
      <c r="H714" s="8" t="s">
        <v>16</v>
      </c>
      <c r="I714" s="3">
        <v>43646</v>
      </c>
      <c r="J714" s="3">
        <v>43646</v>
      </c>
      <c r="K714" s="4">
        <v>9</v>
      </c>
      <c r="L714" s="4">
        <v>1164.06</v>
      </c>
      <c r="M714" s="4">
        <v>26</v>
      </c>
      <c r="N714" s="4">
        <v>2531.1</v>
      </c>
      <c r="O714" s="4">
        <v>3695.16</v>
      </c>
    </row>
    <row r="715" spans="1:15">
      <c r="A715">
        <v>10000714</v>
      </c>
      <c r="B715" s="3">
        <v>43154</v>
      </c>
      <c r="C715" t="s">
        <v>3</v>
      </c>
      <c r="D715" s="5">
        <v>23</v>
      </c>
      <c r="E715" s="6">
        <v>43282</v>
      </c>
      <c r="F715" t="s">
        <v>134</v>
      </c>
      <c r="G715" s="1" t="s">
        <v>7</v>
      </c>
      <c r="I715" s="3">
        <v>43596.800000000003</v>
      </c>
      <c r="J715" s="3">
        <v>43594.8</v>
      </c>
      <c r="K715" s="4">
        <v>9</v>
      </c>
      <c r="L715" s="4">
        <v>969.75</v>
      </c>
      <c r="M715" s="4">
        <v>30</v>
      </c>
      <c r="N715" s="4">
        <v>2787.6</v>
      </c>
      <c r="O715" s="4">
        <v>3757.35</v>
      </c>
    </row>
    <row r="716" spans="1:15">
      <c r="A716">
        <v>10000715</v>
      </c>
      <c r="B716" s="3">
        <v>43154</v>
      </c>
      <c r="C716" t="s">
        <v>2</v>
      </c>
      <c r="D716" s="5">
        <v>29</v>
      </c>
      <c r="E716" s="6">
        <v>43282</v>
      </c>
      <c r="F716" t="s">
        <v>134</v>
      </c>
      <c r="G716" s="1" t="s">
        <v>7</v>
      </c>
      <c r="I716" s="3">
        <v>43646</v>
      </c>
      <c r="J716" s="3">
        <v>43643</v>
      </c>
      <c r="K716" s="4">
        <v>9</v>
      </c>
      <c r="L716" s="4">
        <v>1180.17</v>
      </c>
      <c r="M716" s="4">
        <v>23</v>
      </c>
      <c r="N716" s="4">
        <v>1342.28</v>
      </c>
      <c r="O716" s="4">
        <v>2522.4499999999998</v>
      </c>
    </row>
    <row r="717" spans="1:15">
      <c r="A717">
        <v>10000716</v>
      </c>
      <c r="B717" s="3">
        <v>43154</v>
      </c>
      <c r="C717" t="s">
        <v>2</v>
      </c>
      <c r="D717" s="5">
        <v>49</v>
      </c>
      <c r="E717" s="6" t="s">
        <v>133</v>
      </c>
      <c r="F717" t="s">
        <v>144</v>
      </c>
      <c r="G717" s="1" t="s">
        <v>7</v>
      </c>
      <c r="I717" s="3">
        <v>43444.28</v>
      </c>
      <c r="J717" s="3">
        <v>43441.279999999999</v>
      </c>
      <c r="K717" s="4">
        <v>19</v>
      </c>
      <c r="L717" s="4">
        <v>2042.88</v>
      </c>
      <c r="M717" s="4">
        <v>0</v>
      </c>
      <c r="N717" s="4">
        <v>0</v>
      </c>
      <c r="O717" s="4">
        <v>2042.88</v>
      </c>
    </row>
    <row r="718" spans="1:15">
      <c r="A718">
        <v>10000717</v>
      </c>
      <c r="B718" s="3">
        <v>43154</v>
      </c>
      <c r="C718" t="s">
        <v>2</v>
      </c>
      <c r="D718" s="5">
        <v>28</v>
      </c>
      <c r="E718" s="6">
        <v>43283</v>
      </c>
      <c r="F718" t="s">
        <v>134</v>
      </c>
      <c r="G718" s="1" t="s">
        <v>7</v>
      </c>
      <c r="I718" s="3">
        <v>43636.160000000003</v>
      </c>
      <c r="J718" s="3">
        <v>43632.160000000003</v>
      </c>
      <c r="K718" s="4">
        <v>9</v>
      </c>
      <c r="L718" s="4">
        <v>1185.3</v>
      </c>
      <c r="M718" s="4">
        <v>40</v>
      </c>
      <c r="N718" s="4">
        <v>2620</v>
      </c>
      <c r="O718" s="4">
        <v>3805.3</v>
      </c>
    </row>
    <row r="719" spans="1:15">
      <c r="A719">
        <v>10000718</v>
      </c>
      <c r="B719" s="3">
        <v>43154</v>
      </c>
      <c r="C719" t="s">
        <v>2</v>
      </c>
      <c r="D719" s="5">
        <v>48</v>
      </c>
      <c r="E719" s="6" t="s">
        <v>133</v>
      </c>
      <c r="F719" t="s">
        <v>144</v>
      </c>
      <c r="G719" s="1" t="s">
        <v>7</v>
      </c>
      <c r="I719" s="3">
        <v>43316.36</v>
      </c>
      <c r="J719" s="3">
        <v>43312.36</v>
      </c>
      <c r="K719" s="4">
        <v>11</v>
      </c>
      <c r="L719" s="4">
        <v>1528.34</v>
      </c>
      <c r="M719" s="4">
        <v>0</v>
      </c>
      <c r="N719" s="4">
        <v>0</v>
      </c>
      <c r="O719" s="4">
        <v>1528.34</v>
      </c>
    </row>
    <row r="720" spans="1:15">
      <c r="A720">
        <v>10000719</v>
      </c>
      <c r="B720" s="3">
        <v>43154</v>
      </c>
      <c r="C720" t="s">
        <v>2</v>
      </c>
      <c r="D720" s="5">
        <v>26</v>
      </c>
      <c r="E720" s="6">
        <v>43284</v>
      </c>
      <c r="F720" t="s">
        <v>134</v>
      </c>
      <c r="G720" s="1" t="s">
        <v>148</v>
      </c>
      <c r="H720" s="8" t="s">
        <v>48</v>
      </c>
      <c r="I720" s="3">
        <v>43631.24</v>
      </c>
      <c r="J720" s="3">
        <v>43630.239999999998</v>
      </c>
      <c r="K720" s="4">
        <v>9</v>
      </c>
      <c r="L720" s="4">
        <v>1292.76</v>
      </c>
      <c r="M720" s="4">
        <v>19</v>
      </c>
      <c r="N720" s="4">
        <v>1673.14</v>
      </c>
      <c r="O720" s="4">
        <v>2965.9</v>
      </c>
    </row>
    <row r="721" spans="1:15">
      <c r="A721">
        <v>10000720</v>
      </c>
      <c r="B721" s="3">
        <v>43154</v>
      </c>
      <c r="C721" t="s">
        <v>2</v>
      </c>
      <c r="D721" s="5">
        <v>35</v>
      </c>
      <c r="E721" s="6" t="s">
        <v>133</v>
      </c>
      <c r="F721" t="s">
        <v>144</v>
      </c>
      <c r="G721" s="9" t="s">
        <v>7</v>
      </c>
      <c r="H721" s="8" t="s">
        <v>16</v>
      </c>
      <c r="I721" s="3">
        <v>43370.48</v>
      </c>
      <c r="J721" s="3">
        <v>43366.48</v>
      </c>
      <c r="K721" s="4">
        <v>14</v>
      </c>
      <c r="L721" s="4">
        <v>1611.26</v>
      </c>
      <c r="M721" s="4">
        <v>0</v>
      </c>
      <c r="N721" s="4">
        <v>0</v>
      </c>
      <c r="O721" s="4">
        <v>1611.26</v>
      </c>
    </row>
    <row r="722" spans="1:15">
      <c r="A722">
        <v>10000721</v>
      </c>
      <c r="B722" s="3">
        <v>43154</v>
      </c>
      <c r="C722" t="s">
        <v>2</v>
      </c>
      <c r="D722" s="5">
        <v>25</v>
      </c>
      <c r="E722" s="6" t="s">
        <v>133</v>
      </c>
      <c r="F722" t="s">
        <v>144</v>
      </c>
      <c r="G722" s="9" t="s">
        <v>7</v>
      </c>
      <c r="I722" s="3">
        <v>43503.32</v>
      </c>
      <c r="J722" s="3">
        <v>43502.32</v>
      </c>
      <c r="K722" s="4">
        <v>23</v>
      </c>
      <c r="L722" s="4">
        <v>1469.7</v>
      </c>
      <c r="M722" s="4">
        <v>0</v>
      </c>
      <c r="N722" s="4">
        <v>0</v>
      </c>
      <c r="O722" s="4">
        <v>1469.7</v>
      </c>
    </row>
    <row r="723" spans="1:15">
      <c r="A723">
        <v>10000722</v>
      </c>
      <c r="B723" s="3">
        <v>43154</v>
      </c>
      <c r="C723" t="s">
        <v>2</v>
      </c>
      <c r="D723" s="5">
        <v>36</v>
      </c>
      <c r="E723" s="6" t="s">
        <v>133</v>
      </c>
      <c r="F723" t="s">
        <v>144</v>
      </c>
      <c r="G723" s="9" t="s">
        <v>7</v>
      </c>
      <c r="I723" s="3">
        <v>43527.92</v>
      </c>
      <c r="J723" s="3">
        <v>43524.92</v>
      </c>
      <c r="K723" s="4">
        <v>25</v>
      </c>
      <c r="L723" s="4">
        <v>2043</v>
      </c>
      <c r="M723" s="4">
        <v>0</v>
      </c>
      <c r="N723" s="4">
        <v>0</v>
      </c>
      <c r="O723" s="4">
        <v>2043</v>
      </c>
    </row>
    <row r="724" spans="1:15">
      <c r="A724">
        <v>10000723</v>
      </c>
      <c r="B724" s="3">
        <v>43154</v>
      </c>
      <c r="C724" t="s">
        <v>2</v>
      </c>
      <c r="D724" s="5">
        <v>20</v>
      </c>
      <c r="E724" s="6" t="s">
        <v>133</v>
      </c>
      <c r="F724" t="s">
        <v>144</v>
      </c>
      <c r="G724" s="9" t="s">
        <v>7</v>
      </c>
      <c r="I724" s="3">
        <v>43321.279999999999</v>
      </c>
      <c r="J724" s="3">
        <v>43320.28</v>
      </c>
      <c r="K724" s="4">
        <v>11</v>
      </c>
      <c r="L724" s="4">
        <v>1571.35</v>
      </c>
      <c r="M724" s="4">
        <v>0</v>
      </c>
      <c r="N724" s="4">
        <v>0</v>
      </c>
      <c r="O724" s="4">
        <v>1571.35</v>
      </c>
    </row>
    <row r="725" spans="1:15">
      <c r="A725">
        <v>10000724</v>
      </c>
      <c r="B725" s="3">
        <v>43154</v>
      </c>
      <c r="C725" t="s">
        <v>2</v>
      </c>
      <c r="D725" s="5">
        <v>46</v>
      </c>
      <c r="E725" s="6" t="s">
        <v>133</v>
      </c>
      <c r="F725" t="s">
        <v>144</v>
      </c>
      <c r="G725" s="9" t="s">
        <v>7</v>
      </c>
      <c r="H725" s="8" t="s">
        <v>16</v>
      </c>
      <c r="I725" s="3">
        <v>43532.84</v>
      </c>
      <c r="J725" s="3">
        <v>43531.839999999997</v>
      </c>
      <c r="K725" s="4">
        <v>25</v>
      </c>
      <c r="L725" s="4">
        <v>2345</v>
      </c>
      <c r="M725" s="4">
        <v>0</v>
      </c>
      <c r="N725" s="4">
        <v>0</v>
      </c>
      <c r="O725" s="4">
        <v>2345</v>
      </c>
    </row>
    <row r="726" spans="1:15">
      <c r="A726">
        <v>10000725</v>
      </c>
      <c r="B726" s="3">
        <v>43154</v>
      </c>
      <c r="C726" t="s">
        <v>3</v>
      </c>
      <c r="D726" s="5">
        <v>48</v>
      </c>
      <c r="E726" s="6" t="s">
        <v>133</v>
      </c>
      <c r="F726" t="s">
        <v>144</v>
      </c>
      <c r="G726" s="9" t="s">
        <v>7</v>
      </c>
      <c r="I726" s="3">
        <v>43582.04</v>
      </c>
      <c r="J726" s="3">
        <v>43581.04</v>
      </c>
      <c r="K726" s="4">
        <v>28</v>
      </c>
      <c r="L726" s="4">
        <v>2289.56</v>
      </c>
      <c r="M726" s="4">
        <v>0</v>
      </c>
      <c r="N726" s="4">
        <v>0</v>
      </c>
      <c r="O726" s="4">
        <v>2289.56</v>
      </c>
    </row>
    <row r="727" spans="1:15">
      <c r="A727">
        <v>10000726</v>
      </c>
      <c r="B727" s="3">
        <v>43154</v>
      </c>
      <c r="C727" t="s">
        <v>3</v>
      </c>
      <c r="D727" s="5">
        <v>25</v>
      </c>
      <c r="E727" s="6">
        <v>43283</v>
      </c>
      <c r="F727" t="s">
        <v>134</v>
      </c>
      <c r="G727" s="9" t="s">
        <v>7</v>
      </c>
      <c r="I727" s="3">
        <v>43601.72</v>
      </c>
      <c r="J727" s="3">
        <v>43599.72</v>
      </c>
      <c r="K727" s="4">
        <v>9</v>
      </c>
      <c r="L727" s="4">
        <v>1237.8599999999999</v>
      </c>
      <c r="M727" s="4">
        <v>24</v>
      </c>
      <c r="N727" s="4">
        <v>1236.96</v>
      </c>
      <c r="O727" s="4">
        <v>2474.8199999999997</v>
      </c>
    </row>
    <row r="728" spans="1:15">
      <c r="A728">
        <v>10000727</v>
      </c>
      <c r="B728" s="3">
        <v>43155</v>
      </c>
      <c r="C728" t="s">
        <v>2</v>
      </c>
      <c r="D728" s="5">
        <v>23</v>
      </c>
      <c r="E728" s="6">
        <v>43284</v>
      </c>
      <c r="F728" t="s">
        <v>134</v>
      </c>
      <c r="G728" s="9" t="s">
        <v>7</v>
      </c>
      <c r="H728" s="8" t="s">
        <v>16</v>
      </c>
      <c r="I728" s="3">
        <v>43606.720000000001</v>
      </c>
      <c r="J728" s="3">
        <v>43601.72</v>
      </c>
      <c r="K728" s="4">
        <v>9</v>
      </c>
      <c r="L728" s="4">
        <v>968.67</v>
      </c>
      <c r="M728" s="4">
        <v>45</v>
      </c>
      <c r="N728" s="4">
        <v>4219.6499999999996</v>
      </c>
      <c r="O728" s="4">
        <v>5188.32</v>
      </c>
    </row>
    <row r="729" spans="1:15">
      <c r="A729">
        <v>10000728</v>
      </c>
      <c r="B729" s="3">
        <v>43155</v>
      </c>
      <c r="C729" t="s">
        <v>3</v>
      </c>
      <c r="D729" s="5">
        <v>26</v>
      </c>
      <c r="E729" s="6">
        <v>43283</v>
      </c>
      <c r="F729" t="s">
        <v>134</v>
      </c>
      <c r="G729" s="9" t="s">
        <v>7</v>
      </c>
      <c r="I729" s="3">
        <v>43596.9</v>
      </c>
      <c r="J729" s="3">
        <v>43596.9</v>
      </c>
      <c r="K729" s="4">
        <v>9</v>
      </c>
      <c r="L729" s="4">
        <v>1179</v>
      </c>
      <c r="M729" s="4">
        <v>40</v>
      </c>
      <c r="N729" s="4">
        <v>2829.6</v>
      </c>
      <c r="O729" s="4">
        <v>4008.6</v>
      </c>
    </row>
    <row r="730" spans="1:15">
      <c r="A730">
        <v>10000729</v>
      </c>
      <c r="B730" s="3">
        <v>43155</v>
      </c>
      <c r="C730" t="s">
        <v>2</v>
      </c>
      <c r="D730" s="5">
        <v>35</v>
      </c>
      <c r="E730" s="6" t="s">
        <v>133</v>
      </c>
      <c r="F730" t="s">
        <v>144</v>
      </c>
      <c r="G730" s="9" t="s">
        <v>7</v>
      </c>
      <c r="H730" s="8" t="s">
        <v>25</v>
      </c>
      <c r="I730" s="3">
        <v>43513.43</v>
      </c>
      <c r="J730" s="3">
        <v>43513.43</v>
      </c>
      <c r="K730" s="4">
        <v>24</v>
      </c>
      <c r="L730" s="4">
        <v>1801.44</v>
      </c>
      <c r="M730" s="4">
        <v>0</v>
      </c>
      <c r="N730" s="4">
        <v>0</v>
      </c>
      <c r="O730" s="4">
        <v>1801.44</v>
      </c>
    </row>
    <row r="731" spans="1:15">
      <c r="A731">
        <v>10000730</v>
      </c>
      <c r="B731" s="3">
        <v>43155</v>
      </c>
      <c r="C731" t="s">
        <v>2</v>
      </c>
      <c r="D731" s="5">
        <v>29</v>
      </c>
      <c r="E731" s="6">
        <v>43285</v>
      </c>
      <c r="F731" t="s">
        <v>134</v>
      </c>
      <c r="G731" s="9" t="s">
        <v>7</v>
      </c>
      <c r="H731" s="8" t="s">
        <v>17</v>
      </c>
      <c r="I731" s="3">
        <v>43606.720000000001</v>
      </c>
      <c r="J731" s="3">
        <v>43604.72</v>
      </c>
      <c r="K731" s="4">
        <v>9</v>
      </c>
      <c r="L731" s="4">
        <v>935.01</v>
      </c>
      <c r="M731" s="4">
        <v>17</v>
      </c>
      <c r="N731" s="4">
        <v>1254.5999999999999</v>
      </c>
      <c r="O731" s="4">
        <v>2189.6099999999997</v>
      </c>
    </row>
    <row r="732" spans="1:15">
      <c r="A732">
        <v>10000731</v>
      </c>
      <c r="B732" s="3">
        <v>43155</v>
      </c>
      <c r="C732" t="s">
        <v>2</v>
      </c>
      <c r="D732" s="5">
        <v>37</v>
      </c>
      <c r="E732" s="6" t="s">
        <v>133</v>
      </c>
      <c r="F732" t="s">
        <v>144</v>
      </c>
      <c r="G732" s="9" t="s">
        <v>7</v>
      </c>
      <c r="H732" s="8" t="s">
        <v>17</v>
      </c>
      <c r="I732" s="3">
        <v>43552.71</v>
      </c>
      <c r="J732" s="3">
        <v>43551.71</v>
      </c>
      <c r="K732" s="4">
        <v>26</v>
      </c>
      <c r="L732" s="4">
        <v>2341.04</v>
      </c>
      <c r="M732" s="4">
        <v>0</v>
      </c>
      <c r="N732" s="4">
        <v>0</v>
      </c>
      <c r="O732" s="4">
        <v>2341.04</v>
      </c>
    </row>
    <row r="733" spans="1:15">
      <c r="A733">
        <v>10000732</v>
      </c>
      <c r="B733" s="3">
        <v>43155</v>
      </c>
      <c r="C733" t="s">
        <v>2</v>
      </c>
      <c r="D733" s="5">
        <v>37</v>
      </c>
      <c r="E733" s="6" t="s">
        <v>133</v>
      </c>
      <c r="F733" t="s">
        <v>144</v>
      </c>
      <c r="G733" s="9" t="s">
        <v>7</v>
      </c>
      <c r="I733" s="3">
        <v>43317.03</v>
      </c>
      <c r="J733" s="3">
        <v>43313.03</v>
      </c>
      <c r="K733" s="4">
        <v>11</v>
      </c>
      <c r="L733" s="4">
        <v>1500.95</v>
      </c>
      <c r="M733" s="4">
        <v>0</v>
      </c>
      <c r="N733" s="4">
        <v>0</v>
      </c>
      <c r="O733" s="4">
        <v>1500.95</v>
      </c>
    </row>
    <row r="734" spans="1:15">
      <c r="A734">
        <v>10000733</v>
      </c>
      <c r="B734" s="3">
        <v>43155</v>
      </c>
      <c r="C734" t="s">
        <v>2</v>
      </c>
      <c r="D734" s="5">
        <v>32</v>
      </c>
      <c r="E734" s="6">
        <v>43284</v>
      </c>
      <c r="F734" t="s">
        <v>134</v>
      </c>
      <c r="G734" s="9" t="s">
        <v>7</v>
      </c>
      <c r="I734" s="3">
        <v>43601.81</v>
      </c>
      <c r="J734" s="3">
        <v>43597.81</v>
      </c>
      <c r="K734" s="4">
        <v>9</v>
      </c>
      <c r="L734" s="4">
        <v>1237.23</v>
      </c>
      <c r="M734" s="4">
        <v>36</v>
      </c>
      <c r="N734" s="4">
        <v>2370.96</v>
      </c>
      <c r="O734" s="4">
        <v>3608.19</v>
      </c>
    </row>
    <row r="735" spans="1:15">
      <c r="A735">
        <v>10000734</v>
      </c>
      <c r="B735" s="3">
        <v>43155</v>
      </c>
      <c r="C735" t="s">
        <v>2</v>
      </c>
      <c r="D735" s="5">
        <v>49</v>
      </c>
      <c r="E735" s="6" t="s">
        <v>133</v>
      </c>
      <c r="F735" t="s">
        <v>144</v>
      </c>
      <c r="G735" s="9" t="s">
        <v>7</v>
      </c>
      <c r="H735" s="8" t="s">
        <v>25</v>
      </c>
      <c r="I735" s="3">
        <v>43429.96</v>
      </c>
      <c r="J735" s="3">
        <v>43426.96</v>
      </c>
      <c r="K735" s="4">
        <v>18</v>
      </c>
      <c r="L735" s="4">
        <v>2510.1</v>
      </c>
      <c r="M735" s="4">
        <v>0</v>
      </c>
      <c r="N735" s="4">
        <v>0</v>
      </c>
      <c r="O735" s="4">
        <v>2510.1</v>
      </c>
    </row>
    <row r="736" spans="1:15">
      <c r="A736">
        <v>10000735</v>
      </c>
      <c r="B736" s="3">
        <v>43155</v>
      </c>
      <c r="C736" t="s">
        <v>2</v>
      </c>
      <c r="D736" s="5">
        <v>36</v>
      </c>
      <c r="E736" s="6" t="s">
        <v>133</v>
      </c>
      <c r="F736" t="s">
        <v>144</v>
      </c>
      <c r="G736" s="9" t="s">
        <v>7</v>
      </c>
      <c r="H736" s="8" t="s">
        <v>17</v>
      </c>
      <c r="I736" s="3">
        <v>43321.94</v>
      </c>
      <c r="J736" s="3">
        <v>43316.94</v>
      </c>
      <c r="K736" s="4">
        <v>11</v>
      </c>
      <c r="L736" s="4">
        <v>1506.56</v>
      </c>
      <c r="M736" s="4">
        <v>0</v>
      </c>
      <c r="N736" s="4">
        <v>0</v>
      </c>
      <c r="O736" s="4">
        <v>1506.56</v>
      </c>
    </row>
    <row r="737" spans="1:15">
      <c r="A737">
        <v>10000736</v>
      </c>
      <c r="B737" s="3">
        <v>43155</v>
      </c>
      <c r="C737" t="s">
        <v>3</v>
      </c>
      <c r="D737" s="5">
        <v>43</v>
      </c>
      <c r="E737" s="6" t="s">
        <v>133</v>
      </c>
      <c r="F737" t="s">
        <v>144</v>
      </c>
      <c r="G737" s="9" t="s">
        <v>7</v>
      </c>
      <c r="H737" s="8" t="s">
        <v>25</v>
      </c>
      <c r="I737" s="3">
        <v>43459.42</v>
      </c>
      <c r="J737" s="3">
        <v>43456.42</v>
      </c>
      <c r="K737" s="4">
        <v>20</v>
      </c>
      <c r="L737" s="4">
        <v>1741</v>
      </c>
      <c r="M737" s="4">
        <v>0</v>
      </c>
      <c r="N737" s="4">
        <v>0</v>
      </c>
      <c r="O737" s="4">
        <v>1741</v>
      </c>
    </row>
    <row r="738" spans="1:15">
      <c r="A738">
        <v>10000737</v>
      </c>
      <c r="B738" s="3">
        <v>43155</v>
      </c>
      <c r="C738" t="s">
        <v>3</v>
      </c>
      <c r="D738" s="5">
        <v>37</v>
      </c>
      <c r="E738" s="6">
        <v>43287</v>
      </c>
      <c r="F738" t="s">
        <v>134</v>
      </c>
      <c r="G738" s="9" t="s">
        <v>7</v>
      </c>
      <c r="H738" s="8" t="s">
        <v>11</v>
      </c>
      <c r="I738" s="3">
        <v>43621.45</v>
      </c>
      <c r="J738" s="3">
        <v>43620.45</v>
      </c>
      <c r="K738" s="4">
        <v>9</v>
      </c>
      <c r="L738" s="4">
        <v>735.75</v>
      </c>
      <c r="M738" s="4">
        <v>19</v>
      </c>
      <c r="N738" s="4">
        <v>1580.42</v>
      </c>
      <c r="O738" s="4">
        <v>2316.17</v>
      </c>
    </row>
    <row r="739" spans="1:15">
      <c r="A739">
        <v>10000738</v>
      </c>
      <c r="B739" s="3">
        <v>43155</v>
      </c>
      <c r="C739" t="s">
        <v>2</v>
      </c>
      <c r="D739" s="5">
        <v>32</v>
      </c>
      <c r="E739" s="6">
        <v>43285</v>
      </c>
      <c r="F739" t="s">
        <v>134</v>
      </c>
      <c r="G739" s="9" t="s">
        <v>7</v>
      </c>
      <c r="H739" s="8" t="s">
        <v>16</v>
      </c>
      <c r="I739" s="3">
        <v>43601.81</v>
      </c>
      <c r="J739" s="3">
        <v>43601.81</v>
      </c>
      <c r="K739" s="4">
        <v>9</v>
      </c>
      <c r="L739" s="4">
        <v>1060.92</v>
      </c>
      <c r="M739" s="4">
        <v>52</v>
      </c>
      <c r="N739" s="4">
        <v>4409.6000000000004</v>
      </c>
      <c r="O739" s="4">
        <v>5470.52</v>
      </c>
    </row>
    <row r="740" spans="1:15">
      <c r="A740">
        <v>10000739</v>
      </c>
      <c r="B740" s="3">
        <v>43155</v>
      </c>
      <c r="C740" t="s">
        <v>3</v>
      </c>
      <c r="D740" s="5">
        <v>39</v>
      </c>
      <c r="E740" s="6">
        <v>43285</v>
      </c>
      <c r="F740" t="s">
        <v>134</v>
      </c>
      <c r="G740" s="9" t="s">
        <v>7</v>
      </c>
      <c r="H740" s="8" t="s">
        <v>16</v>
      </c>
      <c r="I740" s="3">
        <v>43596.9</v>
      </c>
      <c r="J740" s="3">
        <v>43591.9</v>
      </c>
      <c r="K740" s="4">
        <v>9</v>
      </c>
      <c r="L740" s="4">
        <v>790.56</v>
      </c>
      <c r="M740" s="4">
        <v>28</v>
      </c>
      <c r="N740" s="4">
        <v>1654.52</v>
      </c>
      <c r="O740" s="4">
        <v>2445.08</v>
      </c>
    </row>
    <row r="741" spans="1:15">
      <c r="A741">
        <v>10000740</v>
      </c>
      <c r="B741" s="3">
        <v>43155</v>
      </c>
      <c r="C741" t="s">
        <v>2</v>
      </c>
      <c r="D741" s="5">
        <v>29</v>
      </c>
      <c r="E741" s="6">
        <v>43284</v>
      </c>
      <c r="F741" t="s">
        <v>134</v>
      </c>
      <c r="G741" s="9" t="s">
        <v>7</v>
      </c>
      <c r="I741" s="3">
        <v>43621.45</v>
      </c>
      <c r="J741" s="3">
        <v>43618.45</v>
      </c>
      <c r="K741" s="4">
        <v>9</v>
      </c>
      <c r="L741" s="4">
        <v>1092.78</v>
      </c>
      <c r="M741" s="4">
        <v>18</v>
      </c>
      <c r="N741" s="4">
        <v>1101.5999999999999</v>
      </c>
      <c r="O741" s="4">
        <v>2194.38</v>
      </c>
    </row>
    <row r="742" spans="1:15">
      <c r="A742">
        <v>10000741</v>
      </c>
      <c r="B742" s="3">
        <v>43156</v>
      </c>
      <c r="C742" t="s">
        <v>3</v>
      </c>
      <c r="D742" s="5">
        <v>34</v>
      </c>
      <c r="E742" s="6">
        <v>43284</v>
      </c>
      <c r="F742" t="s">
        <v>134</v>
      </c>
      <c r="G742" s="1" t="s">
        <v>7</v>
      </c>
      <c r="H742" s="8" t="s">
        <v>24</v>
      </c>
      <c r="I742" s="3">
        <v>43621.5</v>
      </c>
      <c r="J742" s="3">
        <v>43619.5</v>
      </c>
      <c r="K742" s="4">
        <v>9</v>
      </c>
      <c r="L742" s="4">
        <v>898.47</v>
      </c>
      <c r="M742" s="4">
        <v>18</v>
      </c>
      <c r="N742" s="4">
        <v>1088.0999999999999</v>
      </c>
      <c r="O742" s="4">
        <v>1986.57</v>
      </c>
    </row>
    <row r="743" spans="1:15">
      <c r="A743">
        <v>10000742</v>
      </c>
      <c r="B743" s="3">
        <v>43156</v>
      </c>
      <c r="C743" t="s">
        <v>3</v>
      </c>
      <c r="D743" s="5">
        <v>21</v>
      </c>
      <c r="E743" s="6">
        <v>43284</v>
      </c>
      <c r="F743" t="s">
        <v>134</v>
      </c>
      <c r="G743" s="9" t="s">
        <v>7</v>
      </c>
      <c r="I743" s="3">
        <v>43626.400000000001</v>
      </c>
      <c r="J743" s="3">
        <v>43621.4</v>
      </c>
      <c r="K743" s="4">
        <v>9</v>
      </c>
      <c r="L743" s="4">
        <v>1003.95</v>
      </c>
      <c r="M743" s="4">
        <v>19</v>
      </c>
      <c r="N743" s="4">
        <v>1528.93</v>
      </c>
      <c r="O743" s="4">
        <v>2532.88</v>
      </c>
    </row>
    <row r="744" spans="1:15">
      <c r="A744">
        <v>10000743</v>
      </c>
      <c r="B744" s="3">
        <v>43156</v>
      </c>
      <c r="C744" t="s">
        <v>2</v>
      </c>
      <c r="D744" s="5">
        <v>31</v>
      </c>
      <c r="E744" s="6">
        <v>43287</v>
      </c>
      <c r="F744" t="s">
        <v>134</v>
      </c>
      <c r="G744" s="9" t="s">
        <v>7</v>
      </c>
      <c r="H744" s="8" t="s">
        <v>17</v>
      </c>
      <c r="I744" s="3">
        <v>43621.5</v>
      </c>
      <c r="J744" s="3">
        <v>43617.5</v>
      </c>
      <c r="K744" s="4">
        <v>9</v>
      </c>
      <c r="L744" s="4">
        <v>1219.5899999999999</v>
      </c>
      <c r="M744" s="4">
        <v>40</v>
      </c>
      <c r="N744" s="4">
        <v>2763.6</v>
      </c>
      <c r="O744" s="4">
        <v>3983.1899999999996</v>
      </c>
    </row>
    <row r="745" spans="1:15">
      <c r="A745">
        <v>10000744</v>
      </c>
      <c r="B745" s="3">
        <v>43156</v>
      </c>
      <c r="C745" t="s">
        <v>2</v>
      </c>
      <c r="D745" s="5">
        <v>26</v>
      </c>
      <c r="E745" s="6">
        <v>43287</v>
      </c>
      <c r="F745" t="s">
        <v>134</v>
      </c>
      <c r="G745" s="9" t="s">
        <v>7</v>
      </c>
      <c r="H745" s="8" t="s">
        <v>16</v>
      </c>
      <c r="I745" s="3">
        <v>43597</v>
      </c>
      <c r="J745" s="3">
        <v>43593</v>
      </c>
      <c r="K745" s="4">
        <v>9</v>
      </c>
      <c r="L745" s="4">
        <v>949.59</v>
      </c>
      <c r="M745" s="4">
        <v>19</v>
      </c>
      <c r="N745" s="4">
        <v>1152.73</v>
      </c>
      <c r="O745" s="4">
        <v>2102.3200000000002</v>
      </c>
    </row>
    <row r="746" spans="1:15">
      <c r="A746">
        <v>10000745</v>
      </c>
      <c r="B746" s="3">
        <v>43156</v>
      </c>
      <c r="C746" t="s">
        <v>2</v>
      </c>
      <c r="D746" s="5">
        <v>47</v>
      </c>
      <c r="E746" s="6" t="s">
        <v>133</v>
      </c>
      <c r="F746" t="s">
        <v>144</v>
      </c>
      <c r="G746" s="9" t="s">
        <v>7</v>
      </c>
      <c r="I746" s="3">
        <v>43376.5</v>
      </c>
      <c r="J746" s="3">
        <v>43375.5</v>
      </c>
      <c r="K746" s="4">
        <v>15</v>
      </c>
      <c r="L746" s="4">
        <v>1470.15</v>
      </c>
      <c r="M746" s="4">
        <v>0</v>
      </c>
      <c r="N746" s="4">
        <v>0</v>
      </c>
      <c r="O746" s="4">
        <v>1470.15</v>
      </c>
    </row>
    <row r="747" spans="1:15">
      <c r="A747">
        <v>10000746</v>
      </c>
      <c r="B747" s="3">
        <v>43156</v>
      </c>
      <c r="C747" t="s">
        <v>2</v>
      </c>
      <c r="D747" s="5">
        <v>22</v>
      </c>
      <c r="E747" s="6">
        <v>43282</v>
      </c>
      <c r="F747" t="s">
        <v>134</v>
      </c>
      <c r="G747" s="9" t="s">
        <v>7</v>
      </c>
      <c r="I747" s="3">
        <v>43597</v>
      </c>
      <c r="J747" s="3">
        <v>43592</v>
      </c>
      <c r="K747" s="4">
        <v>8</v>
      </c>
      <c r="L747" s="4">
        <v>878.88</v>
      </c>
      <c r="M747" s="4">
        <v>26</v>
      </c>
      <c r="N747" s="4">
        <v>2455.44</v>
      </c>
      <c r="O747" s="4">
        <v>3334.32</v>
      </c>
    </row>
    <row r="748" spans="1:15">
      <c r="A748">
        <v>10000747</v>
      </c>
      <c r="B748" s="3">
        <v>43156</v>
      </c>
      <c r="C748" t="s">
        <v>2</v>
      </c>
      <c r="D748" s="5">
        <v>24</v>
      </c>
      <c r="E748" s="6">
        <v>43285</v>
      </c>
      <c r="F748" t="s">
        <v>134</v>
      </c>
      <c r="G748" s="9" t="s">
        <v>7</v>
      </c>
      <c r="I748" s="3">
        <v>43621.5</v>
      </c>
      <c r="J748" s="3">
        <v>43617.5</v>
      </c>
      <c r="K748" s="4">
        <v>9</v>
      </c>
      <c r="L748" s="4">
        <v>832.05</v>
      </c>
      <c r="M748" s="4">
        <v>19</v>
      </c>
      <c r="N748" s="4">
        <v>1691.95</v>
      </c>
      <c r="O748" s="4">
        <v>2524</v>
      </c>
    </row>
    <row r="749" spans="1:15">
      <c r="A749">
        <v>10000748</v>
      </c>
      <c r="B749" s="3">
        <v>43156</v>
      </c>
      <c r="C749" t="s">
        <v>2</v>
      </c>
      <c r="D749" s="5">
        <v>30</v>
      </c>
      <c r="E749" s="6">
        <v>43285</v>
      </c>
      <c r="F749" t="s">
        <v>134</v>
      </c>
      <c r="G749" s="9" t="s">
        <v>7</v>
      </c>
      <c r="I749" s="3">
        <v>43621.5</v>
      </c>
      <c r="J749" s="3">
        <v>43617.5</v>
      </c>
      <c r="K749" s="4">
        <v>9</v>
      </c>
      <c r="L749" s="4">
        <v>852.93</v>
      </c>
      <c r="M749" s="4">
        <v>17</v>
      </c>
      <c r="N749" s="4">
        <v>1090.72</v>
      </c>
      <c r="O749" s="4">
        <v>1943.65</v>
      </c>
    </row>
    <row r="750" spans="1:15">
      <c r="A750">
        <v>10000749</v>
      </c>
      <c r="B750" s="3">
        <v>43156</v>
      </c>
      <c r="C750" t="s">
        <v>2</v>
      </c>
      <c r="D750" s="5">
        <v>19</v>
      </c>
      <c r="E750" s="6">
        <v>43282</v>
      </c>
      <c r="F750" t="s">
        <v>134</v>
      </c>
      <c r="G750" s="9" t="s">
        <v>7</v>
      </c>
      <c r="I750" s="3">
        <v>43636.2</v>
      </c>
      <c r="J750" s="3">
        <v>43634.2</v>
      </c>
      <c r="K750" s="4">
        <v>8</v>
      </c>
      <c r="L750" s="4">
        <v>973.2</v>
      </c>
      <c r="M750" s="4">
        <v>20</v>
      </c>
      <c r="N750" s="4">
        <v>1199.2</v>
      </c>
      <c r="O750" s="4">
        <v>2172.4</v>
      </c>
    </row>
    <row r="751" spans="1:15">
      <c r="A751">
        <v>10000750</v>
      </c>
      <c r="B751" s="3">
        <v>43157</v>
      </c>
      <c r="C751" t="s">
        <v>2</v>
      </c>
      <c r="D751" s="5">
        <v>21</v>
      </c>
      <c r="E751" s="6">
        <v>43284</v>
      </c>
      <c r="F751" t="s">
        <v>134</v>
      </c>
      <c r="G751" s="1" t="s">
        <v>7</v>
      </c>
      <c r="I751" s="3">
        <v>43641.11</v>
      </c>
      <c r="J751" s="3">
        <v>43641.11</v>
      </c>
      <c r="K751" s="4">
        <v>8</v>
      </c>
      <c r="L751" s="4">
        <v>664.08</v>
      </c>
      <c r="M751" s="4">
        <v>45</v>
      </c>
      <c r="N751" s="4">
        <v>3113.1</v>
      </c>
      <c r="O751" s="4">
        <v>3777.18</v>
      </c>
    </row>
    <row r="752" spans="1:15">
      <c r="A752">
        <v>10000751</v>
      </c>
      <c r="B752" s="3">
        <v>43157</v>
      </c>
      <c r="C752" t="s">
        <v>3</v>
      </c>
      <c r="D752" s="5">
        <v>47</v>
      </c>
      <c r="E752" s="6">
        <v>43285</v>
      </c>
      <c r="F752" t="s">
        <v>134</v>
      </c>
      <c r="G752" s="1" t="s">
        <v>7</v>
      </c>
      <c r="I752" s="3">
        <v>43626.44</v>
      </c>
      <c r="J752" s="3">
        <v>43621.440000000002</v>
      </c>
      <c r="K752" s="4">
        <v>9</v>
      </c>
      <c r="L752" s="4">
        <v>1255.8599999999999</v>
      </c>
      <c r="M752" s="4">
        <v>45</v>
      </c>
      <c r="N752" s="4">
        <v>3609.45</v>
      </c>
      <c r="O752" s="4">
        <v>4865.3099999999995</v>
      </c>
    </row>
    <row r="753" spans="1:15">
      <c r="A753">
        <v>10000752</v>
      </c>
      <c r="B753" s="3">
        <v>43157</v>
      </c>
      <c r="C753" t="s">
        <v>3</v>
      </c>
      <c r="D753" s="5">
        <v>29</v>
      </c>
      <c r="E753" s="6">
        <v>43284</v>
      </c>
      <c r="F753" t="s">
        <v>134</v>
      </c>
      <c r="G753" s="9" t="s">
        <v>7</v>
      </c>
      <c r="I753" s="3">
        <v>43621.55</v>
      </c>
      <c r="J753" s="3">
        <v>43621.55</v>
      </c>
      <c r="K753" s="4">
        <v>8</v>
      </c>
      <c r="L753" s="4">
        <v>950.64</v>
      </c>
      <c r="M753" s="4">
        <v>40</v>
      </c>
      <c r="N753" s="4">
        <v>2178.8000000000002</v>
      </c>
      <c r="O753" s="4">
        <v>3129.44</v>
      </c>
    </row>
    <row r="754" spans="1:15">
      <c r="A754">
        <v>10000753</v>
      </c>
      <c r="B754" s="3">
        <v>43157</v>
      </c>
      <c r="C754" t="s">
        <v>2</v>
      </c>
      <c r="D754" s="5">
        <v>40</v>
      </c>
      <c r="E754" s="6">
        <v>43285</v>
      </c>
      <c r="F754" t="s">
        <v>134</v>
      </c>
      <c r="G754" s="9" t="s">
        <v>7</v>
      </c>
      <c r="I754" s="3">
        <v>43601.99</v>
      </c>
      <c r="J754" s="3">
        <v>43601.99</v>
      </c>
      <c r="K754" s="4">
        <v>9</v>
      </c>
      <c r="L754" s="4">
        <v>853.65</v>
      </c>
      <c r="M754" s="4">
        <v>28</v>
      </c>
      <c r="N754" s="4">
        <v>1470.28</v>
      </c>
      <c r="O754" s="4">
        <v>2323.9299999999998</v>
      </c>
    </row>
    <row r="755" spans="1:15">
      <c r="A755">
        <v>10000754</v>
      </c>
      <c r="B755" s="3">
        <v>43157</v>
      </c>
      <c r="C755" t="s">
        <v>2</v>
      </c>
      <c r="D755" s="5">
        <v>36</v>
      </c>
      <c r="E755" s="6" t="s">
        <v>133</v>
      </c>
      <c r="F755" t="s">
        <v>144</v>
      </c>
      <c r="G755" s="9" t="s">
        <v>7</v>
      </c>
      <c r="I755" s="3">
        <v>43577.54</v>
      </c>
      <c r="J755" s="3">
        <v>43576.54</v>
      </c>
      <c r="K755" s="4">
        <v>28</v>
      </c>
      <c r="L755" s="4">
        <v>1791.44</v>
      </c>
      <c r="M755" s="4">
        <v>0</v>
      </c>
      <c r="N755" s="4">
        <v>0</v>
      </c>
      <c r="O755" s="4">
        <v>1791.44</v>
      </c>
    </row>
    <row r="756" spans="1:15">
      <c r="A756">
        <v>10000755</v>
      </c>
      <c r="B756" s="3">
        <v>43157</v>
      </c>
      <c r="C756" t="s">
        <v>2</v>
      </c>
      <c r="D756" s="5">
        <v>50</v>
      </c>
      <c r="E756" s="6" t="s">
        <v>133</v>
      </c>
      <c r="F756" t="s">
        <v>144</v>
      </c>
      <c r="G756" s="9" t="s">
        <v>7</v>
      </c>
      <c r="H756" s="8" t="s">
        <v>48</v>
      </c>
      <c r="I756" s="3">
        <v>43557.98</v>
      </c>
      <c r="J756" s="3">
        <v>43555.98</v>
      </c>
      <c r="K756" s="4">
        <v>27</v>
      </c>
      <c r="L756" s="4">
        <v>2209.9499999999998</v>
      </c>
      <c r="M756" s="4">
        <v>0</v>
      </c>
      <c r="N756" s="4">
        <v>0</v>
      </c>
      <c r="O756" s="4">
        <v>2209.9499999999998</v>
      </c>
    </row>
    <row r="757" spans="1:15">
      <c r="A757">
        <v>10000756</v>
      </c>
      <c r="B757" s="3">
        <v>43157</v>
      </c>
      <c r="C757" t="s">
        <v>3</v>
      </c>
      <c r="D757" s="5">
        <v>39</v>
      </c>
      <c r="E757" s="6" t="s">
        <v>133</v>
      </c>
      <c r="F757" t="s">
        <v>144</v>
      </c>
      <c r="G757" s="9" t="s">
        <v>7</v>
      </c>
      <c r="H757" s="8" t="s">
        <v>16</v>
      </c>
      <c r="I757" s="3">
        <v>43494.41</v>
      </c>
      <c r="J757" s="3">
        <v>43494.41</v>
      </c>
      <c r="K757" s="4">
        <v>22</v>
      </c>
      <c r="L757" s="4">
        <v>1874.4</v>
      </c>
      <c r="M757" s="4">
        <v>0</v>
      </c>
      <c r="N757" s="4">
        <v>0</v>
      </c>
      <c r="O757" s="4">
        <v>1874.4</v>
      </c>
    </row>
    <row r="758" spans="1:15">
      <c r="A758">
        <v>10000757</v>
      </c>
      <c r="B758" s="3">
        <v>43157</v>
      </c>
      <c r="C758" t="s">
        <v>2</v>
      </c>
      <c r="D758" s="5">
        <v>40</v>
      </c>
      <c r="E758" s="6" t="s">
        <v>133</v>
      </c>
      <c r="F758" t="s">
        <v>144</v>
      </c>
      <c r="G758" s="9" t="s">
        <v>7</v>
      </c>
      <c r="I758" s="3">
        <v>43386.83</v>
      </c>
      <c r="J758" s="3">
        <v>43384.83</v>
      </c>
      <c r="K758" s="4">
        <v>15</v>
      </c>
      <c r="L758" s="4">
        <v>1246.95</v>
      </c>
      <c r="M758" s="4">
        <v>0</v>
      </c>
      <c r="N758" s="4">
        <v>0</v>
      </c>
      <c r="O758" s="4">
        <v>1246.95</v>
      </c>
    </row>
    <row r="759" spans="1:15">
      <c r="A759">
        <v>10000758</v>
      </c>
      <c r="B759" s="3">
        <v>43157</v>
      </c>
      <c r="C759" t="s">
        <v>2</v>
      </c>
      <c r="D759" s="5">
        <v>23</v>
      </c>
      <c r="E759" s="6">
        <v>43283</v>
      </c>
      <c r="F759" t="s">
        <v>134</v>
      </c>
      <c r="G759" s="9" t="s">
        <v>7</v>
      </c>
      <c r="I759" s="3">
        <v>43626.44</v>
      </c>
      <c r="J759" s="3">
        <v>43621.440000000002</v>
      </c>
      <c r="K759" s="4">
        <v>8</v>
      </c>
      <c r="L759" s="4">
        <v>940.8</v>
      </c>
      <c r="M759" s="4">
        <v>21</v>
      </c>
      <c r="N759" s="4">
        <v>2074.59</v>
      </c>
      <c r="O759" s="4">
        <v>3015.3900000000003</v>
      </c>
    </row>
    <row r="760" spans="1:15">
      <c r="A760">
        <v>10000759</v>
      </c>
      <c r="B760" s="3">
        <v>43157</v>
      </c>
      <c r="C760" t="s">
        <v>2</v>
      </c>
      <c r="D760" s="5">
        <v>24</v>
      </c>
      <c r="E760" s="6" t="s">
        <v>133</v>
      </c>
      <c r="F760" t="s">
        <v>144</v>
      </c>
      <c r="G760" s="9" t="s">
        <v>7</v>
      </c>
      <c r="I760" s="3">
        <v>43313.48</v>
      </c>
      <c r="J760" s="3">
        <v>43310.48</v>
      </c>
      <c r="K760" s="4">
        <v>10</v>
      </c>
      <c r="L760" s="4">
        <v>833</v>
      </c>
      <c r="M760" s="4">
        <v>0</v>
      </c>
      <c r="N760" s="4">
        <v>0</v>
      </c>
      <c r="O760" s="4">
        <v>833</v>
      </c>
    </row>
    <row r="761" spans="1:15">
      <c r="A761">
        <v>10000760</v>
      </c>
      <c r="B761" s="3">
        <v>43158</v>
      </c>
      <c r="C761" t="s">
        <v>2</v>
      </c>
      <c r="D761" s="5">
        <v>33</v>
      </c>
      <c r="E761" s="6">
        <v>43282</v>
      </c>
      <c r="F761" t="s">
        <v>134</v>
      </c>
      <c r="G761" s="1" t="s">
        <v>7</v>
      </c>
      <c r="I761" s="3">
        <v>43641.120000000003</v>
      </c>
      <c r="J761" s="3">
        <v>43641.120000000003</v>
      </c>
      <c r="K761" s="4">
        <v>8</v>
      </c>
      <c r="L761" s="4">
        <v>919.76</v>
      </c>
      <c r="M761" s="4">
        <v>19</v>
      </c>
      <c r="N761" s="4">
        <v>1573.2</v>
      </c>
      <c r="O761" s="4">
        <v>2492.96</v>
      </c>
    </row>
    <row r="762" spans="1:15">
      <c r="A762">
        <v>10000761</v>
      </c>
      <c r="B762" s="3">
        <v>43158</v>
      </c>
      <c r="C762" t="s">
        <v>3</v>
      </c>
      <c r="D762" s="5">
        <v>35</v>
      </c>
      <c r="E762" s="6" t="s">
        <v>133</v>
      </c>
      <c r="F762" t="s">
        <v>144</v>
      </c>
      <c r="G762" s="1" t="s">
        <v>7</v>
      </c>
      <c r="H762" s="8" t="s">
        <v>16</v>
      </c>
      <c r="I762" s="3">
        <v>43309.279999999999</v>
      </c>
      <c r="J762" s="3">
        <v>43306.28</v>
      </c>
      <c r="K762" s="4">
        <v>10</v>
      </c>
      <c r="L762" s="4">
        <v>1493.3</v>
      </c>
      <c r="M762" s="4">
        <v>0</v>
      </c>
      <c r="N762" s="4">
        <v>0</v>
      </c>
      <c r="O762" s="4">
        <v>1493.3</v>
      </c>
    </row>
    <row r="763" spans="1:15">
      <c r="A763">
        <v>10000762</v>
      </c>
      <c r="B763" s="3">
        <v>43158</v>
      </c>
      <c r="C763" t="s">
        <v>2</v>
      </c>
      <c r="D763" s="5">
        <v>34</v>
      </c>
      <c r="E763" s="6">
        <v>43284</v>
      </c>
      <c r="F763" t="s">
        <v>134</v>
      </c>
      <c r="G763" s="1" t="s">
        <v>7</v>
      </c>
      <c r="I763" s="3">
        <v>43621.599999999999</v>
      </c>
      <c r="J763" s="3">
        <v>43620.6</v>
      </c>
      <c r="K763" s="4">
        <v>8</v>
      </c>
      <c r="L763" s="4">
        <v>1132.4000000000001</v>
      </c>
      <c r="M763" s="4">
        <v>24</v>
      </c>
      <c r="N763" s="4">
        <v>2070.96</v>
      </c>
      <c r="O763" s="4">
        <v>3203.36</v>
      </c>
    </row>
    <row r="764" spans="1:15">
      <c r="A764">
        <v>10000763</v>
      </c>
      <c r="B764" s="3">
        <v>43158</v>
      </c>
      <c r="C764" t="s">
        <v>3</v>
      </c>
      <c r="D764" s="5">
        <v>33</v>
      </c>
      <c r="E764" s="6">
        <v>43282</v>
      </c>
      <c r="F764" t="s">
        <v>134</v>
      </c>
      <c r="G764" s="1" t="s">
        <v>7</v>
      </c>
      <c r="I764" s="3">
        <v>43597.2</v>
      </c>
      <c r="J764" s="3">
        <v>43592.2</v>
      </c>
      <c r="K764" s="4">
        <v>8</v>
      </c>
      <c r="L764" s="4">
        <v>1044.8</v>
      </c>
      <c r="M764" s="4">
        <v>19</v>
      </c>
      <c r="N764" s="4">
        <v>998.45</v>
      </c>
      <c r="O764" s="4">
        <v>2043.25</v>
      </c>
    </row>
    <row r="765" spans="1:15">
      <c r="A765">
        <v>10000764</v>
      </c>
      <c r="B765" s="3">
        <v>43158</v>
      </c>
      <c r="C765" t="s">
        <v>2</v>
      </c>
      <c r="D765" s="5">
        <v>32</v>
      </c>
      <c r="E765" s="6">
        <v>43284</v>
      </c>
      <c r="F765" t="s">
        <v>134</v>
      </c>
      <c r="G765" s="1" t="s">
        <v>7</v>
      </c>
      <c r="H765" s="8" t="s">
        <v>11</v>
      </c>
      <c r="I765" s="3">
        <v>43621.599999999999</v>
      </c>
      <c r="J765" s="3">
        <v>43619.6</v>
      </c>
      <c r="K765" s="4">
        <v>8</v>
      </c>
      <c r="L765" s="4">
        <v>675.2</v>
      </c>
      <c r="M765" s="4">
        <v>52</v>
      </c>
      <c r="N765" s="4">
        <v>3674.84</v>
      </c>
      <c r="O765" s="4">
        <v>4350.04</v>
      </c>
    </row>
    <row r="766" spans="1:15">
      <c r="A766">
        <v>10000765</v>
      </c>
      <c r="B766" s="3">
        <v>43158</v>
      </c>
      <c r="C766" t="s">
        <v>3</v>
      </c>
      <c r="D766" s="5">
        <v>29</v>
      </c>
      <c r="E766" s="6">
        <v>43282</v>
      </c>
      <c r="F766" t="s">
        <v>134</v>
      </c>
      <c r="G766" s="9" t="s">
        <v>7</v>
      </c>
      <c r="H766" s="8" t="s">
        <v>25</v>
      </c>
      <c r="I766" s="3">
        <v>43611.839999999997</v>
      </c>
      <c r="J766" s="3">
        <v>43611.839999999997</v>
      </c>
      <c r="K766" s="4">
        <v>8</v>
      </c>
      <c r="L766" s="4">
        <v>675.2</v>
      </c>
      <c r="M766" s="4">
        <v>21</v>
      </c>
      <c r="N766" s="4">
        <v>1093.05</v>
      </c>
      <c r="O766" s="4">
        <v>1768.25</v>
      </c>
    </row>
    <row r="767" spans="1:15">
      <c r="A767">
        <v>10000766</v>
      </c>
      <c r="B767" s="3">
        <v>43158</v>
      </c>
      <c r="C767" t="s">
        <v>2</v>
      </c>
      <c r="D767" s="5">
        <v>28</v>
      </c>
      <c r="E767" s="6">
        <v>43282</v>
      </c>
      <c r="F767" t="s">
        <v>134</v>
      </c>
      <c r="G767" s="9" t="s">
        <v>7</v>
      </c>
      <c r="I767" s="3">
        <v>43646</v>
      </c>
      <c r="J767" s="3">
        <v>43646</v>
      </c>
      <c r="K767" s="4">
        <v>8</v>
      </c>
      <c r="L767" s="4">
        <v>1195.76</v>
      </c>
      <c r="M767" s="4">
        <v>40</v>
      </c>
      <c r="N767" s="4">
        <v>2861.2</v>
      </c>
      <c r="O767" s="4">
        <v>4056.96</v>
      </c>
    </row>
    <row r="768" spans="1:15">
      <c r="A768">
        <v>10000767</v>
      </c>
      <c r="B768" s="3">
        <v>43158</v>
      </c>
      <c r="C768" t="s">
        <v>2</v>
      </c>
      <c r="D768" s="5">
        <v>26</v>
      </c>
      <c r="E768" s="6">
        <v>43284</v>
      </c>
      <c r="F768" t="s">
        <v>134</v>
      </c>
      <c r="G768" s="9" t="s">
        <v>7</v>
      </c>
      <c r="I768" s="3">
        <v>43626.48</v>
      </c>
      <c r="J768" s="3">
        <v>43624.480000000003</v>
      </c>
      <c r="K768" s="4">
        <v>8</v>
      </c>
      <c r="L768" s="4">
        <v>1041.68</v>
      </c>
      <c r="M768" s="4">
        <v>20</v>
      </c>
      <c r="N768" s="4">
        <v>1632.2</v>
      </c>
      <c r="O768" s="4">
        <v>2673.88</v>
      </c>
    </row>
    <row r="769" spans="1:15">
      <c r="A769">
        <v>10000768</v>
      </c>
      <c r="B769" s="3">
        <v>43158</v>
      </c>
      <c r="C769" t="s">
        <v>2</v>
      </c>
      <c r="D769" s="5">
        <v>31</v>
      </c>
      <c r="E769" s="6">
        <v>43283</v>
      </c>
      <c r="F769" t="s">
        <v>134</v>
      </c>
      <c r="G769" s="9" t="s">
        <v>7</v>
      </c>
      <c r="I769" s="3">
        <v>43626.48</v>
      </c>
      <c r="J769" s="3">
        <v>43623.48</v>
      </c>
      <c r="K769" s="4">
        <v>8</v>
      </c>
      <c r="L769" s="4">
        <v>1002.8</v>
      </c>
      <c r="M769" s="4">
        <v>26</v>
      </c>
      <c r="N769" s="4">
        <v>2380.56</v>
      </c>
      <c r="O769" s="4">
        <v>3383.3599999999997</v>
      </c>
    </row>
    <row r="770" spans="1:15">
      <c r="A770">
        <v>10000769</v>
      </c>
      <c r="B770" s="3">
        <v>43158</v>
      </c>
      <c r="C770" t="s">
        <v>2</v>
      </c>
      <c r="D770" s="5">
        <v>34</v>
      </c>
      <c r="E770" s="6">
        <v>43287</v>
      </c>
      <c r="F770" t="s">
        <v>134</v>
      </c>
      <c r="G770" s="9" t="s">
        <v>7</v>
      </c>
      <c r="H770" s="8" t="s">
        <v>16</v>
      </c>
      <c r="I770" s="3">
        <v>43626.48</v>
      </c>
      <c r="J770" s="3">
        <v>43621.48</v>
      </c>
      <c r="K770" s="4">
        <v>9</v>
      </c>
      <c r="L770" s="4">
        <v>991.17</v>
      </c>
      <c r="M770" s="4">
        <v>33</v>
      </c>
      <c r="N770" s="4">
        <v>2177.67</v>
      </c>
      <c r="O770" s="4">
        <v>3168.84</v>
      </c>
    </row>
    <row r="771" spans="1:15">
      <c r="A771">
        <v>10000770</v>
      </c>
      <c r="B771" s="3">
        <v>43158</v>
      </c>
      <c r="C771" t="s">
        <v>2</v>
      </c>
      <c r="D771" s="5">
        <v>26</v>
      </c>
      <c r="E771" s="6">
        <v>43284</v>
      </c>
      <c r="F771" t="s">
        <v>134</v>
      </c>
      <c r="G771" s="9" t="s">
        <v>7</v>
      </c>
      <c r="H771" s="8" t="s">
        <v>16</v>
      </c>
      <c r="I771" s="3">
        <v>43631.360000000001</v>
      </c>
      <c r="J771" s="3">
        <v>43626.36</v>
      </c>
      <c r="K771" s="4">
        <v>8</v>
      </c>
      <c r="L771" s="4">
        <v>791.36</v>
      </c>
      <c r="M771" s="4">
        <v>17</v>
      </c>
      <c r="N771" s="4">
        <v>1388.9</v>
      </c>
      <c r="O771" s="4">
        <v>2180.2600000000002</v>
      </c>
    </row>
    <row r="772" spans="1:15">
      <c r="A772">
        <v>10000771</v>
      </c>
      <c r="B772" s="3">
        <v>43158</v>
      </c>
      <c r="C772" t="s">
        <v>3</v>
      </c>
      <c r="D772" s="5">
        <v>33</v>
      </c>
      <c r="E772" s="6">
        <v>43286</v>
      </c>
      <c r="F772" t="s">
        <v>134</v>
      </c>
      <c r="G772" s="9" t="s">
        <v>7</v>
      </c>
      <c r="H772" s="8" t="s">
        <v>16</v>
      </c>
      <c r="I772" s="3">
        <v>43611.839999999997</v>
      </c>
      <c r="J772" s="3">
        <v>43608.84</v>
      </c>
      <c r="K772" s="4">
        <v>9</v>
      </c>
      <c r="L772" s="4">
        <v>1298.43</v>
      </c>
      <c r="M772" s="4">
        <v>20</v>
      </c>
      <c r="N772" s="4">
        <v>1279.5999999999999</v>
      </c>
      <c r="O772" s="4">
        <v>2578.0299999999997</v>
      </c>
    </row>
    <row r="773" spans="1:15">
      <c r="A773">
        <v>10000772</v>
      </c>
      <c r="B773" s="3">
        <v>43158</v>
      </c>
      <c r="C773" t="s">
        <v>2</v>
      </c>
      <c r="D773" s="5">
        <v>37</v>
      </c>
      <c r="E773" s="6" t="s">
        <v>133</v>
      </c>
      <c r="F773" t="s">
        <v>144</v>
      </c>
      <c r="G773" s="9" t="s">
        <v>7</v>
      </c>
      <c r="I773" s="3">
        <v>43436.160000000003</v>
      </c>
      <c r="J773" s="3">
        <v>43435.16</v>
      </c>
      <c r="K773" s="4">
        <v>18</v>
      </c>
      <c r="L773" s="4">
        <v>1805.94</v>
      </c>
      <c r="M773" s="4">
        <v>0</v>
      </c>
      <c r="N773" s="4">
        <v>0</v>
      </c>
      <c r="O773" s="4">
        <v>1805.94</v>
      </c>
    </row>
    <row r="774" spans="1:15">
      <c r="A774">
        <v>10000773</v>
      </c>
      <c r="B774" s="3">
        <v>43158</v>
      </c>
      <c r="C774" t="s">
        <v>3</v>
      </c>
      <c r="D774" s="5">
        <v>37</v>
      </c>
      <c r="E774" s="6" t="s">
        <v>133</v>
      </c>
      <c r="F774" t="s">
        <v>144</v>
      </c>
      <c r="G774" s="9" t="s">
        <v>7</v>
      </c>
      <c r="I774" s="3">
        <v>43606.96</v>
      </c>
      <c r="J774" s="3">
        <v>43603.96</v>
      </c>
      <c r="K774" s="4">
        <v>30</v>
      </c>
      <c r="L774" s="4">
        <v>2622.3</v>
      </c>
      <c r="M774" s="4">
        <v>0</v>
      </c>
      <c r="N774" s="4">
        <v>0</v>
      </c>
      <c r="O774" s="4">
        <v>2622.3</v>
      </c>
    </row>
    <row r="775" spans="1:15">
      <c r="A775">
        <v>10000774</v>
      </c>
      <c r="B775" s="3">
        <v>43158</v>
      </c>
      <c r="C775" t="s">
        <v>3</v>
      </c>
      <c r="D775" s="5">
        <v>26</v>
      </c>
      <c r="E775" s="6" t="s">
        <v>133</v>
      </c>
      <c r="F775" t="s">
        <v>144</v>
      </c>
      <c r="G775" s="9" t="s">
        <v>7</v>
      </c>
      <c r="I775" s="3">
        <v>43543.519999999997</v>
      </c>
      <c r="J775" s="3">
        <v>43542.52</v>
      </c>
      <c r="K775" s="4">
        <v>26</v>
      </c>
      <c r="L775" s="4">
        <v>2100.8000000000002</v>
      </c>
      <c r="M775" s="4">
        <v>0</v>
      </c>
      <c r="N775" s="4">
        <v>0</v>
      </c>
      <c r="O775" s="4">
        <v>2100.8000000000002</v>
      </c>
    </row>
    <row r="776" spans="1:15">
      <c r="A776">
        <v>10000775</v>
      </c>
      <c r="B776" s="3">
        <v>43158</v>
      </c>
      <c r="C776" t="s">
        <v>2</v>
      </c>
      <c r="D776" s="5">
        <v>25</v>
      </c>
      <c r="E776" s="6">
        <v>43286</v>
      </c>
      <c r="F776" t="s">
        <v>134</v>
      </c>
      <c r="G776" s="9" t="s">
        <v>7</v>
      </c>
      <c r="I776" s="3">
        <v>43626.48</v>
      </c>
      <c r="J776" s="3">
        <v>43626.48</v>
      </c>
      <c r="K776" s="4">
        <v>9</v>
      </c>
      <c r="L776" s="4">
        <v>1031.67</v>
      </c>
      <c r="M776" s="4">
        <v>45</v>
      </c>
      <c r="N776" s="4">
        <v>3784.5</v>
      </c>
      <c r="O776" s="4">
        <v>4816.17</v>
      </c>
    </row>
    <row r="777" spans="1:15">
      <c r="A777">
        <v>10000776</v>
      </c>
      <c r="B777" s="3">
        <v>43158</v>
      </c>
      <c r="C777" t="s">
        <v>2</v>
      </c>
      <c r="D777" s="5">
        <v>22</v>
      </c>
      <c r="E777" s="6">
        <v>43287</v>
      </c>
      <c r="F777" t="s">
        <v>134</v>
      </c>
      <c r="G777" s="9" t="s">
        <v>7</v>
      </c>
      <c r="I777" s="3">
        <v>43636.24</v>
      </c>
      <c r="J777" s="3">
        <v>43635.24</v>
      </c>
      <c r="K777" s="4">
        <v>9</v>
      </c>
      <c r="L777" s="4">
        <v>1166.31</v>
      </c>
      <c r="M777" s="4">
        <v>40</v>
      </c>
      <c r="N777" s="4">
        <v>3449.2</v>
      </c>
      <c r="O777" s="4">
        <v>4615.51</v>
      </c>
    </row>
    <row r="778" spans="1:15">
      <c r="A778">
        <v>10000777</v>
      </c>
      <c r="B778" s="3">
        <v>43158</v>
      </c>
      <c r="C778" t="s">
        <v>3</v>
      </c>
      <c r="D778" s="5">
        <v>34</v>
      </c>
      <c r="E778" s="6">
        <v>43287</v>
      </c>
      <c r="F778" t="s">
        <v>134</v>
      </c>
      <c r="G778" s="9" t="s">
        <v>7</v>
      </c>
      <c r="H778" s="8" t="s">
        <v>24</v>
      </c>
      <c r="I778" s="3">
        <v>43597.2</v>
      </c>
      <c r="J778" s="3">
        <v>43595.199999999997</v>
      </c>
      <c r="K778" s="4">
        <v>9</v>
      </c>
      <c r="L778" s="4">
        <v>783.45</v>
      </c>
      <c r="M778" s="4">
        <v>24</v>
      </c>
      <c r="N778" s="4">
        <v>2055.6</v>
      </c>
      <c r="O778" s="4">
        <v>2839.05</v>
      </c>
    </row>
    <row r="779" spans="1:15">
      <c r="A779">
        <v>10000778</v>
      </c>
      <c r="B779" s="3">
        <v>43159</v>
      </c>
      <c r="C779" t="s">
        <v>2</v>
      </c>
      <c r="D779" s="5">
        <v>21</v>
      </c>
      <c r="E779" s="6">
        <v>43287</v>
      </c>
      <c r="F779" t="s">
        <v>134</v>
      </c>
      <c r="G779" s="1" t="s">
        <v>7</v>
      </c>
      <c r="H779" s="8" t="s">
        <v>16</v>
      </c>
      <c r="I779" s="3">
        <v>43611.91</v>
      </c>
      <c r="J779" s="3">
        <v>43611.91</v>
      </c>
      <c r="K779" s="4">
        <v>9</v>
      </c>
      <c r="L779" s="4">
        <v>1004.58</v>
      </c>
      <c r="M779" s="4">
        <v>45</v>
      </c>
      <c r="N779" s="4">
        <v>3021.75</v>
      </c>
      <c r="O779" s="4">
        <v>4026.33</v>
      </c>
    </row>
    <row r="780" spans="1:15">
      <c r="A780">
        <v>10000779</v>
      </c>
      <c r="B780" s="3">
        <v>43159</v>
      </c>
      <c r="C780" t="s">
        <v>3</v>
      </c>
      <c r="D780" s="5">
        <v>26</v>
      </c>
      <c r="E780" s="6" t="s">
        <v>133</v>
      </c>
      <c r="F780" t="s">
        <v>144</v>
      </c>
      <c r="G780" s="1" t="s">
        <v>7</v>
      </c>
      <c r="I780" s="3">
        <v>43344.06</v>
      </c>
      <c r="J780" s="3">
        <v>43342.06</v>
      </c>
      <c r="K780" s="4">
        <v>12</v>
      </c>
      <c r="L780" s="4">
        <v>1163.1600000000001</v>
      </c>
      <c r="M780" s="4">
        <v>0</v>
      </c>
      <c r="N780" s="4">
        <v>0</v>
      </c>
      <c r="O780" s="4">
        <v>1163.1600000000001</v>
      </c>
    </row>
    <row r="781" spans="1:15">
      <c r="A781">
        <v>10000780</v>
      </c>
      <c r="B781" s="3">
        <v>43159</v>
      </c>
      <c r="C781" t="s">
        <v>2</v>
      </c>
      <c r="D781" s="5">
        <v>33</v>
      </c>
      <c r="E781" s="6">
        <v>43286</v>
      </c>
      <c r="F781" t="s">
        <v>134</v>
      </c>
      <c r="G781" s="9" t="s">
        <v>7</v>
      </c>
      <c r="I781" s="3">
        <v>43646</v>
      </c>
      <c r="J781" s="3">
        <v>43646</v>
      </c>
      <c r="K781" s="4">
        <v>8</v>
      </c>
      <c r="L781" s="4">
        <v>752.8</v>
      </c>
      <c r="M781" s="4">
        <v>19</v>
      </c>
      <c r="N781" s="4">
        <v>1019.73</v>
      </c>
      <c r="O781" s="4">
        <v>1772.53</v>
      </c>
    </row>
    <row r="782" spans="1:15">
      <c r="A782">
        <v>10000781</v>
      </c>
      <c r="B782" s="3">
        <v>43159</v>
      </c>
      <c r="C782" t="s">
        <v>2</v>
      </c>
      <c r="D782" s="5">
        <v>35</v>
      </c>
      <c r="E782" s="6" t="s">
        <v>133</v>
      </c>
      <c r="F782" t="s">
        <v>144</v>
      </c>
      <c r="G782" s="9" t="s">
        <v>7</v>
      </c>
      <c r="H782" s="8" t="s">
        <v>25</v>
      </c>
      <c r="I782" s="3">
        <v>43587.56</v>
      </c>
      <c r="J782" s="3">
        <v>43586.559999999998</v>
      </c>
      <c r="K782" s="4">
        <v>29</v>
      </c>
      <c r="L782" s="4">
        <v>2070.6</v>
      </c>
      <c r="M782" s="4">
        <v>0</v>
      </c>
      <c r="N782" s="4">
        <v>0</v>
      </c>
      <c r="O782" s="4">
        <v>2070.6</v>
      </c>
    </row>
    <row r="783" spans="1:15">
      <c r="A783">
        <v>10000782</v>
      </c>
      <c r="B783" s="3">
        <v>43159</v>
      </c>
      <c r="C783" t="s">
        <v>3</v>
      </c>
      <c r="D783" s="5">
        <v>29</v>
      </c>
      <c r="E783" s="6">
        <v>43286</v>
      </c>
      <c r="F783" t="s">
        <v>134</v>
      </c>
      <c r="G783" s="9" t="s">
        <v>7</v>
      </c>
      <c r="I783" s="3">
        <v>43597.3</v>
      </c>
      <c r="J783" s="3">
        <v>43594.3</v>
      </c>
      <c r="K783" s="4">
        <v>8</v>
      </c>
      <c r="L783" s="4">
        <v>1150.8800000000001</v>
      </c>
      <c r="M783" s="4">
        <v>18</v>
      </c>
      <c r="N783" s="4">
        <v>911.16</v>
      </c>
      <c r="O783" s="4">
        <v>2062.04</v>
      </c>
    </row>
    <row r="784" spans="1:15">
      <c r="A784">
        <v>10000783</v>
      </c>
      <c r="B784" s="3">
        <v>43159</v>
      </c>
      <c r="C784" t="s">
        <v>2</v>
      </c>
      <c r="D784" s="5">
        <v>45</v>
      </c>
      <c r="E784" s="6" t="s">
        <v>133</v>
      </c>
      <c r="F784" t="s">
        <v>144</v>
      </c>
      <c r="G784" s="9" t="s">
        <v>7</v>
      </c>
      <c r="I784" s="3">
        <v>43460.94</v>
      </c>
      <c r="J784" s="3">
        <v>43458.94</v>
      </c>
      <c r="K784" s="4">
        <v>20</v>
      </c>
      <c r="L784" s="4">
        <v>1902.2</v>
      </c>
      <c r="M784" s="4">
        <v>0</v>
      </c>
      <c r="N784" s="4">
        <v>0</v>
      </c>
      <c r="O784" s="4">
        <v>1902.2</v>
      </c>
    </row>
    <row r="785" spans="1:15">
      <c r="A785">
        <v>10000784</v>
      </c>
      <c r="B785" s="3">
        <v>43159</v>
      </c>
      <c r="C785" t="s">
        <v>3</v>
      </c>
      <c r="D785" s="5">
        <v>28</v>
      </c>
      <c r="E785" s="6">
        <v>43283</v>
      </c>
      <c r="F785" t="s">
        <v>134</v>
      </c>
      <c r="G785" s="9" t="s">
        <v>7</v>
      </c>
      <c r="H785" s="8" t="s">
        <v>25</v>
      </c>
      <c r="I785" s="3">
        <v>43641.13</v>
      </c>
      <c r="J785" s="3">
        <v>43636.13</v>
      </c>
      <c r="K785" s="4">
        <v>8</v>
      </c>
      <c r="L785" s="4">
        <v>822.8</v>
      </c>
      <c r="M785" s="4">
        <v>17</v>
      </c>
      <c r="N785" s="4">
        <v>1164.33</v>
      </c>
      <c r="O785" s="4">
        <v>1987.1299999999999</v>
      </c>
    </row>
    <row r="786" spans="1:15">
      <c r="A786">
        <v>10000785</v>
      </c>
      <c r="B786" s="3">
        <v>43159</v>
      </c>
      <c r="C786" t="s">
        <v>2</v>
      </c>
      <c r="D786" s="5">
        <v>22</v>
      </c>
      <c r="E786" s="6" t="s">
        <v>133</v>
      </c>
      <c r="F786" t="s">
        <v>144</v>
      </c>
      <c r="G786" s="9" t="s">
        <v>7</v>
      </c>
      <c r="I786" s="3">
        <v>43577.82</v>
      </c>
      <c r="J786" s="3">
        <v>43576.82</v>
      </c>
      <c r="K786" s="4">
        <v>28</v>
      </c>
      <c r="L786" s="4">
        <v>2218.16</v>
      </c>
      <c r="M786" s="4">
        <v>0</v>
      </c>
      <c r="N786" s="4">
        <v>0</v>
      </c>
      <c r="O786" s="4">
        <v>2218.16</v>
      </c>
    </row>
    <row r="787" spans="1:15">
      <c r="A787">
        <v>10000786</v>
      </c>
      <c r="B787" s="3">
        <v>43160</v>
      </c>
      <c r="C787" t="s">
        <v>2</v>
      </c>
      <c r="D787" s="5">
        <v>36</v>
      </c>
      <c r="E787" s="6">
        <v>43287</v>
      </c>
      <c r="F787" t="s">
        <v>134</v>
      </c>
      <c r="G787" s="1" t="s">
        <v>7</v>
      </c>
      <c r="H787" s="8" t="s">
        <v>13</v>
      </c>
      <c r="I787" s="3">
        <v>43646</v>
      </c>
      <c r="J787" s="3">
        <v>43642</v>
      </c>
      <c r="K787" s="4">
        <v>8</v>
      </c>
      <c r="L787" s="4">
        <v>1046.72</v>
      </c>
      <c r="M787" s="4">
        <v>30</v>
      </c>
      <c r="N787" s="4">
        <v>2982.6</v>
      </c>
      <c r="O787" s="4">
        <v>4029.3199999999997</v>
      </c>
    </row>
    <row r="788" spans="1:15">
      <c r="A788">
        <v>10000787</v>
      </c>
      <c r="B788" s="3">
        <v>43160</v>
      </c>
      <c r="C788" t="s">
        <v>2</v>
      </c>
      <c r="D788" s="5">
        <v>21</v>
      </c>
      <c r="E788" s="6">
        <v>43287</v>
      </c>
      <c r="F788" t="s">
        <v>134</v>
      </c>
      <c r="G788" s="1" t="s">
        <v>7</v>
      </c>
      <c r="H788" s="8" t="s">
        <v>16</v>
      </c>
      <c r="I788" s="3">
        <v>43641.14</v>
      </c>
      <c r="J788" s="3">
        <v>43639.14</v>
      </c>
      <c r="K788" s="4">
        <v>8</v>
      </c>
      <c r="L788" s="4">
        <v>1138.96</v>
      </c>
      <c r="M788" s="4">
        <v>33</v>
      </c>
      <c r="N788" s="4">
        <v>1832.82</v>
      </c>
      <c r="O788" s="4">
        <v>2971.7799999999997</v>
      </c>
    </row>
    <row r="789" spans="1:15">
      <c r="A789">
        <v>10000788</v>
      </c>
      <c r="B789" s="3">
        <v>43160</v>
      </c>
      <c r="C789" t="s">
        <v>3</v>
      </c>
      <c r="D789" s="5">
        <v>21</v>
      </c>
      <c r="E789" s="6">
        <v>43284</v>
      </c>
      <c r="F789" t="s">
        <v>134</v>
      </c>
      <c r="G789" s="1" t="s">
        <v>7</v>
      </c>
      <c r="H789" s="8" t="s">
        <v>16</v>
      </c>
      <c r="I789" s="3">
        <v>43602.26</v>
      </c>
      <c r="J789" s="3">
        <v>43602.26</v>
      </c>
      <c r="K789" s="4">
        <v>8</v>
      </c>
      <c r="L789" s="4">
        <v>834.32</v>
      </c>
      <c r="M789" s="4">
        <v>45</v>
      </c>
      <c r="N789" s="4">
        <v>2260.35</v>
      </c>
      <c r="O789" s="4">
        <v>3094.67</v>
      </c>
    </row>
    <row r="790" spans="1:15">
      <c r="A790">
        <v>10000789</v>
      </c>
      <c r="B790" s="3">
        <v>43160</v>
      </c>
      <c r="C790" t="s">
        <v>2</v>
      </c>
      <c r="D790" s="5">
        <v>22</v>
      </c>
      <c r="E790" s="6">
        <v>43285</v>
      </c>
      <c r="F790" t="s">
        <v>134</v>
      </c>
      <c r="G790" s="1" t="s">
        <v>7</v>
      </c>
      <c r="I790" s="3">
        <v>43602.26</v>
      </c>
      <c r="J790" s="3">
        <v>43598.26</v>
      </c>
      <c r="K790" s="4">
        <v>8</v>
      </c>
      <c r="L790" s="4">
        <v>1188.1600000000001</v>
      </c>
      <c r="M790" s="4">
        <v>18</v>
      </c>
      <c r="N790" s="4">
        <v>1379.88</v>
      </c>
      <c r="O790" s="4">
        <v>2568.04</v>
      </c>
    </row>
    <row r="791" spans="1:15">
      <c r="A791">
        <v>10000790</v>
      </c>
      <c r="B791" s="3">
        <v>43160</v>
      </c>
      <c r="C791" t="s">
        <v>3</v>
      </c>
      <c r="D791" s="5">
        <v>31</v>
      </c>
      <c r="E791" s="6">
        <v>43284</v>
      </c>
      <c r="F791" t="s">
        <v>134</v>
      </c>
      <c r="G791" s="1" t="s">
        <v>7</v>
      </c>
      <c r="I791" s="3">
        <v>43646</v>
      </c>
      <c r="J791" s="3">
        <v>43645</v>
      </c>
      <c r="K791" s="4">
        <v>8</v>
      </c>
      <c r="L791" s="4">
        <v>872.72</v>
      </c>
      <c r="M791" s="4">
        <v>52</v>
      </c>
      <c r="N791" s="4">
        <v>4053.92</v>
      </c>
      <c r="O791" s="4">
        <v>4926.6400000000003</v>
      </c>
    </row>
    <row r="792" spans="1:15">
      <c r="A792">
        <v>10000791</v>
      </c>
      <c r="B792" s="3">
        <v>43160</v>
      </c>
      <c r="C792" t="s">
        <v>3</v>
      </c>
      <c r="D792" s="5">
        <v>33</v>
      </c>
      <c r="E792" s="6">
        <v>43284</v>
      </c>
      <c r="F792" t="s">
        <v>134</v>
      </c>
      <c r="G792" s="1" t="s">
        <v>7</v>
      </c>
      <c r="H792" s="8" t="s">
        <v>25</v>
      </c>
      <c r="I792" s="3">
        <v>43611.98</v>
      </c>
      <c r="J792" s="3">
        <v>43609.98</v>
      </c>
      <c r="K792" s="4">
        <v>8</v>
      </c>
      <c r="L792" s="4">
        <v>1163.44</v>
      </c>
      <c r="M792" s="4">
        <v>40</v>
      </c>
      <c r="N792" s="4">
        <v>2498.8000000000002</v>
      </c>
      <c r="O792" s="4">
        <v>3662.2400000000002</v>
      </c>
    </row>
    <row r="793" spans="1:15">
      <c r="A793">
        <v>10000792</v>
      </c>
      <c r="B793" s="3">
        <v>43160</v>
      </c>
      <c r="C793" t="s">
        <v>2</v>
      </c>
      <c r="D793" s="5">
        <v>22</v>
      </c>
      <c r="E793" s="6">
        <v>43286</v>
      </c>
      <c r="F793" t="s">
        <v>134</v>
      </c>
      <c r="G793" s="9" t="s">
        <v>7</v>
      </c>
      <c r="H793" s="8" t="s">
        <v>17</v>
      </c>
      <c r="I793" s="3">
        <v>43626.559999999998</v>
      </c>
      <c r="J793" s="3">
        <v>43622.559999999998</v>
      </c>
      <c r="K793" s="4">
        <v>8</v>
      </c>
      <c r="L793" s="4">
        <v>644.4</v>
      </c>
      <c r="M793" s="4">
        <v>21</v>
      </c>
      <c r="N793" s="4">
        <v>1948.17</v>
      </c>
      <c r="O793" s="4">
        <v>2592.5700000000002</v>
      </c>
    </row>
    <row r="794" spans="1:15">
      <c r="A794">
        <v>10000793</v>
      </c>
      <c r="B794" s="3">
        <v>43160</v>
      </c>
      <c r="C794" t="s">
        <v>3</v>
      </c>
      <c r="D794" s="5">
        <v>24</v>
      </c>
      <c r="E794" s="6">
        <v>43284</v>
      </c>
      <c r="F794" t="s">
        <v>134</v>
      </c>
      <c r="G794" s="9" t="s">
        <v>7</v>
      </c>
      <c r="H794" s="8" t="s">
        <v>11</v>
      </c>
      <c r="I794" s="3">
        <v>43611.98</v>
      </c>
      <c r="J794" s="3">
        <v>43609.98</v>
      </c>
      <c r="K794" s="4">
        <v>8</v>
      </c>
      <c r="L794" s="4">
        <v>663.28</v>
      </c>
      <c r="M794" s="4">
        <v>20</v>
      </c>
      <c r="N794" s="4">
        <v>1112.2</v>
      </c>
      <c r="O794" s="4">
        <v>1775.48</v>
      </c>
    </row>
    <row r="795" spans="1:15">
      <c r="A795">
        <v>10000794</v>
      </c>
      <c r="B795" s="3">
        <v>43160</v>
      </c>
      <c r="C795" t="s">
        <v>3</v>
      </c>
      <c r="D795" s="5">
        <v>28</v>
      </c>
      <c r="E795" s="6">
        <v>43283</v>
      </c>
      <c r="F795" t="s">
        <v>134</v>
      </c>
      <c r="G795" s="9" t="s">
        <v>7</v>
      </c>
      <c r="H795" s="8" t="s">
        <v>16</v>
      </c>
      <c r="I795" s="3">
        <v>43602.26</v>
      </c>
      <c r="J795" s="3">
        <v>43602.26</v>
      </c>
      <c r="K795" s="4">
        <v>8</v>
      </c>
      <c r="L795" s="4">
        <v>1117.28</v>
      </c>
      <c r="M795" s="4">
        <v>52</v>
      </c>
      <c r="N795" s="4">
        <v>3234.92</v>
      </c>
      <c r="O795" s="4">
        <v>4352.2</v>
      </c>
    </row>
    <row r="796" spans="1:15">
      <c r="A796">
        <v>10000795</v>
      </c>
      <c r="B796" s="3">
        <v>43160</v>
      </c>
      <c r="C796" t="s">
        <v>2</v>
      </c>
      <c r="D796" s="5">
        <v>35</v>
      </c>
      <c r="E796" s="6" t="s">
        <v>133</v>
      </c>
      <c r="F796" t="s">
        <v>144</v>
      </c>
      <c r="G796" s="9" t="s">
        <v>7</v>
      </c>
      <c r="H796" s="8" t="s">
        <v>16</v>
      </c>
      <c r="I796" s="3">
        <v>43383.56</v>
      </c>
      <c r="J796" s="3">
        <v>43381.56</v>
      </c>
      <c r="K796" s="4">
        <v>15</v>
      </c>
      <c r="L796" s="4">
        <v>1962.9</v>
      </c>
      <c r="M796" s="4">
        <v>0</v>
      </c>
      <c r="N796" s="4">
        <v>0</v>
      </c>
      <c r="O796" s="4">
        <v>1962.9</v>
      </c>
    </row>
    <row r="797" spans="1:15">
      <c r="A797">
        <v>10000796</v>
      </c>
      <c r="B797" s="3">
        <v>43160</v>
      </c>
      <c r="C797" t="s">
        <v>3</v>
      </c>
      <c r="D797" s="5">
        <v>25</v>
      </c>
      <c r="E797" s="6">
        <v>43287</v>
      </c>
      <c r="F797" t="s">
        <v>134</v>
      </c>
      <c r="G797" s="9" t="s">
        <v>7</v>
      </c>
      <c r="H797" s="8" t="s">
        <v>16</v>
      </c>
      <c r="I797" s="3">
        <v>43602.26</v>
      </c>
      <c r="J797" s="3">
        <v>43599.26</v>
      </c>
      <c r="K797" s="4">
        <v>8</v>
      </c>
      <c r="L797" s="4">
        <v>1134.8</v>
      </c>
      <c r="M797" s="4">
        <v>45</v>
      </c>
      <c r="N797" s="4">
        <v>2468.25</v>
      </c>
      <c r="O797" s="4">
        <v>3603.05</v>
      </c>
    </row>
    <row r="798" spans="1:15">
      <c r="A798">
        <v>10000797</v>
      </c>
      <c r="B798" s="3">
        <v>43160</v>
      </c>
      <c r="C798" t="s">
        <v>2</v>
      </c>
      <c r="D798" s="5">
        <v>22</v>
      </c>
      <c r="E798" s="6">
        <v>43287</v>
      </c>
      <c r="F798" t="s">
        <v>134</v>
      </c>
      <c r="G798" s="9" t="s">
        <v>7</v>
      </c>
      <c r="H798" s="8" t="s">
        <v>13</v>
      </c>
      <c r="I798" s="3">
        <v>43602.26</v>
      </c>
      <c r="J798" s="3">
        <v>43598.26</v>
      </c>
      <c r="K798" s="4">
        <v>8</v>
      </c>
      <c r="L798" s="4">
        <v>987.92</v>
      </c>
      <c r="M798" s="4">
        <v>36</v>
      </c>
      <c r="N798" s="4">
        <v>2549.52</v>
      </c>
      <c r="O798" s="4">
        <v>3537.44</v>
      </c>
    </row>
    <row r="799" spans="1:15">
      <c r="A799">
        <v>10000798</v>
      </c>
      <c r="B799" s="3">
        <v>43160</v>
      </c>
      <c r="C799" t="s">
        <v>2</v>
      </c>
      <c r="D799" s="5">
        <v>33</v>
      </c>
      <c r="E799" s="6">
        <v>43282</v>
      </c>
      <c r="F799" t="s">
        <v>134</v>
      </c>
      <c r="G799" s="9" t="s">
        <v>7</v>
      </c>
      <c r="I799" s="3">
        <v>43607.12</v>
      </c>
      <c r="J799" s="3">
        <v>43606.12</v>
      </c>
      <c r="K799" s="4">
        <v>8</v>
      </c>
      <c r="L799" s="4">
        <v>720</v>
      </c>
      <c r="M799" s="4">
        <v>46</v>
      </c>
      <c r="N799" s="4">
        <v>2585.66</v>
      </c>
      <c r="O799" s="4">
        <v>3305.66</v>
      </c>
    </row>
    <row r="800" spans="1:15">
      <c r="A800">
        <v>10000799</v>
      </c>
      <c r="B800" s="3">
        <v>43160</v>
      </c>
      <c r="C800" t="s">
        <v>2</v>
      </c>
      <c r="D800" s="5">
        <v>32</v>
      </c>
      <c r="E800" s="6">
        <v>43287</v>
      </c>
      <c r="F800" t="s">
        <v>134</v>
      </c>
      <c r="G800" s="9" t="s">
        <v>7</v>
      </c>
      <c r="I800" s="3">
        <v>43621.7</v>
      </c>
      <c r="J800" s="3">
        <v>43617.7</v>
      </c>
      <c r="K800" s="4">
        <v>8</v>
      </c>
      <c r="L800" s="4">
        <v>994.64</v>
      </c>
      <c r="M800" s="4">
        <v>17</v>
      </c>
      <c r="N800" s="4">
        <v>1210.74</v>
      </c>
      <c r="O800" s="4">
        <v>2205.38</v>
      </c>
    </row>
    <row r="801" spans="1:15">
      <c r="A801">
        <v>10000800</v>
      </c>
      <c r="B801" s="3">
        <v>43160</v>
      </c>
      <c r="C801" t="s">
        <v>3</v>
      </c>
      <c r="D801" s="5">
        <v>33</v>
      </c>
      <c r="E801" s="6">
        <v>43286</v>
      </c>
      <c r="F801" t="s">
        <v>134</v>
      </c>
      <c r="G801" s="9" t="s">
        <v>7</v>
      </c>
      <c r="I801" s="3">
        <v>43636.28</v>
      </c>
      <c r="J801" s="3">
        <v>43635.28</v>
      </c>
      <c r="K801" s="4">
        <v>8</v>
      </c>
      <c r="L801" s="4">
        <v>855.84</v>
      </c>
      <c r="M801" s="4">
        <v>26</v>
      </c>
      <c r="N801" s="4">
        <v>1505.14</v>
      </c>
      <c r="O801" s="4">
        <v>2360.98</v>
      </c>
    </row>
    <row r="802" spans="1:15">
      <c r="A802">
        <v>10000801</v>
      </c>
      <c r="B802" s="3">
        <v>43160</v>
      </c>
      <c r="C802" t="s">
        <v>3</v>
      </c>
      <c r="D802" s="5">
        <v>30</v>
      </c>
      <c r="E802" s="6" t="s">
        <v>133</v>
      </c>
      <c r="F802" t="s">
        <v>144</v>
      </c>
      <c r="G802" s="9" t="s">
        <v>145</v>
      </c>
      <c r="H802" s="8" t="s">
        <v>19</v>
      </c>
      <c r="I802" s="3">
        <v>43548.800000000003</v>
      </c>
      <c r="J802" s="3">
        <v>43547.8</v>
      </c>
      <c r="K802" s="4">
        <v>26</v>
      </c>
      <c r="L802" s="4">
        <v>1564.68</v>
      </c>
      <c r="M802" s="4">
        <v>0</v>
      </c>
      <c r="N802" s="4">
        <v>0</v>
      </c>
      <c r="O802" s="4">
        <v>1564.68</v>
      </c>
    </row>
    <row r="803" spans="1:15">
      <c r="A803">
        <v>10000802</v>
      </c>
      <c r="B803" s="3">
        <v>43160</v>
      </c>
      <c r="C803" t="s">
        <v>3</v>
      </c>
      <c r="D803" s="5">
        <v>28</v>
      </c>
      <c r="E803" s="6" t="s">
        <v>133</v>
      </c>
      <c r="F803" t="s">
        <v>144</v>
      </c>
      <c r="G803" s="9" t="s">
        <v>7</v>
      </c>
      <c r="H803" s="8" t="s">
        <v>11</v>
      </c>
      <c r="I803" s="3">
        <v>43466.18</v>
      </c>
      <c r="J803" s="3">
        <v>43461.18</v>
      </c>
      <c r="K803" s="4">
        <v>20</v>
      </c>
      <c r="L803" s="4">
        <v>2343</v>
      </c>
      <c r="M803" s="4">
        <v>0</v>
      </c>
      <c r="N803" s="4">
        <v>0</v>
      </c>
      <c r="O803" s="4">
        <v>2343</v>
      </c>
    </row>
    <row r="804" spans="1:15">
      <c r="A804">
        <v>10000803</v>
      </c>
      <c r="B804" s="3">
        <v>43161</v>
      </c>
      <c r="C804" t="s">
        <v>2</v>
      </c>
      <c r="D804" s="5">
        <v>19</v>
      </c>
      <c r="E804" s="6">
        <v>43283</v>
      </c>
      <c r="F804" t="s">
        <v>134</v>
      </c>
      <c r="G804" s="1" t="s">
        <v>7</v>
      </c>
      <c r="I804" s="3">
        <v>43636.3</v>
      </c>
      <c r="J804" s="3">
        <v>43631.3</v>
      </c>
      <c r="K804" s="4">
        <v>8</v>
      </c>
      <c r="L804" s="4">
        <v>1135.68</v>
      </c>
      <c r="M804" s="4">
        <v>17</v>
      </c>
      <c r="N804" s="4">
        <v>1530.68</v>
      </c>
      <c r="O804" s="4">
        <v>2666.36</v>
      </c>
    </row>
    <row r="805" spans="1:15">
      <c r="A805">
        <v>10000804</v>
      </c>
      <c r="B805" s="3">
        <v>43161</v>
      </c>
      <c r="C805" t="s">
        <v>2</v>
      </c>
      <c r="D805" s="5">
        <v>44</v>
      </c>
      <c r="E805" s="6">
        <v>43286</v>
      </c>
      <c r="F805" t="s">
        <v>134</v>
      </c>
      <c r="G805" s="1" t="s">
        <v>7</v>
      </c>
      <c r="H805" s="8" t="s">
        <v>16</v>
      </c>
      <c r="I805" s="3">
        <v>43602.35</v>
      </c>
      <c r="J805" s="3">
        <v>43602.35</v>
      </c>
      <c r="K805" s="4">
        <v>8</v>
      </c>
      <c r="L805" s="4">
        <v>721.52</v>
      </c>
      <c r="M805" s="4">
        <v>20</v>
      </c>
      <c r="N805" s="4">
        <v>1410.8</v>
      </c>
      <c r="O805" s="4">
        <v>2132.3199999999997</v>
      </c>
    </row>
    <row r="806" spans="1:15">
      <c r="A806">
        <v>10000805</v>
      </c>
      <c r="B806" s="3">
        <v>43161</v>
      </c>
      <c r="C806" t="s">
        <v>2</v>
      </c>
      <c r="D806" s="5">
        <v>24</v>
      </c>
      <c r="E806" s="6">
        <v>43284</v>
      </c>
      <c r="F806" t="s">
        <v>134</v>
      </c>
      <c r="G806" s="9" t="s">
        <v>7</v>
      </c>
      <c r="I806" s="3">
        <v>43631.45</v>
      </c>
      <c r="J806" s="3">
        <v>43626.45</v>
      </c>
      <c r="K806" s="4">
        <v>8</v>
      </c>
      <c r="L806" s="4">
        <v>795.04</v>
      </c>
      <c r="M806" s="4">
        <v>24</v>
      </c>
      <c r="N806" s="4">
        <v>1506.24</v>
      </c>
      <c r="O806" s="4">
        <v>2301.2799999999997</v>
      </c>
    </row>
    <row r="807" spans="1:15">
      <c r="A807">
        <v>10000806</v>
      </c>
      <c r="B807" s="3">
        <v>43161</v>
      </c>
      <c r="C807" t="s">
        <v>2</v>
      </c>
      <c r="D807" s="5">
        <v>37</v>
      </c>
      <c r="E807" s="6" t="s">
        <v>133</v>
      </c>
      <c r="F807" t="s">
        <v>144</v>
      </c>
      <c r="G807" s="9" t="s">
        <v>7</v>
      </c>
      <c r="H807" s="8" t="s">
        <v>25</v>
      </c>
      <c r="I807" s="3">
        <v>43578.1</v>
      </c>
      <c r="J807" s="3">
        <v>43573.1</v>
      </c>
      <c r="K807" s="4">
        <v>27</v>
      </c>
      <c r="L807" s="4">
        <v>2180.79</v>
      </c>
      <c r="M807" s="4">
        <v>0</v>
      </c>
      <c r="N807" s="4">
        <v>0</v>
      </c>
      <c r="O807" s="4">
        <v>2180.79</v>
      </c>
    </row>
    <row r="808" spans="1:15">
      <c r="A808">
        <v>10000807</v>
      </c>
      <c r="B808" s="3">
        <v>43161</v>
      </c>
      <c r="C808" t="s">
        <v>2</v>
      </c>
      <c r="D808" s="5">
        <v>31</v>
      </c>
      <c r="E808" s="6">
        <v>43286</v>
      </c>
      <c r="F808" t="s">
        <v>134</v>
      </c>
      <c r="G808" s="9" t="s">
        <v>7</v>
      </c>
      <c r="H808" s="8" t="s">
        <v>13</v>
      </c>
      <c r="I808" s="3">
        <v>43646</v>
      </c>
      <c r="J808" s="3">
        <v>43644</v>
      </c>
      <c r="K808" s="4">
        <v>8</v>
      </c>
      <c r="L808" s="4">
        <v>1142.48</v>
      </c>
      <c r="M808" s="4">
        <v>40</v>
      </c>
      <c r="N808" s="4">
        <v>2695.6</v>
      </c>
      <c r="O808" s="4">
        <v>3838.08</v>
      </c>
    </row>
    <row r="809" spans="1:15">
      <c r="A809">
        <v>10000808</v>
      </c>
      <c r="B809" s="3">
        <v>43161</v>
      </c>
      <c r="C809" t="s">
        <v>3</v>
      </c>
      <c r="D809" s="5">
        <v>46</v>
      </c>
      <c r="E809" s="6" t="s">
        <v>133</v>
      </c>
      <c r="F809" t="s">
        <v>144</v>
      </c>
      <c r="G809" s="9" t="s">
        <v>7</v>
      </c>
      <c r="I809" s="3">
        <v>43461.7</v>
      </c>
      <c r="J809" s="3">
        <v>43459.7</v>
      </c>
      <c r="K809" s="4">
        <v>20</v>
      </c>
      <c r="L809" s="4">
        <v>2457.1999999999998</v>
      </c>
      <c r="M809" s="4">
        <v>0</v>
      </c>
      <c r="N809" s="4">
        <v>0</v>
      </c>
      <c r="O809" s="4">
        <v>2457.1999999999998</v>
      </c>
    </row>
    <row r="810" spans="1:15">
      <c r="A810">
        <v>10000809</v>
      </c>
      <c r="B810" s="3">
        <v>43161</v>
      </c>
      <c r="C810" t="s">
        <v>3</v>
      </c>
      <c r="D810" s="5">
        <v>29</v>
      </c>
      <c r="E810" s="6">
        <v>43287</v>
      </c>
      <c r="F810" t="s">
        <v>134</v>
      </c>
      <c r="G810" s="9" t="s">
        <v>7</v>
      </c>
      <c r="H810" s="8" t="s">
        <v>25</v>
      </c>
      <c r="I810" s="3">
        <v>43607.199999999997</v>
      </c>
      <c r="J810" s="3">
        <v>43603.199999999997</v>
      </c>
      <c r="K810" s="4">
        <v>8</v>
      </c>
      <c r="L810" s="4">
        <v>791.44</v>
      </c>
      <c r="M810" s="4">
        <v>22</v>
      </c>
      <c r="N810" s="4">
        <v>1826.22</v>
      </c>
      <c r="O810" s="4">
        <v>2617.66</v>
      </c>
    </row>
    <row r="811" spans="1:15">
      <c r="A811">
        <v>10000810</v>
      </c>
      <c r="B811" s="3">
        <v>43161</v>
      </c>
      <c r="C811" t="s">
        <v>3</v>
      </c>
      <c r="D811" s="5">
        <v>26</v>
      </c>
      <c r="E811" s="6">
        <v>43285</v>
      </c>
      <c r="F811" t="s">
        <v>134</v>
      </c>
      <c r="G811" s="9" t="s">
        <v>7</v>
      </c>
      <c r="H811" s="8" t="s">
        <v>17</v>
      </c>
      <c r="I811" s="3">
        <v>43621.75</v>
      </c>
      <c r="J811" s="3">
        <v>43617.75</v>
      </c>
      <c r="K811" s="4">
        <v>8</v>
      </c>
      <c r="L811" s="4">
        <v>763.68</v>
      </c>
      <c r="M811" s="4">
        <v>19</v>
      </c>
      <c r="N811" s="4">
        <v>1355.08</v>
      </c>
      <c r="O811" s="4">
        <v>2118.7599999999998</v>
      </c>
    </row>
    <row r="812" spans="1:15">
      <c r="A812">
        <v>10000811</v>
      </c>
      <c r="B812" s="3">
        <v>43161</v>
      </c>
      <c r="C812" t="s">
        <v>2</v>
      </c>
      <c r="D812" s="5">
        <v>34</v>
      </c>
      <c r="E812" s="6">
        <v>43287</v>
      </c>
      <c r="F812" t="s">
        <v>134</v>
      </c>
      <c r="G812" s="9" t="s">
        <v>7</v>
      </c>
      <c r="I812" s="3">
        <v>43607.199999999997</v>
      </c>
      <c r="J812" s="3">
        <v>43605.2</v>
      </c>
      <c r="K812" s="4">
        <v>8</v>
      </c>
      <c r="L812" s="4">
        <v>655.04</v>
      </c>
      <c r="M812" s="4">
        <v>24</v>
      </c>
      <c r="N812" s="4">
        <v>1414.32</v>
      </c>
      <c r="O812" s="4">
        <v>2069.3599999999997</v>
      </c>
    </row>
    <row r="813" spans="1:15">
      <c r="A813">
        <v>10000812</v>
      </c>
      <c r="B813" s="3">
        <v>43161</v>
      </c>
      <c r="C813" t="s">
        <v>2</v>
      </c>
      <c r="D813" s="5">
        <v>34</v>
      </c>
      <c r="E813" s="6">
        <v>43282</v>
      </c>
      <c r="F813" t="s">
        <v>134</v>
      </c>
      <c r="G813" s="9" t="s">
        <v>7</v>
      </c>
      <c r="H813" s="8" t="s">
        <v>24</v>
      </c>
      <c r="I813" s="3">
        <v>43621.75</v>
      </c>
      <c r="J813" s="3">
        <v>43617.75</v>
      </c>
      <c r="K813" s="4">
        <v>8</v>
      </c>
      <c r="L813" s="4">
        <v>808.88</v>
      </c>
      <c r="M813" s="4">
        <v>36</v>
      </c>
      <c r="N813" s="4">
        <v>2463.48</v>
      </c>
      <c r="O813" s="4">
        <v>3272.36</v>
      </c>
    </row>
    <row r="814" spans="1:15">
      <c r="A814">
        <v>10000813</v>
      </c>
      <c r="B814" s="3">
        <v>43161</v>
      </c>
      <c r="C814" t="s">
        <v>2</v>
      </c>
      <c r="D814" s="5">
        <v>37</v>
      </c>
      <c r="E814" s="6">
        <v>43284</v>
      </c>
      <c r="F814" t="s">
        <v>134</v>
      </c>
      <c r="G814" s="9" t="s">
        <v>7</v>
      </c>
      <c r="H814" s="8" t="s">
        <v>16</v>
      </c>
      <c r="I814" s="3">
        <v>43626.6</v>
      </c>
      <c r="J814" s="3">
        <v>43624.6</v>
      </c>
      <c r="K814" s="4">
        <v>8</v>
      </c>
      <c r="L814" s="4">
        <v>800.72</v>
      </c>
      <c r="M814" s="4">
        <v>17</v>
      </c>
      <c r="N814" s="4">
        <v>1360.17</v>
      </c>
      <c r="O814" s="4">
        <v>2160.8900000000003</v>
      </c>
    </row>
    <row r="815" spans="1:15">
      <c r="A815">
        <v>10000814</v>
      </c>
      <c r="B815" s="3">
        <v>43161</v>
      </c>
      <c r="C815" t="s">
        <v>3</v>
      </c>
      <c r="D815" s="5">
        <v>48</v>
      </c>
      <c r="E815" s="6" t="s">
        <v>133</v>
      </c>
      <c r="F815" t="s">
        <v>144</v>
      </c>
      <c r="G815" s="9" t="s">
        <v>7</v>
      </c>
      <c r="H815" s="8" t="s">
        <v>154</v>
      </c>
      <c r="I815" s="3">
        <v>43340.45</v>
      </c>
      <c r="J815" s="3">
        <v>43338.45</v>
      </c>
      <c r="K815" s="4">
        <v>12</v>
      </c>
      <c r="L815" s="4">
        <v>1718.28</v>
      </c>
      <c r="M815" s="4">
        <v>0</v>
      </c>
      <c r="N815" s="4">
        <v>0</v>
      </c>
      <c r="O815" s="4">
        <v>1718.28</v>
      </c>
    </row>
    <row r="816" spans="1:15">
      <c r="A816">
        <v>10000815</v>
      </c>
      <c r="B816" s="3">
        <v>43161</v>
      </c>
      <c r="C816" t="s">
        <v>2</v>
      </c>
      <c r="D816" s="5">
        <v>30</v>
      </c>
      <c r="E816" s="6">
        <v>43287</v>
      </c>
      <c r="F816" t="s">
        <v>134</v>
      </c>
      <c r="G816" s="9" t="s">
        <v>7</v>
      </c>
      <c r="I816" s="3">
        <v>43646</v>
      </c>
      <c r="J816" s="3">
        <v>43641</v>
      </c>
      <c r="K816" s="4">
        <v>8</v>
      </c>
      <c r="L816" s="4">
        <v>933.28</v>
      </c>
      <c r="M816" s="4">
        <v>40</v>
      </c>
      <c r="N816" s="4">
        <v>3595.2</v>
      </c>
      <c r="O816" s="4">
        <v>4528.4799999999996</v>
      </c>
    </row>
    <row r="817" spans="1:15">
      <c r="A817">
        <v>10000816</v>
      </c>
      <c r="B817" s="3">
        <v>43162</v>
      </c>
      <c r="C817" t="s">
        <v>3</v>
      </c>
      <c r="D817" s="5">
        <v>29</v>
      </c>
      <c r="E817" s="6" t="s">
        <v>133</v>
      </c>
      <c r="F817" t="s">
        <v>144</v>
      </c>
      <c r="G817" s="1" t="s">
        <v>7</v>
      </c>
      <c r="H817" s="8" t="s">
        <v>16</v>
      </c>
      <c r="I817" s="3">
        <v>43312.04</v>
      </c>
      <c r="J817" s="3">
        <v>43312.04</v>
      </c>
      <c r="K817" s="4">
        <v>10</v>
      </c>
      <c r="L817" s="4">
        <v>1245.4000000000001</v>
      </c>
      <c r="M817" s="4">
        <v>0</v>
      </c>
      <c r="N817" s="4">
        <v>0</v>
      </c>
      <c r="O817" s="4">
        <v>1245.4000000000001</v>
      </c>
    </row>
    <row r="818" spans="1:15">
      <c r="A818">
        <v>10000817</v>
      </c>
      <c r="B818" s="3">
        <v>43162</v>
      </c>
      <c r="C818" t="s">
        <v>3</v>
      </c>
      <c r="D818" s="5">
        <v>32</v>
      </c>
      <c r="E818" s="6">
        <v>43284</v>
      </c>
      <c r="F818" t="s">
        <v>134</v>
      </c>
      <c r="G818" s="9" t="s">
        <v>7</v>
      </c>
      <c r="I818" s="3">
        <v>43626.64</v>
      </c>
      <c r="J818" s="3">
        <v>43625.64</v>
      </c>
      <c r="K818" s="4">
        <v>8</v>
      </c>
      <c r="L818" s="4">
        <v>1082</v>
      </c>
      <c r="M818" s="4">
        <v>36</v>
      </c>
      <c r="N818" s="4">
        <v>3458.88</v>
      </c>
      <c r="O818" s="4">
        <v>4540.88</v>
      </c>
    </row>
    <row r="819" spans="1:15">
      <c r="A819">
        <v>10000818</v>
      </c>
      <c r="B819" s="3">
        <v>43162</v>
      </c>
      <c r="C819" t="s">
        <v>2</v>
      </c>
      <c r="D819" s="5">
        <v>24</v>
      </c>
      <c r="E819" s="6">
        <v>43284</v>
      </c>
      <c r="F819" t="s">
        <v>134</v>
      </c>
      <c r="G819" s="9" t="s">
        <v>7</v>
      </c>
      <c r="I819" s="3">
        <v>43636.32</v>
      </c>
      <c r="J819" s="3">
        <v>43631.32</v>
      </c>
      <c r="K819" s="4">
        <v>8</v>
      </c>
      <c r="L819" s="4">
        <v>1066.4000000000001</v>
      </c>
      <c r="M819" s="4">
        <v>24</v>
      </c>
      <c r="N819" s="4">
        <v>1441.2</v>
      </c>
      <c r="O819" s="4">
        <v>2507.6000000000004</v>
      </c>
    </row>
    <row r="820" spans="1:15">
      <c r="A820">
        <v>10000819</v>
      </c>
      <c r="B820" s="3">
        <v>43162</v>
      </c>
      <c r="C820" t="s">
        <v>2</v>
      </c>
      <c r="D820" s="5">
        <v>45</v>
      </c>
      <c r="E820" s="6" t="s">
        <v>133</v>
      </c>
      <c r="F820" t="s">
        <v>144</v>
      </c>
      <c r="G820" s="9" t="s">
        <v>7</v>
      </c>
      <c r="I820" s="3">
        <v>43491.12</v>
      </c>
      <c r="J820" s="3">
        <v>43491.12</v>
      </c>
      <c r="K820" s="4">
        <v>22</v>
      </c>
      <c r="L820" s="4">
        <v>1910.92</v>
      </c>
      <c r="M820" s="4">
        <v>0</v>
      </c>
      <c r="N820" s="4">
        <v>0</v>
      </c>
      <c r="O820" s="4">
        <v>1910.92</v>
      </c>
    </row>
    <row r="821" spans="1:15">
      <c r="A821">
        <v>10000820</v>
      </c>
      <c r="B821" s="3">
        <v>43162</v>
      </c>
      <c r="C821" t="s">
        <v>2</v>
      </c>
      <c r="D821" s="5">
        <v>42</v>
      </c>
      <c r="E821" s="6" t="s">
        <v>133</v>
      </c>
      <c r="F821" t="s">
        <v>144</v>
      </c>
      <c r="G821" s="9" t="s">
        <v>7</v>
      </c>
      <c r="I821" s="3">
        <v>43471.76</v>
      </c>
      <c r="J821" s="3">
        <v>43470.76</v>
      </c>
      <c r="K821" s="4">
        <v>21</v>
      </c>
      <c r="L821" s="4">
        <v>1869.84</v>
      </c>
      <c r="M821" s="4">
        <v>0</v>
      </c>
      <c r="N821" s="4">
        <v>0</v>
      </c>
      <c r="O821" s="4">
        <v>1869.84</v>
      </c>
    </row>
    <row r="822" spans="1:15">
      <c r="A822">
        <v>10000821</v>
      </c>
      <c r="B822" s="3">
        <v>43162</v>
      </c>
      <c r="C822" t="s">
        <v>2</v>
      </c>
      <c r="D822" s="5">
        <v>31</v>
      </c>
      <c r="E822" s="6">
        <v>43285</v>
      </c>
      <c r="F822" t="s">
        <v>134</v>
      </c>
      <c r="G822" s="9" t="s">
        <v>7</v>
      </c>
      <c r="I822" s="3">
        <v>43597.599999999999</v>
      </c>
      <c r="J822" s="3">
        <v>43593.599999999999</v>
      </c>
      <c r="K822" s="4">
        <v>8</v>
      </c>
      <c r="L822" s="4">
        <v>641.28</v>
      </c>
      <c r="M822" s="4">
        <v>19</v>
      </c>
      <c r="N822" s="4">
        <v>1394.03</v>
      </c>
      <c r="O822" s="4">
        <v>2035.31</v>
      </c>
    </row>
    <row r="823" spans="1:15">
      <c r="A823">
        <v>10000822</v>
      </c>
      <c r="B823" s="3">
        <v>43162</v>
      </c>
      <c r="C823" t="s">
        <v>2</v>
      </c>
      <c r="D823" s="5">
        <v>49</v>
      </c>
      <c r="E823" s="6" t="s">
        <v>133</v>
      </c>
      <c r="F823" t="s">
        <v>144</v>
      </c>
      <c r="G823" s="9" t="s">
        <v>7</v>
      </c>
      <c r="I823" s="3">
        <v>43529.84</v>
      </c>
      <c r="J823" s="3">
        <v>43529.84</v>
      </c>
      <c r="K823" s="4">
        <v>25</v>
      </c>
      <c r="L823" s="4">
        <v>2027.25</v>
      </c>
      <c r="M823" s="4">
        <v>0</v>
      </c>
      <c r="N823" s="4">
        <v>0</v>
      </c>
      <c r="O823" s="4">
        <v>2027.25</v>
      </c>
    </row>
    <row r="824" spans="1:15">
      <c r="A824">
        <v>10000823</v>
      </c>
      <c r="B824" s="3">
        <v>43163</v>
      </c>
      <c r="C824" t="s">
        <v>3</v>
      </c>
      <c r="D824" s="5">
        <v>21</v>
      </c>
      <c r="E824" s="6">
        <v>43284</v>
      </c>
      <c r="F824" t="s">
        <v>134</v>
      </c>
      <c r="G824" s="1" t="s">
        <v>7</v>
      </c>
      <c r="H824" s="8" t="s">
        <v>11</v>
      </c>
      <c r="I824" s="3">
        <v>43646</v>
      </c>
      <c r="J824" s="3">
        <v>43642</v>
      </c>
      <c r="K824" s="4">
        <v>8</v>
      </c>
      <c r="L824" s="4">
        <v>774.56</v>
      </c>
      <c r="M824" s="4">
        <v>52</v>
      </c>
      <c r="N824" s="4">
        <v>5129.8</v>
      </c>
      <c r="O824" s="4">
        <v>5904.3600000000006</v>
      </c>
    </row>
    <row r="825" spans="1:15">
      <c r="A825">
        <v>10000824</v>
      </c>
      <c r="B825" s="3">
        <v>43163</v>
      </c>
      <c r="C825" t="s">
        <v>2</v>
      </c>
      <c r="D825" s="5">
        <v>45</v>
      </c>
      <c r="E825" s="6" t="s">
        <v>133</v>
      </c>
      <c r="F825" t="s">
        <v>144</v>
      </c>
      <c r="G825" s="1" t="s">
        <v>7</v>
      </c>
      <c r="I825" s="3">
        <v>43428.65</v>
      </c>
      <c r="J825" s="3">
        <v>43423.65</v>
      </c>
      <c r="K825" s="4">
        <v>17</v>
      </c>
      <c r="L825" s="4">
        <v>1965.2</v>
      </c>
      <c r="M825" s="4">
        <v>0</v>
      </c>
      <c r="N825" s="4">
        <v>0</v>
      </c>
      <c r="O825" s="4">
        <v>1965.2</v>
      </c>
    </row>
    <row r="826" spans="1:15">
      <c r="A826">
        <v>10000825</v>
      </c>
      <c r="B826" s="3">
        <v>43163</v>
      </c>
      <c r="C826" t="s">
        <v>2</v>
      </c>
      <c r="D826" s="5">
        <v>25</v>
      </c>
      <c r="E826" s="6">
        <v>43283</v>
      </c>
      <c r="F826" t="s">
        <v>134</v>
      </c>
      <c r="G826" s="9" t="s">
        <v>7</v>
      </c>
      <c r="I826" s="3">
        <v>43607.360000000001</v>
      </c>
      <c r="J826" s="3">
        <v>43605.36</v>
      </c>
      <c r="K826" s="4">
        <v>8</v>
      </c>
      <c r="L826" s="4">
        <v>947.52</v>
      </c>
      <c r="M826" s="4">
        <v>33</v>
      </c>
      <c r="N826" s="4">
        <v>2432.7600000000002</v>
      </c>
      <c r="O826" s="4">
        <v>3380.28</v>
      </c>
    </row>
    <row r="827" spans="1:15">
      <c r="A827">
        <v>10000826</v>
      </c>
      <c r="B827" s="3">
        <v>43163</v>
      </c>
      <c r="C827" t="s">
        <v>2</v>
      </c>
      <c r="D827" s="5">
        <v>50</v>
      </c>
      <c r="E827" s="6">
        <v>43284</v>
      </c>
      <c r="F827" t="s">
        <v>134</v>
      </c>
      <c r="G827" s="9" t="s">
        <v>7</v>
      </c>
      <c r="I827" s="3">
        <v>43641.17</v>
      </c>
      <c r="J827" s="3">
        <v>43636.17</v>
      </c>
      <c r="K827" s="4">
        <v>8</v>
      </c>
      <c r="L827" s="4">
        <v>1162.4000000000001</v>
      </c>
      <c r="M827" s="4">
        <v>45</v>
      </c>
      <c r="N827" s="4">
        <v>2437.1999999999998</v>
      </c>
      <c r="O827" s="4">
        <v>3599.6</v>
      </c>
    </row>
    <row r="828" spans="1:15">
      <c r="A828">
        <v>10000827</v>
      </c>
      <c r="B828" s="3">
        <v>43163</v>
      </c>
      <c r="C828" t="s">
        <v>3</v>
      </c>
      <c r="D828" s="5">
        <v>33</v>
      </c>
      <c r="E828" s="6">
        <v>43286</v>
      </c>
      <c r="F828" t="s">
        <v>134</v>
      </c>
      <c r="G828" s="9" t="s">
        <v>7</v>
      </c>
      <c r="I828" s="3">
        <v>43626.68</v>
      </c>
      <c r="J828" s="3">
        <v>43621.68</v>
      </c>
      <c r="K828" s="4">
        <v>8</v>
      </c>
      <c r="L828" s="4">
        <v>815.28</v>
      </c>
      <c r="M828" s="4">
        <v>24</v>
      </c>
      <c r="N828" s="4">
        <v>1394.64</v>
      </c>
      <c r="O828" s="4">
        <v>2209.92</v>
      </c>
    </row>
    <row r="829" spans="1:15">
      <c r="A829">
        <v>10000828</v>
      </c>
      <c r="B829" s="3">
        <v>43163</v>
      </c>
      <c r="C829" t="s">
        <v>2</v>
      </c>
      <c r="D829" s="5">
        <v>34</v>
      </c>
      <c r="E829" s="6" t="s">
        <v>133</v>
      </c>
      <c r="F829" t="s">
        <v>144</v>
      </c>
      <c r="G829" s="9" t="s">
        <v>7</v>
      </c>
      <c r="H829" s="8" t="s">
        <v>25</v>
      </c>
      <c r="I829" s="3">
        <v>43409.33</v>
      </c>
      <c r="J829" s="3">
        <v>43407.33</v>
      </c>
      <c r="K829" s="4">
        <v>16</v>
      </c>
      <c r="L829" s="4">
        <v>1391.68</v>
      </c>
      <c r="M829" s="4">
        <v>0</v>
      </c>
      <c r="N829" s="4">
        <v>0</v>
      </c>
      <c r="O829" s="4">
        <v>1391.68</v>
      </c>
    </row>
    <row r="830" spans="1:15">
      <c r="A830">
        <v>10000829</v>
      </c>
      <c r="B830" s="3">
        <v>43163</v>
      </c>
      <c r="C830" t="s">
        <v>2</v>
      </c>
      <c r="D830" s="5">
        <v>32</v>
      </c>
      <c r="E830" s="6">
        <v>43283</v>
      </c>
      <c r="F830" t="s">
        <v>134</v>
      </c>
      <c r="G830" s="9" t="s">
        <v>7</v>
      </c>
      <c r="I830" s="3">
        <v>43617.02</v>
      </c>
      <c r="J830" s="3">
        <v>43617.02</v>
      </c>
      <c r="K830" s="4">
        <v>8</v>
      </c>
      <c r="L830" s="4">
        <v>789.68</v>
      </c>
      <c r="M830" s="4">
        <v>30</v>
      </c>
      <c r="N830" s="4">
        <v>2834.7</v>
      </c>
      <c r="O830" s="4">
        <v>3624.3799999999997</v>
      </c>
    </row>
    <row r="831" spans="1:15">
      <c r="A831">
        <v>10000830</v>
      </c>
      <c r="B831" s="3">
        <v>43163</v>
      </c>
      <c r="C831" t="s">
        <v>3</v>
      </c>
      <c r="D831" s="5">
        <v>30</v>
      </c>
      <c r="E831" s="6">
        <v>43286</v>
      </c>
      <c r="F831" t="s">
        <v>134</v>
      </c>
      <c r="G831" s="9" t="s">
        <v>7</v>
      </c>
      <c r="H831" s="8" t="s">
        <v>16</v>
      </c>
      <c r="I831" s="3">
        <v>43631.51</v>
      </c>
      <c r="J831" s="3">
        <v>43626.51</v>
      </c>
      <c r="K831" s="4">
        <v>8</v>
      </c>
      <c r="L831" s="4">
        <v>663.44</v>
      </c>
      <c r="M831" s="4">
        <v>20</v>
      </c>
      <c r="N831" s="4">
        <v>1216</v>
      </c>
      <c r="O831" s="4">
        <v>1879.44</v>
      </c>
    </row>
    <row r="832" spans="1:15">
      <c r="A832">
        <v>10000831</v>
      </c>
      <c r="B832" s="3">
        <v>43163</v>
      </c>
      <c r="C832" t="s">
        <v>2</v>
      </c>
      <c r="D832" s="5">
        <v>31</v>
      </c>
      <c r="E832" s="6" t="s">
        <v>133</v>
      </c>
      <c r="F832" t="s">
        <v>144</v>
      </c>
      <c r="G832" s="9" t="s">
        <v>7</v>
      </c>
      <c r="I832" s="3">
        <v>43578.38</v>
      </c>
      <c r="J832" s="3">
        <v>43575.38</v>
      </c>
      <c r="K832" s="4">
        <v>27</v>
      </c>
      <c r="L832" s="4">
        <v>2066.85</v>
      </c>
      <c r="M832" s="4">
        <v>0</v>
      </c>
      <c r="N832" s="4">
        <v>0</v>
      </c>
      <c r="O832" s="4">
        <v>2066.85</v>
      </c>
    </row>
    <row r="833" spans="1:15">
      <c r="A833">
        <v>10000832</v>
      </c>
      <c r="B833" s="3">
        <v>43163</v>
      </c>
      <c r="C833" t="s">
        <v>2</v>
      </c>
      <c r="D833" s="5">
        <v>65</v>
      </c>
      <c r="E833" s="6" t="s">
        <v>133</v>
      </c>
      <c r="F833" t="s">
        <v>144</v>
      </c>
      <c r="G833" s="9" t="s">
        <v>7</v>
      </c>
      <c r="H833" s="8" t="s">
        <v>11</v>
      </c>
      <c r="I833" s="3">
        <v>43530.080000000002</v>
      </c>
      <c r="J833" s="3">
        <v>43527.08</v>
      </c>
      <c r="K833" s="4">
        <v>24</v>
      </c>
      <c r="L833" s="4">
        <v>1488</v>
      </c>
      <c r="M833" s="4">
        <v>0</v>
      </c>
      <c r="N833" s="4">
        <v>0</v>
      </c>
      <c r="O833" s="4">
        <v>1488</v>
      </c>
    </row>
    <row r="834" spans="1:15">
      <c r="A834">
        <v>10000833</v>
      </c>
      <c r="B834" s="3">
        <v>43163</v>
      </c>
      <c r="C834" t="s">
        <v>2</v>
      </c>
      <c r="D834" s="5">
        <v>24</v>
      </c>
      <c r="E834" s="6">
        <v>43285</v>
      </c>
      <c r="F834" t="s">
        <v>134</v>
      </c>
      <c r="G834" s="9" t="s">
        <v>7</v>
      </c>
      <c r="I834" s="3">
        <v>43636.34</v>
      </c>
      <c r="J834" s="3">
        <v>43634.34</v>
      </c>
      <c r="K834" s="4">
        <v>8</v>
      </c>
      <c r="L834" s="4">
        <v>785.36</v>
      </c>
      <c r="M834" s="4">
        <v>23</v>
      </c>
      <c r="N834" s="4">
        <v>1477.06</v>
      </c>
      <c r="O834" s="4">
        <v>2262.42</v>
      </c>
    </row>
    <row r="835" spans="1:15">
      <c r="A835">
        <v>10000834</v>
      </c>
      <c r="B835" s="3">
        <v>43164</v>
      </c>
      <c r="C835" t="s">
        <v>3</v>
      </c>
      <c r="D835" s="5">
        <v>32</v>
      </c>
      <c r="E835" s="6" t="s">
        <v>133</v>
      </c>
      <c r="F835" t="s">
        <v>144</v>
      </c>
      <c r="G835" s="1" t="s">
        <v>7</v>
      </c>
      <c r="H835" s="8" t="s">
        <v>16</v>
      </c>
      <c r="I835" s="3">
        <v>43491.76</v>
      </c>
      <c r="J835" s="3">
        <v>43488.76</v>
      </c>
      <c r="K835" s="4">
        <v>22</v>
      </c>
      <c r="L835" s="4">
        <v>2152.2600000000002</v>
      </c>
      <c r="M835" s="4">
        <v>0</v>
      </c>
      <c r="N835" s="4">
        <v>0</v>
      </c>
      <c r="O835" s="4">
        <v>2152.2600000000002</v>
      </c>
    </row>
    <row r="836" spans="1:15">
      <c r="A836">
        <v>10000835</v>
      </c>
      <c r="B836" s="3">
        <v>43164</v>
      </c>
      <c r="C836" t="s">
        <v>2</v>
      </c>
      <c r="D836" s="5">
        <v>49</v>
      </c>
      <c r="E836" s="6" t="s">
        <v>133</v>
      </c>
      <c r="F836" t="s">
        <v>144</v>
      </c>
      <c r="G836" s="1" t="s">
        <v>7</v>
      </c>
      <c r="H836" s="8" t="s">
        <v>19</v>
      </c>
      <c r="I836" s="3">
        <v>43405</v>
      </c>
      <c r="J836" s="3">
        <v>43400</v>
      </c>
      <c r="K836" s="4">
        <v>16</v>
      </c>
      <c r="L836" s="4">
        <v>1627.68</v>
      </c>
      <c r="M836" s="4">
        <v>0</v>
      </c>
      <c r="N836" s="4">
        <v>0</v>
      </c>
      <c r="O836" s="4">
        <v>1627.68</v>
      </c>
    </row>
    <row r="837" spans="1:15">
      <c r="A837">
        <v>10000836</v>
      </c>
      <c r="B837" s="3">
        <v>43164</v>
      </c>
      <c r="C837" t="s">
        <v>2</v>
      </c>
      <c r="D837" s="5">
        <v>20</v>
      </c>
      <c r="E837" s="6">
        <v>43282</v>
      </c>
      <c r="F837" t="s">
        <v>134</v>
      </c>
      <c r="G837" s="1" t="s">
        <v>7</v>
      </c>
      <c r="H837" s="8" t="s">
        <v>16</v>
      </c>
      <c r="I837" s="3">
        <v>43641.18</v>
      </c>
      <c r="J837" s="3">
        <v>43640.18</v>
      </c>
      <c r="K837" s="4">
        <v>8</v>
      </c>
      <c r="L837" s="4">
        <v>1021.12</v>
      </c>
      <c r="M837" s="4">
        <v>52</v>
      </c>
      <c r="N837" s="4">
        <v>3003.52</v>
      </c>
      <c r="O837" s="4">
        <v>4024.64</v>
      </c>
    </row>
    <row r="838" spans="1:15">
      <c r="A838">
        <v>10000837</v>
      </c>
      <c r="B838" s="3">
        <v>43164</v>
      </c>
      <c r="C838" t="s">
        <v>3</v>
      </c>
      <c r="D838" s="5">
        <v>47</v>
      </c>
      <c r="E838" s="6" t="s">
        <v>133</v>
      </c>
      <c r="F838" t="s">
        <v>144</v>
      </c>
      <c r="G838" s="1" t="s">
        <v>7</v>
      </c>
      <c r="H838" s="8" t="s">
        <v>11</v>
      </c>
      <c r="I838" s="3">
        <v>43554.42</v>
      </c>
      <c r="J838" s="3">
        <v>43554.42</v>
      </c>
      <c r="K838" s="4">
        <v>26</v>
      </c>
      <c r="L838" s="4">
        <v>2453.62</v>
      </c>
      <c r="M838" s="4">
        <v>0</v>
      </c>
      <c r="N838" s="4">
        <v>0</v>
      </c>
      <c r="O838" s="4">
        <v>2453.62</v>
      </c>
    </row>
    <row r="839" spans="1:15">
      <c r="A839">
        <v>10000838</v>
      </c>
      <c r="B839" s="3">
        <v>43164</v>
      </c>
      <c r="C839" t="s">
        <v>2</v>
      </c>
      <c r="D839" s="5">
        <v>30</v>
      </c>
      <c r="E839" s="6">
        <v>43286</v>
      </c>
      <c r="F839" t="s">
        <v>134</v>
      </c>
      <c r="G839" s="1" t="s">
        <v>7</v>
      </c>
      <c r="I839" s="3">
        <v>43631.54</v>
      </c>
      <c r="J839" s="3">
        <v>43631.54</v>
      </c>
      <c r="K839" s="4">
        <v>8</v>
      </c>
      <c r="L839" s="4">
        <v>1087.04</v>
      </c>
      <c r="M839" s="4">
        <v>23</v>
      </c>
      <c r="N839" s="4">
        <v>1362.06</v>
      </c>
      <c r="O839" s="4">
        <v>2449.1</v>
      </c>
    </row>
    <row r="840" spans="1:15">
      <c r="A840">
        <v>10000839</v>
      </c>
      <c r="B840" s="3">
        <v>43164</v>
      </c>
      <c r="C840" t="s">
        <v>3</v>
      </c>
      <c r="D840" s="5">
        <v>40</v>
      </c>
      <c r="E840" s="6" t="s">
        <v>133</v>
      </c>
      <c r="F840" t="s">
        <v>144</v>
      </c>
      <c r="G840" s="1" t="s">
        <v>7</v>
      </c>
      <c r="H840" s="8" t="s">
        <v>25</v>
      </c>
      <c r="I840" s="3">
        <v>43414.64</v>
      </c>
      <c r="J840" s="3">
        <v>43411.64</v>
      </c>
      <c r="K840" s="4">
        <v>17</v>
      </c>
      <c r="L840" s="4">
        <v>1891.08</v>
      </c>
      <c r="M840" s="4">
        <v>0</v>
      </c>
      <c r="N840" s="4">
        <v>0</v>
      </c>
      <c r="O840" s="4">
        <v>1891.08</v>
      </c>
    </row>
    <row r="841" spans="1:15">
      <c r="A841">
        <v>10000840</v>
      </c>
      <c r="B841" s="3">
        <v>43164</v>
      </c>
      <c r="C841" t="s">
        <v>2</v>
      </c>
      <c r="D841" s="5">
        <v>32</v>
      </c>
      <c r="E841" s="6">
        <v>43284</v>
      </c>
      <c r="F841" t="s">
        <v>134</v>
      </c>
      <c r="G841" s="1" t="s">
        <v>7</v>
      </c>
      <c r="H841" s="8" t="s">
        <v>25</v>
      </c>
      <c r="I841" s="3">
        <v>43641.18</v>
      </c>
      <c r="J841" s="3">
        <v>43637.18</v>
      </c>
      <c r="K841" s="4">
        <v>8</v>
      </c>
      <c r="L841" s="4">
        <v>740.88</v>
      </c>
      <c r="M841" s="4">
        <v>20</v>
      </c>
      <c r="N841" s="4">
        <v>1896.4</v>
      </c>
      <c r="O841" s="4">
        <v>2637.28</v>
      </c>
    </row>
    <row r="842" spans="1:15">
      <c r="A842">
        <v>10000841</v>
      </c>
      <c r="B842" s="3">
        <v>43164</v>
      </c>
      <c r="C842" t="s">
        <v>2</v>
      </c>
      <c r="D842" s="5">
        <v>40</v>
      </c>
      <c r="E842" s="6" t="s">
        <v>133</v>
      </c>
      <c r="F842" t="s">
        <v>144</v>
      </c>
      <c r="G842" s="1" t="s">
        <v>7</v>
      </c>
      <c r="I842" s="3">
        <v>43337.52</v>
      </c>
      <c r="J842" s="3">
        <v>43336.52</v>
      </c>
      <c r="K842" s="4">
        <v>12</v>
      </c>
      <c r="L842" s="4">
        <v>1736.28</v>
      </c>
      <c r="M842" s="4">
        <v>0</v>
      </c>
      <c r="N842" s="4">
        <v>0</v>
      </c>
      <c r="O842" s="4">
        <v>1736.28</v>
      </c>
    </row>
    <row r="843" spans="1:15">
      <c r="A843">
        <v>10000842</v>
      </c>
      <c r="B843" s="3">
        <v>43164</v>
      </c>
      <c r="C843" t="s">
        <v>2</v>
      </c>
      <c r="D843" s="5">
        <v>28</v>
      </c>
      <c r="E843" s="6">
        <v>43284</v>
      </c>
      <c r="F843" t="s">
        <v>134</v>
      </c>
      <c r="G843" s="9" t="s">
        <v>7</v>
      </c>
      <c r="H843" s="8" t="s">
        <v>16</v>
      </c>
      <c r="I843" s="3">
        <v>43626.720000000001</v>
      </c>
      <c r="J843" s="3">
        <v>43626.720000000001</v>
      </c>
      <c r="K843" s="4">
        <v>8</v>
      </c>
      <c r="L843" s="4">
        <v>1018.48</v>
      </c>
      <c r="M843" s="4">
        <v>28</v>
      </c>
      <c r="N843" s="4">
        <v>1955.24</v>
      </c>
      <c r="O843" s="4">
        <v>2973.7200000000003</v>
      </c>
    </row>
    <row r="844" spans="1:15">
      <c r="A844">
        <v>10000843</v>
      </c>
      <c r="B844" s="3">
        <v>43164</v>
      </c>
      <c r="C844" t="s">
        <v>3</v>
      </c>
      <c r="D844" s="5">
        <v>48</v>
      </c>
      <c r="E844" s="6" t="s">
        <v>133</v>
      </c>
      <c r="F844" t="s">
        <v>144</v>
      </c>
      <c r="G844" s="9" t="s">
        <v>7</v>
      </c>
      <c r="I844" s="3">
        <v>43361.62</v>
      </c>
      <c r="J844" s="3">
        <v>43358.62</v>
      </c>
      <c r="K844" s="4">
        <v>13</v>
      </c>
      <c r="L844" s="4">
        <v>1526.72</v>
      </c>
      <c r="M844" s="4">
        <v>0</v>
      </c>
      <c r="N844" s="4">
        <v>0</v>
      </c>
      <c r="O844" s="4">
        <v>1526.72</v>
      </c>
    </row>
    <row r="845" spans="1:15">
      <c r="A845">
        <v>10000844</v>
      </c>
      <c r="B845" s="3">
        <v>43164</v>
      </c>
      <c r="C845" t="s">
        <v>3</v>
      </c>
      <c r="D845" s="5">
        <v>33</v>
      </c>
      <c r="E845" s="6">
        <v>43287</v>
      </c>
      <c r="F845" t="s">
        <v>134</v>
      </c>
      <c r="G845" s="9" t="s">
        <v>7</v>
      </c>
      <c r="I845" s="3">
        <v>43646</v>
      </c>
      <c r="J845" s="3">
        <v>43642</v>
      </c>
      <c r="K845" s="4">
        <v>8</v>
      </c>
      <c r="L845" s="4">
        <v>678.64</v>
      </c>
      <c r="M845" s="4">
        <v>20</v>
      </c>
      <c r="N845" s="4">
        <v>1027.8</v>
      </c>
      <c r="O845" s="4">
        <v>1706.44</v>
      </c>
    </row>
    <row r="846" spans="1:15">
      <c r="A846">
        <v>10000845</v>
      </c>
      <c r="B846" s="3">
        <v>43164</v>
      </c>
      <c r="C846" t="s">
        <v>2</v>
      </c>
      <c r="D846" s="5">
        <v>44</v>
      </c>
      <c r="E846" s="6" t="s">
        <v>133</v>
      </c>
      <c r="F846" t="s">
        <v>144</v>
      </c>
      <c r="G846" s="9" t="s">
        <v>7</v>
      </c>
      <c r="I846" s="3">
        <v>43337.52</v>
      </c>
      <c r="J846" s="3">
        <v>43335.519999999997</v>
      </c>
      <c r="K846" s="4">
        <v>11</v>
      </c>
      <c r="L846" s="4">
        <v>1462.12</v>
      </c>
      <c r="M846" s="4">
        <v>0</v>
      </c>
      <c r="N846" s="4">
        <v>0</v>
      </c>
      <c r="O846" s="4">
        <v>1462.12</v>
      </c>
    </row>
    <row r="847" spans="1:15">
      <c r="A847">
        <v>10000846</v>
      </c>
      <c r="B847" s="3">
        <v>43164</v>
      </c>
      <c r="C847" t="s">
        <v>2</v>
      </c>
      <c r="D847" s="5">
        <v>18</v>
      </c>
      <c r="E847" s="6">
        <v>43282</v>
      </c>
      <c r="F847" t="s">
        <v>134</v>
      </c>
      <c r="G847" s="9" t="s">
        <v>7</v>
      </c>
      <c r="H847" s="8" t="s">
        <v>25</v>
      </c>
      <c r="I847" s="3">
        <v>43626.720000000001</v>
      </c>
      <c r="J847" s="3">
        <v>43625.72</v>
      </c>
      <c r="K847" s="4">
        <v>8</v>
      </c>
      <c r="L847" s="4">
        <v>1022.96</v>
      </c>
      <c r="M847" s="4">
        <v>18</v>
      </c>
      <c r="N847" s="4">
        <v>951.66</v>
      </c>
      <c r="O847" s="4">
        <v>1974.62</v>
      </c>
    </row>
    <row r="848" spans="1:15">
      <c r="A848">
        <v>10000847</v>
      </c>
      <c r="B848" s="3">
        <v>43164</v>
      </c>
      <c r="C848" t="s">
        <v>2</v>
      </c>
      <c r="D848" s="5">
        <v>26</v>
      </c>
      <c r="E848" s="6">
        <v>43287</v>
      </c>
      <c r="F848" t="s">
        <v>134</v>
      </c>
      <c r="G848" s="9" t="s">
        <v>7</v>
      </c>
      <c r="I848" s="3">
        <v>43646</v>
      </c>
      <c r="J848" s="3">
        <v>43641</v>
      </c>
      <c r="K848" s="4">
        <v>8</v>
      </c>
      <c r="L848" s="4">
        <v>1117.92</v>
      </c>
      <c r="M848" s="4">
        <v>24</v>
      </c>
      <c r="N848" s="4">
        <v>1594.32</v>
      </c>
      <c r="O848" s="4">
        <v>2712.24</v>
      </c>
    </row>
    <row r="849" spans="1:15">
      <c r="A849">
        <v>10000848</v>
      </c>
      <c r="B849" s="3">
        <v>43164</v>
      </c>
      <c r="C849" t="s">
        <v>3</v>
      </c>
      <c r="D849" s="5">
        <v>31</v>
      </c>
      <c r="E849" s="6" t="s">
        <v>133</v>
      </c>
      <c r="F849" t="s">
        <v>144</v>
      </c>
      <c r="G849" s="9" t="s">
        <v>7</v>
      </c>
      <c r="I849" s="3">
        <v>43641.18</v>
      </c>
      <c r="J849" s="3">
        <v>43639.18</v>
      </c>
      <c r="K849" s="4">
        <v>32</v>
      </c>
      <c r="L849" s="4">
        <v>2910.4</v>
      </c>
      <c r="M849" s="4">
        <v>0</v>
      </c>
      <c r="N849" s="4">
        <v>0</v>
      </c>
      <c r="O849" s="4">
        <v>2910.4</v>
      </c>
    </row>
    <row r="850" spans="1:15">
      <c r="A850">
        <v>10000849</v>
      </c>
      <c r="B850" s="3">
        <v>43164</v>
      </c>
      <c r="C850" t="s">
        <v>3</v>
      </c>
      <c r="D850" s="5">
        <v>36</v>
      </c>
      <c r="E850" s="6" t="s">
        <v>133</v>
      </c>
      <c r="F850" t="s">
        <v>144</v>
      </c>
      <c r="G850" s="9" t="s">
        <v>7</v>
      </c>
      <c r="I850" s="3">
        <v>43602.62</v>
      </c>
      <c r="J850" s="3">
        <v>43600.62</v>
      </c>
      <c r="K850" s="4">
        <v>29</v>
      </c>
      <c r="L850" s="4">
        <v>2296.2199999999998</v>
      </c>
      <c r="M850" s="4">
        <v>0</v>
      </c>
      <c r="N850" s="4">
        <v>0</v>
      </c>
      <c r="O850" s="4">
        <v>2296.2199999999998</v>
      </c>
    </row>
    <row r="851" spans="1:15">
      <c r="A851">
        <v>10000850</v>
      </c>
      <c r="B851" s="3">
        <v>43164</v>
      </c>
      <c r="C851" t="s">
        <v>2</v>
      </c>
      <c r="D851" s="5">
        <v>56</v>
      </c>
      <c r="E851" s="6" t="s">
        <v>133</v>
      </c>
      <c r="F851" t="s">
        <v>144</v>
      </c>
      <c r="G851" s="9" t="s">
        <v>7</v>
      </c>
      <c r="H851" s="8" t="s">
        <v>16</v>
      </c>
      <c r="I851" s="3">
        <v>43337.52</v>
      </c>
      <c r="J851" s="3">
        <v>43335.519999999997</v>
      </c>
      <c r="K851" s="4">
        <v>11</v>
      </c>
      <c r="L851" s="4">
        <v>1495.12</v>
      </c>
      <c r="M851" s="4">
        <v>0</v>
      </c>
      <c r="N851" s="4">
        <v>0</v>
      </c>
      <c r="O851" s="4">
        <v>1495.12</v>
      </c>
    </row>
    <row r="852" spans="1:15">
      <c r="A852">
        <v>10000851</v>
      </c>
      <c r="B852" s="3">
        <v>43164</v>
      </c>
      <c r="C852" t="s">
        <v>2</v>
      </c>
      <c r="D852" s="5">
        <v>47</v>
      </c>
      <c r="E852" s="6" t="s">
        <v>133</v>
      </c>
      <c r="F852" t="s">
        <v>144</v>
      </c>
      <c r="G852" s="9" t="s">
        <v>7</v>
      </c>
      <c r="H852" s="8" t="s">
        <v>16</v>
      </c>
      <c r="I852" s="3">
        <v>43573.7</v>
      </c>
      <c r="J852" s="3">
        <v>43572.7</v>
      </c>
      <c r="K852" s="4">
        <v>27</v>
      </c>
      <c r="L852" s="4">
        <v>2371.41</v>
      </c>
      <c r="M852" s="4">
        <v>0</v>
      </c>
      <c r="N852" s="4">
        <v>0</v>
      </c>
      <c r="O852" s="4">
        <v>2371.41</v>
      </c>
    </row>
    <row r="853" spans="1:15">
      <c r="A853">
        <v>10000852</v>
      </c>
      <c r="B853" s="3">
        <v>43164</v>
      </c>
      <c r="C853" t="s">
        <v>2</v>
      </c>
      <c r="D853" s="5">
        <v>37</v>
      </c>
      <c r="E853" s="6" t="s">
        <v>133</v>
      </c>
      <c r="F853" t="s">
        <v>144</v>
      </c>
      <c r="G853" s="9" t="s">
        <v>7</v>
      </c>
      <c r="H853" s="8" t="s">
        <v>16</v>
      </c>
      <c r="I853" s="3">
        <v>43496.58</v>
      </c>
      <c r="J853" s="3">
        <v>43496.58</v>
      </c>
      <c r="K853" s="4">
        <v>22</v>
      </c>
      <c r="L853" s="4">
        <v>1908.94</v>
      </c>
      <c r="M853" s="4">
        <v>0</v>
      </c>
      <c r="N853" s="4">
        <v>0</v>
      </c>
      <c r="O853" s="4">
        <v>1908.94</v>
      </c>
    </row>
    <row r="854" spans="1:15">
      <c r="A854">
        <v>10000853</v>
      </c>
      <c r="B854" s="3">
        <v>43164</v>
      </c>
      <c r="C854" t="s">
        <v>2</v>
      </c>
      <c r="D854" s="5">
        <v>39</v>
      </c>
      <c r="E854" s="6" t="s">
        <v>133</v>
      </c>
      <c r="F854" t="s">
        <v>144</v>
      </c>
      <c r="G854" s="9" t="s">
        <v>7</v>
      </c>
      <c r="H854" s="8" t="s">
        <v>25</v>
      </c>
      <c r="I854" s="3">
        <v>43612.26</v>
      </c>
      <c r="J854" s="3">
        <v>43610.26</v>
      </c>
      <c r="K854" s="4">
        <v>30</v>
      </c>
      <c r="L854" s="4">
        <v>2934</v>
      </c>
      <c r="M854" s="4">
        <v>0</v>
      </c>
      <c r="N854" s="4">
        <v>0</v>
      </c>
      <c r="O854" s="4">
        <v>2934</v>
      </c>
    </row>
    <row r="855" spans="1:15">
      <c r="A855">
        <v>10000854</v>
      </c>
      <c r="B855" s="3">
        <v>43164</v>
      </c>
      <c r="C855" t="s">
        <v>2</v>
      </c>
      <c r="D855" s="5">
        <v>58</v>
      </c>
      <c r="E855" s="6" t="s">
        <v>133</v>
      </c>
      <c r="F855" t="s">
        <v>144</v>
      </c>
      <c r="G855" s="9" t="s">
        <v>7</v>
      </c>
      <c r="H855" s="8" t="s">
        <v>16</v>
      </c>
      <c r="I855" s="3">
        <v>43438.74</v>
      </c>
      <c r="J855" s="3">
        <v>43437.74</v>
      </c>
      <c r="K855" s="4">
        <v>18</v>
      </c>
      <c r="L855" s="4">
        <v>2110.6799999999998</v>
      </c>
      <c r="M855" s="4">
        <v>0</v>
      </c>
      <c r="N855" s="4">
        <v>0</v>
      </c>
      <c r="O855" s="4">
        <v>2110.6799999999998</v>
      </c>
    </row>
    <row r="856" spans="1:15">
      <c r="A856">
        <v>10000855</v>
      </c>
      <c r="B856" s="3">
        <v>43165</v>
      </c>
      <c r="C856" t="s">
        <v>3</v>
      </c>
      <c r="D856" s="5">
        <v>31</v>
      </c>
      <c r="E856" s="6">
        <v>43284</v>
      </c>
      <c r="F856" t="s">
        <v>134</v>
      </c>
      <c r="G856" s="1" t="s">
        <v>7</v>
      </c>
      <c r="H856" s="8" t="s">
        <v>27</v>
      </c>
      <c r="I856" s="3">
        <v>43621.95</v>
      </c>
      <c r="J856" s="3">
        <v>43619.95</v>
      </c>
      <c r="K856" s="4">
        <v>8</v>
      </c>
      <c r="L856" s="4">
        <v>673.84</v>
      </c>
      <c r="M856" s="4">
        <v>20</v>
      </c>
      <c r="N856" s="4">
        <v>1420.4</v>
      </c>
      <c r="O856" s="4">
        <v>2094.2400000000002</v>
      </c>
    </row>
    <row r="857" spans="1:15">
      <c r="A857">
        <v>10000856</v>
      </c>
      <c r="B857" s="3">
        <v>43165</v>
      </c>
      <c r="C857" t="s">
        <v>2</v>
      </c>
      <c r="D857" s="5">
        <v>31</v>
      </c>
      <c r="E857" s="6" t="s">
        <v>133</v>
      </c>
      <c r="F857" t="s">
        <v>144</v>
      </c>
      <c r="G857" s="1" t="s">
        <v>7</v>
      </c>
      <c r="H857" s="8" t="s">
        <v>159</v>
      </c>
      <c r="I857" s="3">
        <v>43636.38</v>
      </c>
      <c r="J857" s="3">
        <v>43632.38</v>
      </c>
      <c r="K857" s="4">
        <v>31</v>
      </c>
      <c r="L857" s="4">
        <v>2006.63</v>
      </c>
      <c r="M857" s="4">
        <v>0</v>
      </c>
      <c r="N857" s="4">
        <v>0</v>
      </c>
      <c r="O857" s="4">
        <v>2006.63</v>
      </c>
    </row>
    <row r="858" spans="1:15">
      <c r="A858">
        <v>10000857</v>
      </c>
      <c r="B858" s="3">
        <v>43165</v>
      </c>
      <c r="C858" t="s">
        <v>3</v>
      </c>
      <c r="D858" s="5">
        <v>25</v>
      </c>
      <c r="E858" s="6">
        <v>43287</v>
      </c>
      <c r="F858" t="s">
        <v>134</v>
      </c>
      <c r="G858" s="1" t="s">
        <v>7</v>
      </c>
      <c r="H858" s="8" t="s">
        <v>16</v>
      </c>
      <c r="I858" s="3">
        <v>43602.71</v>
      </c>
      <c r="J858" s="3">
        <v>43602.71</v>
      </c>
      <c r="K858" s="4">
        <v>8</v>
      </c>
      <c r="L858" s="4">
        <v>1144.08</v>
      </c>
      <c r="M858" s="4">
        <v>30</v>
      </c>
      <c r="N858" s="4">
        <v>2314.1999999999998</v>
      </c>
      <c r="O858" s="4">
        <v>3458.2799999999997</v>
      </c>
    </row>
    <row r="859" spans="1:15">
      <c r="A859">
        <v>10000858</v>
      </c>
      <c r="B859" s="3">
        <v>43165</v>
      </c>
      <c r="C859" t="s">
        <v>3</v>
      </c>
      <c r="D859" s="5">
        <v>35</v>
      </c>
      <c r="E859" s="6" t="s">
        <v>133</v>
      </c>
      <c r="F859" t="s">
        <v>144</v>
      </c>
      <c r="G859" s="9" t="s">
        <v>7</v>
      </c>
      <c r="I859" s="3">
        <v>43492.08</v>
      </c>
      <c r="J859" s="3">
        <v>43489.08</v>
      </c>
      <c r="K859" s="4">
        <v>22</v>
      </c>
      <c r="L859" s="4">
        <v>2182.4</v>
      </c>
      <c r="M859" s="4">
        <v>0</v>
      </c>
      <c r="N859" s="4">
        <v>0</v>
      </c>
      <c r="O859" s="4">
        <v>2182.4</v>
      </c>
    </row>
    <row r="860" spans="1:15">
      <c r="A860">
        <v>10000859</v>
      </c>
      <c r="B860" s="3">
        <v>43165</v>
      </c>
      <c r="C860" t="s">
        <v>2</v>
      </c>
      <c r="D860" s="5">
        <v>42</v>
      </c>
      <c r="E860" s="6" t="s">
        <v>133</v>
      </c>
      <c r="F860" t="s">
        <v>144</v>
      </c>
      <c r="G860" s="9" t="s">
        <v>7</v>
      </c>
      <c r="I860" s="3">
        <v>43617.14</v>
      </c>
      <c r="J860" s="3">
        <v>43617.14</v>
      </c>
      <c r="K860" s="4">
        <v>30</v>
      </c>
      <c r="L860" s="4">
        <v>2796.3</v>
      </c>
      <c r="M860" s="4">
        <v>0</v>
      </c>
      <c r="N860" s="4">
        <v>0</v>
      </c>
      <c r="O860" s="4">
        <v>2796.3</v>
      </c>
    </row>
    <row r="861" spans="1:15">
      <c r="A861">
        <v>10000860</v>
      </c>
      <c r="B861" s="3">
        <v>43165</v>
      </c>
      <c r="C861" t="s">
        <v>2</v>
      </c>
      <c r="D861" s="5">
        <v>38</v>
      </c>
      <c r="E861" s="6" t="s">
        <v>133</v>
      </c>
      <c r="F861" t="s">
        <v>144</v>
      </c>
      <c r="G861" s="9" t="s">
        <v>7</v>
      </c>
      <c r="I861" s="3">
        <v>43338.16</v>
      </c>
      <c r="J861" s="3">
        <v>43338.16</v>
      </c>
      <c r="K861" s="4">
        <v>12</v>
      </c>
      <c r="L861" s="4">
        <v>1233.96</v>
      </c>
      <c r="M861" s="4">
        <v>0</v>
      </c>
      <c r="N861" s="4">
        <v>0</v>
      </c>
      <c r="O861" s="4">
        <v>1233.96</v>
      </c>
    </row>
    <row r="862" spans="1:15">
      <c r="A862">
        <v>10000861</v>
      </c>
      <c r="B862" s="3">
        <v>43165</v>
      </c>
      <c r="C862" t="s">
        <v>2</v>
      </c>
      <c r="D862" s="5">
        <v>34</v>
      </c>
      <c r="E862" s="6">
        <v>43287</v>
      </c>
      <c r="F862" t="s">
        <v>134</v>
      </c>
      <c r="G862" s="9" t="s">
        <v>7</v>
      </c>
      <c r="H862" s="8" t="s">
        <v>16</v>
      </c>
      <c r="I862" s="3">
        <v>43621.95</v>
      </c>
      <c r="J862" s="3">
        <v>43616.95</v>
      </c>
      <c r="K862" s="4">
        <v>8</v>
      </c>
      <c r="L862" s="4">
        <v>745.68</v>
      </c>
      <c r="M862" s="4">
        <v>45</v>
      </c>
      <c r="N862" s="4">
        <v>2817.45</v>
      </c>
      <c r="O862" s="4">
        <v>3563.1299999999997</v>
      </c>
    </row>
    <row r="863" spans="1:15">
      <c r="A863">
        <v>10000862</v>
      </c>
      <c r="B863" s="3">
        <v>43165</v>
      </c>
      <c r="C863" t="s">
        <v>2</v>
      </c>
      <c r="D863" s="5">
        <v>33</v>
      </c>
      <c r="E863" s="6">
        <v>43282</v>
      </c>
      <c r="F863" t="s">
        <v>134</v>
      </c>
      <c r="G863" s="9" t="s">
        <v>7</v>
      </c>
      <c r="I863" s="3">
        <v>43617.14</v>
      </c>
      <c r="J863" s="3">
        <v>43613.14</v>
      </c>
      <c r="K863" s="4">
        <v>8</v>
      </c>
      <c r="L863" s="4">
        <v>859.68</v>
      </c>
      <c r="M863" s="4">
        <v>20</v>
      </c>
      <c r="N863" s="4">
        <v>1040.4000000000001</v>
      </c>
      <c r="O863" s="4">
        <v>1900.08</v>
      </c>
    </row>
    <row r="864" spans="1:15">
      <c r="A864">
        <v>10000863</v>
      </c>
      <c r="B864" s="3">
        <v>43165</v>
      </c>
      <c r="C864" t="s">
        <v>2</v>
      </c>
      <c r="D864" s="5">
        <v>41</v>
      </c>
      <c r="E864" s="6" t="s">
        <v>133</v>
      </c>
      <c r="F864" t="s">
        <v>144</v>
      </c>
      <c r="G864" s="9" t="s">
        <v>7</v>
      </c>
      <c r="H864" s="8" t="s">
        <v>13</v>
      </c>
      <c r="I864" s="3">
        <v>43458.41</v>
      </c>
      <c r="J864" s="3">
        <v>43457.41</v>
      </c>
      <c r="K864" s="4">
        <v>19</v>
      </c>
      <c r="L864" s="4">
        <v>1643.69</v>
      </c>
      <c r="M864" s="4">
        <v>0</v>
      </c>
      <c r="N864" s="4">
        <v>0</v>
      </c>
      <c r="O864" s="4">
        <v>1643.69</v>
      </c>
    </row>
    <row r="865" spans="1:15">
      <c r="A865">
        <v>10000864</v>
      </c>
      <c r="B865" s="3">
        <v>43165</v>
      </c>
      <c r="C865" t="s">
        <v>2</v>
      </c>
      <c r="D865" s="5">
        <v>33</v>
      </c>
      <c r="E865" s="6">
        <v>43286</v>
      </c>
      <c r="F865" t="s">
        <v>134</v>
      </c>
      <c r="G865" s="9" t="s">
        <v>7</v>
      </c>
      <c r="I865" s="3">
        <v>43602.71</v>
      </c>
      <c r="J865" s="3">
        <v>43599.71</v>
      </c>
      <c r="K865" s="4">
        <v>8</v>
      </c>
      <c r="L865" s="4">
        <v>931.76</v>
      </c>
      <c r="M865" s="4">
        <v>51</v>
      </c>
      <c r="N865" s="4">
        <v>3192.6</v>
      </c>
      <c r="O865" s="4">
        <v>4124.3599999999997</v>
      </c>
    </row>
    <row r="866" spans="1:15">
      <c r="A866">
        <v>10000865</v>
      </c>
      <c r="B866" s="3">
        <v>43165</v>
      </c>
      <c r="C866" t="s">
        <v>2</v>
      </c>
      <c r="D866" s="5">
        <v>49</v>
      </c>
      <c r="E866" s="6">
        <v>43285</v>
      </c>
      <c r="F866" t="s">
        <v>134</v>
      </c>
      <c r="G866" s="9" t="s">
        <v>7</v>
      </c>
      <c r="I866" s="3">
        <v>43607.519999999997</v>
      </c>
      <c r="J866" s="3">
        <v>43606.52</v>
      </c>
      <c r="K866" s="4">
        <v>8</v>
      </c>
      <c r="L866" s="4">
        <v>867.84</v>
      </c>
      <c r="M866" s="4">
        <v>45</v>
      </c>
      <c r="N866" s="4">
        <v>2934</v>
      </c>
      <c r="O866" s="4">
        <v>3801.84</v>
      </c>
    </row>
    <row r="867" spans="1:15">
      <c r="A867">
        <v>10000866</v>
      </c>
      <c r="B867" s="3">
        <v>43165</v>
      </c>
      <c r="C867" t="s">
        <v>2</v>
      </c>
      <c r="D867" s="5">
        <v>23</v>
      </c>
      <c r="E867" s="6">
        <v>43287</v>
      </c>
      <c r="F867" t="s">
        <v>134</v>
      </c>
      <c r="G867" s="9" t="s">
        <v>7</v>
      </c>
      <c r="H867" s="8" t="s">
        <v>155</v>
      </c>
      <c r="I867" s="3">
        <v>43617.14</v>
      </c>
      <c r="J867" s="3">
        <v>43617.14</v>
      </c>
      <c r="K867" s="4">
        <v>8</v>
      </c>
      <c r="L867" s="4">
        <v>1118.56</v>
      </c>
      <c r="M867" s="4">
        <v>28</v>
      </c>
      <c r="N867" s="4">
        <v>2291.2399999999998</v>
      </c>
      <c r="O867" s="4">
        <v>3409.7999999999997</v>
      </c>
    </row>
    <row r="868" spans="1:15">
      <c r="A868">
        <v>10000867</v>
      </c>
      <c r="B868" s="3">
        <v>43165</v>
      </c>
      <c r="C868" t="s">
        <v>2</v>
      </c>
      <c r="D868" s="5">
        <v>18</v>
      </c>
      <c r="E868" s="6">
        <v>43287</v>
      </c>
      <c r="F868" t="s">
        <v>134</v>
      </c>
      <c r="G868" s="9" t="s">
        <v>7</v>
      </c>
      <c r="H868" s="8" t="s">
        <v>25</v>
      </c>
      <c r="I868" s="3">
        <v>43621.95</v>
      </c>
      <c r="J868" s="3">
        <v>43620.95</v>
      </c>
      <c r="K868" s="4">
        <v>8</v>
      </c>
      <c r="L868" s="4">
        <v>1139.28</v>
      </c>
      <c r="M868" s="4">
        <v>20</v>
      </c>
      <c r="N868" s="4">
        <v>1532.2</v>
      </c>
      <c r="O868" s="4">
        <v>2671.48</v>
      </c>
    </row>
    <row r="869" spans="1:15">
      <c r="A869">
        <v>10000868</v>
      </c>
      <c r="B869" s="3">
        <v>43165</v>
      </c>
      <c r="C869" t="s">
        <v>2</v>
      </c>
      <c r="D869" s="5">
        <v>28</v>
      </c>
      <c r="E869" s="6">
        <v>43284</v>
      </c>
      <c r="F869" t="s">
        <v>134</v>
      </c>
      <c r="G869" s="9" t="s">
        <v>7</v>
      </c>
      <c r="H869" s="8" t="s">
        <v>52</v>
      </c>
      <c r="I869" s="3">
        <v>43636.38</v>
      </c>
      <c r="J869" s="3">
        <v>43631.38</v>
      </c>
      <c r="K869" s="4">
        <v>8</v>
      </c>
      <c r="L869" s="4">
        <v>848.16</v>
      </c>
      <c r="M869" s="4">
        <v>19</v>
      </c>
      <c r="N869" s="4">
        <v>1896.77</v>
      </c>
      <c r="O869" s="4">
        <v>2744.93</v>
      </c>
    </row>
    <row r="870" spans="1:15">
      <c r="A870">
        <v>10000869</v>
      </c>
      <c r="B870" s="3">
        <v>43165</v>
      </c>
      <c r="C870" t="s">
        <v>2</v>
      </c>
      <c r="D870" s="5">
        <v>40</v>
      </c>
      <c r="E870" s="6">
        <v>43284</v>
      </c>
      <c r="F870" t="s">
        <v>134</v>
      </c>
      <c r="G870" s="9" t="s">
        <v>7</v>
      </c>
      <c r="H870" s="8" t="s">
        <v>14</v>
      </c>
      <c r="I870" s="3">
        <v>43631.57</v>
      </c>
      <c r="J870" s="3">
        <v>43631.57</v>
      </c>
      <c r="K870" s="4">
        <v>8</v>
      </c>
      <c r="L870" s="4">
        <v>791.04</v>
      </c>
      <c r="M870" s="4">
        <v>30</v>
      </c>
      <c r="N870" s="4">
        <v>2495.1</v>
      </c>
      <c r="O870" s="4">
        <v>3286.14</v>
      </c>
    </row>
    <row r="871" spans="1:15">
      <c r="A871">
        <v>10000870</v>
      </c>
      <c r="B871" s="3">
        <v>43166</v>
      </c>
      <c r="C871" t="s">
        <v>2</v>
      </c>
      <c r="D871" s="5">
        <v>20</v>
      </c>
      <c r="E871" s="6">
        <v>43287</v>
      </c>
      <c r="F871" t="s">
        <v>134</v>
      </c>
      <c r="G871" s="1" t="s">
        <v>7</v>
      </c>
      <c r="H871" s="8" t="s">
        <v>16</v>
      </c>
      <c r="I871" s="3">
        <v>43617.2</v>
      </c>
      <c r="J871" s="3">
        <v>43616.2</v>
      </c>
      <c r="K871" s="4">
        <v>8</v>
      </c>
      <c r="L871" s="4">
        <v>934.4</v>
      </c>
      <c r="M871" s="4">
        <v>28</v>
      </c>
      <c r="N871" s="4">
        <v>2000.04</v>
      </c>
      <c r="O871" s="4">
        <v>2934.44</v>
      </c>
    </row>
    <row r="872" spans="1:15">
      <c r="A872">
        <v>10000871</v>
      </c>
      <c r="B872" s="3">
        <v>43166</v>
      </c>
      <c r="C872" t="s">
        <v>2</v>
      </c>
      <c r="D872" s="5">
        <v>29</v>
      </c>
      <c r="E872" s="6">
        <v>43284</v>
      </c>
      <c r="F872" t="s">
        <v>134</v>
      </c>
      <c r="G872" s="1" t="s">
        <v>7</v>
      </c>
      <c r="H872" s="8" t="s">
        <v>19</v>
      </c>
      <c r="I872" s="3">
        <v>43612.4</v>
      </c>
      <c r="J872" s="3">
        <v>43612.4</v>
      </c>
      <c r="K872" s="4">
        <v>8</v>
      </c>
      <c r="L872" s="4">
        <v>1051.52</v>
      </c>
      <c r="M872" s="4">
        <v>19</v>
      </c>
      <c r="N872" s="4">
        <v>1727.67</v>
      </c>
      <c r="O872" s="4">
        <v>2779.19</v>
      </c>
    </row>
    <row r="873" spans="1:15">
      <c r="A873">
        <v>10000872</v>
      </c>
      <c r="B873" s="3">
        <v>43166</v>
      </c>
      <c r="C873" t="s">
        <v>2</v>
      </c>
      <c r="D873" s="5">
        <v>38</v>
      </c>
      <c r="E873" s="6" t="s">
        <v>133</v>
      </c>
      <c r="F873" t="s">
        <v>144</v>
      </c>
      <c r="G873" s="1" t="s">
        <v>7</v>
      </c>
      <c r="H873" s="8" t="s">
        <v>147</v>
      </c>
      <c r="I873" s="3">
        <v>43569.2</v>
      </c>
      <c r="J873" s="3">
        <v>43565.2</v>
      </c>
      <c r="K873" s="4">
        <v>27</v>
      </c>
      <c r="L873" s="4">
        <v>2195.91</v>
      </c>
      <c r="M873" s="4">
        <v>0</v>
      </c>
      <c r="N873" s="4">
        <v>0</v>
      </c>
      <c r="O873" s="4">
        <v>2195.91</v>
      </c>
    </row>
    <row r="874" spans="1:15">
      <c r="A874">
        <v>10000873</v>
      </c>
      <c r="B874" s="3">
        <v>43166</v>
      </c>
      <c r="C874" t="s">
        <v>2</v>
      </c>
      <c r="D874" s="5">
        <v>41</v>
      </c>
      <c r="E874" s="6">
        <v>43286</v>
      </c>
      <c r="F874" t="s">
        <v>134</v>
      </c>
      <c r="G874" s="9" t="s">
        <v>7</v>
      </c>
      <c r="H874" s="8" t="s">
        <v>24</v>
      </c>
      <c r="I874" s="3">
        <v>43626.8</v>
      </c>
      <c r="J874" s="3">
        <v>43626.8</v>
      </c>
      <c r="K874" s="4">
        <v>8</v>
      </c>
      <c r="L874" s="4">
        <v>1091.92</v>
      </c>
      <c r="M874" s="4">
        <v>24</v>
      </c>
      <c r="N874" s="4">
        <v>1775.76</v>
      </c>
      <c r="O874" s="4">
        <v>2867.6800000000003</v>
      </c>
    </row>
    <row r="875" spans="1:15">
      <c r="A875">
        <v>10000874</v>
      </c>
      <c r="B875" s="3">
        <v>43166</v>
      </c>
      <c r="C875" t="s">
        <v>3</v>
      </c>
      <c r="D875" s="5">
        <v>20</v>
      </c>
      <c r="E875" s="6" t="s">
        <v>133</v>
      </c>
      <c r="F875" t="s">
        <v>144</v>
      </c>
      <c r="G875" s="9" t="s">
        <v>7</v>
      </c>
      <c r="I875" s="3">
        <v>43439.6</v>
      </c>
      <c r="J875" s="3">
        <v>43437.599999999999</v>
      </c>
      <c r="K875" s="4">
        <v>18</v>
      </c>
      <c r="L875" s="4">
        <v>1697.58</v>
      </c>
      <c r="M875" s="4">
        <v>0</v>
      </c>
      <c r="N875" s="4">
        <v>0</v>
      </c>
      <c r="O875" s="4">
        <v>1697.58</v>
      </c>
    </row>
    <row r="876" spans="1:15">
      <c r="A876">
        <v>10000875</v>
      </c>
      <c r="B876" s="3">
        <v>43166</v>
      </c>
      <c r="C876" t="s">
        <v>3</v>
      </c>
      <c r="D876" s="5">
        <v>31</v>
      </c>
      <c r="E876" s="6">
        <v>43287</v>
      </c>
      <c r="F876" t="s">
        <v>134</v>
      </c>
      <c r="G876" s="9" t="s">
        <v>7</v>
      </c>
      <c r="H876" s="8" t="s">
        <v>16</v>
      </c>
      <c r="I876" s="3">
        <v>43631.6</v>
      </c>
      <c r="J876" s="3">
        <v>43626.6</v>
      </c>
      <c r="K876" s="4">
        <v>8</v>
      </c>
      <c r="L876" s="4">
        <v>1126.4000000000001</v>
      </c>
      <c r="M876" s="4">
        <v>21</v>
      </c>
      <c r="N876" s="4">
        <v>1251.81</v>
      </c>
      <c r="O876" s="4">
        <v>2378.21</v>
      </c>
    </row>
    <row r="877" spans="1:15">
      <c r="A877">
        <v>10000876</v>
      </c>
      <c r="B877" s="3">
        <v>43166</v>
      </c>
      <c r="C877" t="s">
        <v>3</v>
      </c>
      <c r="D877" s="5">
        <v>33</v>
      </c>
      <c r="E877" s="6">
        <v>43285</v>
      </c>
      <c r="F877" t="s">
        <v>134</v>
      </c>
      <c r="G877" s="9" t="s">
        <v>7</v>
      </c>
      <c r="H877" s="8" t="s">
        <v>25</v>
      </c>
      <c r="I877" s="3">
        <v>43636.4</v>
      </c>
      <c r="J877" s="3">
        <v>43635.4</v>
      </c>
      <c r="K877" s="4">
        <v>8</v>
      </c>
      <c r="L877" s="4">
        <v>753.6</v>
      </c>
      <c r="M877" s="4">
        <v>28</v>
      </c>
      <c r="N877" s="4">
        <v>2375.52</v>
      </c>
      <c r="O877" s="4">
        <v>3129.12</v>
      </c>
    </row>
    <row r="878" spans="1:15">
      <c r="A878">
        <v>10000877</v>
      </c>
      <c r="B878" s="3">
        <v>43166</v>
      </c>
      <c r="C878" t="s">
        <v>3</v>
      </c>
      <c r="D878" s="5">
        <v>27</v>
      </c>
      <c r="E878" s="6">
        <v>43284</v>
      </c>
      <c r="F878" t="s">
        <v>134</v>
      </c>
      <c r="G878" s="9" t="s">
        <v>7</v>
      </c>
      <c r="I878" s="3">
        <v>43631.6</v>
      </c>
      <c r="J878" s="3">
        <v>43631.6</v>
      </c>
      <c r="K878" s="4">
        <v>8</v>
      </c>
      <c r="L878" s="4">
        <v>1187.28</v>
      </c>
      <c r="M878" s="4">
        <v>28</v>
      </c>
      <c r="N878" s="4">
        <v>1540.84</v>
      </c>
      <c r="O878" s="4">
        <v>2728.12</v>
      </c>
    </row>
    <row r="879" spans="1:15">
      <c r="A879">
        <v>10000878</v>
      </c>
      <c r="B879" s="3">
        <v>43166</v>
      </c>
      <c r="C879" t="s">
        <v>2</v>
      </c>
      <c r="D879" s="5">
        <v>40</v>
      </c>
      <c r="E879" s="6" t="s">
        <v>133</v>
      </c>
      <c r="F879" t="s">
        <v>144</v>
      </c>
      <c r="G879" s="9" t="s">
        <v>7</v>
      </c>
      <c r="I879" s="3">
        <v>43526</v>
      </c>
      <c r="J879" s="3">
        <v>43523</v>
      </c>
      <c r="K879" s="4">
        <v>24</v>
      </c>
      <c r="L879" s="4">
        <v>1620.72</v>
      </c>
      <c r="M879" s="4">
        <v>0</v>
      </c>
      <c r="N879" s="4">
        <v>0</v>
      </c>
      <c r="O879" s="4">
        <v>1620.72</v>
      </c>
    </row>
    <row r="880" spans="1:15">
      <c r="A880">
        <v>10000879</v>
      </c>
      <c r="B880" s="3">
        <v>43166</v>
      </c>
      <c r="C880" t="s">
        <v>3</v>
      </c>
      <c r="D880" s="5">
        <v>24</v>
      </c>
      <c r="E880" s="6">
        <v>43282</v>
      </c>
      <c r="F880" t="s">
        <v>134</v>
      </c>
      <c r="G880" s="9" t="s">
        <v>7</v>
      </c>
      <c r="H880" s="8" t="s">
        <v>16</v>
      </c>
      <c r="I880" s="3">
        <v>43626.8</v>
      </c>
      <c r="J880" s="3">
        <v>43624.800000000003</v>
      </c>
      <c r="K880" s="4">
        <v>8</v>
      </c>
      <c r="L880" s="4">
        <v>909.36</v>
      </c>
      <c r="M880" s="4">
        <v>20</v>
      </c>
      <c r="N880" s="4">
        <v>1278.8</v>
      </c>
      <c r="O880" s="4">
        <v>2188.16</v>
      </c>
    </row>
    <row r="881" spans="1:15">
      <c r="A881">
        <v>10000880</v>
      </c>
      <c r="B881" s="3">
        <v>43166</v>
      </c>
      <c r="C881" t="s">
        <v>2</v>
      </c>
      <c r="D881" s="5">
        <v>27</v>
      </c>
      <c r="E881" s="6">
        <v>43285</v>
      </c>
      <c r="F881" t="s">
        <v>134</v>
      </c>
      <c r="G881" s="9" t="s">
        <v>7</v>
      </c>
      <c r="I881" s="3">
        <v>43636.4</v>
      </c>
      <c r="J881" s="3">
        <v>43634.400000000001</v>
      </c>
      <c r="K881" s="4">
        <v>8</v>
      </c>
      <c r="L881" s="4">
        <v>925.68</v>
      </c>
      <c r="M881" s="4">
        <v>52</v>
      </c>
      <c r="N881" s="4">
        <v>2741.44</v>
      </c>
      <c r="O881" s="4">
        <v>3667.12</v>
      </c>
    </row>
    <row r="882" spans="1:15">
      <c r="A882">
        <v>10000881</v>
      </c>
      <c r="B882" s="3">
        <v>43167</v>
      </c>
      <c r="C882" t="s">
        <v>2</v>
      </c>
      <c r="D882" s="5">
        <v>33</v>
      </c>
      <c r="E882" s="6">
        <v>43282</v>
      </c>
      <c r="F882" t="s">
        <v>134</v>
      </c>
      <c r="G882" s="1" t="s">
        <v>7</v>
      </c>
      <c r="I882" s="3">
        <v>43641.21</v>
      </c>
      <c r="J882" s="3">
        <v>43639.21</v>
      </c>
      <c r="K882" s="4">
        <v>8</v>
      </c>
      <c r="L882" s="4">
        <v>910.24</v>
      </c>
      <c r="M882" s="4">
        <v>20</v>
      </c>
      <c r="N882" s="4">
        <v>1832.8</v>
      </c>
      <c r="O882" s="4">
        <v>2743.04</v>
      </c>
    </row>
    <row r="883" spans="1:15">
      <c r="A883">
        <v>10000882</v>
      </c>
      <c r="B883" s="3">
        <v>43167</v>
      </c>
      <c r="C883" t="s">
        <v>2</v>
      </c>
      <c r="D883" s="5">
        <v>36</v>
      </c>
      <c r="E883" s="6" t="s">
        <v>133</v>
      </c>
      <c r="F883" t="s">
        <v>144</v>
      </c>
      <c r="G883" s="1" t="s">
        <v>7</v>
      </c>
      <c r="I883" s="3">
        <v>43334.65</v>
      </c>
      <c r="J883" s="3">
        <v>43331.65</v>
      </c>
      <c r="K883" s="4">
        <v>11</v>
      </c>
      <c r="L883" s="4">
        <v>1351.13</v>
      </c>
      <c r="M883" s="4">
        <v>0</v>
      </c>
      <c r="N883" s="4">
        <v>0</v>
      </c>
      <c r="O883" s="4">
        <v>1351.13</v>
      </c>
    </row>
    <row r="884" spans="1:15">
      <c r="A884">
        <v>10000883</v>
      </c>
      <c r="B884" s="3">
        <v>43167</v>
      </c>
      <c r="C884" t="s">
        <v>3</v>
      </c>
      <c r="D884" s="5">
        <v>43</v>
      </c>
      <c r="E884" s="6" t="s">
        <v>133</v>
      </c>
      <c r="F884" t="s">
        <v>144</v>
      </c>
      <c r="G884" s="1" t="s">
        <v>7</v>
      </c>
      <c r="I884" s="3">
        <v>43310.7</v>
      </c>
      <c r="J884" s="3">
        <v>43306.7</v>
      </c>
      <c r="K884" s="4">
        <v>9</v>
      </c>
      <c r="L884" s="4">
        <v>1185.48</v>
      </c>
      <c r="M884" s="4">
        <v>0</v>
      </c>
      <c r="N884" s="4">
        <v>0</v>
      </c>
      <c r="O884" s="4">
        <v>1185.48</v>
      </c>
    </row>
    <row r="885" spans="1:15">
      <c r="A885">
        <v>10000884</v>
      </c>
      <c r="B885" s="3">
        <v>43167</v>
      </c>
      <c r="C885" t="s">
        <v>3</v>
      </c>
      <c r="D885" s="5">
        <v>22</v>
      </c>
      <c r="E885" s="6">
        <v>43284</v>
      </c>
      <c r="F885" t="s">
        <v>134</v>
      </c>
      <c r="G885" s="9" t="s">
        <v>7</v>
      </c>
      <c r="I885" s="3">
        <v>43612.47</v>
      </c>
      <c r="J885" s="3">
        <v>43612.47</v>
      </c>
      <c r="K885" s="4">
        <v>8</v>
      </c>
      <c r="L885" s="4">
        <v>1077.76</v>
      </c>
      <c r="M885" s="4">
        <v>18</v>
      </c>
      <c r="N885" s="4">
        <v>1441.44</v>
      </c>
      <c r="O885" s="4">
        <v>2519.1999999999998</v>
      </c>
    </row>
    <row r="886" spans="1:15">
      <c r="A886">
        <v>10000885</v>
      </c>
      <c r="B886" s="3">
        <v>43167</v>
      </c>
      <c r="C886" t="s">
        <v>3</v>
      </c>
      <c r="D886" s="5">
        <v>39</v>
      </c>
      <c r="E886" s="6" t="s">
        <v>133</v>
      </c>
      <c r="F886" t="s">
        <v>144</v>
      </c>
      <c r="G886" s="9" t="s">
        <v>7</v>
      </c>
      <c r="I886" s="3">
        <v>43492.72</v>
      </c>
      <c r="J886" s="3">
        <v>43492.72</v>
      </c>
      <c r="K886" s="4">
        <v>22</v>
      </c>
      <c r="L886" s="4">
        <v>1545.94</v>
      </c>
      <c r="M886" s="4">
        <v>0</v>
      </c>
      <c r="N886" s="4">
        <v>0</v>
      </c>
      <c r="O886" s="4">
        <v>1545.94</v>
      </c>
    </row>
    <row r="887" spans="1:15">
      <c r="A887">
        <v>10000886</v>
      </c>
      <c r="B887" s="3">
        <v>43167</v>
      </c>
      <c r="C887" t="s">
        <v>3</v>
      </c>
      <c r="D887" s="5">
        <v>42</v>
      </c>
      <c r="E887" s="6" t="s">
        <v>133</v>
      </c>
      <c r="F887" t="s">
        <v>144</v>
      </c>
      <c r="G887" s="9" t="s">
        <v>7</v>
      </c>
      <c r="I887" s="3">
        <v>43339.44</v>
      </c>
      <c r="J887" s="3">
        <v>43335.44</v>
      </c>
      <c r="K887" s="4">
        <v>11</v>
      </c>
      <c r="L887" s="4">
        <v>1101.8699999999999</v>
      </c>
      <c r="M887" s="4">
        <v>0</v>
      </c>
      <c r="N887" s="4">
        <v>0</v>
      </c>
      <c r="O887" s="4">
        <v>1101.8699999999999</v>
      </c>
    </row>
    <row r="888" spans="1:15">
      <c r="A888">
        <v>10000887</v>
      </c>
      <c r="B888" s="3">
        <v>43167</v>
      </c>
      <c r="C888" t="s">
        <v>2</v>
      </c>
      <c r="D888" s="5">
        <v>33</v>
      </c>
      <c r="E888" s="6">
        <v>43284</v>
      </c>
      <c r="F888" t="s">
        <v>134</v>
      </c>
      <c r="G888" s="9" t="s">
        <v>7</v>
      </c>
      <c r="I888" s="3">
        <v>43622.05</v>
      </c>
      <c r="J888" s="3">
        <v>43622.05</v>
      </c>
      <c r="K888" s="4">
        <v>8</v>
      </c>
      <c r="L888" s="4">
        <v>957.36</v>
      </c>
      <c r="M888" s="4">
        <v>33</v>
      </c>
      <c r="N888" s="4">
        <v>2285.25</v>
      </c>
      <c r="O888" s="4">
        <v>3242.61</v>
      </c>
    </row>
    <row r="889" spans="1:15">
      <c r="A889">
        <v>10000888</v>
      </c>
      <c r="B889" s="3">
        <v>43167</v>
      </c>
      <c r="C889" t="s">
        <v>2</v>
      </c>
      <c r="D889" s="5">
        <v>23</v>
      </c>
      <c r="E889" s="6">
        <v>43287</v>
      </c>
      <c r="F889" t="s">
        <v>134</v>
      </c>
      <c r="G889" s="9" t="s">
        <v>7</v>
      </c>
      <c r="H889" s="8" t="s">
        <v>16</v>
      </c>
      <c r="I889" s="3">
        <v>43607.68</v>
      </c>
      <c r="J889" s="3">
        <v>43606.68</v>
      </c>
      <c r="K889" s="4">
        <v>8</v>
      </c>
      <c r="L889" s="4">
        <v>784.48</v>
      </c>
      <c r="M889" s="4">
        <v>40</v>
      </c>
      <c r="N889" s="4">
        <v>2889.6</v>
      </c>
      <c r="O889" s="4">
        <v>3674.08</v>
      </c>
    </row>
    <row r="890" spans="1:15">
      <c r="A890">
        <v>10000889</v>
      </c>
      <c r="B890" s="3">
        <v>43167</v>
      </c>
      <c r="C890" t="s">
        <v>2</v>
      </c>
      <c r="D890" s="5">
        <v>34</v>
      </c>
      <c r="E890" s="6" t="s">
        <v>133</v>
      </c>
      <c r="F890" t="s">
        <v>144</v>
      </c>
      <c r="G890" s="9" t="s">
        <v>7</v>
      </c>
      <c r="I890" s="3">
        <v>43511.88</v>
      </c>
      <c r="J890" s="3">
        <v>43506.879999999997</v>
      </c>
      <c r="K890" s="4">
        <v>23</v>
      </c>
      <c r="L890" s="4">
        <v>2288.96</v>
      </c>
      <c r="M890" s="4">
        <v>0</v>
      </c>
      <c r="N890" s="4">
        <v>0</v>
      </c>
      <c r="O890" s="4">
        <v>2288.96</v>
      </c>
    </row>
    <row r="891" spans="1:15">
      <c r="A891">
        <v>10000890</v>
      </c>
      <c r="B891" s="3">
        <v>43167</v>
      </c>
      <c r="C891" t="s">
        <v>3</v>
      </c>
      <c r="D891" s="5">
        <v>45</v>
      </c>
      <c r="E891" s="6" t="s">
        <v>133</v>
      </c>
      <c r="F891" t="s">
        <v>144</v>
      </c>
      <c r="G891" s="9" t="s">
        <v>7</v>
      </c>
      <c r="I891" s="3">
        <v>43463.98</v>
      </c>
      <c r="J891" s="3">
        <v>43462.98</v>
      </c>
      <c r="K891" s="4">
        <v>20</v>
      </c>
      <c r="L891" s="4">
        <v>2029.6</v>
      </c>
      <c r="M891" s="4">
        <v>0</v>
      </c>
      <c r="N891" s="4">
        <v>0</v>
      </c>
      <c r="O891" s="4">
        <v>2029.6</v>
      </c>
    </row>
    <row r="892" spans="1:15">
      <c r="A892">
        <v>10000891</v>
      </c>
      <c r="B892" s="3">
        <v>43167</v>
      </c>
      <c r="C892" t="s">
        <v>2</v>
      </c>
      <c r="D892" s="5">
        <v>39</v>
      </c>
      <c r="E892" s="6" t="s">
        <v>133</v>
      </c>
      <c r="F892" t="s">
        <v>144</v>
      </c>
      <c r="G892" s="9" t="s">
        <v>7</v>
      </c>
      <c r="I892" s="3">
        <v>43459.19</v>
      </c>
      <c r="J892" s="3">
        <v>43457.19</v>
      </c>
      <c r="K892" s="4">
        <v>19</v>
      </c>
      <c r="L892" s="4">
        <v>2326.9299999999998</v>
      </c>
      <c r="M892" s="4">
        <v>0</v>
      </c>
      <c r="N892" s="4">
        <v>0</v>
      </c>
      <c r="O892" s="4">
        <v>2326.9299999999998</v>
      </c>
    </row>
    <row r="893" spans="1:15">
      <c r="A893">
        <v>10000892</v>
      </c>
      <c r="B893" s="3">
        <v>43167</v>
      </c>
      <c r="C893" t="s">
        <v>2</v>
      </c>
      <c r="D893" s="5">
        <v>47</v>
      </c>
      <c r="E893" s="6" t="s">
        <v>133</v>
      </c>
      <c r="F893" t="s">
        <v>144</v>
      </c>
      <c r="G893" s="9" t="s">
        <v>7</v>
      </c>
      <c r="I893" s="3">
        <v>43382.55</v>
      </c>
      <c r="J893" s="3">
        <v>43380.55</v>
      </c>
      <c r="K893" s="4">
        <v>14</v>
      </c>
      <c r="L893" s="4">
        <v>1935.22</v>
      </c>
      <c r="M893" s="4">
        <v>0</v>
      </c>
      <c r="N893" s="4">
        <v>0</v>
      </c>
      <c r="O893" s="4">
        <v>1935.22</v>
      </c>
    </row>
    <row r="894" spans="1:15">
      <c r="A894">
        <v>10000893</v>
      </c>
      <c r="B894" s="3">
        <v>43167</v>
      </c>
      <c r="C894" t="s">
        <v>3</v>
      </c>
      <c r="D894" s="5">
        <v>19</v>
      </c>
      <c r="E894" s="6" t="s">
        <v>133</v>
      </c>
      <c r="F894" t="s">
        <v>144</v>
      </c>
      <c r="G894" s="9" t="s">
        <v>7</v>
      </c>
      <c r="I894" s="3">
        <v>43526.25</v>
      </c>
      <c r="J894" s="3">
        <v>43525.25</v>
      </c>
      <c r="K894" s="4">
        <v>24</v>
      </c>
      <c r="L894" s="4">
        <v>1554</v>
      </c>
      <c r="M894" s="4">
        <v>0</v>
      </c>
      <c r="N894" s="4">
        <v>0</v>
      </c>
      <c r="O894" s="4">
        <v>1554</v>
      </c>
    </row>
    <row r="895" spans="1:15">
      <c r="A895">
        <v>10000894</v>
      </c>
      <c r="B895" s="3">
        <v>43168</v>
      </c>
      <c r="C895" t="s">
        <v>3</v>
      </c>
      <c r="D895" s="5">
        <v>20</v>
      </c>
      <c r="E895" s="6">
        <v>43283</v>
      </c>
      <c r="F895" t="s">
        <v>134</v>
      </c>
      <c r="G895" s="1" t="s">
        <v>7</v>
      </c>
      <c r="H895" s="8" t="s">
        <v>16</v>
      </c>
      <c r="I895" s="3">
        <v>43607.76</v>
      </c>
      <c r="J895" s="3">
        <v>43605.760000000002</v>
      </c>
      <c r="K895" s="4">
        <v>8</v>
      </c>
      <c r="L895" s="4">
        <v>940.48</v>
      </c>
      <c r="M895" s="4">
        <v>33</v>
      </c>
      <c r="N895" s="4">
        <v>2063.4899999999998</v>
      </c>
      <c r="O895" s="4">
        <v>3003.97</v>
      </c>
    </row>
    <row r="896" spans="1:15">
      <c r="A896">
        <v>10000895</v>
      </c>
      <c r="B896" s="3">
        <v>43168</v>
      </c>
      <c r="C896" t="s">
        <v>2</v>
      </c>
      <c r="D896" s="5">
        <v>28</v>
      </c>
      <c r="E896" s="6" t="s">
        <v>133</v>
      </c>
      <c r="F896" t="s">
        <v>144</v>
      </c>
      <c r="G896" s="9" t="s">
        <v>7</v>
      </c>
      <c r="H896" s="8" t="s">
        <v>31</v>
      </c>
      <c r="I896" s="3">
        <v>43363.98</v>
      </c>
      <c r="J896" s="3">
        <v>43358.98</v>
      </c>
      <c r="K896" s="4">
        <v>13</v>
      </c>
      <c r="L896" s="4">
        <v>1849.51</v>
      </c>
      <c r="M896" s="4">
        <v>0</v>
      </c>
      <c r="N896" s="4">
        <v>0</v>
      </c>
      <c r="O896" s="4">
        <v>1849.51</v>
      </c>
    </row>
    <row r="897" spans="1:15">
      <c r="A897">
        <v>10000896</v>
      </c>
      <c r="B897" s="3">
        <v>43168</v>
      </c>
      <c r="C897" t="s">
        <v>2</v>
      </c>
      <c r="D897" s="5">
        <v>37</v>
      </c>
      <c r="E897" s="6" t="s">
        <v>133</v>
      </c>
      <c r="F897" t="s">
        <v>144</v>
      </c>
      <c r="G897" s="9" t="s">
        <v>7</v>
      </c>
      <c r="I897" s="3">
        <v>43450.02</v>
      </c>
      <c r="J897" s="3">
        <v>43447.02</v>
      </c>
      <c r="K897" s="4">
        <v>19</v>
      </c>
      <c r="L897" s="4">
        <v>1589.92</v>
      </c>
      <c r="M897" s="4">
        <v>0</v>
      </c>
      <c r="N897" s="4">
        <v>0</v>
      </c>
      <c r="O897" s="4">
        <v>1589.92</v>
      </c>
    </row>
    <row r="898" spans="1:15">
      <c r="A898">
        <v>10000897</v>
      </c>
      <c r="B898" s="3">
        <v>43168</v>
      </c>
      <c r="C898" t="s">
        <v>2</v>
      </c>
      <c r="D898" s="5">
        <v>26</v>
      </c>
      <c r="E898" s="6">
        <v>43287</v>
      </c>
      <c r="F898" t="s">
        <v>134</v>
      </c>
      <c r="G898" s="9" t="s">
        <v>7</v>
      </c>
      <c r="H898" s="8" t="s">
        <v>16</v>
      </c>
      <c r="I898" s="3">
        <v>43631.66</v>
      </c>
      <c r="J898" s="3">
        <v>43626.66</v>
      </c>
      <c r="K898" s="4">
        <v>8</v>
      </c>
      <c r="L898" s="4">
        <v>1161.68</v>
      </c>
      <c r="M898" s="4">
        <v>28</v>
      </c>
      <c r="N898" s="4">
        <v>2378.3200000000002</v>
      </c>
      <c r="O898" s="4">
        <v>3540</v>
      </c>
    </row>
    <row r="899" spans="1:15">
      <c r="A899">
        <v>10000898</v>
      </c>
      <c r="B899" s="3">
        <v>43168</v>
      </c>
      <c r="C899" t="s">
        <v>2</v>
      </c>
      <c r="D899" s="5">
        <v>18</v>
      </c>
      <c r="E899" s="6" t="s">
        <v>133</v>
      </c>
      <c r="F899" t="s">
        <v>144</v>
      </c>
      <c r="G899" s="9" t="s">
        <v>7</v>
      </c>
      <c r="H899" s="8" t="s">
        <v>25</v>
      </c>
      <c r="I899" s="3">
        <v>43583.86</v>
      </c>
      <c r="J899" s="3">
        <v>43581.86</v>
      </c>
      <c r="K899" s="4">
        <v>28</v>
      </c>
      <c r="L899" s="4">
        <v>2543.52</v>
      </c>
      <c r="M899" s="4">
        <v>0</v>
      </c>
      <c r="N899" s="4">
        <v>0</v>
      </c>
      <c r="O899" s="4">
        <v>2543.52</v>
      </c>
    </row>
    <row r="900" spans="1:15">
      <c r="A900">
        <v>10000899</v>
      </c>
      <c r="B900" s="3">
        <v>43168</v>
      </c>
      <c r="C900" t="s">
        <v>2</v>
      </c>
      <c r="D900" s="5">
        <v>24</v>
      </c>
      <c r="E900" s="6">
        <v>43284</v>
      </c>
      <c r="F900" t="s">
        <v>134</v>
      </c>
      <c r="G900" s="9" t="s">
        <v>7</v>
      </c>
      <c r="I900" s="3">
        <v>43617.32</v>
      </c>
      <c r="J900" s="3">
        <v>43615.32</v>
      </c>
      <c r="K900" s="4">
        <v>8</v>
      </c>
      <c r="L900" s="4">
        <v>807.84</v>
      </c>
      <c r="M900" s="4">
        <v>18</v>
      </c>
      <c r="N900" s="4">
        <v>1349.82</v>
      </c>
      <c r="O900" s="4">
        <v>2157.66</v>
      </c>
    </row>
    <row r="901" spans="1:15">
      <c r="A901">
        <v>10000900</v>
      </c>
      <c r="B901" s="3">
        <v>43168</v>
      </c>
      <c r="C901" t="s">
        <v>2</v>
      </c>
      <c r="D901" s="5">
        <v>33</v>
      </c>
      <c r="E901" s="6">
        <v>43286</v>
      </c>
      <c r="F901" t="s">
        <v>134</v>
      </c>
      <c r="G901" s="9" t="s">
        <v>7</v>
      </c>
      <c r="I901" s="3">
        <v>43612.54</v>
      </c>
      <c r="J901" s="3">
        <v>43608.54</v>
      </c>
      <c r="K901" s="4">
        <v>8</v>
      </c>
      <c r="L901" s="4">
        <v>852.32</v>
      </c>
      <c r="M901" s="4">
        <v>30</v>
      </c>
      <c r="N901" s="4">
        <v>2537.6999999999998</v>
      </c>
      <c r="O901" s="4">
        <v>3390.02</v>
      </c>
    </row>
    <row r="902" spans="1:15">
      <c r="A902">
        <v>10000901</v>
      </c>
      <c r="B902" s="3">
        <v>43168</v>
      </c>
      <c r="C902" t="s">
        <v>2</v>
      </c>
      <c r="D902" s="5">
        <v>46</v>
      </c>
      <c r="E902" s="6" t="s">
        <v>133</v>
      </c>
      <c r="F902" t="s">
        <v>144</v>
      </c>
      <c r="G902" s="9" t="s">
        <v>7</v>
      </c>
      <c r="H902" s="8" t="s">
        <v>13</v>
      </c>
      <c r="I902" s="3">
        <v>43349.64</v>
      </c>
      <c r="J902" s="3">
        <v>43344.639999999999</v>
      </c>
      <c r="K902" s="4">
        <v>12</v>
      </c>
      <c r="L902" s="4">
        <v>1665.84</v>
      </c>
      <c r="M902" s="4">
        <v>0</v>
      </c>
      <c r="N902" s="4">
        <v>0</v>
      </c>
      <c r="O902" s="4">
        <v>1665.84</v>
      </c>
    </row>
    <row r="903" spans="1:15">
      <c r="A903">
        <v>10000902</v>
      </c>
      <c r="B903" s="3">
        <v>43168</v>
      </c>
      <c r="C903" t="s">
        <v>3</v>
      </c>
      <c r="D903" s="5">
        <v>28</v>
      </c>
      <c r="E903" s="6">
        <v>43287</v>
      </c>
      <c r="F903" t="s">
        <v>134</v>
      </c>
      <c r="G903" s="9" t="s">
        <v>7</v>
      </c>
      <c r="H903" s="8" t="s">
        <v>16</v>
      </c>
      <c r="I903" s="3">
        <v>43598.2</v>
      </c>
      <c r="J903" s="3">
        <v>43594.2</v>
      </c>
      <c r="K903" s="4">
        <v>8</v>
      </c>
      <c r="L903" s="4">
        <v>1173.92</v>
      </c>
      <c r="M903" s="4">
        <v>20</v>
      </c>
      <c r="N903" s="4">
        <v>1957.8</v>
      </c>
      <c r="O903" s="4">
        <v>3131.7200000000003</v>
      </c>
    </row>
    <row r="904" spans="1:15">
      <c r="A904">
        <v>10000903</v>
      </c>
      <c r="B904" s="3">
        <v>43169</v>
      </c>
      <c r="C904" t="s">
        <v>3</v>
      </c>
      <c r="D904" s="5">
        <v>34</v>
      </c>
      <c r="E904" s="6">
        <v>43283</v>
      </c>
      <c r="F904" t="s">
        <v>134</v>
      </c>
      <c r="G904" s="1" t="s">
        <v>7</v>
      </c>
      <c r="H904" s="8" t="s">
        <v>17</v>
      </c>
      <c r="I904" s="3">
        <v>43641.23</v>
      </c>
      <c r="J904" s="3">
        <v>43639.23</v>
      </c>
      <c r="K904" s="4">
        <v>8</v>
      </c>
      <c r="L904" s="4">
        <v>1012.56</v>
      </c>
      <c r="M904" s="4">
        <v>40</v>
      </c>
      <c r="N904" s="4">
        <v>3278</v>
      </c>
      <c r="O904" s="4">
        <v>4290.5599999999995</v>
      </c>
    </row>
    <row r="905" spans="1:15">
      <c r="A905">
        <v>10000904</v>
      </c>
      <c r="B905" s="3">
        <v>43169</v>
      </c>
      <c r="C905" t="s">
        <v>3</v>
      </c>
      <c r="D905" s="5">
        <v>26</v>
      </c>
      <c r="E905" s="6" t="s">
        <v>133</v>
      </c>
      <c r="F905" t="s">
        <v>144</v>
      </c>
      <c r="G905" s="1" t="s">
        <v>7</v>
      </c>
      <c r="H905" s="8" t="s">
        <v>16</v>
      </c>
      <c r="I905" s="3">
        <v>43459.97</v>
      </c>
      <c r="J905" s="3">
        <v>43454.97</v>
      </c>
      <c r="K905" s="4">
        <v>19</v>
      </c>
      <c r="L905" s="4">
        <v>2366.4499999999998</v>
      </c>
      <c r="M905" s="4">
        <v>0</v>
      </c>
      <c r="N905" s="4">
        <v>0</v>
      </c>
      <c r="O905" s="4">
        <v>2366.4499999999998</v>
      </c>
    </row>
    <row r="906" spans="1:15">
      <c r="A906">
        <v>10000905</v>
      </c>
      <c r="B906" s="3">
        <v>43169</v>
      </c>
      <c r="C906" t="s">
        <v>2</v>
      </c>
      <c r="D906" s="5">
        <v>23</v>
      </c>
      <c r="E906" s="6">
        <v>43284</v>
      </c>
      <c r="F906" t="s">
        <v>134</v>
      </c>
      <c r="G906" s="1" t="s">
        <v>7</v>
      </c>
      <c r="I906" s="3">
        <v>43617.38</v>
      </c>
      <c r="J906" s="3">
        <v>43617.38</v>
      </c>
      <c r="K906" s="4">
        <v>8</v>
      </c>
      <c r="L906" s="4">
        <v>779.04</v>
      </c>
      <c r="M906" s="4">
        <v>30</v>
      </c>
      <c r="N906" s="4">
        <v>1693.5</v>
      </c>
      <c r="O906" s="4">
        <v>2472.54</v>
      </c>
    </row>
    <row r="907" spans="1:15">
      <c r="A907">
        <v>10000906</v>
      </c>
      <c r="B907" s="3">
        <v>43169</v>
      </c>
      <c r="C907" t="s">
        <v>2</v>
      </c>
      <c r="D907" s="5">
        <v>27</v>
      </c>
      <c r="E907" s="6">
        <v>43284</v>
      </c>
      <c r="F907" t="s">
        <v>134</v>
      </c>
      <c r="G907" s="1" t="s">
        <v>7</v>
      </c>
      <c r="I907" s="3">
        <v>43612.61</v>
      </c>
      <c r="J907" s="3">
        <v>43612.61</v>
      </c>
      <c r="K907" s="4">
        <v>8</v>
      </c>
      <c r="L907" s="4">
        <v>1055.5999999999999</v>
      </c>
      <c r="M907" s="4">
        <v>33</v>
      </c>
      <c r="N907" s="4">
        <v>2430.12</v>
      </c>
      <c r="O907" s="4">
        <v>3485.72</v>
      </c>
    </row>
    <row r="908" spans="1:15">
      <c r="A908">
        <v>10000907</v>
      </c>
      <c r="B908" s="3">
        <v>43169</v>
      </c>
      <c r="C908" t="s">
        <v>3</v>
      </c>
      <c r="D908" s="5">
        <v>19</v>
      </c>
      <c r="E908" s="6">
        <v>43283</v>
      </c>
      <c r="F908" t="s">
        <v>134</v>
      </c>
      <c r="G908" s="9" t="s">
        <v>7</v>
      </c>
      <c r="I908" s="3">
        <v>43607.839999999997</v>
      </c>
      <c r="J908" s="3">
        <v>43606.84</v>
      </c>
      <c r="K908" s="4">
        <v>8</v>
      </c>
      <c r="L908" s="4">
        <v>977.6</v>
      </c>
      <c r="M908" s="4">
        <v>18</v>
      </c>
      <c r="N908" s="4">
        <v>1098.54</v>
      </c>
      <c r="O908" s="4">
        <v>2076.14</v>
      </c>
    </row>
    <row r="909" spans="1:15">
      <c r="A909">
        <v>10000908</v>
      </c>
      <c r="B909" s="3">
        <v>43169</v>
      </c>
      <c r="C909" t="s">
        <v>2</v>
      </c>
      <c r="D909" s="5">
        <v>31</v>
      </c>
      <c r="E909" s="6">
        <v>43285</v>
      </c>
      <c r="F909" t="s">
        <v>134</v>
      </c>
      <c r="G909" s="9" t="s">
        <v>7</v>
      </c>
      <c r="H909" s="8" t="s">
        <v>16</v>
      </c>
      <c r="I909" s="3">
        <v>43641.23</v>
      </c>
      <c r="J909" s="3">
        <v>43638.23</v>
      </c>
      <c r="K909" s="4">
        <v>8</v>
      </c>
      <c r="L909" s="4">
        <v>900.56</v>
      </c>
      <c r="M909" s="4">
        <v>19</v>
      </c>
      <c r="N909" s="4">
        <v>1526.65</v>
      </c>
      <c r="O909" s="4">
        <v>2427.21</v>
      </c>
    </row>
    <row r="910" spans="1:15">
      <c r="A910">
        <v>10000909</v>
      </c>
      <c r="B910" s="3">
        <v>43169</v>
      </c>
      <c r="C910" t="s">
        <v>3</v>
      </c>
      <c r="D910" s="5">
        <v>23</v>
      </c>
      <c r="E910" s="6" t="s">
        <v>133</v>
      </c>
      <c r="F910" t="s">
        <v>144</v>
      </c>
      <c r="G910" s="9" t="s">
        <v>7</v>
      </c>
      <c r="H910" s="8" t="s">
        <v>16</v>
      </c>
      <c r="I910" s="3">
        <v>43541.06</v>
      </c>
      <c r="J910" s="3">
        <v>43541.06</v>
      </c>
      <c r="K910" s="4">
        <v>25</v>
      </c>
      <c r="L910" s="4">
        <v>1977.5</v>
      </c>
      <c r="M910" s="4">
        <v>0</v>
      </c>
      <c r="N910" s="4">
        <v>0</v>
      </c>
      <c r="O910" s="4">
        <v>1977.5</v>
      </c>
    </row>
    <row r="911" spans="1:15">
      <c r="A911">
        <v>10000910</v>
      </c>
      <c r="B911" s="3">
        <v>43169</v>
      </c>
      <c r="C911" t="s">
        <v>2</v>
      </c>
      <c r="D911" s="5">
        <v>55</v>
      </c>
      <c r="E911" s="6" t="s">
        <v>133</v>
      </c>
      <c r="F911" t="s">
        <v>144</v>
      </c>
      <c r="G911" s="9" t="s">
        <v>7</v>
      </c>
      <c r="H911" s="8" t="s">
        <v>25</v>
      </c>
      <c r="I911" s="3">
        <v>43335.95</v>
      </c>
      <c r="J911" s="3">
        <v>43332.95</v>
      </c>
      <c r="K911" s="4">
        <v>11</v>
      </c>
      <c r="L911" s="4">
        <v>1312.63</v>
      </c>
      <c r="M911" s="4">
        <v>0</v>
      </c>
      <c r="N911" s="4">
        <v>0</v>
      </c>
      <c r="O911" s="4">
        <v>1312.63</v>
      </c>
    </row>
    <row r="912" spans="1:15">
      <c r="A912">
        <v>10000911</v>
      </c>
      <c r="B912" s="3">
        <v>43169</v>
      </c>
      <c r="C912" t="s">
        <v>2</v>
      </c>
      <c r="D912" s="5">
        <v>41</v>
      </c>
      <c r="E912" s="6" t="s">
        <v>133</v>
      </c>
      <c r="F912" t="s">
        <v>144</v>
      </c>
      <c r="G912" s="9" t="s">
        <v>7</v>
      </c>
      <c r="I912" s="3">
        <v>43421.81</v>
      </c>
      <c r="J912" s="3">
        <v>43419.81</v>
      </c>
      <c r="K912" s="4">
        <v>17</v>
      </c>
      <c r="L912" s="4">
        <v>1391.62</v>
      </c>
      <c r="M912" s="4">
        <v>0</v>
      </c>
      <c r="N912" s="4">
        <v>0</v>
      </c>
      <c r="O912" s="4">
        <v>1391.62</v>
      </c>
    </row>
    <row r="913" spans="1:15">
      <c r="A913">
        <v>10000912</v>
      </c>
      <c r="B913" s="3">
        <v>43169</v>
      </c>
      <c r="C913" t="s">
        <v>3</v>
      </c>
      <c r="D913" s="5">
        <v>43</v>
      </c>
      <c r="E913" s="6" t="s">
        <v>133</v>
      </c>
      <c r="F913" t="s">
        <v>144</v>
      </c>
      <c r="G913" s="9" t="s">
        <v>7</v>
      </c>
      <c r="I913" s="3">
        <v>43536.29</v>
      </c>
      <c r="J913" s="3">
        <v>43534.29</v>
      </c>
      <c r="K913" s="4">
        <v>24</v>
      </c>
      <c r="L913" s="4">
        <v>2219.7600000000002</v>
      </c>
      <c r="M913" s="4">
        <v>0</v>
      </c>
      <c r="N913" s="4">
        <v>0</v>
      </c>
      <c r="O913" s="4">
        <v>2219.7600000000002</v>
      </c>
    </row>
    <row r="914" spans="1:15">
      <c r="A914">
        <v>10000913</v>
      </c>
      <c r="B914" s="3">
        <v>43169</v>
      </c>
      <c r="C914" t="s">
        <v>2</v>
      </c>
      <c r="D914" s="5">
        <v>50</v>
      </c>
      <c r="E914" s="6" t="s">
        <v>133</v>
      </c>
      <c r="F914" t="s">
        <v>144</v>
      </c>
      <c r="G914" s="9" t="s">
        <v>7</v>
      </c>
      <c r="I914" s="3">
        <v>43579.22</v>
      </c>
      <c r="J914" s="3">
        <v>43577.22</v>
      </c>
      <c r="K914" s="4">
        <v>27</v>
      </c>
      <c r="L914" s="4">
        <v>2522.61</v>
      </c>
      <c r="M914" s="4">
        <v>0</v>
      </c>
      <c r="N914" s="4">
        <v>0</v>
      </c>
      <c r="O914" s="4">
        <v>2522.61</v>
      </c>
    </row>
    <row r="915" spans="1:15">
      <c r="A915">
        <v>10000914</v>
      </c>
      <c r="B915" s="3">
        <v>43169</v>
      </c>
      <c r="C915" t="s">
        <v>3</v>
      </c>
      <c r="D915" s="5">
        <v>43</v>
      </c>
      <c r="E915" s="6" t="s">
        <v>133</v>
      </c>
      <c r="F915" t="s">
        <v>144</v>
      </c>
      <c r="G915" s="9" t="s">
        <v>7</v>
      </c>
      <c r="H915" s="8" t="s">
        <v>13</v>
      </c>
      <c r="I915" s="3">
        <v>43383.65</v>
      </c>
      <c r="J915" s="3">
        <v>43382.65</v>
      </c>
      <c r="K915" s="4">
        <v>14</v>
      </c>
      <c r="L915" s="4">
        <v>2008.86</v>
      </c>
      <c r="M915" s="4">
        <v>0</v>
      </c>
      <c r="N915" s="4">
        <v>0</v>
      </c>
      <c r="O915" s="4">
        <v>2008.86</v>
      </c>
    </row>
    <row r="916" spans="1:15">
      <c r="A916">
        <v>10000915</v>
      </c>
      <c r="B916" s="3">
        <v>43169</v>
      </c>
      <c r="C916" t="s">
        <v>2</v>
      </c>
      <c r="D916" s="5">
        <v>38</v>
      </c>
      <c r="E916" s="6" t="s">
        <v>133</v>
      </c>
      <c r="F916" t="s">
        <v>144</v>
      </c>
      <c r="G916" s="9" t="s">
        <v>7</v>
      </c>
      <c r="H916" s="8" t="s">
        <v>24</v>
      </c>
      <c r="I916" s="3">
        <v>43545.83</v>
      </c>
      <c r="J916" s="3">
        <v>43540.83</v>
      </c>
      <c r="K916" s="4">
        <v>25</v>
      </c>
      <c r="L916" s="4">
        <v>1575.75</v>
      </c>
      <c r="M916" s="4">
        <v>0</v>
      </c>
      <c r="N916" s="4">
        <v>0</v>
      </c>
      <c r="O916" s="4">
        <v>1575.75</v>
      </c>
    </row>
    <row r="917" spans="1:15">
      <c r="A917">
        <v>10000916</v>
      </c>
      <c r="B917" s="3">
        <v>43169</v>
      </c>
      <c r="C917" t="s">
        <v>3</v>
      </c>
      <c r="D917" s="5">
        <v>34</v>
      </c>
      <c r="E917" s="6">
        <v>43284</v>
      </c>
      <c r="F917" t="s">
        <v>134</v>
      </c>
      <c r="G917" s="9" t="s">
        <v>7</v>
      </c>
      <c r="I917" s="3">
        <v>43641.23</v>
      </c>
      <c r="J917" s="3">
        <v>43637.23</v>
      </c>
      <c r="K917" s="4">
        <v>8</v>
      </c>
      <c r="L917" s="4">
        <v>752.64</v>
      </c>
      <c r="M917" s="4">
        <v>17</v>
      </c>
      <c r="N917" s="4">
        <v>851.02</v>
      </c>
      <c r="O917" s="4">
        <v>1603.6599999999999</v>
      </c>
    </row>
    <row r="918" spans="1:15">
      <c r="A918">
        <v>10000917</v>
      </c>
      <c r="B918" s="3">
        <v>43170</v>
      </c>
      <c r="C918" t="s">
        <v>3</v>
      </c>
      <c r="D918" s="5">
        <v>35</v>
      </c>
      <c r="E918" s="6" t="s">
        <v>133</v>
      </c>
      <c r="F918" t="s">
        <v>144</v>
      </c>
      <c r="G918" s="1" t="s">
        <v>7</v>
      </c>
      <c r="H918" s="8" t="s">
        <v>17</v>
      </c>
      <c r="I918" s="3">
        <v>43565.08</v>
      </c>
      <c r="J918" s="3">
        <v>43561.08</v>
      </c>
      <c r="K918" s="4">
        <v>26</v>
      </c>
      <c r="L918" s="4">
        <v>2110.16</v>
      </c>
      <c r="M918" s="4">
        <v>0</v>
      </c>
      <c r="N918" s="4">
        <v>0</v>
      </c>
      <c r="O918" s="4">
        <v>2110.16</v>
      </c>
    </row>
    <row r="919" spans="1:15">
      <c r="A919">
        <v>10000918</v>
      </c>
      <c r="B919" s="3">
        <v>43170</v>
      </c>
      <c r="C919" t="s">
        <v>3</v>
      </c>
      <c r="D919" s="5">
        <v>29</v>
      </c>
      <c r="E919" s="6">
        <v>43283</v>
      </c>
      <c r="F919" t="s">
        <v>134</v>
      </c>
      <c r="G919" s="1" t="s">
        <v>7</v>
      </c>
      <c r="H919" s="8" t="s">
        <v>16</v>
      </c>
      <c r="I919" s="3">
        <v>43622.2</v>
      </c>
      <c r="J919" s="3">
        <v>43621.2</v>
      </c>
      <c r="K919" s="4">
        <v>8</v>
      </c>
      <c r="L919" s="4">
        <v>661.2</v>
      </c>
      <c r="M919" s="4">
        <v>40</v>
      </c>
      <c r="N919" s="4">
        <v>3263.6</v>
      </c>
      <c r="O919" s="4">
        <v>3924.8</v>
      </c>
    </row>
    <row r="920" spans="1:15">
      <c r="A920">
        <v>10000919</v>
      </c>
      <c r="B920" s="3">
        <v>43170</v>
      </c>
      <c r="C920" t="s">
        <v>3</v>
      </c>
      <c r="D920" s="5">
        <v>49</v>
      </c>
      <c r="E920" s="6">
        <v>43284</v>
      </c>
      <c r="F920" t="s">
        <v>134</v>
      </c>
      <c r="G920" s="1" t="s">
        <v>7</v>
      </c>
      <c r="I920" s="3">
        <v>43622.2</v>
      </c>
      <c r="J920" s="3">
        <v>43617.2</v>
      </c>
      <c r="K920" s="4">
        <v>8</v>
      </c>
      <c r="L920" s="4">
        <v>1153.04</v>
      </c>
      <c r="M920" s="4">
        <v>45</v>
      </c>
      <c r="N920" s="4">
        <v>2359.35</v>
      </c>
      <c r="O920" s="4">
        <v>3512.39</v>
      </c>
    </row>
    <row r="921" spans="1:15">
      <c r="A921">
        <v>10000920</v>
      </c>
      <c r="B921" s="3">
        <v>43170</v>
      </c>
      <c r="C921" t="s">
        <v>3</v>
      </c>
      <c r="D921" s="5">
        <v>31</v>
      </c>
      <c r="E921" s="6" t="s">
        <v>133</v>
      </c>
      <c r="F921" t="s">
        <v>144</v>
      </c>
      <c r="G921" s="1" t="s">
        <v>7</v>
      </c>
      <c r="I921" s="3">
        <v>43503.199999999997</v>
      </c>
      <c r="J921" s="3">
        <v>43500.2</v>
      </c>
      <c r="K921" s="4">
        <v>22</v>
      </c>
      <c r="L921" s="4">
        <v>1964.16</v>
      </c>
      <c r="M921" s="4">
        <v>0</v>
      </c>
      <c r="N921" s="4">
        <v>0</v>
      </c>
      <c r="O921" s="4">
        <v>1964.16</v>
      </c>
    </row>
    <row r="922" spans="1:15">
      <c r="A922">
        <v>10000921</v>
      </c>
      <c r="B922" s="3">
        <v>43170</v>
      </c>
      <c r="C922" t="s">
        <v>2</v>
      </c>
      <c r="D922" s="5">
        <v>20</v>
      </c>
      <c r="E922" s="6">
        <v>43285</v>
      </c>
      <c r="F922" t="s">
        <v>134</v>
      </c>
      <c r="G922" s="1" t="s">
        <v>7</v>
      </c>
      <c r="H922" s="8" t="s">
        <v>159</v>
      </c>
      <c r="I922" s="3">
        <v>43612.68</v>
      </c>
      <c r="J922" s="3">
        <v>43607.68</v>
      </c>
      <c r="K922" s="4">
        <v>8</v>
      </c>
      <c r="L922" s="4">
        <v>858.4</v>
      </c>
      <c r="M922" s="4">
        <v>36</v>
      </c>
      <c r="N922" s="4">
        <v>2812.68</v>
      </c>
      <c r="O922" s="4">
        <v>3671.08</v>
      </c>
    </row>
    <row r="923" spans="1:15">
      <c r="A923">
        <v>10000922</v>
      </c>
      <c r="B923" s="3">
        <v>43170</v>
      </c>
      <c r="C923" t="s">
        <v>3</v>
      </c>
      <c r="D923" s="5">
        <v>34</v>
      </c>
      <c r="E923" s="6">
        <v>43285</v>
      </c>
      <c r="F923" t="s">
        <v>134</v>
      </c>
      <c r="G923" s="9" t="s">
        <v>7</v>
      </c>
      <c r="H923" s="8" t="s">
        <v>25</v>
      </c>
      <c r="I923" s="3">
        <v>43598.400000000001</v>
      </c>
      <c r="J923" s="3">
        <v>43596.4</v>
      </c>
      <c r="K923" s="4">
        <v>8</v>
      </c>
      <c r="L923" s="4">
        <v>717.28</v>
      </c>
      <c r="M923" s="4">
        <v>19</v>
      </c>
      <c r="N923" s="4">
        <v>1121.19</v>
      </c>
      <c r="O923" s="4">
        <v>1838.47</v>
      </c>
    </row>
    <row r="924" spans="1:15">
      <c r="A924">
        <v>10000923</v>
      </c>
      <c r="B924" s="3">
        <v>43170</v>
      </c>
      <c r="C924" t="s">
        <v>2</v>
      </c>
      <c r="D924" s="5">
        <v>21</v>
      </c>
      <c r="E924" s="6">
        <v>43287</v>
      </c>
      <c r="F924" t="s">
        <v>134</v>
      </c>
      <c r="G924" s="9" t="s">
        <v>7</v>
      </c>
      <c r="I924" s="3">
        <v>43622.2</v>
      </c>
      <c r="J924" s="3">
        <v>43619.199999999997</v>
      </c>
      <c r="K924" s="4">
        <v>8</v>
      </c>
      <c r="L924" s="4">
        <v>897.12</v>
      </c>
      <c r="M924" s="4">
        <v>45</v>
      </c>
      <c r="N924" s="4">
        <v>4048.65</v>
      </c>
      <c r="O924" s="4">
        <v>4945.7700000000004</v>
      </c>
    </row>
    <row r="925" spans="1:15">
      <c r="A925">
        <v>10000924</v>
      </c>
      <c r="B925" s="3">
        <v>43170</v>
      </c>
      <c r="C925" t="s">
        <v>3</v>
      </c>
      <c r="D925" s="5">
        <v>26</v>
      </c>
      <c r="E925" s="6">
        <v>43286</v>
      </c>
      <c r="F925" t="s">
        <v>134</v>
      </c>
      <c r="G925" s="9" t="s">
        <v>7</v>
      </c>
      <c r="I925" s="3">
        <v>43617.440000000002</v>
      </c>
      <c r="J925" s="3">
        <v>43612.44</v>
      </c>
      <c r="K925" s="4">
        <v>8</v>
      </c>
      <c r="L925" s="4">
        <v>800.08</v>
      </c>
      <c r="M925" s="4">
        <v>28</v>
      </c>
      <c r="N925" s="4">
        <v>2562.56</v>
      </c>
      <c r="O925" s="4">
        <v>3362.64</v>
      </c>
    </row>
    <row r="926" spans="1:15">
      <c r="A926">
        <v>10000925</v>
      </c>
      <c r="B926" s="3">
        <v>43170</v>
      </c>
      <c r="C926" t="s">
        <v>2</v>
      </c>
      <c r="D926" s="5">
        <v>38</v>
      </c>
      <c r="E926" s="6" t="s">
        <v>133</v>
      </c>
      <c r="F926" t="s">
        <v>144</v>
      </c>
      <c r="G926" s="9" t="s">
        <v>7</v>
      </c>
      <c r="H926" s="8" t="s">
        <v>13</v>
      </c>
      <c r="I926" s="3">
        <v>43574.6</v>
      </c>
      <c r="J926" s="3">
        <v>43569.599999999999</v>
      </c>
      <c r="K926" s="4">
        <v>27</v>
      </c>
      <c r="L926" s="4">
        <v>2670.84</v>
      </c>
      <c r="M926" s="4">
        <v>0</v>
      </c>
      <c r="N926" s="4">
        <v>0</v>
      </c>
      <c r="O926" s="4">
        <v>2670.84</v>
      </c>
    </row>
    <row r="927" spans="1:15">
      <c r="A927">
        <v>10000926</v>
      </c>
      <c r="B927" s="3">
        <v>43170</v>
      </c>
      <c r="C927" t="s">
        <v>2</v>
      </c>
      <c r="D927" s="5">
        <v>37</v>
      </c>
      <c r="E927" s="6" t="s">
        <v>133</v>
      </c>
      <c r="F927" t="s">
        <v>144</v>
      </c>
      <c r="G927" s="9" t="s">
        <v>7</v>
      </c>
      <c r="H927" s="8" t="s">
        <v>17</v>
      </c>
      <c r="I927" s="3">
        <v>43317.56</v>
      </c>
      <c r="J927" s="3">
        <v>43315.56</v>
      </c>
      <c r="K927" s="4">
        <v>10</v>
      </c>
      <c r="L927" s="4">
        <v>986.3</v>
      </c>
      <c r="M927" s="4">
        <v>0</v>
      </c>
      <c r="N927" s="4">
        <v>0</v>
      </c>
      <c r="O927" s="4">
        <v>986.3</v>
      </c>
    </row>
    <row r="928" spans="1:15">
      <c r="A928">
        <v>10000927</v>
      </c>
      <c r="B928" s="3">
        <v>43170</v>
      </c>
      <c r="C928" t="s">
        <v>3</v>
      </c>
      <c r="D928" s="5">
        <v>20</v>
      </c>
      <c r="E928" s="6">
        <v>43287</v>
      </c>
      <c r="F928" t="s">
        <v>134</v>
      </c>
      <c r="G928" s="9" t="s">
        <v>7</v>
      </c>
      <c r="H928" s="8" t="s">
        <v>25</v>
      </c>
      <c r="I928" s="3">
        <v>43612.68</v>
      </c>
      <c r="J928" s="3">
        <v>43611.68</v>
      </c>
      <c r="K928" s="4">
        <v>8</v>
      </c>
      <c r="L928" s="4">
        <v>1126.8</v>
      </c>
      <c r="M928" s="4">
        <v>33</v>
      </c>
      <c r="N928" s="4">
        <v>3248.52</v>
      </c>
      <c r="O928" s="4">
        <v>4375.32</v>
      </c>
    </row>
    <row r="929" spans="1:15">
      <c r="A929">
        <v>10000928</v>
      </c>
      <c r="B929" s="3">
        <v>43170</v>
      </c>
      <c r="C929" t="s">
        <v>3</v>
      </c>
      <c r="D929" s="5">
        <v>26</v>
      </c>
      <c r="E929" s="6">
        <v>43285</v>
      </c>
      <c r="F929" t="s">
        <v>134</v>
      </c>
      <c r="G929" s="9" t="s">
        <v>7</v>
      </c>
      <c r="H929" s="8" t="s">
        <v>16</v>
      </c>
      <c r="I929" s="3">
        <v>43631.72</v>
      </c>
      <c r="J929" s="3">
        <v>43628.72</v>
      </c>
      <c r="K929" s="4">
        <v>8</v>
      </c>
      <c r="L929" s="4">
        <v>723.28</v>
      </c>
      <c r="M929" s="4">
        <v>36</v>
      </c>
      <c r="N929" s="4">
        <v>2202.12</v>
      </c>
      <c r="O929" s="4">
        <v>2925.3999999999996</v>
      </c>
    </row>
    <row r="930" spans="1:15">
      <c r="A930">
        <v>10000929</v>
      </c>
      <c r="B930" s="3">
        <v>43171</v>
      </c>
      <c r="C930" t="s">
        <v>2</v>
      </c>
      <c r="D930" s="5">
        <v>35</v>
      </c>
      <c r="E930" s="6" t="s">
        <v>133</v>
      </c>
      <c r="F930" t="s">
        <v>144</v>
      </c>
      <c r="G930" s="1" t="s">
        <v>7</v>
      </c>
      <c r="I930" s="3">
        <v>43384.75</v>
      </c>
      <c r="J930" s="3">
        <v>43379.75</v>
      </c>
      <c r="K930" s="4">
        <v>14</v>
      </c>
      <c r="L930" s="4">
        <v>1979.46</v>
      </c>
      <c r="M930" s="4">
        <v>0</v>
      </c>
      <c r="N930" s="4">
        <v>0</v>
      </c>
      <c r="O930" s="4">
        <v>1979.46</v>
      </c>
    </row>
    <row r="931" spans="1:15">
      <c r="A931">
        <v>10000930</v>
      </c>
      <c r="B931" s="3">
        <v>43171</v>
      </c>
      <c r="C931" t="s">
        <v>3</v>
      </c>
      <c r="D931" s="5">
        <v>30</v>
      </c>
      <c r="E931" s="6">
        <v>43287</v>
      </c>
      <c r="F931" t="s">
        <v>134</v>
      </c>
      <c r="G931" s="1" t="s">
        <v>7</v>
      </c>
      <c r="H931" s="8" t="s">
        <v>152</v>
      </c>
      <c r="I931" s="3">
        <v>43622.25</v>
      </c>
      <c r="J931" s="3">
        <v>43618.25</v>
      </c>
      <c r="K931" s="4">
        <v>8</v>
      </c>
      <c r="L931" s="4">
        <v>1018</v>
      </c>
      <c r="M931" s="4">
        <v>36</v>
      </c>
      <c r="N931" s="4">
        <v>3191.76</v>
      </c>
      <c r="O931" s="4">
        <v>4209.76</v>
      </c>
    </row>
    <row r="932" spans="1:15">
      <c r="A932">
        <v>10000931</v>
      </c>
      <c r="B932" s="3">
        <v>43171</v>
      </c>
      <c r="C932" t="s">
        <v>2</v>
      </c>
      <c r="D932" s="5">
        <v>42</v>
      </c>
      <c r="E932" s="6" t="s">
        <v>133</v>
      </c>
      <c r="F932" t="s">
        <v>144</v>
      </c>
      <c r="G932" s="9" t="s">
        <v>7</v>
      </c>
      <c r="H932" s="8" t="s">
        <v>16</v>
      </c>
      <c r="I932" s="3">
        <v>43579.5</v>
      </c>
      <c r="J932" s="3">
        <v>43578.5</v>
      </c>
      <c r="K932" s="4">
        <v>27</v>
      </c>
      <c r="L932" s="4">
        <v>1971</v>
      </c>
      <c r="M932" s="4">
        <v>0</v>
      </c>
      <c r="N932" s="4">
        <v>0</v>
      </c>
      <c r="O932" s="4">
        <v>1971</v>
      </c>
    </row>
    <row r="933" spans="1:15">
      <c r="A933">
        <v>10000932</v>
      </c>
      <c r="B933" s="3">
        <v>43171</v>
      </c>
      <c r="C933" t="s">
        <v>2</v>
      </c>
      <c r="D933" s="5">
        <v>21</v>
      </c>
      <c r="E933" s="6">
        <v>43282</v>
      </c>
      <c r="F933" t="s">
        <v>134</v>
      </c>
      <c r="G933" s="9" t="s">
        <v>7</v>
      </c>
      <c r="H933" s="8" t="s">
        <v>16</v>
      </c>
      <c r="I933" s="3">
        <v>43622.25</v>
      </c>
      <c r="J933" s="3">
        <v>43621.25</v>
      </c>
      <c r="K933" s="4">
        <v>7</v>
      </c>
      <c r="L933" s="4">
        <v>899.5</v>
      </c>
      <c r="M933" s="4">
        <v>30</v>
      </c>
      <c r="N933" s="4">
        <v>1737.6</v>
      </c>
      <c r="O933" s="4">
        <v>2637.1</v>
      </c>
    </row>
    <row r="934" spans="1:15">
      <c r="A934">
        <v>10000933</v>
      </c>
      <c r="B934" s="3">
        <v>43171</v>
      </c>
      <c r="C934" t="s">
        <v>3</v>
      </c>
      <c r="D934" s="5">
        <v>31</v>
      </c>
      <c r="E934" s="6">
        <v>43283</v>
      </c>
      <c r="F934" t="s">
        <v>134</v>
      </c>
      <c r="G934" s="9" t="s">
        <v>7</v>
      </c>
      <c r="I934" s="3">
        <v>43627</v>
      </c>
      <c r="J934" s="3">
        <v>43624</v>
      </c>
      <c r="K934" s="4">
        <v>7</v>
      </c>
      <c r="L934" s="4">
        <v>630.77</v>
      </c>
      <c r="M934" s="4">
        <v>30</v>
      </c>
      <c r="N934" s="4">
        <v>2487.6</v>
      </c>
      <c r="O934" s="4">
        <v>3118.37</v>
      </c>
    </row>
    <row r="935" spans="1:15">
      <c r="A935">
        <v>10000934</v>
      </c>
      <c r="B935" s="3">
        <v>43171</v>
      </c>
      <c r="C935" t="s">
        <v>2</v>
      </c>
      <c r="D935" s="5">
        <v>42</v>
      </c>
      <c r="E935" s="6">
        <v>43285</v>
      </c>
      <c r="F935" t="s">
        <v>134</v>
      </c>
      <c r="G935" s="9" t="s">
        <v>7</v>
      </c>
      <c r="H935" s="8" t="s">
        <v>17</v>
      </c>
      <c r="I935" s="3">
        <v>43608</v>
      </c>
      <c r="J935" s="3">
        <v>43605</v>
      </c>
      <c r="K935" s="4">
        <v>8</v>
      </c>
      <c r="L935" s="4">
        <v>1115.52</v>
      </c>
      <c r="M935" s="4">
        <v>52</v>
      </c>
      <c r="N935" s="4">
        <v>3413.8</v>
      </c>
      <c r="O935" s="4">
        <v>4529.32</v>
      </c>
    </row>
    <row r="936" spans="1:15">
      <c r="A936">
        <v>10000935</v>
      </c>
      <c r="B936" s="3">
        <v>43171</v>
      </c>
      <c r="C936" t="s">
        <v>2</v>
      </c>
      <c r="D936" s="5">
        <v>27</v>
      </c>
      <c r="E936" s="6">
        <v>43286</v>
      </c>
      <c r="F936" t="s">
        <v>134</v>
      </c>
      <c r="G936" s="9" t="s">
        <v>7</v>
      </c>
      <c r="I936" s="3">
        <v>43612.75</v>
      </c>
      <c r="J936" s="3">
        <v>43610.75</v>
      </c>
      <c r="K936" s="4">
        <v>8</v>
      </c>
      <c r="L936" s="4">
        <v>1067.8399999999999</v>
      </c>
      <c r="M936" s="4">
        <v>21</v>
      </c>
      <c r="N936" s="4">
        <v>2081.1</v>
      </c>
      <c r="O936" s="4">
        <v>3148.9399999999996</v>
      </c>
    </row>
    <row r="937" spans="1:15">
      <c r="A937">
        <v>10000936</v>
      </c>
      <c r="B937" s="3">
        <v>43171</v>
      </c>
      <c r="C937" t="s">
        <v>2</v>
      </c>
      <c r="D937" s="5">
        <v>27</v>
      </c>
      <c r="E937" s="6">
        <v>43284</v>
      </c>
      <c r="F937" t="s">
        <v>134</v>
      </c>
      <c r="G937" s="9" t="s">
        <v>7</v>
      </c>
      <c r="I937" s="3">
        <v>43612.75</v>
      </c>
      <c r="J937" s="3">
        <v>43612.75</v>
      </c>
      <c r="K937" s="4">
        <v>8</v>
      </c>
      <c r="L937" s="4">
        <v>966.24</v>
      </c>
      <c r="M937" s="4">
        <v>17</v>
      </c>
      <c r="N937" s="4">
        <v>1678.24</v>
      </c>
      <c r="O937" s="4">
        <v>2644.48</v>
      </c>
    </row>
    <row r="938" spans="1:15">
      <c r="A938">
        <v>10000937</v>
      </c>
      <c r="B938" s="3">
        <v>43171</v>
      </c>
      <c r="C938" t="s">
        <v>2</v>
      </c>
      <c r="D938" s="5">
        <v>24</v>
      </c>
      <c r="E938" s="6">
        <v>43282</v>
      </c>
      <c r="F938" t="s">
        <v>134</v>
      </c>
      <c r="G938" s="9" t="s">
        <v>7</v>
      </c>
      <c r="H938" s="8" t="s">
        <v>24</v>
      </c>
      <c r="I938" s="3">
        <v>43617.5</v>
      </c>
      <c r="J938" s="3">
        <v>43614.5</v>
      </c>
      <c r="K938" s="4">
        <v>7</v>
      </c>
      <c r="L938" s="4">
        <v>820.75</v>
      </c>
      <c r="M938" s="4">
        <v>36</v>
      </c>
      <c r="N938" s="4">
        <v>3594.6</v>
      </c>
      <c r="O938" s="4">
        <v>4415.3500000000004</v>
      </c>
    </row>
    <row r="939" spans="1:15">
      <c r="A939">
        <v>10000938</v>
      </c>
      <c r="B939" s="3">
        <v>43172</v>
      </c>
      <c r="C939" t="s">
        <v>2</v>
      </c>
      <c r="D939" s="5">
        <v>28</v>
      </c>
      <c r="E939" s="6">
        <v>43287</v>
      </c>
      <c r="F939" t="s">
        <v>134</v>
      </c>
      <c r="G939" s="1" t="s">
        <v>7</v>
      </c>
      <c r="H939" s="8" t="s">
        <v>16</v>
      </c>
      <c r="I939" s="3">
        <v>43631.78</v>
      </c>
      <c r="J939" s="3">
        <v>43628.78</v>
      </c>
      <c r="K939" s="4">
        <v>8</v>
      </c>
      <c r="L939" s="4">
        <v>976.8</v>
      </c>
      <c r="M939" s="4">
        <v>22</v>
      </c>
      <c r="N939" s="4">
        <v>1834.58</v>
      </c>
      <c r="O939" s="4">
        <v>2811.38</v>
      </c>
    </row>
    <row r="940" spans="1:15">
      <c r="A940">
        <v>10000939</v>
      </c>
      <c r="B940" s="3">
        <v>43172</v>
      </c>
      <c r="C940" t="s">
        <v>2</v>
      </c>
      <c r="D940" s="5">
        <v>34</v>
      </c>
      <c r="E940" s="6">
        <v>43284</v>
      </c>
      <c r="F940" t="s">
        <v>134</v>
      </c>
      <c r="G940" s="1" t="s">
        <v>7</v>
      </c>
      <c r="I940" s="3">
        <v>43612.82</v>
      </c>
      <c r="J940" s="3">
        <v>43609.82</v>
      </c>
      <c r="K940" s="4">
        <v>7</v>
      </c>
      <c r="L940" s="4">
        <v>773.36</v>
      </c>
      <c r="M940" s="4">
        <v>17</v>
      </c>
      <c r="N940" s="4">
        <v>924.63</v>
      </c>
      <c r="O940" s="4">
        <v>1697.99</v>
      </c>
    </row>
    <row r="941" spans="1:15">
      <c r="A941">
        <v>10000940</v>
      </c>
      <c r="B941" s="3">
        <v>43172</v>
      </c>
      <c r="C941" t="s">
        <v>2</v>
      </c>
      <c r="D941" s="5">
        <v>43</v>
      </c>
      <c r="E941" s="6" t="s">
        <v>133</v>
      </c>
      <c r="F941" t="s">
        <v>144</v>
      </c>
      <c r="G941" s="1" t="s">
        <v>7</v>
      </c>
      <c r="I941" s="3">
        <v>43499.06</v>
      </c>
      <c r="J941" s="3">
        <v>43494.06</v>
      </c>
      <c r="K941" s="4">
        <v>21</v>
      </c>
      <c r="L941" s="4">
        <v>2079</v>
      </c>
      <c r="M941" s="4">
        <v>0</v>
      </c>
      <c r="N941" s="4">
        <v>0</v>
      </c>
      <c r="O941" s="4">
        <v>2079</v>
      </c>
    </row>
    <row r="942" spans="1:15">
      <c r="A942">
        <v>10000941</v>
      </c>
      <c r="B942" s="3">
        <v>43172</v>
      </c>
      <c r="C942" t="s">
        <v>2</v>
      </c>
      <c r="D942" s="5">
        <v>19</v>
      </c>
      <c r="E942" s="6">
        <v>43282</v>
      </c>
      <c r="F942" t="s">
        <v>134</v>
      </c>
      <c r="G942" s="9" t="s">
        <v>7</v>
      </c>
      <c r="I942" s="3">
        <v>43598.6</v>
      </c>
      <c r="J942" s="3">
        <v>43596.6</v>
      </c>
      <c r="K942" s="4">
        <v>7</v>
      </c>
      <c r="L942" s="4">
        <v>911.54</v>
      </c>
      <c r="M942" s="4">
        <v>19</v>
      </c>
      <c r="N942" s="4">
        <v>1045.19</v>
      </c>
      <c r="O942" s="4">
        <v>1956.73</v>
      </c>
    </row>
    <row r="943" spans="1:15">
      <c r="A943">
        <v>10000942</v>
      </c>
      <c r="B943" s="3">
        <v>43172</v>
      </c>
      <c r="C943" t="s">
        <v>3</v>
      </c>
      <c r="D943" s="5">
        <v>34</v>
      </c>
      <c r="E943" s="6">
        <v>43284</v>
      </c>
      <c r="F943" t="s">
        <v>134</v>
      </c>
      <c r="G943" s="9" t="s">
        <v>7</v>
      </c>
      <c r="H943" s="8" t="s">
        <v>25</v>
      </c>
      <c r="I943" s="3">
        <v>43598.6</v>
      </c>
      <c r="J943" s="3">
        <v>43593.599999999999</v>
      </c>
      <c r="K943" s="4">
        <v>7</v>
      </c>
      <c r="L943" s="4">
        <v>666.33</v>
      </c>
      <c r="M943" s="4">
        <v>40</v>
      </c>
      <c r="N943" s="4">
        <v>2183.6</v>
      </c>
      <c r="O943" s="4">
        <v>2849.93</v>
      </c>
    </row>
    <row r="944" spans="1:15">
      <c r="A944">
        <v>10000943</v>
      </c>
      <c r="B944" s="3">
        <v>43172</v>
      </c>
      <c r="C944" t="s">
        <v>2</v>
      </c>
      <c r="D944" s="5">
        <v>24</v>
      </c>
      <c r="E944" s="6">
        <v>43282</v>
      </c>
      <c r="F944" t="s">
        <v>134</v>
      </c>
      <c r="G944" s="9" t="s">
        <v>7</v>
      </c>
      <c r="I944" s="3">
        <v>43622.3</v>
      </c>
      <c r="J944" s="3">
        <v>43619.3</v>
      </c>
      <c r="K944" s="4">
        <v>7</v>
      </c>
      <c r="L944" s="4">
        <v>1045.5899999999999</v>
      </c>
      <c r="M944" s="4">
        <v>18</v>
      </c>
      <c r="N944" s="4">
        <v>1616.94</v>
      </c>
      <c r="O944" s="4">
        <v>2662.5299999999997</v>
      </c>
    </row>
    <row r="945" spans="1:15">
      <c r="A945">
        <v>10000944</v>
      </c>
      <c r="B945" s="3">
        <v>43172</v>
      </c>
      <c r="C945" t="s">
        <v>2</v>
      </c>
      <c r="D945" s="5">
        <v>30</v>
      </c>
      <c r="E945" s="6">
        <v>43283</v>
      </c>
      <c r="F945" t="s">
        <v>134</v>
      </c>
      <c r="G945" s="9" t="s">
        <v>7</v>
      </c>
      <c r="H945" s="8" t="s">
        <v>16</v>
      </c>
      <c r="I945" s="3">
        <v>43627.040000000001</v>
      </c>
      <c r="J945" s="3">
        <v>43624.04</v>
      </c>
      <c r="K945" s="4">
        <v>7</v>
      </c>
      <c r="L945" s="4">
        <v>644.55999999999995</v>
      </c>
      <c r="M945" s="4">
        <v>18</v>
      </c>
      <c r="N945" s="4">
        <v>1784.34</v>
      </c>
      <c r="O945" s="4">
        <v>2428.8999999999996</v>
      </c>
    </row>
    <row r="946" spans="1:15">
      <c r="A946">
        <v>10000945</v>
      </c>
      <c r="B946" s="3">
        <v>43172</v>
      </c>
      <c r="C946" t="s">
        <v>2</v>
      </c>
      <c r="D946" s="5">
        <v>29</v>
      </c>
      <c r="E946" s="6" t="s">
        <v>133</v>
      </c>
      <c r="F946" t="s">
        <v>144</v>
      </c>
      <c r="G946" s="9" t="s">
        <v>7</v>
      </c>
      <c r="I946" s="3">
        <v>43627.040000000001</v>
      </c>
      <c r="J946" s="3">
        <v>43625.04</v>
      </c>
      <c r="K946" s="4">
        <v>30</v>
      </c>
      <c r="L946" s="4">
        <v>2893.2</v>
      </c>
      <c r="M946" s="4">
        <v>0</v>
      </c>
      <c r="N946" s="4">
        <v>0</v>
      </c>
      <c r="O946" s="4">
        <v>2893.2</v>
      </c>
    </row>
    <row r="947" spans="1:15">
      <c r="A947">
        <v>10000946</v>
      </c>
      <c r="B947" s="3">
        <v>43172</v>
      </c>
      <c r="C947" t="s">
        <v>2</v>
      </c>
      <c r="D947" s="5">
        <v>31</v>
      </c>
      <c r="E947" s="6">
        <v>43286</v>
      </c>
      <c r="F947" t="s">
        <v>134</v>
      </c>
      <c r="G947" s="9" t="s">
        <v>7</v>
      </c>
      <c r="I947" s="3">
        <v>43622.3</v>
      </c>
      <c r="J947" s="3">
        <v>43618.3</v>
      </c>
      <c r="K947" s="4">
        <v>8</v>
      </c>
      <c r="L947" s="4">
        <v>801.12</v>
      </c>
      <c r="M947" s="4">
        <v>18</v>
      </c>
      <c r="N947" s="4">
        <v>1518.48</v>
      </c>
      <c r="O947" s="4">
        <v>2319.6</v>
      </c>
    </row>
    <row r="948" spans="1:15">
      <c r="A948">
        <v>10000947</v>
      </c>
      <c r="B948" s="3">
        <v>43172</v>
      </c>
      <c r="C948" t="s">
        <v>3</v>
      </c>
      <c r="D948" s="5">
        <v>47</v>
      </c>
      <c r="E948" s="6" t="s">
        <v>133</v>
      </c>
      <c r="F948" t="s">
        <v>144</v>
      </c>
      <c r="G948" s="9" t="s">
        <v>7</v>
      </c>
      <c r="H948" s="8" t="s">
        <v>25</v>
      </c>
      <c r="I948" s="3">
        <v>43418.48</v>
      </c>
      <c r="J948" s="3">
        <v>43417.48</v>
      </c>
      <c r="K948" s="4">
        <v>16</v>
      </c>
      <c r="L948" s="4">
        <v>1372.32</v>
      </c>
      <c r="M948" s="4">
        <v>0</v>
      </c>
      <c r="N948" s="4">
        <v>0</v>
      </c>
      <c r="O948" s="4">
        <v>1372.32</v>
      </c>
    </row>
    <row r="949" spans="1:15">
      <c r="A949">
        <v>10000948</v>
      </c>
      <c r="B949" s="3">
        <v>43172</v>
      </c>
      <c r="C949" t="s">
        <v>2</v>
      </c>
      <c r="D949" s="5">
        <v>26</v>
      </c>
      <c r="E949" s="6">
        <v>43287</v>
      </c>
      <c r="F949" t="s">
        <v>134</v>
      </c>
      <c r="G949" s="9" t="s">
        <v>7</v>
      </c>
      <c r="I949" s="3">
        <v>43636.52</v>
      </c>
      <c r="J949" s="3">
        <v>43635.519999999997</v>
      </c>
      <c r="K949" s="4">
        <v>8</v>
      </c>
      <c r="L949" s="4">
        <v>1065.68</v>
      </c>
      <c r="M949" s="4">
        <v>28</v>
      </c>
      <c r="N949" s="4">
        <v>1646.96</v>
      </c>
      <c r="O949" s="4">
        <v>2712.6400000000003</v>
      </c>
    </row>
    <row r="950" spans="1:15">
      <c r="A950">
        <v>10000949</v>
      </c>
      <c r="B950" s="3">
        <v>43172</v>
      </c>
      <c r="C950" t="s">
        <v>2</v>
      </c>
      <c r="D950" s="5">
        <v>50</v>
      </c>
      <c r="E950" s="6" t="s">
        <v>133</v>
      </c>
      <c r="F950" t="s">
        <v>144</v>
      </c>
      <c r="G950" s="9" t="s">
        <v>7</v>
      </c>
      <c r="H950" s="8" t="s">
        <v>16</v>
      </c>
      <c r="I950" s="3">
        <v>43423.22</v>
      </c>
      <c r="J950" s="3">
        <v>43422.22</v>
      </c>
      <c r="K950" s="4">
        <v>17</v>
      </c>
      <c r="L950" s="4">
        <v>2372.69</v>
      </c>
      <c r="M950" s="4">
        <v>0</v>
      </c>
      <c r="N950" s="4">
        <v>0</v>
      </c>
      <c r="O950" s="4">
        <v>2372.69</v>
      </c>
    </row>
    <row r="951" spans="1:15">
      <c r="A951">
        <v>10000950</v>
      </c>
      <c r="B951" s="3">
        <v>43172</v>
      </c>
      <c r="C951" t="s">
        <v>2</v>
      </c>
      <c r="D951" s="5">
        <v>25</v>
      </c>
      <c r="E951" s="6">
        <v>43282</v>
      </c>
      <c r="F951" t="s">
        <v>134</v>
      </c>
      <c r="G951" s="9" t="s">
        <v>7</v>
      </c>
      <c r="H951" s="8" t="s">
        <v>16</v>
      </c>
      <c r="I951" s="3">
        <v>43627.040000000001</v>
      </c>
      <c r="J951" s="3">
        <v>43626.04</v>
      </c>
      <c r="K951" s="4">
        <v>7</v>
      </c>
      <c r="L951" s="4">
        <v>805.98</v>
      </c>
      <c r="M951" s="4">
        <v>46</v>
      </c>
      <c r="N951" s="4">
        <v>3586.62</v>
      </c>
      <c r="O951" s="4">
        <v>4392.6000000000004</v>
      </c>
    </row>
    <row r="952" spans="1:15">
      <c r="A952">
        <v>10000951</v>
      </c>
      <c r="B952" s="3">
        <v>43172</v>
      </c>
      <c r="C952" t="s">
        <v>2</v>
      </c>
      <c r="D952" s="5">
        <v>37</v>
      </c>
      <c r="E952" s="6">
        <v>43286</v>
      </c>
      <c r="F952" t="s">
        <v>134</v>
      </c>
      <c r="G952" s="9" t="s">
        <v>7</v>
      </c>
      <c r="H952" s="8" t="s">
        <v>25</v>
      </c>
      <c r="I952" s="3">
        <v>43603.34</v>
      </c>
      <c r="J952" s="3">
        <v>43603.34</v>
      </c>
      <c r="K952" s="4">
        <v>8</v>
      </c>
      <c r="L952" s="4">
        <v>1012.96</v>
      </c>
      <c r="M952" s="4">
        <v>24</v>
      </c>
      <c r="N952" s="4">
        <v>1900.8</v>
      </c>
      <c r="O952" s="4">
        <v>2913.76</v>
      </c>
    </row>
    <row r="953" spans="1:15">
      <c r="A953">
        <v>10000952</v>
      </c>
      <c r="B953" s="3">
        <v>43172</v>
      </c>
      <c r="C953" t="s">
        <v>2</v>
      </c>
      <c r="D953" s="5">
        <v>26</v>
      </c>
      <c r="E953" s="6">
        <v>43287</v>
      </c>
      <c r="F953" t="s">
        <v>134</v>
      </c>
      <c r="G953" s="9" t="s">
        <v>7</v>
      </c>
      <c r="H953" s="8" t="s">
        <v>16</v>
      </c>
      <c r="I953" s="3">
        <v>43622.3</v>
      </c>
      <c r="J953" s="3">
        <v>43622.3</v>
      </c>
      <c r="K953" s="4">
        <v>8</v>
      </c>
      <c r="L953" s="4">
        <v>712.32</v>
      </c>
      <c r="M953" s="4">
        <v>18</v>
      </c>
      <c r="N953" s="4">
        <v>1400.94</v>
      </c>
      <c r="O953" s="4">
        <v>2113.2600000000002</v>
      </c>
    </row>
    <row r="954" spans="1:15">
      <c r="A954">
        <v>10000953</v>
      </c>
      <c r="B954" s="3">
        <v>43172</v>
      </c>
      <c r="C954" t="s">
        <v>2</v>
      </c>
      <c r="D954" s="5">
        <v>22</v>
      </c>
      <c r="E954" s="6">
        <v>43282</v>
      </c>
      <c r="F954" t="s">
        <v>134</v>
      </c>
      <c r="G954" s="9" t="s">
        <v>7</v>
      </c>
      <c r="I954" s="3">
        <v>43646</v>
      </c>
      <c r="J954" s="3">
        <v>43641</v>
      </c>
      <c r="K954" s="4">
        <v>7</v>
      </c>
      <c r="L954" s="4">
        <v>1006.04</v>
      </c>
      <c r="M954" s="4">
        <v>21</v>
      </c>
      <c r="N954" s="4">
        <v>1228.08</v>
      </c>
      <c r="O954" s="4">
        <v>2234.12</v>
      </c>
    </row>
    <row r="955" spans="1:15">
      <c r="A955">
        <v>10000954</v>
      </c>
      <c r="B955" s="3">
        <v>43172</v>
      </c>
      <c r="C955" t="s">
        <v>3</v>
      </c>
      <c r="D955" s="5">
        <v>35</v>
      </c>
      <c r="E955" s="6" t="s">
        <v>133</v>
      </c>
      <c r="F955" t="s">
        <v>144</v>
      </c>
      <c r="G955" s="9" t="s">
        <v>7</v>
      </c>
      <c r="H955" s="8" t="s">
        <v>25</v>
      </c>
      <c r="I955" s="3">
        <v>43380.56</v>
      </c>
      <c r="J955" s="3">
        <v>43378.559999999998</v>
      </c>
      <c r="K955" s="4">
        <v>14</v>
      </c>
      <c r="L955" s="4">
        <v>1296.1199999999999</v>
      </c>
      <c r="M955" s="4">
        <v>0</v>
      </c>
      <c r="N955" s="4">
        <v>0</v>
      </c>
      <c r="O955" s="4">
        <v>1296.1199999999999</v>
      </c>
    </row>
    <row r="956" spans="1:15">
      <c r="A956">
        <v>10000955</v>
      </c>
      <c r="B956" s="3">
        <v>43172</v>
      </c>
      <c r="C956" t="s">
        <v>2</v>
      </c>
      <c r="D956" s="5">
        <v>33</v>
      </c>
      <c r="E956" s="6">
        <v>43284</v>
      </c>
      <c r="F956" t="s">
        <v>134</v>
      </c>
      <c r="G956" s="9" t="s">
        <v>7</v>
      </c>
      <c r="H956" s="8" t="s">
        <v>155</v>
      </c>
      <c r="I956" s="3">
        <v>43636.52</v>
      </c>
      <c r="J956" s="3">
        <v>43635.519999999997</v>
      </c>
      <c r="K956" s="4">
        <v>7</v>
      </c>
      <c r="L956" s="4">
        <v>977.2</v>
      </c>
      <c r="M956" s="4">
        <v>24</v>
      </c>
      <c r="N956" s="4">
        <v>1408.8</v>
      </c>
      <c r="O956" s="4">
        <v>2386</v>
      </c>
    </row>
    <row r="957" spans="1:15">
      <c r="A957">
        <v>10000956</v>
      </c>
      <c r="B957" s="3">
        <v>43172</v>
      </c>
      <c r="C957" t="s">
        <v>2</v>
      </c>
      <c r="D957" s="5">
        <v>29</v>
      </c>
      <c r="E957" s="6">
        <v>43283</v>
      </c>
      <c r="F957" t="s">
        <v>134</v>
      </c>
      <c r="G957" s="9" t="s">
        <v>7</v>
      </c>
      <c r="H957" s="8" t="s">
        <v>25</v>
      </c>
      <c r="I957" s="3">
        <v>43598.6</v>
      </c>
      <c r="J957" s="3">
        <v>43594.6</v>
      </c>
      <c r="K957" s="4">
        <v>7</v>
      </c>
      <c r="L957" s="4">
        <v>800.17</v>
      </c>
      <c r="M957" s="4">
        <v>26</v>
      </c>
      <c r="N957" s="4">
        <v>1801.28</v>
      </c>
      <c r="O957" s="4">
        <v>2601.4499999999998</v>
      </c>
    </row>
    <row r="958" spans="1:15">
      <c r="A958">
        <v>10000957</v>
      </c>
      <c r="B958" s="3">
        <v>43172</v>
      </c>
      <c r="C958" t="s">
        <v>3</v>
      </c>
      <c r="D958" s="5">
        <v>24</v>
      </c>
      <c r="E958" s="6">
        <v>43283</v>
      </c>
      <c r="F958" t="s">
        <v>134</v>
      </c>
      <c r="G958" s="9" t="s">
        <v>7</v>
      </c>
      <c r="H958" s="8" t="s">
        <v>16</v>
      </c>
      <c r="I958" s="3">
        <v>43617.56</v>
      </c>
      <c r="J958" s="3">
        <v>43617.56</v>
      </c>
      <c r="K958" s="4">
        <v>7</v>
      </c>
      <c r="L958" s="4">
        <v>760.41</v>
      </c>
      <c r="M958" s="4">
        <v>52</v>
      </c>
      <c r="N958" s="4">
        <v>4415.84</v>
      </c>
      <c r="O958" s="4">
        <v>5176.25</v>
      </c>
    </row>
    <row r="959" spans="1:15">
      <c r="A959">
        <v>10000958</v>
      </c>
      <c r="B959" s="3">
        <v>43173</v>
      </c>
      <c r="C959" t="s">
        <v>3</v>
      </c>
      <c r="D959" s="5">
        <v>40</v>
      </c>
      <c r="E959" s="6" t="s">
        <v>133</v>
      </c>
      <c r="F959" t="s">
        <v>144</v>
      </c>
      <c r="G959" s="1" t="s">
        <v>7</v>
      </c>
      <c r="H959" s="8" t="s">
        <v>13</v>
      </c>
      <c r="I959" s="3">
        <v>43532.480000000003</v>
      </c>
      <c r="J959" s="3">
        <v>43532.480000000003</v>
      </c>
      <c r="K959" s="4">
        <v>24</v>
      </c>
      <c r="L959" s="4">
        <v>1995.6</v>
      </c>
      <c r="M959" s="4">
        <v>0</v>
      </c>
      <c r="N959" s="4">
        <v>0</v>
      </c>
      <c r="O959" s="4">
        <v>1995.6</v>
      </c>
    </row>
    <row r="960" spans="1:15">
      <c r="A960">
        <v>10000959</v>
      </c>
      <c r="B960" s="3">
        <v>43173</v>
      </c>
      <c r="C960" t="s">
        <v>2</v>
      </c>
      <c r="D960" s="5">
        <v>37</v>
      </c>
      <c r="E960" s="6" t="s">
        <v>133</v>
      </c>
      <c r="F960" t="s">
        <v>144</v>
      </c>
      <c r="G960" s="1" t="s">
        <v>7</v>
      </c>
      <c r="I960" s="3">
        <v>43527.75</v>
      </c>
      <c r="J960" s="3">
        <v>43523.75</v>
      </c>
      <c r="K960" s="4">
        <v>23</v>
      </c>
      <c r="L960" s="4">
        <v>2146.8200000000002</v>
      </c>
      <c r="M960" s="4">
        <v>0</v>
      </c>
      <c r="N960" s="4">
        <v>0</v>
      </c>
      <c r="O960" s="4">
        <v>2146.8200000000002</v>
      </c>
    </row>
    <row r="961" spans="1:15">
      <c r="A961">
        <v>10000960</v>
      </c>
      <c r="B961" s="3">
        <v>43173</v>
      </c>
      <c r="C961" t="s">
        <v>2</v>
      </c>
      <c r="D961" s="5">
        <v>48</v>
      </c>
      <c r="E961" s="6">
        <v>43286</v>
      </c>
      <c r="F961" t="s">
        <v>134</v>
      </c>
      <c r="G961" s="9" t="s">
        <v>7</v>
      </c>
      <c r="I961" s="3">
        <v>43608.160000000003</v>
      </c>
      <c r="J961" s="3">
        <v>43604.160000000003</v>
      </c>
      <c r="K961" s="4">
        <v>8</v>
      </c>
      <c r="L961" s="4">
        <v>1167.5999999999999</v>
      </c>
      <c r="M961" s="4">
        <v>19</v>
      </c>
      <c r="N961" s="4">
        <v>1060.58</v>
      </c>
      <c r="O961" s="4">
        <v>2228.1799999999998</v>
      </c>
    </row>
    <row r="962" spans="1:15">
      <c r="A962">
        <v>10000961</v>
      </c>
      <c r="B962" s="3">
        <v>43173</v>
      </c>
      <c r="C962" t="s">
        <v>2</v>
      </c>
      <c r="D962" s="5">
        <v>21</v>
      </c>
      <c r="E962" s="6">
        <v>43284</v>
      </c>
      <c r="F962" t="s">
        <v>134</v>
      </c>
      <c r="G962" s="9" t="s">
        <v>7</v>
      </c>
      <c r="H962" s="8" t="s">
        <v>16</v>
      </c>
      <c r="I962" s="3">
        <v>43603.43</v>
      </c>
      <c r="J962" s="3">
        <v>43599.43</v>
      </c>
      <c r="K962" s="4">
        <v>7</v>
      </c>
      <c r="L962" s="4">
        <v>696.57</v>
      </c>
      <c r="M962" s="4">
        <v>21</v>
      </c>
      <c r="N962" s="4">
        <v>1602.72</v>
      </c>
      <c r="O962" s="4">
        <v>2299.29</v>
      </c>
    </row>
    <row r="963" spans="1:15">
      <c r="A963">
        <v>10000962</v>
      </c>
      <c r="B963" s="3">
        <v>43173</v>
      </c>
      <c r="C963" t="s">
        <v>3</v>
      </c>
      <c r="D963" s="5">
        <v>21</v>
      </c>
      <c r="E963" s="6">
        <v>43286</v>
      </c>
      <c r="F963" t="s">
        <v>134</v>
      </c>
      <c r="G963" s="9" t="s">
        <v>7</v>
      </c>
      <c r="I963" s="3">
        <v>43636.54</v>
      </c>
      <c r="J963" s="3">
        <v>43634.54</v>
      </c>
      <c r="K963" s="4">
        <v>8</v>
      </c>
      <c r="L963" s="4">
        <v>998.72</v>
      </c>
      <c r="M963" s="4">
        <v>36</v>
      </c>
      <c r="N963" s="4">
        <v>3328.2</v>
      </c>
      <c r="O963" s="4">
        <v>4326.92</v>
      </c>
    </row>
    <row r="964" spans="1:15">
      <c r="A964">
        <v>10000963</v>
      </c>
      <c r="B964" s="3">
        <v>43173</v>
      </c>
      <c r="C964" t="s">
        <v>2</v>
      </c>
      <c r="D964" s="5">
        <v>37</v>
      </c>
      <c r="E964" s="6" t="s">
        <v>133</v>
      </c>
      <c r="F964" t="s">
        <v>144</v>
      </c>
      <c r="G964" s="9" t="s">
        <v>7</v>
      </c>
      <c r="H964" s="8" t="s">
        <v>16</v>
      </c>
      <c r="I964" s="3">
        <v>43475.72</v>
      </c>
      <c r="J964" s="3">
        <v>43472.72</v>
      </c>
      <c r="K964" s="4">
        <v>20</v>
      </c>
      <c r="L964" s="4">
        <v>1807</v>
      </c>
      <c r="M964" s="4">
        <v>0</v>
      </c>
      <c r="N964" s="4">
        <v>0</v>
      </c>
      <c r="O964" s="4">
        <v>1807</v>
      </c>
    </row>
    <row r="965" spans="1:15">
      <c r="A965">
        <v>10000964</v>
      </c>
      <c r="B965" s="3">
        <v>43173</v>
      </c>
      <c r="C965" t="s">
        <v>2</v>
      </c>
      <c r="D965" s="5">
        <v>34</v>
      </c>
      <c r="E965" s="6">
        <v>43282</v>
      </c>
      <c r="F965" t="s">
        <v>134</v>
      </c>
      <c r="G965" s="9" t="s">
        <v>7</v>
      </c>
      <c r="H965" s="8" t="s">
        <v>16</v>
      </c>
      <c r="I965" s="3">
        <v>43636.54</v>
      </c>
      <c r="J965" s="3">
        <v>43635.54</v>
      </c>
      <c r="K965" s="4">
        <v>7</v>
      </c>
      <c r="L965" s="4">
        <v>630.91</v>
      </c>
      <c r="M965" s="4">
        <v>46</v>
      </c>
      <c r="N965" s="4">
        <v>3146.86</v>
      </c>
      <c r="O965" s="4">
        <v>3777.77</v>
      </c>
    </row>
    <row r="966" spans="1:15">
      <c r="A966">
        <v>10000965</v>
      </c>
      <c r="B966" s="3">
        <v>43173</v>
      </c>
      <c r="C966" t="s">
        <v>3</v>
      </c>
      <c r="D966" s="5">
        <v>39</v>
      </c>
      <c r="E966" s="6">
        <v>43287</v>
      </c>
      <c r="F966" t="s">
        <v>134</v>
      </c>
      <c r="G966" s="9" t="s">
        <v>7</v>
      </c>
      <c r="I966" s="3">
        <v>43641.27</v>
      </c>
      <c r="J966" s="3">
        <v>43637.27</v>
      </c>
      <c r="K966" s="4">
        <v>8</v>
      </c>
      <c r="L966" s="4">
        <v>678.48</v>
      </c>
      <c r="M966" s="4">
        <v>33</v>
      </c>
      <c r="N966" s="4">
        <v>2480.94</v>
      </c>
      <c r="O966" s="4">
        <v>3159.42</v>
      </c>
    </row>
    <row r="967" spans="1:15">
      <c r="A967">
        <v>10000966</v>
      </c>
      <c r="B967" s="3">
        <v>43173</v>
      </c>
      <c r="C967" t="s">
        <v>2</v>
      </c>
      <c r="D967" s="5">
        <v>34</v>
      </c>
      <c r="E967" s="6">
        <v>43287</v>
      </c>
      <c r="F967" t="s">
        <v>134</v>
      </c>
      <c r="G967" s="9" t="s">
        <v>7</v>
      </c>
      <c r="H967" s="8" t="s">
        <v>25</v>
      </c>
      <c r="I967" s="3">
        <v>43617.62</v>
      </c>
      <c r="J967" s="3">
        <v>43616.62</v>
      </c>
      <c r="K967" s="4">
        <v>8</v>
      </c>
      <c r="L967" s="4">
        <v>1083.1199999999999</v>
      </c>
      <c r="M967" s="4">
        <v>45</v>
      </c>
      <c r="N967" s="4">
        <v>3967.65</v>
      </c>
      <c r="O967" s="4">
        <v>5050.7700000000004</v>
      </c>
    </row>
    <row r="968" spans="1:15">
      <c r="A968">
        <v>10000967</v>
      </c>
      <c r="B968" s="3">
        <v>43173</v>
      </c>
      <c r="C968" t="s">
        <v>2</v>
      </c>
      <c r="D968" s="5">
        <v>26</v>
      </c>
      <c r="E968" s="6">
        <v>43283</v>
      </c>
      <c r="F968" t="s">
        <v>134</v>
      </c>
      <c r="G968" s="9" t="s">
        <v>7</v>
      </c>
      <c r="I968" s="3">
        <v>43646</v>
      </c>
      <c r="J968" s="3">
        <v>43643</v>
      </c>
      <c r="K968" s="4">
        <v>7</v>
      </c>
      <c r="L968" s="4">
        <v>702.31</v>
      </c>
      <c r="M968" s="4">
        <v>30</v>
      </c>
      <c r="N968" s="4">
        <v>2327.6999999999998</v>
      </c>
      <c r="O968" s="4">
        <v>3030.0099999999998</v>
      </c>
    </row>
    <row r="969" spans="1:15">
      <c r="A969">
        <v>10000968</v>
      </c>
      <c r="B969" s="3">
        <v>43173</v>
      </c>
      <c r="C969" t="s">
        <v>2</v>
      </c>
      <c r="D969" s="5">
        <v>20</v>
      </c>
      <c r="E969" s="6">
        <v>43282</v>
      </c>
      <c r="F969" t="s">
        <v>134</v>
      </c>
      <c r="G969" s="9" t="s">
        <v>7</v>
      </c>
      <c r="H969" s="8" t="s">
        <v>16</v>
      </c>
      <c r="I969" s="3">
        <v>43641.27</v>
      </c>
      <c r="J969" s="3">
        <v>43641.27</v>
      </c>
      <c r="K969" s="4">
        <v>7</v>
      </c>
      <c r="L969" s="4">
        <v>992.32</v>
      </c>
      <c r="M969" s="4">
        <v>28</v>
      </c>
      <c r="N969" s="4">
        <v>1732.08</v>
      </c>
      <c r="O969" s="4">
        <v>2724.4</v>
      </c>
    </row>
    <row r="970" spans="1:15">
      <c r="A970">
        <v>10000969</v>
      </c>
      <c r="B970" s="3">
        <v>43173</v>
      </c>
      <c r="C970" t="s">
        <v>3</v>
      </c>
      <c r="D970" s="5">
        <v>32</v>
      </c>
      <c r="E970" s="6">
        <v>43282</v>
      </c>
      <c r="F970" t="s">
        <v>134</v>
      </c>
      <c r="G970" s="9" t="s">
        <v>7</v>
      </c>
      <c r="H970" s="8" t="s">
        <v>48</v>
      </c>
      <c r="I970" s="3">
        <v>43612.89</v>
      </c>
      <c r="J970" s="3">
        <v>43607.89</v>
      </c>
      <c r="K970" s="4">
        <v>7</v>
      </c>
      <c r="L970" s="4">
        <v>1026.06</v>
      </c>
      <c r="M970" s="4">
        <v>40</v>
      </c>
      <c r="N970" s="4">
        <v>2868.8</v>
      </c>
      <c r="O970" s="4">
        <v>3894.86</v>
      </c>
    </row>
    <row r="971" spans="1:15">
      <c r="A971">
        <v>10000970</v>
      </c>
      <c r="B971" s="3">
        <v>43173</v>
      </c>
      <c r="C971" t="s">
        <v>3</v>
      </c>
      <c r="D971" s="5">
        <v>38</v>
      </c>
      <c r="E971" s="6" t="s">
        <v>133</v>
      </c>
      <c r="F971" t="s">
        <v>144</v>
      </c>
      <c r="G971" s="9" t="s">
        <v>7</v>
      </c>
      <c r="I971" s="3">
        <v>43513.56</v>
      </c>
      <c r="J971" s="3">
        <v>43510.559999999998</v>
      </c>
      <c r="K971" s="4">
        <v>23</v>
      </c>
      <c r="L971" s="4">
        <v>1748</v>
      </c>
      <c r="M971" s="4">
        <v>0</v>
      </c>
      <c r="N971" s="4">
        <v>0</v>
      </c>
      <c r="O971" s="4">
        <v>1748</v>
      </c>
    </row>
    <row r="972" spans="1:15">
      <c r="A972">
        <v>10000971</v>
      </c>
      <c r="B972" s="3">
        <v>43173</v>
      </c>
      <c r="C972" t="s">
        <v>2</v>
      </c>
      <c r="D972" s="5">
        <v>47</v>
      </c>
      <c r="E972" s="6">
        <v>43286</v>
      </c>
      <c r="F972" t="s">
        <v>134</v>
      </c>
      <c r="G972" s="9" t="s">
        <v>7</v>
      </c>
      <c r="H972" s="8" t="s">
        <v>25</v>
      </c>
      <c r="I972" s="3">
        <v>43603.43</v>
      </c>
      <c r="J972" s="3">
        <v>43598.43</v>
      </c>
      <c r="K972" s="4">
        <v>8</v>
      </c>
      <c r="L972" s="4">
        <v>817.92</v>
      </c>
      <c r="M972" s="4">
        <v>19</v>
      </c>
      <c r="N972" s="4">
        <v>1385.48</v>
      </c>
      <c r="O972" s="4">
        <v>2203.4</v>
      </c>
    </row>
    <row r="973" spans="1:15">
      <c r="A973">
        <v>10000972</v>
      </c>
      <c r="B973" s="3">
        <v>43173</v>
      </c>
      <c r="C973" t="s">
        <v>2</v>
      </c>
      <c r="D973" s="5">
        <v>40</v>
      </c>
      <c r="E973" s="6" t="s">
        <v>133</v>
      </c>
      <c r="F973" t="s">
        <v>144</v>
      </c>
      <c r="G973" s="9" t="s">
        <v>7</v>
      </c>
      <c r="H973" s="8" t="s">
        <v>17</v>
      </c>
      <c r="I973" s="3">
        <v>43608.160000000003</v>
      </c>
      <c r="J973" s="3">
        <v>43607.16</v>
      </c>
      <c r="K973" s="4">
        <v>29</v>
      </c>
      <c r="L973" s="4">
        <v>2539.2399999999998</v>
      </c>
      <c r="M973" s="4">
        <v>0</v>
      </c>
      <c r="N973" s="4">
        <v>0</v>
      </c>
      <c r="O973" s="4">
        <v>2539.2399999999998</v>
      </c>
    </row>
    <row r="974" spans="1:15">
      <c r="A974">
        <v>10000973</v>
      </c>
      <c r="B974" s="3">
        <v>43174</v>
      </c>
      <c r="C974" t="s">
        <v>2</v>
      </c>
      <c r="D974" s="5">
        <v>31</v>
      </c>
      <c r="E974" s="6">
        <v>43287</v>
      </c>
      <c r="F974" t="s">
        <v>134</v>
      </c>
      <c r="G974" s="1" t="s">
        <v>7</v>
      </c>
      <c r="H974" s="8" t="s">
        <v>11</v>
      </c>
      <c r="I974" s="3">
        <v>43636.56</v>
      </c>
      <c r="J974" s="3">
        <v>43635.56</v>
      </c>
      <c r="K974" s="4">
        <v>8</v>
      </c>
      <c r="L974" s="4">
        <v>1142.24</v>
      </c>
      <c r="M974" s="4">
        <v>51</v>
      </c>
      <c r="N974" s="4">
        <v>4814.91</v>
      </c>
      <c r="O974" s="4">
        <v>5957.15</v>
      </c>
    </row>
    <row r="975" spans="1:15">
      <c r="A975">
        <v>10000974</v>
      </c>
      <c r="B975" s="3">
        <v>43174</v>
      </c>
      <c r="C975" t="s">
        <v>3</v>
      </c>
      <c r="D975" s="5">
        <v>33</v>
      </c>
      <c r="E975" s="6">
        <v>43287</v>
      </c>
      <c r="F975" t="s">
        <v>134</v>
      </c>
      <c r="G975" s="1" t="s">
        <v>7</v>
      </c>
      <c r="I975" s="3">
        <v>43627.12</v>
      </c>
      <c r="J975" s="3">
        <v>43622.12</v>
      </c>
      <c r="K975" s="4">
        <v>8</v>
      </c>
      <c r="L975" s="4">
        <v>677.92</v>
      </c>
      <c r="M975" s="4">
        <v>20</v>
      </c>
      <c r="N975" s="4">
        <v>1429.4</v>
      </c>
      <c r="O975" s="4">
        <v>2107.3200000000002</v>
      </c>
    </row>
    <row r="976" spans="1:15">
      <c r="A976">
        <v>10000975</v>
      </c>
      <c r="B976" s="3">
        <v>43174</v>
      </c>
      <c r="C976" t="s">
        <v>3</v>
      </c>
      <c r="D976" s="5">
        <v>30</v>
      </c>
      <c r="E976" s="6">
        <v>43282</v>
      </c>
      <c r="F976" t="s">
        <v>134</v>
      </c>
      <c r="G976" s="1" t="s">
        <v>7</v>
      </c>
      <c r="H976" s="8" t="s">
        <v>25</v>
      </c>
      <c r="I976" s="3">
        <v>43631.839999999997</v>
      </c>
      <c r="J976" s="3">
        <v>43627.839999999997</v>
      </c>
      <c r="K976" s="4">
        <v>7</v>
      </c>
      <c r="L976" s="4">
        <v>657.3</v>
      </c>
      <c r="M976" s="4">
        <v>17</v>
      </c>
      <c r="N976" s="4">
        <v>1370.03</v>
      </c>
      <c r="O976" s="4">
        <v>2027.33</v>
      </c>
    </row>
    <row r="977" spans="1:15">
      <c r="A977">
        <v>10000976</v>
      </c>
      <c r="B977" s="3">
        <v>43174</v>
      </c>
      <c r="C977" t="s">
        <v>2</v>
      </c>
      <c r="D977" s="5">
        <v>46</v>
      </c>
      <c r="E977" s="6" t="s">
        <v>133</v>
      </c>
      <c r="F977" t="s">
        <v>144</v>
      </c>
      <c r="G977" s="9" t="s">
        <v>7</v>
      </c>
      <c r="I977" s="3">
        <v>43641.279999999999</v>
      </c>
      <c r="J977" s="3">
        <v>43640.28</v>
      </c>
      <c r="K977" s="4">
        <v>31</v>
      </c>
      <c r="L977" s="4">
        <v>2765.51</v>
      </c>
      <c r="M977" s="4">
        <v>0</v>
      </c>
      <c r="N977" s="4">
        <v>0</v>
      </c>
      <c r="O977" s="4">
        <v>2765.51</v>
      </c>
    </row>
    <row r="978" spans="1:15">
      <c r="A978">
        <v>10000977</v>
      </c>
      <c r="B978" s="3">
        <v>43174</v>
      </c>
      <c r="C978" t="s">
        <v>3</v>
      </c>
      <c r="D978" s="5">
        <v>27</v>
      </c>
      <c r="E978" s="6">
        <v>43285</v>
      </c>
      <c r="F978" t="s">
        <v>134</v>
      </c>
      <c r="G978" s="9" t="s">
        <v>7</v>
      </c>
      <c r="H978" s="8" t="s">
        <v>16</v>
      </c>
      <c r="I978" s="3">
        <v>43612.959999999999</v>
      </c>
      <c r="J978" s="3">
        <v>43612.959999999999</v>
      </c>
      <c r="K978" s="4">
        <v>7</v>
      </c>
      <c r="L978" s="4">
        <v>801.43</v>
      </c>
      <c r="M978" s="4">
        <v>30</v>
      </c>
      <c r="N978" s="4">
        <v>2799.3</v>
      </c>
      <c r="O978" s="4">
        <v>3600.73</v>
      </c>
    </row>
    <row r="979" spans="1:15">
      <c r="A979">
        <v>10000978</v>
      </c>
      <c r="B979" s="3">
        <v>43174</v>
      </c>
      <c r="C979" t="s">
        <v>2</v>
      </c>
      <c r="D979" s="5">
        <v>32</v>
      </c>
      <c r="E979" s="6" t="s">
        <v>133</v>
      </c>
      <c r="F979" t="s">
        <v>144</v>
      </c>
      <c r="G979" s="9" t="s">
        <v>7</v>
      </c>
      <c r="I979" s="3">
        <v>43532.72</v>
      </c>
      <c r="J979" s="3">
        <v>43532.72</v>
      </c>
      <c r="K979" s="4">
        <v>24</v>
      </c>
      <c r="L979" s="4">
        <v>1659.36</v>
      </c>
      <c r="M979" s="4">
        <v>0</v>
      </c>
      <c r="N979" s="4">
        <v>0</v>
      </c>
      <c r="O979" s="4">
        <v>1659.36</v>
      </c>
    </row>
    <row r="980" spans="1:15">
      <c r="A980">
        <v>10000979</v>
      </c>
      <c r="B980" s="3">
        <v>43174</v>
      </c>
      <c r="C980" t="s">
        <v>2</v>
      </c>
      <c r="D980" s="5">
        <v>40</v>
      </c>
      <c r="E980" s="6" t="s">
        <v>133</v>
      </c>
      <c r="F980" t="s">
        <v>144</v>
      </c>
      <c r="G980" s="9" t="s">
        <v>7</v>
      </c>
      <c r="H980" s="8" t="s">
        <v>13</v>
      </c>
      <c r="I980" s="3">
        <v>43424.160000000003</v>
      </c>
      <c r="J980" s="3">
        <v>43424.160000000003</v>
      </c>
      <c r="K980" s="4">
        <v>17</v>
      </c>
      <c r="L980" s="4">
        <v>2308.77</v>
      </c>
      <c r="M980" s="4">
        <v>0</v>
      </c>
      <c r="N980" s="4">
        <v>0</v>
      </c>
      <c r="O980" s="4">
        <v>2308.77</v>
      </c>
    </row>
    <row r="981" spans="1:15">
      <c r="A981">
        <v>10000980</v>
      </c>
      <c r="B981" s="3">
        <v>43174</v>
      </c>
      <c r="C981" t="s">
        <v>2</v>
      </c>
      <c r="D981" s="5">
        <v>47</v>
      </c>
      <c r="E981" s="6" t="s">
        <v>133</v>
      </c>
      <c r="F981" t="s">
        <v>144</v>
      </c>
      <c r="G981" s="9" t="s">
        <v>7</v>
      </c>
      <c r="I981" s="3">
        <v>43631.839999999997</v>
      </c>
      <c r="J981" s="3">
        <v>43628.84</v>
      </c>
      <c r="K981" s="4">
        <v>30</v>
      </c>
      <c r="L981" s="4">
        <v>2267.6999999999998</v>
      </c>
      <c r="M981" s="4">
        <v>0</v>
      </c>
      <c r="N981" s="4">
        <v>0</v>
      </c>
      <c r="O981" s="4">
        <v>2267.6999999999998</v>
      </c>
    </row>
    <row r="982" spans="1:15">
      <c r="A982">
        <v>10000981</v>
      </c>
      <c r="B982" s="3">
        <v>43174</v>
      </c>
      <c r="C982" t="s">
        <v>2</v>
      </c>
      <c r="D982" s="5">
        <v>27</v>
      </c>
      <c r="E982" s="6" t="s">
        <v>133</v>
      </c>
      <c r="F982" t="s">
        <v>144</v>
      </c>
      <c r="G982" s="9" t="s">
        <v>7</v>
      </c>
      <c r="I982" s="3">
        <v>43395.839999999997</v>
      </c>
      <c r="J982" s="3">
        <v>43395.839999999997</v>
      </c>
      <c r="K982" s="4">
        <v>15</v>
      </c>
      <c r="L982" s="4">
        <v>2017.95</v>
      </c>
      <c r="M982" s="4">
        <v>0</v>
      </c>
      <c r="N982" s="4">
        <v>0</v>
      </c>
      <c r="O982" s="4">
        <v>2017.95</v>
      </c>
    </row>
    <row r="983" spans="1:15">
      <c r="A983">
        <v>10000982</v>
      </c>
      <c r="B983" s="3">
        <v>43174</v>
      </c>
      <c r="C983" t="s">
        <v>3</v>
      </c>
      <c r="D983" s="5">
        <v>26</v>
      </c>
      <c r="E983" s="6">
        <v>43287</v>
      </c>
      <c r="F983" t="s">
        <v>134</v>
      </c>
      <c r="G983" s="9" t="s">
        <v>7</v>
      </c>
      <c r="I983" s="3">
        <v>43608.24</v>
      </c>
      <c r="J983" s="3">
        <v>43606.239999999998</v>
      </c>
      <c r="K983" s="4">
        <v>8</v>
      </c>
      <c r="L983" s="4">
        <v>964.64</v>
      </c>
      <c r="M983" s="4">
        <v>51</v>
      </c>
      <c r="N983" s="4">
        <v>4354.8900000000003</v>
      </c>
      <c r="O983" s="4">
        <v>5319.5300000000007</v>
      </c>
    </row>
    <row r="984" spans="1:15">
      <c r="A984">
        <v>10000983</v>
      </c>
      <c r="B984" s="3">
        <v>43174</v>
      </c>
      <c r="C984" t="s">
        <v>2</v>
      </c>
      <c r="D984" s="5">
        <v>43</v>
      </c>
      <c r="E984" s="6" t="s">
        <v>133</v>
      </c>
      <c r="F984" t="s">
        <v>144</v>
      </c>
      <c r="G984" s="9" t="s">
        <v>7</v>
      </c>
      <c r="I984" s="3">
        <v>43452.480000000003</v>
      </c>
      <c r="J984" s="3">
        <v>43447.48</v>
      </c>
      <c r="K984" s="4">
        <v>18</v>
      </c>
      <c r="L984" s="4">
        <v>2632.14</v>
      </c>
      <c r="M984" s="4">
        <v>0</v>
      </c>
      <c r="N984" s="4">
        <v>0</v>
      </c>
      <c r="O984" s="4">
        <v>2632.14</v>
      </c>
    </row>
    <row r="985" spans="1:15">
      <c r="A985">
        <v>10000984</v>
      </c>
      <c r="B985" s="3">
        <v>43174</v>
      </c>
      <c r="C985" t="s">
        <v>3</v>
      </c>
      <c r="D985" s="5">
        <v>66</v>
      </c>
      <c r="E985" s="6" t="s">
        <v>133</v>
      </c>
      <c r="F985" t="s">
        <v>144</v>
      </c>
      <c r="G985" s="9" t="s">
        <v>7</v>
      </c>
      <c r="H985" s="8" t="s">
        <v>25</v>
      </c>
      <c r="I985" s="3">
        <v>43622.400000000001</v>
      </c>
      <c r="J985" s="3">
        <v>43622.400000000001</v>
      </c>
      <c r="K985" s="4">
        <v>30</v>
      </c>
      <c r="L985" s="4">
        <v>2010.6</v>
      </c>
      <c r="M985" s="4">
        <v>0</v>
      </c>
      <c r="N985" s="4">
        <v>0</v>
      </c>
      <c r="O985" s="4">
        <v>2010.6</v>
      </c>
    </row>
    <row r="986" spans="1:15">
      <c r="A986">
        <v>10000985</v>
      </c>
      <c r="B986" s="3">
        <v>43174</v>
      </c>
      <c r="C986" t="s">
        <v>2</v>
      </c>
      <c r="D986" s="5">
        <v>23</v>
      </c>
      <c r="E986" s="6" t="s">
        <v>133</v>
      </c>
      <c r="F986" t="s">
        <v>144</v>
      </c>
      <c r="G986" s="9" t="s">
        <v>7</v>
      </c>
      <c r="I986" s="3">
        <v>43372.24</v>
      </c>
      <c r="J986" s="3">
        <v>43369.24</v>
      </c>
      <c r="K986" s="4">
        <v>13</v>
      </c>
      <c r="L986" s="4">
        <v>1743.3</v>
      </c>
      <c r="M986" s="4">
        <v>0</v>
      </c>
      <c r="N986" s="4">
        <v>0</v>
      </c>
      <c r="O986" s="4">
        <v>1743.3</v>
      </c>
    </row>
    <row r="987" spans="1:15">
      <c r="A987">
        <v>10000986</v>
      </c>
      <c r="B987" s="3">
        <v>43174</v>
      </c>
      <c r="C987" t="s">
        <v>2</v>
      </c>
      <c r="D987" s="5">
        <v>29</v>
      </c>
      <c r="E987" s="6">
        <v>43285</v>
      </c>
      <c r="F987" t="s">
        <v>134</v>
      </c>
      <c r="G987" s="9" t="s">
        <v>7</v>
      </c>
      <c r="I987" s="3">
        <v>43622.400000000001</v>
      </c>
      <c r="J987" s="3">
        <v>43621.4</v>
      </c>
      <c r="K987" s="4">
        <v>7</v>
      </c>
      <c r="L987" s="4">
        <v>632.45000000000005</v>
      </c>
      <c r="M987" s="4">
        <v>19</v>
      </c>
      <c r="N987" s="4">
        <v>1037.78</v>
      </c>
      <c r="O987" s="4">
        <v>1670.23</v>
      </c>
    </row>
    <row r="988" spans="1:15">
      <c r="A988">
        <v>10000987</v>
      </c>
      <c r="B988" s="3">
        <v>43174</v>
      </c>
      <c r="C988" t="s">
        <v>2</v>
      </c>
      <c r="D988" s="5">
        <v>32</v>
      </c>
      <c r="E988" s="6">
        <v>43287</v>
      </c>
      <c r="F988" t="s">
        <v>134</v>
      </c>
      <c r="G988" s="9" t="s">
        <v>7</v>
      </c>
      <c r="H988" s="8" t="s">
        <v>25</v>
      </c>
      <c r="I988" s="3">
        <v>43608.24</v>
      </c>
      <c r="J988" s="3">
        <v>43607.24</v>
      </c>
      <c r="K988" s="4">
        <v>8</v>
      </c>
      <c r="L988" s="4">
        <v>1186.8800000000001</v>
      </c>
      <c r="M988" s="4">
        <v>20</v>
      </c>
      <c r="N988" s="4">
        <v>1253.8</v>
      </c>
      <c r="O988" s="4">
        <v>2440.6800000000003</v>
      </c>
    </row>
    <row r="989" spans="1:15">
      <c r="A989">
        <v>10000988</v>
      </c>
      <c r="B989" s="3">
        <v>43175</v>
      </c>
      <c r="C989" t="s">
        <v>2</v>
      </c>
      <c r="D989" s="5">
        <v>30</v>
      </c>
      <c r="E989" s="6">
        <v>43282</v>
      </c>
      <c r="F989" t="s">
        <v>134</v>
      </c>
      <c r="G989" s="1" t="s">
        <v>7</v>
      </c>
      <c r="I989" s="3">
        <v>43631.87</v>
      </c>
      <c r="J989" s="3">
        <v>43629.87</v>
      </c>
      <c r="K989" s="4">
        <v>7</v>
      </c>
      <c r="L989" s="4">
        <v>1004.36</v>
      </c>
      <c r="M989" s="4">
        <v>17</v>
      </c>
      <c r="N989" s="4">
        <v>1221.6199999999999</v>
      </c>
      <c r="O989" s="4">
        <v>2225.98</v>
      </c>
    </row>
    <row r="990" spans="1:15">
      <c r="A990">
        <v>10000989</v>
      </c>
      <c r="B990" s="3">
        <v>43175</v>
      </c>
      <c r="C990" t="s">
        <v>3</v>
      </c>
      <c r="D990" s="5">
        <v>18</v>
      </c>
      <c r="E990" s="6" t="s">
        <v>133</v>
      </c>
      <c r="F990" t="s">
        <v>144</v>
      </c>
      <c r="G990" s="1" t="s">
        <v>7</v>
      </c>
      <c r="H990" s="8" t="s">
        <v>16</v>
      </c>
      <c r="I990" s="3">
        <v>43627.16</v>
      </c>
      <c r="J990" s="3">
        <v>43624.160000000003</v>
      </c>
      <c r="K990" s="4">
        <v>30</v>
      </c>
      <c r="L990" s="4">
        <v>2270.6999999999998</v>
      </c>
      <c r="M990" s="4">
        <v>0</v>
      </c>
      <c r="N990" s="4">
        <v>0</v>
      </c>
      <c r="O990" s="4">
        <v>2270.6999999999998</v>
      </c>
    </row>
    <row r="991" spans="1:15">
      <c r="A991">
        <v>10000990</v>
      </c>
      <c r="B991" s="3">
        <v>43175</v>
      </c>
      <c r="C991" t="s">
        <v>2</v>
      </c>
      <c r="D991" s="5">
        <v>25</v>
      </c>
      <c r="E991" s="6">
        <v>43282</v>
      </c>
      <c r="F991" t="s">
        <v>134</v>
      </c>
      <c r="G991" s="1" t="s">
        <v>7</v>
      </c>
      <c r="H991" s="8" t="s">
        <v>25</v>
      </c>
      <c r="I991" s="3">
        <v>43613.03</v>
      </c>
      <c r="J991" s="3">
        <v>43608.03</v>
      </c>
      <c r="K991" s="4">
        <v>7</v>
      </c>
      <c r="L991" s="4">
        <v>620.05999999999995</v>
      </c>
      <c r="M991" s="4">
        <v>33</v>
      </c>
      <c r="N991" s="4">
        <v>3242.25</v>
      </c>
      <c r="O991" s="4">
        <v>3862.31</v>
      </c>
    </row>
    <row r="992" spans="1:15">
      <c r="A992">
        <v>10000991</v>
      </c>
      <c r="B992" s="3">
        <v>43175</v>
      </c>
      <c r="C992" t="s">
        <v>3</v>
      </c>
      <c r="D992" s="5">
        <v>20</v>
      </c>
      <c r="E992" s="6">
        <v>43282</v>
      </c>
      <c r="F992" t="s">
        <v>134</v>
      </c>
      <c r="G992" s="1" t="s">
        <v>7</v>
      </c>
      <c r="I992" s="3">
        <v>43627.16</v>
      </c>
      <c r="J992" s="3">
        <v>43626.16</v>
      </c>
      <c r="K992" s="4">
        <v>7</v>
      </c>
      <c r="L992" s="4">
        <v>1022.21</v>
      </c>
      <c r="M992" s="4">
        <v>23</v>
      </c>
      <c r="N992" s="4">
        <v>1743.17</v>
      </c>
      <c r="O992" s="4">
        <v>2765.38</v>
      </c>
    </row>
    <row r="993" spans="1:15">
      <c r="A993">
        <v>10000992</v>
      </c>
      <c r="B993" s="3">
        <v>43175</v>
      </c>
      <c r="C993" t="s">
        <v>2</v>
      </c>
      <c r="D993" s="5">
        <v>19</v>
      </c>
      <c r="E993" s="6">
        <v>43285</v>
      </c>
      <c r="F993" t="s">
        <v>134</v>
      </c>
      <c r="G993" s="1" t="s">
        <v>7</v>
      </c>
      <c r="I993" s="3">
        <v>43598.9</v>
      </c>
      <c r="J993" s="3">
        <v>43594.9</v>
      </c>
      <c r="K993" s="4">
        <v>7</v>
      </c>
      <c r="L993" s="4">
        <v>854.21</v>
      </c>
      <c r="M993" s="4">
        <v>52</v>
      </c>
      <c r="N993" s="4">
        <v>4616.04</v>
      </c>
      <c r="O993" s="4">
        <v>5470.25</v>
      </c>
    </row>
    <row r="994" spans="1:15">
      <c r="A994">
        <v>10000993</v>
      </c>
      <c r="B994" s="3">
        <v>43175</v>
      </c>
      <c r="C994" t="s">
        <v>2</v>
      </c>
      <c r="D994" s="5">
        <v>49</v>
      </c>
      <c r="E994" s="6" t="s">
        <v>133</v>
      </c>
      <c r="F994" t="s">
        <v>144</v>
      </c>
      <c r="G994" s="9" t="s">
        <v>7</v>
      </c>
      <c r="I994" s="3">
        <v>43565.93</v>
      </c>
      <c r="J994" s="3">
        <v>43565.93</v>
      </c>
      <c r="K994" s="4">
        <v>26</v>
      </c>
      <c r="L994" s="4">
        <v>1809.08</v>
      </c>
      <c r="M994" s="4">
        <v>0</v>
      </c>
      <c r="N994" s="4">
        <v>0</v>
      </c>
      <c r="O994" s="4">
        <v>1809.08</v>
      </c>
    </row>
    <row r="995" spans="1:15">
      <c r="A995">
        <v>10000994</v>
      </c>
      <c r="B995" s="3">
        <v>43175</v>
      </c>
      <c r="C995" t="s">
        <v>3</v>
      </c>
      <c r="D995" s="5">
        <v>47</v>
      </c>
      <c r="E995" s="6" t="s">
        <v>133</v>
      </c>
      <c r="F995" t="s">
        <v>144</v>
      </c>
      <c r="G995" s="9" t="s">
        <v>7</v>
      </c>
      <c r="I995" s="3">
        <v>43481.15</v>
      </c>
      <c r="J995" s="3">
        <v>43480.15</v>
      </c>
      <c r="K995" s="4">
        <v>20</v>
      </c>
      <c r="L995" s="4">
        <v>2750.6</v>
      </c>
      <c r="M995" s="4">
        <v>0</v>
      </c>
      <c r="N995" s="4">
        <v>0</v>
      </c>
      <c r="O995" s="4">
        <v>2750.6</v>
      </c>
    </row>
    <row r="996" spans="1:15">
      <c r="A996">
        <v>10000995</v>
      </c>
      <c r="B996" s="3">
        <v>43175</v>
      </c>
      <c r="C996" t="s">
        <v>2</v>
      </c>
      <c r="D996" s="5">
        <v>47</v>
      </c>
      <c r="E996" s="6">
        <v>43285</v>
      </c>
      <c r="F996" t="s">
        <v>134</v>
      </c>
      <c r="G996" s="9" t="s">
        <v>7</v>
      </c>
      <c r="I996" s="3">
        <v>43627.16</v>
      </c>
      <c r="J996" s="3">
        <v>43624.160000000003</v>
      </c>
      <c r="K996" s="4">
        <v>7</v>
      </c>
      <c r="L996" s="4">
        <v>603.89</v>
      </c>
      <c r="M996" s="4">
        <v>40</v>
      </c>
      <c r="N996" s="4">
        <v>3515.2</v>
      </c>
      <c r="O996" s="4">
        <v>4119.09</v>
      </c>
    </row>
    <row r="997" spans="1:15">
      <c r="A997">
        <v>10000996</v>
      </c>
      <c r="B997" s="3">
        <v>43175</v>
      </c>
      <c r="C997" t="s">
        <v>2</v>
      </c>
      <c r="D997" s="5">
        <v>33</v>
      </c>
      <c r="E997" s="6">
        <v>43284</v>
      </c>
      <c r="F997" t="s">
        <v>134</v>
      </c>
      <c r="G997" s="9" t="s">
        <v>7</v>
      </c>
      <c r="H997" s="8" t="s">
        <v>16</v>
      </c>
      <c r="I997" s="3">
        <v>43603.61</v>
      </c>
      <c r="J997" s="3">
        <v>43602.61</v>
      </c>
      <c r="K997" s="4">
        <v>7</v>
      </c>
      <c r="L997" s="4">
        <v>973.98</v>
      </c>
      <c r="M997" s="4">
        <v>36</v>
      </c>
      <c r="N997" s="4">
        <v>2239.1999999999998</v>
      </c>
      <c r="O997" s="4">
        <v>3213.18</v>
      </c>
    </row>
    <row r="998" spans="1:15">
      <c r="A998">
        <v>10000997</v>
      </c>
      <c r="B998" s="3">
        <v>43175</v>
      </c>
      <c r="C998" t="s">
        <v>2</v>
      </c>
      <c r="D998" s="5">
        <v>26</v>
      </c>
      <c r="E998" s="6" t="s">
        <v>133</v>
      </c>
      <c r="F998" t="s">
        <v>144</v>
      </c>
      <c r="G998" s="9" t="s">
        <v>7</v>
      </c>
      <c r="I998" s="3">
        <v>43565.93</v>
      </c>
      <c r="J998" s="3">
        <v>43563.93</v>
      </c>
      <c r="K998" s="4">
        <v>26</v>
      </c>
      <c r="L998" s="4">
        <v>2433.08</v>
      </c>
      <c r="M998" s="4">
        <v>0</v>
      </c>
      <c r="N998" s="4">
        <v>0</v>
      </c>
      <c r="O998" s="4">
        <v>2433.08</v>
      </c>
    </row>
    <row r="999" spans="1:15">
      <c r="A999">
        <v>10000998</v>
      </c>
      <c r="B999" s="3">
        <v>43175</v>
      </c>
      <c r="C999" t="s">
        <v>2</v>
      </c>
      <c r="D999" s="5">
        <v>22</v>
      </c>
      <c r="E999" s="6">
        <v>43284</v>
      </c>
      <c r="F999" t="s">
        <v>134</v>
      </c>
      <c r="G999" s="9" t="s">
        <v>7</v>
      </c>
      <c r="I999" s="3">
        <v>43631.87</v>
      </c>
      <c r="J999" s="3">
        <v>43627.87</v>
      </c>
      <c r="K999" s="4">
        <v>7</v>
      </c>
      <c r="L999" s="4">
        <v>1039.78</v>
      </c>
      <c r="M999" s="4">
        <v>26</v>
      </c>
      <c r="N999" s="4">
        <v>2493.14</v>
      </c>
      <c r="O999" s="4">
        <v>3532.92</v>
      </c>
    </row>
    <row r="1000" spans="1:15">
      <c r="A1000">
        <v>10000999</v>
      </c>
      <c r="B1000" s="3">
        <v>43175</v>
      </c>
      <c r="C1000" t="s">
        <v>3</v>
      </c>
      <c r="D1000" s="5">
        <v>37</v>
      </c>
      <c r="E1000" s="6" t="s">
        <v>133</v>
      </c>
      <c r="F1000" t="s">
        <v>144</v>
      </c>
      <c r="G1000" s="9" t="s">
        <v>7</v>
      </c>
      <c r="H1000" s="8" t="s">
        <v>16</v>
      </c>
      <c r="I1000" s="3">
        <v>43537.67</v>
      </c>
      <c r="J1000" s="3">
        <v>43533.67</v>
      </c>
      <c r="K1000" s="4">
        <v>24</v>
      </c>
      <c r="L1000" s="4">
        <v>1799.04</v>
      </c>
      <c r="M1000" s="4">
        <v>0</v>
      </c>
      <c r="N1000" s="4">
        <v>0</v>
      </c>
      <c r="O1000" s="4">
        <v>1799.04</v>
      </c>
    </row>
    <row r="1001" spans="1:15">
      <c r="A1001">
        <v>10001000</v>
      </c>
      <c r="B1001" s="3">
        <v>43175</v>
      </c>
      <c r="C1001" t="s">
        <v>2</v>
      </c>
      <c r="D1001" s="5">
        <v>24</v>
      </c>
      <c r="E1001" s="6">
        <v>43287</v>
      </c>
      <c r="F1001" t="s">
        <v>134</v>
      </c>
      <c r="G1001" s="9" t="s">
        <v>7</v>
      </c>
      <c r="H1001" s="8" t="s">
        <v>16</v>
      </c>
      <c r="I1001" s="3">
        <v>43627.16</v>
      </c>
      <c r="J1001" s="3">
        <v>43627.16</v>
      </c>
      <c r="K1001" s="4">
        <v>7</v>
      </c>
      <c r="L1001" s="4">
        <v>903.91</v>
      </c>
      <c r="M1001" s="4">
        <v>40</v>
      </c>
      <c r="N1001" s="4">
        <v>3580</v>
      </c>
      <c r="O1001" s="4">
        <v>4483.91</v>
      </c>
    </row>
    <row r="1002" spans="1:15">
      <c r="A1002">
        <v>10001001</v>
      </c>
      <c r="B1002" s="3">
        <v>43176</v>
      </c>
      <c r="C1002" t="s">
        <v>3</v>
      </c>
      <c r="D1002" s="5">
        <v>59</v>
      </c>
      <c r="E1002" s="6" t="s">
        <v>133</v>
      </c>
      <c r="F1002" t="s">
        <v>144</v>
      </c>
      <c r="G1002" s="1" t="s">
        <v>7</v>
      </c>
      <c r="I1002" s="3">
        <v>43420.4</v>
      </c>
      <c r="J1002" s="3">
        <v>43417.4</v>
      </c>
      <c r="K1002" s="4">
        <v>16</v>
      </c>
      <c r="L1002" s="4">
        <v>1599.36</v>
      </c>
      <c r="M1002" s="4">
        <v>0</v>
      </c>
      <c r="N1002" s="4">
        <v>0</v>
      </c>
      <c r="O1002" s="4">
        <v>1599.36</v>
      </c>
    </row>
    <row r="1003" spans="1:15">
      <c r="A1003">
        <v>10001002</v>
      </c>
      <c r="B1003" s="3">
        <v>43176</v>
      </c>
      <c r="C1003" t="s">
        <v>2</v>
      </c>
      <c r="D1003" s="5">
        <v>50</v>
      </c>
      <c r="E1003" s="6" t="s">
        <v>133</v>
      </c>
      <c r="F1003" t="s">
        <v>144</v>
      </c>
      <c r="G1003" s="1" t="s">
        <v>7</v>
      </c>
      <c r="H1003" s="8" t="s">
        <v>25</v>
      </c>
      <c r="I1003" s="3">
        <v>43364</v>
      </c>
      <c r="J1003" s="3">
        <v>43361</v>
      </c>
      <c r="K1003" s="4">
        <v>12</v>
      </c>
      <c r="L1003" s="4">
        <v>1527</v>
      </c>
      <c r="M1003" s="4">
        <v>0</v>
      </c>
      <c r="N1003" s="4">
        <v>0</v>
      </c>
      <c r="O1003" s="4">
        <v>1527</v>
      </c>
    </row>
    <row r="1004" spans="1:15">
      <c r="A1004">
        <v>10001003</v>
      </c>
      <c r="B1004" s="3">
        <v>43176</v>
      </c>
      <c r="C1004" t="s">
        <v>2</v>
      </c>
      <c r="D1004" s="5">
        <v>26</v>
      </c>
      <c r="E1004" s="6">
        <v>43284</v>
      </c>
      <c r="F1004" t="s">
        <v>134</v>
      </c>
      <c r="G1004" s="9" t="s">
        <v>7</v>
      </c>
      <c r="I1004" s="3">
        <v>43617.8</v>
      </c>
      <c r="J1004" s="3">
        <v>43617.8</v>
      </c>
      <c r="K1004" s="4">
        <v>7</v>
      </c>
      <c r="L1004" s="4">
        <v>599.76</v>
      </c>
      <c r="M1004" s="4">
        <v>18</v>
      </c>
      <c r="N1004" s="4">
        <v>1224.9000000000001</v>
      </c>
      <c r="O1004" s="4">
        <v>1824.66</v>
      </c>
    </row>
    <row r="1005" spans="1:15">
      <c r="A1005">
        <v>10001004</v>
      </c>
      <c r="B1005" s="3">
        <v>43176</v>
      </c>
      <c r="C1005" t="s">
        <v>3</v>
      </c>
      <c r="D1005" s="5">
        <v>43</v>
      </c>
      <c r="E1005" s="6" t="s">
        <v>133</v>
      </c>
      <c r="F1005" t="s">
        <v>144</v>
      </c>
      <c r="G1005" s="9" t="s">
        <v>7</v>
      </c>
      <c r="I1005" s="3">
        <v>43368.7</v>
      </c>
      <c r="J1005" s="3">
        <v>43364.7</v>
      </c>
      <c r="K1005" s="4">
        <v>13</v>
      </c>
      <c r="L1005" s="4">
        <v>1686.23</v>
      </c>
      <c r="M1005" s="4">
        <v>0</v>
      </c>
      <c r="N1005" s="4">
        <v>0</v>
      </c>
      <c r="O1005" s="4">
        <v>1686.23</v>
      </c>
    </row>
    <row r="1006" spans="1:15">
      <c r="A1006">
        <v>10001005</v>
      </c>
      <c r="B1006" s="3">
        <v>43176</v>
      </c>
      <c r="C1006" t="s">
        <v>3</v>
      </c>
      <c r="D1006" s="5">
        <v>26</v>
      </c>
      <c r="E1006" s="6" t="s">
        <v>133</v>
      </c>
      <c r="F1006" t="s">
        <v>144</v>
      </c>
      <c r="G1006" s="9" t="s">
        <v>7</v>
      </c>
      <c r="I1006" s="3">
        <v>43368.7</v>
      </c>
      <c r="J1006" s="3">
        <v>43366.7</v>
      </c>
      <c r="K1006" s="4">
        <v>13</v>
      </c>
      <c r="L1006" s="4">
        <v>1192.0999999999999</v>
      </c>
      <c r="M1006" s="4">
        <v>0</v>
      </c>
      <c r="N1006" s="4">
        <v>0</v>
      </c>
      <c r="O1006" s="4">
        <v>1192.0999999999999</v>
      </c>
    </row>
    <row r="1007" spans="1:15">
      <c r="A1007">
        <v>10001006</v>
      </c>
      <c r="B1007" s="3">
        <v>43176</v>
      </c>
      <c r="C1007" t="s">
        <v>2</v>
      </c>
      <c r="D1007" s="5">
        <v>33</v>
      </c>
      <c r="E1007" s="6">
        <v>43284</v>
      </c>
      <c r="F1007" t="s">
        <v>134</v>
      </c>
      <c r="G1007" s="9" t="s">
        <v>7</v>
      </c>
      <c r="I1007" s="3">
        <v>43613.1</v>
      </c>
      <c r="J1007" s="3">
        <v>43612.1</v>
      </c>
      <c r="K1007" s="4">
        <v>7</v>
      </c>
      <c r="L1007" s="4">
        <v>667.94</v>
      </c>
      <c r="M1007" s="4">
        <v>45</v>
      </c>
      <c r="N1007" s="4">
        <v>2864.7</v>
      </c>
      <c r="O1007" s="4">
        <v>3532.64</v>
      </c>
    </row>
    <row r="1008" spans="1:15">
      <c r="A1008">
        <v>10001007</v>
      </c>
      <c r="B1008" s="3">
        <v>43176</v>
      </c>
      <c r="C1008" t="s">
        <v>2</v>
      </c>
      <c r="D1008" s="5">
        <v>49</v>
      </c>
      <c r="E1008" s="6">
        <v>43284</v>
      </c>
      <c r="F1008" t="s">
        <v>134</v>
      </c>
      <c r="G1008" s="9" t="s">
        <v>7</v>
      </c>
      <c r="H1008" s="8" t="s">
        <v>27</v>
      </c>
      <c r="I1008" s="3">
        <v>43631.9</v>
      </c>
      <c r="J1008" s="3">
        <v>43630.9</v>
      </c>
      <c r="K1008" s="4">
        <v>7</v>
      </c>
      <c r="L1008" s="4">
        <v>609.07000000000005</v>
      </c>
      <c r="M1008" s="4">
        <v>30</v>
      </c>
      <c r="N1008" s="4">
        <v>2248.5</v>
      </c>
      <c r="O1008" s="4">
        <v>2857.57</v>
      </c>
    </row>
    <row r="1009" spans="1:15">
      <c r="A1009">
        <v>10001008</v>
      </c>
      <c r="B1009" s="3">
        <v>43176</v>
      </c>
      <c r="C1009" t="s">
        <v>2</v>
      </c>
      <c r="D1009" s="5">
        <v>37</v>
      </c>
      <c r="E1009" s="6">
        <v>43284</v>
      </c>
      <c r="F1009" t="s">
        <v>134</v>
      </c>
      <c r="G1009" s="9" t="s">
        <v>7</v>
      </c>
      <c r="H1009" s="8" t="s">
        <v>17</v>
      </c>
      <c r="I1009" s="3">
        <v>43636.6</v>
      </c>
      <c r="J1009" s="3">
        <v>43636.6</v>
      </c>
      <c r="K1009" s="4">
        <v>7</v>
      </c>
      <c r="L1009" s="4">
        <v>972.65</v>
      </c>
      <c r="M1009" s="4">
        <v>23</v>
      </c>
      <c r="N1009" s="4">
        <v>2156.25</v>
      </c>
      <c r="O1009" s="4">
        <v>3128.9</v>
      </c>
    </row>
    <row r="1010" spans="1:15">
      <c r="A1010">
        <v>10001009</v>
      </c>
      <c r="B1010" s="3">
        <v>43176</v>
      </c>
      <c r="C1010" t="s">
        <v>2</v>
      </c>
      <c r="D1010" s="5">
        <v>27</v>
      </c>
      <c r="E1010" s="6" t="s">
        <v>133</v>
      </c>
      <c r="F1010" t="s">
        <v>144</v>
      </c>
      <c r="G1010" s="9" t="s">
        <v>7</v>
      </c>
      <c r="H1010" s="8" t="s">
        <v>11</v>
      </c>
      <c r="I1010" s="3">
        <v>43448.6</v>
      </c>
      <c r="J1010" s="3">
        <v>43448.6</v>
      </c>
      <c r="K1010" s="4">
        <v>18</v>
      </c>
      <c r="L1010" s="4">
        <v>1501.2</v>
      </c>
      <c r="M1010" s="4">
        <v>0</v>
      </c>
      <c r="N1010" s="4">
        <v>0</v>
      </c>
      <c r="O1010" s="4">
        <v>1501.2</v>
      </c>
    </row>
    <row r="1011" spans="1:15">
      <c r="A1011">
        <v>10001010</v>
      </c>
      <c r="B1011" s="3">
        <v>43176</v>
      </c>
      <c r="C1011" t="s">
        <v>2</v>
      </c>
      <c r="D1011" s="5">
        <v>42</v>
      </c>
      <c r="E1011" s="6" t="s">
        <v>133</v>
      </c>
      <c r="F1011" t="s">
        <v>144</v>
      </c>
      <c r="G1011" s="9" t="s">
        <v>7</v>
      </c>
      <c r="I1011" s="3">
        <v>43364</v>
      </c>
      <c r="J1011" s="3">
        <v>43363</v>
      </c>
      <c r="K1011" s="4">
        <v>12</v>
      </c>
      <c r="L1011" s="4">
        <v>1236</v>
      </c>
      <c r="M1011" s="4">
        <v>0</v>
      </c>
      <c r="N1011" s="4">
        <v>0</v>
      </c>
      <c r="O1011" s="4">
        <v>1236</v>
      </c>
    </row>
    <row r="1012" spans="1:15">
      <c r="A1012">
        <v>10001011</v>
      </c>
      <c r="B1012" s="3">
        <v>43176</v>
      </c>
      <c r="C1012" t="s">
        <v>3</v>
      </c>
      <c r="D1012" s="5">
        <v>22</v>
      </c>
      <c r="E1012" s="6">
        <v>43287</v>
      </c>
      <c r="F1012" t="s">
        <v>134</v>
      </c>
      <c r="G1012" s="9" t="s">
        <v>7</v>
      </c>
      <c r="H1012" s="8" t="s">
        <v>16</v>
      </c>
      <c r="I1012" s="3">
        <v>43599</v>
      </c>
      <c r="J1012" s="3">
        <v>43595</v>
      </c>
      <c r="K1012" s="4">
        <v>7</v>
      </c>
      <c r="L1012" s="4">
        <v>779.17</v>
      </c>
      <c r="M1012" s="4">
        <v>26</v>
      </c>
      <c r="N1012" s="4">
        <v>1499.16</v>
      </c>
      <c r="O1012" s="4">
        <v>2278.33</v>
      </c>
    </row>
    <row r="1013" spans="1:15">
      <c r="A1013">
        <v>10001012</v>
      </c>
      <c r="B1013" s="3">
        <v>43176</v>
      </c>
      <c r="C1013" t="s">
        <v>3</v>
      </c>
      <c r="D1013" s="5">
        <v>41</v>
      </c>
      <c r="E1013" s="6" t="s">
        <v>133</v>
      </c>
      <c r="F1013" t="s">
        <v>144</v>
      </c>
      <c r="G1013" s="9" t="s">
        <v>7</v>
      </c>
      <c r="H1013" s="8" t="s">
        <v>13</v>
      </c>
      <c r="I1013" s="3">
        <v>43472.1</v>
      </c>
      <c r="J1013" s="3">
        <v>43468.1</v>
      </c>
      <c r="K1013" s="4">
        <v>19</v>
      </c>
      <c r="L1013" s="4">
        <v>1544.51</v>
      </c>
      <c r="M1013" s="4">
        <v>0</v>
      </c>
      <c r="N1013" s="4">
        <v>0</v>
      </c>
      <c r="O1013" s="4">
        <v>1544.51</v>
      </c>
    </row>
    <row r="1014" spans="1:15">
      <c r="A1014">
        <v>10001013</v>
      </c>
      <c r="B1014" s="3">
        <v>43176</v>
      </c>
      <c r="C1014" t="s">
        <v>2</v>
      </c>
      <c r="D1014" s="5">
        <v>34</v>
      </c>
      <c r="E1014" s="6" t="s">
        <v>133</v>
      </c>
      <c r="F1014" t="s">
        <v>144</v>
      </c>
      <c r="G1014" s="9" t="s">
        <v>7</v>
      </c>
      <c r="I1014" s="3">
        <v>43617.8</v>
      </c>
      <c r="J1014" s="3">
        <v>43616.800000000003</v>
      </c>
      <c r="K1014" s="4">
        <v>29</v>
      </c>
      <c r="L1014" s="4">
        <v>2548.81</v>
      </c>
      <c r="M1014" s="4">
        <v>0</v>
      </c>
      <c r="N1014" s="4">
        <v>0</v>
      </c>
      <c r="O1014" s="4">
        <v>2548.81</v>
      </c>
    </row>
    <row r="1015" spans="1:15">
      <c r="A1015">
        <v>10001014</v>
      </c>
      <c r="B1015" s="3">
        <v>43177</v>
      </c>
      <c r="C1015" t="s">
        <v>3</v>
      </c>
      <c r="D1015" s="5">
        <v>37</v>
      </c>
      <c r="E1015" s="6" t="s">
        <v>133</v>
      </c>
      <c r="F1015" t="s">
        <v>144</v>
      </c>
      <c r="G1015" s="1" t="s">
        <v>7</v>
      </c>
      <c r="H1015" s="8" t="s">
        <v>19</v>
      </c>
      <c r="I1015" s="3">
        <v>43439.64</v>
      </c>
      <c r="J1015" s="3">
        <v>43438.64</v>
      </c>
      <c r="K1015" s="4">
        <v>17</v>
      </c>
      <c r="L1015" s="4">
        <v>1853.17</v>
      </c>
      <c r="M1015" s="4">
        <v>0</v>
      </c>
      <c r="N1015" s="4">
        <v>0</v>
      </c>
      <c r="O1015" s="4">
        <v>1853.17</v>
      </c>
    </row>
    <row r="1016" spans="1:15">
      <c r="A1016">
        <v>10001015</v>
      </c>
      <c r="B1016" s="3">
        <v>43177</v>
      </c>
      <c r="C1016" t="s">
        <v>2</v>
      </c>
      <c r="D1016" s="5">
        <v>35</v>
      </c>
      <c r="E1016" s="6" t="s">
        <v>133</v>
      </c>
      <c r="F1016" t="s">
        <v>144</v>
      </c>
      <c r="G1016" s="1" t="s">
        <v>7</v>
      </c>
      <c r="I1016" s="3">
        <v>43453.71</v>
      </c>
      <c r="J1016" s="3">
        <v>43448.71</v>
      </c>
      <c r="K1016" s="4">
        <v>18</v>
      </c>
      <c r="L1016" s="4">
        <v>1648.44</v>
      </c>
      <c r="M1016" s="4">
        <v>0</v>
      </c>
      <c r="N1016" s="4">
        <v>0</v>
      </c>
      <c r="O1016" s="4">
        <v>1648.44</v>
      </c>
    </row>
    <row r="1017" spans="1:15">
      <c r="A1017">
        <v>10001016</v>
      </c>
      <c r="B1017" s="3">
        <v>43177</v>
      </c>
      <c r="C1017" t="s">
        <v>2</v>
      </c>
      <c r="D1017" s="5">
        <v>41</v>
      </c>
      <c r="E1017" s="6" t="s">
        <v>133</v>
      </c>
      <c r="F1017" t="s">
        <v>144</v>
      </c>
      <c r="G1017" s="1" t="s">
        <v>7</v>
      </c>
      <c r="I1017" s="3">
        <v>43585.03</v>
      </c>
      <c r="J1017" s="3">
        <v>43581.03</v>
      </c>
      <c r="K1017" s="4">
        <v>27</v>
      </c>
      <c r="L1017" s="4">
        <v>2332.5300000000002</v>
      </c>
      <c r="M1017" s="4">
        <v>0</v>
      </c>
      <c r="N1017" s="4">
        <v>0</v>
      </c>
      <c r="O1017" s="4">
        <v>2332.5300000000002</v>
      </c>
    </row>
    <row r="1018" spans="1:15">
      <c r="A1018">
        <v>10001017</v>
      </c>
      <c r="B1018" s="3">
        <v>43177</v>
      </c>
      <c r="C1018" t="s">
        <v>2</v>
      </c>
      <c r="D1018" s="5">
        <v>42</v>
      </c>
      <c r="E1018" s="6">
        <v>43283</v>
      </c>
      <c r="F1018" t="s">
        <v>134</v>
      </c>
      <c r="G1018" s="1" t="s">
        <v>7</v>
      </c>
      <c r="I1018" s="3">
        <v>43636.62</v>
      </c>
      <c r="J1018" s="3">
        <v>43636.62</v>
      </c>
      <c r="K1018" s="4">
        <v>7</v>
      </c>
      <c r="L1018" s="4">
        <v>614.66999999999996</v>
      </c>
      <c r="M1018" s="4">
        <v>17</v>
      </c>
      <c r="N1018" s="4">
        <v>1417.63</v>
      </c>
      <c r="O1018" s="4">
        <v>2032.3000000000002</v>
      </c>
    </row>
    <row r="1019" spans="1:15">
      <c r="A1019">
        <v>10001018</v>
      </c>
      <c r="B1019" s="3">
        <v>43177</v>
      </c>
      <c r="C1019" t="s">
        <v>2</v>
      </c>
      <c r="D1019" s="5">
        <v>22</v>
      </c>
      <c r="E1019" s="6">
        <v>43285</v>
      </c>
      <c r="F1019" t="s">
        <v>134</v>
      </c>
      <c r="G1019" s="9" t="s">
        <v>7</v>
      </c>
      <c r="H1019" s="8" t="s">
        <v>16</v>
      </c>
      <c r="I1019" s="3">
        <v>43641.31</v>
      </c>
      <c r="J1019" s="3">
        <v>43641.31</v>
      </c>
      <c r="K1019" s="4">
        <v>7</v>
      </c>
      <c r="L1019" s="4">
        <v>1047.1300000000001</v>
      </c>
      <c r="M1019" s="4">
        <v>36</v>
      </c>
      <c r="N1019" s="4">
        <v>2466</v>
      </c>
      <c r="O1019" s="4">
        <v>3513.13</v>
      </c>
    </row>
    <row r="1020" spans="1:15">
      <c r="A1020">
        <v>10001019</v>
      </c>
      <c r="B1020" s="3">
        <v>43177</v>
      </c>
      <c r="C1020" t="s">
        <v>2</v>
      </c>
      <c r="D1020" s="5">
        <v>45</v>
      </c>
      <c r="E1020" s="6" t="s">
        <v>133</v>
      </c>
      <c r="F1020" t="s">
        <v>144</v>
      </c>
      <c r="G1020" s="9" t="s">
        <v>7</v>
      </c>
      <c r="H1020" s="8" t="s">
        <v>16</v>
      </c>
      <c r="I1020" s="3">
        <v>43425.57</v>
      </c>
      <c r="J1020" s="3">
        <v>43425.57</v>
      </c>
      <c r="K1020" s="4">
        <v>17</v>
      </c>
      <c r="L1020" s="4">
        <v>1381.42</v>
      </c>
      <c r="M1020" s="4">
        <v>0</v>
      </c>
      <c r="N1020" s="4">
        <v>0</v>
      </c>
      <c r="O1020" s="4">
        <v>1381.42</v>
      </c>
    </row>
    <row r="1021" spans="1:15">
      <c r="A1021">
        <v>10001020</v>
      </c>
      <c r="B1021" s="3">
        <v>43177</v>
      </c>
      <c r="C1021" t="s">
        <v>3</v>
      </c>
      <c r="D1021" s="5">
        <v>31</v>
      </c>
      <c r="E1021" s="6" t="s">
        <v>133</v>
      </c>
      <c r="F1021" t="s">
        <v>144</v>
      </c>
      <c r="G1021" s="9" t="s">
        <v>7</v>
      </c>
      <c r="I1021" s="3">
        <v>43444.33</v>
      </c>
      <c r="J1021" s="3">
        <v>43439.33</v>
      </c>
      <c r="K1021" s="4">
        <v>17</v>
      </c>
      <c r="L1021" s="4">
        <v>1592.05</v>
      </c>
      <c r="M1021" s="4">
        <v>0</v>
      </c>
      <c r="N1021" s="4">
        <v>0</v>
      </c>
      <c r="O1021" s="4">
        <v>1592.05</v>
      </c>
    </row>
    <row r="1022" spans="1:15">
      <c r="A1022">
        <v>10001021</v>
      </c>
      <c r="B1022" s="3">
        <v>43177</v>
      </c>
      <c r="C1022" t="s">
        <v>3</v>
      </c>
      <c r="D1022" s="5">
        <v>34</v>
      </c>
      <c r="E1022" s="6">
        <v>43286</v>
      </c>
      <c r="F1022" t="s">
        <v>134</v>
      </c>
      <c r="G1022" s="9" t="s">
        <v>7</v>
      </c>
      <c r="I1022" s="3">
        <v>43603.79</v>
      </c>
      <c r="J1022" s="3">
        <v>43600.79</v>
      </c>
      <c r="K1022" s="4">
        <v>7</v>
      </c>
      <c r="L1022" s="4">
        <v>1024.52</v>
      </c>
      <c r="M1022" s="4">
        <v>17</v>
      </c>
      <c r="N1022" s="4">
        <v>900.32</v>
      </c>
      <c r="O1022" s="4">
        <v>1924.8400000000001</v>
      </c>
    </row>
    <row r="1023" spans="1:15">
      <c r="A1023">
        <v>10001022</v>
      </c>
      <c r="B1023" s="3">
        <v>43177</v>
      </c>
      <c r="C1023" t="s">
        <v>3</v>
      </c>
      <c r="D1023" s="5">
        <v>29</v>
      </c>
      <c r="E1023" s="6">
        <v>43285</v>
      </c>
      <c r="F1023" t="s">
        <v>134</v>
      </c>
      <c r="G1023" s="9" t="s">
        <v>7</v>
      </c>
      <c r="H1023" s="8" t="s">
        <v>15</v>
      </c>
      <c r="I1023" s="3">
        <v>43613.17</v>
      </c>
      <c r="J1023" s="3">
        <v>43611.17</v>
      </c>
      <c r="K1023" s="4">
        <v>7</v>
      </c>
      <c r="L1023" s="4">
        <v>609.84</v>
      </c>
      <c r="M1023" s="4">
        <v>20</v>
      </c>
      <c r="N1023" s="4">
        <v>1858.6</v>
      </c>
      <c r="O1023" s="4">
        <v>2468.44</v>
      </c>
    </row>
    <row r="1024" spans="1:15">
      <c r="A1024">
        <v>10001023</v>
      </c>
      <c r="B1024" s="3">
        <v>43177</v>
      </c>
      <c r="C1024" t="s">
        <v>2</v>
      </c>
      <c r="D1024" s="5">
        <v>47</v>
      </c>
      <c r="E1024" s="6" t="s">
        <v>133</v>
      </c>
      <c r="F1024" t="s">
        <v>144</v>
      </c>
      <c r="G1024" s="9" t="s">
        <v>7</v>
      </c>
      <c r="I1024" s="3">
        <v>43641.31</v>
      </c>
      <c r="J1024" s="3">
        <v>43637.31</v>
      </c>
      <c r="K1024" s="4">
        <v>31</v>
      </c>
      <c r="L1024" s="4">
        <v>2107.38</v>
      </c>
      <c r="M1024" s="4">
        <v>0</v>
      </c>
      <c r="N1024" s="4">
        <v>0</v>
      </c>
      <c r="O1024" s="4">
        <v>2107.38</v>
      </c>
    </row>
    <row r="1025" spans="1:15">
      <c r="A1025">
        <v>10001024</v>
      </c>
      <c r="B1025" s="3">
        <v>43177</v>
      </c>
      <c r="C1025" t="s">
        <v>2</v>
      </c>
      <c r="D1025" s="5">
        <v>40</v>
      </c>
      <c r="E1025" s="6" t="s">
        <v>133</v>
      </c>
      <c r="F1025" t="s">
        <v>144</v>
      </c>
      <c r="G1025" s="9" t="s">
        <v>7</v>
      </c>
      <c r="H1025" s="8" t="s">
        <v>25</v>
      </c>
      <c r="I1025" s="3">
        <v>43538.13</v>
      </c>
      <c r="J1025" s="3">
        <v>43534.13</v>
      </c>
      <c r="K1025" s="4">
        <v>24</v>
      </c>
      <c r="L1025" s="4">
        <v>1638.24</v>
      </c>
      <c r="M1025" s="4">
        <v>0</v>
      </c>
      <c r="N1025" s="4">
        <v>0</v>
      </c>
      <c r="O1025" s="4">
        <v>1638.24</v>
      </c>
    </row>
    <row r="1026" spans="1:15">
      <c r="A1026">
        <v>10001025</v>
      </c>
      <c r="B1026" s="3">
        <v>43177</v>
      </c>
      <c r="C1026" t="s">
        <v>3</v>
      </c>
      <c r="D1026" s="5">
        <v>25</v>
      </c>
      <c r="E1026" s="6">
        <v>43283</v>
      </c>
      <c r="F1026" t="s">
        <v>134</v>
      </c>
      <c r="G1026" s="9" t="s">
        <v>7</v>
      </c>
      <c r="I1026" s="3">
        <v>43646</v>
      </c>
      <c r="J1026" s="3">
        <v>43641</v>
      </c>
      <c r="K1026" s="4">
        <v>7</v>
      </c>
      <c r="L1026" s="4">
        <v>737.73</v>
      </c>
      <c r="M1026" s="4">
        <v>20</v>
      </c>
      <c r="N1026" s="4">
        <v>1400</v>
      </c>
      <c r="O1026" s="4">
        <v>2137.73</v>
      </c>
    </row>
    <row r="1027" spans="1:15">
      <c r="A1027">
        <v>10001026</v>
      </c>
      <c r="B1027" s="3">
        <v>43178</v>
      </c>
      <c r="C1027" t="s">
        <v>3</v>
      </c>
      <c r="D1027" s="5">
        <v>45</v>
      </c>
      <c r="E1027" s="6" t="s">
        <v>133</v>
      </c>
      <c r="F1027" t="s">
        <v>144</v>
      </c>
      <c r="G1027" s="1" t="s">
        <v>7</v>
      </c>
      <c r="I1027" s="3">
        <v>43571.12</v>
      </c>
      <c r="J1027" s="3">
        <v>43570.12</v>
      </c>
      <c r="K1027" s="4">
        <v>26</v>
      </c>
      <c r="L1027" s="4">
        <v>2029.04</v>
      </c>
      <c r="M1027" s="4">
        <v>0</v>
      </c>
      <c r="N1027" s="4">
        <v>0</v>
      </c>
      <c r="O1027" s="4">
        <v>2029.04</v>
      </c>
    </row>
    <row r="1028" spans="1:15">
      <c r="A1028">
        <v>10001027</v>
      </c>
      <c r="B1028" s="3">
        <v>43178</v>
      </c>
      <c r="C1028" t="s">
        <v>2</v>
      </c>
      <c r="D1028" s="5">
        <v>27</v>
      </c>
      <c r="E1028" s="6">
        <v>43282</v>
      </c>
      <c r="F1028" t="s">
        <v>134</v>
      </c>
      <c r="G1028" s="1" t="s">
        <v>7</v>
      </c>
      <c r="I1028" s="3">
        <v>43627.28</v>
      </c>
      <c r="J1028" s="3">
        <v>43623.28</v>
      </c>
      <c r="K1028" s="4">
        <v>7</v>
      </c>
      <c r="L1028" s="4">
        <v>738.92</v>
      </c>
      <c r="M1028" s="4">
        <v>26</v>
      </c>
      <c r="N1028" s="4">
        <v>1832.22</v>
      </c>
      <c r="O1028" s="4">
        <v>2571.14</v>
      </c>
    </row>
    <row r="1029" spans="1:15">
      <c r="A1029">
        <v>10001028</v>
      </c>
      <c r="B1029" s="3">
        <v>43178</v>
      </c>
      <c r="C1029" t="s">
        <v>2</v>
      </c>
      <c r="D1029" s="5">
        <v>33</v>
      </c>
      <c r="E1029" s="6">
        <v>43287</v>
      </c>
      <c r="F1029" t="s">
        <v>134</v>
      </c>
      <c r="G1029" s="1" t="s">
        <v>7</v>
      </c>
      <c r="I1029" s="3">
        <v>43599.199999999997</v>
      </c>
      <c r="J1029" s="3">
        <v>43598.2</v>
      </c>
      <c r="K1029" s="4">
        <v>7</v>
      </c>
      <c r="L1029" s="4">
        <v>728.91</v>
      </c>
      <c r="M1029" s="4">
        <v>40</v>
      </c>
      <c r="N1029" s="4">
        <v>2398.4</v>
      </c>
      <c r="O1029" s="4">
        <v>3127.31</v>
      </c>
    </row>
    <row r="1030" spans="1:15">
      <c r="A1030">
        <v>10001029</v>
      </c>
      <c r="B1030" s="3">
        <v>43178</v>
      </c>
      <c r="C1030" t="s">
        <v>2</v>
      </c>
      <c r="D1030" s="5">
        <v>26</v>
      </c>
      <c r="E1030" s="6">
        <v>43284</v>
      </c>
      <c r="F1030" t="s">
        <v>134</v>
      </c>
      <c r="G1030" s="9" t="s">
        <v>7</v>
      </c>
      <c r="I1030" s="3">
        <v>43627.28</v>
      </c>
      <c r="J1030" s="3">
        <v>43622.28</v>
      </c>
      <c r="K1030" s="4">
        <v>7</v>
      </c>
      <c r="L1030" s="4">
        <v>586.66999999999996</v>
      </c>
      <c r="M1030" s="4">
        <v>18</v>
      </c>
      <c r="N1030" s="4">
        <v>1024.02</v>
      </c>
      <c r="O1030" s="4">
        <v>1610.69</v>
      </c>
    </row>
    <row r="1031" spans="1:15">
      <c r="A1031">
        <v>10001030</v>
      </c>
      <c r="B1031" s="3">
        <v>43178</v>
      </c>
      <c r="C1031" t="s">
        <v>2</v>
      </c>
      <c r="D1031" s="5">
        <v>20</v>
      </c>
      <c r="E1031" s="6">
        <v>43285</v>
      </c>
      <c r="F1031" t="s">
        <v>134</v>
      </c>
      <c r="G1031" s="9" t="s">
        <v>7</v>
      </c>
      <c r="H1031" s="8" t="s">
        <v>25</v>
      </c>
      <c r="I1031" s="3">
        <v>43608.56</v>
      </c>
      <c r="J1031" s="3">
        <v>43604.56</v>
      </c>
      <c r="K1031" s="4">
        <v>7</v>
      </c>
      <c r="L1031" s="4">
        <v>1012.2</v>
      </c>
      <c r="M1031" s="4">
        <v>52</v>
      </c>
      <c r="N1031" s="4">
        <v>4930.12</v>
      </c>
      <c r="O1031" s="4">
        <v>5942.32</v>
      </c>
    </row>
    <row r="1032" spans="1:15">
      <c r="A1032">
        <v>10001031</v>
      </c>
      <c r="B1032" s="3">
        <v>43178</v>
      </c>
      <c r="C1032" t="s">
        <v>2</v>
      </c>
      <c r="D1032" s="5">
        <v>30</v>
      </c>
      <c r="E1032" s="6">
        <v>43284</v>
      </c>
      <c r="F1032" t="s">
        <v>134</v>
      </c>
      <c r="G1032" s="9" t="s">
        <v>7</v>
      </c>
      <c r="H1032" s="8" t="s">
        <v>16</v>
      </c>
      <c r="I1032" s="3">
        <v>43599.199999999997</v>
      </c>
      <c r="J1032" s="3">
        <v>43599.199999999997</v>
      </c>
      <c r="K1032" s="4">
        <v>7</v>
      </c>
      <c r="L1032" s="4">
        <v>1017.94</v>
      </c>
      <c r="M1032" s="4">
        <v>20</v>
      </c>
      <c r="N1032" s="4">
        <v>1808.6</v>
      </c>
      <c r="O1032" s="4">
        <v>2826.54</v>
      </c>
    </row>
    <row r="1033" spans="1:15">
      <c r="A1033">
        <v>10001032</v>
      </c>
      <c r="B1033" s="3">
        <v>43178</v>
      </c>
      <c r="C1033" t="s">
        <v>2</v>
      </c>
      <c r="D1033" s="5">
        <v>39</v>
      </c>
      <c r="E1033" s="6" t="s">
        <v>133</v>
      </c>
      <c r="F1033" t="s">
        <v>144</v>
      </c>
      <c r="G1033" s="9" t="s">
        <v>7</v>
      </c>
      <c r="I1033" s="3">
        <v>43346.48</v>
      </c>
      <c r="J1033" s="3">
        <v>43343.48</v>
      </c>
      <c r="K1033" s="4">
        <v>11</v>
      </c>
      <c r="L1033" s="4">
        <v>1642.85</v>
      </c>
      <c r="M1033" s="4">
        <v>0</v>
      </c>
      <c r="N1033" s="4">
        <v>0</v>
      </c>
      <c r="O1033" s="4">
        <v>1642.85</v>
      </c>
    </row>
    <row r="1034" spans="1:15">
      <c r="A1034">
        <v>10001033</v>
      </c>
      <c r="B1034" s="3">
        <v>43178</v>
      </c>
      <c r="C1034" t="s">
        <v>2</v>
      </c>
      <c r="D1034" s="5">
        <v>33</v>
      </c>
      <c r="E1034" s="6">
        <v>43284</v>
      </c>
      <c r="F1034" t="s">
        <v>134</v>
      </c>
      <c r="G1034" s="9" t="s">
        <v>7</v>
      </c>
      <c r="H1034" s="8" t="s">
        <v>16</v>
      </c>
      <c r="I1034" s="3">
        <v>43613.24</v>
      </c>
      <c r="J1034" s="3">
        <v>43613.24</v>
      </c>
      <c r="K1034" s="4">
        <v>7</v>
      </c>
      <c r="L1034" s="4">
        <v>864.01</v>
      </c>
      <c r="M1034" s="4">
        <v>45</v>
      </c>
      <c r="N1034" s="4">
        <v>4040.55</v>
      </c>
      <c r="O1034" s="4">
        <v>4904.5600000000004</v>
      </c>
    </row>
    <row r="1035" spans="1:15">
      <c r="A1035">
        <v>10001034</v>
      </c>
      <c r="B1035" s="3">
        <v>43178</v>
      </c>
      <c r="C1035" t="s">
        <v>3</v>
      </c>
      <c r="D1035" s="5">
        <v>27</v>
      </c>
      <c r="E1035" s="6">
        <v>43282</v>
      </c>
      <c r="F1035" t="s">
        <v>134</v>
      </c>
      <c r="G1035" s="9" t="s">
        <v>7</v>
      </c>
      <c r="I1035" s="3">
        <v>43631.96</v>
      </c>
      <c r="J1035" s="3">
        <v>43631.96</v>
      </c>
      <c r="K1035" s="4">
        <v>7</v>
      </c>
      <c r="L1035" s="4">
        <v>622.23</v>
      </c>
      <c r="M1035" s="4">
        <v>36</v>
      </c>
      <c r="N1035" s="4">
        <v>3509.64</v>
      </c>
      <c r="O1035" s="4">
        <v>4131.87</v>
      </c>
    </row>
    <row r="1036" spans="1:15">
      <c r="A1036">
        <v>10001035</v>
      </c>
      <c r="B1036" s="3">
        <v>43178</v>
      </c>
      <c r="C1036" t="s">
        <v>2</v>
      </c>
      <c r="D1036" s="5">
        <v>29</v>
      </c>
      <c r="E1036" s="6" t="s">
        <v>133</v>
      </c>
      <c r="F1036" t="s">
        <v>144</v>
      </c>
      <c r="G1036" s="9" t="s">
        <v>7</v>
      </c>
      <c r="I1036" s="3">
        <v>43557.08</v>
      </c>
      <c r="J1036" s="3">
        <v>43554.080000000002</v>
      </c>
      <c r="K1036" s="4">
        <v>25</v>
      </c>
      <c r="L1036" s="4">
        <v>2399.25</v>
      </c>
      <c r="M1036" s="4">
        <v>0</v>
      </c>
      <c r="N1036" s="4">
        <v>0</v>
      </c>
      <c r="O1036" s="4">
        <v>2399.25</v>
      </c>
    </row>
    <row r="1037" spans="1:15">
      <c r="A1037">
        <v>10001036</v>
      </c>
      <c r="B1037" s="3">
        <v>43179</v>
      </c>
      <c r="C1037" t="s">
        <v>2</v>
      </c>
      <c r="D1037" s="5">
        <v>50</v>
      </c>
      <c r="E1037" s="6" t="s">
        <v>133</v>
      </c>
      <c r="F1037" t="s">
        <v>144</v>
      </c>
      <c r="G1037" s="1" t="s">
        <v>7</v>
      </c>
      <c r="I1037" s="3">
        <v>43468.54</v>
      </c>
      <c r="J1037" s="3">
        <v>43463.54</v>
      </c>
      <c r="K1037" s="4">
        <v>19</v>
      </c>
      <c r="L1037" s="4">
        <v>1820.2</v>
      </c>
      <c r="M1037" s="4">
        <v>0</v>
      </c>
      <c r="N1037" s="4">
        <v>0</v>
      </c>
      <c r="O1037" s="4">
        <v>1820.2</v>
      </c>
    </row>
    <row r="1038" spans="1:15">
      <c r="A1038">
        <v>10001037</v>
      </c>
      <c r="B1038" s="3">
        <v>43179</v>
      </c>
      <c r="C1038" t="s">
        <v>3</v>
      </c>
      <c r="D1038" s="5">
        <v>29</v>
      </c>
      <c r="E1038" s="6" t="s">
        <v>133</v>
      </c>
      <c r="F1038" t="s">
        <v>144</v>
      </c>
      <c r="G1038" s="1" t="s">
        <v>7</v>
      </c>
      <c r="H1038" s="8" t="s">
        <v>11</v>
      </c>
      <c r="I1038" s="3">
        <v>43365.8</v>
      </c>
      <c r="J1038" s="3">
        <v>43360.800000000003</v>
      </c>
      <c r="K1038" s="4">
        <v>12</v>
      </c>
      <c r="L1038" s="4">
        <v>1177.44</v>
      </c>
      <c r="M1038" s="4">
        <v>0</v>
      </c>
      <c r="N1038" s="4">
        <v>0</v>
      </c>
      <c r="O1038" s="4">
        <v>1177.44</v>
      </c>
    </row>
    <row r="1039" spans="1:15">
      <c r="A1039">
        <v>10001038</v>
      </c>
      <c r="B1039" s="3">
        <v>43179</v>
      </c>
      <c r="C1039" t="s">
        <v>2</v>
      </c>
      <c r="D1039" s="5">
        <v>22</v>
      </c>
      <c r="E1039" s="6" t="s">
        <v>133</v>
      </c>
      <c r="F1039" t="s">
        <v>144</v>
      </c>
      <c r="G1039" s="1" t="s">
        <v>7</v>
      </c>
      <c r="I1039" s="3">
        <v>43515.24</v>
      </c>
      <c r="J1039" s="3">
        <v>43511.24</v>
      </c>
      <c r="K1039" s="4">
        <v>22</v>
      </c>
      <c r="L1039" s="4">
        <v>1484.12</v>
      </c>
      <c r="M1039" s="4">
        <v>0</v>
      </c>
      <c r="N1039" s="4">
        <v>0</v>
      </c>
      <c r="O1039" s="4">
        <v>1484.12</v>
      </c>
    </row>
    <row r="1040" spans="1:15">
      <c r="A1040">
        <v>10001039</v>
      </c>
      <c r="B1040" s="3">
        <v>43179</v>
      </c>
      <c r="C1040" t="s">
        <v>3</v>
      </c>
      <c r="D1040" s="5">
        <v>30</v>
      </c>
      <c r="E1040" s="6">
        <v>43286</v>
      </c>
      <c r="F1040" t="s">
        <v>134</v>
      </c>
      <c r="G1040" s="1" t="s">
        <v>7</v>
      </c>
      <c r="I1040" s="3">
        <v>43627.32</v>
      </c>
      <c r="J1040" s="3">
        <v>43626.32</v>
      </c>
      <c r="K1040" s="4">
        <v>7</v>
      </c>
      <c r="L1040" s="4">
        <v>789.53</v>
      </c>
      <c r="M1040" s="4">
        <v>26</v>
      </c>
      <c r="N1040" s="4">
        <v>2096.64</v>
      </c>
      <c r="O1040" s="4">
        <v>2886.17</v>
      </c>
    </row>
    <row r="1041" spans="1:15">
      <c r="A1041">
        <v>10001040</v>
      </c>
      <c r="B1041" s="3">
        <v>43179</v>
      </c>
      <c r="C1041" t="s">
        <v>3</v>
      </c>
      <c r="D1041" s="5">
        <v>41</v>
      </c>
      <c r="E1041" s="6">
        <v>43283</v>
      </c>
      <c r="F1041" t="s">
        <v>134</v>
      </c>
      <c r="G1041" s="9" t="s">
        <v>7</v>
      </c>
      <c r="I1041" s="3">
        <v>43641.33</v>
      </c>
      <c r="J1041" s="3">
        <v>43636.33</v>
      </c>
      <c r="K1041" s="4">
        <v>7</v>
      </c>
      <c r="L1041" s="4">
        <v>901.67</v>
      </c>
      <c r="M1041" s="4">
        <v>19</v>
      </c>
      <c r="N1041" s="4">
        <v>1501.38</v>
      </c>
      <c r="O1041" s="4">
        <v>2403.0500000000002</v>
      </c>
    </row>
    <row r="1042" spans="1:15">
      <c r="A1042">
        <v>10001041</v>
      </c>
      <c r="B1042" s="3">
        <v>43179</v>
      </c>
      <c r="C1042" t="s">
        <v>2</v>
      </c>
      <c r="D1042" s="5">
        <v>25</v>
      </c>
      <c r="E1042" s="6">
        <v>43282</v>
      </c>
      <c r="F1042" t="s">
        <v>134</v>
      </c>
      <c r="G1042" s="9" t="s">
        <v>7</v>
      </c>
      <c r="I1042" s="3">
        <v>43631.99</v>
      </c>
      <c r="J1042" s="3">
        <v>43626.99</v>
      </c>
      <c r="K1042" s="4">
        <v>7</v>
      </c>
      <c r="L1042" s="4">
        <v>856.87</v>
      </c>
      <c r="M1042" s="4">
        <v>36</v>
      </c>
      <c r="N1042" s="4">
        <v>3431.52</v>
      </c>
      <c r="O1042" s="4">
        <v>4288.3900000000003</v>
      </c>
    </row>
    <row r="1043" spans="1:15">
      <c r="A1043">
        <v>10001042</v>
      </c>
      <c r="B1043" s="3">
        <v>43179</v>
      </c>
      <c r="C1043" t="s">
        <v>2</v>
      </c>
      <c r="D1043" s="5">
        <v>25</v>
      </c>
      <c r="E1043" s="6" t="s">
        <v>133</v>
      </c>
      <c r="F1043" t="s">
        <v>144</v>
      </c>
      <c r="G1043" s="9" t="s">
        <v>7</v>
      </c>
      <c r="I1043" s="3">
        <v>43351.79</v>
      </c>
      <c r="J1043" s="3">
        <v>43346.79</v>
      </c>
      <c r="K1043" s="4">
        <v>11</v>
      </c>
      <c r="L1043" s="4">
        <v>1557.27</v>
      </c>
      <c r="M1043" s="4">
        <v>0</v>
      </c>
      <c r="N1043" s="4">
        <v>0</v>
      </c>
      <c r="O1043" s="4">
        <v>1557.27</v>
      </c>
    </row>
    <row r="1044" spans="1:15">
      <c r="A1044">
        <v>10001043</v>
      </c>
      <c r="B1044" s="3">
        <v>43179</v>
      </c>
      <c r="C1044" t="s">
        <v>3</v>
      </c>
      <c r="D1044" s="5">
        <v>35</v>
      </c>
      <c r="E1044" s="6" t="s">
        <v>133</v>
      </c>
      <c r="F1044" t="s">
        <v>144</v>
      </c>
      <c r="G1044" s="9" t="s">
        <v>7</v>
      </c>
      <c r="I1044" s="3">
        <v>43561.94</v>
      </c>
      <c r="J1044" s="3">
        <v>43560.94</v>
      </c>
      <c r="K1044" s="4">
        <v>25</v>
      </c>
      <c r="L1044" s="4">
        <v>2093.5</v>
      </c>
      <c r="M1044" s="4">
        <v>0</v>
      </c>
      <c r="N1044" s="4">
        <v>0</v>
      </c>
      <c r="O1044" s="4">
        <v>2093.5</v>
      </c>
    </row>
    <row r="1045" spans="1:15">
      <c r="A1045">
        <v>10001044</v>
      </c>
      <c r="B1045" s="3">
        <v>43179</v>
      </c>
      <c r="C1045" t="s">
        <v>3</v>
      </c>
      <c r="D1045" s="5">
        <v>39</v>
      </c>
      <c r="E1045" s="6" t="s">
        <v>133</v>
      </c>
      <c r="F1045" t="s">
        <v>144</v>
      </c>
      <c r="G1045" s="9" t="s">
        <v>7</v>
      </c>
      <c r="I1045" s="3">
        <v>43403.16</v>
      </c>
      <c r="J1045" s="3">
        <v>43400.160000000003</v>
      </c>
      <c r="K1045" s="4">
        <v>15</v>
      </c>
      <c r="L1045" s="4">
        <v>2207.4</v>
      </c>
      <c r="M1045" s="4">
        <v>0</v>
      </c>
      <c r="N1045" s="4">
        <v>0</v>
      </c>
      <c r="O1045" s="4">
        <v>2207.4</v>
      </c>
    </row>
    <row r="1046" spans="1:15">
      <c r="A1046">
        <v>10001045</v>
      </c>
      <c r="B1046" s="3">
        <v>43179</v>
      </c>
      <c r="C1046" t="s">
        <v>2</v>
      </c>
      <c r="D1046" s="5">
        <v>64</v>
      </c>
      <c r="E1046" s="6" t="s">
        <v>133</v>
      </c>
      <c r="F1046" t="s">
        <v>144</v>
      </c>
      <c r="G1046" s="9" t="s">
        <v>7</v>
      </c>
      <c r="I1046" s="3">
        <v>43617.98</v>
      </c>
      <c r="J1046" s="3">
        <v>43612.98</v>
      </c>
      <c r="K1046" s="4">
        <v>29</v>
      </c>
      <c r="L1046" s="4">
        <v>2306.9499999999998</v>
      </c>
      <c r="M1046" s="4">
        <v>0</v>
      </c>
      <c r="N1046" s="4">
        <v>0</v>
      </c>
      <c r="O1046" s="4">
        <v>2306.9499999999998</v>
      </c>
    </row>
    <row r="1047" spans="1:15">
      <c r="A1047">
        <v>10001046</v>
      </c>
      <c r="B1047" s="3">
        <v>43179</v>
      </c>
      <c r="C1047" t="s">
        <v>2</v>
      </c>
      <c r="D1047" s="5">
        <v>30</v>
      </c>
      <c r="E1047" s="6">
        <v>43282</v>
      </c>
      <c r="F1047" t="s">
        <v>134</v>
      </c>
      <c r="G1047" s="9" t="s">
        <v>7</v>
      </c>
      <c r="I1047" s="3">
        <v>43599.3</v>
      </c>
      <c r="J1047" s="3">
        <v>43595.3</v>
      </c>
      <c r="K1047" s="4">
        <v>7</v>
      </c>
      <c r="L1047" s="4">
        <v>587.79</v>
      </c>
      <c r="M1047" s="4">
        <v>46</v>
      </c>
      <c r="N1047" s="4">
        <v>2303.6799999999998</v>
      </c>
      <c r="O1047" s="4">
        <v>2891.47</v>
      </c>
    </row>
    <row r="1048" spans="1:15">
      <c r="A1048">
        <v>10001047</v>
      </c>
      <c r="B1048" s="3">
        <v>43179</v>
      </c>
      <c r="C1048" t="s">
        <v>3</v>
      </c>
      <c r="D1048" s="5">
        <v>29</v>
      </c>
      <c r="E1048" s="6">
        <v>43285</v>
      </c>
      <c r="F1048" t="s">
        <v>134</v>
      </c>
      <c r="G1048" s="9" t="s">
        <v>7</v>
      </c>
      <c r="H1048" s="8" t="s">
        <v>16</v>
      </c>
      <c r="I1048" s="3">
        <v>43603.97</v>
      </c>
      <c r="J1048" s="3">
        <v>43601.97</v>
      </c>
      <c r="K1048" s="4">
        <v>7</v>
      </c>
      <c r="L1048" s="4">
        <v>950.81</v>
      </c>
      <c r="M1048" s="4">
        <v>36</v>
      </c>
      <c r="N1048" s="4">
        <v>3128.04</v>
      </c>
      <c r="O1048" s="4">
        <v>4078.85</v>
      </c>
    </row>
    <row r="1049" spans="1:15">
      <c r="A1049">
        <v>10001048</v>
      </c>
      <c r="B1049" s="3">
        <v>43179</v>
      </c>
      <c r="C1049" t="s">
        <v>2</v>
      </c>
      <c r="D1049" s="5">
        <v>41</v>
      </c>
      <c r="E1049" s="6" t="s">
        <v>133</v>
      </c>
      <c r="F1049" t="s">
        <v>144</v>
      </c>
      <c r="G1049" s="9" t="s">
        <v>7</v>
      </c>
      <c r="I1049" s="3">
        <v>43440.52</v>
      </c>
      <c r="J1049" s="3">
        <v>43439.519999999997</v>
      </c>
      <c r="K1049" s="4">
        <v>17</v>
      </c>
      <c r="L1049" s="4">
        <v>2474.0100000000002</v>
      </c>
      <c r="M1049" s="4">
        <v>0</v>
      </c>
      <c r="N1049" s="4">
        <v>0</v>
      </c>
      <c r="O1049" s="4">
        <v>2474.0100000000002</v>
      </c>
    </row>
    <row r="1050" spans="1:15">
      <c r="A1050">
        <v>10001049</v>
      </c>
      <c r="B1050" s="3">
        <v>43179</v>
      </c>
      <c r="C1050" t="s">
        <v>2</v>
      </c>
      <c r="D1050" s="5">
        <v>26</v>
      </c>
      <c r="E1050" s="6">
        <v>43284</v>
      </c>
      <c r="F1050" t="s">
        <v>134</v>
      </c>
      <c r="G1050" s="9" t="s">
        <v>7</v>
      </c>
      <c r="I1050" s="3">
        <v>43599.3</v>
      </c>
      <c r="J1050" s="3">
        <v>43594.3</v>
      </c>
      <c r="K1050" s="4">
        <v>7</v>
      </c>
      <c r="L1050" s="4">
        <v>566.16</v>
      </c>
      <c r="M1050" s="4">
        <v>20</v>
      </c>
      <c r="N1050" s="4">
        <v>1552</v>
      </c>
      <c r="O1050" s="4">
        <v>2118.16</v>
      </c>
    </row>
    <row r="1051" spans="1:15">
      <c r="A1051">
        <v>10001050</v>
      </c>
      <c r="B1051" s="3">
        <v>43179</v>
      </c>
      <c r="C1051" t="s">
        <v>3</v>
      </c>
      <c r="D1051" s="5">
        <v>47</v>
      </c>
      <c r="E1051" s="6" t="s">
        <v>133</v>
      </c>
      <c r="F1051" t="s">
        <v>144</v>
      </c>
      <c r="G1051" s="9" t="s">
        <v>7</v>
      </c>
      <c r="H1051" s="8" t="s">
        <v>48</v>
      </c>
      <c r="I1051" s="3">
        <v>43552.6</v>
      </c>
      <c r="J1051" s="3">
        <v>43549.599999999999</v>
      </c>
      <c r="K1051" s="4">
        <v>25</v>
      </c>
      <c r="L1051" s="4">
        <v>2198</v>
      </c>
      <c r="M1051" s="4">
        <v>0</v>
      </c>
      <c r="N1051" s="4">
        <v>0</v>
      </c>
      <c r="O1051" s="4">
        <v>2198</v>
      </c>
    </row>
    <row r="1052" spans="1:15">
      <c r="A1052">
        <v>10001051</v>
      </c>
      <c r="B1052" s="3">
        <v>43180</v>
      </c>
      <c r="C1052" t="s">
        <v>2</v>
      </c>
      <c r="D1052" s="5">
        <v>32</v>
      </c>
      <c r="E1052" s="6">
        <v>43282</v>
      </c>
      <c r="F1052" t="s">
        <v>134</v>
      </c>
      <c r="G1052" s="1" t="s">
        <v>7</v>
      </c>
      <c r="I1052" s="3">
        <v>43641.34</v>
      </c>
      <c r="J1052" s="3">
        <v>43641.34</v>
      </c>
      <c r="K1052" s="4">
        <v>7</v>
      </c>
      <c r="L1052" s="4">
        <v>887.04</v>
      </c>
      <c r="M1052" s="4">
        <v>40</v>
      </c>
      <c r="N1052" s="4">
        <v>3064.8</v>
      </c>
      <c r="O1052" s="4">
        <v>3951.84</v>
      </c>
    </row>
    <row r="1053" spans="1:15">
      <c r="A1053">
        <v>10001052</v>
      </c>
      <c r="B1053" s="3">
        <v>43180</v>
      </c>
      <c r="C1053" t="s">
        <v>3</v>
      </c>
      <c r="D1053" s="5">
        <v>31</v>
      </c>
      <c r="E1053" s="6" t="s">
        <v>133</v>
      </c>
      <c r="F1053" t="s">
        <v>144</v>
      </c>
      <c r="G1053" s="1" t="s">
        <v>7</v>
      </c>
      <c r="I1053" s="3">
        <v>43403.68</v>
      </c>
      <c r="J1053" s="3">
        <v>43400.68</v>
      </c>
      <c r="K1053" s="4">
        <v>15</v>
      </c>
      <c r="L1053" s="4">
        <v>1646.85</v>
      </c>
      <c r="M1053" s="4">
        <v>0</v>
      </c>
      <c r="N1053" s="4">
        <v>0</v>
      </c>
      <c r="O1053" s="4">
        <v>1646.85</v>
      </c>
    </row>
    <row r="1054" spans="1:15">
      <c r="A1054">
        <v>10001053</v>
      </c>
      <c r="B1054" s="3">
        <v>43180</v>
      </c>
      <c r="C1054" t="s">
        <v>3</v>
      </c>
      <c r="D1054" s="5">
        <v>31</v>
      </c>
      <c r="E1054" s="6">
        <v>43285</v>
      </c>
      <c r="F1054" t="s">
        <v>134</v>
      </c>
      <c r="G1054" s="1" t="s">
        <v>7</v>
      </c>
      <c r="H1054" s="8" t="s">
        <v>25</v>
      </c>
      <c r="I1054" s="3">
        <v>43627.360000000001</v>
      </c>
      <c r="J1054" s="3">
        <v>43627.360000000001</v>
      </c>
      <c r="K1054" s="4">
        <v>7</v>
      </c>
      <c r="L1054" s="4">
        <v>608.16</v>
      </c>
      <c r="M1054" s="4">
        <v>28</v>
      </c>
      <c r="N1054" s="4">
        <v>1782.2</v>
      </c>
      <c r="O1054" s="4">
        <v>2390.36</v>
      </c>
    </row>
    <row r="1055" spans="1:15">
      <c r="A1055">
        <v>10001054</v>
      </c>
      <c r="B1055" s="3">
        <v>43180</v>
      </c>
      <c r="C1055" t="s">
        <v>3</v>
      </c>
      <c r="D1055" s="5">
        <v>38</v>
      </c>
      <c r="E1055" s="6">
        <v>43282</v>
      </c>
      <c r="F1055" t="s">
        <v>134</v>
      </c>
      <c r="G1055" s="1" t="s">
        <v>7</v>
      </c>
      <c r="I1055" s="3">
        <v>43604.06</v>
      </c>
      <c r="J1055" s="3">
        <v>43599.06</v>
      </c>
      <c r="K1055" s="4">
        <v>7</v>
      </c>
      <c r="L1055" s="4">
        <v>782.18</v>
      </c>
      <c r="M1055" s="4">
        <v>19</v>
      </c>
      <c r="N1055" s="4">
        <v>1890.31</v>
      </c>
      <c r="O1055" s="4">
        <v>2672.49</v>
      </c>
    </row>
    <row r="1056" spans="1:15">
      <c r="A1056">
        <v>10001055</v>
      </c>
      <c r="B1056" s="3">
        <v>43180</v>
      </c>
      <c r="C1056" t="s">
        <v>2</v>
      </c>
      <c r="D1056" s="5">
        <v>50</v>
      </c>
      <c r="E1056" s="6">
        <v>43284</v>
      </c>
      <c r="F1056" t="s">
        <v>134</v>
      </c>
      <c r="G1056" s="9" t="s">
        <v>7</v>
      </c>
      <c r="I1056" s="3">
        <v>43599.4</v>
      </c>
      <c r="J1056" s="3">
        <v>43599.4</v>
      </c>
      <c r="K1056" s="4">
        <v>7</v>
      </c>
      <c r="L1056" s="4">
        <v>931.35</v>
      </c>
      <c r="M1056" s="4">
        <v>17</v>
      </c>
      <c r="N1056" s="4">
        <v>1108.06</v>
      </c>
      <c r="O1056" s="4">
        <v>2039.4099999999999</v>
      </c>
    </row>
    <row r="1057" spans="1:15">
      <c r="A1057">
        <v>10001056</v>
      </c>
      <c r="B1057" s="3">
        <v>43180</v>
      </c>
      <c r="C1057" t="s">
        <v>3</v>
      </c>
      <c r="D1057" s="5">
        <v>46</v>
      </c>
      <c r="E1057" s="6" t="s">
        <v>133</v>
      </c>
      <c r="F1057" t="s">
        <v>144</v>
      </c>
      <c r="G1057" s="9" t="s">
        <v>7</v>
      </c>
      <c r="H1057" s="8" t="s">
        <v>16</v>
      </c>
      <c r="I1057" s="3">
        <v>43566.78</v>
      </c>
      <c r="J1057" s="3">
        <v>43566.78</v>
      </c>
      <c r="K1057" s="4">
        <v>26</v>
      </c>
      <c r="L1057" s="4">
        <v>1851.2</v>
      </c>
      <c r="M1057" s="4">
        <v>0</v>
      </c>
      <c r="N1057" s="4">
        <v>0</v>
      </c>
      <c r="O1057" s="4">
        <v>1851.2</v>
      </c>
    </row>
    <row r="1058" spans="1:15">
      <c r="A1058">
        <v>10001057</v>
      </c>
      <c r="B1058" s="3">
        <v>43180</v>
      </c>
      <c r="C1058" t="s">
        <v>2</v>
      </c>
      <c r="D1058" s="5">
        <v>43</v>
      </c>
      <c r="E1058" s="6">
        <v>43283</v>
      </c>
      <c r="F1058" t="s">
        <v>134</v>
      </c>
      <c r="G1058" s="9" t="s">
        <v>7</v>
      </c>
      <c r="H1058" s="8" t="s">
        <v>16</v>
      </c>
      <c r="I1058" s="3">
        <v>43622.7</v>
      </c>
      <c r="J1058" s="3">
        <v>43619.7</v>
      </c>
      <c r="K1058" s="4">
        <v>7</v>
      </c>
      <c r="L1058" s="4">
        <v>951.51</v>
      </c>
      <c r="M1058" s="4">
        <v>45</v>
      </c>
      <c r="N1058" s="4">
        <v>2315.25</v>
      </c>
      <c r="O1058" s="4">
        <v>3266.76</v>
      </c>
    </row>
    <row r="1059" spans="1:15">
      <c r="A1059">
        <v>10001058</v>
      </c>
      <c r="B1059" s="3">
        <v>43180</v>
      </c>
      <c r="C1059" t="s">
        <v>2</v>
      </c>
      <c r="D1059" s="5">
        <v>18</v>
      </c>
      <c r="E1059" s="6" t="s">
        <v>133</v>
      </c>
      <c r="F1059" t="s">
        <v>144</v>
      </c>
      <c r="G1059" s="9" t="s">
        <v>7</v>
      </c>
      <c r="H1059" s="8" t="s">
        <v>31</v>
      </c>
      <c r="I1059" s="3">
        <v>43501.54</v>
      </c>
      <c r="J1059" s="3">
        <v>43501.54</v>
      </c>
      <c r="K1059" s="4">
        <v>21</v>
      </c>
      <c r="L1059" s="4">
        <v>1561.14</v>
      </c>
      <c r="M1059" s="4">
        <v>0</v>
      </c>
      <c r="N1059" s="4">
        <v>0</v>
      </c>
      <c r="O1059" s="4">
        <v>1561.14</v>
      </c>
    </row>
    <row r="1060" spans="1:15">
      <c r="A1060">
        <v>10001059</v>
      </c>
      <c r="B1060" s="3">
        <v>43180</v>
      </c>
      <c r="C1060" t="s">
        <v>3</v>
      </c>
      <c r="D1060" s="5">
        <v>27</v>
      </c>
      <c r="E1060" s="6">
        <v>43285</v>
      </c>
      <c r="F1060" t="s">
        <v>134</v>
      </c>
      <c r="G1060" s="9" t="s">
        <v>7</v>
      </c>
      <c r="H1060" s="8" t="s">
        <v>13</v>
      </c>
      <c r="I1060" s="3">
        <v>43608.72</v>
      </c>
      <c r="J1060" s="3">
        <v>43603.72</v>
      </c>
      <c r="K1060" s="4">
        <v>7</v>
      </c>
      <c r="L1060" s="4">
        <v>786.87</v>
      </c>
      <c r="M1060" s="4">
        <v>19</v>
      </c>
      <c r="N1060" s="4">
        <v>1741.73</v>
      </c>
      <c r="O1060" s="4">
        <v>2528.6</v>
      </c>
    </row>
    <row r="1061" spans="1:15">
      <c r="A1061">
        <v>10001060</v>
      </c>
      <c r="B1061" s="3">
        <v>43180</v>
      </c>
      <c r="C1061" t="s">
        <v>3</v>
      </c>
      <c r="D1061" s="5">
        <v>39</v>
      </c>
      <c r="E1061" s="6" t="s">
        <v>133</v>
      </c>
      <c r="F1061" t="s">
        <v>144</v>
      </c>
      <c r="G1061" s="9" t="s">
        <v>7</v>
      </c>
      <c r="H1061" s="8" t="s">
        <v>149</v>
      </c>
      <c r="I1061" s="3">
        <v>43641.34</v>
      </c>
      <c r="J1061" s="3">
        <v>43641.34</v>
      </c>
      <c r="K1061" s="4">
        <v>31</v>
      </c>
      <c r="L1061" s="4">
        <v>2000.12</v>
      </c>
      <c r="M1061" s="4">
        <v>0</v>
      </c>
      <c r="N1061" s="4">
        <v>0</v>
      </c>
      <c r="O1061" s="4">
        <v>2000.12</v>
      </c>
    </row>
    <row r="1062" spans="1:15">
      <c r="A1062">
        <v>10001061</v>
      </c>
      <c r="B1062" s="3">
        <v>43180</v>
      </c>
      <c r="C1062" t="s">
        <v>2</v>
      </c>
      <c r="D1062" s="5">
        <v>34</v>
      </c>
      <c r="E1062" s="6">
        <v>43282</v>
      </c>
      <c r="F1062" t="s">
        <v>134</v>
      </c>
      <c r="G1062" s="9" t="s">
        <v>7</v>
      </c>
      <c r="H1062" s="8" t="s">
        <v>16</v>
      </c>
      <c r="I1062" s="3">
        <v>43641.34</v>
      </c>
      <c r="J1062" s="3">
        <v>43638.34</v>
      </c>
      <c r="K1062" s="4">
        <v>7</v>
      </c>
      <c r="L1062" s="4">
        <v>600.04</v>
      </c>
      <c r="M1062" s="4">
        <v>19</v>
      </c>
      <c r="N1062" s="4">
        <v>1125.18</v>
      </c>
      <c r="O1062" s="4">
        <v>1725.22</v>
      </c>
    </row>
    <row r="1063" spans="1:15">
      <c r="A1063">
        <v>10001062</v>
      </c>
      <c r="B1063" s="3">
        <v>43180</v>
      </c>
      <c r="C1063" t="s">
        <v>2</v>
      </c>
      <c r="D1063" s="5">
        <v>22</v>
      </c>
      <c r="E1063" s="6">
        <v>43283</v>
      </c>
      <c r="F1063" t="s">
        <v>134</v>
      </c>
      <c r="G1063" s="9" t="s">
        <v>7</v>
      </c>
      <c r="H1063" s="8" t="s">
        <v>13</v>
      </c>
      <c r="I1063" s="3">
        <v>43632.02</v>
      </c>
      <c r="J1063" s="3">
        <v>43630.02</v>
      </c>
      <c r="K1063" s="4">
        <v>7</v>
      </c>
      <c r="L1063" s="4">
        <v>802.9</v>
      </c>
      <c r="M1063" s="4">
        <v>26</v>
      </c>
      <c r="N1063" s="4">
        <v>2067.52</v>
      </c>
      <c r="O1063" s="4">
        <v>2870.42</v>
      </c>
    </row>
    <row r="1064" spans="1:15">
      <c r="A1064">
        <v>10001063</v>
      </c>
      <c r="B1064" s="3">
        <v>43180</v>
      </c>
      <c r="C1064" t="s">
        <v>2</v>
      </c>
      <c r="D1064" s="5">
        <v>35</v>
      </c>
      <c r="E1064" s="6" t="s">
        <v>133</v>
      </c>
      <c r="F1064" t="s">
        <v>144</v>
      </c>
      <c r="G1064" s="9" t="s">
        <v>7</v>
      </c>
      <c r="H1064" s="8" t="s">
        <v>13</v>
      </c>
      <c r="I1064" s="3">
        <v>43450.28</v>
      </c>
      <c r="J1064" s="3">
        <v>43450.28</v>
      </c>
      <c r="K1064" s="4">
        <v>18</v>
      </c>
      <c r="L1064" s="4">
        <v>1844.82</v>
      </c>
      <c r="M1064" s="4">
        <v>0</v>
      </c>
      <c r="N1064" s="4">
        <v>0</v>
      </c>
      <c r="O1064" s="4">
        <v>1844.82</v>
      </c>
    </row>
    <row r="1065" spans="1:15">
      <c r="A1065">
        <v>10001064</v>
      </c>
      <c r="B1065" s="3">
        <v>43180</v>
      </c>
      <c r="C1065" t="s">
        <v>2</v>
      </c>
      <c r="D1065" s="5">
        <v>21</v>
      </c>
      <c r="E1065" s="6" t="s">
        <v>133</v>
      </c>
      <c r="F1065" t="s">
        <v>144</v>
      </c>
      <c r="G1065" s="9" t="s">
        <v>7</v>
      </c>
      <c r="I1065" s="3">
        <v>43399.02</v>
      </c>
      <c r="J1065" s="3">
        <v>43396.02</v>
      </c>
      <c r="K1065" s="4">
        <v>14</v>
      </c>
      <c r="L1065" s="4">
        <v>1199.94</v>
      </c>
      <c r="M1065" s="4">
        <v>0</v>
      </c>
      <c r="N1065" s="4">
        <v>0</v>
      </c>
      <c r="O1065" s="4">
        <v>1199.94</v>
      </c>
    </row>
    <row r="1066" spans="1:15">
      <c r="A1066">
        <v>10001065</v>
      </c>
      <c r="B1066" s="3">
        <v>43180</v>
      </c>
      <c r="C1066" t="s">
        <v>2</v>
      </c>
      <c r="D1066" s="5">
        <v>26</v>
      </c>
      <c r="E1066" s="6">
        <v>43287</v>
      </c>
      <c r="F1066" t="s">
        <v>134</v>
      </c>
      <c r="G1066" s="9" t="s">
        <v>7</v>
      </c>
      <c r="I1066" s="3">
        <v>43599.4</v>
      </c>
      <c r="J1066" s="3">
        <v>43597.4</v>
      </c>
      <c r="K1066" s="4">
        <v>7</v>
      </c>
      <c r="L1066" s="4">
        <v>774.9</v>
      </c>
      <c r="M1066" s="4">
        <v>45</v>
      </c>
      <c r="N1066" s="4">
        <v>3451.5</v>
      </c>
      <c r="O1066" s="4">
        <v>4226.3999999999996</v>
      </c>
    </row>
    <row r="1067" spans="1:15">
      <c r="A1067">
        <v>10001066</v>
      </c>
      <c r="B1067" s="3">
        <v>43180</v>
      </c>
      <c r="C1067" t="s">
        <v>2</v>
      </c>
      <c r="D1067" s="5">
        <v>41</v>
      </c>
      <c r="E1067" s="6">
        <v>43285</v>
      </c>
      <c r="F1067" t="s">
        <v>134</v>
      </c>
      <c r="G1067" s="9" t="s">
        <v>7</v>
      </c>
      <c r="H1067" s="8" t="s">
        <v>17</v>
      </c>
      <c r="I1067" s="3">
        <v>43608.72</v>
      </c>
      <c r="J1067" s="3">
        <v>43608.72</v>
      </c>
      <c r="K1067" s="4">
        <v>7</v>
      </c>
      <c r="L1067" s="4">
        <v>774.06</v>
      </c>
      <c r="M1067" s="4">
        <v>52</v>
      </c>
      <c r="N1067" s="4">
        <v>3303.04</v>
      </c>
      <c r="O1067" s="4">
        <v>4077.1</v>
      </c>
    </row>
    <row r="1068" spans="1:15">
      <c r="A1068">
        <v>10001067</v>
      </c>
      <c r="B1068" s="3">
        <v>43180</v>
      </c>
      <c r="C1068" t="s">
        <v>2</v>
      </c>
      <c r="D1068" s="5">
        <v>32</v>
      </c>
      <c r="E1068" s="6">
        <v>43283</v>
      </c>
      <c r="F1068" t="s">
        <v>134</v>
      </c>
      <c r="G1068" s="9" t="s">
        <v>7</v>
      </c>
      <c r="H1068" s="8" t="s">
        <v>16</v>
      </c>
      <c r="I1068" s="3">
        <v>43646</v>
      </c>
      <c r="J1068" s="3">
        <v>43646</v>
      </c>
      <c r="K1068" s="4">
        <v>7</v>
      </c>
      <c r="L1068" s="4">
        <v>936.18</v>
      </c>
      <c r="M1068" s="4">
        <v>18</v>
      </c>
      <c r="N1068" s="4">
        <v>1090.26</v>
      </c>
      <c r="O1068" s="4">
        <v>2026.44</v>
      </c>
    </row>
    <row r="1069" spans="1:15">
      <c r="A1069">
        <v>10001068</v>
      </c>
      <c r="B1069" s="3">
        <v>43181</v>
      </c>
      <c r="C1069" t="s">
        <v>2</v>
      </c>
      <c r="D1069" s="5">
        <v>18</v>
      </c>
      <c r="E1069" s="6">
        <v>43282</v>
      </c>
      <c r="F1069" t="s">
        <v>134</v>
      </c>
      <c r="G1069" s="1" t="s">
        <v>7</v>
      </c>
      <c r="H1069" s="8" t="s">
        <v>16</v>
      </c>
      <c r="I1069" s="3">
        <v>43636.7</v>
      </c>
      <c r="J1069" s="3">
        <v>43635.7</v>
      </c>
      <c r="K1069" s="4">
        <v>7</v>
      </c>
      <c r="L1069" s="4">
        <v>962.71</v>
      </c>
      <c r="M1069" s="4">
        <v>18</v>
      </c>
      <c r="N1069" s="4">
        <v>1111.32</v>
      </c>
      <c r="O1069" s="4">
        <v>2074.0299999999997</v>
      </c>
    </row>
    <row r="1070" spans="1:15">
      <c r="A1070">
        <v>10001069</v>
      </c>
      <c r="B1070" s="3">
        <v>43181</v>
      </c>
      <c r="C1070" t="s">
        <v>3</v>
      </c>
      <c r="D1070" s="5">
        <v>48</v>
      </c>
      <c r="E1070" s="6" t="s">
        <v>133</v>
      </c>
      <c r="F1070" t="s">
        <v>144</v>
      </c>
      <c r="G1070" s="1" t="s">
        <v>145</v>
      </c>
      <c r="H1070" s="8" t="s">
        <v>25</v>
      </c>
      <c r="I1070" s="3">
        <v>43325.15</v>
      </c>
      <c r="J1070" s="3">
        <v>43321.15</v>
      </c>
      <c r="K1070" s="4">
        <v>9</v>
      </c>
      <c r="L1070" s="4">
        <v>1211.04</v>
      </c>
      <c r="M1070" s="4">
        <v>0</v>
      </c>
      <c r="N1070" s="4">
        <v>0</v>
      </c>
      <c r="O1070" s="4">
        <v>1211.04</v>
      </c>
    </row>
    <row r="1071" spans="1:15">
      <c r="A1071">
        <v>10001070</v>
      </c>
      <c r="B1071" s="3">
        <v>43181</v>
      </c>
      <c r="C1071" t="s">
        <v>2</v>
      </c>
      <c r="D1071" s="5">
        <v>46</v>
      </c>
      <c r="E1071" s="6" t="s">
        <v>133</v>
      </c>
      <c r="F1071" t="s">
        <v>144</v>
      </c>
      <c r="G1071" s="1" t="s">
        <v>7</v>
      </c>
      <c r="H1071" s="8" t="s">
        <v>17</v>
      </c>
      <c r="I1071" s="3">
        <v>43590.2</v>
      </c>
      <c r="J1071" s="3">
        <v>43589.2</v>
      </c>
      <c r="K1071" s="4">
        <v>27</v>
      </c>
      <c r="L1071" s="4">
        <v>2114.64</v>
      </c>
      <c r="M1071" s="4">
        <v>0</v>
      </c>
      <c r="N1071" s="4">
        <v>0</v>
      </c>
      <c r="O1071" s="4">
        <v>2114.64</v>
      </c>
    </row>
    <row r="1072" spans="1:15">
      <c r="A1072">
        <v>10001071</v>
      </c>
      <c r="B1072" s="3">
        <v>43181</v>
      </c>
      <c r="C1072" t="s">
        <v>2</v>
      </c>
      <c r="D1072" s="5">
        <v>34</v>
      </c>
      <c r="E1072" s="6" t="s">
        <v>133</v>
      </c>
      <c r="F1072" t="s">
        <v>144</v>
      </c>
      <c r="G1072" s="1" t="s">
        <v>7</v>
      </c>
      <c r="I1072" s="3">
        <v>43548.35</v>
      </c>
      <c r="J1072" s="3">
        <v>43548.35</v>
      </c>
      <c r="K1072" s="4">
        <v>24</v>
      </c>
      <c r="L1072" s="4">
        <v>1657.2</v>
      </c>
      <c r="M1072" s="4">
        <v>0</v>
      </c>
      <c r="N1072" s="4">
        <v>0</v>
      </c>
      <c r="O1072" s="4">
        <v>1657.2</v>
      </c>
    </row>
    <row r="1073" spans="1:15">
      <c r="A1073">
        <v>10001072</v>
      </c>
      <c r="B1073" s="3">
        <v>43181</v>
      </c>
      <c r="C1073" t="s">
        <v>2</v>
      </c>
      <c r="D1073" s="5">
        <v>47</v>
      </c>
      <c r="E1073" s="6">
        <v>43287</v>
      </c>
      <c r="F1073" t="s">
        <v>134</v>
      </c>
      <c r="G1073" s="1" t="s">
        <v>7</v>
      </c>
      <c r="I1073" s="3">
        <v>43613.45</v>
      </c>
      <c r="J1073" s="3">
        <v>43611.45</v>
      </c>
      <c r="K1073" s="4">
        <v>7</v>
      </c>
      <c r="L1073" s="4">
        <v>600.46</v>
      </c>
      <c r="M1073" s="4">
        <v>26</v>
      </c>
      <c r="N1073" s="4">
        <v>2257.3200000000002</v>
      </c>
      <c r="O1073" s="4">
        <v>2857.78</v>
      </c>
    </row>
    <row r="1074" spans="1:15">
      <c r="A1074">
        <v>10001073</v>
      </c>
      <c r="B1074" s="3">
        <v>43181</v>
      </c>
      <c r="C1074" t="s">
        <v>2</v>
      </c>
      <c r="D1074" s="5">
        <v>26</v>
      </c>
      <c r="E1074" s="6">
        <v>43283</v>
      </c>
      <c r="F1074" t="s">
        <v>134</v>
      </c>
      <c r="G1074" s="9" t="s">
        <v>7</v>
      </c>
      <c r="H1074" s="8" t="s">
        <v>16</v>
      </c>
      <c r="I1074" s="3">
        <v>43627.4</v>
      </c>
      <c r="J1074" s="3">
        <v>43627.4</v>
      </c>
      <c r="K1074" s="4">
        <v>7</v>
      </c>
      <c r="L1074" s="4">
        <v>824.18</v>
      </c>
      <c r="M1074" s="4">
        <v>40</v>
      </c>
      <c r="N1074" s="4">
        <v>3114</v>
      </c>
      <c r="O1074" s="4">
        <v>3938.18</v>
      </c>
    </row>
    <row r="1075" spans="1:15">
      <c r="A1075">
        <v>10001074</v>
      </c>
      <c r="B1075" s="3">
        <v>43181</v>
      </c>
      <c r="C1075" t="s">
        <v>2</v>
      </c>
      <c r="D1075" s="5">
        <v>21</v>
      </c>
      <c r="E1075" s="6">
        <v>43283</v>
      </c>
      <c r="F1075" t="s">
        <v>134</v>
      </c>
      <c r="G1075" s="9" t="s">
        <v>7</v>
      </c>
      <c r="I1075" s="3">
        <v>43613.45</v>
      </c>
      <c r="J1075" s="3">
        <v>43612.45</v>
      </c>
      <c r="K1075" s="4">
        <v>7</v>
      </c>
      <c r="L1075" s="4">
        <v>608.86</v>
      </c>
      <c r="M1075" s="4">
        <v>26</v>
      </c>
      <c r="N1075" s="4">
        <v>1889.16</v>
      </c>
      <c r="O1075" s="4">
        <v>2498.02</v>
      </c>
    </row>
    <row r="1076" spans="1:15">
      <c r="A1076">
        <v>10001075</v>
      </c>
      <c r="B1076" s="3">
        <v>43181</v>
      </c>
      <c r="C1076" t="s">
        <v>2</v>
      </c>
      <c r="D1076" s="5">
        <v>25</v>
      </c>
      <c r="E1076" s="6">
        <v>43284</v>
      </c>
      <c r="F1076" t="s">
        <v>134</v>
      </c>
      <c r="G1076" s="9" t="s">
        <v>7</v>
      </c>
      <c r="I1076" s="3">
        <v>43646</v>
      </c>
      <c r="J1076" s="3">
        <v>43646</v>
      </c>
      <c r="K1076" s="4">
        <v>7</v>
      </c>
      <c r="L1076" s="4">
        <v>757.82</v>
      </c>
      <c r="M1076" s="4">
        <v>23</v>
      </c>
      <c r="N1076" s="4">
        <v>1679.92</v>
      </c>
      <c r="O1076" s="4">
        <v>2437.7400000000002</v>
      </c>
    </row>
    <row r="1077" spans="1:15">
      <c r="A1077">
        <v>10001076</v>
      </c>
      <c r="B1077" s="3">
        <v>43181</v>
      </c>
      <c r="C1077" t="s">
        <v>3</v>
      </c>
      <c r="D1077" s="5">
        <v>39</v>
      </c>
      <c r="E1077" s="6" t="s">
        <v>133</v>
      </c>
      <c r="F1077" t="s">
        <v>144</v>
      </c>
      <c r="G1077" s="9" t="s">
        <v>7</v>
      </c>
      <c r="H1077" s="8" t="s">
        <v>25</v>
      </c>
      <c r="I1077" s="3">
        <v>43357.7</v>
      </c>
      <c r="J1077" s="3">
        <v>43355.7</v>
      </c>
      <c r="K1077" s="4">
        <v>12</v>
      </c>
      <c r="L1077" s="4">
        <v>1135.08</v>
      </c>
      <c r="M1077" s="4">
        <v>0</v>
      </c>
      <c r="N1077" s="4">
        <v>0</v>
      </c>
      <c r="O1077" s="4">
        <v>1135.08</v>
      </c>
    </row>
    <row r="1078" spans="1:15">
      <c r="A1078">
        <v>10001077</v>
      </c>
      <c r="B1078" s="3">
        <v>43181</v>
      </c>
      <c r="C1078" t="s">
        <v>3</v>
      </c>
      <c r="D1078" s="5">
        <v>37</v>
      </c>
      <c r="E1078" s="6" t="s">
        <v>133</v>
      </c>
      <c r="F1078" t="s">
        <v>144</v>
      </c>
      <c r="G1078" s="9" t="s">
        <v>7</v>
      </c>
      <c r="I1078" s="3">
        <v>43599.5</v>
      </c>
      <c r="J1078" s="3">
        <v>43594.5</v>
      </c>
      <c r="K1078" s="4">
        <v>28</v>
      </c>
      <c r="L1078" s="4">
        <v>2791.6</v>
      </c>
      <c r="M1078" s="4">
        <v>0</v>
      </c>
      <c r="N1078" s="4">
        <v>0</v>
      </c>
      <c r="O1078" s="4">
        <v>2791.6</v>
      </c>
    </row>
    <row r="1079" spans="1:15">
      <c r="A1079">
        <v>10001078</v>
      </c>
      <c r="B1079" s="3">
        <v>43181</v>
      </c>
      <c r="C1079" t="s">
        <v>3</v>
      </c>
      <c r="D1079" s="5">
        <v>42</v>
      </c>
      <c r="E1079" s="6">
        <v>43283</v>
      </c>
      <c r="F1079" t="s">
        <v>134</v>
      </c>
      <c r="G1079" s="9" t="s">
        <v>7</v>
      </c>
      <c r="H1079" s="8" t="s">
        <v>24</v>
      </c>
      <c r="I1079" s="3">
        <v>43627.4</v>
      </c>
      <c r="J1079" s="3">
        <v>43622.400000000001</v>
      </c>
      <c r="K1079" s="4">
        <v>7</v>
      </c>
      <c r="L1079" s="4">
        <v>825.51</v>
      </c>
      <c r="M1079" s="4">
        <v>21</v>
      </c>
      <c r="N1079" s="4">
        <v>1918.56</v>
      </c>
      <c r="O1079" s="4">
        <v>2744.0699999999997</v>
      </c>
    </row>
    <row r="1080" spans="1:15">
      <c r="A1080">
        <v>10001079</v>
      </c>
      <c r="B1080" s="3">
        <v>43181</v>
      </c>
      <c r="C1080" t="s">
        <v>3</v>
      </c>
      <c r="D1080" s="5">
        <v>42</v>
      </c>
      <c r="E1080" s="6" t="s">
        <v>133</v>
      </c>
      <c r="F1080" t="s">
        <v>144</v>
      </c>
      <c r="G1080" s="9" t="s">
        <v>7</v>
      </c>
      <c r="I1080" s="3">
        <v>43580.9</v>
      </c>
      <c r="J1080" s="3">
        <v>43575.9</v>
      </c>
      <c r="K1080" s="4">
        <v>26</v>
      </c>
      <c r="L1080" s="4">
        <v>1581.32</v>
      </c>
      <c r="M1080" s="4">
        <v>0</v>
      </c>
      <c r="N1080" s="4">
        <v>0</v>
      </c>
      <c r="O1080" s="4">
        <v>1581.32</v>
      </c>
    </row>
    <row r="1081" spans="1:15">
      <c r="A1081">
        <v>10001080</v>
      </c>
      <c r="B1081" s="3">
        <v>43181</v>
      </c>
      <c r="C1081" t="s">
        <v>2</v>
      </c>
      <c r="D1081" s="5">
        <v>36</v>
      </c>
      <c r="E1081" s="6" t="s">
        <v>133</v>
      </c>
      <c r="F1081" t="s">
        <v>144</v>
      </c>
      <c r="G1081" s="9" t="s">
        <v>7</v>
      </c>
      <c r="I1081" s="3">
        <v>43362.35</v>
      </c>
      <c r="J1081" s="3">
        <v>43360.35</v>
      </c>
      <c r="K1081" s="4">
        <v>12</v>
      </c>
      <c r="L1081" s="4">
        <v>1668.12</v>
      </c>
      <c r="M1081" s="4">
        <v>0</v>
      </c>
      <c r="N1081" s="4">
        <v>0</v>
      </c>
      <c r="O1081" s="4">
        <v>1668.12</v>
      </c>
    </row>
    <row r="1082" spans="1:15">
      <c r="A1082">
        <v>10001081</v>
      </c>
      <c r="B1082" s="3">
        <v>43181</v>
      </c>
      <c r="C1082" t="s">
        <v>3</v>
      </c>
      <c r="D1082" s="5">
        <v>33</v>
      </c>
      <c r="E1082" s="6">
        <v>43284</v>
      </c>
      <c r="F1082" t="s">
        <v>134</v>
      </c>
      <c r="G1082" s="9" t="s">
        <v>7</v>
      </c>
      <c r="H1082" s="8" t="s">
        <v>25</v>
      </c>
      <c r="I1082" s="3">
        <v>43613.45</v>
      </c>
      <c r="J1082" s="3">
        <v>43610.45</v>
      </c>
      <c r="K1082" s="4">
        <v>7</v>
      </c>
      <c r="L1082" s="4">
        <v>928.41</v>
      </c>
      <c r="M1082" s="4">
        <v>26</v>
      </c>
      <c r="N1082" s="4">
        <v>1460.94</v>
      </c>
      <c r="O1082" s="4">
        <v>2389.35</v>
      </c>
    </row>
    <row r="1083" spans="1:15">
      <c r="A1083">
        <v>10001082</v>
      </c>
      <c r="B1083" s="3">
        <v>43181</v>
      </c>
      <c r="C1083" t="s">
        <v>3</v>
      </c>
      <c r="D1083" s="5">
        <v>27</v>
      </c>
      <c r="E1083" s="6">
        <v>43283</v>
      </c>
      <c r="F1083" t="s">
        <v>134</v>
      </c>
      <c r="G1083" s="9" t="s">
        <v>7</v>
      </c>
      <c r="I1083" s="3">
        <v>43632.05</v>
      </c>
      <c r="J1083" s="3">
        <v>43630.05</v>
      </c>
      <c r="K1083" s="4">
        <v>7</v>
      </c>
      <c r="L1083" s="4">
        <v>760.2</v>
      </c>
      <c r="M1083" s="4">
        <v>40</v>
      </c>
      <c r="N1083" s="4">
        <v>3251.6</v>
      </c>
      <c r="O1083" s="4">
        <v>4011.8</v>
      </c>
    </row>
    <row r="1084" spans="1:15">
      <c r="A1084">
        <v>10001083</v>
      </c>
      <c r="B1084" s="3">
        <v>43181</v>
      </c>
      <c r="C1084" t="s">
        <v>3</v>
      </c>
      <c r="D1084" s="5">
        <v>29</v>
      </c>
      <c r="E1084" s="6">
        <v>43283</v>
      </c>
      <c r="F1084" t="s">
        <v>134</v>
      </c>
      <c r="G1084" s="9" t="s">
        <v>7</v>
      </c>
      <c r="H1084" s="8" t="s">
        <v>16</v>
      </c>
      <c r="I1084" s="3">
        <v>43613.45</v>
      </c>
      <c r="J1084" s="3">
        <v>43609.45</v>
      </c>
      <c r="K1084" s="4">
        <v>7</v>
      </c>
      <c r="L1084" s="4">
        <v>749.42</v>
      </c>
      <c r="M1084" s="4">
        <v>40</v>
      </c>
      <c r="N1084" s="4">
        <v>3054</v>
      </c>
      <c r="O1084" s="4">
        <v>3803.42</v>
      </c>
    </row>
    <row r="1085" spans="1:15">
      <c r="A1085">
        <v>10001084</v>
      </c>
      <c r="B1085" s="3">
        <v>43182</v>
      </c>
      <c r="C1085" t="s">
        <v>3</v>
      </c>
      <c r="D1085" s="5">
        <v>46</v>
      </c>
      <c r="E1085" s="6" t="s">
        <v>133</v>
      </c>
      <c r="F1085" t="s">
        <v>144</v>
      </c>
      <c r="G1085" s="1" t="s">
        <v>7</v>
      </c>
      <c r="H1085" s="8" t="s">
        <v>25</v>
      </c>
      <c r="I1085" s="3">
        <v>43339.76</v>
      </c>
      <c r="J1085" s="3">
        <v>43335.76</v>
      </c>
      <c r="K1085" s="4">
        <v>10</v>
      </c>
      <c r="L1085" s="4">
        <v>1215.3</v>
      </c>
      <c r="M1085" s="4">
        <v>0</v>
      </c>
      <c r="N1085" s="4">
        <v>0</v>
      </c>
      <c r="O1085" s="4">
        <v>1215.3</v>
      </c>
    </row>
    <row r="1086" spans="1:15">
      <c r="A1086">
        <v>10001085</v>
      </c>
      <c r="B1086" s="3">
        <v>43182</v>
      </c>
      <c r="C1086" t="s">
        <v>2</v>
      </c>
      <c r="D1086" s="5">
        <v>48</v>
      </c>
      <c r="E1086" s="6" t="s">
        <v>133</v>
      </c>
      <c r="F1086" t="s">
        <v>144</v>
      </c>
      <c r="G1086" s="1" t="s">
        <v>7</v>
      </c>
      <c r="H1086" s="8" t="s">
        <v>16</v>
      </c>
      <c r="I1086" s="3">
        <v>43395.44</v>
      </c>
      <c r="J1086" s="3">
        <v>43393.440000000002</v>
      </c>
      <c r="K1086" s="4">
        <v>14</v>
      </c>
      <c r="L1086" s="4">
        <v>1781.5</v>
      </c>
      <c r="M1086" s="4">
        <v>0</v>
      </c>
      <c r="N1086" s="4">
        <v>0</v>
      </c>
      <c r="O1086" s="4">
        <v>1781.5</v>
      </c>
    </row>
    <row r="1087" spans="1:15">
      <c r="A1087">
        <v>10001086</v>
      </c>
      <c r="B1087" s="3">
        <v>43182</v>
      </c>
      <c r="C1087" t="s">
        <v>2</v>
      </c>
      <c r="D1087" s="5">
        <v>37</v>
      </c>
      <c r="E1087" s="6" t="s">
        <v>133</v>
      </c>
      <c r="F1087" t="s">
        <v>144</v>
      </c>
      <c r="G1087" s="9" t="s">
        <v>145</v>
      </c>
      <c r="H1087" s="8" t="s">
        <v>25</v>
      </c>
      <c r="I1087" s="3">
        <v>43516.08</v>
      </c>
      <c r="J1087" s="3">
        <v>43512.08</v>
      </c>
      <c r="K1087" s="4">
        <v>22</v>
      </c>
      <c r="L1087" s="4">
        <v>1808.4</v>
      </c>
      <c r="M1087" s="4">
        <v>0</v>
      </c>
      <c r="N1087" s="4">
        <v>0</v>
      </c>
      <c r="O1087" s="4">
        <v>1808.4</v>
      </c>
    </row>
    <row r="1088" spans="1:15">
      <c r="A1088">
        <v>10001087</v>
      </c>
      <c r="B1088" s="3">
        <v>43182</v>
      </c>
      <c r="C1088" t="s">
        <v>2</v>
      </c>
      <c r="D1088" s="5">
        <v>29</v>
      </c>
      <c r="E1088" s="6" t="s">
        <v>133</v>
      </c>
      <c r="F1088" t="s">
        <v>144</v>
      </c>
      <c r="G1088" s="9" t="s">
        <v>7</v>
      </c>
      <c r="H1088" s="8" t="s">
        <v>16</v>
      </c>
      <c r="I1088" s="3">
        <v>43502.16</v>
      </c>
      <c r="J1088" s="3">
        <v>43499.16</v>
      </c>
      <c r="K1088" s="4">
        <v>21</v>
      </c>
      <c r="L1088" s="4">
        <v>1261.26</v>
      </c>
      <c r="M1088" s="4">
        <v>0</v>
      </c>
      <c r="N1088" s="4">
        <v>0</v>
      </c>
      <c r="O1088" s="4">
        <v>1261.26</v>
      </c>
    </row>
    <row r="1089" spans="1:15">
      <c r="A1089">
        <v>10001088</v>
      </c>
      <c r="B1089" s="3">
        <v>43182</v>
      </c>
      <c r="C1089" t="s">
        <v>2</v>
      </c>
      <c r="D1089" s="5">
        <v>41</v>
      </c>
      <c r="E1089" s="6" t="s">
        <v>133</v>
      </c>
      <c r="F1089" t="s">
        <v>144</v>
      </c>
      <c r="G1089" s="9" t="s">
        <v>7</v>
      </c>
      <c r="I1089" s="3">
        <v>43613.52</v>
      </c>
      <c r="J1089" s="3">
        <v>43612.52</v>
      </c>
      <c r="K1089" s="4">
        <v>29</v>
      </c>
      <c r="L1089" s="4">
        <v>2495.16</v>
      </c>
      <c r="M1089" s="4">
        <v>0</v>
      </c>
      <c r="N1089" s="4">
        <v>0</v>
      </c>
      <c r="O1089" s="4">
        <v>2495.16</v>
      </c>
    </row>
    <row r="1090" spans="1:15">
      <c r="A1090">
        <v>10001089</v>
      </c>
      <c r="B1090" s="3">
        <v>43182</v>
      </c>
      <c r="C1090" t="s">
        <v>2</v>
      </c>
      <c r="D1090" s="5">
        <v>39</v>
      </c>
      <c r="E1090" s="6" t="s">
        <v>133</v>
      </c>
      <c r="F1090" t="s">
        <v>144</v>
      </c>
      <c r="G1090" s="9" t="s">
        <v>7</v>
      </c>
      <c r="H1090" s="8" t="s">
        <v>16</v>
      </c>
      <c r="I1090" s="3">
        <v>43492.88</v>
      </c>
      <c r="J1090" s="3">
        <v>43489.88</v>
      </c>
      <c r="K1090" s="4">
        <v>21</v>
      </c>
      <c r="L1090" s="4">
        <v>1442.07</v>
      </c>
      <c r="M1090" s="4">
        <v>0</v>
      </c>
      <c r="N1090" s="4">
        <v>0</v>
      </c>
      <c r="O1090" s="4">
        <v>1442.07</v>
      </c>
    </row>
    <row r="1091" spans="1:15">
      <c r="A1091">
        <v>10001090</v>
      </c>
      <c r="B1091" s="3">
        <v>43182</v>
      </c>
      <c r="C1091" t="s">
        <v>2</v>
      </c>
      <c r="D1091" s="5">
        <v>19</v>
      </c>
      <c r="E1091" s="6" t="s">
        <v>133</v>
      </c>
      <c r="F1091" t="s">
        <v>144</v>
      </c>
      <c r="G1091" s="9" t="s">
        <v>7</v>
      </c>
      <c r="H1091" s="8" t="s">
        <v>17</v>
      </c>
      <c r="I1091" s="3">
        <v>43367.6</v>
      </c>
      <c r="J1091" s="3">
        <v>43364.6</v>
      </c>
      <c r="K1091" s="4">
        <v>12</v>
      </c>
      <c r="L1091" s="4">
        <v>1432.08</v>
      </c>
      <c r="M1091" s="4">
        <v>0</v>
      </c>
      <c r="N1091" s="4">
        <v>0</v>
      </c>
      <c r="O1091" s="4">
        <v>1432.08</v>
      </c>
    </row>
    <row r="1092" spans="1:15">
      <c r="A1092">
        <v>10001091</v>
      </c>
      <c r="B1092" s="3">
        <v>43182</v>
      </c>
      <c r="C1092" t="s">
        <v>2</v>
      </c>
      <c r="D1092" s="5">
        <v>28</v>
      </c>
      <c r="E1092" s="6" t="s">
        <v>133</v>
      </c>
      <c r="F1092" t="s">
        <v>144</v>
      </c>
      <c r="G1092" s="9" t="s">
        <v>7</v>
      </c>
      <c r="I1092" s="3">
        <v>43548.56</v>
      </c>
      <c r="J1092" s="3">
        <v>43545.56</v>
      </c>
      <c r="K1092" s="4">
        <v>24</v>
      </c>
      <c r="L1092" s="4">
        <v>1967.04</v>
      </c>
      <c r="M1092" s="4">
        <v>0</v>
      </c>
      <c r="N1092" s="4">
        <v>0</v>
      </c>
      <c r="O1092" s="4">
        <v>1967.04</v>
      </c>
    </row>
    <row r="1093" spans="1:15">
      <c r="A1093">
        <v>10001092</v>
      </c>
      <c r="B1093" s="3">
        <v>43182</v>
      </c>
      <c r="C1093" t="s">
        <v>2</v>
      </c>
      <c r="D1093" s="5">
        <v>47</v>
      </c>
      <c r="E1093" s="6" t="s">
        <v>133</v>
      </c>
      <c r="F1093" t="s">
        <v>144</v>
      </c>
      <c r="G1093" s="9" t="s">
        <v>7</v>
      </c>
      <c r="I1093" s="3">
        <v>43381.52</v>
      </c>
      <c r="J1093" s="3">
        <v>43378.52</v>
      </c>
      <c r="K1093" s="4">
        <v>13</v>
      </c>
      <c r="L1093" s="4">
        <v>1645.67</v>
      </c>
      <c r="M1093" s="4">
        <v>0</v>
      </c>
      <c r="N1093" s="4">
        <v>0</v>
      </c>
      <c r="O1093" s="4">
        <v>1645.67</v>
      </c>
    </row>
    <row r="1094" spans="1:15">
      <c r="A1094">
        <v>10001093</v>
      </c>
      <c r="B1094" s="3">
        <v>43182</v>
      </c>
      <c r="C1094" t="s">
        <v>3</v>
      </c>
      <c r="D1094" s="5">
        <v>36</v>
      </c>
      <c r="E1094" s="6" t="s">
        <v>133</v>
      </c>
      <c r="F1094" t="s">
        <v>144</v>
      </c>
      <c r="G1094" s="9" t="s">
        <v>7</v>
      </c>
      <c r="I1094" s="3">
        <v>43451.12</v>
      </c>
      <c r="J1094" s="3">
        <v>43449.120000000003</v>
      </c>
      <c r="K1094" s="4">
        <v>18</v>
      </c>
      <c r="L1094" s="4">
        <v>2657.52</v>
      </c>
      <c r="M1094" s="4">
        <v>0</v>
      </c>
      <c r="N1094" s="4">
        <v>0</v>
      </c>
      <c r="O1094" s="4">
        <v>2657.52</v>
      </c>
    </row>
    <row r="1095" spans="1:15">
      <c r="A1095">
        <v>10001094</v>
      </c>
      <c r="B1095" s="3">
        <v>43182</v>
      </c>
      <c r="C1095" t="s">
        <v>2</v>
      </c>
      <c r="D1095" s="5">
        <v>39</v>
      </c>
      <c r="E1095" s="6" t="s">
        <v>133</v>
      </c>
      <c r="F1095" t="s">
        <v>144</v>
      </c>
      <c r="G1095" s="9" t="s">
        <v>7</v>
      </c>
      <c r="I1095" s="3">
        <v>43367.6</v>
      </c>
      <c r="J1095" s="3">
        <v>43367.6</v>
      </c>
      <c r="K1095" s="4">
        <v>12</v>
      </c>
      <c r="L1095" s="4">
        <v>1152.8399999999999</v>
      </c>
      <c r="M1095" s="4">
        <v>0</v>
      </c>
      <c r="N1095" s="4">
        <v>0</v>
      </c>
      <c r="O1095" s="4">
        <v>1152.8399999999999</v>
      </c>
    </row>
    <row r="1096" spans="1:15">
      <c r="A1096">
        <v>10001095</v>
      </c>
      <c r="B1096" s="3">
        <v>43182</v>
      </c>
      <c r="C1096" t="s">
        <v>2</v>
      </c>
      <c r="D1096" s="5">
        <v>29</v>
      </c>
      <c r="E1096" s="6" t="s">
        <v>133</v>
      </c>
      <c r="F1096" t="s">
        <v>144</v>
      </c>
      <c r="G1096" s="9" t="s">
        <v>7</v>
      </c>
      <c r="H1096" s="8" t="s">
        <v>16</v>
      </c>
      <c r="I1096" s="3">
        <v>43460.4</v>
      </c>
      <c r="J1096" s="3">
        <v>43457.4</v>
      </c>
      <c r="K1096" s="4">
        <v>18</v>
      </c>
      <c r="L1096" s="4">
        <v>2470.5</v>
      </c>
      <c r="M1096" s="4">
        <v>0</v>
      </c>
      <c r="N1096" s="4">
        <v>0</v>
      </c>
      <c r="O1096" s="4">
        <v>2470.5</v>
      </c>
    </row>
    <row r="1097" spans="1:15">
      <c r="A1097">
        <v>10001096</v>
      </c>
      <c r="B1097" s="3">
        <v>43182</v>
      </c>
      <c r="C1097" t="s">
        <v>3</v>
      </c>
      <c r="D1097" s="5">
        <v>43</v>
      </c>
      <c r="E1097" s="6" t="s">
        <v>133</v>
      </c>
      <c r="F1097" t="s">
        <v>144</v>
      </c>
      <c r="G1097" s="9" t="s">
        <v>7</v>
      </c>
      <c r="I1097" s="3">
        <v>43539.28</v>
      </c>
      <c r="J1097" s="3">
        <v>43539.28</v>
      </c>
      <c r="K1097" s="4">
        <v>24</v>
      </c>
      <c r="L1097" s="4">
        <v>1709.76</v>
      </c>
      <c r="M1097" s="4">
        <v>0</v>
      </c>
      <c r="N1097" s="4">
        <v>0</v>
      </c>
      <c r="O1097" s="4">
        <v>1709.76</v>
      </c>
    </row>
    <row r="1098" spans="1:15">
      <c r="A1098">
        <v>10001097</v>
      </c>
      <c r="B1098" s="3">
        <v>43182</v>
      </c>
      <c r="C1098" t="s">
        <v>2</v>
      </c>
      <c r="D1098" s="5">
        <v>32</v>
      </c>
      <c r="E1098" s="6">
        <v>43283</v>
      </c>
      <c r="F1098" t="s">
        <v>134</v>
      </c>
      <c r="G1098" s="9" t="s">
        <v>7</v>
      </c>
      <c r="H1098" s="8" t="s">
        <v>16</v>
      </c>
      <c r="I1098" s="3">
        <v>43636.72</v>
      </c>
      <c r="J1098" s="3">
        <v>43636.72</v>
      </c>
      <c r="K1098" s="4">
        <v>7</v>
      </c>
      <c r="L1098" s="4">
        <v>898.38</v>
      </c>
      <c r="M1098" s="4">
        <v>17</v>
      </c>
      <c r="N1098" s="4">
        <v>950.3</v>
      </c>
      <c r="O1098" s="4">
        <v>1848.6799999999998</v>
      </c>
    </row>
    <row r="1099" spans="1:15">
      <c r="A1099">
        <v>10001098</v>
      </c>
      <c r="B1099" s="3">
        <v>43182</v>
      </c>
      <c r="C1099" t="s">
        <v>2</v>
      </c>
      <c r="D1099" s="5">
        <v>27</v>
      </c>
      <c r="E1099" s="6">
        <v>43283</v>
      </c>
      <c r="F1099" t="s">
        <v>134</v>
      </c>
      <c r="G1099" s="9" t="s">
        <v>7</v>
      </c>
      <c r="I1099" s="3">
        <v>43599.6</v>
      </c>
      <c r="J1099" s="3">
        <v>43598.6</v>
      </c>
      <c r="K1099" s="4">
        <v>7</v>
      </c>
      <c r="L1099" s="4">
        <v>939.19</v>
      </c>
      <c r="M1099" s="4">
        <v>45</v>
      </c>
      <c r="N1099" s="4">
        <v>3845.25</v>
      </c>
      <c r="O1099" s="4">
        <v>4784.4400000000005</v>
      </c>
    </row>
    <row r="1100" spans="1:15">
      <c r="A1100">
        <v>10001099</v>
      </c>
      <c r="B1100" s="3">
        <v>43182</v>
      </c>
      <c r="C1100" t="s">
        <v>2</v>
      </c>
      <c r="D1100" s="5">
        <v>50</v>
      </c>
      <c r="E1100" s="6" t="s">
        <v>133</v>
      </c>
      <c r="F1100" t="s">
        <v>144</v>
      </c>
      <c r="G1100" s="9" t="s">
        <v>7</v>
      </c>
      <c r="H1100" s="8" t="s">
        <v>16</v>
      </c>
      <c r="I1100" s="3">
        <v>43446.48</v>
      </c>
      <c r="J1100" s="3">
        <v>43445.48</v>
      </c>
      <c r="K1100" s="4">
        <v>18</v>
      </c>
      <c r="L1100" s="4">
        <v>2305.44</v>
      </c>
      <c r="M1100" s="4">
        <v>0</v>
      </c>
      <c r="N1100" s="4">
        <v>0</v>
      </c>
      <c r="O1100" s="4">
        <v>2305.44</v>
      </c>
    </row>
    <row r="1101" spans="1:15">
      <c r="A1101">
        <v>10001100</v>
      </c>
      <c r="B1101" s="3">
        <v>43182</v>
      </c>
      <c r="C1101" t="s">
        <v>2</v>
      </c>
      <c r="D1101" s="5">
        <v>27</v>
      </c>
      <c r="E1101" s="6">
        <v>43285</v>
      </c>
      <c r="F1101" t="s">
        <v>134</v>
      </c>
      <c r="G1101" s="9" t="s">
        <v>7</v>
      </c>
      <c r="I1101" s="3">
        <v>43641.36</v>
      </c>
      <c r="J1101" s="3">
        <v>43637.36</v>
      </c>
      <c r="K1101" s="4">
        <v>7</v>
      </c>
      <c r="L1101" s="4">
        <v>964.04</v>
      </c>
      <c r="M1101" s="4">
        <v>40</v>
      </c>
      <c r="N1101" s="4">
        <v>3191.2</v>
      </c>
      <c r="O1101" s="4">
        <v>4155.24</v>
      </c>
    </row>
    <row r="1102" spans="1:15">
      <c r="A1102">
        <v>10001101</v>
      </c>
      <c r="B1102" s="3">
        <v>43182</v>
      </c>
      <c r="C1102" t="s">
        <v>2</v>
      </c>
      <c r="D1102" s="5">
        <v>32</v>
      </c>
      <c r="E1102" s="6">
        <v>43286</v>
      </c>
      <c r="F1102" t="s">
        <v>134</v>
      </c>
      <c r="G1102" s="9" t="s">
        <v>7</v>
      </c>
      <c r="H1102" s="8" t="s">
        <v>25</v>
      </c>
      <c r="I1102" s="3">
        <v>43627.44</v>
      </c>
      <c r="J1102" s="3">
        <v>43622.44</v>
      </c>
      <c r="K1102" s="4">
        <v>7</v>
      </c>
      <c r="L1102" s="4">
        <v>942.83</v>
      </c>
      <c r="M1102" s="4">
        <v>21</v>
      </c>
      <c r="N1102" s="4">
        <v>1622.67</v>
      </c>
      <c r="O1102" s="4">
        <v>2565.5</v>
      </c>
    </row>
    <row r="1103" spans="1:15">
      <c r="A1103">
        <v>10001102</v>
      </c>
      <c r="B1103" s="3">
        <v>43182</v>
      </c>
      <c r="C1103" t="s">
        <v>2</v>
      </c>
      <c r="D1103" s="5">
        <v>57</v>
      </c>
      <c r="E1103" s="6" t="s">
        <v>133</v>
      </c>
      <c r="F1103" t="s">
        <v>144</v>
      </c>
      <c r="G1103" s="9" t="s">
        <v>7</v>
      </c>
      <c r="I1103" s="3">
        <v>43349.04</v>
      </c>
      <c r="J1103" s="3">
        <v>43346.04</v>
      </c>
      <c r="K1103" s="4">
        <v>11</v>
      </c>
      <c r="L1103" s="4">
        <v>1223.97</v>
      </c>
      <c r="M1103" s="4">
        <v>0</v>
      </c>
      <c r="N1103" s="4">
        <v>0</v>
      </c>
      <c r="O1103" s="4">
        <v>1223.97</v>
      </c>
    </row>
    <row r="1104" spans="1:15">
      <c r="A1104">
        <v>10001103</v>
      </c>
      <c r="B1104" s="3">
        <v>43182</v>
      </c>
      <c r="C1104" t="s">
        <v>2</v>
      </c>
      <c r="D1104" s="5">
        <v>31</v>
      </c>
      <c r="E1104" s="6">
        <v>43285</v>
      </c>
      <c r="F1104" t="s">
        <v>134</v>
      </c>
      <c r="G1104" s="9" t="s">
        <v>7</v>
      </c>
      <c r="I1104" s="3">
        <v>43641.36</v>
      </c>
      <c r="J1104" s="3">
        <v>43641.36</v>
      </c>
      <c r="K1104" s="4">
        <v>7</v>
      </c>
      <c r="L1104" s="4">
        <v>838.04</v>
      </c>
      <c r="M1104" s="4">
        <v>52</v>
      </c>
      <c r="N1104" s="4">
        <v>3853.2</v>
      </c>
      <c r="O1104" s="4">
        <v>4691.24</v>
      </c>
    </row>
    <row r="1105" spans="1:15">
      <c r="A1105">
        <v>10001104</v>
      </c>
      <c r="B1105" s="3">
        <v>43182</v>
      </c>
      <c r="C1105" t="s">
        <v>2</v>
      </c>
      <c r="D1105" s="5">
        <v>28</v>
      </c>
      <c r="E1105" s="6">
        <v>43286</v>
      </c>
      <c r="F1105" t="s">
        <v>134</v>
      </c>
      <c r="G1105" s="9" t="s">
        <v>7</v>
      </c>
      <c r="I1105" s="3">
        <v>43604.24</v>
      </c>
      <c r="J1105" s="3">
        <v>43603.24</v>
      </c>
      <c r="K1105" s="4">
        <v>7</v>
      </c>
      <c r="L1105" s="4">
        <v>954.87</v>
      </c>
      <c r="M1105" s="4">
        <v>33</v>
      </c>
      <c r="N1105" s="4">
        <v>1872.42</v>
      </c>
      <c r="O1105" s="4">
        <v>2827.29</v>
      </c>
    </row>
    <row r="1106" spans="1:15">
      <c r="A1106">
        <v>10001105</v>
      </c>
      <c r="B1106" s="3">
        <v>43182</v>
      </c>
      <c r="C1106" t="s">
        <v>2</v>
      </c>
      <c r="D1106" s="5">
        <v>38</v>
      </c>
      <c r="E1106" s="6" t="s">
        <v>133</v>
      </c>
      <c r="F1106" t="s">
        <v>144</v>
      </c>
      <c r="G1106" s="9" t="s">
        <v>7</v>
      </c>
      <c r="I1106" s="3">
        <v>43335.12</v>
      </c>
      <c r="J1106" s="3">
        <v>43335.12</v>
      </c>
      <c r="K1106" s="4">
        <v>10</v>
      </c>
      <c r="L1106" s="4">
        <v>1154.9000000000001</v>
      </c>
      <c r="M1106" s="4">
        <v>0</v>
      </c>
      <c r="N1106" s="4">
        <v>0</v>
      </c>
      <c r="O1106" s="4">
        <v>1154.9000000000001</v>
      </c>
    </row>
    <row r="1107" spans="1:15">
      <c r="A1107">
        <v>10001106</v>
      </c>
      <c r="B1107" s="3">
        <v>43183</v>
      </c>
      <c r="C1107" t="s">
        <v>2</v>
      </c>
      <c r="D1107" s="5">
        <v>34</v>
      </c>
      <c r="E1107" s="6">
        <v>43287</v>
      </c>
      <c r="F1107" t="s">
        <v>134</v>
      </c>
      <c r="G1107" s="1" t="s">
        <v>7</v>
      </c>
      <c r="H1107" s="8" t="s">
        <v>16</v>
      </c>
      <c r="I1107" s="3">
        <v>43608.959999999999</v>
      </c>
      <c r="J1107" s="3">
        <v>43603.96</v>
      </c>
      <c r="K1107" s="4">
        <v>7</v>
      </c>
      <c r="L1107" s="4">
        <v>1009.89</v>
      </c>
      <c r="M1107" s="4">
        <v>30</v>
      </c>
      <c r="N1107" s="4">
        <v>1552.8</v>
      </c>
      <c r="O1107" s="4">
        <v>2562.69</v>
      </c>
    </row>
    <row r="1108" spans="1:15">
      <c r="A1108">
        <v>10001107</v>
      </c>
      <c r="B1108" s="3">
        <v>43183</v>
      </c>
      <c r="C1108" t="s">
        <v>3</v>
      </c>
      <c r="D1108" s="5">
        <v>24</v>
      </c>
      <c r="E1108" s="6">
        <v>43282</v>
      </c>
      <c r="F1108" t="s">
        <v>134</v>
      </c>
      <c r="G1108" s="1" t="s">
        <v>7</v>
      </c>
      <c r="H1108" s="8" t="s">
        <v>19</v>
      </c>
      <c r="I1108" s="3">
        <v>43604.33</v>
      </c>
      <c r="J1108" s="3">
        <v>43599.33</v>
      </c>
      <c r="K1108" s="4">
        <v>7</v>
      </c>
      <c r="L1108" s="4">
        <v>580.65</v>
      </c>
      <c r="M1108" s="4">
        <v>19</v>
      </c>
      <c r="N1108" s="4">
        <v>1226.83</v>
      </c>
      <c r="O1108" s="4">
        <v>1807.48</v>
      </c>
    </row>
    <row r="1109" spans="1:15">
      <c r="A1109">
        <v>10001108</v>
      </c>
      <c r="B1109" s="3">
        <v>43183</v>
      </c>
      <c r="C1109" t="s">
        <v>2</v>
      </c>
      <c r="D1109" s="5">
        <v>33</v>
      </c>
      <c r="E1109" s="6">
        <v>43283</v>
      </c>
      <c r="F1109" t="s">
        <v>134</v>
      </c>
      <c r="G1109" s="9" t="s">
        <v>7</v>
      </c>
      <c r="I1109" s="3">
        <v>43622.85</v>
      </c>
      <c r="J1109" s="3">
        <v>43617.85</v>
      </c>
      <c r="K1109" s="4">
        <v>7</v>
      </c>
      <c r="L1109" s="4">
        <v>573.92999999999995</v>
      </c>
      <c r="M1109" s="4">
        <v>20</v>
      </c>
      <c r="N1109" s="4">
        <v>1496.2</v>
      </c>
      <c r="O1109" s="4">
        <v>2070.13</v>
      </c>
    </row>
    <row r="1110" spans="1:15">
      <c r="A1110">
        <v>10001109</v>
      </c>
      <c r="B1110" s="3">
        <v>43183</v>
      </c>
      <c r="C1110" t="s">
        <v>2</v>
      </c>
      <c r="D1110" s="5">
        <v>24</v>
      </c>
      <c r="E1110" s="6" t="s">
        <v>133</v>
      </c>
      <c r="F1110" t="s">
        <v>144</v>
      </c>
      <c r="G1110" s="9" t="s">
        <v>7</v>
      </c>
      <c r="H1110" s="8" t="s">
        <v>13</v>
      </c>
      <c r="I1110" s="3">
        <v>43530.25</v>
      </c>
      <c r="J1110" s="3">
        <v>43525.25</v>
      </c>
      <c r="K1110" s="4">
        <v>23</v>
      </c>
      <c r="L1110" s="4">
        <v>1508.34</v>
      </c>
      <c r="M1110" s="4">
        <v>0</v>
      </c>
      <c r="N1110" s="4">
        <v>0</v>
      </c>
      <c r="O1110" s="4">
        <v>1508.34</v>
      </c>
    </row>
    <row r="1111" spans="1:15">
      <c r="A1111">
        <v>10001110</v>
      </c>
      <c r="B1111" s="3">
        <v>43183</v>
      </c>
      <c r="C1111" t="s">
        <v>2</v>
      </c>
      <c r="D1111" s="5">
        <v>21</v>
      </c>
      <c r="E1111" s="6">
        <v>43285</v>
      </c>
      <c r="F1111" t="s">
        <v>134</v>
      </c>
      <c r="G1111" s="9" t="s">
        <v>7</v>
      </c>
      <c r="I1111" s="3">
        <v>43641.37</v>
      </c>
      <c r="J1111" s="3">
        <v>43637.37</v>
      </c>
      <c r="K1111" s="4">
        <v>7</v>
      </c>
      <c r="L1111" s="4">
        <v>871.01</v>
      </c>
      <c r="M1111" s="4">
        <v>40</v>
      </c>
      <c r="N1111" s="4">
        <v>3413.6</v>
      </c>
      <c r="O1111" s="4">
        <v>4284.6099999999997</v>
      </c>
    </row>
    <row r="1112" spans="1:15">
      <c r="A1112">
        <v>10001111</v>
      </c>
      <c r="B1112" s="3">
        <v>43183</v>
      </c>
      <c r="C1112" t="s">
        <v>2</v>
      </c>
      <c r="D1112" s="5">
        <v>40</v>
      </c>
      <c r="E1112" s="6" t="s">
        <v>133</v>
      </c>
      <c r="F1112" t="s">
        <v>144</v>
      </c>
      <c r="G1112" s="9" t="s">
        <v>7</v>
      </c>
      <c r="H1112" s="8" t="s">
        <v>16</v>
      </c>
      <c r="I1112" s="3">
        <v>43636.74</v>
      </c>
      <c r="J1112" s="3">
        <v>43632.74</v>
      </c>
      <c r="K1112" s="4">
        <v>30</v>
      </c>
      <c r="L1112" s="4">
        <v>1894.5</v>
      </c>
      <c r="M1112" s="4">
        <v>0</v>
      </c>
      <c r="N1112" s="4">
        <v>0</v>
      </c>
      <c r="O1112" s="4">
        <v>1894.5</v>
      </c>
    </row>
    <row r="1113" spans="1:15">
      <c r="A1113">
        <v>10001112</v>
      </c>
      <c r="B1113" s="3">
        <v>43183</v>
      </c>
      <c r="C1113" t="s">
        <v>2</v>
      </c>
      <c r="D1113" s="5">
        <v>35</v>
      </c>
      <c r="E1113" s="6" t="s">
        <v>133</v>
      </c>
      <c r="F1113" t="s">
        <v>144</v>
      </c>
      <c r="G1113" s="9" t="s">
        <v>7</v>
      </c>
      <c r="I1113" s="3">
        <v>43483.95</v>
      </c>
      <c r="J1113" s="3">
        <v>43479.95</v>
      </c>
      <c r="K1113" s="4">
        <v>20</v>
      </c>
      <c r="L1113" s="4">
        <v>2852.4</v>
      </c>
      <c r="M1113" s="4">
        <v>0</v>
      </c>
      <c r="N1113" s="4">
        <v>0</v>
      </c>
      <c r="O1113" s="4">
        <v>2852.4</v>
      </c>
    </row>
    <row r="1114" spans="1:15">
      <c r="A1114">
        <v>10001113</v>
      </c>
      <c r="B1114" s="3">
        <v>43183</v>
      </c>
      <c r="C1114" t="s">
        <v>3</v>
      </c>
      <c r="D1114" s="5">
        <v>32</v>
      </c>
      <c r="E1114" s="6">
        <v>43284</v>
      </c>
      <c r="F1114" t="s">
        <v>134</v>
      </c>
      <c r="G1114" s="9" t="s">
        <v>7</v>
      </c>
      <c r="H1114" s="8" t="s">
        <v>25</v>
      </c>
      <c r="I1114" s="3">
        <v>43636.74</v>
      </c>
      <c r="J1114" s="3">
        <v>43632.74</v>
      </c>
      <c r="K1114" s="4">
        <v>7</v>
      </c>
      <c r="L1114" s="4">
        <v>658.07</v>
      </c>
      <c r="M1114" s="4">
        <v>23</v>
      </c>
      <c r="N1114" s="4">
        <v>1196.92</v>
      </c>
      <c r="O1114" s="4">
        <v>1854.9900000000002</v>
      </c>
    </row>
    <row r="1115" spans="1:15">
      <c r="A1115">
        <v>10001114</v>
      </c>
      <c r="B1115" s="3">
        <v>43184</v>
      </c>
      <c r="C1115" t="s">
        <v>2</v>
      </c>
      <c r="D1115" s="5">
        <v>25</v>
      </c>
      <c r="E1115" s="6">
        <v>43283</v>
      </c>
      <c r="F1115" t="s">
        <v>134</v>
      </c>
      <c r="G1115" s="1" t="s">
        <v>7</v>
      </c>
      <c r="H1115" s="8" t="s">
        <v>17</v>
      </c>
      <c r="I1115" s="3">
        <v>43622.9</v>
      </c>
      <c r="J1115" s="3">
        <v>43617.9</v>
      </c>
      <c r="K1115" s="4">
        <v>7</v>
      </c>
      <c r="L1115" s="4">
        <v>654.85</v>
      </c>
      <c r="M1115" s="4">
        <v>33</v>
      </c>
      <c r="N1115" s="4">
        <v>1661.22</v>
      </c>
      <c r="O1115" s="4">
        <v>2316.0700000000002</v>
      </c>
    </row>
    <row r="1116" spans="1:15">
      <c r="A1116">
        <v>10001115</v>
      </c>
      <c r="B1116" s="3">
        <v>43184</v>
      </c>
      <c r="C1116" t="s">
        <v>3</v>
      </c>
      <c r="D1116" s="5">
        <v>32</v>
      </c>
      <c r="E1116" s="6">
        <v>43282</v>
      </c>
      <c r="F1116" t="s">
        <v>134</v>
      </c>
      <c r="G1116" s="1" t="s">
        <v>7</v>
      </c>
      <c r="H1116" s="8" t="s">
        <v>11</v>
      </c>
      <c r="I1116" s="3">
        <v>43609.04</v>
      </c>
      <c r="J1116" s="3">
        <v>43609.04</v>
      </c>
      <c r="K1116" s="4">
        <v>7</v>
      </c>
      <c r="L1116" s="4">
        <v>767.13</v>
      </c>
      <c r="M1116" s="4">
        <v>28</v>
      </c>
      <c r="N1116" s="4">
        <v>2749.32</v>
      </c>
      <c r="O1116" s="4">
        <v>3516.4500000000003</v>
      </c>
    </row>
    <row r="1117" spans="1:15">
      <c r="A1117">
        <v>10001116</v>
      </c>
      <c r="B1117" s="3">
        <v>43184</v>
      </c>
      <c r="C1117" t="s">
        <v>2</v>
      </c>
      <c r="D1117" s="5">
        <v>25</v>
      </c>
      <c r="E1117" s="6">
        <v>43284</v>
      </c>
      <c r="F1117" t="s">
        <v>134</v>
      </c>
      <c r="G1117" s="1" t="s">
        <v>7</v>
      </c>
      <c r="I1117" s="3">
        <v>43632.14</v>
      </c>
      <c r="J1117" s="3">
        <v>43631.14</v>
      </c>
      <c r="K1117" s="4">
        <v>7</v>
      </c>
      <c r="L1117" s="4">
        <v>872.55</v>
      </c>
      <c r="M1117" s="4">
        <v>33</v>
      </c>
      <c r="N1117" s="4">
        <v>2192.19</v>
      </c>
      <c r="O1117" s="4">
        <v>3064.74</v>
      </c>
    </row>
    <row r="1118" spans="1:15">
      <c r="A1118">
        <v>10001117</v>
      </c>
      <c r="B1118" s="3">
        <v>43184</v>
      </c>
      <c r="C1118" t="s">
        <v>2</v>
      </c>
      <c r="D1118" s="5">
        <v>27</v>
      </c>
      <c r="E1118" s="6">
        <v>43282</v>
      </c>
      <c r="F1118" t="s">
        <v>134</v>
      </c>
      <c r="G1118" s="1" t="s">
        <v>7</v>
      </c>
      <c r="I1118" s="3">
        <v>43646</v>
      </c>
      <c r="J1118" s="3">
        <v>43646</v>
      </c>
      <c r="K1118" s="4">
        <v>7</v>
      </c>
      <c r="L1118" s="4">
        <v>619.64</v>
      </c>
      <c r="M1118" s="4">
        <v>36</v>
      </c>
      <c r="N1118" s="4">
        <v>2003.04</v>
      </c>
      <c r="O1118" s="4">
        <v>2622.68</v>
      </c>
    </row>
    <row r="1119" spans="1:15">
      <c r="A1119">
        <v>10001118</v>
      </c>
      <c r="B1119" s="3">
        <v>43184</v>
      </c>
      <c r="C1119" t="s">
        <v>3</v>
      </c>
      <c r="D1119" s="5">
        <v>27</v>
      </c>
      <c r="E1119" s="6">
        <v>43282</v>
      </c>
      <c r="F1119" t="s">
        <v>134</v>
      </c>
      <c r="G1119" s="1" t="s">
        <v>7</v>
      </c>
      <c r="I1119" s="3">
        <v>43636.76</v>
      </c>
      <c r="J1119" s="3">
        <v>43632.76</v>
      </c>
      <c r="K1119" s="4">
        <v>7</v>
      </c>
      <c r="L1119" s="4">
        <v>995.33</v>
      </c>
      <c r="M1119" s="4">
        <v>26</v>
      </c>
      <c r="N1119" s="4">
        <v>2051.66</v>
      </c>
      <c r="O1119" s="4">
        <v>3046.99</v>
      </c>
    </row>
    <row r="1120" spans="1:15">
      <c r="A1120">
        <v>10001119</v>
      </c>
      <c r="B1120" s="3">
        <v>43184</v>
      </c>
      <c r="C1120" t="s">
        <v>2</v>
      </c>
      <c r="D1120" s="5">
        <v>35</v>
      </c>
      <c r="E1120" s="6" t="s">
        <v>133</v>
      </c>
      <c r="F1120" t="s">
        <v>144</v>
      </c>
      <c r="G1120" s="1" t="s">
        <v>7</v>
      </c>
      <c r="H1120" s="8" t="s">
        <v>16</v>
      </c>
      <c r="I1120" s="3">
        <v>43627.519999999997</v>
      </c>
      <c r="J1120" s="3">
        <v>43622.52</v>
      </c>
      <c r="K1120" s="4">
        <v>29</v>
      </c>
      <c r="L1120" s="4">
        <v>1897.18</v>
      </c>
      <c r="M1120" s="4">
        <v>0</v>
      </c>
      <c r="N1120" s="4">
        <v>0</v>
      </c>
      <c r="O1120" s="4">
        <v>1897.18</v>
      </c>
    </row>
    <row r="1121" spans="1:15">
      <c r="A1121">
        <v>10001120</v>
      </c>
      <c r="B1121" s="3">
        <v>43184</v>
      </c>
      <c r="C1121" t="s">
        <v>2</v>
      </c>
      <c r="D1121" s="5">
        <v>32</v>
      </c>
      <c r="E1121" s="6">
        <v>43282</v>
      </c>
      <c r="F1121" t="s">
        <v>134</v>
      </c>
      <c r="G1121" s="1" t="s">
        <v>7</v>
      </c>
      <c r="I1121" s="3">
        <v>43636.76</v>
      </c>
      <c r="J1121" s="3">
        <v>43636.76</v>
      </c>
      <c r="K1121" s="4">
        <v>7</v>
      </c>
      <c r="L1121" s="4">
        <v>604.52</v>
      </c>
      <c r="M1121" s="4">
        <v>46</v>
      </c>
      <c r="N1121" s="4">
        <v>2423.2800000000002</v>
      </c>
      <c r="O1121" s="4">
        <v>3027.8</v>
      </c>
    </row>
    <row r="1122" spans="1:15">
      <c r="A1122">
        <v>10001121</v>
      </c>
      <c r="B1122" s="3">
        <v>43184</v>
      </c>
      <c r="C1122" t="s">
        <v>2</v>
      </c>
      <c r="D1122" s="5">
        <v>46</v>
      </c>
      <c r="E1122" s="6" t="s">
        <v>133</v>
      </c>
      <c r="F1122" t="s">
        <v>144</v>
      </c>
      <c r="G1122" s="9" t="s">
        <v>145</v>
      </c>
      <c r="H1122" s="8" t="s">
        <v>25</v>
      </c>
      <c r="I1122" s="3">
        <v>43599.8</v>
      </c>
      <c r="J1122" s="3">
        <v>43597.8</v>
      </c>
      <c r="K1122" s="4">
        <v>28</v>
      </c>
      <c r="L1122" s="4">
        <v>1876</v>
      </c>
      <c r="M1122" s="4">
        <v>0</v>
      </c>
      <c r="N1122" s="4">
        <v>0</v>
      </c>
      <c r="O1122" s="4">
        <v>1876</v>
      </c>
    </row>
    <row r="1123" spans="1:15">
      <c r="A1123">
        <v>10001122</v>
      </c>
      <c r="B1123" s="3">
        <v>43184</v>
      </c>
      <c r="C1123" t="s">
        <v>2</v>
      </c>
      <c r="D1123" s="5">
        <v>40</v>
      </c>
      <c r="E1123" s="6">
        <v>43287</v>
      </c>
      <c r="F1123" t="s">
        <v>134</v>
      </c>
      <c r="G1123" s="9" t="s">
        <v>7</v>
      </c>
      <c r="I1123" s="3">
        <v>43632.14</v>
      </c>
      <c r="J1123" s="3">
        <v>43631.14</v>
      </c>
      <c r="K1123" s="4">
        <v>7</v>
      </c>
      <c r="L1123" s="4">
        <v>752.64</v>
      </c>
      <c r="M1123" s="4">
        <v>24</v>
      </c>
      <c r="N1123" s="4">
        <v>1849.2</v>
      </c>
      <c r="O1123" s="4">
        <v>2601.84</v>
      </c>
    </row>
    <row r="1124" spans="1:15">
      <c r="A1124">
        <v>10001123</v>
      </c>
      <c r="B1124" s="3">
        <v>43184</v>
      </c>
      <c r="C1124" t="s">
        <v>2</v>
      </c>
      <c r="D1124" s="5">
        <v>25</v>
      </c>
      <c r="E1124" s="6" t="s">
        <v>133</v>
      </c>
      <c r="F1124" t="s">
        <v>144</v>
      </c>
      <c r="G1124" s="9" t="s">
        <v>7</v>
      </c>
      <c r="I1124" s="3">
        <v>43493.54</v>
      </c>
      <c r="J1124" s="3">
        <v>43489.54</v>
      </c>
      <c r="K1124" s="4">
        <v>20</v>
      </c>
      <c r="L1124" s="4">
        <v>2330.6</v>
      </c>
      <c r="M1124" s="4">
        <v>0</v>
      </c>
      <c r="N1124" s="4">
        <v>0</v>
      </c>
      <c r="O1124" s="4">
        <v>2330.6</v>
      </c>
    </row>
    <row r="1125" spans="1:15">
      <c r="A1125">
        <v>10001124</v>
      </c>
      <c r="B1125" s="3">
        <v>43184</v>
      </c>
      <c r="C1125" t="s">
        <v>3</v>
      </c>
      <c r="D1125" s="5">
        <v>34</v>
      </c>
      <c r="E1125" s="6">
        <v>43285</v>
      </c>
      <c r="F1125" t="s">
        <v>134</v>
      </c>
      <c r="G1125" s="9" t="s">
        <v>7</v>
      </c>
      <c r="I1125" s="3">
        <v>43609.04</v>
      </c>
      <c r="J1125" s="3">
        <v>43604.04</v>
      </c>
      <c r="K1125" s="4">
        <v>7</v>
      </c>
      <c r="L1125" s="4">
        <v>927.92</v>
      </c>
      <c r="M1125" s="4">
        <v>17</v>
      </c>
      <c r="N1125" s="4">
        <v>1241.3399999999999</v>
      </c>
      <c r="O1125" s="4">
        <v>2169.2599999999998</v>
      </c>
    </row>
    <row r="1126" spans="1:15">
      <c r="A1126">
        <v>10001125</v>
      </c>
      <c r="B1126" s="3">
        <v>43184</v>
      </c>
      <c r="C1126" t="s">
        <v>2</v>
      </c>
      <c r="D1126" s="5">
        <v>24</v>
      </c>
      <c r="E1126" s="6" t="s">
        <v>133</v>
      </c>
      <c r="F1126" t="s">
        <v>144</v>
      </c>
      <c r="G1126" s="9" t="s">
        <v>7</v>
      </c>
      <c r="I1126" s="3">
        <v>43604.42</v>
      </c>
      <c r="J1126" s="3">
        <v>43603.42</v>
      </c>
      <c r="K1126" s="4">
        <v>28</v>
      </c>
      <c r="L1126" s="4">
        <v>2066.6799999999998</v>
      </c>
      <c r="M1126" s="4">
        <v>0</v>
      </c>
      <c r="N1126" s="4">
        <v>0</v>
      </c>
      <c r="O1126" s="4">
        <v>2066.6799999999998</v>
      </c>
    </row>
    <row r="1127" spans="1:15">
      <c r="A1127">
        <v>10001126</v>
      </c>
      <c r="B1127" s="3">
        <v>43184</v>
      </c>
      <c r="C1127" t="s">
        <v>2</v>
      </c>
      <c r="D1127" s="5">
        <v>19</v>
      </c>
      <c r="E1127" s="6" t="s">
        <v>133</v>
      </c>
      <c r="F1127" t="s">
        <v>144</v>
      </c>
      <c r="G1127" s="9" t="s">
        <v>7</v>
      </c>
      <c r="H1127" s="8" t="s">
        <v>11</v>
      </c>
      <c r="I1127" s="3">
        <v>43567.46</v>
      </c>
      <c r="J1127" s="3">
        <v>43565.46</v>
      </c>
      <c r="K1127" s="4">
        <v>25</v>
      </c>
      <c r="L1127" s="4">
        <v>1637</v>
      </c>
      <c r="M1127" s="4">
        <v>0</v>
      </c>
      <c r="N1127" s="4">
        <v>0</v>
      </c>
      <c r="O1127" s="4">
        <v>1637</v>
      </c>
    </row>
    <row r="1128" spans="1:15">
      <c r="A1128">
        <v>10001127</v>
      </c>
      <c r="B1128" s="3">
        <v>43185</v>
      </c>
      <c r="C1128" t="s">
        <v>2</v>
      </c>
      <c r="D1128" s="5">
        <v>38</v>
      </c>
      <c r="E1128" s="6" t="s">
        <v>133</v>
      </c>
      <c r="F1128" t="s">
        <v>144</v>
      </c>
      <c r="G1128" s="1" t="s">
        <v>7</v>
      </c>
      <c r="H1128" s="8" t="s">
        <v>25</v>
      </c>
      <c r="I1128" s="3">
        <v>43590.68</v>
      </c>
      <c r="J1128" s="3">
        <v>43589.68</v>
      </c>
      <c r="K1128" s="4">
        <v>27</v>
      </c>
      <c r="L1128" s="4">
        <v>1896.48</v>
      </c>
      <c r="M1128" s="4">
        <v>0</v>
      </c>
      <c r="N1128" s="4">
        <v>0</v>
      </c>
      <c r="O1128" s="4">
        <v>1896.48</v>
      </c>
    </row>
    <row r="1129" spans="1:15">
      <c r="A1129">
        <v>10001128</v>
      </c>
      <c r="B1129" s="3">
        <v>43185</v>
      </c>
      <c r="C1129" t="s">
        <v>2</v>
      </c>
      <c r="D1129" s="5">
        <v>38</v>
      </c>
      <c r="E1129" s="6" t="s">
        <v>133</v>
      </c>
      <c r="F1129" t="s">
        <v>144</v>
      </c>
      <c r="G1129" s="9" t="s">
        <v>7</v>
      </c>
      <c r="I1129" s="3">
        <v>43383.23</v>
      </c>
      <c r="J1129" s="3">
        <v>43383.23</v>
      </c>
      <c r="K1129" s="4">
        <v>13</v>
      </c>
      <c r="L1129" s="4">
        <v>1607.45</v>
      </c>
      <c r="M1129" s="4">
        <v>0</v>
      </c>
      <c r="N1129" s="4">
        <v>0</v>
      </c>
      <c r="O1129" s="4">
        <v>1607.45</v>
      </c>
    </row>
    <row r="1130" spans="1:15">
      <c r="A1130">
        <v>10001129</v>
      </c>
      <c r="B1130" s="3">
        <v>43185</v>
      </c>
      <c r="C1130" t="s">
        <v>2</v>
      </c>
      <c r="D1130" s="5">
        <v>29</v>
      </c>
      <c r="E1130" s="6">
        <v>43282</v>
      </c>
      <c r="F1130" t="s">
        <v>134</v>
      </c>
      <c r="G1130" s="9" t="s">
        <v>7</v>
      </c>
      <c r="I1130" s="3">
        <v>43609.120000000003</v>
      </c>
      <c r="J1130" s="3">
        <v>43607.12</v>
      </c>
      <c r="K1130" s="4">
        <v>6</v>
      </c>
      <c r="L1130" s="4">
        <v>597.72</v>
      </c>
      <c r="M1130" s="4">
        <v>46</v>
      </c>
      <c r="N1130" s="4">
        <v>3651.02</v>
      </c>
      <c r="O1130" s="4">
        <v>4248.74</v>
      </c>
    </row>
    <row r="1131" spans="1:15">
      <c r="A1131">
        <v>10001130</v>
      </c>
      <c r="B1131" s="3">
        <v>43185</v>
      </c>
      <c r="C1131" t="s">
        <v>2</v>
      </c>
      <c r="D1131" s="5">
        <v>47</v>
      </c>
      <c r="E1131" s="6" t="s">
        <v>133</v>
      </c>
      <c r="F1131" t="s">
        <v>144</v>
      </c>
      <c r="G1131" s="9" t="s">
        <v>7</v>
      </c>
      <c r="I1131" s="3">
        <v>43369.4</v>
      </c>
      <c r="J1131" s="3">
        <v>43368.4</v>
      </c>
      <c r="K1131" s="4">
        <v>12</v>
      </c>
      <c r="L1131" s="4">
        <v>1388.64</v>
      </c>
      <c r="M1131" s="4">
        <v>0</v>
      </c>
      <c r="N1131" s="4">
        <v>0</v>
      </c>
      <c r="O1131" s="4">
        <v>1388.64</v>
      </c>
    </row>
    <row r="1132" spans="1:15">
      <c r="A1132">
        <v>10001131</v>
      </c>
      <c r="B1132" s="3">
        <v>43185</v>
      </c>
      <c r="C1132" t="s">
        <v>3</v>
      </c>
      <c r="D1132" s="5">
        <v>27</v>
      </c>
      <c r="E1132" s="6">
        <v>43282</v>
      </c>
      <c r="F1132" t="s">
        <v>134</v>
      </c>
      <c r="G1132" s="9" t="s">
        <v>7</v>
      </c>
      <c r="I1132" s="3">
        <v>43632.17</v>
      </c>
      <c r="J1132" s="3">
        <v>43630.17</v>
      </c>
      <c r="K1132" s="4">
        <v>6</v>
      </c>
      <c r="L1132" s="4">
        <v>680.16</v>
      </c>
      <c r="M1132" s="4">
        <v>26</v>
      </c>
      <c r="N1132" s="4">
        <v>2094.8200000000002</v>
      </c>
      <c r="O1132" s="4">
        <v>2774.98</v>
      </c>
    </row>
    <row r="1133" spans="1:15">
      <c r="A1133">
        <v>10001132</v>
      </c>
      <c r="B1133" s="3">
        <v>43185</v>
      </c>
      <c r="C1133" t="s">
        <v>2</v>
      </c>
      <c r="D1133" s="5">
        <v>19</v>
      </c>
      <c r="E1133" s="6">
        <v>43286</v>
      </c>
      <c r="F1133" t="s">
        <v>134</v>
      </c>
      <c r="G1133" s="9" t="s">
        <v>7</v>
      </c>
      <c r="H1133" s="8" t="s">
        <v>15</v>
      </c>
      <c r="I1133" s="3">
        <v>43618.34</v>
      </c>
      <c r="J1133" s="3">
        <v>43618.34</v>
      </c>
      <c r="K1133" s="4">
        <v>7</v>
      </c>
      <c r="L1133" s="4">
        <v>835.1</v>
      </c>
      <c r="M1133" s="4">
        <v>18</v>
      </c>
      <c r="N1133" s="4">
        <v>914.04</v>
      </c>
      <c r="O1133" s="4">
        <v>1749.1399999999999</v>
      </c>
    </row>
    <row r="1134" spans="1:15">
      <c r="A1134">
        <v>10001133</v>
      </c>
      <c r="B1134" s="3">
        <v>43185</v>
      </c>
      <c r="C1134" t="s">
        <v>2</v>
      </c>
      <c r="D1134" s="5">
        <v>24</v>
      </c>
      <c r="E1134" s="6">
        <v>43284</v>
      </c>
      <c r="F1134" t="s">
        <v>134</v>
      </c>
      <c r="G1134" s="9" t="s">
        <v>7</v>
      </c>
      <c r="H1134" s="8" t="s">
        <v>25</v>
      </c>
      <c r="I1134" s="3">
        <v>43627.56</v>
      </c>
      <c r="J1134" s="3">
        <v>43626.559999999998</v>
      </c>
      <c r="K1134" s="4">
        <v>7</v>
      </c>
      <c r="L1134" s="4">
        <v>973.84</v>
      </c>
      <c r="M1134" s="4">
        <v>52</v>
      </c>
      <c r="N1134" s="4">
        <v>2874.04</v>
      </c>
      <c r="O1134" s="4">
        <v>3847.88</v>
      </c>
    </row>
    <row r="1135" spans="1:15">
      <c r="A1135">
        <v>10001134</v>
      </c>
      <c r="B1135" s="3">
        <v>43185</v>
      </c>
      <c r="C1135" t="s">
        <v>2</v>
      </c>
      <c r="D1135" s="5">
        <v>38</v>
      </c>
      <c r="E1135" s="6" t="s">
        <v>133</v>
      </c>
      <c r="F1135" t="s">
        <v>144</v>
      </c>
      <c r="G1135" s="9" t="s">
        <v>7</v>
      </c>
      <c r="H1135" s="8" t="s">
        <v>16</v>
      </c>
      <c r="I1135" s="3">
        <v>43456.99</v>
      </c>
      <c r="J1135" s="3">
        <v>43452.99</v>
      </c>
      <c r="K1135" s="4">
        <v>18</v>
      </c>
      <c r="L1135" s="4">
        <v>1973.16</v>
      </c>
      <c r="M1135" s="4">
        <v>0</v>
      </c>
      <c r="N1135" s="4">
        <v>0</v>
      </c>
      <c r="O1135" s="4">
        <v>1973.16</v>
      </c>
    </row>
    <row r="1136" spans="1:15">
      <c r="A1136">
        <v>10001135</v>
      </c>
      <c r="B1136" s="3">
        <v>43185</v>
      </c>
      <c r="C1136" t="s">
        <v>2</v>
      </c>
      <c r="D1136" s="5">
        <v>36</v>
      </c>
      <c r="E1136" s="6" t="s">
        <v>133</v>
      </c>
      <c r="F1136" t="s">
        <v>144</v>
      </c>
      <c r="G1136" s="9" t="s">
        <v>7</v>
      </c>
      <c r="I1136" s="3">
        <v>43401.67</v>
      </c>
      <c r="J1136" s="3">
        <v>43401.67</v>
      </c>
      <c r="K1136" s="4">
        <v>14</v>
      </c>
      <c r="L1136" s="4">
        <v>1530.34</v>
      </c>
      <c r="M1136" s="4">
        <v>0</v>
      </c>
      <c r="N1136" s="4">
        <v>0</v>
      </c>
      <c r="O1136" s="4">
        <v>1530.34</v>
      </c>
    </row>
    <row r="1137" spans="1:15">
      <c r="A1137">
        <v>10001136</v>
      </c>
      <c r="B1137" s="3">
        <v>43185</v>
      </c>
      <c r="C1137" t="s">
        <v>2</v>
      </c>
      <c r="D1137" s="5">
        <v>24</v>
      </c>
      <c r="E1137" s="6">
        <v>43286</v>
      </c>
      <c r="F1137" t="s">
        <v>134</v>
      </c>
      <c r="G1137" s="9" t="s">
        <v>7</v>
      </c>
      <c r="I1137" s="3">
        <v>43622.95</v>
      </c>
      <c r="J1137" s="3">
        <v>43622.95</v>
      </c>
      <c r="K1137" s="4">
        <v>7</v>
      </c>
      <c r="L1137" s="4">
        <v>586.74</v>
      </c>
      <c r="M1137" s="4">
        <v>45</v>
      </c>
      <c r="N1137" s="4">
        <v>3284.55</v>
      </c>
      <c r="O1137" s="4">
        <v>3871.29</v>
      </c>
    </row>
    <row r="1138" spans="1:15">
      <c r="A1138">
        <v>10001137</v>
      </c>
      <c r="B1138" s="3">
        <v>43186</v>
      </c>
      <c r="C1138" t="s">
        <v>2</v>
      </c>
      <c r="D1138" s="5">
        <v>36</v>
      </c>
      <c r="E1138" s="6" t="s">
        <v>133</v>
      </c>
      <c r="F1138" t="s">
        <v>144</v>
      </c>
      <c r="G1138" s="1" t="s">
        <v>7</v>
      </c>
      <c r="H1138" s="8" t="s">
        <v>13</v>
      </c>
      <c r="I1138" s="3">
        <v>43416</v>
      </c>
      <c r="J1138" s="3">
        <v>43416</v>
      </c>
      <c r="K1138" s="4">
        <v>15</v>
      </c>
      <c r="L1138" s="4">
        <v>1808.7</v>
      </c>
      <c r="M1138" s="4">
        <v>0</v>
      </c>
      <c r="N1138" s="4">
        <v>0</v>
      </c>
      <c r="O1138" s="4">
        <v>1808.7</v>
      </c>
    </row>
    <row r="1139" spans="1:15">
      <c r="A1139">
        <v>10001138</v>
      </c>
      <c r="B1139" s="3">
        <v>43186</v>
      </c>
      <c r="C1139" t="s">
        <v>2</v>
      </c>
      <c r="D1139" s="5">
        <v>33</v>
      </c>
      <c r="E1139" s="6">
        <v>43282</v>
      </c>
      <c r="F1139" t="s">
        <v>134</v>
      </c>
      <c r="G1139" s="1" t="s">
        <v>7</v>
      </c>
      <c r="H1139" s="8" t="s">
        <v>11</v>
      </c>
      <c r="I1139" s="3">
        <v>43618.400000000001</v>
      </c>
      <c r="J1139" s="3">
        <v>43618.400000000001</v>
      </c>
      <c r="K1139" s="4">
        <v>6</v>
      </c>
      <c r="L1139" s="4">
        <v>648.17999999999995</v>
      </c>
      <c r="M1139" s="4">
        <v>26</v>
      </c>
      <c r="N1139" s="4">
        <v>1445.6</v>
      </c>
      <c r="O1139" s="4">
        <v>2093.7799999999997</v>
      </c>
    </row>
    <row r="1140" spans="1:15">
      <c r="A1140">
        <v>10001139</v>
      </c>
      <c r="B1140" s="3">
        <v>43186</v>
      </c>
      <c r="C1140" t="s">
        <v>2</v>
      </c>
      <c r="D1140" s="5">
        <v>31</v>
      </c>
      <c r="E1140" s="6">
        <v>43286</v>
      </c>
      <c r="F1140" t="s">
        <v>134</v>
      </c>
      <c r="G1140" s="1" t="s">
        <v>7</v>
      </c>
      <c r="I1140" s="3">
        <v>43604.6</v>
      </c>
      <c r="J1140" s="3">
        <v>43604.6</v>
      </c>
      <c r="K1140" s="4">
        <v>7</v>
      </c>
      <c r="L1140" s="4">
        <v>863.87</v>
      </c>
      <c r="M1140" s="4">
        <v>33</v>
      </c>
      <c r="N1140" s="4">
        <v>2923.8</v>
      </c>
      <c r="O1140" s="4">
        <v>3787.67</v>
      </c>
    </row>
    <row r="1141" spans="1:15">
      <c r="A1141">
        <v>10001140</v>
      </c>
      <c r="B1141" s="3">
        <v>43186</v>
      </c>
      <c r="C1141" t="s">
        <v>3</v>
      </c>
      <c r="D1141" s="5">
        <v>28</v>
      </c>
      <c r="E1141" s="6">
        <v>43287</v>
      </c>
      <c r="F1141" t="s">
        <v>134</v>
      </c>
      <c r="G1141" s="1" t="s">
        <v>7</v>
      </c>
      <c r="I1141" s="3">
        <v>43623</v>
      </c>
      <c r="J1141" s="3">
        <v>43618</v>
      </c>
      <c r="K1141" s="4">
        <v>7</v>
      </c>
      <c r="L1141" s="4">
        <v>972.65</v>
      </c>
      <c r="M1141" s="4">
        <v>17</v>
      </c>
      <c r="N1141" s="4">
        <v>1073.72</v>
      </c>
      <c r="O1141" s="4">
        <v>2046.37</v>
      </c>
    </row>
    <row r="1142" spans="1:15">
      <c r="A1142">
        <v>10001141</v>
      </c>
      <c r="B1142" s="3">
        <v>43186</v>
      </c>
      <c r="C1142" t="s">
        <v>2</v>
      </c>
      <c r="D1142" s="5">
        <v>30</v>
      </c>
      <c r="E1142" s="6">
        <v>43284</v>
      </c>
      <c r="F1142" t="s">
        <v>134</v>
      </c>
      <c r="G1142" s="1" t="s">
        <v>7</v>
      </c>
      <c r="I1142" s="3">
        <v>43623</v>
      </c>
      <c r="J1142" s="3">
        <v>43618</v>
      </c>
      <c r="K1142" s="4">
        <v>7</v>
      </c>
      <c r="L1142" s="4">
        <v>593.80999999999995</v>
      </c>
      <c r="M1142" s="4">
        <v>45</v>
      </c>
      <c r="N1142" s="4">
        <v>3956.85</v>
      </c>
      <c r="O1142" s="4">
        <v>4550.66</v>
      </c>
    </row>
    <row r="1143" spans="1:15">
      <c r="A1143">
        <v>10001142</v>
      </c>
      <c r="B1143" s="3">
        <v>43186</v>
      </c>
      <c r="C1143" t="s">
        <v>3</v>
      </c>
      <c r="D1143" s="5">
        <v>38</v>
      </c>
      <c r="E1143" s="6" t="s">
        <v>133</v>
      </c>
      <c r="F1143" t="s">
        <v>144</v>
      </c>
      <c r="G1143" s="9" t="s">
        <v>7</v>
      </c>
      <c r="H1143" s="8" t="s">
        <v>16</v>
      </c>
      <c r="I1143" s="3">
        <v>43600</v>
      </c>
      <c r="J1143" s="3">
        <v>43600</v>
      </c>
      <c r="K1143" s="4">
        <v>28</v>
      </c>
      <c r="L1143" s="4">
        <v>1954.12</v>
      </c>
      <c r="M1143" s="4">
        <v>0</v>
      </c>
      <c r="N1143" s="4">
        <v>0</v>
      </c>
      <c r="O1143" s="4">
        <v>1954.12</v>
      </c>
    </row>
    <row r="1144" spans="1:15">
      <c r="A1144">
        <v>10001143</v>
      </c>
      <c r="B1144" s="3">
        <v>43186</v>
      </c>
      <c r="C1144" t="s">
        <v>2</v>
      </c>
      <c r="D1144" s="5">
        <v>19</v>
      </c>
      <c r="E1144" s="6">
        <v>43282</v>
      </c>
      <c r="F1144" t="s">
        <v>134</v>
      </c>
      <c r="G1144" s="9" t="s">
        <v>7</v>
      </c>
      <c r="I1144" s="3">
        <v>43646</v>
      </c>
      <c r="J1144" s="3">
        <v>43641</v>
      </c>
      <c r="K1144" s="4">
        <v>6</v>
      </c>
      <c r="L1144" s="4">
        <v>661.32</v>
      </c>
      <c r="M1144" s="4">
        <v>28</v>
      </c>
      <c r="N1144" s="4">
        <v>1478.96</v>
      </c>
      <c r="O1144" s="4">
        <v>2140.2800000000002</v>
      </c>
    </row>
    <row r="1145" spans="1:15">
      <c r="A1145">
        <v>10001144</v>
      </c>
      <c r="B1145" s="3">
        <v>43187</v>
      </c>
      <c r="C1145" t="s">
        <v>2</v>
      </c>
      <c r="D1145" s="5">
        <v>28</v>
      </c>
      <c r="E1145" s="6" t="s">
        <v>133</v>
      </c>
      <c r="F1145" t="s">
        <v>144</v>
      </c>
      <c r="G1145" s="1" t="s">
        <v>7</v>
      </c>
      <c r="H1145" s="8" t="s">
        <v>13</v>
      </c>
      <c r="I1145" s="3">
        <v>43531.25</v>
      </c>
      <c r="J1145" s="3">
        <v>43529.25</v>
      </c>
      <c r="K1145" s="4">
        <v>23</v>
      </c>
      <c r="L1145" s="4">
        <v>2176.7199999999998</v>
      </c>
      <c r="M1145" s="4">
        <v>0</v>
      </c>
      <c r="N1145" s="4">
        <v>0</v>
      </c>
      <c r="O1145" s="4">
        <v>2176.7199999999998</v>
      </c>
    </row>
    <row r="1146" spans="1:15">
      <c r="A1146">
        <v>10001145</v>
      </c>
      <c r="B1146" s="3">
        <v>43187</v>
      </c>
      <c r="C1146" t="s">
        <v>3</v>
      </c>
      <c r="D1146" s="5">
        <v>43</v>
      </c>
      <c r="E1146" s="6" t="s">
        <v>133</v>
      </c>
      <c r="F1146" t="s">
        <v>144</v>
      </c>
      <c r="G1146" s="9" t="s">
        <v>7</v>
      </c>
      <c r="H1146" s="8" t="s">
        <v>25</v>
      </c>
      <c r="I1146" s="3">
        <v>43352.24</v>
      </c>
      <c r="J1146" s="3">
        <v>43348.24</v>
      </c>
      <c r="K1146" s="4">
        <v>11</v>
      </c>
      <c r="L1146" s="4">
        <v>977.79</v>
      </c>
      <c r="M1146" s="4">
        <v>0</v>
      </c>
      <c r="N1146" s="4">
        <v>0</v>
      </c>
      <c r="O1146" s="4">
        <v>977.79</v>
      </c>
    </row>
    <row r="1147" spans="1:15">
      <c r="A1147">
        <v>10001146</v>
      </c>
      <c r="B1147" s="3">
        <v>43187</v>
      </c>
      <c r="C1147" t="s">
        <v>2</v>
      </c>
      <c r="D1147" s="5">
        <v>40</v>
      </c>
      <c r="E1147" s="6" t="s">
        <v>133</v>
      </c>
      <c r="F1147" t="s">
        <v>144</v>
      </c>
      <c r="G1147" s="9" t="s">
        <v>7</v>
      </c>
      <c r="I1147" s="3">
        <v>43581.74</v>
      </c>
      <c r="J1147" s="3">
        <v>43578.74</v>
      </c>
      <c r="K1147" s="4">
        <v>26</v>
      </c>
      <c r="L1147" s="4">
        <v>2018.12</v>
      </c>
      <c r="M1147" s="4">
        <v>0</v>
      </c>
      <c r="N1147" s="4">
        <v>0</v>
      </c>
      <c r="O1147" s="4">
        <v>2018.12</v>
      </c>
    </row>
    <row r="1148" spans="1:15">
      <c r="A1148">
        <v>10001147</v>
      </c>
      <c r="B1148" s="3">
        <v>43187</v>
      </c>
      <c r="C1148" t="s">
        <v>2</v>
      </c>
      <c r="D1148" s="5">
        <v>59</v>
      </c>
      <c r="E1148" s="6" t="s">
        <v>133</v>
      </c>
      <c r="F1148" t="s">
        <v>144</v>
      </c>
      <c r="G1148" s="9" t="s">
        <v>7</v>
      </c>
      <c r="I1148" s="3">
        <v>43540.43</v>
      </c>
      <c r="J1148" s="3">
        <v>43536.43</v>
      </c>
      <c r="K1148" s="4">
        <v>23</v>
      </c>
      <c r="L1148" s="4">
        <v>1555.49</v>
      </c>
      <c r="M1148" s="4">
        <v>0</v>
      </c>
      <c r="N1148" s="4">
        <v>0</v>
      </c>
      <c r="O1148" s="4">
        <v>1555.49</v>
      </c>
    </row>
    <row r="1149" spans="1:15">
      <c r="A1149">
        <v>10001148</v>
      </c>
      <c r="B1149" s="3">
        <v>43187</v>
      </c>
      <c r="C1149" t="s">
        <v>2</v>
      </c>
      <c r="D1149" s="5">
        <v>28</v>
      </c>
      <c r="E1149" s="6">
        <v>43284</v>
      </c>
      <c r="F1149" t="s">
        <v>134</v>
      </c>
      <c r="G1149" s="9" t="s">
        <v>7</v>
      </c>
      <c r="I1149" s="3">
        <v>43627.64</v>
      </c>
      <c r="J1149" s="3">
        <v>43625.64</v>
      </c>
      <c r="K1149" s="4">
        <v>6</v>
      </c>
      <c r="L1149" s="4">
        <v>640.32000000000005</v>
      </c>
      <c r="M1149" s="4">
        <v>24</v>
      </c>
      <c r="N1149" s="4">
        <v>1231.2</v>
      </c>
      <c r="O1149" s="4">
        <v>1871.52</v>
      </c>
    </row>
    <row r="1150" spans="1:15">
      <c r="A1150">
        <v>10001149</v>
      </c>
      <c r="B1150" s="3">
        <v>43187</v>
      </c>
      <c r="C1150" t="s">
        <v>2</v>
      </c>
      <c r="D1150" s="5">
        <v>48</v>
      </c>
      <c r="E1150" s="6" t="s">
        <v>133</v>
      </c>
      <c r="F1150" t="s">
        <v>144</v>
      </c>
      <c r="G1150" s="9" t="s">
        <v>7</v>
      </c>
      <c r="H1150" s="8" t="s">
        <v>16</v>
      </c>
      <c r="I1150" s="3">
        <v>43393.55</v>
      </c>
      <c r="J1150" s="3">
        <v>43389.55</v>
      </c>
      <c r="K1150" s="4">
        <v>14</v>
      </c>
      <c r="L1150" s="4">
        <v>1668.24</v>
      </c>
      <c r="M1150" s="4">
        <v>0</v>
      </c>
      <c r="N1150" s="4">
        <v>0</v>
      </c>
      <c r="O1150" s="4">
        <v>1668.24</v>
      </c>
    </row>
    <row r="1151" spans="1:15">
      <c r="A1151">
        <v>10001150</v>
      </c>
      <c r="B1151" s="3">
        <v>43187</v>
      </c>
      <c r="C1151" t="s">
        <v>2</v>
      </c>
      <c r="D1151" s="5">
        <v>35</v>
      </c>
      <c r="E1151" s="6" t="s">
        <v>133</v>
      </c>
      <c r="F1151" t="s">
        <v>144</v>
      </c>
      <c r="G1151" s="9" t="s">
        <v>7</v>
      </c>
      <c r="I1151" s="3">
        <v>43563.38</v>
      </c>
      <c r="J1151" s="3">
        <v>43558.38</v>
      </c>
      <c r="K1151" s="4">
        <v>25</v>
      </c>
      <c r="L1151" s="4">
        <v>2331.75</v>
      </c>
      <c r="M1151" s="4">
        <v>0</v>
      </c>
      <c r="N1151" s="4">
        <v>0</v>
      </c>
      <c r="O1151" s="4">
        <v>2331.75</v>
      </c>
    </row>
    <row r="1152" spans="1:15">
      <c r="A1152">
        <v>10001151</v>
      </c>
      <c r="B1152" s="3">
        <v>43187</v>
      </c>
      <c r="C1152" t="s">
        <v>2</v>
      </c>
      <c r="D1152" s="5">
        <v>35</v>
      </c>
      <c r="E1152" s="6" t="s">
        <v>133</v>
      </c>
      <c r="F1152" t="s">
        <v>144</v>
      </c>
      <c r="G1152" s="9" t="s">
        <v>7</v>
      </c>
      <c r="I1152" s="3">
        <v>43489.94</v>
      </c>
      <c r="J1152" s="3">
        <v>43489.94</v>
      </c>
      <c r="K1152" s="4">
        <v>20</v>
      </c>
      <c r="L1152" s="4">
        <v>1710.4</v>
      </c>
      <c r="M1152" s="4">
        <v>0</v>
      </c>
      <c r="N1152" s="4">
        <v>0</v>
      </c>
      <c r="O1152" s="4">
        <v>1710.4</v>
      </c>
    </row>
    <row r="1153" spans="1:15">
      <c r="A1153">
        <v>10001152</v>
      </c>
      <c r="B1153" s="3">
        <v>43187</v>
      </c>
      <c r="C1153" t="s">
        <v>3</v>
      </c>
      <c r="D1153" s="5">
        <v>18</v>
      </c>
      <c r="E1153" s="6">
        <v>43283</v>
      </c>
      <c r="F1153" t="s">
        <v>134</v>
      </c>
      <c r="G1153" s="9" t="s">
        <v>7</v>
      </c>
      <c r="H1153" s="8" t="s">
        <v>16</v>
      </c>
      <c r="I1153" s="3">
        <v>43636.82</v>
      </c>
      <c r="J1153" s="3">
        <v>43631.82</v>
      </c>
      <c r="K1153" s="4">
        <v>6</v>
      </c>
      <c r="L1153" s="4">
        <v>576.41999999999996</v>
      </c>
      <c r="M1153" s="4">
        <v>20</v>
      </c>
      <c r="N1153" s="4">
        <v>1255.5999999999999</v>
      </c>
      <c r="O1153" s="4">
        <v>1832.02</v>
      </c>
    </row>
    <row r="1154" spans="1:15">
      <c r="A1154">
        <v>10001153</v>
      </c>
      <c r="B1154" s="3">
        <v>43187</v>
      </c>
      <c r="C1154" t="s">
        <v>3</v>
      </c>
      <c r="D1154" s="5">
        <v>30</v>
      </c>
      <c r="E1154" s="6">
        <v>43283</v>
      </c>
      <c r="F1154" t="s">
        <v>134</v>
      </c>
      <c r="G1154" s="9" t="s">
        <v>7</v>
      </c>
      <c r="H1154" s="8" t="s">
        <v>16</v>
      </c>
      <c r="I1154" s="3">
        <v>43604.69</v>
      </c>
      <c r="J1154" s="3">
        <v>43603.69</v>
      </c>
      <c r="K1154" s="4">
        <v>6</v>
      </c>
      <c r="L1154" s="4">
        <v>607.5</v>
      </c>
      <c r="M1154" s="4">
        <v>23</v>
      </c>
      <c r="N1154" s="4">
        <v>1542.84</v>
      </c>
      <c r="O1154" s="4">
        <v>2150.34</v>
      </c>
    </row>
    <row r="1155" spans="1:15">
      <c r="A1155">
        <v>10001154</v>
      </c>
      <c r="B1155" s="3">
        <v>43187</v>
      </c>
      <c r="C1155" t="s">
        <v>3</v>
      </c>
      <c r="D1155" s="5">
        <v>23</v>
      </c>
      <c r="E1155" s="6" t="s">
        <v>133</v>
      </c>
      <c r="F1155" t="s">
        <v>144</v>
      </c>
      <c r="G1155" s="9" t="s">
        <v>7</v>
      </c>
      <c r="H1155" s="8" t="s">
        <v>16</v>
      </c>
      <c r="I1155" s="3">
        <v>43600.1</v>
      </c>
      <c r="J1155" s="3">
        <v>43598.1</v>
      </c>
      <c r="K1155" s="4">
        <v>27</v>
      </c>
      <c r="L1155" s="4">
        <v>2209.9499999999998</v>
      </c>
      <c r="M1155" s="4">
        <v>0</v>
      </c>
      <c r="N1155" s="4">
        <v>0</v>
      </c>
      <c r="O1155" s="4">
        <v>2209.9499999999998</v>
      </c>
    </row>
    <row r="1156" spans="1:15">
      <c r="A1156">
        <v>10001155</v>
      </c>
      <c r="B1156" s="3">
        <v>43187</v>
      </c>
      <c r="C1156" t="s">
        <v>3</v>
      </c>
      <c r="D1156" s="5">
        <v>28</v>
      </c>
      <c r="E1156" s="6">
        <v>43284</v>
      </c>
      <c r="F1156" t="s">
        <v>134</v>
      </c>
      <c r="G1156" s="9" t="s">
        <v>7</v>
      </c>
      <c r="I1156" s="3">
        <v>43641.41</v>
      </c>
      <c r="J1156" s="3">
        <v>43641.41</v>
      </c>
      <c r="K1156" s="4">
        <v>6</v>
      </c>
      <c r="L1156" s="4">
        <v>587.94000000000005</v>
      </c>
      <c r="M1156" s="4">
        <v>26</v>
      </c>
      <c r="N1156" s="4">
        <v>2495.7399999999998</v>
      </c>
      <c r="O1156" s="4">
        <v>3083.68</v>
      </c>
    </row>
    <row r="1157" spans="1:15">
      <c r="A1157">
        <v>10001156</v>
      </c>
      <c r="B1157" s="3">
        <v>43187</v>
      </c>
      <c r="C1157" t="s">
        <v>2</v>
      </c>
      <c r="D1157" s="5">
        <v>35</v>
      </c>
      <c r="E1157" s="6" t="s">
        <v>133</v>
      </c>
      <c r="F1157" t="s">
        <v>144</v>
      </c>
      <c r="G1157" s="9" t="s">
        <v>7</v>
      </c>
      <c r="I1157" s="3">
        <v>43375.19</v>
      </c>
      <c r="J1157" s="3">
        <v>43371.19</v>
      </c>
      <c r="K1157" s="4">
        <v>12</v>
      </c>
      <c r="L1157" s="4">
        <v>1004.52</v>
      </c>
      <c r="M1157" s="4">
        <v>0</v>
      </c>
      <c r="N1157" s="4">
        <v>0</v>
      </c>
      <c r="O1157" s="4">
        <v>1004.52</v>
      </c>
    </row>
    <row r="1158" spans="1:15">
      <c r="A1158">
        <v>10001157</v>
      </c>
      <c r="B1158" s="3">
        <v>43188</v>
      </c>
      <c r="C1158" t="s">
        <v>3</v>
      </c>
      <c r="D1158" s="5">
        <v>23</v>
      </c>
      <c r="E1158" s="6">
        <v>43284</v>
      </c>
      <c r="F1158" t="s">
        <v>134</v>
      </c>
      <c r="G1158" s="9" t="s">
        <v>7</v>
      </c>
      <c r="H1158" s="8" t="s">
        <v>16</v>
      </c>
      <c r="I1158" s="3">
        <v>43609.36</v>
      </c>
      <c r="J1158" s="3">
        <v>43604.36</v>
      </c>
      <c r="K1158" s="4">
        <v>6</v>
      </c>
      <c r="L1158" s="4">
        <v>729.6</v>
      </c>
      <c r="M1158" s="4">
        <v>26</v>
      </c>
      <c r="N1158" s="4">
        <v>2520.1799999999998</v>
      </c>
      <c r="O1158" s="4">
        <v>3249.7799999999997</v>
      </c>
    </row>
    <row r="1159" spans="1:15">
      <c r="A1159">
        <v>10001158</v>
      </c>
      <c r="B1159" s="3">
        <v>43188</v>
      </c>
      <c r="C1159" t="s">
        <v>2</v>
      </c>
      <c r="D1159" s="5">
        <v>22</v>
      </c>
      <c r="E1159" s="6" t="s">
        <v>133</v>
      </c>
      <c r="F1159" t="s">
        <v>144</v>
      </c>
      <c r="G1159" s="9" t="s">
        <v>7</v>
      </c>
      <c r="I1159" s="3">
        <v>43508.6</v>
      </c>
      <c r="J1159" s="3">
        <v>43507.6</v>
      </c>
      <c r="K1159" s="4">
        <v>21</v>
      </c>
      <c r="L1159" s="4">
        <v>1663.2</v>
      </c>
      <c r="M1159" s="4">
        <v>0</v>
      </c>
      <c r="N1159" s="4">
        <v>0</v>
      </c>
      <c r="O1159" s="4">
        <v>1663.2</v>
      </c>
    </row>
    <row r="1160" spans="1:15">
      <c r="A1160">
        <v>10001159</v>
      </c>
      <c r="B1160" s="3">
        <v>43188</v>
      </c>
      <c r="C1160" t="s">
        <v>2</v>
      </c>
      <c r="D1160" s="5">
        <v>27</v>
      </c>
      <c r="E1160" s="6">
        <v>43282</v>
      </c>
      <c r="F1160" t="s">
        <v>134</v>
      </c>
      <c r="G1160" s="9" t="s">
        <v>7</v>
      </c>
      <c r="H1160" s="8" t="s">
        <v>150</v>
      </c>
      <c r="I1160" s="3">
        <v>43604.78</v>
      </c>
      <c r="J1160" s="3">
        <v>43601.78</v>
      </c>
      <c r="K1160" s="4">
        <v>6</v>
      </c>
      <c r="L1160" s="4">
        <v>801.42</v>
      </c>
      <c r="M1160" s="4">
        <v>23</v>
      </c>
      <c r="N1160" s="4">
        <v>2025.15</v>
      </c>
      <c r="O1160" s="4">
        <v>2826.57</v>
      </c>
    </row>
    <row r="1161" spans="1:15">
      <c r="A1161">
        <v>10001160</v>
      </c>
      <c r="B1161" s="3">
        <v>43188</v>
      </c>
      <c r="C1161" t="s">
        <v>3</v>
      </c>
      <c r="D1161" s="5">
        <v>25</v>
      </c>
      <c r="E1161" s="6">
        <v>43284</v>
      </c>
      <c r="F1161" t="s">
        <v>134</v>
      </c>
      <c r="G1161" s="9" t="s">
        <v>7</v>
      </c>
      <c r="I1161" s="3">
        <v>43646</v>
      </c>
      <c r="J1161" s="3">
        <v>43646</v>
      </c>
      <c r="K1161" s="4">
        <v>6</v>
      </c>
      <c r="L1161" s="4">
        <v>762.36</v>
      </c>
      <c r="M1161" s="4">
        <v>23</v>
      </c>
      <c r="N1161" s="4">
        <v>1167.71</v>
      </c>
      <c r="O1161" s="4">
        <v>1930.0700000000002</v>
      </c>
    </row>
    <row r="1162" spans="1:15">
      <c r="A1162">
        <v>10001161</v>
      </c>
      <c r="B1162" s="3">
        <v>43188</v>
      </c>
      <c r="C1162" t="s">
        <v>3</v>
      </c>
      <c r="D1162" s="5">
        <v>65</v>
      </c>
      <c r="E1162" s="6">
        <v>43283</v>
      </c>
      <c r="F1162" t="s">
        <v>134</v>
      </c>
      <c r="G1162" s="9" t="s">
        <v>7</v>
      </c>
      <c r="H1162" s="8" t="s">
        <v>16</v>
      </c>
      <c r="I1162" s="3">
        <v>43641.42</v>
      </c>
      <c r="J1162" s="3">
        <v>43638.42</v>
      </c>
      <c r="K1162" s="4">
        <v>6</v>
      </c>
      <c r="L1162" s="4">
        <v>546.41999999999996</v>
      </c>
      <c r="M1162" s="4">
        <v>36</v>
      </c>
      <c r="N1162" s="4">
        <v>3132</v>
      </c>
      <c r="O1162" s="4">
        <v>3678.42</v>
      </c>
    </row>
    <row r="1163" spans="1:15">
      <c r="A1163">
        <v>10001162</v>
      </c>
      <c r="B1163" s="3">
        <v>43188</v>
      </c>
      <c r="C1163" t="s">
        <v>2</v>
      </c>
      <c r="D1163" s="5">
        <v>29</v>
      </c>
      <c r="E1163" s="6">
        <v>43283</v>
      </c>
      <c r="F1163" t="s">
        <v>134</v>
      </c>
      <c r="G1163" s="9" t="s">
        <v>7</v>
      </c>
      <c r="I1163" s="3">
        <v>43604.78</v>
      </c>
      <c r="J1163" s="3">
        <v>43603.78</v>
      </c>
      <c r="K1163" s="4">
        <v>6</v>
      </c>
      <c r="L1163" s="4">
        <v>610.14</v>
      </c>
      <c r="M1163" s="4">
        <v>21</v>
      </c>
      <c r="N1163" s="4">
        <v>1251.3900000000001</v>
      </c>
      <c r="O1163" s="4">
        <v>1861.5300000000002</v>
      </c>
    </row>
    <row r="1164" spans="1:15">
      <c r="A1164">
        <v>10001163</v>
      </c>
      <c r="B1164" s="3">
        <v>43188</v>
      </c>
      <c r="C1164" t="s">
        <v>2</v>
      </c>
      <c r="D1164" s="5">
        <v>29</v>
      </c>
      <c r="E1164" s="6" t="s">
        <v>133</v>
      </c>
      <c r="F1164" t="s">
        <v>144</v>
      </c>
      <c r="G1164" s="9" t="s">
        <v>7</v>
      </c>
      <c r="I1164" s="3">
        <v>43494.86</v>
      </c>
      <c r="J1164" s="3">
        <v>43493.86</v>
      </c>
      <c r="K1164" s="4">
        <v>20</v>
      </c>
      <c r="L1164" s="4">
        <v>2022</v>
      </c>
      <c r="M1164" s="4">
        <v>0</v>
      </c>
      <c r="N1164" s="4">
        <v>0</v>
      </c>
      <c r="O1164" s="4">
        <v>2022</v>
      </c>
    </row>
    <row r="1165" spans="1:15">
      <c r="A1165">
        <v>10001164</v>
      </c>
      <c r="B1165" s="3">
        <v>43188</v>
      </c>
      <c r="C1165" t="s">
        <v>2</v>
      </c>
      <c r="D1165" s="5">
        <v>24</v>
      </c>
      <c r="E1165" s="6">
        <v>43285</v>
      </c>
      <c r="F1165" t="s">
        <v>134</v>
      </c>
      <c r="G1165" s="9" t="s">
        <v>7</v>
      </c>
      <c r="H1165" s="8" t="s">
        <v>16</v>
      </c>
      <c r="I1165" s="3">
        <v>43618.52</v>
      </c>
      <c r="J1165" s="3">
        <v>43617.52</v>
      </c>
      <c r="K1165" s="4">
        <v>6</v>
      </c>
      <c r="L1165" s="4">
        <v>485.4</v>
      </c>
      <c r="M1165" s="4">
        <v>17</v>
      </c>
      <c r="N1165" s="4">
        <v>1127.27</v>
      </c>
      <c r="O1165" s="4">
        <v>1612.67</v>
      </c>
    </row>
    <row r="1166" spans="1:15">
      <c r="A1166">
        <v>10001165</v>
      </c>
      <c r="B1166" s="3">
        <v>43188</v>
      </c>
      <c r="C1166" t="s">
        <v>3</v>
      </c>
      <c r="D1166" s="5">
        <v>31</v>
      </c>
      <c r="E1166" s="6">
        <v>43284</v>
      </c>
      <c r="F1166" t="s">
        <v>134</v>
      </c>
      <c r="G1166" s="9" t="s">
        <v>7</v>
      </c>
      <c r="I1166" s="3">
        <v>43641.42</v>
      </c>
      <c r="J1166" s="3">
        <v>43637.42</v>
      </c>
      <c r="K1166" s="4">
        <v>6</v>
      </c>
      <c r="L1166" s="4">
        <v>651.66</v>
      </c>
      <c r="M1166" s="4">
        <v>17</v>
      </c>
      <c r="N1166" s="4">
        <v>1026.46</v>
      </c>
      <c r="O1166" s="4">
        <v>1678.12</v>
      </c>
    </row>
    <row r="1167" spans="1:15">
      <c r="A1167">
        <v>10001166</v>
      </c>
      <c r="B1167" s="3">
        <v>43189</v>
      </c>
      <c r="C1167" t="s">
        <v>2</v>
      </c>
      <c r="D1167" s="5">
        <v>31</v>
      </c>
      <c r="E1167" s="6" t="s">
        <v>133</v>
      </c>
      <c r="F1167" t="s">
        <v>144</v>
      </c>
      <c r="G1167" s="1" t="s">
        <v>7</v>
      </c>
      <c r="H1167" s="8" t="s">
        <v>16</v>
      </c>
      <c r="I1167" s="3">
        <v>43618.58</v>
      </c>
      <c r="J1167" s="3">
        <v>43618.58</v>
      </c>
      <c r="K1167" s="4">
        <v>29</v>
      </c>
      <c r="L1167" s="4">
        <v>2759.35</v>
      </c>
      <c r="M1167" s="4">
        <v>0</v>
      </c>
      <c r="N1167" s="4">
        <v>0</v>
      </c>
      <c r="O1167" s="4">
        <v>2759.35</v>
      </c>
    </row>
    <row r="1168" spans="1:15">
      <c r="A1168">
        <v>10001167</v>
      </c>
      <c r="B1168" s="3">
        <v>43189</v>
      </c>
      <c r="C1168" t="s">
        <v>3</v>
      </c>
      <c r="D1168" s="5">
        <v>30</v>
      </c>
      <c r="E1168" s="6">
        <v>43282</v>
      </c>
      <c r="F1168" t="s">
        <v>134</v>
      </c>
      <c r="G1168" s="1" t="s">
        <v>7</v>
      </c>
      <c r="I1168" s="3">
        <v>43641.43</v>
      </c>
      <c r="J1168" s="3">
        <v>43641.43</v>
      </c>
      <c r="K1168" s="4">
        <v>6</v>
      </c>
      <c r="L1168" s="4">
        <v>539.52</v>
      </c>
      <c r="M1168" s="4">
        <v>17</v>
      </c>
      <c r="N1168" s="4">
        <v>1149.03</v>
      </c>
      <c r="O1168" s="4">
        <v>1688.55</v>
      </c>
    </row>
    <row r="1169" spans="1:15">
      <c r="A1169">
        <v>10001168</v>
      </c>
      <c r="B1169" s="3">
        <v>43189</v>
      </c>
      <c r="C1169" t="s">
        <v>2</v>
      </c>
      <c r="D1169" s="5">
        <v>25</v>
      </c>
      <c r="E1169" s="6">
        <v>43285</v>
      </c>
      <c r="F1169" t="s">
        <v>134</v>
      </c>
      <c r="G1169" s="9" t="s">
        <v>7</v>
      </c>
      <c r="I1169" s="3">
        <v>43609.440000000002</v>
      </c>
      <c r="J1169" s="3">
        <v>43606.44</v>
      </c>
      <c r="K1169" s="4">
        <v>6</v>
      </c>
      <c r="L1169" s="4">
        <v>834.96</v>
      </c>
      <c r="M1169" s="4">
        <v>20</v>
      </c>
      <c r="N1169" s="4">
        <v>1119.8</v>
      </c>
      <c r="O1169" s="4">
        <v>1954.76</v>
      </c>
    </row>
    <row r="1170" spans="1:15">
      <c r="A1170">
        <v>10001169</v>
      </c>
      <c r="B1170" s="3">
        <v>43189</v>
      </c>
      <c r="C1170" t="s">
        <v>3</v>
      </c>
      <c r="D1170" s="5">
        <v>40</v>
      </c>
      <c r="E1170" s="6" t="s">
        <v>133</v>
      </c>
      <c r="F1170" t="s">
        <v>144</v>
      </c>
      <c r="G1170" s="9" t="s">
        <v>7</v>
      </c>
      <c r="H1170" s="8" t="s">
        <v>16</v>
      </c>
      <c r="I1170" s="3">
        <v>43568.31</v>
      </c>
      <c r="J1170" s="3">
        <v>43565.31</v>
      </c>
      <c r="K1170" s="4">
        <v>25</v>
      </c>
      <c r="L1170" s="4">
        <v>1568.5</v>
      </c>
      <c r="M1170" s="4">
        <v>0</v>
      </c>
      <c r="N1170" s="4">
        <v>0</v>
      </c>
      <c r="O1170" s="4">
        <v>1568.5</v>
      </c>
    </row>
    <row r="1171" spans="1:15">
      <c r="A1171">
        <v>10001170</v>
      </c>
      <c r="B1171" s="3">
        <v>43189</v>
      </c>
      <c r="C1171" t="s">
        <v>3</v>
      </c>
      <c r="D1171" s="5">
        <v>26</v>
      </c>
      <c r="E1171" s="6">
        <v>43283</v>
      </c>
      <c r="F1171" t="s">
        <v>134</v>
      </c>
      <c r="G1171" s="9" t="s">
        <v>7</v>
      </c>
      <c r="H1171" s="8" t="s">
        <v>16</v>
      </c>
      <c r="I1171" s="3">
        <v>43646</v>
      </c>
      <c r="J1171" s="3">
        <v>43642</v>
      </c>
      <c r="K1171" s="4">
        <v>6</v>
      </c>
      <c r="L1171" s="4">
        <v>655.20000000000005</v>
      </c>
      <c r="M1171" s="4">
        <v>19</v>
      </c>
      <c r="N1171" s="4">
        <v>1157.8599999999999</v>
      </c>
      <c r="O1171" s="4">
        <v>1813.06</v>
      </c>
    </row>
    <row r="1172" spans="1:15">
      <c r="A1172">
        <v>10001171</v>
      </c>
      <c r="B1172" s="3">
        <v>43189</v>
      </c>
      <c r="C1172" t="s">
        <v>2</v>
      </c>
      <c r="D1172" s="5">
        <v>33</v>
      </c>
      <c r="E1172" s="6" t="s">
        <v>133</v>
      </c>
      <c r="F1172" t="s">
        <v>144</v>
      </c>
      <c r="G1172" s="9" t="s">
        <v>7</v>
      </c>
      <c r="I1172" s="3">
        <v>43417.5</v>
      </c>
      <c r="J1172" s="3">
        <v>43416.5</v>
      </c>
      <c r="K1172" s="4">
        <v>15</v>
      </c>
      <c r="L1172" s="4">
        <v>2130.4499999999998</v>
      </c>
      <c r="M1172" s="4">
        <v>0</v>
      </c>
      <c r="N1172" s="4">
        <v>0</v>
      </c>
      <c r="O1172" s="4">
        <v>2130.4499999999998</v>
      </c>
    </row>
    <row r="1173" spans="1:15">
      <c r="A1173">
        <v>10001172</v>
      </c>
      <c r="B1173" s="3">
        <v>43189</v>
      </c>
      <c r="C1173" t="s">
        <v>2</v>
      </c>
      <c r="D1173" s="5">
        <v>24</v>
      </c>
      <c r="E1173" s="6">
        <v>43284</v>
      </c>
      <c r="F1173" t="s">
        <v>134</v>
      </c>
      <c r="G1173" s="9" t="s">
        <v>7</v>
      </c>
      <c r="I1173" s="3">
        <v>43614.01</v>
      </c>
      <c r="J1173" s="3">
        <v>43614.01</v>
      </c>
      <c r="K1173" s="4">
        <v>6</v>
      </c>
      <c r="L1173" s="4">
        <v>823.5</v>
      </c>
      <c r="M1173" s="4">
        <v>24</v>
      </c>
      <c r="N1173" s="4">
        <v>2370.2399999999998</v>
      </c>
      <c r="O1173" s="4">
        <v>3193.74</v>
      </c>
    </row>
    <row r="1174" spans="1:15">
      <c r="A1174">
        <v>10001173</v>
      </c>
      <c r="B1174" s="3">
        <v>43189</v>
      </c>
      <c r="C1174" t="s">
        <v>2</v>
      </c>
      <c r="D1174" s="5">
        <v>59</v>
      </c>
      <c r="E1174" s="6" t="s">
        <v>133</v>
      </c>
      <c r="F1174" t="s">
        <v>144</v>
      </c>
      <c r="G1174" s="9" t="s">
        <v>7</v>
      </c>
      <c r="H1174" s="8" t="s">
        <v>154</v>
      </c>
      <c r="I1174" s="3">
        <v>43636.86</v>
      </c>
      <c r="J1174" s="3">
        <v>43634.86</v>
      </c>
      <c r="K1174" s="4">
        <v>30</v>
      </c>
      <c r="L1174" s="4">
        <v>2727.9</v>
      </c>
      <c r="M1174" s="4">
        <v>0</v>
      </c>
      <c r="N1174" s="4">
        <v>0</v>
      </c>
      <c r="O1174" s="4">
        <v>2727.9</v>
      </c>
    </row>
    <row r="1175" spans="1:15">
      <c r="A1175">
        <v>10001174</v>
      </c>
      <c r="B1175" s="3">
        <v>43189</v>
      </c>
      <c r="C1175" t="s">
        <v>2</v>
      </c>
      <c r="D1175" s="5">
        <v>41</v>
      </c>
      <c r="E1175" s="6" t="s">
        <v>133</v>
      </c>
      <c r="F1175" t="s">
        <v>144</v>
      </c>
      <c r="G1175" s="9" t="s">
        <v>7</v>
      </c>
      <c r="I1175" s="3">
        <v>43499.76</v>
      </c>
      <c r="J1175" s="3">
        <v>43495.76</v>
      </c>
      <c r="K1175" s="4">
        <v>20</v>
      </c>
      <c r="L1175" s="4">
        <v>2185.1999999999998</v>
      </c>
      <c r="M1175" s="4">
        <v>0</v>
      </c>
      <c r="N1175" s="4">
        <v>0</v>
      </c>
      <c r="O1175" s="4">
        <v>2185.1999999999998</v>
      </c>
    </row>
    <row r="1176" spans="1:15">
      <c r="A1176">
        <v>10001175</v>
      </c>
      <c r="B1176" s="3">
        <v>43189</v>
      </c>
      <c r="C1176" t="s">
        <v>2</v>
      </c>
      <c r="D1176" s="5">
        <v>30</v>
      </c>
      <c r="E1176" s="6">
        <v>43284</v>
      </c>
      <c r="F1176" t="s">
        <v>134</v>
      </c>
      <c r="G1176" s="9" t="s">
        <v>7</v>
      </c>
      <c r="I1176" s="3">
        <v>43600.3</v>
      </c>
      <c r="J1176" s="3">
        <v>43596.3</v>
      </c>
      <c r="K1176" s="4">
        <v>6</v>
      </c>
      <c r="L1176" s="4">
        <v>642.36</v>
      </c>
      <c r="M1176" s="4">
        <v>28</v>
      </c>
      <c r="N1176" s="4">
        <v>2097.7600000000002</v>
      </c>
      <c r="O1176" s="4">
        <v>2740.1200000000003</v>
      </c>
    </row>
    <row r="1177" spans="1:15">
      <c r="A1177">
        <v>10001176</v>
      </c>
      <c r="B1177" s="3">
        <v>43189</v>
      </c>
      <c r="C1177" t="s">
        <v>2</v>
      </c>
      <c r="D1177" s="5">
        <v>30</v>
      </c>
      <c r="E1177" s="6" t="s">
        <v>133</v>
      </c>
      <c r="F1177" t="s">
        <v>144</v>
      </c>
      <c r="G1177" s="9" t="s">
        <v>7</v>
      </c>
      <c r="I1177" s="3">
        <v>43527.18</v>
      </c>
      <c r="J1177" s="3">
        <v>43523.18</v>
      </c>
      <c r="K1177" s="4">
        <v>22</v>
      </c>
      <c r="L1177" s="4">
        <v>1951.18</v>
      </c>
      <c r="M1177" s="4">
        <v>0</v>
      </c>
      <c r="N1177" s="4">
        <v>0</v>
      </c>
      <c r="O1177" s="4">
        <v>1951.18</v>
      </c>
    </row>
    <row r="1178" spans="1:15">
      <c r="A1178">
        <v>10001177</v>
      </c>
      <c r="B1178" s="3">
        <v>43189</v>
      </c>
      <c r="C1178" t="s">
        <v>3</v>
      </c>
      <c r="D1178" s="5">
        <v>30</v>
      </c>
      <c r="E1178" s="6" t="s">
        <v>133</v>
      </c>
      <c r="F1178" t="s">
        <v>144</v>
      </c>
      <c r="G1178" s="9" t="s">
        <v>7</v>
      </c>
      <c r="H1178" s="8" t="s">
        <v>25</v>
      </c>
      <c r="I1178" s="3">
        <v>43627.72</v>
      </c>
      <c r="J1178" s="3">
        <v>43626.720000000001</v>
      </c>
      <c r="K1178" s="4">
        <v>29</v>
      </c>
      <c r="L1178" s="4">
        <v>2148.9</v>
      </c>
      <c r="M1178" s="4">
        <v>0</v>
      </c>
      <c r="N1178" s="4">
        <v>0</v>
      </c>
      <c r="O1178" s="4">
        <v>2148.9</v>
      </c>
    </row>
    <row r="1179" spans="1:15">
      <c r="A1179">
        <v>10001178</v>
      </c>
      <c r="B1179" s="3">
        <v>43189</v>
      </c>
      <c r="C1179" t="s">
        <v>2</v>
      </c>
      <c r="D1179" s="5">
        <v>27</v>
      </c>
      <c r="E1179" s="6">
        <v>43283</v>
      </c>
      <c r="F1179" t="s">
        <v>134</v>
      </c>
      <c r="G1179" s="9" t="s">
        <v>7</v>
      </c>
      <c r="I1179" s="3">
        <v>43646</v>
      </c>
      <c r="J1179" s="3">
        <v>43642</v>
      </c>
      <c r="K1179" s="4">
        <v>6</v>
      </c>
      <c r="L1179" s="4">
        <v>852.54</v>
      </c>
      <c r="M1179" s="4">
        <v>23</v>
      </c>
      <c r="N1179" s="4">
        <v>1423.24</v>
      </c>
      <c r="O1179" s="4">
        <v>2275.7799999999997</v>
      </c>
    </row>
    <row r="1180" spans="1:15">
      <c r="A1180">
        <v>10001179</v>
      </c>
      <c r="B1180" s="3">
        <v>43189</v>
      </c>
      <c r="C1180" t="s">
        <v>2</v>
      </c>
      <c r="D1180" s="5">
        <v>42</v>
      </c>
      <c r="E1180" s="6">
        <v>43283</v>
      </c>
      <c r="F1180" t="s">
        <v>134</v>
      </c>
      <c r="G1180" s="9" t="s">
        <v>7</v>
      </c>
      <c r="H1180" s="8" t="s">
        <v>11</v>
      </c>
      <c r="I1180" s="3">
        <v>43636.86</v>
      </c>
      <c r="J1180" s="3">
        <v>43633.86</v>
      </c>
      <c r="K1180" s="4">
        <v>6</v>
      </c>
      <c r="L1180" s="4">
        <v>773.46</v>
      </c>
      <c r="M1180" s="4">
        <v>33</v>
      </c>
      <c r="N1180" s="4">
        <v>1770.45</v>
      </c>
      <c r="O1180" s="4">
        <v>2543.91</v>
      </c>
    </row>
    <row r="1181" spans="1:15">
      <c r="A1181">
        <v>10001180</v>
      </c>
      <c r="B1181" s="3">
        <v>43189</v>
      </c>
      <c r="C1181" t="s">
        <v>3</v>
      </c>
      <c r="D1181" s="5">
        <v>30</v>
      </c>
      <c r="E1181" s="6">
        <v>43286</v>
      </c>
      <c r="F1181" t="s">
        <v>134</v>
      </c>
      <c r="G1181" s="9" t="s">
        <v>7</v>
      </c>
      <c r="H1181" s="8" t="s">
        <v>25</v>
      </c>
      <c r="I1181" s="3">
        <v>43614.01</v>
      </c>
      <c r="J1181" s="3">
        <v>43613.01</v>
      </c>
      <c r="K1181" s="4">
        <v>6</v>
      </c>
      <c r="L1181" s="4">
        <v>829.5</v>
      </c>
      <c r="M1181" s="4">
        <v>33</v>
      </c>
      <c r="N1181" s="4">
        <v>2563.11</v>
      </c>
      <c r="O1181" s="4">
        <v>3392.61</v>
      </c>
    </row>
    <row r="1182" spans="1:15">
      <c r="A1182">
        <v>10001181</v>
      </c>
      <c r="B1182" s="3">
        <v>43189</v>
      </c>
      <c r="C1182" t="s">
        <v>3</v>
      </c>
      <c r="D1182" s="5">
        <v>24</v>
      </c>
      <c r="E1182" s="6">
        <v>43286</v>
      </c>
      <c r="F1182" t="s">
        <v>134</v>
      </c>
      <c r="G1182" s="9" t="s">
        <v>7</v>
      </c>
      <c r="I1182" s="3">
        <v>43636.86</v>
      </c>
      <c r="J1182" s="3">
        <v>43634.86</v>
      </c>
      <c r="K1182" s="4">
        <v>6</v>
      </c>
      <c r="L1182" s="4">
        <v>577.14</v>
      </c>
      <c r="M1182" s="4">
        <v>28</v>
      </c>
      <c r="N1182" s="4">
        <v>2754.08</v>
      </c>
      <c r="O1182" s="4">
        <v>3331.22</v>
      </c>
    </row>
    <row r="1183" spans="1:15">
      <c r="A1183">
        <v>10001182</v>
      </c>
      <c r="B1183" s="3">
        <v>43190</v>
      </c>
      <c r="C1183" t="s">
        <v>2</v>
      </c>
      <c r="D1183" s="5">
        <v>36</v>
      </c>
      <c r="E1183" s="6" t="s">
        <v>133</v>
      </c>
      <c r="F1183" t="s">
        <v>144</v>
      </c>
      <c r="G1183" s="1" t="s">
        <v>7</v>
      </c>
      <c r="H1183" s="8" t="s">
        <v>16</v>
      </c>
      <c r="I1183" s="3">
        <v>43459.040000000001</v>
      </c>
      <c r="J1183" s="3">
        <v>43457.04</v>
      </c>
      <c r="K1183" s="4">
        <v>18</v>
      </c>
      <c r="L1183" s="4">
        <v>2584.08</v>
      </c>
      <c r="M1183" s="4">
        <v>0</v>
      </c>
      <c r="N1183" s="4">
        <v>0</v>
      </c>
      <c r="O1183" s="4">
        <v>2584.08</v>
      </c>
    </row>
    <row r="1184" spans="1:15">
      <c r="A1184">
        <v>10001183</v>
      </c>
      <c r="B1184" s="3">
        <v>43190</v>
      </c>
      <c r="C1184" t="s">
        <v>2</v>
      </c>
      <c r="D1184" s="5">
        <v>27</v>
      </c>
      <c r="E1184" s="6">
        <v>43286</v>
      </c>
      <c r="F1184" t="s">
        <v>134</v>
      </c>
      <c r="G1184" s="1" t="s">
        <v>7</v>
      </c>
      <c r="I1184" s="3">
        <v>43627.76</v>
      </c>
      <c r="J1184" s="3">
        <v>43622.76</v>
      </c>
      <c r="K1184" s="4">
        <v>6</v>
      </c>
      <c r="L1184" s="4">
        <v>707.58</v>
      </c>
      <c r="M1184" s="4">
        <v>17</v>
      </c>
      <c r="N1184" s="4">
        <v>1429.02</v>
      </c>
      <c r="O1184" s="4">
        <v>2136.6</v>
      </c>
    </row>
    <row r="1185" spans="1:15">
      <c r="A1185">
        <v>10001184</v>
      </c>
      <c r="B1185" s="3">
        <v>43190</v>
      </c>
      <c r="C1185" t="s">
        <v>2</v>
      </c>
      <c r="D1185" s="5">
        <v>22</v>
      </c>
      <c r="E1185" s="6">
        <v>43286</v>
      </c>
      <c r="F1185" t="s">
        <v>134</v>
      </c>
      <c r="G1185" s="1" t="s">
        <v>7</v>
      </c>
      <c r="H1185" s="8" t="s">
        <v>19</v>
      </c>
      <c r="I1185" s="3">
        <v>43604.959999999999</v>
      </c>
      <c r="J1185" s="3">
        <v>43603.96</v>
      </c>
      <c r="K1185" s="4">
        <v>6</v>
      </c>
      <c r="L1185" s="4">
        <v>491.52</v>
      </c>
      <c r="M1185" s="4">
        <v>51</v>
      </c>
      <c r="N1185" s="4">
        <v>3266.04</v>
      </c>
      <c r="O1185" s="4">
        <v>3757.56</v>
      </c>
    </row>
    <row r="1186" spans="1:15">
      <c r="A1186">
        <v>10001185</v>
      </c>
      <c r="B1186" s="3">
        <v>43190</v>
      </c>
      <c r="C1186" t="s">
        <v>3</v>
      </c>
      <c r="D1186" s="5">
        <v>33</v>
      </c>
      <c r="E1186" s="6">
        <v>43284</v>
      </c>
      <c r="F1186" t="s">
        <v>134</v>
      </c>
      <c r="G1186" s="1" t="s">
        <v>7</v>
      </c>
      <c r="I1186" s="3">
        <v>43632.32</v>
      </c>
      <c r="J1186" s="3">
        <v>43631.32</v>
      </c>
      <c r="K1186" s="4">
        <v>6</v>
      </c>
      <c r="L1186" s="4">
        <v>788.4</v>
      </c>
      <c r="M1186" s="4">
        <v>26</v>
      </c>
      <c r="N1186" s="4">
        <v>2418.7800000000002</v>
      </c>
      <c r="O1186" s="4">
        <v>3207.1800000000003</v>
      </c>
    </row>
    <row r="1187" spans="1:15">
      <c r="A1187">
        <v>10001186</v>
      </c>
      <c r="B1187" s="3">
        <v>43190</v>
      </c>
      <c r="C1187" t="s">
        <v>2</v>
      </c>
      <c r="D1187" s="5">
        <v>46</v>
      </c>
      <c r="E1187" s="6" t="s">
        <v>133</v>
      </c>
      <c r="F1187" t="s">
        <v>144</v>
      </c>
      <c r="G1187" s="1" t="s">
        <v>7</v>
      </c>
      <c r="H1187" s="8" t="s">
        <v>16</v>
      </c>
      <c r="I1187" s="3">
        <v>43500.08</v>
      </c>
      <c r="J1187" s="3">
        <v>43500.08</v>
      </c>
      <c r="K1187" s="4">
        <v>21</v>
      </c>
      <c r="L1187" s="4">
        <v>1422.54</v>
      </c>
      <c r="M1187" s="4">
        <v>0</v>
      </c>
      <c r="N1187" s="4">
        <v>0</v>
      </c>
      <c r="O1187" s="4">
        <v>1422.54</v>
      </c>
    </row>
    <row r="1188" spans="1:15">
      <c r="A1188">
        <v>10001187</v>
      </c>
      <c r="B1188" s="3">
        <v>43190</v>
      </c>
      <c r="C1188" t="s">
        <v>2</v>
      </c>
      <c r="D1188" s="5">
        <v>24</v>
      </c>
      <c r="E1188" s="6">
        <v>43283</v>
      </c>
      <c r="F1188" t="s">
        <v>134</v>
      </c>
      <c r="G1188" s="9" t="s">
        <v>7</v>
      </c>
      <c r="I1188" s="3">
        <v>43627.76</v>
      </c>
      <c r="J1188" s="3">
        <v>43625.760000000002</v>
      </c>
      <c r="K1188" s="4">
        <v>6</v>
      </c>
      <c r="L1188" s="4">
        <v>696.24</v>
      </c>
      <c r="M1188" s="4">
        <v>24</v>
      </c>
      <c r="N1188" s="4">
        <v>1551.84</v>
      </c>
      <c r="O1188" s="4">
        <v>2248.08</v>
      </c>
    </row>
    <row r="1189" spans="1:15">
      <c r="A1189">
        <v>10001188</v>
      </c>
      <c r="B1189" s="3">
        <v>43190</v>
      </c>
      <c r="C1189" t="s">
        <v>3</v>
      </c>
      <c r="D1189" s="5">
        <v>44</v>
      </c>
      <c r="E1189" s="6" t="s">
        <v>133</v>
      </c>
      <c r="F1189" t="s">
        <v>144</v>
      </c>
      <c r="G1189" s="9" t="s">
        <v>7</v>
      </c>
      <c r="H1189" s="8" t="s">
        <v>13</v>
      </c>
      <c r="I1189" s="3">
        <v>43573.04</v>
      </c>
      <c r="J1189" s="3">
        <v>43571.040000000001</v>
      </c>
      <c r="K1189" s="4">
        <v>25</v>
      </c>
      <c r="L1189" s="4">
        <v>1930.25</v>
      </c>
      <c r="M1189" s="4">
        <v>0</v>
      </c>
      <c r="N1189" s="4">
        <v>0</v>
      </c>
      <c r="O1189" s="4">
        <v>1930.25</v>
      </c>
    </row>
    <row r="1190" spans="1:15">
      <c r="A1190">
        <v>10001189</v>
      </c>
      <c r="B1190" s="3">
        <v>43190</v>
      </c>
      <c r="C1190" t="s">
        <v>3</v>
      </c>
      <c r="D1190" s="5">
        <v>31</v>
      </c>
      <c r="E1190" s="6">
        <v>43285</v>
      </c>
      <c r="F1190" t="s">
        <v>134</v>
      </c>
      <c r="G1190" s="9" t="s">
        <v>7</v>
      </c>
      <c r="H1190" s="8" t="s">
        <v>16</v>
      </c>
      <c r="I1190" s="3">
        <v>43604.959999999999</v>
      </c>
      <c r="J1190" s="3">
        <v>43602.96</v>
      </c>
      <c r="K1190" s="4">
        <v>6</v>
      </c>
      <c r="L1190" s="4">
        <v>709.5</v>
      </c>
      <c r="M1190" s="4">
        <v>20</v>
      </c>
      <c r="N1190" s="4">
        <v>1544.4</v>
      </c>
      <c r="O1190" s="4">
        <v>2253.9</v>
      </c>
    </row>
    <row r="1191" spans="1:15">
      <c r="A1191">
        <v>10001190</v>
      </c>
      <c r="B1191" s="3">
        <v>43190</v>
      </c>
      <c r="C1191" t="s">
        <v>2</v>
      </c>
      <c r="D1191" s="5">
        <v>28</v>
      </c>
      <c r="E1191" s="6">
        <v>43283</v>
      </c>
      <c r="F1191" t="s">
        <v>134</v>
      </c>
      <c r="G1191" s="9" t="s">
        <v>7</v>
      </c>
      <c r="H1191" s="8" t="s">
        <v>16</v>
      </c>
      <c r="I1191" s="3">
        <v>43604.959999999999</v>
      </c>
      <c r="J1191" s="3">
        <v>43600.959999999999</v>
      </c>
      <c r="K1191" s="4">
        <v>6</v>
      </c>
      <c r="L1191" s="4">
        <v>520.67999999999995</v>
      </c>
      <c r="M1191" s="4">
        <v>20</v>
      </c>
      <c r="N1191" s="4">
        <v>1867.2</v>
      </c>
      <c r="O1191" s="4">
        <v>2387.88</v>
      </c>
    </row>
    <row r="1192" spans="1:15">
      <c r="A1192">
        <v>10001191</v>
      </c>
      <c r="B1192" s="3">
        <v>43190</v>
      </c>
      <c r="C1192" t="s">
        <v>3</v>
      </c>
      <c r="D1192" s="5">
        <v>22</v>
      </c>
      <c r="E1192" s="6">
        <v>43282</v>
      </c>
      <c r="F1192" t="s">
        <v>134</v>
      </c>
      <c r="G1192" s="9" t="s">
        <v>7</v>
      </c>
      <c r="I1192" s="3">
        <v>43632.32</v>
      </c>
      <c r="J1192" s="3">
        <v>43628.32</v>
      </c>
      <c r="K1192" s="4">
        <v>6</v>
      </c>
      <c r="L1192" s="4">
        <v>524.28</v>
      </c>
      <c r="M1192" s="4">
        <v>28</v>
      </c>
      <c r="N1192" s="4">
        <v>2768.64</v>
      </c>
      <c r="O1192" s="4">
        <v>3292.92</v>
      </c>
    </row>
    <row r="1193" spans="1:15">
      <c r="A1193">
        <v>10001192</v>
      </c>
      <c r="B1193" s="3">
        <v>43190</v>
      </c>
      <c r="C1193" t="s">
        <v>2</v>
      </c>
      <c r="D1193" s="5">
        <v>31</v>
      </c>
      <c r="E1193" s="6">
        <v>43286</v>
      </c>
      <c r="F1193" t="s">
        <v>134</v>
      </c>
      <c r="G1193" s="9" t="s">
        <v>7</v>
      </c>
      <c r="I1193" s="3">
        <v>43604.959999999999</v>
      </c>
      <c r="J1193" s="3">
        <v>43601.96</v>
      </c>
      <c r="K1193" s="4">
        <v>6</v>
      </c>
      <c r="L1193" s="4">
        <v>784.38</v>
      </c>
      <c r="M1193" s="4">
        <v>28</v>
      </c>
      <c r="N1193" s="4">
        <v>1708.84</v>
      </c>
      <c r="O1193" s="4">
        <v>2493.2199999999998</v>
      </c>
    </row>
    <row r="1194" spans="1:15">
      <c r="A1194">
        <v>10001193</v>
      </c>
      <c r="B1194" s="3">
        <v>43190</v>
      </c>
      <c r="C1194" t="s">
        <v>2</v>
      </c>
      <c r="D1194" s="5">
        <v>29</v>
      </c>
      <c r="E1194" s="6">
        <v>43282</v>
      </c>
      <c r="F1194" t="s">
        <v>134</v>
      </c>
      <c r="G1194" s="9" t="s">
        <v>7</v>
      </c>
      <c r="I1194" s="3">
        <v>43623.199999999997</v>
      </c>
      <c r="J1194" s="3">
        <v>43618.2</v>
      </c>
      <c r="K1194" s="4">
        <v>6</v>
      </c>
      <c r="L1194" s="4">
        <v>517.55999999999995</v>
      </c>
      <c r="M1194" s="4">
        <v>33</v>
      </c>
      <c r="N1194" s="4">
        <v>2461.14</v>
      </c>
      <c r="O1194" s="4">
        <v>2978.7</v>
      </c>
    </row>
    <row r="1195" spans="1:15">
      <c r="A1195">
        <v>10001194</v>
      </c>
      <c r="B1195" s="3">
        <v>43190</v>
      </c>
      <c r="C1195" t="s">
        <v>2</v>
      </c>
      <c r="D1195" s="5">
        <v>36</v>
      </c>
      <c r="E1195" s="6">
        <v>43286</v>
      </c>
      <c r="F1195" t="s">
        <v>134</v>
      </c>
      <c r="G1195" s="9" t="s">
        <v>7</v>
      </c>
      <c r="H1195" s="8" t="s">
        <v>16</v>
      </c>
      <c r="I1195" s="3">
        <v>43609.52</v>
      </c>
      <c r="J1195" s="3">
        <v>43605.52</v>
      </c>
      <c r="K1195" s="4">
        <v>6</v>
      </c>
      <c r="L1195" s="4">
        <v>894.06</v>
      </c>
      <c r="M1195" s="4">
        <v>28</v>
      </c>
      <c r="N1195" s="4">
        <v>1865.08</v>
      </c>
      <c r="O1195" s="4">
        <v>2759.14</v>
      </c>
    </row>
    <row r="1196" spans="1:15">
      <c r="A1196">
        <v>10001195</v>
      </c>
      <c r="B1196" s="3">
        <v>43190</v>
      </c>
      <c r="C1196" t="s">
        <v>2</v>
      </c>
      <c r="D1196" s="5">
        <v>64</v>
      </c>
      <c r="E1196" s="6">
        <v>43284</v>
      </c>
      <c r="F1196" t="s">
        <v>134</v>
      </c>
      <c r="G1196" s="9" t="s">
        <v>7</v>
      </c>
      <c r="I1196" s="3">
        <v>43646</v>
      </c>
      <c r="J1196" s="3">
        <v>43641</v>
      </c>
      <c r="K1196" s="4">
        <v>6</v>
      </c>
      <c r="L1196" s="4">
        <v>608.94000000000005</v>
      </c>
      <c r="M1196" s="4">
        <v>40</v>
      </c>
      <c r="N1196" s="4">
        <v>3068</v>
      </c>
      <c r="O1196" s="4">
        <v>3676.94</v>
      </c>
    </row>
    <row r="1197" spans="1:15">
      <c r="A1197">
        <v>10001196</v>
      </c>
      <c r="B1197" s="3">
        <v>43190</v>
      </c>
      <c r="C1197" t="s">
        <v>2</v>
      </c>
      <c r="D1197" s="5">
        <v>29</v>
      </c>
      <c r="E1197" s="6" t="s">
        <v>133</v>
      </c>
      <c r="F1197" t="s">
        <v>144</v>
      </c>
      <c r="G1197" s="9" t="s">
        <v>7</v>
      </c>
      <c r="H1197" s="8" t="s">
        <v>16</v>
      </c>
      <c r="I1197" s="3">
        <v>43399.76</v>
      </c>
      <c r="J1197" s="3">
        <v>43399.76</v>
      </c>
      <c r="K1197" s="4">
        <v>14</v>
      </c>
      <c r="L1197" s="4">
        <v>1807.54</v>
      </c>
      <c r="M1197" s="4">
        <v>0</v>
      </c>
      <c r="N1197" s="4">
        <v>0</v>
      </c>
      <c r="O1197" s="4">
        <v>1807.54</v>
      </c>
    </row>
    <row r="1198" spans="1:15">
      <c r="A1198">
        <v>10001197</v>
      </c>
      <c r="B1198" s="3">
        <v>43190</v>
      </c>
      <c r="C1198" t="s">
        <v>2</v>
      </c>
      <c r="D1198" s="5">
        <v>28</v>
      </c>
      <c r="E1198" s="6">
        <v>43286</v>
      </c>
      <c r="F1198" t="s">
        <v>134</v>
      </c>
      <c r="G1198" s="9" t="s">
        <v>7</v>
      </c>
      <c r="H1198" s="8" t="s">
        <v>14</v>
      </c>
      <c r="I1198" s="3">
        <v>43618.64</v>
      </c>
      <c r="J1198" s="3">
        <v>43616.639999999999</v>
      </c>
      <c r="K1198" s="4">
        <v>6</v>
      </c>
      <c r="L1198" s="4">
        <v>566.88</v>
      </c>
      <c r="M1198" s="4">
        <v>36</v>
      </c>
      <c r="N1198" s="4">
        <v>3374.64</v>
      </c>
      <c r="O1198" s="4">
        <v>3941.52</v>
      </c>
    </row>
    <row r="1199" spans="1:15">
      <c r="A1199">
        <v>10001198</v>
      </c>
      <c r="B1199" s="3">
        <v>43190</v>
      </c>
      <c r="C1199" t="s">
        <v>2</v>
      </c>
      <c r="D1199" s="5">
        <v>26</v>
      </c>
      <c r="E1199" s="6">
        <v>43282</v>
      </c>
      <c r="F1199" t="s">
        <v>134</v>
      </c>
      <c r="G1199" s="9" t="s">
        <v>7</v>
      </c>
      <c r="I1199" s="3">
        <v>43618.64</v>
      </c>
      <c r="J1199" s="3">
        <v>43618.64</v>
      </c>
      <c r="K1199" s="4">
        <v>6</v>
      </c>
      <c r="L1199" s="4">
        <v>654.84</v>
      </c>
      <c r="M1199" s="4">
        <v>40</v>
      </c>
      <c r="N1199" s="4">
        <v>2020.4</v>
      </c>
      <c r="O1199" s="4">
        <v>2675.2400000000002</v>
      </c>
    </row>
    <row r="1200" spans="1:15">
      <c r="A1200">
        <v>10001199</v>
      </c>
      <c r="B1200" s="3">
        <v>43190</v>
      </c>
      <c r="C1200" t="s">
        <v>2</v>
      </c>
      <c r="D1200" s="5">
        <v>30</v>
      </c>
      <c r="E1200" s="6" t="s">
        <v>133</v>
      </c>
      <c r="F1200" t="s">
        <v>144</v>
      </c>
      <c r="G1200" s="9" t="s">
        <v>7</v>
      </c>
      <c r="H1200" s="8" t="s">
        <v>16</v>
      </c>
      <c r="I1200" s="3">
        <v>43545.68</v>
      </c>
      <c r="J1200" s="3">
        <v>43544.68</v>
      </c>
      <c r="K1200" s="4">
        <v>24</v>
      </c>
      <c r="L1200" s="4">
        <v>2296.08</v>
      </c>
      <c r="M1200" s="4">
        <v>0</v>
      </c>
      <c r="N1200" s="4">
        <v>0</v>
      </c>
      <c r="O1200" s="4">
        <v>2296.08</v>
      </c>
    </row>
    <row r="1201" spans="1:15">
      <c r="A1201">
        <v>10001200</v>
      </c>
      <c r="B1201" s="3">
        <v>43190</v>
      </c>
      <c r="C1201" t="s">
        <v>2</v>
      </c>
      <c r="D1201" s="5">
        <v>41</v>
      </c>
      <c r="E1201" s="6" t="s">
        <v>133</v>
      </c>
      <c r="F1201" t="s">
        <v>144</v>
      </c>
      <c r="G1201" s="9" t="s">
        <v>7</v>
      </c>
      <c r="H1201" s="8" t="s">
        <v>13</v>
      </c>
      <c r="I1201" s="3">
        <v>43554.8</v>
      </c>
      <c r="J1201" s="3">
        <v>43552.800000000003</v>
      </c>
      <c r="K1201" s="4">
        <v>24</v>
      </c>
      <c r="L1201" s="4">
        <v>1731.6</v>
      </c>
      <c r="M1201" s="4">
        <v>0</v>
      </c>
      <c r="N1201" s="4">
        <v>0</v>
      </c>
      <c r="O1201" s="4">
        <v>1731.6</v>
      </c>
    </row>
    <row r="1202" spans="1:15">
      <c r="A1202">
        <v>10001201</v>
      </c>
      <c r="B1202" s="3">
        <v>43191</v>
      </c>
      <c r="C1202" t="s">
        <v>2</v>
      </c>
      <c r="D1202" s="5">
        <v>40</v>
      </c>
      <c r="E1202" s="6" t="s">
        <v>133</v>
      </c>
      <c r="F1202" t="s">
        <v>144</v>
      </c>
      <c r="G1202" s="1" t="s">
        <v>7</v>
      </c>
      <c r="I1202" s="3">
        <v>43477.65</v>
      </c>
      <c r="J1202" s="3">
        <v>43475.65</v>
      </c>
      <c r="K1202" s="4">
        <v>19</v>
      </c>
      <c r="L1202" s="4">
        <v>2799.65</v>
      </c>
      <c r="M1202" s="4">
        <v>0</v>
      </c>
      <c r="N1202" s="4">
        <v>0</v>
      </c>
      <c r="O1202" s="4">
        <v>2799.65</v>
      </c>
    </row>
    <row r="1203" spans="1:15">
      <c r="A1203">
        <v>10001202</v>
      </c>
      <c r="B1203" s="3">
        <v>43191</v>
      </c>
      <c r="C1203" t="s">
        <v>3</v>
      </c>
      <c r="D1203" s="5">
        <v>32</v>
      </c>
      <c r="E1203" s="6">
        <v>43283</v>
      </c>
      <c r="F1203" t="s">
        <v>134</v>
      </c>
      <c r="G1203" s="1" t="s">
        <v>7</v>
      </c>
      <c r="I1203" s="3">
        <v>43618.7</v>
      </c>
      <c r="J1203" s="3">
        <v>43615.7</v>
      </c>
      <c r="K1203" s="4">
        <v>6</v>
      </c>
      <c r="L1203" s="4">
        <v>624.17999999999995</v>
      </c>
      <c r="M1203" s="4">
        <v>36</v>
      </c>
      <c r="N1203" s="4">
        <v>3321</v>
      </c>
      <c r="O1203" s="4">
        <v>3945.18</v>
      </c>
    </row>
    <row r="1204" spans="1:15">
      <c r="A1204">
        <v>10001203</v>
      </c>
      <c r="B1204" s="3">
        <v>43191</v>
      </c>
      <c r="C1204" t="s">
        <v>2</v>
      </c>
      <c r="D1204" s="5">
        <v>38</v>
      </c>
      <c r="E1204" s="6" t="s">
        <v>133</v>
      </c>
      <c r="F1204" t="s">
        <v>144</v>
      </c>
      <c r="G1204" s="1" t="s">
        <v>7</v>
      </c>
      <c r="I1204" s="3">
        <v>43336.6</v>
      </c>
      <c r="J1204" s="3">
        <v>43333.599999999999</v>
      </c>
      <c r="K1204" s="4">
        <v>10</v>
      </c>
      <c r="L1204" s="4">
        <v>1118.3</v>
      </c>
      <c r="M1204" s="4">
        <v>0</v>
      </c>
      <c r="N1204" s="4">
        <v>0</v>
      </c>
      <c r="O1204" s="4">
        <v>1118.3</v>
      </c>
    </row>
    <row r="1205" spans="1:15">
      <c r="A1205">
        <v>10001204</v>
      </c>
      <c r="B1205" s="3">
        <v>43191</v>
      </c>
      <c r="C1205" t="s">
        <v>2</v>
      </c>
      <c r="D1205" s="5">
        <v>26</v>
      </c>
      <c r="E1205" s="6">
        <v>43285</v>
      </c>
      <c r="F1205" t="s">
        <v>134</v>
      </c>
      <c r="G1205" s="9" t="s">
        <v>7</v>
      </c>
      <c r="I1205" s="3">
        <v>43605.05</v>
      </c>
      <c r="J1205" s="3">
        <v>43600.05</v>
      </c>
      <c r="K1205" s="4">
        <v>6</v>
      </c>
      <c r="L1205" s="4">
        <v>649.44000000000005</v>
      </c>
      <c r="M1205" s="4">
        <v>40</v>
      </c>
      <c r="N1205" s="4">
        <v>2967.6</v>
      </c>
      <c r="O1205" s="4">
        <v>3617.04</v>
      </c>
    </row>
    <row r="1206" spans="1:15">
      <c r="A1206">
        <v>10001205</v>
      </c>
      <c r="B1206" s="3">
        <v>43191</v>
      </c>
      <c r="C1206" t="s">
        <v>2</v>
      </c>
      <c r="D1206" s="5">
        <v>47</v>
      </c>
      <c r="E1206" s="6" t="s">
        <v>133</v>
      </c>
      <c r="F1206" t="s">
        <v>144</v>
      </c>
      <c r="G1206" s="9" t="s">
        <v>7</v>
      </c>
      <c r="I1206" s="3">
        <v>43614.15</v>
      </c>
      <c r="J1206" s="3">
        <v>43611.15</v>
      </c>
      <c r="K1206" s="4">
        <v>28</v>
      </c>
      <c r="L1206" s="4">
        <v>2622.76</v>
      </c>
      <c r="M1206" s="4">
        <v>0</v>
      </c>
      <c r="N1206" s="4">
        <v>0</v>
      </c>
      <c r="O1206" s="4">
        <v>2622.76</v>
      </c>
    </row>
    <row r="1207" spans="1:15">
      <c r="A1207">
        <v>10001206</v>
      </c>
      <c r="B1207" s="3">
        <v>43191</v>
      </c>
      <c r="C1207" t="s">
        <v>3</v>
      </c>
      <c r="D1207" s="5">
        <v>31</v>
      </c>
      <c r="E1207" s="6">
        <v>43287</v>
      </c>
      <c r="F1207" t="s">
        <v>134</v>
      </c>
      <c r="G1207" s="9" t="s">
        <v>7</v>
      </c>
      <c r="H1207" s="8" t="s">
        <v>17</v>
      </c>
      <c r="I1207" s="3">
        <v>43623.25</v>
      </c>
      <c r="J1207" s="3">
        <v>43621.25</v>
      </c>
      <c r="K1207" s="4">
        <v>6</v>
      </c>
      <c r="L1207" s="4">
        <v>732.78</v>
      </c>
      <c r="M1207" s="4">
        <v>20</v>
      </c>
      <c r="N1207" s="4">
        <v>1211</v>
      </c>
      <c r="O1207" s="4">
        <v>1943.78</v>
      </c>
    </row>
    <row r="1208" spans="1:15">
      <c r="A1208">
        <v>10001207</v>
      </c>
      <c r="B1208" s="3">
        <v>43191</v>
      </c>
      <c r="C1208" t="s">
        <v>2</v>
      </c>
      <c r="D1208" s="5">
        <v>28</v>
      </c>
      <c r="E1208" s="6" t="s">
        <v>133</v>
      </c>
      <c r="F1208" t="s">
        <v>144</v>
      </c>
      <c r="G1208" s="9" t="s">
        <v>7</v>
      </c>
      <c r="I1208" s="3">
        <v>43404.85</v>
      </c>
      <c r="J1208" s="3">
        <v>43400.85</v>
      </c>
      <c r="K1208" s="4">
        <v>14</v>
      </c>
      <c r="L1208" s="4">
        <v>1202.18</v>
      </c>
      <c r="M1208" s="4">
        <v>0</v>
      </c>
      <c r="N1208" s="4">
        <v>0</v>
      </c>
      <c r="O1208" s="4">
        <v>1202.18</v>
      </c>
    </row>
    <row r="1209" spans="1:15">
      <c r="A1209">
        <v>10001208</v>
      </c>
      <c r="B1209" s="3">
        <v>43191</v>
      </c>
      <c r="C1209" t="s">
        <v>2</v>
      </c>
      <c r="D1209" s="5">
        <v>45</v>
      </c>
      <c r="E1209" s="6" t="s">
        <v>133</v>
      </c>
      <c r="F1209" t="s">
        <v>144</v>
      </c>
      <c r="G1209" s="9" t="s">
        <v>7</v>
      </c>
      <c r="I1209" s="3">
        <v>43568.65</v>
      </c>
      <c r="J1209" s="3">
        <v>43564.65</v>
      </c>
      <c r="K1209" s="4">
        <v>25</v>
      </c>
      <c r="L1209" s="4">
        <v>2130.25</v>
      </c>
      <c r="M1209" s="4">
        <v>0</v>
      </c>
      <c r="N1209" s="4">
        <v>0</v>
      </c>
      <c r="O1209" s="4">
        <v>2130.25</v>
      </c>
    </row>
    <row r="1210" spans="1:15">
      <c r="A1210">
        <v>10001209</v>
      </c>
      <c r="B1210" s="3">
        <v>43191</v>
      </c>
      <c r="C1210" t="s">
        <v>2</v>
      </c>
      <c r="D1210" s="5">
        <v>33</v>
      </c>
      <c r="E1210" s="6">
        <v>43284</v>
      </c>
      <c r="F1210" t="s">
        <v>134</v>
      </c>
      <c r="G1210" s="9" t="s">
        <v>7</v>
      </c>
      <c r="I1210" s="3">
        <v>43627.8</v>
      </c>
      <c r="J1210" s="3">
        <v>43622.8</v>
      </c>
      <c r="K1210" s="4">
        <v>6</v>
      </c>
      <c r="L1210" s="4">
        <v>829.14</v>
      </c>
      <c r="M1210" s="4">
        <v>33</v>
      </c>
      <c r="N1210" s="4">
        <v>3208.26</v>
      </c>
      <c r="O1210" s="4">
        <v>4037.4</v>
      </c>
    </row>
    <row r="1211" spans="1:15">
      <c r="A1211">
        <v>10001210</v>
      </c>
      <c r="B1211" s="3">
        <v>43191</v>
      </c>
      <c r="C1211" t="s">
        <v>2</v>
      </c>
      <c r="D1211" s="5">
        <v>34</v>
      </c>
      <c r="E1211" s="6">
        <v>43286</v>
      </c>
      <c r="F1211" t="s">
        <v>134</v>
      </c>
      <c r="G1211" s="9" t="s">
        <v>7</v>
      </c>
      <c r="H1211" s="8" t="s">
        <v>16</v>
      </c>
      <c r="I1211" s="3">
        <v>43632.35</v>
      </c>
      <c r="J1211" s="3">
        <v>43628.35</v>
      </c>
      <c r="K1211" s="4">
        <v>6</v>
      </c>
      <c r="L1211" s="4">
        <v>729.84</v>
      </c>
      <c r="M1211" s="4">
        <v>45</v>
      </c>
      <c r="N1211" s="4">
        <v>2923.2</v>
      </c>
      <c r="O1211" s="4">
        <v>3653.04</v>
      </c>
    </row>
    <row r="1212" spans="1:15">
      <c r="A1212">
        <v>10001211</v>
      </c>
      <c r="B1212" s="3">
        <v>43191</v>
      </c>
      <c r="C1212" t="s">
        <v>3</v>
      </c>
      <c r="D1212" s="5">
        <v>32</v>
      </c>
      <c r="E1212" s="6">
        <v>43286</v>
      </c>
      <c r="F1212" t="s">
        <v>134</v>
      </c>
      <c r="G1212" s="9" t="s">
        <v>7</v>
      </c>
      <c r="H1212" s="8" t="s">
        <v>11</v>
      </c>
      <c r="I1212" s="3">
        <v>43632.35</v>
      </c>
      <c r="J1212" s="3">
        <v>43632.35</v>
      </c>
      <c r="K1212" s="4">
        <v>6</v>
      </c>
      <c r="L1212" s="4">
        <v>594.9</v>
      </c>
      <c r="M1212" s="4">
        <v>18</v>
      </c>
      <c r="N1212" s="4">
        <v>1716.48</v>
      </c>
      <c r="O1212" s="4">
        <v>2311.38</v>
      </c>
    </row>
    <row r="1213" spans="1:15">
      <c r="A1213">
        <v>10001212</v>
      </c>
      <c r="B1213" s="3">
        <v>43191</v>
      </c>
      <c r="C1213" t="s">
        <v>3</v>
      </c>
      <c r="D1213" s="5">
        <v>35</v>
      </c>
      <c r="E1213" s="6" t="s">
        <v>133</v>
      </c>
      <c r="F1213" t="s">
        <v>144</v>
      </c>
      <c r="G1213" s="9" t="s">
        <v>7</v>
      </c>
      <c r="I1213" s="3">
        <v>43614.15</v>
      </c>
      <c r="J1213" s="3">
        <v>43614.15</v>
      </c>
      <c r="K1213" s="4">
        <v>28</v>
      </c>
      <c r="L1213" s="4">
        <v>2490.6</v>
      </c>
      <c r="M1213" s="4">
        <v>0</v>
      </c>
      <c r="N1213" s="4">
        <v>0</v>
      </c>
      <c r="O1213" s="4">
        <v>2490.6</v>
      </c>
    </row>
    <row r="1214" spans="1:15">
      <c r="A1214">
        <v>10001213</v>
      </c>
      <c r="B1214" s="3">
        <v>43191</v>
      </c>
      <c r="C1214" t="s">
        <v>3</v>
      </c>
      <c r="D1214" s="5">
        <v>42</v>
      </c>
      <c r="E1214" s="6" t="s">
        <v>133</v>
      </c>
      <c r="F1214" t="s">
        <v>144</v>
      </c>
      <c r="G1214" s="9" t="s">
        <v>7</v>
      </c>
      <c r="I1214" s="3">
        <v>43350.25</v>
      </c>
      <c r="J1214" s="3">
        <v>43347.25</v>
      </c>
      <c r="K1214" s="4">
        <v>10</v>
      </c>
      <c r="L1214" s="4">
        <v>859.9</v>
      </c>
      <c r="M1214" s="4">
        <v>0</v>
      </c>
      <c r="N1214" s="4">
        <v>0</v>
      </c>
      <c r="O1214" s="4">
        <v>859.9</v>
      </c>
    </row>
    <row r="1215" spans="1:15">
      <c r="A1215">
        <v>10001214</v>
      </c>
      <c r="B1215" s="3">
        <v>43191</v>
      </c>
      <c r="C1215" t="s">
        <v>2</v>
      </c>
      <c r="D1215" s="5">
        <v>47</v>
      </c>
      <c r="E1215" s="6" t="s">
        <v>133</v>
      </c>
      <c r="F1215" t="s">
        <v>144</v>
      </c>
      <c r="G1215" s="9" t="s">
        <v>7</v>
      </c>
      <c r="I1215" s="3">
        <v>43350.25</v>
      </c>
      <c r="J1215" s="3">
        <v>43345.25</v>
      </c>
      <c r="K1215" s="4">
        <v>10</v>
      </c>
      <c r="L1215" s="4">
        <v>1361.9</v>
      </c>
      <c r="M1215" s="4">
        <v>0</v>
      </c>
      <c r="N1215" s="4">
        <v>0</v>
      </c>
      <c r="O1215" s="4">
        <v>1361.9</v>
      </c>
    </row>
    <row r="1216" spans="1:15">
      <c r="A1216">
        <v>10001215</v>
      </c>
      <c r="B1216" s="3">
        <v>43191</v>
      </c>
      <c r="C1216" t="s">
        <v>2</v>
      </c>
      <c r="D1216" s="5">
        <v>29</v>
      </c>
      <c r="E1216" s="6">
        <v>43287</v>
      </c>
      <c r="F1216" t="s">
        <v>134</v>
      </c>
      <c r="G1216" s="9" t="s">
        <v>7</v>
      </c>
      <c r="H1216" s="8" t="s">
        <v>17</v>
      </c>
      <c r="I1216" s="3">
        <v>43636.9</v>
      </c>
      <c r="J1216" s="3">
        <v>43633.9</v>
      </c>
      <c r="K1216" s="4">
        <v>6</v>
      </c>
      <c r="L1216" s="4">
        <v>861.84</v>
      </c>
      <c r="M1216" s="4">
        <v>18</v>
      </c>
      <c r="N1216" s="4">
        <v>1159.56</v>
      </c>
      <c r="O1216" s="4">
        <v>2021.4</v>
      </c>
    </row>
    <row r="1217" spans="1:15">
      <c r="A1217">
        <v>10001216</v>
      </c>
      <c r="B1217" s="3">
        <v>43191</v>
      </c>
      <c r="C1217" t="s">
        <v>3</v>
      </c>
      <c r="D1217" s="5">
        <v>29</v>
      </c>
      <c r="E1217" s="6" t="s">
        <v>133</v>
      </c>
      <c r="F1217" t="s">
        <v>144</v>
      </c>
      <c r="G1217" s="9" t="s">
        <v>7</v>
      </c>
      <c r="I1217" s="3">
        <v>43459.45</v>
      </c>
      <c r="J1217" s="3">
        <v>43458.45</v>
      </c>
      <c r="K1217" s="4">
        <v>18</v>
      </c>
      <c r="L1217" s="4">
        <v>2233.08</v>
      </c>
      <c r="M1217" s="4">
        <v>0</v>
      </c>
      <c r="N1217" s="4">
        <v>0</v>
      </c>
      <c r="O1217" s="4">
        <v>2233.08</v>
      </c>
    </row>
    <row r="1218" spans="1:15">
      <c r="A1218">
        <v>10001217</v>
      </c>
      <c r="B1218" s="3">
        <v>43191</v>
      </c>
      <c r="C1218" t="s">
        <v>2</v>
      </c>
      <c r="D1218" s="5">
        <v>29</v>
      </c>
      <c r="E1218" s="6" t="s">
        <v>133</v>
      </c>
      <c r="F1218" t="s">
        <v>144</v>
      </c>
      <c r="G1218" s="9" t="s">
        <v>7</v>
      </c>
      <c r="I1218" s="3">
        <v>43564.1</v>
      </c>
      <c r="J1218" s="3">
        <v>43560.1</v>
      </c>
      <c r="K1218" s="4">
        <v>25</v>
      </c>
      <c r="L1218" s="4">
        <v>1525.5</v>
      </c>
      <c r="M1218" s="4">
        <v>0</v>
      </c>
      <c r="N1218" s="4">
        <v>0</v>
      </c>
      <c r="O1218" s="4">
        <v>1525.5</v>
      </c>
    </row>
    <row r="1219" spans="1:15">
      <c r="A1219">
        <v>10001218</v>
      </c>
      <c r="B1219" s="3">
        <v>43191</v>
      </c>
      <c r="C1219" t="s">
        <v>2</v>
      </c>
      <c r="D1219" s="5">
        <v>36</v>
      </c>
      <c r="E1219" s="6" t="s">
        <v>133</v>
      </c>
      <c r="F1219" t="s">
        <v>144</v>
      </c>
      <c r="G1219" s="9" t="s">
        <v>7</v>
      </c>
      <c r="I1219" s="3">
        <v>43386.65</v>
      </c>
      <c r="J1219" s="3">
        <v>43382.65</v>
      </c>
      <c r="K1219" s="4">
        <v>13</v>
      </c>
      <c r="L1219" s="4">
        <v>1064.83</v>
      </c>
      <c r="M1219" s="4">
        <v>0</v>
      </c>
      <c r="N1219" s="4">
        <v>0</v>
      </c>
      <c r="O1219" s="4">
        <v>1064.83</v>
      </c>
    </row>
    <row r="1220" spans="1:15">
      <c r="A1220">
        <v>10001219</v>
      </c>
      <c r="B1220" s="3">
        <v>43192</v>
      </c>
      <c r="C1220" t="s">
        <v>2</v>
      </c>
      <c r="D1220" s="5">
        <v>22</v>
      </c>
      <c r="E1220" s="6">
        <v>43282</v>
      </c>
      <c r="F1220" t="s">
        <v>134</v>
      </c>
      <c r="G1220" s="1" t="s">
        <v>7</v>
      </c>
      <c r="I1220" s="3">
        <v>43636.92</v>
      </c>
      <c r="J1220" s="3">
        <v>43633.919999999998</v>
      </c>
      <c r="K1220" s="4">
        <v>6</v>
      </c>
      <c r="L1220" s="4">
        <v>507.6</v>
      </c>
      <c r="M1220" s="4">
        <v>20</v>
      </c>
      <c r="N1220" s="4">
        <v>1463.6</v>
      </c>
      <c r="O1220" s="4">
        <v>1971.1999999999998</v>
      </c>
    </row>
    <row r="1221" spans="1:15">
      <c r="A1221">
        <v>10001220</v>
      </c>
      <c r="B1221" s="3">
        <v>43192</v>
      </c>
      <c r="C1221" t="s">
        <v>2</v>
      </c>
      <c r="D1221" s="5">
        <v>24</v>
      </c>
      <c r="E1221" s="6" t="s">
        <v>133</v>
      </c>
      <c r="F1221" t="s">
        <v>144</v>
      </c>
      <c r="G1221" s="1" t="s">
        <v>7</v>
      </c>
      <c r="H1221" s="8" t="s">
        <v>13</v>
      </c>
      <c r="I1221" s="3">
        <v>43596.06</v>
      </c>
      <c r="J1221" s="3">
        <v>43596.06</v>
      </c>
      <c r="K1221" s="4">
        <v>27</v>
      </c>
      <c r="L1221" s="4">
        <v>2287.98</v>
      </c>
      <c r="M1221" s="4">
        <v>0</v>
      </c>
      <c r="N1221" s="4">
        <v>0</v>
      </c>
      <c r="O1221" s="4">
        <v>2287.98</v>
      </c>
    </row>
    <row r="1222" spans="1:15">
      <c r="A1222">
        <v>10001221</v>
      </c>
      <c r="B1222" s="3">
        <v>43192</v>
      </c>
      <c r="C1222" t="s">
        <v>2</v>
      </c>
      <c r="D1222" s="5">
        <v>48</v>
      </c>
      <c r="E1222" s="6" t="s">
        <v>133</v>
      </c>
      <c r="F1222" t="s">
        <v>144</v>
      </c>
      <c r="G1222" s="1" t="s">
        <v>7</v>
      </c>
      <c r="H1222" s="8" t="s">
        <v>31</v>
      </c>
      <c r="I1222" s="3">
        <v>43577.9</v>
      </c>
      <c r="J1222" s="3">
        <v>43576.9</v>
      </c>
      <c r="K1222" s="4">
        <v>26</v>
      </c>
      <c r="L1222" s="4">
        <v>2346.2399999999998</v>
      </c>
      <c r="M1222" s="4">
        <v>0</v>
      </c>
      <c r="N1222" s="4">
        <v>0</v>
      </c>
      <c r="O1222" s="4">
        <v>2346.2399999999998</v>
      </c>
    </row>
    <row r="1223" spans="1:15">
      <c r="A1223">
        <v>10001222</v>
      </c>
      <c r="B1223" s="3">
        <v>43192</v>
      </c>
      <c r="C1223" t="s">
        <v>3</v>
      </c>
      <c r="D1223" s="5">
        <v>24</v>
      </c>
      <c r="E1223" s="6">
        <v>43285</v>
      </c>
      <c r="F1223" t="s">
        <v>134</v>
      </c>
      <c r="G1223" s="1" t="s">
        <v>7</v>
      </c>
      <c r="H1223" s="8" t="s">
        <v>13</v>
      </c>
      <c r="I1223" s="3">
        <v>43646</v>
      </c>
      <c r="J1223" s="3">
        <v>43641</v>
      </c>
      <c r="K1223" s="4">
        <v>6</v>
      </c>
      <c r="L1223" s="4">
        <v>729.42</v>
      </c>
      <c r="M1223" s="4">
        <v>45</v>
      </c>
      <c r="N1223" s="4">
        <v>4326.75</v>
      </c>
      <c r="O1223" s="4">
        <v>5056.17</v>
      </c>
    </row>
    <row r="1224" spans="1:15">
      <c r="A1224">
        <v>10001223</v>
      </c>
      <c r="B1224" s="3">
        <v>43192</v>
      </c>
      <c r="C1224" t="s">
        <v>3</v>
      </c>
      <c r="D1224" s="5">
        <v>50</v>
      </c>
      <c r="E1224" s="6" t="s">
        <v>133</v>
      </c>
      <c r="F1224" t="s">
        <v>144</v>
      </c>
      <c r="G1224" s="1" t="s">
        <v>7</v>
      </c>
      <c r="I1224" s="3">
        <v>43591.519999999997</v>
      </c>
      <c r="J1224" s="3">
        <v>43586.52</v>
      </c>
      <c r="K1224" s="4">
        <v>26</v>
      </c>
      <c r="L1224" s="4">
        <v>2313.2199999999998</v>
      </c>
      <c r="M1224" s="4">
        <v>0</v>
      </c>
      <c r="N1224" s="4">
        <v>0</v>
      </c>
      <c r="O1224" s="4">
        <v>2313.2199999999998</v>
      </c>
    </row>
    <row r="1225" spans="1:15">
      <c r="A1225">
        <v>10001224</v>
      </c>
      <c r="B1225" s="3">
        <v>43192</v>
      </c>
      <c r="C1225" t="s">
        <v>2</v>
      </c>
      <c r="D1225" s="5">
        <v>35</v>
      </c>
      <c r="E1225" s="6" t="s">
        <v>133</v>
      </c>
      <c r="F1225" t="s">
        <v>144</v>
      </c>
      <c r="G1225" s="1" t="s">
        <v>7</v>
      </c>
      <c r="I1225" s="3">
        <v>43464.4</v>
      </c>
      <c r="J1225" s="3">
        <v>43463.4</v>
      </c>
      <c r="K1225" s="4">
        <v>18</v>
      </c>
      <c r="L1225" s="4">
        <v>1862.1</v>
      </c>
      <c r="M1225" s="4">
        <v>0</v>
      </c>
      <c r="N1225" s="4">
        <v>0</v>
      </c>
      <c r="O1225" s="4">
        <v>1862.1</v>
      </c>
    </row>
    <row r="1226" spans="1:15">
      <c r="A1226">
        <v>10001225</v>
      </c>
      <c r="B1226" s="3">
        <v>43192</v>
      </c>
      <c r="C1226" t="s">
        <v>3</v>
      </c>
      <c r="D1226" s="5">
        <v>24</v>
      </c>
      <c r="E1226" s="6">
        <v>43287</v>
      </c>
      <c r="F1226" t="s">
        <v>134</v>
      </c>
      <c r="G1226" s="1" t="s">
        <v>7</v>
      </c>
      <c r="H1226" s="8" t="s">
        <v>13</v>
      </c>
      <c r="I1226" s="3">
        <v>43618.76</v>
      </c>
      <c r="J1226" s="3">
        <v>43616.76</v>
      </c>
      <c r="K1226" s="4">
        <v>6</v>
      </c>
      <c r="L1226" s="4">
        <v>752.4</v>
      </c>
      <c r="M1226" s="4">
        <v>40</v>
      </c>
      <c r="N1226" s="4">
        <v>3253.6</v>
      </c>
      <c r="O1226" s="4">
        <v>4006</v>
      </c>
    </row>
    <row r="1227" spans="1:15">
      <c r="A1227">
        <v>10001226</v>
      </c>
      <c r="B1227" s="3">
        <v>43192</v>
      </c>
      <c r="C1227" t="s">
        <v>3</v>
      </c>
      <c r="D1227" s="5">
        <v>27</v>
      </c>
      <c r="E1227" s="6" t="s">
        <v>133</v>
      </c>
      <c r="F1227" t="s">
        <v>144</v>
      </c>
      <c r="G1227" s="9" t="s">
        <v>7</v>
      </c>
      <c r="I1227" s="3">
        <v>43428.08</v>
      </c>
      <c r="J1227" s="3">
        <v>43426.080000000002</v>
      </c>
      <c r="K1227" s="4">
        <v>16</v>
      </c>
      <c r="L1227" s="4">
        <v>1461.92</v>
      </c>
      <c r="M1227" s="4">
        <v>0</v>
      </c>
      <c r="N1227" s="4">
        <v>0</v>
      </c>
      <c r="O1227" s="4">
        <v>1461.92</v>
      </c>
    </row>
    <row r="1228" spans="1:15">
      <c r="A1228">
        <v>10001227</v>
      </c>
      <c r="B1228" s="3">
        <v>43192</v>
      </c>
      <c r="C1228" t="s">
        <v>2</v>
      </c>
      <c r="D1228" s="5">
        <v>23</v>
      </c>
      <c r="E1228" s="6">
        <v>43286</v>
      </c>
      <c r="F1228" t="s">
        <v>134</v>
      </c>
      <c r="G1228" s="9" t="s">
        <v>7</v>
      </c>
      <c r="I1228" s="3">
        <v>43646</v>
      </c>
      <c r="J1228" s="3">
        <v>43641</v>
      </c>
      <c r="K1228" s="4">
        <v>6</v>
      </c>
      <c r="L1228" s="4">
        <v>576.36</v>
      </c>
      <c r="M1228" s="4">
        <v>51</v>
      </c>
      <c r="N1228" s="4">
        <v>2589.7800000000002</v>
      </c>
      <c r="O1228" s="4">
        <v>3166.1400000000003</v>
      </c>
    </row>
    <row r="1229" spans="1:15">
      <c r="A1229">
        <v>10001228</v>
      </c>
      <c r="B1229" s="3">
        <v>43192</v>
      </c>
      <c r="C1229" t="s">
        <v>3</v>
      </c>
      <c r="D1229" s="5">
        <v>32</v>
      </c>
      <c r="E1229" s="6" t="s">
        <v>133</v>
      </c>
      <c r="F1229" t="s">
        <v>144</v>
      </c>
      <c r="G1229" s="9" t="s">
        <v>7</v>
      </c>
      <c r="I1229" s="3">
        <v>43382.68</v>
      </c>
      <c r="J1229" s="3">
        <v>43380.68</v>
      </c>
      <c r="K1229" s="4">
        <v>13</v>
      </c>
      <c r="L1229" s="4">
        <v>1140.3599999999999</v>
      </c>
      <c r="M1229" s="4">
        <v>0</v>
      </c>
      <c r="N1229" s="4">
        <v>0</v>
      </c>
      <c r="O1229" s="4">
        <v>1140.3599999999999</v>
      </c>
    </row>
    <row r="1230" spans="1:15">
      <c r="A1230">
        <v>10001229</v>
      </c>
      <c r="B1230" s="3">
        <v>43192</v>
      </c>
      <c r="C1230" t="s">
        <v>3</v>
      </c>
      <c r="D1230" s="5">
        <v>20</v>
      </c>
      <c r="E1230" s="6">
        <v>43282</v>
      </c>
      <c r="F1230" t="s">
        <v>134</v>
      </c>
      <c r="G1230" s="9" t="s">
        <v>7</v>
      </c>
      <c r="H1230" s="8" t="s">
        <v>25</v>
      </c>
      <c r="I1230" s="3">
        <v>43646</v>
      </c>
      <c r="J1230" s="3">
        <v>43645</v>
      </c>
      <c r="K1230" s="4">
        <v>6</v>
      </c>
      <c r="L1230" s="4">
        <v>732.66</v>
      </c>
      <c r="M1230" s="4">
        <v>23</v>
      </c>
      <c r="N1230" s="4">
        <v>1750.76</v>
      </c>
      <c r="O1230" s="4">
        <v>2483.42</v>
      </c>
    </row>
    <row r="1231" spans="1:15">
      <c r="A1231">
        <v>10001230</v>
      </c>
      <c r="B1231" s="3">
        <v>43192</v>
      </c>
      <c r="C1231" t="s">
        <v>3</v>
      </c>
      <c r="D1231" s="5">
        <v>50</v>
      </c>
      <c r="E1231" s="6" t="s">
        <v>133</v>
      </c>
      <c r="F1231" t="s">
        <v>144</v>
      </c>
      <c r="G1231" s="9" t="s">
        <v>7</v>
      </c>
      <c r="I1231" s="3">
        <v>43546.12</v>
      </c>
      <c r="J1231" s="3">
        <v>43545.120000000003</v>
      </c>
      <c r="K1231" s="4">
        <v>24</v>
      </c>
      <c r="L1231" s="4">
        <v>1690.32</v>
      </c>
      <c r="M1231" s="4">
        <v>0</v>
      </c>
      <c r="N1231" s="4">
        <v>0</v>
      </c>
      <c r="O1231" s="4">
        <v>1690.32</v>
      </c>
    </row>
    <row r="1232" spans="1:15">
      <c r="A1232">
        <v>10001231</v>
      </c>
      <c r="B1232" s="3">
        <v>43193</v>
      </c>
      <c r="C1232" t="s">
        <v>2</v>
      </c>
      <c r="D1232" s="5">
        <v>25</v>
      </c>
      <c r="E1232" s="6" t="s">
        <v>133</v>
      </c>
      <c r="F1232" t="s">
        <v>144</v>
      </c>
      <c r="G1232" s="1" t="s">
        <v>7</v>
      </c>
      <c r="H1232" s="8" t="s">
        <v>25</v>
      </c>
      <c r="I1232" s="3">
        <v>43614.29</v>
      </c>
      <c r="J1232" s="3">
        <v>43611.29</v>
      </c>
      <c r="K1232" s="4">
        <v>28</v>
      </c>
      <c r="L1232" s="4">
        <v>2268</v>
      </c>
      <c r="M1232" s="4">
        <v>0</v>
      </c>
      <c r="N1232" s="4">
        <v>0</v>
      </c>
      <c r="O1232" s="4">
        <v>2268</v>
      </c>
    </row>
    <row r="1233" spans="1:15">
      <c r="A1233">
        <v>10001232</v>
      </c>
      <c r="B1233" s="3">
        <v>43193</v>
      </c>
      <c r="C1233" t="s">
        <v>2</v>
      </c>
      <c r="D1233" s="5">
        <v>49</v>
      </c>
      <c r="E1233" s="6">
        <v>43286</v>
      </c>
      <c r="F1233" t="s">
        <v>134</v>
      </c>
      <c r="G1233" s="1" t="s">
        <v>7</v>
      </c>
      <c r="I1233" s="3">
        <v>43614.29</v>
      </c>
      <c r="J1233" s="3">
        <v>43613.29</v>
      </c>
      <c r="K1233" s="4">
        <v>6</v>
      </c>
      <c r="L1233" s="4">
        <v>607.62</v>
      </c>
      <c r="M1233" s="4">
        <v>17</v>
      </c>
      <c r="N1233" s="4">
        <v>1037.17</v>
      </c>
      <c r="O1233" s="4">
        <v>1644.79</v>
      </c>
    </row>
    <row r="1234" spans="1:15">
      <c r="A1234">
        <v>10001233</v>
      </c>
      <c r="B1234" s="3">
        <v>43193</v>
      </c>
      <c r="C1234" t="s">
        <v>2</v>
      </c>
      <c r="D1234" s="5">
        <v>33</v>
      </c>
      <c r="E1234" s="6">
        <v>43283</v>
      </c>
      <c r="F1234" t="s">
        <v>134</v>
      </c>
      <c r="G1234" s="9" t="s">
        <v>7</v>
      </c>
      <c r="H1234" s="8" t="s">
        <v>152</v>
      </c>
      <c r="I1234" s="3">
        <v>43632.41</v>
      </c>
      <c r="J1234" s="3">
        <v>43627.41</v>
      </c>
      <c r="K1234" s="4">
        <v>6</v>
      </c>
      <c r="L1234" s="4">
        <v>868.38</v>
      </c>
      <c r="M1234" s="4">
        <v>30</v>
      </c>
      <c r="N1234" s="4">
        <v>1673.4</v>
      </c>
      <c r="O1234" s="4">
        <v>2541.7800000000002</v>
      </c>
    </row>
    <row r="1235" spans="1:15">
      <c r="A1235">
        <v>10001234</v>
      </c>
      <c r="B1235" s="3">
        <v>43193</v>
      </c>
      <c r="C1235" t="s">
        <v>2</v>
      </c>
      <c r="D1235" s="5">
        <v>50</v>
      </c>
      <c r="E1235" s="6" t="s">
        <v>133</v>
      </c>
      <c r="F1235" t="s">
        <v>144</v>
      </c>
      <c r="G1235" s="9" t="s">
        <v>7</v>
      </c>
      <c r="I1235" s="3">
        <v>43351.55</v>
      </c>
      <c r="J1235" s="3">
        <v>43349.55</v>
      </c>
      <c r="K1235" s="4">
        <v>10</v>
      </c>
      <c r="L1235" s="4">
        <v>1443.1</v>
      </c>
      <c r="M1235" s="4">
        <v>0</v>
      </c>
      <c r="N1235" s="4">
        <v>0</v>
      </c>
      <c r="O1235" s="4">
        <v>1443.1</v>
      </c>
    </row>
    <row r="1236" spans="1:15">
      <c r="A1236">
        <v>10001235</v>
      </c>
      <c r="B1236" s="3">
        <v>43193</v>
      </c>
      <c r="C1236" t="s">
        <v>2</v>
      </c>
      <c r="D1236" s="5">
        <v>18</v>
      </c>
      <c r="E1236" s="6">
        <v>43287</v>
      </c>
      <c r="F1236" t="s">
        <v>134</v>
      </c>
      <c r="G1236" s="9" t="s">
        <v>7</v>
      </c>
      <c r="I1236" s="3">
        <v>43618.82</v>
      </c>
      <c r="J1236" s="3">
        <v>43616.82</v>
      </c>
      <c r="K1236" s="4">
        <v>6</v>
      </c>
      <c r="L1236" s="4">
        <v>506.94</v>
      </c>
      <c r="M1236" s="4">
        <v>24</v>
      </c>
      <c r="N1236" s="4">
        <v>1485.6</v>
      </c>
      <c r="O1236" s="4">
        <v>1992.54</v>
      </c>
    </row>
    <row r="1237" spans="1:15">
      <c r="A1237">
        <v>10001236</v>
      </c>
      <c r="B1237" s="3">
        <v>43193</v>
      </c>
      <c r="C1237" t="s">
        <v>2</v>
      </c>
      <c r="D1237" s="5">
        <v>33</v>
      </c>
      <c r="E1237" s="6">
        <v>43284</v>
      </c>
      <c r="F1237" t="s">
        <v>134</v>
      </c>
      <c r="G1237" s="9" t="s">
        <v>7</v>
      </c>
      <c r="I1237" s="3">
        <v>43614.29</v>
      </c>
      <c r="J1237" s="3">
        <v>43609.29</v>
      </c>
      <c r="K1237" s="4">
        <v>6</v>
      </c>
      <c r="L1237" s="4">
        <v>809.46</v>
      </c>
      <c r="M1237" s="4">
        <v>28</v>
      </c>
      <c r="N1237" s="4">
        <v>1809.36</v>
      </c>
      <c r="O1237" s="4">
        <v>2618.8199999999997</v>
      </c>
    </row>
    <row r="1238" spans="1:15">
      <c r="A1238">
        <v>10001237</v>
      </c>
      <c r="B1238" s="3">
        <v>43193</v>
      </c>
      <c r="C1238" t="s">
        <v>2</v>
      </c>
      <c r="D1238" s="5">
        <v>26</v>
      </c>
      <c r="E1238" s="6">
        <v>43284</v>
      </c>
      <c r="F1238" t="s">
        <v>134</v>
      </c>
      <c r="G1238" s="9" t="s">
        <v>7</v>
      </c>
      <c r="H1238" s="8" t="s">
        <v>13</v>
      </c>
      <c r="I1238" s="3">
        <v>43627.88</v>
      </c>
      <c r="J1238" s="3">
        <v>43624.88</v>
      </c>
      <c r="K1238" s="4">
        <v>6</v>
      </c>
      <c r="L1238" s="4">
        <v>650.76</v>
      </c>
      <c r="M1238" s="4">
        <v>24</v>
      </c>
      <c r="N1238" s="4">
        <v>1348.8</v>
      </c>
      <c r="O1238" s="4">
        <v>1999.56</v>
      </c>
    </row>
    <row r="1239" spans="1:15">
      <c r="A1239">
        <v>10001238</v>
      </c>
      <c r="B1239" s="3">
        <v>43193</v>
      </c>
      <c r="C1239" t="s">
        <v>2</v>
      </c>
      <c r="D1239" s="5">
        <v>20</v>
      </c>
      <c r="E1239" s="6">
        <v>43282</v>
      </c>
      <c r="F1239" t="s">
        <v>134</v>
      </c>
      <c r="G1239" s="9" t="s">
        <v>7</v>
      </c>
      <c r="I1239" s="3">
        <v>43605.23</v>
      </c>
      <c r="J1239" s="3">
        <v>43603.23</v>
      </c>
      <c r="K1239" s="4">
        <v>6</v>
      </c>
      <c r="L1239" s="4">
        <v>641.16</v>
      </c>
      <c r="M1239" s="4">
        <v>24</v>
      </c>
      <c r="N1239" s="4">
        <v>1896</v>
      </c>
      <c r="O1239" s="4">
        <v>2537.16</v>
      </c>
    </row>
    <row r="1240" spans="1:15">
      <c r="A1240">
        <v>10001239</v>
      </c>
      <c r="B1240" s="3">
        <v>43193</v>
      </c>
      <c r="C1240" t="s">
        <v>3</v>
      </c>
      <c r="D1240" s="5">
        <v>50</v>
      </c>
      <c r="E1240" s="6" t="s">
        <v>133</v>
      </c>
      <c r="F1240" t="s">
        <v>144</v>
      </c>
      <c r="G1240" s="9" t="s">
        <v>7</v>
      </c>
      <c r="H1240" s="8" t="s">
        <v>16</v>
      </c>
      <c r="I1240" s="3">
        <v>43401.38</v>
      </c>
      <c r="J1240" s="3">
        <v>43396.38</v>
      </c>
      <c r="K1240" s="4">
        <v>14</v>
      </c>
      <c r="L1240" s="4">
        <v>1607.62</v>
      </c>
      <c r="M1240" s="4">
        <v>0</v>
      </c>
      <c r="N1240" s="4">
        <v>0</v>
      </c>
      <c r="O1240" s="4">
        <v>1607.62</v>
      </c>
    </row>
    <row r="1241" spans="1:15">
      <c r="A1241">
        <v>10001240</v>
      </c>
      <c r="B1241" s="3">
        <v>43193</v>
      </c>
      <c r="C1241" t="s">
        <v>2</v>
      </c>
      <c r="D1241" s="5">
        <v>31</v>
      </c>
      <c r="E1241" s="6">
        <v>43287</v>
      </c>
      <c r="F1241" t="s">
        <v>134</v>
      </c>
      <c r="G1241" s="9" t="s">
        <v>7</v>
      </c>
      <c r="I1241" s="3">
        <v>43618.82</v>
      </c>
      <c r="J1241" s="3">
        <v>43616.82</v>
      </c>
      <c r="K1241" s="4">
        <v>6</v>
      </c>
      <c r="L1241" s="4">
        <v>694.74</v>
      </c>
      <c r="M1241" s="4">
        <v>26</v>
      </c>
      <c r="N1241" s="4">
        <v>1308.06</v>
      </c>
      <c r="O1241" s="4">
        <v>2002.8</v>
      </c>
    </row>
    <row r="1242" spans="1:15">
      <c r="A1242">
        <v>10001241</v>
      </c>
      <c r="B1242" s="3">
        <v>43193</v>
      </c>
      <c r="C1242" t="s">
        <v>2</v>
      </c>
      <c r="D1242" s="5">
        <v>47</v>
      </c>
      <c r="E1242" s="6" t="s">
        <v>133</v>
      </c>
      <c r="F1242" t="s">
        <v>144</v>
      </c>
      <c r="G1242" s="9" t="s">
        <v>7</v>
      </c>
      <c r="H1242" s="8" t="s">
        <v>25</v>
      </c>
      <c r="I1242" s="3">
        <v>43614.29</v>
      </c>
      <c r="J1242" s="3">
        <v>43611.29</v>
      </c>
      <c r="K1242" s="4">
        <v>28</v>
      </c>
      <c r="L1242" s="4">
        <v>2721.04</v>
      </c>
      <c r="M1242" s="4">
        <v>0</v>
      </c>
      <c r="N1242" s="4">
        <v>0</v>
      </c>
      <c r="O1242" s="4">
        <v>2721.04</v>
      </c>
    </row>
    <row r="1243" spans="1:15">
      <c r="A1243">
        <v>10001242</v>
      </c>
      <c r="B1243" s="3">
        <v>43193</v>
      </c>
      <c r="C1243" t="s">
        <v>3</v>
      </c>
      <c r="D1243" s="5">
        <v>18</v>
      </c>
      <c r="E1243" s="6">
        <v>43285</v>
      </c>
      <c r="F1243" t="s">
        <v>134</v>
      </c>
      <c r="G1243" s="9" t="s">
        <v>7</v>
      </c>
      <c r="I1243" s="3">
        <v>43623.35</v>
      </c>
      <c r="J1243" s="3">
        <v>43623.35</v>
      </c>
      <c r="K1243" s="4">
        <v>6</v>
      </c>
      <c r="L1243" s="4">
        <v>830.04</v>
      </c>
      <c r="M1243" s="4">
        <v>33</v>
      </c>
      <c r="N1243" s="4">
        <v>1855.26</v>
      </c>
      <c r="O1243" s="4">
        <v>2685.3</v>
      </c>
    </row>
    <row r="1244" spans="1:15">
      <c r="A1244">
        <v>10001243</v>
      </c>
      <c r="B1244" s="3">
        <v>43194</v>
      </c>
      <c r="C1244" t="s">
        <v>3</v>
      </c>
      <c r="D1244" s="5">
        <v>18</v>
      </c>
      <c r="E1244" s="6">
        <v>43282</v>
      </c>
      <c r="F1244" t="s">
        <v>134</v>
      </c>
      <c r="G1244" s="1" t="s">
        <v>7</v>
      </c>
      <c r="H1244" s="8" t="s">
        <v>16</v>
      </c>
      <c r="I1244" s="3">
        <v>43646</v>
      </c>
      <c r="J1244" s="3">
        <v>43646</v>
      </c>
      <c r="K1244" s="4">
        <v>6</v>
      </c>
      <c r="L1244" s="4">
        <v>792.54</v>
      </c>
      <c r="M1244" s="4">
        <v>21</v>
      </c>
      <c r="N1244" s="4">
        <v>1991.01</v>
      </c>
      <c r="O1244" s="4">
        <v>2783.55</v>
      </c>
    </row>
    <row r="1245" spans="1:15">
      <c r="A1245">
        <v>10001244</v>
      </c>
      <c r="B1245" s="3">
        <v>43194</v>
      </c>
      <c r="C1245" t="s">
        <v>3</v>
      </c>
      <c r="D1245" s="5">
        <v>21</v>
      </c>
      <c r="E1245" s="6">
        <v>43284</v>
      </c>
      <c r="F1245" t="s">
        <v>134</v>
      </c>
      <c r="G1245" s="1" t="s">
        <v>7</v>
      </c>
      <c r="I1245" s="3">
        <v>43641.48</v>
      </c>
      <c r="J1245" s="3">
        <v>43639.48</v>
      </c>
      <c r="K1245" s="4">
        <v>6</v>
      </c>
      <c r="L1245" s="4">
        <v>544.08000000000004</v>
      </c>
      <c r="M1245" s="4">
        <v>26</v>
      </c>
      <c r="N1245" s="4">
        <v>1636.44</v>
      </c>
      <c r="O1245" s="4">
        <v>2180.52</v>
      </c>
    </row>
    <row r="1246" spans="1:15">
      <c r="A1246">
        <v>10001245</v>
      </c>
      <c r="B1246" s="3">
        <v>43194</v>
      </c>
      <c r="C1246" t="s">
        <v>3</v>
      </c>
      <c r="D1246" s="5">
        <v>22</v>
      </c>
      <c r="E1246" s="6" t="s">
        <v>133</v>
      </c>
      <c r="F1246" t="s">
        <v>144</v>
      </c>
      <c r="G1246" s="1" t="s">
        <v>7</v>
      </c>
      <c r="H1246" s="8" t="s">
        <v>16</v>
      </c>
      <c r="I1246" s="3">
        <v>43582.720000000001</v>
      </c>
      <c r="J1246" s="3">
        <v>43580.72</v>
      </c>
      <c r="K1246" s="4">
        <v>26</v>
      </c>
      <c r="L1246" s="4">
        <v>2383.42</v>
      </c>
      <c r="M1246" s="4">
        <v>0</v>
      </c>
      <c r="N1246" s="4">
        <v>0</v>
      </c>
      <c r="O1246" s="4">
        <v>2383.42</v>
      </c>
    </row>
    <row r="1247" spans="1:15">
      <c r="A1247">
        <v>10001246</v>
      </c>
      <c r="B1247" s="3">
        <v>43194</v>
      </c>
      <c r="C1247" t="s">
        <v>2</v>
      </c>
      <c r="D1247" s="5">
        <v>50</v>
      </c>
      <c r="E1247" s="6" t="s">
        <v>133</v>
      </c>
      <c r="F1247" t="s">
        <v>144</v>
      </c>
      <c r="G1247" s="1" t="s">
        <v>7</v>
      </c>
      <c r="H1247" s="8" t="s">
        <v>16</v>
      </c>
      <c r="I1247" s="3">
        <v>43442.6</v>
      </c>
      <c r="J1247" s="3">
        <v>43441.599999999999</v>
      </c>
      <c r="K1247" s="4">
        <v>17</v>
      </c>
      <c r="L1247" s="4">
        <v>1590.69</v>
      </c>
      <c r="M1247" s="4">
        <v>0</v>
      </c>
      <c r="N1247" s="4">
        <v>0</v>
      </c>
      <c r="O1247" s="4">
        <v>1590.69</v>
      </c>
    </row>
    <row r="1248" spans="1:15">
      <c r="A1248">
        <v>10001247</v>
      </c>
      <c r="B1248" s="3">
        <v>43194</v>
      </c>
      <c r="C1248" t="s">
        <v>2</v>
      </c>
      <c r="D1248" s="5">
        <v>50</v>
      </c>
      <c r="E1248" s="6" t="s">
        <v>133</v>
      </c>
      <c r="F1248" t="s">
        <v>144</v>
      </c>
      <c r="G1248" s="1" t="s">
        <v>7</v>
      </c>
      <c r="I1248" s="3">
        <v>43564.639999999999</v>
      </c>
      <c r="J1248" s="3">
        <v>43560.639999999999</v>
      </c>
      <c r="K1248" s="4">
        <v>24</v>
      </c>
      <c r="L1248" s="4">
        <v>1573.68</v>
      </c>
      <c r="M1248" s="4">
        <v>0</v>
      </c>
      <c r="N1248" s="4">
        <v>0</v>
      </c>
      <c r="O1248" s="4">
        <v>1573.68</v>
      </c>
    </row>
    <row r="1249" spans="1:15">
      <c r="A1249">
        <v>10001248</v>
      </c>
      <c r="B1249" s="3">
        <v>43194</v>
      </c>
      <c r="C1249" t="s">
        <v>2</v>
      </c>
      <c r="D1249" s="5">
        <v>46</v>
      </c>
      <c r="E1249" s="6">
        <v>43283</v>
      </c>
      <c r="F1249" t="s">
        <v>134</v>
      </c>
      <c r="G1249" s="1" t="s">
        <v>7</v>
      </c>
      <c r="I1249" s="3">
        <v>43609.84</v>
      </c>
      <c r="J1249" s="3">
        <v>43608.84</v>
      </c>
      <c r="K1249" s="4">
        <v>6</v>
      </c>
      <c r="L1249" s="4">
        <v>553.14</v>
      </c>
      <c r="M1249" s="4">
        <v>24</v>
      </c>
      <c r="N1249" s="4">
        <v>2224.8000000000002</v>
      </c>
      <c r="O1249" s="4">
        <v>2777.94</v>
      </c>
    </row>
    <row r="1250" spans="1:15">
      <c r="A1250">
        <v>10001249</v>
      </c>
      <c r="B1250" s="3">
        <v>43194</v>
      </c>
      <c r="C1250" t="s">
        <v>3</v>
      </c>
      <c r="D1250" s="5">
        <v>51</v>
      </c>
      <c r="E1250" s="6">
        <v>43283</v>
      </c>
      <c r="F1250" t="s">
        <v>134</v>
      </c>
      <c r="G1250" s="1" t="s">
        <v>7</v>
      </c>
      <c r="I1250" s="3">
        <v>43623.4</v>
      </c>
      <c r="J1250" s="3">
        <v>43620.4</v>
      </c>
      <c r="K1250" s="4">
        <v>6</v>
      </c>
      <c r="L1250" s="4">
        <v>677.28</v>
      </c>
      <c r="M1250" s="4">
        <v>28</v>
      </c>
      <c r="N1250" s="4">
        <v>2084.88</v>
      </c>
      <c r="O1250" s="4">
        <v>2762.16</v>
      </c>
    </row>
    <row r="1251" spans="1:15">
      <c r="A1251">
        <v>10001250</v>
      </c>
      <c r="B1251" s="3">
        <v>43194</v>
      </c>
      <c r="C1251" t="s">
        <v>2</v>
      </c>
      <c r="D1251" s="5">
        <v>39</v>
      </c>
      <c r="E1251" s="6">
        <v>43284</v>
      </c>
      <c r="F1251" t="s">
        <v>134</v>
      </c>
      <c r="G1251" s="1" t="s">
        <v>7</v>
      </c>
      <c r="H1251" s="8" t="s">
        <v>13</v>
      </c>
      <c r="I1251" s="3">
        <v>43646</v>
      </c>
      <c r="J1251" s="3">
        <v>43644</v>
      </c>
      <c r="K1251" s="4">
        <v>6</v>
      </c>
      <c r="L1251" s="4">
        <v>502.44</v>
      </c>
      <c r="M1251" s="4">
        <v>18</v>
      </c>
      <c r="N1251" s="4">
        <v>1370.34</v>
      </c>
      <c r="O1251" s="4">
        <v>1872.78</v>
      </c>
    </row>
    <row r="1252" spans="1:15">
      <c r="A1252">
        <v>10001251</v>
      </c>
      <c r="B1252" s="3">
        <v>43194</v>
      </c>
      <c r="C1252" t="s">
        <v>2</v>
      </c>
      <c r="D1252" s="5">
        <v>42</v>
      </c>
      <c r="E1252" s="6" t="s">
        <v>133</v>
      </c>
      <c r="F1252" t="s">
        <v>144</v>
      </c>
      <c r="G1252" s="9" t="s">
        <v>7</v>
      </c>
      <c r="H1252" s="8" t="s">
        <v>25</v>
      </c>
      <c r="I1252" s="3">
        <v>43623.4</v>
      </c>
      <c r="J1252" s="3">
        <v>43618.400000000001</v>
      </c>
      <c r="K1252" s="4">
        <v>28</v>
      </c>
      <c r="L1252" s="4">
        <v>1768.76</v>
      </c>
      <c r="M1252" s="4">
        <v>0</v>
      </c>
      <c r="N1252" s="4">
        <v>0</v>
      </c>
      <c r="O1252" s="4">
        <v>1768.76</v>
      </c>
    </row>
    <row r="1253" spans="1:15">
      <c r="A1253">
        <v>10001252</v>
      </c>
      <c r="B1253" s="3">
        <v>43194</v>
      </c>
      <c r="C1253" t="s">
        <v>3</v>
      </c>
      <c r="D1253" s="5">
        <v>45</v>
      </c>
      <c r="E1253" s="6" t="s">
        <v>133</v>
      </c>
      <c r="F1253" t="s">
        <v>144</v>
      </c>
      <c r="G1253" s="9" t="s">
        <v>7</v>
      </c>
      <c r="H1253" s="8" t="s">
        <v>24</v>
      </c>
      <c r="I1253" s="3">
        <v>43374.8</v>
      </c>
      <c r="J1253" s="3">
        <v>43373.8</v>
      </c>
      <c r="K1253" s="4">
        <v>12</v>
      </c>
      <c r="L1253" s="4">
        <v>1760.4</v>
      </c>
      <c r="M1253" s="4">
        <v>0</v>
      </c>
      <c r="N1253" s="4">
        <v>0</v>
      </c>
      <c r="O1253" s="4">
        <v>1760.4</v>
      </c>
    </row>
    <row r="1254" spans="1:15">
      <c r="A1254">
        <v>10001253</v>
      </c>
      <c r="B1254" s="3">
        <v>43194</v>
      </c>
      <c r="C1254" t="s">
        <v>2</v>
      </c>
      <c r="D1254" s="5">
        <v>30</v>
      </c>
      <c r="E1254" s="6" t="s">
        <v>133</v>
      </c>
      <c r="F1254" t="s">
        <v>144</v>
      </c>
      <c r="G1254" s="9" t="s">
        <v>7</v>
      </c>
      <c r="H1254" s="8" t="s">
        <v>155</v>
      </c>
      <c r="I1254" s="3">
        <v>43406.44</v>
      </c>
      <c r="J1254" s="3">
        <v>43405.440000000002</v>
      </c>
      <c r="K1254" s="4">
        <v>14</v>
      </c>
      <c r="L1254" s="4">
        <v>1964.76</v>
      </c>
      <c r="M1254" s="4">
        <v>0</v>
      </c>
      <c r="N1254" s="4">
        <v>0</v>
      </c>
      <c r="O1254" s="4">
        <v>1964.76</v>
      </c>
    </row>
    <row r="1255" spans="1:15">
      <c r="A1255">
        <v>10001254</v>
      </c>
      <c r="B1255" s="3">
        <v>43194</v>
      </c>
      <c r="C1255" t="s">
        <v>3</v>
      </c>
      <c r="D1255" s="5">
        <v>21</v>
      </c>
      <c r="E1255" s="6" t="s">
        <v>133</v>
      </c>
      <c r="F1255" t="s">
        <v>144</v>
      </c>
      <c r="G1255" s="9" t="s">
        <v>7</v>
      </c>
      <c r="H1255" s="8" t="s">
        <v>13</v>
      </c>
      <c r="I1255" s="3">
        <v>43627.92</v>
      </c>
      <c r="J1255" s="3">
        <v>43626.92</v>
      </c>
      <c r="K1255" s="4">
        <v>29</v>
      </c>
      <c r="L1255" s="4">
        <v>2040.15</v>
      </c>
      <c r="M1255" s="4">
        <v>0</v>
      </c>
      <c r="N1255" s="4">
        <v>0</v>
      </c>
      <c r="O1255" s="4">
        <v>2040.15</v>
      </c>
    </row>
    <row r="1256" spans="1:15">
      <c r="A1256">
        <v>10001255</v>
      </c>
      <c r="B1256" s="3">
        <v>43194</v>
      </c>
      <c r="C1256" t="s">
        <v>2</v>
      </c>
      <c r="D1256" s="5">
        <v>31</v>
      </c>
      <c r="E1256" s="6">
        <v>43286</v>
      </c>
      <c r="F1256" t="s">
        <v>134</v>
      </c>
      <c r="G1256" s="9" t="s">
        <v>7</v>
      </c>
      <c r="H1256" s="8" t="s">
        <v>16</v>
      </c>
      <c r="I1256" s="3">
        <v>43618.879999999997</v>
      </c>
      <c r="J1256" s="3">
        <v>43614.879999999997</v>
      </c>
      <c r="K1256" s="4">
        <v>6</v>
      </c>
      <c r="L1256" s="4">
        <v>651.84</v>
      </c>
      <c r="M1256" s="4">
        <v>45</v>
      </c>
      <c r="N1256" s="4">
        <v>2566.35</v>
      </c>
      <c r="O1256" s="4">
        <v>3218.19</v>
      </c>
    </row>
    <row r="1257" spans="1:15">
      <c r="A1257">
        <v>10001256</v>
      </c>
      <c r="B1257" s="3">
        <v>43194</v>
      </c>
      <c r="C1257" t="s">
        <v>2</v>
      </c>
      <c r="D1257" s="5">
        <v>48</v>
      </c>
      <c r="E1257" s="6" t="s">
        <v>133</v>
      </c>
      <c r="F1257" t="s">
        <v>144</v>
      </c>
      <c r="G1257" s="9" t="s">
        <v>7</v>
      </c>
      <c r="H1257" s="8" t="s">
        <v>25</v>
      </c>
      <c r="I1257" s="3">
        <v>43641.48</v>
      </c>
      <c r="J1257" s="3">
        <v>43640.480000000003</v>
      </c>
      <c r="K1257" s="4">
        <v>30</v>
      </c>
      <c r="L1257" s="4">
        <v>1861.8</v>
      </c>
      <c r="M1257" s="4">
        <v>0</v>
      </c>
      <c r="N1257" s="4">
        <v>0</v>
      </c>
      <c r="O1257" s="4">
        <v>1861.8</v>
      </c>
    </row>
    <row r="1258" spans="1:15">
      <c r="A1258">
        <v>10001257</v>
      </c>
      <c r="B1258" s="3">
        <v>43194</v>
      </c>
      <c r="C1258" t="s">
        <v>3</v>
      </c>
      <c r="D1258" s="5">
        <v>26</v>
      </c>
      <c r="E1258" s="6">
        <v>43287</v>
      </c>
      <c r="F1258" t="s">
        <v>134</v>
      </c>
      <c r="G1258" s="9" t="s">
        <v>7</v>
      </c>
      <c r="I1258" s="3">
        <v>43614.36</v>
      </c>
      <c r="J1258" s="3">
        <v>43613.36</v>
      </c>
      <c r="K1258" s="4">
        <v>6</v>
      </c>
      <c r="L1258" s="4">
        <v>805.56</v>
      </c>
      <c r="M1258" s="4">
        <v>30</v>
      </c>
      <c r="N1258" s="4">
        <v>1597.2</v>
      </c>
      <c r="O1258" s="4">
        <v>2402.7600000000002</v>
      </c>
    </row>
    <row r="1259" spans="1:15">
      <c r="A1259">
        <v>10001258</v>
      </c>
      <c r="B1259" s="3">
        <v>43194</v>
      </c>
      <c r="C1259" t="s">
        <v>2</v>
      </c>
      <c r="D1259" s="5">
        <v>50</v>
      </c>
      <c r="E1259" s="6">
        <v>43287</v>
      </c>
      <c r="F1259" t="s">
        <v>134</v>
      </c>
      <c r="G1259" s="9" t="s">
        <v>7</v>
      </c>
      <c r="H1259" s="8" t="s">
        <v>16</v>
      </c>
      <c r="I1259" s="3">
        <v>43605.32</v>
      </c>
      <c r="J1259" s="3">
        <v>43605.32</v>
      </c>
      <c r="K1259" s="4">
        <v>6</v>
      </c>
      <c r="L1259" s="4">
        <v>573.66</v>
      </c>
      <c r="M1259" s="4">
        <v>33</v>
      </c>
      <c r="N1259" s="4">
        <v>2290.5300000000002</v>
      </c>
      <c r="O1259" s="4">
        <v>2864.19</v>
      </c>
    </row>
    <row r="1260" spans="1:15">
      <c r="A1260">
        <v>10001259</v>
      </c>
      <c r="B1260" s="3">
        <v>43194</v>
      </c>
      <c r="C1260" t="s">
        <v>2</v>
      </c>
      <c r="D1260" s="5">
        <v>27</v>
      </c>
      <c r="E1260" s="6">
        <v>43283</v>
      </c>
      <c r="F1260" t="s">
        <v>134</v>
      </c>
      <c r="G1260" s="9" t="s">
        <v>7</v>
      </c>
      <c r="H1260" s="8" t="s">
        <v>11</v>
      </c>
      <c r="I1260" s="3">
        <v>43623.4</v>
      </c>
      <c r="J1260" s="3">
        <v>43620.4</v>
      </c>
      <c r="K1260" s="4">
        <v>6</v>
      </c>
      <c r="L1260" s="4">
        <v>804.96</v>
      </c>
      <c r="M1260" s="4">
        <v>36</v>
      </c>
      <c r="N1260" s="4">
        <v>3015</v>
      </c>
      <c r="O1260" s="4">
        <v>3819.96</v>
      </c>
    </row>
    <row r="1261" spans="1:15">
      <c r="A1261">
        <v>10001260</v>
      </c>
      <c r="B1261" s="3">
        <v>43194</v>
      </c>
      <c r="C1261" t="s">
        <v>2</v>
      </c>
      <c r="D1261" s="5">
        <v>29</v>
      </c>
      <c r="E1261" s="6">
        <v>43285</v>
      </c>
      <c r="F1261" t="s">
        <v>134</v>
      </c>
      <c r="G1261" s="9" t="s">
        <v>7</v>
      </c>
      <c r="I1261" s="3">
        <v>43605.32</v>
      </c>
      <c r="J1261" s="3">
        <v>43600.32</v>
      </c>
      <c r="K1261" s="4">
        <v>6</v>
      </c>
      <c r="L1261" s="4">
        <v>867.6</v>
      </c>
      <c r="M1261" s="4">
        <v>26</v>
      </c>
      <c r="N1261" s="4">
        <v>1415.7</v>
      </c>
      <c r="O1261" s="4">
        <v>2283.3000000000002</v>
      </c>
    </row>
    <row r="1262" spans="1:15">
      <c r="A1262">
        <v>10001261</v>
      </c>
      <c r="B1262" s="3">
        <v>43195</v>
      </c>
      <c r="C1262" t="s">
        <v>2</v>
      </c>
      <c r="D1262" s="5">
        <v>18</v>
      </c>
      <c r="E1262" s="6">
        <v>43285</v>
      </c>
      <c r="F1262" t="s">
        <v>134</v>
      </c>
      <c r="G1262" s="1" t="s">
        <v>7</v>
      </c>
      <c r="I1262" s="3">
        <v>43636.98</v>
      </c>
      <c r="J1262" s="3">
        <v>43632.98</v>
      </c>
      <c r="K1262" s="4">
        <v>6</v>
      </c>
      <c r="L1262" s="4">
        <v>724.02</v>
      </c>
      <c r="M1262" s="4">
        <v>36</v>
      </c>
      <c r="N1262" s="4">
        <v>2542.6799999999998</v>
      </c>
      <c r="O1262" s="4">
        <v>3266.7</v>
      </c>
    </row>
    <row r="1263" spans="1:15">
      <c r="A1263">
        <v>10001262</v>
      </c>
      <c r="B1263" s="3">
        <v>43195</v>
      </c>
      <c r="C1263" t="s">
        <v>2</v>
      </c>
      <c r="D1263" s="5">
        <v>50</v>
      </c>
      <c r="E1263" s="6" t="s">
        <v>133</v>
      </c>
      <c r="F1263" t="s">
        <v>144</v>
      </c>
      <c r="G1263" s="1" t="s">
        <v>7</v>
      </c>
      <c r="H1263" s="8" t="s">
        <v>16</v>
      </c>
      <c r="I1263" s="3">
        <v>43510.7</v>
      </c>
      <c r="J1263" s="3">
        <v>43505.7</v>
      </c>
      <c r="K1263" s="4">
        <v>21</v>
      </c>
      <c r="L1263" s="4">
        <v>1976.1</v>
      </c>
      <c r="M1263" s="4">
        <v>0</v>
      </c>
      <c r="N1263" s="4">
        <v>0</v>
      </c>
      <c r="O1263" s="4">
        <v>1976.1</v>
      </c>
    </row>
    <row r="1264" spans="1:15">
      <c r="A1264">
        <v>10001263</v>
      </c>
      <c r="B1264" s="3">
        <v>43195</v>
      </c>
      <c r="C1264" t="s">
        <v>2</v>
      </c>
      <c r="D1264" s="5">
        <v>31</v>
      </c>
      <c r="E1264" s="6">
        <v>43285</v>
      </c>
      <c r="F1264" t="s">
        <v>134</v>
      </c>
      <c r="G1264" s="9" t="s">
        <v>7</v>
      </c>
      <c r="H1264" s="8" t="s">
        <v>16</v>
      </c>
      <c r="I1264" s="3">
        <v>43641.49</v>
      </c>
      <c r="J1264" s="3">
        <v>43639.49</v>
      </c>
      <c r="K1264" s="4">
        <v>6</v>
      </c>
      <c r="L1264" s="4">
        <v>835.62</v>
      </c>
      <c r="M1264" s="4">
        <v>23</v>
      </c>
      <c r="N1264" s="4">
        <v>1396.56</v>
      </c>
      <c r="O1264" s="4">
        <v>2232.1799999999998</v>
      </c>
    </row>
    <row r="1265" spans="1:15">
      <c r="A1265">
        <v>10001264</v>
      </c>
      <c r="B1265" s="3">
        <v>43195</v>
      </c>
      <c r="C1265" t="s">
        <v>2</v>
      </c>
      <c r="D1265" s="5">
        <v>26</v>
      </c>
      <c r="E1265" s="6">
        <v>43286</v>
      </c>
      <c r="F1265" t="s">
        <v>134</v>
      </c>
      <c r="G1265" s="9" t="s">
        <v>7</v>
      </c>
      <c r="I1265" s="3">
        <v>43614.43</v>
      </c>
      <c r="J1265" s="3">
        <v>43613.43</v>
      </c>
      <c r="K1265" s="4">
        <v>6</v>
      </c>
      <c r="L1265" s="4">
        <v>543.96</v>
      </c>
      <c r="M1265" s="4">
        <v>18</v>
      </c>
      <c r="N1265" s="4">
        <v>1366.38</v>
      </c>
      <c r="O1265" s="4">
        <v>1910.3400000000001</v>
      </c>
    </row>
    <row r="1266" spans="1:15">
      <c r="A1266">
        <v>10001265</v>
      </c>
      <c r="B1266" s="3">
        <v>43195</v>
      </c>
      <c r="C1266" t="s">
        <v>2</v>
      </c>
      <c r="D1266" s="5">
        <v>24</v>
      </c>
      <c r="E1266" s="6">
        <v>43285</v>
      </c>
      <c r="F1266" t="s">
        <v>134</v>
      </c>
      <c r="G1266" s="9" t="s">
        <v>7</v>
      </c>
      <c r="I1266" s="3">
        <v>43641.49</v>
      </c>
      <c r="J1266" s="3">
        <v>43640.49</v>
      </c>
      <c r="K1266" s="4">
        <v>6</v>
      </c>
      <c r="L1266" s="4">
        <v>804.18</v>
      </c>
      <c r="M1266" s="4">
        <v>45</v>
      </c>
      <c r="N1266" s="4">
        <v>2377.35</v>
      </c>
      <c r="O1266" s="4">
        <v>3181.5299999999997</v>
      </c>
    </row>
    <row r="1267" spans="1:15">
      <c r="A1267">
        <v>10001266</v>
      </c>
      <c r="B1267" s="3">
        <v>43195</v>
      </c>
      <c r="C1267" t="s">
        <v>2</v>
      </c>
      <c r="D1267" s="5">
        <v>62</v>
      </c>
      <c r="E1267" s="6" t="s">
        <v>133</v>
      </c>
      <c r="F1267" t="s">
        <v>144</v>
      </c>
      <c r="G1267" s="9" t="s">
        <v>7</v>
      </c>
      <c r="H1267" s="8" t="s">
        <v>153</v>
      </c>
      <c r="I1267" s="3">
        <v>43492.66</v>
      </c>
      <c r="J1267" s="3">
        <v>43492.66</v>
      </c>
      <c r="K1267" s="4">
        <v>20</v>
      </c>
      <c r="L1267" s="4">
        <v>1805.6</v>
      </c>
      <c r="M1267" s="4">
        <v>0</v>
      </c>
      <c r="N1267" s="4">
        <v>0</v>
      </c>
      <c r="O1267" s="4">
        <v>1805.6</v>
      </c>
    </row>
    <row r="1268" spans="1:15">
      <c r="A1268">
        <v>10001267</v>
      </c>
      <c r="B1268" s="3">
        <v>43195</v>
      </c>
      <c r="C1268" t="s">
        <v>2</v>
      </c>
      <c r="D1268" s="5">
        <v>20</v>
      </c>
      <c r="E1268" s="6" t="s">
        <v>133</v>
      </c>
      <c r="F1268" t="s">
        <v>144</v>
      </c>
      <c r="G1268" s="9" t="s">
        <v>7</v>
      </c>
      <c r="H1268" s="8" t="s">
        <v>16</v>
      </c>
      <c r="I1268" s="3">
        <v>43452.07</v>
      </c>
      <c r="J1268" s="3">
        <v>43450.07</v>
      </c>
      <c r="K1268" s="4">
        <v>17</v>
      </c>
      <c r="L1268" s="4">
        <v>1688.95</v>
      </c>
      <c r="M1268" s="4">
        <v>0</v>
      </c>
      <c r="N1268" s="4">
        <v>0</v>
      </c>
      <c r="O1268" s="4">
        <v>1688.95</v>
      </c>
    </row>
    <row r="1269" spans="1:15">
      <c r="A1269">
        <v>10001268</v>
      </c>
      <c r="B1269" s="3">
        <v>43195</v>
      </c>
      <c r="C1269" t="s">
        <v>2</v>
      </c>
      <c r="D1269" s="5">
        <v>42</v>
      </c>
      <c r="E1269" s="6" t="s">
        <v>133</v>
      </c>
      <c r="F1269" t="s">
        <v>144</v>
      </c>
      <c r="G1269" s="9" t="s">
        <v>7</v>
      </c>
      <c r="I1269" s="3">
        <v>43524.23</v>
      </c>
      <c r="J1269" s="3">
        <v>43520.23</v>
      </c>
      <c r="K1269" s="4">
        <v>22</v>
      </c>
      <c r="L1269" s="4">
        <v>1375.88</v>
      </c>
      <c r="M1269" s="4">
        <v>0</v>
      </c>
      <c r="N1269" s="4">
        <v>0</v>
      </c>
      <c r="O1269" s="4">
        <v>1375.88</v>
      </c>
    </row>
    <row r="1270" spans="1:15">
      <c r="A1270">
        <v>10001269</v>
      </c>
      <c r="B1270" s="3">
        <v>43196</v>
      </c>
      <c r="C1270" t="s">
        <v>2</v>
      </c>
      <c r="D1270" s="5">
        <v>49</v>
      </c>
      <c r="E1270" s="6">
        <v>43285</v>
      </c>
      <c r="F1270" t="s">
        <v>134</v>
      </c>
      <c r="G1270" s="1" t="s">
        <v>7</v>
      </c>
      <c r="I1270" s="3">
        <v>43637</v>
      </c>
      <c r="J1270" s="3">
        <v>43636</v>
      </c>
      <c r="K1270" s="4">
        <v>6</v>
      </c>
      <c r="L1270" s="4">
        <v>617.52</v>
      </c>
      <c r="M1270" s="4">
        <v>36</v>
      </c>
      <c r="N1270" s="4">
        <v>2698.2</v>
      </c>
      <c r="O1270" s="4">
        <v>3315.72</v>
      </c>
    </row>
    <row r="1271" spans="1:15">
      <c r="A1271">
        <v>10001270</v>
      </c>
      <c r="B1271" s="3">
        <v>43196</v>
      </c>
      <c r="C1271" t="s">
        <v>2</v>
      </c>
      <c r="D1271" s="5">
        <v>40</v>
      </c>
      <c r="E1271" s="6">
        <v>43284</v>
      </c>
      <c r="F1271" t="s">
        <v>134</v>
      </c>
      <c r="G1271" s="1" t="s">
        <v>7</v>
      </c>
      <c r="H1271" s="8" t="s">
        <v>25</v>
      </c>
      <c r="I1271" s="3">
        <v>43605.5</v>
      </c>
      <c r="J1271" s="3">
        <v>43605.5</v>
      </c>
      <c r="K1271" s="4">
        <v>6</v>
      </c>
      <c r="L1271" s="4">
        <v>643.26</v>
      </c>
      <c r="M1271" s="4">
        <v>23</v>
      </c>
      <c r="N1271" s="4">
        <v>2276.08</v>
      </c>
      <c r="O1271" s="4">
        <v>2919.34</v>
      </c>
    </row>
    <row r="1272" spans="1:15">
      <c r="A1272">
        <v>10001271</v>
      </c>
      <c r="B1272" s="3">
        <v>43196</v>
      </c>
      <c r="C1272" t="s">
        <v>3</v>
      </c>
      <c r="D1272" s="5">
        <v>24</v>
      </c>
      <c r="E1272" s="6">
        <v>43286</v>
      </c>
      <c r="F1272" t="s">
        <v>134</v>
      </c>
      <c r="G1272" s="1" t="s">
        <v>7</v>
      </c>
      <c r="H1272" s="8" t="s">
        <v>16</v>
      </c>
      <c r="I1272" s="3">
        <v>43641.5</v>
      </c>
      <c r="J1272" s="3">
        <v>43636.5</v>
      </c>
      <c r="K1272" s="4">
        <v>6</v>
      </c>
      <c r="L1272" s="4">
        <v>617.1</v>
      </c>
      <c r="M1272" s="4">
        <v>28</v>
      </c>
      <c r="N1272" s="4">
        <v>1918.84</v>
      </c>
      <c r="O1272" s="4">
        <v>2535.94</v>
      </c>
    </row>
    <row r="1273" spans="1:15">
      <c r="A1273">
        <v>10001272</v>
      </c>
      <c r="B1273" s="3">
        <v>43196</v>
      </c>
      <c r="C1273" t="s">
        <v>2</v>
      </c>
      <c r="D1273" s="5">
        <v>20</v>
      </c>
      <c r="E1273" s="6">
        <v>43284</v>
      </c>
      <c r="F1273" t="s">
        <v>134</v>
      </c>
      <c r="G1273" s="1" t="s">
        <v>7</v>
      </c>
      <c r="H1273" s="8" t="s">
        <v>17</v>
      </c>
      <c r="I1273" s="3">
        <v>43623.5</v>
      </c>
      <c r="J1273" s="3">
        <v>43618.5</v>
      </c>
      <c r="K1273" s="4">
        <v>6</v>
      </c>
      <c r="L1273" s="4">
        <v>723.48</v>
      </c>
      <c r="M1273" s="4">
        <v>52</v>
      </c>
      <c r="N1273" s="4">
        <v>4717.96</v>
      </c>
      <c r="O1273" s="4">
        <v>5441.4400000000005</v>
      </c>
    </row>
    <row r="1274" spans="1:15">
      <c r="A1274">
        <v>10001273</v>
      </c>
      <c r="B1274" s="3">
        <v>43196</v>
      </c>
      <c r="C1274" t="s">
        <v>3</v>
      </c>
      <c r="D1274" s="5">
        <v>24</v>
      </c>
      <c r="E1274" s="6">
        <v>43283</v>
      </c>
      <c r="F1274" t="s">
        <v>134</v>
      </c>
      <c r="G1274" s="1" t="s">
        <v>7</v>
      </c>
      <c r="I1274" s="3">
        <v>43637</v>
      </c>
      <c r="J1274" s="3">
        <v>43637</v>
      </c>
      <c r="K1274" s="4">
        <v>6</v>
      </c>
      <c r="L1274" s="4">
        <v>898.5</v>
      </c>
      <c r="M1274" s="4">
        <v>23</v>
      </c>
      <c r="N1274" s="4">
        <v>1734.43</v>
      </c>
      <c r="O1274" s="4">
        <v>2632.9300000000003</v>
      </c>
    </row>
    <row r="1275" spans="1:15">
      <c r="A1275">
        <v>10001274</v>
      </c>
      <c r="B1275" s="3">
        <v>43196</v>
      </c>
      <c r="C1275" t="s">
        <v>2</v>
      </c>
      <c r="D1275" s="5">
        <v>22</v>
      </c>
      <c r="E1275" s="6">
        <v>43283</v>
      </c>
      <c r="F1275" t="s">
        <v>134</v>
      </c>
      <c r="G1275" s="1" t="s">
        <v>7</v>
      </c>
      <c r="H1275" s="8" t="s">
        <v>14</v>
      </c>
      <c r="I1275" s="3">
        <v>43628</v>
      </c>
      <c r="J1275" s="3">
        <v>43625</v>
      </c>
      <c r="K1275" s="4">
        <v>6</v>
      </c>
      <c r="L1275" s="4">
        <v>813.3</v>
      </c>
      <c r="M1275" s="4">
        <v>52</v>
      </c>
      <c r="N1275" s="4">
        <v>4487.08</v>
      </c>
      <c r="O1275" s="4">
        <v>5300.38</v>
      </c>
    </row>
    <row r="1276" spans="1:15">
      <c r="A1276">
        <v>10001275</v>
      </c>
      <c r="B1276" s="3">
        <v>43196</v>
      </c>
      <c r="C1276" t="s">
        <v>2</v>
      </c>
      <c r="D1276" s="5">
        <v>25</v>
      </c>
      <c r="E1276" s="6">
        <v>43285</v>
      </c>
      <c r="F1276" t="s">
        <v>134</v>
      </c>
      <c r="G1276" s="1" t="s">
        <v>7</v>
      </c>
      <c r="I1276" s="3">
        <v>43637</v>
      </c>
      <c r="J1276" s="3">
        <v>43637</v>
      </c>
      <c r="K1276" s="4">
        <v>6</v>
      </c>
      <c r="L1276" s="4">
        <v>833.82</v>
      </c>
      <c r="M1276" s="4">
        <v>30</v>
      </c>
      <c r="N1276" s="4">
        <v>1513.8</v>
      </c>
      <c r="O1276" s="4">
        <v>2347.62</v>
      </c>
    </row>
    <row r="1277" spans="1:15">
      <c r="A1277">
        <v>10001276</v>
      </c>
      <c r="B1277" s="3">
        <v>43196</v>
      </c>
      <c r="C1277" t="s">
        <v>2</v>
      </c>
      <c r="D1277" s="5">
        <v>26</v>
      </c>
      <c r="E1277" s="6">
        <v>43287</v>
      </c>
      <c r="F1277" t="s">
        <v>134</v>
      </c>
      <c r="G1277" s="9" t="s">
        <v>7</v>
      </c>
      <c r="H1277" s="8" t="s">
        <v>25</v>
      </c>
      <c r="I1277" s="3">
        <v>43623.5</v>
      </c>
      <c r="J1277" s="3">
        <v>43619.5</v>
      </c>
      <c r="K1277" s="4">
        <v>6</v>
      </c>
      <c r="L1277" s="4">
        <v>731.82</v>
      </c>
      <c r="M1277" s="4">
        <v>22</v>
      </c>
      <c r="N1277" s="4">
        <v>1865.38</v>
      </c>
      <c r="O1277" s="4">
        <v>2597.2000000000003</v>
      </c>
    </row>
    <row r="1278" spans="1:15">
      <c r="A1278">
        <v>10001277</v>
      </c>
      <c r="B1278" s="3">
        <v>43196</v>
      </c>
      <c r="C1278" t="s">
        <v>2</v>
      </c>
      <c r="D1278" s="5">
        <v>35</v>
      </c>
      <c r="E1278" s="6" t="s">
        <v>133</v>
      </c>
      <c r="F1278" t="s">
        <v>144</v>
      </c>
      <c r="G1278" s="9" t="s">
        <v>7</v>
      </c>
      <c r="I1278" s="3">
        <v>43335.5</v>
      </c>
      <c r="J1278" s="3">
        <v>43331.5</v>
      </c>
      <c r="K1278" s="4">
        <v>9</v>
      </c>
      <c r="L1278" s="4">
        <v>859.05</v>
      </c>
      <c r="M1278" s="4">
        <v>0</v>
      </c>
      <c r="N1278" s="4">
        <v>0</v>
      </c>
      <c r="O1278" s="4">
        <v>859.05</v>
      </c>
    </row>
    <row r="1279" spans="1:15">
      <c r="A1279">
        <v>10001278</v>
      </c>
      <c r="B1279" s="3">
        <v>43196</v>
      </c>
      <c r="C1279" t="s">
        <v>2</v>
      </c>
      <c r="D1279" s="5">
        <v>32</v>
      </c>
      <c r="E1279" s="6">
        <v>43286</v>
      </c>
      <c r="F1279" t="s">
        <v>134</v>
      </c>
      <c r="G1279" s="9" t="s">
        <v>7</v>
      </c>
      <c r="I1279" s="3">
        <v>43637</v>
      </c>
      <c r="J1279" s="3">
        <v>43633</v>
      </c>
      <c r="K1279" s="4">
        <v>6</v>
      </c>
      <c r="L1279" s="4">
        <v>486.12</v>
      </c>
      <c r="M1279" s="4">
        <v>20</v>
      </c>
      <c r="N1279" s="4">
        <v>1732.4</v>
      </c>
      <c r="O1279" s="4">
        <v>2218.52</v>
      </c>
    </row>
    <row r="1280" spans="1:15">
      <c r="A1280">
        <v>10001279</v>
      </c>
      <c r="B1280" s="3">
        <v>43196</v>
      </c>
      <c r="C1280" t="s">
        <v>3</v>
      </c>
      <c r="D1280" s="5">
        <v>23</v>
      </c>
      <c r="E1280" s="6">
        <v>43284</v>
      </c>
      <c r="F1280" t="s">
        <v>134</v>
      </c>
      <c r="G1280" s="9" t="s">
        <v>7</v>
      </c>
      <c r="I1280" s="3">
        <v>43605.5</v>
      </c>
      <c r="J1280" s="3">
        <v>43604.5</v>
      </c>
      <c r="K1280" s="4">
        <v>6</v>
      </c>
      <c r="L1280" s="4">
        <v>698.22</v>
      </c>
      <c r="M1280" s="4">
        <v>33</v>
      </c>
      <c r="N1280" s="4">
        <v>3132.03</v>
      </c>
      <c r="O1280" s="4">
        <v>3830.25</v>
      </c>
    </row>
    <row r="1281" spans="1:15">
      <c r="A1281">
        <v>10001280</v>
      </c>
      <c r="B1281" s="3">
        <v>43197</v>
      </c>
      <c r="C1281" t="s">
        <v>2</v>
      </c>
      <c r="D1281" s="5">
        <v>33</v>
      </c>
      <c r="E1281" s="6">
        <v>43286</v>
      </c>
      <c r="F1281" t="s">
        <v>134</v>
      </c>
      <c r="G1281" s="1" t="s">
        <v>7</v>
      </c>
      <c r="I1281" s="3">
        <v>43605.59</v>
      </c>
      <c r="J1281" s="3">
        <v>43600.59</v>
      </c>
      <c r="K1281" s="4">
        <v>6</v>
      </c>
      <c r="L1281" s="4">
        <v>753.24</v>
      </c>
      <c r="M1281" s="4">
        <v>30</v>
      </c>
      <c r="N1281" s="4">
        <v>1726.5</v>
      </c>
      <c r="O1281" s="4">
        <v>2479.7399999999998</v>
      </c>
    </row>
    <row r="1282" spans="1:15">
      <c r="A1282">
        <v>10001281</v>
      </c>
      <c r="B1282" s="3">
        <v>43197</v>
      </c>
      <c r="C1282" t="s">
        <v>2</v>
      </c>
      <c r="D1282" s="5">
        <v>39</v>
      </c>
      <c r="E1282" s="6">
        <v>43284</v>
      </c>
      <c r="F1282" t="s">
        <v>134</v>
      </c>
      <c r="G1282" s="1" t="s">
        <v>7</v>
      </c>
      <c r="I1282" s="3">
        <v>43632.53</v>
      </c>
      <c r="J1282" s="3">
        <v>43627.53</v>
      </c>
      <c r="K1282" s="4">
        <v>6</v>
      </c>
      <c r="L1282" s="4">
        <v>643.08000000000004</v>
      </c>
      <c r="M1282" s="4">
        <v>24</v>
      </c>
      <c r="N1282" s="4">
        <v>1232.1600000000001</v>
      </c>
      <c r="O1282" s="4">
        <v>1875.2400000000002</v>
      </c>
    </row>
    <row r="1283" spans="1:15">
      <c r="A1283">
        <v>10001282</v>
      </c>
      <c r="B1283" s="3">
        <v>43197</v>
      </c>
      <c r="C1283" t="s">
        <v>2</v>
      </c>
      <c r="D1283" s="5">
        <v>31</v>
      </c>
      <c r="E1283" s="6">
        <v>43287</v>
      </c>
      <c r="F1283" t="s">
        <v>134</v>
      </c>
      <c r="G1283" s="1" t="s">
        <v>7</v>
      </c>
      <c r="I1283" s="3">
        <v>43646</v>
      </c>
      <c r="J1283" s="3">
        <v>43644</v>
      </c>
      <c r="K1283" s="4">
        <v>6</v>
      </c>
      <c r="L1283" s="4">
        <v>515.16</v>
      </c>
      <c r="M1283" s="4">
        <v>26</v>
      </c>
      <c r="N1283" s="4">
        <v>2226.38</v>
      </c>
      <c r="O1283" s="4">
        <v>2741.54</v>
      </c>
    </row>
    <row r="1284" spans="1:15">
      <c r="A1284">
        <v>10001283</v>
      </c>
      <c r="B1284" s="3">
        <v>43197</v>
      </c>
      <c r="C1284" t="s">
        <v>2</v>
      </c>
      <c r="D1284" s="5">
        <v>30</v>
      </c>
      <c r="E1284" s="6">
        <v>43282</v>
      </c>
      <c r="F1284" t="s">
        <v>134</v>
      </c>
      <c r="G1284" s="1" t="s">
        <v>7</v>
      </c>
      <c r="I1284" s="3">
        <v>43614.57</v>
      </c>
      <c r="J1284" s="3">
        <v>43609.57</v>
      </c>
      <c r="K1284" s="4">
        <v>6</v>
      </c>
      <c r="L1284" s="4">
        <v>667.68</v>
      </c>
      <c r="M1284" s="4">
        <v>23</v>
      </c>
      <c r="N1284" s="4">
        <v>1211.4100000000001</v>
      </c>
      <c r="O1284" s="4">
        <v>1879.0900000000001</v>
      </c>
    </row>
    <row r="1285" spans="1:15">
      <c r="A1285">
        <v>10001284</v>
      </c>
      <c r="B1285" s="3">
        <v>43197</v>
      </c>
      <c r="C1285" t="s">
        <v>3</v>
      </c>
      <c r="D1285" s="5">
        <v>38</v>
      </c>
      <c r="E1285" s="6" t="s">
        <v>133</v>
      </c>
      <c r="F1285" t="s">
        <v>144</v>
      </c>
      <c r="G1285" s="1" t="s">
        <v>7</v>
      </c>
      <c r="I1285" s="3">
        <v>43372.11</v>
      </c>
      <c r="J1285" s="3">
        <v>43372.11</v>
      </c>
      <c r="K1285" s="4">
        <v>12</v>
      </c>
      <c r="L1285" s="4">
        <v>1125.72</v>
      </c>
      <c r="M1285" s="4">
        <v>0</v>
      </c>
      <c r="N1285" s="4">
        <v>0</v>
      </c>
      <c r="O1285" s="4">
        <v>1125.72</v>
      </c>
    </row>
    <row r="1286" spans="1:15">
      <c r="A1286">
        <v>10001285</v>
      </c>
      <c r="B1286" s="3">
        <v>43197</v>
      </c>
      <c r="C1286" t="s">
        <v>2</v>
      </c>
      <c r="D1286" s="5">
        <v>29</v>
      </c>
      <c r="E1286" s="6">
        <v>43286</v>
      </c>
      <c r="F1286" t="s">
        <v>134</v>
      </c>
      <c r="G1286" s="9" t="s">
        <v>7</v>
      </c>
      <c r="I1286" s="3">
        <v>43623.55</v>
      </c>
      <c r="J1286" s="3">
        <v>43618.55</v>
      </c>
      <c r="K1286" s="4">
        <v>6</v>
      </c>
      <c r="L1286" s="4">
        <v>628.38</v>
      </c>
      <c r="M1286" s="4">
        <v>20</v>
      </c>
      <c r="N1286" s="4">
        <v>1994.2</v>
      </c>
      <c r="O1286" s="4">
        <v>2622.58</v>
      </c>
    </row>
    <row r="1287" spans="1:15">
      <c r="A1287">
        <v>10001286</v>
      </c>
      <c r="B1287" s="3">
        <v>43197</v>
      </c>
      <c r="C1287" t="s">
        <v>2</v>
      </c>
      <c r="D1287" s="5">
        <v>24</v>
      </c>
      <c r="E1287" s="6">
        <v>43282</v>
      </c>
      <c r="F1287" t="s">
        <v>134</v>
      </c>
      <c r="G1287" s="9" t="s">
        <v>7</v>
      </c>
      <c r="H1287" s="8" t="s">
        <v>17</v>
      </c>
      <c r="I1287" s="3">
        <v>43641.51</v>
      </c>
      <c r="J1287" s="3">
        <v>43639.51</v>
      </c>
      <c r="K1287" s="4">
        <v>6</v>
      </c>
      <c r="L1287" s="4">
        <v>708.66</v>
      </c>
      <c r="M1287" s="4">
        <v>17</v>
      </c>
      <c r="N1287" s="4">
        <v>1275.51</v>
      </c>
      <c r="O1287" s="4">
        <v>1984.17</v>
      </c>
    </row>
    <row r="1288" spans="1:15">
      <c r="A1288">
        <v>10001287</v>
      </c>
      <c r="B1288" s="3">
        <v>43197</v>
      </c>
      <c r="C1288" t="s">
        <v>2</v>
      </c>
      <c r="D1288" s="5">
        <v>53</v>
      </c>
      <c r="E1288" s="6" t="s">
        <v>133</v>
      </c>
      <c r="F1288" t="s">
        <v>144</v>
      </c>
      <c r="G1288" s="9" t="s">
        <v>7</v>
      </c>
      <c r="H1288" s="8" t="s">
        <v>25</v>
      </c>
      <c r="I1288" s="3">
        <v>43511.3</v>
      </c>
      <c r="J1288" s="3">
        <v>43509.3</v>
      </c>
      <c r="K1288" s="4">
        <v>21</v>
      </c>
      <c r="L1288" s="4">
        <v>1540.98</v>
      </c>
      <c r="M1288" s="4">
        <v>0</v>
      </c>
      <c r="N1288" s="4">
        <v>0</v>
      </c>
      <c r="O1288" s="4">
        <v>1540.98</v>
      </c>
    </row>
    <row r="1289" spans="1:15">
      <c r="A1289">
        <v>10001288</v>
      </c>
      <c r="B1289" s="3">
        <v>43197</v>
      </c>
      <c r="C1289" t="s">
        <v>3</v>
      </c>
      <c r="D1289" s="5">
        <v>35</v>
      </c>
      <c r="E1289" s="6" t="s">
        <v>133</v>
      </c>
      <c r="F1289" t="s">
        <v>144</v>
      </c>
      <c r="G1289" s="9" t="s">
        <v>7</v>
      </c>
      <c r="I1289" s="3">
        <v>43560.69</v>
      </c>
      <c r="J1289" s="3">
        <v>43557.69</v>
      </c>
      <c r="K1289" s="4">
        <v>24</v>
      </c>
      <c r="L1289" s="4">
        <v>1820.4</v>
      </c>
      <c r="M1289" s="4">
        <v>0</v>
      </c>
      <c r="N1289" s="4">
        <v>0</v>
      </c>
      <c r="O1289" s="4">
        <v>1820.4</v>
      </c>
    </row>
    <row r="1290" spans="1:15">
      <c r="A1290">
        <v>10001289</v>
      </c>
      <c r="B1290" s="3">
        <v>43197</v>
      </c>
      <c r="C1290" t="s">
        <v>2</v>
      </c>
      <c r="D1290" s="5">
        <v>22</v>
      </c>
      <c r="E1290" s="6">
        <v>43286</v>
      </c>
      <c r="F1290" t="s">
        <v>134</v>
      </c>
      <c r="G1290" s="9" t="s">
        <v>7</v>
      </c>
      <c r="H1290" s="8" t="s">
        <v>25</v>
      </c>
      <c r="I1290" s="3">
        <v>43646</v>
      </c>
      <c r="J1290" s="3">
        <v>43641</v>
      </c>
      <c r="K1290" s="4">
        <v>6</v>
      </c>
      <c r="L1290" s="4">
        <v>586.14</v>
      </c>
      <c r="M1290" s="4">
        <v>20</v>
      </c>
      <c r="N1290" s="4">
        <v>1497</v>
      </c>
      <c r="O1290" s="4">
        <v>2083.14</v>
      </c>
    </row>
    <row r="1291" spans="1:15">
      <c r="A1291">
        <v>10001290</v>
      </c>
      <c r="B1291" s="3">
        <v>43197</v>
      </c>
      <c r="C1291" t="s">
        <v>2</v>
      </c>
      <c r="D1291" s="5">
        <v>31</v>
      </c>
      <c r="E1291" s="6">
        <v>43282</v>
      </c>
      <c r="F1291" t="s">
        <v>134</v>
      </c>
      <c r="G1291" s="9" t="s">
        <v>7</v>
      </c>
      <c r="I1291" s="3">
        <v>43637.02</v>
      </c>
      <c r="J1291" s="3">
        <v>43633.02</v>
      </c>
      <c r="K1291" s="4">
        <v>6</v>
      </c>
      <c r="L1291" s="4">
        <v>742.44</v>
      </c>
      <c r="M1291" s="4">
        <v>52</v>
      </c>
      <c r="N1291" s="4">
        <v>3930.68</v>
      </c>
      <c r="O1291" s="4">
        <v>4673.12</v>
      </c>
    </row>
    <row r="1292" spans="1:15">
      <c r="A1292">
        <v>10001291</v>
      </c>
      <c r="B1292" s="3">
        <v>43197</v>
      </c>
      <c r="C1292" t="s">
        <v>2</v>
      </c>
      <c r="D1292" s="5">
        <v>45</v>
      </c>
      <c r="E1292" s="6" t="s">
        <v>133</v>
      </c>
      <c r="F1292" t="s">
        <v>144</v>
      </c>
      <c r="G1292" s="9" t="s">
        <v>7</v>
      </c>
      <c r="H1292" s="8" t="s">
        <v>16</v>
      </c>
      <c r="I1292" s="3">
        <v>43596.61</v>
      </c>
      <c r="J1292" s="3">
        <v>43595.61</v>
      </c>
      <c r="K1292" s="4">
        <v>27</v>
      </c>
      <c r="L1292" s="4">
        <v>1898.1</v>
      </c>
      <c r="M1292" s="4">
        <v>0</v>
      </c>
      <c r="N1292" s="4">
        <v>0</v>
      </c>
      <c r="O1292" s="4">
        <v>1898.1</v>
      </c>
    </row>
    <row r="1293" spans="1:15">
      <c r="A1293">
        <v>10001292</v>
      </c>
      <c r="B1293" s="3">
        <v>43197</v>
      </c>
      <c r="C1293" t="s">
        <v>2</v>
      </c>
      <c r="D1293" s="5">
        <v>41</v>
      </c>
      <c r="E1293" s="6" t="s">
        <v>133</v>
      </c>
      <c r="F1293" t="s">
        <v>144</v>
      </c>
      <c r="G1293" s="9" t="s">
        <v>7</v>
      </c>
      <c r="I1293" s="3">
        <v>43448.44</v>
      </c>
      <c r="J1293" s="3">
        <v>43445.440000000002</v>
      </c>
      <c r="K1293" s="4">
        <v>17</v>
      </c>
      <c r="L1293" s="4">
        <v>2295.17</v>
      </c>
      <c r="M1293" s="4">
        <v>0</v>
      </c>
      <c r="N1293" s="4">
        <v>0</v>
      </c>
      <c r="O1293" s="4">
        <v>2295.17</v>
      </c>
    </row>
    <row r="1294" spans="1:15">
      <c r="A1294">
        <v>10001293</v>
      </c>
      <c r="B1294" s="3">
        <v>43198</v>
      </c>
      <c r="C1294" t="s">
        <v>2</v>
      </c>
      <c r="D1294" s="5">
        <v>25</v>
      </c>
      <c r="E1294" s="6">
        <v>43286</v>
      </c>
      <c r="F1294" t="s">
        <v>134</v>
      </c>
      <c r="G1294" s="1" t="s">
        <v>7</v>
      </c>
      <c r="H1294" s="8" t="s">
        <v>16</v>
      </c>
      <c r="I1294" s="3">
        <v>43632.56</v>
      </c>
      <c r="J1294" s="3">
        <v>43629.56</v>
      </c>
      <c r="K1294" s="4">
        <v>6</v>
      </c>
      <c r="L1294" s="4">
        <v>583.32000000000005</v>
      </c>
      <c r="M1294" s="4">
        <v>19</v>
      </c>
      <c r="N1294" s="4">
        <v>1787.33</v>
      </c>
      <c r="O1294" s="4">
        <v>2370.65</v>
      </c>
    </row>
    <row r="1295" spans="1:15">
      <c r="A1295">
        <v>10001294</v>
      </c>
      <c r="B1295" s="3">
        <v>43198</v>
      </c>
      <c r="C1295" t="s">
        <v>3</v>
      </c>
      <c r="D1295" s="5">
        <v>31</v>
      </c>
      <c r="E1295" s="6">
        <v>43286</v>
      </c>
      <c r="F1295" t="s">
        <v>134</v>
      </c>
      <c r="G1295" s="1" t="s">
        <v>7</v>
      </c>
      <c r="H1295" s="8" t="s">
        <v>25</v>
      </c>
      <c r="I1295" s="3">
        <v>43646</v>
      </c>
      <c r="J1295" s="3">
        <v>43641</v>
      </c>
      <c r="K1295" s="4">
        <v>6</v>
      </c>
      <c r="L1295" s="4">
        <v>507.48</v>
      </c>
      <c r="M1295" s="4">
        <v>40</v>
      </c>
      <c r="N1295" s="4">
        <v>3113.6</v>
      </c>
      <c r="O1295" s="4">
        <v>3621.08</v>
      </c>
    </row>
    <row r="1296" spans="1:15">
      <c r="A1296">
        <v>10001295</v>
      </c>
      <c r="B1296" s="3">
        <v>43198</v>
      </c>
      <c r="C1296" t="s">
        <v>2</v>
      </c>
      <c r="D1296" s="5">
        <v>20</v>
      </c>
      <c r="E1296" s="6">
        <v>43283</v>
      </c>
      <c r="F1296" t="s">
        <v>134</v>
      </c>
      <c r="G1296" s="1" t="s">
        <v>7</v>
      </c>
      <c r="H1296" s="8" t="s">
        <v>11</v>
      </c>
      <c r="I1296" s="3">
        <v>43605.68</v>
      </c>
      <c r="J1296" s="3">
        <v>43605.68</v>
      </c>
      <c r="K1296" s="4">
        <v>6</v>
      </c>
      <c r="L1296" s="4">
        <v>662.58</v>
      </c>
      <c r="M1296" s="4">
        <v>19</v>
      </c>
      <c r="N1296" s="4">
        <v>1793.22</v>
      </c>
      <c r="O1296" s="4">
        <v>2455.8000000000002</v>
      </c>
    </row>
    <row r="1297" spans="1:15">
      <c r="A1297">
        <v>10001296</v>
      </c>
      <c r="B1297" s="3">
        <v>43198</v>
      </c>
      <c r="C1297" t="s">
        <v>2</v>
      </c>
      <c r="D1297" s="5">
        <v>30</v>
      </c>
      <c r="E1297" s="6">
        <v>43283</v>
      </c>
      <c r="F1297" t="s">
        <v>134</v>
      </c>
      <c r="G1297" s="1" t="s">
        <v>7</v>
      </c>
      <c r="H1297" s="8" t="s">
        <v>17</v>
      </c>
      <c r="I1297" s="3">
        <v>43632.56</v>
      </c>
      <c r="J1297" s="3">
        <v>43629.56</v>
      </c>
      <c r="K1297" s="4">
        <v>6</v>
      </c>
      <c r="L1297" s="4">
        <v>525.12</v>
      </c>
      <c r="M1297" s="4">
        <v>52</v>
      </c>
      <c r="N1297" s="4">
        <v>4548.4399999999996</v>
      </c>
      <c r="O1297" s="4">
        <v>5073.5599999999995</v>
      </c>
    </row>
    <row r="1298" spans="1:15">
      <c r="A1298">
        <v>10001297</v>
      </c>
      <c r="B1298" s="3">
        <v>43198</v>
      </c>
      <c r="C1298" t="s">
        <v>2</v>
      </c>
      <c r="D1298" s="5">
        <v>46</v>
      </c>
      <c r="E1298" s="6" t="s">
        <v>133</v>
      </c>
      <c r="F1298" t="s">
        <v>144</v>
      </c>
      <c r="G1298" s="1" t="s">
        <v>7</v>
      </c>
      <c r="H1298" s="8" t="s">
        <v>19</v>
      </c>
      <c r="I1298" s="3">
        <v>43596.72</v>
      </c>
      <c r="J1298" s="3">
        <v>43596.72</v>
      </c>
      <c r="K1298" s="4">
        <v>27</v>
      </c>
      <c r="L1298" s="4">
        <v>1664.01</v>
      </c>
      <c r="M1298" s="4">
        <v>0</v>
      </c>
      <c r="N1298" s="4">
        <v>0</v>
      </c>
      <c r="O1298" s="4">
        <v>1664.01</v>
      </c>
    </row>
    <row r="1299" spans="1:15">
      <c r="A1299">
        <v>10001298</v>
      </c>
      <c r="B1299" s="3">
        <v>43198</v>
      </c>
      <c r="C1299" t="s">
        <v>2</v>
      </c>
      <c r="D1299" s="5">
        <v>32</v>
      </c>
      <c r="E1299" s="6">
        <v>43283</v>
      </c>
      <c r="F1299" t="s">
        <v>134</v>
      </c>
      <c r="G1299" s="9" t="s">
        <v>7</v>
      </c>
      <c r="I1299" s="3">
        <v>43605.68</v>
      </c>
      <c r="J1299" s="3">
        <v>43601.68</v>
      </c>
      <c r="K1299" s="4">
        <v>6</v>
      </c>
      <c r="L1299" s="4">
        <v>769.92</v>
      </c>
      <c r="M1299" s="4">
        <v>33</v>
      </c>
      <c r="N1299" s="4">
        <v>2131.4699999999998</v>
      </c>
      <c r="O1299" s="4">
        <v>2901.39</v>
      </c>
    </row>
    <row r="1300" spans="1:15">
      <c r="A1300">
        <v>10001299</v>
      </c>
      <c r="B1300" s="3">
        <v>43198</v>
      </c>
      <c r="C1300" t="s">
        <v>3</v>
      </c>
      <c r="D1300" s="5">
        <v>21</v>
      </c>
      <c r="E1300" s="6">
        <v>43283</v>
      </c>
      <c r="F1300" t="s">
        <v>134</v>
      </c>
      <c r="G1300" s="9" t="s">
        <v>7</v>
      </c>
      <c r="I1300" s="3">
        <v>43610.16</v>
      </c>
      <c r="J1300" s="3">
        <v>43605.16</v>
      </c>
      <c r="K1300" s="4">
        <v>6</v>
      </c>
      <c r="L1300" s="4">
        <v>528.48</v>
      </c>
      <c r="M1300" s="4">
        <v>18</v>
      </c>
      <c r="N1300" s="4">
        <v>1342.98</v>
      </c>
      <c r="O1300" s="4">
        <v>1871.46</v>
      </c>
    </row>
    <row r="1301" spans="1:15">
      <c r="A1301">
        <v>10001300</v>
      </c>
      <c r="B1301" s="3">
        <v>43198</v>
      </c>
      <c r="C1301" t="s">
        <v>2</v>
      </c>
      <c r="D1301" s="5">
        <v>45</v>
      </c>
      <c r="E1301" s="6">
        <v>43283</v>
      </c>
      <c r="F1301" t="s">
        <v>134</v>
      </c>
      <c r="G1301" s="9" t="s">
        <v>7</v>
      </c>
      <c r="I1301" s="3">
        <v>43610.16</v>
      </c>
      <c r="J1301" s="3">
        <v>43606.16</v>
      </c>
      <c r="K1301" s="4">
        <v>6</v>
      </c>
      <c r="L1301" s="4">
        <v>778.68</v>
      </c>
      <c r="M1301" s="4">
        <v>23</v>
      </c>
      <c r="N1301" s="4">
        <v>1424.39</v>
      </c>
      <c r="O1301" s="4">
        <v>2203.0700000000002</v>
      </c>
    </row>
    <row r="1302" spans="1:15">
      <c r="A1302">
        <v>10001301</v>
      </c>
      <c r="B1302" s="3">
        <v>43198</v>
      </c>
      <c r="C1302" t="s">
        <v>3</v>
      </c>
      <c r="D1302" s="5">
        <v>28</v>
      </c>
      <c r="E1302" s="6" t="s">
        <v>133</v>
      </c>
      <c r="F1302" t="s">
        <v>144</v>
      </c>
      <c r="G1302" s="9" t="s">
        <v>7</v>
      </c>
      <c r="I1302" s="3">
        <v>43422</v>
      </c>
      <c r="J1302" s="3">
        <v>43417</v>
      </c>
      <c r="K1302" s="4">
        <v>15</v>
      </c>
      <c r="L1302" s="4">
        <v>2072.6999999999998</v>
      </c>
      <c r="M1302" s="4">
        <v>0</v>
      </c>
      <c r="N1302" s="4">
        <v>0</v>
      </c>
      <c r="O1302" s="4">
        <v>2072.6999999999998</v>
      </c>
    </row>
    <row r="1303" spans="1:15">
      <c r="A1303">
        <v>10001302</v>
      </c>
      <c r="B1303" s="3">
        <v>43198</v>
      </c>
      <c r="C1303" t="s">
        <v>3</v>
      </c>
      <c r="D1303" s="5">
        <v>49</v>
      </c>
      <c r="E1303" s="6" t="s">
        <v>133</v>
      </c>
      <c r="F1303" t="s">
        <v>144</v>
      </c>
      <c r="G1303" s="9" t="s">
        <v>7</v>
      </c>
      <c r="H1303" s="8" t="s">
        <v>17</v>
      </c>
      <c r="I1303" s="3">
        <v>43417.52</v>
      </c>
      <c r="J1303" s="3">
        <v>43412.52</v>
      </c>
      <c r="K1303" s="4">
        <v>14</v>
      </c>
      <c r="L1303" s="4">
        <v>1848.84</v>
      </c>
      <c r="M1303" s="4">
        <v>0</v>
      </c>
      <c r="N1303" s="4">
        <v>0</v>
      </c>
      <c r="O1303" s="4">
        <v>1848.84</v>
      </c>
    </row>
    <row r="1304" spans="1:15">
      <c r="A1304">
        <v>10001303</v>
      </c>
      <c r="B1304" s="3">
        <v>43198</v>
      </c>
      <c r="C1304" t="s">
        <v>2</v>
      </c>
      <c r="D1304" s="5">
        <v>19</v>
      </c>
      <c r="E1304" s="6">
        <v>43287</v>
      </c>
      <c r="F1304" t="s">
        <v>134</v>
      </c>
      <c r="G1304" s="9" t="s">
        <v>7</v>
      </c>
      <c r="I1304" s="3">
        <v>43605.68</v>
      </c>
      <c r="J1304" s="3">
        <v>43603.68</v>
      </c>
      <c r="K1304" s="4">
        <v>6</v>
      </c>
      <c r="L1304" s="4">
        <v>820.74</v>
      </c>
      <c r="M1304" s="4">
        <v>17</v>
      </c>
      <c r="N1304" s="4">
        <v>1178.78</v>
      </c>
      <c r="O1304" s="4">
        <v>1999.52</v>
      </c>
    </row>
    <row r="1305" spans="1:15">
      <c r="A1305">
        <v>10001304</v>
      </c>
      <c r="B1305" s="3">
        <v>43198</v>
      </c>
      <c r="C1305" t="s">
        <v>3</v>
      </c>
      <c r="D1305" s="5">
        <v>41</v>
      </c>
      <c r="E1305" s="6">
        <v>43284</v>
      </c>
      <c r="F1305" t="s">
        <v>134</v>
      </c>
      <c r="G1305" s="9" t="s">
        <v>7</v>
      </c>
      <c r="H1305" s="8" t="s">
        <v>16</v>
      </c>
      <c r="I1305" s="3">
        <v>43646</v>
      </c>
      <c r="J1305" s="3">
        <v>43641</v>
      </c>
      <c r="K1305" s="4">
        <v>6</v>
      </c>
      <c r="L1305" s="4">
        <v>638.88</v>
      </c>
      <c r="M1305" s="4">
        <v>23</v>
      </c>
      <c r="N1305" s="4">
        <v>1993.18</v>
      </c>
      <c r="O1305" s="4">
        <v>2632.06</v>
      </c>
    </row>
    <row r="1306" spans="1:15">
      <c r="A1306">
        <v>10001305</v>
      </c>
      <c r="B1306" s="3">
        <v>43199</v>
      </c>
      <c r="C1306" t="s">
        <v>3</v>
      </c>
      <c r="D1306" s="5">
        <v>29</v>
      </c>
      <c r="E1306" s="6">
        <v>43287</v>
      </c>
      <c r="F1306" t="s">
        <v>134</v>
      </c>
      <c r="G1306" s="1" t="s">
        <v>7</v>
      </c>
      <c r="I1306" s="3">
        <v>43623.65</v>
      </c>
      <c r="J1306" s="3">
        <v>43621.65</v>
      </c>
      <c r="K1306" s="4">
        <v>6</v>
      </c>
      <c r="L1306" s="4">
        <v>746.76</v>
      </c>
      <c r="M1306" s="4">
        <v>36</v>
      </c>
      <c r="N1306" s="4">
        <v>1871.64</v>
      </c>
      <c r="O1306" s="4">
        <v>2618.4</v>
      </c>
    </row>
    <row r="1307" spans="1:15">
      <c r="A1307">
        <v>10001306</v>
      </c>
      <c r="B1307" s="3">
        <v>43199</v>
      </c>
      <c r="C1307" t="s">
        <v>3</v>
      </c>
      <c r="D1307" s="5">
        <v>19</v>
      </c>
      <c r="E1307" s="6">
        <v>43283</v>
      </c>
      <c r="F1307" t="s">
        <v>134</v>
      </c>
      <c r="G1307" s="1" t="s">
        <v>7</v>
      </c>
      <c r="I1307" s="3">
        <v>43632.59</v>
      </c>
      <c r="J1307" s="3">
        <v>43629.59</v>
      </c>
      <c r="K1307" s="4">
        <v>6</v>
      </c>
      <c r="L1307" s="4">
        <v>616.14</v>
      </c>
      <c r="M1307" s="4">
        <v>28</v>
      </c>
      <c r="N1307" s="4">
        <v>1832.04</v>
      </c>
      <c r="O1307" s="4">
        <v>2448.1799999999998</v>
      </c>
    </row>
    <row r="1308" spans="1:15">
      <c r="A1308">
        <v>10001307</v>
      </c>
      <c r="B1308" s="3">
        <v>43199</v>
      </c>
      <c r="C1308" t="s">
        <v>3</v>
      </c>
      <c r="D1308" s="5">
        <v>32</v>
      </c>
      <c r="E1308" s="6">
        <v>43283</v>
      </c>
      <c r="F1308" t="s">
        <v>134</v>
      </c>
      <c r="G1308" s="1" t="s">
        <v>7</v>
      </c>
      <c r="I1308" s="3">
        <v>43619.18</v>
      </c>
      <c r="J1308" s="3">
        <v>43615.18</v>
      </c>
      <c r="K1308" s="4">
        <v>6</v>
      </c>
      <c r="L1308" s="4">
        <v>642.12</v>
      </c>
      <c r="M1308" s="4">
        <v>36</v>
      </c>
      <c r="N1308" s="4">
        <v>2059.92</v>
      </c>
      <c r="O1308" s="4">
        <v>2702.04</v>
      </c>
    </row>
    <row r="1309" spans="1:15">
      <c r="A1309">
        <v>10001308</v>
      </c>
      <c r="B1309" s="3">
        <v>43199</v>
      </c>
      <c r="C1309" t="s">
        <v>2</v>
      </c>
      <c r="D1309" s="5">
        <v>22</v>
      </c>
      <c r="E1309" s="6" t="s">
        <v>133</v>
      </c>
      <c r="F1309" t="s">
        <v>144</v>
      </c>
      <c r="G1309" s="9" t="s">
        <v>7</v>
      </c>
      <c r="H1309" s="8" t="s">
        <v>16</v>
      </c>
      <c r="I1309" s="3">
        <v>43426.97</v>
      </c>
      <c r="J1309" s="3">
        <v>43422.97</v>
      </c>
      <c r="K1309" s="4">
        <v>15</v>
      </c>
      <c r="L1309" s="4">
        <v>1964.55</v>
      </c>
      <c r="M1309" s="4">
        <v>0</v>
      </c>
      <c r="N1309" s="4">
        <v>0</v>
      </c>
      <c r="O1309" s="4">
        <v>1964.55</v>
      </c>
    </row>
    <row r="1310" spans="1:15">
      <c r="A1310">
        <v>10001309</v>
      </c>
      <c r="B1310" s="3">
        <v>43199</v>
      </c>
      <c r="C1310" t="s">
        <v>3</v>
      </c>
      <c r="D1310" s="5">
        <v>24</v>
      </c>
      <c r="E1310" s="6">
        <v>43285</v>
      </c>
      <c r="F1310" t="s">
        <v>134</v>
      </c>
      <c r="G1310" s="9" t="s">
        <v>7</v>
      </c>
      <c r="I1310" s="3">
        <v>43610.239999999998</v>
      </c>
      <c r="J1310" s="3">
        <v>43608.24</v>
      </c>
      <c r="K1310" s="4">
        <v>6</v>
      </c>
      <c r="L1310" s="4">
        <v>569.46</v>
      </c>
      <c r="M1310" s="4">
        <v>17</v>
      </c>
      <c r="N1310" s="4">
        <v>916.13</v>
      </c>
      <c r="O1310" s="4">
        <v>1485.5900000000001</v>
      </c>
    </row>
    <row r="1311" spans="1:15">
      <c r="A1311">
        <v>10001310</v>
      </c>
      <c r="B1311" s="3">
        <v>43199</v>
      </c>
      <c r="C1311" t="s">
        <v>2</v>
      </c>
      <c r="D1311" s="5">
        <v>31</v>
      </c>
      <c r="E1311" s="6">
        <v>43284</v>
      </c>
      <c r="F1311" t="s">
        <v>134</v>
      </c>
      <c r="G1311" s="9" t="s">
        <v>7</v>
      </c>
      <c r="H1311" s="8" t="s">
        <v>25</v>
      </c>
      <c r="I1311" s="3">
        <v>43646</v>
      </c>
      <c r="J1311" s="3">
        <v>43641</v>
      </c>
      <c r="K1311" s="4">
        <v>6</v>
      </c>
      <c r="L1311" s="4">
        <v>703.56</v>
      </c>
      <c r="M1311" s="4">
        <v>26</v>
      </c>
      <c r="N1311" s="4">
        <v>1610.44</v>
      </c>
      <c r="O1311" s="4">
        <v>2314</v>
      </c>
    </row>
    <row r="1312" spans="1:15">
      <c r="A1312">
        <v>10001311</v>
      </c>
      <c r="B1312" s="3">
        <v>43199</v>
      </c>
      <c r="C1312" t="s">
        <v>2</v>
      </c>
      <c r="D1312" s="5">
        <v>31</v>
      </c>
      <c r="E1312" s="6">
        <v>43283</v>
      </c>
      <c r="F1312" t="s">
        <v>134</v>
      </c>
      <c r="G1312" s="9" t="s">
        <v>145</v>
      </c>
      <c r="H1312" s="8" t="s">
        <v>27</v>
      </c>
      <c r="I1312" s="3">
        <v>43610.239999999998</v>
      </c>
      <c r="J1312" s="3">
        <v>43610.239999999998</v>
      </c>
      <c r="K1312" s="4">
        <v>6</v>
      </c>
      <c r="L1312" s="4">
        <v>736.68</v>
      </c>
      <c r="M1312" s="4">
        <v>36</v>
      </c>
      <c r="N1312" s="4">
        <v>2023.92</v>
      </c>
      <c r="O1312" s="4">
        <v>2760.6</v>
      </c>
    </row>
    <row r="1313" spans="1:15">
      <c r="A1313">
        <v>10001312</v>
      </c>
      <c r="B1313" s="3">
        <v>43199</v>
      </c>
      <c r="C1313" t="s">
        <v>2</v>
      </c>
      <c r="D1313" s="5">
        <v>50</v>
      </c>
      <c r="E1313" s="6" t="s">
        <v>133</v>
      </c>
      <c r="F1313" t="s">
        <v>144</v>
      </c>
      <c r="G1313" s="9" t="s">
        <v>7</v>
      </c>
      <c r="I1313" s="3">
        <v>43601.3</v>
      </c>
      <c r="J1313" s="3">
        <v>43597.3</v>
      </c>
      <c r="K1313" s="4">
        <v>27</v>
      </c>
      <c r="L1313" s="4">
        <v>1758.78</v>
      </c>
      <c r="M1313" s="4">
        <v>0</v>
      </c>
      <c r="N1313" s="4">
        <v>0</v>
      </c>
      <c r="O1313" s="4">
        <v>1758.78</v>
      </c>
    </row>
    <row r="1314" spans="1:15">
      <c r="A1314">
        <v>10001313</v>
      </c>
      <c r="B1314" s="3">
        <v>43199</v>
      </c>
      <c r="C1314" t="s">
        <v>3</v>
      </c>
      <c r="D1314" s="5">
        <v>26</v>
      </c>
      <c r="E1314" s="6">
        <v>43287</v>
      </c>
      <c r="F1314" t="s">
        <v>134</v>
      </c>
      <c r="G1314" s="9" t="s">
        <v>7</v>
      </c>
      <c r="I1314" s="3">
        <v>43637.06</v>
      </c>
      <c r="J1314" s="3">
        <v>43637.06</v>
      </c>
      <c r="K1314" s="4">
        <v>6</v>
      </c>
      <c r="L1314" s="4">
        <v>700.92</v>
      </c>
      <c r="M1314" s="4">
        <v>26</v>
      </c>
      <c r="N1314" s="4">
        <v>1785.94</v>
      </c>
      <c r="O1314" s="4">
        <v>2486.86</v>
      </c>
    </row>
    <row r="1315" spans="1:15">
      <c r="A1315">
        <v>10001314</v>
      </c>
      <c r="B1315" s="3">
        <v>43199</v>
      </c>
      <c r="C1315" t="s">
        <v>2</v>
      </c>
      <c r="D1315" s="5">
        <v>21</v>
      </c>
      <c r="E1315" s="6">
        <v>43284</v>
      </c>
      <c r="F1315" t="s">
        <v>134</v>
      </c>
      <c r="G1315" s="9" t="s">
        <v>7</v>
      </c>
      <c r="I1315" s="3">
        <v>43605.77</v>
      </c>
      <c r="J1315" s="3">
        <v>43603.77</v>
      </c>
      <c r="K1315" s="4">
        <v>6</v>
      </c>
      <c r="L1315" s="4">
        <v>687.78</v>
      </c>
      <c r="M1315" s="4">
        <v>23</v>
      </c>
      <c r="N1315" s="4">
        <v>1951.32</v>
      </c>
      <c r="O1315" s="4">
        <v>2639.1</v>
      </c>
    </row>
    <row r="1316" spans="1:15">
      <c r="A1316">
        <v>10001315</v>
      </c>
      <c r="B1316" s="3">
        <v>43199</v>
      </c>
      <c r="C1316" t="s">
        <v>3</v>
      </c>
      <c r="D1316" s="5">
        <v>48</v>
      </c>
      <c r="E1316" s="6">
        <v>43287</v>
      </c>
      <c r="F1316" t="s">
        <v>134</v>
      </c>
      <c r="G1316" s="9" t="s">
        <v>7</v>
      </c>
      <c r="I1316" s="3">
        <v>43646</v>
      </c>
      <c r="J1316" s="3">
        <v>43646</v>
      </c>
      <c r="K1316" s="4">
        <v>6</v>
      </c>
      <c r="L1316" s="4">
        <v>585.54</v>
      </c>
      <c r="M1316" s="4">
        <v>30</v>
      </c>
      <c r="N1316" s="4">
        <v>2841.9</v>
      </c>
      <c r="O1316" s="4">
        <v>3427.44</v>
      </c>
    </row>
    <row r="1317" spans="1:15">
      <c r="A1317">
        <v>10001316</v>
      </c>
      <c r="B1317" s="3">
        <v>43199</v>
      </c>
      <c r="C1317" t="s">
        <v>2</v>
      </c>
      <c r="D1317" s="5">
        <v>40</v>
      </c>
      <c r="E1317" s="6" t="s">
        <v>133</v>
      </c>
      <c r="F1317" t="s">
        <v>144</v>
      </c>
      <c r="G1317" s="9" t="s">
        <v>7</v>
      </c>
      <c r="H1317" s="8" t="s">
        <v>31</v>
      </c>
      <c r="I1317" s="3">
        <v>43587.89</v>
      </c>
      <c r="J1317" s="3">
        <v>43582.89</v>
      </c>
      <c r="K1317" s="4">
        <v>26</v>
      </c>
      <c r="L1317" s="4">
        <v>2347.54</v>
      </c>
      <c r="M1317" s="4">
        <v>0</v>
      </c>
      <c r="N1317" s="4">
        <v>0</v>
      </c>
      <c r="O1317" s="4">
        <v>2347.54</v>
      </c>
    </row>
    <row r="1318" spans="1:15">
      <c r="A1318">
        <v>10001317</v>
      </c>
      <c r="B1318" s="3">
        <v>43199</v>
      </c>
      <c r="C1318" t="s">
        <v>2</v>
      </c>
      <c r="D1318" s="5">
        <v>19</v>
      </c>
      <c r="E1318" s="6">
        <v>43283</v>
      </c>
      <c r="F1318" t="s">
        <v>134</v>
      </c>
      <c r="G1318" s="9" t="s">
        <v>7</v>
      </c>
      <c r="H1318" s="8" t="s">
        <v>11</v>
      </c>
      <c r="I1318" s="3">
        <v>43619.18</v>
      </c>
      <c r="J1318" s="3">
        <v>43614.18</v>
      </c>
      <c r="K1318" s="4">
        <v>6</v>
      </c>
      <c r="L1318" s="4">
        <v>710.82</v>
      </c>
      <c r="M1318" s="4">
        <v>33</v>
      </c>
      <c r="N1318" s="4">
        <v>1969.44</v>
      </c>
      <c r="O1318" s="4">
        <v>2680.26</v>
      </c>
    </row>
    <row r="1319" spans="1:15">
      <c r="A1319">
        <v>10001318</v>
      </c>
      <c r="B1319" s="3">
        <v>43199</v>
      </c>
      <c r="C1319" t="s">
        <v>3</v>
      </c>
      <c r="D1319" s="5">
        <v>30</v>
      </c>
      <c r="E1319" s="6">
        <v>43287</v>
      </c>
      <c r="F1319" t="s">
        <v>134</v>
      </c>
      <c r="G1319" s="9" t="s">
        <v>7</v>
      </c>
      <c r="I1319" s="3">
        <v>43628.12</v>
      </c>
      <c r="J1319" s="3">
        <v>43628.12</v>
      </c>
      <c r="K1319" s="4">
        <v>6</v>
      </c>
      <c r="L1319" s="4">
        <v>868.32</v>
      </c>
      <c r="M1319" s="4">
        <v>36</v>
      </c>
      <c r="N1319" s="4">
        <v>2791.8</v>
      </c>
      <c r="O1319" s="4">
        <v>3660.1200000000003</v>
      </c>
    </row>
    <row r="1320" spans="1:15">
      <c r="A1320">
        <v>10001319</v>
      </c>
      <c r="B1320" s="3">
        <v>43199</v>
      </c>
      <c r="C1320" t="s">
        <v>2</v>
      </c>
      <c r="D1320" s="5">
        <v>46</v>
      </c>
      <c r="E1320" s="6" t="s">
        <v>133</v>
      </c>
      <c r="F1320" t="s">
        <v>144</v>
      </c>
      <c r="G1320" s="9" t="s">
        <v>7</v>
      </c>
      <c r="H1320" s="8" t="s">
        <v>25</v>
      </c>
      <c r="I1320" s="3">
        <v>43561.07</v>
      </c>
      <c r="J1320" s="3">
        <v>43557.07</v>
      </c>
      <c r="K1320" s="4">
        <v>24</v>
      </c>
      <c r="L1320" s="4">
        <v>1996.08</v>
      </c>
      <c r="M1320" s="4">
        <v>0</v>
      </c>
      <c r="N1320" s="4">
        <v>0</v>
      </c>
      <c r="O1320" s="4">
        <v>1996.08</v>
      </c>
    </row>
    <row r="1321" spans="1:15">
      <c r="A1321">
        <v>10001320</v>
      </c>
      <c r="B1321" s="3">
        <v>43200</v>
      </c>
      <c r="C1321" t="s">
        <v>2</v>
      </c>
      <c r="D1321" s="5">
        <v>38</v>
      </c>
      <c r="E1321" s="6" t="s">
        <v>133</v>
      </c>
      <c r="F1321" t="s">
        <v>144</v>
      </c>
      <c r="G1321" s="1" t="s">
        <v>7</v>
      </c>
      <c r="H1321" s="8" t="s">
        <v>24</v>
      </c>
      <c r="I1321" s="3">
        <v>43440.84</v>
      </c>
      <c r="J1321" s="3">
        <v>43439.839999999997</v>
      </c>
      <c r="K1321" s="4">
        <v>16</v>
      </c>
      <c r="L1321" s="4">
        <v>1429.44</v>
      </c>
      <c r="M1321" s="4">
        <v>0</v>
      </c>
      <c r="N1321" s="4">
        <v>0</v>
      </c>
      <c r="O1321" s="4">
        <v>1429.44</v>
      </c>
    </row>
    <row r="1322" spans="1:15">
      <c r="A1322">
        <v>10001321</v>
      </c>
      <c r="B1322" s="3">
        <v>43200</v>
      </c>
      <c r="C1322" t="s">
        <v>2</v>
      </c>
      <c r="D1322" s="5">
        <v>37</v>
      </c>
      <c r="E1322" s="6" t="s">
        <v>133</v>
      </c>
      <c r="F1322" t="s">
        <v>144</v>
      </c>
      <c r="G1322" s="1" t="s">
        <v>7</v>
      </c>
      <c r="I1322" s="3">
        <v>43373.94</v>
      </c>
      <c r="J1322" s="3">
        <v>43368.94</v>
      </c>
      <c r="K1322" s="4">
        <v>11</v>
      </c>
      <c r="L1322" s="4">
        <v>1240.03</v>
      </c>
      <c r="M1322" s="4">
        <v>0</v>
      </c>
      <c r="N1322" s="4">
        <v>0</v>
      </c>
      <c r="O1322" s="4">
        <v>1240.03</v>
      </c>
    </row>
    <row r="1323" spans="1:15">
      <c r="A1323">
        <v>10001322</v>
      </c>
      <c r="B1323" s="3">
        <v>43200</v>
      </c>
      <c r="C1323" t="s">
        <v>2</v>
      </c>
      <c r="D1323" s="5">
        <v>25</v>
      </c>
      <c r="E1323" s="6">
        <v>43285</v>
      </c>
      <c r="F1323" t="s">
        <v>134</v>
      </c>
      <c r="G1323" s="1" t="s">
        <v>7</v>
      </c>
      <c r="H1323" s="8" t="s">
        <v>11</v>
      </c>
      <c r="I1323" s="3">
        <v>43623.7</v>
      </c>
      <c r="J1323" s="3">
        <v>43623.7</v>
      </c>
      <c r="K1323" s="4">
        <v>6</v>
      </c>
      <c r="L1323" s="4">
        <v>838.26</v>
      </c>
      <c r="M1323" s="4">
        <v>18</v>
      </c>
      <c r="N1323" s="4">
        <v>983.34</v>
      </c>
      <c r="O1323" s="4">
        <v>1821.6</v>
      </c>
    </row>
    <row r="1324" spans="1:15">
      <c r="A1324">
        <v>10001323</v>
      </c>
      <c r="B1324" s="3">
        <v>43200</v>
      </c>
      <c r="C1324" t="s">
        <v>2</v>
      </c>
      <c r="D1324" s="5">
        <v>34</v>
      </c>
      <c r="E1324" s="6">
        <v>43284</v>
      </c>
      <c r="F1324" t="s">
        <v>134</v>
      </c>
      <c r="G1324" s="1" t="s">
        <v>7</v>
      </c>
      <c r="H1324" s="8" t="s">
        <v>27</v>
      </c>
      <c r="I1324" s="3">
        <v>43605.86</v>
      </c>
      <c r="J1324" s="3">
        <v>43604.86</v>
      </c>
      <c r="K1324" s="4">
        <v>6</v>
      </c>
      <c r="L1324" s="4">
        <v>897.96</v>
      </c>
      <c r="M1324" s="4">
        <v>28</v>
      </c>
      <c r="N1324" s="4">
        <v>2534.2800000000002</v>
      </c>
      <c r="O1324" s="4">
        <v>3432.2400000000002</v>
      </c>
    </row>
    <row r="1325" spans="1:15">
      <c r="A1325">
        <v>10001324</v>
      </c>
      <c r="B1325" s="3">
        <v>43200</v>
      </c>
      <c r="C1325" t="s">
        <v>2</v>
      </c>
      <c r="D1325" s="5">
        <v>45</v>
      </c>
      <c r="E1325" s="6" t="s">
        <v>133</v>
      </c>
      <c r="F1325" t="s">
        <v>144</v>
      </c>
      <c r="G1325" s="9" t="s">
        <v>7</v>
      </c>
      <c r="I1325" s="3">
        <v>43476.52</v>
      </c>
      <c r="J1325" s="3">
        <v>43475.519999999997</v>
      </c>
      <c r="K1325" s="4">
        <v>18</v>
      </c>
      <c r="L1325" s="4">
        <v>2417.4</v>
      </c>
      <c r="M1325" s="4">
        <v>0</v>
      </c>
      <c r="N1325" s="4">
        <v>0</v>
      </c>
      <c r="O1325" s="4">
        <v>2417.4</v>
      </c>
    </row>
    <row r="1326" spans="1:15">
      <c r="A1326">
        <v>10001325</v>
      </c>
      <c r="B1326" s="3">
        <v>43200</v>
      </c>
      <c r="C1326" t="s">
        <v>2</v>
      </c>
      <c r="D1326" s="5">
        <v>27</v>
      </c>
      <c r="E1326" s="6">
        <v>43284</v>
      </c>
      <c r="F1326" t="s">
        <v>134</v>
      </c>
      <c r="G1326" s="9" t="s">
        <v>7</v>
      </c>
      <c r="I1326" s="3">
        <v>43641.54</v>
      </c>
      <c r="J1326" s="3">
        <v>43637.54</v>
      </c>
      <c r="K1326" s="4">
        <v>6</v>
      </c>
      <c r="L1326" s="4">
        <v>513.12</v>
      </c>
      <c r="M1326" s="4">
        <v>52</v>
      </c>
      <c r="N1326" s="4">
        <v>4903.08</v>
      </c>
      <c r="O1326" s="4">
        <v>5416.2</v>
      </c>
    </row>
    <row r="1327" spans="1:15">
      <c r="A1327">
        <v>10001326</v>
      </c>
      <c r="B1327" s="3">
        <v>43200</v>
      </c>
      <c r="C1327" t="s">
        <v>2</v>
      </c>
      <c r="D1327" s="5">
        <v>33</v>
      </c>
      <c r="E1327" s="6">
        <v>43283</v>
      </c>
      <c r="F1327" t="s">
        <v>134</v>
      </c>
      <c r="G1327" s="9" t="s">
        <v>7</v>
      </c>
      <c r="H1327" s="8" t="s">
        <v>13</v>
      </c>
      <c r="I1327" s="3">
        <v>43610.32</v>
      </c>
      <c r="J1327" s="3">
        <v>43606.32</v>
      </c>
      <c r="K1327" s="4">
        <v>6</v>
      </c>
      <c r="L1327" s="4">
        <v>719.22</v>
      </c>
      <c r="M1327" s="4">
        <v>52</v>
      </c>
      <c r="N1327" s="4">
        <v>2777.84</v>
      </c>
      <c r="O1327" s="4">
        <v>3497.0600000000004</v>
      </c>
    </row>
    <row r="1328" spans="1:15">
      <c r="A1328">
        <v>10001327</v>
      </c>
      <c r="B1328" s="3">
        <v>43200</v>
      </c>
      <c r="C1328" t="s">
        <v>3</v>
      </c>
      <c r="D1328" s="5">
        <v>46</v>
      </c>
      <c r="E1328" s="6" t="s">
        <v>133</v>
      </c>
      <c r="F1328" t="s">
        <v>144</v>
      </c>
      <c r="G1328" s="9" t="s">
        <v>7</v>
      </c>
      <c r="I1328" s="3">
        <v>43431.92</v>
      </c>
      <c r="J1328" s="3">
        <v>43426.92</v>
      </c>
      <c r="K1328" s="4">
        <v>15</v>
      </c>
      <c r="L1328" s="4">
        <v>1674.3</v>
      </c>
      <c r="M1328" s="4">
        <v>0</v>
      </c>
      <c r="N1328" s="4">
        <v>0</v>
      </c>
      <c r="O1328" s="4">
        <v>1674.3</v>
      </c>
    </row>
    <row r="1329" spans="1:15">
      <c r="A1329">
        <v>10001328</v>
      </c>
      <c r="B1329" s="3">
        <v>43200</v>
      </c>
      <c r="C1329" t="s">
        <v>3</v>
      </c>
      <c r="D1329" s="5">
        <v>23</v>
      </c>
      <c r="E1329" s="6">
        <v>43283</v>
      </c>
      <c r="F1329" t="s">
        <v>134</v>
      </c>
      <c r="G1329" s="9" t="s">
        <v>7</v>
      </c>
      <c r="I1329" s="3">
        <v>43614.78</v>
      </c>
      <c r="J1329" s="3">
        <v>43610.78</v>
      </c>
      <c r="K1329" s="4">
        <v>6</v>
      </c>
      <c r="L1329" s="4">
        <v>513.12</v>
      </c>
      <c r="M1329" s="4">
        <v>33</v>
      </c>
      <c r="N1329" s="4">
        <v>3108.27</v>
      </c>
      <c r="O1329" s="4">
        <v>3621.39</v>
      </c>
    </row>
    <row r="1330" spans="1:15">
      <c r="A1330">
        <v>10001329</v>
      </c>
      <c r="B1330" s="3">
        <v>43200</v>
      </c>
      <c r="C1330" t="s">
        <v>3</v>
      </c>
      <c r="D1330" s="5">
        <v>30</v>
      </c>
      <c r="E1330" s="6">
        <v>43285</v>
      </c>
      <c r="F1330" t="s">
        <v>134</v>
      </c>
      <c r="G1330" s="9" t="s">
        <v>7</v>
      </c>
      <c r="I1330" s="3">
        <v>43601.4</v>
      </c>
      <c r="J1330" s="3">
        <v>43596.4</v>
      </c>
      <c r="K1330" s="4">
        <v>6</v>
      </c>
      <c r="L1330" s="4">
        <v>765.42</v>
      </c>
      <c r="M1330" s="4">
        <v>26</v>
      </c>
      <c r="N1330" s="4">
        <v>1857.44</v>
      </c>
      <c r="O1330" s="4">
        <v>2622.86</v>
      </c>
    </row>
    <row r="1331" spans="1:15">
      <c r="A1331">
        <v>10001330</v>
      </c>
      <c r="B1331" s="3">
        <v>43200</v>
      </c>
      <c r="C1331" t="s">
        <v>3</v>
      </c>
      <c r="D1331" s="5">
        <v>18</v>
      </c>
      <c r="E1331" s="6">
        <v>43283</v>
      </c>
      <c r="F1331" t="s">
        <v>134</v>
      </c>
      <c r="G1331" s="9" t="s">
        <v>7</v>
      </c>
      <c r="I1331" s="3">
        <v>43619.24</v>
      </c>
      <c r="J1331" s="3">
        <v>43615.24</v>
      </c>
      <c r="K1331" s="4">
        <v>6</v>
      </c>
      <c r="L1331" s="4">
        <v>822.54</v>
      </c>
      <c r="M1331" s="4">
        <v>45</v>
      </c>
      <c r="N1331" s="4">
        <v>3776.4</v>
      </c>
      <c r="O1331" s="4">
        <v>4598.9400000000005</v>
      </c>
    </row>
    <row r="1332" spans="1:15">
      <c r="A1332">
        <v>10001331</v>
      </c>
      <c r="B1332" s="3">
        <v>43200</v>
      </c>
      <c r="C1332" t="s">
        <v>2</v>
      </c>
      <c r="D1332" s="5">
        <v>39</v>
      </c>
      <c r="E1332" s="6" t="s">
        <v>133</v>
      </c>
      <c r="F1332" t="s">
        <v>144</v>
      </c>
      <c r="G1332" s="9" t="s">
        <v>7</v>
      </c>
      <c r="H1332" s="8" t="s">
        <v>16</v>
      </c>
      <c r="I1332" s="3">
        <v>43414.080000000002</v>
      </c>
      <c r="J1332" s="3">
        <v>43411.08</v>
      </c>
      <c r="K1332" s="4">
        <v>14</v>
      </c>
      <c r="L1332" s="4">
        <v>1650.6</v>
      </c>
      <c r="M1332" s="4">
        <v>0</v>
      </c>
      <c r="N1332" s="4">
        <v>0</v>
      </c>
      <c r="O1332" s="4">
        <v>1650.6</v>
      </c>
    </row>
    <row r="1333" spans="1:15">
      <c r="A1333">
        <v>10001332</v>
      </c>
      <c r="B1333" s="3">
        <v>43200</v>
      </c>
      <c r="C1333" t="s">
        <v>2</v>
      </c>
      <c r="D1333" s="5">
        <v>26</v>
      </c>
      <c r="E1333" s="6" t="s">
        <v>133</v>
      </c>
      <c r="F1333" t="s">
        <v>144</v>
      </c>
      <c r="G1333" s="9" t="s">
        <v>7</v>
      </c>
      <c r="H1333" s="8" t="s">
        <v>17</v>
      </c>
      <c r="I1333" s="3">
        <v>43547.88</v>
      </c>
      <c r="J1333" s="3">
        <v>43547.88</v>
      </c>
      <c r="K1333" s="4">
        <v>23</v>
      </c>
      <c r="L1333" s="4">
        <v>1700.16</v>
      </c>
      <c r="M1333" s="4">
        <v>0</v>
      </c>
      <c r="N1333" s="4">
        <v>0</v>
      </c>
      <c r="O1333" s="4">
        <v>1700.16</v>
      </c>
    </row>
    <row r="1334" spans="1:15">
      <c r="A1334">
        <v>10001333</v>
      </c>
      <c r="B1334" s="3">
        <v>43200</v>
      </c>
      <c r="C1334" t="s">
        <v>3</v>
      </c>
      <c r="D1334" s="5">
        <v>25</v>
      </c>
      <c r="E1334" s="6">
        <v>43285</v>
      </c>
      <c r="F1334" t="s">
        <v>134</v>
      </c>
      <c r="G1334" s="9" t="s">
        <v>7</v>
      </c>
      <c r="I1334" s="3">
        <v>43628.160000000003</v>
      </c>
      <c r="J1334" s="3">
        <v>43625.16</v>
      </c>
      <c r="K1334" s="4">
        <v>6</v>
      </c>
      <c r="L1334" s="4">
        <v>668.1</v>
      </c>
      <c r="M1334" s="4">
        <v>28</v>
      </c>
      <c r="N1334" s="4">
        <v>2175.88</v>
      </c>
      <c r="O1334" s="4">
        <v>2843.98</v>
      </c>
    </row>
    <row r="1335" spans="1:15">
      <c r="A1335">
        <v>10001334</v>
      </c>
      <c r="B1335" s="3">
        <v>43201</v>
      </c>
      <c r="C1335" t="s">
        <v>3</v>
      </c>
      <c r="D1335" s="5">
        <v>49</v>
      </c>
      <c r="E1335" s="6" t="s">
        <v>133</v>
      </c>
      <c r="F1335" t="s">
        <v>144</v>
      </c>
      <c r="G1335" s="1" t="s">
        <v>7</v>
      </c>
      <c r="H1335" s="8" t="s">
        <v>153</v>
      </c>
      <c r="I1335" s="3">
        <v>43597.05</v>
      </c>
      <c r="J1335" s="3">
        <v>43592.05</v>
      </c>
      <c r="K1335" s="4">
        <v>26</v>
      </c>
      <c r="L1335" s="4">
        <v>2074.2800000000002</v>
      </c>
      <c r="M1335" s="4">
        <v>0</v>
      </c>
      <c r="N1335" s="4">
        <v>0</v>
      </c>
      <c r="O1335" s="4">
        <v>2074.2800000000002</v>
      </c>
    </row>
    <row r="1336" spans="1:15">
      <c r="A1336">
        <v>10001335</v>
      </c>
      <c r="B1336" s="3">
        <v>43201</v>
      </c>
      <c r="C1336" t="s">
        <v>2</v>
      </c>
      <c r="D1336" s="5">
        <v>35</v>
      </c>
      <c r="E1336" s="6" t="s">
        <v>133</v>
      </c>
      <c r="F1336" t="s">
        <v>144</v>
      </c>
      <c r="G1336" s="1" t="s">
        <v>7</v>
      </c>
      <c r="I1336" s="3">
        <v>43490.25</v>
      </c>
      <c r="J1336" s="3">
        <v>43489.25</v>
      </c>
      <c r="K1336" s="4">
        <v>19</v>
      </c>
      <c r="L1336" s="4">
        <v>2262.52</v>
      </c>
      <c r="M1336" s="4">
        <v>0</v>
      </c>
      <c r="N1336" s="4">
        <v>0</v>
      </c>
      <c r="O1336" s="4">
        <v>2262.52</v>
      </c>
    </row>
    <row r="1337" spans="1:15">
      <c r="A1337">
        <v>10001336</v>
      </c>
      <c r="B1337" s="3">
        <v>43201</v>
      </c>
      <c r="C1337" t="s">
        <v>2</v>
      </c>
      <c r="D1337" s="5">
        <v>21</v>
      </c>
      <c r="E1337" s="6">
        <v>43285</v>
      </c>
      <c r="F1337" t="s">
        <v>134</v>
      </c>
      <c r="G1337" s="9" t="s">
        <v>7</v>
      </c>
      <c r="I1337" s="3">
        <v>43619.3</v>
      </c>
      <c r="J1337" s="3">
        <v>43617.3</v>
      </c>
      <c r="K1337" s="4">
        <v>6</v>
      </c>
      <c r="L1337" s="4">
        <v>750.3</v>
      </c>
      <c r="M1337" s="4">
        <v>28</v>
      </c>
      <c r="N1337" s="4">
        <v>2527</v>
      </c>
      <c r="O1337" s="4">
        <v>3277.3</v>
      </c>
    </row>
    <row r="1338" spans="1:15">
      <c r="A1338">
        <v>10001337</v>
      </c>
      <c r="B1338" s="3">
        <v>43201</v>
      </c>
      <c r="C1338" t="s">
        <v>3</v>
      </c>
      <c r="D1338" s="5">
        <v>29</v>
      </c>
      <c r="E1338" s="6">
        <v>43284</v>
      </c>
      <c r="F1338" t="s">
        <v>134</v>
      </c>
      <c r="G1338" s="9" t="s">
        <v>7</v>
      </c>
      <c r="I1338" s="3">
        <v>43623.75</v>
      </c>
      <c r="J1338" s="3">
        <v>43623.75</v>
      </c>
      <c r="K1338" s="4">
        <v>6</v>
      </c>
      <c r="L1338" s="4">
        <v>864.66</v>
      </c>
      <c r="M1338" s="4">
        <v>26</v>
      </c>
      <c r="N1338" s="4">
        <v>2240.6799999999998</v>
      </c>
      <c r="O1338" s="4">
        <v>3105.3399999999997</v>
      </c>
    </row>
    <row r="1339" spans="1:15">
      <c r="A1339">
        <v>10001338</v>
      </c>
      <c r="B1339" s="3">
        <v>43201</v>
      </c>
      <c r="C1339" t="s">
        <v>2</v>
      </c>
      <c r="D1339" s="5">
        <v>29</v>
      </c>
      <c r="E1339" s="6">
        <v>43285</v>
      </c>
      <c r="F1339" t="s">
        <v>134</v>
      </c>
      <c r="G1339" s="9" t="s">
        <v>7</v>
      </c>
      <c r="I1339" s="3">
        <v>43641.55</v>
      </c>
      <c r="J1339" s="3">
        <v>43636.55</v>
      </c>
      <c r="K1339" s="4">
        <v>6</v>
      </c>
      <c r="L1339" s="4">
        <v>770.94</v>
      </c>
      <c r="M1339" s="4">
        <v>28</v>
      </c>
      <c r="N1339" s="4">
        <v>2727.2</v>
      </c>
      <c r="O1339" s="4">
        <v>3498.14</v>
      </c>
    </row>
    <row r="1340" spans="1:15">
      <c r="A1340">
        <v>10001339</v>
      </c>
      <c r="B1340" s="3">
        <v>43201</v>
      </c>
      <c r="C1340" t="s">
        <v>2</v>
      </c>
      <c r="D1340" s="5">
        <v>45</v>
      </c>
      <c r="E1340" s="6" t="s">
        <v>133</v>
      </c>
      <c r="F1340" t="s">
        <v>144</v>
      </c>
      <c r="G1340" s="9" t="s">
        <v>7</v>
      </c>
      <c r="H1340" s="8" t="s">
        <v>16</v>
      </c>
      <c r="I1340" s="3">
        <v>43396.800000000003</v>
      </c>
      <c r="J1340" s="3">
        <v>43394.8</v>
      </c>
      <c r="K1340" s="4">
        <v>13</v>
      </c>
      <c r="L1340" s="4">
        <v>1357.46</v>
      </c>
      <c r="M1340" s="4">
        <v>0</v>
      </c>
      <c r="N1340" s="4">
        <v>0</v>
      </c>
      <c r="O1340" s="4">
        <v>1357.46</v>
      </c>
    </row>
    <row r="1341" spans="1:15">
      <c r="A1341">
        <v>10001340</v>
      </c>
      <c r="B1341" s="3">
        <v>43201</v>
      </c>
      <c r="C1341" t="s">
        <v>2</v>
      </c>
      <c r="D1341" s="5">
        <v>24</v>
      </c>
      <c r="E1341" s="6" t="s">
        <v>133</v>
      </c>
      <c r="F1341" t="s">
        <v>144</v>
      </c>
      <c r="G1341" s="9" t="s">
        <v>7</v>
      </c>
      <c r="I1341" s="3">
        <v>43472.45</v>
      </c>
      <c r="J1341" s="3">
        <v>43470.45</v>
      </c>
      <c r="K1341" s="4">
        <v>18</v>
      </c>
      <c r="L1341" s="4">
        <v>1753.38</v>
      </c>
      <c r="M1341" s="4">
        <v>0</v>
      </c>
      <c r="N1341" s="4">
        <v>0</v>
      </c>
      <c r="O1341" s="4">
        <v>1753.38</v>
      </c>
    </row>
    <row r="1342" spans="1:15">
      <c r="A1342">
        <v>10001341</v>
      </c>
      <c r="B1342" s="3">
        <v>43202</v>
      </c>
      <c r="C1342" t="s">
        <v>2</v>
      </c>
      <c r="D1342" s="5">
        <v>26</v>
      </c>
      <c r="E1342" s="6">
        <v>43287</v>
      </c>
      <c r="F1342" t="s">
        <v>134</v>
      </c>
      <c r="G1342" s="1" t="s">
        <v>7</v>
      </c>
      <c r="H1342" s="8" t="s">
        <v>25</v>
      </c>
      <c r="I1342" s="3">
        <v>43641.56</v>
      </c>
      <c r="J1342" s="3">
        <v>43636.56</v>
      </c>
      <c r="K1342" s="4">
        <v>6</v>
      </c>
      <c r="L1342" s="4">
        <v>657</v>
      </c>
      <c r="M1342" s="4">
        <v>40</v>
      </c>
      <c r="N1342" s="4">
        <v>2600.4</v>
      </c>
      <c r="O1342" s="4">
        <v>3257.4</v>
      </c>
    </row>
    <row r="1343" spans="1:15">
      <c r="A1343">
        <v>10001342</v>
      </c>
      <c r="B1343" s="3">
        <v>43202</v>
      </c>
      <c r="C1343" t="s">
        <v>3</v>
      </c>
      <c r="D1343" s="5">
        <v>22</v>
      </c>
      <c r="E1343" s="6">
        <v>43285</v>
      </c>
      <c r="F1343" t="s">
        <v>134</v>
      </c>
      <c r="G1343" s="1" t="s">
        <v>7</v>
      </c>
      <c r="H1343" s="8" t="s">
        <v>25</v>
      </c>
      <c r="I1343" s="3">
        <v>43614.92</v>
      </c>
      <c r="J1343" s="3">
        <v>43610.92</v>
      </c>
      <c r="K1343" s="4">
        <v>6</v>
      </c>
      <c r="L1343" s="4">
        <v>799.02</v>
      </c>
      <c r="M1343" s="4">
        <v>23</v>
      </c>
      <c r="N1343" s="4">
        <v>2115.31</v>
      </c>
      <c r="O1343" s="4">
        <v>2914.33</v>
      </c>
    </row>
    <row r="1344" spans="1:15">
      <c r="A1344">
        <v>10001343</v>
      </c>
      <c r="B1344" s="3">
        <v>43202</v>
      </c>
      <c r="C1344" t="s">
        <v>2</v>
      </c>
      <c r="D1344" s="5">
        <v>26</v>
      </c>
      <c r="E1344" s="6">
        <v>43285</v>
      </c>
      <c r="F1344" t="s">
        <v>134</v>
      </c>
      <c r="G1344" s="1" t="s">
        <v>7</v>
      </c>
      <c r="H1344" s="8" t="s">
        <v>16</v>
      </c>
      <c r="I1344" s="3">
        <v>43614.92</v>
      </c>
      <c r="J1344" s="3">
        <v>43614.92</v>
      </c>
      <c r="K1344" s="4">
        <v>6</v>
      </c>
      <c r="L1344" s="4">
        <v>624.24</v>
      </c>
      <c r="M1344" s="4">
        <v>26</v>
      </c>
      <c r="N1344" s="4">
        <v>1434.16</v>
      </c>
      <c r="O1344" s="4">
        <v>2058.4</v>
      </c>
    </row>
    <row r="1345" spans="1:15">
      <c r="A1345">
        <v>10001344</v>
      </c>
      <c r="B1345" s="3">
        <v>43202</v>
      </c>
      <c r="C1345" t="s">
        <v>2</v>
      </c>
      <c r="D1345" s="5">
        <v>40</v>
      </c>
      <c r="E1345" s="6" t="s">
        <v>133</v>
      </c>
      <c r="F1345" t="s">
        <v>144</v>
      </c>
      <c r="G1345" s="9" t="s">
        <v>7</v>
      </c>
      <c r="I1345" s="3">
        <v>43459.519999999997</v>
      </c>
      <c r="J1345" s="3">
        <v>43455.519999999997</v>
      </c>
      <c r="K1345" s="4">
        <v>17</v>
      </c>
      <c r="L1345" s="4">
        <v>1446.19</v>
      </c>
      <c r="M1345" s="4">
        <v>0</v>
      </c>
      <c r="N1345" s="4">
        <v>0</v>
      </c>
      <c r="O1345" s="4">
        <v>1446.19</v>
      </c>
    </row>
    <row r="1346" spans="1:15">
      <c r="A1346">
        <v>10001345</v>
      </c>
      <c r="B1346" s="3">
        <v>43202</v>
      </c>
      <c r="C1346" t="s">
        <v>3</v>
      </c>
      <c r="D1346" s="5">
        <v>24</v>
      </c>
      <c r="E1346" s="6">
        <v>43283</v>
      </c>
      <c r="F1346" t="s">
        <v>134</v>
      </c>
      <c r="G1346" s="9" t="s">
        <v>7</v>
      </c>
      <c r="H1346" s="8" t="s">
        <v>27</v>
      </c>
      <c r="I1346" s="3">
        <v>43641.56</v>
      </c>
      <c r="J1346" s="3">
        <v>43638.559999999998</v>
      </c>
      <c r="K1346" s="4">
        <v>5</v>
      </c>
      <c r="L1346" s="4">
        <v>460.6</v>
      </c>
      <c r="M1346" s="4">
        <v>52</v>
      </c>
      <c r="N1346" s="4">
        <v>4519.84</v>
      </c>
      <c r="O1346" s="4">
        <v>4980.4400000000005</v>
      </c>
    </row>
    <row r="1347" spans="1:15">
      <c r="A1347">
        <v>10001346</v>
      </c>
      <c r="B1347" s="3">
        <v>43202</v>
      </c>
      <c r="C1347" t="s">
        <v>3</v>
      </c>
      <c r="D1347" s="5">
        <v>34</v>
      </c>
      <c r="E1347" s="6" t="s">
        <v>133</v>
      </c>
      <c r="F1347" t="s">
        <v>144</v>
      </c>
      <c r="G1347" s="9" t="s">
        <v>7</v>
      </c>
      <c r="I1347" s="3">
        <v>43379.6</v>
      </c>
      <c r="J1347" s="3">
        <v>43376.6</v>
      </c>
      <c r="K1347" s="4">
        <v>12</v>
      </c>
      <c r="L1347" s="4">
        <v>1277.28</v>
      </c>
      <c r="M1347" s="4">
        <v>0</v>
      </c>
      <c r="N1347" s="4">
        <v>0</v>
      </c>
      <c r="O1347" s="4">
        <v>1277.28</v>
      </c>
    </row>
    <row r="1348" spans="1:15">
      <c r="A1348">
        <v>10001347</v>
      </c>
      <c r="B1348" s="3">
        <v>43202</v>
      </c>
      <c r="C1348" t="s">
        <v>2</v>
      </c>
      <c r="D1348" s="5">
        <v>21</v>
      </c>
      <c r="E1348" s="6" t="s">
        <v>133</v>
      </c>
      <c r="F1348" t="s">
        <v>144</v>
      </c>
      <c r="G1348" s="9" t="s">
        <v>7</v>
      </c>
      <c r="I1348" s="3">
        <v>43366.28</v>
      </c>
      <c r="J1348" s="3">
        <v>43361.279999999999</v>
      </c>
      <c r="K1348" s="4">
        <v>11</v>
      </c>
      <c r="L1348" s="4">
        <v>1033.67</v>
      </c>
      <c r="M1348" s="4">
        <v>0</v>
      </c>
      <c r="N1348" s="4">
        <v>0</v>
      </c>
      <c r="O1348" s="4">
        <v>1033.67</v>
      </c>
    </row>
    <row r="1349" spans="1:15">
      <c r="A1349">
        <v>10001348</v>
      </c>
      <c r="B1349" s="3">
        <v>43202</v>
      </c>
      <c r="C1349" t="s">
        <v>2</v>
      </c>
      <c r="D1349" s="5">
        <v>48</v>
      </c>
      <c r="E1349" s="6">
        <v>43282</v>
      </c>
      <c r="F1349" t="s">
        <v>134</v>
      </c>
      <c r="G1349" s="9" t="s">
        <v>7</v>
      </c>
      <c r="I1349" s="3">
        <v>43619.360000000001</v>
      </c>
      <c r="J1349" s="3">
        <v>43615.360000000001</v>
      </c>
      <c r="K1349" s="4">
        <v>5</v>
      </c>
      <c r="L1349" s="4">
        <v>600.6</v>
      </c>
      <c r="M1349" s="4">
        <v>26</v>
      </c>
      <c r="N1349" s="4">
        <v>1755.26</v>
      </c>
      <c r="O1349" s="4">
        <v>2355.86</v>
      </c>
    </row>
    <row r="1350" spans="1:15">
      <c r="A1350">
        <v>10001349</v>
      </c>
      <c r="B1350" s="3">
        <v>43202</v>
      </c>
      <c r="C1350" t="s">
        <v>3</v>
      </c>
      <c r="D1350" s="5">
        <v>27</v>
      </c>
      <c r="E1350" s="6">
        <v>43283</v>
      </c>
      <c r="F1350" t="s">
        <v>134</v>
      </c>
      <c r="G1350" s="9" t="s">
        <v>7</v>
      </c>
      <c r="I1350" s="3">
        <v>43623.8</v>
      </c>
      <c r="J1350" s="3">
        <v>43619.8</v>
      </c>
      <c r="K1350" s="4">
        <v>5</v>
      </c>
      <c r="L1350" s="4">
        <v>405.3</v>
      </c>
      <c r="M1350" s="4">
        <v>52</v>
      </c>
      <c r="N1350" s="4">
        <v>3934.84</v>
      </c>
      <c r="O1350" s="4">
        <v>4340.1400000000003</v>
      </c>
    </row>
    <row r="1351" spans="1:15">
      <c r="A1351">
        <v>10001350</v>
      </c>
      <c r="B1351" s="3">
        <v>43202</v>
      </c>
      <c r="C1351" t="s">
        <v>2</v>
      </c>
      <c r="D1351" s="5">
        <v>45</v>
      </c>
      <c r="E1351" s="6">
        <v>43287</v>
      </c>
      <c r="F1351" t="s">
        <v>134</v>
      </c>
      <c r="G1351" s="9" t="s">
        <v>7</v>
      </c>
      <c r="I1351" s="3">
        <v>43646</v>
      </c>
      <c r="J1351" s="3">
        <v>43641</v>
      </c>
      <c r="K1351" s="4">
        <v>6</v>
      </c>
      <c r="L1351" s="4">
        <v>701.94</v>
      </c>
      <c r="M1351" s="4">
        <v>40</v>
      </c>
      <c r="N1351" s="4">
        <v>3170</v>
      </c>
      <c r="O1351" s="4">
        <v>3871.94</v>
      </c>
    </row>
    <row r="1352" spans="1:15">
      <c r="A1352">
        <v>10001351</v>
      </c>
      <c r="B1352" s="3">
        <v>43202</v>
      </c>
      <c r="C1352" t="s">
        <v>2</v>
      </c>
      <c r="D1352" s="5">
        <v>21</v>
      </c>
      <c r="E1352" s="6">
        <v>43282</v>
      </c>
      <c r="F1352" t="s">
        <v>134</v>
      </c>
      <c r="G1352" s="9" t="s">
        <v>7</v>
      </c>
      <c r="I1352" s="3">
        <v>43641.56</v>
      </c>
      <c r="J1352" s="3">
        <v>43641.56</v>
      </c>
      <c r="K1352" s="4">
        <v>5</v>
      </c>
      <c r="L1352" s="4">
        <v>614.20000000000005</v>
      </c>
      <c r="M1352" s="4">
        <v>26</v>
      </c>
      <c r="N1352" s="4">
        <v>2492.1</v>
      </c>
      <c r="O1352" s="4">
        <v>3106.3</v>
      </c>
    </row>
    <row r="1353" spans="1:15">
      <c r="A1353">
        <v>10001352</v>
      </c>
      <c r="B1353" s="3">
        <v>43202</v>
      </c>
      <c r="C1353" t="s">
        <v>2</v>
      </c>
      <c r="D1353" s="5">
        <v>35</v>
      </c>
      <c r="E1353" s="6" t="s">
        <v>133</v>
      </c>
      <c r="F1353" t="s">
        <v>144</v>
      </c>
      <c r="G1353" s="9" t="s">
        <v>7</v>
      </c>
      <c r="I1353" s="3">
        <v>43450.64</v>
      </c>
      <c r="J1353" s="3">
        <v>43446.64</v>
      </c>
      <c r="K1353" s="4">
        <v>16</v>
      </c>
      <c r="L1353" s="4">
        <v>1304</v>
      </c>
      <c r="M1353" s="4">
        <v>0</v>
      </c>
      <c r="N1353" s="4">
        <v>0</v>
      </c>
      <c r="O1353" s="4">
        <v>1304</v>
      </c>
    </row>
    <row r="1354" spans="1:15">
      <c r="A1354">
        <v>10001353</v>
      </c>
      <c r="B1354" s="3">
        <v>43202</v>
      </c>
      <c r="C1354" t="s">
        <v>2</v>
      </c>
      <c r="D1354" s="5">
        <v>37</v>
      </c>
      <c r="E1354" s="6" t="s">
        <v>133</v>
      </c>
      <c r="F1354" t="s">
        <v>144</v>
      </c>
      <c r="G1354" s="9" t="s">
        <v>7</v>
      </c>
      <c r="H1354" s="8" t="s">
        <v>24</v>
      </c>
      <c r="I1354" s="3">
        <v>43601.599999999999</v>
      </c>
      <c r="J1354" s="3">
        <v>43598.6</v>
      </c>
      <c r="K1354" s="4">
        <v>26</v>
      </c>
      <c r="L1354" s="4">
        <v>2065.96</v>
      </c>
      <c r="M1354" s="4">
        <v>0</v>
      </c>
      <c r="N1354" s="4">
        <v>0</v>
      </c>
      <c r="O1354" s="4">
        <v>2065.96</v>
      </c>
    </row>
    <row r="1355" spans="1:15">
      <c r="A1355">
        <v>10001354</v>
      </c>
      <c r="B1355" s="3">
        <v>43202</v>
      </c>
      <c r="C1355" t="s">
        <v>2</v>
      </c>
      <c r="D1355" s="5">
        <v>38</v>
      </c>
      <c r="E1355" s="6">
        <v>43286</v>
      </c>
      <c r="F1355" t="s">
        <v>134</v>
      </c>
      <c r="G1355" s="9" t="s">
        <v>7</v>
      </c>
      <c r="H1355" s="8" t="s">
        <v>24</v>
      </c>
      <c r="I1355" s="3">
        <v>43632.68</v>
      </c>
      <c r="J1355" s="3">
        <v>43627.68</v>
      </c>
      <c r="K1355" s="4">
        <v>6</v>
      </c>
      <c r="L1355" s="4">
        <v>810.06</v>
      </c>
      <c r="M1355" s="4">
        <v>17</v>
      </c>
      <c r="N1355" s="4">
        <v>1231.1400000000001</v>
      </c>
      <c r="O1355" s="4">
        <v>2041.2</v>
      </c>
    </row>
    <row r="1356" spans="1:15">
      <c r="A1356">
        <v>10001355</v>
      </c>
      <c r="B1356" s="3">
        <v>43203</v>
      </c>
      <c r="C1356" t="s">
        <v>2</v>
      </c>
      <c r="D1356" s="5">
        <v>33</v>
      </c>
      <c r="E1356" s="6">
        <v>43284</v>
      </c>
      <c r="F1356" t="s">
        <v>134</v>
      </c>
      <c r="G1356" s="1" t="s">
        <v>7</v>
      </c>
      <c r="H1356" s="8" t="s">
        <v>13</v>
      </c>
      <c r="I1356" s="3">
        <v>43632.71</v>
      </c>
      <c r="J1356" s="3">
        <v>43630.71</v>
      </c>
      <c r="K1356" s="4">
        <v>5</v>
      </c>
      <c r="L1356" s="4">
        <v>562.20000000000005</v>
      </c>
      <c r="M1356" s="4">
        <v>18</v>
      </c>
      <c r="N1356" s="4">
        <v>918.72</v>
      </c>
      <c r="O1356" s="4">
        <v>1480.92</v>
      </c>
    </row>
    <row r="1357" spans="1:15">
      <c r="A1357">
        <v>10001356</v>
      </c>
      <c r="B1357" s="3">
        <v>43203</v>
      </c>
      <c r="C1357" t="s">
        <v>2</v>
      </c>
      <c r="D1357" s="5">
        <v>23</v>
      </c>
      <c r="E1357" s="6">
        <v>43285</v>
      </c>
      <c r="F1357" t="s">
        <v>134</v>
      </c>
      <c r="G1357" s="1" t="s">
        <v>7</v>
      </c>
      <c r="I1357" s="3">
        <v>43614.99</v>
      </c>
      <c r="J1357" s="3">
        <v>43609.99</v>
      </c>
      <c r="K1357" s="4">
        <v>5</v>
      </c>
      <c r="L1357" s="4">
        <v>640.45000000000005</v>
      </c>
      <c r="M1357" s="4">
        <v>45</v>
      </c>
      <c r="N1357" s="4">
        <v>2477.6999999999998</v>
      </c>
      <c r="O1357" s="4">
        <v>3118.1499999999996</v>
      </c>
    </row>
    <row r="1358" spans="1:15">
      <c r="A1358">
        <v>10001357</v>
      </c>
      <c r="B1358" s="3">
        <v>43203</v>
      </c>
      <c r="C1358" t="s">
        <v>2</v>
      </c>
      <c r="D1358" s="5">
        <v>21</v>
      </c>
      <c r="E1358" s="6">
        <v>43283</v>
      </c>
      <c r="F1358" t="s">
        <v>134</v>
      </c>
      <c r="G1358" s="9" t="s">
        <v>7</v>
      </c>
      <c r="H1358" s="8" t="s">
        <v>16</v>
      </c>
      <c r="I1358" s="3">
        <v>43637.14</v>
      </c>
      <c r="J1358" s="3">
        <v>43637.14</v>
      </c>
      <c r="K1358" s="4">
        <v>5</v>
      </c>
      <c r="L1358" s="4">
        <v>637.6</v>
      </c>
      <c r="M1358" s="4">
        <v>33</v>
      </c>
      <c r="N1358" s="4">
        <v>2594.13</v>
      </c>
      <c r="O1358" s="4">
        <v>3231.73</v>
      </c>
    </row>
    <row r="1359" spans="1:15">
      <c r="A1359">
        <v>10001358</v>
      </c>
      <c r="B1359" s="3">
        <v>43203</v>
      </c>
      <c r="C1359" t="s">
        <v>2</v>
      </c>
      <c r="D1359" s="5">
        <v>31</v>
      </c>
      <c r="E1359" s="6">
        <v>43286</v>
      </c>
      <c r="F1359" t="s">
        <v>134</v>
      </c>
      <c r="G1359" s="9" t="s">
        <v>7</v>
      </c>
      <c r="H1359" s="8" t="s">
        <v>17</v>
      </c>
      <c r="I1359" s="3">
        <v>43623.85</v>
      </c>
      <c r="J1359" s="3">
        <v>43623.85</v>
      </c>
      <c r="K1359" s="4">
        <v>6</v>
      </c>
      <c r="L1359" s="4">
        <v>792.54</v>
      </c>
      <c r="M1359" s="4">
        <v>36</v>
      </c>
      <c r="N1359" s="4">
        <v>2819.16</v>
      </c>
      <c r="O1359" s="4">
        <v>3611.7</v>
      </c>
    </row>
    <row r="1360" spans="1:15">
      <c r="A1360">
        <v>10001359</v>
      </c>
      <c r="B1360" s="3">
        <v>43203</v>
      </c>
      <c r="C1360" t="s">
        <v>2</v>
      </c>
      <c r="D1360" s="5">
        <v>39</v>
      </c>
      <c r="E1360" s="6" t="s">
        <v>133</v>
      </c>
      <c r="F1360" t="s">
        <v>144</v>
      </c>
      <c r="G1360" s="9" t="s">
        <v>7</v>
      </c>
      <c r="H1360" s="8" t="s">
        <v>24</v>
      </c>
      <c r="I1360" s="3">
        <v>43477.66</v>
      </c>
      <c r="J1360" s="3">
        <v>43475.66</v>
      </c>
      <c r="K1360" s="4">
        <v>18</v>
      </c>
      <c r="L1360" s="4">
        <v>1917.72</v>
      </c>
      <c r="M1360" s="4">
        <v>0</v>
      </c>
      <c r="N1360" s="4">
        <v>0</v>
      </c>
      <c r="O1360" s="4">
        <v>1917.72</v>
      </c>
    </row>
    <row r="1361" spans="1:15">
      <c r="A1361">
        <v>10001360</v>
      </c>
      <c r="B1361" s="3">
        <v>43203</v>
      </c>
      <c r="C1361" t="s">
        <v>2</v>
      </c>
      <c r="D1361" s="5">
        <v>22</v>
      </c>
      <c r="E1361" s="6">
        <v>43284</v>
      </c>
      <c r="F1361" t="s">
        <v>134</v>
      </c>
      <c r="G1361" s="9" t="s">
        <v>7</v>
      </c>
      <c r="I1361" s="3">
        <v>43623.85</v>
      </c>
      <c r="J1361" s="3">
        <v>43621.85</v>
      </c>
      <c r="K1361" s="4">
        <v>5</v>
      </c>
      <c r="L1361" s="4">
        <v>547.95000000000005</v>
      </c>
      <c r="M1361" s="4">
        <v>52</v>
      </c>
      <c r="N1361" s="4">
        <v>3962.92</v>
      </c>
      <c r="O1361" s="4">
        <v>4510.87</v>
      </c>
    </row>
    <row r="1362" spans="1:15">
      <c r="A1362">
        <v>10001361</v>
      </c>
      <c r="B1362" s="3">
        <v>43203</v>
      </c>
      <c r="C1362" t="s">
        <v>3</v>
      </c>
      <c r="D1362" s="5">
        <v>38</v>
      </c>
      <c r="E1362" s="6" t="s">
        <v>133</v>
      </c>
      <c r="F1362" t="s">
        <v>144</v>
      </c>
      <c r="G1362" s="9" t="s">
        <v>7</v>
      </c>
      <c r="I1362" s="3">
        <v>43420.07</v>
      </c>
      <c r="J1362" s="3">
        <v>43415.07</v>
      </c>
      <c r="K1362" s="4">
        <v>14</v>
      </c>
      <c r="L1362" s="4">
        <v>1188.32</v>
      </c>
      <c r="M1362" s="4">
        <v>0</v>
      </c>
      <c r="N1362" s="4">
        <v>0</v>
      </c>
      <c r="O1362" s="4">
        <v>1188.32</v>
      </c>
    </row>
    <row r="1363" spans="1:15">
      <c r="A1363">
        <v>10001362</v>
      </c>
      <c r="B1363" s="3">
        <v>43203</v>
      </c>
      <c r="C1363" t="s">
        <v>3</v>
      </c>
      <c r="D1363" s="5">
        <v>23</v>
      </c>
      <c r="E1363" s="6">
        <v>43282</v>
      </c>
      <c r="F1363" t="s">
        <v>134</v>
      </c>
      <c r="G1363" s="9" t="s">
        <v>7</v>
      </c>
      <c r="I1363" s="3">
        <v>43632.71</v>
      </c>
      <c r="J1363" s="3">
        <v>43628.71</v>
      </c>
      <c r="K1363" s="4">
        <v>5</v>
      </c>
      <c r="L1363" s="4">
        <v>608.79999999999995</v>
      </c>
      <c r="M1363" s="4">
        <v>20</v>
      </c>
      <c r="N1363" s="4">
        <v>1645.6</v>
      </c>
      <c r="O1363" s="4">
        <v>2254.3999999999996</v>
      </c>
    </row>
    <row r="1364" spans="1:15">
      <c r="A1364">
        <v>10001363</v>
      </c>
      <c r="B1364" s="3">
        <v>43203</v>
      </c>
      <c r="C1364" t="s">
        <v>3</v>
      </c>
      <c r="D1364" s="5">
        <v>32</v>
      </c>
      <c r="E1364" s="6">
        <v>43286</v>
      </c>
      <c r="F1364" t="s">
        <v>134</v>
      </c>
      <c r="G1364" s="9" t="s">
        <v>7</v>
      </c>
      <c r="I1364" s="3">
        <v>43606.13</v>
      </c>
      <c r="J1364" s="3">
        <v>43604.13</v>
      </c>
      <c r="K1364" s="4">
        <v>6</v>
      </c>
      <c r="L1364" s="4">
        <v>562.20000000000005</v>
      </c>
      <c r="M1364" s="4">
        <v>40</v>
      </c>
      <c r="N1364" s="4">
        <v>3487.6</v>
      </c>
      <c r="O1364" s="4">
        <v>4049.8</v>
      </c>
    </row>
    <row r="1365" spans="1:15">
      <c r="A1365">
        <v>10001364</v>
      </c>
      <c r="B1365" s="3">
        <v>43203</v>
      </c>
      <c r="C1365" t="s">
        <v>3</v>
      </c>
      <c r="D1365" s="5">
        <v>30</v>
      </c>
      <c r="E1365" s="6" t="s">
        <v>133</v>
      </c>
      <c r="F1365" t="s">
        <v>144</v>
      </c>
      <c r="G1365" s="9" t="s">
        <v>7</v>
      </c>
      <c r="I1365" s="3">
        <v>43579.55</v>
      </c>
      <c r="J1365" s="3">
        <v>43579.55</v>
      </c>
      <c r="K1365" s="4">
        <v>25</v>
      </c>
      <c r="L1365" s="4">
        <v>1718</v>
      </c>
      <c r="M1365" s="4">
        <v>0</v>
      </c>
      <c r="N1365" s="4">
        <v>0</v>
      </c>
      <c r="O1365" s="4">
        <v>1718</v>
      </c>
    </row>
    <row r="1366" spans="1:15">
      <c r="A1366">
        <v>10001365</v>
      </c>
      <c r="B1366" s="3">
        <v>43204</v>
      </c>
      <c r="C1366" t="s">
        <v>2</v>
      </c>
      <c r="D1366" s="5">
        <v>49</v>
      </c>
      <c r="E1366" s="6" t="s">
        <v>133</v>
      </c>
      <c r="F1366" t="s">
        <v>144</v>
      </c>
      <c r="G1366" s="1" t="s">
        <v>7</v>
      </c>
      <c r="I1366" s="3">
        <v>43562.02</v>
      </c>
      <c r="J1366" s="3">
        <v>43562.02</v>
      </c>
      <c r="K1366" s="4">
        <v>24</v>
      </c>
      <c r="L1366" s="4">
        <v>2281.6799999999998</v>
      </c>
      <c r="M1366" s="4">
        <v>0</v>
      </c>
      <c r="N1366" s="4">
        <v>0</v>
      </c>
      <c r="O1366" s="4">
        <v>2281.6799999999998</v>
      </c>
    </row>
    <row r="1367" spans="1:15">
      <c r="A1367">
        <v>10001366</v>
      </c>
      <c r="B1367" s="3">
        <v>43204</v>
      </c>
      <c r="C1367" t="s">
        <v>2</v>
      </c>
      <c r="D1367" s="5">
        <v>43</v>
      </c>
      <c r="E1367" s="6" t="s">
        <v>133</v>
      </c>
      <c r="F1367" t="s">
        <v>144</v>
      </c>
      <c r="G1367" s="1" t="s">
        <v>7</v>
      </c>
      <c r="H1367" s="8" t="s">
        <v>11</v>
      </c>
      <c r="I1367" s="3">
        <v>43460.36</v>
      </c>
      <c r="J1367" s="3">
        <v>43460.36</v>
      </c>
      <c r="K1367" s="4">
        <v>17</v>
      </c>
      <c r="L1367" s="4">
        <v>2164.27</v>
      </c>
      <c r="M1367" s="4">
        <v>0</v>
      </c>
      <c r="N1367" s="4">
        <v>0</v>
      </c>
      <c r="O1367" s="4">
        <v>2164.27</v>
      </c>
    </row>
    <row r="1368" spans="1:15">
      <c r="A1368">
        <v>10001367</v>
      </c>
      <c r="B1368" s="3">
        <v>43204</v>
      </c>
      <c r="C1368" t="s">
        <v>3</v>
      </c>
      <c r="D1368" s="5">
        <v>21</v>
      </c>
      <c r="E1368" s="6" t="s">
        <v>133</v>
      </c>
      <c r="F1368" t="s">
        <v>144</v>
      </c>
      <c r="G1368" s="1" t="s">
        <v>7</v>
      </c>
      <c r="I1368" s="3">
        <v>43398.48</v>
      </c>
      <c r="J1368" s="3">
        <v>43397.48</v>
      </c>
      <c r="K1368" s="4">
        <v>13</v>
      </c>
      <c r="L1368" s="4">
        <v>1485.64</v>
      </c>
      <c r="M1368" s="4">
        <v>0</v>
      </c>
      <c r="N1368" s="4">
        <v>0</v>
      </c>
      <c r="O1368" s="4">
        <v>1485.64</v>
      </c>
    </row>
    <row r="1369" spans="1:15">
      <c r="A1369">
        <v>10001368</v>
      </c>
      <c r="B1369" s="3">
        <v>43204</v>
      </c>
      <c r="C1369" t="s">
        <v>2</v>
      </c>
      <c r="D1369" s="5">
        <v>36</v>
      </c>
      <c r="E1369" s="6" t="s">
        <v>133</v>
      </c>
      <c r="F1369" t="s">
        <v>144</v>
      </c>
      <c r="G1369" s="1" t="s">
        <v>7</v>
      </c>
      <c r="I1369" s="3">
        <v>43557.599999999999</v>
      </c>
      <c r="J1369" s="3">
        <v>43554.6</v>
      </c>
      <c r="K1369" s="4">
        <v>23</v>
      </c>
      <c r="L1369" s="4">
        <v>1554.8</v>
      </c>
      <c r="M1369" s="4">
        <v>0</v>
      </c>
      <c r="N1369" s="4">
        <v>0</v>
      </c>
      <c r="O1369" s="4">
        <v>1554.8</v>
      </c>
    </row>
    <row r="1370" spans="1:15">
      <c r="A1370">
        <v>10001369</v>
      </c>
      <c r="B1370" s="3">
        <v>43204</v>
      </c>
      <c r="C1370" t="s">
        <v>2</v>
      </c>
      <c r="D1370" s="5">
        <v>24</v>
      </c>
      <c r="E1370" s="6">
        <v>43286</v>
      </c>
      <c r="F1370" t="s">
        <v>134</v>
      </c>
      <c r="G1370" s="1" t="s">
        <v>7</v>
      </c>
      <c r="H1370" s="8" t="s">
        <v>16</v>
      </c>
      <c r="I1370" s="3">
        <v>43641.58</v>
      </c>
      <c r="J1370" s="3">
        <v>43636.58</v>
      </c>
      <c r="K1370" s="4">
        <v>5</v>
      </c>
      <c r="L1370" s="4">
        <v>745.05</v>
      </c>
      <c r="M1370" s="4">
        <v>33</v>
      </c>
      <c r="N1370" s="4">
        <v>1886.28</v>
      </c>
      <c r="O1370" s="4">
        <v>2631.33</v>
      </c>
    </row>
    <row r="1371" spans="1:15">
      <c r="A1371">
        <v>10001370</v>
      </c>
      <c r="B1371" s="3">
        <v>43204</v>
      </c>
      <c r="C1371" t="s">
        <v>2</v>
      </c>
      <c r="D1371" s="5">
        <v>30</v>
      </c>
      <c r="E1371" s="6" t="s">
        <v>133</v>
      </c>
      <c r="F1371" t="s">
        <v>144</v>
      </c>
      <c r="G1371" s="1" t="s">
        <v>7</v>
      </c>
      <c r="I1371" s="3">
        <v>43579.7</v>
      </c>
      <c r="J1371" s="3">
        <v>43578.7</v>
      </c>
      <c r="K1371" s="4">
        <v>25</v>
      </c>
      <c r="L1371" s="4">
        <v>1675.75</v>
      </c>
      <c r="M1371" s="4">
        <v>0</v>
      </c>
      <c r="N1371" s="4">
        <v>0</v>
      </c>
      <c r="O1371" s="4">
        <v>1675.75</v>
      </c>
    </row>
    <row r="1372" spans="1:15">
      <c r="A1372">
        <v>10001371</v>
      </c>
      <c r="B1372" s="3">
        <v>43204</v>
      </c>
      <c r="C1372" t="s">
        <v>3</v>
      </c>
      <c r="D1372" s="5">
        <v>33</v>
      </c>
      <c r="E1372" s="6">
        <v>43282</v>
      </c>
      <c r="F1372" t="s">
        <v>134</v>
      </c>
      <c r="G1372" s="1" t="s">
        <v>7</v>
      </c>
      <c r="H1372" s="8" t="s">
        <v>17</v>
      </c>
      <c r="I1372" s="3">
        <v>43628.32</v>
      </c>
      <c r="J1372" s="3">
        <v>43628.32</v>
      </c>
      <c r="K1372" s="4">
        <v>5</v>
      </c>
      <c r="L1372" s="4">
        <v>663.2</v>
      </c>
      <c r="M1372" s="4">
        <v>36</v>
      </c>
      <c r="N1372" s="4">
        <v>2652.12</v>
      </c>
      <c r="O1372" s="4">
        <v>3315.3199999999997</v>
      </c>
    </row>
    <row r="1373" spans="1:15">
      <c r="A1373">
        <v>10001372</v>
      </c>
      <c r="B1373" s="3">
        <v>43204</v>
      </c>
      <c r="C1373" t="s">
        <v>2</v>
      </c>
      <c r="D1373" s="5">
        <v>33</v>
      </c>
      <c r="E1373" s="6">
        <v>43286</v>
      </c>
      <c r="F1373" t="s">
        <v>134</v>
      </c>
      <c r="G1373" s="9" t="s">
        <v>7</v>
      </c>
      <c r="I1373" s="3">
        <v>43637.16</v>
      </c>
      <c r="J1373" s="3">
        <v>43636.160000000003</v>
      </c>
      <c r="K1373" s="4">
        <v>5</v>
      </c>
      <c r="L1373" s="4">
        <v>540.6</v>
      </c>
      <c r="M1373" s="4">
        <v>24</v>
      </c>
      <c r="N1373" s="4">
        <v>2035.44</v>
      </c>
      <c r="O1373" s="4">
        <v>2576.04</v>
      </c>
    </row>
    <row r="1374" spans="1:15">
      <c r="A1374">
        <v>10001373</v>
      </c>
      <c r="B1374" s="3">
        <v>43204</v>
      </c>
      <c r="C1374" t="s">
        <v>3</v>
      </c>
      <c r="D1374" s="5">
        <v>27</v>
      </c>
      <c r="E1374" s="6" t="s">
        <v>133</v>
      </c>
      <c r="F1374" t="s">
        <v>144</v>
      </c>
      <c r="G1374" s="9" t="s">
        <v>7</v>
      </c>
      <c r="H1374" s="8" t="s">
        <v>19</v>
      </c>
      <c r="I1374" s="3">
        <v>43367.54</v>
      </c>
      <c r="J1374" s="3">
        <v>43366.54</v>
      </c>
      <c r="K1374" s="4">
        <v>11</v>
      </c>
      <c r="L1374" s="4">
        <v>1105.5</v>
      </c>
      <c r="M1374" s="4">
        <v>0</v>
      </c>
      <c r="N1374" s="4">
        <v>0</v>
      </c>
      <c r="O1374" s="4">
        <v>1105.5</v>
      </c>
    </row>
    <row r="1375" spans="1:15">
      <c r="A1375">
        <v>10001374</v>
      </c>
      <c r="B1375" s="3">
        <v>43204</v>
      </c>
      <c r="C1375" t="s">
        <v>2</v>
      </c>
      <c r="D1375" s="5">
        <v>30</v>
      </c>
      <c r="E1375" s="6">
        <v>43283</v>
      </c>
      <c r="F1375" t="s">
        <v>134</v>
      </c>
      <c r="G1375" s="9" t="s">
        <v>7</v>
      </c>
      <c r="H1375" s="8" t="s">
        <v>149</v>
      </c>
      <c r="I1375" s="3">
        <v>43623.9</v>
      </c>
      <c r="J1375" s="3">
        <v>43622.9</v>
      </c>
      <c r="K1375" s="4">
        <v>5</v>
      </c>
      <c r="L1375" s="4">
        <v>625.6</v>
      </c>
      <c r="M1375" s="4">
        <v>23</v>
      </c>
      <c r="N1375" s="4">
        <v>1172.08</v>
      </c>
      <c r="O1375" s="4">
        <v>1797.6799999999998</v>
      </c>
    </row>
    <row r="1376" spans="1:15">
      <c r="A1376">
        <v>10001375</v>
      </c>
      <c r="B1376" s="3">
        <v>43204</v>
      </c>
      <c r="C1376" t="s">
        <v>3</v>
      </c>
      <c r="D1376" s="5">
        <v>29</v>
      </c>
      <c r="E1376" s="6">
        <v>43287</v>
      </c>
      <c r="F1376" t="s">
        <v>134</v>
      </c>
      <c r="G1376" s="9" t="s">
        <v>7</v>
      </c>
      <c r="H1376" s="8" t="s">
        <v>16</v>
      </c>
      <c r="I1376" s="3">
        <v>43619.48</v>
      </c>
      <c r="J1376" s="3">
        <v>43618.48</v>
      </c>
      <c r="K1376" s="4">
        <v>6</v>
      </c>
      <c r="L1376" s="4">
        <v>540</v>
      </c>
      <c r="M1376" s="4">
        <v>18</v>
      </c>
      <c r="N1376" s="4">
        <v>1620.9</v>
      </c>
      <c r="O1376" s="4">
        <v>2160.9</v>
      </c>
    </row>
    <row r="1377" spans="1:15">
      <c r="A1377">
        <v>10001376</v>
      </c>
      <c r="B1377" s="3">
        <v>43204</v>
      </c>
      <c r="C1377" t="s">
        <v>3</v>
      </c>
      <c r="D1377" s="5">
        <v>31</v>
      </c>
      <c r="E1377" s="6" t="s">
        <v>133</v>
      </c>
      <c r="F1377" t="s">
        <v>144</v>
      </c>
      <c r="G1377" s="9" t="s">
        <v>7</v>
      </c>
      <c r="H1377" s="8" t="s">
        <v>16</v>
      </c>
      <c r="I1377" s="3">
        <v>43601.8</v>
      </c>
      <c r="J1377" s="3">
        <v>43600.800000000003</v>
      </c>
      <c r="K1377" s="4">
        <v>26</v>
      </c>
      <c r="L1377" s="4">
        <v>2375.36</v>
      </c>
      <c r="M1377" s="4">
        <v>0</v>
      </c>
      <c r="N1377" s="4">
        <v>0</v>
      </c>
      <c r="O1377" s="4">
        <v>2375.36</v>
      </c>
    </row>
    <row r="1378" spans="1:15">
      <c r="A1378">
        <v>10001377</v>
      </c>
      <c r="B1378" s="3">
        <v>43204</v>
      </c>
      <c r="C1378" t="s">
        <v>3</v>
      </c>
      <c r="D1378" s="5">
        <v>21</v>
      </c>
      <c r="E1378" s="6">
        <v>43286</v>
      </c>
      <c r="F1378" t="s">
        <v>134</v>
      </c>
      <c r="G1378" s="9" t="s">
        <v>7</v>
      </c>
      <c r="I1378" s="3">
        <v>43606.22</v>
      </c>
      <c r="J1378" s="3">
        <v>43606.22</v>
      </c>
      <c r="K1378" s="4">
        <v>5</v>
      </c>
      <c r="L1378" s="4">
        <v>687.35</v>
      </c>
      <c r="M1378" s="4">
        <v>21</v>
      </c>
      <c r="N1378" s="4">
        <v>1081.92</v>
      </c>
      <c r="O1378" s="4">
        <v>1769.27</v>
      </c>
    </row>
    <row r="1379" spans="1:15">
      <c r="A1379">
        <v>10001378</v>
      </c>
      <c r="B1379" s="3">
        <v>43204</v>
      </c>
      <c r="C1379" t="s">
        <v>2</v>
      </c>
      <c r="D1379" s="5">
        <v>33</v>
      </c>
      <c r="E1379" s="6">
        <v>43285</v>
      </c>
      <c r="F1379" t="s">
        <v>134</v>
      </c>
      <c r="G1379" s="9" t="s">
        <v>7</v>
      </c>
      <c r="H1379" s="8" t="s">
        <v>25</v>
      </c>
      <c r="I1379" s="3">
        <v>43646</v>
      </c>
      <c r="J1379" s="3">
        <v>43642</v>
      </c>
      <c r="K1379" s="4">
        <v>5</v>
      </c>
      <c r="L1379" s="4">
        <v>551.75</v>
      </c>
      <c r="M1379" s="4">
        <v>24</v>
      </c>
      <c r="N1379" s="4">
        <v>2213.52</v>
      </c>
      <c r="O1379" s="4">
        <v>2765.27</v>
      </c>
    </row>
    <row r="1380" spans="1:15">
      <c r="A1380">
        <v>10001379</v>
      </c>
      <c r="B1380" s="3">
        <v>43204</v>
      </c>
      <c r="C1380" t="s">
        <v>2</v>
      </c>
      <c r="D1380" s="5">
        <v>34</v>
      </c>
      <c r="E1380" s="6" t="s">
        <v>133</v>
      </c>
      <c r="F1380" t="s">
        <v>144</v>
      </c>
      <c r="G1380" s="9" t="s">
        <v>7</v>
      </c>
      <c r="I1380" s="3">
        <v>43619.48</v>
      </c>
      <c r="J1380" s="3">
        <v>43615.48</v>
      </c>
      <c r="K1380" s="4">
        <v>27</v>
      </c>
      <c r="L1380" s="4">
        <v>1730.97</v>
      </c>
      <c r="M1380" s="4">
        <v>0</v>
      </c>
      <c r="N1380" s="4">
        <v>0</v>
      </c>
      <c r="O1380" s="4">
        <v>1730.97</v>
      </c>
    </row>
    <row r="1381" spans="1:15">
      <c r="A1381">
        <v>10001380</v>
      </c>
      <c r="B1381" s="3">
        <v>43204</v>
      </c>
      <c r="C1381" t="s">
        <v>3</v>
      </c>
      <c r="D1381" s="5">
        <v>33</v>
      </c>
      <c r="E1381" s="6">
        <v>43286</v>
      </c>
      <c r="F1381" t="s">
        <v>134</v>
      </c>
      <c r="G1381" s="9" t="s">
        <v>7</v>
      </c>
      <c r="H1381" s="8" t="s">
        <v>16</v>
      </c>
      <c r="I1381" s="3">
        <v>43610.64</v>
      </c>
      <c r="J1381" s="3">
        <v>43610.64</v>
      </c>
      <c r="K1381" s="4">
        <v>5</v>
      </c>
      <c r="L1381" s="4">
        <v>614.95000000000005</v>
      </c>
      <c r="M1381" s="4">
        <v>40</v>
      </c>
      <c r="N1381" s="4">
        <v>3604.4</v>
      </c>
      <c r="O1381" s="4">
        <v>4219.3500000000004</v>
      </c>
    </row>
    <row r="1382" spans="1:15">
      <c r="A1382">
        <v>10001381</v>
      </c>
      <c r="B1382" s="3">
        <v>43204</v>
      </c>
      <c r="C1382" t="s">
        <v>2</v>
      </c>
      <c r="D1382" s="5">
        <v>31</v>
      </c>
      <c r="E1382" s="6">
        <v>43284</v>
      </c>
      <c r="F1382" t="s">
        <v>134</v>
      </c>
      <c r="G1382" s="9" t="s">
        <v>7</v>
      </c>
      <c r="H1382" s="8" t="s">
        <v>17</v>
      </c>
      <c r="I1382" s="3">
        <v>43601.8</v>
      </c>
      <c r="J1382" s="3">
        <v>43596.800000000003</v>
      </c>
      <c r="K1382" s="4">
        <v>5</v>
      </c>
      <c r="L1382" s="4">
        <v>703.2</v>
      </c>
      <c r="M1382" s="4">
        <v>36</v>
      </c>
      <c r="N1382" s="4">
        <v>1857.24</v>
      </c>
      <c r="O1382" s="4">
        <v>2560.44</v>
      </c>
    </row>
    <row r="1383" spans="1:15">
      <c r="A1383">
        <v>10001382</v>
      </c>
      <c r="B1383" s="3">
        <v>43205</v>
      </c>
      <c r="C1383" t="s">
        <v>3</v>
      </c>
      <c r="D1383" s="5">
        <v>40</v>
      </c>
      <c r="E1383" s="6" t="s">
        <v>133</v>
      </c>
      <c r="F1383" t="s">
        <v>144</v>
      </c>
      <c r="G1383" s="1" t="s">
        <v>7</v>
      </c>
      <c r="H1383" s="8" t="s">
        <v>152</v>
      </c>
      <c r="I1383" s="3">
        <v>43637.18</v>
      </c>
      <c r="J1383" s="3">
        <v>43634.18</v>
      </c>
      <c r="K1383" s="4">
        <v>29</v>
      </c>
      <c r="L1383" s="4">
        <v>2274.7600000000002</v>
      </c>
      <c r="M1383" s="4">
        <v>0</v>
      </c>
      <c r="N1383" s="4">
        <v>0</v>
      </c>
      <c r="O1383" s="4">
        <v>2274.7600000000002</v>
      </c>
    </row>
    <row r="1384" spans="1:15">
      <c r="A1384">
        <v>10001383</v>
      </c>
      <c r="B1384" s="3">
        <v>43205</v>
      </c>
      <c r="C1384" t="s">
        <v>3</v>
      </c>
      <c r="D1384" s="5">
        <v>37</v>
      </c>
      <c r="E1384" s="6" t="s">
        <v>133</v>
      </c>
      <c r="F1384" t="s">
        <v>144</v>
      </c>
      <c r="G1384" s="1" t="s">
        <v>7</v>
      </c>
      <c r="I1384" s="3">
        <v>43354.94</v>
      </c>
      <c r="J1384" s="3">
        <v>43354.94</v>
      </c>
      <c r="K1384" s="4">
        <v>10</v>
      </c>
      <c r="L1384" s="4">
        <v>1406.7</v>
      </c>
      <c r="M1384" s="4">
        <v>0</v>
      </c>
      <c r="N1384" s="4">
        <v>0</v>
      </c>
      <c r="O1384" s="4">
        <v>1406.7</v>
      </c>
    </row>
    <row r="1385" spans="1:15">
      <c r="A1385">
        <v>10001384</v>
      </c>
      <c r="B1385" s="3">
        <v>43205</v>
      </c>
      <c r="C1385" t="s">
        <v>2</v>
      </c>
      <c r="D1385" s="5">
        <v>39</v>
      </c>
      <c r="E1385" s="6" t="s">
        <v>133</v>
      </c>
      <c r="F1385" t="s">
        <v>144</v>
      </c>
      <c r="G1385" s="1" t="s">
        <v>7</v>
      </c>
      <c r="H1385" s="8" t="s">
        <v>16</v>
      </c>
      <c r="I1385" s="3">
        <v>43482.83</v>
      </c>
      <c r="J1385" s="3">
        <v>43482.83</v>
      </c>
      <c r="K1385" s="4">
        <v>19</v>
      </c>
      <c r="L1385" s="4">
        <v>2304.6999999999998</v>
      </c>
      <c r="M1385" s="4">
        <v>0</v>
      </c>
      <c r="N1385" s="4">
        <v>0</v>
      </c>
      <c r="O1385" s="4">
        <v>2304.6999999999998</v>
      </c>
    </row>
    <row r="1386" spans="1:15">
      <c r="A1386">
        <v>10001385</v>
      </c>
      <c r="B1386" s="3">
        <v>43205</v>
      </c>
      <c r="C1386" t="s">
        <v>2</v>
      </c>
      <c r="D1386" s="5">
        <v>29</v>
      </c>
      <c r="E1386" s="6">
        <v>43283</v>
      </c>
      <c r="F1386" t="s">
        <v>134</v>
      </c>
      <c r="G1386" s="1" t="s">
        <v>7</v>
      </c>
      <c r="H1386" s="8" t="s">
        <v>16</v>
      </c>
      <c r="I1386" s="3">
        <v>43610.720000000001</v>
      </c>
      <c r="J1386" s="3">
        <v>43608.72</v>
      </c>
      <c r="K1386" s="4">
        <v>5</v>
      </c>
      <c r="L1386" s="4">
        <v>730.7</v>
      </c>
      <c r="M1386" s="4">
        <v>36</v>
      </c>
      <c r="N1386" s="4">
        <v>2724.12</v>
      </c>
      <c r="O1386" s="4">
        <v>3454.8199999999997</v>
      </c>
    </row>
    <row r="1387" spans="1:15">
      <c r="A1387">
        <v>10001386</v>
      </c>
      <c r="B1387" s="3">
        <v>43205</v>
      </c>
      <c r="C1387" t="s">
        <v>3</v>
      </c>
      <c r="D1387" s="5">
        <v>31</v>
      </c>
      <c r="E1387" s="6">
        <v>43283</v>
      </c>
      <c r="F1387" t="s">
        <v>134</v>
      </c>
      <c r="G1387" s="1" t="s">
        <v>7</v>
      </c>
      <c r="H1387" s="8" t="s">
        <v>16</v>
      </c>
      <c r="I1387" s="3">
        <v>43619.54</v>
      </c>
      <c r="J1387" s="3">
        <v>43617.54</v>
      </c>
      <c r="K1387" s="4">
        <v>5</v>
      </c>
      <c r="L1387" s="4">
        <v>443.2</v>
      </c>
      <c r="M1387" s="4">
        <v>17</v>
      </c>
      <c r="N1387" s="4">
        <v>1269.73</v>
      </c>
      <c r="O1387" s="4">
        <v>1712.93</v>
      </c>
    </row>
    <row r="1388" spans="1:15">
      <c r="A1388">
        <v>10001387</v>
      </c>
      <c r="B1388" s="3">
        <v>43205</v>
      </c>
      <c r="C1388" t="s">
        <v>3</v>
      </c>
      <c r="D1388" s="5">
        <v>19</v>
      </c>
      <c r="E1388" s="6">
        <v>43287</v>
      </c>
      <c r="F1388" t="s">
        <v>134</v>
      </c>
      <c r="G1388" s="9" t="s">
        <v>7</v>
      </c>
      <c r="H1388" s="8" t="s">
        <v>24</v>
      </c>
      <c r="I1388" s="3">
        <v>43628.36</v>
      </c>
      <c r="J1388" s="3">
        <v>43624.36</v>
      </c>
      <c r="K1388" s="4">
        <v>5</v>
      </c>
      <c r="L1388" s="4">
        <v>630.1</v>
      </c>
      <c r="M1388" s="4">
        <v>36</v>
      </c>
      <c r="N1388" s="4">
        <v>3297.24</v>
      </c>
      <c r="O1388" s="4">
        <v>3927.3399999999997</v>
      </c>
    </row>
    <row r="1389" spans="1:15">
      <c r="A1389">
        <v>10001388</v>
      </c>
      <c r="B1389" s="3">
        <v>43205</v>
      </c>
      <c r="C1389" t="s">
        <v>3</v>
      </c>
      <c r="D1389" s="5">
        <v>30</v>
      </c>
      <c r="E1389" s="6" t="s">
        <v>133</v>
      </c>
      <c r="F1389" t="s">
        <v>144</v>
      </c>
      <c r="G1389" s="9" t="s">
        <v>7</v>
      </c>
      <c r="I1389" s="3">
        <v>43350.53</v>
      </c>
      <c r="J1389" s="3">
        <v>43350.53</v>
      </c>
      <c r="K1389" s="4">
        <v>10</v>
      </c>
      <c r="L1389" s="4">
        <v>890.7</v>
      </c>
      <c r="M1389" s="4">
        <v>0</v>
      </c>
      <c r="N1389" s="4">
        <v>0</v>
      </c>
      <c r="O1389" s="4">
        <v>890.7</v>
      </c>
    </row>
    <row r="1390" spans="1:15">
      <c r="A1390">
        <v>10001389</v>
      </c>
      <c r="B1390" s="3">
        <v>43205</v>
      </c>
      <c r="C1390" t="s">
        <v>3</v>
      </c>
      <c r="D1390" s="5">
        <v>33</v>
      </c>
      <c r="E1390" s="6">
        <v>43287</v>
      </c>
      <c r="F1390" t="s">
        <v>134</v>
      </c>
      <c r="G1390" s="9" t="s">
        <v>7</v>
      </c>
      <c r="I1390" s="3">
        <v>43615.13</v>
      </c>
      <c r="J1390" s="3">
        <v>43610.13</v>
      </c>
      <c r="K1390" s="4">
        <v>5</v>
      </c>
      <c r="L1390" s="4">
        <v>458.85</v>
      </c>
      <c r="M1390" s="4">
        <v>19</v>
      </c>
      <c r="N1390" s="4">
        <v>1541.66</v>
      </c>
      <c r="O1390" s="4">
        <v>2000.5100000000002</v>
      </c>
    </row>
    <row r="1391" spans="1:15">
      <c r="A1391">
        <v>10001390</v>
      </c>
      <c r="B1391" s="3">
        <v>43205</v>
      </c>
      <c r="C1391" t="s">
        <v>3</v>
      </c>
      <c r="D1391" s="5">
        <v>38</v>
      </c>
      <c r="E1391" s="6" t="s">
        <v>133</v>
      </c>
      <c r="F1391" t="s">
        <v>144</v>
      </c>
      <c r="G1391" s="9" t="s">
        <v>7</v>
      </c>
      <c r="I1391" s="3">
        <v>43504.88</v>
      </c>
      <c r="J1391" s="3">
        <v>43502.879999999997</v>
      </c>
      <c r="K1391" s="4">
        <v>20</v>
      </c>
      <c r="L1391" s="4">
        <v>2283.8000000000002</v>
      </c>
      <c r="M1391" s="4">
        <v>0</v>
      </c>
      <c r="N1391" s="4">
        <v>0</v>
      </c>
      <c r="O1391" s="4">
        <v>2283.8000000000002</v>
      </c>
    </row>
    <row r="1392" spans="1:15">
      <c r="A1392">
        <v>10001391</v>
      </c>
      <c r="B1392" s="3">
        <v>43205</v>
      </c>
      <c r="C1392" t="s">
        <v>2</v>
      </c>
      <c r="D1392" s="5">
        <v>19</v>
      </c>
      <c r="E1392" s="6">
        <v>43282</v>
      </c>
      <c r="F1392" t="s">
        <v>134</v>
      </c>
      <c r="G1392" s="9" t="s">
        <v>7</v>
      </c>
      <c r="I1392" s="3">
        <v>43646</v>
      </c>
      <c r="J1392" s="3">
        <v>43644</v>
      </c>
      <c r="K1392" s="4">
        <v>5</v>
      </c>
      <c r="L1392" s="4">
        <v>489.5</v>
      </c>
      <c r="M1392" s="4">
        <v>17</v>
      </c>
      <c r="N1392" s="4">
        <v>1022.72</v>
      </c>
      <c r="O1392" s="4">
        <v>1512.22</v>
      </c>
    </row>
    <row r="1393" spans="1:15">
      <c r="A1393">
        <v>10001392</v>
      </c>
      <c r="B1393" s="3">
        <v>43205</v>
      </c>
      <c r="C1393" t="s">
        <v>2</v>
      </c>
      <c r="D1393" s="5">
        <v>30</v>
      </c>
      <c r="E1393" s="6">
        <v>43282</v>
      </c>
      <c r="F1393" t="s">
        <v>134</v>
      </c>
      <c r="G1393" s="9" t="s">
        <v>7</v>
      </c>
      <c r="H1393" s="8" t="s">
        <v>16</v>
      </c>
      <c r="I1393" s="3">
        <v>43606.31</v>
      </c>
      <c r="J1393" s="3">
        <v>43605.31</v>
      </c>
      <c r="K1393" s="4">
        <v>5</v>
      </c>
      <c r="L1393" s="4">
        <v>666.2</v>
      </c>
      <c r="M1393" s="4">
        <v>19</v>
      </c>
      <c r="N1393" s="4">
        <v>1611.01</v>
      </c>
      <c r="O1393" s="4">
        <v>2277.21</v>
      </c>
    </row>
    <row r="1394" spans="1:15">
      <c r="A1394">
        <v>10001393</v>
      </c>
      <c r="B1394" s="3">
        <v>43205</v>
      </c>
      <c r="C1394" t="s">
        <v>2</v>
      </c>
      <c r="D1394" s="5">
        <v>26</v>
      </c>
      <c r="E1394" s="6">
        <v>43282</v>
      </c>
      <c r="F1394" t="s">
        <v>134</v>
      </c>
      <c r="G1394" s="9" t="s">
        <v>7</v>
      </c>
      <c r="I1394" s="3">
        <v>43623.95</v>
      </c>
      <c r="J1394" s="3">
        <v>43619.95</v>
      </c>
      <c r="K1394" s="4">
        <v>5</v>
      </c>
      <c r="L1394" s="4">
        <v>675.35</v>
      </c>
      <c r="M1394" s="4">
        <v>23</v>
      </c>
      <c r="N1394" s="4">
        <v>1470.39</v>
      </c>
      <c r="O1394" s="4">
        <v>2145.7400000000002</v>
      </c>
    </row>
    <row r="1395" spans="1:15">
      <c r="A1395">
        <v>10001394</v>
      </c>
      <c r="B1395" s="3">
        <v>43205</v>
      </c>
      <c r="C1395" t="s">
        <v>2</v>
      </c>
      <c r="D1395" s="5">
        <v>27</v>
      </c>
      <c r="E1395" s="6">
        <v>43283</v>
      </c>
      <c r="F1395" t="s">
        <v>134</v>
      </c>
      <c r="G1395" s="9" t="s">
        <v>7</v>
      </c>
      <c r="I1395" s="3">
        <v>43646</v>
      </c>
      <c r="J1395" s="3">
        <v>43646</v>
      </c>
      <c r="K1395" s="4">
        <v>5</v>
      </c>
      <c r="L1395" s="4">
        <v>539.04999999999995</v>
      </c>
      <c r="M1395" s="4">
        <v>33</v>
      </c>
      <c r="N1395" s="4">
        <v>3028.74</v>
      </c>
      <c r="O1395" s="4">
        <v>3567.79</v>
      </c>
    </row>
    <row r="1396" spans="1:15">
      <c r="A1396">
        <v>10001395</v>
      </c>
      <c r="B1396" s="3">
        <v>43205</v>
      </c>
      <c r="C1396" t="s">
        <v>2</v>
      </c>
      <c r="D1396" s="5">
        <v>28</v>
      </c>
      <c r="E1396" s="6">
        <v>43283</v>
      </c>
      <c r="F1396" t="s">
        <v>134</v>
      </c>
      <c r="G1396" s="9" t="s">
        <v>7</v>
      </c>
      <c r="H1396" s="8" t="s">
        <v>13</v>
      </c>
      <c r="I1396" s="3">
        <v>43601.9</v>
      </c>
      <c r="J1396" s="3">
        <v>43599.9</v>
      </c>
      <c r="K1396" s="4">
        <v>5</v>
      </c>
      <c r="L1396" s="4">
        <v>666.6</v>
      </c>
      <c r="M1396" s="4">
        <v>26</v>
      </c>
      <c r="N1396" s="4">
        <v>1531.92</v>
      </c>
      <c r="O1396" s="4">
        <v>2198.52</v>
      </c>
    </row>
    <row r="1397" spans="1:15">
      <c r="A1397">
        <v>10001396</v>
      </c>
      <c r="B1397" s="3">
        <v>43205</v>
      </c>
      <c r="C1397" t="s">
        <v>2</v>
      </c>
      <c r="D1397" s="5">
        <v>42</v>
      </c>
      <c r="E1397" s="6" t="s">
        <v>133</v>
      </c>
      <c r="F1397" t="s">
        <v>144</v>
      </c>
      <c r="G1397" s="9" t="s">
        <v>7</v>
      </c>
      <c r="I1397" s="3">
        <v>43513.7</v>
      </c>
      <c r="J1397" s="3">
        <v>43511.7</v>
      </c>
      <c r="K1397" s="4">
        <v>20</v>
      </c>
      <c r="L1397" s="4">
        <v>2056.8000000000002</v>
      </c>
      <c r="M1397" s="4">
        <v>0</v>
      </c>
      <c r="N1397" s="4">
        <v>0</v>
      </c>
      <c r="O1397" s="4">
        <v>2056.8000000000002</v>
      </c>
    </row>
    <row r="1398" spans="1:15">
      <c r="A1398">
        <v>10001397</v>
      </c>
      <c r="B1398" s="3">
        <v>43205</v>
      </c>
      <c r="C1398" t="s">
        <v>2</v>
      </c>
      <c r="D1398" s="5">
        <v>40</v>
      </c>
      <c r="E1398" s="6">
        <v>43283</v>
      </c>
      <c r="F1398" t="s">
        <v>134</v>
      </c>
      <c r="G1398" s="9" t="s">
        <v>7</v>
      </c>
      <c r="H1398" s="8" t="s">
        <v>16</v>
      </c>
      <c r="I1398" s="3">
        <v>43646</v>
      </c>
      <c r="J1398" s="3">
        <v>43645</v>
      </c>
      <c r="K1398" s="4">
        <v>5</v>
      </c>
      <c r="L1398" s="4">
        <v>541.95000000000005</v>
      </c>
      <c r="M1398" s="4">
        <v>21</v>
      </c>
      <c r="N1398" s="4">
        <v>1248.24</v>
      </c>
      <c r="O1398" s="4">
        <v>1790.19</v>
      </c>
    </row>
    <row r="1399" spans="1:15">
      <c r="A1399">
        <v>10001398</v>
      </c>
      <c r="B1399" s="3">
        <v>43205</v>
      </c>
      <c r="C1399" t="s">
        <v>2</v>
      </c>
      <c r="D1399" s="5">
        <v>42</v>
      </c>
      <c r="E1399" s="6" t="s">
        <v>133</v>
      </c>
      <c r="F1399" t="s">
        <v>144</v>
      </c>
      <c r="G1399" s="9" t="s">
        <v>7</v>
      </c>
      <c r="I1399" s="3">
        <v>43465.19</v>
      </c>
      <c r="J1399" s="3">
        <v>43460.19</v>
      </c>
      <c r="K1399" s="4">
        <v>17</v>
      </c>
      <c r="L1399" s="4">
        <v>1762.22</v>
      </c>
      <c r="M1399" s="4">
        <v>0</v>
      </c>
      <c r="N1399" s="4">
        <v>0</v>
      </c>
      <c r="O1399" s="4">
        <v>1762.22</v>
      </c>
    </row>
    <row r="1400" spans="1:15">
      <c r="A1400">
        <v>10001399</v>
      </c>
      <c r="B1400" s="3">
        <v>43205</v>
      </c>
      <c r="C1400" t="s">
        <v>2</v>
      </c>
      <c r="D1400" s="5">
        <v>29</v>
      </c>
      <c r="E1400" s="6">
        <v>43282</v>
      </c>
      <c r="F1400" t="s">
        <v>134</v>
      </c>
      <c r="G1400" s="9" t="s">
        <v>7</v>
      </c>
      <c r="H1400" s="8" t="s">
        <v>16</v>
      </c>
      <c r="I1400" s="3">
        <v>43628.36</v>
      </c>
      <c r="J1400" s="3">
        <v>43623.360000000001</v>
      </c>
      <c r="K1400" s="4">
        <v>5</v>
      </c>
      <c r="L1400" s="4">
        <v>657</v>
      </c>
      <c r="M1400" s="4">
        <v>40</v>
      </c>
      <c r="N1400" s="4">
        <v>3928</v>
      </c>
      <c r="O1400" s="4">
        <v>4585</v>
      </c>
    </row>
    <row r="1401" spans="1:15">
      <c r="A1401">
        <v>10001400</v>
      </c>
      <c r="B1401" s="3">
        <v>43206</v>
      </c>
      <c r="C1401" t="s">
        <v>2</v>
      </c>
      <c r="D1401" s="5">
        <v>33</v>
      </c>
      <c r="E1401" s="6">
        <v>43284</v>
      </c>
      <c r="F1401" t="s">
        <v>134</v>
      </c>
      <c r="G1401" s="1" t="s">
        <v>7</v>
      </c>
      <c r="I1401" s="3">
        <v>43646</v>
      </c>
      <c r="J1401" s="3">
        <v>43644</v>
      </c>
      <c r="K1401" s="4">
        <v>5</v>
      </c>
      <c r="L1401" s="4">
        <v>687.9</v>
      </c>
      <c r="M1401" s="4">
        <v>17</v>
      </c>
      <c r="N1401" s="4">
        <v>1591.03</v>
      </c>
      <c r="O1401" s="4">
        <v>2278.9299999999998</v>
      </c>
    </row>
    <row r="1402" spans="1:15">
      <c r="A1402">
        <v>10001401</v>
      </c>
      <c r="B1402" s="3">
        <v>43206</v>
      </c>
      <c r="C1402" t="s">
        <v>2</v>
      </c>
      <c r="D1402" s="5">
        <v>50</v>
      </c>
      <c r="E1402" s="6" t="s">
        <v>133</v>
      </c>
      <c r="F1402" t="s">
        <v>144</v>
      </c>
      <c r="G1402" s="1" t="s">
        <v>7</v>
      </c>
      <c r="I1402" s="3">
        <v>43544.800000000003</v>
      </c>
      <c r="J1402" s="3">
        <v>43542.8</v>
      </c>
      <c r="K1402" s="4">
        <v>22</v>
      </c>
      <c r="L1402" s="4">
        <v>2062.06</v>
      </c>
      <c r="M1402" s="4">
        <v>0</v>
      </c>
      <c r="N1402" s="4">
        <v>0</v>
      </c>
      <c r="O1402" s="4">
        <v>2062.06</v>
      </c>
    </row>
    <row r="1403" spans="1:15">
      <c r="A1403">
        <v>10001402</v>
      </c>
      <c r="B1403" s="3">
        <v>43206</v>
      </c>
      <c r="C1403" t="s">
        <v>2</v>
      </c>
      <c r="D1403" s="5">
        <v>30</v>
      </c>
      <c r="E1403" s="6">
        <v>43286</v>
      </c>
      <c r="F1403" t="s">
        <v>134</v>
      </c>
      <c r="G1403" s="1" t="s">
        <v>7</v>
      </c>
      <c r="H1403" s="8" t="s">
        <v>16</v>
      </c>
      <c r="I1403" s="3">
        <v>43624</v>
      </c>
      <c r="J1403" s="3">
        <v>43621</v>
      </c>
      <c r="K1403" s="4">
        <v>5</v>
      </c>
      <c r="L1403" s="4">
        <v>639.29999999999995</v>
      </c>
      <c r="M1403" s="4">
        <v>26</v>
      </c>
      <c r="N1403" s="4">
        <v>1606.8</v>
      </c>
      <c r="O1403" s="4">
        <v>2246.1</v>
      </c>
    </row>
    <row r="1404" spans="1:15">
      <c r="A1404">
        <v>10001403</v>
      </c>
      <c r="B1404" s="3">
        <v>43206</v>
      </c>
      <c r="C1404" t="s">
        <v>3</v>
      </c>
      <c r="D1404" s="5">
        <v>31</v>
      </c>
      <c r="E1404" s="6" t="s">
        <v>133</v>
      </c>
      <c r="F1404" t="s">
        <v>144</v>
      </c>
      <c r="G1404" s="1" t="s">
        <v>7</v>
      </c>
      <c r="I1404" s="3">
        <v>43478.8</v>
      </c>
      <c r="J1404" s="3">
        <v>43477.8</v>
      </c>
      <c r="K1404" s="4">
        <v>18</v>
      </c>
      <c r="L1404" s="4">
        <v>1578.24</v>
      </c>
      <c r="M1404" s="4">
        <v>0</v>
      </c>
      <c r="N1404" s="4">
        <v>0</v>
      </c>
      <c r="O1404" s="4">
        <v>1578.24</v>
      </c>
    </row>
    <row r="1405" spans="1:15">
      <c r="A1405">
        <v>10001404</v>
      </c>
      <c r="B1405" s="3">
        <v>43206</v>
      </c>
      <c r="C1405" t="s">
        <v>2</v>
      </c>
      <c r="D1405" s="5">
        <v>24</v>
      </c>
      <c r="E1405" s="6">
        <v>43287</v>
      </c>
      <c r="F1405" t="s">
        <v>134</v>
      </c>
      <c r="G1405" s="1" t="s">
        <v>7</v>
      </c>
      <c r="H1405" s="8" t="s">
        <v>25</v>
      </c>
      <c r="I1405" s="3">
        <v>43641.599999999999</v>
      </c>
      <c r="J1405" s="3">
        <v>43639.6</v>
      </c>
      <c r="K1405" s="4">
        <v>5</v>
      </c>
      <c r="L1405" s="4">
        <v>608.45000000000005</v>
      </c>
      <c r="M1405" s="4">
        <v>21</v>
      </c>
      <c r="N1405" s="4">
        <v>1984.08</v>
      </c>
      <c r="O1405" s="4">
        <v>2592.5299999999997</v>
      </c>
    </row>
    <row r="1406" spans="1:15">
      <c r="A1406">
        <v>10001405</v>
      </c>
      <c r="B1406" s="3">
        <v>43206</v>
      </c>
      <c r="C1406" t="s">
        <v>2</v>
      </c>
      <c r="D1406" s="5">
        <v>28</v>
      </c>
      <c r="E1406" s="6">
        <v>43284</v>
      </c>
      <c r="F1406" t="s">
        <v>134</v>
      </c>
      <c r="G1406" s="9" t="s">
        <v>7</v>
      </c>
      <c r="I1406" s="3">
        <v>43637.2</v>
      </c>
      <c r="J1406" s="3">
        <v>43634.2</v>
      </c>
      <c r="K1406" s="4">
        <v>5</v>
      </c>
      <c r="L1406" s="4">
        <v>429.7</v>
      </c>
      <c r="M1406" s="4">
        <v>19</v>
      </c>
      <c r="N1406" s="4">
        <v>1109.4100000000001</v>
      </c>
      <c r="O1406" s="4">
        <v>1539.1100000000001</v>
      </c>
    </row>
    <row r="1407" spans="1:15">
      <c r="A1407">
        <v>10001406</v>
      </c>
      <c r="B1407" s="3">
        <v>43206</v>
      </c>
      <c r="C1407" t="s">
        <v>2</v>
      </c>
      <c r="D1407" s="5">
        <v>64</v>
      </c>
      <c r="E1407" s="6" t="s">
        <v>133</v>
      </c>
      <c r="F1407" t="s">
        <v>144</v>
      </c>
      <c r="G1407" s="9" t="s">
        <v>7</v>
      </c>
      <c r="H1407" s="8" t="s">
        <v>16</v>
      </c>
      <c r="I1407" s="3">
        <v>43456.800000000003</v>
      </c>
      <c r="J1407" s="3">
        <v>43456.800000000003</v>
      </c>
      <c r="K1407" s="4">
        <v>17</v>
      </c>
      <c r="L1407" s="4">
        <v>2030.14</v>
      </c>
      <c r="M1407" s="4">
        <v>0</v>
      </c>
      <c r="N1407" s="4">
        <v>0</v>
      </c>
      <c r="O1407" s="4">
        <v>2030.14</v>
      </c>
    </row>
    <row r="1408" spans="1:15">
      <c r="A1408">
        <v>10001407</v>
      </c>
      <c r="B1408" s="3">
        <v>43206</v>
      </c>
      <c r="C1408" t="s">
        <v>2</v>
      </c>
      <c r="D1408" s="5">
        <v>24</v>
      </c>
      <c r="E1408" s="6">
        <v>43284</v>
      </c>
      <c r="F1408" t="s">
        <v>134</v>
      </c>
      <c r="G1408" s="9" t="s">
        <v>7</v>
      </c>
      <c r="I1408" s="3">
        <v>43632.800000000003</v>
      </c>
      <c r="J1408" s="3">
        <v>43627.8</v>
      </c>
      <c r="K1408" s="4">
        <v>5</v>
      </c>
      <c r="L1408" s="4">
        <v>603.45000000000005</v>
      </c>
      <c r="M1408" s="4">
        <v>26</v>
      </c>
      <c r="N1408" s="4">
        <v>2052.44</v>
      </c>
      <c r="O1408" s="4">
        <v>2655.8900000000003</v>
      </c>
    </row>
    <row r="1409" spans="1:15">
      <c r="A1409">
        <v>10001408</v>
      </c>
      <c r="B1409" s="3">
        <v>43206</v>
      </c>
      <c r="C1409" t="s">
        <v>2</v>
      </c>
      <c r="D1409" s="5">
        <v>47</v>
      </c>
      <c r="E1409" s="6" t="s">
        <v>133</v>
      </c>
      <c r="F1409" t="s">
        <v>144</v>
      </c>
      <c r="G1409" s="9" t="s">
        <v>7</v>
      </c>
      <c r="I1409" s="3">
        <v>43404</v>
      </c>
      <c r="J1409" s="3">
        <v>43400</v>
      </c>
      <c r="K1409" s="4">
        <v>13</v>
      </c>
      <c r="L1409" s="4">
        <v>1797.25</v>
      </c>
      <c r="M1409" s="4">
        <v>0</v>
      </c>
      <c r="N1409" s="4">
        <v>0</v>
      </c>
      <c r="O1409" s="4">
        <v>1797.25</v>
      </c>
    </row>
    <row r="1410" spans="1:15">
      <c r="A1410">
        <v>10001409</v>
      </c>
      <c r="B1410" s="3">
        <v>43206</v>
      </c>
      <c r="C1410" t="s">
        <v>2</v>
      </c>
      <c r="D1410" s="5">
        <v>39</v>
      </c>
      <c r="E1410" s="6" t="s">
        <v>133</v>
      </c>
      <c r="F1410" t="s">
        <v>144</v>
      </c>
      <c r="G1410" s="9" t="s">
        <v>7</v>
      </c>
      <c r="I1410" s="3">
        <v>43624</v>
      </c>
      <c r="J1410" s="3">
        <v>43624</v>
      </c>
      <c r="K1410" s="4">
        <v>28</v>
      </c>
      <c r="L1410" s="4">
        <v>1780.24</v>
      </c>
      <c r="M1410" s="4">
        <v>0</v>
      </c>
      <c r="N1410" s="4">
        <v>0</v>
      </c>
      <c r="O1410" s="4">
        <v>1780.24</v>
      </c>
    </row>
    <row r="1411" spans="1:15">
      <c r="A1411">
        <v>10001410</v>
      </c>
      <c r="B1411" s="3">
        <v>43206</v>
      </c>
      <c r="C1411" t="s">
        <v>2</v>
      </c>
      <c r="D1411" s="5">
        <v>19</v>
      </c>
      <c r="E1411" s="6">
        <v>43285</v>
      </c>
      <c r="F1411" t="s">
        <v>134</v>
      </c>
      <c r="G1411" s="9" t="s">
        <v>7</v>
      </c>
      <c r="I1411" s="3">
        <v>43637.2</v>
      </c>
      <c r="J1411" s="3">
        <v>43632.2</v>
      </c>
      <c r="K1411" s="4">
        <v>5</v>
      </c>
      <c r="L1411" s="4">
        <v>630.79999999999995</v>
      </c>
      <c r="M1411" s="4">
        <v>40</v>
      </c>
      <c r="N1411" s="4">
        <v>3990.8</v>
      </c>
      <c r="O1411" s="4">
        <v>4621.6000000000004</v>
      </c>
    </row>
    <row r="1412" spans="1:15">
      <c r="A1412">
        <v>10001411</v>
      </c>
      <c r="B1412" s="3">
        <v>43206</v>
      </c>
      <c r="C1412" t="s">
        <v>2</v>
      </c>
      <c r="D1412" s="5">
        <v>48</v>
      </c>
      <c r="E1412" s="6" t="s">
        <v>133</v>
      </c>
      <c r="F1412" t="s">
        <v>144</v>
      </c>
      <c r="G1412" s="9" t="s">
        <v>7</v>
      </c>
      <c r="I1412" s="3">
        <v>43531.6</v>
      </c>
      <c r="J1412" s="3">
        <v>43528.6</v>
      </c>
      <c r="K1412" s="4">
        <v>22</v>
      </c>
      <c r="L1412" s="4">
        <v>1674.64</v>
      </c>
      <c r="M1412" s="4">
        <v>0</v>
      </c>
      <c r="N1412" s="4">
        <v>0</v>
      </c>
      <c r="O1412" s="4">
        <v>1674.64</v>
      </c>
    </row>
    <row r="1413" spans="1:15">
      <c r="A1413">
        <v>10001412</v>
      </c>
      <c r="B1413" s="3">
        <v>43206</v>
      </c>
      <c r="C1413" t="s">
        <v>3</v>
      </c>
      <c r="D1413" s="5">
        <v>27</v>
      </c>
      <c r="E1413" s="6">
        <v>43285</v>
      </c>
      <c r="F1413" t="s">
        <v>134</v>
      </c>
      <c r="G1413" s="9" t="s">
        <v>7</v>
      </c>
      <c r="H1413" s="8" t="s">
        <v>25</v>
      </c>
      <c r="I1413" s="3">
        <v>43637.2</v>
      </c>
      <c r="J1413" s="3">
        <v>43632.2</v>
      </c>
      <c r="K1413" s="4">
        <v>5</v>
      </c>
      <c r="L1413" s="4">
        <v>487.8</v>
      </c>
      <c r="M1413" s="4">
        <v>40</v>
      </c>
      <c r="N1413" s="4">
        <v>2723.6</v>
      </c>
      <c r="O1413" s="4">
        <v>3211.4</v>
      </c>
    </row>
    <row r="1414" spans="1:15">
      <c r="A1414">
        <v>10001413</v>
      </c>
      <c r="B1414" s="3">
        <v>43206</v>
      </c>
      <c r="C1414" t="s">
        <v>2</v>
      </c>
      <c r="D1414" s="5">
        <v>24</v>
      </c>
      <c r="E1414" s="6">
        <v>43282</v>
      </c>
      <c r="F1414" t="s">
        <v>134</v>
      </c>
      <c r="G1414" s="9" t="s">
        <v>7</v>
      </c>
      <c r="I1414" s="3">
        <v>43637.2</v>
      </c>
      <c r="J1414" s="3">
        <v>43635.199999999997</v>
      </c>
      <c r="K1414" s="4">
        <v>5</v>
      </c>
      <c r="L1414" s="4">
        <v>733.6</v>
      </c>
      <c r="M1414" s="4">
        <v>21</v>
      </c>
      <c r="N1414" s="4">
        <v>1593.9</v>
      </c>
      <c r="O1414" s="4">
        <v>2327.5</v>
      </c>
    </row>
    <row r="1415" spans="1:15">
      <c r="A1415">
        <v>10001414</v>
      </c>
      <c r="B1415" s="3">
        <v>43206</v>
      </c>
      <c r="C1415" t="s">
        <v>2</v>
      </c>
      <c r="D1415" s="5">
        <v>47</v>
      </c>
      <c r="E1415" s="6" t="s">
        <v>133</v>
      </c>
      <c r="F1415" t="s">
        <v>144</v>
      </c>
      <c r="G1415" s="9" t="s">
        <v>7</v>
      </c>
      <c r="H1415" s="8" t="s">
        <v>16</v>
      </c>
      <c r="I1415" s="3">
        <v>43346.8</v>
      </c>
      <c r="J1415" s="3">
        <v>43341.8</v>
      </c>
      <c r="K1415" s="4">
        <v>9</v>
      </c>
      <c r="L1415" s="4">
        <v>1049.8499999999999</v>
      </c>
      <c r="M1415" s="4">
        <v>0</v>
      </c>
      <c r="N1415" s="4">
        <v>0</v>
      </c>
      <c r="O1415" s="4">
        <v>1049.8499999999999</v>
      </c>
    </row>
    <row r="1416" spans="1:15">
      <c r="A1416">
        <v>10001415</v>
      </c>
      <c r="B1416" s="3">
        <v>43207</v>
      </c>
      <c r="C1416" t="s">
        <v>3</v>
      </c>
      <c r="D1416" s="5">
        <v>41</v>
      </c>
      <c r="E1416" s="6">
        <v>43285</v>
      </c>
      <c r="F1416" t="s">
        <v>134</v>
      </c>
      <c r="G1416" s="1" t="s">
        <v>7</v>
      </c>
      <c r="I1416" s="3">
        <v>43624.05</v>
      </c>
      <c r="J1416" s="3">
        <v>43624.05</v>
      </c>
      <c r="K1416" s="4">
        <v>5</v>
      </c>
      <c r="L1416" s="4">
        <v>517.35</v>
      </c>
      <c r="M1416" s="4">
        <v>52</v>
      </c>
      <c r="N1416" s="4">
        <v>4381.5200000000004</v>
      </c>
      <c r="O1416" s="4">
        <v>4898.8700000000008</v>
      </c>
    </row>
    <row r="1417" spans="1:15">
      <c r="A1417">
        <v>10001416</v>
      </c>
      <c r="B1417" s="3">
        <v>43207</v>
      </c>
      <c r="C1417" t="s">
        <v>3</v>
      </c>
      <c r="D1417" s="5">
        <v>24</v>
      </c>
      <c r="E1417" s="6">
        <v>43284</v>
      </c>
      <c r="F1417" t="s">
        <v>134</v>
      </c>
      <c r="G1417" s="1" t="s">
        <v>7</v>
      </c>
      <c r="H1417" s="8" t="s">
        <v>16</v>
      </c>
      <c r="I1417" s="3">
        <v>43619.66</v>
      </c>
      <c r="J1417" s="3">
        <v>43616.66</v>
      </c>
      <c r="K1417" s="4">
        <v>5</v>
      </c>
      <c r="L1417" s="4">
        <v>498.15</v>
      </c>
      <c r="M1417" s="4">
        <v>21</v>
      </c>
      <c r="N1417" s="4">
        <v>1127.28</v>
      </c>
      <c r="O1417" s="4">
        <v>1625.4299999999998</v>
      </c>
    </row>
    <row r="1418" spans="1:15">
      <c r="A1418">
        <v>10001417</v>
      </c>
      <c r="B1418" s="3">
        <v>43207</v>
      </c>
      <c r="C1418" t="s">
        <v>2</v>
      </c>
      <c r="D1418" s="5">
        <v>23</v>
      </c>
      <c r="E1418" s="6" t="s">
        <v>133</v>
      </c>
      <c r="F1418" t="s">
        <v>144</v>
      </c>
      <c r="G1418" s="1" t="s">
        <v>7</v>
      </c>
      <c r="I1418" s="3">
        <v>43575.76</v>
      </c>
      <c r="J1418" s="3">
        <v>43572.76</v>
      </c>
      <c r="K1418" s="4">
        <v>24</v>
      </c>
      <c r="L1418" s="4">
        <v>2319.84</v>
      </c>
      <c r="M1418" s="4">
        <v>0</v>
      </c>
      <c r="N1418" s="4">
        <v>0</v>
      </c>
      <c r="O1418" s="4">
        <v>2319.84</v>
      </c>
    </row>
    <row r="1419" spans="1:15">
      <c r="A1419">
        <v>10001418</v>
      </c>
      <c r="B1419" s="3">
        <v>43207</v>
      </c>
      <c r="C1419" t="s">
        <v>3</v>
      </c>
      <c r="D1419" s="5">
        <v>31</v>
      </c>
      <c r="E1419" s="6">
        <v>43285</v>
      </c>
      <c r="F1419" t="s">
        <v>134</v>
      </c>
      <c r="G1419" s="9" t="s">
        <v>7</v>
      </c>
      <c r="I1419" s="3">
        <v>43602.1</v>
      </c>
      <c r="J1419" s="3">
        <v>43598.1</v>
      </c>
      <c r="K1419" s="4">
        <v>5</v>
      </c>
      <c r="L1419" s="4">
        <v>483.15</v>
      </c>
      <c r="M1419" s="4">
        <v>24</v>
      </c>
      <c r="N1419" s="4">
        <v>2372.64</v>
      </c>
      <c r="O1419" s="4">
        <v>2855.79</v>
      </c>
    </row>
    <row r="1420" spans="1:15">
      <c r="A1420">
        <v>10001419</v>
      </c>
      <c r="B1420" s="3">
        <v>43207</v>
      </c>
      <c r="C1420" t="s">
        <v>3</v>
      </c>
      <c r="D1420" s="5">
        <v>47</v>
      </c>
      <c r="E1420" s="6">
        <v>43285</v>
      </c>
      <c r="F1420" t="s">
        <v>134</v>
      </c>
      <c r="G1420" s="9" t="s">
        <v>7</v>
      </c>
      <c r="I1420" s="3">
        <v>43637.22</v>
      </c>
      <c r="J1420" s="3">
        <v>43637.22</v>
      </c>
      <c r="K1420" s="4">
        <v>5</v>
      </c>
      <c r="L1420" s="4">
        <v>550.6</v>
      </c>
      <c r="M1420" s="4">
        <v>21</v>
      </c>
      <c r="N1420" s="4">
        <v>1373.19</v>
      </c>
      <c r="O1420" s="4">
        <v>1923.79</v>
      </c>
    </row>
    <row r="1421" spans="1:15">
      <c r="A1421">
        <v>10001420</v>
      </c>
      <c r="B1421" s="3">
        <v>43207</v>
      </c>
      <c r="C1421" t="s">
        <v>3</v>
      </c>
      <c r="D1421" s="5">
        <v>50</v>
      </c>
      <c r="E1421" s="6" t="s">
        <v>133</v>
      </c>
      <c r="F1421" t="s">
        <v>144</v>
      </c>
      <c r="G1421" s="9" t="s">
        <v>7</v>
      </c>
      <c r="H1421" s="8" t="s">
        <v>16</v>
      </c>
      <c r="I1421" s="3">
        <v>43439.67</v>
      </c>
      <c r="J1421" s="3">
        <v>43436.67</v>
      </c>
      <c r="K1421" s="4">
        <v>15</v>
      </c>
      <c r="L1421" s="4">
        <v>1633.35</v>
      </c>
      <c r="M1421" s="4">
        <v>0</v>
      </c>
      <c r="N1421" s="4">
        <v>0</v>
      </c>
      <c r="O1421" s="4">
        <v>1633.35</v>
      </c>
    </row>
    <row r="1422" spans="1:15">
      <c r="A1422">
        <v>10001421</v>
      </c>
      <c r="B1422" s="3">
        <v>43207</v>
      </c>
      <c r="C1422" t="s">
        <v>2</v>
      </c>
      <c r="D1422" s="5">
        <v>18</v>
      </c>
      <c r="E1422" s="6">
        <v>43285</v>
      </c>
      <c r="F1422" t="s">
        <v>134</v>
      </c>
      <c r="G1422" s="9" t="s">
        <v>7</v>
      </c>
      <c r="I1422" s="3">
        <v>43602.1</v>
      </c>
      <c r="J1422" s="3">
        <v>43598.1</v>
      </c>
      <c r="K1422" s="4">
        <v>5</v>
      </c>
      <c r="L1422" s="4">
        <v>540.9</v>
      </c>
      <c r="M1422" s="4">
        <v>26</v>
      </c>
      <c r="N1422" s="4">
        <v>1788.54</v>
      </c>
      <c r="O1422" s="4">
        <v>2329.44</v>
      </c>
    </row>
    <row r="1423" spans="1:15">
      <c r="A1423">
        <v>10001422</v>
      </c>
      <c r="B1423" s="3">
        <v>43207</v>
      </c>
      <c r="C1423" t="s">
        <v>2</v>
      </c>
      <c r="D1423" s="5">
        <v>28</v>
      </c>
      <c r="E1423" s="6" t="s">
        <v>133</v>
      </c>
      <c r="F1423" t="s">
        <v>144</v>
      </c>
      <c r="G1423" s="9" t="s">
        <v>7</v>
      </c>
      <c r="I1423" s="3">
        <v>43558.2</v>
      </c>
      <c r="J1423" s="3">
        <v>43557.2</v>
      </c>
      <c r="K1423" s="4">
        <v>23</v>
      </c>
      <c r="L1423" s="4">
        <v>2094.61</v>
      </c>
      <c r="M1423" s="4">
        <v>0</v>
      </c>
      <c r="N1423" s="4">
        <v>0</v>
      </c>
      <c r="O1423" s="4">
        <v>2094.61</v>
      </c>
    </row>
    <row r="1424" spans="1:15">
      <c r="A1424">
        <v>10001423</v>
      </c>
      <c r="B1424" s="3">
        <v>43207</v>
      </c>
      <c r="C1424" t="s">
        <v>3</v>
      </c>
      <c r="D1424" s="5">
        <v>44</v>
      </c>
      <c r="E1424" s="6" t="s">
        <v>133</v>
      </c>
      <c r="F1424" t="s">
        <v>144</v>
      </c>
      <c r="G1424" s="9" t="s">
        <v>7</v>
      </c>
      <c r="H1424" s="8" t="s">
        <v>16</v>
      </c>
      <c r="I1424" s="3">
        <v>43545.03</v>
      </c>
      <c r="J1424" s="3">
        <v>43542.03</v>
      </c>
      <c r="K1424" s="4">
        <v>22</v>
      </c>
      <c r="L1424" s="4">
        <v>1560.68</v>
      </c>
      <c r="M1424" s="4">
        <v>0</v>
      </c>
      <c r="N1424" s="4">
        <v>0</v>
      </c>
      <c r="O1424" s="4">
        <v>1560.68</v>
      </c>
    </row>
    <row r="1425" spans="1:15">
      <c r="A1425">
        <v>10001424</v>
      </c>
      <c r="B1425" s="3">
        <v>43207</v>
      </c>
      <c r="C1425" t="s">
        <v>2</v>
      </c>
      <c r="D1425" s="5">
        <v>33</v>
      </c>
      <c r="E1425" s="6">
        <v>43283</v>
      </c>
      <c r="F1425" t="s">
        <v>134</v>
      </c>
      <c r="G1425" s="9" t="s">
        <v>7</v>
      </c>
      <c r="I1425" s="3">
        <v>43606.49</v>
      </c>
      <c r="J1425" s="3">
        <v>43602.49</v>
      </c>
      <c r="K1425" s="4">
        <v>5</v>
      </c>
      <c r="L1425" s="4">
        <v>535.6</v>
      </c>
      <c r="M1425" s="4">
        <v>24</v>
      </c>
      <c r="N1425" s="4">
        <v>1770.72</v>
      </c>
      <c r="O1425" s="4">
        <v>2306.3200000000002</v>
      </c>
    </row>
    <row r="1426" spans="1:15">
      <c r="A1426">
        <v>10001425</v>
      </c>
      <c r="B1426" s="3">
        <v>43207</v>
      </c>
      <c r="C1426" t="s">
        <v>2</v>
      </c>
      <c r="D1426" s="5">
        <v>37</v>
      </c>
      <c r="E1426" s="6" t="s">
        <v>133</v>
      </c>
      <c r="F1426" t="s">
        <v>144</v>
      </c>
      <c r="G1426" s="9" t="s">
        <v>7</v>
      </c>
      <c r="I1426" s="3">
        <v>43448.45</v>
      </c>
      <c r="J1426" s="3">
        <v>43443.45</v>
      </c>
      <c r="K1426" s="4">
        <v>16</v>
      </c>
      <c r="L1426" s="4">
        <v>2385.44</v>
      </c>
      <c r="M1426" s="4">
        <v>0</v>
      </c>
      <c r="N1426" s="4">
        <v>0</v>
      </c>
      <c r="O1426" s="4">
        <v>2385.44</v>
      </c>
    </row>
    <row r="1427" spans="1:15">
      <c r="A1427">
        <v>10001426</v>
      </c>
      <c r="B1427" s="3">
        <v>43208</v>
      </c>
      <c r="C1427" t="s">
        <v>3</v>
      </c>
      <c r="D1427" s="5">
        <v>29</v>
      </c>
      <c r="E1427" s="6">
        <v>43286</v>
      </c>
      <c r="F1427" t="s">
        <v>134</v>
      </c>
      <c r="G1427" s="1" t="s">
        <v>7</v>
      </c>
      <c r="H1427" s="8" t="s">
        <v>16</v>
      </c>
      <c r="I1427" s="3">
        <v>43632.86</v>
      </c>
      <c r="J1427" s="3">
        <v>43630.86</v>
      </c>
      <c r="K1427" s="4">
        <v>5</v>
      </c>
      <c r="L1427" s="4">
        <v>616.79999999999995</v>
      </c>
      <c r="M1427" s="4">
        <v>51</v>
      </c>
      <c r="N1427" s="4">
        <v>2987.07</v>
      </c>
      <c r="O1427" s="4">
        <v>3603.87</v>
      </c>
    </row>
    <row r="1428" spans="1:15">
      <c r="A1428">
        <v>10001427</v>
      </c>
      <c r="B1428" s="3">
        <v>43208</v>
      </c>
      <c r="C1428" t="s">
        <v>2</v>
      </c>
      <c r="D1428" s="5">
        <v>35</v>
      </c>
      <c r="E1428" s="6" t="s">
        <v>133</v>
      </c>
      <c r="F1428" t="s">
        <v>144</v>
      </c>
      <c r="G1428" s="1" t="s">
        <v>7</v>
      </c>
      <c r="I1428" s="3">
        <v>43545.26</v>
      </c>
      <c r="J1428" s="3">
        <v>43544.26</v>
      </c>
      <c r="K1428" s="4">
        <v>22</v>
      </c>
      <c r="L1428" s="4">
        <v>1620.08</v>
      </c>
      <c r="M1428" s="4">
        <v>0</v>
      </c>
      <c r="N1428" s="4">
        <v>0</v>
      </c>
      <c r="O1428" s="4">
        <v>1620.08</v>
      </c>
    </row>
    <row r="1429" spans="1:15">
      <c r="A1429">
        <v>10001428</v>
      </c>
      <c r="B1429" s="3">
        <v>43208</v>
      </c>
      <c r="C1429" t="s">
        <v>2</v>
      </c>
      <c r="D1429" s="5">
        <v>45</v>
      </c>
      <c r="E1429" s="6" t="s">
        <v>133</v>
      </c>
      <c r="F1429" t="s">
        <v>144</v>
      </c>
      <c r="G1429" s="1" t="s">
        <v>7</v>
      </c>
      <c r="H1429" s="8" t="s">
        <v>17</v>
      </c>
      <c r="I1429" s="3">
        <v>43339.4</v>
      </c>
      <c r="J1429" s="3">
        <v>43336.4</v>
      </c>
      <c r="K1429" s="4">
        <v>9</v>
      </c>
      <c r="L1429" s="4">
        <v>852.84</v>
      </c>
      <c r="M1429" s="4">
        <v>0</v>
      </c>
      <c r="N1429" s="4">
        <v>0</v>
      </c>
      <c r="O1429" s="4">
        <v>852.84</v>
      </c>
    </row>
    <row r="1430" spans="1:15">
      <c r="A1430">
        <v>10001429</v>
      </c>
      <c r="B1430" s="3">
        <v>43208</v>
      </c>
      <c r="C1430" t="s">
        <v>2</v>
      </c>
      <c r="D1430" s="5">
        <v>45</v>
      </c>
      <c r="E1430" s="6" t="s">
        <v>133</v>
      </c>
      <c r="F1430" t="s">
        <v>144</v>
      </c>
      <c r="G1430" s="9" t="s">
        <v>7</v>
      </c>
      <c r="I1430" s="3">
        <v>43370.06</v>
      </c>
      <c r="J1430" s="3">
        <v>43369.06</v>
      </c>
      <c r="K1430" s="4">
        <v>11</v>
      </c>
      <c r="L1430" s="4">
        <v>1387.87</v>
      </c>
      <c r="M1430" s="4">
        <v>0</v>
      </c>
      <c r="N1430" s="4">
        <v>0</v>
      </c>
      <c r="O1430" s="4">
        <v>1387.87</v>
      </c>
    </row>
    <row r="1431" spans="1:15">
      <c r="A1431">
        <v>10001430</v>
      </c>
      <c r="B1431" s="3">
        <v>43208</v>
      </c>
      <c r="C1431" t="s">
        <v>3</v>
      </c>
      <c r="D1431" s="5">
        <v>30</v>
      </c>
      <c r="E1431" s="6">
        <v>43284</v>
      </c>
      <c r="F1431" t="s">
        <v>134</v>
      </c>
      <c r="G1431" s="9" t="s">
        <v>7</v>
      </c>
      <c r="I1431" s="3">
        <v>43646</v>
      </c>
      <c r="J1431" s="3">
        <v>43641</v>
      </c>
      <c r="K1431" s="4">
        <v>5</v>
      </c>
      <c r="L1431" s="4">
        <v>580.95000000000005</v>
      </c>
      <c r="M1431" s="4">
        <v>21</v>
      </c>
      <c r="N1431" s="4">
        <v>1763.58</v>
      </c>
      <c r="O1431" s="4">
        <v>2344.5299999999997</v>
      </c>
    </row>
    <row r="1432" spans="1:15">
      <c r="A1432">
        <v>10001431</v>
      </c>
      <c r="B1432" s="3">
        <v>43208</v>
      </c>
      <c r="C1432" t="s">
        <v>2</v>
      </c>
      <c r="D1432" s="5">
        <v>34</v>
      </c>
      <c r="E1432" s="6" t="s">
        <v>133</v>
      </c>
      <c r="F1432" t="s">
        <v>144</v>
      </c>
      <c r="G1432" s="9" t="s">
        <v>7</v>
      </c>
      <c r="I1432" s="3">
        <v>43558.400000000001</v>
      </c>
      <c r="J1432" s="3">
        <v>43557.4</v>
      </c>
      <c r="K1432" s="4">
        <v>23</v>
      </c>
      <c r="L1432" s="4">
        <v>1673.94</v>
      </c>
      <c r="M1432" s="4">
        <v>0</v>
      </c>
      <c r="N1432" s="4">
        <v>0</v>
      </c>
      <c r="O1432" s="4">
        <v>1673.94</v>
      </c>
    </row>
    <row r="1433" spans="1:15">
      <c r="A1433">
        <v>10001432</v>
      </c>
      <c r="B1433" s="3">
        <v>43208</v>
      </c>
      <c r="C1433" t="s">
        <v>2</v>
      </c>
      <c r="D1433" s="5">
        <v>29</v>
      </c>
      <c r="E1433" s="6">
        <v>43282</v>
      </c>
      <c r="F1433" t="s">
        <v>134</v>
      </c>
      <c r="G1433" s="9" t="s">
        <v>7</v>
      </c>
      <c r="I1433" s="3">
        <v>43646</v>
      </c>
      <c r="J1433" s="3">
        <v>43642</v>
      </c>
      <c r="K1433" s="4">
        <v>5</v>
      </c>
      <c r="L1433" s="4">
        <v>405.1</v>
      </c>
      <c r="M1433" s="4">
        <v>46</v>
      </c>
      <c r="N1433" s="4">
        <v>2619.6999999999998</v>
      </c>
      <c r="O1433" s="4">
        <v>3024.7999999999997</v>
      </c>
    </row>
    <row r="1434" spans="1:15">
      <c r="A1434">
        <v>10001433</v>
      </c>
      <c r="B1434" s="3">
        <v>43208</v>
      </c>
      <c r="C1434" t="s">
        <v>2</v>
      </c>
      <c r="D1434" s="5">
        <v>36</v>
      </c>
      <c r="E1434" s="6" t="s">
        <v>133</v>
      </c>
      <c r="F1434" t="s">
        <v>144</v>
      </c>
      <c r="G1434" s="9" t="s">
        <v>7</v>
      </c>
      <c r="H1434" s="8" t="s">
        <v>16</v>
      </c>
      <c r="I1434" s="3">
        <v>43352.54</v>
      </c>
      <c r="J1434" s="3">
        <v>43352.54</v>
      </c>
      <c r="K1434" s="4">
        <v>10</v>
      </c>
      <c r="L1434" s="4">
        <v>1490.8</v>
      </c>
      <c r="M1434" s="4">
        <v>0</v>
      </c>
      <c r="N1434" s="4">
        <v>0</v>
      </c>
      <c r="O1434" s="4">
        <v>1490.8</v>
      </c>
    </row>
    <row r="1435" spans="1:15">
      <c r="A1435">
        <v>10001434</v>
      </c>
      <c r="B1435" s="3">
        <v>43208</v>
      </c>
      <c r="C1435" t="s">
        <v>2</v>
      </c>
      <c r="D1435" s="5">
        <v>29</v>
      </c>
      <c r="E1435" s="6" t="s">
        <v>133</v>
      </c>
      <c r="F1435" t="s">
        <v>144</v>
      </c>
      <c r="G1435" s="9" t="s">
        <v>7</v>
      </c>
      <c r="H1435" s="8" t="s">
        <v>13</v>
      </c>
      <c r="I1435" s="3">
        <v>43370.06</v>
      </c>
      <c r="J1435" s="3">
        <v>43369.06</v>
      </c>
      <c r="K1435" s="4">
        <v>11</v>
      </c>
      <c r="L1435" s="4">
        <v>1092.19</v>
      </c>
      <c r="M1435" s="4">
        <v>0</v>
      </c>
      <c r="N1435" s="4">
        <v>0</v>
      </c>
      <c r="O1435" s="4">
        <v>1092.19</v>
      </c>
    </row>
    <row r="1436" spans="1:15">
      <c r="A1436">
        <v>10001435</v>
      </c>
      <c r="B1436" s="3">
        <v>43208</v>
      </c>
      <c r="C1436" t="s">
        <v>3</v>
      </c>
      <c r="D1436" s="5">
        <v>26</v>
      </c>
      <c r="E1436" s="6">
        <v>43285</v>
      </c>
      <c r="F1436" t="s">
        <v>134</v>
      </c>
      <c r="G1436" s="9" t="s">
        <v>7</v>
      </c>
      <c r="H1436" s="8" t="s">
        <v>16</v>
      </c>
      <c r="I1436" s="3">
        <v>43637.24</v>
      </c>
      <c r="J1436" s="3">
        <v>43635.24</v>
      </c>
      <c r="K1436" s="4">
        <v>5</v>
      </c>
      <c r="L1436" s="4">
        <v>664.5</v>
      </c>
      <c r="M1436" s="4">
        <v>23</v>
      </c>
      <c r="N1436" s="4">
        <v>1775.6</v>
      </c>
      <c r="O1436" s="4">
        <v>2440.1</v>
      </c>
    </row>
    <row r="1437" spans="1:15">
      <c r="A1437">
        <v>10001436</v>
      </c>
      <c r="B1437" s="3">
        <v>43208</v>
      </c>
      <c r="C1437" t="s">
        <v>2</v>
      </c>
      <c r="D1437" s="5">
        <v>43</v>
      </c>
      <c r="E1437" s="6">
        <v>43287</v>
      </c>
      <c r="F1437" t="s">
        <v>134</v>
      </c>
      <c r="G1437" s="9" t="s">
        <v>7</v>
      </c>
      <c r="H1437" s="8" t="s">
        <v>16</v>
      </c>
      <c r="I1437" s="3">
        <v>43646</v>
      </c>
      <c r="J1437" s="3">
        <v>43642</v>
      </c>
      <c r="K1437" s="4">
        <v>5</v>
      </c>
      <c r="L1437" s="4">
        <v>408.7</v>
      </c>
      <c r="M1437" s="4">
        <v>51</v>
      </c>
      <c r="N1437" s="4">
        <v>4390.08</v>
      </c>
      <c r="O1437" s="4">
        <v>4798.78</v>
      </c>
    </row>
    <row r="1438" spans="1:15">
      <c r="A1438">
        <v>10001437</v>
      </c>
      <c r="B1438" s="3">
        <v>43208</v>
      </c>
      <c r="C1438" t="s">
        <v>2</v>
      </c>
      <c r="D1438" s="5">
        <v>33</v>
      </c>
      <c r="E1438" s="6">
        <v>43282</v>
      </c>
      <c r="F1438" t="s">
        <v>134</v>
      </c>
      <c r="G1438" s="9" t="s">
        <v>7</v>
      </c>
      <c r="I1438" s="3">
        <v>43615.34</v>
      </c>
      <c r="J1438" s="3">
        <v>43610.34</v>
      </c>
      <c r="K1438" s="4">
        <v>5</v>
      </c>
      <c r="L1438" s="4">
        <v>468.65</v>
      </c>
      <c r="M1438" s="4">
        <v>52</v>
      </c>
      <c r="N1438" s="4">
        <v>3303.56</v>
      </c>
      <c r="O1438" s="4">
        <v>3772.21</v>
      </c>
    </row>
    <row r="1439" spans="1:15">
      <c r="A1439">
        <v>10001438</v>
      </c>
      <c r="B1439" s="3">
        <v>43209</v>
      </c>
      <c r="C1439" t="s">
        <v>2</v>
      </c>
      <c r="D1439" s="5">
        <v>37</v>
      </c>
      <c r="E1439" s="6" t="s">
        <v>133</v>
      </c>
      <c r="F1439" t="s">
        <v>144</v>
      </c>
      <c r="G1439" s="1" t="s">
        <v>7</v>
      </c>
      <c r="I1439" s="3">
        <v>43370.69</v>
      </c>
      <c r="J1439" s="3">
        <v>43370.69</v>
      </c>
      <c r="K1439" s="4">
        <v>11</v>
      </c>
      <c r="L1439" s="4">
        <v>1272.04</v>
      </c>
      <c r="M1439" s="4">
        <v>0</v>
      </c>
      <c r="N1439" s="4">
        <v>0</v>
      </c>
      <c r="O1439" s="4">
        <v>1272.04</v>
      </c>
    </row>
    <row r="1440" spans="1:15">
      <c r="A1440">
        <v>10001439</v>
      </c>
      <c r="B1440" s="3">
        <v>43209</v>
      </c>
      <c r="C1440" t="s">
        <v>3</v>
      </c>
      <c r="D1440" s="5">
        <v>28</v>
      </c>
      <c r="E1440" s="6">
        <v>43282</v>
      </c>
      <c r="F1440" t="s">
        <v>134</v>
      </c>
      <c r="G1440" s="1" t="s">
        <v>7</v>
      </c>
      <c r="H1440" s="8" t="s">
        <v>13</v>
      </c>
      <c r="I1440" s="3">
        <v>43606.67</v>
      </c>
      <c r="J1440" s="3">
        <v>43602.67</v>
      </c>
      <c r="K1440" s="4">
        <v>5</v>
      </c>
      <c r="L1440" s="4">
        <v>497.9</v>
      </c>
      <c r="M1440" s="4">
        <v>40</v>
      </c>
      <c r="N1440" s="4">
        <v>3962.8</v>
      </c>
      <c r="O1440" s="4">
        <v>4460.7</v>
      </c>
    </row>
    <row r="1441" spans="1:15">
      <c r="A1441">
        <v>10001440</v>
      </c>
      <c r="B1441" s="3">
        <v>43209</v>
      </c>
      <c r="C1441" t="s">
        <v>2</v>
      </c>
      <c r="D1441" s="5">
        <v>46</v>
      </c>
      <c r="E1441" s="6" t="s">
        <v>133</v>
      </c>
      <c r="F1441" t="s">
        <v>144</v>
      </c>
      <c r="G1441" s="1" t="s">
        <v>7</v>
      </c>
      <c r="H1441" s="8" t="s">
        <v>13</v>
      </c>
      <c r="I1441" s="3">
        <v>43401.279999999999</v>
      </c>
      <c r="J1441" s="3">
        <v>43400.28</v>
      </c>
      <c r="K1441" s="4">
        <v>13</v>
      </c>
      <c r="L1441" s="4">
        <v>1228.1099999999999</v>
      </c>
      <c r="M1441" s="4">
        <v>0</v>
      </c>
      <c r="N1441" s="4">
        <v>0</v>
      </c>
      <c r="O1441" s="4">
        <v>1228.1099999999999</v>
      </c>
    </row>
    <row r="1442" spans="1:15">
      <c r="A1442">
        <v>10001441</v>
      </c>
      <c r="B1442" s="3">
        <v>43209</v>
      </c>
      <c r="C1442" t="s">
        <v>2</v>
      </c>
      <c r="D1442" s="5">
        <v>31</v>
      </c>
      <c r="E1442" s="6" t="s">
        <v>133</v>
      </c>
      <c r="F1442" t="s">
        <v>144</v>
      </c>
      <c r="G1442" s="1" t="s">
        <v>145</v>
      </c>
      <c r="H1442" s="8" t="s">
        <v>25</v>
      </c>
      <c r="I1442" s="3">
        <v>43383.8</v>
      </c>
      <c r="J1442" s="3">
        <v>43378.8</v>
      </c>
      <c r="K1442" s="4">
        <v>11</v>
      </c>
      <c r="L1442" s="4">
        <v>1274.46</v>
      </c>
      <c r="M1442" s="4">
        <v>0</v>
      </c>
      <c r="N1442" s="4">
        <v>0</v>
      </c>
      <c r="O1442" s="4">
        <v>1274.46</v>
      </c>
    </row>
    <row r="1443" spans="1:15">
      <c r="A1443">
        <v>10001442</v>
      </c>
      <c r="B1443" s="3">
        <v>43209</v>
      </c>
      <c r="C1443" t="s">
        <v>2</v>
      </c>
      <c r="D1443" s="5">
        <v>26</v>
      </c>
      <c r="E1443" s="6">
        <v>43287</v>
      </c>
      <c r="F1443" t="s">
        <v>134</v>
      </c>
      <c r="G1443" s="1" t="s">
        <v>7</v>
      </c>
      <c r="I1443" s="3">
        <v>43632.89</v>
      </c>
      <c r="J1443" s="3">
        <v>43629.89</v>
      </c>
      <c r="K1443" s="4">
        <v>5</v>
      </c>
      <c r="L1443" s="4">
        <v>749.1</v>
      </c>
      <c r="M1443" s="4">
        <v>22</v>
      </c>
      <c r="N1443" s="4">
        <v>1999.36</v>
      </c>
      <c r="O1443" s="4">
        <v>2748.46</v>
      </c>
    </row>
    <row r="1444" spans="1:15">
      <c r="A1444">
        <v>10001443</v>
      </c>
      <c r="B1444" s="3">
        <v>43209</v>
      </c>
      <c r="C1444" t="s">
        <v>2</v>
      </c>
      <c r="D1444" s="5">
        <v>24</v>
      </c>
      <c r="E1444" s="6">
        <v>43284</v>
      </c>
      <c r="F1444" t="s">
        <v>134</v>
      </c>
      <c r="G1444" s="9" t="s">
        <v>7</v>
      </c>
      <c r="I1444" s="3">
        <v>43624.15</v>
      </c>
      <c r="J1444" s="3">
        <v>43624.15</v>
      </c>
      <c r="K1444" s="4">
        <v>5</v>
      </c>
      <c r="L1444" s="4">
        <v>695.85</v>
      </c>
      <c r="M1444" s="4">
        <v>23</v>
      </c>
      <c r="N1444" s="4">
        <v>1514.09</v>
      </c>
      <c r="O1444" s="4">
        <v>2209.94</v>
      </c>
    </row>
    <row r="1445" spans="1:15">
      <c r="A1445">
        <v>10001444</v>
      </c>
      <c r="B1445" s="3">
        <v>43209</v>
      </c>
      <c r="C1445" t="s">
        <v>2</v>
      </c>
      <c r="D1445" s="5">
        <v>30</v>
      </c>
      <c r="E1445" s="6">
        <v>43284</v>
      </c>
      <c r="F1445" t="s">
        <v>134</v>
      </c>
      <c r="G1445" s="9" t="s">
        <v>7</v>
      </c>
      <c r="I1445" s="3">
        <v>43602.3</v>
      </c>
      <c r="J1445" s="3">
        <v>43597.3</v>
      </c>
      <c r="K1445" s="4">
        <v>5</v>
      </c>
      <c r="L1445" s="4">
        <v>493.95</v>
      </c>
      <c r="M1445" s="4">
        <v>52</v>
      </c>
      <c r="N1445" s="4">
        <v>4078.88</v>
      </c>
      <c r="O1445" s="4">
        <v>4572.83</v>
      </c>
    </row>
    <row r="1446" spans="1:15">
      <c r="A1446">
        <v>10001445</v>
      </c>
      <c r="B1446" s="3">
        <v>43209</v>
      </c>
      <c r="C1446" t="s">
        <v>2</v>
      </c>
      <c r="D1446" s="5">
        <v>38</v>
      </c>
      <c r="E1446" s="6" t="s">
        <v>133</v>
      </c>
      <c r="F1446" t="s">
        <v>144</v>
      </c>
      <c r="G1446" s="9" t="s">
        <v>7</v>
      </c>
      <c r="H1446" s="8" t="s">
        <v>16</v>
      </c>
      <c r="I1446" s="3">
        <v>43541.120000000003</v>
      </c>
      <c r="J1446" s="3">
        <v>43540.12</v>
      </c>
      <c r="K1446" s="4">
        <v>22</v>
      </c>
      <c r="L1446" s="4">
        <v>1849.54</v>
      </c>
      <c r="M1446" s="4">
        <v>0</v>
      </c>
      <c r="N1446" s="4">
        <v>0</v>
      </c>
      <c r="O1446" s="4">
        <v>1849.54</v>
      </c>
    </row>
    <row r="1447" spans="1:15">
      <c r="A1447">
        <v>10001446</v>
      </c>
      <c r="B1447" s="3">
        <v>43209</v>
      </c>
      <c r="C1447" t="s">
        <v>3</v>
      </c>
      <c r="D1447" s="5">
        <v>31</v>
      </c>
      <c r="E1447" s="6">
        <v>43286</v>
      </c>
      <c r="F1447" t="s">
        <v>134</v>
      </c>
      <c r="G1447" s="9" t="s">
        <v>7</v>
      </c>
      <c r="I1447" s="3">
        <v>43602.3</v>
      </c>
      <c r="J1447" s="3">
        <v>43600.3</v>
      </c>
      <c r="K1447" s="4">
        <v>5</v>
      </c>
      <c r="L1447" s="4">
        <v>412.75</v>
      </c>
      <c r="M1447" s="4">
        <v>19</v>
      </c>
      <c r="N1447" s="4">
        <v>1494.16</v>
      </c>
      <c r="O1447" s="4">
        <v>1906.91</v>
      </c>
    </row>
    <row r="1448" spans="1:15">
      <c r="A1448">
        <v>10001447</v>
      </c>
      <c r="B1448" s="3">
        <v>43209</v>
      </c>
      <c r="C1448" t="s">
        <v>2</v>
      </c>
      <c r="D1448" s="5">
        <v>32</v>
      </c>
      <c r="E1448" s="6">
        <v>43286</v>
      </c>
      <c r="F1448" t="s">
        <v>134</v>
      </c>
      <c r="G1448" s="9" t="s">
        <v>7</v>
      </c>
      <c r="I1448" s="3">
        <v>43602.3</v>
      </c>
      <c r="J1448" s="3">
        <v>43601.3</v>
      </c>
      <c r="K1448" s="4">
        <v>5</v>
      </c>
      <c r="L1448" s="4">
        <v>734.95</v>
      </c>
      <c r="M1448" s="4">
        <v>17</v>
      </c>
      <c r="N1448" s="4">
        <v>1222.1300000000001</v>
      </c>
      <c r="O1448" s="4">
        <v>1957.0800000000002</v>
      </c>
    </row>
    <row r="1449" spans="1:15">
      <c r="A1449">
        <v>10001448</v>
      </c>
      <c r="B1449" s="3">
        <v>43209</v>
      </c>
      <c r="C1449" t="s">
        <v>3</v>
      </c>
      <c r="D1449" s="5">
        <v>38</v>
      </c>
      <c r="E1449" s="6" t="s">
        <v>133</v>
      </c>
      <c r="F1449" t="s">
        <v>144</v>
      </c>
      <c r="G1449" s="9" t="s">
        <v>7</v>
      </c>
      <c r="H1449" s="8" t="s">
        <v>16</v>
      </c>
      <c r="I1449" s="3">
        <v>43357.58</v>
      </c>
      <c r="J1449" s="3">
        <v>43353.58</v>
      </c>
      <c r="K1449" s="4">
        <v>10</v>
      </c>
      <c r="L1449" s="4">
        <v>1252.7</v>
      </c>
      <c r="M1449" s="4">
        <v>0</v>
      </c>
      <c r="N1449" s="4">
        <v>0</v>
      </c>
      <c r="O1449" s="4">
        <v>1252.7</v>
      </c>
    </row>
    <row r="1450" spans="1:15">
      <c r="A1450">
        <v>10001449</v>
      </c>
      <c r="B1450" s="3">
        <v>43209</v>
      </c>
      <c r="C1450" t="s">
        <v>2</v>
      </c>
      <c r="D1450" s="5">
        <v>42</v>
      </c>
      <c r="E1450" s="6" t="s">
        <v>133</v>
      </c>
      <c r="F1450" t="s">
        <v>144</v>
      </c>
      <c r="G1450" s="9" t="s">
        <v>7</v>
      </c>
      <c r="H1450" s="8" t="s">
        <v>14</v>
      </c>
      <c r="I1450" s="3">
        <v>43619.78</v>
      </c>
      <c r="J1450" s="3">
        <v>43619.78</v>
      </c>
      <c r="K1450" s="4">
        <v>27</v>
      </c>
      <c r="L1450" s="4">
        <v>1872.99</v>
      </c>
      <c r="M1450" s="4">
        <v>0</v>
      </c>
      <c r="N1450" s="4">
        <v>0</v>
      </c>
      <c r="O1450" s="4">
        <v>1872.99</v>
      </c>
    </row>
    <row r="1451" spans="1:15">
      <c r="A1451">
        <v>10001450</v>
      </c>
      <c r="B1451" s="3">
        <v>43209</v>
      </c>
      <c r="C1451" t="s">
        <v>3</v>
      </c>
      <c r="D1451" s="5">
        <v>46</v>
      </c>
      <c r="E1451" s="6" t="s">
        <v>133</v>
      </c>
      <c r="F1451" t="s">
        <v>144</v>
      </c>
      <c r="G1451" s="9" t="s">
        <v>7</v>
      </c>
      <c r="I1451" s="3">
        <v>43554.23</v>
      </c>
      <c r="J1451" s="3">
        <v>43549.23</v>
      </c>
      <c r="K1451" s="4">
        <v>23</v>
      </c>
      <c r="L1451" s="4">
        <v>2089.5500000000002</v>
      </c>
      <c r="M1451" s="4">
        <v>0</v>
      </c>
      <c r="N1451" s="4">
        <v>0</v>
      </c>
      <c r="O1451" s="4">
        <v>2089.5500000000002</v>
      </c>
    </row>
    <row r="1452" spans="1:15">
      <c r="A1452">
        <v>10001451</v>
      </c>
      <c r="B1452" s="3">
        <v>43209</v>
      </c>
      <c r="C1452" t="s">
        <v>3</v>
      </c>
      <c r="D1452" s="5">
        <v>37</v>
      </c>
      <c r="E1452" s="6" t="s">
        <v>133</v>
      </c>
      <c r="F1452" t="s">
        <v>144</v>
      </c>
      <c r="G1452" s="9" t="s">
        <v>7</v>
      </c>
      <c r="H1452" s="8" t="s">
        <v>16</v>
      </c>
      <c r="I1452" s="3">
        <v>43466.83</v>
      </c>
      <c r="J1452" s="3">
        <v>43466.83</v>
      </c>
      <c r="K1452" s="4">
        <v>17</v>
      </c>
      <c r="L1452" s="4">
        <v>1488.18</v>
      </c>
      <c r="M1452" s="4">
        <v>0</v>
      </c>
      <c r="N1452" s="4">
        <v>0</v>
      </c>
      <c r="O1452" s="4">
        <v>1488.18</v>
      </c>
    </row>
    <row r="1453" spans="1:15">
      <c r="A1453">
        <v>10001452</v>
      </c>
      <c r="B1453" s="3">
        <v>43209</v>
      </c>
      <c r="C1453" t="s">
        <v>2</v>
      </c>
      <c r="D1453" s="5">
        <v>31</v>
      </c>
      <c r="E1453" s="6">
        <v>43287</v>
      </c>
      <c r="F1453" t="s">
        <v>134</v>
      </c>
      <c r="G1453" s="9" t="s">
        <v>7</v>
      </c>
      <c r="H1453" s="8" t="s">
        <v>16</v>
      </c>
      <c r="I1453" s="3">
        <v>43602.3</v>
      </c>
      <c r="J1453" s="3">
        <v>43598.3</v>
      </c>
      <c r="K1453" s="4">
        <v>5</v>
      </c>
      <c r="L1453" s="4">
        <v>504.95</v>
      </c>
      <c r="M1453" s="4">
        <v>36</v>
      </c>
      <c r="N1453" s="4">
        <v>2505.96</v>
      </c>
      <c r="O1453" s="4">
        <v>3010.91</v>
      </c>
    </row>
    <row r="1454" spans="1:15">
      <c r="A1454">
        <v>10001453</v>
      </c>
      <c r="B1454" s="3">
        <v>43209</v>
      </c>
      <c r="C1454" t="s">
        <v>2</v>
      </c>
      <c r="D1454" s="5">
        <v>29</v>
      </c>
      <c r="E1454" s="6">
        <v>43283</v>
      </c>
      <c r="F1454" t="s">
        <v>134</v>
      </c>
      <c r="G1454" s="9" t="s">
        <v>7</v>
      </c>
      <c r="H1454" s="8" t="s">
        <v>16</v>
      </c>
      <c r="I1454" s="3">
        <v>43619.78</v>
      </c>
      <c r="J1454" s="3">
        <v>43615.78</v>
      </c>
      <c r="K1454" s="4">
        <v>5</v>
      </c>
      <c r="L1454" s="4">
        <v>624.1</v>
      </c>
      <c r="M1454" s="4">
        <v>52</v>
      </c>
      <c r="N1454" s="4">
        <v>4005.04</v>
      </c>
      <c r="O1454" s="4">
        <v>4629.1400000000003</v>
      </c>
    </row>
    <row r="1455" spans="1:15">
      <c r="A1455">
        <v>10001454</v>
      </c>
      <c r="B1455" s="3">
        <v>43209</v>
      </c>
      <c r="C1455" t="s">
        <v>2</v>
      </c>
      <c r="D1455" s="5">
        <v>25</v>
      </c>
      <c r="E1455" s="6">
        <v>43282</v>
      </c>
      <c r="F1455" t="s">
        <v>134</v>
      </c>
      <c r="G1455" s="9" t="s">
        <v>7</v>
      </c>
      <c r="H1455" s="8" t="s">
        <v>16</v>
      </c>
      <c r="I1455" s="3">
        <v>43637.26</v>
      </c>
      <c r="J1455" s="3">
        <v>43633.26</v>
      </c>
      <c r="K1455" s="4">
        <v>5</v>
      </c>
      <c r="L1455" s="4">
        <v>437.45</v>
      </c>
      <c r="M1455" s="4">
        <v>33</v>
      </c>
      <c r="N1455" s="4">
        <v>2978.91</v>
      </c>
      <c r="O1455" s="4">
        <v>3416.3599999999997</v>
      </c>
    </row>
    <row r="1456" spans="1:15">
      <c r="A1456">
        <v>10001455</v>
      </c>
      <c r="B1456" s="3">
        <v>43209</v>
      </c>
      <c r="C1456" t="s">
        <v>2</v>
      </c>
      <c r="D1456" s="5">
        <v>42</v>
      </c>
      <c r="E1456" s="6" t="s">
        <v>133</v>
      </c>
      <c r="F1456" t="s">
        <v>144</v>
      </c>
      <c r="G1456" s="9" t="s">
        <v>7</v>
      </c>
      <c r="H1456" s="8" t="s">
        <v>24</v>
      </c>
      <c r="I1456" s="3">
        <v>43632.89</v>
      </c>
      <c r="J1456" s="3">
        <v>43629.89</v>
      </c>
      <c r="K1456" s="4">
        <v>28</v>
      </c>
      <c r="L1456" s="4">
        <v>2754.08</v>
      </c>
      <c r="M1456" s="4">
        <v>0</v>
      </c>
      <c r="N1456" s="4">
        <v>0</v>
      </c>
      <c r="O1456" s="4">
        <v>2754.08</v>
      </c>
    </row>
    <row r="1457" spans="1:15">
      <c r="A1457">
        <v>10001456</v>
      </c>
      <c r="B1457" s="3">
        <v>43209</v>
      </c>
      <c r="C1457" t="s">
        <v>3</v>
      </c>
      <c r="D1457" s="5">
        <v>35</v>
      </c>
      <c r="E1457" s="6" t="s">
        <v>133</v>
      </c>
      <c r="F1457" t="s">
        <v>144</v>
      </c>
      <c r="G1457" s="9" t="s">
        <v>7</v>
      </c>
      <c r="I1457" s="3">
        <v>43606.67</v>
      </c>
      <c r="J1457" s="3">
        <v>43602.67</v>
      </c>
      <c r="K1457" s="4">
        <v>26</v>
      </c>
      <c r="L1457" s="4">
        <v>1820.52</v>
      </c>
      <c r="M1457" s="4">
        <v>0</v>
      </c>
      <c r="N1457" s="4">
        <v>0</v>
      </c>
      <c r="O1457" s="4">
        <v>1820.52</v>
      </c>
    </row>
    <row r="1458" spans="1:15">
      <c r="A1458">
        <v>10001457</v>
      </c>
      <c r="B1458" s="3">
        <v>43209</v>
      </c>
      <c r="C1458" t="s">
        <v>2</v>
      </c>
      <c r="D1458" s="5">
        <v>20</v>
      </c>
      <c r="E1458" s="6">
        <v>43282</v>
      </c>
      <c r="F1458" t="s">
        <v>134</v>
      </c>
      <c r="G1458" s="9" t="s">
        <v>7</v>
      </c>
      <c r="H1458" s="8" t="s">
        <v>25</v>
      </c>
      <c r="I1458" s="3">
        <v>43619.78</v>
      </c>
      <c r="J1458" s="3">
        <v>43617.78</v>
      </c>
      <c r="K1458" s="4">
        <v>5</v>
      </c>
      <c r="L1458" s="4">
        <v>713.3</v>
      </c>
      <c r="M1458" s="4">
        <v>23</v>
      </c>
      <c r="N1458" s="4">
        <v>2001</v>
      </c>
      <c r="O1458" s="4">
        <v>2714.3</v>
      </c>
    </row>
    <row r="1459" spans="1:15">
      <c r="A1459">
        <v>10001458</v>
      </c>
      <c r="B1459" s="3">
        <v>43210</v>
      </c>
      <c r="C1459" t="s">
        <v>3</v>
      </c>
      <c r="D1459" s="5">
        <v>27</v>
      </c>
      <c r="E1459" s="6">
        <v>43285</v>
      </c>
      <c r="F1459" t="s">
        <v>134</v>
      </c>
      <c r="G1459" s="1" t="s">
        <v>7</v>
      </c>
      <c r="H1459" s="8" t="s">
        <v>155</v>
      </c>
      <c r="I1459" s="3">
        <v>43611.12</v>
      </c>
      <c r="J1459" s="3">
        <v>43608.12</v>
      </c>
      <c r="K1459" s="4">
        <v>5</v>
      </c>
      <c r="L1459" s="4">
        <v>616.35</v>
      </c>
      <c r="M1459" s="4">
        <v>40</v>
      </c>
      <c r="N1459" s="4">
        <v>2426.4</v>
      </c>
      <c r="O1459" s="4">
        <v>3042.75</v>
      </c>
    </row>
    <row r="1460" spans="1:15">
      <c r="A1460">
        <v>10001459</v>
      </c>
      <c r="B1460" s="3">
        <v>43210</v>
      </c>
      <c r="C1460" t="s">
        <v>2</v>
      </c>
      <c r="D1460" s="5">
        <v>27</v>
      </c>
      <c r="E1460" s="6">
        <v>43286</v>
      </c>
      <c r="F1460" t="s">
        <v>134</v>
      </c>
      <c r="G1460" s="1" t="s">
        <v>7</v>
      </c>
      <c r="I1460" s="3">
        <v>43602.400000000001</v>
      </c>
      <c r="J1460" s="3">
        <v>43599.4</v>
      </c>
      <c r="K1460" s="4">
        <v>5</v>
      </c>
      <c r="L1460" s="4">
        <v>679.95</v>
      </c>
      <c r="M1460" s="4">
        <v>21</v>
      </c>
      <c r="N1460" s="4">
        <v>1749.93</v>
      </c>
      <c r="O1460" s="4">
        <v>2429.88</v>
      </c>
    </row>
    <row r="1461" spans="1:15">
      <c r="A1461">
        <v>10001460</v>
      </c>
      <c r="B1461" s="3">
        <v>43210</v>
      </c>
      <c r="C1461" t="s">
        <v>2</v>
      </c>
      <c r="D1461" s="5">
        <v>34</v>
      </c>
      <c r="E1461" s="6">
        <v>43286</v>
      </c>
      <c r="F1461" t="s">
        <v>134</v>
      </c>
      <c r="G1461" s="1" t="s">
        <v>7</v>
      </c>
      <c r="I1461" s="3">
        <v>43628.56</v>
      </c>
      <c r="J1461" s="3">
        <v>43623.56</v>
      </c>
      <c r="K1461" s="4">
        <v>5</v>
      </c>
      <c r="L1461" s="4">
        <v>524.9</v>
      </c>
      <c r="M1461" s="4">
        <v>20</v>
      </c>
      <c r="N1461" s="4">
        <v>1211</v>
      </c>
      <c r="O1461" s="4">
        <v>1735.9</v>
      </c>
    </row>
    <row r="1462" spans="1:15">
      <c r="A1462">
        <v>10001461</v>
      </c>
      <c r="B1462" s="3">
        <v>43210</v>
      </c>
      <c r="C1462" t="s">
        <v>2</v>
      </c>
      <c r="D1462" s="5">
        <v>30</v>
      </c>
      <c r="E1462" s="6">
        <v>43287</v>
      </c>
      <c r="F1462" t="s">
        <v>134</v>
      </c>
      <c r="G1462" s="9" t="s">
        <v>7</v>
      </c>
      <c r="I1462" s="3">
        <v>43632.92</v>
      </c>
      <c r="J1462" s="3">
        <v>43627.92</v>
      </c>
      <c r="K1462" s="4">
        <v>5</v>
      </c>
      <c r="L1462" s="4">
        <v>672.85</v>
      </c>
      <c r="M1462" s="4">
        <v>45</v>
      </c>
      <c r="N1462" s="4">
        <v>3285.9</v>
      </c>
      <c r="O1462" s="4">
        <v>3958.75</v>
      </c>
    </row>
    <row r="1463" spans="1:15">
      <c r="A1463">
        <v>10001462</v>
      </c>
      <c r="B1463" s="3">
        <v>43210</v>
      </c>
      <c r="C1463" t="s">
        <v>3</v>
      </c>
      <c r="D1463" s="5">
        <v>29</v>
      </c>
      <c r="E1463" s="6">
        <v>43282</v>
      </c>
      <c r="F1463" t="s">
        <v>134</v>
      </c>
      <c r="G1463" s="9" t="s">
        <v>7</v>
      </c>
      <c r="H1463" s="8" t="s">
        <v>17</v>
      </c>
      <c r="I1463" s="3">
        <v>43641.64</v>
      </c>
      <c r="J1463" s="3">
        <v>43636.639999999999</v>
      </c>
      <c r="K1463" s="4">
        <v>5</v>
      </c>
      <c r="L1463" s="4">
        <v>513</v>
      </c>
      <c r="M1463" s="4">
        <v>23</v>
      </c>
      <c r="N1463" s="4">
        <v>1383.45</v>
      </c>
      <c r="O1463" s="4">
        <v>1896.45</v>
      </c>
    </row>
    <row r="1464" spans="1:15">
      <c r="A1464">
        <v>10001463</v>
      </c>
      <c r="B1464" s="3">
        <v>43210</v>
      </c>
      <c r="C1464" t="s">
        <v>2</v>
      </c>
      <c r="D1464" s="5">
        <v>38</v>
      </c>
      <c r="E1464" s="6">
        <v>43284</v>
      </c>
      <c r="F1464" t="s">
        <v>134</v>
      </c>
      <c r="G1464" s="9" t="s">
        <v>7</v>
      </c>
      <c r="H1464" s="8" t="s">
        <v>17</v>
      </c>
      <c r="I1464" s="3">
        <v>43646</v>
      </c>
      <c r="J1464" s="3">
        <v>43643</v>
      </c>
      <c r="K1464" s="4">
        <v>5</v>
      </c>
      <c r="L1464" s="4">
        <v>686.7</v>
      </c>
      <c r="M1464" s="4">
        <v>26</v>
      </c>
      <c r="N1464" s="4">
        <v>1960.14</v>
      </c>
      <c r="O1464" s="4">
        <v>2646.84</v>
      </c>
    </row>
    <row r="1465" spans="1:15">
      <c r="A1465">
        <v>10001464</v>
      </c>
      <c r="B1465" s="3">
        <v>43210</v>
      </c>
      <c r="C1465" t="s">
        <v>2</v>
      </c>
      <c r="D1465" s="5">
        <v>27</v>
      </c>
      <c r="E1465" s="6">
        <v>43287</v>
      </c>
      <c r="F1465" t="s">
        <v>134</v>
      </c>
      <c r="G1465" s="9" t="s">
        <v>7</v>
      </c>
      <c r="H1465" s="8" t="s">
        <v>16</v>
      </c>
      <c r="I1465" s="3">
        <v>43632.92</v>
      </c>
      <c r="J1465" s="3">
        <v>43632.92</v>
      </c>
      <c r="K1465" s="4">
        <v>5</v>
      </c>
      <c r="L1465" s="4">
        <v>427.35</v>
      </c>
      <c r="M1465" s="4">
        <v>28</v>
      </c>
      <c r="N1465" s="4">
        <v>2150.96</v>
      </c>
      <c r="O1465" s="4">
        <v>2578.31</v>
      </c>
    </row>
    <row r="1466" spans="1:15">
      <c r="A1466">
        <v>10001465</v>
      </c>
      <c r="B1466" s="3">
        <v>43211</v>
      </c>
      <c r="C1466" t="s">
        <v>2</v>
      </c>
      <c r="D1466" s="5">
        <v>42</v>
      </c>
      <c r="E1466" s="6" t="s">
        <v>133</v>
      </c>
      <c r="F1466" t="s">
        <v>144</v>
      </c>
      <c r="G1466" s="9" t="s">
        <v>7</v>
      </c>
      <c r="H1466" s="8" t="s">
        <v>11</v>
      </c>
      <c r="I1466" s="3">
        <v>43415.45</v>
      </c>
      <c r="J1466" s="3">
        <v>43411.45</v>
      </c>
      <c r="K1466" s="4">
        <v>13</v>
      </c>
      <c r="L1466" s="4">
        <v>1327.82</v>
      </c>
      <c r="M1466" s="4">
        <v>0</v>
      </c>
      <c r="N1466" s="4">
        <v>0</v>
      </c>
      <c r="O1466" s="4">
        <v>1327.82</v>
      </c>
    </row>
    <row r="1467" spans="1:15">
      <c r="A1467">
        <v>10001466</v>
      </c>
      <c r="B1467" s="3">
        <v>43211</v>
      </c>
      <c r="C1467" t="s">
        <v>2</v>
      </c>
      <c r="D1467" s="5">
        <v>27</v>
      </c>
      <c r="E1467" s="6">
        <v>43283</v>
      </c>
      <c r="F1467" t="s">
        <v>134</v>
      </c>
      <c r="G1467" s="9" t="s">
        <v>7</v>
      </c>
      <c r="H1467" s="8" t="s">
        <v>16</v>
      </c>
      <c r="I1467" s="3">
        <v>43619.9</v>
      </c>
      <c r="J1467" s="3">
        <v>43618.9</v>
      </c>
      <c r="K1467" s="4">
        <v>5</v>
      </c>
      <c r="L1467" s="4">
        <v>550.1</v>
      </c>
      <c r="M1467" s="4">
        <v>30</v>
      </c>
      <c r="N1467" s="4">
        <v>1671.9</v>
      </c>
      <c r="O1467" s="4">
        <v>2222</v>
      </c>
    </row>
    <row r="1468" spans="1:15">
      <c r="A1468">
        <v>10001467</v>
      </c>
      <c r="B1468" s="3">
        <v>43212</v>
      </c>
      <c r="C1468" t="s">
        <v>2</v>
      </c>
      <c r="D1468" s="5">
        <v>24</v>
      </c>
      <c r="E1468" s="6" t="s">
        <v>133</v>
      </c>
      <c r="F1468" t="s">
        <v>144</v>
      </c>
      <c r="G1468" s="1" t="s">
        <v>7</v>
      </c>
      <c r="I1468" s="3">
        <v>43394.28</v>
      </c>
      <c r="J1468" s="3">
        <v>43389.279999999999</v>
      </c>
      <c r="K1468" s="4">
        <v>12</v>
      </c>
      <c r="L1468" s="4">
        <v>1248.96</v>
      </c>
      <c r="M1468" s="4">
        <v>0</v>
      </c>
      <c r="N1468" s="4">
        <v>0</v>
      </c>
      <c r="O1468" s="4">
        <v>1248.96</v>
      </c>
    </row>
    <row r="1469" spans="1:15">
      <c r="A1469">
        <v>10001468</v>
      </c>
      <c r="B1469" s="3">
        <v>43212</v>
      </c>
      <c r="C1469" t="s">
        <v>2</v>
      </c>
      <c r="D1469" s="5">
        <v>41</v>
      </c>
      <c r="E1469" s="6" t="s">
        <v>133</v>
      </c>
      <c r="F1469" t="s">
        <v>144</v>
      </c>
      <c r="G1469" s="1" t="s">
        <v>7</v>
      </c>
      <c r="I1469" s="3">
        <v>43429</v>
      </c>
      <c r="J1469" s="3">
        <v>43426</v>
      </c>
      <c r="K1469" s="4">
        <v>14</v>
      </c>
      <c r="L1469" s="4">
        <v>1676.36</v>
      </c>
      <c r="M1469" s="4">
        <v>0</v>
      </c>
      <c r="N1469" s="4">
        <v>0</v>
      </c>
      <c r="O1469" s="4">
        <v>1676.36</v>
      </c>
    </row>
    <row r="1470" spans="1:15">
      <c r="A1470">
        <v>10001469</v>
      </c>
      <c r="B1470" s="3">
        <v>43212</v>
      </c>
      <c r="C1470" t="s">
        <v>3</v>
      </c>
      <c r="D1470" s="5">
        <v>31</v>
      </c>
      <c r="E1470" s="6">
        <v>43285</v>
      </c>
      <c r="F1470" t="s">
        <v>134</v>
      </c>
      <c r="G1470" s="1" t="s">
        <v>7</v>
      </c>
      <c r="I1470" s="3">
        <v>43619.96</v>
      </c>
      <c r="J1470" s="3">
        <v>43616.959999999999</v>
      </c>
      <c r="K1470" s="4">
        <v>5</v>
      </c>
      <c r="L1470" s="4">
        <v>464.2</v>
      </c>
      <c r="M1470" s="4">
        <v>52</v>
      </c>
      <c r="N1470" s="4">
        <v>4710.16</v>
      </c>
      <c r="O1470" s="4">
        <v>5174.3599999999997</v>
      </c>
    </row>
    <row r="1471" spans="1:15">
      <c r="A1471">
        <v>10001470</v>
      </c>
      <c r="B1471" s="3">
        <v>43212</v>
      </c>
      <c r="C1471" t="s">
        <v>2</v>
      </c>
      <c r="D1471" s="5">
        <v>34</v>
      </c>
      <c r="E1471" s="6">
        <v>43286</v>
      </c>
      <c r="F1471" t="s">
        <v>134</v>
      </c>
      <c r="G1471" s="9" t="s">
        <v>7</v>
      </c>
      <c r="I1471" s="3">
        <v>43637.32</v>
      </c>
      <c r="J1471" s="3">
        <v>43632.32</v>
      </c>
      <c r="K1471" s="4">
        <v>5</v>
      </c>
      <c r="L1471" s="4">
        <v>479.05</v>
      </c>
      <c r="M1471" s="4">
        <v>28</v>
      </c>
      <c r="N1471" s="4">
        <v>2417.2399999999998</v>
      </c>
      <c r="O1471" s="4">
        <v>2896.29</v>
      </c>
    </row>
    <row r="1472" spans="1:15">
      <c r="A1472">
        <v>10001471</v>
      </c>
      <c r="B1472" s="3">
        <v>43212</v>
      </c>
      <c r="C1472" t="s">
        <v>2</v>
      </c>
      <c r="D1472" s="5">
        <v>25</v>
      </c>
      <c r="E1472" s="6">
        <v>43286</v>
      </c>
      <c r="F1472" t="s">
        <v>134</v>
      </c>
      <c r="G1472" s="9" t="s">
        <v>7</v>
      </c>
      <c r="H1472" s="8" t="s">
        <v>48</v>
      </c>
      <c r="I1472" s="3">
        <v>43637.32</v>
      </c>
      <c r="J1472" s="3">
        <v>43632.32</v>
      </c>
      <c r="K1472" s="4">
        <v>5</v>
      </c>
      <c r="L1472" s="4">
        <v>491.05</v>
      </c>
      <c r="M1472" s="4">
        <v>40</v>
      </c>
      <c r="N1472" s="4">
        <v>2173.6</v>
      </c>
      <c r="O1472" s="4">
        <v>2664.65</v>
      </c>
    </row>
    <row r="1473" spans="1:15">
      <c r="A1473">
        <v>10001472</v>
      </c>
      <c r="B1473" s="3">
        <v>43212</v>
      </c>
      <c r="C1473" t="s">
        <v>3</v>
      </c>
      <c r="D1473" s="5">
        <v>34</v>
      </c>
      <c r="E1473" s="6" t="s">
        <v>133</v>
      </c>
      <c r="F1473" t="s">
        <v>144</v>
      </c>
      <c r="G1473" s="9" t="s">
        <v>7</v>
      </c>
      <c r="I1473" s="3">
        <v>43481.08</v>
      </c>
      <c r="J1473" s="3">
        <v>43479.08</v>
      </c>
      <c r="K1473" s="4">
        <v>18</v>
      </c>
      <c r="L1473" s="4">
        <v>1914.66</v>
      </c>
      <c r="M1473" s="4">
        <v>0</v>
      </c>
      <c r="N1473" s="4">
        <v>0</v>
      </c>
      <c r="O1473" s="4">
        <v>1914.66</v>
      </c>
    </row>
    <row r="1474" spans="1:15">
      <c r="A1474">
        <v>10001473</v>
      </c>
      <c r="B1474" s="3">
        <v>43212</v>
      </c>
      <c r="C1474" t="s">
        <v>3</v>
      </c>
      <c r="D1474" s="5">
        <v>32</v>
      </c>
      <c r="E1474" s="6" t="s">
        <v>133</v>
      </c>
      <c r="F1474" t="s">
        <v>144</v>
      </c>
      <c r="G1474" s="9" t="s">
        <v>7</v>
      </c>
      <c r="I1474" s="3">
        <v>43632.98</v>
      </c>
      <c r="J1474" s="3">
        <v>43628.98</v>
      </c>
      <c r="K1474" s="4">
        <v>28</v>
      </c>
      <c r="L1474" s="4">
        <v>1837.92</v>
      </c>
      <c r="M1474" s="4">
        <v>0</v>
      </c>
      <c r="N1474" s="4">
        <v>0</v>
      </c>
      <c r="O1474" s="4">
        <v>1837.92</v>
      </c>
    </row>
    <row r="1475" spans="1:15">
      <c r="A1475">
        <v>10001474</v>
      </c>
      <c r="B1475" s="3">
        <v>43212</v>
      </c>
      <c r="C1475" t="s">
        <v>2</v>
      </c>
      <c r="D1475" s="5">
        <v>31</v>
      </c>
      <c r="E1475" s="6">
        <v>43282</v>
      </c>
      <c r="F1475" t="s">
        <v>134</v>
      </c>
      <c r="G1475" s="9" t="s">
        <v>7</v>
      </c>
      <c r="H1475" s="8" t="s">
        <v>25</v>
      </c>
      <c r="I1475" s="3">
        <v>43641.66</v>
      </c>
      <c r="J1475" s="3">
        <v>43638.66</v>
      </c>
      <c r="K1475" s="4">
        <v>5</v>
      </c>
      <c r="L1475" s="4">
        <v>468.9</v>
      </c>
      <c r="M1475" s="4">
        <v>19</v>
      </c>
      <c r="N1475" s="4">
        <v>1208.78</v>
      </c>
      <c r="O1475" s="4">
        <v>1677.6799999999998</v>
      </c>
    </row>
    <row r="1476" spans="1:15">
      <c r="A1476">
        <v>10001475</v>
      </c>
      <c r="B1476" s="3">
        <v>43212</v>
      </c>
      <c r="C1476" t="s">
        <v>2</v>
      </c>
      <c r="D1476" s="5">
        <v>29</v>
      </c>
      <c r="E1476" s="6">
        <v>43282</v>
      </c>
      <c r="F1476" t="s">
        <v>134</v>
      </c>
      <c r="G1476" s="9" t="s">
        <v>7</v>
      </c>
      <c r="I1476" s="3">
        <v>43641.66</v>
      </c>
      <c r="J1476" s="3">
        <v>43641.66</v>
      </c>
      <c r="K1476" s="4">
        <v>5</v>
      </c>
      <c r="L1476" s="4">
        <v>532.35</v>
      </c>
      <c r="M1476" s="4">
        <v>21</v>
      </c>
      <c r="N1476" s="4">
        <v>1324.68</v>
      </c>
      <c r="O1476" s="4">
        <v>1857.0300000000002</v>
      </c>
    </row>
    <row r="1477" spans="1:15">
      <c r="A1477">
        <v>10001476</v>
      </c>
      <c r="B1477" s="3">
        <v>43212</v>
      </c>
      <c r="C1477" t="s">
        <v>3</v>
      </c>
      <c r="D1477" s="5">
        <v>44</v>
      </c>
      <c r="E1477" s="6" t="s">
        <v>133</v>
      </c>
      <c r="F1477" t="s">
        <v>144</v>
      </c>
      <c r="G1477" s="9" t="s">
        <v>7</v>
      </c>
      <c r="I1477" s="3">
        <v>43533.16</v>
      </c>
      <c r="J1477" s="3">
        <v>43528.160000000003</v>
      </c>
      <c r="K1477" s="4">
        <v>21</v>
      </c>
      <c r="L1477" s="4">
        <v>1844.01</v>
      </c>
      <c r="M1477" s="4">
        <v>0</v>
      </c>
      <c r="N1477" s="4">
        <v>0</v>
      </c>
      <c r="O1477" s="4">
        <v>1844.01</v>
      </c>
    </row>
    <row r="1478" spans="1:15">
      <c r="A1478">
        <v>10001477</v>
      </c>
      <c r="B1478" s="3">
        <v>43212</v>
      </c>
      <c r="C1478" t="s">
        <v>3</v>
      </c>
      <c r="D1478" s="5">
        <v>33</v>
      </c>
      <c r="E1478" s="6">
        <v>43284</v>
      </c>
      <c r="F1478" t="s">
        <v>134</v>
      </c>
      <c r="G1478" s="9" t="s">
        <v>7</v>
      </c>
      <c r="H1478" s="8" t="s">
        <v>25</v>
      </c>
      <c r="I1478" s="3">
        <v>43637.32</v>
      </c>
      <c r="J1478" s="3">
        <v>43636.32</v>
      </c>
      <c r="K1478" s="4">
        <v>5</v>
      </c>
      <c r="L1478" s="4">
        <v>521.4</v>
      </c>
      <c r="M1478" s="4">
        <v>26</v>
      </c>
      <c r="N1478" s="4">
        <v>2367.04</v>
      </c>
      <c r="O1478" s="4">
        <v>2888.44</v>
      </c>
    </row>
    <row r="1479" spans="1:15">
      <c r="A1479">
        <v>10001478</v>
      </c>
      <c r="B1479" s="3">
        <v>43212</v>
      </c>
      <c r="C1479" t="s">
        <v>2</v>
      </c>
      <c r="D1479" s="5">
        <v>36</v>
      </c>
      <c r="E1479" s="6" t="s">
        <v>133</v>
      </c>
      <c r="F1479" t="s">
        <v>144</v>
      </c>
      <c r="G1479" s="9" t="s">
        <v>7</v>
      </c>
      <c r="I1479" s="3">
        <v>43437.68</v>
      </c>
      <c r="J1479" s="3">
        <v>43437.68</v>
      </c>
      <c r="K1479" s="4">
        <v>15</v>
      </c>
      <c r="L1479" s="4">
        <v>1830</v>
      </c>
      <c r="M1479" s="4">
        <v>0</v>
      </c>
      <c r="N1479" s="4">
        <v>0</v>
      </c>
      <c r="O1479" s="4">
        <v>1830</v>
      </c>
    </row>
    <row r="1480" spans="1:15">
      <c r="A1480">
        <v>10001479</v>
      </c>
      <c r="B1480" s="3">
        <v>43212</v>
      </c>
      <c r="C1480" t="s">
        <v>2</v>
      </c>
      <c r="D1480" s="5">
        <v>24</v>
      </c>
      <c r="E1480" s="6">
        <v>43282</v>
      </c>
      <c r="F1480" t="s">
        <v>134</v>
      </c>
      <c r="G1480" s="9" t="s">
        <v>7</v>
      </c>
      <c r="I1480" s="3">
        <v>43611.28</v>
      </c>
      <c r="J1480" s="3">
        <v>43609.279999999999</v>
      </c>
      <c r="K1480" s="4">
        <v>5</v>
      </c>
      <c r="L1480" s="4">
        <v>471.4</v>
      </c>
      <c r="M1480" s="4">
        <v>28</v>
      </c>
      <c r="N1480" s="4">
        <v>2646.28</v>
      </c>
      <c r="O1480" s="4">
        <v>3117.6800000000003</v>
      </c>
    </row>
    <row r="1481" spans="1:15">
      <c r="A1481">
        <v>10001480</v>
      </c>
      <c r="B1481" s="3">
        <v>43212</v>
      </c>
      <c r="C1481" t="s">
        <v>3</v>
      </c>
      <c r="D1481" s="5">
        <v>33</v>
      </c>
      <c r="E1481" s="6" t="s">
        <v>133</v>
      </c>
      <c r="F1481" t="s">
        <v>144</v>
      </c>
      <c r="G1481" s="9" t="s">
        <v>7</v>
      </c>
      <c r="I1481" s="3">
        <v>43593.919999999998</v>
      </c>
      <c r="J1481" s="3">
        <v>43588.92</v>
      </c>
      <c r="K1481" s="4">
        <v>25</v>
      </c>
      <c r="L1481" s="4">
        <v>2091</v>
      </c>
      <c r="M1481" s="4">
        <v>0</v>
      </c>
      <c r="N1481" s="4">
        <v>0</v>
      </c>
      <c r="O1481" s="4">
        <v>2091</v>
      </c>
    </row>
    <row r="1482" spans="1:15">
      <c r="A1482">
        <v>10001481</v>
      </c>
      <c r="B1482" s="3">
        <v>43213</v>
      </c>
      <c r="C1482" t="s">
        <v>2</v>
      </c>
      <c r="D1482" s="5">
        <v>21</v>
      </c>
      <c r="E1482" s="6">
        <v>43284</v>
      </c>
      <c r="F1482" t="s">
        <v>134</v>
      </c>
      <c r="G1482" s="1" t="s">
        <v>7</v>
      </c>
      <c r="H1482" s="8" t="s">
        <v>16</v>
      </c>
      <c r="I1482" s="3">
        <v>43607.03</v>
      </c>
      <c r="J1482" s="3">
        <v>43603.03</v>
      </c>
      <c r="K1482" s="4">
        <v>5</v>
      </c>
      <c r="L1482" s="4">
        <v>543.5</v>
      </c>
      <c r="M1482" s="4">
        <v>36</v>
      </c>
      <c r="N1482" s="4">
        <v>3390.84</v>
      </c>
      <c r="O1482" s="4">
        <v>3934.34</v>
      </c>
    </row>
    <row r="1483" spans="1:15">
      <c r="A1483">
        <v>10001482</v>
      </c>
      <c r="B1483" s="3">
        <v>43213</v>
      </c>
      <c r="C1483" t="s">
        <v>2</v>
      </c>
      <c r="D1483" s="5">
        <v>25</v>
      </c>
      <c r="E1483" s="6">
        <v>43286</v>
      </c>
      <c r="F1483" t="s">
        <v>134</v>
      </c>
      <c r="G1483" s="1" t="s">
        <v>7</v>
      </c>
      <c r="H1483" s="8" t="s">
        <v>17</v>
      </c>
      <c r="I1483" s="3">
        <v>43633.01</v>
      </c>
      <c r="J1483" s="3">
        <v>43631.01</v>
      </c>
      <c r="K1483" s="4">
        <v>5</v>
      </c>
      <c r="L1483" s="4">
        <v>542.45000000000005</v>
      </c>
      <c r="M1483" s="4">
        <v>45</v>
      </c>
      <c r="N1483" s="4">
        <v>3612.6</v>
      </c>
      <c r="O1483" s="4">
        <v>4155.05</v>
      </c>
    </row>
    <row r="1484" spans="1:15">
      <c r="A1484">
        <v>10001483</v>
      </c>
      <c r="B1484" s="3">
        <v>43213</v>
      </c>
      <c r="C1484" t="s">
        <v>3</v>
      </c>
      <c r="D1484" s="5">
        <v>40</v>
      </c>
      <c r="E1484" s="6" t="s">
        <v>133</v>
      </c>
      <c r="F1484" t="s">
        <v>144</v>
      </c>
      <c r="G1484" s="1" t="s">
        <v>7</v>
      </c>
      <c r="H1484" s="8" t="s">
        <v>13</v>
      </c>
      <c r="I1484" s="3">
        <v>43637.34</v>
      </c>
      <c r="J1484" s="3">
        <v>43633.34</v>
      </c>
      <c r="K1484" s="4">
        <v>28</v>
      </c>
      <c r="L1484" s="4">
        <v>1905.68</v>
      </c>
      <c r="M1484" s="4">
        <v>0</v>
      </c>
      <c r="N1484" s="4">
        <v>0</v>
      </c>
      <c r="O1484" s="4">
        <v>1905.68</v>
      </c>
    </row>
    <row r="1485" spans="1:15">
      <c r="A1485">
        <v>10001484</v>
      </c>
      <c r="B1485" s="3">
        <v>43213</v>
      </c>
      <c r="C1485" t="s">
        <v>2</v>
      </c>
      <c r="D1485" s="5">
        <v>37</v>
      </c>
      <c r="E1485" s="6" t="s">
        <v>133</v>
      </c>
      <c r="F1485" t="s">
        <v>144</v>
      </c>
      <c r="G1485" s="1" t="s">
        <v>7</v>
      </c>
      <c r="H1485" s="8" t="s">
        <v>24</v>
      </c>
      <c r="I1485" s="3">
        <v>43559.4</v>
      </c>
      <c r="J1485" s="3">
        <v>43557.4</v>
      </c>
      <c r="K1485" s="4">
        <v>23</v>
      </c>
      <c r="L1485" s="4">
        <v>1561.47</v>
      </c>
      <c r="M1485" s="4">
        <v>0</v>
      </c>
      <c r="N1485" s="4">
        <v>0</v>
      </c>
      <c r="O1485" s="4">
        <v>1561.47</v>
      </c>
    </row>
    <row r="1486" spans="1:15">
      <c r="A1486">
        <v>10001485</v>
      </c>
      <c r="B1486" s="3">
        <v>43213</v>
      </c>
      <c r="C1486" t="s">
        <v>2</v>
      </c>
      <c r="D1486" s="5">
        <v>25</v>
      </c>
      <c r="E1486" s="6">
        <v>43286</v>
      </c>
      <c r="F1486" t="s">
        <v>134</v>
      </c>
      <c r="G1486" s="1" t="s">
        <v>7</v>
      </c>
      <c r="I1486" s="3">
        <v>43615.69</v>
      </c>
      <c r="J1486" s="3">
        <v>43613.69</v>
      </c>
      <c r="K1486" s="4">
        <v>5</v>
      </c>
      <c r="L1486" s="4">
        <v>488.3</v>
      </c>
      <c r="M1486" s="4">
        <v>19</v>
      </c>
      <c r="N1486" s="4">
        <v>979.64</v>
      </c>
      <c r="O1486" s="4">
        <v>1467.94</v>
      </c>
    </row>
    <row r="1487" spans="1:15">
      <c r="A1487">
        <v>10001486</v>
      </c>
      <c r="B1487" s="3">
        <v>43213</v>
      </c>
      <c r="C1487" t="s">
        <v>2</v>
      </c>
      <c r="D1487" s="5">
        <v>35</v>
      </c>
      <c r="E1487" s="6" t="s">
        <v>133</v>
      </c>
      <c r="F1487" t="s">
        <v>144</v>
      </c>
      <c r="G1487" s="1" t="s">
        <v>7</v>
      </c>
      <c r="I1487" s="3">
        <v>43438.16</v>
      </c>
      <c r="J1487" s="3">
        <v>43436.160000000003</v>
      </c>
      <c r="K1487" s="4">
        <v>15</v>
      </c>
      <c r="L1487" s="4">
        <v>1683.75</v>
      </c>
      <c r="M1487" s="4">
        <v>0</v>
      </c>
      <c r="N1487" s="4">
        <v>0</v>
      </c>
      <c r="O1487" s="4">
        <v>1683.75</v>
      </c>
    </row>
    <row r="1488" spans="1:15">
      <c r="A1488">
        <v>10001487</v>
      </c>
      <c r="B1488" s="3">
        <v>43213</v>
      </c>
      <c r="C1488" t="s">
        <v>2</v>
      </c>
      <c r="D1488" s="5">
        <v>24</v>
      </c>
      <c r="E1488" s="6">
        <v>43282</v>
      </c>
      <c r="F1488" t="s">
        <v>134</v>
      </c>
      <c r="G1488" s="1" t="s">
        <v>7</v>
      </c>
      <c r="H1488" s="8" t="s">
        <v>17</v>
      </c>
      <c r="I1488" s="3">
        <v>43646</v>
      </c>
      <c r="J1488" s="3">
        <v>43643</v>
      </c>
      <c r="K1488" s="4">
        <v>5</v>
      </c>
      <c r="L1488" s="4">
        <v>543.85</v>
      </c>
      <c r="M1488" s="4">
        <v>46</v>
      </c>
      <c r="N1488" s="4">
        <v>4105.04</v>
      </c>
      <c r="O1488" s="4">
        <v>4648.8900000000003</v>
      </c>
    </row>
    <row r="1489" spans="1:15">
      <c r="A1489">
        <v>10001488</v>
      </c>
      <c r="B1489" s="3">
        <v>43213</v>
      </c>
      <c r="C1489" t="s">
        <v>2</v>
      </c>
      <c r="D1489" s="5">
        <v>40</v>
      </c>
      <c r="E1489" s="6" t="s">
        <v>133</v>
      </c>
      <c r="F1489" t="s">
        <v>144</v>
      </c>
      <c r="G1489" s="9" t="s">
        <v>7</v>
      </c>
      <c r="H1489" s="8" t="s">
        <v>147</v>
      </c>
      <c r="I1489" s="3">
        <v>43641.67</v>
      </c>
      <c r="J1489" s="3">
        <v>43638.67</v>
      </c>
      <c r="K1489" s="4">
        <v>28</v>
      </c>
      <c r="L1489" s="4">
        <v>2465.6799999999998</v>
      </c>
      <c r="M1489" s="4">
        <v>0</v>
      </c>
      <c r="N1489" s="4">
        <v>0</v>
      </c>
      <c r="O1489" s="4">
        <v>2465.6799999999998</v>
      </c>
    </row>
    <row r="1490" spans="1:15">
      <c r="A1490">
        <v>10001489</v>
      </c>
      <c r="B1490" s="3">
        <v>43213</v>
      </c>
      <c r="C1490" t="s">
        <v>3</v>
      </c>
      <c r="D1490" s="5">
        <v>26</v>
      </c>
      <c r="E1490" s="6">
        <v>43282</v>
      </c>
      <c r="F1490" t="s">
        <v>134</v>
      </c>
      <c r="G1490" s="9" t="s">
        <v>7</v>
      </c>
      <c r="H1490" s="8" t="s">
        <v>16</v>
      </c>
      <c r="I1490" s="3">
        <v>43646</v>
      </c>
      <c r="J1490" s="3">
        <v>43641</v>
      </c>
      <c r="K1490" s="4">
        <v>5</v>
      </c>
      <c r="L1490" s="4">
        <v>604.5</v>
      </c>
      <c r="M1490" s="4">
        <v>19</v>
      </c>
      <c r="N1490" s="4">
        <v>994.84</v>
      </c>
      <c r="O1490" s="4">
        <v>1599.3400000000001</v>
      </c>
    </row>
    <row r="1491" spans="1:15">
      <c r="A1491">
        <v>10001490</v>
      </c>
      <c r="B1491" s="3">
        <v>43213</v>
      </c>
      <c r="C1491" t="s">
        <v>2</v>
      </c>
      <c r="D1491" s="5">
        <v>46</v>
      </c>
      <c r="E1491" s="6" t="s">
        <v>133</v>
      </c>
      <c r="F1491" t="s">
        <v>144</v>
      </c>
      <c r="G1491" s="9" t="s">
        <v>7</v>
      </c>
      <c r="I1491" s="3">
        <v>43620.02</v>
      </c>
      <c r="J1491" s="3">
        <v>43616.02</v>
      </c>
      <c r="K1491" s="4">
        <v>27</v>
      </c>
      <c r="L1491" s="4">
        <v>1859.49</v>
      </c>
      <c r="M1491" s="4">
        <v>0</v>
      </c>
      <c r="N1491" s="4">
        <v>0</v>
      </c>
      <c r="O1491" s="4">
        <v>1859.49</v>
      </c>
    </row>
    <row r="1492" spans="1:15">
      <c r="A1492">
        <v>10001491</v>
      </c>
      <c r="B1492" s="3">
        <v>43213</v>
      </c>
      <c r="C1492" t="s">
        <v>3</v>
      </c>
      <c r="D1492" s="5">
        <v>23</v>
      </c>
      <c r="E1492" s="6">
        <v>43287</v>
      </c>
      <c r="F1492" t="s">
        <v>134</v>
      </c>
      <c r="G1492" s="9" t="s">
        <v>7</v>
      </c>
      <c r="H1492" s="8" t="s">
        <v>16</v>
      </c>
      <c r="I1492" s="3">
        <v>43646</v>
      </c>
      <c r="J1492" s="3">
        <v>43642</v>
      </c>
      <c r="K1492" s="4">
        <v>5</v>
      </c>
      <c r="L1492" s="4">
        <v>438.1</v>
      </c>
      <c r="M1492" s="4">
        <v>20</v>
      </c>
      <c r="N1492" s="4">
        <v>1624.4</v>
      </c>
      <c r="O1492" s="4">
        <v>2062.5</v>
      </c>
    </row>
    <row r="1493" spans="1:15">
      <c r="A1493">
        <v>10001492</v>
      </c>
      <c r="B1493" s="3">
        <v>43213</v>
      </c>
      <c r="C1493" t="s">
        <v>2</v>
      </c>
      <c r="D1493" s="5">
        <v>45</v>
      </c>
      <c r="E1493" s="6" t="s">
        <v>133</v>
      </c>
      <c r="F1493" t="s">
        <v>144</v>
      </c>
      <c r="G1493" s="9" t="s">
        <v>7</v>
      </c>
      <c r="I1493" s="3">
        <v>43602.7</v>
      </c>
      <c r="J1493" s="3">
        <v>43602.7</v>
      </c>
      <c r="K1493" s="4">
        <v>26</v>
      </c>
      <c r="L1493" s="4">
        <v>2197.52</v>
      </c>
      <c r="M1493" s="4">
        <v>0</v>
      </c>
      <c r="N1493" s="4">
        <v>0</v>
      </c>
      <c r="O1493" s="4">
        <v>2197.52</v>
      </c>
    </row>
    <row r="1494" spans="1:15">
      <c r="A1494">
        <v>10001493</v>
      </c>
      <c r="B1494" s="3">
        <v>43213</v>
      </c>
      <c r="C1494" t="s">
        <v>3</v>
      </c>
      <c r="D1494" s="5">
        <v>42</v>
      </c>
      <c r="E1494" s="6">
        <v>43283</v>
      </c>
      <c r="F1494" t="s">
        <v>134</v>
      </c>
      <c r="G1494" s="9" t="s">
        <v>7</v>
      </c>
      <c r="H1494" s="8" t="s">
        <v>19</v>
      </c>
      <c r="I1494" s="3">
        <v>43646</v>
      </c>
      <c r="J1494" s="3">
        <v>43642</v>
      </c>
      <c r="K1494" s="4">
        <v>5</v>
      </c>
      <c r="L1494" s="4">
        <v>643.75</v>
      </c>
      <c r="M1494" s="4">
        <v>20</v>
      </c>
      <c r="N1494" s="4">
        <v>1577.6</v>
      </c>
      <c r="O1494" s="4">
        <v>2221.35</v>
      </c>
    </row>
    <row r="1495" spans="1:15">
      <c r="A1495">
        <v>10001494</v>
      </c>
      <c r="B1495" s="3">
        <v>43213</v>
      </c>
      <c r="C1495" t="s">
        <v>2</v>
      </c>
      <c r="D1495" s="5">
        <v>31</v>
      </c>
      <c r="E1495" s="6">
        <v>43285</v>
      </c>
      <c r="F1495" t="s">
        <v>134</v>
      </c>
      <c r="G1495" s="9" t="s">
        <v>7</v>
      </c>
      <c r="H1495" s="8" t="s">
        <v>25</v>
      </c>
      <c r="I1495" s="3">
        <v>43620.02</v>
      </c>
      <c r="J1495" s="3">
        <v>43617.02</v>
      </c>
      <c r="K1495" s="4">
        <v>5</v>
      </c>
      <c r="L1495" s="4">
        <v>540.9</v>
      </c>
      <c r="M1495" s="4">
        <v>24</v>
      </c>
      <c r="N1495" s="4">
        <v>2312.88</v>
      </c>
      <c r="O1495" s="4">
        <v>2853.78</v>
      </c>
    </row>
    <row r="1496" spans="1:15">
      <c r="A1496">
        <v>10001495</v>
      </c>
      <c r="B1496" s="3">
        <v>43213</v>
      </c>
      <c r="C1496" t="s">
        <v>2</v>
      </c>
      <c r="D1496" s="5">
        <v>34</v>
      </c>
      <c r="E1496" s="6" t="s">
        <v>133</v>
      </c>
      <c r="F1496" t="s">
        <v>144</v>
      </c>
      <c r="G1496" s="9" t="s">
        <v>7</v>
      </c>
      <c r="H1496" s="8" t="s">
        <v>14</v>
      </c>
      <c r="I1496" s="3">
        <v>43546.41</v>
      </c>
      <c r="J1496" s="3">
        <v>43544.41</v>
      </c>
      <c r="K1496" s="4">
        <v>22</v>
      </c>
      <c r="L1496" s="4">
        <v>1791.9</v>
      </c>
      <c r="M1496" s="4">
        <v>0</v>
      </c>
      <c r="N1496" s="4">
        <v>0</v>
      </c>
      <c r="O1496" s="4">
        <v>1791.9</v>
      </c>
    </row>
    <row r="1497" spans="1:15">
      <c r="A1497">
        <v>10001496</v>
      </c>
      <c r="B1497" s="3">
        <v>43213</v>
      </c>
      <c r="C1497" t="s">
        <v>3</v>
      </c>
      <c r="D1497" s="5">
        <v>19</v>
      </c>
      <c r="E1497" s="6" t="s">
        <v>133</v>
      </c>
      <c r="F1497" t="s">
        <v>144</v>
      </c>
      <c r="G1497" s="9" t="s">
        <v>7</v>
      </c>
      <c r="H1497" s="8" t="s">
        <v>25</v>
      </c>
      <c r="I1497" s="3">
        <v>43446.82</v>
      </c>
      <c r="J1497" s="3">
        <v>43443.82</v>
      </c>
      <c r="K1497" s="4">
        <v>15</v>
      </c>
      <c r="L1497" s="4">
        <v>1847.1</v>
      </c>
      <c r="M1497" s="4">
        <v>0</v>
      </c>
      <c r="N1497" s="4">
        <v>0</v>
      </c>
      <c r="O1497" s="4">
        <v>1847.1</v>
      </c>
    </row>
    <row r="1498" spans="1:15">
      <c r="A1498">
        <v>10001497</v>
      </c>
      <c r="B1498" s="3">
        <v>43213</v>
      </c>
      <c r="C1498" t="s">
        <v>2</v>
      </c>
      <c r="D1498" s="5">
        <v>47</v>
      </c>
      <c r="E1498" s="6" t="s">
        <v>133</v>
      </c>
      <c r="F1498" t="s">
        <v>144</v>
      </c>
      <c r="G1498" s="9" t="s">
        <v>7</v>
      </c>
      <c r="I1498" s="3">
        <v>43412.18</v>
      </c>
      <c r="J1498" s="3">
        <v>43407.18</v>
      </c>
      <c r="K1498" s="4">
        <v>13</v>
      </c>
      <c r="L1498" s="4">
        <v>1217.19</v>
      </c>
      <c r="M1498" s="4">
        <v>0</v>
      </c>
      <c r="N1498" s="4">
        <v>0</v>
      </c>
      <c r="O1498" s="4">
        <v>1217.19</v>
      </c>
    </row>
    <row r="1499" spans="1:15">
      <c r="A1499">
        <v>10001498</v>
      </c>
      <c r="B1499" s="3">
        <v>43213</v>
      </c>
      <c r="C1499" t="s">
        <v>2</v>
      </c>
      <c r="D1499" s="5">
        <v>49</v>
      </c>
      <c r="E1499" s="6" t="s">
        <v>133</v>
      </c>
      <c r="F1499" t="s">
        <v>144</v>
      </c>
      <c r="G1499" s="9" t="s">
        <v>7</v>
      </c>
      <c r="H1499" s="8" t="s">
        <v>16</v>
      </c>
      <c r="I1499" s="3">
        <v>43507.44</v>
      </c>
      <c r="J1499" s="3">
        <v>43505.440000000002</v>
      </c>
      <c r="K1499" s="4">
        <v>19</v>
      </c>
      <c r="L1499" s="4">
        <v>2102.16</v>
      </c>
      <c r="M1499" s="4">
        <v>0</v>
      </c>
      <c r="N1499" s="4">
        <v>0</v>
      </c>
      <c r="O1499" s="4">
        <v>2102.16</v>
      </c>
    </row>
    <row r="1500" spans="1:15">
      <c r="A1500">
        <v>10001499</v>
      </c>
      <c r="B1500" s="3">
        <v>43214</v>
      </c>
      <c r="C1500" t="s">
        <v>2</v>
      </c>
      <c r="D1500" s="5">
        <v>31</v>
      </c>
      <c r="E1500" s="6">
        <v>43284</v>
      </c>
      <c r="F1500" t="s">
        <v>134</v>
      </c>
      <c r="G1500" s="1" t="s">
        <v>7</v>
      </c>
      <c r="I1500" s="3">
        <v>43611.44</v>
      </c>
      <c r="J1500" s="3">
        <v>43607.44</v>
      </c>
      <c r="K1500" s="4">
        <v>5</v>
      </c>
      <c r="L1500" s="4">
        <v>631.1</v>
      </c>
      <c r="M1500" s="4">
        <v>17</v>
      </c>
      <c r="N1500" s="4">
        <v>1290.47</v>
      </c>
      <c r="O1500" s="4">
        <v>1921.5700000000002</v>
      </c>
    </row>
    <row r="1501" spans="1:15">
      <c r="A1501">
        <v>10001500</v>
      </c>
      <c r="B1501" s="3">
        <v>43214</v>
      </c>
      <c r="C1501" t="s">
        <v>2</v>
      </c>
      <c r="D1501" s="5">
        <v>49</v>
      </c>
      <c r="E1501" s="6" t="s">
        <v>133</v>
      </c>
      <c r="F1501" t="s">
        <v>144</v>
      </c>
      <c r="G1501" s="1" t="s">
        <v>7</v>
      </c>
      <c r="I1501" s="3">
        <v>43442.96</v>
      </c>
      <c r="J1501" s="3">
        <v>43440.959999999999</v>
      </c>
      <c r="K1501" s="4">
        <v>15</v>
      </c>
      <c r="L1501" s="4">
        <v>1920.6</v>
      </c>
      <c r="M1501" s="4">
        <v>0</v>
      </c>
      <c r="N1501" s="4">
        <v>0</v>
      </c>
      <c r="O1501" s="4">
        <v>1920.6</v>
      </c>
    </row>
    <row r="1502" spans="1:15">
      <c r="A1502">
        <v>10001501</v>
      </c>
      <c r="B1502" s="3">
        <v>43214</v>
      </c>
      <c r="C1502" t="s">
        <v>2</v>
      </c>
      <c r="D1502" s="5">
        <v>21</v>
      </c>
      <c r="E1502" s="6">
        <v>43283</v>
      </c>
      <c r="F1502" t="s">
        <v>134</v>
      </c>
      <c r="G1502" s="1" t="s">
        <v>7</v>
      </c>
      <c r="I1502" s="3">
        <v>43637.36</v>
      </c>
      <c r="J1502" s="3">
        <v>43636.36</v>
      </c>
      <c r="K1502" s="4">
        <v>5</v>
      </c>
      <c r="L1502" s="4">
        <v>668.35</v>
      </c>
      <c r="M1502" s="4">
        <v>52</v>
      </c>
      <c r="N1502" s="4">
        <v>3789.24</v>
      </c>
      <c r="O1502" s="4">
        <v>4457.59</v>
      </c>
    </row>
    <row r="1503" spans="1:15">
      <c r="A1503">
        <v>10001502</v>
      </c>
      <c r="B1503" s="3">
        <v>43214</v>
      </c>
      <c r="C1503" t="s">
        <v>2</v>
      </c>
      <c r="D1503" s="5">
        <v>38</v>
      </c>
      <c r="E1503" s="6">
        <v>43283</v>
      </c>
      <c r="F1503" t="s">
        <v>134</v>
      </c>
      <c r="G1503" s="9" t="s">
        <v>7</v>
      </c>
      <c r="H1503" s="8" t="s">
        <v>11</v>
      </c>
      <c r="I1503" s="3">
        <v>43620.08</v>
      </c>
      <c r="J1503" s="3">
        <v>43620.08</v>
      </c>
      <c r="K1503" s="4">
        <v>5</v>
      </c>
      <c r="L1503" s="4">
        <v>523.1</v>
      </c>
      <c r="M1503" s="4">
        <v>40</v>
      </c>
      <c r="N1503" s="4">
        <v>3610.8</v>
      </c>
      <c r="O1503" s="4">
        <v>4133.9000000000005</v>
      </c>
    </row>
    <row r="1504" spans="1:15">
      <c r="A1504">
        <v>10001503</v>
      </c>
      <c r="B1504" s="3">
        <v>43214</v>
      </c>
      <c r="C1504" t="s">
        <v>2</v>
      </c>
      <c r="D1504" s="5">
        <v>27</v>
      </c>
      <c r="E1504" s="6">
        <v>43287</v>
      </c>
      <c r="F1504" t="s">
        <v>134</v>
      </c>
      <c r="G1504" s="9" t="s">
        <v>7</v>
      </c>
      <c r="I1504" s="3">
        <v>43620.08</v>
      </c>
      <c r="J1504" s="3">
        <v>43618.080000000002</v>
      </c>
      <c r="K1504" s="4">
        <v>5</v>
      </c>
      <c r="L1504" s="4">
        <v>559.79999999999995</v>
      </c>
      <c r="M1504" s="4">
        <v>30</v>
      </c>
      <c r="N1504" s="4">
        <v>1877.7</v>
      </c>
      <c r="O1504" s="4">
        <v>2437.5</v>
      </c>
    </row>
    <row r="1505" spans="1:15">
      <c r="A1505">
        <v>10001504</v>
      </c>
      <c r="B1505" s="3">
        <v>43214</v>
      </c>
      <c r="C1505" t="s">
        <v>2</v>
      </c>
      <c r="D1505" s="5">
        <v>20</v>
      </c>
      <c r="E1505" s="6">
        <v>43282</v>
      </c>
      <c r="F1505" t="s">
        <v>134</v>
      </c>
      <c r="G1505" s="9" t="s">
        <v>7</v>
      </c>
      <c r="I1505" s="3">
        <v>43615.76</v>
      </c>
      <c r="J1505" s="3">
        <v>43610.76</v>
      </c>
      <c r="K1505" s="4">
        <v>5</v>
      </c>
      <c r="L1505" s="4">
        <v>624.79999999999995</v>
      </c>
      <c r="M1505" s="4">
        <v>24</v>
      </c>
      <c r="N1505" s="4">
        <v>1981.92</v>
      </c>
      <c r="O1505" s="4">
        <v>2606.7200000000003</v>
      </c>
    </row>
    <row r="1506" spans="1:15">
      <c r="A1506">
        <v>10001505</v>
      </c>
      <c r="B1506" s="3">
        <v>43214</v>
      </c>
      <c r="C1506" t="s">
        <v>2</v>
      </c>
      <c r="D1506" s="5">
        <v>47</v>
      </c>
      <c r="E1506" s="6" t="s">
        <v>133</v>
      </c>
      <c r="F1506" t="s">
        <v>144</v>
      </c>
      <c r="G1506" s="9" t="s">
        <v>7</v>
      </c>
      <c r="I1506" s="3">
        <v>43473.2</v>
      </c>
      <c r="J1506" s="3">
        <v>43469.2</v>
      </c>
      <c r="K1506" s="4">
        <v>17</v>
      </c>
      <c r="L1506" s="4">
        <v>2162.7399999999998</v>
      </c>
      <c r="M1506" s="4">
        <v>0</v>
      </c>
      <c r="N1506" s="4">
        <v>0</v>
      </c>
      <c r="O1506" s="4">
        <v>2162.7399999999998</v>
      </c>
    </row>
    <row r="1507" spans="1:15">
      <c r="A1507">
        <v>10001506</v>
      </c>
      <c r="B1507" s="3">
        <v>43214</v>
      </c>
      <c r="C1507" t="s">
        <v>3</v>
      </c>
      <c r="D1507" s="5">
        <v>35</v>
      </c>
      <c r="E1507" s="6" t="s">
        <v>133</v>
      </c>
      <c r="F1507" t="s">
        <v>144</v>
      </c>
      <c r="G1507" s="9" t="s">
        <v>7</v>
      </c>
      <c r="I1507" s="3">
        <v>43347.92</v>
      </c>
      <c r="J1507" s="3">
        <v>43346.92</v>
      </c>
      <c r="K1507" s="4">
        <v>9</v>
      </c>
      <c r="L1507" s="4">
        <v>756.72</v>
      </c>
      <c r="M1507" s="4">
        <v>0</v>
      </c>
      <c r="N1507" s="4">
        <v>0</v>
      </c>
      <c r="O1507" s="4">
        <v>756.72</v>
      </c>
    </row>
    <row r="1508" spans="1:15">
      <c r="A1508">
        <v>10001507</v>
      </c>
      <c r="B1508" s="3">
        <v>43214</v>
      </c>
      <c r="C1508" t="s">
        <v>2</v>
      </c>
      <c r="D1508" s="5">
        <v>22</v>
      </c>
      <c r="E1508" s="6">
        <v>43287</v>
      </c>
      <c r="F1508" t="s">
        <v>134</v>
      </c>
      <c r="G1508" s="9" t="s">
        <v>7</v>
      </c>
      <c r="H1508" s="8" t="s">
        <v>16</v>
      </c>
      <c r="I1508" s="3">
        <v>43615.76</v>
      </c>
      <c r="J1508" s="3">
        <v>43612.76</v>
      </c>
      <c r="K1508" s="4">
        <v>5</v>
      </c>
      <c r="L1508" s="4">
        <v>491.65</v>
      </c>
      <c r="M1508" s="4">
        <v>17</v>
      </c>
      <c r="N1508" s="4">
        <v>1450.44</v>
      </c>
      <c r="O1508" s="4">
        <v>1942.0900000000001</v>
      </c>
    </row>
    <row r="1509" spans="1:15">
      <c r="A1509">
        <v>10001508</v>
      </c>
      <c r="B1509" s="3">
        <v>43214</v>
      </c>
      <c r="C1509" t="s">
        <v>2</v>
      </c>
      <c r="D1509" s="5">
        <v>22</v>
      </c>
      <c r="E1509" s="6">
        <v>43285</v>
      </c>
      <c r="F1509" t="s">
        <v>134</v>
      </c>
      <c r="G1509" s="9" t="s">
        <v>7</v>
      </c>
      <c r="H1509" s="8" t="s">
        <v>19</v>
      </c>
      <c r="I1509" s="3">
        <v>43633.04</v>
      </c>
      <c r="J1509" s="3">
        <v>43632.04</v>
      </c>
      <c r="K1509" s="4">
        <v>5</v>
      </c>
      <c r="L1509" s="4">
        <v>665.25</v>
      </c>
      <c r="M1509" s="4">
        <v>33</v>
      </c>
      <c r="N1509" s="4">
        <v>2851.2</v>
      </c>
      <c r="O1509" s="4">
        <v>3516.45</v>
      </c>
    </row>
    <row r="1510" spans="1:15">
      <c r="A1510">
        <v>10001509</v>
      </c>
      <c r="B1510" s="3">
        <v>43214</v>
      </c>
      <c r="C1510" t="s">
        <v>2</v>
      </c>
      <c r="D1510" s="5">
        <v>45</v>
      </c>
      <c r="E1510" s="6" t="s">
        <v>133</v>
      </c>
      <c r="F1510" t="s">
        <v>144</v>
      </c>
      <c r="G1510" s="9" t="s">
        <v>7</v>
      </c>
      <c r="I1510" s="3">
        <v>43343.6</v>
      </c>
      <c r="J1510" s="3">
        <v>43338.6</v>
      </c>
      <c r="K1510" s="4">
        <v>8</v>
      </c>
      <c r="L1510" s="4">
        <v>1007.68</v>
      </c>
      <c r="M1510" s="4">
        <v>0</v>
      </c>
      <c r="N1510" s="4">
        <v>0</v>
      </c>
      <c r="O1510" s="4">
        <v>1007.68</v>
      </c>
    </row>
    <row r="1511" spans="1:15">
      <c r="A1511">
        <v>10001510</v>
      </c>
      <c r="B1511" s="3">
        <v>43214</v>
      </c>
      <c r="C1511" t="s">
        <v>2</v>
      </c>
      <c r="D1511" s="5">
        <v>20</v>
      </c>
      <c r="E1511" s="6">
        <v>43284</v>
      </c>
      <c r="F1511" t="s">
        <v>134</v>
      </c>
      <c r="G1511" s="9" t="s">
        <v>7</v>
      </c>
      <c r="I1511" s="3">
        <v>43611.44</v>
      </c>
      <c r="J1511" s="3">
        <v>43609.440000000002</v>
      </c>
      <c r="K1511" s="4">
        <v>5</v>
      </c>
      <c r="L1511" s="4">
        <v>489.7</v>
      </c>
      <c r="M1511" s="4">
        <v>40</v>
      </c>
      <c r="N1511" s="4">
        <v>3029.6</v>
      </c>
      <c r="O1511" s="4">
        <v>3519.2999999999997</v>
      </c>
    </row>
    <row r="1512" spans="1:15">
      <c r="A1512">
        <v>10001511</v>
      </c>
      <c r="B1512" s="3">
        <v>43214</v>
      </c>
      <c r="C1512" t="s">
        <v>2</v>
      </c>
      <c r="D1512" s="5">
        <v>21</v>
      </c>
      <c r="E1512" s="6">
        <v>43283</v>
      </c>
      <c r="F1512" t="s">
        <v>134</v>
      </c>
      <c r="G1512" s="9" t="s">
        <v>7</v>
      </c>
      <c r="I1512" s="3">
        <v>43628.72</v>
      </c>
      <c r="J1512" s="3">
        <v>43623.72</v>
      </c>
      <c r="K1512" s="4">
        <v>5</v>
      </c>
      <c r="L1512" s="4">
        <v>681.3</v>
      </c>
      <c r="M1512" s="4">
        <v>36</v>
      </c>
      <c r="N1512" s="4">
        <v>2960.28</v>
      </c>
      <c r="O1512" s="4">
        <v>3641.58</v>
      </c>
    </row>
    <row r="1513" spans="1:15">
      <c r="A1513">
        <v>10001512</v>
      </c>
      <c r="B1513" s="3">
        <v>43215</v>
      </c>
      <c r="C1513" t="s">
        <v>2</v>
      </c>
      <c r="D1513" s="5">
        <v>29</v>
      </c>
      <c r="E1513" s="6" t="s">
        <v>133</v>
      </c>
      <c r="F1513" t="s">
        <v>144</v>
      </c>
      <c r="G1513" s="1" t="s">
        <v>7</v>
      </c>
      <c r="H1513" s="8" t="s">
        <v>13</v>
      </c>
      <c r="I1513" s="3">
        <v>43460.67</v>
      </c>
      <c r="J1513" s="3">
        <v>43459.67</v>
      </c>
      <c r="K1513" s="4">
        <v>16</v>
      </c>
      <c r="L1513" s="4">
        <v>1980.32</v>
      </c>
      <c r="M1513" s="4">
        <v>0</v>
      </c>
      <c r="N1513" s="4">
        <v>0</v>
      </c>
      <c r="O1513" s="4">
        <v>1980.32</v>
      </c>
    </row>
    <row r="1514" spans="1:15">
      <c r="A1514">
        <v>10001513</v>
      </c>
      <c r="B1514" s="3">
        <v>43215</v>
      </c>
      <c r="C1514" t="s">
        <v>2</v>
      </c>
      <c r="D1514" s="5">
        <v>31</v>
      </c>
      <c r="E1514" s="6">
        <v>43286</v>
      </c>
      <c r="F1514" t="s">
        <v>134</v>
      </c>
      <c r="G1514" s="1" t="s">
        <v>7</v>
      </c>
      <c r="I1514" s="3">
        <v>43602.9</v>
      </c>
      <c r="J1514" s="3">
        <v>43600.9</v>
      </c>
      <c r="K1514" s="4">
        <v>5</v>
      </c>
      <c r="L1514" s="4">
        <v>720.2</v>
      </c>
      <c r="M1514" s="4">
        <v>17</v>
      </c>
      <c r="N1514" s="4">
        <v>1381.25</v>
      </c>
      <c r="O1514" s="4">
        <v>2101.4499999999998</v>
      </c>
    </row>
    <row r="1515" spans="1:15">
      <c r="A1515">
        <v>10001514</v>
      </c>
      <c r="B1515" s="3">
        <v>43215</v>
      </c>
      <c r="C1515" t="s">
        <v>2</v>
      </c>
      <c r="D1515" s="5">
        <v>38</v>
      </c>
      <c r="E1515" s="6" t="s">
        <v>133</v>
      </c>
      <c r="F1515" t="s">
        <v>144</v>
      </c>
      <c r="G1515" s="1" t="s">
        <v>7</v>
      </c>
      <c r="I1515" s="3">
        <v>43344.3</v>
      </c>
      <c r="J1515" s="3">
        <v>43341.3</v>
      </c>
      <c r="K1515" s="4">
        <v>8</v>
      </c>
      <c r="L1515" s="4">
        <v>859.28</v>
      </c>
      <c r="M1515" s="4">
        <v>0</v>
      </c>
      <c r="N1515" s="4">
        <v>0</v>
      </c>
      <c r="O1515" s="4">
        <v>859.28</v>
      </c>
    </row>
    <row r="1516" spans="1:15">
      <c r="A1516">
        <v>10001515</v>
      </c>
      <c r="B1516" s="3">
        <v>43215</v>
      </c>
      <c r="C1516" t="s">
        <v>3</v>
      </c>
      <c r="D1516" s="5">
        <v>22</v>
      </c>
      <c r="E1516" s="6">
        <v>43286</v>
      </c>
      <c r="F1516" t="s">
        <v>134</v>
      </c>
      <c r="G1516" s="9" t="s">
        <v>7</v>
      </c>
      <c r="I1516" s="3">
        <v>43620.14</v>
      </c>
      <c r="J1516" s="3">
        <v>43617.14</v>
      </c>
      <c r="K1516" s="4">
        <v>5</v>
      </c>
      <c r="L1516" s="4">
        <v>591</v>
      </c>
      <c r="M1516" s="4">
        <v>33</v>
      </c>
      <c r="N1516" s="4">
        <v>2050.29</v>
      </c>
      <c r="O1516" s="4">
        <v>2641.29</v>
      </c>
    </row>
    <row r="1517" spans="1:15">
      <c r="A1517">
        <v>10001516</v>
      </c>
      <c r="B1517" s="3">
        <v>43215</v>
      </c>
      <c r="C1517" t="s">
        <v>2</v>
      </c>
      <c r="D1517" s="5">
        <v>31</v>
      </c>
      <c r="E1517" s="6" t="s">
        <v>133</v>
      </c>
      <c r="F1517" t="s">
        <v>144</v>
      </c>
      <c r="G1517" s="9" t="s">
        <v>7</v>
      </c>
      <c r="I1517" s="3">
        <v>43533.94</v>
      </c>
      <c r="J1517" s="3">
        <v>43530.94</v>
      </c>
      <c r="K1517" s="4">
        <v>21</v>
      </c>
      <c r="L1517" s="4">
        <v>2064.09</v>
      </c>
      <c r="M1517" s="4">
        <v>0</v>
      </c>
      <c r="N1517" s="4">
        <v>0</v>
      </c>
      <c r="O1517" s="4">
        <v>2064.09</v>
      </c>
    </row>
    <row r="1518" spans="1:15">
      <c r="A1518">
        <v>10001517</v>
      </c>
      <c r="B1518" s="3">
        <v>43215</v>
      </c>
      <c r="C1518" t="s">
        <v>2</v>
      </c>
      <c r="D1518" s="5">
        <v>19</v>
      </c>
      <c r="E1518" s="6">
        <v>43285</v>
      </c>
      <c r="F1518" t="s">
        <v>134</v>
      </c>
      <c r="G1518" s="9" t="s">
        <v>7</v>
      </c>
      <c r="H1518" s="8" t="s">
        <v>16</v>
      </c>
      <c r="I1518" s="3">
        <v>43620.14</v>
      </c>
      <c r="J1518" s="3">
        <v>43617.14</v>
      </c>
      <c r="K1518" s="4">
        <v>5</v>
      </c>
      <c r="L1518" s="4">
        <v>566.45000000000005</v>
      </c>
      <c r="M1518" s="4">
        <v>45</v>
      </c>
      <c r="N1518" s="4">
        <v>2297.6999999999998</v>
      </c>
      <c r="O1518" s="4">
        <v>2864.1499999999996</v>
      </c>
    </row>
    <row r="1519" spans="1:15">
      <c r="A1519">
        <v>10001518</v>
      </c>
      <c r="B1519" s="3">
        <v>43215</v>
      </c>
      <c r="C1519" t="s">
        <v>2</v>
      </c>
      <c r="D1519" s="5">
        <v>61</v>
      </c>
      <c r="E1519" s="6" t="s">
        <v>133</v>
      </c>
      <c r="F1519" t="s">
        <v>144</v>
      </c>
      <c r="G1519" s="9" t="s">
        <v>7</v>
      </c>
      <c r="I1519" s="3">
        <v>43460.67</v>
      </c>
      <c r="J1519" s="3">
        <v>43460.67</v>
      </c>
      <c r="K1519" s="4">
        <v>16</v>
      </c>
      <c r="L1519" s="4">
        <v>2373.44</v>
      </c>
      <c r="M1519" s="4">
        <v>0</v>
      </c>
      <c r="N1519" s="4">
        <v>0</v>
      </c>
      <c r="O1519" s="4">
        <v>2373.44</v>
      </c>
    </row>
    <row r="1520" spans="1:15">
      <c r="A1520">
        <v>10001519</v>
      </c>
      <c r="B1520" s="3">
        <v>43215</v>
      </c>
      <c r="C1520" t="s">
        <v>2</v>
      </c>
      <c r="D1520" s="5">
        <v>31</v>
      </c>
      <c r="E1520" s="6">
        <v>43285</v>
      </c>
      <c r="F1520" t="s">
        <v>134</v>
      </c>
      <c r="G1520" s="9" t="s">
        <v>7</v>
      </c>
      <c r="I1520" s="3">
        <v>43602.9</v>
      </c>
      <c r="J1520" s="3">
        <v>43602.9</v>
      </c>
      <c r="K1520" s="4">
        <v>5</v>
      </c>
      <c r="L1520" s="4">
        <v>483</v>
      </c>
      <c r="M1520" s="4">
        <v>23</v>
      </c>
      <c r="N1520" s="4">
        <v>1208.8800000000001</v>
      </c>
      <c r="O1520" s="4">
        <v>1691.88</v>
      </c>
    </row>
    <row r="1521" spans="1:15">
      <c r="A1521">
        <v>10001520</v>
      </c>
      <c r="B1521" s="3">
        <v>43215</v>
      </c>
      <c r="C1521" t="s">
        <v>3</v>
      </c>
      <c r="D1521" s="5">
        <v>35</v>
      </c>
      <c r="E1521" s="6" t="s">
        <v>133</v>
      </c>
      <c r="F1521" t="s">
        <v>144</v>
      </c>
      <c r="G1521" s="9" t="s">
        <v>7</v>
      </c>
      <c r="I1521" s="3">
        <v>43577.04</v>
      </c>
      <c r="J1521" s="3">
        <v>43575.040000000001</v>
      </c>
      <c r="K1521" s="4">
        <v>24</v>
      </c>
      <c r="L1521" s="4">
        <v>1822.08</v>
      </c>
      <c r="M1521" s="4">
        <v>0</v>
      </c>
      <c r="N1521" s="4">
        <v>0</v>
      </c>
      <c r="O1521" s="4">
        <v>1822.08</v>
      </c>
    </row>
    <row r="1522" spans="1:15">
      <c r="A1522">
        <v>10001521</v>
      </c>
      <c r="B1522" s="3">
        <v>43215</v>
      </c>
      <c r="C1522" t="s">
        <v>3</v>
      </c>
      <c r="D1522" s="5">
        <v>45</v>
      </c>
      <c r="E1522" s="6" t="s">
        <v>133</v>
      </c>
      <c r="F1522" t="s">
        <v>144</v>
      </c>
      <c r="G1522" s="9" t="s">
        <v>7</v>
      </c>
      <c r="I1522" s="3">
        <v>43607.21</v>
      </c>
      <c r="J1522" s="3">
        <v>43602.21</v>
      </c>
      <c r="K1522" s="4">
        <v>26</v>
      </c>
      <c r="L1522" s="4">
        <v>2328.8200000000002</v>
      </c>
      <c r="M1522" s="4">
        <v>0</v>
      </c>
      <c r="N1522" s="4">
        <v>0</v>
      </c>
      <c r="O1522" s="4">
        <v>2328.8200000000002</v>
      </c>
    </row>
    <row r="1523" spans="1:15">
      <c r="A1523">
        <v>10001522</v>
      </c>
      <c r="B1523" s="3">
        <v>43215</v>
      </c>
      <c r="C1523" t="s">
        <v>2</v>
      </c>
      <c r="D1523" s="5">
        <v>34</v>
      </c>
      <c r="E1523" s="6" t="s">
        <v>133</v>
      </c>
      <c r="F1523" t="s">
        <v>144</v>
      </c>
      <c r="G1523" s="9" t="s">
        <v>7</v>
      </c>
      <c r="H1523" s="8" t="s">
        <v>16</v>
      </c>
      <c r="I1523" s="3">
        <v>43400.33</v>
      </c>
      <c r="J1523" s="3">
        <v>43399.33</v>
      </c>
      <c r="K1523" s="4">
        <v>12</v>
      </c>
      <c r="L1523" s="4">
        <v>1111.2</v>
      </c>
      <c r="M1523" s="4">
        <v>0</v>
      </c>
      <c r="N1523" s="4">
        <v>0</v>
      </c>
      <c r="O1523" s="4">
        <v>1111.2</v>
      </c>
    </row>
    <row r="1524" spans="1:15">
      <c r="A1524">
        <v>10001523</v>
      </c>
      <c r="B1524" s="3">
        <v>43215</v>
      </c>
      <c r="C1524" t="s">
        <v>2</v>
      </c>
      <c r="D1524" s="5">
        <v>26</v>
      </c>
      <c r="E1524" s="6">
        <v>43283</v>
      </c>
      <c r="F1524" t="s">
        <v>134</v>
      </c>
      <c r="G1524" s="9" t="s">
        <v>7</v>
      </c>
      <c r="H1524" s="8" t="s">
        <v>16</v>
      </c>
      <c r="I1524" s="3">
        <v>43624.45</v>
      </c>
      <c r="J1524" s="3">
        <v>43622.45</v>
      </c>
      <c r="K1524" s="4">
        <v>5</v>
      </c>
      <c r="L1524" s="4">
        <v>712.4</v>
      </c>
      <c r="M1524" s="4">
        <v>19</v>
      </c>
      <c r="N1524" s="4">
        <v>1462.43</v>
      </c>
      <c r="O1524" s="4">
        <v>2174.83</v>
      </c>
    </row>
    <row r="1525" spans="1:15">
      <c r="A1525">
        <v>10001524</v>
      </c>
      <c r="B1525" s="3">
        <v>43215</v>
      </c>
      <c r="C1525" t="s">
        <v>2</v>
      </c>
      <c r="D1525" s="5">
        <v>44</v>
      </c>
      <c r="E1525" s="6" t="s">
        <v>133</v>
      </c>
      <c r="F1525" t="s">
        <v>144</v>
      </c>
      <c r="G1525" s="9" t="s">
        <v>7</v>
      </c>
      <c r="H1525" s="8" t="s">
        <v>25</v>
      </c>
      <c r="I1525" s="3">
        <v>43408.95</v>
      </c>
      <c r="J1525" s="3">
        <v>43407.95</v>
      </c>
      <c r="K1525" s="4">
        <v>13</v>
      </c>
      <c r="L1525" s="4">
        <v>1225.1199999999999</v>
      </c>
      <c r="M1525" s="4">
        <v>0</v>
      </c>
      <c r="N1525" s="4">
        <v>0</v>
      </c>
      <c r="O1525" s="4">
        <v>1225.1199999999999</v>
      </c>
    </row>
    <row r="1526" spans="1:15">
      <c r="A1526">
        <v>10001525</v>
      </c>
      <c r="B1526" s="3">
        <v>43216</v>
      </c>
      <c r="C1526" t="s">
        <v>2</v>
      </c>
      <c r="D1526" s="5">
        <v>27</v>
      </c>
      <c r="E1526" s="6">
        <v>43285</v>
      </c>
      <c r="F1526" t="s">
        <v>134</v>
      </c>
      <c r="G1526" s="1" t="s">
        <v>7</v>
      </c>
      <c r="I1526" s="3">
        <v>43624.5</v>
      </c>
      <c r="J1526" s="3">
        <v>43621.5</v>
      </c>
      <c r="K1526" s="4">
        <v>5</v>
      </c>
      <c r="L1526" s="4">
        <v>565.79999999999995</v>
      </c>
      <c r="M1526" s="4">
        <v>24</v>
      </c>
      <c r="N1526" s="4">
        <v>2052.96</v>
      </c>
      <c r="O1526" s="4">
        <v>2618.7600000000002</v>
      </c>
    </row>
    <row r="1527" spans="1:15">
      <c r="A1527">
        <v>10001526</v>
      </c>
      <c r="B1527" s="3">
        <v>43216</v>
      </c>
      <c r="C1527" t="s">
        <v>2</v>
      </c>
      <c r="D1527" s="5">
        <v>26</v>
      </c>
      <c r="E1527" s="6">
        <v>43285</v>
      </c>
      <c r="F1527" t="s">
        <v>134</v>
      </c>
      <c r="G1527" s="1" t="s">
        <v>7</v>
      </c>
      <c r="I1527" s="3">
        <v>43628.800000000003</v>
      </c>
      <c r="J1527" s="3">
        <v>43627.8</v>
      </c>
      <c r="K1527" s="4">
        <v>5</v>
      </c>
      <c r="L1527" s="4">
        <v>493.8</v>
      </c>
      <c r="M1527" s="4">
        <v>20</v>
      </c>
      <c r="N1527" s="4">
        <v>1835.4</v>
      </c>
      <c r="O1527" s="4">
        <v>2329.2000000000003</v>
      </c>
    </row>
    <row r="1528" spans="1:15">
      <c r="A1528">
        <v>10001527</v>
      </c>
      <c r="B1528" s="3">
        <v>43216</v>
      </c>
      <c r="C1528" t="s">
        <v>2</v>
      </c>
      <c r="D1528" s="5">
        <v>35</v>
      </c>
      <c r="E1528" s="6" t="s">
        <v>133</v>
      </c>
      <c r="F1528" t="s">
        <v>144</v>
      </c>
      <c r="G1528" s="1" t="s">
        <v>7</v>
      </c>
      <c r="I1528" s="3">
        <v>43637.4</v>
      </c>
      <c r="J1528" s="3">
        <v>43634.400000000001</v>
      </c>
      <c r="K1528" s="4">
        <v>28</v>
      </c>
      <c r="L1528" s="4">
        <v>1798.72</v>
      </c>
      <c r="M1528" s="4">
        <v>0</v>
      </c>
      <c r="N1528" s="4">
        <v>0</v>
      </c>
      <c r="O1528" s="4">
        <v>1798.72</v>
      </c>
    </row>
    <row r="1529" spans="1:15">
      <c r="A1529">
        <v>10001528</v>
      </c>
      <c r="B1529" s="3">
        <v>43216</v>
      </c>
      <c r="C1529" t="s">
        <v>3</v>
      </c>
      <c r="D1529" s="5">
        <v>26</v>
      </c>
      <c r="E1529" s="6">
        <v>43285</v>
      </c>
      <c r="F1529" t="s">
        <v>134</v>
      </c>
      <c r="G1529" s="1" t="s">
        <v>7</v>
      </c>
      <c r="H1529" s="8" t="s">
        <v>17</v>
      </c>
      <c r="I1529" s="3">
        <v>43615.9</v>
      </c>
      <c r="J1529" s="3">
        <v>43611.9</v>
      </c>
      <c r="K1529" s="4">
        <v>5</v>
      </c>
      <c r="L1529" s="4">
        <v>692.2</v>
      </c>
      <c r="M1529" s="4">
        <v>28</v>
      </c>
      <c r="N1529" s="4">
        <v>2327.08</v>
      </c>
      <c r="O1529" s="4">
        <v>3019.2799999999997</v>
      </c>
    </row>
    <row r="1530" spans="1:15">
      <c r="A1530">
        <v>10001529</v>
      </c>
      <c r="B1530" s="3">
        <v>43216</v>
      </c>
      <c r="C1530" t="s">
        <v>2</v>
      </c>
      <c r="D1530" s="5">
        <v>29</v>
      </c>
      <c r="E1530" s="6">
        <v>43282</v>
      </c>
      <c r="F1530" t="s">
        <v>134</v>
      </c>
      <c r="G1530" s="1" t="s">
        <v>7</v>
      </c>
      <c r="H1530" s="8" t="s">
        <v>27</v>
      </c>
      <c r="I1530" s="3">
        <v>43633.1</v>
      </c>
      <c r="J1530" s="3">
        <v>43632.1</v>
      </c>
      <c r="K1530" s="4">
        <v>4</v>
      </c>
      <c r="L1530" s="4">
        <v>458.28</v>
      </c>
      <c r="M1530" s="4">
        <v>23</v>
      </c>
      <c r="N1530" s="4">
        <v>1286.6199999999999</v>
      </c>
      <c r="O1530" s="4">
        <v>1744.8999999999999</v>
      </c>
    </row>
    <row r="1531" spans="1:15">
      <c r="A1531">
        <v>10001530</v>
      </c>
      <c r="B1531" s="3">
        <v>43216</v>
      </c>
      <c r="C1531" t="s">
        <v>2</v>
      </c>
      <c r="D1531" s="5">
        <v>25</v>
      </c>
      <c r="E1531" s="6">
        <v>43286</v>
      </c>
      <c r="F1531" t="s">
        <v>134</v>
      </c>
      <c r="G1531" s="1" t="s">
        <v>7</v>
      </c>
      <c r="H1531" s="8" t="s">
        <v>25</v>
      </c>
      <c r="I1531" s="3">
        <v>43633.1</v>
      </c>
      <c r="J1531" s="3">
        <v>43632.1</v>
      </c>
      <c r="K1531" s="4">
        <v>5</v>
      </c>
      <c r="L1531" s="4">
        <v>555.35</v>
      </c>
      <c r="M1531" s="4">
        <v>24</v>
      </c>
      <c r="N1531" s="4">
        <v>1278.96</v>
      </c>
      <c r="O1531" s="4">
        <v>1834.31</v>
      </c>
    </row>
    <row r="1532" spans="1:15">
      <c r="A1532">
        <v>10001531</v>
      </c>
      <c r="B1532" s="3">
        <v>43216</v>
      </c>
      <c r="C1532" t="s">
        <v>2</v>
      </c>
      <c r="D1532" s="5">
        <v>34</v>
      </c>
      <c r="E1532" s="6">
        <v>43283</v>
      </c>
      <c r="F1532" t="s">
        <v>134</v>
      </c>
      <c r="G1532" s="1" t="s">
        <v>7</v>
      </c>
      <c r="H1532" s="8" t="s">
        <v>16</v>
      </c>
      <c r="I1532" s="3">
        <v>43607.3</v>
      </c>
      <c r="J1532" s="3">
        <v>43604.3</v>
      </c>
      <c r="K1532" s="4">
        <v>4</v>
      </c>
      <c r="L1532" s="4">
        <v>425.4</v>
      </c>
      <c r="M1532" s="4">
        <v>21</v>
      </c>
      <c r="N1532" s="4">
        <v>1797.18</v>
      </c>
      <c r="O1532" s="4">
        <v>2222.58</v>
      </c>
    </row>
    <row r="1533" spans="1:15">
      <c r="A1533">
        <v>10001532</v>
      </c>
      <c r="B1533" s="3">
        <v>43216</v>
      </c>
      <c r="C1533" t="s">
        <v>3</v>
      </c>
      <c r="D1533" s="5">
        <v>28</v>
      </c>
      <c r="E1533" s="6" t="s">
        <v>133</v>
      </c>
      <c r="F1533" t="s">
        <v>144</v>
      </c>
      <c r="G1533" s="1" t="s">
        <v>7</v>
      </c>
      <c r="H1533" s="8" t="s">
        <v>16</v>
      </c>
      <c r="I1533" s="3">
        <v>43564.3</v>
      </c>
      <c r="J1533" s="3">
        <v>43563.3</v>
      </c>
      <c r="K1533" s="4">
        <v>23</v>
      </c>
      <c r="L1533" s="4">
        <v>1772.15</v>
      </c>
      <c r="M1533" s="4">
        <v>0</v>
      </c>
      <c r="N1533" s="4">
        <v>0</v>
      </c>
      <c r="O1533" s="4">
        <v>1772.15</v>
      </c>
    </row>
    <row r="1534" spans="1:15">
      <c r="A1534">
        <v>10001533</v>
      </c>
      <c r="B1534" s="3">
        <v>43216</v>
      </c>
      <c r="C1534" t="s">
        <v>2</v>
      </c>
      <c r="D1534" s="5">
        <v>36</v>
      </c>
      <c r="E1534" s="6">
        <v>43282</v>
      </c>
      <c r="F1534" t="s">
        <v>134</v>
      </c>
      <c r="G1534" s="1" t="s">
        <v>7</v>
      </c>
      <c r="H1534" s="8" t="s">
        <v>16</v>
      </c>
      <c r="I1534" s="3">
        <v>43603</v>
      </c>
      <c r="J1534" s="3">
        <v>43600</v>
      </c>
      <c r="K1534" s="4">
        <v>4</v>
      </c>
      <c r="L1534" s="4">
        <v>413.48</v>
      </c>
      <c r="M1534" s="4">
        <v>21</v>
      </c>
      <c r="N1534" s="4">
        <v>1392.09</v>
      </c>
      <c r="O1534" s="4">
        <v>1805.57</v>
      </c>
    </row>
    <row r="1535" spans="1:15">
      <c r="A1535">
        <v>10001534</v>
      </c>
      <c r="B1535" s="3">
        <v>43216</v>
      </c>
      <c r="C1535" t="s">
        <v>2</v>
      </c>
      <c r="D1535" s="5">
        <v>27</v>
      </c>
      <c r="E1535" s="6">
        <v>43282</v>
      </c>
      <c r="F1535" t="s">
        <v>134</v>
      </c>
      <c r="G1535" s="1" t="s">
        <v>7</v>
      </c>
      <c r="H1535" s="8" t="s">
        <v>27</v>
      </c>
      <c r="I1535" s="3">
        <v>43637.4</v>
      </c>
      <c r="J1535" s="3">
        <v>43636.4</v>
      </c>
      <c r="K1535" s="4">
        <v>4</v>
      </c>
      <c r="L1535" s="4">
        <v>523.72</v>
      </c>
      <c r="M1535" s="4">
        <v>21</v>
      </c>
      <c r="N1535" s="4">
        <v>1189.02</v>
      </c>
      <c r="O1535" s="4">
        <v>1712.74</v>
      </c>
    </row>
    <row r="1536" spans="1:15">
      <c r="A1536">
        <v>10001535</v>
      </c>
      <c r="B1536" s="3">
        <v>43216</v>
      </c>
      <c r="C1536" t="s">
        <v>2</v>
      </c>
      <c r="D1536" s="5">
        <v>32</v>
      </c>
      <c r="E1536" s="6" t="s">
        <v>133</v>
      </c>
      <c r="F1536" t="s">
        <v>144</v>
      </c>
      <c r="G1536" s="1" t="s">
        <v>7</v>
      </c>
      <c r="H1536" s="8" t="s">
        <v>16</v>
      </c>
      <c r="I1536" s="3">
        <v>43551.4</v>
      </c>
      <c r="J1536" s="3">
        <v>43547.4</v>
      </c>
      <c r="K1536" s="4">
        <v>22</v>
      </c>
      <c r="L1536" s="4">
        <v>1601.82</v>
      </c>
      <c r="M1536" s="4">
        <v>0</v>
      </c>
      <c r="N1536" s="4">
        <v>0</v>
      </c>
      <c r="O1536" s="4">
        <v>1601.82</v>
      </c>
    </row>
    <row r="1537" spans="1:15">
      <c r="A1537">
        <v>10001536</v>
      </c>
      <c r="B1537" s="3">
        <v>43216</v>
      </c>
      <c r="C1537" t="s">
        <v>3</v>
      </c>
      <c r="D1537" s="5">
        <v>25</v>
      </c>
      <c r="E1537" s="6">
        <v>43287</v>
      </c>
      <c r="F1537" t="s">
        <v>134</v>
      </c>
      <c r="G1537" s="9" t="s">
        <v>7</v>
      </c>
      <c r="H1537" s="8" t="s">
        <v>17</v>
      </c>
      <c r="I1537" s="3">
        <v>43628.800000000003</v>
      </c>
      <c r="J1537" s="3">
        <v>43626.8</v>
      </c>
      <c r="K1537" s="4">
        <v>5</v>
      </c>
      <c r="L1537" s="4">
        <v>712.35</v>
      </c>
      <c r="M1537" s="4">
        <v>45</v>
      </c>
      <c r="N1537" s="4">
        <v>2549.6999999999998</v>
      </c>
      <c r="O1537" s="4">
        <v>3262.0499999999997</v>
      </c>
    </row>
    <row r="1538" spans="1:15">
      <c r="A1538">
        <v>10001537</v>
      </c>
      <c r="B1538" s="3">
        <v>43216</v>
      </c>
      <c r="C1538" t="s">
        <v>2</v>
      </c>
      <c r="D1538" s="5">
        <v>30</v>
      </c>
      <c r="E1538" s="6">
        <v>43285</v>
      </c>
      <c r="F1538" t="s">
        <v>134</v>
      </c>
      <c r="G1538" s="9" t="s">
        <v>7</v>
      </c>
      <c r="I1538" s="3">
        <v>43628.800000000003</v>
      </c>
      <c r="J1538" s="3">
        <v>43624.800000000003</v>
      </c>
      <c r="K1538" s="4">
        <v>5</v>
      </c>
      <c r="L1538" s="4">
        <v>645.6</v>
      </c>
      <c r="M1538" s="4">
        <v>21</v>
      </c>
      <c r="N1538" s="4">
        <v>1502.13</v>
      </c>
      <c r="O1538" s="4">
        <v>2147.73</v>
      </c>
    </row>
    <row r="1539" spans="1:15">
      <c r="A1539">
        <v>10001538</v>
      </c>
      <c r="B1539" s="3">
        <v>43216</v>
      </c>
      <c r="C1539" t="s">
        <v>2</v>
      </c>
      <c r="D1539" s="5">
        <v>33</v>
      </c>
      <c r="E1539" s="6">
        <v>43287</v>
      </c>
      <c r="F1539" t="s">
        <v>134</v>
      </c>
      <c r="G1539" s="9" t="s">
        <v>7</v>
      </c>
      <c r="I1539" s="3">
        <v>43637.4</v>
      </c>
      <c r="J1539" s="3">
        <v>43637.4</v>
      </c>
      <c r="K1539" s="4">
        <v>5</v>
      </c>
      <c r="L1539" s="4">
        <v>662.3</v>
      </c>
      <c r="M1539" s="4">
        <v>28</v>
      </c>
      <c r="N1539" s="4">
        <v>1625.68</v>
      </c>
      <c r="O1539" s="4">
        <v>2287.98</v>
      </c>
    </row>
    <row r="1540" spans="1:15">
      <c r="A1540">
        <v>10001539</v>
      </c>
      <c r="B1540" s="3">
        <v>43216</v>
      </c>
      <c r="C1540" t="s">
        <v>3</v>
      </c>
      <c r="D1540" s="5">
        <v>23</v>
      </c>
      <c r="E1540" s="6">
        <v>43287</v>
      </c>
      <c r="F1540" t="s">
        <v>134</v>
      </c>
      <c r="G1540" s="9" t="s">
        <v>7</v>
      </c>
      <c r="I1540" s="3">
        <v>43615.9</v>
      </c>
      <c r="J1540" s="3">
        <v>43611.9</v>
      </c>
      <c r="K1540" s="4">
        <v>5</v>
      </c>
      <c r="L1540" s="4">
        <v>691.65</v>
      </c>
      <c r="M1540" s="4">
        <v>17</v>
      </c>
      <c r="N1540" s="4">
        <v>1568.93</v>
      </c>
      <c r="O1540" s="4">
        <v>2260.58</v>
      </c>
    </row>
    <row r="1541" spans="1:15">
      <c r="A1541">
        <v>10001540</v>
      </c>
      <c r="B1541" s="3">
        <v>43216</v>
      </c>
      <c r="C1541" t="s">
        <v>3</v>
      </c>
      <c r="D1541" s="5">
        <v>29</v>
      </c>
      <c r="E1541" s="6">
        <v>43284</v>
      </c>
      <c r="F1541" t="s">
        <v>134</v>
      </c>
      <c r="G1541" s="9" t="s">
        <v>7</v>
      </c>
      <c r="I1541" s="3">
        <v>43607.3</v>
      </c>
      <c r="J1541" s="3">
        <v>43603.3</v>
      </c>
      <c r="K1541" s="4">
        <v>5</v>
      </c>
      <c r="L1541" s="4">
        <v>404.15</v>
      </c>
      <c r="M1541" s="4">
        <v>52</v>
      </c>
      <c r="N1541" s="4">
        <v>3251.56</v>
      </c>
      <c r="O1541" s="4">
        <v>3655.71</v>
      </c>
    </row>
    <row r="1542" spans="1:15">
      <c r="A1542">
        <v>10001541</v>
      </c>
      <c r="B1542" s="3">
        <v>43216</v>
      </c>
      <c r="C1542" t="s">
        <v>2</v>
      </c>
      <c r="D1542" s="5">
        <v>21</v>
      </c>
      <c r="E1542" s="6">
        <v>43282</v>
      </c>
      <c r="F1542" t="s">
        <v>134</v>
      </c>
      <c r="G1542" s="9" t="s">
        <v>7</v>
      </c>
      <c r="I1542" s="3">
        <v>43646</v>
      </c>
      <c r="J1542" s="3">
        <v>43645</v>
      </c>
      <c r="K1542" s="4">
        <v>4</v>
      </c>
      <c r="L1542" s="4">
        <v>593.32000000000005</v>
      </c>
      <c r="M1542" s="4">
        <v>36</v>
      </c>
      <c r="N1542" s="4">
        <v>2827.44</v>
      </c>
      <c r="O1542" s="4">
        <v>3420.76</v>
      </c>
    </row>
    <row r="1543" spans="1:15">
      <c r="A1543">
        <v>10001542</v>
      </c>
      <c r="B1543" s="3">
        <v>43216</v>
      </c>
      <c r="C1543" t="s">
        <v>2</v>
      </c>
      <c r="D1543" s="5">
        <v>38</v>
      </c>
      <c r="E1543" s="6" t="s">
        <v>133</v>
      </c>
      <c r="F1543" t="s">
        <v>144</v>
      </c>
      <c r="G1543" s="9" t="s">
        <v>7</v>
      </c>
      <c r="H1543" s="8" t="s">
        <v>16</v>
      </c>
      <c r="I1543" s="3">
        <v>43521.3</v>
      </c>
      <c r="J1543" s="3">
        <v>43521.3</v>
      </c>
      <c r="K1543" s="4">
        <v>20</v>
      </c>
      <c r="L1543" s="4">
        <v>1643.4</v>
      </c>
      <c r="M1543" s="4">
        <v>0</v>
      </c>
      <c r="N1543" s="4">
        <v>0</v>
      </c>
      <c r="O1543" s="4">
        <v>1643.4</v>
      </c>
    </row>
    <row r="1544" spans="1:15">
      <c r="A1544">
        <v>10001543</v>
      </c>
      <c r="B1544" s="3">
        <v>43216</v>
      </c>
      <c r="C1544" t="s">
        <v>2</v>
      </c>
      <c r="D1544" s="5">
        <v>26</v>
      </c>
      <c r="E1544" s="6">
        <v>43283</v>
      </c>
      <c r="F1544" t="s">
        <v>134</v>
      </c>
      <c r="G1544" s="9" t="s">
        <v>7</v>
      </c>
      <c r="H1544" s="8" t="s">
        <v>11</v>
      </c>
      <c r="I1544" s="3">
        <v>43603</v>
      </c>
      <c r="J1544" s="3">
        <v>43602</v>
      </c>
      <c r="K1544" s="4">
        <v>4</v>
      </c>
      <c r="L1544" s="4">
        <v>421.24</v>
      </c>
      <c r="M1544" s="4">
        <v>30</v>
      </c>
      <c r="N1544" s="4">
        <v>2925.3</v>
      </c>
      <c r="O1544" s="4">
        <v>3346.54</v>
      </c>
    </row>
    <row r="1545" spans="1:15">
      <c r="A1545">
        <v>10001544</v>
      </c>
      <c r="B1545" s="3">
        <v>43217</v>
      </c>
      <c r="C1545" t="s">
        <v>2</v>
      </c>
      <c r="D1545" s="5">
        <v>20</v>
      </c>
      <c r="E1545" s="6">
        <v>43282</v>
      </c>
      <c r="F1545" t="s">
        <v>134</v>
      </c>
      <c r="G1545" s="1" t="s">
        <v>7</v>
      </c>
      <c r="I1545" s="3">
        <v>43603.1</v>
      </c>
      <c r="J1545" s="3">
        <v>43602.1</v>
      </c>
      <c r="K1545" s="4">
        <v>4</v>
      </c>
      <c r="L1545" s="4">
        <v>522.24</v>
      </c>
      <c r="M1545" s="4">
        <v>30</v>
      </c>
      <c r="N1545" s="4">
        <v>1870.5</v>
      </c>
      <c r="O1545" s="4">
        <v>2392.7399999999998</v>
      </c>
    </row>
    <row r="1546" spans="1:15">
      <c r="A1546">
        <v>10001545</v>
      </c>
      <c r="B1546" s="3">
        <v>43217</v>
      </c>
      <c r="C1546" t="s">
        <v>3</v>
      </c>
      <c r="D1546" s="5">
        <v>19</v>
      </c>
      <c r="E1546" s="6">
        <v>43287</v>
      </c>
      <c r="F1546" t="s">
        <v>134</v>
      </c>
      <c r="G1546" s="1" t="s">
        <v>7</v>
      </c>
      <c r="H1546" s="8" t="s">
        <v>17</v>
      </c>
      <c r="I1546" s="3">
        <v>43603.1</v>
      </c>
      <c r="J1546" s="3">
        <v>43603.1</v>
      </c>
      <c r="K1546" s="4">
        <v>5</v>
      </c>
      <c r="L1546" s="4">
        <v>407.4</v>
      </c>
      <c r="M1546" s="4">
        <v>18</v>
      </c>
      <c r="N1546" s="4">
        <v>1622.34</v>
      </c>
      <c r="O1546" s="4">
        <v>2029.7399999999998</v>
      </c>
    </row>
    <row r="1547" spans="1:15">
      <c r="A1547">
        <v>10001546</v>
      </c>
      <c r="B1547" s="3">
        <v>43217</v>
      </c>
      <c r="C1547" t="s">
        <v>2</v>
      </c>
      <c r="D1547" s="5">
        <v>40</v>
      </c>
      <c r="E1547" s="6">
        <v>43285</v>
      </c>
      <c r="F1547" t="s">
        <v>134</v>
      </c>
      <c r="G1547" s="1" t="s">
        <v>7</v>
      </c>
      <c r="I1547" s="3">
        <v>43633.13</v>
      </c>
      <c r="J1547" s="3">
        <v>43628.13</v>
      </c>
      <c r="K1547" s="4">
        <v>5</v>
      </c>
      <c r="L1547" s="4">
        <v>607.70000000000005</v>
      </c>
      <c r="M1547" s="4">
        <v>30</v>
      </c>
      <c r="N1547" s="4">
        <v>1952.7</v>
      </c>
      <c r="O1547" s="4">
        <v>2560.4</v>
      </c>
    </row>
    <row r="1548" spans="1:15">
      <c r="A1548">
        <v>10001547</v>
      </c>
      <c r="B1548" s="3">
        <v>43217</v>
      </c>
      <c r="C1548" t="s">
        <v>2</v>
      </c>
      <c r="D1548" s="5">
        <v>46</v>
      </c>
      <c r="E1548" s="6" t="s">
        <v>133</v>
      </c>
      <c r="F1548" t="s">
        <v>144</v>
      </c>
      <c r="G1548" s="9" t="s">
        <v>7</v>
      </c>
      <c r="H1548" s="8" t="s">
        <v>13</v>
      </c>
      <c r="I1548" s="3">
        <v>43349.99</v>
      </c>
      <c r="J1548" s="3">
        <v>43346.99</v>
      </c>
      <c r="K1548" s="4">
        <v>9</v>
      </c>
      <c r="L1548" s="4">
        <v>1281.06</v>
      </c>
      <c r="M1548" s="4">
        <v>0</v>
      </c>
      <c r="N1548" s="4">
        <v>0</v>
      </c>
      <c r="O1548" s="4">
        <v>1281.06</v>
      </c>
    </row>
    <row r="1549" spans="1:15">
      <c r="A1549">
        <v>10001548</v>
      </c>
      <c r="B1549" s="3">
        <v>43217</v>
      </c>
      <c r="C1549" t="s">
        <v>2</v>
      </c>
      <c r="D1549" s="5">
        <v>33</v>
      </c>
      <c r="E1549" s="6">
        <v>43287</v>
      </c>
      <c r="F1549" t="s">
        <v>134</v>
      </c>
      <c r="G1549" s="9" t="s">
        <v>7</v>
      </c>
      <c r="H1549" s="8" t="s">
        <v>13</v>
      </c>
      <c r="I1549" s="3">
        <v>43620.26</v>
      </c>
      <c r="J1549" s="3">
        <v>43620.26</v>
      </c>
      <c r="K1549" s="4">
        <v>5</v>
      </c>
      <c r="L1549" s="4">
        <v>460.75</v>
      </c>
      <c r="M1549" s="4">
        <v>20</v>
      </c>
      <c r="N1549" s="4">
        <v>1734.8</v>
      </c>
      <c r="O1549" s="4">
        <v>2195.5500000000002</v>
      </c>
    </row>
    <row r="1550" spans="1:15">
      <c r="A1550">
        <v>10001549</v>
      </c>
      <c r="B1550" s="3">
        <v>43217</v>
      </c>
      <c r="C1550" t="s">
        <v>3</v>
      </c>
      <c r="D1550" s="5">
        <v>38</v>
      </c>
      <c r="E1550" s="6" t="s">
        <v>133</v>
      </c>
      <c r="F1550" t="s">
        <v>144</v>
      </c>
      <c r="G1550" s="9" t="s">
        <v>7</v>
      </c>
      <c r="I1550" s="3">
        <v>43405.760000000002</v>
      </c>
      <c r="J1550" s="3">
        <v>43402.76</v>
      </c>
      <c r="K1550" s="4">
        <v>12</v>
      </c>
      <c r="L1550" s="4">
        <v>1212</v>
      </c>
      <c r="M1550" s="4">
        <v>0</v>
      </c>
      <c r="N1550" s="4">
        <v>0</v>
      </c>
      <c r="O1550" s="4">
        <v>1212</v>
      </c>
    </row>
    <row r="1551" spans="1:15">
      <c r="A1551">
        <v>10001550</v>
      </c>
      <c r="B1551" s="3">
        <v>43217</v>
      </c>
      <c r="C1551" t="s">
        <v>2</v>
      </c>
      <c r="D1551" s="5">
        <v>41</v>
      </c>
      <c r="E1551" s="6" t="s">
        <v>133</v>
      </c>
      <c r="F1551" t="s">
        <v>144</v>
      </c>
      <c r="G1551" s="9" t="s">
        <v>7</v>
      </c>
      <c r="I1551" s="3">
        <v>43573.07</v>
      </c>
      <c r="J1551" s="3">
        <v>43572.07</v>
      </c>
      <c r="K1551" s="4">
        <v>24</v>
      </c>
      <c r="L1551" s="4">
        <v>2341.6799999999998</v>
      </c>
      <c r="M1551" s="4">
        <v>0</v>
      </c>
      <c r="N1551" s="4">
        <v>0</v>
      </c>
      <c r="O1551" s="4">
        <v>2341.6799999999998</v>
      </c>
    </row>
    <row r="1552" spans="1:15">
      <c r="A1552">
        <v>10001551</v>
      </c>
      <c r="B1552" s="3">
        <v>43217</v>
      </c>
      <c r="C1552" t="s">
        <v>2</v>
      </c>
      <c r="D1552" s="5">
        <v>21</v>
      </c>
      <c r="E1552" s="6">
        <v>43287</v>
      </c>
      <c r="F1552" t="s">
        <v>134</v>
      </c>
      <c r="G1552" s="9" t="s">
        <v>7</v>
      </c>
      <c r="H1552" s="8" t="s">
        <v>152</v>
      </c>
      <c r="I1552" s="3">
        <v>43624.55</v>
      </c>
      <c r="J1552" s="3">
        <v>43624.55</v>
      </c>
      <c r="K1552" s="4">
        <v>5</v>
      </c>
      <c r="L1552" s="4">
        <v>713.05</v>
      </c>
      <c r="M1552" s="4">
        <v>22</v>
      </c>
      <c r="N1552" s="4">
        <v>1106.5999999999999</v>
      </c>
      <c r="O1552" s="4">
        <v>1819.6499999999999</v>
      </c>
    </row>
    <row r="1553" spans="1:15">
      <c r="A1553">
        <v>10001552</v>
      </c>
      <c r="B1553" s="3">
        <v>43217</v>
      </c>
      <c r="C1553" t="s">
        <v>2</v>
      </c>
      <c r="D1553" s="5">
        <v>44</v>
      </c>
      <c r="E1553" s="6" t="s">
        <v>133</v>
      </c>
      <c r="F1553" t="s">
        <v>144</v>
      </c>
      <c r="G1553" s="9" t="s">
        <v>7</v>
      </c>
      <c r="H1553" s="8" t="s">
        <v>16</v>
      </c>
      <c r="I1553" s="3">
        <v>43482.98</v>
      </c>
      <c r="J1553" s="3">
        <v>43480.98</v>
      </c>
      <c r="K1553" s="4">
        <v>18</v>
      </c>
      <c r="L1553" s="4">
        <v>2528.64</v>
      </c>
      <c r="M1553" s="4">
        <v>0</v>
      </c>
      <c r="N1553" s="4">
        <v>0</v>
      </c>
      <c r="O1553" s="4">
        <v>2528.64</v>
      </c>
    </row>
    <row r="1554" spans="1:15">
      <c r="A1554">
        <v>10001553</v>
      </c>
      <c r="B1554" s="3">
        <v>43217</v>
      </c>
      <c r="C1554" t="s">
        <v>2</v>
      </c>
      <c r="D1554" s="5">
        <v>43</v>
      </c>
      <c r="E1554" s="6" t="s">
        <v>133</v>
      </c>
      <c r="F1554" t="s">
        <v>144</v>
      </c>
      <c r="G1554" s="9" t="s">
        <v>7</v>
      </c>
      <c r="H1554" s="8" t="s">
        <v>11</v>
      </c>
      <c r="I1554" s="3">
        <v>43375.73</v>
      </c>
      <c r="J1554" s="3">
        <v>43371.73</v>
      </c>
      <c r="K1554" s="4">
        <v>10</v>
      </c>
      <c r="L1554" s="4">
        <v>1162.5999999999999</v>
      </c>
      <c r="M1554" s="4">
        <v>0</v>
      </c>
      <c r="N1554" s="4">
        <v>0</v>
      </c>
      <c r="O1554" s="4">
        <v>1162.5999999999999</v>
      </c>
    </row>
    <row r="1555" spans="1:15">
      <c r="A1555">
        <v>10001554</v>
      </c>
      <c r="B1555" s="3">
        <v>43217</v>
      </c>
      <c r="C1555" t="s">
        <v>2</v>
      </c>
      <c r="D1555" s="5">
        <v>32</v>
      </c>
      <c r="E1555" s="6" t="s">
        <v>133</v>
      </c>
      <c r="F1555" t="s">
        <v>144</v>
      </c>
      <c r="G1555" s="9" t="s">
        <v>7</v>
      </c>
      <c r="I1555" s="3">
        <v>43440.08</v>
      </c>
      <c r="J1555" s="3">
        <v>43438.080000000002</v>
      </c>
      <c r="K1555" s="4">
        <v>15</v>
      </c>
      <c r="L1555" s="4">
        <v>1783.5</v>
      </c>
      <c r="M1555" s="4">
        <v>0</v>
      </c>
      <c r="N1555" s="4">
        <v>0</v>
      </c>
      <c r="O1555" s="4">
        <v>1783.5</v>
      </c>
    </row>
    <row r="1556" spans="1:15">
      <c r="A1556">
        <v>10001555</v>
      </c>
      <c r="B1556" s="3">
        <v>43217</v>
      </c>
      <c r="C1556" t="s">
        <v>2</v>
      </c>
      <c r="D1556" s="5">
        <v>20</v>
      </c>
      <c r="E1556" s="6">
        <v>43284</v>
      </c>
      <c r="F1556" t="s">
        <v>134</v>
      </c>
      <c r="G1556" s="9" t="s">
        <v>7</v>
      </c>
      <c r="H1556" s="8" t="s">
        <v>27</v>
      </c>
      <c r="I1556" s="3">
        <v>43615.97</v>
      </c>
      <c r="J1556" s="3">
        <v>43613.97</v>
      </c>
      <c r="K1556" s="4">
        <v>4</v>
      </c>
      <c r="L1556" s="4">
        <v>591.55999999999995</v>
      </c>
      <c r="M1556" s="4">
        <v>36</v>
      </c>
      <c r="N1556" s="4">
        <v>3367.08</v>
      </c>
      <c r="O1556" s="4">
        <v>3958.64</v>
      </c>
    </row>
    <row r="1557" spans="1:15">
      <c r="A1557">
        <v>10001556</v>
      </c>
      <c r="B1557" s="3">
        <v>43218</v>
      </c>
      <c r="C1557" t="s">
        <v>3</v>
      </c>
      <c r="D1557" s="5">
        <v>48</v>
      </c>
      <c r="E1557" s="6">
        <v>43282</v>
      </c>
      <c r="F1557" t="s">
        <v>134</v>
      </c>
      <c r="G1557" s="1" t="s">
        <v>7</v>
      </c>
      <c r="H1557" s="8" t="s">
        <v>15</v>
      </c>
      <c r="I1557" s="3">
        <v>43641.72</v>
      </c>
      <c r="J1557" s="3">
        <v>43640.72</v>
      </c>
      <c r="K1557" s="4">
        <v>4</v>
      </c>
      <c r="L1557" s="4">
        <v>388.92</v>
      </c>
      <c r="M1557" s="4">
        <v>24</v>
      </c>
      <c r="N1557" s="4">
        <v>1701.36</v>
      </c>
      <c r="O1557" s="4">
        <v>2090.2799999999997</v>
      </c>
    </row>
    <row r="1558" spans="1:15">
      <c r="A1558">
        <v>10001557</v>
      </c>
      <c r="B1558" s="3">
        <v>43218</v>
      </c>
      <c r="C1558" t="s">
        <v>3</v>
      </c>
      <c r="D1558" s="5">
        <v>22</v>
      </c>
      <c r="E1558" s="6" t="s">
        <v>133</v>
      </c>
      <c r="F1558" t="s">
        <v>144</v>
      </c>
      <c r="G1558" s="1" t="s">
        <v>7</v>
      </c>
      <c r="I1558" s="3">
        <v>43603.199999999997</v>
      </c>
      <c r="J1558" s="3">
        <v>43598.2</v>
      </c>
      <c r="K1558" s="4">
        <v>25</v>
      </c>
      <c r="L1558" s="4">
        <v>2307</v>
      </c>
      <c r="M1558" s="4">
        <v>0</v>
      </c>
      <c r="N1558" s="4">
        <v>0</v>
      </c>
      <c r="O1558" s="4">
        <v>2307</v>
      </c>
    </row>
    <row r="1559" spans="1:15">
      <c r="A1559">
        <v>10001558</v>
      </c>
      <c r="B1559" s="3">
        <v>43218</v>
      </c>
      <c r="C1559" t="s">
        <v>3</v>
      </c>
      <c r="D1559" s="5">
        <v>23</v>
      </c>
      <c r="E1559" s="6">
        <v>43287</v>
      </c>
      <c r="F1559" t="s">
        <v>134</v>
      </c>
      <c r="G1559" s="1" t="s">
        <v>7</v>
      </c>
      <c r="H1559" s="8" t="s">
        <v>16</v>
      </c>
      <c r="I1559" s="3">
        <v>43616.04</v>
      </c>
      <c r="J1559" s="3">
        <v>43615.040000000001</v>
      </c>
      <c r="K1559" s="4">
        <v>5</v>
      </c>
      <c r="L1559" s="4">
        <v>717.95</v>
      </c>
      <c r="M1559" s="4">
        <v>20</v>
      </c>
      <c r="N1559" s="4">
        <v>1640</v>
      </c>
      <c r="O1559" s="4">
        <v>2357.9499999999998</v>
      </c>
    </row>
    <row r="1560" spans="1:15">
      <c r="A1560">
        <v>10001559</v>
      </c>
      <c r="B1560" s="3">
        <v>43218</v>
      </c>
      <c r="C1560" t="s">
        <v>2</v>
      </c>
      <c r="D1560" s="5">
        <v>33</v>
      </c>
      <c r="E1560" s="6">
        <v>43286</v>
      </c>
      <c r="F1560" t="s">
        <v>134</v>
      </c>
      <c r="G1560" s="9" t="s">
        <v>7</v>
      </c>
      <c r="H1560" s="8" t="s">
        <v>25</v>
      </c>
      <c r="I1560" s="3">
        <v>43628.88</v>
      </c>
      <c r="J1560" s="3">
        <v>43627.88</v>
      </c>
      <c r="K1560" s="4">
        <v>5</v>
      </c>
      <c r="L1560" s="4">
        <v>519.20000000000005</v>
      </c>
      <c r="M1560" s="4">
        <v>28</v>
      </c>
      <c r="N1560" s="4">
        <v>1723.4</v>
      </c>
      <c r="O1560" s="4">
        <v>2242.6000000000004</v>
      </c>
    </row>
    <row r="1561" spans="1:15">
      <c r="A1561">
        <v>10001560</v>
      </c>
      <c r="B1561" s="3">
        <v>43218</v>
      </c>
      <c r="C1561" t="s">
        <v>2</v>
      </c>
      <c r="D1561" s="5">
        <v>31</v>
      </c>
      <c r="E1561" s="6" t="s">
        <v>133</v>
      </c>
      <c r="F1561" t="s">
        <v>144</v>
      </c>
      <c r="G1561" s="9" t="s">
        <v>7</v>
      </c>
      <c r="I1561" s="3">
        <v>43367.8</v>
      </c>
      <c r="J1561" s="3">
        <v>43366.8</v>
      </c>
      <c r="K1561" s="4">
        <v>10</v>
      </c>
      <c r="L1561" s="4">
        <v>955.1</v>
      </c>
      <c r="M1561" s="4">
        <v>0</v>
      </c>
      <c r="N1561" s="4">
        <v>0</v>
      </c>
      <c r="O1561" s="4">
        <v>955.1</v>
      </c>
    </row>
    <row r="1562" spans="1:15">
      <c r="A1562">
        <v>10001561</v>
      </c>
      <c r="B1562" s="3">
        <v>43218</v>
      </c>
      <c r="C1562" t="s">
        <v>2</v>
      </c>
      <c r="D1562" s="5">
        <v>45</v>
      </c>
      <c r="E1562" s="6">
        <v>43283</v>
      </c>
      <c r="F1562" t="s">
        <v>134</v>
      </c>
      <c r="G1562" s="9" t="s">
        <v>7</v>
      </c>
      <c r="H1562" s="8" t="s">
        <v>27</v>
      </c>
      <c r="I1562" s="3">
        <v>43616.04</v>
      </c>
      <c r="J1562" s="3">
        <v>43613.04</v>
      </c>
      <c r="K1562" s="4">
        <v>4</v>
      </c>
      <c r="L1562" s="4">
        <v>370.76</v>
      </c>
      <c r="M1562" s="4">
        <v>24</v>
      </c>
      <c r="N1562" s="4">
        <v>1252.32</v>
      </c>
      <c r="O1562" s="4">
        <v>1623.08</v>
      </c>
    </row>
    <row r="1563" spans="1:15">
      <c r="A1563">
        <v>10001562</v>
      </c>
      <c r="B1563" s="3">
        <v>43218</v>
      </c>
      <c r="C1563" t="s">
        <v>2</v>
      </c>
      <c r="D1563" s="5">
        <v>30</v>
      </c>
      <c r="E1563" s="6">
        <v>43283</v>
      </c>
      <c r="F1563" t="s">
        <v>134</v>
      </c>
      <c r="G1563" s="9" t="s">
        <v>7</v>
      </c>
      <c r="H1563" s="8" t="s">
        <v>11</v>
      </c>
      <c r="I1563" s="3">
        <v>43637.440000000002</v>
      </c>
      <c r="J1563" s="3">
        <v>43636.44</v>
      </c>
      <c r="K1563" s="4">
        <v>4</v>
      </c>
      <c r="L1563" s="4">
        <v>386.64</v>
      </c>
      <c r="M1563" s="4">
        <v>33</v>
      </c>
      <c r="N1563" s="4">
        <v>3100.68</v>
      </c>
      <c r="O1563" s="4">
        <v>3487.3199999999997</v>
      </c>
    </row>
    <row r="1564" spans="1:15">
      <c r="A1564">
        <v>10001563</v>
      </c>
      <c r="B1564" s="3">
        <v>43218</v>
      </c>
      <c r="C1564" t="s">
        <v>2</v>
      </c>
      <c r="D1564" s="5">
        <v>30</v>
      </c>
      <c r="E1564" s="6">
        <v>43282</v>
      </c>
      <c r="F1564" t="s">
        <v>134</v>
      </c>
      <c r="G1564" s="9" t="s">
        <v>7</v>
      </c>
      <c r="I1564" s="3">
        <v>43637.440000000002</v>
      </c>
      <c r="J1564" s="3">
        <v>43632.44</v>
      </c>
      <c r="K1564" s="4">
        <v>4</v>
      </c>
      <c r="L1564" s="4">
        <v>397.52</v>
      </c>
      <c r="M1564" s="4">
        <v>21</v>
      </c>
      <c r="N1564" s="4">
        <v>2064.7199999999998</v>
      </c>
      <c r="O1564" s="4">
        <v>2462.2399999999998</v>
      </c>
    </row>
    <row r="1565" spans="1:15">
      <c r="A1565">
        <v>10001564</v>
      </c>
      <c r="B1565" s="3">
        <v>43218</v>
      </c>
      <c r="C1565" t="s">
        <v>2</v>
      </c>
      <c r="D1565" s="5">
        <v>38</v>
      </c>
      <c r="E1565" s="6" t="s">
        <v>133</v>
      </c>
      <c r="F1565" t="s">
        <v>144</v>
      </c>
      <c r="G1565" s="9" t="s">
        <v>7</v>
      </c>
      <c r="H1565" s="8" t="s">
        <v>25</v>
      </c>
      <c r="I1565" s="3">
        <v>43461.96</v>
      </c>
      <c r="J1565" s="3">
        <v>43456.959999999999</v>
      </c>
      <c r="K1565" s="4">
        <v>16</v>
      </c>
      <c r="L1565" s="4">
        <v>2068</v>
      </c>
      <c r="M1565" s="4">
        <v>0</v>
      </c>
      <c r="N1565" s="4">
        <v>0</v>
      </c>
      <c r="O1565" s="4">
        <v>2068</v>
      </c>
    </row>
    <row r="1566" spans="1:15">
      <c r="A1566">
        <v>10001565</v>
      </c>
      <c r="B1566" s="3">
        <v>43218</v>
      </c>
      <c r="C1566" t="s">
        <v>2</v>
      </c>
      <c r="D1566" s="5">
        <v>40</v>
      </c>
      <c r="E1566" s="6" t="s">
        <v>133</v>
      </c>
      <c r="F1566" t="s">
        <v>144</v>
      </c>
      <c r="G1566" s="9" t="s">
        <v>7</v>
      </c>
      <c r="I1566" s="3">
        <v>43393.48</v>
      </c>
      <c r="J1566" s="3">
        <v>43392.480000000003</v>
      </c>
      <c r="K1566" s="4">
        <v>12</v>
      </c>
      <c r="L1566" s="4">
        <v>1565.88</v>
      </c>
      <c r="M1566" s="4">
        <v>0</v>
      </c>
      <c r="N1566" s="4">
        <v>0</v>
      </c>
      <c r="O1566" s="4">
        <v>1565.88</v>
      </c>
    </row>
    <row r="1567" spans="1:15">
      <c r="A1567">
        <v>10001566</v>
      </c>
      <c r="B1567" s="3">
        <v>43218</v>
      </c>
      <c r="C1567" t="s">
        <v>2</v>
      </c>
      <c r="D1567" s="5">
        <v>30</v>
      </c>
      <c r="E1567" s="6">
        <v>43285</v>
      </c>
      <c r="F1567" t="s">
        <v>134</v>
      </c>
      <c r="G1567" s="9" t="s">
        <v>7</v>
      </c>
      <c r="I1567" s="3">
        <v>43628.88</v>
      </c>
      <c r="J1567" s="3">
        <v>43627.88</v>
      </c>
      <c r="K1567" s="4">
        <v>4</v>
      </c>
      <c r="L1567" s="4">
        <v>342.08</v>
      </c>
      <c r="M1567" s="4">
        <v>30</v>
      </c>
      <c r="N1567" s="4">
        <v>2649</v>
      </c>
      <c r="O1567" s="4">
        <v>2991.08</v>
      </c>
    </row>
    <row r="1568" spans="1:15">
      <c r="A1568">
        <v>10001567</v>
      </c>
      <c r="B1568" s="3">
        <v>43218</v>
      </c>
      <c r="C1568" t="s">
        <v>2</v>
      </c>
      <c r="D1568" s="5">
        <v>49</v>
      </c>
      <c r="E1568" s="6">
        <v>43283</v>
      </c>
      <c r="F1568" t="s">
        <v>134</v>
      </c>
      <c r="G1568" s="9" t="s">
        <v>7</v>
      </c>
      <c r="H1568" s="8" t="s">
        <v>31</v>
      </c>
      <c r="I1568" s="3">
        <v>43641.72</v>
      </c>
      <c r="J1568" s="3">
        <v>43638.720000000001</v>
      </c>
      <c r="K1568" s="4">
        <v>4</v>
      </c>
      <c r="L1568" s="4">
        <v>450.2</v>
      </c>
      <c r="M1568" s="4">
        <v>52</v>
      </c>
      <c r="N1568" s="4">
        <v>2876.64</v>
      </c>
      <c r="O1568" s="4">
        <v>3326.8399999999997</v>
      </c>
    </row>
    <row r="1569" spans="1:15">
      <c r="A1569">
        <v>10001568</v>
      </c>
      <c r="B1569" s="3">
        <v>43218</v>
      </c>
      <c r="C1569" t="s">
        <v>3</v>
      </c>
      <c r="D1569" s="5">
        <v>24</v>
      </c>
      <c r="E1569" s="6">
        <v>43285</v>
      </c>
      <c r="F1569" t="s">
        <v>134</v>
      </c>
      <c r="G1569" s="9" t="s">
        <v>7</v>
      </c>
      <c r="H1569" s="8" t="s">
        <v>11</v>
      </c>
      <c r="I1569" s="3">
        <v>43620.32</v>
      </c>
      <c r="J1569" s="3">
        <v>43615.32</v>
      </c>
      <c r="K1569" s="4">
        <v>4</v>
      </c>
      <c r="L1569" s="4">
        <v>449.08</v>
      </c>
      <c r="M1569" s="4">
        <v>24</v>
      </c>
      <c r="N1569" s="4">
        <v>2124.48</v>
      </c>
      <c r="O1569" s="4">
        <v>2573.56</v>
      </c>
    </row>
    <row r="1570" spans="1:15">
      <c r="A1570">
        <v>10001569</v>
      </c>
      <c r="B1570" s="3">
        <v>43218</v>
      </c>
      <c r="C1570" t="s">
        <v>2</v>
      </c>
      <c r="D1570" s="5">
        <v>30</v>
      </c>
      <c r="E1570" s="6" t="s">
        <v>133</v>
      </c>
      <c r="F1570" t="s">
        <v>144</v>
      </c>
      <c r="G1570" s="9" t="s">
        <v>7</v>
      </c>
      <c r="I1570" s="3">
        <v>43444.84</v>
      </c>
      <c r="J1570" s="3">
        <v>43444.84</v>
      </c>
      <c r="K1570" s="4">
        <v>15</v>
      </c>
      <c r="L1570" s="4">
        <v>1792.5</v>
      </c>
      <c r="M1570" s="4">
        <v>0</v>
      </c>
      <c r="N1570" s="4">
        <v>0</v>
      </c>
      <c r="O1570" s="4">
        <v>1792.5</v>
      </c>
    </row>
    <row r="1571" spans="1:15">
      <c r="A1571">
        <v>10001570</v>
      </c>
      <c r="B1571" s="3">
        <v>43219</v>
      </c>
      <c r="C1571" t="s">
        <v>3</v>
      </c>
      <c r="D1571" s="5">
        <v>31</v>
      </c>
      <c r="E1571" s="6">
        <v>43285</v>
      </c>
      <c r="F1571" t="s">
        <v>134</v>
      </c>
      <c r="G1571" s="1" t="s">
        <v>7</v>
      </c>
      <c r="H1571" s="8" t="s">
        <v>155</v>
      </c>
      <c r="I1571" s="3">
        <v>43616.11</v>
      </c>
      <c r="J1571" s="3">
        <v>43614.11</v>
      </c>
      <c r="K1571" s="4">
        <v>4</v>
      </c>
      <c r="L1571" s="4">
        <v>450.08</v>
      </c>
      <c r="M1571" s="4">
        <v>20</v>
      </c>
      <c r="N1571" s="4">
        <v>1541.2</v>
      </c>
      <c r="O1571" s="4">
        <v>1991.28</v>
      </c>
    </row>
    <row r="1572" spans="1:15">
      <c r="A1572">
        <v>10001571</v>
      </c>
      <c r="B1572" s="3">
        <v>43219</v>
      </c>
      <c r="C1572" t="s">
        <v>3</v>
      </c>
      <c r="D1572" s="5">
        <v>27</v>
      </c>
      <c r="E1572" s="6" t="s">
        <v>133</v>
      </c>
      <c r="F1572" t="s">
        <v>144</v>
      </c>
      <c r="G1572" s="1" t="s">
        <v>7</v>
      </c>
      <c r="I1572" s="3">
        <v>43500.82</v>
      </c>
      <c r="J1572" s="3">
        <v>43498.82</v>
      </c>
      <c r="K1572" s="4">
        <v>19</v>
      </c>
      <c r="L1572" s="4">
        <v>2473.04</v>
      </c>
      <c r="M1572" s="4">
        <v>0</v>
      </c>
      <c r="N1572" s="4">
        <v>0</v>
      </c>
      <c r="O1572" s="4">
        <v>2473.04</v>
      </c>
    </row>
    <row r="1573" spans="1:15">
      <c r="A1573">
        <v>10001572</v>
      </c>
      <c r="B1573" s="3">
        <v>43219</v>
      </c>
      <c r="C1573" t="s">
        <v>3</v>
      </c>
      <c r="D1573" s="5">
        <v>36</v>
      </c>
      <c r="E1573" s="6" t="s">
        <v>133</v>
      </c>
      <c r="F1573" t="s">
        <v>144</v>
      </c>
      <c r="G1573" s="9" t="s">
        <v>7</v>
      </c>
      <c r="H1573" s="8" t="s">
        <v>48</v>
      </c>
      <c r="I1573" s="3">
        <v>43406.879999999997</v>
      </c>
      <c r="J1573" s="3">
        <v>43401.88</v>
      </c>
      <c r="K1573" s="4">
        <v>12</v>
      </c>
      <c r="L1573" s="4">
        <v>1505.88</v>
      </c>
      <c r="M1573" s="4">
        <v>0</v>
      </c>
      <c r="N1573" s="4">
        <v>0</v>
      </c>
      <c r="O1573" s="4">
        <v>1505.88</v>
      </c>
    </row>
    <row r="1574" spans="1:15">
      <c r="A1574">
        <v>10001573</v>
      </c>
      <c r="B1574" s="3">
        <v>43219</v>
      </c>
      <c r="C1574" t="s">
        <v>2</v>
      </c>
      <c r="D1574" s="5">
        <v>32</v>
      </c>
      <c r="E1574" s="6">
        <v>43284</v>
      </c>
      <c r="F1574" t="s">
        <v>134</v>
      </c>
      <c r="G1574" s="9" t="s">
        <v>7</v>
      </c>
      <c r="I1574" s="3">
        <v>43646</v>
      </c>
      <c r="J1574" s="3">
        <v>43646</v>
      </c>
      <c r="K1574" s="4">
        <v>4</v>
      </c>
      <c r="L1574" s="4">
        <v>356.12</v>
      </c>
      <c r="M1574" s="4">
        <v>24</v>
      </c>
      <c r="N1574" s="4">
        <v>1606.8</v>
      </c>
      <c r="O1574" s="4">
        <v>1962.92</v>
      </c>
    </row>
    <row r="1575" spans="1:15">
      <c r="A1575">
        <v>10001574</v>
      </c>
      <c r="B1575" s="3">
        <v>43219</v>
      </c>
      <c r="C1575" t="s">
        <v>3</v>
      </c>
      <c r="D1575" s="5">
        <v>40</v>
      </c>
      <c r="E1575" s="6" t="s">
        <v>133</v>
      </c>
      <c r="F1575" t="s">
        <v>144</v>
      </c>
      <c r="G1575" s="9" t="s">
        <v>7</v>
      </c>
      <c r="I1575" s="3">
        <v>43522.17</v>
      </c>
      <c r="J1575" s="3">
        <v>43519.17</v>
      </c>
      <c r="K1575" s="4">
        <v>20</v>
      </c>
      <c r="L1575" s="4">
        <v>2941.4</v>
      </c>
      <c r="M1575" s="4">
        <v>0</v>
      </c>
      <c r="N1575" s="4">
        <v>0</v>
      </c>
      <c r="O1575" s="4">
        <v>2941.4</v>
      </c>
    </row>
    <row r="1576" spans="1:15">
      <c r="A1576">
        <v>10001575</v>
      </c>
      <c r="B1576" s="3">
        <v>43219</v>
      </c>
      <c r="C1576" t="s">
        <v>2</v>
      </c>
      <c r="D1576" s="5">
        <v>22</v>
      </c>
      <c r="E1576" s="6">
        <v>43283</v>
      </c>
      <c r="F1576" t="s">
        <v>134</v>
      </c>
      <c r="G1576" s="9" t="s">
        <v>7</v>
      </c>
      <c r="H1576" s="8" t="s">
        <v>24</v>
      </c>
      <c r="I1576" s="3">
        <v>43633.19</v>
      </c>
      <c r="J1576" s="3">
        <v>43630.19</v>
      </c>
      <c r="K1576" s="4">
        <v>4</v>
      </c>
      <c r="L1576" s="4">
        <v>439.12</v>
      </c>
      <c r="M1576" s="4">
        <v>28</v>
      </c>
      <c r="N1576" s="4">
        <v>2062.7600000000002</v>
      </c>
      <c r="O1576" s="4">
        <v>2501.88</v>
      </c>
    </row>
    <row r="1577" spans="1:15">
      <c r="A1577">
        <v>10001576</v>
      </c>
      <c r="B1577" s="3">
        <v>43219</v>
      </c>
      <c r="C1577" t="s">
        <v>3</v>
      </c>
      <c r="D1577" s="5">
        <v>31</v>
      </c>
      <c r="E1577" s="6" t="s">
        <v>133</v>
      </c>
      <c r="F1577" t="s">
        <v>144</v>
      </c>
      <c r="G1577" s="9" t="s">
        <v>7</v>
      </c>
      <c r="H1577" s="8" t="s">
        <v>25</v>
      </c>
      <c r="I1577" s="3">
        <v>43646</v>
      </c>
      <c r="J1577" s="3">
        <v>43641</v>
      </c>
      <c r="K1577" s="4">
        <v>28</v>
      </c>
      <c r="L1577" s="4">
        <v>2649.64</v>
      </c>
      <c r="M1577" s="4">
        <v>0</v>
      </c>
      <c r="N1577" s="4">
        <v>0</v>
      </c>
      <c r="O1577" s="4">
        <v>2649.64</v>
      </c>
    </row>
    <row r="1578" spans="1:15">
      <c r="A1578">
        <v>10001577</v>
      </c>
      <c r="B1578" s="3">
        <v>43219</v>
      </c>
      <c r="C1578" t="s">
        <v>3</v>
      </c>
      <c r="D1578" s="5">
        <v>34</v>
      </c>
      <c r="E1578" s="6">
        <v>43287</v>
      </c>
      <c r="F1578" t="s">
        <v>134</v>
      </c>
      <c r="G1578" s="9" t="s">
        <v>7</v>
      </c>
      <c r="H1578" s="8" t="s">
        <v>25</v>
      </c>
      <c r="I1578" s="3">
        <v>43628.92</v>
      </c>
      <c r="J1578" s="3">
        <v>43627.92</v>
      </c>
      <c r="K1578" s="4">
        <v>5</v>
      </c>
      <c r="L1578" s="4">
        <v>549.35</v>
      </c>
      <c r="M1578" s="4">
        <v>51</v>
      </c>
      <c r="N1578" s="4">
        <v>3865.29</v>
      </c>
      <c r="O1578" s="4">
        <v>4414.6400000000003</v>
      </c>
    </row>
    <row r="1579" spans="1:15">
      <c r="A1579">
        <v>10001578</v>
      </c>
      <c r="B1579" s="3">
        <v>43219</v>
      </c>
      <c r="C1579" t="s">
        <v>2</v>
      </c>
      <c r="D1579" s="5">
        <v>42</v>
      </c>
      <c r="E1579" s="6" t="s">
        <v>133</v>
      </c>
      <c r="F1579" t="s">
        <v>144</v>
      </c>
      <c r="G1579" s="9" t="s">
        <v>7</v>
      </c>
      <c r="H1579" s="8" t="s">
        <v>16</v>
      </c>
      <c r="I1579" s="3">
        <v>43577.68</v>
      </c>
      <c r="J1579" s="3">
        <v>43575.68</v>
      </c>
      <c r="K1579" s="4">
        <v>24</v>
      </c>
      <c r="L1579" s="4">
        <v>1773.6</v>
      </c>
      <c r="M1579" s="4">
        <v>0</v>
      </c>
      <c r="N1579" s="4">
        <v>0</v>
      </c>
      <c r="O1579" s="4">
        <v>1773.6</v>
      </c>
    </row>
    <row r="1580" spans="1:15">
      <c r="A1580">
        <v>10001579</v>
      </c>
      <c r="B1580" s="3">
        <v>43219</v>
      </c>
      <c r="C1580" t="s">
        <v>3</v>
      </c>
      <c r="D1580" s="5">
        <v>24</v>
      </c>
      <c r="E1580" s="6"/>
      <c r="F1580" t="s">
        <v>144</v>
      </c>
      <c r="G1580" s="9" t="s">
        <v>7</v>
      </c>
      <c r="I1580" s="3">
        <v>43483.74</v>
      </c>
      <c r="J1580" s="3">
        <v>43481.74</v>
      </c>
      <c r="K1580" s="4">
        <v>18</v>
      </c>
      <c r="L1580" s="4">
        <v>2493.36</v>
      </c>
      <c r="M1580" s="4">
        <v>0</v>
      </c>
      <c r="N1580" s="4">
        <v>0</v>
      </c>
      <c r="O1580" s="4">
        <v>2493.36</v>
      </c>
    </row>
    <row r="1581" spans="1:15">
      <c r="A1581">
        <v>10001580</v>
      </c>
      <c r="B1581" s="3">
        <v>43220</v>
      </c>
      <c r="C1581" t="s">
        <v>3</v>
      </c>
      <c r="D1581" s="5">
        <v>31</v>
      </c>
      <c r="E1581" s="6">
        <v>43286</v>
      </c>
      <c r="F1581" t="s">
        <v>134</v>
      </c>
      <c r="G1581" s="1" t="s">
        <v>7</v>
      </c>
      <c r="I1581" s="3">
        <v>43633.22</v>
      </c>
      <c r="J1581" s="3">
        <v>43630.22</v>
      </c>
      <c r="K1581" s="4">
        <v>4</v>
      </c>
      <c r="L1581" s="4">
        <v>451.64</v>
      </c>
      <c r="M1581" s="4">
        <v>23</v>
      </c>
      <c r="N1581" s="4">
        <v>2024.69</v>
      </c>
      <c r="O1581" s="4">
        <v>2476.33</v>
      </c>
    </row>
    <row r="1582" spans="1:15">
      <c r="A1582">
        <v>10001581</v>
      </c>
      <c r="B1582" s="3">
        <v>43220</v>
      </c>
      <c r="C1582" t="s">
        <v>2</v>
      </c>
      <c r="D1582" s="5">
        <v>29</v>
      </c>
      <c r="E1582" s="6">
        <v>43282</v>
      </c>
      <c r="F1582" t="s">
        <v>134</v>
      </c>
      <c r="G1582" s="1" t="s">
        <v>7</v>
      </c>
      <c r="H1582" s="8" t="s">
        <v>13</v>
      </c>
      <c r="I1582" s="3">
        <v>43641.74</v>
      </c>
      <c r="J1582" s="3">
        <v>43639.74</v>
      </c>
      <c r="K1582" s="4">
        <v>4</v>
      </c>
      <c r="L1582" s="4">
        <v>541.24</v>
      </c>
      <c r="M1582" s="4">
        <v>46</v>
      </c>
      <c r="N1582" s="4">
        <v>4385.18</v>
      </c>
      <c r="O1582" s="4">
        <v>4926.42</v>
      </c>
    </row>
    <row r="1583" spans="1:15">
      <c r="A1583">
        <v>10001582</v>
      </c>
      <c r="B1583" s="3">
        <v>43220</v>
      </c>
      <c r="C1583" t="s">
        <v>2</v>
      </c>
      <c r="D1583" s="5">
        <v>50</v>
      </c>
      <c r="E1583" s="6" t="s">
        <v>133</v>
      </c>
      <c r="F1583" t="s">
        <v>144</v>
      </c>
      <c r="G1583" s="9" t="s">
        <v>7</v>
      </c>
      <c r="I1583" s="3">
        <v>43386.14</v>
      </c>
      <c r="J1583" s="3">
        <v>43382.14</v>
      </c>
      <c r="K1583" s="4">
        <v>11</v>
      </c>
      <c r="L1583" s="4">
        <v>936.1</v>
      </c>
      <c r="M1583" s="4">
        <v>0</v>
      </c>
      <c r="N1583" s="4">
        <v>0</v>
      </c>
      <c r="O1583" s="4">
        <v>936.1</v>
      </c>
    </row>
    <row r="1584" spans="1:15">
      <c r="A1584">
        <v>10001583</v>
      </c>
      <c r="B1584" s="3">
        <v>43220</v>
      </c>
      <c r="C1584" t="s">
        <v>3</v>
      </c>
      <c r="D1584" s="5">
        <v>29</v>
      </c>
      <c r="E1584" s="6">
        <v>43284</v>
      </c>
      <c r="F1584" t="s">
        <v>134</v>
      </c>
      <c r="G1584" s="9" t="s">
        <v>7</v>
      </c>
      <c r="I1584" s="3">
        <v>43611.92</v>
      </c>
      <c r="J1584" s="3">
        <v>43608.92</v>
      </c>
      <c r="K1584" s="4">
        <v>4</v>
      </c>
      <c r="L1584" s="4">
        <v>345.68</v>
      </c>
      <c r="M1584" s="4">
        <v>33</v>
      </c>
      <c r="N1584" s="4">
        <v>3280.53</v>
      </c>
      <c r="O1584" s="4">
        <v>3626.21</v>
      </c>
    </row>
    <row r="1585" spans="1:15">
      <c r="A1585">
        <v>10001584</v>
      </c>
      <c r="B1585" s="3">
        <v>43220</v>
      </c>
      <c r="C1585" t="s">
        <v>2</v>
      </c>
      <c r="D1585" s="5">
        <v>28</v>
      </c>
      <c r="E1585" s="6">
        <v>43287</v>
      </c>
      <c r="F1585" t="s">
        <v>134</v>
      </c>
      <c r="G1585" s="9" t="s">
        <v>7</v>
      </c>
      <c r="I1585" s="3">
        <v>43646</v>
      </c>
      <c r="J1585" s="3">
        <v>43641</v>
      </c>
      <c r="K1585" s="4">
        <v>4</v>
      </c>
      <c r="L1585" s="4">
        <v>469.96</v>
      </c>
      <c r="M1585" s="4">
        <v>22</v>
      </c>
      <c r="N1585" s="4">
        <v>1545.5</v>
      </c>
      <c r="O1585" s="4">
        <v>2015.46</v>
      </c>
    </row>
    <row r="1586" spans="1:15">
      <c r="A1586">
        <v>10001585</v>
      </c>
      <c r="B1586" s="3">
        <v>43220</v>
      </c>
      <c r="C1586" t="s">
        <v>2</v>
      </c>
      <c r="D1586" s="5">
        <v>25</v>
      </c>
      <c r="E1586" s="6" t="s">
        <v>133</v>
      </c>
      <c r="F1586" t="s">
        <v>144</v>
      </c>
      <c r="G1586" s="9" t="s">
        <v>7</v>
      </c>
      <c r="H1586" s="8" t="s">
        <v>16</v>
      </c>
      <c r="I1586" s="3">
        <v>43364.84</v>
      </c>
      <c r="J1586" s="3">
        <v>43362.84</v>
      </c>
      <c r="K1586" s="4">
        <v>10</v>
      </c>
      <c r="L1586" s="4">
        <v>963</v>
      </c>
      <c r="M1586" s="4">
        <v>0</v>
      </c>
      <c r="N1586" s="4">
        <v>0</v>
      </c>
      <c r="O1586" s="4">
        <v>963</v>
      </c>
    </row>
    <row r="1587" spans="1:15">
      <c r="A1587">
        <v>10001586</v>
      </c>
      <c r="B1587" s="3">
        <v>43220</v>
      </c>
      <c r="C1587" t="s">
        <v>2</v>
      </c>
      <c r="D1587" s="5">
        <v>34</v>
      </c>
      <c r="E1587" s="6">
        <v>43286</v>
      </c>
      <c r="F1587" t="s">
        <v>134</v>
      </c>
      <c r="G1587" s="9" t="s">
        <v>7</v>
      </c>
      <c r="H1587" s="8" t="s">
        <v>25</v>
      </c>
      <c r="I1587" s="3">
        <v>43646</v>
      </c>
      <c r="J1587" s="3">
        <v>43643</v>
      </c>
      <c r="K1587" s="4">
        <v>4</v>
      </c>
      <c r="L1587" s="4">
        <v>464.84</v>
      </c>
      <c r="M1587" s="4">
        <v>26</v>
      </c>
      <c r="N1587" s="4">
        <v>2018.64</v>
      </c>
      <c r="O1587" s="4">
        <v>2483.48</v>
      </c>
    </row>
    <row r="1588" spans="1:15">
      <c r="A1588">
        <v>10001587</v>
      </c>
      <c r="B1588" s="3">
        <v>43220</v>
      </c>
      <c r="C1588" t="s">
        <v>3</v>
      </c>
      <c r="D1588" s="5">
        <v>26</v>
      </c>
      <c r="E1588" s="6">
        <v>43282</v>
      </c>
      <c r="F1588" t="s">
        <v>134</v>
      </c>
      <c r="G1588" s="9" t="s">
        <v>7</v>
      </c>
      <c r="H1588" s="8" t="s">
        <v>16</v>
      </c>
      <c r="I1588" s="3">
        <v>43607.66</v>
      </c>
      <c r="J1588" s="3">
        <v>43604.66</v>
      </c>
      <c r="K1588" s="4">
        <v>4</v>
      </c>
      <c r="L1588" s="4">
        <v>344.04</v>
      </c>
      <c r="M1588" s="4">
        <v>33</v>
      </c>
      <c r="N1588" s="4">
        <v>2803.68</v>
      </c>
      <c r="O1588" s="4">
        <v>3147.72</v>
      </c>
    </row>
    <row r="1589" spans="1:15">
      <c r="A1589">
        <v>10001588</v>
      </c>
      <c r="B1589" s="3">
        <v>43220</v>
      </c>
      <c r="C1589" t="s">
        <v>2</v>
      </c>
      <c r="D1589" s="5">
        <v>27</v>
      </c>
      <c r="E1589" s="6">
        <v>43283</v>
      </c>
      <c r="F1589" t="s">
        <v>134</v>
      </c>
      <c r="G1589" s="9" t="s">
        <v>7</v>
      </c>
      <c r="I1589" s="3">
        <v>43616.18</v>
      </c>
      <c r="J1589" s="3">
        <v>43616.18</v>
      </c>
      <c r="K1589" s="4">
        <v>4</v>
      </c>
      <c r="L1589" s="4">
        <v>371.72</v>
      </c>
      <c r="M1589" s="4">
        <v>28</v>
      </c>
      <c r="N1589" s="4">
        <v>2791.32</v>
      </c>
      <c r="O1589" s="4">
        <v>3163.04</v>
      </c>
    </row>
    <row r="1590" spans="1:15">
      <c r="A1590">
        <v>10001589</v>
      </c>
      <c r="B1590" s="3">
        <v>43220</v>
      </c>
      <c r="C1590" t="s">
        <v>2</v>
      </c>
      <c r="D1590" s="5">
        <v>24</v>
      </c>
      <c r="E1590" s="6">
        <v>43283</v>
      </c>
      <c r="F1590" t="s">
        <v>134</v>
      </c>
      <c r="G1590" s="9" t="s">
        <v>7</v>
      </c>
      <c r="H1590" s="8" t="s">
        <v>27</v>
      </c>
      <c r="I1590" s="3">
        <v>43607.66</v>
      </c>
      <c r="J1590" s="3">
        <v>43606.66</v>
      </c>
      <c r="K1590" s="4">
        <v>4</v>
      </c>
      <c r="L1590" s="4">
        <v>468.32</v>
      </c>
      <c r="M1590" s="4">
        <v>17</v>
      </c>
      <c r="N1590" s="4">
        <v>1498.89</v>
      </c>
      <c r="O1590" s="4">
        <v>1967.21</v>
      </c>
    </row>
    <row r="1591" spans="1:15">
      <c r="A1591">
        <v>10001590</v>
      </c>
      <c r="B1591" s="3">
        <v>43220</v>
      </c>
      <c r="C1591" t="s">
        <v>3</v>
      </c>
      <c r="D1591" s="5">
        <v>34</v>
      </c>
      <c r="E1591" s="6">
        <v>43284</v>
      </c>
      <c r="F1591" t="s">
        <v>134</v>
      </c>
      <c r="G1591" s="9" t="s">
        <v>7</v>
      </c>
      <c r="I1591" s="3">
        <v>43620.44</v>
      </c>
      <c r="J1591" s="3">
        <v>43617.440000000002</v>
      </c>
      <c r="K1591" s="4">
        <v>4</v>
      </c>
      <c r="L1591" s="4">
        <v>424.64</v>
      </c>
      <c r="M1591" s="4">
        <v>36</v>
      </c>
      <c r="N1591" s="4">
        <v>3414.96</v>
      </c>
      <c r="O1591" s="4">
        <v>3839.6</v>
      </c>
    </row>
    <row r="1592" spans="1:15">
      <c r="A1592">
        <v>10001591</v>
      </c>
      <c r="B1592" s="3">
        <v>43220</v>
      </c>
      <c r="C1592" t="s">
        <v>2</v>
      </c>
      <c r="D1592" s="5">
        <v>27</v>
      </c>
      <c r="E1592" s="6">
        <v>43287</v>
      </c>
      <c r="F1592" t="s">
        <v>134</v>
      </c>
      <c r="G1592" s="9" t="s">
        <v>7</v>
      </c>
      <c r="I1592" s="3">
        <v>43603.4</v>
      </c>
      <c r="J1592" s="3">
        <v>43600.4</v>
      </c>
      <c r="K1592" s="4">
        <v>4</v>
      </c>
      <c r="L1592" s="4">
        <v>338.44</v>
      </c>
      <c r="M1592" s="4">
        <v>33</v>
      </c>
      <c r="N1592" s="4">
        <v>1731.84</v>
      </c>
      <c r="O1592" s="4">
        <v>2070.2799999999997</v>
      </c>
    </row>
    <row r="1593" spans="1:15">
      <c r="A1593">
        <v>10001592</v>
      </c>
      <c r="B1593" s="3">
        <v>43220</v>
      </c>
      <c r="C1593" t="s">
        <v>3</v>
      </c>
      <c r="D1593" s="5">
        <v>49</v>
      </c>
      <c r="E1593" s="6">
        <v>43285</v>
      </c>
      <c r="F1593" t="s">
        <v>134</v>
      </c>
      <c r="G1593" s="9" t="s">
        <v>7</v>
      </c>
      <c r="I1593" s="3">
        <v>43624.7</v>
      </c>
      <c r="J1593" s="3">
        <v>43622.7</v>
      </c>
      <c r="K1593" s="4">
        <v>4</v>
      </c>
      <c r="L1593" s="4">
        <v>469.32</v>
      </c>
      <c r="M1593" s="4">
        <v>17</v>
      </c>
      <c r="N1593" s="4">
        <v>1234.3699999999999</v>
      </c>
      <c r="O1593" s="4">
        <v>1703.6899999999998</v>
      </c>
    </row>
    <row r="1594" spans="1:15">
      <c r="A1594">
        <v>10001593</v>
      </c>
      <c r="B1594" s="3">
        <v>43221</v>
      </c>
      <c r="C1594" t="s">
        <v>3</v>
      </c>
      <c r="D1594" s="5">
        <v>31</v>
      </c>
      <c r="E1594" s="6">
        <v>43285</v>
      </c>
      <c r="F1594" t="s">
        <v>134</v>
      </c>
      <c r="G1594" s="1" t="s">
        <v>7</v>
      </c>
      <c r="I1594" s="3">
        <v>43624.75</v>
      </c>
      <c r="J1594" s="3">
        <v>43621.75</v>
      </c>
      <c r="K1594" s="4">
        <v>4</v>
      </c>
      <c r="L1594" s="4">
        <v>376.28</v>
      </c>
      <c r="M1594" s="4">
        <v>28</v>
      </c>
      <c r="N1594" s="4">
        <v>1694.56</v>
      </c>
      <c r="O1594" s="4">
        <v>2070.84</v>
      </c>
    </row>
    <row r="1595" spans="1:15">
      <c r="A1595">
        <v>10001594</v>
      </c>
      <c r="B1595" s="3">
        <v>43221</v>
      </c>
      <c r="C1595" t="s">
        <v>2</v>
      </c>
      <c r="D1595" s="5">
        <v>35</v>
      </c>
      <c r="E1595" s="6" t="s">
        <v>133</v>
      </c>
      <c r="F1595" t="s">
        <v>144</v>
      </c>
      <c r="G1595" s="9" t="s">
        <v>7</v>
      </c>
      <c r="H1595" s="8" t="s">
        <v>14</v>
      </c>
      <c r="I1595" s="3">
        <v>43454.75</v>
      </c>
      <c r="J1595" s="3">
        <v>43454.75</v>
      </c>
      <c r="K1595" s="4">
        <v>16</v>
      </c>
      <c r="L1595" s="4">
        <v>1587.84</v>
      </c>
      <c r="M1595" s="4">
        <v>0</v>
      </c>
      <c r="N1595" s="4">
        <v>0</v>
      </c>
      <c r="O1595" s="4">
        <v>1587.84</v>
      </c>
    </row>
    <row r="1596" spans="1:15">
      <c r="A1596">
        <v>10001595</v>
      </c>
      <c r="B1596" s="3">
        <v>43221</v>
      </c>
      <c r="C1596" t="s">
        <v>2</v>
      </c>
      <c r="D1596" s="5">
        <v>30</v>
      </c>
      <c r="E1596" s="6">
        <v>43283</v>
      </c>
      <c r="F1596" t="s">
        <v>134</v>
      </c>
      <c r="G1596" s="9" t="s">
        <v>7</v>
      </c>
      <c r="I1596" s="3">
        <v>43603.5</v>
      </c>
      <c r="J1596" s="3">
        <v>43598.5</v>
      </c>
      <c r="K1596" s="4">
        <v>4</v>
      </c>
      <c r="L1596" s="4">
        <v>591.28</v>
      </c>
      <c r="M1596" s="4">
        <v>17</v>
      </c>
      <c r="N1596" s="4">
        <v>927.86</v>
      </c>
      <c r="O1596" s="4">
        <v>1519.1399999999999</v>
      </c>
    </row>
    <row r="1597" spans="1:15">
      <c r="A1597">
        <v>10001596</v>
      </c>
      <c r="B1597" s="3">
        <v>43221</v>
      </c>
      <c r="C1597" t="s">
        <v>2</v>
      </c>
      <c r="D1597" s="5">
        <v>49</v>
      </c>
      <c r="E1597" s="6" t="s">
        <v>133</v>
      </c>
      <c r="F1597" t="s">
        <v>144</v>
      </c>
      <c r="G1597" s="9" t="s">
        <v>7</v>
      </c>
      <c r="H1597" s="8" t="s">
        <v>16</v>
      </c>
      <c r="I1597" s="3">
        <v>43573.75</v>
      </c>
      <c r="J1597" s="3">
        <v>43573.75</v>
      </c>
      <c r="K1597" s="4">
        <v>24</v>
      </c>
      <c r="L1597" s="4">
        <v>2065.44</v>
      </c>
      <c r="M1597" s="4">
        <v>0</v>
      </c>
      <c r="N1597" s="4">
        <v>0</v>
      </c>
      <c r="O1597" s="4">
        <v>2065.44</v>
      </c>
    </row>
    <row r="1598" spans="1:15">
      <c r="A1598">
        <v>10001597</v>
      </c>
      <c r="B1598" s="3">
        <v>43221</v>
      </c>
      <c r="C1598" t="s">
        <v>2</v>
      </c>
      <c r="D1598" s="5">
        <v>34</v>
      </c>
      <c r="E1598" s="6">
        <v>43283</v>
      </c>
      <c r="F1598" t="s">
        <v>134</v>
      </c>
      <c r="G1598" s="9" t="s">
        <v>7</v>
      </c>
      <c r="I1598" s="3">
        <v>43612</v>
      </c>
      <c r="J1598" s="3">
        <v>43609</v>
      </c>
      <c r="K1598" s="4">
        <v>4</v>
      </c>
      <c r="L1598" s="4">
        <v>448.16</v>
      </c>
      <c r="M1598" s="4">
        <v>17</v>
      </c>
      <c r="N1598" s="4">
        <v>1035.1300000000001</v>
      </c>
      <c r="O1598" s="4">
        <v>1483.2900000000002</v>
      </c>
    </row>
    <row r="1599" spans="1:15">
      <c r="A1599">
        <v>10001598</v>
      </c>
      <c r="B1599" s="3">
        <v>43221</v>
      </c>
      <c r="C1599" t="s">
        <v>3</v>
      </c>
      <c r="D1599" s="5">
        <v>41</v>
      </c>
      <c r="E1599" s="6">
        <v>43285</v>
      </c>
      <c r="F1599" t="s">
        <v>134</v>
      </c>
      <c r="G1599" s="9" t="s">
        <v>7</v>
      </c>
      <c r="H1599" s="8" t="s">
        <v>17</v>
      </c>
      <c r="I1599" s="3">
        <v>43637.5</v>
      </c>
      <c r="J1599" s="3">
        <v>43636.5</v>
      </c>
      <c r="K1599" s="4">
        <v>4</v>
      </c>
      <c r="L1599" s="4">
        <v>576.12</v>
      </c>
      <c r="M1599" s="4">
        <v>21</v>
      </c>
      <c r="N1599" s="4">
        <v>1894.62</v>
      </c>
      <c r="O1599" s="4">
        <v>2470.7399999999998</v>
      </c>
    </row>
    <row r="1600" spans="1:15">
      <c r="A1600">
        <v>10001599</v>
      </c>
      <c r="B1600" s="3">
        <v>43221</v>
      </c>
      <c r="C1600" t="s">
        <v>2</v>
      </c>
      <c r="D1600" s="5">
        <v>47</v>
      </c>
      <c r="E1600" s="6" t="s">
        <v>133</v>
      </c>
      <c r="F1600" t="s">
        <v>144</v>
      </c>
      <c r="G1600" s="9" t="s">
        <v>7</v>
      </c>
      <c r="H1600" s="8" t="s">
        <v>27</v>
      </c>
      <c r="I1600" s="3">
        <v>43573.75</v>
      </c>
      <c r="J1600" s="3">
        <v>43568.75</v>
      </c>
      <c r="K1600" s="4">
        <v>23</v>
      </c>
      <c r="L1600" s="4">
        <v>1394.95</v>
      </c>
      <c r="M1600" s="4">
        <v>0</v>
      </c>
      <c r="N1600" s="4">
        <v>0</v>
      </c>
      <c r="O1600" s="4">
        <v>1394.95</v>
      </c>
    </row>
    <row r="1601" spans="1:15">
      <c r="A1601">
        <v>10001600</v>
      </c>
      <c r="B1601" s="3">
        <v>43222</v>
      </c>
      <c r="C1601" t="s">
        <v>2</v>
      </c>
      <c r="D1601" s="5">
        <v>18</v>
      </c>
      <c r="E1601" s="6">
        <v>43284</v>
      </c>
      <c r="F1601" t="s">
        <v>134</v>
      </c>
      <c r="G1601" s="1" t="s">
        <v>7</v>
      </c>
      <c r="H1601" s="8" t="s">
        <v>19</v>
      </c>
      <c r="I1601" s="3">
        <v>43637.52</v>
      </c>
      <c r="J1601" s="3">
        <v>43633.52</v>
      </c>
      <c r="K1601" s="4">
        <v>4</v>
      </c>
      <c r="L1601" s="4">
        <v>353.24</v>
      </c>
      <c r="M1601" s="4">
        <v>33</v>
      </c>
      <c r="N1601" s="4">
        <v>2454.87</v>
      </c>
      <c r="O1601" s="4">
        <v>2808.1099999999997</v>
      </c>
    </row>
    <row r="1602" spans="1:15">
      <c r="A1602">
        <v>10001601</v>
      </c>
      <c r="B1602" s="3">
        <v>43222</v>
      </c>
      <c r="C1602" t="s">
        <v>2</v>
      </c>
      <c r="D1602" s="5">
        <v>49</v>
      </c>
      <c r="E1602" s="6" t="s">
        <v>133</v>
      </c>
      <c r="F1602" t="s">
        <v>144</v>
      </c>
      <c r="G1602" s="1" t="s">
        <v>7</v>
      </c>
      <c r="H1602" s="8" t="s">
        <v>152</v>
      </c>
      <c r="I1602" s="3">
        <v>43438.239999999998</v>
      </c>
      <c r="J1602" s="3">
        <v>43436.24</v>
      </c>
      <c r="K1602" s="4">
        <v>14</v>
      </c>
      <c r="L1602" s="4">
        <v>1192.94</v>
      </c>
      <c r="M1602" s="4">
        <v>0</v>
      </c>
      <c r="N1602" s="4">
        <v>0</v>
      </c>
      <c r="O1602" s="4">
        <v>1192.94</v>
      </c>
    </row>
    <row r="1603" spans="1:15">
      <c r="A1603">
        <v>10001602</v>
      </c>
      <c r="B1603" s="3">
        <v>43222</v>
      </c>
      <c r="C1603" t="s">
        <v>2</v>
      </c>
      <c r="D1603" s="5">
        <v>33</v>
      </c>
      <c r="E1603" s="6">
        <v>43286</v>
      </c>
      <c r="F1603" t="s">
        <v>134</v>
      </c>
      <c r="G1603" s="1" t="s">
        <v>7</v>
      </c>
      <c r="H1603" s="8" t="s">
        <v>13</v>
      </c>
      <c r="I1603" s="3">
        <v>43616.32</v>
      </c>
      <c r="J1603" s="3">
        <v>43614.32</v>
      </c>
      <c r="K1603" s="4">
        <v>4</v>
      </c>
      <c r="L1603" s="4">
        <v>419.6</v>
      </c>
      <c r="M1603" s="4">
        <v>24</v>
      </c>
      <c r="N1603" s="4">
        <v>1829.52</v>
      </c>
      <c r="O1603" s="4">
        <v>2249.12</v>
      </c>
    </row>
    <row r="1604" spans="1:15">
      <c r="A1604">
        <v>10001603</v>
      </c>
      <c r="B1604" s="3">
        <v>43222</v>
      </c>
      <c r="C1604" t="s">
        <v>2</v>
      </c>
      <c r="D1604" s="5">
        <v>29</v>
      </c>
      <c r="E1604" s="6">
        <v>43284</v>
      </c>
      <c r="F1604" t="s">
        <v>134</v>
      </c>
      <c r="G1604" s="1" t="s">
        <v>7</v>
      </c>
      <c r="I1604" s="3">
        <v>43624.800000000003</v>
      </c>
      <c r="J1604" s="3">
        <v>43621.8</v>
      </c>
      <c r="K1604" s="4">
        <v>4</v>
      </c>
      <c r="L1604" s="4">
        <v>321.8</v>
      </c>
      <c r="M1604" s="4">
        <v>17</v>
      </c>
      <c r="N1604" s="4">
        <v>1397.06</v>
      </c>
      <c r="O1604" s="4">
        <v>1718.86</v>
      </c>
    </row>
    <row r="1605" spans="1:15">
      <c r="A1605">
        <v>10001604</v>
      </c>
      <c r="B1605" s="3">
        <v>43222</v>
      </c>
      <c r="C1605" t="s">
        <v>3</v>
      </c>
      <c r="D1605" s="5">
        <v>37</v>
      </c>
      <c r="E1605" s="6" t="s">
        <v>133</v>
      </c>
      <c r="F1605" t="s">
        <v>144</v>
      </c>
      <c r="G1605" s="1" t="s">
        <v>7</v>
      </c>
      <c r="H1605" s="8" t="s">
        <v>27</v>
      </c>
      <c r="I1605" s="3">
        <v>43616.32</v>
      </c>
      <c r="J1605" s="3">
        <v>43614.32</v>
      </c>
      <c r="K1605" s="4">
        <v>26</v>
      </c>
      <c r="L1605" s="4">
        <v>1896.44</v>
      </c>
      <c r="M1605" s="4">
        <v>0</v>
      </c>
      <c r="N1605" s="4">
        <v>0</v>
      </c>
      <c r="O1605" s="4">
        <v>1896.44</v>
      </c>
    </row>
    <row r="1606" spans="1:15">
      <c r="A1606">
        <v>10001605</v>
      </c>
      <c r="B1606" s="3">
        <v>43222</v>
      </c>
      <c r="C1606" t="s">
        <v>3</v>
      </c>
      <c r="D1606" s="5">
        <v>24</v>
      </c>
      <c r="E1606" s="6">
        <v>43285</v>
      </c>
      <c r="F1606" t="s">
        <v>134</v>
      </c>
      <c r="G1606" s="9" t="s">
        <v>7</v>
      </c>
      <c r="H1606" s="8" t="s">
        <v>52</v>
      </c>
      <c r="I1606" s="3">
        <v>43607.839999999997</v>
      </c>
      <c r="J1606" s="3">
        <v>43607.839999999997</v>
      </c>
      <c r="K1606" s="4">
        <v>4</v>
      </c>
      <c r="L1606" s="4">
        <v>437.44</v>
      </c>
      <c r="M1606" s="4">
        <v>26</v>
      </c>
      <c r="N1606" s="4">
        <v>2050.88</v>
      </c>
      <c r="O1606" s="4">
        <v>2488.3200000000002</v>
      </c>
    </row>
    <row r="1607" spans="1:15">
      <c r="A1607">
        <v>10001606</v>
      </c>
      <c r="B1607" s="3">
        <v>43222</v>
      </c>
      <c r="C1607" t="s">
        <v>2</v>
      </c>
      <c r="D1607" s="5">
        <v>29</v>
      </c>
      <c r="E1607" s="6" t="s">
        <v>133</v>
      </c>
      <c r="F1607" t="s">
        <v>144</v>
      </c>
      <c r="G1607" s="9" t="s">
        <v>7</v>
      </c>
      <c r="I1607" s="3">
        <v>43489.120000000003</v>
      </c>
      <c r="J1607" s="3">
        <v>43484.12</v>
      </c>
      <c r="K1607" s="4">
        <v>17</v>
      </c>
      <c r="L1607" s="4">
        <v>2218.33</v>
      </c>
      <c r="M1607" s="4">
        <v>0</v>
      </c>
      <c r="N1607" s="4">
        <v>0</v>
      </c>
      <c r="O1607" s="4">
        <v>2218.33</v>
      </c>
    </row>
    <row r="1608" spans="1:15">
      <c r="A1608">
        <v>10001607</v>
      </c>
      <c r="B1608" s="3">
        <v>43222</v>
      </c>
      <c r="C1608" t="s">
        <v>2</v>
      </c>
      <c r="D1608" s="5">
        <v>25</v>
      </c>
      <c r="E1608" s="6">
        <v>43287</v>
      </c>
      <c r="F1608" t="s">
        <v>134</v>
      </c>
      <c r="G1608" s="9" t="s">
        <v>7</v>
      </c>
      <c r="H1608" s="8" t="s">
        <v>11</v>
      </c>
      <c r="I1608" s="3">
        <v>43616.32</v>
      </c>
      <c r="J1608" s="3">
        <v>43616.32</v>
      </c>
      <c r="K1608" s="4">
        <v>4</v>
      </c>
      <c r="L1608" s="4">
        <v>349.32</v>
      </c>
      <c r="M1608" s="4">
        <v>21</v>
      </c>
      <c r="N1608" s="4">
        <v>1690.92</v>
      </c>
      <c r="O1608" s="4">
        <v>2040.24</v>
      </c>
    </row>
    <row r="1609" spans="1:15">
      <c r="A1609">
        <v>10001608</v>
      </c>
      <c r="B1609" s="3">
        <v>43222</v>
      </c>
      <c r="C1609" t="s">
        <v>2</v>
      </c>
      <c r="D1609" s="5">
        <v>29</v>
      </c>
      <c r="E1609" s="6">
        <v>43283</v>
      </c>
      <c r="F1609" t="s">
        <v>134</v>
      </c>
      <c r="G1609" s="9" t="s">
        <v>7</v>
      </c>
      <c r="H1609" s="8" t="s">
        <v>11</v>
      </c>
      <c r="I1609" s="3">
        <v>43637.52</v>
      </c>
      <c r="J1609" s="3">
        <v>43637.52</v>
      </c>
      <c r="K1609" s="4">
        <v>4</v>
      </c>
      <c r="L1609" s="4">
        <v>382.76</v>
      </c>
      <c r="M1609" s="4">
        <v>28</v>
      </c>
      <c r="N1609" s="4">
        <v>2328.1999999999998</v>
      </c>
      <c r="O1609" s="4">
        <v>2710.96</v>
      </c>
    </row>
    <row r="1610" spans="1:15">
      <c r="A1610">
        <v>10001609</v>
      </c>
      <c r="B1610" s="3">
        <v>43222</v>
      </c>
      <c r="C1610" t="s">
        <v>3</v>
      </c>
      <c r="D1610" s="5">
        <v>41</v>
      </c>
      <c r="E1610" s="6">
        <v>43287</v>
      </c>
      <c r="F1610" t="s">
        <v>134</v>
      </c>
      <c r="G1610" s="9" t="s">
        <v>7</v>
      </c>
      <c r="I1610" s="3">
        <v>43624.800000000003</v>
      </c>
      <c r="J1610" s="3">
        <v>43620.800000000003</v>
      </c>
      <c r="K1610" s="4">
        <v>4</v>
      </c>
      <c r="L1610" s="4">
        <v>580.28</v>
      </c>
      <c r="M1610" s="4">
        <v>19</v>
      </c>
      <c r="N1610" s="4">
        <v>1485.04</v>
      </c>
      <c r="O1610" s="4">
        <v>2065.3199999999997</v>
      </c>
    </row>
    <row r="1611" spans="1:15">
      <c r="A1611">
        <v>10001610</v>
      </c>
      <c r="B1611" s="3">
        <v>43222</v>
      </c>
      <c r="C1611" t="s">
        <v>2</v>
      </c>
      <c r="D1611" s="5">
        <v>44</v>
      </c>
      <c r="E1611" s="6" t="s">
        <v>133</v>
      </c>
      <c r="F1611" t="s">
        <v>144</v>
      </c>
      <c r="G1611" s="9" t="s">
        <v>7</v>
      </c>
      <c r="H1611" s="8" t="s">
        <v>16</v>
      </c>
      <c r="I1611" s="3">
        <v>43497.599999999999</v>
      </c>
      <c r="J1611" s="3">
        <v>43496.6</v>
      </c>
      <c r="K1611" s="4">
        <v>18</v>
      </c>
      <c r="L1611" s="4">
        <v>1663.2</v>
      </c>
      <c r="M1611" s="4">
        <v>0</v>
      </c>
      <c r="N1611" s="4">
        <v>0</v>
      </c>
      <c r="O1611" s="4">
        <v>1663.2</v>
      </c>
    </row>
    <row r="1612" spans="1:15">
      <c r="A1612">
        <v>10001611</v>
      </c>
      <c r="B1612" s="3">
        <v>43222</v>
      </c>
      <c r="C1612" t="s">
        <v>2</v>
      </c>
      <c r="D1612" s="5">
        <v>34</v>
      </c>
      <c r="E1612" s="6">
        <v>43286</v>
      </c>
      <c r="F1612" t="s">
        <v>134</v>
      </c>
      <c r="G1612" s="9" t="s">
        <v>7</v>
      </c>
      <c r="I1612" s="3">
        <v>43633.279999999999</v>
      </c>
      <c r="J1612" s="3">
        <v>43631.28</v>
      </c>
      <c r="K1612" s="4">
        <v>4</v>
      </c>
      <c r="L1612" s="4">
        <v>414.84</v>
      </c>
      <c r="M1612" s="4">
        <v>19</v>
      </c>
      <c r="N1612" s="4">
        <v>1305.68</v>
      </c>
      <c r="O1612" s="4">
        <v>1720.52</v>
      </c>
    </row>
    <row r="1613" spans="1:15">
      <c r="A1613">
        <v>10001612</v>
      </c>
      <c r="B1613" s="3">
        <v>43222</v>
      </c>
      <c r="C1613" t="s">
        <v>2</v>
      </c>
      <c r="D1613" s="5">
        <v>19</v>
      </c>
      <c r="E1613" s="6">
        <v>43286</v>
      </c>
      <c r="F1613" t="s">
        <v>134</v>
      </c>
      <c r="G1613" s="9" t="s">
        <v>7</v>
      </c>
      <c r="I1613" s="3">
        <v>43620.56</v>
      </c>
      <c r="J1613" s="3">
        <v>43620.56</v>
      </c>
      <c r="K1613" s="4">
        <v>4</v>
      </c>
      <c r="L1613" s="4">
        <v>532.4</v>
      </c>
      <c r="M1613" s="4">
        <v>28</v>
      </c>
      <c r="N1613" s="4">
        <v>2199.12</v>
      </c>
      <c r="O1613" s="4">
        <v>2731.52</v>
      </c>
    </row>
    <row r="1614" spans="1:15">
      <c r="A1614">
        <v>10001613</v>
      </c>
      <c r="B1614" s="3">
        <v>43222</v>
      </c>
      <c r="C1614" t="s">
        <v>3</v>
      </c>
      <c r="D1614" s="5">
        <v>34</v>
      </c>
      <c r="E1614" s="6">
        <v>43283</v>
      </c>
      <c r="F1614" t="s">
        <v>134</v>
      </c>
      <c r="G1614" s="9" t="s">
        <v>7</v>
      </c>
      <c r="I1614" s="3">
        <v>43620.56</v>
      </c>
      <c r="J1614" s="3">
        <v>43616.56</v>
      </c>
      <c r="K1614" s="4">
        <v>4</v>
      </c>
      <c r="L1614" s="4">
        <v>577.12</v>
      </c>
      <c r="M1614" s="4">
        <v>26</v>
      </c>
      <c r="N1614" s="4">
        <v>1484.34</v>
      </c>
      <c r="O1614" s="4">
        <v>2061.46</v>
      </c>
    </row>
    <row r="1615" spans="1:15">
      <c r="A1615">
        <v>10001614</v>
      </c>
      <c r="B1615" s="3">
        <v>43222</v>
      </c>
      <c r="C1615" t="s">
        <v>3</v>
      </c>
      <c r="D1615" s="5">
        <v>32</v>
      </c>
      <c r="E1615" s="6">
        <v>43284</v>
      </c>
      <c r="F1615" t="s">
        <v>134</v>
      </c>
      <c r="G1615" s="9" t="s">
        <v>7</v>
      </c>
      <c r="H1615" s="8" t="s">
        <v>25</v>
      </c>
      <c r="I1615" s="3">
        <v>43633.279999999999</v>
      </c>
      <c r="J1615" s="3">
        <v>43633.279999999999</v>
      </c>
      <c r="K1615" s="4">
        <v>4</v>
      </c>
      <c r="L1615" s="4">
        <v>473.28</v>
      </c>
      <c r="M1615" s="4">
        <v>40</v>
      </c>
      <c r="N1615" s="4">
        <v>2186</v>
      </c>
      <c r="O1615" s="4">
        <v>2659.2799999999997</v>
      </c>
    </row>
    <row r="1616" spans="1:15">
      <c r="A1616">
        <v>10001615</v>
      </c>
      <c r="B1616" s="3">
        <v>43222</v>
      </c>
      <c r="C1616" t="s">
        <v>2</v>
      </c>
      <c r="D1616" s="5">
        <v>28</v>
      </c>
      <c r="E1616" s="6" t="s">
        <v>133</v>
      </c>
      <c r="F1616" t="s">
        <v>144</v>
      </c>
      <c r="G1616" s="9" t="s">
        <v>7</v>
      </c>
      <c r="I1616" s="3">
        <v>43565.440000000002</v>
      </c>
      <c r="J1616" s="3">
        <v>43560.44</v>
      </c>
      <c r="K1616" s="4">
        <v>23</v>
      </c>
      <c r="L1616" s="4">
        <v>2232.61</v>
      </c>
      <c r="M1616" s="4">
        <v>0</v>
      </c>
      <c r="N1616" s="4">
        <v>0</v>
      </c>
      <c r="O1616" s="4">
        <v>2232.61</v>
      </c>
    </row>
    <row r="1617" spans="1:15">
      <c r="A1617">
        <v>10001616</v>
      </c>
      <c r="B1617" s="3">
        <v>43222</v>
      </c>
      <c r="C1617" t="s">
        <v>3</v>
      </c>
      <c r="D1617" s="5">
        <v>39</v>
      </c>
      <c r="E1617" s="6" t="s">
        <v>133</v>
      </c>
      <c r="F1617" t="s">
        <v>144</v>
      </c>
      <c r="G1617" s="9" t="s">
        <v>7</v>
      </c>
      <c r="I1617" s="3">
        <v>43484.88</v>
      </c>
      <c r="J1617" s="3">
        <v>43479.88</v>
      </c>
      <c r="K1617" s="4">
        <v>17</v>
      </c>
      <c r="L1617" s="4">
        <v>1429.19</v>
      </c>
      <c r="M1617" s="4">
        <v>0</v>
      </c>
      <c r="N1617" s="4">
        <v>0</v>
      </c>
      <c r="O1617" s="4">
        <v>1429.19</v>
      </c>
    </row>
    <row r="1618" spans="1:15">
      <c r="A1618">
        <v>10001617</v>
      </c>
      <c r="B1618" s="3">
        <v>43223</v>
      </c>
      <c r="C1618" t="s">
        <v>2</v>
      </c>
      <c r="D1618" s="5">
        <v>35</v>
      </c>
      <c r="E1618" s="6" t="s">
        <v>133</v>
      </c>
      <c r="F1618" t="s">
        <v>144</v>
      </c>
      <c r="G1618" s="1" t="s">
        <v>7</v>
      </c>
      <c r="H1618" s="8" t="s">
        <v>13</v>
      </c>
      <c r="I1618" s="3">
        <v>43591.01</v>
      </c>
      <c r="J1618" s="3">
        <v>43586.01</v>
      </c>
      <c r="K1618" s="4">
        <v>24</v>
      </c>
      <c r="L1618" s="4">
        <v>2211.84</v>
      </c>
      <c r="M1618" s="4">
        <v>0</v>
      </c>
      <c r="N1618" s="4">
        <v>0</v>
      </c>
      <c r="O1618" s="4">
        <v>2211.84</v>
      </c>
    </row>
    <row r="1619" spans="1:15">
      <c r="A1619">
        <v>10001618</v>
      </c>
      <c r="B1619" s="3">
        <v>43223</v>
      </c>
      <c r="C1619" t="s">
        <v>3</v>
      </c>
      <c r="D1619" s="5">
        <v>27</v>
      </c>
      <c r="E1619" s="6" t="s">
        <v>133</v>
      </c>
      <c r="F1619" t="s">
        <v>144</v>
      </c>
      <c r="G1619" s="1" t="s">
        <v>7</v>
      </c>
      <c r="H1619" s="8" t="s">
        <v>19</v>
      </c>
      <c r="I1619" s="3">
        <v>43459.88</v>
      </c>
      <c r="J1619" s="3">
        <v>43457.88</v>
      </c>
      <c r="K1619" s="4">
        <v>16</v>
      </c>
      <c r="L1619" s="4">
        <v>2097.6</v>
      </c>
      <c r="M1619" s="4">
        <v>0</v>
      </c>
      <c r="N1619" s="4">
        <v>0</v>
      </c>
      <c r="O1619" s="4">
        <v>2097.6</v>
      </c>
    </row>
    <row r="1620" spans="1:15">
      <c r="A1620">
        <v>10001619</v>
      </c>
      <c r="B1620" s="3">
        <v>43223</v>
      </c>
      <c r="C1620" t="s">
        <v>2</v>
      </c>
      <c r="D1620" s="5">
        <v>44</v>
      </c>
      <c r="E1620" s="6" t="s">
        <v>133</v>
      </c>
      <c r="F1620" t="s">
        <v>144</v>
      </c>
      <c r="G1620" s="1" t="s">
        <v>7</v>
      </c>
      <c r="I1620" s="3">
        <v>43476.800000000003</v>
      </c>
      <c r="J1620" s="3">
        <v>43473.8</v>
      </c>
      <c r="K1620" s="4">
        <v>17</v>
      </c>
      <c r="L1620" s="4">
        <v>2168.69</v>
      </c>
      <c r="M1620" s="4">
        <v>0</v>
      </c>
      <c r="N1620" s="4">
        <v>0</v>
      </c>
      <c r="O1620" s="4">
        <v>2168.69</v>
      </c>
    </row>
    <row r="1621" spans="1:15">
      <c r="A1621">
        <v>10001620</v>
      </c>
      <c r="B1621" s="3">
        <v>43223</v>
      </c>
      <c r="C1621" t="s">
        <v>2</v>
      </c>
      <c r="D1621" s="5">
        <v>26</v>
      </c>
      <c r="E1621" s="6" t="s">
        <v>133</v>
      </c>
      <c r="F1621" t="s">
        <v>144</v>
      </c>
      <c r="G1621" s="9" t="s">
        <v>7</v>
      </c>
      <c r="H1621" s="8" t="s">
        <v>25</v>
      </c>
      <c r="I1621" s="3">
        <v>43595.24</v>
      </c>
      <c r="J1621" s="3">
        <v>43594.239999999998</v>
      </c>
      <c r="K1621" s="4">
        <v>25</v>
      </c>
      <c r="L1621" s="4">
        <v>2482.75</v>
      </c>
      <c r="M1621" s="4">
        <v>0</v>
      </c>
      <c r="N1621" s="4">
        <v>0</v>
      </c>
      <c r="O1621" s="4">
        <v>2482.75</v>
      </c>
    </row>
    <row r="1622" spans="1:15">
      <c r="A1622">
        <v>10001621</v>
      </c>
      <c r="B1622" s="3">
        <v>43223</v>
      </c>
      <c r="C1622" t="s">
        <v>3</v>
      </c>
      <c r="D1622" s="5">
        <v>46</v>
      </c>
      <c r="E1622" s="6" t="s">
        <v>133</v>
      </c>
      <c r="F1622" t="s">
        <v>144</v>
      </c>
      <c r="G1622" s="9" t="s">
        <v>7</v>
      </c>
      <c r="I1622" s="3">
        <v>43493.72</v>
      </c>
      <c r="J1622" s="3">
        <v>43490.720000000001</v>
      </c>
      <c r="K1622" s="4">
        <v>18</v>
      </c>
      <c r="L1622" s="4">
        <v>1452.78</v>
      </c>
      <c r="M1622" s="4">
        <v>0</v>
      </c>
      <c r="N1622" s="4">
        <v>0</v>
      </c>
      <c r="O1622" s="4">
        <v>1452.78</v>
      </c>
    </row>
    <row r="1623" spans="1:15">
      <c r="A1623">
        <v>10001622</v>
      </c>
      <c r="B1623" s="3">
        <v>43223</v>
      </c>
      <c r="C1623" t="s">
        <v>2</v>
      </c>
      <c r="D1623" s="5">
        <v>33</v>
      </c>
      <c r="E1623" s="6">
        <v>43285</v>
      </c>
      <c r="F1623" t="s">
        <v>134</v>
      </c>
      <c r="G1623" s="9" t="s">
        <v>7</v>
      </c>
      <c r="H1623" s="8" t="s">
        <v>14</v>
      </c>
      <c r="I1623" s="3">
        <v>43624.85</v>
      </c>
      <c r="J1623" s="3">
        <v>43620.85</v>
      </c>
      <c r="K1623" s="4">
        <v>4</v>
      </c>
      <c r="L1623" s="4">
        <v>350.96</v>
      </c>
      <c r="M1623" s="4">
        <v>23</v>
      </c>
      <c r="N1623" s="4">
        <v>1154.83</v>
      </c>
      <c r="O1623" s="4">
        <v>1505.79</v>
      </c>
    </row>
    <row r="1624" spans="1:15">
      <c r="A1624">
        <v>10001623</v>
      </c>
      <c r="B1624" s="3">
        <v>43223</v>
      </c>
      <c r="C1624" t="s">
        <v>2</v>
      </c>
      <c r="D1624" s="5">
        <v>35</v>
      </c>
      <c r="E1624" s="6" t="s">
        <v>133</v>
      </c>
      <c r="F1624" t="s">
        <v>144</v>
      </c>
      <c r="G1624" s="9" t="s">
        <v>7</v>
      </c>
      <c r="I1624" s="3">
        <v>43637.54</v>
      </c>
      <c r="J1624" s="3">
        <v>43635.54</v>
      </c>
      <c r="K1624" s="4">
        <v>28</v>
      </c>
      <c r="L1624" s="4">
        <v>2676.52</v>
      </c>
      <c r="M1624" s="4">
        <v>0</v>
      </c>
      <c r="N1624" s="4">
        <v>0</v>
      </c>
      <c r="O1624" s="4">
        <v>2676.52</v>
      </c>
    </row>
    <row r="1625" spans="1:15">
      <c r="A1625">
        <v>10001624</v>
      </c>
      <c r="B1625" s="3">
        <v>43223</v>
      </c>
      <c r="C1625" t="s">
        <v>2</v>
      </c>
      <c r="D1625" s="5">
        <v>19</v>
      </c>
      <c r="E1625" s="6">
        <v>43285</v>
      </c>
      <c r="F1625" t="s">
        <v>134</v>
      </c>
      <c r="G1625" s="9" t="s">
        <v>7</v>
      </c>
      <c r="H1625" s="8" t="s">
        <v>16</v>
      </c>
      <c r="I1625" s="3">
        <v>43620.62</v>
      </c>
      <c r="J1625" s="3">
        <v>43617.62</v>
      </c>
      <c r="K1625" s="4">
        <v>4</v>
      </c>
      <c r="L1625" s="4">
        <v>592.52</v>
      </c>
      <c r="M1625" s="4">
        <v>28</v>
      </c>
      <c r="N1625" s="4">
        <v>1439.48</v>
      </c>
      <c r="O1625" s="4">
        <v>2032</v>
      </c>
    </row>
    <row r="1626" spans="1:15">
      <c r="A1626">
        <v>10001625</v>
      </c>
      <c r="B1626" s="3">
        <v>43223</v>
      </c>
      <c r="C1626" t="s">
        <v>3</v>
      </c>
      <c r="D1626" s="5">
        <v>33</v>
      </c>
      <c r="E1626" s="6">
        <v>43285</v>
      </c>
      <c r="F1626" t="s">
        <v>134</v>
      </c>
      <c r="G1626" s="9" t="s">
        <v>7</v>
      </c>
      <c r="I1626" s="3">
        <v>43646</v>
      </c>
      <c r="J1626" s="3">
        <v>43646</v>
      </c>
      <c r="K1626" s="4">
        <v>4</v>
      </c>
      <c r="L1626" s="4">
        <v>407.48</v>
      </c>
      <c r="M1626" s="4">
        <v>21</v>
      </c>
      <c r="N1626" s="4">
        <v>1962.45</v>
      </c>
      <c r="O1626" s="4">
        <v>2369.9300000000003</v>
      </c>
    </row>
    <row r="1627" spans="1:15">
      <c r="A1627">
        <v>10001626</v>
      </c>
      <c r="B1627" s="3">
        <v>43223</v>
      </c>
      <c r="C1627" t="s">
        <v>3</v>
      </c>
      <c r="D1627" s="5">
        <v>39</v>
      </c>
      <c r="E1627" s="6" t="s">
        <v>133</v>
      </c>
      <c r="F1627" t="s">
        <v>144</v>
      </c>
      <c r="G1627" s="9" t="s">
        <v>7</v>
      </c>
      <c r="H1627" s="8" t="s">
        <v>16</v>
      </c>
      <c r="I1627" s="3">
        <v>43646</v>
      </c>
      <c r="J1627" s="3">
        <v>43641</v>
      </c>
      <c r="K1627" s="4">
        <v>28</v>
      </c>
      <c r="L1627" s="4">
        <v>2721.6</v>
      </c>
      <c r="M1627" s="4">
        <v>0</v>
      </c>
      <c r="N1627" s="4">
        <v>0</v>
      </c>
      <c r="O1627" s="4">
        <v>2721.6</v>
      </c>
    </row>
    <row r="1628" spans="1:15">
      <c r="A1628">
        <v>10001627</v>
      </c>
      <c r="B1628" s="3">
        <v>43223</v>
      </c>
      <c r="C1628" t="s">
        <v>2</v>
      </c>
      <c r="D1628" s="5">
        <v>26</v>
      </c>
      <c r="E1628" s="6">
        <v>43282</v>
      </c>
      <c r="F1628" t="s">
        <v>134</v>
      </c>
      <c r="G1628" s="9" t="s">
        <v>7</v>
      </c>
      <c r="H1628" s="8" t="s">
        <v>52</v>
      </c>
      <c r="I1628" s="3">
        <v>43624.85</v>
      </c>
      <c r="J1628" s="3">
        <v>43622.85</v>
      </c>
      <c r="K1628" s="4">
        <v>4</v>
      </c>
      <c r="L1628" s="4">
        <v>556.28</v>
      </c>
      <c r="M1628" s="4">
        <v>20</v>
      </c>
      <c r="N1628" s="4">
        <v>1632</v>
      </c>
      <c r="O1628" s="4">
        <v>2188.2799999999997</v>
      </c>
    </row>
    <row r="1629" spans="1:15">
      <c r="A1629">
        <v>10001628</v>
      </c>
      <c r="B1629" s="3">
        <v>43224</v>
      </c>
      <c r="C1629" t="s">
        <v>3</v>
      </c>
      <c r="D1629" s="5">
        <v>37</v>
      </c>
      <c r="E1629" s="6">
        <v>43285</v>
      </c>
      <c r="F1629" t="s">
        <v>134</v>
      </c>
      <c r="G1629" s="1" t="s">
        <v>7</v>
      </c>
      <c r="I1629" s="3">
        <v>43603.8</v>
      </c>
      <c r="J1629" s="3">
        <v>43601.8</v>
      </c>
      <c r="K1629" s="4">
        <v>4</v>
      </c>
      <c r="L1629" s="4">
        <v>547.48</v>
      </c>
      <c r="M1629" s="4">
        <v>33</v>
      </c>
      <c r="N1629" s="4">
        <v>2164.8000000000002</v>
      </c>
      <c r="O1629" s="4">
        <v>2712.28</v>
      </c>
    </row>
    <row r="1630" spans="1:15">
      <c r="A1630">
        <v>10001629</v>
      </c>
      <c r="B1630" s="3">
        <v>43224</v>
      </c>
      <c r="C1630" t="s">
        <v>2</v>
      </c>
      <c r="D1630" s="5">
        <v>18</v>
      </c>
      <c r="E1630" s="6">
        <v>43282</v>
      </c>
      <c r="F1630" t="s">
        <v>134</v>
      </c>
      <c r="G1630" s="1" t="s">
        <v>7</v>
      </c>
      <c r="H1630" s="8" t="s">
        <v>13</v>
      </c>
      <c r="I1630" s="3">
        <v>43616.46</v>
      </c>
      <c r="J1630" s="3">
        <v>43612.46</v>
      </c>
      <c r="K1630" s="4">
        <v>4</v>
      </c>
      <c r="L1630" s="4">
        <v>374.36</v>
      </c>
      <c r="M1630" s="4">
        <v>36</v>
      </c>
      <c r="N1630" s="4">
        <v>3168</v>
      </c>
      <c r="O1630" s="4">
        <v>3542.36</v>
      </c>
    </row>
    <row r="1631" spans="1:15">
      <c r="A1631">
        <v>10001630</v>
      </c>
      <c r="B1631" s="3">
        <v>43224</v>
      </c>
      <c r="C1631" t="s">
        <v>2</v>
      </c>
      <c r="D1631" s="5">
        <v>29</v>
      </c>
      <c r="E1631" s="6" t="s">
        <v>133</v>
      </c>
      <c r="F1631" t="s">
        <v>144</v>
      </c>
      <c r="G1631" s="1" t="s">
        <v>7</v>
      </c>
      <c r="I1631" s="3">
        <v>43439.22</v>
      </c>
      <c r="J1631" s="3">
        <v>43439.22</v>
      </c>
      <c r="K1631" s="4">
        <v>14</v>
      </c>
      <c r="L1631" s="4">
        <v>1907.92</v>
      </c>
      <c r="M1631" s="4">
        <v>0</v>
      </c>
      <c r="N1631" s="4">
        <v>0</v>
      </c>
      <c r="O1631" s="4">
        <v>1907.92</v>
      </c>
    </row>
    <row r="1632" spans="1:15">
      <c r="A1632">
        <v>10001631</v>
      </c>
      <c r="B1632" s="3">
        <v>43224</v>
      </c>
      <c r="C1632" t="s">
        <v>2</v>
      </c>
      <c r="D1632" s="5">
        <v>31</v>
      </c>
      <c r="E1632" s="6">
        <v>43284</v>
      </c>
      <c r="F1632" t="s">
        <v>134</v>
      </c>
      <c r="G1632" s="9" t="s">
        <v>7</v>
      </c>
      <c r="H1632" s="8" t="s">
        <v>31</v>
      </c>
      <c r="I1632" s="3">
        <v>43629.120000000003</v>
      </c>
      <c r="J1632" s="3">
        <v>43625.120000000003</v>
      </c>
      <c r="K1632" s="4">
        <v>4</v>
      </c>
      <c r="L1632" s="4">
        <v>532.36</v>
      </c>
      <c r="M1632" s="4">
        <v>52</v>
      </c>
      <c r="N1632" s="4">
        <v>5141.24</v>
      </c>
      <c r="O1632" s="4">
        <v>5673.5999999999995</v>
      </c>
    </row>
    <row r="1633" spans="1:15">
      <c r="A1633">
        <v>10001632</v>
      </c>
      <c r="B1633" s="3">
        <v>43224</v>
      </c>
      <c r="C1633" t="s">
        <v>3</v>
      </c>
      <c r="D1633" s="5">
        <v>30</v>
      </c>
      <c r="E1633" s="6">
        <v>43286</v>
      </c>
      <c r="F1633" t="s">
        <v>134</v>
      </c>
      <c r="G1633" s="9" t="s">
        <v>7</v>
      </c>
      <c r="H1633" s="8" t="s">
        <v>25</v>
      </c>
      <c r="I1633" s="3">
        <v>43641.78</v>
      </c>
      <c r="J1633" s="3">
        <v>43641.78</v>
      </c>
      <c r="K1633" s="4">
        <v>4</v>
      </c>
      <c r="L1633" s="4">
        <v>507.64</v>
      </c>
      <c r="M1633" s="4">
        <v>19</v>
      </c>
      <c r="N1633" s="4">
        <v>1841.29</v>
      </c>
      <c r="O1633" s="4">
        <v>2348.9299999999998</v>
      </c>
    </row>
    <row r="1634" spans="1:15">
      <c r="A1634">
        <v>10001633</v>
      </c>
      <c r="B1634" s="3">
        <v>43224</v>
      </c>
      <c r="C1634" t="s">
        <v>3</v>
      </c>
      <c r="D1634" s="5">
        <v>47</v>
      </c>
      <c r="E1634" s="6" t="s">
        <v>133</v>
      </c>
      <c r="F1634" t="s">
        <v>144</v>
      </c>
      <c r="G1634" s="9" t="s">
        <v>7</v>
      </c>
      <c r="I1634" s="3">
        <v>43418.12</v>
      </c>
      <c r="J1634" s="3">
        <v>43415.12</v>
      </c>
      <c r="K1634" s="4">
        <v>13</v>
      </c>
      <c r="L1634" s="4">
        <v>1077.83</v>
      </c>
      <c r="M1634" s="4">
        <v>0</v>
      </c>
      <c r="N1634" s="4">
        <v>0</v>
      </c>
      <c r="O1634" s="4">
        <v>1077.83</v>
      </c>
    </row>
    <row r="1635" spans="1:15">
      <c r="A1635">
        <v>10001634</v>
      </c>
      <c r="B1635" s="3">
        <v>43224</v>
      </c>
      <c r="C1635" t="s">
        <v>2</v>
      </c>
      <c r="D1635" s="5">
        <v>36</v>
      </c>
      <c r="E1635" s="6" t="s">
        <v>133</v>
      </c>
      <c r="F1635" t="s">
        <v>144</v>
      </c>
      <c r="G1635" s="9" t="s">
        <v>7</v>
      </c>
      <c r="H1635" s="8" t="s">
        <v>25</v>
      </c>
      <c r="I1635" s="3">
        <v>43409.68</v>
      </c>
      <c r="J1635" s="3">
        <v>43404.68</v>
      </c>
      <c r="K1635" s="4">
        <v>12</v>
      </c>
      <c r="L1635" s="4">
        <v>1618.2</v>
      </c>
      <c r="M1635" s="4">
        <v>0</v>
      </c>
      <c r="N1635" s="4">
        <v>0</v>
      </c>
      <c r="O1635" s="4">
        <v>1618.2</v>
      </c>
    </row>
    <row r="1636" spans="1:15">
      <c r="A1636">
        <v>10001635</v>
      </c>
      <c r="B1636" s="3">
        <v>43224</v>
      </c>
      <c r="C1636" t="s">
        <v>3</v>
      </c>
      <c r="D1636" s="5">
        <v>32</v>
      </c>
      <c r="E1636" s="6">
        <v>43283</v>
      </c>
      <c r="F1636" t="s">
        <v>134</v>
      </c>
      <c r="G1636" s="9" t="s">
        <v>7</v>
      </c>
      <c r="H1636" s="8" t="s">
        <v>13</v>
      </c>
      <c r="I1636" s="3">
        <v>43612.24</v>
      </c>
      <c r="J1636" s="3">
        <v>43607.24</v>
      </c>
      <c r="K1636" s="4">
        <v>4</v>
      </c>
      <c r="L1636" s="4">
        <v>562.04</v>
      </c>
      <c r="M1636" s="4">
        <v>30</v>
      </c>
      <c r="N1636" s="4">
        <v>2274</v>
      </c>
      <c r="O1636" s="4">
        <v>2836.04</v>
      </c>
    </row>
    <row r="1637" spans="1:15">
      <c r="A1637">
        <v>10001636</v>
      </c>
      <c r="B1637" s="3">
        <v>43224</v>
      </c>
      <c r="C1637" t="s">
        <v>2</v>
      </c>
      <c r="D1637" s="5">
        <v>44</v>
      </c>
      <c r="E1637" s="6">
        <v>43285</v>
      </c>
      <c r="F1637" t="s">
        <v>134</v>
      </c>
      <c r="G1637" s="9" t="s">
        <v>7</v>
      </c>
      <c r="H1637" s="8" t="s">
        <v>16</v>
      </c>
      <c r="I1637" s="3">
        <v>43633.34</v>
      </c>
      <c r="J1637" s="3">
        <v>43633.34</v>
      </c>
      <c r="K1637" s="4">
        <v>4</v>
      </c>
      <c r="L1637" s="4">
        <v>383.48</v>
      </c>
      <c r="M1637" s="4">
        <v>33</v>
      </c>
      <c r="N1637" s="4">
        <v>3298.02</v>
      </c>
      <c r="O1637" s="4">
        <v>3681.5</v>
      </c>
    </row>
    <row r="1638" spans="1:15">
      <c r="A1638">
        <v>10001637</v>
      </c>
      <c r="B1638" s="3">
        <v>43224</v>
      </c>
      <c r="C1638" t="s">
        <v>2</v>
      </c>
      <c r="D1638" s="5">
        <v>20</v>
      </c>
      <c r="E1638" s="6" t="s">
        <v>133</v>
      </c>
      <c r="F1638" t="s">
        <v>144</v>
      </c>
      <c r="G1638" s="9" t="s">
        <v>7</v>
      </c>
      <c r="I1638" s="3">
        <v>43489.86</v>
      </c>
      <c r="J1638" s="3">
        <v>43484.86</v>
      </c>
      <c r="K1638" s="4">
        <v>17</v>
      </c>
      <c r="L1638" s="4">
        <v>1772.93</v>
      </c>
      <c r="M1638" s="4">
        <v>0</v>
      </c>
      <c r="N1638" s="4">
        <v>0</v>
      </c>
      <c r="O1638" s="4">
        <v>1772.93</v>
      </c>
    </row>
    <row r="1639" spans="1:15">
      <c r="A1639">
        <v>10001638</v>
      </c>
      <c r="B1639" s="3">
        <v>43224</v>
      </c>
      <c r="C1639" t="s">
        <v>2</v>
      </c>
      <c r="D1639" s="5">
        <v>26</v>
      </c>
      <c r="E1639" s="6">
        <v>43283</v>
      </c>
      <c r="F1639" t="s">
        <v>134</v>
      </c>
      <c r="G1639" s="9" t="s">
        <v>7</v>
      </c>
      <c r="H1639" s="8" t="s">
        <v>16</v>
      </c>
      <c r="I1639" s="3">
        <v>43612.24</v>
      </c>
      <c r="J1639" s="3">
        <v>43607.24</v>
      </c>
      <c r="K1639" s="4">
        <v>4</v>
      </c>
      <c r="L1639" s="4">
        <v>552.76</v>
      </c>
      <c r="M1639" s="4">
        <v>45</v>
      </c>
      <c r="N1639" s="4">
        <v>2402.1</v>
      </c>
      <c r="O1639" s="4">
        <v>2954.8599999999997</v>
      </c>
    </row>
    <row r="1640" spans="1:15">
      <c r="A1640">
        <v>10001639</v>
      </c>
      <c r="B1640" s="3">
        <v>43224</v>
      </c>
      <c r="C1640" t="s">
        <v>2</v>
      </c>
      <c r="D1640" s="5">
        <v>18</v>
      </c>
      <c r="E1640" s="6">
        <v>43285</v>
      </c>
      <c r="F1640" t="s">
        <v>134</v>
      </c>
      <c r="G1640" s="9" t="s">
        <v>7</v>
      </c>
      <c r="I1640" s="3">
        <v>43641.78</v>
      </c>
      <c r="J1640" s="3">
        <v>43640.78</v>
      </c>
      <c r="K1640" s="4">
        <v>4</v>
      </c>
      <c r="L1640" s="4">
        <v>357.12</v>
      </c>
      <c r="M1640" s="4">
        <v>30</v>
      </c>
      <c r="N1640" s="4">
        <v>2075.6999999999998</v>
      </c>
      <c r="O1640" s="4">
        <v>2432.8199999999997</v>
      </c>
    </row>
    <row r="1641" spans="1:15">
      <c r="A1641">
        <v>10001640</v>
      </c>
      <c r="B1641" s="3">
        <v>43224</v>
      </c>
      <c r="C1641" t="s">
        <v>3</v>
      </c>
      <c r="D1641" s="5">
        <v>37</v>
      </c>
      <c r="E1641" s="6" t="s">
        <v>133</v>
      </c>
      <c r="F1641" t="s">
        <v>144</v>
      </c>
      <c r="G1641" s="9" t="s">
        <v>7</v>
      </c>
      <c r="H1641" s="8" t="s">
        <v>13</v>
      </c>
      <c r="I1641" s="3">
        <v>43548.94</v>
      </c>
      <c r="J1641" s="3">
        <v>43547.94</v>
      </c>
      <c r="K1641" s="4">
        <v>22</v>
      </c>
      <c r="L1641" s="4">
        <v>2133.7800000000002</v>
      </c>
      <c r="M1641" s="4">
        <v>0</v>
      </c>
      <c r="N1641" s="4">
        <v>0</v>
      </c>
      <c r="O1641" s="4">
        <v>2133.7800000000002</v>
      </c>
    </row>
    <row r="1642" spans="1:15">
      <c r="A1642">
        <v>10001641</v>
      </c>
      <c r="B1642" s="3">
        <v>43224</v>
      </c>
      <c r="C1642" t="s">
        <v>2</v>
      </c>
      <c r="D1642" s="5">
        <v>24</v>
      </c>
      <c r="E1642" s="6">
        <v>43287</v>
      </c>
      <c r="F1642" t="s">
        <v>134</v>
      </c>
      <c r="G1642" s="9" t="s">
        <v>7</v>
      </c>
      <c r="H1642" s="8" t="s">
        <v>27</v>
      </c>
      <c r="I1642" s="3">
        <v>43612.24</v>
      </c>
      <c r="J1642" s="3">
        <v>43609.24</v>
      </c>
      <c r="K1642" s="4">
        <v>4</v>
      </c>
      <c r="L1642" s="4">
        <v>435.56</v>
      </c>
      <c r="M1642" s="4">
        <v>19</v>
      </c>
      <c r="N1642" s="4">
        <v>1685.68</v>
      </c>
      <c r="O1642" s="4">
        <v>2121.2400000000002</v>
      </c>
    </row>
    <row r="1643" spans="1:15">
      <c r="A1643">
        <v>10001642</v>
      </c>
      <c r="B1643" s="3">
        <v>43225</v>
      </c>
      <c r="C1643" t="s">
        <v>3</v>
      </c>
      <c r="D1643" s="5">
        <v>43</v>
      </c>
      <c r="E1643" s="6" t="s">
        <v>133</v>
      </c>
      <c r="F1643" t="s">
        <v>144</v>
      </c>
      <c r="G1643" s="1" t="s">
        <v>7</v>
      </c>
      <c r="H1643" s="8" t="s">
        <v>16</v>
      </c>
      <c r="I1643" s="3">
        <v>43599.69</v>
      </c>
      <c r="J1643" s="3">
        <v>43599.69</v>
      </c>
      <c r="K1643" s="4">
        <v>25</v>
      </c>
      <c r="L1643" s="4">
        <v>1565</v>
      </c>
      <c r="M1643" s="4">
        <v>0</v>
      </c>
      <c r="N1643" s="4">
        <v>0</v>
      </c>
      <c r="O1643" s="4">
        <v>1565</v>
      </c>
    </row>
    <row r="1644" spans="1:15">
      <c r="A1644">
        <v>10001643</v>
      </c>
      <c r="B1644" s="3">
        <v>43225</v>
      </c>
      <c r="C1644" t="s">
        <v>2</v>
      </c>
      <c r="D1644" s="5">
        <v>49</v>
      </c>
      <c r="E1644" s="6" t="s">
        <v>133</v>
      </c>
      <c r="F1644" t="s">
        <v>144</v>
      </c>
      <c r="G1644" s="1" t="s">
        <v>7</v>
      </c>
      <c r="I1644" s="3">
        <v>43456.55</v>
      </c>
      <c r="J1644" s="3">
        <v>43452.55</v>
      </c>
      <c r="K1644" s="4">
        <v>15</v>
      </c>
      <c r="L1644" s="4">
        <v>1576.05</v>
      </c>
      <c r="M1644" s="4">
        <v>0</v>
      </c>
      <c r="N1644" s="4">
        <v>0</v>
      </c>
      <c r="O1644" s="4">
        <v>1576.05</v>
      </c>
    </row>
    <row r="1645" spans="1:15">
      <c r="A1645">
        <v>10001644</v>
      </c>
      <c r="B1645" s="3">
        <v>43225</v>
      </c>
      <c r="C1645" t="s">
        <v>3</v>
      </c>
      <c r="D1645" s="5">
        <v>32</v>
      </c>
      <c r="E1645" s="6" t="s">
        <v>133</v>
      </c>
      <c r="F1645" t="s">
        <v>144</v>
      </c>
      <c r="G1645" s="1" t="s">
        <v>7</v>
      </c>
      <c r="H1645" s="8" t="s">
        <v>13</v>
      </c>
      <c r="I1645" s="3">
        <v>43410.239999999998</v>
      </c>
      <c r="J1645" s="3">
        <v>43405.24</v>
      </c>
      <c r="K1645" s="4">
        <v>12</v>
      </c>
      <c r="L1645" s="4">
        <v>1453.56</v>
      </c>
      <c r="M1645" s="4">
        <v>0</v>
      </c>
      <c r="N1645" s="4">
        <v>0</v>
      </c>
      <c r="O1645" s="4">
        <v>1453.56</v>
      </c>
    </row>
    <row r="1646" spans="1:15">
      <c r="A1646">
        <v>10001645</v>
      </c>
      <c r="B1646" s="3">
        <v>43225</v>
      </c>
      <c r="C1646" t="s">
        <v>2</v>
      </c>
      <c r="D1646" s="5">
        <v>33</v>
      </c>
      <c r="E1646" s="6">
        <v>43284</v>
      </c>
      <c r="F1646" t="s">
        <v>134</v>
      </c>
      <c r="G1646" s="9" t="s">
        <v>7</v>
      </c>
      <c r="H1646" s="8" t="s">
        <v>16</v>
      </c>
      <c r="I1646" s="3">
        <v>43612.32</v>
      </c>
      <c r="J1646" s="3">
        <v>43612.32</v>
      </c>
      <c r="K1646" s="4">
        <v>4</v>
      </c>
      <c r="L1646" s="4">
        <v>392.56</v>
      </c>
      <c r="M1646" s="4">
        <v>52</v>
      </c>
      <c r="N1646" s="4">
        <v>3093.48</v>
      </c>
      <c r="O1646" s="4">
        <v>3486.04</v>
      </c>
    </row>
    <row r="1647" spans="1:15">
      <c r="A1647">
        <v>10001646</v>
      </c>
      <c r="B1647" s="3">
        <v>43225</v>
      </c>
      <c r="C1647" t="s">
        <v>2</v>
      </c>
      <c r="D1647" s="5">
        <v>22</v>
      </c>
      <c r="E1647" s="6">
        <v>43282</v>
      </c>
      <c r="F1647" t="s">
        <v>134</v>
      </c>
      <c r="G1647" s="9" t="s">
        <v>7</v>
      </c>
      <c r="I1647" s="3">
        <v>43612.32</v>
      </c>
      <c r="J1647" s="3">
        <v>43611.32</v>
      </c>
      <c r="K1647" s="4">
        <v>4</v>
      </c>
      <c r="L1647" s="4">
        <v>441.28</v>
      </c>
      <c r="M1647" s="4">
        <v>19</v>
      </c>
      <c r="N1647" s="4">
        <v>1471.17</v>
      </c>
      <c r="O1647" s="4">
        <v>1912.45</v>
      </c>
    </row>
    <row r="1648" spans="1:15">
      <c r="A1648">
        <v>10001647</v>
      </c>
      <c r="B1648" s="3">
        <v>43225</v>
      </c>
      <c r="C1648" t="s">
        <v>2</v>
      </c>
      <c r="D1648" s="5">
        <v>18</v>
      </c>
      <c r="E1648" s="6">
        <v>43283</v>
      </c>
      <c r="F1648" t="s">
        <v>134</v>
      </c>
      <c r="G1648" s="9" t="s">
        <v>7</v>
      </c>
      <c r="H1648" s="8" t="s">
        <v>13</v>
      </c>
      <c r="I1648" s="3">
        <v>43612.32</v>
      </c>
      <c r="J1648" s="3">
        <v>43612.32</v>
      </c>
      <c r="K1648" s="4">
        <v>4</v>
      </c>
      <c r="L1648" s="4">
        <v>364.04</v>
      </c>
      <c r="M1648" s="4">
        <v>36</v>
      </c>
      <c r="N1648" s="4">
        <v>2668.68</v>
      </c>
      <c r="O1648" s="4">
        <v>3032.72</v>
      </c>
    </row>
    <row r="1649" spans="1:15">
      <c r="A1649">
        <v>10001648</v>
      </c>
      <c r="B1649" s="3">
        <v>43225</v>
      </c>
      <c r="C1649" t="s">
        <v>2</v>
      </c>
      <c r="D1649" s="5">
        <v>36</v>
      </c>
      <c r="E1649" s="6" t="s">
        <v>133</v>
      </c>
      <c r="F1649" t="s">
        <v>144</v>
      </c>
      <c r="G1649" s="9" t="s">
        <v>7</v>
      </c>
      <c r="H1649" s="8" t="s">
        <v>16</v>
      </c>
      <c r="I1649" s="3">
        <v>43507.07</v>
      </c>
      <c r="J1649" s="3">
        <v>43503.07</v>
      </c>
      <c r="K1649" s="4">
        <v>19</v>
      </c>
      <c r="L1649" s="4">
        <v>2222.2399999999998</v>
      </c>
      <c r="M1649" s="4">
        <v>0</v>
      </c>
      <c r="N1649" s="4">
        <v>0</v>
      </c>
      <c r="O1649" s="4">
        <v>2222.2399999999998</v>
      </c>
    </row>
    <row r="1650" spans="1:15">
      <c r="A1650">
        <v>10001649</v>
      </c>
      <c r="B1650" s="3">
        <v>43225</v>
      </c>
      <c r="C1650" t="s">
        <v>3</v>
      </c>
      <c r="D1650" s="5">
        <v>32</v>
      </c>
      <c r="E1650" s="6">
        <v>43282</v>
      </c>
      <c r="F1650" t="s">
        <v>134</v>
      </c>
      <c r="G1650" s="9" t="s">
        <v>7</v>
      </c>
      <c r="I1650" s="3">
        <v>43629.16</v>
      </c>
      <c r="J1650" s="3">
        <v>43625.16</v>
      </c>
      <c r="K1650" s="4">
        <v>4</v>
      </c>
      <c r="L1650" s="4">
        <v>333.04</v>
      </c>
      <c r="M1650" s="4">
        <v>24</v>
      </c>
      <c r="N1650" s="4">
        <v>1706.88</v>
      </c>
      <c r="O1650" s="4">
        <v>2039.92</v>
      </c>
    </row>
    <row r="1651" spans="1:15">
      <c r="A1651">
        <v>10001650</v>
      </c>
      <c r="B1651" s="3">
        <v>43225</v>
      </c>
      <c r="C1651" t="s">
        <v>2</v>
      </c>
      <c r="D1651" s="5">
        <v>34</v>
      </c>
      <c r="E1651" s="6" t="s">
        <v>133</v>
      </c>
      <c r="F1651" t="s">
        <v>144</v>
      </c>
      <c r="G1651" s="9" t="s">
        <v>7</v>
      </c>
      <c r="H1651" s="8" t="s">
        <v>13</v>
      </c>
      <c r="I1651" s="3">
        <v>43414.45</v>
      </c>
      <c r="J1651" s="3">
        <v>43409.45</v>
      </c>
      <c r="K1651" s="4">
        <v>12</v>
      </c>
      <c r="L1651" s="4">
        <v>1529.28</v>
      </c>
      <c r="M1651" s="4">
        <v>0</v>
      </c>
      <c r="N1651" s="4">
        <v>0</v>
      </c>
      <c r="O1651" s="4">
        <v>1529.28</v>
      </c>
    </row>
    <row r="1652" spans="1:15">
      <c r="A1652">
        <v>10001651</v>
      </c>
      <c r="B1652" s="3">
        <v>43225</v>
      </c>
      <c r="C1652" t="s">
        <v>3</v>
      </c>
      <c r="D1652" s="5">
        <v>48</v>
      </c>
      <c r="E1652" s="6" t="s">
        <v>133</v>
      </c>
      <c r="F1652" t="s">
        <v>144</v>
      </c>
      <c r="G1652" s="9" t="s">
        <v>7</v>
      </c>
      <c r="H1652" s="8" t="s">
        <v>19</v>
      </c>
      <c r="I1652" s="3">
        <v>43641.79</v>
      </c>
      <c r="J1652" s="3">
        <v>43639.79</v>
      </c>
      <c r="K1652" s="4">
        <v>28</v>
      </c>
      <c r="L1652" s="4">
        <v>2591.96</v>
      </c>
      <c r="M1652" s="4">
        <v>0</v>
      </c>
      <c r="N1652" s="4">
        <v>0</v>
      </c>
      <c r="O1652" s="4">
        <v>2591.96</v>
      </c>
    </row>
    <row r="1653" spans="1:15">
      <c r="A1653">
        <v>10001652</v>
      </c>
      <c r="B1653" s="3">
        <v>43225</v>
      </c>
      <c r="C1653" t="s">
        <v>2</v>
      </c>
      <c r="D1653" s="5">
        <v>31</v>
      </c>
      <c r="E1653" s="6" t="s">
        <v>133</v>
      </c>
      <c r="F1653" t="s">
        <v>144</v>
      </c>
      <c r="G1653" s="9" t="s">
        <v>7</v>
      </c>
      <c r="H1653" s="8" t="s">
        <v>16</v>
      </c>
      <c r="I1653" s="3">
        <v>43515.49</v>
      </c>
      <c r="J1653" s="3">
        <v>43513.49</v>
      </c>
      <c r="K1653" s="4">
        <v>19</v>
      </c>
      <c r="L1653" s="4">
        <v>1885.18</v>
      </c>
      <c r="M1653" s="4">
        <v>0</v>
      </c>
      <c r="N1653" s="4">
        <v>0</v>
      </c>
      <c r="O1653" s="4">
        <v>1885.18</v>
      </c>
    </row>
    <row r="1654" spans="1:15">
      <c r="A1654">
        <v>10001653</v>
      </c>
      <c r="B1654" s="3">
        <v>43225</v>
      </c>
      <c r="C1654" t="s">
        <v>2</v>
      </c>
      <c r="D1654" s="5">
        <v>35</v>
      </c>
      <c r="E1654" s="6" t="s">
        <v>133</v>
      </c>
      <c r="F1654" t="s">
        <v>144</v>
      </c>
      <c r="G1654" s="9" t="s">
        <v>7</v>
      </c>
      <c r="H1654" s="8" t="s">
        <v>13</v>
      </c>
      <c r="I1654" s="3">
        <v>43384.98</v>
      </c>
      <c r="J1654" s="3">
        <v>43381.98</v>
      </c>
      <c r="K1654" s="4">
        <v>10</v>
      </c>
      <c r="L1654" s="4">
        <v>1083.8</v>
      </c>
      <c r="M1654" s="4">
        <v>0</v>
      </c>
      <c r="N1654" s="4">
        <v>0</v>
      </c>
      <c r="O1654" s="4">
        <v>1083.8</v>
      </c>
    </row>
    <row r="1655" spans="1:15">
      <c r="A1655">
        <v>10001654</v>
      </c>
      <c r="B1655" s="3">
        <v>43226</v>
      </c>
      <c r="C1655" t="s">
        <v>2</v>
      </c>
      <c r="D1655" s="5">
        <v>43</v>
      </c>
      <c r="E1655" s="6" t="s">
        <v>133</v>
      </c>
      <c r="F1655" t="s">
        <v>144</v>
      </c>
      <c r="G1655" s="1" t="s">
        <v>7</v>
      </c>
      <c r="I1655" s="3">
        <v>43515.8</v>
      </c>
      <c r="J1655" s="3">
        <v>43513.8</v>
      </c>
      <c r="K1655" s="4">
        <v>19</v>
      </c>
      <c r="L1655" s="4">
        <v>2507.2399999999998</v>
      </c>
      <c r="M1655" s="4">
        <v>0</v>
      </c>
      <c r="N1655" s="4">
        <v>0</v>
      </c>
      <c r="O1655" s="4">
        <v>2507.2399999999998</v>
      </c>
    </row>
    <row r="1656" spans="1:15">
      <c r="A1656">
        <v>10001655</v>
      </c>
      <c r="B1656" s="3">
        <v>43226</v>
      </c>
      <c r="C1656" t="s">
        <v>2</v>
      </c>
      <c r="D1656" s="5">
        <v>24</v>
      </c>
      <c r="E1656" s="6">
        <v>43287</v>
      </c>
      <c r="F1656" t="s">
        <v>134</v>
      </c>
      <c r="G1656" s="1" t="s">
        <v>7</v>
      </c>
      <c r="I1656" s="3">
        <v>43625</v>
      </c>
      <c r="J1656" s="3">
        <v>43622</v>
      </c>
      <c r="K1656" s="4">
        <v>4</v>
      </c>
      <c r="L1656" s="4">
        <v>473.88</v>
      </c>
      <c r="M1656" s="4">
        <v>40</v>
      </c>
      <c r="N1656" s="4">
        <v>2424.4</v>
      </c>
      <c r="O1656" s="4">
        <v>2898.28</v>
      </c>
    </row>
    <row r="1657" spans="1:15">
      <c r="A1657">
        <v>10001656</v>
      </c>
      <c r="B1657" s="3">
        <v>43226</v>
      </c>
      <c r="C1657" t="s">
        <v>2</v>
      </c>
      <c r="D1657" s="5">
        <v>23</v>
      </c>
      <c r="E1657" s="6">
        <v>43282</v>
      </c>
      <c r="F1657" t="s">
        <v>134</v>
      </c>
      <c r="G1657" s="1" t="s">
        <v>7</v>
      </c>
      <c r="H1657" s="8" t="s">
        <v>16</v>
      </c>
      <c r="I1657" s="3">
        <v>43633.4</v>
      </c>
      <c r="J1657" s="3">
        <v>43629.4</v>
      </c>
      <c r="K1657" s="4">
        <v>4</v>
      </c>
      <c r="L1657" s="4">
        <v>418.68</v>
      </c>
      <c r="M1657" s="4">
        <v>23</v>
      </c>
      <c r="N1657" s="4">
        <v>1714.19</v>
      </c>
      <c r="O1657" s="4">
        <v>2132.87</v>
      </c>
    </row>
    <row r="1658" spans="1:15">
      <c r="A1658">
        <v>10001657</v>
      </c>
      <c r="B1658" s="3">
        <v>43226</v>
      </c>
      <c r="C1658" t="s">
        <v>2</v>
      </c>
      <c r="D1658" s="5">
        <v>34</v>
      </c>
      <c r="E1658" s="6" t="s">
        <v>133</v>
      </c>
      <c r="F1658" t="s">
        <v>144</v>
      </c>
      <c r="G1658" s="9" t="s">
        <v>7</v>
      </c>
      <c r="I1658" s="3">
        <v>43398.2</v>
      </c>
      <c r="J1658" s="3">
        <v>43395.199999999997</v>
      </c>
      <c r="K1658" s="4">
        <v>11</v>
      </c>
      <c r="L1658" s="4">
        <v>1139.5999999999999</v>
      </c>
      <c r="M1658" s="4">
        <v>0</v>
      </c>
      <c r="N1658" s="4">
        <v>0</v>
      </c>
      <c r="O1658" s="4">
        <v>1139.5999999999999</v>
      </c>
    </row>
    <row r="1659" spans="1:15">
      <c r="A1659">
        <v>10001658</v>
      </c>
      <c r="B1659" s="3">
        <v>43226</v>
      </c>
      <c r="C1659" t="s">
        <v>2</v>
      </c>
      <c r="D1659" s="5">
        <v>30</v>
      </c>
      <c r="E1659" s="6">
        <v>43284</v>
      </c>
      <c r="F1659" t="s">
        <v>134</v>
      </c>
      <c r="G1659" s="9" t="s">
        <v>7</v>
      </c>
      <c r="I1659" s="3">
        <v>43629.2</v>
      </c>
      <c r="J1659" s="3">
        <v>43627.199999999997</v>
      </c>
      <c r="K1659" s="4">
        <v>4</v>
      </c>
      <c r="L1659" s="4">
        <v>523.96</v>
      </c>
      <c r="M1659" s="4">
        <v>36</v>
      </c>
      <c r="N1659" s="4">
        <v>1902.6</v>
      </c>
      <c r="O1659" s="4">
        <v>2426.56</v>
      </c>
    </row>
    <row r="1660" spans="1:15">
      <c r="A1660">
        <v>10001659</v>
      </c>
      <c r="B1660" s="3">
        <v>43226</v>
      </c>
      <c r="C1660" t="s">
        <v>3</v>
      </c>
      <c r="D1660" s="5">
        <v>20</v>
      </c>
      <c r="E1660" s="6">
        <v>43287</v>
      </c>
      <c r="F1660" t="s">
        <v>134</v>
      </c>
      <c r="G1660" s="9" t="s">
        <v>7</v>
      </c>
      <c r="I1660" s="3">
        <v>43629.2</v>
      </c>
      <c r="J1660" s="3">
        <v>43626.2</v>
      </c>
      <c r="K1660" s="4">
        <v>4</v>
      </c>
      <c r="L1660" s="4">
        <v>348.56</v>
      </c>
      <c r="M1660" s="4">
        <v>22</v>
      </c>
      <c r="N1660" s="4">
        <v>1744.16</v>
      </c>
      <c r="O1660" s="4">
        <v>2092.7200000000003</v>
      </c>
    </row>
    <row r="1661" spans="1:15">
      <c r="A1661">
        <v>10001660</v>
      </c>
      <c r="B1661" s="3">
        <v>43226</v>
      </c>
      <c r="C1661" t="s">
        <v>3</v>
      </c>
      <c r="D1661" s="5">
        <v>24</v>
      </c>
      <c r="E1661" s="6">
        <v>43287</v>
      </c>
      <c r="F1661" t="s">
        <v>134</v>
      </c>
      <c r="G1661" s="9" t="s">
        <v>7</v>
      </c>
      <c r="H1661" s="8" t="s">
        <v>17</v>
      </c>
      <c r="I1661" s="3">
        <v>43616.6</v>
      </c>
      <c r="J1661" s="3">
        <v>43614.6</v>
      </c>
      <c r="K1661" s="4">
        <v>4</v>
      </c>
      <c r="L1661" s="4">
        <v>388.12</v>
      </c>
      <c r="M1661" s="4">
        <v>26</v>
      </c>
      <c r="N1661" s="4">
        <v>2506.92</v>
      </c>
      <c r="O1661" s="4">
        <v>2895.04</v>
      </c>
    </row>
    <row r="1662" spans="1:15">
      <c r="A1662">
        <v>10001661</v>
      </c>
      <c r="B1662" s="3">
        <v>43226</v>
      </c>
      <c r="C1662" t="s">
        <v>3</v>
      </c>
      <c r="D1662" s="5">
        <v>28</v>
      </c>
      <c r="E1662" s="6">
        <v>43287</v>
      </c>
      <c r="F1662" t="s">
        <v>134</v>
      </c>
      <c r="G1662" s="9" t="s">
        <v>7</v>
      </c>
      <c r="I1662" s="3">
        <v>43633.4</v>
      </c>
      <c r="J1662" s="3">
        <v>43629.4</v>
      </c>
      <c r="K1662" s="4">
        <v>4</v>
      </c>
      <c r="L1662" s="4">
        <v>489.2</v>
      </c>
      <c r="M1662" s="4">
        <v>24</v>
      </c>
      <c r="N1662" s="4">
        <v>1994.88</v>
      </c>
      <c r="O1662" s="4">
        <v>2484.08</v>
      </c>
    </row>
    <row r="1663" spans="1:15">
      <c r="A1663">
        <v>10001662</v>
      </c>
      <c r="B1663" s="3">
        <v>43226</v>
      </c>
      <c r="C1663" t="s">
        <v>2</v>
      </c>
      <c r="D1663" s="5">
        <v>44</v>
      </c>
      <c r="E1663" s="6" t="s">
        <v>133</v>
      </c>
      <c r="F1663" t="s">
        <v>144</v>
      </c>
      <c r="G1663" s="9" t="s">
        <v>7</v>
      </c>
      <c r="I1663" s="3">
        <v>43570.400000000001</v>
      </c>
      <c r="J1663" s="3">
        <v>43568.4</v>
      </c>
      <c r="K1663" s="4">
        <v>23</v>
      </c>
      <c r="L1663" s="4">
        <v>1574.81</v>
      </c>
      <c r="M1663" s="4">
        <v>0</v>
      </c>
      <c r="N1663" s="4">
        <v>0</v>
      </c>
      <c r="O1663" s="4">
        <v>1574.81</v>
      </c>
    </row>
    <row r="1664" spans="1:15">
      <c r="A1664">
        <v>10001663</v>
      </c>
      <c r="B1664" s="3">
        <v>43226</v>
      </c>
      <c r="C1664" t="s">
        <v>3</v>
      </c>
      <c r="D1664" s="5">
        <v>30</v>
      </c>
      <c r="E1664" s="6">
        <v>43284</v>
      </c>
      <c r="F1664" t="s">
        <v>134</v>
      </c>
      <c r="G1664" s="9" t="s">
        <v>7</v>
      </c>
      <c r="H1664" s="8" t="s">
        <v>16</v>
      </c>
      <c r="I1664" s="3">
        <v>43646</v>
      </c>
      <c r="J1664" s="3">
        <v>43646</v>
      </c>
      <c r="K1664" s="4">
        <v>4</v>
      </c>
      <c r="L1664" s="4">
        <v>419.2</v>
      </c>
      <c r="M1664" s="4">
        <v>24</v>
      </c>
      <c r="N1664" s="4">
        <v>1446.96</v>
      </c>
      <c r="O1664" s="4">
        <v>1866.16</v>
      </c>
    </row>
    <row r="1665" spans="1:15">
      <c r="A1665">
        <v>10001664</v>
      </c>
      <c r="B1665" s="3">
        <v>43226</v>
      </c>
      <c r="C1665" t="s">
        <v>2</v>
      </c>
      <c r="D1665" s="5">
        <v>65</v>
      </c>
      <c r="E1665" s="6" t="s">
        <v>133</v>
      </c>
      <c r="F1665" t="s">
        <v>144</v>
      </c>
      <c r="G1665" s="9" t="s">
        <v>7</v>
      </c>
      <c r="H1665" s="8" t="s">
        <v>16</v>
      </c>
      <c r="I1665" s="3">
        <v>43444.4</v>
      </c>
      <c r="J1665" s="3">
        <v>43444.4</v>
      </c>
      <c r="K1665" s="4">
        <v>15</v>
      </c>
      <c r="L1665" s="4">
        <v>2094</v>
      </c>
      <c r="M1665" s="4">
        <v>0</v>
      </c>
      <c r="N1665" s="4">
        <v>0</v>
      </c>
      <c r="O1665" s="4">
        <v>2094</v>
      </c>
    </row>
    <row r="1666" spans="1:15">
      <c r="A1666">
        <v>10001665</v>
      </c>
      <c r="B1666" s="3">
        <v>43226</v>
      </c>
      <c r="C1666" t="s">
        <v>2</v>
      </c>
      <c r="D1666" s="5">
        <v>44</v>
      </c>
      <c r="E1666" s="6" t="s">
        <v>133</v>
      </c>
      <c r="F1666" t="s">
        <v>144</v>
      </c>
      <c r="G1666" s="9" t="s">
        <v>7</v>
      </c>
      <c r="I1666" s="3">
        <v>43599.8</v>
      </c>
      <c r="J1666" s="3">
        <v>43599.8</v>
      </c>
      <c r="K1666" s="4">
        <v>25</v>
      </c>
      <c r="L1666" s="4">
        <v>1516.75</v>
      </c>
      <c r="M1666" s="4">
        <v>0</v>
      </c>
      <c r="N1666" s="4">
        <v>0</v>
      </c>
      <c r="O1666" s="4">
        <v>1516.75</v>
      </c>
    </row>
    <row r="1667" spans="1:15">
      <c r="A1667">
        <v>10001666</v>
      </c>
      <c r="B1667" s="3">
        <v>43226</v>
      </c>
      <c r="C1667" t="s">
        <v>3</v>
      </c>
      <c r="D1667" s="5">
        <v>28</v>
      </c>
      <c r="E1667" s="6">
        <v>43286</v>
      </c>
      <c r="F1667" t="s">
        <v>134</v>
      </c>
      <c r="G1667" s="9" t="s">
        <v>7</v>
      </c>
      <c r="H1667" s="8" t="s">
        <v>17</v>
      </c>
      <c r="I1667" s="3">
        <v>43646</v>
      </c>
      <c r="J1667" s="3">
        <v>43641</v>
      </c>
      <c r="K1667" s="4">
        <v>4</v>
      </c>
      <c r="L1667" s="4">
        <v>431.84</v>
      </c>
      <c r="M1667" s="4">
        <v>36</v>
      </c>
      <c r="N1667" s="4">
        <v>3066.12</v>
      </c>
      <c r="O1667" s="4">
        <v>3497.96</v>
      </c>
    </row>
    <row r="1668" spans="1:15">
      <c r="A1668">
        <v>10001667</v>
      </c>
      <c r="B1668" s="3">
        <v>43227</v>
      </c>
      <c r="C1668" t="s">
        <v>2</v>
      </c>
      <c r="D1668" s="5">
        <v>45</v>
      </c>
      <c r="E1668" s="6" t="s">
        <v>133</v>
      </c>
      <c r="F1668" t="s">
        <v>144</v>
      </c>
      <c r="G1668" s="1" t="s">
        <v>7</v>
      </c>
      <c r="H1668" s="8" t="s">
        <v>13</v>
      </c>
      <c r="I1668" s="3">
        <v>43377.84</v>
      </c>
      <c r="J1668" s="3">
        <v>43374.84</v>
      </c>
      <c r="K1668" s="4">
        <v>10</v>
      </c>
      <c r="L1668" s="4">
        <v>958.4</v>
      </c>
      <c r="M1668" s="4">
        <v>0</v>
      </c>
      <c r="N1668" s="4">
        <v>0</v>
      </c>
      <c r="O1668" s="4">
        <v>958.4</v>
      </c>
    </row>
    <row r="1669" spans="1:15">
      <c r="A1669">
        <v>10001668</v>
      </c>
      <c r="B1669" s="3">
        <v>43227</v>
      </c>
      <c r="C1669" t="s">
        <v>3</v>
      </c>
      <c r="D1669" s="5">
        <v>21</v>
      </c>
      <c r="E1669" s="6">
        <v>43283</v>
      </c>
      <c r="F1669" t="s">
        <v>134</v>
      </c>
      <c r="G1669" s="1" t="s">
        <v>7</v>
      </c>
      <c r="H1669" s="8" t="s">
        <v>31</v>
      </c>
      <c r="I1669" s="3">
        <v>43641.81</v>
      </c>
      <c r="J1669" s="3">
        <v>43640.81</v>
      </c>
      <c r="K1669" s="4">
        <v>4</v>
      </c>
      <c r="L1669" s="4">
        <v>346.4</v>
      </c>
      <c r="M1669" s="4">
        <v>45</v>
      </c>
      <c r="N1669" s="4">
        <v>3236.4</v>
      </c>
      <c r="O1669" s="4">
        <v>3582.8</v>
      </c>
    </row>
    <row r="1670" spans="1:15">
      <c r="A1670">
        <v>10001669</v>
      </c>
      <c r="B1670" s="3">
        <v>43227</v>
      </c>
      <c r="C1670" t="s">
        <v>3</v>
      </c>
      <c r="D1670" s="5">
        <v>42</v>
      </c>
      <c r="E1670" s="6" t="s">
        <v>133</v>
      </c>
      <c r="F1670" t="s">
        <v>144</v>
      </c>
      <c r="G1670" s="1" t="s">
        <v>7</v>
      </c>
      <c r="H1670" s="8" t="s">
        <v>11</v>
      </c>
      <c r="I1670" s="3">
        <v>43578.96</v>
      </c>
      <c r="J1670" s="3">
        <v>43576.959999999999</v>
      </c>
      <c r="K1670" s="4">
        <v>23</v>
      </c>
      <c r="L1670" s="4">
        <v>1539.62</v>
      </c>
      <c r="M1670" s="4">
        <v>0</v>
      </c>
      <c r="N1670" s="4">
        <v>0</v>
      </c>
      <c r="O1670" s="4">
        <v>1539.62</v>
      </c>
    </row>
    <row r="1671" spans="1:15">
      <c r="A1671">
        <v>10001670</v>
      </c>
      <c r="B1671" s="3">
        <v>43227</v>
      </c>
      <c r="C1671" t="s">
        <v>2</v>
      </c>
      <c r="D1671" s="5">
        <v>32</v>
      </c>
      <c r="E1671" s="6">
        <v>43286</v>
      </c>
      <c r="F1671" t="s">
        <v>134</v>
      </c>
      <c r="G1671" s="1" t="s">
        <v>7</v>
      </c>
      <c r="H1671" s="8" t="s">
        <v>152</v>
      </c>
      <c r="I1671" s="3">
        <v>43625.05</v>
      </c>
      <c r="J1671" s="3">
        <v>43623.05</v>
      </c>
      <c r="K1671" s="4">
        <v>4</v>
      </c>
      <c r="L1671" s="4">
        <v>398.6</v>
      </c>
      <c r="M1671" s="4">
        <v>20</v>
      </c>
      <c r="N1671" s="4">
        <v>1047</v>
      </c>
      <c r="O1671" s="4">
        <v>1445.6</v>
      </c>
    </row>
    <row r="1672" spans="1:15">
      <c r="A1672">
        <v>10001671</v>
      </c>
      <c r="B1672" s="3">
        <v>43227</v>
      </c>
      <c r="C1672" t="s">
        <v>3</v>
      </c>
      <c r="D1672" s="5">
        <v>40</v>
      </c>
      <c r="E1672" s="6" t="s">
        <v>133</v>
      </c>
      <c r="F1672" t="s">
        <v>144</v>
      </c>
      <c r="G1672" s="9" t="s">
        <v>7</v>
      </c>
      <c r="I1672" s="3">
        <v>43562.2</v>
      </c>
      <c r="J1672" s="3">
        <v>43560.2</v>
      </c>
      <c r="K1672" s="4">
        <v>22</v>
      </c>
      <c r="L1672" s="4">
        <v>1578.5</v>
      </c>
      <c r="M1672" s="4">
        <v>0</v>
      </c>
      <c r="N1672" s="4">
        <v>0</v>
      </c>
      <c r="O1672" s="4">
        <v>1578.5</v>
      </c>
    </row>
    <row r="1673" spans="1:15">
      <c r="A1673">
        <v>10001672</v>
      </c>
      <c r="B1673" s="3">
        <v>43227</v>
      </c>
      <c r="C1673" t="s">
        <v>2</v>
      </c>
      <c r="D1673" s="5">
        <v>43</v>
      </c>
      <c r="E1673" s="6">
        <v>43284</v>
      </c>
      <c r="F1673" t="s">
        <v>134</v>
      </c>
      <c r="G1673" s="9" t="s">
        <v>7</v>
      </c>
      <c r="I1673" s="3">
        <v>43625.05</v>
      </c>
      <c r="J1673" s="3">
        <v>43622.05</v>
      </c>
      <c r="K1673" s="4">
        <v>4</v>
      </c>
      <c r="L1673" s="4">
        <v>464.2</v>
      </c>
      <c r="M1673" s="4">
        <v>40</v>
      </c>
      <c r="N1673" s="4">
        <v>2829.6</v>
      </c>
      <c r="O1673" s="4">
        <v>3293.7999999999997</v>
      </c>
    </row>
    <row r="1674" spans="1:15">
      <c r="A1674">
        <v>10001673</v>
      </c>
      <c r="B1674" s="3">
        <v>43227</v>
      </c>
      <c r="C1674" t="s">
        <v>2</v>
      </c>
      <c r="D1674" s="5">
        <v>25</v>
      </c>
      <c r="E1674" s="6">
        <v>43286</v>
      </c>
      <c r="F1674" t="s">
        <v>134</v>
      </c>
      <c r="G1674" s="9" t="s">
        <v>7</v>
      </c>
      <c r="I1674" s="3">
        <v>43641.81</v>
      </c>
      <c r="J1674" s="3">
        <v>43636.81</v>
      </c>
      <c r="K1674" s="4">
        <v>4</v>
      </c>
      <c r="L1674" s="4">
        <v>562.91999999999996</v>
      </c>
      <c r="M1674" s="4">
        <v>33</v>
      </c>
      <c r="N1674" s="4">
        <v>1921.26</v>
      </c>
      <c r="O1674" s="4">
        <v>2484.1799999999998</v>
      </c>
    </row>
    <row r="1675" spans="1:15">
      <c r="A1675">
        <v>10001674</v>
      </c>
      <c r="B1675" s="3">
        <v>43227</v>
      </c>
      <c r="C1675" t="s">
        <v>3</v>
      </c>
      <c r="D1675" s="5">
        <v>39</v>
      </c>
      <c r="E1675" s="6" t="s">
        <v>133</v>
      </c>
      <c r="F1675" t="s">
        <v>144</v>
      </c>
      <c r="G1675" s="9" t="s">
        <v>7</v>
      </c>
      <c r="I1675" s="3">
        <v>43612.480000000003</v>
      </c>
      <c r="J1675" s="3">
        <v>43607.48</v>
      </c>
      <c r="K1675" s="4">
        <v>25</v>
      </c>
      <c r="L1675" s="4">
        <v>2435.75</v>
      </c>
      <c r="M1675" s="4">
        <v>0</v>
      </c>
      <c r="N1675" s="4">
        <v>0</v>
      </c>
      <c r="O1675" s="4">
        <v>2435.75</v>
      </c>
    </row>
    <row r="1676" spans="1:15">
      <c r="A1676">
        <v>10001675</v>
      </c>
      <c r="B1676" s="3">
        <v>43227</v>
      </c>
      <c r="C1676" t="s">
        <v>2</v>
      </c>
      <c r="D1676" s="5">
        <v>30</v>
      </c>
      <c r="E1676" s="6">
        <v>43282</v>
      </c>
      <c r="F1676" t="s">
        <v>134</v>
      </c>
      <c r="G1676" s="9" t="s">
        <v>7</v>
      </c>
      <c r="H1676" s="8" t="s">
        <v>17</v>
      </c>
      <c r="I1676" s="3">
        <v>43637.62</v>
      </c>
      <c r="J1676" s="3">
        <v>43632.62</v>
      </c>
      <c r="K1676" s="4">
        <v>4</v>
      </c>
      <c r="L1676" s="4">
        <v>475.2</v>
      </c>
      <c r="M1676" s="4">
        <v>26</v>
      </c>
      <c r="N1676" s="4">
        <v>1927.12</v>
      </c>
      <c r="O1676" s="4">
        <v>2402.3199999999997</v>
      </c>
    </row>
    <row r="1677" spans="1:15">
      <c r="A1677">
        <v>10001676</v>
      </c>
      <c r="B1677" s="3">
        <v>43227</v>
      </c>
      <c r="C1677" t="s">
        <v>2</v>
      </c>
      <c r="D1677" s="5">
        <v>35</v>
      </c>
      <c r="E1677" s="6" t="s">
        <v>133</v>
      </c>
      <c r="F1677" t="s">
        <v>144</v>
      </c>
      <c r="G1677" s="9" t="s">
        <v>7</v>
      </c>
      <c r="I1677" s="3">
        <v>43457.45</v>
      </c>
      <c r="J1677" s="3">
        <v>43452.45</v>
      </c>
      <c r="K1677" s="4">
        <v>15</v>
      </c>
      <c r="L1677" s="4">
        <v>1373.7</v>
      </c>
      <c r="M1677" s="4">
        <v>0</v>
      </c>
      <c r="N1677" s="4">
        <v>0</v>
      </c>
      <c r="O1677" s="4">
        <v>1373.7</v>
      </c>
    </row>
    <row r="1678" spans="1:15">
      <c r="A1678">
        <v>10001677</v>
      </c>
      <c r="B1678" s="3">
        <v>43227</v>
      </c>
      <c r="C1678" t="s">
        <v>3</v>
      </c>
      <c r="D1678" s="5">
        <v>18</v>
      </c>
      <c r="E1678" s="6">
        <v>43287</v>
      </c>
      <c r="F1678" t="s">
        <v>134</v>
      </c>
      <c r="G1678" s="9" t="s">
        <v>7</v>
      </c>
      <c r="H1678" s="8" t="s">
        <v>17</v>
      </c>
      <c r="I1678" s="3">
        <v>43633.43</v>
      </c>
      <c r="J1678" s="3">
        <v>43632.43</v>
      </c>
      <c r="K1678" s="4">
        <v>4</v>
      </c>
      <c r="L1678" s="4">
        <v>529.04</v>
      </c>
      <c r="M1678" s="4">
        <v>21</v>
      </c>
      <c r="N1678" s="4">
        <v>1828.68</v>
      </c>
      <c r="O1678" s="4">
        <v>2357.7200000000003</v>
      </c>
    </row>
    <row r="1679" spans="1:15">
      <c r="A1679">
        <v>10001678</v>
      </c>
      <c r="B1679" s="3">
        <v>43227</v>
      </c>
      <c r="C1679" t="s">
        <v>2</v>
      </c>
      <c r="D1679" s="5">
        <v>30</v>
      </c>
      <c r="E1679" s="6">
        <v>43285</v>
      </c>
      <c r="F1679" t="s">
        <v>134</v>
      </c>
      <c r="G1679" s="9" t="s">
        <v>7</v>
      </c>
      <c r="I1679" s="3">
        <v>43620.86</v>
      </c>
      <c r="J1679" s="3">
        <v>43617.86</v>
      </c>
      <c r="K1679" s="4">
        <v>4</v>
      </c>
      <c r="L1679" s="4">
        <v>364.56</v>
      </c>
      <c r="M1679" s="4">
        <v>18</v>
      </c>
      <c r="N1679" s="4">
        <v>1724.58</v>
      </c>
      <c r="O1679" s="4">
        <v>2089.14</v>
      </c>
    </row>
    <row r="1680" spans="1:15">
      <c r="A1680">
        <v>10001679</v>
      </c>
      <c r="B1680" s="3">
        <v>43227</v>
      </c>
      <c r="C1680" t="s">
        <v>2</v>
      </c>
      <c r="D1680" s="5">
        <v>50</v>
      </c>
      <c r="E1680" s="6" t="s">
        <v>133</v>
      </c>
      <c r="F1680" t="s">
        <v>144</v>
      </c>
      <c r="G1680" s="9" t="s">
        <v>7</v>
      </c>
      <c r="I1680" s="3">
        <v>43390.41</v>
      </c>
      <c r="J1680" s="3">
        <v>43388.41</v>
      </c>
      <c r="K1680" s="4">
        <v>11</v>
      </c>
      <c r="L1680" s="4">
        <v>986.04</v>
      </c>
      <c r="M1680" s="4">
        <v>0</v>
      </c>
      <c r="N1680" s="4">
        <v>0</v>
      </c>
      <c r="O1680" s="4">
        <v>986.04</v>
      </c>
    </row>
    <row r="1681" spans="1:15">
      <c r="A1681">
        <v>10001680</v>
      </c>
      <c r="B1681" s="3">
        <v>43227</v>
      </c>
      <c r="C1681" t="s">
        <v>2</v>
      </c>
      <c r="D1681" s="5">
        <v>19</v>
      </c>
      <c r="E1681" s="6">
        <v>43284</v>
      </c>
      <c r="F1681" t="s">
        <v>134</v>
      </c>
      <c r="G1681" s="9" t="s">
        <v>7</v>
      </c>
      <c r="I1681" s="3">
        <v>43625.05</v>
      </c>
      <c r="J1681" s="3">
        <v>43620.05</v>
      </c>
      <c r="K1681" s="4">
        <v>4</v>
      </c>
      <c r="L1681" s="4">
        <v>456.84</v>
      </c>
      <c r="M1681" s="4">
        <v>17</v>
      </c>
      <c r="N1681" s="4">
        <v>1311.55</v>
      </c>
      <c r="O1681" s="4">
        <v>1768.3899999999999</v>
      </c>
    </row>
    <row r="1682" spans="1:15">
      <c r="A1682">
        <v>10001681</v>
      </c>
      <c r="B1682" s="3">
        <v>43228</v>
      </c>
      <c r="C1682" t="s">
        <v>2</v>
      </c>
      <c r="D1682" s="5">
        <v>37</v>
      </c>
      <c r="E1682" s="6" t="s">
        <v>133</v>
      </c>
      <c r="F1682" t="s">
        <v>144</v>
      </c>
      <c r="G1682" s="1" t="s">
        <v>7</v>
      </c>
      <c r="H1682" s="8" t="s">
        <v>16</v>
      </c>
      <c r="I1682" s="3">
        <v>43353.4</v>
      </c>
      <c r="J1682" s="3">
        <v>43352.4</v>
      </c>
      <c r="K1682" s="4">
        <v>8</v>
      </c>
      <c r="L1682" s="4">
        <v>874.64</v>
      </c>
      <c r="M1682" s="4">
        <v>0</v>
      </c>
      <c r="N1682" s="4">
        <v>0</v>
      </c>
      <c r="O1682" s="4">
        <v>874.64</v>
      </c>
    </row>
    <row r="1683" spans="1:15">
      <c r="A1683">
        <v>10001682</v>
      </c>
      <c r="B1683" s="3">
        <v>43228</v>
      </c>
      <c r="C1683" t="s">
        <v>2</v>
      </c>
      <c r="D1683" s="5">
        <v>37</v>
      </c>
      <c r="E1683" s="6" t="s">
        <v>133</v>
      </c>
      <c r="F1683" t="s">
        <v>144</v>
      </c>
      <c r="G1683" s="1" t="s">
        <v>7</v>
      </c>
      <c r="I1683" s="3">
        <v>43503.88</v>
      </c>
      <c r="J1683" s="3">
        <v>43501.88</v>
      </c>
      <c r="K1683" s="4">
        <v>18</v>
      </c>
      <c r="L1683" s="4">
        <v>1449</v>
      </c>
      <c r="M1683" s="4">
        <v>0</v>
      </c>
      <c r="N1683" s="4">
        <v>0</v>
      </c>
      <c r="O1683" s="4">
        <v>1449</v>
      </c>
    </row>
    <row r="1684" spans="1:15">
      <c r="A1684">
        <v>10001683</v>
      </c>
      <c r="B1684" s="3">
        <v>43228</v>
      </c>
      <c r="C1684" t="s">
        <v>2</v>
      </c>
      <c r="D1684" s="5">
        <v>24</v>
      </c>
      <c r="E1684" s="6">
        <v>43284</v>
      </c>
      <c r="F1684" t="s">
        <v>134</v>
      </c>
      <c r="G1684" s="9" t="s">
        <v>7</v>
      </c>
      <c r="H1684" s="8" t="s">
        <v>25</v>
      </c>
      <c r="I1684" s="3">
        <v>43633.46</v>
      </c>
      <c r="J1684" s="3">
        <v>43628.46</v>
      </c>
      <c r="K1684" s="4">
        <v>4</v>
      </c>
      <c r="L1684" s="4">
        <v>407.72</v>
      </c>
      <c r="M1684" s="4">
        <v>20</v>
      </c>
      <c r="N1684" s="4">
        <v>1120.8</v>
      </c>
      <c r="O1684" s="4">
        <v>1528.52</v>
      </c>
    </row>
    <row r="1685" spans="1:15">
      <c r="A1685">
        <v>10001684</v>
      </c>
      <c r="B1685" s="3">
        <v>43228</v>
      </c>
      <c r="C1685" t="s">
        <v>3</v>
      </c>
      <c r="D1685" s="5">
        <v>18</v>
      </c>
      <c r="E1685" s="6">
        <v>43285</v>
      </c>
      <c r="F1685" t="s">
        <v>134</v>
      </c>
      <c r="G1685" s="9" t="s">
        <v>7</v>
      </c>
      <c r="I1685" s="3">
        <v>43604.2</v>
      </c>
      <c r="J1685" s="3">
        <v>43604.2</v>
      </c>
      <c r="K1685" s="4">
        <v>4</v>
      </c>
      <c r="L1685" s="4">
        <v>414.08</v>
      </c>
      <c r="M1685" s="4">
        <v>18</v>
      </c>
      <c r="N1685" s="4">
        <v>1439.82</v>
      </c>
      <c r="O1685" s="4">
        <v>1853.8999999999999</v>
      </c>
    </row>
    <row r="1686" spans="1:15">
      <c r="A1686">
        <v>10001685</v>
      </c>
      <c r="B1686" s="3">
        <v>43228</v>
      </c>
      <c r="C1686" t="s">
        <v>3</v>
      </c>
      <c r="D1686" s="5">
        <v>26</v>
      </c>
      <c r="E1686" s="6">
        <v>43285</v>
      </c>
      <c r="F1686" t="s">
        <v>134</v>
      </c>
      <c r="G1686" s="9" t="s">
        <v>7</v>
      </c>
      <c r="H1686" s="8" t="s">
        <v>11</v>
      </c>
      <c r="I1686" s="3">
        <v>43625.1</v>
      </c>
      <c r="J1686" s="3">
        <v>43622.1</v>
      </c>
      <c r="K1686" s="4">
        <v>4</v>
      </c>
      <c r="L1686" s="4">
        <v>523.24</v>
      </c>
      <c r="M1686" s="4">
        <v>26</v>
      </c>
      <c r="N1686" s="4">
        <v>1702.74</v>
      </c>
      <c r="O1686" s="4">
        <v>2225.98</v>
      </c>
    </row>
    <row r="1687" spans="1:15">
      <c r="A1687">
        <v>10001686</v>
      </c>
      <c r="B1687" s="3">
        <v>43228</v>
      </c>
      <c r="C1687" t="s">
        <v>2</v>
      </c>
      <c r="D1687" s="5">
        <v>50</v>
      </c>
      <c r="E1687" s="6" t="s">
        <v>133</v>
      </c>
      <c r="F1687" t="s">
        <v>144</v>
      </c>
      <c r="G1687" s="9" t="s">
        <v>7</v>
      </c>
      <c r="I1687" s="3">
        <v>43516.42</v>
      </c>
      <c r="J1687" s="3">
        <v>43511.42</v>
      </c>
      <c r="K1687" s="4">
        <v>19</v>
      </c>
      <c r="L1687" s="4">
        <v>1747.81</v>
      </c>
      <c r="M1687" s="4">
        <v>0</v>
      </c>
      <c r="N1687" s="4">
        <v>0</v>
      </c>
      <c r="O1687" s="4">
        <v>1747.81</v>
      </c>
    </row>
    <row r="1688" spans="1:15">
      <c r="A1688">
        <v>10001687</v>
      </c>
      <c r="B1688" s="3">
        <v>43228</v>
      </c>
      <c r="C1688" t="s">
        <v>2</v>
      </c>
      <c r="D1688" s="5">
        <v>24</v>
      </c>
      <c r="E1688" s="6" t="s">
        <v>133</v>
      </c>
      <c r="F1688" t="s">
        <v>144</v>
      </c>
      <c r="G1688" s="9" t="s">
        <v>7</v>
      </c>
      <c r="H1688" s="8" t="s">
        <v>11</v>
      </c>
      <c r="I1688" s="3">
        <v>43365.94</v>
      </c>
      <c r="J1688" s="3">
        <v>43362.94</v>
      </c>
      <c r="K1688" s="4">
        <v>9</v>
      </c>
      <c r="L1688" s="4">
        <v>1271.7</v>
      </c>
      <c r="M1688" s="4">
        <v>0</v>
      </c>
      <c r="N1688" s="4">
        <v>0</v>
      </c>
      <c r="O1688" s="4">
        <v>1271.7</v>
      </c>
    </row>
    <row r="1689" spans="1:15">
      <c r="A1689">
        <v>10001688</v>
      </c>
      <c r="B1689" s="3">
        <v>43228</v>
      </c>
      <c r="C1689" t="s">
        <v>2</v>
      </c>
      <c r="D1689" s="5">
        <v>36</v>
      </c>
      <c r="E1689" s="6">
        <v>43283</v>
      </c>
      <c r="F1689" t="s">
        <v>134</v>
      </c>
      <c r="G1689" s="9" t="s">
        <v>7</v>
      </c>
      <c r="I1689" s="3">
        <v>43641.82</v>
      </c>
      <c r="J1689" s="3">
        <v>43639.82</v>
      </c>
      <c r="K1689" s="4">
        <v>4</v>
      </c>
      <c r="L1689" s="4">
        <v>514.4</v>
      </c>
      <c r="M1689" s="4">
        <v>17</v>
      </c>
      <c r="N1689" s="4">
        <v>874.14</v>
      </c>
      <c r="O1689" s="4">
        <v>1388.54</v>
      </c>
    </row>
    <row r="1690" spans="1:15">
      <c r="A1690">
        <v>10001689</v>
      </c>
      <c r="B1690" s="3">
        <v>43228</v>
      </c>
      <c r="C1690" t="s">
        <v>2</v>
      </c>
      <c r="D1690" s="5">
        <v>30</v>
      </c>
      <c r="E1690" s="6">
        <v>43282</v>
      </c>
      <c r="F1690" t="s">
        <v>134</v>
      </c>
      <c r="G1690" s="9" t="s">
        <v>7</v>
      </c>
      <c r="H1690" s="8" t="s">
        <v>16</v>
      </c>
      <c r="I1690" s="3">
        <v>43646</v>
      </c>
      <c r="J1690" s="3">
        <v>43643</v>
      </c>
      <c r="K1690" s="4">
        <v>4</v>
      </c>
      <c r="L1690" s="4">
        <v>486.48</v>
      </c>
      <c r="M1690" s="4">
        <v>19</v>
      </c>
      <c r="N1690" s="4">
        <v>1169.6400000000001</v>
      </c>
      <c r="O1690" s="4">
        <v>1656.1200000000001</v>
      </c>
    </row>
    <row r="1691" spans="1:15">
      <c r="A1691">
        <v>10001690</v>
      </c>
      <c r="B1691" s="3">
        <v>43228</v>
      </c>
      <c r="C1691" t="s">
        <v>2</v>
      </c>
      <c r="D1691" s="5">
        <v>32</v>
      </c>
      <c r="E1691" s="6">
        <v>43287</v>
      </c>
      <c r="F1691" t="s">
        <v>134</v>
      </c>
      <c r="G1691" s="9" t="s">
        <v>7</v>
      </c>
      <c r="I1691" s="3">
        <v>43629.279999999999</v>
      </c>
      <c r="J1691" s="3">
        <v>43626.28</v>
      </c>
      <c r="K1691" s="4">
        <v>4</v>
      </c>
      <c r="L1691" s="4">
        <v>400.24</v>
      </c>
      <c r="M1691" s="4">
        <v>45</v>
      </c>
      <c r="N1691" s="4">
        <v>2787.75</v>
      </c>
      <c r="O1691" s="4">
        <v>3187.99</v>
      </c>
    </row>
    <row r="1692" spans="1:15">
      <c r="A1692">
        <v>10001691</v>
      </c>
      <c r="B1692" s="3">
        <v>43229</v>
      </c>
      <c r="C1692" t="s">
        <v>3</v>
      </c>
      <c r="D1692" s="5">
        <v>26</v>
      </c>
      <c r="E1692" s="6">
        <v>43287</v>
      </c>
      <c r="F1692" t="s">
        <v>134</v>
      </c>
      <c r="G1692" s="1" t="s">
        <v>7</v>
      </c>
      <c r="I1692" s="3">
        <v>43629.32</v>
      </c>
      <c r="J1692" s="3">
        <v>43628.32</v>
      </c>
      <c r="K1692" s="4">
        <v>4</v>
      </c>
      <c r="L1692" s="4">
        <v>559.72</v>
      </c>
      <c r="M1692" s="4">
        <v>22</v>
      </c>
      <c r="N1692" s="4">
        <v>2075.48</v>
      </c>
      <c r="O1692" s="4">
        <v>2635.2</v>
      </c>
    </row>
    <row r="1693" spans="1:15">
      <c r="A1693">
        <v>10001692</v>
      </c>
      <c r="B1693" s="3">
        <v>43229</v>
      </c>
      <c r="C1693" t="s">
        <v>2</v>
      </c>
      <c r="D1693" s="5">
        <v>32</v>
      </c>
      <c r="E1693" s="6">
        <v>43286</v>
      </c>
      <c r="F1693" t="s">
        <v>134</v>
      </c>
      <c r="G1693" s="1" t="s">
        <v>7</v>
      </c>
      <c r="I1693" s="3">
        <v>43616.81</v>
      </c>
      <c r="J1693" s="3">
        <v>43612.81</v>
      </c>
      <c r="K1693" s="4">
        <v>4</v>
      </c>
      <c r="L1693" s="4">
        <v>591.08000000000004</v>
      </c>
      <c r="M1693" s="4">
        <v>23</v>
      </c>
      <c r="N1693" s="4">
        <v>2054.36</v>
      </c>
      <c r="O1693" s="4">
        <v>2645.44</v>
      </c>
    </row>
    <row r="1694" spans="1:15">
      <c r="A1694">
        <v>10001693</v>
      </c>
      <c r="B1694" s="3">
        <v>43229</v>
      </c>
      <c r="C1694" t="s">
        <v>2</v>
      </c>
      <c r="D1694" s="5">
        <v>30</v>
      </c>
      <c r="E1694" s="6">
        <v>43284</v>
      </c>
      <c r="F1694" t="s">
        <v>134</v>
      </c>
      <c r="G1694" s="1" t="s">
        <v>7</v>
      </c>
      <c r="H1694" s="8" t="s">
        <v>16</v>
      </c>
      <c r="I1694" s="3">
        <v>43620.98</v>
      </c>
      <c r="J1694" s="3">
        <v>43615.98</v>
      </c>
      <c r="K1694" s="4">
        <v>4</v>
      </c>
      <c r="L1694" s="4">
        <v>531.32000000000005</v>
      </c>
      <c r="M1694" s="4">
        <v>18</v>
      </c>
      <c r="N1694" s="4">
        <v>1507.14</v>
      </c>
      <c r="O1694" s="4">
        <v>2038.46</v>
      </c>
    </row>
    <row r="1695" spans="1:15">
      <c r="A1695">
        <v>10001694</v>
      </c>
      <c r="B1695" s="3">
        <v>43229</v>
      </c>
      <c r="C1695" t="s">
        <v>2</v>
      </c>
      <c r="D1695" s="5">
        <v>23</v>
      </c>
      <c r="E1695" s="6" t="s">
        <v>133</v>
      </c>
      <c r="F1695" t="s">
        <v>144</v>
      </c>
      <c r="G1695" s="1" t="s">
        <v>7</v>
      </c>
      <c r="H1695" s="8" t="s">
        <v>13</v>
      </c>
      <c r="I1695" s="3">
        <v>43374.95</v>
      </c>
      <c r="J1695" s="3">
        <v>43372.95</v>
      </c>
      <c r="K1695" s="4">
        <v>10</v>
      </c>
      <c r="L1695" s="4">
        <v>1043</v>
      </c>
      <c r="M1695" s="4">
        <v>0</v>
      </c>
      <c r="N1695" s="4">
        <v>0</v>
      </c>
      <c r="O1695" s="4">
        <v>1043</v>
      </c>
    </row>
    <row r="1696" spans="1:15">
      <c r="A1696">
        <v>10001695</v>
      </c>
      <c r="B1696" s="3">
        <v>43229</v>
      </c>
      <c r="C1696" t="s">
        <v>3</v>
      </c>
      <c r="D1696" s="5">
        <v>42</v>
      </c>
      <c r="E1696" s="6">
        <v>43283</v>
      </c>
      <c r="F1696" t="s">
        <v>134</v>
      </c>
      <c r="G1696" s="1" t="s">
        <v>7</v>
      </c>
      <c r="H1696" s="8" t="s">
        <v>19</v>
      </c>
      <c r="I1696" s="3">
        <v>43641.83</v>
      </c>
      <c r="J1696" s="3">
        <v>43640.83</v>
      </c>
      <c r="K1696" s="4">
        <v>4</v>
      </c>
      <c r="L1696" s="4">
        <v>572.67999999999995</v>
      </c>
      <c r="M1696" s="4">
        <v>24</v>
      </c>
      <c r="N1696" s="4">
        <v>1838.16</v>
      </c>
      <c r="O1696" s="4">
        <v>2410.84</v>
      </c>
    </row>
    <row r="1697" spans="1:15">
      <c r="A1697">
        <v>10001696</v>
      </c>
      <c r="B1697" s="3">
        <v>43229</v>
      </c>
      <c r="C1697" t="s">
        <v>3</v>
      </c>
      <c r="D1697" s="5">
        <v>23</v>
      </c>
      <c r="E1697" s="6">
        <v>43282</v>
      </c>
      <c r="F1697" t="s">
        <v>134</v>
      </c>
      <c r="G1697" s="1" t="s">
        <v>7</v>
      </c>
      <c r="I1697" s="3">
        <v>43625.15</v>
      </c>
      <c r="J1697" s="3">
        <v>43625.15</v>
      </c>
      <c r="K1697" s="4">
        <v>4</v>
      </c>
      <c r="L1697" s="4">
        <v>391.96</v>
      </c>
      <c r="M1697" s="4">
        <v>33</v>
      </c>
      <c r="N1697" s="4">
        <v>2231.46</v>
      </c>
      <c r="O1697" s="4">
        <v>2623.42</v>
      </c>
    </row>
    <row r="1698" spans="1:15">
      <c r="A1698">
        <v>10001697</v>
      </c>
      <c r="B1698" s="3">
        <v>43229</v>
      </c>
      <c r="C1698" t="s">
        <v>3</v>
      </c>
      <c r="D1698" s="5">
        <v>48</v>
      </c>
      <c r="E1698" s="6" t="s">
        <v>133</v>
      </c>
      <c r="F1698" t="s">
        <v>144</v>
      </c>
      <c r="G1698" s="1" t="s">
        <v>7</v>
      </c>
      <c r="I1698" s="3">
        <v>43462.52</v>
      </c>
      <c r="J1698" s="3">
        <v>43460.52</v>
      </c>
      <c r="K1698" s="4">
        <v>15</v>
      </c>
      <c r="L1698" s="4">
        <v>1373.1</v>
      </c>
      <c r="M1698" s="4">
        <v>0</v>
      </c>
      <c r="N1698" s="4">
        <v>0</v>
      </c>
      <c r="O1698" s="4">
        <v>1373.1</v>
      </c>
    </row>
    <row r="1699" spans="1:15">
      <c r="A1699">
        <v>10001698</v>
      </c>
      <c r="B1699" s="3">
        <v>43229</v>
      </c>
      <c r="C1699" t="s">
        <v>3</v>
      </c>
      <c r="D1699" s="5">
        <v>38</v>
      </c>
      <c r="E1699" s="6" t="s">
        <v>133</v>
      </c>
      <c r="F1699" t="s">
        <v>144</v>
      </c>
      <c r="G1699" s="9" t="s">
        <v>7</v>
      </c>
      <c r="I1699" s="3">
        <v>43525.07</v>
      </c>
      <c r="J1699" s="3">
        <v>43524.07</v>
      </c>
      <c r="K1699" s="4">
        <v>20</v>
      </c>
      <c r="L1699" s="4">
        <v>2955.2</v>
      </c>
      <c r="M1699" s="4">
        <v>0</v>
      </c>
      <c r="N1699" s="4">
        <v>0</v>
      </c>
      <c r="O1699" s="4">
        <v>2955.2</v>
      </c>
    </row>
    <row r="1700" spans="1:15">
      <c r="A1700">
        <v>10001699</v>
      </c>
      <c r="B1700" s="3">
        <v>43229</v>
      </c>
      <c r="C1700" t="s">
        <v>2</v>
      </c>
      <c r="D1700" s="5">
        <v>39</v>
      </c>
      <c r="E1700" s="6" t="s">
        <v>133</v>
      </c>
      <c r="F1700" t="s">
        <v>144</v>
      </c>
      <c r="G1700" s="9" t="s">
        <v>7</v>
      </c>
      <c r="H1700" s="8" t="s">
        <v>16</v>
      </c>
      <c r="I1700" s="3">
        <v>43629.32</v>
      </c>
      <c r="J1700" s="3">
        <v>43625.32</v>
      </c>
      <c r="K1700" s="4">
        <v>26</v>
      </c>
      <c r="L1700" s="4">
        <v>2462.98</v>
      </c>
      <c r="M1700" s="4">
        <v>0</v>
      </c>
      <c r="N1700" s="4">
        <v>0</v>
      </c>
      <c r="O1700" s="4">
        <v>2462.98</v>
      </c>
    </row>
    <row r="1701" spans="1:15">
      <c r="A1701">
        <v>10001700</v>
      </c>
      <c r="B1701" s="3">
        <v>43229</v>
      </c>
      <c r="C1701" t="s">
        <v>3</v>
      </c>
      <c r="D1701" s="5">
        <v>25</v>
      </c>
      <c r="E1701" s="6">
        <v>43282</v>
      </c>
      <c r="F1701" t="s">
        <v>134</v>
      </c>
      <c r="G1701" s="9" t="s">
        <v>7</v>
      </c>
      <c r="H1701" s="8" t="s">
        <v>16</v>
      </c>
      <c r="I1701" s="3">
        <v>43625.15</v>
      </c>
      <c r="J1701" s="3">
        <v>43624.15</v>
      </c>
      <c r="K1701" s="4">
        <v>4</v>
      </c>
      <c r="L1701" s="4">
        <v>391.08</v>
      </c>
      <c r="M1701" s="4">
        <v>28</v>
      </c>
      <c r="N1701" s="4">
        <v>2303.56</v>
      </c>
      <c r="O1701" s="4">
        <v>2694.64</v>
      </c>
    </row>
    <row r="1702" spans="1:15">
      <c r="A1702">
        <v>10001701</v>
      </c>
      <c r="B1702" s="3">
        <v>43229</v>
      </c>
      <c r="C1702" t="s">
        <v>2</v>
      </c>
      <c r="D1702" s="5">
        <v>44</v>
      </c>
      <c r="E1702" s="6" t="s">
        <v>133</v>
      </c>
      <c r="F1702" t="s">
        <v>144</v>
      </c>
      <c r="G1702" s="9" t="s">
        <v>7</v>
      </c>
      <c r="I1702" s="3">
        <v>43516.73</v>
      </c>
      <c r="J1702" s="3">
        <v>43514.73</v>
      </c>
      <c r="K1702" s="4">
        <v>19</v>
      </c>
      <c r="L1702" s="4">
        <v>2088.29</v>
      </c>
      <c r="M1702" s="4">
        <v>0</v>
      </c>
      <c r="N1702" s="4">
        <v>0</v>
      </c>
      <c r="O1702" s="4">
        <v>2088.29</v>
      </c>
    </row>
    <row r="1703" spans="1:15">
      <c r="A1703">
        <v>10001702</v>
      </c>
      <c r="B1703" s="3">
        <v>43229</v>
      </c>
      <c r="C1703" t="s">
        <v>3</v>
      </c>
      <c r="D1703" s="5">
        <v>34</v>
      </c>
      <c r="E1703" s="6">
        <v>43287</v>
      </c>
      <c r="F1703" t="s">
        <v>134</v>
      </c>
      <c r="G1703" s="9" t="s">
        <v>7</v>
      </c>
      <c r="H1703" s="8" t="s">
        <v>11</v>
      </c>
      <c r="I1703" s="3">
        <v>43608.47</v>
      </c>
      <c r="J1703" s="3">
        <v>43604.47</v>
      </c>
      <c r="K1703" s="4">
        <v>4</v>
      </c>
      <c r="L1703" s="4">
        <v>390.36</v>
      </c>
      <c r="M1703" s="4">
        <v>17</v>
      </c>
      <c r="N1703" s="4">
        <v>1393.32</v>
      </c>
      <c r="O1703" s="4">
        <v>1783.6799999999998</v>
      </c>
    </row>
    <row r="1704" spans="1:15">
      <c r="A1704">
        <v>10001703</v>
      </c>
      <c r="B1704" s="3">
        <v>43229</v>
      </c>
      <c r="C1704" t="s">
        <v>3</v>
      </c>
      <c r="D1704" s="5">
        <v>22</v>
      </c>
      <c r="E1704" s="6">
        <v>43286</v>
      </c>
      <c r="F1704" t="s">
        <v>134</v>
      </c>
      <c r="G1704" s="9" t="s">
        <v>7</v>
      </c>
      <c r="H1704" s="8" t="s">
        <v>25</v>
      </c>
      <c r="I1704" s="3">
        <v>43616.81</v>
      </c>
      <c r="J1704" s="3">
        <v>43613.81</v>
      </c>
      <c r="K1704" s="4">
        <v>4</v>
      </c>
      <c r="L1704" s="4">
        <v>557.08000000000004</v>
      </c>
      <c r="M1704" s="4">
        <v>19</v>
      </c>
      <c r="N1704" s="4">
        <v>1585.55</v>
      </c>
      <c r="O1704" s="4">
        <v>2142.63</v>
      </c>
    </row>
    <row r="1705" spans="1:15">
      <c r="A1705">
        <v>10001704</v>
      </c>
      <c r="B1705" s="3">
        <v>43229</v>
      </c>
      <c r="C1705" t="s">
        <v>2</v>
      </c>
      <c r="D1705" s="5">
        <v>55</v>
      </c>
      <c r="E1705" s="6" t="s">
        <v>133</v>
      </c>
      <c r="F1705" t="s">
        <v>144</v>
      </c>
      <c r="G1705" s="9" t="s">
        <v>7</v>
      </c>
      <c r="I1705" s="3">
        <v>43512.56</v>
      </c>
      <c r="J1705" s="3">
        <v>43512.56</v>
      </c>
      <c r="K1705" s="4">
        <v>19</v>
      </c>
      <c r="L1705" s="4">
        <v>1859.72</v>
      </c>
      <c r="M1705" s="4">
        <v>0</v>
      </c>
      <c r="N1705" s="4">
        <v>0</v>
      </c>
      <c r="O1705" s="4">
        <v>1859.72</v>
      </c>
    </row>
    <row r="1706" spans="1:15">
      <c r="A1706">
        <v>10001705</v>
      </c>
      <c r="B1706" s="3">
        <v>43229</v>
      </c>
      <c r="C1706" t="s">
        <v>3</v>
      </c>
      <c r="D1706" s="5">
        <v>29</v>
      </c>
      <c r="E1706" s="6">
        <v>43282</v>
      </c>
      <c r="F1706" t="s">
        <v>134</v>
      </c>
      <c r="G1706" s="9" t="s">
        <v>7</v>
      </c>
      <c r="I1706" s="3">
        <v>43616.81</v>
      </c>
      <c r="J1706" s="3">
        <v>43612.81</v>
      </c>
      <c r="K1706" s="4">
        <v>4</v>
      </c>
      <c r="L1706" s="4">
        <v>471.16</v>
      </c>
      <c r="M1706" s="4">
        <v>33</v>
      </c>
      <c r="N1706" s="4">
        <v>1986.6</v>
      </c>
      <c r="O1706" s="4">
        <v>2457.7599999999998</v>
      </c>
    </row>
    <row r="1707" spans="1:15">
      <c r="A1707">
        <v>10001706</v>
      </c>
      <c r="B1707" s="3">
        <v>43229</v>
      </c>
      <c r="C1707" t="s">
        <v>3</v>
      </c>
      <c r="D1707" s="5">
        <v>30</v>
      </c>
      <c r="E1707" s="6">
        <v>43285</v>
      </c>
      <c r="F1707" t="s">
        <v>134</v>
      </c>
      <c r="G1707" s="9" t="s">
        <v>7</v>
      </c>
      <c r="H1707" s="8" t="s">
        <v>16</v>
      </c>
      <c r="I1707" s="3">
        <v>43620.98</v>
      </c>
      <c r="J1707" s="3">
        <v>43616.98</v>
      </c>
      <c r="K1707" s="4">
        <v>4</v>
      </c>
      <c r="L1707" s="4">
        <v>565.44000000000005</v>
      </c>
      <c r="M1707" s="4">
        <v>17</v>
      </c>
      <c r="N1707" s="4">
        <v>890.63</v>
      </c>
      <c r="O1707" s="4">
        <v>1456.0700000000002</v>
      </c>
    </row>
    <row r="1708" spans="1:15">
      <c r="A1708">
        <v>10001707</v>
      </c>
      <c r="B1708" s="3">
        <v>43229</v>
      </c>
      <c r="C1708" t="s">
        <v>2</v>
      </c>
      <c r="D1708" s="5">
        <v>50</v>
      </c>
      <c r="E1708" s="6" t="s">
        <v>133</v>
      </c>
      <c r="F1708" t="s">
        <v>144</v>
      </c>
      <c r="G1708" s="9" t="s">
        <v>7</v>
      </c>
      <c r="H1708" s="8" t="s">
        <v>152</v>
      </c>
      <c r="I1708" s="3">
        <v>43437.5</v>
      </c>
      <c r="J1708" s="3">
        <v>43436.5</v>
      </c>
      <c r="K1708" s="4">
        <v>14</v>
      </c>
      <c r="L1708" s="4">
        <v>1285.48</v>
      </c>
      <c r="M1708" s="4">
        <v>0</v>
      </c>
      <c r="N1708" s="4">
        <v>0</v>
      </c>
      <c r="O1708" s="4">
        <v>1285.48</v>
      </c>
    </row>
    <row r="1709" spans="1:15">
      <c r="A1709">
        <v>10001708</v>
      </c>
      <c r="B1709" s="3">
        <v>43230</v>
      </c>
      <c r="C1709" t="s">
        <v>3</v>
      </c>
      <c r="D1709" s="5">
        <v>27</v>
      </c>
      <c r="E1709" s="6">
        <v>43282</v>
      </c>
      <c r="F1709" t="s">
        <v>134</v>
      </c>
      <c r="G1709" s="1" t="s">
        <v>7</v>
      </c>
      <c r="H1709" s="8" t="s">
        <v>16</v>
      </c>
      <c r="I1709" s="3">
        <v>43616.88</v>
      </c>
      <c r="J1709" s="3">
        <v>43616.88</v>
      </c>
      <c r="K1709" s="4">
        <v>3</v>
      </c>
      <c r="L1709" s="4">
        <v>351.54</v>
      </c>
      <c r="M1709" s="4">
        <v>18</v>
      </c>
      <c r="N1709" s="4">
        <v>1493.82</v>
      </c>
      <c r="O1709" s="4">
        <v>1845.36</v>
      </c>
    </row>
    <row r="1710" spans="1:15">
      <c r="A1710">
        <v>10001709</v>
      </c>
      <c r="B1710" s="3">
        <v>43230</v>
      </c>
      <c r="C1710" t="s">
        <v>3</v>
      </c>
      <c r="D1710" s="5">
        <v>30</v>
      </c>
      <c r="E1710" s="6">
        <v>43283</v>
      </c>
      <c r="F1710" t="s">
        <v>134</v>
      </c>
      <c r="G1710" s="1" t="s">
        <v>7</v>
      </c>
      <c r="I1710" s="3">
        <v>43608.56</v>
      </c>
      <c r="J1710" s="3">
        <v>43606.559999999998</v>
      </c>
      <c r="K1710" s="4">
        <v>4</v>
      </c>
      <c r="L1710" s="4">
        <v>445.44</v>
      </c>
      <c r="M1710" s="4">
        <v>19</v>
      </c>
      <c r="N1710" s="4">
        <v>1307.3900000000001</v>
      </c>
      <c r="O1710" s="4">
        <v>1752.8300000000002</v>
      </c>
    </row>
    <row r="1711" spans="1:15">
      <c r="A1711">
        <v>10001710</v>
      </c>
      <c r="B1711" s="3">
        <v>43230</v>
      </c>
      <c r="C1711" t="s">
        <v>2</v>
      </c>
      <c r="D1711" s="5">
        <v>26</v>
      </c>
      <c r="E1711" s="6">
        <v>43283</v>
      </c>
      <c r="F1711" t="s">
        <v>134</v>
      </c>
      <c r="G1711" s="9" t="s">
        <v>7</v>
      </c>
      <c r="H1711" s="8" t="s">
        <v>16</v>
      </c>
      <c r="I1711" s="3">
        <v>43625.2</v>
      </c>
      <c r="J1711" s="3">
        <v>43625.2</v>
      </c>
      <c r="K1711" s="4">
        <v>4</v>
      </c>
      <c r="L1711" s="4">
        <v>470.16</v>
      </c>
      <c r="M1711" s="4">
        <v>33</v>
      </c>
      <c r="N1711" s="4">
        <v>2539.35</v>
      </c>
      <c r="O1711" s="4">
        <v>3009.5099999999998</v>
      </c>
    </row>
    <row r="1712" spans="1:15">
      <c r="A1712">
        <v>10001711</v>
      </c>
      <c r="B1712" s="3">
        <v>43230</v>
      </c>
      <c r="C1712" t="s">
        <v>2</v>
      </c>
      <c r="D1712" s="5">
        <v>33</v>
      </c>
      <c r="E1712" s="6">
        <v>43285</v>
      </c>
      <c r="F1712" t="s">
        <v>134</v>
      </c>
      <c r="G1712" s="9" t="s">
        <v>7</v>
      </c>
      <c r="I1712" s="3">
        <v>43612.72</v>
      </c>
      <c r="J1712" s="3">
        <v>43609.72</v>
      </c>
      <c r="K1712" s="4">
        <v>4</v>
      </c>
      <c r="L1712" s="4">
        <v>393.56</v>
      </c>
      <c r="M1712" s="4">
        <v>23</v>
      </c>
      <c r="N1712" s="4">
        <v>1753.98</v>
      </c>
      <c r="O1712" s="4">
        <v>2147.54</v>
      </c>
    </row>
    <row r="1713" spans="1:15">
      <c r="A1713">
        <v>10001712</v>
      </c>
      <c r="B1713" s="3">
        <v>43230</v>
      </c>
      <c r="C1713" t="s">
        <v>2</v>
      </c>
      <c r="D1713" s="5">
        <v>32</v>
      </c>
      <c r="E1713" s="6">
        <v>43283</v>
      </c>
      <c r="F1713" t="s">
        <v>134</v>
      </c>
      <c r="G1713" s="9" t="s">
        <v>7</v>
      </c>
      <c r="I1713" s="3">
        <v>43637.68</v>
      </c>
      <c r="J1713" s="3">
        <v>43633.68</v>
      </c>
      <c r="K1713" s="4">
        <v>4</v>
      </c>
      <c r="L1713" s="4">
        <v>579.20000000000005</v>
      </c>
      <c r="M1713" s="4">
        <v>36</v>
      </c>
      <c r="N1713" s="4">
        <v>1980</v>
      </c>
      <c r="O1713" s="4">
        <v>2559.1999999999998</v>
      </c>
    </row>
    <row r="1714" spans="1:15">
      <c r="A1714">
        <v>10001713</v>
      </c>
      <c r="B1714" s="3">
        <v>43230</v>
      </c>
      <c r="C1714" t="s">
        <v>3</v>
      </c>
      <c r="D1714" s="5">
        <v>32</v>
      </c>
      <c r="E1714" s="6">
        <v>43282</v>
      </c>
      <c r="F1714" t="s">
        <v>134</v>
      </c>
      <c r="G1714" s="9" t="s">
        <v>7</v>
      </c>
      <c r="H1714" s="8" t="s">
        <v>25</v>
      </c>
      <c r="I1714" s="3">
        <v>43646</v>
      </c>
      <c r="J1714" s="3">
        <v>43642</v>
      </c>
      <c r="K1714" s="4">
        <v>3</v>
      </c>
      <c r="L1714" s="4">
        <v>387.42</v>
      </c>
      <c r="M1714" s="4">
        <v>19</v>
      </c>
      <c r="N1714" s="4">
        <v>1239.56</v>
      </c>
      <c r="O1714" s="4">
        <v>1626.98</v>
      </c>
    </row>
    <row r="1715" spans="1:15">
      <c r="A1715">
        <v>10001714</v>
      </c>
      <c r="B1715" s="3">
        <v>43230</v>
      </c>
      <c r="C1715" t="s">
        <v>2</v>
      </c>
      <c r="D1715" s="5">
        <v>30</v>
      </c>
      <c r="E1715" s="6">
        <v>43285</v>
      </c>
      <c r="F1715" t="s">
        <v>134</v>
      </c>
      <c r="G1715" s="9" t="s">
        <v>7</v>
      </c>
      <c r="I1715" s="3">
        <v>43621.04</v>
      </c>
      <c r="J1715" s="3">
        <v>43617.04</v>
      </c>
      <c r="K1715" s="4">
        <v>4</v>
      </c>
      <c r="L1715" s="4">
        <v>466.44</v>
      </c>
      <c r="M1715" s="4">
        <v>26</v>
      </c>
      <c r="N1715" s="4">
        <v>2589.34</v>
      </c>
      <c r="O1715" s="4">
        <v>3055.78</v>
      </c>
    </row>
    <row r="1716" spans="1:15">
      <c r="A1716">
        <v>10001715</v>
      </c>
      <c r="B1716" s="3">
        <v>43230</v>
      </c>
      <c r="C1716" t="s">
        <v>3</v>
      </c>
      <c r="D1716" s="5">
        <v>21</v>
      </c>
      <c r="E1716" s="6">
        <v>43285</v>
      </c>
      <c r="F1716" t="s">
        <v>134</v>
      </c>
      <c r="G1716" s="9" t="s">
        <v>7</v>
      </c>
      <c r="I1716" s="3">
        <v>43604.4</v>
      </c>
      <c r="J1716" s="3">
        <v>43600.4</v>
      </c>
      <c r="K1716" s="4">
        <v>4</v>
      </c>
      <c r="L1716" s="4">
        <v>490.44</v>
      </c>
      <c r="M1716" s="4">
        <v>36</v>
      </c>
      <c r="N1716" s="4">
        <v>3067.92</v>
      </c>
      <c r="O1716" s="4">
        <v>3558.36</v>
      </c>
    </row>
    <row r="1717" spans="1:15">
      <c r="A1717">
        <v>10001716</v>
      </c>
      <c r="B1717" s="3">
        <v>43230</v>
      </c>
      <c r="C1717" t="s">
        <v>3</v>
      </c>
      <c r="D1717" s="5">
        <v>38</v>
      </c>
      <c r="E1717" s="6" t="s">
        <v>133</v>
      </c>
      <c r="F1717" t="s">
        <v>144</v>
      </c>
      <c r="G1717" s="9" t="s">
        <v>7</v>
      </c>
      <c r="I1717" s="3">
        <v>43462.96</v>
      </c>
      <c r="J1717" s="3">
        <v>43459.96</v>
      </c>
      <c r="K1717" s="4">
        <v>15</v>
      </c>
      <c r="L1717" s="4">
        <v>2128.8000000000002</v>
      </c>
      <c r="M1717" s="4">
        <v>0</v>
      </c>
      <c r="N1717" s="4">
        <v>0</v>
      </c>
      <c r="O1717" s="4">
        <v>2128.8000000000002</v>
      </c>
    </row>
    <row r="1718" spans="1:15">
      <c r="A1718">
        <v>10001717</v>
      </c>
      <c r="B1718" s="3">
        <v>43230</v>
      </c>
      <c r="C1718" t="s">
        <v>3</v>
      </c>
      <c r="D1718" s="5">
        <v>34</v>
      </c>
      <c r="E1718" s="6">
        <v>43287</v>
      </c>
      <c r="F1718" t="s">
        <v>134</v>
      </c>
      <c r="G1718" s="9" t="s">
        <v>7</v>
      </c>
      <c r="H1718" s="8" t="s">
        <v>16</v>
      </c>
      <c r="I1718" s="3">
        <v>43621.04</v>
      </c>
      <c r="J1718" s="3">
        <v>43621.04</v>
      </c>
      <c r="K1718" s="4">
        <v>4</v>
      </c>
      <c r="L1718" s="4">
        <v>414</v>
      </c>
      <c r="M1718" s="4">
        <v>22</v>
      </c>
      <c r="N1718" s="4">
        <v>2175.14</v>
      </c>
      <c r="O1718" s="4">
        <v>2589.14</v>
      </c>
    </row>
    <row r="1719" spans="1:15">
      <c r="A1719">
        <v>10001718</v>
      </c>
      <c r="B1719" s="3">
        <v>43231</v>
      </c>
      <c r="C1719" t="s">
        <v>2</v>
      </c>
      <c r="D1719" s="5">
        <v>22</v>
      </c>
      <c r="E1719" s="6">
        <v>43283</v>
      </c>
      <c r="F1719" t="s">
        <v>134</v>
      </c>
      <c r="G1719" s="1" t="s">
        <v>7</v>
      </c>
      <c r="H1719" s="8" t="s">
        <v>16</v>
      </c>
      <c r="I1719" s="3">
        <v>43621.1</v>
      </c>
      <c r="J1719" s="3">
        <v>43618.1</v>
      </c>
      <c r="K1719" s="4">
        <v>3</v>
      </c>
      <c r="L1719" s="4">
        <v>253.47</v>
      </c>
      <c r="M1719" s="4">
        <v>52</v>
      </c>
      <c r="N1719" s="4">
        <v>3668.6</v>
      </c>
      <c r="O1719" s="4">
        <v>3922.0699999999997</v>
      </c>
    </row>
    <row r="1720" spans="1:15">
      <c r="A1720">
        <v>10001719</v>
      </c>
      <c r="B1720" s="3">
        <v>43231</v>
      </c>
      <c r="C1720" t="s">
        <v>3</v>
      </c>
      <c r="D1720" s="5">
        <v>24</v>
      </c>
      <c r="E1720" s="6">
        <v>43284</v>
      </c>
      <c r="F1720" t="s">
        <v>134</v>
      </c>
      <c r="G1720" s="9" t="s">
        <v>7</v>
      </c>
      <c r="I1720" s="3">
        <v>43637.7</v>
      </c>
      <c r="J1720" s="3">
        <v>43634.7</v>
      </c>
      <c r="K1720" s="4">
        <v>4</v>
      </c>
      <c r="L1720" s="4">
        <v>384.8</v>
      </c>
      <c r="M1720" s="4">
        <v>28</v>
      </c>
      <c r="N1720" s="4">
        <v>2226.84</v>
      </c>
      <c r="O1720" s="4">
        <v>2611.6400000000003</v>
      </c>
    </row>
    <row r="1721" spans="1:15">
      <c r="A1721">
        <v>10001720</v>
      </c>
      <c r="B1721" s="3">
        <v>43231</v>
      </c>
      <c r="C1721" t="s">
        <v>2</v>
      </c>
      <c r="D1721" s="5">
        <v>22</v>
      </c>
      <c r="E1721" s="6">
        <v>43287</v>
      </c>
      <c r="F1721" t="s">
        <v>134</v>
      </c>
      <c r="G1721" s="9" t="s">
        <v>7</v>
      </c>
      <c r="I1721" s="3">
        <v>43616.95</v>
      </c>
      <c r="J1721" s="3">
        <v>43616.95</v>
      </c>
      <c r="K1721" s="4">
        <v>4</v>
      </c>
      <c r="L1721" s="4">
        <v>413.08</v>
      </c>
      <c r="M1721" s="4">
        <v>30</v>
      </c>
      <c r="N1721" s="4">
        <v>1602.3</v>
      </c>
      <c r="O1721" s="4">
        <v>2015.3799999999999</v>
      </c>
    </row>
    <row r="1722" spans="1:15">
      <c r="A1722">
        <v>10001721</v>
      </c>
      <c r="B1722" s="3">
        <v>43231</v>
      </c>
      <c r="C1722" t="s">
        <v>2</v>
      </c>
      <c r="D1722" s="5">
        <v>49</v>
      </c>
      <c r="E1722" s="6" t="s">
        <v>133</v>
      </c>
      <c r="F1722" t="s">
        <v>144</v>
      </c>
      <c r="G1722" s="9" t="s">
        <v>7</v>
      </c>
      <c r="I1722" s="3">
        <v>43496.6</v>
      </c>
      <c r="J1722" s="3">
        <v>43491.6</v>
      </c>
      <c r="K1722" s="4">
        <v>17</v>
      </c>
      <c r="L1722" s="4">
        <v>1764.26</v>
      </c>
      <c r="M1722" s="4">
        <v>0</v>
      </c>
      <c r="N1722" s="4">
        <v>0</v>
      </c>
      <c r="O1722" s="4">
        <v>1764.26</v>
      </c>
    </row>
    <row r="1723" spans="1:15">
      <c r="A1723">
        <v>10001722</v>
      </c>
      <c r="B1723" s="3">
        <v>43231</v>
      </c>
      <c r="C1723" t="s">
        <v>2</v>
      </c>
      <c r="D1723" s="5">
        <v>35</v>
      </c>
      <c r="E1723" s="6" t="s">
        <v>133</v>
      </c>
      <c r="F1723" t="s">
        <v>144</v>
      </c>
      <c r="G1723" s="9" t="s">
        <v>7</v>
      </c>
      <c r="I1723" s="3">
        <v>43583.75</v>
      </c>
      <c r="J1723" s="3">
        <v>43581.75</v>
      </c>
      <c r="K1723" s="4">
        <v>23</v>
      </c>
      <c r="L1723" s="4">
        <v>1746.85</v>
      </c>
      <c r="M1723" s="4">
        <v>0</v>
      </c>
      <c r="N1723" s="4">
        <v>0</v>
      </c>
      <c r="O1723" s="4">
        <v>1746.85</v>
      </c>
    </row>
    <row r="1724" spans="1:15">
      <c r="A1724">
        <v>10001723</v>
      </c>
      <c r="B1724" s="3">
        <v>43231</v>
      </c>
      <c r="C1724" t="s">
        <v>2</v>
      </c>
      <c r="D1724" s="5">
        <v>24</v>
      </c>
      <c r="E1724" s="6" t="s">
        <v>133</v>
      </c>
      <c r="F1724" t="s">
        <v>144</v>
      </c>
      <c r="G1724" s="9" t="s">
        <v>7</v>
      </c>
      <c r="I1724" s="3">
        <v>43372.1</v>
      </c>
      <c r="J1724" s="3">
        <v>43372.1</v>
      </c>
      <c r="K1724" s="4">
        <v>9</v>
      </c>
      <c r="L1724" s="4">
        <v>789.93</v>
      </c>
      <c r="M1724" s="4">
        <v>0</v>
      </c>
      <c r="N1724" s="4">
        <v>0</v>
      </c>
      <c r="O1724" s="4">
        <v>789.93</v>
      </c>
    </row>
    <row r="1725" spans="1:15">
      <c r="A1725">
        <v>10001724</v>
      </c>
      <c r="B1725" s="3">
        <v>43231</v>
      </c>
      <c r="C1725" t="s">
        <v>2</v>
      </c>
      <c r="D1725" s="5">
        <v>35</v>
      </c>
      <c r="E1725" s="6" t="s">
        <v>133</v>
      </c>
      <c r="F1725" t="s">
        <v>144</v>
      </c>
      <c r="G1725" s="9" t="s">
        <v>7</v>
      </c>
      <c r="I1725" s="3">
        <v>43604.5</v>
      </c>
      <c r="J1725" s="3">
        <v>43600.5</v>
      </c>
      <c r="K1725" s="4">
        <v>25</v>
      </c>
      <c r="L1725" s="4">
        <v>2344</v>
      </c>
      <c r="M1725" s="4">
        <v>0</v>
      </c>
      <c r="N1725" s="4">
        <v>0</v>
      </c>
      <c r="O1725" s="4">
        <v>2344</v>
      </c>
    </row>
    <row r="1726" spans="1:15">
      <c r="A1726">
        <v>10001725</v>
      </c>
      <c r="B1726" s="3">
        <v>43231</v>
      </c>
      <c r="C1726" t="s">
        <v>3</v>
      </c>
      <c r="D1726" s="5">
        <v>28</v>
      </c>
      <c r="E1726" s="6">
        <v>43282</v>
      </c>
      <c r="F1726" t="s">
        <v>134</v>
      </c>
      <c r="G1726" s="9" t="s">
        <v>7</v>
      </c>
      <c r="I1726" s="3">
        <v>43616.95</v>
      </c>
      <c r="J1726" s="3">
        <v>43615.95</v>
      </c>
      <c r="K1726" s="4">
        <v>3</v>
      </c>
      <c r="L1726" s="4">
        <v>349.23</v>
      </c>
      <c r="M1726" s="4">
        <v>46</v>
      </c>
      <c r="N1726" s="4">
        <v>2375.9</v>
      </c>
      <c r="O1726" s="4">
        <v>2725.13</v>
      </c>
    </row>
    <row r="1727" spans="1:15">
      <c r="A1727">
        <v>10001726</v>
      </c>
      <c r="B1727" s="3">
        <v>43231</v>
      </c>
      <c r="C1727" t="s">
        <v>2</v>
      </c>
      <c r="D1727" s="5">
        <v>20</v>
      </c>
      <c r="E1727" s="6">
        <v>43285</v>
      </c>
      <c r="F1727" t="s">
        <v>134</v>
      </c>
      <c r="G1727" s="9" t="s">
        <v>7</v>
      </c>
      <c r="H1727" s="8" t="s">
        <v>16</v>
      </c>
      <c r="I1727" s="3">
        <v>43637.7</v>
      </c>
      <c r="J1727" s="3">
        <v>43636.7</v>
      </c>
      <c r="K1727" s="4">
        <v>4</v>
      </c>
      <c r="L1727" s="4">
        <v>590.64</v>
      </c>
      <c r="M1727" s="4">
        <v>52</v>
      </c>
      <c r="N1727" s="4">
        <v>3371.68</v>
      </c>
      <c r="O1727" s="4">
        <v>3962.3199999999997</v>
      </c>
    </row>
    <row r="1728" spans="1:15">
      <c r="A1728">
        <v>10001727</v>
      </c>
      <c r="B1728" s="3">
        <v>43231</v>
      </c>
      <c r="C1728" t="s">
        <v>2</v>
      </c>
      <c r="D1728" s="5">
        <v>36</v>
      </c>
      <c r="E1728" s="6" t="s">
        <v>133</v>
      </c>
      <c r="F1728" t="s">
        <v>144</v>
      </c>
      <c r="G1728" s="9" t="s">
        <v>7</v>
      </c>
      <c r="H1728" s="8" t="s">
        <v>16</v>
      </c>
      <c r="I1728" s="3">
        <v>43384.55</v>
      </c>
      <c r="J1728" s="3">
        <v>43383.55</v>
      </c>
      <c r="K1728" s="4">
        <v>10</v>
      </c>
      <c r="L1728" s="4">
        <v>1219.5</v>
      </c>
      <c r="M1728" s="4">
        <v>0</v>
      </c>
      <c r="N1728" s="4">
        <v>0</v>
      </c>
      <c r="O1728" s="4">
        <v>1219.5</v>
      </c>
    </row>
    <row r="1729" spans="1:15">
      <c r="A1729">
        <v>10001728</v>
      </c>
      <c r="B1729" s="3">
        <v>43231</v>
      </c>
      <c r="C1729" t="s">
        <v>3</v>
      </c>
      <c r="D1729" s="5">
        <v>34</v>
      </c>
      <c r="E1729" s="6">
        <v>43283</v>
      </c>
      <c r="F1729" t="s">
        <v>134</v>
      </c>
      <c r="G1729" s="9" t="s">
        <v>7</v>
      </c>
      <c r="H1729" s="8" t="s">
        <v>13</v>
      </c>
      <c r="I1729" s="3">
        <v>43637.7</v>
      </c>
      <c r="J1729" s="3">
        <v>43635.7</v>
      </c>
      <c r="K1729" s="4">
        <v>3</v>
      </c>
      <c r="L1729" s="4">
        <v>362.31</v>
      </c>
      <c r="M1729" s="4">
        <v>40</v>
      </c>
      <c r="N1729" s="4">
        <v>2254.8000000000002</v>
      </c>
      <c r="O1729" s="4">
        <v>2617.11</v>
      </c>
    </row>
    <row r="1730" spans="1:15">
      <c r="A1730">
        <v>10001729</v>
      </c>
      <c r="B1730" s="3">
        <v>43232</v>
      </c>
      <c r="C1730" t="s">
        <v>3</v>
      </c>
      <c r="D1730" s="5">
        <v>50</v>
      </c>
      <c r="E1730" s="6" t="s">
        <v>133</v>
      </c>
      <c r="F1730" t="s">
        <v>144</v>
      </c>
      <c r="G1730" s="1" t="s">
        <v>7</v>
      </c>
      <c r="I1730" s="3">
        <v>43633.58</v>
      </c>
      <c r="J1730" s="3">
        <v>43628.58</v>
      </c>
      <c r="K1730" s="4">
        <v>26</v>
      </c>
      <c r="L1730" s="4">
        <v>2485.08</v>
      </c>
      <c r="M1730" s="4">
        <v>0</v>
      </c>
      <c r="N1730" s="4">
        <v>0</v>
      </c>
      <c r="O1730" s="4">
        <v>2485.08</v>
      </c>
    </row>
    <row r="1731" spans="1:15">
      <c r="A1731">
        <v>10001730</v>
      </c>
      <c r="B1731" s="3">
        <v>43232</v>
      </c>
      <c r="C1731" t="s">
        <v>3</v>
      </c>
      <c r="D1731" s="5">
        <v>38</v>
      </c>
      <c r="E1731" s="6" t="s">
        <v>133</v>
      </c>
      <c r="F1731" t="s">
        <v>144</v>
      </c>
      <c r="G1731" s="1" t="s">
        <v>7</v>
      </c>
      <c r="H1731" s="8" t="s">
        <v>16</v>
      </c>
      <c r="I1731" s="3">
        <v>43521.8</v>
      </c>
      <c r="J1731" s="3">
        <v>43518.8</v>
      </c>
      <c r="K1731" s="4">
        <v>19</v>
      </c>
      <c r="L1731" s="4">
        <v>2260.2399999999998</v>
      </c>
      <c r="M1731" s="4">
        <v>0</v>
      </c>
      <c r="N1731" s="4">
        <v>0</v>
      </c>
      <c r="O1731" s="4">
        <v>2260.2399999999998</v>
      </c>
    </row>
    <row r="1732" spans="1:15">
      <c r="A1732">
        <v>10001731</v>
      </c>
      <c r="B1732" s="3">
        <v>43232</v>
      </c>
      <c r="C1732" t="s">
        <v>2</v>
      </c>
      <c r="D1732" s="5">
        <v>27</v>
      </c>
      <c r="E1732" s="6" t="s">
        <v>133</v>
      </c>
      <c r="F1732" t="s">
        <v>144</v>
      </c>
      <c r="G1732" s="1" t="s">
        <v>7</v>
      </c>
      <c r="H1732" s="8" t="s">
        <v>31</v>
      </c>
      <c r="I1732" s="3">
        <v>43542.5</v>
      </c>
      <c r="J1732" s="3">
        <v>43537.5</v>
      </c>
      <c r="K1732" s="4">
        <v>20</v>
      </c>
      <c r="L1732" s="4">
        <v>2039</v>
      </c>
      <c r="M1732" s="4">
        <v>0</v>
      </c>
      <c r="N1732" s="4">
        <v>0</v>
      </c>
      <c r="O1732" s="4">
        <v>2039</v>
      </c>
    </row>
    <row r="1733" spans="1:15">
      <c r="A1733">
        <v>10001732</v>
      </c>
      <c r="B1733" s="3">
        <v>43232</v>
      </c>
      <c r="C1733" t="s">
        <v>2</v>
      </c>
      <c r="D1733" s="5">
        <v>26</v>
      </c>
      <c r="E1733" s="6">
        <v>43282</v>
      </c>
      <c r="F1733" t="s">
        <v>134</v>
      </c>
      <c r="G1733" s="9" t="s">
        <v>7</v>
      </c>
      <c r="I1733" s="3">
        <v>43625.3</v>
      </c>
      <c r="J1733" s="3">
        <v>43620.3</v>
      </c>
      <c r="K1733" s="4">
        <v>3</v>
      </c>
      <c r="L1733" s="4">
        <v>294.45</v>
      </c>
      <c r="M1733" s="4">
        <v>36</v>
      </c>
      <c r="N1733" s="4">
        <v>2417.04</v>
      </c>
      <c r="O1733" s="4">
        <v>2711.49</v>
      </c>
    </row>
    <row r="1734" spans="1:15">
      <c r="A1734">
        <v>10001733</v>
      </c>
      <c r="B1734" s="3">
        <v>43232</v>
      </c>
      <c r="C1734" t="s">
        <v>2</v>
      </c>
      <c r="D1734" s="5">
        <v>23</v>
      </c>
      <c r="E1734" s="6">
        <v>43285</v>
      </c>
      <c r="F1734" t="s">
        <v>134</v>
      </c>
      <c r="G1734" s="9" t="s">
        <v>7</v>
      </c>
      <c r="H1734" s="8" t="s">
        <v>16</v>
      </c>
      <c r="I1734" s="3">
        <v>43637.72</v>
      </c>
      <c r="J1734" s="3">
        <v>43636.72</v>
      </c>
      <c r="K1734" s="4">
        <v>4</v>
      </c>
      <c r="L1734" s="4">
        <v>399</v>
      </c>
      <c r="M1734" s="4">
        <v>45</v>
      </c>
      <c r="N1734" s="4">
        <v>2652.75</v>
      </c>
      <c r="O1734" s="4">
        <v>3051.75</v>
      </c>
    </row>
    <row r="1735" spans="1:15">
      <c r="A1735">
        <v>10001734</v>
      </c>
      <c r="B1735" s="3">
        <v>43232</v>
      </c>
      <c r="C1735" t="s">
        <v>3</v>
      </c>
      <c r="D1735" s="5">
        <v>28</v>
      </c>
      <c r="E1735" s="6" t="s">
        <v>133</v>
      </c>
      <c r="F1735" t="s">
        <v>144</v>
      </c>
      <c r="G1735" s="9" t="s">
        <v>7</v>
      </c>
      <c r="H1735" s="8" t="s">
        <v>150</v>
      </c>
      <c r="I1735" s="3">
        <v>43646</v>
      </c>
      <c r="J1735" s="3">
        <v>43642</v>
      </c>
      <c r="K1735" s="4">
        <v>27</v>
      </c>
      <c r="L1735" s="4">
        <v>1705.05</v>
      </c>
      <c r="M1735" s="4">
        <v>0</v>
      </c>
      <c r="N1735" s="4">
        <v>0</v>
      </c>
      <c r="O1735" s="4">
        <v>1705.05</v>
      </c>
    </row>
    <row r="1736" spans="1:15">
      <c r="A1736">
        <v>10001735</v>
      </c>
      <c r="B1736" s="3">
        <v>43232</v>
      </c>
      <c r="C1736" t="s">
        <v>2</v>
      </c>
      <c r="D1736" s="5">
        <v>40</v>
      </c>
      <c r="E1736" s="6">
        <v>43286</v>
      </c>
      <c r="F1736" t="s">
        <v>134</v>
      </c>
      <c r="G1736" s="9" t="s">
        <v>7</v>
      </c>
      <c r="I1736" s="3">
        <v>43641.86</v>
      </c>
      <c r="J1736" s="3">
        <v>43638.86</v>
      </c>
      <c r="K1736" s="4">
        <v>4</v>
      </c>
      <c r="L1736" s="4">
        <v>545.08000000000004</v>
      </c>
      <c r="M1736" s="4">
        <v>30</v>
      </c>
      <c r="N1736" s="4">
        <v>2800.5</v>
      </c>
      <c r="O1736" s="4">
        <v>3345.58</v>
      </c>
    </row>
    <row r="1737" spans="1:15">
      <c r="A1737">
        <v>10001736</v>
      </c>
      <c r="B1737" s="3">
        <v>43232</v>
      </c>
      <c r="C1737" t="s">
        <v>3</v>
      </c>
      <c r="D1737" s="5">
        <v>32</v>
      </c>
      <c r="E1737" s="6" t="s">
        <v>133</v>
      </c>
      <c r="F1737" t="s">
        <v>144</v>
      </c>
      <c r="G1737" s="9" t="s">
        <v>7</v>
      </c>
      <c r="H1737" s="8" t="s">
        <v>16</v>
      </c>
      <c r="I1737" s="3">
        <v>43559.06</v>
      </c>
      <c r="J1737" s="3">
        <v>43557.06</v>
      </c>
      <c r="K1737" s="4">
        <v>22</v>
      </c>
      <c r="L1737" s="4">
        <v>2007.5</v>
      </c>
      <c r="M1737" s="4">
        <v>0</v>
      </c>
      <c r="N1737" s="4">
        <v>0</v>
      </c>
      <c r="O1737" s="4">
        <v>2007.5</v>
      </c>
    </row>
    <row r="1738" spans="1:15">
      <c r="A1738">
        <v>10001737</v>
      </c>
      <c r="B1738" s="3">
        <v>43232</v>
      </c>
      <c r="C1738" t="s">
        <v>3</v>
      </c>
      <c r="D1738" s="5">
        <v>25</v>
      </c>
      <c r="E1738" s="6">
        <v>43286</v>
      </c>
      <c r="F1738" t="s">
        <v>134</v>
      </c>
      <c r="G1738" s="9" t="s">
        <v>7</v>
      </c>
      <c r="I1738" s="3">
        <v>43625.3</v>
      </c>
      <c r="J1738" s="3">
        <v>43621.3</v>
      </c>
      <c r="K1738" s="4">
        <v>4</v>
      </c>
      <c r="L1738" s="4">
        <v>553</v>
      </c>
      <c r="M1738" s="4">
        <v>26</v>
      </c>
      <c r="N1738" s="4">
        <v>1594.58</v>
      </c>
      <c r="O1738" s="4">
        <v>2147.58</v>
      </c>
    </row>
    <row r="1739" spans="1:15">
      <c r="A1739">
        <v>10001738</v>
      </c>
      <c r="B1739" s="3">
        <v>43232</v>
      </c>
      <c r="C1739" t="s">
        <v>2</v>
      </c>
      <c r="D1739" s="5">
        <v>30</v>
      </c>
      <c r="E1739" s="6">
        <v>43285</v>
      </c>
      <c r="F1739" t="s">
        <v>134</v>
      </c>
      <c r="G1739" s="9" t="s">
        <v>7</v>
      </c>
      <c r="H1739" s="8" t="s">
        <v>11</v>
      </c>
      <c r="I1739" s="3">
        <v>43629.440000000002</v>
      </c>
      <c r="J1739" s="3">
        <v>43627.44</v>
      </c>
      <c r="K1739" s="4">
        <v>4</v>
      </c>
      <c r="L1739" s="4">
        <v>381.72</v>
      </c>
      <c r="M1739" s="4">
        <v>33</v>
      </c>
      <c r="N1739" s="4">
        <v>2921.82</v>
      </c>
      <c r="O1739" s="4">
        <v>3303.54</v>
      </c>
    </row>
    <row r="1740" spans="1:15">
      <c r="A1740">
        <v>10001739</v>
      </c>
      <c r="B1740" s="3">
        <v>43233</v>
      </c>
      <c r="C1740" t="s">
        <v>2</v>
      </c>
      <c r="D1740" s="5">
        <v>26</v>
      </c>
      <c r="E1740" s="6" t="s">
        <v>133</v>
      </c>
      <c r="F1740" t="s">
        <v>144</v>
      </c>
      <c r="G1740" s="1" t="s">
        <v>7</v>
      </c>
      <c r="I1740" s="3">
        <v>43567.53</v>
      </c>
      <c r="J1740" s="3">
        <v>43566.53</v>
      </c>
      <c r="K1740" s="4">
        <v>22</v>
      </c>
      <c r="L1740" s="4">
        <v>2187.6799999999998</v>
      </c>
      <c r="M1740" s="4">
        <v>0</v>
      </c>
      <c r="N1740" s="4">
        <v>0</v>
      </c>
      <c r="O1740" s="4">
        <v>2187.6799999999998</v>
      </c>
    </row>
    <row r="1741" spans="1:15">
      <c r="A1741">
        <v>10001740</v>
      </c>
      <c r="B1741" s="3">
        <v>43233</v>
      </c>
      <c r="C1741" t="s">
        <v>2</v>
      </c>
      <c r="D1741" s="5">
        <v>27</v>
      </c>
      <c r="E1741" s="6">
        <v>43285</v>
      </c>
      <c r="F1741" t="s">
        <v>134</v>
      </c>
      <c r="G1741" s="1" t="s">
        <v>7</v>
      </c>
      <c r="I1741" s="3">
        <v>43617.09</v>
      </c>
      <c r="J1741" s="3">
        <v>43615.09</v>
      </c>
      <c r="K1741" s="4">
        <v>3</v>
      </c>
      <c r="L1741" s="4">
        <v>431.1</v>
      </c>
      <c r="M1741" s="4">
        <v>17</v>
      </c>
      <c r="N1741" s="4">
        <v>1048.56</v>
      </c>
      <c r="O1741" s="4">
        <v>1479.6599999999999</v>
      </c>
    </row>
    <row r="1742" spans="1:15">
      <c r="A1742">
        <v>10001741</v>
      </c>
      <c r="B1742" s="3">
        <v>43233</v>
      </c>
      <c r="C1742" t="s">
        <v>2</v>
      </c>
      <c r="D1742" s="5">
        <v>38</v>
      </c>
      <c r="E1742" s="6" t="s">
        <v>133</v>
      </c>
      <c r="F1742" t="s">
        <v>144</v>
      </c>
      <c r="G1742" s="9" t="s">
        <v>7</v>
      </c>
      <c r="I1742" s="3">
        <v>43402.33</v>
      </c>
      <c r="J1742" s="3">
        <v>43399.33</v>
      </c>
      <c r="K1742" s="4">
        <v>11</v>
      </c>
      <c r="L1742" s="4">
        <v>964.7</v>
      </c>
      <c r="M1742" s="4">
        <v>0</v>
      </c>
      <c r="N1742" s="4">
        <v>0</v>
      </c>
      <c r="O1742" s="4">
        <v>964.7</v>
      </c>
    </row>
    <row r="1743" spans="1:15">
      <c r="A1743">
        <v>10001742</v>
      </c>
      <c r="B1743" s="3">
        <v>43233</v>
      </c>
      <c r="C1743" t="s">
        <v>3</v>
      </c>
      <c r="D1743" s="5">
        <v>48</v>
      </c>
      <c r="E1743" s="6" t="s">
        <v>133</v>
      </c>
      <c r="F1743" t="s">
        <v>144</v>
      </c>
      <c r="G1743" s="9" t="s">
        <v>7</v>
      </c>
      <c r="H1743" s="8" t="s">
        <v>16</v>
      </c>
      <c r="I1743" s="3">
        <v>43373.42</v>
      </c>
      <c r="J1743" s="3">
        <v>43371.42</v>
      </c>
      <c r="K1743" s="4">
        <v>9</v>
      </c>
      <c r="L1743" s="4">
        <v>815.04</v>
      </c>
      <c r="M1743" s="4">
        <v>0</v>
      </c>
      <c r="N1743" s="4">
        <v>0</v>
      </c>
      <c r="O1743" s="4">
        <v>815.04</v>
      </c>
    </row>
    <row r="1744" spans="1:15">
      <c r="A1744">
        <v>10001743</v>
      </c>
      <c r="B1744" s="3">
        <v>43233</v>
      </c>
      <c r="C1744" t="s">
        <v>3</v>
      </c>
      <c r="D1744" s="5">
        <v>48</v>
      </c>
      <c r="E1744" s="6" t="s">
        <v>133</v>
      </c>
      <c r="F1744" t="s">
        <v>144</v>
      </c>
      <c r="G1744" s="9" t="s">
        <v>7</v>
      </c>
      <c r="I1744" s="3">
        <v>43600.57</v>
      </c>
      <c r="J1744" s="3">
        <v>43599.57</v>
      </c>
      <c r="K1744" s="4">
        <v>24</v>
      </c>
      <c r="L1744" s="4">
        <v>2033.28</v>
      </c>
      <c r="M1744" s="4">
        <v>0</v>
      </c>
      <c r="N1744" s="4">
        <v>0</v>
      </c>
      <c r="O1744" s="4">
        <v>2033.28</v>
      </c>
    </row>
    <row r="1745" spans="1:15">
      <c r="A1745">
        <v>10001744</v>
      </c>
      <c r="B1745" s="3">
        <v>43233</v>
      </c>
      <c r="C1745" t="s">
        <v>2</v>
      </c>
      <c r="D1745" s="5">
        <v>25</v>
      </c>
      <c r="E1745" s="6">
        <v>43282</v>
      </c>
      <c r="F1745" t="s">
        <v>134</v>
      </c>
      <c r="G1745" s="9" t="s">
        <v>7</v>
      </c>
      <c r="I1745" s="3">
        <v>43633.61</v>
      </c>
      <c r="J1745" s="3">
        <v>43633.61</v>
      </c>
      <c r="K1745" s="4">
        <v>3</v>
      </c>
      <c r="L1745" s="4">
        <v>322.02</v>
      </c>
      <c r="M1745" s="4">
        <v>30</v>
      </c>
      <c r="N1745" s="4">
        <v>1633.8</v>
      </c>
      <c r="O1745" s="4">
        <v>1955.82</v>
      </c>
    </row>
    <row r="1746" spans="1:15">
      <c r="A1746">
        <v>10001745</v>
      </c>
      <c r="B1746" s="3">
        <v>43233</v>
      </c>
      <c r="C1746" t="s">
        <v>2</v>
      </c>
      <c r="D1746" s="5">
        <v>26</v>
      </c>
      <c r="E1746" s="6">
        <v>43284</v>
      </c>
      <c r="F1746" t="s">
        <v>134</v>
      </c>
      <c r="G1746" s="9" t="s">
        <v>7</v>
      </c>
      <c r="I1746" s="3">
        <v>43608.83</v>
      </c>
      <c r="J1746" s="3">
        <v>43606.83</v>
      </c>
      <c r="K1746" s="4">
        <v>3</v>
      </c>
      <c r="L1746" s="4">
        <v>272.25</v>
      </c>
      <c r="M1746" s="4">
        <v>33</v>
      </c>
      <c r="N1746" s="4">
        <v>2689.5</v>
      </c>
      <c r="O1746" s="4">
        <v>2961.75</v>
      </c>
    </row>
    <row r="1747" spans="1:15">
      <c r="A1747">
        <v>10001746</v>
      </c>
      <c r="B1747" s="3">
        <v>43233</v>
      </c>
      <c r="C1747" t="s">
        <v>3</v>
      </c>
      <c r="D1747" s="5">
        <v>50</v>
      </c>
      <c r="E1747" s="6" t="s">
        <v>133</v>
      </c>
      <c r="F1747" t="s">
        <v>144</v>
      </c>
      <c r="G1747" s="9" t="s">
        <v>7</v>
      </c>
      <c r="I1747" s="3">
        <v>43617.09</v>
      </c>
      <c r="J1747" s="3">
        <v>43613.09</v>
      </c>
      <c r="K1747" s="4">
        <v>25</v>
      </c>
      <c r="L1747" s="4">
        <v>1713.75</v>
      </c>
      <c r="M1747" s="4">
        <v>0</v>
      </c>
      <c r="N1747" s="4">
        <v>0</v>
      </c>
      <c r="O1747" s="4">
        <v>1713.75</v>
      </c>
    </row>
    <row r="1748" spans="1:15">
      <c r="A1748">
        <v>10001747</v>
      </c>
      <c r="B1748" s="3">
        <v>43233</v>
      </c>
      <c r="C1748" t="s">
        <v>3</v>
      </c>
      <c r="D1748" s="5">
        <v>22</v>
      </c>
      <c r="E1748" s="6">
        <v>43286</v>
      </c>
      <c r="F1748" t="s">
        <v>134</v>
      </c>
      <c r="G1748" s="9" t="s">
        <v>7</v>
      </c>
      <c r="I1748" s="3">
        <v>43617.09</v>
      </c>
      <c r="J1748" s="3">
        <v>43612.09</v>
      </c>
      <c r="K1748" s="4">
        <v>4</v>
      </c>
      <c r="L1748" s="4">
        <v>390.32</v>
      </c>
      <c r="M1748" s="4">
        <v>40</v>
      </c>
      <c r="N1748" s="4">
        <v>2928.8</v>
      </c>
      <c r="O1748" s="4">
        <v>3319.1200000000003</v>
      </c>
    </row>
    <row r="1749" spans="1:15">
      <c r="A1749">
        <v>10001748</v>
      </c>
      <c r="B1749" s="3">
        <v>43233</v>
      </c>
      <c r="C1749" t="s">
        <v>2</v>
      </c>
      <c r="D1749" s="5">
        <v>35</v>
      </c>
      <c r="E1749" s="6" t="s">
        <v>133</v>
      </c>
      <c r="F1749" t="s">
        <v>144</v>
      </c>
      <c r="G1749" s="9" t="s">
        <v>7</v>
      </c>
      <c r="I1749" s="3">
        <v>43414.720000000001</v>
      </c>
      <c r="J1749" s="3">
        <v>43414.720000000001</v>
      </c>
      <c r="K1749" s="4">
        <v>12</v>
      </c>
      <c r="L1749" s="4">
        <v>1650.6</v>
      </c>
      <c r="M1749" s="4">
        <v>0</v>
      </c>
      <c r="N1749" s="4">
        <v>0</v>
      </c>
      <c r="O1749" s="4">
        <v>1650.6</v>
      </c>
    </row>
    <row r="1750" spans="1:15">
      <c r="A1750">
        <v>10001749</v>
      </c>
      <c r="B1750" s="3">
        <v>43233</v>
      </c>
      <c r="C1750" t="s">
        <v>2</v>
      </c>
      <c r="D1750" s="5">
        <v>21</v>
      </c>
      <c r="E1750" s="6" t="s">
        <v>133</v>
      </c>
      <c r="F1750" t="s">
        <v>144</v>
      </c>
      <c r="G1750" s="9" t="s">
        <v>7</v>
      </c>
      <c r="I1750" s="3">
        <v>43555.14</v>
      </c>
      <c r="J1750" s="3">
        <v>43552.14</v>
      </c>
      <c r="K1750" s="4">
        <v>21</v>
      </c>
      <c r="L1750" s="4">
        <v>1733.34</v>
      </c>
      <c r="M1750" s="4">
        <v>0</v>
      </c>
      <c r="N1750" s="4">
        <v>0</v>
      </c>
      <c r="O1750" s="4">
        <v>1733.34</v>
      </c>
    </row>
    <row r="1751" spans="1:15">
      <c r="A1751">
        <v>10001750</v>
      </c>
      <c r="B1751" s="3">
        <v>43233</v>
      </c>
      <c r="C1751" t="s">
        <v>3</v>
      </c>
      <c r="D1751" s="5">
        <v>20</v>
      </c>
      <c r="E1751" s="6" t="s">
        <v>133</v>
      </c>
      <c r="F1751" t="s">
        <v>144</v>
      </c>
      <c r="G1751" s="9" t="s">
        <v>7</v>
      </c>
      <c r="H1751" s="8" t="s">
        <v>25</v>
      </c>
      <c r="I1751" s="3">
        <v>43526.23</v>
      </c>
      <c r="J1751" s="3">
        <v>43522.23</v>
      </c>
      <c r="K1751" s="4">
        <v>19</v>
      </c>
      <c r="L1751" s="4">
        <v>1568.64</v>
      </c>
      <c r="M1751" s="4">
        <v>0</v>
      </c>
      <c r="N1751" s="4">
        <v>0</v>
      </c>
      <c r="O1751" s="4">
        <v>1568.64</v>
      </c>
    </row>
    <row r="1752" spans="1:15">
      <c r="A1752">
        <v>10001751</v>
      </c>
      <c r="B1752" s="3">
        <v>43233</v>
      </c>
      <c r="C1752" t="s">
        <v>2</v>
      </c>
      <c r="D1752" s="5">
        <v>26</v>
      </c>
      <c r="E1752" s="6">
        <v>43285</v>
      </c>
      <c r="F1752" t="s">
        <v>134</v>
      </c>
      <c r="G1752" s="9" t="s">
        <v>7</v>
      </c>
      <c r="H1752" s="8" t="s">
        <v>24</v>
      </c>
      <c r="I1752" s="3">
        <v>43617.09</v>
      </c>
      <c r="J1752" s="3">
        <v>43612.09</v>
      </c>
      <c r="K1752" s="4">
        <v>3</v>
      </c>
      <c r="L1752" s="4">
        <v>286.32</v>
      </c>
      <c r="M1752" s="4">
        <v>40</v>
      </c>
      <c r="N1752" s="4">
        <v>2054.4</v>
      </c>
      <c r="O1752" s="4">
        <v>2340.7200000000003</v>
      </c>
    </row>
    <row r="1753" spans="1:15">
      <c r="A1753">
        <v>10001752</v>
      </c>
      <c r="B1753" s="3">
        <v>43234</v>
      </c>
      <c r="C1753" t="s">
        <v>2</v>
      </c>
      <c r="D1753" s="5">
        <v>47</v>
      </c>
      <c r="E1753" s="6" t="s">
        <v>133</v>
      </c>
      <c r="F1753" t="s">
        <v>144</v>
      </c>
      <c r="G1753" s="1" t="s">
        <v>7</v>
      </c>
      <c r="H1753" s="8" t="s">
        <v>11</v>
      </c>
      <c r="I1753" s="3">
        <v>43464.72</v>
      </c>
      <c r="J1753" s="3">
        <v>43463.72</v>
      </c>
      <c r="K1753" s="4">
        <v>15</v>
      </c>
      <c r="L1753" s="4">
        <v>1244.8499999999999</v>
      </c>
      <c r="M1753" s="4">
        <v>0</v>
      </c>
      <c r="N1753" s="4">
        <v>0</v>
      </c>
      <c r="O1753" s="4">
        <v>1244.8499999999999</v>
      </c>
    </row>
    <row r="1754" spans="1:15">
      <c r="A1754">
        <v>10001753</v>
      </c>
      <c r="B1754" s="3">
        <v>43234</v>
      </c>
      <c r="C1754" t="s">
        <v>2</v>
      </c>
      <c r="D1754" s="5">
        <v>24</v>
      </c>
      <c r="E1754" s="6">
        <v>43285</v>
      </c>
      <c r="F1754" t="s">
        <v>134</v>
      </c>
      <c r="G1754" s="1" t="s">
        <v>7</v>
      </c>
      <c r="H1754" s="8" t="s">
        <v>17</v>
      </c>
      <c r="I1754" s="3">
        <v>43637.760000000002</v>
      </c>
      <c r="J1754" s="3">
        <v>43634.76</v>
      </c>
      <c r="K1754" s="4">
        <v>3</v>
      </c>
      <c r="L1754" s="4">
        <v>256.17</v>
      </c>
      <c r="M1754" s="4">
        <v>40</v>
      </c>
      <c r="N1754" s="4">
        <v>2020</v>
      </c>
      <c r="O1754" s="4">
        <v>2276.17</v>
      </c>
    </row>
    <row r="1755" spans="1:15">
      <c r="A1755">
        <v>10001754</v>
      </c>
      <c r="B1755" s="3">
        <v>43234</v>
      </c>
      <c r="C1755" t="s">
        <v>2</v>
      </c>
      <c r="D1755" s="5">
        <v>20</v>
      </c>
      <c r="E1755" s="6">
        <v>43287</v>
      </c>
      <c r="F1755" t="s">
        <v>134</v>
      </c>
      <c r="G1755" s="1" t="s">
        <v>7</v>
      </c>
      <c r="H1755" s="8" t="s">
        <v>25</v>
      </c>
      <c r="I1755" s="3">
        <v>43621.279999999999</v>
      </c>
      <c r="J1755" s="3">
        <v>43616.28</v>
      </c>
      <c r="K1755" s="4">
        <v>4</v>
      </c>
      <c r="L1755" s="4">
        <v>443.56</v>
      </c>
      <c r="M1755" s="4">
        <v>20</v>
      </c>
      <c r="N1755" s="4">
        <v>1303</v>
      </c>
      <c r="O1755" s="4">
        <v>1746.56</v>
      </c>
    </row>
    <row r="1756" spans="1:15">
      <c r="A1756">
        <v>10001755</v>
      </c>
      <c r="B1756" s="3">
        <v>43234</v>
      </c>
      <c r="C1756" t="s">
        <v>2</v>
      </c>
      <c r="D1756" s="5">
        <v>23</v>
      </c>
      <c r="E1756" s="6">
        <v>43286</v>
      </c>
      <c r="F1756" t="s">
        <v>134</v>
      </c>
      <c r="G1756" s="1" t="s">
        <v>7</v>
      </c>
      <c r="I1756" s="3">
        <v>43641.88</v>
      </c>
      <c r="J1756" s="3">
        <v>43638.879999999997</v>
      </c>
      <c r="K1756" s="4">
        <v>3</v>
      </c>
      <c r="L1756" s="4">
        <v>422.61</v>
      </c>
      <c r="M1756" s="4">
        <v>40</v>
      </c>
      <c r="N1756" s="4">
        <v>3555.2</v>
      </c>
      <c r="O1756" s="4">
        <v>3977.81</v>
      </c>
    </row>
    <row r="1757" spans="1:15">
      <c r="A1757">
        <v>10001756</v>
      </c>
      <c r="B1757" s="3">
        <v>43234</v>
      </c>
      <c r="C1757" t="s">
        <v>3</v>
      </c>
      <c r="D1757" s="5">
        <v>28</v>
      </c>
      <c r="E1757" s="6">
        <v>43287</v>
      </c>
      <c r="F1757" t="s">
        <v>134</v>
      </c>
      <c r="G1757" s="9" t="s">
        <v>7</v>
      </c>
      <c r="I1757" s="3">
        <v>43629.52</v>
      </c>
      <c r="J1757" s="3">
        <v>43624.52</v>
      </c>
      <c r="K1757" s="4">
        <v>4</v>
      </c>
      <c r="L1757" s="4">
        <v>348.24</v>
      </c>
      <c r="M1757" s="4">
        <v>19</v>
      </c>
      <c r="N1757" s="4">
        <v>1766.62</v>
      </c>
      <c r="O1757" s="4">
        <v>2114.8599999999997</v>
      </c>
    </row>
    <row r="1758" spans="1:15">
      <c r="A1758">
        <v>10001757</v>
      </c>
      <c r="B1758" s="3">
        <v>43234</v>
      </c>
      <c r="C1758" t="s">
        <v>2</v>
      </c>
      <c r="D1758" s="5">
        <v>31</v>
      </c>
      <c r="E1758" s="6">
        <v>43282</v>
      </c>
      <c r="F1758" t="s">
        <v>134</v>
      </c>
      <c r="G1758" s="9" t="s">
        <v>7</v>
      </c>
      <c r="H1758" s="8" t="s">
        <v>25</v>
      </c>
      <c r="I1758" s="3">
        <v>43604.800000000003</v>
      </c>
      <c r="J1758" s="3">
        <v>43601.8</v>
      </c>
      <c r="K1758" s="4">
        <v>3</v>
      </c>
      <c r="L1758" s="4">
        <v>292.52999999999997</v>
      </c>
      <c r="M1758" s="4">
        <v>52</v>
      </c>
      <c r="N1758" s="4">
        <v>3832.92</v>
      </c>
      <c r="O1758" s="4">
        <v>4125.45</v>
      </c>
    </row>
    <row r="1759" spans="1:15">
      <c r="A1759">
        <v>10001758</v>
      </c>
      <c r="B1759" s="3">
        <v>43234</v>
      </c>
      <c r="C1759" t="s">
        <v>3</v>
      </c>
      <c r="D1759" s="5">
        <v>36</v>
      </c>
      <c r="E1759" s="6" t="s">
        <v>133</v>
      </c>
      <c r="F1759" t="s">
        <v>144</v>
      </c>
      <c r="G1759" s="9" t="s">
        <v>7</v>
      </c>
      <c r="H1759" s="8" t="s">
        <v>16</v>
      </c>
      <c r="I1759" s="3">
        <v>43357.599999999999</v>
      </c>
      <c r="J1759" s="3">
        <v>43356.6</v>
      </c>
      <c r="K1759" s="4">
        <v>8</v>
      </c>
      <c r="L1759" s="4">
        <v>706.24</v>
      </c>
      <c r="M1759" s="4">
        <v>0</v>
      </c>
      <c r="N1759" s="4">
        <v>0</v>
      </c>
      <c r="O1759" s="4">
        <v>706.24</v>
      </c>
    </row>
    <row r="1760" spans="1:15">
      <c r="A1760">
        <v>10001759</v>
      </c>
      <c r="B1760" s="3">
        <v>43234</v>
      </c>
      <c r="C1760" t="s">
        <v>2</v>
      </c>
      <c r="D1760" s="5">
        <v>22</v>
      </c>
      <c r="E1760" s="6">
        <v>43285</v>
      </c>
      <c r="F1760" t="s">
        <v>134</v>
      </c>
      <c r="G1760" s="9" t="s">
        <v>7</v>
      </c>
      <c r="H1760" s="8" t="s">
        <v>16</v>
      </c>
      <c r="I1760" s="3">
        <v>43613.04</v>
      </c>
      <c r="J1760" s="3">
        <v>43611.040000000001</v>
      </c>
      <c r="K1760" s="4">
        <v>3</v>
      </c>
      <c r="L1760" s="4">
        <v>361.35</v>
      </c>
      <c r="M1760" s="4">
        <v>30</v>
      </c>
      <c r="N1760" s="4">
        <v>1576.8</v>
      </c>
      <c r="O1760" s="4">
        <v>1938.15</v>
      </c>
    </row>
    <row r="1761" spans="1:15">
      <c r="A1761">
        <v>10001760</v>
      </c>
      <c r="B1761" s="3">
        <v>43234</v>
      </c>
      <c r="C1761" t="s">
        <v>2</v>
      </c>
      <c r="D1761" s="5">
        <v>49</v>
      </c>
      <c r="E1761" s="6">
        <v>43282</v>
      </c>
      <c r="F1761" t="s">
        <v>134</v>
      </c>
      <c r="G1761" s="9" t="s">
        <v>7</v>
      </c>
      <c r="I1761" s="3">
        <v>43608.92</v>
      </c>
      <c r="J1761" s="3">
        <v>43606.92</v>
      </c>
      <c r="K1761" s="4">
        <v>3</v>
      </c>
      <c r="L1761" s="4">
        <v>349.05</v>
      </c>
      <c r="M1761" s="4">
        <v>17</v>
      </c>
      <c r="N1761" s="4">
        <v>1197.48</v>
      </c>
      <c r="O1761" s="4">
        <v>1546.53</v>
      </c>
    </row>
    <row r="1762" spans="1:15">
      <c r="A1762">
        <v>10001761</v>
      </c>
      <c r="B1762" s="3">
        <v>43234</v>
      </c>
      <c r="C1762" t="s">
        <v>2</v>
      </c>
      <c r="D1762" s="5">
        <v>40</v>
      </c>
      <c r="E1762" s="6" t="s">
        <v>133</v>
      </c>
      <c r="F1762" t="s">
        <v>144</v>
      </c>
      <c r="G1762" s="9" t="s">
        <v>7</v>
      </c>
      <c r="H1762" s="8" t="s">
        <v>13</v>
      </c>
      <c r="I1762" s="3">
        <v>43472.959999999999</v>
      </c>
      <c r="J1762" s="3">
        <v>43472.959999999999</v>
      </c>
      <c r="K1762" s="4">
        <v>16</v>
      </c>
      <c r="L1762" s="4">
        <v>2054.4</v>
      </c>
      <c r="M1762" s="4">
        <v>0</v>
      </c>
      <c r="N1762" s="4">
        <v>0</v>
      </c>
      <c r="O1762" s="4">
        <v>2054.4</v>
      </c>
    </row>
    <row r="1763" spans="1:15">
      <c r="A1763">
        <v>10001762</v>
      </c>
      <c r="B1763" s="3">
        <v>43234</v>
      </c>
      <c r="C1763" t="s">
        <v>2</v>
      </c>
      <c r="D1763" s="5">
        <v>29</v>
      </c>
      <c r="E1763" s="6">
        <v>43284</v>
      </c>
      <c r="F1763" t="s">
        <v>134</v>
      </c>
      <c r="G1763" s="9" t="s">
        <v>7</v>
      </c>
      <c r="I1763" s="3">
        <v>43629.52</v>
      </c>
      <c r="J1763" s="3">
        <v>43625.52</v>
      </c>
      <c r="K1763" s="4">
        <v>3</v>
      </c>
      <c r="L1763" s="4">
        <v>284.37</v>
      </c>
      <c r="M1763" s="4">
        <v>26</v>
      </c>
      <c r="N1763" s="4">
        <v>1853.54</v>
      </c>
      <c r="O1763" s="4">
        <v>2137.91</v>
      </c>
    </row>
    <row r="1764" spans="1:15">
      <c r="A1764">
        <v>10001763</v>
      </c>
      <c r="B1764" s="3">
        <v>43234</v>
      </c>
      <c r="C1764" t="s">
        <v>3</v>
      </c>
      <c r="D1764" s="5">
        <v>32</v>
      </c>
      <c r="E1764" s="6">
        <v>43284</v>
      </c>
      <c r="F1764" t="s">
        <v>134</v>
      </c>
      <c r="G1764" s="9" t="s">
        <v>7</v>
      </c>
      <c r="I1764" s="3">
        <v>43646</v>
      </c>
      <c r="J1764" s="3">
        <v>43641</v>
      </c>
      <c r="K1764" s="4">
        <v>3</v>
      </c>
      <c r="L1764" s="4">
        <v>444.09</v>
      </c>
      <c r="M1764" s="4">
        <v>26</v>
      </c>
      <c r="N1764" s="4">
        <v>2419.04</v>
      </c>
      <c r="O1764" s="4">
        <v>2863.13</v>
      </c>
    </row>
    <row r="1765" spans="1:15">
      <c r="A1765">
        <v>10001764</v>
      </c>
      <c r="B1765" s="3">
        <v>43234</v>
      </c>
      <c r="C1765" t="s">
        <v>2</v>
      </c>
      <c r="D1765" s="5">
        <v>46</v>
      </c>
      <c r="E1765" s="6" t="s">
        <v>133</v>
      </c>
      <c r="F1765" t="s">
        <v>144</v>
      </c>
      <c r="G1765" s="9" t="s">
        <v>7</v>
      </c>
      <c r="I1765" s="3">
        <v>43497.68</v>
      </c>
      <c r="J1765" s="3">
        <v>43496.68</v>
      </c>
      <c r="K1765" s="4">
        <v>18</v>
      </c>
      <c r="L1765" s="4">
        <v>1513.26</v>
      </c>
      <c r="M1765" s="4">
        <v>0</v>
      </c>
      <c r="N1765" s="4">
        <v>0</v>
      </c>
      <c r="O1765" s="4">
        <v>1513.26</v>
      </c>
    </row>
    <row r="1766" spans="1:15">
      <c r="A1766">
        <v>10001765</v>
      </c>
      <c r="B1766" s="3">
        <v>43234</v>
      </c>
      <c r="C1766" t="s">
        <v>3</v>
      </c>
      <c r="D1766" s="5">
        <v>33</v>
      </c>
      <c r="E1766" s="6">
        <v>43284</v>
      </c>
      <c r="F1766" t="s">
        <v>134</v>
      </c>
      <c r="G1766" s="9" t="s">
        <v>7</v>
      </c>
      <c r="I1766" s="3">
        <v>43641.88</v>
      </c>
      <c r="J1766" s="3">
        <v>43638.879999999997</v>
      </c>
      <c r="K1766" s="4">
        <v>3</v>
      </c>
      <c r="L1766" s="4">
        <v>258.69</v>
      </c>
      <c r="M1766" s="4">
        <v>23</v>
      </c>
      <c r="N1766" s="4">
        <v>2224.79</v>
      </c>
      <c r="O1766" s="4">
        <v>2483.48</v>
      </c>
    </row>
    <row r="1767" spans="1:15">
      <c r="A1767">
        <v>10001766</v>
      </c>
      <c r="B1767" s="3">
        <v>43234</v>
      </c>
      <c r="C1767" t="s">
        <v>3</v>
      </c>
      <c r="D1767" s="5">
        <v>33</v>
      </c>
      <c r="E1767" s="6">
        <v>43285</v>
      </c>
      <c r="F1767" t="s">
        <v>134</v>
      </c>
      <c r="G1767" s="9" t="s">
        <v>7</v>
      </c>
      <c r="I1767" s="3">
        <v>43613.04</v>
      </c>
      <c r="J1767" s="3">
        <v>43610.04</v>
      </c>
      <c r="K1767" s="4">
        <v>3</v>
      </c>
      <c r="L1767" s="4">
        <v>354.27</v>
      </c>
      <c r="M1767" s="4">
        <v>17</v>
      </c>
      <c r="N1767" s="4">
        <v>1565.02</v>
      </c>
      <c r="O1767" s="4">
        <v>1919.29</v>
      </c>
    </row>
    <row r="1768" spans="1:15">
      <c r="A1768">
        <v>10001767</v>
      </c>
      <c r="B1768" s="3">
        <v>43234</v>
      </c>
      <c r="C1768" t="s">
        <v>2</v>
      </c>
      <c r="D1768" s="5">
        <v>45</v>
      </c>
      <c r="E1768" s="6" t="s">
        <v>133</v>
      </c>
      <c r="F1768" t="s">
        <v>144</v>
      </c>
      <c r="G1768" s="9" t="s">
        <v>7</v>
      </c>
      <c r="H1768" s="8" t="s">
        <v>11</v>
      </c>
      <c r="I1768" s="3">
        <v>43407.040000000001</v>
      </c>
      <c r="J1768" s="3">
        <v>43404.04</v>
      </c>
      <c r="K1768" s="4">
        <v>11</v>
      </c>
      <c r="L1768" s="4">
        <v>908.71</v>
      </c>
      <c r="M1768" s="4">
        <v>0</v>
      </c>
      <c r="N1768" s="4">
        <v>0</v>
      </c>
      <c r="O1768" s="4">
        <v>908.71</v>
      </c>
    </row>
    <row r="1769" spans="1:15">
      <c r="A1769">
        <v>10001768</v>
      </c>
      <c r="B1769" s="3">
        <v>43235</v>
      </c>
      <c r="C1769" t="s">
        <v>2</v>
      </c>
      <c r="D1769" s="5">
        <v>18</v>
      </c>
      <c r="E1769" s="6">
        <v>43285</v>
      </c>
      <c r="F1769" t="s">
        <v>134</v>
      </c>
      <c r="G1769" s="1" t="s">
        <v>7</v>
      </c>
      <c r="I1769" s="3">
        <v>43621.34</v>
      </c>
      <c r="J1769" s="3">
        <v>43621.34</v>
      </c>
      <c r="K1769" s="4">
        <v>3</v>
      </c>
      <c r="L1769" s="4">
        <v>411.03</v>
      </c>
      <c r="M1769" s="4">
        <v>45</v>
      </c>
      <c r="N1769" s="4">
        <v>2865.6</v>
      </c>
      <c r="O1769" s="4">
        <v>3276.63</v>
      </c>
    </row>
    <row r="1770" spans="1:15">
      <c r="A1770">
        <v>10001769</v>
      </c>
      <c r="B1770" s="3">
        <v>43235</v>
      </c>
      <c r="C1770" t="s">
        <v>2</v>
      </c>
      <c r="D1770" s="5">
        <v>31</v>
      </c>
      <c r="E1770" s="6">
        <v>43285</v>
      </c>
      <c r="F1770" t="s">
        <v>134</v>
      </c>
      <c r="G1770" s="9" t="s">
        <v>7</v>
      </c>
      <c r="I1770" s="3">
        <v>43613.120000000003</v>
      </c>
      <c r="J1770" s="3">
        <v>43608.12</v>
      </c>
      <c r="K1770" s="4">
        <v>3</v>
      </c>
      <c r="L1770" s="4">
        <v>329.94</v>
      </c>
      <c r="M1770" s="4">
        <v>23</v>
      </c>
      <c r="N1770" s="4">
        <v>1635.07</v>
      </c>
      <c r="O1770" s="4">
        <v>1965.01</v>
      </c>
    </row>
    <row r="1771" spans="1:15">
      <c r="A1771">
        <v>10001770</v>
      </c>
      <c r="B1771" s="3">
        <v>43235</v>
      </c>
      <c r="C1771" t="s">
        <v>2</v>
      </c>
      <c r="D1771" s="5">
        <v>45</v>
      </c>
      <c r="E1771" s="6" t="s">
        <v>133</v>
      </c>
      <c r="F1771" t="s">
        <v>144</v>
      </c>
      <c r="G1771" s="9" t="s">
        <v>7</v>
      </c>
      <c r="I1771" s="3">
        <v>43498.04</v>
      </c>
      <c r="J1771" s="3">
        <v>43497.04</v>
      </c>
      <c r="K1771" s="4">
        <v>17</v>
      </c>
      <c r="L1771" s="4">
        <v>2388.67</v>
      </c>
      <c r="M1771" s="4">
        <v>0</v>
      </c>
      <c r="N1771" s="4">
        <v>0</v>
      </c>
      <c r="O1771" s="4">
        <v>2388.67</v>
      </c>
    </row>
    <row r="1772" spans="1:15">
      <c r="A1772">
        <v>10001771</v>
      </c>
      <c r="B1772" s="3">
        <v>43235</v>
      </c>
      <c r="C1772" t="s">
        <v>3</v>
      </c>
      <c r="D1772" s="5">
        <v>26</v>
      </c>
      <c r="E1772" s="6" t="s">
        <v>133</v>
      </c>
      <c r="F1772" t="s">
        <v>144</v>
      </c>
      <c r="G1772" s="9" t="s">
        <v>7</v>
      </c>
      <c r="H1772" s="8" t="s">
        <v>16</v>
      </c>
      <c r="I1772" s="3">
        <v>43465.16</v>
      </c>
      <c r="J1772" s="3">
        <v>43460.160000000003</v>
      </c>
      <c r="K1772" s="4">
        <v>15</v>
      </c>
      <c r="L1772" s="4">
        <v>2247.6</v>
      </c>
      <c r="M1772" s="4">
        <v>0</v>
      </c>
      <c r="N1772" s="4">
        <v>0</v>
      </c>
      <c r="O1772" s="4">
        <v>2247.6</v>
      </c>
    </row>
    <row r="1773" spans="1:15">
      <c r="A1773">
        <v>10001772</v>
      </c>
      <c r="B1773" s="3">
        <v>43235</v>
      </c>
      <c r="C1773" t="s">
        <v>2</v>
      </c>
      <c r="D1773" s="5">
        <v>42</v>
      </c>
      <c r="E1773" s="6" t="s">
        <v>133</v>
      </c>
      <c r="F1773" t="s">
        <v>144</v>
      </c>
      <c r="G1773" s="9" t="s">
        <v>7</v>
      </c>
      <c r="H1773" s="8" t="s">
        <v>16</v>
      </c>
      <c r="I1773" s="3">
        <v>43576.13</v>
      </c>
      <c r="J1773" s="3">
        <v>43574.13</v>
      </c>
      <c r="K1773" s="4">
        <v>23</v>
      </c>
      <c r="L1773" s="4">
        <v>2182.6999999999998</v>
      </c>
      <c r="M1773" s="4">
        <v>0</v>
      </c>
      <c r="N1773" s="4">
        <v>0</v>
      </c>
      <c r="O1773" s="4">
        <v>2182.6999999999998</v>
      </c>
    </row>
    <row r="1774" spans="1:15">
      <c r="A1774">
        <v>10001773</v>
      </c>
      <c r="B1774" s="3">
        <v>43235</v>
      </c>
      <c r="C1774" t="s">
        <v>3</v>
      </c>
      <c r="D1774" s="5">
        <v>40</v>
      </c>
      <c r="E1774" s="6" t="s">
        <v>133</v>
      </c>
      <c r="F1774" t="s">
        <v>144</v>
      </c>
      <c r="G1774" s="9" t="s">
        <v>7</v>
      </c>
      <c r="I1774" s="3">
        <v>43526.81</v>
      </c>
      <c r="J1774" s="3">
        <v>43521.81</v>
      </c>
      <c r="K1774" s="4">
        <v>19</v>
      </c>
      <c r="L1774" s="4">
        <v>1678.46</v>
      </c>
      <c r="M1774" s="4">
        <v>0</v>
      </c>
      <c r="N1774" s="4">
        <v>0</v>
      </c>
      <c r="O1774" s="4">
        <v>1678.46</v>
      </c>
    </row>
    <row r="1775" spans="1:15">
      <c r="A1775">
        <v>10001774</v>
      </c>
      <c r="B1775" s="3">
        <v>43235</v>
      </c>
      <c r="C1775" t="s">
        <v>3</v>
      </c>
      <c r="D1775" s="5">
        <v>36</v>
      </c>
      <c r="E1775" s="6" t="s">
        <v>133</v>
      </c>
      <c r="F1775" t="s">
        <v>144</v>
      </c>
      <c r="G1775" s="9" t="s">
        <v>7</v>
      </c>
      <c r="H1775" s="8" t="s">
        <v>16</v>
      </c>
      <c r="I1775" s="3">
        <v>43461.05</v>
      </c>
      <c r="J1775" s="3">
        <v>43459.05</v>
      </c>
      <c r="K1775" s="4">
        <v>15</v>
      </c>
      <c r="L1775" s="4">
        <v>1731.75</v>
      </c>
      <c r="M1775" s="4">
        <v>0</v>
      </c>
      <c r="N1775" s="4">
        <v>0</v>
      </c>
      <c r="O1775" s="4">
        <v>1731.75</v>
      </c>
    </row>
    <row r="1776" spans="1:15">
      <c r="A1776">
        <v>10001775</v>
      </c>
      <c r="B1776" s="3">
        <v>43236</v>
      </c>
      <c r="C1776" t="s">
        <v>2</v>
      </c>
      <c r="D1776" s="5">
        <v>27</v>
      </c>
      <c r="E1776" s="6">
        <v>43282</v>
      </c>
      <c r="F1776" t="s">
        <v>134</v>
      </c>
      <c r="G1776" s="1" t="s">
        <v>7</v>
      </c>
      <c r="I1776" s="3">
        <v>43621.4</v>
      </c>
      <c r="J1776" s="3">
        <v>43617.4</v>
      </c>
      <c r="K1776" s="4">
        <v>3</v>
      </c>
      <c r="L1776" s="4">
        <v>323.79000000000002</v>
      </c>
      <c r="M1776" s="4">
        <v>46</v>
      </c>
      <c r="N1776" s="4">
        <v>3461.5</v>
      </c>
      <c r="O1776" s="4">
        <v>3785.29</v>
      </c>
    </row>
    <row r="1777" spans="1:15">
      <c r="A1777">
        <v>10001776</v>
      </c>
      <c r="B1777" s="3">
        <v>43236</v>
      </c>
      <c r="C1777" t="s">
        <v>2</v>
      </c>
      <c r="D1777" s="5">
        <v>25</v>
      </c>
      <c r="E1777" s="6">
        <v>43284</v>
      </c>
      <c r="F1777" t="s">
        <v>134</v>
      </c>
      <c r="G1777" s="1" t="s">
        <v>7</v>
      </c>
      <c r="H1777" s="8" t="s">
        <v>17</v>
      </c>
      <c r="I1777" s="3">
        <v>43646</v>
      </c>
      <c r="J1777" s="3">
        <v>43641</v>
      </c>
      <c r="K1777" s="4">
        <v>3</v>
      </c>
      <c r="L1777" s="4">
        <v>240.87</v>
      </c>
      <c r="M1777" s="4">
        <v>52</v>
      </c>
      <c r="N1777" s="4">
        <v>3057.6</v>
      </c>
      <c r="O1777" s="4">
        <v>3298.47</v>
      </c>
    </row>
    <row r="1778" spans="1:15">
      <c r="A1778">
        <v>10001777</v>
      </c>
      <c r="B1778" s="3">
        <v>43236</v>
      </c>
      <c r="C1778" t="s">
        <v>2</v>
      </c>
      <c r="D1778" s="5">
        <v>36</v>
      </c>
      <c r="E1778" s="6" t="s">
        <v>133</v>
      </c>
      <c r="F1778" t="s">
        <v>144</v>
      </c>
      <c r="G1778" s="1" t="s">
        <v>7</v>
      </c>
      <c r="I1778" s="3">
        <v>43449.2</v>
      </c>
      <c r="J1778" s="3">
        <v>43444.2</v>
      </c>
      <c r="K1778" s="4">
        <v>14</v>
      </c>
      <c r="L1778" s="4">
        <v>1383.34</v>
      </c>
      <c r="M1778" s="4">
        <v>0</v>
      </c>
      <c r="N1778" s="4">
        <v>0</v>
      </c>
      <c r="O1778" s="4">
        <v>1383.34</v>
      </c>
    </row>
    <row r="1779" spans="1:15">
      <c r="A1779">
        <v>10001778</v>
      </c>
      <c r="B1779" s="3">
        <v>43236</v>
      </c>
      <c r="C1779" t="s">
        <v>3</v>
      </c>
      <c r="D1779" s="5">
        <v>35</v>
      </c>
      <c r="E1779" s="6" t="s">
        <v>133</v>
      </c>
      <c r="F1779" t="s">
        <v>144</v>
      </c>
      <c r="G1779" s="1" t="s">
        <v>7</v>
      </c>
      <c r="H1779" s="8" t="s">
        <v>19</v>
      </c>
      <c r="I1779" s="3">
        <v>43617.3</v>
      </c>
      <c r="J1779" s="3">
        <v>43614.3</v>
      </c>
      <c r="K1779" s="4">
        <v>25</v>
      </c>
      <c r="L1779" s="4">
        <v>2094</v>
      </c>
      <c r="M1779" s="4">
        <v>0</v>
      </c>
      <c r="N1779" s="4">
        <v>0</v>
      </c>
      <c r="O1779" s="4">
        <v>2094</v>
      </c>
    </row>
    <row r="1780" spans="1:15">
      <c r="A1780">
        <v>10001779</v>
      </c>
      <c r="B1780" s="3">
        <v>43236</v>
      </c>
      <c r="C1780" t="s">
        <v>2</v>
      </c>
      <c r="D1780" s="5">
        <v>23</v>
      </c>
      <c r="E1780" s="6">
        <v>43282</v>
      </c>
      <c r="F1780" t="s">
        <v>134</v>
      </c>
      <c r="G1780" s="9" t="s">
        <v>7</v>
      </c>
      <c r="I1780" s="3">
        <v>43609.1</v>
      </c>
      <c r="J1780" s="3">
        <v>43607.1</v>
      </c>
      <c r="K1780" s="4">
        <v>3</v>
      </c>
      <c r="L1780" s="4">
        <v>246.45</v>
      </c>
      <c r="M1780" s="4">
        <v>17</v>
      </c>
      <c r="N1780" s="4">
        <v>1037.8499999999999</v>
      </c>
      <c r="O1780" s="4">
        <v>1284.3</v>
      </c>
    </row>
    <row r="1781" spans="1:15">
      <c r="A1781">
        <v>10001780</v>
      </c>
      <c r="B1781" s="3">
        <v>43236</v>
      </c>
      <c r="C1781" t="s">
        <v>2</v>
      </c>
      <c r="D1781" s="5">
        <v>70</v>
      </c>
      <c r="E1781" s="6" t="s">
        <v>133</v>
      </c>
      <c r="F1781" t="s">
        <v>144</v>
      </c>
      <c r="G1781" s="9" t="s">
        <v>7</v>
      </c>
      <c r="H1781" s="8" t="s">
        <v>16</v>
      </c>
      <c r="I1781" s="3">
        <v>43584.5</v>
      </c>
      <c r="J1781" s="3">
        <v>43583.5</v>
      </c>
      <c r="K1781" s="4">
        <v>23</v>
      </c>
      <c r="L1781" s="4">
        <v>2202.25</v>
      </c>
      <c r="M1781" s="4">
        <v>0</v>
      </c>
      <c r="N1781" s="4">
        <v>0</v>
      </c>
      <c r="O1781" s="4">
        <v>2202.25</v>
      </c>
    </row>
    <row r="1782" spans="1:15">
      <c r="A1782">
        <v>10001781</v>
      </c>
      <c r="B1782" s="3">
        <v>43236</v>
      </c>
      <c r="C1782" t="s">
        <v>2</v>
      </c>
      <c r="D1782" s="5">
        <v>23</v>
      </c>
      <c r="E1782" s="6">
        <v>43286</v>
      </c>
      <c r="F1782" t="s">
        <v>134</v>
      </c>
      <c r="G1782" s="9" t="s">
        <v>7</v>
      </c>
      <c r="H1782" s="8" t="s">
        <v>16</v>
      </c>
      <c r="I1782" s="3">
        <v>43613.2</v>
      </c>
      <c r="J1782" s="3">
        <v>43611.199999999997</v>
      </c>
      <c r="K1782" s="4">
        <v>3</v>
      </c>
      <c r="L1782" s="4">
        <v>422.73</v>
      </c>
      <c r="M1782" s="4">
        <v>36</v>
      </c>
      <c r="N1782" s="4">
        <v>3537.36</v>
      </c>
      <c r="O1782" s="4">
        <v>3960.09</v>
      </c>
    </row>
    <row r="1783" spans="1:15">
      <c r="A1783">
        <v>10001782</v>
      </c>
      <c r="B1783" s="3">
        <v>43236</v>
      </c>
      <c r="C1783" t="s">
        <v>2</v>
      </c>
      <c r="D1783" s="5">
        <v>35</v>
      </c>
      <c r="E1783" s="6" t="s">
        <v>133</v>
      </c>
      <c r="F1783" t="s">
        <v>144</v>
      </c>
      <c r="G1783" s="9" t="s">
        <v>7</v>
      </c>
      <c r="H1783" s="8" t="s">
        <v>16</v>
      </c>
      <c r="I1783" s="3">
        <v>43359</v>
      </c>
      <c r="J1783" s="3">
        <v>43354</v>
      </c>
      <c r="K1783" s="4">
        <v>8</v>
      </c>
      <c r="L1783" s="4">
        <v>727.12</v>
      </c>
      <c r="M1783" s="4">
        <v>0</v>
      </c>
      <c r="N1783" s="4">
        <v>0</v>
      </c>
      <c r="O1783" s="4">
        <v>727.12</v>
      </c>
    </row>
    <row r="1784" spans="1:15">
      <c r="A1784">
        <v>10001783</v>
      </c>
      <c r="B1784" s="3">
        <v>43236</v>
      </c>
      <c r="C1784" t="s">
        <v>2</v>
      </c>
      <c r="D1784" s="5">
        <v>36</v>
      </c>
      <c r="E1784" s="6" t="s">
        <v>133</v>
      </c>
      <c r="F1784" t="s">
        <v>144</v>
      </c>
      <c r="G1784" s="9" t="s">
        <v>7</v>
      </c>
      <c r="I1784" s="3">
        <v>43576.3</v>
      </c>
      <c r="J1784" s="3">
        <v>43571.3</v>
      </c>
      <c r="K1784" s="4">
        <v>22</v>
      </c>
      <c r="L1784" s="4">
        <v>1648.02</v>
      </c>
      <c r="M1784" s="4">
        <v>0</v>
      </c>
      <c r="N1784" s="4">
        <v>0</v>
      </c>
      <c r="O1784" s="4">
        <v>1648.02</v>
      </c>
    </row>
    <row r="1785" spans="1:15">
      <c r="A1785">
        <v>10001784</v>
      </c>
      <c r="B1785" s="3">
        <v>43236</v>
      </c>
      <c r="C1785" t="s">
        <v>2</v>
      </c>
      <c r="D1785" s="5">
        <v>31</v>
      </c>
      <c r="E1785" s="6">
        <v>43282</v>
      </c>
      <c r="F1785" t="s">
        <v>134</v>
      </c>
      <c r="G1785" s="9" t="s">
        <v>7</v>
      </c>
      <c r="H1785" s="8" t="s">
        <v>16</v>
      </c>
      <c r="I1785" s="3">
        <v>43641.9</v>
      </c>
      <c r="J1785" s="3">
        <v>43637.9</v>
      </c>
      <c r="K1785" s="4">
        <v>3</v>
      </c>
      <c r="L1785" s="4">
        <v>305.37</v>
      </c>
      <c r="M1785" s="4">
        <v>19</v>
      </c>
      <c r="N1785" s="4">
        <v>1031.51</v>
      </c>
      <c r="O1785" s="4">
        <v>1336.88</v>
      </c>
    </row>
    <row r="1786" spans="1:15">
      <c r="A1786">
        <v>10001785</v>
      </c>
      <c r="B1786" s="3">
        <v>43236</v>
      </c>
      <c r="C1786" t="s">
        <v>3</v>
      </c>
      <c r="D1786" s="5">
        <v>26</v>
      </c>
      <c r="E1786" s="6">
        <v>43282</v>
      </c>
      <c r="F1786" t="s">
        <v>134</v>
      </c>
      <c r="G1786" s="9" t="s">
        <v>7</v>
      </c>
      <c r="I1786" s="3">
        <v>43617.3</v>
      </c>
      <c r="J1786" s="3">
        <v>43613.3</v>
      </c>
      <c r="K1786" s="4">
        <v>3</v>
      </c>
      <c r="L1786" s="4">
        <v>313.86</v>
      </c>
      <c r="M1786" s="4">
        <v>21</v>
      </c>
      <c r="N1786" s="4">
        <v>1414.56</v>
      </c>
      <c r="O1786" s="4">
        <v>1728.42</v>
      </c>
    </row>
    <row r="1787" spans="1:15">
      <c r="A1787">
        <v>10001786</v>
      </c>
      <c r="B1787" s="3">
        <v>43236</v>
      </c>
      <c r="C1787" t="s">
        <v>3</v>
      </c>
      <c r="D1787" s="5">
        <v>30</v>
      </c>
      <c r="E1787" s="6" t="s">
        <v>133</v>
      </c>
      <c r="F1787" t="s">
        <v>144</v>
      </c>
      <c r="G1787" s="9" t="s">
        <v>7</v>
      </c>
      <c r="I1787" s="3">
        <v>43461.5</v>
      </c>
      <c r="J1787" s="3">
        <v>43456.5</v>
      </c>
      <c r="K1787" s="4">
        <v>15</v>
      </c>
      <c r="L1787" s="4">
        <v>2041.35</v>
      </c>
      <c r="M1787" s="4">
        <v>0</v>
      </c>
      <c r="N1787" s="4">
        <v>0</v>
      </c>
      <c r="O1787" s="4">
        <v>2041.35</v>
      </c>
    </row>
    <row r="1788" spans="1:15">
      <c r="A1788">
        <v>10001787</v>
      </c>
      <c r="B1788" s="3">
        <v>43236</v>
      </c>
      <c r="C1788" t="s">
        <v>2</v>
      </c>
      <c r="D1788" s="5">
        <v>22</v>
      </c>
      <c r="E1788" s="6">
        <v>43286</v>
      </c>
      <c r="F1788" t="s">
        <v>134</v>
      </c>
      <c r="G1788" s="9" t="s">
        <v>7</v>
      </c>
      <c r="H1788" s="8" t="s">
        <v>16</v>
      </c>
      <c r="I1788" s="3">
        <v>43641.9</v>
      </c>
      <c r="J1788" s="3">
        <v>43636.9</v>
      </c>
      <c r="K1788" s="4">
        <v>3</v>
      </c>
      <c r="L1788" s="4">
        <v>408.6</v>
      </c>
      <c r="M1788" s="4">
        <v>23</v>
      </c>
      <c r="N1788" s="4">
        <v>2258.6</v>
      </c>
      <c r="O1788" s="4">
        <v>2667.2</v>
      </c>
    </row>
    <row r="1789" spans="1:15">
      <c r="A1789">
        <v>10001788</v>
      </c>
      <c r="B1789" s="3">
        <v>43236</v>
      </c>
      <c r="C1789" t="s">
        <v>2</v>
      </c>
      <c r="D1789" s="5">
        <v>47</v>
      </c>
      <c r="E1789" s="6" t="s">
        <v>133</v>
      </c>
      <c r="F1789" t="s">
        <v>144</v>
      </c>
      <c r="G1789" s="9" t="s">
        <v>7</v>
      </c>
      <c r="H1789" s="8" t="s">
        <v>24</v>
      </c>
      <c r="I1789" s="3">
        <v>43518.9</v>
      </c>
      <c r="J1789" s="3">
        <v>43514.9</v>
      </c>
      <c r="K1789" s="4">
        <v>19</v>
      </c>
      <c r="L1789" s="4">
        <v>1724.06</v>
      </c>
      <c r="M1789" s="4">
        <v>0</v>
      </c>
      <c r="N1789" s="4">
        <v>0</v>
      </c>
      <c r="O1789" s="4">
        <v>1724.06</v>
      </c>
    </row>
    <row r="1790" spans="1:15">
      <c r="A1790">
        <v>10001789</v>
      </c>
      <c r="B1790" s="3">
        <v>43236</v>
      </c>
      <c r="C1790" t="s">
        <v>2</v>
      </c>
      <c r="D1790" s="5">
        <v>26</v>
      </c>
      <c r="E1790" s="6">
        <v>43287</v>
      </c>
      <c r="F1790" t="s">
        <v>134</v>
      </c>
      <c r="G1790" s="9" t="s">
        <v>7</v>
      </c>
      <c r="I1790" s="3">
        <v>43605</v>
      </c>
      <c r="J1790" s="3">
        <v>43601</v>
      </c>
      <c r="K1790" s="4">
        <v>3</v>
      </c>
      <c r="L1790" s="4">
        <v>247.92</v>
      </c>
      <c r="M1790" s="4">
        <v>18</v>
      </c>
      <c r="N1790" s="4">
        <v>946.26</v>
      </c>
      <c r="O1790" s="4">
        <v>1194.18</v>
      </c>
    </row>
    <row r="1791" spans="1:15">
      <c r="A1791">
        <v>10001790</v>
      </c>
      <c r="B1791" s="3">
        <v>43236</v>
      </c>
      <c r="C1791" t="s">
        <v>3</v>
      </c>
      <c r="D1791" s="5">
        <v>19</v>
      </c>
      <c r="E1791" s="6">
        <v>43282</v>
      </c>
      <c r="F1791" t="s">
        <v>134</v>
      </c>
      <c r="G1791" s="9" t="s">
        <v>7</v>
      </c>
      <c r="I1791" s="3">
        <v>43621.4</v>
      </c>
      <c r="J1791" s="3">
        <v>43617.4</v>
      </c>
      <c r="K1791" s="4">
        <v>3</v>
      </c>
      <c r="L1791" s="4">
        <v>298.23</v>
      </c>
      <c r="M1791" s="4">
        <v>17</v>
      </c>
      <c r="N1791" s="4">
        <v>1403.35</v>
      </c>
      <c r="O1791" s="4">
        <v>1701.58</v>
      </c>
    </row>
    <row r="1792" spans="1:15">
      <c r="A1792">
        <v>10001791</v>
      </c>
      <c r="B1792" s="3">
        <v>43237</v>
      </c>
      <c r="C1792" t="s">
        <v>2</v>
      </c>
      <c r="D1792" s="5">
        <v>30</v>
      </c>
      <c r="E1792" s="6">
        <v>43285</v>
      </c>
      <c r="F1792" t="s">
        <v>134</v>
      </c>
      <c r="G1792" s="1" t="s">
        <v>7</v>
      </c>
      <c r="I1792" s="3">
        <v>43617.37</v>
      </c>
      <c r="J1792" s="3">
        <v>43613.37</v>
      </c>
      <c r="K1792" s="4">
        <v>3</v>
      </c>
      <c r="L1792" s="4">
        <v>367.53</v>
      </c>
      <c r="M1792" s="4">
        <v>23</v>
      </c>
      <c r="N1792" s="4">
        <v>1538.24</v>
      </c>
      <c r="O1792" s="4">
        <v>1905.77</v>
      </c>
    </row>
    <row r="1793" spans="1:15">
      <c r="A1793">
        <v>10001792</v>
      </c>
      <c r="B1793" s="3">
        <v>43237</v>
      </c>
      <c r="C1793" t="s">
        <v>2</v>
      </c>
      <c r="D1793" s="5">
        <v>43</v>
      </c>
      <c r="E1793" s="6" t="s">
        <v>133</v>
      </c>
      <c r="F1793" t="s">
        <v>144</v>
      </c>
      <c r="G1793" s="1" t="s">
        <v>7</v>
      </c>
      <c r="I1793" s="3">
        <v>43625.55</v>
      </c>
      <c r="J1793" s="3">
        <v>43625.55</v>
      </c>
      <c r="K1793" s="4">
        <v>26</v>
      </c>
      <c r="L1793" s="4">
        <v>2129.4</v>
      </c>
      <c r="M1793" s="4">
        <v>0</v>
      </c>
      <c r="N1793" s="4">
        <v>0</v>
      </c>
      <c r="O1793" s="4">
        <v>2129.4</v>
      </c>
    </row>
    <row r="1794" spans="1:15">
      <c r="A1794">
        <v>10001793</v>
      </c>
      <c r="B1794" s="3">
        <v>43237</v>
      </c>
      <c r="C1794" t="s">
        <v>3</v>
      </c>
      <c r="D1794" s="5">
        <v>21</v>
      </c>
      <c r="E1794" s="6">
        <v>43285</v>
      </c>
      <c r="F1794" t="s">
        <v>134</v>
      </c>
      <c r="G1794" s="9" t="s">
        <v>7</v>
      </c>
      <c r="I1794" s="3">
        <v>43613.279999999999</v>
      </c>
      <c r="J1794" s="3">
        <v>43612.28</v>
      </c>
      <c r="K1794" s="4">
        <v>3</v>
      </c>
      <c r="L1794" s="4">
        <v>351.99</v>
      </c>
      <c r="M1794" s="4">
        <v>33</v>
      </c>
      <c r="N1794" s="4">
        <v>1728.21</v>
      </c>
      <c r="O1794" s="4">
        <v>2080.1999999999998</v>
      </c>
    </row>
    <row r="1795" spans="1:15">
      <c r="A1795">
        <v>10001794</v>
      </c>
      <c r="B1795" s="3">
        <v>43237</v>
      </c>
      <c r="C1795" t="s">
        <v>2</v>
      </c>
      <c r="D1795" s="5">
        <v>32</v>
      </c>
      <c r="E1795" s="6" t="s">
        <v>133</v>
      </c>
      <c r="F1795" t="s">
        <v>144</v>
      </c>
      <c r="G1795" s="9" t="s">
        <v>145</v>
      </c>
      <c r="H1795" s="8" t="s">
        <v>154</v>
      </c>
      <c r="I1795" s="3">
        <v>43629.64</v>
      </c>
      <c r="J1795" s="3">
        <v>43627.64</v>
      </c>
      <c r="K1795" s="4">
        <v>26</v>
      </c>
      <c r="L1795" s="4">
        <v>1691.82</v>
      </c>
      <c r="M1795" s="4">
        <v>0</v>
      </c>
      <c r="N1795" s="4">
        <v>0</v>
      </c>
      <c r="O1795" s="4">
        <v>1691.82</v>
      </c>
    </row>
    <row r="1796" spans="1:15">
      <c r="A1796">
        <v>10001795</v>
      </c>
      <c r="B1796" s="3">
        <v>43237</v>
      </c>
      <c r="C1796" t="s">
        <v>3</v>
      </c>
      <c r="D1796" s="5">
        <v>27</v>
      </c>
      <c r="E1796" s="6">
        <v>43283</v>
      </c>
      <c r="F1796" t="s">
        <v>134</v>
      </c>
      <c r="G1796" s="9" t="s">
        <v>7</v>
      </c>
      <c r="I1796" s="3">
        <v>43641.91</v>
      </c>
      <c r="J1796" s="3">
        <v>43639.91</v>
      </c>
      <c r="K1796" s="4">
        <v>3</v>
      </c>
      <c r="L1796" s="4">
        <v>385.59</v>
      </c>
      <c r="M1796" s="4">
        <v>19</v>
      </c>
      <c r="N1796" s="4">
        <v>1877.58</v>
      </c>
      <c r="O1796" s="4">
        <v>2263.17</v>
      </c>
    </row>
    <row r="1797" spans="1:15">
      <c r="A1797">
        <v>10001796</v>
      </c>
      <c r="B1797" s="3">
        <v>43237</v>
      </c>
      <c r="C1797" t="s">
        <v>2</v>
      </c>
      <c r="D1797" s="5">
        <v>31</v>
      </c>
      <c r="E1797" s="6">
        <v>43283</v>
      </c>
      <c r="F1797" t="s">
        <v>134</v>
      </c>
      <c r="G1797" s="9" t="s">
        <v>7</v>
      </c>
      <c r="I1797" s="3">
        <v>43613.279999999999</v>
      </c>
      <c r="J1797" s="3">
        <v>43613.279999999999</v>
      </c>
      <c r="K1797" s="4">
        <v>3</v>
      </c>
      <c r="L1797" s="4">
        <v>420.54</v>
      </c>
      <c r="M1797" s="4">
        <v>24</v>
      </c>
      <c r="N1797" s="4">
        <v>1880.88</v>
      </c>
      <c r="O1797" s="4">
        <v>2301.42</v>
      </c>
    </row>
    <row r="1798" spans="1:15">
      <c r="A1798">
        <v>10001797</v>
      </c>
      <c r="B1798" s="3">
        <v>43237</v>
      </c>
      <c r="C1798" t="s">
        <v>3</v>
      </c>
      <c r="D1798" s="5">
        <v>45</v>
      </c>
      <c r="E1798" s="6" t="s">
        <v>133</v>
      </c>
      <c r="F1798" t="s">
        <v>144</v>
      </c>
      <c r="G1798" s="9" t="s">
        <v>7</v>
      </c>
      <c r="H1798" s="8" t="s">
        <v>13</v>
      </c>
      <c r="I1798" s="3">
        <v>43371.97</v>
      </c>
      <c r="J1798" s="3">
        <v>43371.97</v>
      </c>
      <c r="K1798" s="4">
        <v>9</v>
      </c>
      <c r="L1798" s="4">
        <v>883.98</v>
      </c>
      <c r="M1798" s="4">
        <v>0</v>
      </c>
      <c r="N1798" s="4">
        <v>0</v>
      </c>
      <c r="O1798" s="4">
        <v>883.98</v>
      </c>
    </row>
    <row r="1799" spans="1:15">
      <c r="A1799">
        <v>10001798</v>
      </c>
      <c r="B1799" s="3">
        <v>43237</v>
      </c>
      <c r="C1799" t="s">
        <v>2</v>
      </c>
      <c r="D1799" s="5">
        <v>47</v>
      </c>
      <c r="E1799" s="6">
        <v>43287</v>
      </c>
      <c r="F1799" t="s">
        <v>134</v>
      </c>
      <c r="G1799" s="9" t="s">
        <v>7</v>
      </c>
      <c r="I1799" s="3">
        <v>43621.46</v>
      </c>
      <c r="J1799" s="3">
        <v>43621.46</v>
      </c>
      <c r="K1799" s="4">
        <v>3</v>
      </c>
      <c r="L1799" s="4">
        <v>290.82</v>
      </c>
      <c r="M1799" s="4">
        <v>21</v>
      </c>
      <c r="N1799" s="4">
        <v>1153.1099999999999</v>
      </c>
      <c r="O1799" s="4">
        <v>1443.9299999999998</v>
      </c>
    </row>
    <row r="1800" spans="1:15">
      <c r="A1800">
        <v>10001799</v>
      </c>
      <c r="B1800" s="3">
        <v>43237</v>
      </c>
      <c r="C1800" t="s">
        <v>2</v>
      </c>
      <c r="D1800" s="5">
        <v>22</v>
      </c>
      <c r="E1800" s="6" t="s">
        <v>133</v>
      </c>
      <c r="F1800" t="s">
        <v>144</v>
      </c>
      <c r="G1800" s="9" t="s">
        <v>7</v>
      </c>
      <c r="I1800" s="3">
        <v>43551.93</v>
      </c>
      <c r="J1800" s="3">
        <v>43546.93</v>
      </c>
      <c r="K1800" s="4">
        <v>21</v>
      </c>
      <c r="L1800" s="4">
        <v>1617.42</v>
      </c>
      <c r="M1800" s="4">
        <v>0</v>
      </c>
      <c r="N1800" s="4">
        <v>0</v>
      </c>
      <c r="O1800" s="4">
        <v>1617.42</v>
      </c>
    </row>
    <row r="1801" spans="1:15">
      <c r="A1801">
        <v>10001800</v>
      </c>
      <c r="B1801" s="3">
        <v>43237</v>
      </c>
      <c r="C1801" t="s">
        <v>2</v>
      </c>
      <c r="D1801" s="5">
        <v>35</v>
      </c>
      <c r="E1801" s="6" t="s">
        <v>133</v>
      </c>
      <c r="F1801" t="s">
        <v>144</v>
      </c>
      <c r="G1801" s="9" t="s">
        <v>7</v>
      </c>
      <c r="H1801" s="8" t="s">
        <v>11</v>
      </c>
      <c r="I1801" s="3">
        <v>43453.77</v>
      </c>
      <c r="J1801" s="3">
        <v>43453.77</v>
      </c>
      <c r="K1801" s="4">
        <v>14</v>
      </c>
      <c r="L1801" s="4">
        <v>2055.62</v>
      </c>
      <c r="M1801" s="4">
        <v>0</v>
      </c>
      <c r="N1801" s="4">
        <v>0</v>
      </c>
      <c r="O1801" s="4">
        <v>2055.62</v>
      </c>
    </row>
    <row r="1802" spans="1:15">
      <c r="A1802">
        <v>10001801</v>
      </c>
      <c r="B1802" s="3">
        <v>43237</v>
      </c>
      <c r="C1802" t="s">
        <v>2</v>
      </c>
      <c r="D1802" s="5">
        <v>25</v>
      </c>
      <c r="E1802" s="6">
        <v>43282</v>
      </c>
      <c r="F1802" t="s">
        <v>134</v>
      </c>
      <c r="G1802" s="9" t="s">
        <v>7</v>
      </c>
      <c r="I1802" s="3">
        <v>43633.73</v>
      </c>
      <c r="J1802" s="3">
        <v>43631.73</v>
      </c>
      <c r="K1802" s="4">
        <v>3</v>
      </c>
      <c r="L1802" s="4">
        <v>442.35</v>
      </c>
      <c r="M1802" s="4">
        <v>33</v>
      </c>
      <c r="N1802" s="4">
        <v>2979.24</v>
      </c>
      <c r="O1802" s="4">
        <v>3421.5899999999997</v>
      </c>
    </row>
    <row r="1803" spans="1:15">
      <c r="A1803">
        <v>10001802</v>
      </c>
      <c r="B1803" s="3">
        <v>43237</v>
      </c>
      <c r="C1803" t="s">
        <v>2</v>
      </c>
      <c r="D1803" s="5">
        <v>30</v>
      </c>
      <c r="E1803" s="6">
        <v>43282</v>
      </c>
      <c r="F1803" t="s">
        <v>134</v>
      </c>
      <c r="G1803" s="9" t="s">
        <v>7</v>
      </c>
      <c r="I1803" s="3">
        <v>43646</v>
      </c>
      <c r="J1803" s="3">
        <v>43646</v>
      </c>
      <c r="K1803" s="4">
        <v>3</v>
      </c>
      <c r="L1803" s="4">
        <v>365.97</v>
      </c>
      <c r="M1803" s="4">
        <v>19</v>
      </c>
      <c r="N1803" s="4">
        <v>1067.6099999999999</v>
      </c>
      <c r="O1803" s="4">
        <v>1433.58</v>
      </c>
    </row>
    <row r="1804" spans="1:15">
      <c r="A1804">
        <v>10001803</v>
      </c>
      <c r="B1804" s="3">
        <v>43237</v>
      </c>
      <c r="C1804" t="s">
        <v>2</v>
      </c>
      <c r="D1804" s="5">
        <v>26</v>
      </c>
      <c r="E1804" s="6" t="s">
        <v>133</v>
      </c>
      <c r="F1804" t="s">
        <v>144</v>
      </c>
      <c r="G1804" s="9" t="s">
        <v>7</v>
      </c>
      <c r="H1804" s="8" t="s">
        <v>48</v>
      </c>
      <c r="I1804" s="3">
        <v>43502.85</v>
      </c>
      <c r="J1804" s="3">
        <v>43502.85</v>
      </c>
      <c r="K1804" s="4">
        <v>18</v>
      </c>
      <c r="L1804" s="4">
        <v>2195.64</v>
      </c>
      <c r="M1804" s="4">
        <v>0</v>
      </c>
      <c r="N1804" s="4">
        <v>0</v>
      </c>
      <c r="O1804" s="4">
        <v>2195.64</v>
      </c>
    </row>
    <row r="1805" spans="1:15">
      <c r="A1805">
        <v>10001804</v>
      </c>
      <c r="B1805" s="3">
        <v>43237</v>
      </c>
      <c r="C1805" t="s">
        <v>2</v>
      </c>
      <c r="D1805" s="5">
        <v>22</v>
      </c>
      <c r="E1805" s="6">
        <v>43285</v>
      </c>
      <c r="F1805" t="s">
        <v>134</v>
      </c>
      <c r="G1805" s="9" t="s">
        <v>7</v>
      </c>
      <c r="I1805" s="3">
        <v>43633.73</v>
      </c>
      <c r="J1805" s="3">
        <v>43629.73</v>
      </c>
      <c r="K1805" s="4">
        <v>3</v>
      </c>
      <c r="L1805" s="4">
        <v>416.55</v>
      </c>
      <c r="M1805" s="4">
        <v>36</v>
      </c>
      <c r="N1805" s="4">
        <v>3356.28</v>
      </c>
      <c r="O1805" s="4">
        <v>3772.8300000000004</v>
      </c>
    </row>
    <row r="1806" spans="1:15">
      <c r="A1806">
        <v>10001805</v>
      </c>
      <c r="B1806" s="3">
        <v>43237</v>
      </c>
      <c r="C1806" t="s">
        <v>2</v>
      </c>
      <c r="D1806" s="5">
        <v>29</v>
      </c>
      <c r="E1806" s="6">
        <v>43282</v>
      </c>
      <c r="F1806" t="s">
        <v>134</v>
      </c>
      <c r="G1806" s="9" t="s">
        <v>7</v>
      </c>
      <c r="H1806" s="8" t="s">
        <v>11</v>
      </c>
      <c r="I1806" s="3">
        <v>43605.1</v>
      </c>
      <c r="J1806" s="3">
        <v>43602.1</v>
      </c>
      <c r="K1806" s="4">
        <v>3</v>
      </c>
      <c r="L1806" s="4">
        <v>405.93</v>
      </c>
      <c r="M1806" s="4">
        <v>46</v>
      </c>
      <c r="N1806" s="4">
        <v>4084.8</v>
      </c>
      <c r="O1806" s="4">
        <v>4490.7300000000005</v>
      </c>
    </row>
    <row r="1807" spans="1:15">
      <c r="A1807">
        <v>10001806</v>
      </c>
      <c r="B1807" s="3">
        <v>43237</v>
      </c>
      <c r="C1807" t="s">
        <v>2</v>
      </c>
      <c r="D1807" s="5">
        <v>40</v>
      </c>
      <c r="E1807" s="6" t="s">
        <v>133</v>
      </c>
      <c r="F1807" t="s">
        <v>144</v>
      </c>
      <c r="G1807" s="9" t="s">
        <v>7</v>
      </c>
      <c r="H1807" s="8" t="s">
        <v>11</v>
      </c>
      <c r="I1807" s="3">
        <v>43457.86</v>
      </c>
      <c r="J1807" s="3">
        <v>43457.86</v>
      </c>
      <c r="K1807" s="4">
        <v>15</v>
      </c>
      <c r="L1807" s="4">
        <v>1488.75</v>
      </c>
      <c r="M1807" s="4">
        <v>0</v>
      </c>
      <c r="N1807" s="4">
        <v>0</v>
      </c>
      <c r="O1807" s="4">
        <v>1488.75</v>
      </c>
    </row>
    <row r="1808" spans="1:15">
      <c r="A1808">
        <v>10001807</v>
      </c>
      <c r="B1808" s="3">
        <v>43238</v>
      </c>
      <c r="C1808" t="s">
        <v>2</v>
      </c>
      <c r="D1808" s="5">
        <v>28</v>
      </c>
      <c r="E1808" s="6">
        <v>43285</v>
      </c>
      <c r="F1808" t="s">
        <v>134</v>
      </c>
      <c r="G1808" s="1" t="s">
        <v>7</v>
      </c>
      <c r="I1808" s="3">
        <v>43625.599999999999</v>
      </c>
      <c r="J1808" s="3">
        <v>43623.6</v>
      </c>
      <c r="K1808" s="4">
        <v>3</v>
      </c>
      <c r="L1808" s="4">
        <v>256.5</v>
      </c>
      <c r="M1808" s="4">
        <v>18</v>
      </c>
      <c r="N1808" s="4">
        <v>1562.58</v>
      </c>
      <c r="O1808" s="4">
        <v>1819.08</v>
      </c>
    </row>
    <row r="1809" spans="1:15">
      <c r="A1809">
        <v>10001808</v>
      </c>
      <c r="B1809" s="3">
        <v>43238</v>
      </c>
      <c r="C1809" t="s">
        <v>2</v>
      </c>
      <c r="D1809" s="5">
        <v>29</v>
      </c>
      <c r="E1809" s="6">
        <v>43282</v>
      </c>
      <c r="F1809" t="s">
        <v>134</v>
      </c>
      <c r="G1809" s="1" t="s">
        <v>7</v>
      </c>
      <c r="H1809" s="8" t="s">
        <v>11</v>
      </c>
      <c r="I1809" s="3">
        <v>43621.52</v>
      </c>
      <c r="J1809" s="3">
        <v>43616.52</v>
      </c>
      <c r="K1809" s="4">
        <v>3</v>
      </c>
      <c r="L1809" s="4">
        <v>285.69</v>
      </c>
      <c r="M1809" s="4">
        <v>30</v>
      </c>
      <c r="N1809" s="4">
        <v>2246.4</v>
      </c>
      <c r="O1809" s="4">
        <v>2532.09</v>
      </c>
    </row>
    <row r="1810" spans="1:15">
      <c r="A1810">
        <v>10001809</v>
      </c>
      <c r="B1810" s="3">
        <v>43238</v>
      </c>
      <c r="C1810" t="s">
        <v>3</v>
      </c>
      <c r="D1810" s="5">
        <v>53</v>
      </c>
      <c r="E1810" s="6">
        <v>43286</v>
      </c>
      <c r="F1810" t="s">
        <v>134</v>
      </c>
      <c r="G1810" s="9" t="s">
        <v>7</v>
      </c>
      <c r="H1810" s="8" t="s">
        <v>25</v>
      </c>
      <c r="I1810" s="3">
        <v>43641.919999999998</v>
      </c>
      <c r="J1810" s="3">
        <v>43640.92</v>
      </c>
      <c r="K1810" s="4">
        <v>3</v>
      </c>
      <c r="L1810" s="4">
        <v>427.65</v>
      </c>
      <c r="M1810" s="4">
        <v>28</v>
      </c>
      <c r="N1810" s="4">
        <v>1751.68</v>
      </c>
      <c r="O1810" s="4">
        <v>2179.33</v>
      </c>
    </row>
    <row r="1811" spans="1:15">
      <c r="A1811">
        <v>10001810</v>
      </c>
      <c r="B1811" s="3">
        <v>43238</v>
      </c>
      <c r="C1811" t="s">
        <v>2</v>
      </c>
      <c r="D1811" s="5">
        <v>24</v>
      </c>
      <c r="E1811" s="6">
        <v>43285</v>
      </c>
      <c r="F1811" t="s">
        <v>134</v>
      </c>
      <c r="G1811" s="9" t="s">
        <v>7</v>
      </c>
      <c r="H1811" s="8" t="s">
        <v>27</v>
      </c>
      <c r="I1811" s="3">
        <v>43625.599999999999</v>
      </c>
      <c r="J1811" s="3">
        <v>43620.6</v>
      </c>
      <c r="K1811" s="4">
        <v>3</v>
      </c>
      <c r="L1811" s="4">
        <v>295.77</v>
      </c>
      <c r="M1811" s="4">
        <v>40</v>
      </c>
      <c r="N1811" s="4">
        <v>3705.6</v>
      </c>
      <c r="O1811" s="4">
        <v>4001.37</v>
      </c>
    </row>
    <row r="1812" spans="1:15">
      <c r="A1812">
        <v>10001811</v>
      </c>
      <c r="B1812" s="3">
        <v>43238</v>
      </c>
      <c r="C1812" t="s">
        <v>2</v>
      </c>
      <c r="D1812" s="5">
        <v>33</v>
      </c>
      <c r="E1812" s="6">
        <v>43284</v>
      </c>
      <c r="F1812" t="s">
        <v>134</v>
      </c>
      <c r="G1812" s="9" t="s">
        <v>7</v>
      </c>
      <c r="H1812" s="8" t="s">
        <v>146</v>
      </c>
      <c r="I1812" s="3">
        <v>43641.919999999998</v>
      </c>
      <c r="J1812" s="3">
        <v>43637.919999999998</v>
      </c>
      <c r="K1812" s="4">
        <v>3</v>
      </c>
      <c r="L1812" s="4">
        <v>394.89</v>
      </c>
      <c r="M1812" s="4">
        <v>40</v>
      </c>
      <c r="N1812" s="4">
        <v>3590</v>
      </c>
      <c r="O1812" s="4">
        <v>3984.89</v>
      </c>
    </row>
    <row r="1813" spans="1:15">
      <c r="A1813">
        <v>10001812</v>
      </c>
      <c r="B1813" s="3">
        <v>43238</v>
      </c>
      <c r="C1813" t="s">
        <v>2</v>
      </c>
      <c r="D1813" s="5">
        <v>40</v>
      </c>
      <c r="E1813" s="6">
        <v>43286</v>
      </c>
      <c r="F1813" t="s">
        <v>134</v>
      </c>
      <c r="G1813" s="9" t="s">
        <v>7</v>
      </c>
      <c r="H1813" s="8" t="s">
        <v>25</v>
      </c>
      <c r="I1813" s="3">
        <v>43637.84</v>
      </c>
      <c r="J1813" s="3">
        <v>43632.84</v>
      </c>
      <c r="K1813" s="4">
        <v>3</v>
      </c>
      <c r="L1813" s="4">
        <v>309.95999999999998</v>
      </c>
      <c r="M1813" s="4">
        <v>36</v>
      </c>
      <c r="N1813" s="4">
        <v>2211.84</v>
      </c>
      <c r="O1813" s="4">
        <v>2521.8000000000002</v>
      </c>
    </row>
    <row r="1814" spans="1:15">
      <c r="A1814">
        <v>10001813</v>
      </c>
      <c r="B1814" s="3">
        <v>43238</v>
      </c>
      <c r="C1814" t="s">
        <v>3</v>
      </c>
      <c r="D1814" s="5">
        <v>61</v>
      </c>
      <c r="E1814" s="6">
        <v>43283</v>
      </c>
      <c r="F1814" t="s">
        <v>134</v>
      </c>
      <c r="G1814" s="9" t="s">
        <v>7</v>
      </c>
      <c r="I1814" s="3">
        <v>43605.2</v>
      </c>
      <c r="J1814" s="3">
        <v>43603.199999999997</v>
      </c>
      <c r="K1814" s="4">
        <v>3</v>
      </c>
      <c r="L1814" s="4">
        <v>349.29</v>
      </c>
      <c r="M1814" s="4">
        <v>52</v>
      </c>
      <c r="N1814" s="4">
        <v>4795.96</v>
      </c>
      <c r="O1814" s="4">
        <v>5145.25</v>
      </c>
    </row>
    <row r="1815" spans="1:15">
      <c r="A1815">
        <v>10001814</v>
      </c>
      <c r="B1815" s="3">
        <v>43238</v>
      </c>
      <c r="C1815" t="s">
        <v>3</v>
      </c>
      <c r="D1815" s="5">
        <v>33</v>
      </c>
      <c r="E1815" s="6">
        <v>43284</v>
      </c>
      <c r="F1815" t="s">
        <v>134</v>
      </c>
      <c r="G1815" s="9" t="s">
        <v>7</v>
      </c>
      <c r="H1815" s="8" t="s">
        <v>16</v>
      </c>
      <c r="I1815" s="3">
        <v>43646</v>
      </c>
      <c r="J1815" s="3">
        <v>43643</v>
      </c>
      <c r="K1815" s="4">
        <v>3</v>
      </c>
      <c r="L1815" s="4">
        <v>427.86</v>
      </c>
      <c r="M1815" s="4">
        <v>20</v>
      </c>
      <c r="N1815" s="4">
        <v>1102.5999999999999</v>
      </c>
      <c r="O1815" s="4">
        <v>1530.46</v>
      </c>
    </row>
    <row r="1816" spans="1:15">
      <c r="A1816">
        <v>10001815</v>
      </c>
      <c r="B1816" s="3">
        <v>43238</v>
      </c>
      <c r="C1816" t="s">
        <v>2</v>
      </c>
      <c r="D1816" s="5">
        <v>49</v>
      </c>
      <c r="E1816" s="6" t="s">
        <v>133</v>
      </c>
      <c r="F1816" t="s">
        <v>144</v>
      </c>
      <c r="G1816" s="9" t="s">
        <v>7</v>
      </c>
      <c r="H1816" s="8" t="s">
        <v>17</v>
      </c>
      <c r="I1816" s="3">
        <v>43470.559999999998</v>
      </c>
      <c r="J1816" s="3">
        <v>43466.559999999998</v>
      </c>
      <c r="K1816" s="4">
        <v>15</v>
      </c>
      <c r="L1816" s="4">
        <v>1380.15</v>
      </c>
      <c r="M1816" s="4">
        <v>0</v>
      </c>
      <c r="N1816" s="4">
        <v>0</v>
      </c>
      <c r="O1816" s="4">
        <v>1380.15</v>
      </c>
    </row>
    <row r="1817" spans="1:15">
      <c r="A1817">
        <v>10001816</v>
      </c>
      <c r="B1817" s="3">
        <v>43238</v>
      </c>
      <c r="C1817" t="s">
        <v>3</v>
      </c>
      <c r="D1817" s="5">
        <v>31</v>
      </c>
      <c r="E1817" s="6" t="s">
        <v>133</v>
      </c>
      <c r="F1817" t="s">
        <v>144</v>
      </c>
      <c r="G1817" s="9" t="s">
        <v>7</v>
      </c>
      <c r="I1817" s="3">
        <v>43401.2</v>
      </c>
      <c r="J1817" s="3">
        <v>43401.2</v>
      </c>
      <c r="K1817" s="4">
        <v>11</v>
      </c>
      <c r="L1817" s="4">
        <v>1282.27</v>
      </c>
      <c r="M1817" s="4">
        <v>0</v>
      </c>
      <c r="N1817" s="4">
        <v>0</v>
      </c>
      <c r="O1817" s="4">
        <v>1282.27</v>
      </c>
    </row>
    <row r="1818" spans="1:15">
      <c r="A1818">
        <v>10001817</v>
      </c>
      <c r="B1818" s="3">
        <v>43239</v>
      </c>
      <c r="C1818" t="s">
        <v>2</v>
      </c>
      <c r="D1818" s="5">
        <v>20</v>
      </c>
      <c r="E1818" s="6">
        <v>43287</v>
      </c>
      <c r="F1818" t="s">
        <v>134</v>
      </c>
      <c r="G1818" s="1" t="s">
        <v>7</v>
      </c>
      <c r="H1818" s="8" t="s">
        <v>16</v>
      </c>
      <c r="I1818" s="3">
        <v>43617.51</v>
      </c>
      <c r="J1818" s="3">
        <v>43613.51</v>
      </c>
      <c r="K1818" s="4">
        <v>3</v>
      </c>
      <c r="L1818" s="4">
        <v>353.19</v>
      </c>
      <c r="M1818" s="4">
        <v>36</v>
      </c>
      <c r="N1818" s="4">
        <v>2464.1999999999998</v>
      </c>
      <c r="O1818" s="4">
        <v>2817.39</v>
      </c>
    </row>
    <row r="1819" spans="1:15">
      <c r="A1819">
        <v>10001818</v>
      </c>
      <c r="B1819" s="3">
        <v>43239</v>
      </c>
      <c r="C1819" t="s">
        <v>3</v>
      </c>
      <c r="D1819" s="5">
        <v>26</v>
      </c>
      <c r="E1819" s="6" t="s">
        <v>133</v>
      </c>
      <c r="F1819" t="s">
        <v>144</v>
      </c>
      <c r="G1819" s="9" t="s">
        <v>7</v>
      </c>
      <c r="H1819" s="8" t="s">
        <v>16</v>
      </c>
      <c r="I1819" s="3">
        <v>43613.440000000002</v>
      </c>
      <c r="J1819" s="3">
        <v>43608.44</v>
      </c>
      <c r="K1819" s="4">
        <v>25</v>
      </c>
      <c r="L1819" s="4">
        <v>1756.5</v>
      </c>
      <c r="M1819" s="4">
        <v>0</v>
      </c>
      <c r="N1819" s="4">
        <v>0</v>
      </c>
      <c r="O1819" s="4">
        <v>1756.5</v>
      </c>
    </row>
    <row r="1820" spans="1:15">
      <c r="A1820">
        <v>10001819</v>
      </c>
      <c r="B1820" s="3">
        <v>43239</v>
      </c>
      <c r="C1820" t="s">
        <v>2</v>
      </c>
      <c r="D1820" s="5">
        <v>44</v>
      </c>
      <c r="E1820" s="6" t="s">
        <v>133</v>
      </c>
      <c r="F1820" t="s">
        <v>144</v>
      </c>
      <c r="G1820" s="9" t="s">
        <v>7</v>
      </c>
      <c r="H1820" s="8" t="s">
        <v>13</v>
      </c>
      <c r="I1820" s="3">
        <v>43519.83</v>
      </c>
      <c r="J1820" s="3">
        <v>43515.83</v>
      </c>
      <c r="K1820" s="4">
        <v>18</v>
      </c>
      <c r="L1820" s="4">
        <v>2676.42</v>
      </c>
      <c r="M1820" s="4">
        <v>0</v>
      </c>
      <c r="N1820" s="4">
        <v>0</v>
      </c>
      <c r="O1820" s="4">
        <v>2676.42</v>
      </c>
    </row>
    <row r="1821" spans="1:15">
      <c r="A1821">
        <v>10001820</v>
      </c>
      <c r="B1821" s="3">
        <v>43239</v>
      </c>
      <c r="C1821" t="s">
        <v>2</v>
      </c>
      <c r="D1821" s="5">
        <v>27</v>
      </c>
      <c r="E1821" s="6">
        <v>43284</v>
      </c>
      <c r="F1821" t="s">
        <v>134</v>
      </c>
      <c r="G1821" s="9" t="s">
        <v>7</v>
      </c>
      <c r="I1821" s="3">
        <v>43609.37</v>
      </c>
      <c r="J1821" s="3">
        <v>43608.37</v>
      </c>
      <c r="K1821" s="4">
        <v>3</v>
      </c>
      <c r="L1821" s="4">
        <v>241.59</v>
      </c>
      <c r="M1821" s="4">
        <v>20</v>
      </c>
      <c r="N1821" s="4">
        <v>1026.8</v>
      </c>
      <c r="O1821" s="4">
        <v>1268.3899999999999</v>
      </c>
    </row>
    <row r="1822" spans="1:15">
      <c r="A1822">
        <v>10001821</v>
      </c>
      <c r="B1822" s="3">
        <v>43239</v>
      </c>
      <c r="C1822" t="s">
        <v>2</v>
      </c>
      <c r="D1822" s="5">
        <v>48</v>
      </c>
      <c r="E1822" s="6" t="s">
        <v>133</v>
      </c>
      <c r="F1822" t="s">
        <v>144</v>
      </c>
      <c r="G1822" s="9" t="s">
        <v>7</v>
      </c>
      <c r="H1822" s="8" t="s">
        <v>52</v>
      </c>
      <c r="I1822" s="3">
        <v>43454.71</v>
      </c>
      <c r="J1822" s="3">
        <v>43454.71</v>
      </c>
      <c r="K1822" s="4">
        <v>14</v>
      </c>
      <c r="L1822" s="4">
        <v>1319.5</v>
      </c>
      <c r="M1822" s="4">
        <v>0</v>
      </c>
      <c r="N1822" s="4">
        <v>0</v>
      </c>
      <c r="O1822" s="4">
        <v>1319.5</v>
      </c>
    </row>
    <row r="1823" spans="1:15">
      <c r="A1823">
        <v>10001822</v>
      </c>
      <c r="B1823" s="3">
        <v>43239</v>
      </c>
      <c r="C1823" t="s">
        <v>2</v>
      </c>
      <c r="D1823" s="5">
        <v>41</v>
      </c>
      <c r="E1823" s="6">
        <v>43287</v>
      </c>
      <c r="F1823" t="s">
        <v>134</v>
      </c>
      <c r="G1823" s="9" t="s">
        <v>7</v>
      </c>
      <c r="I1823" s="3">
        <v>43621.58</v>
      </c>
      <c r="J1823" s="3">
        <v>43621.58</v>
      </c>
      <c r="K1823" s="4">
        <v>3</v>
      </c>
      <c r="L1823" s="4">
        <v>432.87</v>
      </c>
      <c r="M1823" s="4">
        <v>20</v>
      </c>
      <c r="N1823" s="4">
        <v>1990.4</v>
      </c>
      <c r="O1823" s="4">
        <v>2423.27</v>
      </c>
    </row>
    <row r="1824" spans="1:15">
      <c r="A1824">
        <v>10001823</v>
      </c>
      <c r="B1824" s="3">
        <v>43240</v>
      </c>
      <c r="C1824" t="s">
        <v>3</v>
      </c>
      <c r="D1824" s="5">
        <v>28</v>
      </c>
      <c r="E1824" s="6">
        <v>43283</v>
      </c>
      <c r="F1824" t="s">
        <v>134</v>
      </c>
      <c r="G1824" s="1" t="s">
        <v>7</v>
      </c>
      <c r="H1824" s="8" t="s">
        <v>25</v>
      </c>
      <c r="I1824" s="3">
        <v>43617.58</v>
      </c>
      <c r="J1824" s="3">
        <v>43616.58</v>
      </c>
      <c r="K1824" s="4">
        <v>3</v>
      </c>
      <c r="L1824" s="4">
        <v>365.37</v>
      </c>
      <c r="M1824" s="4">
        <v>18</v>
      </c>
      <c r="N1824" s="4">
        <v>1015.2</v>
      </c>
      <c r="O1824" s="4">
        <v>1380.5700000000002</v>
      </c>
    </row>
    <row r="1825" spans="1:15">
      <c r="A1825">
        <v>10001824</v>
      </c>
      <c r="B1825" s="3">
        <v>43240</v>
      </c>
      <c r="C1825" t="s">
        <v>2</v>
      </c>
      <c r="D1825" s="5">
        <v>24</v>
      </c>
      <c r="E1825" s="6">
        <v>43285</v>
      </c>
      <c r="F1825" t="s">
        <v>134</v>
      </c>
      <c r="G1825" s="1" t="s">
        <v>7</v>
      </c>
      <c r="I1825" s="3">
        <v>43629.760000000002</v>
      </c>
      <c r="J1825" s="3">
        <v>43629.760000000002</v>
      </c>
      <c r="K1825" s="4">
        <v>3</v>
      </c>
      <c r="L1825" s="4">
        <v>413.73</v>
      </c>
      <c r="M1825" s="4">
        <v>26</v>
      </c>
      <c r="N1825" s="4">
        <v>1412.58</v>
      </c>
      <c r="O1825" s="4">
        <v>1826.31</v>
      </c>
    </row>
    <row r="1826" spans="1:15">
      <c r="A1826">
        <v>10001825</v>
      </c>
      <c r="B1826" s="3">
        <v>43240</v>
      </c>
      <c r="C1826" t="s">
        <v>3</v>
      </c>
      <c r="D1826" s="5">
        <v>33</v>
      </c>
      <c r="E1826" s="6">
        <v>43283</v>
      </c>
      <c r="F1826" t="s">
        <v>134</v>
      </c>
      <c r="G1826" s="1" t="s">
        <v>7</v>
      </c>
      <c r="H1826" s="8" t="s">
        <v>24</v>
      </c>
      <c r="I1826" s="3">
        <v>43633.82</v>
      </c>
      <c r="J1826" s="3">
        <v>43631.82</v>
      </c>
      <c r="K1826" s="4">
        <v>3</v>
      </c>
      <c r="L1826" s="4">
        <v>443.01</v>
      </c>
      <c r="M1826" s="4">
        <v>20</v>
      </c>
      <c r="N1826" s="4">
        <v>1729.6</v>
      </c>
      <c r="O1826" s="4">
        <v>2172.6099999999997</v>
      </c>
    </row>
    <row r="1827" spans="1:15">
      <c r="A1827">
        <v>10001826</v>
      </c>
      <c r="B1827" s="3">
        <v>43240</v>
      </c>
      <c r="C1827" t="s">
        <v>2</v>
      </c>
      <c r="D1827" s="5">
        <v>45</v>
      </c>
      <c r="E1827" s="6" t="s">
        <v>133</v>
      </c>
      <c r="F1827" t="s">
        <v>144</v>
      </c>
      <c r="G1827" s="9" t="s">
        <v>7</v>
      </c>
      <c r="I1827" s="3">
        <v>43378.04</v>
      </c>
      <c r="J1827" s="3">
        <v>43375.040000000001</v>
      </c>
      <c r="K1827" s="4">
        <v>9</v>
      </c>
      <c r="L1827" s="4">
        <v>1120.5899999999999</v>
      </c>
      <c r="M1827" s="4">
        <v>0</v>
      </c>
      <c r="N1827" s="4">
        <v>0</v>
      </c>
      <c r="O1827" s="4">
        <v>1120.5899999999999</v>
      </c>
    </row>
    <row r="1828" spans="1:15">
      <c r="A1828">
        <v>10001827</v>
      </c>
      <c r="B1828" s="3">
        <v>43240</v>
      </c>
      <c r="C1828" t="s">
        <v>3</v>
      </c>
      <c r="D1828" s="5">
        <v>29</v>
      </c>
      <c r="E1828" s="6">
        <v>43287</v>
      </c>
      <c r="F1828" t="s">
        <v>134</v>
      </c>
      <c r="G1828" s="9" t="s">
        <v>7</v>
      </c>
      <c r="I1828" s="3">
        <v>43633.82</v>
      </c>
      <c r="J1828" s="3">
        <v>43630.82</v>
      </c>
      <c r="K1828" s="4">
        <v>3</v>
      </c>
      <c r="L1828" s="4">
        <v>288.33</v>
      </c>
      <c r="M1828" s="4">
        <v>36</v>
      </c>
      <c r="N1828" s="4">
        <v>3236.4</v>
      </c>
      <c r="O1828" s="4">
        <v>3524.73</v>
      </c>
    </row>
    <row r="1829" spans="1:15">
      <c r="A1829">
        <v>10001828</v>
      </c>
      <c r="B1829" s="3">
        <v>43240</v>
      </c>
      <c r="C1829" t="s">
        <v>2</v>
      </c>
      <c r="D1829" s="5">
        <v>49</v>
      </c>
      <c r="E1829" s="6" t="s">
        <v>133</v>
      </c>
      <c r="F1829" t="s">
        <v>144</v>
      </c>
      <c r="G1829" s="9" t="s">
        <v>7</v>
      </c>
      <c r="I1829" s="3">
        <v>43646</v>
      </c>
      <c r="J1829" s="3">
        <v>43644</v>
      </c>
      <c r="K1829" s="4">
        <v>27</v>
      </c>
      <c r="L1829" s="4">
        <v>2525.31</v>
      </c>
      <c r="M1829" s="4">
        <v>0</v>
      </c>
      <c r="N1829" s="4">
        <v>0</v>
      </c>
      <c r="O1829" s="4">
        <v>2525.31</v>
      </c>
    </row>
    <row r="1830" spans="1:15">
      <c r="A1830">
        <v>10001829</v>
      </c>
      <c r="B1830" s="3">
        <v>43240</v>
      </c>
      <c r="C1830" t="s">
        <v>2</v>
      </c>
      <c r="D1830" s="5">
        <v>28</v>
      </c>
      <c r="E1830" s="6">
        <v>43282</v>
      </c>
      <c r="F1830" t="s">
        <v>134</v>
      </c>
      <c r="G1830" s="9" t="s">
        <v>7</v>
      </c>
      <c r="H1830" s="8" t="s">
        <v>13</v>
      </c>
      <c r="I1830" s="3">
        <v>43641.94</v>
      </c>
      <c r="J1830" s="3">
        <v>43638.94</v>
      </c>
      <c r="K1830" s="4">
        <v>3</v>
      </c>
      <c r="L1830" s="4">
        <v>387.81</v>
      </c>
      <c r="M1830" s="4">
        <v>40</v>
      </c>
      <c r="N1830" s="4">
        <v>3290.8</v>
      </c>
      <c r="O1830" s="4">
        <v>3678.61</v>
      </c>
    </row>
    <row r="1831" spans="1:15">
      <c r="A1831">
        <v>10001830</v>
      </c>
      <c r="B1831" s="3">
        <v>43240</v>
      </c>
      <c r="C1831" t="s">
        <v>2</v>
      </c>
      <c r="D1831" s="5">
        <v>45</v>
      </c>
      <c r="E1831" s="6" t="s">
        <v>133</v>
      </c>
      <c r="F1831" t="s">
        <v>144</v>
      </c>
      <c r="G1831" s="9" t="s">
        <v>7</v>
      </c>
      <c r="H1831" s="8" t="s">
        <v>25</v>
      </c>
      <c r="I1831" s="3">
        <v>43576.98</v>
      </c>
      <c r="J1831" s="3">
        <v>43575.98</v>
      </c>
      <c r="K1831" s="4">
        <v>22</v>
      </c>
      <c r="L1831" s="4">
        <v>1626.46</v>
      </c>
      <c r="M1831" s="4">
        <v>0</v>
      </c>
      <c r="N1831" s="4">
        <v>0</v>
      </c>
      <c r="O1831" s="4">
        <v>1626.46</v>
      </c>
    </row>
    <row r="1832" spans="1:15">
      <c r="A1832">
        <v>10001831</v>
      </c>
      <c r="B1832" s="3">
        <v>43240</v>
      </c>
      <c r="C1832" t="s">
        <v>2</v>
      </c>
      <c r="D1832" s="5">
        <v>31</v>
      </c>
      <c r="E1832" s="6">
        <v>43284</v>
      </c>
      <c r="F1832" t="s">
        <v>134</v>
      </c>
      <c r="G1832" s="9" t="s">
        <v>7</v>
      </c>
      <c r="I1832" s="3">
        <v>43609.46</v>
      </c>
      <c r="J1832" s="3">
        <v>43605.46</v>
      </c>
      <c r="K1832" s="4">
        <v>3</v>
      </c>
      <c r="L1832" s="4">
        <v>446.97</v>
      </c>
      <c r="M1832" s="4">
        <v>21</v>
      </c>
      <c r="N1832" s="4">
        <v>1665.3</v>
      </c>
      <c r="O1832" s="4">
        <v>2112.27</v>
      </c>
    </row>
    <row r="1833" spans="1:15">
      <c r="A1833">
        <v>10001832</v>
      </c>
      <c r="B1833" s="3">
        <v>43240</v>
      </c>
      <c r="C1833" t="s">
        <v>2</v>
      </c>
      <c r="D1833" s="5">
        <v>20</v>
      </c>
      <c r="E1833" s="6">
        <v>43282</v>
      </c>
      <c r="F1833" t="s">
        <v>134</v>
      </c>
      <c r="G1833" s="9" t="s">
        <v>7</v>
      </c>
      <c r="H1833" s="8" t="s">
        <v>25</v>
      </c>
      <c r="I1833" s="3">
        <v>43609.46</v>
      </c>
      <c r="J1833" s="3">
        <v>43608.46</v>
      </c>
      <c r="K1833" s="4">
        <v>3</v>
      </c>
      <c r="L1833" s="4">
        <v>367.71</v>
      </c>
      <c r="M1833" s="4">
        <v>23</v>
      </c>
      <c r="N1833" s="4">
        <v>1748</v>
      </c>
      <c r="O1833" s="4">
        <v>2115.71</v>
      </c>
    </row>
    <row r="1834" spans="1:15">
      <c r="A1834">
        <v>10001833</v>
      </c>
      <c r="B1834" s="3">
        <v>43240</v>
      </c>
      <c r="C1834" t="s">
        <v>2</v>
      </c>
      <c r="D1834" s="5">
        <v>24</v>
      </c>
      <c r="E1834" s="6">
        <v>43285</v>
      </c>
      <c r="F1834" t="s">
        <v>134</v>
      </c>
      <c r="G1834" s="9" t="s">
        <v>7</v>
      </c>
      <c r="H1834" s="8" t="s">
        <v>16</v>
      </c>
      <c r="I1834" s="3">
        <v>43625.7</v>
      </c>
      <c r="J1834" s="3">
        <v>43623.7</v>
      </c>
      <c r="K1834" s="4">
        <v>3</v>
      </c>
      <c r="L1834" s="4">
        <v>288.66000000000003</v>
      </c>
      <c r="M1834" s="4">
        <v>21</v>
      </c>
      <c r="N1834" s="4">
        <v>1932.84</v>
      </c>
      <c r="O1834" s="4">
        <v>2221.5</v>
      </c>
    </row>
    <row r="1835" spans="1:15">
      <c r="A1835">
        <v>10001834</v>
      </c>
      <c r="B1835" s="3">
        <v>43240</v>
      </c>
      <c r="C1835" t="s">
        <v>2</v>
      </c>
      <c r="D1835" s="5">
        <v>48</v>
      </c>
      <c r="E1835" s="6" t="s">
        <v>133</v>
      </c>
      <c r="F1835" t="s">
        <v>144</v>
      </c>
      <c r="G1835" s="9" t="s">
        <v>7</v>
      </c>
      <c r="I1835" s="3">
        <v>43581.04</v>
      </c>
      <c r="J1835" s="3">
        <v>43580.04</v>
      </c>
      <c r="K1835" s="4">
        <v>23</v>
      </c>
      <c r="L1835" s="4">
        <v>2012.73</v>
      </c>
      <c r="M1835" s="4">
        <v>0</v>
      </c>
      <c r="N1835" s="4">
        <v>0</v>
      </c>
      <c r="O1835" s="4">
        <v>2012.73</v>
      </c>
    </row>
    <row r="1836" spans="1:15">
      <c r="A1836">
        <v>10001835</v>
      </c>
      <c r="B1836" s="3">
        <v>43240</v>
      </c>
      <c r="C1836" t="s">
        <v>2</v>
      </c>
      <c r="D1836" s="5">
        <v>26</v>
      </c>
      <c r="E1836" s="6">
        <v>43282</v>
      </c>
      <c r="F1836" t="s">
        <v>134</v>
      </c>
      <c r="G1836" s="9" t="s">
        <v>7</v>
      </c>
      <c r="I1836" s="3">
        <v>43605.4</v>
      </c>
      <c r="J1836" s="3">
        <v>43600.4</v>
      </c>
      <c r="K1836" s="4">
        <v>3</v>
      </c>
      <c r="L1836" s="4">
        <v>433.77</v>
      </c>
      <c r="M1836" s="4">
        <v>23</v>
      </c>
      <c r="N1836" s="4">
        <v>1234.4100000000001</v>
      </c>
      <c r="O1836" s="4">
        <v>1668.18</v>
      </c>
    </row>
    <row r="1837" spans="1:15">
      <c r="A1837">
        <v>10001836</v>
      </c>
      <c r="B1837" s="3">
        <v>43240</v>
      </c>
      <c r="C1837" t="s">
        <v>2</v>
      </c>
      <c r="D1837" s="5">
        <v>21</v>
      </c>
      <c r="E1837" s="6">
        <v>43283</v>
      </c>
      <c r="F1837" t="s">
        <v>134</v>
      </c>
      <c r="G1837" s="9" t="s">
        <v>7</v>
      </c>
      <c r="I1837" s="3">
        <v>43605.4</v>
      </c>
      <c r="J1837" s="3">
        <v>43600.4</v>
      </c>
      <c r="K1837" s="4">
        <v>3</v>
      </c>
      <c r="L1837" s="4">
        <v>421.14</v>
      </c>
      <c r="M1837" s="4">
        <v>26</v>
      </c>
      <c r="N1837" s="4">
        <v>2259.14</v>
      </c>
      <c r="O1837" s="4">
        <v>2680.2799999999997</v>
      </c>
    </row>
    <row r="1838" spans="1:15">
      <c r="A1838">
        <v>10001837</v>
      </c>
      <c r="B1838" s="3">
        <v>43241</v>
      </c>
      <c r="C1838" t="s">
        <v>2</v>
      </c>
      <c r="D1838" s="5">
        <v>26</v>
      </c>
      <c r="E1838" s="6">
        <v>43285</v>
      </c>
      <c r="F1838" t="s">
        <v>134</v>
      </c>
      <c r="G1838" s="1" t="s">
        <v>7</v>
      </c>
      <c r="H1838" s="8" t="s">
        <v>25</v>
      </c>
      <c r="I1838" s="3">
        <v>43637.9</v>
      </c>
      <c r="J1838" s="3">
        <v>43637.9</v>
      </c>
      <c r="K1838" s="4">
        <v>3</v>
      </c>
      <c r="L1838" s="4">
        <v>336.81</v>
      </c>
      <c r="M1838" s="4">
        <v>28</v>
      </c>
      <c r="N1838" s="4">
        <v>2559.7600000000002</v>
      </c>
      <c r="O1838" s="4">
        <v>2896.57</v>
      </c>
    </row>
    <row r="1839" spans="1:15">
      <c r="A1839">
        <v>10001838</v>
      </c>
      <c r="B1839" s="3">
        <v>43241</v>
      </c>
      <c r="C1839" t="s">
        <v>2</v>
      </c>
      <c r="D1839" s="5">
        <v>38</v>
      </c>
      <c r="E1839" s="6" t="s">
        <v>133</v>
      </c>
      <c r="F1839" t="s">
        <v>144</v>
      </c>
      <c r="G1839" s="1" t="s">
        <v>7</v>
      </c>
      <c r="H1839" s="8" t="s">
        <v>16</v>
      </c>
      <c r="I1839" s="3">
        <v>43565</v>
      </c>
      <c r="J1839" s="3">
        <v>43560</v>
      </c>
      <c r="K1839" s="4">
        <v>21</v>
      </c>
      <c r="L1839" s="4">
        <v>2072.91</v>
      </c>
      <c r="M1839" s="4">
        <v>0</v>
      </c>
      <c r="N1839" s="4">
        <v>0</v>
      </c>
      <c r="O1839" s="4">
        <v>2072.91</v>
      </c>
    </row>
    <row r="1840" spans="1:15">
      <c r="A1840">
        <v>10001839</v>
      </c>
      <c r="B1840" s="3">
        <v>43241</v>
      </c>
      <c r="C1840" t="s">
        <v>3</v>
      </c>
      <c r="D1840" s="5">
        <v>41</v>
      </c>
      <c r="E1840" s="6" t="s">
        <v>133</v>
      </c>
      <c r="F1840" t="s">
        <v>144</v>
      </c>
      <c r="G1840" s="1" t="s">
        <v>7</v>
      </c>
      <c r="I1840" s="3">
        <v>43447.55</v>
      </c>
      <c r="J1840" s="3">
        <v>43447.55</v>
      </c>
      <c r="K1840" s="4">
        <v>14</v>
      </c>
      <c r="L1840" s="4">
        <v>1203.8599999999999</v>
      </c>
      <c r="M1840" s="4">
        <v>0</v>
      </c>
      <c r="N1840" s="4">
        <v>0</v>
      </c>
      <c r="O1840" s="4">
        <v>1203.8599999999999</v>
      </c>
    </row>
    <row r="1841" spans="1:15">
      <c r="A1841">
        <v>10001840</v>
      </c>
      <c r="B1841" s="3">
        <v>43241</v>
      </c>
      <c r="C1841" t="s">
        <v>3</v>
      </c>
      <c r="D1841" s="5">
        <v>26</v>
      </c>
      <c r="E1841" s="6">
        <v>43285</v>
      </c>
      <c r="F1841" t="s">
        <v>134</v>
      </c>
      <c r="G1841" s="1" t="s">
        <v>7</v>
      </c>
      <c r="I1841" s="3">
        <v>43605.5</v>
      </c>
      <c r="J1841" s="3">
        <v>43602.5</v>
      </c>
      <c r="K1841" s="4">
        <v>3</v>
      </c>
      <c r="L1841" s="4">
        <v>433.47</v>
      </c>
      <c r="M1841" s="4">
        <v>40</v>
      </c>
      <c r="N1841" s="4">
        <v>2276.8000000000002</v>
      </c>
      <c r="O1841" s="4">
        <v>2710.2700000000004</v>
      </c>
    </row>
    <row r="1842" spans="1:15">
      <c r="A1842">
        <v>10001841</v>
      </c>
      <c r="B1842" s="3">
        <v>43241</v>
      </c>
      <c r="C1842" t="s">
        <v>3</v>
      </c>
      <c r="D1842" s="5">
        <v>18</v>
      </c>
      <c r="E1842" s="6" t="s">
        <v>133</v>
      </c>
      <c r="F1842" t="s">
        <v>144</v>
      </c>
      <c r="G1842" s="1" t="s">
        <v>7</v>
      </c>
      <c r="I1842" s="3">
        <v>43524.5</v>
      </c>
      <c r="J1842" s="3">
        <v>43524.5</v>
      </c>
      <c r="K1842" s="4">
        <v>19</v>
      </c>
      <c r="L1842" s="4">
        <v>2284.56</v>
      </c>
      <c r="M1842" s="4">
        <v>0</v>
      </c>
      <c r="N1842" s="4">
        <v>0</v>
      </c>
      <c r="O1842" s="4">
        <v>2284.56</v>
      </c>
    </row>
    <row r="1843" spans="1:15">
      <c r="A1843">
        <v>10001842</v>
      </c>
      <c r="B1843" s="3">
        <v>43241</v>
      </c>
      <c r="C1843" t="s">
        <v>3</v>
      </c>
      <c r="D1843" s="5">
        <v>25</v>
      </c>
      <c r="E1843" s="6">
        <v>43282</v>
      </c>
      <c r="F1843" t="s">
        <v>134</v>
      </c>
      <c r="G1843" s="9" t="s">
        <v>7</v>
      </c>
      <c r="I1843" s="3">
        <v>43605.5</v>
      </c>
      <c r="J1843" s="3">
        <v>43604.5</v>
      </c>
      <c r="K1843" s="4">
        <v>3</v>
      </c>
      <c r="L1843" s="4">
        <v>420.78</v>
      </c>
      <c r="M1843" s="4">
        <v>40</v>
      </c>
      <c r="N1843" s="4">
        <v>3191.6</v>
      </c>
      <c r="O1843" s="4">
        <v>3612.38</v>
      </c>
    </row>
    <row r="1844" spans="1:15">
      <c r="A1844">
        <v>10001843</v>
      </c>
      <c r="B1844" s="3">
        <v>43241</v>
      </c>
      <c r="C1844" t="s">
        <v>3</v>
      </c>
      <c r="D1844" s="5">
        <v>47</v>
      </c>
      <c r="E1844" s="6" t="s">
        <v>133</v>
      </c>
      <c r="F1844" t="s">
        <v>144</v>
      </c>
      <c r="G1844" s="9" t="s">
        <v>7</v>
      </c>
      <c r="H1844" s="8" t="s">
        <v>11</v>
      </c>
      <c r="I1844" s="3">
        <v>43609.55</v>
      </c>
      <c r="J1844" s="3">
        <v>43606.55</v>
      </c>
      <c r="K1844" s="4">
        <v>24</v>
      </c>
      <c r="L1844" s="4">
        <v>2283.36</v>
      </c>
      <c r="M1844" s="4">
        <v>0</v>
      </c>
      <c r="N1844" s="4">
        <v>0</v>
      </c>
      <c r="O1844" s="4">
        <v>2283.36</v>
      </c>
    </row>
    <row r="1845" spans="1:15">
      <c r="A1845">
        <v>10001844</v>
      </c>
      <c r="B1845" s="3">
        <v>43241</v>
      </c>
      <c r="C1845" t="s">
        <v>2</v>
      </c>
      <c r="D1845" s="5">
        <v>34</v>
      </c>
      <c r="E1845" s="6" t="s">
        <v>133</v>
      </c>
      <c r="F1845" t="s">
        <v>144</v>
      </c>
      <c r="G1845" s="9" t="s">
        <v>7</v>
      </c>
      <c r="H1845" s="8" t="s">
        <v>16</v>
      </c>
      <c r="I1845" s="3">
        <v>43484</v>
      </c>
      <c r="J1845" s="3">
        <v>43483</v>
      </c>
      <c r="K1845" s="4">
        <v>16</v>
      </c>
      <c r="L1845" s="4">
        <v>1720.48</v>
      </c>
      <c r="M1845" s="4">
        <v>0</v>
      </c>
      <c r="N1845" s="4">
        <v>0</v>
      </c>
      <c r="O1845" s="4">
        <v>1720.48</v>
      </c>
    </row>
    <row r="1846" spans="1:15">
      <c r="A1846">
        <v>10001845</v>
      </c>
      <c r="B1846" s="3">
        <v>43241</v>
      </c>
      <c r="C1846" t="s">
        <v>2</v>
      </c>
      <c r="D1846" s="5">
        <v>26</v>
      </c>
      <c r="E1846" s="6">
        <v>43285</v>
      </c>
      <c r="F1846" t="s">
        <v>134</v>
      </c>
      <c r="G1846" s="9" t="s">
        <v>7</v>
      </c>
      <c r="I1846" s="3">
        <v>43613.599999999999</v>
      </c>
      <c r="J1846" s="3">
        <v>43610.6</v>
      </c>
      <c r="K1846" s="4">
        <v>3</v>
      </c>
      <c r="L1846" s="4">
        <v>443.7</v>
      </c>
      <c r="M1846" s="4">
        <v>26</v>
      </c>
      <c r="N1846" s="4">
        <v>2119</v>
      </c>
      <c r="O1846" s="4">
        <v>2562.6999999999998</v>
      </c>
    </row>
    <row r="1847" spans="1:15">
      <c r="A1847">
        <v>10001846</v>
      </c>
      <c r="B1847" s="3">
        <v>43241</v>
      </c>
      <c r="C1847" t="s">
        <v>2</v>
      </c>
      <c r="D1847" s="5">
        <v>26</v>
      </c>
      <c r="E1847" s="6">
        <v>43285</v>
      </c>
      <c r="F1847" t="s">
        <v>134</v>
      </c>
      <c r="G1847" s="9" t="s">
        <v>7</v>
      </c>
      <c r="H1847" s="8" t="s">
        <v>25</v>
      </c>
      <c r="I1847" s="3">
        <v>43621.7</v>
      </c>
      <c r="J1847" s="3">
        <v>43621.7</v>
      </c>
      <c r="K1847" s="4">
        <v>3</v>
      </c>
      <c r="L1847" s="4">
        <v>302.61</v>
      </c>
      <c r="M1847" s="4">
        <v>28</v>
      </c>
      <c r="N1847" s="4">
        <v>2210.3200000000002</v>
      </c>
      <c r="O1847" s="4">
        <v>2512.9300000000003</v>
      </c>
    </row>
    <row r="1848" spans="1:15">
      <c r="A1848">
        <v>10001847</v>
      </c>
      <c r="B1848" s="3">
        <v>43241</v>
      </c>
      <c r="C1848" t="s">
        <v>2</v>
      </c>
      <c r="D1848" s="5">
        <v>26</v>
      </c>
      <c r="E1848" s="6">
        <v>43283</v>
      </c>
      <c r="F1848" t="s">
        <v>134</v>
      </c>
      <c r="G1848" s="9" t="s">
        <v>7</v>
      </c>
      <c r="I1848" s="3">
        <v>43637.9</v>
      </c>
      <c r="J1848" s="3">
        <v>43633.9</v>
      </c>
      <c r="K1848" s="4">
        <v>3</v>
      </c>
      <c r="L1848" s="4">
        <v>442.83</v>
      </c>
      <c r="M1848" s="4">
        <v>23</v>
      </c>
      <c r="N1848" s="4">
        <v>2039.18</v>
      </c>
      <c r="O1848" s="4">
        <v>2482.0100000000002</v>
      </c>
    </row>
    <row r="1849" spans="1:15">
      <c r="A1849">
        <v>10001848</v>
      </c>
      <c r="B1849" s="3">
        <v>43241</v>
      </c>
      <c r="C1849" t="s">
        <v>2</v>
      </c>
      <c r="D1849" s="5">
        <v>46</v>
      </c>
      <c r="E1849" s="6">
        <v>43284</v>
      </c>
      <c r="F1849" t="s">
        <v>134</v>
      </c>
      <c r="G1849" s="9" t="s">
        <v>7</v>
      </c>
      <c r="H1849" s="8" t="s">
        <v>16</v>
      </c>
      <c r="I1849" s="3">
        <v>43629.8</v>
      </c>
      <c r="J1849" s="3">
        <v>43627.8</v>
      </c>
      <c r="K1849" s="4">
        <v>3</v>
      </c>
      <c r="L1849" s="4">
        <v>404.64</v>
      </c>
      <c r="M1849" s="4">
        <v>23</v>
      </c>
      <c r="N1849" s="4">
        <v>1762.03</v>
      </c>
      <c r="O1849" s="4">
        <v>2166.67</v>
      </c>
    </row>
    <row r="1850" spans="1:15">
      <c r="A1850">
        <v>10001849</v>
      </c>
      <c r="B1850" s="3">
        <v>43241</v>
      </c>
      <c r="C1850" t="s">
        <v>2</v>
      </c>
      <c r="D1850" s="5">
        <v>45</v>
      </c>
      <c r="E1850" s="6" t="s">
        <v>133</v>
      </c>
      <c r="F1850" t="s">
        <v>144</v>
      </c>
      <c r="G1850" s="9" t="s">
        <v>7</v>
      </c>
      <c r="I1850" s="3">
        <v>43467.8</v>
      </c>
      <c r="J1850" s="3">
        <v>43465.8</v>
      </c>
      <c r="K1850" s="4">
        <v>15</v>
      </c>
      <c r="L1850" s="4">
        <v>1601.1</v>
      </c>
      <c r="M1850" s="4">
        <v>0</v>
      </c>
      <c r="N1850" s="4">
        <v>0</v>
      </c>
      <c r="O1850" s="4">
        <v>1601.1</v>
      </c>
    </row>
    <row r="1851" spans="1:15">
      <c r="A1851">
        <v>10001850</v>
      </c>
      <c r="B1851" s="3">
        <v>43241</v>
      </c>
      <c r="C1851" t="s">
        <v>2</v>
      </c>
      <c r="D1851" s="5">
        <v>46</v>
      </c>
      <c r="E1851" s="6">
        <v>43285</v>
      </c>
      <c r="F1851" t="s">
        <v>134</v>
      </c>
      <c r="G1851" s="9" t="s">
        <v>7</v>
      </c>
      <c r="I1851" s="3">
        <v>43605.5</v>
      </c>
      <c r="J1851" s="3">
        <v>43604.5</v>
      </c>
      <c r="K1851" s="4">
        <v>3</v>
      </c>
      <c r="L1851" s="4">
        <v>408.48</v>
      </c>
      <c r="M1851" s="4">
        <v>30</v>
      </c>
      <c r="N1851" s="4">
        <v>2638.2</v>
      </c>
      <c r="O1851" s="4">
        <v>3046.68</v>
      </c>
    </row>
    <row r="1852" spans="1:15">
      <c r="A1852">
        <v>10001851</v>
      </c>
      <c r="B1852" s="3">
        <v>43241</v>
      </c>
      <c r="C1852" t="s">
        <v>3</v>
      </c>
      <c r="D1852" s="5">
        <v>70</v>
      </c>
      <c r="E1852" s="6" t="s">
        <v>133</v>
      </c>
      <c r="F1852" t="s">
        <v>144</v>
      </c>
      <c r="G1852" s="9" t="s">
        <v>7</v>
      </c>
      <c r="I1852" s="3">
        <v>43601.45</v>
      </c>
      <c r="J1852" s="3">
        <v>43598.45</v>
      </c>
      <c r="K1852" s="4">
        <v>24</v>
      </c>
      <c r="L1852" s="4">
        <v>2004</v>
      </c>
      <c r="M1852" s="4">
        <v>0</v>
      </c>
      <c r="N1852" s="4">
        <v>0</v>
      </c>
      <c r="O1852" s="4">
        <v>2004</v>
      </c>
    </row>
    <row r="1853" spans="1:15">
      <c r="A1853">
        <v>10001852</v>
      </c>
      <c r="B1853" s="3">
        <v>43242</v>
      </c>
      <c r="C1853" t="s">
        <v>2</v>
      </c>
      <c r="D1853" s="5">
        <v>21</v>
      </c>
      <c r="E1853" s="6">
        <v>43285</v>
      </c>
      <c r="F1853" t="s">
        <v>134</v>
      </c>
      <c r="G1853" s="1" t="s">
        <v>7</v>
      </c>
      <c r="H1853" s="8" t="s">
        <v>13</v>
      </c>
      <c r="I1853" s="3">
        <v>43609.64</v>
      </c>
      <c r="J1853" s="3">
        <v>43604.639999999999</v>
      </c>
      <c r="K1853" s="4">
        <v>3</v>
      </c>
      <c r="L1853" s="4">
        <v>243.06</v>
      </c>
      <c r="M1853" s="4">
        <v>52</v>
      </c>
      <c r="N1853" s="4">
        <v>2711.28</v>
      </c>
      <c r="O1853" s="4">
        <v>2954.34</v>
      </c>
    </row>
    <row r="1854" spans="1:15">
      <c r="A1854">
        <v>10001853</v>
      </c>
      <c r="B1854" s="3">
        <v>43242</v>
      </c>
      <c r="C1854" t="s">
        <v>2</v>
      </c>
      <c r="D1854" s="5">
        <v>50</v>
      </c>
      <c r="E1854" s="6" t="s">
        <v>133</v>
      </c>
      <c r="F1854" t="s">
        <v>144</v>
      </c>
      <c r="G1854" s="1" t="s">
        <v>7</v>
      </c>
      <c r="I1854" s="3">
        <v>43383.4</v>
      </c>
      <c r="J1854" s="3">
        <v>43379.4</v>
      </c>
      <c r="K1854" s="4">
        <v>9</v>
      </c>
      <c r="L1854" s="4">
        <v>1049.22</v>
      </c>
      <c r="M1854" s="4">
        <v>0</v>
      </c>
      <c r="N1854" s="4">
        <v>0</v>
      </c>
      <c r="O1854" s="4">
        <v>1049.22</v>
      </c>
    </row>
    <row r="1855" spans="1:15">
      <c r="A1855">
        <v>10001854</v>
      </c>
      <c r="B1855" s="3">
        <v>43242</v>
      </c>
      <c r="C1855" t="s">
        <v>2</v>
      </c>
      <c r="D1855" s="5">
        <v>30</v>
      </c>
      <c r="E1855" s="6">
        <v>43287</v>
      </c>
      <c r="F1855" t="s">
        <v>134</v>
      </c>
      <c r="G1855" s="1" t="s">
        <v>7</v>
      </c>
      <c r="I1855" s="3">
        <v>43629.84</v>
      </c>
      <c r="J1855" s="3">
        <v>43629.84</v>
      </c>
      <c r="K1855" s="4">
        <v>3</v>
      </c>
      <c r="L1855" s="4">
        <v>373.68</v>
      </c>
      <c r="M1855" s="4">
        <v>51</v>
      </c>
      <c r="N1855" s="4">
        <v>3935.16</v>
      </c>
      <c r="O1855" s="4">
        <v>4308.84</v>
      </c>
    </row>
    <row r="1856" spans="1:15">
      <c r="A1856">
        <v>10001855</v>
      </c>
      <c r="B1856" s="3">
        <v>43242</v>
      </c>
      <c r="C1856" t="s">
        <v>3</v>
      </c>
      <c r="D1856" s="5">
        <v>49</v>
      </c>
      <c r="E1856" s="6">
        <v>43285</v>
      </c>
      <c r="F1856" t="s">
        <v>134</v>
      </c>
      <c r="G1856" s="9" t="s">
        <v>7</v>
      </c>
      <c r="I1856" s="3">
        <v>43633.88</v>
      </c>
      <c r="J1856" s="3">
        <v>43632.88</v>
      </c>
      <c r="K1856" s="4">
        <v>3</v>
      </c>
      <c r="L1856" s="4">
        <v>297</v>
      </c>
      <c r="M1856" s="4">
        <v>30</v>
      </c>
      <c r="N1856" s="4">
        <v>1832.1</v>
      </c>
      <c r="O1856" s="4">
        <v>2129.1</v>
      </c>
    </row>
    <row r="1857" spans="1:15">
      <c r="A1857">
        <v>10001856</v>
      </c>
      <c r="B1857" s="3">
        <v>43242</v>
      </c>
      <c r="C1857" t="s">
        <v>3</v>
      </c>
      <c r="D1857" s="5">
        <v>42</v>
      </c>
      <c r="E1857" s="6" t="s">
        <v>133</v>
      </c>
      <c r="F1857" t="s">
        <v>144</v>
      </c>
      <c r="G1857" s="9" t="s">
        <v>7</v>
      </c>
      <c r="H1857" s="8" t="s">
        <v>16</v>
      </c>
      <c r="I1857" s="3">
        <v>43504.6</v>
      </c>
      <c r="J1857" s="3">
        <v>43503.6</v>
      </c>
      <c r="K1857" s="4">
        <v>17</v>
      </c>
      <c r="L1857" s="4">
        <v>1540.88</v>
      </c>
      <c r="M1857" s="4">
        <v>0</v>
      </c>
      <c r="N1857" s="4">
        <v>0</v>
      </c>
      <c r="O1857" s="4">
        <v>1540.88</v>
      </c>
    </row>
    <row r="1858" spans="1:15">
      <c r="A1858">
        <v>10001857</v>
      </c>
      <c r="B1858" s="3">
        <v>43242</v>
      </c>
      <c r="C1858" t="s">
        <v>3</v>
      </c>
      <c r="D1858" s="5">
        <v>27</v>
      </c>
      <c r="E1858" s="6">
        <v>43282</v>
      </c>
      <c r="F1858" t="s">
        <v>134</v>
      </c>
      <c r="G1858" s="9" t="s">
        <v>7</v>
      </c>
      <c r="H1858" s="8" t="s">
        <v>25</v>
      </c>
      <c r="I1858" s="3">
        <v>43621.760000000002</v>
      </c>
      <c r="J1858" s="3">
        <v>43618.76</v>
      </c>
      <c r="K1858" s="4">
        <v>3</v>
      </c>
      <c r="L1858" s="4">
        <v>267.66000000000003</v>
      </c>
      <c r="M1858" s="4">
        <v>30</v>
      </c>
      <c r="N1858" s="4">
        <v>1950.6</v>
      </c>
      <c r="O1858" s="4">
        <v>2218.2599999999998</v>
      </c>
    </row>
    <row r="1859" spans="1:15">
      <c r="A1859">
        <v>10001858</v>
      </c>
      <c r="B1859" s="3">
        <v>43242</v>
      </c>
      <c r="C1859" t="s">
        <v>3</v>
      </c>
      <c r="D1859" s="5">
        <v>25</v>
      </c>
      <c r="E1859" s="6">
        <v>43282</v>
      </c>
      <c r="F1859" t="s">
        <v>134</v>
      </c>
      <c r="G1859" s="9" t="s">
        <v>7</v>
      </c>
      <c r="I1859" s="3">
        <v>43633.88</v>
      </c>
      <c r="J1859" s="3">
        <v>43630.879999999997</v>
      </c>
      <c r="K1859" s="4">
        <v>3</v>
      </c>
      <c r="L1859" s="4">
        <v>351.3</v>
      </c>
      <c r="M1859" s="4">
        <v>26</v>
      </c>
      <c r="N1859" s="4">
        <v>2143.1799999999998</v>
      </c>
      <c r="O1859" s="4">
        <v>2494.48</v>
      </c>
    </row>
    <row r="1860" spans="1:15">
      <c r="A1860">
        <v>10001859</v>
      </c>
      <c r="B1860" s="3">
        <v>43242</v>
      </c>
      <c r="C1860" t="s">
        <v>2</v>
      </c>
      <c r="D1860" s="5">
        <v>44</v>
      </c>
      <c r="E1860" s="6" t="s">
        <v>133</v>
      </c>
      <c r="F1860" t="s">
        <v>144</v>
      </c>
      <c r="G1860" s="9" t="s">
        <v>7</v>
      </c>
      <c r="H1860" s="8" t="s">
        <v>25</v>
      </c>
      <c r="I1860" s="3">
        <v>43629.84</v>
      </c>
      <c r="J1860" s="3">
        <v>43624.84</v>
      </c>
      <c r="K1860" s="4">
        <v>26</v>
      </c>
      <c r="L1860" s="4">
        <v>1567.54</v>
      </c>
      <c r="M1860" s="4">
        <v>0</v>
      </c>
      <c r="N1860" s="4">
        <v>0</v>
      </c>
      <c r="O1860" s="4">
        <v>1567.54</v>
      </c>
    </row>
    <row r="1861" spans="1:15">
      <c r="A1861">
        <v>10001860</v>
      </c>
      <c r="B1861" s="3">
        <v>43242</v>
      </c>
      <c r="C1861" t="s">
        <v>3</v>
      </c>
      <c r="D1861" s="5">
        <v>31</v>
      </c>
      <c r="E1861" s="6">
        <v>43285</v>
      </c>
      <c r="F1861" t="s">
        <v>134</v>
      </c>
      <c r="G1861" s="9" t="s">
        <v>7</v>
      </c>
      <c r="H1861" s="8" t="s">
        <v>16</v>
      </c>
      <c r="I1861" s="3">
        <v>43633.88</v>
      </c>
      <c r="J1861" s="3">
        <v>43632.88</v>
      </c>
      <c r="K1861" s="4">
        <v>3</v>
      </c>
      <c r="L1861" s="4">
        <v>426.42</v>
      </c>
      <c r="M1861" s="4">
        <v>52</v>
      </c>
      <c r="N1861" s="4">
        <v>4241.6400000000003</v>
      </c>
      <c r="O1861" s="4">
        <v>4668.0600000000004</v>
      </c>
    </row>
    <row r="1862" spans="1:15">
      <c r="A1862">
        <v>10001861</v>
      </c>
      <c r="B1862" s="3">
        <v>43242</v>
      </c>
      <c r="C1862" t="s">
        <v>2</v>
      </c>
      <c r="D1862" s="5">
        <v>35</v>
      </c>
      <c r="E1862" s="6" t="s">
        <v>133</v>
      </c>
      <c r="F1862" t="s">
        <v>144</v>
      </c>
      <c r="G1862" s="9" t="s">
        <v>7</v>
      </c>
      <c r="I1862" s="3">
        <v>43363.199999999997</v>
      </c>
      <c r="J1862" s="3">
        <v>43358.2</v>
      </c>
      <c r="K1862" s="4">
        <v>8</v>
      </c>
      <c r="L1862" s="4">
        <v>1185.3599999999999</v>
      </c>
      <c r="M1862" s="4">
        <v>0</v>
      </c>
      <c r="N1862" s="4">
        <v>0</v>
      </c>
      <c r="O1862" s="4">
        <v>1185.3599999999999</v>
      </c>
    </row>
    <row r="1863" spans="1:15">
      <c r="A1863">
        <v>10001862</v>
      </c>
      <c r="B1863" s="3">
        <v>43242</v>
      </c>
      <c r="C1863" t="s">
        <v>3</v>
      </c>
      <c r="D1863" s="5">
        <v>24</v>
      </c>
      <c r="E1863" s="6">
        <v>43287</v>
      </c>
      <c r="F1863" t="s">
        <v>134</v>
      </c>
      <c r="G1863" s="9" t="s">
        <v>7</v>
      </c>
      <c r="I1863" s="3">
        <v>43609.64</v>
      </c>
      <c r="J1863" s="3">
        <v>43606.64</v>
      </c>
      <c r="K1863" s="4">
        <v>3</v>
      </c>
      <c r="L1863" s="4">
        <v>364.98</v>
      </c>
      <c r="M1863" s="4">
        <v>20</v>
      </c>
      <c r="N1863" s="4">
        <v>1219.5999999999999</v>
      </c>
      <c r="O1863" s="4">
        <v>1584.58</v>
      </c>
    </row>
    <row r="1864" spans="1:15">
      <c r="A1864">
        <v>10001863</v>
      </c>
      <c r="B1864" s="3">
        <v>43242</v>
      </c>
      <c r="C1864" t="s">
        <v>2</v>
      </c>
      <c r="D1864" s="5">
        <v>31</v>
      </c>
      <c r="E1864" s="6">
        <v>43285</v>
      </c>
      <c r="F1864" t="s">
        <v>134</v>
      </c>
      <c r="G1864" s="9" t="s">
        <v>7</v>
      </c>
      <c r="I1864" s="3">
        <v>43613.68</v>
      </c>
      <c r="J1864" s="3">
        <v>43613.68</v>
      </c>
      <c r="K1864" s="4">
        <v>3</v>
      </c>
      <c r="L1864" s="4">
        <v>288.36</v>
      </c>
      <c r="M1864" s="4">
        <v>36</v>
      </c>
      <c r="N1864" s="4">
        <v>1883.16</v>
      </c>
      <c r="O1864" s="4">
        <v>2171.52</v>
      </c>
    </row>
    <row r="1865" spans="1:15">
      <c r="A1865">
        <v>10001864</v>
      </c>
      <c r="B1865" s="3">
        <v>43242</v>
      </c>
      <c r="C1865" t="s">
        <v>3</v>
      </c>
      <c r="D1865" s="5">
        <v>23</v>
      </c>
      <c r="E1865" s="6" t="s">
        <v>133</v>
      </c>
      <c r="F1865" t="s">
        <v>144</v>
      </c>
      <c r="G1865" s="9" t="s">
        <v>7</v>
      </c>
      <c r="I1865" s="3">
        <v>43415.72</v>
      </c>
      <c r="J1865" s="3">
        <v>43410.720000000001</v>
      </c>
      <c r="K1865" s="4">
        <v>11</v>
      </c>
      <c r="L1865" s="4">
        <v>1381.71</v>
      </c>
      <c r="M1865" s="4">
        <v>0</v>
      </c>
      <c r="N1865" s="4">
        <v>0</v>
      </c>
      <c r="O1865" s="4">
        <v>1381.71</v>
      </c>
    </row>
    <row r="1866" spans="1:15">
      <c r="A1866">
        <v>10001865</v>
      </c>
      <c r="B1866" s="3">
        <v>43242</v>
      </c>
      <c r="C1866" t="s">
        <v>2</v>
      </c>
      <c r="D1866" s="5">
        <v>33</v>
      </c>
      <c r="E1866" s="6" t="s">
        <v>133</v>
      </c>
      <c r="F1866" t="s">
        <v>144</v>
      </c>
      <c r="G1866" s="9" t="s">
        <v>7</v>
      </c>
      <c r="I1866" s="3">
        <v>43536.92</v>
      </c>
      <c r="J1866" s="3">
        <v>43533.919999999998</v>
      </c>
      <c r="K1866" s="4">
        <v>19</v>
      </c>
      <c r="L1866" s="4">
        <v>2322.1799999999998</v>
      </c>
      <c r="M1866" s="4">
        <v>0</v>
      </c>
      <c r="N1866" s="4">
        <v>0</v>
      </c>
      <c r="O1866" s="4">
        <v>2322.1799999999998</v>
      </c>
    </row>
    <row r="1867" spans="1:15">
      <c r="A1867">
        <v>10001866</v>
      </c>
      <c r="B1867" s="3">
        <v>43242</v>
      </c>
      <c r="C1867" t="s">
        <v>2</v>
      </c>
      <c r="D1867" s="5">
        <v>47</v>
      </c>
      <c r="E1867" s="6" t="s">
        <v>133</v>
      </c>
      <c r="F1867" t="s">
        <v>144</v>
      </c>
      <c r="G1867" s="9" t="s">
        <v>7</v>
      </c>
      <c r="I1867" s="3">
        <v>43387.44</v>
      </c>
      <c r="J1867" s="3">
        <v>43384.44</v>
      </c>
      <c r="K1867" s="4">
        <v>9</v>
      </c>
      <c r="L1867" s="4">
        <v>1326.87</v>
      </c>
      <c r="M1867" s="4">
        <v>0</v>
      </c>
      <c r="N1867" s="4">
        <v>0</v>
      </c>
      <c r="O1867" s="4">
        <v>1326.87</v>
      </c>
    </row>
    <row r="1868" spans="1:15">
      <c r="A1868">
        <v>10001867</v>
      </c>
      <c r="B1868" s="3">
        <v>43242</v>
      </c>
      <c r="C1868" t="s">
        <v>2</v>
      </c>
      <c r="D1868" s="5">
        <v>35</v>
      </c>
      <c r="E1868" s="6" t="s">
        <v>133</v>
      </c>
      <c r="F1868" t="s">
        <v>144</v>
      </c>
      <c r="G1868" s="9" t="s">
        <v>7</v>
      </c>
      <c r="I1868" s="3">
        <v>43371.28</v>
      </c>
      <c r="J1868" s="3">
        <v>43369.279999999999</v>
      </c>
      <c r="K1868" s="4">
        <v>8</v>
      </c>
      <c r="L1868" s="4">
        <v>1116.96</v>
      </c>
      <c r="M1868" s="4">
        <v>0</v>
      </c>
      <c r="N1868" s="4">
        <v>0</v>
      </c>
      <c r="O1868" s="4">
        <v>1116.96</v>
      </c>
    </row>
    <row r="1869" spans="1:15">
      <c r="A1869">
        <v>10001868</v>
      </c>
      <c r="B1869" s="3">
        <v>43242</v>
      </c>
      <c r="C1869" t="s">
        <v>2</v>
      </c>
      <c r="D1869" s="5">
        <v>35</v>
      </c>
      <c r="E1869" s="6" t="s">
        <v>133</v>
      </c>
      <c r="F1869" t="s">
        <v>144</v>
      </c>
      <c r="G1869" s="9" t="s">
        <v>7</v>
      </c>
      <c r="H1869" s="8" t="s">
        <v>25</v>
      </c>
      <c r="I1869" s="3">
        <v>43549.04</v>
      </c>
      <c r="J1869" s="3">
        <v>43549.04</v>
      </c>
      <c r="K1869" s="4">
        <v>20</v>
      </c>
      <c r="L1869" s="4">
        <v>2861.6</v>
      </c>
      <c r="M1869" s="4">
        <v>0</v>
      </c>
      <c r="N1869" s="4">
        <v>0</v>
      </c>
      <c r="O1869" s="4">
        <v>2861.6</v>
      </c>
    </row>
    <row r="1870" spans="1:15">
      <c r="A1870">
        <v>10001869</v>
      </c>
      <c r="B1870" s="3">
        <v>43243</v>
      </c>
      <c r="C1870" t="s">
        <v>2</v>
      </c>
      <c r="D1870" s="5">
        <v>40</v>
      </c>
      <c r="E1870" s="6" t="s">
        <v>133</v>
      </c>
      <c r="F1870" t="s">
        <v>144</v>
      </c>
      <c r="G1870" s="1" t="s">
        <v>7</v>
      </c>
      <c r="H1870" s="8" t="s">
        <v>16</v>
      </c>
      <c r="I1870" s="3">
        <v>43601.67</v>
      </c>
      <c r="J1870" s="3">
        <v>43598.67</v>
      </c>
      <c r="K1870" s="4">
        <v>24</v>
      </c>
      <c r="L1870" s="4">
        <v>1769.76</v>
      </c>
      <c r="M1870" s="4">
        <v>0</v>
      </c>
      <c r="N1870" s="4">
        <v>0</v>
      </c>
      <c r="O1870" s="4">
        <v>1769.76</v>
      </c>
    </row>
    <row r="1871" spans="1:15">
      <c r="A1871">
        <v>10001870</v>
      </c>
      <c r="B1871" s="3">
        <v>43243</v>
      </c>
      <c r="C1871" t="s">
        <v>2</v>
      </c>
      <c r="D1871" s="5">
        <v>25</v>
      </c>
      <c r="E1871" s="6">
        <v>43283</v>
      </c>
      <c r="F1871" t="s">
        <v>134</v>
      </c>
      <c r="G1871" s="1" t="s">
        <v>7</v>
      </c>
      <c r="I1871" s="3">
        <v>43621.82</v>
      </c>
      <c r="J1871" s="3">
        <v>43619.82</v>
      </c>
      <c r="K1871" s="4">
        <v>3</v>
      </c>
      <c r="L1871" s="4">
        <v>363.87</v>
      </c>
      <c r="M1871" s="4">
        <v>40</v>
      </c>
      <c r="N1871" s="4">
        <v>3101.2</v>
      </c>
      <c r="O1871" s="4">
        <v>3465.0699999999997</v>
      </c>
    </row>
    <row r="1872" spans="1:15">
      <c r="A1872">
        <v>10001871</v>
      </c>
      <c r="B1872" s="3">
        <v>43243</v>
      </c>
      <c r="C1872" t="s">
        <v>3</v>
      </c>
      <c r="D1872" s="5">
        <v>19</v>
      </c>
      <c r="E1872" s="6">
        <v>43286</v>
      </c>
      <c r="F1872" t="s">
        <v>134</v>
      </c>
      <c r="G1872" s="1" t="s">
        <v>7</v>
      </c>
      <c r="I1872" s="3">
        <v>43613.760000000002</v>
      </c>
      <c r="J1872" s="3">
        <v>43608.76</v>
      </c>
      <c r="K1872" s="4">
        <v>3</v>
      </c>
      <c r="L1872" s="4">
        <v>388.14</v>
      </c>
      <c r="M1872" s="4">
        <v>18</v>
      </c>
      <c r="N1872" s="4">
        <v>1088.82</v>
      </c>
      <c r="O1872" s="4">
        <v>1476.96</v>
      </c>
    </row>
    <row r="1873" spans="1:15">
      <c r="A1873">
        <v>10001872</v>
      </c>
      <c r="B1873" s="3">
        <v>43243</v>
      </c>
      <c r="C1873" t="s">
        <v>2</v>
      </c>
      <c r="D1873" s="5">
        <v>23</v>
      </c>
      <c r="E1873" s="6">
        <v>43287</v>
      </c>
      <c r="F1873" t="s">
        <v>134</v>
      </c>
      <c r="G1873" s="1" t="s">
        <v>7</v>
      </c>
      <c r="I1873" s="3">
        <v>43641.97</v>
      </c>
      <c r="J1873" s="3">
        <v>43638.97</v>
      </c>
      <c r="K1873" s="4">
        <v>3</v>
      </c>
      <c r="L1873" s="4">
        <v>418.56</v>
      </c>
      <c r="M1873" s="4">
        <v>20</v>
      </c>
      <c r="N1873" s="4">
        <v>1793.6</v>
      </c>
      <c r="O1873" s="4">
        <v>2212.16</v>
      </c>
    </row>
    <row r="1874" spans="1:15">
      <c r="A1874">
        <v>10001873</v>
      </c>
      <c r="B1874" s="3">
        <v>43243</v>
      </c>
      <c r="C1874" t="s">
        <v>2</v>
      </c>
      <c r="D1874" s="5">
        <v>24</v>
      </c>
      <c r="E1874" s="6">
        <v>43284</v>
      </c>
      <c r="F1874" t="s">
        <v>134</v>
      </c>
      <c r="G1874" s="1" t="s">
        <v>7</v>
      </c>
      <c r="H1874" s="8" t="s">
        <v>27</v>
      </c>
      <c r="I1874" s="3">
        <v>43609.73</v>
      </c>
      <c r="J1874" s="3">
        <v>43606.73</v>
      </c>
      <c r="K1874" s="4">
        <v>3</v>
      </c>
      <c r="L1874" s="4">
        <v>403.23</v>
      </c>
      <c r="M1874" s="4">
        <v>21</v>
      </c>
      <c r="N1874" s="4">
        <v>1504.86</v>
      </c>
      <c r="O1874" s="4">
        <v>1908.09</v>
      </c>
    </row>
    <row r="1875" spans="1:15">
      <c r="A1875">
        <v>10001874</v>
      </c>
      <c r="B1875" s="3">
        <v>43243</v>
      </c>
      <c r="C1875" t="s">
        <v>2</v>
      </c>
      <c r="D1875" s="5">
        <v>40</v>
      </c>
      <c r="E1875" s="6" t="s">
        <v>133</v>
      </c>
      <c r="F1875" t="s">
        <v>144</v>
      </c>
      <c r="G1875" s="9" t="s">
        <v>7</v>
      </c>
      <c r="I1875" s="3">
        <v>43577.49</v>
      </c>
      <c r="J1875" s="3">
        <v>43575.49</v>
      </c>
      <c r="K1875" s="4">
        <v>22</v>
      </c>
      <c r="L1875" s="4">
        <v>2043.14</v>
      </c>
      <c r="M1875" s="4">
        <v>0</v>
      </c>
      <c r="N1875" s="4">
        <v>0</v>
      </c>
      <c r="O1875" s="4">
        <v>2043.14</v>
      </c>
    </row>
    <row r="1876" spans="1:15">
      <c r="A1876">
        <v>10001875</v>
      </c>
      <c r="B1876" s="3">
        <v>43243</v>
      </c>
      <c r="C1876" t="s">
        <v>3</v>
      </c>
      <c r="D1876" s="5">
        <v>65</v>
      </c>
      <c r="E1876" s="6" t="s">
        <v>133</v>
      </c>
      <c r="F1876" t="s">
        <v>144</v>
      </c>
      <c r="G1876" s="9" t="s">
        <v>7</v>
      </c>
      <c r="I1876" s="3">
        <v>43565.4</v>
      </c>
      <c r="J1876" s="3">
        <v>43560.4</v>
      </c>
      <c r="K1876" s="4">
        <v>21</v>
      </c>
      <c r="L1876" s="4">
        <v>1572.9</v>
      </c>
      <c r="M1876" s="4">
        <v>0</v>
      </c>
      <c r="N1876" s="4">
        <v>0</v>
      </c>
      <c r="O1876" s="4">
        <v>1572.9</v>
      </c>
    </row>
    <row r="1877" spans="1:15">
      <c r="A1877">
        <v>10001876</v>
      </c>
      <c r="B1877" s="3">
        <v>43243</v>
      </c>
      <c r="C1877" t="s">
        <v>2</v>
      </c>
      <c r="D1877" s="5">
        <v>19</v>
      </c>
      <c r="E1877" s="6" t="s">
        <v>133</v>
      </c>
      <c r="F1877" t="s">
        <v>144</v>
      </c>
      <c r="G1877" s="9" t="s">
        <v>7</v>
      </c>
      <c r="I1877" s="3">
        <v>43375.99</v>
      </c>
      <c r="J1877" s="3">
        <v>43374.99</v>
      </c>
      <c r="K1877" s="4">
        <v>9</v>
      </c>
      <c r="L1877" s="4">
        <v>1178.46</v>
      </c>
      <c r="M1877" s="4">
        <v>0</v>
      </c>
      <c r="N1877" s="4">
        <v>0</v>
      </c>
      <c r="O1877" s="4">
        <v>1178.46</v>
      </c>
    </row>
    <row r="1878" spans="1:15">
      <c r="A1878">
        <v>10001877</v>
      </c>
      <c r="B1878" s="3">
        <v>43243</v>
      </c>
      <c r="C1878" t="s">
        <v>3</v>
      </c>
      <c r="D1878" s="5">
        <v>40</v>
      </c>
      <c r="E1878" s="6" t="s">
        <v>133</v>
      </c>
      <c r="F1878" t="s">
        <v>144</v>
      </c>
      <c r="G1878" s="9" t="s">
        <v>7</v>
      </c>
      <c r="I1878" s="3">
        <v>43521.07</v>
      </c>
      <c r="J1878" s="3">
        <v>43518.07</v>
      </c>
      <c r="K1878" s="4">
        <v>18</v>
      </c>
      <c r="L1878" s="4">
        <v>2322.36</v>
      </c>
      <c r="M1878" s="4">
        <v>0</v>
      </c>
      <c r="N1878" s="4">
        <v>0</v>
      </c>
      <c r="O1878" s="4">
        <v>2322.36</v>
      </c>
    </row>
    <row r="1879" spans="1:15">
      <c r="A1879">
        <v>10001878</v>
      </c>
      <c r="B1879" s="3">
        <v>43243</v>
      </c>
      <c r="C1879" t="s">
        <v>2</v>
      </c>
      <c r="D1879" s="5">
        <v>30</v>
      </c>
      <c r="E1879" s="6">
        <v>43286</v>
      </c>
      <c r="F1879" t="s">
        <v>134</v>
      </c>
      <c r="G1879" s="9" t="s">
        <v>7</v>
      </c>
      <c r="H1879" s="8" t="s">
        <v>16</v>
      </c>
      <c r="I1879" s="3">
        <v>43633.91</v>
      </c>
      <c r="J1879" s="3">
        <v>43631.91</v>
      </c>
      <c r="K1879" s="4">
        <v>3</v>
      </c>
      <c r="L1879" s="4">
        <v>293.79000000000002</v>
      </c>
      <c r="M1879" s="4">
        <v>23</v>
      </c>
      <c r="N1879" s="4">
        <v>1902.33</v>
      </c>
      <c r="O1879" s="4">
        <v>2196.12</v>
      </c>
    </row>
    <row r="1880" spans="1:15">
      <c r="A1880">
        <v>10001879</v>
      </c>
      <c r="B1880" s="3">
        <v>43243</v>
      </c>
      <c r="C1880" t="s">
        <v>2</v>
      </c>
      <c r="D1880" s="5">
        <v>35</v>
      </c>
      <c r="E1880" s="6" t="s">
        <v>133</v>
      </c>
      <c r="F1880" t="s">
        <v>144</v>
      </c>
      <c r="G1880" s="9" t="s">
        <v>7</v>
      </c>
      <c r="I1880" s="3">
        <v>43484.800000000003</v>
      </c>
      <c r="J1880" s="3">
        <v>43483.8</v>
      </c>
      <c r="K1880" s="4">
        <v>16</v>
      </c>
      <c r="L1880" s="4">
        <v>2154.7199999999998</v>
      </c>
      <c r="M1880" s="4">
        <v>0</v>
      </c>
      <c r="N1880" s="4">
        <v>0</v>
      </c>
      <c r="O1880" s="4">
        <v>2154.7199999999998</v>
      </c>
    </row>
    <row r="1881" spans="1:15">
      <c r="A1881">
        <v>10001880</v>
      </c>
      <c r="B1881" s="3">
        <v>43243</v>
      </c>
      <c r="C1881" t="s">
        <v>2</v>
      </c>
      <c r="D1881" s="5">
        <v>31</v>
      </c>
      <c r="E1881" s="6">
        <v>43287</v>
      </c>
      <c r="F1881" t="s">
        <v>134</v>
      </c>
      <c r="G1881" s="9" t="s">
        <v>7</v>
      </c>
      <c r="H1881" s="8" t="s">
        <v>16</v>
      </c>
      <c r="I1881" s="3">
        <v>43633.91</v>
      </c>
      <c r="J1881" s="3">
        <v>43631.91</v>
      </c>
      <c r="K1881" s="4">
        <v>3</v>
      </c>
      <c r="L1881" s="4">
        <v>278.55</v>
      </c>
      <c r="M1881" s="4">
        <v>28</v>
      </c>
      <c r="N1881" s="4">
        <v>2792.72</v>
      </c>
      <c r="O1881" s="4">
        <v>3071.27</v>
      </c>
    </row>
    <row r="1882" spans="1:15">
      <c r="A1882">
        <v>10001881</v>
      </c>
      <c r="B1882" s="3">
        <v>43243</v>
      </c>
      <c r="C1882" t="s">
        <v>2</v>
      </c>
      <c r="D1882" s="5">
        <v>39</v>
      </c>
      <c r="E1882" s="6" t="s">
        <v>133</v>
      </c>
      <c r="F1882" t="s">
        <v>144</v>
      </c>
      <c r="G1882" s="9" t="s">
        <v>7</v>
      </c>
      <c r="H1882" s="8" t="s">
        <v>13</v>
      </c>
      <c r="I1882" s="3">
        <v>43609.73</v>
      </c>
      <c r="J1882" s="3">
        <v>43606.73</v>
      </c>
      <c r="K1882" s="4">
        <v>24</v>
      </c>
      <c r="L1882" s="4">
        <v>1757.76</v>
      </c>
      <c r="M1882" s="4">
        <v>0</v>
      </c>
      <c r="N1882" s="4">
        <v>0</v>
      </c>
      <c r="O1882" s="4">
        <v>1757.76</v>
      </c>
    </row>
    <row r="1883" spans="1:15">
      <c r="A1883">
        <v>10001882</v>
      </c>
      <c r="B1883" s="3">
        <v>43243</v>
      </c>
      <c r="C1883" t="s">
        <v>3</v>
      </c>
      <c r="D1883" s="5">
        <v>48</v>
      </c>
      <c r="E1883" s="6" t="s">
        <v>133</v>
      </c>
      <c r="F1883" t="s">
        <v>144</v>
      </c>
      <c r="G1883" s="9" t="s">
        <v>7</v>
      </c>
      <c r="I1883" s="3">
        <v>43432.41</v>
      </c>
      <c r="J1883" s="3">
        <v>43428.41</v>
      </c>
      <c r="K1883" s="4">
        <v>12</v>
      </c>
      <c r="L1883" s="4">
        <v>1053.72</v>
      </c>
      <c r="M1883" s="4">
        <v>0</v>
      </c>
      <c r="N1883" s="4">
        <v>0</v>
      </c>
      <c r="O1883" s="4">
        <v>1053.72</v>
      </c>
    </row>
    <row r="1884" spans="1:15">
      <c r="A1884">
        <v>10001883</v>
      </c>
      <c r="B1884" s="3">
        <v>43243</v>
      </c>
      <c r="C1884" t="s">
        <v>2</v>
      </c>
      <c r="D1884" s="5">
        <v>50</v>
      </c>
      <c r="E1884" s="6">
        <v>43284</v>
      </c>
      <c r="F1884" t="s">
        <v>134</v>
      </c>
      <c r="G1884" s="9" t="s">
        <v>7</v>
      </c>
      <c r="I1884" s="3">
        <v>43621.82</v>
      </c>
      <c r="J1884" s="3">
        <v>43617.82</v>
      </c>
      <c r="K1884" s="4">
        <v>3</v>
      </c>
      <c r="L1884" s="4">
        <v>319.58999999999997</v>
      </c>
      <c r="M1884" s="4">
        <v>20</v>
      </c>
      <c r="N1884" s="4">
        <v>1389</v>
      </c>
      <c r="O1884" s="4">
        <v>1708.59</v>
      </c>
    </row>
    <row r="1885" spans="1:15">
      <c r="A1885">
        <v>10001884</v>
      </c>
      <c r="B1885" s="3">
        <v>43243</v>
      </c>
      <c r="C1885" t="s">
        <v>2</v>
      </c>
      <c r="D1885" s="5">
        <v>28</v>
      </c>
      <c r="E1885" s="6">
        <v>43287</v>
      </c>
      <c r="F1885" t="s">
        <v>134</v>
      </c>
      <c r="G1885" s="9" t="s">
        <v>7</v>
      </c>
      <c r="I1885" s="3">
        <v>43613.760000000002</v>
      </c>
      <c r="J1885" s="3">
        <v>43611.76</v>
      </c>
      <c r="K1885" s="4">
        <v>3</v>
      </c>
      <c r="L1885" s="4">
        <v>328.11</v>
      </c>
      <c r="M1885" s="4">
        <v>28</v>
      </c>
      <c r="N1885" s="4">
        <v>2408.2800000000002</v>
      </c>
      <c r="O1885" s="4">
        <v>2736.3900000000003</v>
      </c>
    </row>
    <row r="1886" spans="1:15">
      <c r="A1886">
        <v>10001885</v>
      </c>
      <c r="B1886" s="3">
        <v>43243</v>
      </c>
      <c r="C1886" t="s">
        <v>2</v>
      </c>
      <c r="D1886" s="5">
        <v>37</v>
      </c>
      <c r="E1886" s="6">
        <v>43287</v>
      </c>
      <c r="F1886" t="s">
        <v>134</v>
      </c>
      <c r="G1886" s="9" t="s">
        <v>7</v>
      </c>
      <c r="H1886" s="8" t="s">
        <v>17</v>
      </c>
      <c r="I1886" s="3">
        <v>43641.97</v>
      </c>
      <c r="J1886" s="3">
        <v>43636.97</v>
      </c>
      <c r="K1886" s="4">
        <v>3</v>
      </c>
      <c r="L1886" s="4">
        <v>381.51</v>
      </c>
      <c r="M1886" s="4">
        <v>22</v>
      </c>
      <c r="N1886" s="4">
        <v>1146.6400000000001</v>
      </c>
      <c r="O1886" s="4">
        <v>1528.15</v>
      </c>
    </row>
    <row r="1887" spans="1:15">
      <c r="A1887">
        <v>10001886</v>
      </c>
      <c r="B1887" s="3">
        <v>43243</v>
      </c>
      <c r="C1887" t="s">
        <v>2</v>
      </c>
      <c r="D1887" s="5">
        <v>27</v>
      </c>
      <c r="E1887" s="6" t="s">
        <v>133</v>
      </c>
      <c r="F1887" t="s">
        <v>144</v>
      </c>
      <c r="G1887" s="9" t="s">
        <v>7</v>
      </c>
      <c r="I1887" s="3">
        <v>43452.56</v>
      </c>
      <c r="J1887" s="3">
        <v>43450.559999999998</v>
      </c>
      <c r="K1887" s="4">
        <v>14</v>
      </c>
      <c r="L1887" s="4">
        <v>1812.58</v>
      </c>
      <c r="M1887" s="4">
        <v>0</v>
      </c>
      <c r="N1887" s="4">
        <v>0</v>
      </c>
      <c r="O1887" s="4">
        <v>1812.58</v>
      </c>
    </row>
    <row r="1888" spans="1:15">
      <c r="A1888">
        <v>10001887</v>
      </c>
      <c r="B1888" s="3">
        <v>43243</v>
      </c>
      <c r="C1888" t="s">
        <v>2</v>
      </c>
      <c r="D1888" s="5">
        <v>36</v>
      </c>
      <c r="E1888" s="6">
        <v>43283</v>
      </c>
      <c r="F1888" t="s">
        <v>134</v>
      </c>
      <c r="G1888" s="9" t="s">
        <v>7</v>
      </c>
      <c r="I1888" s="3">
        <v>43637.94</v>
      </c>
      <c r="J1888" s="3">
        <v>43635.94</v>
      </c>
      <c r="K1888" s="4">
        <v>3</v>
      </c>
      <c r="L1888" s="4">
        <v>252.66</v>
      </c>
      <c r="M1888" s="4">
        <v>26</v>
      </c>
      <c r="N1888" s="4">
        <v>1591.2</v>
      </c>
      <c r="O1888" s="4">
        <v>1843.8600000000001</v>
      </c>
    </row>
    <row r="1889" spans="1:15">
      <c r="A1889">
        <v>10001888</v>
      </c>
      <c r="B1889" s="3">
        <v>43244</v>
      </c>
      <c r="C1889" t="s">
        <v>3</v>
      </c>
      <c r="D1889" s="5">
        <v>42</v>
      </c>
      <c r="E1889" s="6" t="s">
        <v>133</v>
      </c>
      <c r="F1889" t="s">
        <v>144</v>
      </c>
      <c r="G1889" s="1" t="s">
        <v>7</v>
      </c>
      <c r="H1889" s="8" t="s">
        <v>13</v>
      </c>
      <c r="I1889" s="3">
        <v>43613.84</v>
      </c>
      <c r="J1889" s="3">
        <v>43612.84</v>
      </c>
      <c r="K1889" s="4">
        <v>25</v>
      </c>
      <c r="L1889" s="4">
        <v>1531.75</v>
      </c>
      <c r="M1889" s="4">
        <v>0</v>
      </c>
      <c r="N1889" s="4">
        <v>0</v>
      </c>
      <c r="O1889" s="4">
        <v>1531.75</v>
      </c>
    </row>
    <row r="1890" spans="1:15">
      <c r="A1890">
        <v>10001889</v>
      </c>
      <c r="B1890" s="3">
        <v>43244</v>
      </c>
      <c r="C1890" t="s">
        <v>3</v>
      </c>
      <c r="D1890" s="5">
        <v>32</v>
      </c>
      <c r="E1890" s="6">
        <v>43286</v>
      </c>
      <c r="F1890" t="s">
        <v>134</v>
      </c>
      <c r="G1890" s="9" t="s">
        <v>7</v>
      </c>
      <c r="H1890" s="8" t="s">
        <v>25</v>
      </c>
      <c r="I1890" s="3">
        <v>43613.84</v>
      </c>
      <c r="J1890" s="3">
        <v>43608.84</v>
      </c>
      <c r="K1890" s="4">
        <v>3</v>
      </c>
      <c r="L1890" s="4">
        <v>396.78</v>
      </c>
      <c r="M1890" s="4">
        <v>36</v>
      </c>
      <c r="N1890" s="4">
        <v>3424.32</v>
      </c>
      <c r="O1890" s="4">
        <v>3821.1000000000004</v>
      </c>
    </row>
    <row r="1891" spans="1:15">
      <c r="A1891">
        <v>10001890</v>
      </c>
      <c r="B1891" s="3">
        <v>43244</v>
      </c>
      <c r="C1891" t="s">
        <v>2</v>
      </c>
      <c r="D1891" s="5">
        <v>23</v>
      </c>
      <c r="E1891" s="6">
        <v>43282</v>
      </c>
      <c r="F1891" t="s">
        <v>134</v>
      </c>
      <c r="G1891" s="9" t="s">
        <v>7</v>
      </c>
      <c r="I1891" s="3">
        <v>43625.9</v>
      </c>
      <c r="J1891" s="3">
        <v>43622.9</v>
      </c>
      <c r="K1891" s="4">
        <v>3</v>
      </c>
      <c r="L1891" s="4">
        <v>343.44</v>
      </c>
      <c r="M1891" s="4">
        <v>36</v>
      </c>
      <c r="N1891" s="4">
        <v>3016.44</v>
      </c>
      <c r="O1891" s="4">
        <v>3359.88</v>
      </c>
    </row>
    <row r="1892" spans="1:15">
      <c r="A1892">
        <v>10001891</v>
      </c>
      <c r="B1892" s="3">
        <v>43244</v>
      </c>
      <c r="C1892" t="s">
        <v>2</v>
      </c>
      <c r="D1892" s="5">
        <v>31</v>
      </c>
      <c r="E1892" s="6">
        <v>43287</v>
      </c>
      <c r="F1892" t="s">
        <v>134</v>
      </c>
      <c r="G1892" s="9" t="s">
        <v>7</v>
      </c>
      <c r="I1892" s="3">
        <v>43621.88</v>
      </c>
      <c r="J1892" s="3">
        <v>43621.88</v>
      </c>
      <c r="K1892" s="4">
        <v>3</v>
      </c>
      <c r="L1892" s="4">
        <v>322.64999999999998</v>
      </c>
      <c r="M1892" s="4">
        <v>45</v>
      </c>
      <c r="N1892" s="4">
        <v>2263.9499999999998</v>
      </c>
      <c r="O1892" s="4">
        <v>2586.6</v>
      </c>
    </row>
    <row r="1893" spans="1:15">
      <c r="A1893">
        <v>10001892</v>
      </c>
      <c r="B1893" s="3">
        <v>43244</v>
      </c>
      <c r="C1893" t="s">
        <v>2</v>
      </c>
      <c r="D1893" s="5">
        <v>56</v>
      </c>
      <c r="E1893" s="6" t="s">
        <v>133</v>
      </c>
      <c r="F1893" t="s">
        <v>144</v>
      </c>
      <c r="G1893" s="9" t="s">
        <v>7</v>
      </c>
      <c r="I1893" s="3">
        <v>43533.440000000002</v>
      </c>
      <c r="J1893" s="3">
        <v>43533.440000000002</v>
      </c>
      <c r="K1893" s="4">
        <v>19</v>
      </c>
      <c r="L1893" s="4">
        <v>2712.25</v>
      </c>
      <c r="M1893" s="4">
        <v>0</v>
      </c>
      <c r="N1893" s="4">
        <v>0</v>
      </c>
      <c r="O1893" s="4">
        <v>2712.25</v>
      </c>
    </row>
    <row r="1894" spans="1:15">
      <c r="A1894">
        <v>10001893</v>
      </c>
      <c r="B1894" s="3">
        <v>43244</v>
      </c>
      <c r="C1894" t="s">
        <v>3</v>
      </c>
      <c r="D1894" s="5">
        <v>27</v>
      </c>
      <c r="E1894" s="6" t="s">
        <v>133</v>
      </c>
      <c r="F1894" t="s">
        <v>144</v>
      </c>
      <c r="G1894" s="9" t="s">
        <v>7</v>
      </c>
      <c r="H1894" s="8" t="s">
        <v>16</v>
      </c>
      <c r="I1894" s="3">
        <v>43541.48</v>
      </c>
      <c r="J1894" s="3">
        <v>43538.48</v>
      </c>
      <c r="K1894" s="4">
        <v>20</v>
      </c>
      <c r="L1894" s="4">
        <v>2708.8</v>
      </c>
      <c r="M1894" s="4">
        <v>0</v>
      </c>
      <c r="N1894" s="4">
        <v>0</v>
      </c>
      <c r="O1894" s="4">
        <v>2708.8</v>
      </c>
    </row>
    <row r="1895" spans="1:15">
      <c r="A1895">
        <v>10001894</v>
      </c>
      <c r="B1895" s="3">
        <v>43244</v>
      </c>
      <c r="C1895" t="s">
        <v>3</v>
      </c>
      <c r="D1895" s="5">
        <v>51</v>
      </c>
      <c r="E1895" s="6" t="s">
        <v>133</v>
      </c>
      <c r="F1895" t="s">
        <v>144</v>
      </c>
      <c r="G1895" s="9" t="s">
        <v>7</v>
      </c>
      <c r="H1895" s="8" t="s">
        <v>16</v>
      </c>
      <c r="I1895" s="3">
        <v>43396.76</v>
      </c>
      <c r="J1895" s="3">
        <v>43392.76</v>
      </c>
      <c r="K1895" s="4">
        <v>10</v>
      </c>
      <c r="L1895" s="4">
        <v>949.4</v>
      </c>
      <c r="M1895" s="4">
        <v>0</v>
      </c>
      <c r="N1895" s="4">
        <v>0</v>
      </c>
      <c r="O1895" s="4">
        <v>949.4</v>
      </c>
    </row>
    <row r="1896" spans="1:15">
      <c r="A1896">
        <v>10001895</v>
      </c>
      <c r="B1896" s="3">
        <v>43245</v>
      </c>
      <c r="C1896" t="s">
        <v>3</v>
      </c>
      <c r="D1896" s="5">
        <v>28</v>
      </c>
      <c r="E1896" s="6">
        <v>43286</v>
      </c>
      <c r="F1896" t="s">
        <v>134</v>
      </c>
      <c r="G1896" s="1" t="s">
        <v>7</v>
      </c>
      <c r="I1896" s="3">
        <v>43633.97</v>
      </c>
      <c r="J1896" s="3">
        <v>43628.97</v>
      </c>
      <c r="K1896" s="4">
        <v>3</v>
      </c>
      <c r="L1896" s="4">
        <v>259.77</v>
      </c>
      <c r="M1896" s="4">
        <v>45</v>
      </c>
      <c r="N1896" s="4">
        <v>2331.4499999999998</v>
      </c>
      <c r="O1896" s="4">
        <v>2591.2199999999998</v>
      </c>
    </row>
    <row r="1897" spans="1:15">
      <c r="A1897">
        <v>10001896</v>
      </c>
      <c r="B1897" s="3">
        <v>43245</v>
      </c>
      <c r="C1897" t="s">
        <v>2</v>
      </c>
      <c r="D1897" s="5">
        <v>39</v>
      </c>
      <c r="E1897" s="6" t="s">
        <v>133</v>
      </c>
      <c r="F1897" t="s">
        <v>144</v>
      </c>
      <c r="G1897" s="1" t="s">
        <v>7</v>
      </c>
      <c r="I1897" s="3">
        <v>43525.7</v>
      </c>
      <c r="J1897" s="3">
        <v>43524.7</v>
      </c>
      <c r="K1897" s="4">
        <v>19</v>
      </c>
      <c r="L1897" s="4">
        <v>1995.19</v>
      </c>
      <c r="M1897" s="4">
        <v>0</v>
      </c>
      <c r="N1897" s="4">
        <v>0</v>
      </c>
      <c r="O1897" s="4">
        <v>1995.19</v>
      </c>
    </row>
    <row r="1898" spans="1:15">
      <c r="A1898">
        <v>10001897</v>
      </c>
      <c r="B1898" s="3">
        <v>43245</v>
      </c>
      <c r="C1898" t="s">
        <v>3</v>
      </c>
      <c r="D1898" s="5">
        <v>23</v>
      </c>
      <c r="E1898" s="6">
        <v>43287</v>
      </c>
      <c r="F1898" t="s">
        <v>134</v>
      </c>
      <c r="G1898" s="1" t="s">
        <v>7</v>
      </c>
      <c r="H1898" s="8" t="s">
        <v>13</v>
      </c>
      <c r="I1898" s="3">
        <v>43605.9</v>
      </c>
      <c r="J1898" s="3">
        <v>43600.9</v>
      </c>
      <c r="K1898" s="4">
        <v>3</v>
      </c>
      <c r="L1898" s="4">
        <v>376.95</v>
      </c>
      <c r="M1898" s="4">
        <v>30</v>
      </c>
      <c r="N1898" s="4">
        <v>1704</v>
      </c>
      <c r="O1898" s="4">
        <v>2080.9499999999998</v>
      </c>
    </row>
    <row r="1899" spans="1:15">
      <c r="A1899">
        <v>10001898</v>
      </c>
      <c r="B1899" s="3">
        <v>43245</v>
      </c>
      <c r="C1899" t="s">
        <v>2</v>
      </c>
      <c r="D1899" s="5">
        <v>28</v>
      </c>
      <c r="E1899" s="6">
        <v>43282</v>
      </c>
      <c r="F1899" t="s">
        <v>134</v>
      </c>
      <c r="G1899" s="1" t="s">
        <v>7</v>
      </c>
      <c r="I1899" s="3">
        <v>43609.91</v>
      </c>
      <c r="J1899" s="3">
        <v>43607.91</v>
      </c>
      <c r="K1899" s="4">
        <v>2</v>
      </c>
      <c r="L1899" s="4">
        <v>165.68</v>
      </c>
      <c r="M1899" s="4">
        <v>17</v>
      </c>
      <c r="N1899" s="4">
        <v>1236.07</v>
      </c>
      <c r="O1899" s="4">
        <v>1401.75</v>
      </c>
    </row>
    <row r="1900" spans="1:15">
      <c r="A1900">
        <v>10001899</v>
      </c>
      <c r="B1900" s="3">
        <v>43245</v>
      </c>
      <c r="C1900" t="s">
        <v>2</v>
      </c>
      <c r="D1900" s="5">
        <v>36</v>
      </c>
      <c r="E1900" s="6">
        <v>43282</v>
      </c>
      <c r="F1900" t="s">
        <v>134</v>
      </c>
      <c r="G1900" s="1" t="s">
        <v>7</v>
      </c>
      <c r="I1900" s="3">
        <v>43625.95</v>
      </c>
      <c r="J1900" s="3">
        <v>43622.95</v>
      </c>
      <c r="K1900" s="4">
        <v>2</v>
      </c>
      <c r="L1900" s="4">
        <v>189.76</v>
      </c>
      <c r="M1900" s="4">
        <v>52</v>
      </c>
      <c r="N1900" s="4">
        <v>4995.6400000000003</v>
      </c>
      <c r="O1900" s="4">
        <v>5185.4000000000005</v>
      </c>
    </row>
    <row r="1901" spans="1:15">
      <c r="A1901">
        <v>10001900</v>
      </c>
      <c r="B1901" s="3">
        <v>43245</v>
      </c>
      <c r="C1901" t="s">
        <v>2</v>
      </c>
      <c r="D1901" s="5">
        <v>23</v>
      </c>
      <c r="E1901" s="6">
        <v>43287</v>
      </c>
      <c r="F1901" t="s">
        <v>134</v>
      </c>
      <c r="G1901" s="9" t="s">
        <v>7</v>
      </c>
      <c r="H1901" s="8" t="s">
        <v>149</v>
      </c>
      <c r="I1901" s="3">
        <v>43637.98</v>
      </c>
      <c r="J1901" s="3">
        <v>43637.98</v>
      </c>
      <c r="K1901" s="4">
        <v>3</v>
      </c>
      <c r="L1901" s="4">
        <v>444.75</v>
      </c>
      <c r="M1901" s="4">
        <v>40</v>
      </c>
      <c r="N1901" s="4">
        <v>2006.4</v>
      </c>
      <c r="O1901" s="4">
        <v>2451.15</v>
      </c>
    </row>
    <row r="1902" spans="1:15">
      <c r="A1902">
        <v>10001901</v>
      </c>
      <c r="B1902" s="3">
        <v>43245</v>
      </c>
      <c r="C1902" t="s">
        <v>2</v>
      </c>
      <c r="D1902" s="5">
        <v>38</v>
      </c>
      <c r="E1902" s="6" t="s">
        <v>133</v>
      </c>
      <c r="F1902" t="s">
        <v>144</v>
      </c>
      <c r="G1902" s="9" t="s">
        <v>7</v>
      </c>
      <c r="I1902" s="3">
        <v>43557.78</v>
      </c>
      <c r="J1902" s="3">
        <v>43555.78</v>
      </c>
      <c r="K1902" s="4">
        <v>21</v>
      </c>
      <c r="L1902" s="4">
        <v>1726.83</v>
      </c>
      <c r="M1902" s="4">
        <v>0</v>
      </c>
      <c r="N1902" s="4">
        <v>0</v>
      </c>
      <c r="O1902" s="4">
        <v>1726.83</v>
      </c>
    </row>
    <row r="1903" spans="1:15">
      <c r="A1903">
        <v>10001902</v>
      </c>
      <c r="B1903" s="3">
        <v>43245</v>
      </c>
      <c r="C1903" t="s">
        <v>2</v>
      </c>
      <c r="D1903" s="5">
        <v>19</v>
      </c>
      <c r="E1903" s="6">
        <v>43283</v>
      </c>
      <c r="F1903" t="s">
        <v>134</v>
      </c>
      <c r="G1903" s="9" t="s">
        <v>7</v>
      </c>
      <c r="H1903" s="8" t="s">
        <v>16</v>
      </c>
      <c r="I1903" s="3">
        <v>43609.91</v>
      </c>
      <c r="J1903" s="3">
        <v>43604.91</v>
      </c>
      <c r="K1903" s="4">
        <v>3</v>
      </c>
      <c r="L1903" s="4">
        <v>314.22000000000003</v>
      </c>
      <c r="M1903" s="4">
        <v>36</v>
      </c>
      <c r="N1903" s="4">
        <v>3238.92</v>
      </c>
      <c r="O1903" s="4">
        <v>3553.1400000000003</v>
      </c>
    </row>
    <row r="1904" spans="1:15">
      <c r="A1904">
        <v>10001903</v>
      </c>
      <c r="B1904" s="3">
        <v>43245</v>
      </c>
      <c r="C1904" t="s">
        <v>3</v>
      </c>
      <c r="D1904" s="5">
        <v>41</v>
      </c>
      <c r="E1904" s="6" t="s">
        <v>133</v>
      </c>
      <c r="F1904" t="s">
        <v>144</v>
      </c>
      <c r="G1904" s="9" t="s">
        <v>7</v>
      </c>
      <c r="H1904" s="8" t="s">
        <v>16</v>
      </c>
      <c r="I1904" s="3">
        <v>43525.7</v>
      </c>
      <c r="J1904" s="3">
        <v>43524.7</v>
      </c>
      <c r="K1904" s="4">
        <v>19</v>
      </c>
      <c r="L1904" s="4">
        <v>2421.7399999999998</v>
      </c>
      <c r="M1904" s="4">
        <v>0</v>
      </c>
      <c r="N1904" s="4">
        <v>0</v>
      </c>
      <c r="O1904" s="4">
        <v>2421.7399999999998</v>
      </c>
    </row>
    <row r="1905" spans="1:15">
      <c r="A1905">
        <v>10001904</v>
      </c>
      <c r="B1905" s="3">
        <v>43245</v>
      </c>
      <c r="C1905" t="s">
        <v>3</v>
      </c>
      <c r="D1905" s="5">
        <v>36</v>
      </c>
      <c r="E1905" s="6" t="s">
        <v>133</v>
      </c>
      <c r="F1905" t="s">
        <v>144</v>
      </c>
      <c r="G1905" s="9" t="s">
        <v>7</v>
      </c>
      <c r="I1905" s="3">
        <v>43465.55</v>
      </c>
      <c r="J1905" s="3">
        <v>43463.55</v>
      </c>
      <c r="K1905" s="4">
        <v>15</v>
      </c>
      <c r="L1905" s="4">
        <v>1937.55</v>
      </c>
      <c r="M1905" s="4">
        <v>0</v>
      </c>
      <c r="N1905" s="4">
        <v>0</v>
      </c>
      <c r="O1905" s="4">
        <v>1937.55</v>
      </c>
    </row>
    <row r="1906" spans="1:15">
      <c r="A1906">
        <v>10001905</v>
      </c>
      <c r="B1906" s="3">
        <v>43245</v>
      </c>
      <c r="C1906" t="s">
        <v>2</v>
      </c>
      <c r="D1906" s="5">
        <v>29</v>
      </c>
      <c r="E1906" s="6">
        <v>43282</v>
      </c>
      <c r="F1906" t="s">
        <v>134</v>
      </c>
      <c r="G1906" s="9" t="s">
        <v>7</v>
      </c>
      <c r="H1906" s="8" t="s">
        <v>13</v>
      </c>
      <c r="I1906" s="3">
        <v>43613.919999999998</v>
      </c>
      <c r="J1906" s="3">
        <v>43612.92</v>
      </c>
      <c r="K1906" s="4">
        <v>2</v>
      </c>
      <c r="L1906" s="4">
        <v>186.74</v>
      </c>
      <c r="M1906" s="4">
        <v>46</v>
      </c>
      <c r="N1906" s="4">
        <v>2484.92</v>
      </c>
      <c r="O1906" s="4">
        <v>2671.66</v>
      </c>
    </row>
    <row r="1907" spans="1:15">
      <c r="A1907">
        <v>10001906</v>
      </c>
      <c r="B1907" s="3">
        <v>43245</v>
      </c>
      <c r="C1907" t="s">
        <v>3</v>
      </c>
      <c r="D1907" s="5">
        <v>29</v>
      </c>
      <c r="E1907" s="6">
        <v>43287</v>
      </c>
      <c r="F1907" t="s">
        <v>134</v>
      </c>
      <c r="G1907" s="9" t="s">
        <v>7</v>
      </c>
      <c r="I1907" s="3">
        <v>43613.919999999998</v>
      </c>
      <c r="J1907" s="3">
        <v>43610.92</v>
      </c>
      <c r="K1907" s="4">
        <v>3</v>
      </c>
      <c r="L1907" s="4">
        <v>357.24</v>
      </c>
      <c r="M1907" s="4">
        <v>20</v>
      </c>
      <c r="N1907" s="4">
        <v>1684.8</v>
      </c>
      <c r="O1907" s="4">
        <v>2042.04</v>
      </c>
    </row>
    <row r="1908" spans="1:15">
      <c r="A1908">
        <v>10001907</v>
      </c>
      <c r="B1908" s="3">
        <v>43245</v>
      </c>
      <c r="C1908" t="s">
        <v>3</v>
      </c>
      <c r="D1908" s="5">
        <v>30</v>
      </c>
      <c r="E1908" s="6" t="s">
        <v>133</v>
      </c>
      <c r="F1908" t="s">
        <v>144</v>
      </c>
      <c r="G1908" s="9" t="s">
        <v>7</v>
      </c>
      <c r="H1908" s="8" t="s">
        <v>19</v>
      </c>
      <c r="I1908" s="3">
        <v>43433.47</v>
      </c>
      <c r="J1908" s="3">
        <v>43430.47</v>
      </c>
      <c r="K1908" s="4">
        <v>12</v>
      </c>
      <c r="L1908" s="4">
        <v>1061.76</v>
      </c>
      <c r="M1908" s="4">
        <v>0</v>
      </c>
      <c r="N1908" s="4">
        <v>0</v>
      </c>
      <c r="O1908" s="4">
        <v>1061.76</v>
      </c>
    </row>
    <row r="1909" spans="1:15">
      <c r="A1909">
        <v>10001908</v>
      </c>
      <c r="B1909" s="3">
        <v>43245</v>
      </c>
      <c r="C1909" t="s">
        <v>3</v>
      </c>
      <c r="D1909" s="5">
        <v>25</v>
      </c>
      <c r="E1909" s="6">
        <v>43285</v>
      </c>
      <c r="F1909" t="s">
        <v>134</v>
      </c>
      <c r="G1909" s="9" t="s">
        <v>7</v>
      </c>
      <c r="H1909" s="8" t="s">
        <v>24</v>
      </c>
      <c r="I1909" s="3">
        <v>43609.91</v>
      </c>
      <c r="J1909" s="3">
        <v>43607.91</v>
      </c>
      <c r="K1909" s="4">
        <v>3</v>
      </c>
      <c r="L1909" s="4">
        <v>425.1</v>
      </c>
      <c r="M1909" s="4">
        <v>23</v>
      </c>
      <c r="N1909" s="4">
        <v>1298.58</v>
      </c>
      <c r="O1909" s="4">
        <v>1723.6799999999998</v>
      </c>
    </row>
    <row r="1910" spans="1:15">
      <c r="A1910">
        <v>10001909</v>
      </c>
      <c r="B1910" s="3">
        <v>43245</v>
      </c>
      <c r="C1910" t="s">
        <v>2</v>
      </c>
      <c r="D1910" s="5">
        <v>41</v>
      </c>
      <c r="E1910" s="6" t="s">
        <v>133</v>
      </c>
      <c r="F1910" t="s">
        <v>144</v>
      </c>
      <c r="G1910" s="9" t="s">
        <v>7</v>
      </c>
      <c r="I1910" s="3">
        <v>43445.5</v>
      </c>
      <c r="J1910" s="3">
        <v>43442.5</v>
      </c>
      <c r="K1910" s="4">
        <v>13</v>
      </c>
      <c r="L1910" s="4">
        <v>1428.7</v>
      </c>
      <c r="M1910" s="4">
        <v>0</v>
      </c>
      <c r="N1910" s="4">
        <v>0</v>
      </c>
      <c r="O1910" s="4">
        <v>1428.7</v>
      </c>
    </row>
    <row r="1911" spans="1:15">
      <c r="A1911">
        <v>10001910</v>
      </c>
      <c r="B1911" s="3">
        <v>43245</v>
      </c>
      <c r="C1911" t="s">
        <v>2</v>
      </c>
      <c r="D1911" s="5">
        <v>19</v>
      </c>
      <c r="E1911" s="6">
        <v>43285</v>
      </c>
      <c r="F1911" t="s">
        <v>134</v>
      </c>
      <c r="G1911" s="9" t="s">
        <v>7</v>
      </c>
      <c r="H1911" s="8" t="s">
        <v>16</v>
      </c>
      <c r="I1911" s="3">
        <v>43633.97</v>
      </c>
      <c r="J1911" s="3">
        <v>43631.97</v>
      </c>
      <c r="K1911" s="4">
        <v>3</v>
      </c>
      <c r="L1911" s="4">
        <v>306.87</v>
      </c>
      <c r="M1911" s="4">
        <v>52</v>
      </c>
      <c r="N1911" s="4">
        <v>2749.24</v>
      </c>
      <c r="O1911" s="4">
        <v>3056.1099999999997</v>
      </c>
    </row>
    <row r="1912" spans="1:15">
      <c r="A1912">
        <v>10001911</v>
      </c>
      <c r="B1912" s="3">
        <v>43246</v>
      </c>
      <c r="C1912" t="s">
        <v>3</v>
      </c>
      <c r="D1912" s="5">
        <v>50</v>
      </c>
      <c r="E1912" s="6">
        <v>43284</v>
      </c>
      <c r="F1912" t="s">
        <v>134</v>
      </c>
      <c r="G1912" s="1" t="s">
        <v>7</v>
      </c>
      <c r="H1912" s="8" t="s">
        <v>16</v>
      </c>
      <c r="I1912" s="3">
        <v>43646</v>
      </c>
      <c r="J1912" s="3">
        <v>43644</v>
      </c>
      <c r="K1912" s="4">
        <v>3</v>
      </c>
      <c r="L1912" s="4">
        <v>348.18</v>
      </c>
      <c r="M1912" s="4">
        <v>52</v>
      </c>
      <c r="N1912" s="4">
        <v>2657.72</v>
      </c>
      <c r="O1912" s="4">
        <v>3005.8999999999996</v>
      </c>
    </row>
    <row r="1913" spans="1:15">
      <c r="A1913">
        <v>10001912</v>
      </c>
      <c r="B1913" s="3">
        <v>43246</v>
      </c>
      <c r="C1913" t="s">
        <v>3</v>
      </c>
      <c r="D1913" s="5">
        <v>28</v>
      </c>
      <c r="E1913" s="6">
        <v>43286</v>
      </c>
      <c r="F1913" t="s">
        <v>134</v>
      </c>
      <c r="G1913" s="1" t="s">
        <v>7</v>
      </c>
      <c r="I1913" s="3">
        <v>43646</v>
      </c>
      <c r="J1913" s="3">
        <v>43646</v>
      </c>
      <c r="K1913" s="4">
        <v>3</v>
      </c>
      <c r="L1913" s="4">
        <v>400.62</v>
      </c>
      <c r="M1913" s="4">
        <v>28</v>
      </c>
      <c r="N1913" s="4">
        <v>1726.76</v>
      </c>
      <c r="O1913" s="4">
        <v>2127.38</v>
      </c>
    </row>
    <row r="1914" spans="1:15">
      <c r="A1914">
        <v>10001913</v>
      </c>
      <c r="B1914" s="3">
        <v>43246</v>
      </c>
      <c r="C1914" t="s">
        <v>2</v>
      </c>
      <c r="D1914" s="5">
        <v>37</v>
      </c>
      <c r="E1914" s="6" t="s">
        <v>133</v>
      </c>
      <c r="F1914" t="s">
        <v>144</v>
      </c>
      <c r="G1914" s="9" t="s">
        <v>7</v>
      </c>
      <c r="I1914" s="3">
        <v>43490</v>
      </c>
      <c r="J1914" s="3">
        <v>43487</v>
      </c>
      <c r="K1914" s="4">
        <v>16</v>
      </c>
      <c r="L1914" s="4">
        <v>1840.32</v>
      </c>
      <c r="M1914" s="4">
        <v>0</v>
      </c>
      <c r="N1914" s="4">
        <v>0</v>
      </c>
      <c r="O1914" s="4">
        <v>1840.32</v>
      </c>
    </row>
    <row r="1915" spans="1:15">
      <c r="A1915">
        <v>10001914</v>
      </c>
      <c r="B1915" s="3">
        <v>43246</v>
      </c>
      <c r="C1915" t="s">
        <v>3</v>
      </c>
      <c r="D1915" s="5">
        <v>41</v>
      </c>
      <c r="E1915" s="6">
        <v>43286</v>
      </c>
      <c r="F1915" t="s">
        <v>134</v>
      </c>
      <c r="G1915" s="9" t="s">
        <v>7</v>
      </c>
      <c r="I1915" s="3">
        <v>43634</v>
      </c>
      <c r="J1915" s="3">
        <v>43630</v>
      </c>
      <c r="K1915" s="4">
        <v>3</v>
      </c>
      <c r="L1915" s="4">
        <v>386.04</v>
      </c>
      <c r="M1915" s="4">
        <v>26</v>
      </c>
      <c r="N1915" s="4">
        <v>1435.98</v>
      </c>
      <c r="O1915" s="4">
        <v>1822.02</v>
      </c>
    </row>
    <row r="1916" spans="1:15">
      <c r="A1916">
        <v>10001915</v>
      </c>
      <c r="B1916" s="3">
        <v>43246</v>
      </c>
      <c r="C1916" t="s">
        <v>3</v>
      </c>
      <c r="D1916" s="5">
        <v>27</v>
      </c>
      <c r="E1916" s="6" t="s">
        <v>133</v>
      </c>
      <c r="F1916" t="s">
        <v>144</v>
      </c>
      <c r="G1916" s="9" t="s">
        <v>7</v>
      </c>
      <c r="H1916" s="8" t="s">
        <v>16</v>
      </c>
      <c r="I1916" s="3">
        <v>43578</v>
      </c>
      <c r="J1916" s="3">
        <v>43573</v>
      </c>
      <c r="K1916" s="4">
        <v>22</v>
      </c>
      <c r="L1916" s="4">
        <v>1936.66</v>
      </c>
      <c r="M1916" s="4">
        <v>0</v>
      </c>
      <c r="N1916" s="4">
        <v>0</v>
      </c>
      <c r="O1916" s="4">
        <v>1936.66</v>
      </c>
    </row>
    <row r="1917" spans="1:15">
      <c r="A1917">
        <v>10001916</v>
      </c>
      <c r="B1917" s="3">
        <v>43246</v>
      </c>
      <c r="C1917" t="s">
        <v>2</v>
      </c>
      <c r="D1917" s="5">
        <v>39</v>
      </c>
      <c r="E1917" s="6" t="s">
        <v>133</v>
      </c>
      <c r="F1917" t="s">
        <v>144</v>
      </c>
      <c r="G1917" s="9" t="s">
        <v>7</v>
      </c>
      <c r="I1917" s="3">
        <v>43574</v>
      </c>
      <c r="J1917" s="3">
        <v>43573</v>
      </c>
      <c r="K1917" s="4">
        <v>22</v>
      </c>
      <c r="L1917" s="4">
        <v>2150.2800000000002</v>
      </c>
      <c r="M1917" s="4">
        <v>0</v>
      </c>
      <c r="N1917" s="4">
        <v>0</v>
      </c>
      <c r="O1917" s="4">
        <v>2150.2800000000002</v>
      </c>
    </row>
    <row r="1918" spans="1:15">
      <c r="A1918">
        <v>10001917</v>
      </c>
      <c r="B1918" s="3">
        <v>43246</v>
      </c>
      <c r="C1918" t="s">
        <v>2</v>
      </c>
      <c r="D1918" s="5">
        <v>29</v>
      </c>
      <c r="E1918" s="6">
        <v>43284</v>
      </c>
      <c r="F1918" t="s">
        <v>134</v>
      </c>
      <c r="G1918" s="9" t="s">
        <v>7</v>
      </c>
      <c r="I1918" s="3">
        <v>43610</v>
      </c>
      <c r="J1918" s="3">
        <v>43605</v>
      </c>
      <c r="K1918" s="4">
        <v>3</v>
      </c>
      <c r="L1918" s="4">
        <v>332.46</v>
      </c>
      <c r="M1918" s="4">
        <v>30</v>
      </c>
      <c r="N1918" s="4">
        <v>1824.9</v>
      </c>
      <c r="O1918" s="4">
        <v>2157.36</v>
      </c>
    </row>
    <row r="1919" spans="1:15">
      <c r="A1919">
        <v>10001918</v>
      </c>
      <c r="B1919" s="3">
        <v>43246</v>
      </c>
      <c r="C1919" t="s">
        <v>3</v>
      </c>
      <c r="D1919" s="5">
        <v>25</v>
      </c>
      <c r="E1919" s="6" t="s">
        <v>133</v>
      </c>
      <c r="F1919" t="s">
        <v>144</v>
      </c>
      <c r="G1919" s="9" t="s">
        <v>7</v>
      </c>
      <c r="I1919" s="3">
        <v>43458</v>
      </c>
      <c r="J1919" s="3">
        <v>43453</v>
      </c>
      <c r="K1919" s="4">
        <v>14</v>
      </c>
      <c r="L1919" s="4">
        <v>1408.4</v>
      </c>
      <c r="M1919" s="4">
        <v>0</v>
      </c>
      <c r="N1919" s="4">
        <v>0</v>
      </c>
      <c r="O1919" s="4">
        <v>1408.4</v>
      </c>
    </row>
    <row r="1920" spans="1:15">
      <c r="A1920">
        <v>10001919</v>
      </c>
      <c r="B1920" s="3">
        <v>43246</v>
      </c>
      <c r="C1920" t="s">
        <v>2</v>
      </c>
      <c r="D1920" s="5">
        <v>50</v>
      </c>
      <c r="E1920" s="6" t="s">
        <v>133</v>
      </c>
      <c r="F1920" t="s">
        <v>144</v>
      </c>
      <c r="G1920" s="9" t="s">
        <v>7</v>
      </c>
      <c r="I1920" s="3">
        <v>43370</v>
      </c>
      <c r="J1920" s="3">
        <v>43365</v>
      </c>
      <c r="K1920" s="4">
        <v>8</v>
      </c>
      <c r="L1920" s="4">
        <v>1177.76</v>
      </c>
      <c r="M1920" s="4">
        <v>0</v>
      </c>
      <c r="N1920" s="4">
        <v>0</v>
      </c>
      <c r="O1920" s="4">
        <v>1177.76</v>
      </c>
    </row>
    <row r="1921" spans="1:15">
      <c r="A1921">
        <v>10001920</v>
      </c>
      <c r="B1921" s="3">
        <v>43246</v>
      </c>
      <c r="C1921" t="s">
        <v>3</v>
      </c>
      <c r="D1921" s="5">
        <v>49</v>
      </c>
      <c r="E1921" s="6" t="s">
        <v>133</v>
      </c>
      <c r="F1921" t="s">
        <v>144</v>
      </c>
      <c r="G1921" s="9" t="s">
        <v>7</v>
      </c>
      <c r="H1921" s="8" t="s">
        <v>13</v>
      </c>
      <c r="I1921" s="3">
        <v>43606</v>
      </c>
      <c r="J1921" s="3">
        <v>43604</v>
      </c>
      <c r="K1921" s="4">
        <v>24</v>
      </c>
      <c r="L1921" s="4">
        <v>2012.88</v>
      </c>
      <c r="M1921" s="4">
        <v>0</v>
      </c>
      <c r="N1921" s="4">
        <v>0</v>
      </c>
      <c r="O1921" s="4">
        <v>2012.88</v>
      </c>
    </row>
    <row r="1922" spans="1:15">
      <c r="A1922">
        <v>10001921</v>
      </c>
      <c r="B1922" s="3">
        <v>43246</v>
      </c>
      <c r="C1922" t="s">
        <v>2</v>
      </c>
      <c r="D1922" s="5">
        <v>34</v>
      </c>
      <c r="E1922" s="6">
        <v>43286</v>
      </c>
      <c r="F1922" t="s">
        <v>134</v>
      </c>
      <c r="G1922" s="9" t="s">
        <v>7</v>
      </c>
      <c r="I1922" s="3">
        <v>43642</v>
      </c>
      <c r="J1922" s="3">
        <v>43640</v>
      </c>
      <c r="K1922" s="4">
        <v>3</v>
      </c>
      <c r="L1922" s="4">
        <v>335.46</v>
      </c>
      <c r="M1922" s="4">
        <v>18</v>
      </c>
      <c r="N1922" s="4">
        <v>998.1</v>
      </c>
      <c r="O1922" s="4">
        <v>1333.56</v>
      </c>
    </row>
    <row r="1923" spans="1:15">
      <c r="A1923">
        <v>10001922</v>
      </c>
      <c r="B1923" s="3">
        <v>43247</v>
      </c>
      <c r="C1923" t="s">
        <v>3</v>
      </c>
      <c r="D1923" s="5">
        <v>37</v>
      </c>
      <c r="E1923" s="6">
        <v>43286</v>
      </c>
      <c r="F1923" t="s">
        <v>134</v>
      </c>
      <c r="G1923" s="1" t="s">
        <v>7</v>
      </c>
      <c r="H1923" s="8" t="s">
        <v>16</v>
      </c>
      <c r="I1923" s="3">
        <v>43622.06</v>
      </c>
      <c r="J1923" s="3">
        <v>43619.06</v>
      </c>
      <c r="K1923" s="4">
        <v>3</v>
      </c>
      <c r="L1923" s="4">
        <v>448.62</v>
      </c>
      <c r="M1923" s="4">
        <v>45</v>
      </c>
      <c r="N1923" s="4">
        <v>3845.7</v>
      </c>
      <c r="O1923" s="4">
        <v>4294.32</v>
      </c>
    </row>
    <row r="1924" spans="1:15">
      <c r="A1924">
        <v>10001923</v>
      </c>
      <c r="B1924" s="3">
        <v>43247</v>
      </c>
      <c r="C1924" t="s">
        <v>3</v>
      </c>
      <c r="D1924" s="5">
        <v>18</v>
      </c>
      <c r="E1924" s="6">
        <v>43285</v>
      </c>
      <c r="F1924" t="s">
        <v>134</v>
      </c>
      <c r="G1924" s="1" t="s">
        <v>7</v>
      </c>
      <c r="H1924" s="8" t="s">
        <v>154</v>
      </c>
      <c r="I1924" s="3">
        <v>43622.06</v>
      </c>
      <c r="J1924" s="3">
        <v>43617.06</v>
      </c>
      <c r="K1924" s="4">
        <v>3</v>
      </c>
      <c r="L1924" s="4">
        <v>253.38</v>
      </c>
      <c r="M1924" s="4">
        <v>52</v>
      </c>
      <c r="N1924" s="4">
        <v>4719.5200000000004</v>
      </c>
      <c r="O1924" s="4">
        <v>4972.9000000000005</v>
      </c>
    </row>
    <row r="1925" spans="1:15">
      <c r="A1925">
        <v>10001924</v>
      </c>
      <c r="B1925" s="3">
        <v>43247</v>
      </c>
      <c r="C1925" t="s">
        <v>2</v>
      </c>
      <c r="D1925" s="5">
        <v>45</v>
      </c>
      <c r="E1925" s="6" t="s">
        <v>133</v>
      </c>
      <c r="F1925" t="s">
        <v>144</v>
      </c>
      <c r="G1925" s="9" t="s">
        <v>7</v>
      </c>
      <c r="I1925" s="3">
        <v>43610.09</v>
      </c>
      <c r="J1925" s="3">
        <v>43606.09</v>
      </c>
      <c r="K1925" s="4">
        <v>24</v>
      </c>
      <c r="L1925" s="4">
        <v>1715.52</v>
      </c>
      <c r="M1925" s="4">
        <v>0</v>
      </c>
      <c r="N1925" s="4">
        <v>0</v>
      </c>
      <c r="O1925" s="4">
        <v>1715.52</v>
      </c>
    </row>
    <row r="1926" spans="1:15">
      <c r="A1926">
        <v>10001925</v>
      </c>
      <c r="B1926" s="3">
        <v>43247</v>
      </c>
      <c r="C1926" t="s">
        <v>3</v>
      </c>
      <c r="D1926" s="5">
        <v>46</v>
      </c>
      <c r="E1926" s="6" t="s">
        <v>133</v>
      </c>
      <c r="F1926" t="s">
        <v>144</v>
      </c>
      <c r="G1926" s="9" t="s">
        <v>7</v>
      </c>
      <c r="H1926" s="8" t="s">
        <v>16</v>
      </c>
      <c r="I1926" s="3">
        <v>43538.27</v>
      </c>
      <c r="J1926" s="3">
        <v>43534.27</v>
      </c>
      <c r="K1926" s="4">
        <v>19</v>
      </c>
      <c r="L1926" s="4">
        <v>2074.8000000000002</v>
      </c>
      <c r="M1926" s="4">
        <v>0</v>
      </c>
      <c r="N1926" s="4">
        <v>0</v>
      </c>
      <c r="O1926" s="4">
        <v>2074.8000000000002</v>
      </c>
    </row>
    <row r="1927" spans="1:15">
      <c r="A1927">
        <v>10001926</v>
      </c>
      <c r="B1927" s="3">
        <v>43247</v>
      </c>
      <c r="C1927" t="s">
        <v>2</v>
      </c>
      <c r="D1927" s="5">
        <v>20</v>
      </c>
      <c r="E1927" s="6">
        <v>43284</v>
      </c>
      <c r="F1927" t="s">
        <v>134</v>
      </c>
      <c r="G1927" s="9" t="s">
        <v>7</v>
      </c>
      <c r="H1927" s="8" t="s">
        <v>11</v>
      </c>
      <c r="I1927" s="3">
        <v>43630.04</v>
      </c>
      <c r="J1927" s="3">
        <v>43625.04</v>
      </c>
      <c r="K1927" s="4">
        <v>2</v>
      </c>
      <c r="L1927" s="4">
        <v>298.5</v>
      </c>
      <c r="M1927" s="4">
        <v>30</v>
      </c>
      <c r="N1927" s="4">
        <v>2509.8000000000002</v>
      </c>
      <c r="O1927" s="4">
        <v>2808.3</v>
      </c>
    </row>
    <row r="1928" spans="1:15">
      <c r="A1928">
        <v>10001927</v>
      </c>
      <c r="B1928" s="3">
        <v>43247</v>
      </c>
      <c r="C1928" t="s">
        <v>2</v>
      </c>
      <c r="D1928" s="5">
        <v>30</v>
      </c>
      <c r="E1928" s="6">
        <v>43286</v>
      </c>
      <c r="F1928" t="s">
        <v>134</v>
      </c>
      <c r="G1928" s="9" t="s">
        <v>7</v>
      </c>
      <c r="I1928" s="3">
        <v>43634.03</v>
      </c>
      <c r="J1928" s="3">
        <v>43631.03</v>
      </c>
      <c r="K1928" s="4">
        <v>3</v>
      </c>
      <c r="L1928" s="4">
        <v>440.31</v>
      </c>
      <c r="M1928" s="4">
        <v>24</v>
      </c>
      <c r="N1928" s="4">
        <v>1238.6400000000001</v>
      </c>
      <c r="O1928" s="4">
        <v>1678.95</v>
      </c>
    </row>
    <row r="1929" spans="1:15">
      <c r="A1929">
        <v>10001928</v>
      </c>
      <c r="B1929" s="3">
        <v>43247</v>
      </c>
      <c r="C1929" t="s">
        <v>2</v>
      </c>
      <c r="D1929" s="5">
        <v>36</v>
      </c>
      <c r="E1929" s="6" t="s">
        <v>133</v>
      </c>
      <c r="F1929" t="s">
        <v>144</v>
      </c>
      <c r="G1929" s="9" t="s">
        <v>7</v>
      </c>
      <c r="I1929" s="3">
        <v>43586.15</v>
      </c>
      <c r="J1929" s="3">
        <v>43583.15</v>
      </c>
      <c r="K1929" s="4">
        <v>22</v>
      </c>
      <c r="L1929" s="4">
        <v>1835.46</v>
      </c>
      <c r="M1929" s="4">
        <v>0</v>
      </c>
      <c r="N1929" s="4">
        <v>0</v>
      </c>
      <c r="O1929" s="4">
        <v>1835.46</v>
      </c>
    </row>
    <row r="1930" spans="1:15">
      <c r="A1930">
        <v>10001929</v>
      </c>
      <c r="B1930" s="3">
        <v>43247</v>
      </c>
      <c r="C1930" t="s">
        <v>2</v>
      </c>
      <c r="D1930" s="5">
        <v>29</v>
      </c>
      <c r="E1930" s="6">
        <v>43285</v>
      </c>
      <c r="F1930" t="s">
        <v>134</v>
      </c>
      <c r="G1930" s="9" t="s">
        <v>7</v>
      </c>
      <c r="I1930" s="3">
        <v>43606.1</v>
      </c>
      <c r="J1930" s="3">
        <v>43606.1</v>
      </c>
      <c r="K1930" s="4">
        <v>3</v>
      </c>
      <c r="L1930" s="4">
        <v>341.46</v>
      </c>
      <c r="M1930" s="4">
        <v>28</v>
      </c>
      <c r="N1930" s="4">
        <v>2025.24</v>
      </c>
      <c r="O1930" s="4">
        <v>2366.6999999999998</v>
      </c>
    </row>
    <row r="1931" spans="1:15">
      <c r="A1931">
        <v>10001930</v>
      </c>
      <c r="B1931" s="3">
        <v>43247</v>
      </c>
      <c r="C1931" t="s">
        <v>3</v>
      </c>
      <c r="D1931" s="5">
        <v>19</v>
      </c>
      <c r="E1931" s="6">
        <v>43283</v>
      </c>
      <c r="F1931" t="s">
        <v>134</v>
      </c>
      <c r="G1931" s="9" t="s">
        <v>7</v>
      </c>
      <c r="H1931" s="8" t="s">
        <v>13</v>
      </c>
      <c r="I1931" s="3">
        <v>43630.04</v>
      </c>
      <c r="J1931" s="3">
        <v>43626.04</v>
      </c>
      <c r="K1931" s="4">
        <v>2</v>
      </c>
      <c r="L1931" s="4">
        <v>261.12</v>
      </c>
      <c r="M1931" s="4">
        <v>20</v>
      </c>
      <c r="N1931" s="4">
        <v>1945</v>
      </c>
      <c r="O1931" s="4">
        <v>2206.12</v>
      </c>
    </row>
    <row r="1932" spans="1:15">
      <c r="A1932">
        <v>10001931</v>
      </c>
      <c r="B1932" s="3">
        <v>43247</v>
      </c>
      <c r="C1932" t="s">
        <v>2</v>
      </c>
      <c r="D1932" s="5">
        <v>37</v>
      </c>
      <c r="E1932" s="6" t="s">
        <v>133</v>
      </c>
      <c r="F1932" t="s">
        <v>144</v>
      </c>
      <c r="G1932" s="9" t="s">
        <v>7</v>
      </c>
      <c r="I1932" s="3">
        <v>43370.69</v>
      </c>
      <c r="J1932" s="3">
        <v>43369.69</v>
      </c>
      <c r="K1932" s="4">
        <v>8</v>
      </c>
      <c r="L1932" s="4">
        <v>1118.96</v>
      </c>
      <c r="M1932" s="4">
        <v>0</v>
      </c>
      <c r="N1932" s="4">
        <v>0</v>
      </c>
      <c r="O1932" s="4">
        <v>1118.96</v>
      </c>
    </row>
    <row r="1933" spans="1:15">
      <c r="A1933">
        <v>10001932</v>
      </c>
      <c r="B1933" s="3">
        <v>43247</v>
      </c>
      <c r="C1933" t="s">
        <v>3</v>
      </c>
      <c r="D1933" s="5">
        <v>35</v>
      </c>
      <c r="E1933" s="6" t="s">
        <v>133</v>
      </c>
      <c r="F1933" t="s">
        <v>144</v>
      </c>
      <c r="G1933" s="9" t="s">
        <v>7</v>
      </c>
      <c r="H1933" s="8" t="s">
        <v>16</v>
      </c>
      <c r="I1933" s="3">
        <v>43482.41</v>
      </c>
      <c r="J1933" s="3">
        <v>43479.41</v>
      </c>
      <c r="K1933" s="4">
        <v>15</v>
      </c>
      <c r="L1933" s="4">
        <v>1368.6</v>
      </c>
      <c r="M1933" s="4">
        <v>0</v>
      </c>
      <c r="N1933" s="4">
        <v>0</v>
      </c>
      <c r="O1933" s="4">
        <v>1368.6</v>
      </c>
    </row>
    <row r="1934" spans="1:15">
      <c r="A1934">
        <v>10001933</v>
      </c>
      <c r="B1934" s="3">
        <v>43247</v>
      </c>
      <c r="C1934" t="s">
        <v>3</v>
      </c>
      <c r="D1934" s="5">
        <v>39</v>
      </c>
      <c r="E1934" s="6" t="s">
        <v>133</v>
      </c>
      <c r="F1934" t="s">
        <v>144</v>
      </c>
      <c r="G1934" s="9" t="s">
        <v>7</v>
      </c>
      <c r="I1934" s="3">
        <v>43610.09</v>
      </c>
      <c r="J1934" s="3">
        <v>43609.09</v>
      </c>
      <c r="K1934" s="4">
        <v>24</v>
      </c>
      <c r="L1934" s="4">
        <v>1619.04</v>
      </c>
      <c r="M1934" s="4">
        <v>0</v>
      </c>
      <c r="N1934" s="4">
        <v>0</v>
      </c>
      <c r="O1934" s="4">
        <v>1619.04</v>
      </c>
    </row>
    <row r="1935" spans="1:15">
      <c r="A1935">
        <v>10001934</v>
      </c>
      <c r="B1935" s="3">
        <v>43247</v>
      </c>
      <c r="C1935" t="s">
        <v>2</v>
      </c>
      <c r="D1935" s="5">
        <v>41</v>
      </c>
      <c r="E1935" s="6" t="s">
        <v>133</v>
      </c>
      <c r="F1935" t="s">
        <v>144</v>
      </c>
      <c r="G1935" s="9" t="s">
        <v>7</v>
      </c>
      <c r="H1935" s="8" t="s">
        <v>16</v>
      </c>
      <c r="I1935" s="3">
        <v>43446.5</v>
      </c>
      <c r="J1935" s="3">
        <v>43443.5</v>
      </c>
      <c r="K1935" s="4">
        <v>13</v>
      </c>
      <c r="L1935" s="4">
        <v>1571.31</v>
      </c>
      <c r="M1935" s="4">
        <v>0</v>
      </c>
      <c r="N1935" s="4">
        <v>0</v>
      </c>
      <c r="O1935" s="4">
        <v>1571.31</v>
      </c>
    </row>
    <row r="1936" spans="1:15">
      <c r="A1936">
        <v>10001935</v>
      </c>
      <c r="B1936" s="3">
        <v>43248</v>
      </c>
      <c r="C1936" t="s">
        <v>2</v>
      </c>
      <c r="D1936" s="5">
        <v>45</v>
      </c>
      <c r="E1936" s="6" t="s">
        <v>133</v>
      </c>
      <c r="F1936" t="s">
        <v>144</v>
      </c>
      <c r="G1936" s="1" t="s">
        <v>7</v>
      </c>
      <c r="H1936" s="8" t="s">
        <v>31</v>
      </c>
      <c r="I1936" s="3">
        <v>43454.96</v>
      </c>
      <c r="J1936" s="3">
        <v>43453.96</v>
      </c>
      <c r="K1936" s="4">
        <v>14</v>
      </c>
      <c r="L1936" s="4">
        <v>1509.34</v>
      </c>
      <c r="M1936" s="4">
        <v>0</v>
      </c>
      <c r="N1936" s="4">
        <v>0</v>
      </c>
      <c r="O1936" s="4">
        <v>1509.34</v>
      </c>
    </row>
    <row r="1937" spans="1:15">
      <c r="A1937">
        <v>10001936</v>
      </c>
      <c r="B1937" s="3">
        <v>43248</v>
      </c>
      <c r="C1937" t="s">
        <v>2</v>
      </c>
      <c r="D1937" s="5">
        <v>49</v>
      </c>
      <c r="E1937" s="6" t="s">
        <v>133</v>
      </c>
      <c r="F1937" t="s">
        <v>144</v>
      </c>
      <c r="G1937" s="9" t="s">
        <v>7</v>
      </c>
      <c r="I1937" s="3">
        <v>43482.82</v>
      </c>
      <c r="J1937" s="3">
        <v>43477.82</v>
      </c>
      <c r="K1937" s="4">
        <v>15</v>
      </c>
      <c r="L1937" s="4">
        <v>1639.95</v>
      </c>
      <c r="M1937" s="4">
        <v>0</v>
      </c>
      <c r="N1937" s="4">
        <v>0</v>
      </c>
      <c r="O1937" s="4">
        <v>1639.95</v>
      </c>
    </row>
    <row r="1938" spans="1:15">
      <c r="A1938">
        <v>10001937</v>
      </c>
      <c r="B1938" s="3">
        <v>43248</v>
      </c>
      <c r="C1938" t="s">
        <v>2</v>
      </c>
      <c r="D1938" s="5">
        <v>41</v>
      </c>
      <c r="E1938" s="6" t="s">
        <v>133</v>
      </c>
      <c r="F1938" t="s">
        <v>144</v>
      </c>
      <c r="G1938" s="9" t="s">
        <v>7</v>
      </c>
      <c r="I1938" s="3">
        <v>43383.32</v>
      </c>
      <c r="J1938" s="3">
        <v>43378.32</v>
      </c>
      <c r="K1938" s="4">
        <v>9</v>
      </c>
      <c r="L1938" s="4">
        <v>1209.8699999999999</v>
      </c>
      <c r="M1938" s="4">
        <v>0</v>
      </c>
      <c r="N1938" s="4">
        <v>0</v>
      </c>
      <c r="O1938" s="4">
        <v>1209.8699999999999</v>
      </c>
    </row>
    <row r="1939" spans="1:15">
      <c r="A1939">
        <v>10001938</v>
      </c>
      <c r="B1939" s="3">
        <v>43248</v>
      </c>
      <c r="C1939" t="s">
        <v>3</v>
      </c>
      <c r="D1939" s="5">
        <v>28</v>
      </c>
      <c r="E1939" s="6">
        <v>43282</v>
      </c>
      <c r="F1939" t="s">
        <v>134</v>
      </c>
      <c r="G1939" s="9" t="s">
        <v>7</v>
      </c>
      <c r="I1939" s="3">
        <v>43630.080000000002</v>
      </c>
      <c r="J1939" s="3">
        <v>43626.080000000002</v>
      </c>
      <c r="K1939" s="4">
        <v>2</v>
      </c>
      <c r="L1939" s="4">
        <v>288.08</v>
      </c>
      <c r="M1939" s="4">
        <v>23</v>
      </c>
      <c r="N1939" s="4">
        <v>1538.7</v>
      </c>
      <c r="O1939" s="4">
        <v>1826.78</v>
      </c>
    </row>
    <row r="1940" spans="1:15">
      <c r="A1940">
        <v>10001939</v>
      </c>
      <c r="B1940" s="3">
        <v>43248</v>
      </c>
      <c r="C1940" t="s">
        <v>3</v>
      </c>
      <c r="D1940" s="5">
        <v>22</v>
      </c>
      <c r="E1940" s="6">
        <v>43283</v>
      </c>
      <c r="F1940" t="s">
        <v>134</v>
      </c>
      <c r="G1940" s="9" t="s">
        <v>7</v>
      </c>
      <c r="I1940" s="3">
        <v>43630.080000000002</v>
      </c>
      <c r="J1940" s="3">
        <v>43626.080000000002</v>
      </c>
      <c r="K1940" s="4">
        <v>2</v>
      </c>
      <c r="L1940" s="4">
        <v>235.54</v>
      </c>
      <c r="M1940" s="4">
        <v>19</v>
      </c>
      <c r="N1940" s="4">
        <v>1843.57</v>
      </c>
      <c r="O1940" s="4">
        <v>2079.11</v>
      </c>
    </row>
    <row r="1941" spans="1:15">
      <c r="A1941">
        <v>10001940</v>
      </c>
      <c r="B1941" s="3">
        <v>43248</v>
      </c>
      <c r="C1941" t="s">
        <v>3</v>
      </c>
      <c r="D1941" s="5">
        <v>28</v>
      </c>
      <c r="E1941" s="6" t="s">
        <v>133</v>
      </c>
      <c r="F1941" t="s">
        <v>144</v>
      </c>
      <c r="G1941" s="9" t="s">
        <v>7</v>
      </c>
      <c r="I1941" s="3">
        <v>43498.74</v>
      </c>
      <c r="J1941" s="3">
        <v>43497.74</v>
      </c>
      <c r="K1941" s="4">
        <v>17</v>
      </c>
      <c r="L1941" s="4">
        <v>2486.9299999999998</v>
      </c>
      <c r="M1941" s="4">
        <v>0</v>
      </c>
      <c r="N1941" s="4">
        <v>0</v>
      </c>
      <c r="O1941" s="4">
        <v>2486.9299999999998</v>
      </c>
    </row>
    <row r="1942" spans="1:15">
      <c r="A1942">
        <v>10001941</v>
      </c>
      <c r="B1942" s="3">
        <v>43248</v>
      </c>
      <c r="C1942" t="s">
        <v>2</v>
      </c>
      <c r="D1942" s="5">
        <v>33</v>
      </c>
      <c r="E1942" s="6">
        <v>43284</v>
      </c>
      <c r="F1942" t="s">
        <v>134</v>
      </c>
      <c r="G1942" s="9" t="s">
        <v>7</v>
      </c>
      <c r="H1942" s="8" t="s">
        <v>17</v>
      </c>
      <c r="I1942" s="3">
        <v>43622.12</v>
      </c>
      <c r="J1942" s="3">
        <v>43620.12</v>
      </c>
      <c r="K1942" s="4">
        <v>2</v>
      </c>
      <c r="L1942" s="4">
        <v>162.12</v>
      </c>
      <c r="M1942" s="4">
        <v>36</v>
      </c>
      <c r="N1942" s="4">
        <v>2362.3200000000002</v>
      </c>
      <c r="O1942" s="4">
        <v>2524.44</v>
      </c>
    </row>
    <row r="1943" spans="1:15">
      <c r="A1943">
        <v>10001942</v>
      </c>
      <c r="B1943" s="3">
        <v>43248</v>
      </c>
      <c r="C1943" t="s">
        <v>2</v>
      </c>
      <c r="D1943" s="5">
        <v>24</v>
      </c>
      <c r="E1943" s="6">
        <v>43283</v>
      </c>
      <c r="F1943" t="s">
        <v>134</v>
      </c>
      <c r="G1943" s="9" t="s">
        <v>7</v>
      </c>
      <c r="I1943" s="3">
        <v>43646</v>
      </c>
      <c r="J1943" s="3">
        <v>43643</v>
      </c>
      <c r="K1943" s="4">
        <v>2</v>
      </c>
      <c r="L1943" s="4">
        <v>293.95999999999998</v>
      </c>
      <c r="M1943" s="4">
        <v>28</v>
      </c>
      <c r="N1943" s="4">
        <v>2556.6799999999998</v>
      </c>
      <c r="O1943" s="4">
        <v>2850.64</v>
      </c>
    </row>
    <row r="1944" spans="1:15">
      <c r="A1944">
        <v>10001943</v>
      </c>
      <c r="B1944" s="3">
        <v>43248</v>
      </c>
      <c r="C1944" t="s">
        <v>2</v>
      </c>
      <c r="D1944" s="5">
        <v>29</v>
      </c>
      <c r="E1944" s="6">
        <v>43282</v>
      </c>
      <c r="F1944" t="s">
        <v>134</v>
      </c>
      <c r="G1944" s="9" t="s">
        <v>7</v>
      </c>
      <c r="I1944" s="3">
        <v>43618.14</v>
      </c>
      <c r="J1944" s="3">
        <v>43617.14</v>
      </c>
      <c r="K1944" s="4">
        <v>2</v>
      </c>
      <c r="L1944" s="4">
        <v>287.74</v>
      </c>
      <c r="M1944" s="4">
        <v>36</v>
      </c>
      <c r="N1944" s="4">
        <v>2524.3200000000002</v>
      </c>
      <c r="O1944" s="4">
        <v>2812.0600000000004</v>
      </c>
    </row>
    <row r="1945" spans="1:15">
      <c r="A1945">
        <v>10001944</v>
      </c>
      <c r="B1945" s="3">
        <v>43248</v>
      </c>
      <c r="C1945" t="s">
        <v>3</v>
      </c>
      <c r="D1945" s="5">
        <v>23</v>
      </c>
      <c r="E1945" s="6" t="s">
        <v>133</v>
      </c>
      <c r="F1945" t="s">
        <v>144</v>
      </c>
      <c r="G1945" s="9" t="s">
        <v>7</v>
      </c>
      <c r="I1945" s="3">
        <v>43482.82</v>
      </c>
      <c r="J1945" s="3">
        <v>43477.82</v>
      </c>
      <c r="K1945" s="4">
        <v>15</v>
      </c>
      <c r="L1945" s="4">
        <v>1352.25</v>
      </c>
      <c r="M1945" s="4">
        <v>0</v>
      </c>
      <c r="N1945" s="4">
        <v>0</v>
      </c>
      <c r="O1945" s="4">
        <v>1352.25</v>
      </c>
    </row>
    <row r="1946" spans="1:15">
      <c r="A1946">
        <v>10001945</v>
      </c>
      <c r="B1946" s="3">
        <v>43249</v>
      </c>
      <c r="C1946" t="s">
        <v>2</v>
      </c>
      <c r="D1946" s="5">
        <v>46</v>
      </c>
      <c r="E1946" s="6">
        <v>43282</v>
      </c>
      <c r="F1946" t="s">
        <v>134</v>
      </c>
      <c r="G1946" s="1" t="s">
        <v>7</v>
      </c>
      <c r="H1946" s="8" t="s">
        <v>16</v>
      </c>
      <c r="I1946" s="3">
        <v>43610.27</v>
      </c>
      <c r="J1946" s="3">
        <v>43605.27</v>
      </c>
      <c r="K1946" s="4">
        <v>2</v>
      </c>
      <c r="L1946" s="4">
        <v>204.26</v>
      </c>
      <c r="M1946" s="4">
        <v>18</v>
      </c>
      <c r="N1946" s="4">
        <v>1721.34</v>
      </c>
      <c r="O1946" s="4">
        <v>1925.6</v>
      </c>
    </row>
    <row r="1947" spans="1:15">
      <c r="A1947">
        <v>10001946</v>
      </c>
      <c r="B1947" s="3">
        <v>43249</v>
      </c>
      <c r="C1947" t="s">
        <v>3</v>
      </c>
      <c r="D1947" s="5">
        <v>18</v>
      </c>
      <c r="E1947" s="6">
        <v>43284</v>
      </c>
      <c r="F1947" t="s">
        <v>134</v>
      </c>
      <c r="G1947" s="1" t="s">
        <v>7</v>
      </c>
      <c r="H1947" s="8" t="s">
        <v>158</v>
      </c>
      <c r="I1947" s="3">
        <v>43610.27</v>
      </c>
      <c r="J1947" s="3">
        <v>43608.27</v>
      </c>
      <c r="K1947" s="4">
        <v>2</v>
      </c>
      <c r="L1947" s="4">
        <v>280.08</v>
      </c>
      <c r="M1947" s="4">
        <v>24</v>
      </c>
      <c r="N1947" s="4">
        <v>2362.8000000000002</v>
      </c>
      <c r="O1947" s="4">
        <v>2642.88</v>
      </c>
    </row>
    <row r="1948" spans="1:15">
      <c r="A1948">
        <v>10001947</v>
      </c>
      <c r="B1948" s="3">
        <v>43249</v>
      </c>
      <c r="C1948" t="s">
        <v>2</v>
      </c>
      <c r="D1948" s="5">
        <v>30</v>
      </c>
      <c r="E1948" s="6">
        <v>43285</v>
      </c>
      <c r="F1948" t="s">
        <v>134</v>
      </c>
      <c r="G1948" s="1" t="s">
        <v>7</v>
      </c>
      <c r="I1948" s="3">
        <v>43630.12</v>
      </c>
      <c r="J1948" s="3">
        <v>43626.12</v>
      </c>
      <c r="K1948" s="4">
        <v>2</v>
      </c>
      <c r="L1948" s="4">
        <v>284.83999999999997</v>
      </c>
      <c r="M1948" s="4">
        <v>28</v>
      </c>
      <c r="N1948" s="4">
        <v>1670.2</v>
      </c>
      <c r="O1948" s="4">
        <v>1955.04</v>
      </c>
    </row>
    <row r="1949" spans="1:15">
      <c r="A1949">
        <v>10001948</v>
      </c>
      <c r="B1949" s="3">
        <v>43249</v>
      </c>
      <c r="C1949" t="s">
        <v>2</v>
      </c>
      <c r="D1949" s="5">
        <v>30</v>
      </c>
      <c r="E1949" s="6">
        <v>43283</v>
      </c>
      <c r="F1949" t="s">
        <v>134</v>
      </c>
      <c r="G1949" s="1" t="s">
        <v>7</v>
      </c>
      <c r="H1949" s="8" t="s">
        <v>25</v>
      </c>
      <c r="I1949" s="3">
        <v>43606.3</v>
      </c>
      <c r="J1949" s="3">
        <v>43601.3</v>
      </c>
      <c r="K1949" s="4">
        <v>2</v>
      </c>
      <c r="L1949" s="4">
        <v>297.64</v>
      </c>
      <c r="M1949" s="4">
        <v>33</v>
      </c>
      <c r="N1949" s="4">
        <v>2115.3000000000002</v>
      </c>
      <c r="O1949" s="4">
        <v>2412.94</v>
      </c>
    </row>
    <row r="1950" spans="1:15">
      <c r="A1950">
        <v>10001949</v>
      </c>
      <c r="B1950" s="3">
        <v>43249</v>
      </c>
      <c r="C1950" t="s">
        <v>2</v>
      </c>
      <c r="D1950" s="5">
        <v>38</v>
      </c>
      <c r="E1950" s="6">
        <v>43287</v>
      </c>
      <c r="F1950" t="s">
        <v>134</v>
      </c>
      <c r="G1950" s="9" t="s">
        <v>7</v>
      </c>
      <c r="H1950" s="8" t="s">
        <v>16</v>
      </c>
      <c r="I1950" s="3">
        <v>43634.09</v>
      </c>
      <c r="J1950" s="3">
        <v>43630.09</v>
      </c>
      <c r="K1950" s="4">
        <v>3</v>
      </c>
      <c r="L1950" s="4">
        <v>362.16</v>
      </c>
      <c r="M1950" s="4">
        <v>26</v>
      </c>
      <c r="N1950" s="4">
        <v>2469.7399999999998</v>
      </c>
      <c r="O1950" s="4">
        <v>2831.8999999999996</v>
      </c>
    </row>
    <row r="1951" spans="1:15">
      <c r="A1951">
        <v>10001950</v>
      </c>
      <c r="B1951" s="3">
        <v>43249</v>
      </c>
      <c r="C1951" t="s">
        <v>2</v>
      </c>
      <c r="D1951" s="5">
        <v>29</v>
      </c>
      <c r="E1951" s="6">
        <v>43282</v>
      </c>
      <c r="F1951" t="s">
        <v>134</v>
      </c>
      <c r="G1951" s="9" t="s">
        <v>7</v>
      </c>
      <c r="I1951" s="3">
        <v>43626.15</v>
      </c>
      <c r="J1951" s="3">
        <v>43623.15</v>
      </c>
      <c r="K1951" s="4">
        <v>2</v>
      </c>
      <c r="L1951" s="4">
        <v>288.24</v>
      </c>
      <c r="M1951" s="4">
        <v>33</v>
      </c>
      <c r="N1951" s="4">
        <v>2680.92</v>
      </c>
      <c r="O1951" s="4">
        <v>2969.16</v>
      </c>
    </row>
    <row r="1952" spans="1:15">
      <c r="A1952">
        <v>10001951</v>
      </c>
      <c r="B1952" s="3">
        <v>43249</v>
      </c>
      <c r="C1952" t="s">
        <v>2</v>
      </c>
      <c r="D1952" s="5">
        <v>19</v>
      </c>
      <c r="E1952" s="6">
        <v>43287</v>
      </c>
      <c r="F1952" t="s">
        <v>134</v>
      </c>
      <c r="G1952" s="9" t="s">
        <v>7</v>
      </c>
      <c r="H1952" s="8" t="s">
        <v>16</v>
      </c>
      <c r="I1952" s="3">
        <v>43646</v>
      </c>
      <c r="J1952" s="3">
        <v>43641</v>
      </c>
      <c r="K1952" s="4">
        <v>3</v>
      </c>
      <c r="L1952" s="4">
        <v>373.14</v>
      </c>
      <c r="M1952" s="4">
        <v>19</v>
      </c>
      <c r="N1952" s="4">
        <v>1429.75</v>
      </c>
      <c r="O1952" s="4">
        <v>1802.8899999999999</v>
      </c>
    </row>
    <row r="1953" spans="1:15">
      <c r="A1953">
        <v>10001952</v>
      </c>
      <c r="B1953" s="3">
        <v>43249</v>
      </c>
      <c r="C1953" t="s">
        <v>3</v>
      </c>
      <c r="D1953" s="5">
        <v>33</v>
      </c>
      <c r="E1953" s="6">
        <v>43286</v>
      </c>
      <c r="F1953" t="s">
        <v>134</v>
      </c>
      <c r="G1953" s="9" t="s">
        <v>7</v>
      </c>
      <c r="I1953" s="3">
        <v>43618.21</v>
      </c>
      <c r="J1953" s="3">
        <v>43614.21</v>
      </c>
      <c r="K1953" s="4">
        <v>2</v>
      </c>
      <c r="L1953" s="4">
        <v>256.60000000000002</v>
      </c>
      <c r="M1953" s="4">
        <v>19</v>
      </c>
      <c r="N1953" s="4">
        <v>1526.08</v>
      </c>
      <c r="O1953" s="4">
        <v>1782.6799999999998</v>
      </c>
    </row>
    <row r="1954" spans="1:15">
      <c r="A1954">
        <v>10001953</v>
      </c>
      <c r="B1954" s="3">
        <v>43249</v>
      </c>
      <c r="C1954" t="s">
        <v>2</v>
      </c>
      <c r="D1954" s="5">
        <v>41</v>
      </c>
      <c r="E1954" s="6" t="s">
        <v>133</v>
      </c>
      <c r="F1954" t="s">
        <v>144</v>
      </c>
      <c r="G1954" s="9" t="s">
        <v>7</v>
      </c>
      <c r="I1954" s="3">
        <v>43403.83</v>
      </c>
      <c r="J1954" s="3">
        <v>43399.83</v>
      </c>
      <c r="K1954" s="4">
        <v>10</v>
      </c>
      <c r="L1954" s="4">
        <v>886.6</v>
      </c>
      <c r="M1954" s="4">
        <v>0</v>
      </c>
      <c r="N1954" s="4">
        <v>0</v>
      </c>
      <c r="O1954" s="4">
        <v>886.6</v>
      </c>
    </row>
    <row r="1955" spans="1:15">
      <c r="A1955">
        <v>10001954</v>
      </c>
      <c r="B1955" s="3">
        <v>43249</v>
      </c>
      <c r="C1955" t="s">
        <v>2</v>
      </c>
      <c r="D1955" s="5">
        <v>41</v>
      </c>
      <c r="E1955" s="6" t="s">
        <v>133</v>
      </c>
      <c r="F1955" t="s">
        <v>144</v>
      </c>
      <c r="G1955" s="9" t="s">
        <v>7</v>
      </c>
      <c r="I1955" s="3">
        <v>43372.07</v>
      </c>
      <c r="J1955" s="3">
        <v>43372.07</v>
      </c>
      <c r="K1955" s="4">
        <v>8</v>
      </c>
      <c r="L1955" s="4">
        <v>901.28</v>
      </c>
      <c r="M1955" s="4">
        <v>0</v>
      </c>
      <c r="N1955" s="4">
        <v>0</v>
      </c>
      <c r="O1955" s="4">
        <v>901.28</v>
      </c>
    </row>
    <row r="1956" spans="1:15">
      <c r="A1956">
        <v>10001955</v>
      </c>
      <c r="B1956" s="3">
        <v>43249</v>
      </c>
      <c r="C1956" t="s">
        <v>2</v>
      </c>
      <c r="D1956" s="5">
        <v>25</v>
      </c>
      <c r="E1956" s="6" t="s">
        <v>133</v>
      </c>
      <c r="F1956" t="s">
        <v>144</v>
      </c>
      <c r="G1956" s="9" t="s">
        <v>7</v>
      </c>
      <c r="H1956" s="8" t="s">
        <v>16</v>
      </c>
      <c r="I1956" s="3">
        <v>43514.99</v>
      </c>
      <c r="J1956" s="3">
        <v>43510.99</v>
      </c>
      <c r="K1956" s="4">
        <v>17</v>
      </c>
      <c r="L1956" s="4">
        <v>2348.04</v>
      </c>
      <c r="M1956" s="4">
        <v>0</v>
      </c>
      <c r="N1956" s="4">
        <v>0</v>
      </c>
      <c r="O1956" s="4">
        <v>2348.04</v>
      </c>
    </row>
    <row r="1957" spans="1:15">
      <c r="A1957">
        <v>10001956</v>
      </c>
      <c r="B1957" s="3">
        <v>43249</v>
      </c>
      <c r="C1957" t="s">
        <v>2</v>
      </c>
      <c r="D1957" s="5">
        <v>21</v>
      </c>
      <c r="E1957" s="6">
        <v>43285</v>
      </c>
      <c r="F1957" t="s">
        <v>134</v>
      </c>
      <c r="G1957" s="9" t="s">
        <v>7</v>
      </c>
      <c r="H1957" s="8" t="s">
        <v>16</v>
      </c>
      <c r="I1957" s="3">
        <v>43626.15</v>
      </c>
      <c r="J1957" s="3">
        <v>43622.15</v>
      </c>
      <c r="K1957" s="4">
        <v>2</v>
      </c>
      <c r="L1957" s="4">
        <v>165.88</v>
      </c>
      <c r="M1957" s="4">
        <v>26</v>
      </c>
      <c r="N1957" s="4">
        <v>1342.12</v>
      </c>
      <c r="O1957" s="4">
        <v>1508</v>
      </c>
    </row>
    <row r="1958" spans="1:15">
      <c r="A1958">
        <v>10001957</v>
      </c>
      <c r="B1958" s="3">
        <v>43249</v>
      </c>
      <c r="C1958" t="s">
        <v>2</v>
      </c>
      <c r="D1958" s="5">
        <v>48</v>
      </c>
      <c r="E1958" s="6" t="s">
        <v>133</v>
      </c>
      <c r="F1958" t="s">
        <v>144</v>
      </c>
      <c r="G1958" s="9" t="s">
        <v>7</v>
      </c>
      <c r="H1958" s="8" t="s">
        <v>13</v>
      </c>
      <c r="I1958" s="3">
        <v>43522.93</v>
      </c>
      <c r="J1958" s="3">
        <v>43521.93</v>
      </c>
      <c r="K1958" s="4">
        <v>18</v>
      </c>
      <c r="L1958" s="4">
        <v>1627.74</v>
      </c>
      <c r="M1958" s="4">
        <v>0</v>
      </c>
      <c r="N1958" s="4">
        <v>0</v>
      </c>
      <c r="O1958" s="4">
        <v>1627.74</v>
      </c>
    </row>
    <row r="1959" spans="1:15">
      <c r="A1959">
        <v>10001958</v>
      </c>
      <c r="B1959" s="3">
        <v>43249</v>
      </c>
      <c r="C1959" t="s">
        <v>3</v>
      </c>
      <c r="D1959" s="5">
        <v>47</v>
      </c>
      <c r="E1959" s="6" t="s">
        <v>133</v>
      </c>
      <c r="F1959" t="s">
        <v>144</v>
      </c>
      <c r="G1959" s="9" t="s">
        <v>7</v>
      </c>
      <c r="H1959" s="8" t="s">
        <v>16</v>
      </c>
      <c r="I1959" s="3">
        <v>43391.92</v>
      </c>
      <c r="J1959" s="3">
        <v>43386.92</v>
      </c>
      <c r="K1959" s="4">
        <v>9</v>
      </c>
      <c r="L1959" s="4">
        <v>909.36</v>
      </c>
      <c r="M1959" s="4">
        <v>0</v>
      </c>
      <c r="N1959" s="4">
        <v>0</v>
      </c>
      <c r="O1959" s="4">
        <v>909.36</v>
      </c>
    </row>
    <row r="1960" spans="1:15">
      <c r="A1960">
        <v>10001959</v>
      </c>
      <c r="B1960" s="3">
        <v>43250</v>
      </c>
      <c r="C1960" t="s">
        <v>2</v>
      </c>
      <c r="D1960" s="5">
        <v>33</v>
      </c>
      <c r="E1960" s="6">
        <v>43282</v>
      </c>
      <c r="F1960" t="s">
        <v>134</v>
      </c>
      <c r="G1960" s="9" t="s">
        <v>7</v>
      </c>
      <c r="H1960" s="8" t="s">
        <v>17</v>
      </c>
      <c r="I1960" s="3">
        <v>43634.12</v>
      </c>
      <c r="J1960" s="3">
        <v>43634.12</v>
      </c>
      <c r="K1960" s="4">
        <v>2</v>
      </c>
      <c r="L1960" s="4">
        <v>219.02</v>
      </c>
      <c r="M1960" s="4">
        <v>36</v>
      </c>
      <c r="N1960" s="4">
        <v>2658.96</v>
      </c>
      <c r="O1960" s="4">
        <v>2877.98</v>
      </c>
    </row>
    <row r="1961" spans="1:15">
      <c r="A1961">
        <v>10001960</v>
      </c>
      <c r="B1961" s="3">
        <v>43250</v>
      </c>
      <c r="C1961" t="s">
        <v>3</v>
      </c>
      <c r="D1961" s="5">
        <v>34</v>
      </c>
      <c r="E1961" s="6">
        <v>43283</v>
      </c>
      <c r="F1961" t="s">
        <v>134</v>
      </c>
      <c r="G1961" s="9" t="s">
        <v>7</v>
      </c>
      <c r="I1961" s="3">
        <v>43614.32</v>
      </c>
      <c r="J1961" s="3">
        <v>43613.32</v>
      </c>
      <c r="K1961" s="4">
        <v>2</v>
      </c>
      <c r="L1961" s="4">
        <v>281.88</v>
      </c>
      <c r="M1961" s="4">
        <v>19</v>
      </c>
      <c r="N1961" s="4">
        <v>1854.78</v>
      </c>
      <c r="O1961" s="4">
        <v>2136.66</v>
      </c>
    </row>
    <row r="1962" spans="1:15">
      <c r="A1962">
        <v>10001961</v>
      </c>
      <c r="B1962" s="3">
        <v>43250</v>
      </c>
      <c r="C1962" t="s">
        <v>2</v>
      </c>
      <c r="D1962" s="5">
        <v>44</v>
      </c>
      <c r="E1962" s="6" t="s">
        <v>133</v>
      </c>
      <c r="F1962" t="s">
        <v>144</v>
      </c>
      <c r="G1962" s="9" t="s">
        <v>7</v>
      </c>
      <c r="I1962" s="3">
        <v>43626.2</v>
      </c>
      <c r="J1962" s="3">
        <v>43621.2</v>
      </c>
      <c r="K1962" s="4">
        <v>25</v>
      </c>
      <c r="L1962" s="4">
        <v>1807.25</v>
      </c>
      <c r="M1962" s="4">
        <v>0</v>
      </c>
      <c r="N1962" s="4">
        <v>0</v>
      </c>
      <c r="O1962" s="4">
        <v>1807.25</v>
      </c>
    </row>
    <row r="1963" spans="1:15">
      <c r="A1963">
        <v>10001962</v>
      </c>
      <c r="B1963" s="3">
        <v>43250</v>
      </c>
      <c r="C1963" t="s">
        <v>2</v>
      </c>
      <c r="D1963" s="5">
        <v>43</v>
      </c>
      <c r="E1963" s="6">
        <v>43284</v>
      </c>
      <c r="F1963" t="s">
        <v>134</v>
      </c>
      <c r="G1963" s="9" t="s">
        <v>7</v>
      </c>
      <c r="I1963" s="3">
        <v>43642.04</v>
      </c>
      <c r="J1963" s="3">
        <v>43638.04</v>
      </c>
      <c r="K1963" s="4">
        <v>2</v>
      </c>
      <c r="L1963" s="4">
        <v>270.92</v>
      </c>
      <c r="M1963" s="4">
        <v>40</v>
      </c>
      <c r="N1963" s="4">
        <v>2150.4</v>
      </c>
      <c r="O1963" s="4">
        <v>2421.3200000000002</v>
      </c>
    </row>
    <row r="1964" spans="1:15">
      <c r="A1964">
        <v>10001963</v>
      </c>
      <c r="B1964" s="3">
        <v>43250</v>
      </c>
      <c r="C1964" t="s">
        <v>2</v>
      </c>
      <c r="D1964" s="5">
        <v>34</v>
      </c>
      <c r="E1964" s="6">
        <v>43286</v>
      </c>
      <c r="F1964" t="s">
        <v>134</v>
      </c>
      <c r="G1964" s="9" t="s">
        <v>7</v>
      </c>
      <c r="H1964" s="8" t="s">
        <v>152</v>
      </c>
      <c r="I1964" s="3">
        <v>43634.12</v>
      </c>
      <c r="J1964" s="3">
        <v>43631.12</v>
      </c>
      <c r="K1964" s="4">
        <v>2</v>
      </c>
      <c r="L1964" s="4">
        <v>182</v>
      </c>
      <c r="M1964" s="4">
        <v>24</v>
      </c>
      <c r="N1964" s="4">
        <v>1330.32</v>
      </c>
      <c r="O1964" s="4">
        <v>1512.32</v>
      </c>
    </row>
    <row r="1965" spans="1:15">
      <c r="A1965">
        <v>10001964</v>
      </c>
      <c r="B1965" s="3">
        <v>43250</v>
      </c>
      <c r="C1965" t="s">
        <v>2</v>
      </c>
      <c r="D1965" s="5">
        <v>24</v>
      </c>
      <c r="E1965" s="6">
        <v>43283</v>
      </c>
      <c r="F1965" t="s">
        <v>134</v>
      </c>
      <c r="G1965" s="9" t="s">
        <v>7</v>
      </c>
      <c r="H1965" s="8" t="s">
        <v>17</v>
      </c>
      <c r="I1965" s="3">
        <v>43606.400000000001</v>
      </c>
      <c r="J1965" s="3">
        <v>43603.4</v>
      </c>
      <c r="K1965" s="4">
        <v>2</v>
      </c>
      <c r="L1965" s="4">
        <v>245.12</v>
      </c>
      <c r="M1965" s="4">
        <v>21</v>
      </c>
      <c r="N1965" s="4">
        <v>1698.06</v>
      </c>
      <c r="O1965" s="4">
        <v>1943.1799999999998</v>
      </c>
    </row>
    <row r="1966" spans="1:15">
      <c r="A1966">
        <v>10001965</v>
      </c>
      <c r="B1966" s="3">
        <v>43250</v>
      </c>
      <c r="C1966" t="s">
        <v>3</v>
      </c>
      <c r="D1966" s="5">
        <v>25</v>
      </c>
      <c r="E1966" s="6">
        <v>43284</v>
      </c>
      <c r="F1966" t="s">
        <v>134</v>
      </c>
      <c r="G1966" s="9" t="s">
        <v>7</v>
      </c>
      <c r="H1966" s="8" t="s">
        <v>16</v>
      </c>
      <c r="I1966" s="3">
        <v>43634.12</v>
      </c>
      <c r="J1966" s="3">
        <v>43634.12</v>
      </c>
      <c r="K1966" s="4">
        <v>2</v>
      </c>
      <c r="L1966" s="4">
        <v>224.74</v>
      </c>
      <c r="M1966" s="4">
        <v>24</v>
      </c>
      <c r="N1966" s="4">
        <v>2296.08</v>
      </c>
      <c r="O1966" s="4">
        <v>2520.8199999999997</v>
      </c>
    </row>
    <row r="1967" spans="1:15">
      <c r="A1967">
        <v>10001966</v>
      </c>
      <c r="B1967" s="3">
        <v>43250</v>
      </c>
      <c r="C1967" t="s">
        <v>3</v>
      </c>
      <c r="D1967" s="5">
        <v>70</v>
      </c>
      <c r="E1967" s="6" t="s">
        <v>133</v>
      </c>
      <c r="F1967" t="s">
        <v>144</v>
      </c>
      <c r="G1967" s="9" t="s">
        <v>7</v>
      </c>
      <c r="I1967" s="3">
        <v>43558.879999999997</v>
      </c>
      <c r="J1967" s="3">
        <v>43555.88</v>
      </c>
      <c r="K1967" s="4">
        <v>20</v>
      </c>
      <c r="L1967" s="4">
        <v>1800.6</v>
      </c>
      <c r="M1967" s="4">
        <v>0</v>
      </c>
      <c r="N1967" s="4">
        <v>0</v>
      </c>
      <c r="O1967" s="4">
        <v>1800.6</v>
      </c>
    </row>
    <row r="1968" spans="1:15">
      <c r="A1968">
        <v>10001967</v>
      </c>
      <c r="B1968" s="3">
        <v>43250</v>
      </c>
      <c r="C1968" t="s">
        <v>2</v>
      </c>
      <c r="D1968" s="5">
        <v>30</v>
      </c>
      <c r="E1968" s="6">
        <v>43286</v>
      </c>
      <c r="F1968" t="s">
        <v>134</v>
      </c>
      <c r="G1968" s="9" t="s">
        <v>7</v>
      </c>
      <c r="I1968" s="3">
        <v>43618.28</v>
      </c>
      <c r="J1968" s="3">
        <v>43613.279999999999</v>
      </c>
      <c r="K1968" s="4">
        <v>2</v>
      </c>
      <c r="L1968" s="4">
        <v>173.6</v>
      </c>
      <c r="M1968" s="4">
        <v>33</v>
      </c>
      <c r="N1968" s="4">
        <v>3001.68</v>
      </c>
      <c r="O1968" s="4">
        <v>3175.2799999999997</v>
      </c>
    </row>
    <row r="1969" spans="1:15">
      <c r="A1969">
        <v>10001968</v>
      </c>
      <c r="B1969" s="3">
        <v>43250</v>
      </c>
      <c r="C1969" t="s">
        <v>2</v>
      </c>
      <c r="D1969" s="5">
        <v>44</v>
      </c>
      <c r="E1969" s="6">
        <v>43286</v>
      </c>
      <c r="F1969" t="s">
        <v>134</v>
      </c>
      <c r="G1969" s="9" t="s">
        <v>7</v>
      </c>
      <c r="I1969" s="3">
        <v>43622.239999999998</v>
      </c>
      <c r="J1969" s="3">
        <v>43622.239999999998</v>
      </c>
      <c r="K1969" s="4">
        <v>2</v>
      </c>
      <c r="L1969" s="4">
        <v>221.36</v>
      </c>
      <c r="M1969" s="4">
        <v>19</v>
      </c>
      <c r="N1969" s="4">
        <v>1550.59</v>
      </c>
      <c r="O1969" s="4">
        <v>1771.9499999999998</v>
      </c>
    </row>
    <row r="1970" spans="1:15">
      <c r="A1970">
        <v>10001969</v>
      </c>
      <c r="B1970" s="3">
        <v>43251</v>
      </c>
      <c r="C1970" t="s">
        <v>2</v>
      </c>
      <c r="D1970" s="5">
        <v>41</v>
      </c>
      <c r="E1970" s="6" t="s">
        <v>133</v>
      </c>
      <c r="F1970" t="s">
        <v>144</v>
      </c>
      <c r="G1970" s="1" t="s">
        <v>7</v>
      </c>
      <c r="H1970" s="8" t="s">
        <v>25</v>
      </c>
      <c r="I1970" s="3">
        <v>43389.25</v>
      </c>
      <c r="J1970" s="3">
        <v>43388.25</v>
      </c>
      <c r="K1970" s="4">
        <v>9</v>
      </c>
      <c r="L1970" s="4">
        <v>986.04</v>
      </c>
      <c r="M1970" s="4">
        <v>0</v>
      </c>
      <c r="N1970" s="4">
        <v>0</v>
      </c>
      <c r="O1970" s="4">
        <v>986.04</v>
      </c>
    </row>
    <row r="1971" spans="1:15">
      <c r="A1971">
        <v>10001970</v>
      </c>
      <c r="B1971" s="3">
        <v>43251</v>
      </c>
      <c r="C1971" t="s">
        <v>3</v>
      </c>
      <c r="D1971" s="5">
        <v>22</v>
      </c>
      <c r="E1971" s="6" t="s">
        <v>133</v>
      </c>
      <c r="F1971" t="s">
        <v>144</v>
      </c>
      <c r="G1971" s="1" t="s">
        <v>7</v>
      </c>
      <c r="H1971" s="8" t="s">
        <v>27</v>
      </c>
      <c r="I1971" s="3">
        <v>43527.5</v>
      </c>
      <c r="J1971" s="3">
        <v>43525.5</v>
      </c>
      <c r="K1971" s="4">
        <v>18</v>
      </c>
      <c r="L1971" s="4">
        <v>1872</v>
      </c>
      <c r="M1971" s="4">
        <v>0</v>
      </c>
      <c r="N1971" s="4">
        <v>0</v>
      </c>
      <c r="O1971" s="4">
        <v>1872</v>
      </c>
    </row>
    <row r="1972" spans="1:15">
      <c r="A1972">
        <v>10001971</v>
      </c>
      <c r="B1972" s="3">
        <v>43251</v>
      </c>
      <c r="C1972" t="s">
        <v>2</v>
      </c>
      <c r="D1972" s="5">
        <v>32</v>
      </c>
      <c r="E1972" s="6">
        <v>43287</v>
      </c>
      <c r="F1972" t="s">
        <v>134</v>
      </c>
      <c r="G1972" s="1" t="s">
        <v>7</v>
      </c>
      <c r="I1972" s="3">
        <v>43610.45</v>
      </c>
      <c r="J1972" s="3">
        <v>43605.45</v>
      </c>
      <c r="K1972" s="4">
        <v>2</v>
      </c>
      <c r="L1972" s="4">
        <v>209.34</v>
      </c>
      <c r="M1972" s="4">
        <v>36</v>
      </c>
      <c r="N1972" s="4">
        <v>2450.16</v>
      </c>
      <c r="O1972" s="4">
        <v>2659.5</v>
      </c>
    </row>
    <row r="1973" spans="1:15">
      <c r="A1973">
        <v>10001972</v>
      </c>
      <c r="B1973" s="3">
        <v>43251</v>
      </c>
      <c r="C1973" t="s">
        <v>3</v>
      </c>
      <c r="D1973" s="5">
        <v>38</v>
      </c>
      <c r="E1973" s="6" t="s">
        <v>133</v>
      </c>
      <c r="F1973" t="s">
        <v>144</v>
      </c>
      <c r="G1973" s="1" t="s">
        <v>7</v>
      </c>
      <c r="I1973" s="3">
        <v>43618.35</v>
      </c>
      <c r="J1973" s="3">
        <v>43615.35</v>
      </c>
      <c r="K1973" s="4">
        <v>24</v>
      </c>
      <c r="L1973" s="4">
        <v>1950.24</v>
      </c>
      <c r="M1973" s="4">
        <v>0</v>
      </c>
      <c r="N1973" s="4">
        <v>0</v>
      </c>
      <c r="O1973" s="4">
        <v>1950.24</v>
      </c>
    </row>
    <row r="1974" spans="1:15">
      <c r="A1974">
        <v>10001973</v>
      </c>
      <c r="B1974" s="3">
        <v>43251</v>
      </c>
      <c r="C1974" t="s">
        <v>2</v>
      </c>
      <c r="D1974" s="5">
        <v>32</v>
      </c>
      <c r="E1974" s="6" t="s">
        <v>133</v>
      </c>
      <c r="F1974" t="s">
        <v>144</v>
      </c>
      <c r="G1974" s="1" t="s">
        <v>7</v>
      </c>
      <c r="I1974" s="3">
        <v>43401.1</v>
      </c>
      <c r="J1974" s="3">
        <v>43399.1</v>
      </c>
      <c r="K1974" s="4">
        <v>10</v>
      </c>
      <c r="L1974" s="4">
        <v>1228.7</v>
      </c>
      <c r="M1974" s="4">
        <v>0</v>
      </c>
      <c r="N1974" s="4">
        <v>0</v>
      </c>
      <c r="O1974" s="4">
        <v>1228.7</v>
      </c>
    </row>
    <row r="1975" spans="1:15">
      <c r="A1975">
        <v>10001974</v>
      </c>
      <c r="B1975" s="3">
        <v>43251</v>
      </c>
      <c r="C1975" t="s">
        <v>3</v>
      </c>
      <c r="D1975" s="5">
        <v>39</v>
      </c>
      <c r="E1975" s="6" t="s">
        <v>133</v>
      </c>
      <c r="F1975" t="s">
        <v>144</v>
      </c>
      <c r="G1975" s="9" t="s">
        <v>7</v>
      </c>
      <c r="H1975" s="8" t="s">
        <v>14</v>
      </c>
      <c r="I1975" s="3">
        <v>43515.65</v>
      </c>
      <c r="J1975" s="3">
        <v>43511.65</v>
      </c>
      <c r="K1975" s="4">
        <v>17</v>
      </c>
      <c r="L1975" s="4">
        <v>2373.1999999999998</v>
      </c>
      <c r="M1975" s="4">
        <v>0</v>
      </c>
      <c r="N1975" s="4">
        <v>0</v>
      </c>
      <c r="O1975" s="4">
        <v>2373.1999999999998</v>
      </c>
    </row>
    <row r="1976" spans="1:15">
      <c r="A1976">
        <v>10001975</v>
      </c>
      <c r="B1976" s="3">
        <v>43251</v>
      </c>
      <c r="C1976" t="s">
        <v>3</v>
      </c>
      <c r="D1976" s="5">
        <v>26</v>
      </c>
      <c r="E1976" s="6" t="s">
        <v>133</v>
      </c>
      <c r="F1976" t="s">
        <v>144</v>
      </c>
      <c r="G1976" s="9" t="s">
        <v>7</v>
      </c>
      <c r="I1976" s="3">
        <v>43646</v>
      </c>
      <c r="J1976" s="3">
        <v>43644</v>
      </c>
      <c r="K1976" s="4">
        <v>26</v>
      </c>
      <c r="L1976" s="4">
        <v>2286.96</v>
      </c>
      <c r="M1976" s="4">
        <v>0</v>
      </c>
      <c r="N1976" s="4">
        <v>0</v>
      </c>
      <c r="O1976" s="4">
        <v>2286.96</v>
      </c>
    </row>
    <row r="1977" spans="1:15">
      <c r="A1977">
        <v>10001976</v>
      </c>
      <c r="B1977" s="3">
        <v>43251</v>
      </c>
      <c r="C1977" t="s">
        <v>3</v>
      </c>
      <c r="D1977" s="5">
        <v>23</v>
      </c>
      <c r="E1977" s="6" t="s">
        <v>133</v>
      </c>
      <c r="F1977" t="s">
        <v>144</v>
      </c>
      <c r="G1977" s="9" t="s">
        <v>7</v>
      </c>
      <c r="I1977" s="3">
        <v>43614.400000000001</v>
      </c>
      <c r="J1977" s="3">
        <v>43611.4</v>
      </c>
      <c r="K1977" s="4">
        <v>24</v>
      </c>
      <c r="L1977" s="4">
        <v>2107.92</v>
      </c>
      <c r="M1977" s="4">
        <v>0</v>
      </c>
      <c r="N1977" s="4">
        <v>0</v>
      </c>
      <c r="O1977" s="4">
        <v>2107.92</v>
      </c>
    </row>
    <row r="1978" spans="1:15">
      <c r="A1978">
        <v>10001977</v>
      </c>
      <c r="B1978" s="3">
        <v>43251</v>
      </c>
      <c r="C1978" t="s">
        <v>3</v>
      </c>
      <c r="D1978" s="5">
        <v>43</v>
      </c>
      <c r="E1978" s="6" t="s">
        <v>133</v>
      </c>
      <c r="F1978" t="s">
        <v>144</v>
      </c>
      <c r="G1978" s="9" t="s">
        <v>7</v>
      </c>
      <c r="I1978" s="3">
        <v>43389.25</v>
      </c>
      <c r="J1978" s="3">
        <v>43385.25</v>
      </c>
      <c r="K1978" s="4">
        <v>9</v>
      </c>
      <c r="L1978" s="4">
        <v>1055.3399999999999</v>
      </c>
      <c r="M1978" s="4">
        <v>0</v>
      </c>
      <c r="N1978" s="4">
        <v>0</v>
      </c>
      <c r="O1978" s="4">
        <v>1055.3399999999999</v>
      </c>
    </row>
    <row r="1979" spans="1:15">
      <c r="A1979">
        <v>10001978</v>
      </c>
      <c r="B1979" s="3">
        <v>43251</v>
      </c>
      <c r="C1979" t="s">
        <v>2</v>
      </c>
      <c r="D1979" s="5">
        <v>35</v>
      </c>
      <c r="E1979" s="6" t="s">
        <v>133</v>
      </c>
      <c r="F1979" t="s">
        <v>144</v>
      </c>
      <c r="G1979" s="9" t="s">
        <v>7</v>
      </c>
      <c r="H1979" s="8" t="s">
        <v>25</v>
      </c>
      <c r="I1979" s="3">
        <v>43511.7</v>
      </c>
      <c r="J1979" s="3">
        <v>43510.7</v>
      </c>
      <c r="K1979" s="4">
        <v>17</v>
      </c>
      <c r="L1979" s="4">
        <v>2346.85</v>
      </c>
      <c r="M1979" s="4">
        <v>0</v>
      </c>
      <c r="N1979" s="4">
        <v>0</v>
      </c>
      <c r="O1979" s="4">
        <v>2346.85</v>
      </c>
    </row>
    <row r="1980" spans="1:15">
      <c r="A1980">
        <v>10001979</v>
      </c>
      <c r="B1980" s="3">
        <v>43251</v>
      </c>
      <c r="C1980" t="s">
        <v>3</v>
      </c>
      <c r="D1980" s="5">
        <v>32</v>
      </c>
      <c r="E1980" s="6">
        <v>43287</v>
      </c>
      <c r="F1980" t="s">
        <v>134</v>
      </c>
      <c r="G1980" s="9" t="s">
        <v>7</v>
      </c>
      <c r="I1980" s="3">
        <v>43610.45</v>
      </c>
      <c r="J1980" s="3">
        <v>43608.45</v>
      </c>
      <c r="K1980" s="4">
        <v>2</v>
      </c>
      <c r="L1980" s="4">
        <v>227.24</v>
      </c>
      <c r="M1980" s="4">
        <v>20</v>
      </c>
      <c r="N1980" s="4">
        <v>1740.2</v>
      </c>
      <c r="O1980" s="4">
        <v>1967.44</v>
      </c>
    </row>
    <row r="1981" spans="1:15">
      <c r="A1981">
        <v>10001980</v>
      </c>
      <c r="B1981" s="3">
        <v>43251</v>
      </c>
      <c r="C1981" t="s">
        <v>2</v>
      </c>
      <c r="D1981" s="5">
        <v>59</v>
      </c>
      <c r="E1981" s="6" t="s">
        <v>133</v>
      </c>
      <c r="F1981" t="s">
        <v>144</v>
      </c>
      <c r="G1981" s="9" t="s">
        <v>7</v>
      </c>
      <c r="I1981" s="3">
        <v>43377.4</v>
      </c>
      <c r="J1981" s="3">
        <v>43376.4</v>
      </c>
      <c r="K1981" s="4">
        <v>8</v>
      </c>
      <c r="L1981" s="4">
        <v>883.6</v>
      </c>
      <c r="M1981" s="4">
        <v>0</v>
      </c>
      <c r="N1981" s="4">
        <v>0</v>
      </c>
      <c r="O1981" s="4">
        <v>883.6</v>
      </c>
    </row>
    <row r="1982" spans="1:15">
      <c r="A1982">
        <v>10001981</v>
      </c>
      <c r="B1982" s="3">
        <v>43251</v>
      </c>
      <c r="C1982" t="s">
        <v>2</v>
      </c>
      <c r="D1982" s="5">
        <v>35</v>
      </c>
      <c r="E1982" s="6" t="s">
        <v>133</v>
      </c>
      <c r="F1982" t="s">
        <v>144</v>
      </c>
      <c r="G1982" s="9" t="s">
        <v>7</v>
      </c>
      <c r="H1982" s="8" t="s">
        <v>13</v>
      </c>
      <c r="I1982" s="3">
        <v>43460.35</v>
      </c>
      <c r="J1982" s="3">
        <v>43455.35</v>
      </c>
      <c r="K1982" s="4">
        <v>14</v>
      </c>
      <c r="L1982" s="4">
        <v>1848.84</v>
      </c>
      <c r="M1982" s="4">
        <v>0</v>
      </c>
      <c r="N1982" s="4">
        <v>0</v>
      </c>
      <c r="O1982" s="4">
        <v>1848.84</v>
      </c>
    </row>
    <row r="1983" spans="1:15">
      <c r="A1983">
        <v>10001982</v>
      </c>
      <c r="B1983" s="3">
        <v>43252</v>
      </c>
      <c r="C1983" t="s">
        <v>2</v>
      </c>
      <c r="D1983" s="5">
        <v>28</v>
      </c>
      <c r="E1983" s="6">
        <v>43285</v>
      </c>
      <c r="F1983" t="s">
        <v>134</v>
      </c>
      <c r="G1983" s="1" t="s">
        <v>7</v>
      </c>
      <c r="H1983" s="8" t="s">
        <v>52</v>
      </c>
      <c r="I1983" s="3">
        <v>43622.36</v>
      </c>
      <c r="J1983" s="3">
        <v>43622.36</v>
      </c>
      <c r="K1983" s="4">
        <v>2</v>
      </c>
      <c r="L1983" s="4">
        <v>280.58</v>
      </c>
      <c r="M1983" s="4">
        <v>52</v>
      </c>
      <c r="N1983" s="4">
        <v>3385.2</v>
      </c>
      <c r="O1983" s="4">
        <v>3665.7799999999997</v>
      </c>
    </row>
    <row r="1984" spans="1:15">
      <c r="A1984">
        <v>10001983</v>
      </c>
      <c r="B1984" s="3">
        <v>43252</v>
      </c>
      <c r="C1984" t="s">
        <v>2</v>
      </c>
      <c r="D1984" s="5">
        <v>40</v>
      </c>
      <c r="E1984" s="6" t="s">
        <v>133</v>
      </c>
      <c r="F1984" t="s">
        <v>144</v>
      </c>
      <c r="G1984" s="1" t="s">
        <v>7</v>
      </c>
      <c r="H1984" s="8" t="s">
        <v>19</v>
      </c>
      <c r="I1984" s="3">
        <v>43460.82</v>
      </c>
      <c r="J1984" s="3">
        <v>43458.82</v>
      </c>
      <c r="K1984" s="4">
        <v>14</v>
      </c>
      <c r="L1984" s="4">
        <v>1192.8</v>
      </c>
      <c r="M1984" s="4">
        <v>0</v>
      </c>
      <c r="N1984" s="4">
        <v>0</v>
      </c>
      <c r="O1984" s="4">
        <v>1192.8</v>
      </c>
    </row>
    <row r="1985" spans="1:15">
      <c r="A1985">
        <v>10001984</v>
      </c>
      <c r="B1985" s="3">
        <v>43252</v>
      </c>
      <c r="C1985" t="s">
        <v>2</v>
      </c>
      <c r="D1985" s="5">
        <v>33</v>
      </c>
      <c r="E1985" s="6" t="s">
        <v>133</v>
      </c>
      <c r="F1985" t="s">
        <v>144</v>
      </c>
      <c r="G1985" s="9" t="s">
        <v>7</v>
      </c>
      <c r="H1985" s="8" t="s">
        <v>13</v>
      </c>
      <c r="I1985" s="3">
        <v>43500.22</v>
      </c>
      <c r="J1985" s="3">
        <v>43497.22</v>
      </c>
      <c r="K1985" s="4">
        <v>16</v>
      </c>
      <c r="L1985" s="4">
        <v>1571.68</v>
      </c>
      <c r="M1985" s="4">
        <v>0</v>
      </c>
      <c r="N1985" s="4">
        <v>0</v>
      </c>
      <c r="O1985" s="4">
        <v>1571.68</v>
      </c>
    </row>
    <row r="1986" spans="1:15">
      <c r="A1986">
        <v>10001985</v>
      </c>
      <c r="B1986" s="3">
        <v>43252</v>
      </c>
      <c r="C1986" t="s">
        <v>2</v>
      </c>
      <c r="D1986" s="5">
        <v>25</v>
      </c>
      <c r="E1986" s="6">
        <v>43282</v>
      </c>
      <c r="F1986" t="s">
        <v>134</v>
      </c>
      <c r="G1986" s="9" t="s">
        <v>7</v>
      </c>
      <c r="H1986" s="8" t="s">
        <v>25</v>
      </c>
      <c r="I1986" s="3">
        <v>43646</v>
      </c>
      <c r="J1986" s="3">
        <v>43645</v>
      </c>
      <c r="K1986" s="4">
        <v>2</v>
      </c>
      <c r="L1986" s="4">
        <v>226.36</v>
      </c>
      <c r="M1986" s="4">
        <v>24</v>
      </c>
      <c r="N1986" s="4">
        <v>1932.24</v>
      </c>
      <c r="O1986" s="4">
        <v>2158.6</v>
      </c>
    </row>
    <row r="1987" spans="1:15">
      <c r="A1987">
        <v>10001986</v>
      </c>
      <c r="B1987" s="3">
        <v>43252</v>
      </c>
      <c r="C1987" t="s">
        <v>2</v>
      </c>
      <c r="D1987" s="5">
        <v>33</v>
      </c>
      <c r="E1987" s="6">
        <v>43285</v>
      </c>
      <c r="F1987" t="s">
        <v>134</v>
      </c>
      <c r="G1987" s="9" t="s">
        <v>7</v>
      </c>
      <c r="I1987" s="3">
        <v>43610.54</v>
      </c>
      <c r="J1987" s="3">
        <v>43610.54</v>
      </c>
      <c r="K1987" s="4">
        <v>2</v>
      </c>
      <c r="L1987" s="4">
        <v>196.5</v>
      </c>
      <c r="M1987" s="4">
        <v>30</v>
      </c>
      <c r="N1987" s="4">
        <v>2199</v>
      </c>
      <c r="O1987" s="4">
        <v>2395.5</v>
      </c>
    </row>
    <row r="1988" spans="1:15">
      <c r="A1988">
        <v>10001987</v>
      </c>
      <c r="B1988" s="3">
        <v>43252</v>
      </c>
      <c r="C1988" t="s">
        <v>2</v>
      </c>
      <c r="D1988" s="5">
        <v>36</v>
      </c>
      <c r="E1988" s="6">
        <v>43284</v>
      </c>
      <c r="F1988" t="s">
        <v>134</v>
      </c>
      <c r="G1988" s="9" t="s">
        <v>7</v>
      </c>
      <c r="H1988" s="8" t="s">
        <v>11</v>
      </c>
      <c r="I1988" s="3">
        <v>43618.42</v>
      </c>
      <c r="J1988" s="3">
        <v>43618.42</v>
      </c>
      <c r="K1988" s="4">
        <v>2</v>
      </c>
      <c r="L1988" s="4">
        <v>237.48</v>
      </c>
      <c r="M1988" s="4">
        <v>21</v>
      </c>
      <c r="N1988" s="4">
        <v>1209.5999999999999</v>
      </c>
      <c r="O1988" s="4">
        <v>1447.08</v>
      </c>
    </row>
    <row r="1989" spans="1:15">
      <c r="A1989">
        <v>10001988</v>
      </c>
      <c r="B1989" s="3">
        <v>43252</v>
      </c>
      <c r="C1989" t="s">
        <v>3</v>
      </c>
      <c r="D1989" s="5">
        <v>33</v>
      </c>
      <c r="E1989" s="6">
        <v>43285</v>
      </c>
      <c r="F1989" t="s">
        <v>134</v>
      </c>
      <c r="G1989" s="9" t="s">
        <v>7</v>
      </c>
      <c r="H1989" s="8" t="s">
        <v>16</v>
      </c>
      <c r="I1989" s="3">
        <v>43626.3</v>
      </c>
      <c r="J1989" s="3">
        <v>43624.3</v>
      </c>
      <c r="K1989" s="4">
        <v>2</v>
      </c>
      <c r="L1989" s="4">
        <v>288.58</v>
      </c>
      <c r="M1989" s="4">
        <v>33</v>
      </c>
      <c r="N1989" s="4">
        <v>2855.49</v>
      </c>
      <c r="O1989" s="4">
        <v>3144.0699999999997</v>
      </c>
    </row>
    <row r="1990" spans="1:15">
      <c r="A1990">
        <v>10001989</v>
      </c>
      <c r="B1990" s="3">
        <v>43252</v>
      </c>
      <c r="C1990" t="s">
        <v>3</v>
      </c>
      <c r="D1990" s="5">
        <v>35</v>
      </c>
      <c r="E1990" s="6" t="s">
        <v>133</v>
      </c>
      <c r="F1990" t="s">
        <v>144</v>
      </c>
      <c r="G1990" s="9" t="s">
        <v>7</v>
      </c>
      <c r="H1990" s="8" t="s">
        <v>16</v>
      </c>
      <c r="I1990" s="3">
        <v>43630.239999999998</v>
      </c>
      <c r="J1990" s="3">
        <v>43627.24</v>
      </c>
      <c r="K1990" s="4">
        <v>25</v>
      </c>
      <c r="L1990" s="4">
        <v>1654.25</v>
      </c>
      <c r="M1990" s="4">
        <v>0</v>
      </c>
      <c r="N1990" s="4">
        <v>0</v>
      </c>
      <c r="O1990" s="4">
        <v>1654.25</v>
      </c>
    </row>
    <row r="1991" spans="1:15">
      <c r="A1991">
        <v>10001990</v>
      </c>
      <c r="B1991" s="3">
        <v>43252</v>
      </c>
      <c r="C1991" t="s">
        <v>2</v>
      </c>
      <c r="D1991" s="5">
        <v>48</v>
      </c>
      <c r="E1991" s="6" t="s">
        <v>133</v>
      </c>
      <c r="F1991" t="s">
        <v>144</v>
      </c>
      <c r="G1991" s="9" t="s">
        <v>7</v>
      </c>
      <c r="H1991" s="8" t="s">
        <v>153</v>
      </c>
      <c r="I1991" s="3">
        <v>43488.4</v>
      </c>
      <c r="J1991" s="3">
        <v>43483.4</v>
      </c>
      <c r="K1991" s="4">
        <v>15</v>
      </c>
      <c r="L1991" s="4">
        <v>1463.1</v>
      </c>
      <c r="M1991" s="4">
        <v>0</v>
      </c>
      <c r="N1991" s="4">
        <v>0</v>
      </c>
      <c r="O1991" s="4">
        <v>1463.1</v>
      </c>
    </row>
    <row r="1992" spans="1:15">
      <c r="A1992">
        <v>10001991</v>
      </c>
      <c r="B1992" s="3">
        <v>43252</v>
      </c>
      <c r="C1992" t="s">
        <v>2</v>
      </c>
      <c r="D1992" s="5">
        <v>45</v>
      </c>
      <c r="E1992" s="6" t="s">
        <v>133</v>
      </c>
      <c r="F1992" t="s">
        <v>144</v>
      </c>
      <c r="G1992" s="9" t="s">
        <v>7</v>
      </c>
      <c r="H1992" s="8" t="s">
        <v>16</v>
      </c>
      <c r="I1992" s="3">
        <v>43382.02</v>
      </c>
      <c r="J1992" s="3">
        <v>43382.02</v>
      </c>
      <c r="K1992" s="4">
        <v>9</v>
      </c>
      <c r="L1992" s="4">
        <v>934.2</v>
      </c>
      <c r="M1992" s="4">
        <v>0</v>
      </c>
      <c r="N1992" s="4">
        <v>0</v>
      </c>
      <c r="O1992" s="4">
        <v>934.2</v>
      </c>
    </row>
    <row r="1993" spans="1:15">
      <c r="A1993">
        <v>10001992</v>
      </c>
      <c r="B1993" s="3">
        <v>43252</v>
      </c>
      <c r="C1993" t="s">
        <v>3</v>
      </c>
      <c r="D1993" s="5">
        <v>32</v>
      </c>
      <c r="E1993" s="6">
        <v>43283</v>
      </c>
      <c r="F1993" t="s">
        <v>134</v>
      </c>
      <c r="G1993" s="9" t="s">
        <v>7</v>
      </c>
      <c r="I1993" s="3">
        <v>43610.54</v>
      </c>
      <c r="J1993" s="3">
        <v>43610.54</v>
      </c>
      <c r="K1993" s="4">
        <v>2</v>
      </c>
      <c r="L1993" s="4">
        <v>162.24</v>
      </c>
      <c r="M1993" s="4">
        <v>45</v>
      </c>
      <c r="N1993" s="4">
        <v>4190.3999999999996</v>
      </c>
      <c r="O1993" s="4">
        <v>4352.6399999999994</v>
      </c>
    </row>
    <row r="1994" spans="1:15">
      <c r="A1994">
        <v>10001993</v>
      </c>
      <c r="B1994" s="3">
        <v>43252</v>
      </c>
      <c r="C1994" t="s">
        <v>2</v>
      </c>
      <c r="D1994" s="5">
        <v>37</v>
      </c>
      <c r="E1994" s="6" t="s">
        <v>133</v>
      </c>
      <c r="F1994" t="s">
        <v>144</v>
      </c>
      <c r="G1994" s="9" t="s">
        <v>7</v>
      </c>
      <c r="I1994" s="3">
        <v>43563.26</v>
      </c>
      <c r="J1994" s="3">
        <v>43563.26</v>
      </c>
      <c r="K1994" s="4">
        <v>21</v>
      </c>
      <c r="L1994" s="4">
        <v>1353.03</v>
      </c>
      <c r="M1994" s="4">
        <v>0</v>
      </c>
      <c r="N1994" s="4">
        <v>0</v>
      </c>
      <c r="O1994" s="4">
        <v>1353.03</v>
      </c>
    </row>
    <row r="1995" spans="1:15">
      <c r="A1995">
        <v>10001994</v>
      </c>
      <c r="B1995" s="3">
        <v>43253</v>
      </c>
      <c r="C1995" t="s">
        <v>2</v>
      </c>
      <c r="D1995" s="5">
        <v>19</v>
      </c>
      <c r="E1995" s="6">
        <v>43284</v>
      </c>
      <c r="F1995" t="s">
        <v>134</v>
      </c>
      <c r="G1995" s="1" t="s">
        <v>7</v>
      </c>
      <c r="H1995" s="8" t="s">
        <v>13</v>
      </c>
      <c r="I1995" s="3">
        <v>43626.35</v>
      </c>
      <c r="J1995" s="3">
        <v>43621.35</v>
      </c>
      <c r="K1995" s="4">
        <v>2</v>
      </c>
      <c r="L1995" s="4">
        <v>188.22</v>
      </c>
      <c r="M1995" s="4">
        <v>36</v>
      </c>
      <c r="N1995" s="4">
        <v>3173.04</v>
      </c>
      <c r="O1995" s="4">
        <v>3361.2599999999998</v>
      </c>
    </row>
    <row r="1996" spans="1:15">
      <c r="A1996">
        <v>10001995</v>
      </c>
      <c r="B1996" s="3">
        <v>43253</v>
      </c>
      <c r="C1996" t="s">
        <v>3</v>
      </c>
      <c r="D1996" s="5">
        <v>28</v>
      </c>
      <c r="E1996" s="6">
        <v>43287</v>
      </c>
      <c r="F1996" t="s">
        <v>134</v>
      </c>
      <c r="G1996" s="1" t="s">
        <v>7</v>
      </c>
      <c r="H1996" s="8" t="s">
        <v>19</v>
      </c>
      <c r="I1996" s="3">
        <v>43622.42</v>
      </c>
      <c r="J1996" s="3">
        <v>43618.42</v>
      </c>
      <c r="K1996" s="4">
        <v>2</v>
      </c>
      <c r="L1996" s="4">
        <v>219.44</v>
      </c>
      <c r="M1996" s="4">
        <v>40</v>
      </c>
      <c r="N1996" s="4">
        <v>3453.2</v>
      </c>
      <c r="O1996" s="4">
        <v>3672.64</v>
      </c>
    </row>
    <row r="1997" spans="1:15">
      <c r="A1997">
        <v>10001996</v>
      </c>
      <c r="B1997" s="3">
        <v>43253</v>
      </c>
      <c r="C1997" t="s">
        <v>3</v>
      </c>
      <c r="D1997" s="5">
        <v>29</v>
      </c>
      <c r="E1997" s="6">
        <v>43284</v>
      </c>
      <c r="F1997" t="s">
        <v>134</v>
      </c>
      <c r="G1997" s="9" t="s">
        <v>7</v>
      </c>
      <c r="I1997" s="3">
        <v>43634.21</v>
      </c>
      <c r="J1997" s="3">
        <v>43633.21</v>
      </c>
      <c r="K1997" s="4">
        <v>2</v>
      </c>
      <c r="L1997" s="4">
        <v>294.39999999999998</v>
      </c>
      <c r="M1997" s="4">
        <v>18</v>
      </c>
      <c r="N1997" s="4">
        <v>1463.4</v>
      </c>
      <c r="O1997" s="4">
        <v>1757.8000000000002</v>
      </c>
    </row>
    <row r="1998" spans="1:15">
      <c r="A1998">
        <v>10001997</v>
      </c>
      <c r="B1998" s="3">
        <v>43253</v>
      </c>
      <c r="C1998" t="s">
        <v>3</v>
      </c>
      <c r="D1998" s="5">
        <v>22</v>
      </c>
      <c r="E1998" s="6">
        <v>43283</v>
      </c>
      <c r="F1998" t="s">
        <v>134</v>
      </c>
      <c r="G1998" s="9" t="s">
        <v>7</v>
      </c>
      <c r="I1998" s="3">
        <v>43630.28</v>
      </c>
      <c r="J1998" s="3">
        <v>43626.28</v>
      </c>
      <c r="K1998" s="4">
        <v>2</v>
      </c>
      <c r="L1998" s="4">
        <v>193.52</v>
      </c>
      <c r="M1998" s="4">
        <v>24</v>
      </c>
      <c r="N1998" s="4">
        <v>2041.2</v>
      </c>
      <c r="O1998" s="4">
        <v>2234.7200000000003</v>
      </c>
    </row>
    <row r="1999" spans="1:15">
      <c r="A1999">
        <v>10001998</v>
      </c>
      <c r="B1999" s="3">
        <v>43253</v>
      </c>
      <c r="C1999" t="s">
        <v>2</v>
      </c>
      <c r="D1999" s="5">
        <v>21</v>
      </c>
      <c r="E1999" s="6" t="s">
        <v>133</v>
      </c>
      <c r="F1999" t="s">
        <v>144</v>
      </c>
      <c r="G1999" s="9" t="s">
        <v>7</v>
      </c>
      <c r="H1999" s="8" t="s">
        <v>146</v>
      </c>
      <c r="I1999" s="3">
        <v>43477.01</v>
      </c>
      <c r="J1999" s="3">
        <v>43477.01</v>
      </c>
      <c r="K1999" s="4">
        <v>15</v>
      </c>
      <c r="L1999" s="4">
        <v>1747.2</v>
      </c>
      <c r="M1999" s="4">
        <v>0</v>
      </c>
      <c r="N1999" s="4">
        <v>0</v>
      </c>
      <c r="O1999" s="4">
        <v>1747.2</v>
      </c>
    </row>
    <row r="2000" spans="1:15">
      <c r="A2000">
        <v>10001999</v>
      </c>
      <c r="B2000" s="3">
        <v>43253</v>
      </c>
      <c r="C2000" t="s">
        <v>2</v>
      </c>
      <c r="D2000" s="5">
        <v>34</v>
      </c>
      <c r="E2000" s="6">
        <v>43286</v>
      </c>
      <c r="F2000" t="s">
        <v>134</v>
      </c>
      <c r="G2000" s="9" t="s">
        <v>7</v>
      </c>
      <c r="I2000" s="3">
        <v>43634.21</v>
      </c>
      <c r="J2000" s="3">
        <v>43630.21</v>
      </c>
      <c r="K2000" s="4">
        <v>2</v>
      </c>
      <c r="L2000" s="4">
        <v>250.58</v>
      </c>
      <c r="M2000" s="4">
        <v>26</v>
      </c>
      <c r="N2000" s="4">
        <v>1592.5</v>
      </c>
      <c r="O2000" s="4">
        <v>1843.08</v>
      </c>
    </row>
    <row r="2001" spans="1:15">
      <c r="A2001">
        <v>10002000</v>
      </c>
      <c r="B2001" s="3">
        <v>43254</v>
      </c>
      <c r="C2001" t="s">
        <v>2</v>
      </c>
      <c r="D2001" s="5">
        <v>34</v>
      </c>
      <c r="E2001" s="6">
        <v>43284</v>
      </c>
      <c r="F2001" t="s">
        <v>134</v>
      </c>
      <c r="G2001" s="1" t="s">
        <v>7</v>
      </c>
      <c r="H2001" s="8" t="s">
        <v>154</v>
      </c>
      <c r="I2001" s="3">
        <v>43638.16</v>
      </c>
      <c r="J2001" s="3">
        <v>43637.16</v>
      </c>
      <c r="K2001" s="4">
        <v>2</v>
      </c>
      <c r="L2001" s="4">
        <v>217.74</v>
      </c>
      <c r="M2001" s="4">
        <v>20</v>
      </c>
      <c r="N2001" s="4">
        <v>1536.2</v>
      </c>
      <c r="O2001" s="4">
        <v>1753.94</v>
      </c>
    </row>
    <row r="2002" spans="1:15">
      <c r="A2002">
        <v>10002001</v>
      </c>
      <c r="B2002" s="3">
        <v>43254</v>
      </c>
      <c r="C2002" t="s">
        <v>2</v>
      </c>
      <c r="D2002" s="5">
        <v>33</v>
      </c>
      <c r="E2002" s="6">
        <v>43287</v>
      </c>
      <c r="F2002" t="s">
        <v>134</v>
      </c>
      <c r="G2002" s="1" t="s">
        <v>7</v>
      </c>
      <c r="I2002" s="3">
        <v>43638.16</v>
      </c>
      <c r="J2002" s="3">
        <v>43637.16</v>
      </c>
      <c r="K2002" s="4">
        <v>2</v>
      </c>
      <c r="L2002" s="4">
        <v>186.92</v>
      </c>
      <c r="M2002" s="4">
        <v>19</v>
      </c>
      <c r="N2002" s="4">
        <v>1108.27</v>
      </c>
      <c r="O2002" s="4">
        <v>1295.19</v>
      </c>
    </row>
    <row r="2003" spans="1:15">
      <c r="A2003">
        <v>10002002</v>
      </c>
      <c r="B2003" s="3">
        <v>43254</v>
      </c>
      <c r="C2003" t="s">
        <v>3</v>
      </c>
      <c r="D2003" s="5">
        <v>24</v>
      </c>
      <c r="E2003" s="6">
        <v>43284</v>
      </c>
      <c r="F2003" t="s">
        <v>134</v>
      </c>
      <c r="G2003" s="9" t="s">
        <v>7</v>
      </c>
      <c r="H2003" s="8" t="s">
        <v>13</v>
      </c>
      <c r="I2003" s="3">
        <v>43618.559999999998</v>
      </c>
      <c r="J2003" s="3">
        <v>43614.559999999998</v>
      </c>
      <c r="K2003" s="4">
        <v>2</v>
      </c>
      <c r="L2003" s="4">
        <v>274.8</v>
      </c>
      <c r="M2003" s="4">
        <v>21</v>
      </c>
      <c r="N2003" s="4">
        <v>2099.37</v>
      </c>
      <c r="O2003" s="4">
        <v>2374.17</v>
      </c>
    </row>
    <row r="2004" spans="1:15">
      <c r="A2004">
        <v>10002003</v>
      </c>
      <c r="B2004" s="3">
        <v>43254</v>
      </c>
      <c r="C2004" t="s">
        <v>2</v>
      </c>
      <c r="D2004" s="5">
        <v>23</v>
      </c>
      <c r="E2004" s="6" t="s">
        <v>133</v>
      </c>
      <c r="F2004" t="s">
        <v>144</v>
      </c>
      <c r="G2004" s="9" t="s">
        <v>7</v>
      </c>
      <c r="I2004" s="3">
        <v>43500.959999999999</v>
      </c>
      <c r="J2004" s="3">
        <v>43497.96</v>
      </c>
      <c r="K2004" s="4">
        <v>16</v>
      </c>
      <c r="L2004" s="4">
        <v>1948.64</v>
      </c>
      <c r="M2004" s="4">
        <v>0</v>
      </c>
      <c r="N2004" s="4">
        <v>0</v>
      </c>
      <c r="O2004" s="4">
        <v>1948.64</v>
      </c>
    </row>
    <row r="2005" spans="1:15">
      <c r="A2005">
        <v>10002004</v>
      </c>
      <c r="B2005" s="3">
        <v>43254</v>
      </c>
      <c r="C2005" t="s">
        <v>3</v>
      </c>
      <c r="D2005" s="5">
        <v>49</v>
      </c>
      <c r="E2005" s="6" t="s">
        <v>133</v>
      </c>
      <c r="F2005" t="s">
        <v>144</v>
      </c>
      <c r="G2005" s="9" t="s">
        <v>7</v>
      </c>
      <c r="I2005" s="3">
        <v>43485.279999999999</v>
      </c>
      <c r="J2005" s="3">
        <v>43485.279999999999</v>
      </c>
      <c r="K2005" s="4">
        <v>15</v>
      </c>
      <c r="L2005" s="4">
        <v>1790.85</v>
      </c>
      <c r="M2005" s="4">
        <v>0</v>
      </c>
      <c r="N2005" s="4">
        <v>0</v>
      </c>
      <c r="O2005" s="4">
        <v>1790.85</v>
      </c>
    </row>
    <row r="2006" spans="1:15">
      <c r="A2006">
        <v>10002005</v>
      </c>
      <c r="B2006" s="3">
        <v>43254</v>
      </c>
      <c r="C2006" t="s">
        <v>2</v>
      </c>
      <c r="D2006" s="5">
        <v>42</v>
      </c>
      <c r="E2006" s="6" t="s">
        <v>133</v>
      </c>
      <c r="F2006" t="s">
        <v>144</v>
      </c>
      <c r="G2006" s="9" t="s">
        <v>7</v>
      </c>
      <c r="H2006" s="8" t="s">
        <v>25</v>
      </c>
      <c r="I2006" s="3">
        <v>43544.08</v>
      </c>
      <c r="J2006" s="3">
        <v>43539.08</v>
      </c>
      <c r="K2006" s="4">
        <v>19</v>
      </c>
      <c r="L2006" s="4">
        <v>2180.8200000000002</v>
      </c>
      <c r="M2006" s="4">
        <v>0</v>
      </c>
      <c r="N2006" s="4">
        <v>0</v>
      </c>
      <c r="O2006" s="4">
        <v>2180.8200000000002</v>
      </c>
    </row>
    <row r="2007" spans="1:15">
      <c r="A2007">
        <v>10002006</v>
      </c>
      <c r="B2007" s="3">
        <v>43254</v>
      </c>
      <c r="C2007" t="s">
        <v>3</v>
      </c>
      <c r="D2007" s="5">
        <v>34</v>
      </c>
      <c r="E2007" s="6" t="s">
        <v>133</v>
      </c>
      <c r="F2007" t="s">
        <v>144</v>
      </c>
      <c r="G2007" s="9" t="s">
        <v>7</v>
      </c>
      <c r="I2007" s="3">
        <v>43602.879999999997</v>
      </c>
      <c r="J2007" s="3">
        <v>43600.88</v>
      </c>
      <c r="K2007" s="4">
        <v>23</v>
      </c>
      <c r="L2007" s="4">
        <v>1743.63</v>
      </c>
      <c r="M2007" s="4">
        <v>0</v>
      </c>
      <c r="N2007" s="4">
        <v>0</v>
      </c>
      <c r="O2007" s="4">
        <v>1743.63</v>
      </c>
    </row>
    <row r="2008" spans="1:15">
      <c r="A2008">
        <v>10002007</v>
      </c>
      <c r="B2008" s="3">
        <v>43254</v>
      </c>
      <c r="C2008" t="s">
        <v>2</v>
      </c>
      <c r="D2008" s="5">
        <v>21</v>
      </c>
      <c r="E2008" s="6">
        <v>43282</v>
      </c>
      <c r="F2008" t="s">
        <v>134</v>
      </c>
      <c r="G2008" s="9" t="s">
        <v>7</v>
      </c>
      <c r="H2008" s="8" t="s">
        <v>19</v>
      </c>
      <c r="I2008" s="3">
        <v>43626.400000000001</v>
      </c>
      <c r="J2008" s="3">
        <v>43622.400000000001</v>
      </c>
      <c r="K2008" s="4">
        <v>2</v>
      </c>
      <c r="L2008" s="4">
        <v>246.22</v>
      </c>
      <c r="M2008" s="4">
        <v>36</v>
      </c>
      <c r="N2008" s="4">
        <v>1815.84</v>
      </c>
      <c r="O2008" s="4">
        <v>2062.06</v>
      </c>
    </row>
    <row r="2009" spans="1:15">
      <c r="A2009">
        <v>10002008</v>
      </c>
      <c r="B2009" s="3">
        <v>43255</v>
      </c>
      <c r="C2009" t="s">
        <v>2</v>
      </c>
      <c r="D2009" s="5">
        <v>44</v>
      </c>
      <c r="E2009" s="6" t="s">
        <v>133</v>
      </c>
      <c r="F2009" t="s">
        <v>144</v>
      </c>
      <c r="G2009" s="1" t="s">
        <v>7</v>
      </c>
      <c r="I2009" s="3">
        <v>43642.09</v>
      </c>
      <c r="J2009" s="3">
        <v>43639.09</v>
      </c>
      <c r="K2009" s="4">
        <v>26</v>
      </c>
      <c r="L2009" s="4">
        <v>1567.54</v>
      </c>
      <c r="M2009" s="4">
        <v>0</v>
      </c>
      <c r="N2009" s="4">
        <v>0</v>
      </c>
      <c r="O2009" s="4">
        <v>1567.54</v>
      </c>
    </row>
    <row r="2010" spans="1:15">
      <c r="A2010">
        <v>10002009</v>
      </c>
      <c r="B2010" s="3">
        <v>43255</v>
      </c>
      <c r="C2010" t="s">
        <v>3</v>
      </c>
      <c r="D2010" s="5">
        <v>36</v>
      </c>
      <c r="E2010" s="6" t="s">
        <v>133</v>
      </c>
      <c r="F2010" t="s">
        <v>144</v>
      </c>
      <c r="G2010" s="1" t="s">
        <v>7</v>
      </c>
      <c r="H2010" s="8" t="s">
        <v>25</v>
      </c>
      <c r="I2010" s="3">
        <v>43473.96</v>
      </c>
      <c r="J2010" s="3">
        <v>43473.96</v>
      </c>
      <c r="K2010" s="4">
        <v>15</v>
      </c>
      <c r="L2010" s="4">
        <v>1671.15</v>
      </c>
      <c r="M2010" s="4">
        <v>0</v>
      </c>
      <c r="N2010" s="4">
        <v>0</v>
      </c>
      <c r="O2010" s="4">
        <v>1671.15</v>
      </c>
    </row>
    <row r="2011" spans="1:15">
      <c r="A2011">
        <v>10002010</v>
      </c>
      <c r="B2011" s="3">
        <v>43255</v>
      </c>
      <c r="C2011" t="s">
        <v>2</v>
      </c>
      <c r="D2011" s="5">
        <v>28</v>
      </c>
      <c r="E2011" s="6">
        <v>43287</v>
      </c>
      <c r="F2011" t="s">
        <v>134</v>
      </c>
      <c r="G2011" s="9" t="s">
        <v>7</v>
      </c>
      <c r="H2011" s="8" t="s">
        <v>13</v>
      </c>
      <c r="I2011" s="3">
        <v>43646</v>
      </c>
      <c r="J2011" s="3">
        <v>43643</v>
      </c>
      <c r="K2011" s="4">
        <v>2</v>
      </c>
      <c r="L2011" s="4">
        <v>184.54</v>
      </c>
      <c r="M2011" s="4">
        <v>28</v>
      </c>
      <c r="N2011" s="4">
        <v>2315.6</v>
      </c>
      <c r="O2011" s="4">
        <v>2500.14</v>
      </c>
    </row>
    <row r="2012" spans="1:15">
      <c r="A2012">
        <v>10002011</v>
      </c>
      <c r="B2012" s="3">
        <v>43255</v>
      </c>
      <c r="C2012" t="s">
        <v>3</v>
      </c>
      <c r="D2012" s="5">
        <v>47</v>
      </c>
      <c r="E2012" s="6" t="s">
        <v>133</v>
      </c>
      <c r="F2012" t="s">
        <v>144</v>
      </c>
      <c r="G2012" s="9" t="s">
        <v>7</v>
      </c>
      <c r="H2012" s="8" t="s">
        <v>11</v>
      </c>
      <c r="I2012" s="3">
        <v>43384.03</v>
      </c>
      <c r="J2012" s="3">
        <v>43384.03</v>
      </c>
      <c r="K2012" s="4">
        <v>9</v>
      </c>
      <c r="L2012" s="4">
        <v>918</v>
      </c>
      <c r="M2012" s="4">
        <v>0</v>
      </c>
      <c r="N2012" s="4">
        <v>0</v>
      </c>
      <c r="O2012" s="4">
        <v>918</v>
      </c>
    </row>
    <row r="2013" spans="1:15">
      <c r="A2013">
        <v>10002012</v>
      </c>
      <c r="B2013" s="3">
        <v>43255</v>
      </c>
      <c r="C2013" t="s">
        <v>2</v>
      </c>
      <c r="D2013" s="5">
        <v>32</v>
      </c>
      <c r="E2013" s="6">
        <v>43286</v>
      </c>
      <c r="F2013" t="s">
        <v>134</v>
      </c>
      <c r="G2013" s="9" t="s">
        <v>7</v>
      </c>
      <c r="I2013" s="3">
        <v>43614.720000000001</v>
      </c>
      <c r="J2013" s="3">
        <v>43610.720000000001</v>
      </c>
      <c r="K2013" s="4">
        <v>2</v>
      </c>
      <c r="L2013" s="4">
        <v>179.5</v>
      </c>
      <c r="M2013" s="4">
        <v>20</v>
      </c>
      <c r="N2013" s="4">
        <v>1919.8</v>
      </c>
      <c r="O2013" s="4">
        <v>2099.3000000000002</v>
      </c>
    </row>
    <row r="2014" spans="1:15">
      <c r="A2014">
        <v>10002013</v>
      </c>
      <c r="B2014" s="3">
        <v>43255</v>
      </c>
      <c r="C2014" t="s">
        <v>2</v>
      </c>
      <c r="D2014" s="5">
        <v>38</v>
      </c>
      <c r="E2014" s="6" t="s">
        <v>133</v>
      </c>
      <c r="F2014" t="s">
        <v>144</v>
      </c>
      <c r="G2014" s="9" t="s">
        <v>7</v>
      </c>
      <c r="H2014" s="8" t="s">
        <v>19</v>
      </c>
      <c r="I2014" s="3">
        <v>43466.14</v>
      </c>
      <c r="J2014" s="3">
        <v>43462.14</v>
      </c>
      <c r="K2014" s="4">
        <v>14</v>
      </c>
      <c r="L2014" s="4">
        <v>1185.94</v>
      </c>
      <c r="M2014" s="4">
        <v>0</v>
      </c>
      <c r="N2014" s="4">
        <v>0</v>
      </c>
      <c r="O2014" s="4">
        <v>1185.94</v>
      </c>
    </row>
    <row r="2015" spans="1:15">
      <c r="A2015">
        <v>10002014</v>
      </c>
      <c r="B2015" s="3">
        <v>43255</v>
      </c>
      <c r="C2015" t="s">
        <v>2</v>
      </c>
      <c r="D2015" s="5">
        <v>34</v>
      </c>
      <c r="E2015" s="6" t="s">
        <v>133</v>
      </c>
      <c r="F2015" t="s">
        <v>144</v>
      </c>
      <c r="G2015" s="9" t="s">
        <v>7</v>
      </c>
      <c r="I2015" s="3">
        <v>43462.23</v>
      </c>
      <c r="J2015" s="3">
        <v>43457.23</v>
      </c>
      <c r="K2015" s="4">
        <v>13</v>
      </c>
      <c r="L2015" s="4">
        <v>1274.1300000000001</v>
      </c>
      <c r="M2015" s="4">
        <v>0</v>
      </c>
      <c r="N2015" s="4">
        <v>0</v>
      </c>
      <c r="O2015" s="4">
        <v>1274.1300000000001</v>
      </c>
    </row>
    <row r="2016" spans="1:15">
      <c r="A2016">
        <v>10002015</v>
      </c>
      <c r="B2016" s="3">
        <v>43255</v>
      </c>
      <c r="C2016" t="s">
        <v>2</v>
      </c>
      <c r="D2016" s="5">
        <v>45</v>
      </c>
      <c r="E2016" s="6" t="s">
        <v>133</v>
      </c>
      <c r="F2016" t="s">
        <v>144</v>
      </c>
      <c r="G2016" s="9" t="s">
        <v>7</v>
      </c>
      <c r="I2016" s="3">
        <v>43473.96</v>
      </c>
      <c r="J2016" s="3">
        <v>43473.96</v>
      </c>
      <c r="K2016" s="4">
        <v>15</v>
      </c>
      <c r="L2016" s="4">
        <v>1335.6</v>
      </c>
      <c r="M2016" s="4">
        <v>0</v>
      </c>
      <c r="N2016" s="4">
        <v>0</v>
      </c>
      <c r="O2016" s="4">
        <v>1335.6</v>
      </c>
    </row>
    <row r="2017" spans="1:15">
      <c r="A2017">
        <v>10002016</v>
      </c>
      <c r="B2017" s="3">
        <v>43256</v>
      </c>
      <c r="C2017" t="s">
        <v>3</v>
      </c>
      <c r="D2017" s="5">
        <v>33</v>
      </c>
      <c r="E2017" s="6">
        <v>43286</v>
      </c>
      <c r="F2017" t="s">
        <v>134</v>
      </c>
      <c r="G2017" s="1" t="s">
        <v>7</v>
      </c>
      <c r="H2017" s="8" t="s">
        <v>19</v>
      </c>
      <c r="I2017" s="3">
        <v>43642.1</v>
      </c>
      <c r="J2017" s="3">
        <v>43637.1</v>
      </c>
      <c r="K2017" s="4">
        <v>2</v>
      </c>
      <c r="L2017" s="4">
        <v>220.32</v>
      </c>
      <c r="M2017" s="4">
        <v>21</v>
      </c>
      <c r="N2017" s="4">
        <v>1404.06</v>
      </c>
      <c r="O2017" s="4">
        <v>1624.3799999999999</v>
      </c>
    </row>
    <row r="2018" spans="1:15">
      <c r="A2018">
        <v>10002017</v>
      </c>
      <c r="B2018" s="3">
        <v>43256</v>
      </c>
      <c r="C2018" t="s">
        <v>3</v>
      </c>
      <c r="D2018" s="5">
        <v>31</v>
      </c>
      <c r="E2018" s="6" t="s">
        <v>133</v>
      </c>
      <c r="F2018" t="s">
        <v>144</v>
      </c>
      <c r="G2018" s="1" t="s">
        <v>7</v>
      </c>
      <c r="I2018" s="3">
        <v>43614.8</v>
      </c>
      <c r="J2018" s="3">
        <v>43614.8</v>
      </c>
      <c r="K2018" s="4">
        <v>24</v>
      </c>
      <c r="L2018" s="4">
        <v>1722.24</v>
      </c>
      <c r="M2018" s="4">
        <v>0</v>
      </c>
      <c r="N2018" s="4">
        <v>0</v>
      </c>
      <c r="O2018" s="4">
        <v>1722.24</v>
      </c>
    </row>
    <row r="2019" spans="1:15">
      <c r="A2019">
        <v>10002018</v>
      </c>
      <c r="B2019" s="3">
        <v>43256</v>
      </c>
      <c r="C2019" t="s">
        <v>3</v>
      </c>
      <c r="D2019" s="5">
        <v>33</v>
      </c>
      <c r="E2019" s="6" t="s">
        <v>133</v>
      </c>
      <c r="F2019" t="s">
        <v>144</v>
      </c>
      <c r="G2019" s="9" t="s">
        <v>7</v>
      </c>
      <c r="I2019" s="3">
        <v>43618.7</v>
      </c>
      <c r="J2019" s="3">
        <v>43617.7</v>
      </c>
      <c r="K2019" s="4">
        <v>24</v>
      </c>
      <c r="L2019" s="4">
        <v>1873.2</v>
      </c>
      <c r="M2019" s="4">
        <v>0</v>
      </c>
      <c r="N2019" s="4">
        <v>0</v>
      </c>
      <c r="O2019" s="4">
        <v>1873.2</v>
      </c>
    </row>
    <row r="2020" spans="1:15">
      <c r="A2020">
        <v>10002019</v>
      </c>
      <c r="B2020" s="3">
        <v>43256</v>
      </c>
      <c r="C2020" t="s">
        <v>2</v>
      </c>
      <c r="D2020" s="5">
        <v>29</v>
      </c>
      <c r="E2020" s="6">
        <v>43282</v>
      </c>
      <c r="F2020" t="s">
        <v>134</v>
      </c>
      <c r="G2020" s="9" t="s">
        <v>7</v>
      </c>
      <c r="H2020" s="8" t="s">
        <v>13</v>
      </c>
      <c r="I2020" s="3">
        <v>43614.8</v>
      </c>
      <c r="J2020" s="3">
        <v>43613.8</v>
      </c>
      <c r="K2020" s="4">
        <v>2</v>
      </c>
      <c r="L2020" s="4">
        <v>223.46</v>
      </c>
      <c r="M2020" s="4">
        <v>17</v>
      </c>
      <c r="N2020" s="4">
        <v>1605.99</v>
      </c>
      <c r="O2020" s="4">
        <v>1829.45</v>
      </c>
    </row>
    <row r="2021" spans="1:15">
      <c r="A2021">
        <v>10002020</v>
      </c>
      <c r="B2021" s="3">
        <v>43256</v>
      </c>
      <c r="C2021" t="s">
        <v>2</v>
      </c>
      <c r="D2021" s="5">
        <v>30</v>
      </c>
      <c r="E2021" s="6">
        <v>43282</v>
      </c>
      <c r="F2021" t="s">
        <v>134</v>
      </c>
      <c r="G2021" s="9" t="s">
        <v>7</v>
      </c>
      <c r="H2021" s="8" t="s">
        <v>16</v>
      </c>
      <c r="I2021" s="3">
        <v>43630.400000000001</v>
      </c>
      <c r="J2021" s="3">
        <v>43627.4</v>
      </c>
      <c r="K2021" s="4">
        <v>2</v>
      </c>
      <c r="L2021" s="4">
        <v>208.94</v>
      </c>
      <c r="M2021" s="4">
        <v>30</v>
      </c>
      <c r="N2021" s="4">
        <v>1824</v>
      </c>
      <c r="O2021" s="4">
        <v>2032.94</v>
      </c>
    </row>
    <row r="2022" spans="1:15">
      <c r="A2022">
        <v>10002021</v>
      </c>
      <c r="B2022" s="3">
        <v>43256</v>
      </c>
      <c r="C2022" t="s">
        <v>2</v>
      </c>
      <c r="D2022" s="5">
        <v>22</v>
      </c>
      <c r="E2022" s="6">
        <v>43284</v>
      </c>
      <c r="F2022" t="s">
        <v>134</v>
      </c>
      <c r="G2022" s="9" t="s">
        <v>7</v>
      </c>
      <c r="H2022" s="8" t="s">
        <v>16</v>
      </c>
      <c r="I2022" s="3">
        <v>43626.5</v>
      </c>
      <c r="J2022" s="3">
        <v>43626.5</v>
      </c>
      <c r="K2022" s="4">
        <v>2</v>
      </c>
      <c r="L2022" s="4">
        <v>160.56</v>
      </c>
      <c r="M2022" s="4">
        <v>18</v>
      </c>
      <c r="N2022" s="4">
        <v>1256.04</v>
      </c>
      <c r="O2022" s="4">
        <v>1416.6</v>
      </c>
    </row>
    <row r="2023" spans="1:15">
      <c r="A2023">
        <v>10002022</v>
      </c>
      <c r="B2023" s="3">
        <v>43256</v>
      </c>
      <c r="C2023" t="s">
        <v>3</v>
      </c>
      <c r="D2023" s="5">
        <v>33</v>
      </c>
      <c r="E2023" s="6">
        <v>43283</v>
      </c>
      <c r="F2023" t="s">
        <v>134</v>
      </c>
      <c r="G2023" s="9" t="s">
        <v>7</v>
      </c>
      <c r="H2023" s="8" t="s">
        <v>16</v>
      </c>
      <c r="I2023" s="3">
        <v>43607</v>
      </c>
      <c r="J2023" s="3">
        <v>43606</v>
      </c>
      <c r="K2023" s="4">
        <v>2</v>
      </c>
      <c r="L2023" s="4">
        <v>277.27999999999997</v>
      </c>
      <c r="M2023" s="4">
        <v>23</v>
      </c>
      <c r="N2023" s="4">
        <v>1992.26</v>
      </c>
      <c r="O2023" s="4">
        <v>2269.54</v>
      </c>
    </row>
    <row r="2024" spans="1:15">
      <c r="A2024">
        <v>10002023</v>
      </c>
      <c r="B2024" s="3">
        <v>43256</v>
      </c>
      <c r="C2024" t="s">
        <v>2</v>
      </c>
      <c r="D2024" s="5">
        <v>38</v>
      </c>
      <c r="E2024" s="6" t="s">
        <v>133</v>
      </c>
      <c r="F2024" t="s">
        <v>144</v>
      </c>
      <c r="G2024" s="9" t="s">
        <v>7</v>
      </c>
      <c r="H2024" s="8" t="s">
        <v>16</v>
      </c>
      <c r="I2024" s="3">
        <v>43536.800000000003</v>
      </c>
      <c r="J2024" s="3">
        <v>43531.8</v>
      </c>
      <c r="K2024" s="4">
        <v>18</v>
      </c>
      <c r="L2024" s="4">
        <v>2695.86</v>
      </c>
      <c r="M2024" s="4">
        <v>0</v>
      </c>
      <c r="N2024" s="4">
        <v>0</v>
      </c>
      <c r="O2024" s="4">
        <v>2695.86</v>
      </c>
    </row>
    <row r="2025" spans="1:15">
      <c r="A2025">
        <v>10002024</v>
      </c>
      <c r="B2025" s="3">
        <v>43256</v>
      </c>
      <c r="C2025" t="s">
        <v>2</v>
      </c>
      <c r="D2025" s="5">
        <v>47</v>
      </c>
      <c r="E2025" s="6" t="s">
        <v>133</v>
      </c>
      <c r="F2025" t="s">
        <v>144</v>
      </c>
      <c r="G2025" s="9" t="s">
        <v>7</v>
      </c>
      <c r="H2025" s="8" t="s">
        <v>14</v>
      </c>
      <c r="I2025" s="3">
        <v>43571.9</v>
      </c>
      <c r="J2025" s="3">
        <v>43566.9</v>
      </c>
      <c r="K2025" s="4">
        <v>21</v>
      </c>
      <c r="L2025" s="4">
        <v>1355.13</v>
      </c>
      <c r="M2025" s="4">
        <v>0</v>
      </c>
      <c r="N2025" s="4">
        <v>0</v>
      </c>
      <c r="O2025" s="4">
        <v>1355.13</v>
      </c>
    </row>
    <row r="2026" spans="1:15">
      <c r="A2026">
        <v>10002025</v>
      </c>
      <c r="B2026" s="3">
        <v>43256</v>
      </c>
      <c r="C2026" t="s">
        <v>3</v>
      </c>
      <c r="D2026" s="5">
        <v>37</v>
      </c>
      <c r="E2026" s="6" t="s">
        <v>133</v>
      </c>
      <c r="F2026" t="s">
        <v>144</v>
      </c>
      <c r="G2026" s="9" t="s">
        <v>7</v>
      </c>
      <c r="H2026" s="8" t="s">
        <v>14</v>
      </c>
      <c r="I2026" s="3">
        <v>43548.5</v>
      </c>
      <c r="J2026" s="3">
        <v>43546.5</v>
      </c>
      <c r="K2026" s="4">
        <v>19</v>
      </c>
      <c r="L2026" s="4">
        <v>2197.54</v>
      </c>
      <c r="M2026" s="4">
        <v>0</v>
      </c>
      <c r="N2026" s="4">
        <v>0</v>
      </c>
      <c r="O2026" s="4">
        <v>2197.54</v>
      </c>
    </row>
    <row r="2027" spans="1:15">
      <c r="A2027">
        <v>10002026</v>
      </c>
      <c r="B2027" s="3">
        <v>43257</v>
      </c>
      <c r="C2027" t="s">
        <v>2</v>
      </c>
      <c r="D2027" s="5">
        <v>41</v>
      </c>
      <c r="E2027" s="6" t="s">
        <v>133</v>
      </c>
      <c r="F2027" t="s">
        <v>144</v>
      </c>
      <c r="G2027" s="1" t="s">
        <v>7</v>
      </c>
      <c r="H2027" s="8" t="s">
        <v>25</v>
      </c>
      <c r="I2027" s="3">
        <v>43610.99</v>
      </c>
      <c r="J2027" s="3">
        <v>43608.99</v>
      </c>
      <c r="K2027" s="4">
        <v>23</v>
      </c>
      <c r="L2027" s="4">
        <v>1892.9</v>
      </c>
      <c r="M2027" s="4">
        <v>0</v>
      </c>
      <c r="N2027" s="4">
        <v>0</v>
      </c>
      <c r="O2027" s="4">
        <v>1892.9</v>
      </c>
    </row>
    <row r="2028" spans="1:15">
      <c r="A2028">
        <v>10002027</v>
      </c>
      <c r="B2028" s="3">
        <v>43257</v>
      </c>
      <c r="C2028" t="s">
        <v>2</v>
      </c>
      <c r="D2028" s="5">
        <v>43</v>
      </c>
      <c r="E2028" s="6" t="s">
        <v>133</v>
      </c>
      <c r="F2028" t="s">
        <v>144</v>
      </c>
      <c r="G2028" s="9" t="s">
        <v>7</v>
      </c>
      <c r="H2028" s="8" t="s">
        <v>16</v>
      </c>
      <c r="I2028" s="3">
        <v>43537.08</v>
      </c>
      <c r="J2028" s="3">
        <v>43536.08</v>
      </c>
      <c r="K2028" s="4">
        <v>19</v>
      </c>
      <c r="L2028" s="4">
        <v>2284.75</v>
      </c>
      <c r="M2028" s="4">
        <v>0</v>
      </c>
      <c r="N2028" s="4">
        <v>0</v>
      </c>
      <c r="O2028" s="4">
        <v>2284.75</v>
      </c>
    </row>
    <row r="2029" spans="1:15">
      <c r="A2029">
        <v>10002028</v>
      </c>
      <c r="B2029" s="3">
        <v>43257</v>
      </c>
      <c r="C2029" t="s">
        <v>3</v>
      </c>
      <c r="D2029" s="5">
        <v>40</v>
      </c>
      <c r="E2029" s="6">
        <v>43282</v>
      </c>
      <c r="F2029" t="s">
        <v>134</v>
      </c>
      <c r="G2029" s="9" t="s">
        <v>7</v>
      </c>
      <c r="H2029" s="8" t="s">
        <v>48</v>
      </c>
      <c r="I2029" s="3">
        <v>43610.99</v>
      </c>
      <c r="J2029" s="3">
        <v>43607.99</v>
      </c>
      <c r="K2029" s="4">
        <v>2</v>
      </c>
      <c r="L2029" s="4">
        <v>167.28</v>
      </c>
      <c r="M2029" s="4">
        <v>23</v>
      </c>
      <c r="N2029" s="4">
        <v>1389.43</v>
      </c>
      <c r="O2029" s="4">
        <v>1556.71</v>
      </c>
    </row>
    <row r="2030" spans="1:15">
      <c r="A2030">
        <v>10002029</v>
      </c>
      <c r="B2030" s="3">
        <v>43257</v>
      </c>
      <c r="C2030" t="s">
        <v>3</v>
      </c>
      <c r="D2030" s="5">
        <v>49</v>
      </c>
      <c r="E2030" s="6" t="s">
        <v>133</v>
      </c>
      <c r="F2030" t="s">
        <v>144</v>
      </c>
      <c r="G2030" s="9" t="s">
        <v>7</v>
      </c>
      <c r="I2030" s="3">
        <v>43412.6</v>
      </c>
      <c r="J2030" s="3">
        <v>43412.6</v>
      </c>
      <c r="K2030" s="4">
        <v>10</v>
      </c>
      <c r="L2030" s="4">
        <v>969.2</v>
      </c>
      <c r="M2030" s="4">
        <v>0</v>
      </c>
      <c r="N2030" s="4">
        <v>0</v>
      </c>
      <c r="O2030" s="4">
        <v>969.2</v>
      </c>
    </row>
    <row r="2031" spans="1:15">
      <c r="A2031">
        <v>10002030</v>
      </c>
      <c r="B2031" s="3">
        <v>43257</v>
      </c>
      <c r="C2031" t="s">
        <v>3</v>
      </c>
      <c r="D2031" s="5">
        <v>23</v>
      </c>
      <c r="E2031" s="6" t="s">
        <v>133</v>
      </c>
      <c r="F2031" t="s">
        <v>144</v>
      </c>
      <c r="G2031" s="9" t="s">
        <v>7</v>
      </c>
      <c r="H2031" s="8" t="s">
        <v>11</v>
      </c>
      <c r="I2031" s="3">
        <v>43517.63</v>
      </c>
      <c r="J2031" s="3">
        <v>43513.63</v>
      </c>
      <c r="K2031" s="4">
        <v>17</v>
      </c>
      <c r="L2031" s="4">
        <v>2280.04</v>
      </c>
      <c r="M2031" s="4">
        <v>0</v>
      </c>
      <c r="N2031" s="4">
        <v>0</v>
      </c>
      <c r="O2031" s="4">
        <v>2280.04</v>
      </c>
    </row>
    <row r="2032" spans="1:15">
      <c r="A2032">
        <v>10002031</v>
      </c>
      <c r="B2032" s="3">
        <v>43257</v>
      </c>
      <c r="C2032" t="s">
        <v>3</v>
      </c>
      <c r="D2032" s="5">
        <v>20</v>
      </c>
      <c r="E2032" s="6">
        <v>43285</v>
      </c>
      <c r="F2032" t="s">
        <v>134</v>
      </c>
      <c r="G2032" s="9" t="s">
        <v>7</v>
      </c>
      <c r="I2032" s="3">
        <v>43607.1</v>
      </c>
      <c r="J2032" s="3">
        <v>43603.1</v>
      </c>
      <c r="K2032" s="4">
        <v>2</v>
      </c>
      <c r="L2032" s="4">
        <v>278.44</v>
      </c>
      <c r="M2032" s="4">
        <v>23</v>
      </c>
      <c r="N2032" s="4">
        <v>1757.2</v>
      </c>
      <c r="O2032" s="4">
        <v>2035.64</v>
      </c>
    </row>
    <row r="2033" spans="1:15">
      <c r="A2033">
        <v>10002032</v>
      </c>
      <c r="B2033" s="3">
        <v>43257</v>
      </c>
      <c r="C2033" t="s">
        <v>3</v>
      </c>
      <c r="D2033" s="5">
        <v>48</v>
      </c>
      <c r="E2033" s="6" t="s">
        <v>133</v>
      </c>
      <c r="F2033" t="s">
        <v>144</v>
      </c>
      <c r="G2033" s="9" t="s">
        <v>7</v>
      </c>
      <c r="I2033" s="3">
        <v>43400.93</v>
      </c>
      <c r="J2033" s="3">
        <v>43397.93</v>
      </c>
      <c r="K2033" s="4">
        <v>9</v>
      </c>
      <c r="L2033" s="4">
        <v>1101.42</v>
      </c>
      <c r="M2033" s="4">
        <v>0</v>
      </c>
      <c r="N2033" s="4">
        <v>0</v>
      </c>
      <c r="O2033" s="4">
        <v>1101.42</v>
      </c>
    </row>
    <row r="2034" spans="1:15">
      <c r="A2034">
        <v>10002033</v>
      </c>
      <c r="B2034" s="3">
        <v>43257</v>
      </c>
      <c r="C2034" t="s">
        <v>3</v>
      </c>
      <c r="D2034" s="5">
        <v>45</v>
      </c>
      <c r="E2034" s="6" t="s">
        <v>133</v>
      </c>
      <c r="F2034" t="s">
        <v>144</v>
      </c>
      <c r="G2034" s="9" t="s">
        <v>7</v>
      </c>
      <c r="H2034" s="8" t="s">
        <v>16</v>
      </c>
      <c r="I2034" s="3">
        <v>43599.32</v>
      </c>
      <c r="J2034" s="3">
        <v>43597.32</v>
      </c>
      <c r="K2034" s="4">
        <v>23</v>
      </c>
      <c r="L2034" s="4">
        <v>1944.88</v>
      </c>
      <c r="M2034" s="4">
        <v>0</v>
      </c>
      <c r="N2034" s="4">
        <v>0</v>
      </c>
      <c r="O2034" s="4">
        <v>1944.88</v>
      </c>
    </row>
    <row r="2035" spans="1:15">
      <c r="A2035">
        <v>10002034</v>
      </c>
      <c r="B2035" s="3">
        <v>43257</v>
      </c>
      <c r="C2035" t="s">
        <v>2</v>
      </c>
      <c r="D2035" s="5">
        <v>45</v>
      </c>
      <c r="E2035" s="6" t="s">
        <v>133</v>
      </c>
      <c r="F2035" t="s">
        <v>144</v>
      </c>
      <c r="G2035" s="9" t="s">
        <v>7</v>
      </c>
      <c r="I2035" s="3">
        <v>43412.6</v>
      </c>
      <c r="J2035" s="3">
        <v>43412.6</v>
      </c>
      <c r="K2035" s="4">
        <v>10</v>
      </c>
      <c r="L2035" s="4">
        <v>1191.5</v>
      </c>
      <c r="M2035" s="4">
        <v>0</v>
      </c>
      <c r="N2035" s="4">
        <v>0</v>
      </c>
      <c r="O2035" s="4">
        <v>1191.5</v>
      </c>
    </row>
    <row r="2036" spans="1:15">
      <c r="A2036">
        <v>10002035</v>
      </c>
      <c r="B2036" s="3">
        <v>43257</v>
      </c>
      <c r="C2036" t="s">
        <v>3</v>
      </c>
      <c r="D2036" s="5">
        <v>36</v>
      </c>
      <c r="E2036" s="6" t="s">
        <v>133</v>
      </c>
      <c r="F2036" t="s">
        <v>144</v>
      </c>
      <c r="G2036" s="9" t="s">
        <v>7</v>
      </c>
      <c r="I2036" s="3">
        <v>43622.66</v>
      </c>
      <c r="J2036" s="3">
        <v>43621.66</v>
      </c>
      <c r="K2036" s="4">
        <v>24</v>
      </c>
      <c r="L2036" s="4">
        <v>1598.64</v>
      </c>
      <c r="M2036" s="4">
        <v>0</v>
      </c>
      <c r="N2036" s="4">
        <v>0</v>
      </c>
      <c r="O2036" s="4">
        <v>1598.64</v>
      </c>
    </row>
    <row r="2037" spans="1:15">
      <c r="A2037">
        <v>10002036</v>
      </c>
      <c r="B2037" s="3">
        <v>43257</v>
      </c>
      <c r="C2037" t="s">
        <v>2</v>
      </c>
      <c r="D2037" s="5">
        <v>25</v>
      </c>
      <c r="E2037" s="6" t="s">
        <v>133</v>
      </c>
      <c r="F2037" t="s">
        <v>144</v>
      </c>
      <c r="G2037" s="9" t="s">
        <v>7</v>
      </c>
      <c r="I2037" s="3">
        <v>43587.65</v>
      </c>
      <c r="J2037" s="3">
        <v>43584.65</v>
      </c>
      <c r="K2037" s="4">
        <v>22</v>
      </c>
      <c r="L2037" s="4">
        <v>1664.3</v>
      </c>
      <c r="M2037" s="4">
        <v>0</v>
      </c>
      <c r="N2037" s="4">
        <v>0</v>
      </c>
      <c r="O2037" s="4">
        <v>1664.3</v>
      </c>
    </row>
    <row r="2038" spans="1:15">
      <c r="A2038">
        <v>10002037</v>
      </c>
      <c r="B2038" s="3">
        <v>43257</v>
      </c>
      <c r="C2038" t="s">
        <v>3</v>
      </c>
      <c r="D2038" s="5">
        <v>41</v>
      </c>
      <c r="E2038" s="6" t="s">
        <v>133</v>
      </c>
      <c r="F2038" t="s">
        <v>144</v>
      </c>
      <c r="G2038" s="9" t="s">
        <v>7</v>
      </c>
      <c r="H2038" s="8" t="s">
        <v>16</v>
      </c>
      <c r="I2038" s="3">
        <v>43443.72</v>
      </c>
      <c r="J2038" s="3">
        <v>43439.72</v>
      </c>
      <c r="K2038" s="4">
        <v>12</v>
      </c>
      <c r="L2038" s="4">
        <v>1330.92</v>
      </c>
      <c r="M2038" s="4">
        <v>0</v>
      </c>
      <c r="N2038" s="4">
        <v>0</v>
      </c>
      <c r="O2038" s="4">
        <v>1330.92</v>
      </c>
    </row>
    <row r="2039" spans="1:15">
      <c r="A2039">
        <v>10002038</v>
      </c>
      <c r="B2039" s="3">
        <v>43257</v>
      </c>
      <c r="C2039" t="s">
        <v>2</v>
      </c>
      <c r="D2039" s="5">
        <v>29</v>
      </c>
      <c r="E2039" s="6">
        <v>43282</v>
      </c>
      <c r="F2039" t="s">
        <v>134</v>
      </c>
      <c r="G2039" s="9" t="s">
        <v>7</v>
      </c>
      <c r="I2039" s="3">
        <v>43634.33</v>
      </c>
      <c r="J2039" s="3">
        <v>43632.33</v>
      </c>
      <c r="K2039" s="4">
        <v>2</v>
      </c>
      <c r="L2039" s="4">
        <v>246.2</v>
      </c>
      <c r="M2039" s="4">
        <v>26</v>
      </c>
      <c r="N2039" s="4">
        <v>1963.26</v>
      </c>
      <c r="O2039" s="4">
        <v>2209.46</v>
      </c>
    </row>
    <row r="2040" spans="1:15">
      <c r="A2040">
        <v>10002039</v>
      </c>
      <c r="B2040" s="3">
        <v>43258</v>
      </c>
      <c r="C2040" t="s">
        <v>2</v>
      </c>
      <c r="D2040" s="5">
        <v>33</v>
      </c>
      <c r="E2040" s="6">
        <v>43284</v>
      </c>
      <c r="F2040" t="s">
        <v>134</v>
      </c>
      <c r="G2040" s="1" t="s">
        <v>7</v>
      </c>
      <c r="I2040" s="3">
        <v>43638.239999999998</v>
      </c>
      <c r="J2040" s="3">
        <v>43636.24</v>
      </c>
      <c r="K2040" s="4">
        <v>2</v>
      </c>
      <c r="L2040" s="4">
        <v>248.84</v>
      </c>
      <c r="M2040" s="4">
        <v>30</v>
      </c>
      <c r="N2040" s="4">
        <v>2053.1999999999998</v>
      </c>
      <c r="O2040" s="4">
        <v>2302.04</v>
      </c>
    </row>
    <row r="2041" spans="1:15">
      <c r="A2041">
        <v>10002040</v>
      </c>
      <c r="B2041" s="3">
        <v>43258</v>
      </c>
      <c r="C2041" t="s">
        <v>3</v>
      </c>
      <c r="D2041" s="5">
        <v>22</v>
      </c>
      <c r="E2041" s="6">
        <v>43283</v>
      </c>
      <c r="F2041" t="s">
        <v>134</v>
      </c>
      <c r="G2041" s="9" t="s">
        <v>7</v>
      </c>
      <c r="H2041" s="8" t="s">
        <v>16</v>
      </c>
      <c r="I2041" s="3">
        <v>43638.239999999998</v>
      </c>
      <c r="J2041" s="3">
        <v>43637.24</v>
      </c>
      <c r="K2041" s="4">
        <v>2</v>
      </c>
      <c r="L2041" s="4">
        <v>170.98</v>
      </c>
      <c r="M2041" s="4">
        <v>40</v>
      </c>
      <c r="N2041" s="4">
        <v>2533.1999999999998</v>
      </c>
      <c r="O2041" s="4">
        <v>2704.18</v>
      </c>
    </row>
    <row r="2042" spans="1:15">
      <c r="A2042">
        <v>10002041</v>
      </c>
      <c r="B2042" s="3">
        <v>43258</v>
      </c>
      <c r="C2042" t="s">
        <v>2</v>
      </c>
      <c r="D2042" s="5">
        <v>24</v>
      </c>
      <c r="E2042" s="6" t="s">
        <v>133</v>
      </c>
      <c r="F2042" t="s">
        <v>144</v>
      </c>
      <c r="G2042" s="9" t="s">
        <v>7</v>
      </c>
      <c r="I2042" s="3">
        <v>43498.559999999998</v>
      </c>
      <c r="J2042" s="3">
        <v>43493.56</v>
      </c>
      <c r="K2042" s="4">
        <v>16</v>
      </c>
      <c r="L2042" s="4">
        <v>1995.04</v>
      </c>
      <c r="M2042" s="4">
        <v>0</v>
      </c>
      <c r="N2042" s="4">
        <v>0</v>
      </c>
      <c r="O2042" s="4">
        <v>1995.04</v>
      </c>
    </row>
    <row r="2043" spans="1:15">
      <c r="A2043">
        <v>10002042</v>
      </c>
      <c r="B2043" s="3">
        <v>43258</v>
      </c>
      <c r="C2043" t="s">
        <v>3</v>
      </c>
      <c r="D2043" s="5">
        <v>21</v>
      </c>
      <c r="E2043" s="6" t="s">
        <v>133</v>
      </c>
      <c r="F2043" t="s">
        <v>144</v>
      </c>
      <c r="G2043" s="9" t="s">
        <v>7</v>
      </c>
      <c r="H2043" s="8" t="s">
        <v>16</v>
      </c>
      <c r="I2043" s="3">
        <v>43541.24</v>
      </c>
      <c r="J2043" s="3">
        <v>43541.24</v>
      </c>
      <c r="K2043" s="4">
        <v>19</v>
      </c>
      <c r="L2043" s="4">
        <v>2130.2800000000002</v>
      </c>
      <c r="M2043" s="4">
        <v>0</v>
      </c>
      <c r="N2043" s="4">
        <v>0</v>
      </c>
      <c r="O2043" s="4">
        <v>2130.2800000000002</v>
      </c>
    </row>
    <row r="2044" spans="1:15">
      <c r="A2044">
        <v>10002043</v>
      </c>
      <c r="B2044" s="3">
        <v>43258</v>
      </c>
      <c r="C2044" t="s">
        <v>3</v>
      </c>
      <c r="D2044" s="5">
        <v>70</v>
      </c>
      <c r="E2044" s="6" t="s">
        <v>133</v>
      </c>
      <c r="F2044" t="s">
        <v>144</v>
      </c>
      <c r="G2044" s="9" t="s">
        <v>7</v>
      </c>
      <c r="I2044" s="3">
        <v>43591.68</v>
      </c>
      <c r="J2044" s="3">
        <v>43590.68</v>
      </c>
      <c r="K2044" s="4">
        <v>22</v>
      </c>
      <c r="L2044" s="4">
        <v>1432.2</v>
      </c>
      <c r="M2044" s="4">
        <v>0</v>
      </c>
      <c r="N2044" s="4">
        <v>0</v>
      </c>
      <c r="O2044" s="4">
        <v>1432.2</v>
      </c>
    </row>
    <row r="2045" spans="1:15">
      <c r="A2045">
        <v>10002044</v>
      </c>
      <c r="B2045" s="3">
        <v>43258</v>
      </c>
      <c r="C2045" t="s">
        <v>2</v>
      </c>
      <c r="D2045" s="5">
        <v>40</v>
      </c>
      <c r="E2045" s="6" t="s">
        <v>133</v>
      </c>
      <c r="F2045" t="s">
        <v>144</v>
      </c>
      <c r="G2045" s="9" t="s">
        <v>7</v>
      </c>
      <c r="I2045" s="3">
        <v>43545.120000000003</v>
      </c>
      <c r="J2045" s="3">
        <v>43543.12</v>
      </c>
      <c r="K2045" s="4">
        <v>19</v>
      </c>
      <c r="L2045" s="4">
        <v>2299.9499999999998</v>
      </c>
      <c r="M2045" s="4">
        <v>0</v>
      </c>
      <c r="N2045" s="4">
        <v>0</v>
      </c>
      <c r="O2045" s="4">
        <v>2299.9499999999998</v>
      </c>
    </row>
    <row r="2046" spans="1:15">
      <c r="A2046">
        <v>10002045</v>
      </c>
      <c r="B2046" s="3">
        <v>43258</v>
      </c>
      <c r="C2046" t="s">
        <v>2</v>
      </c>
      <c r="D2046" s="5">
        <v>37</v>
      </c>
      <c r="E2046" s="6" t="s">
        <v>133</v>
      </c>
      <c r="F2046" t="s">
        <v>144</v>
      </c>
      <c r="G2046" s="9" t="s">
        <v>7</v>
      </c>
      <c r="H2046" s="8" t="s">
        <v>17</v>
      </c>
      <c r="I2046" s="3">
        <v>43611.08</v>
      </c>
      <c r="J2046" s="3">
        <v>43608.08</v>
      </c>
      <c r="K2046" s="4">
        <v>23</v>
      </c>
      <c r="L2046" s="4">
        <v>1507.19</v>
      </c>
      <c r="M2046" s="4">
        <v>0</v>
      </c>
      <c r="N2046" s="4">
        <v>0</v>
      </c>
      <c r="O2046" s="4">
        <v>1507.19</v>
      </c>
    </row>
    <row r="2047" spans="1:15">
      <c r="A2047">
        <v>10002046</v>
      </c>
      <c r="B2047" s="3">
        <v>43258</v>
      </c>
      <c r="C2047" t="s">
        <v>3</v>
      </c>
      <c r="D2047" s="5">
        <v>24</v>
      </c>
      <c r="E2047" s="6">
        <v>43287</v>
      </c>
      <c r="F2047" t="s">
        <v>134</v>
      </c>
      <c r="G2047" s="9" t="s">
        <v>7</v>
      </c>
      <c r="I2047" s="3">
        <v>43634.36</v>
      </c>
      <c r="J2047" s="3">
        <v>43633.36</v>
      </c>
      <c r="K2047" s="4">
        <v>2</v>
      </c>
      <c r="L2047" s="4">
        <v>194.56</v>
      </c>
      <c r="M2047" s="4">
        <v>33</v>
      </c>
      <c r="N2047" s="4">
        <v>3134.34</v>
      </c>
      <c r="O2047" s="4">
        <v>3328.9</v>
      </c>
    </row>
    <row r="2048" spans="1:15">
      <c r="A2048">
        <v>10002047</v>
      </c>
      <c r="B2048" s="3">
        <v>43258</v>
      </c>
      <c r="C2048" t="s">
        <v>2</v>
      </c>
      <c r="D2048" s="5">
        <v>45</v>
      </c>
      <c r="E2048" s="6">
        <v>43286</v>
      </c>
      <c r="F2048" t="s">
        <v>134</v>
      </c>
      <c r="G2048" s="9" t="s">
        <v>7</v>
      </c>
      <c r="I2048" s="3">
        <v>43642.12</v>
      </c>
      <c r="J2048" s="3">
        <v>43637.120000000003</v>
      </c>
      <c r="K2048" s="4">
        <v>2</v>
      </c>
      <c r="L2048" s="4">
        <v>204.76</v>
      </c>
      <c r="M2048" s="4">
        <v>45</v>
      </c>
      <c r="N2048" s="4">
        <v>3749.4</v>
      </c>
      <c r="O2048" s="4">
        <v>3954.16</v>
      </c>
    </row>
    <row r="2049" spans="1:15">
      <c r="A2049">
        <v>10002048</v>
      </c>
      <c r="B2049" s="3">
        <v>43258</v>
      </c>
      <c r="C2049" t="s">
        <v>2</v>
      </c>
      <c r="D2049" s="5">
        <v>25</v>
      </c>
      <c r="E2049" s="6">
        <v>43287</v>
      </c>
      <c r="F2049" t="s">
        <v>134</v>
      </c>
      <c r="G2049" s="9" t="s">
        <v>7</v>
      </c>
      <c r="I2049" s="3">
        <v>43646</v>
      </c>
      <c r="J2049" s="3">
        <v>43645</v>
      </c>
      <c r="K2049" s="4">
        <v>2</v>
      </c>
      <c r="L2049" s="4">
        <v>204.86</v>
      </c>
      <c r="M2049" s="4">
        <v>17</v>
      </c>
      <c r="N2049" s="4">
        <v>856.97</v>
      </c>
      <c r="O2049" s="4">
        <v>1061.83</v>
      </c>
    </row>
    <row r="2050" spans="1:15">
      <c r="A2050">
        <v>10002049</v>
      </c>
      <c r="B2050" s="3">
        <v>43259</v>
      </c>
      <c r="C2050" t="s">
        <v>2</v>
      </c>
      <c r="D2050" s="5">
        <v>22</v>
      </c>
      <c r="E2050" s="6" t="s">
        <v>133</v>
      </c>
      <c r="F2050" t="s">
        <v>144</v>
      </c>
      <c r="G2050" s="1" t="s">
        <v>7</v>
      </c>
      <c r="I2050" s="3">
        <v>43421.54</v>
      </c>
      <c r="J2050" s="3">
        <v>43416.54</v>
      </c>
      <c r="K2050" s="4">
        <v>11</v>
      </c>
      <c r="L2050" s="4">
        <v>1118.81</v>
      </c>
      <c r="M2050" s="4">
        <v>0</v>
      </c>
      <c r="N2050" s="4">
        <v>0</v>
      </c>
      <c r="O2050" s="4">
        <v>1118.81</v>
      </c>
    </row>
    <row r="2051" spans="1:15">
      <c r="A2051">
        <v>10002050</v>
      </c>
      <c r="B2051" s="3">
        <v>43259</v>
      </c>
      <c r="C2051" t="s">
        <v>2</v>
      </c>
      <c r="D2051" s="5">
        <v>49</v>
      </c>
      <c r="E2051" s="6" t="s">
        <v>133</v>
      </c>
      <c r="F2051" t="s">
        <v>144</v>
      </c>
      <c r="G2051" s="1" t="s">
        <v>7</v>
      </c>
      <c r="H2051" s="8" t="s">
        <v>16</v>
      </c>
      <c r="I2051" s="3">
        <v>43634.39</v>
      </c>
      <c r="J2051" s="3">
        <v>43630.39</v>
      </c>
      <c r="K2051" s="4">
        <v>25</v>
      </c>
      <c r="L2051" s="4">
        <v>2317.25</v>
      </c>
      <c r="M2051" s="4">
        <v>0</v>
      </c>
      <c r="N2051" s="4">
        <v>0</v>
      </c>
      <c r="O2051" s="4">
        <v>2317.25</v>
      </c>
    </row>
    <row r="2052" spans="1:15">
      <c r="A2052">
        <v>10002051</v>
      </c>
      <c r="B2052" s="3">
        <v>43259</v>
      </c>
      <c r="C2052" t="s">
        <v>3</v>
      </c>
      <c r="D2052" s="5">
        <v>37</v>
      </c>
      <c r="E2052" s="6" t="s">
        <v>133</v>
      </c>
      <c r="F2052" t="s">
        <v>144</v>
      </c>
      <c r="G2052" s="9" t="s">
        <v>7</v>
      </c>
      <c r="I2052" s="3">
        <v>43568.6</v>
      </c>
      <c r="J2052" s="3">
        <v>43568.6</v>
      </c>
      <c r="K2052" s="4">
        <v>21</v>
      </c>
      <c r="L2052" s="4">
        <v>1467.48</v>
      </c>
      <c r="M2052" s="4">
        <v>0</v>
      </c>
      <c r="N2052" s="4">
        <v>0</v>
      </c>
      <c r="O2052" s="4">
        <v>1467.48</v>
      </c>
    </row>
    <row r="2053" spans="1:15">
      <c r="A2053">
        <v>10002052</v>
      </c>
      <c r="B2053" s="3">
        <v>43259</v>
      </c>
      <c r="C2053" t="s">
        <v>2</v>
      </c>
      <c r="D2053" s="5">
        <v>32</v>
      </c>
      <c r="E2053" s="6">
        <v>43283</v>
      </c>
      <c r="F2053" t="s">
        <v>134</v>
      </c>
      <c r="G2053" s="9" t="s">
        <v>7</v>
      </c>
      <c r="H2053" s="8" t="s">
        <v>11</v>
      </c>
      <c r="I2053" s="3">
        <v>43626.65</v>
      </c>
      <c r="J2053" s="3">
        <v>43624.65</v>
      </c>
      <c r="K2053" s="4">
        <v>2</v>
      </c>
      <c r="L2053" s="4">
        <v>181.5</v>
      </c>
      <c r="M2053" s="4">
        <v>52</v>
      </c>
      <c r="N2053" s="4">
        <v>4060.16</v>
      </c>
      <c r="O2053" s="4">
        <v>4241.66</v>
      </c>
    </row>
    <row r="2054" spans="1:15">
      <c r="A2054">
        <v>10002053</v>
      </c>
      <c r="B2054" s="3">
        <v>43259</v>
      </c>
      <c r="C2054" t="s">
        <v>2</v>
      </c>
      <c r="D2054" s="5">
        <v>22</v>
      </c>
      <c r="E2054" s="6">
        <v>43284</v>
      </c>
      <c r="F2054" t="s">
        <v>134</v>
      </c>
      <c r="G2054" s="9" t="s">
        <v>7</v>
      </c>
      <c r="I2054" s="3">
        <v>43611.17</v>
      </c>
      <c r="J2054" s="3">
        <v>43611.17</v>
      </c>
      <c r="K2054" s="4">
        <v>2</v>
      </c>
      <c r="L2054" s="4">
        <v>264.56</v>
      </c>
      <c r="M2054" s="4">
        <v>33</v>
      </c>
      <c r="N2054" s="4">
        <v>2731.41</v>
      </c>
      <c r="O2054" s="4">
        <v>2995.97</v>
      </c>
    </row>
    <row r="2055" spans="1:15">
      <c r="A2055">
        <v>10002054</v>
      </c>
      <c r="B2055" s="3">
        <v>43259</v>
      </c>
      <c r="C2055" t="s">
        <v>2</v>
      </c>
      <c r="D2055" s="5">
        <v>33</v>
      </c>
      <c r="E2055" s="6" t="s">
        <v>133</v>
      </c>
      <c r="F2055" t="s">
        <v>144</v>
      </c>
      <c r="G2055" s="9" t="s">
        <v>7</v>
      </c>
      <c r="I2055" s="3">
        <v>43417.67</v>
      </c>
      <c r="J2055" s="3">
        <v>43412.67</v>
      </c>
      <c r="K2055" s="4">
        <v>10</v>
      </c>
      <c r="L2055" s="4">
        <v>807.9</v>
      </c>
      <c r="M2055" s="4">
        <v>0</v>
      </c>
      <c r="N2055" s="4">
        <v>0</v>
      </c>
      <c r="O2055" s="4">
        <v>807.9</v>
      </c>
    </row>
    <row r="2056" spans="1:15">
      <c r="A2056">
        <v>10002055</v>
      </c>
      <c r="B2056" s="3">
        <v>43259</v>
      </c>
      <c r="C2056" t="s">
        <v>3</v>
      </c>
      <c r="D2056" s="5">
        <v>46</v>
      </c>
      <c r="E2056" s="6" t="s">
        <v>133</v>
      </c>
      <c r="F2056" t="s">
        <v>144</v>
      </c>
      <c r="G2056" s="9" t="s">
        <v>7</v>
      </c>
      <c r="I2056" s="3">
        <v>43622.78</v>
      </c>
      <c r="J2056" s="3">
        <v>43622.78</v>
      </c>
      <c r="K2056" s="4">
        <v>24</v>
      </c>
      <c r="L2056" s="4">
        <v>2037.36</v>
      </c>
      <c r="M2056" s="4">
        <v>0</v>
      </c>
      <c r="N2056" s="4">
        <v>0</v>
      </c>
      <c r="O2056" s="4">
        <v>2037.36</v>
      </c>
    </row>
    <row r="2057" spans="1:15">
      <c r="A2057">
        <v>10002056</v>
      </c>
      <c r="B2057" s="3">
        <v>43259</v>
      </c>
      <c r="C2057" t="s">
        <v>2</v>
      </c>
      <c r="D2057" s="5">
        <v>21</v>
      </c>
      <c r="E2057" s="6">
        <v>43283</v>
      </c>
      <c r="F2057" t="s">
        <v>134</v>
      </c>
      <c r="G2057" s="9" t="s">
        <v>7</v>
      </c>
      <c r="I2057" s="3">
        <v>43634.39</v>
      </c>
      <c r="J2057" s="3">
        <v>43632.39</v>
      </c>
      <c r="K2057" s="4">
        <v>2</v>
      </c>
      <c r="L2057" s="4">
        <v>169.82</v>
      </c>
      <c r="M2057" s="4">
        <v>24</v>
      </c>
      <c r="N2057" s="4">
        <v>1451.52</v>
      </c>
      <c r="O2057" s="4">
        <v>1621.34</v>
      </c>
    </row>
    <row r="2058" spans="1:15">
      <c r="A2058">
        <v>10002057</v>
      </c>
      <c r="B2058" s="3">
        <v>43259</v>
      </c>
      <c r="C2058" t="s">
        <v>3</v>
      </c>
      <c r="D2058" s="5">
        <v>25</v>
      </c>
      <c r="E2058" s="6">
        <v>43283</v>
      </c>
      <c r="F2058" t="s">
        <v>134</v>
      </c>
      <c r="G2058" s="9" t="s">
        <v>7</v>
      </c>
      <c r="I2058" s="3">
        <v>43626.65</v>
      </c>
      <c r="J2058" s="3">
        <v>43625.65</v>
      </c>
      <c r="K2058" s="4">
        <v>2</v>
      </c>
      <c r="L2058" s="4">
        <v>223.82</v>
      </c>
      <c r="M2058" s="4">
        <v>45</v>
      </c>
      <c r="N2058" s="4">
        <v>4079.7</v>
      </c>
      <c r="O2058" s="4">
        <v>4303.5199999999995</v>
      </c>
    </row>
    <row r="2059" spans="1:15">
      <c r="A2059">
        <v>10002058</v>
      </c>
      <c r="B2059" s="3">
        <v>43259</v>
      </c>
      <c r="C2059" t="s">
        <v>3</v>
      </c>
      <c r="D2059" s="5">
        <v>68</v>
      </c>
      <c r="E2059" s="6" t="s">
        <v>133</v>
      </c>
      <c r="F2059" t="s">
        <v>144</v>
      </c>
      <c r="G2059" s="9" t="s">
        <v>7</v>
      </c>
      <c r="I2059" s="3">
        <v>43479.59</v>
      </c>
      <c r="J2059" s="3">
        <v>43478.59</v>
      </c>
      <c r="K2059" s="4">
        <v>15</v>
      </c>
      <c r="L2059" s="4">
        <v>1743.45</v>
      </c>
      <c r="M2059" s="4">
        <v>0</v>
      </c>
      <c r="N2059" s="4">
        <v>0</v>
      </c>
      <c r="O2059" s="4">
        <v>1743.45</v>
      </c>
    </row>
    <row r="2060" spans="1:15">
      <c r="A2060">
        <v>10002059</v>
      </c>
      <c r="B2060" s="3">
        <v>43260</v>
      </c>
      <c r="C2060" t="s">
        <v>3</v>
      </c>
      <c r="D2060" s="5">
        <v>50</v>
      </c>
      <c r="E2060" s="6" t="s">
        <v>133</v>
      </c>
      <c r="F2060" t="s">
        <v>144</v>
      </c>
      <c r="G2060" s="1" t="s">
        <v>7</v>
      </c>
      <c r="I2060" s="3">
        <v>43487.74</v>
      </c>
      <c r="J2060" s="3">
        <v>43482.74</v>
      </c>
      <c r="K2060" s="4">
        <v>15</v>
      </c>
      <c r="L2060" s="4">
        <v>1340.25</v>
      </c>
      <c r="M2060" s="4">
        <v>0</v>
      </c>
      <c r="N2060" s="4">
        <v>0</v>
      </c>
      <c r="O2060" s="4">
        <v>1340.25</v>
      </c>
    </row>
    <row r="2061" spans="1:15">
      <c r="A2061">
        <v>10002060</v>
      </c>
      <c r="B2061" s="3">
        <v>43260</v>
      </c>
      <c r="C2061" t="s">
        <v>3</v>
      </c>
      <c r="D2061" s="5">
        <v>33</v>
      </c>
      <c r="E2061" s="6">
        <v>43286</v>
      </c>
      <c r="F2061" t="s">
        <v>134</v>
      </c>
      <c r="G2061" s="9" t="s">
        <v>7</v>
      </c>
      <c r="I2061" s="3">
        <v>43622.84</v>
      </c>
      <c r="J2061" s="3">
        <v>43621.84</v>
      </c>
      <c r="K2061" s="4">
        <v>2</v>
      </c>
      <c r="L2061" s="4">
        <v>246.08</v>
      </c>
      <c r="M2061" s="4">
        <v>18</v>
      </c>
      <c r="N2061" s="4">
        <v>1361.88</v>
      </c>
      <c r="O2061" s="4">
        <v>1607.96</v>
      </c>
    </row>
    <row r="2062" spans="1:15">
      <c r="A2062">
        <v>10002061</v>
      </c>
      <c r="B2062" s="3">
        <v>43260</v>
      </c>
      <c r="C2062" t="s">
        <v>2</v>
      </c>
      <c r="D2062" s="5">
        <v>43</v>
      </c>
      <c r="E2062" s="6" t="s">
        <v>133</v>
      </c>
      <c r="F2062" t="s">
        <v>144</v>
      </c>
      <c r="G2062" s="9" t="s">
        <v>7</v>
      </c>
      <c r="I2062" s="3">
        <v>43572.66</v>
      </c>
      <c r="J2062" s="3">
        <v>43570.66</v>
      </c>
      <c r="K2062" s="4">
        <v>21</v>
      </c>
      <c r="L2062" s="4">
        <v>1929.27</v>
      </c>
      <c r="M2062" s="4">
        <v>0</v>
      </c>
      <c r="N2062" s="4">
        <v>0</v>
      </c>
      <c r="O2062" s="4">
        <v>1929.27</v>
      </c>
    </row>
    <row r="2063" spans="1:15">
      <c r="A2063">
        <v>10002062</v>
      </c>
      <c r="B2063" s="3">
        <v>43260</v>
      </c>
      <c r="C2063" t="s">
        <v>3</v>
      </c>
      <c r="D2063" s="5">
        <v>41</v>
      </c>
      <c r="E2063" s="6" t="s">
        <v>133</v>
      </c>
      <c r="F2063" t="s">
        <v>144</v>
      </c>
      <c r="G2063" s="9" t="s">
        <v>7</v>
      </c>
      <c r="I2063" s="3">
        <v>43568.800000000003</v>
      </c>
      <c r="J2063" s="3">
        <v>43566.8</v>
      </c>
      <c r="K2063" s="4">
        <v>20</v>
      </c>
      <c r="L2063" s="4">
        <v>1962.8</v>
      </c>
      <c r="M2063" s="4">
        <v>0</v>
      </c>
      <c r="N2063" s="4">
        <v>0</v>
      </c>
      <c r="O2063" s="4">
        <v>1962.8</v>
      </c>
    </row>
    <row r="2064" spans="1:15">
      <c r="A2064">
        <v>10002063</v>
      </c>
      <c r="B2064" s="3">
        <v>43260</v>
      </c>
      <c r="C2064" t="s">
        <v>2</v>
      </c>
      <c r="D2064" s="5">
        <v>46</v>
      </c>
      <c r="E2064" s="6" t="s">
        <v>133</v>
      </c>
      <c r="F2064" t="s">
        <v>144</v>
      </c>
      <c r="G2064" s="9" t="s">
        <v>7</v>
      </c>
      <c r="I2064" s="3">
        <v>43584.24</v>
      </c>
      <c r="J2064" s="3">
        <v>43579.24</v>
      </c>
      <c r="K2064" s="4">
        <v>21</v>
      </c>
      <c r="L2064" s="4">
        <v>2012.43</v>
      </c>
      <c r="M2064" s="4">
        <v>0</v>
      </c>
      <c r="N2064" s="4">
        <v>0</v>
      </c>
      <c r="O2064" s="4">
        <v>2012.43</v>
      </c>
    </row>
    <row r="2065" spans="1:15">
      <c r="A2065">
        <v>10002064</v>
      </c>
      <c r="B2065" s="3">
        <v>43260</v>
      </c>
      <c r="C2065" t="s">
        <v>3</v>
      </c>
      <c r="D2065" s="5">
        <v>29</v>
      </c>
      <c r="E2065" s="6">
        <v>43284</v>
      </c>
      <c r="F2065" t="s">
        <v>134</v>
      </c>
      <c r="G2065" s="9" t="s">
        <v>7</v>
      </c>
      <c r="H2065" s="8" t="s">
        <v>25</v>
      </c>
      <c r="I2065" s="3">
        <v>43626.7</v>
      </c>
      <c r="J2065" s="3">
        <v>43622.7</v>
      </c>
      <c r="K2065" s="4">
        <v>2</v>
      </c>
      <c r="L2065" s="4">
        <v>276.18</v>
      </c>
      <c r="M2065" s="4">
        <v>30</v>
      </c>
      <c r="N2065" s="4">
        <v>2279.4</v>
      </c>
      <c r="O2065" s="4">
        <v>2555.58</v>
      </c>
    </row>
    <row r="2066" spans="1:15">
      <c r="A2066">
        <v>10002065</v>
      </c>
      <c r="B2066" s="3">
        <v>43260</v>
      </c>
      <c r="C2066" t="s">
        <v>2</v>
      </c>
      <c r="D2066" s="5">
        <v>41</v>
      </c>
      <c r="E2066" s="6" t="s">
        <v>133</v>
      </c>
      <c r="F2066" t="s">
        <v>144</v>
      </c>
      <c r="G2066" s="9" t="s">
        <v>7</v>
      </c>
      <c r="H2066" s="8" t="s">
        <v>25</v>
      </c>
      <c r="I2066" s="3">
        <v>43626.7</v>
      </c>
      <c r="J2066" s="3">
        <v>43625.7</v>
      </c>
      <c r="K2066" s="4">
        <v>24</v>
      </c>
      <c r="L2066" s="4">
        <v>1776</v>
      </c>
      <c r="M2066" s="4">
        <v>0</v>
      </c>
      <c r="N2066" s="4">
        <v>0</v>
      </c>
      <c r="O2066" s="4">
        <v>1776</v>
      </c>
    </row>
    <row r="2067" spans="1:15">
      <c r="A2067">
        <v>10002066</v>
      </c>
      <c r="B2067" s="3">
        <v>43260</v>
      </c>
      <c r="C2067" t="s">
        <v>3</v>
      </c>
      <c r="D2067" s="5">
        <v>38</v>
      </c>
      <c r="E2067" s="6" t="s">
        <v>133</v>
      </c>
      <c r="F2067" t="s">
        <v>144</v>
      </c>
      <c r="G2067" s="9" t="s">
        <v>7</v>
      </c>
      <c r="H2067" s="8" t="s">
        <v>16</v>
      </c>
      <c r="I2067" s="3">
        <v>43522.48</v>
      </c>
      <c r="J2067" s="3">
        <v>43519.48</v>
      </c>
      <c r="K2067" s="4">
        <v>17</v>
      </c>
      <c r="L2067" s="4">
        <v>2204.0500000000002</v>
      </c>
      <c r="M2067" s="4">
        <v>0</v>
      </c>
      <c r="N2067" s="4">
        <v>0</v>
      </c>
      <c r="O2067" s="4">
        <v>2204.0500000000002</v>
      </c>
    </row>
    <row r="2068" spans="1:15">
      <c r="A2068">
        <v>10002067</v>
      </c>
      <c r="B2068" s="3">
        <v>43260</v>
      </c>
      <c r="C2068" t="s">
        <v>2</v>
      </c>
      <c r="D2068" s="5">
        <v>50</v>
      </c>
      <c r="E2068" s="6" t="s">
        <v>133</v>
      </c>
      <c r="F2068" t="s">
        <v>144</v>
      </c>
      <c r="G2068" s="9" t="s">
        <v>7</v>
      </c>
      <c r="I2068" s="3">
        <v>43510.9</v>
      </c>
      <c r="J2068" s="3">
        <v>43507.9</v>
      </c>
      <c r="K2068" s="4">
        <v>17</v>
      </c>
      <c r="L2068" s="4">
        <v>1624.35</v>
      </c>
      <c r="M2068" s="4">
        <v>0</v>
      </c>
      <c r="N2068" s="4">
        <v>0</v>
      </c>
      <c r="O2068" s="4">
        <v>1624.35</v>
      </c>
    </row>
    <row r="2069" spans="1:15">
      <c r="A2069">
        <v>10002068</v>
      </c>
      <c r="B2069" s="3">
        <v>43260</v>
      </c>
      <c r="C2069" t="s">
        <v>3</v>
      </c>
      <c r="D2069" s="5">
        <v>20</v>
      </c>
      <c r="E2069" s="6">
        <v>43284</v>
      </c>
      <c r="F2069" t="s">
        <v>134</v>
      </c>
      <c r="G2069" s="9" t="s">
        <v>7</v>
      </c>
      <c r="I2069" s="3">
        <v>43646</v>
      </c>
      <c r="J2069" s="3">
        <v>43641</v>
      </c>
      <c r="K2069" s="4">
        <v>2</v>
      </c>
      <c r="L2069" s="4">
        <v>285.83999999999997</v>
      </c>
      <c r="M2069" s="4">
        <v>30</v>
      </c>
      <c r="N2069" s="4">
        <v>1878.3</v>
      </c>
      <c r="O2069" s="4">
        <v>2164.14</v>
      </c>
    </row>
    <row r="2070" spans="1:15">
      <c r="A2070">
        <v>10002069</v>
      </c>
      <c r="B2070" s="3">
        <v>43260</v>
      </c>
      <c r="C2070" t="s">
        <v>3</v>
      </c>
      <c r="D2070" s="5">
        <v>35</v>
      </c>
      <c r="E2070" s="6" t="s">
        <v>133</v>
      </c>
      <c r="F2070" t="s">
        <v>144</v>
      </c>
      <c r="G2070" s="9" t="s">
        <v>7</v>
      </c>
      <c r="I2070" s="3">
        <v>43433.7</v>
      </c>
      <c r="J2070" s="3">
        <v>43429.7</v>
      </c>
      <c r="K2070" s="4">
        <v>11</v>
      </c>
      <c r="L2070" s="4">
        <v>1261.5899999999999</v>
      </c>
      <c r="M2070" s="4">
        <v>0</v>
      </c>
      <c r="N2070" s="4">
        <v>0</v>
      </c>
      <c r="O2070" s="4">
        <v>1261.5899999999999</v>
      </c>
    </row>
    <row r="2071" spans="1:15">
      <c r="A2071">
        <v>10002070</v>
      </c>
      <c r="B2071" s="3">
        <v>43261</v>
      </c>
      <c r="C2071" t="s">
        <v>3</v>
      </c>
      <c r="D2071" s="5">
        <v>41</v>
      </c>
      <c r="E2071" s="6" t="s">
        <v>133</v>
      </c>
      <c r="F2071" t="s">
        <v>144</v>
      </c>
      <c r="G2071" s="1" t="s">
        <v>7</v>
      </c>
      <c r="I2071" s="3">
        <v>43553.599999999999</v>
      </c>
      <c r="J2071" s="3">
        <v>43550.6</v>
      </c>
      <c r="K2071" s="4">
        <v>19</v>
      </c>
      <c r="L2071" s="4">
        <v>2759.75</v>
      </c>
      <c r="M2071" s="4">
        <v>0</v>
      </c>
      <c r="N2071" s="4">
        <v>0</v>
      </c>
      <c r="O2071" s="4">
        <v>2759.75</v>
      </c>
    </row>
    <row r="2072" spans="1:15">
      <c r="A2072">
        <v>10002071</v>
      </c>
      <c r="B2072" s="3">
        <v>43261</v>
      </c>
      <c r="C2072" t="s">
        <v>2</v>
      </c>
      <c r="D2072" s="5">
        <v>18</v>
      </c>
      <c r="E2072" s="6">
        <v>43283</v>
      </c>
      <c r="F2072" t="s">
        <v>134</v>
      </c>
      <c r="G2072" s="1" t="s">
        <v>7</v>
      </c>
      <c r="I2072" s="3">
        <v>43619.05</v>
      </c>
      <c r="J2072" s="3">
        <v>43618.05</v>
      </c>
      <c r="K2072" s="4">
        <v>1</v>
      </c>
      <c r="L2072" s="4">
        <v>122</v>
      </c>
      <c r="M2072" s="4">
        <v>33</v>
      </c>
      <c r="N2072" s="4">
        <v>2423.52</v>
      </c>
      <c r="O2072" s="4">
        <v>2545.52</v>
      </c>
    </row>
    <row r="2073" spans="1:15">
      <c r="A2073">
        <v>10002072</v>
      </c>
      <c r="B2073" s="3">
        <v>43261</v>
      </c>
      <c r="C2073" t="s">
        <v>2</v>
      </c>
      <c r="D2073" s="5">
        <v>27</v>
      </c>
      <c r="E2073" s="6">
        <v>43283</v>
      </c>
      <c r="F2073" t="s">
        <v>134</v>
      </c>
      <c r="G2073" s="1" t="s">
        <v>7</v>
      </c>
      <c r="I2073" s="3">
        <v>43611.35</v>
      </c>
      <c r="J2073" s="3">
        <v>43608.35</v>
      </c>
      <c r="K2073" s="4">
        <v>1</v>
      </c>
      <c r="L2073" s="4">
        <v>92.59</v>
      </c>
      <c r="M2073" s="4">
        <v>23</v>
      </c>
      <c r="N2073" s="4">
        <v>1173.92</v>
      </c>
      <c r="O2073" s="4">
        <v>1266.51</v>
      </c>
    </row>
    <row r="2074" spans="1:15">
      <c r="A2074">
        <v>10002073</v>
      </c>
      <c r="B2074" s="3">
        <v>43261</v>
      </c>
      <c r="C2074" t="s">
        <v>2</v>
      </c>
      <c r="D2074" s="5">
        <v>31</v>
      </c>
      <c r="E2074" s="6" t="s">
        <v>133</v>
      </c>
      <c r="F2074" t="s">
        <v>144</v>
      </c>
      <c r="G2074" s="1" t="s">
        <v>7</v>
      </c>
      <c r="I2074" s="3">
        <v>43553.599999999999</v>
      </c>
      <c r="J2074" s="3">
        <v>43549.599999999999</v>
      </c>
      <c r="K2074" s="4">
        <v>19</v>
      </c>
      <c r="L2074" s="4">
        <v>1579.28</v>
      </c>
      <c r="M2074" s="4">
        <v>0</v>
      </c>
      <c r="N2074" s="4">
        <v>0</v>
      </c>
      <c r="O2074" s="4">
        <v>1579.28</v>
      </c>
    </row>
    <row r="2075" spans="1:15">
      <c r="A2075">
        <v>10002074</v>
      </c>
      <c r="B2075" s="3">
        <v>43261</v>
      </c>
      <c r="C2075" t="s">
        <v>3</v>
      </c>
      <c r="D2075" s="5">
        <v>40</v>
      </c>
      <c r="E2075" s="6" t="s">
        <v>133</v>
      </c>
      <c r="F2075" t="s">
        <v>144</v>
      </c>
      <c r="G2075" s="9" t="s">
        <v>7</v>
      </c>
      <c r="H2075" s="8" t="s">
        <v>31</v>
      </c>
      <c r="I2075" s="3">
        <v>43611.35</v>
      </c>
      <c r="J2075" s="3">
        <v>43608.35</v>
      </c>
      <c r="K2075" s="4">
        <v>23</v>
      </c>
      <c r="L2075" s="4">
        <v>1897.27</v>
      </c>
      <c r="M2075" s="4">
        <v>0</v>
      </c>
      <c r="N2075" s="4">
        <v>0</v>
      </c>
      <c r="O2075" s="4">
        <v>1897.27</v>
      </c>
    </row>
    <row r="2076" spans="1:15">
      <c r="A2076">
        <v>10002075</v>
      </c>
      <c r="B2076" s="3">
        <v>43261</v>
      </c>
      <c r="C2076" t="s">
        <v>3</v>
      </c>
      <c r="D2076" s="5">
        <v>35</v>
      </c>
      <c r="E2076" s="6" t="s">
        <v>133</v>
      </c>
      <c r="F2076" t="s">
        <v>144</v>
      </c>
      <c r="G2076" s="9" t="s">
        <v>7</v>
      </c>
      <c r="H2076" s="8" t="s">
        <v>25</v>
      </c>
      <c r="I2076" s="3">
        <v>43484.3</v>
      </c>
      <c r="J2076" s="3">
        <v>43482.3</v>
      </c>
      <c r="K2076" s="4">
        <v>15</v>
      </c>
      <c r="L2076" s="4">
        <v>1459.95</v>
      </c>
      <c r="M2076" s="4">
        <v>0</v>
      </c>
      <c r="N2076" s="4">
        <v>0</v>
      </c>
      <c r="O2076" s="4">
        <v>1459.95</v>
      </c>
    </row>
    <row r="2077" spans="1:15">
      <c r="A2077">
        <v>10002076</v>
      </c>
      <c r="B2077" s="3">
        <v>43261</v>
      </c>
      <c r="C2077" t="s">
        <v>2</v>
      </c>
      <c r="D2077" s="5">
        <v>38</v>
      </c>
      <c r="E2077" s="6" t="s">
        <v>133</v>
      </c>
      <c r="F2077" t="s">
        <v>144</v>
      </c>
      <c r="G2077" s="9" t="s">
        <v>7</v>
      </c>
      <c r="I2077" s="3">
        <v>43542.05</v>
      </c>
      <c r="J2077" s="3">
        <v>43538.05</v>
      </c>
      <c r="K2077" s="4">
        <v>18</v>
      </c>
      <c r="L2077" s="4">
        <v>2152.8000000000002</v>
      </c>
      <c r="M2077" s="4">
        <v>0</v>
      </c>
      <c r="N2077" s="4">
        <v>0</v>
      </c>
      <c r="O2077" s="4">
        <v>2152.8000000000002</v>
      </c>
    </row>
    <row r="2078" spans="1:15">
      <c r="A2078">
        <v>10002077</v>
      </c>
      <c r="B2078" s="3">
        <v>43261</v>
      </c>
      <c r="C2078" t="s">
        <v>2</v>
      </c>
      <c r="D2078" s="5">
        <v>34</v>
      </c>
      <c r="E2078" s="6">
        <v>43285</v>
      </c>
      <c r="F2078" t="s">
        <v>134</v>
      </c>
      <c r="G2078" s="9" t="s">
        <v>7</v>
      </c>
      <c r="H2078" s="8" t="s">
        <v>13</v>
      </c>
      <c r="I2078" s="3">
        <v>43615.199999999997</v>
      </c>
      <c r="J2078" s="3">
        <v>43610.2</v>
      </c>
      <c r="K2078" s="4">
        <v>2</v>
      </c>
      <c r="L2078" s="4">
        <v>167.82</v>
      </c>
      <c r="M2078" s="4">
        <v>24</v>
      </c>
      <c r="N2078" s="4">
        <v>1705.68</v>
      </c>
      <c r="O2078" s="4">
        <v>1873.5</v>
      </c>
    </row>
    <row r="2079" spans="1:15">
      <c r="A2079">
        <v>10002078</v>
      </c>
      <c r="B2079" s="3">
        <v>43261</v>
      </c>
      <c r="C2079" t="s">
        <v>2</v>
      </c>
      <c r="D2079" s="5">
        <v>34</v>
      </c>
      <c r="E2079" s="6">
        <v>43282</v>
      </c>
      <c r="F2079" t="s">
        <v>134</v>
      </c>
      <c r="G2079" s="9" t="s">
        <v>7</v>
      </c>
      <c r="H2079" s="8" t="s">
        <v>16</v>
      </c>
      <c r="I2079" s="3">
        <v>43638.3</v>
      </c>
      <c r="J2079" s="3">
        <v>43637.3</v>
      </c>
      <c r="K2079" s="4">
        <v>1</v>
      </c>
      <c r="L2079" s="4">
        <v>116.43</v>
      </c>
      <c r="M2079" s="4">
        <v>21</v>
      </c>
      <c r="N2079" s="4">
        <v>1601.46</v>
      </c>
      <c r="O2079" s="4">
        <v>1717.89</v>
      </c>
    </row>
    <row r="2080" spans="1:15">
      <c r="A2080">
        <v>10002079</v>
      </c>
      <c r="B2080" s="3">
        <v>43261</v>
      </c>
      <c r="C2080" t="s">
        <v>3</v>
      </c>
      <c r="D2080" s="5">
        <v>38</v>
      </c>
      <c r="E2080" s="6" t="s">
        <v>133</v>
      </c>
      <c r="F2080" t="s">
        <v>144</v>
      </c>
      <c r="G2080" s="9" t="s">
        <v>7</v>
      </c>
      <c r="H2080" s="8" t="s">
        <v>16</v>
      </c>
      <c r="I2080" s="3">
        <v>43634.45</v>
      </c>
      <c r="J2080" s="3">
        <v>43633.45</v>
      </c>
      <c r="K2080" s="4">
        <v>25</v>
      </c>
      <c r="L2080" s="4">
        <v>1884.5</v>
      </c>
      <c r="M2080" s="4">
        <v>0</v>
      </c>
      <c r="N2080" s="4">
        <v>0</v>
      </c>
      <c r="O2080" s="4">
        <v>1884.5</v>
      </c>
    </row>
    <row r="2081" spans="1:15">
      <c r="A2081">
        <v>10002080</v>
      </c>
      <c r="B2081" s="3">
        <v>43262</v>
      </c>
      <c r="C2081" t="s">
        <v>2</v>
      </c>
      <c r="D2081" s="5">
        <v>45</v>
      </c>
      <c r="E2081" s="6" t="s">
        <v>133</v>
      </c>
      <c r="F2081" t="s">
        <v>144</v>
      </c>
      <c r="G2081" s="1" t="s">
        <v>7</v>
      </c>
      <c r="H2081" s="8" t="s">
        <v>13</v>
      </c>
      <c r="I2081" s="3">
        <v>43646</v>
      </c>
      <c r="J2081" s="3">
        <v>43646</v>
      </c>
      <c r="K2081" s="4">
        <v>26</v>
      </c>
      <c r="L2081" s="4">
        <v>2549.8200000000002</v>
      </c>
      <c r="M2081" s="4">
        <v>0</v>
      </c>
      <c r="N2081" s="4">
        <v>0</v>
      </c>
      <c r="O2081" s="4">
        <v>2549.8200000000002</v>
      </c>
    </row>
    <row r="2082" spans="1:15">
      <c r="A2082">
        <v>10002081</v>
      </c>
      <c r="B2082" s="3">
        <v>43262</v>
      </c>
      <c r="C2082" t="s">
        <v>2</v>
      </c>
      <c r="D2082" s="5">
        <v>20</v>
      </c>
      <c r="E2082" s="6">
        <v>43282</v>
      </c>
      <c r="F2082" t="s">
        <v>134</v>
      </c>
      <c r="G2082" s="1" t="s">
        <v>7</v>
      </c>
      <c r="H2082" s="8" t="s">
        <v>13</v>
      </c>
      <c r="I2082" s="3">
        <v>43626.8</v>
      </c>
      <c r="J2082" s="3">
        <v>43625.8</v>
      </c>
      <c r="K2082" s="4">
        <v>1</v>
      </c>
      <c r="L2082" s="4">
        <v>111.17</v>
      </c>
      <c r="M2082" s="4">
        <v>30</v>
      </c>
      <c r="N2082" s="4">
        <v>1941.9</v>
      </c>
      <c r="O2082" s="4">
        <v>2053.0700000000002</v>
      </c>
    </row>
    <row r="2083" spans="1:15">
      <c r="A2083">
        <v>10002082</v>
      </c>
      <c r="B2083" s="3">
        <v>43262</v>
      </c>
      <c r="C2083" t="s">
        <v>2</v>
      </c>
      <c r="D2083" s="5">
        <v>32</v>
      </c>
      <c r="E2083" s="6">
        <v>43282</v>
      </c>
      <c r="F2083" t="s">
        <v>134</v>
      </c>
      <c r="G2083" s="1" t="s">
        <v>7</v>
      </c>
      <c r="I2083" s="3">
        <v>43634.48</v>
      </c>
      <c r="J2083" s="3">
        <v>43633.48</v>
      </c>
      <c r="K2083" s="4">
        <v>1</v>
      </c>
      <c r="L2083" s="4">
        <v>93.25</v>
      </c>
      <c r="M2083" s="4">
        <v>23</v>
      </c>
      <c r="N2083" s="4">
        <v>1293.06</v>
      </c>
      <c r="O2083" s="4">
        <v>1386.31</v>
      </c>
    </row>
    <row r="2084" spans="1:15">
      <c r="A2084">
        <v>10002083</v>
      </c>
      <c r="B2084" s="3">
        <v>43262</v>
      </c>
      <c r="C2084" t="s">
        <v>2</v>
      </c>
      <c r="D2084" s="5">
        <v>34</v>
      </c>
      <c r="E2084" s="6">
        <v>43284</v>
      </c>
      <c r="F2084" t="s">
        <v>134</v>
      </c>
      <c r="G2084" s="1" t="s">
        <v>7</v>
      </c>
      <c r="H2084" s="8" t="s">
        <v>16</v>
      </c>
      <c r="I2084" s="3">
        <v>43626.8</v>
      </c>
      <c r="J2084" s="3">
        <v>43624.800000000003</v>
      </c>
      <c r="K2084" s="4">
        <v>1</v>
      </c>
      <c r="L2084" s="4">
        <v>136.19</v>
      </c>
      <c r="M2084" s="4">
        <v>18</v>
      </c>
      <c r="N2084" s="4">
        <v>1008.54</v>
      </c>
      <c r="O2084" s="4">
        <v>1144.73</v>
      </c>
    </row>
    <row r="2085" spans="1:15">
      <c r="A2085">
        <v>10002084</v>
      </c>
      <c r="B2085" s="3">
        <v>43262</v>
      </c>
      <c r="C2085" t="s">
        <v>2</v>
      </c>
      <c r="D2085" s="5">
        <v>37</v>
      </c>
      <c r="E2085" s="6" t="s">
        <v>133</v>
      </c>
      <c r="F2085" t="s">
        <v>144</v>
      </c>
      <c r="G2085" s="9" t="s">
        <v>7</v>
      </c>
      <c r="I2085" s="3">
        <v>43553.84</v>
      </c>
      <c r="J2085" s="3">
        <v>43550.84</v>
      </c>
      <c r="K2085" s="4">
        <v>19</v>
      </c>
      <c r="L2085" s="4">
        <v>2123.63</v>
      </c>
      <c r="M2085" s="4">
        <v>0</v>
      </c>
      <c r="N2085" s="4">
        <v>0</v>
      </c>
      <c r="O2085" s="4">
        <v>2123.63</v>
      </c>
    </row>
    <row r="2086" spans="1:15">
      <c r="A2086">
        <v>10002085</v>
      </c>
      <c r="B2086" s="3">
        <v>43262</v>
      </c>
      <c r="C2086" t="s">
        <v>2</v>
      </c>
      <c r="D2086" s="5">
        <v>37</v>
      </c>
      <c r="E2086" s="6">
        <v>43285</v>
      </c>
      <c r="F2086" t="s">
        <v>134</v>
      </c>
      <c r="G2086" s="9" t="s">
        <v>7</v>
      </c>
      <c r="H2086" s="8" t="s">
        <v>16</v>
      </c>
      <c r="I2086" s="3">
        <v>43622.96</v>
      </c>
      <c r="J2086" s="3">
        <v>43618.96</v>
      </c>
      <c r="K2086" s="4">
        <v>2</v>
      </c>
      <c r="L2086" s="4">
        <v>290.3</v>
      </c>
      <c r="M2086" s="4">
        <v>45</v>
      </c>
      <c r="N2086" s="4">
        <v>2495.25</v>
      </c>
      <c r="O2086" s="4">
        <v>2785.55</v>
      </c>
    </row>
    <row r="2087" spans="1:15">
      <c r="A2087">
        <v>10002086</v>
      </c>
      <c r="B2087" s="3">
        <v>43262</v>
      </c>
      <c r="C2087" t="s">
        <v>2</v>
      </c>
      <c r="D2087" s="5">
        <v>50</v>
      </c>
      <c r="E2087" s="6" t="s">
        <v>133</v>
      </c>
      <c r="F2087" t="s">
        <v>144</v>
      </c>
      <c r="G2087" s="9" t="s">
        <v>7</v>
      </c>
      <c r="I2087" s="3">
        <v>43523.12</v>
      </c>
      <c r="J2087" s="3">
        <v>43521.120000000003</v>
      </c>
      <c r="K2087" s="4">
        <v>17</v>
      </c>
      <c r="L2087" s="4">
        <v>2055.98</v>
      </c>
      <c r="M2087" s="4">
        <v>0</v>
      </c>
      <c r="N2087" s="4">
        <v>0</v>
      </c>
      <c r="O2087" s="4">
        <v>2055.98</v>
      </c>
    </row>
    <row r="2088" spans="1:15">
      <c r="A2088">
        <v>10002087</v>
      </c>
      <c r="B2088" s="3">
        <v>43262</v>
      </c>
      <c r="C2088" t="s">
        <v>2</v>
      </c>
      <c r="D2088" s="5">
        <v>35</v>
      </c>
      <c r="E2088" s="6" t="s">
        <v>133</v>
      </c>
      <c r="F2088" t="s">
        <v>144</v>
      </c>
      <c r="G2088" s="9" t="s">
        <v>7</v>
      </c>
      <c r="H2088" s="8" t="s">
        <v>17</v>
      </c>
      <c r="I2088" s="3">
        <v>43638.32</v>
      </c>
      <c r="J2088" s="3">
        <v>43638.32</v>
      </c>
      <c r="K2088" s="4">
        <v>25</v>
      </c>
      <c r="L2088" s="4">
        <v>2032.25</v>
      </c>
      <c r="M2088" s="4">
        <v>0</v>
      </c>
      <c r="N2088" s="4">
        <v>0</v>
      </c>
      <c r="O2088" s="4">
        <v>2032.25</v>
      </c>
    </row>
    <row r="2089" spans="1:15">
      <c r="A2089">
        <v>10002088</v>
      </c>
      <c r="B2089" s="3">
        <v>43262</v>
      </c>
      <c r="C2089" t="s">
        <v>3</v>
      </c>
      <c r="D2089" s="5">
        <v>30</v>
      </c>
      <c r="E2089" s="6" t="s">
        <v>133</v>
      </c>
      <c r="F2089" t="s">
        <v>144</v>
      </c>
      <c r="G2089" s="9" t="s">
        <v>7</v>
      </c>
      <c r="I2089" s="3">
        <v>43442.48</v>
      </c>
      <c r="J2089" s="3">
        <v>43440.480000000003</v>
      </c>
      <c r="K2089" s="4">
        <v>12</v>
      </c>
      <c r="L2089" s="4">
        <v>1256.4000000000001</v>
      </c>
      <c r="M2089" s="4">
        <v>0</v>
      </c>
      <c r="N2089" s="4">
        <v>0</v>
      </c>
      <c r="O2089" s="4">
        <v>1256.4000000000001</v>
      </c>
    </row>
    <row r="2090" spans="1:15">
      <c r="A2090">
        <v>10002089</v>
      </c>
      <c r="B2090" s="3">
        <v>43263</v>
      </c>
      <c r="C2090" t="s">
        <v>2</v>
      </c>
      <c r="D2090" s="5">
        <v>29</v>
      </c>
      <c r="E2090" s="6" t="s">
        <v>133</v>
      </c>
      <c r="F2090" t="s">
        <v>144</v>
      </c>
      <c r="G2090" s="1" t="s">
        <v>7</v>
      </c>
      <c r="I2090" s="3">
        <v>43550.25</v>
      </c>
      <c r="J2090" s="3">
        <v>43550.25</v>
      </c>
      <c r="K2090" s="4">
        <v>19</v>
      </c>
      <c r="L2090" s="4">
        <v>2512.1799999999998</v>
      </c>
      <c r="M2090" s="4">
        <v>0</v>
      </c>
      <c r="N2090" s="4">
        <v>0</v>
      </c>
      <c r="O2090" s="4">
        <v>2512.1799999999998</v>
      </c>
    </row>
    <row r="2091" spans="1:15">
      <c r="A2091">
        <v>10002090</v>
      </c>
      <c r="B2091" s="3">
        <v>43263</v>
      </c>
      <c r="C2091" t="s">
        <v>3</v>
      </c>
      <c r="D2091" s="5">
        <v>32</v>
      </c>
      <c r="E2091" s="6">
        <v>43283</v>
      </c>
      <c r="F2091" t="s">
        <v>134</v>
      </c>
      <c r="G2091" s="9" t="s">
        <v>7</v>
      </c>
      <c r="I2091" s="3">
        <v>43638.34</v>
      </c>
      <c r="J2091" s="3">
        <v>43635.34</v>
      </c>
      <c r="K2091" s="4">
        <v>1</v>
      </c>
      <c r="L2091" s="4">
        <v>143.15</v>
      </c>
      <c r="M2091" s="4">
        <v>26</v>
      </c>
      <c r="N2091" s="4">
        <v>1396.46</v>
      </c>
      <c r="O2091" s="4">
        <v>1539.6100000000001</v>
      </c>
    </row>
    <row r="2092" spans="1:15">
      <c r="A2092">
        <v>10002091</v>
      </c>
      <c r="B2092" s="3">
        <v>43263</v>
      </c>
      <c r="C2092" t="s">
        <v>3</v>
      </c>
      <c r="D2092" s="5">
        <v>44</v>
      </c>
      <c r="E2092" s="6" t="s">
        <v>133</v>
      </c>
      <c r="F2092" t="s">
        <v>144</v>
      </c>
      <c r="G2092" s="9" t="s">
        <v>7</v>
      </c>
      <c r="I2092" s="3">
        <v>43389.39</v>
      </c>
      <c r="J2092" s="3">
        <v>43385.39</v>
      </c>
      <c r="K2092" s="4">
        <v>8</v>
      </c>
      <c r="L2092" s="4">
        <v>904.16</v>
      </c>
      <c r="M2092" s="4">
        <v>0</v>
      </c>
      <c r="N2092" s="4">
        <v>0</v>
      </c>
      <c r="O2092" s="4">
        <v>904.16</v>
      </c>
    </row>
    <row r="2093" spans="1:15">
      <c r="A2093">
        <v>10002092</v>
      </c>
      <c r="B2093" s="3">
        <v>43263</v>
      </c>
      <c r="C2093" t="s">
        <v>3</v>
      </c>
      <c r="D2093" s="5">
        <v>27</v>
      </c>
      <c r="E2093" s="6">
        <v>43287</v>
      </c>
      <c r="F2093" t="s">
        <v>134</v>
      </c>
      <c r="G2093" s="9" t="s">
        <v>7</v>
      </c>
      <c r="H2093" s="8" t="s">
        <v>16</v>
      </c>
      <c r="I2093" s="3">
        <v>43634.51</v>
      </c>
      <c r="J2093" s="3">
        <v>43631.51</v>
      </c>
      <c r="K2093" s="4">
        <v>2</v>
      </c>
      <c r="L2093" s="4">
        <v>200.84</v>
      </c>
      <c r="M2093" s="4">
        <v>26</v>
      </c>
      <c r="N2093" s="4">
        <v>2547.2199999999998</v>
      </c>
      <c r="O2093" s="4">
        <v>2748.06</v>
      </c>
    </row>
    <row r="2094" spans="1:15">
      <c r="A2094">
        <v>10002093</v>
      </c>
      <c r="B2094" s="3">
        <v>43263</v>
      </c>
      <c r="C2094" t="s">
        <v>3</v>
      </c>
      <c r="D2094" s="5">
        <v>25</v>
      </c>
      <c r="E2094" s="6">
        <v>43284</v>
      </c>
      <c r="F2094" t="s">
        <v>134</v>
      </c>
      <c r="G2094" s="9" t="s">
        <v>7</v>
      </c>
      <c r="H2094" s="8" t="s">
        <v>16</v>
      </c>
      <c r="I2094" s="3">
        <v>43630.68</v>
      </c>
      <c r="J2094" s="3">
        <v>43628.68</v>
      </c>
      <c r="K2094" s="4">
        <v>1</v>
      </c>
      <c r="L2094" s="4">
        <v>102.68</v>
      </c>
      <c r="M2094" s="4">
        <v>45</v>
      </c>
      <c r="N2094" s="4">
        <v>4136.3999999999996</v>
      </c>
      <c r="O2094" s="4">
        <v>4239.08</v>
      </c>
    </row>
    <row r="2095" spans="1:15">
      <c r="A2095">
        <v>10002094</v>
      </c>
      <c r="B2095" s="3">
        <v>43263</v>
      </c>
      <c r="C2095" t="s">
        <v>2</v>
      </c>
      <c r="D2095" s="5">
        <v>28</v>
      </c>
      <c r="E2095" s="6">
        <v>43284</v>
      </c>
      <c r="F2095" t="s">
        <v>134</v>
      </c>
      <c r="G2095" s="9" t="s">
        <v>7</v>
      </c>
      <c r="H2095" s="8" t="s">
        <v>17</v>
      </c>
      <c r="I2095" s="3">
        <v>43623.02</v>
      </c>
      <c r="J2095" s="3">
        <v>43622.02</v>
      </c>
      <c r="K2095" s="4">
        <v>1</v>
      </c>
      <c r="L2095" s="4">
        <v>116.28</v>
      </c>
      <c r="M2095" s="4">
        <v>28</v>
      </c>
      <c r="N2095" s="4">
        <v>1699.04</v>
      </c>
      <c r="O2095" s="4">
        <v>1815.32</v>
      </c>
    </row>
    <row r="2096" spans="1:15">
      <c r="A2096">
        <v>10002095</v>
      </c>
      <c r="B2096" s="3">
        <v>43264</v>
      </c>
      <c r="C2096" t="s">
        <v>3</v>
      </c>
      <c r="D2096" s="5">
        <v>18</v>
      </c>
      <c r="E2096" s="6">
        <v>43284</v>
      </c>
      <c r="F2096" t="s">
        <v>134</v>
      </c>
      <c r="G2096" s="1" t="s">
        <v>7</v>
      </c>
      <c r="H2096" s="8" t="s">
        <v>13</v>
      </c>
      <c r="I2096" s="3">
        <v>43611.62</v>
      </c>
      <c r="J2096" s="3">
        <v>43610.62</v>
      </c>
      <c r="K2096" s="4">
        <v>1</v>
      </c>
      <c r="L2096" s="4">
        <v>89.34</v>
      </c>
      <c r="M2096" s="4">
        <v>36</v>
      </c>
      <c r="N2096" s="4">
        <v>2477.16</v>
      </c>
      <c r="O2096" s="4">
        <v>2566.5</v>
      </c>
    </row>
    <row r="2097" spans="1:15">
      <c r="A2097">
        <v>10002096</v>
      </c>
      <c r="B2097" s="3">
        <v>43264</v>
      </c>
      <c r="C2097" t="s">
        <v>3</v>
      </c>
      <c r="D2097" s="5">
        <v>27</v>
      </c>
      <c r="E2097" s="6">
        <v>43282</v>
      </c>
      <c r="F2097" t="s">
        <v>134</v>
      </c>
      <c r="G2097" s="1" t="s">
        <v>7</v>
      </c>
      <c r="H2097" s="8" t="s">
        <v>25</v>
      </c>
      <c r="I2097" s="3">
        <v>43615.44</v>
      </c>
      <c r="J2097" s="3">
        <v>43615.44</v>
      </c>
      <c r="K2097" s="4">
        <v>1</v>
      </c>
      <c r="L2097" s="4">
        <v>124.51</v>
      </c>
      <c r="M2097" s="4">
        <v>30</v>
      </c>
      <c r="N2097" s="4">
        <v>1558.5</v>
      </c>
      <c r="O2097" s="4">
        <v>1683.01</v>
      </c>
    </row>
    <row r="2098" spans="1:15">
      <c r="A2098">
        <v>10002097</v>
      </c>
      <c r="B2098" s="3">
        <v>43264</v>
      </c>
      <c r="C2098" t="s">
        <v>2</v>
      </c>
      <c r="D2098" s="5">
        <v>33</v>
      </c>
      <c r="E2098" s="6">
        <v>43283</v>
      </c>
      <c r="F2098" t="s">
        <v>134</v>
      </c>
      <c r="G2098" s="1" t="s">
        <v>7</v>
      </c>
      <c r="I2098" s="3">
        <v>43615.44</v>
      </c>
      <c r="J2098" s="3">
        <v>43614.44</v>
      </c>
      <c r="K2098" s="4">
        <v>1</v>
      </c>
      <c r="L2098" s="4">
        <v>104.49</v>
      </c>
      <c r="M2098" s="4">
        <v>24</v>
      </c>
      <c r="N2098" s="4">
        <v>2144.16</v>
      </c>
      <c r="O2098" s="4">
        <v>2248.6499999999996</v>
      </c>
    </row>
    <row r="2099" spans="1:15">
      <c r="A2099">
        <v>10002098</v>
      </c>
      <c r="B2099" s="3">
        <v>43264</v>
      </c>
      <c r="C2099" t="s">
        <v>2</v>
      </c>
      <c r="D2099" s="5">
        <v>34</v>
      </c>
      <c r="E2099" s="6">
        <v>43286</v>
      </c>
      <c r="F2099" t="s">
        <v>134</v>
      </c>
      <c r="G2099" s="9" t="s">
        <v>7</v>
      </c>
      <c r="I2099" s="3">
        <v>43646</v>
      </c>
      <c r="J2099" s="3">
        <v>43645</v>
      </c>
      <c r="K2099" s="4">
        <v>1</v>
      </c>
      <c r="L2099" s="4">
        <v>147.30000000000001</v>
      </c>
      <c r="M2099" s="4">
        <v>26</v>
      </c>
      <c r="N2099" s="4">
        <v>1968.98</v>
      </c>
      <c r="O2099" s="4">
        <v>2116.2800000000002</v>
      </c>
    </row>
    <row r="2100" spans="1:15">
      <c r="A2100">
        <v>10002099</v>
      </c>
      <c r="B2100" s="3">
        <v>43264</v>
      </c>
      <c r="C2100" t="s">
        <v>2</v>
      </c>
      <c r="D2100" s="5">
        <v>29</v>
      </c>
      <c r="E2100" s="6">
        <v>43284</v>
      </c>
      <c r="F2100" t="s">
        <v>134</v>
      </c>
      <c r="G2100" s="9" t="s">
        <v>7</v>
      </c>
      <c r="I2100" s="3">
        <v>43611.62</v>
      </c>
      <c r="J2100" s="3">
        <v>43611.62</v>
      </c>
      <c r="K2100" s="4">
        <v>1</v>
      </c>
      <c r="L2100" s="4">
        <v>96.63</v>
      </c>
      <c r="M2100" s="4">
        <v>19</v>
      </c>
      <c r="N2100" s="4">
        <v>1574.53</v>
      </c>
      <c r="O2100" s="4">
        <v>1671.1599999999999</v>
      </c>
    </row>
    <row r="2101" spans="1:15">
      <c r="A2101">
        <v>10002100</v>
      </c>
      <c r="B2101" s="3">
        <v>43264</v>
      </c>
      <c r="C2101" t="s">
        <v>3</v>
      </c>
      <c r="D2101" s="5">
        <v>37</v>
      </c>
      <c r="E2101" s="6" t="s">
        <v>133</v>
      </c>
      <c r="F2101" t="s">
        <v>144</v>
      </c>
      <c r="G2101" s="9" t="s">
        <v>7</v>
      </c>
      <c r="H2101" s="8" t="s">
        <v>16</v>
      </c>
      <c r="I2101" s="3">
        <v>43531.4</v>
      </c>
      <c r="J2101" s="3">
        <v>43531.4</v>
      </c>
      <c r="K2101" s="4">
        <v>18</v>
      </c>
      <c r="L2101" s="4">
        <v>2503.08</v>
      </c>
      <c r="M2101" s="4">
        <v>0</v>
      </c>
      <c r="N2101" s="4">
        <v>0</v>
      </c>
      <c r="O2101" s="4">
        <v>2503.08</v>
      </c>
    </row>
    <row r="2102" spans="1:15">
      <c r="A2102">
        <v>10002101</v>
      </c>
      <c r="B2102" s="3">
        <v>43264</v>
      </c>
      <c r="C2102" t="s">
        <v>2</v>
      </c>
      <c r="D2102" s="5">
        <v>27</v>
      </c>
      <c r="E2102" s="6">
        <v>43283</v>
      </c>
      <c r="F2102" t="s">
        <v>134</v>
      </c>
      <c r="G2102" s="9" t="s">
        <v>7</v>
      </c>
      <c r="I2102" s="3">
        <v>43619.26</v>
      </c>
      <c r="J2102" s="3">
        <v>43619.26</v>
      </c>
      <c r="K2102" s="4">
        <v>1</v>
      </c>
      <c r="L2102" s="4">
        <v>129.85</v>
      </c>
      <c r="M2102" s="4">
        <v>45</v>
      </c>
      <c r="N2102" s="4">
        <v>2948.4</v>
      </c>
      <c r="O2102" s="4">
        <v>3078.25</v>
      </c>
    </row>
    <row r="2103" spans="1:15">
      <c r="A2103">
        <v>10002102</v>
      </c>
      <c r="B2103" s="3">
        <v>43264</v>
      </c>
      <c r="C2103" t="s">
        <v>3</v>
      </c>
      <c r="D2103" s="5">
        <v>32</v>
      </c>
      <c r="E2103" s="6">
        <v>43282</v>
      </c>
      <c r="F2103" t="s">
        <v>134</v>
      </c>
      <c r="G2103" s="9" t="s">
        <v>7</v>
      </c>
      <c r="I2103" s="3">
        <v>43642.18</v>
      </c>
      <c r="J2103" s="3">
        <v>43638.18</v>
      </c>
      <c r="K2103" s="4">
        <v>1</v>
      </c>
      <c r="L2103" s="4">
        <v>127.3</v>
      </c>
      <c r="M2103" s="4">
        <v>23</v>
      </c>
      <c r="N2103" s="4">
        <v>1734.66</v>
      </c>
      <c r="O2103" s="4">
        <v>1861.96</v>
      </c>
    </row>
    <row r="2104" spans="1:15">
      <c r="A2104">
        <v>10002103</v>
      </c>
      <c r="B2104" s="3">
        <v>43264</v>
      </c>
      <c r="C2104" t="s">
        <v>2</v>
      </c>
      <c r="D2104" s="5">
        <v>26</v>
      </c>
      <c r="E2104" s="6">
        <v>43286</v>
      </c>
      <c r="F2104" t="s">
        <v>134</v>
      </c>
      <c r="G2104" s="9" t="s">
        <v>7</v>
      </c>
      <c r="I2104" s="3">
        <v>43638.36</v>
      </c>
      <c r="J2104" s="3">
        <v>43637.36</v>
      </c>
      <c r="K2104" s="4">
        <v>1</v>
      </c>
      <c r="L2104" s="4">
        <v>147.84</v>
      </c>
      <c r="M2104" s="4">
        <v>51</v>
      </c>
      <c r="N2104" s="4">
        <v>3388.95</v>
      </c>
      <c r="O2104" s="4">
        <v>3536.79</v>
      </c>
    </row>
    <row r="2105" spans="1:15">
      <c r="A2105">
        <v>10002104</v>
      </c>
      <c r="B2105" s="3">
        <v>43265</v>
      </c>
      <c r="C2105" t="s">
        <v>2</v>
      </c>
      <c r="D2105" s="5">
        <v>21</v>
      </c>
      <c r="E2105" s="6">
        <v>43285</v>
      </c>
      <c r="F2105" t="s">
        <v>134</v>
      </c>
      <c r="G2105" s="1" t="s">
        <v>7</v>
      </c>
      <c r="I2105" s="3">
        <v>43626.95</v>
      </c>
      <c r="J2105" s="3">
        <v>43621.95</v>
      </c>
      <c r="K2105" s="4">
        <v>1</v>
      </c>
      <c r="L2105" s="4">
        <v>135.49</v>
      </c>
      <c r="M2105" s="4">
        <v>36</v>
      </c>
      <c r="N2105" s="4">
        <v>2455.56</v>
      </c>
      <c r="O2105" s="4">
        <v>2591.0500000000002</v>
      </c>
    </row>
    <row r="2106" spans="1:15">
      <c r="A2106">
        <v>10002105</v>
      </c>
      <c r="B2106" s="3">
        <v>43265</v>
      </c>
      <c r="C2106" t="s">
        <v>3</v>
      </c>
      <c r="D2106" s="5">
        <v>19</v>
      </c>
      <c r="E2106" s="6">
        <v>43283</v>
      </c>
      <c r="F2106" t="s">
        <v>134</v>
      </c>
      <c r="G2106" s="1" t="s">
        <v>7</v>
      </c>
      <c r="H2106" s="8" t="s">
        <v>25</v>
      </c>
      <c r="I2106" s="3">
        <v>43630.76</v>
      </c>
      <c r="J2106" s="3">
        <v>43629.760000000002</v>
      </c>
      <c r="K2106" s="4">
        <v>1</v>
      </c>
      <c r="L2106" s="4">
        <v>93.35</v>
      </c>
      <c r="M2106" s="4">
        <v>24</v>
      </c>
      <c r="N2106" s="4">
        <v>2206.08</v>
      </c>
      <c r="O2106" s="4">
        <v>2299.4299999999998</v>
      </c>
    </row>
    <row r="2107" spans="1:15">
      <c r="A2107">
        <v>10002106</v>
      </c>
      <c r="B2107" s="3">
        <v>43265</v>
      </c>
      <c r="C2107" t="s">
        <v>3</v>
      </c>
      <c r="D2107" s="5">
        <v>30</v>
      </c>
      <c r="E2107" s="6" t="s">
        <v>133</v>
      </c>
      <c r="F2107" t="s">
        <v>144</v>
      </c>
      <c r="G2107" s="1" t="s">
        <v>7</v>
      </c>
      <c r="I2107" s="3">
        <v>43466.93</v>
      </c>
      <c r="J2107" s="3">
        <v>43466.93</v>
      </c>
      <c r="K2107" s="4">
        <v>13</v>
      </c>
      <c r="L2107" s="4">
        <v>1772.81</v>
      </c>
      <c r="M2107" s="4">
        <v>0</v>
      </c>
      <c r="N2107" s="4">
        <v>0</v>
      </c>
      <c r="O2107" s="4">
        <v>1772.81</v>
      </c>
    </row>
    <row r="2108" spans="1:15">
      <c r="A2108">
        <v>10002107</v>
      </c>
      <c r="B2108" s="3">
        <v>43265</v>
      </c>
      <c r="C2108" t="s">
        <v>2</v>
      </c>
      <c r="D2108" s="5">
        <v>25</v>
      </c>
      <c r="E2108" s="6">
        <v>43284</v>
      </c>
      <c r="F2108" t="s">
        <v>134</v>
      </c>
      <c r="G2108" s="1" t="s">
        <v>7</v>
      </c>
      <c r="H2108" s="8" t="s">
        <v>16</v>
      </c>
      <c r="I2108" s="3">
        <v>43630.76</v>
      </c>
      <c r="J2108" s="3">
        <v>43630.76</v>
      </c>
      <c r="K2108" s="4">
        <v>1</v>
      </c>
      <c r="L2108" s="4">
        <v>81.739999999999995</v>
      </c>
      <c r="M2108" s="4">
        <v>28</v>
      </c>
      <c r="N2108" s="4">
        <v>1625.12</v>
      </c>
      <c r="O2108" s="4">
        <v>1706.86</v>
      </c>
    </row>
    <row r="2109" spans="1:15">
      <c r="A2109">
        <v>10002108</v>
      </c>
      <c r="B2109" s="3">
        <v>43265</v>
      </c>
      <c r="C2109" t="s">
        <v>2</v>
      </c>
      <c r="D2109" s="5">
        <v>34</v>
      </c>
      <c r="E2109" s="6">
        <v>43282</v>
      </c>
      <c r="F2109" t="s">
        <v>134</v>
      </c>
      <c r="G2109" s="1" t="s">
        <v>7</v>
      </c>
      <c r="I2109" s="3">
        <v>43607.9</v>
      </c>
      <c r="J2109" s="3">
        <v>43607.9</v>
      </c>
      <c r="K2109" s="4">
        <v>1</v>
      </c>
      <c r="L2109" s="4">
        <v>90.74</v>
      </c>
      <c r="M2109" s="4">
        <v>24</v>
      </c>
      <c r="N2109" s="4">
        <v>1961.52</v>
      </c>
      <c r="O2109" s="4">
        <v>2052.2599999999998</v>
      </c>
    </row>
    <row r="2110" spans="1:15">
      <c r="A2110">
        <v>10002109</v>
      </c>
      <c r="B2110" s="3">
        <v>43265</v>
      </c>
      <c r="C2110" t="s">
        <v>2</v>
      </c>
      <c r="D2110" s="5">
        <v>50</v>
      </c>
      <c r="E2110" s="6" t="s">
        <v>133</v>
      </c>
      <c r="F2110" t="s">
        <v>144</v>
      </c>
      <c r="G2110" s="9" t="s">
        <v>7</v>
      </c>
      <c r="I2110" s="3">
        <v>43623.14</v>
      </c>
      <c r="J2110" s="3">
        <v>43619.14</v>
      </c>
      <c r="K2110" s="4">
        <v>24</v>
      </c>
      <c r="L2110" s="4">
        <v>1854.48</v>
      </c>
      <c r="M2110" s="4">
        <v>0</v>
      </c>
      <c r="N2110" s="4">
        <v>0</v>
      </c>
      <c r="O2110" s="4">
        <v>1854.48</v>
      </c>
    </row>
    <row r="2111" spans="1:15">
      <c r="A2111">
        <v>10002110</v>
      </c>
      <c r="B2111" s="3">
        <v>43265</v>
      </c>
      <c r="C2111" t="s">
        <v>3</v>
      </c>
      <c r="D2111" s="5">
        <v>33</v>
      </c>
      <c r="E2111" s="6">
        <v>43283</v>
      </c>
      <c r="F2111" t="s">
        <v>134</v>
      </c>
      <c r="G2111" s="9" t="s">
        <v>7</v>
      </c>
      <c r="H2111" s="8" t="s">
        <v>11</v>
      </c>
      <c r="I2111" s="3">
        <v>43619.33</v>
      </c>
      <c r="J2111" s="3">
        <v>43619.33</v>
      </c>
      <c r="K2111" s="4">
        <v>1</v>
      </c>
      <c r="L2111" s="4">
        <v>124.66</v>
      </c>
      <c r="M2111" s="4">
        <v>26</v>
      </c>
      <c r="N2111" s="4">
        <v>2438.02</v>
      </c>
      <c r="O2111" s="4">
        <v>2562.6799999999998</v>
      </c>
    </row>
    <row r="2112" spans="1:15">
      <c r="A2112">
        <v>10002111</v>
      </c>
      <c r="B2112" s="3">
        <v>43265</v>
      </c>
      <c r="C2112" t="s">
        <v>2</v>
      </c>
      <c r="D2112" s="5">
        <v>19</v>
      </c>
      <c r="E2112" s="6">
        <v>43284</v>
      </c>
      <c r="F2112" t="s">
        <v>134</v>
      </c>
      <c r="G2112" s="9" t="s">
        <v>7</v>
      </c>
      <c r="I2112" s="3">
        <v>43619.33</v>
      </c>
      <c r="J2112" s="3">
        <v>43615.33</v>
      </c>
      <c r="K2112" s="4">
        <v>1</v>
      </c>
      <c r="L2112" s="4">
        <v>131.72999999999999</v>
      </c>
      <c r="M2112" s="4">
        <v>36</v>
      </c>
      <c r="N2112" s="4">
        <v>2465.64</v>
      </c>
      <c r="O2112" s="4">
        <v>2597.37</v>
      </c>
    </row>
    <row r="2113" spans="1:15">
      <c r="A2113">
        <v>10002112</v>
      </c>
      <c r="B2113" s="3">
        <v>43265</v>
      </c>
      <c r="C2113" t="s">
        <v>2</v>
      </c>
      <c r="D2113" s="5">
        <v>30</v>
      </c>
      <c r="E2113" s="6" t="s">
        <v>133</v>
      </c>
      <c r="F2113" t="s">
        <v>144</v>
      </c>
      <c r="G2113" s="9" t="s">
        <v>7</v>
      </c>
      <c r="I2113" s="3">
        <v>43600.28</v>
      </c>
      <c r="J2113" s="3">
        <v>43596.28</v>
      </c>
      <c r="K2113" s="4">
        <v>22</v>
      </c>
      <c r="L2113" s="4">
        <v>1342.22</v>
      </c>
      <c r="M2113" s="4">
        <v>0</v>
      </c>
      <c r="N2113" s="4">
        <v>0</v>
      </c>
      <c r="O2113" s="4">
        <v>1342.22</v>
      </c>
    </row>
    <row r="2114" spans="1:15">
      <c r="A2114">
        <v>10002113</v>
      </c>
      <c r="B2114" s="3">
        <v>43265</v>
      </c>
      <c r="C2114" t="s">
        <v>3</v>
      </c>
      <c r="D2114" s="5">
        <v>25</v>
      </c>
      <c r="E2114" s="6">
        <v>43282</v>
      </c>
      <c r="F2114" t="s">
        <v>134</v>
      </c>
      <c r="G2114" s="9" t="s">
        <v>7</v>
      </c>
      <c r="H2114" s="8" t="s">
        <v>31</v>
      </c>
      <c r="I2114" s="3">
        <v>43634.57</v>
      </c>
      <c r="J2114" s="3">
        <v>43634.57</v>
      </c>
      <c r="K2114" s="4">
        <v>1</v>
      </c>
      <c r="L2114" s="4">
        <v>87.6</v>
      </c>
      <c r="M2114" s="4">
        <v>36</v>
      </c>
      <c r="N2114" s="4">
        <v>2260.08</v>
      </c>
      <c r="O2114" s="4">
        <v>2347.6799999999998</v>
      </c>
    </row>
    <row r="2115" spans="1:15">
      <c r="A2115">
        <v>10002114</v>
      </c>
      <c r="B2115" s="3">
        <v>43265</v>
      </c>
      <c r="C2115" t="s">
        <v>2</v>
      </c>
      <c r="D2115" s="5">
        <v>26</v>
      </c>
      <c r="E2115" s="6">
        <v>43285</v>
      </c>
      <c r="F2115" t="s">
        <v>134</v>
      </c>
      <c r="G2115" s="9" t="s">
        <v>7</v>
      </c>
      <c r="H2115" s="8" t="s">
        <v>31</v>
      </c>
      <c r="I2115" s="3">
        <v>43615.519999999997</v>
      </c>
      <c r="J2115" s="3">
        <v>43615.519999999997</v>
      </c>
      <c r="K2115" s="4">
        <v>1</v>
      </c>
      <c r="L2115" s="4">
        <v>107.56</v>
      </c>
      <c r="M2115" s="4">
        <v>23</v>
      </c>
      <c r="N2115" s="4">
        <v>1595.05</v>
      </c>
      <c r="O2115" s="4">
        <v>1702.61</v>
      </c>
    </row>
    <row r="2116" spans="1:15">
      <c r="A2116">
        <v>10002115</v>
      </c>
      <c r="B2116" s="3">
        <v>43265</v>
      </c>
      <c r="C2116" t="s">
        <v>2</v>
      </c>
      <c r="D2116" s="5">
        <v>25</v>
      </c>
      <c r="E2116" s="6">
        <v>43287</v>
      </c>
      <c r="F2116" t="s">
        <v>134</v>
      </c>
      <c r="G2116" s="9" t="s">
        <v>7</v>
      </c>
      <c r="H2116" s="8" t="s">
        <v>31</v>
      </c>
      <c r="I2116" s="3">
        <v>43626.95</v>
      </c>
      <c r="J2116" s="3">
        <v>43625.95</v>
      </c>
      <c r="K2116" s="4">
        <v>1</v>
      </c>
      <c r="L2116" s="4">
        <v>148.44</v>
      </c>
      <c r="M2116" s="4">
        <v>36</v>
      </c>
      <c r="N2116" s="4">
        <v>2018.52</v>
      </c>
      <c r="O2116" s="4">
        <v>2166.96</v>
      </c>
    </row>
    <row r="2117" spans="1:15">
      <c r="A2117">
        <v>10002116</v>
      </c>
      <c r="B2117" s="3">
        <v>43265</v>
      </c>
      <c r="C2117" t="s">
        <v>2</v>
      </c>
      <c r="D2117" s="5">
        <v>31</v>
      </c>
      <c r="E2117" s="6">
        <v>43285</v>
      </c>
      <c r="F2117" t="s">
        <v>134</v>
      </c>
      <c r="G2117" s="9" t="s">
        <v>7</v>
      </c>
      <c r="I2117" s="3">
        <v>43611.71</v>
      </c>
      <c r="J2117" s="3">
        <v>43611.71</v>
      </c>
      <c r="K2117" s="4">
        <v>1</v>
      </c>
      <c r="L2117" s="4">
        <v>114.73</v>
      </c>
      <c r="M2117" s="4">
        <v>17</v>
      </c>
      <c r="N2117" s="4">
        <v>1039.55</v>
      </c>
      <c r="O2117" s="4">
        <v>1154.28</v>
      </c>
    </row>
    <row r="2118" spans="1:15">
      <c r="A2118">
        <v>10002117</v>
      </c>
      <c r="B2118" s="3">
        <v>43266</v>
      </c>
      <c r="C2118" t="s">
        <v>2</v>
      </c>
      <c r="D2118" s="5">
        <v>38</v>
      </c>
      <c r="E2118" s="6" t="s">
        <v>133</v>
      </c>
      <c r="F2118" t="s">
        <v>144</v>
      </c>
      <c r="G2118" s="1" t="s">
        <v>7</v>
      </c>
      <c r="H2118" s="8" t="s">
        <v>16</v>
      </c>
      <c r="I2118" s="3">
        <v>43501.599999999999</v>
      </c>
      <c r="J2118" s="3">
        <v>43501.599999999999</v>
      </c>
      <c r="K2118" s="4">
        <v>16</v>
      </c>
      <c r="L2118" s="4">
        <v>1537.76</v>
      </c>
      <c r="M2118" s="4">
        <v>0</v>
      </c>
      <c r="N2118" s="4">
        <v>0</v>
      </c>
      <c r="O2118" s="4">
        <v>1537.76</v>
      </c>
    </row>
    <row r="2119" spans="1:15">
      <c r="A2119">
        <v>10002118</v>
      </c>
      <c r="B2119" s="3">
        <v>43266</v>
      </c>
      <c r="C2119" t="s">
        <v>2</v>
      </c>
      <c r="D2119" s="5">
        <v>18</v>
      </c>
      <c r="E2119" s="6" t="s">
        <v>133</v>
      </c>
      <c r="F2119" t="s">
        <v>144</v>
      </c>
      <c r="G2119" s="9" t="s">
        <v>7</v>
      </c>
      <c r="I2119" s="3">
        <v>43399</v>
      </c>
      <c r="J2119" s="3">
        <v>43399</v>
      </c>
      <c r="K2119" s="4">
        <v>9</v>
      </c>
      <c r="L2119" s="4">
        <v>919.8</v>
      </c>
      <c r="M2119" s="4">
        <v>0</v>
      </c>
      <c r="N2119" s="4">
        <v>0</v>
      </c>
      <c r="O2119" s="4">
        <v>919.8</v>
      </c>
    </row>
    <row r="2120" spans="1:15">
      <c r="A2120">
        <v>10002119</v>
      </c>
      <c r="B2120" s="3">
        <v>43266</v>
      </c>
      <c r="C2120" t="s">
        <v>3</v>
      </c>
      <c r="D2120" s="5">
        <v>35</v>
      </c>
      <c r="E2120" s="6" t="s">
        <v>133</v>
      </c>
      <c r="F2120" t="s">
        <v>144</v>
      </c>
      <c r="G2120" s="9" t="s">
        <v>7</v>
      </c>
      <c r="H2120" s="8" t="s">
        <v>13</v>
      </c>
      <c r="I2120" s="3">
        <v>43475</v>
      </c>
      <c r="J2120" s="3">
        <v>43471</v>
      </c>
      <c r="K2120" s="4">
        <v>14</v>
      </c>
      <c r="L2120" s="4">
        <v>1888.32</v>
      </c>
      <c r="M2120" s="4">
        <v>0</v>
      </c>
      <c r="N2120" s="4">
        <v>0</v>
      </c>
      <c r="O2120" s="4">
        <v>1888.32</v>
      </c>
    </row>
    <row r="2121" spans="1:15">
      <c r="A2121">
        <v>10002120</v>
      </c>
      <c r="B2121" s="3">
        <v>43266</v>
      </c>
      <c r="C2121" t="s">
        <v>3</v>
      </c>
      <c r="D2121" s="5">
        <v>32</v>
      </c>
      <c r="E2121" s="6">
        <v>43286</v>
      </c>
      <c r="F2121" t="s">
        <v>134</v>
      </c>
      <c r="G2121" s="9" t="s">
        <v>7</v>
      </c>
      <c r="I2121" s="3">
        <v>43608</v>
      </c>
      <c r="J2121" s="3">
        <v>43606</v>
      </c>
      <c r="K2121" s="4">
        <v>1</v>
      </c>
      <c r="L2121" s="4">
        <v>81.77</v>
      </c>
      <c r="M2121" s="4">
        <v>28</v>
      </c>
      <c r="N2121" s="4">
        <v>1743.56</v>
      </c>
      <c r="O2121" s="4">
        <v>1825.33</v>
      </c>
    </row>
    <row r="2122" spans="1:15">
      <c r="A2122">
        <v>10002121</v>
      </c>
      <c r="B2122" s="3">
        <v>43266</v>
      </c>
      <c r="C2122" t="s">
        <v>3</v>
      </c>
      <c r="D2122" s="5">
        <v>38</v>
      </c>
      <c r="E2122" s="6" t="s">
        <v>133</v>
      </c>
      <c r="F2122" t="s">
        <v>144</v>
      </c>
      <c r="G2122" s="9" t="s">
        <v>7</v>
      </c>
      <c r="I2122" s="3">
        <v>43543.4</v>
      </c>
      <c r="J2122" s="3">
        <v>43541.4</v>
      </c>
      <c r="K2122" s="4">
        <v>18</v>
      </c>
      <c r="L2122" s="4">
        <v>1984.14</v>
      </c>
      <c r="M2122" s="4">
        <v>0</v>
      </c>
      <c r="N2122" s="4">
        <v>0</v>
      </c>
      <c r="O2122" s="4">
        <v>1984.14</v>
      </c>
    </row>
    <row r="2123" spans="1:15">
      <c r="A2123">
        <v>10002122</v>
      </c>
      <c r="B2123" s="3">
        <v>43266</v>
      </c>
      <c r="C2123" t="s">
        <v>3</v>
      </c>
      <c r="D2123" s="5">
        <v>23</v>
      </c>
      <c r="E2123" s="6">
        <v>43283</v>
      </c>
      <c r="F2123" t="s">
        <v>134</v>
      </c>
      <c r="G2123" s="9" t="s">
        <v>7</v>
      </c>
      <c r="I2123" s="3">
        <v>43634.6</v>
      </c>
      <c r="J2123" s="3">
        <v>43631.6</v>
      </c>
      <c r="K2123" s="4">
        <v>1</v>
      </c>
      <c r="L2123" s="4">
        <v>118.95</v>
      </c>
      <c r="M2123" s="4">
        <v>28</v>
      </c>
      <c r="N2123" s="4">
        <v>2029.72</v>
      </c>
      <c r="O2123" s="4">
        <v>2148.67</v>
      </c>
    </row>
    <row r="2124" spans="1:15">
      <c r="A2124">
        <v>10002123</v>
      </c>
      <c r="B2124" s="3">
        <v>43266</v>
      </c>
      <c r="C2124" t="s">
        <v>2</v>
      </c>
      <c r="D2124" s="5">
        <v>18</v>
      </c>
      <c r="E2124" s="6">
        <v>43286</v>
      </c>
      <c r="F2124" t="s">
        <v>134</v>
      </c>
      <c r="G2124" s="9" t="s">
        <v>7</v>
      </c>
      <c r="H2124" s="8" t="s">
        <v>13</v>
      </c>
      <c r="I2124" s="3">
        <v>43623.199999999997</v>
      </c>
      <c r="J2124" s="3">
        <v>43621.2</v>
      </c>
      <c r="K2124" s="4">
        <v>1</v>
      </c>
      <c r="L2124" s="4">
        <v>141.07</v>
      </c>
      <c r="M2124" s="4">
        <v>21</v>
      </c>
      <c r="N2124" s="4">
        <v>1952.58</v>
      </c>
      <c r="O2124" s="4">
        <v>2093.65</v>
      </c>
    </row>
    <row r="2125" spans="1:15">
      <c r="A2125">
        <v>10002124</v>
      </c>
      <c r="B2125" s="3">
        <v>43266</v>
      </c>
      <c r="C2125" t="s">
        <v>2</v>
      </c>
      <c r="D2125" s="5">
        <v>27</v>
      </c>
      <c r="E2125" s="6">
        <v>43282</v>
      </c>
      <c r="F2125" t="s">
        <v>134</v>
      </c>
      <c r="G2125" s="9" t="s">
        <v>7</v>
      </c>
      <c r="H2125" s="8" t="s">
        <v>48</v>
      </c>
      <c r="I2125" s="3">
        <v>43630.8</v>
      </c>
      <c r="J2125" s="3">
        <v>43627.8</v>
      </c>
      <c r="K2125" s="4">
        <v>1</v>
      </c>
      <c r="L2125" s="4">
        <v>94.14</v>
      </c>
      <c r="M2125" s="4">
        <v>28</v>
      </c>
      <c r="N2125" s="4">
        <v>2732.8</v>
      </c>
      <c r="O2125" s="4">
        <v>2826.94</v>
      </c>
    </row>
    <row r="2126" spans="1:15">
      <c r="A2126">
        <v>10002125</v>
      </c>
      <c r="B2126" s="3">
        <v>43266</v>
      </c>
      <c r="C2126" t="s">
        <v>2</v>
      </c>
      <c r="D2126" s="5">
        <v>20</v>
      </c>
      <c r="E2126" s="6">
        <v>43287</v>
      </c>
      <c r="F2126" t="s">
        <v>134</v>
      </c>
      <c r="G2126" s="9" t="s">
        <v>7</v>
      </c>
      <c r="I2126" s="3">
        <v>43615.6</v>
      </c>
      <c r="J2126" s="3">
        <v>43614.6</v>
      </c>
      <c r="K2126" s="4">
        <v>1</v>
      </c>
      <c r="L2126" s="4">
        <v>94.1</v>
      </c>
      <c r="M2126" s="4">
        <v>45</v>
      </c>
      <c r="N2126" s="4">
        <v>2596.5</v>
      </c>
      <c r="O2126" s="4">
        <v>2690.6</v>
      </c>
    </row>
    <row r="2127" spans="1:15">
      <c r="A2127">
        <v>10002126</v>
      </c>
      <c r="B2127" s="3">
        <v>43267</v>
      </c>
      <c r="C2127" t="s">
        <v>3</v>
      </c>
      <c r="D2127" s="5">
        <v>38</v>
      </c>
      <c r="E2127" s="6" t="s">
        <v>133</v>
      </c>
      <c r="F2127" t="s">
        <v>144</v>
      </c>
      <c r="G2127" s="1" t="s">
        <v>7</v>
      </c>
      <c r="H2127" s="8" t="s">
        <v>13</v>
      </c>
      <c r="I2127" s="3">
        <v>43566.41</v>
      </c>
      <c r="J2127" s="3">
        <v>43565.41</v>
      </c>
      <c r="K2127" s="4">
        <v>20</v>
      </c>
      <c r="L2127" s="4">
        <v>2300.8000000000002</v>
      </c>
      <c r="M2127" s="4">
        <v>0</v>
      </c>
      <c r="N2127" s="4">
        <v>0</v>
      </c>
      <c r="O2127" s="4">
        <v>2300.8000000000002</v>
      </c>
    </row>
    <row r="2128" spans="1:15">
      <c r="A2128">
        <v>10002127</v>
      </c>
      <c r="B2128" s="3">
        <v>43267</v>
      </c>
      <c r="C2128" t="s">
        <v>2</v>
      </c>
      <c r="D2128" s="5">
        <v>47</v>
      </c>
      <c r="E2128" s="6" t="s">
        <v>133</v>
      </c>
      <c r="F2128" t="s">
        <v>144</v>
      </c>
      <c r="G2128" s="1" t="s">
        <v>7</v>
      </c>
      <c r="H2128" s="8" t="s">
        <v>16</v>
      </c>
      <c r="I2128" s="3">
        <v>43437.55</v>
      </c>
      <c r="J2128" s="3">
        <v>43436.55</v>
      </c>
      <c r="K2128" s="4">
        <v>11</v>
      </c>
      <c r="L2128" s="4">
        <v>1457.5</v>
      </c>
      <c r="M2128" s="4">
        <v>0</v>
      </c>
      <c r="N2128" s="4">
        <v>0</v>
      </c>
      <c r="O2128" s="4">
        <v>1457.5</v>
      </c>
    </row>
    <row r="2129" spans="1:15">
      <c r="A2129">
        <v>10002128</v>
      </c>
      <c r="B2129" s="3">
        <v>43267</v>
      </c>
      <c r="C2129" t="s">
        <v>3</v>
      </c>
      <c r="D2129" s="5">
        <v>47</v>
      </c>
      <c r="E2129" s="6">
        <v>43285</v>
      </c>
      <c r="F2129" t="s">
        <v>134</v>
      </c>
      <c r="G2129" s="1" t="s">
        <v>7</v>
      </c>
      <c r="I2129" s="3">
        <v>43619.47</v>
      </c>
      <c r="J2129" s="3">
        <v>43617.47</v>
      </c>
      <c r="K2129" s="4">
        <v>1</v>
      </c>
      <c r="L2129" s="4">
        <v>149.01</v>
      </c>
      <c r="M2129" s="4">
        <v>21</v>
      </c>
      <c r="N2129" s="4">
        <v>1465.38</v>
      </c>
      <c r="O2129" s="4">
        <v>1614.39</v>
      </c>
    </row>
    <row r="2130" spans="1:15">
      <c r="A2130">
        <v>10002129</v>
      </c>
      <c r="B2130" s="3">
        <v>43267</v>
      </c>
      <c r="C2130" t="s">
        <v>2</v>
      </c>
      <c r="D2130" s="5">
        <v>42</v>
      </c>
      <c r="E2130" s="6" t="s">
        <v>133</v>
      </c>
      <c r="F2130" t="s">
        <v>144</v>
      </c>
      <c r="G2130" s="1" t="s">
        <v>7</v>
      </c>
      <c r="H2130" s="8" t="s">
        <v>19</v>
      </c>
      <c r="I2130" s="3">
        <v>43403.44</v>
      </c>
      <c r="J2130" s="3">
        <v>43401.440000000002</v>
      </c>
      <c r="K2130" s="4">
        <v>9</v>
      </c>
      <c r="L2130" s="4">
        <v>802.26</v>
      </c>
      <c r="M2130" s="4">
        <v>0</v>
      </c>
      <c r="N2130" s="4">
        <v>0</v>
      </c>
      <c r="O2130" s="4">
        <v>802.26</v>
      </c>
    </row>
    <row r="2131" spans="1:15">
      <c r="A2131">
        <v>10002130</v>
      </c>
      <c r="B2131" s="3">
        <v>43267</v>
      </c>
      <c r="C2131" t="s">
        <v>2</v>
      </c>
      <c r="D2131" s="5">
        <v>25</v>
      </c>
      <c r="E2131" s="6">
        <v>43282</v>
      </c>
      <c r="F2131" t="s">
        <v>134</v>
      </c>
      <c r="G2131" s="9" t="s">
        <v>7</v>
      </c>
      <c r="I2131" s="3">
        <v>43615.68</v>
      </c>
      <c r="J2131" s="3">
        <v>43611.68</v>
      </c>
      <c r="K2131" s="4">
        <v>1</v>
      </c>
      <c r="L2131" s="4">
        <v>134.49</v>
      </c>
      <c r="M2131" s="4">
        <v>30</v>
      </c>
      <c r="N2131" s="4">
        <v>2286.6</v>
      </c>
      <c r="O2131" s="4">
        <v>2421.09</v>
      </c>
    </row>
    <row r="2132" spans="1:15">
      <c r="A2132">
        <v>10002131</v>
      </c>
      <c r="B2132" s="3">
        <v>43267</v>
      </c>
      <c r="C2132" t="s">
        <v>2</v>
      </c>
      <c r="D2132" s="5">
        <v>37</v>
      </c>
      <c r="E2132" s="6" t="s">
        <v>133</v>
      </c>
      <c r="F2132" t="s">
        <v>144</v>
      </c>
      <c r="G2132" s="9" t="s">
        <v>7</v>
      </c>
      <c r="H2132" s="8" t="s">
        <v>16</v>
      </c>
      <c r="I2132" s="3">
        <v>43411.02</v>
      </c>
      <c r="J2132" s="3">
        <v>43406.02</v>
      </c>
      <c r="K2132" s="4">
        <v>9</v>
      </c>
      <c r="L2132" s="4">
        <v>831.33</v>
      </c>
      <c r="M2132" s="4">
        <v>0</v>
      </c>
      <c r="N2132" s="4">
        <v>0</v>
      </c>
      <c r="O2132" s="4">
        <v>831.33</v>
      </c>
    </row>
    <row r="2133" spans="1:15">
      <c r="A2133">
        <v>10002132</v>
      </c>
      <c r="B2133" s="3">
        <v>43267</v>
      </c>
      <c r="C2133" t="s">
        <v>2</v>
      </c>
      <c r="D2133" s="5">
        <v>42</v>
      </c>
      <c r="E2133" s="6" t="s">
        <v>133</v>
      </c>
      <c r="F2133" t="s">
        <v>144</v>
      </c>
      <c r="G2133" s="9" t="s">
        <v>7</v>
      </c>
      <c r="I2133" s="3">
        <v>43429.97</v>
      </c>
      <c r="J2133" s="3">
        <v>43425.97</v>
      </c>
      <c r="K2133" s="4">
        <v>11</v>
      </c>
      <c r="L2133" s="4">
        <v>1051.82</v>
      </c>
      <c r="M2133" s="4">
        <v>0</v>
      </c>
      <c r="N2133" s="4">
        <v>0</v>
      </c>
      <c r="O2133" s="4">
        <v>1051.82</v>
      </c>
    </row>
    <row r="2134" spans="1:15">
      <c r="A2134">
        <v>10002133</v>
      </c>
      <c r="B2134" s="3">
        <v>43267</v>
      </c>
      <c r="C2134" t="s">
        <v>2</v>
      </c>
      <c r="D2134" s="5">
        <v>19</v>
      </c>
      <c r="E2134" s="6" t="s">
        <v>133</v>
      </c>
      <c r="F2134" t="s">
        <v>144</v>
      </c>
      <c r="G2134" s="9" t="s">
        <v>7</v>
      </c>
      <c r="I2134" s="3">
        <v>43509.56</v>
      </c>
      <c r="J2134" s="3">
        <v>43505.56</v>
      </c>
      <c r="K2134" s="4">
        <v>16</v>
      </c>
      <c r="L2134" s="4">
        <v>1749.76</v>
      </c>
      <c r="M2134" s="4">
        <v>0</v>
      </c>
      <c r="N2134" s="4">
        <v>0</v>
      </c>
      <c r="O2134" s="4">
        <v>1749.76</v>
      </c>
    </row>
    <row r="2135" spans="1:15">
      <c r="A2135">
        <v>10002134</v>
      </c>
      <c r="B2135" s="3">
        <v>43267</v>
      </c>
      <c r="C2135" t="s">
        <v>2</v>
      </c>
      <c r="D2135" s="5">
        <v>49</v>
      </c>
      <c r="E2135" s="6">
        <v>43283</v>
      </c>
      <c r="F2135" t="s">
        <v>134</v>
      </c>
      <c r="G2135" s="9" t="s">
        <v>7</v>
      </c>
      <c r="I2135" s="3">
        <v>43642.21</v>
      </c>
      <c r="J2135" s="3">
        <v>43641.21</v>
      </c>
      <c r="K2135" s="4">
        <v>1</v>
      </c>
      <c r="L2135" s="4">
        <v>137.36000000000001</v>
      </c>
      <c r="M2135" s="4">
        <v>28</v>
      </c>
      <c r="N2135" s="4">
        <v>1868.16</v>
      </c>
      <c r="O2135" s="4">
        <v>2005.52</v>
      </c>
    </row>
    <row r="2136" spans="1:15">
      <c r="A2136">
        <v>10002135</v>
      </c>
      <c r="B2136" s="3">
        <v>43267</v>
      </c>
      <c r="C2136" t="s">
        <v>3</v>
      </c>
      <c r="D2136" s="5">
        <v>47</v>
      </c>
      <c r="E2136" s="6" t="s">
        <v>133</v>
      </c>
      <c r="F2136" t="s">
        <v>144</v>
      </c>
      <c r="G2136" s="9" t="s">
        <v>7</v>
      </c>
      <c r="H2136" s="8" t="s">
        <v>31</v>
      </c>
      <c r="I2136" s="3">
        <v>43452.71</v>
      </c>
      <c r="J2136" s="3">
        <v>43452.71</v>
      </c>
      <c r="K2136" s="4">
        <v>12</v>
      </c>
      <c r="L2136" s="4">
        <v>1526.76</v>
      </c>
      <c r="M2136" s="4">
        <v>0</v>
      </c>
      <c r="N2136" s="4">
        <v>0</v>
      </c>
      <c r="O2136" s="4">
        <v>1526.76</v>
      </c>
    </row>
    <row r="2137" spans="1:15">
      <c r="A2137">
        <v>10002136</v>
      </c>
      <c r="B2137" s="3">
        <v>43267</v>
      </c>
      <c r="C2137" t="s">
        <v>2</v>
      </c>
      <c r="D2137" s="5">
        <v>27</v>
      </c>
      <c r="E2137" s="6" t="s">
        <v>133</v>
      </c>
      <c r="F2137" t="s">
        <v>144</v>
      </c>
      <c r="G2137" s="9" t="s">
        <v>7</v>
      </c>
      <c r="H2137" s="8" t="s">
        <v>13</v>
      </c>
      <c r="I2137" s="3">
        <v>43547.46</v>
      </c>
      <c r="J2137" s="3">
        <v>43542.46</v>
      </c>
      <c r="K2137" s="4">
        <v>18</v>
      </c>
      <c r="L2137" s="4">
        <v>1624.68</v>
      </c>
      <c r="M2137" s="4">
        <v>0</v>
      </c>
      <c r="N2137" s="4">
        <v>0</v>
      </c>
      <c r="O2137" s="4">
        <v>1624.68</v>
      </c>
    </row>
    <row r="2138" spans="1:15">
      <c r="A2138">
        <v>10002137</v>
      </c>
      <c r="B2138" s="3">
        <v>43268</v>
      </c>
      <c r="C2138" t="s">
        <v>2</v>
      </c>
      <c r="D2138" s="5">
        <v>24</v>
      </c>
      <c r="E2138" s="6">
        <v>43285</v>
      </c>
      <c r="F2138" t="s">
        <v>134</v>
      </c>
      <c r="G2138" s="9" t="s">
        <v>7</v>
      </c>
      <c r="H2138" s="8" t="s">
        <v>11</v>
      </c>
      <c r="I2138" s="3">
        <v>43615.76</v>
      </c>
      <c r="J2138" s="3">
        <v>43613.760000000002</v>
      </c>
      <c r="K2138" s="4">
        <v>1</v>
      </c>
      <c r="L2138" s="4">
        <v>109.36</v>
      </c>
      <c r="M2138" s="4">
        <v>30</v>
      </c>
      <c r="N2138" s="4">
        <v>2967.6</v>
      </c>
      <c r="O2138" s="4">
        <v>3076.96</v>
      </c>
    </row>
    <row r="2139" spans="1:15">
      <c r="A2139">
        <v>10002138</v>
      </c>
      <c r="B2139" s="3">
        <v>43268</v>
      </c>
      <c r="C2139" t="s">
        <v>3</v>
      </c>
      <c r="D2139" s="5">
        <v>35</v>
      </c>
      <c r="E2139" s="6" t="s">
        <v>133</v>
      </c>
      <c r="F2139" t="s">
        <v>144</v>
      </c>
      <c r="G2139" s="9" t="s">
        <v>7</v>
      </c>
      <c r="I2139" s="3">
        <v>43577.96</v>
      </c>
      <c r="J2139" s="3">
        <v>43577.96</v>
      </c>
      <c r="K2139" s="4">
        <v>21</v>
      </c>
      <c r="L2139" s="4">
        <v>1817.97</v>
      </c>
      <c r="M2139" s="4">
        <v>0</v>
      </c>
      <c r="N2139" s="4">
        <v>0</v>
      </c>
      <c r="O2139" s="4">
        <v>1817.97</v>
      </c>
    </row>
    <row r="2140" spans="1:15">
      <c r="A2140">
        <v>10002139</v>
      </c>
      <c r="B2140" s="3">
        <v>43268</v>
      </c>
      <c r="C2140" t="s">
        <v>2</v>
      </c>
      <c r="D2140" s="5">
        <v>45</v>
      </c>
      <c r="E2140" s="6" t="s">
        <v>133</v>
      </c>
      <c r="F2140" t="s">
        <v>144</v>
      </c>
      <c r="G2140" s="9" t="s">
        <v>7</v>
      </c>
      <c r="H2140" s="8" t="s">
        <v>17</v>
      </c>
      <c r="I2140" s="3">
        <v>43509.919999999998</v>
      </c>
      <c r="J2140" s="3">
        <v>43506.92</v>
      </c>
      <c r="K2140" s="4">
        <v>16</v>
      </c>
      <c r="L2140" s="4">
        <v>2053.12</v>
      </c>
      <c r="M2140" s="4">
        <v>0</v>
      </c>
      <c r="N2140" s="4">
        <v>0</v>
      </c>
      <c r="O2140" s="4">
        <v>2053.12</v>
      </c>
    </row>
    <row r="2141" spans="1:15">
      <c r="A2141">
        <v>10002140</v>
      </c>
      <c r="B2141" s="3">
        <v>43268</v>
      </c>
      <c r="C2141" t="s">
        <v>2</v>
      </c>
      <c r="D2141" s="5">
        <v>20</v>
      </c>
      <c r="E2141" s="6">
        <v>43282</v>
      </c>
      <c r="F2141" t="s">
        <v>134</v>
      </c>
      <c r="G2141" s="9" t="s">
        <v>7</v>
      </c>
      <c r="H2141" s="8" t="s">
        <v>25</v>
      </c>
      <c r="I2141" s="3">
        <v>43642.22</v>
      </c>
      <c r="J2141" s="3">
        <v>43641.22</v>
      </c>
      <c r="K2141" s="4">
        <v>1</v>
      </c>
      <c r="L2141" s="4">
        <v>113.28</v>
      </c>
      <c r="M2141" s="4">
        <v>17</v>
      </c>
      <c r="N2141" s="4">
        <v>1203.0899999999999</v>
      </c>
      <c r="O2141" s="4">
        <v>1316.37</v>
      </c>
    </row>
    <row r="2142" spans="1:15">
      <c r="A2142">
        <v>10002141</v>
      </c>
      <c r="B2142" s="3">
        <v>43268</v>
      </c>
      <c r="C2142" t="s">
        <v>2</v>
      </c>
      <c r="D2142" s="5">
        <v>34</v>
      </c>
      <c r="E2142" s="6">
        <v>43286</v>
      </c>
      <c r="F2142" t="s">
        <v>134</v>
      </c>
      <c r="G2142" s="9" t="s">
        <v>7</v>
      </c>
      <c r="I2142" s="3">
        <v>43642.22</v>
      </c>
      <c r="J2142" s="3">
        <v>43642.22</v>
      </c>
      <c r="K2142" s="4">
        <v>1</v>
      </c>
      <c r="L2142" s="4">
        <v>84.77</v>
      </c>
      <c r="M2142" s="4">
        <v>21</v>
      </c>
      <c r="N2142" s="4">
        <v>1615.11</v>
      </c>
      <c r="O2142" s="4">
        <v>1699.8799999999999</v>
      </c>
    </row>
    <row r="2143" spans="1:15">
      <c r="A2143">
        <v>10002142</v>
      </c>
      <c r="B2143" s="3">
        <v>43268</v>
      </c>
      <c r="C2143" t="s">
        <v>3</v>
      </c>
      <c r="D2143" s="5">
        <v>46</v>
      </c>
      <c r="E2143" s="6" t="s">
        <v>133</v>
      </c>
      <c r="F2143" t="s">
        <v>144</v>
      </c>
      <c r="G2143" s="9" t="s">
        <v>7</v>
      </c>
      <c r="I2143" s="3">
        <v>43619.54</v>
      </c>
      <c r="J2143" s="3">
        <v>43616.54</v>
      </c>
      <c r="K2143" s="4">
        <v>23</v>
      </c>
      <c r="L2143" s="4">
        <v>2297.2399999999998</v>
      </c>
      <c r="M2143" s="4">
        <v>0</v>
      </c>
      <c r="N2143" s="4">
        <v>0</v>
      </c>
      <c r="O2143" s="4">
        <v>2297.2399999999998</v>
      </c>
    </row>
    <row r="2144" spans="1:15">
      <c r="A2144">
        <v>10002143</v>
      </c>
      <c r="B2144" s="3">
        <v>43268</v>
      </c>
      <c r="C2144" t="s">
        <v>2</v>
      </c>
      <c r="D2144" s="5">
        <v>41</v>
      </c>
      <c r="E2144" s="6" t="s">
        <v>133</v>
      </c>
      <c r="F2144" t="s">
        <v>144</v>
      </c>
      <c r="G2144" s="9" t="s">
        <v>7</v>
      </c>
      <c r="H2144" s="8" t="s">
        <v>16</v>
      </c>
      <c r="I2144" s="3">
        <v>43627.1</v>
      </c>
      <c r="J2144" s="3">
        <v>43624.1</v>
      </c>
      <c r="K2144" s="4">
        <v>24</v>
      </c>
      <c r="L2144" s="4">
        <v>1444.32</v>
      </c>
      <c r="M2144" s="4">
        <v>0</v>
      </c>
      <c r="N2144" s="4">
        <v>0</v>
      </c>
      <c r="O2144" s="4">
        <v>1444.32</v>
      </c>
    </row>
    <row r="2145" spans="1:15">
      <c r="A2145">
        <v>10002144</v>
      </c>
      <c r="B2145" s="3">
        <v>43268</v>
      </c>
      <c r="C2145" t="s">
        <v>2</v>
      </c>
      <c r="D2145" s="5">
        <v>21</v>
      </c>
      <c r="E2145" s="6">
        <v>43283</v>
      </c>
      <c r="F2145" t="s">
        <v>134</v>
      </c>
      <c r="G2145" s="9" t="s">
        <v>7</v>
      </c>
      <c r="H2145" s="8" t="s">
        <v>154</v>
      </c>
      <c r="I2145" s="3">
        <v>43608.2</v>
      </c>
      <c r="J2145" s="3">
        <v>43607.199999999997</v>
      </c>
      <c r="K2145" s="4">
        <v>1</v>
      </c>
      <c r="L2145" s="4">
        <v>148.06</v>
      </c>
      <c r="M2145" s="4">
        <v>28</v>
      </c>
      <c r="N2145" s="4">
        <v>1453.2</v>
      </c>
      <c r="O2145" s="4">
        <v>1601.26</v>
      </c>
    </row>
    <row r="2146" spans="1:15">
      <c r="A2146">
        <v>10002145</v>
      </c>
      <c r="B2146" s="3">
        <v>43268</v>
      </c>
      <c r="C2146" t="s">
        <v>2</v>
      </c>
      <c r="D2146" s="5">
        <v>31</v>
      </c>
      <c r="E2146" s="6" t="s">
        <v>133</v>
      </c>
      <c r="F2146" t="s">
        <v>144</v>
      </c>
      <c r="G2146" s="9" t="s">
        <v>7</v>
      </c>
      <c r="H2146" s="8" t="s">
        <v>17</v>
      </c>
      <c r="I2146" s="3">
        <v>43555.28</v>
      </c>
      <c r="J2146" s="3">
        <v>43550.28</v>
      </c>
      <c r="K2146" s="4">
        <v>19</v>
      </c>
      <c r="L2146" s="4">
        <v>2557.9699999999998</v>
      </c>
      <c r="M2146" s="4">
        <v>0</v>
      </c>
      <c r="N2146" s="4">
        <v>0</v>
      </c>
      <c r="O2146" s="4">
        <v>2557.9699999999998</v>
      </c>
    </row>
    <row r="2147" spans="1:15">
      <c r="A2147">
        <v>10002146</v>
      </c>
      <c r="B2147" s="3">
        <v>43269</v>
      </c>
      <c r="C2147" t="s">
        <v>2</v>
      </c>
      <c r="D2147" s="5">
        <v>23</v>
      </c>
      <c r="E2147" s="6">
        <v>43285</v>
      </c>
      <c r="F2147" t="s">
        <v>134</v>
      </c>
      <c r="G2147" s="1" t="s">
        <v>7</v>
      </c>
      <c r="H2147" s="8" t="s">
        <v>13</v>
      </c>
      <c r="I2147" s="3">
        <v>43630.92</v>
      </c>
      <c r="J2147" s="3">
        <v>43627.92</v>
      </c>
      <c r="K2147" s="4">
        <v>1</v>
      </c>
      <c r="L2147" s="4">
        <v>88.35</v>
      </c>
      <c r="M2147" s="4">
        <v>36</v>
      </c>
      <c r="N2147" s="4">
        <v>2810.16</v>
      </c>
      <c r="O2147" s="4">
        <v>2898.5099999999998</v>
      </c>
    </row>
    <row r="2148" spans="1:15">
      <c r="A2148">
        <v>10002147</v>
      </c>
      <c r="B2148" s="3">
        <v>43269</v>
      </c>
      <c r="C2148" t="s">
        <v>2</v>
      </c>
      <c r="D2148" s="5">
        <v>40</v>
      </c>
      <c r="E2148" s="6" t="s">
        <v>133</v>
      </c>
      <c r="F2148" t="s">
        <v>144</v>
      </c>
      <c r="G2148" s="9" t="s">
        <v>7</v>
      </c>
      <c r="H2148" s="8" t="s">
        <v>25</v>
      </c>
      <c r="I2148" s="3">
        <v>43593.22</v>
      </c>
      <c r="J2148" s="3">
        <v>43590.22</v>
      </c>
      <c r="K2148" s="4">
        <v>21</v>
      </c>
      <c r="L2148" s="4">
        <v>2014.11</v>
      </c>
      <c r="M2148" s="4">
        <v>0</v>
      </c>
      <c r="N2148" s="4">
        <v>0</v>
      </c>
      <c r="O2148" s="4">
        <v>2014.11</v>
      </c>
    </row>
    <row r="2149" spans="1:15">
      <c r="A2149">
        <v>10002148</v>
      </c>
      <c r="B2149" s="3">
        <v>43269</v>
      </c>
      <c r="C2149" t="s">
        <v>2</v>
      </c>
      <c r="D2149" s="5">
        <v>48</v>
      </c>
      <c r="E2149" s="6" t="s">
        <v>133</v>
      </c>
      <c r="F2149" t="s">
        <v>144</v>
      </c>
      <c r="G2149" s="9" t="s">
        <v>7</v>
      </c>
      <c r="H2149" s="8" t="s">
        <v>16</v>
      </c>
      <c r="I2149" s="3">
        <v>43427.34</v>
      </c>
      <c r="J2149" s="3">
        <v>43426.34</v>
      </c>
      <c r="K2149" s="4">
        <v>10</v>
      </c>
      <c r="L2149" s="4">
        <v>940</v>
      </c>
      <c r="M2149" s="4">
        <v>0</v>
      </c>
      <c r="N2149" s="4">
        <v>0</v>
      </c>
      <c r="O2149" s="4">
        <v>940</v>
      </c>
    </row>
    <row r="2150" spans="1:15">
      <c r="A2150">
        <v>10002149</v>
      </c>
      <c r="B2150" s="3">
        <v>43269</v>
      </c>
      <c r="C2150" t="s">
        <v>3</v>
      </c>
      <c r="D2150" s="5">
        <v>27</v>
      </c>
      <c r="E2150" s="6" t="s">
        <v>133</v>
      </c>
      <c r="F2150" t="s">
        <v>144</v>
      </c>
      <c r="G2150" s="9" t="s">
        <v>7</v>
      </c>
      <c r="I2150" s="3">
        <v>43566.83</v>
      </c>
      <c r="J2150" s="3">
        <v>43566.83</v>
      </c>
      <c r="K2150" s="4">
        <v>20</v>
      </c>
      <c r="L2150" s="4">
        <v>2092.4</v>
      </c>
      <c r="M2150" s="4">
        <v>0</v>
      </c>
      <c r="N2150" s="4">
        <v>0</v>
      </c>
      <c r="O2150" s="4">
        <v>2092.4</v>
      </c>
    </row>
    <row r="2151" spans="1:15">
      <c r="A2151">
        <v>10002150</v>
      </c>
      <c r="B2151" s="3">
        <v>43269</v>
      </c>
      <c r="C2151" t="s">
        <v>2</v>
      </c>
      <c r="D2151" s="5">
        <v>25</v>
      </c>
      <c r="E2151" s="6">
        <v>43287</v>
      </c>
      <c r="F2151" t="s">
        <v>134</v>
      </c>
      <c r="G2151" s="9" t="s">
        <v>7</v>
      </c>
      <c r="I2151" s="3">
        <v>43619.61</v>
      </c>
      <c r="J2151" s="3">
        <v>43619.61</v>
      </c>
      <c r="K2151" s="4">
        <v>1</v>
      </c>
      <c r="L2151" s="4">
        <v>118.91</v>
      </c>
      <c r="M2151" s="4">
        <v>33</v>
      </c>
      <c r="N2151" s="4">
        <v>2556.1799999999998</v>
      </c>
      <c r="O2151" s="4">
        <v>2675.0899999999997</v>
      </c>
    </row>
    <row r="2152" spans="1:15">
      <c r="A2152">
        <v>10002151</v>
      </c>
      <c r="B2152" s="3">
        <v>43269</v>
      </c>
      <c r="C2152" t="s">
        <v>2</v>
      </c>
      <c r="D2152" s="5">
        <v>24</v>
      </c>
      <c r="E2152" s="6">
        <v>43287</v>
      </c>
      <c r="F2152" t="s">
        <v>134</v>
      </c>
      <c r="G2152" s="9" t="s">
        <v>7</v>
      </c>
      <c r="H2152" s="8" t="s">
        <v>16</v>
      </c>
      <c r="I2152" s="3">
        <v>43612.07</v>
      </c>
      <c r="J2152" s="3">
        <v>43610.07</v>
      </c>
      <c r="K2152" s="4">
        <v>1</v>
      </c>
      <c r="L2152" s="4">
        <v>123.43</v>
      </c>
      <c r="M2152" s="4">
        <v>18</v>
      </c>
      <c r="N2152" s="4">
        <v>1029.06</v>
      </c>
      <c r="O2152" s="4">
        <v>1152.49</v>
      </c>
    </row>
    <row r="2153" spans="1:15">
      <c r="A2153">
        <v>10002152</v>
      </c>
      <c r="B2153" s="3">
        <v>43269</v>
      </c>
      <c r="C2153" t="s">
        <v>3</v>
      </c>
      <c r="D2153" s="5">
        <v>30</v>
      </c>
      <c r="E2153" s="6" t="s">
        <v>133</v>
      </c>
      <c r="F2153" t="s">
        <v>144</v>
      </c>
      <c r="G2153" s="9" t="s">
        <v>7</v>
      </c>
      <c r="I2153" s="3">
        <v>43536.67</v>
      </c>
      <c r="J2153" s="3">
        <v>43535.67</v>
      </c>
      <c r="K2153" s="4">
        <v>18</v>
      </c>
      <c r="L2153" s="4">
        <v>1995.84</v>
      </c>
      <c r="M2153" s="4">
        <v>0</v>
      </c>
      <c r="N2153" s="4">
        <v>0</v>
      </c>
      <c r="O2153" s="4">
        <v>1995.84</v>
      </c>
    </row>
    <row r="2154" spans="1:15">
      <c r="A2154">
        <v>10002153</v>
      </c>
      <c r="B2154" s="3">
        <v>43269</v>
      </c>
      <c r="C2154" t="s">
        <v>3</v>
      </c>
      <c r="D2154" s="5">
        <v>26</v>
      </c>
      <c r="E2154" s="6">
        <v>43287</v>
      </c>
      <c r="F2154" t="s">
        <v>134</v>
      </c>
      <c r="G2154" s="9" t="s">
        <v>7</v>
      </c>
      <c r="H2154" s="8" t="s">
        <v>16</v>
      </c>
      <c r="I2154" s="3">
        <v>43615.839999999997</v>
      </c>
      <c r="J2154" s="3">
        <v>43615.839999999997</v>
      </c>
      <c r="K2154" s="4">
        <v>1</v>
      </c>
      <c r="L2154" s="4">
        <v>86.15</v>
      </c>
      <c r="M2154" s="4">
        <v>26</v>
      </c>
      <c r="N2154" s="4">
        <v>2552.94</v>
      </c>
      <c r="O2154" s="4">
        <v>2639.09</v>
      </c>
    </row>
    <row r="2155" spans="1:15">
      <c r="A2155">
        <v>10002154</v>
      </c>
      <c r="B2155" s="3">
        <v>43270</v>
      </c>
      <c r="C2155" t="s">
        <v>2</v>
      </c>
      <c r="D2155" s="5">
        <v>26</v>
      </c>
      <c r="E2155" s="6">
        <v>43287</v>
      </c>
      <c r="F2155" t="s">
        <v>134</v>
      </c>
      <c r="G2155" s="1" t="s">
        <v>7</v>
      </c>
      <c r="H2155" s="8" t="s">
        <v>16</v>
      </c>
      <c r="I2155" s="3">
        <v>43627.199999999997</v>
      </c>
      <c r="J2155" s="3">
        <v>43623.199999999997</v>
      </c>
      <c r="K2155" s="4">
        <v>1</v>
      </c>
      <c r="L2155" s="4">
        <v>112.21</v>
      </c>
      <c r="M2155" s="4">
        <v>33</v>
      </c>
      <c r="N2155" s="4">
        <v>2627.13</v>
      </c>
      <c r="O2155" s="4">
        <v>2739.34</v>
      </c>
    </row>
    <row r="2156" spans="1:15">
      <c r="A2156">
        <v>10002155</v>
      </c>
      <c r="B2156" s="3">
        <v>43270</v>
      </c>
      <c r="C2156" t="s">
        <v>3</v>
      </c>
      <c r="D2156" s="5">
        <v>37</v>
      </c>
      <c r="E2156" s="6" t="s">
        <v>133</v>
      </c>
      <c r="F2156" t="s">
        <v>144</v>
      </c>
      <c r="G2156" s="1" t="s">
        <v>7</v>
      </c>
      <c r="I2156" s="3">
        <v>43446.720000000001</v>
      </c>
      <c r="J2156" s="3">
        <v>43443.72</v>
      </c>
      <c r="K2156" s="4">
        <v>12</v>
      </c>
      <c r="L2156" s="4">
        <v>1418.04</v>
      </c>
      <c r="M2156" s="4">
        <v>0</v>
      </c>
      <c r="N2156" s="4">
        <v>0</v>
      </c>
      <c r="O2156" s="4">
        <v>1418.04</v>
      </c>
    </row>
    <row r="2157" spans="1:15">
      <c r="A2157">
        <v>10002156</v>
      </c>
      <c r="B2157" s="3">
        <v>43270</v>
      </c>
      <c r="C2157" t="s">
        <v>2</v>
      </c>
      <c r="D2157" s="5">
        <v>41</v>
      </c>
      <c r="E2157" s="6" t="s">
        <v>133</v>
      </c>
      <c r="F2157" t="s">
        <v>144</v>
      </c>
      <c r="G2157" s="9" t="s">
        <v>7</v>
      </c>
      <c r="I2157" s="3">
        <v>43525.68</v>
      </c>
      <c r="J2157" s="3">
        <v>43523.68</v>
      </c>
      <c r="K2157" s="4">
        <v>17</v>
      </c>
      <c r="L2157" s="4">
        <v>2429.4699999999998</v>
      </c>
      <c r="M2157" s="4">
        <v>0</v>
      </c>
      <c r="N2157" s="4">
        <v>0</v>
      </c>
      <c r="O2157" s="4">
        <v>2429.4699999999998</v>
      </c>
    </row>
    <row r="2158" spans="1:15">
      <c r="A2158">
        <v>10002157</v>
      </c>
      <c r="B2158" s="3">
        <v>43270</v>
      </c>
      <c r="C2158" t="s">
        <v>2</v>
      </c>
      <c r="D2158" s="5">
        <v>23</v>
      </c>
      <c r="E2158" s="6" t="s">
        <v>133</v>
      </c>
      <c r="F2158" t="s">
        <v>144</v>
      </c>
      <c r="G2158" s="9" t="s">
        <v>7</v>
      </c>
      <c r="H2158" s="8" t="s">
        <v>16</v>
      </c>
      <c r="I2158" s="3">
        <v>43612.160000000003</v>
      </c>
      <c r="J2158" s="3">
        <v>43611.16</v>
      </c>
      <c r="K2158" s="4">
        <v>23</v>
      </c>
      <c r="L2158" s="4">
        <v>2263.66</v>
      </c>
      <c r="M2158" s="4">
        <v>0</v>
      </c>
      <c r="N2158" s="4">
        <v>0</v>
      </c>
      <c r="O2158" s="4">
        <v>2263.66</v>
      </c>
    </row>
    <row r="2159" spans="1:15">
      <c r="A2159">
        <v>10002158</v>
      </c>
      <c r="B2159" s="3">
        <v>43270</v>
      </c>
      <c r="C2159" t="s">
        <v>2</v>
      </c>
      <c r="D2159" s="5">
        <v>22</v>
      </c>
      <c r="E2159" s="6">
        <v>43283</v>
      </c>
      <c r="F2159" t="s">
        <v>134</v>
      </c>
      <c r="G2159" s="9" t="s">
        <v>7</v>
      </c>
      <c r="I2159" s="3">
        <v>43627.199999999997</v>
      </c>
      <c r="J2159" s="3">
        <v>43626.2</v>
      </c>
      <c r="K2159" s="4">
        <v>1</v>
      </c>
      <c r="L2159" s="4">
        <v>139.16</v>
      </c>
      <c r="M2159" s="4">
        <v>18</v>
      </c>
      <c r="N2159" s="4">
        <v>959.22</v>
      </c>
      <c r="O2159" s="4">
        <v>1098.3800000000001</v>
      </c>
    </row>
    <row r="2160" spans="1:15">
      <c r="A2160">
        <v>10002159</v>
      </c>
      <c r="B2160" s="3">
        <v>43270</v>
      </c>
      <c r="C2160" t="s">
        <v>2</v>
      </c>
      <c r="D2160" s="5">
        <v>34</v>
      </c>
      <c r="E2160" s="6" t="s">
        <v>133</v>
      </c>
      <c r="F2160" t="s">
        <v>144</v>
      </c>
      <c r="G2160" s="9" t="s">
        <v>7</v>
      </c>
      <c r="I2160" s="3">
        <v>43589.599999999999</v>
      </c>
      <c r="J2160" s="3">
        <v>43588.6</v>
      </c>
      <c r="K2160" s="4">
        <v>21</v>
      </c>
      <c r="L2160" s="4">
        <v>1268.82</v>
      </c>
      <c r="M2160" s="4">
        <v>0</v>
      </c>
      <c r="N2160" s="4">
        <v>0</v>
      </c>
      <c r="O2160" s="4">
        <v>1268.82</v>
      </c>
    </row>
    <row r="2161" spans="1:15">
      <c r="A2161">
        <v>10002160</v>
      </c>
      <c r="B2161" s="3">
        <v>43270</v>
      </c>
      <c r="C2161" t="s">
        <v>2</v>
      </c>
      <c r="D2161" s="5">
        <v>31</v>
      </c>
      <c r="E2161" s="6" t="s">
        <v>133</v>
      </c>
      <c r="F2161" t="s">
        <v>144</v>
      </c>
      <c r="G2161" s="9" t="s">
        <v>7</v>
      </c>
      <c r="I2161" s="3">
        <v>43585.84</v>
      </c>
      <c r="J2161" s="3">
        <v>43584.84</v>
      </c>
      <c r="K2161" s="4">
        <v>21</v>
      </c>
      <c r="L2161" s="4">
        <v>1877.61</v>
      </c>
      <c r="M2161" s="4">
        <v>0</v>
      </c>
      <c r="N2161" s="4">
        <v>0</v>
      </c>
      <c r="O2161" s="4">
        <v>1877.61</v>
      </c>
    </row>
    <row r="2162" spans="1:15">
      <c r="A2162">
        <v>10002161</v>
      </c>
      <c r="B2162" s="3">
        <v>43270</v>
      </c>
      <c r="C2162" t="s">
        <v>2</v>
      </c>
      <c r="D2162" s="5">
        <v>54</v>
      </c>
      <c r="E2162" s="6" t="s">
        <v>133</v>
      </c>
      <c r="F2162" t="s">
        <v>144</v>
      </c>
      <c r="G2162" s="9" t="s">
        <v>7</v>
      </c>
      <c r="I2162" s="3">
        <v>43401.599999999999</v>
      </c>
      <c r="J2162" s="3">
        <v>43396.6</v>
      </c>
      <c r="K2162" s="4">
        <v>8</v>
      </c>
      <c r="L2162" s="4">
        <v>823.44</v>
      </c>
      <c r="M2162" s="4">
        <v>0</v>
      </c>
      <c r="N2162" s="4">
        <v>0</v>
      </c>
      <c r="O2162" s="4">
        <v>823.44</v>
      </c>
    </row>
    <row r="2163" spans="1:15">
      <c r="A2163">
        <v>10002162</v>
      </c>
      <c r="B2163" s="3">
        <v>43270</v>
      </c>
      <c r="C2163" t="s">
        <v>2</v>
      </c>
      <c r="D2163" s="5">
        <v>28</v>
      </c>
      <c r="E2163" s="6">
        <v>43287</v>
      </c>
      <c r="F2163" t="s">
        <v>134</v>
      </c>
      <c r="G2163" s="9" t="s">
        <v>7</v>
      </c>
      <c r="H2163" s="8" t="s">
        <v>25</v>
      </c>
      <c r="I2163" s="3">
        <v>43638.48</v>
      </c>
      <c r="J2163" s="3">
        <v>43635.48</v>
      </c>
      <c r="K2163" s="4">
        <v>1</v>
      </c>
      <c r="L2163" s="4">
        <v>127.23</v>
      </c>
      <c r="M2163" s="4">
        <v>51</v>
      </c>
      <c r="N2163" s="4">
        <v>3619.98</v>
      </c>
      <c r="O2163" s="4">
        <v>3747.21</v>
      </c>
    </row>
    <row r="2164" spans="1:15">
      <c r="A2164">
        <v>10002163</v>
      </c>
      <c r="B2164" s="3">
        <v>43271</v>
      </c>
      <c r="C2164" t="s">
        <v>2</v>
      </c>
      <c r="D2164" s="5">
        <v>30</v>
      </c>
      <c r="E2164" s="6">
        <v>43287</v>
      </c>
      <c r="F2164" t="s">
        <v>134</v>
      </c>
      <c r="G2164" s="1" t="s">
        <v>7</v>
      </c>
      <c r="I2164" s="3">
        <v>43646</v>
      </c>
      <c r="J2164" s="3">
        <v>43642</v>
      </c>
      <c r="K2164" s="4">
        <v>1</v>
      </c>
      <c r="L2164" s="4">
        <v>122.23</v>
      </c>
      <c r="M2164" s="4">
        <v>45</v>
      </c>
      <c r="N2164" s="4">
        <v>3734.55</v>
      </c>
      <c r="O2164" s="4">
        <v>3856.78</v>
      </c>
    </row>
    <row r="2165" spans="1:15">
      <c r="A2165">
        <v>10002164</v>
      </c>
      <c r="B2165" s="3">
        <v>43271</v>
      </c>
      <c r="C2165" t="s">
        <v>2</v>
      </c>
      <c r="D2165" s="5">
        <v>32</v>
      </c>
      <c r="E2165" s="6">
        <v>43287</v>
      </c>
      <c r="F2165" t="s">
        <v>134</v>
      </c>
      <c r="G2165" s="9" t="s">
        <v>7</v>
      </c>
      <c r="H2165" s="8" t="s">
        <v>13</v>
      </c>
      <c r="I2165" s="3">
        <v>43619.75</v>
      </c>
      <c r="J2165" s="3">
        <v>43619.75</v>
      </c>
      <c r="K2165" s="4">
        <v>1</v>
      </c>
      <c r="L2165" s="4">
        <v>82.2</v>
      </c>
      <c r="M2165" s="4">
        <v>40</v>
      </c>
      <c r="N2165" s="4">
        <v>2813.2</v>
      </c>
      <c r="O2165" s="4">
        <v>2895.3999999999996</v>
      </c>
    </row>
    <row r="2166" spans="1:15">
      <c r="A2166">
        <v>10002165</v>
      </c>
      <c r="B2166" s="3">
        <v>43271</v>
      </c>
      <c r="C2166" t="s">
        <v>2</v>
      </c>
      <c r="D2166" s="5">
        <v>21</v>
      </c>
      <c r="E2166" s="6" t="s">
        <v>133</v>
      </c>
      <c r="F2166" t="s">
        <v>144</v>
      </c>
      <c r="G2166" s="9" t="s">
        <v>7</v>
      </c>
      <c r="H2166" s="8" t="s">
        <v>19</v>
      </c>
      <c r="I2166" s="3">
        <v>43394.75</v>
      </c>
      <c r="J2166" s="3">
        <v>43394.75</v>
      </c>
      <c r="K2166" s="4">
        <v>8</v>
      </c>
      <c r="L2166" s="4">
        <v>1151.68</v>
      </c>
      <c r="M2166" s="4">
        <v>0</v>
      </c>
      <c r="N2166" s="4">
        <v>0</v>
      </c>
      <c r="O2166" s="4">
        <v>1151.68</v>
      </c>
    </row>
    <row r="2167" spans="1:15">
      <c r="A2167">
        <v>10002166</v>
      </c>
      <c r="B2167" s="3">
        <v>43271</v>
      </c>
      <c r="C2167" t="s">
        <v>3</v>
      </c>
      <c r="D2167" s="5">
        <v>19</v>
      </c>
      <c r="E2167" s="6" t="s">
        <v>133</v>
      </c>
      <c r="F2167" t="s">
        <v>144</v>
      </c>
      <c r="G2167" s="9" t="s">
        <v>7</v>
      </c>
      <c r="H2167" s="8" t="s">
        <v>16</v>
      </c>
      <c r="I2167" s="3">
        <v>43548.5</v>
      </c>
      <c r="J2167" s="3">
        <v>43545.5</v>
      </c>
      <c r="K2167" s="4">
        <v>18</v>
      </c>
      <c r="L2167" s="4">
        <v>2603.34</v>
      </c>
      <c r="M2167" s="4">
        <v>0</v>
      </c>
      <c r="N2167" s="4">
        <v>0</v>
      </c>
      <c r="O2167" s="4">
        <v>2603.34</v>
      </c>
    </row>
    <row r="2168" spans="1:15">
      <c r="A2168">
        <v>10002167</v>
      </c>
      <c r="B2168" s="3">
        <v>43272</v>
      </c>
      <c r="C2168" t="s">
        <v>2</v>
      </c>
      <c r="D2168" s="5">
        <v>18</v>
      </c>
      <c r="E2168" s="6">
        <v>43283</v>
      </c>
      <c r="F2168" t="s">
        <v>134</v>
      </c>
      <c r="G2168" s="1" t="s">
        <v>7</v>
      </c>
      <c r="H2168" s="8" t="s">
        <v>16</v>
      </c>
      <c r="I2168" s="3">
        <v>43623.56</v>
      </c>
      <c r="J2168" s="3">
        <v>43623.56</v>
      </c>
      <c r="K2168" s="4">
        <v>1</v>
      </c>
      <c r="L2168" s="4">
        <v>131.09</v>
      </c>
      <c r="M2168" s="4">
        <v>40</v>
      </c>
      <c r="N2168" s="4">
        <v>2357.1999999999998</v>
      </c>
      <c r="O2168" s="4">
        <v>2488.29</v>
      </c>
    </row>
    <row r="2169" spans="1:15">
      <c r="A2169">
        <v>10002168</v>
      </c>
      <c r="B2169" s="3">
        <v>43272</v>
      </c>
      <c r="C2169" t="s">
        <v>2</v>
      </c>
      <c r="D2169" s="5">
        <v>41</v>
      </c>
      <c r="E2169" s="6" t="s">
        <v>133</v>
      </c>
      <c r="F2169" t="s">
        <v>144</v>
      </c>
      <c r="G2169" s="1" t="s">
        <v>7</v>
      </c>
      <c r="I2169" s="3">
        <v>43518.84</v>
      </c>
      <c r="J2169" s="3">
        <v>43518.84</v>
      </c>
      <c r="K2169" s="4">
        <v>16</v>
      </c>
      <c r="L2169" s="4">
        <v>2117.7600000000002</v>
      </c>
      <c r="M2169" s="4">
        <v>0</v>
      </c>
      <c r="N2169" s="4">
        <v>0</v>
      </c>
      <c r="O2169" s="4">
        <v>2117.7600000000002</v>
      </c>
    </row>
    <row r="2170" spans="1:15">
      <c r="A2170">
        <v>10002169</v>
      </c>
      <c r="B2170" s="3">
        <v>43272</v>
      </c>
      <c r="C2170" t="s">
        <v>2</v>
      </c>
      <c r="D2170" s="5">
        <v>29</v>
      </c>
      <c r="E2170" s="6">
        <v>43287</v>
      </c>
      <c r="F2170" t="s">
        <v>134</v>
      </c>
      <c r="G2170" s="1" t="s">
        <v>7</v>
      </c>
      <c r="I2170" s="3">
        <v>43623.56</v>
      </c>
      <c r="J2170" s="3">
        <v>43620.56</v>
      </c>
      <c r="K2170" s="4">
        <v>1</v>
      </c>
      <c r="L2170" s="4">
        <v>148.97</v>
      </c>
      <c r="M2170" s="4">
        <v>33</v>
      </c>
      <c r="N2170" s="4">
        <v>2325.1799999999998</v>
      </c>
      <c r="O2170" s="4">
        <v>2474.1499999999996</v>
      </c>
    </row>
    <row r="2171" spans="1:15">
      <c r="A2171">
        <v>10002170</v>
      </c>
      <c r="B2171" s="3">
        <v>43272</v>
      </c>
      <c r="C2171" t="s">
        <v>2</v>
      </c>
      <c r="D2171" s="5">
        <v>30</v>
      </c>
      <c r="E2171" s="6">
        <v>43283</v>
      </c>
      <c r="F2171" t="s">
        <v>134</v>
      </c>
      <c r="G2171" s="1" t="s">
        <v>7</v>
      </c>
      <c r="I2171" s="3">
        <v>43646</v>
      </c>
      <c r="J2171" s="3">
        <v>43644</v>
      </c>
      <c r="K2171" s="4">
        <v>1</v>
      </c>
      <c r="L2171" s="4">
        <v>130.34</v>
      </c>
      <c r="M2171" s="4">
        <v>28</v>
      </c>
      <c r="N2171" s="4">
        <v>1805.44</v>
      </c>
      <c r="O2171" s="4">
        <v>1935.78</v>
      </c>
    </row>
    <row r="2172" spans="1:15">
      <c r="A2172">
        <v>10002171</v>
      </c>
      <c r="B2172" s="3">
        <v>43272</v>
      </c>
      <c r="C2172" t="s">
        <v>2</v>
      </c>
      <c r="D2172" s="5">
        <v>29</v>
      </c>
      <c r="E2172" s="6" t="s">
        <v>133</v>
      </c>
      <c r="F2172" t="s">
        <v>144</v>
      </c>
      <c r="G2172" s="9" t="s">
        <v>7</v>
      </c>
      <c r="H2172" s="8" t="s">
        <v>17</v>
      </c>
      <c r="I2172" s="3">
        <v>43631.040000000001</v>
      </c>
      <c r="J2172" s="3">
        <v>43629.04</v>
      </c>
      <c r="K2172" s="4">
        <v>24</v>
      </c>
      <c r="L2172" s="4">
        <v>2231.7600000000002</v>
      </c>
      <c r="M2172" s="4">
        <v>0</v>
      </c>
      <c r="N2172" s="4">
        <v>0</v>
      </c>
      <c r="O2172" s="4">
        <v>2231.7600000000002</v>
      </c>
    </row>
    <row r="2173" spans="1:15">
      <c r="A2173">
        <v>10002172</v>
      </c>
      <c r="B2173" s="3">
        <v>43272</v>
      </c>
      <c r="C2173" t="s">
        <v>2</v>
      </c>
      <c r="D2173" s="5">
        <v>37</v>
      </c>
      <c r="E2173" s="6" t="s">
        <v>133</v>
      </c>
      <c r="F2173" t="s">
        <v>144</v>
      </c>
      <c r="G2173" s="9" t="s">
        <v>7</v>
      </c>
      <c r="I2173" s="3">
        <v>43597.38</v>
      </c>
      <c r="J2173" s="3">
        <v>43596.38</v>
      </c>
      <c r="K2173" s="4">
        <v>22</v>
      </c>
      <c r="L2173" s="4">
        <v>1665.18</v>
      </c>
      <c r="M2173" s="4">
        <v>0</v>
      </c>
      <c r="N2173" s="4">
        <v>0</v>
      </c>
      <c r="O2173" s="4">
        <v>1665.18</v>
      </c>
    </row>
    <row r="2174" spans="1:15">
      <c r="A2174">
        <v>10002173</v>
      </c>
      <c r="B2174" s="3">
        <v>43272</v>
      </c>
      <c r="C2174" t="s">
        <v>3</v>
      </c>
      <c r="D2174" s="5">
        <v>27</v>
      </c>
      <c r="E2174" s="6">
        <v>43285</v>
      </c>
      <c r="F2174" t="s">
        <v>134</v>
      </c>
      <c r="G2174" s="9" t="s">
        <v>7</v>
      </c>
      <c r="I2174" s="3">
        <v>43627.3</v>
      </c>
      <c r="J2174" s="3">
        <v>43622.3</v>
      </c>
      <c r="K2174" s="4">
        <v>1</v>
      </c>
      <c r="L2174" s="4">
        <v>116.23</v>
      </c>
      <c r="M2174" s="4">
        <v>33</v>
      </c>
      <c r="N2174" s="4">
        <v>1916.97</v>
      </c>
      <c r="O2174" s="4">
        <v>2033.2</v>
      </c>
    </row>
    <row r="2175" spans="1:15">
      <c r="A2175">
        <v>10002174</v>
      </c>
      <c r="B2175" s="3">
        <v>43272</v>
      </c>
      <c r="C2175" t="s">
        <v>3</v>
      </c>
      <c r="D2175" s="5">
        <v>36</v>
      </c>
      <c r="E2175" s="6" t="s">
        <v>133</v>
      </c>
      <c r="F2175" t="s">
        <v>144</v>
      </c>
      <c r="G2175" s="9" t="s">
        <v>7</v>
      </c>
      <c r="I2175" s="3">
        <v>43522.58</v>
      </c>
      <c r="J2175" s="3">
        <v>43519.58</v>
      </c>
      <c r="K2175" s="4">
        <v>17</v>
      </c>
      <c r="L2175" s="4">
        <v>1362.55</v>
      </c>
      <c r="M2175" s="4">
        <v>0</v>
      </c>
      <c r="N2175" s="4">
        <v>0</v>
      </c>
      <c r="O2175" s="4">
        <v>1362.55</v>
      </c>
    </row>
    <row r="2176" spans="1:15">
      <c r="A2176">
        <v>10002175</v>
      </c>
      <c r="B2176" s="3">
        <v>43272</v>
      </c>
      <c r="C2176" t="s">
        <v>2</v>
      </c>
      <c r="D2176" s="5">
        <v>35</v>
      </c>
      <c r="E2176" s="6" t="s">
        <v>133</v>
      </c>
      <c r="F2176" t="s">
        <v>144</v>
      </c>
      <c r="G2176" s="9" t="s">
        <v>7</v>
      </c>
      <c r="I2176" s="3">
        <v>43488.92</v>
      </c>
      <c r="J2176" s="3">
        <v>43483.92</v>
      </c>
      <c r="K2176" s="4">
        <v>14</v>
      </c>
      <c r="L2176" s="4">
        <v>1145.6199999999999</v>
      </c>
      <c r="M2176" s="4">
        <v>0</v>
      </c>
      <c r="N2176" s="4">
        <v>0</v>
      </c>
      <c r="O2176" s="4">
        <v>1145.6199999999999</v>
      </c>
    </row>
    <row r="2177" spans="1:15">
      <c r="A2177">
        <v>10002176</v>
      </c>
      <c r="B2177" s="3">
        <v>43272</v>
      </c>
      <c r="C2177" t="s">
        <v>2</v>
      </c>
      <c r="D2177" s="5">
        <v>41</v>
      </c>
      <c r="E2177" s="6" t="s">
        <v>133</v>
      </c>
      <c r="F2177" t="s">
        <v>144</v>
      </c>
      <c r="G2177" s="9" t="s">
        <v>7</v>
      </c>
      <c r="I2177" s="3">
        <v>43574.94</v>
      </c>
      <c r="J2177" s="3">
        <v>43574.94</v>
      </c>
      <c r="K2177" s="4">
        <v>20</v>
      </c>
      <c r="L2177" s="4">
        <v>2447.1999999999998</v>
      </c>
      <c r="M2177" s="4">
        <v>0</v>
      </c>
      <c r="N2177" s="4">
        <v>0</v>
      </c>
      <c r="O2177" s="4">
        <v>2447.1999999999998</v>
      </c>
    </row>
    <row r="2178" spans="1:15">
      <c r="A2178">
        <v>10002177</v>
      </c>
      <c r="B2178" s="3">
        <v>43273</v>
      </c>
      <c r="C2178" t="s">
        <v>3</v>
      </c>
      <c r="D2178" s="5">
        <v>26</v>
      </c>
      <c r="E2178" s="6" t="s">
        <v>133</v>
      </c>
      <c r="F2178" t="s">
        <v>144</v>
      </c>
      <c r="G2178" s="1" t="s">
        <v>7</v>
      </c>
      <c r="H2178" s="8" t="s">
        <v>17</v>
      </c>
      <c r="I2178" s="3">
        <v>43604.97</v>
      </c>
      <c r="J2178" s="3">
        <v>43599.97</v>
      </c>
      <c r="K2178" s="4">
        <v>22</v>
      </c>
      <c r="L2178" s="4">
        <v>1387.98</v>
      </c>
      <c r="M2178" s="4">
        <v>0</v>
      </c>
      <c r="N2178" s="4">
        <v>0</v>
      </c>
      <c r="O2178" s="4">
        <v>1387.98</v>
      </c>
    </row>
    <row r="2179" spans="1:15">
      <c r="A2179">
        <v>10002178</v>
      </c>
      <c r="B2179" s="3">
        <v>43273</v>
      </c>
      <c r="C2179" t="s">
        <v>2</v>
      </c>
      <c r="D2179" s="5">
        <v>29</v>
      </c>
      <c r="E2179" s="6">
        <v>43282</v>
      </c>
      <c r="F2179" t="s">
        <v>134</v>
      </c>
      <c r="G2179" s="9" t="s">
        <v>7</v>
      </c>
      <c r="H2179" s="8" t="s">
        <v>16</v>
      </c>
      <c r="I2179" s="3">
        <v>43623.62</v>
      </c>
      <c r="J2179" s="3">
        <v>43622.62</v>
      </c>
      <c r="K2179" s="4">
        <v>1</v>
      </c>
      <c r="L2179" s="4">
        <v>103.59</v>
      </c>
      <c r="M2179" s="4">
        <v>23</v>
      </c>
      <c r="N2179" s="4">
        <v>1457.97</v>
      </c>
      <c r="O2179" s="4">
        <v>1561.56</v>
      </c>
    </row>
    <row r="2180" spans="1:15">
      <c r="A2180">
        <v>10002179</v>
      </c>
      <c r="B2180" s="3">
        <v>43273</v>
      </c>
      <c r="C2180" t="s">
        <v>2</v>
      </c>
      <c r="D2180" s="5">
        <v>25</v>
      </c>
      <c r="E2180" s="6">
        <v>43284</v>
      </c>
      <c r="F2180" t="s">
        <v>134</v>
      </c>
      <c r="G2180" s="9" t="s">
        <v>7</v>
      </c>
      <c r="I2180" s="3">
        <v>43616.160000000003</v>
      </c>
      <c r="J2180" s="3">
        <v>43616.160000000003</v>
      </c>
      <c r="K2180" s="4">
        <v>1</v>
      </c>
      <c r="L2180" s="4">
        <v>118.97</v>
      </c>
      <c r="M2180" s="4">
        <v>33</v>
      </c>
      <c r="N2180" s="4">
        <v>2425.83</v>
      </c>
      <c r="O2180" s="4">
        <v>2544.7999999999997</v>
      </c>
    </row>
    <row r="2181" spans="1:15">
      <c r="A2181">
        <v>10002180</v>
      </c>
      <c r="B2181" s="3">
        <v>43273</v>
      </c>
      <c r="C2181" t="s">
        <v>3</v>
      </c>
      <c r="D2181" s="5">
        <v>32</v>
      </c>
      <c r="E2181" s="6">
        <v>43284</v>
      </c>
      <c r="F2181" t="s">
        <v>134</v>
      </c>
      <c r="G2181" s="9" t="s">
        <v>7</v>
      </c>
      <c r="I2181" s="3">
        <v>43642.27</v>
      </c>
      <c r="J2181" s="3">
        <v>43640.27</v>
      </c>
      <c r="K2181" s="4">
        <v>1</v>
      </c>
      <c r="L2181" s="4">
        <v>133.85</v>
      </c>
      <c r="M2181" s="4">
        <v>17</v>
      </c>
      <c r="N2181" s="4">
        <v>1029.3499999999999</v>
      </c>
      <c r="O2181" s="4">
        <v>1163.1999999999998</v>
      </c>
    </row>
    <row r="2182" spans="1:15">
      <c r="A2182">
        <v>10002181</v>
      </c>
      <c r="B2182" s="3">
        <v>43273</v>
      </c>
      <c r="C2182" t="s">
        <v>3</v>
      </c>
      <c r="D2182" s="5">
        <v>23</v>
      </c>
      <c r="E2182" s="6">
        <v>43287</v>
      </c>
      <c r="F2182" t="s">
        <v>134</v>
      </c>
      <c r="G2182" s="9" t="s">
        <v>7</v>
      </c>
      <c r="I2182" s="3">
        <v>43623.62</v>
      </c>
      <c r="J2182" s="3">
        <v>43620.62</v>
      </c>
      <c r="K2182" s="4">
        <v>1</v>
      </c>
      <c r="L2182" s="4">
        <v>80.27</v>
      </c>
      <c r="M2182" s="4">
        <v>28</v>
      </c>
      <c r="N2182" s="4">
        <v>2082.64</v>
      </c>
      <c r="O2182" s="4">
        <v>2162.91</v>
      </c>
    </row>
    <row r="2183" spans="1:15">
      <c r="A2183">
        <v>10002182</v>
      </c>
      <c r="B2183" s="3">
        <v>43273</v>
      </c>
      <c r="C2183" t="s">
        <v>2</v>
      </c>
      <c r="D2183" s="5">
        <v>50</v>
      </c>
      <c r="E2183" s="6" t="s">
        <v>133</v>
      </c>
      <c r="F2183" t="s">
        <v>144</v>
      </c>
      <c r="G2183" s="9" t="s">
        <v>7</v>
      </c>
      <c r="I2183" s="3">
        <v>43590.05</v>
      </c>
      <c r="J2183" s="3">
        <v>43587.05</v>
      </c>
      <c r="K2183" s="4">
        <v>21</v>
      </c>
      <c r="L2183" s="4">
        <v>2047.5</v>
      </c>
      <c r="M2183" s="4">
        <v>0</v>
      </c>
      <c r="N2183" s="4">
        <v>0</v>
      </c>
      <c r="O2183" s="4">
        <v>2047.5</v>
      </c>
    </row>
    <row r="2184" spans="1:15">
      <c r="A2184">
        <v>10002183</v>
      </c>
      <c r="B2184" s="3">
        <v>43273</v>
      </c>
      <c r="C2184" t="s">
        <v>3</v>
      </c>
      <c r="D2184" s="5">
        <v>31</v>
      </c>
      <c r="E2184" s="6">
        <v>43283</v>
      </c>
      <c r="F2184" t="s">
        <v>134</v>
      </c>
      <c r="G2184" s="9" t="s">
        <v>7</v>
      </c>
      <c r="I2184" s="3">
        <v>43646</v>
      </c>
      <c r="J2184" s="3">
        <v>43645</v>
      </c>
      <c r="K2184" s="4">
        <v>1</v>
      </c>
      <c r="L2184" s="4">
        <v>83.73</v>
      </c>
      <c r="M2184" s="4">
        <v>19</v>
      </c>
      <c r="N2184" s="4">
        <v>1859.15</v>
      </c>
      <c r="O2184" s="4">
        <v>1942.88</v>
      </c>
    </row>
    <row r="2185" spans="1:15">
      <c r="A2185">
        <v>10002184</v>
      </c>
      <c r="B2185" s="3">
        <v>43273</v>
      </c>
      <c r="C2185" t="s">
        <v>2</v>
      </c>
      <c r="D2185" s="5">
        <v>38</v>
      </c>
      <c r="E2185" s="6" t="s">
        <v>133</v>
      </c>
      <c r="F2185" t="s">
        <v>144</v>
      </c>
      <c r="G2185" s="9" t="s">
        <v>7</v>
      </c>
      <c r="I2185" s="3">
        <v>43507.99</v>
      </c>
      <c r="J2185" s="3">
        <v>43502.99</v>
      </c>
      <c r="K2185" s="4">
        <v>15</v>
      </c>
      <c r="L2185" s="4">
        <v>2064.75</v>
      </c>
      <c r="M2185" s="4">
        <v>0</v>
      </c>
      <c r="N2185" s="4">
        <v>0</v>
      </c>
      <c r="O2185" s="4">
        <v>2064.75</v>
      </c>
    </row>
    <row r="2186" spans="1:15">
      <c r="A2186">
        <v>10002185</v>
      </c>
      <c r="B2186" s="3">
        <v>43273</v>
      </c>
      <c r="C2186" t="s">
        <v>2</v>
      </c>
      <c r="D2186" s="5">
        <v>37</v>
      </c>
      <c r="E2186" s="6" t="s">
        <v>133</v>
      </c>
      <c r="F2186" t="s">
        <v>144</v>
      </c>
      <c r="G2186" s="9" t="s">
        <v>7</v>
      </c>
      <c r="H2186" s="8" t="s">
        <v>16</v>
      </c>
      <c r="I2186" s="3">
        <v>43452.04</v>
      </c>
      <c r="J2186" s="3">
        <v>43450.04</v>
      </c>
      <c r="K2186" s="4">
        <v>12</v>
      </c>
      <c r="L2186" s="4">
        <v>1391.76</v>
      </c>
      <c r="M2186" s="4">
        <v>0</v>
      </c>
      <c r="N2186" s="4">
        <v>0</v>
      </c>
      <c r="O2186" s="4">
        <v>1391.76</v>
      </c>
    </row>
    <row r="2187" spans="1:15">
      <c r="A2187">
        <v>10002186</v>
      </c>
      <c r="B2187" s="3">
        <v>43274</v>
      </c>
      <c r="C2187" t="s">
        <v>3</v>
      </c>
      <c r="D2187" s="5">
        <v>49</v>
      </c>
      <c r="E2187" s="6" t="s">
        <v>133</v>
      </c>
      <c r="F2187" t="s">
        <v>144</v>
      </c>
      <c r="G2187" s="1" t="s">
        <v>7</v>
      </c>
      <c r="I2187" s="3">
        <v>43549.279999999999</v>
      </c>
      <c r="J2187" s="3">
        <v>43545.279999999999</v>
      </c>
      <c r="K2187" s="4">
        <v>18</v>
      </c>
      <c r="L2187" s="4">
        <v>1970.64</v>
      </c>
      <c r="M2187" s="4">
        <v>0</v>
      </c>
      <c r="N2187" s="4">
        <v>0</v>
      </c>
      <c r="O2187" s="4">
        <v>1970.64</v>
      </c>
    </row>
    <row r="2188" spans="1:15">
      <c r="A2188">
        <v>10002187</v>
      </c>
      <c r="B2188" s="3">
        <v>43274</v>
      </c>
      <c r="C2188" t="s">
        <v>3</v>
      </c>
      <c r="D2188" s="5">
        <v>39</v>
      </c>
      <c r="E2188" s="6">
        <v>43287</v>
      </c>
      <c r="F2188" t="s">
        <v>134</v>
      </c>
      <c r="G2188" s="1" t="s">
        <v>7</v>
      </c>
      <c r="I2188" s="3">
        <v>43616.24</v>
      </c>
      <c r="J2188" s="3">
        <v>43613.24</v>
      </c>
      <c r="K2188" s="4">
        <v>1</v>
      </c>
      <c r="L2188" s="4">
        <v>130.31</v>
      </c>
      <c r="M2188" s="4">
        <v>30</v>
      </c>
      <c r="N2188" s="4">
        <v>2462.1</v>
      </c>
      <c r="O2188" s="4">
        <v>2592.41</v>
      </c>
    </row>
    <row r="2189" spans="1:15">
      <c r="A2189">
        <v>10002188</v>
      </c>
      <c r="B2189" s="3">
        <v>43274</v>
      </c>
      <c r="C2189" t="s">
        <v>2</v>
      </c>
      <c r="D2189" s="5">
        <v>42</v>
      </c>
      <c r="E2189" s="6" t="s">
        <v>133</v>
      </c>
      <c r="F2189" t="s">
        <v>144</v>
      </c>
      <c r="G2189" s="9" t="s">
        <v>7</v>
      </c>
      <c r="I2189" s="3">
        <v>43419.08</v>
      </c>
      <c r="J2189" s="3">
        <v>43418.080000000002</v>
      </c>
      <c r="K2189" s="4">
        <v>10</v>
      </c>
      <c r="L2189" s="4">
        <v>1162.3</v>
      </c>
      <c r="M2189" s="4">
        <v>0</v>
      </c>
      <c r="N2189" s="4">
        <v>0</v>
      </c>
      <c r="O2189" s="4">
        <v>1162.3</v>
      </c>
    </row>
    <row r="2190" spans="1:15">
      <c r="A2190">
        <v>10002189</v>
      </c>
      <c r="B2190" s="3">
        <v>43274</v>
      </c>
      <c r="C2190" t="s">
        <v>2</v>
      </c>
      <c r="D2190" s="5">
        <v>37</v>
      </c>
      <c r="E2190" s="6" t="s">
        <v>133</v>
      </c>
      <c r="F2190" t="s">
        <v>144</v>
      </c>
      <c r="G2190" s="9" t="s">
        <v>7</v>
      </c>
      <c r="I2190" s="3">
        <v>43437.68</v>
      </c>
      <c r="J2190" s="3">
        <v>43437.68</v>
      </c>
      <c r="K2190" s="4">
        <v>11</v>
      </c>
      <c r="L2190" s="4">
        <v>1007.6</v>
      </c>
      <c r="M2190" s="4">
        <v>0</v>
      </c>
      <c r="N2190" s="4">
        <v>0</v>
      </c>
      <c r="O2190" s="4">
        <v>1007.6</v>
      </c>
    </row>
    <row r="2191" spans="1:15">
      <c r="A2191">
        <v>10002190</v>
      </c>
      <c r="B2191" s="3">
        <v>43274</v>
      </c>
      <c r="C2191" t="s">
        <v>3</v>
      </c>
      <c r="D2191" s="5">
        <v>18</v>
      </c>
      <c r="E2191" s="6">
        <v>43286</v>
      </c>
      <c r="F2191" t="s">
        <v>134</v>
      </c>
      <c r="G2191" s="9" t="s">
        <v>7</v>
      </c>
      <c r="H2191" s="8" t="s">
        <v>16</v>
      </c>
      <c r="I2191" s="3">
        <v>43623.68</v>
      </c>
      <c r="J2191" s="3">
        <v>43619.68</v>
      </c>
      <c r="K2191" s="4">
        <v>1</v>
      </c>
      <c r="L2191" s="4">
        <v>89.75</v>
      </c>
      <c r="M2191" s="4">
        <v>30</v>
      </c>
      <c r="N2191" s="4">
        <v>2795.1</v>
      </c>
      <c r="O2191" s="4">
        <v>2884.85</v>
      </c>
    </row>
    <row r="2192" spans="1:15">
      <c r="A2192">
        <v>10002191</v>
      </c>
      <c r="B2192" s="3">
        <v>43274</v>
      </c>
      <c r="C2192" t="s">
        <v>2</v>
      </c>
      <c r="D2192" s="5">
        <v>37</v>
      </c>
      <c r="E2192" s="6" t="s">
        <v>133</v>
      </c>
      <c r="F2192" t="s">
        <v>144</v>
      </c>
      <c r="G2192" s="9" t="s">
        <v>7</v>
      </c>
      <c r="I2192" s="3">
        <v>43642.28</v>
      </c>
      <c r="J2192" s="3">
        <v>43641.279999999999</v>
      </c>
      <c r="K2192" s="4">
        <v>24</v>
      </c>
      <c r="L2192" s="4">
        <v>1512.24</v>
      </c>
      <c r="M2192" s="4">
        <v>0</v>
      </c>
      <c r="N2192" s="4">
        <v>0</v>
      </c>
      <c r="O2192" s="4">
        <v>1512.24</v>
      </c>
    </row>
    <row r="2193" spans="1:15">
      <c r="A2193">
        <v>10002192</v>
      </c>
      <c r="B2193" s="3">
        <v>43274</v>
      </c>
      <c r="C2193" t="s">
        <v>2</v>
      </c>
      <c r="D2193" s="5">
        <v>41</v>
      </c>
      <c r="E2193" s="6" t="s">
        <v>133</v>
      </c>
      <c r="F2193" t="s">
        <v>144</v>
      </c>
      <c r="G2193" s="9" t="s">
        <v>7</v>
      </c>
      <c r="I2193" s="3">
        <v>43579.040000000001</v>
      </c>
      <c r="J2193" s="3">
        <v>43579.040000000001</v>
      </c>
      <c r="K2193" s="4">
        <v>20</v>
      </c>
      <c r="L2193" s="4">
        <v>2155.1999999999998</v>
      </c>
      <c r="M2193" s="4">
        <v>0</v>
      </c>
      <c r="N2193" s="4">
        <v>0</v>
      </c>
      <c r="O2193" s="4">
        <v>2155.1999999999998</v>
      </c>
    </row>
    <row r="2194" spans="1:15">
      <c r="A2194">
        <v>10002193</v>
      </c>
      <c r="B2194" s="3">
        <v>43275</v>
      </c>
      <c r="C2194" t="s">
        <v>2</v>
      </c>
      <c r="D2194" s="5">
        <v>49</v>
      </c>
      <c r="E2194" s="6" t="s">
        <v>133</v>
      </c>
      <c r="F2194" t="s">
        <v>144</v>
      </c>
      <c r="G2194" s="1" t="s">
        <v>7</v>
      </c>
      <c r="H2194" s="8" t="s">
        <v>24</v>
      </c>
      <c r="I2194" s="3">
        <v>43542.12</v>
      </c>
      <c r="J2194" s="3">
        <v>43537.120000000003</v>
      </c>
      <c r="K2194" s="4">
        <v>17</v>
      </c>
      <c r="L2194" s="4">
        <v>2474.35</v>
      </c>
      <c r="M2194" s="4">
        <v>0</v>
      </c>
      <c r="N2194" s="4">
        <v>0</v>
      </c>
      <c r="O2194" s="4">
        <v>2474.35</v>
      </c>
    </row>
    <row r="2195" spans="1:15">
      <c r="A2195">
        <v>10002194</v>
      </c>
      <c r="B2195" s="3">
        <v>43275</v>
      </c>
      <c r="C2195" t="s">
        <v>2</v>
      </c>
      <c r="D2195" s="5">
        <v>28</v>
      </c>
      <c r="E2195" s="6">
        <v>43287</v>
      </c>
      <c r="F2195" t="s">
        <v>134</v>
      </c>
      <c r="G2195" s="9" t="s">
        <v>7</v>
      </c>
      <c r="H2195" s="8" t="s">
        <v>13</v>
      </c>
      <c r="I2195" s="3">
        <v>43642.29</v>
      </c>
      <c r="J2195" s="3">
        <v>43640.29</v>
      </c>
      <c r="K2195" s="4">
        <v>1</v>
      </c>
      <c r="L2195" s="4">
        <v>144.94</v>
      </c>
      <c r="M2195" s="4">
        <v>30</v>
      </c>
      <c r="N2195" s="4">
        <v>2054.6999999999998</v>
      </c>
      <c r="O2195" s="4">
        <v>2199.64</v>
      </c>
    </row>
    <row r="2196" spans="1:15">
      <c r="A2196">
        <v>10002195</v>
      </c>
      <c r="B2196" s="3">
        <v>43275</v>
      </c>
      <c r="C2196" t="s">
        <v>2</v>
      </c>
      <c r="D2196" s="5">
        <v>33</v>
      </c>
      <c r="E2196" s="6">
        <v>43282</v>
      </c>
      <c r="F2196" t="s">
        <v>134</v>
      </c>
      <c r="G2196" s="9" t="s">
        <v>7</v>
      </c>
      <c r="I2196" s="3">
        <v>43634.87</v>
      </c>
      <c r="J2196" s="3">
        <v>43633.87</v>
      </c>
      <c r="K2196" s="4">
        <v>0</v>
      </c>
      <c r="L2196" s="4">
        <v>0</v>
      </c>
      <c r="M2196" s="4">
        <v>40</v>
      </c>
      <c r="N2196" s="4">
        <v>2977.6</v>
      </c>
      <c r="O2196" s="4">
        <v>2977.6</v>
      </c>
    </row>
    <row r="2197" spans="1:15">
      <c r="A2197">
        <v>10002196</v>
      </c>
      <c r="B2197" s="3">
        <v>43276</v>
      </c>
      <c r="C2197" t="s">
        <v>3</v>
      </c>
      <c r="D2197" s="5">
        <v>34</v>
      </c>
      <c r="E2197" s="6" t="s">
        <v>133</v>
      </c>
      <c r="F2197" t="s">
        <v>144</v>
      </c>
      <c r="G2197" s="1" t="s">
        <v>7</v>
      </c>
      <c r="H2197" s="8" t="s">
        <v>11</v>
      </c>
      <c r="I2197" s="3">
        <v>43490.6</v>
      </c>
      <c r="J2197" s="3">
        <v>43486.6</v>
      </c>
      <c r="K2197" s="4">
        <v>14</v>
      </c>
      <c r="L2197" s="4">
        <v>1465.66</v>
      </c>
      <c r="M2197" s="4">
        <v>0</v>
      </c>
      <c r="N2197" s="4">
        <v>0</v>
      </c>
      <c r="O2197" s="4">
        <v>1465.66</v>
      </c>
    </row>
    <row r="2198" spans="1:15">
      <c r="A2198">
        <v>10002197</v>
      </c>
      <c r="B2198" s="3">
        <v>43276</v>
      </c>
      <c r="C2198" t="s">
        <v>2</v>
      </c>
      <c r="D2198" s="5">
        <v>33</v>
      </c>
      <c r="E2198" s="6">
        <v>43282</v>
      </c>
      <c r="F2198" t="s">
        <v>134</v>
      </c>
      <c r="G2198" s="9" t="s">
        <v>7</v>
      </c>
      <c r="I2198" s="3">
        <v>43616.4</v>
      </c>
      <c r="J2198" s="3">
        <v>43611.4</v>
      </c>
      <c r="K2198" s="4">
        <v>0</v>
      </c>
      <c r="L2198" s="4">
        <v>0</v>
      </c>
      <c r="M2198" s="4">
        <v>24</v>
      </c>
      <c r="N2198" s="4">
        <v>2178.7199999999998</v>
      </c>
      <c r="O2198" s="4">
        <v>2178.7199999999998</v>
      </c>
    </row>
    <row r="2199" spans="1:15">
      <c r="A2199">
        <v>10002198</v>
      </c>
      <c r="B2199" s="3">
        <v>43276</v>
      </c>
      <c r="C2199" t="s">
        <v>3</v>
      </c>
      <c r="D2199" s="5">
        <v>26</v>
      </c>
      <c r="E2199" s="6">
        <v>43286</v>
      </c>
      <c r="F2199" t="s">
        <v>134</v>
      </c>
      <c r="G2199" s="9" t="s">
        <v>7</v>
      </c>
      <c r="I2199" s="3">
        <v>43612.7</v>
      </c>
      <c r="J2199" s="3">
        <v>43612.7</v>
      </c>
      <c r="K2199" s="4">
        <v>1</v>
      </c>
      <c r="L2199" s="4">
        <v>119.88</v>
      </c>
      <c r="M2199" s="4">
        <v>36</v>
      </c>
      <c r="N2199" s="4">
        <v>2811.24</v>
      </c>
      <c r="O2199" s="4">
        <v>2931.12</v>
      </c>
    </row>
    <row r="2200" spans="1:15">
      <c r="A2200">
        <v>10002199</v>
      </c>
      <c r="B2200" s="3">
        <v>43276</v>
      </c>
      <c r="C2200" t="s">
        <v>3</v>
      </c>
      <c r="D2200" s="5">
        <v>26</v>
      </c>
      <c r="E2200" s="6">
        <v>43287</v>
      </c>
      <c r="F2200" t="s">
        <v>134</v>
      </c>
      <c r="G2200" s="9" t="s">
        <v>7</v>
      </c>
      <c r="I2200" s="3">
        <v>43634.9</v>
      </c>
      <c r="J2200" s="3">
        <v>43631.9</v>
      </c>
      <c r="K2200" s="4">
        <v>1</v>
      </c>
      <c r="L2200" s="4">
        <v>148.84</v>
      </c>
      <c r="M2200" s="4">
        <v>17</v>
      </c>
      <c r="N2200" s="4">
        <v>1261.74</v>
      </c>
      <c r="O2200" s="4">
        <v>1410.58</v>
      </c>
    </row>
    <row r="2201" spans="1:15">
      <c r="A2201">
        <v>10002200</v>
      </c>
      <c r="B2201" s="3">
        <v>43276</v>
      </c>
      <c r="C2201" t="s">
        <v>3</v>
      </c>
      <c r="D2201" s="5">
        <v>32</v>
      </c>
      <c r="E2201" s="6">
        <v>43283</v>
      </c>
      <c r="F2201" t="s">
        <v>134</v>
      </c>
      <c r="G2201" s="9" t="s">
        <v>7</v>
      </c>
      <c r="H2201" s="8" t="s">
        <v>11</v>
      </c>
      <c r="I2201" s="3">
        <v>43642.3</v>
      </c>
      <c r="J2201" s="3">
        <v>43642.3</v>
      </c>
      <c r="K2201" s="4">
        <v>0</v>
      </c>
      <c r="L2201" s="4">
        <v>0</v>
      </c>
      <c r="M2201" s="4">
        <v>33</v>
      </c>
      <c r="N2201" s="4">
        <v>2156.5500000000002</v>
      </c>
      <c r="O2201" s="4">
        <v>2156.5500000000002</v>
      </c>
    </row>
    <row r="2202" spans="1:15">
      <c r="A2202">
        <v>10002201</v>
      </c>
      <c r="B2202" s="3">
        <v>43276</v>
      </c>
      <c r="C2202" t="s">
        <v>2</v>
      </c>
      <c r="D2202" s="5">
        <v>19</v>
      </c>
      <c r="E2202" s="6">
        <v>43283</v>
      </c>
      <c r="F2202" t="s">
        <v>134</v>
      </c>
      <c r="G2202" s="9" t="s">
        <v>7</v>
      </c>
      <c r="I2202" s="3">
        <v>43616.4</v>
      </c>
      <c r="J2202" s="3">
        <v>43611.4</v>
      </c>
      <c r="K2202" s="4">
        <v>0</v>
      </c>
      <c r="L2202" s="4">
        <v>0</v>
      </c>
      <c r="M2202" s="4">
        <v>24</v>
      </c>
      <c r="N2202" s="4">
        <v>1556.88</v>
      </c>
      <c r="O2202" s="4">
        <v>1556.88</v>
      </c>
    </row>
    <row r="2203" spans="1:15">
      <c r="A2203">
        <v>10002202</v>
      </c>
      <c r="B2203" s="3">
        <v>43276</v>
      </c>
      <c r="C2203" t="s">
        <v>2</v>
      </c>
      <c r="D2203" s="5">
        <v>38</v>
      </c>
      <c r="E2203" s="6" t="s">
        <v>133</v>
      </c>
      <c r="F2203" t="s">
        <v>144</v>
      </c>
      <c r="G2203" s="9" t="s">
        <v>7</v>
      </c>
      <c r="H2203" s="8" t="s">
        <v>11</v>
      </c>
      <c r="I2203" s="3">
        <v>43398.1</v>
      </c>
      <c r="J2203" s="3">
        <v>43398.1</v>
      </c>
      <c r="K2203" s="4">
        <v>8</v>
      </c>
      <c r="L2203" s="4">
        <v>1152.96</v>
      </c>
      <c r="M2203" s="4">
        <v>0</v>
      </c>
      <c r="N2203" s="4">
        <v>0</v>
      </c>
      <c r="O2203" s="4">
        <v>1152.96</v>
      </c>
    </row>
    <row r="2204" spans="1:15">
      <c r="A2204">
        <v>10002203</v>
      </c>
      <c r="B2204" s="3">
        <v>43276</v>
      </c>
      <c r="C2204" t="s">
        <v>2</v>
      </c>
      <c r="D2204" s="5">
        <v>24</v>
      </c>
      <c r="E2204" s="6" t="s">
        <v>133</v>
      </c>
      <c r="F2204" t="s">
        <v>144</v>
      </c>
      <c r="G2204" s="9" t="s">
        <v>7</v>
      </c>
      <c r="H2204" s="8" t="s">
        <v>11</v>
      </c>
      <c r="I2204" s="3">
        <v>43398.1</v>
      </c>
      <c r="J2204" s="3">
        <v>43396.1</v>
      </c>
      <c r="K2204" s="4">
        <v>8</v>
      </c>
      <c r="L2204" s="4">
        <v>650.64</v>
      </c>
      <c r="M2204" s="4">
        <v>0</v>
      </c>
      <c r="N2204" s="4">
        <v>0</v>
      </c>
      <c r="O2204" s="4">
        <v>650.64</v>
      </c>
    </row>
    <row r="2205" spans="1:15">
      <c r="A2205">
        <v>10002204</v>
      </c>
      <c r="B2205" s="3">
        <v>43277</v>
      </c>
      <c r="C2205" t="s">
        <v>2</v>
      </c>
      <c r="D2205" s="5">
        <v>31</v>
      </c>
      <c r="E2205" s="6">
        <v>43286</v>
      </c>
      <c r="F2205" t="s">
        <v>134</v>
      </c>
      <c r="G2205" s="1" t="s">
        <v>7</v>
      </c>
      <c r="I2205" s="3">
        <v>43620.17</v>
      </c>
      <c r="J2205" s="3">
        <v>43615.17</v>
      </c>
      <c r="K2205" s="4">
        <v>1</v>
      </c>
      <c r="L2205" s="4">
        <v>123.99</v>
      </c>
      <c r="M2205" s="4">
        <v>23</v>
      </c>
      <c r="N2205" s="4">
        <v>1709.36</v>
      </c>
      <c r="O2205" s="4">
        <v>1833.35</v>
      </c>
    </row>
    <row r="2206" spans="1:15">
      <c r="A2206">
        <v>10002205</v>
      </c>
      <c r="B2206" s="3">
        <v>43277</v>
      </c>
      <c r="C2206" t="s">
        <v>2</v>
      </c>
      <c r="D2206" s="5">
        <v>20</v>
      </c>
      <c r="E2206" s="6" t="s">
        <v>133</v>
      </c>
      <c r="F2206" t="s">
        <v>144</v>
      </c>
      <c r="G2206" s="1" t="s">
        <v>7</v>
      </c>
      <c r="H2206" s="8" t="s">
        <v>17</v>
      </c>
      <c r="I2206" s="3">
        <v>43498.400000000001</v>
      </c>
      <c r="J2206" s="3">
        <v>43494.400000000001</v>
      </c>
      <c r="K2206" s="4">
        <v>14</v>
      </c>
      <c r="L2206" s="4">
        <v>1627.5</v>
      </c>
      <c r="M2206" s="4">
        <v>0</v>
      </c>
      <c r="N2206" s="4">
        <v>0</v>
      </c>
      <c r="O2206" s="4">
        <v>1627.5</v>
      </c>
    </row>
    <row r="2207" spans="1:15">
      <c r="A2207">
        <v>10002206</v>
      </c>
      <c r="B2207" s="3">
        <v>43277</v>
      </c>
      <c r="C2207" t="s">
        <v>2</v>
      </c>
      <c r="D2207" s="5">
        <v>29</v>
      </c>
      <c r="E2207" s="6">
        <v>43286</v>
      </c>
      <c r="F2207" t="s">
        <v>134</v>
      </c>
      <c r="G2207" s="9" t="s">
        <v>7</v>
      </c>
      <c r="H2207" s="8" t="s">
        <v>16</v>
      </c>
      <c r="I2207" s="3">
        <v>43620.17</v>
      </c>
      <c r="J2207" s="3">
        <v>43620.17</v>
      </c>
      <c r="K2207" s="4">
        <v>1</v>
      </c>
      <c r="L2207" s="4">
        <v>123.91</v>
      </c>
      <c r="M2207" s="4">
        <v>45</v>
      </c>
      <c r="N2207" s="4">
        <v>2980.8</v>
      </c>
      <c r="O2207" s="4">
        <v>3104.71</v>
      </c>
    </row>
    <row r="2208" spans="1:15">
      <c r="A2208">
        <v>10002207</v>
      </c>
      <c r="B2208" s="3">
        <v>43277</v>
      </c>
      <c r="C2208" t="s">
        <v>2</v>
      </c>
      <c r="D2208" s="5">
        <v>33</v>
      </c>
      <c r="E2208" s="6" t="s">
        <v>133</v>
      </c>
      <c r="F2208" t="s">
        <v>144</v>
      </c>
      <c r="G2208" s="9" t="s">
        <v>7</v>
      </c>
      <c r="I2208" s="3">
        <v>43476.26</v>
      </c>
      <c r="J2208" s="3">
        <v>43474.26</v>
      </c>
      <c r="K2208" s="4">
        <v>13</v>
      </c>
      <c r="L2208" s="4">
        <v>1444.43</v>
      </c>
      <c r="M2208" s="4">
        <v>0</v>
      </c>
      <c r="N2208" s="4">
        <v>0</v>
      </c>
      <c r="O2208" s="4">
        <v>1444.43</v>
      </c>
    </row>
    <row r="2209" spans="1:15">
      <c r="A2209">
        <v>10002208</v>
      </c>
      <c r="B2209" s="3">
        <v>43277</v>
      </c>
      <c r="C2209" t="s">
        <v>3</v>
      </c>
      <c r="D2209" s="5">
        <v>29</v>
      </c>
      <c r="E2209" s="6">
        <v>43283</v>
      </c>
      <c r="F2209" t="s">
        <v>134</v>
      </c>
      <c r="G2209" s="9" t="s">
        <v>7</v>
      </c>
      <c r="I2209" s="3">
        <v>43616.480000000003</v>
      </c>
      <c r="J2209" s="3">
        <v>43611.48</v>
      </c>
      <c r="K2209" s="4">
        <v>0</v>
      </c>
      <c r="L2209" s="4">
        <v>0</v>
      </c>
      <c r="M2209" s="4">
        <v>18</v>
      </c>
      <c r="N2209" s="4">
        <v>1579.68</v>
      </c>
      <c r="O2209" s="4">
        <v>1579.68</v>
      </c>
    </row>
    <row r="2210" spans="1:15">
      <c r="A2210">
        <v>10002209</v>
      </c>
      <c r="B2210" s="3">
        <v>43277</v>
      </c>
      <c r="C2210" t="s">
        <v>2</v>
      </c>
      <c r="D2210" s="5">
        <v>25</v>
      </c>
      <c r="E2210" s="6">
        <v>43282</v>
      </c>
      <c r="F2210" t="s">
        <v>134</v>
      </c>
      <c r="G2210" s="9" t="s">
        <v>7</v>
      </c>
      <c r="I2210" s="3">
        <v>43609.1</v>
      </c>
      <c r="J2210" s="3">
        <v>43606.1</v>
      </c>
      <c r="K2210" s="4">
        <v>0</v>
      </c>
      <c r="L2210" s="4">
        <v>0</v>
      </c>
      <c r="M2210" s="4">
        <v>19</v>
      </c>
      <c r="N2210" s="4">
        <v>1079.01</v>
      </c>
      <c r="O2210" s="4">
        <v>1079.01</v>
      </c>
    </row>
    <row r="2211" spans="1:15">
      <c r="A2211">
        <v>10002210</v>
      </c>
      <c r="B2211" s="3">
        <v>43277</v>
      </c>
      <c r="C2211" t="s">
        <v>3</v>
      </c>
      <c r="D2211" s="5">
        <v>33</v>
      </c>
      <c r="E2211" s="6">
        <v>43283</v>
      </c>
      <c r="F2211" t="s">
        <v>134</v>
      </c>
      <c r="G2211" s="9" t="s">
        <v>7</v>
      </c>
      <c r="I2211" s="3">
        <v>43631.24</v>
      </c>
      <c r="J2211" s="3">
        <v>43630.239999999998</v>
      </c>
      <c r="K2211" s="4">
        <v>0</v>
      </c>
      <c r="L2211" s="4">
        <v>0</v>
      </c>
      <c r="M2211" s="4">
        <v>24</v>
      </c>
      <c r="N2211" s="4">
        <v>2283.84</v>
      </c>
      <c r="O2211" s="4">
        <v>2283.84</v>
      </c>
    </row>
    <row r="2212" spans="1:15">
      <c r="A2212">
        <v>10002211</v>
      </c>
      <c r="B2212" s="3">
        <v>43277</v>
      </c>
      <c r="C2212" t="s">
        <v>2</v>
      </c>
      <c r="D2212" s="5">
        <v>45</v>
      </c>
      <c r="E2212" s="6" t="s">
        <v>133</v>
      </c>
      <c r="F2212" t="s">
        <v>144</v>
      </c>
      <c r="G2212" s="9" t="s">
        <v>7</v>
      </c>
      <c r="I2212" s="3">
        <v>43457.81</v>
      </c>
      <c r="J2212" s="3">
        <v>43457.81</v>
      </c>
      <c r="K2212" s="4">
        <v>12</v>
      </c>
      <c r="L2212" s="4">
        <v>987</v>
      </c>
      <c r="M2212" s="4">
        <v>0</v>
      </c>
      <c r="N2212" s="4">
        <v>0</v>
      </c>
      <c r="O2212" s="4">
        <v>987</v>
      </c>
    </row>
    <row r="2213" spans="1:15">
      <c r="A2213">
        <v>10002212</v>
      </c>
      <c r="B2213" s="3">
        <v>43277</v>
      </c>
      <c r="C2213" t="s">
        <v>2</v>
      </c>
      <c r="D2213" s="5">
        <v>24</v>
      </c>
      <c r="E2213" s="6">
        <v>43283</v>
      </c>
      <c r="F2213" t="s">
        <v>134</v>
      </c>
      <c r="G2213" s="9" t="s">
        <v>7</v>
      </c>
      <c r="I2213" s="3">
        <v>43634.93</v>
      </c>
      <c r="J2213" s="3">
        <v>43629.93</v>
      </c>
      <c r="K2213" s="4">
        <v>0</v>
      </c>
      <c r="L2213" s="4">
        <v>0</v>
      </c>
      <c r="M2213" s="4">
        <v>45</v>
      </c>
      <c r="N2213" s="4">
        <v>3024.45</v>
      </c>
      <c r="O2213" s="4">
        <v>3024.45</v>
      </c>
    </row>
    <row r="2214" spans="1:15">
      <c r="A2214">
        <v>10002213</v>
      </c>
      <c r="B2214" s="3">
        <v>43277</v>
      </c>
      <c r="C2214" t="s">
        <v>2</v>
      </c>
      <c r="D2214" s="5">
        <v>39</v>
      </c>
      <c r="E2214" s="6" t="s">
        <v>133</v>
      </c>
      <c r="F2214" t="s">
        <v>144</v>
      </c>
      <c r="G2214" s="9" t="s">
        <v>7</v>
      </c>
      <c r="H2214" s="8" t="s">
        <v>52</v>
      </c>
      <c r="I2214" s="3">
        <v>43391.39</v>
      </c>
      <c r="J2214" s="3">
        <v>43388.39</v>
      </c>
      <c r="K2214" s="4">
        <v>7</v>
      </c>
      <c r="L2214" s="4">
        <v>856.66</v>
      </c>
      <c r="M2214" s="4">
        <v>0</v>
      </c>
      <c r="N2214" s="4">
        <v>0</v>
      </c>
      <c r="O2214" s="4">
        <v>856.66</v>
      </c>
    </row>
    <row r="2215" spans="1:15">
      <c r="A2215">
        <v>10002214</v>
      </c>
      <c r="B2215" s="3">
        <v>43278</v>
      </c>
      <c r="C2215" t="s">
        <v>3</v>
      </c>
      <c r="D2215" s="5">
        <v>24</v>
      </c>
      <c r="E2215" s="6">
        <v>43282</v>
      </c>
      <c r="F2215" t="s">
        <v>134</v>
      </c>
      <c r="G2215" s="9" t="s">
        <v>7</v>
      </c>
      <c r="I2215" s="3">
        <v>43612.88</v>
      </c>
      <c r="J2215" s="3">
        <v>43607.88</v>
      </c>
      <c r="K2215" s="4">
        <v>0</v>
      </c>
      <c r="L2215" s="4">
        <v>0</v>
      </c>
      <c r="M2215" s="4">
        <v>46</v>
      </c>
      <c r="N2215" s="4">
        <v>2481.2399999999998</v>
      </c>
      <c r="O2215" s="4">
        <v>2481.2399999999998</v>
      </c>
    </row>
    <row r="2216" spans="1:15">
      <c r="A2216">
        <v>10002215</v>
      </c>
      <c r="B2216" s="3">
        <v>43278</v>
      </c>
      <c r="C2216" t="s">
        <v>2</v>
      </c>
      <c r="D2216" s="5">
        <v>24</v>
      </c>
      <c r="E2216" s="6" t="s">
        <v>133</v>
      </c>
      <c r="F2216" t="s">
        <v>144</v>
      </c>
      <c r="G2216" s="9" t="s">
        <v>7</v>
      </c>
      <c r="I2216" s="3">
        <v>43565.04</v>
      </c>
      <c r="J2216" s="3">
        <v>43562.04</v>
      </c>
      <c r="K2216" s="4">
        <v>19</v>
      </c>
      <c r="L2216" s="4">
        <v>2588.75</v>
      </c>
      <c r="M2216" s="4">
        <v>0</v>
      </c>
      <c r="N2216" s="4">
        <v>0</v>
      </c>
      <c r="O2216" s="4">
        <v>2588.75</v>
      </c>
    </row>
    <row r="2217" spans="1:15">
      <c r="A2217">
        <v>10002216</v>
      </c>
      <c r="B2217" s="3">
        <v>43278</v>
      </c>
      <c r="C2217" t="s">
        <v>3</v>
      </c>
      <c r="D2217" s="5">
        <v>20</v>
      </c>
      <c r="E2217" s="6">
        <v>43285</v>
      </c>
      <c r="F2217" t="s">
        <v>134</v>
      </c>
      <c r="G2217" s="9" t="s">
        <v>7</v>
      </c>
      <c r="I2217" s="3">
        <v>43634.96</v>
      </c>
      <c r="J2217" s="3">
        <v>43629.96</v>
      </c>
      <c r="K2217" s="4">
        <v>0</v>
      </c>
      <c r="L2217" s="4">
        <v>0</v>
      </c>
      <c r="M2217" s="4">
        <v>21</v>
      </c>
      <c r="N2217" s="4">
        <v>1692.39</v>
      </c>
      <c r="O2217" s="4">
        <v>1692.39</v>
      </c>
    </row>
    <row r="2218" spans="1:15">
      <c r="A2218">
        <v>10002217</v>
      </c>
      <c r="B2218" s="3">
        <v>43278</v>
      </c>
      <c r="C2218" t="s">
        <v>3</v>
      </c>
      <c r="D2218" s="5">
        <v>44</v>
      </c>
      <c r="E2218" s="6" t="s">
        <v>133</v>
      </c>
      <c r="F2218" t="s">
        <v>144</v>
      </c>
      <c r="G2218" s="9" t="s">
        <v>7</v>
      </c>
      <c r="I2218" s="3">
        <v>43469.36</v>
      </c>
      <c r="J2218" s="3">
        <v>43466.36</v>
      </c>
      <c r="K2218" s="4">
        <v>13</v>
      </c>
      <c r="L2218" s="4">
        <v>1643.85</v>
      </c>
      <c r="M2218" s="4">
        <v>0</v>
      </c>
      <c r="N2218" s="4">
        <v>0</v>
      </c>
      <c r="O2218" s="4">
        <v>1643.85</v>
      </c>
    </row>
    <row r="2219" spans="1:15">
      <c r="A2219">
        <v>10002218</v>
      </c>
      <c r="B2219" s="3">
        <v>43278</v>
      </c>
      <c r="C2219" t="s">
        <v>2</v>
      </c>
      <c r="D2219" s="5">
        <v>36</v>
      </c>
      <c r="E2219" s="6" t="s">
        <v>133</v>
      </c>
      <c r="F2219" t="s">
        <v>144</v>
      </c>
      <c r="G2219" s="9" t="s">
        <v>7</v>
      </c>
      <c r="I2219" s="3">
        <v>43476.72</v>
      </c>
      <c r="J2219" s="3">
        <v>43475.72</v>
      </c>
      <c r="K2219" s="4">
        <v>13</v>
      </c>
      <c r="L2219" s="4">
        <v>1112.67</v>
      </c>
      <c r="M2219" s="4">
        <v>0</v>
      </c>
      <c r="N2219" s="4">
        <v>0</v>
      </c>
      <c r="O2219" s="4">
        <v>1112.67</v>
      </c>
    </row>
    <row r="2220" spans="1:15">
      <c r="A2220">
        <v>10002219</v>
      </c>
      <c r="B2220" s="3">
        <v>43278</v>
      </c>
      <c r="C2220" t="s">
        <v>3</v>
      </c>
      <c r="D2220" s="5">
        <v>30</v>
      </c>
      <c r="E2220" s="6" t="s">
        <v>133</v>
      </c>
      <c r="F2220" t="s">
        <v>144</v>
      </c>
      <c r="G2220" s="9" t="s">
        <v>7</v>
      </c>
      <c r="H2220" s="8" t="s">
        <v>13</v>
      </c>
      <c r="I2220" s="3">
        <v>43620.24</v>
      </c>
      <c r="J2220" s="3">
        <v>43617.24</v>
      </c>
      <c r="K2220" s="4">
        <v>23</v>
      </c>
      <c r="L2220" s="4">
        <v>1987.66</v>
      </c>
      <c r="M2220" s="4">
        <v>0</v>
      </c>
      <c r="N2220" s="4">
        <v>0</v>
      </c>
      <c r="O2220" s="4">
        <v>1987.66</v>
      </c>
    </row>
    <row r="2221" spans="1:15">
      <c r="A2221">
        <v>10002220</v>
      </c>
      <c r="B2221" s="3">
        <v>43278</v>
      </c>
      <c r="C2221" t="s">
        <v>2</v>
      </c>
      <c r="D2221" s="5">
        <v>35</v>
      </c>
      <c r="E2221" s="6" t="s">
        <v>133</v>
      </c>
      <c r="F2221" t="s">
        <v>144</v>
      </c>
      <c r="G2221" s="9" t="s">
        <v>7</v>
      </c>
      <c r="H2221" s="8" t="s">
        <v>25</v>
      </c>
      <c r="I2221" s="3">
        <v>43594.48</v>
      </c>
      <c r="J2221" s="3">
        <v>43590.48</v>
      </c>
      <c r="K2221" s="4">
        <v>21</v>
      </c>
      <c r="L2221" s="4">
        <v>1962.87</v>
      </c>
      <c r="M2221" s="4">
        <v>0</v>
      </c>
      <c r="N2221" s="4">
        <v>0</v>
      </c>
      <c r="O2221" s="4">
        <v>1962.87</v>
      </c>
    </row>
    <row r="2222" spans="1:15">
      <c r="A2222">
        <v>10002221</v>
      </c>
      <c r="B2222" s="3">
        <v>43278</v>
      </c>
      <c r="C2222" t="s">
        <v>3</v>
      </c>
      <c r="D2222" s="5">
        <v>47</v>
      </c>
      <c r="E2222" s="6" t="s">
        <v>133</v>
      </c>
      <c r="F2222" t="s">
        <v>144</v>
      </c>
      <c r="G2222" s="9" t="s">
        <v>7</v>
      </c>
      <c r="H2222" s="8" t="s">
        <v>150</v>
      </c>
      <c r="I2222" s="3">
        <v>43447.28</v>
      </c>
      <c r="J2222" s="3">
        <v>43444.28</v>
      </c>
      <c r="K2222" s="4">
        <v>11</v>
      </c>
      <c r="L2222" s="4">
        <v>974.05</v>
      </c>
      <c r="M2222" s="4">
        <v>0</v>
      </c>
      <c r="N2222" s="4">
        <v>0</v>
      </c>
      <c r="O2222" s="4">
        <v>974.05</v>
      </c>
    </row>
    <row r="2223" spans="1:15">
      <c r="A2223">
        <v>10002222</v>
      </c>
      <c r="B2223" s="3">
        <v>43278</v>
      </c>
      <c r="C2223" t="s">
        <v>2</v>
      </c>
      <c r="D2223" s="5">
        <v>19</v>
      </c>
      <c r="E2223" s="6">
        <v>43284</v>
      </c>
      <c r="F2223" t="s">
        <v>134</v>
      </c>
      <c r="G2223" s="9" t="s">
        <v>7</v>
      </c>
      <c r="I2223" s="3">
        <v>43634.96</v>
      </c>
      <c r="J2223" s="3">
        <v>43632.959999999999</v>
      </c>
      <c r="K2223" s="4">
        <v>0</v>
      </c>
      <c r="L2223" s="4">
        <v>0</v>
      </c>
      <c r="M2223" s="4">
        <v>17</v>
      </c>
      <c r="N2223" s="4">
        <v>1485.12</v>
      </c>
      <c r="O2223" s="4">
        <v>1485.12</v>
      </c>
    </row>
    <row r="2224" spans="1:15">
      <c r="A2224">
        <v>10002223</v>
      </c>
      <c r="B2224" s="3">
        <v>43278</v>
      </c>
      <c r="C2224" t="s">
        <v>3</v>
      </c>
      <c r="D2224" s="5">
        <v>28</v>
      </c>
      <c r="E2224" s="6" t="s">
        <v>133</v>
      </c>
      <c r="F2224" t="s">
        <v>144</v>
      </c>
      <c r="G2224" s="9" t="s">
        <v>7</v>
      </c>
      <c r="H2224" s="8" t="s">
        <v>16</v>
      </c>
      <c r="I2224" s="3">
        <v>43550.32</v>
      </c>
      <c r="J2224" s="3">
        <v>43545.32</v>
      </c>
      <c r="K2224" s="4">
        <v>18</v>
      </c>
      <c r="L2224" s="4">
        <v>2443.5</v>
      </c>
      <c r="M2224" s="4">
        <v>0</v>
      </c>
      <c r="N2224" s="4">
        <v>0</v>
      </c>
      <c r="O2224" s="4">
        <v>2443.5</v>
      </c>
    </row>
    <row r="2225" spans="1:15">
      <c r="A2225">
        <v>10002224</v>
      </c>
      <c r="B2225" s="3">
        <v>43278</v>
      </c>
      <c r="C2225" t="s">
        <v>2</v>
      </c>
      <c r="D2225" s="5">
        <v>21</v>
      </c>
      <c r="E2225" s="6">
        <v>43286</v>
      </c>
      <c r="F2225" t="s">
        <v>134</v>
      </c>
      <c r="G2225" s="9" t="s">
        <v>7</v>
      </c>
      <c r="I2225" s="3">
        <v>43620.24</v>
      </c>
      <c r="J2225" s="3">
        <v>43617.24</v>
      </c>
      <c r="K2225" s="4">
        <v>1</v>
      </c>
      <c r="L2225" s="4">
        <v>125.18</v>
      </c>
      <c r="M2225" s="4">
        <v>45</v>
      </c>
      <c r="N2225" s="4">
        <v>2820.6</v>
      </c>
      <c r="O2225" s="4">
        <v>2945.7799999999997</v>
      </c>
    </row>
    <row r="2226" spans="1:15">
      <c r="A2226">
        <v>10002225</v>
      </c>
      <c r="B2226" s="3">
        <v>43278</v>
      </c>
      <c r="C2226" t="s">
        <v>2</v>
      </c>
      <c r="D2226" s="5">
        <v>37</v>
      </c>
      <c r="E2226" s="6">
        <v>43287</v>
      </c>
      <c r="F2226" t="s">
        <v>134</v>
      </c>
      <c r="G2226" s="9" t="s">
        <v>7</v>
      </c>
      <c r="I2226" s="3">
        <v>43620.24</v>
      </c>
      <c r="J2226" s="3">
        <v>43615.24</v>
      </c>
      <c r="K2226" s="4">
        <v>1</v>
      </c>
      <c r="L2226" s="4">
        <v>125.89</v>
      </c>
      <c r="M2226" s="4">
        <v>45</v>
      </c>
      <c r="N2226" s="4">
        <v>3260.25</v>
      </c>
      <c r="O2226" s="4">
        <v>3386.14</v>
      </c>
    </row>
    <row r="2227" spans="1:15">
      <c r="A2227">
        <v>10002226</v>
      </c>
      <c r="B2227" s="3">
        <v>43279</v>
      </c>
      <c r="C2227" t="s">
        <v>2</v>
      </c>
      <c r="D2227" s="5">
        <v>47</v>
      </c>
      <c r="E2227" s="6" t="s">
        <v>133</v>
      </c>
      <c r="F2227" t="s">
        <v>144</v>
      </c>
      <c r="G2227" s="1" t="s">
        <v>7</v>
      </c>
      <c r="I2227" s="3">
        <v>43524.89</v>
      </c>
      <c r="J2227" s="3">
        <v>43521.89</v>
      </c>
      <c r="K2227" s="4">
        <v>16</v>
      </c>
      <c r="L2227" s="4">
        <v>1931.84</v>
      </c>
      <c r="M2227" s="4">
        <v>0</v>
      </c>
      <c r="N2227" s="4">
        <v>0</v>
      </c>
      <c r="O2227" s="4">
        <v>1931.84</v>
      </c>
    </row>
    <row r="2228" spans="1:15">
      <c r="A2228">
        <v>10002227</v>
      </c>
      <c r="B2228" s="3">
        <v>43279</v>
      </c>
      <c r="C2228" t="s">
        <v>3</v>
      </c>
      <c r="D2228" s="5">
        <v>39</v>
      </c>
      <c r="E2228" s="6" t="s">
        <v>133</v>
      </c>
      <c r="F2228" t="s">
        <v>144</v>
      </c>
      <c r="G2228" s="1" t="s">
        <v>7</v>
      </c>
      <c r="H2228" s="8" t="s">
        <v>19</v>
      </c>
      <c r="I2228" s="3">
        <v>43458.83</v>
      </c>
      <c r="J2228" s="3">
        <v>43454.83</v>
      </c>
      <c r="K2228" s="4">
        <v>12</v>
      </c>
      <c r="L2228" s="4">
        <v>1605.24</v>
      </c>
      <c r="M2228" s="4">
        <v>0</v>
      </c>
      <c r="N2228" s="4">
        <v>0</v>
      </c>
      <c r="O2228" s="4">
        <v>1605.24</v>
      </c>
    </row>
    <row r="2229" spans="1:15">
      <c r="A2229">
        <v>10002228</v>
      </c>
      <c r="B2229" s="3">
        <v>43279</v>
      </c>
      <c r="C2229" t="s">
        <v>3</v>
      </c>
      <c r="D2229" s="5">
        <v>34</v>
      </c>
      <c r="E2229" s="6">
        <v>43282</v>
      </c>
      <c r="F2229" t="s">
        <v>134</v>
      </c>
      <c r="G2229" s="9" t="s">
        <v>7</v>
      </c>
      <c r="I2229" s="3">
        <v>43638.66</v>
      </c>
      <c r="J2229" s="3">
        <v>43637.66</v>
      </c>
      <c r="K2229" s="4">
        <v>0</v>
      </c>
      <c r="L2229" s="4">
        <v>0</v>
      </c>
      <c r="M2229" s="4">
        <v>33</v>
      </c>
      <c r="N2229" s="4">
        <v>2630.76</v>
      </c>
      <c r="O2229" s="4">
        <v>2630.76</v>
      </c>
    </row>
    <row r="2230" spans="1:15">
      <c r="A2230">
        <v>10002229</v>
      </c>
      <c r="B2230" s="3">
        <v>43279</v>
      </c>
      <c r="C2230" t="s">
        <v>2</v>
      </c>
      <c r="D2230" s="5">
        <v>33</v>
      </c>
      <c r="E2230" s="6">
        <v>43285</v>
      </c>
      <c r="F2230" t="s">
        <v>134</v>
      </c>
      <c r="G2230" s="9" t="s">
        <v>7</v>
      </c>
      <c r="I2230" s="3">
        <v>43634.99</v>
      </c>
      <c r="J2230" s="3">
        <v>43633.99</v>
      </c>
      <c r="K2230" s="4">
        <v>0</v>
      </c>
      <c r="L2230" s="4">
        <v>0</v>
      </c>
      <c r="M2230" s="4">
        <v>33</v>
      </c>
      <c r="N2230" s="4">
        <v>1672.77</v>
      </c>
      <c r="O2230" s="4">
        <v>1672.77</v>
      </c>
    </row>
    <row r="2231" spans="1:15">
      <c r="A2231">
        <v>10002230</v>
      </c>
      <c r="B2231" s="3">
        <v>43279</v>
      </c>
      <c r="C2231" t="s">
        <v>2</v>
      </c>
      <c r="D2231" s="5">
        <v>41</v>
      </c>
      <c r="E2231" s="6">
        <v>43285</v>
      </c>
      <c r="F2231" t="s">
        <v>134</v>
      </c>
      <c r="G2231" s="9" t="s">
        <v>7</v>
      </c>
      <c r="H2231" s="8" t="s">
        <v>17</v>
      </c>
      <c r="I2231" s="3">
        <v>43642.33</v>
      </c>
      <c r="J2231" s="3">
        <v>43640.33</v>
      </c>
      <c r="K2231" s="4">
        <v>0</v>
      </c>
      <c r="L2231" s="4">
        <v>0</v>
      </c>
      <c r="M2231" s="4">
        <v>24</v>
      </c>
      <c r="N2231" s="4">
        <v>1923.36</v>
      </c>
      <c r="O2231" s="4">
        <v>1923.36</v>
      </c>
    </row>
    <row r="2232" spans="1:15">
      <c r="A2232">
        <v>10002231</v>
      </c>
      <c r="B2232" s="3">
        <v>43279</v>
      </c>
      <c r="C2232" t="s">
        <v>2</v>
      </c>
      <c r="D2232" s="5">
        <v>29</v>
      </c>
      <c r="E2232" s="6">
        <v>43284</v>
      </c>
      <c r="F2232" t="s">
        <v>134</v>
      </c>
      <c r="G2232" s="9" t="s">
        <v>7</v>
      </c>
      <c r="I2232" s="3">
        <v>43620.31</v>
      </c>
      <c r="J2232" s="3">
        <v>43619.31</v>
      </c>
      <c r="K2232" s="4">
        <v>0</v>
      </c>
      <c r="L2232" s="4">
        <v>0</v>
      </c>
      <c r="M2232" s="4">
        <v>33</v>
      </c>
      <c r="N2232" s="4">
        <v>2559.15</v>
      </c>
      <c r="O2232" s="4">
        <v>2559.15</v>
      </c>
    </row>
    <row r="2233" spans="1:15">
      <c r="A2233">
        <v>10002232</v>
      </c>
      <c r="B2233" s="3">
        <v>43279</v>
      </c>
      <c r="C2233" t="s">
        <v>2</v>
      </c>
      <c r="D2233" s="5">
        <v>33</v>
      </c>
      <c r="E2233" s="6">
        <v>43282</v>
      </c>
      <c r="F2233" t="s">
        <v>134</v>
      </c>
      <c r="G2233" s="9" t="s">
        <v>7</v>
      </c>
      <c r="H2233" s="8" t="s">
        <v>16</v>
      </c>
      <c r="I2233" s="3">
        <v>43612.97</v>
      </c>
      <c r="J2233" s="3">
        <v>43611.97</v>
      </c>
      <c r="K2233" s="4">
        <v>0</v>
      </c>
      <c r="L2233" s="4">
        <v>0</v>
      </c>
      <c r="M2233" s="4">
        <v>23</v>
      </c>
      <c r="N2233" s="4">
        <v>1835.63</v>
      </c>
      <c r="O2233" s="4">
        <v>1835.63</v>
      </c>
    </row>
    <row r="2234" spans="1:15">
      <c r="A2234">
        <v>10002233</v>
      </c>
      <c r="B2234" s="3">
        <v>43279</v>
      </c>
      <c r="C2234" t="s">
        <v>2</v>
      </c>
      <c r="D2234" s="5">
        <v>20</v>
      </c>
      <c r="E2234" s="6">
        <v>43286</v>
      </c>
      <c r="F2234" t="s">
        <v>134</v>
      </c>
      <c r="G2234" s="9" t="s">
        <v>7</v>
      </c>
      <c r="I2234" s="3">
        <v>43638.66</v>
      </c>
      <c r="J2234" s="3">
        <v>43633.66</v>
      </c>
      <c r="K2234" s="4">
        <v>0</v>
      </c>
      <c r="L2234" s="4">
        <v>0</v>
      </c>
      <c r="M2234" s="4">
        <v>51</v>
      </c>
      <c r="N2234" s="4">
        <v>4640.49</v>
      </c>
      <c r="O2234" s="4">
        <v>4640.49</v>
      </c>
    </row>
    <row r="2235" spans="1:15">
      <c r="A2235">
        <v>10002234</v>
      </c>
      <c r="B2235" s="3">
        <v>43279</v>
      </c>
      <c r="C2235" t="s">
        <v>2</v>
      </c>
      <c r="D2235" s="5">
        <v>32</v>
      </c>
      <c r="E2235" s="6">
        <v>43284</v>
      </c>
      <c r="F2235" t="s">
        <v>134</v>
      </c>
      <c r="G2235" s="9" t="s">
        <v>7</v>
      </c>
      <c r="H2235" s="8" t="s">
        <v>16</v>
      </c>
      <c r="I2235" s="3">
        <v>43638.66</v>
      </c>
      <c r="J2235" s="3">
        <v>43637.66</v>
      </c>
      <c r="K2235" s="4">
        <v>0</v>
      </c>
      <c r="L2235" s="4">
        <v>0</v>
      </c>
      <c r="M2235" s="4">
        <v>20</v>
      </c>
      <c r="N2235" s="4">
        <v>1241.2</v>
      </c>
      <c r="O2235" s="4">
        <v>1241.2</v>
      </c>
    </row>
    <row r="2236" spans="1:15">
      <c r="A2236">
        <v>10002235</v>
      </c>
      <c r="B2236" s="3">
        <v>43280</v>
      </c>
      <c r="C2236" t="s">
        <v>2</v>
      </c>
      <c r="D2236" s="5">
        <v>31</v>
      </c>
      <c r="E2236" s="6">
        <v>43285</v>
      </c>
      <c r="F2236" t="s">
        <v>134</v>
      </c>
      <c r="G2236" s="1" t="s">
        <v>7</v>
      </c>
      <c r="I2236" s="3">
        <v>43609.4</v>
      </c>
      <c r="J2236" s="3">
        <v>43604.4</v>
      </c>
      <c r="K2236" s="4">
        <v>0</v>
      </c>
      <c r="L2236" s="4">
        <v>0</v>
      </c>
      <c r="M2236" s="4">
        <v>45</v>
      </c>
      <c r="N2236" s="4">
        <v>4057.65</v>
      </c>
      <c r="O2236" s="4">
        <v>4057.65</v>
      </c>
    </row>
    <row r="2237" spans="1:15">
      <c r="A2237">
        <v>10002236</v>
      </c>
      <c r="B2237" s="3">
        <v>43280</v>
      </c>
      <c r="C2237" t="s">
        <v>3</v>
      </c>
      <c r="D2237" s="5">
        <v>31</v>
      </c>
      <c r="E2237" s="6">
        <v>43283</v>
      </c>
      <c r="F2237" t="s">
        <v>134</v>
      </c>
      <c r="G2237" s="1" t="s">
        <v>7</v>
      </c>
      <c r="I2237" s="3">
        <v>43620.38</v>
      </c>
      <c r="J2237" s="3">
        <v>43616.38</v>
      </c>
      <c r="K2237" s="4">
        <v>0</v>
      </c>
      <c r="L2237" s="4">
        <v>0</v>
      </c>
      <c r="M2237" s="4">
        <v>30</v>
      </c>
      <c r="N2237" s="4">
        <v>2127.3000000000002</v>
      </c>
      <c r="O2237" s="4">
        <v>2127.3000000000002</v>
      </c>
    </row>
    <row r="2238" spans="1:15">
      <c r="A2238">
        <v>10002237</v>
      </c>
      <c r="B2238" s="3">
        <v>43280</v>
      </c>
      <c r="C2238" t="s">
        <v>3</v>
      </c>
      <c r="D2238" s="5">
        <v>42</v>
      </c>
      <c r="E2238" s="6">
        <v>43287</v>
      </c>
      <c r="F2238" t="s">
        <v>134</v>
      </c>
      <c r="G2238" s="9" t="s">
        <v>7</v>
      </c>
      <c r="H2238" s="8" t="s">
        <v>16</v>
      </c>
      <c r="I2238" s="3">
        <v>43616.72</v>
      </c>
      <c r="J2238" s="3">
        <v>43615.72</v>
      </c>
      <c r="K2238" s="4">
        <v>0</v>
      </c>
      <c r="L2238" s="4">
        <v>0</v>
      </c>
      <c r="M2238" s="4">
        <v>28</v>
      </c>
      <c r="N2238" s="4">
        <v>2126.3200000000002</v>
      </c>
      <c r="O2238" s="4">
        <v>2126.3200000000002</v>
      </c>
    </row>
    <row r="2239" spans="1:15">
      <c r="A2239">
        <v>10002238</v>
      </c>
      <c r="B2239" s="3">
        <v>43280</v>
      </c>
      <c r="C2239" t="s">
        <v>2</v>
      </c>
      <c r="D2239" s="5">
        <v>39</v>
      </c>
      <c r="E2239" s="6" t="s">
        <v>133</v>
      </c>
      <c r="F2239" t="s">
        <v>144</v>
      </c>
      <c r="G2239" s="9" t="s">
        <v>7</v>
      </c>
      <c r="H2239" s="8" t="s">
        <v>16</v>
      </c>
      <c r="I2239" s="3">
        <v>43536.2</v>
      </c>
      <c r="J2239" s="3">
        <v>43536.2</v>
      </c>
      <c r="K2239" s="4">
        <v>17</v>
      </c>
      <c r="L2239" s="4">
        <v>2545.41</v>
      </c>
      <c r="M2239" s="4">
        <v>0</v>
      </c>
      <c r="N2239" s="4">
        <v>0</v>
      </c>
      <c r="O2239" s="4">
        <v>2545.41</v>
      </c>
    </row>
    <row r="2240" spans="1:15">
      <c r="A2240">
        <v>10002239</v>
      </c>
      <c r="B2240" s="3">
        <v>43280</v>
      </c>
      <c r="C2240" t="s">
        <v>3</v>
      </c>
      <c r="D2240" s="5">
        <v>25</v>
      </c>
      <c r="E2240" s="6">
        <v>43282</v>
      </c>
      <c r="F2240" t="s">
        <v>134</v>
      </c>
      <c r="G2240" s="9" t="s">
        <v>7</v>
      </c>
      <c r="I2240" s="3">
        <v>43609.4</v>
      </c>
      <c r="J2240" s="3">
        <v>43609.4</v>
      </c>
      <c r="K2240" s="4">
        <v>0</v>
      </c>
      <c r="L2240" s="4">
        <v>0</v>
      </c>
      <c r="M2240" s="4">
        <v>26</v>
      </c>
      <c r="N2240" s="4">
        <v>2004.34</v>
      </c>
      <c r="O2240" s="4">
        <v>2004.34</v>
      </c>
    </row>
    <row r="2241" spans="1:15">
      <c r="A2241">
        <v>10002240</v>
      </c>
      <c r="B2241" s="3">
        <v>43280</v>
      </c>
      <c r="C2241" t="s">
        <v>3</v>
      </c>
      <c r="D2241" s="5">
        <v>33</v>
      </c>
      <c r="E2241" s="6">
        <v>43282</v>
      </c>
      <c r="F2241" t="s">
        <v>134</v>
      </c>
      <c r="G2241" s="9" t="s">
        <v>7</v>
      </c>
      <c r="I2241" s="3">
        <v>43646</v>
      </c>
      <c r="J2241" s="3">
        <v>43646</v>
      </c>
      <c r="K2241" s="4">
        <v>0</v>
      </c>
      <c r="L2241" s="4">
        <v>0</v>
      </c>
      <c r="M2241" s="4">
        <v>46</v>
      </c>
      <c r="N2241" s="4">
        <v>3472.54</v>
      </c>
      <c r="O2241" s="4">
        <v>3472.54</v>
      </c>
    </row>
    <row r="2242" spans="1:15">
      <c r="A2242">
        <v>10002241</v>
      </c>
      <c r="B2242" s="3">
        <v>43280</v>
      </c>
      <c r="C2242" t="s">
        <v>2</v>
      </c>
      <c r="D2242" s="5">
        <v>20</v>
      </c>
      <c r="E2242" s="6">
        <v>43283</v>
      </c>
      <c r="F2242" t="s">
        <v>134</v>
      </c>
      <c r="G2242" s="9" t="s">
        <v>7</v>
      </c>
      <c r="H2242" s="8" t="s">
        <v>16</v>
      </c>
      <c r="I2242" s="3">
        <v>43627.7</v>
      </c>
      <c r="J2242" s="3">
        <v>43625.7</v>
      </c>
      <c r="K2242" s="4">
        <v>0</v>
      </c>
      <c r="L2242" s="4">
        <v>0</v>
      </c>
      <c r="M2242" s="4">
        <v>36</v>
      </c>
      <c r="N2242" s="4">
        <v>3052.8</v>
      </c>
      <c r="O2242" s="4">
        <v>3052.8</v>
      </c>
    </row>
    <row r="2243" spans="1:15">
      <c r="A2243">
        <v>10002242</v>
      </c>
      <c r="B2243" s="3">
        <v>43280</v>
      </c>
      <c r="C2243" t="s">
        <v>2</v>
      </c>
      <c r="D2243" s="5">
        <v>19</v>
      </c>
      <c r="E2243" s="6" t="s">
        <v>133</v>
      </c>
      <c r="F2243" t="s">
        <v>144</v>
      </c>
      <c r="G2243" s="9" t="s">
        <v>7</v>
      </c>
      <c r="H2243" s="8" t="s">
        <v>16</v>
      </c>
      <c r="I2243" s="3">
        <v>43616.72</v>
      </c>
      <c r="J2243" s="3">
        <v>43616.72</v>
      </c>
      <c r="K2243" s="4">
        <v>22</v>
      </c>
      <c r="L2243" s="4">
        <v>1629.1</v>
      </c>
      <c r="M2243" s="4">
        <v>0</v>
      </c>
      <c r="N2243" s="4">
        <v>0</v>
      </c>
      <c r="O2243" s="4">
        <v>1629.1</v>
      </c>
    </row>
    <row r="2244" spans="1:15">
      <c r="A2244">
        <v>10002243</v>
      </c>
      <c r="B2244" s="3">
        <v>43280</v>
      </c>
      <c r="C2244" t="s">
        <v>2</v>
      </c>
      <c r="D2244" s="5">
        <v>31</v>
      </c>
      <c r="E2244" s="6">
        <v>43284</v>
      </c>
      <c r="F2244" t="s">
        <v>134</v>
      </c>
      <c r="G2244" s="9" t="s">
        <v>7</v>
      </c>
      <c r="I2244" s="3">
        <v>43642.34</v>
      </c>
      <c r="J2244" s="3">
        <v>43638.34</v>
      </c>
      <c r="K2244" s="4">
        <v>0</v>
      </c>
      <c r="L2244" s="4">
        <v>0</v>
      </c>
      <c r="M2244" s="4">
        <v>36</v>
      </c>
      <c r="N2244" s="4">
        <v>2595.2399999999998</v>
      </c>
      <c r="O2244" s="4">
        <v>2595.2399999999998</v>
      </c>
    </row>
    <row r="2245" spans="1:15">
      <c r="A2245">
        <v>10002244</v>
      </c>
      <c r="B2245" s="3">
        <v>43281</v>
      </c>
      <c r="C2245" t="s">
        <v>2</v>
      </c>
      <c r="D2245" s="5">
        <v>26</v>
      </c>
      <c r="E2245" s="6">
        <v>43283</v>
      </c>
      <c r="F2245" t="s">
        <v>134</v>
      </c>
      <c r="G2245" s="9" t="s">
        <v>7</v>
      </c>
      <c r="I2245" s="3">
        <v>43609.5</v>
      </c>
      <c r="J2245" s="3">
        <v>43604.5</v>
      </c>
      <c r="K2245" s="4">
        <v>0</v>
      </c>
      <c r="L2245" s="4">
        <v>0</v>
      </c>
      <c r="M2245" s="4">
        <v>24</v>
      </c>
      <c r="N2245" s="4">
        <v>2368.08</v>
      </c>
      <c r="O2245" s="4">
        <v>2368.08</v>
      </c>
    </row>
    <row r="2246" spans="1:15">
      <c r="A2246">
        <v>10002245</v>
      </c>
      <c r="B2246" s="3">
        <v>43281</v>
      </c>
      <c r="C2246" t="s">
        <v>3</v>
      </c>
      <c r="D2246" s="5">
        <v>20</v>
      </c>
      <c r="E2246" s="6">
        <v>43284</v>
      </c>
      <c r="F2246" t="s">
        <v>134</v>
      </c>
      <c r="G2246" s="9" t="s">
        <v>7</v>
      </c>
      <c r="H2246" s="8" t="s">
        <v>155</v>
      </c>
      <c r="I2246" s="3">
        <v>43635.05</v>
      </c>
      <c r="J2246" s="3">
        <v>43634.05</v>
      </c>
      <c r="K2246" s="4">
        <v>0</v>
      </c>
      <c r="L2246" s="4">
        <v>0</v>
      </c>
      <c r="M2246" s="4">
        <v>20</v>
      </c>
      <c r="N2246" s="4">
        <v>1224.5999999999999</v>
      </c>
      <c r="O2246" s="4">
        <v>1224.5999999999999</v>
      </c>
    </row>
    <row r="2247" spans="1:15">
      <c r="A2247">
        <v>10002246</v>
      </c>
      <c r="B2247" s="3">
        <v>43281</v>
      </c>
      <c r="C2247" t="s">
        <v>2</v>
      </c>
      <c r="D2247" s="5">
        <v>28</v>
      </c>
      <c r="E2247" s="6">
        <v>43282</v>
      </c>
      <c r="F2247" t="s">
        <v>134</v>
      </c>
      <c r="G2247" s="9" t="s">
        <v>7</v>
      </c>
      <c r="H2247" s="8" t="s">
        <v>24</v>
      </c>
      <c r="I2247" s="3">
        <v>43646</v>
      </c>
      <c r="J2247" s="3">
        <v>43643</v>
      </c>
      <c r="K2247" s="4">
        <v>0</v>
      </c>
      <c r="L2247" s="4">
        <v>0</v>
      </c>
      <c r="M2247" s="4">
        <v>40</v>
      </c>
      <c r="N2247" s="4">
        <v>2090.4</v>
      </c>
      <c r="O2247" s="4">
        <v>2090.4</v>
      </c>
    </row>
    <row r="2248" spans="1:15">
      <c r="A2248">
        <v>10002247</v>
      </c>
      <c r="B2248" s="3">
        <v>43281</v>
      </c>
      <c r="C2248" t="s">
        <v>2</v>
      </c>
      <c r="D2248" s="5">
        <v>30</v>
      </c>
      <c r="E2248" s="6">
        <v>43285</v>
      </c>
      <c r="F2248" t="s">
        <v>134</v>
      </c>
      <c r="G2248" s="9" t="s">
        <v>7</v>
      </c>
      <c r="I2248" s="3">
        <v>43609.5</v>
      </c>
      <c r="J2248" s="3">
        <v>43605.5</v>
      </c>
      <c r="K2248" s="4">
        <v>0</v>
      </c>
      <c r="L2248" s="4">
        <v>0</v>
      </c>
      <c r="M2248" s="4">
        <v>28</v>
      </c>
      <c r="N2248" s="4">
        <v>2592.52</v>
      </c>
      <c r="O2248" s="4">
        <v>2592.52</v>
      </c>
    </row>
    <row r="2249" spans="1:15">
      <c r="A2249">
        <v>10002248</v>
      </c>
      <c r="B2249" s="3">
        <v>43281</v>
      </c>
      <c r="C2249" t="s">
        <v>3</v>
      </c>
      <c r="D2249" s="5">
        <v>31</v>
      </c>
      <c r="E2249" s="6">
        <v>43282</v>
      </c>
      <c r="F2249" t="s">
        <v>134</v>
      </c>
      <c r="G2249" s="9" t="s">
        <v>7</v>
      </c>
      <c r="H2249" s="8" t="s">
        <v>16</v>
      </c>
      <c r="I2249" s="3">
        <v>43613.15</v>
      </c>
      <c r="J2249" s="3">
        <v>43612.15</v>
      </c>
      <c r="K2249" s="4">
        <v>0</v>
      </c>
      <c r="L2249" s="4">
        <v>0</v>
      </c>
      <c r="M2249" s="4">
        <v>36</v>
      </c>
      <c r="N2249" s="4">
        <v>2034.72</v>
      </c>
      <c r="O2249" s="4">
        <v>2034.72</v>
      </c>
    </row>
    <row r="2250" spans="1:15">
      <c r="A2250">
        <v>10002249</v>
      </c>
      <c r="B2250" s="3">
        <v>43281</v>
      </c>
      <c r="C2250" t="s">
        <v>2</v>
      </c>
      <c r="D2250" s="5">
        <v>35</v>
      </c>
      <c r="E2250" s="6" t="s">
        <v>133</v>
      </c>
      <c r="F2250" t="s">
        <v>144</v>
      </c>
      <c r="G2250" s="9" t="s">
        <v>7</v>
      </c>
      <c r="H2250" s="8" t="s">
        <v>16</v>
      </c>
      <c r="I2250" s="3">
        <v>43434.3</v>
      </c>
      <c r="J2250" s="3">
        <v>43430.3</v>
      </c>
      <c r="K2250" s="4">
        <v>10</v>
      </c>
      <c r="L2250" s="4">
        <v>1155.8</v>
      </c>
      <c r="M2250" s="4">
        <v>0</v>
      </c>
      <c r="N2250" s="4">
        <v>0</v>
      </c>
      <c r="O2250" s="4">
        <v>1155.8</v>
      </c>
    </row>
    <row r="2251" spans="1:15">
      <c r="A2251">
        <v>10002250</v>
      </c>
      <c r="B2251" s="3">
        <v>43281</v>
      </c>
      <c r="C2251" t="s">
        <v>3</v>
      </c>
      <c r="D2251" s="5">
        <v>35</v>
      </c>
      <c r="E2251" s="6" t="s">
        <v>133</v>
      </c>
      <c r="F2251" t="s">
        <v>144</v>
      </c>
      <c r="G2251" s="9" t="s">
        <v>7</v>
      </c>
      <c r="I2251" s="3">
        <v>43594.9</v>
      </c>
      <c r="J2251" s="3">
        <v>43593.9</v>
      </c>
      <c r="K2251" s="4">
        <v>21</v>
      </c>
      <c r="L2251" s="4">
        <v>1602.51</v>
      </c>
      <c r="M2251" s="4">
        <v>0</v>
      </c>
      <c r="N2251" s="4">
        <v>0</v>
      </c>
      <c r="O2251" s="4">
        <v>1602.51</v>
      </c>
    </row>
    <row r="2252" spans="1:15">
      <c r="A2252">
        <v>10002251</v>
      </c>
      <c r="B2252" s="3">
        <v>43282</v>
      </c>
      <c r="C2252" t="s">
        <v>3</v>
      </c>
      <c r="D2252" s="5">
        <v>29</v>
      </c>
      <c r="E2252" s="6">
        <v>43282</v>
      </c>
      <c r="F2252" t="s">
        <v>134</v>
      </c>
      <c r="G2252" s="1" t="s">
        <v>7</v>
      </c>
      <c r="H2252" s="8" t="s">
        <v>16</v>
      </c>
      <c r="I2252" s="3">
        <v>43613.24</v>
      </c>
      <c r="J2252" s="3">
        <v>43613.24</v>
      </c>
      <c r="K2252" s="4">
        <v>0</v>
      </c>
      <c r="L2252" s="4">
        <v>0</v>
      </c>
      <c r="M2252" s="4">
        <v>33</v>
      </c>
      <c r="N2252" s="4">
        <v>1688.94</v>
      </c>
      <c r="O2252" s="4">
        <v>1688.94</v>
      </c>
    </row>
    <row r="2253" spans="1:15">
      <c r="A2253">
        <v>10002252</v>
      </c>
      <c r="B2253" s="3">
        <v>43282</v>
      </c>
      <c r="C2253" t="s">
        <v>2</v>
      </c>
      <c r="D2253" s="5">
        <v>36</v>
      </c>
      <c r="E2253" s="6" t="s">
        <v>133</v>
      </c>
      <c r="F2253" t="s">
        <v>144</v>
      </c>
      <c r="G2253" s="9" t="s">
        <v>7</v>
      </c>
      <c r="I2253" s="3">
        <v>43427.6</v>
      </c>
      <c r="J2253" s="3">
        <v>43424.6</v>
      </c>
      <c r="K2253" s="4">
        <v>10</v>
      </c>
      <c r="L2253" s="4">
        <v>1112.0999999999999</v>
      </c>
      <c r="M2253" s="4">
        <v>0</v>
      </c>
      <c r="N2253" s="4">
        <v>0</v>
      </c>
      <c r="O2253" s="4">
        <v>1112.0999999999999</v>
      </c>
    </row>
    <row r="2254" spans="1:15">
      <c r="A2254">
        <v>10002253</v>
      </c>
      <c r="B2254" s="3">
        <v>43282</v>
      </c>
      <c r="C2254" t="s">
        <v>2</v>
      </c>
      <c r="D2254" s="5">
        <v>28</v>
      </c>
      <c r="E2254" s="6">
        <v>43282</v>
      </c>
      <c r="F2254" t="s">
        <v>134</v>
      </c>
      <c r="G2254" s="9" t="s">
        <v>7</v>
      </c>
      <c r="H2254" s="8" t="s">
        <v>13</v>
      </c>
      <c r="I2254" s="3">
        <v>43613.24</v>
      </c>
      <c r="J2254" s="3">
        <v>43609.24</v>
      </c>
      <c r="K2254" s="4">
        <v>0</v>
      </c>
      <c r="L2254" s="4">
        <v>0</v>
      </c>
      <c r="M2254" s="4">
        <v>30</v>
      </c>
      <c r="N2254" s="4">
        <v>2568.9</v>
      </c>
      <c r="O2254" s="4">
        <v>2568.9</v>
      </c>
    </row>
    <row r="2255" spans="1:15">
      <c r="A2255">
        <v>10002254</v>
      </c>
      <c r="B2255" s="3">
        <v>43282</v>
      </c>
      <c r="C2255" t="s">
        <v>2</v>
      </c>
      <c r="D2255" s="5">
        <v>29</v>
      </c>
      <c r="E2255" s="6" t="s">
        <v>133</v>
      </c>
      <c r="F2255" t="s">
        <v>144</v>
      </c>
      <c r="G2255" s="9" t="s">
        <v>7</v>
      </c>
      <c r="H2255" s="8" t="s">
        <v>16</v>
      </c>
      <c r="I2255" s="3">
        <v>43391.199999999997</v>
      </c>
      <c r="J2255" s="3">
        <v>43386.2</v>
      </c>
      <c r="K2255" s="4">
        <v>7</v>
      </c>
      <c r="L2255" s="4">
        <v>746.27</v>
      </c>
      <c r="M2255" s="4">
        <v>0</v>
      </c>
      <c r="N2255" s="4">
        <v>0</v>
      </c>
      <c r="O2255" s="4">
        <v>746.27</v>
      </c>
    </row>
    <row r="2256" spans="1:15">
      <c r="A2256">
        <v>10002255</v>
      </c>
      <c r="B2256" s="3">
        <v>43282</v>
      </c>
      <c r="C2256" t="s">
        <v>2</v>
      </c>
      <c r="D2256" s="5">
        <v>19</v>
      </c>
      <c r="E2256" s="6">
        <v>43283</v>
      </c>
      <c r="F2256" t="s">
        <v>134</v>
      </c>
      <c r="G2256" s="9" t="s">
        <v>7</v>
      </c>
      <c r="I2256" s="3">
        <v>43631.44</v>
      </c>
      <c r="J2256" s="3">
        <v>43630.44</v>
      </c>
      <c r="K2256" s="4">
        <v>0</v>
      </c>
      <c r="L2256" s="4">
        <v>0</v>
      </c>
      <c r="M2256" s="4">
        <v>18</v>
      </c>
      <c r="N2256" s="4">
        <v>1574.82</v>
      </c>
      <c r="O2256" s="4">
        <v>1574.82</v>
      </c>
    </row>
    <row r="2257" spans="1:15">
      <c r="A2257">
        <v>10002256</v>
      </c>
      <c r="B2257" s="3">
        <v>43282</v>
      </c>
      <c r="C2257" t="s">
        <v>2</v>
      </c>
      <c r="D2257" s="5">
        <v>29</v>
      </c>
      <c r="E2257" s="6">
        <v>43283</v>
      </c>
      <c r="F2257" t="s">
        <v>134</v>
      </c>
      <c r="G2257" s="9" t="s">
        <v>7</v>
      </c>
      <c r="H2257" s="8" t="s">
        <v>16</v>
      </c>
      <c r="I2257" s="3">
        <v>43627.8</v>
      </c>
      <c r="J2257" s="3">
        <v>43622.8</v>
      </c>
      <c r="K2257" s="4">
        <v>0</v>
      </c>
      <c r="L2257" s="4">
        <v>0</v>
      </c>
      <c r="M2257" s="4">
        <v>33</v>
      </c>
      <c r="N2257" s="4">
        <v>1852.29</v>
      </c>
      <c r="O2257" s="4">
        <v>1852.29</v>
      </c>
    </row>
    <row r="2258" spans="1:15">
      <c r="A2258">
        <v>10002257</v>
      </c>
      <c r="B2258" s="3">
        <v>43283</v>
      </c>
      <c r="C2258" t="s">
        <v>2</v>
      </c>
      <c r="D2258" s="5">
        <v>18</v>
      </c>
      <c r="E2258" s="6">
        <v>43283</v>
      </c>
      <c r="F2258" t="s">
        <v>134</v>
      </c>
      <c r="G2258" s="1" t="s">
        <v>7</v>
      </c>
      <c r="I2258" s="3">
        <v>43620.59</v>
      </c>
      <c r="J2258" s="3">
        <v>43619.59</v>
      </c>
      <c r="K2258" s="4">
        <v>0</v>
      </c>
      <c r="L2258" s="4">
        <v>0</v>
      </c>
      <c r="M2258" s="4">
        <v>19</v>
      </c>
      <c r="N2258" s="4">
        <v>1849.08</v>
      </c>
      <c r="O2258" s="4">
        <v>1849.08</v>
      </c>
    </row>
    <row r="2259" spans="1:15">
      <c r="A2259">
        <v>10002258</v>
      </c>
      <c r="B2259" s="3">
        <v>43283</v>
      </c>
      <c r="C2259" t="s">
        <v>2</v>
      </c>
      <c r="D2259" s="5">
        <v>27</v>
      </c>
      <c r="E2259" s="6" t="s">
        <v>133</v>
      </c>
      <c r="F2259" t="s">
        <v>144</v>
      </c>
      <c r="G2259" s="1" t="s">
        <v>7</v>
      </c>
      <c r="H2259" s="8" t="s">
        <v>25</v>
      </c>
      <c r="I2259" s="3">
        <v>43638.74</v>
      </c>
      <c r="J2259" s="3">
        <v>43634.74</v>
      </c>
      <c r="K2259" s="4">
        <v>23</v>
      </c>
      <c r="L2259" s="4">
        <v>1433.36</v>
      </c>
      <c r="M2259" s="4">
        <v>0</v>
      </c>
      <c r="N2259" s="4">
        <v>0</v>
      </c>
      <c r="O2259" s="4">
        <v>1433.36</v>
      </c>
    </row>
    <row r="2260" spans="1:15">
      <c r="A2260">
        <v>10002259</v>
      </c>
      <c r="B2260" s="3">
        <v>43283</v>
      </c>
      <c r="C2260" t="s">
        <v>3</v>
      </c>
      <c r="D2260" s="5">
        <v>31</v>
      </c>
      <c r="E2260" s="6">
        <v>43286</v>
      </c>
      <c r="F2260" t="s">
        <v>134</v>
      </c>
      <c r="G2260" s="9" t="s">
        <v>7</v>
      </c>
      <c r="I2260" s="3">
        <v>43646</v>
      </c>
      <c r="J2260" s="3">
        <v>43641</v>
      </c>
      <c r="K2260" s="4">
        <v>0</v>
      </c>
      <c r="L2260" s="4">
        <v>0</v>
      </c>
      <c r="M2260" s="4">
        <v>28</v>
      </c>
      <c r="N2260" s="4">
        <v>2190.44</v>
      </c>
      <c r="O2260" s="4">
        <v>2190.44</v>
      </c>
    </row>
    <row r="2261" spans="1:15">
      <c r="A2261">
        <v>10002260</v>
      </c>
      <c r="B2261" s="3">
        <v>43283</v>
      </c>
      <c r="C2261" t="s">
        <v>3</v>
      </c>
      <c r="D2261" s="5">
        <v>40</v>
      </c>
      <c r="E2261" s="6" t="s">
        <v>133</v>
      </c>
      <c r="F2261" t="s">
        <v>144</v>
      </c>
      <c r="G2261" s="9" t="s">
        <v>7</v>
      </c>
      <c r="H2261" s="8" t="s">
        <v>13</v>
      </c>
      <c r="I2261" s="3">
        <v>43642.37</v>
      </c>
      <c r="J2261" s="3">
        <v>43642.37</v>
      </c>
      <c r="K2261" s="4">
        <v>24</v>
      </c>
      <c r="L2261" s="4">
        <v>1441.92</v>
      </c>
      <c r="M2261" s="4">
        <v>0</v>
      </c>
      <c r="N2261" s="4">
        <v>0</v>
      </c>
      <c r="O2261" s="4">
        <v>1441.92</v>
      </c>
    </row>
    <row r="2262" spans="1:15">
      <c r="A2262">
        <v>10002261</v>
      </c>
      <c r="B2262" s="3">
        <v>43283</v>
      </c>
      <c r="C2262" t="s">
        <v>3</v>
      </c>
      <c r="D2262" s="5">
        <v>38</v>
      </c>
      <c r="E2262" s="6" t="s">
        <v>133</v>
      </c>
      <c r="F2262" t="s">
        <v>144</v>
      </c>
      <c r="G2262" s="9" t="s">
        <v>7</v>
      </c>
      <c r="I2262" s="3">
        <v>43580.66</v>
      </c>
      <c r="J2262" s="3">
        <v>43577.66</v>
      </c>
      <c r="K2262" s="4">
        <v>20</v>
      </c>
      <c r="L2262" s="4">
        <v>2242.8000000000002</v>
      </c>
      <c r="M2262" s="4">
        <v>0</v>
      </c>
      <c r="N2262" s="4">
        <v>0</v>
      </c>
      <c r="O2262" s="4">
        <v>2242.8000000000002</v>
      </c>
    </row>
    <row r="2263" spans="1:15">
      <c r="A2263">
        <v>10002262</v>
      </c>
      <c r="B2263" s="3">
        <v>43283</v>
      </c>
      <c r="C2263" t="s">
        <v>2</v>
      </c>
      <c r="D2263" s="5">
        <v>27</v>
      </c>
      <c r="E2263" s="6">
        <v>43285</v>
      </c>
      <c r="F2263" t="s">
        <v>134</v>
      </c>
      <c r="G2263" s="9" t="s">
        <v>7</v>
      </c>
      <c r="I2263" s="3">
        <v>43620.59</v>
      </c>
      <c r="J2263" s="3">
        <v>43618.59</v>
      </c>
      <c r="K2263" s="4">
        <v>0</v>
      </c>
      <c r="L2263" s="4">
        <v>0</v>
      </c>
      <c r="M2263" s="4">
        <v>18</v>
      </c>
      <c r="N2263" s="4">
        <v>1390.5</v>
      </c>
      <c r="O2263" s="4">
        <v>1390.5</v>
      </c>
    </row>
    <row r="2264" spans="1:15">
      <c r="A2264">
        <v>10002263</v>
      </c>
      <c r="B2264" s="3">
        <v>43283</v>
      </c>
      <c r="C2264" t="s">
        <v>3</v>
      </c>
      <c r="D2264" s="5">
        <v>36</v>
      </c>
      <c r="E2264" s="6">
        <v>43286</v>
      </c>
      <c r="F2264" t="s">
        <v>134</v>
      </c>
      <c r="G2264" s="9" t="s">
        <v>7</v>
      </c>
      <c r="I2264" s="3">
        <v>43638.74</v>
      </c>
      <c r="J2264" s="3">
        <v>43636.74</v>
      </c>
      <c r="K2264" s="4">
        <v>0</v>
      </c>
      <c r="L2264" s="4">
        <v>0</v>
      </c>
      <c r="M2264" s="4">
        <v>36</v>
      </c>
      <c r="N2264" s="4">
        <v>2991.6</v>
      </c>
      <c r="O2264" s="4">
        <v>2991.6</v>
      </c>
    </row>
    <row r="2265" spans="1:15">
      <c r="A2265">
        <v>10002264</v>
      </c>
      <c r="B2265" s="3">
        <v>43283</v>
      </c>
      <c r="C2265" t="s">
        <v>2</v>
      </c>
      <c r="D2265" s="5">
        <v>24</v>
      </c>
      <c r="E2265" s="6">
        <v>43284</v>
      </c>
      <c r="F2265" t="s">
        <v>134</v>
      </c>
      <c r="G2265" s="9" t="s">
        <v>7</v>
      </c>
      <c r="I2265" s="3">
        <v>43620.59</v>
      </c>
      <c r="J2265" s="3">
        <v>43617.59</v>
      </c>
      <c r="K2265" s="4">
        <v>0</v>
      </c>
      <c r="L2265" s="4">
        <v>0</v>
      </c>
      <c r="M2265" s="4">
        <v>18</v>
      </c>
      <c r="N2265" s="4">
        <v>1566.54</v>
      </c>
      <c r="O2265" s="4">
        <v>1566.54</v>
      </c>
    </row>
    <row r="2266" spans="1:15">
      <c r="A2266">
        <v>10002265</v>
      </c>
      <c r="B2266" s="3">
        <v>43284</v>
      </c>
      <c r="C2266" t="s">
        <v>2</v>
      </c>
      <c r="D2266" s="5">
        <v>27</v>
      </c>
      <c r="E2266" s="6">
        <v>43285</v>
      </c>
      <c r="F2266" t="s">
        <v>134</v>
      </c>
      <c r="G2266" s="9" t="s">
        <v>7</v>
      </c>
      <c r="H2266" s="8" t="s">
        <v>16</v>
      </c>
      <c r="I2266" s="3">
        <v>43613.42</v>
      </c>
      <c r="J2266" s="3">
        <v>43611.42</v>
      </c>
      <c r="K2266" s="4">
        <v>0</v>
      </c>
      <c r="L2266" s="4">
        <v>0</v>
      </c>
      <c r="M2266" s="4">
        <v>40</v>
      </c>
      <c r="N2266" s="4">
        <v>3513.2</v>
      </c>
      <c r="O2266" s="4">
        <v>3513.2</v>
      </c>
    </row>
    <row r="2267" spans="1:15">
      <c r="A2267">
        <v>10002266</v>
      </c>
      <c r="B2267" s="3">
        <v>43284</v>
      </c>
      <c r="C2267" t="s">
        <v>2</v>
      </c>
      <c r="D2267" s="5">
        <v>41</v>
      </c>
      <c r="E2267" s="6" t="s">
        <v>133</v>
      </c>
      <c r="F2267" t="s">
        <v>144</v>
      </c>
      <c r="G2267" s="9" t="s">
        <v>7</v>
      </c>
      <c r="H2267" s="8" t="s">
        <v>16</v>
      </c>
      <c r="I2267" s="3">
        <v>43417.94</v>
      </c>
      <c r="J2267" s="3">
        <v>43412.94</v>
      </c>
      <c r="K2267" s="4">
        <v>9</v>
      </c>
      <c r="L2267" s="4">
        <v>1308.42</v>
      </c>
      <c r="M2267" s="4">
        <v>0</v>
      </c>
      <c r="N2267" s="4">
        <v>0</v>
      </c>
      <c r="O2267" s="4">
        <v>1308.42</v>
      </c>
    </row>
    <row r="2268" spans="1:15">
      <c r="A2268">
        <v>10002267</v>
      </c>
      <c r="B2268" s="3">
        <v>43284</v>
      </c>
      <c r="C2268" t="s">
        <v>3</v>
      </c>
      <c r="D2268" s="5">
        <v>38</v>
      </c>
      <c r="E2268" s="6">
        <v>43286</v>
      </c>
      <c r="F2268" t="s">
        <v>134</v>
      </c>
      <c r="G2268" s="9" t="s">
        <v>7</v>
      </c>
      <c r="I2268" s="3">
        <v>43642.38</v>
      </c>
      <c r="J2268" s="3">
        <v>43638.38</v>
      </c>
      <c r="K2268" s="4">
        <v>0</v>
      </c>
      <c r="L2268" s="4">
        <v>0</v>
      </c>
      <c r="M2268" s="4">
        <v>19</v>
      </c>
      <c r="N2268" s="4">
        <v>1089.8399999999999</v>
      </c>
      <c r="O2268" s="4">
        <v>1089.8399999999999</v>
      </c>
    </row>
    <row r="2269" spans="1:15">
      <c r="A2269">
        <v>10002268</v>
      </c>
      <c r="B2269" s="3">
        <v>43284</v>
      </c>
      <c r="C2269" t="s">
        <v>2</v>
      </c>
      <c r="D2269" s="5">
        <v>33</v>
      </c>
      <c r="E2269" s="6">
        <v>43284</v>
      </c>
      <c r="F2269" t="s">
        <v>134</v>
      </c>
      <c r="G2269" s="9" t="s">
        <v>7</v>
      </c>
      <c r="H2269" s="8" t="s">
        <v>25</v>
      </c>
      <c r="I2269" s="3">
        <v>43624.28</v>
      </c>
      <c r="J2269" s="3">
        <v>43624.28</v>
      </c>
      <c r="K2269" s="4">
        <v>0</v>
      </c>
      <c r="L2269" s="4">
        <v>0</v>
      </c>
      <c r="M2269" s="4">
        <v>26</v>
      </c>
      <c r="N2269" s="4">
        <v>1827.02</v>
      </c>
      <c r="O2269" s="4">
        <v>1827.02</v>
      </c>
    </row>
    <row r="2270" spans="1:15">
      <c r="A2270">
        <v>10002269</v>
      </c>
      <c r="B2270" s="3">
        <v>43284</v>
      </c>
      <c r="C2270" t="s">
        <v>3</v>
      </c>
      <c r="D2270" s="5">
        <v>45</v>
      </c>
      <c r="E2270" s="6" t="s">
        <v>133</v>
      </c>
      <c r="F2270" t="s">
        <v>144</v>
      </c>
      <c r="G2270" s="9" t="s">
        <v>7</v>
      </c>
      <c r="I2270" s="3">
        <v>43569.98</v>
      </c>
      <c r="J2270" s="3">
        <v>43567.98</v>
      </c>
      <c r="K2270" s="4">
        <v>19</v>
      </c>
      <c r="L2270" s="4">
        <v>2219.96</v>
      </c>
      <c r="M2270" s="4">
        <v>0</v>
      </c>
      <c r="N2270" s="4">
        <v>0</v>
      </c>
      <c r="O2270" s="4">
        <v>2219.96</v>
      </c>
    </row>
    <row r="2271" spans="1:15">
      <c r="A2271">
        <v>10002270</v>
      </c>
      <c r="B2271" s="3">
        <v>43284</v>
      </c>
      <c r="C2271" t="s">
        <v>2</v>
      </c>
      <c r="D2271" s="5">
        <v>39</v>
      </c>
      <c r="E2271" s="6" t="s">
        <v>133</v>
      </c>
      <c r="F2271" t="s">
        <v>144</v>
      </c>
      <c r="G2271" s="9" t="s">
        <v>7</v>
      </c>
      <c r="H2271" s="8" t="s">
        <v>16</v>
      </c>
      <c r="I2271" s="3">
        <v>43595.32</v>
      </c>
      <c r="J2271" s="3">
        <v>43592.32</v>
      </c>
      <c r="K2271" s="4">
        <v>21</v>
      </c>
      <c r="L2271" s="4">
        <v>1383.9</v>
      </c>
      <c r="M2271" s="4">
        <v>0</v>
      </c>
      <c r="N2271" s="4">
        <v>0</v>
      </c>
      <c r="O2271" s="4">
        <v>1383.9</v>
      </c>
    </row>
    <row r="2272" spans="1:15">
      <c r="A2272">
        <v>10002271</v>
      </c>
      <c r="B2272" s="3">
        <v>43284</v>
      </c>
      <c r="C2272" t="s">
        <v>3</v>
      </c>
      <c r="D2272" s="5">
        <v>32</v>
      </c>
      <c r="E2272" s="6">
        <v>43284</v>
      </c>
      <c r="F2272" t="s">
        <v>134</v>
      </c>
      <c r="G2272" s="9" t="s">
        <v>7</v>
      </c>
      <c r="I2272" s="3">
        <v>43638.76</v>
      </c>
      <c r="J2272" s="3">
        <v>43637.760000000002</v>
      </c>
      <c r="K2272" s="4">
        <v>0</v>
      </c>
      <c r="L2272" s="4">
        <v>0</v>
      </c>
      <c r="M2272" s="4">
        <v>33</v>
      </c>
      <c r="N2272" s="4">
        <v>1839.09</v>
      </c>
      <c r="O2272" s="4">
        <v>1839.09</v>
      </c>
    </row>
    <row r="2273" spans="1:15">
      <c r="A2273">
        <v>10002272</v>
      </c>
      <c r="B2273" s="3">
        <v>43284</v>
      </c>
      <c r="C2273" t="s">
        <v>3</v>
      </c>
      <c r="D2273" s="5">
        <v>34</v>
      </c>
      <c r="E2273" s="6" t="s">
        <v>133</v>
      </c>
      <c r="F2273" t="s">
        <v>144</v>
      </c>
      <c r="G2273" s="9" t="s">
        <v>7</v>
      </c>
      <c r="H2273" s="8" t="s">
        <v>19</v>
      </c>
      <c r="I2273" s="3">
        <v>43613.42</v>
      </c>
      <c r="J2273" s="3">
        <v>43610.42</v>
      </c>
      <c r="K2273" s="4">
        <v>22</v>
      </c>
      <c r="L2273" s="4">
        <v>1404.48</v>
      </c>
      <c r="M2273" s="4">
        <v>0</v>
      </c>
      <c r="N2273" s="4">
        <v>0</v>
      </c>
      <c r="O2273" s="4">
        <v>1404.48</v>
      </c>
    </row>
    <row r="2274" spans="1:15">
      <c r="A2274">
        <v>10002273</v>
      </c>
      <c r="B2274" s="3">
        <v>43285</v>
      </c>
      <c r="C2274" t="s">
        <v>2</v>
      </c>
      <c r="D2274" s="5">
        <v>46</v>
      </c>
      <c r="E2274" s="6" t="s">
        <v>133</v>
      </c>
      <c r="F2274" t="s">
        <v>144</v>
      </c>
      <c r="G2274" s="1" t="s">
        <v>7</v>
      </c>
      <c r="I2274" s="3">
        <v>43465.5</v>
      </c>
      <c r="J2274" s="3">
        <v>43465.5</v>
      </c>
      <c r="K2274" s="4">
        <v>12</v>
      </c>
      <c r="L2274" s="4">
        <v>1643.52</v>
      </c>
      <c r="M2274" s="4">
        <v>0</v>
      </c>
      <c r="N2274" s="4">
        <v>0</v>
      </c>
      <c r="O2274" s="4">
        <v>1643.52</v>
      </c>
    </row>
    <row r="2275" spans="1:15">
      <c r="A2275">
        <v>10002274</v>
      </c>
      <c r="B2275" s="3">
        <v>43285</v>
      </c>
      <c r="C2275" t="s">
        <v>3</v>
      </c>
      <c r="D2275" s="5">
        <v>33</v>
      </c>
      <c r="E2275" s="6">
        <v>43286</v>
      </c>
      <c r="F2275" t="s">
        <v>134</v>
      </c>
      <c r="G2275" s="1" t="s">
        <v>7</v>
      </c>
      <c r="H2275" s="8" t="s">
        <v>17</v>
      </c>
      <c r="I2275" s="3">
        <v>43635.17</v>
      </c>
      <c r="J2275" s="3">
        <v>43630.17</v>
      </c>
      <c r="K2275" s="4">
        <v>0</v>
      </c>
      <c r="L2275" s="4">
        <v>0</v>
      </c>
      <c r="M2275" s="4">
        <v>51</v>
      </c>
      <c r="N2275" s="4">
        <v>2686.17</v>
      </c>
      <c r="O2275" s="4">
        <v>2686.17</v>
      </c>
    </row>
    <row r="2276" spans="1:15">
      <c r="A2276">
        <v>10002275</v>
      </c>
      <c r="B2276" s="3">
        <v>43285</v>
      </c>
      <c r="C2276" t="s">
        <v>2</v>
      </c>
      <c r="D2276" s="5">
        <v>26</v>
      </c>
      <c r="E2276" s="6">
        <v>43288</v>
      </c>
      <c r="F2276" t="s">
        <v>134</v>
      </c>
      <c r="G2276" s="1" t="s">
        <v>7</v>
      </c>
      <c r="H2276" s="8" t="s">
        <v>48</v>
      </c>
      <c r="I2276" s="3">
        <v>43646</v>
      </c>
      <c r="J2276" s="3">
        <v>43642</v>
      </c>
      <c r="K2276" s="4">
        <v>0</v>
      </c>
      <c r="L2276" s="4">
        <v>0</v>
      </c>
      <c r="M2276" s="4">
        <v>33</v>
      </c>
      <c r="N2276" s="4">
        <v>2848.23</v>
      </c>
      <c r="O2276" s="4">
        <v>2848.23</v>
      </c>
    </row>
    <row r="2277" spans="1:15">
      <c r="A2277">
        <v>10002276</v>
      </c>
      <c r="B2277" s="3">
        <v>43285</v>
      </c>
      <c r="C2277" t="s">
        <v>2</v>
      </c>
      <c r="D2277" s="5">
        <v>31</v>
      </c>
      <c r="E2277" s="6">
        <v>43286</v>
      </c>
      <c r="F2277" t="s">
        <v>134</v>
      </c>
      <c r="G2277" s="9" t="s">
        <v>7</v>
      </c>
      <c r="I2277" s="3">
        <v>43631.56</v>
      </c>
      <c r="J2277" s="3">
        <v>43631.56</v>
      </c>
      <c r="K2277" s="4">
        <v>0</v>
      </c>
      <c r="L2277" s="4">
        <v>0</v>
      </c>
      <c r="M2277" s="4">
        <v>33</v>
      </c>
      <c r="N2277" s="4">
        <v>2882.88</v>
      </c>
      <c r="O2277" s="4">
        <v>2882.88</v>
      </c>
    </row>
    <row r="2278" spans="1:15">
      <c r="A2278">
        <v>10002277</v>
      </c>
      <c r="B2278" s="3">
        <v>43285</v>
      </c>
      <c r="C2278" t="s">
        <v>2</v>
      </c>
      <c r="D2278" s="5">
        <v>36</v>
      </c>
      <c r="E2278" s="6" t="s">
        <v>133</v>
      </c>
      <c r="F2278" t="s">
        <v>144</v>
      </c>
      <c r="G2278" s="9" t="s">
        <v>7</v>
      </c>
      <c r="H2278" s="8" t="s">
        <v>17</v>
      </c>
      <c r="I2278" s="3">
        <v>43577.41</v>
      </c>
      <c r="J2278" s="3">
        <v>43572.41</v>
      </c>
      <c r="K2278" s="4">
        <v>19</v>
      </c>
      <c r="L2278" s="4">
        <v>2622.95</v>
      </c>
      <c r="M2278" s="4">
        <v>0</v>
      </c>
      <c r="N2278" s="4">
        <v>0</v>
      </c>
      <c r="O2278" s="4">
        <v>2622.95</v>
      </c>
    </row>
    <row r="2279" spans="1:15">
      <c r="A2279">
        <v>10002278</v>
      </c>
      <c r="B2279" s="3">
        <v>43285</v>
      </c>
      <c r="C2279" t="s">
        <v>3</v>
      </c>
      <c r="D2279" s="5">
        <v>44</v>
      </c>
      <c r="E2279" s="6" t="s">
        <v>133</v>
      </c>
      <c r="F2279" t="s">
        <v>144</v>
      </c>
      <c r="G2279" s="9" t="s">
        <v>7</v>
      </c>
      <c r="H2279" s="8" t="s">
        <v>16</v>
      </c>
      <c r="I2279" s="3">
        <v>43577.41</v>
      </c>
      <c r="J2279" s="3">
        <v>43572.41</v>
      </c>
      <c r="K2279" s="4">
        <v>19</v>
      </c>
      <c r="L2279" s="4">
        <v>1833.31</v>
      </c>
      <c r="M2279" s="4">
        <v>0</v>
      </c>
      <c r="N2279" s="4">
        <v>0</v>
      </c>
      <c r="O2279" s="4">
        <v>1833.31</v>
      </c>
    </row>
    <row r="2280" spans="1:15">
      <c r="A2280">
        <v>10002279</v>
      </c>
      <c r="B2280" s="3">
        <v>43285</v>
      </c>
      <c r="C2280" t="s">
        <v>2</v>
      </c>
      <c r="D2280" s="5">
        <v>33</v>
      </c>
      <c r="E2280" s="6">
        <v>43285</v>
      </c>
      <c r="F2280" t="s">
        <v>134</v>
      </c>
      <c r="G2280" s="9" t="s">
        <v>7</v>
      </c>
      <c r="I2280" s="3">
        <v>43609.9</v>
      </c>
      <c r="J2280" s="3">
        <v>43609.9</v>
      </c>
      <c r="K2280" s="4">
        <v>0</v>
      </c>
      <c r="L2280" s="4">
        <v>0</v>
      </c>
      <c r="M2280" s="4">
        <v>45</v>
      </c>
      <c r="N2280" s="4">
        <v>3706.65</v>
      </c>
      <c r="O2280" s="4">
        <v>3706.65</v>
      </c>
    </row>
    <row r="2281" spans="1:15">
      <c r="A2281">
        <v>10002280</v>
      </c>
      <c r="B2281" s="3">
        <v>43285</v>
      </c>
      <c r="C2281" t="s">
        <v>2</v>
      </c>
      <c r="D2281" s="5">
        <v>23</v>
      </c>
      <c r="E2281" s="6" t="s">
        <v>133</v>
      </c>
      <c r="F2281" t="s">
        <v>144</v>
      </c>
      <c r="G2281" s="9" t="s">
        <v>7</v>
      </c>
      <c r="I2281" s="3">
        <v>43646</v>
      </c>
      <c r="J2281" s="3">
        <v>43644</v>
      </c>
      <c r="K2281" s="4">
        <v>24</v>
      </c>
      <c r="L2281" s="4">
        <v>1818.24</v>
      </c>
      <c r="M2281" s="4">
        <v>0</v>
      </c>
      <c r="N2281" s="4">
        <v>0</v>
      </c>
      <c r="O2281" s="4">
        <v>1818.24</v>
      </c>
    </row>
    <row r="2282" spans="1:15">
      <c r="A2282">
        <v>10002281</v>
      </c>
      <c r="B2282" s="3">
        <v>43285</v>
      </c>
      <c r="C2282" t="s">
        <v>2</v>
      </c>
      <c r="D2282" s="5">
        <v>25</v>
      </c>
      <c r="E2282" s="6" t="s">
        <v>133</v>
      </c>
      <c r="F2282" t="s">
        <v>144</v>
      </c>
      <c r="G2282" s="9" t="s">
        <v>7</v>
      </c>
      <c r="H2282" s="8" t="s">
        <v>19</v>
      </c>
      <c r="I2282" s="3">
        <v>43602.68</v>
      </c>
      <c r="J2282" s="3">
        <v>43599.68</v>
      </c>
      <c r="K2282" s="4">
        <v>21</v>
      </c>
      <c r="L2282" s="4">
        <v>1934.31</v>
      </c>
      <c r="M2282" s="4">
        <v>0</v>
      </c>
      <c r="N2282" s="4">
        <v>0</v>
      </c>
      <c r="O2282" s="4">
        <v>1934.31</v>
      </c>
    </row>
    <row r="2283" spans="1:15">
      <c r="A2283">
        <v>10002282</v>
      </c>
      <c r="B2283" s="3">
        <v>43285</v>
      </c>
      <c r="C2283" t="s">
        <v>2</v>
      </c>
      <c r="D2283" s="5">
        <v>37</v>
      </c>
      <c r="E2283" s="6" t="s">
        <v>133</v>
      </c>
      <c r="F2283" t="s">
        <v>144</v>
      </c>
      <c r="G2283" s="9" t="s">
        <v>7</v>
      </c>
      <c r="H2283" s="8" t="s">
        <v>17</v>
      </c>
      <c r="I2283" s="3">
        <v>43458.28</v>
      </c>
      <c r="J2283" s="3">
        <v>43456.28</v>
      </c>
      <c r="K2283" s="4">
        <v>11</v>
      </c>
      <c r="L2283" s="4">
        <v>1000.23</v>
      </c>
      <c r="M2283" s="4">
        <v>0</v>
      </c>
      <c r="N2283" s="4">
        <v>0</v>
      </c>
      <c r="O2283" s="4">
        <v>1000.23</v>
      </c>
    </row>
    <row r="2284" spans="1:15">
      <c r="A2284">
        <v>10002283</v>
      </c>
      <c r="B2284" s="3">
        <v>43285</v>
      </c>
      <c r="C2284" t="s">
        <v>2</v>
      </c>
      <c r="D2284" s="5">
        <v>49</v>
      </c>
      <c r="E2284" s="6" t="s">
        <v>133</v>
      </c>
      <c r="F2284" t="s">
        <v>144</v>
      </c>
      <c r="G2284" s="9" t="s">
        <v>7</v>
      </c>
      <c r="H2284" s="8" t="s">
        <v>25</v>
      </c>
      <c r="I2284" s="3">
        <v>43613.51</v>
      </c>
      <c r="J2284" s="3">
        <v>43610.51</v>
      </c>
      <c r="K2284" s="4">
        <v>22</v>
      </c>
      <c r="L2284" s="4">
        <v>1592.58</v>
      </c>
      <c r="M2284" s="4">
        <v>0</v>
      </c>
      <c r="N2284" s="4">
        <v>0</v>
      </c>
      <c r="O2284" s="4">
        <v>1592.58</v>
      </c>
    </row>
    <row r="2285" spans="1:15">
      <c r="A2285">
        <v>10002284</v>
      </c>
      <c r="B2285" s="3">
        <v>43285</v>
      </c>
      <c r="C2285" t="s">
        <v>2</v>
      </c>
      <c r="D2285" s="5">
        <v>24</v>
      </c>
      <c r="E2285" s="6">
        <v>43285</v>
      </c>
      <c r="F2285" t="s">
        <v>134</v>
      </c>
      <c r="G2285" s="9" t="s">
        <v>7</v>
      </c>
      <c r="H2285" s="8" t="s">
        <v>16</v>
      </c>
      <c r="I2285" s="3">
        <v>43638.78</v>
      </c>
      <c r="J2285" s="3">
        <v>43633.78</v>
      </c>
      <c r="K2285" s="4">
        <v>0</v>
      </c>
      <c r="L2285" s="4">
        <v>0</v>
      </c>
      <c r="M2285" s="4">
        <v>17</v>
      </c>
      <c r="N2285" s="4">
        <v>1199.52</v>
      </c>
      <c r="O2285" s="4">
        <v>1199.52</v>
      </c>
    </row>
    <row r="2286" spans="1:15">
      <c r="A2286">
        <v>10002285</v>
      </c>
      <c r="B2286" s="3">
        <v>43286</v>
      </c>
      <c r="C2286" t="s">
        <v>2</v>
      </c>
      <c r="D2286" s="5">
        <v>29</v>
      </c>
      <c r="E2286" s="6" t="s">
        <v>133</v>
      </c>
      <c r="F2286" t="s">
        <v>144</v>
      </c>
      <c r="G2286" s="1" t="s">
        <v>7</v>
      </c>
      <c r="H2286" s="8" t="s">
        <v>19</v>
      </c>
      <c r="I2286" s="3">
        <v>43628</v>
      </c>
      <c r="J2286" s="3">
        <v>43626</v>
      </c>
      <c r="K2286" s="4">
        <v>23</v>
      </c>
      <c r="L2286" s="4">
        <v>1551.58</v>
      </c>
      <c r="M2286" s="4">
        <v>0</v>
      </c>
      <c r="N2286" s="4">
        <v>0</v>
      </c>
      <c r="O2286" s="4">
        <v>1551.58</v>
      </c>
    </row>
    <row r="2287" spans="1:15">
      <c r="A2287">
        <v>10002286</v>
      </c>
      <c r="B2287" s="3">
        <v>43286</v>
      </c>
      <c r="C2287" t="s">
        <v>3</v>
      </c>
      <c r="D2287" s="5">
        <v>37</v>
      </c>
      <c r="E2287" s="6" t="s">
        <v>133</v>
      </c>
      <c r="F2287" t="s">
        <v>144</v>
      </c>
      <c r="G2287" s="1" t="s">
        <v>7</v>
      </c>
      <c r="H2287" s="8" t="s">
        <v>24</v>
      </c>
      <c r="I2287" s="3">
        <v>43588.4</v>
      </c>
      <c r="J2287" s="3">
        <v>43588.4</v>
      </c>
      <c r="K2287" s="4">
        <v>20</v>
      </c>
      <c r="L2287" s="4">
        <v>2419.6</v>
      </c>
      <c r="M2287" s="4">
        <v>0</v>
      </c>
      <c r="N2287" s="4">
        <v>0</v>
      </c>
      <c r="O2287" s="4">
        <v>2419.6</v>
      </c>
    </row>
    <row r="2288" spans="1:15">
      <c r="A2288">
        <v>10002287</v>
      </c>
      <c r="B2288" s="3">
        <v>43286</v>
      </c>
      <c r="C2288" t="s">
        <v>2</v>
      </c>
      <c r="D2288" s="5">
        <v>36</v>
      </c>
      <c r="E2288" s="6" t="s">
        <v>133</v>
      </c>
      <c r="F2288" t="s">
        <v>144</v>
      </c>
      <c r="G2288" s="1" t="s">
        <v>7</v>
      </c>
      <c r="I2288" s="3">
        <v>43408.4</v>
      </c>
      <c r="J2288" s="3">
        <v>43407.4</v>
      </c>
      <c r="K2288" s="4">
        <v>8</v>
      </c>
      <c r="L2288" s="4">
        <v>976.64</v>
      </c>
      <c r="M2288" s="4">
        <v>0</v>
      </c>
      <c r="N2288" s="4">
        <v>0</v>
      </c>
      <c r="O2288" s="4">
        <v>976.64</v>
      </c>
    </row>
    <row r="2289" spans="1:15">
      <c r="A2289">
        <v>10002288</v>
      </c>
      <c r="B2289" s="3">
        <v>43286</v>
      </c>
      <c r="C2289" t="s">
        <v>2</v>
      </c>
      <c r="D2289" s="5">
        <v>36</v>
      </c>
      <c r="E2289" s="6" t="s">
        <v>133</v>
      </c>
      <c r="F2289" t="s">
        <v>144</v>
      </c>
      <c r="G2289" s="1" t="s">
        <v>7</v>
      </c>
      <c r="H2289" s="8" t="s">
        <v>17</v>
      </c>
      <c r="I2289" s="3">
        <v>43476.800000000003</v>
      </c>
      <c r="J2289" s="3">
        <v>43476.800000000003</v>
      </c>
      <c r="K2289" s="4">
        <v>13</v>
      </c>
      <c r="L2289" s="4">
        <v>1518.79</v>
      </c>
      <c r="M2289" s="4">
        <v>0</v>
      </c>
      <c r="N2289" s="4">
        <v>0</v>
      </c>
      <c r="O2289" s="4">
        <v>1518.79</v>
      </c>
    </row>
    <row r="2290" spans="1:15">
      <c r="A2290">
        <v>10002289</v>
      </c>
      <c r="B2290" s="3">
        <v>43286</v>
      </c>
      <c r="C2290" t="s">
        <v>2</v>
      </c>
      <c r="D2290" s="5">
        <v>29</v>
      </c>
      <c r="E2290" s="6">
        <v>43289</v>
      </c>
      <c r="F2290" t="s">
        <v>134</v>
      </c>
      <c r="G2290" s="9" t="s">
        <v>7</v>
      </c>
      <c r="H2290" s="8" t="s">
        <v>25</v>
      </c>
      <c r="I2290" s="3">
        <v>43642.400000000001</v>
      </c>
      <c r="J2290" s="3">
        <v>43640.4</v>
      </c>
      <c r="K2290" s="4">
        <v>0</v>
      </c>
      <c r="L2290" s="4">
        <v>0</v>
      </c>
      <c r="M2290" s="4">
        <v>20</v>
      </c>
      <c r="N2290" s="4">
        <v>1206.5999999999999</v>
      </c>
      <c r="O2290" s="4">
        <v>1206.5999999999999</v>
      </c>
    </row>
    <row r="2291" spans="1:15">
      <c r="A2291">
        <v>10002290</v>
      </c>
      <c r="B2291" s="3">
        <v>43286</v>
      </c>
      <c r="C2291" t="s">
        <v>2</v>
      </c>
      <c r="D2291" s="5">
        <v>24</v>
      </c>
      <c r="E2291" s="6">
        <v>43287</v>
      </c>
      <c r="F2291" t="s">
        <v>134</v>
      </c>
      <c r="G2291" s="9" t="s">
        <v>7</v>
      </c>
      <c r="H2291" s="8" t="s">
        <v>16</v>
      </c>
      <c r="I2291" s="3">
        <v>43617.2</v>
      </c>
      <c r="J2291" s="3">
        <v>43612.2</v>
      </c>
      <c r="K2291" s="4">
        <v>0</v>
      </c>
      <c r="L2291" s="4">
        <v>0</v>
      </c>
      <c r="M2291" s="4">
        <v>30</v>
      </c>
      <c r="N2291" s="4">
        <v>2417.4</v>
      </c>
      <c r="O2291" s="4">
        <v>2417.4</v>
      </c>
    </row>
    <row r="2292" spans="1:15">
      <c r="A2292">
        <v>10002291</v>
      </c>
      <c r="B2292" s="3">
        <v>43286</v>
      </c>
      <c r="C2292" t="s">
        <v>2</v>
      </c>
      <c r="D2292" s="5">
        <v>40</v>
      </c>
      <c r="E2292" s="6" t="s">
        <v>133</v>
      </c>
      <c r="F2292" t="s">
        <v>144</v>
      </c>
      <c r="G2292" s="9" t="s">
        <v>7</v>
      </c>
      <c r="H2292" s="8" t="s">
        <v>16</v>
      </c>
      <c r="I2292" s="3">
        <v>43469.599999999999</v>
      </c>
      <c r="J2292" s="3">
        <v>43465.599999999999</v>
      </c>
      <c r="K2292" s="4">
        <v>12</v>
      </c>
      <c r="L2292" s="4">
        <v>1671.48</v>
      </c>
      <c r="M2292" s="4">
        <v>0</v>
      </c>
      <c r="N2292" s="4">
        <v>0</v>
      </c>
      <c r="O2292" s="4">
        <v>1671.48</v>
      </c>
    </row>
    <row r="2293" spans="1:15">
      <c r="A2293">
        <v>10002292</v>
      </c>
      <c r="B2293" s="3">
        <v>43286</v>
      </c>
      <c r="C2293" t="s">
        <v>3</v>
      </c>
      <c r="D2293" s="5">
        <v>22</v>
      </c>
      <c r="E2293" s="6">
        <v>43289</v>
      </c>
      <c r="F2293" t="s">
        <v>134</v>
      </c>
      <c r="G2293" s="9" t="s">
        <v>7</v>
      </c>
      <c r="H2293" s="8" t="s">
        <v>13</v>
      </c>
      <c r="I2293" s="3">
        <v>43635.199999999997</v>
      </c>
      <c r="J2293" s="3">
        <v>43634.2</v>
      </c>
      <c r="K2293" s="4">
        <v>0</v>
      </c>
      <c r="L2293" s="4">
        <v>0</v>
      </c>
      <c r="M2293" s="4">
        <v>21</v>
      </c>
      <c r="N2293" s="4">
        <v>1743.21</v>
      </c>
      <c r="O2293" s="4">
        <v>1743.21</v>
      </c>
    </row>
    <row r="2294" spans="1:15">
      <c r="A2294">
        <v>10002293</v>
      </c>
      <c r="B2294" s="3">
        <v>43286</v>
      </c>
      <c r="C2294" t="s">
        <v>2</v>
      </c>
      <c r="D2294" s="5">
        <v>20</v>
      </c>
      <c r="E2294" s="6">
        <v>43289</v>
      </c>
      <c r="F2294" t="s">
        <v>134</v>
      </c>
      <c r="G2294" s="9" t="s">
        <v>7</v>
      </c>
      <c r="H2294" s="8" t="s">
        <v>16</v>
      </c>
      <c r="I2294" s="3">
        <v>43610</v>
      </c>
      <c r="J2294" s="3">
        <v>43605</v>
      </c>
      <c r="K2294" s="4">
        <v>0</v>
      </c>
      <c r="L2294" s="4">
        <v>0</v>
      </c>
      <c r="M2294" s="4">
        <v>45</v>
      </c>
      <c r="N2294" s="4">
        <v>2286.9</v>
      </c>
      <c r="O2294" s="4">
        <v>2286.9</v>
      </c>
    </row>
    <row r="2295" spans="1:15">
      <c r="A2295">
        <v>10002294</v>
      </c>
      <c r="B2295" s="3">
        <v>43286</v>
      </c>
      <c r="C2295" t="s">
        <v>2</v>
      </c>
      <c r="D2295" s="5">
        <v>24</v>
      </c>
      <c r="E2295" s="6">
        <v>43286</v>
      </c>
      <c r="F2295" t="s">
        <v>134</v>
      </c>
      <c r="G2295" s="9" t="s">
        <v>7</v>
      </c>
      <c r="I2295" s="3">
        <v>43610</v>
      </c>
      <c r="J2295" s="3">
        <v>43609</v>
      </c>
      <c r="K2295" s="4">
        <v>0</v>
      </c>
      <c r="L2295" s="4">
        <v>0</v>
      </c>
      <c r="M2295" s="4">
        <v>51</v>
      </c>
      <c r="N2295" s="4">
        <v>3971.88</v>
      </c>
      <c r="O2295" s="4">
        <v>3971.88</v>
      </c>
    </row>
    <row r="2296" spans="1:15">
      <c r="A2296">
        <v>10002295</v>
      </c>
      <c r="B2296" s="3">
        <v>43286</v>
      </c>
      <c r="C2296" t="s">
        <v>2</v>
      </c>
      <c r="D2296" s="5">
        <v>34</v>
      </c>
      <c r="E2296" s="6">
        <v>43289</v>
      </c>
      <c r="F2296" t="s">
        <v>134</v>
      </c>
      <c r="G2296" s="9" t="s">
        <v>7</v>
      </c>
      <c r="I2296" s="3">
        <v>43624.4</v>
      </c>
      <c r="J2296" s="3">
        <v>43620.4</v>
      </c>
      <c r="K2296" s="4">
        <v>0</v>
      </c>
      <c r="L2296" s="4">
        <v>0</v>
      </c>
      <c r="M2296" s="4">
        <v>26</v>
      </c>
      <c r="N2296" s="4">
        <v>2497.04</v>
      </c>
      <c r="O2296" s="4">
        <v>2497.04</v>
      </c>
    </row>
    <row r="2297" spans="1:15">
      <c r="A2297">
        <v>10002296</v>
      </c>
      <c r="B2297" s="3">
        <v>43286</v>
      </c>
      <c r="C2297" t="s">
        <v>2</v>
      </c>
      <c r="D2297" s="5">
        <v>31</v>
      </c>
      <c r="E2297" s="6">
        <v>43287</v>
      </c>
      <c r="F2297" t="s">
        <v>134</v>
      </c>
      <c r="G2297" s="9" t="s">
        <v>7</v>
      </c>
      <c r="I2297" s="3">
        <v>43613.599999999999</v>
      </c>
      <c r="J2297" s="3">
        <v>43613.599999999999</v>
      </c>
      <c r="K2297" s="4">
        <v>0</v>
      </c>
      <c r="L2297" s="4">
        <v>0</v>
      </c>
      <c r="M2297" s="4">
        <v>28</v>
      </c>
      <c r="N2297" s="4">
        <v>2107.2800000000002</v>
      </c>
      <c r="O2297" s="4">
        <v>2107.2800000000002</v>
      </c>
    </row>
    <row r="2298" spans="1:15">
      <c r="A2298">
        <v>10002297</v>
      </c>
      <c r="B2298" s="3">
        <v>43286</v>
      </c>
      <c r="C2298" t="s">
        <v>3</v>
      </c>
      <c r="D2298" s="5">
        <v>33</v>
      </c>
      <c r="E2298" s="6">
        <v>43289</v>
      </c>
      <c r="F2298" t="s">
        <v>134</v>
      </c>
      <c r="G2298" s="9" t="s">
        <v>7</v>
      </c>
      <c r="I2298" s="3">
        <v>43628</v>
      </c>
      <c r="J2298" s="3">
        <v>43626</v>
      </c>
      <c r="K2298" s="4">
        <v>0</v>
      </c>
      <c r="L2298" s="4">
        <v>0</v>
      </c>
      <c r="M2298" s="4">
        <v>17</v>
      </c>
      <c r="N2298" s="4">
        <v>1487.84</v>
      </c>
      <c r="O2298" s="4">
        <v>1487.84</v>
      </c>
    </row>
    <row r="2299" spans="1:15">
      <c r="A2299">
        <v>10002298</v>
      </c>
      <c r="B2299" s="3">
        <v>43286</v>
      </c>
      <c r="C2299" t="s">
        <v>3</v>
      </c>
      <c r="D2299" s="5">
        <v>49</v>
      </c>
      <c r="E2299" s="6">
        <v>43288</v>
      </c>
      <c r="F2299" t="s">
        <v>134</v>
      </c>
      <c r="G2299" s="9" t="s">
        <v>7</v>
      </c>
      <c r="I2299" s="3">
        <v>43613.599999999999</v>
      </c>
      <c r="J2299" s="3">
        <v>43608.6</v>
      </c>
      <c r="K2299" s="4">
        <v>0</v>
      </c>
      <c r="L2299" s="4">
        <v>0</v>
      </c>
      <c r="M2299" s="4">
        <v>21</v>
      </c>
      <c r="N2299" s="4">
        <v>1429.26</v>
      </c>
      <c r="O2299" s="4">
        <v>1429.26</v>
      </c>
    </row>
    <row r="2300" spans="1:15">
      <c r="A2300">
        <v>10002299</v>
      </c>
      <c r="B2300" s="3">
        <v>43287</v>
      </c>
      <c r="C2300" t="s">
        <v>3</v>
      </c>
      <c r="D2300" s="5">
        <v>35</v>
      </c>
      <c r="E2300" s="6" t="s">
        <v>133</v>
      </c>
      <c r="F2300" t="s">
        <v>144</v>
      </c>
      <c r="G2300" s="9" t="s">
        <v>7</v>
      </c>
      <c r="I2300" s="3">
        <v>43419.83</v>
      </c>
      <c r="J2300" s="3">
        <v>43419.83</v>
      </c>
      <c r="K2300" s="4">
        <v>9</v>
      </c>
      <c r="L2300" s="4">
        <v>948.51</v>
      </c>
      <c r="M2300" s="4">
        <v>0</v>
      </c>
      <c r="N2300" s="4">
        <v>0</v>
      </c>
      <c r="O2300" s="4">
        <v>948.51</v>
      </c>
    </row>
    <row r="2301" spans="1:15">
      <c r="A2301">
        <v>10002300</v>
      </c>
      <c r="B2301" s="3">
        <v>43287</v>
      </c>
      <c r="C2301" t="s">
        <v>2</v>
      </c>
      <c r="D2301" s="5">
        <v>27</v>
      </c>
      <c r="E2301" s="6">
        <v>43287</v>
      </c>
      <c r="F2301" t="s">
        <v>134</v>
      </c>
      <c r="G2301" s="9" t="s">
        <v>7</v>
      </c>
      <c r="H2301" s="8" t="s">
        <v>16</v>
      </c>
      <c r="I2301" s="3">
        <v>43610.1</v>
      </c>
      <c r="J2301" s="3">
        <v>43610.1</v>
      </c>
      <c r="K2301" s="4">
        <v>0</v>
      </c>
      <c r="L2301" s="4">
        <v>0</v>
      </c>
      <c r="M2301" s="4">
        <v>40</v>
      </c>
      <c r="N2301" s="4">
        <v>3848.4</v>
      </c>
      <c r="O2301" s="4">
        <v>3848.4</v>
      </c>
    </row>
    <row r="2302" spans="1:15">
      <c r="A2302">
        <v>10002301</v>
      </c>
      <c r="B2302" s="3">
        <v>43287</v>
      </c>
      <c r="C2302" t="s">
        <v>2</v>
      </c>
      <c r="D2302" s="5">
        <v>31</v>
      </c>
      <c r="E2302" s="6" t="s">
        <v>133</v>
      </c>
      <c r="F2302" t="s">
        <v>144</v>
      </c>
      <c r="G2302" s="9" t="s">
        <v>7</v>
      </c>
      <c r="H2302" s="8" t="s">
        <v>16</v>
      </c>
      <c r="I2302" s="3">
        <v>43394.7</v>
      </c>
      <c r="J2302" s="3">
        <v>43394.7</v>
      </c>
      <c r="K2302" s="4">
        <v>7</v>
      </c>
      <c r="L2302" s="4">
        <v>826.84</v>
      </c>
      <c r="M2302" s="4">
        <v>0</v>
      </c>
      <c r="N2302" s="4">
        <v>0</v>
      </c>
      <c r="O2302" s="4">
        <v>826.84</v>
      </c>
    </row>
    <row r="2303" spans="1:15">
      <c r="A2303">
        <v>10002302</v>
      </c>
      <c r="B2303" s="3">
        <v>43287</v>
      </c>
      <c r="C2303" t="s">
        <v>3</v>
      </c>
      <c r="D2303" s="5">
        <v>28</v>
      </c>
      <c r="E2303" s="6">
        <v>43289</v>
      </c>
      <c r="F2303" t="s">
        <v>134</v>
      </c>
      <c r="G2303" s="9" t="s">
        <v>7</v>
      </c>
      <c r="H2303" s="8" t="s">
        <v>25</v>
      </c>
      <c r="I2303" s="3">
        <v>43635.23</v>
      </c>
      <c r="J2303" s="3">
        <v>43634.23</v>
      </c>
      <c r="K2303" s="4">
        <v>0</v>
      </c>
      <c r="L2303" s="4">
        <v>0</v>
      </c>
      <c r="M2303" s="4">
        <v>19</v>
      </c>
      <c r="N2303" s="4">
        <v>1695.18</v>
      </c>
      <c r="O2303" s="4">
        <v>1695.18</v>
      </c>
    </row>
    <row r="2304" spans="1:15">
      <c r="A2304">
        <v>10002303</v>
      </c>
      <c r="B2304" s="3">
        <v>43287</v>
      </c>
      <c r="C2304" t="s">
        <v>3</v>
      </c>
      <c r="D2304" s="5">
        <v>34</v>
      </c>
      <c r="E2304" s="6" t="s">
        <v>133</v>
      </c>
      <c r="F2304" t="s">
        <v>144</v>
      </c>
      <c r="G2304" s="9" t="s">
        <v>7</v>
      </c>
      <c r="I2304" s="3">
        <v>43423.42</v>
      </c>
      <c r="J2304" s="3">
        <v>43423.42</v>
      </c>
      <c r="K2304" s="4">
        <v>9</v>
      </c>
      <c r="L2304" s="4">
        <v>748.26</v>
      </c>
      <c r="M2304" s="4">
        <v>0</v>
      </c>
      <c r="N2304" s="4">
        <v>0</v>
      </c>
      <c r="O2304" s="4">
        <v>748.26</v>
      </c>
    </row>
    <row r="2305" spans="1:15">
      <c r="A2305">
        <v>10002305</v>
      </c>
      <c r="B2305" s="3">
        <v>43287</v>
      </c>
      <c r="C2305" t="s">
        <v>3</v>
      </c>
      <c r="D2305" s="5">
        <v>38</v>
      </c>
      <c r="E2305" s="6">
        <v>43290</v>
      </c>
      <c r="F2305" t="s">
        <v>134</v>
      </c>
      <c r="G2305" s="9" t="s">
        <v>7</v>
      </c>
      <c r="H2305" s="8" t="s">
        <v>11</v>
      </c>
      <c r="I2305" s="3">
        <v>43617.279999999999</v>
      </c>
      <c r="J2305" s="3">
        <v>43615.28</v>
      </c>
      <c r="K2305" s="4">
        <v>0</v>
      </c>
      <c r="L2305" s="4">
        <v>0</v>
      </c>
      <c r="M2305" s="4">
        <v>51</v>
      </c>
      <c r="N2305" s="4">
        <v>4691.49</v>
      </c>
      <c r="O2305" s="4">
        <v>4691.49</v>
      </c>
    </row>
    <row r="2306" spans="1:15">
      <c r="A2306">
        <v>10002306</v>
      </c>
      <c r="B2306" s="3">
        <v>43287</v>
      </c>
      <c r="C2306" t="s">
        <v>2</v>
      </c>
      <c r="D2306" s="5">
        <v>33</v>
      </c>
      <c r="E2306" s="6">
        <v>43287</v>
      </c>
      <c r="F2306" t="s">
        <v>134</v>
      </c>
      <c r="G2306" s="9" t="s">
        <v>7</v>
      </c>
      <c r="H2306" s="8" t="s">
        <v>13</v>
      </c>
      <c r="I2306" s="3">
        <v>43610.1</v>
      </c>
      <c r="J2306" s="3">
        <v>43605.1</v>
      </c>
      <c r="K2306" s="4">
        <v>0</v>
      </c>
      <c r="L2306" s="4">
        <v>0</v>
      </c>
      <c r="M2306" s="4">
        <v>24</v>
      </c>
      <c r="N2306" s="4">
        <v>2278.56</v>
      </c>
      <c r="O2306" s="4">
        <v>2278.56</v>
      </c>
    </row>
    <row r="2307" spans="1:15">
      <c r="A2307">
        <v>10002307</v>
      </c>
      <c r="B2307" s="3">
        <v>43288</v>
      </c>
      <c r="C2307" t="s">
        <v>2</v>
      </c>
      <c r="D2307" s="5">
        <v>37</v>
      </c>
      <c r="E2307" s="6" t="s">
        <v>133</v>
      </c>
      <c r="F2307" t="s">
        <v>144</v>
      </c>
      <c r="G2307" s="1" t="s">
        <v>7</v>
      </c>
      <c r="I2307" s="3">
        <v>43470.58</v>
      </c>
      <c r="J2307" s="3">
        <v>43466.58</v>
      </c>
      <c r="K2307" s="4">
        <v>12</v>
      </c>
      <c r="L2307" s="4">
        <v>1205.76</v>
      </c>
      <c r="M2307" s="4">
        <v>0</v>
      </c>
      <c r="N2307" s="4">
        <v>0</v>
      </c>
      <c r="O2307" s="4">
        <v>1205.76</v>
      </c>
    </row>
    <row r="2308" spans="1:15">
      <c r="A2308">
        <v>10002308</v>
      </c>
      <c r="B2308" s="3">
        <v>43288</v>
      </c>
      <c r="C2308" t="s">
        <v>2</v>
      </c>
      <c r="D2308" s="5">
        <v>18</v>
      </c>
      <c r="E2308" s="6">
        <v>43291</v>
      </c>
      <c r="F2308" t="s">
        <v>134</v>
      </c>
      <c r="G2308" s="1" t="s">
        <v>7</v>
      </c>
      <c r="I2308" s="3">
        <v>43631.68</v>
      </c>
      <c r="J2308" s="3">
        <v>43628.68</v>
      </c>
      <c r="K2308" s="4">
        <v>0</v>
      </c>
      <c r="L2308" s="4">
        <v>0</v>
      </c>
      <c r="M2308" s="4">
        <v>51</v>
      </c>
      <c r="N2308" s="4">
        <v>4510.95</v>
      </c>
      <c r="O2308" s="4">
        <v>4510.95</v>
      </c>
    </row>
    <row r="2309" spans="1:15">
      <c r="A2309">
        <v>10002309</v>
      </c>
      <c r="B2309" s="3">
        <v>43288</v>
      </c>
      <c r="C2309" t="s">
        <v>2</v>
      </c>
      <c r="D2309" s="5">
        <v>27</v>
      </c>
      <c r="E2309" s="6">
        <v>43288</v>
      </c>
      <c r="F2309" t="s">
        <v>134</v>
      </c>
      <c r="G2309" s="1" t="s">
        <v>7</v>
      </c>
      <c r="H2309" s="8" t="s">
        <v>17</v>
      </c>
      <c r="I2309" s="3">
        <v>43620.94</v>
      </c>
      <c r="J2309" s="3">
        <v>43615.94</v>
      </c>
      <c r="K2309" s="4">
        <v>0</v>
      </c>
      <c r="L2309" s="4">
        <v>0</v>
      </c>
      <c r="M2309" s="4">
        <v>17</v>
      </c>
      <c r="N2309" s="4">
        <v>1085.45</v>
      </c>
      <c r="O2309" s="4">
        <v>1085.45</v>
      </c>
    </row>
    <row r="2310" spans="1:15">
      <c r="A2310">
        <v>10002310</v>
      </c>
      <c r="B2310" s="3">
        <v>43288</v>
      </c>
      <c r="C2310" t="s">
        <v>2</v>
      </c>
      <c r="D2310" s="5">
        <v>27</v>
      </c>
      <c r="E2310" s="6" t="s">
        <v>133</v>
      </c>
      <c r="F2310" t="s">
        <v>144</v>
      </c>
      <c r="G2310" s="9" t="s">
        <v>7</v>
      </c>
      <c r="H2310" s="8" t="s">
        <v>16</v>
      </c>
      <c r="I2310" s="3">
        <v>43595.88</v>
      </c>
      <c r="J2310" s="3">
        <v>43592.88</v>
      </c>
      <c r="K2310" s="4">
        <v>20</v>
      </c>
      <c r="L2310" s="4">
        <v>2888.4</v>
      </c>
      <c r="M2310" s="4">
        <v>0</v>
      </c>
      <c r="N2310" s="4">
        <v>0</v>
      </c>
      <c r="O2310" s="4">
        <v>2888.4</v>
      </c>
    </row>
    <row r="2311" spans="1:15">
      <c r="A2311">
        <v>10002311</v>
      </c>
      <c r="B2311" s="3">
        <v>43288</v>
      </c>
      <c r="C2311" t="s">
        <v>3</v>
      </c>
      <c r="D2311" s="5">
        <v>47</v>
      </c>
      <c r="E2311" s="6">
        <v>43288</v>
      </c>
      <c r="F2311" t="s">
        <v>134</v>
      </c>
      <c r="G2311" s="9" t="s">
        <v>7</v>
      </c>
      <c r="H2311" s="8" t="s">
        <v>13</v>
      </c>
      <c r="I2311" s="3">
        <v>43638.84</v>
      </c>
      <c r="J2311" s="3">
        <v>43633.84</v>
      </c>
      <c r="K2311" s="4">
        <v>0</v>
      </c>
      <c r="L2311" s="4">
        <v>0</v>
      </c>
      <c r="M2311" s="4">
        <v>45</v>
      </c>
      <c r="N2311" s="4">
        <v>2895.3</v>
      </c>
      <c r="O2311" s="4">
        <v>2895.3</v>
      </c>
    </row>
    <row r="2312" spans="1:15">
      <c r="A2312">
        <v>10002312</v>
      </c>
      <c r="B2312" s="3">
        <v>43288</v>
      </c>
      <c r="C2312" t="s">
        <v>3</v>
      </c>
      <c r="D2312" s="5">
        <v>20</v>
      </c>
      <c r="E2312" s="6">
        <v>43289</v>
      </c>
      <c r="F2312" t="s">
        <v>134</v>
      </c>
      <c r="G2312" s="9" t="s">
        <v>7</v>
      </c>
      <c r="H2312" s="8" t="s">
        <v>25</v>
      </c>
      <c r="I2312" s="3">
        <v>43642.42</v>
      </c>
      <c r="J2312" s="3">
        <v>43638.42</v>
      </c>
      <c r="K2312" s="4">
        <v>0</v>
      </c>
      <c r="L2312" s="4">
        <v>0</v>
      </c>
      <c r="M2312" s="4">
        <v>30</v>
      </c>
      <c r="N2312" s="4">
        <v>2906.4</v>
      </c>
      <c r="O2312" s="4">
        <v>2906.4</v>
      </c>
    </row>
    <row r="2313" spans="1:15">
      <c r="A2313">
        <v>10002313</v>
      </c>
      <c r="B2313" s="3">
        <v>43288</v>
      </c>
      <c r="C2313" t="s">
        <v>2</v>
      </c>
      <c r="D2313" s="5">
        <v>23</v>
      </c>
      <c r="E2313" s="6" t="s">
        <v>133</v>
      </c>
      <c r="F2313" t="s">
        <v>144</v>
      </c>
      <c r="G2313" s="9" t="s">
        <v>7</v>
      </c>
      <c r="H2313" s="8" t="s">
        <v>16</v>
      </c>
      <c r="I2313" s="3">
        <v>43459.839999999997</v>
      </c>
      <c r="J2313" s="3">
        <v>43454.84</v>
      </c>
      <c r="K2313" s="4">
        <v>11</v>
      </c>
      <c r="L2313" s="4">
        <v>1345.85</v>
      </c>
      <c r="M2313" s="4">
        <v>0</v>
      </c>
      <c r="N2313" s="4">
        <v>0</v>
      </c>
      <c r="O2313" s="4">
        <v>1345.85</v>
      </c>
    </row>
    <row r="2314" spans="1:15">
      <c r="A2314">
        <v>10002314</v>
      </c>
      <c r="B2314" s="3">
        <v>43288</v>
      </c>
      <c r="C2314" t="s">
        <v>2</v>
      </c>
      <c r="D2314" s="5">
        <v>18</v>
      </c>
      <c r="E2314" s="6">
        <v>43290</v>
      </c>
      <c r="F2314" t="s">
        <v>134</v>
      </c>
      <c r="G2314" s="9" t="s">
        <v>7</v>
      </c>
      <c r="I2314" s="3">
        <v>43620.94</v>
      </c>
      <c r="J2314" s="3">
        <v>43617.94</v>
      </c>
      <c r="K2314" s="4">
        <v>0</v>
      </c>
      <c r="L2314" s="4">
        <v>0</v>
      </c>
      <c r="M2314" s="4">
        <v>51</v>
      </c>
      <c r="N2314" s="4">
        <v>3435.36</v>
      </c>
      <c r="O2314" s="4">
        <v>3435.36</v>
      </c>
    </row>
    <row r="2315" spans="1:15">
      <c r="A2315">
        <v>10002315</v>
      </c>
      <c r="B2315" s="3">
        <v>43288</v>
      </c>
      <c r="C2315" t="s">
        <v>2</v>
      </c>
      <c r="D2315" s="5">
        <v>30</v>
      </c>
      <c r="E2315" s="6">
        <v>43290</v>
      </c>
      <c r="F2315" t="s">
        <v>134</v>
      </c>
      <c r="G2315" s="9" t="s">
        <v>7</v>
      </c>
      <c r="I2315" s="3">
        <v>43610.2</v>
      </c>
      <c r="J2315" s="3">
        <v>43609.2</v>
      </c>
      <c r="K2315" s="4">
        <v>0</v>
      </c>
      <c r="L2315" s="4">
        <v>0</v>
      </c>
      <c r="M2315" s="4">
        <v>18</v>
      </c>
      <c r="N2315" s="4">
        <v>1756.08</v>
      </c>
      <c r="O2315" s="4">
        <v>1756.08</v>
      </c>
    </row>
    <row r="2316" spans="1:15">
      <c r="A2316">
        <v>10002316</v>
      </c>
      <c r="B2316" s="3">
        <v>43288</v>
      </c>
      <c r="C2316" t="s">
        <v>2</v>
      </c>
      <c r="D2316" s="5">
        <v>30</v>
      </c>
      <c r="E2316" s="6">
        <v>43289</v>
      </c>
      <c r="F2316" t="s">
        <v>134</v>
      </c>
      <c r="G2316" s="9" t="s">
        <v>7</v>
      </c>
      <c r="H2316" s="8" t="s">
        <v>11</v>
      </c>
      <c r="I2316" s="3">
        <v>43620.94</v>
      </c>
      <c r="J2316" s="3">
        <v>43616.94</v>
      </c>
      <c r="K2316" s="4">
        <v>0</v>
      </c>
      <c r="L2316" s="4">
        <v>0</v>
      </c>
      <c r="M2316" s="4">
        <v>45</v>
      </c>
      <c r="N2316" s="4">
        <v>3795.75</v>
      </c>
      <c r="O2316" s="4">
        <v>3795.75</v>
      </c>
    </row>
    <row r="2317" spans="1:15">
      <c r="A2317">
        <v>10002317</v>
      </c>
      <c r="B2317" s="3">
        <v>43288</v>
      </c>
      <c r="C2317" t="s">
        <v>3</v>
      </c>
      <c r="D2317" s="5">
        <v>40</v>
      </c>
      <c r="E2317" s="6">
        <v>43289</v>
      </c>
      <c r="F2317" t="s">
        <v>134</v>
      </c>
      <c r="G2317" s="9" t="s">
        <v>7</v>
      </c>
      <c r="I2317" s="3">
        <v>43628.1</v>
      </c>
      <c r="J2317" s="3">
        <v>43623.1</v>
      </c>
      <c r="K2317" s="4">
        <v>0</v>
      </c>
      <c r="L2317" s="4">
        <v>0</v>
      </c>
      <c r="M2317" s="4">
        <v>27</v>
      </c>
      <c r="N2317" s="4">
        <v>1423.98</v>
      </c>
      <c r="O2317" s="4">
        <v>1423.98</v>
      </c>
    </row>
    <row r="2318" spans="1:15">
      <c r="A2318">
        <v>10002318</v>
      </c>
      <c r="B2318" s="3">
        <v>43288</v>
      </c>
      <c r="C2318" t="s">
        <v>3</v>
      </c>
      <c r="D2318" s="5">
        <v>21</v>
      </c>
      <c r="E2318" s="6">
        <v>43290</v>
      </c>
      <c r="F2318" t="s">
        <v>134</v>
      </c>
      <c r="G2318" s="9" t="s">
        <v>7</v>
      </c>
      <c r="H2318" s="8" t="s">
        <v>13</v>
      </c>
      <c r="I2318" s="3">
        <v>43624.52</v>
      </c>
      <c r="J2318" s="3">
        <v>43619.519999999997</v>
      </c>
      <c r="K2318" s="4">
        <v>0</v>
      </c>
      <c r="L2318" s="4">
        <v>0</v>
      </c>
      <c r="M2318" s="4">
        <v>30</v>
      </c>
      <c r="N2318" s="4">
        <v>2699.4</v>
      </c>
      <c r="O2318" s="4">
        <v>2699.4</v>
      </c>
    </row>
    <row r="2319" spans="1:15">
      <c r="A2319">
        <v>10002319</v>
      </c>
      <c r="B2319" s="3">
        <v>43288</v>
      </c>
      <c r="C2319" t="s">
        <v>3</v>
      </c>
      <c r="D2319" s="5">
        <v>50</v>
      </c>
      <c r="E2319" s="6">
        <v>43290</v>
      </c>
      <c r="F2319" t="s">
        <v>134</v>
      </c>
      <c r="G2319" s="9" t="s">
        <v>7</v>
      </c>
      <c r="H2319" s="8" t="s">
        <v>25</v>
      </c>
      <c r="I2319" s="3">
        <v>43638.84</v>
      </c>
      <c r="J2319" s="3">
        <v>43637.84</v>
      </c>
      <c r="K2319" s="4">
        <v>0</v>
      </c>
      <c r="L2319" s="4">
        <v>0</v>
      </c>
      <c r="M2319" s="4">
        <v>24</v>
      </c>
      <c r="N2319" s="4">
        <v>1615.68</v>
      </c>
      <c r="O2319" s="4">
        <v>1615.68</v>
      </c>
    </row>
    <row r="2320" spans="1:15">
      <c r="A2320">
        <v>10002320</v>
      </c>
      <c r="B2320" s="3">
        <v>43289</v>
      </c>
      <c r="C2320" t="s">
        <v>2</v>
      </c>
      <c r="D2320" s="5">
        <v>31</v>
      </c>
      <c r="E2320" s="6">
        <v>43290</v>
      </c>
      <c r="F2320" t="s">
        <v>134</v>
      </c>
      <c r="G2320" s="1" t="s">
        <v>7</v>
      </c>
      <c r="I2320" s="3">
        <v>43617.440000000002</v>
      </c>
      <c r="J2320" s="3">
        <v>43613.440000000002</v>
      </c>
      <c r="K2320" s="4">
        <v>0</v>
      </c>
      <c r="L2320" s="4">
        <v>0</v>
      </c>
      <c r="M2320" s="4">
        <v>27</v>
      </c>
      <c r="N2320" s="4">
        <v>1586.79</v>
      </c>
      <c r="O2320" s="4">
        <v>1586.79</v>
      </c>
    </row>
    <row r="2321" spans="1:15">
      <c r="A2321">
        <v>10002321</v>
      </c>
      <c r="B2321" s="3">
        <v>43289</v>
      </c>
      <c r="C2321" t="s">
        <v>2</v>
      </c>
      <c r="D2321" s="5">
        <v>35</v>
      </c>
      <c r="E2321" s="6" t="s">
        <v>133</v>
      </c>
      <c r="F2321" t="s">
        <v>144</v>
      </c>
      <c r="G2321" s="1" t="s">
        <v>7</v>
      </c>
      <c r="H2321" s="8" t="s">
        <v>11</v>
      </c>
      <c r="I2321" s="3">
        <v>43642.43</v>
      </c>
      <c r="J2321" s="3">
        <v>43639.43</v>
      </c>
      <c r="K2321" s="4">
        <v>23</v>
      </c>
      <c r="L2321" s="4">
        <v>1509.49</v>
      </c>
      <c r="M2321" s="4">
        <v>0</v>
      </c>
      <c r="N2321" s="4">
        <v>0</v>
      </c>
      <c r="O2321" s="4">
        <v>1509.49</v>
      </c>
    </row>
    <row r="2322" spans="1:15">
      <c r="A2322">
        <v>10002322</v>
      </c>
      <c r="B2322" s="3">
        <v>43289</v>
      </c>
      <c r="C2322" t="s">
        <v>3</v>
      </c>
      <c r="D2322" s="5">
        <v>49</v>
      </c>
      <c r="E2322" s="6" t="s">
        <v>133</v>
      </c>
      <c r="F2322" t="s">
        <v>144</v>
      </c>
      <c r="G2322" s="9" t="s">
        <v>7</v>
      </c>
      <c r="H2322" s="8" t="s">
        <v>16</v>
      </c>
      <c r="I2322" s="3">
        <v>43588.88</v>
      </c>
      <c r="J2322" s="3">
        <v>43583.88</v>
      </c>
      <c r="K2322" s="4">
        <v>20</v>
      </c>
      <c r="L2322" s="4">
        <v>2205.1999999999998</v>
      </c>
      <c r="M2322" s="4">
        <v>0</v>
      </c>
      <c r="N2322" s="4">
        <v>0</v>
      </c>
      <c r="O2322" s="4">
        <v>2205.1999999999998</v>
      </c>
    </row>
    <row r="2323" spans="1:15">
      <c r="A2323">
        <v>10002323</v>
      </c>
      <c r="B2323" s="3">
        <v>43289</v>
      </c>
      <c r="C2323" t="s">
        <v>2</v>
      </c>
      <c r="D2323" s="5">
        <v>31</v>
      </c>
      <c r="E2323" s="6">
        <v>43291</v>
      </c>
      <c r="F2323" t="s">
        <v>134</v>
      </c>
      <c r="G2323" s="9" t="s">
        <v>7</v>
      </c>
      <c r="I2323" s="3">
        <v>43642.43</v>
      </c>
      <c r="J2323" s="3">
        <v>43639.43</v>
      </c>
      <c r="K2323" s="4">
        <v>0</v>
      </c>
      <c r="L2323" s="4">
        <v>0</v>
      </c>
      <c r="M2323" s="4">
        <v>36</v>
      </c>
      <c r="N2323" s="4">
        <v>2421.7199999999998</v>
      </c>
      <c r="O2323" s="4">
        <v>2421.7199999999998</v>
      </c>
    </row>
    <row r="2324" spans="1:15">
      <c r="A2324">
        <v>10002324</v>
      </c>
      <c r="B2324" s="3">
        <v>43289</v>
      </c>
      <c r="C2324" t="s">
        <v>2</v>
      </c>
      <c r="D2324" s="5">
        <v>50</v>
      </c>
      <c r="E2324" s="6" t="s">
        <v>133</v>
      </c>
      <c r="F2324" t="s">
        <v>144</v>
      </c>
      <c r="G2324" s="9" t="s">
        <v>7</v>
      </c>
      <c r="I2324" s="3">
        <v>43467.5</v>
      </c>
      <c r="J2324" s="3">
        <v>43466.5</v>
      </c>
      <c r="K2324" s="4">
        <v>12</v>
      </c>
      <c r="L2324" s="4">
        <v>1668</v>
      </c>
      <c r="M2324" s="4">
        <v>0</v>
      </c>
      <c r="N2324" s="4">
        <v>0</v>
      </c>
      <c r="O2324" s="4">
        <v>1668</v>
      </c>
    </row>
    <row r="2325" spans="1:15">
      <c r="A2325">
        <v>10002325</v>
      </c>
      <c r="B2325" s="3">
        <v>43289</v>
      </c>
      <c r="C2325" t="s">
        <v>3</v>
      </c>
      <c r="D2325" s="5">
        <v>39</v>
      </c>
      <c r="E2325" s="6" t="s">
        <v>133</v>
      </c>
      <c r="F2325" t="s">
        <v>144</v>
      </c>
      <c r="G2325" s="9" t="s">
        <v>7</v>
      </c>
      <c r="I2325" s="3">
        <v>43567.46</v>
      </c>
      <c r="J2325" s="3">
        <v>43566.46</v>
      </c>
      <c r="K2325" s="4">
        <v>18</v>
      </c>
      <c r="L2325" s="4">
        <v>1990.8</v>
      </c>
      <c r="M2325" s="4">
        <v>0</v>
      </c>
      <c r="N2325" s="4">
        <v>0</v>
      </c>
      <c r="O2325" s="4">
        <v>1990.8</v>
      </c>
    </row>
    <row r="2326" spans="1:15">
      <c r="A2326">
        <v>10002326</v>
      </c>
      <c r="B2326" s="3">
        <v>43289</v>
      </c>
      <c r="C2326" t="s">
        <v>2</v>
      </c>
      <c r="D2326" s="5">
        <v>28</v>
      </c>
      <c r="E2326" s="6" t="s">
        <v>133</v>
      </c>
      <c r="F2326" t="s">
        <v>144</v>
      </c>
      <c r="G2326" s="9" t="s">
        <v>7</v>
      </c>
      <c r="I2326" s="3">
        <v>43413.95</v>
      </c>
      <c r="J2326" s="3">
        <v>43413.95</v>
      </c>
      <c r="K2326" s="4">
        <v>8</v>
      </c>
      <c r="L2326" s="4">
        <v>1115.5999999999999</v>
      </c>
      <c r="M2326" s="4">
        <v>0</v>
      </c>
      <c r="N2326" s="4">
        <v>0</v>
      </c>
      <c r="O2326" s="4">
        <v>1115.5999999999999</v>
      </c>
    </row>
    <row r="2327" spans="1:15">
      <c r="A2327">
        <v>10002327</v>
      </c>
      <c r="B2327" s="3">
        <v>43289</v>
      </c>
      <c r="C2327" t="s">
        <v>2</v>
      </c>
      <c r="D2327" s="5">
        <v>26</v>
      </c>
      <c r="E2327" s="6">
        <v>43290</v>
      </c>
      <c r="F2327" t="s">
        <v>134</v>
      </c>
      <c r="G2327" s="9" t="s">
        <v>7</v>
      </c>
      <c r="I2327" s="3">
        <v>43628.15</v>
      </c>
      <c r="J2327" s="3">
        <v>43626.15</v>
      </c>
      <c r="K2327" s="4">
        <v>0</v>
      </c>
      <c r="L2327" s="4">
        <v>0</v>
      </c>
      <c r="M2327" s="4">
        <v>24</v>
      </c>
      <c r="N2327" s="4">
        <v>1805.76</v>
      </c>
      <c r="O2327" s="4">
        <v>1805.76</v>
      </c>
    </row>
    <row r="2328" spans="1:15">
      <c r="A2328">
        <v>10002328</v>
      </c>
      <c r="B2328" s="3">
        <v>43289</v>
      </c>
      <c r="C2328" t="s">
        <v>3</v>
      </c>
      <c r="D2328" s="5">
        <v>19</v>
      </c>
      <c r="E2328" s="6">
        <v>43289</v>
      </c>
      <c r="F2328" t="s">
        <v>134</v>
      </c>
      <c r="G2328" s="9" t="s">
        <v>7</v>
      </c>
      <c r="I2328" s="3">
        <v>43617.440000000002</v>
      </c>
      <c r="J2328" s="3">
        <v>43612.44</v>
      </c>
      <c r="K2328" s="4">
        <v>0</v>
      </c>
      <c r="L2328" s="4">
        <v>0</v>
      </c>
      <c r="M2328" s="4">
        <v>32</v>
      </c>
      <c r="N2328" s="4">
        <v>3200</v>
      </c>
      <c r="O2328" s="4">
        <v>3200</v>
      </c>
    </row>
    <row r="2329" spans="1:15">
      <c r="A2329">
        <v>10002329</v>
      </c>
      <c r="B2329" s="3">
        <v>43289</v>
      </c>
      <c r="C2329" t="s">
        <v>2</v>
      </c>
      <c r="D2329" s="5">
        <v>27</v>
      </c>
      <c r="E2329" s="6">
        <v>43291</v>
      </c>
      <c r="F2329" t="s">
        <v>134</v>
      </c>
      <c r="G2329" s="9" t="s">
        <v>7</v>
      </c>
      <c r="H2329" s="8" t="s">
        <v>17</v>
      </c>
      <c r="I2329" s="3">
        <v>43621.01</v>
      </c>
      <c r="J2329" s="3">
        <v>43619.01</v>
      </c>
      <c r="K2329" s="4">
        <v>0</v>
      </c>
      <c r="L2329" s="4">
        <v>0</v>
      </c>
      <c r="M2329" s="4">
        <v>30</v>
      </c>
      <c r="N2329" s="4">
        <v>1648.2</v>
      </c>
      <c r="O2329" s="4">
        <v>1648.2</v>
      </c>
    </row>
    <row r="2330" spans="1:15">
      <c r="A2330">
        <v>10002330</v>
      </c>
      <c r="B2330" s="3">
        <v>43290</v>
      </c>
      <c r="C2330" t="s">
        <v>2</v>
      </c>
      <c r="D2330" s="5">
        <v>40</v>
      </c>
      <c r="E2330" s="6">
        <v>43292</v>
      </c>
      <c r="F2330" t="s">
        <v>134</v>
      </c>
      <c r="G2330" s="1" t="s">
        <v>7</v>
      </c>
      <c r="H2330" s="8" t="s">
        <v>16</v>
      </c>
      <c r="I2330" s="3">
        <v>43610.400000000001</v>
      </c>
      <c r="J2330" s="3">
        <v>43610.400000000001</v>
      </c>
      <c r="K2330" s="4">
        <v>0</v>
      </c>
      <c r="L2330" s="4">
        <v>0</v>
      </c>
      <c r="M2330" s="4">
        <v>32</v>
      </c>
      <c r="N2330" s="4">
        <v>2372.48</v>
      </c>
      <c r="O2330" s="4">
        <v>2372.48</v>
      </c>
    </row>
    <row r="2331" spans="1:15">
      <c r="A2331">
        <v>10002331</v>
      </c>
      <c r="B2331" s="3">
        <v>43290</v>
      </c>
      <c r="C2331" t="s">
        <v>3</v>
      </c>
      <c r="D2331" s="5">
        <v>33</v>
      </c>
      <c r="E2331" s="6">
        <v>43293</v>
      </c>
      <c r="F2331" t="s">
        <v>134</v>
      </c>
      <c r="G2331" s="1" t="s">
        <v>7</v>
      </c>
      <c r="I2331" s="3">
        <v>43624.639999999999</v>
      </c>
      <c r="J2331" s="3">
        <v>43623.64</v>
      </c>
      <c r="K2331" s="4">
        <v>0</v>
      </c>
      <c r="L2331" s="4">
        <v>0</v>
      </c>
      <c r="M2331" s="4">
        <v>21</v>
      </c>
      <c r="N2331" s="4">
        <v>1917.3</v>
      </c>
      <c r="O2331" s="4">
        <v>1917.3</v>
      </c>
    </row>
    <row r="2332" spans="1:15">
      <c r="A2332">
        <v>10002332</v>
      </c>
      <c r="B2332" s="3">
        <v>43290</v>
      </c>
      <c r="C2332" t="s">
        <v>2</v>
      </c>
      <c r="D2332" s="5">
        <v>31</v>
      </c>
      <c r="E2332" s="6" t="s">
        <v>133</v>
      </c>
      <c r="F2332" t="s">
        <v>144</v>
      </c>
      <c r="G2332" s="9" t="s">
        <v>7</v>
      </c>
      <c r="I2332" s="3">
        <v>43606.84</v>
      </c>
      <c r="J2332" s="3">
        <v>43601.84</v>
      </c>
      <c r="K2332" s="4">
        <v>21</v>
      </c>
      <c r="L2332" s="4">
        <v>1331.82</v>
      </c>
      <c r="M2332" s="4">
        <v>0</v>
      </c>
      <c r="N2332" s="4">
        <v>0</v>
      </c>
      <c r="O2332" s="4">
        <v>1331.82</v>
      </c>
    </row>
    <row r="2333" spans="1:15">
      <c r="A2333">
        <v>10002333</v>
      </c>
      <c r="B2333" s="3">
        <v>43290</v>
      </c>
      <c r="C2333" t="s">
        <v>3</v>
      </c>
      <c r="D2333" s="5">
        <v>33</v>
      </c>
      <c r="E2333" s="6" t="s">
        <v>133</v>
      </c>
      <c r="F2333" t="s">
        <v>144</v>
      </c>
      <c r="G2333" s="9" t="s">
        <v>7</v>
      </c>
      <c r="I2333" s="3">
        <v>43403.92</v>
      </c>
      <c r="J2333" s="3">
        <v>43402.92</v>
      </c>
      <c r="K2333" s="4">
        <v>8</v>
      </c>
      <c r="L2333" s="4">
        <v>668.24</v>
      </c>
      <c r="M2333" s="4">
        <v>0</v>
      </c>
      <c r="N2333" s="4">
        <v>0</v>
      </c>
      <c r="O2333" s="4">
        <v>668.24</v>
      </c>
    </row>
    <row r="2334" spans="1:15">
      <c r="A2334">
        <v>10002334</v>
      </c>
      <c r="B2334" s="3">
        <v>43290</v>
      </c>
      <c r="C2334" t="s">
        <v>2</v>
      </c>
      <c r="D2334" s="5">
        <v>30</v>
      </c>
      <c r="E2334" s="6" t="s">
        <v>133</v>
      </c>
      <c r="F2334" t="s">
        <v>144</v>
      </c>
      <c r="G2334" s="9" t="s">
        <v>7</v>
      </c>
      <c r="H2334" s="8" t="s">
        <v>25</v>
      </c>
      <c r="I2334" s="3">
        <v>43503.6</v>
      </c>
      <c r="J2334" s="3">
        <v>43500.6</v>
      </c>
      <c r="K2334" s="4">
        <v>14</v>
      </c>
      <c r="L2334" s="4">
        <v>1465.66</v>
      </c>
      <c r="M2334" s="4">
        <v>0</v>
      </c>
      <c r="N2334" s="4">
        <v>0</v>
      </c>
      <c r="O2334" s="4">
        <v>1465.66</v>
      </c>
    </row>
    <row r="2335" spans="1:15">
      <c r="A2335">
        <v>10002335</v>
      </c>
      <c r="B2335" s="3">
        <v>43290</v>
      </c>
      <c r="C2335" t="s">
        <v>2</v>
      </c>
      <c r="D2335" s="5">
        <v>43</v>
      </c>
      <c r="E2335" s="6" t="s">
        <v>133</v>
      </c>
      <c r="F2335" t="s">
        <v>144</v>
      </c>
      <c r="G2335" s="9" t="s">
        <v>7</v>
      </c>
      <c r="H2335" s="8" t="s">
        <v>11</v>
      </c>
      <c r="I2335" s="3">
        <v>43606.84</v>
      </c>
      <c r="J2335" s="3">
        <v>43601.84</v>
      </c>
      <c r="K2335" s="4">
        <v>21</v>
      </c>
      <c r="L2335" s="4">
        <v>1349.46</v>
      </c>
      <c r="M2335" s="4">
        <v>0</v>
      </c>
      <c r="N2335" s="4">
        <v>0</v>
      </c>
      <c r="O2335" s="4">
        <v>1349.46</v>
      </c>
    </row>
    <row r="2336" spans="1:15">
      <c r="A2336">
        <v>10002336</v>
      </c>
      <c r="B2336" s="3">
        <v>43290</v>
      </c>
      <c r="C2336" t="s">
        <v>2</v>
      </c>
      <c r="D2336" s="5">
        <v>27</v>
      </c>
      <c r="E2336" s="6">
        <v>43293</v>
      </c>
      <c r="F2336" t="s">
        <v>134</v>
      </c>
      <c r="G2336" s="9" t="s">
        <v>7</v>
      </c>
      <c r="I2336" s="3">
        <v>43628.2</v>
      </c>
      <c r="J2336" s="3">
        <v>43623.199999999997</v>
      </c>
      <c r="K2336" s="4">
        <v>0</v>
      </c>
      <c r="L2336" s="4">
        <v>0</v>
      </c>
      <c r="M2336" s="4">
        <v>39</v>
      </c>
      <c r="N2336" s="4">
        <v>3575.91</v>
      </c>
      <c r="O2336" s="4">
        <v>3575.91</v>
      </c>
    </row>
    <row r="2337" spans="1:15">
      <c r="A2337">
        <v>10002337</v>
      </c>
      <c r="B2337" s="3">
        <v>43290</v>
      </c>
      <c r="C2337" t="s">
        <v>3</v>
      </c>
      <c r="D2337" s="5">
        <v>29</v>
      </c>
      <c r="E2337" s="6">
        <v>43291</v>
      </c>
      <c r="F2337" t="s">
        <v>134</v>
      </c>
      <c r="G2337" s="9" t="s">
        <v>7</v>
      </c>
      <c r="H2337" s="8" t="s">
        <v>16</v>
      </c>
      <c r="I2337" s="3">
        <v>43638.879999999997</v>
      </c>
      <c r="J2337" s="3">
        <v>43636.88</v>
      </c>
      <c r="K2337" s="4">
        <v>0</v>
      </c>
      <c r="L2337" s="4">
        <v>0</v>
      </c>
      <c r="M2337" s="4">
        <v>24</v>
      </c>
      <c r="N2337" s="4">
        <v>2361.36</v>
      </c>
      <c r="O2337" s="4">
        <v>2361.36</v>
      </c>
    </row>
    <row r="2338" spans="1:15">
      <c r="A2338">
        <v>10002338</v>
      </c>
      <c r="B2338" s="3">
        <v>43290</v>
      </c>
      <c r="C2338" t="s">
        <v>2</v>
      </c>
      <c r="D2338" s="5">
        <v>33</v>
      </c>
      <c r="E2338" s="6">
        <v>43293</v>
      </c>
      <c r="F2338" t="s">
        <v>134</v>
      </c>
      <c r="G2338" s="9" t="s">
        <v>7</v>
      </c>
      <c r="H2338" s="8" t="s">
        <v>16</v>
      </c>
      <c r="I2338" s="3">
        <v>43631.76</v>
      </c>
      <c r="J2338" s="3">
        <v>43630.76</v>
      </c>
      <c r="K2338" s="4">
        <v>0</v>
      </c>
      <c r="L2338" s="4">
        <v>0</v>
      </c>
      <c r="M2338" s="4">
        <v>44</v>
      </c>
      <c r="N2338" s="4">
        <v>3754.52</v>
      </c>
      <c r="O2338" s="4">
        <v>3754.52</v>
      </c>
    </row>
    <row r="2339" spans="1:15">
      <c r="A2339">
        <v>10002339</v>
      </c>
      <c r="B2339" s="3">
        <v>43291</v>
      </c>
      <c r="C2339" t="s">
        <v>2</v>
      </c>
      <c r="D2339" s="5">
        <v>46</v>
      </c>
      <c r="E2339" s="6" t="s">
        <v>133</v>
      </c>
      <c r="F2339" t="s">
        <v>144</v>
      </c>
      <c r="G2339" s="1" t="s">
        <v>7</v>
      </c>
      <c r="I2339" s="3">
        <v>43624.7</v>
      </c>
      <c r="J2339" s="3">
        <v>43621.7</v>
      </c>
      <c r="K2339" s="4">
        <v>22</v>
      </c>
      <c r="L2339" s="4">
        <v>1721.28</v>
      </c>
      <c r="M2339" s="4">
        <v>0</v>
      </c>
      <c r="N2339" s="4">
        <v>0</v>
      </c>
      <c r="O2339" s="4">
        <v>1721.28</v>
      </c>
    </row>
    <row r="2340" spans="1:15">
      <c r="A2340">
        <v>10002340</v>
      </c>
      <c r="B2340" s="3">
        <v>43291</v>
      </c>
      <c r="C2340" t="s">
        <v>3</v>
      </c>
      <c r="D2340" s="5">
        <v>23</v>
      </c>
      <c r="E2340" s="6">
        <v>43291</v>
      </c>
      <c r="F2340" t="s">
        <v>134</v>
      </c>
      <c r="G2340" s="1" t="s">
        <v>7</v>
      </c>
      <c r="I2340" s="3">
        <v>43614.05</v>
      </c>
      <c r="J2340" s="3">
        <v>43614.05</v>
      </c>
      <c r="K2340" s="4">
        <v>0</v>
      </c>
      <c r="L2340" s="4">
        <v>0</v>
      </c>
      <c r="M2340" s="4">
        <v>20</v>
      </c>
      <c r="N2340" s="4">
        <v>1811</v>
      </c>
      <c r="O2340" s="4">
        <v>1811</v>
      </c>
    </row>
    <row r="2341" spans="1:15">
      <c r="A2341">
        <v>10002341</v>
      </c>
      <c r="B2341" s="3">
        <v>43291</v>
      </c>
      <c r="C2341" t="s">
        <v>2</v>
      </c>
      <c r="D2341" s="5">
        <v>24</v>
      </c>
      <c r="E2341" s="6">
        <v>43292</v>
      </c>
      <c r="F2341" t="s">
        <v>134</v>
      </c>
      <c r="G2341" s="1" t="s">
        <v>7</v>
      </c>
      <c r="H2341" s="8" t="s">
        <v>19</v>
      </c>
      <c r="I2341" s="3">
        <v>43610.5</v>
      </c>
      <c r="J2341" s="3">
        <v>43605.5</v>
      </c>
      <c r="K2341" s="4">
        <v>0</v>
      </c>
      <c r="L2341" s="4">
        <v>0</v>
      </c>
      <c r="M2341" s="4">
        <v>21</v>
      </c>
      <c r="N2341" s="4">
        <v>1459.71</v>
      </c>
      <c r="O2341" s="4">
        <v>1459.71</v>
      </c>
    </row>
    <row r="2342" spans="1:15">
      <c r="A2342">
        <v>10002342</v>
      </c>
      <c r="B2342" s="3">
        <v>43291</v>
      </c>
      <c r="C2342" t="s">
        <v>3</v>
      </c>
      <c r="D2342" s="5">
        <v>29</v>
      </c>
      <c r="E2342" s="6">
        <v>43292</v>
      </c>
      <c r="F2342" t="s">
        <v>134</v>
      </c>
      <c r="G2342" s="1" t="s">
        <v>7</v>
      </c>
      <c r="I2342" s="3">
        <v>43646</v>
      </c>
      <c r="J2342" s="3">
        <v>43645</v>
      </c>
      <c r="K2342" s="4">
        <v>0</v>
      </c>
      <c r="L2342" s="4">
        <v>0</v>
      </c>
      <c r="M2342" s="4">
        <v>18</v>
      </c>
      <c r="N2342" s="4">
        <v>1607.58</v>
      </c>
      <c r="O2342" s="4">
        <v>1607.58</v>
      </c>
    </row>
    <row r="2343" spans="1:15">
      <c r="A2343">
        <v>10002343</v>
      </c>
      <c r="B2343" s="3">
        <v>43291</v>
      </c>
      <c r="C2343" t="s">
        <v>2</v>
      </c>
      <c r="D2343" s="5">
        <v>35</v>
      </c>
      <c r="E2343" s="6" t="s">
        <v>133</v>
      </c>
      <c r="F2343" t="s">
        <v>144</v>
      </c>
      <c r="G2343" s="1" t="s">
        <v>7</v>
      </c>
      <c r="I2343" s="3">
        <v>43443.65</v>
      </c>
      <c r="J2343" s="3">
        <v>43443.65</v>
      </c>
      <c r="K2343" s="4">
        <v>10</v>
      </c>
      <c r="L2343" s="4">
        <v>1410.4</v>
      </c>
      <c r="M2343" s="4">
        <v>0</v>
      </c>
      <c r="N2343" s="4">
        <v>0</v>
      </c>
      <c r="O2343" s="4">
        <v>1410.4</v>
      </c>
    </row>
    <row r="2344" spans="1:15">
      <c r="A2344">
        <v>10002344</v>
      </c>
      <c r="B2344" s="3">
        <v>43291</v>
      </c>
      <c r="C2344" t="s">
        <v>2</v>
      </c>
      <c r="D2344" s="5">
        <v>43</v>
      </c>
      <c r="E2344" s="6" t="s">
        <v>133</v>
      </c>
      <c r="F2344" t="s">
        <v>144</v>
      </c>
      <c r="G2344" s="1" t="s">
        <v>7</v>
      </c>
      <c r="H2344" s="8" t="s">
        <v>16</v>
      </c>
      <c r="I2344" s="3">
        <v>43550.15</v>
      </c>
      <c r="J2344" s="3">
        <v>43545.15</v>
      </c>
      <c r="K2344" s="4">
        <v>17</v>
      </c>
      <c r="L2344" s="4">
        <v>2141.3200000000002</v>
      </c>
      <c r="M2344" s="4">
        <v>0</v>
      </c>
      <c r="N2344" s="4">
        <v>0</v>
      </c>
      <c r="O2344" s="4">
        <v>2141.3200000000002</v>
      </c>
    </row>
    <row r="2345" spans="1:15">
      <c r="A2345">
        <v>10002345</v>
      </c>
      <c r="B2345" s="3">
        <v>43291</v>
      </c>
      <c r="C2345" t="s">
        <v>3</v>
      </c>
      <c r="D2345" s="5">
        <v>18</v>
      </c>
      <c r="E2345" s="6">
        <v>43292</v>
      </c>
      <c r="F2345" t="s">
        <v>134</v>
      </c>
      <c r="G2345" s="9" t="s">
        <v>7</v>
      </c>
      <c r="I2345" s="3">
        <v>43610.5</v>
      </c>
      <c r="J2345" s="3">
        <v>43607.5</v>
      </c>
      <c r="K2345" s="4">
        <v>0</v>
      </c>
      <c r="L2345" s="4">
        <v>0</v>
      </c>
      <c r="M2345" s="4">
        <v>24</v>
      </c>
      <c r="N2345" s="4">
        <v>1943.52</v>
      </c>
      <c r="O2345" s="4">
        <v>1943.52</v>
      </c>
    </row>
    <row r="2346" spans="1:15">
      <c r="A2346">
        <v>10002346</v>
      </c>
      <c r="B2346" s="3">
        <v>43291</v>
      </c>
      <c r="C2346" t="s">
        <v>2</v>
      </c>
      <c r="D2346" s="5">
        <v>30</v>
      </c>
      <c r="E2346" s="6">
        <v>43293</v>
      </c>
      <c r="F2346" t="s">
        <v>134</v>
      </c>
      <c r="G2346" s="9" t="s">
        <v>7</v>
      </c>
      <c r="I2346" s="3">
        <v>43621.15</v>
      </c>
      <c r="J2346" s="3">
        <v>43616.15</v>
      </c>
      <c r="K2346" s="4">
        <v>0</v>
      </c>
      <c r="L2346" s="4">
        <v>0</v>
      </c>
      <c r="M2346" s="4">
        <v>39</v>
      </c>
      <c r="N2346" s="4">
        <v>3670.68</v>
      </c>
      <c r="O2346" s="4">
        <v>3670.68</v>
      </c>
    </row>
    <row r="2347" spans="1:15">
      <c r="A2347">
        <v>10002347</v>
      </c>
      <c r="B2347" s="3">
        <v>43291</v>
      </c>
      <c r="C2347" t="s">
        <v>2</v>
      </c>
      <c r="D2347" s="5">
        <v>23</v>
      </c>
      <c r="E2347" s="6">
        <v>43294</v>
      </c>
      <c r="F2347" t="s">
        <v>134</v>
      </c>
      <c r="G2347" s="9" t="s">
        <v>7</v>
      </c>
      <c r="I2347" s="3">
        <v>43617.599999999999</v>
      </c>
      <c r="J2347" s="3">
        <v>43617.599999999999</v>
      </c>
      <c r="K2347" s="4">
        <v>0</v>
      </c>
      <c r="L2347" s="4">
        <v>0</v>
      </c>
      <c r="M2347" s="4">
        <v>25</v>
      </c>
      <c r="N2347" s="4">
        <v>1429.25</v>
      </c>
      <c r="O2347" s="4">
        <v>1429.25</v>
      </c>
    </row>
    <row r="2348" spans="1:15">
      <c r="A2348">
        <v>10002348</v>
      </c>
      <c r="B2348" s="3">
        <v>43291</v>
      </c>
      <c r="C2348" t="s">
        <v>2</v>
      </c>
      <c r="D2348" s="5">
        <v>28</v>
      </c>
      <c r="E2348" s="6">
        <v>43292</v>
      </c>
      <c r="F2348" t="s">
        <v>134</v>
      </c>
      <c r="G2348" s="9" t="s">
        <v>7</v>
      </c>
      <c r="H2348" s="8" t="s">
        <v>16</v>
      </c>
      <c r="I2348" s="3">
        <v>43635.35</v>
      </c>
      <c r="J2348" s="3">
        <v>43630.35</v>
      </c>
      <c r="K2348" s="4">
        <v>0</v>
      </c>
      <c r="L2348" s="4">
        <v>0</v>
      </c>
      <c r="M2348" s="4">
        <v>27</v>
      </c>
      <c r="N2348" s="4">
        <v>1648.89</v>
      </c>
      <c r="O2348" s="4">
        <v>1648.89</v>
      </c>
    </row>
    <row r="2349" spans="1:15">
      <c r="A2349">
        <v>10002349</v>
      </c>
      <c r="B2349" s="3">
        <v>43291</v>
      </c>
      <c r="C2349" t="s">
        <v>2</v>
      </c>
      <c r="D2349" s="5">
        <v>39</v>
      </c>
      <c r="E2349" s="6" t="s">
        <v>133</v>
      </c>
      <c r="F2349" t="s">
        <v>144</v>
      </c>
      <c r="G2349" s="9" t="s">
        <v>7</v>
      </c>
      <c r="H2349" s="8" t="s">
        <v>48</v>
      </c>
      <c r="I2349" s="3">
        <v>43528.85</v>
      </c>
      <c r="J2349" s="3">
        <v>43524.85</v>
      </c>
      <c r="K2349" s="4">
        <v>16</v>
      </c>
      <c r="L2349" s="4">
        <v>1947.52</v>
      </c>
      <c r="M2349" s="4">
        <v>0</v>
      </c>
      <c r="N2349" s="4">
        <v>0</v>
      </c>
      <c r="O2349" s="4">
        <v>1947.52</v>
      </c>
    </row>
    <row r="2350" spans="1:15">
      <c r="A2350">
        <v>10002350</v>
      </c>
      <c r="B2350" s="3">
        <v>43291</v>
      </c>
      <c r="C2350" t="s">
        <v>2</v>
      </c>
      <c r="D2350" s="5">
        <v>29</v>
      </c>
      <c r="E2350" s="6">
        <v>43294</v>
      </c>
      <c r="F2350" t="s">
        <v>134</v>
      </c>
      <c r="G2350" s="9" t="s">
        <v>7</v>
      </c>
      <c r="H2350" s="8" t="s">
        <v>17</v>
      </c>
      <c r="I2350" s="3">
        <v>43614.05</v>
      </c>
      <c r="J2350" s="3">
        <v>43614.05</v>
      </c>
      <c r="K2350" s="4">
        <v>0</v>
      </c>
      <c r="L2350" s="4">
        <v>0</v>
      </c>
      <c r="M2350" s="4">
        <v>25</v>
      </c>
      <c r="N2350" s="4">
        <v>2071.5</v>
      </c>
      <c r="O2350" s="4">
        <v>2071.5</v>
      </c>
    </row>
    <row r="2351" spans="1:15">
      <c r="A2351">
        <v>10002351</v>
      </c>
      <c r="B2351" s="3">
        <v>43291</v>
      </c>
      <c r="C2351" t="s">
        <v>2</v>
      </c>
      <c r="D2351" s="5">
        <v>34</v>
      </c>
      <c r="E2351" s="6">
        <v>43291</v>
      </c>
      <c r="F2351" t="s">
        <v>134</v>
      </c>
      <c r="G2351" s="9" t="s">
        <v>7</v>
      </c>
      <c r="I2351" s="3">
        <v>43617.599999999999</v>
      </c>
      <c r="J2351" s="3">
        <v>43612.6</v>
      </c>
      <c r="K2351" s="4">
        <v>0</v>
      </c>
      <c r="L2351" s="4">
        <v>0</v>
      </c>
      <c r="M2351" s="4">
        <v>21</v>
      </c>
      <c r="N2351" s="4">
        <v>1139.46</v>
      </c>
      <c r="O2351" s="4">
        <v>1139.46</v>
      </c>
    </row>
    <row r="2352" spans="1:15">
      <c r="A2352">
        <v>10002352</v>
      </c>
      <c r="B2352" s="3">
        <v>43291</v>
      </c>
      <c r="C2352" t="s">
        <v>3</v>
      </c>
      <c r="D2352" s="5">
        <v>41</v>
      </c>
      <c r="E2352" s="6">
        <v>43294</v>
      </c>
      <c r="F2352" t="s">
        <v>134</v>
      </c>
      <c r="G2352" s="9" t="s">
        <v>7</v>
      </c>
      <c r="H2352" s="8" t="s">
        <v>13</v>
      </c>
      <c r="I2352" s="3">
        <v>43621.15</v>
      </c>
      <c r="J2352" s="3">
        <v>43618.15</v>
      </c>
      <c r="K2352" s="4">
        <v>0</v>
      </c>
      <c r="L2352" s="4">
        <v>0</v>
      </c>
      <c r="M2352" s="4">
        <v>25</v>
      </c>
      <c r="N2352" s="4">
        <v>2496.25</v>
      </c>
      <c r="O2352" s="4">
        <v>2496.25</v>
      </c>
    </row>
    <row r="2353" spans="1:15">
      <c r="A2353">
        <v>10002353</v>
      </c>
      <c r="B2353" s="3">
        <v>43292</v>
      </c>
      <c r="C2353" t="s">
        <v>2</v>
      </c>
      <c r="D2353" s="5">
        <v>50</v>
      </c>
      <c r="E2353" s="6" t="s">
        <v>133</v>
      </c>
      <c r="F2353" t="s">
        <v>144</v>
      </c>
      <c r="G2353" s="1" t="s">
        <v>7</v>
      </c>
      <c r="I2353" s="3">
        <v>43451.3</v>
      </c>
      <c r="J2353" s="3">
        <v>43449.3</v>
      </c>
      <c r="K2353" s="4">
        <v>10</v>
      </c>
      <c r="L2353" s="4">
        <v>929.2</v>
      </c>
      <c r="M2353" s="4">
        <v>0</v>
      </c>
      <c r="N2353" s="4">
        <v>0</v>
      </c>
      <c r="O2353" s="4">
        <v>929.2</v>
      </c>
    </row>
    <row r="2354" spans="1:15">
      <c r="A2354">
        <v>10002354</v>
      </c>
      <c r="B2354" s="3">
        <v>43292</v>
      </c>
      <c r="C2354" t="s">
        <v>2</v>
      </c>
      <c r="D2354" s="5">
        <v>26</v>
      </c>
      <c r="E2354" s="6">
        <v>43295</v>
      </c>
      <c r="F2354" t="s">
        <v>134</v>
      </c>
      <c r="G2354" s="9" t="s">
        <v>7</v>
      </c>
      <c r="H2354" s="8" t="s">
        <v>48</v>
      </c>
      <c r="I2354" s="3">
        <v>43610.6</v>
      </c>
      <c r="J2354" s="3">
        <v>43605.599999999999</v>
      </c>
      <c r="K2354" s="4">
        <v>0</v>
      </c>
      <c r="L2354" s="4">
        <v>0</v>
      </c>
      <c r="M2354" s="4">
        <v>23</v>
      </c>
      <c r="N2354" s="4">
        <v>1435.89</v>
      </c>
      <c r="O2354" s="4">
        <v>1435.89</v>
      </c>
    </row>
    <row r="2355" spans="1:15">
      <c r="A2355">
        <v>10002355</v>
      </c>
      <c r="B2355" s="3">
        <v>43292</v>
      </c>
      <c r="C2355" t="s">
        <v>2</v>
      </c>
      <c r="D2355" s="5">
        <v>41</v>
      </c>
      <c r="E2355" s="6" t="s">
        <v>133</v>
      </c>
      <c r="F2355" t="s">
        <v>144</v>
      </c>
      <c r="G2355" s="9" t="s">
        <v>7</v>
      </c>
      <c r="H2355" s="8" t="s">
        <v>11</v>
      </c>
      <c r="I2355" s="3">
        <v>43607.06</v>
      </c>
      <c r="J2355" s="3">
        <v>43603.06</v>
      </c>
      <c r="K2355" s="4">
        <v>21</v>
      </c>
      <c r="L2355" s="4">
        <v>1883.7</v>
      </c>
      <c r="M2355" s="4">
        <v>0</v>
      </c>
      <c r="N2355" s="4">
        <v>0</v>
      </c>
      <c r="O2355" s="4">
        <v>1883.7</v>
      </c>
    </row>
    <row r="2356" spans="1:15">
      <c r="A2356">
        <v>10002356</v>
      </c>
      <c r="B2356" s="3">
        <v>43292</v>
      </c>
      <c r="C2356" t="s">
        <v>2</v>
      </c>
      <c r="D2356" s="5">
        <v>31</v>
      </c>
      <c r="E2356" s="6" t="s">
        <v>133</v>
      </c>
      <c r="F2356" t="s">
        <v>144</v>
      </c>
      <c r="G2356" s="9" t="s">
        <v>7</v>
      </c>
      <c r="I2356" s="3">
        <v>43532.72</v>
      </c>
      <c r="J2356" s="3">
        <v>43529.72</v>
      </c>
      <c r="K2356" s="4">
        <v>16</v>
      </c>
      <c r="L2356" s="4">
        <v>2140.96</v>
      </c>
      <c r="M2356" s="4">
        <v>0</v>
      </c>
      <c r="N2356" s="4">
        <v>0</v>
      </c>
      <c r="O2356" s="4">
        <v>2140.96</v>
      </c>
    </row>
    <row r="2357" spans="1:15">
      <c r="A2357">
        <v>10002357</v>
      </c>
      <c r="B2357" s="3">
        <v>43292</v>
      </c>
      <c r="C2357" t="s">
        <v>3</v>
      </c>
      <c r="D2357" s="5">
        <v>39</v>
      </c>
      <c r="E2357" s="6">
        <v>43292</v>
      </c>
      <c r="F2357" t="s">
        <v>134</v>
      </c>
      <c r="G2357" s="9" t="s">
        <v>7</v>
      </c>
      <c r="I2357" s="3">
        <v>43628.3</v>
      </c>
      <c r="J2357" s="3">
        <v>43625.3</v>
      </c>
      <c r="K2357" s="4">
        <v>0</v>
      </c>
      <c r="L2357" s="4">
        <v>0</v>
      </c>
      <c r="M2357" s="4">
        <v>27</v>
      </c>
      <c r="N2357" s="4">
        <v>2229.9299999999998</v>
      </c>
      <c r="O2357" s="4">
        <v>2229.9299999999998</v>
      </c>
    </row>
    <row r="2358" spans="1:15">
      <c r="A2358">
        <v>10002358</v>
      </c>
      <c r="B2358" s="3">
        <v>43292</v>
      </c>
      <c r="C2358" t="s">
        <v>3</v>
      </c>
      <c r="D2358" s="5">
        <v>30</v>
      </c>
      <c r="E2358" s="6">
        <v>43293</v>
      </c>
      <c r="F2358" t="s">
        <v>134</v>
      </c>
      <c r="G2358" s="9" t="s">
        <v>7</v>
      </c>
      <c r="I2358" s="3">
        <v>43610.6</v>
      </c>
      <c r="J2358" s="3">
        <v>43610.6</v>
      </c>
      <c r="K2358" s="4">
        <v>0</v>
      </c>
      <c r="L2358" s="4">
        <v>0</v>
      </c>
      <c r="M2358" s="4">
        <v>22</v>
      </c>
      <c r="N2358" s="4">
        <v>1487.42</v>
      </c>
      <c r="O2358" s="4">
        <v>1487.42</v>
      </c>
    </row>
    <row r="2359" spans="1:15">
      <c r="A2359">
        <v>10002359</v>
      </c>
      <c r="B2359" s="3">
        <v>43292</v>
      </c>
      <c r="C2359" t="s">
        <v>2</v>
      </c>
      <c r="D2359" s="5">
        <v>28</v>
      </c>
      <c r="E2359" s="6">
        <v>43292</v>
      </c>
      <c r="F2359" t="s">
        <v>134</v>
      </c>
      <c r="G2359" s="9" t="s">
        <v>7</v>
      </c>
      <c r="I2359" s="3">
        <v>43631.839999999997</v>
      </c>
      <c r="J2359" s="3">
        <v>43629.84</v>
      </c>
      <c r="K2359" s="4">
        <v>0</v>
      </c>
      <c r="L2359" s="4">
        <v>0</v>
      </c>
      <c r="M2359" s="4">
        <v>32</v>
      </c>
      <c r="N2359" s="4">
        <v>2710.72</v>
      </c>
      <c r="O2359" s="4">
        <v>2710.72</v>
      </c>
    </row>
    <row r="2360" spans="1:15">
      <c r="A2360">
        <v>10002360</v>
      </c>
      <c r="B2360" s="3">
        <v>43292</v>
      </c>
      <c r="C2360" t="s">
        <v>3</v>
      </c>
      <c r="D2360" s="5">
        <v>30</v>
      </c>
      <c r="E2360" s="6">
        <v>43295</v>
      </c>
      <c r="F2360" t="s">
        <v>134</v>
      </c>
      <c r="G2360" s="9" t="s">
        <v>7</v>
      </c>
      <c r="I2360" s="3">
        <v>43617.68</v>
      </c>
      <c r="J2360" s="3">
        <v>43616.68</v>
      </c>
      <c r="K2360" s="4">
        <v>0</v>
      </c>
      <c r="L2360" s="4">
        <v>0</v>
      </c>
      <c r="M2360" s="4">
        <v>18</v>
      </c>
      <c r="N2360" s="4">
        <v>1575</v>
      </c>
      <c r="O2360" s="4">
        <v>1575</v>
      </c>
    </row>
    <row r="2361" spans="1:15">
      <c r="A2361">
        <v>10002361</v>
      </c>
      <c r="B2361" s="3">
        <v>43292</v>
      </c>
      <c r="C2361" t="s">
        <v>2</v>
      </c>
      <c r="D2361" s="5">
        <v>46</v>
      </c>
      <c r="E2361" s="6" t="s">
        <v>133</v>
      </c>
      <c r="F2361" t="s">
        <v>144</v>
      </c>
      <c r="G2361" s="9" t="s">
        <v>7</v>
      </c>
      <c r="H2361" s="8" t="s">
        <v>13</v>
      </c>
      <c r="I2361" s="3">
        <v>43575.199999999997</v>
      </c>
      <c r="J2361" s="3">
        <v>43574.2</v>
      </c>
      <c r="K2361" s="4">
        <v>19</v>
      </c>
      <c r="L2361" s="4">
        <v>1826.85</v>
      </c>
      <c r="M2361" s="4">
        <v>0</v>
      </c>
      <c r="N2361" s="4">
        <v>0</v>
      </c>
      <c r="O2361" s="4">
        <v>1826.85</v>
      </c>
    </row>
    <row r="2362" spans="1:15">
      <c r="A2362">
        <v>10002362</v>
      </c>
      <c r="B2362" s="3">
        <v>43292</v>
      </c>
      <c r="C2362" t="s">
        <v>2</v>
      </c>
      <c r="D2362" s="5">
        <v>42</v>
      </c>
      <c r="E2362" s="6" t="s">
        <v>133</v>
      </c>
      <c r="F2362" t="s">
        <v>144</v>
      </c>
      <c r="G2362" s="9" t="s">
        <v>7</v>
      </c>
      <c r="I2362" s="3">
        <v>43408.82</v>
      </c>
      <c r="J2362" s="3">
        <v>43407.82</v>
      </c>
      <c r="K2362" s="4">
        <v>8</v>
      </c>
      <c r="L2362" s="4">
        <v>1098.08</v>
      </c>
      <c r="M2362" s="4">
        <v>0</v>
      </c>
      <c r="N2362" s="4">
        <v>0</v>
      </c>
      <c r="O2362" s="4">
        <v>1098.08</v>
      </c>
    </row>
    <row r="2363" spans="1:15">
      <c r="A2363">
        <v>10002363</v>
      </c>
      <c r="B2363" s="3">
        <v>43292</v>
      </c>
      <c r="C2363" t="s">
        <v>3</v>
      </c>
      <c r="D2363" s="5">
        <v>27</v>
      </c>
      <c r="E2363" s="6">
        <v>43294</v>
      </c>
      <c r="F2363" t="s">
        <v>134</v>
      </c>
      <c r="G2363" s="9" t="s">
        <v>7</v>
      </c>
      <c r="I2363" s="3">
        <v>43610.6</v>
      </c>
      <c r="J2363" s="3">
        <v>43608.6</v>
      </c>
      <c r="K2363" s="4">
        <v>0</v>
      </c>
      <c r="L2363" s="4">
        <v>0</v>
      </c>
      <c r="M2363" s="4">
        <v>27</v>
      </c>
      <c r="N2363" s="4">
        <v>2358.1799999999998</v>
      </c>
      <c r="O2363" s="4">
        <v>2358.1799999999998</v>
      </c>
    </row>
    <row r="2364" spans="1:15">
      <c r="A2364">
        <v>10002364</v>
      </c>
      <c r="B2364" s="3">
        <v>43293</v>
      </c>
      <c r="C2364" t="s">
        <v>2</v>
      </c>
      <c r="D2364" s="5">
        <v>20</v>
      </c>
      <c r="E2364" s="6">
        <v>43293</v>
      </c>
      <c r="F2364" t="s">
        <v>134</v>
      </c>
      <c r="G2364" s="1" t="s">
        <v>7</v>
      </c>
      <c r="I2364" s="3">
        <v>43638.94</v>
      </c>
      <c r="J2364" s="3">
        <v>43636.94</v>
      </c>
      <c r="K2364" s="4">
        <v>0</v>
      </c>
      <c r="L2364" s="4">
        <v>0</v>
      </c>
      <c r="M2364" s="4">
        <v>39</v>
      </c>
      <c r="N2364" s="4">
        <v>3074.76</v>
      </c>
      <c r="O2364" s="4">
        <v>3074.76</v>
      </c>
    </row>
    <row r="2365" spans="1:15">
      <c r="A2365">
        <v>10002365</v>
      </c>
      <c r="B2365" s="3">
        <v>43293</v>
      </c>
      <c r="C2365" t="s">
        <v>2</v>
      </c>
      <c r="D2365" s="5">
        <v>19</v>
      </c>
      <c r="E2365" s="6">
        <v>43296</v>
      </c>
      <c r="F2365" t="s">
        <v>134</v>
      </c>
      <c r="G2365" s="1" t="s">
        <v>7</v>
      </c>
      <c r="H2365" s="8" t="s">
        <v>16</v>
      </c>
      <c r="I2365" s="3">
        <v>43628.35</v>
      </c>
      <c r="J2365" s="3">
        <v>43627.35</v>
      </c>
      <c r="K2365" s="4">
        <v>0</v>
      </c>
      <c r="L2365" s="4">
        <v>0</v>
      </c>
      <c r="M2365" s="4">
        <v>21</v>
      </c>
      <c r="N2365" s="4">
        <v>1859.13</v>
      </c>
      <c r="O2365" s="4">
        <v>1859.13</v>
      </c>
    </row>
    <row r="2366" spans="1:15">
      <c r="A2366">
        <v>10002366</v>
      </c>
      <c r="B2366" s="3">
        <v>43293</v>
      </c>
      <c r="C2366" t="s">
        <v>2</v>
      </c>
      <c r="D2366" s="5">
        <v>31</v>
      </c>
      <c r="E2366" s="6">
        <v>43296</v>
      </c>
      <c r="F2366" t="s">
        <v>134</v>
      </c>
      <c r="G2366" s="9" t="s">
        <v>7</v>
      </c>
      <c r="I2366" s="3">
        <v>43624.82</v>
      </c>
      <c r="J2366" s="3">
        <v>43623.82</v>
      </c>
      <c r="K2366" s="4">
        <v>0</v>
      </c>
      <c r="L2366" s="4">
        <v>0</v>
      </c>
      <c r="M2366" s="4">
        <v>50</v>
      </c>
      <c r="N2366" s="4">
        <v>4583</v>
      </c>
      <c r="O2366" s="4">
        <v>4583</v>
      </c>
    </row>
    <row r="2367" spans="1:15">
      <c r="A2367">
        <v>10002367</v>
      </c>
      <c r="B2367" s="3">
        <v>43293</v>
      </c>
      <c r="C2367" t="s">
        <v>2</v>
      </c>
      <c r="D2367" s="5">
        <v>45</v>
      </c>
      <c r="E2367" s="6" t="s">
        <v>133</v>
      </c>
      <c r="F2367" t="s">
        <v>144</v>
      </c>
      <c r="G2367" s="9" t="s">
        <v>7</v>
      </c>
      <c r="H2367" s="8" t="s">
        <v>16</v>
      </c>
      <c r="I2367" s="3">
        <v>43508.33</v>
      </c>
      <c r="J2367" s="3">
        <v>43507.33</v>
      </c>
      <c r="K2367" s="4">
        <v>14</v>
      </c>
      <c r="L2367" s="4">
        <v>1835.54</v>
      </c>
      <c r="M2367" s="4">
        <v>0</v>
      </c>
      <c r="N2367" s="4">
        <v>0</v>
      </c>
      <c r="O2367" s="4">
        <v>1835.54</v>
      </c>
    </row>
    <row r="2368" spans="1:15">
      <c r="A2368">
        <v>10002368</v>
      </c>
      <c r="B2368" s="3">
        <v>43293</v>
      </c>
      <c r="C2368" t="s">
        <v>2</v>
      </c>
      <c r="D2368" s="5">
        <v>28</v>
      </c>
      <c r="E2368" s="6">
        <v>43295</v>
      </c>
      <c r="F2368" t="s">
        <v>134</v>
      </c>
      <c r="G2368" s="9" t="s">
        <v>7</v>
      </c>
      <c r="H2368" s="8" t="s">
        <v>25</v>
      </c>
      <c r="I2368" s="3">
        <v>43621.29</v>
      </c>
      <c r="J2368" s="3">
        <v>43616.29</v>
      </c>
      <c r="K2368" s="4">
        <v>0</v>
      </c>
      <c r="L2368" s="4">
        <v>0</v>
      </c>
      <c r="M2368" s="4">
        <v>18</v>
      </c>
      <c r="N2368" s="4">
        <v>1122.48</v>
      </c>
      <c r="O2368" s="4">
        <v>1122.48</v>
      </c>
    </row>
    <row r="2369" spans="1:15">
      <c r="A2369">
        <v>10002369</v>
      </c>
      <c r="B2369" s="3">
        <v>43293</v>
      </c>
      <c r="C2369" t="s">
        <v>3</v>
      </c>
      <c r="D2369" s="5">
        <v>43</v>
      </c>
      <c r="E2369" s="6" t="s">
        <v>133</v>
      </c>
      <c r="F2369" t="s">
        <v>144</v>
      </c>
      <c r="G2369" s="9" t="s">
        <v>7</v>
      </c>
      <c r="I2369" s="3">
        <v>43564.81</v>
      </c>
      <c r="J2369" s="3">
        <v>43563.81</v>
      </c>
      <c r="K2369" s="4">
        <v>18</v>
      </c>
      <c r="L2369" s="4">
        <v>1784.34</v>
      </c>
      <c r="M2369" s="4">
        <v>0</v>
      </c>
      <c r="N2369" s="4">
        <v>0</v>
      </c>
      <c r="O2369" s="4">
        <v>1784.34</v>
      </c>
    </row>
    <row r="2370" spans="1:15">
      <c r="A2370">
        <v>10002370</v>
      </c>
      <c r="B2370" s="3">
        <v>43293</v>
      </c>
      <c r="C2370" t="s">
        <v>2</v>
      </c>
      <c r="D2370" s="5">
        <v>23</v>
      </c>
      <c r="E2370" s="6">
        <v>43293</v>
      </c>
      <c r="F2370" t="s">
        <v>134</v>
      </c>
      <c r="G2370" s="9" t="s">
        <v>7</v>
      </c>
      <c r="I2370" s="3">
        <v>43646</v>
      </c>
      <c r="J2370" s="3">
        <v>43642</v>
      </c>
      <c r="K2370" s="4">
        <v>0</v>
      </c>
      <c r="L2370" s="4">
        <v>0</v>
      </c>
      <c r="M2370" s="4">
        <v>32</v>
      </c>
      <c r="N2370" s="4">
        <v>3048</v>
      </c>
      <c r="O2370" s="4">
        <v>3048</v>
      </c>
    </row>
    <row r="2371" spans="1:15">
      <c r="A2371">
        <v>10002371</v>
      </c>
      <c r="B2371" s="3">
        <v>43293</v>
      </c>
      <c r="C2371" t="s">
        <v>2</v>
      </c>
      <c r="D2371" s="5">
        <v>37</v>
      </c>
      <c r="E2371" s="6" t="s">
        <v>133</v>
      </c>
      <c r="F2371" t="s">
        <v>144</v>
      </c>
      <c r="G2371" s="9" t="s">
        <v>7</v>
      </c>
      <c r="H2371" s="8" t="s">
        <v>16</v>
      </c>
      <c r="I2371" s="3">
        <v>43402.43</v>
      </c>
      <c r="J2371" s="3">
        <v>43402.43</v>
      </c>
      <c r="K2371" s="4">
        <v>7</v>
      </c>
      <c r="L2371" s="4">
        <v>672.56</v>
      </c>
      <c r="M2371" s="4">
        <v>0</v>
      </c>
      <c r="N2371" s="4">
        <v>0</v>
      </c>
      <c r="O2371" s="4">
        <v>672.56</v>
      </c>
    </row>
    <row r="2372" spans="1:15">
      <c r="A2372">
        <v>10002372</v>
      </c>
      <c r="B2372" s="3">
        <v>43293</v>
      </c>
      <c r="C2372" t="s">
        <v>3</v>
      </c>
      <c r="D2372" s="5">
        <v>26</v>
      </c>
      <c r="E2372" s="6">
        <v>43296</v>
      </c>
      <c r="F2372" t="s">
        <v>134</v>
      </c>
      <c r="G2372" s="9" t="s">
        <v>7</v>
      </c>
      <c r="H2372" s="8" t="s">
        <v>25</v>
      </c>
      <c r="I2372" s="3">
        <v>43624.82</v>
      </c>
      <c r="J2372" s="3">
        <v>43620.82</v>
      </c>
      <c r="K2372" s="4">
        <v>0</v>
      </c>
      <c r="L2372" s="4">
        <v>0</v>
      </c>
      <c r="M2372" s="4">
        <v>21</v>
      </c>
      <c r="N2372" s="4">
        <v>1541.4</v>
      </c>
      <c r="O2372" s="4">
        <v>1541.4</v>
      </c>
    </row>
    <row r="2373" spans="1:15">
      <c r="A2373">
        <v>10002373</v>
      </c>
      <c r="B2373" s="3">
        <v>43293</v>
      </c>
      <c r="C2373" t="s">
        <v>2</v>
      </c>
      <c r="D2373" s="5">
        <v>20</v>
      </c>
      <c r="E2373" s="6">
        <v>43296</v>
      </c>
      <c r="F2373" t="s">
        <v>134</v>
      </c>
      <c r="G2373" s="9" t="s">
        <v>7</v>
      </c>
      <c r="I2373" s="3">
        <v>43642.47</v>
      </c>
      <c r="J2373" s="3">
        <v>43642.47</v>
      </c>
      <c r="K2373" s="4">
        <v>0</v>
      </c>
      <c r="L2373" s="4">
        <v>0</v>
      </c>
      <c r="M2373" s="4">
        <v>35</v>
      </c>
      <c r="N2373" s="4">
        <v>3431.05</v>
      </c>
      <c r="O2373" s="4">
        <v>3431.05</v>
      </c>
    </row>
    <row r="2374" spans="1:15">
      <c r="A2374">
        <v>10002374</v>
      </c>
      <c r="B2374" s="3">
        <v>43293</v>
      </c>
      <c r="C2374" t="s">
        <v>2</v>
      </c>
      <c r="D2374" s="5">
        <v>33</v>
      </c>
      <c r="E2374" s="6">
        <v>43293</v>
      </c>
      <c r="F2374" t="s">
        <v>134</v>
      </c>
      <c r="G2374" s="9" t="s">
        <v>7</v>
      </c>
      <c r="I2374" s="3">
        <v>43621.29</v>
      </c>
      <c r="J2374" s="3">
        <v>43618.29</v>
      </c>
      <c r="K2374" s="4">
        <v>0</v>
      </c>
      <c r="L2374" s="4">
        <v>0</v>
      </c>
      <c r="M2374" s="4">
        <v>20</v>
      </c>
      <c r="N2374" s="4">
        <v>1399.8</v>
      </c>
      <c r="O2374" s="4">
        <v>1399.8</v>
      </c>
    </row>
    <row r="2375" spans="1:15">
      <c r="A2375">
        <v>10002375</v>
      </c>
      <c r="B2375" s="3">
        <v>43293</v>
      </c>
      <c r="C2375" t="s">
        <v>2</v>
      </c>
      <c r="D2375" s="5">
        <v>31</v>
      </c>
      <c r="E2375" s="6">
        <v>43295</v>
      </c>
      <c r="F2375" t="s">
        <v>134</v>
      </c>
      <c r="G2375" s="9" t="s">
        <v>7</v>
      </c>
      <c r="H2375" s="8" t="s">
        <v>16</v>
      </c>
      <c r="I2375" s="3">
        <v>43614.23</v>
      </c>
      <c r="J2375" s="3">
        <v>43610.23</v>
      </c>
      <c r="K2375" s="4">
        <v>0</v>
      </c>
      <c r="L2375" s="4">
        <v>0</v>
      </c>
      <c r="M2375" s="4">
        <v>39</v>
      </c>
      <c r="N2375" s="4">
        <v>3096.99</v>
      </c>
      <c r="O2375" s="4">
        <v>3096.99</v>
      </c>
    </row>
    <row r="2376" spans="1:15">
      <c r="A2376">
        <v>10002376</v>
      </c>
      <c r="B2376" s="3">
        <v>43293</v>
      </c>
      <c r="C2376" t="s">
        <v>3</v>
      </c>
      <c r="D2376" s="5">
        <v>22</v>
      </c>
      <c r="E2376" s="6">
        <v>43294</v>
      </c>
      <c r="F2376" t="s">
        <v>134</v>
      </c>
      <c r="G2376" s="9" t="s">
        <v>7</v>
      </c>
      <c r="I2376" s="3">
        <v>43642.47</v>
      </c>
      <c r="J2376" s="3">
        <v>43642.47</v>
      </c>
      <c r="K2376" s="4">
        <v>0</v>
      </c>
      <c r="L2376" s="4">
        <v>0</v>
      </c>
      <c r="M2376" s="4">
        <v>25</v>
      </c>
      <c r="N2376" s="4">
        <v>1340.5</v>
      </c>
      <c r="O2376" s="4">
        <v>1340.5</v>
      </c>
    </row>
    <row r="2377" spans="1:15">
      <c r="A2377">
        <v>10002377</v>
      </c>
      <c r="B2377" s="3">
        <v>43293</v>
      </c>
      <c r="C2377" t="s">
        <v>3</v>
      </c>
      <c r="D2377" s="5">
        <v>34</v>
      </c>
      <c r="E2377" s="6" t="s">
        <v>133</v>
      </c>
      <c r="F2377" t="s">
        <v>144</v>
      </c>
      <c r="G2377" s="9" t="s">
        <v>7</v>
      </c>
      <c r="I2377" s="3">
        <v>43508.33</v>
      </c>
      <c r="J2377" s="3">
        <v>43508.33</v>
      </c>
      <c r="K2377" s="4">
        <v>14</v>
      </c>
      <c r="L2377" s="4">
        <v>1651.58</v>
      </c>
      <c r="M2377" s="4">
        <v>0</v>
      </c>
      <c r="N2377" s="4">
        <v>0</v>
      </c>
      <c r="O2377" s="4">
        <v>1651.58</v>
      </c>
    </row>
    <row r="2378" spans="1:15">
      <c r="A2378">
        <v>10002378</v>
      </c>
      <c r="B2378" s="3">
        <v>43293</v>
      </c>
      <c r="C2378" t="s">
        <v>2</v>
      </c>
      <c r="D2378" s="5">
        <v>38</v>
      </c>
      <c r="E2378" s="6" t="s">
        <v>133</v>
      </c>
      <c r="F2378" t="s">
        <v>144</v>
      </c>
      <c r="G2378" s="9" t="s">
        <v>7</v>
      </c>
      <c r="I2378" s="3">
        <v>43518.92</v>
      </c>
      <c r="J2378" s="3">
        <v>43517.919999999998</v>
      </c>
      <c r="K2378" s="4">
        <v>15</v>
      </c>
      <c r="L2378" s="4">
        <v>1954.5</v>
      </c>
      <c r="M2378" s="4">
        <v>0</v>
      </c>
      <c r="N2378" s="4">
        <v>0</v>
      </c>
      <c r="O2378" s="4">
        <v>1954.5</v>
      </c>
    </row>
    <row r="2379" spans="1:15">
      <c r="A2379">
        <v>10002379</v>
      </c>
      <c r="B2379" s="3">
        <v>43294</v>
      </c>
      <c r="C2379" t="s">
        <v>2</v>
      </c>
      <c r="D2379" s="5">
        <v>24</v>
      </c>
      <c r="E2379" s="6">
        <v>43295</v>
      </c>
      <c r="F2379" t="s">
        <v>134</v>
      </c>
      <c r="G2379" s="1" t="s">
        <v>7</v>
      </c>
      <c r="I2379" s="3">
        <v>43610.8</v>
      </c>
      <c r="J2379" s="3">
        <v>43606.8</v>
      </c>
      <c r="K2379" s="4">
        <v>0</v>
      </c>
      <c r="L2379" s="4">
        <v>0</v>
      </c>
      <c r="M2379" s="4">
        <v>18</v>
      </c>
      <c r="N2379" s="4">
        <v>1777.32</v>
      </c>
      <c r="O2379" s="4">
        <v>1777.32</v>
      </c>
    </row>
    <row r="2380" spans="1:15">
      <c r="A2380">
        <v>10002380</v>
      </c>
      <c r="B2380" s="3">
        <v>43294</v>
      </c>
      <c r="C2380" t="s">
        <v>2</v>
      </c>
      <c r="D2380" s="5">
        <v>27</v>
      </c>
      <c r="E2380" s="6" t="s">
        <v>133</v>
      </c>
      <c r="F2380" t="s">
        <v>144</v>
      </c>
      <c r="G2380" s="1" t="s">
        <v>7</v>
      </c>
      <c r="I2380" s="3">
        <v>43617.84</v>
      </c>
      <c r="J2380" s="3">
        <v>43616.84</v>
      </c>
      <c r="K2380" s="4">
        <v>22</v>
      </c>
      <c r="L2380" s="4">
        <v>1426.92</v>
      </c>
      <c r="M2380" s="4">
        <v>0</v>
      </c>
      <c r="N2380" s="4">
        <v>0</v>
      </c>
      <c r="O2380" s="4">
        <v>1426.92</v>
      </c>
    </row>
    <row r="2381" spans="1:15">
      <c r="A2381">
        <v>10002381</v>
      </c>
      <c r="B2381" s="3">
        <v>43294</v>
      </c>
      <c r="C2381" t="s">
        <v>2</v>
      </c>
      <c r="D2381" s="5">
        <v>34</v>
      </c>
      <c r="E2381" s="6">
        <v>43296</v>
      </c>
      <c r="F2381" t="s">
        <v>134</v>
      </c>
      <c r="G2381" s="9" t="s">
        <v>7</v>
      </c>
      <c r="H2381" s="8" t="s">
        <v>16</v>
      </c>
      <c r="I2381" s="3">
        <v>43631.92</v>
      </c>
      <c r="J2381" s="3">
        <v>43629.919999999998</v>
      </c>
      <c r="K2381" s="4">
        <v>0</v>
      </c>
      <c r="L2381" s="4">
        <v>0</v>
      </c>
      <c r="M2381" s="4">
        <v>25</v>
      </c>
      <c r="N2381" s="4">
        <v>1348.5</v>
      </c>
      <c r="O2381" s="4">
        <v>1348.5</v>
      </c>
    </row>
    <row r="2382" spans="1:15">
      <c r="A2382">
        <v>10002382</v>
      </c>
      <c r="B2382" s="3">
        <v>43294</v>
      </c>
      <c r="C2382" t="s">
        <v>3</v>
      </c>
      <c r="D2382" s="5">
        <v>27</v>
      </c>
      <c r="E2382" s="6" t="s">
        <v>133</v>
      </c>
      <c r="F2382" t="s">
        <v>144</v>
      </c>
      <c r="G2382" s="9" t="s">
        <v>7</v>
      </c>
      <c r="I2382" s="3">
        <v>43417.2</v>
      </c>
      <c r="J2382" s="3">
        <v>43413.2</v>
      </c>
      <c r="K2382" s="4">
        <v>8</v>
      </c>
      <c r="L2382" s="4">
        <v>651.6</v>
      </c>
      <c r="M2382" s="4">
        <v>0</v>
      </c>
      <c r="N2382" s="4">
        <v>0</v>
      </c>
      <c r="O2382" s="4">
        <v>651.6</v>
      </c>
    </row>
    <row r="2383" spans="1:15">
      <c r="A2383">
        <v>10002383</v>
      </c>
      <c r="B2383" s="3">
        <v>43294</v>
      </c>
      <c r="C2383" t="s">
        <v>2</v>
      </c>
      <c r="D2383" s="5">
        <v>35</v>
      </c>
      <c r="E2383" s="6" t="s">
        <v>133</v>
      </c>
      <c r="F2383" t="s">
        <v>144</v>
      </c>
      <c r="G2383" s="9" t="s">
        <v>7</v>
      </c>
      <c r="I2383" s="3">
        <v>43431.28</v>
      </c>
      <c r="J2383" s="3">
        <v>43428.28</v>
      </c>
      <c r="K2383" s="4">
        <v>9</v>
      </c>
      <c r="L2383" s="4">
        <v>1133.46</v>
      </c>
      <c r="M2383" s="4">
        <v>0</v>
      </c>
      <c r="N2383" s="4">
        <v>0</v>
      </c>
      <c r="O2383" s="4">
        <v>1133.46</v>
      </c>
    </row>
    <row r="2384" spans="1:15">
      <c r="A2384">
        <v>10002384</v>
      </c>
      <c r="B2384" s="3">
        <v>43294</v>
      </c>
      <c r="C2384" t="s">
        <v>2</v>
      </c>
      <c r="D2384" s="5">
        <v>24</v>
      </c>
      <c r="E2384" s="6">
        <v>43297</v>
      </c>
      <c r="F2384" t="s">
        <v>134</v>
      </c>
      <c r="G2384" s="9" t="s">
        <v>7</v>
      </c>
      <c r="H2384" s="8" t="s">
        <v>16</v>
      </c>
      <c r="I2384" s="3">
        <v>43610.8</v>
      </c>
      <c r="J2384" s="3">
        <v>43608.800000000003</v>
      </c>
      <c r="K2384" s="4">
        <v>0</v>
      </c>
      <c r="L2384" s="4">
        <v>0</v>
      </c>
      <c r="M2384" s="4">
        <v>27</v>
      </c>
      <c r="N2384" s="4">
        <v>2074.6799999999998</v>
      </c>
      <c r="O2384" s="4">
        <v>2074.6799999999998</v>
      </c>
    </row>
    <row r="2385" spans="1:15">
      <c r="A2385">
        <v>10002385</v>
      </c>
      <c r="B2385" s="3">
        <v>43295</v>
      </c>
      <c r="C2385" t="s">
        <v>3</v>
      </c>
      <c r="D2385" s="5">
        <v>46</v>
      </c>
      <c r="E2385" s="6" t="s">
        <v>133</v>
      </c>
      <c r="F2385" t="s">
        <v>144</v>
      </c>
      <c r="G2385" s="1" t="s">
        <v>7</v>
      </c>
      <c r="I2385" s="3">
        <v>43417.85</v>
      </c>
      <c r="J2385" s="3">
        <v>43413.85</v>
      </c>
      <c r="K2385" s="4">
        <v>8</v>
      </c>
      <c r="L2385" s="4">
        <v>723.76</v>
      </c>
      <c r="M2385" s="4">
        <v>0</v>
      </c>
      <c r="N2385" s="4">
        <v>0</v>
      </c>
      <c r="O2385" s="4">
        <v>723.76</v>
      </c>
    </row>
    <row r="2386" spans="1:15">
      <c r="A2386">
        <v>10002386</v>
      </c>
      <c r="B2386" s="3">
        <v>43295</v>
      </c>
      <c r="C2386" t="s">
        <v>2</v>
      </c>
      <c r="D2386" s="5">
        <v>25</v>
      </c>
      <c r="E2386" s="6" t="s">
        <v>133</v>
      </c>
      <c r="F2386" t="s">
        <v>144</v>
      </c>
      <c r="G2386" s="1" t="s">
        <v>7</v>
      </c>
      <c r="H2386" s="8" t="s">
        <v>13</v>
      </c>
      <c r="I2386" s="3">
        <v>43575.8</v>
      </c>
      <c r="J2386" s="3">
        <v>43572.800000000003</v>
      </c>
      <c r="K2386" s="4">
        <v>19</v>
      </c>
      <c r="L2386" s="4">
        <v>2297.29</v>
      </c>
      <c r="M2386" s="4">
        <v>0</v>
      </c>
      <c r="N2386" s="4">
        <v>0</v>
      </c>
      <c r="O2386" s="4">
        <v>2297.29</v>
      </c>
    </row>
    <row r="2387" spans="1:15">
      <c r="A2387">
        <v>10002387</v>
      </c>
      <c r="B2387" s="3">
        <v>43295</v>
      </c>
      <c r="C2387" t="s">
        <v>2</v>
      </c>
      <c r="D2387" s="5">
        <v>45</v>
      </c>
      <c r="E2387" s="6" t="s">
        <v>133</v>
      </c>
      <c r="F2387" t="s">
        <v>144</v>
      </c>
      <c r="G2387" s="1" t="s">
        <v>7</v>
      </c>
      <c r="I2387" s="3">
        <v>43488.05</v>
      </c>
      <c r="J2387" s="3">
        <v>43487.05</v>
      </c>
      <c r="K2387" s="4">
        <v>13</v>
      </c>
      <c r="L2387" s="4">
        <v>1296.3599999999999</v>
      </c>
      <c r="M2387" s="4">
        <v>0</v>
      </c>
      <c r="N2387" s="4">
        <v>0</v>
      </c>
      <c r="O2387" s="4">
        <v>1296.3599999999999</v>
      </c>
    </row>
    <row r="2388" spans="1:15">
      <c r="A2388">
        <v>10002388</v>
      </c>
      <c r="B2388" s="3">
        <v>43295</v>
      </c>
      <c r="C2388" t="s">
        <v>2</v>
      </c>
      <c r="D2388" s="5">
        <v>24</v>
      </c>
      <c r="E2388" s="6" t="s">
        <v>133</v>
      </c>
      <c r="F2388" t="s">
        <v>144</v>
      </c>
      <c r="G2388" s="9" t="s">
        <v>7</v>
      </c>
      <c r="H2388" s="8" t="s">
        <v>25</v>
      </c>
      <c r="I2388" s="3">
        <v>43607.39</v>
      </c>
      <c r="J2388" s="3">
        <v>43607.39</v>
      </c>
      <c r="K2388" s="4">
        <v>21</v>
      </c>
      <c r="L2388" s="4">
        <v>1860.39</v>
      </c>
      <c r="M2388" s="4">
        <v>0</v>
      </c>
      <c r="N2388" s="4">
        <v>0</v>
      </c>
      <c r="O2388" s="4">
        <v>1860.39</v>
      </c>
    </row>
    <row r="2389" spans="1:15">
      <c r="A2389">
        <v>10002389</v>
      </c>
      <c r="B2389" s="3">
        <v>43295</v>
      </c>
      <c r="C2389" t="s">
        <v>2</v>
      </c>
      <c r="D2389" s="5">
        <v>40</v>
      </c>
      <c r="E2389" s="6" t="s">
        <v>133</v>
      </c>
      <c r="F2389" t="s">
        <v>144</v>
      </c>
      <c r="G2389" s="9" t="s">
        <v>7</v>
      </c>
      <c r="I2389" s="3">
        <v>43424.87</v>
      </c>
      <c r="J2389" s="3">
        <v>43424.87</v>
      </c>
      <c r="K2389" s="4">
        <v>9</v>
      </c>
      <c r="L2389" s="4">
        <v>1096.47</v>
      </c>
      <c r="M2389" s="4">
        <v>0</v>
      </c>
      <c r="N2389" s="4">
        <v>0</v>
      </c>
      <c r="O2389" s="4">
        <v>1096.47</v>
      </c>
    </row>
    <row r="2390" spans="1:15">
      <c r="A2390">
        <v>10002390</v>
      </c>
      <c r="B2390" s="3">
        <v>43295</v>
      </c>
      <c r="C2390" t="s">
        <v>2</v>
      </c>
      <c r="D2390" s="5">
        <v>35</v>
      </c>
      <c r="E2390" s="6" t="s">
        <v>133</v>
      </c>
      <c r="F2390" t="s">
        <v>144</v>
      </c>
      <c r="G2390" s="9" t="s">
        <v>7</v>
      </c>
      <c r="I2390" s="3">
        <v>43614.41</v>
      </c>
      <c r="J2390" s="3">
        <v>43613.41</v>
      </c>
      <c r="K2390" s="4">
        <v>21</v>
      </c>
      <c r="L2390" s="4">
        <v>2012.22</v>
      </c>
      <c r="M2390" s="4">
        <v>0</v>
      </c>
      <c r="N2390" s="4">
        <v>0</v>
      </c>
      <c r="O2390" s="4">
        <v>2012.22</v>
      </c>
    </row>
    <row r="2391" spans="1:15">
      <c r="A2391">
        <v>10002391</v>
      </c>
      <c r="B2391" s="3">
        <v>43295</v>
      </c>
      <c r="C2391" t="s">
        <v>2</v>
      </c>
      <c r="D2391" s="5">
        <v>23</v>
      </c>
      <c r="E2391" s="6">
        <v>43296</v>
      </c>
      <c r="F2391" t="s">
        <v>134</v>
      </c>
      <c r="G2391" s="9" t="s">
        <v>7</v>
      </c>
      <c r="I2391" s="3">
        <v>43628.45</v>
      </c>
      <c r="J2391" s="3">
        <v>43625.45</v>
      </c>
      <c r="K2391" s="4">
        <v>0</v>
      </c>
      <c r="L2391" s="4">
        <v>0</v>
      </c>
      <c r="M2391" s="4">
        <v>23</v>
      </c>
      <c r="N2391" s="4">
        <v>1543.76</v>
      </c>
      <c r="O2391" s="4">
        <v>1543.76</v>
      </c>
    </row>
    <row r="2392" spans="1:15">
      <c r="A2392">
        <v>10002392</v>
      </c>
      <c r="B2392" s="3">
        <v>43295</v>
      </c>
      <c r="C2392" t="s">
        <v>3</v>
      </c>
      <c r="D2392" s="5">
        <v>35</v>
      </c>
      <c r="E2392" s="6" t="s">
        <v>133</v>
      </c>
      <c r="F2392" t="s">
        <v>144</v>
      </c>
      <c r="G2392" s="9" t="s">
        <v>7</v>
      </c>
      <c r="I2392" s="3">
        <v>43431.89</v>
      </c>
      <c r="J2392" s="3">
        <v>43427.89</v>
      </c>
      <c r="K2392" s="4">
        <v>9</v>
      </c>
      <c r="L2392" s="4">
        <v>1211.94</v>
      </c>
      <c r="M2392" s="4">
        <v>0</v>
      </c>
      <c r="N2392" s="4">
        <v>0</v>
      </c>
      <c r="O2392" s="4">
        <v>1211.94</v>
      </c>
    </row>
    <row r="2393" spans="1:15">
      <c r="A2393">
        <v>10002393</v>
      </c>
      <c r="B2393" s="3">
        <v>43295</v>
      </c>
      <c r="C2393" t="s">
        <v>2</v>
      </c>
      <c r="D2393" s="5">
        <v>48</v>
      </c>
      <c r="E2393" s="6">
        <v>43297</v>
      </c>
      <c r="F2393" t="s">
        <v>134</v>
      </c>
      <c r="G2393" s="9" t="s">
        <v>7</v>
      </c>
      <c r="H2393" s="8" t="s">
        <v>16</v>
      </c>
      <c r="I2393" s="3">
        <v>43617.919999999998</v>
      </c>
      <c r="J2393" s="3">
        <v>43612.92</v>
      </c>
      <c r="K2393" s="4">
        <v>0</v>
      </c>
      <c r="L2393" s="4">
        <v>0</v>
      </c>
      <c r="M2393" s="4">
        <v>29</v>
      </c>
      <c r="N2393" s="4">
        <v>2285.4899999999998</v>
      </c>
      <c r="O2393" s="4">
        <v>2285.4899999999998</v>
      </c>
    </row>
    <row r="2394" spans="1:15">
      <c r="A2394">
        <v>10002394</v>
      </c>
      <c r="B2394" s="3">
        <v>43295</v>
      </c>
      <c r="C2394" t="s">
        <v>2</v>
      </c>
      <c r="D2394" s="5">
        <v>29</v>
      </c>
      <c r="E2394" s="6">
        <v>43295</v>
      </c>
      <c r="F2394" t="s">
        <v>134</v>
      </c>
      <c r="G2394" s="9" t="s">
        <v>7</v>
      </c>
      <c r="H2394" s="8" t="s">
        <v>24</v>
      </c>
      <c r="I2394" s="3">
        <v>43638.98</v>
      </c>
      <c r="J2394" s="3">
        <v>43638.98</v>
      </c>
      <c r="K2394" s="4">
        <v>0</v>
      </c>
      <c r="L2394" s="4">
        <v>0</v>
      </c>
      <c r="M2394" s="4">
        <v>29</v>
      </c>
      <c r="N2394" s="4">
        <v>2365.2399999999998</v>
      </c>
      <c r="O2394" s="4">
        <v>2365.2399999999998</v>
      </c>
    </row>
    <row r="2395" spans="1:15">
      <c r="A2395">
        <v>10002395</v>
      </c>
      <c r="B2395" s="3">
        <v>43296</v>
      </c>
      <c r="C2395" t="s">
        <v>2</v>
      </c>
      <c r="D2395" s="5">
        <v>29</v>
      </c>
      <c r="E2395" s="6">
        <v>43297</v>
      </c>
      <c r="F2395" t="s">
        <v>134</v>
      </c>
      <c r="G2395" s="1" t="s">
        <v>7</v>
      </c>
      <c r="H2395" s="8" t="s">
        <v>17</v>
      </c>
      <c r="I2395" s="3">
        <v>43618</v>
      </c>
      <c r="J2395" s="3">
        <v>43613</v>
      </c>
      <c r="K2395" s="4">
        <v>0</v>
      </c>
      <c r="L2395" s="4">
        <v>0</v>
      </c>
      <c r="M2395" s="4">
        <v>50</v>
      </c>
      <c r="N2395" s="4">
        <v>4979</v>
      </c>
      <c r="O2395" s="4">
        <v>4979</v>
      </c>
    </row>
    <row r="2396" spans="1:15">
      <c r="A2396">
        <v>10002396</v>
      </c>
      <c r="B2396" s="3">
        <v>43296</v>
      </c>
      <c r="C2396" t="s">
        <v>3</v>
      </c>
      <c r="D2396" s="5">
        <v>37</v>
      </c>
      <c r="E2396" s="6" t="s">
        <v>133</v>
      </c>
      <c r="F2396" t="s">
        <v>144</v>
      </c>
      <c r="G2396" s="1" t="s">
        <v>7</v>
      </c>
      <c r="H2396" s="8" t="s">
        <v>25</v>
      </c>
      <c r="I2396" s="3">
        <v>43457</v>
      </c>
      <c r="J2396" s="3">
        <v>43456</v>
      </c>
      <c r="K2396" s="4">
        <v>11</v>
      </c>
      <c r="L2396" s="4">
        <v>1189.98</v>
      </c>
      <c r="M2396" s="4">
        <v>0</v>
      </c>
      <c r="N2396" s="4">
        <v>0</v>
      </c>
      <c r="O2396" s="4">
        <v>1189.98</v>
      </c>
    </row>
    <row r="2397" spans="1:15">
      <c r="A2397">
        <v>10002397</v>
      </c>
      <c r="B2397" s="3">
        <v>43296</v>
      </c>
      <c r="C2397" t="s">
        <v>2</v>
      </c>
      <c r="D2397" s="5">
        <v>29</v>
      </c>
      <c r="E2397" s="6">
        <v>43299</v>
      </c>
      <c r="F2397" t="s">
        <v>134</v>
      </c>
      <c r="G2397" s="1" t="s">
        <v>7</v>
      </c>
      <c r="I2397" s="3">
        <v>43621.5</v>
      </c>
      <c r="J2397" s="3">
        <v>43616.5</v>
      </c>
      <c r="K2397" s="4">
        <v>0</v>
      </c>
      <c r="L2397" s="4">
        <v>0</v>
      </c>
      <c r="M2397" s="4">
        <v>22</v>
      </c>
      <c r="N2397" s="4">
        <v>1606.22</v>
      </c>
      <c r="O2397" s="4">
        <v>1606.22</v>
      </c>
    </row>
    <row r="2398" spans="1:15">
      <c r="A2398">
        <v>10002398</v>
      </c>
      <c r="B2398" s="3">
        <v>43296</v>
      </c>
      <c r="C2398" t="s">
        <v>2</v>
      </c>
      <c r="D2398" s="5">
        <v>23</v>
      </c>
      <c r="E2398" s="6">
        <v>43297</v>
      </c>
      <c r="F2398" t="s">
        <v>134</v>
      </c>
      <c r="G2398" s="1" t="s">
        <v>7</v>
      </c>
      <c r="I2398" s="3">
        <v>43621.5</v>
      </c>
      <c r="J2398" s="3">
        <v>43621.5</v>
      </c>
      <c r="K2398" s="4">
        <v>0</v>
      </c>
      <c r="L2398" s="4">
        <v>0</v>
      </c>
      <c r="M2398" s="4">
        <v>23</v>
      </c>
      <c r="N2398" s="4">
        <v>1903.71</v>
      </c>
      <c r="O2398" s="4">
        <v>1903.71</v>
      </c>
    </row>
    <row r="2399" spans="1:15">
      <c r="A2399">
        <v>10002399</v>
      </c>
      <c r="B2399" s="3">
        <v>43296</v>
      </c>
      <c r="C2399" t="s">
        <v>3</v>
      </c>
      <c r="D2399" s="5">
        <v>34</v>
      </c>
      <c r="E2399" s="6">
        <v>43297</v>
      </c>
      <c r="F2399" t="s">
        <v>134</v>
      </c>
      <c r="G2399" s="9" t="s">
        <v>7</v>
      </c>
      <c r="H2399" s="8" t="s">
        <v>25</v>
      </c>
      <c r="I2399" s="3">
        <v>43628.5</v>
      </c>
      <c r="J2399" s="3">
        <v>43623.5</v>
      </c>
      <c r="K2399" s="4">
        <v>0</v>
      </c>
      <c r="L2399" s="4">
        <v>0</v>
      </c>
      <c r="M2399" s="4">
        <v>18</v>
      </c>
      <c r="N2399" s="4">
        <v>1532.52</v>
      </c>
      <c r="O2399" s="4">
        <v>1532.52</v>
      </c>
    </row>
    <row r="2400" spans="1:15">
      <c r="A2400">
        <v>10002400</v>
      </c>
      <c r="B2400" s="3">
        <v>43296</v>
      </c>
      <c r="C2400" t="s">
        <v>2</v>
      </c>
      <c r="D2400" s="5">
        <v>27</v>
      </c>
      <c r="E2400" s="6">
        <v>43296</v>
      </c>
      <c r="F2400" t="s">
        <v>134</v>
      </c>
      <c r="G2400" s="9" t="s">
        <v>7</v>
      </c>
      <c r="H2400" s="8" t="s">
        <v>17</v>
      </c>
      <c r="I2400" s="3">
        <v>43621.5</v>
      </c>
      <c r="J2400" s="3">
        <v>43616.5</v>
      </c>
      <c r="K2400" s="4">
        <v>0</v>
      </c>
      <c r="L2400" s="4">
        <v>0</v>
      </c>
      <c r="M2400" s="4">
        <v>18</v>
      </c>
      <c r="N2400" s="4">
        <v>1724.76</v>
      </c>
      <c r="O2400" s="4">
        <v>1724.76</v>
      </c>
    </row>
    <row r="2401" spans="1:15">
      <c r="A2401">
        <v>10002401</v>
      </c>
      <c r="B2401" s="3">
        <v>43296</v>
      </c>
      <c r="C2401" t="s">
        <v>3</v>
      </c>
      <c r="D2401" s="5">
        <v>32</v>
      </c>
      <c r="E2401" s="6">
        <v>43296</v>
      </c>
      <c r="F2401" t="s">
        <v>134</v>
      </c>
      <c r="G2401" s="9" t="s">
        <v>7</v>
      </c>
      <c r="H2401" s="8" t="s">
        <v>13</v>
      </c>
      <c r="I2401" s="3">
        <v>43632</v>
      </c>
      <c r="J2401" s="3">
        <v>43629</v>
      </c>
      <c r="K2401" s="4">
        <v>0</v>
      </c>
      <c r="L2401" s="4">
        <v>0</v>
      </c>
      <c r="M2401" s="4">
        <v>32</v>
      </c>
      <c r="N2401" s="4">
        <v>2090.88</v>
      </c>
      <c r="O2401" s="4">
        <v>2090.88</v>
      </c>
    </row>
    <row r="2402" spans="1:15">
      <c r="A2402">
        <v>10002402</v>
      </c>
      <c r="B2402" s="3">
        <v>43296</v>
      </c>
      <c r="C2402" t="s">
        <v>2</v>
      </c>
      <c r="D2402" s="5">
        <v>34</v>
      </c>
      <c r="E2402" s="6" t="s">
        <v>133</v>
      </c>
      <c r="F2402" t="s">
        <v>144</v>
      </c>
      <c r="G2402" s="9" t="s">
        <v>7</v>
      </c>
      <c r="H2402" s="8" t="s">
        <v>13</v>
      </c>
      <c r="I2402" s="3">
        <v>43429</v>
      </c>
      <c r="J2402" s="3">
        <v>43427</v>
      </c>
      <c r="K2402" s="4">
        <v>9</v>
      </c>
      <c r="L2402" s="4">
        <v>1089.18</v>
      </c>
      <c r="M2402" s="4">
        <v>0</v>
      </c>
      <c r="N2402" s="4">
        <v>0</v>
      </c>
      <c r="O2402" s="4">
        <v>1089.18</v>
      </c>
    </row>
    <row r="2403" spans="1:15">
      <c r="A2403">
        <v>10002403</v>
      </c>
      <c r="B2403" s="3">
        <v>43296</v>
      </c>
      <c r="C2403" t="s">
        <v>3</v>
      </c>
      <c r="D2403" s="5">
        <v>36</v>
      </c>
      <c r="E2403" s="6" t="s">
        <v>133</v>
      </c>
      <c r="F2403" t="s">
        <v>144</v>
      </c>
      <c r="G2403" s="9" t="s">
        <v>7</v>
      </c>
      <c r="I2403" s="3">
        <v>43488.5</v>
      </c>
      <c r="J2403" s="3">
        <v>43483.5</v>
      </c>
      <c r="K2403" s="4">
        <v>13</v>
      </c>
      <c r="L2403" s="4">
        <v>1872.13</v>
      </c>
      <c r="M2403" s="4">
        <v>0</v>
      </c>
      <c r="N2403" s="4">
        <v>0</v>
      </c>
      <c r="O2403" s="4">
        <v>1872.13</v>
      </c>
    </row>
    <row r="2404" spans="1:15">
      <c r="A2404">
        <v>10002404</v>
      </c>
      <c r="B2404" s="3">
        <v>43296</v>
      </c>
      <c r="C2404" t="s">
        <v>2</v>
      </c>
      <c r="D2404" s="5">
        <v>31</v>
      </c>
      <c r="E2404" s="6">
        <v>43298</v>
      </c>
      <c r="F2404" t="s">
        <v>134</v>
      </c>
      <c r="G2404" s="9" t="s">
        <v>7</v>
      </c>
      <c r="H2404" s="8" t="s">
        <v>11</v>
      </c>
      <c r="I2404" s="3">
        <v>43614.5</v>
      </c>
      <c r="J2404" s="3">
        <v>43613.5</v>
      </c>
      <c r="K2404" s="4">
        <v>0</v>
      </c>
      <c r="L2404" s="4">
        <v>0</v>
      </c>
      <c r="M2404" s="4">
        <v>35</v>
      </c>
      <c r="N2404" s="4">
        <v>3055.85</v>
      </c>
      <c r="O2404" s="4">
        <v>3055.85</v>
      </c>
    </row>
    <row r="2405" spans="1:15">
      <c r="A2405">
        <v>10002405</v>
      </c>
      <c r="B2405" s="3">
        <v>43296</v>
      </c>
      <c r="C2405" t="s">
        <v>2</v>
      </c>
      <c r="D2405" s="5">
        <v>36</v>
      </c>
      <c r="E2405" s="6" t="s">
        <v>133</v>
      </c>
      <c r="F2405" t="s">
        <v>144</v>
      </c>
      <c r="G2405" s="9" t="s">
        <v>7</v>
      </c>
      <c r="H2405" s="8" t="s">
        <v>16</v>
      </c>
      <c r="I2405" s="3">
        <v>43509.5</v>
      </c>
      <c r="J2405" s="3">
        <v>43507.5</v>
      </c>
      <c r="K2405" s="4">
        <v>14</v>
      </c>
      <c r="L2405" s="4">
        <v>1155.8399999999999</v>
      </c>
      <c r="M2405" s="4">
        <v>0</v>
      </c>
      <c r="N2405" s="4">
        <v>0</v>
      </c>
      <c r="O2405" s="4">
        <v>1155.8399999999999</v>
      </c>
    </row>
    <row r="2406" spans="1:15">
      <c r="A2406">
        <v>10002406</v>
      </c>
      <c r="B2406" s="3">
        <v>43296</v>
      </c>
      <c r="C2406" t="s">
        <v>2</v>
      </c>
      <c r="D2406" s="5">
        <v>46</v>
      </c>
      <c r="E2406" s="6" t="s">
        <v>133</v>
      </c>
      <c r="F2406" t="s">
        <v>144</v>
      </c>
      <c r="G2406" s="9" t="s">
        <v>7</v>
      </c>
      <c r="I2406" s="3">
        <v>43506</v>
      </c>
      <c r="J2406" s="3">
        <v>43503</v>
      </c>
      <c r="K2406" s="4">
        <v>14</v>
      </c>
      <c r="L2406" s="4">
        <v>1535.38</v>
      </c>
      <c r="M2406" s="4">
        <v>0</v>
      </c>
      <c r="N2406" s="4">
        <v>0</v>
      </c>
      <c r="O2406" s="4">
        <v>1535.38</v>
      </c>
    </row>
    <row r="2407" spans="1:15">
      <c r="A2407">
        <v>10002407</v>
      </c>
      <c r="B2407" s="3">
        <v>43296</v>
      </c>
      <c r="C2407" t="s">
        <v>2</v>
      </c>
      <c r="D2407" s="5">
        <v>35</v>
      </c>
      <c r="E2407" s="6" t="s">
        <v>133</v>
      </c>
      <c r="F2407" t="s">
        <v>144</v>
      </c>
      <c r="G2407" s="9" t="s">
        <v>7</v>
      </c>
      <c r="I2407" s="3">
        <v>43586.5</v>
      </c>
      <c r="J2407" s="3">
        <v>43586.5</v>
      </c>
      <c r="K2407" s="4">
        <v>19</v>
      </c>
      <c r="L2407" s="4">
        <v>2578.4899999999998</v>
      </c>
      <c r="M2407" s="4">
        <v>0</v>
      </c>
      <c r="N2407" s="4">
        <v>0</v>
      </c>
      <c r="O2407" s="4">
        <v>2578.4899999999998</v>
      </c>
    </row>
    <row r="2408" spans="1:15">
      <c r="A2408">
        <v>10002408</v>
      </c>
      <c r="B2408" s="3">
        <v>43296</v>
      </c>
      <c r="C2408" t="s">
        <v>3</v>
      </c>
      <c r="D2408" s="5">
        <v>39</v>
      </c>
      <c r="E2408" s="6" t="s">
        <v>133</v>
      </c>
      <c r="F2408" t="s">
        <v>144</v>
      </c>
      <c r="G2408" s="9" t="s">
        <v>7</v>
      </c>
      <c r="I2408" s="3">
        <v>43551.5</v>
      </c>
      <c r="J2408" s="3">
        <v>43550.5</v>
      </c>
      <c r="K2408" s="4">
        <v>17</v>
      </c>
      <c r="L2408" s="4">
        <v>1486.65</v>
      </c>
      <c r="M2408" s="4">
        <v>0</v>
      </c>
      <c r="N2408" s="4">
        <v>0</v>
      </c>
      <c r="O2408" s="4">
        <v>1486.65</v>
      </c>
    </row>
    <row r="2409" spans="1:15">
      <c r="A2409">
        <v>10002409</v>
      </c>
      <c r="B2409" s="3">
        <v>43296</v>
      </c>
      <c r="C2409" t="s">
        <v>2</v>
      </c>
      <c r="D2409" s="5">
        <v>26</v>
      </c>
      <c r="E2409" s="6">
        <v>43299</v>
      </c>
      <c r="F2409" t="s">
        <v>134</v>
      </c>
      <c r="G2409" s="9" t="s">
        <v>7</v>
      </c>
      <c r="H2409" s="8" t="s">
        <v>16</v>
      </c>
      <c r="I2409" s="3">
        <v>43632</v>
      </c>
      <c r="J2409" s="3">
        <v>43630</v>
      </c>
      <c r="K2409" s="4">
        <v>0</v>
      </c>
      <c r="L2409" s="4">
        <v>0</v>
      </c>
      <c r="M2409" s="4">
        <v>29</v>
      </c>
      <c r="N2409" s="4">
        <v>2550.84</v>
      </c>
      <c r="O2409" s="4">
        <v>2550.84</v>
      </c>
    </row>
    <row r="2410" spans="1:15">
      <c r="A2410">
        <v>10002410</v>
      </c>
      <c r="B2410" s="3">
        <v>43296</v>
      </c>
      <c r="C2410" t="s">
        <v>2</v>
      </c>
      <c r="D2410" s="5">
        <v>27</v>
      </c>
      <c r="E2410" s="6" t="s">
        <v>133</v>
      </c>
      <c r="F2410" t="s">
        <v>144</v>
      </c>
      <c r="G2410" s="9" t="s">
        <v>7</v>
      </c>
      <c r="I2410" s="3">
        <v>43520</v>
      </c>
      <c r="J2410" s="3">
        <v>43518</v>
      </c>
      <c r="K2410" s="4">
        <v>15</v>
      </c>
      <c r="L2410" s="4">
        <v>1846.05</v>
      </c>
      <c r="M2410" s="4">
        <v>0</v>
      </c>
      <c r="N2410" s="4">
        <v>0</v>
      </c>
      <c r="O2410" s="4">
        <v>1846.05</v>
      </c>
    </row>
    <row r="2411" spans="1:15">
      <c r="A2411">
        <v>10002411</v>
      </c>
      <c r="B2411" s="3">
        <v>43297</v>
      </c>
      <c r="C2411" t="s">
        <v>3</v>
      </c>
      <c r="D2411" s="5">
        <v>21</v>
      </c>
      <c r="E2411" s="6">
        <v>43300</v>
      </c>
      <c r="F2411" t="s">
        <v>134</v>
      </c>
      <c r="G2411" s="9" t="s">
        <v>7</v>
      </c>
      <c r="I2411" s="3">
        <v>43635.53</v>
      </c>
      <c r="J2411" s="3">
        <v>43632.53</v>
      </c>
      <c r="K2411" s="4">
        <v>0</v>
      </c>
      <c r="L2411" s="4">
        <v>0</v>
      </c>
      <c r="M2411" s="4">
        <v>38</v>
      </c>
      <c r="N2411" s="4">
        <v>2891.04</v>
      </c>
      <c r="O2411" s="4">
        <v>2891.04</v>
      </c>
    </row>
    <row r="2412" spans="1:15">
      <c r="A2412">
        <v>10002412</v>
      </c>
      <c r="B2412" s="3">
        <v>43297</v>
      </c>
      <c r="C2412" t="s">
        <v>2</v>
      </c>
      <c r="D2412" s="5">
        <v>28</v>
      </c>
      <c r="E2412" s="6" t="s">
        <v>133</v>
      </c>
      <c r="F2412" t="s">
        <v>144</v>
      </c>
      <c r="G2412" s="9" t="s">
        <v>7</v>
      </c>
      <c r="I2412" s="3">
        <v>43513.38</v>
      </c>
      <c r="J2412" s="3">
        <v>43509.38</v>
      </c>
      <c r="K2412" s="4">
        <v>14</v>
      </c>
      <c r="L2412" s="4">
        <v>1542.66</v>
      </c>
      <c r="M2412" s="4">
        <v>0</v>
      </c>
      <c r="N2412" s="4">
        <v>0</v>
      </c>
      <c r="O2412" s="4">
        <v>1542.66</v>
      </c>
    </row>
    <row r="2413" spans="1:15">
      <c r="A2413">
        <v>10002413</v>
      </c>
      <c r="B2413" s="3">
        <v>43297</v>
      </c>
      <c r="C2413" t="s">
        <v>3</v>
      </c>
      <c r="D2413" s="5">
        <v>47</v>
      </c>
      <c r="E2413" s="6">
        <v>43299</v>
      </c>
      <c r="F2413" t="s">
        <v>134</v>
      </c>
      <c r="G2413" s="9" t="s">
        <v>7</v>
      </c>
      <c r="I2413" s="3">
        <v>43635.53</v>
      </c>
      <c r="J2413" s="3">
        <v>43634.53</v>
      </c>
      <c r="K2413" s="4">
        <v>0</v>
      </c>
      <c r="L2413" s="4">
        <v>0</v>
      </c>
      <c r="M2413" s="4">
        <v>18</v>
      </c>
      <c r="N2413" s="4">
        <v>1620.9</v>
      </c>
      <c r="O2413" s="4">
        <v>1620.9</v>
      </c>
    </row>
    <row r="2414" spans="1:15">
      <c r="A2414">
        <v>10002414</v>
      </c>
      <c r="B2414" s="3">
        <v>43297</v>
      </c>
      <c r="C2414" t="s">
        <v>2</v>
      </c>
      <c r="D2414" s="5">
        <v>36</v>
      </c>
      <c r="E2414" s="6" t="s">
        <v>133</v>
      </c>
      <c r="F2414" t="s">
        <v>144</v>
      </c>
      <c r="G2414" s="9" t="s">
        <v>7</v>
      </c>
      <c r="H2414" s="8" t="s">
        <v>16</v>
      </c>
      <c r="I2414" s="3">
        <v>43548.28</v>
      </c>
      <c r="J2414" s="3">
        <v>43545.279999999999</v>
      </c>
      <c r="K2414" s="4">
        <v>17</v>
      </c>
      <c r="L2414" s="4">
        <v>1814.92</v>
      </c>
      <c r="M2414" s="4">
        <v>0</v>
      </c>
      <c r="N2414" s="4">
        <v>0</v>
      </c>
      <c r="O2414" s="4">
        <v>1814.92</v>
      </c>
    </row>
    <row r="2415" spans="1:15">
      <c r="A2415">
        <v>10002415</v>
      </c>
      <c r="B2415" s="3">
        <v>43297</v>
      </c>
      <c r="C2415" t="s">
        <v>2</v>
      </c>
      <c r="D2415" s="5">
        <v>44</v>
      </c>
      <c r="E2415" s="6" t="s">
        <v>133</v>
      </c>
      <c r="F2415" t="s">
        <v>144</v>
      </c>
      <c r="G2415" s="9" t="s">
        <v>7</v>
      </c>
      <c r="I2415" s="3">
        <v>43646</v>
      </c>
      <c r="J2415" s="3">
        <v>43646</v>
      </c>
      <c r="K2415" s="4">
        <v>23</v>
      </c>
      <c r="L2415" s="4">
        <v>1502.13</v>
      </c>
      <c r="M2415" s="4">
        <v>0</v>
      </c>
      <c r="N2415" s="4">
        <v>0</v>
      </c>
      <c r="O2415" s="4">
        <v>1502.13</v>
      </c>
    </row>
    <row r="2416" spans="1:15">
      <c r="A2416">
        <v>10002416</v>
      </c>
      <c r="B2416" s="3">
        <v>43297</v>
      </c>
      <c r="C2416" t="s">
        <v>3</v>
      </c>
      <c r="D2416" s="5">
        <v>34</v>
      </c>
      <c r="E2416" s="6">
        <v>43297</v>
      </c>
      <c r="F2416" t="s">
        <v>134</v>
      </c>
      <c r="G2416" s="9" t="s">
        <v>7</v>
      </c>
      <c r="I2416" s="3">
        <v>43639.02</v>
      </c>
      <c r="J2416" s="3">
        <v>43634.02</v>
      </c>
      <c r="K2416" s="4">
        <v>0</v>
      </c>
      <c r="L2416" s="4">
        <v>0</v>
      </c>
      <c r="M2416" s="4">
        <v>39</v>
      </c>
      <c r="N2416" s="4">
        <v>2063.88</v>
      </c>
      <c r="O2416" s="4">
        <v>2063.88</v>
      </c>
    </row>
    <row r="2417" spans="1:15">
      <c r="A2417">
        <v>10002417</v>
      </c>
      <c r="B2417" s="3">
        <v>43298</v>
      </c>
      <c r="C2417" t="s">
        <v>2</v>
      </c>
      <c r="D2417" s="5">
        <v>33</v>
      </c>
      <c r="E2417" s="6" t="s">
        <v>133</v>
      </c>
      <c r="F2417" t="s">
        <v>144</v>
      </c>
      <c r="G2417" s="1" t="s">
        <v>7</v>
      </c>
      <c r="I2417" s="3">
        <v>43538.12</v>
      </c>
      <c r="J2417" s="3">
        <v>43534.12</v>
      </c>
      <c r="K2417" s="4">
        <v>16</v>
      </c>
      <c r="L2417" s="4">
        <v>1500.48</v>
      </c>
      <c r="M2417" s="4">
        <v>0</v>
      </c>
      <c r="N2417" s="4">
        <v>0</v>
      </c>
      <c r="O2417" s="4">
        <v>1500.48</v>
      </c>
    </row>
    <row r="2418" spans="1:15">
      <c r="A2418">
        <v>10002418</v>
      </c>
      <c r="B2418" s="3">
        <v>43298</v>
      </c>
      <c r="C2418" t="s">
        <v>3</v>
      </c>
      <c r="D2418" s="5">
        <v>26</v>
      </c>
      <c r="E2418" s="6">
        <v>43301</v>
      </c>
      <c r="F2418" t="s">
        <v>134</v>
      </c>
      <c r="G2418" s="1" t="s">
        <v>7</v>
      </c>
      <c r="I2418" s="3">
        <v>43646</v>
      </c>
      <c r="J2418" s="3">
        <v>43643</v>
      </c>
      <c r="K2418" s="4">
        <v>0</v>
      </c>
      <c r="L2418" s="4">
        <v>0</v>
      </c>
      <c r="M2418" s="4">
        <v>18</v>
      </c>
      <c r="N2418" s="4">
        <v>1444.68</v>
      </c>
      <c r="O2418" s="4">
        <v>1444.68</v>
      </c>
    </row>
    <row r="2419" spans="1:15">
      <c r="A2419">
        <v>10002419</v>
      </c>
      <c r="B2419" s="3">
        <v>43298</v>
      </c>
      <c r="C2419" t="s">
        <v>2</v>
      </c>
      <c r="D2419" s="5">
        <v>37</v>
      </c>
      <c r="E2419" s="6" t="s">
        <v>133</v>
      </c>
      <c r="F2419" t="s">
        <v>144</v>
      </c>
      <c r="G2419" s="1" t="s">
        <v>7</v>
      </c>
      <c r="I2419" s="3">
        <v>43405.88</v>
      </c>
      <c r="J2419" s="3">
        <v>43404.88</v>
      </c>
      <c r="K2419" s="4">
        <v>7</v>
      </c>
      <c r="L2419" s="4">
        <v>572.74</v>
      </c>
      <c r="M2419" s="4">
        <v>0</v>
      </c>
      <c r="N2419" s="4">
        <v>0</v>
      </c>
      <c r="O2419" s="4">
        <v>572.74</v>
      </c>
    </row>
    <row r="2420" spans="1:15">
      <c r="A2420">
        <v>10002420</v>
      </c>
      <c r="B2420" s="3">
        <v>43298</v>
      </c>
      <c r="C2420" t="s">
        <v>3</v>
      </c>
      <c r="D2420" s="5">
        <v>25</v>
      </c>
      <c r="E2420" s="6" t="s">
        <v>133</v>
      </c>
      <c r="F2420" t="s">
        <v>144</v>
      </c>
      <c r="G2420" s="1" t="s">
        <v>7</v>
      </c>
      <c r="H2420" s="8" t="s">
        <v>17</v>
      </c>
      <c r="I2420" s="3">
        <v>43426.76</v>
      </c>
      <c r="J2420" s="3">
        <v>43424.76</v>
      </c>
      <c r="K2420" s="4">
        <v>8</v>
      </c>
      <c r="L2420" s="4">
        <v>880.8</v>
      </c>
      <c r="M2420" s="4">
        <v>0</v>
      </c>
      <c r="N2420" s="4">
        <v>0</v>
      </c>
      <c r="O2420" s="4">
        <v>880.8</v>
      </c>
    </row>
    <row r="2421" spans="1:15">
      <c r="A2421">
        <v>10002421</v>
      </c>
      <c r="B2421" s="3">
        <v>43298</v>
      </c>
      <c r="C2421" t="s">
        <v>2</v>
      </c>
      <c r="D2421" s="5">
        <v>26</v>
      </c>
      <c r="E2421" s="6">
        <v>43300</v>
      </c>
      <c r="F2421" t="s">
        <v>134</v>
      </c>
      <c r="G2421" s="1" t="s">
        <v>7</v>
      </c>
      <c r="I2421" s="3">
        <v>43614.68</v>
      </c>
      <c r="J2421" s="3">
        <v>43609.68</v>
      </c>
      <c r="K2421" s="4">
        <v>0</v>
      </c>
      <c r="L2421" s="4">
        <v>0</v>
      </c>
      <c r="M2421" s="4">
        <v>22</v>
      </c>
      <c r="N2421" s="4">
        <v>1165.78</v>
      </c>
      <c r="O2421" s="4">
        <v>1165.78</v>
      </c>
    </row>
    <row r="2422" spans="1:15">
      <c r="A2422">
        <v>10002422</v>
      </c>
      <c r="B2422" s="3">
        <v>43298</v>
      </c>
      <c r="C2422" t="s">
        <v>3</v>
      </c>
      <c r="D2422" s="5">
        <v>30</v>
      </c>
      <c r="E2422" s="6" t="s">
        <v>133</v>
      </c>
      <c r="F2422" t="s">
        <v>144</v>
      </c>
      <c r="G2422" s="9" t="s">
        <v>7</v>
      </c>
      <c r="I2422" s="3">
        <v>43625.120000000003</v>
      </c>
      <c r="J2422" s="3">
        <v>43620.12</v>
      </c>
      <c r="K2422" s="4">
        <v>21</v>
      </c>
      <c r="L2422" s="4">
        <v>1687.98</v>
      </c>
      <c r="M2422" s="4">
        <v>0</v>
      </c>
      <c r="N2422" s="4">
        <v>0</v>
      </c>
      <c r="O2422" s="4">
        <v>1687.98</v>
      </c>
    </row>
    <row r="2423" spans="1:15">
      <c r="A2423">
        <v>10002423</v>
      </c>
      <c r="B2423" s="3">
        <v>43298</v>
      </c>
      <c r="C2423" t="s">
        <v>3</v>
      </c>
      <c r="D2423" s="5">
        <v>32</v>
      </c>
      <c r="E2423" s="6">
        <v>43301</v>
      </c>
      <c r="F2423" t="s">
        <v>134</v>
      </c>
      <c r="G2423" s="9" t="s">
        <v>7</v>
      </c>
      <c r="H2423" s="8" t="s">
        <v>52</v>
      </c>
      <c r="I2423" s="3">
        <v>43625.120000000003</v>
      </c>
      <c r="J2423" s="3">
        <v>43621.120000000003</v>
      </c>
      <c r="K2423" s="4">
        <v>0</v>
      </c>
      <c r="L2423" s="4">
        <v>0</v>
      </c>
      <c r="M2423" s="4">
        <v>23</v>
      </c>
      <c r="N2423" s="4">
        <v>1865.3</v>
      </c>
      <c r="O2423" s="4">
        <v>1865.3</v>
      </c>
    </row>
    <row r="2424" spans="1:15">
      <c r="A2424">
        <v>10002424</v>
      </c>
      <c r="B2424" s="3">
        <v>43298</v>
      </c>
      <c r="C2424" t="s">
        <v>2</v>
      </c>
      <c r="D2424" s="5">
        <v>43</v>
      </c>
      <c r="E2424" s="6" t="s">
        <v>133</v>
      </c>
      <c r="F2424" t="s">
        <v>144</v>
      </c>
      <c r="G2424" s="9" t="s">
        <v>7</v>
      </c>
      <c r="I2424" s="3">
        <v>43475.48</v>
      </c>
      <c r="J2424" s="3">
        <v>43471.48</v>
      </c>
      <c r="K2424" s="4">
        <v>12</v>
      </c>
      <c r="L2424" s="4">
        <v>1004.04</v>
      </c>
      <c r="M2424" s="4">
        <v>0</v>
      </c>
      <c r="N2424" s="4">
        <v>0</v>
      </c>
      <c r="O2424" s="4">
        <v>1004.04</v>
      </c>
    </row>
    <row r="2425" spans="1:15">
      <c r="A2425">
        <v>10002425</v>
      </c>
      <c r="B2425" s="3">
        <v>43298</v>
      </c>
      <c r="C2425" t="s">
        <v>3</v>
      </c>
      <c r="D2425" s="5">
        <v>29</v>
      </c>
      <c r="E2425" s="6">
        <v>43300</v>
      </c>
      <c r="F2425" t="s">
        <v>134</v>
      </c>
      <c r="G2425" s="9" t="s">
        <v>7</v>
      </c>
      <c r="I2425" s="3">
        <v>43646</v>
      </c>
      <c r="J2425" s="3">
        <v>43642</v>
      </c>
      <c r="K2425" s="4">
        <v>0</v>
      </c>
      <c r="L2425" s="4">
        <v>0</v>
      </c>
      <c r="M2425" s="4">
        <v>17</v>
      </c>
      <c r="N2425" s="4">
        <v>1131.18</v>
      </c>
      <c r="O2425" s="4">
        <v>1131.18</v>
      </c>
    </row>
    <row r="2426" spans="1:15">
      <c r="A2426">
        <v>10002426</v>
      </c>
      <c r="B2426" s="3">
        <v>43298</v>
      </c>
      <c r="C2426" t="s">
        <v>3</v>
      </c>
      <c r="D2426" s="5">
        <v>50</v>
      </c>
      <c r="E2426" s="6">
        <v>43298</v>
      </c>
      <c r="F2426" t="s">
        <v>134</v>
      </c>
      <c r="G2426" s="9" t="s">
        <v>7</v>
      </c>
      <c r="I2426" s="3">
        <v>43642.52</v>
      </c>
      <c r="J2426" s="3">
        <v>43639.519999999997</v>
      </c>
      <c r="K2426" s="4">
        <v>0</v>
      </c>
      <c r="L2426" s="4">
        <v>0</v>
      </c>
      <c r="M2426" s="4">
        <v>22</v>
      </c>
      <c r="N2426" s="4">
        <v>2145.2199999999998</v>
      </c>
      <c r="O2426" s="4">
        <v>2145.2199999999998</v>
      </c>
    </row>
    <row r="2427" spans="1:15">
      <c r="A2427">
        <v>10002427</v>
      </c>
      <c r="B2427" s="3">
        <v>43298</v>
      </c>
      <c r="C2427" t="s">
        <v>2</v>
      </c>
      <c r="D2427" s="5">
        <v>20</v>
      </c>
      <c r="E2427" s="6">
        <v>43301</v>
      </c>
      <c r="F2427" t="s">
        <v>134</v>
      </c>
      <c r="G2427" s="9" t="s">
        <v>7</v>
      </c>
      <c r="I2427" s="3">
        <v>43611.199999999997</v>
      </c>
      <c r="J2427" s="3">
        <v>43611.199999999997</v>
      </c>
      <c r="K2427" s="4">
        <v>0</v>
      </c>
      <c r="L2427" s="4">
        <v>0</v>
      </c>
      <c r="M2427" s="4">
        <v>29</v>
      </c>
      <c r="N2427" s="4">
        <v>2737.02</v>
      </c>
      <c r="O2427" s="4">
        <v>2737.02</v>
      </c>
    </row>
    <row r="2428" spans="1:15">
      <c r="A2428">
        <v>10002428</v>
      </c>
      <c r="B2428" s="3">
        <v>43298</v>
      </c>
      <c r="C2428" t="s">
        <v>2</v>
      </c>
      <c r="D2428" s="5">
        <v>31</v>
      </c>
      <c r="E2428" s="6">
        <v>43298</v>
      </c>
      <c r="F2428" t="s">
        <v>134</v>
      </c>
      <c r="G2428" s="9" t="s">
        <v>7</v>
      </c>
      <c r="H2428" s="8" t="s">
        <v>16</v>
      </c>
      <c r="I2428" s="3">
        <v>43625.120000000003</v>
      </c>
      <c r="J2428" s="3">
        <v>43625.120000000003</v>
      </c>
      <c r="K2428" s="4">
        <v>0</v>
      </c>
      <c r="L2428" s="4">
        <v>0</v>
      </c>
      <c r="M2428" s="4">
        <v>23</v>
      </c>
      <c r="N2428" s="4">
        <v>1498.22</v>
      </c>
      <c r="O2428" s="4">
        <v>1498.22</v>
      </c>
    </row>
    <row r="2429" spans="1:15">
      <c r="A2429">
        <v>10002429</v>
      </c>
      <c r="B2429" s="3">
        <v>43298</v>
      </c>
      <c r="C2429" t="s">
        <v>2</v>
      </c>
      <c r="D2429" s="5">
        <v>34</v>
      </c>
      <c r="E2429" s="6">
        <v>43301</v>
      </c>
      <c r="F2429" t="s">
        <v>134</v>
      </c>
      <c r="G2429" s="9" t="s">
        <v>7</v>
      </c>
      <c r="H2429" s="8" t="s">
        <v>19</v>
      </c>
      <c r="I2429" s="3">
        <v>43614.68</v>
      </c>
      <c r="J2429" s="3">
        <v>43611.68</v>
      </c>
      <c r="K2429" s="4">
        <v>0</v>
      </c>
      <c r="L2429" s="4">
        <v>0</v>
      </c>
      <c r="M2429" s="4">
        <v>18</v>
      </c>
      <c r="N2429" s="4">
        <v>1722.24</v>
      </c>
      <c r="O2429" s="4">
        <v>1722.24</v>
      </c>
    </row>
    <row r="2430" spans="1:15">
      <c r="A2430">
        <v>10002430</v>
      </c>
      <c r="B2430" s="3">
        <v>43299</v>
      </c>
      <c r="C2430" t="s">
        <v>3</v>
      </c>
      <c r="D2430" s="5">
        <v>36</v>
      </c>
      <c r="E2430" s="6">
        <v>43300</v>
      </c>
      <c r="F2430" t="s">
        <v>134</v>
      </c>
      <c r="G2430" s="9" t="s">
        <v>7</v>
      </c>
      <c r="H2430" s="8" t="s">
        <v>16</v>
      </c>
      <c r="I2430" s="3">
        <v>43625.18</v>
      </c>
      <c r="J2430" s="3">
        <v>43621.18</v>
      </c>
      <c r="K2430" s="4">
        <v>0</v>
      </c>
      <c r="L2430" s="4">
        <v>0</v>
      </c>
      <c r="M2430" s="4">
        <v>20</v>
      </c>
      <c r="N2430" s="4">
        <v>1432.2</v>
      </c>
      <c r="O2430" s="4">
        <v>1432.2</v>
      </c>
    </row>
    <row r="2431" spans="1:15">
      <c r="A2431">
        <v>10002431</v>
      </c>
      <c r="B2431" s="3">
        <v>43299</v>
      </c>
      <c r="C2431" t="s">
        <v>3</v>
      </c>
      <c r="D2431" s="5">
        <v>50</v>
      </c>
      <c r="E2431" s="6" t="s">
        <v>133</v>
      </c>
      <c r="F2431" t="s">
        <v>144</v>
      </c>
      <c r="G2431" s="9" t="s">
        <v>7</v>
      </c>
      <c r="I2431" s="3">
        <v>43587.01</v>
      </c>
      <c r="J2431" s="3">
        <v>43584.01</v>
      </c>
      <c r="K2431" s="4">
        <v>19</v>
      </c>
      <c r="L2431" s="4">
        <v>1575.86</v>
      </c>
      <c r="M2431" s="4">
        <v>0</v>
      </c>
      <c r="N2431" s="4">
        <v>0</v>
      </c>
      <c r="O2431" s="4">
        <v>1575.86</v>
      </c>
    </row>
    <row r="2432" spans="1:15">
      <c r="A2432">
        <v>10002432</v>
      </c>
      <c r="B2432" s="3">
        <v>43299</v>
      </c>
      <c r="C2432" t="s">
        <v>2</v>
      </c>
      <c r="D2432" s="5">
        <v>22</v>
      </c>
      <c r="E2432" s="6">
        <v>43301</v>
      </c>
      <c r="F2432" t="s">
        <v>134</v>
      </c>
      <c r="G2432" s="9" t="s">
        <v>7</v>
      </c>
      <c r="H2432" s="8" t="s">
        <v>16</v>
      </c>
      <c r="I2432" s="3">
        <v>43625.18</v>
      </c>
      <c r="J2432" s="3">
        <v>43621.18</v>
      </c>
      <c r="K2432" s="4">
        <v>0</v>
      </c>
      <c r="L2432" s="4">
        <v>0</v>
      </c>
      <c r="M2432" s="4">
        <v>38</v>
      </c>
      <c r="N2432" s="4">
        <v>3702.72</v>
      </c>
      <c r="O2432" s="4">
        <v>3702.72</v>
      </c>
    </row>
    <row r="2433" spans="1:15">
      <c r="A2433">
        <v>10002433</v>
      </c>
      <c r="B2433" s="3">
        <v>43299</v>
      </c>
      <c r="C2433" t="s">
        <v>2</v>
      </c>
      <c r="D2433" s="5">
        <v>37</v>
      </c>
      <c r="E2433" s="6" t="s">
        <v>133</v>
      </c>
      <c r="F2433" t="s">
        <v>144</v>
      </c>
      <c r="G2433" s="9" t="s">
        <v>7</v>
      </c>
      <c r="I2433" s="3">
        <v>43635.59</v>
      </c>
      <c r="J2433" s="3">
        <v>43631.59</v>
      </c>
      <c r="K2433" s="4">
        <v>22</v>
      </c>
      <c r="L2433" s="4">
        <v>1817.64</v>
      </c>
      <c r="M2433" s="4">
        <v>0</v>
      </c>
      <c r="N2433" s="4">
        <v>0</v>
      </c>
      <c r="O2433" s="4">
        <v>1817.64</v>
      </c>
    </row>
    <row r="2434" spans="1:15">
      <c r="A2434">
        <v>10002434</v>
      </c>
      <c r="B2434" s="3">
        <v>43300</v>
      </c>
      <c r="C2434" t="s">
        <v>2</v>
      </c>
      <c r="D2434" s="5">
        <v>26</v>
      </c>
      <c r="E2434" s="6" t="s">
        <v>133</v>
      </c>
      <c r="F2434" t="s">
        <v>144</v>
      </c>
      <c r="G2434" s="1" t="s">
        <v>7</v>
      </c>
      <c r="H2434" s="8" t="s">
        <v>25</v>
      </c>
      <c r="I2434" s="3">
        <v>43469.54</v>
      </c>
      <c r="J2434" s="3">
        <v>43467.54</v>
      </c>
      <c r="K2434" s="4">
        <v>11</v>
      </c>
      <c r="L2434" s="4">
        <v>974.49</v>
      </c>
      <c r="M2434" s="4">
        <v>0</v>
      </c>
      <c r="N2434" s="4">
        <v>0</v>
      </c>
      <c r="O2434" s="4">
        <v>974.49</v>
      </c>
    </row>
    <row r="2435" spans="1:15">
      <c r="A2435">
        <v>10002435</v>
      </c>
      <c r="B2435" s="3">
        <v>43300</v>
      </c>
      <c r="C2435" t="s">
        <v>2</v>
      </c>
      <c r="D2435" s="5">
        <v>40</v>
      </c>
      <c r="E2435" s="6" t="s">
        <v>133</v>
      </c>
      <c r="F2435" t="s">
        <v>144</v>
      </c>
      <c r="G2435" s="1" t="s">
        <v>7</v>
      </c>
      <c r="H2435" s="8" t="s">
        <v>154</v>
      </c>
      <c r="I2435" s="3">
        <v>43473</v>
      </c>
      <c r="J2435" s="3">
        <v>43471</v>
      </c>
      <c r="K2435" s="4">
        <v>11</v>
      </c>
      <c r="L2435" s="4">
        <v>1421.86</v>
      </c>
      <c r="M2435" s="4">
        <v>0</v>
      </c>
      <c r="N2435" s="4">
        <v>0</v>
      </c>
      <c r="O2435" s="4">
        <v>1421.86</v>
      </c>
    </row>
    <row r="2436" spans="1:15">
      <c r="A2436">
        <v>10002436</v>
      </c>
      <c r="B2436" s="3">
        <v>43300</v>
      </c>
      <c r="C2436" t="s">
        <v>3</v>
      </c>
      <c r="D2436" s="5">
        <v>28</v>
      </c>
      <c r="E2436" s="6">
        <v>43301</v>
      </c>
      <c r="F2436" t="s">
        <v>134</v>
      </c>
      <c r="G2436" s="9" t="s">
        <v>7</v>
      </c>
      <c r="I2436" s="3">
        <v>43621.78</v>
      </c>
      <c r="J2436" s="3">
        <v>43621.78</v>
      </c>
      <c r="K2436" s="4">
        <v>0</v>
      </c>
      <c r="L2436" s="4">
        <v>0</v>
      </c>
      <c r="M2436" s="4">
        <v>49</v>
      </c>
      <c r="N2436" s="4">
        <v>2741.55</v>
      </c>
      <c r="O2436" s="4">
        <v>2741.55</v>
      </c>
    </row>
    <row r="2437" spans="1:15">
      <c r="A2437">
        <v>10002437</v>
      </c>
      <c r="B2437" s="3">
        <v>43300</v>
      </c>
      <c r="C2437" t="s">
        <v>2</v>
      </c>
      <c r="D2437" s="5">
        <v>28</v>
      </c>
      <c r="E2437" s="6">
        <v>43301</v>
      </c>
      <c r="F2437" t="s">
        <v>134</v>
      </c>
      <c r="G2437" s="9" t="s">
        <v>7</v>
      </c>
      <c r="H2437" s="8" t="s">
        <v>17</v>
      </c>
      <c r="I2437" s="3">
        <v>43635.62</v>
      </c>
      <c r="J2437" s="3">
        <v>43630.62</v>
      </c>
      <c r="K2437" s="4">
        <v>0</v>
      </c>
      <c r="L2437" s="4">
        <v>0</v>
      </c>
      <c r="M2437" s="4">
        <v>31</v>
      </c>
      <c r="N2437" s="4">
        <v>2692.66</v>
      </c>
      <c r="O2437" s="4">
        <v>2692.66</v>
      </c>
    </row>
    <row r="2438" spans="1:15">
      <c r="A2438">
        <v>10002438</v>
      </c>
      <c r="B2438" s="3">
        <v>43300</v>
      </c>
      <c r="C2438" t="s">
        <v>2</v>
      </c>
      <c r="D2438" s="5">
        <v>39</v>
      </c>
      <c r="E2438" s="6" t="s">
        <v>133</v>
      </c>
      <c r="F2438" t="s">
        <v>144</v>
      </c>
      <c r="G2438" s="9" t="s">
        <v>7</v>
      </c>
      <c r="I2438" s="3">
        <v>43507.6</v>
      </c>
      <c r="J2438" s="3">
        <v>43502.6</v>
      </c>
      <c r="K2438" s="4">
        <v>14</v>
      </c>
      <c r="L2438" s="4">
        <v>1480.08</v>
      </c>
      <c r="M2438" s="4">
        <v>0</v>
      </c>
      <c r="N2438" s="4">
        <v>0</v>
      </c>
      <c r="O2438" s="4">
        <v>1480.08</v>
      </c>
    </row>
    <row r="2439" spans="1:15">
      <c r="A2439">
        <v>10002439</v>
      </c>
      <c r="B2439" s="3">
        <v>43300</v>
      </c>
      <c r="C2439" t="s">
        <v>2</v>
      </c>
      <c r="D2439" s="5">
        <v>27</v>
      </c>
      <c r="E2439" s="6">
        <v>43300</v>
      </c>
      <c r="F2439" t="s">
        <v>134</v>
      </c>
      <c r="G2439" s="9" t="s">
        <v>7</v>
      </c>
      <c r="H2439" s="8" t="s">
        <v>16</v>
      </c>
      <c r="I2439" s="3">
        <v>43625.24</v>
      </c>
      <c r="J2439" s="3">
        <v>43624.24</v>
      </c>
      <c r="K2439" s="4">
        <v>0</v>
      </c>
      <c r="L2439" s="4">
        <v>0</v>
      </c>
      <c r="M2439" s="4">
        <v>38</v>
      </c>
      <c r="N2439" s="4">
        <v>2729.16</v>
      </c>
      <c r="O2439" s="4">
        <v>2729.16</v>
      </c>
    </row>
    <row r="2440" spans="1:15">
      <c r="A2440">
        <v>10002440</v>
      </c>
      <c r="B2440" s="3">
        <v>43300</v>
      </c>
      <c r="C2440" t="s">
        <v>3</v>
      </c>
      <c r="D2440" s="5">
        <v>44</v>
      </c>
      <c r="E2440" s="6" t="s">
        <v>133</v>
      </c>
      <c r="F2440" t="s">
        <v>144</v>
      </c>
      <c r="G2440" s="9" t="s">
        <v>7</v>
      </c>
      <c r="H2440" s="8" t="s">
        <v>25</v>
      </c>
      <c r="I2440" s="3">
        <v>43500.68</v>
      </c>
      <c r="J2440" s="3">
        <v>43500.68</v>
      </c>
      <c r="K2440" s="4">
        <v>13</v>
      </c>
      <c r="L2440" s="4">
        <v>1170.6500000000001</v>
      </c>
      <c r="M2440" s="4">
        <v>0</v>
      </c>
      <c r="N2440" s="4">
        <v>0</v>
      </c>
      <c r="O2440" s="4">
        <v>1170.6500000000001</v>
      </c>
    </row>
    <row r="2441" spans="1:15">
      <c r="A2441">
        <v>10002441</v>
      </c>
      <c r="B2441" s="3">
        <v>43300</v>
      </c>
      <c r="C2441" t="s">
        <v>3</v>
      </c>
      <c r="D2441" s="5">
        <v>44</v>
      </c>
      <c r="E2441" s="6" t="s">
        <v>133</v>
      </c>
      <c r="F2441" t="s">
        <v>144</v>
      </c>
      <c r="G2441" s="9" t="s">
        <v>7</v>
      </c>
      <c r="I2441" s="3">
        <v>43504.14</v>
      </c>
      <c r="J2441" s="3">
        <v>43501.14</v>
      </c>
      <c r="K2441" s="4">
        <v>13</v>
      </c>
      <c r="L2441" s="4">
        <v>1215.5</v>
      </c>
      <c r="M2441" s="4">
        <v>0</v>
      </c>
      <c r="N2441" s="4">
        <v>0</v>
      </c>
      <c r="O2441" s="4">
        <v>1215.5</v>
      </c>
    </row>
    <row r="2442" spans="1:15">
      <c r="A2442">
        <v>10002442</v>
      </c>
      <c r="B2442" s="3">
        <v>43300</v>
      </c>
      <c r="C2442" t="s">
        <v>3</v>
      </c>
      <c r="D2442" s="5">
        <v>25</v>
      </c>
      <c r="E2442" s="6">
        <v>43301</v>
      </c>
      <c r="F2442" t="s">
        <v>134</v>
      </c>
      <c r="G2442" s="9" t="s">
        <v>7</v>
      </c>
      <c r="I2442" s="3">
        <v>43621.78</v>
      </c>
      <c r="J2442" s="3">
        <v>43620.78</v>
      </c>
      <c r="K2442" s="4">
        <v>0</v>
      </c>
      <c r="L2442" s="4">
        <v>0</v>
      </c>
      <c r="M2442" s="4">
        <v>31</v>
      </c>
      <c r="N2442" s="4">
        <v>1704.07</v>
      </c>
      <c r="O2442" s="4">
        <v>1704.07</v>
      </c>
    </row>
    <row r="2443" spans="1:15">
      <c r="A2443">
        <v>10002443</v>
      </c>
      <c r="B2443" s="3">
        <v>43301</v>
      </c>
      <c r="C2443" t="s">
        <v>2</v>
      </c>
      <c r="D2443" s="5">
        <v>29</v>
      </c>
      <c r="E2443" s="6">
        <v>43301</v>
      </c>
      <c r="F2443" t="s">
        <v>134</v>
      </c>
      <c r="G2443" s="1" t="s">
        <v>7</v>
      </c>
      <c r="H2443" s="8" t="s">
        <v>16</v>
      </c>
      <c r="I2443" s="3">
        <v>43639.1</v>
      </c>
      <c r="J2443" s="3">
        <v>43638.1</v>
      </c>
      <c r="K2443" s="4">
        <v>0</v>
      </c>
      <c r="L2443" s="4">
        <v>0</v>
      </c>
      <c r="M2443" s="4">
        <v>27</v>
      </c>
      <c r="N2443" s="4">
        <v>2320.92</v>
      </c>
      <c r="O2443" s="4">
        <v>2320.92</v>
      </c>
    </row>
    <row r="2444" spans="1:15">
      <c r="A2444">
        <v>10002444</v>
      </c>
      <c r="B2444" s="3">
        <v>43301</v>
      </c>
      <c r="C2444" t="s">
        <v>3</v>
      </c>
      <c r="D2444" s="5">
        <v>24</v>
      </c>
      <c r="E2444" s="6" t="s">
        <v>133</v>
      </c>
      <c r="F2444" t="s">
        <v>144</v>
      </c>
      <c r="G2444" s="1" t="s">
        <v>7</v>
      </c>
      <c r="I2444" s="3">
        <v>43563.199999999997</v>
      </c>
      <c r="J2444" s="3">
        <v>43562.2</v>
      </c>
      <c r="K2444" s="4">
        <v>17</v>
      </c>
      <c r="L2444" s="4">
        <v>2276.4699999999998</v>
      </c>
      <c r="M2444" s="4">
        <v>0</v>
      </c>
      <c r="N2444" s="4">
        <v>0</v>
      </c>
      <c r="O2444" s="4">
        <v>2276.4699999999998</v>
      </c>
    </row>
    <row r="2445" spans="1:15">
      <c r="A2445">
        <v>10002445</v>
      </c>
      <c r="B2445" s="3">
        <v>43301</v>
      </c>
      <c r="C2445" t="s">
        <v>2</v>
      </c>
      <c r="D2445" s="5">
        <v>31</v>
      </c>
      <c r="E2445" s="6">
        <v>43303</v>
      </c>
      <c r="F2445" t="s">
        <v>134</v>
      </c>
      <c r="G2445" s="9" t="s">
        <v>7</v>
      </c>
      <c r="I2445" s="3">
        <v>43632.2</v>
      </c>
      <c r="J2445" s="3">
        <v>43629.2</v>
      </c>
      <c r="K2445" s="4">
        <v>0</v>
      </c>
      <c r="L2445" s="4">
        <v>0</v>
      </c>
      <c r="M2445" s="4">
        <v>20</v>
      </c>
      <c r="N2445" s="4">
        <v>1746.8</v>
      </c>
      <c r="O2445" s="4">
        <v>1746.8</v>
      </c>
    </row>
    <row r="2446" spans="1:15">
      <c r="A2446">
        <v>10002446</v>
      </c>
      <c r="B2446" s="3">
        <v>43301</v>
      </c>
      <c r="C2446" t="s">
        <v>2</v>
      </c>
      <c r="D2446" s="5">
        <v>38</v>
      </c>
      <c r="E2446" s="6">
        <v>43304</v>
      </c>
      <c r="F2446" t="s">
        <v>134</v>
      </c>
      <c r="G2446" s="9" t="s">
        <v>7</v>
      </c>
      <c r="H2446" s="8" t="s">
        <v>16</v>
      </c>
      <c r="I2446" s="3">
        <v>43632.2</v>
      </c>
      <c r="J2446" s="3">
        <v>43628.2</v>
      </c>
      <c r="K2446" s="4">
        <v>0</v>
      </c>
      <c r="L2446" s="4">
        <v>0</v>
      </c>
      <c r="M2446" s="4">
        <v>29</v>
      </c>
      <c r="N2446" s="4">
        <v>2881.44</v>
      </c>
      <c r="O2446" s="4">
        <v>2881.44</v>
      </c>
    </row>
    <row r="2447" spans="1:15">
      <c r="A2447">
        <v>10002447</v>
      </c>
      <c r="B2447" s="3">
        <v>43301</v>
      </c>
      <c r="C2447" t="s">
        <v>2</v>
      </c>
      <c r="D2447" s="5">
        <v>29</v>
      </c>
      <c r="E2447" s="6">
        <v>43301</v>
      </c>
      <c r="F2447" t="s">
        <v>134</v>
      </c>
      <c r="G2447" s="9" t="s">
        <v>7</v>
      </c>
      <c r="H2447" s="8" t="s">
        <v>17</v>
      </c>
      <c r="I2447" s="3">
        <v>43635.65</v>
      </c>
      <c r="J2447" s="3">
        <v>43630.65</v>
      </c>
      <c r="K2447" s="4">
        <v>0</v>
      </c>
      <c r="L2447" s="4">
        <v>0</v>
      </c>
      <c r="M2447" s="4">
        <v>31</v>
      </c>
      <c r="N2447" s="4">
        <v>3086.98</v>
      </c>
      <c r="O2447" s="4">
        <v>3086.98</v>
      </c>
    </row>
    <row r="2448" spans="1:15">
      <c r="A2448">
        <v>10002448</v>
      </c>
      <c r="B2448" s="3">
        <v>43301</v>
      </c>
      <c r="C2448" t="s">
        <v>2</v>
      </c>
      <c r="D2448" s="5">
        <v>42</v>
      </c>
      <c r="E2448" s="6">
        <v>43304</v>
      </c>
      <c r="F2448" t="s">
        <v>134</v>
      </c>
      <c r="G2448" s="9" t="s">
        <v>7</v>
      </c>
      <c r="I2448" s="3">
        <v>43618.400000000001</v>
      </c>
      <c r="J2448" s="3">
        <v>43617.4</v>
      </c>
      <c r="K2448" s="4">
        <v>0</v>
      </c>
      <c r="L2448" s="4">
        <v>0</v>
      </c>
      <c r="M2448" s="4">
        <v>24</v>
      </c>
      <c r="N2448" s="4">
        <v>1422.48</v>
      </c>
      <c r="O2448" s="4">
        <v>1422.48</v>
      </c>
    </row>
    <row r="2449" spans="1:15">
      <c r="A2449">
        <v>10002449</v>
      </c>
      <c r="B2449" s="3">
        <v>43301</v>
      </c>
      <c r="C2449" t="s">
        <v>2</v>
      </c>
      <c r="D2449" s="5">
        <v>28</v>
      </c>
      <c r="E2449" s="6">
        <v>43301</v>
      </c>
      <c r="F2449" t="s">
        <v>134</v>
      </c>
      <c r="G2449" s="9" t="s">
        <v>7</v>
      </c>
      <c r="H2449" s="8" t="s">
        <v>11</v>
      </c>
      <c r="I2449" s="3">
        <v>43614.95</v>
      </c>
      <c r="J2449" s="3">
        <v>43613.95</v>
      </c>
      <c r="K2449" s="4">
        <v>0</v>
      </c>
      <c r="L2449" s="4">
        <v>0</v>
      </c>
      <c r="M2449" s="4">
        <v>31</v>
      </c>
      <c r="N2449" s="4">
        <v>2942.83</v>
      </c>
      <c r="O2449" s="4">
        <v>2942.83</v>
      </c>
    </row>
    <row r="2450" spans="1:15">
      <c r="A2450">
        <v>10002450</v>
      </c>
      <c r="B2450" s="3">
        <v>43301</v>
      </c>
      <c r="C2450" t="s">
        <v>2</v>
      </c>
      <c r="D2450" s="5">
        <v>35</v>
      </c>
      <c r="E2450" s="6" t="s">
        <v>133</v>
      </c>
      <c r="F2450" t="s">
        <v>144</v>
      </c>
      <c r="G2450" s="9" t="s">
        <v>7</v>
      </c>
      <c r="I2450" s="3">
        <v>43404.5</v>
      </c>
      <c r="J2450" s="3">
        <v>43402.5</v>
      </c>
      <c r="K2450" s="4">
        <v>7</v>
      </c>
      <c r="L2450" s="4">
        <v>979.65</v>
      </c>
      <c r="M2450" s="4">
        <v>0</v>
      </c>
      <c r="N2450" s="4">
        <v>0</v>
      </c>
      <c r="O2450" s="4">
        <v>979.65</v>
      </c>
    </row>
    <row r="2451" spans="1:15">
      <c r="A2451">
        <v>10002451</v>
      </c>
      <c r="B2451" s="3">
        <v>43301</v>
      </c>
      <c r="C2451" t="s">
        <v>2</v>
      </c>
      <c r="D2451" s="5">
        <v>45</v>
      </c>
      <c r="E2451" s="6" t="s">
        <v>133</v>
      </c>
      <c r="F2451" t="s">
        <v>144</v>
      </c>
      <c r="G2451" s="9" t="s">
        <v>7</v>
      </c>
      <c r="H2451" s="8" t="s">
        <v>25</v>
      </c>
      <c r="I2451" s="3">
        <v>43449.35</v>
      </c>
      <c r="J2451" s="3">
        <v>43446.35</v>
      </c>
      <c r="K2451" s="4">
        <v>10</v>
      </c>
      <c r="L2451" s="4">
        <v>1310.7</v>
      </c>
      <c r="M2451" s="4">
        <v>0</v>
      </c>
      <c r="N2451" s="4">
        <v>0</v>
      </c>
      <c r="O2451" s="4">
        <v>1310.7</v>
      </c>
    </row>
    <row r="2452" spans="1:15">
      <c r="A2452">
        <v>10002452</v>
      </c>
      <c r="B2452" s="3">
        <v>43301</v>
      </c>
      <c r="C2452" t="s">
        <v>2</v>
      </c>
      <c r="D2452" s="5">
        <v>22</v>
      </c>
      <c r="E2452" s="6">
        <v>43302</v>
      </c>
      <c r="F2452" t="s">
        <v>134</v>
      </c>
      <c r="G2452" s="9" t="s">
        <v>7</v>
      </c>
      <c r="I2452" s="3">
        <v>43639.1</v>
      </c>
      <c r="J2452" s="3">
        <v>43634.1</v>
      </c>
      <c r="K2452" s="4">
        <v>0</v>
      </c>
      <c r="L2452" s="4">
        <v>0</v>
      </c>
      <c r="M2452" s="4">
        <v>17</v>
      </c>
      <c r="N2452" s="4">
        <v>1349.63</v>
      </c>
      <c r="O2452" s="4">
        <v>1349.63</v>
      </c>
    </row>
    <row r="2453" spans="1:15">
      <c r="A2453">
        <v>10002453</v>
      </c>
      <c r="B2453" s="3">
        <v>43301</v>
      </c>
      <c r="C2453" t="s">
        <v>2</v>
      </c>
      <c r="D2453" s="5">
        <v>34</v>
      </c>
      <c r="E2453" s="6">
        <v>43304</v>
      </c>
      <c r="F2453" t="s">
        <v>134</v>
      </c>
      <c r="G2453" s="9" t="s">
        <v>7</v>
      </c>
      <c r="I2453" s="3">
        <v>43646</v>
      </c>
      <c r="J2453" s="3">
        <v>43645</v>
      </c>
      <c r="K2453" s="4">
        <v>0</v>
      </c>
      <c r="L2453" s="4">
        <v>0</v>
      </c>
      <c r="M2453" s="4">
        <v>38</v>
      </c>
      <c r="N2453" s="4">
        <v>3161.6</v>
      </c>
      <c r="O2453" s="4">
        <v>3161.6</v>
      </c>
    </row>
    <row r="2454" spans="1:15">
      <c r="A2454">
        <v>10002454</v>
      </c>
      <c r="B2454" s="3">
        <v>43301</v>
      </c>
      <c r="C2454" t="s">
        <v>2</v>
      </c>
      <c r="D2454" s="5">
        <v>45</v>
      </c>
      <c r="E2454" s="6" t="s">
        <v>133</v>
      </c>
      <c r="F2454" t="s">
        <v>144</v>
      </c>
      <c r="G2454" s="9" t="s">
        <v>7</v>
      </c>
      <c r="I2454" s="3">
        <v>43611.5</v>
      </c>
      <c r="J2454" s="3">
        <v>43611.5</v>
      </c>
      <c r="K2454" s="4">
        <v>21</v>
      </c>
      <c r="L2454" s="4">
        <v>1510.74</v>
      </c>
      <c r="M2454" s="4">
        <v>0</v>
      </c>
      <c r="N2454" s="4">
        <v>0</v>
      </c>
      <c r="O2454" s="4">
        <v>1510.74</v>
      </c>
    </row>
    <row r="2455" spans="1:15">
      <c r="A2455">
        <v>10002455</v>
      </c>
      <c r="B2455" s="3">
        <v>43301</v>
      </c>
      <c r="C2455" t="s">
        <v>2</v>
      </c>
      <c r="D2455" s="5">
        <v>43</v>
      </c>
      <c r="E2455" s="6" t="s">
        <v>133</v>
      </c>
      <c r="F2455" t="s">
        <v>144</v>
      </c>
      <c r="G2455" s="9" t="s">
        <v>7</v>
      </c>
      <c r="H2455" s="8" t="s">
        <v>11</v>
      </c>
      <c r="I2455" s="3">
        <v>43404.5</v>
      </c>
      <c r="J2455" s="3">
        <v>43404.5</v>
      </c>
      <c r="K2455" s="4">
        <v>7</v>
      </c>
      <c r="L2455" s="4">
        <v>626.22</v>
      </c>
      <c r="M2455" s="4">
        <v>0</v>
      </c>
      <c r="N2455" s="4">
        <v>0</v>
      </c>
      <c r="O2455" s="4">
        <v>626.22</v>
      </c>
    </row>
    <row r="2456" spans="1:15">
      <c r="A2456">
        <v>10002456</v>
      </c>
      <c r="B2456" s="3">
        <v>43302</v>
      </c>
      <c r="C2456" t="s">
        <v>2</v>
      </c>
      <c r="D2456" s="5">
        <v>31</v>
      </c>
      <c r="E2456" s="6">
        <v>43303</v>
      </c>
      <c r="F2456" t="s">
        <v>134</v>
      </c>
      <c r="G2456" s="1" t="s">
        <v>7</v>
      </c>
      <c r="H2456" s="8" t="s">
        <v>48</v>
      </c>
      <c r="I2456" s="3">
        <v>43642.559999999998</v>
      </c>
      <c r="J2456" s="3">
        <v>43641.56</v>
      </c>
      <c r="K2456" s="4">
        <v>0</v>
      </c>
      <c r="L2456" s="4">
        <v>0</v>
      </c>
      <c r="M2456" s="4">
        <v>49</v>
      </c>
      <c r="N2456" s="4">
        <v>4894.6099999999997</v>
      </c>
      <c r="O2456" s="4">
        <v>4894.6099999999997</v>
      </c>
    </row>
    <row r="2457" spans="1:15">
      <c r="A2457">
        <v>10002457</v>
      </c>
      <c r="B2457" s="3">
        <v>43302</v>
      </c>
      <c r="C2457" t="s">
        <v>2</v>
      </c>
      <c r="D2457" s="5">
        <v>50</v>
      </c>
      <c r="E2457" s="6">
        <v>43305</v>
      </c>
      <c r="F2457" t="s">
        <v>134</v>
      </c>
      <c r="G2457" s="1" t="s">
        <v>7</v>
      </c>
      <c r="I2457" s="3">
        <v>43642.559999999998</v>
      </c>
      <c r="J2457" s="3">
        <v>43642.559999999998</v>
      </c>
      <c r="K2457" s="4">
        <v>0</v>
      </c>
      <c r="L2457" s="4">
        <v>0</v>
      </c>
      <c r="M2457" s="4">
        <v>43</v>
      </c>
      <c r="N2457" s="4">
        <v>2979.9</v>
      </c>
      <c r="O2457" s="4">
        <v>2979.9</v>
      </c>
    </row>
    <row r="2458" spans="1:15">
      <c r="A2458">
        <v>10002458</v>
      </c>
      <c r="B2458" s="3">
        <v>43302</v>
      </c>
      <c r="C2458" t="s">
        <v>2</v>
      </c>
      <c r="D2458" s="5">
        <v>21</v>
      </c>
      <c r="E2458" s="6" t="s">
        <v>133</v>
      </c>
      <c r="F2458" t="s">
        <v>144</v>
      </c>
      <c r="G2458" s="9" t="s">
        <v>7</v>
      </c>
      <c r="H2458" s="8" t="s">
        <v>11</v>
      </c>
      <c r="I2458" s="3">
        <v>43566.879999999997</v>
      </c>
      <c r="J2458" s="3">
        <v>43565.88</v>
      </c>
      <c r="K2458" s="4">
        <v>18</v>
      </c>
      <c r="L2458" s="4">
        <v>2102.2199999999998</v>
      </c>
      <c r="M2458" s="4">
        <v>0</v>
      </c>
      <c r="N2458" s="4">
        <v>0</v>
      </c>
      <c r="O2458" s="4">
        <v>2102.2199999999998</v>
      </c>
    </row>
    <row r="2459" spans="1:15">
      <c r="A2459">
        <v>10002459</v>
      </c>
      <c r="B2459" s="3">
        <v>43302</v>
      </c>
      <c r="C2459" t="s">
        <v>3</v>
      </c>
      <c r="D2459" s="5">
        <v>45</v>
      </c>
      <c r="E2459" s="6" t="s">
        <v>133</v>
      </c>
      <c r="F2459" t="s">
        <v>144</v>
      </c>
      <c r="G2459" s="9" t="s">
        <v>7</v>
      </c>
      <c r="H2459" s="8" t="s">
        <v>25</v>
      </c>
      <c r="I2459" s="3">
        <v>43498.080000000002</v>
      </c>
      <c r="J2459" s="3">
        <v>43493.08</v>
      </c>
      <c r="K2459" s="4">
        <v>13</v>
      </c>
      <c r="L2459" s="4">
        <v>1699.75</v>
      </c>
      <c r="M2459" s="4">
        <v>0</v>
      </c>
      <c r="N2459" s="4">
        <v>0</v>
      </c>
      <c r="O2459" s="4">
        <v>1699.75</v>
      </c>
    </row>
    <row r="2460" spans="1:15">
      <c r="A2460">
        <v>10002460</v>
      </c>
      <c r="B2460" s="3">
        <v>43302</v>
      </c>
      <c r="C2460" t="s">
        <v>2</v>
      </c>
      <c r="D2460" s="5">
        <v>21</v>
      </c>
      <c r="E2460" s="6">
        <v>43302</v>
      </c>
      <c r="F2460" t="s">
        <v>134</v>
      </c>
      <c r="G2460" s="9" t="s">
        <v>7</v>
      </c>
      <c r="I2460" s="3">
        <v>43621.919999999998</v>
      </c>
      <c r="J2460" s="3">
        <v>43617.919999999998</v>
      </c>
      <c r="K2460" s="4">
        <v>0</v>
      </c>
      <c r="L2460" s="4">
        <v>0</v>
      </c>
      <c r="M2460" s="4">
        <v>18</v>
      </c>
      <c r="N2460" s="4">
        <v>1162.6199999999999</v>
      </c>
      <c r="O2460" s="4">
        <v>1162.6199999999999</v>
      </c>
    </row>
    <row r="2461" spans="1:15">
      <c r="A2461">
        <v>10002461</v>
      </c>
      <c r="B2461" s="3">
        <v>43302</v>
      </c>
      <c r="C2461" t="s">
        <v>2</v>
      </c>
      <c r="D2461" s="5">
        <v>36</v>
      </c>
      <c r="E2461" s="6">
        <v>43305</v>
      </c>
      <c r="F2461" t="s">
        <v>134</v>
      </c>
      <c r="G2461" s="9" t="s">
        <v>7</v>
      </c>
      <c r="I2461" s="3">
        <v>43628.800000000003</v>
      </c>
      <c r="J2461" s="3">
        <v>43627.8</v>
      </c>
      <c r="K2461" s="4">
        <v>0</v>
      </c>
      <c r="L2461" s="4">
        <v>0</v>
      </c>
      <c r="M2461" s="4">
        <v>19</v>
      </c>
      <c r="N2461" s="4">
        <v>1002.06</v>
      </c>
      <c r="O2461" s="4">
        <v>1002.06</v>
      </c>
    </row>
    <row r="2462" spans="1:15">
      <c r="A2462">
        <v>10002462</v>
      </c>
      <c r="B2462" s="3">
        <v>43302</v>
      </c>
      <c r="C2462" t="s">
        <v>3</v>
      </c>
      <c r="D2462" s="5">
        <v>39</v>
      </c>
      <c r="E2462" s="6" t="s">
        <v>133</v>
      </c>
      <c r="F2462" t="s">
        <v>144</v>
      </c>
      <c r="G2462" s="9" t="s">
        <v>7</v>
      </c>
      <c r="I2462" s="3">
        <v>43480.88</v>
      </c>
      <c r="J2462" s="3">
        <v>43477.88</v>
      </c>
      <c r="K2462" s="4">
        <v>12</v>
      </c>
      <c r="L2462" s="4">
        <v>963.12</v>
      </c>
      <c r="M2462" s="4">
        <v>0</v>
      </c>
      <c r="N2462" s="4">
        <v>0</v>
      </c>
      <c r="O2462" s="4">
        <v>963.12</v>
      </c>
    </row>
    <row r="2463" spans="1:15">
      <c r="A2463">
        <v>10002463</v>
      </c>
      <c r="B2463" s="3">
        <v>43302</v>
      </c>
      <c r="C2463" t="s">
        <v>3</v>
      </c>
      <c r="D2463" s="5">
        <v>30</v>
      </c>
      <c r="E2463" s="6">
        <v>43304</v>
      </c>
      <c r="F2463" t="s">
        <v>134</v>
      </c>
      <c r="G2463" s="9" t="s">
        <v>7</v>
      </c>
      <c r="I2463" s="3">
        <v>43639.12</v>
      </c>
      <c r="J2463" s="3">
        <v>43637.120000000003</v>
      </c>
      <c r="K2463" s="4">
        <v>0</v>
      </c>
      <c r="L2463" s="4">
        <v>0</v>
      </c>
      <c r="M2463" s="4">
        <v>49</v>
      </c>
      <c r="N2463" s="4">
        <v>4000.85</v>
      </c>
      <c r="O2463" s="4">
        <v>4000.85</v>
      </c>
    </row>
    <row r="2464" spans="1:15">
      <c r="A2464">
        <v>10002464</v>
      </c>
      <c r="B2464" s="3">
        <v>43302</v>
      </c>
      <c r="C2464" t="s">
        <v>2</v>
      </c>
      <c r="D2464" s="5">
        <v>26</v>
      </c>
      <c r="E2464" s="6">
        <v>43303</v>
      </c>
      <c r="F2464" t="s">
        <v>134</v>
      </c>
      <c r="G2464" s="9" t="s">
        <v>7</v>
      </c>
      <c r="H2464" s="8" t="s">
        <v>25</v>
      </c>
      <c r="I2464" s="3">
        <v>43611.6</v>
      </c>
      <c r="J2464" s="3">
        <v>43611.6</v>
      </c>
      <c r="K2464" s="4">
        <v>0</v>
      </c>
      <c r="L2464" s="4">
        <v>0</v>
      </c>
      <c r="M2464" s="4">
        <v>26</v>
      </c>
      <c r="N2464" s="4">
        <v>2342.08</v>
      </c>
      <c r="O2464" s="4">
        <v>2342.08</v>
      </c>
    </row>
    <row r="2465" spans="1:15">
      <c r="A2465">
        <v>10002465</v>
      </c>
      <c r="B2465" s="3">
        <v>43302</v>
      </c>
      <c r="C2465" t="s">
        <v>2</v>
      </c>
      <c r="D2465" s="5">
        <v>50</v>
      </c>
      <c r="E2465" s="6" t="s">
        <v>133</v>
      </c>
      <c r="F2465" t="s">
        <v>144</v>
      </c>
      <c r="G2465" s="9" t="s">
        <v>7</v>
      </c>
      <c r="I2465" s="3">
        <v>43453.36</v>
      </c>
      <c r="J2465" s="3">
        <v>43451.360000000001</v>
      </c>
      <c r="K2465" s="4">
        <v>10</v>
      </c>
      <c r="L2465" s="4">
        <v>1361.9</v>
      </c>
      <c r="M2465" s="4">
        <v>0</v>
      </c>
      <c r="N2465" s="4">
        <v>0</v>
      </c>
      <c r="O2465" s="4">
        <v>1361.9</v>
      </c>
    </row>
    <row r="2466" spans="1:15">
      <c r="A2466">
        <v>10002466</v>
      </c>
      <c r="B2466" s="3">
        <v>43302</v>
      </c>
      <c r="C2466" t="s">
        <v>2</v>
      </c>
      <c r="D2466" s="5">
        <v>40</v>
      </c>
      <c r="E2466" s="6" t="s">
        <v>133</v>
      </c>
      <c r="F2466" t="s">
        <v>144</v>
      </c>
      <c r="G2466" s="9" t="s">
        <v>7</v>
      </c>
      <c r="I2466" s="3">
        <v>43443.040000000001</v>
      </c>
      <c r="J2466" s="3">
        <v>43442.04</v>
      </c>
      <c r="K2466" s="4">
        <v>9</v>
      </c>
      <c r="L2466" s="4">
        <v>1015.29</v>
      </c>
      <c r="M2466" s="4">
        <v>0</v>
      </c>
      <c r="N2466" s="4">
        <v>0</v>
      </c>
      <c r="O2466" s="4">
        <v>1015.29</v>
      </c>
    </row>
    <row r="2467" spans="1:15">
      <c r="A2467">
        <v>10002467</v>
      </c>
      <c r="B2467" s="3">
        <v>43302</v>
      </c>
      <c r="C2467" t="s">
        <v>2</v>
      </c>
      <c r="D2467" s="5">
        <v>30</v>
      </c>
      <c r="E2467" s="6">
        <v>43305</v>
      </c>
      <c r="F2467" t="s">
        <v>134</v>
      </c>
      <c r="G2467" s="9" t="s">
        <v>7</v>
      </c>
      <c r="I2467" s="3">
        <v>43625.36</v>
      </c>
      <c r="J2467" s="3">
        <v>43624.36</v>
      </c>
      <c r="K2467" s="4">
        <v>0</v>
      </c>
      <c r="L2467" s="4">
        <v>0</v>
      </c>
      <c r="M2467" s="4">
        <v>21</v>
      </c>
      <c r="N2467" s="4">
        <v>1147.6500000000001</v>
      </c>
      <c r="O2467" s="4">
        <v>1147.6500000000001</v>
      </c>
    </row>
    <row r="2468" spans="1:15">
      <c r="A2468">
        <v>10002468</v>
      </c>
      <c r="B2468" s="3">
        <v>43302</v>
      </c>
      <c r="C2468" t="s">
        <v>2</v>
      </c>
      <c r="D2468" s="5">
        <v>28</v>
      </c>
      <c r="E2468" s="6">
        <v>43303</v>
      </c>
      <c r="F2468" t="s">
        <v>134</v>
      </c>
      <c r="G2468" s="9" t="s">
        <v>7</v>
      </c>
      <c r="I2468" s="3">
        <v>43646</v>
      </c>
      <c r="J2468" s="3">
        <v>43642</v>
      </c>
      <c r="K2468" s="4">
        <v>0</v>
      </c>
      <c r="L2468" s="4">
        <v>0</v>
      </c>
      <c r="M2468" s="4">
        <v>38</v>
      </c>
      <c r="N2468" s="4">
        <v>2914.98</v>
      </c>
      <c r="O2468" s="4">
        <v>2914.98</v>
      </c>
    </row>
    <row r="2469" spans="1:15">
      <c r="A2469">
        <v>10002469</v>
      </c>
      <c r="B2469" s="3">
        <v>43303</v>
      </c>
      <c r="C2469" t="s">
        <v>3</v>
      </c>
      <c r="D2469" s="5">
        <v>49</v>
      </c>
      <c r="E2469" s="6" t="s">
        <v>133</v>
      </c>
      <c r="F2469" t="s">
        <v>144</v>
      </c>
      <c r="G2469" s="1" t="s">
        <v>7</v>
      </c>
      <c r="H2469" s="8" t="s">
        <v>19</v>
      </c>
      <c r="I2469" s="3">
        <v>43597.98</v>
      </c>
      <c r="J2469" s="3">
        <v>43596.98</v>
      </c>
      <c r="K2469" s="4">
        <v>20</v>
      </c>
      <c r="L2469" s="4">
        <v>2712.2</v>
      </c>
      <c r="M2469" s="4">
        <v>0</v>
      </c>
      <c r="N2469" s="4">
        <v>0</v>
      </c>
      <c r="O2469" s="4">
        <v>2712.2</v>
      </c>
    </row>
    <row r="2470" spans="1:15">
      <c r="A2470">
        <v>10002470</v>
      </c>
      <c r="B2470" s="3">
        <v>43303</v>
      </c>
      <c r="C2470" t="s">
        <v>2</v>
      </c>
      <c r="D2470" s="5">
        <v>35</v>
      </c>
      <c r="E2470" s="6" t="s">
        <v>133</v>
      </c>
      <c r="F2470" t="s">
        <v>144</v>
      </c>
      <c r="G2470" s="1" t="s">
        <v>7</v>
      </c>
      <c r="I2470" s="3">
        <v>43419.62</v>
      </c>
      <c r="J2470" s="3">
        <v>43419.62</v>
      </c>
      <c r="K2470" s="4">
        <v>8</v>
      </c>
      <c r="L2470" s="4">
        <v>705.2</v>
      </c>
      <c r="M2470" s="4">
        <v>0</v>
      </c>
      <c r="N2470" s="4">
        <v>0</v>
      </c>
      <c r="O2470" s="4">
        <v>705.2</v>
      </c>
    </row>
    <row r="2471" spans="1:15">
      <c r="A2471">
        <v>10002471</v>
      </c>
      <c r="B2471" s="3">
        <v>43303</v>
      </c>
      <c r="C2471" t="s">
        <v>2</v>
      </c>
      <c r="D2471" s="5">
        <v>22</v>
      </c>
      <c r="E2471" s="6">
        <v>43306</v>
      </c>
      <c r="F2471" t="s">
        <v>134</v>
      </c>
      <c r="G2471" s="9" t="s">
        <v>7</v>
      </c>
      <c r="I2471" s="3">
        <v>43646</v>
      </c>
      <c r="J2471" s="3">
        <v>43646</v>
      </c>
      <c r="K2471" s="4">
        <v>0</v>
      </c>
      <c r="L2471" s="4">
        <v>0</v>
      </c>
      <c r="M2471" s="4">
        <v>23</v>
      </c>
      <c r="N2471" s="4">
        <v>2038.72</v>
      </c>
      <c r="O2471" s="4">
        <v>2038.72</v>
      </c>
    </row>
    <row r="2472" spans="1:15">
      <c r="A2472">
        <v>10002472</v>
      </c>
      <c r="B2472" s="3">
        <v>43303</v>
      </c>
      <c r="C2472" t="s">
        <v>2</v>
      </c>
      <c r="D2472" s="5">
        <v>44</v>
      </c>
      <c r="E2472" s="6" t="s">
        <v>133</v>
      </c>
      <c r="F2472" t="s">
        <v>144</v>
      </c>
      <c r="G2472" s="9" t="s">
        <v>7</v>
      </c>
      <c r="I2472" s="3">
        <v>43563.68</v>
      </c>
      <c r="J2472" s="3">
        <v>43559.68</v>
      </c>
      <c r="K2472" s="4">
        <v>17</v>
      </c>
      <c r="L2472" s="4">
        <v>1535.61</v>
      </c>
      <c r="M2472" s="4">
        <v>0</v>
      </c>
      <c r="N2472" s="4">
        <v>0</v>
      </c>
      <c r="O2472" s="4">
        <v>1535.61</v>
      </c>
    </row>
    <row r="2473" spans="1:15">
      <c r="A2473">
        <v>10002473</v>
      </c>
      <c r="B2473" s="3">
        <v>43303</v>
      </c>
      <c r="C2473" t="s">
        <v>2</v>
      </c>
      <c r="D2473" s="5">
        <v>28</v>
      </c>
      <c r="E2473" s="6">
        <v>43304</v>
      </c>
      <c r="F2473" t="s">
        <v>134</v>
      </c>
      <c r="G2473" s="9" t="s">
        <v>7</v>
      </c>
      <c r="H2473" s="8" t="s">
        <v>16</v>
      </c>
      <c r="I2473" s="3">
        <v>43618.559999999998</v>
      </c>
      <c r="J2473" s="3">
        <v>43614.559999999998</v>
      </c>
      <c r="K2473" s="4">
        <v>0</v>
      </c>
      <c r="L2473" s="4">
        <v>0</v>
      </c>
      <c r="M2473" s="4">
        <v>43</v>
      </c>
      <c r="N2473" s="4">
        <v>3977.5</v>
      </c>
      <c r="O2473" s="4">
        <v>3977.5</v>
      </c>
    </row>
    <row r="2474" spans="1:15">
      <c r="A2474">
        <v>10002474</v>
      </c>
      <c r="B2474" s="3">
        <v>43303</v>
      </c>
      <c r="C2474" t="s">
        <v>3</v>
      </c>
      <c r="D2474" s="5">
        <v>32</v>
      </c>
      <c r="E2474" s="6">
        <v>43306</v>
      </c>
      <c r="F2474" t="s">
        <v>134</v>
      </c>
      <c r="G2474" s="9" t="s">
        <v>7</v>
      </c>
      <c r="I2474" s="3">
        <v>43615.13</v>
      </c>
      <c r="J2474" s="3">
        <v>43612.13</v>
      </c>
      <c r="K2474" s="4">
        <v>0</v>
      </c>
      <c r="L2474" s="4">
        <v>0</v>
      </c>
      <c r="M2474" s="4">
        <v>17</v>
      </c>
      <c r="N2474" s="4">
        <v>1575.73</v>
      </c>
      <c r="O2474" s="4">
        <v>1575.73</v>
      </c>
    </row>
    <row r="2475" spans="1:15">
      <c r="A2475">
        <v>10002475</v>
      </c>
      <c r="B2475" s="3">
        <v>43303</v>
      </c>
      <c r="C2475" t="s">
        <v>2</v>
      </c>
      <c r="D2475" s="5">
        <v>27</v>
      </c>
      <c r="E2475" s="6">
        <v>43304</v>
      </c>
      <c r="F2475" t="s">
        <v>134</v>
      </c>
      <c r="G2475" s="9" t="s">
        <v>7</v>
      </c>
      <c r="H2475" s="8" t="s">
        <v>25</v>
      </c>
      <c r="I2475" s="3">
        <v>43615.13</v>
      </c>
      <c r="J2475" s="3">
        <v>43614.13</v>
      </c>
      <c r="K2475" s="4">
        <v>0</v>
      </c>
      <c r="L2475" s="4">
        <v>0</v>
      </c>
      <c r="M2475" s="4">
        <v>23</v>
      </c>
      <c r="N2475" s="4">
        <v>1279.95</v>
      </c>
      <c r="O2475" s="4">
        <v>1279.95</v>
      </c>
    </row>
    <row r="2476" spans="1:15">
      <c r="A2476">
        <v>10002476</v>
      </c>
      <c r="B2476" s="3">
        <v>43303</v>
      </c>
      <c r="C2476" t="s">
        <v>2</v>
      </c>
      <c r="D2476" s="5">
        <v>47</v>
      </c>
      <c r="E2476" s="6" t="s">
        <v>133</v>
      </c>
      <c r="F2476" t="s">
        <v>144</v>
      </c>
      <c r="G2476" s="9" t="s">
        <v>7</v>
      </c>
      <c r="I2476" s="3">
        <v>43423.05</v>
      </c>
      <c r="J2476" s="3">
        <v>43421.05</v>
      </c>
      <c r="K2476" s="4">
        <v>8</v>
      </c>
      <c r="L2476" s="4">
        <v>1132.6400000000001</v>
      </c>
      <c r="M2476" s="4">
        <v>0</v>
      </c>
      <c r="N2476" s="4">
        <v>0</v>
      </c>
      <c r="O2476" s="4">
        <v>1132.6400000000001</v>
      </c>
    </row>
    <row r="2477" spans="1:15">
      <c r="A2477">
        <v>10002477</v>
      </c>
      <c r="B2477" s="3">
        <v>43303</v>
      </c>
      <c r="C2477" t="s">
        <v>3</v>
      </c>
      <c r="D2477" s="5">
        <v>42</v>
      </c>
      <c r="E2477" s="6" t="s">
        <v>133</v>
      </c>
      <c r="F2477" t="s">
        <v>144</v>
      </c>
      <c r="G2477" s="9" t="s">
        <v>7</v>
      </c>
      <c r="H2477" s="8" t="s">
        <v>25</v>
      </c>
      <c r="I2477" s="3">
        <v>43467.64</v>
      </c>
      <c r="J2477" s="3">
        <v>43466.64</v>
      </c>
      <c r="K2477" s="4">
        <v>11</v>
      </c>
      <c r="L2477" s="4">
        <v>1415.26</v>
      </c>
      <c r="M2477" s="4">
        <v>0</v>
      </c>
      <c r="N2477" s="4">
        <v>0</v>
      </c>
      <c r="O2477" s="4">
        <v>1415.26</v>
      </c>
    </row>
    <row r="2478" spans="1:15">
      <c r="A2478">
        <v>10002478</v>
      </c>
      <c r="B2478" s="3">
        <v>43303</v>
      </c>
      <c r="C2478" t="s">
        <v>3</v>
      </c>
      <c r="D2478" s="5">
        <v>43</v>
      </c>
      <c r="E2478" s="6">
        <v>43304</v>
      </c>
      <c r="F2478" t="s">
        <v>134</v>
      </c>
      <c r="G2478" s="9" t="s">
        <v>7</v>
      </c>
      <c r="I2478" s="3">
        <v>43642.57</v>
      </c>
      <c r="J2478" s="3">
        <v>43640.57</v>
      </c>
      <c r="K2478" s="4">
        <v>0</v>
      </c>
      <c r="L2478" s="4">
        <v>0</v>
      </c>
      <c r="M2478" s="4">
        <v>19</v>
      </c>
      <c r="N2478" s="4">
        <v>1336.65</v>
      </c>
      <c r="O2478" s="4">
        <v>1336.65</v>
      </c>
    </row>
    <row r="2479" spans="1:15">
      <c r="A2479">
        <v>10002479</v>
      </c>
      <c r="B2479" s="3">
        <v>43304</v>
      </c>
      <c r="C2479" t="s">
        <v>2</v>
      </c>
      <c r="D2479" s="5">
        <v>31</v>
      </c>
      <c r="E2479" s="6">
        <v>43307</v>
      </c>
      <c r="F2479" t="s">
        <v>134</v>
      </c>
      <c r="G2479" s="1" t="s">
        <v>7</v>
      </c>
      <c r="H2479" s="8" t="s">
        <v>31</v>
      </c>
      <c r="I2479" s="3">
        <v>43635.74</v>
      </c>
      <c r="J2479" s="3">
        <v>43632.74</v>
      </c>
      <c r="K2479" s="4">
        <v>0</v>
      </c>
      <c r="L2479" s="4">
        <v>0</v>
      </c>
      <c r="M2479" s="4">
        <v>17</v>
      </c>
      <c r="N2479" s="4">
        <v>1057.74</v>
      </c>
      <c r="O2479" s="4">
        <v>1057.74</v>
      </c>
    </row>
    <row r="2480" spans="1:15">
      <c r="A2480">
        <v>10002480</v>
      </c>
      <c r="B2480" s="3">
        <v>43304</v>
      </c>
      <c r="C2480" t="s">
        <v>2</v>
      </c>
      <c r="D2480" s="5">
        <v>27</v>
      </c>
      <c r="E2480" s="6">
        <v>43305</v>
      </c>
      <c r="F2480" t="s">
        <v>134</v>
      </c>
      <c r="G2480" s="1" t="s">
        <v>7</v>
      </c>
      <c r="H2480" s="8" t="s">
        <v>17</v>
      </c>
      <c r="I2480" s="3">
        <v>43615.22</v>
      </c>
      <c r="J2480" s="3">
        <v>43611.22</v>
      </c>
      <c r="K2480" s="4">
        <v>0</v>
      </c>
      <c r="L2480" s="4">
        <v>0</v>
      </c>
      <c r="M2480" s="4">
        <v>49</v>
      </c>
      <c r="N2480" s="4">
        <v>2793.49</v>
      </c>
      <c r="O2480" s="4">
        <v>2793.49</v>
      </c>
    </row>
    <row r="2481" spans="1:15">
      <c r="A2481">
        <v>10002481</v>
      </c>
      <c r="B2481" s="3">
        <v>43304</v>
      </c>
      <c r="C2481" t="s">
        <v>2</v>
      </c>
      <c r="D2481" s="5">
        <v>25</v>
      </c>
      <c r="E2481" s="6">
        <v>43307</v>
      </c>
      <c r="F2481" t="s">
        <v>134</v>
      </c>
      <c r="G2481" s="1" t="s">
        <v>7</v>
      </c>
      <c r="I2481" s="3">
        <v>43611.8</v>
      </c>
      <c r="J2481" s="3">
        <v>43608.800000000003</v>
      </c>
      <c r="K2481" s="4">
        <v>0</v>
      </c>
      <c r="L2481" s="4">
        <v>0</v>
      </c>
      <c r="M2481" s="4">
        <v>23</v>
      </c>
      <c r="N2481" s="4">
        <v>1250.05</v>
      </c>
      <c r="O2481" s="4">
        <v>1250.05</v>
      </c>
    </row>
    <row r="2482" spans="1:15">
      <c r="A2482">
        <v>10002482</v>
      </c>
      <c r="B2482" s="3">
        <v>43304</v>
      </c>
      <c r="C2482" t="s">
        <v>3</v>
      </c>
      <c r="D2482" s="5">
        <v>41</v>
      </c>
      <c r="E2482" s="6" t="s">
        <v>133</v>
      </c>
      <c r="F2482" t="s">
        <v>144</v>
      </c>
      <c r="G2482" s="9" t="s">
        <v>7</v>
      </c>
      <c r="H2482" s="8" t="s">
        <v>24</v>
      </c>
      <c r="I2482" s="3">
        <v>43574.18</v>
      </c>
      <c r="J2482" s="3">
        <v>43569.18</v>
      </c>
      <c r="K2482" s="4">
        <v>18</v>
      </c>
      <c r="L2482" s="4">
        <v>2309.7600000000002</v>
      </c>
      <c r="M2482" s="4">
        <v>0</v>
      </c>
      <c r="N2482" s="4">
        <v>0</v>
      </c>
      <c r="O2482" s="4">
        <v>2309.7600000000002</v>
      </c>
    </row>
    <row r="2483" spans="1:15">
      <c r="A2483">
        <v>10002483</v>
      </c>
      <c r="B2483" s="3">
        <v>43304</v>
      </c>
      <c r="C2483" t="s">
        <v>3</v>
      </c>
      <c r="D2483" s="5">
        <v>35</v>
      </c>
      <c r="E2483" s="6" t="s">
        <v>133</v>
      </c>
      <c r="F2483" t="s">
        <v>144</v>
      </c>
      <c r="G2483" s="9" t="s">
        <v>7</v>
      </c>
      <c r="I2483" s="3">
        <v>43646</v>
      </c>
      <c r="J2483" s="3">
        <v>43643</v>
      </c>
      <c r="K2483" s="4">
        <v>23</v>
      </c>
      <c r="L2483" s="4">
        <v>1923.49</v>
      </c>
      <c r="M2483" s="4">
        <v>0</v>
      </c>
      <c r="N2483" s="4">
        <v>0</v>
      </c>
      <c r="O2483" s="4">
        <v>1923.49</v>
      </c>
    </row>
    <row r="2484" spans="1:15">
      <c r="A2484">
        <v>10002484</v>
      </c>
      <c r="B2484" s="3">
        <v>43304</v>
      </c>
      <c r="C2484" t="s">
        <v>2</v>
      </c>
      <c r="D2484" s="5">
        <v>27</v>
      </c>
      <c r="E2484" s="6">
        <v>43304</v>
      </c>
      <c r="F2484" t="s">
        <v>134</v>
      </c>
      <c r="G2484" s="9" t="s">
        <v>7</v>
      </c>
      <c r="I2484" s="3">
        <v>43611.8</v>
      </c>
      <c r="J2484" s="3">
        <v>43606.8</v>
      </c>
      <c r="K2484" s="4">
        <v>0</v>
      </c>
      <c r="L2484" s="4">
        <v>0</v>
      </c>
      <c r="M2484" s="4">
        <v>34</v>
      </c>
      <c r="N2484" s="4">
        <v>1987.3</v>
      </c>
      <c r="O2484" s="4">
        <v>1987.3</v>
      </c>
    </row>
    <row r="2485" spans="1:15">
      <c r="A2485">
        <v>10002486</v>
      </c>
      <c r="B2485" s="3">
        <v>43304</v>
      </c>
      <c r="C2485" t="s">
        <v>3</v>
      </c>
      <c r="D2485" s="5">
        <v>40</v>
      </c>
      <c r="E2485" s="6" t="s">
        <v>133</v>
      </c>
      <c r="F2485" t="s">
        <v>144</v>
      </c>
      <c r="G2485" s="9" t="s">
        <v>7</v>
      </c>
      <c r="I2485" s="3">
        <v>43591.28</v>
      </c>
      <c r="J2485" s="3">
        <v>43590.28</v>
      </c>
      <c r="K2485" s="4">
        <v>19</v>
      </c>
      <c r="L2485" s="4">
        <v>2021.03</v>
      </c>
      <c r="M2485" s="4">
        <v>0</v>
      </c>
      <c r="N2485" s="4">
        <v>0</v>
      </c>
      <c r="O2485" s="4">
        <v>2021.03</v>
      </c>
    </row>
    <row r="2486" spans="1:15">
      <c r="A2486">
        <v>10002487</v>
      </c>
      <c r="B2486" s="3">
        <v>43304</v>
      </c>
      <c r="C2486" t="s">
        <v>2</v>
      </c>
      <c r="D2486" s="5">
        <v>29</v>
      </c>
      <c r="E2486" s="6">
        <v>43307</v>
      </c>
      <c r="F2486" t="s">
        <v>134</v>
      </c>
      <c r="G2486" s="9" t="s">
        <v>7</v>
      </c>
      <c r="I2486" s="3">
        <v>43642.58</v>
      </c>
      <c r="J2486" s="3">
        <v>43637.58</v>
      </c>
      <c r="K2486" s="4">
        <v>0</v>
      </c>
      <c r="L2486" s="4">
        <v>0</v>
      </c>
      <c r="M2486" s="4">
        <v>17</v>
      </c>
      <c r="N2486" s="4">
        <v>902.87</v>
      </c>
      <c r="O2486" s="4">
        <v>902.87</v>
      </c>
    </row>
    <row r="2487" spans="1:15">
      <c r="A2487">
        <v>10002488</v>
      </c>
      <c r="B2487" s="3">
        <v>43304</v>
      </c>
      <c r="C2487" t="s">
        <v>3</v>
      </c>
      <c r="D2487" s="5">
        <v>24</v>
      </c>
      <c r="E2487" s="6">
        <v>43304</v>
      </c>
      <c r="F2487" t="s">
        <v>134</v>
      </c>
      <c r="G2487" s="9" t="s">
        <v>7</v>
      </c>
      <c r="I2487" s="3">
        <v>43632.32</v>
      </c>
      <c r="J2487" s="3">
        <v>43632.32</v>
      </c>
      <c r="K2487" s="4">
        <v>0</v>
      </c>
      <c r="L2487" s="4">
        <v>0</v>
      </c>
      <c r="M2487" s="4">
        <v>21</v>
      </c>
      <c r="N2487" s="4">
        <v>2033.22</v>
      </c>
      <c r="O2487" s="4">
        <v>2033.22</v>
      </c>
    </row>
    <row r="2488" spans="1:15">
      <c r="A2488">
        <v>10002489</v>
      </c>
      <c r="B2488" s="3">
        <v>43304</v>
      </c>
      <c r="C2488" t="s">
        <v>3</v>
      </c>
      <c r="D2488" s="5">
        <v>33</v>
      </c>
      <c r="E2488" s="6">
        <v>43307</v>
      </c>
      <c r="F2488" t="s">
        <v>134</v>
      </c>
      <c r="G2488" s="9" t="s">
        <v>7</v>
      </c>
      <c r="H2488" s="8" t="s">
        <v>13</v>
      </c>
      <c r="I2488" s="3">
        <v>43618.64</v>
      </c>
      <c r="J2488" s="3">
        <v>43616.639999999999</v>
      </c>
      <c r="K2488" s="4">
        <v>0</v>
      </c>
      <c r="L2488" s="4">
        <v>0</v>
      </c>
      <c r="M2488" s="4">
        <v>24</v>
      </c>
      <c r="N2488" s="4">
        <v>1599.6</v>
      </c>
      <c r="O2488" s="4">
        <v>1599.6</v>
      </c>
    </row>
    <row r="2489" spans="1:15">
      <c r="A2489">
        <v>10002490</v>
      </c>
      <c r="B2489" s="3">
        <v>43305</v>
      </c>
      <c r="C2489" t="s">
        <v>3</v>
      </c>
      <c r="D2489" s="5">
        <v>26</v>
      </c>
      <c r="E2489" s="6">
        <v>43308</v>
      </c>
      <c r="F2489" t="s">
        <v>134</v>
      </c>
      <c r="G2489" s="1" t="s">
        <v>7</v>
      </c>
      <c r="H2489" s="8" t="s">
        <v>13</v>
      </c>
      <c r="I2489" s="3">
        <v>43635.77</v>
      </c>
      <c r="J2489" s="3">
        <v>43630.77</v>
      </c>
      <c r="K2489" s="4">
        <v>0</v>
      </c>
      <c r="L2489" s="4">
        <v>0</v>
      </c>
      <c r="M2489" s="4">
        <v>38</v>
      </c>
      <c r="N2489" s="4">
        <v>3667.38</v>
      </c>
      <c r="O2489" s="4">
        <v>3667.38</v>
      </c>
    </row>
    <row r="2490" spans="1:15">
      <c r="A2490">
        <v>10002491</v>
      </c>
      <c r="B2490" s="3">
        <v>43305</v>
      </c>
      <c r="C2490" t="s">
        <v>2</v>
      </c>
      <c r="D2490" s="5">
        <v>34</v>
      </c>
      <c r="E2490" s="6">
        <v>43306</v>
      </c>
      <c r="F2490" t="s">
        <v>134</v>
      </c>
      <c r="G2490" s="9" t="s">
        <v>7</v>
      </c>
      <c r="I2490" s="3">
        <v>43642.59</v>
      </c>
      <c r="J2490" s="3">
        <v>43638.59</v>
      </c>
      <c r="K2490" s="4">
        <v>0</v>
      </c>
      <c r="L2490" s="4">
        <v>0</v>
      </c>
      <c r="M2490" s="4">
        <v>19</v>
      </c>
      <c r="N2490" s="4">
        <v>1180.8499999999999</v>
      </c>
      <c r="O2490" s="4">
        <v>1180.8499999999999</v>
      </c>
    </row>
    <row r="2491" spans="1:15">
      <c r="A2491">
        <v>10002492</v>
      </c>
      <c r="B2491" s="3">
        <v>43305</v>
      </c>
      <c r="C2491" t="s">
        <v>2</v>
      </c>
      <c r="D2491" s="5">
        <v>24</v>
      </c>
      <c r="E2491" s="6">
        <v>43306</v>
      </c>
      <c r="F2491" t="s">
        <v>134</v>
      </c>
      <c r="G2491" s="9" t="s">
        <v>7</v>
      </c>
      <c r="I2491" s="3">
        <v>43625.54</v>
      </c>
      <c r="J2491" s="3">
        <v>43625.54</v>
      </c>
      <c r="K2491" s="4">
        <v>0</v>
      </c>
      <c r="L2491" s="4">
        <v>0</v>
      </c>
      <c r="M2491" s="4">
        <v>18</v>
      </c>
      <c r="N2491" s="4">
        <v>1224.9000000000001</v>
      </c>
      <c r="O2491" s="4">
        <v>1224.9000000000001</v>
      </c>
    </row>
    <row r="2492" spans="1:15">
      <c r="A2492">
        <v>10002493</v>
      </c>
      <c r="B2492" s="3">
        <v>43305</v>
      </c>
      <c r="C2492" t="s">
        <v>2</v>
      </c>
      <c r="D2492" s="5">
        <v>29</v>
      </c>
      <c r="E2492" s="6">
        <v>43308</v>
      </c>
      <c r="F2492" t="s">
        <v>134</v>
      </c>
      <c r="G2492" s="9" t="s">
        <v>7</v>
      </c>
      <c r="H2492" s="8" t="s">
        <v>17</v>
      </c>
      <c r="I2492" s="3">
        <v>43618.720000000001</v>
      </c>
      <c r="J2492" s="3">
        <v>43616.72</v>
      </c>
      <c r="K2492" s="4">
        <v>0</v>
      </c>
      <c r="L2492" s="4">
        <v>0</v>
      </c>
      <c r="M2492" s="4">
        <v>31</v>
      </c>
      <c r="N2492" s="4">
        <v>3076.44</v>
      </c>
      <c r="O2492" s="4">
        <v>3076.44</v>
      </c>
    </row>
    <row r="2493" spans="1:15">
      <c r="A2493">
        <v>10002494</v>
      </c>
      <c r="B2493" s="3">
        <v>43305</v>
      </c>
      <c r="C2493" t="s">
        <v>2</v>
      </c>
      <c r="D2493" s="5">
        <v>36</v>
      </c>
      <c r="E2493" s="6" t="s">
        <v>133</v>
      </c>
      <c r="F2493" t="s">
        <v>144</v>
      </c>
      <c r="G2493" s="9" t="s">
        <v>7</v>
      </c>
      <c r="I2493" s="3">
        <v>43618.720000000001</v>
      </c>
      <c r="J2493" s="3">
        <v>43615.72</v>
      </c>
      <c r="K2493" s="4">
        <v>21</v>
      </c>
      <c r="L2493" s="4">
        <v>1882.65</v>
      </c>
      <c r="M2493" s="4">
        <v>0</v>
      </c>
      <c r="N2493" s="4">
        <v>0</v>
      </c>
      <c r="O2493" s="4">
        <v>1882.65</v>
      </c>
    </row>
    <row r="2494" spans="1:15">
      <c r="A2494">
        <v>10002495</v>
      </c>
      <c r="B2494" s="3">
        <v>43305</v>
      </c>
      <c r="C2494" t="s">
        <v>2</v>
      </c>
      <c r="D2494" s="5">
        <v>28</v>
      </c>
      <c r="E2494" s="6" t="s">
        <v>133</v>
      </c>
      <c r="F2494" t="s">
        <v>144</v>
      </c>
      <c r="G2494" s="9" t="s">
        <v>7</v>
      </c>
      <c r="I2494" s="3">
        <v>43475.5</v>
      </c>
      <c r="J2494" s="3">
        <v>43470.5</v>
      </c>
      <c r="K2494" s="4">
        <v>11</v>
      </c>
      <c r="L2494" s="4">
        <v>1169.52</v>
      </c>
      <c r="M2494" s="4">
        <v>0</v>
      </c>
      <c r="N2494" s="4">
        <v>0</v>
      </c>
      <c r="O2494" s="4">
        <v>1169.52</v>
      </c>
    </row>
    <row r="2495" spans="1:15">
      <c r="A2495">
        <v>10002496</v>
      </c>
      <c r="B2495" s="3">
        <v>43305</v>
      </c>
      <c r="C2495" t="s">
        <v>3</v>
      </c>
      <c r="D2495" s="5">
        <v>19</v>
      </c>
      <c r="E2495" s="6">
        <v>43308</v>
      </c>
      <c r="F2495" t="s">
        <v>134</v>
      </c>
      <c r="G2495" s="9" t="s">
        <v>7</v>
      </c>
      <c r="I2495" s="3">
        <v>43642.59</v>
      </c>
      <c r="J2495" s="3">
        <v>43639.59</v>
      </c>
      <c r="K2495" s="4">
        <v>0</v>
      </c>
      <c r="L2495" s="4">
        <v>0</v>
      </c>
      <c r="M2495" s="4">
        <v>31</v>
      </c>
      <c r="N2495" s="4">
        <v>2850.76</v>
      </c>
      <c r="O2495" s="4">
        <v>2850.76</v>
      </c>
    </row>
    <row r="2496" spans="1:15">
      <c r="A2496">
        <v>10002497</v>
      </c>
      <c r="B2496" s="3">
        <v>43305</v>
      </c>
      <c r="C2496" t="s">
        <v>3</v>
      </c>
      <c r="D2496" s="5">
        <v>19</v>
      </c>
      <c r="E2496" s="6">
        <v>43306</v>
      </c>
      <c r="F2496" t="s">
        <v>134</v>
      </c>
      <c r="G2496" s="9" t="s">
        <v>7</v>
      </c>
      <c r="I2496" s="3">
        <v>43622.13</v>
      </c>
      <c r="J2496" s="3">
        <v>43617.13</v>
      </c>
      <c r="K2496" s="4">
        <v>0</v>
      </c>
      <c r="L2496" s="4">
        <v>0</v>
      </c>
      <c r="M2496" s="4">
        <v>21</v>
      </c>
      <c r="N2496" s="4">
        <v>1062.18</v>
      </c>
      <c r="O2496" s="4">
        <v>1062.18</v>
      </c>
    </row>
    <row r="2497" spans="1:15">
      <c r="A2497">
        <v>10002498</v>
      </c>
      <c r="B2497" s="3">
        <v>43305</v>
      </c>
      <c r="C2497" t="s">
        <v>2</v>
      </c>
      <c r="D2497" s="5">
        <v>20</v>
      </c>
      <c r="E2497" s="6">
        <v>43305</v>
      </c>
      <c r="F2497" t="s">
        <v>134</v>
      </c>
      <c r="G2497" s="9" t="s">
        <v>7</v>
      </c>
      <c r="I2497" s="3">
        <v>43646</v>
      </c>
      <c r="J2497" s="3">
        <v>43641</v>
      </c>
      <c r="K2497" s="4">
        <v>0</v>
      </c>
      <c r="L2497" s="4">
        <v>0</v>
      </c>
      <c r="M2497" s="4">
        <v>43</v>
      </c>
      <c r="N2497" s="4">
        <v>2414.4499999999998</v>
      </c>
      <c r="O2497" s="4">
        <v>2414.4499999999998</v>
      </c>
    </row>
    <row r="2498" spans="1:15">
      <c r="A2498">
        <v>10002499</v>
      </c>
      <c r="B2498" s="3">
        <v>43305</v>
      </c>
      <c r="C2498" t="s">
        <v>3</v>
      </c>
      <c r="D2498" s="5">
        <v>29</v>
      </c>
      <c r="E2498" s="6" t="s">
        <v>133</v>
      </c>
      <c r="F2498" t="s">
        <v>144</v>
      </c>
      <c r="G2498" s="9" t="s">
        <v>7</v>
      </c>
      <c r="I2498" s="3">
        <v>43608.49</v>
      </c>
      <c r="J2498" s="3">
        <v>43607.49</v>
      </c>
      <c r="K2498" s="4">
        <v>20</v>
      </c>
      <c r="L2498" s="4">
        <v>1995.4</v>
      </c>
      <c r="M2498" s="4">
        <v>0</v>
      </c>
      <c r="N2498" s="4">
        <v>0</v>
      </c>
      <c r="O2498" s="4">
        <v>1995.4</v>
      </c>
    </row>
    <row r="2499" spans="1:15">
      <c r="A2499">
        <v>10002500</v>
      </c>
      <c r="B2499" s="3">
        <v>43306</v>
      </c>
      <c r="C2499" t="s">
        <v>2</v>
      </c>
      <c r="D2499" s="5">
        <v>19</v>
      </c>
      <c r="E2499" s="6">
        <v>43308</v>
      </c>
      <c r="F2499" t="s">
        <v>134</v>
      </c>
      <c r="G2499" s="1" t="s">
        <v>7</v>
      </c>
      <c r="H2499" s="8" t="s">
        <v>14</v>
      </c>
      <c r="I2499" s="3">
        <v>43625.599999999999</v>
      </c>
      <c r="J2499" s="3">
        <v>43620.6</v>
      </c>
      <c r="K2499" s="4">
        <v>0</v>
      </c>
      <c r="L2499" s="4">
        <v>0</v>
      </c>
      <c r="M2499" s="4">
        <v>17</v>
      </c>
      <c r="N2499" s="4">
        <v>1656.82</v>
      </c>
      <c r="O2499" s="4">
        <v>1656.82</v>
      </c>
    </row>
    <row r="2500" spans="1:15">
      <c r="A2500">
        <v>10002501</v>
      </c>
      <c r="B2500" s="3">
        <v>43306</v>
      </c>
      <c r="C2500" t="s">
        <v>2</v>
      </c>
      <c r="D2500" s="5">
        <v>36</v>
      </c>
      <c r="E2500" s="6" t="s">
        <v>133</v>
      </c>
      <c r="F2500" t="s">
        <v>144</v>
      </c>
      <c r="G2500" s="1" t="s">
        <v>7</v>
      </c>
      <c r="I2500" s="3">
        <v>43448.800000000003</v>
      </c>
      <c r="J2500" s="3">
        <v>43447.8</v>
      </c>
      <c r="K2500" s="4">
        <v>9</v>
      </c>
      <c r="L2500" s="4">
        <v>886.05</v>
      </c>
      <c r="M2500" s="4">
        <v>0</v>
      </c>
      <c r="N2500" s="4">
        <v>0</v>
      </c>
      <c r="O2500" s="4">
        <v>886.05</v>
      </c>
    </row>
    <row r="2501" spans="1:15">
      <c r="A2501">
        <v>10002502</v>
      </c>
      <c r="B2501" s="3">
        <v>43306</v>
      </c>
      <c r="C2501" t="s">
        <v>2</v>
      </c>
      <c r="D2501" s="5">
        <v>37</v>
      </c>
      <c r="E2501" s="6" t="s">
        <v>133</v>
      </c>
      <c r="F2501" t="s">
        <v>144</v>
      </c>
      <c r="G2501" s="1" t="s">
        <v>7</v>
      </c>
      <c r="H2501" s="8" t="s">
        <v>25</v>
      </c>
      <c r="I2501" s="3">
        <v>43472.6</v>
      </c>
      <c r="J2501" s="3">
        <v>43470.6</v>
      </c>
      <c r="K2501" s="4">
        <v>11</v>
      </c>
      <c r="L2501" s="4">
        <v>1079.43</v>
      </c>
      <c r="M2501" s="4">
        <v>0</v>
      </c>
      <c r="N2501" s="4">
        <v>0</v>
      </c>
      <c r="O2501" s="4">
        <v>1079.43</v>
      </c>
    </row>
    <row r="2502" spans="1:15">
      <c r="A2502">
        <v>10002503</v>
      </c>
      <c r="B2502" s="3">
        <v>43306</v>
      </c>
      <c r="C2502" t="s">
        <v>3</v>
      </c>
      <c r="D2502" s="5">
        <v>19</v>
      </c>
      <c r="E2502" s="6">
        <v>43308</v>
      </c>
      <c r="F2502" t="s">
        <v>134</v>
      </c>
      <c r="G2502" s="1" t="s">
        <v>7</v>
      </c>
      <c r="H2502" s="8" t="s">
        <v>25</v>
      </c>
      <c r="I2502" s="3">
        <v>43646</v>
      </c>
      <c r="J2502" s="3">
        <v>43645</v>
      </c>
      <c r="K2502" s="4">
        <v>0</v>
      </c>
      <c r="L2502" s="4">
        <v>0</v>
      </c>
      <c r="M2502" s="4">
        <v>38</v>
      </c>
      <c r="N2502" s="4">
        <v>3518.42</v>
      </c>
      <c r="O2502" s="4">
        <v>3518.42</v>
      </c>
    </row>
    <row r="2503" spans="1:15">
      <c r="A2503">
        <v>10002504</v>
      </c>
      <c r="B2503" s="3">
        <v>43306</v>
      </c>
      <c r="C2503" t="s">
        <v>3</v>
      </c>
      <c r="D2503" s="5">
        <v>39</v>
      </c>
      <c r="E2503" s="6">
        <v>43308</v>
      </c>
      <c r="F2503" t="s">
        <v>134</v>
      </c>
      <c r="G2503" s="9" t="s">
        <v>7</v>
      </c>
      <c r="I2503" s="3">
        <v>43612</v>
      </c>
      <c r="J2503" s="3">
        <v>43611</v>
      </c>
      <c r="K2503" s="4">
        <v>0</v>
      </c>
      <c r="L2503" s="4">
        <v>0</v>
      </c>
      <c r="M2503" s="4">
        <v>24</v>
      </c>
      <c r="N2503" s="4">
        <v>2160.48</v>
      </c>
      <c r="O2503" s="4">
        <v>2160.48</v>
      </c>
    </row>
    <row r="2504" spans="1:15">
      <c r="A2504">
        <v>10002505</v>
      </c>
      <c r="B2504" s="3">
        <v>43306</v>
      </c>
      <c r="C2504" t="s">
        <v>2</v>
      </c>
      <c r="D2504" s="5">
        <v>26</v>
      </c>
      <c r="E2504" s="6">
        <v>43309</v>
      </c>
      <c r="F2504" t="s">
        <v>134</v>
      </c>
      <c r="G2504" s="9" t="s">
        <v>7</v>
      </c>
      <c r="H2504" s="8" t="s">
        <v>16</v>
      </c>
      <c r="I2504" s="3">
        <v>43642.6</v>
      </c>
      <c r="J2504" s="3">
        <v>43637.599999999999</v>
      </c>
      <c r="K2504" s="4">
        <v>0</v>
      </c>
      <c r="L2504" s="4">
        <v>0</v>
      </c>
      <c r="M2504" s="4">
        <v>24</v>
      </c>
      <c r="N2504" s="4">
        <v>1772.64</v>
      </c>
      <c r="O2504" s="4">
        <v>1772.64</v>
      </c>
    </row>
    <row r="2505" spans="1:15">
      <c r="A2505">
        <v>10002506</v>
      </c>
      <c r="B2505" s="3">
        <v>43306</v>
      </c>
      <c r="C2505" t="s">
        <v>3</v>
      </c>
      <c r="D2505" s="5">
        <v>18</v>
      </c>
      <c r="E2505" s="6">
        <v>43308</v>
      </c>
      <c r="F2505" t="s">
        <v>134</v>
      </c>
      <c r="G2505" s="9" t="s">
        <v>7</v>
      </c>
      <c r="I2505" s="3">
        <v>43615.4</v>
      </c>
      <c r="J2505" s="3">
        <v>43612.4</v>
      </c>
      <c r="K2505" s="4">
        <v>0</v>
      </c>
      <c r="L2505" s="4">
        <v>0</v>
      </c>
      <c r="M2505" s="4">
        <v>23</v>
      </c>
      <c r="N2505" s="4">
        <v>2107.4899999999998</v>
      </c>
      <c r="O2505" s="4">
        <v>2107.4899999999998</v>
      </c>
    </row>
    <row r="2506" spans="1:15">
      <c r="A2506">
        <v>10002507</v>
      </c>
      <c r="B2506" s="3">
        <v>43306</v>
      </c>
      <c r="C2506" t="s">
        <v>2</v>
      </c>
      <c r="D2506" s="5">
        <v>31</v>
      </c>
      <c r="E2506" s="6">
        <v>43306</v>
      </c>
      <c r="F2506" t="s">
        <v>134</v>
      </c>
      <c r="G2506" s="9" t="s">
        <v>7</v>
      </c>
      <c r="I2506" s="3">
        <v>43635.8</v>
      </c>
      <c r="J2506" s="3">
        <v>43635.8</v>
      </c>
      <c r="K2506" s="4">
        <v>0</v>
      </c>
      <c r="L2506" s="4">
        <v>0</v>
      </c>
      <c r="M2506" s="4">
        <v>34</v>
      </c>
      <c r="N2506" s="4">
        <v>2771</v>
      </c>
      <c r="O2506" s="4">
        <v>2771</v>
      </c>
    </row>
    <row r="2507" spans="1:15">
      <c r="A2507">
        <v>10002508</v>
      </c>
      <c r="B2507" s="3">
        <v>43306</v>
      </c>
      <c r="C2507" t="s">
        <v>3</v>
      </c>
      <c r="D2507" s="5">
        <v>25</v>
      </c>
      <c r="E2507" s="6">
        <v>43307</v>
      </c>
      <c r="F2507" t="s">
        <v>134</v>
      </c>
      <c r="G2507" s="9" t="s">
        <v>7</v>
      </c>
      <c r="H2507" s="8" t="s">
        <v>25</v>
      </c>
      <c r="I2507" s="3">
        <v>43622.2</v>
      </c>
      <c r="J2507" s="3">
        <v>43619.199999999997</v>
      </c>
      <c r="K2507" s="4">
        <v>0</v>
      </c>
      <c r="L2507" s="4">
        <v>0</v>
      </c>
      <c r="M2507" s="4">
        <v>48</v>
      </c>
      <c r="N2507" s="4">
        <v>3479.04</v>
      </c>
      <c r="O2507" s="4">
        <v>3479.04</v>
      </c>
    </row>
    <row r="2508" spans="1:15">
      <c r="A2508">
        <v>10002509</v>
      </c>
      <c r="B2508" s="3">
        <v>43306</v>
      </c>
      <c r="C2508" t="s">
        <v>2</v>
      </c>
      <c r="D2508" s="5">
        <v>20</v>
      </c>
      <c r="E2508" s="6">
        <v>43307</v>
      </c>
      <c r="F2508" t="s">
        <v>134</v>
      </c>
      <c r="G2508" s="9" t="s">
        <v>7</v>
      </c>
      <c r="I2508" s="3">
        <v>43622.2</v>
      </c>
      <c r="J2508" s="3">
        <v>43621.2</v>
      </c>
      <c r="K2508" s="4">
        <v>0</v>
      </c>
      <c r="L2508" s="4">
        <v>0</v>
      </c>
      <c r="M2508" s="4">
        <v>16</v>
      </c>
      <c r="N2508" s="4">
        <v>1217.44</v>
      </c>
      <c r="O2508" s="4">
        <v>1217.44</v>
      </c>
    </row>
    <row r="2509" spans="1:15">
      <c r="A2509">
        <v>10002510</v>
      </c>
      <c r="B2509" s="3">
        <v>43306</v>
      </c>
      <c r="C2509" t="s">
        <v>2</v>
      </c>
      <c r="D2509" s="5">
        <v>37</v>
      </c>
      <c r="E2509" s="6" t="s">
        <v>133</v>
      </c>
      <c r="F2509" t="s">
        <v>144</v>
      </c>
      <c r="G2509" s="9" t="s">
        <v>7</v>
      </c>
      <c r="H2509" s="8" t="s">
        <v>16</v>
      </c>
      <c r="I2509" s="3">
        <v>43554.2</v>
      </c>
      <c r="J2509" s="3">
        <v>43551.199999999997</v>
      </c>
      <c r="K2509" s="4">
        <v>16</v>
      </c>
      <c r="L2509" s="4">
        <v>1325.6</v>
      </c>
      <c r="M2509" s="4">
        <v>0</v>
      </c>
      <c r="N2509" s="4">
        <v>0</v>
      </c>
      <c r="O2509" s="4">
        <v>1325.6</v>
      </c>
    </row>
    <row r="2510" spans="1:15">
      <c r="A2510">
        <v>10002511</v>
      </c>
      <c r="B2510" s="3">
        <v>43306</v>
      </c>
      <c r="C2510" t="s">
        <v>2</v>
      </c>
      <c r="D2510" s="5">
        <v>44</v>
      </c>
      <c r="E2510" s="6" t="s">
        <v>133</v>
      </c>
      <c r="F2510" t="s">
        <v>144</v>
      </c>
      <c r="G2510" s="9" t="s">
        <v>7</v>
      </c>
      <c r="I2510" s="3">
        <v>43632.4</v>
      </c>
      <c r="J2510" s="3">
        <v>43629.4</v>
      </c>
      <c r="K2510" s="4">
        <v>22</v>
      </c>
      <c r="L2510" s="4">
        <v>2170.96</v>
      </c>
      <c r="M2510" s="4">
        <v>0</v>
      </c>
      <c r="N2510" s="4">
        <v>0</v>
      </c>
      <c r="O2510" s="4">
        <v>2170.96</v>
      </c>
    </row>
    <row r="2511" spans="1:15">
      <c r="A2511">
        <v>10002512</v>
      </c>
      <c r="B2511" s="3">
        <v>43306</v>
      </c>
      <c r="C2511" t="s">
        <v>2</v>
      </c>
      <c r="D2511" s="5">
        <v>44</v>
      </c>
      <c r="E2511" s="6" t="s">
        <v>133</v>
      </c>
      <c r="F2511" t="s">
        <v>144</v>
      </c>
      <c r="G2511" s="9" t="s">
        <v>7</v>
      </c>
      <c r="H2511" s="8" t="s">
        <v>13</v>
      </c>
      <c r="I2511" s="3">
        <v>43564.4</v>
      </c>
      <c r="J2511" s="3">
        <v>43559.4</v>
      </c>
      <c r="K2511" s="4">
        <v>17</v>
      </c>
      <c r="L2511" s="4">
        <v>2176</v>
      </c>
      <c r="M2511" s="4">
        <v>0</v>
      </c>
      <c r="N2511" s="4">
        <v>0</v>
      </c>
      <c r="O2511" s="4">
        <v>2176</v>
      </c>
    </row>
    <row r="2512" spans="1:15">
      <c r="A2512">
        <v>10002513</v>
      </c>
      <c r="B2512" s="3">
        <v>43307</v>
      </c>
      <c r="C2512" t="s">
        <v>2</v>
      </c>
      <c r="D2512" s="5">
        <v>35</v>
      </c>
      <c r="E2512" s="6" t="s">
        <v>133</v>
      </c>
      <c r="F2512" t="s">
        <v>144</v>
      </c>
      <c r="G2512" s="1" t="s">
        <v>7</v>
      </c>
      <c r="I2512" s="3">
        <v>43612.1</v>
      </c>
      <c r="J2512" s="3">
        <v>43607.1</v>
      </c>
      <c r="K2512" s="4">
        <v>20</v>
      </c>
      <c r="L2512" s="4">
        <v>2912</v>
      </c>
      <c r="M2512" s="4">
        <v>0</v>
      </c>
      <c r="N2512" s="4">
        <v>0</v>
      </c>
      <c r="O2512" s="4">
        <v>2912</v>
      </c>
    </row>
    <row r="2513" spans="1:15">
      <c r="A2513">
        <v>10002514</v>
      </c>
      <c r="B2513" s="3">
        <v>43307</v>
      </c>
      <c r="C2513" t="s">
        <v>2</v>
      </c>
      <c r="D2513" s="5">
        <v>34</v>
      </c>
      <c r="E2513" s="6">
        <v>43307</v>
      </c>
      <c r="F2513" t="s">
        <v>134</v>
      </c>
      <c r="G2513" s="1" t="s">
        <v>7</v>
      </c>
      <c r="I2513" s="3">
        <v>43625.66</v>
      </c>
      <c r="J2513" s="3">
        <v>43624.66</v>
      </c>
      <c r="K2513" s="4">
        <v>0</v>
      </c>
      <c r="L2513" s="4">
        <v>0</v>
      </c>
      <c r="M2513" s="4">
        <v>23</v>
      </c>
      <c r="N2513" s="4">
        <v>1470.16</v>
      </c>
      <c r="O2513" s="4">
        <v>1470.16</v>
      </c>
    </row>
    <row r="2514" spans="1:15">
      <c r="A2514">
        <v>10002515</v>
      </c>
      <c r="B2514" s="3">
        <v>43307</v>
      </c>
      <c r="C2514" t="s">
        <v>2</v>
      </c>
      <c r="D2514" s="5">
        <v>30</v>
      </c>
      <c r="E2514" s="6">
        <v>43308</v>
      </c>
      <c r="F2514" t="s">
        <v>134</v>
      </c>
      <c r="G2514" s="9" t="s">
        <v>7</v>
      </c>
      <c r="H2514" s="8" t="s">
        <v>25</v>
      </c>
      <c r="I2514" s="3">
        <v>43618.879999999997</v>
      </c>
      <c r="J2514" s="3">
        <v>43617.88</v>
      </c>
      <c r="K2514" s="4">
        <v>0</v>
      </c>
      <c r="L2514" s="4">
        <v>0</v>
      </c>
      <c r="M2514" s="4">
        <v>21</v>
      </c>
      <c r="N2514" s="4">
        <v>1368.78</v>
      </c>
      <c r="O2514" s="4">
        <v>1368.78</v>
      </c>
    </row>
    <row r="2515" spans="1:15">
      <c r="A2515">
        <v>10002516</v>
      </c>
      <c r="B2515" s="3">
        <v>43307</v>
      </c>
      <c r="C2515" t="s">
        <v>2</v>
      </c>
      <c r="D2515" s="5">
        <v>20</v>
      </c>
      <c r="E2515" s="6">
        <v>43309</v>
      </c>
      <c r="F2515" t="s">
        <v>134</v>
      </c>
      <c r="G2515" s="9" t="s">
        <v>7</v>
      </c>
      <c r="H2515" s="8" t="s">
        <v>16</v>
      </c>
      <c r="I2515" s="3">
        <v>43622.27</v>
      </c>
      <c r="J2515" s="3">
        <v>43617.27</v>
      </c>
      <c r="K2515" s="4">
        <v>0</v>
      </c>
      <c r="L2515" s="4">
        <v>0</v>
      </c>
      <c r="M2515" s="4">
        <v>28</v>
      </c>
      <c r="N2515" s="4">
        <v>1716.96</v>
      </c>
      <c r="O2515" s="4">
        <v>1716.96</v>
      </c>
    </row>
    <row r="2516" spans="1:15">
      <c r="A2516">
        <v>10002517</v>
      </c>
      <c r="B2516" s="3">
        <v>43307</v>
      </c>
      <c r="C2516" t="s">
        <v>3</v>
      </c>
      <c r="D2516" s="5">
        <v>20</v>
      </c>
      <c r="E2516" s="6">
        <v>43309</v>
      </c>
      <c r="F2516" t="s">
        <v>134</v>
      </c>
      <c r="G2516" s="9" t="s">
        <v>7</v>
      </c>
      <c r="H2516" s="8" t="s">
        <v>25</v>
      </c>
      <c r="I2516" s="3">
        <v>43629.05</v>
      </c>
      <c r="J2516" s="3">
        <v>43625.05</v>
      </c>
      <c r="K2516" s="4">
        <v>0</v>
      </c>
      <c r="L2516" s="4">
        <v>0</v>
      </c>
      <c r="M2516" s="4">
        <v>34</v>
      </c>
      <c r="N2516" s="4">
        <v>2304.52</v>
      </c>
      <c r="O2516" s="4">
        <v>2304.52</v>
      </c>
    </row>
    <row r="2517" spans="1:15">
      <c r="A2517">
        <v>10002518</v>
      </c>
      <c r="B2517" s="3">
        <v>43307</v>
      </c>
      <c r="C2517" t="s">
        <v>3</v>
      </c>
      <c r="D2517" s="5">
        <v>41</v>
      </c>
      <c r="E2517" s="6" t="s">
        <v>133</v>
      </c>
      <c r="F2517" t="s">
        <v>144</v>
      </c>
      <c r="G2517" s="9" t="s">
        <v>7</v>
      </c>
      <c r="H2517" s="8" t="s">
        <v>31</v>
      </c>
      <c r="I2517" s="3">
        <v>43639.22</v>
      </c>
      <c r="J2517" s="3">
        <v>43634.22</v>
      </c>
      <c r="K2517" s="4">
        <v>22</v>
      </c>
      <c r="L2517" s="4">
        <v>2085.16</v>
      </c>
      <c r="M2517" s="4">
        <v>0</v>
      </c>
      <c r="N2517" s="4">
        <v>0</v>
      </c>
      <c r="O2517" s="4">
        <v>2085.16</v>
      </c>
    </row>
    <row r="2518" spans="1:15">
      <c r="A2518">
        <v>10002519</v>
      </c>
      <c r="B2518" s="3">
        <v>43307</v>
      </c>
      <c r="C2518" t="s">
        <v>2</v>
      </c>
      <c r="D2518" s="5">
        <v>37</v>
      </c>
      <c r="E2518" s="6" t="s">
        <v>133</v>
      </c>
      <c r="F2518" t="s">
        <v>144</v>
      </c>
      <c r="G2518" s="9" t="s">
        <v>7</v>
      </c>
      <c r="H2518" s="8" t="s">
        <v>24</v>
      </c>
      <c r="I2518" s="3">
        <v>43456.160000000003</v>
      </c>
      <c r="J2518" s="3">
        <v>43454.16</v>
      </c>
      <c r="K2518" s="4">
        <v>10</v>
      </c>
      <c r="L2518" s="4">
        <v>1005.4</v>
      </c>
      <c r="M2518" s="4">
        <v>0</v>
      </c>
      <c r="N2518" s="4">
        <v>0</v>
      </c>
      <c r="O2518" s="4">
        <v>1005.4</v>
      </c>
    </row>
    <row r="2519" spans="1:15">
      <c r="A2519">
        <v>10002520</v>
      </c>
      <c r="B2519" s="3">
        <v>43307</v>
      </c>
      <c r="C2519" t="s">
        <v>2</v>
      </c>
      <c r="D2519" s="5">
        <v>27</v>
      </c>
      <c r="E2519" s="6">
        <v>43309</v>
      </c>
      <c r="F2519" t="s">
        <v>134</v>
      </c>
      <c r="G2519" s="9" t="s">
        <v>7</v>
      </c>
      <c r="H2519" s="8" t="s">
        <v>16</v>
      </c>
      <c r="I2519" s="3">
        <v>43635.83</v>
      </c>
      <c r="J2519" s="3">
        <v>43633.83</v>
      </c>
      <c r="K2519" s="4">
        <v>0</v>
      </c>
      <c r="L2519" s="4">
        <v>0</v>
      </c>
      <c r="M2519" s="4">
        <v>16</v>
      </c>
      <c r="N2519" s="4">
        <v>1436.16</v>
      </c>
      <c r="O2519" s="4">
        <v>1436.16</v>
      </c>
    </row>
    <row r="2520" spans="1:15">
      <c r="A2520">
        <v>10002521</v>
      </c>
      <c r="B2520" s="3">
        <v>43307</v>
      </c>
      <c r="C2520" t="s">
        <v>2</v>
      </c>
      <c r="D2520" s="5">
        <v>22</v>
      </c>
      <c r="E2520" s="6">
        <v>43307</v>
      </c>
      <c r="F2520" t="s">
        <v>134</v>
      </c>
      <c r="G2520" s="9" t="s">
        <v>7</v>
      </c>
      <c r="I2520" s="3">
        <v>43642.61</v>
      </c>
      <c r="J2520" s="3">
        <v>43639.61</v>
      </c>
      <c r="K2520" s="4">
        <v>0</v>
      </c>
      <c r="L2520" s="4">
        <v>0</v>
      </c>
      <c r="M2520" s="4">
        <v>38</v>
      </c>
      <c r="N2520" s="4">
        <v>2775.14</v>
      </c>
      <c r="O2520" s="4">
        <v>2775.14</v>
      </c>
    </row>
    <row r="2521" spans="1:15">
      <c r="A2521">
        <v>10002522</v>
      </c>
      <c r="B2521" s="3">
        <v>43307</v>
      </c>
      <c r="C2521" t="s">
        <v>2</v>
      </c>
      <c r="D2521" s="5">
        <v>37</v>
      </c>
      <c r="E2521" s="6" t="s">
        <v>133</v>
      </c>
      <c r="F2521" t="s">
        <v>144</v>
      </c>
      <c r="G2521" s="9" t="s">
        <v>7</v>
      </c>
      <c r="I2521" s="3">
        <v>43534.13</v>
      </c>
      <c r="J2521" s="3">
        <v>43534.13</v>
      </c>
      <c r="K2521" s="4">
        <v>15</v>
      </c>
      <c r="L2521" s="4">
        <v>1338.9</v>
      </c>
      <c r="M2521" s="4">
        <v>0</v>
      </c>
      <c r="N2521" s="4">
        <v>0</v>
      </c>
      <c r="O2521" s="4">
        <v>1338.9</v>
      </c>
    </row>
    <row r="2522" spans="1:15">
      <c r="A2522">
        <v>10002523</v>
      </c>
      <c r="B2522" s="3">
        <v>43307</v>
      </c>
      <c r="C2522" t="s">
        <v>2</v>
      </c>
      <c r="D2522" s="5">
        <v>48</v>
      </c>
      <c r="E2522" s="6" t="s">
        <v>133</v>
      </c>
      <c r="F2522" t="s">
        <v>144</v>
      </c>
      <c r="G2522" s="9" t="s">
        <v>7</v>
      </c>
      <c r="I2522" s="3">
        <v>43642.61</v>
      </c>
      <c r="J2522" s="3">
        <v>43639.61</v>
      </c>
      <c r="K2522" s="4">
        <v>22</v>
      </c>
      <c r="L2522" s="4">
        <v>1551</v>
      </c>
      <c r="M2522" s="4">
        <v>0</v>
      </c>
      <c r="N2522" s="4">
        <v>0</v>
      </c>
      <c r="O2522" s="4">
        <v>1551</v>
      </c>
    </row>
    <row r="2523" spans="1:15">
      <c r="A2523">
        <v>10002524</v>
      </c>
      <c r="B2523" s="3">
        <v>43307</v>
      </c>
      <c r="C2523" t="s">
        <v>3</v>
      </c>
      <c r="D2523" s="5">
        <v>29</v>
      </c>
      <c r="E2523" s="6" t="s">
        <v>133</v>
      </c>
      <c r="F2523" t="s">
        <v>144</v>
      </c>
      <c r="G2523" s="9" t="s">
        <v>7</v>
      </c>
      <c r="H2523" s="8" t="s">
        <v>16</v>
      </c>
      <c r="I2523" s="3">
        <v>43412.09</v>
      </c>
      <c r="J2523" s="3">
        <v>43411.09</v>
      </c>
      <c r="K2523" s="4">
        <v>7</v>
      </c>
      <c r="L2523" s="4">
        <v>1024.3800000000001</v>
      </c>
      <c r="M2523" s="4">
        <v>0</v>
      </c>
      <c r="N2523" s="4">
        <v>0</v>
      </c>
      <c r="O2523" s="4">
        <v>1024.3800000000001</v>
      </c>
    </row>
    <row r="2524" spans="1:15">
      <c r="A2524">
        <v>10002525</v>
      </c>
      <c r="B2524" s="3">
        <v>43307</v>
      </c>
      <c r="C2524" t="s">
        <v>2</v>
      </c>
      <c r="D2524" s="5">
        <v>41</v>
      </c>
      <c r="E2524" s="6" t="s">
        <v>133</v>
      </c>
      <c r="F2524" t="s">
        <v>144</v>
      </c>
      <c r="G2524" s="9" t="s">
        <v>7</v>
      </c>
      <c r="H2524" s="8" t="s">
        <v>16</v>
      </c>
      <c r="I2524" s="3">
        <v>43581.59</v>
      </c>
      <c r="J2524" s="3">
        <v>43579.59</v>
      </c>
      <c r="K2524" s="4">
        <v>18</v>
      </c>
      <c r="L2524" s="4">
        <v>2439.54</v>
      </c>
      <c r="M2524" s="4">
        <v>0</v>
      </c>
      <c r="N2524" s="4">
        <v>0</v>
      </c>
      <c r="O2524" s="4">
        <v>2439.54</v>
      </c>
    </row>
    <row r="2525" spans="1:15">
      <c r="A2525">
        <v>10002526</v>
      </c>
      <c r="B2525" s="3">
        <v>43308</v>
      </c>
      <c r="C2525" t="s">
        <v>2</v>
      </c>
      <c r="D2525" s="5">
        <v>29</v>
      </c>
      <c r="E2525" s="6">
        <v>43311</v>
      </c>
      <c r="F2525" t="s">
        <v>134</v>
      </c>
      <c r="G2525" s="1" t="s">
        <v>7</v>
      </c>
      <c r="H2525" s="8" t="s">
        <v>16</v>
      </c>
      <c r="I2525" s="3">
        <v>43618.96</v>
      </c>
      <c r="J2525" s="3">
        <v>43617.96</v>
      </c>
      <c r="K2525" s="4">
        <v>0</v>
      </c>
      <c r="L2525" s="4">
        <v>0</v>
      </c>
      <c r="M2525" s="4">
        <v>21</v>
      </c>
      <c r="N2525" s="4">
        <v>1442.07</v>
      </c>
      <c r="O2525" s="4">
        <v>1442.07</v>
      </c>
    </row>
    <row r="2526" spans="1:15">
      <c r="A2526">
        <v>10002527</v>
      </c>
      <c r="B2526" s="3">
        <v>43308</v>
      </c>
      <c r="C2526" t="s">
        <v>2</v>
      </c>
      <c r="D2526" s="5">
        <v>35</v>
      </c>
      <c r="E2526" s="6" t="s">
        <v>133</v>
      </c>
      <c r="F2526" t="s">
        <v>144</v>
      </c>
      <c r="G2526" s="1" t="s">
        <v>7</v>
      </c>
      <c r="H2526" s="8" t="s">
        <v>25</v>
      </c>
      <c r="I2526" s="3">
        <v>43409.4</v>
      </c>
      <c r="J2526" s="3">
        <v>43407.4</v>
      </c>
      <c r="K2526" s="4">
        <v>7</v>
      </c>
      <c r="L2526" s="4">
        <v>971.18</v>
      </c>
      <c r="M2526" s="4">
        <v>0</v>
      </c>
      <c r="N2526" s="4">
        <v>0</v>
      </c>
      <c r="O2526" s="4">
        <v>971.18</v>
      </c>
    </row>
    <row r="2527" spans="1:15">
      <c r="A2527">
        <v>10002528</v>
      </c>
      <c r="B2527" s="3">
        <v>43308</v>
      </c>
      <c r="C2527" t="s">
        <v>2</v>
      </c>
      <c r="D2527" s="5">
        <v>42</v>
      </c>
      <c r="E2527" s="6" t="s">
        <v>133</v>
      </c>
      <c r="F2527" t="s">
        <v>144</v>
      </c>
      <c r="G2527" s="9" t="s">
        <v>7</v>
      </c>
      <c r="I2527" s="3">
        <v>43466.86</v>
      </c>
      <c r="J2527" s="3">
        <v>43462.86</v>
      </c>
      <c r="K2527" s="4">
        <v>10</v>
      </c>
      <c r="L2527" s="4">
        <v>1208</v>
      </c>
      <c r="M2527" s="4">
        <v>0</v>
      </c>
      <c r="N2527" s="4">
        <v>0</v>
      </c>
      <c r="O2527" s="4">
        <v>1208</v>
      </c>
    </row>
    <row r="2528" spans="1:15">
      <c r="A2528">
        <v>10002529</v>
      </c>
      <c r="B2528" s="3">
        <v>43308</v>
      </c>
      <c r="C2528" t="s">
        <v>2</v>
      </c>
      <c r="D2528" s="5">
        <v>40</v>
      </c>
      <c r="E2528" s="6" t="s">
        <v>133</v>
      </c>
      <c r="F2528" t="s">
        <v>144</v>
      </c>
      <c r="G2528" s="9" t="s">
        <v>7</v>
      </c>
      <c r="I2528" s="3">
        <v>43591.92</v>
      </c>
      <c r="J2528" s="3">
        <v>43590.92</v>
      </c>
      <c r="K2528" s="4">
        <v>19</v>
      </c>
      <c r="L2528" s="4">
        <v>1705.25</v>
      </c>
      <c r="M2528" s="4">
        <v>0</v>
      </c>
      <c r="N2528" s="4">
        <v>0</v>
      </c>
      <c r="O2528" s="4">
        <v>1705.25</v>
      </c>
    </row>
    <row r="2529" spans="1:15">
      <c r="A2529">
        <v>10002530</v>
      </c>
      <c r="B2529" s="3">
        <v>43308</v>
      </c>
      <c r="C2529" t="s">
        <v>3</v>
      </c>
      <c r="D2529" s="5">
        <v>28</v>
      </c>
      <c r="E2529" s="6">
        <v>43308</v>
      </c>
      <c r="F2529" t="s">
        <v>134</v>
      </c>
      <c r="G2529" s="9" t="s">
        <v>7</v>
      </c>
      <c r="H2529" s="8" t="s">
        <v>16</v>
      </c>
      <c r="I2529" s="3">
        <v>43629.1</v>
      </c>
      <c r="J2529" s="3">
        <v>43624.1</v>
      </c>
      <c r="K2529" s="4">
        <v>0</v>
      </c>
      <c r="L2529" s="4">
        <v>0</v>
      </c>
      <c r="M2529" s="4">
        <v>34</v>
      </c>
      <c r="N2529" s="4">
        <v>2708.44</v>
      </c>
      <c r="O2529" s="4">
        <v>2708.44</v>
      </c>
    </row>
    <row r="2530" spans="1:15">
      <c r="A2530">
        <v>10002531</v>
      </c>
      <c r="B2530" s="3">
        <v>43308</v>
      </c>
      <c r="C2530" t="s">
        <v>2</v>
      </c>
      <c r="D2530" s="5">
        <v>26</v>
      </c>
      <c r="E2530" s="6">
        <v>43308</v>
      </c>
      <c r="F2530" t="s">
        <v>134</v>
      </c>
      <c r="G2530" s="9" t="s">
        <v>7</v>
      </c>
      <c r="I2530" s="3">
        <v>43622.34</v>
      </c>
      <c r="J2530" s="3">
        <v>43617.34</v>
      </c>
      <c r="K2530" s="4">
        <v>0</v>
      </c>
      <c r="L2530" s="4">
        <v>0</v>
      </c>
      <c r="M2530" s="4">
        <v>20</v>
      </c>
      <c r="N2530" s="4">
        <v>1935</v>
      </c>
      <c r="O2530" s="4">
        <v>1935</v>
      </c>
    </row>
    <row r="2531" spans="1:15">
      <c r="A2531">
        <v>10002532</v>
      </c>
      <c r="B2531" s="3">
        <v>43309</v>
      </c>
      <c r="C2531" t="s">
        <v>2</v>
      </c>
      <c r="D2531" s="5">
        <v>30</v>
      </c>
      <c r="E2531" s="6">
        <v>43312</v>
      </c>
      <c r="F2531" t="s">
        <v>134</v>
      </c>
      <c r="G2531" s="1" t="s">
        <v>148</v>
      </c>
      <c r="H2531" s="8" t="s">
        <v>15</v>
      </c>
      <c r="I2531" s="3">
        <v>43635.89</v>
      </c>
      <c r="J2531" s="3">
        <v>43635.89</v>
      </c>
      <c r="K2531" s="4">
        <v>0</v>
      </c>
      <c r="L2531" s="4">
        <v>0</v>
      </c>
      <c r="M2531" s="4">
        <v>24</v>
      </c>
      <c r="N2531" s="4">
        <v>2304</v>
      </c>
      <c r="O2531" s="4">
        <v>2304</v>
      </c>
    </row>
    <row r="2532" spans="1:15">
      <c r="A2532">
        <v>10002533</v>
      </c>
      <c r="B2532" s="3">
        <v>43309</v>
      </c>
      <c r="C2532" t="s">
        <v>2</v>
      </c>
      <c r="D2532" s="5">
        <v>29</v>
      </c>
      <c r="E2532" s="6">
        <v>43312</v>
      </c>
      <c r="F2532" t="s">
        <v>134</v>
      </c>
      <c r="G2532" s="1" t="s">
        <v>7</v>
      </c>
      <c r="I2532" s="3">
        <v>43632.52</v>
      </c>
      <c r="J2532" s="3">
        <v>43631.519999999997</v>
      </c>
      <c r="K2532" s="4">
        <v>0</v>
      </c>
      <c r="L2532" s="4">
        <v>0</v>
      </c>
      <c r="M2532" s="4">
        <v>22</v>
      </c>
      <c r="N2532" s="4">
        <v>1695.32</v>
      </c>
      <c r="O2532" s="4">
        <v>1695.32</v>
      </c>
    </row>
    <row r="2533" spans="1:15">
      <c r="A2533">
        <v>10002534</v>
      </c>
      <c r="B2533" s="3">
        <v>43309</v>
      </c>
      <c r="C2533" t="s">
        <v>3</v>
      </c>
      <c r="D2533" s="5">
        <v>41</v>
      </c>
      <c r="E2533" s="6" t="s">
        <v>133</v>
      </c>
      <c r="F2533" t="s">
        <v>144</v>
      </c>
      <c r="G2533" s="1" t="s">
        <v>7</v>
      </c>
      <c r="I2533" s="3">
        <v>43605.56</v>
      </c>
      <c r="J2533" s="3">
        <v>43602.559999999998</v>
      </c>
      <c r="K2533" s="4">
        <v>20</v>
      </c>
      <c r="L2533" s="4">
        <v>2496.6</v>
      </c>
      <c r="M2533" s="4">
        <v>0</v>
      </c>
      <c r="N2533" s="4">
        <v>0</v>
      </c>
      <c r="O2533" s="4">
        <v>2496.6</v>
      </c>
    </row>
    <row r="2534" spans="1:15">
      <c r="A2534">
        <v>10002535</v>
      </c>
      <c r="B2534" s="3">
        <v>43309</v>
      </c>
      <c r="C2534" t="s">
        <v>3</v>
      </c>
      <c r="D2534" s="5">
        <v>27</v>
      </c>
      <c r="E2534" s="6" t="s">
        <v>133</v>
      </c>
      <c r="F2534" t="s">
        <v>144</v>
      </c>
      <c r="G2534" s="1" t="s">
        <v>7</v>
      </c>
      <c r="H2534" s="8" t="s">
        <v>16</v>
      </c>
      <c r="I2534" s="3">
        <v>43531.42</v>
      </c>
      <c r="J2534" s="3">
        <v>43531.42</v>
      </c>
      <c r="K2534" s="4">
        <v>15</v>
      </c>
      <c r="L2534" s="4">
        <v>1272.9000000000001</v>
      </c>
      <c r="M2534" s="4">
        <v>0</v>
      </c>
      <c r="N2534" s="4">
        <v>0</v>
      </c>
      <c r="O2534" s="4">
        <v>1272.9000000000001</v>
      </c>
    </row>
    <row r="2535" spans="1:15">
      <c r="A2535">
        <v>10002536</v>
      </c>
      <c r="B2535" s="3">
        <v>43309</v>
      </c>
      <c r="C2535" t="s">
        <v>3</v>
      </c>
      <c r="D2535" s="5">
        <v>30</v>
      </c>
      <c r="E2535" s="6">
        <v>43309</v>
      </c>
      <c r="F2535" t="s">
        <v>134</v>
      </c>
      <c r="G2535" s="9" t="s">
        <v>7</v>
      </c>
      <c r="I2535" s="3">
        <v>43629.15</v>
      </c>
      <c r="J2535" s="3">
        <v>43629.15</v>
      </c>
      <c r="K2535" s="4">
        <v>0</v>
      </c>
      <c r="L2535" s="4">
        <v>0</v>
      </c>
      <c r="M2535" s="4">
        <v>19</v>
      </c>
      <c r="N2535" s="4">
        <v>1690.05</v>
      </c>
      <c r="O2535" s="4">
        <v>1690.05</v>
      </c>
    </row>
    <row r="2536" spans="1:15">
      <c r="A2536">
        <v>10002537</v>
      </c>
      <c r="B2536" s="3">
        <v>43309</v>
      </c>
      <c r="C2536" t="s">
        <v>2</v>
      </c>
      <c r="D2536" s="5">
        <v>26</v>
      </c>
      <c r="E2536" s="6" t="s">
        <v>133</v>
      </c>
      <c r="F2536" t="s">
        <v>144</v>
      </c>
      <c r="G2536" s="9" t="s">
        <v>7</v>
      </c>
      <c r="I2536" s="3">
        <v>43440.43</v>
      </c>
      <c r="J2536" s="3">
        <v>43438.43</v>
      </c>
      <c r="K2536" s="4">
        <v>9</v>
      </c>
      <c r="L2536" s="4">
        <v>1033.83</v>
      </c>
      <c r="M2536" s="4">
        <v>0</v>
      </c>
      <c r="N2536" s="4">
        <v>0</v>
      </c>
      <c r="O2536" s="4">
        <v>1033.83</v>
      </c>
    </row>
    <row r="2537" spans="1:15">
      <c r="A2537">
        <v>10002538</v>
      </c>
      <c r="B2537" s="3">
        <v>43309</v>
      </c>
      <c r="C2537" t="s">
        <v>2</v>
      </c>
      <c r="D2537" s="5">
        <v>26</v>
      </c>
      <c r="E2537" s="6">
        <v>43311</v>
      </c>
      <c r="F2537" t="s">
        <v>134</v>
      </c>
      <c r="G2537" s="9" t="s">
        <v>7</v>
      </c>
      <c r="H2537" s="8" t="s">
        <v>25</v>
      </c>
      <c r="I2537" s="3">
        <v>43646</v>
      </c>
      <c r="J2537" s="3">
        <v>43642</v>
      </c>
      <c r="K2537" s="4">
        <v>0</v>
      </c>
      <c r="L2537" s="4">
        <v>0</v>
      </c>
      <c r="M2537" s="4">
        <v>17</v>
      </c>
      <c r="N2537" s="4">
        <v>941.12</v>
      </c>
      <c r="O2537" s="4">
        <v>941.12</v>
      </c>
    </row>
    <row r="2538" spans="1:15">
      <c r="A2538">
        <v>10002539</v>
      </c>
      <c r="B2538" s="3">
        <v>43309</v>
      </c>
      <c r="C2538" t="s">
        <v>2</v>
      </c>
      <c r="D2538" s="5">
        <v>29</v>
      </c>
      <c r="E2538" s="6">
        <v>43310</v>
      </c>
      <c r="F2538" t="s">
        <v>134</v>
      </c>
      <c r="G2538" s="9" t="s">
        <v>7</v>
      </c>
      <c r="I2538" s="3">
        <v>43619.040000000001</v>
      </c>
      <c r="J2538" s="3">
        <v>43619.040000000001</v>
      </c>
      <c r="K2538" s="4">
        <v>0</v>
      </c>
      <c r="L2538" s="4">
        <v>0</v>
      </c>
      <c r="M2538" s="4">
        <v>19</v>
      </c>
      <c r="N2538" s="4">
        <v>1139.24</v>
      </c>
      <c r="O2538" s="4">
        <v>1139.24</v>
      </c>
    </row>
    <row r="2539" spans="1:15">
      <c r="A2539">
        <v>10002540</v>
      </c>
      <c r="B2539" s="3">
        <v>43309</v>
      </c>
      <c r="C2539" t="s">
        <v>3</v>
      </c>
      <c r="D2539" s="5">
        <v>33</v>
      </c>
      <c r="E2539" s="6" t="s">
        <v>133</v>
      </c>
      <c r="F2539" t="s">
        <v>144</v>
      </c>
      <c r="G2539" s="9" t="s">
        <v>7</v>
      </c>
      <c r="H2539" s="8" t="s">
        <v>17</v>
      </c>
      <c r="I2539" s="3">
        <v>43541.53</v>
      </c>
      <c r="J2539" s="3">
        <v>43539.53</v>
      </c>
      <c r="K2539" s="4">
        <v>15</v>
      </c>
      <c r="L2539" s="4">
        <v>2143.8000000000002</v>
      </c>
      <c r="M2539" s="4">
        <v>0</v>
      </c>
      <c r="N2539" s="4">
        <v>0</v>
      </c>
      <c r="O2539" s="4">
        <v>2143.8000000000002</v>
      </c>
    </row>
    <row r="2540" spans="1:15">
      <c r="A2540">
        <v>10002541</v>
      </c>
      <c r="B2540" s="3">
        <v>43310</v>
      </c>
      <c r="C2540" t="s">
        <v>2</v>
      </c>
      <c r="D2540" s="5">
        <v>27</v>
      </c>
      <c r="E2540" s="6">
        <v>43311</v>
      </c>
      <c r="F2540" t="s">
        <v>134</v>
      </c>
      <c r="G2540" s="9" t="s">
        <v>7</v>
      </c>
      <c r="I2540" s="3">
        <v>43646</v>
      </c>
      <c r="J2540" s="3">
        <v>43642</v>
      </c>
      <c r="K2540" s="4">
        <v>0</v>
      </c>
      <c r="L2540" s="4">
        <v>0</v>
      </c>
      <c r="M2540" s="4">
        <v>21</v>
      </c>
      <c r="N2540" s="4">
        <v>1587.39</v>
      </c>
      <c r="O2540" s="4">
        <v>1587.39</v>
      </c>
    </row>
    <row r="2541" spans="1:15">
      <c r="A2541">
        <v>10002542</v>
      </c>
      <c r="B2541" s="3">
        <v>43310</v>
      </c>
      <c r="C2541" t="s">
        <v>3</v>
      </c>
      <c r="D2541" s="5">
        <v>19</v>
      </c>
      <c r="E2541" s="6">
        <v>43312</v>
      </c>
      <c r="F2541" t="s">
        <v>134</v>
      </c>
      <c r="G2541" s="9" t="s">
        <v>7</v>
      </c>
      <c r="I2541" s="3">
        <v>43619.12</v>
      </c>
      <c r="J2541" s="3">
        <v>43617.120000000003</v>
      </c>
      <c r="K2541" s="4">
        <v>0</v>
      </c>
      <c r="L2541" s="4">
        <v>0</v>
      </c>
      <c r="M2541" s="4">
        <v>37</v>
      </c>
      <c r="N2541" s="4">
        <v>2311.02</v>
      </c>
      <c r="O2541" s="4">
        <v>2311.02</v>
      </c>
    </row>
    <row r="2542" spans="1:15">
      <c r="A2542">
        <v>10002543</v>
      </c>
      <c r="B2542" s="3">
        <v>43310</v>
      </c>
      <c r="C2542" t="s">
        <v>2</v>
      </c>
      <c r="D2542" s="5">
        <v>49</v>
      </c>
      <c r="E2542" s="6">
        <v>43312</v>
      </c>
      <c r="F2542" t="s">
        <v>134</v>
      </c>
      <c r="G2542" s="9" t="s">
        <v>7</v>
      </c>
      <c r="H2542" s="8" t="s">
        <v>25</v>
      </c>
      <c r="I2542" s="3">
        <v>43629.2</v>
      </c>
      <c r="J2542" s="3">
        <v>43629.2</v>
      </c>
      <c r="K2542" s="4">
        <v>0</v>
      </c>
      <c r="L2542" s="4">
        <v>0</v>
      </c>
      <c r="M2542" s="4">
        <v>33</v>
      </c>
      <c r="N2542" s="4">
        <v>1766.82</v>
      </c>
      <c r="O2542" s="4">
        <v>1766.82</v>
      </c>
    </row>
    <row r="2543" spans="1:15">
      <c r="A2543">
        <v>10002544</v>
      </c>
      <c r="B2543" s="3">
        <v>43310</v>
      </c>
      <c r="C2543" t="s">
        <v>2</v>
      </c>
      <c r="D2543" s="5">
        <v>32</v>
      </c>
      <c r="E2543" s="6">
        <v>43310</v>
      </c>
      <c r="F2543" t="s">
        <v>134</v>
      </c>
      <c r="G2543" s="9" t="s">
        <v>7</v>
      </c>
      <c r="H2543" s="8" t="s">
        <v>16</v>
      </c>
      <c r="I2543" s="3">
        <v>43646</v>
      </c>
      <c r="J2543" s="3">
        <v>43641</v>
      </c>
      <c r="K2543" s="4">
        <v>0</v>
      </c>
      <c r="L2543" s="4">
        <v>0</v>
      </c>
      <c r="M2543" s="4">
        <v>26</v>
      </c>
      <c r="N2543" s="4">
        <v>1593.54</v>
      </c>
      <c r="O2543" s="4">
        <v>1593.54</v>
      </c>
    </row>
    <row r="2544" spans="1:15">
      <c r="A2544">
        <v>10002545</v>
      </c>
      <c r="B2544" s="3">
        <v>43310</v>
      </c>
      <c r="C2544" t="s">
        <v>2</v>
      </c>
      <c r="D2544" s="5">
        <v>35</v>
      </c>
      <c r="E2544" s="6" t="s">
        <v>133</v>
      </c>
      <c r="F2544" t="s">
        <v>144</v>
      </c>
      <c r="G2544" s="9" t="s">
        <v>7</v>
      </c>
      <c r="I2544" s="3">
        <v>43602.32</v>
      </c>
      <c r="J2544" s="3">
        <v>43597.32</v>
      </c>
      <c r="K2544" s="4">
        <v>19</v>
      </c>
      <c r="L2544" s="4">
        <v>1593.72</v>
      </c>
      <c r="M2544" s="4">
        <v>0</v>
      </c>
      <c r="N2544" s="4">
        <v>0</v>
      </c>
      <c r="O2544" s="4">
        <v>1593.72</v>
      </c>
    </row>
    <row r="2545" spans="1:15">
      <c r="A2545">
        <v>10002546</v>
      </c>
      <c r="B2545" s="3">
        <v>43310</v>
      </c>
      <c r="C2545" t="s">
        <v>3</v>
      </c>
      <c r="D2545" s="5">
        <v>45</v>
      </c>
      <c r="E2545" s="6" t="s">
        <v>133</v>
      </c>
      <c r="F2545" t="s">
        <v>144</v>
      </c>
      <c r="G2545" s="9" t="s">
        <v>7</v>
      </c>
      <c r="H2545" s="8" t="s">
        <v>13</v>
      </c>
      <c r="I2545" s="3">
        <v>43615.76</v>
      </c>
      <c r="J2545" s="3">
        <v>43612.76</v>
      </c>
      <c r="K2545" s="4">
        <v>20</v>
      </c>
      <c r="L2545" s="4">
        <v>2477.8000000000002</v>
      </c>
      <c r="M2545" s="4">
        <v>0</v>
      </c>
      <c r="N2545" s="4">
        <v>0</v>
      </c>
      <c r="O2545" s="4">
        <v>2477.8000000000002</v>
      </c>
    </row>
    <row r="2546" spans="1:15">
      <c r="A2546">
        <v>10002547</v>
      </c>
      <c r="B2546" s="3">
        <v>43310</v>
      </c>
      <c r="C2546" t="s">
        <v>2</v>
      </c>
      <c r="D2546" s="5">
        <v>25</v>
      </c>
      <c r="E2546" s="6">
        <v>43310</v>
      </c>
      <c r="F2546" t="s">
        <v>134</v>
      </c>
      <c r="G2546" s="9" t="s">
        <v>7</v>
      </c>
      <c r="I2546" s="3">
        <v>43615.76</v>
      </c>
      <c r="J2546" s="3">
        <v>43614.76</v>
      </c>
      <c r="K2546" s="4">
        <v>0</v>
      </c>
      <c r="L2546" s="4">
        <v>0</v>
      </c>
      <c r="M2546" s="4">
        <v>18</v>
      </c>
      <c r="N2546" s="4">
        <v>1022.04</v>
      </c>
      <c r="O2546" s="4">
        <v>1022.04</v>
      </c>
    </row>
    <row r="2547" spans="1:15">
      <c r="A2547">
        <v>10002548</v>
      </c>
      <c r="B2547" s="3">
        <v>43311</v>
      </c>
      <c r="C2547" t="s">
        <v>3</v>
      </c>
      <c r="D2547" s="5">
        <v>41</v>
      </c>
      <c r="E2547" s="6">
        <v>43314</v>
      </c>
      <c r="F2547" t="s">
        <v>134</v>
      </c>
      <c r="G2547" s="1" t="s">
        <v>7</v>
      </c>
      <c r="H2547" s="8" t="s">
        <v>13</v>
      </c>
      <c r="I2547" s="3">
        <v>43632.6</v>
      </c>
      <c r="J2547" s="3">
        <v>43631.6</v>
      </c>
      <c r="K2547" s="4">
        <v>0</v>
      </c>
      <c r="L2547" s="4">
        <v>0</v>
      </c>
      <c r="M2547" s="4">
        <v>37</v>
      </c>
      <c r="N2547" s="4">
        <v>3497.24</v>
      </c>
      <c r="O2547" s="4">
        <v>3497.24</v>
      </c>
    </row>
    <row r="2548" spans="1:15">
      <c r="A2548">
        <v>10002549</v>
      </c>
      <c r="B2548" s="3">
        <v>43311</v>
      </c>
      <c r="C2548" t="s">
        <v>3</v>
      </c>
      <c r="D2548" s="5">
        <v>46</v>
      </c>
      <c r="E2548" s="6" t="s">
        <v>133</v>
      </c>
      <c r="F2548" t="s">
        <v>144</v>
      </c>
      <c r="G2548" s="1" t="s">
        <v>7</v>
      </c>
      <c r="I2548" s="3">
        <v>43495.25</v>
      </c>
      <c r="J2548" s="3">
        <v>43490.25</v>
      </c>
      <c r="K2548" s="4">
        <v>12</v>
      </c>
      <c r="L2548" s="4">
        <v>1217.8800000000001</v>
      </c>
      <c r="M2548" s="4">
        <v>0</v>
      </c>
      <c r="N2548" s="4">
        <v>0</v>
      </c>
      <c r="O2548" s="4">
        <v>1217.8800000000001</v>
      </c>
    </row>
    <row r="2549" spans="1:15">
      <c r="A2549">
        <v>10002550</v>
      </c>
      <c r="B2549" s="3">
        <v>43311</v>
      </c>
      <c r="C2549" t="s">
        <v>2</v>
      </c>
      <c r="D2549" s="5">
        <v>38</v>
      </c>
      <c r="E2549" s="6" t="s">
        <v>133</v>
      </c>
      <c r="F2549" t="s">
        <v>144</v>
      </c>
      <c r="G2549" s="1" t="s">
        <v>7</v>
      </c>
      <c r="I2549" s="3">
        <v>43615.85</v>
      </c>
      <c r="J2549" s="3">
        <v>43613.85</v>
      </c>
      <c r="K2549" s="4">
        <v>20</v>
      </c>
      <c r="L2549" s="4">
        <v>2069.4</v>
      </c>
      <c r="M2549" s="4">
        <v>0</v>
      </c>
      <c r="N2549" s="4">
        <v>0</v>
      </c>
      <c r="O2549" s="4">
        <v>2069.4</v>
      </c>
    </row>
    <row r="2550" spans="1:15">
      <c r="A2550">
        <v>10002551</v>
      </c>
      <c r="B2550" s="3">
        <v>43311</v>
      </c>
      <c r="C2550" t="s">
        <v>3</v>
      </c>
      <c r="D2550" s="5">
        <v>38</v>
      </c>
      <c r="E2550" s="6" t="s">
        <v>133</v>
      </c>
      <c r="F2550" t="s">
        <v>144</v>
      </c>
      <c r="G2550" s="1" t="s">
        <v>7</v>
      </c>
      <c r="I2550" s="3">
        <v>43478.5</v>
      </c>
      <c r="J2550" s="3">
        <v>43478.5</v>
      </c>
      <c r="K2550" s="4">
        <v>11</v>
      </c>
      <c r="L2550" s="4">
        <v>949.08</v>
      </c>
      <c r="M2550" s="4">
        <v>0</v>
      </c>
      <c r="N2550" s="4">
        <v>0</v>
      </c>
      <c r="O2550" s="4">
        <v>949.08</v>
      </c>
    </row>
    <row r="2551" spans="1:15">
      <c r="A2551">
        <v>10002552</v>
      </c>
      <c r="B2551" s="3">
        <v>43311</v>
      </c>
      <c r="C2551" t="s">
        <v>2</v>
      </c>
      <c r="D2551" s="5">
        <v>29</v>
      </c>
      <c r="E2551" s="6" t="s">
        <v>133</v>
      </c>
      <c r="F2551" t="s">
        <v>144</v>
      </c>
      <c r="G2551" s="1" t="s">
        <v>7</v>
      </c>
      <c r="I2551" s="3">
        <v>43512</v>
      </c>
      <c r="J2551" s="3">
        <v>43508</v>
      </c>
      <c r="K2551" s="4">
        <v>13</v>
      </c>
      <c r="L2551" s="4">
        <v>1605.76</v>
      </c>
      <c r="M2551" s="4">
        <v>0</v>
      </c>
      <c r="N2551" s="4">
        <v>0</v>
      </c>
      <c r="O2551" s="4">
        <v>1605.76</v>
      </c>
    </row>
    <row r="2552" spans="1:15">
      <c r="A2552">
        <v>10002553</v>
      </c>
      <c r="B2552" s="3">
        <v>43311</v>
      </c>
      <c r="C2552" t="s">
        <v>2</v>
      </c>
      <c r="D2552" s="5">
        <v>24</v>
      </c>
      <c r="E2552" s="6">
        <v>43314</v>
      </c>
      <c r="F2552" t="s">
        <v>134</v>
      </c>
      <c r="G2552" s="9" t="s">
        <v>7</v>
      </c>
      <c r="H2552" s="8" t="s">
        <v>17</v>
      </c>
      <c r="I2552" s="3">
        <v>43642.65</v>
      </c>
      <c r="J2552" s="3">
        <v>43638.65</v>
      </c>
      <c r="K2552" s="4">
        <v>0</v>
      </c>
      <c r="L2552" s="4">
        <v>0</v>
      </c>
      <c r="M2552" s="4">
        <v>26</v>
      </c>
      <c r="N2552" s="4">
        <v>2292.6799999999998</v>
      </c>
      <c r="O2552" s="4">
        <v>2292.6799999999998</v>
      </c>
    </row>
    <row r="2553" spans="1:15">
      <c r="A2553">
        <v>10002554</v>
      </c>
      <c r="B2553" s="3">
        <v>43311</v>
      </c>
      <c r="C2553" t="s">
        <v>2</v>
      </c>
      <c r="D2553" s="5">
        <v>28</v>
      </c>
      <c r="E2553" s="6" t="s">
        <v>133</v>
      </c>
      <c r="F2553" t="s">
        <v>144</v>
      </c>
      <c r="G2553" s="9" t="s">
        <v>7</v>
      </c>
      <c r="I2553" s="3">
        <v>43512</v>
      </c>
      <c r="J2553" s="3">
        <v>43508</v>
      </c>
      <c r="K2553" s="4">
        <v>13</v>
      </c>
      <c r="L2553" s="4">
        <v>1046.5</v>
      </c>
      <c r="M2553" s="4">
        <v>0</v>
      </c>
      <c r="N2553" s="4">
        <v>0</v>
      </c>
      <c r="O2553" s="4">
        <v>1046.5</v>
      </c>
    </row>
    <row r="2554" spans="1:15">
      <c r="A2554">
        <v>10002555</v>
      </c>
      <c r="B2554" s="3">
        <v>43311</v>
      </c>
      <c r="C2554" t="s">
        <v>2</v>
      </c>
      <c r="D2554" s="5">
        <v>36</v>
      </c>
      <c r="E2554" s="6" t="s">
        <v>133</v>
      </c>
      <c r="F2554" t="s">
        <v>144</v>
      </c>
      <c r="G2554" s="9" t="s">
        <v>7</v>
      </c>
      <c r="H2554" s="8" t="s">
        <v>25</v>
      </c>
      <c r="I2554" s="3">
        <v>43625.9</v>
      </c>
      <c r="J2554" s="3">
        <v>43623.9</v>
      </c>
      <c r="K2554" s="4">
        <v>21</v>
      </c>
      <c r="L2554" s="4">
        <v>1587.39</v>
      </c>
      <c r="M2554" s="4">
        <v>0</v>
      </c>
      <c r="N2554" s="4">
        <v>0</v>
      </c>
      <c r="O2554" s="4">
        <v>1587.39</v>
      </c>
    </row>
    <row r="2555" spans="1:15">
      <c r="A2555">
        <v>10002556</v>
      </c>
      <c r="B2555" s="3">
        <v>43311</v>
      </c>
      <c r="C2555" t="s">
        <v>3</v>
      </c>
      <c r="D2555" s="5">
        <v>46</v>
      </c>
      <c r="E2555" s="6" t="s">
        <v>133</v>
      </c>
      <c r="F2555" t="s">
        <v>144</v>
      </c>
      <c r="G2555" s="9" t="s">
        <v>7</v>
      </c>
      <c r="I2555" s="3">
        <v>43418.2</v>
      </c>
      <c r="J2555" s="3">
        <v>43413.2</v>
      </c>
      <c r="K2555" s="4">
        <v>7</v>
      </c>
      <c r="L2555" s="4">
        <v>641.13</v>
      </c>
      <c r="M2555" s="4">
        <v>0</v>
      </c>
      <c r="N2555" s="4">
        <v>0</v>
      </c>
      <c r="O2555" s="4">
        <v>641.13</v>
      </c>
    </row>
    <row r="2556" spans="1:15">
      <c r="A2556">
        <v>10002557</v>
      </c>
      <c r="B2556" s="3">
        <v>43311</v>
      </c>
      <c r="C2556" t="s">
        <v>3</v>
      </c>
      <c r="D2556" s="5">
        <v>48</v>
      </c>
      <c r="E2556" s="6" t="s">
        <v>133</v>
      </c>
      <c r="F2556" t="s">
        <v>144</v>
      </c>
      <c r="G2556" s="9" t="s">
        <v>7</v>
      </c>
      <c r="I2556" s="3">
        <v>43558.9</v>
      </c>
      <c r="J2556" s="3">
        <v>43553.9</v>
      </c>
      <c r="K2556" s="4">
        <v>16</v>
      </c>
      <c r="L2556" s="4">
        <v>2003.52</v>
      </c>
      <c r="M2556" s="4">
        <v>0</v>
      </c>
      <c r="N2556" s="4">
        <v>0</v>
      </c>
      <c r="O2556" s="4">
        <v>2003.52</v>
      </c>
    </row>
    <row r="2557" spans="1:15">
      <c r="A2557">
        <v>10002558</v>
      </c>
      <c r="B2557" s="3">
        <v>43311</v>
      </c>
      <c r="C2557" t="s">
        <v>2</v>
      </c>
      <c r="D2557" s="5">
        <v>20</v>
      </c>
      <c r="E2557" s="6">
        <v>43312</v>
      </c>
      <c r="F2557" t="s">
        <v>134</v>
      </c>
      <c r="G2557" s="9" t="s">
        <v>7</v>
      </c>
      <c r="I2557" s="3">
        <v>43642.65</v>
      </c>
      <c r="J2557" s="3">
        <v>43640.65</v>
      </c>
      <c r="K2557" s="4">
        <v>0</v>
      </c>
      <c r="L2557" s="4">
        <v>0</v>
      </c>
      <c r="M2557" s="4">
        <v>37</v>
      </c>
      <c r="N2557" s="4">
        <v>3235.65</v>
      </c>
      <c r="O2557" s="4">
        <v>3235.65</v>
      </c>
    </row>
    <row r="2558" spans="1:15">
      <c r="A2558">
        <v>10002559</v>
      </c>
      <c r="B2558" s="3">
        <v>43311</v>
      </c>
      <c r="C2558" t="s">
        <v>3</v>
      </c>
      <c r="D2558" s="5">
        <v>28</v>
      </c>
      <c r="E2558" s="6">
        <v>43313</v>
      </c>
      <c r="F2558" t="s">
        <v>134</v>
      </c>
      <c r="G2558" s="9" t="s">
        <v>7</v>
      </c>
      <c r="H2558" s="8" t="s">
        <v>16</v>
      </c>
      <c r="I2558" s="3">
        <v>43612.5</v>
      </c>
      <c r="J2558" s="3">
        <v>43608.5</v>
      </c>
      <c r="K2558" s="4">
        <v>0</v>
      </c>
      <c r="L2558" s="4">
        <v>0</v>
      </c>
      <c r="M2558" s="4">
        <v>28</v>
      </c>
      <c r="N2558" s="4">
        <v>1681.12</v>
      </c>
      <c r="O2558" s="4">
        <v>1681.12</v>
      </c>
    </row>
    <row r="2559" spans="1:15">
      <c r="A2559">
        <v>10002560</v>
      </c>
      <c r="B2559" s="3">
        <v>43312</v>
      </c>
      <c r="C2559" t="s">
        <v>2</v>
      </c>
      <c r="D2559" s="5">
        <v>49</v>
      </c>
      <c r="E2559" s="6">
        <v>43312</v>
      </c>
      <c r="F2559" t="s">
        <v>134</v>
      </c>
      <c r="G2559" s="1" t="s">
        <v>7</v>
      </c>
      <c r="H2559" s="8" t="s">
        <v>16</v>
      </c>
      <c r="I2559" s="3">
        <v>43635.98</v>
      </c>
      <c r="J2559" s="3">
        <v>43630.98</v>
      </c>
      <c r="K2559" s="4">
        <v>0</v>
      </c>
      <c r="L2559" s="4">
        <v>0</v>
      </c>
      <c r="M2559" s="4">
        <v>30</v>
      </c>
      <c r="N2559" s="4">
        <v>2332.5</v>
      </c>
      <c r="O2559" s="4">
        <v>2332.5</v>
      </c>
    </row>
    <row r="2560" spans="1:15">
      <c r="A2560">
        <v>10002561</v>
      </c>
      <c r="B2560" s="3">
        <v>43312</v>
      </c>
      <c r="C2560" t="s">
        <v>3</v>
      </c>
      <c r="D2560" s="5">
        <v>34</v>
      </c>
      <c r="E2560" s="6">
        <v>43313</v>
      </c>
      <c r="F2560" t="s">
        <v>134</v>
      </c>
      <c r="G2560" s="9" t="s">
        <v>7</v>
      </c>
      <c r="I2560" s="3">
        <v>43625.96</v>
      </c>
      <c r="J2560" s="3">
        <v>43622.96</v>
      </c>
      <c r="K2560" s="4">
        <v>0</v>
      </c>
      <c r="L2560" s="4">
        <v>0</v>
      </c>
      <c r="M2560" s="4">
        <v>28</v>
      </c>
      <c r="N2560" s="4">
        <v>1445.08</v>
      </c>
      <c r="O2560" s="4">
        <v>1445.08</v>
      </c>
    </row>
    <row r="2561" spans="1:15">
      <c r="A2561">
        <v>10002562</v>
      </c>
      <c r="B2561" s="3">
        <v>43312</v>
      </c>
      <c r="C2561" t="s">
        <v>2</v>
      </c>
      <c r="D2561" s="5">
        <v>32</v>
      </c>
      <c r="E2561" s="6">
        <v>43314</v>
      </c>
      <c r="F2561" t="s">
        <v>134</v>
      </c>
      <c r="G2561" s="9" t="s">
        <v>7</v>
      </c>
      <c r="I2561" s="3">
        <v>43622.62</v>
      </c>
      <c r="J2561" s="3">
        <v>43621.62</v>
      </c>
      <c r="K2561" s="4">
        <v>0</v>
      </c>
      <c r="L2561" s="4">
        <v>0</v>
      </c>
      <c r="M2561" s="4">
        <v>18</v>
      </c>
      <c r="N2561" s="4">
        <v>1723.68</v>
      </c>
      <c r="O2561" s="4">
        <v>1723.68</v>
      </c>
    </row>
    <row r="2562" spans="1:15">
      <c r="A2562">
        <v>10002563</v>
      </c>
      <c r="B2562" s="3">
        <v>43312</v>
      </c>
      <c r="C2562" t="s">
        <v>2</v>
      </c>
      <c r="D2562" s="5">
        <v>31</v>
      </c>
      <c r="E2562" s="6">
        <v>43312</v>
      </c>
      <c r="F2562" t="s">
        <v>134</v>
      </c>
      <c r="G2562" s="9" t="s">
        <v>7</v>
      </c>
      <c r="H2562" s="8" t="s">
        <v>16</v>
      </c>
      <c r="I2562" s="3">
        <v>43646</v>
      </c>
      <c r="J2562" s="3">
        <v>43646</v>
      </c>
      <c r="K2562" s="4">
        <v>0</v>
      </c>
      <c r="L2562" s="4">
        <v>0</v>
      </c>
      <c r="M2562" s="4">
        <v>16</v>
      </c>
      <c r="N2562" s="4">
        <v>1331.04</v>
      </c>
      <c r="O2562" s="4">
        <v>1331.04</v>
      </c>
    </row>
    <row r="2563" spans="1:15">
      <c r="A2563">
        <v>10002564</v>
      </c>
      <c r="B2563" s="3">
        <v>43312</v>
      </c>
      <c r="C2563" t="s">
        <v>3</v>
      </c>
      <c r="D2563" s="5">
        <v>35</v>
      </c>
      <c r="E2563" s="6" t="s">
        <v>133</v>
      </c>
      <c r="F2563" t="s">
        <v>144</v>
      </c>
      <c r="G2563" s="9" t="s">
        <v>7</v>
      </c>
      <c r="I2563" s="3">
        <v>43435.58</v>
      </c>
      <c r="J2563" s="3">
        <v>43433.58</v>
      </c>
      <c r="K2563" s="4">
        <v>8</v>
      </c>
      <c r="L2563" s="4">
        <v>686</v>
      </c>
      <c r="M2563" s="4">
        <v>0</v>
      </c>
      <c r="N2563" s="4">
        <v>0</v>
      </c>
      <c r="O2563" s="4">
        <v>686</v>
      </c>
    </row>
    <row r="2564" spans="1:15">
      <c r="A2564">
        <v>10002565</v>
      </c>
      <c r="B2564" s="3">
        <v>43313</v>
      </c>
      <c r="C2564" t="s">
        <v>2</v>
      </c>
      <c r="D2564" s="5">
        <v>27</v>
      </c>
      <c r="E2564" s="6">
        <v>43314</v>
      </c>
      <c r="F2564" t="s">
        <v>134</v>
      </c>
      <c r="G2564" s="1" t="s">
        <v>7</v>
      </c>
      <c r="H2564" s="8" t="s">
        <v>25</v>
      </c>
      <c r="I2564" s="3">
        <v>43646</v>
      </c>
      <c r="J2564" s="3">
        <v>43646</v>
      </c>
      <c r="K2564" s="4">
        <v>0</v>
      </c>
      <c r="L2564" s="4">
        <v>0</v>
      </c>
      <c r="M2564" s="4">
        <v>30</v>
      </c>
      <c r="N2564" s="4">
        <v>1792.2</v>
      </c>
      <c r="O2564" s="4">
        <v>1792.2</v>
      </c>
    </row>
    <row r="2565" spans="1:15">
      <c r="A2565">
        <v>10002566</v>
      </c>
      <c r="B2565" s="3">
        <v>43313</v>
      </c>
      <c r="C2565" t="s">
        <v>3</v>
      </c>
      <c r="D2565" s="5">
        <v>43</v>
      </c>
      <c r="E2565" s="6" t="s">
        <v>133</v>
      </c>
      <c r="F2565" t="s">
        <v>144</v>
      </c>
      <c r="G2565" s="1" t="s">
        <v>7</v>
      </c>
      <c r="H2565" s="8" t="s">
        <v>11</v>
      </c>
      <c r="I2565" s="3">
        <v>43536.11</v>
      </c>
      <c r="J2565" s="3">
        <v>43534.11</v>
      </c>
      <c r="K2565" s="4">
        <v>15</v>
      </c>
      <c r="L2565" s="4">
        <v>2039.1</v>
      </c>
      <c r="M2565" s="4">
        <v>0</v>
      </c>
      <c r="N2565" s="4">
        <v>0</v>
      </c>
      <c r="O2565" s="4">
        <v>2039.1</v>
      </c>
    </row>
    <row r="2566" spans="1:15">
      <c r="A2566">
        <v>10002567</v>
      </c>
      <c r="B2566" s="3">
        <v>43313</v>
      </c>
      <c r="C2566" t="s">
        <v>3</v>
      </c>
      <c r="D2566" s="5">
        <v>47</v>
      </c>
      <c r="E2566" s="6" t="s">
        <v>133</v>
      </c>
      <c r="F2566" t="s">
        <v>144</v>
      </c>
      <c r="G2566" s="1" t="s">
        <v>7</v>
      </c>
      <c r="H2566" s="8" t="s">
        <v>155</v>
      </c>
      <c r="I2566" s="3">
        <v>43559.42</v>
      </c>
      <c r="J2566" s="3">
        <v>43558.42</v>
      </c>
      <c r="K2566" s="4">
        <v>16</v>
      </c>
      <c r="L2566" s="4">
        <v>1360.48</v>
      </c>
      <c r="M2566" s="4">
        <v>0</v>
      </c>
      <c r="N2566" s="4">
        <v>0</v>
      </c>
      <c r="O2566" s="4">
        <v>1360.48</v>
      </c>
    </row>
    <row r="2567" spans="1:15">
      <c r="A2567">
        <v>10002568</v>
      </c>
      <c r="B2567" s="3">
        <v>43313</v>
      </c>
      <c r="C2567" t="s">
        <v>2</v>
      </c>
      <c r="D2567" s="5">
        <v>39</v>
      </c>
      <c r="E2567" s="6" t="s">
        <v>133</v>
      </c>
      <c r="F2567" t="s">
        <v>144</v>
      </c>
      <c r="G2567" s="9" t="s">
        <v>7</v>
      </c>
      <c r="I2567" s="3">
        <v>43532.78</v>
      </c>
      <c r="J2567" s="3">
        <v>43531.78</v>
      </c>
      <c r="K2567" s="4">
        <v>15</v>
      </c>
      <c r="L2567" s="4">
        <v>2228.6999999999998</v>
      </c>
      <c r="M2567" s="4">
        <v>0</v>
      </c>
      <c r="N2567" s="4">
        <v>0</v>
      </c>
      <c r="O2567" s="4">
        <v>2228.6999999999998</v>
      </c>
    </row>
    <row r="2568" spans="1:15">
      <c r="A2568">
        <v>10002569</v>
      </c>
      <c r="B2568" s="3">
        <v>43313</v>
      </c>
      <c r="C2568" t="s">
        <v>2</v>
      </c>
      <c r="D2568" s="5">
        <v>35</v>
      </c>
      <c r="E2568" s="6" t="s">
        <v>133</v>
      </c>
      <c r="F2568" t="s">
        <v>144</v>
      </c>
      <c r="G2568" s="9" t="s">
        <v>7</v>
      </c>
      <c r="H2568" s="8" t="s">
        <v>25</v>
      </c>
      <c r="I2568" s="3">
        <v>43482.83</v>
      </c>
      <c r="J2568" s="3">
        <v>43482.83</v>
      </c>
      <c r="K2568" s="4">
        <v>11</v>
      </c>
      <c r="L2568" s="4">
        <v>1498.31</v>
      </c>
      <c r="M2568" s="4">
        <v>0</v>
      </c>
      <c r="N2568" s="4">
        <v>0</v>
      </c>
      <c r="O2568" s="4">
        <v>1498.31</v>
      </c>
    </row>
    <row r="2569" spans="1:15">
      <c r="A2569">
        <v>10002570</v>
      </c>
      <c r="B2569" s="3">
        <v>43313</v>
      </c>
      <c r="C2569" t="s">
        <v>3</v>
      </c>
      <c r="D2569" s="5">
        <v>44</v>
      </c>
      <c r="E2569" s="6" t="s">
        <v>133</v>
      </c>
      <c r="F2569" t="s">
        <v>144</v>
      </c>
      <c r="G2569" s="9" t="s">
        <v>7</v>
      </c>
      <c r="I2569" s="3">
        <v>43536.11</v>
      </c>
      <c r="J2569" s="3">
        <v>43531.11</v>
      </c>
      <c r="K2569" s="4">
        <v>15</v>
      </c>
      <c r="L2569" s="4">
        <v>2229.75</v>
      </c>
      <c r="M2569" s="4">
        <v>0</v>
      </c>
      <c r="N2569" s="4">
        <v>0</v>
      </c>
      <c r="O2569" s="4">
        <v>2229.75</v>
      </c>
    </row>
    <row r="2570" spans="1:15">
      <c r="A2570">
        <v>10002571</v>
      </c>
      <c r="B2570" s="3">
        <v>43313</v>
      </c>
      <c r="C2570" t="s">
        <v>2</v>
      </c>
      <c r="D2570" s="5">
        <v>47</v>
      </c>
      <c r="E2570" s="6" t="s">
        <v>133</v>
      </c>
      <c r="F2570" t="s">
        <v>144</v>
      </c>
      <c r="G2570" s="9" t="s">
        <v>7</v>
      </c>
      <c r="I2570" s="3">
        <v>43429.55</v>
      </c>
      <c r="J2570" s="3">
        <v>43429.55</v>
      </c>
      <c r="K2570" s="4">
        <v>8</v>
      </c>
      <c r="L2570" s="4">
        <v>1114.4000000000001</v>
      </c>
      <c r="M2570" s="4">
        <v>0</v>
      </c>
      <c r="N2570" s="4">
        <v>0</v>
      </c>
      <c r="O2570" s="4">
        <v>1114.4000000000001</v>
      </c>
    </row>
    <row r="2571" spans="1:15">
      <c r="A2571">
        <v>10002572</v>
      </c>
      <c r="B2571" s="3">
        <v>43313</v>
      </c>
      <c r="C2571" t="s">
        <v>2</v>
      </c>
      <c r="D2571" s="5">
        <v>19</v>
      </c>
      <c r="E2571" s="6" t="s">
        <v>133</v>
      </c>
      <c r="F2571" t="s">
        <v>144</v>
      </c>
      <c r="G2571" s="9" t="s">
        <v>7</v>
      </c>
      <c r="I2571" s="3">
        <v>43472.84</v>
      </c>
      <c r="J2571" s="3">
        <v>43472.84</v>
      </c>
      <c r="K2571" s="4">
        <v>11</v>
      </c>
      <c r="L2571" s="4">
        <v>1448.92</v>
      </c>
      <c r="M2571" s="4">
        <v>0</v>
      </c>
      <c r="N2571" s="4">
        <v>0</v>
      </c>
      <c r="O2571" s="4">
        <v>1448.92</v>
      </c>
    </row>
    <row r="2572" spans="1:15">
      <c r="A2572">
        <v>10002573</v>
      </c>
      <c r="B2572" s="3">
        <v>43313</v>
      </c>
      <c r="C2572" t="s">
        <v>2</v>
      </c>
      <c r="D2572" s="5">
        <v>33</v>
      </c>
      <c r="E2572" s="6">
        <v>43313</v>
      </c>
      <c r="F2572" t="s">
        <v>134</v>
      </c>
      <c r="G2572" s="9" t="s">
        <v>7</v>
      </c>
      <c r="I2572" s="3">
        <v>43619.360000000001</v>
      </c>
      <c r="J2572" s="3">
        <v>43619.360000000001</v>
      </c>
      <c r="K2572" s="4">
        <v>0</v>
      </c>
      <c r="L2572" s="4">
        <v>0</v>
      </c>
      <c r="M2572" s="4">
        <v>33</v>
      </c>
      <c r="N2572" s="4">
        <v>2637.69</v>
      </c>
      <c r="O2572" s="4">
        <v>2637.69</v>
      </c>
    </row>
    <row r="2573" spans="1:15">
      <c r="A2573">
        <v>10002574</v>
      </c>
      <c r="B2573" s="3">
        <v>43313</v>
      </c>
      <c r="C2573" t="s">
        <v>3</v>
      </c>
      <c r="D2573" s="5">
        <v>19</v>
      </c>
      <c r="E2573" s="6">
        <v>43314</v>
      </c>
      <c r="F2573" t="s">
        <v>134</v>
      </c>
      <c r="G2573" s="9" t="s">
        <v>7</v>
      </c>
      <c r="H2573" s="8" t="s">
        <v>11</v>
      </c>
      <c r="I2573" s="3">
        <v>43632.68</v>
      </c>
      <c r="J2573" s="3">
        <v>43631.68</v>
      </c>
      <c r="K2573" s="4">
        <v>0</v>
      </c>
      <c r="L2573" s="4">
        <v>0</v>
      </c>
      <c r="M2573" s="4">
        <v>18</v>
      </c>
      <c r="N2573" s="4">
        <v>1309.68</v>
      </c>
      <c r="O2573" s="4">
        <v>1309.68</v>
      </c>
    </row>
    <row r="2574" spans="1:15">
      <c r="A2574">
        <v>10002575</v>
      </c>
      <c r="B2574" s="3">
        <v>43314</v>
      </c>
      <c r="C2574" t="s">
        <v>2</v>
      </c>
      <c r="D2574" s="5">
        <v>30</v>
      </c>
      <c r="E2574" s="6">
        <v>43317</v>
      </c>
      <c r="F2574" t="s">
        <v>134</v>
      </c>
      <c r="G2574" s="1" t="s">
        <v>7</v>
      </c>
      <c r="H2574" s="8" t="s">
        <v>14</v>
      </c>
      <c r="I2574" s="3">
        <v>43622.76</v>
      </c>
      <c r="J2574" s="3">
        <v>43621.760000000002</v>
      </c>
      <c r="K2574" s="4">
        <v>0</v>
      </c>
      <c r="L2574" s="4">
        <v>0</v>
      </c>
      <c r="M2574" s="4">
        <v>41</v>
      </c>
      <c r="N2574" s="4">
        <v>3451.79</v>
      </c>
      <c r="O2574" s="4">
        <v>3451.79</v>
      </c>
    </row>
    <row r="2575" spans="1:15">
      <c r="A2575">
        <v>10002576</v>
      </c>
      <c r="B2575" s="3">
        <v>43314</v>
      </c>
      <c r="C2575" t="s">
        <v>2</v>
      </c>
      <c r="D2575" s="5">
        <v>34</v>
      </c>
      <c r="E2575" s="6">
        <v>43316</v>
      </c>
      <c r="F2575" t="s">
        <v>134</v>
      </c>
      <c r="G2575" s="1" t="s">
        <v>7</v>
      </c>
      <c r="H2575" s="8" t="s">
        <v>16</v>
      </c>
      <c r="I2575" s="3">
        <v>43626.080000000002</v>
      </c>
      <c r="J2575" s="3">
        <v>43625.08</v>
      </c>
      <c r="K2575" s="4">
        <v>0</v>
      </c>
      <c r="L2575" s="4">
        <v>0</v>
      </c>
      <c r="M2575" s="4">
        <v>18</v>
      </c>
      <c r="N2575" s="4">
        <v>1089</v>
      </c>
      <c r="O2575" s="4">
        <v>1089</v>
      </c>
    </row>
    <row r="2576" spans="1:15">
      <c r="A2576">
        <v>10002577</v>
      </c>
      <c r="B2576" s="3">
        <v>43314</v>
      </c>
      <c r="C2576" t="s">
        <v>2</v>
      </c>
      <c r="D2576" s="5">
        <v>39</v>
      </c>
      <c r="E2576" s="6" t="s">
        <v>133</v>
      </c>
      <c r="F2576" t="s">
        <v>144</v>
      </c>
      <c r="G2576" s="1" t="s">
        <v>7</v>
      </c>
      <c r="H2576" s="8" t="s">
        <v>25</v>
      </c>
      <c r="I2576" s="3">
        <v>43536.44</v>
      </c>
      <c r="J2576" s="3">
        <v>43533.440000000002</v>
      </c>
      <c r="K2576" s="4">
        <v>15</v>
      </c>
      <c r="L2576" s="4">
        <v>1528.8</v>
      </c>
      <c r="M2576" s="4">
        <v>0</v>
      </c>
      <c r="N2576" s="4">
        <v>0</v>
      </c>
      <c r="O2576" s="4">
        <v>1528.8</v>
      </c>
    </row>
    <row r="2577" spans="1:15">
      <c r="A2577">
        <v>10002578</v>
      </c>
      <c r="B2577" s="3">
        <v>43314</v>
      </c>
      <c r="C2577" t="s">
        <v>2</v>
      </c>
      <c r="D2577" s="5">
        <v>43</v>
      </c>
      <c r="E2577" s="6" t="s">
        <v>133</v>
      </c>
      <c r="F2577" t="s">
        <v>144</v>
      </c>
      <c r="G2577" s="9" t="s">
        <v>7</v>
      </c>
      <c r="I2577" s="3">
        <v>43612.800000000003</v>
      </c>
      <c r="J2577" s="3">
        <v>43607.8</v>
      </c>
      <c r="K2577" s="4">
        <v>20</v>
      </c>
      <c r="L2577" s="4">
        <v>1628.6</v>
      </c>
      <c r="M2577" s="4">
        <v>0</v>
      </c>
      <c r="N2577" s="4">
        <v>0</v>
      </c>
      <c r="O2577" s="4">
        <v>1628.6</v>
      </c>
    </row>
    <row r="2578" spans="1:15">
      <c r="A2578">
        <v>10002579</v>
      </c>
      <c r="B2578" s="3">
        <v>43314</v>
      </c>
      <c r="C2578" t="s">
        <v>3</v>
      </c>
      <c r="D2578" s="5">
        <v>42</v>
      </c>
      <c r="E2578" s="6" t="s">
        <v>133</v>
      </c>
      <c r="F2578" t="s">
        <v>144</v>
      </c>
      <c r="G2578" s="9" t="s">
        <v>7</v>
      </c>
      <c r="H2578" s="8" t="s">
        <v>13</v>
      </c>
      <c r="I2578" s="3">
        <v>43592.88</v>
      </c>
      <c r="J2578" s="3">
        <v>43589.88</v>
      </c>
      <c r="K2578" s="4">
        <v>18</v>
      </c>
      <c r="L2578" s="4">
        <v>2198.34</v>
      </c>
      <c r="M2578" s="4">
        <v>0</v>
      </c>
      <c r="N2578" s="4">
        <v>0</v>
      </c>
      <c r="O2578" s="4">
        <v>2198.34</v>
      </c>
    </row>
    <row r="2579" spans="1:15">
      <c r="A2579">
        <v>10002580</v>
      </c>
      <c r="B2579" s="3">
        <v>43314</v>
      </c>
      <c r="C2579" t="s">
        <v>2</v>
      </c>
      <c r="D2579" s="5">
        <v>35</v>
      </c>
      <c r="E2579" s="6" t="s">
        <v>133</v>
      </c>
      <c r="F2579" t="s">
        <v>144</v>
      </c>
      <c r="G2579" s="9" t="s">
        <v>7</v>
      </c>
      <c r="H2579" s="8" t="s">
        <v>25</v>
      </c>
      <c r="I2579" s="3">
        <v>43426.879999999997</v>
      </c>
      <c r="J2579" s="3">
        <v>43423.88</v>
      </c>
      <c r="K2579" s="4">
        <v>7</v>
      </c>
      <c r="L2579" s="4">
        <v>993.93</v>
      </c>
      <c r="M2579" s="4">
        <v>0</v>
      </c>
      <c r="N2579" s="4">
        <v>0</v>
      </c>
      <c r="O2579" s="4">
        <v>993.93</v>
      </c>
    </row>
    <row r="2580" spans="1:15">
      <c r="A2580">
        <v>10002581</v>
      </c>
      <c r="B2580" s="3">
        <v>43314</v>
      </c>
      <c r="C2580" t="s">
        <v>3</v>
      </c>
      <c r="D2580" s="5">
        <v>23</v>
      </c>
      <c r="E2580" s="6">
        <v>43315</v>
      </c>
      <c r="F2580" t="s">
        <v>134</v>
      </c>
      <c r="G2580" s="9" t="s">
        <v>7</v>
      </c>
      <c r="H2580" s="8" t="s">
        <v>11</v>
      </c>
      <c r="I2580" s="3">
        <v>43642.68</v>
      </c>
      <c r="J2580" s="3">
        <v>43637.68</v>
      </c>
      <c r="K2580" s="4">
        <v>0</v>
      </c>
      <c r="L2580" s="4">
        <v>0</v>
      </c>
      <c r="M2580" s="4">
        <v>47</v>
      </c>
      <c r="N2580" s="4">
        <v>3203.52</v>
      </c>
      <c r="O2580" s="4">
        <v>3203.52</v>
      </c>
    </row>
    <row r="2581" spans="1:15">
      <c r="A2581">
        <v>10002582</v>
      </c>
      <c r="B2581" s="3">
        <v>43314</v>
      </c>
      <c r="C2581" t="s">
        <v>3</v>
      </c>
      <c r="D2581" s="5">
        <v>25</v>
      </c>
      <c r="E2581" s="6" t="s">
        <v>133</v>
      </c>
      <c r="F2581" t="s">
        <v>144</v>
      </c>
      <c r="G2581" s="9" t="s">
        <v>7</v>
      </c>
      <c r="H2581" s="8" t="s">
        <v>16</v>
      </c>
      <c r="I2581" s="3">
        <v>43433.52</v>
      </c>
      <c r="J2581" s="3">
        <v>43433.52</v>
      </c>
      <c r="K2581" s="4">
        <v>8</v>
      </c>
      <c r="L2581" s="4">
        <v>730.48</v>
      </c>
      <c r="M2581" s="4">
        <v>0</v>
      </c>
      <c r="N2581" s="4">
        <v>0</v>
      </c>
      <c r="O2581" s="4">
        <v>730.48</v>
      </c>
    </row>
    <row r="2582" spans="1:15">
      <c r="A2582">
        <v>10002583</v>
      </c>
      <c r="B2582" s="3">
        <v>43314</v>
      </c>
      <c r="C2582" t="s">
        <v>3</v>
      </c>
      <c r="D2582" s="5">
        <v>26</v>
      </c>
      <c r="E2582" s="6">
        <v>43314</v>
      </c>
      <c r="F2582" t="s">
        <v>134</v>
      </c>
      <c r="G2582" s="9" t="s">
        <v>7</v>
      </c>
      <c r="H2582" s="8" t="s">
        <v>19</v>
      </c>
      <c r="I2582" s="3">
        <v>43622.76</v>
      </c>
      <c r="J2582" s="3">
        <v>43617.760000000002</v>
      </c>
      <c r="K2582" s="4">
        <v>0</v>
      </c>
      <c r="L2582" s="4">
        <v>0</v>
      </c>
      <c r="M2582" s="4">
        <v>37</v>
      </c>
      <c r="N2582" s="4">
        <v>3582.34</v>
      </c>
      <c r="O2582" s="4">
        <v>3582.34</v>
      </c>
    </row>
    <row r="2583" spans="1:15">
      <c r="A2583">
        <v>10002584</v>
      </c>
      <c r="B2583" s="3">
        <v>43314</v>
      </c>
      <c r="C2583" t="s">
        <v>2</v>
      </c>
      <c r="D2583" s="5">
        <v>33</v>
      </c>
      <c r="E2583" s="6">
        <v>43316</v>
      </c>
      <c r="F2583" t="s">
        <v>134</v>
      </c>
      <c r="G2583" s="9" t="s">
        <v>7</v>
      </c>
      <c r="H2583" s="8" t="s">
        <v>16</v>
      </c>
      <c r="I2583" s="3">
        <v>43629.4</v>
      </c>
      <c r="J2583" s="3">
        <v>43626.400000000001</v>
      </c>
      <c r="K2583" s="4">
        <v>0</v>
      </c>
      <c r="L2583" s="4">
        <v>0</v>
      </c>
      <c r="M2583" s="4">
        <v>41</v>
      </c>
      <c r="N2583" s="4">
        <v>2502.64</v>
      </c>
      <c r="O2583" s="4">
        <v>2502.64</v>
      </c>
    </row>
    <row r="2584" spans="1:15">
      <c r="A2584">
        <v>10002585</v>
      </c>
      <c r="B2584" s="3">
        <v>43314</v>
      </c>
      <c r="C2584" t="s">
        <v>2</v>
      </c>
      <c r="D2584" s="5">
        <v>29</v>
      </c>
      <c r="E2584" s="6" t="s">
        <v>133</v>
      </c>
      <c r="F2584" t="s">
        <v>144</v>
      </c>
      <c r="G2584" s="9" t="s">
        <v>7</v>
      </c>
      <c r="I2584" s="3">
        <v>43632.72</v>
      </c>
      <c r="J2584" s="3">
        <v>43628.72</v>
      </c>
      <c r="K2584" s="4">
        <v>21</v>
      </c>
      <c r="L2584" s="4">
        <v>1580.67</v>
      </c>
      <c r="M2584" s="4">
        <v>0</v>
      </c>
      <c r="N2584" s="4">
        <v>0</v>
      </c>
      <c r="O2584" s="4">
        <v>1580.67</v>
      </c>
    </row>
    <row r="2585" spans="1:15">
      <c r="A2585">
        <v>10002586</v>
      </c>
      <c r="B2585" s="3">
        <v>43314</v>
      </c>
      <c r="C2585" t="s">
        <v>2</v>
      </c>
      <c r="D2585" s="5">
        <v>23</v>
      </c>
      <c r="E2585" s="6">
        <v>43314</v>
      </c>
      <c r="F2585" t="s">
        <v>134</v>
      </c>
      <c r="G2585" s="9" t="s">
        <v>7</v>
      </c>
      <c r="H2585" s="8" t="s">
        <v>16</v>
      </c>
      <c r="I2585" s="3">
        <v>43629.4</v>
      </c>
      <c r="J2585" s="3">
        <v>43626.400000000001</v>
      </c>
      <c r="K2585" s="4">
        <v>0</v>
      </c>
      <c r="L2585" s="4">
        <v>0</v>
      </c>
      <c r="M2585" s="4">
        <v>42</v>
      </c>
      <c r="N2585" s="4">
        <v>2336.88</v>
      </c>
      <c r="O2585" s="4">
        <v>2336.88</v>
      </c>
    </row>
    <row r="2586" spans="1:15">
      <c r="A2586">
        <v>10002587</v>
      </c>
      <c r="B2586" s="3">
        <v>43314</v>
      </c>
      <c r="C2586" t="s">
        <v>2</v>
      </c>
      <c r="D2586" s="5">
        <v>26</v>
      </c>
      <c r="E2586" s="6">
        <v>43316</v>
      </c>
      <c r="F2586" t="s">
        <v>134</v>
      </c>
      <c r="G2586" s="9" t="s">
        <v>7</v>
      </c>
      <c r="H2586" s="8" t="s">
        <v>13</v>
      </c>
      <c r="I2586" s="3">
        <v>43639.360000000001</v>
      </c>
      <c r="J2586" s="3">
        <v>43639.360000000001</v>
      </c>
      <c r="K2586" s="4">
        <v>0</v>
      </c>
      <c r="L2586" s="4">
        <v>0</v>
      </c>
      <c r="M2586" s="4">
        <v>25</v>
      </c>
      <c r="N2586" s="4">
        <v>2173.25</v>
      </c>
      <c r="O2586" s="4">
        <v>2173.25</v>
      </c>
    </row>
    <row r="2587" spans="1:15">
      <c r="A2587">
        <v>10002588</v>
      </c>
      <c r="B2587" s="3">
        <v>43314</v>
      </c>
      <c r="C2587" t="s">
        <v>2</v>
      </c>
      <c r="D2587" s="5">
        <v>30</v>
      </c>
      <c r="E2587" s="6">
        <v>43315</v>
      </c>
      <c r="F2587" t="s">
        <v>134</v>
      </c>
      <c r="G2587" s="9" t="s">
        <v>7</v>
      </c>
      <c r="I2587" s="3">
        <v>43632.72</v>
      </c>
      <c r="J2587" s="3">
        <v>43632.72</v>
      </c>
      <c r="K2587" s="4">
        <v>0</v>
      </c>
      <c r="L2587" s="4">
        <v>0</v>
      </c>
      <c r="M2587" s="4">
        <v>47</v>
      </c>
      <c r="N2587" s="4">
        <v>2599.5700000000002</v>
      </c>
      <c r="O2587" s="4">
        <v>2599.5700000000002</v>
      </c>
    </row>
    <row r="2588" spans="1:15">
      <c r="A2588">
        <v>10002589</v>
      </c>
      <c r="B2588" s="3">
        <v>43314</v>
      </c>
      <c r="C2588" t="s">
        <v>3</v>
      </c>
      <c r="D2588" s="5">
        <v>47</v>
      </c>
      <c r="E2588" s="6" t="s">
        <v>133</v>
      </c>
      <c r="F2588" t="s">
        <v>144</v>
      </c>
      <c r="G2588" s="9" t="s">
        <v>7</v>
      </c>
      <c r="H2588" s="8" t="s">
        <v>17</v>
      </c>
      <c r="I2588" s="3">
        <v>43499.92</v>
      </c>
      <c r="J2588" s="3">
        <v>43498.92</v>
      </c>
      <c r="K2588" s="4">
        <v>12</v>
      </c>
      <c r="L2588" s="4">
        <v>1094.28</v>
      </c>
      <c r="M2588" s="4">
        <v>0</v>
      </c>
      <c r="N2588" s="4">
        <v>0</v>
      </c>
      <c r="O2588" s="4">
        <v>1094.28</v>
      </c>
    </row>
    <row r="2589" spans="1:15">
      <c r="A2589">
        <v>10002590</v>
      </c>
      <c r="B2589" s="3">
        <v>43315</v>
      </c>
      <c r="C2589" t="s">
        <v>2</v>
      </c>
      <c r="D2589" s="5">
        <v>43</v>
      </c>
      <c r="E2589" s="6">
        <v>43316</v>
      </c>
      <c r="F2589" t="s">
        <v>134</v>
      </c>
      <c r="G2589" s="1" t="s">
        <v>7</v>
      </c>
      <c r="I2589" s="3">
        <v>43632.76</v>
      </c>
      <c r="J2589" s="3">
        <v>43629.760000000002</v>
      </c>
      <c r="K2589" s="4">
        <v>0</v>
      </c>
      <c r="L2589" s="4">
        <v>0</v>
      </c>
      <c r="M2589" s="4">
        <v>18</v>
      </c>
      <c r="N2589" s="4">
        <v>1712.16</v>
      </c>
      <c r="O2589" s="4">
        <v>1712.16</v>
      </c>
    </row>
    <row r="2590" spans="1:15">
      <c r="A2590">
        <v>10002591</v>
      </c>
      <c r="B2590" s="3">
        <v>43315</v>
      </c>
      <c r="C2590" t="s">
        <v>2</v>
      </c>
      <c r="D2590" s="5">
        <v>26</v>
      </c>
      <c r="E2590" s="6" t="s">
        <v>133</v>
      </c>
      <c r="F2590" t="s">
        <v>144</v>
      </c>
      <c r="G2590" s="9" t="s">
        <v>7</v>
      </c>
      <c r="I2590" s="3">
        <v>43510.29</v>
      </c>
      <c r="J2590" s="3">
        <v>43505.29</v>
      </c>
      <c r="K2590" s="4">
        <v>13</v>
      </c>
      <c r="L2590" s="4">
        <v>1046.24</v>
      </c>
      <c r="M2590" s="4">
        <v>0</v>
      </c>
      <c r="N2590" s="4">
        <v>0</v>
      </c>
      <c r="O2590" s="4">
        <v>1046.24</v>
      </c>
    </row>
    <row r="2591" spans="1:15">
      <c r="A2591">
        <v>10002592</v>
      </c>
      <c r="B2591" s="3">
        <v>43315</v>
      </c>
      <c r="C2591" t="s">
        <v>2</v>
      </c>
      <c r="D2591" s="5">
        <v>43</v>
      </c>
      <c r="E2591" s="6" t="s">
        <v>133</v>
      </c>
      <c r="F2591" t="s">
        <v>144</v>
      </c>
      <c r="G2591" s="9" t="s">
        <v>7</v>
      </c>
      <c r="I2591" s="3">
        <v>43417.61</v>
      </c>
      <c r="J2591" s="3">
        <v>43414.61</v>
      </c>
      <c r="K2591" s="4">
        <v>7</v>
      </c>
      <c r="L2591" s="4">
        <v>814.45</v>
      </c>
      <c r="M2591" s="4">
        <v>0</v>
      </c>
      <c r="N2591" s="4">
        <v>0</v>
      </c>
      <c r="O2591" s="4">
        <v>814.45</v>
      </c>
    </row>
    <row r="2592" spans="1:15">
      <c r="A2592">
        <v>10002593</v>
      </c>
      <c r="B2592" s="3">
        <v>43315</v>
      </c>
      <c r="C2592" t="s">
        <v>2</v>
      </c>
      <c r="D2592" s="5">
        <v>19</v>
      </c>
      <c r="E2592" s="6">
        <v>43315</v>
      </c>
      <c r="F2592" t="s">
        <v>134</v>
      </c>
      <c r="G2592" s="9" t="s">
        <v>7</v>
      </c>
      <c r="I2592" s="3">
        <v>43642.69</v>
      </c>
      <c r="J2592" s="3">
        <v>43637.69</v>
      </c>
      <c r="K2592" s="4">
        <v>0</v>
      </c>
      <c r="L2592" s="4">
        <v>0</v>
      </c>
      <c r="M2592" s="4">
        <v>22</v>
      </c>
      <c r="N2592" s="4">
        <v>2139.7199999999998</v>
      </c>
      <c r="O2592" s="4">
        <v>2139.7199999999998</v>
      </c>
    </row>
    <row r="2593" spans="1:15">
      <c r="A2593">
        <v>10002594</v>
      </c>
      <c r="B2593" s="3">
        <v>43315</v>
      </c>
      <c r="C2593" t="s">
        <v>2</v>
      </c>
      <c r="D2593" s="5">
        <v>33</v>
      </c>
      <c r="E2593" s="6" t="s">
        <v>133</v>
      </c>
      <c r="F2593" t="s">
        <v>144</v>
      </c>
      <c r="G2593" s="9" t="s">
        <v>7</v>
      </c>
      <c r="I2593" s="3">
        <v>43513.599999999999</v>
      </c>
      <c r="J2593" s="3">
        <v>43509.599999999999</v>
      </c>
      <c r="K2593" s="4">
        <v>13</v>
      </c>
      <c r="L2593" s="4">
        <v>1167.79</v>
      </c>
      <c r="M2593" s="4">
        <v>0</v>
      </c>
      <c r="N2593" s="4">
        <v>0</v>
      </c>
      <c r="O2593" s="4">
        <v>1167.79</v>
      </c>
    </row>
    <row r="2594" spans="1:15">
      <c r="A2594">
        <v>10002595</v>
      </c>
      <c r="B2594" s="3">
        <v>43315</v>
      </c>
      <c r="C2594" t="s">
        <v>2</v>
      </c>
      <c r="D2594" s="5">
        <v>46</v>
      </c>
      <c r="E2594" s="6" t="s">
        <v>133</v>
      </c>
      <c r="F2594" t="s">
        <v>144</v>
      </c>
      <c r="G2594" s="9" t="s">
        <v>7</v>
      </c>
      <c r="H2594" s="8" t="s">
        <v>52</v>
      </c>
      <c r="I2594" s="3">
        <v>43483.81</v>
      </c>
      <c r="J2594" s="3">
        <v>43479.81</v>
      </c>
      <c r="K2594" s="4">
        <v>11</v>
      </c>
      <c r="L2594" s="4">
        <v>1023.55</v>
      </c>
      <c r="M2594" s="4">
        <v>0</v>
      </c>
      <c r="N2594" s="4">
        <v>0</v>
      </c>
      <c r="O2594" s="4">
        <v>1023.55</v>
      </c>
    </row>
    <row r="2595" spans="1:15">
      <c r="A2595">
        <v>10002596</v>
      </c>
      <c r="B2595" s="3">
        <v>43315</v>
      </c>
      <c r="C2595" t="s">
        <v>2</v>
      </c>
      <c r="D2595" s="5">
        <v>48</v>
      </c>
      <c r="E2595" s="6" t="s">
        <v>133</v>
      </c>
      <c r="F2595" t="s">
        <v>144</v>
      </c>
      <c r="G2595" s="9" t="s">
        <v>7</v>
      </c>
      <c r="H2595" s="8" t="s">
        <v>13</v>
      </c>
      <c r="I2595" s="3">
        <v>43583.11</v>
      </c>
      <c r="J2595" s="3">
        <v>43583.11</v>
      </c>
      <c r="K2595" s="4">
        <v>18</v>
      </c>
      <c r="L2595" s="4">
        <v>2331.54</v>
      </c>
      <c r="M2595" s="4">
        <v>0</v>
      </c>
      <c r="N2595" s="4">
        <v>0</v>
      </c>
      <c r="O2595" s="4">
        <v>2331.54</v>
      </c>
    </row>
    <row r="2596" spans="1:15">
      <c r="A2596">
        <v>10002597</v>
      </c>
      <c r="B2596" s="3">
        <v>43315</v>
      </c>
      <c r="C2596" t="s">
        <v>2</v>
      </c>
      <c r="D2596" s="5">
        <v>40</v>
      </c>
      <c r="E2596" s="6" t="s">
        <v>133</v>
      </c>
      <c r="F2596" t="s">
        <v>144</v>
      </c>
      <c r="G2596" s="9" t="s">
        <v>7</v>
      </c>
      <c r="H2596" s="8" t="s">
        <v>16</v>
      </c>
      <c r="I2596" s="3">
        <v>43460.639999999999</v>
      </c>
      <c r="J2596" s="3">
        <v>43457.64</v>
      </c>
      <c r="K2596" s="4">
        <v>10</v>
      </c>
      <c r="L2596" s="4">
        <v>871.1</v>
      </c>
      <c r="M2596" s="4">
        <v>0</v>
      </c>
      <c r="N2596" s="4">
        <v>0</v>
      </c>
      <c r="O2596" s="4">
        <v>871.1</v>
      </c>
    </row>
    <row r="2597" spans="1:15">
      <c r="A2597">
        <v>10002598</v>
      </c>
      <c r="B2597" s="3">
        <v>43316</v>
      </c>
      <c r="C2597" t="s">
        <v>3</v>
      </c>
      <c r="D2597" s="5">
        <v>29</v>
      </c>
      <c r="E2597" s="6">
        <v>43318</v>
      </c>
      <c r="F2597" t="s">
        <v>134</v>
      </c>
      <c r="G2597" s="1" t="s">
        <v>7</v>
      </c>
      <c r="H2597" s="8" t="s">
        <v>25</v>
      </c>
      <c r="I2597" s="3">
        <v>43636.1</v>
      </c>
      <c r="J2597" s="3">
        <v>43636.1</v>
      </c>
      <c r="K2597" s="4">
        <v>0</v>
      </c>
      <c r="L2597" s="4">
        <v>0</v>
      </c>
      <c r="M2597" s="4">
        <v>19</v>
      </c>
      <c r="N2597" s="4">
        <v>1716.46</v>
      </c>
      <c r="O2597" s="4">
        <v>1716.46</v>
      </c>
    </row>
    <row r="2598" spans="1:15">
      <c r="A2598">
        <v>10002599</v>
      </c>
      <c r="B2598" s="3">
        <v>43316</v>
      </c>
      <c r="C2598" t="s">
        <v>3</v>
      </c>
      <c r="D2598" s="5">
        <v>21</v>
      </c>
      <c r="E2598" s="6">
        <v>43316</v>
      </c>
      <c r="F2598" t="s">
        <v>134</v>
      </c>
      <c r="G2598" s="1" t="s">
        <v>7</v>
      </c>
      <c r="H2598" s="8" t="s">
        <v>16</v>
      </c>
      <c r="I2598" s="3">
        <v>43613</v>
      </c>
      <c r="J2598" s="3">
        <v>43613</v>
      </c>
      <c r="K2598" s="4">
        <v>0</v>
      </c>
      <c r="L2598" s="4">
        <v>0</v>
      </c>
      <c r="M2598" s="4">
        <v>30</v>
      </c>
      <c r="N2598" s="4">
        <v>2700.9</v>
      </c>
      <c r="O2598" s="4">
        <v>2700.9</v>
      </c>
    </row>
    <row r="2599" spans="1:15">
      <c r="A2599">
        <v>10002600</v>
      </c>
      <c r="B2599" s="3">
        <v>43316</v>
      </c>
      <c r="C2599" t="s">
        <v>3</v>
      </c>
      <c r="D2599" s="5">
        <v>32</v>
      </c>
      <c r="E2599" s="6" t="s">
        <v>133</v>
      </c>
      <c r="F2599" t="s">
        <v>144</v>
      </c>
      <c r="G2599" s="1" t="s">
        <v>7</v>
      </c>
      <c r="I2599" s="3">
        <v>43629.5</v>
      </c>
      <c r="J2599" s="3">
        <v>43624.5</v>
      </c>
      <c r="K2599" s="4">
        <v>21</v>
      </c>
      <c r="L2599" s="4">
        <v>2001.51</v>
      </c>
      <c r="M2599" s="4">
        <v>0</v>
      </c>
      <c r="N2599" s="4">
        <v>0</v>
      </c>
      <c r="O2599" s="4">
        <v>2001.51</v>
      </c>
    </row>
    <row r="2600" spans="1:15">
      <c r="A2600">
        <v>10002601</v>
      </c>
      <c r="B2600" s="3">
        <v>43316</v>
      </c>
      <c r="C2600" t="s">
        <v>3</v>
      </c>
      <c r="D2600" s="5">
        <v>35</v>
      </c>
      <c r="E2600" s="6" t="s">
        <v>133</v>
      </c>
      <c r="F2600" t="s">
        <v>144</v>
      </c>
      <c r="G2600" s="9" t="s">
        <v>7</v>
      </c>
      <c r="H2600" s="8" t="s">
        <v>13</v>
      </c>
      <c r="I2600" s="3">
        <v>43484.3</v>
      </c>
      <c r="J2600" s="3">
        <v>43479.3</v>
      </c>
      <c r="K2600" s="4">
        <v>11</v>
      </c>
      <c r="L2600" s="4">
        <v>904.42</v>
      </c>
      <c r="M2600" s="4">
        <v>0</v>
      </c>
      <c r="N2600" s="4">
        <v>0</v>
      </c>
      <c r="O2600" s="4">
        <v>904.42</v>
      </c>
    </row>
    <row r="2601" spans="1:15">
      <c r="A2601">
        <v>10002602</v>
      </c>
      <c r="B2601" s="3">
        <v>43316</v>
      </c>
      <c r="C2601" t="s">
        <v>3</v>
      </c>
      <c r="D2601" s="5">
        <v>34</v>
      </c>
      <c r="E2601" s="6">
        <v>43318</v>
      </c>
      <c r="F2601" t="s">
        <v>134</v>
      </c>
      <c r="G2601" s="9" t="s">
        <v>7</v>
      </c>
      <c r="I2601" s="3">
        <v>43613</v>
      </c>
      <c r="J2601" s="3">
        <v>43612</v>
      </c>
      <c r="K2601" s="4">
        <v>0</v>
      </c>
      <c r="L2601" s="4">
        <v>0</v>
      </c>
      <c r="M2601" s="4">
        <v>27</v>
      </c>
      <c r="N2601" s="4">
        <v>2555.0100000000002</v>
      </c>
      <c r="O2601" s="4">
        <v>2555.0100000000002</v>
      </c>
    </row>
    <row r="2602" spans="1:15">
      <c r="A2602">
        <v>10002603</v>
      </c>
      <c r="B2602" s="3">
        <v>43316</v>
      </c>
      <c r="C2602" t="s">
        <v>3</v>
      </c>
      <c r="D2602" s="5">
        <v>28</v>
      </c>
      <c r="E2602" s="6">
        <v>43319</v>
      </c>
      <c r="F2602" t="s">
        <v>134</v>
      </c>
      <c r="G2602" s="9" t="s">
        <v>7</v>
      </c>
      <c r="H2602" s="8" t="s">
        <v>17</v>
      </c>
      <c r="I2602" s="3">
        <v>43636.1</v>
      </c>
      <c r="J2602" s="3">
        <v>43631.1</v>
      </c>
      <c r="K2602" s="4">
        <v>0</v>
      </c>
      <c r="L2602" s="4">
        <v>0</v>
      </c>
      <c r="M2602" s="4">
        <v>16</v>
      </c>
      <c r="N2602" s="4">
        <v>1297.1199999999999</v>
      </c>
      <c r="O2602" s="4">
        <v>1297.1199999999999</v>
      </c>
    </row>
    <row r="2603" spans="1:15">
      <c r="A2603">
        <v>10002604</v>
      </c>
      <c r="B2603" s="3">
        <v>43316</v>
      </c>
      <c r="C2603" t="s">
        <v>3</v>
      </c>
      <c r="D2603" s="5">
        <v>21</v>
      </c>
      <c r="E2603" s="6">
        <v>43317</v>
      </c>
      <c r="F2603" t="s">
        <v>134</v>
      </c>
      <c r="G2603" s="9" t="s">
        <v>7</v>
      </c>
      <c r="I2603" s="3">
        <v>43636.1</v>
      </c>
      <c r="J2603" s="3">
        <v>43632.1</v>
      </c>
      <c r="K2603" s="4">
        <v>0</v>
      </c>
      <c r="L2603" s="4">
        <v>0</v>
      </c>
      <c r="M2603" s="4">
        <v>24</v>
      </c>
      <c r="N2603" s="4">
        <v>1562.4</v>
      </c>
      <c r="O2603" s="4">
        <v>1562.4</v>
      </c>
    </row>
    <row r="2604" spans="1:15">
      <c r="A2604">
        <v>10002605</v>
      </c>
      <c r="B2604" s="3">
        <v>43316</v>
      </c>
      <c r="C2604" t="s">
        <v>3</v>
      </c>
      <c r="D2604" s="5">
        <v>35</v>
      </c>
      <c r="E2604" s="6" t="s">
        <v>133</v>
      </c>
      <c r="F2604" t="s">
        <v>144</v>
      </c>
      <c r="G2604" s="9" t="s">
        <v>7</v>
      </c>
      <c r="I2604" s="3">
        <v>43415</v>
      </c>
      <c r="J2604" s="3">
        <v>43412</v>
      </c>
      <c r="K2604" s="4">
        <v>6</v>
      </c>
      <c r="L2604" s="4">
        <v>870.66</v>
      </c>
      <c r="M2604" s="4">
        <v>0</v>
      </c>
      <c r="N2604" s="4">
        <v>0</v>
      </c>
      <c r="O2604" s="4">
        <v>870.66</v>
      </c>
    </row>
    <row r="2605" spans="1:15">
      <c r="A2605">
        <v>10002606</v>
      </c>
      <c r="B2605" s="3">
        <v>43316</v>
      </c>
      <c r="C2605" t="s">
        <v>2</v>
      </c>
      <c r="D2605" s="5">
        <v>47</v>
      </c>
      <c r="E2605" s="6">
        <v>43318</v>
      </c>
      <c r="F2605" t="s">
        <v>134</v>
      </c>
      <c r="G2605" s="9" t="s">
        <v>7</v>
      </c>
      <c r="I2605" s="3">
        <v>43616.3</v>
      </c>
      <c r="J2605" s="3">
        <v>43615.3</v>
      </c>
      <c r="K2605" s="4">
        <v>0</v>
      </c>
      <c r="L2605" s="4">
        <v>0</v>
      </c>
      <c r="M2605" s="4">
        <v>18</v>
      </c>
      <c r="N2605" s="4">
        <v>1746.54</v>
      </c>
      <c r="O2605" s="4">
        <v>1746.54</v>
      </c>
    </row>
    <row r="2606" spans="1:15">
      <c r="A2606">
        <v>10002607</v>
      </c>
      <c r="B2606" s="3">
        <v>43316</v>
      </c>
      <c r="C2606" t="s">
        <v>2</v>
      </c>
      <c r="D2606" s="5">
        <v>20</v>
      </c>
      <c r="E2606" s="6">
        <v>43317</v>
      </c>
      <c r="F2606" t="s">
        <v>134</v>
      </c>
      <c r="G2606" s="9" t="s">
        <v>7</v>
      </c>
      <c r="I2606" s="3">
        <v>43619.6</v>
      </c>
      <c r="J2606" s="3">
        <v>43617.599999999999</v>
      </c>
      <c r="K2606" s="4">
        <v>0</v>
      </c>
      <c r="L2606" s="4">
        <v>0</v>
      </c>
      <c r="M2606" s="4">
        <v>47</v>
      </c>
      <c r="N2606" s="4">
        <v>2612.2600000000002</v>
      </c>
      <c r="O2606" s="4">
        <v>2612.2600000000002</v>
      </c>
    </row>
    <row r="2607" spans="1:15">
      <c r="A2607">
        <v>10002608</v>
      </c>
      <c r="B2607" s="3">
        <v>43316</v>
      </c>
      <c r="C2607" t="s">
        <v>2</v>
      </c>
      <c r="D2607" s="5">
        <v>39</v>
      </c>
      <c r="E2607" s="6" t="s">
        <v>133</v>
      </c>
      <c r="F2607" t="s">
        <v>144</v>
      </c>
      <c r="G2607" s="9" t="s">
        <v>7</v>
      </c>
      <c r="I2607" s="3">
        <v>43457.9</v>
      </c>
      <c r="J2607" s="3">
        <v>43455.9</v>
      </c>
      <c r="K2607" s="4">
        <v>9</v>
      </c>
      <c r="L2607" s="4">
        <v>1249.74</v>
      </c>
      <c r="M2607" s="4">
        <v>0</v>
      </c>
      <c r="N2607" s="4">
        <v>0</v>
      </c>
      <c r="O2607" s="4">
        <v>1249.74</v>
      </c>
    </row>
    <row r="2608" spans="1:15">
      <c r="A2608">
        <v>10002609</v>
      </c>
      <c r="B2608" s="3">
        <v>43317</v>
      </c>
      <c r="C2608" t="s">
        <v>2</v>
      </c>
      <c r="D2608" s="5">
        <v>26</v>
      </c>
      <c r="E2608" s="6">
        <v>43319</v>
      </c>
      <c r="F2608" t="s">
        <v>134</v>
      </c>
      <c r="G2608" s="1" t="s">
        <v>7</v>
      </c>
      <c r="I2608" s="3">
        <v>43629.55</v>
      </c>
      <c r="J2608" s="3">
        <v>43627.55</v>
      </c>
      <c r="K2608" s="4">
        <v>0</v>
      </c>
      <c r="L2608" s="4">
        <v>0</v>
      </c>
      <c r="M2608" s="4">
        <v>30</v>
      </c>
      <c r="N2608" s="4">
        <v>2555.4</v>
      </c>
      <c r="O2608" s="4">
        <v>2555.4</v>
      </c>
    </row>
    <row r="2609" spans="1:15">
      <c r="A2609">
        <v>10002610</v>
      </c>
      <c r="B2609" s="3">
        <v>43317</v>
      </c>
      <c r="C2609" t="s">
        <v>3</v>
      </c>
      <c r="D2609" s="5">
        <v>27</v>
      </c>
      <c r="E2609" s="6">
        <v>43317</v>
      </c>
      <c r="F2609" t="s">
        <v>134</v>
      </c>
      <c r="G2609" s="1" t="s">
        <v>7</v>
      </c>
      <c r="I2609" s="3">
        <v>43642.71</v>
      </c>
      <c r="J2609" s="3">
        <v>43640.71</v>
      </c>
      <c r="K2609" s="4">
        <v>0</v>
      </c>
      <c r="L2609" s="4">
        <v>0</v>
      </c>
      <c r="M2609" s="4">
        <v>21</v>
      </c>
      <c r="N2609" s="4">
        <v>2021.88</v>
      </c>
      <c r="O2609" s="4">
        <v>2021.88</v>
      </c>
    </row>
    <row r="2610" spans="1:15">
      <c r="A2610">
        <v>10002611</v>
      </c>
      <c r="B2610" s="3">
        <v>43317</v>
      </c>
      <c r="C2610" t="s">
        <v>3</v>
      </c>
      <c r="D2610" s="5">
        <v>49</v>
      </c>
      <c r="E2610" s="6" t="s">
        <v>133</v>
      </c>
      <c r="F2610" t="s">
        <v>144</v>
      </c>
      <c r="G2610" s="1" t="s">
        <v>7</v>
      </c>
      <c r="I2610" s="3">
        <v>43632.84</v>
      </c>
      <c r="J2610" s="3">
        <v>43631.839999999997</v>
      </c>
      <c r="K2610" s="4">
        <v>21</v>
      </c>
      <c r="L2610" s="4">
        <v>2040.57</v>
      </c>
      <c r="M2610" s="4">
        <v>0</v>
      </c>
      <c r="N2610" s="4">
        <v>0</v>
      </c>
      <c r="O2610" s="4">
        <v>2040.57</v>
      </c>
    </row>
    <row r="2611" spans="1:15">
      <c r="A2611">
        <v>10002612</v>
      </c>
      <c r="B2611" s="3">
        <v>43317</v>
      </c>
      <c r="C2611" t="s">
        <v>2</v>
      </c>
      <c r="D2611" s="5">
        <v>33</v>
      </c>
      <c r="E2611" s="6">
        <v>43318</v>
      </c>
      <c r="F2611" t="s">
        <v>134</v>
      </c>
      <c r="G2611" s="9" t="s">
        <v>7</v>
      </c>
      <c r="I2611" s="3">
        <v>43613.1</v>
      </c>
      <c r="J2611" s="3">
        <v>43610.1</v>
      </c>
      <c r="K2611" s="4">
        <v>0</v>
      </c>
      <c r="L2611" s="4">
        <v>0</v>
      </c>
      <c r="M2611" s="4">
        <v>27</v>
      </c>
      <c r="N2611" s="4">
        <v>2414.34</v>
      </c>
      <c r="O2611" s="4">
        <v>2414.34</v>
      </c>
    </row>
    <row r="2612" spans="1:15">
      <c r="A2612">
        <v>10002613</v>
      </c>
      <c r="B2612" s="3">
        <v>43317</v>
      </c>
      <c r="C2612" t="s">
        <v>3</v>
      </c>
      <c r="D2612" s="5">
        <v>30</v>
      </c>
      <c r="E2612" s="6">
        <v>43320</v>
      </c>
      <c r="F2612" t="s">
        <v>134</v>
      </c>
      <c r="G2612" s="9" t="s">
        <v>7</v>
      </c>
      <c r="H2612" s="8" t="s">
        <v>13</v>
      </c>
      <c r="I2612" s="3">
        <v>43646</v>
      </c>
      <c r="J2612" s="3">
        <v>43643</v>
      </c>
      <c r="K2612" s="4">
        <v>0</v>
      </c>
      <c r="L2612" s="4">
        <v>0</v>
      </c>
      <c r="M2612" s="4">
        <v>36</v>
      </c>
      <c r="N2612" s="4">
        <v>2193.12</v>
      </c>
      <c r="O2612" s="4">
        <v>2193.12</v>
      </c>
    </row>
    <row r="2613" spans="1:15">
      <c r="A2613">
        <v>10002614</v>
      </c>
      <c r="B2613" s="3">
        <v>43317</v>
      </c>
      <c r="C2613" t="s">
        <v>2</v>
      </c>
      <c r="D2613" s="5">
        <v>21</v>
      </c>
      <c r="E2613" s="6">
        <v>43317</v>
      </c>
      <c r="F2613" t="s">
        <v>134</v>
      </c>
      <c r="G2613" s="9" t="s">
        <v>7</v>
      </c>
      <c r="I2613" s="3">
        <v>43626.26</v>
      </c>
      <c r="J2613" s="3">
        <v>43626.26</v>
      </c>
      <c r="K2613" s="4">
        <v>0</v>
      </c>
      <c r="L2613" s="4">
        <v>0</v>
      </c>
      <c r="M2613" s="4">
        <v>25</v>
      </c>
      <c r="N2613" s="4">
        <v>2051</v>
      </c>
      <c r="O2613" s="4">
        <v>2051</v>
      </c>
    </row>
    <row r="2614" spans="1:15">
      <c r="A2614">
        <v>10002615</v>
      </c>
      <c r="B2614" s="3">
        <v>43317</v>
      </c>
      <c r="C2614" t="s">
        <v>2</v>
      </c>
      <c r="D2614" s="5">
        <v>29</v>
      </c>
      <c r="E2614" s="6" t="s">
        <v>133</v>
      </c>
      <c r="F2614" t="s">
        <v>144</v>
      </c>
      <c r="G2614" s="9" t="s">
        <v>7</v>
      </c>
      <c r="H2614" s="8" t="s">
        <v>25</v>
      </c>
      <c r="I2614" s="3">
        <v>43468.34</v>
      </c>
      <c r="J2614" s="3">
        <v>43466.34</v>
      </c>
      <c r="K2614" s="4">
        <v>10</v>
      </c>
      <c r="L2614" s="4">
        <v>1024.5999999999999</v>
      </c>
      <c r="M2614" s="4">
        <v>0</v>
      </c>
      <c r="N2614" s="4">
        <v>0</v>
      </c>
      <c r="O2614" s="4">
        <v>1024.5999999999999</v>
      </c>
    </row>
    <row r="2615" spans="1:15">
      <c r="A2615">
        <v>10002616</v>
      </c>
      <c r="B2615" s="3">
        <v>43317</v>
      </c>
      <c r="C2615" t="s">
        <v>2</v>
      </c>
      <c r="D2615" s="5">
        <v>33</v>
      </c>
      <c r="E2615" s="6">
        <v>43317</v>
      </c>
      <c r="F2615" t="s">
        <v>134</v>
      </c>
      <c r="G2615" s="9" t="s">
        <v>7</v>
      </c>
      <c r="I2615" s="3">
        <v>43646</v>
      </c>
      <c r="J2615" s="3">
        <v>43641</v>
      </c>
      <c r="K2615" s="4">
        <v>0</v>
      </c>
      <c r="L2615" s="4">
        <v>0</v>
      </c>
      <c r="M2615" s="4">
        <v>16</v>
      </c>
      <c r="N2615" s="4">
        <v>1063.04</v>
      </c>
      <c r="O2615" s="4">
        <v>1063.04</v>
      </c>
    </row>
    <row r="2616" spans="1:15">
      <c r="A2616">
        <v>10002617</v>
      </c>
      <c r="B2616" s="3">
        <v>43317</v>
      </c>
      <c r="C2616" t="s">
        <v>2</v>
      </c>
      <c r="D2616" s="5">
        <v>39</v>
      </c>
      <c r="E2616" s="6" t="s">
        <v>133</v>
      </c>
      <c r="F2616" t="s">
        <v>144</v>
      </c>
      <c r="G2616" s="9" t="s">
        <v>7</v>
      </c>
      <c r="H2616" s="8" t="s">
        <v>11</v>
      </c>
      <c r="I2616" s="3">
        <v>43593.36</v>
      </c>
      <c r="J2616" s="3">
        <v>43590.36</v>
      </c>
      <c r="K2616" s="4">
        <v>18</v>
      </c>
      <c r="L2616" s="4">
        <v>1743.84</v>
      </c>
      <c r="M2616" s="4">
        <v>0</v>
      </c>
      <c r="N2616" s="4">
        <v>0</v>
      </c>
      <c r="O2616" s="4">
        <v>1743.84</v>
      </c>
    </row>
    <row r="2617" spans="1:15">
      <c r="A2617">
        <v>10002618</v>
      </c>
      <c r="B2617" s="3">
        <v>43317</v>
      </c>
      <c r="C2617" t="s">
        <v>2</v>
      </c>
      <c r="D2617" s="5">
        <v>49</v>
      </c>
      <c r="E2617" s="6" t="s">
        <v>133</v>
      </c>
      <c r="F2617" t="s">
        <v>144</v>
      </c>
      <c r="G2617" s="9" t="s">
        <v>7</v>
      </c>
      <c r="I2617" s="3">
        <v>43540.72</v>
      </c>
      <c r="J2617" s="3">
        <v>43538.720000000001</v>
      </c>
      <c r="K2617" s="4">
        <v>15</v>
      </c>
      <c r="L2617" s="4">
        <v>1451.25</v>
      </c>
      <c r="M2617" s="4">
        <v>0</v>
      </c>
      <c r="N2617" s="4">
        <v>0</v>
      </c>
      <c r="O2617" s="4">
        <v>1451.25</v>
      </c>
    </row>
    <row r="2618" spans="1:15">
      <c r="A2618">
        <v>10002619</v>
      </c>
      <c r="B2618" s="3">
        <v>43317</v>
      </c>
      <c r="C2618" t="s">
        <v>2</v>
      </c>
      <c r="D2618" s="5">
        <v>48</v>
      </c>
      <c r="E2618" s="6" t="s">
        <v>133</v>
      </c>
      <c r="F2618" t="s">
        <v>144</v>
      </c>
      <c r="G2618" s="9" t="s">
        <v>7</v>
      </c>
      <c r="H2618" s="8" t="s">
        <v>27</v>
      </c>
      <c r="I2618" s="3">
        <v>43580.2</v>
      </c>
      <c r="J2618" s="3">
        <v>43576.2</v>
      </c>
      <c r="K2618" s="4">
        <v>17</v>
      </c>
      <c r="L2618" s="4">
        <v>2154.41</v>
      </c>
      <c r="M2618" s="4">
        <v>0</v>
      </c>
      <c r="N2618" s="4">
        <v>0</v>
      </c>
      <c r="O2618" s="4">
        <v>2154.41</v>
      </c>
    </row>
    <row r="2619" spans="1:15">
      <c r="A2619">
        <v>10002620</v>
      </c>
      <c r="B2619" s="3">
        <v>43317</v>
      </c>
      <c r="C2619" t="s">
        <v>3</v>
      </c>
      <c r="D2619" s="5">
        <v>28</v>
      </c>
      <c r="E2619" s="6">
        <v>43320</v>
      </c>
      <c r="F2619" t="s">
        <v>134</v>
      </c>
      <c r="G2619" s="9" t="s">
        <v>7</v>
      </c>
      <c r="I2619" s="3">
        <v>43636.13</v>
      </c>
      <c r="J2619" s="3">
        <v>43635.13</v>
      </c>
      <c r="K2619" s="4">
        <v>0</v>
      </c>
      <c r="L2619" s="4">
        <v>0</v>
      </c>
      <c r="M2619" s="4">
        <v>23</v>
      </c>
      <c r="N2619" s="4">
        <v>1371.03</v>
      </c>
      <c r="O2619" s="4">
        <v>1371.03</v>
      </c>
    </row>
    <row r="2620" spans="1:15">
      <c r="A2620">
        <v>10002621</v>
      </c>
      <c r="B2620" s="3">
        <v>43317</v>
      </c>
      <c r="C2620" t="s">
        <v>2</v>
      </c>
      <c r="D2620" s="5">
        <v>48</v>
      </c>
      <c r="E2620" s="6" t="s">
        <v>133</v>
      </c>
      <c r="F2620" t="s">
        <v>144</v>
      </c>
      <c r="G2620" s="9" t="s">
        <v>7</v>
      </c>
      <c r="H2620" s="8" t="s">
        <v>17</v>
      </c>
      <c r="I2620" s="3">
        <v>43488.08</v>
      </c>
      <c r="J2620" s="3">
        <v>43485.08</v>
      </c>
      <c r="K2620" s="4">
        <v>11</v>
      </c>
      <c r="L2620" s="4">
        <v>1526.36</v>
      </c>
      <c r="M2620" s="4">
        <v>0</v>
      </c>
      <c r="N2620" s="4">
        <v>0</v>
      </c>
      <c r="O2620" s="4">
        <v>1526.36</v>
      </c>
    </row>
    <row r="2621" spans="1:15">
      <c r="A2621">
        <v>10002622</v>
      </c>
      <c r="B2621" s="3">
        <v>43317</v>
      </c>
      <c r="C2621" t="s">
        <v>2</v>
      </c>
      <c r="D2621" s="5">
        <v>39</v>
      </c>
      <c r="E2621" s="6">
        <v>43317</v>
      </c>
      <c r="F2621" t="s">
        <v>134</v>
      </c>
      <c r="G2621" s="9" t="s">
        <v>7</v>
      </c>
      <c r="I2621" s="3">
        <v>43639.42</v>
      </c>
      <c r="J2621" s="3">
        <v>43634.42</v>
      </c>
      <c r="K2621" s="4">
        <v>0</v>
      </c>
      <c r="L2621" s="4">
        <v>0</v>
      </c>
      <c r="M2621" s="4">
        <v>19</v>
      </c>
      <c r="N2621" s="4">
        <v>1739.83</v>
      </c>
      <c r="O2621" s="4">
        <v>1739.83</v>
      </c>
    </row>
    <row r="2622" spans="1:15">
      <c r="A2622">
        <v>10002623</v>
      </c>
      <c r="B2622" s="3">
        <v>43318</v>
      </c>
      <c r="C2622" t="s">
        <v>3</v>
      </c>
      <c r="D2622" s="5">
        <v>29</v>
      </c>
      <c r="E2622" s="6">
        <v>43319</v>
      </c>
      <c r="F2622" t="s">
        <v>134</v>
      </c>
      <c r="G2622" s="1" t="s">
        <v>7</v>
      </c>
      <c r="H2622" s="8" t="s">
        <v>154</v>
      </c>
      <c r="I2622" s="3">
        <v>43636.160000000003</v>
      </c>
      <c r="J2622" s="3">
        <v>43636.160000000003</v>
      </c>
      <c r="K2622" s="4">
        <v>0</v>
      </c>
      <c r="L2622" s="4">
        <v>0</v>
      </c>
      <c r="M2622" s="4">
        <v>25</v>
      </c>
      <c r="N2622" s="4">
        <v>2248.25</v>
      </c>
      <c r="O2622" s="4">
        <v>2248.25</v>
      </c>
    </row>
    <row r="2623" spans="1:15">
      <c r="A2623">
        <v>10002624</v>
      </c>
      <c r="B2623" s="3">
        <v>43318</v>
      </c>
      <c r="C2623" t="s">
        <v>3</v>
      </c>
      <c r="D2623" s="5">
        <v>26</v>
      </c>
      <c r="E2623" s="6">
        <v>43321</v>
      </c>
      <c r="F2623" t="s">
        <v>134</v>
      </c>
      <c r="G2623" s="1" t="s">
        <v>7</v>
      </c>
      <c r="H2623" s="8" t="s">
        <v>27</v>
      </c>
      <c r="I2623" s="3">
        <v>43642.720000000001</v>
      </c>
      <c r="J2623" s="3">
        <v>43640.72</v>
      </c>
      <c r="K2623" s="4">
        <v>0</v>
      </c>
      <c r="L2623" s="4">
        <v>0</v>
      </c>
      <c r="M2623" s="4">
        <v>18</v>
      </c>
      <c r="N2623" s="4">
        <v>1277.28</v>
      </c>
      <c r="O2623" s="4">
        <v>1277.28</v>
      </c>
    </row>
    <row r="2624" spans="1:15">
      <c r="A2624">
        <v>10002625</v>
      </c>
      <c r="B2624" s="3">
        <v>43318</v>
      </c>
      <c r="C2624" t="s">
        <v>2</v>
      </c>
      <c r="D2624" s="5">
        <v>23</v>
      </c>
      <c r="E2624" s="6">
        <v>43321</v>
      </c>
      <c r="F2624" t="s">
        <v>134</v>
      </c>
      <c r="G2624" s="1" t="s">
        <v>7</v>
      </c>
      <c r="I2624" s="3">
        <v>43632.88</v>
      </c>
      <c r="J2624" s="3">
        <v>43632.88</v>
      </c>
      <c r="K2624" s="4">
        <v>0</v>
      </c>
      <c r="L2624" s="4">
        <v>0</v>
      </c>
      <c r="M2624" s="4">
        <v>27</v>
      </c>
      <c r="N2624" s="4">
        <v>2019.87</v>
      </c>
      <c r="O2624" s="4">
        <v>2019.87</v>
      </c>
    </row>
    <row r="2625" spans="1:15">
      <c r="A2625">
        <v>10002626</v>
      </c>
      <c r="B2625" s="3">
        <v>43318</v>
      </c>
      <c r="C2625" t="s">
        <v>3</v>
      </c>
      <c r="D2625" s="5">
        <v>39</v>
      </c>
      <c r="E2625" s="6" t="s">
        <v>133</v>
      </c>
      <c r="F2625" t="s">
        <v>144</v>
      </c>
      <c r="G2625" s="9" t="s">
        <v>7</v>
      </c>
      <c r="H2625" s="8" t="s">
        <v>16</v>
      </c>
      <c r="I2625" s="3">
        <v>43508.24</v>
      </c>
      <c r="J2625" s="3">
        <v>43508.24</v>
      </c>
      <c r="K2625" s="4">
        <v>13</v>
      </c>
      <c r="L2625" s="4">
        <v>1505.01</v>
      </c>
      <c r="M2625" s="4">
        <v>0</v>
      </c>
      <c r="N2625" s="4">
        <v>0</v>
      </c>
      <c r="O2625" s="4">
        <v>1505.01</v>
      </c>
    </row>
    <row r="2626" spans="1:15">
      <c r="A2626">
        <v>10002627</v>
      </c>
      <c r="B2626" s="3">
        <v>43318</v>
      </c>
      <c r="C2626" t="s">
        <v>2</v>
      </c>
      <c r="D2626" s="5">
        <v>47</v>
      </c>
      <c r="E2626" s="6" t="s">
        <v>133</v>
      </c>
      <c r="F2626" t="s">
        <v>144</v>
      </c>
      <c r="G2626" s="9" t="s">
        <v>7</v>
      </c>
      <c r="I2626" s="3">
        <v>43606.64</v>
      </c>
      <c r="J2626" s="3">
        <v>43602.64</v>
      </c>
      <c r="K2626" s="4">
        <v>19</v>
      </c>
      <c r="L2626" s="4">
        <v>2562.5300000000002</v>
      </c>
      <c r="M2626" s="4">
        <v>0</v>
      </c>
      <c r="N2626" s="4">
        <v>0</v>
      </c>
      <c r="O2626" s="4">
        <v>2562.5300000000002</v>
      </c>
    </row>
    <row r="2627" spans="1:15">
      <c r="A2627">
        <v>10002628</v>
      </c>
      <c r="B2627" s="3">
        <v>43318</v>
      </c>
      <c r="C2627" t="s">
        <v>2</v>
      </c>
      <c r="D2627" s="5">
        <v>48</v>
      </c>
      <c r="E2627" s="6" t="s">
        <v>133</v>
      </c>
      <c r="F2627" t="s">
        <v>144</v>
      </c>
      <c r="G2627" s="9" t="s">
        <v>7</v>
      </c>
      <c r="I2627" s="3">
        <v>43442.64</v>
      </c>
      <c r="J2627" s="3">
        <v>43437.64</v>
      </c>
      <c r="K2627" s="4">
        <v>8</v>
      </c>
      <c r="L2627" s="4">
        <v>1125.44</v>
      </c>
      <c r="M2627" s="4">
        <v>0</v>
      </c>
      <c r="N2627" s="4">
        <v>0</v>
      </c>
      <c r="O2627" s="4">
        <v>1125.44</v>
      </c>
    </row>
    <row r="2628" spans="1:15">
      <c r="A2628">
        <v>10002629</v>
      </c>
      <c r="B2628" s="3">
        <v>43318</v>
      </c>
      <c r="C2628" t="s">
        <v>2</v>
      </c>
      <c r="D2628" s="5">
        <v>30</v>
      </c>
      <c r="E2628" s="6">
        <v>43321</v>
      </c>
      <c r="F2628" t="s">
        <v>134</v>
      </c>
      <c r="G2628" s="9" t="s">
        <v>7</v>
      </c>
      <c r="H2628" s="8" t="s">
        <v>24</v>
      </c>
      <c r="I2628" s="3">
        <v>43613.2</v>
      </c>
      <c r="J2628" s="3">
        <v>43613.2</v>
      </c>
      <c r="K2628" s="4">
        <v>0</v>
      </c>
      <c r="L2628" s="4">
        <v>0</v>
      </c>
      <c r="M2628" s="4">
        <v>46</v>
      </c>
      <c r="N2628" s="4">
        <v>2536.9</v>
      </c>
      <c r="O2628" s="4">
        <v>2536.9</v>
      </c>
    </row>
    <row r="2629" spans="1:15">
      <c r="A2629">
        <v>10002630</v>
      </c>
      <c r="B2629" s="3">
        <v>43318</v>
      </c>
      <c r="C2629" t="s">
        <v>3</v>
      </c>
      <c r="D2629" s="5">
        <v>49</v>
      </c>
      <c r="E2629" s="6" t="s">
        <v>133</v>
      </c>
      <c r="F2629" t="s">
        <v>144</v>
      </c>
      <c r="G2629" s="9" t="s">
        <v>7</v>
      </c>
      <c r="H2629" s="8" t="s">
        <v>25</v>
      </c>
      <c r="I2629" s="3">
        <v>43485.279999999999</v>
      </c>
      <c r="J2629" s="3">
        <v>43484.28</v>
      </c>
      <c r="K2629" s="4">
        <v>11</v>
      </c>
      <c r="L2629" s="4">
        <v>1309.44</v>
      </c>
      <c r="M2629" s="4">
        <v>0</v>
      </c>
      <c r="N2629" s="4">
        <v>0</v>
      </c>
      <c r="O2629" s="4">
        <v>1309.44</v>
      </c>
    </row>
    <row r="2630" spans="1:15">
      <c r="A2630">
        <v>10002631</v>
      </c>
      <c r="B2630" s="3">
        <v>43318</v>
      </c>
      <c r="C2630" t="s">
        <v>3</v>
      </c>
      <c r="D2630" s="5">
        <v>23</v>
      </c>
      <c r="E2630" s="6">
        <v>43321</v>
      </c>
      <c r="F2630" t="s">
        <v>134</v>
      </c>
      <c r="G2630" s="9" t="s">
        <v>7</v>
      </c>
      <c r="I2630" s="3">
        <v>43629.599999999999</v>
      </c>
      <c r="J2630" s="3">
        <v>43629.599999999999</v>
      </c>
      <c r="K2630" s="4">
        <v>0</v>
      </c>
      <c r="L2630" s="4">
        <v>0</v>
      </c>
      <c r="M2630" s="4">
        <v>15</v>
      </c>
      <c r="N2630" s="4">
        <v>1215.45</v>
      </c>
      <c r="O2630" s="4">
        <v>1215.45</v>
      </c>
    </row>
    <row r="2631" spans="1:15">
      <c r="A2631">
        <v>10002632</v>
      </c>
      <c r="B2631" s="3">
        <v>43318</v>
      </c>
      <c r="C2631" t="s">
        <v>2</v>
      </c>
      <c r="D2631" s="5">
        <v>47</v>
      </c>
      <c r="E2631" s="6" t="s">
        <v>133</v>
      </c>
      <c r="F2631" t="s">
        <v>144</v>
      </c>
      <c r="G2631" s="9" t="s">
        <v>7</v>
      </c>
      <c r="I2631" s="3">
        <v>43504.959999999999</v>
      </c>
      <c r="J2631" s="3">
        <v>43502.96</v>
      </c>
      <c r="K2631" s="4">
        <v>12</v>
      </c>
      <c r="L2631" s="4">
        <v>1202.28</v>
      </c>
      <c r="M2631" s="4">
        <v>0</v>
      </c>
      <c r="N2631" s="4">
        <v>0</v>
      </c>
      <c r="O2631" s="4">
        <v>1202.28</v>
      </c>
    </row>
    <row r="2632" spans="1:15">
      <c r="A2632">
        <v>10002633</v>
      </c>
      <c r="B2632" s="3">
        <v>43318</v>
      </c>
      <c r="C2632" t="s">
        <v>2</v>
      </c>
      <c r="D2632" s="5">
        <v>35</v>
      </c>
      <c r="E2632" s="6" t="s">
        <v>133</v>
      </c>
      <c r="F2632" t="s">
        <v>144</v>
      </c>
      <c r="G2632" s="9" t="s">
        <v>7</v>
      </c>
      <c r="I2632" s="3">
        <v>43586.96</v>
      </c>
      <c r="J2632" s="3">
        <v>43585.96</v>
      </c>
      <c r="K2632" s="4">
        <v>18</v>
      </c>
      <c r="L2632" s="4">
        <v>2201.58</v>
      </c>
      <c r="M2632" s="4">
        <v>0</v>
      </c>
      <c r="N2632" s="4">
        <v>0</v>
      </c>
      <c r="O2632" s="4">
        <v>2201.58</v>
      </c>
    </row>
    <row r="2633" spans="1:15">
      <c r="A2633">
        <v>10002634</v>
      </c>
      <c r="B2633" s="3">
        <v>43318</v>
      </c>
      <c r="C2633" t="s">
        <v>2</v>
      </c>
      <c r="D2633" s="5">
        <v>30</v>
      </c>
      <c r="E2633" s="6">
        <v>43319</v>
      </c>
      <c r="F2633" t="s">
        <v>134</v>
      </c>
      <c r="G2633" s="9" t="s">
        <v>7</v>
      </c>
      <c r="I2633" s="3">
        <v>43613.2</v>
      </c>
      <c r="J2633" s="3">
        <v>43611.199999999997</v>
      </c>
      <c r="K2633" s="4">
        <v>0</v>
      </c>
      <c r="L2633" s="4">
        <v>0</v>
      </c>
      <c r="M2633" s="4">
        <v>47</v>
      </c>
      <c r="N2633" s="4">
        <v>4093.23</v>
      </c>
      <c r="O2633" s="4">
        <v>4093.23</v>
      </c>
    </row>
    <row r="2634" spans="1:15">
      <c r="A2634">
        <v>10002635</v>
      </c>
      <c r="B2634" s="3">
        <v>43319</v>
      </c>
      <c r="C2634" t="s">
        <v>2</v>
      </c>
      <c r="D2634" s="5">
        <v>25</v>
      </c>
      <c r="E2634" s="6">
        <v>43321</v>
      </c>
      <c r="F2634" t="s">
        <v>134</v>
      </c>
      <c r="G2634" s="1" t="s">
        <v>7</v>
      </c>
      <c r="I2634" s="3">
        <v>43626.38</v>
      </c>
      <c r="J2634" s="3">
        <v>43622.38</v>
      </c>
      <c r="K2634" s="4">
        <v>0</v>
      </c>
      <c r="L2634" s="4">
        <v>0</v>
      </c>
      <c r="M2634" s="4">
        <v>18</v>
      </c>
      <c r="N2634" s="4">
        <v>1638.9</v>
      </c>
      <c r="O2634" s="4">
        <v>1638.9</v>
      </c>
    </row>
    <row r="2635" spans="1:15">
      <c r="A2635">
        <v>10002636</v>
      </c>
      <c r="B2635" s="3">
        <v>43319</v>
      </c>
      <c r="C2635" t="s">
        <v>2</v>
      </c>
      <c r="D2635" s="5">
        <v>20</v>
      </c>
      <c r="E2635" s="6">
        <v>43322</v>
      </c>
      <c r="F2635" t="s">
        <v>134</v>
      </c>
      <c r="G2635" s="9" t="s">
        <v>7</v>
      </c>
      <c r="I2635" s="3">
        <v>43636.19</v>
      </c>
      <c r="J2635" s="3">
        <v>43631.19</v>
      </c>
      <c r="K2635" s="4">
        <v>0</v>
      </c>
      <c r="L2635" s="4">
        <v>0</v>
      </c>
      <c r="M2635" s="4">
        <v>25</v>
      </c>
      <c r="N2635" s="4">
        <v>1445</v>
      </c>
      <c r="O2635" s="4">
        <v>1445</v>
      </c>
    </row>
    <row r="2636" spans="1:15">
      <c r="A2636">
        <v>10002637</v>
      </c>
      <c r="B2636" s="3">
        <v>43319</v>
      </c>
      <c r="C2636" t="s">
        <v>2</v>
      </c>
      <c r="D2636" s="5">
        <v>24</v>
      </c>
      <c r="E2636" s="6">
        <v>43320</v>
      </c>
      <c r="F2636" t="s">
        <v>134</v>
      </c>
      <c r="G2636" s="9" t="s">
        <v>7</v>
      </c>
      <c r="H2636" s="8" t="s">
        <v>15</v>
      </c>
      <c r="I2636" s="3">
        <v>43642.73</v>
      </c>
      <c r="J2636" s="3">
        <v>43637.73</v>
      </c>
      <c r="K2636" s="4">
        <v>0</v>
      </c>
      <c r="L2636" s="4">
        <v>0</v>
      </c>
      <c r="M2636" s="4">
        <v>41</v>
      </c>
      <c r="N2636" s="4">
        <v>3530.92</v>
      </c>
      <c r="O2636" s="4">
        <v>3530.92</v>
      </c>
    </row>
    <row r="2637" spans="1:15">
      <c r="A2637">
        <v>10002638</v>
      </c>
      <c r="B2637" s="3">
        <v>43319</v>
      </c>
      <c r="C2637" t="s">
        <v>2</v>
      </c>
      <c r="D2637" s="5">
        <v>48</v>
      </c>
      <c r="E2637" s="6" t="s">
        <v>133</v>
      </c>
      <c r="F2637" t="s">
        <v>144</v>
      </c>
      <c r="G2637" s="9" t="s">
        <v>7</v>
      </c>
      <c r="H2637" s="8" t="s">
        <v>16</v>
      </c>
      <c r="I2637" s="3">
        <v>43596.95</v>
      </c>
      <c r="J2637" s="3">
        <v>43593.95</v>
      </c>
      <c r="K2637" s="4">
        <v>18</v>
      </c>
      <c r="L2637" s="4">
        <v>1773.9</v>
      </c>
      <c r="M2637" s="4">
        <v>0</v>
      </c>
      <c r="N2637" s="4">
        <v>0</v>
      </c>
      <c r="O2637" s="4">
        <v>1773.9</v>
      </c>
    </row>
    <row r="2638" spans="1:15">
      <c r="A2638">
        <v>10002639</v>
      </c>
      <c r="B2638" s="3">
        <v>43319</v>
      </c>
      <c r="C2638" t="s">
        <v>2</v>
      </c>
      <c r="D2638" s="5">
        <v>28</v>
      </c>
      <c r="E2638" s="6" t="s">
        <v>133</v>
      </c>
      <c r="F2638" t="s">
        <v>144</v>
      </c>
      <c r="G2638" s="9" t="s">
        <v>7</v>
      </c>
      <c r="H2638" s="8" t="s">
        <v>19</v>
      </c>
      <c r="I2638" s="3">
        <v>43515.199999999997</v>
      </c>
      <c r="J2638" s="3">
        <v>43515.199999999997</v>
      </c>
      <c r="K2638" s="4">
        <v>13</v>
      </c>
      <c r="L2638" s="4">
        <v>1852.11</v>
      </c>
      <c r="M2638" s="4">
        <v>0</v>
      </c>
      <c r="N2638" s="4">
        <v>0</v>
      </c>
      <c r="O2638" s="4">
        <v>1852.11</v>
      </c>
    </row>
    <row r="2639" spans="1:15">
      <c r="A2639">
        <v>10002640</v>
      </c>
      <c r="B2639" s="3">
        <v>43319</v>
      </c>
      <c r="C2639" t="s">
        <v>2</v>
      </c>
      <c r="D2639" s="5">
        <v>50</v>
      </c>
      <c r="E2639" s="6" t="s">
        <v>133</v>
      </c>
      <c r="F2639" t="s">
        <v>144</v>
      </c>
      <c r="G2639" s="9" t="s">
        <v>7</v>
      </c>
      <c r="H2639" s="8" t="s">
        <v>25</v>
      </c>
      <c r="I2639" s="3">
        <v>43610.03</v>
      </c>
      <c r="J2639" s="3">
        <v>43608.03</v>
      </c>
      <c r="K2639" s="4">
        <v>19</v>
      </c>
      <c r="L2639" s="4">
        <v>2058.08</v>
      </c>
      <c r="M2639" s="4">
        <v>0</v>
      </c>
      <c r="N2639" s="4">
        <v>0</v>
      </c>
      <c r="O2639" s="4">
        <v>2058.08</v>
      </c>
    </row>
    <row r="2640" spans="1:15">
      <c r="A2640">
        <v>10002641</v>
      </c>
      <c r="B2640" s="3">
        <v>43319</v>
      </c>
      <c r="C2640" t="s">
        <v>2</v>
      </c>
      <c r="D2640" s="5">
        <v>36</v>
      </c>
      <c r="E2640" s="6" t="s">
        <v>133</v>
      </c>
      <c r="F2640" t="s">
        <v>144</v>
      </c>
      <c r="G2640" s="9" t="s">
        <v>7</v>
      </c>
      <c r="I2640" s="3">
        <v>43623.11</v>
      </c>
      <c r="J2640" s="3">
        <v>43620.11</v>
      </c>
      <c r="K2640" s="4">
        <v>20</v>
      </c>
      <c r="L2640" s="4">
        <v>2961.4</v>
      </c>
      <c r="M2640" s="4">
        <v>0</v>
      </c>
      <c r="N2640" s="4">
        <v>0</v>
      </c>
      <c r="O2640" s="4">
        <v>2961.4</v>
      </c>
    </row>
    <row r="2641" spans="1:15">
      <c r="A2641">
        <v>10002642</v>
      </c>
      <c r="B2641" s="3">
        <v>43319</v>
      </c>
      <c r="C2641" t="s">
        <v>2</v>
      </c>
      <c r="D2641" s="5">
        <v>20</v>
      </c>
      <c r="E2641" s="6">
        <v>43321</v>
      </c>
      <c r="F2641" t="s">
        <v>134</v>
      </c>
      <c r="G2641" s="9" t="s">
        <v>7</v>
      </c>
      <c r="I2641" s="3">
        <v>43639.46</v>
      </c>
      <c r="J2641" s="3">
        <v>43639.46</v>
      </c>
      <c r="K2641" s="4">
        <v>0</v>
      </c>
      <c r="L2641" s="4">
        <v>0</v>
      </c>
      <c r="M2641" s="4">
        <v>17</v>
      </c>
      <c r="N2641" s="4">
        <v>1308.1500000000001</v>
      </c>
      <c r="O2641" s="4">
        <v>1308.1500000000001</v>
      </c>
    </row>
    <row r="2642" spans="1:15">
      <c r="A2642">
        <v>10002643</v>
      </c>
      <c r="B2642" s="3">
        <v>43320</v>
      </c>
      <c r="C2642" t="s">
        <v>3</v>
      </c>
      <c r="D2642" s="5">
        <v>43</v>
      </c>
      <c r="E2642" s="6" t="s">
        <v>133</v>
      </c>
      <c r="F2642" t="s">
        <v>144</v>
      </c>
      <c r="G2642" s="1" t="s">
        <v>7</v>
      </c>
      <c r="I2642" s="3">
        <v>43574.28</v>
      </c>
      <c r="J2642" s="3">
        <v>43573.279999999999</v>
      </c>
      <c r="K2642" s="4">
        <v>17</v>
      </c>
      <c r="L2642" s="4">
        <v>2165.63</v>
      </c>
      <c r="M2642" s="4">
        <v>0</v>
      </c>
      <c r="N2642" s="4">
        <v>0</v>
      </c>
      <c r="O2642" s="4">
        <v>2165.63</v>
      </c>
    </row>
    <row r="2643" spans="1:15">
      <c r="A2643">
        <v>10002644</v>
      </c>
      <c r="B2643" s="3">
        <v>43320</v>
      </c>
      <c r="C2643" t="s">
        <v>2</v>
      </c>
      <c r="D2643" s="5">
        <v>32</v>
      </c>
      <c r="E2643" s="6" t="s">
        <v>133</v>
      </c>
      <c r="F2643" t="s">
        <v>144</v>
      </c>
      <c r="G2643" s="1" t="s">
        <v>7</v>
      </c>
      <c r="I2643" s="3">
        <v>43626.44</v>
      </c>
      <c r="J2643" s="3">
        <v>43622.44</v>
      </c>
      <c r="K2643" s="4">
        <v>20</v>
      </c>
      <c r="L2643" s="4">
        <v>2283.8000000000002</v>
      </c>
      <c r="M2643" s="4">
        <v>0</v>
      </c>
      <c r="N2643" s="4">
        <v>0</v>
      </c>
      <c r="O2643" s="4">
        <v>2283.8000000000002</v>
      </c>
    </row>
    <row r="2644" spans="1:15">
      <c r="A2644">
        <v>10002645</v>
      </c>
      <c r="B2644" s="3">
        <v>43320</v>
      </c>
      <c r="C2644" t="s">
        <v>2</v>
      </c>
      <c r="D2644" s="5">
        <v>31</v>
      </c>
      <c r="E2644" s="6" t="s">
        <v>133</v>
      </c>
      <c r="F2644" t="s">
        <v>144</v>
      </c>
      <c r="G2644" s="9" t="s">
        <v>7</v>
      </c>
      <c r="H2644" s="8" t="s">
        <v>25</v>
      </c>
      <c r="I2644" s="3">
        <v>43460.18</v>
      </c>
      <c r="J2644" s="3">
        <v>43457.18</v>
      </c>
      <c r="K2644" s="4">
        <v>9</v>
      </c>
      <c r="L2644" s="4">
        <v>857.7</v>
      </c>
      <c r="M2644" s="4">
        <v>0</v>
      </c>
      <c r="N2644" s="4">
        <v>0</v>
      </c>
      <c r="O2644" s="4">
        <v>857.7</v>
      </c>
    </row>
    <row r="2645" spans="1:15">
      <c r="A2645">
        <v>10002646</v>
      </c>
      <c r="B2645" s="3">
        <v>43320</v>
      </c>
      <c r="C2645" t="s">
        <v>2</v>
      </c>
      <c r="D2645" s="5">
        <v>47</v>
      </c>
      <c r="E2645" s="6" t="s">
        <v>133</v>
      </c>
      <c r="F2645" t="s">
        <v>144</v>
      </c>
      <c r="G2645" s="9" t="s">
        <v>7</v>
      </c>
      <c r="I2645" s="3">
        <v>43479.74</v>
      </c>
      <c r="J2645" s="3">
        <v>43478.74</v>
      </c>
      <c r="K2645" s="4">
        <v>11</v>
      </c>
      <c r="L2645" s="4">
        <v>1620.96</v>
      </c>
      <c r="M2645" s="4">
        <v>0</v>
      </c>
      <c r="N2645" s="4">
        <v>0</v>
      </c>
      <c r="O2645" s="4">
        <v>1620.96</v>
      </c>
    </row>
    <row r="2646" spans="1:15">
      <c r="A2646">
        <v>10002647</v>
      </c>
      <c r="B2646" s="3">
        <v>43320</v>
      </c>
      <c r="C2646" t="s">
        <v>2</v>
      </c>
      <c r="D2646" s="5">
        <v>33</v>
      </c>
      <c r="E2646" s="6">
        <v>43320</v>
      </c>
      <c r="F2646" t="s">
        <v>134</v>
      </c>
      <c r="G2646" s="9" t="s">
        <v>7</v>
      </c>
      <c r="H2646" s="8" t="s">
        <v>16</v>
      </c>
      <c r="I2646" s="3">
        <v>43626.44</v>
      </c>
      <c r="J2646" s="3">
        <v>43623.44</v>
      </c>
      <c r="K2646" s="4">
        <v>0</v>
      </c>
      <c r="L2646" s="4">
        <v>0</v>
      </c>
      <c r="M2646" s="4">
        <v>33</v>
      </c>
      <c r="N2646" s="4">
        <v>2129.8200000000002</v>
      </c>
      <c r="O2646" s="4">
        <v>2129.8200000000002</v>
      </c>
    </row>
    <row r="2647" spans="1:15">
      <c r="A2647">
        <v>10002648</v>
      </c>
      <c r="B2647" s="3">
        <v>43320</v>
      </c>
      <c r="C2647" t="s">
        <v>2</v>
      </c>
      <c r="D2647" s="5">
        <v>41</v>
      </c>
      <c r="E2647" s="6">
        <v>43321</v>
      </c>
      <c r="F2647" t="s">
        <v>134</v>
      </c>
      <c r="G2647" s="9" t="s">
        <v>7</v>
      </c>
      <c r="H2647" s="8" t="s">
        <v>25</v>
      </c>
      <c r="I2647" s="3">
        <v>43629.7</v>
      </c>
      <c r="J2647" s="3">
        <v>43628.7</v>
      </c>
      <c r="K2647" s="4">
        <v>0</v>
      </c>
      <c r="L2647" s="4">
        <v>0</v>
      </c>
      <c r="M2647" s="4">
        <v>25</v>
      </c>
      <c r="N2647" s="4">
        <v>1329.25</v>
      </c>
      <c r="O2647" s="4">
        <v>1329.25</v>
      </c>
    </row>
    <row r="2648" spans="1:15">
      <c r="A2648">
        <v>10002649</v>
      </c>
      <c r="B2648" s="3">
        <v>43320</v>
      </c>
      <c r="C2648" t="s">
        <v>2</v>
      </c>
      <c r="D2648" s="5">
        <v>22</v>
      </c>
      <c r="E2648" s="6" t="s">
        <v>133</v>
      </c>
      <c r="F2648" t="s">
        <v>144</v>
      </c>
      <c r="G2648" s="9" t="s">
        <v>7</v>
      </c>
      <c r="I2648" s="3">
        <v>43610.14</v>
      </c>
      <c r="J2648" s="3">
        <v>43607.14</v>
      </c>
      <c r="K2648" s="4">
        <v>19</v>
      </c>
      <c r="L2648" s="4">
        <v>2610.2199999999998</v>
      </c>
      <c r="M2648" s="4">
        <v>0</v>
      </c>
      <c r="N2648" s="4">
        <v>0</v>
      </c>
      <c r="O2648" s="4">
        <v>2610.2199999999998</v>
      </c>
    </row>
    <row r="2649" spans="1:15">
      <c r="A2649">
        <v>10002650</v>
      </c>
      <c r="B2649" s="3">
        <v>43320</v>
      </c>
      <c r="C2649" t="s">
        <v>2</v>
      </c>
      <c r="D2649" s="5">
        <v>31</v>
      </c>
      <c r="E2649" s="6">
        <v>43321</v>
      </c>
      <c r="F2649" t="s">
        <v>134</v>
      </c>
      <c r="G2649" s="9" t="s">
        <v>7</v>
      </c>
      <c r="I2649" s="3">
        <v>43632.959999999999</v>
      </c>
      <c r="J2649" s="3">
        <v>43627.96</v>
      </c>
      <c r="K2649" s="4">
        <v>0</v>
      </c>
      <c r="L2649" s="4">
        <v>0</v>
      </c>
      <c r="M2649" s="4">
        <v>33</v>
      </c>
      <c r="N2649" s="4">
        <v>2508</v>
      </c>
      <c r="O2649" s="4">
        <v>2508</v>
      </c>
    </row>
    <row r="2650" spans="1:15">
      <c r="A2650">
        <v>10002651</v>
      </c>
      <c r="B2650" s="3">
        <v>43320</v>
      </c>
      <c r="C2650" t="s">
        <v>3</v>
      </c>
      <c r="D2650" s="5">
        <v>24</v>
      </c>
      <c r="E2650" s="6">
        <v>43323</v>
      </c>
      <c r="F2650" t="s">
        <v>134</v>
      </c>
      <c r="G2650" s="9" t="s">
        <v>7</v>
      </c>
      <c r="I2650" s="3">
        <v>43629.7</v>
      </c>
      <c r="J2650" s="3">
        <v>43626.7</v>
      </c>
      <c r="K2650" s="4">
        <v>0</v>
      </c>
      <c r="L2650" s="4">
        <v>0</v>
      </c>
      <c r="M2650" s="4">
        <v>20</v>
      </c>
      <c r="N2650" s="4">
        <v>1003.2</v>
      </c>
      <c r="O2650" s="4">
        <v>1003.2</v>
      </c>
    </row>
    <row r="2651" spans="1:15">
      <c r="A2651">
        <v>10002652</v>
      </c>
      <c r="B2651" s="3">
        <v>43320</v>
      </c>
      <c r="C2651" t="s">
        <v>2</v>
      </c>
      <c r="D2651" s="5">
        <v>18</v>
      </c>
      <c r="E2651" s="6">
        <v>43323</v>
      </c>
      <c r="F2651" t="s">
        <v>134</v>
      </c>
      <c r="G2651" s="9" t="s">
        <v>7</v>
      </c>
      <c r="I2651" s="3">
        <v>43636.22</v>
      </c>
      <c r="J2651" s="3">
        <v>43633.22</v>
      </c>
      <c r="K2651" s="4">
        <v>0</v>
      </c>
      <c r="L2651" s="4">
        <v>0</v>
      </c>
      <c r="M2651" s="4">
        <v>46</v>
      </c>
      <c r="N2651" s="4">
        <v>2609.58</v>
      </c>
      <c r="O2651" s="4">
        <v>2609.58</v>
      </c>
    </row>
    <row r="2652" spans="1:15">
      <c r="A2652">
        <v>10002653</v>
      </c>
      <c r="B2652" s="3">
        <v>43320</v>
      </c>
      <c r="C2652" t="s">
        <v>3</v>
      </c>
      <c r="D2652" s="5">
        <v>25</v>
      </c>
      <c r="E2652" s="6">
        <v>43322</v>
      </c>
      <c r="F2652" t="s">
        <v>134</v>
      </c>
      <c r="G2652" s="9" t="s">
        <v>7</v>
      </c>
      <c r="I2652" s="3">
        <v>43616.66</v>
      </c>
      <c r="J2652" s="3">
        <v>43613.66</v>
      </c>
      <c r="K2652" s="4">
        <v>0</v>
      </c>
      <c r="L2652" s="4">
        <v>0</v>
      </c>
      <c r="M2652" s="4">
        <v>25</v>
      </c>
      <c r="N2652" s="4">
        <v>2232.5</v>
      </c>
      <c r="O2652" s="4">
        <v>2232.5</v>
      </c>
    </row>
    <row r="2653" spans="1:15">
      <c r="A2653">
        <v>10002654</v>
      </c>
      <c r="B2653" s="3">
        <v>43321</v>
      </c>
      <c r="C2653" t="s">
        <v>3</v>
      </c>
      <c r="D2653" s="5">
        <v>28</v>
      </c>
      <c r="E2653" s="6">
        <v>43324</v>
      </c>
      <c r="F2653" t="s">
        <v>134</v>
      </c>
      <c r="G2653" s="1" t="s">
        <v>7</v>
      </c>
      <c r="I2653" s="3">
        <v>43613.5</v>
      </c>
      <c r="J2653" s="3">
        <v>43609.5</v>
      </c>
      <c r="K2653" s="4">
        <v>0</v>
      </c>
      <c r="L2653" s="4">
        <v>0</v>
      </c>
      <c r="M2653" s="4">
        <v>17</v>
      </c>
      <c r="N2653" s="4">
        <v>1042.27</v>
      </c>
      <c r="O2653" s="4">
        <v>1042.27</v>
      </c>
    </row>
    <row r="2654" spans="1:15">
      <c r="A2654">
        <v>10002655</v>
      </c>
      <c r="B2654" s="3">
        <v>43321</v>
      </c>
      <c r="C2654" t="s">
        <v>2</v>
      </c>
      <c r="D2654" s="5">
        <v>27</v>
      </c>
      <c r="E2654" s="6">
        <v>43322</v>
      </c>
      <c r="F2654" t="s">
        <v>134</v>
      </c>
      <c r="G2654" s="1" t="s">
        <v>7</v>
      </c>
      <c r="I2654" s="3">
        <v>43633</v>
      </c>
      <c r="J2654" s="3">
        <v>43630</v>
      </c>
      <c r="K2654" s="4">
        <v>0</v>
      </c>
      <c r="L2654" s="4">
        <v>0</v>
      </c>
      <c r="M2654" s="4">
        <v>29</v>
      </c>
      <c r="N2654" s="4">
        <v>1802.93</v>
      </c>
      <c r="O2654" s="4">
        <v>1802.93</v>
      </c>
    </row>
    <row r="2655" spans="1:15">
      <c r="A2655">
        <v>10002656</v>
      </c>
      <c r="B2655" s="3">
        <v>43321</v>
      </c>
      <c r="C2655" t="s">
        <v>3</v>
      </c>
      <c r="D2655" s="5">
        <v>28</v>
      </c>
      <c r="E2655" s="6">
        <v>43321</v>
      </c>
      <c r="F2655" t="s">
        <v>134</v>
      </c>
      <c r="G2655" s="1" t="s">
        <v>7</v>
      </c>
      <c r="I2655" s="3">
        <v>43616.75</v>
      </c>
      <c r="J2655" s="3">
        <v>43615.75</v>
      </c>
      <c r="K2655" s="4">
        <v>0</v>
      </c>
      <c r="L2655" s="4">
        <v>0</v>
      </c>
      <c r="M2655" s="4">
        <v>23</v>
      </c>
      <c r="N2655" s="4">
        <v>1949.25</v>
      </c>
      <c r="O2655" s="4">
        <v>1949.25</v>
      </c>
    </row>
    <row r="2656" spans="1:15">
      <c r="A2656">
        <v>10002657</v>
      </c>
      <c r="B2656" s="3">
        <v>43321</v>
      </c>
      <c r="C2656" t="s">
        <v>2</v>
      </c>
      <c r="D2656" s="5">
        <v>43</v>
      </c>
      <c r="E2656" s="6" t="s">
        <v>133</v>
      </c>
      <c r="F2656" t="s">
        <v>144</v>
      </c>
      <c r="G2656" s="1" t="s">
        <v>7</v>
      </c>
      <c r="I2656" s="3">
        <v>43616.75</v>
      </c>
      <c r="J2656" s="3">
        <v>43616.75</v>
      </c>
      <c r="K2656" s="4">
        <v>20</v>
      </c>
      <c r="L2656" s="4">
        <v>1820.6</v>
      </c>
      <c r="M2656" s="4">
        <v>0</v>
      </c>
      <c r="N2656" s="4">
        <v>0</v>
      </c>
      <c r="O2656" s="4">
        <v>1820.6</v>
      </c>
    </row>
    <row r="2657" spans="1:15">
      <c r="A2657">
        <v>10002658</v>
      </c>
      <c r="B2657" s="3">
        <v>43321</v>
      </c>
      <c r="C2657" t="s">
        <v>3</v>
      </c>
      <c r="D2657" s="5">
        <v>26</v>
      </c>
      <c r="E2657" s="6">
        <v>43323</v>
      </c>
      <c r="F2657" t="s">
        <v>134</v>
      </c>
      <c r="G2657" s="9" t="s">
        <v>7</v>
      </c>
      <c r="I2657" s="3">
        <v>43636.25</v>
      </c>
      <c r="J2657" s="3">
        <v>43635.25</v>
      </c>
      <c r="K2657" s="4">
        <v>0</v>
      </c>
      <c r="L2657" s="4">
        <v>0</v>
      </c>
      <c r="M2657" s="4">
        <v>19</v>
      </c>
      <c r="N2657" s="4">
        <v>1177.43</v>
      </c>
      <c r="O2657" s="4">
        <v>1177.43</v>
      </c>
    </row>
    <row r="2658" spans="1:15">
      <c r="A2658">
        <v>10002659</v>
      </c>
      <c r="B2658" s="3">
        <v>43321</v>
      </c>
      <c r="C2658" t="s">
        <v>3</v>
      </c>
      <c r="D2658" s="5">
        <v>45</v>
      </c>
      <c r="E2658" s="6" t="s">
        <v>133</v>
      </c>
      <c r="F2658" t="s">
        <v>144</v>
      </c>
      <c r="G2658" s="9" t="s">
        <v>7</v>
      </c>
      <c r="I2658" s="3">
        <v>43434.75</v>
      </c>
      <c r="J2658" s="3">
        <v>43430.75</v>
      </c>
      <c r="K2658" s="4">
        <v>7</v>
      </c>
      <c r="L2658" s="4">
        <v>658.84</v>
      </c>
      <c r="M2658" s="4">
        <v>0</v>
      </c>
      <c r="N2658" s="4">
        <v>0</v>
      </c>
      <c r="O2658" s="4">
        <v>658.84</v>
      </c>
    </row>
    <row r="2659" spans="1:15">
      <c r="A2659">
        <v>10002660</v>
      </c>
      <c r="B2659" s="3">
        <v>43321</v>
      </c>
      <c r="C2659" t="s">
        <v>2</v>
      </c>
      <c r="D2659" s="5">
        <v>26</v>
      </c>
      <c r="E2659" s="6">
        <v>43322</v>
      </c>
      <c r="F2659" t="s">
        <v>134</v>
      </c>
      <c r="G2659" s="9" t="s">
        <v>7</v>
      </c>
      <c r="H2659" s="8" t="s">
        <v>25</v>
      </c>
      <c r="I2659" s="3">
        <v>43626.5</v>
      </c>
      <c r="J2659" s="3">
        <v>43622.5</v>
      </c>
      <c r="K2659" s="4">
        <v>0</v>
      </c>
      <c r="L2659" s="4">
        <v>0</v>
      </c>
      <c r="M2659" s="4">
        <v>41</v>
      </c>
      <c r="N2659" s="4">
        <v>2207.0300000000002</v>
      </c>
      <c r="O2659" s="4">
        <v>2207.0300000000002</v>
      </c>
    </row>
    <row r="2660" spans="1:15">
      <c r="A2660">
        <v>10002661</v>
      </c>
      <c r="B2660" s="3">
        <v>43321</v>
      </c>
      <c r="C2660" t="s">
        <v>3</v>
      </c>
      <c r="D2660" s="5">
        <v>46</v>
      </c>
      <c r="E2660" s="6">
        <v>43324</v>
      </c>
      <c r="F2660" t="s">
        <v>134</v>
      </c>
      <c r="G2660" s="9" t="s">
        <v>7</v>
      </c>
      <c r="H2660" s="8" t="s">
        <v>14</v>
      </c>
      <c r="I2660" s="3">
        <v>43639.5</v>
      </c>
      <c r="J2660" s="3">
        <v>43634.5</v>
      </c>
      <c r="K2660" s="4">
        <v>0</v>
      </c>
      <c r="L2660" s="4">
        <v>0</v>
      </c>
      <c r="M2660" s="4">
        <v>16</v>
      </c>
      <c r="N2660" s="4">
        <v>842.72</v>
      </c>
      <c r="O2660" s="4">
        <v>842.72</v>
      </c>
    </row>
    <row r="2661" spans="1:15">
      <c r="A2661">
        <v>10002662</v>
      </c>
      <c r="B2661" s="3">
        <v>43321</v>
      </c>
      <c r="C2661" t="s">
        <v>2</v>
      </c>
      <c r="D2661" s="5">
        <v>24</v>
      </c>
      <c r="E2661" s="6">
        <v>43322</v>
      </c>
      <c r="F2661" t="s">
        <v>134</v>
      </c>
      <c r="G2661" s="9" t="s">
        <v>7</v>
      </c>
      <c r="H2661" s="8" t="s">
        <v>14</v>
      </c>
      <c r="I2661" s="3">
        <v>43623.25</v>
      </c>
      <c r="J2661" s="3">
        <v>43622.25</v>
      </c>
      <c r="K2661" s="4">
        <v>0</v>
      </c>
      <c r="L2661" s="4">
        <v>0</v>
      </c>
      <c r="M2661" s="4">
        <v>15</v>
      </c>
      <c r="N2661" s="4">
        <v>1166.7</v>
      </c>
      <c r="O2661" s="4">
        <v>1166.7</v>
      </c>
    </row>
    <row r="2662" spans="1:15">
      <c r="A2662">
        <v>10002663</v>
      </c>
      <c r="B2662" s="3">
        <v>43322</v>
      </c>
      <c r="C2662" t="s">
        <v>2</v>
      </c>
      <c r="D2662" s="5">
        <v>27</v>
      </c>
      <c r="E2662" s="6">
        <v>43325</v>
      </c>
      <c r="F2662" t="s">
        <v>134</v>
      </c>
      <c r="G2662" s="1" t="s">
        <v>7</v>
      </c>
      <c r="I2662" s="3">
        <v>43616.84</v>
      </c>
      <c r="J2662" s="3">
        <v>43616.84</v>
      </c>
      <c r="K2662" s="4">
        <v>0</v>
      </c>
      <c r="L2662" s="4">
        <v>0</v>
      </c>
      <c r="M2662" s="4">
        <v>19</v>
      </c>
      <c r="N2662" s="4">
        <v>1679.03</v>
      </c>
      <c r="O2662" s="4">
        <v>1679.03</v>
      </c>
    </row>
    <row r="2663" spans="1:15">
      <c r="A2663">
        <v>10002664</v>
      </c>
      <c r="B2663" s="3">
        <v>43322</v>
      </c>
      <c r="C2663" t="s">
        <v>2</v>
      </c>
      <c r="D2663" s="5">
        <v>39</v>
      </c>
      <c r="E2663" s="6" t="s">
        <v>133</v>
      </c>
      <c r="F2663" t="s">
        <v>144</v>
      </c>
      <c r="G2663" s="9" t="s">
        <v>7</v>
      </c>
      <c r="I2663" s="3">
        <v>43532.6</v>
      </c>
      <c r="J2663" s="3">
        <v>43530.6</v>
      </c>
      <c r="K2663" s="4">
        <v>14</v>
      </c>
      <c r="L2663" s="4">
        <v>1122.52</v>
      </c>
      <c r="M2663" s="4">
        <v>0</v>
      </c>
      <c r="N2663" s="4">
        <v>0</v>
      </c>
      <c r="O2663" s="4">
        <v>1122.52</v>
      </c>
    </row>
    <row r="2664" spans="1:15">
      <c r="A2664">
        <v>10002665</v>
      </c>
      <c r="B2664" s="3">
        <v>43322</v>
      </c>
      <c r="C2664" t="s">
        <v>2</v>
      </c>
      <c r="D2664" s="5">
        <v>46</v>
      </c>
      <c r="E2664" s="6" t="s">
        <v>133</v>
      </c>
      <c r="F2664" t="s">
        <v>144</v>
      </c>
      <c r="G2664" s="9" t="s">
        <v>7</v>
      </c>
      <c r="I2664" s="3">
        <v>43539.08</v>
      </c>
      <c r="J2664" s="3">
        <v>43539.08</v>
      </c>
      <c r="K2664" s="4">
        <v>14</v>
      </c>
      <c r="L2664" s="4">
        <v>1268.26</v>
      </c>
      <c r="M2664" s="4">
        <v>0</v>
      </c>
      <c r="N2664" s="4">
        <v>0</v>
      </c>
      <c r="O2664" s="4">
        <v>1268.26</v>
      </c>
    </row>
    <row r="2665" spans="1:15">
      <c r="A2665">
        <v>10002666</v>
      </c>
      <c r="B2665" s="3">
        <v>43322</v>
      </c>
      <c r="C2665" t="s">
        <v>3</v>
      </c>
      <c r="D2665" s="5">
        <v>35</v>
      </c>
      <c r="E2665" s="6" t="s">
        <v>133</v>
      </c>
      <c r="F2665" t="s">
        <v>144</v>
      </c>
      <c r="G2665" s="9" t="s">
        <v>7</v>
      </c>
      <c r="H2665" s="8" t="s">
        <v>25</v>
      </c>
      <c r="I2665" s="3">
        <v>43516.4</v>
      </c>
      <c r="J2665" s="3">
        <v>43513.4</v>
      </c>
      <c r="K2665" s="4">
        <v>13</v>
      </c>
      <c r="L2665" s="4">
        <v>1231.49</v>
      </c>
      <c r="M2665" s="4">
        <v>0</v>
      </c>
      <c r="N2665" s="4">
        <v>0</v>
      </c>
      <c r="O2665" s="4">
        <v>1231.49</v>
      </c>
    </row>
    <row r="2666" spans="1:15">
      <c r="A2666">
        <v>10002667</v>
      </c>
      <c r="B2666" s="3">
        <v>43322</v>
      </c>
      <c r="C2666" t="s">
        <v>2</v>
      </c>
      <c r="D2666" s="5">
        <v>35</v>
      </c>
      <c r="E2666" s="6" t="s">
        <v>133</v>
      </c>
      <c r="F2666" t="s">
        <v>144</v>
      </c>
      <c r="G2666" s="9" t="s">
        <v>7</v>
      </c>
      <c r="H2666" s="8" t="s">
        <v>17</v>
      </c>
      <c r="I2666" s="3">
        <v>43445.120000000003</v>
      </c>
      <c r="J2666" s="3">
        <v>43445.120000000003</v>
      </c>
      <c r="K2666" s="4">
        <v>8</v>
      </c>
      <c r="L2666" s="4">
        <v>688.64</v>
      </c>
      <c r="M2666" s="4">
        <v>0</v>
      </c>
      <c r="N2666" s="4">
        <v>0</v>
      </c>
      <c r="O2666" s="4">
        <v>688.64</v>
      </c>
    </row>
    <row r="2667" spans="1:15">
      <c r="A2667">
        <v>10002668</v>
      </c>
      <c r="B2667" s="3">
        <v>43322</v>
      </c>
      <c r="C2667" t="s">
        <v>3</v>
      </c>
      <c r="D2667" s="5">
        <v>24</v>
      </c>
      <c r="E2667" s="6">
        <v>43324</v>
      </c>
      <c r="F2667" t="s">
        <v>134</v>
      </c>
      <c r="G2667" s="9" t="s">
        <v>7</v>
      </c>
      <c r="I2667" s="3">
        <v>43642.76</v>
      </c>
      <c r="J2667" s="3">
        <v>43641.760000000002</v>
      </c>
      <c r="K2667" s="4">
        <v>0</v>
      </c>
      <c r="L2667" s="4">
        <v>0</v>
      </c>
      <c r="M2667" s="4">
        <v>20</v>
      </c>
      <c r="N2667" s="4">
        <v>1939.2</v>
      </c>
      <c r="O2667" s="4">
        <v>1939.2</v>
      </c>
    </row>
    <row r="2668" spans="1:15">
      <c r="A2668">
        <v>10002669</v>
      </c>
      <c r="B2668" s="3">
        <v>43322</v>
      </c>
      <c r="C2668" t="s">
        <v>3</v>
      </c>
      <c r="D2668" s="5">
        <v>19</v>
      </c>
      <c r="E2668" s="6">
        <v>43324</v>
      </c>
      <c r="F2668" t="s">
        <v>134</v>
      </c>
      <c r="G2668" s="9" t="s">
        <v>7</v>
      </c>
      <c r="I2668" s="3">
        <v>43639.519999999997</v>
      </c>
      <c r="J2668" s="3">
        <v>43636.52</v>
      </c>
      <c r="K2668" s="4">
        <v>0</v>
      </c>
      <c r="L2668" s="4">
        <v>0</v>
      </c>
      <c r="M2668" s="4">
        <v>21</v>
      </c>
      <c r="N2668" s="4">
        <v>1586.55</v>
      </c>
      <c r="O2668" s="4">
        <v>1586.55</v>
      </c>
    </row>
    <row r="2669" spans="1:15">
      <c r="A2669">
        <v>10002670</v>
      </c>
      <c r="B2669" s="3">
        <v>43322</v>
      </c>
      <c r="C2669" t="s">
        <v>2</v>
      </c>
      <c r="D2669" s="5">
        <v>26</v>
      </c>
      <c r="E2669" s="6" t="s">
        <v>133</v>
      </c>
      <c r="F2669" t="s">
        <v>144</v>
      </c>
      <c r="G2669" s="9" t="s">
        <v>7</v>
      </c>
      <c r="I2669" s="3">
        <v>43646</v>
      </c>
      <c r="J2669" s="3">
        <v>43645</v>
      </c>
      <c r="K2669" s="4">
        <v>22</v>
      </c>
      <c r="L2669" s="4">
        <v>1915.76</v>
      </c>
      <c r="M2669" s="4">
        <v>0</v>
      </c>
      <c r="N2669" s="4">
        <v>0</v>
      </c>
      <c r="O2669" s="4">
        <v>1915.76</v>
      </c>
    </row>
    <row r="2670" spans="1:15">
      <c r="A2670">
        <v>10002671</v>
      </c>
      <c r="B2670" s="3">
        <v>43322</v>
      </c>
      <c r="C2670" t="s">
        <v>2</v>
      </c>
      <c r="D2670" s="5">
        <v>27</v>
      </c>
      <c r="E2670" s="6">
        <v>43324</v>
      </c>
      <c r="F2670" t="s">
        <v>134</v>
      </c>
      <c r="G2670" s="9" t="s">
        <v>7</v>
      </c>
      <c r="I2670" s="3">
        <v>43642.76</v>
      </c>
      <c r="J2670" s="3">
        <v>43641.760000000002</v>
      </c>
      <c r="K2670" s="4">
        <v>0</v>
      </c>
      <c r="L2670" s="4">
        <v>0</v>
      </c>
      <c r="M2670" s="4">
        <v>40</v>
      </c>
      <c r="N2670" s="4">
        <v>2400</v>
      </c>
      <c r="O2670" s="4">
        <v>2400</v>
      </c>
    </row>
    <row r="2671" spans="1:15">
      <c r="A2671">
        <v>10002672</v>
      </c>
      <c r="B2671" s="3">
        <v>43323</v>
      </c>
      <c r="C2671" t="s">
        <v>3</v>
      </c>
      <c r="D2671" s="5">
        <v>33</v>
      </c>
      <c r="E2671" s="6">
        <v>43323</v>
      </c>
      <c r="F2671" t="s">
        <v>134</v>
      </c>
      <c r="G2671" s="1" t="s">
        <v>7</v>
      </c>
      <c r="I2671" s="3">
        <v>43629.85</v>
      </c>
      <c r="J2671" s="3">
        <v>43625.85</v>
      </c>
      <c r="K2671" s="4">
        <v>0</v>
      </c>
      <c r="L2671" s="4">
        <v>0</v>
      </c>
      <c r="M2671" s="4">
        <v>18</v>
      </c>
      <c r="N2671" s="4">
        <v>915.48</v>
      </c>
      <c r="O2671" s="4">
        <v>915.48</v>
      </c>
    </row>
    <row r="2672" spans="1:15">
      <c r="A2672">
        <v>10002673</v>
      </c>
      <c r="B2672" s="3">
        <v>43323</v>
      </c>
      <c r="C2672" t="s">
        <v>2</v>
      </c>
      <c r="D2672" s="5">
        <v>32</v>
      </c>
      <c r="E2672" s="6">
        <v>43323</v>
      </c>
      <c r="F2672" t="s">
        <v>134</v>
      </c>
      <c r="G2672" s="1" t="s">
        <v>7</v>
      </c>
      <c r="H2672" s="8" t="s">
        <v>19</v>
      </c>
      <c r="I2672" s="3">
        <v>43642.77</v>
      </c>
      <c r="J2672" s="3">
        <v>43637.77</v>
      </c>
      <c r="K2672" s="4">
        <v>0</v>
      </c>
      <c r="L2672" s="4">
        <v>0</v>
      </c>
      <c r="M2672" s="4">
        <v>15</v>
      </c>
      <c r="N2672" s="4">
        <v>964.2</v>
      </c>
      <c r="O2672" s="4">
        <v>964.2</v>
      </c>
    </row>
    <row r="2673" spans="1:15">
      <c r="A2673">
        <v>10002674</v>
      </c>
      <c r="B2673" s="3">
        <v>43323</v>
      </c>
      <c r="C2673" t="s">
        <v>2</v>
      </c>
      <c r="D2673" s="5">
        <v>32</v>
      </c>
      <c r="E2673" s="6">
        <v>43323</v>
      </c>
      <c r="F2673" t="s">
        <v>134</v>
      </c>
      <c r="G2673" s="1" t="s">
        <v>7</v>
      </c>
      <c r="I2673" s="3">
        <v>43646</v>
      </c>
      <c r="J2673" s="3">
        <v>43644</v>
      </c>
      <c r="K2673" s="4">
        <v>0</v>
      </c>
      <c r="L2673" s="4">
        <v>0</v>
      </c>
      <c r="M2673" s="4">
        <v>15</v>
      </c>
      <c r="N2673" s="4">
        <v>1067.55</v>
      </c>
      <c r="O2673" s="4">
        <v>1067.55</v>
      </c>
    </row>
    <row r="2674" spans="1:15">
      <c r="A2674">
        <v>10002675</v>
      </c>
      <c r="B2674" s="3">
        <v>43323</v>
      </c>
      <c r="C2674" t="s">
        <v>2</v>
      </c>
      <c r="D2674" s="5">
        <v>38</v>
      </c>
      <c r="E2674" s="6" t="s">
        <v>133</v>
      </c>
      <c r="F2674" t="s">
        <v>144</v>
      </c>
      <c r="G2674" s="1" t="s">
        <v>7</v>
      </c>
      <c r="I2674" s="3">
        <v>43623.39</v>
      </c>
      <c r="J2674" s="3">
        <v>43623.39</v>
      </c>
      <c r="K2674" s="4">
        <v>20</v>
      </c>
      <c r="L2674" s="4">
        <v>2624.2</v>
      </c>
      <c r="M2674" s="4">
        <v>0</v>
      </c>
      <c r="N2674" s="4">
        <v>0</v>
      </c>
      <c r="O2674" s="4">
        <v>2624.2</v>
      </c>
    </row>
    <row r="2675" spans="1:15">
      <c r="A2675">
        <v>10002676</v>
      </c>
      <c r="B2675" s="3">
        <v>43323</v>
      </c>
      <c r="C2675" t="s">
        <v>2</v>
      </c>
      <c r="D2675" s="5">
        <v>52</v>
      </c>
      <c r="E2675" s="6" t="s">
        <v>133</v>
      </c>
      <c r="F2675" t="s">
        <v>144</v>
      </c>
      <c r="G2675" s="1" t="s">
        <v>7</v>
      </c>
      <c r="I2675" s="3">
        <v>43468.35</v>
      </c>
      <c r="J2675" s="3">
        <v>43467.35</v>
      </c>
      <c r="K2675" s="4">
        <v>10</v>
      </c>
      <c r="L2675" s="4">
        <v>1315.3</v>
      </c>
      <c r="M2675" s="4">
        <v>0</v>
      </c>
      <c r="N2675" s="4">
        <v>0</v>
      </c>
      <c r="O2675" s="4">
        <v>1315.3</v>
      </c>
    </row>
    <row r="2676" spans="1:15">
      <c r="A2676">
        <v>10002677</v>
      </c>
      <c r="B2676" s="3">
        <v>43323</v>
      </c>
      <c r="C2676" t="s">
        <v>2</v>
      </c>
      <c r="D2676" s="5">
        <v>35</v>
      </c>
      <c r="E2676" s="6" t="s">
        <v>133</v>
      </c>
      <c r="F2676" t="s">
        <v>144</v>
      </c>
      <c r="G2676" s="1" t="s">
        <v>7</v>
      </c>
      <c r="I2676" s="3">
        <v>43604.01</v>
      </c>
      <c r="J2676" s="3">
        <v>43601.01</v>
      </c>
      <c r="K2676" s="4">
        <v>19</v>
      </c>
      <c r="L2676" s="4">
        <v>2450.4299999999998</v>
      </c>
      <c r="M2676" s="4">
        <v>0</v>
      </c>
      <c r="N2676" s="4">
        <v>0</v>
      </c>
      <c r="O2676" s="4">
        <v>2450.4299999999998</v>
      </c>
    </row>
    <row r="2677" spans="1:15">
      <c r="A2677">
        <v>10002678</v>
      </c>
      <c r="B2677" s="3">
        <v>43323</v>
      </c>
      <c r="C2677" t="s">
        <v>2</v>
      </c>
      <c r="D2677" s="5">
        <v>29</v>
      </c>
      <c r="E2677" s="6">
        <v>43323</v>
      </c>
      <c r="F2677" t="s">
        <v>134</v>
      </c>
      <c r="G2677" s="9" t="s">
        <v>7</v>
      </c>
      <c r="I2677" s="3">
        <v>43633.08</v>
      </c>
      <c r="J2677" s="3">
        <v>43631.08</v>
      </c>
      <c r="K2677" s="4">
        <v>0</v>
      </c>
      <c r="L2677" s="4">
        <v>0</v>
      </c>
      <c r="M2677" s="4">
        <v>20</v>
      </c>
      <c r="N2677" s="4">
        <v>1051.2</v>
      </c>
      <c r="O2677" s="4">
        <v>1051.2</v>
      </c>
    </row>
    <row r="2678" spans="1:15">
      <c r="A2678">
        <v>10002679</v>
      </c>
      <c r="B2678" s="3">
        <v>43323</v>
      </c>
      <c r="C2678" t="s">
        <v>2</v>
      </c>
      <c r="D2678" s="5">
        <v>39</v>
      </c>
      <c r="E2678" s="6" t="s">
        <v>133</v>
      </c>
      <c r="F2678" t="s">
        <v>144</v>
      </c>
      <c r="G2678" s="9" t="s">
        <v>7</v>
      </c>
      <c r="I2678" s="3">
        <v>43584.63</v>
      </c>
      <c r="J2678" s="3">
        <v>43580.63</v>
      </c>
      <c r="K2678" s="4">
        <v>17</v>
      </c>
      <c r="L2678" s="4">
        <v>1681.47</v>
      </c>
      <c r="M2678" s="4">
        <v>0</v>
      </c>
      <c r="N2678" s="4">
        <v>0</v>
      </c>
      <c r="O2678" s="4">
        <v>1681.47</v>
      </c>
    </row>
    <row r="2679" spans="1:15">
      <c r="A2679">
        <v>10002680</v>
      </c>
      <c r="B2679" s="3">
        <v>43323</v>
      </c>
      <c r="C2679" t="s">
        <v>2</v>
      </c>
      <c r="D2679" s="5">
        <v>25</v>
      </c>
      <c r="E2679" s="6" t="s">
        <v>133</v>
      </c>
      <c r="F2679" t="s">
        <v>144</v>
      </c>
      <c r="G2679" s="9" t="s">
        <v>7</v>
      </c>
      <c r="I2679" s="3">
        <v>43626.62</v>
      </c>
      <c r="J2679" s="3">
        <v>43626.62</v>
      </c>
      <c r="K2679" s="4">
        <v>20</v>
      </c>
      <c r="L2679" s="4">
        <v>2316.4</v>
      </c>
      <c r="M2679" s="4">
        <v>0</v>
      </c>
      <c r="N2679" s="4">
        <v>0</v>
      </c>
      <c r="O2679" s="4">
        <v>2316.4</v>
      </c>
    </row>
    <row r="2680" spans="1:15">
      <c r="A2680">
        <v>10002681</v>
      </c>
      <c r="B2680" s="3">
        <v>43323</v>
      </c>
      <c r="C2680" t="s">
        <v>3</v>
      </c>
      <c r="D2680" s="5">
        <v>23</v>
      </c>
      <c r="E2680" s="6">
        <v>43323</v>
      </c>
      <c r="F2680" t="s">
        <v>134</v>
      </c>
      <c r="G2680" s="9" t="s">
        <v>7</v>
      </c>
      <c r="H2680" s="8" t="s">
        <v>13</v>
      </c>
      <c r="I2680" s="3">
        <v>43636.31</v>
      </c>
      <c r="J2680" s="3">
        <v>43632.31</v>
      </c>
      <c r="K2680" s="4">
        <v>0</v>
      </c>
      <c r="L2680" s="4">
        <v>0</v>
      </c>
      <c r="M2680" s="4">
        <v>16</v>
      </c>
      <c r="N2680" s="4">
        <v>1515.36</v>
      </c>
      <c r="O2680" s="4">
        <v>1515.36</v>
      </c>
    </row>
    <row r="2681" spans="1:15">
      <c r="A2681">
        <v>10002682</v>
      </c>
      <c r="B2681" s="3">
        <v>43323</v>
      </c>
      <c r="C2681" t="s">
        <v>2</v>
      </c>
      <c r="D2681" s="5">
        <v>46</v>
      </c>
      <c r="E2681" s="6" t="s">
        <v>133</v>
      </c>
      <c r="F2681" t="s">
        <v>144</v>
      </c>
      <c r="G2681" s="9" t="s">
        <v>7</v>
      </c>
      <c r="I2681" s="3">
        <v>43432.82</v>
      </c>
      <c r="J2681" s="3">
        <v>43429.82</v>
      </c>
      <c r="K2681" s="4">
        <v>7</v>
      </c>
      <c r="L2681" s="4">
        <v>581.14</v>
      </c>
      <c r="M2681" s="4">
        <v>0</v>
      </c>
      <c r="N2681" s="4">
        <v>0</v>
      </c>
      <c r="O2681" s="4">
        <v>581.14</v>
      </c>
    </row>
    <row r="2682" spans="1:15">
      <c r="A2682">
        <v>10002683</v>
      </c>
      <c r="B2682" s="3">
        <v>43324</v>
      </c>
      <c r="C2682" t="s">
        <v>2</v>
      </c>
      <c r="D2682" s="5">
        <v>18</v>
      </c>
      <c r="E2682" s="6" t="s">
        <v>133</v>
      </c>
      <c r="F2682" t="s">
        <v>144</v>
      </c>
      <c r="G2682" s="1" t="s">
        <v>7</v>
      </c>
      <c r="I2682" s="3">
        <v>43597.7</v>
      </c>
      <c r="J2682" s="3">
        <v>43594.7</v>
      </c>
      <c r="K2682" s="4">
        <v>18</v>
      </c>
      <c r="L2682" s="4">
        <v>2203.56</v>
      </c>
      <c r="M2682" s="4">
        <v>0</v>
      </c>
      <c r="N2682" s="4">
        <v>0</v>
      </c>
      <c r="O2682" s="4">
        <v>2203.56</v>
      </c>
    </row>
    <row r="2683" spans="1:15">
      <c r="A2683">
        <v>10002684</v>
      </c>
      <c r="B2683" s="3">
        <v>43324</v>
      </c>
      <c r="C2683" t="s">
        <v>2</v>
      </c>
      <c r="D2683" s="5">
        <v>22</v>
      </c>
      <c r="E2683" s="6">
        <v>43324</v>
      </c>
      <c r="F2683" t="s">
        <v>134</v>
      </c>
      <c r="G2683" s="1" t="s">
        <v>7</v>
      </c>
      <c r="I2683" s="3">
        <v>43617.02</v>
      </c>
      <c r="J2683" s="3">
        <v>43615.02</v>
      </c>
      <c r="K2683" s="4">
        <v>0</v>
      </c>
      <c r="L2683" s="4">
        <v>0</v>
      </c>
      <c r="M2683" s="4">
        <v>32</v>
      </c>
      <c r="N2683" s="4">
        <v>2839.04</v>
      </c>
      <c r="O2683" s="4">
        <v>2839.04</v>
      </c>
    </row>
    <row r="2684" spans="1:15">
      <c r="A2684">
        <v>10002685</v>
      </c>
      <c r="B2684" s="3">
        <v>43324</v>
      </c>
      <c r="C2684" t="s">
        <v>3</v>
      </c>
      <c r="D2684" s="5">
        <v>69</v>
      </c>
      <c r="E2684" s="6" t="s">
        <v>133</v>
      </c>
      <c r="F2684" t="s">
        <v>144</v>
      </c>
      <c r="G2684" s="1" t="s">
        <v>7</v>
      </c>
      <c r="I2684" s="3">
        <v>43626.68</v>
      </c>
      <c r="J2684" s="3">
        <v>43621.68</v>
      </c>
      <c r="K2684" s="4">
        <v>20</v>
      </c>
      <c r="L2684" s="4">
        <v>1643.2</v>
      </c>
      <c r="M2684" s="4">
        <v>0</v>
      </c>
      <c r="N2684" s="4">
        <v>0</v>
      </c>
      <c r="O2684" s="4">
        <v>1643.2</v>
      </c>
    </row>
    <row r="2685" spans="1:15">
      <c r="A2685">
        <v>10002686</v>
      </c>
      <c r="B2685" s="3">
        <v>43324</v>
      </c>
      <c r="C2685" t="s">
        <v>2</v>
      </c>
      <c r="D2685" s="5">
        <v>37</v>
      </c>
      <c r="E2685" s="6" t="s">
        <v>133</v>
      </c>
      <c r="F2685" t="s">
        <v>144</v>
      </c>
      <c r="G2685" s="1" t="s">
        <v>7</v>
      </c>
      <c r="H2685" s="8" t="s">
        <v>16</v>
      </c>
      <c r="I2685" s="3">
        <v>43555.839999999997</v>
      </c>
      <c r="J2685" s="3">
        <v>43554.84</v>
      </c>
      <c r="K2685" s="4">
        <v>15</v>
      </c>
      <c r="L2685" s="4">
        <v>1290.3</v>
      </c>
      <c r="M2685" s="4">
        <v>0</v>
      </c>
      <c r="N2685" s="4">
        <v>0</v>
      </c>
      <c r="O2685" s="4">
        <v>1290.3</v>
      </c>
    </row>
    <row r="2686" spans="1:15">
      <c r="A2686">
        <v>10002687</v>
      </c>
      <c r="B2686" s="3">
        <v>43324</v>
      </c>
      <c r="C2686" t="s">
        <v>2</v>
      </c>
      <c r="D2686" s="5">
        <v>30</v>
      </c>
      <c r="E2686" s="6">
        <v>43324</v>
      </c>
      <c r="F2686" t="s">
        <v>134</v>
      </c>
      <c r="G2686" s="1" t="s">
        <v>7</v>
      </c>
      <c r="I2686" s="3">
        <v>43626.68</v>
      </c>
      <c r="J2686" s="3">
        <v>43625.68</v>
      </c>
      <c r="K2686" s="4">
        <v>0</v>
      </c>
      <c r="L2686" s="4">
        <v>0</v>
      </c>
      <c r="M2686" s="4">
        <v>15</v>
      </c>
      <c r="N2686" s="4">
        <v>1323.3</v>
      </c>
      <c r="O2686" s="4">
        <v>1323.3</v>
      </c>
    </row>
    <row r="2687" spans="1:15">
      <c r="A2687">
        <v>10002688</v>
      </c>
      <c r="B2687" s="3">
        <v>43324</v>
      </c>
      <c r="C2687" t="s">
        <v>2</v>
      </c>
      <c r="D2687" s="5">
        <v>19</v>
      </c>
      <c r="E2687" s="6">
        <v>43325</v>
      </c>
      <c r="F2687" t="s">
        <v>134</v>
      </c>
      <c r="G2687" s="9" t="s">
        <v>7</v>
      </c>
      <c r="I2687" s="3">
        <v>43626.68</v>
      </c>
      <c r="J2687" s="3">
        <v>43625.68</v>
      </c>
      <c r="K2687" s="4">
        <v>0</v>
      </c>
      <c r="L2687" s="4">
        <v>0</v>
      </c>
      <c r="M2687" s="4">
        <v>25</v>
      </c>
      <c r="N2687" s="4">
        <v>2297.75</v>
      </c>
      <c r="O2687" s="4">
        <v>2297.75</v>
      </c>
    </row>
    <row r="2688" spans="1:15">
      <c r="A2688">
        <v>10002689</v>
      </c>
      <c r="B2688" s="3">
        <v>43324</v>
      </c>
      <c r="C2688" t="s">
        <v>2</v>
      </c>
      <c r="D2688" s="5">
        <v>28</v>
      </c>
      <c r="E2688" s="6">
        <v>43325</v>
      </c>
      <c r="F2688" t="s">
        <v>134</v>
      </c>
      <c r="G2688" s="9" t="s">
        <v>7</v>
      </c>
      <c r="I2688" s="3">
        <v>43623.46</v>
      </c>
      <c r="J2688" s="3">
        <v>43623.46</v>
      </c>
      <c r="K2688" s="4">
        <v>0</v>
      </c>
      <c r="L2688" s="4">
        <v>0</v>
      </c>
      <c r="M2688" s="4">
        <v>15</v>
      </c>
      <c r="N2688" s="4">
        <v>909.15</v>
      </c>
      <c r="O2688" s="4">
        <v>909.15</v>
      </c>
    </row>
    <row r="2689" spans="1:15">
      <c r="A2689">
        <v>10002690</v>
      </c>
      <c r="B2689" s="3">
        <v>43324</v>
      </c>
      <c r="C2689" t="s">
        <v>2</v>
      </c>
      <c r="D2689" s="5">
        <v>35</v>
      </c>
      <c r="E2689" s="6" t="s">
        <v>133</v>
      </c>
      <c r="F2689" t="s">
        <v>144</v>
      </c>
      <c r="G2689" s="9" t="s">
        <v>7</v>
      </c>
      <c r="I2689" s="3">
        <v>43594.48</v>
      </c>
      <c r="J2689" s="3">
        <v>43594.48</v>
      </c>
      <c r="K2689" s="4">
        <v>18</v>
      </c>
      <c r="L2689" s="4">
        <v>2255.4</v>
      </c>
      <c r="M2689" s="4">
        <v>0</v>
      </c>
      <c r="N2689" s="4">
        <v>0</v>
      </c>
      <c r="O2689" s="4">
        <v>2255.4</v>
      </c>
    </row>
    <row r="2690" spans="1:15">
      <c r="A2690">
        <v>10002691</v>
      </c>
      <c r="B2690" s="3">
        <v>43324</v>
      </c>
      <c r="C2690" t="s">
        <v>3</v>
      </c>
      <c r="D2690" s="5">
        <v>22</v>
      </c>
      <c r="E2690" s="6">
        <v>43325</v>
      </c>
      <c r="F2690" t="s">
        <v>134</v>
      </c>
      <c r="G2690" s="9" t="s">
        <v>7</v>
      </c>
      <c r="I2690" s="3">
        <v>43620.24</v>
      </c>
      <c r="J2690" s="3">
        <v>43619.24</v>
      </c>
      <c r="K2690" s="4">
        <v>0</v>
      </c>
      <c r="L2690" s="4">
        <v>0</v>
      </c>
      <c r="M2690" s="4">
        <v>46</v>
      </c>
      <c r="N2690" s="4">
        <v>3831.34</v>
      </c>
      <c r="O2690" s="4">
        <v>3831.34</v>
      </c>
    </row>
    <row r="2691" spans="1:15">
      <c r="A2691">
        <v>10002692</v>
      </c>
      <c r="B2691" s="3">
        <v>43324</v>
      </c>
      <c r="C2691" t="s">
        <v>3</v>
      </c>
      <c r="D2691" s="5">
        <v>22</v>
      </c>
      <c r="E2691" s="6">
        <v>43324</v>
      </c>
      <c r="F2691" t="s">
        <v>134</v>
      </c>
      <c r="G2691" s="9" t="s">
        <v>7</v>
      </c>
      <c r="I2691" s="3">
        <v>43626.68</v>
      </c>
      <c r="J2691" s="3">
        <v>43626.68</v>
      </c>
      <c r="K2691" s="4">
        <v>0</v>
      </c>
      <c r="L2691" s="4">
        <v>0</v>
      </c>
      <c r="M2691" s="4">
        <v>21</v>
      </c>
      <c r="N2691" s="4">
        <v>1625.82</v>
      </c>
      <c r="O2691" s="4">
        <v>1625.82</v>
      </c>
    </row>
    <row r="2692" spans="1:15">
      <c r="A2692">
        <v>10002693</v>
      </c>
      <c r="B2692" s="3">
        <v>43324</v>
      </c>
      <c r="C2692" t="s">
        <v>2</v>
      </c>
      <c r="D2692" s="5">
        <v>30</v>
      </c>
      <c r="E2692" s="6">
        <v>43327</v>
      </c>
      <c r="F2692" t="s">
        <v>134</v>
      </c>
      <c r="G2692" s="9" t="s">
        <v>7</v>
      </c>
      <c r="H2692" s="8" t="s">
        <v>14</v>
      </c>
      <c r="I2692" s="3">
        <v>43629.9</v>
      </c>
      <c r="J2692" s="3">
        <v>43625.9</v>
      </c>
      <c r="K2692" s="4">
        <v>0</v>
      </c>
      <c r="L2692" s="4">
        <v>0</v>
      </c>
      <c r="M2692" s="4">
        <v>18</v>
      </c>
      <c r="N2692" s="4">
        <v>1495.62</v>
      </c>
      <c r="O2692" s="4">
        <v>1495.62</v>
      </c>
    </row>
    <row r="2693" spans="1:15">
      <c r="A2693">
        <v>10002694</v>
      </c>
      <c r="B2693" s="3">
        <v>43324</v>
      </c>
      <c r="C2693" t="s">
        <v>3</v>
      </c>
      <c r="D2693" s="5">
        <v>32</v>
      </c>
      <c r="E2693" s="6">
        <v>43326</v>
      </c>
      <c r="F2693" t="s">
        <v>134</v>
      </c>
      <c r="G2693" s="9" t="s">
        <v>7</v>
      </c>
      <c r="I2693" s="3">
        <v>43613.8</v>
      </c>
      <c r="J2693" s="3">
        <v>43611.8</v>
      </c>
      <c r="K2693" s="4">
        <v>0</v>
      </c>
      <c r="L2693" s="4">
        <v>0</v>
      </c>
      <c r="M2693" s="4">
        <v>18</v>
      </c>
      <c r="N2693" s="4">
        <v>1602</v>
      </c>
      <c r="O2693" s="4">
        <v>1602</v>
      </c>
    </row>
    <row r="2694" spans="1:15">
      <c r="A2694">
        <v>10002695</v>
      </c>
      <c r="B2694" s="3">
        <v>43324</v>
      </c>
      <c r="C2694" t="s">
        <v>2</v>
      </c>
      <c r="D2694" s="5">
        <v>33</v>
      </c>
      <c r="E2694" s="6" t="s">
        <v>133</v>
      </c>
      <c r="F2694" t="s">
        <v>144</v>
      </c>
      <c r="G2694" s="9" t="s">
        <v>7</v>
      </c>
      <c r="I2694" s="3">
        <v>43636.34</v>
      </c>
      <c r="J2694" s="3">
        <v>43634.34</v>
      </c>
      <c r="K2694" s="4">
        <v>21</v>
      </c>
      <c r="L2694" s="4">
        <v>2005.92</v>
      </c>
      <c r="M2694" s="4">
        <v>0</v>
      </c>
      <c r="N2694" s="4">
        <v>0</v>
      </c>
      <c r="O2694" s="4">
        <v>2005.92</v>
      </c>
    </row>
    <row r="2695" spans="1:15">
      <c r="A2695">
        <v>10002696</v>
      </c>
      <c r="B2695" s="3">
        <v>43324</v>
      </c>
      <c r="C2695" t="s">
        <v>2</v>
      </c>
      <c r="D2695" s="5">
        <v>32</v>
      </c>
      <c r="E2695" s="6">
        <v>43324</v>
      </c>
      <c r="F2695" t="s">
        <v>134</v>
      </c>
      <c r="G2695" s="9" t="s">
        <v>7</v>
      </c>
      <c r="H2695" s="8" t="s">
        <v>25</v>
      </c>
      <c r="I2695" s="3">
        <v>43633.120000000003</v>
      </c>
      <c r="J2695" s="3">
        <v>43630.12</v>
      </c>
      <c r="K2695" s="4">
        <v>0</v>
      </c>
      <c r="L2695" s="4">
        <v>0</v>
      </c>
      <c r="M2695" s="4">
        <v>19</v>
      </c>
      <c r="N2695" s="4">
        <v>1608.16</v>
      </c>
      <c r="O2695" s="4">
        <v>1608.16</v>
      </c>
    </row>
    <row r="2696" spans="1:15">
      <c r="A2696">
        <v>10002697</v>
      </c>
      <c r="B2696" s="3">
        <v>43324</v>
      </c>
      <c r="C2696" t="s">
        <v>2</v>
      </c>
      <c r="D2696" s="5">
        <v>24</v>
      </c>
      <c r="E2696" s="6" t="s">
        <v>133</v>
      </c>
      <c r="F2696" t="s">
        <v>144</v>
      </c>
      <c r="G2696" s="9" t="s">
        <v>7</v>
      </c>
      <c r="I2696" s="3">
        <v>43571.94</v>
      </c>
      <c r="J2696" s="3">
        <v>43569.94</v>
      </c>
      <c r="K2696" s="4">
        <v>16</v>
      </c>
      <c r="L2696" s="4">
        <v>1735.84</v>
      </c>
      <c r="M2696" s="4">
        <v>0</v>
      </c>
      <c r="N2696" s="4">
        <v>0</v>
      </c>
      <c r="O2696" s="4">
        <v>1735.84</v>
      </c>
    </row>
    <row r="2697" spans="1:15">
      <c r="A2697">
        <v>10002698</v>
      </c>
      <c r="B2697" s="3">
        <v>43324</v>
      </c>
      <c r="C2697" t="s">
        <v>2</v>
      </c>
      <c r="D2697" s="5">
        <v>47</v>
      </c>
      <c r="E2697" s="6" t="s">
        <v>133</v>
      </c>
      <c r="F2697" t="s">
        <v>144</v>
      </c>
      <c r="G2697" s="9" t="s">
        <v>7</v>
      </c>
      <c r="H2697" s="8" t="s">
        <v>16</v>
      </c>
      <c r="I2697" s="3">
        <v>43639.56</v>
      </c>
      <c r="J2697" s="3">
        <v>43635.56</v>
      </c>
      <c r="K2697" s="4">
        <v>21</v>
      </c>
      <c r="L2697" s="4">
        <v>1985.34</v>
      </c>
      <c r="M2697" s="4">
        <v>0</v>
      </c>
      <c r="N2697" s="4">
        <v>0</v>
      </c>
      <c r="O2697" s="4">
        <v>1985.34</v>
      </c>
    </row>
    <row r="2698" spans="1:15">
      <c r="A2698">
        <v>10002699</v>
      </c>
      <c r="B2698" s="3">
        <v>43324</v>
      </c>
      <c r="C2698" t="s">
        <v>2</v>
      </c>
      <c r="D2698" s="5">
        <v>33</v>
      </c>
      <c r="E2698" s="6">
        <v>43325</v>
      </c>
      <c r="F2698" t="s">
        <v>134</v>
      </c>
      <c r="G2698" s="9" t="s">
        <v>7</v>
      </c>
      <c r="I2698" s="3">
        <v>43636.34</v>
      </c>
      <c r="J2698" s="3">
        <v>43631.34</v>
      </c>
      <c r="K2698" s="4">
        <v>0</v>
      </c>
      <c r="L2698" s="4">
        <v>0</v>
      </c>
      <c r="M2698" s="4">
        <v>40</v>
      </c>
      <c r="N2698" s="4">
        <v>3624.8</v>
      </c>
      <c r="O2698" s="4">
        <v>3624.8</v>
      </c>
    </row>
    <row r="2699" spans="1:15">
      <c r="A2699">
        <v>10002700</v>
      </c>
      <c r="B2699" s="3">
        <v>43325</v>
      </c>
      <c r="C2699" t="s">
        <v>3</v>
      </c>
      <c r="D2699" s="5">
        <v>18</v>
      </c>
      <c r="E2699" s="6">
        <v>43328</v>
      </c>
      <c r="F2699" t="s">
        <v>134</v>
      </c>
      <c r="G2699" s="1" t="s">
        <v>7</v>
      </c>
      <c r="H2699" s="8" t="s">
        <v>16</v>
      </c>
      <c r="I2699" s="3">
        <v>43639.58</v>
      </c>
      <c r="J2699" s="3">
        <v>43634.58</v>
      </c>
      <c r="K2699" s="4">
        <v>0</v>
      </c>
      <c r="L2699" s="4">
        <v>0</v>
      </c>
      <c r="M2699" s="4">
        <v>23</v>
      </c>
      <c r="N2699" s="4">
        <v>2062.64</v>
      </c>
      <c r="O2699" s="4">
        <v>2062.64</v>
      </c>
    </row>
    <row r="2700" spans="1:15">
      <c r="A2700">
        <v>10002701</v>
      </c>
      <c r="B2700" s="3">
        <v>43325</v>
      </c>
      <c r="C2700" t="s">
        <v>2</v>
      </c>
      <c r="D2700" s="5">
        <v>26</v>
      </c>
      <c r="E2700" s="6">
        <v>43326</v>
      </c>
      <c r="F2700" t="s">
        <v>134</v>
      </c>
      <c r="G2700" s="9" t="s">
        <v>7</v>
      </c>
      <c r="I2700" s="3">
        <v>43620.32</v>
      </c>
      <c r="J2700" s="3">
        <v>43620.32</v>
      </c>
      <c r="K2700" s="4">
        <v>0</v>
      </c>
      <c r="L2700" s="4">
        <v>0</v>
      </c>
      <c r="M2700" s="4">
        <v>29</v>
      </c>
      <c r="N2700" s="4">
        <v>1688.67</v>
      </c>
      <c r="O2700" s="4">
        <v>1688.67</v>
      </c>
    </row>
    <row r="2701" spans="1:15">
      <c r="A2701">
        <v>10002702</v>
      </c>
      <c r="B2701" s="3">
        <v>43325</v>
      </c>
      <c r="C2701" t="s">
        <v>3</v>
      </c>
      <c r="D2701" s="5">
        <v>46</v>
      </c>
      <c r="E2701" s="6">
        <v>43325</v>
      </c>
      <c r="F2701" t="s">
        <v>134</v>
      </c>
      <c r="G2701" s="9" t="s">
        <v>7</v>
      </c>
      <c r="I2701" s="3">
        <v>43620.32</v>
      </c>
      <c r="J2701" s="3">
        <v>43616.32</v>
      </c>
      <c r="K2701" s="4">
        <v>0</v>
      </c>
      <c r="L2701" s="4">
        <v>0</v>
      </c>
      <c r="M2701" s="4">
        <v>29</v>
      </c>
      <c r="N2701" s="4">
        <v>1932.56</v>
      </c>
      <c r="O2701" s="4">
        <v>1932.56</v>
      </c>
    </row>
    <row r="2702" spans="1:15">
      <c r="A2702">
        <v>10002703</v>
      </c>
      <c r="B2702" s="3">
        <v>43325</v>
      </c>
      <c r="C2702" t="s">
        <v>2</v>
      </c>
      <c r="D2702" s="5">
        <v>26</v>
      </c>
      <c r="E2702" s="6">
        <v>43328</v>
      </c>
      <c r="F2702" t="s">
        <v>134</v>
      </c>
      <c r="G2702" s="9" t="s">
        <v>7</v>
      </c>
      <c r="H2702" s="8" t="s">
        <v>25</v>
      </c>
      <c r="I2702" s="3">
        <v>43617.11</v>
      </c>
      <c r="J2702" s="3">
        <v>43615.11</v>
      </c>
      <c r="K2702" s="4">
        <v>0</v>
      </c>
      <c r="L2702" s="4">
        <v>0</v>
      </c>
      <c r="M2702" s="4">
        <v>24</v>
      </c>
      <c r="N2702" s="4">
        <v>2058.96</v>
      </c>
      <c r="O2702" s="4">
        <v>2058.96</v>
      </c>
    </row>
    <row r="2703" spans="1:15">
      <c r="A2703">
        <v>10002704</v>
      </c>
      <c r="B2703" s="3">
        <v>43325</v>
      </c>
      <c r="C2703" t="s">
        <v>2</v>
      </c>
      <c r="D2703" s="5">
        <v>31</v>
      </c>
      <c r="E2703" s="6">
        <v>43327</v>
      </c>
      <c r="F2703" t="s">
        <v>134</v>
      </c>
      <c r="G2703" s="9" t="s">
        <v>7</v>
      </c>
      <c r="H2703" s="8" t="s">
        <v>17</v>
      </c>
      <c r="I2703" s="3">
        <v>43646</v>
      </c>
      <c r="J2703" s="3">
        <v>43641</v>
      </c>
      <c r="K2703" s="4">
        <v>0</v>
      </c>
      <c r="L2703" s="4">
        <v>0</v>
      </c>
      <c r="M2703" s="4">
        <v>32</v>
      </c>
      <c r="N2703" s="4">
        <v>3099.2</v>
      </c>
      <c r="O2703" s="4">
        <v>3099.2</v>
      </c>
    </row>
    <row r="2704" spans="1:15">
      <c r="A2704">
        <v>10002705</v>
      </c>
      <c r="B2704" s="3">
        <v>43326</v>
      </c>
      <c r="C2704" t="s">
        <v>3</v>
      </c>
      <c r="D2704" s="5">
        <v>48</v>
      </c>
      <c r="E2704" s="6">
        <v>43327</v>
      </c>
      <c r="F2704" t="s">
        <v>134</v>
      </c>
      <c r="G2704" s="1" t="s">
        <v>7</v>
      </c>
      <c r="I2704" s="3">
        <v>43636.4</v>
      </c>
      <c r="J2704" s="3">
        <v>43632.4</v>
      </c>
      <c r="K2704" s="4">
        <v>0</v>
      </c>
      <c r="L2704" s="4">
        <v>0</v>
      </c>
      <c r="M2704" s="4">
        <v>18</v>
      </c>
      <c r="N2704" s="4">
        <v>1477.98</v>
      </c>
      <c r="O2704" s="4">
        <v>1477.98</v>
      </c>
    </row>
    <row r="2705" spans="1:15">
      <c r="A2705">
        <v>10002706</v>
      </c>
      <c r="B2705" s="3">
        <v>43326</v>
      </c>
      <c r="C2705" t="s">
        <v>2</v>
      </c>
      <c r="D2705" s="5">
        <v>34</v>
      </c>
      <c r="E2705" s="6">
        <v>43327</v>
      </c>
      <c r="F2705" t="s">
        <v>134</v>
      </c>
      <c r="G2705" s="1" t="s">
        <v>7</v>
      </c>
      <c r="H2705" s="8" t="s">
        <v>13</v>
      </c>
      <c r="I2705" s="3">
        <v>43623.6</v>
      </c>
      <c r="J2705" s="3">
        <v>43622.6</v>
      </c>
      <c r="K2705" s="4">
        <v>0</v>
      </c>
      <c r="L2705" s="4">
        <v>0</v>
      </c>
      <c r="M2705" s="4">
        <v>21</v>
      </c>
      <c r="N2705" s="4">
        <v>1485.33</v>
      </c>
      <c r="O2705" s="4">
        <v>1485.33</v>
      </c>
    </row>
    <row r="2706" spans="1:15">
      <c r="A2706">
        <v>10002707</v>
      </c>
      <c r="B2706" s="3">
        <v>43326</v>
      </c>
      <c r="C2706" t="s">
        <v>2</v>
      </c>
      <c r="D2706" s="5">
        <v>31</v>
      </c>
      <c r="E2706" s="6">
        <v>43326</v>
      </c>
      <c r="F2706" t="s">
        <v>134</v>
      </c>
      <c r="G2706" s="1" t="s">
        <v>7</v>
      </c>
      <c r="H2706" s="8" t="s">
        <v>16</v>
      </c>
      <c r="I2706" s="3">
        <v>43646</v>
      </c>
      <c r="J2706" s="3">
        <v>43642</v>
      </c>
      <c r="K2706" s="4">
        <v>0</v>
      </c>
      <c r="L2706" s="4">
        <v>0</v>
      </c>
      <c r="M2706" s="4">
        <v>29</v>
      </c>
      <c r="N2706" s="4">
        <v>1850.49</v>
      </c>
      <c r="O2706" s="4">
        <v>1850.49</v>
      </c>
    </row>
    <row r="2707" spans="1:15">
      <c r="A2707">
        <v>10002708</v>
      </c>
      <c r="B2707" s="3">
        <v>43326</v>
      </c>
      <c r="C2707" t="s">
        <v>2</v>
      </c>
      <c r="D2707" s="5">
        <v>35</v>
      </c>
      <c r="E2707" s="6" t="s">
        <v>133</v>
      </c>
      <c r="F2707" t="s">
        <v>144</v>
      </c>
      <c r="G2707" s="1" t="s">
        <v>7</v>
      </c>
      <c r="I2707" s="3">
        <v>43479.6</v>
      </c>
      <c r="J2707" s="3">
        <v>43478.6</v>
      </c>
      <c r="K2707" s="4">
        <v>10</v>
      </c>
      <c r="L2707" s="4">
        <v>1168.5999999999999</v>
      </c>
      <c r="M2707" s="4">
        <v>0</v>
      </c>
      <c r="N2707" s="4">
        <v>0</v>
      </c>
      <c r="O2707" s="4">
        <v>1168.5999999999999</v>
      </c>
    </row>
    <row r="2708" spans="1:15">
      <c r="A2708">
        <v>10002709</v>
      </c>
      <c r="B2708" s="3">
        <v>43326</v>
      </c>
      <c r="C2708" t="s">
        <v>2</v>
      </c>
      <c r="D2708" s="5">
        <v>44</v>
      </c>
      <c r="E2708" s="6">
        <v>43329</v>
      </c>
      <c r="F2708" t="s">
        <v>134</v>
      </c>
      <c r="G2708" s="9" t="s">
        <v>7</v>
      </c>
      <c r="I2708" s="3">
        <v>43617.2</v>
      </c>
      <c r="J2708" s="3">
        <v>43613.2</v>
      </c>
      <c r="K2708" s="4">
        <v>0</v>
      </c>
      <c r="L2708" s="4">
        <v>0</v>
      </c>
      <c r="M2708" s="4">
        <v>18</v>
      </c>
      <c r="N2708" s="4">
        <v>971.46</v>
      </c>
      <c r="O2708" s="4">
        <v>971.46</v>
      </c>
    </row>
    <row r="2709" spans="1:15">
      <c r="A2709">
        <v>10002710</v>
      </c>
      <c r="B2709" s="3">
        <v>43326</v>
      </c>
      <c r="C2709" t="s">
        <v>2</v>
      </c>
      <c r="D2709" s="5">
        <v>47</v>
      </c>
      <c r="E2709" s="6" t="s">
        <v>133</v>
      </c>
      <c r="F2709" t="s">
        <v>144</v>
      </c>
      <c r="G2709" s="9" t="s">
        <v>7</v>
      </c>
      <c r="H2709" s="8" t="s">
        <v>16</v>
      </c>
      <c r="I2709" s="3">
        <v>43514.8</v>
      </c>
      <c r="J2709" s="3">
        <v>43512.800000000003</v>
      </c>
      <c r="K2709" s="4">
        <v>12</v>
      </c>
      <c r="L2709" s="4">
        <v>1562.88</v>
      </c>
      <c r="M2709" s="4">
        <v>0</v>
      </c>
      <c r="N2709" s="4">
        <v>0</v>
      </c>
      <c r="O2709" s="4">
        <v>1562.88</v>
      </c>
    </row>
    <row r="2710" spans="1:15">
      <c r="A2710">
        <v>10002711</v>
      </c>
      <c r="B2710" s="3">
        <v>43326</v>
      </c>
      <c r="C2710" t="s">
        <v>3</v>
      </c>
      <c r="D2710" s="5">
        <v>39</v>
      </c>
      <c r="E2710" s="6">
        <v>43326</v>
      </c>
      <c r="F2710" t="s">
        <v>134</v>
      </c>
      <c r="G2710" s="9" t="s">
        <v>7</v>
      </c>
      <c r="H2710" s="8" t="s">
        <v>149</v>
      </c>
      <c r="I2710" s="3">
        <v>43646</v>
      </c>
      <c r="J2710" s="3">
        <v>43645</v>
      </c>
      <c r="K2710" s="4">
        <v>0</v>
      </c>
      <c r="L2710" s="4">
        <v>0</v>
      </c>
      <c r="M2710" s="4">
        <v>32</v>
      </c>
      <c r="N2710" s="4">
        <v>2488.64</v>
      </c>
      <c r="O2710" s="4">
        <v>2488.64</v>
      </c>
    </row>
    <row r="2711" spans="1:15">
      <c r="A2711">
        <v>10002712</v>
      </c>
      <c r="B2711" s="3">
        <v>43326</v>
      </c>
      <c r="C2711" t="s">
        <v>3</v>
      </c>
      <c r="D2711" s="5">
        <v>36</v>
      </c>
      <c r="E2711" s="6" t="s">
        <v>133</v>
      </c>
      <c r="F2711" t="s">
        <v>144</v>
      </c>
      <c r="G2711" s="9" t="s">
        <v>7</v>
      </c>
      <c r="H2711" s="8" t="s">
        <v>19</v>
      </c>
      <c r="I2711" s="3">
        <v>43422</v>
      </c>
      <c r="J2711" s="3">
        <v>43417</v>
      </c>
      <c r="K2711" s="4">
        <v>6</v>
      </c>
      <c r="L2711" s="4">
        <v>666.24</v>
      </c>
      <c r="M2711" s="4">
        <v>0</v>
      </c>
      <c r="N2711" s="4">
        <v>0</v>
      </c>
      <c r="O2711" s="4">
        <v>666.24</v>
      </c>
    </row>
    <row r="2712" spans="1:15">
      <c r="A2712">
        <v>10002713</v>
      </c>
      <c r="B2712" s="3">
        <v>43327</v>
      </c>
      <c r="C2712" t="s">
        <v>2</v>
      </c>
      <c r="D2712" s="5">
        <v>35</v>
      </c>
      <c r="E2712" s="6" t="s">
        <v>133</v>
      </c>
      <c r="F2712" t="s">
        <v>144</v>
      </c>
      <c r="G2712" s="1" t="s">
        <v>7</v>
      </c>
      <c r="I2712" s="3">
        <v>43610.91</v>
      </c>
      <c r="J2712" s="3">
        <v>43609.91</v>
      </c>
      <c r="K2712" s="4">
        <v>19</v>
      </c>
      <c r="L2712" s="4">
        <v>2612.5</v>
      </c>
      <c r="M2712" s="4">
        <v>0</v>
      </c>
      <c r="N2712" s="4">
        <v>0</v>
      </c>
      <c r="O2712" s="4">
        <v>2612.5</v>
      </c>
    </row>
    <row r="2713" spans="1:15">
      <c r="A2713">
        <v>10002714</v>
      </c>
      <c r="B2713" s="3">
        <v>43327</v>
      </c>
      <c r="C2713" t="s">
        <v>2</v>
      </c>
      <c r="D2713" s="5">
        <v>32</v>
      </c>
      <c r="E2713" s="6">
        <v>43328</v>
      </c>
      <c r="F2713" t="s">
        <v>134</v>
      </c>
      <c r="G2713" s="9" t="s">
        <v>7</v>
      </c>
      <c r="I2713" s="3">
        <v>43617.29</v>
      </c>
      <c r="J2713" s="3">
        <v>43615.29</v>
      </c>
      <c r="K2713" s="4">
        <v>0</v>
      </c>
      <c r="L2713" s="4">
        <v>0</v>
      </c>
      <c r="M2713" s="4">
        <v>40</v>
      </c>
      <c r="N2713" s="4">
        <v>2788.8</v>
      </c>
      <c r="O2713" s="4">
        <v>2788.8</v>
      </c>
    </row>
    <row r="2714" spans="1:15">
      <c r="A2714">
        <v>10002715</v>
      </c>
      <c r="B2714" s="3">
        <v>43327</v>
      </c>
      <c r="C2714" t="s">
        <v>2</v>
      </c>
      <c r="D2714" s="5">
        <v>26</v>
      </c>
      <c r="E2714" s="6">
        <v>43329</v>
      </c>
      <c r="F2714" t="s">
        <v>134</v>
      </c>
      <c r="G2714" s="9" t="s">
        <v>7</v>
      </c>
      <c r="I2714" s="3">
        <v>43626.86</v>
      </c>
      <c r="J2714" s="3">
        <v>43626.86</v>
      </c>
      <c r="K2714" s="4">
        <v>0</v>
      </c>
      <c r="L2714" s="4">
        <v>0</v>
      </c>
      <c r="M2714" s="4">
        <v>24</v>
      </c>
      <c r="N2714" s="4">
        <v>2202.2399999999998</v>
      </c>
      <c r="O2714" s="4">
        <v>2202.2399999999998</v>
      </c>
    </row>
    <row r="2715" spans="1:15">
      <c r="A2715">
        <v>10002716</v>
      </c>
      <c r="B2715" s="3">
        <v>43327</v>
      </c>
      <c r="C2715" t="s">
        <v>2</v>
      </c>
      <c r="D2715" s="5">
        <v>24</v>
      </c>
      <c r="E2715" s="6">
        <v>43330</v>
      </c>
      <c r="F2715" t="s">
        <v>134</v>
      </c>
      <c r="G2715" s="9" t="s">
        <v>7</v>
      </c>
      <c r="I2715" s="3">
        <v>43623.67</v>
      </c>
      <c r="J2715" s="3">
        <v>43622.67</v>
      </c>
      <c r="K2715" s="4">
        <v>0</v>
      </c>
      <c r="L2715" s="4">
        <v>0</v>
      </c>
      <c r="M2715" s="4">
        <v>19</v>
      </c>
      <c r="N2715" s="4">
        <v>1011.75</v>
      </c>
      <c r="O2715" s="4">
        <v>1011.75</v>
      </c>
    </row>
    <row r="2716" spans="1:15">
      <c r="A2716">
        <v>10002717</v>
      </c>
      <c r="B2716" s="3">
        <v>43327</v>
      </c>
      <c r="C2716" t="s">
        <v>2</v>
      </c>
      <c r="D2716" s="5">
        <v>20</v>
      </c>
      <c r="E2716" s="6" t="s">
        <v>133</v>
      </c>
      <c r="F2716" t="s">
        <v>144</v>
      </c>
      <c r="G2716" s="9" t="s">
        <v>7</v>
      </c>
      <c r="I2716" s="3">
        <v>43563.06</v>
      </c>
      <c r="J2716" s="3">
        <v>43562.06</v>
      </c>
      <c r="K2716" s="4">
        <v>16</v>
      </c>
      <c r="L2716" s="4">
        <v>2080.48</v>
      </c>
      <c r="M2716" s="4">
        <v>0</v>
      </c>
      <c r="N2716" s="4">
        <v>0</v>
      </c>
      <c r="O2716" s="4">
        <v>2080.48</v>
      </c>
    </row>
    <row r="2717" spans="1:15">
      <c r="A2717">
        <v>10002718</v>
      </c>
      <c r="B2717" s="3">
        <v>43327</v>
      </c>
      <c r="C2717" t="s">
        <v>2</v>
      </c>
      <c r="D2717" s="5">
        <v>24</v>
      </c>
      <c r="E2717" s="6">
        <v>43327</v>
      </c>
      <c r="F2717" t="s">
        <v>134</v>
      </c>
      <c r="G2717" s="9" t="s">
        <v>7</v>
      </c>
      <c r="H2717" s="8" t="s">
        <v>17</v>
      </c>
      <c r="I2717" s="3">
        <v>43639.62</v>
      </c>
      <c r="J2717" s="3">
        <v>43634.62</v>
      </c>
      <c r="K2717" s="4">
        <v>0</v>
      </c>
      <c r="L2717" s="4">
        <v>0</v>
      </c>
      <c r="M2717" s="4">
        <v>19</v>
      </c>
      <c r="N2717" s="4">
        <v>1855.92</v>
      </c>
      <c r="O2717" s="4">
        <v>1855.92</v>
      </c>
    </row>
    <row r="2718" spans="1:15">
      <c r="A2718">
        <v>10002719</v>
      </c>
      <c r="B2718" s="3">
        <v>43328</v>
      </c>
      <c r="C2718" t="s">
        <v>2</v>
      </c>
      <c r="D2718" s="5">
        <v>42</v>
      </c>
      <c r="E2718" s="6">
        <v>43331</v>
      </c>
      <c r="F2718" t="s">
        <v>134</v>
      </c>
      <c r="G2718" s="9" t="s">
        <v>7</v>
      </c>
      <c r="I2718" s="3">
        <v>43614.2</v>
      </c>
      <c r="J2718" s="3">
        <v>43613.2</v>
      </c>
      <c r="K2718" s="4">
        <v>0</v>
      </c>
      <c r="L2718" s="4">
        <v>0</v>
      </c>
      <c r="M2718" s="4">
        <v>26</v>
      </c>
      <c r="N2718" s="4">
        <v>2094.56</v>
      </c>
      <c r="O2718" s="4">
        <v>2094.56</v>
      </c>
    </row>
    <row r="2719" spans="1:15">
      <c r="A2719">
        <v>10002720</v>
      </c>
      <c r="B2719" s="3">
        <v>43328</v>
      </c>
      <c r="C2719" t="s">
        <v>2</v>
      </c>
      <c r="D2719" s="5">
        <v>20</v>
      </c>
      <c r="E2719" s="6">
        <v>43328</v>
      </c>
      <c r="F2719" t="s">
        <v>134</v>
      </c>
      <c r="G2719" s="9" t="s">
        <v>7</v>
      </c>
      <c r="H2719" s="8" t="s">
        <v>16</v>
      </c>
      <c r="I2719" s="3">
        <v>43617.38</v>
      </c>
      <c r="J2719" s="3">
        <v>43617.38</v>
      </c>
      <c r="K2719" s="4">
        <v>0</v>
      </c>
      <c r="L2719" s="4">
        <v>0</v>
      </c>
      <c r="M2719" s="4">
        <v>18</v>
      </c>
      <c r="N2719" s="4">
        <v>1798.56</v>
      </c>
      <c r="O2719" s="4">
        <v>1798.56</v>
      </c>
    </row>
    <row r="2720" spans="1:15">
      <c r="A2720">
        <v>10002721</v>
      </c>
      <c r="B2720" s="3">
        <v>43328</v>
      </c>
      <c r="C2720" t="s">
        <v>3</v>
      </c>
      <c r="D2720" s="5">
        <v>20</v>
      </c>
      <c r="E2720" s="6">
        <v>43330</v>
      </c>
      <c r="F2720" t="s">
        <v>134</v>
      </c>
      <c r="G2720" s="9" t="s">
        <v>7</v>
      </c>
      <c r="H2720" s="8" t="s">
        <v>152</v>
      </c>
      <c r="I2720" s="3">
        <v>43614.2</v>
      </c>
      <c r="J2720" s="3">
        <v>43613.2</v>
      </c>
      <c r="K2720" s="4">
        <v>0</v>
      </c>
      <c r="L2720" s="4">
        <v>0</v>
      </c>
      <c r="M2720" s="4">
        <v>15</v>
      </c>
      <c r="N2720" s="4">
        <v>751.5</v>
      </c>
      <c r="O2720" s="4">
        <v>751.5</v>
      </c>
    </row>
    <row r="2721" spans="1:15">
      <c r="A2721">
        <v>10002722</v>
      </c>
      <c r="B2721" s="3">
        <v>43328</v>
      </c>
      <c r="C2721" t="s">
        <v>3</v>
      </c>
      <c r="D2721" s="5">
        <v>41</v>
      </c>
      <c r="E2721" s="6">
        <v>43331</v>
      </c>
      <c r="F2721" t="s">
        <v>134</v>
      </c>
      <c r="G2721" s="9" t="s">
        <v>7</v>
      </c>
      <c r="I2721" s="3">
        <v>43614.2</v>
      </c>
      <c r="J2721" s="3">
        <v>43611.199999999997</v>
      </c>
      <c r="K2721" s="4">
        <v>0</v>
      </c>
      <c r="L2721" s="4">
        <v>0</v>
      </c>
      <c r="M2721" s="4">
        <v>24</v>
      </c>
      <c r="N2721" s="4">
        <v>2312.64</v>
      </c>
      <c r="O2721" s="4">
        <v>2312.64</v>
      </c>
    </row>
    <row r="2722" spans="1:15">
      <c r="A2722">
        <v>10002723</v>
      </c>
      <c r="B2722" s="3">
        <v>43328</v>
      </c>
      <c r="C2722" t="s">
        <v>3</v>
      </c>
      <c r="D2722" s="5">
        <v>25</v>
      </c>
      <c r="E2722" s="6">
        <v>43330</v>
      </c>
      <c r="F2722" t="s">
        <v>134</v>
      </c>
      <c r="G2722" s="9" t="s">
        <v>7</v>
      </c>
      <c r="I2722" s="3">
        <v>43639.64</v>
      </c>
      <c r="J2722" s="3">
        <v>43638.64</v>
      </c>
      <c r="K2722" s="4">
        <v>0</v>
      </c>
      <c r="L2722" s="4">
        <v>0</v>
      </c>
      <c r="M2722" s="4">
        <v>17</v>
      </c>
      <c r="N2722" s="4">
        <v>1451.63</v>
      </c>
      <c r="O2722" s="4">
        <v>1451.63</v>
      </c>
    </row>
    <row r="2723" spans="1:15">
      <c r="A2723">
        <v>10002724</v>
      </c>
      <c r="B2723" s="3">
        <v>43328</v>
      </c>
      <c r="C2723" t="s">
        <v>2</v>
      </c>
      <c r="D2723" s="5">
        <v>41</v>
      </c>
      <c r="E2723" s="6" t="s">
        <v>133</v>
      </c>
      <c r="F2723" t="s">
        <v>144</v>
      </c>
      <c r="G2723" s="9" t="s">
        <v>7</v>
      </c>
      <c r="H2723" s="8" t="s">
        <v>16</v>
      </c>
      <c r="I2723" s="3">
        <v>43585.58</v>
      </c>
      <c r="J2723" s="3">
        <v>43580.58</v>
      </c>
      <c r="K2723" s="4">
        <v>17</v>
      </c>
      <c r="L2723" s="4">
        <v>1855.38</v>
      </c>
      <c r="M2723" s="4">
        <v>0</v>
      </c>
      <c r="N2723" s="4">
        <v>0</v>
      </c>
      <c r="O2723" s="4">
        <v>1855.38</v>
      </c>
    </row>
    <row r="2724" spans="1:15">
      <c r="A2724">
        <v>10002725</v>
      </c>
      <c r="B2724" s="3">
        <v>43329</v>
      </c>
      <c r="C2724" t="s">
        <v>3</v>
      </c>
      <c r="D2724" s="5">
        <v>32</v>
      </c>
      <c r="E2724" s="6">
        <v>43332</v>
      </c>
      <c r="F2724" t="s">
        <v>134</v>
      </c>
      <c r="G2724" s="1" t="s">
        <v>7</v>
      </c>
      <c r="I2724" s="3">
        <v>43623.81</v>
      </c>
      <c r="J2724" s="3">
        <v>43622.81</v>
      </c>
      <c r="K2724" s="4">
        <v>0</v>
      </c>
      <c r="L2724" s="4">
        <v>0</v>
      </c>
      <c r="M2724" s="4">
        <v>17</v>
      </c>
      <c r="N2724" s="4">
        <v>1254.0899999999999</v>
      </c>
      <c r="O2724" s="4">
        <v>1254.0899999999999</v>
      </c>
    </row>
    <row r="2725" spans="1:15">
      <c r="A2725">
        <v>10002726</v>
      </c>
      <c r="B2725" s="3">
        <v>43329</v>
      </c>
      <c r="C2725" t="s">
        <v>3</v>
      </c>
      <c r="D2725" s="5">
        <v>28</v>
      </c>
      <c r="E2725" s="6">
        <v>43330</v>
      </c>
      <c r="F2725" t="s">
        <v>134</v>
      </c>
      <c r="G2725" s="1" t="s">
        <v>7</v>
      </c>
      <c r="H2725" s="8" t="s">
        <v>155</v>
      </c>
      <c r="I2725" s="3">
        <v>43646</v>
      </c>
      <c r="J2725" s="3">
        <v>43642</v>
      </c>
      <c r="K2725" s="4">
        <v>0</v>
      </c>
      <c r="L2725" s="4">
        <v>0</v>
      </c>
      <c r="M2725" s="4">
        <v>29</v>
      </c>
      <c r="N2725" s="4">
        <v>2157.31</v>
      </c>
      <c r="O2725" s="4">
        <v>2157.31</v>
      </c>
    </row>
    <row r="2726" spans="1:15">
      <c r="A2726">
        <v>10002727</v>
      </c>
      <c r="B2726" s="3">
        <v>43329</v>
      </c>
      <c r="C2726" t="s">
        <v>2</v>
      </c>
      <c r="D2726" s="5">
        <v>32</v>
      </c>
      <c r="E2726" s="6">
        <v>43329</v>
      </c>
      <c r="F2726" t="s">
        <v>134</v>
      </c>
      <c r="G2726" s="9" t="s">
        <v>7</v>
      </c>
      <c r="I2726" s="3">
        <v>43636.49</v>
      </c>
      <c r="J2726" s="3">
        <v>43635.49</v>
      </c>
      <c r="K2726" s="4">
        <v>0</v>
      </c>
      <c r="L2726" s="4">
        <v>0</v>
      </c>
      <c r="M2726" s="4">
        <v>26</v>
      </c>
      <c r="N2726" s="4">
        <v>1535.04</v>
      </c>
      <c r="O2726" s="4">
        <v>1535.04</v>
      </c>
    </row>
    <row r="2727" spans="1:15">
      <c r="A2727">
        <v>10002728</v>
      </c>
      <c r="B2727" s="3">
        <v>43329</v>
      </c>
      <c r="C2727" t="s">
        <v>3</v>
      </c>
      <c r="D2727" s="5">
        <v>27</v>
      </c>
      <c r="E2727" s="6">
        <v>43332</v>
      </c>
      <c r="F2727" t="s">
        <v>134</v>
      </c>
      <c r="G2727" s="9" t="s">
        <v>7</v>
      </c>
      <c r="H2727" s="8" t="s">
        <v>13</v>
      </c>
      <c r="I2727" s="3">
        <v>43623.81</v>
      </c>
      <c r="J2727" s="3">
        <v>43621.81</v>
      </c>
      <c r="K2727" s="4">
        <v>0</v>
      </c>
      <c r="L2727" s="4">
        <v>0</v>
      </c>
      <c r="M2727" s="4">
        <v>20</v>
      </c>
      <c r="N2727" s="4">
        <v>1841.2</v>
      </c>
      <c r="O2727" s="4">
        <v>1841.2</v>
      </c>
    </row>
    <row r="2728" spans="1:15">
      <c r="A2728">
        <v>10002729</v>
      </c>
      <c r="B2728" s="3">
        <v>43329</v>
      </c>
      <c r="C2728" t="s">
        <v>2</v>
      </c>
      <c r="D2728" s="5">
        <v>25</v>
      </c>
      <c r="E2728" s="6">
        <v>43332</v>
      </c>
      <c r="F2728" t="s">
        <v>134</v>
      </c>
      <c r="G2728" s="9" t="s">
        <v>7</v>
      </c>
      <c r="I2728" s="3">
        <v>43639.66</v>
      </c>
      <c r="J2728" s="3">
        <v>43635.66</v>
      </c>
      <c r="K2728" s="4">
        <v>0</v>
      </c>
      <c r="L2728" s="4">
        <v>0</v>
      </c>
      <c r="M2728" s="4">
        <v>45</v>
      </c>
      <c r="N2728" s="4">
        <v>4367.25</v>
      </c>
      <c r="O2728" s="4">
        <v>4367.25</v>
      </c>
    </row>
    <row r="2729" spans="1:15">
      <c r="A2729">
        <v>10002730</v>
      </c>
      <c r="B2729" s="3">
        <v>43329</v>
      </c>
      <c r="C2729" t="s">
        <v>3</v>
      </c>
      <c r="D2729" s="5">
        <v>27</v>
      </c>
      <c r="E2729" s="6">
        <v>43329</v>
      </c>
      <c r="F2729" t="s">
        <v>134</v>
      </c>
      <c r="G2729" s="9" t="s">
        <v>7</v>
      </c>
      <c r="H2729" s="8" t="s">
        <v>16</v>
      </c>
      <c r="I2729" s="3">
        <v>43623.81</v>
      </c>
      <c r="J2729" s="3">
        <v>43619.81</v>
      </c>
      <c r="K2729" s="4">
        <v>0</v>
      </c>
      <c r="L2729" s="4">
        <v>0</v>
      </c>
      <c r="M2729" s="4">
        <v>26</v>
      </c>
      <c r="N2729" s="4">
        <v>2181.4</v>
      </c>
      <c r="O2729" s="4">
        <v>2181.4</v>
      </c>
    </row>
    <row r="2730" spans="1:15">
      <c r="A2730">
        <v>10002731</v>
      </c>
      <c r="B2730" s="3">
        <v>43329</v>
      </c>
      <c r="C2730" t="s">
        <v>2</v>
      </c>
      <c r="D2730" s="5">
        <v>42</v>
      </c>
      <c r="E2730" s="6">
        <v>43329</v>
      </c>
      <c r="F2730" t="s">
        <v>134</v>
      </c>
      <c r="G2730" s="9" t="s">
        <v>7</v>
      </c>
      <c r="H2730" s="8" t="s">
        <v>52</v>
      </c>
      <c r="I2730" s="3">
        <v>43614.3</v>
      </c>
      <c r="J2730" s="3">
        <v>43611.3</v>
      </c>
      <c r="K2730" s="4">
        <v>0</v>
      </c>
      <c r="L2730" s="4">
        <v>0</v>
      </c>
      <c r="M2730" s="4">
        <v>16</v>
      </c>
      <c r="N2730" s="4">
        <v>1279.04</v>
      </c>
      <c r="O2730" s="4">
        <v>1279.04</v>
      </c>
    </row>
    <row r="2731" spans="1:15">
      <c r="A2731">
        <v>10002732</v>
      </c>
      <c r="B2731" s="3">
        <v>43330</v>
      </c>
      <c r="C2731" t="s">
        <v>2</v>
      </c>
      <c r="D2731" s="5">
        <v>36</v>
      </c>
      <c r="E2731" s="6">
        <v>43330</v>
      </c>
      <c r="F2731" t="s">
        <v>134</v>
      </c>
      <c r="G2731" s="1" t="s">
        <v>7</v>
      </c>
      <c r="I2731" s="3">
        <v>43620.72</v>
      </c>
      <c r="J2731" s="3">
        <v>43619.72</v>
      </c>
      <c r="K2731" s="4">
        <v>0</v>
      </c>
      <c r="L2731" s="4">
        <v>0</v>
      </c>
      <c r="M2731" s="4">
        <v>45</v>
      </c>
      <c r="N2731" s="4">
        <v>2838.6</v>
      </c>
      <c r="O2731" s="4">
        <v>2838.6</v>
      </c>
    </row>
    <row r="2732" spans="1:15">
      <c r="A2732">
        <v>10002733</v>
      </c>
      <c r="B2732" s="3">
        <v>43330</v>
      </c>
      <c r="C2732" t="s">
        <v>3</v>
      </c>
      <c r="D2732" s="5">
        <v>28</v>
      </c>
      <c r="E2732" s="6">
        <v>43330</v>
      </c>
      <c r="F2732" t="s">
        <v>134</v>
      </c>
      <c r="G2732" s="9" t="s">
        <v>145</v>
      </c>
      <c r="I2732" s="3">
        <v>43614.400000000001</v>
      </c>
      <c r="J2732" s="3">
        <v>43614.400000000001</v>
      </c>
      <c r="K2732" s="4">
        <v>0</v>
      </c>
      <c r="L2732" s="4">
        <v>0</v>
      </c>
      <c r="M2732" s="4">
        <v>17</v>
      </c>
      <c r="N2732" s="4">
        <v>1076.44</v>
      </c>
      <c r="O2732" s="4">
        <v>1076.44</v>
      </c>
    </row>
    <row r="2733" spans="1:15">
      <c r="A2733">
        <v>10002734</v>
      </c>
      <c r="B2733" s="3">
        <v>43330</v>
      </c>
      <c r="C2733" t="s">
        <v>2</v>
      </c>
      <c r="D2733" s="5">
        <v>29</v>
      </c>
      <c r="E2733" s="6">
        <v>43330</v>
      </c>
      <c r="F2733" t="s">
        <v>134</v>
      </c>
      <c r="G2733" s="9" t="s">
        <v>7</v>
      </c>
      <c r="H2733" s="8" t="s">
        <v>17</v>
      </c>
      <c r="I2733" s="3">
        <v>43614.400000000001</v>
      </c>
      <c r="J2733" s="3">
        <v>43612.4</v>
      </c>
      <c r="K2733" s="4">
        <v>0</v>
      </c>
      <c r="L2733" s="4">
        <v>0</v>
      </c>
      <c r="M2733" s="4">
        <v>18</v>
      </c>
      <c r="N2733" s="4">
        <v>1380.6</v>
      </c>
      <c r="O2733" s="4">
        <v>1380.6</v>
      </c>
    </row>
    <row r="2734" spans="1:15">
      <c r="A2734">
        <v>10002735</v>
      </c>
      <c r="B2734" s="3">
        <v>43330</v>
      </c>
      <c r="C2734" t="s">
        <v>2</v>
      </c>
      <c r="D2734" s="5">
        <v>28</v>
      </c>
      <c r="E2734" s="6">
        <v>43330</v>
      </c>
      <c r="F2734" t="s">
        <v>134</v>
      </c>
      <c r="G2734" s="9" t="s">
        <v>7</v>
      </c>
      <c r="I2734" s="3">
        <v>43623.88</v>
      </c>
      <c r="J2734" s="3">
        <v>43622.879999999997</v>
      </c>
      <c r="K2734" s="4">
        <v>0</v>
      </c>
      <c r="L2734" s="4">
        <v>0</v>
      </c>
      <c r="M2734" s="4">
        <v>40</v>
      </c>
      <c r="N2734" s="4">
        <v>2938.8</v>
      </c>
      <c r="O2734" s="4">
        <v>2938.8</v>
      </c>
    </row>
    <row r="2735" spans="1:15">
      <c r="A2735">
        <v>10002736</v>
      </c>
      <c r="B2735" s="3">
        <v>43331</v>
      </c>
      <c r="C2735" t="s">
        <v>2</v>
      </c>
      <c r="D2735" s="5">
        <v>31</v>
      </c>
      <c r="E2735" s="6">
        <v>43331</v>
      </c>
      <c r="F2735" t="s">
        <v>134</v>
      </c>
      <c r="G2735" s="1" t="s">
        <v>7</v>
      </c>
      <c r="H2735" s="8" t="s">
        <v>17</v>
      </c>
      <c r="I2735" s="3">
        <v>43633.4</v>
      </c>
      <c r="J2735" s="3">
        <v>43631.4</v>
      </c>
      <c r="K2735" s="4">
        <v>0</v>
      </c>
      <c r="L2735" s="4">
        <v>0</v>
      </c>
      <c r="M2735" s="4">
        <v>35</v>
      </c>
      <c r="N2735" s="4">
        <v>2551.15</v>
      </c>
      <c r="O2735" s="4">
        <v>2551.15</v>
      </c>
    </row>
    <row r="2736" spans="1:15">
      <c r="A2736">
        <v>10002737</v>
      </c>
      <c r="B2736" s="3">
        <v>43331</v>
      </c>
      <c r="C2736" t="s">
        <v>2</v>
      </c>
      <c r="D2736" s="5">
        <v>34</v>
      </c>
      <c r="E2736" s="6">
        <v>43331</v>
      </c>
      <c r="F2736" t="s">
        <v>134</v>
      </c>
      <c r="G2736" s="1" t="s">
        <v>7</v>
      </c>
      <c r="I2736" s="3">
        <v>43617.65</v>
      </c>
      <c r="J2736" s="3">
        <v>43616.65</v>
      </c>
      <c r="K2736" s="4">
        <v>0</v>
      </c>
      <c r="L2736" s="4">
        <v>0</v>
      </c>
      <c r="M2736" s="4">
        <v>16</v>
      </c>
      <c r="N2736" s="4">
        <v>1533.28</v>
      </c>
      <c r="O2736" s="4">
        <v>1533.28</v>
      </c>
    </row>
    <row r="2737" spans="1:15">
      <c r="A2737">
        <v>10002738</v>
      </c>
      <c r="B2737" s="3">
        <v>43331</v>
      </c>
      <c r="C2737" t="s">
        <v>2</v>
      </c>
      <c r="D2737" s="5">
        <v>28</v>
      </c>
      <c r="E2737" s="6" t="s">
        <v>133</v>
      </c>
      <c r="F2737" t="s">
        <v>144</v>
      </c>
      <c r="G2737" s="1" t="s">
        <v>7</v>
      </c>
      <c r="H2737" s="8" t="s">
        <v>17</v>
      </c>
      <c r="I2737" s="3">
        <v>43592.45</v>
      </c>
      <c r="J2737" s="3">
        <v>43590.45</v>
      </c>
      <c r="K2737" s="4">
        <v>17</v>
      </c>
      <c r="L2737" s="4">
        <v>2242.98</v>
      </c>
      <c r="M2737" s="4">
        <v>0</v>
      </c>
      <c r="N2737" s="4">
        <v>0</v>
      </c>
      <c r="O2737" s="4">
        <v>2242.98</v>
      </c>
    </row>
    <row r="2738" spans="1:15">
      <c r="A2738">
        <v>10002739</v>
      </c>
      <c r="B2738" s="3">
        <v>43331</v>
      </c>
      <c r="C2738" t="s">
        <v>2</v>
      </c>
      <c r="D2738" s="5">
        <v>38</v>
      </c>
      <c r="E2738" s="6" t="s">
        <v>133</v>
      </c>
      <c r="F2738" t="s">
        <v>144</v>
      </c>
      <c r="G2738" s="1" t="s">
        <v>7</v>
      </c>
      <c r="I2738" s="3">
        <v>43479.05</v>
      </c>
      <c r="J2738" s="3">
        <v>43475.05</v>
      </c>
      <c r="K2738" s="4">
        <v>10</v>
      </c>
      <c r="L2738" s="4">
        <v>928.3</v>
      </c>
      <c r="M2738" s="4">
        <v>0</v>
      </c>
      <c r="N2738" s="4">
        <v>0</v>
      </c>
      <c r="O2738" s="4">
        <v>928.3</v>
      </c>
    </row>
    <row r="2739" spans="1:15">
      <c r="A2739">
        <v>10002740</v>
      </c>
      <c r="B2739" s="3">
        <v>43331</v>
      </c>
      <c r="C2739" t="s">
        <v>2</v>
      </c>
      <c r="D2739" s="5">
        <v>47</v>
      </c>
      <c r="E2739" s="6" t="s">
        <v>133</v>
      </c>
      <c r="F2739" t="s">
        <v>144</v>
      </c>
      <c r="G2739" s="1" t="s">
        <v>7</v>
      </c>
      <c r="I2739" s="3">
        <v>43589.3</v>
      </c>
      <c r="J2739" s="3">
        <v>43585.3</v>
      </c>
      <c r="K2739" s="4">
        <v>17</v>
      </c>
      <c r="L2739" s="4">
        <v>1558.56</v>
      </c>
      <c r="M2739" s="4">
        <v>0</v>
      </c>
      <c r="N2739" s="4">
        <v>0</v>
      </c>
      <c r="O2739" s="4">
        <v>1558.56</v>
      </c>
    </row>
    <row r="2740" spans="1:15">
      <c r="A2740">
        <v>10002741</v>
      </c>
      <c r="B2740" s="3">
        <v>43331</v>
      </c>
      <c r="C2740" t="s">
        <v>2</v>
      </c>
      <c r="D2740" s="5">
        <v>19</v>
      </c>
      <c r="E2740" s="6" t="s">
        <v>133</v>
      </c>
      <c r="F2740" t="s">
        <v>144</v>
      </c>
      <c r="G2740" s="1" t="s">
        <v>7</v>
      </c>
      <c r="I2740" s="3">
        <v>43535.75</v>
      </c>
      <c r="J2740" s="3">
        <v>43531.75</v>
      </c>
      <c r="K2740" s="4">
        <v>13</v>
      </c>
      <c r="L2740" s="4">
        <v>1187.55</v>
      </c>
      <c r="M2740" s="4">
        <v>0</v>
      </c>
      <c r="N2740" s="4">
        <v>0</v>
      </c>
      <c r="O2740" s="4">
        <v>1187.55</v>
      </c>
    </row>
    <row r="2741" spans="1:15">
      <c r="A2741">
        <v>10002742</v>
      </c>
      <c r="B2741" s="3">
        <v>43331</v>
      </c>
      <c r="C2741" t="s">
        <v>2</v>
      </c>
      <c r="D2741" s="5">
        <v>36</v>
      </c>
      <c r="E2741" s="6" t="s">
        <v>133</v>
      </c>
      <c r="F2741" t="s">
        <v>144</v>
      </c>
      <c r="G2741" s="9" t="s">
        <v>7</v>
      </c>
      <c r="H2741" s="8" t="s">
        <v>48</v>
      </c>
      <c r="I2741" s="3">
        <v>43538.9</v>
      </c>
      <c r="J2741" s="3">
        <v>43536.9</v>
      </c>
      <c r="K2741" s="4">
        <v>14</v>
      </c>
      <c r="L2741" s="4">
        <v>1832.04</v>
      </c>
      <c r="M2741" s="4">
        <v>0</v>
      </c>
      <c r="N2741" s="4">
        <v>0</v>
      </c>
      <c r="O2741" s="4">
        <v>1832.04</v>
      </c>
    </row>
    <row r="2742" spans="1:15">
      <c r="A2742">
        <v>10002743</v>
      </c>
      <c r="B2742" s="3">
        <v>43331</v>
      </c>
      <c r="C2742" t="s">
        <v>2</v>
      </c>
      <c r="D2742" s="5">
        <v>20</v>
      </c>
      <c r="E2742" s="6">
        <v>43334</v>
      </c>
      <c r="F2742" t="s">
        <v>134</v>
      </c>
      <c r="G2742" s="9" t="s">
        <v>7</v>
      </c>
      <c r="H2742" s="8" t="s">
        <v>16</v>
      </c>
      <c r="I2742" s="3">
        <v>43617.65</v>
      </c>
      <c r="J2742" s="3">
        <v>43615.65</v>
      </c>
      <c r="K2742" s="4">
        <v>0</v>
      </c>
      <c r="L2742" s="4">
        <v>0</v>
      </c>
      <c r="M2742" s="4">
        <v>17</v>
      </c>
      <c r="N2742" s="4">
        <v>980.9</v>
      </c>
      <c r="O2742" s="4">
        <v>980.9</v>
      </c>
    </row>
    <row r="2743" spans="1:15">
      <c r="A2743">
        <v>10002744</v>
      </c>
      <c r="B2743" s="3">
        <v>43331</v>
      </c>
      <c r="C2743" t="s">
        <v>2</v>
      </c>
      <c r="D2743" s="5">
        <v>39</v>
      </c>
      <c r="E2743" s="6" t="s">
        <v>133</v>
      </c>
      <c r="F2743" t="s">
        <v>144</v>
      </c>
      <c r="G2743" s="9" t="s">
        <v>7</v>
      </c>
      <c r="H2743" s="8" t="s">
        <v>25</v>
      </c>
      <c r="I2743" s="3">
        <v>43491.65</v>
      </c>
      <c r="J2743" s="3">
        <v>43491.65</v>
      </c>
      <c r="K2743" s="4">
        <v>11</v>
      </c>
      <c r="L2743" s="4">
        <v>1262.9100000000001</v>
      </c>
      <c r="M2743" s="4">
        <v>0</v>
      </c>
      <c r="N2743" s="4">
        <v>0</v>
      </c>
      <c r="O2743" s="4">
        <v>1262.9100000000001</v>
      </c>
    </row>
    <row r="2744" spans="1:15">
      <c r="A2744">
        <v>10002745</v>
      </c>
      <c r="B2744" s="3">
        <v>43331</v>
      </c>
      <c r="C2744" t="s">
        <v>2</v>
      </c>
      <c r="D2744" s="5">
        <v>33</v>
      </c>
      <c r="E2744" s="6">
        <v>43334</v>
      </c>
      <c r="F2744" t="s">
        <v>134</v>
      </c>
      <c r="G2744" s="9" t="s">
        <v>7</v>
      </c>
      <c r="H2744" s="8" t="s">
        <v>16</v>
      </c>
      <c r="I2744" s="3">
        <v>43630.25</v>
      </c>
      <c r="J2744" s="3">
        <v>43629.25</v>
      </c>
      <c r="K2744" s="4">
        <v>0</v>
      </c>
      <c r="L2744" s="4">
        <v>0</v>
      </c>
      <c r="M2744" s="4">
        <v>31</v>
      </c>
      <c r="N2744" s="4">
        <v>2945</v>
      </c>
      <c r="O2744" s="4">
        <v>2945</v>
      </c>
    </row>
    <row r="2745" spans="1:15">
      <c r="A2745">
        <v>10002746</v>
      </c>
      <c r="B2745" s="3">
        <v>43331</v>
      </c>
      <c r="C2745" t="s">
        <v>2</v>
      </c>
      <c r="D2745" s="5">
        <v>29</v>
      </c>
      <c r="E2745" s="6">
        <v>43334</v>
      </c>
      <c r="F2745" t="s">
        <v>134</v>
      </c>
      <c r="G2745" s="9" t="s">
        <v>7</v>
      </c>
      <c r="I2745" s="3">
        <v>43627.1</v>
      </c>
      <c r="J2745" s="3">
        <v>43624.1</v>
      </c>
      <c r="K2745" s="4">
        <v>0</v>
      </c>
      <c r="L2745" s="4">
        <v>0</v>
      </c>
      <c r="M2745" s="4">
        <v>28</v>
      </c>
      <c r="N2745" s="4">
        <v>2368.52</v>
      </c>
      <c r="O2745" s="4">
        <v>2368.52</v>
      </c>
    </row>
    <row r="2746" spans="1:15">
      <c r="A2746">
        <v>10002747</v>
      </c>
      <c r="B2746" s="3">
        <v>43331</v>
      </c>
      <c r="C2746" t="s">
        <v>2</v>
      </c>
      <c r="D2746" s="5">
        <v>38</v>
      </c>
      <c r="E2746" s="6" t="s">
        <v>133</v>
      </c>
      <c r="F2746" t="s">
        <v>144</v>
      </c>
      <c r="G2746" s="9" t="s">
        <v>7</v>
      </c>
      <c r="I2746" s="3">
        <v>43605.05</v>
      </c>
      <c r="J2746" s="3">
        <v>43604.05</v>
      </c>
      <c r="K2746" s="4">
        <v>18</v>
      </c>
      <c r="L2746" s="4">
        <v>2077.56</v>
      </c>
      <c r="M2746" s="4">
        <v>0</v>
      </c>
      <c r="N2746" s="4">
        <v>0</v>
      </c>
      <c r="O2746" s="4">
        <v>2077.56</v>
      </c>
    </row>
    <row r="2747" spans="1:15">
      <c r="A2747">
        <v>10002748</v>
      </c>
      <c r="B2747" s="3">
        <v>43332</v>
      </c>
      <c r="C2747" t="s">
        <v>2</v>
      </c>
      <c r="D2747" s="5">
        <v>37</v>
      </c>
      <c r="E2747" s="6" t="s">
        <v>133</v>
      </c>
      <c r="F2747" t="s">
        <v>144</v>
      </c>
      <c r="G2747" s="1" t="s">
        <v>7</v>
      </c>
      <c r="I2747" s="3">
        <v>43548.66</v>
      </c>
      <c r="J2747" s="3">
        <v>43545.66</v>
      </c>
      <c r="K2747" s="4">
        <v>14</v>
      </c>
      <c r="L2747" s="4">
        <v>1871.24</v>
      </c>
      <c r="M2747" s="4">
        <v>0</v>
      </c>
      <c r="N2747" s="4">
        <v>0</v>
      </c>
      <c r="O2747" s="4">
        <v>1871.24</v>
      </c>
    </row>
    <row r="2748" spans="1:15">
      <c r="A2748">
        <v>10002749</v>
      </c>
      <c r="B2748" s="3">
        <v>43332</v>
      </c>
      <c r="C2748" t="s">
        <v>2</v>
      </c>
      <c r="D2748" s="5">
        <v>27</v>
      </c>
      <c r="E2748" s="6">
        <v>43333</v>
      </c>
      <c r="F2748" t="s">
        <v>134</v>
      </c>
      <c r="G2748" s="1" t="s">
        <v>7</v>
      </c>
      <c r="H2748" s="8" t="s">
        <v>17</v>
      </c>
      <c r="I2748" s="3">
        <v>43636.58</v>
      </c>
      <c r="J2748" s="3">
        <v>43633.58</v>
      </c>
      <c r="K2748" s="4">
        <v>0</v>
      </c>
      <c r="L2748" s="4">
        <v>0</v>
      </c>
      <c r="M2748" s="4">
        <v>16</v>
      </c>
      <c r="N2748" s="4">
        <v>1259.8399999999999</v>
      </c>
      <c r="O2748" s="4">
        <v>1259.8399999999999</v>
      </c>
    </row>
    <row r="2749" spans="1:15">
      <c r="A2749">
        <v>10002750</v>
      </c>
      <c r="B2749" s="3">
        <v>43332</v>
      </c>
      <c r="C2749" t="s">
        <v>2</v>
      </c>
      <c r="D2749" s="5">
        <v>34</v>
      </c>
      <c r="E2749" s="6">
        <v>43335</v>
      </c>
      <c r="F2749" t="s">
        <v>134</v>
      </c>
      <c r="G2749" s="1" t="s">
        <v>7</v>
      </c>
      <c r="H2749" s="8" t="s">
        <v>16</v>
      </c>
      <c r="I2749" s="3">
        <v>43642.86</v>
      </c>
      <c r="J2749" s="3">
        <v>43642.86</v>
      </c>
      <c r="K2749" s="4">
        <v>0</v>
      </c>
      <c r="L2749" s="4">
        <v>0</v>
      </c>
      <c r="M2749" s="4">
        <v>19</v>
      </c>
      <c r="N2749" s="4">
        <v>1848.51</v>
      </c>
      <c r="O2749" s="4">
        <v>1848.51</v>
      </c>
    </row>
    <row r="2750" spans="1:15">
      <c r="A2750">
        <v>10002751</v>
      </c>
      <c r="B2750" s="3">
        <v>43332</v>
      </c>
      <c r="C2750" t="s">
        <v>2</v>
      </c>
      <c r="D2750" s="5">
        <v>40</v>
      </c>
      <c r="E2750" s="6" t="s">
        <v>133</v>
      </c>
      <c r="F2750" t="s">
        <v>144</v>
      </c>
      <c r="G2750" s="1" t="s">
        <v>7</v>
      </c>
      <c r="H2750" s="8" t="s">
        <v>25</v>
      </c>
      <c r="I2750" s="3">
        <v>43608.32</v>
      </c>
      <c r="J2750" s="3">
        <v>43605.32</v>
      </c>
      <c r="K2750" s="4">
        <v>18</v>
      </c>
      <c r="L2750" s="4">
        <v>2240.64</v>
      </c>
      <c r="M2750" s="4">
        <v>0</v>
      </c>
      <c r="N2750" s="4">
        <v>0</v>
      </c>
      <c r="O2750" s="4">
        <v>2240.64</v>
      </c>
    </row>
    <row r="2751" spans="1:15">
      <c r="A2751">
        <v>10002752</v>
      </c>
      <c r="B2751" s="3">
        <v>43332</v>
      </c>
      <c r="C2751" t="s">
        <v>3</v>
      </c>
      <c r="D2751" s="5">
        <v>42</v>
      </c>
      <c r="E2751" s="6" t="s">
        <v>133</v>
      </c>
      <c r="F2751" t="s">
        <v>144</v>
      </c>
      <c r="G2751" s="9" t="s">
        <v>7</v>
      </c>
      <c r="H2751" s="8" t="s">
        <v>16</v>
      </c>
      <c r="I2751" s="3">
        <v>43514.12</v>
      </c>
      <c r="J2751" s="3">
        <v>43509.120000000003</v>
      </c>
      <c r="K2751" s="4">
        <v>12</v>
      </c>
      <c r="L2751" s="4">
        <v>1005</v>
      </c>
      <c r="M2751" s="4">
        <v>0</v>
      </c>
      <c r="N2751" s="4">
        <v>0</v>
      </c>
      <c r="O2751" s="4">
        <v>1005</v>
      </c>
    </row>
    <row r="2752" spans="1:15">
      <c r="A2752">
        <v>10002753</v>
      </c>
      <c r="B2752" s="3">
        <v>43332</v>
      </c>
      <c r="C2752" t="s">
        <v>3</v>
      </c>
      <c r="D2752" s="5">
        <v>32</v>
      </c>
      <c r="E2752" s="6">
        <v>43332</v>
      </c>
      <c r="F2752" t="s">
        <v>134</v>
      </c>
      <c r="G2752" s="9" t="s">
        <v>7</v>
      </c>
      <c r="I2752" s="3">
        <v>43636.58</v>
      </c>
      <c r="J2752" s="3">
        <v>43635.58</v>
      </c>
      <c r="K2752" s="4">
        <v>0</v>
      </c>
      <c r="L2752" s="4">
        <v>0</v>
      </c>
      <c r="M2752" s="4">
        <v>15</v>
      </c>
      <c r="N2752" s="4">
        <v>1242.1500000000001</v>
      </c>
      <c r="O2752" s="4">
        <v>1242.1500000000001</v>
      </c>
    </row>
    <row r="2753" spans="1:15">
      <c r="A2753">
        <v>10002754</v>
      </c>
      <c r="B2753" s="3">
        <v>43332</v>
      </c>
      <c r="C2753" t="s">
        <v>2</v>
      </c>
      <c r="D2753" s="5">
        <v>47</v>
      </c>
      <c r="E2753" s="6" t="s">
        <v>133</v>
      </c>
      <c r="F2753" t="s">
        <v>144</v>
      </c>
      <c r="G2753" s="9" t="s">
        <v>7</v>
      </c>
      <c r="H2753" s="8" t="s">
        <v>17</v>
      </c>
      <c r="I2753" s="3">
        <v>43523.54</v>
      </c>
      <c r="J2753" s="3">
        <v>43523.54</v>
      </c>
      <c r="K2753" s="4">
        <v>13</v>
      </c>
      <c r="L2753" s="4">
        <v>1754.74</v>
      </c>
      <c r="M2753" s="4">
        <v>0</v>
      </c>
      <c r="N2753" s="4">
        <v>0</v>
      </c>
      <c r="O2753" s="4">
        <v>1754.74</v>
      </c>
    </row>
    <row r="2754" spans="1:15">
      <c r="A2754">
        <v>10002755</v>
      </c>
      <c r="B2754" s="3">
        <v>43332</v>
      </c>
      <c r="C2754" t="s">
        <v>2</v>
      </c>
      <c r="D2754" s="5">
        <v>23</v>
      </c>
      <c r="E2754" s="6">
        <v>43335</v>
      </c>
      <c r="F2754" t="s">
        <v>134</v>
      </c>
      <c r="G2754" s="9" t="s">
        <v>7</v>
      </c>
      <c r="I2754" s="3">
        <v>43639.72</v>
      </c>
      <c r="J2754" s="3">
        <v>43634.720000000001</v>
      </c>
      <c r="K2754" s="4">
        <v>0</v>
      </c>
      <c r="L2754" s="4">
        <v>0</v>
      </c>
      <c r="M2754" s="4">
        <v>44</v>
      </c>
      <c r="N2754" s="4">
        <v>2214.96</v>
      </c>
      <c r="O2754" s="4">
        <v>2214.96</v>
      </c>
    </row>
    <row r="2755" spans="1:15">
      <c r="A2755">
        <v>10002756</v>
      </c>
      <c r="B2755" s="3">
        <v>43332</v>
      </c>
      <c r="C2755" t="s">
        <v>3</v>
      </c>
      <c r="D2755" s="5">
        <v>26</v>
      </c>
      <c r="E2755" s="6">
        <v>43334</v>
      </c>
      <c r="F2755" t="s">
        <v>134</v>
      </c>
      <c r="G2755" s="9" t="s">
        <v>7</v>
      </c>
      <c r="H2755" s="8" t="s">
        <v>16</v>
      </c>
      <c r="I2755" s="3">
        <v>43624.02</v>
      </c>
      <c r="J2755" s="3">
        <v>43619.02</v>
      </c>
      <c r="K2755" s="4">
        <v>0</v>
      </c>
      <c r="L2755" s="4">
        <v>0</v>
      </c>
      <c r="M2755" s="4">
        <v>35</v>
      </c>
      <c r="N2755" s="4">
        <v>2106.65</v>
      </c>
      <c r="O2755" s="4">
        <v>2106.65</v>
      </c>
    </row>
    <row r="2756" spans="1:15">
      <c r="A2756">
        <v>10002757</v>
      </c>
      <c r="B2756" s="3">
        <v>43332</v>
      </c>
      <c r="C2756" t="s">
        <v>3</v>
      </c>
      <c r="D2756" s="5">
        <v>31</v>
      </c>
      <c r="E2756" s="6">
        <v>43335</v>
      </c>
      <c r="F2756" t="s">
        <v>134</v>
      </c>
      <c r="G2756" s="9" t="s">
        <v>7</v>
      </c>
      <c r="H2756" s="8" t="s">
        <v>17</v>
      </c>
      <c r="I2756" s="3">
        <v>43620.88</v>
      </c>
      <c r="J2756" s="3">
        <v>43616.88</v>
      </c>
      <c r="K2756" s="4">
        <v>0</v>
      </c>
      <c r="L2756" s="4">
        <v>0</v>
      </c>
      <c r="M2756" s="4">
        <v>16</v>
      </c>
      <c r="N2756" s="4">
        <v>1364.32</v>
      </c>
      <c r="O2756" s="4">
        <v>1364.32</v>
      </c>
    </row>
    <row r="2757" spans="1:15">
      <c r="A2757">
        <v>10002758</v>
      </c>
      <c r="B2757" s="3">
        <v>43332</v>
      </c>
      <c r="C2757" t="s">
        <v>3</v>
      </c>
      <c r="D2757" s="5">
        <v>47</v>
      </c>
      <c r="E2757" s="6" t="s">
        <v>133</v>
      </c>
      <c r="F2757" t="s">
        <v>144</v>
      </c>
      <c r="G2757" s="9" t="s">
        <v>7</v>
      </c>
      <c r="I2757" s="3">
        <v>43523.54</v>
      </c>
      <c r="J2757" s="3">
        <v>43523.54</v>
      </c>
      <c r="K2757" s="4">
        <v>13</v>
      </c>
      <c r="L2757" s="4">
        <v>1454.31</v>
      </c>
      <c r="M2757" s="4">
        <v>0</v>
      </c>
      <c r="N2757" s="4">
        <v>0</v>
      </c>
      <c r="O2757" s="4">
        <v>1454.31</v>
      </c>
    </row>
    <row r="2758" spans="1:15">
      <c r="A2758">
        <v>10002759</v>
      </c>
      <c r="B2758" s="3">
        <v>43332</v>
      </c>
      <c r="C2758" t="s">
        <v>3</v>
      </c>
      <c r="D2758" s="5">
        <v>28</v>
      </c>
      <c r="E2758" s="6">
        <v>43334</v>
      </c>
      <c r="F2758" t="s">
        <v>134</v>
      </c>
      <c r="G2758" s="9" t="s">
        <v>7</v>
      </c>
      <c r="H2758" s="8" t="s">
        <v>16</v>
      </c>
      <c r="I2758" s="3">
        <v>43646</v>
      </c>
      <c r="J2758" s="3">
        <v>43643</v>
      </c>
      <c r="K2758" s="4">
        <v>0</v>
      </c>
      <c r="L2758" s="4">
        <v>0</v>
      </c>
      <c r="M2758" s="4">
        <v>45</v>
      </c>
      <c r="N2758" s="4">
        <v>4426.6499999999996</v>
      </c>
      <c r="O2758" s="4">
        <v>4426.6499999999996</v>
      </c>
    </row>
    <row r="2759" spans="1:15">
      <c r="A2759">
        <v>10002760</v>
      </c>
      <c r="B2759" s="3">
        <v>43332</v>
      </c>
      <c r="C2759" t="s">
        <v>2</v>
      </c>
      <c r="D2759" s="5">
        <v>29</v>
      </c>
      <c r="E2759" s="6">
        <v>43333</v>
      </c>
      <c r="F2759" t="s">
        <v>134</v>
      </c>
      <c r="G2759" s="9" t="s">
        <v>7</v>
      </c>
      <c r="I2759" s="3">
        <v>43639.72</v>
      </c>
      <c r="J2759" s="3">
        <v>43634.720000000001</v>
      </c>
      <c r="K2759" s="4">
        <v>0</v>
      </c>
      <c r="L2759" s="4">
        <v>0</v>
      </c>
      <c r="M2759" s="4">
        <v>24</v>
      </c>
      <c r="N2759" s="4">
        <v>2070.2399999999998</v>
      </c>
      <c r="O2759" s="4">
        <v>2070.2399999999998</v>
      </c>
    </row>
    <row r="2760" spans="1:15">
      <c r="A2760">
        <v>10002761</v>
      </c>
      <c r="B2760" s="3">
        <v>43332</v>
      </c>
      <c r="C2760" t="s">
        <v>3</v>
      </c>
      <c r="D2760" s="5">
        <v>46</v>
      </c>
      <c r="E2760" s="6" t="s">
        <v>133</v>
      </c>
      <c r="F2760" t="s">
        <v>144</v>
      </c>
      <c r="G2760" s="9" t="s">
        <v>7</v>
      </c>
      <c r="I2760" s="3">
        <v>43605.18</v>
      </c>
      <c r="J2760" s="3">
        <v>43602.18</v>
      </c>
      <c r="K2760" s="4">
        <v>18</v>
      </c>
      <c r="L2760" s="4">
        <v>1625.4</v>
      </c>
      <c r="M2760" s="4">
        <v>0</v>
      </c>
      <c r="N2760" s="4">
        <v>0</v>
      </c>
      <c r="O2760" s="4">
        <v>1625.4</v>
      </c>
    </row>
    <row r="2761" spans="1:15">
      <c r="A2761">
        <v>10002762</v>
      </c>
      <c r="B2761" s="3">
        <v>43332</v>
      </c>
      <c r="C2761" t="s">
        <v>3</v>
      </c>
      <c r="D2761" s="5">
        <v>49</v>
      </c>
      <c r="E2761" s="6" t="s">
        <v>133</v>
      </c>
      <c r="F2761" t="s">
        <v>144</v>
      </c>
      <c r="G2761" s="9" t="s">
        <v>7</v>
      </c>
      <c r="I2761" s="3">
        <v>43467.02</v>
      </c>
      <c r="J2761" s="3">
        <v>43464.02</v>
      </c>
      <c r="K2761" s="4">
        <v>9</v>
      </c>
      <c r="L2761" s="4">
        <v>871.29</v>
      </c>
      <c r="M2761" s="4">
        <v>0</v>
      </c>
      <c r="N2761" s="4">
        <v>0</v>
      </c>
      <c r="O2761" s="4">
        <v>871.29</v>
      </c>
    </row>
    <row r="2762" spans="1:15">
      <c r="A2762">
        <v>10002763</v>
      </c>
      <c r="B2762" s="3">
        <v>43332</v>
      </c>
      <c r="C2762" t="s">
        <v>2</v>
      </c>
      <c r="D2762" s="5">
        <v>22</v>
      </c>
      <c r="E2762" s="6">
        <v>43335</v>
      </c>
      <c r="F2762" t="s">
        <v>134</v>
      </c>
      <c r="G2762" s="9" t="s">
        <v>7</v>
      </c>
      <c r="I2762" s="3">
        <v>43646</v>
      </c>
      <c r="J2762" s="3">
        <v>43646</v>
      </c>
      <c r="K2762" s="4">
        <v>0</v>
      </c>
      <c r="L2762" s="4">
        <v>0</v>
      </c>
      <c r="M2762" s="4">
        <v>21</v>
      </c>
      <c r="N2762" s="4">
        <v>1107.54</v>
      </c>
      <c r="O2762" s="4">
        <v>1107.54</v>
      </c>
    </row>
    <row r="2763" spans="1:15">
      <c r="A2763">
        <v>10002764</v>
      </c>
      <c r="B2763" s="3">
        <v>43332</v>
      </c>
      <c r="C2763" t="s">
        <v>2</v>
      </c>
      <c r="D2763" s="5">
        <v>24</v>
      </c>
      <c r="E2763" s="6">
        <v>43335</v>
      </c>
      <c r="F2763" t="s">
        <v>134</v>
      </c>
      <c r="G2763" s="9" t="s">
        <v>7</v>
      </c>
      <c r="I2763" s="3">
        <v>43636.58</v>
      </c>
      <c r="J2763" s="3">
        <v>43632.58</v>
      </c>
      <c r="K2763" s="4">
        <v>0</v>
      </c>
      <c r="L2763" s="4">
        <v>0</v>
      </c>
      <c r="M2763" s="4">
        <v>17</v>
      </c>
      <c r="N2763" s="4">
        <v>857.82</v>
      </c>
      <c r="O2763" s="4">
        <v>857.82</v>
      </c>
    </row>
    <row r="2764" spans="1:15">
      <c r="A2764">
        <v>10002765</v>
      </c>
      <c r="B2764" s="3">
        <v>43332</v>
      </c>
      <c r="C2764" t="s">
        <v>2</v>
      </c>
      <c r="D2764" s="5">
        <v>47</v>
      </c>
      <c r="E2764" s="6" t="s">
        <v>133</v>
      </c>
      <c r="F2764" t="s">
        <v>144</v>
      </c>
      <c r="G2764" s="9" t="s">
        <v>7</v>
      </c>
      <c r="I2764" s="3">
        <v>43554.94</v>
      </c>
      <c r="J2764" s="3">
        <v>43550.94</v>
      </c>
      <c r="K2764" s="4">
        <v>15</v>
      </c>
      <c r="L2764" s="4">
        <v>1782.6</v>
      </c>
      <c r="M2764" s="4">
        <v>0</v>
      </c>
      <c r="N2764" s="4">
        <v>0</v>
      </c>
      <c r="O2764" s="4">
        <v>1782.6</v>
      </c>
    </row>
    <row r="2765" spans="1:15">
      <c r="A2765">
        <v>10002766</v>
      </c>
      <c r="B2765" s="3">
        <v>43332</v>
      </c>
      <c r="C2765" t="s">
        <v>2</v>
      </c>
      <c r="D2765" s="5">
        <v>31</v>
      </c>
      <c r="E2765" s="6">
        <v>43333</v>
      </c>
      <c r="F2765" t="s">
        <v>134</v>
      </c>
      <c r="G2765" s="9" t="s">
        <v>7</v>
      </c>
      <c r="H2765" s="8" t="s">
        <v>13</v>
      </c>
      <c r="I2765" s="3">
        <v>43633.440000000002</v>
      </c>
      <c r="J2765" s="3">
        <v>43632.44</v>
      </c>
      <c r="K2765" s="4">
        <v>0</v>
      </c>
      <c r="L2765" s="4">
        <v>0</v>
      </c>
      <c r="M2765" s="4">
        <v>31</v>
      </c>
      <c r="N2765" s="4">
        <v>2382.9699999999998</v>
      </c>
      <c r="O2765" s="4">
        <v>2382.9699999999998</v>
      </c>
    </row>
    <row r="2766" spans="1:15">
      <c r="A2766">
        <v>10002767</v>
      </c>
      <c r="B2766" s="3">
        <v>43333</v>
      </c>
      <c r="C2766" t="s">
        <v>2</v>
      </c>
      <c r="D2766" s="5">
        <v>34</v>
      </c>
      <c r="E2766" s="6">
        <v>43336</v>
      </c>
      <c r="F2766" t="s">
        <v>134</v>
      </c>
      <c r="G2766" s="1" t="s">
        <v>7</v>
      </c>
      <c r="H2766" s="8" t="s">
        <v>25</v>
      </c>
      <c r="I2766" s="3">
        <v>43633.48</v>
      </c>
      <c r="J2766" s="3">
        <v>43631.48</v>
      </c>
      <c r="K2766" s="4">
        <v>0</v>
      </c>
      <c r="L2766" s="4">
        <v>0</v>
      </c>
      <c r="M2766" s="4">
        <v>39</v>
      </c>
      <c r="N2766" s="4">
        <v>3763.11</v>
      </c>
      <c r="O2766" s="4">
        <v>3763.11</v>
      </c>
    </row>
    <row r="2767" spans="1:15">
      <c r="A2767">
        <v>10002768</v>
      </c>
      <c r="B2767" s="3">
        <v>43333</v>
      </c>
      <c r="C2767" t="s">
        <v>2</v>
      </c>
      <c r="D2767" s="5">
        <v>30</v>
      </c>
      <c r="E2767" s="6">
        <v>43336</v>
      </c>
      <c r="F2767" t="s">
        <v>134</v>
      </c>
      <c r="G2767" s="1" t="s">
        <v>7</v>
      </c>
      <c r="I2767" s="3">
        <v>43630.35</v>
      </c>
      <c r="J2767" s="3">
        <v>43627.35</v>
      </c>
      <c r="K2767" s="4">
        <v>0</v>
      </c>
      <c r="L2767" s="4">
        <v>0</v>
      </c>
      <c r="M2767" s="4">
        <v>22</v>
      </c>
      <c r="N2767" s="4">
        <v>1924.78</v>
      </c>
      <c r="O2767" s="4">
        <v>1924.78</v>
      </c>
    </row>
    <row r="2768" spans="1:15">
      <c r="A2768">
        <v>10002769</v>
      </c>
      <c r="B2768" s="3">
        <v>43333</v>
      </c>
      <c r="C2768" t="s">
        <v>3</v>
      </c>
      <c r="D2768" s="5">
        <v>49</v>
      </c>
      <c r="E2768" s="6" t="s">
        <v>133</v>
      </c>
      <c r="F2768" t="s">
        <v>144</v>
      </c>
      <c r="G2768" s="9" t="s">
        <v>7</v>
      </c>
      <c r="H2768" s="8" t="s">
        <v>16</v>
      </c>
      <c r="I2768" s="3">
        <v>43517.67</v>
      </c>
      <c r="J2768" s="3">
        <v>43512.67</v>
      </c>
      <c r="K2768" s="4">
        <v>12</v>
      </c>
      <c r="L2768" s="4">
        <v>1720.2</v>
      </c>
      <c r="M2768" s="4">
        <v>0</v>
      </c>
      <c r="N2768" s="4">
        <v>0</v>
      </c>
      <c r="O2768" s="4">
        <v>1720.2</v>
      </c>
    </row>
    <row r="2769" spans="1:15">
      <c r="A2769">
        <v>10002770</v>
      </c>
      <c r="B2769" s="3">
        <v>43333</v>
      </c>
      <c r="C2769" t="s">
        <v>3</v>
      </c>
      <c r="D2769" s="5">
        <v>41</v>
      </c>
      <c r="E2769" s="6" t="s">
        <v>133</v>
      </c>
      <c r="F2769" t="s">
        <v>144</v>
      </c>
      <c r="G2769" s="9" t="s">
        <v>7</v>
      </c>
      <c r="I2769" s="3">
        <v>43439.42</v>
      </c>
      <c r="J2769" s="3">
        <v>43436.42</v>
      </c>
      <c r="K2769" s="4">
        <v>7</v>
      </c>
      <c r="L2769" s="4">
        <v>745.71</v>
      </c>
      <c r="M2769" s="4">
        <v>0</v>
      </c>
      <c r="N2769" s="4">
        <v>0</v>
      </c>
      <c r="O2769" s="4">
        <v>745.71</v>
      </c>
    </row>
    <row r="2770" spans="1:15">
      <c r="A2770">
        <v>10002771</v>
      </c>
      <c r="B2770" s="3">
        <v>43333</v>
      </c>
      <c r="C2770" t="s">
        <v>2</v>
      </c>
      <c r="D2770" s="5">
        <v>33</v>
      </c>
      <c r="E2770" s="6" t="s">
        <v>133</v>
      </c>
      <c r="F2770" t="s">
        <v>144</v>
      </c>
      <c r="G2770" s="9" t="s">
        <v>7</v>
      </c>
      <c r="H2770" s="8" t="s">
        <v>25</v>
      </c>
      <c r="I2770" s="3">
        <v>43608.44</v>
      </c>
      <c r="J2770" s="3">
        <v>43606.44</v>
      </c>
      <c r="K2770" s="4">
        <v>18</v>
      </c>
      <c r="L2770" s="4">
        <v>2101.14</v>
      </c>
      <c r="M2770" s="4">
        <v>0</v>
      </c>
      <c r="N2770" s="4">
        <v>0</v>
      </c>
      <c r="O2770" s="4">
        <v>2101.14</v>
      </c>
    </row>
    <row r="2771" spans="1:15">
      <c r="A2771">
        <v>10002772</v>
      </c>
      <c r="B2771" s="3">
        <v>43333</v>
      </c>
      <c r="C2771" t="s">
        <v>2</v>
      </c>
      <c r="D2771" s="5">
        <v>37</v>
      </c>
      <c r="E2771" s="6" t="s">
        <v>133</v>
      </c>
      <c r="F2771" t="s">
        <v>144</v>
      </c>
      <c r="G2771" s="9" t="s">
        <v>7</v>
      </c>
      <c r="I2771" s="3">
        <v>43545.84</v>
      </c>
      <c r="J2771" s="3">
        <v>43543.839999999997</v>
      </c>
      <c r="K2771" s="4">
        <v>14</v>
      </c>
      <c r="L2771" s="4">
        <v>1525.72</v>
      </c>
      <c r="M2771" s="4">
        <v>0</v>
      </c>
      <c r="N2771" s="4">
        <v>0</v>
      </c>
      <c r="O2771" s="4">
        <v>1525.72</v>
      </c>
    </row>
    <row r="2772" spans="1:15">
      <c r="A2772">
        <v>10002773</v>
      </c>
      <c r="B2772" s="3">
        <v>43333</v>
      </c>
      <c r="C2772" t="s">
        <v>3</v>
      </c>
      <c r="D2772" s="5">
        <v>23</v>
      </c>
      <c r="E2772" s="6">
        <v>43333</v>
      </c>
      <c r="F2772" t="s">
        <v>134</v>
      </c>
      <c r="G2772" s="9" t="s">
        <v>7</v>
      </c>
      <c r="H2772" s="8" t="s">
        <v>17</v>
      </c>
      <c r="I2772" s="3">
        <v>43636.61</v>
      </c>
      <c r="J2772" s="3">
        <v>43636.61</v>
      </c>
      <c r="K2772" s="4">
        <v>0</v>
      </c>
      <c r="L2772" s="4">
        <v>0</v>
      </c>
      <c r="M2772" s="4">
        <v>45</v>
      </c>
      <c r="N2772" s="4">
        <v>3943.35</v>
      </c>
      <c r="O2772" s="4">
        <v>3943.35</v>
      </c>
    </row>
    <row r="2773" spans="1:15">
      <c r="A2773">
        <v>10002774</v>
      </c>
      <c r="B2773" s="3">
        <v>43333</v>
      </c>
      <c r="C2773" t="s">
        <v>2</v>
      </c>
      <c r="D2773" s="5">
        <v>46</v>
      </c>
      <c r="E2773" s="6" t="s">
        <v>133</v>
      </c>
      <c r="F2773" t="s">
        <v>144</v>
      </c>
      <c r="G2773" s="9" t="s">
        <v>7</v>
      </c>
      <c r="H2773" s="8" t="s">
        <v>25</v>
      </c>
      <c r="I2773" s="3">
        <v>43608.44</v>
      </c>
      <c r="J2773" s="3">
        <v>43608.44</v>
      </c>
      <c r="K2773" s="4">
        <v>18</v>
      </c>
      <c r="L2773" s="4">
        <v>2631.6</v>
      </c>
      <c r="M2773" s="4">
        <v>0</v>
      </c>
      <c r="N2773" s="4">
        <v>0</v>
      </c>
      <c r="O2773" s="4">
        <v>2631.6</v>
      </c>
    </row>
    <row r="2774" spans="1:15">
      <c r="A2774">
        <v>10002775</v>
      </c>
      <c r="B2774" s="3">
        <v>43333</v>
      </c>
      <c r="C2774" t="s">
        <v>3</v>
      </c>
      <c r="D2774" s="5">
        <v>44</v>
      </c>
      <c r="E2774" s="6">
        <v>43335</v>
      </c>
      <c r="F2774" t="s">
        <v>134</v>
      </c>
      <c r="G2774" s="9" t="s">
        <v>7</v>
      </c>
      <c r="I2774" s="3">
        <v>43630.35</v>
      </c>
      <c r="J2774" s="3">
        <v>43628.35</v>
      </c>
      <c r="K2774" s="4">
        <v>0</v>
      </c>
      <c r="L2774" s="4">
        <v>0</v>
      </c>
      <c r="M2774" s="4">
        <v>22</v>
      </c>
      <c r="N2774" s="4">
        <v>1257.52</v>
      </c>
      <c r="O2774" s="4">
        <v>1257.52</v>
      </c>
    </row>
    <row r="2775" spans="1:15">
      <c r="A2775">
        <v>10002776</v>
      </c>
      <c r="B2775" s="3">
        <v>43333</v>
      </c>
      <c r="C2775" t="s">
        <v>2</v>
      </c>
      <c r="D2775" s="5">
        <v>27</v>
      </c>
      <c r="E2775" s="6">
        <v>43335</v>
      </c>
      <c r="F2775" t="s">
        <v>134</v>
      </c>
      <c r="G2775" s="9" t="s">
        <v>7</v>
      </c>
      <c r="I2775" s="3">
        <v>43614.7</v>
      </c>
      <c r="J2775" s="3">
        <v>43610.7</v>
      </c>
      <c r="K2775" s="4">
        <v>0</v>
      </c>
      <c r="L2775" s="4">
        <v>0</v>
      </c>
      <c r="M2775" s="4">
        <v>17</v>
      </c>
      <c r="N2775" s="4">
        <v>1431.74</v>
      </c>
      <c r="O2775" s="4">
        <v>1431.74</v>
      </c>
    </row>
    <row r="2776" spans="1:15">
      <c r="A2776">
        <v>10002777</v>
      </c>
      <c r="B2776" s="3">
        <v>43333</v>
      </c>
      <c r="C2776" t="s">
        <v>2</v>
      </c>
      <c r="D2776" s="5">
        <v>30</v>
      </c>
      <c r="E2776" s="6" t="s">
        <v>133</v>
      </c>
      <c r="F2776" t="s">
        <v>144</v>
      </c>
      <c r="G2776" s="9" t="s">
        <v>7</v>
      </c>
      <c r="I2776" s="3">
        <v>43505.15</v>
      </c>
      <c r="J2776" s="3">
        <v>43501.15</v>
      </c>
      <c r="K2776" s="4">
        <v>11</v>
      </c>
      <c r="L2776" s="4">
        <v>1250.7</v>
      </c>
      <c r="M2776" s="4">
        <v>0</v>
      </c>
      <c r="N2776" s="4">
        <v>0</v>
      </c>
      <c r="O2776" s="4">
        <v>1250.7</v>
      </c>
    </row>
    <row r="2777" spans="1:15">
      <c r="A2777">
        <v>10002778</v>
      </c>
      <c r="B2777" s="3">
        <v>43334</v>
      </c>
      <c r="C2777" t="s">
        <v>2</v>
      </c>
      <c r="D2777" s="5">
        <v>21</v>
      </c>
      <c r="E2777" s="6">
        <v>43335</v>
      </c>
      <c r="F2777" t="s">
        <v>134</v>
      </c>
      <c r="G2777" s="1" t="s">
        <v>7</v>
      </c>
      <c r="I2777" s="3">
        <v>43633.52</v>
      </c>
      <c r="J2777" s="3">
        <v>43630.52</v>
      </c>
      <c r="K2777" s="4">
        <v>0</v>
      </c>
      <c r="L2777" s="4">
        <v>0</v>
      </c>
      <c r="M2777" s="4">
        <v>22</v>
      </c>
      <c r="N2777" s="4">
        <v>1435.28</v>
      </c>
      <c r="O2777" s="4">
        <v>1435.28</v>
      </c>
    </row>
    <row r="2778" spans="1:15">
      <c r="A2778">
        <v>10002779</v>
      </c>
      <c r="B2778" s="3">
        <v>43334</v>
      </c>
      <c r="C2778" t="s">
        <v>2</v>
      </c>
      <c r="D2778" s="5">
        <v>32</v>
      </c>
      <c r="E2778" s="6">
        <v>43336</v>
      </c>
      <c r="F2778" t="s">
        <v>134</v>
      </c>
      <c r="G2778" s="9" t="s">
        <v>7</v>
      </c>
      <c r="H2778" s="8" t="s">
        <v>25</v>
      </c>
      <c r="I2778" s="3">
        <v>43642.879999999997</v>
      </c>
      <c r="J2778" s="3">
        <v>43637.88</v>
      </c>
      <c r="K2778" s="4">
        <v>0</v>
      </c>
      <c r="L2778" s="4">
        <v>0</v>
      </c>
      <c r="M2778" s="4">
        <v>19</v>
      </c>
      <c r="N2778" s="4">
        <v>1353.94</v>
      </c>
      <c r="O2778" s="4">
        <v>1353.94</v>
      </c>
    </row>
    <row r="2779" spans="1:15">
      <c r="A2779">
        <v>10002780</v>
      </c>
      <c r="B2779" s="3">
        <v>43334</v>
      </c>
      <c r="C2779" t="s">
        <v>3</v>
      </c>
      <c r="D2779" s="5">
        <v>34</v>
      </c>
      <c r="E2779" s="6">
        <v>43334</v>
      </c>
      <c r="F2779" t="s">
        <v>134</v>
      </c>
      <c r="G2779" s="9" t="s">
        <v>7</v>
      </c>
      <c r="H2779" s="8" t="s">
        <v>16</v>
      </c>
      <c r="I2779" s="3">
        <v>43614.8</v>
      </c>
      <c r="J2779" s="3">
        <v>43609.8</v>
      </c>
      <c r="K2779" s="4">
        <v>0</v>
      </c>
      <c r="L2779" s="4">
        <v>0</v>
      </c>
      <c r="M2779" s="4">
        <v>35</v>
      </c>
      <c r="N2779" s="4">
        <v>2088.1</v>
      </c>
      <c r="O2779" s="4">
        <v>2088.1</v>
      </c>
    </row>
    <row r="2780" spans="1:15">
      <c r="A2780">
        <v>10002781</v>
      </c>
      <c r="B2780" s="3">
        <v>43334</v>
      </c>
      <c r="C2780" t="s">
        <v>3</v>
      </c>
      <c r="D2780" s="5">
        <v>37</v>
      </c>
      <c r="E2780" s="6" t="s">
        <v>133</v>
      </c>
      <c r="F2780" t="s">
        <v>144</v>
      </c>
      <c r="G2780" s="9" t="s">
        <v>7</v>
      </c>
      <c r="I2780" s="3">
        <v>43486.879999999997</v>
      </c>
      <c r="J2780" s="3">
        <v>43486.879999999997</v>
      </c>
      <c r="K2780" s="4">
        <v>10</v>
      </c>
      <c r="L2780" s="4">
        <v>1359.1</v>
      </c>
      <c r="M2780" s="4">
        <v>0</v>
      </c>
      <c r="N2780" s="4">
        <v>0</v>
      </c>
      <c r="O2780" s="4">
        <v>1359.1</v>
      </c>
    </row>
    <row r="2781" spans="1:15">
      <c r="A2781">
        <v>10002782</v>
      </c>
      <c r="B2781" s="3">
        <v>43334</v>
      </c>
      <c r="C2781" t="s">
        <v>2</v>
      </c>
      <c r="D2781" s="5">
        <v>33</v>
      </c>
      <c r="E2781" s="6" t="s">
        <v>133</v>
      </c>
      <c r="F2781" t="s">
        <v>144</v>
      </c>
      <c r="G2781" s="9" t="s">
        <v>7</v>
      </c>
      <c r="H2781" s="8" t="s">
        <v>16</v>
      </c>
      <c r="I2781" s="3">
        <v>43621.04</v>
      </c>
      <c r="J2781" s="3">
        <v>43616.04</v>
      </c>
      <c r="K2781" s="4">
        <v>19</v>
      </c>
      <c r="L2781" s="4">
        <v>2184.0500000000002</v>
      </c>
      <c r="M2781" s="4">
        <v>0</v>
      </c>
      <c r="N2781" s="4">
        <v>0</v>
      </c>
      <c r="O2781" s="4">
        <v>2184.0500000000002</v>
      </c>
    </row>
    <row r="2782" spans="1:15">
      <c r="A2782">
        <v>10002783</v>
      </c>
      <c r="B2782" s="3">
        <v>43334</v>
      </c>
      <c r="C2782" t="s">
        <v>3</v>
      </c>
      <c r="D2782" s="5">
        <v>38</v>
      </c>
      <c r="E2782" s="6" t="s">
        <v>133</v>
      </c>
      <c r="F2782" t="s">
        <v>144</v>
      </c>
      <c r="G2782" s="9" t="s">
        <v>7</v>
      </c>
      <c r="I2782" s="3">
        <v>43589.84</v>
      </c>
      <c r="J2782" s="3">
        <v>43585.84</v>
      </c>
      <c r="K2782" s="4">
        <v>17</v>
      </c>
      <c r="L2782" s="4">
        <v>1968.26</v>
      </c>
      <c r="M2782" s="4">
        <v>0</v>
      </c>
      <c r="N2782" s="4">
        <v>0</v>
      </c>
      <c r="O2782" s="4">
        <v>1968.26</v>
      </c>
    </row>
    <row r="2783" spans="1:15">
      <c r="A2783">
        <v>10002784</v>
      </c>
      <c r="B2783" s="3">
        <v>43334</v>
      </c>
      <c r="C2783" t="s">
        <v>2</v>
      </c>
      <c r="D2783" s="5">
        <v>26</v>
      </c>
      <c r="E2783" s="6">
        <v>43335</v>
      </c>
      <c r="F2783" t="s">
        <v>134</v>
      </c>
      <c r="G2783" s="9" t="s">
        <v>7</v>
      </c>
      <c r="I2783" s="3">
        <v>43621.04</v>
      </c>
      <c r="J2783" s="3">
        <v>43616.04</v>
      </c>
      <c r="K2783" s="4">
        <v>0</v>
      </c>
      <c r="L2783" s="4">
        <v>0</v>
      </c>
      <c r="M2783" s="4">
        <v>35</v>
      </c>
      <c r="N2783" s="4">
        <v>1858.15</v>
      </c>
      <c r="O2783" s="4">
        <v>1858.15</v>
      </c>
    </row>
    <row r="2784" spans="1:15">
      <c r="A2784">
        <v>10002785</v>
      </c>
      <c r="B2784" s="3">
        <v>43334</v>
      </c>
      <c r="C2784" t="s">
        <v>2</v>
      </c>
      <c r="D2784" s="5">
        <v>32</v>
      </c>
      <c r="E2784" s="6" t="s">
        <v>133</v>
      </c>
      <c r="F2784" t="s">
        <v>144</v>
      </c>
      <c r="G2784" s="9" t="s">
        <v>7</v>
      </c>
      <c r="H2784" s="8" t="s">
        <v>13</v>
      </c>
      <c r="I2784" s="3">
        <v>43530.559999999998</v>
      </c>
      <c r="J2784" s="3">
        <v>43529.56</v>
      </c>
      <c r="K2784" s="4">
        <v>13</v>
      </c>
      <c r="L2784" s="4">
        <v>1515.41</v>
      </c>
      <c r="M2784" s="4">
        <v>0</v>
      </c>
      <c r="N2784" s="4">
        <v>0</v>
      </c>
      <c r="O2784" s="4">
        <v>1515.41</v>
      </c>
    </row>
    <row r="2785" spans="1:15">
      <c r="A2785">
        <v>10002786</v>
      </c>
      <c r="B2785" s="3">
        <v>43334</v>
      </c>
      <c r="C2785" t="s">
        <v>2</v>
      </c>
      <c r="D2785" s="5">
        <v>23</v>
      </c>
      <c r="E2785" s="6">
        <v>43335</v>
      </c>
      <c r="F2785" t="s">
        <v>134</v>
      </c>
      <c r="G2785" s="9" t="s">
        <v>7</v>
      </c>
      <c r="H2785" s="8" t="s">
        <v>17</v>
      </c>
      <c r="I2785" s="3">
        <v>43636.639999999999</v>
      </c>
      <c r="J2785" s="3">
        <v>43633.64</v>
      </c>
      <c r="K2785" s="4">
        <v>0</v>
      </c>
      <c r="L2785" s="4">
        <v>0</v>
      </c>
      <c r="M2785" s="4">
        <v>16</v>
      </c>
      <c r="N2785" s="4">
        <v>1166.24</v>
      </c>
      <c r="O2785" s="4">
        <v>1166.24</v>
      </c>
    </row>
    <row r="2786" spans="1:15">
      <c r="A2786">
        <v>10002787</v>
      </c>
      <c r="B2786" s="3">
        <v>43334</v>
      </c>
      <c r="C2786" t="s">
        <v>2</v>
      </c>
      <c r="D2786" s="5">
        <v>27</v>
      </c>
      <c r="E2786" s="6">
        <v>43334</v>
      </c>
      <c r="F2786" t="s">
        <v>134</v>
      </c>
      <c r="G2786" s="9" t="s">
        <v>7</v>
      </c>
      <c r="H2786" s="8" t="s">
        <v>151</v>
      </c>
      <c r="I2786" s="3">
        <v>43639.76</v>
      </c>
      <c r="J2786" s="3">
        <v>43638.76</v>
      </c>
      <c r="K2786" s="4">
        <v>0</v>
      </c>
      <c r="L2786" s="4">
        <v>0</v>
      </c>
      <c r="M2786" s="4">
        <v>24</v>
      </c>
      <c r="N2786" s="4">
        <v>1913.28</v>
      </c>
      <c r="O2786" s="4">
        <v>1913.28</v>
      </c>
    </row>
    <row r="2787" spans="1:15">
      <c r="A2787">
        <v>10002788</v>
      </c>
      <c r="B2787" s="3">
        <v>43334</v>
      </c>
      <c r="C2787" t="s">
        <v>2</v>
      </c>
      <c r="D2787" s="5">
        <v>33</v>
      </c>
      <c r="E2787" s="6">
        <v>43336</v>
      </c>
      <c r="F2787" t="s">
        <v>134</v>
      </c>
      <c r="G2787" s="9" t="s">
        <v>7</v>
      </c>
      <c r="I2787" s="3">
        <v>43646</v>
      </c>
      <c r="J2787" s="3">
        <v>43642</v>
      </c>
      <c r="K2787" s="4">
        <v>0</v>
      </c>
      <c r="L2787" s="4">
        <v>0</v>
      </c>
      <c r="M2787" s="4">
        <v>34</v>
      </c>
      <c r="N2787" s="4">
        <v>2336.48</v>
      </c>
      <c r="O2787" s="4">
        <v>2336.48</v>
      </c>
    </row>
    <row r="2788" spans="1:15">
      <c r="A2788">
        <v>10002789</v>
      </c>
      <c r="B2788" s="3">
        <v>43334</v>
      </c>
      <c r="C2788" t="s">
        <v>3</v>
      </c>
      <c r="D2788" s="5">
        <v>27</v>
      </c>
      <c r="E2788" s="6">
        <v>43336</v>
      </c>
      <c r="F2788" t="s">
        <v>134</v>
      </c>
      <c r="G2788" s="9" t="s">
        <v>7</v>
      </c>
      <c r="H2788" s="8" t="s">
        <v>25</v>
      </c>
      <c r="I2788" s="3">
        <v>43630.400000000001</v>
      </c>
      <c r="J2788" s="3">
        <v>43628.4</v>
      </c>
      <c r="K2788" s="4">
        <v>0</v>
      </c>
      <c r="L2788" s="4">
        <v>0</v>
      </c>
      <c r="M2788" s="4">
        <v>44</v>
      </c>
      <c r="N2788" s="4">
        <v>3570.16</v>
      </c>
      <c r="O2788" s="4">
        <v>3570.16</v>
      </c>
    </row>
    <row r="2789" spans="1:15">
      <c r="A2789">
        <v>10002790</v>
      </c>
      <c r="B2789" s="3">
        <v>43334</v>
      </c>
      <c r="C2789" t="s">
        <v>2</v>
      </c>
      <c r="D2789" s="5">
        <v>45</v>
      </c>
      <c r="E2789" s="6" t="s">
        <v>133</v>
      </c>
      <c r="F2789" t="s">
        <v>144</v>
      </c>
      <c r="G2789" s="9" t="s">
        <v>7</v>
      </c>
      <c r="I2789" s="3">
        <v>43536.800000000003</v>
      </c>
      <c r="J2789" s="3">
        <v>43536.800000000003</v>
      </c>
      <c r="K2789" s="4">
        <v>14</v>
      </c>
      <c r="L2789" s="4">
        <v>2041.06</v>
      </c>
      <c r="M2789" s="4">
        <v>0</v>
      </c>
      <c r="N2789" s="4">
        <v>0</v>
      </c>
      <c r="O2789" s="4">
        <v>2041.06</v>
      </c>
    </row>
    <row r="2790" spans="1:15">
      <c r="A2790">
        <v>10002791</v>
      </c>
      <c r="B2790" s="3">
        <v>43335</v>
      </c>
      <c r="C2790" t="s">
        <v>2</v>
      </c>
      <c r="D2790" s="5">
        <v>30</v>
      </c>
      <c r="E2790" s="6" t="s">
        <v>133</v>
      </c>
      <c r="F2790" t="s">
        <v>144</v>
      </c>
      <c r="G2790" s="1" t="s">
        <v>7</v>
      </c>
      <c r="H2790" s="8" t="s">
        <v>11</v>
      </c>
      <c r="I2790" s="3">
        <v>43608.68</v>
      </c>
      <c r="J2790" s="3">
        <v>43605.68</v>
      </c>
      <c r="K2790" s="4">
        <v>18</v>
      </c>
      <c r="L2790" s="4">
        <v>2027.7</v>
      </c>
      <c r="M2790" s="4">
        <v>0</v>
      </c>
      <c r="N2790" s="4">
        <v>0</v>
      </c>
      <c r="O2790" s="4">
        <v>2027.7</v>
      </c>
    </row>
    <row r="2791" spans="1:15">
      <c r="A2791">
        <v>10002792</v>
      </c>
      <c r="B2791" s="3">
        <v>43335</v>
      </c>
      <c r="C2791" t="s">
        <v>2</v>
      </c>
      <c r="D2791" s="5">
        <v>29</v>
      </c>
      <c r="E2791" s="6">
        <v>43337</v>
      </c>
      <c r="F2791" t="s">
        <v>134</v>
      </c>
      <c r="G2791" s="1" t="s">
        <v>7</v>
      </c>
      <c r="I2791" s="3">
        <v>43618.01</v>
      </c>
      <c r="J2791" s="3">
        <v>43616.01</v>
      </c>
      <c r="K2791" s="4">
        <v>0</v>
      </c>
      <c r="L2791" s="4">
        <v>0</v>
      </c>
      <c r="M2791" s="4">
        <v>19</v>
      </c>
      <c r="N2791" s="4">
        <v>1711.71</v>
      </c>
      <c r="O2791" s="4">
        <v>1711.71</v>
      </c>
    </row>
    <row r="2792" spans="1:15">
      <c r="A2792">
        <v>10002793</v>
      </c>
      <c r="B2792" s="3">
        <v>43335</v>
      </c>
      <c r="C2792" t="s">
        <v>3</v>
      </c>
      <c r="D2792" s="5">
        <v>32</v>
      </c>
      <c r="E2792" s="6">
        <v>43335</v>
      </c>
      <c r="F2792" t="s">
        <v>134</v>
      </c>
      <c r="G2792" s="1" t="s">
        <v>7</v>
      </c>
      <c r="I2792" s="3">
        <v>43639.78</v>
      </c>
      <c r="J2792" s="3">
        <v>43638.78</v>
      </c>
      <c r="K2792" s="4">
        <v>0</v>
      </c>
      <c r="L2792" s="4">
        <v>0</v>
      </c>
      <c r="M2792" s="4">
        <v>39</v>
      </c>
      <c r="N2792" s="4">
        <v>3859.05</v>
      </c>
      <c r="O2792" s="4">
        <v>3859.05</v>
      </c>
    </row>
    <row r="2793" spans="1:15">
      <c r="A2793">
        <v>10002794</v>
      </c>
      <c r="B2793" s="3">
        <v>43335</v>
      </c>
      <c r="C2793" t="s">
        <v>3</v>
      </c>
      <c r="D2793" s="5">
        <v>29</v>
      </c>
      <c r="E2793" s="6" t="s">
        <v>133</v>
      </c>
      <c r="F2793" t="s">
        <v>144</v>
      </c>
      <c r="G2793" s="9" t="s">
        <v>7</v>
      </c>
      <c r="I2793" s="3">
        <v>43471.839999999997</v>
      </c>
      <c r="J2793" s="3">
        <v>43471.839999999997</v>
      </c>
      <c r="K2793" s="4">
        <v>9</v>
      </c>
      <c r="L2793" s="4">
        <v>985.14</v>
      </c>
      <c r="M2793" s="4">
        <v>0</v>
      </c>
      <c r="N2793" s="4">
        <v>0</v>
      </c>
      <c r="O2793" s="4">
        <v>985.14</v>
      </c>
    </row>
    <row r="2794" spans="1:15">
      <c r="A2794">
        <v>10002795</v>
      </c>
      <c r="B2794" s="3">
        <v>43335</v>
      </c>
      <c r="C2794" t="s">
        <v>3</v>
      </c>
      <c r="D2794" s="5">
        <v>31</v>
      </c>
      <c r="E2794" s="6">
        <v>43338</v>
      </c>
      <c r="F2794" t="s">
        <v>134</v>
      </c>
      <c r="G2794" s="9" t="s">
        <v>7</v>
      </c>
      <c r="H2794" s="8" t="s">
        <v>25</v>
      </c>
      <c r="I2794" s="3">
        <v>43624.23</v>
      </c>
      <c r="J2794" s="3">
        <v>43620.23</v>
      </c>
      <c r="K2794" s="4">
        <v>0</v>
      </c>
      <c r="L2794" s="4">
        <v>0</v>
      </c>
      <c r="M2794" s="4">
        <v>44</v>
      </c>
      <c r="N2794" s="4">
        <v>2687.52</v>
      </c>
      <c r="O2794" s="4">
        <v>2687.52</v>
      </c>
    </row>
    <row r="2795" spans="1:15">
      <c r="A2795">
        <v>10002796</v>
      </c>
      <c r="B2795" s="3">
        <v>43335</v>
      </c>
      <c r="C2795" t="s">
        <v>2</v>
      </c>
      <c r="D2795" s="5">
        <v>29</v>
      </c>
      <c r="E2795" s="6" t="s">
        <v>133</v>
      </c>
      <c r="F2795" t="s">
        <v>144</v>
      </c>
      <c r="G2795" s="9" t="s">
        <v>7</v>
      </c>
      <c r="I2795" s="3">
        <v>43552.7</v>
      </c>
      <c r="J2795" s="3">
        <v>43547.7</v>
      </c>
      <c r="K2795" s="4">
        <v>14</v>
      </c>
      <c r="L2795" s="4">
        <v>1312.36</v>
      </c>
      <c r="M2795" s="4">
        <v>0</v>
      </c>
      <c r="N2795" s="4">
        <v>0</v>
      </c>
      <c r="O2795" s="4">
        <v>1312.36</v>
      </c>
    </row>
    <row r="2796" spans="1:15">
      <c r="A2796">
        <v>10002797</v>
      </c>
      <c r="B2796" s="3">
        <v>43335</v>
      </c>
      <c r="C2796" t="s">
        <v>2</v>
      </c>
      <c r="D2796" s="5">
        <v>28</v>
      </c>
      <c r="E2796" s="6">
        <v>43337</v>
      </c>
      <c r="F2796" t="s">
        <v>134</v>
      </c>
      <c r="G2796" s="9" t="s">
        <v>7</v>
      </c>
      <c r="H2796" s="8" t="s">
        <v>16</v>
      </c>
      <c r="I2796" s="3">
        <v>43636.67</v>
      </c>
      <c r="J2796" s="3">
        <v>43633.67</v>
      </c>
      <c r="K2796" s="4">
        <v>0</v>
      </c>
      <c r="L2796" s="4">
        <v>0</v>
      </c>
      <c r="M2796" s="4">
        <v>26</v>
      </c>
      <c r="N2796" s="4">
        <v>1393.08</v>
      </c>
      <c r="O2796" s="4">
        <v>1393.08</v>
      </c>
    </row>
    <row r="2797" spans="1:15">
      <c r="A2797">
        <v>10002798</v>
      </c>
      <c r="B2797" s="3">
        <v>43335</v>
      </c>
      <c r="C2797" t="s">
        <v>3</v>
      </c>
      <c r="D2797" s="5">
        <v>27</v>
      </c>
      <c r="E2797" s="6" t="s">
        <v>133</v>
      </c>
      <c r="F2797" t="s">
        <v>144</v>
      </c>
      <c r="G2797" s="9" t="s">
        <v>7</v>
      </c>
      <c r="I2797" s="3">
        <v>43546.48</v>
      </c>
      <c r="J2797" s="3">
        <v>43544.480000000003</v>
      </c>
      <c r="K2797" s="4">
        <v>14</v>
      </c>
      <c r="L2797" s="4">
        <v>1595.58</v>
      </c>
      <c r="M2797" s="4">
        <v>0</v>
      </c>
      <c r="N2797" s="4">
        <v>0</v>
      </c>
      <c r="O2797" s="4">
        <v>1595.58</v>
      </c>
    </row>
    <row r="2798" spans="1:15">
      <c r="A2798">
        <v>10002799</v>
      </c>
      <c r="B2798" s="3">
        <v>43335</v>
      </c>
      <c r="C2798" t="s">
        <v>3</v>
      </c>
      <c r="D2798" s="5">
        <v>33</v>
      </c>
      <c r="E2798" s="6">
        <v>43337</v>
      </c>
      <c r="F2798" t="s">
        <v>134</v>
      </c>
      <c r="G2798" s="9" t="s">
        <v>7</v>
      </c>
      <c r="H2798" s="8" t="s">
        <v>16</v>
      </c>
      <c r="I2798" s="3">
        <v>43618.01</v>
      </c>
      <c r="J2798" s="3">
        <v>43613.01</v>
      </c>
      <c r="K2798" s="4">
        <v>0</v>
      </c>
      <c r="L2798" s="4">
        <v>0</v>
      </c>
      <c r="M2798" s="4">
        <v>28</v>
      </c>
      <c r="N2798" s="4">
        <v>2341.64</v>
      </c>
      <c r="O2798" s="4">
        <v>2341.64</v>
      </c>
    </row>
    <row r="2799" spans="1:15">
      <c r="A2799">
        <v>10002800</v>
      </c>
      <c r="B2799" s="3">
        <v>43335</v>
      </c>
      <c r="C2799" t="s">
        <v>3</v>
      </c>
      <c r="D2799" s="5">
        <v>29</v>
      </c>
      <c r="E2799" s="6" t="s">
        <v>133</v>
      </c>
      <c r="F2799" t="s">
        <v>144</v>
      </c>
      <c r="G2799" s="9" t="s">
        <v>7</v>
      </c>
      <c r="H2799" s="8" t="s">
        <v>16</v>
      </c>
      <c r="I2799" s="3">
        <v>43546.48</v>
      </c>
      <c r="J2799" s="3">
        <v>43544.480000000003</v>
      </c>
      <c r="K2799" s="4">
        <v>14</v>
      </c>
      <c r="L2799" s="4">
        <v>2040.22</v>
      </c>
      <c r="M2799" s="4">
        <v>0</v>
      </c>
      <c r="N2799" s="4">
        <v>0</v>
      </c>
      <c r="O2799" s="4">
        <v>2040.22</v>
      </c>
    </row>
    <row r="2800" spans="1:15">
      <c r="A2800">
        <v>10002801</v>
      </c>
      <c r="B2800" s="3">
        <v>43336</v>
      </c>
      <c r="C2800" t="s">
        <v>2</v>
      </c>
      <c r="D2800" s="5">
        <v>42</v>
      </c>
      <c r="E2800" s="6" t="s">
        <v>133</v>
      </c>
      <c r="F2800" t="s">
        <v>144</v>
      </c>
      <c r="G2800" s="1" t="s">
        <v>7</v>
      </c>
      <c r="I2800" s="3">
        <v>43593.3</v>
      </c>
      <c r="J2800" s="3">
        <v>43588.3</v>
      </c>
      <c r="K2800" s="4">
        <v>17</v>
      </c>
      <c r="L2800" s="4">
        <v>2356.88</v>
      </c>
      <c r="M2800" s="4">
        <v>0</v>
      </c>
      <c r="N2800" s="4">
        <v>0</v>
      </c>
      <c r="O2800" s="4">
        <v>2356.88</v>
      </c>
    </row>
    <row r="2801" spans="1:15">
      <c r="A2801">
        <v>10002802</v>
      </c>
      <c r="B2801" s="3">
        <v>43336</v>
      </c>
      <c r="C2801" t="s">
        <v>2</v>
      </c>
      <c r="D2801" s="5">
        <v>18</v>
      </c>
      <c r="E2801" s="6">
        <v>43337</v>
      </c>
      <c r="F2801" t="s">
        <v>134</v>
      </c>
      <c r="G2801" s="9" t="s">
        <v>7</v>
      </c>
      <c r="I2801" s="3">
        <v>43618.1</v>
      </c>
      <c r="J2801" s="3">
        <v>43617.1</v>
      </c>
      <c r="K2801" s="4">
        <v>0</v>
      </c>
      <c r="L2801" s="4">
        <v>0</v>
      </c>
      <c r="M2801" s="4">
        <v>18</v>
      </c>
      <c r="N2801" s="4">
        <v>1770.84</v>
      </c>
      <c r="O2801" s="4">
        <v>1770.84</v>
      </c>
    </row>
    <row r="2802" spans="1:15">
      <c r="A2802">
        <v>10002803</v>
      </c>
      <c r="B2802" s="3">
        <v>43336</v>
      </c>
      <c r="C2802" t="s">
        <v>2</v>
      </c>
      <c r="D2802" s="5">
        <v>32</v>
      </c>
      <c r="E2802" s="6">
        <v>43338</v>
      </c>
      <c r="F2802" t="s">
        <v>134</v>
      </c>
      <c r="G2802" s="9" t="s">
        <v>7</v>
      </c>
      <c r="I2802" s="3">
        <v>43618.1</v>
      </c>
      <c r="J2802" s="3">
        <v>43614.1</v>
      </c>
      <c r="K2802" s="4">
        <v>0</v>
      </c>
      <c r="L2802" s="4">
        <v>0</v>
      </c>
      <c r="M2802" s="4">
        <v>21</v>
      </c>
      <c r="N2802" s="4">
        <v>1770.72</v>
      </c>
      <c r="O2802" s="4">
        <v>1770.72</v>
      </c>
    </row>
    <row r="2803" spans="1:15">
      <c r="A2803">
        <v>10002804</v>
      </c>
      <c r="B2803" s="3">
        <v>43336</v>
      </c>
      <c r="C2803" t="s">
        <v>2</v>
      </c>
      <c r="D2803" s="5">
        <v>50</v>
      </c>
      <c r="E2803" s="6">
        <v>43338</v>
      </c>
      <c r="F2803" t="s">
        <v>134</v>
      </c>
      <c r="G2803" s="9" t="s">
        <v>7</v>
      </c>
      <c r="H2803" s="8" t="s">
        <v>52</v>
      </c>
      <c r="I2803" s="3">
        <v>43618.1</v>
      </c>
      <c r="J2803" s="3">
        <v>43617.1</v>
      </c>
      <c r="K2803" s="4">
        <v>0</v>
      </c>
      <c r="L2803" s="4">
        <v>0</v>
      </c>
      <c r="M2803" s="4">
        <v>26</v>
      </c>
      <c r="N2803" s="4">
        <v>1464.06</v>
      </c>
      <c r="O2803" s="4">
        <v>1464.06</v>
      </c>
    </row>
    <row r="2804" spans="1:15">
      <c r="A2804">
        <v>10002805</v>
      </c>
      <c r="B2804" s="3">
        <v>43336</v>
      </c>
      <c r="C2804" t="s">
        <v>2</v>
      </c>
      <c r="D2804" s="5">
        <v>27</v>
      </c>
      <c r="E2804" s="6">
        <v>43337</v>
      </c>
      <c r="F2804" t="s">
        <v>134</v>
      </c>
      <c r="G2804" s="9" t="s">
        <v>7</v>
      </c>
      <c r="I2804" s="3">
        <v>43624.3</v>
      </c>
      <c r="J2804" s="3">
        <v>43621.3</v>
      </c>
      <c r="K2804" s="4">
        <v>0</v>
      </c>
      <c r="L2804" s="4">
        <v>0</v>
      </c>
      <c r="M2804" s="4">
        <v>34</v>
      </c>
      <c r="N2804" s="4">
        <v>2836.96</v>
      </c>
      <c r="O2804" s="4">
        <v>2836.96</v>
      </c>
    </row>
    <row r="2805" spans="1:15">
      <c r="A2805">
        <v>10002806</v>
      </c>
      <c r="B2805" s="3">
        <v>43336</v>
      </c>
      <c r="C2805" t="s">
        <v>2</v>
      </c>
      <c r="D2805" s="5">
        <v>37</v>
      </c>
      <c r="E2805" s="6" t="s">
        <v>133</v>
      </c>
      <c r="F2805" t="s">
        <v>144</v>
      </c>
      <c r="G2805" s="9" t="s">
        <v>7</v>
      </c>
      <c r="I2805" s="3">
        <v>43531.3</v>
      </c>
      <c r="J2805" s="3">
        <v>43529.3</v>
      </c>
      <c r="K2805" s="4">
        <v>13</v>
      </c>
      <c r="L2805" s="4">
        <v>1343.55</v>
      </c>
      <c r="M2805" s="4">
        <v>0</v>
      </c>
      <c r="N2805" s="4">
        <v>0</v>
      </c>
      <c r="O2805" s="4">
        <v>1343.55</v>
      </c>
    </row>
    <row r="2806" spans="1:15">
      <c r="A2806">
        <v>10002807</v>
      </c>
      <c r="B2806" s="3">
        <v>43336</v>
      </c>
      <c r="C2806" t="s">
        <v>3</v>
      </c>
      <c r="D2806" s="5">
        <v>20</v>
      </c>
      <c r="E2806" s="6" t="s">
        <v>133</v>
      </c>
      <c r="F2806" t="s">
        <v>144</v>
      </c>
      <c r="G2806" s="9" t="s">
        <v>7</v>
      </c>
      <c r="I2806" s="3">
        <v>43525.1</v>
      </c>
      <c r="J2806" s="3">
        <v>43522.1</v>
      </c>
      <c r="K2806" s="4">
        <v>12</v>
      </c>
      <c r="L2806" s="4">
        <v>1301.1600000000001</v>
      </c>
      <c r="M2806" s="4">
        <v>0</v>
      </c>
      <c r="N2806" s="4">
        <v>0</v>
      </c>
      <c r="O2806" s="4">
        <v>1301.1600000000001</v>
      </c>
    </row>
    <row r="2807" spans="1:15">
      <c r="A2807">
        <v>10002808</v>
      </c>
      <c r="B2807" s="3">
        <v>43337</v>
      </c>
      <c r="C2807" t="s">
        <v>2</v>
      </c>
      <c r="D2807" s="5">
        <v>22</v>
      </c>
      <c r="E2807" s="6" t="s">
        <v>133</v>
      </c>
      <c r="F2807" t="s">
        <v>144</v>
      </c>
      <c r="G2807" s="1" t="s">
        <v>7</v>
      </c>
      <c r="H2807" s="8" t="s">
        <v>24</v>
      </c>
      <c r="I2807" s="3">
        <v>43599.65</v>
      </c>
      <c r="J2807" s="3">
        <v>43597.65</v>
      </c>
      <c r="K2807" s="4">
        <v>17</v>
      </c>
      <c r="L2807" s="4">
        <v>1404.03</v>
      </c>
      <c r="M2807" s="4">
        <v>0</v>
      </c>
      <c r="N2807" s="4">
        <v>0</v>
      </c>
      <c r="O2807" s="4">
        <v>1404.03</v>
      </c>
    </row>
    <row r="2808" spans="1:15">
      <c r="A2808">
        <v>10002809</v>
      </c>
      <c r="B2808" s="3">
        <v>43337</v>
      </c>
      <c r="C2808" t="s">
        <v>3</v>
      </c>
      <c r="D2808" s="5">
        <v>35</v>
      </c>
      <c r="E2808" s="6" t="s">
        <v>133</v>
      </c>
      <c r="F2808" t="s">
        <v>144</v>
      </c>
      <c r="G2808" s="1" t="s">
        <v>7</v>
      </c>
      <c r="H2808" s="8" t="s">
        <v>16</v>
      </c>
      <c r="I2808" s="3">
        <v>43556.39</v>
      </c>
      <c r="J2808" s="3">
        <v>43553.39</v>
      </c>
      <c r="K2808" s="4">
        <v>14</v>
      </c>
      <c r="L2808" s="4">
        <v>1842.68</v>
      </c>
      <c r="M2808" s="4">
        <v>0</v>
      </c>
      <c r="N2808" s="4">
        <v>0</v>
      </c>
      <c r="O2808" s="4">
        <v>1842.68</v>
      </c>
    </row>
    <row r="2809" spans="1:15">
      <c r="A2809">
        <v>10002810</v>
      </c>
      <c r="B2809" s="3">
        <v>43337</v>
      </c>
      <c r="C2809" t="s">
        <v>2</v>
      </c>
      <c r="D2809" s="5">
        <v>34</v>
      </c>
      <c r="E2809" s="6">
        <v>43338</v>
      </c>
      <c r="F2809" t="s">
        <v>134</v>
      </c>
      <c r="G2809" s="1" t="s">
        <v>7</v>
      </c>
      <c r="H2809" s="8" t="s">
        <v>14</v>
      </c>
      <c r="I2809" s="3">
        <v>43624.37</v>
      </c>
      <c r="J2809" s="3">
        <v>43624.37</v>
      </c>
      <c r="K2809" s="4">
        <v>0</v>
      </c>
      <c r="L2809" s="4">
        <v>0</v>
      </c>
      <c r="M2809" s="4">
        <v>16</v>
      </c>
      <c r="N2809" s="4">
        <v>1591.04</v>
      </c>
      <c r="O2809" s="4">
        <v>1591.04</v>
      </c>
    </row>
    <row r="2810" spans="1:15">
      <c r="A2810">
        <v>10002811</v>
      </c>
      <c r="B2810" s="3">
        <v>43337</v>
      </c>
      <c r="C2810" t="s">
        <v>3</v>
      </c>
      <c r="D2810" s="5">
        <v>36</v>
      </c>
      <c r="E2810" s="6" t="s">
        <v>133</v>
      </c>
      <c r="F2810" t="s">
        <v>144</v>
      </c>
      <c r="G2810" s="1" t="s">
        <v>7</v>
      </c>
      <c r="H2810" s="8" t="s">
        <v>16</v>
      </c>
      <c r="I2810" s="3">
        <v>43472.959999999999</v>
      </c>
      <c r="J2810" s="3">
        <v>43469.96</v>
      </c>
      <c r="K2810" s="4">
        <v>9</v>
      </c>
      <c r="L2810" s="4">
        <v>792.36</v>
      </c>
      <c r="M2810" s="4">
        <v>0</v>
      </c>
      <c r="N2810" s="4">
        <v>0</v>
      </c>
      <c r="O2810" s="4">
        <v>792.36</v>
      </c>
    </row>
    <row r="2811" spans="1:15">
      <c r="A2811">
        <v>10002812</v>
      </c>
      <c r="B2811" s="3">
        <v>43337</v>
      </c>
      <c r="C2811" t="s">
        <v>2</v>
      </c>
      <c r="D2811" s="5">
        <v>32</v>
      </c>
      <c r="E2811" s="6">
        <v>43340</v>
      </c>
      <c r="F2811" t="s">
        <v>134</v>
      </c>
      <c r="G2811" s="1" t="s">
        <v>7</v>
      </c>
      <c r="H2811" s="8" t="s">
        <v>16</v>
      </c>
      <c r="I2811" s="3">
        <v>43633.64</v>
      </c>
      <c r="J2811" s="3">
        <v>43628.639999999999</v>
      </c>
      <c r="K2811" s="4">
        <v>0</v>
      </c>
      <c r="L2811" s="4">
        <v>0</v>
      </c>
      <c r="M2811" s="4">
        <v>20</v>
      </c>
      <c r="N2811" s="4">
        <v>1444.2</v>
      </c>
      <c r="O2811" s="4">
        <v>1444.2</v>
      </c>
    </row>
    <row r="2812" spans="1:15">
      <c r="A2812">
        <v>10002813</v>
      </c>
      <c r="B2812" s="3">
        <v>43337</v>
      </c>
      <c r="C2812" t="s">
        <v>2</v>
      </c>
      <c r="D2812" s="5">
        <v>32</v>
      </c>
      <c r="E2812" s="6">
        <v>43339</v>
      </c>
      <c r="F2812" t="s">
        <v>134</v>
      </c>
      <c r="G2812" s="1" t="s">
        <v>7</v>
      </c>
      <c r="I2812" s="3">
        <v>43639.82</v>
      </c>
      <c r="J2812" s="3">
        <v>43636.82</v>
      </c>
      <c r="K2812" s="4">
        <v>0</v>
      </c>
      <c r="L2812" s="4">
        <v>0</v>
      </c>
      <c r="M2812" s="4">
        <v>15</v>
      </c>
      <c r="N2812" s="4">
        <v>1371.3</v>
      </c>
      <c r="O2812" s="4">
        <v>1371.3</v>
      </c>
    </row>
    <row r="2813" spans="1:15">
      <c r="A2813">
        <v>10002814</v>
      </c>
      <c r="B2813" s="3">
        <v>43337</v>
      </c>
      <c r="C2813" t="s">
        <v>2</v>
      </c>
      <c r="D2813" s="5">
        <v>19</v>
      </c>
      <c r="E2813" s="6" t="s">
        <v>133</v>
      </c>
      <c r="F2813" t="s">
        <v>144</v>
      </c>
      <c r="G2813" s="1" t="s">
        <v>7</v>
      </c>
      <c r="I2813" s="3">
        <v>43429.7</v>
      </c>
      <c r="J2813" s="3">
        <v>43428.7</v>
      </c>
      <c r="K2813" s="4">
        <v>6</v>
      </c>
      <c r="L2813" s="4">
        <v>890.58</v>
      </c>
      <c r="M2813" s="4">
        <v>0</v>
      </c>
      <c r="N2813" s="4">
        <v>0</v>
      </c>
      <c r="O2813" s="4">
        <v>890.58</v>
      </c>
    </row>
    <row r="2814" spans="1:15">
      <c r="A2814">
        <v>10002815</v>
      </c>
      <c r="B2814" s="3">
        <v>43337</v>
      </c>
      <c r="C2814" t="s">
        <v>3</v>
      </c>
      <c r="D2814" s="5">
        <v>22</v>
      </c>
      <c r="E2814" s="6">
        <v>43340</v>
      </c>
      <c r="F2814" t="s">
        <v>134</v>
      </c>
      <c r="G2814" s="1" t="s">
        <v>7</v>
      </c>
      <c r="I2814" s="3">
        <v>43642.91</v>
      </c>
      <c r="J2814" s="3">
        <v>43638.91</v>
      </c>
      <c r="K2814" s="4">
        <v>0</v>
      </c>
      <c r="L2814" s="4">
        <v>0</v>
      </c>
      <c r="M2814" s="4">
        <v>17</v>
      </c>
      <c r="N2814" s="4">
        <v>1098.03</v>
      </c>
      <c r="O2814" s="4">
        <v>1098.03</v>
      </c>
    </row>
    <row r="2815" spans="1:15">
      <c r="A2815">
        <v>10002816</v>
      </c>
      <c r="B2815" s="3">
        <v>43337</v>
      </c>
      <c r="C2815" t="s">
        <v>2</v>
      </c>
      <c r="D2815" s="5">
        <v>30</v>
      </c>
      <c r="E2815" s="6">
        <v>43337</v>
      </c>
      <c r="F2815" t="s">
        <v>134</v>
      </c>
      <c r="G2815" s="1" t="s">
        <v>7</v>
      </c>
      <c r="H2815" s="8" t="s">
        <v>13</v>
      </c>
      <c r="I2815" s="3">
        <v>43639.82</v>
      </c>
      <c r="J2815" s="3">
        <v>43638.82</v>
      </c>
      <c r="K2815" s="4">
        <v>0</v>
      </c>
      <c r="L2815" s="4">
        <v>0</v>
      </c>
      <c r="M2815" s="4">
        <v>34</v>
      </c>
      <c r="N2815" s="4">
        <v>3031.1</v>
      </c>
      <c r="O2815" s="4">
        <v>3031.1</v>
      </c>
    </row>
    <row r="2816" spans="1:15">
      <c r="A2816">
        <v>10002817</v>
      </c>
      <c r="B2816" s="3">
        <v>43337</v>
      </c>
      <c r="C2816" t="s">
        <v>2</v>
      </c>
      <c r="D2816" s="5">
        <v>25</v>
      </c>
      <c r="E2816" s="6">
        <v>43338</v>
      </c>
      <c r="F2816" t="s">
        <v>134</v>
      </c>
      <c r="G2816" s="1" t="s">
        <v>7</v>
      </c>
      <c r="I2816" s="3">
        <v>43639.82</v>
      </c>
      <c r="J2816" s="3">
        <v>43639.82</v>
      </c>
      <c r="K2816" s="4">
        <v>0</v>
      </c>
      <c r="L2816" s="4">
        <v>0</v>
      </c>
      <c r="M2816" s="4">
        <v>22</v>
      </c>
      <c r="N2816" s="4">
        <v>1826.88</v>
      </c>
      <c r="O2816" s="4">
        <v>1826.88</v>
      </c>
    </row>
    <row r="2817" spans="1:15">
      <c r="A2817">
        <v>10002818</v>
      </c>
      <c r="B2817" s="3">
        <v>43337</v>
      </c>
      <c r="C2817" t="s">
        <v>2</v>
      </c>
      <c r="D2817" s="5">
        <v>20</v>
      </c>
      <c r="E2817" s="6">
        <v>43340</v>
      </c>
      <c r="F2817" t="s">
        <v>134</v>
      </c>
      <c r="G2817" s="9" t="s">
        <v>7</v>
      </c>
      <c r="H2817" s="8" t="s">
        <v>24</v>
      </c>
      <c r="I2817" s="3">
        <v>43639.82</v>
      </c>
      <c r="J2817" s="3">
        <v>43634.82</v>
      </c>
      <c r="K2817" s="4">
        <v>0</v>
      </c>
      <c r="L2817" s="4">
        <v>0</v>
      </c>
      <c r="M2817" s="4">
        <v>31</v>
      </c>
      <c r="N2817" s="4">
        <v>1982.14</v>
      </c>
      <c r="O2817" s="4">
        <v>1982.14</v>
      </c>
    </row>
    <row r="2818" spans="1:15">
      <c r="A2818">
        <v>10002819</v>
      </c>
      <c r="B2818" s="3">
        <v>43337</v>
      </c>
      <c r="C2818" t="s">
        <v>2</v>
      </c>
      <c r="D2818" s="5">
        <v>50</v>
      </c>
      <c r="E2818" s="6" t="s">
        <v>133</v>
      </c>
      <c r="F2818" t="s">
        <v>144</v>
      </c>
      <c r="G2818" s="9" t="s">
        <v>7</v>
      </c>
      <c r="H2818" s="8" t="s">
        <v>19</v>
      </c>
      <c r="I2818" s="3">
        <v>43590.38</v>
      </c>
      <c r="J2818" s="3">
        <v>43588.38</v>
      </c>
      <c r="K2818" s="4">
        <v>17</v>
      </c>
      <c r="L2818" s="4">
        <v>1869.66</v>
      </c>
      <c r="M2818" s="4">
        <v>0</v>
      </c>
      <c r="N2818" s="4">
        <v>0</v>
      </c>
      <c r="O2818" s="4">
        <v>1869.66</v>
      </c>
    </row>
    <row r="2819" spans="1:15">
      <c r="A2819">
        <v>10002820</v>
      </c>
      <c r="B2819" s="3">
        <v>43337</v>
      </c>
      <c r="C2819" t="s">
        <v>2</v>
      </c>
      <c r="D2819" s="5">
        <v>45</v>
      </c>
      <c r="E2819" s="6" t="s">
        <v>133</v>
      </c>
      <c r="F2819" t="s">
        <v>144</v>
      </c>
      <c r="G2819" s="9" t="s">
        <v>7</v>
      </c>
      <c r="I2819" s="3">
        <v>43445.15</v>
      </c>
      <c r="J2819" s="3">
        <v>43441.15</v>
      </c>
      <c r="K2819" s="4">
        <v>7</v>
      </c>
      <c r="L2819" s="4">
        <v>620.27</v>
      </c>
      <c r="M2819" s="4">
        <v>0</v>
      </c>
      <c r="N2819" s="4">
        <v>0</v>
      </c>
      <c r="O2819" s="4">
        <v>620.27</v>
      </c>
    </row>
    <row r="2820" spans="1:15">
      <c r="A2820">
        <v>10002821</v>
      </c>
      <c r="B2820" s="3">
        <v>43337</v>
      </c>
      <c r="C2820" t="s">
        <v>2</v>
      </c>
      <c r="D2820" s="5">
        <v>32</v>
      </c>
      <c r="E2820" s="6">
        <v>43338</v>
      </c>
      <c r="F2820" t="s">
        <v>134</v>
      </c>
      <c r="G2820" s="9" t="s">
        <v>7</v>
      </c>
      <c r="I2820" s="3">
        <v>43646</v>
      </c>
      <c r="J2820" s="3">
        <v>43642</v>
      </c>
      <c r="K2820" s="4">
        <v>0</v>
      </c>
      <c r="L2820" s="4">
        <v>0</v>
      </c>
      <c r="M2820" s="4">
        <v>26</v>
      </c>
      <c r="N2820" s="4">
        <v>1919.84</v>
      </c>
      <c r="O2820" s="4">
        <v>1919.84</v>
      </c>
    </row>
    <row r="2821" spans="1:15">
      <c r="A2821">
        <v>10002822</v>
      </c>
      <c r="B2821" s="3">
        <v>43337</v>
      </c>
      <c r="C2821" t="s">
        <v>2</v>
      </c>
      <c r="D2821" s="5">
        <v>29</v>
      </c>
      <c r="E2821" s="6">
        <v>43339</v>
      </c>
      <c r="F2821" t="s">
        <v>134</v>
      </c>
      <c r="G2821" s="9" t="s">
        <v>7</v>
      </c>
      <c r="H2821" s="8" t="s">
        <v>25</v>
      </c>
      <c r="I2821" s="3">
        <v>43642.91</v>
      </c>
      <c r="J2821" s="3">
        <v>43641.91</v>
      </c>
      <c r="K2821" s="4">
        <v>0</v>
      </c>
      <c r="L2821" s="4">
        <v>0</v>
      </c>
      <c r="M2821" s="4">
        <v>20</v>
      </c>
      <c r="N2821" s="4">
        <v>1364.4</v>
      </c>
      <c r="O2821" s="4">
        <v>1364.4</v>
      </c>
    </row>
    <row r="2822" spans="1:15">
      <c r="A2822">
        <v>10002823</v>
      </c>
      <c r="B2822" s="3">
        <v>43337</v>
      </c>
      <c r="C2822" t="s">
        <v>2</v>
      </c>
      <c r="D2822" s="5">
        <v>34</v>
      </c>
      <c r="E2822" s="6">
        <v>43337</v>
      </c>
      <c r="F2822" t="s">
        <v>134</v>
      </c>
      <c r="G2822" s="9" t="s">
        <v>7</v>
      </c>
      <c r="H2822" s="8" t="s">
        <v>14</v>
      </c>
      <c r="I2822" s="3">
        <v>43642.91</v>
      </c>
      <c r="J2822" s="3">
        <v>43641.91</v>
      </c>
      <c r="K2822" s="4">
        <v>0</v>
      </c>
      <c r="L2822" s="4">
        <v>0</v>
      </c>
      <c r="M2822" s="4">
        <v>22</v>
      </c>
      <c r="N2822" s="4">
        <v>1790.8</v>
      </c>
      <c r="O2822" s="4">
        <v>1790.8</v>
      </c>
    </row>
    <row r="2823" spans="1:15">
      <c r="A2823">
        <v>10002824</v>
      </c>
      <c r="B2823" s="3">
        <v>43337</v>
      </c>
      <c r="C2823" t="s">
        <v>2</v>
      </c>
      <c r="D2823" s="5">
        <v>20</v>
      </c>
      <c r="E2823" s="6">
        <v>43338</v>
      </c>
      <c r="F2823" t="s">
        <v>134</v>
      </c>
      <c r="G2823" s="9" t="s">
        <v>7</v>
      </c>
      <c r="H2823" s="8" t="s">
        <v>16</v>
      </c>
      <c r="I2823" s="3">
        <v>43624.37</v>
      </c>
      <c r="J2823" s="3">
        <v>43622.37</v>
      </c>
      <c r="K2823" s="4">
        <v>0</v>
      </c>
      <c r="L2823" s="4">
        <v>0</v>
      </c>
      <c r="M2823" s="4">
        <v>26</v>
      </c>
      <c r="N2823" s="4">
        <v>2218.58</v>
      </c>
      <c r="O2823" s="4">
        <v>2218.58</v>
      </c>
    </row>
    <row r="2824" spans="1:15">
      <c r="A2824">
        <v>10002825</v>
      </c>
      <c r="B2824" s="3">
        <v>43337</v>
      </c>
      <c r="C2824" t="s">
        <v>2</v>
      </c>
      <c r="D2824" s="5">
        <v>31</v>
      </c>
      <c r="E2824" s="6">
        <v>43338</v>
      </c>
      <c r="F2824" t="s">
        <v>134</v>
      </c>
      <c r="G2824" s="9" t="s">
        <v>7</v>
      </c>
      <c r="I2824" s="3">
        <v>43627.46</v>
      </c>
      <c r="J2824" s="3">
        <v>43623.46</v>
      </c>
      <c r="K2824" s="4">
        <v>0</v>
      </c>
      <c r="L2824" s="4">
        <v>0</v>
      </c>
      <c r="M2824" s="4">
        <v>17</v>
      </c>
      <c r="N2824" s="4">
        <v>1455.37</v>
      </c>
      <c r="O2824" s="4">
        <v>1455.37</v>
      </c>
    </row>
    <row r="2825" spans="1:15">
      <c r="A2825">
        <v>10002826</v>
      </c>
      <c r="B2825" s="3">
        <v>43338</v>
      </c>
      <c r="C2825" t="s">
        <v>2</v>
      </c>
      <c r="D2825" s="5">
        <v>50</v>
      </c>
      <c r="E2825" s="6" t="s">
        <v>133</v>
      </c>
      <c r="F2825" t="s">
        <v>144</v>
      </c>
      <c r="G2825" s="9" t="s">
        <v>7</v>
      </c>
      <c r="H2825" s="8" t="s">
        <v>19</v>
      </c>
      <c r="I2825" s="3">
        <v>43578.239999999998</v>
      </c>
      <c r="J2825" s="3">
        <v>43573.24</v>
      </c>
      <c r="K2825" s="4">
        <v>16</v>
      </c>
      <c r="L2825" s="4">
        <v>1530.88</v>
      </c>
      <c r="M2825" s="4">
        <v>0</v>
      </c>
      <c r="N2825" s="4">
        <v>0</v>
      </c>
      <c r="O2825" s="4">
        <v>1530.88</v>
      </c>
    </row>
    <row r="2826" spans="1:15">
      <c r="A2826">
        <v>10002827</v>
      </c>
      <c r="B2826" s="3">
        <v>43338</v>
      </c>
      <c r="C2826" t="s">
        <v>2</v>
      </c>
      <c r="D2826" s="5">
        <v>22</v>
      </c>
      <c r="E2826" s="6">
        <v>43341</v>
      </c>
      <c r="F2826" t="s">
        <v>134</v>
      </c>
      <c r="G2826" s="9" t="s">
        <v>7</v>
      </c>
      <c r="H2826" s="8" t="s">
        <v>16</v>
      </c>
      <c r="I2826" s="3">
        <v>43646</v>
      </c>
      <c r="J2826" s="3">
        <v>43646</v>
      </c>
      <c r="K2826" s="4">
        <v>0</v>
      </c>
      <c r="L2826" s="4">
        <v>0</v>
      </c>
      <c r="M2826" s="4">
        <v>19</v>
      </c>
      <c r="N2826" s="4">
        <v>1755.79</v>
      </c>
      <c r="O2826" s="4">
        <v>1755.79</v>
      </c>
    </row>
    <row r="2827" spans="1:15">
      <c r="A2827">
        <v>10002828</v>
      </c>
      <c r="B2827" s="3">
        <v>43338</v>
      </c>
      <c r="C2827" t="s">
        <v>3</v>
      </c>
      <c r="D2827" s="5">
        <v>38</v>
      </c>
      <c r="E2827" s="6" t="s">
        <v>133</v>
      </c>
      <c r="F2827" t="s">
        <v>144</v>
      </c>
      <c r="G2827" s="9" t="s">
        <v>7</v>
      </c>
      <c r="H2827" s="8" t="s">
        <v>25</v>
      </c>
      <c r="I2827" s="3">
        <v>43556.68</v>
      </c>
      <c r="J2827" s="3">
        <v>43551.68</v>
      </c>
      <c r="K2827" s="4">
        <v>14</v>
      </c>
      <c r="L2827" s="4">
        <v>1305.6400000000001</v>
      </c>
      <c r="M2827" s="4">
        <v>0</v>
      </c>
      <c r="N2827" s="4">
        <v>0</v>
      </c>
      <c r="O2827" s="4">
        <v>1305.6400000000001</v>
      </c>
    </row>
    <row r="2828" spans="1:15">
      <c r="A2828">
        <v>10002829</v>
      </c>
      <c r="B2828" s="3">
        <v>43338</v>
      </c>
      <c r="C2828" t="s">
        <v>3</v>
      </c>
      <c r="D2828" s="5">
        <v>19</v>
      </c>
      <c r="E2828" s="6">
        <v>43340</v>
      </c>
      <c r="F2828" t="s">
        <v>134</v>
      </c>
      <c r="G2828" s="9" t="s">
        <v>7</v>
      </c>
      <c r="I2828" s="3">
        <v>43630.6</v>
      </c>
      <c r="J2828" s="3">
        <v>43627.6</v>
      </c>
      <c r="K2828" s="4">
        <v>0</v>
      </c>
      <c r="L2828" s="4">
        <v>0</v>
      </c>
      <c r="M2828" s="4">
        <v>15</v>
      </c>
      <c r="N2828" s="4">
        <v>913.8</v>
      </c>
      <c r="O2828" s="4">
        <v>913.8</v>
      </c>
    </row>
    <row r="2829" spans="1:15">
      <c r="A2829">
        <v>10002830</v>
      </c>
      <c r="B2829" s="3">
        <v>43338</v>
      </c>
      <c r="C2829" t="s">
        <v>2</v>
      </c>
      <c r="D2829" s="5">
        <v>47</v>
      </c>
      <c r="E2829" s="6" t="s">
        <v>133</v>
      </c>
      <c r="F2829" t="s">
        <v>144</v>
      </c>
      <c r="G2829" s="9" t="s">
        <v>7</v>
      </c>
      <c r="I2829" s="3">
        <v>43532.04</v>
      </c>
      <c r="J2829" s="3">
        <v>43528.04</v>
      </c>
      <c r="K2829" s="4">
        <v>13</v>
      </c>
      <c r="L2829" s="4">
        <v>1853.93</v>
      </c>
      <c r="M2829" s="4">
        <v>0</v>
      </c>
      <c r="N2829" s="4">
        <v>0</v>
      </c>
      <c r="O2829" s="4">
        <v>1853.93</v>
      </c>
    </row>
    <row r="2830" spans="1:15">
      <c r="A2830">
        <v>10002831</v>
      </c>
      <c r="B2830" s="3">
        <v>43338</v>
      </c>
      <c r="C2830" t="s">
        <v>2</v>
      </c>
      <c r="D2830" s="5">
        <v>29</v>
      </c>
      <c r="E2830" s="6">
        <v>43341</v>
      </c>
      <c r="F2830" t="s">
        <v>134</v>
      </c>
      <c r="G2830" s="9" t="s">
        <v>7</v>
      </c>
      <c r="H2830" s="8" t="s">
        <v>24</v>
      </c>
      <c r="I2830" s="3">
        <v>43646</v>
      </c>
      <c r="J2830" s="3">
        <v>43641</v>
      </c>
      <c r="K2830" s="4">
        <v>0</v>
      </c>
      <c r="L2830" s="4">
        <v>0</v>
      </c>
      <c r="M2830" s="4">
        <v>23</v>
      </c>
      <c r="N2830" s="4">
        <v>2055.2800000000002</v>
      </c>
      <c r="O2830" s="4">
        <v>2055.2800000000002</v>
      </c>
    </row>
    <row r="2831" spans="1:15">
      <c r="A2831">
        <v>10002832</v>
      </c>
      <c r="B2831" s="3">
        <v>43339</v>
      </c>
      <c r="C2831" t="s">
        <v>2</v>
      </c>
      <c r="D2831" s="5">
        <v>39</v>
      </c>
      <c r="E2831" s="6" t="s">
        <v>133</v>
      </c>
      <c r="F2831" t="s">
        <v>144</v>
      </c>
      <c r="G2831" s="1" t="s">
        <v>7</v>
      </c>
      <c r="H2831" s="8" t="s">
        <v>16</v>
      </c>
      <c r="I2831" s="3">
        <v>43520.13</v>
      </c>
      <c r="J2831" s="3">
        <v>43518.13</v>
      </c>
      <c r="K2831" s="4">
        <v>12</v>
      </c>
      <c r="L2831" s="4">
        <v>1316.64</v>
      </c>
      <c r="M2831" s="4">
        <v>0</v>
      </c>
      <c r="N2831" s="4">
        <v>0</v>
      </c>
      <c r="O2831" s="4">
        <v>1316.64</v>
      </c>
    </row>
    <row r="2832" spans="1:15">
      <c r="A2832">
        <v>10002833</v>
      </c>
      <c r="B2832" s="3">
        <v>43339</v>
      </c>
      <c r="C2832" t="s">
        <v>2</v>
      </c>
      <c r="D2832" s="5">
        <v>29</v>
      </c>
      <c r="E2832" s="6">
        <v>43339</v>
      </c>
      <c r="F2832" t="s">
        <v>134</v>
      </c>
      <c r="G2832" s="1" t="s">
        <v>7</v>
      </c>
      <c r="I2832" s="3">
        <v>43615.3</v>
      </c>
      <c r="J2832" s="3">
        <v>43615.3</v>
      </c>
      <c r="K2832" s="4">
        <v>0</v>
      </c>
      <c r="L2832" s="4">
        <v>0</v>
      </c>
      <c r="M2832" s="4">
        <v>17</v>
      </c>
      <c r="N2832" s="4">
        <v>1655.29</v>
      </c>
      <c r="O2832" s="4">
        <v>1655.29</v>
      </c>
    </row>
    <row r="2833" spans="1:15">
      <c r="A2833">
        <v>10002834</v>
      </c>
      <c r="B2833" s="3">
        <v>43339</v>
      </c>
      <c r="C2833" t="s">
        <v>3</v>
      </c>
      <c r="D2833" s="5">
        <v>44</v>
      </c>
      <c r="E2833" s="6" t="s">
        <v>133</v>
      </c>
      <c r="F2833" t="s">
        <v>144</v>
      </c>
      <c r="G2833" s="1" t="s">
        <v>7</v>
      </c>
      <c r="I2833" s="3">
        <v>43633.72</v>
      </c>
      <c r="J2833" s="3">
        <v>43632.72</v>
      </c>
      <c r="K2833" s="4">
        <v>20</v>
      </c>
      <c r="L2833" s="4">
        <v>2089.8000000000002</v>
      </c>
      <c r="M2833" s="4">
        <v>0</v>
      </c>
      <c r="N2833" s="4">
        <v>0</v>
      </c>
      <c r="O2833" s="4">
        <v>2089.8000000000002</v>
      </c>
    </row>
    <row r="2834" spans="1:15">
      <c r="A2834">
        <v>10002835</v>
      </c>
      <c r="B2834" s="3">
        <v>43339</v>
      </c>
      <c r="C2834" t="s">
        <v>2</v>
      </c>
      <c r="D2834" s="5">
        <v>33</v>
      </c>
      <c r="E2834" s="6" t="s">
        <v>133</v>
      </c>
      <c r="F2834" t="s">
        <v>144</v>
      </c>
      <c r="G2834" s="1" t="s">
        <v>7</v>
      </c>
      <c r="H2834" s="8" t="s">
        <v>19</v>
      </c>
      <c r="I2834" s="3">
        <v>43627.58</v>
      </c>
      <c r="J2834" s="3">
        <v>43624.58</v>
      </c>
      <c r="K2834" s="4">
        <v>19</v>
      </c>
      <c r="L2834" s="4">
        <v>2074.42</v>
      </c>
      <c r="M2834" s="4">
        <v>0</v>
      </c>
      <c r="N2834" s="4">
        <v>0</v>
      </c>
      <c r="O2834" s="4">
        <v>2074.42</v>
      </c>
    </row>
    <row r="2835" spans="1:15">
      <c r="A2835">
        <v>10002836</v>
      </c>
      <c r="B2835" s="3">
        <v>43339</v>
      </c>
      <c r="C2835" t="s">
        <v>2</v>
      </c>
      <c r="D2835" s="5">
        <v>34</v>
      </c>
      <c r="E2835" s="6" t="s">
        <v>133</v>
      </c>
      <c r="F2835" t="s">
        <v>144</v>
      </c>
      <c r="G2835" s="1" t="s">
        <v>7</v>
      </c>
      <c r="I2835" s="3">
        <v>43538.55</v>
      </c>
      <c r="J2835" s="3">
        <v>43536.55</v>
      </c>
      <c r="K2835" s="4">
        <v>13</v>
      </c>
      <c r="L2835" s="4">
        <v>1161.03</v>
      </c>
      <c r="M2835" s="4">
        <v>0</v>
      </c>
      <c r="N2835" s="4">
        <v>0</v>
      </c>
      <c r="O2835" s="4">
        <v>1161.03</v>
      </c>
    </row>
    <row r="2836" spans="1:15">
      <c r="A2836">
        <v>10002837</v>
      </c>
      <c r="B2836" s="3">
        <v>43339</v>
      </c>
      <c r="C2836" t="s">
        <v>3</v>
      </c>
      <c r="D2836" s="5">
        <v>47</v>
      </c>
      <c r="E2836" s="6" t="s">
        <v>133</v>
      </c>
      <c r="F2836" t="s">
        <v>144</v>
      </c>
      <c r="G2836" s="9" t="s">
        <v>7</v>
      </c>
      <c r="I2836" s="3">
        <v>43520.13</v>
      </c>
      <c r="J2836" s="3">
        <v>43520.13</v>
      </c>
      <c r="K2836" s="4">
        <v>12</v>
      </c>
      <c r="L2836" s="4">
        <v>1345.44</v>
      </c>
      <c r="M2836" s="4">
        <v>0</v>
      </c>
      <c r="N2836" s="4">
        <v>0</v>
      </c>
      <c r="O2836" s="4">
        <v>1345.44</v>
      </c>
    </row>
    <row r="2837" spans="1:15">
      <c r="A2837">
        <v>10002838</v>
      </c>
      <c r="B2837" s="3">
        <v>43339</v>
      </c>
      <c r="C2837" t="s">
        <v>2</v>
      </c>
      <c r="D2837" s="5">
        <v>32</v>
      </c>
      <c r="E2837" s="6">
        <v>43340</v>
      </c>
      <c r="F2837" t="s">
        <v>134</v>
      </c>
      <c r="G2837" s="9" t="s">
        <v>7</v>
      </c>
      <c r="I2837" s="3">
        <v>43636.79</v>
      </c>
      <c r="J2837" s="3">
        <v>43634.79</v>
      </c>
      <c r="K2837" s="4">
        <v>0</v>
      </c>
      <c r="L2837" s="4">
        <v>0</v>
      </c>
      <c r="M2837" s="4">
        <v>17</v>
      </c>
      <c r="N2837" s="4">
        <v>1062.5</v>
      </c>
      <c r="O2837" s="4">
        <v>1062.5</v>
      </c>
    </row>
    <row r="2838" spans="1:15">
      <c r="A2838">
        <v>10002839</v>
      </c>
      <c r="B2838" s="3">
        <v>43339</v>
      </c>
      <c r="C2838" t="s">
        <v>2</v>
      </c>
      <c r="D2838" s="5">
        <v>19</v>
      </c>
      <c r="E2838" s="6">
        <v>43342</v>
      </c>
      <c r="F2838" t="s">
        <v>134</v>
      </c>
      <c r="G2838" s="9" t="s">
        <v>7</v>
      </c>
      <c r="I2838" s="3">
        <v>43639.86</v>
      </c>
      <c r="J2838" s="3">
        <v>43638.86</v>
      </c>
      <c r="K2838" s="4">
        <v>0</v>
      </c>
      <c r="L2838" s="4">
        <v>0</v>
      </c>
      <c r="M2838" s="4">
        <v>30</v>
      </c>
      <c r="N2838" s="4">
        <v>2227.8000000000002</v>
      </c>
      <c r="O2838" s="4">
        <v>2227.8000000000002</v>
      </c>
    </row>
    <row r="2839" spans="1:15">
      <c r="A2839">
        <v>10002840</v>
      </c>
      <c r="B2839" s="3">
        <v>43339</v>
      </c>
      <c r="C2839" t="s">
        <v>2</v>
      </c>
      <c r="D2839" s="5">
        <v>25</v>
      </c>
      <c r="E2839" s="6" t="s">
        <v>133</v>
      </c>
      <c r="F2839" t="s">
        <v>144</v>
      </c>
      <c r="G2839" s="9" t="s">
        <v>7</v>
      </c>
      <c r="I2839" s="3">
        <v>43618.37</v>
      </c>
      <c r="J2839" s="3">
        <v>43617.37</v>
      </c>
      <c r="K2839" s="4">
        <v>19</v>
      </c>
      <c r="L2839" s="4">
        <v>1909.5</v>
      </c>
      <c r="M2839" s="4">
        <v>0</v>
      </c>
      <c r="N2839" s="4">
        <v>0</v>
      </c>
      <c r="O2839" s="4">
        <v>1909.5</v>
      </c>
    </row>
    <row r="2840" spans="1:15">
      <c r="A2840">
        <v>10002841</v>
      </c>
      <c r="B2840" s="3">
        <v>43339</v>
      </c>
      <c r="C2840" t="s">
        <v>3</v>
      </c>
      <c r="D2840" s="5">
        <v>23</v>
      </c>
      <c r="E2840" s="6">
        <v>43342</v>
      </c>
      <c r="F2840" t="s">
        <v>134</v>
      </c>
      <c r="G2840" s="9" t="s">
        <v>7</v>
      </c>
      <c r="I2840" s="3">
        <v>43624.51</v>
      </c>
      <c r="J2840" s="3">
        <v>43623.51</v>
      </c>
      <c r="K2840" s="4">
        <v>0</v>
      </c>
      <c r="L2840" s="4">
        <v>0</v>
      </c>
      <c r="M2840" s="4">
        <v>22</v>
      </c>
      <c r="N2840" s="4">
        <v>1462.78</v>
      </c>
      <c r="O2840" s="4">
        <v>1462.78</v>
      </c>
    </row>
    <row r="2841" spans="1:15">
      <c r="A2841">
        <v>10002842</v>
      </c>
      <c r="B2841" s="3">
        <v>43340</v>
      </c>
      <c r="C2841" t="s">
        <v>2</v>
      </c>
      <c r="D2841" s="5">
        <v>28</v>
      </c>
      <c r="E2841" s="6">
        <v>43341</v>
      </c>
      <c r="F2841" t="s">
        <v>134</v>
      </c>
      <c r="G2841" s="1" t="s">
        <v>7</v>
      </c>
      <c r="I2841" s="3">
        <v>43630.7</v>
      </c>
      <c r="J2841" s="3">
        <v>43630.7</v>
      </c>
      <c r="K2841" s="4">
        <v>0</v>
      </c>
      <c r="L2841" s="4">
        <v>0</v>
      </c>
      <c r="M2841" s="4">
        <v>18</v>
      </c>
      <c r="N2841" s="4">
        <v>1675.44</v>
      </c>
      <c r="O2841" s="4">
        <v>1675.44</v>
      </c>
    </row>
    <row r="2842" spans="1:15">
      <c r="A2842">
        <v>10002843</v>
      </c>
      <c r="B2842" s="3">
        <v>43340</v>
      </c>
      <c r="C2842" t="s">
        <v>3</v>
      </c>
      <c r="D2842" s="5">
        <v>30</v>
      </c>
      <c r="E2842" s="6">
        <v>43340</v>
      </c>
      <c r="F2842" t="s">
        <v>134</v>
      </c>
      <c r="G2842" s="9" t="s">
        <v>7</v>
      </c>
      <c r="H2842" s="8" t="s">
        <v>19</v>
      </c>
      <c r="I2842" s="3">
        <v>43633.760000000002</v>
      </c>
      <c r="J2842" s="3">
        <v>43632.76</v>
      </c>
      <c r="K2842" s="4">
        <v>0</v>
      </c>
      <c r="L2842" s="4">
        <v>0</v>
      </c>
      <c r="M2842" s="4">
        <v>22</v>
      </c>
      <c r="N2842" s="4">
        <v>1976.92</v>
      </c>
      <c r="O2842" s="4">
        <v>1976.92</v>
      </c>
    </row>
    <row r="2843" spans="1:15">
      <c r="A2843">
        <v>10002844</v>
      </c>
      <c r="B2843" s="3">
        <v>43340</v>
      </c>
      <c r="C2843" t="s">
        <v>2</v>
      </c>
      <c r="D2843" s="5">
        <v>34</v>
      </c>
      <c r="E2843" s="6">
        <v>43342</v>
      </c>
      <c r="F2843" t="s">
        <v>134</v>
      </c>
      <c r="G2843" s="9" t="s">
        <v>7</v>
      </c>
      <c r="I2843" s="3">
        <v>43633.760000000002</v>
      </c>
      <c r="J2843" s="3">
        <v>43629.760000000002</v>
      </c>
      <c r="K2843" s="4">
        <v>0</v>
      </c>
      <c r="L2843" s="4">
        <v>0</v>
      </c>
      <c r="M2843" s="4">
        <v>25</v>
      </c>
      <c r="N2843" s="4">
        <v>1359.25</v>
      </c>
      <c r="O2843" s="4">
        <v>1359.25</v>
      </c>
    </row>
    <row r="2844" spans="1:15">
      <c r="A2844">
        <v>10002845</v>
      </c>
      <c r="B2844" s="3">
        <v>43340</v>
      </c>
      <c r="C2844" t="s">
        <v>2</v>
      </c>
      <c r="D2844" s="5">
        <v>32</v>
      </c>
      <c r="E2844" s="6" t="s">
        <v>133</v>
      </c>
      <c r="F2844" t="s">
        <v>144</v>
      </c>
      <c r="G2844" s="9" t="s">
        <v>7</v>
      </c>
      <c r="I2844" s="3">
        <v>43575.62</v>
      </c>
      <c r="J2844" s="3">
        <v>43572.62</v>
      </c>
      <c r="K2844" s="4">
        <v>16</v>
      </c>
      <c r="L2844" s="4">
        <v>1825.92</v>
      </c>
      <c r="M2844" s="4">
        <v>0</v>
      </c>
      <c r="N2844" s="4">
        <v>0</v>
      </c>
      <c r="O2844" s="4">
        <v>1825.92</v>
      </c>
    </row>
    <row r="2845" spans="1:15">
      <c r="A2845">
        <v>10002846</v>
      </c>
      <c r="B2845" s="3">
        <v>43340</v>
      </c>
      <c r="C2845" t="s">
        <v>2</v>
      </c>
      <c r="D2845" s="5">
        <v>19</v>
      </c>
      <c r="E2845" s="6">
        <v>43343</v>
      </c>
      <c r="F2845" t="s">
        <v>134</v>
      </c>
      <c r="G2845" s="9" t="s">
        <v>7</v>
      </c>
      <c r="I2845" s="3">
        <v>43636.82</v>
      </c>
      <c r="J2845" s="3">
        <v>43636.82</v>
      </c>
      <c r="K2845" s="4">
        <v>0</v>
      </c>
      <c r="L2845" s="4">
        <v>0</v>
      </c>
      <c r="M2845" s="4">
        <v>17</v>
      </c>
      <c r="N2845" s="4">
        <v>968.15</v>
      </c>
      <c r="O2845" s="4">
        <v>968.15</v>
      </c>
    </row>
    <row r="2846" spans="1:15">
      <c r="A2846">
        <v>10002847</v>
      </c>
      <c r="B2846" s="3">
        <v>43341</v>
      </c>
      <c r="C2846" t="s">
        <v>2</v>
      </c>
      <c r="D2846" s="5">
        <v>18</v>
      </c>
      <c r="E2846" s="6">
        <v>43344</v>
      </c>
      <c r="F2846" t="s">
        <v>134</v>
      </c>
      <c r="G2846" s="9" t="s">
        <v>7</v>
      </c>
      <c r="I2846" s="3">
        <v>43646</v>
      </c>
      <c r="J2846" s="3">
        <v>43642</v>
      </c>
      <c r="K2846" s="4">
        <v>0</v>
      </c>
      <c r="L2846" s="4">
        <v>0</v>
      </c>
      <c r="M2846" s="4">
        <v>16</v>
      </c>
      <c r="N2846" s="4">
        <v>1231.3599999999999</v>
      </c>
      <c r="O2846" s="4">
        <v>1231.3599999999999</v>
      </c>
    </row>
    <row r="2847" spans="1:15">
      <c r="A2847">
        <v>10002848</v>
      </c>
      <c r="B2847" s="3">
        <v>43341</v>
      </c>
      <c r="C2847" t="s">
        <v>3</v>
      </c>
      <c r="D2847" s="5">
        <v>47</v>
      </c>
      <c r="E2847" s="6" t="s">
        <v>133</v>
      </c>
      <c r="F2847" t="s">
        <v>144</v>
      </c>
      <c r="G2847" s="9" t="s">
        <v>7</v>
      </c>
      <c r="I2847" s="3">
        <v>43624.65</v>
      </c>
      <c r="J2847" s="3">
        <v>43622.65</v>
      </c>
      <c r="K2847" s="4">
        <v>19</v>
      </c>
      <c r="L2847" s="4">
        <v>1846.23</v>
      </c>
      <c r="M2847" s="4">
        <v>0</v>
      </c>
      <c r="N2847" s="4">
        <v>0</v>
      </c>
      <c r="O2847" s="4">
        <v>1846.23</v>
      </c>
    </row>
    <row r="2848" spans="1:15">
      <c r="A2848">
        <v>10002849</v>
      </c>
      <c r="B2848" s="3">
        <v>43341</v>
      </c>
      <c r="C2848" t="s">
        <v>3</v>
      </c>
      <c r="D2848" s="5">
        <v>34</v>
      </c>
      <c r="E2848" s="6">
        <v>43344</v>
      </c>
      <c r="F2848" t="s">
        <v>134</v>
      </c>
      <c r="G2848" s="9" t="s">
        <v>7</v>
      </c>
      <c r="H2848" s="8" t="s">
        <v>17</v>
      </c>
      <c r="I2848" s="3">
        <v>43627.7</v>
      </c>
      <c r="J2848" s="3">
        <v>43627.7</v>
      </c>
      <c r="K2848" s="4">
        <v>0</v>
      </c>
      <c r="L2848" s="4">
        <v>0</v>
      </c>
      <c r="M2848" s="4">
        <v>38</v>
      </c>
      <c r="N2848" s="4">
        <v>3155.52</v>
      </c>
      <c r="O2848" s="4">
        <v>3155.52</v>
      </c>
    </row>
    <row r="2849" spans="1:15">
      <c r="A2849">
        <v>10002850</v>
      </c>
      <c r="B2849" s="3">
        <v>43341</v>
      </c>
      <c r="C2849" t="s">
        <v>3</v>
      </c>
      <c r="D2849" s="5">
        <v>42</v>
      </c>
      <c r="E2849" s="6" t="s">
        <v>133</v>
      </c>
      <c r="F2849" t="s">
        <v>144</v>
      </c>
      <c r="G2849" s="9" t="s">
        <v>7</v>
      </c>
      <c r="H2849" s="8" t="s">
        <v>13</v>
      </c>
      <c r="I2849" s="3">
        <v>43453.85</v>
      </c>
      <c r="J2849" s="3">
        <v>43451.85</v>
      </c>
      <c r="K2849" s="4">
        <v>7</v>
      </c>
      <c r="L2849" s="4">
        <v>877.8</v>
      </c>
      <c r="M2849" s="4">
        <v>0</v>
      </c>
      <c r="N2849" s="4">
        <v>0</v>
      </c>
      <c r="O2849" s="4">
        <v>877.8</v>
      </c>
    </row>
    <row r="2850" spans="1:15">
      <c r="A2850">
        <v>10002851</v>
      </c>
      <c r="B2850" s="3">
        <v>43341</v>
      </c>
      <c r="C2850" t="s">
        <v>3</v>
      </c>
      <c r="D2850" s="5">
        <v>30</v>
      </c>
      <c r="E2850" s="6">
        <v>43343</v>
      </c>
      <c r="F2850" t="s">
        <v>134</v>
      </c>
      <c r="G2850" s="9" t="s">
        <v>7</v>
      </c>
      <c r="I2850" s="3">
        <v>43630.75</v>
      </c>
      <c r="J2850" s="3">
        <v>43626.75</v>
      </c>
      <c r="K2850" s="4">
        <v>0</v>
      </c>
      <c r="L2850" s="4">
        <v>0</v>
      </c>
      <c r="M2850" s="4">
        <v>19</v>
      </c>
      <c r="N2850" s="4">
        <v>1225.31</v>
      </c>
      <c r="O2850" s="4">
        <v>1225.31</v>
      </c>
    </row>
    <row r="2851" spans="1:15">
      <c r="A2851">
        <v>10002852</v>
      </c>
      <c r="B2851" s="3">
        <v>43341</v>
      </c>
      <c r="C2851" t="s">
        <v>2</v>
      </c>
      <c r="D2851" s="5">
        <v>39</v>
      </c>
      <c r="E2851" s="6" t="s">
        <v>133</v>
      </c>
      <c r="F2851" t="s">
        <v>144</v>
      </c>
      <c r="G2851" s="9" t="s">
        <v>7</v>
      </c>
      <c r="I2851" s="3">
        <v>43502.65</v>
      </c>
      <c r="J2851" s="3">
        <v>43498.65</v>
      </c>
      <c r="K2851" s="4">
        <v>11</v>
      </c>
      <c r="L2851" s="4">
        <v>1131.79</v>
      </c>
      <c r="M2851" s="4">
        <v>0</v>
      </c>
      <c r="N2851" s="4">
        <v>0</v>
      </c>
      <c r="O2851" s="4">
        <v>1131.79</v>
      </c>
    </row>
    <row r="2852" spans="1:15">
      <c r="A2852">
        <v>10002853</v>
      </c>
      <c r="B2852" s="3">
        <v>43341</v>
      </c>
      <c r="C2852" t="s">
        <v>2</v>
      </c>
      <c r="D2852" s="5">
        <v>35</v>
      </c>
      <c r="E2852" s="6" t="s">
        <v>133</v>
      </c>
      <c r="F2852" t="s">
        <v>144</v>
      </c>
      <c r="G2852" s="9" t="s">
        <v>7</v>
      </c>
      <c r="I2852" s="3">
        <v>43432.5</v>
      </c>
      <c r="J2852" s="3">
        <v>43430.5</v>
      </c>
      <c r="K2852" s="4">
        <v>6</v>
      </c>
      <c r="L2852" s="4">
        <v>728.28</v>
      </c>
      <c r="M2852" s="4">
        <v>0</v>
      </c>
      <c r="N2852" s="4">
        <v>0</v>
      </c>
      <c r="O2852" s="4">
        <v>728.28</v>
      </c>
    </row>
    <row r="2853" spans="1:15">
      <c r="A2853">
        <v>10002854</v>
      </c>
      <c r="B2853" s="3">
        <v>43342</v>
      </c>
      <c r="C2853" t="s">
        <v>3</v>
      </c>
      <c r="D2853" s="5">
        <v>45</v>
      </c>
      <c r="E2853" s="6" t="s">
        <v>133</v>
      </c>
      <c r="F2853" t="s">
        <v>144</v>
      </c>
      <c r="G2853" s="1" t="s">
        <v>7</v>
      </c>
      <c r="H2853" s="8" t="s">
        <v>17</v>
      </c>
      <c r="I2853" s="3">
        <v>43524.4</v>
      </c>
      <c r="J2853" s="3">
        <v>43520.4</v>
      </c>
      <c r="K2853" s="4">
        <v>12</v>
      </c>
      <c r="L2853" s="4">
        <v>1141.2</v>
      </c>
      <c r="M2853" s="4">
        <v>0</v>
      </c>
      <c r="N2853" s="4">
        <v>0</v>
      </c>
      <c r="O2853" s="4">
        <v>1141.2</v>
      </c>
    </row>
    <row r="2854" spans="1:15">
      <c r="A2854">
        <v>10002855</v>
      </c>
      <c r="B2854" s="3">
        <v>43342</v>
      </c>
      <c r="C2854" t="s">
        <v>2</v>
      </c>
      <c r="D2854" s="5">
        <v>33</v>
      </c>
      <c r="E2854" s="6" t="s">
        <v>133</v>
      </c>
      <c r="F2854" t="s">
        <v>144</v>
      </c>
      <c r="G2854" s="1" t="s">
        <v>7</v>
      </c>
      <c r="H2854" s="8" t="s">
        <v>152</v>
      </c>
      <c r="I2854" s="3">
        <v>43439.28</v>
      </c>
      <c r="J2854" s="3">
        <v>43434.28</v>
      </c>
      <c r="K2854" s="4">
        <v>6</v>
      </c>
      <c r="L2854" s="4">
        <v>843.12</v>
      </c>
      <c r="M2854" s="4">
        <v>0</v>
      </c>
      <c r="N2854" s="4">
        <v>0</v>
      </c>
      <c r="O2854" s="4">
        <v>843.12</v>
      </c>
    </row>
    <row r="2855" spans="1:15">
      <c r="A2855">
        <v>10002856</v>
      </c>
      <c r="B2855" s="3">
        <v>43342</v>
      </c>
      <c r="C2855" t="s">
        <v>3</v>
      </c>
      <c r="D2855" s="5">
        <v>47</v>
      </c>
      <c r="E2855" s="6">
        <v>43343</v>
      </c>
      <c r="F2855" t="s">
        <v>134</v>
      </c>
      <c r="G2855" s="1" t="s">
        <v>7</v>
      </c>
      <c r="H2855" s="8" t="s">
        <v>25</v>
      </c>
      <c r="I2855" s="3">
        <v>43627.76</v>
      </c>
      <c r="J2855" s="3">
        <v>43627.76</v>
      </c>
      <c r="K2855" s="4">
        <v>0</v>
      </c>
      <c r="L2855" s="4">
        <v>0</v>
      </c>
      <c r="M2855" s="4">
        <v>25</v>
      </c>
      <c r="N2855" s="4">
        <v>1883.5</v>
      </c>
      <c r="O2855" s="4">
        <v>1883.5</v>
      </c>
    </row>
    <row r="2856" spans="1:15">
      <c r="A2856">
        <v>10002857</v>
      </c>
      <c r="B2856" s="3">
        <v>43342</v>
      </c>
      <c r="C2856" t="s">
        <v>3</v>
      </c>
      <c r="D2856" s="5">
        <v>27</v>
      </c>
      <c r="E2856" s="6">
        <v>43343</v>
      </c>
      <c r="F2856" t="s">
        <v>134</v>
      </c>
      <c r="G2856" s="9" t="s">
        <v>7</v>
      </c>
      <c r="H2856" s="8" t="s">
        <v>159</v>
      </c>
      <c r="I2856" s="3">
        <v>43621.68</v>
      </c>
      <c r="J2856" s="3">
        <v>43616.68</v>
      </c>
      <c r="K2856" s="4">
        <v>0</v>
      </c>
      <c r="L2856" s="4">
        <v>0</v>
      </c>
      <c r="M2856" s="4">
        <v>18</v>
      </c>
      <c r="N2856" s="4">
        <v>1409.94</v>
      </c>
      <c r="O2856" s="4">
        <v>1409.94</v>
      </c>
    </row>
    <row r="2857" spans="1:15">
      <c r="A2857">
        <v>10002858</v>
      </c>
      <c r="B2857" s="3">
        <v>43342</v>
      </c>
      <c r="C2857" t="s">
        <v>2</v>
      </c>
      <c r="D2857" s="5">
        <v>35</v>
      </c>
      <c r="E2857" s="6" t="s">
        <v>133</v>
      </c>
      <c r="F2857" t="s">
        <v>144</v>
      </c>
      <c r="G2857" s="9" t="s">
        <v>7</v>
      </c>
      <c r="H2857" s="8" t="s">
        <v>11</v>
      </c>
      <c r="I2857" s="3">
        <v>43457.52</v>
      </c>
      <c r="J2857" s="3">
        <v>43453.52</v>
      </c>
      <c r="K2857" s="4">
        <v>7</v>
      </c>
      <c r="L2857" s="4">
        <v>610.75</v>
      </c>
      <c r="M2857" s="4">
        <v>0</v>
      </c>
      <c r="N2857" s="4">
        <v>0</v>
      </c>
      <c r="O2857" s="4">
        <v>610.75</v>
      </c>
    </row>
    <row r="2858" spans="1:15">
      <c r="A2858">
        <v>10002859</v>
      </c>
      <c r="B2858" s="3">
        <v>43342</v>
      </c>
      <c r="C2858" t="s">
        <v>2</v>
      </c>
      <c r="D2858" s="5">
        <v>19</v>
      </c>
      <c r="E2858" s="6">
        <v>43342</v>
      </c>
      <c r="F2858" t="s">
        <v>134</v>
      </c>
      <c r="G2858" s="9" t="s">
        <v>7</v>
      </c>
      <c r="I2858" s="3">
        <v>43621.68</v>
      </c>
      <c r="J2858" s="3">
        <v>43616.68</v>
      </c>
      <c r="K2858" s="4">
        <v>0</v>
      </c>
      <c r="L2858" s="4">
        <v>0</v>
      </c>
      <c r="M2858" s="4">
        <v>17</v>
      </c>
      <c r="N2858" s="4">
        <v>1670.93</v>
      </c>
      <c r="O2858" s="4">
        <v>1670.93</v>
      </c>
    </row>
    <row r="2859" spans="1:15">
      <c r="A2859">
        <v>10002860</v>
      </c>
      <c r="B2859" s="3">
        <v>43342</v>
      </c>
      <c r="C2859" t="s">
        <v>2</v>
      </c>
      <c r="D2859" s="5">
        <v>49</v>
      </c>
      <c r="E2859" s="6">
        <v>43344</v>
      </c>
      <c r="F2859" t="s">
        <v>134</v>
      </c>
      <c r="G2859" s="9" t="s">
        <v>7</v>
      </c>
      <c r="I2859" s="3">
        <v>43636.88</v>
      </c>
      <c r="J2859" s="3">
        <v>43636.88</v>
      </c>
      <c r="K2859" s="4">
        <v>0</v>
      </c>
      <c r="L2859" s="4">
        <v>0</v>
      </c>
      <c r="M2859" s="4">
        <v>19</v>
      </c>
      <c r="N2859" s="4">
        <v>1451.98</v>
      </c>
      <c r="O2859" s="4">
        <v>1451.98</v>
      </c>
    </row>
    <row r="2860" spans="1:15">
      <c r="A2860">
        <v>10002861</v>
      </c>
      <c r="B2860" s="3">
        <v>43342</v>
      </c>
      <c r="C2860" t="s">
        <v>3</v>
      </c>
      <c r="D2860" s="5">
        <v>32</v>
      </c>
      <c r="E2860" s="6" t="s">
        <v>133</v>
      </c>
      <c r="F2860" t="s">
        <v>144</v>
      </c>
      <c r="G2860" s="9" t="s">
        <v>7</v>
      </c>
      <c r="H2860" s="8" t="s">
        <v>17</v>
      </c>
      <c r="I2860" s="3">
        <v>43542.64</v>
      </c>
      <c r="J2860" s="3">
        <v>43537.64</v>
      </c>
      <c r="K2860" s="4">
        <v>13</v>
      </c>
      <c r="L2860" s="4">
        <v>1612.91</v>
      </c>
      <c r="M2860" s="4">
        <v>0</v>
      </c>
      <c r="N2860" s="4">
        <v>0</v>
      </c>
      <c r="O2860" s="4">
        <v>1612.91</v>
      </c>
    </row>
    <row r="2861" spans="1:15">
      <c r="A2861">
        <v>10002862</v>
      </c>
      <c r="B2861" s="3">
        <v>43342</v>
      </c>
      <c r="C2861" t="s">
        <v>3</v>
      </c>
      <c r="D2861" s="5">
        <v>50</v>
      </c>
      <c r="E2861" s="6">
        <v>43344</v>
      </c>
      <c r="F2861" t="s">
        <v>134</v>
      </c>
      <c r="G2861" s="9" t="s">
        <v>7</v>
      </c>
      <c r="I2861" s="3">
        <v>43646</v>
      </c>
      <c r="J2861" s="3">
        <v>43641</v>
      </c>
      <c r="K2861" s="4">
        <v>0</v>
      </c>
      <c r="L2861" s="4">
        <v>0</v>
      </c>
      <c r="M2861" s="4">
        <v>16</v>
      </c>
      <c r="N2861" s="4">
        <v>1037.76</v>
      </c>
      <c r="O2861" s="4">
        <v>1037.76</v>
      </c>
    </row>
    <row r="2862" spans="1:15">
      <c r="A2862">
        <v>10002863</v>
      </c>
      <c r="B2862" s="3">
        <v>43342</v>
      </c>
      <c r="C2862" t="s">
        <v>2</v>
      </c>
      <c r="D2862" s="5">
        <v>41</v>
      </c>
      <c r="E2862" s="6" t="s">
        <v>133</v>
      </c>
      <c r="F2862" t="s">
        <v>144</v>
      </c>
      <c r="G2862" s="9" t="s">
        <v>7</v>
      </c>
      <c r="H2862" s="8" t="s">
        <v>13</v>
      </c>
      <c r="I2862" s="3">
        <v>43576.08</v>
      </c>
      <c r="J2862" s="3">
        <v>43575.08</v>
      </c>
      <c r="K2862" s="4">
        <v>16</v>
      </c>
      <c r="L2862" s="4">
        <v>2212.8000000000002</v>
      </c>
      <c r="M2862" s="4">
        <v>0</v>
      </c>
      <c r="N2862" s="4">
        <v>0</v>
      </c>
      <c r="O2862" s="4">
        <v>2212.8000000000002</v>
      </c>
    </row>
    <row r="2863" spans="1:15">
      <c r="A2863">
        <v>10002864</v>
      </c>
      <c r="B2863" s="3">
        <v>43342</v>
      </c>
      <c r="C2863" t="s">
        <v>2</v>
      </c>
      <c r="D2863" s="5">
        <v>38</v>
      </c>
      <c r="E2863" s="6" t="s">
        <v>133</v>
      </c>
      <c r="F2863" t="s">
        <v>144</v>
      </c>
      <c r="G2863" s="9" t="s">
        <v>7</v>
      </c>
      <c r="I2863" s="3">
        <v>43509.2</v>
      </c>
      <c r="J2863" s="3">
        <v>43506.2</v>
      </c>
      <c r="K2863" s="4">
        <v>11</v>
      </c>
      <c r="L2863" s="4">
        <v>1254.1099999999999</v>
      </c>
      <c r="M2863" s="4">
        <v>0</v>
      </c>
      <c r="N2863" s="4">
        <v>0</v>
      </c>
      <c r="O2863" s="4">
        <v>1254.1099999999999</v>
      </c>
    </row>
    <row r="2864" spans="1:15">
      <c r="A2864">
        <v>10002865</v>
      </c>
      <c r="B2864" s="3">
        <v>43342</v>
      </c>
      <c r="C2864" t="s">
        <v>3</v>
      </c>
      <c r="D2864" s="5">
        <v>46</v>
      </c>
      <c r="E2864" s="6" t="s">
        <v>133</v>
      </c>
      <c r="F2864" t="s">
        <v>144</v>
      </c>
      <c r="G2864" s="9" t="s">
        <v>7</v>
      </c>
      <c r="H2864" s="8" t="s">
        <v>11</v>
      </c>
      <c r="I2864" s="3">
        <v>43445.36</v>
      </c>
      <c r="J2864" s="3">
        <v>43442.36</v>
      </c>
      <c r="K2864" s="4">
        <v>7</v>
      </c>
      <c r="L2864" s="4">
        <v>848.19</v>
      </c>
      <c r="M2864" s="4">
        <v>0</v>
      </c>
      <c r="N2864" s="4">
        <v>0</v>
      </c>
      <c r="O2864" s="4">
        <v>848.19</v>
      </c>
    </row>
    <row r="2865" spans="1:15">
      <c r="A2865">
        <v>10002866</v>
      </c>
      <c r="B2865" s="3">
        <v>43342</v>
      </c>
      <c r="C2865" t="s">
        <v>2</v>
      </c>
      <c r="D2865" s="5">
        <v>26</v>
      </c>
      <c r="E2865" s="6" t="s">
        <v>133</v>
      </c>
      <c r="F2865" t="s">
        <v>144</v>
      </c>
      <c r="G2865" s="9" t="s">
        <v>7</v>
      </c>
      <c r="I2865" s="3">
        <v>43503.12</v>
      </c>
      <c r="J2865" s="3">
        <v>43499.12</v>
      </c>
      <c r="K2865" s="4">
        <v>10</v>
      </c>
      <c r="L2865" s="4">
        <v>1452.1</v>
      </c>
      <c r="M2865" s="4">
        <v>0</v>
      </c>
      <c r="N2865" s="4">
        <v>0</v>
      </c>
      <c r="O2865" s="4">
        <v>1452.1</v>
      </c>
    </row>
    <row r="2866" spans="1:15">
      <c r="A2866">
        <v>10002867</v>
      </c>
      <c r="B2866" s="3">
        <v>43342</v>
      </c>
      <c r="C2866" t="s">
        <v>3</v>
      </c>
      <c r="D2866" s="5">
        <v>48</v>
      </c>
      <c r="E2866" s="6">
        <v>43345</v>
      </c>
      <c r="F2866" t="s">
        <v>134</v>
      </c>
      <c r="G2866" s="9" t="s">
        <v>7</v>
      </c>
      <c r="H2866" s="8" t="s">
        <v>16</v>
      </c>
      <c r="I2866" s="3">
        <v>43621.68</v>
      </c>
      <c r="J2866" s="3">
        <v>43621.68</v>
      </c>
      <c r="K2866" s="4">
        <v>0</v>
      </c>
      <c r="L2866" s="4">
        <v>0</v>
      </c>
      <c r="M2866" s="4">
        <v>17</v>
      </c>
      <c r="N2866" s="4">
        <v>1515.04</v>
      </c>
      <c r="O2866" s="4">
        <v>1515.04</v>
      </c>
    </row>
    <row r="2867" spans="1:15">
      <c r="A2867">
        <v>10002868</v>
      </c>
      <c r="B2867" s="3">
        <v>43342</v>
      </c>
      <c r="C2867" t="s">
        <v>2</v>
      </c>
      <c r="D2867" s="5">
        <v>18</v>
      </c>
      <c r="E2867" s="6">
        <v>43343</v>
      </c>
      <c r="F2867" t="s">
        <v>134</v>
      </c>
      <c r="G2867" s="9" t="s">
        <v>7</v>
      </c>
      <c r="H2867" s="8" t="s">
        <v>25</v>
      </c>
      <c r="I2867" s="3">
        <v>43615.6</v>
      </c>
      <c r="J2867" s="3">
        <v>43612.6</v>
      </c>
      <c r="K2867" s="4">
        <v>0</v>
      </c>
      <c r="L2867" s="4">
        <v>0</v>
      </c>
      <c r="M2867" s="4">
        <v>23</v>
      </c>
      <c r="N2867" s="4">
        <v>1500.52</v>
      </c>
      <c r="O2867" s="4">
        <v>1500.52</v>
      </c>
    </row>
    <row r="2868" spans="1:15">
      <c r="A2868">
        <v>10002869</v>
      </c>
      <c r="B2868" s="3">
        <v>43343</v>
      </c>
      <c r="C2868" t="s">
        <v>3</v>
      </c>
      <c r="D2868" s="5">
        <v>40</v>
      </c>
      <c r="E2868" s="6">
        <v>43345</v>
      </c>
      <c r="F2868" t="s">
        <v>134</v>
      </c>
      <c r="G2868" s="9" t="s">
        <v>145</v>
      </c>
      <c r="H2868" s="8" t="s">
        <v>13</v>
      </c>
      <c r="I2868" s="3">
        <v>43627.82</v>
      </c>
      <c r="J2868" s="3">
        <v>43627.82</v>
      </c>
      <c r="K2868" s="4">
        <v>0</v>
      </c>
      <c r="L2868" s="4">
        <v>0</v>
      </c>
      <c r="M2868" s="4">
        <v>18</v>
      </c>
      <c r="N2868" s="4">
        <v>1255.1400000000001</v>
      </c>
      <c r="O2868" s="4">
        <v>1255.1400000000001</v>
      </c>
    </row>
    <row r="2869" spans="1:15">
      <c r="A2869">
        <v>10002870</v>
      </c>
      <c r="B2869" s="3">
        <v>43343</v>
      </c>
      <c r="C2869" t="s">
        <v>2</v>
      </c>
      <c r="D2869" s="5">
        <v>32</v>
      </c>
      <c r="E2869" s="6">
        <v>43345</v>
      </c>
      <c r="F2869" t="s">
        <v>134</v>
      </c>
      <c r="G2869" s="9" t="s">
        <v>7</v>
      </c>
      <c r="H2869" s="8" t="s">
        <v>25</v>
      </c>
      <c r="I2869" s="3">
        <v>43636.91</v>
      </c>
      <c r="J2869" s="3">
        <v>43635.91</v>
      </c>
      <c r="K2869" s="4">
        <v>0</v>
      </c>
      <c r="L2869" s="4">
        <v>0</v>
      </c>
      <c r="M2869" s="4">
        <v>22</v>
      </c>
      <c r="N2869" s="4">
        <v>1807.74</v>
      </c>
      <c r="O2869" s="4">
        <v>1807.74</v>
      </c>
    </row>
    <row r="2870" spans="1:15">
      <c r="A2870">
        <v>10002871</v>
      </c>
      <c r="B2870" s="3">
        <v>43343</v>
      </c>
      <c r="C2870" t="s">
        <v>2</v>
      </c>
      <c r="D2870" s="5">
        <v>45</v>
      </c>
      <c r="E2870" s="6" t="s">
        <v>133</v>
      </c>
      <c r="F2870" t="s">
        <v>144</v>
      </c>
      <c r="G2870" s="9" t="s">
        <v>7</v>
      </c>
      <c r="H2870" s="8" t="s">
        <v>17</v>
      </c>
      <c r="I2870" s="3">
        <v>43567.22</v>
      </c>
      <c r="J2870" s="3">
        <v>43563.22</v>
      </c>
      <c r="K2870" s="4">
        <v>15</v>
      </c>
      <c r="L2870" s="4">
        <v>1402.95</v>
      </c>
      <c r="M2870" s="4">
        <v>0</v>
      </c>
      <c r="N2870" s="4">
        <v>0</v>
      </c>
      <c r="O2870" s="4">
        <v>1402.95</v>
      </c>
    </row>
    <row r="2871" spans="1:15">
      <c r="A2871">
        <v>10002872</v>
      </c>
      <c r="B2871" s="3">
        <v>43343</v>
      </c>
      <c r="C2871" t="s">
        <v>2</v>
      </c>
      <c r="D2871" s="5">
        <v>40</v>
      </c>
      <c r="E2871" s="6" t="s">
        <v>133</v>
      </c>
      <c r="F2871" t="s">
        <v>144</v>
      </c>
      <c r="G2871" s="9" t="s">
        <v>7</v>
      </c>
      <c r="I2871" s="3">
        <v>43482.38</v>
      </c>
      <c r="J2871" s="3">
        <v>43478.38</v>
      </c>
      <c r="K2871" s="4">
        <v>9</v>
      </c>
      <c r="L2871" s="4">
        <v>868.23</v>
      </c>
      <c r="M2871" s="4">
        <v>0</v>
      </c>
      <c r="N2871" s="4">
        <v>0</v>
      </c>
      <c r="O2871" s="4">
        <v>868.23</v>
      </c>
    </row>
    <row r="2872" spans="1:15">
      <c r="A2872">
        <v>10002873</v>
      </c>
      <c r="B2872" s="3">
        <v>43344</v>
      </c>
      <c r="C2872" t="s">
        <v>3</v>
      </c>
      <c r="D2872" s="5">
        <v>23</v>
      </c>
      <c r="E2872" s="6">
        <v>43345</v>
      </c>
      <c r="F2872" t="s">
        <v>134</v>
      </c>
      <c r="G2872" s="1" t="s">
        <v>7</v>
      </c>
      <c r="I2872" s="3">
        <v>43624.86</v>
      </c>
      <c r="J2872" s="3">
        <v>43624.86</v>
      </c>
      <c r="K2872" s="4">
        <v>0</v>
      </c>
      <c r="L2872" s="4">
        <v>0</v>
      </c>
      <c r="M2872" s="4">
        <v>19</v>
      </c>
      <c r="N2872" s="4">
        <v>1453.12</v>
      </c>
      <c r="O2872" s="4">
        <v>1453.12</v>
      </c>
    </row>
    <row r="2873" spans="1:15">
      <c r="A2873">
        <v>10002874</v>
      </c>
      <c r="B2873" s="3">
        <v>43344</v>
      </c>
      <c r="C2873" t="s">
        <v>2</v>
      </c>
      <c r="D2873" s="5">
        <v>39</v>
      </c>
      <c r="E2873" s="6" t="s">
        <v>133</v>
      </c>
      <c r="F2873" t="s">
        <v>144</v>
      </c>
      <c r="G2873" s="1" t="s">
        <v>7</v>
      </c>
      <c r="I2873" s="3">
        <v>43504.06</v>
      </c>
      <c r="J2873" s="3">
        <v>43500.06</v>
      </c>
      <c r="K2873" s="4">
        <v>10</v>
      </c>
      <c r="L2873" s="4">
        <v>953.5</v>
      </c>
      <c r="M2873" s="4">
        <v>0</v>
      </c>
      <c r="N2873" s="4">
        <v>0</v>
      </c>
      <c r="O2873" s="4">
        <v>953.5</v>
      </c>
    </row>
    <row r="2874" spans="1:15">
      <c r="A2874">
        <v>10002875</v>
      </c>
      <c r="B2874" s="3">
        <v>43344</v>
      </c>
      <c r="C2874" t="s">
        <v>2</v>
      </c>
      <c r="D2874" s="5">
        <v>33</v>
      </c>
      <c r="E2874" s="6">
        <v>43344</v>
      </c>
      <c r="F2874" t="s">
        <v>134</v>
      </c>
      <c r="G2874" s="9" t="s">
        <v>7</v>
      </c>
      <c r="I2874" s="3">
        <v>43624.86</v>
      </c>
      <c r="J2874" s="3">
        <v>43620.86</v>
      </c>
      <c r="K2874" s="4">
        <v>0</v>
      </c>
      <c r="L2874" s="4">
        <v>0</v>
      </c>
      <c r="M2874" s="4">
        <v>34</v>
      </c>
      <c r="N2874" s="4">
        <v>2199.12</v>
      </c>
      <c r="O2874" s="4">
        <v>2199.12</v>
      </c>
    </row>
    <row r="2875" spans="1:15">
      <c r="A2875">
        <v>10002876</v>
      </c>
      <c r="B2875" s="3">
        <v>43344</v>
      </c>
      <c r="C2875" t="s">
        <v>2</v>
      </c>
      <c r="D2875" s="5">
        <v>38</v>
      </c>
      <c r="E2875" s="6" t="s">
        <v>133</v>
      </c>
      <c r="F2875" t="s">
        <v>144</v>
      </c>
      <c r="G2875" s="9" t="s">
        <v>7</v>
      </c>
      <c r="I2875" s="3">
        <v>43582.58</v>
      </c>
      <c r="J2875" s="3">
        <v>43578.58</v>
      </c>
      <c r="K2875" s="4">
        <v>16</v>
      </c>
      <c r="L2875" s="4">
        <v>2009.92</v>
      </c>
      <c r="M2875" s="4">
        <v>0</v>
      </c>
      <c r="N2875" s="4">
        <v>0</v>
      </c>
      <c r="O2875" s="4">
        <v>2009.92</v>
      </c>
    </row>
    <row r="2876" spans="1:15">
      <c r="A2876">
        <v>10002877</v>
      </c>
      <c r="B2876" s="3">
        <v>43344</v>
      </c>
      <c r="C2876" t="s">
        <v>3</v>
      </c>
      <c r="D2876" s="5">
        <v>31</v>
      </c>
      <c r="E2876" s="6" t="s">
        <v>133</v>
      </c>
      <c r="F2876" t="s">
        <v>144</v>
      </c>
      <c r="G2876" s="9" t="s">
        <v>7</v>
      </c>
      <c r="I2876" s="3">
        <v>43519.16</v>
      </c>
      <c r="J2876" s="3">
        <v>43515.16</v>
      </c>
      <c r="K2876" s="4">
        <v>11</v>
      </c>
      <c r="L2876" s="4">
        <v>986.7</v>
      </c>
      <c r="M2876" s="4">
        <v>0</v>
      </c>
      <c r="N2876" s="4">
        <v>0</v>
      </c>
      <c r="O2876" s="4">
        <v>986.7</v>
      </c>
    </row>
    <row r="2877" spans="1:15">
      <c r="A2877">
        <v>10002878</v>
      </c>
      <c r="B2877" s="3">
        <v>43344</v>
      </c>
      <c r="C2877" t="s">
        <v>2</v>
      </c>
      <c r="D2877" s="5">
        <v>26</v>
      </c>
      <c r="E2877" s="6" t="s">
        <v>133</v>
      </c>
      <c r="F2877" t="s">
        <v>144</v>
      </c>
      <c r="G2877" s="9" t="s">
        <v>7</v>
      </c>
      <c r="I2877" s="3">
        <v>43516.14</v>
      </c>
      <c r="J2877" s="3">
        <v>43513.14</v>
      </c>
      <c r="K2877" s="4">
        <v>11</v>
      </c>
      <c r="L2877" s="4">
        <v>1158.08</v>
      </c>
      <c r="M2877" s="4">
        <v>0</v>
      </c>
      <c r="N2877" s="4">
        <v>0</v>
      </c>
      <c r="O2877" s="4">
        <v>1158.08</v>
      </c>
    </row>
    <row r="2878" spans="1:15">
      <c r="A2878">
        <v>10002879</v>
      </c>
      <c r="B2878" s="3">
        <v>43344</v>
      </c>
      <c r="C2878" t="s">
        <v>2</v>
      </c>
      <c r="D2878" s="5">
        <v>31</v>
      </c>
      <c r="E2878" s="6">
        <v>43345</v>
      </c>
      <c r="F2878" t="s">
        <v>134</v>
      </c>
      <c r="G2878" s="9" t="s">
        <v>7</v>
      </c>
      <c r="I2878" s="3">
        <v>43618.82</v>
      </c>
      <c r="J2878" s="3">
        <v>43618.82</v>
      </c>
      <c r="K2878" s="4">
        <v>0</v>
      </c>
      <c r="L2878" s="4">
        <v>0</v>
      </c>
      <c r="M2878" s="4">
        <v>25</v>
      </c>
      <c r="N2878" s="4">
        <v>1886.25</v>
      </c>
      <c r="O2878" s="4">
        <v>1886.25</v>
      </c>
    </row>
    <row r="2879" spans="1:15">
      <c r="A2879">
        <v>10002880</v>
      </c>
      <c r="B2879" s="3">
        <v>43344</v>
      </c>
      <c r="C2879" t="s">
        <v>3</v>
      </c>
      <c r="D2879" s="5">
        <v>32</v>
      </c>
      <c r="E2879" s="6">
        <v>43347</v>
      </c>
      <c r="F2879" t="s">
        <v>134</v>
      </c>
      <c r="G2879" s="9" t="s">
        <v>7</v>
      </c>
      <c r="I2879" s="3">
        <v>43621.84</v>
      </c>
      <c r="J2879" s="3">
        <v>43617.84</v>
      </c>
      <c r="K2879" s="4">
        <v>0</v>
      </c>
      <c r="L2879" s="4">
        <v>0</v>
      </c>
      <c r="M2879" s="4">
        <v>19</v>
      </c>
      <c r="N2879" s="4">
        <v>1487.89</v>
      </c>
      <c r="O2879" s="4">
        <v>1487.89</v>
      </c>
    </row>
    <row r="2880" spans="1:15">
      <c r="A2880">
        <v>10002881</v>
      </c>
      <c r="B2880" s="3">
        <v>43344</v>
      </c>
      <c r="C2880" t="s">
        <v>3</v>
      </c>
      <c r="D2880" s="5">
        <v>48</v>
      </c>
      <c r="E2880" s="6" t="s">
        <v>133</v>
      </c>
      <c r="F2880" t="s">
        <v>144</v>
      </c>
      <c r="G2880" s="9" t="s">
        <v>7</v>
      </c>
      <c r="H2880" s="8" t="s">
        <v>16</v>
      </c>
      <c r="I2880" s="3">
        <v>43473.86</v>
      </c>
      <c r="J2880" s="3">
        <v>43470.86</v>
      </c>
      <c r="K2880" s="4">
        <v>8</v>
      </c>
      <c r="L2880" s="4">
        <v>1169.04</v>
      </c>
      <c r="M2880" s="4">
        <v>0</v>
      </c>
      <c r="N2880" s="4">
        <v>0</v>
      </c>
      <c r="O2880" s="4">
        <v>1169.04</v>
      </c>
    </row>
    <row r="2881" spans="1:15">
      <c r="A2881">
        <v>10002882</v>
      </c>
      <c r="B2881" s="3">
        <v>43344</v>
      </c>
      <c r="C2881" t="s">
        <v>3</v>
      </c>
      <c r="D2881" s="5">
        <v>31</v>
      </c>
      <c r="E2881" s="6">
        <v>43347</v>
      </c>
      <c r="F2881" t="s">
        <v>134</v>
      </c>
      <c r="G2881" s="9" t="s">
        <v>7</v>
      </c>
      <c r="I2881" s="3">
        <v>43627.88</v>
      </c>
      <c r="J2881" s="3">
        <v>43623.88</v>
      </c>
      <c r="K2881" s="4">
        <v>0</v>
      </c>
      <c r="L2881" s="4">
        <v>0</v>
      </c>
      <c r="M2881" s="4">
        <v>25</v>
      </c>
      <c r="N2881" s="4">
        <v>1523.5</v>
      </c>
      <c r="O2881" s="4">
        <v>1523.5</v>
      </c>
    </row>
    <row r="2882" spans="1:15">
      <c r="A2882">
        <v>10002883</v>
      </c>
      <c r="B2882" s="3">
        <v>43344</v>
      </c>
      <c r="C2882" t="s">
        <v>3</v>
      </c>
      <c r="D2882" s="5">
        <v>40</v>
      </c>
      <c r="E2882" s="6">
        <v>43346</v>
      </c>
      <c r="F2882" t="s">
        <v>134</v>
      </c>
      <c r="G2882" s="9" t="s">
        <v>7</v>
      </c>
      <c r="H2882" s="8" t="s">
        <v>24</v>
      </c>
      <c r="I2882" s="3">
        <v>43621.84</v>
      </c>
      <c r="J2882" s="3">
        <v>43617.84</v>
      </c>
      <c r="K2882" s="4">
        <v>0</v>
      </c>
      <c r="L2882" s="4">
        <v>0</v>
      </c>
      <c r="M2882" s="4">
        <v>14</v>
      </c>
      <c r="N2882" s="4">
        <v>778.26</v>
      </c>
      <c r="O2882" s="4">
        <v>778.26</v>
      </c>
    </row>
    <row r="2883" spans="1:15">
      <c r="A2883">
        <v>10002884</v>
      </c>
      <c r="B2883" s="3">
        <v>43345</v>
      </c>
      <c r="C2883" t="s">
        <v>3</v>
      </c>
      <c r="D2883" s="5">
        <v>19</v>
      </c>
      <c r="E2883" s="6">
        <v>43345</v>
      </c>
      <c r="F2883" t="s">
        <v>134</v>
      </c>
      <c r="G2883" s="1" t="s">
        <v>7</v>
      </c>
      <c r="H2883" s="8" t="s">
        <v>16</v>
      </c>
      <c r="I2883" s="3">
        <v>43621.919999999998</v>
      </c>
      <c r="J2883" s="3">
        <v>43620.92</v>
      </c>
      <c r="K2883" s="4">
        <v>0</v>
      </c>
      <c r="L2883" s="4">
        <v>0</v>
      </c>
      <c r="M2883" s="4">
        <v>30</v>
      </c>
      <c r="N2883" s="4">
        <v>1866.9</v>
      </c>
      <c r="O2883" s="4">
        <v>1866.9</v>
      </c>
    </row>
    <row r="2884" spans="1:15">
      <c r="A2884">
        <v>10002885</v>
      </c>
      <c r="B2884" s="3">
        <v>43345</v>
      </c>
      <c r="C2884" t="s">
        <v>2</v>
      </c>
      <c r="D2884" s="5">
        <v>31</v>
      </c>
      <c r="E2884" s="6" t="s">
        <v>133</v>
      </c>
      <c r="F2884" t="s">
        <v>144</v>
      </c>
      <c r="G2884" s="1" t="s">
        <v>7</v>
      </c>
      <c r="I2884" s="3">
        <v>43576.77</v>
      </c>
      <c r="J2884" s="3">
        <v>43571.77</v>
      </c>
      <c r="K2884" s="4">
        <v>15</v>
      </c>
      <c r="L2884" s="4">
        <v>1735.35</v>
      </c>
      <c r="M2884" s="4">
        <v>0</v>
      </c>
      <c r="N2884" s="4">
        <v>0</v>
      </c>
      <c r="O2884" s="4">
        <v>1735.35</v>
      </c>
    </row>
    <row r="2885" spans="1:15">
      <c r="A2885">
        <v>10002886</v>
      </c>
      <c r="B2885" s="3">
        <v>43345</v>
      </c>
      <c r="C2885" t="s">
        <v>2</v>
      </c>
      <c r="D2885" s="5">
        <v>49</v>
      </c>
      <c r="E2885" s="6" t="s">
        <v>133</v>
      </c>
      <c r="F2885" t="s">
        <v>144</v>
      </c>
      <c r="G2885" s="9" t="s">
        <v>7</v>
      </c>
      <c r="I2885" s="3">
        <v>43531.62</v>
      </c>
      <c r="J2885" s="3">
        <v>43527.62</v>
      </c>
      <c r="K2885" s="4">
        <v>12</v>
      </c>
      <c r="L2885" s="4">
        <v>1024.08</v>
      </c>
      <c r="M2885" s="4">
        <v>0</v>
      </c>
      <c r="N2885" s="4">
        <v>0</v>
      </c>
      <c r="O2885" s="4">
        <v>1024.08</v>
      </c>
    </row>
    <row r="2886" spans="1:15">
      <c r="A2886">
        <v>10002887</v>
      </c>
      <c r="B2886" s="3">
        <v>43345</v>
      </c>
      <c r="C2886" t="s">
        <v>2</v>
      </c>
      <c r="D2886" s="5">
        <v>46</v>
      </c>
      <c r="E2886" s="6" t="s">
        <v>133</v>
      </c>
      <c r="F2886" t="s">
        <v>144</v>
      </c>
      <c r="G2886" s="9" t="s">
        <v>7</v>
      </c>
      <c r="I2886" s="3">
        <v>43474.43</v>
      </c>
      <c r="J2886" s="3">
        <v>43470.43</v>
      </c>
      <c r="K2886" s="4">
        <v>8</v>
      </c>
      <c r="L2886" s="4">
        <v>1016.56</v>
      </c>
      <c r="M2886" s="4">
        <v>0</v>
      </c>
      <c r="N2886" s="4">
        <v>0</v>
      </c>
      <c r="O2886" s="4">
        <v>1016.56</v>
      </c>
    </row>
    <row r="2887" spans="1:15">
      <c r="A2887">
        <v>10002888</v>
      </c>
      <c r="B2887" s="3">
        <v>43345</v>
      </c>
      <c r="C2887" t="s">
        <v>2</v>
      </c>
      <c r="D2887" s="5">
        <v>24</v>
      </c>
      <c r="E2887" s="6">
        <v>43345</v>
      </c>
      <c r="F2887" t="s">
        <v>134</v>
      </c>
      <c r="G2887" s="9" t="s">
        <v>7</v>
      </c>
      <c r="H2887" s="8" t="s">
        <v>25</v>
      </c>
      <c r="I2887" s="3">
        <v>43624.93</v>
      </c>
      <c r="J2887" s="3">
        <v>43622.93</v>
      </c>
      <c r="K2887" s="4">
        <v>0</v>
      </c>
      <c r="L2887" s="4">
        <v>0</v>
      </c>
      <c r="M2887" s="4">
        <v>20</v>
      </c>
      <c r="N2887" s="4">
        <v>1156.2</v>
      </c>
      <c r="O2887" s="4">
        <v>1156.2</v>
      </c>
    </row>
    <row r="2888" spans="1:15">
      <c r="A2888">
        <v>10002889</v>
      </c>
      <c r="B2888" s="3">
        <v>43345</v>
      </c>
      <c r="C2888" t="s">
        <v>2</v>
      </c>
      <c r="D2888" s="5">
        <v>50</v>
      </c>
      <c r="E2888" s="6" t="s">
        <v>133</v>
      </c>
      <c r="F2888" t="s">
        <v>144</v>
      </c>
      <c r="G2888" s="9" t="s">
        <v>7</v>
      </c>
      <c r="H2888" s="8" t="s">
        <v>16</v>
      </c>
      <c r="I2888" s="3">
        <v>43537.64</v>
      </c>
      <c r="J2888" s="3">
        <v>43532.639999999999</v>
      </c>
      <c r="K2888" s="4">
        <v>13</v>
      </c>
      <c r="L2888" s="4">
        <v>1576.51</v>
      </c>
      <c r="M2888" s="4">
        <v>0</v>
      </c>
      <c r="N2888" s="4">
        <v>0</v>
      </c>
      <c r="O2888" s="4">
        <v>1576.51</v>
      </c>
    </row>
    <row r="2889" spans="1:15">
      <c r="A2889">
        <v>10002890</v>
      </c>
      <c r="B2889" s="3">
        <v>43345</v>
      </c>
      <c r="C2889" t="s">
        <v>3</v>
      </c>
      <c r="D2889" s="5">
        <v>49</v>
      </c>
      <c r="E2889" s="6" t="s">
        <v>133</v>
      </c>
      <c r="F2889" t="s">
        <v>144</v>
      </c>
      <c r="G2889" s="9" t="s">
        <v>7</v>
      </c>
      <c r="I2889" s="3">
        <v>43609.88</v>
      </c>
      <c r="J2889" s="3">
        <v>43605.88</v>
      </c>
      <c r="K2889" s="4">
        <v>17</v>
      </c>
      <c r="L2889" s="4">
        <v>1809.31</v>
      </c>
      <c r="M2889" s="4">
        <v>0</v>
      </c>
      <c r="N2889" s="4">
        <v>0</v>
      </c>
      <c r="O2889" s="4">
        <v>1809.31</v>
      </c>
    </row>
    <row r="2890" spans="1:15">
      <c r="A2890">
        <v>10002891</v>
      </c>
      <c r="B2890" s="3">
        <v>43345</v>
      </c>
      <c r="C2890" t="s">
        <v>3</v>
      </c>
      <c r="D2890" s="5">
        <v>37</v>
      </c>
      <c r="E2890" s="6">
        <v>43347</v>
      </c>
      <c r="F2890" t="s">
        <v>134</v>
      </c>
      <c r="G2890" s="9" t="s">
        <v>7</v>
      </c>
      <c r="H2890" s="8" t="s">
        <v>48</v>
      </c>
      <c r="I2890" s="3">
        <v>43615.9</v>
      </c>
      <c r="J2890" s="3">
        <v>43610.9</v>
      </c>
      <c r="K2890" s="4">
        <v>0</v>
      </c>
      <c r="L2890" s="4">
        <v>0</v>
      </c>
      <c r="M2890" s="4">
        <v>30</v>
      </c>
      <c r="N2890" s="4">
        <v>2035.8</v>
      </c>
      <c r="O2890" s="4">
        <v>2035.8</v>
      </c>
    </row>
    <row r="2891" spans="1:15">
      <c r="A2891">
        <v>10002892</v>
      </c>
      <c r="B2891" s="3">
        <v>43346</v>
      </c>
      <c r="C2891" t="s">
        <v>3</v>
      </c>
      <c r="D2891" s="5">
        <v>34</v>
      </c>
      <c r="E2891" s="6">
        <v>43347</v>
      </c>
      <c r="F2891" t="s">
        <v>134</v>
      </c>
      <c r="G2891" s="9" t="s">
        <v>7</v>
      </c>
      <c r="I2891" s="3">
        <v>43637</v>
      </c>
      <c r="J2891" s="3">
        <v>43632</v>
      </c>
      <c r="K2891" s="4">
        <v>0</v>
      </c>
      <c r="L2891" s="4">
        <v>0</v>
      </c>
      <c r="M2891" s="4">
        <v>16</v>
      </c>
      <c r="N2891" s="4">
        <v>983.52</v>
      </c>
      <c r="O2891" s="4">
        <v>983.52</v>
      </c>
    </row>
    <row r="2892" spans="1:15">
      <c r="A2892">
        <v>10002893</v>
      </c>
      <c r="B2892" s="3">
        <v>43346</v>
      </c>
      <c r="C2892" t="s">
        <v>3</v>
      </c>
      <c r="D2892" s="5">
        <v>31</v>
      </c>
      <c r="E2892" s="6">
        <v>43347</v>
      </c>
      <c r="F2892" t="s">
        <v>134</v>
      </c>
      <c r="G2892" s="9" t="s">
        <v>7</v>
      </c>
      <c r="I2892" s="3">
        <v>43631</v>
      </c>
      <c r="J2892" s="3">
        <v>43630</v>
      </c>
      <c r="K2892" s="4">
        <v>0</v>
      </c>
      <c r="L2892" s="4">
        <v>0</v>
      </c>
      <c r="M2892" s="4">
        <v>16</v>
      </c>
      <c r="N2892" s="4">
        <v>1349.6</v>
      </c>
      <c r="O2892" s="4">
        <v>1349.6</v>
      </c>
    </row>
    <row r="2893" spans="1:15">
      <c r="A2893">
        <v>10002894</v>
      </c>
      <c r="B2893" s="3">
        <v>43346</v>
      </c>
      <c r="C2893" t="s">
        <v>2</v>
      </c>
      <c r="D2893" s="5">
        <v>33</v>
      </c>
      <c r="E2893" s="6">
        <v>43346</v>
      </c>
      <c r="F2893" t="s">
        <v>134</v>
      </c>
      <c r="G2893" s="9" t="s">
        <v>7</v>
      </c>
      <c r="I2893" s="3">
        <v>43631</v>
      </c>
      <c r="J2893" s="3">
        <v>43629</v>
      </c>
      <c r="K2893" s="4">
        <v>0</v>
      </c>
      <c r="L2893" s="4">
        <v>0</v>
      </c>
      <c r="M2893" s="4">
        <v>15</v>
      </c>
      <c r="N2893" s="4">
        <v>1385.55</v>
      </c>
      <c r="O2893" s="4">
        <v>1385.55</v>
      </c>
    </row>
    <row r="2894" spans="1:15">
      <c r="A2894">
        <v>10002895</v>
      </c>
      <c r="B2894" s="3">
        <v>43346</v>
      </c>
      <c r="C2894" t="s">
        <v>3</v>
      </c>
      <c r="D2894" s="5">
        <v>24</v>
      </c>
      <c r="E2894" s="6" t="s">
        <v>133</v>
      </c>
      <c r="F2894" t="s">
        <v>144</v>
      </c>
      <c r="G2894" s="9" t="s">
        <v>7</v>
      </c>
      <c r="H2894" s="8" t="s">
        <v>16</v>
      </c>
      <c r="I2894" s="3">
        <v>43646</v>
      </c>
      <c r="J2894" s="3">
        <v>43645</v>
      </c>
      <c r="K2894" s="4">
        <v>20</v>
      </c>
      <c r="L2894" s="4">
        <v>2785.6</v>
      </c>
      <c r="M2894" s="4">
        <v>0</v>
      </c>
      <c r="N2894" s="4">
        <v>0</v>
      </c>
      <c r="O2894" s="4">
        <v>2785.6</v>
      </c>
    </row>
    <row r="2895" spans="1:15">
      <c r="A2895">
        <v>10002896</v>
      </c>
      <c r="B2895" s="3">
        <v>43346</v>
      </c>
      <c r="C2895" t="s">
        <v>2</v>
      </c>
      <c r="D2895" s="5">
        <v>34</v>
      </c>
      <c r="E2895" s="6">
        <v>43346</v>
      </c>
      <c r="F2895" t="s">
        <v>134</v>
      </c>
      <c r="G2895" s="9" t="s">
        <v>7</v>
      </c>
      <c r="H2895" s="8" t="s">
        <v>25</v>
      </c>
      <c r="I2895" s="3">
        <v>43628</v>
      </c>
      <c r="J2895" s="3">
        <v>43625</v>
      </c>
      <c r="K2895" s="4">
        <v>0</v>
      </c>
      <c r="L2895" s="4">
        <v>0</v>
      </c>
      <c r="M2895" s="4">
        <v>43</v>
      </c>
      <c r="N2895" s="4">
        <v>4118.54</v>
      </c>
      <c r="O2895" s="4">
        <v>4118.54</v>
      </c>
    </row>
    <row r="2896" spans="1:15">
      <c r="A2896">
        <v>10002897</v>
      </c>
      <c r="B2896" s="3">
        <v>43347</v>
      </c>
      <c r="C2896" t="s">
        <v>3</v>
      </c>
      <c r="D2896" s="5">
        <v>40</v>
      </c>
      <c r="E2896" s="6" t="s">
        <v>133</v>
      </c>
      <c r="F2896" t="s">
        <v>144</v>
      </c>
      <c r="G2896" s="1" t="s">
        <v>7</v>
      </c>
      <c r="H2896" s="8" t="s">
        <v>17</v>
      </c>
      <c r="I2896" s="3">
        <v>43613.11</v>
      </c>
      <c r="J2896" s="3">
        <v>43612.11</v>
      </c>
      <c r="K2896" s="4">
        <v>18</v>
      </c>
      <c r="L2896" s="4">
        <v>1654.74</v>
      </c>
      <c r="M2896" s="4">
        <v>0</v>
      </c>
      <c r="N2896" s="4">
        <v>0</v>
      </c>
      <c r="O2896" s="4">
        <v>1654.74</v>
      </c>
    </row>
    <row r="2897" spans="1:15">
      <c r="A2897">
        <v>10002898</v>
      </c>
      <c r="B2897" s="3">
        <v>43347</v>
      </c>
      <c r="C2897" t="s">
        <v>3</v>
      </c>
      <c r="D2897" s="5">
        <v>27</v>
      </c>
      <c r="E2897" s="6" t="s">
        <v>133</v>
      </c>
      <c r="F2897" t="s">
        <v>144</v>
      </c>
      <c r="G2897" s="1" t="s">
        <v>7</v>
      </c>
      <c r="H2897" s="8" t="s">
        <v>16</v>
      </c>
      <c r="I2897" s="3">
        <v>43559.29</v>
      </c>
      <c r="J2897" s="3">
        <v>43559.29</v>
      </c>
      <c r="K2897" s="4">
        <v>14</v>
      </c>
      <c r="L2897" s="4">
        <v>2093.14</v>
      </c>
      <c r="M2897" s="4">
        <v>0</v>
      </c>
      <c r="N2897" s="4">
        <v>0</v>
      </c>
      <c r="O2897" s="4">
        <v>2093.14</v>
      </c>
    </row>
    <row r="2898" spans="1:15">
      <c r="A2898">
        <v>10002899</v>
      </c>
      <c r="B2898" s="3">
        <v>43347</v>
      </c>
      <c r="C2898" t="s">
        <v>3</v>
      </c>
      <c r="D2898" s="5">
        <v>27</v>
      </c>
      <c r="E2898" s="6">
        <v>43350</v>
      </c>
      <c r="F2898" t="s">
        <v>134</v>
      </c>
      <c r="G2898" s="1" t="s">
        <v>7</v>
      </c>
      <c r="H2898" s="8" t="s">
        <v>16</v>
      </c>
      <c r="I2898" s="3">
        <v>43616.1</v>
      </c>
      <c r="J2898" s="3">
        <v>43614.1</v>
      </c>
      <c r="K2898" s="4">
        <v>0</v>
      </c>
      <c r="L2898" s="4">
        <v>0</v>
      </c>
      <c r="M2898" s="4">
        <v>37</v>
      </c>
      <c r="N2898" s="4">
        <v>1963.22</v>
      </c>
      <c r="O2898" s="4">
        <v>1963.22</v>
      </c>
    </row>
    <row r="2899" spans="1:15">
      <c r="A2899">
        <v>10002900</v>
      </c>
      <c r="B2899" s="3">
        <v>43347</v>
      </c>
      <c r="C2899" t="s">
        <v>3</v>
      </c>
      <c r="D2899" s="5">
        <v>21</v>
      </c>
      <c r="E2899" s="6">
        <v>43350</v>
      </c>
      <c r="F2899" t="s">
        <v>134</v>
      </c>
      <c r="G2899" s="9" t="s">
        <v>7</v>
      </c>
      <c r="H2899" s="8" t="s">
        <v>13</v>
      </c>
      <c r="I2899" s="3">
        <v>43643.01</v>
      </c>
      <c r="J2899" s="3">
        <v>43640.01</v>
      </c>
      <c r="K2899" s="4">
        <v>0</v>
      </c>
      <c r="L2899" s="4">
        <v>0</v>
      </c>
      <c r="M2899" s="4">
        <v>23</v>
      </c>
      <c r="N2899" s="4">
        <v>1200.83</v>
      </c>
      <c r="O2899" s="4">
        <v>1200.83</v>
      </c>
    </row>
    <row r="2900" spans="1:15">
      <c r="A2900">
        <v>10002901</v>
      </c>
      <c r="B2900" s="3">
        <v>43347</v>
      </c>
      <c r="C2900" t="s">
        <v>2</v>
      </c>
      <c r="D2900" s="5">
        <v>45</v>
      </c>
      <c r="E2900" s="6" t="s">
        <v>133</v>
      </c>
      <c r="F2900" t="s">
        <v>144</v>
      </c>
      <c r="G2900" s="9" t="s">
        <v>7</v>
      </c>
      <c r="I2900" s="3">
        <v>43469.59</v>
      </c>
      <c r="J2900" s="3">
        <v>43466.59</v>
      </c>
      <c r="K2900" s="4">
        <v>8</v>
      </c>
      <c r="L2900" s="4">
        <v>1188.8800000000001</v>
      </c>
      <c r="M2900" s="4">
        <v>0</v>
      </c>
      <c r="N2900" s="4">
        <v>0</v>
      </c>
      <c r="O2900" s="4">
        <v>1188.8800000000001</v>
      </c>
    </row>
    <row r="2901" spans="1:15">
      <c r="A2901">
        <v>10002902</v>
      </c>
      <c r="B2901" s="3">
        <v>43347</v>
      </c>
      <c r="C2901" t="s">
        <v>2</v>
      </c>
      <c r="D2901" s="5">
        <v>34</v>
      </c>
      <c r="E2901" s="6">
        <v>43350</v>
      </c>
      <c r="F2901" t="s">
        <v>134</v>
      </c>
      <c r="G2901" s="9" t="s">
        <v>7</v>
      </c>
      <c r="H2901" s="8" t="s">
        <v>16</v>
      </c>
      <c r="I2901" s="3">
        <v>43634.04</v>
      </c>
      <c r="J2901" s="3">
        <v>43631.040000000001</v>
      </c>
      <c r="K2901" s="4">
        <v>0</v>
      </c>
      <c r="L2901" s="4">
        <v>0</v>
      </c>
      <c r="M2901" s="4">
        <v>19</v>
      </c>
      <c r="N2901" s="4">
        <v>1633.43</v>
      </c>
      <c r="O2901" s="4">
        <v>1633.43</v>
      </c>
    </row>
    <row r="2902" spans="1:15">
      <c r="A2902">
        <v>10002903</v>
      </c>
      <c r="B2902" s="3">
        <v>43347</v>
      </c>
      <c r="C2902" t="s">
        <v>2</v>
      </c>
      <c r="D2902" s="5">
        <v>22</v>
      </c>
      <c r="E2902" s="6">
        <v>43350</v>
      </c>
      <c r="F2902" t="s">
        <v>134</v>
      </c>
      <c r="G2902" s="9" t="s">
        <v>7</v>
      </c>
      <c r="I2902" s="3">
        <v>43634.04</v>
      </c>
      <c r="J2902" s="3">
        <v>43631.040000000001</v>
      </c>
      <c r="K2902" s="4">
        <v>0</v>
      </c>
      <c r="L2902" s="4">
        <v>0</v>
      </c>
      <c r="M2902" s="4">
        <v>15</v>
      </c>
      <c r="N2902" s="4">
        <v>1224.3</v>
      </c>
      <c r="O2902" s="4">
        <v>1224.3</v>
      </c>
    </row>
    <row r="2903" spans="1:15">
      <c r="A2903">
        <v>10002904</v>
      </c>
      <c r="B2903" s="3">
        <v>43347</v>
      </c>
      <c r="C2903" t="s">
        <v>2</v>
      </c>
      <c r="D2903" s="5">
        <v>22</v>
      </c>
      <c r="E2903" s="6">
        <v>43349</v>
      </c>
      <c r="F2903" t="s">
        <v>134</v>
      </c>
      <c r="G2903" s="9" t="s">
        <v>7</v>
      </c>
      <c r="I2903" s="3">
        <v>43616.1</v>
      </c>
      <c r="J2903" s="3">
        <v>43612.1</v>
      </c>
      <c r="K2903" s="4">
        <v>0</v>
      </c>
      <c r="L2903" s="4">
        <v>0</v>
      </c>
      <c r="M2903" s="4">
        <v>19</v>
      </c>
      <c r="N2903" s="4">
        <v>1801.01</v>
      </c>
      <c r="O2903" s="4">
        <v>1801.01</v>
      </c>
    </row>
    <row r="2904" spans="1:15">
      <c r="A2904">
        <v>10002905</v>
      </c>
      <c r="B2904" s="3">
        <v>43347</v>
      </c>
      <c r="C2904" t="s">
        <v>3</v>
      </c>
      <c r="D2904" s="5">
        <v>19</v>
      </c>
      <c r="E2904" s="6">
        <v>43350</v>
      </c>
      <c r="F2904" t="s">
        <v>134</v>
      </c>
      <c r="G2904" s="9" t="s">
        <v>7</v>
      </c>
      <c r="H2904" s="8" t="s">
        <v>17</v>
      </c>
      <c r="I2904" s="3">
        <v>43625.07</v>
      </c>
      <c r="J2904" s="3">
        <v>43624.07</v>
      </c>
      <c r="K2904" s="4">
        <v>0</v>
      </c>
      <c r="L2904" s="4">
        <v>0</v>
      </c>
      <c r="M2904" s="4">
        <v>17</v>
      </c>
      <c r="N2904" s="4">
        <v>1156.51</v>
      </c>
      <c r="O2904" s="4">
        <v>1156.51</v>
      </c>
    </row>
    <row r="2905" spans="1:15">
      <c r="A2905">
        <v>10002906</v>
      </c>
      <c r="B2905" s="3">
        <v>43347</v>
      </c>
      <c r="C2905" t="s">
        <v>3</v>
      </c>
      <c r="D2905" s="5">
        <v>29</v>
      </c>
      <c r="E2905" s="6">
        <v>43349</v>
      </c>
      <c r="F2905" t="s">
        <v>134</v>
      </c>
      <c r="G2905" s="9" t="s">
        <v>7</v>
      </c>
      <c r="H2905" s="8" t="s">
        <v>16</v>
      </c>
      <c r="I2905" s="3">
        <v>43643.01</v>
      </c>
      <c r="J2905" s="3">
        <v>43639.01</v>
      </c>
      <c r="K2905" s="4">
        <v>0</v>
      </c>
      <c r="L2905" s="4">
        <v>0</v>
      </c>
      <c r="M2905" s="4">
        <v>37</v>
      </c>
      <c r="N2905" s="4">
        <v>3224.55</v>
      </c>
      <c r="O2905" s="4">
        <v>3224.55</v>
      </c>
    </row>
    <row r="2906" spans="1:15">
      <c r="A2906">
        <v>10002907</v>
      </c>
      <c r="B2906" s="3">
        <v>43348</v>
      </c>
      <c r="C2906" t="s">
        <v>2</v>
      </c>
      <c r="D2906" s="5">
        <v>25</v>
      </c>
      <c r="E2906" s="6">
        <v>43350</v>
      </c>
      <c r="F2906" t="s">
        <v>134</v>
      </c>
      <c r="G2906" s="1" t="s">
        <v>7</v>
      </c>
      <c r="H2906" s="8" t="s">
        <v>13</v>
      </c>
      <c r="I2906" s="3">
        <v>43643.02</v>
      </c>
      <c r="J2906" s="3">
        <v>43639.02</v>
      </c>
      <c r="K2906" s="4">
        <v>0</v>
      </c>
      <c r="L2906" s="4">
        <v>0</v>
      </c>
      <c r="M2906" s="4">
        <v>19</v>
      </c>
      <c r="N2906" s="4">
        <v>1387.76</v>
      </c>
      <c r="O2906" s="4">
        <v>1387.76</v>
      </c>
    </row>
    <row r="2907" spans="1:15">
      <c r="A2907">
        <v>10002908</v>
      </c>
      <c r="B2907" s="3">
        <v>43348</v>
      </c>
      <c r="C2907" t="s">
        <v>2</v>
      </c>
      <c r="D2907" s="5">
        <v>18</v>
      </c>
      <c r="E2907" s="6">
        <v>43350</v>
      </c>
      <c r="F2907" t="s">
        <v>134</v>
      </c>
      <c r="G2907" s="1" t="s">
        <v>7</v>
      </c>
      <c r="H2907" s="8" t="s">
        <v>16</v>
      </c>
      <c r="I2907" s="3">
        <v>43625.14</v>
      </c>
      <c r="J2907" s="3">
        <v>43622.14</v>
      </c>
      <c r="K2907" s="4">
        <v>0</v>
      </c>
      <c r="L2907" s="4">
        <v>0</v>
      </c>
      <c r="M2907" s="4">
        <v>14</v>
      </c>
      <c r="N2907" s="4">
        <v>1268.54</v>
      </c>
      <c r="O2907" s="4">
        <v>1268.54</v>
      </c>
    </row>
    <row r="2908" spans="1:15">
      <c r="A2908">
        <v>10002909</v>
      </c>
      <c r="B2908" s="3">
        <v>43348</v>
      </c>
      <c r="C2908" t="s">
        <v>2</v>
      </c>
      <c r="D2908" s="5">
        <v>32</v>
      </c>
      <c r="E2908" s="6">
        <v>43349</v>
      </c>
      <c r="F2908" t="s">
        <v>134</v>
      </c>
      <c r="G2908" s="9" t="s">
        <v>7</v>
      </c>
      <c r="I2908" s="3">
        <v>43622.16</v>
      </c>
      <c r="J2908" s="3">
        <v>43619.16</v>
      </c>
      <c r="K2908" s="4">
        <v>0</v>
      </c>
      <c r="L2908" s="4">
        <v>0</v>
      </c>
      <c r="M2908" s="4">
        <v>27</v>
      </c>
      <c r="N2908" s="4">
        <v>1555.47</v>
      </c>
      <c r="O2908" s="4">
        <v>1555.47</v>
      </c>
    </row>
    <row r="2909" spans="1:15">
      <c r="A2909">
        <v>10002910</v>
      </c>
      <c r="B2909" s="3">
        <v>43348</v>
      </c>
      <c r="C2909" t="s">
        <v>2</v>
      </c>
      <c r="D2909" s="5">
        <v>27</v>
      </c>
      <c r="E2909" s="6">
        <v>43350</v>
      </c>
      <c r="F2909" t="s">
        <v>134</v>
      </c>
      <c r="G2909" s="9" t="s">
        <v>7</v>
      </c>
      <c r="I2909" s="3">
        <v>43646</v>
      </c>
      <c r="J2909" s="3">
        <v>43645</v>
      </c>
      <c r="K2909" s="4">
        <v>0</v>
      </c>
      <c r="L2909" s="4">
        <v>0</v>
      </c>
      <c r="M2909" s="4">
        <v>14</v>
      </c>
      <c r="N2909" s="4">
        <v>834.54</v>
      </c>
      <c r="O2909" s="4">
        <v>834.54</v>
      </c>
    </row>
    <row r="2910" spans="1:15">
      <c r="A2910">
        <v>10002911</v>
      </c>
      <c r="B2910" s="3">
        <v>43348</v>
      </c>
      <c r="C2910" t="s">
        <v>2</v>
      </c>
      <c r="D2910" s="5">
        <v>32</v>
      </c>
      <c r="E2910" s="6">
        <v>43350</v>
      </c>
      <c r="F2910" t="s">
        <v>134</v>
      </c>
      <c r="G2910" s="9" t="s">
        <v>7</v>
      </c>
      <c r="I2910" s="3">
        <v>43619.18</v>
      </c>
      <c r="J2910" s="3">
        <v>43617.18</v>
      </c>
      <c r="K2910" s="4">
        <v>0</v>
      </c>
      <c r="L2910" s="4">
        <v>0</v>
      </c>
      <c r="M2910" s="4">
        <v>27</v>
      </c>
      <c r="N2910" s="4">
        <v>1533.87</v>
      </c>
      <c r="O2910" s="4">
        <v>1533.87</v>
      </c>
    </row>
    <row r="2911" spans="1:15">
      <c r="A2911">
        <v>10002912</v>
      </c>
      <c r="B2911" s="3">
        <v>43348</v>
      </c>
      <c r="C2911" t="s">
        <v>2</v>
      </c>
      <c r="D2911" s="5">
        <v>49</v>
      </c>
      <c r="E2911" s="6">
        <v>43348</v>
      </c>
      <c r="F2911" t="s">
        <v>134</v>
      </c>
      <c r="G2911" s="9" t="s">
        <v>7</v>
      </c>
      <c r="I2911" s="3">
        <v>43631.1</v>
      </c>
      <c r="J2911" s="3">
        <v>43626.1</v>
      </c>
      <c r="K2911" s="4">
        <v>0</v>
      </c>
      <c r="L2911" s="4">
        <v>0</v>
      </c>
      <c r="M2911" s="4">
        <v>15</v>
      </c>
      <c r="N2911" s="4">
        <v>1191.1500000000001</v>
      </c>
      <c r="O2911" s="4">
        <v>1191.1500000000001</v>
      </c>
    </row>
    <row r="2912" spans="1:15">
      <c r="A2912">
        <v>10002913</v>
      </c>
      <c r="B2912" s="3">
        <v>43348</v>
      </c>
      <c r="C2912" t="s">
        <v>2</v>
      </c>
      <c r="D2912" s="5">
        <v>26</v>
      </c>
      <c r="E2912" s="6">
        <v>43349</v>
      </c>
      <c r="F2912" t="s">
        <v>134</v>
      </c>
      <c r="G2912" s="9" t="s">
        <v>7</v>
      </c>
      <c r="H2912" s="8" t="s">
        <v>11</v>
      </c>
      <c r="I2912" s="3">
        <v>43631.1</v>
      </c>
      <c r="J2912" s="3">
        <v>43629.1</v>
      </c>
      <c r="K2912" s="4">
        <v>0</v>
      </c>
      <c r="L2912" s="4">
        <v>0</v>
      </c>
      <c r="M2912" s="4">
        <v>25</v>
      </c>
      <c r="N2912" s="4">
        <v>1854.75</v>
      </c>
      <c r="O2912" s="4">
        <v>1854.75</v>
      </c>
    </row>
    <row r="2913" spans="1:15">
      <c r="A2913">
        <v>10002914</v>
      </c>
      <c r="B2913" s="3">
        <v>43348</v>
      </c>
      <c r="C2913" t="s">
        <v>2</v>
      </c>
      <c r="D2913" s="5">
        <v>34</v>
      </c>
      <c r="E2913" s="6">
        <v>43350</v>
      </c>
      <c r="F2913" t="s">
        <v>134</v>
      </c>
      <c r="G2913" s="9" t="s">
        <v>7</v>
      </c>
      <c r="I2913" s="3">
        <v>43625.14</v>
      </c>
      <c r="J2913" s="3">
        <v>43622.14</v>
      </c>
      <c r="K2913" s="4">
        <v>0</v>
      </c>
      <c r="L2913" s="4">
        <v>0</v>
      </c>
      <c r="M2913" s="4">
        <v>27</v>
      </c>
      <c r="N2913" s="4">
        <v>2179.44</v>
      </c>
      <c r="O2913" s="4">
        <v>2179.44</v>
      </c>
    </row>
    <row r="2914" spans="1:15">
      <c r="A2914">
        <v>10002915</v>
      </c>
      <c r="B2914" s="3">
        <v>43348</v>
      </c>
      <c r="C2914" t="s">
        <v>2</v>
      </c>
      <c r="D2914" s="5">
        <v>34</v>
      </c>
      <c r="E2914" s="6">
        <v>43348</v>
      </c>
      <c r="F2914" t="s">
        <v>134</v>
      </c>
      <c r="G2914" s="9" t="s">
        <v>7</v>
      </c>
      <c r="H2914" s="8" t="s">
        <v>16</v>
      </c>
      <c r="I2914" s="3">
        <v>43628.12</v>
      </c>
      <c r="J2914" s="3">
        <v>43625.120000000003</v>
      </c>
      <c r="K2914" s="4">
        <v>0</v>
      </c>
      <c r="L2914" s="4">
        <v>0</v>
      </c>
      <c r="M2914" s="4">
        <v>43</v>
      </c>
      <c r="N2914" s="4">
        <v>2646.22</v>
      </c>
      <c r="O2914" s="4">
        <v>2646.22</v>
      </c>
    </row>
    <row r="2915" spans="1:15">
      <c r="A2915">
        <v>10002916</v>
      </c>
      <c r="B2915" s="3">
        <v>43348</v>
      </c>
      <c r="C2915" t="s">
        <v>3</v>
      </c>
      <c r="D2915" s="5">
        <v>35</v>
      </c>
      <c r="E2915" s="6" t="s">
        <v>133</v>
      </c>
      <c r="F2915" t="s">
        <v>144</v>
      </c>
      <c r="G2915" s="9" t="s">
        <v>7</v>
      </c>
      <c r="I2915" s="3">
        <v>43556.6</v>
      </c>
      <c r="J2915" s="3">
        <v>43552.6</v>
      </c>
      <c r="K2915" s="4">
        <v>14</v>
      </c>
      <c r="L2915" s="4">
        <v>1477.56</v>
      </c>
      <c r="M2915" s="4">
        <v>0</v>
      </c>
      <c r="N2915" s="4">
        <v>0</v>
      </c>
      <c r="O2915" s="4">
        <v>1477.56</v>
      </c>
    </row>
    <row r="2916" spans="1:15">
      <c r="A2916">
        <v>10002917</v>
      </c>
      <c r="B2916" s="3">
        <v>43348</v>
      </c>
      <c r="C2916" t="s">
        <v>2</v>
      </c>
      <c r="D2916" s="5">
        <v>27</v>
      </c>
      <c r="E2916" s="6" t="s">
        <v>133</v>
      </c>
      <c r="F2916" t="s">
        <v>144</v>
      </c>
      <c r="G2916" s="9" t="s">
        <v>7</v>
      </c>
      <c r="I2916" s="3">
        <v>43634.080000000002</v>
      </c>
      <c r="J2916" s="3">
        <v>43629.08</v>
      </c>
      <c r="K2916" s="4">
        <v>19</v>
      </c>
      <c r="L2916" s="4">
        <v>2053.9</v>
      </c>
      <c r="M2916" s="4">
        <v>0</v>
      </c>
      <c r="N2916" s="4">
        <v>0</v>
      </c>
      <c r="O2916" s="4">
        <v>2053.9</v>
      </c>
    </row>
    <row r="2917" spans="1:15">
      <c r="A2917">
        <v>10002918</v>
      </c>
      <c r="B2917" s="3">
        <v>43349</v>
      </c>
      <c r="C2917" t="s">
        <v>2</v>
      </c>
      <c r="D2917" s="5">
        <v>21</v>
      </c>
      <c r="E2917" s="6">
        <v>43350</v>
      </c>
      <c r="F2917" t="s">
        <v>134</v>
      </c>
      <c r="G2917" s="1" t="s">
        <v>7</v>
      </c>
      <c r="H2917" s="8" t="s">
        <v>16</v>
      </c>
      <c r="I2917" s="3">
        <v>43631.15</v>
      </c>
      <c r="J2917" s="3">
        <v>43631.15</v>
      </c>
      <c r="K2917" s="4">
        <v>0</v>
      </c>
      <c r="L2917" s="4">
        <v>0</v>
      </c>
      <c r="M2917" s="4">
        <v>25</v>
      </c>
      <c r="N2917" s="4">
        <v>2030.25</v>
      </c>
      <c r="O2917" s="4">
        <v>2030.25</v>
      </c>
    </row>
    <row r="2918" spans="1:15">
      <c r="A2918">
        <v>10002919</v>
      </c>
      <c r="B2918" s="3">
        <v>43349</v>
      </c>
      <c r="C2918" t="s">
        <v>3</v>
      </c>
      <c r="D2918" s="5">
        <v>58</v>
      </c>
      <c r="E2918" s="6" t="s">
        <v>133</v>
      </c>
      <c r="F2918" t="s">
        <v>144</v>
      </c>
      <c r="G2918" s="9" t="s">
        <v>7</v>
      </c>
      <c r="I2918" s="3">
        <v>43500.47</v>
      </c>
      <c r="J2918" s="3">
        <v>43499.47</v>
      </c>
      <c r="K2918" s="4">
        <v>10</v>
      </c>
      <c r="L2918" s="4">
        <v>878.3</v>
      </c>
      <c r="M2918" s="4">
        <v>0</v>
      </c>
      <c r="N2918" s="4">
        <v>0</v>
      </c>
      <c r="O2918" s="4">
        <v>878.3</v>
      </c>
    </row>
    <row r="2919" spans="1:15">
      <c r="A2919">
        <v>10002920</v>
      </c>
      <c r="B2919" s="3">
        <v>43349</v>
      </c>
      <c r="C2919" t="s">
        <v>2</v>
      </c>
      <c r="D2919" s="5">
        <v>46</v>
      </c>
      <c r="E2919" s="6" t="s">
        <v>133</v>
      </c>
      <c r="F2919" t="s">
        <v>144</v>
      </c>
      <c r="G2919" s="9" t="s">
        <v>7</v>
      </c>
      <c r="I2919" s="3">
        <v>43452.95</v>
      </c>
      <c r="J2919" s="3">
        <v>43450.95</v>
      </c>
      <c r="K2919" s="4">
        <v>7</v>
      </c>
      <c r="L2919" s="4">
        <v>864.92</v>
      </c>
      <c r="M2919" s="4">
        <v>0</v>
      </c>
      <c r="N2919" s="4">
        <v>0</v>
      </c>
      <c r="O2919" s="4">
        <v>864.92</v>
      </c>
    </row>
    <row r="2920" spans="1:15">
      <c r="A2920">
        <v>10002921</v>
      </c>
      <c r="B2920" s="3">
        <v>43349</v>
      </c>
      <c r="C2920" t="s">
        <v>2</v>
      </c>
      <c r="D2920" s="5">
        <v>35</v>
      </c>
      <c r="E2920" s="6" t="s">
        <v>133</v>
      </c>
      <c r="F2920" t="s">
        <v>144</v>
      </c>
      <c r="G2920" s="9" t="s">
        <v>7</v>
      </c>
      <c r="H2920" s="8" t="s">
        <v>17</v>
      </c>
      <c r="I2920" s="3">
        <v>43509.38</v>
      </c>
      <c r="J2920" s="3">
        <v>43504.38</v>
      </c>
      <c r="K2920" s="4">
        <v>10</v>
      </c>
      <c r="L2920" s="4">
        <v>1181.9000000000001</v>
      </c>
      <c r="M2920" s="4">
        <v>0</v>
      </c>
      <c r="N2920" s="4">
        <v>0</v>
      </c>
      <c r="O2920" s="4">
        <v>1181.9000000000001</v>
      </c>
    </row>
    <row r="2921" spans="1:15">
      <c r="A2921">
        <v>10002922</v>
      </c>
      <c r="B2921" s="3">
        <v>43349</v>
      </c>
      <c r="C2921" t="s">
        <v>2</v>
      </c>
      <c r="D2921" s="5">
        <v>28</v>
      </c>
      <c r="E2921" s="6">
        <v>43352</v>
      </c>
      <c r="F2921" t="s">
        <v>134</v>
      </c>
      <c r="G2921" s="9" t="s">
        <v>7</v>
      </c>
      <c r="I2921" s="3">
        <v>43619.27</v>
      </c>
      <c r="J2921" s="3">
        <v>43614.27</v>
      </c>
      <c r="K2921" s="4">
        <v>0</v>
      </c>
      <c r="L2921" s="4">
        <v>0</v>
      </c>
      <c r="M2921" s="4">
        <v>23</v>
      </c>
      <c r="N2921" s="4">
        <v>1609.08</v>
      </c>
      <c r="O2921" s="4">
        <v>1609.08</v>
      </c>
    </row>
    <row r="2922" spans="1:15">
      <c r="A2922">
        <v>10002923</v>
      </c>
      <c r="B2922" s="3">
        <v>43349</v>
      </c>
      <c r="C2922" t="s">
        <v>3</v>
      </c>
      <c r="D2922" s="5">
        <v>29</v>
      </c>
      <c r="E2922" s="6">
        <v>43350</v>
      </c>
      <c r="F2922" t="s">
        <v>134</v>
      </c>
      <c r="G2922" s="9" t="s">
        <v>7</v>
      </c>
      <c r="I2922" s="3">
        <v>43637.09</v>
      </c>
      <c r="J2922" s="3">
        <v>43635.09</v>
      </c>
      <c r="K2922" s="4">
        <v>0</v>
      </c>
      <c r="L2922" s="4">
        <v>0</v>
      </c>
      <c r="M2922" s="4">
        <v>33</v>
      </c>
      <c r="N2922" s="4">
        <v>2634.72</v>
      </c>
      <c r="O2922" s="4">
        <v>2634.72</v>
      </c>
    </row>
    <row r="2923" spans="1:15">
      <c r="A2923">
        <v>10002924</v>
      </c>
      <c r="B2923" s="3">
        <v>43349</v>
      </c>
      <c r="C2923" t="s">
        <v>2</v>
      </c>
      <c r="D2923" s="5">
        <v>39</v>
      </c>
      <c r="E2923" s="6" t="s">
        <v>133</v>
      </c>
      <c r="F2923" t="s">
        <v>144</v>
      </c>
      <c r="G2923" s="9" t="s">
        <v>7</v>
      </c>
      <c r="H2923" s="8" t="s">
        <v>16</v>
      </c>
      <c r="I2923" s="3">
        <v>43497.5</v>
      </c>
      <c r="J2923" s="3">
        <v>43493.5</v>
      </c>
      <c r="K2923" s="4">
        <v>10</v>
      </c>
      <c r="L2923" s="4">
        <v>1353.8</v>
      </c>
      <c r="M2923" s="4">
        <v>0</v>
      </c>
      <c r="N2923" s="4">
        <v>0</v>
      </c>
      <c r="O2923" s="4">
        <v>1353.8</v>
      </c>
    </row>
    <row r="2924" spans="1:15">
      <c r="A2924">
        <v>10002925</v>
      </c>
      <c r="B2924" s="3">
        <v>43350</v>
      </c>
      <c r="C2924" t="s">
        <v>2</v>
      </c>
      <c r="D2924" s="5">
        <v>33</v>
      </c>
      <c r="E2924" s="6">
        <v>43352</v>
      </c>
      <c r="F2924" t="s">
        <v>134</v>
      </c>
      <c r="G2924" s="1" t="s">
        <v>7</v>
      </c>
      <c r="H2924" s="8" t="s">
        <v>16</v>
      </c>
      <c r="I2924" s="3">
        <v>43643.040000000001</v>
      </c>
      <c r="J2924" s="3">
        <v>43639.040000000001</v>
      </c>
      <c r="K2924" s="4">
        <v>0</v>
      </c>
      <c r="L2924" s="4">
        <v>0</v>
      </c>
      <c r="M2924" s="4">
        <v>27</v>
      </c>
      <c r="N2924" s="4">
        <v>2614.14</v>
      </c>
      <c r="O2924" s="4">
        <v>2614.14</v>
      </c>
    </row>
    <row r="2925" spans="1:15">
      <c r="A2925">
        <v>10002926</v>
      </c>
      <c r="B2925" s="3">
        <v>43350</v>
      </c>
      <c r="C2925" t="s">
        <v>3</v>
      </c>
      <c r="D2925" s="5">
        <v>29</v>
      </c>
      <c r="E2925" s="6">
        <v>43352</v>
      </c>
      <c r="F2925" t="s">
        <v>134</v>
      </c>
      <c r="G2925" s="9" t="s">
        <v>7</v>
      </c>
      <c r="H2925" s="8" t="s">
        <v>25</v>
      </c>
      <c r="I2925" s="3">
        <v>43616.4</v>
      </c>
      <c r="J2925" s="3">
        <v>43613.4</v>
      </c>
      <c r="K2925" s="4">
        <v>0</v>
      </c>
      <c r="L2925" s="4">
        <v>0</v>
      </c>
      <c r="M2925" s="4">
        <v>23</v>
      </c>
      <c r="N2925" s="4">
        <v>1949.94</v>
      </c>
      <c r="O2925" s="4">
        <v>1949.94</v>
      </c>
    </row>
    <row r="2926" spans="1:15">
      <c r="A2926">
        <v>10002927</v>
      </c>
      <c r="B2926" s="3">
        <v>43350</v>
      </c>
      <c r="C2926" t="s">
        <v>2</v>
      </c>
      <c r="D2926" s="5">
        <v>50</v>
      </c>
      <c r="E2926" s="6" t="s">
        <v>133</v>
      </c>
      <c r="F2926" t="s">
        <v>144</v>
      </c>
      <c r="G2926" s="9" t="s">
        <v>7</v>
      </c>
      <c r="I2926" s="3">
        <v>43560.160000000003</v>
      </c>
      <c r="J2926" s="3">
        <v>43557.16</v>
      </c>
      <c r="K2926" s="4">
        <v>14</v>
      </c>
      <c r="L2926" s="4">
        <v>1307.04</v>
      </c>
      <c r="M2926" s="4">
        <v>0</v>
      </c>
      <c r="N2926" s="4">
        <v>0</v>
      </c>
      <c r="O2926" s="4">
        <v>1307.04</v>
      </c>
    </row>
    <row r="2927" spans="1:15">
      <c r="A2927">
        <v>10002928</v>
      </c>
      <c r="B2927" s="3">
        <v>43350</v>
      </c>
      <c r="C2927" t="s">
        <v>2</v>
      </c>
      <c r="D2927" s="5">
        <v>44</v>
      </c>
      <c r="E2927" s="6" t="s">
        <v>133</v>
      </c>
      <c r="F2927" t="s">
        <v>144</v>
      </c>
      <c r="G2927" s="9" t="s">
        <v>7</v>
      </c>
      <c r="I2927" s="3">
        <v>43509.84</v>
      </c>
      <c r="J2927" s="3">
        <v>43506.84</v>
      </c>
      <c r="K2927" s="4">
        <v>10</v>
      </c>
      <c r="L2927" s="4">
        <v>1186.5</v>
      </c>
      <c r="M2927" s="4">
        <v>0</v>
      </c>
      <c r="N2927" s="4">
        <v>0</v>
      </c>
      <c r="O2927" s="4">
        <v>1186.5</v>
      </c>
    </row>
    <row r="2928" spans="1:15">
      <c r="A2928">
        <v>10002929</v>
      </c>
      <c r="B2928" s="3">
        <v>43351</v>
      </c>
      <c r="C2928" t="s">
        <v>2</v>
      </c>
      <c r="D2928" s="5">
        <v>19</v>
      </c>
      <c r="E2928" s="6">
        <v>43352</v>
      </c>
      <c r="F2928" t="s">
        <v>134</v>
      </c>
      <c r="G2928" s="1" t="s">
        <v>7</v>
      </c>
      <c r="I2928" s="3">
        <v>43616.5</v>
      </c>
      <c r="J2928" s="3">
        <v>43612.5</v>
      </c>
      <c r="K2928" s="4">
        <v>0</v>
      </c>
      <c r="L2928" s="4">
        <v>0</v>
      </c>
      <c r="M2928" s="4">
        <v>15</v>
      </c>
      <c r="N2928" s="4">
        <v>959.7</v>
      </c>
      <c r="O2928" s="4">
        <v>959.7</v>
      </c>
    </row>
    <row r="2929" spans="1:15">
      <c r="A2929">
        <v>10002930</v>
      </c>
      <c r="B2929" s="3">
        <v>43351</v>
      </c>
      <c r="C2929" t="s">
        <v>3</v>
      </c>
      <c r="D2929" s="5">
        <v>33</v>
      </c>
      <c r="E2929" s="6" t="s">
        <v>133</v>
      </c>
      <c r="F2929" t="s">
        <v>144</v>
      </c>
      <c r="G2929" s="1" t="s">
        <v>7</v>
      </c>
      <c r="H2929" s="8" t="s">
        <v>16</v>
      </c>
      <c r="I2929" s="3">
        <v>43646</v>
      </c>
      <c r="J2929" s="3">
        <v>43641</v>
      </c>
      <c r="K2929" s="4">
        <v>19</v>
      </c>
      <c r="L2929" s="4">
        <v>1523.23</v>
      </c>
      <c r="M2929" s="4">
        <v>0</v>
      </c>
      <c r="N2929" s="4">
        <v>0</v>
      </c>
      <c r="O2929" s="4">
        <v>1523.23</v>
      </c>
    </row>
    <row r="2930" spans="1:15">
      <c r="A2930">
        <v>10002931</v>
      </c>
      <c r="B2930" s="3">
        <v>43351</v>
      </c>
      <c r="C2930" t="s">
        <v>3</v>
      </c>
      <c r="D2930" s="5">
        <v>23</v>
      </c>
      <c r="E2930" s="6" t="s">
        <v>133</v>
      </c>
      <c r="F2930" t="s">
        <v>144</v>
      </c>
      <c r="G2930" s="9" t="s">
        <v>7</v>
      </c>
      <c r="I2930" s="3">
        <v>43504.4</v>
      </c>
      <c r="J2930" s="3">
        <v>43504.4</v>
      </c>
      <c r="K2930" s="4">
        <v>10</v>
      </c>
      <c r="L2930" s="4">
        <v>1230.0999999999999</v>
      </c>
      <c r="M2930" s="4">
        <v>0</v>
      </c>
      <c r="N2930" s="4">
        <v>0</v>
      </c>
      <c r="O2930" s="4">
        <v>1230.0999999999999</v>
      </c>
    </row>
    <row r="2931" spans="1:15">
      <c r="A2931">
        <v>10002932</v>
      </c>
      <c r="B2931" s="3">
        <v>43351</v>
      </c>
      <c r="C2931" t="s">
        <v>3</v>
      </c>
      <c r="D2931" s="5">
        <v>28</v>
      </c>
      <c r="E2931" s="6" t="s">
        <v>133</v>
      </c>
      <c r="F2931" t="s">
        <v>144</v>
      </c>
      <c r="G2931" s="9" t="s">
        <v>7</v>
      </c>
      <c r="H2931" s="8" t="s">
        <v>16</v>
      </c>
      <c r="I2931" s="3">
        <v>43587</v>
      </c>
      <c r="J2931" s="3">
        <v>43587</v>
      </c>
      <c r="K2931" s="4">
        <v>16</v>
      </c>
      <c r="L2931" s="4">
        <v>2040.48</v>
      </c>
      <c r="M2931" s="4">
        <v>0</v>
      </c>
      <c r="N2931" s="4">
        <v>0</v>
      </c>
      <c r="O2931" s="4">
        <v>2040.48</v>
      </c>
    </row>
    <row r="2932" spans="1:15">
      <c r="A2932">
        <v>10002933</v>
      </c>
      <c r="B2932" s="3">
        <v>43351</v>
      </c>
      <c r="C2932" t="s">
        <v>3</v>
      </c>
      <c r="D2932" s="5">
        <v>38</v>
      </c>
      <c r="E2932" s="6" t="s">
        <v>133</v>
      </c>
      <c r="F2932" t="s">
        <v>144</v>
      </c>
      <c r="G2932" s="9" t="s">
        <v>7</v>
      </c>
      <c r="I2932" s="3">
        <v>43631.25</v>
      </c>
      <c r="J2932" s="3">
        <v>43629.25</v>
      </c>
      <c r="K2932" s="4">
        <v>19</v>
      </c>
      <c r="L2932" s="4">
        <v>2584.5700000000002</v>
      </c>
      <c r="M2932" s="4">
        <v>0</v>
      </c>
      <c r="N2932" s="4">
        <v>0</v>
      </c>
      <c r="O2932" s="4">
        <v>2584.5700000000002</v>
      </c>
    </row>
    <row r="2933" spans="1:15">
      <c r="A2933">
        <v>10002934</v>
      </c>
      <c r="B2933" s="3">
        <v>43351</v>
      </c>
      <c r="C2933" t="s">
        <v>2</v>
      </c>
      <c r="D2933" s="5">
        <v>31</v>
      </c>
      <c r="E2933" s="6">
        <v>43353</v>
      </c>
      <c r="F2933" t="s">
        <v>134</v>
      </c>
      <c r="G2933" s="9" t="s">
        <v>7</v>
      </c>
      <c r="I2933" s="3">
        <v>43622.400000000001</v>
      </c>
      <c r="J2933" s="3">
        <v>43621.4</v>
      </c>
      <c r="K2933" s="4">
        <v>0</v>
      </c>
      <c r="L2933" s="4">
        <v>0</v>
      </c>
      <c r="M2933" s="4">
        <v>24</v>
      </c>
      <c r="N2933" s="4">
        <v>1601.28</v>
      </c>
      <c r="O2933" s="4">
        <v>1601.28</v>
      </c>
    </row>
    <row r="2934" spans="1:15">
      <c r="A2934">
        <v>10002935</v>
      </c>
      <c r="B2934" s="3">
        <v>43351</v>
      </c>
      <c r="C2934" t="s">
        <v>2</v>
      </c>
      <c r="D2934" s="5">
        <v>30</v>
      </c>
      <c r="E2934" s="6">
        <v>43351</v>
      </c>
      <c r="F2934" t="s">
        <v>134</v>
      </c>
      <c r="G2934" s="9" t="s">
        <v>7</v>
      </c>
      <c r="H2934" s="8" t="s">
        <v>25</v>
      </c>
      <c r="I2934" s="3">
        <v>43622.400000000001</v>
      </c>
      <c r="J2934" s="3">
        <v>43621.4</v>
      </c>
      <c r="K2934" s="4">
        <v>0</v>
      </c>
      <c r="L2934" s="4">
        <v>0</v>
      </c>
      <c r="M2934" s="4">
        <v>27</v>
      </c>
      <c r="N2934" s="4">
        <v>1992.87</v>
      </c>
      <c r="O2934" s="4">
        <v>1992.87</v>
      </c>
    </row>
    <row r="2935" spans="1:15">
      <c r="A2935">
        <v>10002936</v>
      </c>
      <c r="B2935" s="3">
        <v>43351</v>
      </c>
      <c r="C2935" t="s">
        <v>2</v>
      </c>
      <c r="D2935" s="5">
        <v>41</v>
      </c>
      <c r="E2935" s="6" t="s">
        <v>133</v>
      </c>
      <c r="F2935" t="s">
        <v>144</v>
      </c>
      <c r="G2935" s="9" t="s">
        <v>7</v>
      </c>
      <c r="H2935" s="8" t="s">
        <v>25</v>
      </c>
      <c r="I2935" s="3">
        <v>43587</v>
      </c>
      <c r="J2935" s="3">
        <v>43587</v>
      </c>
      <c r="K2935" s="4">
        <v>16</v>
      </c>
      <c r="L2935" s="4">
        <v>1751.52</v>
      </c>
      <c r="M2935" s="4">
        <v>0</v>
      </c>
      <c r="N2935" s="4">
        <v>0</v>
      </c>
      <c r="O2935" s="4">
        <v>1751.52</v>
      </c>
    </row>
    <row r="2936" spans="1:15">
      <c r="A2936">
        <v>10002937</v>
      </c>
      <c r="B2936" s="3">
        <v>43351</v>
      </c>
      <c r="C2936" t="s">
        <v>2</v>
      </c>
      <c r="D2936" s="5">
        <v>47</v>
      </c>
      <c r="E2936" s="6">
        <v>43354</v>
      </c>
      <c r="F2936" t="s">
        <v>134</v>
      </c>
      <c r="G2936" s="9" t="s">
        <v>7</v>
      </c>
      <c r="I2936" s="3">
        <v>43616.5</v>
      </c>
      <c r="J2936" s="3">
        <v>43613.5</v>
      </c>
      <c r="K2936" s="4">
        <v>0</v>
      </c>
      <c r="L2936" s="4">
        <v>0</v>
      </c>
      <c r="M2936" s="4">
        <v>19</v>
      </c>
      <c r="N2936" s="4">
        <v>1450.08</v>
      </c>
      <c r="O2936" s="4">
        <v>1450.08</v>
      </c>
    </row>
    <row r="2937" spans="1:15">
      <c r="A2937">
        <v>10002938</v>
      </c>
      <c r="B2937" s="3">
        <v>43351</v>
      </c>
      <c r="C2937" t="s">
        <v>2</v>
      </c>
      <c r="D2937" s="5">
        <v>27</v>
      </c>
      <c r="E2937" s="6" t="s">
        <v>133</v>
      </c>
      <c r="F2937" t="s">
        <v>144</v>
      </c>
      <c r="G2937" s="9" t="s">
        <v>7</v>
      </c>
      <c r="I2937" s="3">
        <v>43578.15</v>
      </c>
      <c r="J2937" s="3">
        <v>43578.15</v>
      </c>
      <c r="K2937" s="4">
        <v>15</v>
      </c>
      <c r="L2937" s="4">
        <v>1836.9</v>
      </c>
      <c r="M2937" s="4">
        <v>0</v>
      </c>
      <c r="N2937" s="4">
        <v>0</v>
      </c>
      <c r="O2937" s="4">
        <v>1836.9</v>
      </c>
    </row>
    <row r="2938" spans="1:15">
      <c r="A2938">
        <v>10002939</v>
      </c>
      <c r="B2938" s="3">
        <v>43352</v>
      </c>
      <c r="C2938" t="s">
        <v>2</v>
      </c>
      <c r="D2938" s="5">
        <v>42</v>
      </c>
      <c r="E2938" s="6" t="s">
        <v>133</v>
      </c>
      <c r="F2938" t="s">
        <v>144</v>
      </c>
      <c r="G2938" s="1" t="s">
        <v>7</v>
      </c>
      <c r="I2938" s="3">
        <v>43519.58</v>
      </c>
      <c r="J2938" s="3">
        <v>43519.58</v>
      </c>
      <c r="K2938" s="4">
        <v>11</v>
      </c>
      <c r="L2938" s="4">
        <v>1424.06</v>
      </c>
      <c r="M2938" s="4">
        <v>0</v>
      </c>
      <c r="N2938" s="4">
        <v>0</v>
      </c>
      <c r="O2938" s="4">
        <v>1424.06</v>
      </c>
    </row>
    <row r="2939" spans="1:15">
      <c r="A2939">
        <v>10002940</v>
      </c>
      <c r="B2939" s="3">
        <v>43352</v>
      </c>
      <c r="C2939" t="s">
        <v>2</v>
      </c>
      <c r="D2939" s="5">
        <v>28</v>
      </c>
      <c r="E2939" s="6">
        <v>43353</v>
      </c>
      <c r="F2939" t="s">
        <v>134</v>
      </c>
      <c r="G2939" s="1" t="s">
        <v>7</v>
      </c>
      <c r="H2939" s="8" t="s">
        <v>15</v>
      </c>
      <c r="I2939" s="3">
        <v>43646</v>
      </c>
      <c r="J2939" s="3">
        <v>43646</v>
      </c>
      <c r="K2939" s="4">
        <v>0</v>
      </c>
      <c r="L2939" s="4">
        <v>0</v>
      </c>
      <c r="M2939" s="4">
        <v>29</v>
      </c>
      <c r="N2939" s="4">
        <v>1998.97</v>
      </c>
      <c r="O2939" s="4">
        <v>1998.97</v>
      </c>
    </row>
    <row r="2940" spans="1:15">
      <c r="A2940">
        <v>10002941</v>
      </c>
      <c r="B2940" s="3">
        <v>43352</v>
      </c>
      <c r="C2940" t="s">
        <v>3</v>
      </c>
      <c r="D2940" s="5">
        <v>44</v>
      </c>
      <c r="E2940" s="6">
        <v>43353</v>
      </c>
      <c r="F2940" t="s">
        <v>134</v>
      </c>
      <c r="G2940" s="1" t="s">
        <v>7</v>
      </c>
      <c r="I2940" s="3">
        <v>43625.42</v>
      </c>
      <c r="J2940" s="3">
        <v>43620.42</v>
      </c>
      <c r="K2940" s="4">
        <v>0</v>
      </c>
      <c r="L2940" s="4">
        <v>0</v>
      </c>
      <c r="M2940" s="4">
        <v>29</v>
      </c>
      <c r="N2940" s="4">
        <v>2148.61</v>
      </c>
      <c r="O2940" s="4">
        <v>2148.61</v>
      </c>
    </row>
    <row r="2941" spans="1:15">
      <c r="A2941">
        <v>10002942</v>
      </c>
      <c r="B2941" s="3">
        <v>43352</v>
      </c>
      <c r="C2941" t="s">
        <v>2</v>
      </c>
      <c r="D2941" s="5">
        <v>21</v>
      </c>
      <c r="E2941" s="6">
        <v>43353</v>
      </c>
      <c r="F2941" t="s">
        <v>134</v>
      </c>
      <c r="G2941" s="9" t="s">
        <v>7</v>
      </c>
      <c r="H2941" s="8" t="s">
        <v>25</v>
      </c>
      <c r="I2941" s="3">
        <v>43631.3</v>
      </c>
      <c r="J2941" s="3">
        <v>43627.3</v>
      </c>
      <c r="K2941" s="4">
        <v>0</v>
      </c>
      <c r="L2941" s="4">
        <v>0</v>
      </c>
      <c r="M2941" s="4">
        <v>23</v>
      </c>
      <c r="N2941" s="4">
        <v>1887.61</v>
      </c>
      <c r="O2941" s="4">
        <v>1887.61</v>
      </c>
    </row>
    <row r="2942" spans="1:15">
      <c r="A2942">
        <v>10002943</v>
      </c>
      <c r="B2942" s="3">
        <v>43352</v>
      </c>
      <c r="C2942" t="s">
        <v>2</v>
      </c>
      <c r="D2942" s="5">
        <v>30</v>
      </c>
      <c r="E2942" s="6">
        <v>43353</v>
      </c>
      <c r="F2942" t="s">
        <v>134</v>
      </c>
      <c r="G2942" s="9" t="s">
        <v>7</v>
      </c>
      <c r="I2942" s="3">
        <v>43634.239999999998</v>
      </c>
      <c r="J2942" s="3">
        <v>43634.239999999998</v>
      </c>
      <c r="K2942" s="4">
        <v>0</v>
      </c>
      <c r="L2942" s="4">
        <v>0</v>
      </c>
      <c r="M2942" s="4">
        <v>15</v>
      </c>
      <c r="N2942" s="4">
        <v>978.75</v>
      </c>
      <c r="O2942" s="4">
        <v>978.75</v>
      </c>
    </row>
    <row r="2943" spans="1:15">
      <c r="A2943">
        <v>10002944</v>
      </c>
      <c r="B2943" s="3">
        <v>43352</v>
      </c>
      <c r="C2943" t="s">
        <v>2</v>
      </c>
      <c r="D2943" s="5">
        <v>24</v>
      </c>
      <c r="E2943" s="6">
        <v>43354</v>
      </c>
      <c r="F2943" t="s">
        <v>134</v>
      </c>
      <c r="G2943" s="9" t="s">
        <v>7</v>
      </c>
      <c r="I2943" s="3">
        <v>43619.54</v>
      </c>
      <c r="J2943" s="3">
        <v>43618.54</v>
      </c>
      <c r="K2943" s="4">
        <v>0</v>
      </c>
      <c r="L2943" s="4">
        <v>0</v>
      </c>
      <c r="M2943" s="4">
        <v>19</v>
      </c>
      <c r="N2943" s="4">
        <v>1797.97</v>
      </c>
      <c r="O2943" s="4">
        <v>1797.97</v>
      </c>
    </row>
    <row r="2944" spans="1:15">
      <c r="A2944">
        <v>10002945</v>
      </c>
      <c r="B2944" s="3">
        <v>43352</v>
      </c>
      <c r="C2944" t="s">
        <v>2</v>
      </c>
      <c r="D2944" s="5">
        <v>31</v>
      </c>
      <c r="E2944" s="6">
        <v>43352</v>
      </c>
      <c r="F2944" t="s">
        <v>134</v>
      </c>
      <c r="G2944" s="9" t="s">
        <v>7</v>
      </c>
      <c r="H2944" s="8" t="s">
        <v>16</v>
      </c>
      <c r="I2944" s="3">
        <v>43622.48</v>
      </c>
      <c r="J2944" s="3">
        <v>43620.480000000003</v>
      </c>
      <c r="K2944" s="4">
        <v>0</v>
      </c>
      <c r="L2944" s="4">
        <v>0</v>
      </c>
      <c r="M2944" s="4">
        <v>20</v>
      </c>
      <c r="N2944" s="4">
        <v>1600.2</v>
      </c>
      <c r="O2944" s="4">
        <v>1600.2</v>
      </c>
    </row>
    <row r="2945" spans="1:15">
      <c r="A2945">
        <v>10002946</v>
      </c>
      <c r="B2945" s="3">
        <v>43352</v>
      </c>
      <c r="C2945" t="s">
        <v>3</v>
      </c>
      <c r="D2945" s="5">
        <v>28</v>
      </c>
      <c r="E2945" s="6" t="s">
        <v>133</v>
      </c>
      <c r="F2945" t="s">
        <v>144</v>
      </c>
      <c r="G2945" s="9" t="s">
        <v>7</v>
      </c>
      <c r="H2945" s="8" t="s">
        <v>16</v>
      </c>
      <c r="I2945" s="3">
        <v>43528.4</v>
      </c>
      <c r="J2945" s="3">
        <v>43526.400000000001</v>
      </c>
      <c r="K2945" s="4">
        <v>12</v>
      </c>
      <c r="L2945" s="4">
        <v>1572.48</v>
      </c>
      <c r="M2945" s="4">
        <v>0</v>
      </c>
      <c r="N2945" s="4">
        <v>0</v>
      </c>
      <c r="O2945" s="4">
        <v>1572.48</v>
      </c>
    </row>
    <row r="2946" spans="1:15">
      <c r="A2946">
        <v>10002947</v>
      </c>
      <c r="B2946" s="3">
        <v>43352</v>
      </c>
      <c r="C2946" t="s">
        <v>2</v>
      </c>
      <c r="D2946" s="5">
        <v>34</v>
      </c>
      <c r="E2946" s="6">
        <v>43352</v>
      </c>
      <c r="F2946" t="s">
        <v>134</v>
      </c>
      <c r="G2946" s="9" t="s">
        <v>7</v>
      </c>
      <c r="H2946" s="8" t="s">
        <v>16</v>
      </c>
      <c r="I2946" s="3">
        <v>43625.42</v>
      </c>
      <c r="J2946" s="3">
        <v>43621.42</v>
      </c>
      <c r="K2946" s="4">
        <v>0</v>
      </c>
      <c r="L2946" s="4">
        <v>0</v>
      </c>
      <c r="M2946" s="4">
        <v>27</v>
      </c>
      <c r="N2946" s="4">
        <v>1937.52</v>
      </c>
      <c r="O2946" s="4">
        <v>1937.52</v>
      </c>
    </row>
    <row r="2947" spans="1:15">
      <c r="A2947">
        <v>10002948</v>
      </c>
      <c r="B2947" s="3">
        <v>43352</v>
      </c>
      <c r="C2947" t="s">
        <v>3</v>
      </c>
      <c r="D2947" s="5">
        <v>18</v>
      </c>
      <c r="E2947" s="6">
        <v>43354</v>
      </c>
      <c r="F2947" t="s">
        <v>134</v>
      </c>
      <c r="G2947" s="9" t="s">
        <v>7</v>
      </c>
      <c r="H2947" s="8" t="s">
        <v>25</v>
      </c>
      <c r="I2947" s="3">
        <v>43631.3</v>
      </c>
      <c r="J2947" s="3">
        <v>43626.3</v>
      </c>
      <c r="K2947" s="4">
        <v>0</v>
      </c>
      <c r="L2947" s="4">
        <v>0</v>
      </c>
      <c r="M2947" s="4">
        <v>18</v>
      </c>
      <c r="N2947" s="4">
        <v>1741.14</v>
      </c>
      <c r="O2947" s="4">
        <v>1741.14</v>
      </c>
    </row>
    <row r="2948" spans="1:15">
      <c r="A2948">
        <v>10002949</v>
      </c>
      <c r="B2948" s="3">
        <v>43352</v>
      </c>
      <c r="C2948" t="s">
        <v>3</v>
      </c>
      <c r="D2948" s="5">
        <v>30</v>
      </c>
      <c r="E2948" s="6">
        <v>43352</v>
      </c>
      <c r="F2948" t="s">
        <v>134</v>
      </c>
      <c r="G2948" s="9" t="s">
        <v>7</v>
      </c>
      <c r="I2948" s="3">
        <v>43634.239999999998</v>
      </c>
      <c r="J2948" s="3">
        <v>43633.24</v>
      </c>
      <c r="K2948" s="4">
        <v>0</v>
      </c>
      <c r="L2948" s="4">
        <v>0</v>
      </c>
      <c r="M2948" s="4">
        <v>16</v>
      </c>
      <c r="N2948" s="4">
        <v>860.96</v>
      </c>
      <c r="O2948" s="4">
        <v>860.96</v>
      </c>
    </row>
    <row r="2949" spans="1:15">
      <c r="A2949">
        <v>10002950</v>
      </c>
      <c r="B2949" s="3">
        <v>43352</v>
      </c>
      <c r="C2949" t="s">
        <v>3</v>
      </c>
      <c r="D2949" s="5">
        <v>28</v>
      </c>
      <c r="E2949" s="6">
        <v>43353</v>
      </c>
      <c r="F2949" t="s">
        <v>134</v>
      </c>
      <c r="G2949" s="9" t="s">
        <v>7</v>
      </c>
      <c r="I2949" s="3">
        <v>43637.18</v>
      </c>
      <c r="J2949" s="3">
        <v>43634.18</v>
      </c>
      <c r="K2949" s="4">
        <v>0</v>
      </c>
      <c r="L2949" s="4">
        <v>0</v>
      </c>
      <c r="M2949" s="4">
        <v>16</v>
      </c>
      <c r="N2949" s="4">
        <v>952</v>
      </c>
      <c r="O2949" s="4">
        <v>952</v>
      </c>
    </row>
    <row r="2950" spans="1:15">
      <c r="A2950">
        <v>10002951</v>
      </c>
      <c r="B2950" s="3">
        <v>43353</v>
      </c>
      <c r="C2950" t="s">
        <v>3</v>
      </c>
      <c r="D2950" s="5">
        <v>19</v>
      </c>
      <c r="E2950" s="6">
        <v>43356</v>
      </c>
      <c r="F2950" t="s">
        <v>134</v>
      </c>
      <c r="G2950" s="1" t="s">
        <v>7</v>
      </c>
      <c r="I2950" s="3">
        <v>43637.21</v>
      </c>
      <c r="J2950" s="3">
        <v>43635.21</v>
      </c>
      <c r="K2950" s="4">
        <v>0</v>
      </c>
      <c r="L2950" s="4">
        <v>0</v>
      </c>
      <c r="M2950" s="4">
        <v>29</v>
      </c>
      <c r="N2950" s="4">
        <v>2874.19</v>
      </c>
      <c r="O2950" s="4">
        <v>2874.19</v>
      </c>
    </row>
    <row r="2951" spans="1:15">
      <c r="A2951">
        <v>10002952</v>
      </c>
      <c r="B2951" s="3">
        <v>43353</v>
      </c>
      <c r="C2951" t="s">
        <v>3</v>
      </c>
      <c r="D2951" s="5">
        <v>28</v>
      </c>
      <c r="E2951" s="6">
        <v>43354</v>
      </c>
      <c r="F2951" t="s">
        <v>134</v>
      </c>
      <c r="G2951" s="9" t="s">
        <v>7</v>
      </c>
      <c r="H2951" s="8" t="s">
        <v>25</v>
      </c>
      <c r="I2951" s="3">
        <v>43631.35</v>
      </c>
      <c r="J2951" s="3">
        <v>43630.35</v>
      </c>
      <c r="K2951" s="4">
        <v>0</v>
      </c>
      <c r="L2951" s="4">
        <v>0</v>
      </c>
      <c r="M2951" s="4">
        <v>17</v>
      </c>
      <c r="N2951" s="4">
        <v>1033.5999999999999</v>
      </c>
      <c r="O2951" s="4">
        <v>1033.5999999999999</v>
      </c>
    </row>
    <row r="2952" spans="1:15">
      <c r="A2952">
        <v>10002953</v>
      </c>
      <c r="B2952" s="3">
        <v>43353</v>
      </c>
      <c r="C2952" t="s">
        <v>3</v>
      </c>
      <c r="D2952" s="5">
        <v>35</v>
      </c>
      <c r="E2952" s="6" t="s">
        <v>133</v>
      </c>
      <c r="F2952" t="s">
        <v>144</v>
      </c>
      <c r="G2952" s="9" t="s">
        <v>7</v>
      </c>
      <c r="I2952" s="3">
        <v>43643.07</v>
      </c>
      <c r="J2952" s="3">
        <v>43641.07</v>
      </c>
      <c r="K2952" s="4">
        <v>19</v>
      </c>
      <c r="L2952" s="4">
        <v>2822.45</v>
      </c>
      <c r="M2952" s="4">
        <v>0</v>
      </c>
      <c r="N2952" s="4">
        <v>0</v>
      </c>
      <c r="O2952" s="4">
        <v>2822.45</v>
      </c>
    </row>
    <row r="2953" spans="1:15">
      <c r="A2953">
        <v>10002954</v>
      </c>
      <c r="B2953" s="3">
        <v>43353</v>
      </c>
      <c r="C2953" t="s">
        <v>2</v>
      </c>
      <c r="D2953" s="5">
        <v>31</v>
      </c>
      <c r="E2953" s="6" t="s">
        <v>133</v>
      </c>
      <c r="F2953" t="s">
        <v>144</v>
      </c>
      <c r="G2953" s="9" t="s">
        <v>7</v>
      </c>
      <c r="I2953" s="3">
        <v>43558.1</v>
      </c>
      <c r="J2953" s="3">
        <v>43558.1</v>
      </c>
      <c r="K2953" s="4">
        <v>14</v>
      </c>
      <c r="L2953" s="4">
        <v>1355.06</v>
      </c>
      <c r="M2953" s="4">
        <v>0</v>
      </c>
      <c r="N2953" s="4">
        <v>0</v>
      </c>
      <c r="O2953" s="4">
        <v>1355.06</v>
      </c>
    </row>
    <row r="2954" spans="1:15">
      <c r="A2954">
        <v>10002955</v>
      </c>
      <c r="B2954" s="3">
        <v>43353</v>
      </c>
      <c r="C2954" t="s">
        <v>3</v>
      </c>
      <c r="D2954" s="5">
        <v>39</v>
      </c>
      <c r="E2954" s="6" t="s">
        <v>133</v>
      </c>
      <c r="F2954" t="s">
        <v>144</v>
      </c>
      <c r="G2954" s="9" t="s">
        <v>7</v>
      </c>
      <c r="H2954" s="8" t="s">
        <v>27</v>
      </c>
      <c r="I2954" s="3">
        <v>43628.42</v>
      </c>
      <c r="J2954" s="3">
        <v>43627.42</v>
      </c>
      <c r="K2954" s="4">
        <v>18</v>
      </c>
      <c r="L2954" s="4">
        <v>1647</v>
      </c>
      <c r="M2954" s="4">
        <v>0</v>
      </c>
      <c r="N2954" s="4">
        <v>0</v>
      </c>
      <c r="O2954" s="4">
        <v>1647</v>
      </c>
    </row>
    <row r="2955" spans="1:15">
      <c r="A2955">
        <v>10002956</v>
      </c>
      <c r="B2955" s="3">
        <v>43353</v>
      </c>
      <c r="C2955" t="s">
        <v>2</v>
      </c>
      <c r="D2955" s="5">
        <v>40</v>
      </c>
      <c r="E2955" s="6" t="s">
        <v>133</v>
      </c>
      <c r="F2955" t="s">
        <v>144</v>
      </c>
      <c r="G2955" s="9" t="s">
        <v>7</v>
      </c>
      <c r="I2955" s="3">
        <v>43590.33</v>
      </c>
      <c r="J2955" s="3">
        <v>43589.33</v>
      </c>
      <c r="K2955" s="4">
        <v>16</v>
      </c>
      <c r="L2955" s="4">
        <v>1289.28</v>
      </c>
      <c r="M2955" s="4">
        <v>0</v>
      </c>
      <c r="N2955" s="4">
        <v>0</v>
      </c>
      <c r="O2955" s="4">
        <v>1289.28</v>
      </c>
    </row>
    <row r="2956" spans="1:15">
      <c r="A2956">
        <v>10002957</v>
      </c>
      <c r="B2956" s="3">
        <v>43353</v>
      </c>
      <c r="C2956" t="s">
        <v>2</v>
      </c>
      <c r="D2956" s="5">
        <v>34</v>
      </c>
      <c r="E2956" s="6" t="s">
        <v>133</v>
      </c>
      <c r="F2956" t="s">
        <v>144</v>
      </c>
      <c r="G2956" s="9" t="s">
        <v>7</v>
      </c>
      <c r="H2956" s="8" t="s">
        <v>11</v>
      </c>
      <c r="I2956" s="3">
        <v>43634.28</v>
      </c>
      <c r="J2956" s="3">
        <v>43632.28</v>
      </c>
      <c r="K2956" s="4">
        <v>19</v>
      </c>
      <c r="L2956" s="4">
        <v>2565.38</v>
      </c>
      <c r="M2956" s="4">
        <v>0</v>
      </c>
      <c r="N2956" s="4">
        <v>0</v>
      </c>
      <c r="O2956" s="4">
        <v>2565.38</v>
      </c>
    </row>
    <row r="2957" spans="1:15">
      <c r="A2957">
        <v>10002958</v>
      </c>
      <c r="B2957" s="3">
        <v>43354</v>
      </c>
      <c r="C2957" t="s">
        <v>3</v>
      </c>
      <c r="D2957" s="5">
        <v>23</v>
      </c>
      <c r="E2957" s="6">
        <v>43355</v>
      </c>
      <c r="F2957" t="s">
        <v>134</v>
      </c>
      <c r="G2957" s="1" t="s">
        <v>7</v>
      </c>
      <c r="I2957" s="3">
        <v>43628.480000000003</v>
      </c>
      <c r="J2957" s="3">
        <v>43627.48</v>
      </c>
      <c r="K2957" s="4">
        <v>0</v>
      </c>
      <c r="L2957" s="4">
        <v>0</v>
      </c>
      <c r="M2957" s="4">
        <v>22</v>
      </c>
      <c r="N2957" s="4">
        <v>2087.8000000000002</v>
      </c>
      <c r="O2957" s="4">
        <v>2087.8000000000002</v>
      </c>
    </row>
    <row r="2958" spans="1:15">
      <c r="A2958">
        <v>10002959</v>
      </c>
      <c r="B2958" s="3">
        <v>43354</v>
      </c>
      <c r="C2958" t="s">
        <v>2</v>
      </c>
      <c r="D2958" s="5">
        <v>34</v>
      </c>
      <c r="E2958" s="6">
        <v>43356</v>
      </c>
      <c r="F2958" t="s">
        <v>134</v>
      </c>
      <c r="G2958" s="1" t="s">
        <v>7</v>
      </c>
      <c r="I2958" s="3">
        <v>43619.72</v>
      </c>
      <c r="J2958" s="3">
        <v>43617.72</v>
      </c>
      <c r="K2958" s="4">
        <v>0</v>
      </c>
      <c r="L2958" s="4">
        <v>0</v>
      </c>
      <c r="M2958" s="4">
        <v>19</v>
      </c>
      <c r="N2958" s="4">
        <v>964.25</v>
      </c>
      <c r="O2958" s="4">
        <v>964.25</v>
      </c>
    </row>
    <row r="2959" spans="1:15">
      <c r="A2959">
        <v>10002960</v>
      </c>
      <c r="B2959" s="3">
        <v>43354</v>
      </c>
      <c r="C2959" t="s">
        <v>2</v>
      </c>
      <c r="D2959" s="5">
        <v>29</v>
      </c>
      <c r="E2959" s="6">
        <v>43354</v>
      </c>
      <c r="F2959" t="s">
        <v>134</v>
      </c>
      <c r="G2959" s="1" t="s">
        <v>7</v>
      </c>
      <c r="I2959" s="3">
        <v>43619.72</v>
      </c>
      <c r="J2959" s="3">
        <v>43617.72</v>
      </c>
      <c r="K2959" s="4">
        <v>0</v>
      </c>
      <c r="L2959" s="4">
        <v>0</v>
      </c>
      <c r="M2959" s="4">
        <v>18</v>
      </c>
      <c r="N2959" s="4">
        <v>1490.4</v>
      </c>
      <c r="O2959" s="4">
        <v>1490.4</v>
      </c>
    </row>
    <row r="2960" spans="1:15">
      <c r="A2960">
        <v>10002961</v>
      </c>
      <c r="B2960" s="3">
        <v>43354</v>
      </c>
      <c r="C2960" t="s">
        <v>3</v>
      </c>
      <c r="D2960" s="5">
        <v>27</v>
      </c>
      <c r="E2960" s="6">
        <v>43355</v>
      </c>
      <c r="F2960" t="s">
        <v>134</v>
      </c>
      <c r="G2960" s="1" t="s">
        <v>7</v>
      </c>
      <c r="I2960" s="3">
        <v>43637.24</v>
      </c>
      <c r="J2960" s="3">
        <v>43633.24</v>
      </c>
      <c r="K2960" s="4">
        <v>0</v>
      </c>
      <c r="L2960" s="4">
        <v>0</v>
      </c>
      <c r="M2960" s="4">
        <v>42</v>
      </c>
      <c r="N2960" s="4">
        <v>3874.5</v>
      </c>
      <c r="O2960" s="4">
        <v>3874.5</v>
      </c>
    </row>
    <row r="2961" spans="1:15">
      <c r="A2961">
        <v>10002962</v>
      </c>
      <c r="B2961" s="3">
        <v>43354</v>
      </c>
      <c r="C2961" t="s">
        <v>2</v>
      </c>
      <c r="D2961" s="5">
        <v>32</v>
      </c>
      <c r="E2961" s="6">
        <v>43355</v>
      </c>
      <c r="F2961" t="s">
        <v>134</v>
      </c>
      <c r="G2961" s="9" t="s">
        <v>7</v>
      </c>
      <c r="H2961" s="8" t="s">
        <v>16</v>
      </c>
      <c r="I2961" s="3">
        <v>43619.72</v>
      </c>
      <c r="J2961" s="3">
        <v>43616.72</v>
      </c>
      <c r="K2961" s="4">
        <v>0</v>
      </c>
      <c r="L2961" s="4">
        <v>0</v>
      </c>
      <c r="M2961" s="4">
        <v>18</v>
      </c>
      <c r="N2961" s="4">
        <v>953.28</v>
      </c>
      <c r="O2961" s="4">
        <v>953.28</v>
      </c>
    </row>
    <row r="2962" spans="1:15">
      <c r="A2962">
        <v>10002963</v>
      </c>
      <c r="B2962" s="3">
        <v>43354</v>
      </c>
      <c r="C2962" t="s">
        <v>3</v>
      </c>
      <c r="D2962" s="5">
        <v>26</v>
      </c>
      <c r="E2962" s="6">
        <v>43357</v>
      </c>
      <c r="F2962" t="s">
        <v>134</v>
      </c>
      <c r="G2962" s="9" t="s">
        <v>7</v>
      </c>
      <c r="I2962" s="3">
        <v>43643.08</v>
      </c>
      <c r="J2962" s="3">
        <v>43641.08</v>
      </c>
      <c r="K2962" s="4">
        <v>0</v>
      </c>
      <c r="L2962" s="4">
        <v>0</v>
      </c>
      <c r="M2962" s="4">
        <v>19</v>
      </c>
      <c r="N2962" s="4">
        <v>1008.33</v>
      </c>
      <c r="O2962" s="4">
        <v>1008.33</v>
      </c>
    </row>
    <row r="2963" spans="1:15">
      <c r="A2963">
        <v>10002964</v>
      </c>
      <c r="B2963" s="3">
        <v>43354</v>
      </c>
      <c r="C2963" t="s">
        <v>3</v>
      </c>
      <c r="D2963" s="5">
        <v>23</v>
      </c>
      <c r="E2963" s="6">
        <v>43357</v>
      </c>
      <c r="F2963" t="s">
        <v>134</v>
      </c>
      <c r="G2963" s="9" t="s">
        <v>7</v>
      </c>
      <c r="H2963" s="8" t="s">
        <v>16</v>
      </c>
      <c r="I2963" s="3">
        <v>43616.800000000003</v>
      </c>
      <c r="J2963" s="3">
        <v>43614.8</v>
      </c>
      <c r="K2963" s="4">
        <v>0</v>
      </c>
      <c r="L2963" s="4">
        <v>0</v>
      </c>
      <c r="M2963" s="4">
        <v>32</v>
      </c>
      <c r="N2963" s="4">
        <v>3183.04</v>
      </c>
      <c r="O2963" s="4">
        <v>3183.04</v>
      </c>
    </row>
    <row r="2964" spans="1:15">
      <c r="A2964">
        <v>10002965</v>
      </c>
      <c r="B2964" s="3">
        <v>43354</v>
      </c>
      <c r="C2964" t="s">
        <v>3</v>
      </c>
      <c r="D2964" s="5">
        <v>29</v>
      </c>
      <c r="E2964" s="6">
        <v>43357</v>
      </c>
      <c r="F2964" t="s">
        <v>134</v>
      </c>
      <c r="G2964" s="9" t="s">
        <v>7</v>
      </c>
      <c r="H2964" s="8" t="s">
        <v>25</v>
      </c>
      <c r="I2964" s="3">
        <v>43643.08</v>
      </c>
      <c r="J2964" s="3">
        <v>43639.08</v>
      </c>
      <c r="K2964" s="4">
        <v>0</v>
      </c>
      <c r="L2964" s="4">
        <v>0</v>
      </c>
      <c r="M2964" s="4">
        <v>22</v>
      </c>
      <c r="N2964" s="4">
        <v>1706.32</v>
      </c>
      <c r="O2964" s="4">
        <v>1706.32</v>
      </c>
    </row>
    <row r="2965" spans="1:15">
      <c r="A2965">
        <v>10002966</v>
      </c>
      <c r="B2965" s="3">
        <v>43354</v>
      </c>
      <c r="C2965" t="s">
        <v>2</v>
      </c>
      <c r="D2965" s="5">
        <v>25</v>
      </c>
      <c r="E2965" s="6">
        <v>43357</v>
      </c>
      <c r="F2965" t="s">
        <v>134</v>
      </c>
      <c r="G2965" s="9" t="s">
        <v>7</v>
      </c>
      <c r="H2965" s="8" t="s">
        <v>19</v>
      </c>
      <c r="I2965" s="3">
        <v>43631.4</v>
      </c>
      <c r="J2965" s="3">
        <v>43629.4</v>
      </c>
      <c r="K2965" s="4">
        <v>0</v>
      </c>
      <c r="L2965" s="4">
        <v>0</v>
      </c>
      <c r="M2965" s="4">
        <v>15</v>
      </c>
      <c r="N2965" s="4">
        <v>765.3</v>
      </c>
      <c r="O2965" s="4">
        <v>765.3</v>
      </c>
    </row>
    <row r="2966" spans="1:15">
      <c r="A2966">
        <v>10002967</v>
      </c>
      <c r="B2966" s="3">
        <v>43354</v>
      </c>
      <c r="C2966" t="s">
        <v>3</v>
      </c>
      <c r="D2966" s="5">
        <v>24</v>
      </c>
      <c r="E2966" s="6">
        <v>43357</v>
      </c>
      <c r="F2966" t="s">
        <v>134</v>
      </c>
      <c r="G2966" s="9" t="s">
        <v>7</v>
      </c>
      <c r="H2966" s="8" t="s">
        <v>153</v>
      </c>
      <c r="I2966" s="3">
        <v>43622.64</v>
      </c>
      <c r="J2966" s="3">
        <v>43622.64</v>
      </c>
      <c r="K2966" s="4">
        <v>0</v>
      </c>
      <c r="L2966" s="4">
        <v>0</v>
      </c>
      <c r="M2966" s="4">
        <v>32</v>
      </c>
      <c r="N2966" s="4">
        <v>2536.3200000000002</v>
      </c>
      <c r="O2966" s="4">
        <v>2536.3200000000002</v>
      </c>
    </row>
    <row r="2967" spans="1:15">
      <c r="A2967">
        <v>10002968</v>
      </c>
      <c r="B2967" s="3">
        <v>43354</v>
      </c>
      <c r="C2967" t="s">
        <v>2</v>
      </c>
      <c r="D2967" s="5">
        <v>33</v>
      </c>
      <c r="E2967" s="6">
        <v>43357</v>
      </c>
      <c r="F2967" t="s">
        <v>134</v>
      </c>
      <c r="G2967" s="9" t="s">
        <v>7</v>
      </c>
      <c r="I2967" s="3">
        <v>43628.480000000003</v>
      </c>
      <c r="J2967" s="3">
        <v>43624.480000000003</v>
      </c>
      <c r="K2967" s="4">
        <v>0</v>
      </c>
      <c r="L2967" s="4">
        <v>0</v>
      </c>
      <c r="M2967" s="4">
        <v>14</v>
      </c>
      <c r="N2967" s="4">
        <v>1229.3399999999999</v>
      </c>
      <c r="O2967" s="4">
        <v>1229.3399999999999</v>
      </c>
    </row>
    <row r="2968" spans="1:15">
      <c r="A2968">
        <v>10002969</v>
      </c>
      <c r="B2968" s="3">
        <v>43355</v>
      </c>
      <c r="C2968" t="s">
        <v>3</v>
      </c>
      <c r="D2968" s="5">
        <v>38</v>
      </c>
      <c r="E2968" s="6">
        <v>43357</v>
      </c>
      <c r="F2968" t="s">
        <v>134</v>
      </c>
      <c r="G2968" s="1" t="s">
        <v>7</v>
      </c>
      <c r="I2968" s="3">
        <v>43646</v>
      </c>
      <c r="J2968" s="3">
        <v>43643</v>
      </c>
      <c r="K2968" s="4">
        <v>0</v>
      </c>
      <c r="L2968" s="4">
        <v>0</v>
      </c>
      <c r="M2968" s="4">
        <v>24</v>
      </c>
      <c r="N2968" s="4">
        <v>2320.8000000000002</v>
      </c>
      <c r="O2968" s="4">
        <v>2320.8000000000002</v>
      </c>
    </row>
    <row r="2969" spans="1:15">
      <c r="A2969">
        <v>10002970</v>
      </c>
      <c r="B2969" s="3">
        <v>43355</v>
      </c>
      <c r="C2969" t="s">
        <v>2</v>
      </c>
      <c r="D2969" s="5">
        <v>18</v>
      </c>
      <c r="E2969" s="6">
        <v>43356</v>
      </c>
      <c r="F2969" t="s">
        <v>134</v>
      </c>
      <c r="G2969" s="1" t="s">
        <v>7</v>
      </c>
      <c r="H2969" s="8" t="s">
        <v>16</v>
      </c>
      <c r="I2969" s="3">
        <v>43631.45</v>
      </c>
      <c r="J2969" s="3">
        <v>43630.45</v>
      </c>
      <c r="K2969" s="4">
        <v>0</v>
      </c>
      <c r="L2969" s="4">
        <v>0</v>
      </c>
      <c r="M2969" s="4">
        <v>18</v>
      </c>
      <c r="N2969" s="4">
        <v>912.06</v>
      </c>
      <c r="O2969" s="4">
        <v>912.06</v>
      </c>
    </row>
    <row r="2970" spans="1:15">
      <c r="A2970">
        <v>10002971</v>
      </c>
      <c r="B2970" s="3">
        <v>43355</v>
      </c>
      <c r="C2970" t="s">
        <v>3</v>
      </c>
      <c r="D2970" s="5">
        <v>25</v>
      </c>
      <c r="E2970" s="6" t="s">
        <v>133</v>
      </c>
      <c r="F2970" t="s">
        <v>144</v>
      </c>
      <c r="G2970" s="9" t="s">
        <v>7</v>
      </c>
      <c r="I2970" s="3">
        <v>43576.160000000003</v>
      </c>
      <c r="J2970" s="3">
        <v>43575.16</v>
      </c>
      <c r="K2970" s="4">
        <v>15</v>
      </c>
      <c r="L2970" s="4">
        <v>1245.9000000000001</v>
      </c>
      <c r="M2970" s="4">
        <v>0</v>
      </c>
      <c r="N2970" s="4">
        <v>0</v>
      </c>
      <c r="O2970" s="4">
        <v>1245.9000000000001</v>
      </c>
    </row>
    <row r="2971" spans="1:15">
      <c r="A2971">
        <v>10002972</v>
      </c>
      <c r="B2971" s="3">
        <v>43355</v>
      </c>
      <c r="C2971" t="s">
        <v>2</v>
      </c>
      <c r="D2971" s="5">
        <v>23</v>
      </c>
      <c r="E2971" s="6" t="s">
        <v>133</v>
      </c>
      <c r="F2971" t="s">
        <v>144</v>
      </c>
      <c r="G2971" s="9" t="s">
        <v>7</v>
      </c>
      <c r="H2971" s="8" t="s">
        <v>16</v>
      </c>
      <c r="I2971" s="3">
        <v>43611.08</v>
      </c>
      <c r="J2971" s="3">
        <v>43608.08</v>
      </c>
      <c r="K2971" s="4">
        <v>17</v>
      </c>
      <c r="L2971" s="4">
        <v>2217.8200000000002</v>
      </c>
      <c r="M2971" s="4">
        <v>0</v>
      </c>
      <c r="N2971" s="4">
        <v>0</v>
      </c>
      <c r="O2971" s="4">
        <v>2217.8200000000002</v>
      </c>
    </row>
    <row r="2972" spans="1:15">
      <c r="A2972">
        <v>10002973</v>
      </c>
      <c r="B2972" s="3">
        <v>43355</v>
      </c>
      <c r="C2972" t="s">
        <v>3</v>
      </c>
      <c r="D2972" s="5">
        <v>18</v>
      </c>
      <c r="E2972" s="6">
        <v>43355</v>
      </c>
      <c r="F2972" t="s">
        <v>134</v>
      </c>
      <c r="G2972" s="9" t="s">
        <v>7</v>
      </c>
      <c r="I2972" s="3">
        <v>43634.36</v>
      </c>
      <c r="J2972" s="3">
        <v>43632.36</v>
      </c>
      <c r="K2972" s="4">
        <v>0</v>
      </c>
      <c r="L2972" s="4">
        <v>0</v>
      </c>
      <c r="M2972" s="4">
        <v>16</v>
      </c>
      <c r="N2972" s="4">
        <v>1174.08</v>
      </c>
      <c r="O2972" s="4">
        <v>1174.08</v>
      </c>
    </row>
    <row r="2973" spans="1:15">
      <c r="A2973">
        <v>10002974</v>
      </c>
      <c r="B2973" s="3">
        <v>43355</v>
      </c>
      <c r="C2973" t="s">
        <v>2</v>
      </c>
      <c r="D2973" s="5">
        <v>25</v>
      </c>
      <c r="E2973" s="6">
        <v>43358</v>
      </c>
      <c r="F2973" t="s">
        <v>134</v>
      </c>
      <c r="G2973" s="9" t="s">
        <v>7</v>
      </c>
      <c r="I2973" s="3">
        <v>43634.36</v>
      </c>
      <c r="J2973" s="3">
        <v>43632.36</v>
      </c>
      <c r="K2973" s="4">
        <v>0</v>
      </c>
      <c r="L2973" s="4">
        <v>0</v>
      </c>
      <c r="M2973" s="4">
        <v>41</v>
      </c>
      <c r="N2973" s="4">
        <v>3585.04</v>
      </c>
      <c r="O2973" s="4">
        <v>3585.04</v>
      </c>
    </row>
    <row r="2974" spans="1:15">
      <c r="A2974">
        <v>10002975</v>
      </c>
      <c r="B2974" s="3">
        <v>43355</v>
      </c>
      <c r="C2974" t="s">
        <v>2</v>
      </c>
      <c r="D2974" s="5">
        <v>44</v>
      </c>
      <c r="E2974" s="6" t="s">
        <v>133</v>
      </c>
      <c r="F2974" t="s">
        <v>144</v>
      </c>
      <c r="G2974" s="9" t="s">
        <v>7</v>
      </c>
      <c r="I2974" s="3">
        <v>43619.81</v>
      </c>
      <c r="J2974" s="3">
        <v>43619.81</v>
      </c>
      <c r="K2974" s="4">
        <v>18</v>
      </c>
      <c r="L2974" s="4">
        <v>1814.04</v>
      </c>
      <c r="M2974" s="4">
        <v>0</v>
      </c>
      <c r="N2974" s="4">
        <v>0</v>
      </c>
      <c r="O2974" s="4">
        <v>1814.04</v>
      </c>
    </row>
    <row r="2975" spans="1:15">
      <c r="A2975">
        <v>10002976</v>
      </c>
      <c r="B2975" s="3">
        <v>43355</v>
      </c>
      <c r="C2975" t="s">
        <v>2</v>
      </c>
      <c r="D2975" s="5">
        <v>30</v>
      </c>
      <c r="E2975" s="6">
        <v>43355</v>
      </c>
      <c r="F2975" t="s">
        <v>134</v>
      </c>
      <c r="G2975" s="9" t="s">
        <v>7</v>
      </c>
      <c r="H2975" s="8" t="s">
        <v>16</v>
      </c>
      <c r="I2975" s="3">
        <v>43628.54</v>
      </c>
      <c r="J2975" s="3">
        <v>43623.54</v>
      </c>
      <c r="K2975" s="4">
        <v>0</v>
      </c>
      <c r="L2975" s="4">
        <v>0</v>
      </c>
      <c r="M2975" s="4">
        <v>15</v>
      </c>
      <c r="N2975" s="4">
        <v>905.85</v>
      </c>
      <c r="O2975" s="4">
        <v>905.85</v>
      </c>
    </row>
    <row r="2976" spans="1:15">
      <c r="A2976">
        <v>10002977</v>
      </c>
      <c r="B2976" s="3">
        <v>43356</v>
      </c>
      <c r="C2976" t="s">
        <v>3</v>
      </c>
      <c r="D2976" s="5">
        <v>43</v>
      </c>
      <c r="E2976" s="6" t="s">
        <v>133</v>
      </c>
      <c r="F2976" t="s">
        <v>144</v>
      </c>
      <c r="G2976" s="9" t="s">
        <v>7</v>
      </c>
      <c r="I2976" s="3">
        <v>43640.2</v>
      </c>
      <c r="J2976" s="3">
        <v>43639.199999999997</v>
      </c>
      <c r="K2976" s="4">
        <v>19</v>
      </c>
      <c r="L2976" s="4">
        <v>2512.1799999999998</v>
      </c>
      <c r="M2976" s="4">
        <v>0</v>
      </c>
      <c r="N2976" s="4">
        <v>0</v>
      </c>
      <c r="O2976" s="4">
        <v>2512.1799999999998</v>
      </c>
    </row>
    <row r="2977" spans="1:15">
      <c r="A2977">
        <v>10002978</v>
      </c>
      <c r="B2977" s="3">
        <v>43356</v>
      </c>
      <c r="C2977" t="s">
        <v>3</v>
      </c>
      <c r="D2977" s="5">
        <v>19</v>
      </c>
      <c r="E2977" s="6">
        <v>43358</v>
      </c>
      <c r="F2977" t="s">
        <v>134</v>
      </c>
      <c r="G2977" s="9" t="s">
        <v>7</v>
      </c>
      <c r="I2977" s="3">
        <v>43617</v>
      </c>
      <c r="J2977" s="3">
        <v>43612</v>
      </c>
      <c r="K2977" s="4">
        <v>0</v>
      </c>
      <c r="L2977" s="4">
        <v>0</v>
      </c>
      <c r="M2977" s="4">
        <v>41</v>
      </c>
      <c r="N2977" s="4">
        <v>2437.86</v>
      </c>
      <c r="O2977" s="4">
        <v>2437.86</v>
      </c>
    </row>
    <row r="2978" spans="1:15">
      <c r="A2978">
        <v>10002979</v>
      </c>
      <c r="B2978" s="3">
        <v>43356</v>
      </c>
      <c r="C2978" t="s">
        <v>2</v>
      </c>
      <c r="D2978" s="5">
        <v>34</v>
      </c>
      <c r="E2978" s="6">
        <v>43359</v>
      </c>
      <c r="F2978" t="s">
        <v>134</v>
      </c>
      <c r="G2978" s="9" t="s">
        <v>7</v>
      </c>
      <c r="H2978" s="8" t="s">
        <v>16</v>
      </c>
      <c r="I2978" s="3">
        <v>43646</v>
      </c>
      <c r="J2978" s="3">
        <v>43646</v>
      </c>
      <c r="K2978" s="4">
        <v>0</v>
      </c>
      <c r="L2978" s="4">
        <v>0</v>
      </c>
      <c r="M2978" s="4">
        <v>16</v>
      </c>
      <c r="N2978" s="4">
        <v>1462.4</v>
      </c>
      <c r="O2978" s="4">
        <v>1462.4</v>
      </c>
    </row>
    <row r="2979" spans="1:15">
      <c r="A2979">
        <v>10002980</v>
      </c>
      <c r="B2979" s="3">
        <v>43356</v>
      </c>
      <c r="C2979" t="s">
        <v>2</v>
      </c>
      <c r="D2979" s="5">
        <v>23</v>
      </c>
      <c r="E2979" s="6">
        <v>43358</v>
      </c>
      <c r="F2979" t="s">
        <v>134</v>
      </c>
      <c r="G2979" s="9" t="s">
        <v>7</v>
      </c>
      <c r="I2979" s="3">
        <v>43625.7</v>
      </c>
      <c r="J2979" s="3">
        <v>43623.7</v>
      </c>
      <c r="K2979" s="4">
        <v>0</v>
      </c>
      <c r="L2979" s="4">
        <v>0</v>
      </c>
      <c r="M2979" s="4">
        <v>41</v>
      </c>
      <c r="N2979" s="4">
        <v>2949.95</v>
      </c>
      <c r="O2979" s="4">
        <v>2949.95</v>
      </c>
    </row>
    <row r="2980" spans="1:15">
      <c r="A2980">
        <v>10002981</v>
      </c>
      <c r="B2980" s="3">
        <v>43356</v>
      </c>
      <c r="C2980" t="s">
        <v>2</v>
      </c>
      <c r="D2980" s="5">
        <v>32</v>
      </c>
      <c r="E2980" s="6">
        <v>43358</v>
      </c>
      <c r="F2980" t="s">
        <v>134</v>
      </c>
      <c r="G2980" s="9" t="s">
        <v>7</v>
      </c>
      <c r="H2980" s="8" t="s">
        <v>17</v>
      </c>
      <c r="I2980" s="3">
        <v>43643.1</v>
      </c>
      <c r="J2980" s="3">
        <v>43643.1</v>
      </c>
      <c r="K2980" s="4">
        <v>0</v>
      </c>
      <c r="L2980" s="4">
        <v>0</v>
      </c>
      <c r="M2980" s="4">
        <v>14</v>
      </c>
      <c r="N2980" s="4">
        <v>1144.5</v>
      </c>
      <c r="O2980" s="4">
        <v>1144.5</v>
      </c>
    </row>
    <row r="2981" spans="1:15">
      <c r="A2981">
        <v>10002982</v>
      </c>
      <c r="B2981" s="3">
        <v>43356</v>
      </c>
      <c r="C2981" t="s">
        <v>2</v>
      </c>
      <c r="D2981" s="5">
        <v>24</v>
      </c>
      <c r="E2981" s="6">
        <v>43356</v>
      </c>
      <c r="F2981" t="s">
        <v>134</v>
      </c>
      <c r="G2981" s="9" t="s">
        <v>7</v>
      </c>
      <c r="I2981" s="3">
        <v>43631.5</v>
      </c>
      <c r="J2981" s="3">
        <v>43629.5</v>
      </c>
      <c r="K2981" s="4">
        <v>0</v>
      </c>
      <c r="L2981" s="4">
        <v>0</v>
      </c>
      <c r="M2981" s="4">
        <v>36</v>
      </c>
      <c r="N2981" s="4">
        <v>3340.44</v>
      </c>
      <c r="O2981" s="4">
        <v>3340.44</v>
      </c>
    </row>
    <row r="2982" spans="1:15">
      <c r="A2982">
        <v>10002983</v>
      </c>
      <c r="B2982" s="3">
        <v>43356</v>
      </c>
      <c r="C2982" t="s">
        <v>2</v>
      </c>
      <c r="D2982" s="5">
        <v>27</v>
      </c>
      <c r="E2982" s="6">
        <v>43358</v>
      </c>
      <c r="F2982" t="s">
        <v>134</v>
      </c>
      <c r="G2982" s="9" t="s">
        <v>7</v>
      </c>
      <c r="H2982" s="8" t="s">
        <v>25</v>
      </c>
      <c r="I2982" s="3">
        <v>43646</v>
      </c>
      <c r="J2982" s="3">
        <v>43644</v>
      </c>
      <c r="K2982" s="4">
        <v>0</v>
      </c>
      <c r="L2982" s="4">
        <v>0</v>
      </c>
      <c r="M2982" s="4">
        <v>19</v>
      </c>
      <c r="N2982" s="4">
        <v>1433.36</v>
      </c>
      <c r="O2982" s="4">
        <v>1433.36</v>
      </c>
    </row>
    <row r="2983" spans="1:15">
      <c r="A2983">
        <v>10002984</v>
      </c>
      <c r="B2983" s="3">
        <v>43356</v>
      </c>
      <c r="C2983" t="s">
        <v>3</v>
      </c>
      <c r="D2983" s="5">
        <v>45</v>
      </c>
      <c r="E2983" s="6" t="s">
        <v>133</v>
      </c>
      <c r="F2983" t="s">
        <v>144</v>
      </c>
      <c r="G2983" s="9" t="s">
        <v>7</v>
      </c>
      <c r="I2983" s="3">
        <v>43599.6</v>
      </c>
      <c r="J2983" s="3">
        <v>43598.6</v>
      </c>
      <c r="K2983" s="4">
        <v>16</v>
      </c>
      <c r="L2983" s="4">
        <v>1774.24</v>
      </c>
      <c r="M2983" s="4">
        <v>0</v>
      </c>
      <c r="N2983" s="4">
        <v>0</v>
      </c>
      <c r="O2983" s="4">
        <v>1774.24</v>
      </c>
    </row>
    <row r="2984" spans="1:15">
      <c r="A2984">
        <v>10002985</v>
      </c>
      <c r="B2984" s="3">
        <v>43356</v>
      </c>
      <c r="C2984" t="s">
        <v>2</v>
      </c>
      <c r="D2984" s="5">
        <v>42</v>
      </c>
      <c r="E2984" s="6" t="s">
        <v>133</v>
      </c>
      <c r="F2984" t="s">
        <v>144</v>
      </c>
      <c r="G2984" s="9" t="s">
        <v>7</v>
      </c>
      <c r="I2984" s="3">
        <v>43646</v>
      </c>
      <c r="J2984" s="3">
        <v>43645</v>
      </c>
      <c r="K2984" s="4">
        <v>19</v>
      </c>
      <c r="L2984" s="4">
        <v>2650.5</v>
      </c>
      <c r="M2984" s="4">
        <v>0</v>
      </c>
      <c r="N2984" s="4">
        <v>0</v>
      </c>
      <c r="O2984" s="4">
        <v>2650.5</v>
      </c>
    </row>
    <row r="2985" spans="1:15">
      <c r="A2985">
        <v>10002986</v>
      </c>
      <c r="B2985" s="3">
        <v>43357</v>
      </c>
      <c r="C2985" t="s">
        <v>3</v>
      </c>
      <c r="D2985" s="5">
        <v>25</v>
      </c>
      <c r="E2985" s="6">
        <v>43359</v>
      </c>
      <c r="F2985" t="s">
        <v>134</v>
      </c>
      <c r="G2985" s="1" t="s">
        <v>7</v>
      </c>
      <c r="I2985" s="3">
        <v>43643.11</v>
      </c>
      <c r="J2985" s="3">
        <v>43642.11</v>
      </c>
      <c r="K2985" s="4">
        <v>0</v>
      </c>
      <c r="L2985" s="4">
        <v>0</v>
      </c>
      <c r="M2985" s="4">
        <v>19</v>
      </c>
      <c r="N2985" s="4">
        <v>1508.22</v>
      </c>
      <c r="O2985" s="4">
        <v>1508.22</v>
      </c>
    </row>
    <row r="2986" spans="1:15">
      <c r="A2986">
        <v>10002987</v>
      </c>
      <c r="B2986" s="3">
        <v>43357</v>
      </c>
      <c r="C2986" t="s">
        <v>3</v>
      </c>
      <c r="D2986" s="5">
        <v>38</v>
      </c>
      <c r="E2986" s="6" t="s">
        <v>133</v>
      </c>
      <c r="F2986" t="s">
        <v>144</v>
      </c>
      <c r="G2986" s="9" t="s">
        <v>7</v>
      </c>
      <c r="H2986" s="8" t="s">
        <v>11</v>
      </c>
      <c r="I2986" s="3">
        <v>43553.52</v>
      </c>
      <c r="J2986" s="3">
        <v>43553.52</v>
      </c>
      <c r="K2986" s="4">
        <v>13</v>
      </c>
      <c r="L2986" s="4">
        <v>1740.05</v>
      </c>
      <c r="M2986" s="4">
        <v>0</v>
      </c>
      <c r="N2986" s="4">
        <v>0</v>
      </c>
      <c r="O2986" s="4">
        <v>1740.05</v>
      </c>
    </row>
    <row r="2987" spans="1:15">
      <c r="A2987">
        <v>10002988</v>
      </c>
      <c r="B2987" s="3">
        <v>43357</v>
      </c>
      <c r="C2987" t="s">
        <v>3</v>
      </c>
      <c r="D2987" s="5">
        <v>42</v>
      </c>
      <c r="E2987" s="6" t="s">
        <v>133</v>
      </c>
      <c r="F2987" t="s">
        <v>144</v>
      </c>
      <c r="G2987" s="9" t="s">
        <v>7</v>
      </c>
      <c r="H2987" s="8" t="s">
        <v>17</v>
      </c>
      <c r="I2987" s="3">
        <v>43643.11</v>
      </c>
      <c r="J2987" s="3">
        <v>43643.11</v>
      </c>
      <c r="K2987" s="4">
        <v>19</v>
      </c>
      <c r="L2987" s="4">
        <v>1574.72</v>
      </c>
      <c r="M2987" s="4">
        <v>0</v>
      </c>
      <c r="N2987" s="4">
        <v>0</v>
      </c>
      <c r="O2987" s="4">
        <v>1574.72</v>
      </c>
    </row>
    <row r="2988" spans="1:15">
      <c r="A2988">
        <v>10002989</v>
      </c>
      <c r="B2988" s="3">
        <v>43357</v>
      </c>
      <c r="C2988" t="s">
        <v>2</v>
      </c>
      <c r="D2988" s="5">
        <v>31</v>
      </c>
      <c r="E2988" s="6" t="s">
        <v>133</v>
      </c>
      <c r="F2988" t="s">
        <v>144</v>
      </c>
      <c r="G2988" s="9" t="s">
        <v>7</v>
      </c>
      <c r="I2988" s="3">
        <v>43573.75</v>
      </c>
      <c r="J2988" s="3">
        <v>43571.75</v>
      </c>
      <c r="K2988" s="4">
        <v>14</v>
      </c>
      <c r="L2988" s="4">
        <v>1716.4</v>
      </c>
      <c r="M2988" s="4">
        <v>0</v>
      </c>
      <c r="N2988" s="4">
        <v>0</v>
      </c>
      <c r="O2988" s="4">
        <v>1716.4</v>
      </c>
    </row>
    <row r="2989" spans="1:15">
      <c r="A2989">
        <v>10002990</v>
      </c>
      <c r="B2989" s="3">
        <v>43357</v>
      </c>
      <c r="C2989" t="s">
        <v>3</v>
      </c>
      <c r="D2989" s="5">
        <v>41</v>
      </c>
      <c r="E2989" s="6" t="s">
        <v>133</v>
      </c>
      <c r="F2989" t="s">
        <v>144</v>
      </c>
      <c r="G2989" s="9" t="s">
        <v>7</v>
      </c>
      <c r="H2989" s="8" t="s">
        <v>19</v>
      </c>
      <c r="I2989" s="3">
        <v>43492.83</v>
      </c>
      <c r="J2989" s="3">
        <v>43489.83</v>
      </c>
      <c r="K2989" s="4">
        <v>9</v>
      </c>
      <c r="L2989" s="4">
        <v>1269.18</v>
      </c>
      <c r="M2989" s="4">
        <v>0</v>
      </c>
      <c r="N2989" s="4">
        <v>0</v>
      </c>
      <c r="O2989" s="4">
        <v>1269.18</v>
      </c>
    </row>
    <row r="2990" spans="1:15">
      <c r="A2990">
        <v>10002991</v>
      </c>
      <c r="B2990" s="3">
        <v>43357</v>
      </c>
      <c r="C2990" t="s">
        <v>2</v>
      </c>
      <c r="D2990" s="5">
        <v>22</v>
      </c>
      <c r="E2990" s="6">
        <v>43357</v>
      </c>
      <c r="F2990" t="s">
        <v>134</v>
      </c>
      <c r="G2990" s="9" t="s">
        <v>7</v>
      </c>
      <c r="H2990" s="8" t="s">
        <v>13</v>
      </c>
      <c r="I2990" s="3">
        <v>43617.1</v>
      </c>
      <c r="J2990" s="3">
        <v>43614.1</v>
      </c>
      <c r="K2990" s="4">
        <v>0</v>
      </c>
      <c r="L2990" s="4">
        <v>0</v>
      </c>
      <c r="M2990" s="4">
        <v>16</v>
      </c>
      <c r="N2990" s="4">
        <v>882.24</v>
      </c>
      <c r="O2990" s="4">
        <v>882.24</v>
      </c>
    </row>
    <row r="2991" spans="1:15">
      <c r="A2991">
        <v>10002992</v>
      </c>
      <c r="B2991" s="3">
        <v>43358</v>
      </c>
      <c r="C2991" t="s">
        <v>3</v>
      </c>
      <c r="D2991" s="5">
        <v>31</v>
      </c>
      <c r="E2991" s="6" t="s">
        <v>133</v>
      </c>
      <c r="F2991" t="s">
        <v>144</v>
      </c>
      <c r="G2991" s="1" t="s">
        <v>7</v>
      </c>
      <c r="I2991" s="3">
        <v>43568.24</v>
      </c>
      <c r="J2991" s="3">
        <v>43567.24</v>
      </c>
      <c r="K2991" s="4">
        <v>14</v>
      </c>
      <c r="L2991" s="4">
        <v>1133.58</v>
      </c>
      <c r="M2991" s="4">
        <v>0</v>
      </c>
      <c r="N2991" s="4">
        <v>0</v>
      </c>
      <c r="O2991" s="4">
        <v>1133.58</v>
      </c>
    </row>
    <row r="2992" spans="1:15">
      <c r="A2992">
        <v>10002993</v>
      </c>
      <c r="B2992" s="3">
        <v>43358</v>
      </c>
      <c r="C2992" t="s">
        <v>3</v>
      </c>
      <c r="D2992" s="5">
        <v>48</v>
      </c>
      <c r="E2992" s="6" t="s">
        <v>133</v>
      </c>
      <c r="F2992" t="s">
        <v>144</v>
      </c>
      <c r="G2992" s="1" t="s">
        <v>7</v>
      </c>
      <c r="H2992" s="8" t="s">
        <v>152</v>
      </c>
      <c r="I2992" s="3">
        <v>43565.36</v>
      </c>
      <c r="J2992" s="3">
        <v>43560.36</v>
      </c>
      <c r="K2992" s="4">
        <v>13</v>
      </c>
      <c r="L2992" s="4">
        <v>1060.93</v>
      </c>
      <c r="M2992" s="4">
        <v>0</v>
      </c>
      <c r="N2992" s="4">
        <v>0</v>
      </c>
      <c r="O2992" s="4">
        <v>1060.93</v>
      </c>
    </row>
    <row r="2993" spans="1:15">
      <c r="A2993">
        <v>10002994</v>
      </c>
      <c r="B2993" s="3">
        <v>43358</v>
      </c>
      <c r="C2993" t="s">
        <v>3</v>
      </c>
      <c r="D2993" s="5">
        <v>25</v>
      </c>
      <c r="E2993" s="6" t="s">
        <v>133</v>
      </c>
      <c r="F2993" t="s">
        <v>144</v>
      </c>
      <c r="G2993" s="9" t="s">
        <v>7</v>
      </c>
      <c r="I2993" s="3">
        <v>43637.36</v>
      </c>
      <c r="J2993" s="3">
        <v>43632.36</v>
      </c>
      <c r="K2993" s="4">
        <v>18</v>
      </c>
      <c r="L2993" s="4">
        <v>1671.48</v>
      </c>
      <c r="M2993" s="4">
        <v>0</v>
      </c>
      <c r="N2993" s="4">
        <v>0</v>
      </c>
      <c r="O2993" s="4">
        <v>1671.48</v>
      </c>
    </row>
    <row r="2994" spans="1:15">
      <c r="A2994">
        <v>10002995</v>
      </c>
      <c r="B2994" s="3">
        <v>43358</v>
      </c>
      <c r="C2994" t="s">
        <v>3</v>
      </c>
      <c r="D2994" s="5">
        <v>30</v>
      </c>
      <c r="E2994" s="6" t="s">
        <v>133</v>
      </c>
      <c r="F2994" t="s">
        <v>144</v>
      </c>
      <c r="G2994" s="9" t="s">
        <v>7</v>
      </c>
      <c r="H2994" s="8" t="s">
        <v>16</v>
      </c>
      <c r="I2994" s="3">
        <v>43478.96</v>
      </c>
      <c r="J2994" s="3">
        <v>43475.96</v>
      </c>
      <c r="K2994" s="4">
        <v>8</v>
      </c>
      <c r="L2994" s="4">
        <v>1018.16</v>
      </c>
      <c r="M2994" s="4">
        <v>0</v>
      </c>
      <c r="N2994" s="4">
        <v>0</v>
      </c>
      <c r="O2994" s="4">
        <v>1018.16</v>
      </c>
    </row>
    <row r="2995" spans="1:15">
      <c r="A2995">
        <v>10002996</v>
      </c>
      <c r="B2995" s="3">
        <v>43358</v>
      </c>
      <c r="C2995" t="s">
        <v>3</v>
      </c>
      <c r="D2995" s="5">
        <v>49</v>
      </c>
      <c r="E2995" s="6" t="s">
        <v>133</v>
      </c>
      <c r="F2995" t="s">
        <v>144</v>
      </c>
      <c r="G2995" s="9" t="s">
        <v>7</v>
      </c>
      <c r="I2995" s="3">
        <v>43470.32</v>
      </c>
      <c r="J2995" s="3">
        <v>43465.32</v>
      </c>
      <c r="K2995" s="4">
        <v>7</v>
      </c>
      <c r="L2995" s="4">
        <v>962.08</v>
      </c>
      <c r="M2995" s="4">
        <v>0</v>
      </c>
      <c r="N2995" s="4">
        <v>0</v>
      </c>
      <c r="O2995" s="4">
        <v>962.08</v>
      </c>
    </row>
    <row r="2996" spans="1:15">
      <c r="A2996">
        <v>10002997</v>
      </c>
      <c r="B2996" s="3">
        <v>43358</v>
      </c>
      <c r="C2996" t="s">
        <v>2</v>
      </c>
      <c r="D2996" s="5">
        <v>46</v>
      </c>
      <c r="E2996" s="6">
        <v>43361</v>
      </c>
      <c r="F2996" t="s">
        <v>134</v>
      </c>
      <c r="G2996" s="9" t="s">
        <v>7</v>
      </c>
      <c r="H2996" s="8" t="s">
        <v>31</v>
      </c>
      <c r="I2996" s="3">
        <v>43620.08</v>
      </c>
      <c r="J2996" s="3">
        <v>43619.08</v>
      </c>
      <c r="K2996" s="4">
        <v>0</v>
      </c>
      <c r="L2996" s="4">
        <v>0</v>
      </c>
      <c r="M2996" s="4">
        <v>36</v>
      </c>
      <c r="N2996" s="4">
        <v>3138.84</v>
      </c>
      <c r="O2996" s="4">
        <v>3138.84</v>
      </c>
    </row>
    <row r="2997" spans="1:15">
      <c r="A2997">
        <v>10002998</v>
      </c>
      <c r="B2997" s="3">
        <v>43358</v>
      </c>
      <c r="C2997" t="s">
        <v>2</v>
      </c>
      <c r="D2997" s="5">
        <v>20</v>
      </c>
      <c r="E2997" s="6">
        <v>43361</v>
      </c>
      <c r="F2997" t="s">
        <v>134</v>
      </c>
      <c r="G2997" s="9" t="s">
        <v>7</v>
      </c>
      <c r="H2997" s="8" t="s">
        <v>16</v>
      </c>
      <c r="I2997" s="3">
        <v>43622.96</v>
      </c>
      <c r="J2997" s="3">
        <v>43619.96</v>
      </c>
      <c r="K2997" s="4">
        <v>0</v>
      </c>
      <c r="L2997" s="4">
        <v>0</v>
      </c>
      <c r="M2997" s="4">
        <v>32</v>
      </c>
      <c r="N2997" s="4">
        <v>2592.64</v>
      </c>
      <c r="O2997" s="4">
        <v>2592.64</v>
      </c>
    </row>
    <row r="2998" spans="1:15">
      <c r="A2998">
        <v>10002999</v>
      </c>
      <c r="B2998" s="3">
        <v>43359</v>
      </c>
      <c r="C2998" t="s">
        <v>3</v>
      </c>
      <c r="D2998" s="5">
        <v>29</v>
      </c>
      <c r="E2998" s="6">
        <v>43361</v>
      </c>
      <c r="F2998" t="s">
        <v>134</v>
      </c>
      <c r="G2998" s="1" t="s">
        <v>7</v>
      </c>
      <c r="I2998" s="3">
        <v>43620.17</v>
      </c>
      <c r="J2998" s="3">
        <v>43617.17</v>
      </c>
      <c r="K2998" s="4">
        <v>0</v>
      </c>
      <c r="L2998" s="4">
        <v>0</v>
      </c>
      <c r="M2998" s="4">
        <v>41</v>
      </c>
      <c r="N2998" s="4">
        <v>2174.23</v>
      </c>
      <c r="O2998" s="4">
        <v>2174.23</v>
      </c>
    </row>
    <row r="2999" spans="1:15">
      <c r="A2999">
        <v>10003000</v>
      </c>
      <c r="B2999" s="3">
        <v>43359</v>
      </c>
      <c r="C2999" t="s">
        <v>2</v>
      </c>
      <c r="D2999" s="5">
        <v>25</v>
      </c>
      <c r="E2999" s="6">
        <v>43359</v>
      </c>
      <c r="F2999" t="s">
        <v>134</v>
      </c>
      <c r="G2999" s="9" t="s">
        <v>7</v>
      </c>
      <c r="I2999" s="3">
        <v>43625.91</v>
      </c>
      <c r="J2999" s="3">
        <v>43622.91</v>
      </c>
      <c r="K2999" s="4">
        <v>0</v>
      </c>
      <c r="L2999" s="4">
        <v>0</v>
      </c>
      <c r="M2999" s="4">
        <v>14</v>
      </c>
      <c r="N2999" s="4">
        <v>866.46</v>
      </c>
      <c r="O2999" s="4">
        <v>866.46</v>
      </c>
    </row>
    <row r="3000" spans="1:15">
      <c r="A3000">
        <v>10003001</v>
      </c>
      <c r="B3000" s="3">
        <v>43359</v>
      </c>
      <c r="C3000" t="s">
        <v>2</v>
      </c>
      <c r="D3000" s="5">
        <v>42</v>
      </c>
      <c r="E3000" s="6">
        <v>43360</v>
      </c>
      <c r="F3000" t="s">
        <v>134</v>
      </c>
      <c r="G3000" s="9" t="s">
        <v>7</v>
      </c>
      <c r="I3000" s="3">
        <v>43628.78</v>
      </c>
      <c r="J3000" s="3">
        <v>43623.78</v>
      </c>
      <c r="K3000" s="4">
        <v>0</v>
      </c>
      <c r="L3000" s="4">
        <v>0</v>
      </c>
      <c r="M3000" s="4">
        <v>17</v>
      </c>
      <c r="N3000" s="4">
        <v>1436.84</v>
      </c>
      <c r="O3000" s="4">
        <v>1436.84</v>
      </c>
    </row>
    <row r="3001" spans="1:15">
      <c r="A3001">
        <v>10003002</v>
      </c>
      <c r="B3001" s="3">
        <v>43359</v>
      </c>
      <c r="C3001" t="s">
        <v>2</v>
      </c>
      <c r="D3001" s="5">
        <v>19</v>
      </c>
      <c r="E3001" s="6">
        <v>43361</v>
      </c>
      <c r="F3001" t="s">
        <v>134</v>
      </c>
      <c r="G3001" s="9" t="s">
        <v>7</v>
      </c>
      <c r="H3001" s="8" t="s">
        <v>11</v>
      </c>
      <c r="I3001" s="3">
        <v>43623.040000000001</v>
      </c>
      <c r="J3001" s="3">
        <v>43622.04</v>
      </c>
      <c r="K3001" s="4">
        <v>0</v>
      </c>
      <c r="L3001" s="4">
        <v>0</v>
      </c>
      <c r="M3001" s="4">
        <v>17</v>
      </c>
      <c r="N3001" s="4">
        <v>856.29</v>
      </c>
      <c r="O3001" s="4">
        <v>856.29</v>
      </c>
    </row>
    <row r="3002" spans="1:15">
      <c r="A3002">
        <v>10003003</v>
      </c>
      <c r="B3002" s="3">
        <v>43359</v>
      </c>
      <c r="C3002" t="s">
        <v>2</v>
      </c>
      <c r="D3002" s="5">
        <v>49</v>
      </c>
      <c r="E3002" s="6" t="s">
        <v>133</v>
      </c>
      <c r="F3002" t="s">
        <v>144</v>
      </c>
      <c r="G3002" s="9" t="s">
        <v>7</v>
      </c>
      <c r="I3002" s="3">
        <v>43536.94</v>
      </c>
      <c r="J3002" s="3">
        <v>43533.94</v>
      </c>
      <c r="K3002" s="4">
        <v>12</v>
      </c>
      <c r="L3002" s="4">
        <v>1635.6</v>
      </c>
      <c r="M3002" s="4">
        <v>0</v>
      </c>
      <c r="N3002" s="4">
        <v>0</v>
      </c>
      <c r="O3002" s="4">
        <v>1635.6</v>
      </c>
    </row>
    <row r="3003" spans="1:15">
      <c r="A3003">
        <v>10003004</v>
      </c>
      <c r="B3003" s="3">
        <v>43359</v>
      </c>
      <c r="C3003" t="s">
        <v>2</v>
      </c>
      <c r="D3003" s="5">
        <v>22</v>
      </c>
      <c r="E3003" s="6">
        <v>43359</v>
      </c>
      <c r="F3003" t="s">
        <v>134</v>
      </c>
      <c r="G3003" s="9" t="s">
        <v>7</v>
      </c>
      <c r="H3003" s="8" t="s">
        <v>16</v>
      </c>
      <c r="I3003" s="3">
        <v>43628.78</v>
      </c>
      <c r="J3003" s="3">
        <v>43625.78</v>
      </c>
      <c r="K3003" s="4">
        <v>0</v>
      </c>
      <c r="L3003" s="4">
        <v>0</v>
      </c>
      <c r="M3003" s="4">
        <v>26</v>
      </c>
      <c r="N3003" s="4">
        <v>2491.84</v>
      </c>
      <c r="O3003" s="4">
        <v>2491.84</v>
      </c>
    </row>
    <row r="3004" spans="1:15">
      <c r="A3004">
        <v>10003005</v>
      </c>
      <c r="B3004" s="3">
        <v>43359</v>
      </c>
      <c r="C3004" t="s">
        <v>2</v>
      </c>
      <c r="D3004" s="5">
        <v>19</v>
      </c>
      <c r="E3004" s="6">
        <v>43360</v>
      </c>
      <c r="F3004" t="s">
        <v>134</v>
      </c>
      <c r="G3004" s="9" t="s">
        <v>7</v>
      </c>
      <c r="H3004" s="8" t="s">
        <v>25</v>
      </c>
      <c r="I3004" s="3">
        <v>43623.040000000001</v>
      </c>
      <c r="J3004" s="3">
        <v>43623.040000000001</v>
      </c>
      <c r="K3004" s="4">
        <v>0</v>
      </c>
      <c r="L3004" s="4">
        <v>0</v>
      </c>
      <c r="M3004" s="4">
        <v>36</v>
      </c>
      <c r="N3004" s="4">
        <v>3419.28</v>
      </c>
      <c r="O3004" s="4">
        <v>3419.28</v>
      </c>
    </row>
    <row r="3005" spans="1:15">
      <c r="A3005">
        <v>10003006</v>
      </c>
      <c r="B3005" s="3">
        <v>43359</v>
      </c>
      <c r="C3005" t="s">
        <v>2</v>
      </c>
      <c r="D3005" s="5">
        <v>24</v>
      </c>
      <c r="E3005" s="6">
        <v>43359</v>
      </c>
      <c r="F3005" t="s">
        <v>134</v>
      </c>
      <c r="G3005" s="9" t="s">
        <v>7</v>
      </c>
      <c r="I3005" s="3">
        <v>43637.39</v>
      </c>
      <c r="J3005" s="3">
        <v>43637.39</v>
      </c>
      <c r="K3005" s="4">
        <v>0</v>
      </c>
      <c r="L3005" s="4">
        <v>0</v>
      </c>
      <c r="M3005" s="4">
        <v>14</v>
      </c>
      <c r="N3005" s="4">
        <v>1212.96</v>
      </c>
      <c r="O3005" s="4">
        <v>1212.96</v>
      </c>
    </row>
    <row r="3006" spans="1:15">
      <c r="A3006">
        <v>10003007</v>
      </c>
      <c r="B3006" s="3">
        <v>43359</v>
      </c>
      <c r="C3006" t="s">
        <v>3</v>
      </c>
      <c r="D3006" s="5">
        <v>38</v>
      </c>
      <c r="E3006" s="6" t="s">
        <v>133</v>
      </c>
      <c r="F3006" t="s">
        <v>144</v>
      </c>
      <c r="G3006" s="9" t="s">
        <v>7</v>
      </c>
      <c r="H3006" s="8" t="s">
        <v>13</v>
      </c>
      <c r="I3006" s="3">
        <v>43585.73</v>
      </c>
      <c r="J3006" s="3">
        <v>43580.73</v>
      </c>
      <c r="K3006" s="4">
        <v>15</v>
      </c>
      <c r="L3006" s="4">
        <v>2220.75</v>
      </c>
      <c r="M3006" s="4">
        <v>0</v>
      </c>
      <c r="N3006" s="4">
        <v>0</v>
      </c>
      <c r="O3006" s="4">
        <v>2220.75</v>
      </c>
    </row>
    <row r="3007" spans="1:15">
      <c r="A3007">
        <v>10003008</v>
      </c>
      <c r="B3007" s="3">
        <v>43359</v>
      </c>
      <c r="C3007" t="s">
        <v>2</v>
      </c>
      <c r="D3007" s="5">
        <v>34</v>
      </c>
      <c r="E3007" s="6">
        <v>43362</v>
      </c>
      <c r="F3007" t="s">
        <v>134</v>
      </c>
      <c r="G3007" s="9" t="s">
        <v>7</v>
      </c>
      <c r="H3007" s="8" t="s">
        <v>16</v>
      </c>
      <c r="I3007" s="3">
        <v>43620.17</v>
      </c>
      <c r="J3007" s="3">
        <v>43615.17</v>
      </c>
      <c r="K3007" s="4">
        <v>0</v>
      </c>
      <c r="L3007" s="4">
        <v>0</v>
      </c>
      <c r="M3007" s="4">
        <v>32</v>
      </c>
      <c r="N3007" s="4">
        <v>2896.32</v>
      </c>
      <c r="O3007" s="4">
        <v>2896.32</v>
      </c>
    </row>
    <row r="3008" spans="1:15">
      <c r="A3008">
        <v>10003009</v>
      </c>
      <c r="B3008" s="3">
        <v>43359</v>
      </c>
      <c r="C3008" t="s">
        <v>3</v>
      </c>
      <c r="D3008" s="5">
        <v>30</v>
      </c>
      <c r="E3008" s="6">
        <v>43362</v>
      </c>
      <c r="F3008" t="s">
        <v>134</v>
      </c>
      <c r="G3008" s="9" t="s">
        <v>7</v>
      </c>
      <c r="H3008" s="8" t="s">
        <v>16</v>
      </c>
      <c r="I3008" s="3">
        <v>43637.39</v>
      </c>
      <c r="J3008" s="3">
        <v>43633.39</v>
      </c>
      <c r="K3008" s="4">
        <v>0</v>
      </c>
      <c r="L3008" s="4">
        <v>0</v>
      </c>
      <c r="M3008" s="4">
        <v>41</v>
      </c>
      <c r="N3008" s="4">
        <v>2657.21</v>
      </c>
      <c r="O3008" s="4">
        <v>2657.21</v>
      </c>
    </row>
    <row r="3009" spans="1:15">
      <c r="A3009">
        <v>10003010</v>
      </c>
      <c r="B3009" s="3">
        <v>43360</v>
      </c>
      <c r="C3009" t="s">
        <v>3</v>
      </c>
      <c r="D3009" s="5">
        <v>44</v>
      </c>
      <c r="E3009" s="6" t="s">
        <v>133</v>
      </c>
      <c r="F3009" t="s">
        <v>144</v>
      </c>
      <c r="G3009" s="1" t="s">
        <v>7</v>
      </c>
      <c r="H3009" s="8" t="s">
        <v>25</v>
      </c>
      <c r="I3009" s="3">
        <v>43591.66</v>
      </c>
      <c r="J3009" s="3">
        <v>43587.66</v>
      </c>
      <c r="K3009" s="4">
        <v>15</v>
      </c>
      <c r="L3009" s="4">
        <v>1736.55</v>
      </c>
      <c r="M3009" s="4">
        <v>0</v>
      </c>
      <c r="N3009" s="4">
        <v>0</v>
      </c>
      <c r="O3009" s="4">
        <v>1736.55</v>
      </c>
    </row>
    <row r="3010" spans="1:15">
      <c r="A3010">
        <v>10003011</v>
      </c>
      <c r="B3010" s="3">
        <v>43360</v>
      </c>
      <c r="C3010" t="s">
        <v>2</v>
      </c>
      <c r="D3010" s="5">
        <v>25</v>
      </c>
      <c r="E3010" s="6">
        <v>43363</v>
      </c>
      <c r="F3010" t="s">
        <v>134</v>
      </c>
      <c r="G3010" s="9" t="s">
        <v>7</v>
      </c>
      <c r="I3010" s="3">
        <v>43646</v>
      </c>
      <c r="J3010" s="3">
        <v>43644</v>
      </c>
      <c r="K3010" s="4">
        <v>0</v>
      </c>
      <c r="L3010" s="4">
        <v>0</v>
      </c>
      <c r="M3010" s="4">
        <v>17</v>
      </c>
      <c r="N3010" s="4">
        <v>1626.56</v>
      </c>
      <c r="O3010" s="4">
        <v>1626.56</v>
      </c>
    </row>
    <row r="3011" spans="1:15">
      <c r="A3011">
        <v>10003012</v>
      </c>
      <c r="B3011" s="3">
        <v>43360</v>
      </c>
      <c r="C3011" t="s">
        <v>3</v>
      </c>
      <c r="D3011" s="5">
        <v>32</v>
      </c>
      <c r="E3011" s="6">
        <v>43361</v>
      </c>
      <c r="F3011" t="s">
        <v>134</v>
      </c>
      <c r="G3011" s="9" t="s">
        <v>7</v>
      </c>
      <c r="H3011" s="8" t="s">
        <v>16</v>
      </c>
      <c r="I3011" s="3">
        <v>43643.14</v>
      </c>
      <c r="J3011" s="3">
        <v>43639.14</v>
      </c>
      <c r="K3011" s="4">
        <v>0</v>
      </c>
      <c r="L3011" s="4">
        <v>0</v>
      </c>
      <c r="M3011" s="4">
        <v>16</v>
      </c>
      <c r="N3011" s="4">
        <v>1440</v>
      </c>
      <c r="O3011" s="4">
        <v>1440</v>
      </c>
    </row>
    <row r="3012" spans="1:15">
      <c r="A3012">
        <v>10003013</v>
      </c>
      <c r="B3012" s="3">
        <v>43360</v>
      </c>
      <c r="C3012" t="s">
        <v>3</v>
      </c>
      <c r="D3012" s="5">
        <v>32</v>
      </c>
      <c r="E3012" s="6">
        <v>43361</v>
      </c>
      <c r="F3012" t="s">
        <v>134</v>
      </c>
      <c r="G3012" s="9" t="s">
        <v>7</v>
      </c>
      <c r="I3012" s="3">
        <v>43643.14</v>
      </c>
      <c r="J3012" s="3">
        <v>43640.14</v>
      </c>
      <c r="K3012" s="4">
        <v>0</v>
      </c>
      <c r="L3012" s="4">
        <v>0</v>
      </c>
      <c r="M3012" s="4">
        <v>18</v>
      </c>
      <c r="N3012" s="4">
        <v>1372.68</v>
      </c>
      <c r="O3012" s="4">
        <v>1372.68</v>
      </c>
    </row>
    <row r="3013" spans="1:15">
      <c r="A3013">
        <v>10003014</v>
      </c>
      <c r="B3013" s="3">
        <v>43360</v>
      </c>
      <c r="C3013" t="s">
        <v>3</v>
      </c>
      <c r="D3013" s="5">
        <v>30</v>
      </c>
      <c r="E3013" s="6">
        <v>43361</v>
      </c>
      <c r="F3013" t="s">
        <v>134</v>
      </c>
      <c r="G3013" s="9" t="s">
        <v>7</v>
      </c>
      <c r="I3013" s="3">
        <v>43640.28</v>
      </c>
      <c r="J3013" s="3">
        <v>43638.28</v>
      </c>
      <c r="K3013" s="4">
        <v>0</v>
      </c>
      <c r="L3013" s="4">
        <v>0</v>
      </c>
      <c r="M3013" s="4">
        <v>20</v>
      </c>
      <c r="N3013" s="4">
        <v>1865.2</v>
      </c>
      <c r="O3013" s="4">
        <v>1865.2</v>
      </c>
    </row>
    <row r="3014" spans="1:15">
      <c r="A3014">
        <v>10003015</v>
      </c>
      <c r="B3014" s="3">
        <v>43360</v>
      </c>
      <c r="C3014" t="s">
        <v>2</v>
      </c>
      <c r="D3014" s="5">
        <v>33</v>
      </c>
      <c r="E3014" s="6">
        <v>43361</v>
      </c>
      <c r="F3014" t="s">
        <v>134</v>
      </c>
      <c r="G3014" s="9" t="s">
        <v>7</v>
      </c>
      <c r="H3014" s="8" t="s">
        <v>16</v>
      </c>
      <c r="I3014" s="3">
        <v>43637.42</v>
      </c>
      <c r="J3014" s="3">
        <v>43636.42</v>
      </c>
      <c r="K3014" s="4">
        <v>0</v>
      </c>
      <c r="L3014" s="4">
        <v>0</v>
      </c>
      <c r="M3014" s="4">
        <v>41</v>
      </c>
      <c r="N3014" s="4">
        <v>2248.85</v>
      </c>
      <c r="O3014" s="4">
        <v>2248.85</v>
      </c>
    </row>
    <row r="3015" spans="1:15">
      <c r="A3015">
        <v>10003016</v>
      </c>
      <c r="B3015" s="3">
        <v>43360</v>
      </c>
      <c r="C3015" t="s">
        <v>2</v>
      </c>
      <c r="D3015" s="5">
        <v>30</v>
      </c>
      <c r="E3015" s="6">
        <v>43363</v>
      </c>
      <c r="F3015" t="s">
        <v>134</v>
      </c>
      <c r="G3015" s="9" t="s">
        <v>7</v>
      </c>
      <c r="H3015" s="8" t="s">
        <v>154</v>
      </c>
      <c r="I3015" s="3">
        <v>43643.14</v>
      </c>
      <c r="J3015" s="3">
        <v>43638.14</v>
      </c>
      <c r="K3015" s="4">
        <v>0</v>
      </c>
      <c r="L3015" s="4">
        <v>0</v>
      </c>
      <c r="M3015" s="4">
        <v>13</v>
      </c>
      <c r="N3015" s="4">
        <v>1113.97</v>
      </c>
      <c r="O3015" s="4">
        <v>1113.97</v>
      </c>
    </row>
    <row r="3016" spans="1:15">
      <c r="A3016">
        <v>10003017</v>
      </c>
      <c r="B3016" s="3">
        <v>43361</v>
      </c>
      <c r="C3016" t="s">
        <v>3</v>
      </c>
      <c r="D3016" s="5">
        <v>20</v>
      </c>
      <c r="E3016" s="6">
        <v>43362</v>
      </c>
      <c r="F3016" t="s">
        <v>134</v>
      </c>
      <c r="G3016" s="1" t="s">
        <v>7</v>
      </c>
      <c r="H3016" s="8" t="s">
        <v>25</v>
      </c>
      <c r="I3016" s="3">
        <v>43628.9</v>
      </c>
      <c r="J3016" s="3">
        <v>43625.9</v>
      </c>
      <c r="K3016" s="4">
        <v>0</v>
      </c>
      <c r="L3016" s="4">
        <v>0</v>
      </c>
      <c r="M3016" s="4">
        <v>24</v>
      </c>
      <c r="N3016" s="4">
        <v>1862.16</v>
      </c>
      <c r="O3016" s="4">
        <v>1862.16</v>
      </c>
    </row>
    <row r="3017" spans="1:15">
      <c r="A3017">
        <v>10003018</v>
      </c>
      <c r="B3017" s="3">
        <v>43361</v>
      </c>
      <c r="C3017" t="s">
        <v>2</v>
      </c>
      <c r="D3017" s="5">
        <v>24</v>
      </c>
      <c r="E3017" s="6" t="s">
        <v>133</v>
      </c>
      <c r="F3017" t="s">
        <v>144</v>
      </c>
      <c r="G3017" s="9" t="s">
        <v>7</v>
      </c>
      <c r="H3017" s="8" t="s">
        <v>16</v>
      </c>
      <c r="I3017" s="3">
        <v>43646</v>
      </c>
      <c r="J3017" s="3">
        <v>43641</v>
      </c>
      <c r="K3017" s="4">
        <v>19</v>
      </c>
      <c r="L3017" s="4">
        <v>1599.23</v>
      </c>
      <c r="M3017" s="4">
        <v>0</v>
      </c>
      <c r="N3017" s="4">
        <v>0</v>
      </c>
      <c r="O3017" s="4">
        <v>1599.23</v>
      </c>
    </row>
    <row r="3018" spans="1:15">
      <c r="A3018">
        <v>10003019</v>
      </c>
      <c r="B3018" s="3">
        <v>43361</v>
      </c>
      <c r="C3018" t="s">
        <v>3</v>
      </c>
      <c r="D3018" s="5">
        <v>26</v>
      </c>
      <c r="E3018" s="6" t="s">
        <v>133</v>
      </c>
      <c r="F3018" t="s">
        <v>144</v>
      </c>
      <c r="G3018" s="9" t="s">
        <v>7</v>
      </c>
      <c r="I3018" s="3">
        <v>43611.8</v>
      </c>
      <c r="J3018" s="3">
        <v>43610.8</v>
      </c>
      <c r="K3018" s="4">
        <v>17</v>
      </c>
      <c r="L3018" s="4">
        <v>2054.96</v>
      </c>
      <c r="M3018" s="4">
        <v>0</v>
      </c>
      <c r="N3018" s="4">
        <v>0</v>
      </c>
      <c r="O3018" s="4">
        <v>2054.96</v>
      </c>
    </row>
    <row r="3019" spans="1:15">
      <c r="A3019">
        <v>10003020</v>
      </c>
      <c r="B3019" s="3">
        <v>43361</v>
      </c>
      <c r="C3019" t="s">
        <v>2</v>
      </c>
      <c r="D3019" s="5">
        <v>39</v>
      </c>
      <c r="E3019" s="6">
        <v>43364</v>
      </c>
      <c r="F3019" t="s">
        <v>134</v>
      </c>
      <c r="G3019" s="9" t="s">
        <v>7</v>
      </c>
      <c r="I3019" s="3">
        <v>43623.199999999997</v>
      </c>
      <c r="J3019" s="3">
        <v>43621.2</v>
      </c>
      <c r="K3019" s="4">
        <v>0</v>
      </c>
      <c r="L3019" s="4">
        <v>0</v>
      </c>
      <c r="M3019" s="4">
        <v>19</v>
      </c>
      <c r="N3019" s="4">
        <v>956.46</v>
      </c>
      <c r="O3019" s="4">
        <v>956.46</v>
      </c>
    </row>
    <row r="3020" spans="1:15">
      <c r="A3020">
        <v>10003021</v>
      </c>
      <c r="B3020" s="3">
        <v>43361</v>
      </c>
      <c r="C3020" t="s">
        <v>2</v>
      </c>
      <c r="D3020" s="5">
        <v>31</v>
      </c>
      <c r="E3020" s="6">
        <v>43362</v>
      </c>
      <c r="F3020" t="s">
        <v>134</v>
      </c>
      <c r="G3020" s="9" t="s">
        <v>7</v>
      </c>
      <c r="H3020" s="8" t="s">
        <v>16</v>
      </c>
      <c r="I3020" s="3">
        <v>43626.05</v>
      </c>
      <c r="J3020" s="3">
        <v>43622.05</v>
      </c>
      <c r="K3020" s="4">
        <v>0</v>
      </c>
      <c r="L3020" s="4">
        <v>0</v>
      </c>
      <c r="M3020" s="4">
        <v>24</v>
      </c>
      <c r="N3020" s="4">
        <v>1369.92</v>
      </c>
      <c r="O3020" s="4">
        <v>1369.92</v>
      </c>
    </row>
    <row r="3021" spans="1:15">
      <c r="A3021">
        <v>10003022</v>
      </c>
      <c r="B3021" s="3">
        <v>43361</v>
      </c>
      <c r="C3021" t="s">
        <v>3</v>
      </c>
      <c r="D3021" s="5">
        <v>20</v>
      </c>
      <c r="E3021" s="6">
        <v>43362</v>
      </c>
      <c r="F3021" t="s">
        <v>134</v>
      </c>
      <c r="G3021" s="9" t="s">
        <v>7</v>
      </c>
      <c r="I3021" s="3">
        <v>43637.45</v>
      </c>
      <c r="J3021" s="3">
        <v>43636.45</v>
      </c>
      <c r="K3021" s="4">
        <v>0</v>
      </c>
      <c r="L3021" s="4">
        <v>0</v>
      </c>
      <c r="M3021" s="4">
        <v>18</v>
      </c>
      <c r="N3021" s="4">
        <v>1149.3</v>
      </c>
      <c r="O3021" s="4">
        <v>1149.3</v>
      </c>
    </row>
    <row r="3022" spans="1:15">
      <c r="A3022">
        <v>10003023</v>
      </c>
      <c r="B3022" s="3">
        <v>43361</v>
      </c>
      <c r="C3022" t="s">
        <v>3</v>
      </c>
      <c r="D3022" s="5">
        <v>25</v>
      </c>
      <c r="E3022" s="6">
        <v>43361</v>
      </c>
      <c r="F3022" t="s">
        <v>134</v>
      </c>
      <c r="G3022" s="9" t="s">
        <v>7</v>
      </c>
      <c r="H3022" s="8" t="s">
        <v>17</v>
      </c>
      <c r="I3022" s="3">
        <v>43643.15</v>
      </c>
      <c r="J3022" s="3">
        <v>43640.15</v>
      </c>
      <c r="K3022" s="4">
        <v>0</v>
      </c>
      <c r="L3022" s="4">
        <v>0</v>
      </c>
      <c r="M3022" s="4">
        <v>41</v>
      </c>
      <c r="N3022" s="4">
        <v>2701.08</v>
      </c>
      <c r="O3022" s="4">
        <v>2701.08</v>
      </c>
    </row>
    <row r="3023" spans="1:15">
      <c r="A3023">
        <v>10003024</v>
      </c>
      <c r="B3023" s="3">
        <v>43362</v>
      </c>
      <c r="C3023" t="s">
        <v>2</v>
      </c>
      <c r="D3023" s="5">
        <v>47</v>
      </c>
      <c r="E3023" s="6">
        <v>43365</v>
      </c>
      <c r="F3023" t="s">
        <v>134</v>
      </c>
      <c r="G3023" s="1" t="s">
        <v>7</v>
      </c>
      <c r="H3023" s="8" t="s">
        <v>16</v>
      </c>
      <c r="I3023" s="3">
        <v>43646</v>
      </c>
      <c r="J3023" s="3">
        <v>43644</v>
      </c>
      <c r="K3023" s="4">
        <v>0</v>
      </c>
      <c r="L3023" s="4">
        <v>0</v>
      </c>
      <c r="M3023" s="4">
        <v>22</v>
      </c>
      <c r="N3023" s="4">
        <v>1502.16</v>
      </c>
      <c r="O3023" s="4">
        <v>1502.16</v>
      </c>
    </row>
    <row r="3024" spans="1:15">
      <c r="A3024">
        <v>10003025</v>
      </c>
      <c r="B3024" s="3">
        <v>43362</v>
      </c>
      <c r="C3024" t="s">
        <v>2</v>
      </c>
      <c r="D3024" s="5">
        <v>40</v>
      </c>
      <c r="E3024" s="6" t="s">
        <v>133</v>
      </c>
      <c r="F3024" t="s">
        <v>144</v>
      </c>
      <c r="G3024" s="1" t="s">
        <v>7</v>
      </c>
      <c r="I3024" s="3">
        <v>43538.080000000002</v>
      </c>
      <c r="J3024" s="3">
        <v>43536.08</v>
      </c>
      <c r="K3024" s="4">
        <v>12</v>
      </c>
      <c r="L3024" s="4">
        <v>1658.64</v>
      </c>
      <c r="M3024" s="4">
        <v>0</v>
      </c>
      <c r="N3024" s="4">
        <v>0</v>
      </c>
      <c r="O3024" s="4">
        <v>1658.64</v>
      </c>
    </row>
    <row r="3025" spans="1:15">
      <c r="A3025">
        <v>10003026</v>
      </c>
      <c r="B3025" s="3">
        <v>43362</v>
      </c>
      <c r="C3025" t="s">
        <v>2</v>
      </c>
      <c r="D3025" s="5">
        <v>34</v>
      </c>
      <c r="E3025" s="6">
        <v>43365</v>
      </c>
      <c r="F3025" t="s">
        <v>134</v>
      </c>
      <c r="G3025" s="9" t="s">
        <v>7</v>
      </c>
      <c r="H3025" s="8" t="s">
        <v>16</v>
      </c>
      <c r="I3025" s="3">
        <v>43623.28</v>
      </c>
      <c r="J3025" s="3">
        <v>43623.28</v>
      </c>
      <c r="K3025" s="4">
        <v>0</v>
      </c>
      <c r="L3025" s="4">
        <v>0</v>
      </c>
      <c r="M3025" s="4">
        <v>28</v>
      </c>
      <c r="N3025" s="4">
        <v>2345.84</v>
      </c>
      <c r="O3025" s="4">
        <v>2345.84</v>
      </c>
    </row>
    <row r="3026" spans="1:15">
      <c r="A3026">
        <v>10003027</v>
      </c>
      <c r="B3026" s="3">
        <v>43362</v>
      </c>
      <c r="C3026" t="s">
        <v>3</v>
      </c>
      <c r="D3026" s="5">
        <v>27</v>
      </c>
      <c r="E3026" s="6">
        <v>43364</v>
      </c>
      <c r="F3026" t="s">
        <v>134</v>
      </c>
      <c r="G3026" s="9" t="s">
        <v>7</v>
      </c>
      <c r="I3026" s="3">
        <v>43628.959999999999</v>
      </c>
      <c r="J3026" s="3">
        <v>43623.96</v>
      </c>
      <c r="K3026" s="4">
        <v>0</v>
      </c>
      <c r="L3026" s="4">
        <v>0</v>
      </c>
      <c r="M3026" s="4">
        <v>40</v>
      </c>
      <c r="N3026" s="4">
        <v>3651.6</v>
      </c>
      <c r="O3026" s="4">
        <v>3651.6</v>
      </c>
    </row>
    <row r="3027" spans="1:15">
      <c r="A3027">
        <v>10003028</v>
      </c>
      <c r="B3027" s="3">
        <v>43362</v>
      </c>
      <c r="C3027" t="s">
        <v>2</v>
      </c>
      <c r="D3027" s="5">
        <v>48</v>
      </c>
      <c r="E3027" s="6">
        <v>43362</v>
      </c>
      <c r="F3027" t="s">
        <v>134</v>
      </c>
      <c r="G3027" s="9" t="s">
        <v>7</v>
      </c>
      <c r="I3027" s="3">
        <v>43640.32</v>
      </c>
      <c r="J3027" s="3">
        <v>43640.32</v>
      </c>
      <c r="K3027" s="4">
        <v>0</v>
      </c>
      <c r="L3027" s="4">
        <v>0</v>
      </c>
      <c r="M3027" s="4">
        <v>26</v>
      </c>
      <c r="N3027" s="4">
        <v>1877.72</v>
      </c>
      <c r="O3027" s="4">
        <v>1877.72</v>
      </c>
    </row>
    <row r="3028" spans="1:15">
      <c r="A3028">
        <v>10003029</v>
      </c>
      <c r="B3028" s="3">
        <v>43362</v>
      </c>
      <c r="C3028" t="s">
        <v>2</v>
      </c>
      <c r="D3028" s="5">
        <v>45</v>
      </c>
      <c r="E3028" s="6" t="s">
        <v>133</v>
      </c>
      <c r="F3028" t="s">
        <v>144</v>
      </c>
      <c r="G3028" s="9" t="s">
        <v>7</v>
      </c>
      <c r="H3028" s="8" t="s">
        <v>16</v>
      </c>
      <c r="I3028" s="3">
        <v>43646</v>
      </c>
      <c r="J3028" s="3">
        <v>43642</v>
      </c>
      <c r="K3028" s="4">
        <v>19</v>
      </c>
      <c r="L3028" s="4">
        <v>2069.67</v>
      </c>
      <c r="M3028" s="4">
        <v>0</v>
      </c>
      <c r="N3028" s="4">
        <v>0</v>
      </c>
      <c r="O3028" s="4">
        <v>2069.67</v>
      </c>
    </row>
    <row r="3029" spans="1:15">
      <c r="A3029">
        <v>10003030</v>
      </c>
      <c r="B3029" s="3">
        <v>43362</v>
      </c>
      <c r="C3029" t="s">
        <v>3</v>
      </c>
      <c r="D3029" s="5">
        <v>26</v>
      </c>
      <c r="E3029" s="6">
        <v>43362</v>
      </c>
      <c r="F3029" t="s">
        <v>134</v>
      </c>
      <c r="G3029" s="9" t="s">
        <v>7</v>
      </c>
      <c r="H3029" s="8" t="s">
        <v>16</v>
      </c>
      <c r="I3029" s="3">
        <v>43637.48</v>
      </c>
      <c r="J3029" s="3">
        <v>43632.480000000003</v>
      </c>
      <c r="K3029" s="4">
        <v>0</v>
      </c>
      <c r="L3029" s="4">
        <v>0</v>
      </c>
      <c r="M3029" s="4">
        <v>26</v>
      </c>
      <c r="N3029" s="4">
        <v>2216.7600000000002</v>
      </c>
      <c r="O3029" s="4">
        <v>2216.7600000000002</v>
      </c>
    </row>
    <row r="3030" spans="1:15">
      <c r="A3030">
        <v>10003031</v>
      </c>
      <c r="B3030" s="3">
        <v>43362</v>
      </c>
      <c r="C3030" t="s">
        <v>2</v>
      </c>
      <c r="D3030" s="5">
        <v>49</v>
      </c>
      <c r="E3030" s="6" t="s">
        <v>133</v>
      </c>
      <c r="F3030" t="s">
        <v>144</v>
      </c>
      <c r="G3030" s="9" t="s">
        <v>7</v>
      </c>
      <c r="H3030" s="8" t="s">
        <v>16</v>
      </c>
      <c r="I3030" s="3">
        <v>43538.080000000002</v>
      </c>
      <c r="J3030" s="3">
        <v>43535.08</v>
      </c>
      <c r="K3030" s="4">
        <v>12</v>
      </c>
      <c r="L3030" s="4">
        <v>1060.44</v>
      </c>
      <c r="M3030" s="4">
        <v>0</v>
      </c>
      <c r="N3030" s="4">
        <v>0</v>
      </c>
      <c r="O3030" s="4">
        <v>1060.44</v>
      </c>
    </row>
    <row r="3031" spans="1:15">
      <c r="A3031">
        <v>10003032</v>
      </c>
      <c r="B3031" s="3">
        <v>43362</v>
      </c>
      <c r="C3031" t="s">
        <v>3</v>
      </c>
      <c r="D3031" s="5">
        <v>28</v>
      </c>
      <c r="E3031" s="6">
        <v>43365</v>
      </c>
      <c r="F3031" t="s">
        <v>134</v>
      </c>
      <c r="G3031" s="9" t="s">
        <v>7</v>
      </c>
      <c r="H3031" s="8" t="s">
        <v>16</v>
      </c>
      <c r="I3031" s="3">
        <v>43620.44</v>
      </c>
      <c r="J3031" s="3">
        <v>43617.440000000002</v>
      </c>
      <c r="K3031" s="4">
        <v>0</v>
      </c>
      <c r="L3031" s="4">
        <v>0</v>
      </c>
      <c r="M3031" s="4">
        <v>31</v>
      </c>
      <c r="N3031" s="4">
        <v>1631.84</v>
      </c>
      <c r="O3031" s="4">
        <v>1631.84</v>
      </c>
    </row>
    <row r="3032" spans="1:15">
      <c r="A3032">
        <v>10003033</v>
      </c>
      <c r="B3032" s="3">
        <v>43363</v>
      </c>
      <c r="C3032" t="s">
        <v>3</v>
      </c>
      <c r="D3032" s="5">
        <v>47</v>
      </c>
      <c r="E3032" s="6" t="s">
        <v>133</v>
      </c>
      <c r="F3032" t="s">
        <v>144</v>
      </c>
      <c r="G3032" s="1" t="s">
        <v>7</v>
      </c>
      <c r="I3032" s="3">
        <v>43496.01</v>
      </c>
      <c r="J3032" s="3">
        <v>43491.01</v>
      </c>
      <c r="K3032" s="4">
        <v>9</v>
      </c>
      <c r="L3032" s="4">
        <v>1165.95</v>
      </c>
      <c r="M3032" s="4">
        <v>0</v>
      </c>
      <c r="N3032" s="4">
        <v>0</v>
      </c>
      <c r="O3032" s="4">
        <v>1165.95</v>
      </c>
    </row>
    <row r="3033" spans="1:15">
      <c r="A3033">
        <v>10003034</v>
      </c>
      <c r="B3033" s="3">
        <v>43363</v>
      </c>
      <c r="C3033" t="s">
        <v>3</v>
      </c>
      <c r="D3033" s="5">
        <v>48</v>
      </c>
      <c r="E3033" s="6" t="s">
        <v>133</v>
      </c>
      <c r="F3033" t="s">
        <v>144</v>
      </c>
      <c r="G3033" s="9" t="s">
        <v>7</v>
      </c>
      <c r="I3033" s="3">
        <v>43575.25</v>
      </c>
      <c r="J3033" s="3">
        <v>43570.25</v>
      </c>
      <c r="K3033" s="4">
        <v>14</v>
      </c>
      <c r="L3033" s="4">
        <v>1600.2</v>
      </c>
      <c r="M3033" s="4">
        <v>0</v>
      </c>
      <c r="N3033" s="4">
        <v>0</v>
      </c>
      <c r="O3033" s="4">
        <v>1600.2</v>
      </c>
    </row>
    <row r="3034" spans="1:15">
      <c r="A3034">
        <v>10003035</v>
      </c>
      <c r="B3034" s="3">
        <v>43363</v>
      </c>
      <c r="C3034" t="s">
        <v>2</v>
      </c>
      <c r="D3034" s="5">
        <v>31</v>
      </c>
      <c r="E3034" s="6">
        <v>43366</v>
      </c>
      <c r="F3034" t="s">
        <v>134</v>
      </c>
      <c r="G3034" s="9" t="s">
        <v>7</v>
      </c>
      <c r="I3034" s="3">
        <v>43629.02</v>
      </c>
      <c r="J3034" s="3">
        <v>43626.02</v>
      </c>
      <c r="K3034" s="4">
        <v>0</v>
      </c>
      <c r="L3034" s="4">
        <v>0</v>
      </c>
      <c r="M3034" s="4">
        <v>13</v>
      </c>
      <c r="N3034" s="4">
        <v>911.56</v>
      </c>
      <c r="O3034" s="4">
        <v>911.56</v>
      </c>
    </row>
    <row r="3035" spans="1:15">
      <c r="A3035">
        <v>10003036</v>
      </c>
      <c r="B3035" s="3">
        <v>43363</v>
      </c>
      <c r="C3035" t="s">
        <v>2</v>
      </c>
      <c r="D3035" s="5">
        <v>32</v>
      </c>
      <c r="E3035" s="6">
        <v>43363</v>
      </c>
      <c r="F3035" t="s">
        <v>134</v>
      </c>
      <c r="G3035" s="9" t="s">
        <v>7</v>
      </c>
      <c r="I3035" s="3">
        <v>43629.02</v>
      </c>
      <c r="J3035" s="3">
        <v>43624.02</v>
      </c>
      <c r="K3035" s="4">
        <v>0</v>
      </c>
      <c r="L3035" s="4">
        <v>0</v>
      </c>
      <c r="M3035" s="4">
        <v>15</v>
      </c>
      <c r="N3035" s="4">
        <v>1435.95</v>
      </c>
      <c r="O3035" s="4">
        <v>1435.95</v>
      </c>
    </row>
    <row r="3036" spans="1:15">
      <c r="A3036">
        <v>10003037</v>
      </c>
      <c r="B3036" s="3">
        <v>43363</v>
      </c>
      <c r="C3036" t="s">
        <v>3</v>
      </c>
      <c r="D3036" s="5">
        <v>29</v>
      </c>
      <c r="E3036" s="6">
        <v>43365</v>
      </c>
      <c r="F3036" t="s">
        <v>134</v>
      </c>
      <c r="G3036" s="9" t="s">
        <v>7</v>
      </c>
      <c r="I3036" s="3">
        <v>43646</v>
      </c>
      <c r="J3036" s="3">
        <v>43643</v>
      </c>
      <c r="K3036" s="4">
        <v>0</v>
      </c>
      <c r="L3036" s="4">
        <v>0</v>
      </c>
      <c r="M3036" s="4">
        <v>20</v>
      </c>
      <c r="N3036" s="4">
        <v>1665.4</v>
      </c>
      <c r="O3036" s="4">
        <v>1665.4</v>
      </c>
    </row>
    <row r="3037" spans="1:15">
      <c r="A3037">
        <v>10003038</v>
      </c>
      <c r="B3037" s="3">
        <v>43363</v>
      </c>
      <c r="C3037" t="s">
        <v>2</v>
      </c>
      <c r="D3037" s="5">
        <v>26</v>
      </c>
      <c r="E3037" s="6">
        <v>43363</v>
      </c>
      <c r="F3037" t="s">
        <v>134</v>
      </c>
      <c r="G3037" s="9" t="s">
        <v>7</v>
      </c>
      <c r="I3037" s="3">
        <v>43623.360000000001</v>
      </c>
      <c r="J3037" s="3">
        <v>43618.36</v>
      </c>
      <c r="K3037" s="4">
        <v>0</v>
      </c>
      <c r="L3037" s="4">
        <v>0</v>
      </c>
      <c r="M3037" s="4">
        <v>28</v>
      </c>
      <c r="N3037" s="4">
        <v>2496.7600000000002</v>
      </c>
      <c r="O3037" s="4">
        <v>2496.7600000000002</v>
      </c>
    </row>
    <row r="3038" spans="1:15">
      <c r="A3038">
        <v>10003039</v>
      </c>
      <c r="B3038" s="3">
        <v>43363</v>
      </c>
      <c r="C3038" t="s">
        <v>3</v>
      </c>
      <c r="D3038" s="5">
        <v>44</v>
      </c>
      <c r="E3038" s="6" t="s">
        <v>133</v>
      </c>
      <c r="F3038" t="s">
        <v>144</v>
      </c>
      <c r="G3038" s="9" t="s">
        <v>7</v>
      </c>
      <c r="H3038" s="8" t="s">
        <v>25</v>
      </c>
      <c r="I3038" s="3">
        <v>43629.02</v>
      </c>
      <c r="J3038" s="3">
        <v>43624.02</v>
      </c>
      <c r="K3038" s="4">
        <v>17</v>
      </c>
      <c r="L3038" s="4">
        <v>2119.2199999999998</v>
      </c>
      <c r="M3038" s="4">
        <v>0</v>
      </c>
      <c r="N3038" s="4">
        <v>0</v>
      </c>
      <c r="O3038" s="4">
        <v>2119.2199999999998</v>
      </c>
    </row>
    <row r="3039" spans="1:15">
      <c r="A3039">
        <v>10003040</v>
      </c>
      <c r="B3039" s="3">
        <v>43363</v>
      </c>
      <c r="C3039" t="s">
        <v>2</v>
      </c>
      <c r="D3039" s="5">
        <v>40</v>
      </c>
      <c r="E3039" s="6" t="s">
        <v>133</v>
      </c>
      <c r="F3039" t="s">
        <v>144</v>
      </c>
      <c r="G3039" s="9" t="s">
        <v>7</v>
      </c>
      <c r="H3039" s="8" t="s">
        <v>25</v>
      </c>
      <c r="I3039" s="3">
        <v>43496.01</v>
      </c>
      <c r="J3039" s="3">
        <v>43491.01</v>
      </c>
      <c r="K3039" s="4">
        <v>9</v>
      </c>
      <c r="L3039" s="4">
        <v>1125.99</v>
      </c>
      <c r="M3039" s="4">
        <v>0</v>
      </c>
      <c r="N3039" s="4">
        <v>0</v>
      </c>
      <c r="O3039" s="4">
        <v>1125.99</v>
      </c>
    </row>
    <row r="3040" spans="1:15">
      <c r="A3040">
        <v>10003041</v>
      </c>
      <c r="B3040" s="3">
        <v>43363</v>
      </c>
      <c r="C3040" t="s">
        <v>2</v>
      </c>
      <c r="D3040" s="5">
        <v>46</v>
      </c>
      <c r="E3040" s="6" t="s">
        <v>133</v>
      </c>
      <c r="F3040" t="s">
        <v>144</v>
      </c>
      <c r="G3040" s="9" t="s">
        <v>7</v>
      </c>
      <c r="I3040" s="3">
        <v>43575.25</v>
      </c>
      <c r="J3040" s="3">
        <v>43571.25</v>
      </c>
      <c r="K3040" s="4">
        <v>14</v>
      </c>
      <c r="L3040" s="4">
        <v>1288.98</v>
      </c>
      <c r="M3040" s="4">
        <v>0</v>
      </c>
      <c r="N3040" s="4">
        <v>0</v>
      </c>
      <c r="O3040" s="4">
        <v>1288.98</v>
      </c>
    </row>
    <row r="3041" spans="1:15">
      <c r="A3041">
        <v>10003042</v>
      </c>
      <c r="B3041" s="3">
        <v>43364</v>
      </c>
      <c r="C3041" t="s">
        <v>3</v>
      </c>
      <c r="D3041" s="5">
        <v>34</v>
      </c>
      <c r="E3041" s="6">
        <v>43366</v>
      </c>
      <c r="F3041" t="s">
        <v>134</v>
      </c>
      <c r="G3041" s="1" t="s">
        <v>7</v>
      </c>
      <c r="H3041" s="8" t="s">
        <v>31</v>
      </c>
      <c r="I3041" s="3">
        <v>43623.44</v>
      </c>
      <c r="J3041" s="3">
        <v>43618.44</v>
      </c>
      <c r="K3041" s="4">
        <v>0</v>
      </c>
      <c r="L3041" s="4">
        <v>0</v>
      </c>
      <c r="M3041" s="4">
        <v>16</v>
      </c>
      <c r="N3041" s="4">
        <v>890.08</v>
      </c>
      <c r="O3041" s="4">
        <v>890.08</v>
      </c>
    </row>
    <row r="3042" spans="1:15">
      <c r="A3042">
        <v>10003043</v>
      </c>
      <c r="B3042" s="3">
        <v>43364</v>
      </c>
      <c r="C3042" t="s">
        <v>3</v>
      </c>
      <c r="D3042" s="5">
        <v>28</v>
      </c>
      <c r="E3042" s="6">
        <v>43364</v>
      </c>
      <c r="F3042" t="s">
        <v>134</v>
      </c>
      <c r="G3042" s="9" t="s">
        <v>7</v>
      </c>
      <c r="H3042" s="8" t="s">
        <v>13</v>
      </c>
      <c r="I3042" s="3">
        <v>43631.9</v>
      </c>
      <c r="J3042" s="3">
        <v>43629.9</v>
      </c>
      <c r="K3042" s="4">
        <v>0</v>
      </c>
      <c r="L3042" s="4">
        <v>0</v>
      </c>
      <c r="M3042" s="4">
        <v>19</v>
      </c>
      <c r="N3042" s="4">
        <v>1354.51</v>
      </c>
      <c r="O3042" s="4">
        <v>1354.51</v>
      </c>
    </row>
    <row r="3043" spans="1:15">
      <c r="A3043">
        <v>10003044</v>
      </c>
      <c r="B3043" s="3">
        <v>43364</v>
      </c>
      <c r="C3043" t="s">
        <v>2</v>
      </c>
      <c r="D3043" s="5">
        <v>40</v>
      </c>
      <c r="E3043" s="6" t="s">
        <v>133</v>
      </c>
      <c r="F3043" t="s">
        <v>144</v>
      </c>
      <c r="G3043" s="9" t="s">
        <v>7</v>
      </c>
      <c r="H3043" s="8" t="s">
        <v>25</v>
      </c>
      <c r="I3043" s="3">
        <v>43471.16</v>
      </c>
      <c r="J3043" s="3">
        <v>43471.16</v>
      </c>
      <c r="K3043" s="4">
        <v>7</v>
      </c>
      <c r="L3043" s="4">
        <v>672.56</v>
      </c>
      <c r="M3043" s="4">
        <v>0</v>
      </c>
      <c r="N3043" s="4">
        <v>0</v>
      </c>
      <c r="O3043" s="4">
        <v>672.56</v>
      </c>
    </row>
    <row r="3044" spans="1:15">
      <c r="A3044">
        <v>10003045</v>
      </c>
      <c r="B3044" s="3">
        <v>43364</v>
      </c>
      <c r="C3044" t="s">
        <v>2</v>
      </c>
      <c r="D3044" s="5">
        <v>27</v>
      </c>
      <c r="E3044" s="6">
        <v>43364</v>
      </c>
      <c r="F3044" t="s">
        <v>134</v>
      </c>
      <c r="G3044" s="9" t="s">
        <v>7</v>
      </c>
      <c r="I3044" s="3">
        <v>43646</v>
      </c>
      <c r="J3044" s="3">
        <v>43644</v>
      </c>
      <c r="K3044" s="4">
        <v>0</v>
      </c>
      <c r="L3044" s="4">
        <v>0</v>
      </c>
      <c r="M3044" s="4">
        <v>13</v>
      </c>
      <c r="N3044" s="4">
        <v>1106.04</v>
      </c>
      <c r="O3044" s="4">
        <v>1106.04</v>
      </c>
    </row>
    <row r="3045" spans="1:15">
      <c r="A3045">
        <v>10003046</v>
      </c>
      <c r="B3045" s="3">
        <v>43364</v>
      </c>
      <c r="C3045" t="s">
        <v>2</v>
      </c>
      <c r="D3045" s="5">
        <v>28</v>
      </c>
      <c r="E3045" s="6">
        <v>43366</v>
      </c>
      <c r="F3045" t="s">
        <v>134</v>
      </c>
      <c r="G3045" s="9" t="s">
        <v>7</v>
      </c>
      <c r="H3045" s="8" t="s">
        <v>25</v>
      </c>
      <c r="I3045" s="3">
        <v>43626.26</v>
      </c>
      <c r="J3045" s="3">
        <v>43625.26</v>
      </c>
      <c r="K3045" s="4">
        <v>0</v>
      </c>
      <c r="L3045" s="4">
        <v>0</v>
      </c>
      <c r="M3045" s="4">
        <v>40</v>
      </c>
      <c r="N3045" s="4">
        <v>3307.2</v>
      </c>
      <c r="O3045" s="4">
        <v>3307.2</v>
      </c>
    </row>
    <row r="3046" spans="1:15">
      <c r="A3046">
        <v>10003047</v>
      </c>
      <c r="B3046" s="3">
        <v>43364</v>
      </c>
      <c r="C3046" t="s">
        <v>2</v>
      </c>
      <c r="D3046" s="5">
        <v>29</v>
      </c>
      <c r="E3046" s="6" t="s">
        <v>133</v>
      </c>
      <c r="F3046" t="s">
        <v>144</v>
      </c>
      <c r="G3046" s="9" t="s">
        <v>7</v>
      </c>
      <c r="I3046" s="3">
        <v>43496.54</v>
      </c>
      <c r="J3046" s="3">
        <v>43496.54</v>
      </c>
      <c r="K3046" s="4">
        <v>9</v>
      </c>
      <c r="L3046" s="4">
        <v>1049.94</v>
      </c>
      <c r="M3046" s="4">
        <v>0</v>
      </c>
      <c r="N3046" s="4">
        <v>0</v>
      </c>
      <c r="O3046" s="4">
        <v>1049.94</v>
      </c>
    </row>
    <row r="3047" spans="1:15">
      <c r="A3047">
        <v>10003048</v>
      </c>
      <c r="B3047" s="3">
        <v>43364</v>
      </c>
      <c r="C3047" t="s">
        <v>2</v>
      </c>
      <c r="D3047" s="5">
        <v>32</v>
      </c>
      <c r="E3047" s="6" t="s">
        <v>133</v>
      </c>
      <c r="F3047" t="s">
        <v>144</v>
      </c>
      <c r="G3047" s="9" t="s">
        <v>7</v>
      </c>
      <c r="I3047" s="3">
        <v>43640.36</v>
      </c>
      <c r="J3047" s="3">
        <v>43640.36</v>
      </c>
      <c r="K3047" s="4">
        <v>18</v>
      </c>
      <c r="L3047" s="4">
        <v>2640.78</v>
      </c>
      <c r="M3047" s="4">
        <v>0</v>
      </c>
      <c r="N3047" s="4">
        <v>0</v>
      </c>
      <c r="O3047" s="4">
        <v>2640.78</v>
      </c>
    </row>
    <row r="3048" spans="1:15">
      <c r="A3048">
        <v>10003049</v>
      </c>
      <c r="B3048" s="3">
        <v>43364</v>
      </c>
      <c r="C3048" t="s">
        <v>2</v>
      </c>
      <c r="D3048" s="5">
        <v>43</v>
      </c>
      <c r="E3048" s="6" t="s">
        <v>133</v>
      </c>
      <c r="F3048" t="s">
        <v>144</v>
      </c>
      <c r="G3048" s="9" t="s">
        <v>7</v>
      </c>
      <c r="H3048" s="8" t="s">
        <v>17</v>
      </c>
      <c r="I3048" s="3">
        <v>43476.800000000003</v>
      </c>
      <c r="J3048" s="3">
        <v>43476.800000000003</v>
      </c>
      <c r="K3048" s="4">
        <v>8</v>
      </c>
      <c r="L3048" s="4">
        <v>1102.72</v>
      </c>
      <c r="M3048" s="4">
        <v>0</v>
      </c>
      <c r="N3048" s="4">
        <v>0</v>
      </c>
      <c r="O3048" s="4">
        <v>1102.72</v>
      </c>
    </row>
    <row r="3049" spans="1:15">
      <c r="A3049">
        <v>10003050</v>
      </c>
      <c r="B3049" s="3">
        <v>43365</v>
      </c>
      <c r="C3049" t="s">
        <v>2</v>
      </c>
      <c r="D3049" s="5">
        <v>35</v>
      </c>
      <c r="E3049" s="6" t="s">
        <v>133</v>
      </c>
      <c r="F3049" t="s">
        <v>144</v>
      </c>
      <c r="G3049" s="1" t="s">
        <v>7</v>
      </c>
      <c r="I3049" s="3">
        <v>43452.11</v>
      </c>
      <c r="J3049" s="3">
        <v>43450.11</v>
      </c>
      <c r="K3049" s="4">
        <v>6</v>
      </c>
      <c r="L3049" s="4">
        <v>663.9</v>
      </c>
      <c r="M3049" s="4">
        <v>0</v>
      </c>
      <c r="N3049" s="4">
        <v>0</v>
      </c>
      <c r="O3049" s="4">
        <v>663.9</v>
      </c>
    </row>
    <row r="3050" spans="1:15">
      <c r="A3050">
        <v>10003051</v>
      </c>
      <c r="B3050" s="3">
        <v>43365</v>
      </c>
      <c r="C3050" t="s">
        <v>2</v>
      </c>
      <c r="D3050" s="5">
        <v>43</v>
      </c>
      <c r="E3050" s="6" t="s">
        <v>133</v>
      </c>
      <c r="F3050" t="s">
        <v>144</v>
      </c>
      <c r="G3050" s="1" t="s">
        <v>7</v>
      </c>
      <c r="H3050" s="8" t="s">
        <v>16</v>
      </c>
      <c r="I3050" s="3">
        <v>43539.22</v>
      </c>
      <c r="J3050" s="3">
        <v>43537.22</v>
      </c>
      <c r="K3050" s="4">
        <v>11</v>
      </c>
      <c r="L3050" s="4">
        <v>1434.84</v>
      </c>
      <c r="M3050" s="4">
        <v>0</v>
      </c>
      <c r="N3050" s="4">
        <v>0</v>
      </c>
      <c r="O3050" s="4">
        <v>1434.84</v>
      </c>
    </row>
    <row r="3051" spans="1:15">
      <c r="A3051">
        <v>10003052</v>
      </c>
      <c r="B3051" s="3">
        <v>43365</v>
      </c>
      <c r="C3051" t="s">
        <v>2</v>
      </c>
      <c r="D3051" s="5">
        <v>39</v>
      </c>
      <c r="E3051" s="6" t="s">
        <v>133</v>
      </c>
      <c r="F3051" t="s">
        <v>144</v>
      </c>
      <c r="G3051" s="9" t="s">
        <v>7</v>
      </c>
      <c r="H3051" s="8" t="s">
        <v>25</v>
      </c>
      <c r="I3051" s="3">
        <v>43575.75</v>
      </c>
      <c r="J3051" s="3">
        <v>43572.75</v>
      </c>
      <c r="K3051" s="4">
        <v>14</v>
      </c>
      <c r="L3051" s="4">
        <v>1890.56</v>
      </c>
      <c r="M3051" s="4">
        <v>0</v>
      </c>
      <c r="N3051" s="4">
        <v>0</v>
      </c>
      <c r="O3051" s="4">
        <v>1890.56</v>
      </c>
    </row>
    <row r="3052" spans="1:15">
      <c r="A3052">
        <v>10003053</v>
      </c>
      <c r="B3052" s="3">
        <v>43365</v>
      </c>
      <c r="C3052" t="s">
        <v>3</v>
      </c>
      <c r="D3052" s="5">
        <v>29</v>
      </c>
      <c r="E3052" s="6">
        <v>43366</v>
      </c>
      <c r="F3052" t="s">
        <v>134</v>
      </c>
      <c r="G3052" s="9" t="s">
        <v>7</v>
      </c>
      <c r="I3052" s="3">
        <v>43646</v>
      </c>
      <c r="J3052" s="3">
        <v>43641</v>
      </c>
      <c r="K3052" s="4">
        <v>0</v>
      </c>
      <c r="L3052" s="4">
        <v>0</v>
      </c>
      <c r="M3052" s="4">
        <v>16</v>
      </c>
      <c r="N3052" s="4">
        <v>1055.8399999999999</v>
      </c>
      <c r="O3052" s="4">
        <v>1055.8399999999999</v>
      </c>
    </row>
    <row r="3053" spans="1:15">
      <c r="A3053">
        <v>10003054</v>
      </c>
      <c r="B3053" s="3">
        <v>43365</v>
      </c>
      <c r="C3053" t="s">
        <v>2</v>
      </c>
      <c r="D3053" s="5">
        <v>25</v>
      </c>
      <c r="E3053" s="6">
        <v>43366</v>
      </c>
      <c r="F3053" t="s">
        <v>134</v>
      </c>
      <c r="G3053" s="9" t="s">
        <v>7</v>
      </c>
      <c r="H3053" s="8" t="s">
        <v>16</v>
      </c>
      <c r="I3053" s="3">
        <v>43643.19</v>
      </c>
      <c r="J3053" s="3">
        <v>43643.19</v>
      </c>
      <c r="K3053" s="4">
        <v>0</v>
      </c>
      <c r="L3053" s="4">
        <v>0</v>
      </c>
      <c r="M3053" s="4">
        <v>16</v>
      </c>
      <c r="N3053" s="4">
        <v>1550.4</v>
      </c>
      <c r="O3053" s="4">
        <v>1550.4</v>
      </c>
    </row>
    <row r="3054" spans="1:15">
      <c r="A3054">
        <v>10003055</v>
      </c>
      <c r="B3054" s="3">
        <v>43365</v>
      </c>
      <c r="C3054" t="s">
        <v>2</v>
      </c>
      <c r="D3054" s="5">
        <v>46</v>
      </c>
      <c r="E3054" s="6" t="s">
        <v>133</v>
      </c>
      <c r="F3054" t="s">
        <v>144</v>
      </c>
      <c r="G3054" s="9" t="s">
        <v>7</v>
      </c>
      <c r="H3054" s="8" t="s">
        <v>16</v>
      </c>
      <c r="I3054" s="3">
        <v>43595.42</v>
      </c>
      <c r="J3054" s="3">
        <v>43592.42</v>
      </c>
      <c r="K3054" s="4">
        <v>15</v>
      </c>
      <c r="L3054" s="4">
        <v>1487.7</v>
      </c>
      <c r="M3054" s="4">
        <v>0</v>
      </c>
      <c r="N3054" s="4">
        <v>0</v>
      </c>
      <c r="O3054" s="4">
        <v>1487.7</v>
      </c>
    </row>
    <row r="3055" spans="1:15">
      <c r="A3055">
        <v>10003056</v>
      </c>
      <c r="B3055" s="3">
        <v>43366</v>
      </c>
      <c r="C3055" t="s">
        <v>3</v>
      </c>
      <c r="D3055" s="5">
        <v>36</v>
      </c>
      <c r="E3055" s="6" t="s">
        <v>133</v>
      </c>
      <c r="F3055" t="s">
        <v>144</v>
      </c>
      <c r="G3055" s="1" t="s">
        <v>7</v>
      </c>
      <c r="H3055" s="8" t="s">
        <v>11</v>
      </c>
      <c r="I3055" s="3">
        <v>43492</v>
      </c>
      <c r="J3055" s="3">
        <v>43491</v>
      </c>
      <c r="K3055" s="4">
        <v>8</v>
      </c>
      <c r="L3055" s="4">
        <v>736.8</v>
      </c>
      <c r="M3055" s="4">
        <v>0</v>
      </c>
      <c r="N3055" s="4">
        <v>0</v>
      </c>
      <c r="O3055" s="4">
        <v>736.8</v>
      </c>
    </row>
    <row r="3056" spans="1:15">
      <c r="A3056">
        <v>10003057</v>
      </c>
      <c r="B3056" s="3">
        <v>43366</v>
      </c>
      <c r="C3056" t="s">
        <v>2</v>
      </c>
      <c r="D3056" s="5">
        <v>19</v>
      </c>
      <c r="E3056" s="6">
        <v>43369</v>
      </c>
      <c r="F3056" t="s">
        <v>134</v>
      </c>
      <c r="G3056" s="1" t="s">
        <v>7</v>
      </c>
      <c r="H3056" s="8" t="s">
        <v>25</v>
      </c>
      <c r="I3056" s="3">
        <v>43640.4</v>
      </c>
      <c r="J3056" s="3">
        <v>43637.4</v>
      </c>
      <c r="K3056" s="4">
        <v>0</v>
      </c>
      <c r="L3056" s="4">
        <v>0</v>
      </c>
      <c r="M3056" s="4">
        <v>31</v>
      </c>
      <c r="N3056" s="4">
        <v>2245.9499999999998</v>
      </c>
      <c r="O3056" s="4">
        <v>2245.9499999999998</v>
      </c>
    </row>
    <row r="3057" spans="1:15">
      <c r="A3057">
        <v>10003058</v>
      </c>
      <c r="B3057" s="3">
        <v>43366</v>
      </c>
      <c r="C3057" t="s">
        <v>2</v>
      </c>
      <c r="D3057" s="5">
        <v>28</v>
      </c>
      <c r="E3057" s="6">
        <v>43369</v>
      </c>
      <c r="F3057" t="s">
        <v>134</v>
      </c>
      <c r="G3057" s="1" t="s">
        <v>7</v>
      </c>
      <c r="H3057" s="8" t="s">
        <v>27</v>
      </c>
      <c r="I3057" s="3">
        <v>43623.6</v>
      </c>
      <c r="J3057" s="3">
        <v>43619.6</v>
      </c>
      <c r="K3057" s="4">
        <v>0</v>
      </c>
      <c r="L3057" s="4">
        <v>0</v>
      </c>
      <c r="M3057" s="4">
        <v>25</v>
      </c>
      <c r="N3057" s="4">
        <v>1697.25</v>
      </c>
      <c r="O3057" s="4">
        <v>1697.25</v>
      </c>
    </row>
    <row r="3058" spans="1:15">
      <c r="A3058">
        <v>10003059</v>
      </c>
      <c r="B3058" s="3">
        <v>43366</v>
      </c>
      <c r="C3058" t="s">
        <v>3</v>
      </c>
      <c r="D3058" s="5">
        <v>41</v>
      </c>
      <c r="E3058" s="6" t="s">
        <v>133</v>
      </c>
      <c r="F3058" t="s">
        <v>144</v>
      </c>
      <c r="G3058" s="1" t="s">
        <v>7</v>
      </c>
      <c r="H3058" s="8" t="s">
        <v>16</v>
      </c>
      <c r="I3058" s="3">
        <v>43531.199999999997</v>
      </c>
      <c r="J3058" s="3">
        <v>43527.199999999997</v>
      </c>
      <c r="K3058" s="4">
        <v>11</v>
      </c>
      <c r="L3058" s="4">
        <v>910.25</v>
      </c>
      <c r="M3058" s="4">
        <v>0</v>
      </c>
      <c r="N3058" s="4">
        <v>0</v>
      </c>
      <c r="O3058" s="4">
        <v>910.25</v>
      </c>
    </row>
    <row r="3059" spans="1:15">
      <c r="A3059">
        <v>10003060</v>
      </c>
      <c r="B3059" s="3">
        <v>43366</v>
      </c>
      <c r="C3059" t="s">
        <v>3</v>
      </c>
      <c r="D3059" s="5">
        <v>39</v>
      </c>
      <c r="E3059" s="6" t="s">
        <v>133</v>
      </c>
      <c r="F3059" t="s">
        <v>144</v>
      </c>
      <c r="G3059" s="1" t="s">
        <v>7</v>
      </c>
      <c r="H3059" s="8" t="s">
        <v>16</v>
      </c>
      <c r="I3059" s="3">
        <v>43604</v>
      </c>
      <c r="J3059" s="3">
        <v>43602</v>
      </c>
      <c r="K3059" s="4">
        <v>16</v>
      </c>
      <c r="L3059" s="4">
        <v>1811.84</v>
      </c>
      <c r="M3059" s="4">
        <v>0</v>
      </c>
      <c r="N3059" s="4">
        <v>0</v>
      </c>
      <c r="O3059" s="4">
        <v>1811.84</v>
      </c>
    </row>
    <row r="3060" spans="1:15">
      <c r="A3060">
        <v>10003061</v>
      </c>
      <c r="B3060" s="3">
        <v>43366</v>
      </c>
      <c r="C3060" t="s">
        <v>2</v>
      </c>
      <c r="D3060" s="5">
        <v>25</v>
      </c>
      <c r="E3060" s="6">
        <v>43369</v>
      </c>
      <c r="F3060" t="s">
        <v>134</v>
      </c>
      <c r="G3060" s="9" t="s">
        <v>7</v>
      </c>
      <c r="H3060" s="8" t="s">
        <v>16</v>
      </c>
      <c r="I3060" s="3">
        <v>43634.8</v>
      </c>
      <c r="J3060" s="3">
        <v>43633.8</v>
      </c>
      <c r="K3060" s="4">
        <v>0</v>
      </c>
      <c r="L3060" s="4">
        <v>0</v>
      </c>
      <c r="M3060" s="4">
        <v>40</v>
      </c>
      <c r="N3060" s="4">
        <v>3789.2</v>
      </c>
      <c r="O3060" s="4">
        <v>3789.2</v>
      </c>
    </row>
    <row r="3061" spans="1:15">
      <c r="A3061">
        <v>10003062</v>
      </c>
      <c r="B3061" s="3">
        <v>43366</v>
      </c>
      <c r="C3061" t="s">
        <v>2</v>
      </c>
      <c r="D3061" s="5">
        <v>33</v>
      </c>
      <c r="E3061" s="6">
        <v>43368</v>
      </c>
      <c r="F3061" t="s">
        <v>134</v>
      </c>
      <c r="G3061" s="9" t="s">
        <v>7</v>
      </c>
      <c r="H3061" s="8" t="s">
        <v>16</v>
      </c>
      <c r="I3061" s="3">
        <v>43646</v>
      </c>
      <c r="J3061" s="3">
        <v>43641</v>
      </c>
      <c r="K3061" s="4">
        <v>0</v>
      </c>
      <c r="L3061" s="4">
        <v>0</v>
      </c>
      <c r="M3061" s="4">
        <v>31</v>
      </c>
      <c r="N3061" s="4">
        <v>1721.12</v>
      </c>
      <c r="O3061" s="4">
        <v>1721.12</v>
      </c>
    </row>
    <row r="3062" spans="1:15">
      <c r="A3062">
        <v>10003063</v>
      </c>
      <c r="B3062" s="3">
        <v>43366</v>
      </c>
      <c r="C3062" t="s">
        <v>3</v>
      </c>
      <c r="D3062" s="5">
        <v>37</v>
      </c>
      <c r="E3062" s="6" t="s">
        <v>133</v>
      </c>
      <c r="F3062" t="s">
        <v>144</v>
      </c>
      <c r="G3062" s="9" t="s">
        <v>7</v>
      </c>
      <c r="I3062" s="3">
        <v>43525.599999999999</v>
      </c>
      <c r="J3062" s="3">
        <v>43521.599999999999</v>
      </c>
      <c r="K3062" s="4">
        <v>10</v>
      </c>
      <c r="L3062" s="4">
        <v>1296</v>
      </c>
      <c r="M3062" s="4">
        <v>0</v>
      </c>
      <c r="N3062" s="4">
        <v>0</v>
      </c>
      <c r="O3062" s="4">
        <v>1296</v>
      </c>
    </row>
    <row r="3063" spans="1:15">
      <c r="A3063">
        <v>10003064</v>
      </c>
      <c r="B3063" s="3">
        <v>43366</v>
      </c>
      <c r="C3063" t="s">
        <v>3</v>
      </c>
      <c r="D3063" s="5">
        <v>27</v>
      </c>
      <c r="E3063" s="6">
        <v>43368</v>
      </c>
      <c r="F3063" t="s">
        <v>134</v>
      </c>
      <c r="G3063" s="9" t="s">
        <v>7</v>
      </c>
      <c r="I3063" s="3">
        <v>43640.4</v>
      </c>
      <c r="J3063" s="3">
        <v>43640.4</v>
      </c>
      <c r="K3063" s="4">
        <v>0</v>
      </c>
      <c r="L3063" s="4">
        <v>0</v>
      </c>
      <c r="M3063" s="4">
        <v>25</v>
      </c>
      <c r="N3063" s="4">
        <v>2053</v>
      </c>
      <c r="O3063" s="4">
        <v>2053</v>
      </c>
    </row>
    <row r="3064" spans="1:15">
      <c r="A3064">
        <v>10003065</v>
      </c>
      <c r="B3064" s="3">
        <v>43366</v>
      </c>
      <c r="C3064" t="s">
        <v>2</v>
      </c>
      <c r="D3064" s="5">
        <v>24</v>
      </c>
      <c r="E3064" s="6">
        <v>43366</v>
      </c>
      <c r="F3064" t="s">
        <v>134</v>
      </c>
      <c r="G3064" s="9" t="s">
        <v>7</v>
      </c>
      <c r="I3064" s="3">
        <v>43640.4</v>
      </c>
      <c r="J3064" s="3">
        <v>43638.400000000001</v>
      </c>
      <c r="K3064" s="4">
        <v>0</v>
      </c>
      <c r="L3064" s="4">
        <v>0</v>
      </c>
      <c r="M3064" s="4">
        <v>15</v>
      </c>
      <c r="N3064" s="4">
        <v>1123.05</v>
      </c>
      <c r="O3064" s="4">
        <v>1123.05</v>
      </c>
    </row>
    <row r="3065" spans="1:15">
      <c r="A3065">
        <v>10003066</v>
      </c>
      <c r="B3065" s="3">
        <v>43366</v>
      </c>
      <c r="C3065" t="s">
        <v>3</v>
      </c>
      <c r="D3065" s="5">
        <v>29</v>
      </c>
      <c r="E3065" s="6">
        <v>43367</v>
      </c>
      <c r="F3065" t="s">
        <v>134</v>
      </c>
      <c r="G3065" s="9" t="s">
        <v>7</v>
      </c>
      <c r="I3065" s="3">
        <v>43629.2</v>
      </c>
      <c r="J3065" s="3">
        <v>43627.199999999997</v>
      </c>
      <c r="K3065" s="4">
        <v>0</v>
      </c>
      <c r="L3065" s="4">
        <v>0</v>
      </c>
      <c r="M3065" s="4">
        <v>14</v>
      </c>
      <c r="N3065" s="4">
        <v>886.06</v>
      </c>
      <c r="O3065" s="4">
        <v>886.06</v>
      </c>
    </row>
    <row r="3066" spans="1:15">
      <c r="A3066">
        <v>10003067</v>
      </c>
      <c r="B3066" s="3">
        <v>43366</v>
      </c>
      <c r="C3066" t="s">
        <v>2</v>
      </c>
      <c r="D3066" s="5">
        <v>28</v>
      </c>
      <c r="E3066" s="6">
        <v>43369</v>
      </c>
      <c r="F3066" t="s">
        <v>134</v>
      </c>
      <c r="G3066" s="9" t="s">
        <v>7</v>
      </c>
      <c r="H3066" s="8" t="s">
        <v>16</v>
      </c>
      <c r="I3066" s="3">
        <v>43632</v>
      </c>
      <c r="J3066" s="3">
        <v>43630</v>
      </c>
      <c r="K3066" s="4">
        <v>0</v>
      </c>
      <c r="L3066" s="4">
        <v>0</v>
      </c>
      <c r="M3066" s="4">
        <v>31</v>
      </c>
      <c r="N3066" s="4">
        <v>2321.9</v>
      </c>
      <c r="O3066" s="4">
        <v>2321.9</v>
      </c>
    </row>
    <row r="3067" spans="1:15">
      <c r="A3067">
        <v>10003068</v>
      </c>
      <c r="B3067" s="3">
        <v>43366</v>
      </c>
      <c r="C3067" t="s">
        <v>2</v>
      </c>
      <c r="D3067" s="5">
        <v>42</v>
      </c>
      <c r="E3067" s="6" t="s">
        <v>133</v>
      </c>
      <c r="F3067" t="s">
        <v>144</v>
      </c>
      <c r="G3067" s="9" t="s">
        <v>7</v>
      </c>
      <c r="I3067" s="3">
        <v>43567.6</v>
      </c>
      <c r="J3067" s="3">
        <v>43566.6</v>
      </c>
      <c r="K3067" s="4">
        <v>13</v>
      </c>
      <c r="L3067" s="4">
        <v>1395.68</v>
      </c>
      <c r="M3067" s="4">
        <v>0</v>
      </c>
      <c r="N3067" s="4">
        <v>0</v>
      </c>
      <c r="O3067" s="4">
        <v>1395.68</v>
      </c>
    </row>
    <row r="3068" spans="1:15">
      <c r="A3068">
        <v>10003069</v>
      </c>
      <c r="B3068" s="3">
        <v>43366</v>
      </c>
      <c r="C3068" t="s">
        <v>2</v>
      </c>
      <c r="D3068" s="5">
        <v>33</v>
      </c>
      <c r="E3068" s="6" t="s">
        <v>133</v>
      </c>
      <c r="F3068" t="s">
        <v>144</v>
      </c>
      <c r="G3068" s="9" t="s">
        <v>7</v>
      </c>
      <c r="H3068" s="8" t="s">
        <v>25</v>
      </c>
      <c r="I3068" s="3">
        <v>43553.599999999999</v>
      </c>
      <c r="J3068" s="3">
        <v>43551.6</v>
      </c>
      <c r="K3068" s="4">
        <v>12</v>
      </c>
      <c r="L3068" s="4">
        <v>1649.04</v>
      </c>
      <c r="M3068" s="4">
        <v>0</v>
      </c>
      <c r="N3068" s="4">
        <v>0</v>
      </c>
      <c r="O3068" s="4">
        <v>1649.04</v>
      </c>
    </row>
    <row r="3069" spans="1:15">
      <c r="A3069">
        <v>10003070</v>
      </c>
      <c r="B3069" s="3">
        <v>43366</v>
      </c>
      <c r="C3069" t="s">
        <v>2</v>
      </c>
      <c r="D3069" s="5">
        <v>35</v>
      </c>
      <c r="E3069" s="6" t="s">
        <v>133</v>
      </c>
      <c r="F3069" t="s">
        <v>144</v>
      </c>
      <c r="G3069" s="9" t="s">
        <v>7</v>
      </c>
      <c r="I3069" s="3">
        <v>43528.4</v>
      </c>
      <c r="J3069" s="3">
        <v>43526.400000000001</v>
      </c>
      <c r="K3069" s="4">
        <v>11</v>
      </c>
      <c r="L3069" s="4">
        <v>1035.8699999999999</v>
      </c>
      <c r="M3069" s="4">
        <v>0</v>
      </c>
      <c r="N3069" s="4">
        <v>0</v>
      </c>
      <c r="O3069" s="4">
        <v>1035.8699999999999</v>
      </c>
    </row>
    <row r="3070" spans="1:15">
      <c r="A3070">
        <v>10003071</v>
      </c>
      <c r="B3070" s="3">
        <v>43367</v>
      </c>
      <c r="C3070" t="s">
        <v>2</v>
      </c>
      <c r="D3070" s="5">
        <v>20</v>
      </c>
      <c r="E3070" s="6">
        <v>43368</v>
      </c>
      <c r="F3070" t="s">
        <v>134</v>
      </c>
      <c r="G3070" s="9" t="s">
        <v>7</v>
      </c>
      <c r="I3070" s="3">
        <v>43646</v>
      </c>
      <c r="J3070" s="3">
        <v>43644</v>
      </c>
      <c r="K3070" s="4">
        <v>0</v>
      </c>
      <c r="L3070" s="4">
        <v>0</v>
      </c>
      <c r="M3070" s="4">
        <v>28</v>
      </c>
      <c r="N3070" s="4">
        <v>2214.52</v>
      </c>
      <c r="O3070" s="4">
        <v>2214.52</v>
      </c>
    </row>
    <row r="3071" spans="1:15">
      <c r="A3071">
        <v>10003072</v>
      </c>
      <c r="B3071" s="3">
        <v>43367</v>
      </c>
      <c r="C3071" t="s">
        <v>2</v>
      </c>
      <c r="D3071" s="5">
        <v>28</v>
      </c>
      <c r="E3071" s="6" t="s">
        <v>133</v>
      </c>
      <c r="F3071" t="s">
        <v>144</v>
      </c>
      <c r="G3071" s="9" t="s">
        <v>7</v>
      </c>
      <c r="H3071" s="8" t="s">
        <v>16</v>
      </c>
      <c r="I3071" s="3">
        <v>43581.83</v>
      </c>
      <c r="J3071" s="3">
        <v>43579.83</v>
      </c>
      <c r="K3071" s="4">
        <v>14</v>
      </c>
      <c r="L3071" s="4">
        <v>1371.58</v>
      </c>
      <c r="M3071" s="4">
        <v>0</v>
      </c>
      <c r="N3071" s="4">
        <v>0</v>
      </c>
      <c r="O3071" s="4">
        <v>1371.58</v>
      </c>
    </row>
    <row r="3072" spans="1:15">
      <c r="A3072">
        <v>10003073</v>
      </c>
      <c r="B3072" s="3">
        <v>43367</v>
      </c>
      <c r="C3072" t="s">
        <v>3</v>
      </c>
      <c r="D3072" s="5">
        <v>34</v>
      </c>
      <c r="E3072" s="6">
        <v>43370</v>
      </c>
      <c r="F3072" t="s">
        <v>134</v>
      </c>
      <c r="G3072" s="9" t="s">
        <v>7</v>
      </c>
      <c r="H3072" s="8" t="s">
        <v>16</v>
      </c>
      <c r="I3072" s="3">
        <v>43620.89</v>
      </c>
      <c r="J3072" s="3">
        <v>43620.89</v>
      </c>
      <c r="K3072" s="4">
        <v>0</v>
      </c>
      <c r="L3072" s="4">
        <v>0</v>
      </c>
      <c r="M3072" s="4">
        <v>18</v>
      </c>
      <c r="N3072" s="4">
        <v>1213.92</v>
      </c>
      <c r="O3072" s="4">
        <v>1213.92</v>
      </c>
    </row>
    <row r="3073" spans="1:15">
      <c r="A3073">
        <v>10003074</v>
      </c>
      <c r="B3073" s="3">
        <v>43367</v>
      </c>
      <c r="C3073" t="s">
        <v>2</v>
      </c>
      <c r="D3073" s="5">
        <v>38</v>
      </c>
      <c r="E3073" s="6" t="s">
        <v>133</v>
      </c>
      <c r="F3073" t="s">
        <v>144</v>
      </c>
      <c r="G3073" s="9" t="s">
        <v>7</v>
      </c>
      <c r="I3073" s="3">
        <v>43623.68</v>
      </c>
      <c r="J3073" s="3">
        <v>43623.68</v>
      </c>
      <c r="K3073" s="4">
        <v>17</v>
      </c>
      <c r="L3073" s="4">
        <v>1794.86</v>
      </c>
      <c r="M3073" s="4">
        <v>0</v>
      </c>
      <c r="N3073" s="4">
        <v>0</v>
      </c>
      <c r="O3073" s="4">
        <v>1794.86</v>
      </c>
    </row>
    <row r="3074" spans="1:15">
      <c r="A3074">
        <v>10003075</v>
      </c>
      <c r="B3074" s="3">
        <v>43367</v>
      </c>
      <c r="C3074" t="s">
        <v>2</v>
      </c>
      <c r="D3074" s="5">
        <v>25</v>
      </c>
      <c r="E3074" s="6">
        <v>43369</v>
      </c>
      <c r="F3074" t="s">
        <v>134</v>
      </c>
      <c r="G3074" s="9" t="s">
        <v>7</v>
      </c>
      <c r="H3074" s="8" t="s">
        <v>16</v>
      </c>
      <c r="I3074" s="3">
        <v>43634.84</v>
      </c>
      <c r="J3074" s="3">
        <v>43630.84</v>
      </c>
      <c r="K3074" s="4">
        <v>0</v>
      </c>
      <c r="L3074" s="4">
        <v>0</v>
      </c>
      <c r="M3074" s="4">
        <v>31</v>
      </c>
      <c r="N3074" s="4">
        <v>1620.99</v>
      </c>
      <c r="O3074" s="4">
        <v>1620.99</v>
      </c>
    </row>
    <row r="3075" spans="1:15">
      <c r="A3075">
        <v>10003076</v>
      </c>
      <c r="B3075" s="3">
        <v>43368</v>
      </c>
      <c r="C3075" t="s">
        <v>3</v>
      </c>
      <c r="D3075" s="5">
        <v>34</v>
      </c>
      <c r="E3075" s="6">
        <v>43369</v>
      </c>
      <c r="F3075" t="s">
        <v>134</v>
      </c>
      <c r="G3075" s="1" t="s">
        <v>7</v>
      </c>
      <c r="H3075" s="8" t="s">
        <v>16</v>
      </c>
      <c r="I3075" s="3">
        <v>43637.66</v>
      </c>
      <c r="J3075" s="3">
        <v>43637.66</v>
      </c>
      <c r="K3075" s="4">
        <v>0</v>
      </c>
      <c r="L3075" s="4">
        <v>0</v>
      </c>
      <c r="M3075" s="4">
        <v>16</v>
      </c>
      <c r="N3075" s="4">
        <v>811.2</v>
      </c>
      <c r="O3075" s="4">
        <v>811.2</v>
      </c>
    </row>
    <row r="3076" spans="1:15">
      <c r="A3076">
        <v>10003077</v>
      </c>
      <c r="B3076" s="3">
        <v>43368</v>
      </c>
      <c r="C3076" t="s">
        <v>2</v>
      </c>
      <c r="D3076" s="5">
        <v>33</v>
      </c>
      <c r="E3076" s="6" t="s">
        <v>133</v>
      </c>
      <c r="F3076" t="s">
        <v>144</v>
      </c>
      <c r="G3076" s="1" t="s">
        <v>7</v>
      </c>
      <c r="H3076" s="8" t="s">
        <v>13</v>
      </c>
      <c r="I3076" s="3">
        <v>43573.72</v>
      </c>
      <c r="J3076" s="3">
        <v>43569.72</v>
      </c>
      <c r="K3076" s="4">
        <v>13</v>
      </c>
      <c r="L3076" s="4">
        <v>1929.59</v>
      </c>
      <c r="M3076" s="4">
        <v>0</v>
      </c>
      <c r="N3076" s="4">
        <v>0</v>
      </c>
      <c r="O3076" s="4">
        <v>1929.59</v>
      </c>
    </row>
    <row r="3077" spans="1:15">
      <c r="A3077">
        <v>10003078</v>
      </c>
      <c r="B3077" s="3">
        <v>43368</v>
      </c>
      <c r="C3077" t="s">
        <v>2</v>
      </c>
      <c r="D3077" s="5">
        <v>42</v>
      </c>
      <c r="E3077" s="6" t="s">
        <v>133</v>
      </c>
      <c r="F3077" t="s">
        <v>144</v>
      </c>
      <c r="G3077" s="1" t="s">
        <v>7</v>
      </c>
      <c r="I3077" s="3">
        <v>43459.74</v>
      </c>
      <c r="J3077" s="3">
        <v>43459.74</v>
      </c>
      <c r="K3077" s="4">
        <v>6</v>
      </c>
      <c r="L3077" s="4">
        <v>679.5</v>
      </c>
      <c r="M3077" s="4">
        <v>0</v>
      </c>
      <c r="N3077" s="4">
        <v>0</v>
      </c>
      <c r="O3077" s="4">
        <v>679.5</v>
      </c>
    </row>
    <row r="3078" spans="1:15">
      <c r="A3078">
        <v>10003079</v>
      </c>
      <c r="B3078" s="3">
        <v>43368</v>
      </c>
      <c r="C3078" t="s">
        <v>2</v>
      </c>
      <c r="D3078" s="5">
        <v>32</v>
      </c>
      <c r="E3078" s="6" t="s">
        <v>133</v>
      </c>
      <c r="F3078" t="s">
        <v>144</v>
      </c>
      <c r="G3078" s="1" t="s">
        <v>7</v>
      </c>
      <c r="I3078" s="3">
        <v>43632.1</v>
      </c>
      <c r="J3078" s="3">
        <v>43627.1</v>
      </c>
      <c r="K3078" s="4">
        <v>17</v>
      </c>
      <c r="L3078" s="4">
        <v>1661.75</v>
      </c>
      <c r="M3078" s="4">
        <v>0</v>
      </c>
      <c r="N3078" s="4">
        <v>0</v>
      </c>
      <c r="O3078" s="4">
        <v>1661.75</v>
      </c>
    </row>
    <row r="3079" spans="1:15">
      <c r="A3079">
        <v>10003080</v>
      </c>
      <c r="B3079" s="3">
        <v>43368</v>
      </c>
      <c r="C3079" t="s">
        <v>3</v>
      </c>
      <c r="D3079" s="5">
        <v>19</v>
      </c>
      <c r="E3079" s="6" t="s">
        <v>133</v>
      </c>
      <c r="F3079" t="s">
        <v>144</v>
      </c>
      <c r="G3079" s="9" t="s">
        <v>7</v>
      </c>
      <c r="I3079" s="3">
        <v>43579.28</v>
      </c>
      <c r="J3079" s="3">
        <v>43578.28</v>
      </c>
      <c r="K3079" s="4">
        <v>14</v>
      </c>
      <c r="L3079" s="4">
        <v>1661.52</v>
      </c>
      <c r="M3079" s="4">
        <v>0</v>
      </c>
      <c r="N3079" s="4">
        <v>0</v>
      </c>
      <c r="O3079" s="4">
        <v>1661.52</v>
      </c>
    </row>
    <row r="3080" spans="1:15">
      <c r="A3080">
        <v>10003081</v>
      </c>
      <c r="B3080" s="3">
        <v>43368</v>
      </c>
      <c r="C3080" t="s">
        <v>2</v>
      </c>
      <c r="D3080" s="5">
        <v>23</v>
      </c>
      <c r="E3080" s="6" t="s">
        <v>133</v>
      </c>
      <c r="F3080" t="s">
        <v>144</v>
      </c>
      <c r="G3080" s="9" t="s">
        <v>7</v>
      </c>
      <c r="I3080" s="3">
        <v>43498.66</v>
      </c>
      <c r="J3080" s="3">
        <v>43493.66</v>
      </c>
      <c r="K3080" s="4">
        <v>8</v>
      </c>
      <c r="L3080" s="4">
        <v>705.12</v>
      </c>
      <c r="M3080" s="4">
        <v>0</v>
      </c>
      <c r="N3080" s="4">
        <v>0</v>
      </c>
      <c r="O3080" s="4">
        <v>705.12</v>
      </c>
    </row>
    <row r="3081" spans="1:15">
      <c r="A3081">
        <v>10003082</v>
      </c>
      <c r="B3081" s="3">
        <v>43368</v>
      </c>
      <c r="C3081" t="s">
        <v>3</v>
      </c>
      <c r="D3081" s="5">
        <v>34</v>
      </c>
      <c r="E3081" s="6">
        <v>43368</v>
      </c>
      <c r="F3081" t="s">
        <v>134</v>
      </c>
      <c r="G3081" s="9" t="s">
        <v>7</v>
      </c>
      <c r="I3081" s="3">
        <v>43618.2</v>
      </c>
      <c r="J3081" s="3">
        <v>43613.2</v>
      </c>
      <c r="K3081" s="4">
        <v>0</v>
      </c>
      <c r="L3081" s="4">
        <v>0</v>
      </c>
      <c r="M3081" s="4">
        <v>23</v>
      </c>
      <c r="N3081" s="4">
        <v>1214.4000000000001</v>
      </c>
      <c r="O3081" s="4">
        <v>1214.4000000000001</v>
      </c>
    </row>
    <row r="3082" spans="1:15">
      <c r="A3082">
        <v>10003083</v>
      </c>
      <c r="B3082" s="3">
        <v>43368</v>
      </c>
      <c r="C3082" t="s">
        <v>3</v>
      </c>
      <c r="D3082" s="5">
        <v>44</v>
      </c>
      <c r="E3082" s="6" t="s">
        <v>133</v>
      </c>
      <c r="F3082" t="s">
        <v>144</v>
      </c>
      <c r="G3082" s="9" t="s">
        <v>7</v>
      </c>
      <c r="I3082" s="3">
        <v>43582.06</v>
      </c>
      <c r="J3082" s="3">
        <v>43580.06</v>
      </c>
      <c r="K3082" s="4">
        <v>14</v>
      </c>
      <c r="L3082" s="4">
        <v>1682.94</v>
      </c>
      <c r="M3082" s="4">
        <v>0</v>
      </c>
      <c r="N3082" s="4">
        <v>0</v>
      </c>
      <c r="O3082" s="4">
        <v>1682.94</v>
      </c>
    </row>
    <row r="3083" spans="1:15">
      <c r="A3083">
        <v>10003084</v>
      </c>
      <c r="B3083" s="3">
        <v>43368</v>
      </c>
      <c r="C3083" t="s">
        <v>2</v>
      </c>
      <c r="D3083" s="5">
        <v>50</v>
      </c>
      <c r="E3083" s="6" t="s">
        <v>133</v>
      </c>
      <c r="F3083" t="s">
        <v>144</v>
      </c>
      <c r="G3083" s="9" t="s">
        <v>7</v>
      </c>
      <c r="H3083" s="8" t="s">
        <v>13</v>
      </c>
      <c r="I3083" s="3">
        <v>43607.08</v>
      </c>
      <c r="J3083" s="3">
        <v>43606.080000000002</v>
      </c>
      <c r="K3083" s="4">
        <v>16</v>
      </c>
      <c r="L3083" s="4">
        <v>2286.7199999999998</v>
      </c>
      <c r="M3083" s="4">
        <v>0</v>
      </c>
      <c r="N3083" s="4">
        <v>0</v>
      </c>
      <c r="O3083" s="4">
        <v>2286.7199999999998</v>
      </c>
    </row>
    <row r="3084" spans="1:15">
      <c r="A3084">
        <v>10003085</v>
      </c>
      <c r="B3084" s="3">
        <v>43368</v>
      </c>
      <c r="C3084" t="s">
        <v>2</v>
      </c>
      <c r="D3084" s="5">
        <v>38</v>
      </c>
      <c r="E3084" s="6">
        <v>43368</v>
      </c>
      <c r="F3084" t="s">
        <v>134</v>
      </c>
      <c r="G3084" s="9" t="s">
        <v>7</v>
      </c>
      <c r="I3084" s="3">
        <v>43634.879999999997</v>
      </c>
      <c r="J3084" s="3">
        <v>43634.879999999997</v>
      </c>
      <c r="K3084" s="4">
        <v>0</v>
      </c>
      <c r="L3084" s="4">
        <v>0</v>
      </c>
      <c r="M3084" s="4">
        <v>13</v>
      </c>
      <c r="N3084" s="4">
        <v>1116.31</v>
      </c>
      <c r="O3084" s="4">
        <v>1116.31</v>
      </c>
    </row>
    <row r="3085" spans="1:15">
      <c r="A3085">
        <v>10003086</v>
      </c>
      <c r="B3085" s="3">
        <v>43368</v>
      </c>
      <c r="C3085" t="s">
        <v>3</v>
      </c>
      <c r="D3085" s="5">
        <v>36</v>
      </c>
      <c r="E3085" s="6">
        <v>43368</v>
      </c>
      <c r="F3085" t="s">
        <v>134</v>
      </c>
      <c r="G3085" s="9" t="s">
        <v>7</v>
      </c>
      <c r="I3085" s="3">
        <v>43640.44</v>
      </c>
      <c r="J3085" s="3">
        <v>43635.44</v>
      </c>
      <c r="K3085" s="4">
        <v>0</v>
      </c>
      <c r="L3085" s="4">
        <v>0</v>
      </c>
      <c r="M3085" s="4">
        <v>19</v>
      </c>
      <c r="N3085" s="4">
        <v>1564.65</v>
      </c>
      <c r="O3085" s="4">
        <v>1564.65</v>
      </c>
    </row>
    <row r="3086" spans="1:15">
      <c r="A3086">
        <v>10003087</v>
      </c>
      <c r="B3086" s="3">
        <v>43368</v>
      </c>
      <c r="C3086" t="s">
        <v>3</v>
      </c>
      <c r="D3086" s="5">
        <v>24</v>
      </c>
      <c r="E3086" s="6">
        <v>43368</v>
      </c>
      <c r="F3086" t="s">
        <v>134</v>
      </c>
      <c r="G3086" s="9" t="s">
        <v>7</v>
      </c>
      <c r="I3086" s="3">
        <v>43629.32</v>
      </c>
      <c r="J3086" s="3">
        <v>43627.32</v>
      </c>
      <c r="K3086" s="4">
        <v>0</v>
      </c>
      <c r="L3086" s="4">
        <v>0</v>
      </c>
      <c r="M3086" s="4">
        <v>20</v>
      </c>
      <c r="N3086" s="4">
        <v>1866</v>
      </c>
      <c r="O3086" s="4">
        <v>1866</v>
      </c>
    </row>
    <row r="3087" spans="1:15">
      <c r="A3087">
        <v>10003088</v>
      </c>
      <c r="B3087" s="3">
        <v>43369</v>
      </c>
      <c r="C3087" t="s">
        <v>2</v>
      </c>
      <c r="D3087" s="5">
        <v>40</v>
      </c>
      <c r="E3087" s="6" t="s">
        <v>133</v>
      </c>
      <c r="F3087" t="s">
        <v>144</v>
      </c>
      <c r="G3087" s="1" t="s">
        <v>7</v>
      </c>
      <c r="H3087" s="8" t="s">
        <v>16</v>
      </c>
      <c r="I3087" s="3">
        <v>43557.36</v>
      </c>
      <c r="J3087" s="3">
        <v>43554.36</v>
      </c>
      <c r="K3087" s="4">
        <v>12</v>
      </c>
      <c r="L3087" s="4">
        <v>1177.32</v>
      </c>
      <c r="M3087" s="4">
        <v>0</v>
      </c>
      <c r="N3087" s="4">
        <v>0</v>
      </c>
      <c r="O3087" s="4">
        <v>1177.32</v>
      </c>
    </row>
    <row r="3088" spans="1:15">
      <c r="A3088">
        <v>10003089</v>
      </c>
      <c r="B3088" s="3">
        <v>43369</v>
      </c>
      <c r="C3088" t="s">
        <v>2</v>
      </c>
      <c r="D3088" s="5">
        <v>28</v>
      </c>
      <c r="E3088" s="6" t="s">
        <v>133</v>
      </c>
      <c r="F3088" t="s">
        <v>144</v>
      </c>
      <c r="G3088" s="9" t="s">
        <v>7</v>
      </c>
      <c r="H3088" s="8" t="s">
        <v>25</v>
      </c>
      <c r="I3088" s="3">
        <v>43471.49</v>
      </c>
      <c r="J3088" s="3">
        <v>43466.49</v>
      </c>
      <c r="K3088" s="4">
        <v>6</v>
      </c>
      <c r="L3088" s="4">
        <v>835.68</v>
      </c>
      <c r="M3088" s="4">
        <v>0</v>
      </c>
      <c r="N3088" s="4">
        <v>0</v>
      </c>
      <c r="O3088" s="4">
        <v>835.68</v>
      </c>
    </row>
    <row r="3089" spans="1:15">
      <c r="A3089">
        <v>10003090</v>
      </c>
      <c r="B3089" s="3">
        <v>43369</v>
      </c>
      <c r="C3089" t="s">
        <v>2</v>
      </c>
      <c r="D3089" s="5">
        <v>29</v>
      </c>
      <c r="E3089" s="6">
        <v>43370</v>
      </c>
      <c r="F3089" t="s">
        <v>134</v>
      </c>
      <c r="G3089" s="9" t="s">
        <v>7</v>
      </c>
      <c r="H3089" s="8" t="s">
        <v>150</v>
      </c>
      <c r="I3089" s="3">
        <v>43640.46</v>
      </c>
      <c r="J3089" s="3">
        <v>43637.46</v>
      </c>
      <c r="K3089" s="4">
        <v>0</v>
      </c>
      <c r="L3089" s="4">
        <v>0</v>
      </c>
      <c r="M3089" s="4">
        <v>14</v>
      </c>
      <c r="N3089" s="4">
        <v>1253.1400000000001</v>
      </c>
      <c r="O3089" s="4">
        <v>1253.1400000000001</v>
      </c>
    </row>
    <row r="3090" spans="1:15">
      <c r="A3090">
        <v>10003091</v>
      </c>
      <c r="B3090" s="3">
        <v>43369</v>
      </c>
      <c r="C3090" t="s">
        <v>3</v>
      </c>
      <c r="D3090" s="5">
        <v>21</v>
      </c>
      <c r="E3090" s="6">
        <v>43372</v>
      </c>
      <c r="F3090" t="s">
        <v>134</v>
      </c>
      <c r="G3090" s="9" t="s">
        <v>7</v>
      </c>
      <c r="I3090" s="3">
        <v>43632.15</v>
      </c>
      <c r="J3090" s="3">
        <v>43632.15</v>
      </c>
      <c r="K3090" s="4">
        <v>0</v>
      </c>
      <c r="L3090" s="4">
        <v>0</v>
      </c>
      <c r="M3090" s="4">
        <v>15</v>
      </c>
      <c r="N3090" s="4">
        <v>1127.4000000000001</v>
      </c>
      <c r="O3090" s="4">
        <v>1127.4000000000001</v>
      </c>
    </row>
    <row r="3091" spans="1:15">
      <c r="A3091">
        <v>10003092</v>
      </c>
      <c r="B3091" s="3">
        <v>43369</v>
      </c>
      <c r="C3091" t="s">
        <v>2</v>
      </c>
      <c r="D3091" s="5">
        <v>40</v>
      </c>
      <c r="E3091" s="6" t="s">
        <v>133</v>
      </c>
      <c r="F3091" t="s">
        <v>144</v>
      </c>
      <c r="G3091" s="9" t="s">
        <v>7</v>
      </c>
      <c r="I3091" s="3">
        <v>43468.72</v>
      </c>
      <c r="J3091" s="3">
        <v>43465.72</v>
      </c>
      <c r="K3091" s="4">
        <v>6</v>
      </c>
      <c r="L3091" s="4">
        <v>646.5</v>
      </c>
      <c r="M3091" s="4">
        <v>0</v>
      </c>
      <c r="N3091" s="4">
        <v>0</v>
      </c>
      <c r="O3091" s="4">
        <v>646.5</v>
      </c>
    </row>
    <row r="3092" spans="1:15">
      <c r="A3092">
        <v>10003093</v>
      </c>
      <c r="B3092" s="3">
        <v>43369</v>
      </c>
      <c r="C3092" t="s">
        <v>2</v>
      </c>
      <c r="D3092" s="5">
        <v>37</v>
      </c>
      <c r="E3092" s="6" t="s">
        <v>133</v>
      </c>
      <c r="F3092" t="s">
        <v>144</v>
      </c>
      <c r="G3092" s="9" t="s">
        <v>7</v>
      </c>
      <c r="I3092" s="3">
        <v>43579.519999999997</v>
      </c>
      <c r="J3092" s="3">
        <v>43574.52</v>
      </c>
      <c r="K3092" s="4">
        <v>14</v>
      </c>
      <c r="L3092" s="4">
        <v>1901.76</v>
      </c>
      <c r="M3092" s="4">
        <v>0</v>
      </c>
      <c r="N3092" s="4">
        <v>0</v>
      </c>
      <c r="O3092" s="4">
        <v>1901.76</v>
      </c>
    </row>
    <row r="3093" spans="1:15">
      <c r="A3093">
        <v>10003094</v>
      </c>
      <c r="B3093" s="3">
        <v>43369</v>
      </c>
      <c r="C3093" t="s">
        <v>2</v>
      </c>
      <c r="D3093" s="5">
        <v>30</v>
      </c>
      <c r="E3093" s="6" t="s">
        <v>133</v>
      </c>
      <c r="F3093" t="s">
        <v>144</v>
      </c>
      <c r="G3093" s="9" t="s">
        <v>7</v>
      </c>
      <c r="I3093" s="3">
        <v>43540.74</v>
      </c>
      <c r="J3093" s="3">
        <v>43540.74</v>
      </c>
      <c r="K3093" s="4">
        <v>11</v>
      </c>
      <c r="L3093" s="4">
        <v>998.47</v>
      </c>
      <c r="M3093" s="4">
        <v>0</v>
      </c>
      <c r="N3093" s="4">
        <v>0</v>
      </c>
      <c r="O3093" s="4">
        <v>998.47</v>
      </c>
    </row>
    <row r="3094" spans="1:15">
      <c r="A3094">
        <v>10003095</v>
      </c>
      <c r="B3094" s="3">
        <v>43369</v>
      </c>
      <c r="C3094" t="s">
        <v>2</v>
      </c>
      <c r="D3094" s="5">
        <v>35</v>
      </c>
      <c r="E3094" s="6" t="s">
        <v>133</v>
      </c>
      <c r="F3094" t="s">
        <v>144</v>
      </c>
      <c r="G3094" s="9" t="s">
        <v>7</v>
      </c>
      <c r="H3094" s="8" t="s">
        <v>14</v>
      </c>
      <c r="I3094" s="3">
        <v>43596.14</v>
      </c>
      <c r="J3094" s="3">
        <v>43595.14</v>
      </c>
      <c r="K3094" s="4">
        <v>15</v>
      </c>
      <c r="L3094" s="4">
        <v>1883.7</v>
      </c>
      <c r="M3094" s="4">
        <v>0</v>
      </c>
      <c r="N3094" s="4">
        <v>0</v>
      </c>
      <c r="O3094" s="4">
        <v>1883.7</v>
      </c>
    </row>
    <row r="3095" spans="1:15">
      <c r="A3095">
        <v>10003096</v>
      </c>
      <c r="B3095" s="3">
        <v>43370</v>
      </c>
      <c r="C3095" t="s">
        <v>2</v>
      </c>
      <c r="D3095" s="5">
        <v>45</v>
      </c>
      <c r="E3095" s="6">
        <v>43371</v>
      </c>
      <c r="F3095" t="s">
        <v>134</v>
      </c>
      <c r="G3095" s="9" t="s">
        <v>7</v>
      </c>
      <c r="I3095" s="3">
        <v>43626.68</v>
      </c>
      <c r="J3095" s="3">
        <v>43625.68</v>
      </c>
      <c r="K3095" s="4">
        <v>0</v>
      </c>
      <c r="L3095" s="4">
        <v>0</v>
      </c>
      <c r="M3095" s="4">
        <v>15</v>
      </c>
      <c r="N3095" s="4">
        <v>1400.85</v>
      </c>
      <c r="O3095" s="4">
        <v>1400.85</v>
      </c>
    </row>
    <row r="3096" spans="1:15">
      <c r="A3096">
        <v>10003097</v>
      </c>
      <c r="B3096" s="3">
        <v>43370</v>
      </c>
      <c r="C3096" t="s">
        <v>2</v>
      </c>
      <c r="D3096" s="5">
        <v>32</v>
      </c>
      <c r="E3096" s="6">
        <v>43370</v>
      </c>
      <c r="F3096" t="s">
        <v>134</v>
      </c>
      <c r="G3096" s="9" t="s">
        <v>7</v>
      </c>
      <c r="I3096" s="3">
        <v>43640.480000000003</v>
      </c>
      <c r="J3096" s="3">
        <v>43638.48</v>
      </c>
      <c r="K3096" s="4">
        <v>0</v>
      </c>
      <c r="L3096" s="4">
        <v>0</v>
      </c>
      <c r="M3096" s="4">
        <v>23</v>
      </c>
      <c r="N3096" s="4">
        <v>1307.32</v>
      </c>
      <c r="O3096" s="4">
        <v>1307.32</v>
      </c>
    </row>
    <row r="3097" spans="1:15">
      <c r="A3097">
        <v>10003098</v>
      </c>
      <c r="B3097" s="3">
        <v>43370</v>
      </c>
      <c r="C3097" t="s">
        <v>2</v>
      </c>
      <c r="D3097" s="5">
        <v>29</v>
      </c>
      <c r="E3097" s="6" t="s">
        <v>133</v>
      </c>
      <c r="F3097" t="s">
        <v>144</v>
      </c>
      <c r="G3097" s="9" t="s">
        <v>7</v>
      </c>
      <c r="H3097" s="8" t="s">
        <v>16</v>
      </c>
      <c r="I3097" s="3">
        <v>43538.36</v>
      </c>
      <c r="J3097" s="3">
        <v>43534.36</v>
      </c>
      <c r="K3097" s="4">
        <v>11</v>
      </c>
      <c r="L3097" s="4">
        <v>1491.16</v>
      </c>
      <c r="M3097" s="4">
        <v>0</v>
      </c>
      <c r="N3097" s="4">
        <v>0</v>
      </c>
      <c r="O3097" s="4">
        <v>1491.16</v>
      </c>
    </row>
    <row r="3098" spans="1:15">
      <c r="A3098">
        <v>10003099</v>
      </c>
      <c r="B3098" s="3">
        <v>43370</v>
      </c>
      <c r="C3098" t="s">
        <v>2</v>
      </c>
      <c r="D3098" s="5">
        <v>23</v>
      </c>
      <c r="E3098" s="6">
        <v>43372</v>
      </c>
      <c r="F3098" t="s">
        <v>134</v>
      </c>
      <c r="G3098" s="9" t="s">
        <v>7</v>
      </c>
      <c r="I3098" s="3">
        <v>43643.24</v>
      </c>
      <c r="J3098" s="3">
        <v>43639.24</v>
      </c>
      <c r="K3098" s="4">
        <v>0</v>
      </c>
      <c r="L3098" s="4">
        <v>0</v>
      </c>
      <c r="M3098" s="4">
        <v>13</v>
      </c>
      <c r="N3098" s="4">
        <v>831.74</v>
      </c>
      <c r="O3098" s="4">
        <v>831.74</v>
      </c>
    </row>
    <row r="3099" spans="1:15">
      <c r="A3099">
        <v>10003100</v>
      </c>
      <c r="B3099" s="3">
        <v>43370</v>
      </c>
      <c r="C3099" t="s">
        <v>2</v>
      </c>
      <c r="D3099" s="5">
        <v>32</v>
      </c>
      <c r="E3099" s="6">
        <v>43370</v>
      </c>
      <c r="F3099" t="s">
        <v>134</v>
      </c>
      <c r="G3099" s="9" t="s">
        <v>7</v>
      </c>
      <c r="H3099" s="8" t="s">
        <v>13</v>
      </c>
      <c r="I3099" s="3">
        <v>43637.72</v>
      </c>
      <c r="J3099" s="3">
        <v>43633.72</v>
      </c>
      <c r="K3099" s="4">
        <v>0</v>
      </c>
      <c r="L3099" s="4">
        <v>0</v>
      </c>
      <c r="M3099" s="4">
        <v>18</v>
      </c>
      <c r="N3099" s="4">
        <v>1540.8</v>
      </c>
      <c r="O3099" s="4">
        <v>1540.8</v>
      </c>
    </row>
    <row r="3100" spans="1:15">
      <c r="A3100">
        <v>10003101</v>
      </c>
      <c r="B3100" s="3">
        <v>43370</v>
      </c>
      <c r="C3100" t="s">
        <v>2</v>
      </c>
      <c r="D3100" s="5">
        <v>36</v>
      </c>
      <c r="E3100" s="6">
        <v>43370</v>
      </c>
      <c r="F3100" t="s">
        <v>134</v>
      </c>
      <c r="G3100" s="9" t="s">
        <v>7</v>
      </c>
      <c r="H3100" s="8" t="s">
        <v>25</v>
      </c>
      <c r="I3100" s="3">
        <v>43637.72</v>
      </c>
      <c r="J3100" s="3">
        <v>43636.72</v>
      </c>
      <c r="K3100" s="4">
        <v>0</v>
      </c>
      <c r="L3100" s="4">
        <v>0</v>
      </c>
      <c r="M3100" s="4">
        <v>16</v>
      </c>
      <c r="N3100" s="4">
        <v>1581.76</v>
      </c>
      <c r="O3100" s="4">
        <v>1581.76</v>
      </c>
    </row>
    <row r="3101" spans="1:15">
      <c r="A3101">
        <v>10003102</v>
      </c>
      <c r="B3101" s="3">
        <v>43370</v>
      </c>
      <c r="C3101" t="s">
        <v>3</v>
      </c>
      <c r="D3101" s="5">
        <v>28</v>
      </c>
      <c r="E3101" s="6">
        <v>43370</v>
      </c>
      <c r="F3101" t="s">
        <v>134</v>
      </c>
      <c r="G3101" s="9" t="s">
        <v>7</v>
      </c>
      <c r="H3101" s="8" t="s">
        <v>27</v>
      </c>
      <c r="I3101" s="3">
        <v>43640.480000000003</v>
      </c>
      <c r="J3101" s="3">
        <v>43636.480000000003</v>
      </c>
      <c r="K3101" s="4">
        <v>0</v>
      </c>
      <c r="L3101" s="4">
        <v>0</v>
      </c>
      <c r="M3101" s="4">
        <v>13</v>
      </c>
      <c r="N3101" s="4">
        <v>866.84</v>
      </c>
      <c r="O3101" s="4">
        <v>866.84</v>
      </c>
    </row>
    <row r="3102" spans="1:15">
      <c r="A3102">
        <v>10003103</v>
      </c>
      <c r="B3102" s="3">
        <v>43370</v>
      </c>
      <c r="C3102" t="s">
        <v>2</v>
      </c>
      <c r="D3102" s="5">
        <v>21</v>
      </c>
      <c r="E3102" s="6">
        <v>43373</v>
      </c>
      <c r="F3102" t="s">
        <v>134</v>
      </c>
      <c r="G3102" s="9" t="s">
        <v>7</v>
      </c>
      <c r="H3102" s="8" t="s">
        <v>25</v>
      </c>
      <c r="I3102" s="3">
        <v>43643.24</v>
      </c>
      <c r="J3102" s="3">
        <v>43638.239999999998</v>
      </c>
      <c r="K3102" s="4">
        <v>0</v>
      </c>
      <c r="L3102" s="4">
        <v>0</v>
      </c>
      <c r="M3102" s="4">
        <v>16</v>
      </c>
      <c r="N3102" s="4">
        <v>1591.04</v>
      </c>
      <c r="O3102" s="4">
        <v>1591.04</v>
      </c>
    </row>
    <row r="3103" spans="1:15">
      <c r="A3103">
        <v>10003104</v>
      </c>
      <c r="B3103" s="3">
        <v>43370</v>
      </c>
      <c r="C3103" t="s">
        <v>3</v>
      </c>
      <c r="D3103" s="5">
        <v>24</v>
      </c>
      <c r="E3103" s="6" t="s">
        <v>133</v>
      </c>
      <c r="F3103" t="s">
        <v>144</v>
      </c>
      <c r="G3103" s="9" t="s">
        <v>7</v>
      </c>
      <c r="H3103" s="8" t="s">
        <v>25</v>
      </c>
      <c r="I3103" s="3">
        <v>43496.959999999999</v>
      </c>
      <c r="J3103" s="3">
        <v>43492.959999999999</v>
      </c>
      <c r="K3103" s="4">
        <v>8</v>
      </c>
      <c r="L3103" s="4">
        <v>818.4</v>
      </c>
      <c r="M3103" s="4">
        <v>0</v>
      </c>
      <c r="N3103" s="4">
        <v>0</v>
      </c>
      <c r="O3103" s="4">
        <v>818.4</v>
      </c>
    </row>
    <row r="3104" spans="1:15">
      <c r="A3104">
        <v>10003105</v>
      </c>
      <c r="B3104" s="3">
        <v>43370</v>
      </c>
      <c r="C3104" t="s">
        <v>3</v>
      </c>
      <c r="D3104" s="5">
        <v>44</v>
      </c>
      <c r="E3104" s="6">
        <v>43372</v>
      </c>
      <c r="F3104" t="s">
        <v>134</v>
      </c>
      <c r="G3104" s="9" t="s">
        <v>7</v>
      </c>
      <c r="I3104" s="3">
        <v>43637.72</v>
      </c>
      <c r="J3104" s="3">
        <v>43636.72</v>
      </c>
      <c r="K3104" s="4">
        <v>0</v>
      </c>
      <c r="L3104" s="4">
        <v>0</v>
      </c>
      <c r="M3104" s="4">
        <v>16</v>
      </c>
      <c r="N3104" s="4">
        <v>1508.48</v>
      </c>
      <c r="O3104" s="4">
        <v>1508.48</v>
      </c>
    </row>
    <row r="3105" spans="1:15">
      <c r="A3105">
        <v>10003106</v>
      </c>
      <c r="B3105" s="3">
        <v>43370</v>
      </c>
      <c r="C3105" t="s">
        <v>2</v>
      </c>
      <c r="D3105" s="5">
        <v>34</v>
      </c>
      <c r="E3105" s="6">
        <v>43370</v>
      </c>
      <c r="F3105" t="s">
        <v>134</v>
      </c>
      <c r="G3105" s="9" t="s">
        <v>7</v>
      </c>
      <c r="I3105" s="3">
        <v>43634.96</v>
      </c>
      <c r="J3105" s="3">
        <v>43631.96</v>
      </c>
      <c r="K3105" s="4">
        <v>0</v>
      </c>
      <c r="L3105" s="4">
        <v>0</v>
      </c>
      <c r="M3105" s="4">
        <v>18</v>
      </c>
      <c r="N3105" s="4">
        <v>1577.7</v>
      </c>
      <c r="O3105" s="4">
        <v>1577.7</v>
      </c>
    </row>
    <row r="3106" spans="1:15">
      <c r="A3106">
        <v>10003107</v>
      </c>
      <c r="B3106" s="3">
        <v>43370</v>
      </c>
      <c r="C3106" t="s">
        <v>2</v>
      </c>
      <c r="D3106" s="5">
        <v>46</v>
      </c>
      <c r="E3106" s="6" t="s">
        <v>133</v>
      </c>
      <c r="F3106" t="s">
        <v>144</v>
      </c>
      <c r="G3106" s="9" t="s">
        <v>7</v>
      </c>
      <c r="H3106" s="8" t="s">
        <v>16</v>
      </c>
      <c r="I3106" s="3">
        <v>43623.92</v>
      </c>
      <c r="J3106" s="3">
        <v>43622.92</v>
      </c>
      <c r="K3106" s="4">
        <v>17</v>
      </c>
      <c r="L3106" s="4">
        <v>2059.5500000000002</v>
      </c>
      <c r="M3106" s="4">
        <v>0</v>
      </c>
      <c r="N3106" s="4">
        <v>0</v>
      </c>
      <c r="O3106" s="4">
        <v>2059.5500000000002</v>
      </c>
    </row>
    <row r="3107" spans="1:15">
      <c r="A3107">
        <v>10003108</v>
      </c>
      <c r="B3107" s="3">
        <v>43370</v>
      </c>
      <c r="C3107" t="s">
        <v>2</v>
      </c>
      <c r="D3107" s="5">
        <v>19</v>
      </c>
      <c r="E3107" s="6">
        <v>43372</v>
      </c>
      <c r="F3107" t="s">
        <v>134</v>
      </c>
      <c r="G3107" s="9" t="s">
        <v>7</v>
      </c>
      <c r="H3107" s="8" t="s">
        <v>13</v>
      </c>
      <c r="I3107" s="3">
        <v>43643.24</v>
      </c>
      <c r="J3107" s="3">
        <v>43643.24</v>
      </c>
      <c r="K3107" s="4">
        <v>0</v>
      </c>
      <c r="L3107" s="4">
        <v>0</v>
      </c>
      <c r="M3107" s="4">
        <v>18</v>
      </c>
      <c r="N3107" s="4">
        <v>1105.92</v>
      </c>
      <c r="O3107" s="4">
        <v>1105.92</v>
      </c>
    </row>
    <row r="3108" spans="1:15">
      <c r="A3108">
        <v>10003109</v>
      </c>
      <c r="B3108" s="3">
        <v>43371</v>
      </c>
      <c r="C3108" t="s">
        <v>3</v>
      </c>
      <c r="D3108" s="5">
        <v>45</v>
      </c>
      <c r="E3108" s="6" t="s">
        <v>133</v>
      </c>
      <c r="F3108" t="s">
        <v>144</v>
      </c>
      <c r="G3108" s="1" t="s">
        <v>7</v>
      </c>
      <c r="I3108" s="3">
        <v>43470</v>
      </c>
      <c r="J3108" s="3">
        <v>43468</v>
      </c>
      <c r="K3108" s="4">
        <v>6</v>
      </c>
      <c r="L3108" s="4">
        <v>865.62</v>
      </c>
      <c r="M3108" s="4">
        <v>0</v>
      </c>
      <c r="N3108" s="4">
        <v>0</v>
      </c>
      <c r="O3108" s="4">
        <v>865.62</v>
      </c>
    </row>
    <row r="3109" spans="1:15">
      <c r="A3109">
        <v>10003110</v>
      </c>
      <c r="B3109" s="3">
        <v>43371</v>
      </c>
      <c r="C3109" t="s">
        <v>2</v>
      </c>
      <c r="D3109" s="5">
        <v>22</v>
      </c>
      <c r="E3109" s="6">
        <v>43371</v>
      </c>
      <c r="F3109" t="s">
        <v>134</v>
      </c>
      <c r="G3109" s="1" t="s">
        <v>7</v>
      </c>
      <c r="H3109" s="8" t="s">
        <v>24</v>
      </c>
      <c r="I3109" s="3">
        <v>43637.75</v>
      </c>
      <c r="J3109" s="3">
        <v>43636.75</v>
      </c>
      <c r="K3109" s="4">
        <v>0</v>
      </c>
      <c r="L3109" s="4">
        <v>0</v>
      </c>
      <c r="M3109" s="4">
        <v>17</v>
      </c>
      <c r="N3109" s="4">
        <v>1226.04</v>
      </c>
      <c r="O3109" s="4">
        <v>1226.04</v>
      </c>
    </row>
    <row r="3110" spans="1:15">
      <c r="A3110">
        <v>10003111</v>
      </c>
      <c r="B3110" s="3">
        <v>43371</v>
      </c>
      <c r="C3110" t="s">
        <v>3</v>
      </c>
      <c r="D3110" s="5">
        <v>43</v>
      </c>
      <c r="E3110" s="6" t="s">
        <v>133</v>
      </c>
      <c r="F3110" t="s">
        <v>144</v>
      </c>
      <c r="G3110" s="9" t="s">
        <v>7</v>
      </c>
      <c r="I3110" s="3">
        <v>43489.25</v>
      </c>
      <c r="J3110" s="3">
        <v>43485.25</v>
      </c>
      <c r="K3110" s="4">
        <v>8</v>
      </c>
      <c r="L3110" s="4">
        <v>863.2</v>
      </c>
      <c r="M3110" s="4">
        <v>0</v>
      </c>
      <c r="N3110" s="4">
        <v>0</v>
      </c>
      <c r="O3110" s="4">
        <v>863.2</v>
      </c>
    </row>
    <row r="3111" spans="1:15">
      <c r="A3111">
        <v>10003112</v>
      </c>
      <c r="B3111" s="3">
        <v>43371</v>
      </c>
      <c r="C3111" t="s">
        <v>3</v>
      </c>
      <c r="D3111" s="5">
        <v>44</v>
      </c>
      <c r="E3111" s="6" t="s">
        <v>133</v>
      </c>
      <c r="F3111" t="s">
        <v>144</v>
      </c>
      <c r="G3111" s="9" t="s">
        <v>7</v>
      </c>
      <c r="I3111" s="3">
        <v>43618.5</v>
      </c>
      <c r="J3111" s="3">
        <v>43613.5</v>
      </c>
      <c r="K3111" s="4">
        <v>16</v>
      </c>
      <c r="L3111" s="4">
        <v>1819.36</v>
      </c>
      <c r="M3111" s="4">
        <v>0</v>
      </c>
      <c r="N3111" s="4">
        <v>0</v>
      </c>
      <c r="O3111" s="4">
        <v>1819.36</v>
      </c>
    </row>
    <row r="3112" spans="1:15">
      <c r="A3112">
        <v>10003113</v>
      </c>
      <c r="B3112" s="3">
        <v>43371</v>
      </c>
      <c r="C3112" t="s">
        <v>2</v>
      </c>
      <c r="D3112" s="5">
        <v>18</v>
      </c>
      <c r="E3112" s="6" t="s">
        <v>133</v>
      </c>
      <c r="F3112" t="s">
        <v>144</v>
      </c>
      <c r="G3112" s="9" t="s">
        <v>7</v>
      </c>
      <c r="H3112" s="8" t="s">
        <v>16</v>
      </c>
      <c r="I3112" s="3">
        <v>43632.25</v>
      </c>
      <c r="J3112" s="3">
        <v>43629.25</v>
      </c>
      <c r="K3112" s="4">
        <v>17</v>
      </c>
      <c r="L3112" s="4">
        <v>1850.96</v>
      </c>
      <c r="M3112" s="4">
        <v>0</v>
      </c>
      <c r="N3112" s="4">
        <v>0</v>
      </c>
      <c r="O3112" s="4">
        <v>1850.96</v>
      </c>
    </row>
    <row r="3113" spans="1:15">
      <c r="A3113">
        <v>10003114</v>
      </c>
      <c r="B3113" s="3">
        <v>43371</v>
      </c>
      <c r="C3113" t="s">
        <v>2</v>
      </c>
      <c r="D3113" s="5">
        <v>21</v>
      </c>
      <c r="E3113" s="6">
        <v>43374</v>
      </c>
      <c r="F3113" t="s">
        <v>134</v>
      </c>
      <c r="G3113" s="9" t="s">
        <v>7</v>
      </c>
      <c r="I3113" s="3">
        <v>43646</v>
      </c>
      <c r="J3113" s="3">
        <v>43644</v>
      </c>
      <c r="K3113" s="4">
        <v>0</v>
      </c>
      <c r="L3113" s="4">
        <v>0</v>
      </c>
      <c r="M3113" s="4">
        <v>39</v>
      </c>
      <c r="N3113" s="4">
        <v>3821.61</v>
      </c>
      <c r="O3113" s="4">
        <v>3821.61</v>
      </c>
    </row>
    <row r="3114" spans="1:15">
      <c r="A3114">
        <v>10003115</v>
      </c>
      <c r="B3114" s="3">
        <v>43371</v>
      </c>
      <c r="C3114" t="s">
        <v>2</v>
      </c>
      <c r="D3114" s="5">
        <v>30</v>
      </c>
      <c r="E3114" s="6">
        <v>43373</v>
      </c>
      <c r="F3114" t="s">
        <v>134</v>
      </c>
      <c r="G3114" s="9" t="s">
        <v>7</v>
      </c>
      <c r="I3114" s="3">
        <v>43629.5</v>
      </c>
      <c r="J3114" s="3">
        <v>43625.5</v>
      </c>
      <c r="K3114" s="4">
        <v>0</v>
      </c>
      <c r="L3114" s="4">
        <v>0</v>
      </c>
      <c r="M3114" s="4">
        <v>16</v>
      </c>
      <c r="N3114" s="4">
        <v>1481.6</v>
      </c>
      <c r="O3114" s="4">
        <v>1481.6</v>
      </c>
    </row>
    <row r="3115" spans="1:15">
      <c r="A3115">
        <v>10003116</v>
      </c>
      <c r="B3115" s="3">
        <v>43371</v>
      </c>
      <c r="C3115" t="s">
        <v>2</v>
      </c>
      <c r="D3115" s="5">
        <v>30</v>
      </c>
      <c r="E3115" s="6">
        <v>43373</v>
      </c>
      <c r="F3115" t="s">
        <v>134</v>
      </c>
      <c r="G3115" s="9" t="s">
        <v>7</v>
      </c>
      <c r="I3115" s="3">
        <v>43646</v>
      </c>
      <c r="J3115" s="3">
        <v>43644</v>
      </c>
      <c r="K3115" s="4">
        <v>0</v>
      </c>
      <c r="L3115" s="4">
        <v>0</v>
      </c>
      <c r="M3115" s="4">
        <v>14</v>
      </c>
      <c r="N3115" s="4">
        <v>869.68</v>
      </c>
      <c r="O3115" s="4">
        <v>869.68</v>
      </c>
    </row>
    <row r="3116" spans="1:15">
      <c r="A3116">
        <v>10003117</v>
      </c>
      <c r="B3116" s="3">
        <v>43371</v>
      </c>
      <c r="C3116" t="s">
        <v>3</v>
      </c>
      <c r="D3116" s="5">
        <v>47</v>
      </c>
      <c r="E3116" s="6" t="s">
        <v>133</v>
      </c>
      <c r="F3116" t="s">
        <v>144</v>
      </c>
      <c r="G3116" s="9" t="s">
        <v>7</v>
      </c>
      <c r="I3116" s="3">
        <v>43574.5</v>
      </c>
      <c r="J3116" s="3">
        <v>43572.5</v>
      </c>
      <c r="K3116" s="4">
        <v>13</v>
      </c>
      <c r="L3116" s="4">
        <v>1476.67</v>
      </c>
      <c r="M3116" s="4">
        <v>0</v>
      </c>
      <c r="N3116" s="4">
        <v>0</v>
      </c>
      <c r="O3116" s="4">
        <v>1476.67</v>
      </c>
    </row>
    <row r="3117" spans="1:15">
      <c r="A3117">
        <v>10003118</v>
      </c>
      <c r="B3117" s="3">
        <v>43371</v>
      </c>
      <c r="C3117" t="s">
        <v>3</v>
      </c>
      <c r="D3117" s="5">
        <v>26</v>
      </c>
      <c r="E3117" s="6">
        <v>43372</v>
      </c>
      <c r="F3117" t="s">
        <v>134</v>
      </c>
      <c r="G3117" s="9" t="s">
        <v>7</v>
      </c>
      <c r="I3117" s="3">
        <v>43632.25</v>
      </c>
      <c r="J3117" s="3">
        <v>43628.25</v>
      </c>
      <c r="K3117" s="4">
        <v>0</v>
      </c>
      <c r="L3117" s="4">
        <v>0</v>
      </c>
      <c r="M3117" s="4">
        <v>15</v>
      </c>
      <c r="N3117" s="4">
        <v>873.6</v>
      </c>
      <c r="O3117" s="4">
        <v>873.6</v>
      </c>
    </row>
    <row r="3118" spans="1:15">
      <c r="A3118">
        <v>10003119</v>
      </c>
      <c r="B3118" s="3">
        <v>43371</v>
      </c>
      <c r="C3118" t="s">
        <v>2</v>
      </c>
      <c r="D3118" s="5">
        <v>35</v>
      </c>
      <c r="E3118" s="6" t="s">
        <v>133</v>
      </c>
      <c r="F3118" t="s">
        <v>144</v>
      </c>
      <c r="G3118" s="9" t="s">
        <v>7</v>
      </c>
      <c r="I3118" s="3">
        <v>43497.5</v>
      </c>
      <c r="J3118" s="3">
        <v>43494.5</v>
      </c>
      <c r="K3118" s="4">
        <v>8</v>
      </c>
      <c r="L3118" s="4">
        <v>1130</v>
      </c>
      <c r="M3118" s="4">
        <v>0</v>
      </c>
      <c r="N3118" s="4">
        <v>0</v>
      </c>
      <c r="O3118" s="4">
        <v>1130</v>
      </c>
    </row>
    <row r="3119" spans="1:15">
      <c r="A3119">
        <v>10003120</v>
      </c>
      <c r="B3119" s="3">
        <v>43372</v>
      </c>
      <c r="C3119" t="s">
        <v>2</v>
      </c>
      <c r="D3119" s="5">
        <v>37</v>
      </c>
      <c r="E3119" s="6" t="s">
        <v>133</v>
      </c>
      <c r="F3119" t="s">
        <v>144</v>
      </c>
      <c r="G3119" s="1" t="s">
        <v>7</v>
      </c>
      <c r="H3119" s="8" t="s">
        <v>24</v>
      </c>
      <c r="I3119" s="3">
        <v>43467.9</v>
      </c>
      <c r="J3119" s="3">
        <v>43467.9</v>
      </c>
      <c r="K3119" s="4">
        <v>6</v>
      </c>
      <c r="L3119" s="4">
        <v>746.28</v>
      </c>
      <c r="M3119" s="4">
        <v>0</v>
      </c>
      <c r="N3119" s="4">
        <v>0</v>
      </c>
      <c r="O3119" s="4">
        <v>746.28</v>
      </c>
    </row>
    <row r="3120" spans="1:15">
      <c r="A3120">
        <v>10003121</v>
      </c>
      <c r="B3120" s="3">
        <v>43372</v>
      </c>
      <c r="C3120" t="s">
        <v>3</v>
      </c>
      <c r="D3120" s="5">
        <v>43</v>
      </c>
      <c r="E3120" s="6" t="s">
        <v>133</v>
      </c>
      <c r="F3120" t="s">
        <v>144</v>
      </c>
      <c r="G3120" s="1" t="s">
        <v>7</v>
      </c>
      <c r="I3120" s="3">
        <v>43618.6</v>
      </c>
      <c r="J3120" s="3">
        <v>43614.6</v>
      </c>
      <c r="K3120" s="4">
        <v>16</v>
      </c>
      <c r="L3120" s="4">
        <v>1280.6400000000001</v>
      </c>
      <c r="M3120" s="4">
        <v>0</v>
      </c>
      <c r="N3120" s="4">
        <v>0</v>
      </c>
      <c r="O3120" s="4">
        <v>1280.6400000000001</v>
      </c>
    </row>
    <row r="3121" spans="1:15">
      <c r="A3121">
        <v>10003122</v>
      </c>
      <c r="B3121" s="3">
        <v>43372</v>
      </c>
      <c r="C3121" t="s">
        <v>2</v>
      </c>
      <c r="D3121" s="5">
        <v>48</v>
      </c>
      <c r="E3121" s="6" t="s">
        <v>133</v>
      </c>
      <c r="F3121" t="s">
        <v>144</v>
      </c>
      <c r="G3121" s="1" t="s">
        <v>7</v>
      </c>
      <c r="I3121" s="3">
        <v>43566.54</v>
      </c>
      <c r="J3121" s="3">
        <v>43565.54</v>
      </c>
      <c r="K3121" s="4">
        <v>13</v>
      </c>
      <c r="L3121" s="4">
        <v>1114.23</v>
      </c>
      <c r="M3121" s="4">
        <v>0</v>
      </c>
      <c r="N3121" s="4">
        <v>0</v>
      </c>
      <c r="O3121" s="4">
        <v>1114.23</v>
      </c>
    </row>
    <row r="3122" spans="1:15">
      <c r="A3122">
        <v>10003123</v>
      </c>
      <c r="B3122" s="3">
        <v>43372</v>
      </c>
      <c r="C3122" t="s">
        <v>2</v>
      </c>
      <c r="D3122" s="5">
        <v>34</v>
      </c>
      <c r="E3122" s="6">
        <v>43372</v>
      </c>
      <c r="F3122" t="s">
        <v>134</v>
      </c>
      <c r="G3122" s="9" t="s">
        <v>7</v>
      </c>
      <c r="I3122" s="3">
        <v>43624.08</v>
      </c>
      <c r="J3122" s="3">
        <v>43624.08</v>
      </c>
      <c r="K3122" s="4">
        <v>0</v>
      </c>
      <c r="L3122" s="4">
        <v>0</v>
      </c>
      <c r="M3122" s="4">
        <v>14</v>
      </c>
      <c r="N3122" s="4">
        <v>1360.1</v>
      </c>
      <c r="O3122" s="4">
        <v>1360.1</v>
      </c>
    </row>
    <row r="3123" spans="1:15">
      <c r="A3123">
        <v>10003124</v>
      </c>
      <c r="B3123" s="3">
        <v>43373</v>
      </c>
      <c r="C3123" t="s">
        <v>2</v>
      </c>
      <c r="D3123" s="5">
        <v>27</v>
      </c>
      <c r="E3123" s="6">
        <v>43374</v>
      </c>
      <c r="F3123" t="s">
        <v>134</v>
      </c>
      <c r="G3123" s="1" t="s">
        <v>7</v>
      </c>
      <c r="I3123" s="3">
        <v>43626.89</v>
      </c>
      <c r="J3123" s="3">
        <v>43622.89</v>
      </c>
      <c r="K3123" s="4">
        <v>0</v>
      </c>
      <c r="L3123" s="4">
        <v>0</v>
      </c>
      <c r="M3123" s="4">
        <v>14</v>
      </c>
      <c r="N3123" s="4">
        <v>822.08</v>
      </c>
      <c r="O3123" s="4">
        <v>822.08</v>
      </c>
    </row>
    <row r="3124" spans="1:15">
      <c r="A3124">
        <v>10003125</v>
      </c>
      <c r="B3124" s="3">
        <v>43373</v>
      </c>
      <c r="C3124" t="s">
        <v>2</v>
      </c>
      <c r="D3124" s="5">
        <v>20</v>
      </c>
      <c r="E3124" s="6">
        <v>43373</v>
      </c>
      <c r="F3124" t="s">
        <v>134</v>
      </c>
      <c r="G3124" s="9" t="s">
        <v>7</v>
      </c>
      <c r="H3124" s="8" t="s">
        <v>16</v>
      </c>
      <c r="I3124" s="3">
        <v>43621.43</v>
      </c>
      <c r="J3124" s="3">
        <v>43619.43</v>
      </c>
      <c r="K3124" s="4">
        <v>0</v>
      </c>
      <c r="L3124" s="4">
        <v>0</v>
      </c>
      <c r="M3124" s="4">
        <v>21</v>
      </c>
      <c r="N3124" s="4">
        <v>1692.81</v>
      </c>
      <c r="O3124" s="4">
        <v>1692.81</v>
      </c>
    </row>
    <row r="3125" spans="1:15">
      <c r="A3125">
        <v>10003126</v>
      </c>
      <c r="B3125" s="3">
        <v>43373</v>
      </c>
      <c r="C3125" t="s">
        <v>2</v>
      </c>
      <c r="D3125" s="5">
        <v>34</v>
      </c>
      <c r="E3125" s="6">
        <v>43373</v>
      </c>
      <c r="F3125" t="s">
        <v>134</v>
      </c>
      <c r="G3125" s="9" t="s">
        <v>7</v>
      </c>
      <c r="I3125" s="3">
        <v>43629.62</v>
      </c>
      <c r="J3125" s="3">
        <v>43626.62</v>
      </c>
      <c r="K3125" s="4">
        <v>0</v>
      </c>
      <c r="L3125" s="4">
        <v>0</v>
      </c>
      <c r="M3125" s="4">
        <v>34</v>
      </c>
      <c r="N3125" s="4">
        <v>2178.38</v>
      </c>
      <c r="O3125" s="4">
        <v>2178.38</v>
      </c>
    </row>
    <row r="3126" spans="1:15">
      <c r="A3126">
        <v>10003127</v>
      </c>
      <c r="B3126" s="3">
        <v>43373</v>
      </c>
      <c r="C3126" t="s">
        <v>2</v>
      </c>
      <c r="D3126" s="5">
        <v>43</v>
      </c>
      <c r="E3126" s="6" t="s">
        <v>133</v>
      </c>
      <c r="F3126" t="s">
        <v>144</v>
      </c>
      <c r="G3126" s="9" t="s">
        <v>7</v>
      </c>
      <c r="H3126" s="8" t="s">
        <v>16</v>
      </c>
      <c r="I3126" s="3">
        <v>43610.51</v>
      </c>
      <c r="J3126" s="3">
        <v>43610.51</v>
      </c>
      <c r="K3126" s="4">
        <v>16</v>
      </c>
      <c r="L3126" s="4">
        <v>1944.32</v>
      </c>
      <c r="M3126" s="4">
        <v>0</v>
      </c>
      <c r="N3126" s="4">
        <v>0</v>
      </c>
      <c r="O3126" s="4">
        <v>1944.32</v>
      </c>
    </row>
    <row r="3127" spans="1:15">
      <c r="A3127">
        <v>10003128</v>
      </c>
      <c r="B3127" s="3">
        <v>43373</v>
      </c>
      <c r="C3127" t="s">
        <v>2</v>
      </c>
      <c r="D3127" s="5">
        <v>29</v>
      </c>
      <c r="E3127" s="6">
        <v>43376</v>
      </c>
      <c r="F3127" t="s">
        <v>134</v>
      </c>
      <c r="G3127" s="9" t="s">
        <v>7</v>
      </c>
      <c r="I3127" s="3">
        <v>43646</v>
      </c>
      <c r="J3127" s="3">
        <v>43644</v>
      </c>
      <c r="K3127" s="4">
        <v>0</v>
      </c>
      <c r="L3127" s="4">
        <v>0</v>
      </c>
      <c r="M3127" s="4">
        <v>14</v>
      </c>
      <c r="N3127" s="4">
        <v>1168.3</v>
      </c>
      <c r="O3127" s="4">
        <v>1168.3</v>
      </c>
    </row>
    <row r="3128" spans="1:15">
      <c r="A3128">
        <v>10003129</v>
      </c>
      <c r="B3128" s="3">
        <v>43373</v>
      </c>
      <c r="C3128" t="s">
        <v>2</v>
      </c>
      <c r="D3128" s="5">
        <v>29</v>
      </c>
      <c r="E3128" s="6" t="s">
        <v>133</v>
      </c>
      <c r="F3128" t="s">
        <v>144</v>
      </c>
      <c r="G3128" s="9" t="s">
        <v>7</v>
      </c>
      <c r="H3128" s="8" t="s">
        <v>25</v>
      </c>
      <c r="I3128" s="3">
        <v>43484.93</v>
      </c>
      <c r="J3128" s="3">
        <v>43483.93</v>
      </c>
      <c r="K3128" s="4">
        <v>7</v>
      </c>
      <c r="L3128" s="4">
        <v>970.48</v>
      </c>
      <c r="M3128" s="4">
        <v>0</v>
      </c>
      <c r="N3128" s="4">
        <v>0</v>
      </c>
      <c r="O3128" s="4">
        <v>970.48</v>
      </c>
    </row>
    <row r="3129" spans="1:15">
      <c r="A3129">
        <v>10003130</v>
      </c>
      <c r="B3129" s="3">
        <v>43373</v>
      </c>
      <c r="C3129" t="s">
        <v>2</v>
      </c>
      <c r="D3129" s="5">
        <v>46</v>
      </c>
      <c r="E3129" s="6">
        <v>43375</v>
      </c>
      <c r="F3129" t="s">
        <v>134</v>
      </c>
      <c r="G3129" s="9" t="s">
        <v>7</v>
      </c>
      <c r="H3129" s="8" t="s">
        <v>25</v>
      </c>
      <c r="I3129" s="3">
        <v>43640.54</v>
      </c>
      <c r="J3129" s="3">
        <v>43638.54</v>
      </c>
      <c r="K3129" s="4">
        <v>0</v>
      </c>
      <c r="L3129" s="4">
        <v>0</v>
      </c>
      <c r="M3129" s="4">
        <v>19</v>
      </c>
      <c r="N3129" s="4">
        <v>1485.8</v>
      </c>
      <c r="O3129" s="4">
        <v>1485.8</v>
      </c>
    </row>
    <row r="3130" spans="1:15">
      <c r="A3130">
        <v>10003131</v>
      </c>
      <c r="B3130" s="3">
        <v>43373</v>
      </c>
      <c r="C3130" t="s">
        <v>3</v>
      </c>
      <c r="D3130" s="5">
        <v>28</v>
      </c>
      <c r="E3130" s="6">
        <v>43373</v>
      </c>
      <c r="F3130" t="s">
        <v>134</v>
      </c>
      <c r="G3130" s="9" t="s">
        <v>7</v>
      </c>
      <c r="I3130" s="3">
        <v>43621.43</v>
      </c>
      <c r="J3130" s="3">
        <v>43620.43</v>
      </c>
      <c r="K3130" s="4">
        <v>0</v>
      </c>
      <c r="L3130" s="4">
        <v>0</v>
      </c>
      <c r="M3130" s="4">
        <v>18</v>
      </c>
      <c r="N3130" s="4">
        <v>1337.22</v>
      </c>
      <c r="O3130" s="4">
        <v>1337.22</v>
      </c>
    </row>
    <row r="3131" spans="1:15">
      <c r="A3131">
        <v>10003132</v>
      </c>
      <c r="B3131" s="3">
        <v>43374</v>
      </c>
      <c r="C3131" t="s">
        <v>3</v>
      </c>
      <c r="D3131" s="5">
        <v>28</v>
      </c>
      <c r="E3131" s="6">
        <v>43376</v>
      </c>
      <c r="F3131" t="s">
        <v>134</v>
      </c>
      <c r="G3131" s="1" t="s">
        <v>7</v>
      </c>
      <c r="H3131" s="8" t="s">
        <v>25</v>
      </c>
      <c r="I3131" s="3">
        <v>43626.96</v>
      </c>
      <c r="J3131" s="3">
        <v>43626.96</v>
      </c>
      <c r="K3131" s="4">
        <v>0</v>
      </c>
      <c r="L3131" s="4">
        <v>0</v>
      </c>
      <c r="M3131" s="4">
        <v>21</v>
      </c>
      <c r="N3131" s="4">
        <v>1085.9100000000001</v>
      </c>
      <c r="O3131" s="4">
        <v>1085.9100000000001</v>
      </c>
    </row>
    <row r="3132" spans="1:15">
      <c r="A3132">
        <v>10003133</v>
      </c>
      <c r="B3132" s="3">
        <v>43374</v>
      </c>
      <c r="C3132" t="s">
        <v>2</v>
      </c>
      <c r="D3132" s="5">
        <v>30</v>
      </c>
      <c r="E3132" s="6" t="s">
        <v>133</v>
      </c>
      <c r="F3132" t="s">
        <v>144</v>
      </c>
      <c r="G3132" s="1" t="s">
        <v>7</v>
      </c>
      <c r="I3132" s="3">
        <v>43637.84</v>
      </c>
      <c r="J3132" s="3">
        <v>43633.84</v>
      </c>
      <c r="K3132" s="4">
        <v>17</v>
      </c>
      <c r="L3132" s="4">
        <v>1527.11</v>
      </c>
      <c r="M3132" s="4">
        <v>0</v>
      </c>
      <c r="N3132" s="4">
        <v>0</v>
      </c>
      <c r="O3132" s="4">
        <v>1527.11</v>
      </c>
    </row>
    <row r="3133" spans="1:15">
      <c r="A3133">
        <v>10003134</v>
      </c>
      <c r="B3133" s="3">
        <v>43374</v>
      </c>
      <c r="C3133" t="s">
        <v>3</v>
      </c>
      <c r="D3133" s="5">
        <v>46</v>
      </c>
      <c r="E3133" s="6" t="s">
        <v>133</v>
      </c>
      <c r="F3133" t="s">
        <v>144</v>
      </c>
      <c r="G3133" s="1" t="s">
        <v>7</v>
      </c>
      <c r="I3133" s="3">
        <v>43455.6</v>
      </c>
      <c r="J3133" s="3">
        <v>43451.6</v>
      </c>
      <c r="K3133" s="4">
        <v>5</v>
      </c>
      <c r="L3133" s="4">
        <v>407.3</v>
      </c>
      <c r="M3133" s="4">
        <v>0</v>
      </c>
      <c r="N3133" s="4">
        <v>0</v>
      </c>
      <c r="O3133" s="4">
        <v>407.3</v>
      </c>
    </row>
    <row r="3134" spans="1:15">
      <c r="A3134">
        <v>10003135</v>
      </c>
      <c r="B3134" s="3">
        <v>43374</v>
      </c>
      <c r="C3134" t="s">
        <v>2</v>
      </c>
      <c r="D3134" s="5">
        <v>28</v>
      </c>
      <c r="E3134" s="6" t="s">
        <v>133</v>
      </c>
      <c r="F3134" t="s">
        <v>144</v>
      </c>
      <c r="G3134" s="9" t="s">
        <v>7</v>
      </c>
      <c r="H3134" s="8" t="s">
        <v>48</v>
      </c>
      <c r="I3134" s="3">
        <v>43613.36</v>
      </c>
      <c r="J3134" s="3">
        <v>43608.36</v>
      </c>
      <c r="K3134" s="4">
        <v>16</v>
      </c>
      <c r="L3134" s="4">
        <v>1332.64</v>
      </c>
      <c r="M3134" s="4">
        <v>0</v>
      </c>
      <c r="N3134" s="4">
        <v>0</v>
      </c>
      <c r="O3134" s="4">
        <v>1332.64</v>
      </c>
    </row>
    <row r="3135" spans="1:15">
      <c r="A3135">
        <v>10003136</v>
      </c>
      <c r="B3135" s="3">
        <v>43374</v>
      </c>
      <c r="C3135" t="s">
        <v>2</v>
      </c>
      <c r="D3135" s="5">
        <v>43</v>
      </c>
      <c r="E3135" s="6" t="s">
        <v>133</v>
      </c>
      <c r="F3135" t="s">
        <v>144</v>
      </c>
      <c r="G3135" s="9" t="s">
        <v>7</v>
      </c>
      <c r="H3135" s="8" t="s">
        <v>17</v>
      </c>
      <c r="I3135" s="3">
        <v>43507.28</v>
      </c>
      <c r="J3135" s="3">
        <v>43506.28</v>
      </c>
      <c r="K3135" s="4">
        <v>9</v>
      </c>
      <c r="L3135" s="4">
        <v>958.68</v>
      </c>
      <c r="M3135" s="4">
        <v>0</v>
      </c>
      <c r="N3135" s="4">
        <v>0</v>
      </c>
      <c r="O3135" s="4">
        <v>958.68</v>
      </c>
    </row>
    <row r="3136" spans="1:15">
      <c r="A3136">
        <v>10003137</v>
      </c>
      <c r="B3136" s="3">
        <v>43374</v>
      </c>
      <c r="C3136" t="s">
        <v>2</v>
      </c>
      <c r="D3136" s="5">
        <v>43</v>
      </c>
      <c r="E3136" s="6" t="s">
        <v>133</v>
      </c>
      <c r="F3136" t="s">
        <v>144</v>
      </c>
      <c r="G3136" s="9" t="s">
        <v>7</v>
      </c>
      <c r="I3136" s="3">
        <v>43534.48</v>
      </c>
      <c r="J3136" s="3">
        <v>43530.48</v>
      </c>
      <c r="K3136" s="4">
        <v>10</v>
      </c>
      <c r="L3136" s="4">
        <v>1273.0999999999999</v>
      </c>
      <c r="M3136" s="4">
        <v>0</v>
      </c>
      <c r="N3136" s="4">
        <v>0</v>
      </c>
      <c r="O3136" s="4">
        <v>1273.0999999999999</v>
      </c>
    </row>
    <row r="3137" spans="1:15">
      <c r="A3137">
        <v>10003138</v>
      </c>
      <c r="B3137" s="3">
        <v>43374</v>
      </c>
      <c r="C3137" t="s">
        <v>2</v>
      </c>
      <c r="D3137" s="5">
        <v>22</v>
      </c>
      <c r="E3137" s="6">
        <v>43375</v>
      </c>
      <c r="F3137" t="s">
        <v>134</v>
      </c>
      <c r="G3137" s="9" t="s">
        <v>7</v>
      </c>
      <c r="H3137" s="8" t="s">
        <v>13</v>
      </c>
      <c r="I3137" s="3">
        <v>43646</v>
      </c>
      <c r="J3137" s="3">
        <v>43642</v>
      </c>
      <c r="K3137" s="4">
        <v>0</v>
      </c>
      <c r="L3137" s="4">
        <v>0</v>
      </c>
      <c r="M3137" s="4">
        <v>30</v>
      </c>
      <c r="N3137" s="4">
        <v>2891.1</v>
      </c>
      <c r="O3137" s="4">
        <v>2891.1</v>
      </c>
    </row>
    <row r="3138" spans="1:15">
      <c r="A3138">
        <v>10003139</v>
      </c>
      <c r="B3138" s="3">
        <v>43374</v>
      </c>
      <c r="C3138" t="s">
        <v>2</v>
      </c>
      <c r="D3138" s="5">
        <v>39</v>
      </c>
      <c r="E3138" s="6">
        <v>43377</v>
      </c>
      <c r="F3138" t="s">
        <v>134</v>
      </c>
      <c r="G3138" s="9" t="s">
        <v>7</v>
      </c>
      <c r="I3138" s="3">
        <v>43626.96</v>
      </c>
      <c r="J3138" s="3">
        <v>43624.959999999999</v>
      </c>
      <c r="K3138" s="4">
        <v>0</v>
      </c>
      <c r="L3138" s="4">
        <v>0</v>
      </c>
      <c r="M3138" s="4">
        <v>14</v>
      </c>
      <c r="N3138" s="4">
        <v>827.26</v>
      </c>
      <c r="O3138" s="4">
        <v>827.26</v>
      </c>
    </row>
    <row r="3139" spans="1:15">
      <c r="A3139">
        <v>10003140</v>
      </c>
      <c r="B3139" s="3">
        <v>43375</v>
      </c>
      <c r="C3139" t="s">
        <v>2</v>
      </c>
      <c r="D3139" s="5">
        <v>44</v>
      </c>
      <c r="E3139" s="6" t="s">
        <v>133</v>
      </c>
      <c r="F3139" t="s">
        <v>144</v>
      </c>
      <c r="G3139" s="1" t="s">
        <v>7</v>
      </c>
      <c r="I3139" s="3">
        <v>43486.11</v>
      </c>
      <c r="J3139" s="3">
        <v>43483.11</v>
      </c>
      <c r="K3139" s="4">
        <v>7</v>
      </c>
      <c r="L3139" s="4">
        <v>648.48</v>
      </c>
      <c r="M3139" s="4">
        <v>0</v>
      </c>
      <c r="N3139" s="4">
        <v>0</v>
      </c>
      <c r="O3139" s="4">
        <v>648.48</v>
      </c>
    </row>
    <row r="3140" spans="1:15">
      <c r="A3140">
        <v>10003141</v>
      </c>
      <c r="B3140" s="3">
        <v>43375</v>
      </c>
      <c r="C3140" t="s">
        <v>3</v>
      </c>
      <c r="D3140" s="5">
        <v>50</v>
      </c>
      <c r="E3140" s="6" t="s">
        <v>133</v>
      </c>
      <c r="F3140" t="s">
        <v>144</v>
      </c>
      <c r="G3140" s="1" t="s">
        <v>7</v>
      </c>
      <c r="H3140" s="8" t="s">
        <v>16</v>
      </c>
      <c r="I3140" s="3">
        <v>43464.43</v>
      </c>
      <c r="J3140" s="3">
        <v>43459.43</v>
      </c>
      <c r="K3140" s="4">
        <v>6</v>
      </c>
      <c r="L3140" s="4">
        <v>720</v>
      </c>
      <c r="M3140" s="4">
        <v>0</v>
      </c>
      <c r="N3140" s="4">
        <v>0</v>
      </c>
      <c r="O3140" s="4">
        <v>720</v>
      </c>
    </row>
    <row r="3141" spans="1:15">
      <c r="A3141">
        <v>10003142</v>
      </c>
      <c r="B3141" s="3">
        <v>43375</v>
      </c>
      <c r="C3141" t="s">
        <v>2</v>
      </c>
      <c r="D3141" s="5">
        <v>48</v>
      </c>
      <c r="E3141" s="6" t="s">
        <v>133</v>
      </c>
      <c r="F3141" t="s">
        <v>144</v>
      </c>
      <c r="G3141" s="1" t="s">
        <v>7</v>
      </c>
      <c r="I3141" s="3">
        <v>43464.43</v>
      </c>
      <c r="J3141" s="3">
        <v>43461.43</v>
      </c>
      <c r="K3141" s="4">
        <v>6</v>
      </c>
      <c r="L3141" s="4">
        <v>769.8</v>
      </c>
      <c r="M3141" s="4">
        <v>0</v>
      </c>
      <c r="N3141" s="4">
        <v>0</v>
      </c>
      <c r="O3141" s="4">
        <v>769.8</v>
      </c>
    </row>
    <row r="3142" spans="1:15">
      <c r="A3142">
        <v>10003143</v>
      </c>
      <c r="B3142" s="3">
        <v>43375</v>
      </c>
      <c r="C3142" t="s">
        <v>2</v>
      </c>
      <c r="D3142" s="5">
        <v>21</v>
      </c>
      <c r="E3142" s="6" t="s">
        <v>133</v>
      </c>
      <c r="F3142" t="s">
        <v>144</v>
      </c>
      <c r="G3142" s="1" t="s">
        <v>7</v>
      </c>
      <c r="I3142" s="3">
        <v>43518.63</v>
      </c>
      <c r="J3142" s="3">
        <v>43516.63</v>
      </c>
      <c r="K3142" s="4">
        <v>9</v>
      </c>
      <c r="L3142" s="4">
        <v>1200.42</v>
      </c>
      <c r="M3142" s="4">
        <v>0</v>
      </c>
      <c r="N3142" s="4">
        <v>0</v>
      </c>
      <c r="O3142" s="4">
        <v>1200.42</v>
      </c>
    </row>
    <row r="3143" spans="1:15">
      <c r="A3143">
        <v>10003144</v>
      </c>
      <c r="B3143" s="3">
        <v>43375</v>
      </c>
      <c r="C3143" t="s">
        <v>3</v>
      </c>
      <c r="D3143" s="5">
        <v>26</v>
      </c>
      <c r="E3143" s="6">
        <v>43376</v>
      </c>
      <c r="F3143" t="s">
        <v>134</v>
      </c>
      <c r="G3143" s="9" t="s">
        <v>7</v>
      </c>
      <c r="I3143" s="3">
        <v>43632.45</v>
      </c>
      <c r="J3143" s="3">
        <v>43632.45</v>
      </c>
      <c r="K3143" s="4">
        <v>0</v>
      </c>
      <c r="L3143" s="4">
        <v>0</v>
      </c>
      <c r="M3143" s="4">
        <v>23</v>
      </c>
      <c r="N3143" s="4">
        <v>1201.06</v>
      </c>
      <c r="O3143" s="4">
        <v>1201.06</v>
      </c>
    </row>
    <row r="3144" spans="1:15">
      <c r="A3144">
        <v>10003145</v>
      </c>
      <c r="B3144" s="3">
        <v>43375</v>
      </c>
      <c r="C3144" t="s">
        <v>3</v>
      </c>
      <c r="D3144" s="5">
        <v>44</v>
      </c>
      <c r="E3144" s="6" t="s">
        <v>133</v>
      </c>
      <c r="F3144" t="s">
        <v>144</v>
      </c>
      <c r="G3144" s="9" t="s">
        <v>7</v>
      </c>
      <c r="H3144" s="8" t="s">
        <v>25</v>
      </c>
      <c r="I3144" s="3">
        <v>43456.3</v>
      </c>
      <c r="J3144" s="3">
        <v>43452.3</v>
      </c>
      <c r="K3144" s="4">
        <v>5</v>
      </c>
      <c r="L3144" s="4">
        <v>538.85</v>
      </c>
      <c r="M3144" s="4">
        <v>0</v>
      </c>
      <c r="N3144" s="4">
        <v>0</v>
      </c>
      <c r="O3144" s="4">
        <v>538.85</v>
      </c>
    </row>
    <row r="3145" spans="1:15">
      <c r="A3145">
        <v>10003146</v>
      </c>
      <c r="B3145" s="3">
        <v>43375</v>
      </c>
      <c r="C3145" t="s">
        <v>2</v>
      </c>
      <c r="D3145" s="5">
        <v>20</v>
      </c>
      <c r="E3145" s="6" t="s">
        <v>133</v>
      </c>
      <c r="F3145" t="s">
        <v>144</v>
      </c>
      <c r="G3145" s="9" t="s">
        <v>7</v>
      </c>
      <c r="H3145" s="8" t="s">
        <v>25</v>
      </c>
      <c r="I3145" s="3">
        <v>43464.43</v>
      </c>
      <c r="J3145" s="3">
        <v>43463.43</v>
      </c>
      <c r="K3145" s="4">
        <v>6</v>
      </c>
      <c r="L3145" s="4">
        <v>877.98</v>
      </c>
      <c r="M3145" s="4">
        <v>0</v>
      </c>
      <c r="N3145" s="4">
        <v>0</v>
      </c>
      <c r="O3145" s="4">
        <v>877.98</v>
      </c>
    </row>
    <row r="3146" spans="1:15">
      <c r="A3146">
        <v>10003147</v>
      </c>
      <c r="B3146" s="3">
        <v>43375</v>
      </c>
      <c r="C3146" t="s">
        <v>2</v>
      </c>
      <c r="D3146" s="5">
        <v>24</v>
      </c>
      <c r="E3146" s="6">
        <v>43375</v>
      </c>
      <c r="F3146" t="s">
        <v>134</v>
      </c>
      <c r="G3146" s="9" t="s">
        <v>7</v>
      </c>
      <c r="H3146" s="8" t="s">
        <v>19</v>
      </c>
      <c r="I3146" s="3">
        <v>43635.16</v>
      </c>
      <c r="J3146" s="3">
        <v>43634.16</v>
      </c>
      <c r="K3146" s="4">
        <v>0</v>
      </c>
      <c r="L3146" s="4">
        <v>0</v>
      </c>
      <c r="M3146" s="4">
        <v>14</v>
      </c>
      <c r="N3146" s="4">
        <v>804.86</v>
      </c>
      <c r="O3146" s="4">
        <v>804.86</v>
      </c>
    </row>
    <row r="3147" spans="1:15">
      <c r="A3147">
        <v>10003148</v>
      </c>
      <c r="B3147" s="3">
        <v>43375</v>
      </c>
      <c r="C3147" t="s">
        <v>3</v>
      </c>
      <c r="D3147" s="5">
        <v>52</v>
      </c>
      <c r="E3147" s="6">
        <v>43375</v>
      </c>
      <c r="F3147" t="s">
        <v>134</v>
      </c>
      <c r="G3147" s="9" t="s">
        <v>7</v>
      </c>
      <c r="I3147" s="3">
        <v>43632.45</v>
      </c>
      <c r="J3147" s="3">
        <v>43630.45</v>
      </c>
      <c r="K3147" s="4">
        <v>0</v>
      </c>
      <c r="L3147" s="4">
        <v>0</v>
      </c>
      <c r="M3147" s="4">
        <v>13</v>
      </c>
      <c r="N3147" s="4">
        <v>728.52</v>
      </c>
      <c r="O3147" s="4">
        <v>728.52</v>
      </c>
    </row>
    <row r="3148" spans="1:15">
      <c r="A3148">
        <v>10003149</v>
      </c>
      <c r="B3148" s="3">
        <v>43375</v>
      </c>
      <c r="C3148" t="s">
        <v>3</v>
      </c>
      <c r="D3148" s="5">
        <v>37</v>
      </c>
      <c r="E3148" s="6" t="s">
        <v>133</v>
      </c>
      <c r="F3148" t="s">
        <v>144</v>
      </c>
      <c r="G3148" s="9" t="s">
        <v>7</v>
      </c>
      <c r="I3148" s="3">
        <v>43591.8</v>
      </c>
      <c r="J3148" s="3">
        <v>43591.8</v>
      </c>
      <c r="K3148" s="4">
        <v>14</v>
      </c>
      <c r="L3148" s="4">
        <v>2046.52</v>
      </c>
      <c r="M3148" s="4">
        <v>0</v>
      </c>
      <c r="N3148" s="4">
        <v>0</v>
      </c>
      <c r="O3148" s="4">
        <v>2046.52</v>
      </c>
    </row>
    <row r="3149" spans="1:15">
      <c r="A3149">
        <v>10003150</v>
      </c>
      <c r="B3149" s="3">
        <v>43375</v>
      </c>
      <c r="C3149" t="s">
        <v>2</v>
      </c>
      <c r="D3149" s="5">
        <v>31</v>
      </c>
      <c r="E3149" s="6">
        <v>43378</v>
      </c>
      <c r="F3149" t="s">
        <v>134</v>
      </c>
      <c r="G3149" s="9" t="s">
        <v>7</v>
      </c>
      <c r="I3149" s="3">
        <v>43627.03</v>
      </c>
      <c r="J3149" s="3">
        <v>43626.03</v>
      </c>
      <c r="K3149" s="4">
        <v>0</v>
      </c>
      <c r="L3149" s="4">
        <v>0</v>
      </c>
      <c r="M3149" s="4">
        <v>34</v>
      </c>
      <c r="N3149" s="4">
        <v>2398.6999999999998</v>
      </c>
      <c r="O3149" s="4">
        <v>2398.6999999999998</v>
      </c>
    </row>
    <row r="3150" spans="1:15">
      <c r="A3150">
        <v>10003151</v>
      </c>
      <c r="B3150" s="3">
        <v>43375</v>
      </c>
      <c r="C3150" t="s">
        <v>2</v>
      </c>
      <c r="D3150" s="5">
        <v>48</v>
      </c>
      <c r="E3150" s="6" t="s">
        <v>133</v>
      </c>
      <c r="F3150" t="s">
        <v>144</v>
      </c>
      <c r="G3150" s="9" t="s">
        <v>7</v>
      </c>
      <c r="H3150" s="8" t="s">
        <v>16</v>
      </c>
      <c r="I3150" s="3">
        <v>43518.63</v>
      </c>
      <c r="J3150" s="3">
        <v>43514.63</v>
      </c>
      <c r="K3150" s="4">
        <v>9</v>
      </c>
      <c r="L3150" s="4">
        <v>1089.3599999999999</v>
      </c>
      <c r="M3150" s="4">
        <v>0</v>
      </c>
      <c r="N3150" s="4">
        <v>0</v>
      </c>
      <c r="O3150" s="4">
        <v>1089.3599999999999</v>
      </c>
    </row>
    <row r="3151" spans="1:15">
      <c r="A3151">
        <v>10003152</v>
      </c>
      <c r="B3151" s="3">
        <v>43375</v>
      </c>
      <c r="C3151" t="s">
        <v>2</v>
      </c>
      <c r="D3151" s="5">
        <v>56</v>
      </c>
      <c r="E3151" s="6" t="s">
        <v>133</v>
      </c>
      <c r="F3151" t="s">
        <v>144</v>
      </c>
      <c r="G3151" s="9" t="s">
        <v>7</v>
      </c>
      <c r="I3151" s="3">
        <v>43532.18</v>
      </c>
      <c r="J3151" s="3">
        <v>43530.18</v>
      </c>
      <c r="K3151" s="4">
        <v>10</v>
      </c>
      <c r="L3151" s="4">
        <v>1061.5</v>
      </c>
      <c r="M3151" s="4">
        <v>0</v>
      </c>
      <c r="N3151" s="4">
        <v>0</v>
      </c>
      <c r="O3151" s="4">
        <v>1061.5</v>
      </c>
    </row>
    <row r="3152" spans="1:15">
      <c r="A3152">
        <v>10003153</v>
      </c>
      <c r="B3152" s="3">
        <v>43376</v>
      </c>
      <c r="C3152" t="s">
        <v>2</v>
      </c>
      <c r="D3152" s="5">
        <v>27</v>
      </c>
      <c r="E3152" s="6">
        <v>43376</v>
      </c>
      <c r="F3152" t="s">
        <v>134</v>
      </c>
      <c r="G3152" s="1" t="s">
        <v>7</v>
      </c>
      <c r="H3152" s="8" t="s">
        <v>17</v>
      </c>
      <c r="I3152" s="3">
        <v>43637.9</v>
      </c>
      <c r="J3152" s="3">
        <v>43634.9</v>
      </c>
      <c r="K3152" s="4">
        <v>0</v>
      </c>
      <c r="L3152" s="4">
        <v>0</v>
      </c>
      <c r="M3152" s="4">
        <v>30</v>
      </c>
      <c r="N3152" s="4">
        <v>2074.5</v>
      </c>
      <c r="O3152" s="4">
        <v>2074.5</v>
      </c>
    </row>
    <row r="3153" spans="1:15">
      <c r="A3153">
        <v>10003154</v>
      </c>
      <c r="B3153" s="3">
        <v>43376</v>
      </c>
      <c r="C3153" t="s">
        <v>2</v>
      </c>
      <c r="D3153" s="5">
        <v>37</v>
      </c>
      <c r="E3153" s="6" t="s">
        <v>133</v>
      </c>
      <c r="F3153" t="s">
        <v>144</v>
      </c>
      <c r="G3153" s="1" t="s">
        <v>7</v>
      </c>
      <c r="I3153" s="3">
        <v>43646</v>
      </c>
      <c r="J3153" s="3">
        <v>43646</v>
      </c>
      <c r="K3153" s="4">
        <v>18</v>
      </c>
      <c r="L3153" s="4">
        <v>2144.6999999999998</v>
      </c>
      <c r="M3153" s="4">
        <v>0</v>
      </c>
      <c r="N3153" s="4">
        <v>0</v>
      </c>
      <c r="O3153" s="4">
        <v>2144.6999999999998</v>
      </c>
    </row>
    <row r="3154" spans="1:15">
      <c r="A3154">
        <v>10003155</v>
      </c>
      <c r="B3154" s="3">
        <v>43376</v>
      </c>
      <c r="C3154" t="s">
        <v>3</v>
      </c>
      <c r="D3154" s="5">
        <v>43</v>
      </c>
      <c r="E3154" s="6">
        <v>43377</v>
      </c>
      <c r="F3154" t="s">
        <v>134</v>
      </c>
      <c r="G3154" s="9" t="s">
        <v>7</v>
      </c>
      <c r="I3154" s="3">
        <v>43643.3</v>
      </c>
      <c r="J3154" s="3">
        <v>43640.3</v>
      </c>
      <c r="K3154" s="4">
        <v>0</v>
      </c>
      <c r="L3154" s="4">
        <v>0</v>
      </c>
      <c r="M3154" s="4">
        <v>19</v>
      </c>
      <c r="N3154" s="4">
        <v>1803.29</v>
      </c>
      <c r="O3154" s="4">
        <v>1803.29</v>
      </c>
    </row>
    <row r="3155" spans="1:15">
      <c r="A3155">
        <v>10003156</v>
      </c>
      <c r="B3155" s="3">
        <v>43376</v>
      </c>
      <c r="C3155" t="s">
        <v>2</v>
      </c>
      <c r="D3155" s="5">
        <v>27</v>
      </c>
      <c r="E3155" s="6">
        <v>43377</v>
      </c>
      <c r="F3155" t="s">
        <v>134</v>
      </c>
      <c r="G3155" s="9" t="s">
        <v>7</v>
      </c>
      <c r="I3155" s="3">
        <v>43627.1</v>
      </c>
      <c r="J3155" s="3">
        <v>43624.1</v>
      </c>
      <c r="K3155" s="4">
        <v>0</v>
      </c>
      <c r="L3155" s="4">
        <v>0</v>
      </c>
      <c r="M3155" s="4">
        <v>17</v>
      </c>
      <c r="N3155" s="4">
        <v>1224.8499999999999</v>
      </c>
      <c r="O3155" s="4">
        <v>1224.8499999999999</v>
      </c>
    </row>
    <row r="3156" spans="1:15">
      <c r="A3156">
        <v>10003157</v>
      </c>
      <c r="B3156" s="3">
        <v>43376</v>
      </c>
      <c r="C3156" t="s">
        <v>2</v>
      </c>
      <c r="D3156" s="5">
        <v>49</v>
      </c>
      <c r="E3156" s="6" t="s">
        <v>133</v>
      </c>
      <c r="F3156" t="s">
        <v>144</v>
      </c>
      <c r="G3156" s="9" t="s">
        <v>7</v>
      </c>
      <c r="H3156" s="8" t="s">
        <v>11</v>
      </c>
      <c r="I3156" s="3">
        <v>43473.2</v>
      </c>
      <c r="J3156" s="3">
        <v>43470.2</v>
      </c>
      <c r="K3156" s="4">
        <v>6</v>
      </c>
      <c r="L3156" s="4">
        <v>816.06</v>
      </c>
      <c r="M3156" s="4">
        <v>0</v>
      </c>
      <c r="N3156" s="4">
        <v>0</v>
      </c>
      <c r="O3156" s="4">
        <v>816.06</v>
      </c>
    </row>
    <row r="3157" spans="1:15">
      <c r="A3157">
        <v>10003158</v>
      </c>
      <c r="B3157" s="3">
        <v>43376</v>
      </c>
      <c r="C3157" t="s">
        <v>2</v>
      </c>
      <c r="D3157" s="5">
        <v>50</v>
      </c>
      <c r="E3157" s="6">
        <v>43379</v>
      </c>
      <c r="F3157" t="s">
        <v>134</v>
      </c>
      <c r="G3157" s="9" t="s">
        <v>7</v>
      </c>
      <c r="I3157" s="3">
        <v>43646</v>
      </c>
      <c r="J3157" s="3">
        <v>43644</v>
      </c>
      <c r="K3157" s="4">
        <v>0</v>
      </c>
      <c r="L3157" s="4">
        <v>0</v>
      </c>
      <c r="M3157" s="4">
        <v>13</v>
      </c>
      <c r="N3157" s="4">
        <v>775.06</v>
      </c>
      <c r="O3157" s="4">
        <v>775.06</v>
      </c>
    </row>
    <row r="3158" spans="1:15">
      <c r="A3158">
        <v>10003159</v>
      </c>
      <c r="B3158" s="3">
        <v>43376</v>
      </c>
      <c r="C3158" t="s">
        <v>2</v>
      </c>
      <c r="D3158" s="5">
        <v>24</v>
      </c>
      <c r="E3158" s="6">
        <v>43379</v>
      </c>
      <c r="F3158" t="s">
        <v>134</v>
      </c>
      <c r="G3158" s="9" t="s">
        <v>7</v>
      </c>
      <c r="H3158" s="8" t="s">
        <v>16</v>
      </c>
      <c r="I3158" s="3">
        <v>43621.7</v>
      </c>
      <c r="J3158" s="3">
        <v>43621.7</v>
      </c>
      <c r="K3158" s="4">
        <v>0</v>
      </c>
      <c r="L3158" s="4">
        <v>0</v>
      </c>
      <c r="M3158" s="4">
        <v>24</v>
      </c>
      <c r="N3158" s="4">
        <v>2036.64</v>
      </c>
      <c r="O3158" s="4">
        <v>2036.64</v>
      </c>
    </row>
    <row r="3159" spans="1:15">
      <c r="A3159">
        <v>10003160</v>
      </c>
      <c r="B3159" s="3">
        <v>43376</v>
      </c>
      <c r="C3159" t="s">
        <v>2</v>
      </c>
      <c r="D3159" s="5">
        <v>44</v>
      </c>
      <c r="E3159" s="6" t="s">
        <v>133</v>
      </c>
      <c r="F3159" t="s">
        <v>144</v>
      </c>
      <c r="G3159" s="9" t="s">
        <v>7</v>
      </c>
      <c r="I3159" s="3">
        <v>43581.2</v>
      </c>
      <c r="J3159" s="3">
        <v>43578.2</v>
      </c>
      <c r="K3159" s="4">
        <v>13</v>
      </c>
      <c r="L3159" s="4">
        <v>1137.6300000000001</v>
      </c>
      <c r="M3159" s="4">
        <v>0</v>
      </c>
      <c r="N3159" s="4">
        <v>0</v>
      </c>
      <c r="O3159" s="4">
        <v>1137.6300000000001</v>
      </c>
    </row>
    <row r="3160" spans="1:15">
      <c r="A3160">
        <v>10003161</v>
      </c>
      <c r="B3160" s="3">
        <v>43377</v>
      </c>
      <c r="C3160" t="s">
        <v>3</v>
      </c>
      <c r="D3160" s="5">
        <v>31</v>
      </c>
      <c r="E3160" s="6">
        <v>43380</v>
      </c>
      <c r="F3160" t="s">
        <v>134</v>
      </c>
      <c r="G3160" s="1" t="s">
        <v>7</v>
      </c>
      <c r="I3160" s="3">
        <v>43637.93</v>
      </c>
      <c r="J3160" s="3">
        <v>43636.93</v>
      </c>
      <c r="K3160" s="4">
        <v>0</v>
      </c>
      <c r="L3160" s="4">
        <v>0</v>
      </c>
      <c r="M3160" s="4">
        <v>27</v>
      </c>
      <c r="N3160" s="4">
        <v>2387.34</v>
      </c>
      <c r="O3160" s="4">
        <v>2387.34</v>
      </c>
    </row>
    <row r="3161" spans="1:15">
      <c r="A3161">
        <v>10003162</v>
      </c>
      <c r="B3161" s="3">
        <v>43377</v>
      </c>
      <c r="C3161" t="s">
        <v>2</v>
      </c>
      <c r="D3161" s="5">
        <v>34</v>
      </c>
      <c r="E3161" s="6">
        <v>43378</v>
      </c>
      <c r="F3161" t="s">
        <v>134</v>
      </c>
      <c r="G3161" s="1" t="s">
        <v>7</v>
      </c>
      <c r="H3161" s="8" t="s">
        <v>16</v>
      </c>
      <c r="I3161" s="3">
        <v>43629.86</v>
      </c>
      <c r="J3161" s="3">
        <v>43628.86</v>
      </c>
      <c r="K3161" s="4">
        <v>0</v>
      </c>
      <c r="L3161" s="4">
        <v>0</v>
      </c>
      <c r="M3161" s="4">
        <v>24</v>
      </c>
      <c r="N3161" s="4">
        <v>1840.08</v>
      </c>
      <c r="O3161" s="4">
        <v>1840.08</v>
      </c>
    </row>
    <row r="3162" spans="1:15">
      <c r="A3162">
        <v>10003163</v>
      </c>
      <c r="B3162" s="3">
        <v>43377</v>
      </c>
      <c r="C3162" t="s">
        <v>3</v>
      </c>
      <c r="D3162" s="5">
        <v>26</v>
      </c>
      <c r="E3162" s="6">
        <v>43380</v>
      </c>
      <c r="F3162" t="s">
        <v>134</v>
      </c>
      <c r="G3162" s="9" t="s">
        <v>7</v>
      </c>
      <c r="I3162" s="3">
        <v>43640.62</v>
      </c>
      <c r="J3162" s="3">
        <v>43639.62</v>
      </c>
      <c r="K3162" s="4">
        <v>0</v>
      </c>
      <c r="L3162" s="4">
        <v>0</v>
      </c>
      <c r="M3162" s="4">
        <v>18</v>
      </c>
      <c r="N3162" s="4">
        <v>1334.7</v>
      </c>
      <c r="O3162" s="4">
        <v>1334.7</v>
      </c>
    </row>
    <row r="3163" spans="1:15">
      <c r="A3163">
        <v>10003164</v>
      </c>
      <c r="B3163" s="3">
        <v>43377</v>
      </c>
      <c r="C3163" t="s">
        <v>2</v>
      </c>
      <c r="D3163" s="5">
        <v>41</v>
      </c>
      <c r="E3163" s="6" t="s">
        <v>133</v>
      </c>
      <c r="F3163" t="s">
        <v>144</v>
      </c>
      <c r="G3163" s="9" t="s">
        <v>7</v>
      </c>
      <c r="H3163" s="8" t="s">
        <v>16</v>
      </c>
      <c r="I3163" s="3">
        <v>43549.16</v>
      </c>
      <c r="J3163" s="3">
        <v>43544.160000000003</v>
      </c>
      <c r="K3163" s="4">
        <v>11</v>
      </c>
      <c r="L3163" s="4">
        <v>1282.71</v>
      </c>
      <c r="M3163" s="4">
        <v>0</v>
      </c>
      <c r="N3163" s="4">
        <v>0</v>
      </c>
      <c r="O3163" s="4">
        <v>1282.71</v>
      </c>
    </row>
    <row r="3164" spans="1:15">
      <c r="A3164">
        <v>10003165</v>
      </c>
      <c r="B3164" s="3">
        <v>43377</v>
      </c>
      <c r="C3164" t="s">
        <v>2</v>
      </c>
      <c r="D3164" s="5">
        <v>32</v>
      </c>
      <c r="E3164" s="6">
        <v>43377</v>
      </c>
      <c r="F3164" t="s">
        <v>134</v>
      </c>
      <c r="G3164" s="9" t="s">
        <v>7</v>
      </c>
      <c r="I3164" s="3">
        <v>43646</v>
      </c>
      <c r="J3164" s="3">
        <v>43644</v>
      </c>
      <c r="K3164" s="4">
        <v>0</v>
      </c>
      <c r="L3164" s="4">
        <v>0</v>
      </c>
      <c r="M3164" s="4">
        <v>17</v>
      </c>
      <c r="N3164" s="4">
        <v>1649.51</v>
      </c>
      <c r="O3164" s="4">
        <v>1649.51</v>
      </c>
    </row>
    <row r="3165" spans="1:15">
      <c r="A3165">
        <v>10003166</v>
      </c>
      <c r="B3165" s="3">
        <v>43377</v>
      </c>
      <c r="C3165" t="s">
        <v>2</v>
      </c>
      <c r="D3165" s="5">
        <v>29</v>
      </c>
      <c r="E3165" s="6" t="s">
        <v>133</v>
      </c>
      <c r="F3165" t="s">
        <v>144</v>
      </c>
      <c r="G3165" s="9" t="s">
        <v>7</v>
      </c>
      <c r="H3165" s="8" t="s">
        <v>16</v>
      </c>
      <c r="I3165" s="3">
        <v>43605.65</v>
      </c>
      <c r="J3165" s="3">
        <v>43601.65</v>
      </c>
      <c r="K3165" s="4">
        <v>15</v>
      </c>
      <c r="L3165" s="4">
        <v>2234.4</v>
      </c>
      <c r="M3165" s="4">
        <v>0</v>
      </c>
      <c r="N3165" s="4">
        <v>0</v>
      </c>
      <c r="O3165" s="4">
        <v>2234.4</v>
      </c>
    </row>
    <row r="3166" spans="1:15">
      <c r="A3166">
        <v>10003167</v>
      </c>
      <c r="B3166" s="3">
        <v>43378</v>
      </c>
      <c r="C3166" t="s">
        <v>2</v>
      </c>
      <c r="D3166" s="5">
        <v>43</v>
      </c>
      <c r="E3166" s="6" t="s">
        <v>133</v>
      </c>
      <c r="F3166" t="s">
        <v>144</v>
      </c>
      <c r="G3166" s="1" t="s">
        <v>7</v>
      </c>
      <c r="I3166" s="3">
        <v>43501.279999999999</v>
      </c>
      <c r="J3166" s="3">
        <v>43496.28</v>
      </c>
      <c r="K3166" s="4">
        <v>8</v>
      </c>
      <c r="L3166" s="4">
        <v>777.52</v>
      </c>
      <c r="M3166" s="4">
        <v>0</v>
      </c>
      <c r="N3166" s="4">
        <v>0</v>
      </c>
      <c r="O3166" s="4">
        <v>777.52</v>
      </c>
    </row>
    <row r="3167" spans="1:15">
      <c r="A3167">
        <v>10003168</v>
      </c>
      <c r="B3167" s="3">
        <v>43378</v>
      </c>
      <c r="C3167" t="s">
        <v>3</v>
      </c>
      <c r="D3167" s="5">
        <v>42</v>
      </c>
      <c r="E3167" s="6" t="s">
        <v>133</v>
      </c>
      <c r="F3167" t="s">
        <v>144</v>
      </c>
      <c r="G3167" s="9" t="s">
        <v>7</v>
      </c>
      <c r="I3167" s="3">
        <v>43514.68</v>
      </c>
      <c r="J3167" s="3">
        <v>43511.68</v>
      </c>
      <c r="K3167" s="4">
        <v>9</v>
      </c>
      <c r="L3167" s="4">
        <v>805.05</v>
      </c>
      <c r="M3167" s="4">
        <v>0</v>
      </c>
      <c r="N3167" s="4">
        <v>0</v>
      </c>
      <c r="O3167" s="4">
        <v>805.05</v>
      </c>
    </row>
    <row r="3168" spans="1:15">
      <c r="A3168">
        <v>10003169</v>
      </c>
      <c r="B3168" s="3">
        <v>43378</v>
      </c>
      <c r="C3168" t="s">
        <v>3</v>
      </c>
      <c r="D3168" s="5">
        <v>23</v>
      </c>
      <c r="E3168" s="6">
        <v>43381</v>
      </c>
      <c r="F3168" t="s">
        <v>134</v>
      </c>
      <c r="G3168" s="9" t="s">
        <v>7</v>
      </c>
      <c r="I3168" s="3">
        <v>43619.199999999997</v>
      </c>
      <c r="J3168" s="3">
        <v>43615.199999999997</v>
      </c>
      <c r="K3168" s="4">
        <v>0</v>
      </c>
      <c r="L3168" s="4">
        <v>0</v>
      </c>
      <c r="M3168" s="4">
        <v>33</v>
      </c>
      <c r="N3168" s="4">
        <v>2502.7199999999998</v>
      </c>
      <c r="O3168" s="4">
        <v>2502.7199999999998</v>
      </c>
    </row>
    <row r="3169" spans="1:15">
      <c r="A3169">
        <v>10003170</v>
      </c>
      <c r="B3169" s="3">
        <v>43378</v>
      </c>
      <c r="C3169" t="s">
        <v>2</v>
      </c>
      <c r="D3169" s="5">
        <v>30</v>
      </c>
      <c r="E3169" s="6">
        <v>43380</v>
      </c>
      <c r="F3169" t="s">
        <v>134</v>
      </c>
      <c r="G3169" s="9" t="s">
        <v>7</v>
      </c>
      <c r="H3169" s="8" t="s">
        <v>25</v>
      </c>
      <c r="I3169" s="3">
        <v>43646</v>
      </c>
      <c r="J3169" s="3">
        <v>43642</v>
      </c>
      <c r="K3169" s="4">
        <v>0</v>
      </c>
      <c r="L3169" s="4">
        <v>0</v>
      </c>
      <c r="M3169" s="4">
        <v>13</v>
      </c>
      <c r="N3169" s="4">
        <v>891.8</v>
      </c>
      <c r="O3169" s="4">
        <v>891.8</v>
      </c>
    </row>
    <row r="3170" spans="1:15">
      <c r="A3170">
        <v>10003171</v>
      </c>
      <c r="B3170" s="3">
        <v>43378</v>
      </c>
      <c r="C3170" t="s">
        <v>2</v>
      </c>
      <c r="D3170" s="5">
        <v>34</v>
      </c>
      <c r="E3170" s="6">
        <v>43378</v>
      </c>
      <c r="F3170" t="s">
        <v>134</v>
      </c>
      <c r="G3170" s="9" t="s">
        <v>7</v>
      </c>
      <c r="H3170" s="8" t="s">
        <v>13</v>
      </c>
      <c r="I3170" s="3">
        <v>43637.96</v>
      </c>
      <c r="J3170" s="3">
        <v>43632.959999999999</v>
      </c>
      <c r="K3170" s="4">
        <v>0</v>
      </c>
      <c r="L3170" s="4">
        <v>0</v>
      </c>
      <c r="M3170" s="4">
        <v>19</v>
      </c>
      <c r="N3170" s="4">
        <v>1636.28</v>
      </c>
      <c r="O3170" s="4">
        <v>1636.28</v>
      </c>
    </row>
    <row r="3171" spans="1:15">
      <c r="A3171">
        <v>10003172</v>
      </c>
      <c r="B3171" s="3">
        <v>43378</v>
      </c>
      <c r="C3171" t="s">
        <v>2</v>
      </c>
      <c r="D3171" s="5">
        <v>32</v>
      </c>
      <c r="E3171" s="6">
        <v>43380</v>
      </c>
      <c r="F3171" t="s">
        <v>134</v>
      </c>
      <c r="G3171" s="9" t="s">
        <v>7</v>
      </c>
      <c r="H3171" s="8" t="s">
        <v>13</v>
      </c>
      <c r="I3171" s="3">
        <v>43635.28</v>
      </c>
      <c r="J3171" s="3">
        <v>43632.28</v>
      </c>
      <c r="K3171" s="4">
        <v>0</v>
      </c>
      <c r="L3171" s="4">
        <v>0</v>
      </c>
      <c r="M3171" s="4">
        <v>38</v>
      </c>
      <c r="N3171" s="4">
        <v>3532.48</v>
      </c>
      <c r="O3171" s="4">
        <v>3532.48</v>
      </c>
    </row>
    <row r="3172" spans="1:15">
      <c r="A3172">
        <v>10003173</v>
      </c>
      <c r="B3172" s="3">
        <v>43378</v>
      </c>
      <c r="C3172" t="s">
        <v>2</v>
      </c>
      <c r="D3172" s="5">
        <v>39</v>
      </c>
      <c r="E3172" s="6" t="s">
        <v>133</v>
      </c>
      <c r="F3172" t="s">
        <v>144</v>
      </c>
      <c r="G3172" s="9" t="s">
        <v>7</v>
      </c>
      <c r="I3172" s="3">
        <v>43579</v>
      </c>
      <c r="J3172" s="3">
        <v>43579</v>
      </c>
      <c r="K3172" s="4">
        <v>13</v>
      </c>
      <c r="L3172" s="4">
        <v>1158.43</v>
      </c>
      <c r="M3172" s="4">
        <v>0</v>
      </c>
      <c r="N3172" s="4">
        <v>0</v>
      </c>
      <c r="O3172" s="4">
        <v>1158.43</v>
      </c>
    </row>
    <row r="3173" spans="1:15">
      <c r="A3173">
        <v>10003174</v>
      </c>
      <c r="B3173" s="3">
        <v>43378</v>
      </c>
      <c r="C3173" t="s">
        <v>2</v>
      </c>
      <c r="D3173" s="5">
        <v>26</v>
      </c>
      <c r="E3173" s="6">
        <v>43378</v>
      </c>
      <c r="F3173" t="s">
        <v>134</v>
      </c>
      <c r="G3173" s="9" t="s">
        <v>7</v>
      </c>
      <c r="I3173" s="3">
        <v>43643.32</v>
      </c>
      <c r="J3173" s="3">
        <v>43642.32</v>
      </c>
      <c r="K3173" s="4">
        <v>0</v>
      </c>
      <c r="L3173" s="4">
        <v>0</v>
      </c>
      <c r="M3173" s="4">
        <v>13</v>
      </c>
      <c r="N3173" s="4">
        <v>1294.8</v>
      </c>
      <c r="O3173" s="4">
        <v>1294.8</v>
      </c>
    </row>
    <row r="3174" spans="1:15">
      <c r="A3174">
        <v>10003175</v>
      </c>
      <c r="B3174" s="3">
        <v>43378</v>
      </c>
      <c r="C3174" t="s">
        <v>2</v>
      </c>
      <c r="D3174" s="5">
        <v>50</v>
      </c>
      <c r="E3174" s="6" t="s">
        <v>133</v>
      </c>
      <c r="F3174" t="s">
        <v>144</v>
      </c>
      <c r="G3174" s="9" t="s">
        <v>7</v>
      </c>
      <c r="I3174" s="3">
        <v>43611.16</v>
      </c>
      <c r="J3174" s="3">
        <v>43606.16</v>
      </c>
      <c r="K3174" s="4">
        <v>15</v>
      </c>
      <c r="L3174" s="4">
        <v>1903.65</v>
      </c>
      <c r="M3174" s="4">
        <v>0</v>
      </c>
      <c r="N3174" s="4">
        <v>0</v>
      </c>
      <c r="O3174" s="4">
        <v>1903.65</v>
      </c>
    </row>
    <row r="3175" spans="1:15">
      <c r="A3175">
        <v>10003176</v>
      </c>
      <c r="B3175" s="3">
        <v>43378</v>
      </c>
      <c r="C3175" t="s">
        <v>3</v>
      </c>
      <c r="D3175" s="5">
        <v>42</v>
      </c>
      <c r="E3175" s="6">
        <v>43380</v>
      </c>
      <c r="F3175" t="s">
        <v>134</v>
      </c>
      <c r="G3175" s="9" t="s">
        <v>7</v>
      </c>
      <c r="H3175" s="8" t="s">
        <v>16</v>
      </c>
      <c r="I3175" s="3">
        <v>43624.56</v>
      </c>
      <c r="J3175" s="3">
        <v>43623.56</v>
      </c>
      <c r="K3175" s="4">
        <v>0</v>
      </c>
      <c r="L3175" s="4">
        <v>0</v>
      </c>
      <c r="M3175" s="4">
        <v>24</v>
      </c>
      <c r="N3175" s="4">
        <v>2263.44</v>
      </c>
      <c r="O3175" s="4">
        <v>2263.44</v>
      </c>
    </row>
    <row r="3176" spans="1:15">
      <c r="A3176">
        <v>10003177</v>
      </c>
      <c r="B3176" s="3">
        <v>43378</v>
      </c>
      <c r="C3176" t="s">
        <v>3</v>
      </c>
      <c r="D3176" s="5">
        <v>39</v>
      </c>
      <c r="E3176" s="6" t="s">
        <v>133</v>
      </c>
      <c r="F3176" t="s">
        <v>144</v>
      </c>
      <c r="G3176" s="9" t="s">
        <v>7</v>
      </c>
      <c r="I3176" s="3">
        <v>43509.32</v>
      </c>
      <c r="J3176" s="3">
        <v>43504.32</v>
      </c>
      <c r="K3176" s="4">
        <v>8</v>
      </c>
      <c r="L3176" s="4">
        <v>869.84</v>
      </c>
      <c r="M3176" s="4">
        <v>0</v>
      </c>
      <c r="N3176" s="4">
        <v>0</v>
      </c>
      <c r="O3176" s="4">
        <v>869.84</v>
      </c>
    </row>
    <row r="3177" spans="1:15">
      <c r="A3177">
        <v>10003178</v>
      </c>
      <c r="B3177" s="3">
        <v>43378</v>
      </c>
      <c r="C3177" t="s">
        <v>2</v>
      </c>
      <c r="D3177" s="5">
        <v>35</v>
      </c>
      <c r="E3177" s="6" t="s">
        <v>133</v>
      </c>
      <c r="F3177" t="s">
        <v>144</v>
      </c>
      <c r="G3177" s="9" t="s">
        <v>7</v>
      </c>
      <c r="H3177" s="8" t="s">
        <v>11</v>
      </c>
      <c r="I3177" s="3">
        <v>43487.88</v>
      </c>
      <c r="J3177" s="3">
        <v>43483.88</v>
      </c>
      <c r="K3177" s="4">
        <v>7</v>
      </c>
      <c r="L3177" s="4">
        <v>979.3</v>
      </c>
      <c r="M3177" s="4">
        <v>0</v>
      </c>
      <c r="N3177" s="4">
        <v>0</v>
      </c>
      <c r="O3177" s="4">
        <v>979.3</v>
      </c>
    </row>
    <row r="3178" spans="1:15">
      <c r="A3178">
        <v>10003179</v>
      </c>
      <c r="B3178" s="3">
        <v>43379</v>
      </c>
      <c r="C3178" t="s">
        <v>2</v>
      </c>
      <c r="D3178" s="5">
        <v>30</v>
      </c>
      <c r="E3178" s="6">
        <v>43381</v>
      </c>
      <c r="F3178" t="s">
        <v>134</v>
      </c>
      <c r="G3178" s="1" t="s">
        <v>7</v>
      </c>
      <c r="H3178" s="8" t="s">
        <v>13</v>
      </c>
      <c r="I3178" s="3">
        <v>43621.97</v>
      </c>
      <c r="J3178" s="3">
        <v>43619.97</v>
      </c>
      <c r="K3178" s="4">
        <v>0</v>
      </c>
      <c r="L3178" s="4">
        <v>0</v>
      </c>
      <c r="M3178" s="4">
        <v>16</v>
      </c>
      <c r="N3178" s="4">
        <v>974.88</v>
      </c>
      <c r="O3178" s="4">
        <v>974.88</v>
      </c>
    </row>
    <row r="3179" spans="1:15">
      <c r="A3179">
        <v>10003180</v>
      </c>
      <c r="B3179" s="3">
        <v>43379</v>
      </c>
      <c r="C3179" t="s">
        <v>2</v>
      </c>
      <c r="D3179" s="5">
        <v>46</v>
      </c>
      <c r="E3179" s="6" t="s">
        <v>133</v>
      </c>
      <c r="F3179" t="s">
        <v>144</v>
      </c>
      <c r="G3179" s="1" t="s">
        <v>7</v>
      </c>
      <c r="H3179" s="8" t="s">
        <v>152</v>
      </c>
      <c r="I3179" s="3">
        <v>43603.28</v>
      </c>
      <c r="J3179" s="3">
        <v>43601.279999999999</v>
      </c>
      <c r="K3179" s="4">
        <v>15</v>
      </c>
      <c r="L3179" s="4">
        <v>1995.45</v>
      </c>
      <c r="M3179" s="4">
        <v>0</v>
      </c>
      <c r="N3179" s="4">
        <v>0</v>
      </c>
      <c r="O3179" s="4">
        <v>1995.45</v>
      </c>
    </row>
    <row r="3180" spans="1:15">
      <c r="A3180">
        <v>10003181</v>
      </c>
      <c r="B3180" s="3">
        <v>43379</v>
      </c>
      <c r="C3180" t="s">
        <v>2</v>
      </c>
      <c r="D3180" s="5">
        <v>41</v>
      </c>
      <c r="E3180" s="6" t="s">
        <v>133</v>
      </c>
      <c r="F3180" t="s">
        <v>144</v>
      </c>
      <c r="G3180" s="1" t="s">
        <v>7</v>
      </c>
      <c r="I3180" s="3">
        <v>43464.44</v>
      </c>
      <c r="J3180" s="3">
        <v>43464.44</v>
      </c>
      <c r="K3180" s="4">
        <v>6</v>
      </c>
      <c r="L3180" s="4">
        <v>720.72</v>
      </c>
      <c r="M3180" s="4">
        <v>0</v>
      </c>
      <c r="N3180" s="4">
        <v>0</v>
      </c>
      <c r="O3180" s="4">
        <v>720.72</v>
      </c>
    </row>
    <row r="3181" spans="1:15">
      <c r="A3181">
        <v>10003182</v>
      </c>
      <c r="B3181" s="3">
        <v>43379</v>
      </c>
      <c r="C3181" t="s">
        <v>3</v>
      </c>
      <c r="D3181" s="5">
        <v>30</v>
      </c>
      <c r="E3181" s="6">
        <v>43381</v>
      </c>
      <c r="F3181" t="s">
        <v>134</v>
      </c>
      <c r="G3181" s="1" t="s">
        <v>7</v>
      </c>
      <c r="I3181" s="3">
        <v>43635.32</v>
      </c>
      <c r="J3181" s="3">
        <v>43635.32</v>
      </c>
      <c r="K3181" s="4">
        <v>0</v>
      </c>
      <c r="L3181" s="4">
        <v>0</v>
      </c>
      <c r="M3181" s="4">
        <v>13</v>
      </c>
      <c r="N3181" s="4">
        <v>1051.18</v>
      </c>
      <c r="O3181" s="4">
        <v>1051.18</v>
      </c>
    </row>
    <row r="3182" spans="1:15">
      <c r="A3182">
        <v>10003183</v>
      </c>
      <c r="B3182" s="3">
        <v>43379</v>
      </c>
      <c r="C3182" t="s">
        <v>2</v>
      </c>
      <c r="D3182" s="5">
        <v>29</v>
      </c>
      <c r="E3182" s="6">
        <v>43382</v>
      </c>
      <c r="F3182" t="s">
        <v>134</v>
      </c>
      <c r="G3182" s="9" t="s">
        <v>7</v>
      </c>
      <c r="H3182" s="8" t="s">
        <v>13</v>
      </c>
      <c r="I3182" s="3">
        <v>43646</v>
      </c>
      <c r="J3182" s="3">
        <v>43644</v>
      </c>
      <c r="K3182" s="4">
        <v>0</v>
      </c>
      <c r="L3182" s="4">
        <v>0</v>
      </c>
      <c r="M3182" s="4">
        <v>15</v>
      </c>
      <c r="N3182" s="4">
        <v>1080.3</v>
      </c>
      <c r="O3182" s="4">
        <v>1080.3</v>
      </c>
    </row>
    <row r="3183" spans="1:15">
      <c r="A3183">
        <v>10003184</v>
      </c>
      <c r="B3183" s="3">
        <v>43379</v>
      </c>
      <c r="C3183" t="s">
        <v>2</v>
      </c>
      <c r="D3183" s="5">
        <v>34</v>
      </c>
      <c r="E3183" s="6">
        <v>43381</v>
      </c>
      <c r="F3183" t="s">
        <v>134</v>
      </c>
      <c r="G3183" s="9" t="s">
        <v>7</v>
      </c>
      <c r="H3183" s="8" t="s">
        <v>13</v>
      </c>
      <c r="I3183" s="3">
        <v>43621.97</v>
      </c>
      <c r="J3183" s="3">
        <v>43621.97</v>
      </c>
      <c r="K3183" s="4">
        <v>0</v>
      </c>
      <c r="L3183" s="4">
        <v>0</v>
      </c>
      <c r="M3183" s="4">
        <v>13</v>
      </c>
      <c r="N3183" s="4">
        <v>739.18</v>
      </c>
      <c r="O3183" s="4">
        <v>739.18</v>
      </c>
    </row>
    <row r="3184" spans="1:15">
      <c r="A3184">
        <v>10003185</v>
      </c>
      <c r="B3184" s="3">
        <v>43379</v>
      </c>
      <c r="C3184" t="s">
        <v>2</v>
      </c>
      <c r="D3184" s="5">
        <v>54</v>
      </c>
      <c r="E3184" s="6">
        <v>43380</v>
      </c>
      <c r="F3184" t="s">
        <v>134</v>
      </c>
      <c r="G3184" s="9" t="s">
        <v>7</v>
      </c>
      <c r="H3184" s="8" t="s">
        <v>16</v>
      </c>
      <c r="I3184" s="3">
        <v>43621.97</v>
      </c>
      <c r="J3184" s="3">
        <v>43619.97</v>
      </c>
      <c r="K3184" s="4">
        <v>0</v>
      </c>
      <c r="L3184" s="4">
        <v>0</v>
      </c>
      <c r="M3184" s="4">
        <v>33</v>
      </c>
      <c r="N3184" s="4">
        <v>1869.78</v>
      </c>
      <c r="O3184" s="4">
        <v>1869.78</v>
      </c>
    </row>
    <row r="3185" spans="1:15">
      <c r="A3185">
        <v>10003186</v>
      </c>
      <c r="B3185" s="3">
        <v>43379</v>
      </c>
      <c r="C3185" t="s">
        <v>3</v>
      </c>
      <c r="D3185" s="5">
        <v>34</v>
      </c>
      <c r="E3185" s="6">
        <v>43380</v>
      </c>
      <c r="F3185" t="s">
        <v>134</v>
      </c>
      <c r="G3185" s="9" t="s">
        <v>7</v>
      </c>
      <c r="I3185" s="3">
        <v>43635.32</v>
      </c>
      <c r="J3185" s="3">
        <v>43631.32</v>
      </c>
      <c r="K3185" s="4">
        <v>0</v>
      </c>
      <c r="L3185" s="4">
        <v>0</v>
      </c>
      <c r="M3185" s="4">
        <v>13</v>
      </c>
      <c r="N3185" s="4">
        <v>1036.8800000000001</v>
      </c>
      <c r="O3185" s="4">
        <v>1036.8800000000001</v>
      </c>
    </row>
    <row r="3186" spans="1:15">
      <c r="A3186">
        <v>10003187</v>
      </c>
      <c r="B3186" s="3">
        <v>43379</v>
      </c>
      <c r="C3186" t="s">
        <v>2</v>
      </c>
      <c r="D3186" s="5">
        <v>47</v>
      </c>
      <c r="E3186" s="6" t="s">
        <v>133</v>
      </c>
      <c r="F3186" t="s">
        <v>144</v>
      </c>
      <c r="G3186" s="9" t="s">
        <v>7</v>
      </c>
      <c r="I3186" s="3">
        <v>43621.97</v>
      </c>
      <c r="J3186" s="3">
        <v>43617.97</v>
      </c>
      <c r="K3186" s="4">
        <v>16</v>
      </c>
      <c r="L3186" s="4">
        <v>1381.28</v>
      </c>
      <c r="M3186" s="4">
        <v>0</v>
      </c>
      <c r="N3186" s="4">
        <v>0</v>
      </c>
      <c r="O3186" s="4">
        <v>1381.28</v>
      </c>
    </row>
    <row r="3187" spans="1:15">
      <c r="A3187">
        <v>10003188</v>
      </c>
      <c r="B3187" s="3">
        <v>43379</v>
      </c>
      <c r="C3187" t="s">
        <v>2</v>
      </c>
      <c r="D3187" s="5">
        <v>23</v>
      </c>
      <c r="E3187" s="6" t="s">
        <v>133</v>
      </c>
      <c r="F3187" t="s">
        <v>144</v>
      </c>
      <c r="G3187" s="9" t="s">
        <v>7</v>
      </c>
      <c r="I3187" s="3">
        <v>43533.86</v>
      </c>
      <c r="J3187" s="3">
        <v>43530.86</v>
      </c>
      <c r="K3187" s="4">
        <v>10</v>
      </c>
      <c r="L3187" s="4">
        <v>1396.9</v>
      </c>
      <c r="M3187" s="4">
        <v>0</v>
      </c>
      <c r="N3187" s="4">
        <v>0</v>
      </c>
      <c r="O3187" s="4">
        <v>1396.9</v>
      </c>
    </row>
    <row r="3188" spans="1:15">
      <c r="A3188">
        <v>10003189</v>
      </c>
      <c r="B3188" s="3">
        <v>43380</v>
      </c>
      <c r="C3188" t="s">
        <v>2</v>
      </c>
      <c r="D3188" s="5">
        <v>24</v>
      </c>
      <c r="E3188" s="6">
        <v>43381</v>
      </c>
      <c r="F3188" t="s">
        <v>134</v>
      </c>
      <c r="G3188" s="1" t="s">
        <v>7</v>
      </c>
      <c r="H3188" s="8" t="s">
        <v>25</v>
      </c>
      <c r="I3188" s="3">
        <v>43646</v>
      </c>
      <c r="J3188" s="3">
        <v>43641</v>
      </c>
      <c r="K3188" s="4">
        <v>0</v>
      </c>
      <c r="L3188" s="4">
        <v>0</v>
      </c>
      <c r="M3188" s="4">
        <v>29</v>
      </c>
      <c r="N3188" s="4">
        <v>2494.58</v>
      </c>
      <c r="O3188" s="4">
        <v>2494.58</v>
      </c>
    </row>
    <row r="3189" spans="1:15">
      <c r="A3189">
        <v>10003190</v>
      </c>
      <c r="B3189" s="3">
        <v>43380</v>
      </c>
      <c r="C3189" t="s">
        <v>3</v>
      </c>
      <c r="D3189" s="5">
        <v>36</v>
      </c>
      <c r="E3189" s="6" t="s">
        <v>133</v>
      </c>
      <c r="F3189" t="s">
        <v>144</v>
      </c>
      <c r="G3189" s="1" t="s">
        <v>7</v>
      </c>
      <c r="H3189" s="8" t="s">
        <v>17</v>
      </c>
      <c r="I3189" s="3">
        <v>43467.78</v>
      </c>
      <c r="J3189" s="3">
        <v>43465.78</v>
      </c>
      <c r="K3189" s="4">
        <v>6</v>
      </c>
      <c r="L3189" s="4">
        <v>639.72</v>
      </c>
      <c r="M3189" s="4">
        <v>0</v>
      </c>
      <c r="N3189" s="4">
        <v>0</v>
      </c>
      <c r="O3189" s="4">
        <v>639.72</v>
      </c>
    </row>
    <row r="3190" spans="1:15">
      <c r="A3190">
        <v>10003191</v>
      </c>
      <c r="B3190" s="3">
        <v>43380</v>
      </c>
      <c r="C3190" t="s">
        <v>2</v>
      </c>
      <c r="D3190" s="5">
        <v>37</v>
      </c>
      <c r="E3190" s="6" t="s">
        <v>133</v>
      </c>
      <c r="F3190" t="s">
        <v>144</v>
      </c>
      <c r="G3190" s="1" t="s">
        <v>7</v>
      </c>
      <c r="I3190" s="3">
        <v>43555.56</v>
      </c>
      <c r="J3190" s="3">
        <v>43550.559999999998</v>
      </c>
      <c r="K3190" s="4">
        <v>11</v>
      </c>
      <c r="L3190" s="4">
        <v>1022.01</v>
      </c>
      <c r="M3190" s="4">
        <v>0</v>
      </c>
      <c r="N3190" s="4">
        <v>0</v>
      </c>
      <c r="O3190" s="4">
        <v>1022.01</v>
      </c>
    </row>
    <row r="3191" spans="1:15">
      <c r="A3191">
        <v>10003192</v>
      </c>
      <c r="B3191" s="3">
        <v>43380</v>
      </c>
      <c r="C3191" t="s">
        <v>2</v>
      </c>
      <c r="D3191" s="5">
        <v>49</v>
      </c>
      <c r="E3191" s="6" t="s">
        <v>133</v>
      </c>
      <c r="F3191" t="s">
        <v>144</v>
      </c>
      <c r="G3191" s="9" t="s">
        <v>7</v>
      </c>
      <c r="H3191" s="8" t="s">
        <v>16</v>
      </c>
      <c r="I3191" s="3">
        <v>43606.1</v>
      </c>
      <c r="J3191" s="3">
        <v>43605.1</v>
      </c>
      <c r="K3191" s="4">
        <v>15</v>
      </c>
      <c r="L3191" s="4">
        <v>1586.1</v>
      </c>
      <c r="M3191" s="4">
        <v>0</v>
      </c>
      <c r="N3191" s="4">
        <v>0</v>
      </c>
      <c r="O3191" s="4">
        <v>1586.1</v>
      </c>
    </row>
    <row r="3192" spans="1:15">
      <c r="A3192">
        <v>10003193</v>
      </c>
      <c r="B3192" s="3">
        <v>43380</v>
      </c>
      <c r="C3192" t="s">
        <v>2</v>
      </c>
      <c r="D3192" s="5">
        <v>31</v>
      </c>
      <c r="E3192" s="6">
        <v>43380</v>
      </c>
      <c r="F3192" t="s">
        <v>134</v>
      </c>
      <c r="G3192" s="9" t="s">
        <v>7</v>
      </c>
      <c r="H3192" s="8" t="s">
        <v>24</v>
      </c>
      <c r="I3192" s="3">
        <v>43619.4</v>
      </c>
      <c r="J3192" s="3">
        <v>43617.4</v>
      </c>
      <c r="K3192" s="4">
        <v>0</v>
      </c>
      <c r="L3192" s="4">
        <v>0</v>
      </c>
      <c r="M3192" s="4">
        <v>14</v>
      </c>
      <c r="N3192" s="4">
        <v>1109.78</v>
      </c>
      <c r="O3192" s="4">
        <v>1109.78</v>
      </c>
    </row>
    <row r="3193" spans="1:15">
      <c r="A3193">
        <v>10003194</v>
      </c>
      <c r="B3193" s="3">
        <v>43380</v>
      </c>
      <c r="C3193" t="s">
        <v>2</v>
      </c>
      <c r="D3193" s="5">
        <v>24</v>
      </c>
      <c r="E3193" s="6">
        <v>43383</v>
      </c>
      <c r="F3193" t="s">
        <v>134</v>
      </c>
      <c r="G3193" s="9" t="s">
        <v>7</v>
      </c>
      <c r="I3193" s="3">
        <v>43638.02</v>
      </c>
      <c r="J3193" s="3">
        <v>43634.02</v>
      </c>
      <c r="K3193" s="4">
        <v>0</v>
      </c>
      <c r="L3193" s="4">
        <v>0</v>
      </c>
      <c r="M3193" s="4">
        <v>33</v>
      </c>
      <c r="N3193" s="4">
        <v>2725.14</v>
      </c>
      <c r="O3193" s="4">
        <v>2725.14</v>
      </c>
    </row>
    <row r="3194" spans="1:15">
      <c r="A3194">
        <v>10003195</v>
      </c>
      <c r="B3194" s="3">
        <v>43380</v>
      </c>
      <c r="C3194" t="s">
        <v>2</v>
      </c>
      <c r="D3194" s="5">
        <v>32</v>
      </c>
      <c r="E3194" s="6">
        <v>43381</v>
      </c>
      <c r="F3194" t="s">
        <v>134</v>
      </c>
      <c r="G3194" s="9" t="s">
        <v>7</v>
      </c>
      <c r="H3194" s="8" t="s">
        <v>25</v>
      </c>
      <c r="I3194" s="3">
        <v>43638.02</v>
      </c>
      <c r="J3194" s="3">
        <v>43634.02</v>
      </c>
      <c r="K3194" s="4">
        <v>0</v>
      </c>
      <c r="L3194" s="4">
        <v>0</v>
      </c>
      <c r="M3194" s="4">
        <v>15</v>
      </c>
      <c r="N3194" s="4">
        <v>966.75</v>
      </c>
      <c r="O3194" s="4">
        <v>966.75</v>
      </c>
    </row>
    <row r="3195" spans="1:15">
      <c r="A3195">
        <v>10003196</v>
      </c>
      <c r="B3195" s="3">
        <v>43380</v>
      </c>
      <c r="C3195" t="s">
        <v>2</v>
      </c>
      <c r="D3195" s="5">
        <v>22</v>
      </c>
      <c r="E3195" s="6">
        <v>43382</v>
      </c>
      <c r="F3195" t="s">
        <v>134</v>
      </c>
      <c r="G3195" s="9" t="s">
        <v>7</v>
      </c>
      <c r="H3195" s="8" t="s">
        <v>25</v>
      </c>
      <c r="I3195" s="3">
        <v>43635.360000000001</v>
      </c>
      <c r="J3195" s="3">
        <v>43632.36</v>
      </c>
      <c r="K3195" s="4">
        <v>0</v>
      </c>
      <c r="L3195" s="4">
        <v>0</v>
      </c>
      <c r="M3195" s="4">
        <v>20</v>
      </c>
      <c r="N3195" s="4">
        <v>1627.2</v>
      </c>
      <c r="O3195" s="4">
        <v>1627.2</v>
      </c>
    </row>
    <row r="3196" spans="1:15">
      <c r="A3196">
        <v>10003197</v>
      </c>
      <c r="B3196" s="3">
        <v>43380</v>
      </c>
      <c r="C3196" t="s">
        <v>3</v>
      </c>
      <c r="D3196" s="5">
        <v>41</v>
      </c>
      <c r="E3196" s="6" t="s">
        <v>133</v>
      </c>
      <c r="F3196" t="s">
        <v>144</v>
      </c>
      <c r="G3196" s="9" t="s">
        <v>7</v>
      </c>
      <c r="I3196" s="3">
        <v>43502.36</v>
      </c>
      <c r="J3196" s="3">
        <v>43497.36</v>
      </c>
      <c r="K3196" s="4">
        <v>8</v>
      </c>
      <c r="L3196" s="4">
        <v>1159.44</v>
      </c>
      <c r="M3196" s="4">
        <v>0</v>
      </c>
      <c r="N3196" s="4">
        <v>0</v>
      </c>
      <c r="O3196" s="4">
        <v>1159.44</v>
      </c>
    </row>
    <row r="3197" spans="1:15">
      <c r="A3197">
        <v>10003198</v>
      </c>
      <c r="B3197" s="3">
        <v>43381</v>
      </c>
      <c r="C3197" t="s">
        <v>2</v>
      </c>
      <c r="D3197" s="5">
        <v>22</v>
      </c>
      <c r="E3197" s="6">
        <v>43381</v>
      </c>
      <c r="F3197" t="s">
        <v>134</v>
      </c>
      <c r="G3197" s="1" t="s">
        <v>7</v>
      </c>
      <c r="H3197" s="8" t="s">
        <v>17</v>
      </c>
      <c r="I3197" s="3">
        <v>43622.15</v>
      </c>
      <c r="J3197" s="3">
        <v>43619.15</v>
      </c>
      <c r="K3197" s="4">
        <v>0</v>
      </c>
      <c r="L3197" s="4">
        <v>0</v>
      </c>
      <c r="M3197" s="4">
        <v>24</v>
      </c>
      <c r="N3197" s="4">
        <v>1917.84</v>
      </c>
      <c r="O3197" s="4">
        <v>1917.84</v>
      </c>
    </row>
    <row r="3198" spans="1:15">
      <c r="A3198">
        <v>10003199</v>
      </c>
      <c r="B3198" s="3">
        <v>43381</v>
      </c>
      <c r="C3198" t="s">
        <v>2</v>
      </c>
      <c r="D3198" s="5">
        <v>18</v>
      </c>
      <c r="E3198" s="6">
        <v>43382</v>
      </c>
      <c r="F3198" t="s">
        <v>134</v>
      </c>
      <c r="G3198" s="1" t="s">
        <v>7</v>
      </c>
      <c r="I3198" s="3">
        <v>43638.05</v>
      </c>
      <c r="J3198" s="3">
        <v>43637.05</v>
      </c>
      <c r="K3198" s="4">
        <v>0</v>
      </c>
      <c r="L3198" s="4">
        <v>0</v>
      </c>
      <c r="M3198" s="4">
        <v>17</v>
      </c>
      <c r="N3198" s="4">
        <v>876.18</v>
      </c>
      <c r="O3198" s="4">
        <v>876.18</v>
      </c>
    </row>
    <row r="3199" spans="1:15">
      <c r="A3199">
        <v>10003200</v>
      </c>
      <c r="B3199" s="3">
        <v>43381</v>
      </c>
      <c r="C3199" t="s">
        <v>2</v>
      </c>
      <c r="D3199" s="5">
        <v>42</v>
      </c>
      <c r="E3199" s="6" t="s">
        <v>133</v>
      </c>
      <c r="F3199" t="s">
        <v>144</v>
      </c>
      <c r="G3199" s="1" t="s">
        <v>7</v>
      </c>
      <c r="I3199" s="3">
        <v>43595.65</v>
      </c>
      <c r="J3199" s="3">
        <v>43595.65</v>
      </c>
      <c r="K3199" s="4">
        <v>14</v>
      </c>
      <c r="L3199" s="4">
        <v>1980.58</v>
      </c>
      <c r="M3199" s="4">
        <v>0</v>
      </c>
      <c r="N3199" s="4">
        <v>0</v>
      </c>
      <c r="O3199" s="4">
        <v>1980.58</v>
      </c>
    </row>
    <row r="3200" spans="1:15">
      <c r="A3200">
        <v>10003201</v>
      </c>
      <c r="B3200" s="3">
        <v>43381</v>
      </c>
      <c r="C3200" t="s">
        <v>3</v>
      </c>
      <c r="D3200" s="5">
        <v>50</v>
      </c>
      <c r="E3200" s="6" t="s">
        <v>133</v>
      </c>
      <c r="F3200" t="s">
        <v>144</v>
      </c>
      <c r="G3200" s="1" t="s">
        <v>7</v>
      </c>
      <c r="I3200" s="3">
        <v>43524.1</v>
      </c>
      <c r="J3200" s="3">
        <v>43523.1</v>
      </c>
      <c r="K3200" s="4">
        <v>9</v>
      </c>
      <c r="L3200" s="4">
        <v>1247.94</v>
      </c>
      <c r="M3200" s="4">
        <v>0</v>
      </c>
      <c r="N3200" s="4">
        <v>0</v>
      </c>
      <c r="O3200" s="4">
        <v>1247.94</v>
      </c>
    </row>
    <row r="3201" spans="1:15">
      <c r="A3201">
        <v>10003202</v>
      </c>
      <c r="B3201" s="3">
        <v>43381</v>
      </c>
      <c r="C3201" t="s">
        <v>3</v>
      </c>
      <c r="D3201" s="5">
        <v>34</v>
      </c>
      <c r="E3201" s="6" t="s">
        <v>133</v>
      </c>
      <c r="F3201" t="s">
        <v>144</v>
      </c>
      <c r="G3201" s="9" t="s">
        <v>7</v>
      </c>
      <c r="H3201" s="8" t="s">
        <v>25</v>
      </c>
      <c r="I3201" s="3">
        <v>43563.85</v>
      </c>
      <c r="J3201" s="3">
        <v>43559.85</v>
      </c>
      <c r="K3201" s="4">
        <v>12</v>
      </c>
      <c r="L3201" s="4">
        <v>1094.4000000000001</v>
      </c>
      <c r="M3201" s="4">
        <v>0</v>
      </c>
      <c r="N3201" s="4">
        <v>0</v>
      </c>
      <c r="O3201" s="4">
        <v>1094.4000000000001</v>
      </c>
    </row>
    <row r="3202" spans="1:15">
      <c r="A3202">
        <v>10003203</v>
      </c>
      <c r="B3202" s="3">
        <v>43381</v>
      </c>
      <c r="C3202" t="s">
        <v>2</v>
      </c>
      <c r="D3202" s="5">
        <v>52</v>
      </c>
      <c r="E3202" s="6">
        <v>43384</v>
      </c>
      <c r="F3202" t="s">
        <v>134</v>
      </c>
      <c r="G3202" s="9" t="s">
        <v>7</v>
      </c>
      <c r="H3202" s="8" t="s">
        <v>11</v>
      </c>
      <c r="I3202" s="3">
        <v>43630.1</v>
      </c>
      <c r="J3202" s="3">
        <v>43626.1</v>
      </c>
      <c r="K3202" s="4">
        <v>0</v>
      </c>
      <c r="L3202" s="4">
        <v>0</v>
      </c>
      <c r="M3202" s="4">
        <v>24</v>
      </c>
      <c r="N3202" s="4">
        <v>1233.5999999999999</v>
      </c>
      <c r="O3202" s="4">
        <v>1233.5999999999999</v>
      </c>
    </row>
    <row r="3203" spans="1:15">
      <c r="A3203">
        <v>10003204</v>
      </c>
      <c r="B3203" s="3">
        <v>43381</v>
      </c>
      <c r="C3203" t="s">
        <v>3</v>
      </c>
      <c r="D3203" s="5">
        <v>28</v>
      </c>
      <c r="E3203" s="6">
        <v>43382</v>
      </c>
      <c r="F3203" t="s">
        <v>134</v>
      </c>
      <c r="G3203" s="9" t="s">
        <v>7</v>
      </c>
      <c r="H3203" s="8" t="s">
        <v>48</v>
      </c>
      <c r="I3203" s="3">
        <v>43622.15</v>
      </c>
      <c r="J3203" s="3">
        <v>43619.15</v>
      </c>
      <c r="K3203" s="4">
        <v>0</v>
      </c>
      <c r="L3203" s="4">
        <v>0</v>
      </c>
      <c r="M3203" s="4">
        <v>13</v>
      </c>
      <c r="N3203" s="4">
        <v>890.63</v>
      </c>
      <c r="O3203" s="4">
        <v>890.63</v>
      </c>
    </row>
    <row r="3204" spans="1:15">
      <c r="A3204">
        <v>10003205</v>
      </c>
      <c r="B3204" s="3">
        <v>43381</v>
      </c>
      <c r="C3204" t="s">
        <v>2</v>
      </c>
      <c r="D3204" s="5">
        <v>47</v>
      </c>
      <c r="E3204" s="6" t="s">
        <v>133</v>
      </c>
      <c r="F3204" t="s">
        <v>144</v>
      </c>
      <c r="G3204" s="9" t="s">
        <v>7</v>
      </c>
      <c r="H3204" s="8" t="s">
        <v>13</v>
      </c>
      <c r="I3204" s="3">
        <v>43471.1</v>
      </c>
      <c r="J3204" s="3">
        <v>43468.1</v>
      </c>
      <c r="K3204" s="4">
        <v>6</v>
      </c>
      <c r="L3204" s="4">
        <v>635.22</v>
      </c>
      <c r="M3204" s="4">
        <v>0</v>
      </c>
      <c r="N3204" s="4">
        <v>0</v>
      </c>
      <c r="O3204" s="4">
        <v>635.22</v>
      </c>
    </row>
    <row r="3205" spans="1:15">
      <c r="A3205">
        <v>10003206</v>
      </c>
      <c r="B3205" s="3">
        <v>43381</v>
      </c>
      <c r="C3205" t="s">
        <v>2</v>
      </c>
      <c r="D3205" s="5">
        <v>32</v>
      </c>
      <c r="E3205" s="6">
        <v>43382</v>
      </c>
      <c r="F3205" t="s">
        <v>134</v>
      </c>
      <c r="G3205" s="9" t="s">
        <v>7</v>
      </c>
      <c r="H3205" s="8" t="s">
        <v>14</v>
      </c>
      <c r="I3205" s="3">
        <v>43630.1</v>
      </c>
      <c r="J3205" s="3">
        <v>43629.1</v>
      </c>
      <c r="K3205" s="4">
        <v>0</v>
      </c>
      <c r="L3205" s="4">
        <v>0</v>
      </c>
      <c r="M3205" s="4">
        <v>24</v>
      </c>
      <c r="N3205" s="4">
        <v>1975.92</v>
      </c>
      <c r="O3205" s="4">
        <v>1975.92</v>
      </c>
    </row>
    <row r="3206" spans="1:15">
      <c r="A3206">
        <v>10003207</v>
      </c>
      <c r="B3206" s="3">
        <v>43381</v>
      </c>
      <c r="C3206" t="s">
        <v>2</v>
      </c>
      <c r="D3206" s="5">
        <v>30</v>
      </c>
      <c r="E3206" s="6">
        <v>43381</v>
      </c>
      <c r="F3206" t="s">
        <v>134</v>
      </c>
      <c r="G3206" s="9" t="s">
        <v>7</v>
      </c>
      <c r="I3206" s="3">
        <v>43622.15</v>
      </c>
      <c r="J3206" s="3">
        <v>43620.15</v>
      </c>
      <c r="K3206" s="4">
        <v>0</v>
      </c>
      <c r="L3206" s="4">
        <v>0</v>
      </c>
      <c r="M3206" s="4">
        <v>15</v>
      </c>
      <c r="N3206" s="4">
        <v>768.15</v>
      </c>
      <c r="O3206" s="4">
        <v>768.15</v>
      </c>
    </row>
    <row r="3207" spans="1:15">
      <c r="A3207">
        <v>10003208</v>
      </c>
      <c r="B3207" s="3">
        <v>43382</v>
      </c>
      <c r="C3207" t="s">
        <v>3</v>
      </c>
      <c r="D3207" s="5">
        <v>49</v>
      </c>
      <c r="E3207" s="6" t="s">
        <v>133</v>
      </c>
      <c r="F3207" t="s">
        <v>144</v>
      </c>
      <c r="G3207" s="1" t="s">
        <v>7</v>
      </c>
      <c r="H3207" s="8" t="s">
        <v>13</v>
      </c>
      <c r="I3207" s="3">
        <v>43506.080000000002</v>
      </c>
      <c r="J3207" s="3">
        <v>43502.080000000002</v>
      </c>
      <c r="K3207" s="4">
        <v>8</v>
      </c>
      <c r="L3207" s="4">
        <v>689.6</v>
      </c>
      <c r="M3207" s="4">
        <v>0</v>
      </c>
      <c r="N3207" s="4">
        <v>0</v>
      </c>
      <c r="O3207" s="4">
        <v>689.6</v>
      </c>
    </row>
    <row r="3208" spans="1:15">
      <c r="A3208">
        <v>10003209</v>
      </c>
      <c r="B3208" s="3">
        <v>43382</v>
      </c>
      <c r="C3208" t="s">
        <v>2</v>
      </c>
      <c r="D3208" s="5">
        <v>20</v>
      </c>
      <c r="E3208" s="6">
        <v>43382</v>
      </c>
      <c r="F3208" t="s">
        <v>134</v>
      </c>
      <c r="G3208" s="1" t="s">
        <v>7</v>
      </c>
      <c r="I3208" s="3">
        <v>43627.519999999997</v>
      </c>
      <c r="J3208" s="3">
        <v>43625.52</v>
      </c>
      <c r="K3208" s="4">
        <v>0</v>
      </c>
      <c r="L3208" s="4">
        <v>0</v>
      </c>
      <c r="M3208" s="4">
        <v>18</v>
      </c>
      <c r="N3208" s="4">
        <v>1366.74</v>
      </c>
      <c r="O3208" s="4">
        <v>1366.74</v>
      </c>
    </row>
    <row r="3209" spans="1:15">
      <c r="A3209">
        <v>10003210</v>
      </c>
      <c r="B3209" s="3">
        <v>43382</v>
      </c>
      <c r="C3209" t="s">
        <v>3</v>
      </c>
      <c r="D3209" s="5">
        <v>19</v>
      </c>
      <c r="E3209" s="6">
        <v>43382</v>
      </c>
      <c r="F3209" t="s">
        <v>134</v>
      </c>
      <c r="G3209" s="9" t="s">
        <v>7</v>
      </c>
      <c r="I3209" s="3">
        <v>43622.239999999998</v>
      </c>
      <c r="J3209" s="3">
        <v>43617.24</v>
      </c>
      <c r="K3209" s="4">
        <v>0</v>
      </c>
      <c r="L3209" s="4">
        <v>0</v>
      </c>
      <c r="M3209" s="4">
        <v>19</v>
      </c>
      <c r="N3209" s="4">
        <v>1313.66</v>
      </c>
      <c r="O3209" s="4">
        <v>1313.66</v>
      </c>
    </row>
    <row r="3210" spans="1:15">
      <c r="A3210">
        <v>10003211</v>
      </c>
      <c r="B3210" s="3">
        <v>43382</v>
      </c>
      <c r="C3210" t="s">
        <v>3</v>
      </c>
      <c r="D3210" s="5">
        <v>30</v>
      </c>
      <c r="E3210" s="6">
        <v>43384</v>
      </c>
      <c r="F3210" t="s">
        <v>134</v>
      </c>
      <c r="G3210" s="9" t="s">
        <v>7</v>
      </c>
      <c r="I3210" s="3">
        <v>43638.080000000002</v>
      </c>
      <c r="J3210" s="3">
        <v>43638.080000000002</v>
      </c>
      <c r="K3210" s="4">
        <v>0</v>
      </c>
      <c r="L3210" s="4">
        <v>0</v>
      </c>
      <c r="M3210" s="4">
        <v>17</v>
      </c>
      <c r="N3210" s="4">
        <v>1655.12</v>
      </c>
      <c r="O3210" s="4">
        <v>1655.12</v>
      </c>
    </row>
    <row r="3211" spans="1:15">
      <c r="A3211">
        <v>10003212</v>
      </c>
      <c r="B3211" s="3">
        <v>43382</v>
      </c>
      <c r="C3211" t="s">
        <v>3</v>
      </c>
      <c r="D3211" s="5">
        <v>33</v>
      </c>
      <c r="E3211" s="6" t="s">
        <v>133</v>
      </c>
      <c r="F3211" t="s">
        <v>144</v>
      </c>
      <c r="G3211" s="9" t="s">
        <v>7</v>
      </c>
      <c r="I3211" s="3">
        <v>43558.879999999997</v>
      </c>
      <c r="J3211" s="3">
        <v>43556.88</v>
      </c>
      <c r="K3211" s="4">
        <v>12</v>
      </c>
      <c r="L3211" s="4">
        <v>1001.04</v>
      </c>
      <c r="M3211" s="4">
        <v>0</v>
      </c>
      <c r="N3211" s="4">
        <v>0</v>
      </c>
      <c r="O3211" s="4">
        <v>1001.04</v>
      </c>
    </row>
    <row r="3212" spans="1:15">
      <c r="A3212">
        <v>10003213</v>
      </c>
      <c r="B3212" s="3">
        <v>43382</v>
      </c>
      <c r="C3212" t="s">
        <v>3</v>
      </c>
      <c r="D3212" s="5">
        <v>21</v>
      </c>
      <c r="E3212" s="6">
        <v>43384</v>
      </c>
      <c r="F3212" t="s">
        <v>134</v>
      </c>
      <c r="G3212" s="9" t="s">
        <v>7</v>
      </c>
      <c r="H3212" s="8" t="s">
        <v>25</v>
      </c>
      <c r="I3212" s="3">
        <v>43624.88</v>
      </c>
      <c r="J3212" s="3">
        <v>43620.88</v>
      </c>
      <c r="K3212" s="4">
        <v>0</v>
      </c>
      <c r="L3212" s="4">
        <v>0</v>
      </c>
      <c r="M3212" s="4">
        <v>19</v>
      </c>
      <c r="N3212" s="4">
        <v>1390.42</v>
      </c>
      <c r="O3212" s="4">
        <v>1390.42</v>
      </c>
    </row>
    <row r="3213" spans="1:15">
      <c r="A3213">
        <v>10003214</v>
      </c>
      <c r="B3213" s="3">
        <v>43382</v>
      </c>
      <c r="C3213" t="s">
        <v>3</v>
      </c>
      <c r="D3213" s="5">
        <v>25</v>
      </c>
      <c r="E3213" s="6">
        <v>43385</v>
      </c>
      <c r="F3213" t="s">
        <v>134</v>
      </c>
      <c r="G3213" s="9" t="s">
        <v>7</v>
      </c>
      <c r="I3213" s="3">
        <v>43630.16</v>
      </c>
      <c r="J3213" s="3">
        <v>43629.16</v>
      </c>
      <c r="K3213" s="4">
        <v>0</v>
      </c>
      <c r="L3213" s="4">
        <v>0</v>
      </c>
      <c r="M3213" s="4">
        <v>24</v>
      </c>
      <c r="N3213" s="4">
        <v>1742.16</v>
      </c>
      <c r="O3213" s="4">
        <v>1742.16</v>
      </c>
    </row>
    <row r="3214" spans="1:15">
      <c r="A3214">
        <v>10003215</v>
      </c>
      <c r="B3214" s="3">
        <v>43383</v>
      </c>
      <c r="C3214" t="s">
        <v>2</v>
      </c>
      <c r="D3214" s="5">
        <v>36</v>
      </c>
      <c r="E3214" s="6" t="s">
        <v>133</v>
      </c>
      <c r="F3214" t="s">
        <v>144</v>
      </c>
      <c r="G3214" s="1" t="s">
        <v>7</v>
      </c>
      <c r="H3214" s="8" t="s">
        <v>159</v>
      </c>
      <c r="I3214" s="3">
        <v>43635.48</v>
      </c>
      <c r="J3214" s="3">
        <v>43635.48</v>
      </c>
      <c r="K3214" s="4">
        <v>17</v>
      </c>
      <c r="L3214" s="4">
        <v>2190.4499999999998</v>
      </c>
      <c r="M3214" s="4">
        <v>0</v>
      </c>
      <c r="N3214" s="4">
        <v>0</v>
      </c>
      <c r="O3214" s="4">
        <v>2190.4499999999998</v>
      </c>
    </row>
    <row r="3215" spans="1:15">
      <c r="A3215">
        <v>10003216</v>
      </c>
      <c r="B3215" s="3">
        <v>43383</v>
      </c>
      <c r="C3215" t="s">
        <v>2</v>
      </c>
      <c r="D3215" s="5">
        <v>49</v>
      </c>
      <c r="E3215" s="6" t="s">
        <v>133</v>
      </c>
      <c r="F3215" t="s">
        <v>144</v>
      </c>
      <c r="G3215" s="9" t="s">
        <v>7</v>
      </c>
      <c r="H3215" s="8" t="s">
        <v>25</v>
      </c>
      <c r="I3215" s="3">
        <v>43567.1</v>
      </c>
      <c r="J3215" s="3">
        <v>43567.1</v>
      </c>
      <c r="K3215" s="4">
        <v>12</v>
      </c>
      <c r="L3215" s="4">
        <v>1575.24</v>
      </c>
      <c r="M3215" s="4">
        <v>0</v>
      </c>
      <c r="N3215" s="4">
        <v>0</v>
      </c>
      <c r="O3215" s="4">
        <v>1575.24</v>
      </c>
    </row>
    <row r="3216" spans="1:15">
      <c r="A3216">
        <v>10003217</v>
      </c>
      <c r="B3216" s="3">
        <v>43383</v>
      </c>
      <c r="C3216" t="s">
        <v>2</v>
      </c>
      <c r="D3216" s="5">
        <v>49</v>
      </c>
      <c r="E3216" s="6" t="s">
        <v>133</v>
      </c>
      <c r="F3216" t="s">
        <v>144</v>
      </c>
      <c r="G3216" s="9" t="s">
        <v>7</v>
      </c>
      <c r="I3216" s="3">
        <v>43559.21</v>
      </c>
      <c r="J3216" s="3">
        <v>43559.21</v>
      </c>
      <c r="K3216" s="4">
        <v>12</v>
      </c>
      <c r="L3216" s="4">
        <v>1372.2</v>
      </c>
      <c r="M3216" s="4">
        <v>0</v>
      </c>
      <c r="N3216" s="4">
        <v>0</v>
      </c>
      <c r="O3216" s="4">
        <v>1372.2</v>
      </c>
    </row>
    <row r="3217" spans="1:15">
      <c r="A3217">
        <v>10003218</v>
      </c>
      <c r="B3217" s="3">
        <v>43383</v>
      </c>
      <c r="C3217" t="s">
        <v>3</v>
      </c>
      <c r="D3217" s="5">
        <v>31</v>
      </c>
      <c r="E3217" s="6">
        <v>43386</v>
      </c>
      <c r="F3217" t="s">
        <v>134</v>
      </c>
      <c r="G3217" s="9" t="s">
        <v>7</v>
      </c>
      <c r="H3217" s="8" t="s">
        <v>16</v>
      </c>
      <c r="I3217" s="3">
        <v>43635.48</v>
      </c>
      <c r="J3217" s="3">
        <v>43631.48</v>
      </c>
      <c r="K3217" s="4">
        <v>0</v>
      </c>
      <c r="L3217" s="4">
        <v>0</v>
      </c>
      <c r="M3217" s="4">
        <v>29</v>
      </c>
      <c r="N3217" s="4">
        <v>2712.08</v>
      </c>
      <c r="O3217" s="4">
        <v>2712.08</v>
      </c>
    </row>
    <row r="3218" spans="1:15">
      <c r="A3218">
        <v>10003219</v>
      </c>
      <c r="B3218" s="3">
        <v>43383</v>
      </c>
      <c r="C3218" t="s">
        <v>2</v>
      </c>
      <c r="D3218" s="5">
        <v>35</v>
      </c>
      <c r="E3218" s="6" t="s">
        <v>133</v>
      </c>
      <c r="F3218" t="s">
        <v>144</v>
      </c>
      <c r="G3218" s="9" t="s">
        <v>7</v>
      </c>
      <c r="I3218" s="3">
        <v>43461.9</v>
      </c>
      <c r="J3218" s="3">
        <v>43460.9</v>
      </c>
      <c r="K3218" s="4">
        <v>5</v>
      </c>
      <c r="L3218" s="4">
        <v>409.95</v>
      </c>
      <c r="M3218" s="4">
        <v>0</v>
      </c>
      <c r="N3218" s="4">
        <v>0</v>
      </c>
      <c r="O3218" s="4">
        <v>409.95</v>
      </c>
    </row>
    <row r="3219" spans="1:15">
      <c r="A3219">
        <v>10003220</v>
      </c>
      <c r="B3219" s="3">
        <v>43383</v>
      </c>
      <c r="C3219" t="s">
        <v>3</v>
      </c>
      <c r="D3219" s="5">
        <v>70</v>
      </c>
      <c r="E3219" s="6">
        <v>43384</v>
      </c>
      <c r="F3219" t="s">
        <v>134</v>
      </c>
      <c r="G3219" s="9" t="s">
        <v>7</v>
      </c>
      <c r="I3219" s="3">
        <v>43646</v>
      </c>
      <c r="J3219" s="3">
        <v>43644</v>
      </c>
      <c r="K3219" s="4">
        <v>0</v>
      </c>
      <c r="L3219" s="4">
        <v>0</v>
      </c>
      <c r="M3219" s="4">
        <v>15</v>
      </c>
      <c r="N3219" s="4">
        <v>834.6</v>
      </c>
      <c r="O3219" s="4">
        <v>834.6</v>
      </c>
    </row>
    <row r="3220" spans="1:15">
      <c r="A3220">
        <v>10003221</v>
      </c>
      <c r="B3220" s="3">
        <v>43384</v>
      </c>
      <c r="C3220" t="s">
        <v>2</v>
      </c>
      <c r="D3220" s="5">
        <v>50</v>
      </c>
      <c r="E3220" s="6" t="s">
        <v>133</v>
      </c>
      <c r="F3220" t="s">
        <v>144</v>
      </c>
      <c r="G3220" s="1" t="s">
        <v>7</v>
      </c>
      <c r="I3220" s="3">
        <v>43601.46</v>
      </c>
      <c r="J3220" s="3">
        <v>43596.46</v>
      </c>
      <c r="K3220" s="4">
        <v>14</v>
      </c>
      <c r="L3220" s="4">
        <v>1824.2</v>
      </c>
      <c r="M3220" s="4">
        <v>0</v>
      </c>
      <c r="N3220" s="4">
        <v>0</v>
      </c>
      <c r="O3220" s="4">
        <v>1824.2</v>
      </c>
    </row>
    <row r="3221" spans="1:15">
      <c r="A3221">
        <v>10003222</v>
      </c>
      <c r="B3221" s="3">
        <v>43384</v>
      </c>
      <c r="C3221" t="s">
        <v>2</v>
      </c>
      <c r="D3221" s="5">
        <v>47</v>
      </c>
      <c r="E3221" s="6" t="s">
        <v>133</v>
      </c>
      <c r="F3221" t="s">
        <v>144</v>
      </c>
      <c r="G3221" s="1" t="s">
        <v>7</v>
      </c>
      <c r="H3221" s="8" t="s">
        <v>17</v>
      </c>
      <c r="I3221" s="3">
        <v>43611.94</v>
      </c>
      <c r="J3221" s="3">
        <v>43608.94</v>
      </c>
      <c r="K3221" s="4">
        <v>15</v>
      </c>
      <c r="L3221" s="4">
        <v>2121.3000000000002</v>
      </c>
      <c r="M3221" s="4">
        <v>0</v>
      </c>
      <c r="N3221" s="4">
        <v>0</v>
      </c>
      <c r="O3221" s="4">
        <v>2121.3000000000002</v>
      </c>
    </row>
    <row r="3222" spans="1:15">
      <c r="A3222">
        <v>10003223</v>
      </c>
      <c r="B3222" s="3">
        <v>43384</v>
      </c>
      <c r="C3222" t="s">
        <v>3</v>
      </c>
      <c r="D3222" s="5">
        <v>31</v>
      </c>
      <c r="E3222" s="6">
        <v>43385</v>
      </c>
      <c r="F3222" t="s">
        <v>134</v>
      </c>
      <c r="G3222" s="9" t="s">
        <v>7</v>
      </c>
      <c r="I3222" s="3">
        <v>43625.04</v>
      </c>
      <c r="J3222" s="3">
        <v>43622.04</v>
      </c>
      <c r="K3222" s="4">
        <v>0</v>
      </c>
      <c r="L3222" s="4">
        <v>0</v>
      </c>
      <c r="M3222" s="4">
        <v>37</v>
      </c>
      <c r="N3222" s="4">
        <v>2338.0300000000002</v>
      </c>
      <c r="O3222" s="4">
        <v>2338.0300000000002</v>
      </c>
    </row>
    <row r="3223" spans="1:15">
      <c r="A3223">
        <v>10003224</v>
      </c>
      <c r="B3223" s="3">
        <v>43384</v>
      </c>
      <c r="C3223" t="s">
        <v>2</v>
      </c>
      <c r="D3223" s="5">
        <v>33</v>
      </c>
      <c r="E3223" s="6">
        <v>43385</v>
      </c>
      <c r="F3223" t="s">
        <v>134</v>
      </c>
      <c r="G3223" s="9" t="s">
        <v>7</v>
      </c>
      <c r="H3223" s="8" t="s">
        <v>25</v>
      </c>
      <c r="I3223" s="3">
        <v>43632.9</v>
      </c>
      <c r="J3223" s="3">
        <v>43631.9</v>
      </c>
      <c r="K3223" s="4">
        <v>0</v>
      </c>
      <c r="L3223" s="4">
        <v>0</v>
      </c>
      <c r="M3223" s="4">
        <v>13</v>
      </c>
      <c r="N3223" s="4">
        <v>698.36</v>
      </c>
      <c r="O3223" s="4">
        <v>698.36</v>
      </c>
    </row>
    <row r="3224" spans="1:15">
      <c r="A3224">
        <v>10003225</v>
      </c>
      <c r="B3224" s="3">
        <v>43384</v>
      </c>
      <c r="C3224" t="s">
        <v>2</v>
      </c>
      <c r="D3224" s="5">
        <v>27</v>
      </c>
      <c r="E3224" s="6">
        <v>43387</v>
      </c>
      <c r="F3224" t="s">
        <v>134</v>
      </c>
      <c r="G3224" s="9" t="s">
        <v>7</v>
      </c>
      <c r="H3224" s="8" t="s">
        <v>25</v>
      </c>
      <c r="I3224" s="3">
        <v>43632.9</v>
      </c>
      <c r="J3224" s="3">
        <v>43629.9</v>
      </c>
      <c r="K3224" s="4">
        <v>0</v>
      </c>
      <c r="L3224" s="4">
        <v>0</v>
      </c>
      <c r="M3224" s="4">
        <v>37</v>
      </c>
      <c r="N3224" s="4">
        <v>2586.3000000000002</v>
      </c>
      <c r="O3224" s="4">
        <v>2586.3000000000002</v>
      </c>
    </row>
    <row r="3225" spans="1:15">
      <c r="A3225">
        <v>10003226</v>
      </c>
      <c r="B3225" s="3">
        <v>43384</v>
      </c>
      <c r="C3225" t="s">
        <v>2</v>
      </c>
      <c r="D3225" s="5">
        <v>27</v>
      </c>
      <c r="E3225" s="6">
        <v>43385</v>
      </c>
      <c r="F3225" t="s">
        <v>134</v>
      </c>
      <c r="G3225" s="9" t="s">
        <v>7</v>
      </c>
      <c r="H3225" s="8" t="s">
        <v>25</v>
      </c>
      <c r="I3225" s="3">
        <v>43640.76</v>
      </c>
      <c r="J3225" s="3">
        <v>43636.76</v>
      </c>
      <c r="K3225" s="4">
        <v>0</v>
      </c>
      <c r="L3225" s="4">
        <v>0</v>
      </c>
      <c r="M3225" s="4">
        <v>37</v>
      </c>
      <c r="N3225" s="4">
        <v>3594.18</v>
      </c>
      <c r="O3225" s="4">
        <v>3594.18</v>
      </c>
    </row>
    <row r="3226" spans="1:15">
      <c r="A3226">
        <v>10003227</v>
      </c>
      <c r="B3226" s="3">
        <v>43384</v>
      </c>
      <c r="C3226" t="s">
        <v>2</v>
      </c>
      <c r="D3226" s="5">
        <v>28</v>
      </c>
      <c r="E3226" s="6">
        <v>43385</v>
      </c>
      <c r="F3226" t="s">
        <v>134</v>
      </c>
      <c r="G3226" s="9" t="s">
        <v>7</v>
      </c>
      <c r="H3226" s="8" t="s">
        <v>17</v>
      </c>
      <c r="I3226" s="3">
        <v>43632.9</v>
      </c>
      <c r="J3226" s="3">
        <v>43632.9</v>
      </c>
      <c r="K3226" s="4">
        <v>0</v>
      </c>
      <c r="L3226" s="4">
        <v>0</v>
      </c>
      <c r="M3226" s="4">
        <v>12</v>
      </c>
      <c r="N3226" s="4">
        <v>671.64</v>
      </c>
      <c r="O3226" s="4">
        <v>671.64</v>
      </c>
    </row>
    <row r="3227" spans="1:15">
      <c r="A3227">
        <v>10003228</v>
      </c>
      <c r="B3227" s="3">
        <v>43384</v>
      </c>
      <c r="C3227" t="s">
        <v>3</v>
      </c>
      <c r="D3227" s="5">
        <v>45</v>
      </c>
      <c r="E3227" s="6" t="s">
        <v>133</v>
      </c>
      <c r="F3227" t="s">
        <v>144</v>
      </c>
      <c r="G3227" s="9" t="s">
        <v>7</v>
      </c>
      <c r="I3227" s="3">
        <v>43501.9</v>
      </c>
      <c r="J3227" s="3">
        <v>43496.9</v>
      </c>
      <c r="K3227" s="4">
        <v>8</v>
      </c>
      <c r="L3227" s="4">
        <v>803.84</v>
      </c>
      <c r="M3227" s="4">
        <v>0</v>
      </c>
      <c r="N3227" s="4">
        <v>0</v>
      </c>
      <c r="O3227" s="4">
        <v>803.84</v>
      </c>
    </row>
    <row r="3228" spans="1:15">
      <c r="A3228">
        <v>10003229</v>
      </c>
      <c r="B3228" s="3">
        <v>43384</v>
      </c>
      <c r="C3228" t="s">
        <v>2</v>
      </c>
      <c r="D3228" s="5">
        <v>23</v>
      </c>
      <c r="E3228" s="6">
        <v>43387</v>
      </c>
      <c r="F3228" t="s">
        <v>134</v>
      </c>
      <c r="G3228" s="9" t="s">
        <v>7</v>
      </c>
      <c r="I3228" s="3">
        <v>43619.8</v>
      </c>
      <c r="J3228" s="3">
        <v>43616.800000000003</v>
      </c>
      <c r="K3228" s="4">
        <v>0</v>
      </c>
      <c r="L3228" s="4">
        <v>0</v>
      </c>
      <c r="M3228" s="4">
        <v>17</v>
      </c>
      <c r="N3228" s="4">
        <v>1443.47</v>
      </c>
      <c r="O3228" s="4">
        <v>1443.47</v>
      </c>
    </row>
    <row r="3229" spans="1:15">
      <c r="A3229">
        <v>10003230</v>
      </c>
      <c r="B3229" s="3">
        <v>43384</v>
      </c>
      <c r="C3229" t="s">
        <v>3</v>
      </c>
      <c r="D3229" s="5">
        <v>19</v>
      </c>
      <c r="E3229" s="6">
        <v>43384</v>
      </c>
      <c r="F3229" t="s">
        <v>134</v>
      </c>
      <c r="G3229" s="9" t="s">
        <v>7</v>
      </c>
      <c r="I3229" s="3">
        <v>43640.76</v>
      </c>
      <c r="J3229" s="3">
        <v>43640.76</v>
      </c>
      <c r="K3229" s="4">
        <v>0</v>
      </c>
      <c r="L3229" s="4">
        <v>0</v>
      </c>
      <c r="M3229" s="4">
        <v>33</v>
      </c>
      <c r="N3229" s="4">
        <v>2664.42</v>
      </c>
      <c r="O3229" s="4">
        <v>2664.42</v>
      </c>
    </row>
    <row r="3230" spans="1:15">
      <c r="A3230">
        <v>10003231</v>
      </c>
      <c r="B3230" s="3">
        <v>43384</v>
      </c>
      <c r="C3230" t="s">
        <v>2</v>
      </c>
      <c r="D3230" s="5">
        <v>62</v>
      </c>
      <c r="E3230" s="6" t="s">
        <v>133</v>
      </c>
      <c r="F3230" t="s">
        <v>144</v>
      </c>
      <c r="G3230" s="9" t="s">
        <v>7</v>
      </c>
      <c r="I3230" s="3">
        <v>43614.559999999998</v>
      </c>
      <c r="J3230" s="3">
        <v>43611.56</v>
      </c>
      <c r="K3230" s="4">
        <v>15</v>
      </c>
      <c r="L3230" s="4">
        <v>1634.85</v>
      </c>
      <c r="M3230" s="4">
        <v>0</v>
      </c>
      <c r="N3230" s="4">
        <v>0</v>
      </c>
      <c r="O3230" s="4">
        <v>1634.85</v>
      </c>
    </row>
    <row r="3231" spans="1:15">
      <c r="A3231">
        <v>10003232</v>
      </c>
      <c r="B3231" s="3">
        <v>43384</v>
      </c>
      <c r="C3231" t="s">
        <v>2</v>
      </c>
      <c r="D3231" s="5">
        <v>19</v>
      </c>
      <c r="E3231" s="6">
        <v>43387</v>
      </c>
      <c r="F3231" t="s">
        <v>134</v>
      </c>
      <c r="G3231" s="9" t="s">
        <v>7</v>
      </c>
      <c r="H3231" s="8" t="s">
        <v>16</v>
      </c>
      <c r="I3231" s="3">
        <v>43619.8</v>
      </c>
      <c r="J3231" s="3">
        <v>43616.800000000003</v>
      </c>
      <c r="K3231" s="4">
        <v>0</v>
      </c>
      <c r="L3231" s="4">
        <v>0</v>
      </c>
      <c r="M3231" s="4">
        <v>12</v>
      </c>
      <c r="N3231" s="4">
        <v>771.96</v>
      </c>
      <c r="O3231" s="4">
        <v>771.96</v>
      </c>
    </row>
    <row r="3232" spans="1:15">
      <c r="A3232">
        <v>10003233</v>
      </c>
      <c r="B3232" s="3">
        <v>43384</v>
      </c>
      <c r="C3232" t="s">
        <v>2</v>
      </c>
      <c r="D3232" s="5">
        <v>29</v>
      </c>
      <c r="E3232" s="6">
        <v>43385</v>
      </c>
      <c r="F3232" t="s">
        <v>134</v>
      </c>
      <c r="G3232" s="9" t="s">
        <v>7</v>
      </c>
      <c r="I3232" s="3">
        <v>43632.9</v>
      </c>
      <c r="J3232" s="3">
        <v>43632.9</v>
      </c>
      <c r="K3232" s="4">
        <v>0</v>
      </c>
      <c r="L3232" s="4">
        <v>0</v>
      </c>
      <c r="M3232" s="4">
        <v>26</v>
      </c>
      <c r="N3232" s="4">
        <v>2146.3000000000002</v>
      </c>
      <c r="O3232" s="4">
        <v>2146.3000000000002</v>
      </c>
    </row>
    <row r="3233" spans="1:15">
      <c r="A3233">
        <v>10003234</v>
      </c>
      <c r="B3233" s="3">
        <v>43385</v>
      </c>
      <c r="C3233" t="s">
        <v>2</v>
      </c>
      <c r="D3233" s="5">
        <v>24</v>
      </c>
      <c r="E3233" s="6">
        <v>43385</v>
      </c>
      <c r="F3233" t="s">
        <v>134</v>
      </c>
      <c r="G3233" s="9" t="s">
        <v>7</v>
      </c>
      <c r="I3233" s="3">
        <v>43638.17</v>
      </c>
      <c r="J3233" s="3">
        <v>43637.17</v>
      </c>
      <c r="K3233" s="4">
        <v>0</v>
      </c>
      <c r="L3233" s="4">
        <v>0</v>
      </c>
      <c r="M3233" s="4">
        <v>24</v>
      </c>
      <c r="N3233" s="4">
        <v>1559.76</v>
      </c>
      <c r="O3233" s="4">
        <v>1559.76</v>
      </c>
    </row>
    <row r="3234" spans="1:15">
      <c r="A3234">
        <v>10003235</v>
      </c>
      <c r="B3234" s="3">
        <v>43385</v>
      </c>
      <c r="C3234" t="s">
        <v>2</v>
      </c>
      <c r="D3234" s="5">
        <v>48</v>
      </c>
      <c r="E3234" s="6" t="s">
        <v>133</v>
      </c>
      <c r="F3234" t="s">
        <v>144</v>
      </c>
      <c r="G3234" s="9" t="s">
        <v>7</v>
      </c>
      <c r="I3234" s="3">
        <v>43510.28</v>
      </c>
      <c r="J3234" s="3">
        <v>43505.279999999999</v>
      </c>
      <c r="K3234" s="4">
        <v>8</v>
      </c>
      <c r="L3234" s="4">
        <v>878.24</v>
      </c>
      <c r="M3234" s="4">
        <v>0</v>
      </c>
      <c r="N3234" s="4">
        <v>0</v>
      </c>
      <c r="O3234" s="4">
        <v>878.24</v>
      </c>
    </row>
    <row r="3235" spans="1:15">
      <c r="A3235">
        <v>10003236</v>
      </c>
      <c r="B3235" s="3">
        <v>43385</v>
      </c>
      <c r="C3235" t="s">
        <v>3</v>
      </c>
      <c r="D3235" s="5">
        <v>34</v>
      </c>
      <c r="E3235" s="6">
        <v>43385</v>
      </c>
      <c r="F3235" t="s">
        <v>134</v>
      </c>
      <c r="G3235" s="9" t="s">
        <v>7</v>
      </c>
      <c r="I3235" s="3">
        <v>43640.78</v>
      </c>
      <c r="J3235" s="3">
        <v>43636.78</v>
      </c>
      <c r="K3235" s="4">
        <v>0</v>
      </c>
      <c r="L3235" s="4">
        <v>0</v>
      </c>
      <c r="M3235" s="4">
        <v>29</v>
      </c>
      <c r="N3235" s="4">
        <v>2005.93</v>
      </c>
      <c r="O3235" s="4">
        <v>2005.93</v>
      </c>
    </row>
    <row r="3236" spans="1:15">
      <c r="A3236">
        <v>10003237</v>
      </c>
      <c r="B3236" s="3">
        <v>43385</v>
      </c>
      <c r="C3236" t="s">
        <v>2</v>
      </c>
      <c r="D3236" s="5">
        <v>19</v>
      </c>
      <c r="E3236" s="6">
        <v>43385</v>
      </c>
      <c r="F3236" t="s">
        <v>134</v>
      </c>
      <c r="G3236" s="9" t="s">
        <v>7</v>
      </c>
      <c r="H3236" s="8" t="s">
        <v>149</v>
      </c>
      <c r="I3236" s="3">
        <v>43638.17</v>
      </c>
      <c r="J3236" s="3">
        <v>43635.17</v>
      </c>
      <c r="K3236" s="4">
        <v>0</v>
      </c>
      <c r="L3236" s="4">
        <v>0</v>
      </c>
      <c r="M3236" s="4">
        <v>15</v>
      </c>
      <c r="N3236" s="4">
        <v>1389.75</v>
      </c>
      <c r="O3236" s="4">
        <v>1389.75</v>
      </c>
    </row>
    <row r="3237" spans="1:15">
      <c r="A3237">
        <v>10003238</v>
      </c>
      <c r="B3237" s="3">
        <v>43385</v>
      </c>
      <c r="C3237" t="s">
        <v>2</v>
      </c>
      <c r="D3237" s="5">
        <v>27</v>
      </c>
      <c r="E3237" s="6">
        <v>43388</v>
      </c>
      <c r="F3237" t="s">
        <v>134</v>
      </c>
      <c r="G3237" s="9" t="s">
        <v>7</v>
      </c>
      <c r="H3237" s="8" t="s">
        <v>16</v>
      </c>
      <c r="I3237" s="3">
        <v>43622.51</v>
      </c>
      <c r="J3237" s="3">
        <v>43622.51</v>
      </c>
      <c r="K3237" s="4">
        <v>0</v>
      </c>
      <c r="L3237" s="4">
        <v>0</v>
      </c>
      <c r="M3237" s="4">
        <v>37</v>
      </c>
      <c r="N3237" s="4">
        <v>2940.39</v>
      </c>
      <c r="O3237" s="4">
        <v>2940.39</v>
      </c>
    </row>
    <row r="3238" spans="1:15">
      <c r="A3238">
        <v>10003239</v>
      </c>
      <c r="B3238" s="3">
        <v>43385</v>
      </c>
      <c r="C3238" t="s">
        <v>2</v>
      </c>
      <c r="D3238" s="5">
        <v>26</v>
      </c>
      <c r="E3238" s="6">
        <v>43386</v>
      </c>
      <c r="F3238" t="s">
        <v>134</v>
      </c>
      <c r="G3238" s="9" t="s">
        <v>7</v>
      </c>
      <c r="H3238" s="8" t="s">
        <v>16</v>
      </c>
      <c r="I3238" s="3">
        <v>43635.56</v>
      </c>
      <c r="J3238" s="3">
        <v>43635.56</v>
      </c>
      <c r="K3238" s="4">
        <v>0</v>
      </c>
      <c r="L3238" s="4">
        <v>0</v>
      </c>
      <c r="M3238" s="4">
        <v>19</v>
      </c>
      <c r="N3238" s="4">
        <v>1866.37</v>
      </c>
      <c r="O3238" s="4">
        <v>1866.37</v>
      </c>
    </row>
    <row r="3239" spans="1:15">
      <c r="A3239">
        <v>10003240</v>
      </c>
      <c r="B3239" s="3">
        <v>43385</v>
      </c>
      <c r="C3239" t="s">
        <v>3</v>
      </c>
      <c r="D3239" s="5">
        <v>25</v>
      </c>
      <c r="E3239" s="6">
        <v>43386</v>
      </c>
      <c r="F3239" t="s">
        <v>134</v>
      </c>
      <c r="G3239" s="9" t="s">
        <v>7</v>
      </c>
      <c r="H3239" s="8" t="s">
        <v>16</v>
      </c>
      <c r="I3239" s="3">
        <v>43627.73</v>
      </c>
      <c r="J3239" s="3">
        <v>43625.73</v>
      </c>
      <c r="K3239" s="4">
        <v>0</v>
      </c>
      <c r="L3239" s="4">
        <v>0</v>
      </c>
      <c r="M3239" s="4">
        <v>14</v>
      </c>
      <c r="N3239" s="4">
        <v>1223.8800000000001</v>
      </c>
      <c r="O3239" s="4">
        <v>1223.8800000000001</v>
      </c>
    </row>
    <row r="3240" spans="1:15">
      <c r="A3240">
        <v>10003241</v>
      </c>
      <c r="B3240" s="3">
        <v>43386</v>
      </c>
      <c r="C3240" t="s">
        <v>3</v>
      </c>
      <c r="D3240" s="5">
        <v>37</v>
      </c>
      <c r="E3240" s="6" t="s">
        <v>133</v>
      </c>
      <c r="F3240" t="s">
        <v>144</v>
      </c>
      <c r="G3240" s="1" t="s">
        <v>7</v>
      </c>
      <c r="H3240" s="8" t="s">
        <v>13</v>
      </c>
      <c r="I3240" s="3">
        <v>43646</v>
      </c>
      <c r="J3240" s="3">
        <v>43644</v>
      </c>
      <c r="K3240" s="4">
        <v>17</v>
      </c>
      <c r="L3240" s="4">
        <v>1506.03</v>
      </c>
      <c r="M3240" s="4">
        <v>0</v>
      </c>
      <c r="N3240" s="4">
        <v>0</v>
      </c>
      <c r="O3240" s="4">
        <v>1506.03</v>
      </c>
    </row>
    <row r="3241" spans="1:15">
      <c r="A3241">
        <v>10003242</v>
      </c>
      <c r="B3241" s="3">
        <v>43386</v>
      </c>
      <c r="C3241" t="s">
        <v>3</v>
      </c>
      <c r="D3241" s="5">
        <v>34</v>
      </c>
      <c r="E3241" s="6">
        <v>43388</v>
      </c>
      <c r="F3241" t="s">
        <v>134</v>
      </c>
      <c r="G3241" s="1" t="s">
        <v>7</v>
      </c>
      <c r="H3241" s="8" t="s">
        <v>11</v>
      </c>
      <c r="I3241" s="3">
        <v>43622.6</v>
      </c>
      <c r="J3241" s="3">
        <v>43620.6</v>
      </c>
      <c r="K3241" s="4">
        <v>0</v>
      </c>
      <c r="L3241" s="4">
        <v>0</v>
      </c>
      <c r="M3241" s="4">
        <v>14</v>
      </c>
      <c r="N3241" s="4">
        <v>1137.6400000000001</v>
      </c>
      <c r="O3241" s="4">
        <v>1137.6400000000001</v>
      </c>
    </row>
    <row r="3242" spans="1:15">
      <c r="A3242">
        <v>10003243</v>
      </c>
      <c r="B3242" s="3">
        <v>43386</v>
      </c>
      <c r="C3242" t="s">
        <v>3</v>
      </c>
      <c r="D3242" s="5">
        <v>30</v>
      </c>
      <c r="E3242" s="6">
        <v>43389</v>
      </c>
      <c r="F3242" t="s">
        <v>134</v>
      </c>
      <c r="G3242" s="1" t="s">
        <v>7</v>
      </c>
      <c r="I3242" s="3">
        <v>43620</v>
      </c>
      <c r="J3242" s="3">
        <v>43618</v>
      </c>
      <c r="K3242" s="4">
        <v>0</v>
      </c>
      <c r="L3242" s="4">
        <v>0</v>
      </c>
      <c r="M3242" s="4">
        <v>14</v>
      </c>
      <c r="N3242" s="4">
        <v>1206.24</v>
      </c>
      <c r="O3242" s="4">
        <v>1206.24</v>
      </c>
    </row>
    <row r="3243" spans="1:15">
      <c r="A3243">
        <v>10003244</v>
      </c>
      <c r="B3243" s="3">
        <v>43386</v>
      </c>
      <c r="C3243" t="s">
        <v>2</v>
      </c>
      <c r="D3243" s="5">
        <v>30</v>
      </c>
      <c r="E3243" s="6" t="s">
        <v>133</v>
      </c>
      <c r="F3243" t="s">
        <v>144</v>
      </c>
      <c r="G3243" s="1" t="s">
        <v>7</v>
      </c>
      <c r="I3243" s="3">
        <v>43544.6</v>
      </c>
      <c r="J3243" s="3">
        <v>43539.6</v>
      </c>
      <c r="K3243" s="4">
        <v>10</v>
      </c>
      <c r="L3243" s="4">
        <v>956.8</v>
      </c>
      <c r="M3243" s="4">
        <v>0</v>
      </c>
      <c r="N3243" s="4">
        <v>0</v>
      </c>
      <c r="O3243" s="4">
        <v>956.8</v>
      </c>
    </row>
    <row r="3244" spans="1:15">
      <c r="A3244">
        <v>10003245</v>
      </c>
      <c r="B3244" s="3">
        <v>43386</v>
      </c>
      <c r="C3244" t="s">
        <v>2</v>
      </c>
      <c r="D3244" s="5">
        <v>27</v>
      </c>
      <c r="E3244" s="6">
        <v>43387</v>
      </c>
      <c r="F3244" t="s">
        <v>134</v>
      </c>
      <c r="G3244" s="1" t="s">
        <v>7</v>
      </c>
      <c r="H3244" s="8" t="s">
        <v>27</v>
      </c>
      <c r="I3244" s="3">
        <v>43625.2</v>
      </c>
      <c r="J3244" s="3">
        <v>43621.2</v>
      </c>
      <c r="K3244" s="4">
        <v>0</v>
      </c>
      <c r="L3244" s="4">
        <v>0</v>
      </c>
      <c r="M3244" s="4">
        <v>20</v>
      </c>
      <c r="N3244" s="4">
        <v>1152</v>
      </c>
      <c r="O3244" s="4">
        <v>1152</v>
      </c>
    </row>
    <row r="3245" spans="1:15">
      <c r="A3245">
        <v>10003246</v>
      </c>
      <c r="B3245" s="3">
        <v>43386</v>
      </c>
      <c r="C3245" t="s">
        <v>2</v>
      </c>
      <c r="D3245" s="5">
        <v>32</v>
      </c>
      <c r="E3245" s="6">
        <v>43388</v>
      </c>
      <c r="F3245" t="s">
        <v>134</v>
      </c>
      <c r="G3245" s="1" t="s">
        <v>7</v>
      </c>
      <c r="H3245" s="8" t="s">
        <v>11</v>
      </c>
      <c r="I3245" s="3">
        <v>43630.400000000001</v>
      </c>
      <c r="J3245" s="3">
        <v>43627.4</v>
      </c>
      <c r="K3245" s="4">
        <v>0</v>
      </c>
      <c r="L3245" s="4">
        <v>0</v>
      </c>
      <c r="M3245" s="4">
        <v>17</v>
      </c>
      <c r="N3245" s="4">
        <v>1482.57</v>
      </c>
      <c r="O3245" s="4">
        <v>1482.57</v>
      </c>
    </row>
    <row r="3246" spans="1:15">
      <c r="A3246">
        <v>10003247</v>
      </c>
      <c r="B3246" s="3">
        <v>43386</v>
      </c>
      <c r="C3246" t="s">
        <v>2</v>
      </c>
      <c r="D3246" s="5">
        <v>30</v>
      </c>
      <c r="E3246" s="6">
        <v>43388</v>
      </c>
      <c r="F3246" t="s">
        <v>134</v>
      </c>
      <c r="G3246" s="9" t="s">
        <v>7</v>
      </c>
      <c r="I3246" s="3">
        <v>43633</v>
      </c>
      <c r="J3246" s="3">
        <v>43631</v>
      </c>
      <c r="K3246" s="4">
        <v>0</v>
      </c>
      <c r="L3246" s="4">
        <v>0</v>
      </c>
      <c r="M3246" s="4">
        <v>16</v>
      </c>
      <c r="N3246" s="4">
        <v>824.8</v>
      </c>
      <c r="O3246" s="4">
        <v>824.8</v>
      </c>
    </row>
    <row r="3247" spans="1:15">
      <c r="A3247">
        <v>10003248</v>
      </c>
      <c r="B3247" s="3">
        <v>43386</v>
      </c>
      <c r="C3247" t="s">
        <v>2</v>
      </c>
      <c r="D3247" s="5">
        <v>36</v>
      </c>
      <c r="E3247" s="6">
        <v>43387</v>
      </c>
      <c r="F3247" t="s">
        <v>134</v>
      </c>
      <c r="G3247" s="9" t="s">
        <v>7</v>
      </c>
      <c r="I3247" s="3">
        <v>43620</v>
      </c>
      <c r="J3247" s="3">
        <v>43620</v>
      </c>
      <c r="K3247" s="4">
        <v>0</v>
      </c>
      <c r="L3247" s="4">
        <v>0</v>
      </c>
      <c r="M3247" s="4">
        <v>13</v>
      </c>
      <c r="N3247" s="4">
        <v>1041.56</v>
      </c>
      <c r="O3247" s="4">
        <v>1041.56</v>
      </c>
    </row>
    <row r="3248" spans="1:15">
      <c r="A3248">
        <v>10003249</v>
      </c>
      <c r="B3248" s="3">
        <v>43386</v>
      </c>
      <c r="C3248" t="s">
        <v>2</v>
      </c>
      <c r="D3248" s="5">
        <v>35</v>
      </c>
      <c r="E3248" s="6" t="s">
        <v>133</v>
      </c>
      <c r="F3248" t="s">
        <v>144</v>
      </c>
      <c r="G3248" s="9" t="s">
        <v>7</v>
      </c>
      <c r="I3248" s="3">
        <v>43596.6</v>
      </c>
      <c r="J3248" s="3">
        <v>43592.6</v>
      </c>
      <c r="K3248" s="4">
        <v>14</v>
      </c>
      <c r="L3248" s="4">
        <v>2003.82</v>
      </c>
      <c r="M3248" s="4">
        <v>0</v>
      </c>
      <c r="N3248" s="4">
        <v>0</v>
      </c>
      <c r="O3248" s="4">
        <v>2003.82</v>
      </c>
    </row>
    <row r="3249" spans="1:15">
      <c r="A3249">
        <v>10003250</v>
      </c>
      <c r="B3249" s="3">
        <v>43386</v>
      </c>
      <c r="C3249" t="s">
        <v>3</v>
      </c>
      <c r="D3249" s="5">
        <v>33</v>
      </c>
      <c r="E3249" s="6">
        <v>43387</v>
      </c>
      <c r="F3249" t="s">
        <v>134</v>
      </c>
      <c r="G3249" s="9" t="s">
        <v>7</v>
      </c>
      <c r="I3249" s="3">
        <v>43638.2</v>
      </c>
      <c r="J3249" s="3">
        <v>43634.2</v>
      </c>
      <c r="K3249" s="4">
        <v>0</v>
      </c>
      <c r="L3249" s="4">
        <v>0</v>
      </c>
      <c r="M3249" s="4">
        <v>13</v>
      </c>
      <c r="N3249" s="4">
        <v>772.46</v>
      </c>
      <c r="O3249" s="4">
        <v>772.46</v>
      </c>
    </row>
    <row r="3250" spans="1:15">
      <c r="A3250">
        <v>10003251</v>
      </c>
      <c r="B3250" s="3">
        <v>43386</v>
      </c>
      <c r="C3250" t="s">
        <v>2</v>
      </c>
      <c r="D3250" s="5">
        <v>25</v>
      </c>
      <c r="E3250" s="6">
        <v>43389</v>
      </c>
      <c r="F3250" t="s">
        <v>134</v>
      </c>
      <c r="G3250" s="9" t="s">
        <v>7</v>
      </c>
      <c r="I3250" s="3">
        <v>43640.800000000003</v>
      </c>
      <c r="J3250" s="3">
        <v>43638.8</v>
      </c>
      <c r="K3250" s="4">
        <v>0</v>
      </c>
      <c r="L3250" s="4">
        <v>0</v>
      </c>
      <c r="M3250" s="4">
        <v>37</v>
      </c>
      <c r="N3250" s="4">
        <v>2784.62</v>
      </c>
      <c r="O3250" s="4">
        <v>2784.62</v>
      </c>
    </row>
    <row r="3251" spans="1:15">
      <c r="A3251">
        <v>10003252</v>
      </c>
      <c r="B3251" s="3">
        <v>43386</v>
      </c>
      <c r="C3251" t="s">
        <v>3</v>
      </c>
      <c r="D3251" s="5">
        <v>50</v>
      </c>
      <c r="E3251" s="6" t="s">
        <v>133</v>
      </c>
      <c r="F3251" t="s">
        <v>144</v>
      </c>
      <c r="G3251" s="9" t="s">
        <v>7</v>
      </c>
      <c r="I3251" s="3">
        <v>43601.8</v>
      </c>
      <c r="J3251" s="3">
        <v>43598.8</v>
      </c>
      <c r="K3251" s="4">
        <v>14</v>
      </c>
      <c r="L3251" s="4">
        <v>1444.1</v>
      </c>
      <c r="M3251" s="4">
        <v>0</v>
      </c>
      <c r="N3251" s="4">
        <v>0</v>
      </c>
      <c r="O3251" s="4">
        <v>1444.1</v>
      </c>
    </row>
    <row r="3252" spans="1:15">
      <c r="A3252">
        <v>10003253</v>
      </c>
      <c r="B3252" s="3">
        <v>43386</v>
      </c>
      <c r="C3252" t="s">
        <v>2</v>
      </c>
      <c r="D3252" s="5">
        <v>31</v>
      </c>
      <c r="E3252" s="6">
        <v>43387</v>
      </c>
      <c r="F3252" t="s">
        <v>134</v>
      </c>
      <c r="G3252" s="9" t="s">
        <v>7</v>
      </c>
      <c r="I3252" s="3">
        <v>43620</v>
      </c>
      <c r="J3252" s="3">
        <v>43616</v>
      </c>
      <c r="K3252" s="4">
        <v>0</v>
      </c>
      <c r="L3252" s="4">
        <v>0</v>
      </c>
      <c r="M3252" s="4">
        <v>13</v>
      </c>
      <c r="N3252" s="4">
        <v>762.06</v>
      </c>
      <c r="O3252" s="4">
        <v>762.06</v>
      </c>
    </row>
    <row r="3253" spans="1:15">
      <c r="A3253">
        <v>10003254</v>
      </c>
      <c r="B3253" s="3">
        <v>43387</v>
      </c>
      <c r="C3253" t="s">
        <v>2</v>
      </c>
      <c r="D3253" s="5">
        <v>33</v>
      </c>
      <c r="E3253" s="6">
        <v>43388</v>
      </c>
      <c r="F3253" t="s">
        <v>134</v>
      </c>
      <c r="G3253" s="1" t="s">
        <v>7</v>
      </c>
      <c r="I3253" s="3">
        <v>43630.46</v>
      </c>
      <c r="J3253" s="3">
        <v>43628.46</v>
      </c>
      <c r="K3253" s="4">
        <v>0</v>
      </c>
      <c r="L3253" s="4">
        <v>0</v>
      </c>
      <c r="M3253" s="4">
        <v>37</v>
      </c>
      <c r="N3253" s="4">
        <v>3041.4</v>
      </c>
      <c r="O3253" s="4">
        <v>3041.4</v>
      </c>
    </row>
    <row r="3254" spans="1:15">
      <c r="A3254">
        <v>10003255</v>
      </c>
      <c r="B3254" s="3">
        <v>43387</v>
      </c>
      <c r="C3254" t="s">
        <v>2</v>
      </c>
      <c r="D3254" s="5">
        <v>50</v>
      </c>
      <c r="E3254" s="6" t="s">
        <v>133</v>
      </c>
      <c r="F3254" t="s">
        <v>144</v>
      </c>
      <c r="G3254" s="1" t="s">
        <v>7</v>
      </c>
      <c r="H3254" s="8" t="s">
        <v>16</v>
      </c>
      <c r="I3254" s="3">
        <v>43591.61</v>
      </c>
      <c r="J3254" s="3">
        <v>43588.61</v>
      </c>
      <c r="K3254" s="4">
        <v>13</v>
      </c>
      <c r="L3254" s="4">
        <v>1041.3</v>
      </c>
      <c r="M3254" s="4">
        <v>0</v>
      </c>
      <c r="N3254" s="4">
        <v>0</v>
      </c>
      <c r="O3254" s="4">
        <v>1041.3</v>
      </c>
    </row>
    <row r="3255" spans="1:15">
      <c r="A3255">
        <v>10003256</v>
      </c>
      <c r="B3255" s="3">
        <v>43387</v>
      </c>
      <c r="C3255" t="s">
        <v>3</v>
      </c>
      <c r="D3255" s="5">
        <v>35</v>
      </c>
      <c r="E3255" s="6" t="s">
        <v>133</v>
      </c>
      <c r="F3255" t="s">
        <v>144</v>
      </c>
      <c r="G3255" s="9" t="s">
        <v>7</v>
      </c>
      <c r="H3255" s="8" t="s">
        <v>17</v>
      </c>
      <c r="I3255" s="3">
        <v>43635.64</v>
      </c>
      <c r="J3255" s="3">
        <v>43632.639999999999</v>
      </c>
      <c r="K3255" s="4">
        <v>16</v>
      </c>
      <c r="L3255" s="4">
        <v>1332.64</v>
      </c>
      <c r="M3255" s="4">
        <v>0</v>
      </c>
      <c r="N3255" s="4">
        <v>0</v>
      </c>
      <c r="O3255" s="4">
        <v>1332.64</v>
      </c>
    </row>
    <row r="3256" spans="1:15">
      <c r="A3256">
        <v>10003257</v>
      </c>
      <c r="B3256" s="3">
        <v>43387</v>
      </c>
      <c r="C3256" t="s">
        <v>3</v>
      </c>
      <c r="D3256" s="5">
        <v>33</v>
      </c>
      <c r="E3256" s="6">
        <v>43389</v>
      </c>
      <c r="F3256" t="s">
        <v>134</v>
      </c>
      <c r="G3256" s="9" t="s">
        <v>7</v>
      </c>
      <c r="H3256" s="8" t="s">
        <v>16</v>
      </c>
      <c r="I3256" s="3">
        <v>43625.279999999999</v>
      </c>
      <c r="J3256" s="3">
        <v>43621.279999999999</v>
      </c>
      <c r="K3256" s="4">
        <v>0</v>
      </c>
      <c r="L3256" s="4">
        <v>0</v>
      </c>
      <c r="M3256" s="4">
        <v>14</v>
      </c>
      <c r="N3256" s="4">
        <v>765.66</v>
      </c>
      <c r="O3256" s="4">
        <v>765.66</v>
      </c>
    </row>
    <row r="3257" spans="1:15">
      <c r="A3257">
        <v>10003258</v>
      </c>
      <c r="B3257" s="3">
        <v>43387</v>
      </c>
      <c r="C3257" t="s">
        <v>2</v>
      </c>
      <c r="D3257" s="5">
        <v>30</v>
      </c>
      <c r="E3257" s="6">
        <v>43387</v>
      </c>
      <c r="F3257" t="s">
        <v>134</v>
      </c>
      <c r="G3257" s="9" t="s">
        <v>7</v>
      </c>
      <c r="H3257" s="8" t="s">
        <v>16</v>
      </c>
      <c r="I3257" s="3">
        <v>43622.69</v>
      </c>
      <c r="J3257" s="3">
        <v>43620.69</v>
      </c>
      <c r="K3257" s="4">
        <v>0</v>
      </c>
      <c r="L3257" s="4">
        <v>0</v>
      </c>
      <c r="M3257" s="4">
        <v>37</v>
      </c>
      <c r="N3257" s="4">
        <v>3435.08</v>
      </c>
      <c r="O3257" s="4">
        <v>3435.08</v>
      </c>
    </row>
    <row r="3258" spans="1:15">
      <c r="A3258">
        <v>10003259</v>
      </c>
      <c r="B3258" s="3">
        <v>43387</v>
      </c>
      <c r="C3258" t="s">
        <v>2</v>
      </c>
      <c r="D3258" s="5">
        <v>34</v>
      </c>
      <c r="E3258" s="6">
        <v>43390</v>
      </c>
      <c r="F3258" t="s">
        <v>134</v>
      </c>
      <c r="G3258" s="9" t="s">
        <v>7</v>
      </c>
      <c r="I3258" s="3">
        <v>43635.64</v>
      </c>
      <c r="J3258" s="3">
        <v>43632.639999999999</v>
      </c>
      <c r="K3258" s="4">
        <v>0</v>
      </c>
      <c r="L3258" s="4">
        <v>0</v>
      </c>
      <c r="M3258" s="4">
        <v>17</v>
      </c>
      <c r="N3258" s="4">
        <v>1411</v>
      </c>
      <c r="O3258" s="4">
        <v>1411</v>
      </c>
    </row>
    <row r="3259" spans="1:15">
      <c r="A3259">
        <v>10003260</v>
      </c>
      <c r="B3259" s="3">
        <v>43387</v>
      </c>
      <c r="C3259" t="s">
        <v>2</v>
      </c>
      <c r="D3259" s="5">
        <v>26</v>
      </c>
      <c r="E3259" s="6" t="s">
        <v>133</v>
      </c>
      <c r="F3259" t="s">
        <v>144</v>
      </c>
      <c r="G3259" s="9" t="s">
        <v>7</v>
      </c>
      <c r="I3259" s="3">
        <v>43583.839999999997</v>
      </c>
      <c r="J3259" s="3">
        <v>43578.84</v>
      </c>
      <c r="K3259" s="4">
        <v>13</v>
      </c>
      <c r="L3259" s="4">
        <v>1930.76</v>
      </c>
      <c r="M3259" s="4">
        <v>0</v>
      </c>
      <c r="N3259" s="4">
        <v>0</v>
      </c>
      <c r="O3259" s="4">
        <v>1930.76</v>
      </c>
    </row>
    <row r="3260" spans="1:15">
      <c r="A3260">
        <v>10003261</v>
      </c>
      <c r="B3260" s="3">
        <v>43387</v>
      </c>
      <c r="C3260" t="s">
        <v>2</v>
      </c>
      <c r="D3260" s="5">
        <v>50</v>
      </c>
      <c r="E3260" s="6" t="s">
        <v>133</v>
      </c>
      <c r="F3260" t="s">
        <v>144</v>
      </c>
      <c r="G3260" s="9" t="s">
        <v>7</v>
      </c>
      <c r="I3260" s="3">
        <v>43511.32</v>
      </c>
      <c r="J3260" s="3">
        <v>43507.32</v>
      </c>
      <c r="K3260" s="4">
        <v>8</v>
      </c>
      <c r="L3260" s="4">
        <v>945.04</v>
      </c>
      <c r="M3260" s="4">
        <v>0</v>
      </c>
      <c r="N3260" s="4">
        <v>0</v>
      </c>
      <c r="O3260" s="4">
        <v>945.04</v>
      </c>
    </row>
    <row r="3261" spans="1:15">
      <c r="A3261">
        <v>10003262</v>
      </c>
      <c r="B3261" s="3">
        <v>43387</v>
      </c>
      <c r="C3261" t="s">
        <v>2</v>
      </c>
      <c r="D3261" s="5">
        <v>28</v>
      </c>
      <c r="E3261" s="6">
        <v>43389</v>
      </c>
      <c r="F3261" t="s">
        <v>134</v>
      </c>
      <c r="G3261" s="9" t="s">
        <v>7</v>
      </c>
      <c r="I3261" s="3">
        <v>43627.87</v>
      </c>
      <c r="J3261" s="3">
        <v>43626.87</v>
      </c>
      <c r="K3261" s="4">
        <v>0</v>
      </c>
      <c r="L3261" s="4">
        <v>0</v>
      </c>
      <c r="M3261" s="4">
        <v>14</v>
      </c>
      <c r="N3261" s="4">
        <v>778.4</v>
      </c>
      <c r="O3261" s="4">
        <v>778.4</v>
      </c>
    </row>
    <row r="3262" spans="1:15">
      <c r="A3262">
        <v>10003263</v>
      </c>
      <c r="B3262" s="3">
        <v>43387</v>
      </c>
      <c r="C3262" t="s">
        <v>2</v>
      </c>
      <c r="D3262" s="5">
        <v>29</v>
      </c>
      <c r="E3262" s="6" t="s">
        <v>133</v>
      </c>
      <c r="F3262" t="s">
        <v>144</v>
      </c>
      <c r="G3262" s="9" t="s">
        <v>7</v>
      </c>
      <c r="I3262" s="3">
        <v>43488.01</v>
      </c>
      <c r="J3262" s="3">
        <v>43486.01</v>
      </c>
      <c r="K3262" s="4">
        <v>7</v>
      </c>
      <c r="L3262" s="4">
        <v>565.17999999999995</v>
      </c>
      <c r="M3262" s="4">
        <v>0</v>
      </c>
      <c r="N3262" s="4">
        <v>0</v>
      </c>
      <c r="O3262" s="4">
        <v>565.17999999999995</v>
      </c>
    </row>
    <row r="3263" spans="1:15">
      <c r="A3263">
        <v>10003264</v>
      </c>
      <c r="B3263" s="3">
        <v>43387</v>
      </c>
      <c r="C3263" t="s">
        <v>3</v>
      </c>
      <c r="D3263" s="5">
        <v>49</v>
      </c>
      <c r="E3263" s="6" t="s">
        <v>133</v>
      </c>
      <c r="F3263" t="s">
        <v>144</v>
      </c>
      <c r="G3263" s="9" t="s">
        <v>7</v>
      </c>
      <c r="H3263" s="8" t="s">
        <v>25</v>
      </c>
      <c r="I3263" s="3">
        <v>43472.47</v>
      </c>
      <c r="J3263" s="3">
        <v>43472.47</v>
      </c>
      <c r="K3263" s="4">
        <v>6</v>
      </c>
      <c r="L3263" s="4">
        <v>838.32</v>
      </c>
      <c r="M3263" s="4">
        <v>0</v>
      </c>
      <c r="N3263" s="4">
        <v>0</v>
      </c>
      <c r="O3263" s="4">
        <v>838.32</v>
      </c>
    </row>
    <row r="3264" spans="1:15">
      <c r="A3264">
        <v>10003265</v>
      </c>
      <c r="B3264" s="3">
        <v>43387</v>
      </c>
      <c r="C3264" t="s">
        <v>2</v>
      </c>
      <c r="D3264" s="5">
        <v>26</v>
      </c>
      <c r="E3264" s="6" t="s">
        <v>133</v>
      </c>
      <c r="F3264" t="s">
        <v>144</v>
      </c>
      <c r="G3264" s="9" t="s">
        <v>7</v>
      </c>
      <c r="I3264" s="3">
        <v>43521.68</v>
      </c>
      <c r="J3264" s="3">
        <v>43517.68</v>
      </c>
      <c r="K3264" s="4">
        <v>9</v>
      </c>
      <c r="L3264" s="4">
        <v>1248.21</v>
      </c>
      <c r="M3264" s="4">
        <v>0</v>
      </c>
      <c r="N3264" s="4">
        <v>0</v>
      </c>
      <c r="O3264" s="4">
        <v>1248.21</v>
      </c>
    </row>
    <row r="3265" spans="1:15">
      <c r="A3265">
        <v>10003266</v>
      </c>
      <c r="B3265" s="3">
        <v>43387</v>
      </c>
      <c r="C3265" t="s">
        <v>3</v>
      </c>
      <c r="D3265" s="5">
        <v>26</v>
      </c>
      <c r="E3265" s="6">
        <v>43388</v>
      </c>
      <c r="F3265" t="s">
        <v>134</v>
      </c>
      <c r="G3265" s="9" t="s">
        <v>7</v>
      </c>
      <c r="H3265" s="8" t="s">
        <v>11</v>
      </c>
      <c r="I3265" s="3">
        <v>43643.41</v>
      </c>
      <c r="J3265" s="3">
        <v>43638.41</v>
      </c>
      <c r="K3265" s="4">
        <v>0</v>
      </c>
      <c r="L3265" s="4">
        <v>0</v>
      </c>
      <c r="M3265" s="4">
        <v>12</v>
      </c>
      <c r="N3265" s="4">
        <v>1177.08</v>
      </c>
      <c r="O3265" s="4">
        <v>1177.08</v>
      </c>
    </row>
    <row r="3266" spans="1:15">
      <c r="A3266">
        <v>10003267</v>
      </c>
      <c r="B3266" s="3">
        <v>43387</v>
      </c>
      <c r="C3266" t="s">
        <v>2</v>
      </c>
      <c r="D3266" s="5">
        <v>50</v>
      </c>
      <c r="E3266" s="6" t="s">
        <v>133</v>
      </c>
      <c r="F3266" t="s">
        <v>144</v>
      </c>
      <c r="G3266" s="9" t="s">
        <v>7</v>
      </c>
      <c r="H3266" s="8" t="s">
        <v>17</v>
      </c>
      <c r="I3266" s="3">
        <v>43627.87</v>
      </c>
      <c r="J3266" s="3">
        <v>43622.87</v>
      </c>
      <c r="K3266" s="4">
        <v>16</v>
      </c>
      <c r="L3266" s="4">
        <v>2289.12</v>
      </c>
      <c r="M3266" s="4">
        <v>0</v>
      </c>
      <c r="N3266" s="4">
        <v>0</v>
      </c>
      <c r="O3266" s="4">
        <v>2289.12</v>
      </c>
    </row>
    <row r="3267" spans="1:15">
      <c r="A3267">
        <v>10003268</v>
      </c>
      <c r="B3267" s="3">
        <v>43388</v>
      </c>
      <c r="C3267" t="s">
        <v>2</v>
      </c>
      <c r="D3267" s="5">
        <v>27</v>
      </c>
      <c r="E3267" s="6">
        <v>43390</v>
      </c>
      <c r="F3267" t="s">
        <v>134</v>
      </c>
      <c r="G3267" s="1" t="s">
        <v>7</v>
      </c>
      <c r="I3267" s="3">
        <v>43635.68</v>
      </c>
      <c r="J3267" s="3">
        <v>43632.68</v>
      </c>
      <c r="K3267" s="4">
        <v>0</v>
      </c>
      <c r="L3267" s="4">
        <v>0</v>
      </c>
      <c r="M3267" s="4">
        <v>21</v>
      </c>
      <c r="N3267" s="4">
        <v>1330.56</v>
      </c>
      <c r="O3267" s="4">
        <v>1330.56</v>
      </c>
    </row>
    <row r="3268" spans="1:15">
      <c r="A3268">
        <v>10003269</v>
      </c>
      <c r="B3268" s="3">
        <v>43388</v>
      </c>
      <c r="C3268" t="s">
        <v>3</v>
      </c>
      <c r="D3268" s="5">
        <v>27</v>
      </c>
      <c r="E3268" s="6" t="s">
        <v>133</v>
      </c>
      <c r="F3268" t="s">
        <v>144</v>
      </c>
      <c r="G3268" s="1" t="s">
        <v>7</v>
      </c>
      <c r="H3268" s="8" t="s">
        <v>25</v>
      </c>
      <c r="I3268" s="3">
        <v>43586.66</v>
      </c>
      <c r="J3268" s="3">
        <v>43581.66</v>
      </c>
      <c r="K3268" s="4">
        <v>13</v>
      </c>
      <c r="L3268" s="4">
        <v>1731.34</v>
      </c>
      <c r="M3268" s="4">
        <v>0</v>
      </c>
      <c r="N3268" s="4">
        <v>0</v>
      </c>
      <c r="O3268" s="4">
        <v>1731.34</v>
      </c>
    </row>
    <row r="3269" spans="1:15">
      <c r="A3269">
        <v>10003270</v>
      </c>
      <c r="B3269" s="3">
        <v>43388</v>
      </c>
      <c r="C3269" t="s">
        <v>2</v>
      </c>
      <c r="D3269" s="5">
        <v>19</v>
      </c>
      <c r="E3269" s="6">
        <v>43388</v>
      </c>
      <c r="F3269" t="s">
        <v>134</v>
      </c>
      <c r="G3269" s="9" t="s">
        <v>7</v>
      </c>
      <c r="H3269" s="8" t="s">
        <v>25</v>
      </c>
      <c r="I3269" s="3">
        <v>43635.68</v>
      </c>
      <c r="J3269" s="3">
        <v>43633.68</v>
      </c>
      <c r="K3269" s="4">
        <v>0</v>
      </c>
      <c r="L3269" s="4">
        <v>0</v>
      </c>
      <c r="M3269" s="4">
        <v>13</v>
      </c>
      <c r="N3269" s="4">
        <v>1191.58</v>
      </c>
      <c r="O3269" s="4">
        <v>1191.58</v>
      </c>
    </row>
    <row r="3270" spans="1:15">
      <c r="A3270">
        <v>10003271</v>
      </c>
      <c r="B3270" s="3">
        <v>43388</v>
      </c>
      <c r="C3270" t="s">
        <v>2</v>
      </c>
      <c r="D3270" s="5">
        <v>25</v>
      </c>
      <c r="E3270" s="6">
        <v>43391</v>
      </c>
      <c r="F3270" t="s">
        <v>134</v>
      </c>
      <c r="G3270" s="9" t="s">
        <v>7</v>
      </c>
      <c r="H3270" s="8" t="s">
        <v>19</v>
      </c>
      <c r="I3270" s="3">
        <v>43625.36</v>
      </c>
      <c r="J3270" s="3">
        <v>43620.36</v>
      </c>
      <c r="K3270" s="4">
        <v>0</v>
      </c>
      <c r="L3270" s="4">
        <v>0</v>
      </c>
      <c r="M3270" s="4">
        <v>36</v>
      </c>
      <c r="N3270" s="4">
        <v>3337.2</v>
      </c>
      <c r="O3270" s="4">
        <v>3337.2</v>
      </c>
    </row>
    <row r="3271" spans="1:15">
      <c r="A3271">
        <v>10003272</v>
      </c>
      <c r="B3271" s="3">
        <v>43388</v>
      </c>
      <c r="C3271" t="s">
        <v>2</v>
      </c>
      <c r="D3271" s="5">
        <v>34</v>
      </c>
      <c r="E3271" s="6">
        <v>43389</v>
      </c>
      <c r="F3271" t="s">
        <v>134</v>
      </c>
      <c r="G3271" s="9" t="s">
        <v>7</v>
      </c>
      <c r="H3271" s="8" t="s">
        <v>16</v>
      </c>
      <c r="I3271" s="3">
        <v>43622.78</v>
      </c>
      <c r="J3271" s="3">
        <v>43617.78</v>
      </c>
      <c r="K3271" s="4">
        <v>0</v>
      </c>
      <c r="L3271" s="4">
        <v>0</v>
      </c>
      <c r="M3271" s="4">
        <v>14</v>
      </c>
      <c r="N3271" s="4">
        <v>820.54</v>
      </c>
      <c r="O3271" s="4">
        <v>820.54</v>
      </c>
    </row>
    <row r="3272" spans="1:15">
      <c r="A3272">
        <v>10003273</v>
      </c>
      <c r="B3272" s="3">
        <v>43388</v>
      </c>
      <c r="C3272" t="s">
        <v>2</v>
      </c>
      <c r="D3272" s="5">
        <v>25</v>
      </c>
      <c r="E3272" s="6">
        <v>43388</v>
      </c>
      <c r="F3272" t="s">
        <v>134</v>
      </c>
      <c r="G3272" s="9" t="s">
        <v>7</v>
      </c>
      <c r="H3272" s="8" t="s">
        <v>16</v>
      </c>
      <c r="I3272" s="3">
        <v>43630.52</v>
      </c>
      <c r="J3272" s="3">
        <v>43625.52</v>
      </c>
      <c r="K3272" s="4">
        <v>0</v>
      </c>
      <c r="L3272" s="4">
        <v>0</v>
      </c>
      <c r="M3272" s="4">
        <v>16</v>
      </c>
      <c r="N3272" s="4">
        <v>1595.52</v>
      </c>
      <c r="O3272" s="4">
        <v>1595.52</v>
      </c>
    </row>
    <row r="3273" spans="1:15">
      <c r="A3273">
        <v>10003274</v>
      </c>
      <c r="B3273" s="3">
        <v>43388</v>
      </c>
      <c r="C3273" t="s">
        <v>3</v>
      </c>
      <c r="D3273" s="5">
        <v>50</v>
      </c>
      <c r="E3273" s="6" t="s">
        <v>133</v>
      </c>
      <c r="F3273" t="s">
        <v>144</v>
      </c>
      <c r="G3273" s="9" t="s">
        <v>7</v>
      </c>
      <c r="H3273" s="8" t="s">
        <v>25</v>
      </c>
      <c r="I3273" s="3">
        <v>43553.120000000003</v>
      </c>
      <c r="J3273" s="3">
        <v>43552.12</v>
      </c>
      <c r="K3273" s="4">
        <v>11</v>
      </c>
      <c r="L3273" s="4">
        <v>1015.08</v>
      </c>
      <c r="M3273" s="4">
        <v>0</v>
      </c>
      <c r="N3273" s="4">
        <v>0</v>
      </c>
      <c r="O3273" s="4">
        <v>1015.08</v>
      </c>
    </row>
    <row r="3274" spans="1:15">
      <c r="A3274">
        <v>10003275</v>
      </c>
      <c r="B3274" s="3">
        <v>43389</v>
      </c>
      <c r="C3274" t="s">
        <v>2</v>
      </c>
      <c r="D3274" s="5">
        <v>27</v>
      </c>
      <c r="E3274" s="6">
        <v>43392</v>
      </c>
      <c r="F3274" t="s">
        <v>134</v>
      </c>
      <c r="G3274" s="1" t="s">
        <v>7</v>
      </c>
      <c r="H3274" s="8" t="s">
        <v>25</v>
      </c>
      <c r="I3274" s="3">
        <v>43646</v>
      </c>
      <c r="J3274" s="3">
        <v>43642</v>
      </c>
      <c r="K3274" s="4">
        <v>0</v>
      </c>
      <c r="L3274" s="4">
        <v>0</v>
      </c>
      <c r="M3274" s="4">
        <v>20</v>
      </c>
      <c r="N3274" s="4">
        <v>1750</v>
      </c>
      <c r="O3274" s="4">
        <v>1750</v>
      </c>
    </row>
    <row r="3275" spans="1:15">
      <c r="A3275">
        <v>10003276</v>
      </c>
      <c r="B3275" s="3">
        <v>43389</v>
      </c>
      <c r="C3275" t="s">
        <v>3</v>
      </c>
      <c r="D3275" s="5">
        <v>26</v>
      </c>
      <c r="E3275" s="6">
        <v>43392</v>
      </c>
      <c r="F3275" t="s">
        <v>134</v>
      </c>
      <c r="G3275" s="9" t="s">
        <v>7</v>
      </c>
      <c r="I3275" s="3">
        <v>43630.58</v>
      </c>
      <c r="J3275" s="3">
        <v>43630.58</v>
      </c>
      <c r="K3275" s="4">
        <v>0</v>
      </c>
      <c r="L3275" s="4">
        <v>0</v>
      </c>
      <c r="M3275" s="4">
        <v>17</v>
      </c>
      <c r="N3275" s="4">
        <v>1156.17</v>
      </c>
      <c r="O3275" s="4">
        <v>1156.17</v>
      </c>
    </row>
    <row r="3276" spans="1:15">
      <c r="A3276">
        <v>10003277</v>
      </c>
      <c r="B3276" s="3">
        <v>43389</v>
      </c>
      <c r="C3276" t="s">
        <v>2</v>
      </c>
      <c r="D3276" s="5">
        <v>50</v>
      </c>
      <c r="E3276" s="6" t="s">
        <v>133</v>
      </c>
      <c r="F3276" t="s">
        <v>144</v>
      </c>
      <c r="G3276" s="9" t="s">
        <v>7</v>
      </c>
      <c r="H3276" s="8" t="s">
        <v>13</v>
      </c>
      <c r="I3276" s="3">
        <v>43612.59</v>
      </c>
      <c r="J3276" s="3">
        <v>43612.59</v>
      </c>
      <c r="K3276" s="4">
        <v>15</v>
      </c>
      <c r="L3276" s="4">
        <v>2242.5</v>
      </c>
      <c r="M3276" s="4">
        <v>0</v>
      </c>
      <c r="N3276" s="4">
        <v>0</v>
      </c>
      <c r="O3276" s="4">
        <v>2242.5</v>
      </c>
    </row>
    <row r="3277" spans="1:15">
      <c r="A3277">
        <v>10003278</v>
      </c>
      <c r="B3277" s="3">
        <v>43389</v>
      </c>
      <c r="C3277" t="s">
        <v>2</v>
      </c>
      <c r="D3277" s="5">
        <v>31</v>
      </c>
      <c r="E3277" s="6">
        <v>43391</v>
      </c>
      <c r="F3277" t="s">
        <v>134</v>
      </c>
      <c r="G3277" s="9" t="s">
        <v>7</v>
      </c>
      <c r="I3277" s="3">
        <v>43646</v>
      </c>
      <c r="J3277" s="3">
        <v>43645</v>
      </c>
      <c r="K3277" s="4">
        <v>0</v>
      </c>
      <c r="L3277" s="4">
        <v>0</v>
      </c>
      <c r="M3277" s="4">
        <v>13</v>
      </c>
      <c r="N3277" s="4">
        <v>1038.96</v>
      </c>
      <c r="O3277" s="4">
        <v>1038.96</v>
      </c>
    </row>
    <row r="3278" spans="1:15">
      <c r="A3278">
        <v>10003279</v>
      </c>
      <c r="B3278" s="3">
        <v>43389</v>
      </c>
      <c r="C3278" t="s">
        <v>2</v>
      </c>
      <c r="D3278" s="5">
        <v>27</v>
      </c>
      <c r="E3278" s="6" t="s">
        <v>133</v>
      </c>
      <c r="F3278" t="s">
        <v>144</v>
      </c>
      <c r="G3278" s="9" t="s">
        <v>7</v>
      </c>
      <c r="I3278" s="3">
        <v>43646</v>
      </c>
      <c r="J3278" s="3">
        <v>43643</v>
      </c>
      <c r="K3278" s="4">
        <v>17</v>
      </c>
      <c r="L3278" s="4">
        <v>2349.7399999999998</v>
      </c>
      <c r="M3278" s="4">
        <v>0</v>
      </c>
      <c r="N3278" s="4">
        <v>0</v>
      </c>
      <c r="O3278" s="4">
        <v>2349.7399999999998</v>
      </c>
    </row>
    <row r="3279" spans="1:15">
      <c r="A3279">
        <v>10003280</v>
      </c>
      <c r="B3279" s="3">
        <v>43389</v>
      </c>
      <c r="C3279" t="s">
        <v>3</v>
      </c>
      <c r="D3279" s="5">
        <v>34</v>
      </c>
      <c r="E3279" s="6">
        <v>43390</v>
      </c>
      <c r="F3279" t="s">
        <v>134</v>
      </c>
      <c r="G3279" s="9" t="s">
        <v>7</v>
      </c>
      <c r="I3279" s="3">
        <v>43625.440000000002</v>
      </c>
      <c r="J3279" s="3">
        <v>43622.44</v>
      </c>
      <c r="K3279" s="4">
        <v>0</v>
      </c>
      <c r="L3279" s="4">
        <v>0</v>
      </c>
      <c r="M3279" s="4">
        <v>12</v>
      </c>
      <c r="N3279" s="4">
        <v>1008.36</v>
      </c>
      <c r="O3279" s="4">
        <v>1008.36</v>
      </c>
    </row>
    <row r="3280" spans="1:15">
      <c r="A3280">
        <v>10003281</v>
      </c>
      <c r="B3280" s="3">
        <v>43389</v>
      </c>
      <c r="C3280" t="s">
        <v>2</v>
      </c>
      <c r="D3280" s="5">
        <v>38</v>
      </c>
      <c r="E3280" s="6" t="s">
        <v>133</v>
      </c>
      <c r="F3280" t="s">
        <v>144</v>
      </c>
      <c r="G3280" s="9" t="s">
        <v>7</v>
      </c>
      <c r="H3280" s="8" t="s">
        <v>17</v>
      </c>
      <c r="I3280" s="3">
        <v>43615.16</v>
      </c>
      <c r="J3280" s="3">
        <v>43614.16</v>
      </c>
      <c r="K3280" s="4">
        <v>15</v>
      </c>
      <c r="L3280" s="4">
        <v>1938.75</v>
      </c>
      <c r="M3280" s="4">
        <v>0</v>
      </c>
      <c r="N3280" s="4">
        <v>0</v>
      </c>
      <c r="O3280" s="4">
        <v>1938.75</v>
      </c>
    </row>
    <row r="3281" spans="1:15">
      <c r="A3281">
        <v>10003282</v>
      </c>
      <c r="B3281" s="3">
        <v>43389</v>
      </c>
      <c r="C3281" t="s">
        <v>2</v>
      </c>
      <c r="D3281" s="5">
        <v>39</v>
      </c>
      <c r="E3281" s="6" t="s">
        <v>133</v>
      </c>
      <c r="F3281" t="s">
        <v>144</v>
      </c>
      <c r="G3281" s="9" t="s">
        <v>7</v>
      </c>
      <c r="H3281" s="8" t="s">
        <v>16</v>
      </c>
      <c r="I3281" s="3">
        <v>43484.09</v>
      </c>
      <c r="J3281" s="3">
        <v>43481.09</v>
      </c>
      <c r="K3281" s="4">
        <v>6</v>
      </c>
      <c r="L3281" s="4">
        <v>847.38</v>
      </c>
      <c r="M3281" s="4">
        <v>0</v>
      </c>
      <c r="N3281" s="4">
        <v>0</v>
      </c>
      <c r="O3281" s="4">
        <v>847.38</v>
      </c>
    </row>
    <row r="3282" spans="1:15">
      <c r="A3282">
        <v>10003283</v>
      </c>
      <c r="B3282" s="3">
        <v>43390</v>
      </c>
      <c r="C3282" t="s">
        <v>3</v>
      </c>
      <c r="D3282" s="5">
        <v>46</v>
      </c>
      <c r="E3282" s="6" t="s">
        <v>133</v>
      </c>
      <c r="F3282" t="s">
        <v>144</v>
      </c>
      <c r="G3282" s="9" t="s">
        <v>7</v>
      </c>
      <c r="H3282" s="8" t="s">
        <v>16</v>
      </c>
      <c r="I3282" s="3">
        <v>43512.88</v>
      </c>
      <c r="J3282" s="3">
        <v>43507.88</v>
      </c>
      <c r="K3282" s="4">
        <v>8</v>
      </c>
      <c r="L3282" s="4">
        <v>1185.1199999999999</v>
      </c>
      <c r="M3282" s="4">
        <v>0</v>
      </c>
      <c r="N3282" s="4">
        <v>0</v>
      </c>
      <c r="O3282" s="4">
        <v>1185.1199999999999</v>
      </c>
    </row>
    <row r="3283" spans="1:15">
      <c r="A3283">
        <v>10003284</v>
      </c>
      <c r="B3283" s="3">
        <v>43390</v>
      </c>
      <c r="C3283" t="s">
        <v>2</v>
      </c>
      <c r="D3283" s="5">
        <v>43</v>
      </c>
      <c r="E3283" s="6" t="s">
        <v>133</v>
      </c>
      <c r="F3283" t="s">
        <v>144</v>
      </c>
      <c r="G3283" s="9" t="s">
        <v>7</v>
      </c>
      <c r="H3283" s="8" t="s">
        <v>11</v>
      </c>
      <c r="I3283" s="3">
        <v>43640.88</v>
      </c>
      <c r="J3283" s="3">
        <v>43640.88</v>
      </c>
      <c r="K3283" s="4">
        <v>17</v>
      </c>
      <c r="L3283" s="4">
        <v>1793.16</v>
      </c>
      <c r="M3283" s="4">
        <v>0</v>
      </c>
      <c r="N3283" s="4">
        <v>0</v>
      </c>
      <c r="O3283" s="4">
        <v>1793.16</v>
      </c>
    </row>
    <row r="3284" spans="1:15">
      <c r="A3284">
        <v>10003285</v>
      </c>
      <c r="B3284" s="3">
        <v>43390</v>
      </c>
      <c r="C3284" t="s">
        <v>2</v>
      </c>
      <c r="D3284" s="5">
        <v>39</v>
      </c>
      <c r="E3284" s="6" t="s">
        <v>133</v>
      </c>
      <c r="F3284" t="s">
        <v>144</v>
      </c>
      <c r="G3284" s="9" t="s">
        <v>7</v>
      </c>
      <c r="H3284" s="8" t="s">
        <v>11</v>
      </c>
      <c r="I3284" s="3">
        <v>43489.84</v>
      </c>
      <c r="J3284" s="3">
        <v>43485.84</v>
      </c>
      <c r="K3284" s="4">
        <v>6</v>
      </c>
      <c r="L3284" s="4">
        <v>575.76</v>
      </c>
      <c r="M3284" s="4">
        <v>0</v>
      </c>
      <c r="N3284" s="4">
        <v>0</v>
      </c>
      <c r="O3284" s="4">
        <v>575.76</v>
      </c>
    </row>
    <row r="3285" spans="1:15">
      <c r="A3285">
        <v>10003286</v>
      </c>
      <c r="B3285" s="3">
        <v>43390</v>
      </c>
      <c r="C3285" t="s">
        <v>2</v>
      </c>
      <c r="D3285" s="5">
        <v>48</v>
      </c>
      <c r="E3285" s="6">
        <v>43391</v>
      </c>
      <c r="F3285" t="s">
        <v>134</v>
      </c>
      <c r="G3285" s="9" t="s">
        <v>7</v>
      </c>
      <c r="I3285" s="3">
        <v>43628.08</v>
      </c>
      <c r="J3285" s="3">
        <v>43626.080000000002</v>
      </c>
      <c r="K3285" s="4">
        <v>0</v>
      </c>
      <c r="L3285" s="4">
        <v>0</v>
      </c>
      <c r="M3285" s="4">
        <v>14</v>
      </c>
      <c r="N3285" s="4">
        <v>1149.4000000000001</v>
      </c>
      <c r="O3285" s="4">
        <v>1149.4000000000001</v>
      </c>
    </row>
    <row r="3286" spans="1:15">
      <c r="A3286">
        <v>10003287</v>
      </c>
      <c r="B3286" s="3">
        <v>43390</v>
      </c>
      <c r="C3286" t="s">
        <v>2</v>
      </c>
      <c r="D3286" s="5">
        <v>59</v>
      </c>
      <c r="E3286" s="6" t="s">
        <v>133</v>
      </c>
      <c r="F3286" t="s">
        <v>144</v>
      </c>
      <c r="G3286" s="9" t="s">
        <v>7</v>
      </c>
      <c r="I3286" s="3">
        <v>43579.44</v>
      </c>
      <c r="J3286" s="3">
        <v>43575.44</v>
      </c>
      <c r="K3286" s="4">
        <v>12</v>
      </c>
      <c r="L3286" s="4">
        <v>1494.48</v>
      </c>
      <c r="M3286" s="4">
        <v>0</v>
      </c>
      <c r="N3286" s="4">
        <v>0</v>
      </c>
      <c r="O3286" s="4">
        <v>1494.48</v>
      </c>
    </row>
    <row r="3287" spans="1:15">
      <c r="A3287">
        <v>10003288</v>
      </c>
      <c r="B3287" s="3">
        <v>43390</v>
      </c>
      <c r="C3287" t="s">
        <v>2</v>
      </c>
      <c r="D3287" s="5">
        <v>28</v>
      </c>
      <c r="E3287" s="6">
        <v>43391</v>
      </c>
      <c r="F3287" t="s">
        <v>134</v>
      </c>
      <c r="G3287" s="9" t="s">
        <v>7</v>
      </c>
      <c r="I3287" s="3">
        <v>43630.64</v>
      </c>
      <c r="J3287" s="3">
        <v>43625.64</v>
      </c>
      <c r="K3287" s="4">
        <v>0</v>
      </c>
      <c r="L3287" s="4">
        <v>0</v>
      </c>
      <c r="M3287" s="4">
        <v>13</v>
      </c>
      <c r="N3287" s="4">
        <v>868.79</v>
      </c>
      <c r="O3287" s="4">
        <v>868.79</v>
      </c>
    </row>
    <row r="3288" spans="1:15">
      <c r="A3288">
        <v>10003289</v>
      </c>
      <c r="B3288" s="3">
        <v>43390</v>
      </c>
      <c r="C3288" t="s">
        <v>3</v>
      </c>
      <c r="D3288" s="5">
        <v>50</v>
      </c>
      <c r="E3288" s="6" t="s">
        <v>133</v>
      </c>
      <c r="F3288" t="s">
        <v>144</v>
      </c>
      <c r="G3288" s="9" t="s">
        <v>7</v>
      </c>
      <c r="I3288" s="3">
        <v>43546.16</v>
      </c>
      <c r="J3288" s="3">
        <v>43542.16</v>
      </c>
      <c r="K3288" s="4">
        <v>10</v>
      </c>
      <c r="L3288" s="4">
        <v>1453</v>
      </c>
      <c r="M3288" s="4">
        <v>0</v>
      </c>
      <c r="N3288" s="4">
        <v>0</v>
      </c>
      <c r="O3288" s="4">
        <v>1453</v>
      </c>
    </row>
    <row r="3289" spans="1:15">
      <c r="A3289">
        <v>10003290</v>
      </c>
      <c r="B3289" s="3">
        <v>43390</v>
      </c>
      <c r="C3289" t="s">
        <v>2</v>
      </c>
      <c r="D3289" s="5">
        <v>36</v>
      </c>
      <c r="E3289" s="6">
        <v>43391</v>
      </c>
      <c r="F3289" t="s">
        <v>134</v>
      </c>
      <c r="G3289" s="9" t="s">
        <v>7</v>
      </c>
      <c r="I3289" s="3">
        <v>43630.64</v>
      </c>
      <c r="J3289" s="3">
        <v>43630.64</v>
      </c>
      <c r="K3289" s="4">
        <v>0</v>
      </c>
      <c r="L3289" s="4">
        <v>0</v>
      </c>
      <c r="M3289" s="4">
        <v>13</v>
      </c>
      <c r="N3289" s="4">
        <v>939.38</v>
      </c>
      <c r="O3289" s="4">
        <v>939.38</v>
      </c>
    </row>
    <row r="3290" spans="1:15">
      <c r="A3290">
        <v>10003291</v>
      </c>
      <c r="B3290" s="3">
        <v>43390</v>
      </c>
      <c r="C3290" t="s">
        <v>3</v>
      </c>
      <c r="D3290" s="5">
        <v>32</v>
      </c>
      <c r="E3290" s="6">
        <v>43390</v>
      </c>
      <c r="F3290" t="s">
        <v>134</v>
      </c>
      <c r="G3290" s="9" t="s">
        <v>7</v>
      </c>
      <c r="H3290" s="8" t="s">
        <v>159</v>
      </c>
      <c r="I3290" s="3">
        <v>43628.08</v>
      </c>
      <c r="J3290" s="3">
        <v>43627.08</v>
      </c>
      <c r="K3290" s="4">
        <v>0</v>
      </c>
      <c r="L3290" s="4">
        <v>0</v>
      </c>
      <c r="M3290" s="4">
        <v>32</v>
      </c>
      <c r="N3290" s="4">
        <v>2919.68</v>
      </c>
      <c r="O3290" s="4">
        <v>2919.68</v>
      </c>
    </row>
    <row r="3291" spans="1:15">
      <c r="A3291">
        <v>10003292</v>
      </c>
      <c r="B3291" s="3">
        <v>43391</v>
      </c>
      <c r="C3291" t="s">
        <v>2</v>
      </c>
      <c r="D3291" s="5">
        <v>32</v>
      </c>
      <c r="E3291" s="6">
        <v>43392</v>
      </c>
      <c r="F3291" t="s">
        <v>134</v>
      </c>
      <c r="G3291" s="1" t="s">
        <v>7</v>
      </c>
      <c r="I3291" s="3">
        <v>43640.9</v>
      </c>
      <c r="J3291" s="3">
        <v>43636.9</v>
      </c>
      <c r="K3291" s="4">
        <v>0</v>
      </c>
      <c r="L3291" s="4">
        <v>0</v>
      </c>
      <c r="M3291" s="4">
        <v>25</v>
      </c>
      <c r="N3291" s="4">
        <v>2047.25</v>
      </c>
      <c r="O3291" s="4">
        <v>2047.25</v>
      </c>
    </row>
    <row r="3292" spans="1:15">
      <c r="A3292">
        <v>10003293</v>
      </c>
      <c r="B3292" s="3">
        <v>43391</v>
      </c>
      <c r="C3292" t="s">
        <v>2</v>
      </c>
      <c r="D3292" s="5">
        <v>40</v>
      </c>
      <c r="E3292" s="6" t="s">
        <v>133</v>
      </c>
      <c r="F3292" t="s">
        <v>144</v>
      </c>
      <c r="G3292" s="1" t="s">
        <v>7</v>
      </c>
      <c r="I3292" s="3">
        <v>43638.35</v>
      </c>
      <c r="J3292" s="3">
        <v>43638.35</v>
      </c>
      <c r="K3292" s="4">
        <v>16</v>
      </c>
      <c r="L3292" s="4">
        <v>1606.24</v>
      </c>
      <c r="M3292" s="4">
        <v>0</v>
      </c>
      <c r="N3292" s="4">
        <v>0</v>
      </c>
      <c r="O3292" s="4">
        <v>1606.24</v>
      </c>
    </row>
    <row r="3293" spans="1:15">
      <c r="A3293">
        <v>10003294</v>
      </c>
      <c r="B3293" s="3">
        <v>43391</v>
      </c>
      <c r="C3293" t="s">
        <v>2</v>
      </c>
      <c r="D3293" s="5">
        <v>33</v>
      </c>
      <c r="E3293" s="6" t="s">
        <v>133</v>
      </c>
      <c r="F3293" t="s">
        <v>144</v>
      </c>
      <c r="G3293" s="1" t="s">
        <v>7</v>
      </c>
      <c r="I3293" s="3">
        <v>43607.75</v>
      </c>
      <c r="J3293" s="3">
        <v>43603.75</v>
      </c>
      <c r="K3293" s="4">
        <v>14</v>
      </c>
      <c r="L3293" s="4">
        <v>1243.76</v>
      </c>
      <c r="M3293" s="4">
        <v>0</v>
      </c>
      <c r="N3293" s="4">
        <v>0</v>
      </c>
      <c r="O3293" s="4">
        <v>1243.76</v>
      </c>
    </row>
    <row r="3294" spans="1:15">
      <c r="A3294">
        <v>10003295</v>
      </c>
      <c r="B3294" s="3">
        <v>43391</v>
      </c>
      <c r="C3294" t="s">
        <v>3</v>
      </c>
      <c r="D3294" s="5">
        <v>27</v>
      </c>
      <c r="E3294" s="6" t="s">
        <v>133</v>
      </c>
      <c r="F3294" t="s">
        <v>144</v>
      </c>
      <c r="G3294" s="9" t="s">
        <v>7</v>
      </c>
      <c r="H3294" s="8" t="s">
        <v>16</v>
      </c>
      <c r="I3294" s="3">
        <v>43584.800000000003</v>
      </c>
      <c r="J3294" s="3">
        <v>43581.8</v>
      </c>
      <c r="K3294" s="4">
        <v>13</v>
      </c>
      <c r="L3294" s="4">
        <v>1221.3499999999999</v>
      </c>
      <c r="M3294" s="4">
        <v>0</v>
      </c>
      <c r="N3294" s="4">
        <v>0</v>
      </c>
      <c r="O3294" s="4">
        <v>1221.3499999999999</v>
      </c>
    </row>
    <row r="3295" spans="1:15">
      <c r="A3295">
        <v>10003296</v>
      </c>
      <c r="B3295" s="3">
        <v>43391</v>
      </c>
      <c r="C3295" t="s">
        <v>2</v>
      </c>
      <c r="D3295" s="5">
        <v>29</v>
      </c>
      <c r="E3295" s="6">
        <v>43393</v>
      </c>
      <c r="F3295" t="s">
        <v>134</v>
      </c>
      <c r="G3295" s="9" t="s">
        <v>7</v>
      </c>
      <c r="I3295" s="3">
        <v>43635.8</v>
      </c>
      <c r="J3295" s="3">
        <v>43631.8</v>
      </c>
      <c r="K3295" s="4">
        <v>0</v>
      </c>
      <c r="L3295" s="4">
        <v>0</v>
      </c>
      <c r="M3295" s="4">
        <v>36</v>
      </c>
      <c r="N3295" s="4">
        <v>2413.44</v>
      </c>
      <c r="O3295" s="4">
        <v>2413.44</v>
      </c>
    </row>
    <row r="3296" spans="1:15">
      <c r="A3296">
        <v>10003297</v>
      </c>
      <c r="B3296" s="3">
        <v>43391</v>
      </c>
      <c r="C3296" t="s">
        <v>2</v>
      </c>
      <c r="D3296" s="5">
        <v>32</v>
      </c>
      <c r="E3296" s="6">
        <v>43393</v>
      </c>
      <c r="F3296" t="s">
        <v>134</v>
      </c>
      <c r="G3296" s="9" t="s">
        <v>7</v>
      </c>
      <c r="H3296" s="8" t="s">
        <v>25</v>
      </c>
      <c r="I3296" s="3">
        <v>43623.05</v>
      </c>
      <c r="J3296" s="3">
        <v>43620.05</v>
      </c>
      <c r="K3296" s="4">
        <v>0</v>
      </c>
      <c r="L3296" s="4">
        <v>0</v>
      </c>
      <c r="M3296" s="4">
        <v>15</v>
      </c>
      <c r="N3296" s="4">
        <v>1427.85</v>
      </c>
      <c r="O3296" s="4">
        <v>1427.85</v>
      </c>
    </row>
    <row r="3297" spans="1:15">
      <c r="A3297">
        <v>10003298</v>
      </c>
      <c r="B3297" s="3">
        <v>43391</v>
      </c>
      <c r="C3297" t="s">
        <v>2</v>
      </c>
      <c r="D3297" s="5">
        <v>26</v>
      </c>
      <c r="E3297" s="6">
        <v>43393</v>
      </c>
      <c r="F3297" t="s">
        <v>134</v>
      </c>
      <c r="G3297" s="9" t="s">
        <v>7</v>
      </c>
      <c r="I3297" s="3">
        <v>43643.45</v>
      </c>
      <c r="J3297" s="3">
        <v>43640.45</v>
      </c>
      <c r="K3297" s="4">
        <v>0</v>
      </c>
      <c r="L3297" s="4">
        <v>0</v>
      </c>
      <c r="M3297" s="4">
        <v>32</v>
      </c>
      <c r="N3297" s="4">
        <v>2180.16</v>
      </c>
      <c r="O3297" s="4">
        <v>2180.16</v>
      </c>
    </row>
    <row r="3298" spans="1:15">
      <c r="A3298">
        <v>10003299</v>
      </c>
      <c r="B3298" s="3">
        <v>43391</v>
      </c>
      <c r="C3298" t="s">
        <v>2</v>
      </c>
      <c r="D3298" s="5">
        <v>18</v>
      </c>
      <c r="E3298" s="6" t="s">
        <v>133</v>
      </c>
      <c r="F3298" t="s">
        <v>144</v>
      </c>
      <c r="G3298" s="9" t="s">
        <v>7</v>
      </c>
      <c r="I3298" s="3">
        <v>43638.35</v>
      </c>
      <c r="J3298" s="3">
        <v>43633.35</v>
      </c>
      <c r="K3298" s="4">
        <v>16</v>
      </c>
      <c r="L3298" s="4">
        <v>1478.4</v>
      </c>
      <c r="M3298" s="4">
        <v>0</v>
      </c>
      <c r="N3298" s="4">
        <v>0</v>
      </c>
      <c r="O3298" s="4">
        <v>1478.4</v>
      </c>
    </row>
    <row r="3299" spans="1:15">
      <c r="A3299">
        <v>10003300</v>
      </c>
      <c r="B3299" s="3">
        <v>43391</v>
      </c>
      <c r="C3299" t="s">
        <v>2</v>
      </c>
      <c r="D3299" s="5">
        <v>34</v>
      </c>
      <c r="E3299" s="6">
        <v>43394</v>
      </c>
      <c r="F3299" t="s">
        <v>134</v>
      </c>
      <c r="G3299" s="9" t="s">
        <v>7</v>
      </c>
      <c r="I3299" s="3">
        <v>43620.5</v>
      </c>
      <c r="J3299" s="3">
        <v>43616.5</v>
      </c>
      <c r="K3299" s="4">
        <v>0</v>
      </c>
      <c r="L3299" s="4">
        <v>0</v>
      </c>
      <c r="M3299" s="4">
        <v>12</v>
      </c>
      <c r="N3299" s="4">
        <v>1035.8399999999999</v>
      </c>
      <c r="O3299" s="4">
        <v>1035.8399999999999</v>
      </c>
    </row>
    <row r="3300" spans="1:15">
      <c r="A3300">
        <v>10003301</v>
      </c>
      <c r="B3300" s="3">
        <v>43391</v>
      </c>
      <c r="C3300" t="s">
        <v>2</v>
      </c>
      <c r="D3300" s="5">
        <v>27</v>
      </c>
      <c r="E3300" s="6">
        <v>43392</v>
      </c>
      <c r="F3300" t="s">
        <v>134</v>
      </c>
      <c r="G3300" s="9" t="s">
        <v>7</v>
      </c>
      <c r="H3300" s="8" t="s">
        <v>13</v>
      </c>
      <c r="I3300" s="3">
        <v>43620.5</v>
      </c>
      <c r="J3300" s="3">
        <v>43617.5</v>
      </c>
      <c r="K3300" s="4">
        <v>0</v>
      </c>
      <c r="L3300" s="4">
        <v>0</v>
      </c>
      <c r="M3300" s="4">
        <v>20</v>
      </c>
      <c r="N3300" s="4">
        <v>1001</v>
      </c>
      <c r="O3300" s="4">
        <v>1001</v>
      </c>
    </row>
    <row r="3301" spans="1:15">
      <c r="A3301">
        <v>10003302</v>
      </c>
      <c r="B3301" s="3">
        <v>43391</v>
      </c>
      <c r="C3301" t="s">
        <v>2</v>
      </c>
      <c r="D3301" s="5">
        <v>40</v>
      </c>
      <c r="E3301" s="6" t="s">
        <v>133</v>
      </c>
      <c r="F3301" t="s">
        <v>144</v>
      </c>
      <c r="G3301" s="9" t="s">
        <v>7</v>
      </c>
      <c r="I3301" s="3">
        <v>43475.15</v>
      </c>
      <c r="J3301" s="3">
        <v>43472.15</v>
      </c>
      <c r="K3301" s="4">
        <v>5</v>
      </c>
      <c r="L3301" s="4">
        <v>672.45</v>
      </c>
      <c r="M3301" s="4">
        <v>0</v>
      </c>
      <c r="N3301" s="4">
        <v>0</v>
      </c>
      <c r="O3301" s="4">
        <v>672.45</v>
      </c>
    </row>
    <row r="3302" spans="1:15">
      <c r="A3302">
        <v>10003303</v>
      </c>
      <c r="B3302" s="3">
        <v>43391</v>
      </c>
      <c r="C3302" t="s">
        <v>3</v>
      </c>
      <c r="D3302" s="5">
        <v>32</v>
      </c>
      <c r="E3302" s="6">
        <v>43394</v>
      </c>
      <c r="F3302" t="s">
        <v>134</v>
      </c>
      <c r="G3302" s="9" t="s">
        <v>7</v>
      </c>
      <c r="H3302" s="8" t="s">
        <v>16</v>
      </c>
      <c r="I3302" s="3">
        <v>43620.5</v>
      </c>
      <c r="J3302" s="3">
        <v>43620.5</v>
      </c>
      <c r="K3302" s="4">
        <v>0</v>
      </c>
      <c r="L3302" s="4">
        <v>0</v>
      </c>
      <c r="M3302" s="4">
        <v>28</v>
      </c>
      <c r="N3302" s="4">
        <v>1489.04</v>
      </c>
      <c r="O3302" s="4">
        <v>1489.04</v>
      </c>
    </row>
    <row r="3303" spans="1:15">
      <c r="A3303">
        <v>10003304</v>
      </c>
      <c r="B3303" s="3">
        <v>43391</v>
      </c>
      <c r="C3303" t="s">
        <v>2</v>
      </c>
      <c r="D3303" s="5">
        <v>42</v>
      </c>
      <c r="E3303" s="6">
        <v>43393</v>
      </c>
      <c r="F3303" t="s">
        <v>134</v>
      </c>
      <c r="G3303" s="9" t="s">
        <v>7</v>
      </c>
      <c r="I3303" s="3">
        <v>43630.7</v>
      </c>
      <c r="J3303" s="3">
        <v>43628.7</v>
      </c>
      <c r="K3303" s="4">
        <v>0</v>
      </c>
      <c r="L3303" s="4">
        <v>0</v>
      </c>
      <c r="M3303" s="4">
        <v>28</v>
      </c>
      <c r="N3303" s="4">
        <v>2733.08</v>
      </c>
      <c r="O3303" s="4">
        <v>2733.08</v>
      </c>
    </row>
    <row r="3304" spans="1:15">
      <c r="A3304">
        <v>10003305</v>
      </c>
      <c r="B3304" s="3">
        <v>43392</v>
      </c>
      <c r="C3304" t="s">
        <v>2</v>
      </c>
      <c r="D3304" s="5">
        <v>26</v>
      </c>
      <c r="E3304" s="6">
        <v>43393</v>
      </c>
      <c r="F3304" t="s">
        <v>134</v>
      </c>
      <c r="G3304" s="1" t="s">
        <v>7</v>
      </c>
      <c r="I3304" s="3">
        <v>43625.68</v>
      </c>
      <c r="J3304" s="3">
        <v>43621.68</v>
      </c>
      <c r="K3304" s="4">
        <v>0</v>
      </c>
      <c r="L3304" s="4">
        <v>0</v>
      </c>
      <c r="M3304" s="4">
        <v>12</v>
      </c>
      <c r="N3304" s="4">
        <v>1000.08</v>
      </c>
      <c r="O3304" s="4">
        <v>1000.08</v>
      </c>
    </row>
    <row r="3305" spans="1:15">
      <c r="A3305">
        <v>10003306</v>
      </c>
      <c r="B3305" s="3">
        <v>43392</v>
      </c>
      <c r="C3305" t="s">
        <v>2</v>
      </c>
      <c r="D3305" s="5">
        <v>24</v>
      </c>
      <c r="E3305" s="6" t="s">
        <v>133</v>
      </c>
      <c r="F3305" t="s">
        <v>144</v>
      </c>
      <c r="G3305" s="1" t="s">
        <v>7</v>
      </c>
      <c r="I3305" s="3">
        <v>43546.94</v>
      </c>
      <c r="J3305" s="3">
        <v>43546.94</v>
      </c>
      <c r="K3305" s="4">
        <v>10</v>
      </c>
      <c r="L3305" s="4">
        <v>1218.7</v>
      </c>
      <c r="M3305" s="4">
        <v>0</v>
      </c>
      <c r="N3305" s="4">
        <v>0</v>
      </c>
      <c r="O3305" s="4">
        <v>1218.7</v>
      </c>
    </row>
    <row r="3306" spans="1:15">
      <c r="A3306">
        <v>10003307</v>
      </c>
      <c r="B3306" s="3">
        <v>43392</v>
      </c>
      <c r="C3306" t="s">
        <v>2</v>
      </c>
      <c r="D3306" s="5">
        <v>32</v>
      </c>
      <c r="E3306" s="6">
        <v>43395</v>
      </c>
      <c r="F3306" t="s">
        <v>134</v>
      </c>
      <c r="G3306" s="1" t="s">
        <v>7</v>
      </c>
      <c r="H3306" s="8" t="s">
        <v>16</v>
      </c>
      <c r="I3306" s="3">
        <v>43635.839999999997</v>
      </c>
      <c r="J3306" s="3">
        <v>43632.84</v>
      </c>
      <c r="K3306" s="4">
        <v>0</v>
      </c>
      <c r="L3306" s="4">
        <v>0</v>
      </c>
      <c r="M3306" s="4">
        <v>14</v>
      </c>
      <c r="N3306" s="4">
        <v>947.38</v>
      </c>
      <c r="O3306" s="4">
        <v>947.38</v>
      </c>
    </row>
    <row r="3307" spans="1:15">
      <c r="A3307">
        <v>10003308</v>
      </c>
      <c r="B3307" s="3">
        <v>43392</v>
      </c>
      <c r="C3307" t="s">
        <v>2</v>
      </c>
      <c r="D3307" s="5">
        <v>32</v>
      </c>
      <c r="E3307" s="6">
        <v>43395</v>
      </c>
      <c r="F3307" t="s">
        <v>134</v>
      </c>
      <c r="G3307" s="1" t="s">
        <v>7</v>
      </c>
      <c r="I3307" s="3">
        <v>43640.92</v>
      </c>
      <c r="J3307" s="3">
        <v>43635.92</v>
      </c>
      <c r="K3307" s="4">
        <v>0</v>
      </c>
      <c r="L3307" s="4">
        <v>0</v>
      </c>
      <c r="M3307" s="4">
        <v>17</v>
      </c>
      <c r="N3307" s="4">
        <v>1401.14</v>
      </c>
      <c r="O3307" s="4">
        <v>1401.14</v>
      </c>
    </row>
    <row r="3308" spans="1:15">
      <c r="A3308">
        <v>10003309</v>
      </c>
      <c r="B3308" s="3">
        <v>43392</v>
      </c>
      <c r="C3308" t="s">
        <v>3</v>
      </c>
      <c r="D3308" s="5">
        <v>35</v>
      </c>
      <c r="E3308" s="6" t="s">
        <v>133</v>
      </c>
      <c r="F3308" t="s">
        <v>144</v>
      </c>
      <c r="G3308" s="1" t="s">
        <v>7</v>
      </c>
      <c r="H3308" s="8" t="s">
        <v>17</v>
      </c>
      <c r="I3308" s="3">
        <v>43572.34</v>
      </c>
      <c r="J3308" s="3">
        <v>43572.34</v>
      </c>
      <c r="K3308" s="4">
        <v>12</v>
      </c>
      <c r="L3308" s="4">
        <v>1185.1199999999999</v>
      </c>
      <c r="M3308" s="4">
        <v>0</v>
      </c>
      <c r="N3308" s="4">
        <v>0</v>
      </c>
      <c r="O3308" s="4">
        <v>1185.1199999999999</v>
      </c>
    </row>
    <row r="3309" spans="1:15">
      <c r="A3309">
        <v>10003310</v>
      </c>
      <c r="B3309" s="3">
        <v>43392</v>
      </c>
      <c r="C3309" t="s">
        <v>3</v>
      </c>
      <c r="D3309" s="5">
        <v>46</v>
      </c>
      <c r="E3309" s="6" t="s">
        <v>133</v>
      </c>
      <c r="F3309" t="s">
        <v>144</v>
      </c>
      <c r="G3309" s="1" t="s">
        <v>7</v>
      </c>
      <c r="I3309" s="3">
        <v>43519</v>
      </c>
      <c r="J3309" s="3">
        <v>43517</v>
      </c>
      <c r="K3309" s="4">
        <v>8</v>
      </c>
      <c r="L3309" s="4">
        <v>1089.92</v>
      </c>
      <c r="M3309" s="4">
        <v>0</v>
      </c>
      <c r="N3309" s="4">
        <v>0</v>
      </c>
      <c r="O3309" s="4">
        <v>1089.92</v>
      </c>
    </row>
    <row r="3310" spans="1:15">
      <c r="A3310">
        <v>10003311</v>
      </c>
      <c r="B3310" s="3">
        <v>43392</v>
      </c>
      <c r="C3310" t="s">
        <v>2</v>
      </c>
      <c r="D3310" s="5">
        <v>25</v>
      </c>
      <c r="E3310" s="6">
        <v>43395</v>
      </c>
      <c r="F3310" t="s">
        <v>134</v>
      </c>
      <c r="G3310" s="9" t="s">
        <v>7</v>
      </c>
      <c r="H3310" s="8" t="s">
        <v>16</v>
      </c>
      <c r="I3310" s="3">
        <v>43646</v>
      </c>
      <c r="J3310" s="3">
        <v>43645</v>
      </c>
      <c r="K3310" s="4">
        <v>0</v>
      </c>
      <c r="L3310" s="4">
        <v>0</v>
      </c>
      <c r="M3310" s="4">
        <v>17</v>
      </c>
      <c r="N3310" s="4">
        <v>1365.1</v>
      </c>
      <c r="O3310" s="4">
        <v>1365.1</v>
      </c>
    </row>
    <row r="3311" spans="1:15">
      <c r="A3311">
        <v>10003312</v>
      </c>
      <c r="B3311" s="3">
        <v>43392</v>
      </c>
      <c r="C3311" t="s">
        <v>2</v>
      </c>
      <c r="D3311" s="5">
        <v>29</v>
      </c>
      <c r="E3311" s="6">
        <v>43392</v>
      </c>
      <c r="F3311" t="s">
        <v>134</v>
      </c>
      <c r="G3311" s="9" t="s">
        <v>7</v>
      </c>
      <c r="I3311" s="3">
        <v>43620.6</v>
      </c>
      <c r="J3311" s="3">
        <v>43615.6</v>
      </c>
      <c r="K3311" s="4">
        <v>0</v>
      </c>
      <c r="L3311" s="4">
        <v>0</v>
      </c>
      <c r="M3311" s="4">
        <v>13</v>
      </c>
      <c r="N3311" s="4">
        <v>852.67</v>
      </c>
      <c r="O3311" s="4">
        <v>852.67</v>
      </c>
    </row>
    <row r="3312" spans="1:15">
      <c r="A3312">
        <v>10003313</v>
      </c>
      <c r="B3312" s="3">
        <v>43392</v>
      </c>
      <c r="C3312" t="s">
        <v>2</v>
      </c>
      <c r="D3312" s="5">
        <v>35</v>
      </c>
      <c r="E3312" s="6" t="s">
        <v>133</v>
      </c>
      <c r="F3312" t="s">
        <v>144</v>
      </c>
      <c r="G3312" s="9" t="s">
        <v>7</v>
      </c>
      <c r="I3312" s="3">
        <v>43485.98</v>
      </c>
      <c r="J3312" s="3">
        <v>43482.98</v>
      </c>
      <c r="K3312" s="4">
        <v>6</v>
      </c>
      <c r="L3312" s="4">
        <v>611.4</v>
      </c>
      <c r="M3312" s="4">
        <v>0</v>
      </c>
      <c r="N3312" s="4">
        <v>0</v>
      </c>
      <c r="O3312" s="4">
        <v>611.4</v>
      </c>
    </row>
    <row r="3313" spans="1:15">
      <c r="A3313">
        <v>10003314</v>
      </c>
      <c r="B3313" s="3">
        <v>43392</v>
      </c>
      <c r="C3313" t="s">
        <v>2</v>
      </c>
      <c r="D3313" s="5">
        <v>33</v>
      </c>
      <c r="E3313" s="6" t="s">
        <v>133</v>
      </c>
      <c r="F3313" t="s">
        <v>144</v>
      </c>
      <c r="G3313" s="9" t="s">
        <v>7</v>
      </c>
      <c r="I3313" s="3">
        <v>43534.239999999998</v>
      </c>
      <c r="J3313" s="3">
        <v>43531.24</v>
      </c>
      <c r="K3313" s="4">
        <v>9</v>
      </c>
      <c r="L3313" s="4">
        <v>1188.45</v>
      </c>
      <c r="M3313" s="4">
        <v>0</v>
      </c>
      <c r="N3313" s="4">
        <v>0</v>
      </c>
      <c r="O3313" s="4">
        <v>1188.45</v>
      </c>
    </row>
    <row r="3314" spans="1:15">
      <c r="A3314">
        <v>10003315</v>
      </c>
      <c r="B3314" s="3">
        <v>43392</v>
      </c>
      <c r="C3314" t="s">
        <v>2</v>
      </c>
      <c r="D3314" s="5">
        <v>36</v>
      </c>
      <c r="E3314" s="6" t="s">
        <v>133</v>
      </c>
      <c r="F3314" t="s">
        <v>144</v>
      </c>
      <c r="G3314" s="9" t="s">
        <v>7</v>
      </c>
      <c r="H3314" s="8" t="s">
        <v>16</v>
      </c>
      <c r="I3314" s="3">
        <v>43468.2</v>
      </c>
      <c r="J3314" s="3">
        <v>43467.199999999997</v>
      </c>
      <c r="K3314" s="4">
        <v>5</v>
      </c>
      <c r="L3314" s="4">
        <v>561.29999999999995</v>
      </c>
      <c r="M3314" s="4">
        <v>0</v>
      </c>
      <c r="N3314" s="4">
        <v>0</v>
      </c>
      <c r="O3314" s="4">
        <v>561.29999999999995</v>
      </c>
    </row>
    <row r="3315" spans="1:15">
      <c r="A3315">
        <v>10003316</v>
      </c>
      <c r="B3315" s="3">
        <v>43392</v>
      </c>
      <c r="C3315" t="s">
        <v>2</v>
      </c>
      <c r="D3315" s="5">
        <v>31</v>
      </c>
      <c r="E3315" s="6">
        <v>43394</v>
      </c>
      <c r="F3315" t="s">
        <v>134</v>
      </c>
      <c r="G3315" s="9" t="s">
        <v>7</v>
      </c>
      <c r="H3315" s="8" t="s">
        <v>17</v>
      </c>
      <c r="I3315" s="3">
        <v>43623.14</v>
      </c>
      <c r="J3315" s="3">
        <v>43622.14</v>
      </c>
      <c r="K3315" s="4">
        <v>0</v>
      </c>
      <c r="L3315" s="4">
        <v>0</v>
      </c>
      <c r="M3315" s="4">
        <v>18</v>
      </c>
      <c r="N3315" s="4">
        <v>996.48</v>
      </c>
      <c r="O3315" s="4">
        <v>996.48</v>
      </c>
    </row>
    <row r="3316" spans="1:15">
      <c r="A3316">
        <v>10003317</v>
      </c>
      <c r="B3316" s="3">
        <v>43393</v>
      </c>
      <c r="C3316" t="s">
        <v>2</v>
      </c>
      <c r="D3316" s="5">
        <v>18</v>
      </c>
      <c r="E3316" s="6">
        <v>43396</v>
      </c>
      <c r="F3316" t="s">
        <v>134</v>
      </c>
      <c r="G3316" s="1" t="s">
        <v>7</v>
      </c>
      <c r="I3316" s="3">
        <v>43625.760000000002</v>
      </c>
      <c r="J3316" s="3">
        <v>43622.76</v>
      </c>
      <c r="K3316" s="4">
        <v>0</v>
      </c>
      <c r="L3316" s="4">
        <v>0</v>
      </c>
      <c r="M3316" s="4">
        <v>25</v>
      </c>
      <c r="N3316" s="4">
        <v>2114.5</v>
      </c>
      <c r="O3316" s="4">
        <v>2114.5</v>
      </c>
    </row>
    <row r="3317" spans="1:15">
      <c r="A3317">
        <v>10003318</v>
      </c>
      <c r="B3317" s="3">
        <v>43393</v>
      </c>
      <c r="C3317" t="s">
        <v>2</v>
      </c>
      <c r="D3317" s="5">
        <v>29</v>
      </c>
      <c r="E3317" s="6">
        <v>43393</v>
      </c>
      <c r="F3317" t="s">
        <v>134</v>
      </c>
      <c r="G3317" s="1" t="s">
        <v>7</v>
      </c>
      <c r="H3317" s="8" t="s">
        <v>16</v>
      </c>
      <c r="I3317" s="3">
        <v>43628.29</v>
      </c>
      <c r="J3317" s="3">
        <v>43625.29</v>
      </c>
      <c r="K3317" s="4">
        <v>0</v>
      </c>
      <c r="L3317" s="4">
        <v>0</v>
      </c>
      <c r="M3317" s="4">
        <v>21</v>
      </c>
      <c r="N3317" s="4">
        <v>1921.5</v>
      </c>
      <c r="O3317" s="4">
        <v>1921.5</v>
      </c>
    </row>
    <row r="3318" spans="1:15">
      <c r="A3318">
        <v>10003319</v>
      </c>
      <c r="B3318" s="3">
        <v>43393</v>
      </c>
      <c r="C3318" t="s">
        <v>3</v>
      </c>
      <c r="D3318" s="5">
        <v>26</v>
      </c>
      <c r="E3318" s="6">
        <v>43396</v>
      </c>
      <c r="F3318" t="s">
        <v>134</v>
      </c>
      <c r="G3318" s="1" t="s">
        <v>7</v>
      </c>
      <c r="H3318" s="8" t="s">
        <v>150</v>
      </c>
      <c r="I3318" s="3">
        <v>43628.29</v>
      </c>
      <c r="J3318" s="3">
        <v>43627.29</v>
      </c>
      <c r="K3318" s="4">
        <v>0</v>
      </c>
      <c r="L3318" s="4">
        <v>0</v>
      </c>
      <c r="M3318" s="4">
        <v>13</v>
      </c>
      <c r="N3318" s="4">
        <v>1015.43</v>
      </c>
      <c r="O3318" s="4">
        <v>1015.43</v>
      </c>
    </row>
    <row r="3319" spans="1:15">
      <c r="A3319">
        <v>10003320</v>
      </c>
      <c r="B3319" s="3">
        <v>43393</v>
      </c>
      <c r="C3319" t="s">
        <v>3</v>
      </c>
      <c r="D3319" s="5">
        <v>45</v>
      </c>
      <c r="E3319" s="6" t="s">
        <v>133</v>
      </c>
      <c r="F3319" t="s">
        <v>144</v>
      </c>
      <c r="G3319" s="9" t="s">
        <v>7</v>
      </c>
      <c r="I3319" s="3">
        <v>43516.97</v>
      </c>
      <c r="J3319" s="3">
        <v>43513.97</v>
      </c>
      <c r="K3319" s="4">
        <v>8</v>
      </c>
      <c r="L3319" s="4">
        <v>673.68</v>
      </c>
      <c r="M3319" s="4">
        <v>0</v>
      </c>
      <c r="N3319" s="4">
        <v>0</v>
      </c>
      <c r="O3319" s="4">
        <v>673.68</v>
      </c>
    </row>
    <row r="3320" spans="1:15">
      <c r="A3320">
        <v>10003321</v>
      </c>
      <c r="B3320" s="3">
        <v>43393</v>
      </c>
      <c r="C3320" t="s">
        <v>2</v>
      </c>
      <c r="D3320" s="5">
        <v>47</v>
      </c>
      <c r="E3320" s="6" t="s">
        <v>133</v>
      </c>
      <c r="F3320" t="s">
        <v>144</v>
      </c>
      <c r="G3320" s="9" t="s">
        <v>7</v>
      </c>
      <c r="H3320" s="8" t="s">
        <v>16</v>
      </c>
      <c r="I3320" s="3">
        <v>43595.4</v>
      </c>
      <c r="J3320" s="3">
        <v>43594.400000000001</v>
      </c>
      <c r="K3320" s="4">
        <v>13</v>
      </c>
      <c r="L3320" s="4">
        <v>1493.57</v>
      </c>
      <c r="M3320" s="4">
        <v>0</v>
      </c>
      <c r="N3320" s="4">
        <v>0</v>
      </c>
      <c r="O3320" s="4">
        <v>1493.57</v>
      </c>
    </row>
    <row r="3321" spans="1:15">
      <c r="A3321">
        <v>10003322</v>
      </c>
      <c r="B3321" s="3">
        <v>43393</v>
      </c>
      <c r="C3321" t="s">
        <v>2</v>
      </c>
      <c r="D3321" s="5">
        <v>23</v>
      </c>
      <c r="E3321" s="6">
        <v>43396</v>
      </c>
      <c r="F3321" t="s">
        <v>134</v>
      </c>
      <c r="G3321" s="9" t="s">
        <v>7</v>
      </c>
      <c r="H3321" s="8" t="s">
        <v>16</v>
      </c>
      <c r="I3321" s="3">
        <v>43635.88</v>
      </c>
      <c r="J3321" s="3">
        <v>43632.88</v>
      </c>
      <c r="K3321" s="4">
        <v>0</v>
      </c>
      <c r="L3321" s="4">
        <v>0</v>
      </c>
      <c r="M3321" s="4">
        <v>36</v>
      </c>
      <c r="N3321" s="4">
        <v>2766.24</v>
      </c>
      <c r="O3321" s="4">
        <v>2766.24</v>
      </c>
    </row>
    <row r="3322" spans="1:15">
      <c r="A3322">
        <v>10003323</v>
      </c>
      <c r="B3322" s="3">
        <v>43393</v>
      </c>
      <c r="C3322" t="s">
        <v>3</v>
      </c>
      <c r="D3322" s="5">
        <v>30</v>
      </c>
      <c r="E3322" s="6">
        <v>43396</v>
      </c>
      <c r="F3322" t="s">
        <v>134</v>
      </c>
      <c r="G3322" s="9" t="s">
        <v>7</v>
      </c>
      <c r="I3322" s="3">
        <v>43646</v>
      </c>
      <c r="J3322" s="3">
        <v>43645</v>
      </c>
      <c r="K3322" s="4">
        <v>0</v>
      </c>
      <c r="L3322" s="4">
        <v>0</v>
      </c>
      <c r="M3322" s="4">
        <v>13</v>
      </c>
      <c r="N3322" s="4">
        <v>841.75</v>
      </c>
      <c r="O3322" s="4">
        <v>841.75</v>
      </c>
    </row>
    <row r="3323" spans="1:15">
      <c r="A3323">
        <v>10003324</v>
      </c>
      <c r="B3323" s="3">
        <v>43393</v>
      </c>
      <c r="C3323" t="s">
        <v>2</v>
      </c>
      <c r="D3323" s="5">
        <v>68</v>
      </c>
      <c r="E3323" s="6" t="s">
        <v>133</v>
      </c>
      <c r="F3323" t="s">
        <v>144</v>
      </c>
      <c r="G3323" s="9" t="s">
        <v>7</v>
      </c>
      <c r="I3323" s="3">
        <v>43481.55</v>
      </c>
      <c r="J3323" s="3">
        <v>43479.55</v>
      </c>
      <c r="K3323" s="4">
        <v>6</v>
      </c>
      <c r="L3323" s="4">
        <v>767.88</v>
      </c>
      <c r="M3323" s="4">
        <v>0</v>
      </c>
      <c r="N3323" s="4">
        <v>0</v>
      </c>
      <c r="O3323" s="4">
        <v>767.88</v>
      </c>
    </row>
    <row r="3324" spans="1:15">
      <c r="A3324">
        <v>10003325</v>
      </c>
      <c r="B3324" s="3">
        <v>43393</v>
      </c>
      <c r="C3324" t="s">
        <v>3</v>
      </c>
      <c r="D3324" s="5">
        <v>22</v>
      </c>
      <c r="E3324" s="6" t="s">
        <v>133</v>
      </c>
      <c r="F3324" t="s">
        <v>144</v>
      </c>
      <c r="G3324" s="9" t="s">
        <v>7</v>
      </c>
      <c r="I3324" s="3">
        <v>43542.27</v>
      </c>
      <c r="J3324" s="3">
        <v>43537.27</v>
      </c>
      <c r="K3324" s="4">
        <v>10</v>
      </c>
      <c r="L3324" s="4">
        <v>828.7</v>
      </c>
      <c r="M3324" s="4">
        <v>0</v>
      </c>
      <c r="N3324" s="4">
        <v>0</v>
      </c>
      <c r="O3324" s="4">
        <v>828.7</v>
      </c>
    </row>
    <row r="3325" spans="1:15">
      <c r="A3325">
        <v>10003326</v>
      </c>
      <c r="B3325" s="3">
        <v>43394</v>
      </c>
      <c r="C3325" t="s">
        <v>2</v>
      </c>
      <c r="D3325" s="5">
        <v>27</v>
      </c>
      <c r="E3325" s="6">
        <v>43396</v>
      </c>
      <c r="F3325" t="s">
        <v>134</v>
      </c>
      <c r="G3325" s="1" t="s">
        <v>145</v>
      </c>
      <c r="H3325" s="8" t="s">
        <v>149</v>
      </c>
      <c r="I3325" s="3">
        <v>43628.36</v>
      </c>
      <c r="J3325" s="3">
        <v>43628.36</v>
      </c>
      <c r="K3325" s="4">
        <v>0</v>
      </c>
      <c r="L3325" s="4">
        <v>0</v>
      </c>
      <c r="M3325" s="4">
        <v>13</v>
      </c>
      <c r="N3325" s="4">
        <v>1231.49</v>
      </c>
      <c r="O3325" s="4">
        <v>1231.49</v>
      </c>
    </row>
    <row r="3326" spans="1:15">
      <c r="A3326">
        <v>10003327</v>
      </c>
      <c r="B3326" s="3">
        <v>43394</v>
      </c>
      <c r="C3326" t="s">
        <v>2</v>
      </c>
      <c r="D3326" s="5">
        <v>30</v>
      </c>
      <c r="E3326" s="6">
        <v>43397</v>
      </c>
      <c r="F3326" t="s">
        <v>134</v>
      </c>
      <c r="G3326" s="9" t="s">
        <v>7</v>
      </c>
      <c r="I3326" s="3">
        <v>43638.44</v>
      </c>
      <c r="J3326" s="3">
        <v>43634.44</v>
      </c>
      <c r="K3326" s="4">
        <v>0</v>
      </c>
      <c r="L3326" s="4">
        <v>0</v>
      </c>
      <c r="M3326" s="4">
        <v>19</v>
      </c>
      <c r="N3326" s="4">
        <v>1040.25</v>
      </c>
      <c r="O3326" s="4">
        <v>1040.25</v>
      </c>
    </row>
    <row r="3327" spans="1:15">
      <c r="A3327">
        <v>10003328</v>
      </c>
      <c r="B3327" s="3">
        <v>43394</v>
      </c>
      <c r="C3327" t="s">
        <v>3</v>
      </c>
      <c r="D3327" s="5">
        <v>33</v>
      </c>
      <c r="E3327" s="6" t="s">
        <v>133</v>
      </c>
      <c r="F3327" t="s">
        <v>144</v>
      </c>
      <c r="G3327" s="9" t="s">
        <v>7</v>
      </c>
      <c r="I3327" s="3">
        <v>43620.800000000003</v>
      </c>
      <c r="J3327" s="3">
        <v>43619.8</v>
      </c>
      <c r="K3327" s="4">
        <v>15</v>
      </c>
      <c r="L3327" s="4">
        <v>1694.4</v>
      </c>
      <c r="M3327" s="4">
        <v>0</v>
      </c>
      <c r="N3327" s="4">
        <v>0</v>
      </c>
      <c r="O3327" s="4">
        <v>1694.4</v>
      </c>
    </row>
    <row r="3328" spans="1:15">
      <c r="A3328">
        <v>10003329</v>
      </c>
      <c r="B3328" s="3">
        <v>43394</v>
      </c>
      <c r="C3328" t="s">
        <v>2</v>
      </c>
      <c r="D3328" s="5">
        <v>41</v>
      </c>
      <c r="E3328" s="6" t="s">
        <v>133</v>
      </c>
      <c r="F3328" t="s">
        <v>144</v>
      </c>
      <c r="G3328" s="9" t="s">
        <v>7</v>
      </c>
      <c r="H3328" s="8" t="s">
        <v>16</v>
      </c>
      <c r="I3328" s="3">
        <v>43613.24</v>
      </c>
      <c r="J3328" s="3">
        <v>43611.24</v>
      </c>
      <c r="K3328" s="4">
        <v>14</v>
      </c>
      <c r="L3328" s="4">
        <v>1249.92</v>
      </c>
      <c r="M3328" s="4">
        <v>0</v>
      </c>
      <c r="N3328" s="4">
        <v>0</v>
      </c>
      <c r="O3328" s="4">
        <v>1249.92</v>
      </c>
    </row>
    <row r="3329" spans="1:15">
      <c r="A3329">
        <v>10003330</v>
      </c>
      <c r="B3329" s="3">
        <v>43394</v>
      </c>
      <c r="C3329" t="s">
        <v>2</v>
      </c>
      <c r="D3329" s="5">
        <v>49</v>
      </c>
      <c r="E3329" s="6" t="s">
        <v>133</v>
      </c>
      <c r="F3329" t="s">
        <v>144</v>
      </c>
      <c r="G3329" s="9" t="s">
        <v>7</v>
      </c>
      <c r="H3329" s="8" t="s">
        <v>16</v>
      </c>
      <c r="I3329" s="3">
        <v>43540.160000000003</v>
      </c>
      <c r="J3329" s="3">
        <v>43539.16</v>
      </c>
      <c r="K3329" s="4">
        <v>10</v>
      </c>
      <c r="L3329" s="4">
        <v>1267.0999999999999</v>
      </c>
      <c r="M3329" s="4">
        <v>0</v>
      </c>
      <c r="N3329" s="4">
        <v>0</v>
      </c>
      <c r="O3329" s="4">
        <v>1267.0999999999999</v>
      </c>
    </row>
    <row r="3330" spans="1:15">
      <c r="A3330">
        <v>10003331</v>
      </c>
      <c r="B3330" s="3">
        <v>43394</v>
      </c>
      <c r="C3330" t="s">
        <v>3</v>
      </c>
      <c r="D3330" s="5">
        <v>30</v>
      </c>
      <c r="E3330" s="6">
        <v>43396</v>
      </c>
      <c r="F3330" t="s">
        <v>134</v>
      </c>
      <c r="G3330" s="9" t="s">
        <v>7</v>
      </c>
      <c r="I3330" s="3">
        <v>43623.32</v>
      </c>
      <c r="J3330" s="3">
        <v>43620.32</v>
      </c>
      <c r="K3330" s="4">
        <v>0</v>
      </c>
      <c r="L3330" s="4">
        <v>0</v>
      </c>
      <c r="M3330" s="4">
        <v>16</v>
      </c>
      <c r="N3330" s="4">
        <v>1202.24</v>
      </c>
      <c r="O3330" s="4">
        <v>1202.24</v>
      </c>
    </row>
    <row r="3331" spans="1:15">
      <c r="A3331">
        <v>10003332</v>
      </c>
      <c r="B3331" s="3">
        <v>43394</v>
      </c>
      <c r="C3331" t="s">
        <v>2</v>
      </c>
      <c r="D3331" s="5">
        <v>26</v>
      </c>
      <c r="E3331" s="6" t="s">
        <v>133</v>
      </c>
      <c r="F3331" t="s">
        <v>144</v>
      </c>
      <c r="G3331" s="9" t="s">
        <v>7</v>
      </c>
      <c r="I3331" s="3">
        <v>43638.44</v>
      </c>
      <c r="J3331" s="3">
        <v>43638.44</v>
      </c>
      <c r="K3331" s="4">
        <v>16</v>
      </c>
      <c r="L3331" s="4">
        <v>2151.52</v>
      </c>
      <c r="M3331" s="4">
        <v>0</v>
      </c>
      <c r="N3331" s="4">
        <v>0</v>
      </c>
      <c r="O3331" s="4">
        <v>2151.52</v>
      </c>
    </row>
    <row r="3332" spans="1:15">
      <c r="A3332">
        <v>10003333</v>
      </c>
      <c r="B3332" s="3">
        <v>43394</v>
      </c>
      <c r="C3332" t="s">
        <v>2</v>
      </c>
      <c r="D3332" s="5">
        <v>45</v>
      </c>
      <c r="E3332" s="6" t="s">
        <v>133</v>
      </c>
      <c r="F3332" t="s">
        <v>144</v>
      </c>
      <c r="G3332" s="9" t="s">
        <v>7</v>
      </c>
      <c r="H3332" s="8" t="s">
        <v>16</v>
      </c>
      <c r="I3332" s="3">
        <v>43620.800000000003</v>
      </c>
      <c r="J3332" s="3">
        <v>43617.8</v>
      </c>
      <c r="K3332" s="4">
        <v>15</v>
      </c>
      <c r="L3332" s="4">
        <v>1939.95</v>
      </c>
      <c r="M3332" s="4">
        <v>0</v>
      </c>
      <c r="N3332" s="4">
        <v>0</v>
      </c>
      <c r="O3332" s="4">
        <v>1939.95</v>
      </c>
    </row>
    <row r="3333" spans="1:15">
      <c r="A3333">
        <v>10003334</v>
      </c>
      <c r="B3333" s="3">
        <v>43394</v>
      </c>
      <c r="C3333" t="s">
        <v>3</v>
      </c>
      <c r="D3333" s="5">
        <v>33</v>
      </c>
      <c r="E3333" s="6">
        <v>43397</v>
      </c>
      <c r="F3333" t="s">
        <v>134</v>
      </c>
      <c r="G3333" s="9" t="s">
        <v>7</v>
      </c>
      <c r="I3333" s="3">
        <v>43633.4</v>
      </c>
      <c r="J3333" s="3">
        <v>43633.4</v>
      </c>
      <c r="K3333" s="4">
        <v>0</v>
      </c>
      <c r="L3333" s="4">
        <v>0</v>
      </c>
      <c r="M3333" s="4">
        <v>14</v>
      </c>
      <c r="N3333" s="4">
        <v>1096.9000000000001</v>
      </c>
      <c r="O3333" s="4">
        <v>1096.9000000000001</v>
      </c>
    </row>
    <row r="3334" spans="1:15">
      <c r="A3334">
        <v>10003335</v>
      </c>
      <c r="B3334" s="3">
        <v>43394</v>
      </c>
      <c r="C3334" t="s">
        <v>2</v>
      </c>
      <c r="D3334" s="5">
        <v>30</v>
      </c>
      <c r="E3334" s="6">
        <v>43397</v>
      </c>
      <c r="F3334" t="s">
        <v>134</v>
      </c>
      <c r="G3334" s="9" t="s">
        <v>7</v>
      </c>
      <c r="I3334" s="3">
        <v>43638.44</v>
      </c>
      <c r="J3334" s="3">
        <v>43636.44</v>
      </c>
      <c r="K3334" s="4">
        <v>0</v>
      </c>
      <c r="L3334" s="4">
        <v>0</v>
      </c>
      <c r="M3334" s="4">
        <v>31</v>
      </c>
      <c r="N3334" s="4">
        <v>2820.38</v>
      </c>
      <c r="O3334" s="4">
        <v>2820.38</v>
      </c>
    </row>
    <row r="3335" spans="1:15">
      <c r="A3335">
        <v>10003336</v>
      </c>
      <c r="B3335" s="3">
        <v>43395</v>
      </c>
      <c r="C3335" t="s">
        <v>3</v>
      </c>
      <c r="D3335" s="5">
        <v>44</v>
      </c>
      <c r="E3335" s="6" t="s">
        <v>133</v>
      </c>
      <c r="F3335" t="s">
        <v>144</v>
      </c>
      <c r="G3335" s="1" t="s">
        <v>7</v>
      </c>
      <c r="H3335" s="8" t="s">
        <v>13</v>
      </c>
      <c r="I3335" s="3">
        <v>43620.9</v>
      </c>
      <c r="J3335" s="3">
        <v>43617.9</v>
      </c>
      <c r="K3335" s="4">
        <v>15</v>
      </c>
      <c r="L3335" s="4">
        <v>1813.35</v>
      </c>
      <c r="M3335" s="4">
        <v>0</v>
      </c>
      <c r="N3335" s="4">
        <v>0</v>
      </c>
      <c r="O3335" s="4">
        <v>1813.35</v>
      </c>
    </row>
    <row r="3336" spans="1:15">
      <c r="A3336">
        <v>10003337</v>
      </c>
      <c r="B3336" s="3">
        <v>43395</v>
      </c>
      <c r="C3336" t="s">
        <v>2</v>
      </c>
      <c r="D3336" s="5">
        <v>57</v>
      </c>
      <c r="E3336" s="6">
        <v>43397</v>
      </c>
      <c r="F3336" t="s">
        <v>134</v>
      </c>
      <c r="G3336" s="1" t="s">
        <v>7</v>
      </c>
      <c r="H3336" s="8" t="s">
        <v>19</v>
      </c>
      <c r="I3336" s="3">
        <v>43623.41</v>
      </c>
      <c r="J3336" s="3">
        <v>43623.41</v>
      </c>
      <c r="K3336" s="4">
        <v>0</v>
      </c>
      <c r="L3336" s="4">
        <v>0</v>
      </c>
      <c r="M3336" s="4">
        <v>15</v>
      </c>
      <c r="N3336" s="4">
        <v>1019.85</v>
      </c>
      <c r="O3336" s="4">
        <v>1019.85</v>
      </c>
    </row>
    <row r="3337" spans="1:15">
      <c r="A3337">
        <v>10003338</v>
      </c>
      <c r="B3337" s="3">
        <v>43395</v>
      </c>
      <c r="C3337" t="s">
        <v>2</v>
      </c>
      <c r="D3337" s="5">
        <v>40</v>
      </c>
      <c r="E3337" s="6" t="s">
        <v>133</v>
      </c>
      <c r="F3337" t="s">
        <v>144</v>
      </c>
      <c r="G3337" s="1" t="s">
        <v>7</v>
      </c>
      <c r="I3337" s="3">
        <v>43523.01</v>
      </c>
      <c r="J3337" s="3">
        <v>43519.01</v>
      </c>
      <c r="K3337" s="4">
        <v>8</v>
      </c>
      <c r="L3337" s="4">
        <v>692.24</v>
      </c>
      <c r="M3337" s="4">
        <v>0</v>
      </c>
      <c r="N3337" s="4">
        <v>0</v>
      </c>
      <c r="O3337" s="4">
        <v>692.24</v>
      </c>
    </row>
    <row r="3338" spans="1:15">
      <c r="A3338">
        <v>10003339</v>
      </c>
      <c r="B3338" s="3">
        <v>43395</v>
      </c>
      <c r="C3338" t="s">
        <v>2</v>
      </c>
      <c r="D3338" s="5">
        <v>23</v>
      </c>
      <c r="E3338" s="6">
        <v>43395</v>
      </c>
      <c r="F3338" t="s">
        <v>134</v>
      </c>
      <c r="G3338" s="1" t="s">
        <v>7</v>
      </c>
      <c r="I3338" s="3">
        <v>43640.98</v>
      </c>
      <c r="J3338" s="3">
        <v>43635.98</v>
      </c>
      <c r="K3338" s="4">
        <v>0</v>
      </c>
      <c r="L3338" s="4">
        <v>0</v>
      </c>
      <c r="M3338" s="4">
        <v>28</v>
      </c>
      <c r="N3338" s="4">
        <v>1627.92</v>
      </c>
      <c r="O3338" s="4">
        <v>1627.92</v>
      </c>
    </row>
    <row r="3339" spans="1:15">
      <c r="A3339">
        <v>10003340</v>
      </c>
      <c r="B3339" s="3">
        <v>43395</v>
      </c>
      <c r="C3339" t="s">
        <v>2</v>
      </c>
      <c r="D3339" s="5">
        <v>31</v>
      </c>
      <c r="E3339" s="6">
        <v>43398</v>
      </c>
      <c r="F3339" t="s">
        <v>134</v>
      </c>
      <c r="G3339" s="1" t="s">
        <v>7</v>
      </c>
      <c r="I3339" s="3">
        <v>43646</v>
      </c>
      <c r="J3339" s="3">
        <v>43643</v>
      </c>
      <c r="K3339" s="4">
        <v>0</v>
      </c>
      <c r="L3339" s="4">
        <v>0</v>
      </c>
      <c r="M3339" s="4">
        <v>13</v>
      </c>
      <c r="N3339" s="4">
        <v>1023.88</v>
      </c>
      <c r="O3339" s="4">
        <v>1023.88</v>
      </c>
    </row>
    <row r="3340" spans="1:15">
      <c r="A3340">
        <v>10003341</v>
      </c>
      <c r="B3340" s="3">
        <v>43395</v>
      </c>
      <c r="C3340" t="s">
        <v>2</v>
      </c>
      <c r="D3340" s="5">
        <v>24</v>
      </c>
      <c r="E3340" s="6">
        <v>43398</v>
      </c>
      <c r="F3340" t="s">
        <v>134</v>
      </c>
      <c r="G3340" s="9" t="s">
        <v>7</v>
      </c>
      <c r="H3340" s="8" t="s">
        <v>16</v>
      </c>
      <c r="I3340" s="3">
        <v>43643.49</v>
      </c>
      <c r="J3340" s="3">
        <v>43641.49</v>
      </c>
      <c r="K3340" s="4">
        <v>0</v>
      </c>
      <c r="L3340" s="4">
        <v>0</v>
      </c>
      <c r="M3340" s="4">
        <v>28</v>
      </c>
      <c r="N3340" s="4">
        <v>1635.2</v>
      </c>
      <c r="O3340" s="4">
        <v>1635.2</v>
      </c>
    </row>
    <row r="3341" spans="1:15">
      <c r="A3341">
        <v>10003342</v>
      </c>
      <c r="B3341" s="3">
        <v>43395</v>
      </c>
      <c r="C3341" t="s">
        <v>2</v>
      </c>
      <c r="D3341" s="5">
        <v>28</v>
      </c>
      <c r="E3341" s="6" t="s">
        <v>133</v>
      </c>
      <c r="F3341" t="s">
        <v>144</v>
      </c>
      <c r="G3341" s="9" t="s">
        <v>7</v>
      </c>
      <c r="I3341" s="3">
        <v>43620.9</v>
      </c>
      <c r="J3341" s="3">
        <v>43618.9</v>
      </c>
      <c r="K3341" s="4">
        <v>15</v>
      </c>
      <c r="L3341" s="4">
        <v>1720.65</v>
      </c>
      <c r="M3341" s="4">
        <v>0</v>
      </c>
      <c r="N3341" s="4">
        <v>0</v>
      </c>
      <c r="O3341" s="4">
        <v>1720.65</v>
      </c>
    </row>
    <row r="3342" spans="1:15">
      <c r="A3342">
        <v>10003343</v>
      </c>
      <c r="B3342" s="3">
        <v>43395</v>
      </c>
      <c r="C3342" t="s">
        <v>2</v>
      </c>
      <c r="D3342" s="5">
        <v>35</v>
      </c>
      <c r="E3342" s="6" t="s">
        <v>133</v>
      </c>
      <c r="F3342" t="s">
        <v>144</v>
      </c>
      <c r="G3342" s="9" t="s">
        <v>7</v>
      </c>
      <c r="H3342" s="8" t="s">
        <v>16</v>
      </c>
      <c r="I3342" s="3">
        <v>43635.96</v>
      </c>
      <c r="J3342" s="3">
        <v>43632.959999999999</v>
      </c>
      <c r="K3342" s="4">
        <v>16</v>
      </c>
      <c r="L3342" s="4">
        <v>1343.04</v>
      </c>
      <c r="M3342" s="4">
        <v>0</v>
      </c>
      <c r="N3342" s="4">
        <v>0</v>
      </c>
      <c r="O3342" s="4">
        <v>1343.04</v>
      </c>
    </row>
    <row r="3343" spans="1:15">
      <c r="A3343">
        <v>10003344</v>
      </c>
      <c r="B3343" s="3">
        <v>43395</v>
      </c>
      <c r="C3343" t="s">
        <v>2</v>
      </c>
      <c r="D3343" s="5">
        <v>34</v>
      </c>
      <c r="E3343" s="6">
        <v>43397</v>
      </c>
      <c r="F3343" t="s">
        <v>134</v>
      </c>
      <c r="G3343" s="9" t="s">
        <v>7</v>
      </c>
      <c r="H3343" s="8" t="s">
        <v>16</v>
      </c>
      <c r="I3343" s="3">
        <v>43630.94</v>
      </c>
      <c r="J3343" s="3">
        <v>43625.94</v>
      </c>
      <c r="K3343" s="4">
        <v>0</v>
      </c>
      <c r="L3343" s="4">
        <v>0</v>
      </c>
      <c r="M3343" s="4">
        <v>19</v>
      </c>
      <c r="N3343" s="4">
        <v>1804.62</v>
      </c>
      <c r="O3343" s="4">
        <v>1804.62</v>
      </c>
    </row>
    <row r="3344" spans="1:15">
      <c r="A3344">
        <v>10003345</v>
      </c>
      <c r="B3344" s="3">
        <v>43395</v>
      </c>
      <c r="C3344" t="s">
        <v>2</v>
      </c>
      <c r="D3344" s="5">
        <v>44</v>
      </c>
      <c r="E3344" s="6" t="s">
        <v>133</v>
      </c>
      <c r="F3344" t="s">
        <v>144</v>
      </c>
      <c r="G3344" s="9" t="s">
        <v>7</v>
      </c>
      <c r="I3344" s="3">
        <v>43558.15</v>
      </c>
      <c r="J3344" s="3">
        <v>43554.15</v>
      </c>
      <c r="K3344" s="4">
        <v>11</v>
      </c>
      <c r="L3344" s="4">
        <v>1462.23</v>
      </c>
      <c r="M3344" s="4">
        <v>0</v>
      </c>
      <c r="N3344" s="4">
        <v>0</v>
      </c>
      <c r="O3344" s="4">
        <v>1462.23</v>
      </c>
    </row>
    <row r="3345" spans="1:15">
      <c r="A3345">
        <v>10003346</v>
      </c>
      <c r="B3345" s="3">
        <v>43395</v>
      </c>
      <c r="C3345" t="s">
        <v>3</v>
      </c>
      <c r="D3345" s="5">
        <v>35</v>
      </c>
      <c r="E3345" s="6" t="s">
        <v>133</v>
      </c>
      <c r="F3345" t="s">
        <v>144</v>
      </c>
      <c r="G3345" s="9" t="s">
        <v>7</v>
      </c>
      <c r="I3345" s="3">
        <v>43545.599999999999</v>
      </c>
      <c r="J3345" s="3">
        <v>43540.6</v>
      </c>
      <c r="K3345" s="4">
        <v>10</v>
      </c>
      <c r="L3345" s="4">
        <v>1395.6</v>
      </c>
      <c r="M3345" s="4">
        <v>0</v>
      </c>
      <c r="N3345" s="4">
        <v>0</v>
      </c>
      <c r="O3345" s="4">
        <v>1395.6</v>
      </c>
    </row>
    <row r="3346" spans="1:15">
      <c r="A3346">
        <v>10003347</v>
      </c>
      <c r="B3346" s="3">
        <v>43395</v>
      </c>
      <c r="C3346" t="s">
        <v>2</v>
      </c>
      <c r="D3346" s="5">
        <v>20</v>
      </c>
      <c r="E3346" s="6">
        <v>43397</v>
      </c>
      <c r="F3346" t="s">
        <v>134</v>
      </c>
      <c r="G3346" s="9" t="s">
        <v>7</v>
      </c>
      <c r="H3346" s="8" t="s">
        <v>25</v>
      </c>
      <c r="I3346" s="3">
        <v>43635.96</v>
      </c>
      <c r="J3346" s="3">
        <v>43633.96</v>
      </c>
      <c r="K3346" s="4">
        <v>0</v>
      </c>
      <c r="L3346" s="4">
        <v>0</v>
      </c>
      <c r="M3346" s="4">
        <v>28</v>
      </c>
      <c r="N3346" s="4">
        <v>1947.4</v>
      </c>
      <c r="O3346" s="4">
        <v>1947.4</v>
      </c>
    </row>
    <row r="3347" spans="1:15">
      <c r="A3347">
        <v>10003348</v>
      </c>
      <c r="B3347" s="3">
        <v>43395</v>
      </c>
      <c r="C3347" t="s">
        <v>2</v>
      </c>
      <c r="D3347" s="5">
        <v>26</v>
      </c>
      <c r="E3347" s="6">
        <v>43398</v>
      </c>
      <c r="F3347" t="s">
        <v>134</v>
      </c>
      <c r="G3347" s="9" t="s">
        <v>7</v>
      </c>
      <c r="H3347" s="8" t="s">
        <v>16</v>
      </c>
      <c r="I3347" s="3">
        <v>43623.41</v>
      </c>
      <c r="J3347" s="3">
        <v>43619.41</v>
      </c>
      <c r="K3347" s="4">
        <v>0</v>
      </c>
      <c r="L3347" s="4">
        <v>0</v>
      </c>
      <c r="M3347" s="4">
        <v>28</v>
      </c>
      <c r="N3347" s="4">
        <v>2461.1999999999998</v>
      </c>
      <c r="O3347" s="4">
        <v>2461.1999999999998</v>
      </c>
    </row>
    <row r="3348" spans="1:15">
      <c r="A3348">
        <v>10003349</v>
      </c>
      <c r="B3348" s="3">
        <v>43395</v>
      </c>
      <c r="C3348" t="s">
        <v>3</v>
      </c>
      <c r="D3348" s="5">
        <v>25</v>
      </c>
      <c r="E3348" s="6">
        <v>43396</v>
      </c>
      <c r="F3348" t="s">
        <v>134</v>
      </c>
      <c r="G3348" s="9" t="s">
        <v>7</v>
      </c>
      <c r="I3348" s="3">
        <v>43630.94</v>
      </c>
      <c r="J3348" s="3">
        <v>43628.94</v>
      </c>
      <c r="K3348" s="4">
        <v>0</v>
      </c>
      <c r="L3348" s="4">
        <v>0</v>
      </c>
      <c r="M3348" s="4">
        <v>14</v>
      </c>
      <c r="N3348" s="4">
        <v>939.12</v>
      </c>
      <c r="O3348" s="4">
        <v>939.12</v>
      </c>
    </row>
    <row r="3349" spans="1:15">
      <c r="A3349">
        <v>10003350</v>
      </c>
      <c r="B3349" s="3">
        <v>43395</v>
      </c>
      <c r="C3349" t="s">
        <v>2</v>
      </c>
      <c r="D3349" s="5">
        <v>19</v>
      </c>
      <c r="E3349" s="6">
        <v>43396</v>
      </c>
      <c r="F3349" t="s">
        <v>134</v>
      </c>
      <c r="G3349" s="9" t="s">
        <v>7</v>
      </c>
      <c r="I3349" s="3">
        <v>43646</v>
      </c>
      <c r="J3349" s="3">
        <v>43644</v>
      </c>
      <c r="K3349" s="4">
        <v>0</v>
      </c>
      <c r="L3349" s="4">
        <v>0</v>
      </c>
      <c r="M3349" s="4">
        <v>13</v>
      </c>
      <c r="N3349" s="4">
        <v>1170.78</v>
      </c>
      <c r="O3349" s="4">
        <v>1170.78</v>
      </c>
    </row>
    <row r="3350" spans="1:15">
      <c r="A3350">
        <v>10003351</v>
      </c>
      <c r="B3350" s="3">
        <v>43396</v>
      </c>
      <c r="C3350" t="s">
        <v>2</v>
      </c>
      <c r="D3350" s="5">
        <v>44</v>
      </c>
      <c r="E3350" s="6">
        <v>43396</v>
      </c>
      <c r="F3350" t="s">
        <v>134</v>
      </c>
      <c r="G3350" s="1" t="s">
        <v>7</v>
      </c>
      <c r="H3350" s="8" t="s">
        <v>13</v>
      </c>
      <c r="I3350" s="3">
        <v>43633.5</v>
      </c>
      <c r="J3350" s="3">
        <v>43628.5</v>
      </c>
      <c r="K3350" s="4">
        <v>0</v>
      </c>
      <c r="L3350" s="4">
        <v>0</v>
      </c>
      <c r="M3350" s="4">
        <v>16</v>
      </c>
      <c r="N3350" s="4">
        <v>1088.6400000000001</v>
      </c>
      <c r="O3350" s="4">
        <v>1088.6400000000001</v>
      </c>
    </row>
    <row r="3351" spans="1:15">
      <c r="A3351">
        <v>10003352</v>
      </c>
      <c r="B3351" s="3">
        <v>43396</v>
      </c>
      <c r="C3351" t="s">
        <v>3</v>
      </c>
      <c r="D3351" s="5">
        <v>27</v>
      </c>
      <c r="E3351" s="6">
        <v>43396</v>
      </c>
      <c r="F3351" t="s">
        <v>134</v>
      </c>
      <c r="G3351" s="1" t="s">
        <v>7</v>
      </c>
      <c r="H3351" s="8" t="s">
        <v>11</v>
      </c>
      <c r="I3351" s="3">
        <v>43631</v>
      </c>
      <c r="J3351" s="3">
        <v>43627</v>
      </c>
      <c r="K3351" s="4">
        <v>0</v>
      </c>
      <c r="L3351" s="4">
        <v>0</v>
      </c>
      <c r="M3351" s="4">
        <v>14</v>
      </c>
      <c r="N3351" s="4">
        <v>1058.68</v>
      </c>
      <c r="O3351" s="4">
        <v>1058.68</v>
      </c>
    </row>
    <row r="3352" spans="1:15">
      <c r="A3352">
        <v>10003353</v>
      </c>
      <c r="B3352" s="3">
        <v>43396</v>
      </c>
      <c r="C3352" t="s">
        <v>2</v>
      </c>
      <c r="D3352" s="5">
        <v>35</v>
      </c>
      <c r="E3352" s="6" t="s">
        <v>133</v>
      </c>
      <c r="F3352" t="s">
        <v>144</v>
      </c>
      <c r="G3352" s="1" t="s">
        <v>7</v>
      </c>
      <c r="I3352" s="3">
        <v>43513.5</v>
      </c>
      <c r="J3352" s="3">
        <v>43513.5</v>
      </c>
      <c r="K3352" s="4">
        <v>8</v>
      </c>
      <c r="L3352" s="4">
        <v>786.16</v>
      </c>
      <c r="M3352" s="4">
        <v>0</v>
      </c>
      <c r="N3352" s="4">
        <v>0</v>
      </c>
      <c r="O3352" s="4">
        <v>786.16</v>
      </c>
    </row>
    <row r="3353" spans="1:15">
      <c r="A3353">
        <v>10003354</v>
      </c>
      <c r="B3353" s="3">
        <v>43396</v>
      </c>
      <c r="C3353" t="s">
        <v>2</v>
      </c>
      <c r="D3353" s="5">
        <v>43</v>
      </c>
      <c r="E3353" s="6" t="s">
        <v>133</v>
      </c>
      <c r="F3353" t="s">
        <v>144</v>
      </c>
      <c r="G3353" s="1" t="s">
        <v>7</v>
      </c>
      <c r="I3353" s="3">
        <v>43548.5</v>
      </c>
      <c r="J3353" s="3">
        <v>43546.5</v>
      </c>
      <c r="K3353" s="4">
        <v>10</v>
      </c>
      <c r="L3353" s="4">
        <v>1299.4000000000001</v>
      </c>
      <c r="M3353" s="4">
        <v>0</v>
      </c>
      <c r="N3353" s="4">
        <v>0</v>
      </c>
      <c r="O3353" s="4">
        <v>1299.4000000000001</v>
      </c>
    </row>
    <row r="3354" spans="1:15">
      <c r="A3354">
        <v>10003355</v>
      </c>
      <c r="B3354" s="3">
        <v>43396</v>
      </c>
      <c r="C3354" t="s">
        <v>3</v>
      </c>
      <c r="D3354" s="5">
        <v>21</v>
      </c>
      <c r="E3354" s="6">
        <v>43398</v>
      </c>
      <c r="F3354" t="s">
        <v>134</v>
      </c>
      <c r="G3354" s="9" t="s">
        <v>7</v>
      </c>
      <c r="H3354" s="8" t="s">
        <v>13</v>
      </c>
      <c r="I3354" s="3">
        <v>43628.5</v>
      </c>
      <c r="J3354" s="3">
        <v>43627.5</v>
      </c>
      <c r="K3354" s="4">
        <v>0</v>
      </c>
      <c r="L3354" s="4">
        <v>0</v>
      </c>
      <c r="M3354" s="4">
        <v>25</v>
      </c>
      <c r="N3354" s="4">
        <v>1310.5</v>
      </c>
      <c r="O3354" s="4">
        <v>1310.5</v>
      </c>
    </row>
    <row r="3355" spans="1:15">
      <c r="A3355">
        <v>10003356</v>
      </c>
      <c r="B3355" s="3">
        <v>43396</v>
      </c>
      <c r="C3355" t="s">
        <v>2</v>
      </c>
      <c r="D3355" s="5">
        <v>18</v>
      </c>
      <c r="E3355" s="6">
        <v>43399</v>
      </c>
      <c r="F3355" t="s">
        <v>134</v>
      </c>
      <c r="G3355" s="9" t="s">
        <v>7</v>
      </c>
      <c r="I3355" s="3">
        <v>43638.5</v>
      </c>
      <c r="J3355" s="3">
        <v>43637.5</v>
      </c>
      <c r="K3355" s="4">
        <v>0</v>
      </c>
      <c r="L3355" s="4">
        <v>0</v>
      </c>
      <c r="M3355" s="4">
        <v>15</v>
      </c>
      <c r="N3355" s="4">
        <v>1316.55</v>
      </c>
      <c r="O3355" s="4">
        <v>1316.55</v>
      </c>
    </row>
    <row r="3356" spans="1:15">
      <c r="A3356">
        <v>10003357</v>
      </c>
      <c r="B3356" s="3">
        <v>43396</v>
      </c>
      <c r="C3356" t="s">
        <v>2</v>
      </c>
      <c r="D3356" s="5">
        <v>50</v>
      </c>
      <c r="E3356" s="6" t="s">
        <v>133</v>
      </c>
      <c r="F3356" t="s">
        <v>144</v>
      </c>
      <c r="G3356" s="9" t="s">
        <v>7</v>
      </c>
      <c r="H3356" s="8" t="s">
        <v>16</v>
      </c>
      <c r="I3356" s="3">
        <v>43528.5</v>
      </c>
      <c r="J3356" s="3">
        <v>43524.5</v>
      </c>
      <c r="K3356" s="4">
        <v>9</v>
      </c>
      <c r="L3356" s="4">
        <v>850.95</v>
      </c>
      <c r="M3356" s="4">
        <v>0</v>
      </c>
      <c r="N3356" s="4">
        <v>0</v>
      </c>
      <c r="O3356" s="4">
        <v>850.95</v>
      </c>
    </row>
    <row r="3357" spans="1:15">
      <c r="A3357">
        <v>10003358</v>
      </c>
      <c r="B3357" s="3">
        <v>43397</v>
      </c>
      <c r="C3357" t="s">
        <v>3</v>
      </c>
      <c r="D3357" s="5">
        <v>21</v>
      </c>
      <c r="E3357" s="6">
        <v>43398</v>
      </c>
      <c r="F3357" t="s">
        <v>134</v>
      </c>
      <c r="G3357" s="1" t="s">
        <v>7</v>
      </c>
      <c r="I3357" s="3">
        <v>43626.080000000002</v>
      </c>
      <c r="J3357" s="3">
        <v>43623.08</v>
      </c>
      <c r="K3357" s="4">
        <v>0</v>
      </c>
      <c r="L3357" s="4">
        <v>0</v>
      </c>
      <c r="M3357" s="4">
        <v>18</v>
      </c>
      <c r="N3357" s="4">
        <v>1705.86</v>
      </c>
      <c r="O3357" s="4">
        <v>1705.86</v>
      </c>
    </row>
    <row r="3358" spans="1:15">
      <c r="A3358">
        <v>10003359</v>
      </c>
      <c r="B3358" s="3">
        <v>43397</v>
      </c>
      <c r="C3358" t="s">
        <v>2</v>
      </c>
      <c r="D3358" s="5">
        <v>35</v>
      </c>
      <c r="E3358" s="6" t="s">
        <v>133</v>
      </c>
      <c r="F3358" t="s">
        <v>144</v>
      </c>
      <c r="G3358" s="1" t="s">
        <v>7</v>
      </c>
      <c r="H3358" s="8" t="s">
        <v>16</v>
      </c>
      <c r="I3358" s="3">
        <v>43556.36</v>
      </c>
      <c r="J3358" s="3">
        <v>43556.36</v>
      </c>
      <c r="K3358" s="4">
        <v>11</v>
      </c>
      <c r="L3358" s="4">
        <v>1572.56</v>
      </c>
      <c r="M3358" s="4">
        <v>0</v>
      </c>
      <c r="N3358" s="4">
        <v>0</v>
      </c>
      <c r="O3358" s="4">
        <v>1572.56</v>
      </c>
    </row>
    <row r="3359" spans="1:15">
      <c r="A3359">
        <v>10003360</v>
      </c>
      <c r="B3359" s="3">
        <v>43397</v>
      </c>
      <c r="C3359" t="s">
        <v>2</v>
      </c>
      <c r="D3359" s="5">
        <v>20</v>
      </c>
      <c r="E3359" s="6">
        <v>43399</v>
      </c>
      <c r="F3359" t="s">
        <v>134</v>
      </c>
      <c r="G3359" s="1" t="s">
        <v>7</v>
      </c>
      <c r="I3359" s="3">
        <v>43638.53</v>
      </c>
      <c r="J3359" s="3">
        <v>43633.53</v>
      </c>
      <c r="K3359" s="4">
        <v>0</v>
      </c>
      <c r="L3359" s="4">
        <v>0</v>
      </c>
      <c r="M3359" s="4">
        <v>14</v>
      </c>
      <c r="N3359" s="4">
        <v>1268.1199999999999</v>
      </c>
      <c r="O3359" s="4">
        <v>1268.1199999999999</v>
      </c>
    </row>
    <row r="3360" spans="1:15">
      <c r="A3360">
        <v>10003361</v>
      </c>
      <c r="B3360" s="3">
        <v>43397</v>
      </c>
      <c r="C3360" t="s">
        <v>3</v>
      </c>
      <c r="D3360" s="5">
        <v>29</v>
      </c>
      <c r="E3360" s="6" t="s">
        <v>133</v>
      </c>
      <c r="F3360" t="s">
        <v>144</v>
      </c>
      <c r="G3360" s="9" t="s">
        <v>7</v>
      </c>
      <c r="I3360" s="3">
        <v>43643.51</v>
      </c>
      <c r="J3360" s="3">
        <v>43642.51</v>
      </c>
      <c r="K3360" s="4">
        <v>16</v>
      </c>
      <c r="L3360" s="4">
        <v>1904.64</v>
      </c>
      <c r="M3360" s="4">
        <v>0</v>
      </c>
      <c r="N3360" s="4">
        <v>0</v>
      </c>
      <c r="O3360" s="4">
        <v>1904.64</v>
      </c>
    </row>
    <row r="3361" spans="1:15">
      <c r="A3361">
        <v>10003362</v>
      </c>
      <c r="B3361" s="3">
        <v>43397</v>
      </c>
      <c r="C3361" t="s">
        <v>2</v>
      </c>
      <c r="D3361" s="5">
        <v>32</v>
      </c>
      <c r="E3361" s="6">
        <v>43400</v>
      </c>
      <c r="F3361" t="s">
        <v>134</v>
      </c>
      <c r="G3361" s="9" t="s">
        <v>7</v>
      </c>
      <c r="I3361" s="3">
        <v>43643.51</v>
      </c>
      <c r="J3361" s="3">
        <v>43638.51</v>
      </c>
      <c r="K3361" s="4">
        <v>0</v>
      </c>
      <c r="L3361" s="4">
        <v>0</v>
      </c>
      <c r="M3361" s="4">
        <v>14</v>
      </c>
      <c r="N3361" s="4">
        <v>1025.3599999999999</v>
      </c>
      <c r="O3361" s="4">
        <v>1025.3599999999999</v>
      </c>
    </row>
    <row r="3362" spans="1:15">
      <c r="A3362">
        <v>10003363</v>
      </c>
      <c r="B3362" s="3">
        <v>43397</v>
      </c>
      <c r="C3362" t="s">
        <v>3</v>
      </c>
      <c r="D3362" s="5">
        <v>50</v>
      </c>
      <c r="E3362" s="6" t="s">
        <v>133</v>
      </c>
      <c r="F3362" t="s">
        <v>144</v>
      </c>
      <c r="G3362" s="9" t="s">
        <v>7</v>
      </c>
      <c r="I3362" s="3">
        <v>43538.93</v>
      </c>
      <c r="J3362" s="3">
        <v>43537.93</v>
      </c>
      <c r="K3362" s="4">
        <v>9</v>
      </c>
      <c r="L3362" s="4">
        <v>996.03</v>
      </c>
      <c r="M3362" s="4">
        <v>0</v>
      </c>
      <c r="N3362" s="4">
        <v>0</v>
      </c>
      <c r="O3362" s="4">
        <v>996.03</v>
      </c>
    </row>
    <row r="3363" spans="1:15">
      <c r="A3363">
        <v>10003364</v>
      </c>
      <c r="B3363" s="3">
        <v>43397</v>
      </c>
      <c r="C3363" t="s">
        <v>3</v>
      </c>
      <c r="D3363" s="5">
        <v>46</v>
      </c>
      <c r="E3363" s="6" t="s">
        <v>133</v>
      </c>
      <c r="F3363" t="s">
        <v>144</v>
      </c>
      <c r="G3363" s="9" t="s">
        <v>7</v>
      </c>
      <c r="H3363" s="8" t="s">
        <v>25</v>
      </c>
      <c r="I3363" s="3">
        <v>43573.79</v>
      </c>
      <c r="J3363" s="3">
        <v>43572.79</v>
      </c>
      <c r="K3363" s="4">
        <v>12</v>
      </c>
      <c r="L3363" s="4">
        <v>1515.84</v>
      </c>
      <c r="M3363" s="4">
        <v>0</v>
      </c>
      <c r="N3363" s="4">
        <v>0</v>
      </c>
      <c r="O3363" s="4">
        <v>1515.84</v>
      </c>
    </row>
    <row r="3364" spans="1:15">
      <c r="A3364">
        <v>10003365</v>
      </c>
      <c r="B3364" s="3">
        <v>43397</v>
      </c>
      <c r="C3364" t="s">
        <v>3</v>
      </c>
      <c r="D3364" s="5">
        <v>27</v>
      </c>
      <c r="E3364" s="6">
        <v>43399</v>
      </c>
      <c r="F3364" t="s">
        <v>134</v>
      </c>
      <c r="G3364" s="9" t="s">
        <v>7</v>
      </c>
      <c r="H3364" s="8" t="s">
        <v>16</v>
      </c>
      <c r="I3364" s="3">
        <v>43626.080000000002</v>
      </c>
      <c r="J3364" s="3">
        <v>43625.08</v>
      </c>
      <c r="K3364" s="4">
        <v>0</v>
      </c>
      <c r="L3364" s="4">
        <v>0</v>
      </c>
      <c r="M3364" s="4">
        <v>18</v>
      </c>
      <c r="N3364" s="4">
        <v>1065.5999999999999</v>
      </c>
      <c r="O3364" s="4">
        <v>1065.5999999999999</v>
      </c>
    </row>
    <row r="3365" spans="1:15">
      <c r="A3365">
        <v>10003366</v>
      </c>
      <c r="B3365" s="3">
        <v>43397</v>
      </c>
      <c r="C3365" t="s">
        <v>2</v>
      </c>
      <c r="D3365" s="5">
        <v>35</v>
      </c>
      <c r="E3365" s="6" t="s">
        <v>133</v>
      </c>
      <c r="F3365" t="s">
        <v>144</v>
      </c>
      <c r="G3365" s="9" t="s">
        <v>7</v>
      </c>
      <c r="I3365" s="3">
        <v>43571.3</v>
      </c>
      <c r="J3365" s="3">
        <v>43571.3</v>
      </c>
      <c r="K3365" s="4">
        <v>12</v>
      </c>
      <c r="L3365" s="4">
        <v>1304.28</v>
      </c>
      <c r="M3365" s="4">
        <v>0</v>
      </c>
      <c r="N3365" s="4">
        <v>0</v>
      </c>
      <c r="O3365" s="4">
        <v>1304.28</v>
      </c>
    </row>
    <row r="3366" spans="1:15">
      <c r="A3366">
        <v>10003367</v>
      </c>
      <c r="B3366" s="3">
        <v>43397</v>
      </c>
      <c r="C3366" t="s">
        <v>2</v>
      </c>
      <c r="D3366" s="5">
        <v>27</v>
      </c>
      <c r="E3366" s="6">
        <v>43397</v>
      </c>
      <c r="F3366" t="s">
        <v>134</v>
      </c>
      <c r="G3366" s="9" t="s">
        <v>7</v>
      </c>
      <c r="H3366" s="8" t="s">
        <v>17</v>
      </c>
      <c r="I3366" s="3">
        <v>43643.51</v>
      </c>
      <c r="J3366" s="3">
        <v>43643.51</v>
      </c>
      <c r="K3366" s="4">
        <v>0</v>
      </c>
      <c r="L3366" s="4">
        <v>0</v>
      </c>
      <c r="M3366" s="4">
        <v>18</v>
      </c>
      <c r="N3366" s="4">
        <v>1688.22</v>
      </c>
      <c r="O3366" s="4">
        <v>1688.22</v>
      </c>
    </row>
    <row r="3367" spans="1:15">
      <c r="A3367">
        <v>10003368</v>
      </c>
      <c r="B3367" s="3">
        <v>43397</v>
      </c>
      <c r="C3367" t="s">
        <v>2</v>
      </c>
      <c r="D3367" s="5">
        <v>50</v>
      </c>
      <c r="E3367" s="6" t="s">
        <v>133</v>
      </c>
      <c r="F3367" t="s">
        <v>144</v>
      </c>
      <c r="G3367" s="9" t="s">
        <v>7</v>
      </c>
      <c r="I3367" s="3">
        <v>43598.69</v>
      </c>
      <c r="J3367" s="3">
        <v>43598.69</v>
      </c>
      <c r="K3367" s="4">
        <v>13</v>
      </c>
      <c r="L3367" s="4">
        <v>1897.35</v>
      </c>
      <c r="M3367" s="4">
        <v>0</v>
      </c>
      <c r="N3367" s="4">
        <v>0</v>
      </c>
      <c r="O3367" s="4">
        <v>1897.35</v>
      </c>
    </row>
    <row r="3368" spans="1:15">
      <c r="A3368">
        <v>10003369</v>
      </c>
      <c r="B3368" s="3">
        <v>43397</v>
      </c>
      <c r="C3368" t="s">
        <v>3</v>
      </c>
      <c r="D3368" s="5">
        <v>20</v>
      </c>
      <c r="E3368" s="6">
        <v>43398</v>
      </c>
      <c r="F3368" t="s">
        <v>134</v>
      </c>
      <c r="G3368" s="9" t="s">
        <v>7</v>
      </c>
      <c r="I3368" s="3">
        <v>43636.04</v>
      </c>
      <c r="J3368" s="3">
        <v>43632.04</v>
      </c>
      <c r="K3368" s="4">
        <v>0</v>
      </c>
      <c r="L3368" s="4">
        <v>0</v>
      </c>
      <c r="M3368" s="4">
        <v>16</v>
      </c>
      <c r="N3368" s="4">
        <v>1450.72</v>
      </c>
      <c r="O3368" s="4">
        <v>1450.72</v>
      </c>
    </row>
    <row r="3369" spans="1:15">
      <c r="A3369">
        <v>10003370</v>
      </c>
      <c r="B3369" s="3">
        <v>43397</v>
      </c>
      <c r="C3369" t="s">
        <v>2</v>
      </c>
      <c r="D3369" s="5">
        <v>38</v>
      </c>
      <c r="E3369" s="6">
        <v>43399</v>
      </c>
      <c r="F3369" t="s">
        <v>134</v>
      </c>
      <c r="G3369" s="9" t="s">
        <v>7</v>
      </c>
      <c r="I3369" s="3">
        <v>43623.59</v>
      </c>
      <c r="J3369" s="3">
        <v>43622.59</v>
      </c>
      <c r="K3369" s="4">
        <v>0</v>
      </c>
      <c r="L3369" s="4">
        <v>0</v>
      </c>
      <c r="M3369" s="4">
        <v>19</v>
      </c>
      <c r="N3369" s="4">
        <v>1635.71</v>
      </c>
      <c r="O3369" s="4">
        <v>1635.71</v>
      </c>
    </row>
    <row r="3370" spans="1:15">
      <c r="A3370">
        <v>10003371</v>
      </c>
      <c r="B3370" s="3">
        <v>43397</v>
      </c>
      <c r="C3370" t="s">
        <v>2</v>
      </c>
      <c r="D3370" s="5">
        <v>30</v>
      </c>
      <c r="E3370" s="6" t="s">
        <v>133</v>
      </c>
      <c r="F3370" t="s">
        <v>144</v>
      </c>
      <c r="G3370" s="9" t="s">
        <v>7</v>
      </c>
      <c r="I3370" s="3">
        <v>43546.400000000001</v>
      </c>
      <c r="J3370" s="3">
        <v>43546.400000000001</v>
      </c>
      <c r="K3370" s="4">
        <v>10</v>
      </c>
      <c r="L3370" s="4">
        <v>1138.7</v>
      </c>
      <c r="M3370" s="4">
        <v>0</v>
      </c>
      <c r="N3370" s="4">
        <v>0</v>
      </c>
      <c r="O3370" s="4">
        <v>1138.7</v>
      </c>
    </row>
    <row r="3371" spans="1:15">
      <c r="A3371">
        <v>10003372</v>
      </c>
      <c r="B3371" s="3">
        <v>43398</v>
      </c>
      <c r="C3371" t="s">
        <v>2</v>
      </c>
      <c r="D3371" s="5">
        <v>46</v>
      </c>
      <c r="E3371" s="6" t="s">
        <v>133</v>
      </c>
      <c r="F3371" t="s">
        <v>144</v>
      </c>
      <c r="G3371" s="1" t="s">
        <v>7</v>
      </c>
      <c r="H3371" s="8" t="s">
        <v>16</v>
      </c>
      <c r="I3371" s="3">
        <v>43613.760000000002</v>
      </c>
      <c r="J3371" s="3">
        <v>43609.760000000002</v>
      </c>
      <c r="K3371" s="4">
        <v>14</v>
      </c>
      <c r="L3371" s="4">
        <v>1925.84</v>
      </c>
      <c r="M3371" s="4">
        <v>0</v>
      </c>
      <c r="N3371" s="4">
        <v>0</v>
      </c>
      <c r="O3371" s="4">
        <v>1925.84</v>
      </c>
    </row>
    <row r="3372" spans="1:15">
      <c r="A3372">
        <v>10003373</v>
      </c>
      <c r="B3372" s="3">
        <v>43398</v>
      </c>
      <c r="C3372" t="s">
        <v>2</v>
      </c>
      <c r="D3372" s="5">
        <v>19</v>
      </c>
      <c r="E3372" s="6">
        <v>43401</v>
      </c>
      <c r="F3372" t="s">
        <v>134</v>
      </c>
      <c r="G3372" s="1" t="s">
        <v>7</v>
      </c>
      <c r="I3372" s="3">
        <v>43646</v>
      </c>
      <c r="J3372" s="3">
        <v>43646</v>
      </c>
      <c r="K3372" s="4">
        <v>0</v>
      </c>
      <c r="L3372" s="4">
        <v>0</v>
      </c>
      <c r="M3372" s="4">
        <v>14</v>
      </c>
      <c r="N3372" s="4">
        <v>912.8</v>
      </c>
      <c r="O3372" s="4">
        <v>912.8</v>
      </c>
    </row>
    <row r="3373" spans="1:15">
      <c r="A3373">
        <v>10003374</v>
      </c>
      <c r="B3373" s="3">
        <v>43398</v>
      </c>
      <c r="C3373" t="s">
        <v>2</v>
      </c>
      <c r="D3373" s="5">
        <v>41</v>
      </c>
      <c r="E3373" s="6">
        <v>43401</v>
      </c>
      <c r="F3373" t="s">
        <v>134</v>
      </c>
      <c r="G3373" s="1" t="s">
        <v>7</v>
      </c>
      <c r="I3373" s="3">
        <v>43641.04</v>
      </c>
      <c r="J3373" s="3">
        <v>43637.04</v>
      </c>
      <c r="K3373" s="4">
        <v>0</v>
      </c>
      <c r="L3373" s="4">
        <v>0</v>
      </c>
      <c r="M3373" s="4">
        <v>25</v>
      </c>
      <c r="N3373" s="4">
        <v>2424.25</v>
      </c>
      <c r="O3373" s="4">
        <v>2424.25</v>
      </c>
    </row>
    <row r="3374" spans="1:15">
      <c r="A3374">
        <v>10003375</v>
      </c>
      <c r="B3374" s="3">
        <v>43398</v>
      </c>
      <c r="C3374" t="s">
        <v>2</v>
      </c>
      <c r="D3374" s="5">
        <v>26</v>
      </c>
      <c r="E3374" s="6">
        <v>43400</v>
      </c>
      <c r="F3374" t="s">
        <v>134</v>
      </c>
      <c r="G3374" s="1" t="s">
        <v>7</v>
      </c>
      <c r="I3374" s="3">
        <v>43631.12</v>
      </c>
      <c r="J3374" s="3">
        <v>43627.12</v>
      </c>
      <c r="K3374" s="4">
        <v>0</v>
      </c>
      <c r="L3374" s="4">
        <v>0</v>
      </c>
      <c r="M3374" s="4">
        <v>25</v>
      </c>
      <c r="N3374" s="4">
        <v>1552</v>
      </c>
      <c r="O3374" s="4">
        <v>1552</v>
      </c>
    </row>
    <row r="3375" spans="1:15">
      <c r="A3375">
        <v>10003376</v>
      </c>
      <c r="B3375" s="3">
        <v>43398</v>
      </c>
      <c r="C3375" t="s">
        <v>3</v>
      </c>
      <c r="D3375" s="5">
        <v>41</v>
      </c>
      <c r="E3375" s="6" t="s">
        <v>133</v>
      </c>
      <c r="F3375" t="s">
        <v>144</v>
      </c>
      <c r="G3375" s="9" t="s">
        <v>7</v>
      </c>
      <c r="H3375" s="8" t="s">
        <v>25</v>
      </c>
      <c r="I3375" s="3">
        <v>43504.639999999999</v>
      </c>
      <c r="J3375" s="3">
        <v>43503.64</v>
      </c>
      <c r="K3375" s="4">
        <v>7</v>
      </c>
      <c r="L3375" s="4">
        <v>752.92</v>
      </c>
      <c r="M3375" s="4">
        <v>0</v>
      </c>
      <c r="N3375" s="4">
        <v>0</v>
      </c>
      <c r="O3375" s="4">
        <v>752.92</v>
      </c>
    </row>
    <row r="3376" spans="1:15">
      <c r="A3376">
        <v>10003377</v>
      </c>
      <c r="B3376" s="3">
        <v>43398</v>
      </c>
      <c r="C3376" t="s">
        <v>2</v>
      </c>
      <c r="D3376" s="5">
        <v>35</v>
      </c>
      <c r="E3376" s="6" t="s">
        <v>133</v>
      </c>
      <c r="F3376" t="s">
        <v>144</v>
      </c>
      <c r="G3376" s="9" t="s">
        <v>7</v>
      </c>
      <c r="H3376" s="8" t="s">
        <v>19</v>
      </c>
      <c r="I3376" s="3">
        <v>43559.199999999997</v>
      </c>
      <c r="J3376" s="3">
        <v>43556.2</v>
      </c>
      <c r="K3376" s="4">
        <v>11</v>
      </c>
      <c r="L3376" s="4">
        <v>1487.09</v>
      </c>
      <c r="M3376" s="4">
        <v>0</v>
      </c>
      <c r="N3376" s="4">
        <v>0</v>
      </c>
      <c r="O3376" s="4">
        <v>1487.09</v>
      </c>
    </row>
    <row r="3377" spans="1:15">
      <c r="A3377">
        <v>10003378</v>
      </c>
      <c r="B3377" s="3">
        <v>43398</v>
      </c>
      <c r="C3377" t="s">
        <v>2</v>
      </c>
      <c r="D3377" s="5">
        <v>27</v>
      </c>
      <c r="E3377" s="6">
        <v>43401</v>
      </c>
      <c r="F3377" t="s">
        <v>134</v>
      </c>
      <c r="G3377" s="9" t="s">
        <v>7</v>
      </c>
      <c r="I3377" s="3">
        <v>43633.599999999999</v>
      </c>
      <c r="J3377" s="3">
        <v>43631.6</v>
      </c>
      <c r="K3377" s="4">
        <v>0</v>
      </c>
      <c r="L3377" s="4">
        <v>0</v>
      </c>
      <c r="M3377" s="4">
        <v>19</v>
      </c>
      <c r="N3377" s="4">
        <v>1437.54</v>
      </c>
      <c r="O3377" s="4">
        <v>1437.54</v>
      </c>
    </row>
    <row r="3378" spans="1:15">
      <c r="A3378">
        <v>10003379</v>
      </c>
      <c r="B3378" s="3">
        <v>43398</v>
      </c>
      <c r="C3378" t="s">
        <v>3</v>
      </c>
      <c r="D3378" s="5">
        <v>29</v>
      </c>
      <c r="E3378" s="6">
        <v>43398</v>
      </c>
      <c r="F3378" t="s">
        <v>134</v>
      </c>
      <c r="G3378" s="9" t="s">
        <v>7</v>
      </c>
      <c r="I3378" s="3">
        <v>43626.16</v>
      </c>
      <c r="J3378" s="3">
        <v>43626.16</v>
      </c>
      <c r="K3378" s="4">
        <v>0</v>
      </c>
      <c r="L3378" s="4">
        <v>0</v>
      </c>
      <c r="M3378" s="4">
        <v>23</v>
      </c>
      <c r="N3378" s="4">
        <v>1461.88</v>
      </c>
      <c r="O3378" s="4">
        <v>1461.88</v>
      </c>
    </row>
    <row r="3379" spans="1:15">
      <c r="A3379">
        <v>10003380</v>
      </c>
      <c r="B3379" s="3">
        <v>43398</v>
      </c>
      <c r="C3379" t="s">
        <v>2</v>
      </c>
      <c r="D3379" s="5">
        <v>20</v>
      </c>
      <c r="E3379" s="6">
        <v>43398</v>
      </c>
      <c r="F3379" t="s">
        <v>134</v>
      </c>
      <c r="G3379" s="9" t="s">
        <v>7</v>
      </c>
      <c r="H3379" s="8" t="s">
        <v>25</v>
      </c>
      <c r="I3379" s="3">
        <v>43638.559999999998</v>
      </c>
      <c r="J3379" s="3">
        <v>43635.56</v>
      </c>
      <c r="K3379" s="4">
        <v>0</v>
      </c>
      <c r="L3379" s="4">
        <v>0</v>
      </c>
      <c r="M3379" s="4">
        <v>35</v>
      </c>
      <c r="N3379" s="4">
        <v>2717.75</v>
      </c>
      <c r="O3379" s="4">
        <v>2717.75</v>
      </c>
    </row>
    <row r="3380" spans="1:15">
      <c r="A3380">
        <v>10003381</v>
      </c>
      <c r="B3380" s="3">
        <v>43398</v>
      </c>
      <c r="C3380" t="s">
        <v>2</v>
      </c>
      <c r="D3380" s="5">
        <v>25</v>
      </c>
      <c r="E3380" s="6">
        <v>43400</v>
      </c>
      <c r="F3380" t="s">
        <v>134</v>
      </c>
      <c r="G3380" s="9" t="s">
        <v>7</v>
      </c>
      <c r="H3380" s="8" t="s">
        <v>16</v>
      </c>
      <c r="I3380" s="3">
        <v>43636.08</v>
      </c>
      <c r="J3380" s="3">
        <v>43632.08</v>
      </c>
      <c r="K3380" s="4">
        <v>0</v>
      </c>
      <c r="L3380" s="4">
        <v>0</v>
      </c>
      <c r="M3380" s="4">
        <v>14</v>
      </c>
      <c r="N3380" s="4">
        <v>933.66</v>
      </c>
      <c r="O3380" s="4">
        <v>933.66</v>
      </c>
    </row>
    <row r="3381" spans="1:15">
      <c r="A3381">
        <v>10003382</v>
      </c>
      <c r="B3381" s="3">
        <v>43398</v>
      </c>
      <c r="C3381" t="s">
        <v>2</v>
      </c>
      <c r="D3381" s="5">
        <v>29</v>
      </c>
      <c r="E3381" s="6" t="s">
        <v>133</v>
      </c>
      <c r="F3381" t="s">
        <v>144</v>
      </c>
      <c r="G3381" s="9" t="s">
        <v>7</v>
      </c>
      <c r="I3381" s="3">
        <v>43591.44</v>
      </c>
      <c r="J3381" s="3">
        <v>43587.44</v>
      </c>
      <c r="K3381" s="4">
        <v>13</v>
      </c>
      <c r="L3381" s="4">
        <v>1544.14</v>
      </c>
      <c r="M3381" s="4">
        <v>0</v>
      </c>
      <c r="N3381" s="4">
        <v>0</v>
      </c>
      <c r="O3381" s="4">
        <v>1544.14</v>
      </c>
    </row>
    <row r="3382" spans="1:15">
      <c r="A3382">
        <v>10003383</v>
      </c>
      <c r="B3382" s="3">
        <v>43398</v>
      </c>
      <c r="C3382" t="s">
        <v>2</v>
      </c>
      <c r="D3382" s="5">
        <v>27</v>
      </c>
      <c r="E3382" s="6">
        <v>43399</v>
      </c>
      <c r="F3382" t="s">
        <v>134</v>
      </c>
      <c r="G3382" s="9" t="s">
        <v>7</v>
      </c>
      <c r="H3382" s="8" t="s">
        <v>25</v>
      </c>
      <c r="I3382" s="3">
        <v>43641.04</v>
      </c>
      <c r="J3382" s="3">
        <v>43641.04</v>
      </c>
      <c r="K3382" s="4">
        <v>0</v>
      </c>
      <c r="L3382" s="4">
        <v>0</v>
      </c>
      <c r="M3382" s="4">
        <v>18</v>
      </c>
      <c r="N3382" s="4">
        <v>1206.18</v>
      </c>
      <c r="O3382" s="4">
        <v>1206.18</v>
      </c>
    </row>
    <row r="3383" spans="1:15">
      <c r="A3383">
        <v>10003384</v>
      </c>
      <c r="B3383" s="3">
        <v>43398</v>
      </c>
      <c r="C3383" t="s">
        <v>2</v>
      </c>
      <c r="D3383" s="5">
        <v>25</v>
      </c>
      <c r="E3383" s="6">
        <v>43399</v>
      </c>
      <c r="F3383" t="s">
        <v>134</v>
      </c>
      <c r="G3383" s="9" t="s">
        <v>7</v>
      </c>
      <c r="H3383" s="8" t="s">
        <v>16</v>
      </c>
      <c r="I3383" s="3">
        <v>43623.68</v>
      </c>
      <c r="J3383" s="3">
        <v>43622.68</v>
      </c>
      <c r="K3383" s="4">
        <v>0</v>
      </c>
      <c r="L3383" s="4">
        <v>0</v>
      </c>
      <c r="M3383" s="4">
        <v>31</v>
      </c>
      <c r="N3383" s="4">
        <v>2716.53</v>
      </c>
      <c r="O3383" s="4">
        <v>2716.53</v>
      </c>
    </row>
    <row r="3384" spans="1:15">
      <c r="A3384">
        <v>10003385</v>
      </c>
      <c r="B3384" s="3">
        <v>43398</v>
      </c>
      <c r="C3384" t="s">
        <v>2</v>
      </c>
      <c r="D3384" s="5">
        <v>41</v>
      </c>
      <c r="E3384" s="6">
        <v>43400</v>
      </c>
      <c r="F3384" t="s">
        <v>134</v>
      </c>
      <c r="G3384" s="9" t="s">
        <v>7</v>
      </c>
      <c r="I3384" s="3">
        <v>43633.599999999999</v>
      </c>
      <c r="J3384" s="3">
        <v>43632.6</v>
      </c>
      <c r="K3384" s="4">
        <v>0</v>
      </c>
      <c r="L3384" s="4">
        <v>0</v>
      </c>
      <c r="M3384" s="4">
        <v>14</v>
      </c>
      <c r="N3384" s="4">
        <v>1132.5999999999999</v>
      </c>
      <c r="O3384" s="4">
        <v>1132.5999999999999</v>
      </c>
    </row>
    <row r="3385" spans="1:15">
      <c r="A3385">
        <v>10003386</v>
      </c>
      <c r="B3385" s="3">
        <v>43399</v>
      </c>
      <c r="C3385" t="s">
        <v>3</v>
      </c>
      <c r="D3385" s="5">
        <v>30</v>
      </c>
      <c r="E3385" s="6">
        <v>43400</v>
      </c>
      <c r="F3385" t="s">
        <v>134</v>
      </c>
      <c r="G3385" s="1" t="s">
        <v>7</v>
      </c>
      <c r="H3385" s="8" t="s">
        <v>11</v>
      </c>
      <c r="I3385" s="3">
        <v>43621.3</v>
      </c>
      <c r="J3385" s="3">
        <v>43619.3</v>
      </c>
      <c r="K3385" s="4">
        <v>0</v>
      </c>
      <c r="L3385" s="4">
        <v>0</v>
      </c>
      <c r="M3385" s="4">
        <v>18</v>
      </c>
      <c r="N3385" s="4">
        <v>1762.02</v>
      </c>
      <c r="O3385" s="4">
        <v>1762.02</v>
      </c>
    </row>
    <row r="3386" spans="1:15">
      <c r="A3386">
        <v>10003387</v>
      </c>
      <c r="B3386" s="3">
        <v>43399</v>
      </c>
      <c r="C3386" t="s">
        <v>3</v>
      </c>
      <c r="D3386" s="5">
        <v>25</v>
      </c>
      <c r="E3386" s="6">
        <v>43402</v>
      </c>
      <c r="F3386" t="s">
        <v>134</v>
      </c>
      <c r="G3386" s="1" t="s">
        <v>7</v>
      </c>
      <c r="H3386" s="8" t="s">
        <v>16</v>
      </c>
      <c r="I3386" s="3">
        <v>43621.3</v>
      </c>
      <c r="J3386" s="3">
        <v>43620.3</v>
      </c>
      <c r="K3386" s="4">
        <v>0</v>
      </c>
      <c r="L3386" s="4">
        <v>0</v>
      </c>
      <c r="M3386" s="4">
        <v>14</v>
      </c>
      <c r="N3386" s="4">
        <v>759.78</v>
      </c>
      <c r="O3386" s="4">
        <v>759.78</v>
      </c>
    </row>
    <row r="3387" spans="1:15">
      <c r="A3387">
        <v>10003388</v>
      </c>
      <c r="B3387" s="3">
        <v>43399</v>
      </c>
      <c r="C3387" t="s">
        <v>3</v>
      </c>
      <c r="D3387" s="5">
        <v>28</v>
      </c>
      <c r="E3387" s="6">
        <v>43402</v>
      </c>
      <c r="F3387" t="s">
        <v>134</v>
      </c>
      <c r="G3387" s="9" t="s">
        <v>7</v>
      </c>
      <c r="H3387" s="8" t="s">
        <v>16</v>
      </c>
      <c r="I3387" s="3">
        <v>43628.71</v>
      </c>
      <c r="J3387" s="3">
        <v>43628.71</v>
      </c>
      <c r="K3387" s="4">
        <v>0</v>
      </c>
      <c r="L3387" s="4">
        <v>0</v>
      </c>
      <c r="M3387" s="4">
        <v>19</v>
      </c>
      <c r="N3387" s="4">
        <v>1732.61</v>
      </c>
      <c r="O3387" s="4">
        <v>1732.61</v>
      </c>
    </row>
    <row r="3388" spans="1:15">
      <c r="A3388">
        <v>10003389</v>
      </c>
      <c r="B3388" s="3">
        <v>43399</v>
      </c>
      <c r="C3388" t="s">
        <v>2</v>
      </c>
      <c r="D3388" s="5">
        <v>44</v>
      </c>
      <c r="E3388" s="6" t="s">
        <v>133</v>
      </c>
      <c r="F3388" t="s">
        <v>144</v>
      </c>
      <c r="G3388" s="9" t="s">
        <v>7</v>
      </c>
      <c r="I3388" s="3">
        <v>43549.67</v>
      </c>
      <c r="J3388" s="3">
        <v>43545.67</v>
      </c>
      <c r="K3388" s="4">
        <v>10</v>
      </c>
      <c r="L3388" s="4">
        <v>1357.7</v>
      </c>
      <c r="M3388" s="4">
        <v>0</v>
      </c>
      <c r="N3388" s="4">
        <v>0</v>
      </c>
      <c r="O3388" s="4">
        <v>1357.7</v>
      </c>
    </row>
    <row r="3389" spans="1:15">
      <c r="A3389">
        <v>10003390</v>
      </c>
      <c r="B3389" s="3">
        <v>43399</v>
      </c>
      <c r="C3389" t="s">
        <v>2</v>
      </c>
      <c r="D3389" s="5">
        <v>19</v>
      </c>
      <c r="E3389" s="6">
        <v>43399</v>
      </c>
      <c r="F3389" t="s">
        <v>134</v>
      </c>
      <c r="G3389" s="9" t="s">
        <v>7</v>
      </c>
      <c r="H3389" s="8" t="s">
        <v>149</v>
      </c>
      <c r="I3389" s="3">
        <v>43636.12</v>
      </c>
      <c r="J3389" s="3">
        <v>43631.12</v>
      </c>
      <c r="K3389" s="4">
        <v>0</v>
      </c>
      <c r="L3389" s="4">
        <v>0</v>
      </c>
      <c r="M3389" s="4">
        <v>35</v>
      </c>
      <c r="N3389" s="4">
        <v>3078.25</v>
      </c>
      <c r="O3389" s="4">
        <v>3078.25</v>
      </c>
    </row>
    <row r="3390" spans="1:15">
      <c r="A3390">
        <v>10003391</v>
      </c>
      <c r="B3390" s="3">
        <v>43399</v>
      </c>
      <c r="C3390" t="s">
        <v>2</v>
      </c>
      <c r="D3390" s="5">
        <v>38</v>
      </c>
      <c r="E3390" s="6" t="s">
        <v>133</v>
      </c>
      <c r="F3390" t="s">
        <v>144</v>
      </c>
      <c r="G3390" s="9" t="s">
        <v>7</v>
      </c>
      <c r="H3390" s="8" t="s">
        <v>16</v>
      </c>
      <c r="I3390" s="3">
        <v>43631.18</v>
      </c>
      <c r="J3390" s="3">
        <v>43630.18</v>
      </c>
      <c r="K3390" s="4">
        <v>15</v>
      </c>
      <c r="L3390" s="4">
        <v>1902.3</v>
      </c>
      <c r="M3390" s="4">
        <v>0</v>
      </c>
      <c r="N3390" s="4">
        <v>0</v>
      </c>
      <c r="O3390" s="4">
        <v>1902.3</v>
      </c>
    </row>
    <row r="3391" spans="1:15">
      <c r="A3391">
        <v>10003392</v>
      </c>
      <c r="B3391" s="3">
        <v>43399</v>
      </c>
      <c r="C3391" t="s">
        <v>3</v>
      </c>
      <c r="D3391" s="5">
        <v>30</v>
      </c>
      <c r="E3391" s="6" t="s">
        <v>133</v>
      </c>
      <c r="F3391" t="s">
        <v>144</v>
      </c>
      <c r="G3391" s="9" t="s">
        <v>7</v>
      </c>
      <c r="H3391" s="8" t="s">
        <v>16</v>
      </c>
      <c r="I3391" s="3">
        <v>43643.53</v>
      </c>
      <c r="J3391" s="3">
        <v>43638.53</v>
      </c>
      <c r="K3391" s="4">
        <v>16</v>
      </c>
      <c r="L3391" s="4">
        <v>1385.6</v>
      </c>
      <c r="M3391" s="4">
        <v>0</v>
      </c>
      <c r="N3391" s="4">
        <v>0</v>
      </c>
      <c r="O3391" s="4">
        <v>1385.6</v>
      </c>
    </row>
    <row r="3392" spans="1:15">
      <c r="A3392">
        <v>10003393</v>
      </c>
      <c r="B3392" s="3">
        <v>43400</v>
      </c>
      <c r="C3392" t="s">
        <v>2</v>
      </c>
      <c r="D3392" s="5">
        <v>33</v>
      </c>
      <c r="E3392" s="6" t="s">
        <v>133</v>
      </c>
      <c r="F3392" t="s">
        <v>144</v>
      </c>
      <c r="G3392" s="1" t="s">
        <v>7</v>
      </c>
      <c r="H3392" s="8" t="s">
        <v>16</v>
      </c>
      <c r="I3392" s="3">
        <v>43594.34</v>
      </c>
      <c r="J3392" s="3">
        <v>43590.34</v>
      </c>
      <c r="K3392" s="4">
        <v>13</v>
      </c>
      <c r="L3392" s="4">
        <v>1260.8699999999999</v>
      </c>
      <c r="M3392" s="4">
        <v>0</v>
      </c>
      <c r="N3392" s="4">
        <v>0</v>
      </c>
      <c r="O3392" s="4">
        <v>1260.8699999999999</v>
      </c>
    </row>
    <row r="3393" spans="1:15">
      <c r="A3393">
        <v>10003394</v>
      </c>
      <c r="B3393" s="3">
        <v>43400</v>
      </c>
      <c r="C3393" t="s">
        <v>3</v>
      </c>
      <c r="D3393" s="5">
        <v>32</v>
      </c>
      <c r="E3393" s="6" t="s">
        <v>133</v>
      </c>
      <c r="F3393" t="s">
        <v>144</v>
      </c>
      <c r="G3393" s="1" t="s">
        <v>7</v>
      </c>
      <c r="H3393" s="8" t="s">
        <v>155</v>
      </c>
      <c r="I3393" s="3">
        <v>43604.18</v>
      </c>
      <c r="J3393" s="3">
        <v>43602.18</v>
      </c>
      <c r="K3393" s="4">
        <v>13</v>
      </c>
      <c r="L3393" s="4">
        <v>1853.41</v>
      </c>
      <c r="M3393" s="4">
        <v>0</v>
      </c>
      <c r="N3393" s="4">
        <v>0</v>
      </c>
      <c r="O3393" s="4">
        <v>1853.41</v>
      </c>
    </row>
    <row r="3394" spans="1:15">
      <c r="A3394">
        <v>10003395</v>
      </c>
      <c r="B3394" s="3">
        <v>43400</v>
      </c>
      <c r="C3394" t="s">
        <v>3</v>
      </c>
      <c r="D3394" s="5">
        <v>21</v>
      </c>
      <c r="E3394" s="6">
        <v>43400</v>
      </c>
      <c r="F3394" t="s">
        <v>134</v>
      </c>
      <c r="G3394" s="9" t="s">
        <v>7</v>
      </c>
      <c r="I3394" s="3">
        <v>43638.62</v>
      </c>
      <c r="J3394" s="3">
        <v>43634.62</v>
      </c>
      <c r="K3394" s="4">
        <v>0</v>
      </c>
      <c r="L3394" s="4">
        <v>0</v>
      </c>
      <c r="M3394" s="4">
        <v>35</v>
      </c>
      <c r="N3394" s="4">
        <v>2193.8000000000002</v>
      </c>
      <c r="O3394" s="4">
        <v>2193.8000000000002</v>
      </c>
    </row>
    <row r="3395" spans="1:15">
      <c r="A3395">
        <v>10003396</v>
      </c>
      <c r="B3395" s="3">
        <v>43400</v>
      </c>
      <c r="C3395" t="s">
        <v>2</v>
      </c>
      <c r="D3395" s="5">
        <v>30</v>
      </c>
      <c r="E3395" s="6">
        <v>43402</v>
      </c>
      <c r="F3395" t="s">
        <v>134</v>
      </c>
      <c r="G3395" s="9" t="s">
        <v>7</v>
      </c>
      <c r="I3395" s="3">
        <v>43638.62</v>
      </c>
      <c r="J3395" s="3">
        <v>43636.62</v>
      </c>
      <c r="K3395" s="4">
        <v>0</v>
      </c>
      <c r="L3395" s="4">
        <v>0</v>
      </c>
      <c r="M3395" s="4">
        <v>20</v>
      </c>
      <c r="N3395" s="4">
        <v>1818.2</v>
      </c>
      <c r="O3395" s="4">
        <v>1818.2</v>
      </c>
    </row>
    <row r="3396" spans="1:15">
      <c r="A3396">
        <v>10003397</v>
      </c>
      <c r="B3396" s="3">
        <v>43400</v>
      </c>
      <c r="C3396" t="s">
        <v>2</v>
      </c>
      <c r="D3396" s="5">
        <v>23</v>
      </c>
      <c r="E3396" s="6">
        <v>43402</v>
      </c>
      <c r="F3396" t="s">
        <v>134</v>
      </c>
      <c r="G3396" s="9" t="s">
        <v>7</v>
      </c>
      <c r="H3396" s="8" t="s">
        <v>13</v>
      </c>
      <c r="I3396" s="3">
        <v>43623.86</v>
      </c>
      <c r="J3396" s="3">
        <v>43620.86</v>
      </c>
      <c r="K3396" s="4">
        <v>0</v>
      </c>
      <c r="L3396" s="4">
        <v>0</v>
      </c>
      <c r="M3396" s="4">
        <v>14</v>
      </c>
      <c r="N3396" s="4">
        <v>837.9</v>
      </c>
      <c r="O3396" s="4">
        <v>837.9</v>
      </c>
    </row>
    <row r="3397" spans="1:15">
      <c r="A3397">
        <v>10003398</v>
      </c>
      <c r="B3397" s="3">
        <v>43400</v>
      </c>
      <c r="C3397" t="s">
        <v>2</v>
      </c>
      <c r="D3397" s="5">
        <v>33</v>
      </c>
      <c r="E3397" s="6">
        <v>43400</v>
      </c>
      <c r="F3397" t="s">
        <v>134</v>
      </c>
      <c r="G3397" s="9" t="s">
        <v>7</v>
      </c>
      <c r="I3397" s="3">
        <v>43641.08</v>
      </c>
      <c r="J3397" s="3">
        <v>43640.08</v>
      </c>
      <c r="K3397" s="4">
        <v>0</v>
      </c>
      <c r="L3397" s="4">
        <v>0</v>
      </c>
      <c r="M3397" s="4">
        <v>27</v>
      </c>
      <c r="N3397" s="4">
        <v>2060.64</v>
      </c>
      <c r="O3397" s="4">
        <v>2060.64</v>
      </c>
    </row>
    <row r="3398" spans="1:15">
      <c r="A3398">
        <v>10003399</v>
      </c>
      <c r="B3398" s="3">
        <v>43400</v>
      </c>
      <c r="C3398" t="s">
        <v>3</v>
      </c>
      <c r="D3398" s="5">
        <v>41</v>
      </c>
      <c r="E3398" s="6" t="s">
        <v>133</v>
      </c>
      <c r="F3398" t="s">
        <v>144</v>
      </c>
      <c r="G3398" s="9" t="s">
        <v>7</v>
      </c>
      <c r="H3398" s="8" t="s">
        <v>25</v>
      </c>
      <c r="I3398" s="3">
        <v>43527.92</v>
      </c>
      <c r="J3398" s="3">
        <v>43527.92</v>
      </c>
      <c r="K3398" s="4">
        <v>9</v>
      </c>
      <c r="L3398" s="4">
        <v>802.62</v>
      </c>
      <c r="M3398" s="4">
        <v>0</v>
      </c>
      <c r="N3398" s="4">
        <v>0</v>
      </c>
      <c r="O3398" s="4">
        <v>802.62</v>
      </c>
    </row>
    <row r="3399" spans="1:15">
      <c r="A3399">
        <v>10003400</v>
      </c>
      <c r="B3399" s="3">
        <v>43400</v>
      </c>
      <c r="C3399" t="s">
        <v>3</v>
      </c>
      <c r="D3399" s="5">
        <v>36</v>
      </c>
      <c r="E3399" s="6" t="s">
        <v>133</v>
      </c>
      <c r="F3399" t="s">
        <v>144</v>
      </c>
      <c r="G3399" s="9" t="s">
        <v>7</v>
      </c>
      <c r="H3399" s="8" t="s">
        <v>16</v>
      </c>
      <c r="I3399" s="3">
        <v>43572.2</v>
      </c>
      <c r="J3399" s="3">
        <v>43571.199999999997</v>
      </c>
      <c r="K3399" s="4">
        <v>11</v>
      </c>
      <c r="L3399" s="4">
        <v>1216.3800000000001</v>
      </c>
      <c r="M3399" s="4">
        <v>0</v>
      </c>
      <c r="N3399" s="4">
        <v>0</v>
      </c>
      <c r="O3399" s="4">
        <v>1216.3800000000001</v>
      </c>
    </row>
    <row r="3400" spans="1:15">
      <c r="A3400">
        <v>10003401</v>
      </c>
      <c r="B3400" s="3">
        <v>43401</v>
      </c>
      <c r="C3400" t="s">
        <v>2</v>
      </c>
      <c r="D3400" s="5">
        <v>30</v>
      </c>
      <c r="E3400" s="6">
        <v>43402</v>
      </c>
      <c r="F3400" t="s">
        <v>134</v>
      </c>
      <c r="G3400" s="1" t="s">
        <v>7</v>
      </c>
      <c r="H3400" s="8" t="s">
        <v>25</v>
      </c>
      <c r="I3400" s="3">
        <v>43636.2</v>
      </c>
      <c r="J3400" s="3">
        <v>43631.199999999997</v>
      </c>
      <c r="K3400" s="4">
        <v>0</v>
      </c>
      <c r="L3400" s="4">
        <v>0</v>
      </c>
      <c r="M3400" s="4">
        <v>12</v>
      </c>
      <c r="N3400" s="4">
        <v>842.4</v>
      </c>
      <c r="O3400" s="4">
        <v>842.4</v>
      </c>
    </row>
    <row r="3401" spans="1:15">
      <c r="A3401">
        <v>10003402</v>
      </c>
      <c r="B3401" s="3">
        <v>43401</v>
      </c>
      <c r="C3401" t="s">
        <v>2</v>
      </c>
      <c r="D3401" s="5">
        <v>37</v>
      </c>
      <c r="E3401" s="6" t="s">
        <v>133</v>
      </c>
      <c r="F3401" t="s">
        <v>144</v>
      </c>
      <c r="G3401" s="9" t="s">
        <v>7</v>
      </c>
      <c r="H3401" s="8" t="s">
        <v>48</v>
      </c>
      <c r="I3401" s="3">
        <v>43584.75</v>
      </c>
      <c r="J3401" s="3">
        <v>43583.75</v>
      </c>
      <c r="K3401" s="4">
        <v>12</v>
      </c>
      <c r="L3401" s="4">
        <v>1198.68</v>
      </c>
      <c r="M3401" s="4">
        <v>0</v>
      </c>
      <c r="N3401" s="4">
        <v>0</v>
      </c>
      <c r="O3401" s="4">
        <v>1198.68</v>
      </c>
    </row>
    <row r="3402" spans="1:15">
      <c r="A3402">
        <v>10003403</v>
      </c>
      <c r="B3402" s="3">
        <v>43401</v>
      </c>
      <c r="C3402" t="s">
        <v>3</v>
      </c>
      <c r="D3402" s="5">
        <v>50</v>
      </c>
      <c r="E3402" s="6" t="s">
        <v>133</v>
      </c>
      <c r="F3402" t="s">
        <v>144</v>
      </c>
      <c r="G3402" s="9" t="s">
        <v>7</v>
      </c>
      <c r="H3402" s="8" t="s">
        <v>17</v>
      </c>
      <c r="I3402" s="3">
        <v>43486.75</v>
      </c>
      <c r="J3402" s="3">
        <v>43482.75</v>
      </c>
      <c r="K3402" s="4">
        <v>5</v>
      </c>
      <c r="L3402" s="4">
        <v>683.9</v>
      </c>
      <c r="M3402" s="4">
        <v>0</v>
      </c>
      <c r="N3402" s="4">
        <v>0</v>
      </c>
      <c r="O3402" s="4">
        <v>683.9</v>
      </c>
    </row>
    <row r="3403" spans="1:15">
      <c r="A3403">
        <v>10003404</v>
      </c>
      <c r="B3403" s="3">
        <v>43401</v>
      </c>
      <c r="C3403" t="s">
        <v>3</v>
      </c>
      <c r="D3403" s="5">
        <v>36</v>
      </c>
      <c r="E3403" s="6" t="s">
        <v>133</v>
      </c>
      <c r="F3403" t="s">
        <v>144</v>
      </c>
      <c r="G3403" s="9" t="s">
        <v>7</v>
      </c>
      <c r="H3403" s="8" t="s">
        <v>16</v>
      </c>
      <c r="I3403" s="3">
        <v>43552.9</v>
      </c>
      <c r="J3403" s="3">
        <v>43547.9</v>
      </c>
      <c r="K3403" s="4">
        <v>10</v>
      </c>
      <c r="L3403" s="4">
        <v>1394.9</v>
      </c>
      <c r="M3403" s="4">
        <v>0</v>
      </c>
      <c r="N3403" s="4">
        <v>0</v>
      </c>
      <c r="O3403" s="4">
        <v>1394.9</v>
      </c>
    </row>
    <row r="3404" spans="1:15">
      <c r="A3404">
        <v>10003405</v>
      </c>
      <c r="B3404" s="3">
        <v>43401</v>
      </c>
      <c r="C3404" t="s">
        <v>3</v>
      </c>
      <c r="D3404" s="5">
        <v>31</v>
      </c>
      <c r="E3404" s="6">
        <v>43402</v>
      </c>
      <c r="F3404" t="s">
        <v>134</v>
      </c>
      <c r="G3404" s="9" t="s">
        <v>7</v>
      </c>
      <c r="I3404" s="3">
        <v>43631.3</v>
      </c>
      <c r="J3404" s="3">
        <v>43630.3</v>
      </c>
      <c r="K3404" s="4">
        <v>0</v>
      </c>
      <c r="L3404" s="4">
        <v>0</v>
      </c>
      <c r="M3404" s="4">
        <v>14</v>
      </c>
      <c r="N3404" s="4">
        <v>1303.54</v>
      </c>
      <c r="O3404" s="4">
        <v>1303.54</v>
      </c>
    </row>
    <row r="3405" spans="1:15">
      <c r="A3405">
        <v>10003406</v>
      </c>
      <c r="B3405" s="3">
        <v>43401</v>
      </c>
      <c r="C3405" t="s">
        <v>2</v>
      </c>
      <c r="D3405" s="5">
        <v>44</v>
      </c>
      <c r="E3405" s="6" t="s">
        <v>133</v>
      </c>
      <c r="F3405" t="s">
        <v>144</v>
      </c>
      <c r="G3405" s="9" t="s">
        <v>7</v>
      </c>
      <c r="I3405" s="3">
        <v>43562.7</v>
      </c>
      <c r="J3405" s="3">
        <v>43559.7</v>
      </c>
      <c r="K3405" s="4">
        <v>11</v>
      </c>
      <c r="L3405" s="4">
        <v>908.71</v>
      </c>
      <c r="M3405" s="4">
        <v>0</v>
      </c>
      <c r="N3405" s="4">
        <v>0</v>
      </c>
      <c r="O3405" s="4">
        <v>908.71</v>
      </c>
    </row>
    <row r="3406" spans="1:15">
      <c r="A3406">
        <v>10003407</v>
      </c>
      <c r="B3406" s="3">
        <v>43401</v>
      </c>
      <c r="C3406" t="s">
        <v>2</v>
      </c>
      <c r="D3406" s="5">
        <v>42</v>
      </c>
      <c r="E3406" s="6" t="s">
        <v>133</v>
      </c>
      <c r="F3406" t="s">
        <v>144</v>
      </c>
      <c r="G3406" s="9" t="s">
        <v>7</v>
      </c>
      <c r="H3406" s="8" t="s">
        <v>13</v>
      </c>
      <c r="I3406" s="3">
        <v>43597</v>
      </c>
      <c r="J3406" s="3">
        <v>43592</v>
      </c>
      <c r="K3406" s="4">
        <v>13</v>
      </c>
      <c r="L3406" s="4">
        <v>1494.48</v>
      </c>
      <c r="M3406" s="4">
        <v>0</v>
      </c>
      <c r="N3406" s="4">
        <v>0</v>
      </c>
      <c r="O3406" s="4">
        <v>1494.48</v>
      </c>
    </row>
    <row r="3407" spans="1:15">
      <c r="A3407">
        <v>10003408</v>
      </c>
      <c r="B3407" s="3">
        <v>43401</v>
      </c>
      <c r="C3407" t="s">
        <v>2</v>
      </c>
      <c r="D3407" s="5">
        <v>43</v>
      </c>
      <c r="E3407" s="6" t="s">
        <v>133</v>
      </c>
      <c r="F3407" t="s">
        <v>144</v>
      </c>
      <c r="G3407" s="9" t="s">
        <v>7</v>
      </c>
      <c r="H3407" s="8" t="s">
        <v>25</v>
      </c>
      <c r="I3407" s="3">
        <v>43511.25</v>
      </c>
      <c r="J3407" s="3">
        <v>43507.25</v>
      </c>
      <c r="K3407" s="4">
        <v>7</v>
      </c>
      <c r="L3407" s="4">
        <v>840.56</v>
      </c>
      <c r="M3407" s="4">
        <v>0</v>
      </c>
      <c r="N3407" s="4">
        <v>0</v>
      </c>
      <c r="O3407" s="4">
        <v>840.56</v>
      </c>
    </row>
    <row r="3408" spans="1:15">
      <c r="A3408">
        <v>10003409</v>
      </c>
      <c r="B3408" s="3">
        <v>43401</v>
      </c>
      <c r="C3408" t="s">
        <v>2</v>
      </c>
      <c r="D3408" s="5">
        <v>19</v>
      </c>
      <c r="E3408" s="6">
        <v>43404</v>
      </c>
      <c r="F3408" t="s">
        <v>134</v>
      </c>
      <c r="G3408" s="9" t="s">
        <v>7</v>
      </c>
      <c r="I3408" s="3">
        <v>43623.95</v>
      </c>
      <c r="J3408" s="3">
        <v>43620.95</v>
      </c>
      <c r="K3408" s="4">
        <v>0</v>
      </c>
      <c r="L3408" s="4">
        <v>0</v>
      </c>
      <c r="M3408" s="4">
        <v>16</v>
      </c>
      <c r="N3408" s="4">
        <v>1513.92</v>
      </c>
      <c r="O3408" s="4">
        <v>1513.92</v>
      </c>
    </row>
    <row r="3409" spans="1:15">
      <c r="A3409">
        <v>10003410</v>
      </c>
      <c r="B3409" s="3">
        <v>43401</v>
      </c>
      <c r="C3409" t="s">
        <v>3</v>
      </c>
      <c r="D3409" s="5">
        <v>49</v>
      </c>
      <c r="E3409" s="6">
        <v>43404</v>
      </c>
      <c r="F3409" t="s">
        <v>134</v>
      </c>
      <c r="G3409" s="9" t="s">
        <v>7</v>
      </c>
      <c r="I3409" s="3">
        <v>43621.5</v>
      </c>
      <c r="J3409" s="3">
        <v>43620.5</v>
      </c>
      <c r="K3409" s="4">
        <v>0</v>
      </c>
      <c r="L3409" s="4">
        <v>0</v>
      </c>
      <c r="M3409" s="4">
        <v>12</v>
      </c>
      <c r="N3409" s="4">
        <v>839.4</v>
      </c>
      <c r="O3409" s="4">
        <v>839.4</v>
      </c>
    </row>
    <row r="3410" spans="1:15">
      <c r="A3410">
        <v>10003411</v>
      </c>
      <c r="B3410" s="3">
        <v>43401</v>
      </c>
      <c r="C3410" t="s">
        <v>2</v>
      </c>
      <c r="D3410" s="5">
        <v>28</v>
      </c>
      <c r="E3410" s="6">
        <v>43403</v>
      </c>
      <c r="F3410" t="s">
        <v>134</v>
      </c>
      <c r="G3410" s="9" t="s">
        <v>7</v>
      </c>
      <c r="I3410" s="3">
        <v>43646</v>
      </c>
      <c r="J3410" s="3">
        <v>43643</v>
      </c>
      <c r="K3410" s="4">
        <v>0</v>
      </c>
      <c r="L3410" s="4">
        <v>0</v>
      </c>
      <c r="M3410" s="4">
        <v>13</v>
      </c>
      <c r="N3410" s="4">
        <v>779.09</v>
      </c>
      <c r="O3410" s="4">
        <v>779.09</v>
      </c>
    </row>
    <row r="3411" spans="1:15">
      <c r="A3411">
        <v>10003412</v>
      </c>
      <c r="B3411" s="3">
        <v>43401</v>
      </c>
      <c r="C3411" t="s">
        <v>3</v>
      </c>
      <c r="D3411" s="5">
        <v>40</v>
      </c>
      <c r="E3411" s="6" t="s">
        <v>133</v>
      </c>
      <c r="F3411" t="s">
        <v>144</v>
      </c>
      <c r="G3411" s="9" t="s">
        <v>7</v>
      </c>
      <c r="H3411" s="8" t="s">
        <v>16</v>
      </c>
      <c r="I3411" s="3">
        <v>43597</v>
      </c>
      <c r="J3411" s="3">
        <v>43595</v>
      </c>
      <c r="K3411" s="4">
        <v>13</v>
      </c>
      <c r="L3411" s="4">
        <v>1341.47</v>
      </c>
      <c r="M3411" s="4">
        <v>0</v>
      </c>
      <c r="N3411" s="4">
        <v>0</v>
      </c>
      <c r="O3411" s="4">
        <v>1341.47</v>
      </c>
    </row>
    <row r="3412" spans="1:15">
      <c r="A3412">
        <v>10003413</v>
      </c>
      <c r="B3412" s="3">
        <v>43401</v>
      </c>
      <c r="C3412" t="s">
        <v>2</v>
      </c>
      <c r="D3412" s="5">
        <v>19</v>
      </c>
      <c r="E3412" s="6">
        <v>43403</v>
      </c>
      <c r="F3412" t="s">
        <v>134</v>
      </c>
      <c r="G3412" s="9" t="s">
        <v>7</v>
      </c>
      <c r="I3412" s="3">
        <v>43641.1</v>
      </c>
      <c r="J3412" s="3">
        <v>43640.1</v>
      </c>
      <c r="K3412" s="4">
        <v>0</v>
      </c>
      <c r="L3412" s="4">
        <v>0</v>
      </c>
      <c r="M3412" s="4">
        <v>35</v>
      </c>
      <c r="N3412" s="4">
        <v>2149</v>
      </c>
      <c r="O3412" s="4">
        <v>2149</v>
      </c>
    </row>
    <row r="3413" spans="1:15">
      <c r="A3413">
        <v>10003414</v>
      </c>
      <c r="B3413" s="3">
        <v>43401</v>
      </c>
      <c r="C3413" t="s">
        <v>2</v>
      </c>
      <c r="D3413" s="5">
        <v>30</v>
      </c>
      <c r="E3413" s="6">
        <v>43404</v>
      </c>
      <c r="F3413" t="s">
        <v>134</v>
      </c>
      <c r="G3413" s="9" t="s">
        <v>7</v>
      </c>
      <c r="H3413" s="8" t="s">
        <v>52</v>
      </c>
      <c r="I3413" s="3">
        <v>43636.2</v>
      </c>
      <c r="J3413" s="3">
        <v>43632.2</v>
      </c>
      <c r="K3413" s="4">
        <v>0</v>
      </c>
      <c r="L3413" s="4">
        <v>0</v>
      </c>
      <c r="M3413" s="4">
        <v>19</v>
      </c>
      <c r="N3413" s="4">
        <v>976.6</v>
      </c>
      <c r="O3413" s="4">
        <v>976.6</v>
      </c>
    </row>
    <row r="3414" spans="1:15">
      <c r="A3414">
        <v>10003415</v>
      </c>
      <c r="B3414" s="3">
        <v>43401</v>
      </c>
      <c r="C3414" t="s">
        <v>2</v>
      </c>
      <c r="D3414" s="5">
        <v>44</v>
      </c>
      <c r="E3414" s="6">
        <v>43404</v>
      </c>
      <c r="F3414" t="s">
        <v>134</v>
      </c>
      <c r="G3414" s="9" t="s">
        <v>7</v>
      </c>
      <c r="I3414" s="3">
        <v>43638.65</v>
      </c>
      <c r="J3414" s="3">
        <v>43636.65</v>
      </c>
      <c r="K3414" s="4">
        <v>0</v>
      </c>
      <c r="L3414" s="4">
        <v>0</v>
      </c>
      <c r="M3414" s="4">
        <v>12</v>
      </c>
      <c r="N3414" s="4">
        <v>664.56</v>
      </c>
      <c r="O3414" s="4">
        <v>664.56</v>
      </c>
    </row>
    <row r="3415" spans="1:15">
      <c r="A3415">
        <v>10003416</v>
      </c>
      <c r="B3415" s="3">
        <v>43402</v>
      </c>
      <c r="C3415" t="s">
        <v>3</v>
      </c>
      <c r="D3415" s="5">
        <v>19</v>
      </c>
      <c r="E3415" s="6">
        <v>43404</v>
      </c>
      <c r="F3415" t="s">
        <v>134</v>
      </c>
      <c r="G3415" s="1" t="s">
        <v>7</v>
      </c>
      <c r="I3415" s="3">
        <v>43626.48</v>
      </c>
      <c r="J3415" s="3">
        <v>43625.48</v>
      </c>
      <c r="K3415" s="4">
        <v>0</v>
      </c>
      <c r="L3415" s="4">
        <v>0</v>
      </c>
      <c r="M3415" s="4">
        <v>35</v>
      </c>
      <c r="N3415" s="4">
        <v>2530.15</v>
      </c>
      <c r="O3415" s="4">
        <v>2530.15</v>
      </c>
    </row>
    <row r="3416" spans="1:15">
      <c r="A3416">
        <v>10003417</v>
      </c>
      <c r="B3416" s="3">
        <v>43402</v>
      </c>
      <c r="C3416" t="s">
        <v>2</v>
      </c>
      <c r="D3416" s="5">
        <v>36</v>
      </c>
      <c r="E3416" s="6" t="s">
        <v>133</v>
      </c>
      <c r="F3416" t="s">
        <v>144</v>
      </c>
      <c r="G3416" s="9" t="s">
        <v>7</v>
      </c>
      <c r="H3416" s="8" t="s">
        <v>16</v>
      </c>
      <c r="I3416" s="3">
        <v>43577.68</v>
      </c>
      <c r="J3416" s="3">
        <v>43573.68</v>
      </c>
      <c r="K3416" s="4">
        <v>11</v>
      </c>
      <c r="L3416" s="4">
        <v>1501.28</v>
      </c>
      <c r="M3416" s="4">
        <v>0</v>
      </c>
      <c r="N3416" s="4">
        <v>0</v>
      </c>
      <c r="O3416" s="4">
        <v>1501.28</v>
      </c>
    </row>
    <row r="3417" spans="1:15">
      <c r="A3417">
        <v>10003418</v>
      </c>
      <c r="B3417" s="3">
        <v>43402</v>
      </c>
      <c r="C3417" t="s">
        <v>2</v>
      </c>
      <c r="D3417" s="5">
        <v>24</v>
      </c>
      <c r="E3417" s="6" t="s">
        <v>133</v>
      </c>
      <c r="F3417" t="s">
        <v>144</v>
      </c>
      <c r="G3417" s="9" t="s">
        <v>7</v>
      </c>
      <c r="H3417" s="8" t="s">
        <v>11</v>
      </c>
      <c r="I3417" s="3">
        <v>43594.76</v>
      </c>
      <c r="J3417" s="3">
        <v>43590.76</v>
      </c>
      <c r="K3417" s="4">
        <v>13</v>
      </c>
      <c r="L3417" s="4">
        <v>1548.69</v>
      </c>
      <c r="M3417" s="4">
        <v>0</v>
      </c>
      <c r="N3417" s="4">
        <v>0</v>
      </c>
      <c r="O3417" s="4">
        <v>1548.69</v>
      </c>
    </row>
    <row r="3418" spans="1:15">
      <c r="A3418">
        <v>10003419</v>
      </c>
      <c r="B3418" s="3">
        <v>43402</v>
      </c>
      <c r="C3418" t="s">
        <v>2</v>
      </c>
      <c r="D3418" s="5">
        <v>33</v>
      </c>
      <c r="E3418" s="6">
        <v>43405</v>
      </c>
      <c r="F3418" t="s">
        <v>134</v>
      </c>
      <c r="G3418" s="9" t="s">
        <v>7</v>
      </c>
      <c r="I3418" s="3">
        <v>43631.360000000001</v>
      </c>
      <c r="J3418" s="3">
        <v>43627.360000000001</v>
      </c>
      <c r="K3418" s="4">
        <v>0</v>
      </c>
      <c r="L3418" s="4">
        <v>0</v>
      </c>
      <c r="M3418" s="4">
        <v>14</v>
      </c>
      <c r="N3418" s="4">
        <v>1147.02</v>
      </c>
      <c r="O3418" s="4">
        <v>1147.02</v>
      </c>
    </row>
    <row r="3419" spans="1:15">
      <c r="A3419">
        <v>10003420</v>
      </c>
      <c r="B3419" s="3">
        <v>43403</v>
      </c>
      <c r="C3419" t="s">
        <v>3</v>
      </c>
      <c r="D3419" s="5">
        <v>28</v>
      </c>
      <c r="E3419" s="6">
        <v>43405</v>
      </c>
      <c r="F3419" t="s">
        <v>134</v>
      </c>
      <c r="G3419" s="1" t="s">
        <v>7</v>
      </c>
      <c r="I3419" s="3">
        <v>43628.99</v>
      </c>
      <c r="J3419" s="3">
        <v>43625.99</v>
      </c>
      <c r="K3419" s="4">
        <v>0</v>
      </c>
      <c r="L3419" s="4">
        <v>0</v>
      </c>
      <c r="M3419" s="4">
        <v>12</v>
      </c>
      <c r="N3419" s="4">
        <v>1020.12</v>
      </c>
      <c r="O3419" s="4">
        <v>1020.12</v>
      </c>
    </row>
    <row r="3420" spans="1:15">
      <c r="A3420">
        <v>10003421</v>
      </c>
      <c r="B3420" s="3">
        <v>43403</v>
      </c>
      <c r="C3420" t="s">
        <v>2</v>
      </c>
      <c r="D3420" s="5">
        <v>36</v>
      </c>
      <c r="E3420" s="6" t="s">
        <v>133</v>
      </c>
      <c r="F3420" t="s">
        <v>144</v>
      </c>
      <c r="G3420" s="9" t="s">
        <v>7</v>
      </c>
      <c r="I3420" s="3">
        <v>43599.83</v>
      </c>
      <c r="J3420" s="3">
        <v>43595.83</v>
      </c>
      <c r="K3420" s="4">
        <v>13</v>
      </c>
      <c r="L3420" s="4">
        <v>1391.91</v>
      </c>
      <c r="M3420" s="4">
        <v>0</v>
      </c>
      <c r="N3420" s="4">
        <v>0</v>
      </c>
      <c r="O3420" s="4">
        <v>1391.91</v>
      </c>
    </row>
    <row r="3421" spans="1:15">
      <c r="A3421">
        <v>10003422</v>
      </c>
      <c r="B3421" s="3">
        <v>43403</v>
      </c>
      <c r="C3421" t="s">
        <v>3</v>
      </c>
      <c r="D3421" s="5">
        <v>48</v>
      </c>
      <c r="E3421" s="6" t="s">
        <v>133</v>
      </c>
      <c r="F3421" t="s">
        <v>144</v>
      </c>
      <c r="G3421" s="9" t="s">
        <v>7</v>
      </c>
      <c r="I3421" s="3">
        <v>43602.26</v>
      </c>
      <c r="J3421" s="3">
        <v>43601.26</v>
      </c>
      <c r="K3421" s="4">
        <v>13</v>
      </c>
      <c r="L3421" s="4">
        <v>1196.3900000000001</v>
      </c>
      <c r="M3421" s="4">
        <v>0</v>
      </c>
      <c r="N3421" s="4">
        <v>0</v>
      </c>
      <c r="O3421" s="4">
        <v>1196.3900000000001</v>
      </c>
    </row>
    <row r="3422" spans="1:15">
      <c r="A3422">
        <v>10003423</v>
      </c>
      <c r="B3422" s="3">
        <v>43403</v>
      </c>
      <c r="C3422" t="s">
        <v>2</v>
      </c>
      <c r="D3422" s="5">
        <v>25</v>
      </c>
      <c r="E3422" s="6">
        <v>43404</v>
      </c>
      <c r="F3422" t="s">
        <v>134</v>
      </c>
      <c r="G3422" s="9" t="s">
        <v>7</v>
      </c>
      <c r="H3422" s="8" t="s">
        <v>48</v>
      </c>
      <c r="I3422" s="3">
        <v>43641.14</v>
      </c>
      <c r="J3422" s="3">
        <v>43636.14</v>
      </c>
      <c r="K3422" s="4">
        <v>0</v>
      </c>
      <c r="L3422" s="4">
        <v>0</v>
      </c>
      <c r="M3422" s="4">
        <v>12</v>
      </c>
      <c r="N3422" s="4">
        <v>704.76</v>
      </c>
      <c r="O3422" s="4">
        <v>704.76</v>
      </c>
    </row>
    <row r="3423" spans="1:15">
      <c r="A3423">
        <v>10003424</v>
      </c>
      <c r="B3423" s="3">
        <v>43404</v>
      </c>
      <c r="C3423" t="s">
        <v>2</v>
      </c>
      <c r="D3423" s="5">
        <v>27</v>
      </c>
      <c r="E3423" s="6">
        <v>43407</v>
      </c>
      <c r="F3423" t="s">
        <v>134</v>
      </c>
      <c r="G3423" s="1" t="s">
        <v>7</v>
      </c>
      <c r="H3423" s="8" t="s">
        <v>19</v>
      </c>
      <c r="I3423" s="3">
        <v>43624.22</v>
      </c>
      <c r="J3423" s="3">
        <v>43621.22</v>
      </c>
      <c r="K3423" s="4">
        <v>0</v>
      </c>
      <c r="L3423" s="4">
        <v>0</v>
      </c>
      <c r="M3423" s="4">
        <v>11</v>
      </c>
      <c r="N3423" s="4">
        <v>1009.25</v>
      </c>
      <c r="O3423" s="4">
        <v>1009.25</v>
      </c>
    </row>
    <row r="3424" spans="1:15">
      <c r="A3424">
        <v>10003425</v>
      </c>
      <c r="B3424" s="3">
        <v>43404</v>
      </c>
      <c r="C3424" t="s">
        <v>3</v>
      </c>
      <c r="D3424" s="5">
        <v>47</v>
      </c>
      <c r="E3424" s="6" t="s">
        <v>133</v>
      </c>
      <c r="F3424" t="s">
        <v>144</v>
      </c>
      <c r="G3424" s="1" t="s">
        <v>7</v>
      </c>
      <c r="I3424" s="3">
        <v>43592.76</v>
      </c>
      <c r="J3424" s="3">
        <v>43588.76</v>
      </c>
      <c r="K3424" s="4">
        <v>12</v>
      </c>
      <c r="L3424" s="4">
        <v>1450.08</v>
      </c>
      <c r="M3424" s="4">
        <v>0</v>
      </c>
      <c r="N3424" s="4">
        <v>0</v>
      </c>
      <c r="O3424" s="4">
        <v>1450.08</v>
      </c>
    </row>
    <row r="3425" spans="1:15">
      <c r="A3425">
        <v>10003426</v>
      </c>
      <c r="B3425" s="3">
        <v>43404</v>
      </c>
      <c r="C3425" t="s">
        <v>3</v>
      </c>
      <c r="D3425" s="5">
        <v>27</v>
      </c>
      <c r="E3425" s="6" t="s">
        <v>133</v>
      </c>
      <c r="F3425" t="s">
        <v>144</v>
      </c>
      <c r="G3425" s="9" t="s">
        <v>7</v>
      </c>
      <c r="I3425" s="3">
        <v>43636.32</v>
      </c>
      <c r="J3425" s="3">
        <v>43632.32</v>
      </c>
      <c r="K3425" s="4">
        <v>15</v>
      </c>
      <c r="L3425" s="4">
        <v>2104.9499999999998</v>
      </c>
      <c r="M3425" s="4">
        <v>0</v>
      </c>
      <c r="N3425" s="4">
        <v>0</v>
      </c>
      <c r="O3425" s="4">
        <v>2104.9499999999998</v>
      </c>
    </row>
    <row r="3426" spans="1:15">
      <c r="A3426">
        <v>10003427</v>
      </c>
      <c r="B3426" s="3">
        <v>43404</v>
      </c>
      <c r="C3426" t="s">
        <v>2</v>
      </c>
      <c r="D3426" s="5">
        <v>27</v>
      </c>
      <c r="E3426" s="6" t="s">
        <v>133</v>
      </c>
      <c r="F3426" t="s">
        <v>144</v>
      </c>
      <c r="G3426" s="9" t="s">
        <v>7</v>
      </c>
      <c r="H3426" s="8" t="s">
        <v>16</v>
      </c>
      <c r="I3426" s="3">
        <v>43541.94</v>
      </c>
      <c r="J3426" s="3">
        <v>43540.94</v>
      </c>
      <c r="K3426" s="4">
        <v>9</v>
      </c>
      <c r="L3426" s="4">
        <v>1249.29</v>
      </c>
      <c r="M3426" s="4">
        <v>0</v>
      </c>
      <c r="N3426" s="4">
        <v>0</v>
      </c>
      <c r="O3426" s="4">
        <v>1249.29</v>
      </c>
    </row>
    <row r="3427" spans="1:15">
      <c r="A3427">
        <v>10003428</v>
      </c>
      <c r="B3427" s="3">
        <v>43404</v>
      </c>
      <c r="C3427" t="s">
        <v>3</v>
      </c>
      <c r="D3427" s="5">
        <v>50</v>
      </c>
      <c r="E3427" s="6" t="s">
        <v>133</v>
      </c>
      <c r="F3427" t="s">
        <v>144</v>
      </c>
      <c r="G3427" s="9" t="s">
        <v>7</v>
      </c>
      <c r="I3427" s="3">
        <v>43638.74</v>
      </c>
      <c r="J3427" s="3">
        <v>43633.74</v>
      </c>
      <c r="K3427" s="4">
        <v>15</v>
      </c>
      <c r="L3427" s="4">
        <v>1303.6500000000001</v>
      </c>
      <c r="M3427" s="4">
        <v>0</v>
      </c>
      <c r="N3427" s="4">
        <v>0</v>
      </c>
      <c r="O3427" s="4">
        <v>1303.6500000000001</v>
      </c>
    </row>
    <row r="3428" spans="1:15">
      <c r="A3428">
        <v>10003429</v>
      </c>
      <c r="B3428" s="3">
        <v>43404</v>
      </c>
      <c r="C3428" t="s">
        <v>2</v>
      </c>
      <c r="D3428" s="5">
        <v>22</v>
      </c>
      <c r="E3428" s="6">
        <v>43406</v>
      </c>
      <c r="F3428" t="s">
        <v>134</v>
      </c>
      <c r="G3428" s="9" t="s">
        <v>7</v>
      </c>
      <c r="H3428" s="8" t="s">
        <v>25</v>
      </c>
      <c r="I3428" s="3">
        <v>43641.16</v>
      </c>
      <c r="J3428" s="3">
        <v>43641.16</v>
      </c>
      <c r="K3428" s="4">
        <v>0</v>
      </c>
      <c r="L3428" s="4">
        <v>0</v>
      </c>
      <c r="M3428" s="4">
        <v>17</v>
      </c>
      <c r="N3428" s="4">
        <v>1585.76</v>
      </c>
      <c r="O3428" s="4">
        <v>1585.76</v>
      </c>
    </row>
    <row r="3429" spans="1:15">
      <c r="A3429">
        <v>10003430</v>
      </c>
      <c r="B3429" s="3">
        <v>43404</v>
      </c>
      <c r="C3429" t="s">
        <v>2</v>
      </c>
      <c r="D3429" s="5">
        <v>28</v>
      </c>
      <c r="E3429" s="6">
        <v>43405</v>
      </c>
      <c r="F3429" t="s">
        <v>134</v>
      </c>
      <c r="G3429" s="9" t="s">
        <v>7</v>
      </c>
      <c r="H3429" s="8" t="s">
        <v>17</v>
      </c>
      <c r="I3429" s="3">
        <v>43626.64</v>
      </c>
      <c r="J3429" s="3">
        <v>43622.64</v>
      </c>
      <c r="K3429" s="4">
        <v>0</v>
      </c>
      <c r="L3429" s="4">
        <v>0</v>
      </c>
      <c r="M3429" s="4">
        <v>13</v>
      </c>
      <c r="N3429" s="4">
        <v>1021.93</v>
      </c>
      <c r="O3429" s="4">
        <v>1021.93</v>
      </c>
    </row>
    <row r="3430" spans="1:15">
      <c r="A3430">
        <v>10003431</v>
      </c>
      <c r="B3430" s="3">
        <v>43404</v>
      </c>
      <c r="C3430" t="s">
        <v>2</v>
      </c>
      <c r="D3430" s="5">
        <v>30</v>
      </c>
      <c r="E3430" s="6">
        <v>43404</v>
      </c>
      <c r="F3430" t="s">
        <v>134</v>
      </c>
      <c r="G3430" s="9" t="s">
        <v>7</v>
      </c>
      <c r="H3430" s="8" t="s">
        <v>16</v>
      </c>
      <c r="I3430" s="3">
        <v>43643.58</v>
      </c>
      <c r="J3430" s="3">
        <v>43642.58</v>
      </c>
      <c r="K3430" s="4">
        <v>0</v>
      </c>
      <c r="L3430" s="4">
        <v>0</v>
      </c>
      <c r="M3430" s="4">
        <v>15</v>
      </c>
      <c r="N3430" s="4">
        <v>1147.3499999999999</v>
      </c>
      <c r="O3430" s="4">
        <v>1147.3499999999999</v>
      </c>
    </row>
    <row r="3431" spans="1:15">
      <c r="A3431">
        <v>10003432</v>
      </c>
      <c r="B3431" s="3">
        <v>43405</v>
      </c>
      <c r="C3431" t="s">
        <v>3</v>
      </c>
      <c r="D3431" s="5">
        <v>28</v>
      </c>
      <c r="E3431" s="6">
        <v>43405</v>
      </c>
      <c r="F3431" t="s">
        <v>134</v>
      </c>
      <c r="G3431" s="1" t="s">
        <v>7</v>
      </c>
      <c r="I3431" s="3">
        <v>43636.36</v>
      </c>
      <c r="J3431" s="3">
        <v>43635.360000000001</v>
      </c>
      <c r="K3431" s="4">
        <v>0</v>
      </c>
      <c r="L3431" s="4">
        <v>0</v>
      </c>
      <c r="M3431" s="4">
        <v>20</v>
      </c>
      <c r="N3431" s="4">
        <v>1349.6</v>
      </c>
      <c r="O3431" s="4">
        <v>1349.6</v>
      </c>
    </row>
    <row r="3432" spans="1:15">
      <c r="A3432">
        <v>10003433</v>
      </c>
      <c r="B3432" s="3">
        <v>43405</v>
      </c>
      <c r="C3432" t="s">
        <v>2</v>
      </c>
      <c r="D3432" s="5">
        <v>47</v>
      </c>
      <c r="E3432" s="6" t="s">
        <v>133</v>
      </c>
      <c r="F3432" t="s">
        <v>144</v>
      </c>
      <c r="G3432" s="1" t="s">
        <v>7</v>
      </c>
      <c r="I3432" s="3">
        <v>43520.68</v>
      </c>
      <c r="J3432" s="3">
        <v>43517.68</v>
      </c>
      <c r="K3432" s="4">
        <v>8</v>
      </c>
      <c r="L3432" s="4">
        <v>717.68</v>
      </c>
      <c r="M3432" s="4">
        <v>0</v>
      </c>
      <c r="N3432" s="4">
        <v>0</v>
      </c>
      <c r="O3432" s="4">
        <v>717.68</v>
      </c>
    </row>
    <row r="3433" spans="1:15">
      <c r="A3433">
        <v>10003434</v>
      </c>
      <c r="B3433" s="3">
        <v>43405</v>
      </c>
      <c r="C3433" t="s">
        <v>2</v>
      </c>
      <c r="D3433" s="5">
        <v>19</v>
      </c>
      <c r="E3433" s="6">
        <v>43407</v>
      </c>
      <c r="F3433" t="s">
        <v>134</v>
      </c>
      <c r="G3433" s="1" t="s">
        <v>7</v>
      </c>
      <c r="I3433" s="3">
        <v>43636.36</v>
      </c>
      <c r="J3433" s="3">
        <v>43635.360000000001</v>
      </c>
      <c r="K3433" s="4">
        <v>0</v>
      </c>
      <c r="L3433" s="4">
        <v>0</v>
      </c>
      <c r="M3433" s="4">
        <v>13</v>
      </c>
      <c r="N3433" s="4">
        <v>928.72</v>
      </c>
      <c r="O3433" s="4">
        <v>928.72</v>
      </c>
    </row>
    <row r="3434" spans="1:15">
      <c r="A3434">
        <v>10003435</v>
      </c>
      <c r="B3434" s="3">
        <v>43405</v>
      </c>
      <c r="C3434" t="s">
        <v>3</v>
      </c>
      <c r="D3434" s="5">
        <v>50</v>
      </c>
      <c r="E3434" s="6" t="s">
        <v>133</v>
      </c>
      <c r="F3434" t="s">
        <v>144</v>
      </c>
      <c r="G3434" s="9" t="s">
        <v>7</v>
      </c>
      <c r="I3434" s="3">
        <v>43525.5</v>
      </c>
      <c r="J3434" s="3">
        <v>43524.5</v>
      </c>
      <c r="K3434" s="4">
        <v>8</v>
      </c>
      <c r="L3434" s="4">
        <v>745.2</v>
      </c>
      <c r="M3434" s="4">
        <v>0</v>
      </c>
      <c r="N3434" s="4">
        <v>0</v>
      </c>
      <c r="O3434" s="4">
        <v>745.2</v>
      </c>
    </row>
    <row r="3435" spans="1:15">
      <c r="A3435">
        <v>10003436</v>
      </c>
      <c r="B3435" s="3">
        <v>43405</v>
      </c>
      <c r="C3435" t="s">
        <v>3</v>
      </c>
      <c r="D3435" s="5">
        <v>32</v>
      </c>
      <c r="E3435" s="6" t="s">
        <v>133</v>
      </c>
      <c r="F3435" t="s">
        <v>144</v>
      </c>
      <c r="G3435" s="9" t="s">
        <v>7</v>
      </c>
      <c r="H3435" s="8" t="s">
        <v>25</v>
      </c>
      <c r="I3435" s="3">
        <v>43566.47</v>
      </c>
      <c r="J3435" s="3">
        <v>43566.47</v>
      </c>
      <c r="K3435" s="4">
        <v>11</v>
      </c>
      <c r="L3435" s="4">
        <v>1224.96</v>
      </c>
      <c r="M3435" s="4">
        <v>0</v>
      </c>
      <c r="N3435" s="4">
        <v>0</v>
      </c>
      <c r="O3435" s="4">
        <v>1224.96</v>
      </c>
    </row>
    <row r="3436" spans="1:15">
      <c r="A3436">
        <v>10003437</v>
      </c>
      <c r="B3436" s="3">
        <v>43405</v>
      </c>
      <c r="C3436" t="s">
        <v>2</v>
      </c>
      <c r="D3436" s="5">
        <v>46</v>
      </c>
      <c r="E3436" s="6" t="s">
        <v>133</v>
      </c>
      <c r="F3436" t="s">
        <v>144</v>
      </c>
      <c r="G3436" s="9" t="s">
        <v>7</v>
      </c>
      <c r="I3436" s="3">
        <v>43595.39</v>
      </c>
      <c r="J3436" s="3">
        <v>43591.39</v>
      </c>
      <c r="K3436" s="4">
        <v>12</v>
      </c>
      <c r="L3436" s="4">
        <v>1172.52</v>
      </c>
      <c r="M3436" s="4">
        <v>0</v>
      </c>
      <c r="N3436" s="4">
        <v>0</v>
      </c>
      <c r="O3436" s="4">
        <v>1172.52</v>
      </c>
    </row>
    <row r="3437" spans="1:15">
      <c r="A3437">
        <v>10003438</v>
      </c>
      <c r="B3437" s="3">
        <v>43405</v>
      </c>
      <c r="C3437" t="s">
        <v>3</v>
      </c>
      <c r="D3437" s="5">
        <v>44</v>
      </c>
      <c r="E3437" s="6" t="s">
        <v>133</v>
      </c>
      <c r="F3437" t="s">
        <v>144</v>
      </c>
      <c r="G3437" s="9" t="s">
        <v>7</v>
      </c>
      <c r="I3437" s="3">
        <v>43595.39</v>
      </c>
      <c r="J3437" s="3">
        <v>43590.39</v>
      </c>
      <c r="K3437" s="4">
        <v>12</v>
      </c>
      <c r="L3437" s="4">
        <v>1788.48</v>
      </c>
      <c r="M3437" s="4">
        <v>0</v>
      </c>
      <c r="N3437" s="4">
        <v>0</v>
      </c>
      <c r="O3437" s="4">
        <v>1788.48</v>
      </c>
    </row>
    <row r="3438" spans="1:15">
      <c r="A3438">
        <v>10003439</v>
      </c>
      <c r="B3438" s="3">
        <v>43405</v>
      </c>
      <c r="C3438" t="s">
        <v>3</v>
      </c>
      <c r="D3438" s="5">
        <v>29</v>
      </c>
      <c r="E3438" s="6">
        <v>43405</v>
      </c>
      <c r="F3438" t="s">
        <v>134</v>
      </c>
      <c r="G3438" s="9" t="s">
        <v>7</v>
      </c>
      <c r="H3438" s="8" t="s">
        <v>31</v>
      </c>
      <c r="I3438" s="3">
        <v>43626.720000000001</v>
      </c>
      <c r="J3438" s="3">
        <v>43622.720000000001</v>
      </c>
      <c r="K3438" s="4">
        <v>0</v>
      </c>
      <c r="L3438" s="4">
        <v>0</v>
      </c>
      <c r="M3438" s="4">
        <v>17</v>
      </c>
      <c r="N3438" s="4">
        <v>1068.1099999999999</v>
      </c>
      <c r="O3438" s="4">
        <v>1068.1099999999999</v>
      </c>
    </row>
    <row r="3439" spans="1:15">
      <c r="A3439">
        <v>10003440</v>
      </c>
      <c r="B3439" s="3">
        <v>43405</v>
      </c>
      <c r="C3439" t="s">
        <v>2</v>
      </c>
      <c r="D3439" s="5">
        <v>39</v>
      </c>
      <c r="E3439" s="6" t="s">
        <v>133</v>
      </c>
      <c r="F3439" t="s">
        <v>144</v>
      </c>
      <c r="G3439" s="9" t="s">
        <v>7</v>
      </c>
      <c r="H3439" s="8" t="s">
        <v>16</v>
      </c>
      <c r="I3439" s="3">
        <v>43518.27</v>
      </c>
      <c r="J3439" s="3">
        <v>43516.27</v>
      </c>
      <c r="K3439" s="4">
        <v>7</v>
      </c>
      <c r="L3439" s="4">
        <v>698.88</v>
      </c>
      <c r="M3439" s="4">
        <v>0</v>
      </c>
      <c r="N3439" s="4">
        <v>0</v>
      </c>
      <c r="O3439" s="4">
        <v>698.88</v>
      </c>
    </row>
    <row r="3440" spans="1:15">
      <c r="A3440">
        <v>10003441</v>
      </c>
      <c r="B3440" s="3">
        <v>43406</v>
      </c>
      <c r="C3440" t="s">
        <v>2</v>
      </c>
      <c r="D3440" s="5">
        <v>49</v>
      </c>
      <c r="E3440" s="6">
        <v>43408</v>
      </c>
      <c r="F3440" t="s">
        <v>134</v>
      </c>
      <c r="G3440" s="1" t="s">
        <v>7</v>
      </c>
      <c r="H3440" s="8" t="s">
        <v>16</v>
      </c>
      <c r="I3440" s="3">
        <v>43634</v>
      </c>
      <c r="J3440" s="3">
        <v>43629</v>
      </c>
      <c r="K3440" s="4">
        <v>0</v>
      </c>
      <c r="L3440" s="4">
        <v>0</v>
      </c>
      <c r="M3440" s="4">
        <v>15</v>
      </c>
      <c r="N3440" s="4">
        <v>1181.55</v>
      </c>
      <c r="O3440" s="4">
        <v>1181.55</v>
      </c>
    </row>
    <row r="3441" spans="1:15">
      <c r="A3441">
        <v>10003442</v>
      </c>
      <c r="B3441" s="3">
        <v>43406</v>
      </c>
      <c r="C3441" t="s">
        <v>2</v>
      </c>
      <c r="D3441" s="5">
        <v>55</v>
      </c>
      <c r="E3441" s="6" t="s">
        <v>133</v>
      </c>
      <c r="F3441" t="s">
        <v>144</v>
      </c>
      <c r="G3441" s="1" t="s">
        <v>7</v>
      </c>
      <c r="H3441" s="8" t="s">
        <v>16</v>
      </c>
      <c r="I3441" s="3">
        <v>43557.2</v>
      </c>
      <c r="J3441" s="3">
        <v>43552.2</v>
      </c>
      <c r="K3441" s="4">
        <v>10</v>
      </c>
      <c r="L3441" s="4">
        <v>1133.4000000000001</v>
      </c>
      <c r="M3441" s="4">
        <v>0</v>
      </c>
      <c r="N3441" s="4">
        <v>0</v>
      </c>
      <c r="O3441" s="4">
        <v>1133.4000000000001</v>
      </c>
    </row>
    <row r="3442" spans="1:15">
      <c r="A3442">
        <v>10003443</v>
      </c>
      <c r="B3442" s="3">
        <v>43406</v>
      </c>
      <c r="C3442" t="s">
        <v>2</v>
      </c>
      <c r="D3442" s="5">
        <v>35</v>
      </c>
      <c r="E3442" s="6" t="s">
        <v>133</v>
      </c>
      <c r="F3442" t="s">
        <v>144</v>
      </c>
      <c r="G3442" s="9" t="s">
        <v>7</v>
      </c>
      <c r="I3442" s="3">
        <v>43610</v>
      </c>
      <c r="J3442" s="3">
        <v>43609</v>
      </c>
      <c r="K3442" s="4">
        <v>14</v>
      </c>
      <c r="L3442" s="4">
        <v>1263.3599999999999</v>
      </c>
      <c r="M3442" s="4">
        <v>0</v>
      </c>
      <c r="N3442" s="4">
        <v>0</v>
      </c>
      <c r="O3442" s="4">
        <v>1263.3599999999999</v>
      </c>
    </row>
    <row r="3443" spans="1:15">
      <c r="A3443">
        <v>10003444</v>
      </c>
      <c r="B3443" s="3">
        <v>43406</v>
      </c>
      <c r="C3443" t="s">
        <v>2</v>
      </c>
      <c r="D3443" s="5">
        <v>32</v>
      </c>
      <c r="E3443" s="6">
        <v>43408</v>
      </c>
      <c r="F3443" t="s">
        <v>134</v>
      </c>
      <c r="G3443" s="9" t="s">
        <v>7</v>
      </c>
      <c r="H3443" s="8" t="s">
        <v>16</v>
      </c>
      <c r="I3443" s="3">
        <v>43631.6</v>
      </c>
      <c r="J3443" s="3">
        <v>43627.6</v>
      </c>
      <c r="K3443" s="4">
        <v>0</v>
      </c>
      <c r="L3443" s="4">
        <v>0</v>
      </c>
      <c r="M3443" s="4">
        <v>34</v>
      </c>
      <c r="N3443" s="4">
        <v>2432.02</v>
      </c>
      <c r="O3443" s="4">
        <v>2432.02</v>
      </c>
    </row>
    <row r="3444" spans="1:15">
      <c r="A3444">
        <v>10003445</v>
      </c>
      <c r="B3444" s="3">
        <v>43406</v>
      </c>
      <c r="C3444" t="s">
        <v>3</v>
      </c>
      <c r="D3444" s="5">
        <v>47</v>
      </c>
      <c r="E3444" s="6">
        <v>43407</v>
      </c>
      <c r="F3444" t="s">
        <v>134</v>
      </c>
      <c r="G3444" s="9" t="s">
        <v>7</v>
      </c>
      <c r="H3444" s="8" t="s">
        <v>13</v>
      </c>
      <c r="I3444" s="3">
        <v>43643.6</v>
      </c>
      <c r="J3444" s="3">
        <v>43643.6</v>
      </c>
      <c r="K3444" s="4">
        <v>0</v>
      </c>
      <c r="L3444" s="4">
        <v>0</v>
      </c>
      <c r="M3444" s="4">
        <v>34</v>
      </c>
      <c r="N3444" s="4">
        <v>2869.6</v>
      </c>
      <c r="O3444" s="4">
        <v>2869.6</v>
      </c>
    </row>
    <row r="3445" spans="1:15">
      <c r="A3445">
        <v>10003446</v>
      </c>
      <c r="B3445" s="3">
        <v>43406</v>
      </c>
      <c r="C3445" t="s">
        <v>2</v>
      </c>
      <c r="D3445" s="5">
        <v>34</v>
      </c>
      <c r="E3445" s="6">
        <v>43407</v>
      </c>
      <c r="F3445" t="s">
        <v>134</v>
      </c>
      <c r="G3445" s="9" t="s">
        <v>145</v>
      </c>
      <c r="H3445" s="8" t="s">
        <v>16</v>
      </c>
      <c r="I3445" s="3">
        <v>43643.6</v>
      </c>
      <c r="J3445" s="3">
        <v>43638.6</v>
      </c>
      <c r="K3445" s="4">
        <v>0</v>
      </c>
      <c r="L3445" s="4">
        <v>0</v>
      </c>
      <c r="M3445" s="4">
        <v>20</v>
      </c>
      <c r="N3445" s="4">
        <v>1438.4</v>
      </c>
      <c r="O3445" s="4">
        <v>1438.4</v>
      </c>
    </row>
    <row r="3446" spans="1:15">
      <c r="A3446">
        <v>10003447</v>
      </c>
      <c r="B3446" s="3">
        <v>43406</v>
      </c>
      <c r="C3446" t="s">
        <v>3</v>
      </c>
      <c r="D3446" s="5">
        <v>28</v>
      </c>
      <c r="E3446" s="6" t="s">
        <v>133</v>
      </c>
      <c r="F3446" t="s">
        <v>144</v>
      </c>
      <c r="G3446" s="9" t="s">
        <v>7</v>
      </c>
      <c r="I3446" s="3">
        <v>43617.2</v>
      </c>
      <c r="J3446" s="3">
        <v>43614.2</v>
      </c>
      <c r="K3446" s="4">
        <v>14</v>
      </c>
      <c r="L3446" s="4">
        <v>1484.7</v>
      </c>
      <c r="M3446" s="4">
        <v>0</v>
      </c>
      <c r="N3446" s="4">
        <v>0</v>
      </c>
      <c r="O3446" s="4">
        <v>1484.7</v>
      </c>
    </row>
    <row r="3447" spans="1:15">
      <c r="A3447">
        <v>10003448</v>
      </c>
      <c r="B3447" s="3">
        <v>43406</v>
      </c>
      <c r="C3447" t="s">
        <v>2</v>
      </c>
      <c r="D3447" s="5">
        <v>31</v>
      </c>
      <c r="E3447" s="6">
        <v>43406</v>
      </c>
      <c r="F3447" t="s">
        <v>134</v>
      </c>
      <c r="G3447" s="9" t="s">
        <v>7</v>
      </c>
      <c r="I3447" s="3">
        <v>43634</v>
      </c>
      <c r="J3447" s="3">
        <v>43632</v>
      </c>
      <c r="K3447" s="4">
        <v>0</v>
      </c>
      <c r="L3447" s="4">
        <v>0</v>
      </c>
      <c r="M3447" s="4">
        <v>14</v>
      </c>
      <c r="N3447" s="4">
        <v>1369.9</v>
      </c>
      <c r="O3447" s="4">
        <v>1369.9</v>
      </c>
    </row>
    <row r="3448" spans="1:15">
      <c r="A3448">
        <v>10003449</v>
      </c>
      <c r="B3448" s="3">
        <v>43406</v>
      </c>
      <c r="C3448" t="s">
        <v>2</v>
      </c>
      <c r="D3448" s="5">
        <v>48</v>
      </c>
      <c r="E3448" s="6" t="s">
        <v>133</v>
      </c>
      <c r="F3448" t="s">
        <v>144</v>
      </c>
      <c r="G3448" s="9" t="s">
        <v>7</v>
      </c>
      <c r="I3448" s="3">
        <v>43480.4</v>
      </c>
      <c r="J3448" s="3">
        <v>43475.4</v>
      </c>
      <c r="K3448" s="4">
        <v>5</v>
      </c>
      <c r="L3448" s="4">
        <v>449.9</v>
      </c>
      <c r="M3448" s="4">
        <v>0</v>
      </c>
      <c r="N3448" s="4">
        <v>0</v>
      </c>
      <c r="O3448" s="4">
        <v>449.9</v>
      </c>
    </row>
    <row r="3449" spans="1:15">
      <c r="A3449">
        <v>10003450</v>
      </c>
      <c r="B3449" s="3">
        <v>43406</v>
      </c>
      <c r="C3449" t="s">
        <v>2</v>
      </c>
      <c r="D3449" s="5">
        <v>22</v>
      </c>
      <c r="E3449" s="6">
        <v>43406</v>
      </c>
      <c r="F3449" t="s">
        <v>134</v>
      </c>
      <c r="G3449" s="9" t="s">
        <v>7</v>
      </c>
      <c r="H3449" s="8" t="s">
        <v>16</v>
      </c>
      <c r="I3449" s="3">
        <v>43631.6</v>
      </c>
      <c r="J3449" s="3">
        <v>43629.599999999999</v>
      </c>
      <c r="K3449" s="4">
        <v>0</v>
      </c>
      <c r="L3449" s="4">
        <v>0</v>
      </c>
      <c r="M3449" s="4">
        <v>20</v>
      </c>
      <c r="N3449" s="4">
        <v>1968</v>
      </c>
      <c r="O3449" s="4">
        <v>1968</v>
      </c>
    </row>
    <row r="3450" spans="1:15">
      <c r="A3450">
        <v>10003451</v>
      </c>
      <c r="B3450" s="3">
        <v>43406</v>
      </c>
      <c r="C3450" t="s">
        <v>2</v>
      </c>
      <c r="D3450" s="5">
        <v>25</v>
      </c>
      <c r="E3450" s="6" t="s">
        <v>133</v>
      </c>
      <c r="F3450" t="s">
        <v>144</v>
      </c>
      <c r="G3450" s="9" t="s">
        <v>7</v>
      </c>
      <c r="H3450" s="8" t="s">
        <v>16</v>
      </c>
      <c r="I3450" s="3">
        <v>43504.4</v>
      </c>
      <c r="J3450" s="3">
        <v>43504.4</v>
      </c>
      <c r="K3450" s="4">
        <v>7</v>
      </c>
      <c r="L3450" s="4">
        <v>914.9</v>
      </c>
      <c r="M3450" s="4">
        <v>0</v>
      </c>
      <c r="N3450" s="4">
        <v>0</v>
      </c>
      <c r="O3450" s="4">
        <v>914.9</v>
      </c>
    </row>
    <row r="3451" spans="1:15">
      <c r="A3451">
        <v>10003452</v>
      </c>
      <c r="B3451" s="3">
        <v>43407</v>
      </c>
      <c r="C3451" t="s">
        <v>2</v>
      </c>
      <c r="D3451" s="5">
        <v>35</v>
      </c>
      <c r="E3451" s="6" t="s">
        <v>133</v>
      </c>
      <c r="F3451" t="s">
        <v>144</v>
      </c>
      <c r="G3451" s="1" t="s">
        <v>7</v>
      </c>
      <c r="H3451" s="8" t="s">
        <v>14</v>
      </c>
      <c r="I3451" s="3">
        <v>43634.05</v>
      </c>
      <c r="J3451" s="3">
        <v>43633.05</v>
      </c>
      <c r="K3451" s="4">
        <v>15</v>
      </c>
      <c r="L3451" s="4">
        <v>1535.1</v>
      </c>
      <c r="M3451" s="4">
        <v>0</v>
      </c>
      <c r="N3451" s="4">
        <v>0</v>
      </c>
      <c r="O3451" s="4">
        <v>1535.1</v>
      </c>
    </row>
    <row r="3452" spans="1:15">
      <c r="A3452">
        <v>10003453</v>
      </c>
      <c r="B3452" s="3">
        <v>43407</v>
      </c>
      <c r="C3452" t="s">
        <v>2</v>
      </c>
      <c r="D3452" s="5">
        <v>43</v>
      </c>
      <c r="E3452" s="6">
        <v>43410</v>
      </c>
      <c r="F3452" t="s">
        <v>134</v>
      </c>
      <c r="G3452" s="1" t="s">
        <v>7</v>
      </c>
      <c r="I3452" s="3">
        <v>43624.49</v>
      </c>
      <c r="J3452" s="3">
        <v>43624.49</v>
      </c>
      <c r="K3452" s="4">
        <v>0</v>
      </c>
      <c r="L3452" s="4">
        <v>0</v>
      </c>
      <c r="M3452" s="4">
        <v>11</v>
      </c>
      <c r="N3452" s="4">
        <v>1043.3499999999999</v>
      </c>
      <c r="O3452" s="4">
        <v>1043.3499999999999</v>
      </c>
    </row>
    <row r="3453" spans="1:15">
      <c r="A3453">
        <v>10003454</v>
      </c>
      <c r="B3453" s="3">
        <v>43407</v>
      </c>
      <c r="C3453" t="s">
        <v>2</v>
      </c>
      <c r="D3453" s="5">
        <v>47</v>
      </c>
      <c r="E3453" s="6" t="s">
        <v>133</v>
      </c>
      <c r="F3453" t="s">
        <v>144</v>
      </c>
      <c r="G3453" s="1" t="s">
        <v>7</v>
      </c>
      <c r="H3453" s="8" t="s">
        <v>17</v>
      </c>
      <c r="I3453" s="3">
        <v>43557.57</v>
      </c>
      <c r="J3453" s="3">
        <v>43553.57</v>
      </c>
      <c r="K3453" s="4">
        <v>10</v>
      </c>
      <c r="L3453" s="4">
        <v>1182.3</v>
      </c>
      <c r="M3453" s="4">
        <v>0</v>
      </c>
      <c r="N3453" s="4">
        <v>0</v>
      </c>
      <c r="O3453" s="4">
        <v>1182.3</v>
      </c>
    </row>
    <row r="3454" spans="1:15">
      <c r="A3454">
        <v>10003455</v>
      </c>
      <c r="B3454" s="3">
        <v>43407</v>
      </c>
      <c r="C3454" t="s">
        <v>2</v>
      </c>
      <c r="D3454" s="5">
        <v>48</v>
      </c>
      <c r="E3454" s="6" t="s">
        <v>133</v>
      </c>
      <c r="F3454" t="s">
        <v>144</v>
      </c>
      <c r="G3454" s="1" t="s">
        <v>7</v>
      </c>
      <c r="I3454" s="3">
        <v>43485.87</v>
      </c>
      <c r="J3454" s="3">
        <v>43484.87</v>
      </c>
      <c r="K3454" s="4">
        <v>5</v>
      </c>
      <c r="L3454" s="4">
        <v>590.79999999999995</v>
      </c>
      <c r="M3454" s="4">
        <v>0</v>
      </c>
      <c r="N3454" s="4">
        <v>0</v>
      </c>
      <c r="O3454" s="4">
        <v>590.79999999999995</v>
      </c>
    </row>
    <row r="3455" spans="1:15">
      <c r="A3455">
        <v>10003456</v>
      </c>
      <c r="B3455" s="3">
        <v>43407</v>
      </c>
      <c r="C3455" t="s">
        <v>3</v>
      </c>
      <c r="D3455" s="5">
        <v>25</v>
      </c>
      <c r="E3455" s="6">
        <v>43410</v>
      </c>
      <c r="F3455" t="s">
        <v>134</v>
      </c>
      <c r="G3455" s="9" t="s">
        <v>7</v>
      </c>
      <c r="I3455" s="3">
        <v>43636.44</v>
      </c>
      <c r="J3455" s="3">
        <v>43635.44</v>
      </c>
      <c r="K3455" s="4">
        <v>0</v>
      </c>
      <c r="L3455" s="4">
        <v>0</v>
      </c>
      <c r="M3455" s="4">
        <v>26</v>
      </c>
      <c r="N3455" s="4">
        <v>1903.98</v>
      </c>
      <c r="O3455" s="4">
        <v>1903.98</v>
      </c>
    </row>
    <row r="3456" spans="1:15">
      <c r="A3456">
        <v>10003457</v>
      </c>
      <c r="B3456" s="3">
        <v>43407</v>
      </c>
      <c r="C3456" t="s">
        <v>2</v>
      </c>
      <c r="D3456" s="5">
        <v>38</v>
      </c>
      <c r="E3456" s="6" t="s">
        <v>133</v>
      </c>
      <c r="F3456" t="s">
        <v>144</v>
      </c>
      <c r="G3456" s="9" t="s">
        <v>7</v>
      </c>
      <c r="I3456" s="3">
        <v>43595.81</v>
      </c>
      <c r="J3456" s="3">
        <v>43595.81</v>
      </c>
      <c r="K3456" s="4">
        <v>13</v>
      </c>
      <c r="L3456" s="4">
        <v>1943.11</v>
      </c>
      <c r="M3456" s="4">
        <v>0</v>
      </c>
      <c r="N3456" s="4">
        <v>0</v>
      </c>
      <c r="O3456" s="4">
        <v>1943.11</v>
      </c>
    </row>
    <row r="3457" spans="1:15">
      <c r="A3457">
        <v>10003458</v>
      </c>
      <c r="B3457" s="3">
        <v>43407</v>
      </c>
      <c r="C3457" t="s">
        <v>2</v>
      </c>
      <c r="D3457" s="5">
        <v>35</v>
      </c>
      <c r="E3457" s="6" t="s">
        <v>133</v>
      </c>
      <c r="F3457" t="s">
        <v>144</v>
      </c>
      <c r="G3457" s="9" t="s">
        <v>7</v>
      </c>
      <c r="I3457" s="3">
        <v>43624.49</v>
      </c>
      <c r="J3457" s="3">
        <v>43621.49</v>
      </c>
      <c r="K3457" s="4">
        <v>14</v>
      </c>
      <c r="L3457" s="4">
        <v>1328.18</v>
      </c>
      <c r="M3457" s="4">
        <v>0</v>
      </c>
      <c r="N3457" s="4">
        <v>0</v>
      </c>
      <c r="O3457" s="4">
        <v>1328.18</v>
      </c>
    </row>
    <row r="3458" spans="1:15">
      <c r="A3458">
        <v>10003459</v>
      </c>
      <c r="B3458" s="3">
        <v>43407</v>
      </c>
      <c r="C3458" t="s">
        <v>3</v>
      </c>
      <c r="D3458" s="5">
        <v>26</v>
      </c>
      <c r="E3458" s="6">
        <v>43407</v>
      </c>
      <c r="F3458" t="s">
        <v>134</v>
      </c>
      <c r="G3458" s="9" t="s">
        <v>7</v>
      </c>
      <c r="H3458" s="8" t="s">
        <v>25</v>
      </c>
      <c r="I3458" s="3">
        <v>43629.27</v>
      </c>
      <c r="J3458" s="3">
        <v>43625.27</v>
      </c>
      <c r="K3458" s="4">
        <v>0</v>
      </c>
      <c r="L3458" s="4">
        <v>0</v>
      </c>
      <c r="M3458" s="4">
        <v>20</v>
      </c>
      <c r="N3458" s="4">
        <v>1618.2</v>
      </c>
      <c r="O3458" s="4">
        <v>1618.2</v>
      </c>
    </row>
    <row r="3459" spans="1:15">
      <c r="A3459">
        <v>10003460</v>
      </c>
      <c r="B3459" s="3">
        <v>43407</v>
      </c>
      <c r="C3459" t="s">
        <v>2</v>
      </c>
      <c r="D3459" s="5">
        <v>39</v>
      </c>
      <c r="E3459" s="6" t="s">
        <v>133</v>
      </c>
      <c r="F3459" t="s">
        <v>144</v>
      </c>
      <c r="G3459" s="9" t="s">
        <v>7</v>
      </c>
      <c r="I3459" s="3">
        <v>43538.45</v>
      </c>
      <c r="J3459" s="3">
        <v>43538.45</v>
      </c>
      <c r="K3459" s="4">
        <v>9</v>
      </c>
      <c r="L3459" s="4">
        <v>761.49</v>
      </c>
      <c r="M3459" s="4">
        <v>0</v>
      </c>
      <c r="N3459" s="4">
        <v>0</v>
      </c>
      <c r="O3459" s="4">
        <v>761.49</v>
      </c>
    </row>
    <row r="3460" spans="1:15">
      <c r="A3460">
        <v>10003461</v>
      </c>
      <c r="B3460" s="3">
        <v>43407</v>
      </c>
      <c r="C3460" t="s">
        <v>3</v>
      </c>
      <c r="D3460" s="5">
        <v>47</v>
      </c>
      <c r="E3460" s="6" t="s">
        <v>133</v>
      </c>
      <c r="F3460" t="s">
        <v>144</v>
      </c>
      <c r="G3460" s="9" t="s">
        <v>7</v>
      </c>
      <c r="H3460" s="8" t="s">
        <v>13</v>
      </c>
      <c r="I3460" s="3">
        <v>43576.69</v>
      </c>
      <c r="J3460" s="3">
        <v>43574.69</v>
      </c>
      <c r="K3460" s="4">
        <v>11</v>
      </c>
      <c r="L3460" s="4">
        <v>1015.96</v>
      </c>
      <c r="M3460" s="4">
        <v>0</v>
      </c>
      <c r="N3460" s="4">
        <v>0</v>
      </c>
      <c r="O3460" s="4">
        <v>1015.96</v>
      </c>
    </row>
    <row r="3461" spans="1:15">
      <c r="A3461">
        <v>10003462</v>
      </c>
      <c r="B3461" s="3">
        <v>43407</v>
      </c>
      <c r="C3461" t="s">
        <v>2</v>
      </c>
      <c r="D3461" s="5">
        <v>28</v>
      </c>
      <c r="E3461" s="6">
        <v>43409</v>
      </c>
      <c r="F3461" t="s">
        <v>134</v>
      </c>
      <c r="G3461" s="9" t="s">
        <v>7</v>
      </c>
      <c r="H3461" s="8" t="s">
        <v>16</v>
      </c>
      <c r="I3461" s="3">
        <v>43638.83</v>
      </c>
      <c r="J3461" s="3">
        <v>43635.83</v>
      </c>
      <c r="K3461" s="4">
        <v>0</v>
      </c>
      <c r="L3461" s="4">
        <v>0</v>
      </c>
      <c r="M3461" s="4">
        <v>13</v>
      </c>
      <c r="N3461" s="4">
        <v>740.35</v>
      </c>
      <c r="O3461" s="4">
        <v>740.35</v>
      </c>
    </row>
    <row r="3462" spans="1:15">
      <c r="A3462">
        <v>10003463</v>
      </c>
      <c r="B3462" s="3">
        <v>43408</v>
      </c>
      <c r="C3462" t="s">
        <v>2</v>
      </c>
      <c r="D3462" s="5">
        <v>28</v>
      </c>
      <c r="E3462" s="6" t="s">
        <v>133</v>
      </c>
      <c r="F3462" t="s">
        <v>144</v>
      </c>
      <c r="G3462" s="1" t="s">
        <v>7</v>
      </c>
      <c r="H3462" s="8" t="s">
        <v>25</v>
      </c>
      <c r="I3462" s="3">
        <v>43548.42</v>
      </c>
      <c r="J3462" s="3">
        <v>43547.42</v>
      </c>
      <c r="K3462" s="4">
        <v>9</v>
      </c>
      <c r="L3462" s="4">
        <v>1347.93</v>
      </c>
      <c r="M3462" s="4">
        <v>0</v>
      </c>
      <c r="N3462" s="4">
        <v>0</v>
      </c>
      <c r="O3462" s="4">
        <v>1347.93</v>
      </c>
    </row>
    <row r="3463" spans="1:15">
      <c r="A3463">
        <v>10003464</v>
      </c>
      <c r="B3463" s="3">
        <v>43408</v>
      </c>
      <c r="C3463" t="s">
        <v>2</v>
      </c>
      <c r="D3463" s="5">
        <v>29</v>
      </c>
      <c r="E3463" s="6">
        <v>43410</v>
      </c>
      <c r="F3463" t="s">
        <v>134</v>
      </c>
      <c r="G3463" s="9" t="s">
        <v>7</v>
      </c>
      <c r="H3463" s="8" t="s">
        <v>16</v>
      </c>
      <c r="I3463" s="3">
        <v>43643.62</v>
      </c>
      <c r="J3463" s="3">
        <v>43641.62</v>
      </c>
      <c r="K3463" s="4">
        <v>0</v>
      </c>
      <c r="L3463" s="4">
        <v>0</v>
      </c>
      <c r="M3463" s="4">
        <v>20</v>
      </c>
      <c r="N3463" s="4">
        <v>1826.6</v>
      </c>
      <c r="O3463" s="4">
        <v>1826.6</v>
      </c>
    </row>
    <row r="3464" spans="1:15">
      <c r="A3464">
        <v>10003465</v>
      </c>
      <c r="B3464" s="3">
        <v>43408</v>
      </c>
      <c r="C3464" t="s">
        <v>2</v>
      </c>
      <c r="D3464" s="5">
        <v>27</v>
      </c>
      <c r="E3464" s="6" t="s">
        <v>133</v>
      </c>
      <c r="F3464" t="s">
        <v>144</v>
      </c>
      <c r="G3464" s="9" t="s">
        <v>7</v>
      </c>
      <c r="I3464" s="3">
        <v>43538.9</v>
      </c>
      <c r="J3464" s="3">
        <v>43533.9</v>
      </c>
      <c r="K3464" s="4">
        <v>8</v>
      </c>
      <c r="L3464" s="4">
        <v>768</v>
      </c>
      <c r="M3464" s="4">
        <v>0</v>
      </c>
      <c r="N3464" s="4">
        <v>0</v>
      </c>
      <c r="O3464" s="4">
        <v>768</v>
      </c>
    </row>
    <row r="3465" spans="1:15">
      <c r="A3465">
        <v>10003466</v>
      </c>
      <c r="B3465" s="3">
        <v>43408</v>
      </c>
      <c r="C3465" t="s">
        <v>2</v>
      </c>
      <c r="D3465" s="5">
        <v>29</v>
      </c>
      <c r="E3465" s="6">
        <v>43410</v>
      </c>
      <c r="F3465" t="s">
        <v>134</v>
      </c>
      <c r="G3465" s="9" t="s">
        <v>7</v>
      </c>
      <c r="I3465" s="3">
        <v>43636.480000000003</v>
      </c>
      <c r="J3465" s="3">
        <v>43633.48</v>
      </c>
      <c r="K3465" s="4">
        <v>0</v>
      </c>
      <c r="L3465" s="4">
        <v>0</v>
      </c>
      <c r="M3465" s="4">
        <v>18</v>
      </c>
      <c r="N3465" s="4">
        <v>1560.96</v>
      </c>
      <c r="O3465" s="4">
        <v>1560.96</v>
      </c>
    </row>
    <row r="3466" spans="1:15">
      <c r="A3466">
        <v>10003467</v>
      </c>
      <c r="B3466" s="3">
        <v>43408</v>
      </c>
      <c r="C3466" t="s">
        <v>2</v>
      </c>
      <c r="D3466" s="5">
        <v>43</v>
      </c>
      <c r="E3466" s="6" t="s">
        <v>133</v>
      </c>
      <c r="F3466" t="s">
        <v>144</v>
      </c>
      <c r="G3466" s="9" t="s">
        <v>7</v>
      </c>
      <c r="I3466" s="3">
        <v>43610.3</v>
      </c>
      <c r="J3466" s="3">
        <v>43609.3</v>
      </c>
      <c r="K3466" s="4">
        <v>13</v>
      </c>
      <c r="L3466" s="4">
        <v>1762.02</v>
      </c>
      <c r="M3466" s="4">
        <v>0</v>
      </c>
      <c r="N3466" s="4">
        <v>0</v>
      </c>
      <c r="O3466" s="4">
        <v>1762.02</v>
      </c>
    </row>
    <row r="3467" spans="1:15">
      <c r="A3467">
        <v>10003468</v>
      </c>
      <c r="B3467" s="3">
        <v>43408</v>
      </c>
      <c r="C3467" t="s">
        <v>2</v>
      </c>
      <c r="D3467" s="5">
        <v>26</v>
      </c>
      <c r="E3467" s="6">
        <v>43410</v>
      </c>
      <c r="F3467" t="s">
        <v>134</v>
      </c>
      <c r="G3467" s="9" t="s">
        <v>7</v>
      </c>
      <c r="H3467" s="8" t="s">
        <v>25</v>
      </c>
      <c r="I3467" s="3">
        <v>43624.58</v>
      </c>
      <c r="J3467" s="3">
        <v>43622.58</v>
      </c>
      <c r="K3467" s="4">
        <v>0</v>
      </c>
      <c r="L3467" s="4">
        <v>0</v>
      </c>
      <c r="M3467" s="4">
        <v>30</v>
      </c>
      <c r="N3467" s="4">
        <v>2161.1999999999998</v>
      </c>
      <c r="O3467" s="4">
        <v>2161.1999999999998</v>
      </c>
    </row>
    <row r="3468" spans="1:15">
      <c r="A3468">
        <v>10003469</v>
      </c>
      <c r="B3468" s="3">
        <v>43409</v>
      </c>
      <c r="C3468" t="s">
        <v>2</v>
      </c>
      <c r="D3468" s="5">
        <v>18</v>
      </c>
      <c r="E3468" s="6">
        <v>43410</v>
      </c>
      <c r="F3468" t="s">
        <v>134</v>
      </c>
      <c r="G3468" s="1" t="s">
        <v>7</v>
      </c>
      <c r="I3468" s="3">
        <v>43624.67</v>
      </c>
      <c r="J3468" s="3">
        <v>43623.67</v>
      </c>
      <c r="K3468" s="4">
        <v>0</v>
      </c>
      <c r="L3468" s="4">
        <v>0</v>
      </c>
      <c r="M3468" s="4">
        <v>26</v>
      </c>
      <c r="N3468" s="4">
        <v>1785.68</v>
      </c>
      <c r="O3468" s="4">
        <v>1785.68</v>
      </c>
    </row>
    <row r="3469" spans="1:15">
      <c r="A3469">
        <v>10003470</v>
      </c>
      <c r="B3469" s="3">
        <v>43409</v>
      </c>
      <c r="C3469" t="s">
        <v>3</v>
      </c>
      <c r="D3469" s="5">
        <v>38</v>
      </c>
      <c r="E3469" s="6" t="s">
        <v>133</v>
      </c>
      <c r="F3469" t="s">
        <v>144</v>
      </c>
      <c r="G3469" s="1" t="s">
        <v>7</v>
      </c>
      <c r="I3469" s="3">
        <v>43586.75</v>
      </c>
      <c r="J3469" s="3">
        <v>43584.75</v>
      </c>
      <c r="K3469" s="4">
        <v>12</v>
      </c>
      <c r="L3469" s="4">
        <v>1004.04</v>
      </c>
      <c r="M3469" s="4">
        <v>0</v>
      </c>
      <c r="N3469" s="4">
        <v>0</v>
      </c>
      <c r="O3469" s="4">
        <v>1004.04</v>
      </c>
    </row>
    <row r="3470" spans="1:15">
      <c r="A3470">
        <v>10003471</v>
      </c>
      <c r="B3470" s="3">
        <v>43409</v>
      </c>
      <c r="C3470" t="s">
        <v>2</v>
      </c>
      <c r="D3470" s="5">
        <v>30</v>
      </c>
      <c r="E3470" s="6">
        <v>43410</v>
      </c>
      <c r="F3470" t="s">
        <v>134</v>
      </c>
      <c r="G3470" s="9" t="s">
        <v>7</v>
      </c>
      <c r="I3470" s="3">
        <v>43646</v>
      </c>
      <c r="J3470" s="3">
        <v>43643</v>
      </c>
      <c r="K3470" s="4">
        <v>0</v>
      </c>
      <c r="L3470" s="4">
        <v>0</v>
      </c>
      <c r="M3470" s="4">
        <v>14</v>
      </c>
      <c r="N3470" s="4">
        <v>853.02</v>
      </c>
      <c r="O3470" s="4">
        <v>853.02</v>
      </c>
    </row>
    <row r="3471" spans="1:15">
      <c r="A3471">
        <v>10003472</v>
      </c>
      <c r="B3471" s="3">
        <v>43409</v>
      </c>
      <c r="C3471" t="s">
        <v>3</v>
      </c>
      <c r="D3471" s="5">
        <v>26</v>
      </c>
      <c r="E3471" s="6">
        <v>43411</v>
      </c>
      <c r="F3471" t="s">
        <v>134</v>
      </c>
      <c r="G3471" s="9" t="s">
        <v>7</v>
      </c>
      <c r="I3471" s="3">
        <v>43641.26</v>
      </c>
      <c r="J3471" s="3">
        <v>43639.26</v>
      </c>
      <c r="K3471" s="4">
        <v>0</v>
      </c>
      <c r="L3471" s="4">
        <v>0</v>
      </c>
      <c r="M3471" s="4">
        <v>15</v>
      </c>
      <c r="N3471" s="4">
        <v>1394.25</v>
      </c>
      <c r="O3471" s="4">
        <v>1394.25</v>
      </c>
    </row>
    <row r="3472" spans="1:15">
      <c r="A3472">
        <v>10003473</v>
      </c>
      <c r="B3472" s="3">
        <v>43409</v>
      </c>
      <c r="C3472" t="s">
        <v>3</v>
      </c>
      <c r="D3472" s="5">
        <v>25</v>
      </c>
      <c r="E3472" s="6">
        <v>43410</v>
      </c>
      <c r="F3472" t="s">
        <v>134</v>
      </c>
      <c r="G3472" s="9" t="s">
        <v>7</v>
      </c>
      <c r="H3472" s="8" t="s">
        <v>17</v>
      </c>
      <c r="I3472" s="3">
        <v>43631.78</v>
      </c>
      <c r="J3472" s="3">
        <v>43628.78</v>
      </c>
      <c r="K3472" s="4">
        <v>0</v>
      </c>
      <c r="L3472" s="4">
        <v>0</v>
      </c>
      <c r="M3472" s="4">
        <v>24</v>
      </c>
      <c r="N3472" s="4">
        <v>1324.32</v>
      </c>
      <c r="O3472" s="4">
        <v>1324.32</v>
      </c>
    </row>
    <row r="3473" spans="1:15">
      <c r="A3473">
        <v>10003474</v>
      </c>
      <c r="B3473" s="3">
        <v>43409</v>
      </c>
      <c r="C3473" t="s">
        <v>2</v>
      </c>
      <c r="D3473" s="5">
        <v>24</v>
      </c>
      <c r="E3473" s="6">
        <v>43410</v>
      </c>
      <c r="F3473" t="s">
        <v>134</v>
      </c>
      <c r="G3473" s="9" t="s">
        <v>7</v>
      </c>
      <c r="H3473" s="8" t="s">
        <v>16</v>
      </c>
      <c r="I3473" s="3">
        <v>43643.63</v>
      </c>
      <c r="J3473" s="3">
        <v>43638.63</v>
      </c>
      <c r="K3473" s="4">
        <v>0</v>
      </c>
      <c r="L3473" s="4">
        <v>0</v>
      </c>
      <c r="M3473" s="4">
        <v>24</v>
      </c>
      <c r="N3473" s="4">
        <v>2364.7199999999998</v>
      </c>
      <c r="O3473" s="4">
        <v>2364.7199999999998</v>
      </c>
    </row>
    <row r="3474" spans="1:15">
      <c r="A3474">
        <v>10003475</v>
      </c>
      <c r="B3474" s="3">
        <v>43409</v>
      </c>
      <c r="C3474" t="s">
        <v>2</v>
      </c>
      <c r="D3474" s="5">
        <v>32</v>
      </c>
      <c r="E3474" s="6">
        <v>43409</v>
      </c>
      <c r="F3474" t="s">
        <v>134</v>
      </c>
      <c r="G3474" s="9" t="s">
        <v>7</v>
      </c>
      <c r="H3474" s="8" t="s">
        <v>17</v>
      </c>
      <c r="I3474" s="3">
        <v>43622.3</v>
      </c>
      <c r="J3474" s="3">
        <v>43620.3</v>
      </c>
      <c r="K3474" s="4">
        <v>0</v>
      </c>
      <c r="L3474" s="4">
        <v>0</v>
      </c>
      <c r="M3474" s="4">
        <v>13</v>
      </c>
      <c r="N3474" s="4">
        <v>906.1</v>
      </c>
      <c r="O3474" s="4">
        <v>906.1</v>
      </c>
    </row>
    <row r="3475" spans="1:15">
      <c r="A3475">
        <v>10003476</v>
      </c>
      <c r="B3475" s="3">
        <v>43409</v>
      </c>
      <c r="C3475" t="s">
        <v>3</v>
      </c>
      <c r="D3475" s="5">
        <v>24</v>
      </c>
      <c r="E3475" s="6">
        <v>43412</v>
      </c>
      <c r="F3475" t="s">
        <v>134</v>
      </c>
      <c r="G3475" s="9" t="s">
        <v>7</v>
      </c>
      <c r="I3475" s="3">
        <v>43622.3</v>
      </c>
      <c r="J3475" s="3">
        <v>43617.3</v>
      </c>
      <c r="K3475" s="4">
        <v>0</v>
      </c>
      <c r="L3475" s="4">
        <v>0</v>
      </c>
      <c r="M3475" s="4">
        <v>12</v>
      </c>
      <c r="N3475" s="4">
        <v>642.36</v>
      </c>
      <c r="O3475" s="4">
        <v>642.36</v>
      </c>
    </row>
    <row r="3476" spans="1:15">
      <c r="A3476">
        <v>10003477</v>
      </c>
      <c r="B3476" s="3">
        <v>43409</v>
      </c>
      <c r="C3476" t="s">
        <v>2</v>
      </c>
      <c r="D3476" s="5">
        <v>43</v>
      </c>
      <c r="E3476" s="6" t="s">
        <v>133</v>
      </c>
      <c r="F3476" t="s">
        <v>144</v>
      </c>
      <c r="G3476" s="9" t="s">
        <v>7</v>
      </c>
      <c r="I3476" s="3">
        <v>43482.47</v>
      </c>
      <c r="J3476" s="3">
        <v>43477.47</v>
      </c>
      <c r="K3476" s="4">
        <v>5</v>
      </c>
      <c r="L3476" s="4">
        <v>438.3</v>
      </c>
      <c r="M3476" s="4">
        <v>0</v>
      </c>
      <c r="N3476" s="4">
        <v>0</v>
      </c>
      <c r="O3476" s="4">
        <v>438.3</v>
      </c>
    </row>
    <row r="3477" spans="1:15">
      <c r="A3477">
        <v>10003478</v>
      </c>
      <c r="B3477" s="3">
        <v>43409</v>
      </c>
      <c r="C3477" t="s">
        <v>2</v>
      </c>
      <c r="D3477" s="5">
        <v>23</v>
      </c>
      <c r="E3477" s="6">
        <v>43409</v>
      </c>
      <c r="F3477" t="s">
        <v>134</v>
      </c>
      <c r="G3477" s="9" t="s">
        <v>7</v>
      </c>
      <c r="I3477" s="3">
        <v>43643.63</v>
      </c>
      <c r="J3477" s="3">
        <v>43639.63</v>
      </c>
      <c r="K3477" s="4">
        <v>0</v>
      </c>
      <c r="L3477" s="4">
        <v>0</v>
      </c>
      <c r="M3477" s="4">
        <v>24</v>
      </c>
      <c r="N3477" s="4">
        <v>1610.64</v>
      </c>
      <c r="O3477" s="4">
        <v>1610.64</v>
      </c>
    </row>
    <row r="3478" spans="1:15">
      <c r="A3478">
        <v>10003479</v>
      </c>
      <c r="B3478" s="3">
        <v>43410</v>
      </c>
      <c r="C3478" t="s">
        <v>2</v>
      </c>
      <c r="D3478" s="5">
        <v>19</v>
      </c>
      <c r="E3478" s="6">
        <v>43411</v>
      </c>
      <c r="F3478" t="s">
        <v>134</v>
      </c>
      <c r="G3478" s="1" t="s">
        <v>7</v>
      </c>
      <c r="I3478" s="3">
        <v>43638.92</v>
      </c>
      <c r="J3478" s="3">
        <v>43633.919999999998</v>
      </c>
      <c r="K3478" s="4">
        <v>0</v>
      </c>
      <c r="L3478" s="4">
        <v>0</v>
      </c>
      <c r="M3478" s="4">
        <v>24</v>
      </c>
      <c r="N3478" s="4">
        <v>1602.48</v>
      </c>
      <c r="O3478" s="4">
        <v>1602.48</v>
      </c>
    </row>
    <row r="3479" spans="1:15">
      <c r="A3479">
        <v>10003480</v>
      </c>
      <c r="B3479" s="3">
        <v>43410</v>
      </c>
      <c r="C3479" t="s">
        <v>3</v>
      </c>
      <c r="D3479" s="5">
        <v>47</v>
      </c>
      <c r="E3479" s="6" t="s">
        <v>133</v>
      </c>
      <c r="F3479" t="s">
        <v>144</v>
      </c>
      <c r="G3479" s="1" t="s">
        <v>7</v>
      </c>
      <c r="I3479" s="3">
        <v>43532.72</v>
      </c>
      <c r="J3479" s="3">
        <v>43532.72</v>
      </c>
      <c r="K3479" s="4">
        <v>8</v>
      </c>
      <c r="L3479" s="4">
        <v>1005.2</v>
      </c>
      <c r="M3479" s="4">
        <v>0</v>
      </c>
      <c r="N3479" s="4">
        <v>0</v>
      </c>
      <c r="O3479" s="4">
        <v>1005.2</v>
      </c>
    </row>
    <row r="3480" spans="1:15">
      <c r="A3480">
        <v>10003481</v>
      </c>
      <c r="B3480" s="3">
        <v>43410</v>
      </c>
      <c r="C3480" t="s">
        <v>3</v>
      </c>
      <c r="D3480" s="5">
        <v>40</v>
      </c>
      <c r="E3480" s="6">
        <v>43413</v>
      </c>
      <c r="F3480" t="s">
        <v>134</v>
      </c>
      <c r="G3480" s="1" t="s">
        <v>7</v>
      </c>
      <c r="H3480" s="8" t="s">
        <v>25</v>
      </c>
      <c r="I3480" s="3">
        <v>43631.839999999997</v>
      </c>
      <c r="J3480" s="3">
        <v>43629.84</v>
      </c>
      <c r="K3480" s="4">
        <v>0</v>
      </c>
      <c r="L3480" s="4">
        <v>0</v>
      </c>
      <c r="M3480" s="4">
        <v>18</v>
      </c>
      <c r="N3480" s="4">
        <v>942.84</v>
      </c>
      <c r="O3480" s="4">
        <v>942.84</v>
      </c>
    </row>
    <row r="3481" spans="1:15">
      <c r="A3481">
        <v>10003482</v>
      </c>
      <c r="B3481" s="3">
        <v>43410</v>
      </c>
      <c r="C3481" t="s">
        <v>2</v>
      </c>
      <c r="D3481" s="5">
        <v>44</v>
      </c>
      <c r="E3481" s="6" t="s">
        <v>133</v>
      </c>
      <c r="F3481" t="s">
        <v>144</v>
      </c>
      <c r="G3481" s="9" t="s">
        <v>7</v>
      </c>
      <c r="H3481" s="8" t="s">
        <v>16</v>
      </c>
      <c r="I3481" s="3">
        <v>43494.96</v>
      </c>
      <c r="J3481" s="3">
        <v>43490.96</v>
      </c>
      <c r="K3481" s="4">
        <v>5</v>
      </c>
      <c r="L3481" s="4">
        <v>527.15</v>
      </c>
      <c r="M3481" s="4">
        <v>0</v>
      </c>
      <c r="N3481" s="4">
        <v>0</v>
      </c>
      <c r="O3481" s="4">
        <v>527.15</v>
      </c>
    </row>
    <row r="3482" spans="1:15">
      <c r="A3482">
        <v>10003483</v>
      </c>
      <c r="B3482" s="3">
        <v>43410</v>
      </c>
      <c r="C3482" t="s">
        <v>2</v>
      </c>
      <c r="D3482" s="5">
        <v>49</v>
      </c>
      <c r="E3482" s="6">
        <v>43410</v>
      </c>
      <c r="F3482" t="s">
        <v>134</v>
      </c>
      <c r="G3482" s="9" t="s">
        <v>7</v>
      </c>
      <c r="H3482" s="8" t="s">
        <v>16</v>
      </c>
      <c r="I3482" s="3">
        <v>43624.76</v>
      </c>
      <c r="J3482" s="3">
        <v>43624.76</v>
      </c>
      <c r="K3482" s="4">
        <v>0</v>
      </c>
      <c r="L3482" s="4">
        <v>0</v>
      </c>
      <c r="M3482" s="4">
        <v>16</v>
      </c>
      <c r="N3482" s="4">
        <v>1312.64</v>
      </c>
      <c r="O3482" s="4">
        <v>1312.64</v>
      </c>
    </row>
    <row r="3483" spans="1:15">
      <c r="A3483">
        <v>10003484</v>
      </c>
      <c r="B3483" s="3">
        <v>43410</v>
      </c>
      <c r="C3483" t="s">
        <v>2</v>
      </c>
      <c r="D3483" s="5">
        <v>44</v>
      </c>
      <c r="E3483" s="6" t="s">
        <v>133</v>
      </c>
      <c r="F3483" t="s">
        <v>144</v>
      </c>
      <c r="G3483" s="9" t="s">
        <v>7</v>
      </c>
      <c r="I3483" s="3">
        <v>43620.04</v>
      </c>
      <c r="J3483" s="3">
        <v>43618.04</v>
      </c>
      <c r="K3483" s="4">
        <v>14</v>
      </c>
      <c r="L3483" s="4">
        <v>1380.26</v>
      </c>
      <c r="M3483" s="4">
        <v>0</v>
      </c>
      <c r="N3483" s="4">
        <v>0</v>
      </c>
      <c r="O3483" s="4">
        <v>1380.26</v>
      </c>
    </row>
    <row r="3484" spans="1:15">
      <c r="A3484">
        <v>10003485</v>
      </c>
      <c r="B3484" s="3">
        <v>43410</v>
      </c>
      <c r="C3484" t="s">
        <v>3</v>
      </c>
      <c r="D3484" s="5">
        <v>30</v>
      </c>
      <c r="E3484" s="6">
        <v>43413</v>
      </c>
      <c r="F3484" t="s">
        <v>134</v>
      </c>
      <c r="G3484" s="9" t="s">
        <v>7</v>
      </c>
      <c r="H3484" s="8" t="s">
        <v>25</v>
      </c>
      <c r="I3484" s="3">
        <v>43627.12</v>
      </c>
      <c r="J3484" s="3">
        <v>43623.12</v>
      </c>
      <c r="K3484" s="4">
        <v>0</v>
      </c>
      <c r="L3484" s="4">
        <v>0</v>
      </c>
      <c r="M3484" s="4">
        <v>23</v>
      </c>
      <c r="N3484" s="4">
        <v>1938.21</v>
      </c>
      <c r="O3484" s="4">
        <v>1938.21</v>
      </c>
    </row>
    <row r="3485" spans="1:15">
      <c r="A3485">
        <v>10003486</v>
      </c>
      <c r="B3485" s="3">
        <v>43410</v>
      </c>
      <c r="C3485" t="s">
        <v>2</v>
      </c>
      <c r="D3485" s="5">
        <v>44</v>
      </c>
      <c r="E3485" s="6" t="s">
        <v>133</v>
      </c>
      <c r="F3485" t="s">
        <v>144</v>
      </c>
      <c r="G3485" s="9" t="s">
        <v>7</v>
      </c>
      <c r="I3485" s="3">
        <v>43483.16</v>
      </c>
      <c r="J3485" s="3">
        <v>43481.16</v>
      </c>
      <c r="K3485" s="4">
        <v>5</v>
      </c>
      <c r="L3485" s="4">
        <v>623.45000000000005</v>
      </c>
      <c r="M3485" s="4">
        <v>0</v>
      </c>
      <c r="N3485" s="4">
        <v>0</v>
      </c>
      <c r="O3485" s="4">
        <v>623.45000000000005</v>
      </c>
    </row>
    <row r="3486" spans="1:15">
      <c r="A3486">
        <v>10003487</v>
      </c>
      <c r="B3486" s="3">
        <v>43410</v>
      </c>
      <c r="C3486" t="s">
        <v>3</v>
      </c>
      <c r="D3486" s="5">
        <v>30</v>
      </c>
      <c r="E3486" s="6">
        <v>43411</v>
      </c>
      <c r="F3486" t="s">
        <v>134</v>
      </c>
      <c r="G3486" s="9" t="s">
        <v>7</v>
      </c>
      <c r="I3486" s="3">
        <v>43634.2</v>
      </c>
      <c r="J3486" s="3">
        <v>43632.2</v>
      </c>
      <c r="K3486" s="4">
        <v>0</v>
      </c>
      <c r="L3486" s="4">
        <v>0</v>
      </c>
      <c r="M3486" s="4">
        <v>11</v>
      </c>
      <c r="N3486" s="4">
        <v>567.82000000000005</v>
      </c>
      <c r="O3486" s="4">
        <v>567.82000000000005</v>
      </c>
    </row>
    <row r="3487" spans="1:15">
      <c r="A3487">
        <v>10003488</v>
      </c>
      <c r="B3487" s="3">
        <v>43410</v>
      </c>
      <c r="C3487" t="s">
        <v>2</v>
      </c>
      <c r="D3487" s="5">
        <v>30</v>
      </c>
      <c r="E3487" s="6" t="s">
        <v>133</v>
      </c>
      <c r="F3487" t="s">
        <v>144</v>
      </c>
      <c r="G3487" s="9" t="s">
        <v>7</v>
      </c>
      <c r="H3487" s="8" t="s">
        <v>16</v>
      </c>
      <c r="I3487" s="3">
        <v>43520.92</v>
      </c>
      <c r="J3487" s="3">
        <v>43515.92</v>
      </c>
      <c r="K3487" s="4">
        <v>7</v>
      </c>
      <c r="L3487" s="4">
        <v>833.77</v>
      </c>
      <c r="M3487" s="4">
        <v>0</v>
      </c>
      <c r="N3487" s="4">
        <v>0</v>
      </c>
      <c r="O3487" s="4">
        <v>833.77</v>
      </c>
    </row>
    <row r="3488" spans="1:15">
      <c r="A3488">
        <v>10003489</v>
      </c>
      <c r="B3488" s="3">
        <v>43411</v>
      </c>
      <c r="C3488" t="s">
        <v>3</v>
      </c>
      <c r="D3488" s="5">
        <v>20</v>
      </c>
      <c r="E3488" s="6">
        <v>43412</v>
      </c>
      <c r="F3488" t="s">
        <v>134</v>
      </c>
      <c r="G3488" s="1" t="s">
        <v>7</v>
      </c>
      <c r="H3488" s="8" t="s">
        <v>16</v>
      </c>
      <c r="I3488" s="3">
        <v>43646</v>
      </c>
      <c r="J3488" s="3">
        <v>43646</v>
      </c>
      <c r="K3488" s="4">
        <v>0</v>
      </c>
      <c r="L3488" s="4">
        <v>0</v>
      </c>
      <c r="M3488" s="4">
        <v>11</v>
      </c>
      <c r="N3488" s="4">
        <v>792.55</v>
      </c>
      <c r="O3488" s="4">
        <v>792.55</v>
      </c>
    </row>
    <row r="3489" spans="1:15">
      <c r="A3489">
        <v>10003490</v>
      </c>
      <c r="B3489" s="3">
        <v>43411</v>
      </c>
      <c r="C3489" t="s">
        <v>2</v>
      </c>
      <c r="D3489" s="5">
        <v>23</v>
      </c>
      <c r="E3489" s="6">
        <v>43413</v>
      </c>
      <c r="F3489" t="s">
        <v>134</v>
      </c>
      <c r="G3489" s="9" t="s">
        <v>7</v>
      </c>
      <c r="I3489" s="3">
        <v>43622.5</v>
      </c>
      <c r="J3489" s="3">
        <v>43617.5</v>
      </c>
      <c r="K3489" s="4">
        <v>0</v>
      </c>
      <c r="L3489" s="4">
        <v>0</v>
      </c>
      <c r="M3489" s="4">
        <v>21</v>
      </c>
      <c r="N3489" s="4">
        <v>1509.9</v>
      </c>
      <c r="O3489" s="4">
        <v>1509.9</v>
      </c>
    </row>
    <row r="3490" spans="1:15">
      <c r="A3490">
        <v>10003491</v>
      </c>
      <c r="B3490" s="3">
        <v>43411</v>
      </c>
      <c r="C3490" t="s">
        <v>3</v>
      </c>
      <c r="D3490" s="5">
        <v>22</v>
      </c>
      <c r="E3490" s="6">
        <v>43414</v>
      </c>
      <c r="F3490" t="s">
        <v>134</v>
      </c>
      <c r="G3490" s="9" t="s">
        <v>7</v>
      </c>
      <c r="H3490" s="8" t="s">
        <v>25</v>
      </c>
      <c r="I3490" s="3">
        <v>43634.25</v>
      </c>
      <c r="J3490" s="3">
        <v>43631.25</v>
      </c>
      <c r="K3490" s="4">
        <v>0</v>
      </c>
      <c r="L3490" s="4">
        <v>0</v>
      </c>
      <c r="M3490" s="4">
        <v>11</v>
      </c>
      <c r="N3490" s="4">
        <v>674.41</v>
      </c>
      <c r="O3490" s="4">
        <v>674.41</v>
      </c>
    </row>
    <row r="3491" spans="1:15">
      <c r="A3491">
        <v>10003492</v>
      </c>
      <c r="B3491" s="3">
        <v>43411</v>
      </c>
      <c r="C3491" t="s">
        <v>3</v>
      </c>
      <c r="D3491" s="5">
        <v>23</v>
      </c>
      <c r="E3491" s="6">
        <v>43413</v>
      </c>
      <c r="F3491" t="s">
        <v>134</v>
      </c>
      <c r="G3491" s="9" t="s">
        <v>7</v>
      </c>
      <c r="I3491" s="3">
        <v>43638.95</v>
      </c>
      <c r="J3491" s="3">
        <v>43637.95</v>
      </c>
      <c r="K3491" s="4">
        <v>0</v>
      </c>
      <c r="L3491" s="4">
        <v>0</v>
      </c>
      <c r="M3491" s="4">
        <v>13</v>
      </c>
      <c r="N3491" s="4">
        <v>716.56</v>
      </c>
      <c r="O3491" s="4">
        <v>716.56</v>
      </c>
    </row>
    <row r="3492" spans="1:15">
      <c r="A3492">
        <v>10003493</v>
      </c>
      <c r="B3492" s="3">
        <v>43411</v>
      </c>
      <c r="C3492" t="s">
        <v>2</v>
      </c>
      <c r="D3492" s="5">
        <v>28</v>
      </c>
      <c r="E3492" s="6">
        <v>43412</v>
      </c>
      <c r="F3492" t="s">
        <v>134</v>
      </c>
      <c r="G3492" s="9" t="s">
        <v>7</v>
      </c>
      <c r="I3492" s="3">
        <v>43627.199999999997</v>
      </c>
      <c r="J3492" s="3">
        <v>43622.2</v>
      </c>
      <c r="K3492" s="4">
        <v>0</v>
      </c>
      <c r="L3492" s="4">
        <v>0</v>
      </c>
      <c r="M3492" s="4">
        <v>13</v>
      </c>
      <c r="N3492" s="4">
        <v>785.85</v>
      </c>
      <c r="O3492" s="4">
        <v>785.85</v>
      </c>
    </row>
    <row r="3493" spans="1:15">
      <c r="A3493">
        <v>10003494</v>
      </c>
      <c r="B3493" s="3">
        <v>43411</v>
      </c>
      <c r="C3493" t="s">
        <v>3</v>
      </c>
      <c r="D3493" s="5">
        <v>48</v>
      </c>
      <c r="E3493" s="6" t="s">
        <v>133</v>
      </c>
      <c r="F3493" t="s">
        <v>144</v>
      </c>
      <c r="G3493" s="9" t="s">
        <v>7</v>
      </c>
      <c r="H3493" s="8" t="s">
        <v>31</v>
      </c>
      <c r="I3493" s="3">
        <v>43535.55</v>
      </c>
      <c r="J3493" s="3">
        <v>43535.55</v>
      </c>
      <c r="K3493" s="4">
        <v>8</v>
      </c>
      <c r="L3493" s="4">
        <v>797.52</v>
      </c>
      <c r="M3493" s="4">
        <v>0</v>
      </c>
      <c r="N3493" s="4">
        <v>0</v>
      </c>
      <c r="O3493" s="4">
        <v>797.52</v>
      </c>
    </row>
    <row r="3494" spans="1:15">
      <c r="A3494">
        <v>10003495</v>
      </c>
      <c r="B3494" s="3">
        <v>43412</v>
      </c>
      <c r="C3494" t="s">
        <v>3</v>
      </c>
      <c r="D3494" s="5">
        <v>43</v>
      </c>
      <c r="E3494" s="6" t="s">
        <v>133</v>
      </c>
      <c r="F3494" t="s">
        <v>144</v>
      </c>
      <c r="G3494" s="1" t="s">
        <v>7</v>
      </c>
      <c r="H3494" s="8" t="s">
        <v>154</v>
      </c>
      <c r="I3494" s="3">
        <v>43580.480000000003</v>
      </c>
      <c r="J3494" s="3">
        <v>43576.480000000003</v>
      </c>
      <c r="K3494" s="4">
        <v>11</v>
      </c>
      <c r="L3494" s="4">
        <v>1308.78</v>
      </c>
      <c r="M3494" s="4">
        <v>0</v>
      </c>
      <c r="N3494" s="4">
        <v>0</v>
      </c>
      <c r="O3494" s="4">
        <v>1308.78</v>
      </c>
    </row>
    <row r="3495" spans="1:15">
      <c r="A3495">
        <v>10003496</v>
      </c>
      <c r="B3495" s="3">
        <v>43412</v>
      </c>
      <c r="C3495" t="s">
        <v>2</v>
      </c>
      <c r="D3495" s="5">
        <v>28</v>
      </c>
      <c r="E3495" s="6">
        <v>43415</v>
      </c>
      <c r="F3495" t="s">
        <v>134</v>
      </c>
      <c r="G3495" s="9" t="s">
        <v>7</v>
      </c>
      <c r="I3495" s="3">
        <v>43636.639999999999</v>
      </c>
      <c r="J3495" s="3">
        <v>43634.64</v>
      </c>
      <c r="K3495" s="4">
        <v>0</v>
      </c>
      <c r="L3495" s="4">
        <v>0</v>
      </c>
      <c r="M3495" s="4">
        <v>14</v>
      </c>
      <c r="N3495" s="4">
        <v>726.6</v>
      </c>
      <c r="O3495" s="4">
        <v>726.6</v>
      </c>
    </row>
    <row r="3496" spans="1:15">
      <c r="A3496">
        <v>10003497</v>
      </c>
      <c r="B3496" s="3">
        <v>43412</v>
      </c>
      <c r="C3496" t="s">
        <v>2</v>
      </c>
      <c r="D3496" s="5">
        <v>26</v>
      </c>
      <c r="E3496" s="6">
        <v>43413</v>
      </c>
      <c r="F3496" t="s">
        <v>134</v>
      </c>
      <c r="G3496" s="9" t="s">
        <v>7</v>
      </c>
      <c r="H3496" s="8" t="s">
        <v>31</v>
      </c>
      <c r="I3496" s="3">
        <v>43643.66</v>
      </c>
      <c r="J3496" s="3">
        <v>43643.66</v>
      </c>
      <c r="K3496" s="4">
        <v>0</v>
      </c>
      <c r="L3496" s="4">
        <v>0</v>
      </c>
      <c r="M3496" s="4">
        <v>33</v>
      </c>
      <c r="N3496" s="4">
        <v>2478.3000000000002</v>
      </c>
      <c r="O3496" s="4">
        <v>2478.3000000000002</v>
      </c>
    </row>
    <row r="3497" spans="1:15">
      <c r="A3497">
        <v>10003499</v>
      </c>
      <c r="B3497" s="3">
        <v>43412</v>
      </c>
      <c r="C3497" t="s">
        <v>2</v>
      </c>
      <c r="D3497" s="5">
        <v>46</v>
      </c>
      <c r="E3497" s="6">
        <v>43414</v>
      </c>
      <c r="F3497" t="s">
        <v>134</v>
      </c>
      <c r="G3497" s="9" t="s">
        <v>7</v>
      </c>
      <c r="I3497" s="3">
        <v>43643.66</v>
      </c>
      <c r="J3497" s="3">
        <v>43643.66</v>
      </c>
      <c r="K3497" s="4">
        <v>0</v>
      </c>
      <c r="L3497" s="4">
        <v>0</v>
      </c>
      <c r="M3497" s="4">
        <v>12</v>
      </c>
      <c r="N3497" s="4">
        <v>666.96</v>
      </c>
      <c r="O3497" s="4">
        <v>666.96</v>
      </c>
    </row>
    <row r="3498" spans="1:15">
      <c r="A3498">
        <v>10003500</v>
      </c>
      <c r="B3498" s="3">
        <v>43412</v>
      </c>
      <c r="C3498" t="s">
        <v>3</v>
      </c>
      <c r="D3498" s="5">
        <v>26</v>
      </c>
      <c r="E3498" s="6">
        <v>43413</v>
      </c>
      <c r="F3498" t="s">
        <v>134</v>
      </c>
      <c r="G3498" s="9" t="s">
        <v>7</v>
      </c>
      <c r="H3498" s="8" t="s">
        <v>25</v>
      </c>
      <c r="I3498" s="3">
        <v>43634.3</v>
      </c>
      <c r="J3498" s="3">
        <v>43633.3</v>
      </c>
      <c r="K3498" s="4">
        <v>0</v>
      </c>
      <c r="L3498" s="4">
        <v>0</v>
      </c>
      <c r="M3498" s="4">
        <v>16</v>
      </c>
      <c r="N3498" s="4">
        <v>1336.32</v>
      </c>
      <c r="O3498" s="4">
        <v>1336.32</v>
      </c>
    </row>
    <row r="3499" spans="1:15">
      <c r="A3499">
        <v>10003501</v>
      </c>
      <c r="B3499" s="3">
        <v>43412</v>
      </c>
      <c r="C3499" t="s">
        <v>2</v>
      </c>
      <c r="D3499" s="5">
        <v>45</v>
      </c>
      <c r="E3499" s="6" t="s">
        <v>133</v>
      </c>
      <c r="F3499" t="s">
        <v>144</v>
      </c>
      <c r="G3499" s="9" t="s">
        <v>7</v>
      </c>
      <c r="I3499" s="3">
        <v>43617.919999999998</v>
      </c>
      <c r="J3499" s="3">
        <v>43614.92</v>
      </c>
      <c r="K3499" s="4">
        <v>14</v>
      </c>
      <c r="L3499" s="4">
        <v>1691.2</v>
      </c>
      <c r="M3499" s="4">
        <v>0</v>
      </c>
      <c r="N3499" s="4">
        <v>0</v>
      </c>
      <c r="O3499" s="4">
        <v>1691.2</v>
      </c>
    </row>
    <row r="3500" spans="1:15">
      <c r="A3500">
        <v>10003502</v>
      </c>
      <c r="B3500" s="3">
        <v>43412</v>
      </c>
      <c r="C3500" t="s">
        <v>2</v>
      </c>
      <c r="D3500" s="5">
        <v>22</v>
      </c>
      <c r="E3500" s="6">
        <v>43413</v>
      </c>
      <c r="F3500" t="s">
        <v>134</v>
      </c>
      <c r="G3500" s="9" t="s">
        <v>7</v>
      </c>
      <c r="H3500" s="8" t="s">
        <v>13</v>
      </c>
      <c r="I3500" s="3">
        <v>43624.94</v>
      </c>
      <c r="J3500" s="3">
        <v>43622.94</v>
      </c>
      <c r="K3500" s="4">
        <v>0</v>
      </c>
      <c r="L3500" s="4">
        <v>0</v>
      </c>
      <c r="M3500" s="4">
        <v>16</v>
      </c>
      <c r="N3500" s="4">
        <v>1106.8800000000001</v>
      </c>
      <c r="O3500" s="4">
        <v>1106.8800000000001</v>
      </c>
    </row>
    <row r="3501" spans="1:15">
      <c r="A3501">
        <v>10003503</v>
      </c>
      <c r="B3501" s="3">
        <v>43413</v>
      </c>
      <c r="C3501" t="s">
        <v>2</v>
      </c>
      <c r="D3501" s="5">
        <v>41</v>
      </c>
      <c r="E3501" s="6" t="s">
        <v>133</v>
      </c>
      <c r="F3501" t="s">
        <v>144</v>
      </c>
      <c r="G3501" s="1" t="s">
        <v>7</v>
      </c>
      <c r="H3501" s="8" t="s">
        <v>152</v>
      </c>
      <c r="I3501" s="3">
        <v>43606.39</v>
      </c>
      <c r="J3501" s="3">
        <v>43606.39</v>
      </c>
      <c r="K3501" s="4">
        <v>13</v>
      </c>
      <c r="L3501" s="4">
        <v>1530.62</v>
      </c>
      <c r="M3501" s="4">
        <v>0</v>
      </c>
      <c r="N3501" s="4">
        <v>0</v>
      </c>
      <c r="O3501" s="4">
        <v>1530.62</v>
      </c>
    </row>
    <row r="3502" spans="1:15">
      <c r="A3502">
        <v>10003504</v>
      </c>
      <c r="B3502" s="3">
        <v>43413</v>
      </c>
      <c r="C3502" t="s">
        <v>3</v>
      </c>
      <c r="D3502" s="5">
        <v>42</v>
      </c>
      <c r="E3502" s="6">
        <v>43414</v>
      </c>
      <c r="F3502" t="s">
        <v>134</v>
      </c>
      <c r="G3502" s="9" t="s">
        <v>7</v>
      </c>
      <c r="I3502" s="3">
        <v>43641.34</v>
      </c>
      <c r="J3502" s="3">
        <v>43637.34</v>
      </c>
      <c r="K3502" s="4">
        <v>0</v>
      </c>
      <c r="L3502" s="4">
        <v>0</v>
      </c>
      <c r="M3502" s="4">
        <v>14</v>
      </c>
      <c r="N3502" s="4">
        <v>874.86</v>
      </c>
      <c r="O3502" s="4">
        <v>874.86</v>
      </c>
    </row>
    <row r="3503" spans="1:15">
      <c r="A3503">
        <v>10003505</v>
      </c>
      <c r="B3503" s="3">
        <v>43413</v>
      </c>
      <c r="C3503" t="s">
        <v>3</v>
      </c>
      <c r="D3503" s="5">
        <v>20</v>
      </c>
      <c r="E3503" s="6">
        <v>43416</v>
      </c>
      <c r="F3503" t="s">
        <v>134</v>
      </c>
      <c r="G3503" s="9" t="s">
        <v>7</v>
      </c>
      <c r="I3503" s="3">
        <v>43639.01</v>
      </c>
      <c r="J3503" s="3">
        <v>43636.01</v>
      </c>
      <c r="K3503" s="4">
        <v>0</v>
      </c>
      <c r="L3503" s="4">
        <v>0</v>
      </c>
      <c r="M3503" s="4">
        <v>19</v>
      </c>
      <c r="N3503" s="4">
        <v>1851.17</v>
      </c>
      <c r="O3503" s="4">
        <v>1851.17</v>
      </c>
    </row>
    <row r="3504" spans="1:15">
      <c r="A3504">
        <v>10003506</v>
      </c>
      <c r="B3504" s="3">
        <v>43413</v>
      </c>
      <c r="C3504" t="s">
        <v>3</v>
      </c>
      <c r="D3504" s="5">
        <v>23</v>
      </c>
      <c r="E3504" s="6">
        <v>43415</v>
      </c>
      <c r="F3504" t="s">
        <v>134</v>
      </c>
      <c r="G3504" s="9" t="s">
        <v>7</v>
      </c>
      <c r="I3504" s="3">
        <v>43632.02</v>
      </c>
      <c r="J3504" s="3">
        <v>43632.02</v>
      </c>
      <c r="K3504" s="4">
        <v>0</v>
      </c>
      <c r="L3504" s="4">
        <v>0</v>
      </c>
      <c r="M3504" s="4">
        <v>11</v>
      </c>
      <c r="N3504" s="4">
        <v>825.11</v>
      </c>
      <c r="O3504" s="4">
        <v>825.11</v>
      </c>
    </row>
    <row r="3505" spans="1:15">
      <c r="A3505">
        <v>10003507</v>
      </c>
      <c r="B3505" s="3">
        <v>43413</v>
      </c>
      <c r="C3505" t="s">
        <v>2</v>
      </c>
      <c r="D3505" s="5">
        <v>44</v>
      </c>
      <c r="E3505" s="6" t="s">
        <v>133</v>
      </c>
      <c r="F3505" t="s">
        <v>144</v>
      </c>
      <c r="G3505" s="9" t="s">
        <v>7</v>
      </c>
      <c r="I3505" s="3">
        <v>43541.15</v>
      </c>
      <c r="J3505" s="3">
        <v>43538.15</v>
      </c>
      <c r="K3505" s="4">
        <v>8</v>
      </c>
      <c r="L3505" s="4">
        <v>972.08</v>
      </c>
      <c r="M3505" s="4">
        <v>0</v>
      </c>
      <c r="N3505" s="4">
        <v>0</v>
      </c>
      <c r="O3505" s="4">
        <v>972.08</v>
      </c>
    </row>
    <row r="3506" spans="1:15">
      <c r="A3506">
        <v>10003508</v>
      </c>
      <c r="B3506" s="3">
        <v>43413</v>
      </c>
      <c r="C3506" t="s">
        <v>2</v>
      </c>
      <c r="D3506" s="5">
        <v>44</v>
      </c>
      <c r="E3506" s="6" t="s">
        <v>133</v>
      </c>
      <c r="F3506" t="s">
        <v>144</v>
      </c>
      <c r="G3506" s="9" t="s">
        <v>7</v>
      </c>
      <c r="H3506" s="8" t="s">
        <v>15</v>
      </c>
      <c r="I3506" s="3">
        <v>43580.76</v>
      </c>
      <c r="J3506" s="3">
        <v>43577.760000000002</v>
      </c>
      <c r="K3506" s="4">
        <v>11</v>
      </c>
      <c r="L3506" s="4">
        <v>1268.96</v>
      </c>
      <c r="M3506" s="4">
        <v>0</v>
      </c>
      <c r="N3506" s="4">
        <v>0</v>
      </c>
      <c r="O3506" s="4">
        <v>1268.96</v>
      </c>
    </row>
    <row r="3507" spans="1:15">
      <c r="A3507">
        <v>10003509</v>
      </c>
      <c r="B3507" s="3">
        <v>43413</v>
      </c>
      <c r="C3507" t="s">
        <v>3</v>
      </c>
      <c r="D3507" s="5">
        <v>18</v>
      </c>
      <c r="E3507" s="6">
        <v>43416</v>
      </c>
      <c r="F3507" t="s">
        <v>134</v>
      </c>
      <c r="G3507" s="9" t="s">
        <v>7</v>
      </c>
      <c r="H3507" s="8" t="s">
        <v>17</v>
      </c>
      <c r="I3507" s="3">
        <v>43643.67</v>
      </c>
      <c r="J3507" s="3">
        <v>43638.67</v>
      </c>
      <c r="K3507" s="4">
        <v>0</v>
      </c>
      <c r="L3507" s="4">
        <v>0</v>
      </c>
      <c r="M3507" s="4">
        <v>11</v>
      </c>
      <c r="N3507" s="4">
        <v>837.21</v>
      </c>
      <c r="O3507" s="4">
        <v>837.21</v>
      </c>
    </row>
    <row r="3508" spans="1:15">
      <c r="A3508">
        <v>10003510</v>
      </c>
      <c r="B3508" s="3">
        <v>43413</v>
      </c>
      <c r="C3508" t="s">
        <v>2</v>
      </c>
      <c r="D3508" s="5">
        <v>43</v>
      </c>
      <c r="E3508" s="6" t="s">
        <v>133</v>
      </c>
      <c r="F3508" t="s">
        <v>144</v>
      </c>
      <c r="G3508" s="9" t="s">
        <v>7</v>
      </c>
      <c r="I3508" s="3">
        <v>43578.43</v>
      </c>
      <c r="J3508" s="3">
        <v>43578.43</v>
      </c>
      <c r="K3508" s="4">
        <v>11</v>
      </c>
      <c r="L3508" s="4">
        <v>1304.82</v>
      </c>
      <c r="M3508" s="4">
        <v>0</v>
      </c>
      <c r="N3508" s="4">
        <v>0</v>
      </c>
      <c r="O3508" s="4">
        <v>1304.82</v>
      </c>
    </row>
    <row r="3509" spans="1:15">
      <c r="A3509">
        <v>10003511</v>
      </c>
      <c r="B3509" s="3">
        <v>43413</v>
      </c>
      <c r="C3509" t="s">
        <v>3</v>
      </c>
      <c r="D3509" s="5">
        <v>25</v>
      </c>
      <c r="E3509" s="6">
        <v>43414</v>
      </c>
      <c r="F3509" t="s">
        <v>134</v>
      </c>
      <c r="G3509" s="9" t="s">
        <v>7</v>
      </c>
      <c r="H3509" s="8" t="s">
        <v>25</v>
      </c>
      <c r="I3509" s="3">
        <v>43639.01</v>
      </c>
      <c r="J3509" s="3">
        <v>43639.01</v>
      </c>
      <c r="K3509" s="4">
        <v>0</v>
      </c>
      <c r="L3509" s="4">
        <v>0</v>
      </c>
      <c r="M3509" s="4">
        <v>18</v>
      </c>
      <c r="N3509" s="4">
        <v>1382.76</v>
      </c>
      <c r="O3509" s="4">
        <v>1382.76</v>
      </c>
    </row>
    <row r="3510" spans="1:15">
      <c r="A3510">
        <v>10003512</v>
      </c>
      <c r="B3510" s="3">
        <v>43413</v>
      </c>
      <c r="C3510" t="s">
        <v>2</v>
      </c>
      <c r="D3510" s="5">
        <v>35</v>
      </c>
      <c r="E3510" s="6" t="s">
        <v>133</v>
      </c>
      <c r="F3510" t="s">
        <v>144</v>
      </c>
      <c r="G3510" s="9" t="s">
        <v>7</v>
      </c>
      <c r="I3510" s="3">
        <v>43487.56</v>
      </c>
      <c r="J3510" s="3">
        <v>43484.56</v>
      </c>
      <c r="K3510" s="4">
        <v>5</v>
      </c>
      <c r="L3510" s="4">
        <v>494.45</v>
      </c>
      <c r="M3510" s="4">
        <v>0</v>
      </c>
      <c r="N3510" s="4">
        <v>0</v>
      </c>
      <c r="O3510" s="4">
        <v>494.45</v>
      </c>
    </row>
    <row r="3511" spans="1:15">
      <c r="A3511">
        <v>10003513</v>
      </c>
      <c r="B3511" s="3">
        <v>43414</v>
      </c>
      <c r="C3511" t="s">
        <v>2</v>
      </c>
      <c r="D3511" s="5">
        <v>58</v>
      </c>
      <c r="E3511" s="6" t="s">
        <v>133</v>
      </c>
      <c r="F3511" t="s">
        <v>144</v>
      </c>
      <c r="G3511" s="1" t="s">
        <v>7</v>
      </c>
      <c r="I3511" s="3">
        <v>43530</v>
      </c>
      <c r="J3511" s="3">
        <v>43528</v>
      </c>
      <c r="K3511" s="4">
        <v>8</v>
      </c>
      <c r="L3511" s="4">
        <v>724.16</v>
      </c>
      <c r="M3511" s="4">
        <v>0</v>
      </c>
      <c r="N3511" s="4">
        <v>0</v>
      </c>
      <c r="O3511" s="4">
        <v>724.16</v>
      </c>
    </row>
    <row r="3512" spans="1:15">
      <c r="A3512">
        <v>10003514</v>
      </c>
      <c r="B3512" s="3">
        <v>43414</v>
      </c>
      <c r="C3512" t="s">
        <v>2</v>
      </c>
      <c r="D3512" s="5">
        <v>43</v>
      </c>
      <c r="E3512" s="6" t="s">
        <v>133</v>
      </c>
      <c r="F3512" t="s">
        <v>144</v>
      </c>
      <c r="G3512" s="1" t="s">
        <v>7</v>
      </c>
      <c r="H3512" s="8" t="s">
        <v>13</v>
      </c>
      <c r="I3512" s="3">
        <v>43539.28</v>
      </c>
      <c r="J3512" s="3">
        <v>43536.28</v>
      </c>
      <c r="K3512" s="4">
        <v>8</v>
      </c>
      <c r="L3512" s="4">
        <v>890.88</v>
      </c>
      <c r="M3512" s="4">
        <v>0</v>
      </c>
      <c r="N3512" s="4">
        <v>0</v>
      </c>
      <c r="O3512" s="4">
        <v>890.88</v>
      </c>
    </row>
    <row r="3513" spans="1:15">
      <c r="A3513">
        <v>10003515</v>
      </c>
      <c r="B3513" s="3">
        <v>43414</v>
      </c>
      <c r="C3513" t="s">
        <v>2</v>
      </c>
      <c r="D3513" s="5">
        <v>34</v>
      </c>
      <c r="E3513" s="6">
        <v>43414</v>
      </c>
      <c r="F3513" t="s">
        <v>134</v>
      </c>
      <c r="G3513" s="1" t="s">
        <v>7</v>
      </c>
      <c r="H3513" s="8" t="s">
        <v>17</v>
      </c>
      <c r="I3513" s="3">
        <v>43632.08</v>
      </c>
      <c r="J3513" s="3">
        <v>43630.080000000002</v>
      </c>
      <c r="K3513" s="4">
        <v>0</v>
      </c>
      <c r="L3513" s="4">
        <v>0</v>
      </c>
      <c r="M3513" s="4">
        <v>15</v>
      </c>
      <c r="N3513" s="4">
        <v>802.05</v>
      </c>
      <c r="O3513" s="4">
        <v>802.05</v>
      </c>
    </row>
    <row r="3514" spans="1:15">
      <c r="A3514">
        <v>10003516</v>
      </c>
      <c r="B3514" s="3">
        <v>43414</v>
      </c>
      <c r="C3514" t="s">
        <v>2</v>
      </c>
      <c r="D3514" s="5">
        <v>50</v>
      </c>
      <c r="E3514" s="6">
        <v>43415</v>
      </c>
      <c r="F3514" t="s">
        <v>134</v>
      </c>
      <c r="G3514" s="1" t="s">
        <v>7</v>
      </c>
      <c r="I3514" s="3">
        <v>43641.36</v>
      </c>
      <c r="J3514" s="3">
        <v>43638.36</v>
      </c>
      <c r="K3514" s="4">
        <v>0</v>
      </c>
      <c r="L3514" s="4">
        <v>0</v>
      </c>
      <c r="M3514" s="4">
        <v>17</v>
      </c>
      <c r="N3514" s="4">
        <v>1078.82</v>
      </c>
      <c r="O3514" s="4">
        <v>1078.82</v>
      </c>
    </row>
    <row r="3515" spans="1:15">
      <c r="A3515">
        <v>10003517</v>
      </c>
      <c r="B3515" s="3">
        <v>43414</v>
      </c>
      <c r="C3515" t="s">
        <v>3</v>
      </c>
      <c r="D3515" s="5">
        <v>33</v>
      </c>
      <c r="E3515" s="6" t="s">
        <v>133</v>
      </c>
      <c r="F3515" t="s">
        <v>144</v>
      </c>
      <c r="G3515" s="1" t="s">
        <v>7</v>
      </c>
      <c r="H3515" s="8" t="s">
        <v>11</v>
      </c>
      <c r="I3515" s="3">
        <v>43622.8</v>
      </c>
      <c r="J3515" s="3">
        <v>43620.800000000003</v>
      </c>
      <c r="K3515" s="4">
        <v>14</v>
      </c>
      <c r="L3515" s="4">
        <v>2098.7399999999998</v>
      </c>
      <c r="M3515" s="4">
        <v>0</v>
      </c>
      <c r="N3515" s="4">
        <v>0</v>
      </c>
      <c r="O3515" s="4">
        <v>2098.7399999999998</v>
      </c>
    </row>
    <row r="3516" spans="1:15">
      <c r="A3516">
        <v>10003518</v>
      </c>
      <c r="B3516" s="3">
        <v>43414</v>
      </c>
      <c r="C3516" t="s">
        <v>3</v>
      </c>
      <c r="D3516" s="5">
        <v>19</v>
      </c>
      <c r="E3516" s="6">
        <v>43416</v>
      </c>
      <c r="F3516" t="s">
        <v>134</v>
      </c>
      <c r="G3516" s="1" t="s">
        <v>7</v>
      </c>
      <c r="I3516" s="3">
        <v>43622.8</v>
      </c>
      <c r="J3516" s="3">
        <v>43620.800000000003</v>
      </c>
      <c r="K3516" s="4">
        <v>0</v>
      </c>
      <c r="L3516" s="4">
        <v>0</v>
      </c>
      <c r="M3516" s="4">
        <v>16</v>
      </c>
      <c r="N3516" s="4">
        <v>842.72</v>
      </c>
      <c r="O3516" s="4">
        <v>842.72</v>
      </c>
    </row>
    <row r="3517" spans="1:15">
      <c r="A3517">
        <v>10003519</v>
      </c>
      <c r="B3517" s="3">
        <v>43414</v>
      </c>
      <c r="C3517" t="s">
        <v>2</v>
      </c>
      <c r="D3517" s="5">
        <v>22</v>
      </c>
      <c r="E3517" s="6">
        <v>43415</v>
      </c>
      <c r="F3517" t="s">
        <v>134</v>
      </c>
      <c r="G3517" s="9" t="s">
        <v>7</v>
      </c>
      <c r="H3517" s="8" t="s">
        <v>25</v>
      </c>
      <c r="I3517" s="3">
        <v>43632.08</v>
      </c>
      <c r="J3517" s="3">
        <v>43629.08</v>
      </c>
      <c r="K3517" s="4">
        <v>0</v>
      </c>
      <c r="L3517" s="4">
        <v>0</v>
      </c>
      <c r="M3517" s="4">
        <v>11</v>
      </c>
      <c r="N3517" s="4">
        <v>737.88</v>
      </c>
      <c r="O3517" s="4">
        <v>737.88</v>
      </c>
    </row>
    <row r="3518" spans="1:15">
      <c r="A3518">
        <v>10003520</v>
      </c>
      <c r="B3518" s="3">
        <v>43414</v>
      </c>
      <c r="C3518" t="s">
        <v>3</v>
      </c>
      <c r="D3518" s="5">
        <v>31</v>
      </c>
      <c r="E3518" s="6">
        <v>43414</v>
      </c>
      <c r="F3518" t="s">
        <v>134</v>
      </c>
      <c r="G3518" s="9" t="s">
        <v>7</v>
      </c>
      <c r="H3518" s="8" t="s">
        <v>16</v>
      </c>
      <c r="I3518" s="3">
        <v>43641.36</v>
      </c>
      <c r="J3518" s="3">
        <v>43640.36</v>
      </c>
      <c r="K3518" s="4">
        <v>0</v>
      </c>
      <c r="L3518" s="4">
        <v>0</v>
      </c>
      <c r="M3518" s="4">
        <v>11</v>
      </c>
      <c r="N3518" s="4">
        <v>618.41999999999996</v>
      </c>
      <c r="O3518" s="4">
        <v>618.41999999999996</v>
      </c>
    </row>
    <row r="3519" spans="1:15">
      <c r="A3519">
        <v>10003521</v>
      </c>
      <c r="B3519" s="3">
        <v>43414</v>
      </c>
      <c r="C3519" t="s">
        <v>2</v>
      </c>
      <c r="D3519" s="5">
        <v>49</v>
      </c>
      <c r="E3519" s="6">
        <v>43417</v>
      </c>
      <c r="F3519" t="s">
        <v>134</v>
      </c>
      <c r="G3519" s="9" t="s">
        <v>7</v>
      </c>
      <c r="H3519" s="8" t="s">
        <v>27</v>
      </c>
      <c r="I3519" s="3">
        <v>43625.120000000003</v>
      </c>
      <c r="J3519" s="3">
        <v>43623.12</v>
      </c>
      <c r="K3519" s="4">
        <v>0</v>
      </c>
      <c r="L3519" s="4">
        <v>0</v>
      </c>
      <c r="M3519" s="4">
        <v>19</v>
      </c>
      <c r="N3519" s="4">
        <v>1705.06</v>
      </c>
      <c r="O3519" s="4">
        <v>1705.06</v>
      </c>
    </row>
    <row r="3520" spans="1:15">
      <c r="A3520">
        <v>10003522</v>
      </c>
      <c r="B3520" s="3">
        <v>43414</v>
      </c>
      <c r="C3520" t="s">
        <v>3</v>
      </c>
      <c r="D3520" s="5">
        <v>49</v>
      </c>
      <c r="E3520" s="6" t="s">
        <v>133</v>
      </c>
      <c r="F3520" t="s">
        <v>144</v>
      </c>
      <c r="G3520" s="9" t="s">
        <v>7</v>
      </c>
      <c r="H3520" s="8" t="s">
        <v>27</v>
      </c>
      <c r="I3520" s="3">
        <v>43520.72</v>
      </c>
      <c r="J3520" s="3">
        <v>43520.72</v>
      </c>
      <c r="K3520" s="4">
        <v>7</v>
      </c>
      <c r="L3520" s="4">
        <v>869.75</v>
      </c>
      <c r="M3520" s="4">
        <v>0</v>
      </c>
      <c r="N3520" s="4">
        <v>0</v>
      </c>
      <c r="O3520" s="4">
        <v>869.75</v>
      </c>
    </row>
    <row r="3521" spans="1:15">
      <c r="A3521">
        <v>10003523</v>
      </c>
      <c r="B3521" s="3">
        <v>43414</v>
      </c>
      <c r="C3521" t="s">
        <v>2</v>
      </c>
      <c r="D3521" s="5">
        <v>24</v>
      </c>
      <c r="E3521" s="6">
        <v>43417</v>
      </c>
      <c r="F3521" t="s">
        <v>134</v>
      </c>
      <c r="G3521" s="9" t="s">
        <v>7</v>
      </c>
      <c r="H3521" s="8" t="s">
        <v>16</v>
      </c>
      <c r="I3521" s="3">
        <v>43632.08</v>
      </c>
      <c r="J3521" s="3">
        <v>43628.08</v>
      </c>
      <c r="K3521" s="4">
        <v>0</v>
      </c>
      <c r="L3521" s="4">
        <v>0</v>
      </c>
      <c r="M3521" s="4">
        <v>16</v>
      </c>
      <c r="N3521" s="4">
        <v>1253.44</v>
      </c>
      <c r="O3521" s="4">
        <v>1253.44</v>
      </c>
    </row>
    <row r="3522" spans="1:15">
      <c r="A3522">
        <v>10003524</v>
      </c>
      <c r="B3522" s="3">
        <v>43414</v>
      </c>
      <c r="C3522" t="s">
        <v>2</v>
      </c>
      <c r="D3522" s="5">
        <v>27</v>
      </c>
      <c r="E3522" s="6" t="s">
        <v>133</v>
      </c>
      <c r="F3522" t="s">
        <v>144</v>
      </c>
      <c r="G3522" s="9" t="s">
        <v>7</v>
      </c>
      <c r="I3522" s="3">
        <v>43578.720000000001</v>
      </c>
      <c r="J3522" s="3">
        <v>43573.72</v>
      </c>
      <c r="K3522" s="4">
        <v>11</v>
      </c>
      <c r="L3522" s="4">
        <v>1066.1199999999999</v>
      </c>
      <c r="M3522" s="4">
        <v>0</v>
      </c>
      <c r="N3522" s="4">
        <v>0</v>
      </c>
      <c r="O3522" s="4">
        <v>1066.1199999999999</v>
      </c>
    </row>
    <row r="3523" spans="1:15">
      <c r="A3523">
        <v>10003525</v>
      </c>
      <c r="B3523" s="3">
        <v>43415</v>
      </c>
      <c r="C3523" t="s">
        <v>3</v>
      </c>
      <c r="D3523" s="5">
        <v>36</v>
      </c>
      <c r="E3523" s="6">
        <v>43417</v>
      </c>
      <c r="F3523" t="s">
        <v>134</v>
      </c>
      <c r="G3523" s="1" t="s">
        <v>7</v>
      </c>
      <c r="I3523" s="3">
        <v>43622.9</v>
      </c>
      <c r="J3523" s="3">
        <v>43617.9</v>
      </c>
      <c r="K3523" s="4">
        <v>0</v>
      </c>
      <c r="L3523" s="4">
        <v>0</v>
      </c>
      <c r="M3523" s="4">
        <v>18</v>
      </c>
      <c r="N3523" s="4">
        <v>1617.48</v>
      </c>
      <c r="O3523" s="4">
        <v>1617.48</v>
      </c>
    </row>
    <row r="3524" spans="1:15">
      <c r="A3524">
        <v>10003526</v>
      </c>
      <c r="B3524" s="3">
        <v>43415</v>
      </c>
      <c r="C3524" t="s">
        <v>2</v>
      </c>
      <c r="D3524" s="5">
        <v>39</v>
      </c>
      <c r="E3524" s="6" t="s">
        <v>133</v>
      </c>
      <c r="F3524" t="s">
        <v>144</v>
      </c>
      <c r="G3524" s="1" t="s">
        <v>7</v>
      </c>
      <c r="I3524" s="3">
        <v>43518.95</v>
      </c>
      <c r="J3524" s="3">
        <v>43518.95</v>
      </c>
      <c r="K3524" s="4">
        <v>7</v>
      </c>
      <c r="L3524" s="4">
        <v>788.62</v>
      </c>
      <c r="M3524" s="4">
        <v>0</v>
      </c>
      <c r="N3524" s="4">
        <v>0</v>
      </c>
      <c r="O3524" s="4">
        <v>788.62</v>
      </c>
    </row>
    <row r="3525" spans="1:15">
      <c r="A3525">
        <v>10003527</v>
      </c>
      <c r="B3525" s="3">
        <v>43415</v>
      </c>
      <c r="C3525" t="s">
        <v>2</v>
      </c>
      <c r="D3525" s="5">
        <v>50</v>
      </c>
      <c r="E3525" s="6" t="s">
        <v>133</v>
      </c>
      <c r="F3525" t="s">
        <v>144</v>
      </c>
      <c r="G3525" s="1" t="s">
        <v>7</v>
      </c>
      <c r="I3525" s="3">
        <v>43542.05</v>
      </c>
      <c r="J3525" s="3">
        <v>43539.05</v>
      </c>
      <c r="K3525" s="4">
        <v>8</v>
      </c>
      <c r="L3525" s="4">
        <v>669.76</v>
      </c>
      <c r="M3525" s="4">
        <v>0</v>
      </c>
      <c r="N3525" s="4">
        <v>0</v>
      </c>
      <c r="O3525" s="4">
        <v>669.76</v>
      </c>
    </row>
    <row r="3526" spans="1:15">
      <c r="A3526">
        <v>10003528</v>
      </c>
      <c r="B3526" s="3">
        <v>43415</v>
      </c>
      <c r="C3526" t="s">
        <v>3</v>
      </c>
      <c r="D3526" s="5">
        <v>22</v>
      </c>
      <c r="E3526" s="6">
        <v>43417</v>
      </c>
      <c r="F3526" t="s">
        <v>134</v>
      </c>
      <c r="G3526" s="1" t="s">
        <v>7</v>
      </c>
      <c r="I3526" s="3">
        <v>43639.07</v>
      </c>
      <c r="J3526" s="3">
        <v>43637.07</v>
      </c>
      <c r="K3526" s="4">
        <v>0</v>
      </c>
      <c r="L3526" s="4">
        <v>0</v>
      </c>
      <c r="M3526" s="4">
        <v>19</v>
      </c>
      <c r="N3526" s="4">
        <v>1145.7</v>
      </c>
      <c r="O3526" s="4">
        <v>1145.7</v>
      </c>
    </row>
    <row r="3527" spans="1:15">
      <c r="A3527">
        <v>10003529</v>
      </c>
      <c r="B3527" s="3">
        <v>43415</v>
      </c>
      <c r="C3527" t="s">
        <v>2</v>
      </c>
      <c r="D3527" s="5">
        <v>19</v>
      </c>
      <c r="E3527" s="6">
        <v>43415</v>
      </c>
      <c r="F3527" t="s">
        <v>134</v>
      </c>
      <c r="G3527" s="1" t="s">
        <v>7</v>
      </c>
      <c r="H3527" s="8" t="s">
        <v>24</v>
      </c>
      <c r="I3527" s="3">
        <v>43629.83</v>
      </c>
      <c r="J3527" s="3">
        <v>43628.83</v>
      </c>
      <c r="K3527" s="4">
        <v>0</v>
      </c>
      <c r="L3527" s="4">
        <v>0</v>
      </c>
      <c r="M3527" s="4">
        <v>19</v>
      </c>
      <c r="N3527" s="4">
        <v>1586.88</v>
      </c>
      <c r="O3527" s="4">
        <v>1586.88</v>
      </c>
    </row>
    <row r="3528" spans="1:15">
      <c r="A3528">
        <v>10003530</v>
      </c>
      <c r="B3528" s="3">
        <v>43415</v>
      </c>
      <c r="C3528" t="s">
        <v>2</v>
      </c>
      <c r="D3528" s="5">
        <v>28</v>
      </c>
      <c r="E3528" s="6" t="s">
        <v>133</v>
      </c>
      <c r="F3528" t="s">
        <v>144</v>
      </c>
      <c r="G3528" s="9" t="s">
        <v>7</v>
      </c>
      <c r="I3528" s="3">
        <v>43641.38</v>
      </c>
      <c r="J3528" s="3">
        <v>43636.38</v>
      </c>
      <c r="K3528" s="4">
        <v>15</v>
      </c>
      <c r="L3528" s="4">
        <v>1805.85</v>
      </c>
      <c r="M3528" s="4">
        <v>0</v>
      </c>
      <c r="N3528" s="4">
        <v>0</v>
      </c>
      <c r="O3528" s="4">
        <v>1805.85</v>
      </c>
    </row>
    <row r="3529" spans="1:15">
      <c r="A3529">
        <v>10003531</v>
      </c>
      <c r="B3529" s="3">
        <v>43415</v>
      </c>
      <c r="C3529" t="s">
        <v>2</v>
      </c>
      <c r="D3529" s="5">
        <v>33</v>
      </c>
      <c r="E3529" s="6">
        <v>43416</v>
      </c>
      <c r="F3529" t="s">
        <v>134</v>
      </c>
      <c r="G3529" s="9" t="s">
        <v>7</v>
      </c>
      <c r="H3529" s="8" t="s">
        <v>16</v>
      </c>
      <c r="I3529" s="3">
        <v>43643.69</v>
      </c>
      <c r="J3529" s="3">
        <v>43640.69</v>
      </c>
      <c r="K3529" s="4">
        <v>0</v>
      </c>
      <c r="L3529" s="4">
        <v>0</v>
      </c>
      <c r="M3529" s="4">
        <v>12</v>
      </c>
      <c r="N3529" s="4">
        <v>613.32000000000005</v>
      </c>
      <c r="O3529" s="4">
        <v>613.32000000000005</v>
      </c>
    </row>
    <row r="3530" spans="1:15">
      <c r="A3530">
        <v>10003532</v>
      </c>
      <c r="B3530" s="3">
        <v>43415</v>
      </c>
      <c r="C3530" t="s">
        <v>2</v>
      </c>
      <c r="D3530" s="5">
        <v>36</v>
      </c>
      <c r="E3530" s="6" t="s">
        <v>133</v>
      </c>
      <c r="F3530" t="s">
        <v>144</v>
      </c>
      <c r="G3530" s="9" t="s">
        <v>7</v>
      </c>
      <c r="I3530" s="3">
        <v>43632.14</v>
      </c>
      <c r="J3530" s="3">
        <v>43630.14</v>
      </c>
      <c r="K3530" s="4">
        <v>14</v>
      </c>
      <c r="L3530" s="4">
        <v>1351.42</v>
      </c>
      <c r="M3530" s="4">
        <v>0</v>
      </c>
      <c r="N3530" s="4">
        <v>0</v>
      </c>
      <c r="O3530" s="4">
        <v>1351.42</v>
      </c>
    </row>
    <row r="3531" spans="1:15">
      <c r="A3531">
        <v>10003533</v>
      </c>
      <c r="B3531" s="3">
        <v>43415</v>
      </c>
      <c r="C3531" t="s">
        <v>2</v>
      </c>
      <c r="D3531" s="5">
        <v>32</v>
      </c>
      <c r="E3531" s="6" t="s">
        <v>133</v>
      </c>
      <c r="F3531" t="s">
        <v>144</v>
      </c>
      <c r="G3531" s="9" t="s">
        <v>7</v>
      </c>
      <c r="I3531" s="3">
        <v>43625.21</v>
      </c>
      <c r="J3531" s="3">
        <v>43624.21</v>
      </c>
      <c r="K3531" s="4">
        <v>14</v>
      </c>
      <c r="L3531" s="4">
        <v>1930.46</v>
      </c>
      <c r="M3531" s="4">
        <v>0</v>
      </c>
      <c r="N3531" s="4">
        <v>0</v>
      </c>
      <c r="O3531" s="4">
        <v>1930.46</v>
      </c>
    </row>
    <row r="3532" spans="1:15">
      <c r="A3532">
        <v>10003534</v>
      </c>
      <c r="B3532" s="3">
        <v>43415</v>
      </c>
      <c r="C3532" t="s">
        <v>2</v>
      </c>
      <c r="D3532" s="5">
        <v>37</v>
      </c>
      <c r="E3532" s="6" t="s">
        <v>133</v>
      </c>
      <c r="F3532" t="s">
        <v>144</v>
      </c>
      <c r="G3532" s="9" t="s">
        <v>7</v>
      </c>
      <c r="I3532" s="3">
        <v>43581.32</v>
      </c>
      <c r="J3532" s="3">
        <v>43579.32</v>
      </c>
      <c r="K3532" s="4">
        <v>11</v>
      </c>
      <c r="L3532" s="4">
        <v>1220.56</v>
      </c>
      <c r="M3532" s="4">
        <v>0</v>
      </c>
      <c r="N3532" s="4">
        <v>0</v>
      </c>
      <c r="O3532" s="4">
        <v>1220.56</v>
      </c>
    </row>
    <row r="3533" spans="1:15">
      <c r="A3533">
        <v>10003535</v>
      </c>
      <c r="B3533" s="3">
        <v>43415</v>
      </c>
      <c r="C3533" t="s">
        <v>2</v>
      </c>
      <c r="D3533" s="5">
        <v>29</v>
      </c>
      <c r="E3533" s="6">
        <v>43418</v>
      </c>
      <c r="F3533" t="s">
        <v>134</v>
      </c>
      <c r="G3533" s="9" t="s">
        <v>7</v>
      </c>
      <c r="I3533" s="3">
        <v>43643.69</v>
      </c>
      <c r="J3533" s="3">
        <v>43642.69</v>
      </c>
      <c r="K3533" s="4">
        <v>0</v>
      </c>
      <c r="L3533" s="4">
        <v>0</v>
      </c>
      <c r="M3533" s="4">
        <v>29</v>
      </c>
      <c r="N3533" s="4">
        <v>1855.71</v>
      </c>
      <c r="O3533" s="4">
        <v>1855.71</v>
      </c>
    </row>
    <row r="3534" spans="1:15">
      <c r="A3534">
        <v>10003536</v>
      </c>
      <c r="B3534" s="3">
        <v>43415</v>
      </c>
      <c r="C3534" t="s">
        <v>2</v>
      </c>
      <c r="D3534" s="5">
        <v>25</v>
      </c>
      <c r="E3534" s="6">
        <v>43417</v>
      </c>
      <c r="F3534" t="s">
        <v>134</v>
      </c>
      <c r="G3534" s="9" t="s">
        <v>7</v>
      </c>
      <c r="H3534" s="8" t="s">
        <v>16</v>
      </c>
      <c r="I3534" s="3">
        <v>43639.07</v>
      </c>
      <c r="J3534" s="3">
        <v>43635.07</v>
      </c>
      <c r="K3534" s="4">
        <v>0</v>
      </c>
      <c r="L3534" s="4">
        <v>0</v>
      </c>
      <c r="M3534" s="4">
        <v>25</v>
      </c>
      <c r="N3534" s="4">
        <v>1755.5</v>
      </c>
      <c r="O3534" s="4">
        <v>1755.5</v>
      </c>
    </row>
    <row r="3535" spans="1:15">
      <c r="A3535">
        <v>10003537</v>
      </c>
      <c r="B3535" s="3">
        <v>43415</v>
      </c>
      <c r="C3535" t="s">
        <v>3</v>
      </c>
      <c r="D3535" s="5">
        <v>30</v>
      </c>
      <c r="E3535" s="6">
        <v>43418</v>
      </c>
      <c r="F3535" t="s">
        <v>134</v>
      </c>
      <c r="G3535" s="9" t="s">
        <v>7</v>
      </c>
      <c r="I3535" s="3">
        <v>43632.14</v>
      </c>
      <c r="J3535" s="3">
        <v>43632.14</v>
      </c>
      <c r="K3535" s="4">
        <v>0</v>
      </c>
      <c r="L3535" s="4">
        <v>0</v>
      </c>
      <c r="M3535" s="4">
        <v>18</v>
      </c>
      <c r="N3535" s="4">
        <v>1526.94</v>
      </c>
      <c r="O3535" s="4">
        <v>1526.94</v>
      </c>
    </row>
    <row r="3536" spans="1:15">
      <c r="A3536">
        <v>10003538</v>
      </c>
      <c r="B3536" s="3">
        <v>43415</v>
      </c>
      <c r="C3536" t="s">
        <v>2</v>
      </c>
      <c r="D3536" s="5">
        <v>34</v>
      </c>
      <c r="E3536" s="6" t="s">
        <v>133</v>
      </c>
      <c r="F3536" t="s">
        <v>144</v>
      </c>
      <c r="G3536" s="9" t="s">
        <v>7</v>
      </c>
      <c r="H3536" s="8" t="s">
        <v>16</v>
      </c>
      <c r="I3536" s="3">
        <v>43507.4</v>
      </c>
      <c r="J3536" s="3">
        <v>43506.400000000001</v>
      </c>
      <c r="K3536" s="4">
        <v>6</v>
      </c>
      <c r="L3536" s="4">
        <v>796.14</v>
      </c>
      <c r="M3536" s="4">
        <v>0</v>
      </c>
      <c r="N3536" s="4">
        <v>0</v>
      </c>
      <c r="O3536" s="4">
        <v>796.14</v>
      </c>
    </row>
    <row r="3537" spans="1:15">
      <c r="A3537">
        <v>10003539</v>
      </c>
      <c r="B3537" s="3">
        <v>43415</v>
      </c>
      <c r="C3537" t="s">
        <v>2</v>
      </c>
      <c r="D3537" s="5">
        <v>44</v>
      </c>
      <c r="E3537" s="6">
        <v>43415</v>
      </c>
      <c r="F3537" t="s">
        <v>134</v>
      </c>
      <c r="G3537" s="9" t="s">
        <v>7</v>
      </c>
      <c r="I3537" s="3">
        <v>43643.69</v>
      </c>
      <c r="J3537" s="3">
        <v>43639.69</v>
      </c>
      <c r="K3537" s="4">
        <v>0</v>
      </c>
      <c r="L3537" s="4">
        <v>0</v>
      </c>
      <c r="M3537" s="4">
        <v>13</v>
      </c>
      <c r="N3537" s="4">
        <v>773.76</v>
      </c>
      <c r="O3537" s="4">
        <v>773.76</v>
      </c>
    </row>
    <row r="3538" spans="1:15">
      <c r="A3538">
        <v>10003540</v>
      </c>
      <c r="B3538" s="3">
        <v>43415</v>
      </c>
      <c r="C3538" t="s">
        <v>2</v>
      </c>
      <c r="D3538" s="5">
        <v>26</v>
      </c>
      <c r="E3538" s="6">
        <v>43415</v>
      </c>
      <c r="F3538" t="s">
        <v>134</v>
      </c>
      <c r="G3538" s="9" t="s">
        <v>7</v>
      </c>
      <c r="I3538" s="3">
        <v>43625.21</v>
      </c>
      <c r="J3538" s="3">
        <v>43622.21</v>
      </c>
      <c r="K3538" s="4">
        <v>0</v>
      </c>
      <c r="L3538" s="4">
        <v>0</v>
      </c>
      <c r="M3538" s="4">
        <v>19</v>
      </c>
      <c r="N3538" s="4">
        <v>1467.37</v>
      </c>
      <c r="O3538" s="4">
        <v>1467.37</v>
      </c>
    </row>
    <row r="3539" spans="1:15">
      <c r="A3539">
        <v>10003541</v>
      </c>
      <c r="B3539" s="3">
        <v>43416</v>
      </c>
      <c r="C3539" t="s">
        <v>2</v>
      </c>
      <c r="D3539" s="5">
        <v>24</v>
      </c>
      <c r="E3539" s="6" t="s">
        <v>133</v>
      </c>
      <c r="F3539" t="s">
        <v>144</v>
      </c>
      <c r="G3539" s="1" t="s">
        <v>7</v>
      </c>
      <c r="H3539" s="8" t="s">
        <v>16</v>
      </c>
      <c r="I3539" s="3">
        <v>43609.2</v>
      </c>
      <c r="J3539" s="3">
        <v>43609.2</v>
      </c>
      <c r="K3539" s="4">
        <v>13</v>
      </c>
      <c r="L3539" s="4">
        <v>1734.98</v>
      </c>
      <c r="M3539" s="4">
        <v>0</v>
      </c>
      <c r="N3539" s="4">
        <v>0</v>
      </c>
      <c r="O3539" s="4">
        <v>1734.98</v>
      </c>
    </row>
    <row r="3540" spans="1:15">
      <c r="A3540">
        <v>10003542</v>
      </c>
      <c r="B3540" s="3">
        <v>43416</v>
      </c>
      <c r="C3540" t="s">
        <v>3</v>
      </c>
      <c r="D3540" s="5">
        <v>43</v>
      </c>
      <c r="E3540" s="6" t="s">
        <v>133</v>
      </c>
      <c r="F3540" t="s">
        <v>144</v>
      </c>
      <c r="G3540" s="1" t="s">
        <v>7</v>
      </c>
      <c r="H3540" s="8" t="s">
        <v>155</v>
      </c>
      <c r="I3540" s="3">
        <v>43629.9</v>
      </c>
      <c r="J3540" s="3">
        <v>43629.9</v>
      </c>
      <c r="K3540" s="4">
        <v>14</v>
      </c>
      <c r="L3540" s="4">
        <v>1896.16</v>
      </c>
      <c r="M3540" s="4">
        <v>0</v>
      </c>
      <c r="N3540" s="4">
        <v>0</v>
      </c>
      <c r="O3540" s="4">
        <v>1896.16</v>
      </c>
    </row>
    <row r="3541" spans="1:15">
      <c r="A3541">
        <v>10003543</v>
      </c>
      <c r="B3541" s="3">
        <v>43416</v>
      </c>
      <c r="C3541" t="s">
        <v>2</v>
      </c>
      <c r="D3541" s="5">
        <v>33</v>
      </c>
      <c r="E3541" s="6">
        <v>43416</v>
      </c>
      <c r="F3541" t="s">
        <v>134</v>
      </c>
      <c r="G3541" s="9" t="s">
        <v>7</v>
      </c>
      <c r="I3541" s="3">
        <v>43632.2</v>
      </c>
      <c r="J3541" s="3">
        <v>43631.199999999997</v>
      </c>
      <c r="K3541" s="4">
        <v>0</v>
      </c>
      <c r="L3541" s="4">
        <v>0</v>
      </c>
      <c r="M3541" s="4">
        <v>18</v>
      </c>
      <c r="N3541" s="4">
        <v>1368.36</v>
      </c>
      <c r="O3541" s="4">
        <v>1368.36</v>
      </c>
    </row>
    <row r="3542" spans="1:15">
      <c r="A3542">
        <v>10003544</v>
      </c>
      <c r="B3542" s="3">
        <v>43416</v>
      </c>
      <c r="C3542" t="s">
        <v>3</v>
      </c>
      <c r="D3542" s="5">
        <v>28</v>
      </c>
      <c r="E3542" s="6">
        <v>43419</v>
      </c>
      <c r="F3542" t="s">
        <v>134</v>
      </c>
      <c r="G3542" s="9" t="s">
        <v>7</v>
      </c>
      <c r="I3542" s="3">
        <v>43625.3</v>
      </c>
      <c r="J3542" s="3">
        <v>43625.3</v>
      </c>
      <c r="K3542" s="4">
        <v>0</v>
      </c>
      <c r="L3542" s="4">
        <v>0</v>
      </c>
      <c r="M3542" s="4">
        <v>11</v>
      </c>
      <c r="N3542" s="4">
        <v>941.6</v>
      </c>
      <c r="O3542" s="4">
        <v>941.6</v>
      </c>
    </row>
    <row r="3543" spans="1:15">
      <c r="A3543">
        <v>10003545</v>
      </c>
      <c r="B3543" s="3">
        <v>43417</v>
      </c>
      <c r="C3543" t="s">
        <v>2</v>
      </c>
      <c r="D3543" s="5">
        <v>26</v>
      </c>
      <c r="E3543" s="6">
        <v>43420</v>
      </c>
      <c r="F3543" t="s">
        <v>134</v>
      </c>
      <c r="G3543" s="1" t="s">
        <v>7</v>
      </c>
      <c r="I3543" s="3">
        <v>43629.97</v>
      </c>
      <c r="J3543" s="3">
        <v>43625.97</v>
      </c>
      <c r="K3543" s="4">
        <v>0</v>
      </c>
      <c r="L3543" s="4">
        <v>0</v>
      </c>
      <c r="M3543" s="4">
        <v>12</v>
      </c>
      <c r="N3543" s="4">
        <v>634.67999999999995</v>
      </c>
      <c r="O3543" s="4">
        <v>634.67999999999995</v>
      </c>
    </row>
    <row r="3544" spans="1:15">
      <c r="A3544">
        <v>10003546</v>
      </c>
      <c r="B3544" s="3">
        <v>43417</v>
      </c>
      <c r="C3544" t="s">
        <v>2</v>
      </c>
      <c r="D3544" s="5">
        <v>46</v>
      </c>
      <c r="E3544" s="6" t="s">
        <v>133</v>
      </c>
      <c r="F3544" t="s">
        <v>144</v>
      </c>
      <c r="G3544" s="1" t="s">
        <v>7</v>
      </c>
      <c r="I3544" s="3">
        <v>43581.88</v>
      </c>
      <c r="J3544" s="3">
        <v>43581.88</v>
      </c>
      <c r="K3544" s="4">
        <v>11</v>
      </c>
      <c r="L3544" s="4">
        <v>1408.11</v>
      </c>
      <c r="M3544" s="4">
        <v>0</v>
      </c>
      <c r="N3544" s="4">
        <v>0</v>
      </c>
      <c r="O3544" s="4">
        <v>1408.11</v>
      </c>
    </row>
    <row r="3545" spans="1:15">
      <c r="A3545">
        <v>10003547</v>
      </c>
      <c r="B3545" s="3">
        <v>43417</v>
      </c>
      <c r="C3545" t="s">
        <v>2</v>
      </c>
      <c r="D3545" s="5">
        <v>42</v>
      </c>
      <c r="E3545" s="6" t="s">
        <v>133</v>
      </c>
      <c r="F3545" t="s">
        <v>144</v>
      </c>
      <c r="G3545" s="9" t="s">
        <v>7</v>
      </c>
      <c r="H3545" s="8" t="s">
        <v>16</v>
      </c>
      <c r="I3545" s="3">
        <v>43552.11</v>
      </c>
      <c r="J3545" s="3">
        <v>43548.11</v>
      </c>
      <c r="K3545" s="4">
        <v>9</v>
      </c>
      <c r="L3545" s="4">
        <v>1300.4100000000001</v>
      </c>
      <c r="M3545" s="4">
        <v>0</v>
      </c>
      <c r="N3545" s="4">
        <v>0</v>
      </c>
      <c r="O3545" s="4">
        <v>1300.4100000000001</v>
      </c>
    </row>
    <row r="3546" spans="1:15">
      <c r="A3546">
        <v>10003548</v>
      </c>
      <c r="B3546" s="3">
        <v>43417</v>
      </c>
      <c r="C3546" t="s">
        <v>3</v>
      </c>
      <c r="D3546" s="5">
        <v>18</v>
      </c>
      <c r="E3546" s="6">
        <v>43420</v>
      </c>
      <c r="F3546" t="s">
        <v>134</v>
      </c>
      <c r="G3546" s="9" t="s">
        <v>7</v>
      </c>
      <c r="I3546" s="3">
        <v>43623.1</v>
      </c>
      <c r="J3546" s="3">
        <v>43619.1</v>
      </c>
      <c r="K3546" s="4">
        <v>0</v>
      </c>
      <c r="L3546" s="4">
        <v>0</v>
      </c>
      <c r="M3546" s="4">
        <v>21</v>
      </c>
      <c r="N3546" s="4">
        <v>1800.54</v>
      </c>
      <c r="O3546" s="4">
        <v>1800.54</v>
      </c>
    </row>
    <row r="3547" spans="1:15">
      <c r="A3547">
        <v>10003549</v>
      </c>
      <c r="B3547" s="3">
        <v>43417</v>
      </c>
      <c r="C3547" t="s">
        <v>3</v>
      </c>
      <c r="D3547" s="5">
        <v>41</v>
      </c>
      <c r="E3547" s="6" t="s">
        <v>133</v>
      </c>
      <c r="F3547" t="s">
        <v>144</v>
      </c>
      <c r="G3547" s="9" t="s">
        <v>7</v>
      </c>
      <c r="H3547" s="8" t="s">
        <v>16</v>
      </c>
      <c r="I3547" s="3">
        <v>43588.75</v>
      </c>
      <c r="J3547" s="3">
        <v>43586.75</v>
      </c>
      <c r="K3547" s="4">
        <v>11</v>
      </c>
      <c r="L3547" s="4">
        <v>1449.03</v>
      </c>
      <c r="M3547" s="4">
        <v>0</v>
      </c>
      <c r="N3547" s="4">
        <v>0</v>
      </c>
      <c r="O3547" s="4">
        <v>1449.03</v>
      </c>
    </row>
    <row r="3548" spans="1:15">
      <c r="A3548">
        <v>10003550</v>
      </c>
      <c r="B3548" s="3">
        <v>43417</v>
      </c>
      <c r="C3548" t="s">
        <v>2</v>
      </c>
      <c r="D3548" s="5">
        <v>31</v>
      </c>
      <c r="E3548" s="6">
        <v>43419</v>
      </c>
      <c r="F3548" t="s">
        <v>134</v>
      </c>
      <c r="G3548" s="9" t="s">
        <v>7</v>
      </c>
      <c r="I3548" s="3">
        <v>43641.42</v>
      </c>
      <c r="J3548" s="3">
        <v>43641.42</v>
      </c>
      <c r="K3548" s="4">
        <v>0</v>
      </c>
      <c r="L3548" s="4">
        <v>0</v>
      </c>
      <c r="M3548" s="4">
        <v>28</v>
      </c>
      <c r="N3548" s="4">
        <v>1624.84</v>
      </c>
      <c r="O3548" s="4">
        <v>1624.84</v>
      </c>
    </row>
    <row r="3549" spans="1:15">
      <c r="A3549">
        <v>10003551</v>
      </c>
      <c r="B3549" s="3">
        <v>43417</v>
      </c>
      <c r="C3549" t="s">
        <v>2</v>
      </c>
      <c r="D3549" s="5">
        <v>21</v>
      </c>
      <c r="E3549" s="6">
        <v>43420</v>
      </c>
      <c r="F3549" t="s">
        <v>134</v>
      </c>
      <c r="G3549" s="9" t="s">
        <v>7</v>
      </c>
      <c r="I3549" s="3">
        <v>43629.97</v>
      </c>
      <c r="J3549" s="3">
        <v>43629.97</v>
      </c>
      <c r="K3549" s="4">
        <v>0</v>
      </c>
      <c r="L3549" s="4">
        <v>0</v>
      </c>
      <c r="M3549" s="4">
        <v>11</v>
      </c>
      <c r="N3549" s="4">
        <v>855.36</v>
      </c>
      <c r="O3549" s="4">
        <v>855.36</v>
      </c>
    </row>
    <row r="3550" spans="1:15">
      <c r="A3550">
        <v>10003552</v>
      </c>
      <c r="B3550" s="3">
        <v>43417</v>
      </c>
      <c r="C3550" t="s">
        <v>3</v>
      </c>
      <c r="D3550" s="5">
        <v>34</v>
      </c>
      <c r="E3550" s="6" t="s">
        <v>133</v>
      </c>
      <c r="F3550" t="s">
        <v>144</v>
      </c>
      <c r="G3550" s="9" t="s">
        <v>7</v>
      </c>
      <c r="H3550" s="8" t="s">
        <v>11</v>
      </c>
      <c r="I3550" s="3">
        <v>43620.81</v>
      </c>
      <c r="J3550" s="3">
        <v>43619.81</v>
      </c>
      <c r="K3550" s="4">
        <v>14</v>
      </c>
      <c r="L3550" s="4">
        <v>1307.18</v>
      </c>
      <c r="M3550" s="4">
        <v>0</v>
      </c>
      <c r="N3550" s="4">
        <v>0</v>
      </c>
      <c r="O3550" s="4">
        <v>1307.18</v>
      </c>
    </row>
    <row r="3551" spans="1:15">
      <c r="A3551">
        <v>10003553</v>
      </c>
      <c r="B3551" s="3">
        <v>43417</v>
      </c>
      <c r="C3551" t="s">
        <v>2</v>
      </c>
      <c r="D3551" s="5">
        <v>28</v>
      </c>
      <c r="E3551" s="6">
        <v>43419</v>
      </c>
      <c r="F3551" t="s">
        <v>134</v>
      </c>
      <c r="G3551" s="9" t="s">
        <v>7</v>
      </c>
      <c r="H3551" s="8" t="s">
        <v>16</v>
      </c>
      <c r="I3551" s="3">
        <v>43623.1</v>
      </c>
      <c r="J3551" s="3">
        <v>43619.1</v>
      </c>
      <c r="K3551" s="4">
        <v>0</v>
      </c>
      <c r="L3551" s="4">
        <v>0</v>
      </c>
      <c r="M3551" s="4">
        <v>13</v>
      </c>
      <c r="N3551" s="4">
        <v>708.24</v>
      </c>
      <c r="O3551" s="4">
        <v>708.24</v>
      </c>
    </row>
    <row r="3552" spans="1:15">
      <c r="A3552">
        <v>10003554</v>
      </c>
      <c r="B3552" s="3">
        <v>43417</v>
      </c>
      <c r="C3552" t="s">
        <v>3</v>
      </c>
      <c r="D3552" s="5">
        <v>46</v>
      </c>
      <c r="E3552" s="6">
        <v>43420</v>
      </c>
      <c r="F3552" t="s">
        <v>134</v>
      </c>
      <c r="G3552" s="9" t="s">
        <v>7</v>
      </c>
      <c r="H3552" s="8" t="s">
        <v>19</v>
      </c>
      <c r="I3552" s="3">
        <v>43639.13</v>
      </c>
      <c r="J3552" s="3">
        <v>43637.13</v>
      </c>
      <c r="K3552" s="4">
        <v>0</v>
      </c>
      <c r="L3552" s="4">
        <v>0</v>
      </c>
      <c r="M3552" s="4">
        <v>13</v>
      </c>
      <c r="N3552" s="4">
        <v>1256.97</v>
      </c>
      <c r="O3552" s="4">
        <v>1256.97</v>
      </c>
    </row>
    <row r="3553" spans="1:15">
      <c r="A3553">
        <v>10003555</v>
      </c>
      <c r="B3553" s="3">
        <v>43417</v>
      </c>
      <c r="C3553" t="s">
        <v>2</v>
      </c>
      <c r="D3553" s="5">
        <v>48</v>
      </c>
      <c r="E3553" s="6" t="s">
        <v>133</v>
      </c>
      <c r="F3553" t="s">
        <v>144</v>
      </c>
      <c r="G3553" s="9" t="s">
        <v>7</v>
      </c>
      <c r="H3553" s="8" t="s">
        <v>25</v>
      </c>
      <c r="I3553" s="3">
        <v>43504.02</v>
      </c>
      <c r="J3553" s="3">
        <v>43500.02</v>
      </c>
      <c r="K3553" s="4">
        <v>6</v>
      </c>
      <c r="L3553" s="4">
        <v>846.66</v>
      </c>
      <c r="M3553" s="4">
        <v>0</v>
      </c>
      <c r="N3553" s="4">
        <v>0</v>
      </c>
      <c r="O3553" s="4">
        <v>846.66</v>
      </c>
    </row>
    <row r="3554" spans="1:15">
      <c r="A3554">
        <v>10003556</v>
      </c>
      <c r="B3554" s="3">
        <v>43417</v>
      </c>
      <c r="C3554" t="s">
        <v>3</v>
      </c>
      <c r="D3554" s="5">
        <v>44</v>
      </c>
      <c r="E3554" s="6" t="s">
        <v>133</v>
      </c>
      <c r="F3554" t="s">
        <v>144</v>
      </c>
      <c r="G3554" s="9" t="s">
        <v>7</v>
      </c>
      <c r="H3554" s="8" t="s">
        <v>25</v>
      </c>
      <c r="I3554" s="3">
        <v>43490.28</v>
      </c>
      <c r="J3554" s="3">
        <v>43488.28</v>
      </c>
      <c r="K3554" s="4">
        <v>5</v>
      </c>
      <c r="L3554" s="4">
        <v>643.79999999999995</v>
      </c>
      <c r="M3554" s="4">
        <v>0</v>
      </c>
      <c r="N3554" s="4">
        <v>0</v>
      </c>
      <c r="O3554" s="4">
        <v>643.79999999999995</v>
      </c>
    </row>
    <row r="3555" spans="1:15">
      <c r="A3555">
        <v>10003557</v>
      </c>
      <c r="B3555" s="3">
        <v>43417</v>
      </c>
      <c r="C3555" t="s">
        <v>3</v>
      </c>
      <c r="D3555" s="5">
        <v>31</v>
      </c>
      <c r="E3555" s="6">
        <v>43417</v>
      </c>
      <c r="F3555" t="s">
        <v>134</v>
      </c>
      <c r="G3555" s="9" t="s">
        <v>145</v>
      </c>
      <c r="I3555" s="3">
        <v>43646</v>
      </c>
      <c r="J3555" s="3">
        <v>43642</v>
      </c>
      <c r="K3555" s="4">
        <v>0</v>
      </c>
      <c r="L3555" s="4">
        <v>0</v>
      </c>
      <c r="M3555" s="4">
        <v>11</v>
      </c>
      <c r="N3555" s="4">
        <v>1082.29</v>
      </c>
      <c r="O3555" s="4">
        <v>1082.29</v>
      </c>
    </row>
    <row r="3556" spans="1:15">
      <c r="A3556">
        <v>10003558</v>
      </c>
      <c r="B3556" s="3">
        <v>43417</v>
      </c>
      <c r="C3556" t="s">
        <v>2</v>
      </c>
      <c r="D3556" s="5">
        <v>25</v>
      </c>
      <c r="E3556" s="6">
        <v>43417</v>
      </c>
      <c r="F3556" t="s">
        <v>134</v>
      </c>
      <c r="G3556" s="9" t="s">
        <v>7</v>
      </c>
      <c r="H3556" s="8" t="s">
        <v>25</v>
      </c>
      <c r="I3556" s="3">
        <v>43627.68</v>
      </c>
      <c r="J3556" s="3">
        <v>43625.68</v>
      </c>
      <c r="K3556" s="4">
        <v>0</v>
      </c>
      <c r="L3556" s="4">
        <v>0</v>
      </c>
      <c r="M3556" s="4">
        <v>18</v>
      </c>
      <c r="N3556" s="4">
        <v>944.82</v>
      </c>
      <c r="O3556" s="4">
        <v>944.82</v>
      </c>
    </row>
    <row r="3557" spans="1:15">
      <c r="A3557">
        <v>10003559</v>
      </c>
      <c r="B3557" s="3">
        <v>43417</v>
      </c>
      <c r="C3557" t="s">
        <v>3</v>
      </c>
      <c r="D3557" s="5">
        <v>46</v>
      </c>
      <c r="E3557" s="6">
        <v>43418</v>
      </c>
      <c r="F3557" t="s">
        <v>134</v>
      </c>
      <c r="G3557" s="9" t="s">
        <v>7</v>
      </c>
      <c r="H3557" s="8" t="s">
        <v>16</v>
      </c>
      <c r="I3557" s="3">
        <v>43632.26</v>
      </c>
      <c r="J3557" s="3">
        <v>43629.26</v>
      </c>
      <c r="K3557" s="4">
        <v>0</v>
      </c>
      <c r="L3557" s="4">
        <v>0</v>
      </c>
      <c r="M3557" s="4">
        <v>15</v>
      </c>
      <c r="N3557" s="4">
        <v>1401.45</v>
      </c>
      <c r="O3557" s="4">
        <v>1401.45</v>
      </c>
    </row>
    <row r="3558" spans="1:15">
      <c r="A3558">
        <v>10003560</v>
      </c>
      <c r="B3558" s="3">
        <v>43417</v>
      </c>
      <c r="C3558" t="s">
        <v>3</v>
      </c>
      <c r="D3558" s="5">
        <v>27</v>
      </c>
      <c r="E3558" s="6">
        <v>43420</v>
      </c>
      <c r="F3558" t="s">
        <v>134</v>
      </c>
      <c r="G3558" s="9" t="s">
        <v>7</v>
      </c>
      <c r="H3558" s="8" t="s">
        <v>16</v>
      </c>
      <c r="I3558" s="3">
        <v>43641.42</v>
      </c>
      <c r="J3558" s="3">
        <v>43636.42</v>
      </c>
      <c r="K3558" s="4">
        <v>0</v>
      </c>
      <c r="L3558" s="4">
        <v>0</v>
      </c>
      <c r="M3558" s="4">
        <v>28</v>
      </c>
      <c r="N3558" s="4">
        <v>1792</v>
      </c>
      <c r="O3558" s="4">
        <v>1792</v>
      </c>
    </row>
    <row r="3559" spans="1:15">
      <c r="A3559">
        <v>10003561</v>
      </c>
      <c r="B3559" s="3">
        <v>43417</v>
      </c>
      <c r="C3559" t="s">
        <v>2</v>
      </c>
      <c r="D3559" s="5">
        <v>31</v>
      </c>
      <c r="E3559" s="6">
        <v>43419</v>
      </c>
      <c r="F3559" t="s">
        <v>134</v>
      </c>
      <c r="G3559" s="9" t="s">
        <v>7</v>
      </c>
      <c r="H3559" s="8" t="s">
        <v>19</v>
      </c>
      <c r="I3559" s="3">
        <v>43646</v>
      </c>
      <c r="J3559" s="3">
        <v>43645</v>
      </c>
      <c r="K3559" s="4">
        <v>0</v>
      </c>
      <c r="L3559" s="4">
        <v>0</v>
      </c>
      <c r="M3559" s="4">
        <v>16</v>
      </c>
      <c r="N3559" s="4">
        <v>1066.72</v>
      </c>
      <c r="O3559" s="4">
        <v>1066.72</v>
      </c>
    </row>
    <row r="3560" spans="1:15">
      <c r="A3560">
        <v>10003562</v>
      </c>
      <c r="B3560" s="3">
        <v>43418</v>
      </c>
      <c r="C3560" t="s">
        <v>3</v>
      </c>
      <c r="D3560" s="5">
        <v>45</v>
      </c>
      <c r="E3560" s="6" t="s">
        <v>133</v>
      </c>
      <c r="F3560" t="s">
        <v>144</v>
      </c>
      <c r="G3560" s="1" t="s">
        <v>7</v>
      </c>
      <c r="H3560" s="8" t="s">
        <v>15</v>
      </c>
      <c r="I3560" s="3">
        <v>43616.36</v>
      </c>
      <c r="J3560" s="3">
        <v>43615.360000000001</v>
      </c>
      <c r="K3560" s="4">
        <v>13</v>
      </c>
      <c r="L3560" s="4">
        <v>1162.07</v>
      </c>
      <c r="M3560" s="4">
        <v>0</v>
      </c>
      <c r="N3560" s="4">
        <v>0</v>
      </c>
      <c r="O3560" s="4">
        <v>1162.07</v>
      </c>
    </row>
    <row r="3561" spans="1:15">
      <c r="A3561">
        <v>10003563</v>
      </c>
      <c r="B3561" s="3">
        <v>43418</v>
      </c>
      <c r="C3561" t="s">
        <v>2</v>
      </c>
      <c r="D3561" s="5">
        <v>31</v>
      </c>
      <c r="E3561" s="6">
        <v>43418</v>
      </c>
      <c r="F3561" t="s">
        <v>134</v>
      </c>
      <c r="G3561" s="1" t="s">
        <v>7</v>
      </c>
      <c r="H3561" s="8" t="s">
        <v>13</v>
      </c>
      <c r="I3561" s="3">
        <v>43627.76</v>
      </c>
      <c r="J3561" s="3">
        <v>43623.76</v>
      </c>
      <c r="K3561" s="4">
        <v>0</v>
      </c>
      <c r="L3561" s="4">
        <v>0</v>
      </c>
      <c r="M3561" s="4">
        <v>21</v>
      </c>
      <c r="N3561" s="4">
        <v>1162.56</v>
      </c>
      <c r="O3561" s="4">
        <v>1162.56</v>
      </c>
    </row>
    <row r="3562" spans="1:15">
      <c r="A3562">
        <v>10003564</v>
      </c>
      <c r="B3562" s="3">
        <v>43418</v>
      </c>
      <c r="C3562" t="s">
        <v>3</v>
      </c>
      <c r="D3562" s="5">
        <v>30</v>
      </c>
      <c r="E3562" s="6">
        <v>43421</v>
      </c>
      <c r="F3562" t="s">
        <v>134</v>
      </c>
      <c r="G3562" s="1" t="s">
        <v>7</v>
      </c>
      <c r="I3562" s="3">
        <v>43641.440000000002</v>
      </c>
      <c r="J3562" s="3">
        <v>43636.44</v>
      </c>
      <c r="K3562" s="4">
        <v>0</v>
      </c>
      <c r="L3562" s="4">
        <v>0</v>
      </c>
      <c r="M3562" s="4">
        <v>23</v>
      </c>
      <c r="N3562" s="4">
        <v>1731.21</v>
      </c>
      <c r="O3562" s="4">
        <v>1731.21</v>
      </c>
    </row>
    <row r="3563" spans="1:15">
      <c r="A3563">
        <v>10003565</v>
      </c>
      <c r="B3563" s="3">
        <v>43418</v>
      </c>
      <c r="C3563" t="s">
        <v>3</v>
      </c>
      <c r="D3563" s="5">
        <v>35</v>
      </c>
      <c r="E3563" s="6" t="s">
        <v>133</v>
      </c>
      <c r="F3563" t="s">
        <v>144</v>
      </c>
      <c r="G3563" s="9" t="s">
        <v>7</v>
      </c>
      <c r="H3563" s="8" t="s">
        <v>16</v>
      </c>
      <c r="I3563" s="3">
        <v>43490.96</v>
      </c>
      <c r="J3563" s="3">
        <v>43488.959999999999</v>
      </c>
      <c r="K3563" s="4">
        <v>5</v>
      </c>
      <c r="L3563" s="4">
        <v>657.5</v>
      </c>
      <c r="M3563" s="4">
        <v>0</v>
      </c>
      <c r="N3563" s="4">
        <v>0</v>
      </c>
      <c r="O3563" s="4">
        <v>657.5</v>
      </c>
    </row>
    <row r="3564" spans="1:15">
      <c r="A3564">
        <v>10003566</v>
      </c>
      <c r="B3564" s="3">
        <v>43418</v>
      </c>
      <c r="C3564" t="s">
        <v>2</v>
      </c>
      <c r="D3564" s="5">
        <v>23</v>
      </c>
      <c r="E3564" s="6">
        <v>43421</v>
      </c>
      <c r="F3564" t="s">
        <v>134</v>
      </c>
      <c r="G3564" s="9" t="s">
        <v>7</v>
      </c>
      <c r="I3564" s="3">
        <v>43623.199999999997</v>
      </c>
      <c r="J3564" s="3">
        <v>43620.2</v>
      </c>
      <c r="K3564" s="4">
        <v>0</v>
      </c>
      <c r="L3564" s="4">
        <v>0</v>
      </c>
      <c r="M3564" s="4">
        <v>28</v>
      </c>
      <c r="N3564" s="4">
        <v>2685.76</v>
      </c>
      <c r="O3564" s="4">
        <v>2685.76</v>
      </c>
    </row>
    <row r="3565" spans="1:15">
      <c r="A3565">
        <v>10003567</v>
      </c>
      <c r="B3565" s="3">
        <v>43418</v>
      </c>
      <c r="C3565" t="s">
        <v>2</v>
      </c>
      <c r="D3565" s="5">
        <v>19</v>
      </c>
      <c r="E3565" s="6">
        <v>43420</v>
      </c>
      <c r="F3565" t="s">
        <v>134</v>
      </c>
      <c r="G3565" s="9" t="s">
        <v>7</v>
      </c>
      <c r="H3565" s="8" t="s">
        <v>25</v>
      </c>
      <c r="I3565" s="3">
        <v>43641.440000000002</v>
      </c>
      <c r="J3565" s="3">
        <v>43639.44</v>
      </c>
      <c r="K3565" s="4">
        <v>0</v>
      </c>
      <c r="L3565" s="4">
        <v>0</v>
      </c>
      <c r="M3565" s="4">
        <v>15</v>
      </c>
      <c r="N3565" s="4">
        <v>1237.2</v>
      </c>
      <c r="O3565" s="4">
        <v>1237.2</v>
      </c>
    </row>
    <row r="3566" spans="1:15">
      <c r="A3566">
        <v>10003568</v>
      </c>
      <c r="B3566" s="3">
        <v>43418</v>
      </c>
      <c r="C3566" t="s">
        <v>2</v>
      </c>
      <c r="D3566" s="5">
        <v>43</v>
      </c>
      <c r="E3566" s="6" t="s">
        <v>133</v>
      </c>
      <c r="F3566" t="s">
        <v>144</v>
      </c>
      <c r="G3566" s="9" t="s">
        <v>7</v>
      </c>
      <c r="H3566" s="8" t="s">
        <v>13</v>
      </c>
      <c r="I3566" s="3">
        <v>43579.88</v>
      </c>
      <c r="J3566" s="3">
        <v>43574.879999999997</v>
      </c>
      <c r="K3566" s="4">
        <v>10</v>
      </c>
      <c r="L3566" s="4">
        <v>1202.9000000000001</v>
      </c>
      <c r="M3566" s="4">
        <v>0</v>
      </c>
      <c r="N3566" s="4">
        <v>0</v>
      </c>
      <c r="O3566" s="4">
        <v>1202.9000000000001</v>
      </c>
    </row>
    <row r="3567" spans="1:15">
      <c r="A3567">
        <v>10003569</v>
      </c>
      <c r="B3567" s="3">
        <v>43418</v>
      </c>
      <c r="C3567" t="s">
        <v>2</v>
      </c>
      <c r="D3567" s="5">
        <v>28</v>
      </c>
      <c r="E3567" s="6">
        <v>43419</v>
      </c>
      <c r="F3567" t="s">
        <v>134</v>
      </c>
      <c r="G3567" s="9" t="s">
        <v>7</v>
      </c>
      <c r="I3567" s="3">
        <v>43634.6</v>
      </c>
      <c r="J3567" s="3">
        <v>43633.599999999999</v>
      </c>
      <c r="K3567" s="4">
        <v>0</v>
      </c>
      <c r="L3567" s="4">
        <v>0</v>
      </c>
      <c r="M3567" s="4">
        <v>32</v>
      </c>
      <c r="N3567" s="4">
        <v>1789.12</v>
      </c>
      <c r="O3567" s="4">
        <v>1789.12</v>
      </c>
    </row>
    <row r="3568" spans="1:15">
      <c r="A3568">
        <v>10003570</v>
      </c>
      <c r="B3568" s="3">
        <v>43418</v>
      </c>
      <c r="C3568" t="s">
        <v>2</v>
      </c>
      <c r="D3568" s="5">
        <v>31</v>
      </c>
      <c r="E3568" s="6">
        <v>43420</v>
      </c>
      <c r="F3568" t="s">
        <v>134</v>
      </c>
      <c r="G3568" s="9" t="s">
        <v>7</v>
      </c>
      <c r="H3568" s="8" t="s">
        <v>13</v>
      </c>
      <c r="I3568" s="3">
        <v>43646</v>
      </c>
      <c r="J3568" s="3">
        <v>43642</v>
      </c>
      <c r="K3568" s="4">
        <v>0</v>
      </c>
      <c r="L3568" s="4">
        <v>0</v>
      </c>
      <c r="M3568" s="4">
        <v>12</v>
      </c>
      <c r="N3568" s="4">
        <v>1161.96</v>
      </c>
      <c r="O3568" s="4">
        <v>1161.96</v>
      </c>
    </row>
    <row r="3569" spans="1:15">
      <c r="A3569">
        <v>10003571</v>
      </c>
      <c r="B3569" s="3">
        <v>43418</v>
      </c>
      <c r="C3569" t="s">
        <v>2</v>
      </c>
      <c r="D3569" s="5">
        <v>31</v>
      </c>
      <c r="E3569" s="6" t="s">
        <v>133</v>
      </c>
      <c r="F3569" t="s">
        <v>144</v>
      </c>
      <c r="G3569" s="9" t="s">
        <v>7</v>
      </c>
      <c r="I3569" s="3">
        <v>43614.080000000002</v>
      </c>
      <c r="J3569" s="3">
        <v>43612.08</v>
      </c>
      <c r="K3569" s="4">
        <v>13</v>
      </c>
      <c r="L3569" s="4">
        <v>1273.48</v>
      </c>
      <c r="M3569" s="4">
        <v>0</v>
      </c>
      <c r="N3569" s="4">
        <v>0</v>
      </c>
      <c r="O3569" s="4">
        <v>1273.48</v>
      </c>
    </row>
    <row r="3570" spans="1:15">
      <c r="A3570">
        <v>10003572</v>
      </c>
      <c r="B3570" s="3">
        <v>43418</v>
      </c>
      <c r="C3570" t="s">
        <v>2</v>
      </c>
      <c r="D3570" s="5">
        <v>25</v>
      </c>
      <c r="E3570" s="6">
        <v>43421</v>
      </c>
      <c r="F3570" t="s">
        <v>134</v>
      </c>
      <c r="G3570" s="9" t="s">
        <v>7</v>
      </c>
      <c r="H3570" s="8" t="s">
        <v>25</v>
      </c>
      <c r="I3570" s="3">
        <v>43630.04</v>
      </c>
      <c r="J3570" s="3">
        <v>43630.04</v>
      </c>
      <c r="K3570" s="4">
        <v>0</v>
      </c>
      <c r="L3570" s="4">
        <v>0</v>
      </c>
      <c r="M3570" s="4">
        <v>13</v>
      </c>
      <c r="N3570" s="4">
        <v>1080.04</v>
      </c>
      <c r="O3570" s="4">
        <v>1080.04</v>
      </c>
    </row>
    <row r="3571" spans="1:15">
      <c r="A3571">
        <v>10003573</v>
      </c>
      <c r="B3571" s="3">
        <v>43418</v>
      </c>
      <c r="C3571" t="s">
        <v>2</v>
      </c>
      <c r="D3571" s="5">
        <v>29</v>
      </c>
      <c r="E3571" s="6" t="s">
        <v>133</v>
      </c>
      <c r="F3571" t="s">
        <v>144</v>
      </c>
      <c r="G3571" s="9" t="s">
        <v>7</v>
      </c>
      <c r="I3571" s="3">
        <v>43577.599999999999</v>
      </c>
      <c r="J3571" s="3">
        <v>43573.599999999999</v>
      </c>
      <c r="K3571" s="4">
        <v>10</v>
      </c>
      <c r="L3571" s="4">
        <v>1368.9</v>
      </c>
      <c r="M3571" s="4">
        <v>0</v>
      </c>
      <c r="N3571" s="4">
        <v>0</v>
      </c>
      <c r="O3571" s="4">
        <v>1368.9</v>
      </c>
    </row>
    <row r="3572" spans="1:15">
      <c r="A3572">
        <v>10003574</v>
      </c>
      <c r="B3572" s="3">
        <v>43419</v>
      </c>
      <c r="C3572" t="s">
        <v>2</v>
      </c>
      <c r="D3572" s="5">
        <v>36</v>
      </c>
      <c r="E3572" s="6">
        <v>43419</v>
      </c>
      <c r="F3572" t="s">
        <v>134</v>
      </c>
      <c r="G3572" s="1" t="s">
        <v>7</v>
      </c>
      <c r="H3572" s="8" t="s">
        <v>25</v>
      </c>
      <c r="I3572" s="3">
        <v>43639.19</v>
      </c>
      <c r="J3572" s="3">
        <v>43635.19</v>
      </c>
      <c r="K3572" s="4">
        <v>0</v>
      </c>
      <c r="L3572" s="4">
        <v>0</v>
      </c>
      <c r="M3572" s="4">
        <v>23</v>
      </c>
      <c r="N3572" s="4">
        <v>1238.55</v>
      </c>
      <c r="O3572" s="4">
        <v>1238.55</v>
      </c>
    </row>
    <row r="3573" spans="1:15">
      <c r="A3573">
        <v>10003575</v>
      </c>
      <c r="B3573" s="3">
        <v>43419</v>
      </c>
      <c r="C3573" t="s">
        <v>2</v>
      </c>
      <c r="D3573" s="5">
        <v>28</v>
      </c>
      <c r="E3573" s="6">
        <v>43420</v>
      </c>
      <c r="F3573" t="s">
        <v>134</v>
      </c>
      <c r="G3573" s="9" t="s">
        <v>7</v>
      </c>
      <c r="H3573" s="8" t="s">
        <v>11</v>
      </c>
      <c r="I3573" s="3">
        <v>43641.46</v>
      </c>
      <c r="J3573" s="3">
        <v>43639.46</v>
      </c>
      <c r="K3573" s="4">
        <v>0</v>
      </c>
      <c r="L3573" s="4">
        <v>0</v>
      </c>
      <c r="M3573" s="4">
        <v>23</v>
      </c>
      <c r="N3573" s="4">
        <v>2182.9299999999998</v>
      </c>
      <c r="O3573" s="4">
        <v>2182.9299999999998</v>
      </c>
    </row>
    <row r="3574" spans="1:15">
      <c r="A3574">
        <v>10003576</v>
      </c>
      <c r="B3574" s="3">
        <v>43419</v>
      </c>
      <c r="C3574" t="s">
        <v>3</v>
      </c>
      <c r="D3574" s="5">
        <v>20</v>
      </c>
      <c r="E3574" s="6">
        <v>43419</v>
      </c>
      <c r="F3574" t="s">
        <v>134</v>
      </c>
      <c r="G3574" s="9" t="s">
        <v>7</v>
      </c>
      <c r="I3574" s="3">
        <v>43627.839999999997</v>
      </c>
      <c r="J3574" s="3">
        <v>43622.84</v>
      </c>
      <c r="K3574" s="4">
        <v>0</v>
      </c>
      <c r="L3574" s="4">
        <v>0</v>
      </c>
      <c r="M3574" s="4">
        <v>32</v>
      </c>
      <c r="N3574" s="4">
        <v>2434.56</v>
      </c>
      <c r="O3574" s="4">
        <v>2434.56</v>
      </c>
    </row>
    <row r="3575" spans="1:15">
      <c r="A3575">
        <v>10003577</v>
      </c>
      <c r="B3575" s="3">
        <v>43419</v>
      </c>
      <c r="C3575" t="s">
        <v>2</v>
      </c>
      <c r="D3575" s="5">
        <v>39</v>
      </c>
      <c r="E3575" s="6" t="s">
        <v>133</v>
      </c>
      <c r="F3575" t="s">
        <v>144</v>
      </c>
      <c r="G3575" s="9" t="s">
        <v>7</v>
      </c>
      <c r="H3575" s="8" t="s">
        <v>27</v>
      </c>
      <c r="I3575" s="3">
        <v>43505.26</v>
      </c>
      <c r="J3575" s="3">
        <v>43501.26</v>
      </c>
      <c r="K3575" s="4">
        <v>5</v>
      </c>
      <c r="L3575" s="4">
        <v>690.7</v>
      </c>
      <c r="M3575" s="4">
        <v>0</v>
      </c>
      <c r="N3575" s="4">
        <v>0</v>
      </c>
      <c r="O3575" s="4">
        <v>690.7</v>
      </c>
    </row>
    <row r="3576" spans="1:15">
      <c r="A3576">
        <v>10003578</v>
      </c>
      <c r="B3576" s="3">
        <v>43419</v>
      </c>
      <c r="C3576" t="s">
        <v>3</v>
      </c>
      <c r="D3576" s="5">
        <v>18</v>
      </c>
      <c r="E3576" s="6">
        <v>43421</v>
      </c>
      <c r="F3576" t="s">
        <v>134</v>
      </c>
      <c r="G3576" s="9" t="s">
        <v>7</v>
      </c>
      <c r="I3576" s="3">
        <v>43646</v>
      </c>
      <c r="J3576" s="3">
        <v>43642</v>
      </c>
      <c r="K3576" s="4">
        <v>0</v>
      </c>
      <c r="L3576" s="4">
        <v>0</v>
      </c>
      <c r="M3576" s="4">
        <v>28</v>
      </c>
      <c r="N3576" s="4">
        <v>2652.16</v>
      </c>
      <c r="O3576" s="4">
        <v>2652.16</v>
      </c>
    </row>
    <row r="3577" spans="1:15">
      <c r="A3577">
        <v>10003579</v>
      </c>
      <c r="B3577" s="3">
        <v>43419</v>
      </c>
      <c r="C3577" t="s">
        <v>2</v>
      </c>
      <c r="D3577" s="5">
        <v>47</v>
      </c>
      <c r="E3577" s="6" t="s">
        <v>133</v>
      </c>
      <c r="F3577" t="s">
        <v>144</v>
      </c>
      <c r="G3577" s="9" t="s">
        <v>7</v>
      </c>
      <c r="I3577" s="3">
        <v>43634.65</v>
      </c>
      <c r="J3577" s="3">
        <v>43629.65</v>
      </c>
      <c r="K3577" s="4">
        <v>14</v>
      </c>
      <c r="L3577" s="4">
        <v>1630.72</v>
      </c>
      <c r="M3577" s="4">
        <v>0</v>
      </c>
      <c r="N3577" s="4">
        <v>0</v>
      </c>
      <c r="O3577" s="4">
        <v>1630.72</v>
      </c>
    </row>
    <row r="3578" spans="1:15">
      <c r="A3578">
        <v>10003580</v>
      </c>
      <c r="B3578" s="3">
        <v>43419</v>
      </c>
      <c r="C3578" t="s">
        <v>3</v>
      </c>
      <c r="D3578" s="5">
        <v>37</v>
      </c>
      <c r="E3578" s="6" t="s">
        <v>133</v>
      </c>
      <c r="F3578" t="s">
        <v>144</v>
      </c>
      <c r="G3578" s="9" t="s">
        <v>7</v>
      </c>
      <c r="H3578" s="8" t="s">
        <v>24</v>
      </c>
      <c r="I3578" s="3">
        <v>43614.22</v>
      </c>
      <c r="J3578" s="3">
        <v>43609.22</v>
      </c>
      <c r="K3578" s="4">
        <v>13</v>
      </c>
      <c r="L3578" s="4">
        <v>1316.25</v>
      </c>
      <c r="M3578" s="4">
        <v>0</v>
      </c>
      <c r="N3578" s="4">
        <v>0</v>
      </c>
      <c r="O3578" s="4">
        <v>1316.25</v>
      </c>
    </row>
    <row r="3579" spans="1:15">
      <c r="A3579">
        <v>10003581</v>
      </c>
      <c r="B3579" s="3">
        <v>43419</v>
      </c>
      <c r="C3579" t="s">
        <v>3</v>
      </c>
      <c r="D3579" s="5">
        <v>49</v>
      </c>
      <c r="E3579" s="6" t="s">
        <v>133</v>
      </c>
      <c r="F3579" t="s">
        <v>144</v>
      </c>
      <c r="G3579" s="9" t="s">
        <v>7</v>
      </c>
      <c r="I3579" s="3">
        <v>43591.519999999997</v>
      </c>
      <c r="J3579" s="3">
        <v>43589.52</v>
      </c>
      <c r="K3579" s="4">
        <v>11</v>
      </c>
      <c r="L3579" s="4">
        <v>1196.8</v>
      </c>
      <c r="M3579" s="4">
        <v>0</v>
      </c>
      <c r="N3579" s="4">
        <v>0</v>
      </c>
      <c r="O3579" s="4">
        <v>1196.8</v>
      </c>
    </row>
    <row r="3580" spans="1:15">
      <c r="A3580">
        <v>10003582</v>
      </c>
      <c r="B3580" s="3">
        <v>43419</v>
      </c>
      <c r="C3580" t="s">
        <v>3</v>
      </c>
      <c r="D3580" s="5">
        <v>44</v>
      </c>
      <c r="E3580" s="6" t="s">
        <v>133</v>
      </c>
      <c r="F3580" t="s">
        <v>144</v>
      </c>
      <c r="G3580" s="9" t="s">
        <v>7</v>
      </c>
      <c r="I3580" s="3">
        <v>43534.77</v>
      </c>
      <c r="J3580" s="3">
        <v>43533.77</v>
      </c>
      <c r="K3580" s="4">
        <v>8</v>
      </c>
      <c r="L3580" s="4">
        <v>964.96</v>
      </c>
      <c r="M3580" s="4">
        <v>0</v>
      </c>
      <c r="N3580" s="4">
        <v>0</v>
      </c>
      <c r="O3580" s="4">
        <v>964.96</v>
      </c>
    </row>
    <row r="3581" spans="1:15">
      <c r="A3581">
        <v>10003583</v>
      </c>
      <c r="B3581" s="3">
        <v>43419</v>
      </c>
      <c r="C3581" t="s">
        <v>3</v>
      </c>
      <c r="D3581" s="5">
        <v>26</v>
      </c>
      <c r="E3581" s="6" t="s">
        <v>133</v>
      </c>
      <c r="F3581" t="s">
        <v>144</v>
      </c>
      <c r="G3581" s="9" t="s">
        <v>7</v>
      </c>
      <c r="I3581" s="3">
        <v>43546.12</v>
      </c>
      <c r="J3581" s="3">
        <v>43541.120000000003</v>
      </c>
      <c r="K3581" s="4">
        <v>8</v>
      </c>
      <c r="L3581" s="4">
        <v>1039.68</v>
      </c>
      <c r="M3581" s="4">
        <v>0</v>
      </c>
      <c r="N3581" s="4">
        <v>0</v>
      </c>
      <c r="O3581" s="4">
        <v>1039.68</v>
      </c>
    </row>
    <row r="3582" spans="1:15">
      <c r="A3582">
        <v>10003584</v>
      </c>
      <c r="B3582" s="3">
        <v>43419</v>
      </c>
      <c r="C3582" t="s">
        <v>2</v>
      </c>
      <c r="D3582" s="5">
        <v>24</v>
      </c>
      <c r="E3582" s="6">
        <v>43422</v>
      </c>
      <c r="F3582" t="s">
        <v>134</v>
      </c>
      <c r="G3582" s="9" t="s">
        <v>7</v>
      </c>
      <c r="I3582" s="3">
        <v>43627.839999999997</v>
      </c>
      <c r="J3582" s="3">
        <v>43625.84</v>
      </c>
      <c r="K3582" s="4">
        <v>0</v>
      </c>
      <c r="L3582" s="4">
        <v>0</v>
      </c>
      <c r="M3582" s="4">
        <v>25</v>
      </c>
      <c r="N3582" s="4">
        <v>1339.5</v>
      </c>
      <c r="O3582" s="4">
        <v>1339.5</v>
      </c>
    </row>
    <row r="3583" spans="1:15">
      <c r="A3583">
        <v>10003585</v>
      </c>
      <c r="B3583" s="3">
        <v>43419</v>
      </c>
      <c r="C3583" t="s">
        <v>3</v>
      </c>
      <c r="D3583" s="5">
        <v>27</v>
      </c>
      <c r="E3583" s="6" t="s">
        <v>133</v>
      </c>
      <c r="F3583" t="s">
        <v>144</v>
      </c>
      <c r="G3583" s="9" t="s">
        <v>7</v>
      </c>
      <c r="I3583" s="3">
        <v>43605.14</v>
      </c>
      <c r="J3583" s="3">
        <v>43603.14</v>
      </c>
      <c r="K3583" s="4">
        <v>12</v>
      </c>
      <c r="L3583" s="4">
        <v>1657.8</v>
      </c>
      <c r="M3583" s="4">
        <v>0</v>
      </c>
      <c r="N3583" s="4">
        <v>0</v>
      </c>
      <c r="O3583" s="4">
        <v>1657.8</v>
      </c>
    </row>
    <row r="3584" spans="1:15">
      <c r="A3584">
        <v>10003586</v>
      </c>
      <c r="B3584" s="3">
        <v>43419</v>
      </c>
      <c r="C3584" t="s">
        <v>2</v>
      </c>
      <c r="D3584" s="5">
        <v>25</v>
      </c>
      <c r="E3584" s="6">
        <v>43420</v>
      </c>
      <c r="F3584" t="s">
        <v>134</v>
      </c>
      <c r="G3584" s="9" t="s">
        <v>7</v>
      </c>
      <c r="H3584" s="8" t="s">
        <v>16</v>
      </c>
      <c r="I3584" s="3">
        <v>43623.3</v>
      </c>
      <c r="J3584" s="3">
        <v>43619.3</v>
      </c>
      <c r="K3584" s="4">
        <v>0</v>
      </c>
      <c r="L3584" s="4">
        <v>0</v>
      </c>
      <c r="M3584" s="4">
        <v>11</v>
      </c>
      <c r="N3584" s="4">
        <v>804.21</v>
      </c>
      <c r="O3584" s="4">
        <v>804.21</v>
      </c>
    </row>
    <row r="3585" spans="1:15">
      <c r="A3585">
        <v>10003587</v>
      </c>
      <c r="B3585" s="3">
        <v>43420</v>
      </c>
      <c r="C3585" t="s">
        <v>2</v>
      </c>
      <c r="D3585" s="5">
        <v>36</v>
      </c>
      <c r="E3585" s="6" t="s">
        <v>133</v>
      </c>
      <c r="F3585" t="s">
        <v>144</v>
      </c>
      <c r="G3585" s="1" t="s">
        <v>7</v>
      </c>
      <c r="I3585" s="3">
        <v>43632.44</v>
      </c>
      <c r="J3585" s="3">
        <v>43627.44</v>
      </c>
      <c r="K3585" s="4">
        <v>14</v>
      </c>
      <c r="L3585" s="4">
        <v>1128.4000000000001</v>
      </c>
      <c r="M3585" s="4">
        <v>0</v>
      </c>
      <c r="N3585" s="4">
        <v>0</v>
      </c>
      <c r="O3585" s="4">
        <v>1128.4000000000001</v>
      </c>
    </row>
    <row r="3586" spans="1:15">
      <c r="A3586">
        <v>10003588</v>
      </c>
      <c r="B3586" s="3">
        <v>43420</v>
      </c>
      <c r="C3586" t="s">
        <v>3</v>
      </c>
      <c r="D3586" s="5">
        <v>33</v>
      </c>
      <c r="E3586" s="6">
        <v>43422</v>
      </c>
      <c r="F3586" t="s">
        <v>134</v>
      </c>
      <c r="G3586" s="1" t="s">
        <v>7</v>
      </c>
      <c r="I3586" s="3">
        <v>43641.48</v>
      </c>
      <c r="J3586" s="3">
        <v>43637.48</v>
      </c>
      <c r="K3586" s="4">
        <v>0</v>
      </c>
      <c r="L3586" s="4">
        <v>0</v>
      </c>
      <c r="M3586" s="4">
        <v>17</v>
      </c>
      <c r="N3586" s="4">
        <v>1115.3699999999999</v>
      </c>
      <c r="O3586" s="4">
        <v>1115.3699999999999</v>
      </c>
    </row>
    <row r="3587" spans="1:15">
      <c r="A3587">
        <v>10003589</v>
      </c>
      <c r="B3587" s="3">
        <v>43420</v>
      </c>
      <c r="C3587" t="s">
        <v>3</v>
      </c>
      <c r="D3587" s="5">
        <v>41</v>
      </c>
      <c r="E3587" s="6">
        <v>43423</v>
      </c>
      <c r="F3587" t="s">
        <v>134</v>
      </c>
      <c r="G3587" s="1" t="s">
        <v>7</v>
      </c>
      <c r="H3587" s="8" t="s">
        <v>25</v>
      </c>
      <c r="I3587" s="3">
        <v>43646</v>
      </c>
      <c r="J3587" s="3">
        <v>43641</v>
      </c>
      <c r="K3587" s="4">
        <v>0</v>
      </c>
      <c r="L3587" s="4">
        <v>0</v>
      </c>
      <c r="M3587" s="4">
        <v>32</v>
      </c>
      <c r="N3587" s="4">
        <v>3112.32</v>
      </c>
      <c r="O3587" s="4">
        <v>3112.32</v>
      </c>
    </row>
    <row r="3588" spans="1:15">
      <c r="A3588">
        <v>10003590</v>
      </c>
      <c r="B3588" s="3">
        <v>43420</v>
      </c>
      <c r="C3588" t="s">
        <v>2</v>
      </c>
      <c r="D3588" s="5">
        <v>34</v>
      </c>
      <c r="E3588" s="6">
        <v>43420</v>
      </c>
      <c r="F3588" t="s">
        <v>134</v>
      </c>
      <c r="G3588" s="1" t="s">
        <v>7</v>
      </c>
      <c r="I3588" s="3">
        <v>43625.66</v>
      </c>
      <c r="J3588" s="3">
        <v>43622.66</v>
      </c>
      <c r="K3588" s="4">
        <v>0</v>
      </c>
      <c r="L3588" s="4">
        <v>0</v>
      </c>
      <c r="M3588" s="4">
        <v>25</v>
      </c>
      <c r="N3588" s="4">
        <v>2016</v>
      </c>
      <c r="O3588" s="4">
        <v>2016</v>
      </c>
    </row>
    <row r="3589" spans="1:15">
      <c r="A3589">
        <v>10003591</v>
      </c>
      <c r="B3589" s="3">
        <v>43420</v>
      </c>
      <c r="C3589" t="s">
        <v>3</v>
      </c>
      <c r="D3589" s="5">
        <v>32</v>
      </c>
      <c r="E3589" s="6">
        <v>43420</v>
      </c>
      <c r="F3589" t="s">
        <v>134</v>
      </c>
      <c r="G3589" s="1" t="s">
        <v>7</v>
      </c>
      <c r="I3589" s="3">
        <v>43641.48</v>
      </c>
      <c r="J3589" s="3">
        <v>43641.48</v>
      </c>
      <c r="K3589" s="4">
        <v>0</v>
      </c>
      <c r="L3589" s="4">
        <v>0</v>
      </c>
      <c r="M3589" s="4">
        <v>25</v>
      </c>
      <c r="N3589" s="4">
        <v>1974</v>
      </c>
      <c r="O3589" s="4">
        <v>1974</v>
      </c>
    </row>
    <row r="3590" spans="1:15">
      <c r="A3590">
        <v>10003592</v>
      </c>
      <c r="B3590" s="3">
        <v>43420</v>
      </c>
      <c r="C3590" t="s">
        <v>3</v>
      </c>
      <c r="D3590" s="5">
        <v>20</v>
      </c>
      <c r="E3590" s="6" t="s">
        <v>133</v>
      </c>
      <c r="F3590" t="s">
        <v>144</v>
      </c>
      <c r="G3590" s="9" t="s">
        <v>7</v>
      </c>
      <c r="H3590" s="8" t="s">
        <v>17</v>
      </c>
      <c r="I3590" s="3">
        <v>43555.6</v>
      </c>
      <c r="J3590" s="3">
        <v>43552.6</v>
      </c>
      <c r="K3590" s="4">
        <v>9</v>
      </c>
      <c r="L3590" s="4">
        <v>1224.27</v>
      </c>
      <c r="M3590" s="4">
        <v>0</v>
      </c>
      <c r="N3590" s="4">
        <v>0</v>
      </c>
      <c r="O3590" s="4">
        <v>1224.27</v>
      </c>
    </row>
    <row r="3591" spans="1:15">
      <c r="A3591">
        <v>10003593</v>
      </c>
      <c r="B3591" s="3">
        <v>43420</v>
      </c>
      <c r="C3591" t="s">
        <v>3</v>
      </c>
      <c r="D3591" s="5">
        <v>22</v>
      </c>
      <c r="E3591" s="6">
        <v>43423</v>
      </c>
      <c r="F3591" t="s">
        <v>134</v>
      </c>
      <c r="G3591" s="9" t="s">
        <v>7</v>
      </c>
      <c r="I3591" s="3">
        <v>43641.48</v>
      </c>
      <c r="J3591" s="3">
        <v>43638.48</v>
      </c>
      <c r="K3591" s="4">
        <v>0</v>
      </c>
      <c r="L3591" s="4">
        <v>0</v>
      </c>
      <c r="M3591" s="4">
        <v>28</v>
      </c>
      <c r="N3591" s="4">
        <v>1800.4</v>
      </c>
      <c r="O3591" s="4">
        <v>1800.4</v>
      </c>
    </row>
    <row r="3592" spans="1:15">
      <c r="A3592">
        <v>10003594</v>
      </c>
      <c r="B3592" s="3">
        <v>43420</v>
      </c>
      <c r="C3592" t="s">
        <v>2</v>
      </c>
      <c r="D3592" s="5">
        <v>29</v>
      </c>
      <c r="E3592" s="6">
        <v>43421</v>
      </c>
      <c r="F3592" t="s">
        <v>134</v>
      </c>
      <c r="G3592" s="9" t="s">
        <v>7</v>
      </c>
      <c r="H3592" s="8" t="s">
        <v>16</v>
      </c>
      <c r="I3592" s="3">
        <v>43623.4</v>
      </c>
      <c r="J3592" s="3">
        <v>43621.4</v>
      </c>
      <c r="K3592" s="4">
        <v>0</v>
      </c>
      <c r="L3592" s="4">
        <v>0</v>
      </c>
      <c r="M3592" s="4">
        <v>32</v>
      </c>
      <c r="N3592" s="4">
        <v>3021.12</v>
      </c>
      <c r="O3592" s="4">
        <v>3021.12</v>
      </c>
    </row>
    <row r="3593" spans="1:15">
      <c r="A3593">
        <v>10003595</v>
      </c>
      <c r="B3593" s="3">
        <v>43420</v>
      </c>
      <c r="C3593" t="s">
        <v>3</v>
      </c>
      <c r="D3593" s="5">
        <v>35</v>
      </c>
      <c r="E3593" s="6" t="s">
        <v>133</v>
      </c>
      <c r="F3593" t="s">
        <v>144</v>
      </c>
      <c r="G3593" s="9" t="s">
        <v>7</v>
      </c>
      <c r="I3593" s="3">
        <v>43603.06</v>
      </c>
      <c r="J3593" s="3">
        <v>43600.06</v>
      </c>
      <c r="K3593" s="4">
        <v>12</v>
      </c>
      <c r="L3593" s="4">
        <v>1484.88</v>
      </c>
      <c r="M3593" s="4">
        <v>0</v>
      </c>
      <c r="N3593" s="4">
        <v>0</v>
      </c>
      <c r="O3593" s="4">
        <v>1484.88</v>
      </c>
    </row>
    <row r="3594" spans="1:15">
      <c r="A3594">
        <v>10003596</v>
      </c>
      <c r="B3594" s="3">
        <v>43420</v>
      </c>
      <c r="C3594" t="s">
        <v>3</v>
      </c>
      <c r="D3594" s="5">
        <v>30</v>
      </c>
      <c r="E3594" s="6">
        <v>43422</v>
      </c>
      <c r="F3594" t="s">
        <v>134</v>
      </c>
      <c r="G3594" s="9" t="s">
        <v>7</v>
      </c>
      <c r="I3594" s="3">
        <v>43639.22</v>
      </c>
      <c r="J3594" s="3">
        <v>43636.22</v>
      </c>
      <c r="K3594" s="4">
        <v>0</v>
      </c>
      <c r="L3594" s="4">
        <v>0</v>
      </c>
      <c r="M3594" s="4">
        <v>12</v>
      </c>
      <c r="N3594" s="4">
        <v>932.64</v>
      </c>
      <c r="O3594" s="4">
        <v>932.64</v>
      </c>
    </row>
    <row r="3595" spans="1:15">
      <c r="A3595">
        <v>10003597</v>
      </c>
      <c r="B3595" s="3">
        <v>43420</v>
      </c>
      <c r="C3595" t="s">
        <v>3</v>
      </c>
      <c r="D3595" s="5">
        <v>19</v>
      </c>
      <c r="E3595" s="6">
        <v>43423</v>
      </c>
      <c r="F3595" t="s">
        <v>134</v>
      </c>
      <c r="G3595" s="9" t="s">
        <v>7</v>
      </c>
      <c r="H3595" s="8" t="s">
        <v>25</v>
      </c>
      <c r="I3595" s="3">
        <v>43627.92</v>
      </c>
      <c r="J3595" s="3">
        <v>43627.92</v>
      </c>
      <c r="K3595" s="4">
        <v>0</v>
      </c>
      <c r="L3595" s="4">
        <v>0</v>
      </c>
      <c r="M3595" s="4">
        <v>28</v>
      </c>
      <c r="N3595" s="4">
        <v>2083.48</v>
      </c>
      <c r="O3595" s="4">
        <v>2083.48</v>
      </c>
    </row>
    <row r="3596" spans="1:15">
      <c r="A3596">
        <v>10003598</v>
      </c>
      <c r="B3596" s="3">
        <v>43420</v>
      </c>
      <c r="C3596" t="s">
        <v>3</v>
      </c>
      <c r="D3596" s="5">
        <v>47</v>
      </c>
      <c r="E3596" s="6" t="s">
        <v>133</v>
      </c>
      <c r="F3596" t="s">
        <v>144</v>
      </c>
      <c r="G3596" s="9" t="s">
        <v>7</v>
      </c>
      <c r="I3596" s="3">
        <v>43551.08</v>
      </c>
      <c r="J3596" s="3">
        <v>43551.08</v>
      </c>
      <c r="K3596" s="4">
        <v>9</v>
      </c>
      <c r="L3596" s="4">
        <v>1108.17</v>
      </c>
      <c r="M3596" s="4">
        <v>0</v>
      </c>
      <c r="N3596" s="4">
        <v>0</v>
      </c>
      <c r="O3596" s="4">
        <v>1108.17</v>
      </c>
    </row>
    <row r="3597" spans="1:15">
      <c r="A3597">
        <v>10003599</v>
      </c>
      <c r="B3597" s="3">
        <v>43420</v>
      </c>
      <c r="C3597" t="s">
        <v>3</v>
      </c>
      <c r="D3597" s="5">
        <v>20</v>
      </c>
      <c r="E3597" s="6">
        <v>43422</v>
      </c>
      <c r="F3597" t="s">
        <v>134</v>
      </c>
      <c r="G3597" s="9" t="s">
        <v>7</v>
      </c>
      <c r="I3597" s="3">
        <v>43643.74</v>
      </c>
      <c r="J3597" s="3">
        <v>43638.74</v>
      </c>
      <c r="K3597" s="4">
        <v>0</v>
      </c>
      <c r="L3597" s="4">
        <v>0</v>
      </c>
      <c r="M3597" s="4">
        <v>11</v>
      </c>
      <c r="N3597" s="4">
        <v>747.78</v>
      </c>
      <c r="O3597" s="4">
        <v>747.78</v>
      </c>
    </row>
    <row r="3598" spans="1:15">
      <c r="A3598">
        <v>10003600</v>
      </c>
      <c r="B3598" s="3">
        <v>43421</v>
      </c>
      <c r="C3598" t="s">
        <v>2</v>
      </c>
      <c r="D3598" s="5">
        <v>25</v>
      </c>
      <c r="E3598" s="6" t="s">
        <v>133</v>
      </c>
      <c r="F3598" t="s">
        <v>144</v>
      </c>
      <c r="G3598" s="9" t="s">
        <v>7</v>
      </c>
      <c r="H3598" s="8" t="s">
        <v>153</v>
      </c>
      <c r="I3598" s="3">
        <v>43592</v>
      </c>
      <c r="J3598" s="3">
        <v>43589</v>
      </c>
      <c r="K3598" s="4">
        <v>11</v>
      </c>
      <c r="L3598" s="4">
        <v>1482.14</v>
      </c>
      <c r="M3598" s="4">
        <v>0</v>
      </c>
      <c r="N3598" s="4">
        <v>0</v>
      </c>
      <c r="O3598" s="4">
        <v>1482.14</v>
      </c>
    </row>
    <row r="3599" spans="1:15">
      <c r="A3599">
        <v>10003601</v>
      </c>
      <c r="B3599" s="3">
        <v>43421</v>
      </c>
      <c r="C3599" t="s">
        <v>2</v>
      </c>
      <c r="D3599" s="5">
        <v>32</v>
      </c>
      <c r="E3599" s="6">
        <v>43423</v>
      </c>
      <c r="F3599" t="s">
        <v>134</v>
      </c>
      <c r="G3599" s="9" t="s">
        <v>7</v>
      </c>
      <c r="H3599" s="8" t="s">
        <v>14</v>
      </c>
      <c r="I3599" s="3">
        <v>43632.5</v>
      </c>
      <c r="J3599" s="3">
        <v>43632.5</v>
      </c>
      <c r="K3599" s="4">
        <v>0</v>
      </c>
      <c r="L3599" s="4">
        <v>0</v>
      </c>
      <c r="M3599" s="4">
        <v>12</v>
      </c>
      <c r="N3599" s="4">
        <v>1192.32</v>
      </c>
      <c r="O3599" s="4">
        <v>1192.32</v>
      </c>
    </row>
    <row r="3600" spans="1:15">
      <c r="A3600">
        <v>10003602</v>
      </c>
      <c r="B3600" s="3">
        <v>43421</v>
      </c>
      <c r="C3600" t="s">
        <v>2</v>
      </c>
      <c r="D3600" s="5">
        <v>25</v>
      </c>
      <c r="E3600" s="6" t="s">
        <v>133</v>
      </c>
      <c r="F3600" t="s">
        <v>144</v>
      </c>
      <c r="G3600" s="9" t="s">
        <v>7</v>
      </c>
      <c r="H3600" s="8" t="s">
        <v>27</v>
      </c>
      <c r="I3600" s="3">
        <v>43628</v>
      </c>
      <c r="J3600" s="3">
        <v>43628</v>
      </c>
      <c r="K3600" s="4">
        <v>14</v>
      </c>
      <c r="L3600" s="4">
        <v>1806.98</v>
      </c>
      <c r="M3600" s="4">
        <v>0</v>
      </c>
      <c r="N3600" s="4">
        <v>0</v>
      </c>
      <c r="O3600" s="4">
        <v>1806.98</v>
      </c>
    </row>
    <row r="3601" spans="1:15">
      <c r="A3601">
        <v>10003603</v>
      </c>
      <c r="B3601" s="3">
        <v>43421</v>
      </c>
      <c r="C3601" t="s">
        <v>3</v>
      </c>
      <c r="D3601" s="5">
        <v>29</v>
      </c>
      <c r="E3601" s="6">
        <v>43424</v>
      </c>
      <c r="F3601" t="s">
        <v>134</v>
      </c>
      <c r="G3601" s="9" t="s">
        <v>7</v>
      </c>
      <c r="H3601" s="8" t="s">
        <v>25</v>
      </c>
      <c r="I3601" s="3">
        <v>43639.25</v>
      </c>
      <c r="J3601" s="3">
        <v>43638.25</v>
      </c>
      <c r="K3601" s="4">
        <v>0</v>
      </c>
      <c r="L3601" s="4">
        <v>0</v>
      </c>
      <c r="M3601" s="4">
        <v>11</v>
      </c>
      <c r="N3601" s="4">
        <v>937.75</v>
      </c>
      <c r="O3601" s="4">
        <v>937.75</v>
      </c>
    </row>
    <row r="3602" spans="1:15">
      <c r="A3602">
        <v>10003604</v>
      </c>
      <c r="B3602" s="3">
        <v>43421</v>
      </c>
      <c r="C3602" t="s">
        <v>2</v>
      </c>
      <c r="D3602" s="5">
        <v>22</v>
      </c>
      <c r="E3602" s="6">
        <v>43424</v>
      </c>
      <c r="F3602" t="s">
        <v>134</v>
      </c>
      <c r="G3602" s="9" t="s">
        <v>7</v>
      </c>
      <c r="H3602" s="8" t="s">
        <v>16</v>
      </c>
      <c r="I3602" s="3">
        <v>43641.5</v>
      </c>
      <c r="J3602" s="3">
        <v>43639.5</v>
      </c>
      <c r="K3602" s="4">
        <v>0</v>
      </c>
      <c r="L3602" s="4">
        <v>0</v>
      </c>
      <c r="M3602" s="4">
        <v>14</v>
      </c>
      <c r="N3602" s="4">
        <v>1372.42</v>
      </c>
      <c r="O3602" s="4">
        <v>1372.42</v>
      </c>
    </row>
    <row r="3603" spans="1:15">
      <c r="A3603">
        <v>10003605</v>
      </c>
      <c r="B3603" s="3">
        <v>43421</v>
      </c>
      <c r="C3603" t="s">
        <v>3</v>
      </c>
      <c r="D3603" s="5">
        <v>48</v>
      </c>
      <c r="E3603" s="6" t="s">
        <v>133</v>
      </c>
      <c r="F3603" t="s">
        <v>144</v>
      </c>
      <c r="G3603" s="9" t="s">
        <v>7</v>
      </c>
      <c r="H3603" s="8" t="s">
        <v>154</v>
      </c>
      <c r="I3603" s="3">
        <v>43549.25</v>
      </c>
      <c r="J3603" s="3">
        <v>43548.25</v>
      </c>
      <c r="K3603" s="4">
        <v>8</v>
      </c>
      <c r="L3603" s="4">
        <v>1011.84</v>
      </c>
      <c r="M3603" s="4">
        <v>0</v>
      </c>
      <c r="N3603" s="4">
        <v>0</v>
      </c>
      <c r="O3603" s="4">
        <v>1011.84</v>
      </c>
    </row>
    <row r="3604" spans="1:15">
      <c r="A3604">
        <v>10003606</v>
      </c>
      <c r="B3604" s="3">
        <v>43421</v>
      </c>
      <c r="C3604" t="s">
        <v>2</v>
      </c>
      <c r="D3604" s="5">
        <v>30</v>
      </c>
      <c r="E3604" s="6">
        <v>43422</v>
      </c>
      <c r="F3604" t="s">
        <v>134</v>
      </c>
      <c r="G3604" s="9" t="s">
        <v>7</v>
      </c>
      <c r="H3604" s="8" t="s">
        <v>13</v>
      </c>
      <c r="I3604" s="3">
        <v>43623.5</v>
      </c>
      <c r="J3604" s="3">
        <v>43623.5</v>
      </c>
      <c r="K3604" s="4">
        <v>0</v>
      </c>
      <c r="L3604" s="4">
        <v>0</v>
      </c>
      <c r="M3604" s="4">
        <v>12</v>
      </c>
      <c r="N3604" s="4">
        <v>690.96</v>
      </c>
      <c r="O3604" s="4">
        <v>690.96</v>
      </c>
    </row>
    <row r="3605" spans="1:15">
      <c r="A3605">
        <v>10003607</v>
      </c>
      <c r="B3605" s="3">
        <v>43421</v>
      </c>
      <c r="C3605" t="s">
        <v>2</v>
      </c>
      <c r="D3605" s="5">
        <v>48</v>
      </c>
      <c r="E3605" s="6" t="s">
        <v>133</v>
      </c>
      <c r="F3605" t="s">
        <v>144</v>
      </c>
      <c r="G3605" s="9" t="s">
        <v>7</v>
      </c>
      <c r="H3605" s="8" t="s">
        <v>19</v>
      </c>
      <c r="I3605" s="3">
        <v>43632.5</v>
      </c>
      <c r="J3605" s="3">
        <v>43628.5</v>
      </c>
      <c r="K3605" s="4">
        <v>14</v>
      </c>
      <c r="L3605" s="4">
        <v>1679.16</v>
      </c>
      <c r="M3605" s="4">
        <v>0</v>
      </c>
      <c r="N3605" s="4">
        <v>0</v>
      </c>
      <c r="O3605" s="4">
        <v>1679.16</v>
      </c>
    </row>
    <row r="3606" spans="1:15">
      <c r="A3606">
        <v>10003608</v>
      </c>
      <c r="B3606" s="3">
        <v>43422</v>
      </c>
      <c r="C3606" t="s">
        <v>2</v>
      </c>
      <c r="D3606" s="5">
        <v>24</v>
      </c>
      <c r="E3606" s="6">
        <v>43422</v>
      </c>
      <c r="F3606" t="s">
        <v>134</v>
      </c>
      <c r="G3606" s="1" t="s">
        <v>7</v>
      </c>
      <c r="I3606" s="3">
        <v>43623.6</v>
      </c>
      <c r="J3606" s="3">
        <v>43622.6</v>
      </c>
      <c r="K3606" s="4">
        <v>0</v>
      </c>
      <c r="L3606" s="4">
        <v>0</v>
      </c>
      <c r="M3606" s="4">
        <v>13</v>
      </c>
      <c r="N3606" s="4">
        <v>1118.3900000000001</v>
      </c>
      <c r="O3606" s="4">
        <v>1118.3900000000001</v>
      </c>
    </row>
    <row r="3607" spans="1:15">
      <c r="A3607">
        <v>10003609</v>
      </c>
      <c r="B3607" s="3">
        <v>43422</v>
      </c>
      <c r="C3607" t="s">
        <v>3</v>
      </c>
      <c r="D3607" s="5">
        <v>42</v>
      </c>
      <c r="E3607" s="6" t="s">
        <v>133</v>
      </c>
      <c r="F3607" t="s">
        <v>144</v>
      </c>
      <c r="G3607" s="1" t="s">
        <v>7</v>
      </c>
      <c r="I3607" s="3">
        <v>43590</v>
      </c>
      <c r="J3607" s="3">
        <v>43585</v>
      </c>
      <c r="K3607" s="4">
        <v>11</v>
      </c>
      <c r="L3607" s="4">
        <v>1133.6600000000001</v>
      </c>
      <c r="M3607" s="4">
        <v>0</v>
      </c>
      <c r="N3607" s="4">
        <v>0</v>
      </c>
      <c r="O3607" s="4">
        <v>1133.6600000000001</v>
      </c>
    </row>
    <row r="3608" spans="1:15">
      <c r="A3608">
        <v>10003610</v>
      </c>
      <c r="B3608" s="3">
        <v>43422</v>
      </c>
      <c r="C3608" t="s">
        <v>3</v>
      </c>
      <c r="D3608" s="5">
        <v>28</v>
      </c>
      <c r="E3608" s="6">
        <v>43424</v>
      </c>
      <c r="F3608" t="s">
        <v>134</v>
      </c>
      <c r="G3608" s="1" t="s">
        <v>7</v>
      </c>
      <c r="I3608" s="3">
        <v>43632.56</v>
      </c>
      <c r="J3608" s="3">
        <v>43629.56</v>
      </c>
      <c r="K3608" s="4">
        <v>0</v>
      </c>
      <c r="L3608" s="4">
        <v>0</v>
      </c>
      <c r="M3608" s="4">
        <v>19</v>
      </c>
      <c r="N3608" s="4">
        <v>1715.32</v>
      </c>
      <c r="O3608" s="4">
        <v>1715.32</v>
      </c>
    </row>
    <row r="3609" spans="1:15">
      <c r="A3609">
        <v>10003611</v>
      </c>
      <c r="B3609" s="3">
        <v>43422</v>
      </c>
      <c r="C3609" t="s">
        <v>2</v>
      </c>
      <c r="D3609" s="5">
        <v>19</v>
      </c>
      <c r="E3609" s="6">
        <v>43423</v>
      </c>
      <c r="F3609" t="s">
        <v>134</v>
      </c>
      <c r="G3609" s="9" t="s">
        <v>7</v>
      </c>
      <c r="I3609" s="3">
        <v>43628.08</v>
      </c>
      <c r="J3609" s="3">
        <v>43626.080000000002</v>
      </c>
      <c r="K3609" s="4">
        <v>0</v>
      </c>
      <c r="L3609" s="4">
        <v>0</v>
      </c>
      <c r="M3609" s="4">
        <v>13</v>
      </c>
      <c r="N3609" s="4">
        <v>748.02</v>
      </c>
      <c r="O3609" s="4">
        <v>748.02</v>
      </c>
    </row>
    <row r="3610" spans="1:15">
      <c r="A3610">
        <v>10003612</v>
      </c>
      <c r="B3610" s="3">
        <v>43422</v>
      </c>
      <c r="C3610" t="s">
        <v>2</v>
      </c>
      <c r="D3610" s="5">
        <v>28</v>
      </c>
      <c r="E3610" s="6">
        <v>43424</v>
      </c>
      <c r="F3610" t="s">
        <v>134</v>
      </c>
      <c r="G3610" s="9" t="s">
        <v>7</v>
      </c>
      <c r="H3610" s="8" t="s">
        <v>16</v>
      </c>
      <c r="I3610" s="3">
        <v>43637.04</v>
      </c>
      <c r="J3610" s="3">
        <v>43635.040000000001</v>
      </c>
      <c r="K3610" s="4">
        <v>0</v>
      </c>
      <c r="L3610" s="4">
        <v>0</v>
      </c>
      <c r="M3610" s="4">
        <v>19</v>
      </c>
      <c r="N3610" s="4">
        <v>1622.41</v>
      </c>
      <c r="O3610" s="4">
        <v>1622.41</v>
      </c>
    </row>
    <row r="3611" spans="1:15">
      <c r="A3611">
        <v>10003613</v>
      </c>
      <c r="B3611" s="3">
        <v>43422</v>
      </c>
      <c r="C3611" t="s">
        <v>2</v>
      </c>
      <c r="D3611" s="5">
        <v>34</v>
      </c>
      <c r="E3611" s="6">
        <v>43425</v>
      </c>
      <c r="F3611" t="s">
        <v>134</v>
      </c>
      <c r="G3611" s="9" t="s">
        <v>7</v>
      </c>
      <c r="I3611" s="3">
        <v>43643.76</v>
      </c>
      <c r="J3611" s="3">
        <v>43643.76</v>
      </c>
      <c r="K3611" s="4">
        <v>0</v>
      </c>
      <c r="L3611" s="4">
        <v>0</v>
      </c>
      <c r="M3611" s="4">
        <v>13</v>
      </c>
      <c r="N3611" s="4">
        <v>898.43</v>
      </c>
      <c r="O3611" s="4">
        <v>898.43</v>
      </c>
    </row>
    <row r="3612" spans="1:15">
      <c r="A3612">
        <v>10003614</v>
      </c>
      <c r="B3612" s="3">
        <v>43422</v>
      </c>
      <c r="C3612" t="s">
        <v>3</v>
      </c>
      <c r="D3612" s="5">
        <v>26</v>
      </c>
      <c r="E3612" s="6">
        <v>43425</v>
      </c>
      <c r="F3612" t="s">
        <v>134</v>
      </c>
      <c r="G3612" s="9" t="s">
        <v>7</v>
      </c>
      <c r="I3612" s="3">
        <v>43637.04</v>
      </c>
      <c r="J3612" s="3">
        <v>43636.04</v>
      </c>
      <c r="K3612" s="4">
        <v>0</v>
      </c>
      <c r="L3612" s="4">
        <v>0</v>
      </c>
      <c r="M3612" s="4">
        <v>17</v>
      </c>
      <c r="N3612" s="4">
        <v>1326.85</v>
      </c>
      <c r="O3612" s="4">
        <v>1326.85</v>
      </c>
    </row>
    <row r="3613" spans="1:15">
      <c r="A3613">
        <v>10003615</v>
      </c>
      <c r="B3613" s="3">
        <v>43422</v>
      </c>
      <c r="C3613" t="s">
        <v>2</v>
      </c>
      <c r="D3613" s="5">
        <v>32</v>
      </c>
      <c r="E3613" s="6">
        <v>43424</v>
      </c>
      <c r="F3613" t="s">
        <v>134</v>
      </c>
      <c r="G3613" s="9" t="s">
        <v>7</v>
      </c>
      <c r="I3613" s="3">
        <v>43637.04</v>
      </c>
      <c r="J3613" s="3">
        <v>43633.04</v>
      </c>
      <c r="K3613" s="4">
        <v>0</v>
      </c>
      <c r="L3613" s="4">
        <v>0</v>
      </c>
      <c r="M3613" s="4">
        <v>13</v>
      </c>
      <c r="N3613" s="4">
        <v>790.79</v>
      </c>
      <c r="O3613" s="4">
        <v>790.79</v>
      </c>
    </row>
    <row r="3614" spans="1:15">
      <c r="A3614">
        <v>10003616</v>
      </c>
      <c r="B3614" s="3">
        <v>43422</v>
      </c>
      <c r="C3614" t="s">
        <v>3</v>
      </c>
      <c r="D3614" s="5">
        <v>30</v>
      </c>
      <c r="E3614" s="6">
        <v>43424</v>
      </c>
      <c r="F3614" t="s">
        <v>134</v>
      </c>
      <c r="G3614" s="9" t="s">
        <v>7</v>
      </c>
      <c r="H3614" s="8" t="s">
        <v>16</v>
      </c>
      <c r="I3614" s="3">
        <v>43630.32</v>
      </c>
      <c r="J3614" s="3">
        <v>43626.32</v>
      </c>
      <c r="K3614" s="4">
        <v>0</v>
      </c>
      <c r="L3614" s="4">
        <v>0</v>
      </c>
      <c r="M3614" s="4">
        <v>19</v>
      </c>
      <c r="N3614" s="4">
        <v>1654.9</v>
      </c>
      <c r="O3614" s="4">
        <v>1654.9</v>
      </c>
    </row>
    <row r="3615" spans="1:15">
      <c r="A3615">
        <v>10003617</v>
      </c>
      <c r="B3615" s="3">
        <v>43422</v>
      </c>
      <c r="C3615" t="s">
        <v>2</v>
      </c>
      <c r="D3615" s="5">
        <v>28</v>
      </c>
      <c r="E3615" s="6" t="s">
        <v>133</v>
      </c>
      <c r="F3615" t="s">
        <v>144</v>
      </c>
      <c r="G3615" s="9" t="s">
        <v>7</v>
      </c>
      <c r="I3615" s="3">
        <v>43525.04</v>
      </c>
      <c r="J3615" s="3">
        <v>43523.040000000001</v>
      </c>
      <c r="K3615" s="4">
        <v>7</v>
      </c>
      <c r="L3615" s="4">
        <v>665.63</v>
      </c>
      <c r="M3615" s="4">
        <v>0</v>
      </c>
      <c r="N3615" s="4">
        <v>0</v>
      </c>
      <c r="O3615" s="4">
        <v>665.63</v>
      </c>
    </row>
    <row r="3616" spans="1:15">
      <c r="A3616">
        <v>10003618</v>
      </c>
      <c r="B3616" s="3">
        <v>43422</v>
      </c>
      <c r="C3616" t="s">
        <v>2</v>
      </c>
      <c r="D3616" s="5">
        <v>20</v>
      </c>
      <c r="E3616" s="6">
        <v>43422</v>
      </c>
      <c r="F3616" t="s">
        <v>134</v>
      </c>
      <c r="G3616" s="9" t="s">
        <v>7</v>
      </c>
      <c r="H3616" s="8" t="s">
        <v>16</v>
      </c>
      <c r="I3616" s="3">
        <v>43641.52</v>
      </c>
      <c r="J3616" s="3">
        <v>43641.52</v>
      </c>
      <c r="K3616" s="4">
        <v>0</v>
      </c>
      <c r="L3616" s="4">
        <v>0</v>
      </c>
      <c r="M3616" s="4">
        <v>17</v>
      </c>
      <c r="N3616" s="4">
        <v>1027.6500000000001</v>
      </c>
      <c r="O3616" s="4">
        <v>1027.6500000000001</v>
      </c>
    </row>
    <row r="3617" spans="1:15">
      <c r="A3617">
        <v>10003619</v>
      </c>
      <c r="B3617" s="3">
        <v>43423</v>
      </c>
      <c r="C3617" t="s">
        <v>3</v>
      </c>
      <c r="D3617" s="5">
        <v>34</v>
      </c>
      <c r="E3617" s="6">
        <v>43426</v>
      </c>
      <c r="F3617" t="s">
        <v>134</v>
      </c>
      <c r="G3617" s="1" t="s">
        <v>7</v>
      </c>
      <c r="I3617" s="3">
        <v>43639.31</v>
      </c>
      <c r="J3617" s="3">
        <v>43637.31</v>
      </c>
      <c r="K3617" s="4">
        <v>0</v>
      </c>
      <c r="L3617" s="4">
        <v>0</v>
      </c>
      <c r="M3617" s="4">
        <v>14</v>
      </c>
      <c r="N3617" s="4">
        <v>1258.5999999999999</v>
      </c>
      <c r="O3617" s="4">
        <v>1258.5999999999999</v>
      </c>
    </row>
    <row r="3618" spans="1:15">
      <c r="A3618">
        <v>10003620</v>
      </c>
      <c r="B3618" s="3">
        <v>43423</v>
      </c>
      <c r="C3618" t="s">
        <v>2</v>
      </c>
      <c r="D3618" s="5">
        <v>26</v>
      </c>
      <c r="E3618" s="6" t="s">
        <v>133</v>
      </c>
      <c r="F3618" t="s">
        <v>144</v>
      </c>
      <c r="G3618" s="1" t="s">
        <v>7</v>
      </c>
      <c r="I3618" s="3">
        <v>43588.02</v>
      </c>
      <c r="J3618" s="3">
        <v>43587.02</v>
      </c>
      <c r="K3618" s="4">
        <v>11</v>
      </c>
      <c r="L3618" s="4">
        <v>1093.73</v>
      </c>
      <c r="M3618" s="4">
        <v>0</v>
      </c>
      <c r="N3618" s="4">
        <v>0</v>
      </c>
      <c r="O3618" s="4">
        <v>1093.73</v>
      </c>
    </row>
    <row r="3619" spans="1:15">
      <c r="A3619">
        <v>10003621</v>
      </c>
      <c r="B3619" s="3">
        <v>43423</v>
      </c>
      <c r="C3619" t="s">
        <v>2</v>
      </c>
      <c r="D3619" s="5">
        <v>25</v>
      </c>
      <c r="E3619" s="6">
        <v>43425</v>
      </c>
      <c r="F3619" t="s">
        <v>134</v>
      </c>
      <c r="G3619" s="1" t="s">
        <v>7</v>
      </c>
      <c r="I3619" s="3">
        <v>43632.62</v>
      </c>
      <c r="J3619" s="3">
        <v>43627.62</v>
      </c>
      <c r="K3619" s="4">
        <v>0</v>
      </c>
      <c r="L3619" s="4">
        <v>0</v>
      </c>
      <c r="M3619" s="4">
        <v>11</v>
      </c>
      <c r="N3619" s="4">
        <v>992.2</v>
      </c>
      <c r="O3619" s="4">
        <v>992.2</v>
      </c>
    </row>
    <row r="3620" spans="1:15">
      <c r="A3620">
        <v>10003622</v>
      </c>
      <c r="B3620" s="3">
        <v>43423</v>
      </c>
      <c r="C3620" t="s">
        <v>2</v>
      </c>
      <c r="D3620" s="5">
        <v>48</v>
      </c>
      <c r="E3620" s="6" t="s">
        <v>133</v>
      </c>
      <c r="F3620" t="s">
        <v>144</v>
      </c>
      <c r="G3620" s="9" t="s">
        <v>7</v>
      </c>
      <c r="I3620" s="3">
        <v>43534.5</v>
      </c>
      <c r="J3620" s="3">
        <v>43533.5</v>
      </c>
      <c r="K3620" s="4">
        <v>7</v>
      </c>
      <c r="L3620" s="4">
        <v>1046.43</v>
      </c>
      <c r="M3620" s="4">
        <v>0</v>
      </c>
      <c r="N3620" s="4">
        <v>0</v>
      </c>
      <c r="O3620" s="4">
        <v>1046.43</v>
      </c>
    </row>
    <row r="3621" spans="1:15">
      <c r="A3621">
        <v>10003623</v>
      </c>
      <c r="B3621" s="3">
        <v>43423</v>
      </c>
      <c r="C3621" t="s">
        <v>3</v>
      </c>
      <c r="D3621" s="5">
        <v>39</v>
      </c>
      <c r="E3621" s="6">
        <v>43424</v>
      </c>
      <c r="F3621" t="s">
        <v>134</v>
      </c>
      <c r="G3621" s="9" t="s">
        <v>7</v>
      </c>
      <c r="I3621" s="3">
        <v>43643.77</v>
      </c>
      <c r="J3621" s="3">
        <v>43639.77</v>
      </c>
      <c r="K3621" s="4">
        <v>0</v>
      </c>
      <c r="L3621" s="4">
        <v>0</v>
      </c>
      <c r="M3621" s="4">
        <v>14</v>
      </c>
      <c r="N3621" s="4">
        <v>1285.3399999999999</v>
      </c>
      <c r="O3621" s="4">
        <v>1285.3399999999999</v>
      </c>
    </row>
    <row r="3622" spans="1:15">
      <c r="A3622">
        <v>10003624</v>
      </c>
      <c r="B3622" s="3">
        <v>43423</v>
      </c>
      <c r="C3622" t="s">
        <v>3</v>
      </c>
      <c r="D3622" s="5">
        <v>33</v>
      </c>
      <c r="E3622" s="6" t="s">
        <v>133</v>
      </c>
      <c r="F3622" t="s">
        <v>144</v>
      </c>
      <c r="G3622" s="9" t="s">
        <v>7</v>
      </c>
      <c r="I3622" s="3">
        <v>43576.87</v>
      </c>
      <c r="J3622" s="3">
        <v>43572.87</v>
      </c>
      <c r="K3622" s="4">
        <v>10</v>
      </c>
      <c r="L3622" s="4">
        <v>1222.5</v>
      </c>
      <c r="M3622" s="4">
        <v>0</v>
      </c>
      <c r="N3622" s="4">
        <v>0</v>
      </c>
      <c r="O3622" s="4">
        <v>1222.5</v>
      </c>
    </row>
    <row r="3623" spans="1:15">
      <c r="A3623">
        <v>10003625</v>
      </c>
      <c r="B3623" s="3">
        <v>43423</v>
      </c>
      <c r="C3623" t="s">
        <v>3</v>
      </c>
      <c r="D3623" s="5">
        <v>24</v>
      </c>
      <c r="E3623" s="6">
        <v>43423</v>
      </c>
      <c r="F3623" t="s">
        <v>134</v>
      </c>
      <c r="G3623" s="9" t="s">
        <v>7</v>
      </c>
      <c r="I3623" s="3">
        <v>43646</v>
      </c>
      <c r="J3623" s="3">
        <v>43646</v>
      </c>
      <c r="K3623" s="4">
        <v>0</v>
      </c>
      <c r="L3623" s="4">
        <v>0</v>
      </c>
      <c r="M3623" s="4">
        <v>19</v>
      </c>
      <c r="N3623" s="4">
        <v>1341.78</v>
      </c>
      <c r="O3623" s="4">
        <v>1341.78</v>
      </c>
    </row>
    <row r="3624" spans="1:15">
      <c r="A3624">
        <v>10003626</v>
      </c>
      <c r="B3624" s="3">
        <v>43423</v>
      </c>
      <c r="C3624" t="s">
        <v>3</v>
      </c>
      <c r="D3624" s="5">
        <v>26</v>
      </c>
      <c r="E3624" s="6">
        <v>43423</v>
      </c>
      <c r="F3624" t="s">
        <v>134</v>
      </c>
      <c r="G3624" s="9" t="s">
        <v>7</v>
      </c>
      <c r="I3624" s="3">
        <v>43623.7</v>
      </c>
      <c r="J3624" s="3">
        <v>43622.7</v>
      </c>
      <c r="K3624" s="4">
        <v>0</v>
      </c>
      <c r="L3624" s="4">
        <v>0</v>
      </c>
      <c r="M3624" s="4">
        <v>17</v>
      </c>
      <c r="N3624" s="4">
        <v>935.34</v>
      </c>
      <c r="O3624" s="4">
        <v>935.34</v>
      </c>
    </row>
    <row r="3625" spans="1:15">
      <c r="A3625">
        <v>10003627</v>
      </c>
      <c r="B3625" s="3">
        <v>43423</v>
      </c>
      <c r="C3625" t="s">
        <v>2</v>
      </c>
      <c r="D3625" s="5">
        <v>32</v>
      </c>
      <c r="E3625" s="6">
        <v>43426</v>
      </c>
      <c r="F3625" t="s">
        <v>134</v>
      </c>
      <c r="G3625" s="9" t="s">
        <v>7</v>
      </c>
      <c r="I3625" s="3">
        <v>43637.08</v>
      </c>
      <c r="J3625" s="3">
        <v>43636.08</v>
      </c>
      <c r="K3625" s="4">
        <v>0</v>
      </c>
      <c r="L3625" s="4">
        <v>0</v>
      </c>
      <c r="M3625" s="4">
        <v>20</v>
      </c>
      <c r="N3625" s="4">
        <v>1359.4</v>
      </c>
      <c r="O3625" s="4">
        <v>1359.4</v>
      </c>
    </row>
    <row r="3626" spans="1:15">
      <c r="A3626">
        <v>10003628</v>
      </c>
      <c r="B3626" s="3">
        <v>43423</v>
      </c>
      <c r="C3626" t="s">
        <v>2</v>
      </c>
      <c r="D3626" s="5">
        <v>41</v>
      </c>
      <c r="E3626" s="6" t="s">
        <v>133</v>
      </c>
      <c r="F3626" t="s">
        <v>144</v>
      </c>
      <c r="G3626" s="9" t="s">
        <v>7</v>
      </c>
      <c r="H3626" s="8" t="s">
        <v>16</v>
      </c>
      <c r="I3626" s="3">
        <v>43489.9</v>
      </c>
      <c r="J3626" s="3">
        <v>43485.9</v>
      </c>
      <c r="K3626" s="4">
        <v>4</v>
      </c>
      <c r="L3626" s="4">
        <v>558.91999999999996</v>
      </c>
      <c r="M3626" s="4">
        <v>0</v>
      </c>
      <c r="N3626" s="4">
        <v>0</v>
      </c>
      <c r="O3626" s="4">
        <v>558.91999999999996</v>
      </c>
    </row>
    <row r="3627" spans="1:15">
      <c r="A3627">
        <v>10003629</v>
      </c>
      <c r="B3627" s="3">
        <v>43423</v>
      </c>
      <c r="C3627" t="s">
        <v>3</v>
      </c>
      <c r="D3627" s="5">
        <v>21</v>
      </c>
      <c r="E3627" s="6" t="s">
        <v>133</v>
      </c>
      <c r="F3627" t="s">
        <v>144</v>
      </c>
      <c r="G3627" s="9" t="s">
        <v>7</v>
      </c>
      <c r="I3627" s="3">
        <v>43552.34</v>
      </c>
      <c r="J3627" s="3">
        <v>43549.34</v>
      </c>
      <c r="K3627" s="4">
        <v>8</v>
      </c>
      <c r="L3627" s="4">
        <v>717.52</v>
      </c>
      <c r="M3627" s="4">
        <v>0</v>
      </c>
      <c r="N3627" s="4">
        <v>0</v>
      </c>
      <c r="O3627" s="4">
        <v>717.52</v>
      </c>
    </row>
    <row r="3628" spans="1:15">
      <c r="A3628">
        <v>10003630</v>
      </c>
      <c r="B3628" s="3">
        <v>43423</v>
      </c>
      <c r="C3628" t="s">
        <v>2</v>
      </c>
      <c r="D3628" s="5">
        <v>20</v>
      </c>
      <c r="E3628" s="6" t="s">
        <v>133</v>
      </c>
      <c r="F3628" t="s">
        <v>144</v>
      </c>
      <c r="G3628" s="9" t="s">
        <v>7</v>
      </c>
      <c r="H3628" s="8" t="s">
        <v>16</v>
      </c>
      <c r="I3628" s="3">
        <v>43599.17</v>
      </c>
      <c r="J3628" s="3">
        <v>43595.17</v>
      </c>
      <c r="K3628" s="4">
        <v>11</v>
      </c>
      <c r="L3628" s="4">
        <v>1424.61</v>
      </c>
      <c r="M3628" s="4">
        <v>0</v>
      </c>
      <c r="N3628" s="4">
        <v>0</v>
      </c>
      <c r="O3628" s="4">
        <v>1424.61</v>
      </c>
    </row>
    <row r="3629" spans="1:15">
      <c r="A3629">
        <v>10003631</v>
      </c>
      <c r="B3629" s="3">
        <v>43423</v>
      </c>
      <c r="C3629" t="s">
        <v>3</v>
      </c>
      <c r="D3629" s="5">
        <v>32</v>
      </c>
      <c r="E3629" s="6">
        <v>43425</v>
      </c>
      <c r="F3629" t="s">
        <v>134</v>
      </c>
      <c r="G3629" s="9" t="s">
        <v>7</v>
      </c>
      <c r="I3629" s="3">
        <v>43632.62</v>
      </c>
      <c r="J3629" s="3">
        <v>43627.62</v>
      </c>
      <c r="K3629" s="4">
        <v>0</v>
      </c>
      <c r="L3629" s="4">
        <v>0</v>
      </c>
      <c r="M3629" s="4">
        <v>22</v>
      </c>
      <c r="N3629" s="4">
        <v>2132.6799999999998</v>
      </c>
      <c r="O3629" s="4">
        <v>2132.6799999999998</v>
      </c>
    </row>
    <row r="3630" spans="1:15">
      <c r="A3630">
        <v>10003632</v>
      </c>
      <c r="B3630" s="3">
        <v>43423</v>
      </c>
      <c r="C3630" t="s">
        <v>2</v>
      </c>
      <c r="D3630" s="5">
        <v>28</v>
      </c>
      <c r="E3630" s="6" t="s">
        <v>133</v>
      </c>
      <c r="F3630" t="s">
        <v>144</v>
      </c>
      <c r="G3630" s="9" t="s">
        <v>7</v>
      </c>
      <c r="H3630" s="8" t="s">
        <v>48</v>
      </c>
      <c r="I3630" s="3">
        <v>43492.13</v>
      </c>
      <c r="J3630" s="3">
        <v>43489.13</v>
      </c>
      <c r="K3630" s="4">
        <v>4</v>
      </c>
      <c r="L3630" s="4">
        <v>373.04</v>
      </c>
      <c r="M3630" s="4">
        <v>0</v>
      </c>
      <c r="N3630" s="4">
        <v>0</v>
      </c>
      <c r="O3630" s="4">
        <v>373.04</v>
      </c>
    </row>
    <row r="3631" spans="1:15">
      <c r="A3631">
        <v>10003633</v>
      </c>
      <c r="B3631" s="3">
        <v>43424</v>
      </c>
      <c r="C3631" t="s">
        <v>2</v>
      </c>
      <c r="D3631" s="5">
        <v>43</v>
      </c>
      <c r="E3631" s="6" t="s">
        <v>133</v>
      </c>
      <c r="F3631" t="s">
        <v>144</v>
      </c>
      <c r="G3631" s="1" t="s">
        <v>7</v>
      </c>
      <c r="H3631" s="8" t="s">
        <v>14</v>
      </c>
      <c r="I3631" s="3">
        <v>43594.94</v>
      </c>
      <c r="J3631" s="3">
        <v>43594.94</v>
      </c>
      <c r="K3631" s="4">
        <v>11</v>
      </c>
      <c r="L3631" s="4">
        <v>1080.53</v>
      </c>
      <c r="M3631" s="4">
        <v>0</v>
      </c>
      <c r="N3631" s="4">
        <v>0</v>
      </c>
      <c r="O3631" s="4">
        <v>1080.53</v>
      </c>
    </row>
    <row r="3632" spans="1:15">
      <c r="A3632">
        <v>10003634</v>
      </c>
      <c r="B3632" s="3">
        <v>43424</v>
      </c>
      <c r="C3632" t="s">
        <v>2</v>
      </c>
      <c r="D3632" s="5">
        <v>18</v>
      </c>
      <c r="E3632" s="6">
        <v>43425</v>
      </c>
      <c r="F3632" t="s">
        <v>134</v>
      </c>
      <c r="G3632" s="9" t="s">
        <v>7</v>
      </c>
      <c r="I3632" s="3">
        <v>43634.9</v>
      </c>
      <c r="J3632" s="3">
        <v>43629.9</v>
      </c>
      <c r="K3632" s="4">
        <v>0</v>
      </c>
      <c r="L3632" s="4">
        <v>0</v>
      </c>
      <c r="M3632" s="4">
        <v>20</v>
      </c>
      <c r="N3632" s="4">
        <v>1768.2</v>
      </c>
      <c r="O3632" s="4">
        <v>1768.2</v>
      </c>
    </row>
    <row r="3633" spans="1:15">
      <c r="A3633">
        <v>10003635</v>
      </c>
      <c r="B3633" s="3">
        <v>43424</v>
      </c>
      <c r="C3633" t="s">
        <v>2</v>
      </c>
      <c r="D3633" s="5">
        <v>25</v>
      </c>
      <c r="E3633" s="6">
        <v>43427</v>
      </c>
      <c r="F3633" t="s">
        <v>134</v>
      </c>
      <c r="G3633" s="9" t="s">
        <v>7</v>
      </c>
      <c r="I3633" s="3">
        <v>43632.68</v>
      </c>
      <c r="J3633" s="3">
        <v>43632.68</v>
      </c>
      <c r="K3633" s="4">
        <v>0</v>
      </c>
      <c r="L3633" s="4">
        <v>0</v>
      </c>
      <c r="M3633" s="4">
        <v>11</v>
      </c>
      <c r="N3633" s="4">
        <v>562.21</v>
      </c>
      <c r="O3633" s="4">
        <v>562.21</v>
      </c>
    </row>
    <row r="3634" spans="1:15">
      <c r="A3634">
        <v>10003636</v>
      </c>
      <c r="B3634" s="3">
        <v>43424</v>
      </c>
      <c r="C3634" t="s">
        <v>2</v>
      </c>
      <c r="D3634" s="5">
        <v>27</v>
      </c>
      <c r="E3634" s="6">
        <v>43426</v>
      </c>
      <c r="F3634" t="s">
        <v>134</v>
      </c>
      <c r="G3634" s="9" t="s">
        <v>7</v>
      </c>
      <c r="I3634" s="3">
        <v>43637.120000000003</v>
      </c>
      <c r="J3634" s="3">
        <v>43635.12</v>
      </c>
      <c r="K3634" s="4">
        <v>0</v>
      </c>
      <c r="L3634" s="4">
        <v>0</v>
      </c>
      <c r="M3634" s="4">
        <v>17</v>
      </c>
      <c r="N3634" s="4">
        <v>1011.16</v>
      </c>
      <c r="O3634" s="4">
        <v>1011.16</v>
      </c>
    </row>
    <row r="3635" spans="1:15">
      <c r="A3635">
        <v>10003637</v>
      </c>
      <c r="B3635" s="3">
        <v>43424</v>
      </c>
      <c r="C3635" t="s">
        <v>2</v>
      </c>
      <c r="D3635" s="5">
        <v>21</v>
      </c>
      <c r="E3635" s="6">
        <v>43425</v>
      </c>
      <c r="F3635" t="s">
        <v>134</v>
      </c>
      <c r="G3635" s="9" t="s">
        <v>7</v>
      </c>
      <c r="H3635" s="8" t="s">
        <v>16</v>
      </c>
      <c r="I3635" s="3">
        <v>43639.34</v>
      </c>
      <c r="J3635" s="3">
        <v>43639.34</v>
      </c>
      <c r="K3635" s="4">
        <v>0</v>
      </c>
      <c r="L3635" s="4">
        <v>0</v>
      </c>
      <c r="M3635" s="4">
        <v>15</v>
      </c>
      <c r="N3635" s="4">
        <v>882.3</v>
      </c>
      <c r="O3635" s="4">
        <v>882.3</v>
      </c>
    </row>
    <row r="3636" spans="1:15">
      <c r="A3636">
        <v>10003638</v>
      </c>
      <c r="B3636" s="3">
        <v>43424</v>
      </c>
      <c r="C3636" t="s">
        <v>2</v>
      </c>
      <c r="D3636" s="5">
        <v>27</v>
      </c>
      <c r="E3636" s="6">
        <v>43427</v>
      </c>
      <c r="F3636" t="s">
        <v>134</v>
      </c>
      <c r="G3636" s="9" t="s">
        <v>7</v>
      </c>
      <c r="H3636" s="8" t="s">
        <v>14</v>
      </c>
      <c r="I3636" s="3">
        <v>43643.78</v>
      </c>
      <c r="J3636" s="3">
        <v>43640.78</v>
      </c>
      <c r="K3636" s="4">
        <v>0</v>
      </c>
      <c r="L3636" s="4">
        <v>0</v>
      </c>
      <c r="M3636" s="4">
        <v>14</v>
      </c>
      <c r="N3636" s="4">
        <v>916.58</v>
      </c>
      <c r="O3636" s="4">
        <v>916.58</v>
      </c>
    </row>
    <row r="3637" spans="1:15">
      <c r="A3637">
        <v>10003639</v>
      </c>
      <c r="B3637" s="3">
        <v>43424</v>
      </c>
      <c r="C3637" t="s">
        <v>2</v>
      </c>
      <c r="D3637" s="5">
        <v>32</v>
      </c>
      <c r="E3637" s="6">
        <v>43427</v>
      </c>
      <c r="F3637" t="s">
        <v>134</v>
      </c>
      <c r="G3637" s="9" t="s">
        <v>7</v>
      </c>
      <c r="H3637" s="8" t="s">
        <v>16</v>
      </c>
      <c r="I3637" s="3">
        <v>43632.68</v>
      </c>
      <c r="J3637" s="3">
        <v>43630.68</v>
      </c>
      <c r="K3637" s="4">
        <v>0</v>
      </c>
      <c r="L3637" s="4">
        <v>0</v>
      </c>
      <c r="M3637" s="4">
        <v>22</v>
      </c>
      <c r="N3637" s="4">
        <v>2183.5</v>
      </c>
      <c r="O3637" s="4">
        <v>2183.5</v>
      </c>
    </row>
    <row r="3638" spans="1:15">
      <c r="A3638">
        <v>10003640</v>
      </c>
      <c r="B3638" s="3">
        <v>43424</v>
      </c>
      <c r="C3638" t="s">
        <v>2</v>
      </c>
      <c r="D3638" s="5">
        <v>19</v>
      </c>
      <c r="E3638" s="6">
        <v>43425</v>
      </c>
      <c r="F3638" t="s">
        <v>134</v>
      </c>
      <c r="G3638" s="9" t="s">
        <v>7</v>
      </c>
      <c r="H3638" s="8" t="s">
        <v>11</v>
      </c>
      <c r="I3638" s="3">
        <v>43639.34</v>
      </c>
      <c r="J3638" s="3">
        <v>43637.34</v>
      </c>
      <c r="K3638" s="4">
        <v>0</v>
      </c>
      <c r="L3638" s="4">
        <v>0</v>
      </c>
      <c r="M3638" s="4">
        <v>15</v>
      </c>
      <c r="N3638" s="4">
        <v>1022.85</v>
      </c>
      <c r="O3638" s="4">
        <v>1022.85</v>
      </c>
    </row>
    <row r="3639" spans="1:15">
      <c r="A3639">
        <v>10003641</v>
      </c>
      <c r="B3639" s="3">
        <v>43424</v>
      </c>
      <c r="C3639" t="s">
        <v>2</v>
      </c>
      <c r="D3639" s="5">
        <v>23</v>
      </c>
      <c r="E3639" s="6" t="s">
        <v>133</v>
      </c>
      <c r="F3639" t="s">
        <v>144</v>
      </c>
      <c r="G3639" s="9" t="s">
        <v>7</v>
      </c>
      <c r="I3639" s="3">
        <v>43501.7</v>
      </c>
      <c r="J3639" s="3">
        <v>43497.7</v>
      </c>
      <c r="K3639" s="4">
        <v>5</v>
      </c>
      <c r="L3639" s="4">
        <v>605.20000000000005</v>
      </c>
      <c r="M3639" s="4">
        <v>0</v>
      </c>
      <c r="N3639" s="4">
        <v>0</v>
      </c>
      <c r="O3639" s="4">
        <v>605.20000000000005</v>
      </c>
    </row>
    <row r="3640" spans="1:15">
      <c r="A3640">
        <v>10003642</v>
      </c>
      <c r="B3640" s="3">
        <v>43424</v>
      </c>
      <c r="C3640" t="s">
        <v>2</v>
      </c>
      <c r="D3640" s="5">
        <v>41</v>
      </c>
      <c r="E3640" s="6" t="s">
        <v>133</v>
      </c>
      <c r="F3640" t="s">
        <v>144</v>
      </c>
      <c r="G3640" s="9" t="s">
        <v>7</v>
      </c>
      <c r="H3640" s="8" t="s">
        <v>27</v>
      </c>
      <c r="I3640" s="3">
        <v>43523.9</v>
      </c>
      <c r="J3640" s="3">
        <v>43523.9</v>
      </c>
      <c r="K3640" s="4">
        <v>7</v>
      </c>
      <c r="L3640" s="4">
        <v>823.97</v>
      </c>
      <c r="M3640" s="4">
        <v>0</v>
      </c>
      <c r="N3640" s="4">
        <v>0</v>
      </c>
      <c r="O3640" s="4">
        <v>823.97</v>
      </c>
    </row>
    <row r="3641" spans="1:15">
      <c r="A3641">
        <v>10003643</v>
      </c>
      <c r="B3641" s="3">
        <v>43424</v>
      </c>
      <c r="C3641" t="s">
        <v>2</v>
      </c>
      <c r="D3641" s="5">
        <v>18</v>
      </c>
      <c r="E3641" s="6">
        <v>43424</v>
      </c>
      <c r="F3641" t="s">
        <v>134</v>
      </c>
      <c r="G3641" s="9" t="s">
        <v>7</v>
      </c>
      <c r="I3641" s="3">
        <v>43634.9</v>
      </c>
      <c r="J3641" s="3">
        <v>43634.9</v>
      </c>
      <c r="K3641" s="4">
        <v>0</v>
      </c>
      <c r="L3641" s="4">
        <v>0</v>
      </c>
      <c r="M3641" s="4">
        <v>25</v>
      </c>
      <c r="N3641" s="4">
        <v>1850.5</v>
      </c>
      <c r="O3641" s="4">
        <v>1850.5</v>
      </c>
    </row>
    <row r="3642" spans="1:15">
      <c r="A3642">
        <v>10003644</v>
      </c>
      <c r="B3642" s="3">
        <v>43424</v>
      </c>
      <c r="C3642" t="s">
        <v>2</v>
      </c>
      <c r="D3642" s="5">
        <v>50</v>
      </c>
      <c r="E3642" s="6" t="s">
        <v>133</v>
      </c>
      <c r="F3642" t="s">
        <v>144</v>
      </c>
      <c r="G3642" s="9" t="s">
        <v>7</v>
      </c>
      <c r="H3642" s="8" t="s">
        <v>24</v>
      </c>
      <c r="I3642" s="3">
        <v>43548.32</v>
      </c>
      <c r="J3642" s="3">
        <v>43547.32</v>
      </c>
      <c r="K3642" s="4">
        <v>8</v>
      </c>
      <c r="L3642" s="4">
        <v>796.64</v>
      </c>
      <c r="M3642" s="4">
        <v>0</v>
      </c>
      <c r="N3642" s="4">
        <v>0</v>
      </c>
      <c r="O3642" s="4">
        <v>796.64</v>
      </c>
    </row>
    <row r="3643" spans="1:15">
      <c r="A3643">
        <v>10003645</v>
      </c>
      <c r="B3643" s="3">
        <v>43425</v>
      </c>
      <c r="C3643" t="s">
        <v>2</v>
      </c>
      <c r="D3643" s="5">
        <v>45</v>
      </c>
      <c r="E3643" s="6" t="s">
        <v>133</v>
      </c>
      <c r="F3643" t="s">
        <v>144</v>
      </c>
      <c r="G3643" s="1" t="s">
        <v>7</v>
      </c>
      <c r="I3643" s="3">
        <v>43506.77</v>
      </c>
      <c r="J3643" s="3">
        <v>43504.77</v>
      </c>
      <c r="K3643" s="4">
        <v>5</v>
      </c>
      <c r="L3643" s="4">
        <v>677.5</v>
      </c>
      <c r="M3643" s="4">
        <v>0</v>
      </c>
      <c r="N3643" s="4">
        <v>0</v>
      </c>
      <c r="O3643" s="4">
        <v>677.5</v>
      </c>
    </row>
    <row r="3644" spans="1:15">
      <c r="A3644">
        <v>10003646</v>
      </c>
      <c r="B3644" s="3">
        <v>43425</v>
      </c>
      <c r="C3644" t="s">
        <v>3</v>
      </c>
      <c r="D3644" s="5">
        <v>27</v>
      </c>
      <c r="E3644" s="6">
        <v>43428</v>
      </c>
      <c r="F3644" t="s">
        <v>134</v>
      </c>
      <c r="G3644" s="1" t="s">
        <v>7</v>
      </c>
      <c r="I3644" s="3">
        <v>43646</v>
      </c>
      <c r="J3644" s="3">
        <v>43646</v>
      </c>
      <c r="K3644" s="4">
        <v>0</v>
      </c>
      <c r="L3644" s="4">
        <v>0</v>
      </c>
      <c r="M3644" s="4">
        <v>15</v>
      </c>
      <c r="N3644" s="4">
        <v>1091.0999999999999</v>
      </c>
      <c r="O3644" s="4">
        <v>1091.0999999999999</v>
      </c>
    </row>
    <row r="3645" spans="1:15">
      <c r="A3645">
        <v>10003647</v>
      </c>
      <c r="B3645" s="3">
        <v>43425</v>
      </c>
      <c r="C3645" t="s">
        <v>2</v>
      </c>
      <c r="D3645" s="5">
        <v>20</v>
      </c>
      <c r="E3645" s="6">
        <v>43427</v>
      </c>
      <c r="F3645" t="s">
        <v>134</v>
      </c>
      <c r="G3645" s="1" t="s">
        <v>7</v>
      </c>
      <c r="I3645" s="3">
        <v>43643.79</v>
      </c>
      <c r="J3645" s="3">
        <v>43639.79</v>
      </c>
      <c r="K3645" s="4">
        <v>0</v>
      </c>
      <c r="L3645" s="4">
        <v>0</v>
      </c>
      <c r="M3645" s="4">
        <v>12</v>
      </c>
      <c r="N3645" s="4">
        <v>893.28</v>
      </c>
      <c r="O3645" s="4">
        <v>893.28</v>
      </c>
    </row>
    <row r="3646" spans="1:15">
      <c r="A3646">
        <v>10003648</v>
      </c>
      <c r="B3646" s="3">
        <v>43425</v>
      </c>
      <c r="C3646" t="s">
        <v>2</v>
      </c>
      <c r="D3646" s="5">
        <v>36</v>
      </c>
      <c r="E3646" s="6" t="s">
        <v>133</v>
      </c>
      <c r="F3646" t="s">
        <v>144</v>
      </c>
      <c r="G3646" s="9" t="s">
        <v>7</v>
      </c>
      <c r="H3646" s="8" t="s">
        <v>25</v>
      </c>
      <c r="I3646" s="3">
        <v>43577.49</v>
      </c>
      <c r="J3646" s="3">
        <v>43572.49</v>
      </c>
      <c r="K3646" s="4">
        <v>10</v>
      </c>
      <c r="L3646" s="4">
        <v>1455.8</v>
      </c>
      <c r="M3646" s="4">
        <v>0</v>
      </c>
      <c r="N3646" s="4">
        <v>0</v>
      </c>
      <c r="O3646" s="4">
        <v>1455.8</v>
      </c>
    </row>
    <row r="3647" spans="1:15">
      <c r="A3647">
        <v>10003649</v>
      </c>
      <c r="B3647" s="3">
        <v>43425</v>
      </c>
      <c r="C3647" t="s">
        <v>3</v>
      </c>
      <c r="D3647" s="5">
        <v>29</v>
      </c>
      <c r="E3647" s="6">
        <v>43426</v>
      </c>
      <c r="F3647" t="s">
        <v>134</v>
      </c>
      <c r="G3647" s="9" t="s">
        <v>7</v>
      </c>
      <c r="H3647" s="8" t="s">
        <v>25</v>
      </c>
      <c r="I3647" s="3">
        <v>43641.58</v>
      </c>
      <c r="J3647" s="3">
        <v>43639.58</v>
      </c>
      <c r="K3647" s="4">
        <v>0</v>
      </c>
      <c r="L3647" s="4">
        <v>0</v>
      </c>
      <c r="M3647" s="4">
        <v>11</v>
      </c>
      <c r="N3647" s="4">
        <v>1088.8900000000001</v>
      </c>
      <c r="O3647" s="4">
        <v>1088.8900000000001</v>
      </c>
    </row>
    <row r="3648" spans="1:15">
      <c r="A3648">
        <v>10003650</v>
      </c>
      <c r="B3648" s="3">
        <v>43425</v>
      </c>
      <c r="C3648" t="s">
        <v>3</v>
      </c>
      <c r="D3648" s="5">
        <v>43</v>
      </c>
      <c r="E3648" s="6" t="s">
        <v>133</v>
      </c>
      <c r="F3648" t="s">
        <v>144</v>
      </c>
      <c r="G3648" s="9" t="s">
        <v>7</v>
      </c>
      <c r="I3648" s="3">
        <v>43601.8</v>
      </c>
      <c r="J3648" s="3">
        <v>43597.8</v>
      </c>
      <c r="K3648" s="4">
        <v>12</v>
      </c>
      <c r="L3648" s="4">
        <v>1264.44</v>
      </c>
      <c r="M3648" s="4">
        <v>0</v>
      </c>
      <c r="N3648" s="4">
        <v>0</v>
      </c>
      <c r="O3648" s="4">
        <v>1264.44</v>
      </c>
    </row>
    <row r="3649" spans="1:15">
      <c r="A3649">
        <v>10003651</v>
      </c>
      <c r="B3649" s="3">
        <v>43425</v>
      </c>
      <c r="C3649" t="s">
        <v>2</v>
      </c>
      <c r="D3649" s="5">
        <v>33</v>
      </c>
      <c r="E3649" s="6">
        <v>43426</v>
      </c>
      <c r="F3649" t="s">
        <v>134</v>
      </c>
      <c r="G3649" s="9" t="s">
        <v>7</v>
      </c>
      <c r="I3649" s="3">
        <v>43641.58</v>
      </c>
      <c r="J3649" s="3">
        <v>43636.58</v>
      </c>
      <c r="K3649" s="4">
        <v>0</v>
      </c>
      <c r="L3649" s="4">
        <v>0</v>
      </c>
      <c r="M3649" s="4">
        <v>24</v>
      </c>
      <c r="N3649" s="4">
        <v>2354.64</v>
      </c>
      <c r="O3649" s="4">
        <v>2354.64</v>
      </c>
    </row>
    <row r="3650" spans="1:15">
      <c r="A3650">
        <v>10003652</v>
      </c>
      <c r="B3650" s="3">
        <v>43425</v>
      </c>
      <c r="C3650" t="s">
        <v>3</v>
      </c>
      <c r="D3650" s="5">
        <v>44</v>
      </c>
      <c r="E3650" s="6" t="s">
        <v>133</v>
      </c>
      <c r="F3650" t="s">
        <v>144</v>
      </c>
      <c r="G3650" s="9" t="s">
        <v>7</v>
      </c>
      <c r="I3650" s="3">
        <v>43568.65</v>
      </c>
      <c r="J3650" s="3">
        <v>43567.65</v>
      </c>
      <c r="K3650" s="4">
        <v>10</v>
      </c>
      <c r="L3650" s="4">
        <v>1370.3</v>
      </c>
      <c r="M3650" s="4">
        <v>0</v>
      </c>
      <c r="N3650" s="4">
        <v>0</v>
      </c>
      <c r="O3650" s="4">
        <v>1370.3</v>
      </c>
    </row>
    <row r="3651" spans="1:15">
      <c r="A3651">
        <v>10003653</v>
      </c>
      <c r="B3651" s="3">
        <v>43425</v>
      </c>
      <c r="C3651" t="s">
        <v>2</v>
      </c>
      <c r="D3651" s="5">
        <v>25</v>
      </c>
      <c r="E3651" s="6">
        <v>43425</v>
      </c>
      <c r="F3651" t="s">
        <v>134</v>
      </c>
      <c r="G3651" s="9" t="s">
        <v>7</v>
      </c>
      <c r="H3651" s="8" t="s">
        <v>16</v>
      </c>
      <c r="I3651" s="3">
        <v>43628.32</v>
      </c>
      <c r="J3651" s="3">
        <v>43627.32</v>
      </c>
      <c r="K3651" s="4">
        <v>0</v>
      </c>
      <c r="L3651" s="4">
        <v>0</v>
      </c>
      <c r="M3651" s="4">
        <v>17</v>
      </c>
      <c r="N3651" s="4">
        <v>1366.46</v>
      </c>
      <c r="O3651" s="4">
        <v>1366.46</v>
      </c>
    </row>
    <row r="3652" spans="1:15">
      <c r="A3652">
        <v>10003654</v>
      </c>
      <c r="B3652" s="3">
        <v>43425</v>
      </c>
      <c r="C3652" t="s">
        <v>3</v>
      </c>
      <c r="D3652" s="5">
        <v>29</v>
      </c>
      <c r="E3652" s="6">
        <v>43425</v>
      </c>
      <c r="F3652" t="s">
        <v>134</v>
      </c>
      <c r="G3652" s="9" t="s">
        <v>7</v>
      </c>
      <c r="I3652" s="3">
        <v>43634.95</v>
      </c>
      <c r="J3652" s="3">
        <v>43632.95</v>
      </c>
      <c r="K3652" s="4">
        <v>0</v>
      </c>
      <c r="L3652" s="4">
        <v>0</v>
      </c>
      <c r="M3652" s="4">
        <v>17</v>
      </c>
      <c r="N3652" s="4">
        <v>1286.22</v>
      </c>
      <c r="O3652" s="4">
        <v>1286.22</v>
      </c>
    </row>
    <row r="3653" spans="1:15">
      <c r="A3653">
        <v>10003655</v>
      </c>
      <c r="B3653" s="3">
        <v>43425</v>
      </c>
      <c r="C3653" t="s">
        <v>2</v>
      </c>
      <c r="D3653" s="5">
        <v>33</v>
      </c>
      <c r="E3653" s="6">
        <v>43426</v>
      </c>
      <c r="F3653" t="s">
        <v>134</v>
      </c>
      <c r="G3653" s="9" t="s">
        <v>7</v>
      </c>
      <c r="H3653" s="8" t="s">
        <v>11</v>
      </c>
      <c r="I3653" s="3">
        <v>43632.74</v>
      </c>
      <c r="J3653" s="3">
        <v>43629.74</v>
      </c>
      <c r="K3653" s="4">
        <v>0</v>
      </c>
      <c r="L3653" s="4">
        <v>0</v>
      </c>
      <c r="M3653" s="4">
        <v>24</v>
      </c>
      <c r="N3653" s="4">
        <v>2071.44</v>
      </c>
      <c r="O3653" s="4">
        <v>2071.44</v>
      </c>
    </row>
    <row r="3654" spans="1:15">
      <c r="A3654">
        <v>10003656</v>
      </c>
      <c r="B3654" s="3">
        <v>43425</v>
      </c>
      <c r="C3654" t="s">
        <v>2</v>
      </c>
      <c r="D3654" s="5">
        <v>39</v>
      </c>
      <c r="E3654" s="6" t="s">
        <v>133</v>
      </c>
      <c r="F3654" t="s">
        <v>144</v>
      </c>
      <c r="G3654" s="9" t="s">
        <v>7</v>
      </c>
      <c r="H3654" s="8" t="s">
        <v>19</v>
      </c>
      <c r="I3654" s="3">
        <v>43641.58</v>
      </c>
      <c r="J3654" s="3">
        <v>43640.58</v>
      </c>
      <c r="K3654" s="4">
        <v>14</v>
      </c>
      <c r="L3654" s="4">
        <v>1923.74</v>
      </c>
      <c r="M3654" s="4">
        <v>0</v>
      </c>
      <c r="N3654" s="4">
        <v>0</v>
      </c>
      <c r="O3654" s="4">
        <v>1923.74</v>
      </c>
    </row>
    <row r="3655" spans="1:15">
      <c r="A3655">
        <v>10003657</v>
      </c>
      <c r="B3655" s="3">
        <v>43426</v>
      </c>
      <c r="C3655" t="s">
        <v>3</v>
      </c>
      <c r="D3655" s="5">
        <v>23</v>
      </c>
      <c r="E3655" s="6">
        <v>43426</v>
      </c>
      <c r="F3655" t="s">
        <v>134</v>
      </c>
      <c r="G3655" s="1" t="s">
        <v>7</v>
      </c>
      <c r="I3655" s="3">
        <v>43637.2</v>
      </c>
      <c r="J3655" s="3">
        <v>43633.2</v>
      </c>
      <c r="K3655" s="4">
        <v>0</v>
      </c>
      <c r="L3655" s="4">
        <v>0</v>
      </c>
      <c r="M3655" s="4">
        <v>22</v>
      </c>
      <c r="N3655" s="4">
        <v>1103.3</v>
      </c>
      <c r="O3655" s="4">
        <v>1103.3</v>
      </c>
    </row>
    <row r="3656" spans="1:15">
      <c r="A3656">
        <v>10003658</v>
      </c>
      <c r="B3656" s="3">
        <v>43426</v>
      </c>
      <c r="C3656" t="s">
        <v>2</v>
      </c>
      <c r="D3656" s="5">
        <v>44</v>
      </c>
      <c r="E3656" s="6">
        <v>43426</v>
      </c>
      <c r="F3656" t="s">
        <v>134</v>
      </c>
      <c r="G3656" s="9" t="s">
        <v>7</v>
      </c>
      <c r="I3656" s="3">
        <v>43628.4</v>
      </c>
      <c r="J3656" s="3">
        <v>43628.4</v>
      </c>
      <c r="K3656" s="4">
        <v>0</v>
      </c>
      <c r="L3656" s="4">
        <v>0</v>
      </c>
      <c r="M3656" s="4">
        <v>10</v>
      </c>
      <c r="N3656" s="4">
        <v>908.4</v>
      </c>
      <c r="O3656" s="4">
        <v>908.4</v>
      </c>
    </row>
    <row r="3657" spans="1:15">
      <c r="A3657">
        <v>10003659</v>
      </c>
      <c r="B3657" s="3">
        <v>43426</v>
      </c>
      <c r="C3657" t="s">
        <v>3</v>
      </c>
      <c r="D3657" s="5">
        <v>37</v>
      </c>
      <c r="E3657" s="6" t="s">
        <v>133</v>
      </c>
      <c r="F3657" t="s">
        <v>144</v>
      </c>
      <c r="G3657" s="9" t="s">
        <v>7</v>
      </c>
      <c r="H3657" s="8" t="s">
        <v>16</v>
      </c>
      <c r="I3657" s="3">
        <v>43591</v>
      </c>
      <c r="J3657" s="3">
        <v>43591</v>
      </c>
      <c r="K3657" s="4">
        <v>11</v>
      </c>
      <c r="L3657" s="4">
        <v>1503.7</v>
      </c>
      <c r="M3657" s="4">
        <v>0</v>
      </c>
      <c r="N3657" s="4">
        <v>0</v>
      </c>
      <c r="O3657" s="4">
        <v>1503.7</v>
      </c>
    </row>
    <row r="3658" spans="1:15">
      <c r="A3658">
        <v>10003660</v>
      </c>
      <c r="B3658" s="3">
        <v>43426</v>
      </c>
      <c r="C3658" t="s">
        <v>3</v>
      </c>
      <c r="D3658" s="5">
        <v>20</v>
      </c>
      <c r="E3658" s="6">
        <v>43427</v>
      </c>
      <c r="F3658" t="s">
        <v>134</v>
      </c>
      <c r="G3658" s="9" t="s">
        <v>7</v>
      </c>
      <c r="I3658" s="3">
        <v>43635</v>
      </c>
      <c r="J3658" s="3">
        <v>43633</v>
      </c>
      <c r="K3658" s="4">
        <v>0</v>
      </c>
      <c r="L3658" s="4">
        <v>0</v>
      </c>
      <c r="M3658" s="4">
        <v>15</v>
      </c>
      <c r="N3658" s="4">
        <v>1039.2</v>
      </c>
      <c r="O3658" s="4">
        <v>1039.2</v>
      </c>
    </row>
    <row r="3659" spans="1:15">
      <c r="A3659">
        <v>10003661</v>
      </c>
      <c r="B3659" s="3">
        <v>43426</v>
      </c>
      <c r="C3659" t="s">
        <v>2</v>
      </c>
      <c r="D3659" s="5">
        <v>34</v>
      </c>
      <c r="E3659" s="6">
        <v>43427</v>
      </c>
      <c r="F3659" t="s">
        <v>134</v>
      </c>
      <c r="G3659" s="9" t="s">
        <v>7</v>
      </c>
      <c r="I3659" s="3">
        <v>43643.8</v>
      </c>
      <c r="J3659" s="3">
        <v>43639.8</v>
      </c>
      <c r="K3659" s="4">
        <v>0</v>
      </c>
      <c r="L3659" s="4">
        <v>0</v>
      </c>
      <c r="M3659" s="4">
        <v>31</v>
      </c>
      <c r="N3659" s="4">
        <v>2205.34</v>
      </c>
      <c r="O3659" s="4">
        <v>2205.34</v>
      </c>
    </row>
    <row r="3660" spans="1:15">
      <c r="A3660">
        <v>10003662</v>
      </c>
      <c r="B3660" s="3">
        <v>43426</v>
      </c>
      <c r="C3660" t="s">
        <v>3</v>
      </c>
      <c r="D3660" s="5">
        <v>25</v>
      </c>
      <c r="E3660" s="6" t="s">
        <v>133</v>
      </c>
      <c r="F3660" t="s">
        <v>144</v>
      </c>
      <c r="G3660" s="9" t="s">
        <v>7</v>
      </c>
      <c r="I3660" s="3">
        <v>43520.6</v>
      </c>
      <c r="J3660" s="3">
        <v>43516.6</v>
      </c>
      <c r="K3660" s="4">
        <v>6</v>
      </c>
      <c r="L3660" s="4">
        <v>797.04</v>
      </c>
      <c r="M3660" s="4">
        <v>0</v>
      </c>
      <c r="N3660" s="4">
        <v>0</v>
      </c>
      <c r="O3660" s="4">
        <v>797.04</v>
      </c>
    </row>
    <row r="3661" spans="1:15">
      <c r="A3661">
        <v>10003663</v>
      </c>
      <c r="B3661" s="3">
        <v>43426</v>
      </c>
      <c r="C3661" t="s">
        <v>2</v>
      </c>
      <c r="D3661" s="5">
        <v>28</v>
      </c>
      <c r="E3661" s="6">
        <v>43427</v>
      </c>
      <c r="F3661" t="s">
        <v>134</v>
      </c>
      <c r="G3661" s="9" t="s">
        <v>7</v>
      </c>
      <c r="H3661" s="8" t="s">
        <v>16</v>
      </c>
      <c r="I3661" s="3">
        <v>43624</v>
      </c>
      <c r="J3661" s="3">
        <v>43624</v>
      </c>
      <c r="K3661" s="4">
        <v>0</v>
      </c>
      <c r="L3661" s="4">
        <v>0</v>
      </c>
      <c r="M3661" s="4">
        <v>15</v>
      </c>
      <c r="N3661" s="4">
        <v>1466.85</v>
      </c>
      <c r="O3661" s="4">
        <v>1466.85</v>
      </c>
    </row>
    <row r="3662" spans="1:15">
      <c r="A3662">
        <v>10003664</v>
      </c>
      <c r="B3662" s="3">
        <v>43426</v>
      </c>
      <c r="C3662" t="s">
        <v>3</v>
      </c>
      <c r="D3662" s="5">
        <v>28</v>
      </c>
      <c r="E3662" s="6">
        <v>43426</v>
      </c>
      <c r="F3662" t="s">
        <v>134</v>
      </c>
      <c r="G3662" s="9" t="s">
        <v>7</v>
      </c>
      <c r="H3662" s="8" t="s">
        <v>25</v>
      </c>
      <c r="I3662" s="3">
        <v>43639.4</v>
      </c>
      <c r="J3662" s="3">
        <v>43634.400000000001</v>
      </c>
      <c r="K3662" s="4">
        <v>0</v>
      </c>
      <c r="L3662" s="4">
        <v>0</v>
      </c>
      <c r="M3662" s="4">
        <v>18</v>
      </c>
      <c r="N3662" s="4">
        <v>1279.26</v>
      </c>
      <c r="O3662" s="4">
        <v>1279.26</v>
      </c>
    </row>
    <row r="3663" spans="1:15">
      <c r="A3663">
        <v>10003665</v>
      </c>
      <c r="B3663" s="3">
        <v>43426</v>
      </c>
      <c r="C3663" t="s">
        <v>2</v>
      </c>
      <c r="D3663" s="5">
        <v>22</v>
      </c>
      <c r="E3663" s="6">
        <v>43426</v>
      </c>
      <c r="F3663" t="s">
        <v>134</v>
      </c>
      <c r="G3663" s="9" t="s">
        <v>7</v>
      </c>
      <c r="I3663" s="3">
        <v>43635</v>
      </c>
      <c r="J3663" s="3">
        <v>43635</v>
      </c>
      <c r="K3663" s="4">
        <v>0</v>
      </c>
      <c r="L3663" s="4">
        <v>0</v>
      </c>
      <c r="M3663" s="4">
        <v>13</v>
      </c>
      <c r="N3663" s="4">
        <v>673.01</v>
      </c>
      <c r="O3663" s="4">
        <v>673.01</v>
      </c>
    </row>
    <row r="3664" spans="1:15">
      <c r="A3664">
        <v>10003666</v>
      </c>
      <c r="B3664" s="3">
        <v>43427</v>
      </c>
      <c r="C3664" t="s">
        <v>2</v>
      </c>
      <c r="D3664" s="5">
        <v>45</v>
      </c>
      <c r="E3664" s="6">
        <v>43427</v>
      </c>
      <c r="F3664" t="s">
        <v>134</v>
      </c>
      <c r="G3664" s="1" t="s">
        <v>7</v>
      </c>
      <c r="I3664" s="3">
        <v>43641.62</v>
      </c>
      <c r="J3664" s="3">
        <v>43639.62</v>
      </c>
      <c r="K3664" s="4">
        <v>0</v>
      </c>
      <c r="L3664" s="4">
        <v>0</v>
      </c>
      <c r="M3664" s="4">
        <v>27</v>
      </c>
      <c r="N3664" s="4">
        <v>1884.6</v>
      </c>
      <c r="O3664" s="4">
        <v>1884.6</v>
      </c>
    </row>
    <row r="3665" spans="1:15">
      <c r="A3665">
        <v>10003667</v>
      </c>
      <c r="B3665" s="3">
        <v>43427</v>
      </c>
      <c r="C3665" t="s">
        <v>2</v>
      </c>
      <c r="D3665" s="5">
        <v>22</v>
      </c>
      <c r="E3665" s="6">
        <v>43429</v>
      </c>
      <c r="F3665" t="s">
        <v>134</v>
      </c>
      <c r="G3665" s="1" t="s">
        <v>7</v>
      </c>
      <c r="I3665" s="3">
        <v>43643.81</v>
      </c>
      <c r="J3665" s="3">
        <v>43643.81</v>
      </c>
      <c r="K3665" s="4">
        <v>0</v>
      </c>
      <c r="L3665" s="4">
        <v>0</v>
      </c>
      <c r="M3665" s="4">
        <v>31</v>
      </c>
      <c r="N3665" s="4">
        <v>2772.95</v>
      </c>
      <c r="O3665" s="4">
        <v>2772.95</v>
      </c>
    </row>
    <row r="3666" spans="1:15">
      <c r="A3666">
        <v>10003668</v>
      </c>
      <c r="B3666" s="3">
        <v>43427</v>
      </c>
      <c r="C3666" t="s">
        <v>2</v>
      </c>
      <c r="D3666" s="5">
        <v>26</v>
      </c>
      <c r="E3666" s="6">
        <v>43430</v>
      </c>
      <c r="F3666" t="s">
        <v>134</v>
      </c>
      <c r="G3666" s="1" t="s">
        <v>7</v>
      </c>
      <c r="I3666" s="3">
        <v>43635.05</v>
      </c>
      <c r="J3666" s="3">
        <v>43635.05</v>
      </c>
      <c r="K3666" s="4">
        <v>0</v>
      </c>
      <c r="L3666" s="4">
        <v>0</v>
      </c>
      <c r="M3666" s="4">
        <v>14</v>
      </c>
      <c r="N3666" s="4">
        <v>1305.22</v>
      </c>
      <c r="O3666" s="4">
        <v>1305.22</v>
      </c>
    </row>
    <row r="3667" spans="1:15">
      <c r="A3667">
        <v>10003669</v>
      </c>
      <c r="B3667" s="3">
        <v>43427</v>
      </c>
      <c r="C3667" t="s">
        <v>2</v>
      </c>
      <c r="D3667" s="5">
        <v>36</v>
      </c>
      <c r="E3667" s="6" t="s">
        <v>133</v>
      </c>
      <c r="F3667" t="s">
        <v>144</v>
      </c>
      <c r="G3667" s="1" t="s">
        <v>7</v>
      </c>
      <c r="H3667" s="8" t="s">
        <v>25</v>
      </c>
      <c r="I3667" s="3">
        <v>43529.93</v>
      </c>
      <c r="J3667" s="3">
        <v>43525.93</v>
      </c>
      <c r="K3667" s="4">
        <v>7</v>
      </c>
      <c r="L3667" s="4">
        <v>862.19</v>
      </c>
      <c r="M3667" s="4">
        <v>0</v>
      </c>
      <c r="N3667" s="4">
        <v>0</v>
      </c>
      <c r="O3667" s="4">
        <v>862.19</v>
      </c>
    </row>
    <row r="3668" spans="1:15">
      <c r="A3668">
        <v>10003670</v>
      </c>
      <c r="B3668" s="3">
        <v>43427</v>
      </c>
      <c r="C3668" t="s">
        <v>3</v>
      </c>
      <c r="D3668" s="5">
        <v>46</v>
      </c>
      <c r="E3668" s="6">
        <v>43429</v>
      </c>
      <c r="F3668" t="s">
        <v>134</v>
      </c>
      <c r="G3668" s="1" t="s">
        <v>7</v>
      </c>
      <c r="I3668" s="3">
        <v>43626.29</v>
      </c>
      <c r="J3668" s="3">
        <v>43624.29</v>
      </c>
      <c r="K3668" s="4">
        <v>0</v>
      </c>
      <c r="L3668" s="4">
        <v>0</v>
      </c>
      <c r="M3668" s="4">
        <v>16</v>
      </c>
      <c r="N3668" s="4">
        <v>1055.3599999999999</v>
      </c>
      <c r="O3668" s="4">
        <v>1055.3599999999999</v>
      </c>
    </row>
    <row r="3669" spans="1:15">
      <c r="A3669">
        <v>10003671</v>
      </c>
      <c r="B3669" s="3">
        <v>43427</v>
      </c>
      <c r="C3669" t="s">
        <v>3</v>
      </c>
      <c r="D3669" s="5">
        <v>18</v>
      </c>
      <c r="E3669" s="6" t="s">
        <v>133</v>
      </c>
      <c r="F3669" t="s">
        <v>144</v>
      </c>
      <c r="G3669" s="9" t="s">
        <v>7</v>
      </c>
      <c r="I3669" s="3">
        <v>43639.43</v>
      </c>
      <c r="J3669" s="3">
        <v>43634.43</v>
      </c>
      <c r="K3669" s="4">
        <v>14</v>
      </c>
      <c r="L3669" s="4">
        <v>1479.38</v>
      </c>
      <c r="M3669" s="4">
        <v>0</v>
      </c>
      <c r="N3669" s="4">
        <v>0</v>
      </c>
      <c r="O3669" s="4">
        <v>1479.38</v>
      </c>
    </row>
    <row r="3670" spans="1:15">
      <c r="A3670">
        <v>10003672</v>
      </c>
      <c r="B3670" s="3">
        <v>43427</v>
      </c>
      <c r="C3670" t="s">
        <v>2</v>
      </c>
      <c r="D3670" s="5">
        <v>28</v>
      </c>
      <c r="E3670" s="6">
        <v>43428</v>
      </c>
      <c r="F3670" t="s">
        <v>134</v>
      </c>
      <c r="G3670" s="9" t="s">
        <v>7</v>
      </c>
      <c r="I3670" s="3">
        <v>43637.24</v>
      </c>
      <c r="J3670" s="3">
        <v>43632.24</v>
      </c>
      <c r="K3670" s="4">
        <v>0</v>
      </c>
      <c r="L3670" s="4">
        <v>0</v>
      </c>
      <c r="M3670" s="4">
        <v>11</v>
      </c>
      <c r="N3670" s="4">
        <v>905.63</v>
      </c>
      <c r="O3670" s="4">
        <v>905.63</v>
      </c>
    </row>
    <row r="3671" spans="1:15">
      <c r="A3671">
        <v>10003673</v>
      </c>
      <c r="B3671" s="3">
        <v>43427</v>
      </c>
      <c r="C3671" t="s">
        <v>3</v>
      </c>
      <c r="D3671" s="5">
        <v>22</v>
      </c>
      <c r="E3671" s="6">
        <v>43427</v>
      </c>
      <c r="F3671" t="s">
        <v>134</v>
      </c>
      <c r="G3671" s="9" t="s">
        <v>7</v>
      </c>
      <c r="H3671" s="8" t="s">
        <v>19</v>
      </c>
      <c r="I3671" s="3">
        <v>43635.05</v>
      </c>
      <c r="J3671" s="3">
        <v>43634.05</v>
      </c>
      <c r="K3671" s="4">
        <v>0</v>
      </c>
      <c r="L3671" s="4">
        <v>0</v>
      </c>
      <c r="M3671" s="4">
        <v>20</v>
      </c>
      <c r="N3671" s="4">
        <v>1569.4</v>
      </c>
      <c r="O3671" s="4">
        <v>1569.4</v>
      </c>
    </row>
    <row r="3672" spans="1:15">
      <c r="A3672">
        <v>10003674</v>
      </c>
      <c r="B3672" s="3">
        <v>43427</v>
      </c>
      <c r="C3672" t="s">
        <v>2</v>
      </c>
      <c r="D3672" s="5">
        <v>26</v>
      </c>
      <c r="E3672" s="6" t="s">
        <v>133</v>
      </c>
      <c r="F3672" t="s">
        <v>144</v>
      </c>
      <c r="G3672" s="9" t="s">
        <v>7</v>
      </c>
      <c r="I3672" s="3">
        <v>43527.74</v>
      </c>
      <c r="J3672" s="3">
        <v>43522.74</v>
      </c>
      <c r="K3672" s="4">
        <v>6</v>
      </c>
      <c r="L3672" s="4">
        <v>863.16</v>
      </c>
      <c r="M3672" s="4">
        <v>0</v>
      </c>
      <c r="N3672" s="4">
        <v>0</v>
      </c>
      <c r="O3672" s="4">
        <v>863.16</v>
      </c>
    </row>
    <row r="3673" spans="1:15">
      <c r="A3673">
        <v>10003675</v>
      </c>
      <c r="B3673" s="3">
        <v>43427</v>
      </c>
      <c r="C3673" t="s">
        <v>2</v>
      </c>
      <c r="D3673" s="5">
        <v>44</v>
      </c>
      <c r="E3673" s="6" t="s">
        <v>133</v>
      </c>
      <c r="F3673" t="s">
        <v>144</v>
      </c>
      <c r="G3673" s="9" t="s">
        <v>7</v>
      </c>
      <c r="H3673" s="8" t="s">
        <v>16</v>
      </c>
      <c r="I3673" s="3">
        <v>43538.69</v>
      </c>
      <c r="J3673" s="3">
        <v>43533.69</v>
      </c>
      <c r="K3673" s="4">
        <v>7</v>
      </c>
      <c r="L3673" s="4">
        <v>691.67</v>
      </c>
      <c r="M3673" s="4">
        <v>0</v>
      </c>
      <c r="N3673" s="4">
        <v>0</v>
      </c>
      <c r="O3673" s="4">
        <v>691.67</v>
      </c>
    </row>
    <row r="3674" spans="1:15">
      <c r="A3674">
        <v>10003676</v>
      </c>
      <c r="B3674" s="3">
        <v>43427</v>
      </c>
      <c r="C3674" t="s">
        <v>3</v>
      </c>
      <c r="D3674" s="5">
        <v>35</v>
      </c>
      <c r="E3674" s="6" t="s">
        <v>133</v>
      </c>
      <c r="F3674" t="s">
        <v>144</v>
      </c>
      <c r="G3674" s="9" t="s">
        <v>7</v>
      </c>
      <c r="I3674" s="3">
        <v>43606.58</v>
      </c>
      <c r="J3674" s="3">
        <v>43606.58</v>
      </c>
      <c r="K3674" s="4">
        <v>12</v>
      </c>
      <c r="L3674" s="4">
        <v>1458.24</v>
      </c>
      <c r="M3674" s="4">
        <v>0</v>
      </c>
      <c r="N3674" s="4">
        <v>0</v>
      </c>
      <c r="O3674" s="4">
        <v>1458.24</v>
      </c>
    </row>
    <row r="3675" spans="1:15">
      <c r="A3675">
        <v>10003677</v>
      </c>
      <c r="B3675" s="3">
        <v>43427</v>
      </c>
      <c r="C3675" t="s">
        <v>2</v>
      </c>
      <c r="D3675" s="5">
        <v>38</v>
      </c>
      <c r="E3675" s="6" t="s">
        <v>133</v>
      </c>
      <c r="F3675" t="s">
        <v>144</v>
      </c>
      <c r="G3675" s="9" t="s">
        <v>7</v>
      </c>
      <c r="I3675" s="3">
        <v>43545.26</v>
      </c>
      <c r="J3675" s="3">
        <v>43542.26</v>
      </c>
      <c r="K3675" s="4">
        <v>8</v>
      </c>
      <c r="L3675" s="4">
        <v>1106.8</v>
      </c>
      <c r="M3675" s="4">
        <v>0</v>
      </c>
      <c r="N3675" s="4">
        <v>0</v>
      </c>
      <c r="O3675" s="4">
        <v>1106.8</v>
      </c>
    </row>
    <row r="3676" spans="1:15">
      <c r="A3676">
        <v>10003678</v>
      </c>
      <c r="B3676" s="3">
        <v>43427</v>
      </c>
      <c r="C3676" t="s">
        <v>2</v>
      </c>
      <c r="D3676" s="5">
        <v>44</v>
      </c>
      <c r="E3676" s="6" t="s">
        <v>133</v>
      </c>
      <c r="F3676" t="s">
        <v>144</v>
      </c>
      <c r="G3676" s="9" t="s">
        <v>7</v>
      </c>
      <c r="I3676" s="3">
        <v>43617.53</v>
      </c>
      <c r="J3676" s="3">
        <v>43613.53</v>
      </c>
      <c r="K3676" s="4">
        <v>12</v>
      </c>
      <c r="L3676" s="4">
        <v>1231.56</v>
      </c>
      <c r="M3676" s="4">
        <v>0</v>
      </c>
      <c r="N3676" s="4">
        <v>0</v>
      </c>
      <c r="O3676" s="4">
        <v>1231.56</v>
      </c>
    </row>
    <row r="3677" spans="1:15">
      <c r="A3677">
        <v>10003679</v>
      </c>
      <c r="B3677" s="3">
        <v>43427</v>
      </c>
      <c r="C3677" t="s">
        <v>2</v>
      </c>
      <c r="D3677" s="5">
        <v>35</v>
      </c>
      <c r="E3677" s="6" t="s">
        <v>133</v>
      </c>
      <c r="F3677" t="s">
        <v>144</v>
      </c>
      <c r="G3677" s="9" t="s">
        <v>7</v>
      </c>
      <c r="I3677" s="3">
        <v>43540.88</v>
      </c>
      <c r="J3677" s="3">
        <v>43539.88</v>
      </c>
      <c r="K3677" s="4">
        <v>8</v>
      </c>
      <c r="L3677" s="4">
        <v>990.72</v>
      </c>
      <c r="M3677" s="4">
        <v>0</v>
      </c>
      <c r="N3677" s="4">
        <v>0</v>
      </c>
      <c r="O3677" s="4">
        <v>990.72</v>
      </c>
    </row>
    <row r="3678" spans="1:15">
      <c r="A3678">
        <v>10003680</v>
      </c>
      <c r="B3678" s="3">
        <v>43427</v>
      </c>
      <c r="C3678" t="s">
        <v>2</v>
      </c>
      <c r="D3678" s="5">
        <v>35</v>
      </c>
      <c r="E3678" s="6" t="s">
        <v>133</v>
      </c>
      <c r="F3678" t="s">
        <v>144</v>
      </c>
      <c r="G3678" s="9" t="s">
        <v>7</v>
      </c>
      <c r="I3678" s="3">
        <v>43575.92</v>
      </c>
      <c r="J3678" s="3">
        <v>43570.92</v>
      </c>
      <c r="K3678" s="4">
        <v>10</v>
      </c>
      <c r="L3678" s="4">
        <v>980.1</v>
      </c>
      <c r="M3678" s="4">
        <v>0</v>
      </c>
      <c r="N3678" s="4">
        <v>0</v>
      </c>
      <c r="O3678" s="4">
        <v>980.1</v>
      </c>
    </row>
    <row r="3679" spans="1:15">
      <c r="A3679">
        <v>10003681</v>
      </c>
      <c r="B3679" s="3">
        <v>43427</v>
      </c>
      <c r="C3679" t="s">
        <v>2</v>
      </c>
      <c r="D3679" s="5">
        <v>48</v>
      </c>
      <c r="E3679" s="6" t="s">
        <v>133</v>
      </c>
      <c r="F3679" t="s">
        <v>144</v>
      </c>
      <c r="G3679" s="9" t="s">
        <v>7</v>
      </c>
      <c r="I3679" s="3">
        <v>43637.24</v>
      </c>
      <c r="J3679" s="3">
        <v>43637.24</v>
      </c>
      <c r="K3679" s="4">
        <v>14</v>
      </c>
      <c r="L3679" s="4">
        <v>1301.72</v>
      </c>
      <c r="M3679" s="4">
        <v>0</v>
      </c>
      <c r="N3679" s="4">
        <v>0</v>
      </c>
      <c r="O3679" s="4">
        <v>1301.72</v>
      </c>
    </row>
    <row r="3680" spans="1:15">
      <c r="A3680">
        <v>10003682</v>
      </c>
      <c r="B3680" s="3">
        <v>43428</v>
      </c>
      <c r="C3680" t="s">
        <v>3</v>
      </c>
      <c r="D3680" s="5">
        <v>28</v>
      </c>
      <c r="E3680" s="6">
        <v>43430</v>
      </c>
      <c r="F3680" t="s">
        <v>134</v>
      </c>
      <c r="G3680" s="1" t="s">
        <v>7</v>
      </c>
      <c r="I3680" s="3">
        <v>43646</v>
      </c>
      <c r="J3680" s="3">
        <v>43643</v>
      </c>
      <c r="K3680" s="4">
        <v>0</v>
      </c>
      <c r="L3680" s="4">
        <v>0</v>
      </c>
      <c r="M3680" s="4">
        <v>11</v>
      </c>
      <c r="N3680" s="4">
        <v>1079.6500000000001</v>
      </c>
      <c r="O3680" s="4">
        <v>1079.6500000000001</v>
      </c>
    </row>
    <row r="3681" spans="1:15">
      <c r="A3681">
        <v>10003683</v>
      </c>
      <c r="B3681" s="3">
        <v>43428</v>
      </c>
      <c r="C3681" t="s">
        <v>2</v>
      </c>
      <c r="D3681" s="5">
        <v>21</v>
      </c>
      <c r="E3681" s="6">
        <v>43429</v>
      </c>
      <c r="F3681" t="s">
        <v>134</v>
      </c>
      <c r="G3681" s="1" t="s">
        <v>7</v>
      </c>
      <c r="H3681" s="8" t="s">
        <v>13</v>
      </c>
      <c r="I3681" s="3">
        <v>43643.82</v>
      </c>
      <c r="J3681" s="3">
        <v>43643.82</v>
      </c>
      <c r="K3681" s="4">
        <v>0</v>
      </c>
      <c r="L3681" s="4">
        <v>0</v>
      </c>
      <c r="M3681" s="4">
        <v>27</v>
      </c>
      <c r="N3681" s="4">
        <v>1745.28</v>
      </c>
      <c r="O3681" s="4">
        <v>1745.28</v>
      </c>
    </row>
    <row r="3682" spans="1:15">
      <c r="A3682">
        <v>10003684</v>
      </c>
      <c r="B3682" s="3">
        <v>43428</v>
      </c>
      <c r="C3682" t="s">
        <v>2</v>
      </c>
      <c r="D3682" s="5">
        <v>36</v>
      </c>
      <c r="E3682" s="6">
        <v>43428</v>
      </c>
      <c r="F3682" t="s">
        <v>134</v>
      </c>
      <c r="G3682" s="9" t="s">
        <v>7</v>
      </c>
      <c r="H3682" s="8" t="s">
        <v>17</v>
      </c>
      <c r="I3682" s="3">
        <v>43628.56</v>
      </c>
      <c r="J3682" s="3">
        <v>43625.56</v>
      </c>
      <c r="K3682" s="4">
        <v>0</v>
      </c>
      <c r="L3682" s="4">
        <v>0</v>
      </c>
      <c r="M3682" s="4">
        <v>13</v>
      </c>
      <c r="N3682" s="4">
        <v>947.18</v>
      </c>
      <c r="O3682" s="4">
        <v>947.18</v>
      </c>
    </row>
    <row r="3683" spans="1:15">
      <c r="A3683">
        <v>10003685</v>
      </c>
      <c r="B3683" s="3">
        <v>43428</v>
      </c>
      <c r="C3683" t="s">
        <v>2</v>
      </c>
      <c r="D3683" s="5">
        <v>30</v>
      </c>
      <c r="E3683" s="6">
        <v>43431</v>
      </c>
      <c r="F3683" t="s">
        <v>134</v>
      </c>
      <c r="G3683" s="9" t="s">
        <v>7</v>
      </c>
      <c r="I3683" s="3">
        <v>43637.279999999999</v>
      </c>
      <c r="J3683" s="3">
        <v>43637.279999999999</v>
      </c>
      <c r="K3683" s="4">
        <v>0</v>
      </c>
      <c r="L3683" s="4">
        <v>0</v>
      </c>
      <c r="M3683" s="4">
        <v>22</v>
      </c>
      <c r="N3683" s="4">
        <v>1117.1600000000001</v>
      </c>
      <c r="O3683" s="4">
        <v>1117.1600000000001</v>
      </c>
    </row>
    <row r="3684" spans="1:15">
      <c r="A3684">
        <v>10003686</v>
      </c>
      <c r="B3684" s="3">
        <v>43428</v>
      </c>
      <c r="C3684" t="s">
        <v>2</v>
      </c>
      <c r="D3684" s="5">
        <v>35</v>
      </c>
      <c r="E3684" s="6" t="s">
        <v>133</v>
      </c>
      <c r="F3684" t="s">
        <v>144</v>
      </c>
      <c r="G3684" s="9" t="s">
        <v>7</v>
      </c>
      <c r="I3684" s="3">
        <v>43508.66</v>
      </c>
      <c r="J3684" s="3">
        <v>43506.66</v>
      </c>
      <c r="K3684" s="4">
        <v>5</v>
      </c>
      <c r="L3684" s="4">
        <v>714.5</v>
      </c>
      <c r="M3684" s="4">
        <v>0</v>
      </c>
      <c r="N3684" s="4">
        <v>0</v>
      </c>
      <c r="O3684" s="4">
        <v>714.5</v>
      </c>
    </row>
    <row r="3685" spans="1:15">
      <c r="A3685">
        <v>10003687</v>
      </c>
      <c r="B3685" s="3">
        <v>43428</v>
      </c>
      <c r="C3685" t="s">
        <v>3</v>
      </c>
      <c r="D3685" s="5">
        <v>44</v>
      </c>
      <c r="E3685" s="6" t="s">
        <v>133</v>
      </c>
      <c r="F3685" t="s">
        <v>144</v>
      </c>
      <c r="G3685" s="9" t="s">
        <v>7</v>
      </c>
      <c r="H3685" s="8" t="s">
        <v>17</v>
      </c>
      <c r="I3685" s="3">
        <v>43493.4</v>
      </c>
      <c r="J3685" s="3">
        <v>43489.4</v>
      </c>
      <c r="K3685" s="4">
        <v>4</v>
      </c>
      <c r="L3685" s="4">
        <v>343.52</v>
      </c>
      <c r="M3685" s="4">
        <v>0</v>
      </c>
      <c r="N3685" s="4">
        <v>0</v>
      </c>
      <c r="O3685" s="4">
        <v>343.52</v>
      </c>
    </row>
    <row r="3686" spans="1:15">
      <c r="A3686">
        <v>10003688</v>
      </c>
      <c r="B3686" s="3">
        <v>43428</v>
      </c>
      <c r="C3686" t="s">
        <v>2</v>
      </c>
      <c r="D3686" s="5">
        <v>43</v>
      </c>
      <c r="E3686" s="6" t="s">
        <v>133</v>
      </c>
      <c r="F3686" t="s">
        <v>144</v>
      </c>
      <c r="G3686" s="9" t="s">
        <v>7</v>
      </c>
      <c r="H3686" s="8" t="s">
        <v>25</v>
      </c>
      <c r="I3686" s="3">
        <v>43630.74</v>
      </c>
      <c r="J3686" s="3">
        <v>43629.74</v>
      </c>
      <c r="K3686" s="4">
        <v>13</v>
      </c>
      <c r="L3686" s="4">
        <v>1395.81</v>
      </c>
      <c r="M3686" s="4">
        <v>0</v>
      </c>
      <c r="N3686" s="4">
        <v>0</v>
      </c>
      <c r="O3686" s="4">
        <v>1395.81</v>
      </c>
    </row>
    <row r="3687" spans="1:15">
      <c r="A3687">
        <v>10003689</v>
      </c>
      <c r="B3687" s="3">
        <v>43428</v>
      </c>
      <c r="C3687" t="s">
        <v>3</v>
      </c>
      <c r="D3687" s="5">
        <v>30</v>
      </c>
      <c r="E3687" s="6">
        <v>43431</v>
      </c>
      <c r="F3687" t="s">
        <v>134</v>
      </c>
      <c r="G3687" s="9" t="s">
        <v>7</v>
      </c>
      <c r="I3687" s="3">
        <v>43635.1</v>
      </c>
      <c r="J3687" s="3">
        <v>43635.1</v>
      </c>
      <c r="K3687" s="4">
        <v>0</v>
      </c>
      <c r="L3687" s="4">
        <v>0</v>
      </c>
      <c r="M3687" s="4">
        <v>27</v>
      </c>
      <c r="N3687" s="4">
        <v>2559.06</v>
      </c>
      <c r="O3687" s="4">
        <v>2559.06</v>
      </c>
    </row>
    <row r="3688" spans="1:15">
      <c r="A3688">
        <v>10003690</v>
      </c>
      <c r="B3688" s="3">
        <v>43428</v>
      </c>
      <c r="C3688" t="s">
        <v>2</v>
      </c>
      <c r="D3688" s="5">
        <v>24</v>
      </c>
      <c r="E3688" s="6">
        <v>43428</v>
      </c>
      <c r="F3688" t="s">
        <v>134</v>
      </c>
      <c r="G3688" s="9" t="s">
        <v>7</v>
      </c>
      <c r="I3688" s="3">
        <v>43646</v>
      </c>
      <c r="J3688" s="3">
        <v>43646</v>
      </c>
      <c r="K3688" s="4">
        <v>0</v>
      </c>
      <c r="L3688" s="4">
        <v>0</v>
      </c>
      <c r="M3688" s="4">
        <v>16</v>
      </c>
      <c r="N3688" s="4">
        <v>881.44</v>
      </c>
      <c r="O3688" s="4">
        <v>881.44</v>
      </c>
    </row>
    <row r="3689" spans="1:15">
      <c r="A3689">
        <v>10003691</v>
      </c>
      <c r="B3689" s="3">
        <v>43428</v>
      </c>
      <c r="C3689" t="s">
        <v>3</v>
      </c>
      <c r="D3689" s="5">
        <v>24</v>
      </c>
      <c r="E3689" s="6">
        <v>43428</v>
      </c>
      <c r="F3689" t="s">
        <v>134</v>
      </c>
      <c r="G3689" s="9" t="s">
        <v>7</v>
      </c>
      <c r="H3689" s="8" t="s">
        <v>16</v>
      </c>
      <c r="I3689" s="3">
        <v>43641.64</v>
      </c>
      <c r="J3689" s="3">
        <v>43636.639999999999</v>
      </c>
      <c r="K3689" s="4">
        <v>0</v>
      </c>
      <c r="L3689" s="4">
        <v>0</v>
      </c>
      <c r="M3689" s="4">
        <v>14</v>
      </c>
      <c r="N3689" s="4">
        <v>1327.76</v>
      </c>
      <c r="O3689" s="4">
        <v>1327.76</v>
      </c>
    </row>
    <row r="3690" spans="1:15">
      <c r="A3690">
        <v>10003692</v>
      </c>
      <c r="B3690" s="3">
        <v>43428</v>
      </c>
      <c r="C3690" t="s">
        <v>3</v>
      </c>
      <c r="D3690" s="5">
        <v>26</v>
      </c>
      <c r="E3690" s="6">
        <v>43428</v>
      </c>
      <c r="F3690" t="s">
        <v>134</v>
      </c>
      <c r="G3690" s="9" t="s">
        <v>7</v>
      </c>
      <c r="I3690" s="3">
        <v>43624.2</v>
      </c>
      <c r="J3690" s="3">
        <v>43619.199999999997</v>
      </c>
      <c r="K3690" s="4">
        <v>0</v>
      </c>
      <c r="L3690" s="4">
        <v>0</v>
      </c>
      <c r="M3690" s="4">
        <v>10</v>
      </c>
      <c r="N3690" s="4">
        <v>687.3</v>
      </c>
      <c r="O3690" s="4">
        <v>687.3</v>
      </c>
    </row>
    <row r="3691" spans="1:15">
      <c r="A3691">
        <v>10003693</v>
      </c>
      <c r="B3691" s="3">
        <v>43429</v>
      </c>
      <c r="C3691" t="s">
        <v>2</v>
      </c>
      <c r="D3691" s="5">
        <v>30</v>
      </c>
      <c r="E3691" s="6">
        <v>43430</v>
      </c>
      <c r="F3691" t="s">
        <v>134</v>
      </c>
      <c r="G3691" s="1" t="s">
        <v>7</v>
      </c>
      <c r="H3691" s="8" t="s">
        <v>157</v>
      </c>
      <c r="I3691" s="3">
        <v>43628.639999999999</v>
      </c>
      <c r="J3691" s="3">
        <v>43626.64</v>
      </c>
      <c r="K3691" s="4">
        <v>0</v>
      </c>
      <c r="L3691" s="4">
        <v>0</v>
      </c>
      <c r="M3691" s="4">
        <v>20</v>
      </c>
      <c r="N3691" s="4">
        <v>1523.2</v>
      </c>
      <c r="O3691" s="4">
        <v>1523.2</v>
      </c>
    </row>
    <row r="3692" spans="1:15">
      <c r="A3692">
        <v>10003694</v>
      </c>
      <c r="B3692" s="3">
        <v>43429</v>
      </c>
      <c r="C3692" t="s">
        <v>3</v>
      </c>
      <c r="D3692" s="5">
        <v>24</v>
      </c>
      <c r="E3692" s="6">
        <v>43431</v>
      </c>
      <c r="F3692" t="s">
        <v>134</v>
      </c>
      <c r="G3692" s="1" t="s">
        <v>7</v>
      </c>
      <c r="I3692" s="3">
        <v>43630.81</v>
      </c>
      <c r="J3692" s="3">
        <v>43628.81</v>
      </c>
      <c r="K3692" s="4">
        <v>0</v>
      </c>
      <c r="L3692" s="4">
        <v>0</v>
      </c>
      <c r="M3692" s="4">
        <v>22</v>
      </c>
      <c r="N3692" s="4">
        <v>1750.54</v>
      </c>
      <c r="O3692" s="4">
        <v>1750.54</v>
      </c>
    </row>
    <row r="3693" spans="1:15">
      <c r="A3693">
        <v>10003695</v>
      </c>
      <c r="B3693" s="3">
        <v>43429</v>
      </c>
      <c r="C3693" t="s">
        <v>2</v>
      </c>
      <c r="D3693" s="5">
        <v>18</v>
      </c>
      <c r="E3693" s="6">
        <v>43430</v>
      </c>
      <c r="F3693" t="s">
        <v>134</v>
      </c>
      <c r="G3693" s="1" t="s">
        <v>7</v>
      </c>
      <c r="H3693" s="8" t="s">
        <v>152</v>
      </c>
      <c r="I3693" s="3">
        <v>43632.98</v>
      </c>
      <c r="J3693" s="3">
        <v>43631.98</v>
      </c>
      <c r="K3693" s="4">
        <v>0</v>
      </c>
      <c r="L3693" s="4">
        <v>0</v>
      </c>
      <c r="M3693" s="4">
        <v>18</v>
      </c>
      <c r="N3693" s="4">
        <v>1476.18</v>
      </c>
      <c r="O3693" s="4">
        <v>1476.18</v>
      </c>
    </row>
    <row r="3694" spans="1:15">
      <c r="A3694">
        <v>10003696</v>
      </c>
      <c r="B3694" s="3">
        <v>43429</v>
      </c>
      <c r="C3694" t="s">
        <v>2</v>
      </c>
      <c r="D3694" s="5">
        <v>25</v>
      </c>
      <c r="E3694" s="6" t="s">
        <v>133</v>
      </c>
      <c r="F3694" t="s">
        <v>144</v>
      </c>
      <c r="G3694" s="1" t="s">
        <v>7</v>
      </c>
      <c r="I3694" s="3">
        <v>43559.199999999997</v>
      </c>
      <c r="J3694" s="3">
        <v>43555.199999999997</v>
      </c>
      <c r="K3694" s="4">
        <v>8</v>
      </c>
      <c r="L3694" s="4">
        <v>689.44</v>
      </c>
      <c r="M3694" s="4">
        <v>0</v>
      </c>
      <c r="N3694" s="4">
        <v>0</v>
      </c>
      <c r="O3694" s="4">
        <v>689.44</v>
      </c>
    </row>
    <row r="3695" spans="1:15">
      <c r="A3695">
        <v>10003697</v>
      </c>
      <c r="B3695" s="3">
        <v>43429</v>
      </c>
      <c r="C3695" t="s">
        <v>2</v>
      </c>
      <c r="D3695" s="5">
        <v>37</v>
      </c>
      <c r="E3695" s="6" t="s">
        <v>133</v>
      </c>
      <c r="F3695" t="s">
        <v>144</v>
      </c>
      <c r="G3695" s="1" t="s">
        <v>7</v>
      </c>
      <c r="H3695" s="8" t="s">
        <v>17</v>
      </c>
      <c r="I3695" s="3">
        <v>43589.58</v>
      </c>
      <c r="J3695" s="3">
        <v>43586.58</v>
      </c>
      <c r="K3695" s="4">
        <v>11</v>
      </c>
      <c r="L3695" s="4">
        <v>1448.15</v>
      </c>
      <c r="M3695" s="4">
        <v>0</v>
      </c>
      <c r="N3695" s="4">
        <v>0</v>
      </c>
      <c r="O3695" s="4">
        <v>1448.15</v>
      </c>
    </row>
    <row r="3696" spans="1:15">
      <c r="A3696">
        <v>10003698</v>
      </c>
      <c r="B3696" s="3">
        <v>43429</v>
      </c>
      <c r="C3696" t="s">
        <v>2</v>
      </c>
      <c r="D3696" s="5">
        <v>35</v>
      </c>
      <c r="E3696" s="6" t="s">
        <v>133</v>
      </c>
      <c r="F3696" t="s">
        <v>144</v>
      </c>
      <c r="G3696" s="1" t="s">
        <v>7</v>
      </c>
      <c r="I3696" s="3">
        <v>43539.67</v>
      </c>
      <c r="J3696" s="3">
        <v>43534.67</v>
      </c>
      <c r="K3696" s="4">
        <v>7</v>
      </c>
      <c r="L3696" s="4">
        <v>583.30999999999995</v>
      </c>
      <c r="M3696" s="4">
        <v>0</v>
      </c>
      <c r="N3696" s="4">
        <v>0</v>
      </c>
      <c r="O3696" s="4">
        <v>583.30999999999995</v>
      </c>
    </row>
    <row r="3697" spans="1:15">
      <c r="A3697">
        <v>10003699</v>
      </c>
      <c r="B3697" s="3">
        <v>43429</v>
      </c>
      <c r="C3697" t="s">
        <v>2</v>
      </c>
      <c r="D3697" s="5">
        <v>20</v>
      </c>
      <c r="E3697" s="6">
        <v>43432</v>
      </c>
      <c r="F3697" t="s">
        <v>134</v>
      </c>
      <c r="G3697" s="1" t="s">
        <v>7</v>
      </c>
      <c r="I3697" s="3">
        <v>43628.639999999999</v>
      </c>
      <c r="J3697" s="3">
        <v>43624.639999999999</v>
      </c>
      <c r="K3697" s="4">
        <v>0</v>
      </c>
      <c r="L3697" s="4">
        <v>0</v>
      </c>
      <c r="M3697" s="4">
        <v>10</v>
      </c>
      <c r="N3697" s="4">
        <v>559.9</v>
      </c>
      <c r="O3697" s="4">
        <v>559.9</v>
      </c>
    </row>
    <row r="3698" spans="1:15">
      <c r="A3698">
        <v>10003700</v>
      </c>
      <c r="B3698" s="3">
        <v>43429</v>
      </c>
      <c r="C3698" t="s">
        <v>2</v>
      </c>
      <c r="D3698" s="5">
        <v>28</v>
      </c>
      <c r="E3698" s="6">
        <v>43430</v>
      </c>
      <c r="F3698" t="s">
        <v>134</v>
      </c>
      <c r="G3698" s="9" t="s">
        <v>7</v>
      </c>
      <c r="I3698" s="3">
        <v>43635.15</v>
      </c>
      <c r="J3698" s="3">
        <v>43635.15</v>
      </c>
      <c r="K3698" s="4">
        <v>0</v>
      </c>
      <c r="L3698" s="4">
        <v>0</v>
      </c>
      <c r="M3698" s="4">
        <v>24</v>
      </c>
      <c r="N3698" s="4">
        <v>2223.6</v>
      </c>
      <c r="O3698" s="4">
        <v>2223.6</v>
      </c>
    </row>
    <row r="3699" spans="1:15">
      <c r="A3699">
        <v>10003701</v>
      </c>
      <c r="B3699" s="3">
        <v>43429</v>
      </c>
      <c r="C3699" t="s">
        <v>2</v>
      </c>
      <c r="D3699" s="5">
        <v>30</v>
      </c>
      <c r="E3699" s="6">
        <v>43432</v>
      </c>
      <c r="F3699" t="s">
        <v>134</v>
      </c>
      <c r="G3699" s="9" t="s">
        <v>7</v>
      </c>
      <c r="H3699" s="8" t="s">
        <v>16</v>
      </c>
      <c r="I3699" s="3">
        <v>43628.639999999999</v>
      </c>
      <c r="J3699" s="3">
        <v>43624.639999999999</v>
      </c>
      <c r="K3699" s="4">
        <v>0</v>
      </c>
      <c r="L3699" s="4">
        <v>0</v>
      </c>
      <c r="M3699" s="4">
        <v>19</v>
      </c>
      <c r="N3699" s="4">
        <v>1329.43</v>
      </c>
      <c r="O3699" s="4">
        <v>1329.43</v>
      </c>
    </row>
    <row r="3700" spans="1:15">
      <c r="A3700">
        <v>10003702</v>
      </c>
      <c r="B3700" s="3">
        <v>43429</v>
      </c>
      <c r="C3700" t="s">
        <v>3</v>
      </c>
      <c r="D3700" s="5">
        <v>26</v>
      </c>
      <c r="E3700" s="6">
        <v>43431</v>
      </c>
      <c r="F3700" t="s">
        <v>134</v>
      </c>
      <c r="G3700" s="9" t="s">
        <v>7</v>
      </c>
      <c r="I3700" s="3">
        <v>43643.83</v>
      </c>
      <c r="J3700" s="3">
        <v>43643.83</v>
      </c>
      <c r="K3700" s="4">
        <v>0</v>
      </c>
      <c r="L3700" s="4">
        <v>0</v>
      </c>
      <c r="M3700" s="4">
        <v>31</v>
      </c>
      <c r="N3700" s="4">
        <v>1688.26</v>
      </c>
      <c r="O3700" s="4">
        <v>1688.26</v>
      </c>
    </row>
    <row r="3701" spans="1:15">
      <c r="A3701">
        <v>10003703</v>
      </c>
      <c r="B3701" s="3">
        <v>43429</v>
      </c>
      <c r="C3701" t="s">
        <v>3</v>
      </c>
      <c r="D3701" s="5">
        <v>29</v>
      </c>
      <c r="E3701" s="6">
        <v>43429</v>
      </c>
      <c r="F3701" t="s">
        <v>134</v>
      </c>
      <c r="G3701" s="9" t="s">
        <v>7</v>
      </c>
      <c r="H3701" s="8" t="s">
        <v>16</v>
      </c>
      <c r="I3701" s="3">
        <v>43646</v>
      </c>
      <c r="J3701" s="3">
        <v>43644</v>
      </c>
      <c r="K3701" s="4">
        <v>0</v>
      </c>
      <c r="L3701" s="4">
        <v>0</v>
      </c>
      <c r="M3701" s="4">
        <v>18</v>
      </c>
      <c r="N3701" s="4">
        <v>902.34</v>
      </c>
      <c r="O3701" s="4">
        <v>902.34</v>
      </c>
    </row>
    <row r="3702" spans="1:15">
      <c r="A3702">
        <v>10003704</v>
      </c>
      <c r="B3702" s="3">
        <v>43429</v>
      </c>
      <c r="C3702" t="s">
        <v>2</v>
      </c>
      <c r="D3702" s="5">
        <v>41</v>
      </c>
      <c r="E3702" s="6" t="s">
        <v>133</v>
      </c>
      <c r="F3702" t="s">
        <v>144</v>
      </c>
      <c r="G3702" s="9" t="s">
        <v>7</v>
      </c>
      <c r="H3702" s="8" t="s">
        <v>16</v>
      </c>
      <c r="I3702" s="3">
        <v>43617.79</v>
      </c>
      <c r="J3702" s="3">
        <v>43612.79</v>
      </c>
      <c r="K3702" s="4">
        <v>12</v>
      </c>
      <c r="L3702" s="4">
        <v>1747.56</v>
      </c>
      <c r="M3702" s="4">
        <v>0</v>
      </c>
      <c r="N3702" s="4">
        <v>0</v>
      </c>
      <c r="O3702" s="4">
        <v>1747.56</v>
      </c>
    </row>
    <row r="3703" spans="1:15">
      <c r="A3703">
        <v>10003705</v>
      </c>
      <c r="B3703" s="3">
        <v>43429</v>
      </c>
      <c r="C3703" t="s">
        <v>2</v>
      </c>
      <c r="D3703" s="5">
        <v>29</v>
      </c>
      <c r="E3703" s="6">
        <v>43431</v>
      </c>
      <c r="F3703" t="s">
        <v>134</v>
      </c>
      <c r="G3703" s="9" t="s">
        <v>7</v>
      </c>
      <c r="H3703" s="8" t="s">
        <v>13</v>
      </c>
      <c r="I3703" s="3">
        <v>43635.15</v>
      </c>
      <c r="J3703" s="3">
        <v>43630.15</v>
      </c>
      <c r="K3703" s="4">
        <v>0</v>
      </c>
      <c r="L3703" s="4">
        <v>0</v>
      </c>
      <c r="M3703" s="4">
        <v>11</v>
      </c>
      <c r="N3703" s="4">
        <v>918.5</v>
      </c>
      <c r="O3703" s="4">
        <v>918.5</v>
      </c>
    </row>
    <row r="3704" spans="1:15">
      <c r="A3704">
        <v>10003706</v>
      </c>
      <c r="B3704" s="3">
        <v>43429</v>
      </c>
      <c r="C3704" t="s">
        <v>3</v>
      </c>
      <c r="D3704" s="5">
        <v>48</v>
      </c>
      <c r="E3704" s="6">
        <v>43430</v>
      </c>
      <c r="F3704" t="s">
        <v>134</v>
      </c>
      <c r="G3704" s="9" t="s">
        <v>7</v>
      </c>
      <c r="I3704" s="3">
        <v>43641.66</v>
      </c>
      <c r="J3704" s="3">
        <v>43638.66</v>
      </c>
      <c r="K3704" s="4">
        <v>0</v>
      </c>
      <c r="L3704" s="4">
        <v>0</v>
      </c>
      <c r="M3704" s="4">
        <v>10</v>
      </c>
      <c r="N3704" s="4">
        <v>845.3</v>
      </c>
      <c r="O3704" s="4">
        <v>845.3</v>
      </c>
    </row>
    <row r="3705" spans="1:15">
      <c r="A3705">
        <v>10003707</v>
      </c>
      <c r="B3705" s="3">
        <v>43430</v>
      </c>
      <c r="C3705" t="s">
        <v>2</v>
      </c>
      <c r="D3705" s="5">
        <v>35</v>
      </c>
      <c r="E3705" s="6" t="s">
        <v>133</v>
      </c>
      <c r="F3705" t="s">
        <v>144</v>
      </c>
      <c r="G3705" s="1" t="s">
        <v>7</v>
      </c>
      <c r="I3705" s="3">
        <v>43501.279999999999</v>
      </c>
      <c r="J3705" s="3">
        <v>43498.28</v>
      </c>
      <c r="K3705" s="4">
        <v>5</v>
      </c>
      <c r="L3705" s="4">
        <v>629.45000000000005</v>
      </c>
      <c r="M3705" s="4">
        <v>0</v>
      </c>
      <c r="N3705" s="4">
        <v>0</v>
      </c>
      <c r="O3705" s="4">
        <v>629.45000000000005</v>
      </c>
    </row>
    <row r="3706" spans="1:15">
      <c r="A3706">
        <v>10003708</v>
      </c>
      <c r="B3706" s="3">
        <v>43430</v>
      </c>
      <c r="C3706" t="s">
        <v>2</v>
      </c>
      <c r="D3706" s="5">
        <v>30</v>
      </c>
      <c r="E3706" s="6" t="s">
        <v>133</v>
      </c>
      <c r="F3706" t="s">
        <v>144</v>
      </c>
      <c r="G3706" s="1" t="s">
        <v>7</v>
      </c>
      <c r="H3706" s="8" t="s">
        <v>15</v>
      </c>
      <c r="I3706" s="3">
        <v>43535.839999999997</v>
      </c>
      <c r="J3706" s="3">
        <v>43532.84</v>
      </c>
      <c r="K3706" s="4">
        <v>7</v>
      </c>
      <c r="L3706" s="4">
        <v>707.77</v>
      </c>
      <c r="M3706" s="4">
        <v>0</v>
      </c>
      <c r="N3706" s="4">
        <v>0</v>
      </c>
      <c r="O3706" s="4">
        <v>707.77</v>
      </c>
    </row>
    <row r="3707" spans="1:15">
      <c r="A3707">
        <v>10003709</v>
      </c>
      <c r="B3707" s="3">
        <v>43430</v>
      </c>
      <c r="C3707" t="s">
        <v>3</v>
      </c>
      <c r="D3707" s="5">
        <v>30</v>
      </c>
      <c r="E3707" s="6">
        <v>43430</v>
      </c>
      <c r="F3707" t="s">
        <v>134</v>
      </c>
      <c r="G3707" s="1" t="s">
        <v>7</v>
      </c>
      <c r="H3707" s="8" t="s">
        <v>16</v>
      </c>
      <c r="I3707" s="3">
        <v>43646</v>
      </c>
      <c r="J3707" s="3">
        <v>43641</v>
      </c>
      <c r="K3707" s="4">
        <v>0</v>
      </c>
      <c r="L3707" s="4">
        <v>0</v>
      </c>
      <c r="M3707" s="4">
        <v>17</v>
      </c>
      <c r="N3707" s="4">
        <v>1374.45</v>
      </c>
      <c r="O3707" s="4">
        <v>1374.45</v>
      </c>
    </row>
    <row r="3708" spans="1:15">
      <c r="A3708">
        <v>10003710</v>
      </c>
      <c r="B3708" s="3">
        <v>43430</v>
      </c>
      <c r="C3708" t="s">
        <v>2</v>
      </c>
      <c r="D3708" s="5">
        <v>36</v>
      </c>
      <c r="E3708" s="6" t="s">
        <v>133</v>
      </c>
      <c r="F3708" t="s">
        <v>144</v>
      </c>
      <c r="G3708" s="1" t="s">
        <v>7</v>
      </c>
      <c r="I3708" s="3">
        <v>43516.4</v>
      </c>
      <c r="J3708" s="3">
        <v>43515.4</v>
      </c>
      <c r="K3708" s="4">
        <v>6</v>
      </c>
      <c r="L3708" s="4">
        <v>548.52</v>
      </c>
      <c r="M3708" s="4">
        <v>0</v>
      </c>
      <c r="N3708" s="4">
        <v>0</v>
      </c>
      <c r="O3708" s="4">
        <v>548.52</v>
      </c>
    </row>
    <row r="3709" spans="1:15">
      <c r="A3709">
        <v>10003711</v>
      </c>
      <c r="B3709" s="3">
        <v>43430</v>
      </c>
      <c r="C3709" t="s">
        <v>2</v>
      </c>
      <c r="D3709" s="5">
        <v>38</v>
      </c>
      <c r="E3709" s="6">
        <v>43431</v>
      </c>
      <c r="F3709" t="s">
        <v>134</v>
      </c>
      <c r="G3709" s="9" t="s">
        <v>7</v>
      </c>
      <c r="I3709" s="3">
        <v>43639.519999999997</v>
      </c>
      <c r="J3709" s="3">
        <v>43637.52</v>
      </c>
      <c r="K3709" s="4">
        <v>0</v>
      </c>
      <c r="L3709" s="4">
        <v>0</v>
      </c>
      <c r="M3709" s="4">
        <v>10</v>
      </c>
      <c r="N3709" s="4">
        <v>871.4</v>
      </c>
      <c r="O3709" s="4">
        <v>871.4</v>
      </c>
    </row>
    <row r="3710" spans="1:15">
      <c r="A3710">
        <v>10003712</v>
      </c>
      <c r="B3710" s="3">
        <v>43430</v>
      </c>
      <c r="C3710" t="s">
        <v>3</v>
      </c>
      <c r="D3710" s="5">
        <v>39</v>
      </c>
      <c r="E3710" s="6" t="s">
        <v>133</v>
      </c>
      <c r="F3710" t="s">
        <v>144</v>
      </c>
      <c r="G3710" s="9" t="s">
        <v>7</v>
      </c>
      <c r="I3710" s="3">
        <v>43574.720000000001</v>
      </c>
      <c r="J3710" s="3">
        <v>43570.720000000001</v>
      </c>
      <c r="K3710" s="4">
        <v>9</v>
      </c>
      <c r="L3710" s="4">
        <v>1329.12</v>
      </c>
      <c r="M3710" s="4">
        <v>0</v>
      </c>
      <c r="N3710" s="4">
        <v>0</v>
      </c>
      <c r="O3710" s="4">
        <v>1329.12</v>
      </c>
    </row>
    <row r="3711" spans="1:15">
      <c r="A3711">
        <v>10003713</v>
      </c>
      <c r="B3711" s="3">
        <v>43430</v>
      </c>
      <c r="C3711" t="s">
        <v>3</v>
      </c>
      <c r="D3711" s="5">
        <v>35</v>
      </c>
      <c r="E3711" s="6" t="s">
        <v>133</v>
      </c>
      <c r="F3711" t="s">
        <v>144</v>
      </c>
      <c r="G3711" s="9" t="s">
        <v>7</v>
      </c>
      <c r="I3711" s="3">
        <v>43604.959999999999</v>
      </c>
      <c r="J3711" s="3">
        <v>43604.959999999999</v>
      </c>
      <c r="K3711" s="4">
        <v>12</v>
      </c>
      <c r="L3711" s="4">
        <v>1028.76</v>
      </c>
      <c r="M3711" s="4">
        <v>0</v>
      </c>
      <c r="N3711" s="4">
        <v>0</v>
      </c>
      <c r="O3711" s="4">
        <v>1028.76</v>
      </c>
    </row>
    <row r="3712" spans="1:15">
      <c r="A3712">
        <v>10003714</v>
      </c>
      <c r="B3712" s="3">
        <v>43430</v>
      </c>
      <c r="C3712" t="s">
        <v>3</v>
      </c>
      <c r="D3712" s="5">
        <v>34</v>
      </c>
      <c r="E3712" s="6">
        <v>43431</v>
      </c>
      <c r="F3712" t="s">
        <v>134</v>
      </c>
      <c r="G3712" s="9" t="s">
        <v>7</v>
      </c>
      <c r="I3712" s="3">
        <v>43630.879999999997</v>
      </c>
      <c r="J3712" s="3">
        <v>43626.879999999997</v>
      </c>
      <c r="K3712" s="4">
        <v>0</v>
      </c>
      <c r="L3712" s="4">
        <v>0</v>
      </c>
      <c r="M3712" s="4">
        <v>14</v>
      </c>
      <c r="N3712" s="4">
        <v>741.16</v>
      </c>
      <c r="O3712" s="4">
        <v>741.16</v>
      </c>
    </row>
    <row r="3713" spans="1:15">
      <c r="A3713">
        <v>10003715</v>
      </c>
      <c r="B3713" s="3">
        <v>43431</v>
      </c>
      <c r="C3713" t="s">
        <v>2</v>
      </c>
      <c r="D3713" s="5">
        <v>33</v>
      </c>
      <c r="E3713" s="6">
        <v>43434</v>
      </c>
      <c r="F3713" t="s">
        <v>134</v>
      </c>
      <c r="G3713" s="9" t="s">
        <v>7</v>
      </c>
      <c r="I3713" s="3">
        <v>43626.65</v>
      </c>
      <c r="J3713" s="3">
        <v>43621.65</v>
      </c>
      <c r="K3713" s="4">
        <v>0</v>
      </c>
      <c r="L3713" s="4">
        <v>0</v>
      </c>
      <c r="M3713" s="4">
        <v>11</v>
      </c>
      <c r="N3713" s="4">
        <v>1098.1300000000001</v>
      </c>
      <c r="O3713" s="4">
        <v>1098.1300000000001</v>
      </c>
    </row>
    <row r="3714" spans="1:15">
      <c r="A3714">
        <v>10003716</v>
      </c>
      <c r="B3714" s="3">
        <v>43431</v>
      </c>
      <c r="C3714" t="s">
        <v>2</v>
      </c>
      <c r="D3714" s="5">
        <v>25</v>
      </c>
      <c r="E3714" s="6">
        <v>43432</v>
      </c>
      <c r="F3714" t="s">
        <v>134</v>
      </c>
      <c r="G3714" s="9" t="s">
        <v>7</v>
      </c>
      <c r="I3714" s="3">
        <v>43639.55</v>
      </c>
      <c r="J3714" s="3">
        <v>43634.55</v>
      </c>
      <c r="K3714" s="4">
        <v>0</v>
      </c>
      <c r="L3714" s="4">
        <v>0</v>
      </c>
      <c r="M3714" s="4">
        <v>12</v>
      </c>
      <c r="N3714" s="4">
        <v>1104.3599999999999</v>
      </c>
      <c r="O3714" s="4">
        <v>1104.3599999999999</v>
      </c>
    </row>
    <row r="3715" spans="1:15">
      <c r="A3715">
        <v>10003717</v>
      </c>
      <c r="B3715" s="3">
        <v>43431</v>
      </c>
      <c r="C3715" t="s">
        <v>2</v>
      </c>
      <c r="D3715" s="5">
        <v>31</v>
      </c>
      <c r="E3715" s="6">
        <v>43431</v>
      </c>
      <c r="F3715" t="s">
        <v>134</v>
      </c>
      <c r="G3715" s="9" t="s">
        <v>7</v>
      </c>
      <c r="H3715" s="8" t="s">
        <v>16</v>
      </c>
      <c r="I3715" s="3">
        <v>43630.95</v>
      </c>
      <c r="J3715" s="3">
        <v>43625.95</v>
      </c>
      <c r="K3715" s="4">
        <v>0</v>
      </c>
      <c r="L3715" s="4">
        <v>0</v>
      </c>
      <c r="M3715" s="4">
        <v>10</v>
      </c>
      <c r="N3715" s="4">
        <v>811.1</v>
      </c>
      <c r="O3715" s="4">
        <v>811.1</v>
      </c>
    </row>
    <row r="3716" spans="1:15">
      <c r="A3716">
        <v>10003718</v>
      </c>
      <c r="B3716" s="3">
        <v>43431</v>
      </c>
      <c r="C3716" t="s">
        <v>2</v>
      </c>
      <c r="D3716" s="5">
        <v>43</v>
      </c>
      <c r="E3716" s="6" t="s">
        <v>133</v>
      </c>
      <c r="F3716" t="s">
        <v>144</v>
      </c>
      <c r="G3716" s="9" t="s">
        <v>7</v>
      </c>
      <c r="I3716" s="3">
        <v>43581.5</v>
      </c>
      <c r="J3716" s="3">
        <v>43580.5</v>
      </c>
      <c r="K3716" s="4">
        <v>10</v>
      </c>
      <c r="L3716" s="4">
        <v>1120</v>
      </c>
      <c r="M3716" s="4">
        <v>0</v>
      </c>
      <c r="N3716" s="4">
        <v>0</v>
      </c>
      <c r="O3716" s="4">
        <v>1120</v>
      </c>
    </row>
    <row r="3717" spans="1:15">
      <c r="A3717">
        <v>10003719</v>
      </c>
      <c r="B3717" s="3">
        <v>43431</v>
      </c>
      <c r="C3717" t="s">
        <v>2</v>
      </c>
      <c r="D3717" s="5">
        <v>34</v>
      </c>
      <c r="E3717" s="6">
        <v>43434</v>
      </c>
      <c r="F3717" t="s">
        <v>134</v>
      </c>
      <c r="G3717" s="9" t="s">
        <v>7</v>
      </c>
      <c r="H3717" s="8" t="s">
        <v>11</v>
      </c>
      <c r="I3717" s="3">
        <v>43639.55</v>
      </c>
      <c r="J3717" s="3">
        <v>43634.55</v>
      </c>
      <c r="K3717" s="4">
        <v>0</v>
      </c>
      <c r="L3717" s="4">
        <v>0</v>
      </c>
      <c r="M3717" s="4">
        <v>19</v>
      </c>
      <c r="N3717" s="4">
        <v>1609.49</v>
      </c>
      <c r="O3717" s="4">
        <v>1609.49</v>
      </c>
    </row>
    <row r="3718" spans="1:15">
      <c r="A3718">
        <v>10003720</v>
      </c>
      <c r="B3718" s="3">
        <v>43431</v>
      </c>
      <c r="C3718" t="s">
        <v>3</v>
      </c>
      <c r="D3718" s="5">
        <v>40</v>
      </c>
      <c r="E3718" s="6" t="s">
        <v>133</v>
      </c>
      <c r="F3718" t="s">
        <v>144</v>
      </c>
      <c r="G3718" s="9" t="s">
        <v>7</v>
      </c>
      <c r="I3718" s="3">
        <v>43583.65</v>
      </c>
      <c r="J3718" s="3">
        <v>43582.65</v>
      </c>
      <c r="K3718" s="4">
        <v>10</v>
      </c>
      <c r="L3718" s="4">
        <v>1400.7</v>
      </c>
      <c r="M3718" s="4">
        <v>0</v>
      </c>
      <c r="N3718" s="4">
        <v>0</v>
      </c>
      <c r="O3718" s="4">
        <v>1400.7</v>
      </c>
    </row>
    <row r="3719" spans="1:15">
      <c r="A3719">
        <v>10003721</v>
      </c>
      <c r="B3719" s="3">
        <v>43431</v>
      </c>
      <c r="C3719" t="s">
        <v>2</v>
      </c>
      <c r="D3719" s="5">
        <v>65</v>
      </c>
      <c r="E3719" s="6" t="s">
        <v>133</v>
      </c>
      <c r="F3719" t="s">
        <v>144</v>
      </c>
      <c r="G3719" s="9" t="s">
        <v>7</v>
      </c>
      <c r="I3719" s="3">
        <v>43532.05</v>
      </c>
      <c r="J3719" s="3">
        <v>43531.05</v>
      </c>
      <c r="K3719" s="4">
        <v>7</v>
      </c>
      <c r="L3719" s="4">
        <v>1003.8</v>
      </c>
      <c r="M3719" s="4">
        <v>0</v>
      </c>
      <c r="N3719" s="4">
        <v>0</v>
      </c>
      <c r="O3719" s="4">
        <v>1003.8</v>
      </c>
    </row>
    <row r="3720" spans="1:15">
      <c r="A3720">
        <v>10003722</v>
      </c>
      <c r="B3720" s="3">
        <v>43431</v>
      </c>
      <c r="C3720" t="s">
        <v>3</v>
      </c>
      <c r="D3720" s="5">
        <v>32</v>
      </c>
      <c r="E3720" s="6">
        <v>43431</v>
      </c>
      <c r="F3720" t="s">
        <v>134</v>
      </c>
      <c r="G3720" s="9" t="s">
        <v>7</v>
      </c>
      <c r="I3720" s="3">
        <v>43641.7</v>
      </c>
      <c r="J3720" s="3">
        <v>43641.7</v>
      </c>
      <c r="K3720" s="4">
        <v>0</v>
      </c>
      <c r="L3720" s="4">
        <v>0</v>
      </c>
      <c r="M3720" s="4">
        <v>22</v>
      </c>
      <c r="N3720" s="4">
        <v>2090.88</v>
      </c>
      <c r="O3720" s="4">
        <v>2090.88</v>
      </c>
    </row>
    <row r="3721" spans="1:15">
      <c r="A3721">
        <v>10003723</v>
      </c>
      <c r="B3721" s="3">
        <v>43431</v>
      </c>
      <c r="C3721" t="s">
        <v>2</v>
      </c>
      <c r="D3721" s="5">
        <v>25</v>
      </c>
      <c r="E3721" s="6">
        <v>43433</v>
      </c>
      <c r="F3721" t="s">
        <v>134</v>
      </c>
      <c r="G3721" s="9" t="s">
        <v>7</v>
      </c>
      <c r="H3721" s="8" t="s">
        <v>11</v>
      </c>
      <c r="I3721" s="3">
        <v>43639.55</v>
      </c>
      <c r="J3721" s="3">
        <v>43634.55</v>
      </c>
      <c r="K3721" s="4">
        <v>0</v>
      </c>
      <c r="L3721" s="4">
        <v>0</v>
      </c>
      <c r="M3721" s="4">
        <v>13</v>
      </c>
      <c r="N3721" s="4">
        <v>1272.57</v>
      </c>
      <c r="O3721" s="4">
        <v>1272.57</v>
      </c>
    </row>
    <row r="3722" spans="1:15">
      <c r="A3722">
        <v>10003724</v>
      </c>
      <c r="B3722" s="3">
        <v>43432</v>
      </c>
      <c r="C3722" t="s">
        <v>3</v>
      </c>
      <c r="D3722" s="5">
        <v>50</v>
      </c>
      <c r="E3722" s="6" t="s">
        <v>133</v>
      </c>
      <c r="F3722" t="s">
        <v>144</v>
      </c>
      <c r="G3722" s="1" t="s">
        <v>7</v>
      </c>
      <c r="H3722" s="8" t="s">
        <v>16</v>
      </c>
      <c r="I3722" s="3">
        <v>43515.46</v>
      </c>
      <c r="J3722" s="3">
        <v>43514.46</v>
      </c>
      <c r="K3722" s="4">
        <v>5</v>
      </c>
      <c r="L3722" s="4">
        <v>477.85</v>
      </c>
      <c r="M3722" s="4">
        <v>0</v>
      </c>
      <c r="N3722" s="4">
        <v>0</v>
      </c>
      <c r="O3722" s="4">
        <v>477.85</v>
      </c>
    </row>
    <row r="3723" spans="1:15">
      <c r="A3723">
        <v>10003725</v>
      </c>
      <c r="B3723" s="3">
        <v>43432</v>
      </c>
      <c r="C3723" t="s">
        <v>3</v>
      </c>
      <c r="D3723" s="5">
        <v>28</v>
      </c>
      <c r="E3723" s="6">
        <v>43434</v>
      </c>
      <c r="F3723" t="s">
        <v>134</v>
      </c>
      <c r="G3723" s="1" t="s">
        <v>7</v>
      </c>
      <c r="I3723" s="3">
        <v>43643.86</v>
      </c>
      <c r="J3723" s="3">
        <v>43641.86</v>
      </c>
      <c r="K3723" s="4">
        <v>0</v>
      </c>
      <c r="L3723" s="4">
        <v>0</v>
      </c>
      <c r="M3723" s="4">
        <v>14</v>
      </c>
      <c r="N3723" s="4">
        <v>726.18</v>
      </c>
      <c r="O3723" s="4">
        <v>726.18</v>
      </c>
    </row>
    <row r="3724" spans="1:15">
      <c r="A3724">
        <v>10003726</v>
      </c>
      <c r="B3724" s="3">
        <v>43432</v>
      </c>
      <c r="C3724" t="s">
        <v>3</v>
      </c>
      <c r="D3724" s="5">
        <v>22</v>
      </c>
      <c r="E3724" s="6">
        <v>43432</v>
      </c>
      <c r="F3724" t="s">
        <v>134</v>
      </c>
      <c r="G3724" s="1" t="s">
        <v>7</v>
      </c>
      <c r="I3724" s="3">
        <v>43633.16</v>
      </c>
      <c r="J3724" s="3">
        <v>43630.16</v>
      </c>
      <c r="K3724" s="4">
        <v>0</v>
      </c>
      <c r="L3724" s="4">
        <v>0</v>
      </c>
      <c r="M3724" s="4">
        <v>19</v>
      </c>
      <c r="N3724" s="4">
        <v>1230.25</v>
      </c>
      <c r="O3724" s="4">
        <v>1230.25</v>
      </c>
    </row>
    <row r="3725" spans="1:15">
      <c r="A3725">
        <v>10003727</v>
      </c>
      <c r="B3725" s="3">
        <v>43432</v>
      </c>
      <c r="C3725" t="s">
        <v>2</v>
      </c>
      <c r="D3725" s="5">
        <v>39</v>
      </c>
      <c r="E3725" s="6" t="s">
        <v>133</v>
      </c>
      <c r="F3725" t="s">
        <v>144</v>
      </c>
      <c r="G3725" s="9" t="s">
        <v>7</v>
      </c>
      <c r="I3725" s="3">
        <v>43515.46</v>
      </c>
      <c r="J3725" s="3">
        <v>43511.46</v>
      </c>
      <c r="K3725" s="4">
        <v>5</v>
      </c>
      <c r="L3725" s="4">
        <v>677.5</v>
      </c>
      <c r="M3725" s="4">
        <v>0</v>
      </c>
      <c r="N3725" s="4">
        <v>0</v>
      </c>
      <c r="O3725" s="4">
        <v>677.5</v>
      </c>
    </row>
    <row r="3726" spans="1:15">
      <c r="A3726">
        <v>10003728</v>
      </c>
      <c r="B3726" s="3">
        <v>43432</v>
      </c>
      <c r="C3726" t="s">
        <v>3</v>
      </c>
      <c r="D3726" s="5">
        <v>29</v>
      </c>
      <c r="E3726" s="6">
        <v>43434</v>
      </c>
      <c r="F3726" t="s">
        <v>134</v>
      </c>
      <c r="G3726" s="9" t="s">
        <v>7</v>
      </c>
      <c r="H3726" s="8" t="s">
        <v>11</v>
      </c>
      <c r="I3726" s="3">
        <v>43637.440000000002</v>
      </c>
      <c r="J3726" s="3">
        <v>43635.44</v>
      </c>
      <c r="K3726" s="4">
        <v>0</v>
      </c>
      <c r="L3726" s="4">
        <v>0</v>
      </c>
      <c r="M3726" s="4">
        <v>12</v>
      </c>
      <c r="N3726" s="4">
        <v>1128.48</v>
      </c>
      <c r="O3726" s="4">
        <v>1128.48</v>
      </c>
    </row>
    <row r="3727" spans="1:15">
      <c r="A3727">
        <v>10003729</v>
      </c>
      <c r="B3727" s="3">
        <v>43432</v>
      </c>
      <c r="C3727" t="s">
        <v>2</v>
      </c>
      <c r="D3727" s="5">
        <v>26</v>
      </c>
      <c r="E3727" s="6">
        <v>43432</v>
      </c>
      <c r="F3727" t="s">
        <v>134</v>
      </c>
      <c r="G3727" s="9" t="s">
        <v>7</v>
      </c>
      <c r="I3727" s="3">
        <v>43626.74</v>
      </c>
      <c r="J3727" s="3">
        <v>43624.74</v>
      </c>
      <c r="K3727" s="4">
        <v>0</v>
      </c>
      <c r="L3727" s="4">
        <v>0</v>
      </c>
      <c r="M3727" s="4">
        <v>18</v>
      </c>
      <c r="N3727" s="4">
        <v>1510.38</v>
      </c>
      <c r="O3727" s="4">
        <v>1510.38</v>
      </c>
    </row>
    <row r="3728" spans="1:15">
      <c r="A3728">
        <v>10003730</v>
      </c>
      <c r="B3728" s="3">
        <v>43432</v>
      </c>
      <c r="C3728" t="s">
        <v>2</v>
      </c>
      <c r="D3728" s="5">
        <v>29</v>
      </c>
      <c r="E3728" s="6">
        <v>43433</v>
      </c>
      <c r="F3728" t="s">
        <v>134</v>
      </c>
      <c r="G3728" s="9" t="s">
        <v>7</v>
      </c>
      <c r="I3728" s="3">
        <v>43643.86</v>
      </c>
      <c r="J3728" s="3">
        <v>43638.86</v>
      </c>
      <c r="K3728" s="4">
        <v>0</v>
      </c>
      <c r="L3728" s="4">
        <v>0</v>
      </c>
      <c r="M3728" s="4">
        <v>19</v>
      </c>
      <c r="N3728" s="4">
        <v>1090.98</v>
      </c>
      <c r="O3728" s="4">
        <v>1090.98</v>
      </c>
    </row>
    <row r="3729" spans="1:15">
      <c r="A3729">
        <v>10003731</v>
      </c>
      <c r="B3729" s="3">
        <v>43432</v>
      </c>
      <c r="C3729" t="s">
        <v>2</v>
      </c>
      <c r="D3729" s="5">
        <v>48</v>
      </c>
      <c r="E3729" s="6" t="s">
        <v>133</v>
      </c>
      <c r="F3729" t="s">
        <v>144</v>
      </c>
      <c r="G3729" s="9" t="s">
        <v>7</v>
      </c>
      <c r="I3729" s="3">
        <v>43607.48</v>
      </c>
      <c r="J3729" s="3">
        <v>43605.48</v>
      </c>
      <c r="K3729" s="4">
        <v>12</v>
      </c>
      <c r="L3729" s="4">
        <v>1166.76</v>
      </c>
      <c r="M3729" s="4">
        <v>0</v>
      </c>
      <c r="N3729" s="4">
        <v>0</v>
      </c>
      <c r="O3729" s="4">
        <v>1166.76</v>
      </c>
    </row>
    <row r="3730" spans="1:15">
      <c r="A3730">
        <v>10003732</v>
      </c>
      <c r="B3730" s="3">
        <v>43432</v>
      </c>
      <c r="C3730" t="s">
        <v>2</v>
      </c>
      <c r="D3730" s="5">
        <v>26</v>
      </c>
      <c r="E3730" s="6" t="s">
        <v>133</v>
      </c>
      <c r="F3730" t="s">
        <v>144</v>
      </c>
      <c r="G3730" s="9" t="s">
        <v>7</v>
      </c>
      <c r="H3730" s="8" t="s">
        <v>13</v>
      </c>
      <c r="I3730" s="3">
        <v>43594.64</v>
      </c>
      <c r="J3730" s="3">
        <v>43589.64</v>
      </c>
      <c r="K3730" s="4">
        <v>11</v>
      </c>
      <c r="L3730" s="4">
        <v>1225.07</v>
      </c>
      <c r="M3730" s="4">
        <v>0</v>
      </c>
      <c r="N3730" s="4">
        <v>0</v>
      </c>
      <c r="O3730" s="4">
        <v>1225.07</v>
      </c>
    </row>
    <row r="3731" spans="1:15">
      <c r="A3731">
        <v>10003733</v>
      </c>
      <c r="B3731" s="3">
        <v>43432</v>
      </c>
      <c r="C3731" t="s">
        <v>2</v>
      </c>
      <c r="D3731" s="5">
        <v>31</v>
      </c>
      <c r="E3731" s="6">
        <v>43435</v>
      </c>
      <c r="F3731" t="s">
        <v>134</v>
      </c>
      <c r="G3731" s="9" t="s">
        <v>7</v>
      </c>
      <c r="H3731" s="8" t="s">
        <v>19</v>
      </c>
      <c r="I3731" s="3">
        <v>43643.86</v>
      </c>
      <c r="J3731" s="3">
        <v>43638.86</v>
      </c>
      <c r="K3731" s="4">
        <v>0</v>
      </c>
      <c r="L3731" s="4">
        <v>0</v>
      </c>
      <c r="M3731" s="4">
        <v>10</v>
      </c>
      <c r="N3731" s="4">
        <v>846.2</v>
      </c>
      <c r="O3731" s="4">
        <v>846.2</v>
      </c>
    </row>
    <row r="3732" spans="1:15">
      <c r="A3732">
        <v>10003734</v>
      </c>
      <c r="B3732" s="3">
        <v>43433</v>
      </c>
      <c r="C3732" t="s">
        <v>2</v>
      </c>
      <c r="D3732" s="5">
        <v>47</v>
      </c>
      <c r="E3732" s="6">
        <v>43434</v>
      </c>
      <c r="F3732" t="s">
        <v>134</v>
      </c>
      <c r="G3732" s="1" t="s">
        <v>7</v>
      </c>
      <c r="I3732" s="3">
        <v>43628.959999999999</v>
      </c>
      <c r="J3732" s="3">
        <v>43627.96</v>
      </c>
      <c r="K3732" s="4">
        <v>0</v>
      </c>
      <c r="L3732" s="4">
        <v>0</v>
      </c>
      <c r="M3732" s="4">
        <v>15</v>
      </c>
      <c r="N3732" s="4">
        <v>1218.75</v>
      </c>
      <c r="O3732" s="4">
        <v>1218.75</v>
      </c>
    </row>
    <row r="3733" spans="1:15">
      <c r="A3733">
        <v>10003735</v>
      </c>
      <c r="B3733" s="3">
        <v>43433</v>
      </c>
      <c r="C3733" t="s">
        <v>3</v>
      </c>
      <c r="D3733" s="5">
        <v>31</v>
      </c>
      <c r="E3733" s="6">
        <v>43435</v>
      </c>
      <c r="F3733" t="s">
        <v>134</v>
      </c>
      <c r="G3733" s="1" t="s">
        <v>7</v>
      </c>
      <c r="H3733" s="8" t="s">
        <v>16</v>
      </c>
      <c r="I3733" s="3">
        <v>43624.7</v>
      </c>
      <c r="J3733" s="3">
        <v>43622.7</v>
      </c>
      <c r="K3733" s="4">
        <v>0</v>
      </c>
      <c r="L3733" s="4">
        <v>0</v>
      </c>
      <c r="M3733" s="4">
        <v>23</v>
      </c>
      <c r="N3733" s="4">
        <v>1531.8</v>
      </c>
      <c r="O3733" s="4">
        <v>1531.8</v>
      </c>
    </row>
    <row r="3734" spans="1:15">
      <c r="A3734">
        <v>10003736</v>
      </c>
      <c r="B3734" s="3">
        <v>43433</v>
      </c>
      <c r="C3734" t="s">
        <v>3</v>
      </c>
      <c r="D3734" s="5">
        <v>29</v>
      </c>
      <c r="E3734" s="6">
        <v>43435</v>
      </c>
      <c r="F3734" t="s">
        <v>134</v>
      </c>
      <c r="G3734" s="1" t="s">
        <v>7</v>
      </c>
      <c r="I3734" s="3">
        <v>43637.48</v>
      </c>
      <c r="J3734" s="3">
        <v>43634.48</v>
      </c>
      <c r="K3734" s="4">
        <v>0</v>
      </c>
      <c r="L3734" s="4">
        <v>0</v>
      </c>
      <c r="M3734" s="4">
        <v>12</v>
      </c>
      <c r="N3734" s="4">
        <v>603.36</v>
      </c>
      <c r="O3734" s="4">
        <v>603.36</v>
      </c>
    </row>
    <row r="3735" spans="1:15">
      <c r="A3735">
        <v>10003737</v>
      </c>
      <c r="B3735" s="3">
        <v>43433</v>
      </c>
      <c r="C3735" t="s">
        <v>2</v>
      </c>
      <c r="D3735" s="5">
        <v>33</v>
      </c>
      <c r="E3735" s="6" t="s">
        <v>133</v>
      </c>
      <c r="F3735" t="s">
        <v>144</v>
      </c>
      <c r="G3735" s="1" t="s">
        <v>7</v>
      </c>
      <c r="H3735" s="8" t="s">
        <v>25</v>
      </c>
      <c r="I3735" s="3">
        <v>43567.19</v>
      </c>
      <c r="J3735" s="3">
        <v>43566.19</v>
      </c>
      <c r="K3735" s="4">
        <v>9</v>
      </c>
      <c r="L3735" s="4">
        <v>985.86</v>
      </c>
      <c r="M3735" s="4">
        <v>0</v>
      </c>
      <c r="N3735" s="4">
        <v>0</v>
      </c>
      <c r="O3735" s="4">
        <v>985.86</v>
      </c>
    </row>
    <row r="3736" spans="1:15">
      <c r="A3736">
        <v>10003738</v>
      </c>
      <c r="B3736" s="3">
        <v>43433</v>
      </c>
      <c r="C3736" t="s">
        <v>2</v>
      </c>
      <c r="D3736" s="5">
        <v>48</v>
      </c>
      <c r="E3736" s="6" t="s">
        <v>133</v>
      </c>
      <c r="F3736" t="s">
        <v>144</v>
      </c>
      <c r="G3736" s="1" t="s">
        <v>7</v>
      </c>
      <c r="I3736" s="3">
        <v>43520.33</v>
      </c>
      <c r="J3736" s="3">
        <v>43519.33</v>
      </c>
      <c r="K3736" s="4">
        <v>6</v>
      </c>
      <c r="L3736" s="4">
        <v>738.96</v>
      </c>
      <c r="M3736" s="4">
        <v>0</v>
      </c>
      <c r="N3736" s="4">
        <v>0</v>
      </c>
      <c r="O3736" s="4">
        <v>738.96</v>
      </c>
    </row>
    <row r="3737" spans="1:15">
      <c r="A3737">
        <v>10003739</v>
      </c>
      <c r="B3737" s="3">
        <v>43433</v>
      </c>
      <c r="C3737" t="s">
        <v>2</v>
      </c>
      <c r="D3737" s="5">
        <v>18</v>
      </c>
      <c r="E3737" s="6">
        <v>43434</v>
      </c>
      <c r="F3737" t="s">
        <v>134</v>
      </c>
      <c r="G3737" s="9" t="s">
        <v>7</v>
      </c>
      <c r="I3737" s="3">
        <v>43626.83</v>
      </c>
      <c r="J3737" s="3">
        <v>43624.83</v>
      </c>
      <c r="K3737" s="4">
        <v>0</v>
      </c>
      <c r="L3737" s="4">
        <v>0</v>
      </c>
      <c r="M3737" s="4">
        <v>21</v>
      </c>
      <c r="N3737" s="4">
        <v>1842.96</v>
      </c>
      <c r="O3737" s="4">
        <v>1842.96</v>
      </c>
    </row>
    <row r="3738" spans="1:15">
      <c r="A3738">
        <v>10003740</v>
      </c>
      <c r="B3738" s="3">
        <v>43433</v>
      </c>
      <c r="C3738" t="s">
        <v>2</v>
      </c>
      <c r="D3738" s="5">
        <v>49</v>
      </c>
      <c r="E3738" s="6" t="s">
        <v>133</v>
      </c>
      <c r="F3738" t="s">
        <v>144</v>
      </c>
      <c r="G3738" s="9" t="s">
        <v>7</v>
      </c>
      <c r="H3738" s="8" t="s">
        <v>11</v>
      </c>
      <c r="I3738" s="3">
        <v>43575.71</v>
      </c>
      <c r="J3738" s="3">
        <v>43570.71</v>
      </c>
      <c r="K3738" s="4">
        <v>9</v>
      </c>
      <c r="L3738" s="4">
        <v>948.6</v>
      </c>
      <c r="M3738" s="4">
        <v>0</v>
      </c>
      <c r="N3738" s="4">
        <v>0</v>
      </c>
      <c r="O3738" s="4">
        <v>948.6</v>
      </c>
    </row>
    <row r="3739" spans="1:15">
      <c r="A3739">
        <v>10003741</v>
      </c>
      <c r="B3739" s="3">
        <v>43433</v>
      </c>
      <c r="C3739" t="s">
        <v>2</v>
      </c>
      <c r="D3739" s="5">
        <v>20</v>
      </c>
      <c r="E3739" s="6">
        <v>43436</v>
      </c>
      <c r="F3739" t="s">
        <v>134</v>
      </c>
      <c r="G3739" s="9" t="s">
        <v>7</v>
      </c>
      <c r="H3739" s="8" t="s">
        <v>13</v>
      </c>
      <c r="I3739" s="3">
        <v>43646</v>
      </c>
      <c r="J3739" s="3">
        <v>43641</v>
      </c>
      <c r="K3739" s="4">
        <v>0</v>
      </c>
      <c r="L3739" s="4">
        <v>0</v>
      </c>
      <c r="M3739" s="4">
        <v>12</v>
      </c>
      <c r="N3739" s="4">
        <v>752.64</v>
      </c>
      <c r="O3739" s="4">
        <v>752.64</v>
      </c>
    </row>
    <row r="3740" spans="1:15">
      <c r="A3740">
        <v>10003742</v>
      </c>
      <c r="B3740" s="3">
        <v>43433</v>
      </c>
      <c r="C3740" t="s">
        <v>3</v>
      </c>
      <c r="D3740" s="5">
        <v>35</v>
      </c>
      <c r="E3740" s="6" t="s">
        <v>133</v>
      </c>
      <c r="F3740" t="s">
        <v>144</v>
      </c>
      <c r="G3740" s="9" t="s">
        <v>7</v>
      </c>
      <c r="H3740" s="8" t="s">
        <v>13</v>
      </c>
      <c r="I3740" s="3">
        <v>43609.79</v>
      </c>
      <c r="J3740" s="3">
        <v>43607.79</v>
      </c>
      <c r="K3740" s="4">
        <v>12</v>
      </c>
      <c r="L3740" s="4">
        <v>1023.24</v>
      </c>
      <c r="M3740" s="4">
        <v>0</v>
      </c>
      <c r="N3740" s="4">
        <v>0</v>
      </c>
      <c r="O3740" s="4">
        <v>1023.24</v>
      </c>
    </row>
    <row r="3741" spans="1:15">
      <c r="A3741">
        <v>10003743</v>
      </c>
      <c r="B3741" s="3">
        <v>43433</v>
      </c>
      <c r="C3741" t="s">
        <v>3</v>
      </c>
      <c r="D3741" s="5">
        <v>42</v>
      </c>
      <c r="E3741" s="6" t="s">
        <v>133</v>
      </c>
      <c r="F3741" t="s">
        <v>144</v>
      </c>
      <c r="G3741" s="9" t="s">
        <v>7</v>
      </c>
      <c r="I3741" s="3">
        <v>43560.800000000003</v>
      </c>
      <c r="J3741" s="3">
        <v>43557.8</v>
      </c>
      <c r="K3741" s="4">
        <v>8</v>
      </c>
      <c r="L3741" s="4">
        <v>798.8</v>
      </c>
      <c r="M3741" s="4">
        <v>0</v>
      </c>
      <c r="N3741" s="4">
        <v>0</v>
      </c>
      <c r="O3741" s="4">
        <v>798.8</v>
      </c>
    </row>
    <row r="3742" spans="1:15">
      <c r="A3742">
        <v>10003744</v>
      </c>
      <c r="B3742" s="3">
        <v>43433</v>
      </c>
      <c r="C3742" t="s">
        <v>2</v>
      </c>
      <c r="D3742" s="5">
        <v>41</v>
      </c>
      <c r="E3742" s="6" t="s">
        <v>133</v>
      </c>
      <c r="F3742" t="s">
        <v>144</v>
      </c>
      <c r="G3742" s="9" t="s">
        <v>7</v>
      </c>
      <c r="I3742" s="3">
        <v>43624.7</v>
      </c>
      <c r="J3742" s="3">
        <v>43620.7</v>
      </c>
      <c r="K3742" s="4">
        <v>13</v>
      </c>
      <c r="L3742" s="4">
        <v>1656.46</v>
      </c>
      <c r="M3742" s="4">
        <v>0</v>
      </c>
      <c r="N3742" s="4">
        <v>0</v>
      </c>
      <c r="O3742" s="4">
        <v>1656.46</v>
      </c>
    </row>
    <row r="3743" spans="1:15">
      <c r="A3743">
        <v>10003745</v>
      </c>
      <c r="B3743" s="3">
        <v>43433</v>
      </c>
      <c r="C3743" t="s">
        <v>3</v>
      </c>
      <c r="D3743" s="5">
        <v>18</v>
      </c>
      <c r="E3743" s="6">
        <v>43434</v>
      </c>
      <c r="F3743" t="s">
        <v>134</v>
      </c>
      <c r="G3743" s="9" t="s">
        <v>7</v>
      </c>
      <c r="I3743" s="3">
        <v>43624.7</v>
      </c>
      <c r="J3743" s="3">
        <v>43621.7</v>
      </c>
      <c r="K3743" s="4">
        <v>0</v>
      </c>
      <c r="L3743" s="4">
        <v>0</v>
      </c>
      <c r="M3743" s="4">
        <v>18</v>
      </c>
      <c r="N3743" s="4">
        <v>1656.18</v>
      </c>
      <c r="O3743" s="4">
        <v>1656.18</v>
      </c>
    </row>
    <row r="3744" spans="1:15">
      <c r="A3744">
        <v>10003746</v>
      </c>
      <c r="B3744" s="3">
        <v>43433</v>
      </c>
      <c r="C3744" t="s">
        <v>3</v>
      </c>
      <c r="D3744" s="5">
        <v>48</v>
      </c>
      <c r="E3744" s="6" t="s">
        <v>133</v>
      </c>
      <c r="F3744" t="s">
        <v>144</v>
      </c>
      <c r="G3744" s="9" t="s">
        <v>7</v>
      </c>
      <c r="I3744" s="3">
        <v>43509.68</v>
      </c>
      <c r="J3744" s="3">
        <v>43504.68</v>
      </c>
      <c r="K3744" s="4">
        <v>5</v>
      </c>
      <c r="L3744" s="4">
        <v>595</v>
      </c>
      <c r="M3744" s="4">
        <v>0</v>
      </c>
      <c r="N3744" s="4">
        <v>0</v>
      </c>
      <c r="O3744" s="4">
        <v>595</v>
      </c>
    </row>
    <row r="3745" spans="1:15">
      <c r="A3745">
        <v>10003747</v>
      </c>
      <c r="B3745" s="3">
        <v>43433</v>
      </c>
      <c r="C3745" t="s">
        <v>2</v>
      </c>
      <c r="D3745" s="5">
        <v>28</v>
      </c>
      <c r="E3745" s="6">
        <v>43436</v>
      </c>
      <c r="F3745" t="s">
        <v>134</v>
      </c>
      <c r="G3745" s="9" t="s">
        <v>7</v>
      </c>
      <c r="I3745" s="3">
        <v>43643.87</v>
      </c>
      <c r="J3745" s="3">
        <v>43640.87</v>
      </c>
      <c r="K3745" s="4">
        <v>0</v>
      </c>
      <c r="L3745" s="4">
        <v>0</v>
      </c>
      <c r="M3745" s="4">
        <v>23</v>
      </c>
      <c r="N3745" s="4">
        <v>1943.96</v>
      </c>
      <c r="O3745" s="4">
        <v>1943.96</v>
      </c>
    </row>
    <row r="3746" spans="1:15">
      <c r="A3746">
        <v>10003748</v>
      </c>
      <c r="B3746" s="3">
        <v>43433</v>
      </c>
      <c r="C3746" t="s">
        <v>3</v>
      </c>
      <c r="D3746" s="5">
        <v>34</v>
      </c>
      <c r="E3746" s="6">
        <v>43435</v>
      </c>
      <c r="F3746" t="s">
        <v>134</v>
      </c>
      <c r="G3746" s="9" t="s">
        <v>7</v>
      </c>
      <c r="H3746" s="8" t="s">
        <v>17</v>
      </c>
      <c r="I3746" s="3">
        <v>43643.87</v>
      </c>
      <c r="J3746" s="3">
        <v>43639.87</v>
      </c>
      <c r="K3746" s="4">
        <v>0</v>
      </c>
      <c r="L3746" s="4">
        <v>0</v>
      </c>
      <c r="M3746" s="4">
        <v>12</v>
      </c>
      <c r="N3746" s="4">
        <v>651.6</v>
      </c>
      <c r="O3746" s="4">
        <v>651.6</v>
      </c>
    </row>
    <row r="3747" spans="1:15">
      <c r="A3747">
        <v>10003749</v>
      </c>
      <c r="B3747" s="3">
        <v>43433</v>
      </c>
      <c r="C3747" t="s">
        <v>3</v>
      </c>
      <c r="D3747" s="5">
        <v>34</v>
      </c>
      <c r="E3747" s="6" t="s">
        <v>133</v>
      </c>
      <c r="F3747" t="s">
        <v>144</v>
      </c>
      <c r="G3747" s="9" t="s">
        <v>7</v>
      </c>
      <c r="H3747" s="8" t="s">
        <v>11</v>
      </c>
      <c r="I3747" s="3">
        <v>43605.53</v>
      </c>
      <c r="J3747" s="3">
        <v>43605.53</v>
      </c>
      <c r="K3747" s="4">
        <v>12</v>
      </c>
      <c r="L3747" s="4">
        <v>1449.48</v>
      </c>
      <c r="M3747" s="4">
        <v>0</v>
      </c>
      <c r="N3747" s="4">
        <v>0</v>
      </c>
      <c r="O3747" s="4">
        <v>1449.48</v>
      </c>
    </row>
    <row r="3748" spans="1:15">
      <c r="A3748">
        <v>10003750</v>
      </c>
      <c r="B3748" s="3">
        <v>43434</v>
      </c>
      <c r="C3748" t="s">
        <v>2</v>
      </c>
      <c r="D3748" s="5">
        <v>46</v>
      </c>
      <c r="E3748" s="6" t="s">
        <v>133</v>
      </c>
      <c r="F3748" t="s">
        <v>144</v>
      </c>
      <c r="G3748" s="1" t="s">
        <v>7</v>
      </c>
      <c r="I3748" s="3">
        <v>43550.6</v>
      </c>
      <c r="J3748" s="3">
        <v>43545.599999999999</v>
      </c>
      <c r="K3748" s="4">
        <v>7</v>
      </c>
      <c r="L3748" s="4">
        <v>726.32</v>
      </c>
      <c r="M3748" s="4">
        <v>0</v>
      </c>
      <c r="N3748" s="4">
        <v>0</v>
      </c>
      <c r="O3748" s="4">
        <v>726.32</v>
      </c>
    </row>
    <row r="3749" spans="1:15">
      <c r="A3749">
        <v>10003751</v>
      </c>
      <c r="B3749" s="3">
        <v>43434</v>
      </c>
      <c r="C3749" t="s">
        <v>3</v>
      </c>
      <c r="D3749" s="5">
        <v>34</v>
      </c>
      <c r="E3749" s="6">
        <v>43435</v>
      </c>
      <c r="F3749" t="s">
        <v>134</v>
      </c>
      <c r="G3749" s="1" t="s">
        <v>7</v>
      </c>
      <c r="I3749" s="3">
        <v>43646</v>
      </c>
      <c r="J3749" s="3">
        <v>43643</v>
      </c>
      <c r="K3749" s="4">
        <v>0</v>
      </c>
      <c r="L3749" s="4">
        <v>0</v>
      </c>
      <c r="M3749" s="4">
        <v>19</v>
      </c>
      <c r="N3749" s="4">
        <v>1285.1600000000001</v>
      </c>
      <c r="O3749" s="4">
        <v>1285.1600000000001</v>
      </c>
    </row>
    <row r="3750" spans="1:15">
      <c r="A3750">
        <v>10003752</v>
      </c>
      <c r="B3750" s="3">
        <v>43434</v>
      </c>
      <c r="C3750" t="s">
        <v>2</v>
      </c>
      <c r="D3750" s="5">
        <v>24</v>
      </c>
      <c r="E3750" s="6">
        <v>43437</v>
      </c>
      <c r="F3750" t="s">
        <v>134</v>
      </c>
      <c r="G3750" s="1" t="s">
        <v>7</v>
      </c>
      <c r="H3750" s="8" t="s">
        <v>16</v>
      </c>
      <c r="I3750" s="3">
        <v>43629.04</v>
      </c>
      <c r="J3750" s="3">
        <v>43629.04</v>
      </c>
      <c r="K3750" s="4">
        <v>0</v>
      </c>
      <c r="L3750" s="4">
        <v>0</v>
      </c>
      <c r="M3750" s="4">
        <v>11</v>
      </c>
      <c r="N3750" s="4">
        <v>674.08</v>
      </c>
      <c r="O3750" s="4">
        <v>674.08</v>
      </c>
    </row>
    <row r="3751" spans="1:15">
      <c r="A3751">
        <v>10003753</v>
      </c>
      <c r="B3751" s="3">
        <v>43434</v>
      </c>
      <c r="C3751" t="s">
        <v>2</v>
      </c>
      <c r="D3751" s="5">
        <v>30</v>
      </c>
      <c r="E3751" s="6">
        <v>43437</v>
      </c>
      <c r="F3751" t="s">
        <v>134</v>
      </c>
      <c r="G3751" s="1" t="s">
        <v>7</v>
      </c>
      <c r="H3751" s="8" t="s">
        <v>19</v>
      </c>
      <c r="I3751" s="3">
        <v>43641.760000000002</v>
      </c>
      <c r="J3751" s="3">
        <v>43640.76</v>
      </c>
      <c r="K3751" s="4">
        <v>0</v>
      </c>
      <c r="L3751" s="4">
        <v>0</v>
      </c>
      <c r="M3751" s="4">
        <v>14</v>
      </c>
      <c r="N3751" s="4">
        <v>919.52</v>
      </c>
      <c r="O3751" s="4">
        <v>919.52</v>
      </c>
    </row>
    <row r="3752" spans="1:15">
      <c r="A3752">
        <v>10003754</v>
      </c>
      <c r="B3752" s="3">
        <v>43434</v>
      </c>
      <c r="C3752" t="s">
        <v>2</v>
      </c>
      <c r="D3752" s="5">
        <v>22</v>
      </c>
      <c r="E3752" s="6">
        <v>43437</v>
      </c>
      <c r="F3752" t="s">
        <v>134</v>
      </c>
      <c r="G3752" s="1" t="s">
        <v>7</v>
      </c>
      <c r="H3752" s="8" t="s">
        <v>14</v>
      </c>
      <c r="I3752" s="3">
        <v>43633.279999999999</v>
      </c>
      <c r="J3752" s="3">
        <v>43632.28</v>
      </c>
      <c r="K3752" s="4">
        <v>0</v>
      </c>
      <c r="L3752" s="4">
        <v>0</v>
      </c>
      <c r="M3752" s="4">
        <v>21</v>
      </c>
      <c r="N3752" s="4">
        <v>2057.58</v>
      </c>
      <c r="O3752" s="4">
        <v>2057.58</v>
      </c>
    </row>
    <row r="3753" spans="1:15">
      <c r="A3753">
        <v>10003755</v>
      </c>
      <c r="B3753" s="3">
        <v>43434</v>
      </c>
      <c r="C3753" t="s">
        <v>2</v>
      </c>
      <c r="D3753" s="5">
        <v>34</v>
      </c>
      <c r="E3753" s="6" t="s">
        <v>133</v>
      </c>
      <c r="F3753" t="s">
        <v>144</v>
      </c>
      <c r="G3753" s="1" t="s">
        <v>7</v>
      </c>
      <c r="H3753" s="8" t="s">
        <v>17</v>
      </c>
      <c r="I3753" s="3">
        <v>43626.92</v>
      </c>
      <c r="J3753" s="3">
        <v>43623.92</v>
      </c>
      <c r="K3753" s="4">
        <v>13</v>
      </c>
      <c r="L3753" s="4">
        <v>1200.29</v>
      </c>
      <c r="M3753" s="4">
        <v>0</v>
      </c>
      <c r="N3753" s="4">
        <v>0</v>
      </c>
      <c r="O3753" s="4">
        <v>1200.29</v>
      </c>
    </row>
    <row r="3754" spans="1:15">
      <c r="A3754">
        <v>10003756</v>
      </c>
      <c r="B3754" s="3">
        <v>43434</v>
      </c>
      <c r="C3754" t="s">
        <v>2</v>
      </c>
      <c r="D3754" s="5">
        <v>48</v>
      </c>
      <c r="E3754" s="6" t="s">
        <v>133</v>
      </c>
      <c r="F3754" t="s">
        <v>144</v>
      </c>
      <c r="G3754" s="9" t="s">
        <v>7</v>
      </c>
      <c r="I3754" s="3">
        <v>43514.559999999998</v>
      </c>
      <c r="J3754" s="3">
        <v>43510.559999999998</v>
      </c>
      <c r="K3754" s="4">
        <v>5</v>
      </c>
      <c r="L3754" s="4">
        <v>648.35</v>
      </c>
      <c r="M3754" s="4">
        <v>0</v>
      </c>
      <c r="N3754" s="4">
        <v>0</v>
      </c>
      <c r="O3754" s="4">
        <v>648.35</v>
      </c>
    </row>
    <row r="3755" spans="1:15">
      <c r="A3755">
        <v>10003757</v>
      </c>
      <c r="B3755" s="3">
        <v>43434</v>
      </c>
      <c r="C3755" t="s">
        <v>2</v>
      </c>
      <c r="D3755" s="5">
        <v>34</v>
      </c>
      <c r="E3755" s="6">
        <v>43437</v>
      </c>
      <c r="F3755" t="s">
        <v>134</v>
      </c>
      <c r="G3755" s="9" t="s">
        <v>7</v>
      </c>
      <c r="H3755" s="8" t="s">
        <v>25</v>
      </c>
      <c r="I3755" s="3">
        <v>43626.92</v>
      </c>
      <c r="J3755" s="3">
        <v>43626.92</v>
      </c>
      <c r="K3755" s="4">
        <v>0</v>
      </c>
      <c r="L3755" s="4">
        <v>0</v>
      </c>
      <c r="M3755" s="4">
        <v>30</v>
      </c>
      <c r="N3755" s="4">
        <v>2226.3000000000002</v>
      </c>
      <c r="O3755" s="4">
        <v>2226.3000000000002</v>
      </c>
    </row>
    <row r="3756" spans="1:15">
      <c r="A3756">
        <v>10003758</v>
      </c>
      <c r="B3756" s="3">
        <v>43434</v>
      </c>
      <c r="C3756" t="s">
        <v>2</v>
      </c>
      <c r="D3756" s="5">
        <v>20</v>
      </c>
      <c r="E3756" s="6">
        <v>43436</v>
      </c>
      <c r="F3756" t="s">
        <v>134</v>
      </c>
      <c r="G3756" s="9" t="s">
        <v>7</v>
      </c>
      <c r="I3756" s="3">
        <v>43626.92</v>
      </c>
      <c r="J3756" s="3">
        <v>43621.919999999998</v>
      </c>
      <c r="K3756" s="4">
        <v>0</v>
      </c>
      <c r="L3756" s="4">
        <v>0</v>
      </c>
      <c r="M3756" s="4">
        <v>18</v>
      </c>
      <c r="N3756" s="4">
        <v>1391.22</v>
      </c>
      <c r="O3756" s="4">
        <v>1391.22</v>
      </c>
    </row>
    <row r="3757" spans="1:15">
      <c r="A3757">
        <v>10003759</v>
      </c>
      <c r="B3757" s="3">
        <v>43434</v>
      </c>
      <c r="C3757" t="s">
        <v>3</v>
      </c>
      <c r="D3757" s="5">
        <v>27</v>
      </c>
      <c r="E3757" s="6">
        <v>43434</v>
      </c>
      <c r="F3757" t="s">
        <v>134</v>
      </c>
      <c r="G3757" s="9" t="s">
        <v>7</v>
      </c>
      <c r="I3757" s="3">
        <v>43637.52</v>
      </c>
      <c r="J3757" s="3">
        <v>43636.52</v>
      </c>
      <c r="K3757" s="4">
        <v>0</v>
      </c>
      <c r="L3757" s="4">
        <v>0</v>
      </c>
      <c r="M3757" s="4">
        <v>12</v>
      </c>
      <c r="N3757" s="4">
        <v>658.2</v>
      </c>
      <c r="O3757" s="4">
        <v>658.2</v>
      </c>
    </row>
    <row r="3758" spans="1:15">
      <c r="A3758">
        <v>10003760</v>
      </c>
      <c r="B3758" s="3">
        <v>43434</v>
      </c>
      <c r="C3758" t="s">
        <v>3</v>
      </c>
      <c r="D3758" s="5">
        <v>41</v>
      </c>
      <c r="E3758" s="6">
        <v>43437</v>
      </c>
      <c r="F3758" t="s">
        <v>134</v>
      </c>
      <c r="G3758" s="9" t="s">
        <v>7</v>
      </c>
      <c r="I3758" s="3">
        <v>43639.64</v>
      </c>
      <c r="J3758" s="3">
        <v>43637.64</v>
      </c>
      <c r="K3758" s="4">
        <v>0</v>
      </c>
      <c r="L3758" s="4">
        <v>0</v>
      </c>
      <c r="M3758" s="4">
        <v>23</v>
      </c>
      <c r="N3758" s="4">
        <v>1537.78</v>
      </c>
      <c r="O3758" s="4">
        <v>1537.78</v>
      </c>
    </row>
    <row r="3759" spans="1:15">
      <c r="A3759">
        <v>10003761</v>
      </c>
      <c r="B3759" s="3">
        <v>43434</v>
      </c>
      <c r="C3759" t="s">
        <v>3</v>
      </c>
      <c r="D3759" s="5">
        <v>24</v>
      </c>
      <c r="E3759" s="6">
        <v>43435</v>
      </c>
      <c r="F3759" t="s">
        <v>134</v>
      </c>
      <c r="G3759" s="9" t="s">
        <v>7</v>
      </c>
      <c r="H3759" s="8" t="s">
        <v>11</v>
      </c>
      <c r="I3759" s="3">
        <v>43635.4</v>
      </c>
      <c r="J3759" s="3">
        <v>43634.400000000001</v>
      </c>
      <c r="K3759" s="4">
        <v>0</v>
      </c>
      <c r="L3759" s="4">
        <v>0</v>
      </c>
      <c r="M3759" s="4">
        <v>15</v>
      </c>
      <c r="N3759" s="4">
        <v>1218.9000000000001</v>
      </c>
      <c r="O3759" s="4">
        <v>1218.9000000000001</v>
      </c>
    </row>
    <row r="3760" spans="1:15">
      <c r="A3760">
        <v>10003762</v>
      </c>
      <c r="B3760" s="3">
        <v>43434</v>
      </c>
      <c r="C3760" t="s">
        <v>2</v>
      </c>
      <c r="D3760" s="5">
        <v>34</v>
      </c>
      <c r="E3760" s="6">
        <v>43437</v>
      </c>
      <c r="F3760" t="s">
        <v>134</v>
      </c>
      <c r="G3760" s="9" t="s">
        <v>7</v>
      </c>
      <c r="H3760" s="8" t="s">
        <v>24</v>
      </c>
      <c r="I3760" s="3">
        <v>43643.88</v>
      </c>
      <c r="J3760" s="3">
        <v>43638.879999999997</v>
      </c>
      <c r="K3760" s="4">
        <v>0</v>
      </c>
      <c r="L3760" s="4">
        <v>0</v>
      </c>
      <c r="M3760" s="4">
        <v>12</v>
      </c>
      <c r="N3760" s="4">
        <v>1126.92</v>
      </c>
      <c r="O3760" s="4">
        <v>1126.92</v>
      </c>
    </row>
    <row r="3761" spans="1:15">
      <c r="A3761">
        <v>10003763</v>
      </c>
      <c r="B3761" s="3">
        <v>43434</v>
      </c>
      <c r="C3761" t="s">
        <v>3</v>
      </c>
      <c r="D3761" s="5">
        <v>38</v>
      </c>
      <c r="E3761" s="6" t="s">
        <v>133</v>
      </c>
      <c r="F3761" t="s">
        <v>144</v>
      </c>
      <c r="G3761" s="9" t="s">
        <v>7</v>
      </c>
      <c r="I3761" s="3">
        <v>43626.92</v>
      </c>
      <c r="J3761" s="3">
        <v>43625.919999999998</v>
      </c>
      <c r="K3761" s="4">
        <v>13</v>
      </c>
      <c r="L3761" s="4">
        <v>1829.23</v>
      </c>
      <c r="M3761" s="4">
        <v>0</v>
      </c>
      <c r="N3761" s="4">
        <v>0</v>
      </c>
      <c r="O3761" s="4">
        <v>1829.23</v>
      </c>
    </row>
    <row r="3762" spans="1:15">
      <c r="A3762">
        <v>10003764</v>
      </c>
      <c r="B3762" s="3">
        <v>43434</v>
      </c>
      <c r="C3762" t="s">
        <v>2</v>
      </c>
      <c r="D3762" s="5">
        <v>40</v>
      </c>
      <c r="E3762" s="6" t="s">
        <v>133</v>
      </c>
      <c r="F3762" t="s">
        <v>144</v>
      </c>
      <c r="G3762" s="9" t="s">
        <v>7</v>
      </c>
      <c r="H3762" s="8" t="s">
        <v>16</v>
      </c>
      <c r="I3762" s="3">
        <v>43633.279999999999</v>
      </c>
      <c r="J3762" s="3">
        <v>43631.28</v>
      </c>
      <c r="K3762" s="4">
        <v>13</v>
      </c>
      <c r="L3762" s="4">
        <v>1621.36</v>
      </c>
      <c r="M3762" s="4">
        <v>0</v>
      </c>
      <c r="N3762" s="4">
        <v>0</v>
      </c>
      <c r="O3762" s="4">
        <v>1621.36</v>
      </c>
    </row>
    <row r="3763" spans="1:15">
      <c r="A3763">
        <v>10003765</v>
      </c>
      <c r="B3763" s="3">
        <v>43434</v>
      </c>
      <c r="C3763" t="s">
        <v>3</v>
      </c>
      <c r="D3763" s="5">
        <v>33</v>
      </c>
      <c r="E3763" s="6">
        <v>43437</v>
      </c>
      <c r="F3763" t="s">
        <v>134</v>
      </c>
      <c r="G3763" s="9" t="s">
        <v>7</v>
      </c>
      <c r="I3763" s="3">
        <v>43635.4</v>
      </c>
      <c r="J3763" s="3">
        <v>43631.4</v>
      </c>
      <c r="K3763" s="4">
        <v>0</v>
      </c>
      <c r="L3763" s="4">
        <v>0</v>
      </c>
      <c r="M3763" s="4">
        <v>19</v>
      </c>
      <c r="N3763" s="4">
        <v>1803.67</v>
      </c>
      <c r="O3763" s="4">
        <v>1803.67</v>
      </c>
    </row>
    <row r="3764" spans="1:15">
      <c r="A3764">
        <v>10003766</v>
      </c>
      <c r="B3764" s="3">
        <v>43434</v>
      </c>
      <c r="C3764" t="s">
        <v>2</v>
      </c>
      <c r="D3764" s="5">
        <v>29</v>
      </c>
      <c r="E3764" s="6">
        <v>43435</v>
      </c>
      <c r="F3764" t="s">
        <v>134</v>
      </c>
      <c r="G3764" s="9" t="s">
        <v>7</v>
      </c>
      <c r="I3764" s="3">
        <v>43631.16</v>
      </c>
      <c r="J3764" s="3">
        <v>43630.16</v>
      </c>
      <c r="K3764" s="4">
        <v>0</v>
      </c>
      <c r="L3764" s="4">
        <v>0</v>
      </c>
      <c r="M3764" s="4">
        <v>12</v>
      </c>
      <c r="N3764" s="4">
        <v>1020.84</v>
      </c>
      <c r="O3764" s="4">
        <v>1020.84</v>
      </c>
    </row>
    <row r="3765" spans="1:15">
      <c r="A3765">
        <v>10003767</v>
      </c>
      <c r="B3765" s="3">
        <v>43434</v>
      </c>
      <c r="C3765" t="s">
        <v>2</v>
      </c>
      <c r="D3765" s="5">
        <v>25</v>
      </c>
      <c r="E3765" s="6" t="s">
        <v>133</v>
      </c>
      <c r="F3765" t="s">
        <v>144</v>
      </c>
      <c r="G3765" s="9" t="s">
        <v>7</v>
      </c>
      <c r="H3765" s="8" t="s">
        <v>11</v>
      </c>
      <c r="I3765" s="3">
        <v>43590.879999999997</v>
      </c>
      <c r="J3765" s="3">
        <v>43590.879999999997</v>
      </c>
      <c r="K3765" s="4">
        <v>10</v>
      </c>
      <c r="L3765" s="4">
        <v>1216.4000000000001</v>
      </c>
      <c r="M3765" s="4">
        <v>0</v>
      </c>
      <c r="N3765" s="4">
        <v>0</v>
      </c>
      <c r="O3765" s="4">
        <v>1216.4000000000001</v>
      </c>
    </row>
    <row r="3766" spans="1:15">
      <c r="A3766">
        <v>10003768</v>
      </c>
      <c r="B3766" s="3">
        <v>43434</v>
      </c>
      <c r="C3766" t="s">
        <v>2</v>
      </c>
      <c r="D3766" s="5">
        <v>28</v>
      </c>
      <c r="E3766" s="6" t="s">
        <v>133</v>
      </c>
      <c r="F3766" t="s">
        <v>144</v>
      </c>
      <c r="G3766" s="9" t="s">
        <v>7</v>
      </c>
      <c r="H3766" s="8" t="s">
        <v>16</v>
      </c>
      <c r="I3766" s="3">
        <v>43584.52</v>
      </c>
      <c r="J3766" s="3">
        <v>43584.52</v>
      </c>
      <c r="K3766" s="4">
        <v>10</v>
      </c>
      <c r="L3766" s="4">
        <v>1319</v>
      </c>
      <c r="M3766" s="4">
        <v>0</v>
      </c>
      <c r="N3766" s="4">
        <v>0</v>
      </c>
      <c r="O3766" s="4">
        <v>1319</v>
      </c>
    </row>
    <row r="3767" spans="1:15">
      <c r="A3767">
        <v>10003769</v>
      </c>
      <c r="B3767" s="3">
        <v>43434</v>
      </c>
      <c r="C3767" t="s">
        <v>3</v>
      </c>
      <c r="D3767" s="5">
        <v>29</v>
      </c>
      <c r="E3767" s="6">
        <v>43435</v>
      </c>
      <c r="F3767" t="s">
        <v>134</v>
      </c>
      <c r="G3767" s="9" t="s">
        <v>7</v>
      </c>
      <c r="H3767" s="8" t="s">
        <v>13</v>
      </c>
      <c r="I3767" s="3">
        <v>43641.760000000002</v>
      </c>
      <c r="J3767" s="3">
        <v>43637.760000000002</v>
      </c>
      <c r="K3767" s="4">
        <v>0</v>
      </c>
      <c r="L3767" s="4">
        <v>0</v>
      </c>
      <c r="M3767" s="4">
        <v>12</v>
      </c>
      <c r="N3767" s="4">
        <v>914.28</v>
      </c>
      <c r="O3767" s="4">
        <v>914.28</v>
      </c>
    </row>
    <row r="3768" spans="1:15">
      <c r="A3768">
        <v>10003770</v>
      </c>
      <c r="B3768" s="3">
        <v>43435</v>
      </c>
      <c r="C3768" t="s">
        <v>3</v>
      </c>
      <c r="D3768" s="5">
        <v>49</v>
      </c>
      <c r="E3768" s="6" t="s">
        <v>133</v>
      </c>
      <c r="F3768" t="s">
        <v>144</v>
      </c>
      <c r="G3768" s="1" t="s">
        <v>7</v>
      </c>
      <c r="H3768" s="8" t="s">
        <v>16</v>
      </c>
      <c r="I3768" s="3">
        <v>43538.39</v>
      </c>
      <c r="J3768" s="3">
        <v>43534.39</v>
      </c>
      <c r="K3768" s="4">
        <v>7</v>
      </c>
      <c r="L3768" s="4">
        <v>741.65</v>
      </c>
      <c r="M3768" s="4">
        <v>0</v>
      </c>
      <c r="N3768" s="4">
        <v>0</v>
      </c>
      <c r="O3768" s="4">
        <v>741.65</v>
      </c>
    </row>
    <row r="3769" spans="1:15">
      <c r="A3769">
        <v>10003771</v>
      </c>
      <c r="B3769" s="3">
        <v>43435</v>
      </c>
      <c r="C3769" t="s">
        <v>2</v>
      </c>
      <c r="D3769" s="5">
        <v>43</v>
      </c>
      <c r="E3769" s="6" t="s">
        <v>133</v>
      </c>
      <c r="F3769" t="s">
        <v>144</v>
      </c>
      <c r="G3769" s="9" t="s">
        <v>7</v>
      </c>
      <c r="H3769" s="8" t="s">
        <v>25</v>
      </c>
      <c r="I3769" s="3">
        <v>43612.24</v>
      </c>
      <c r="J3769" s="3">
        <v>43612.24</v>
      </c>
      <c r="K3769" s="4">
        <v>12</v>
      </c>
      <c r="L3769" s="4">
        <v>1098.24</v>
      </c>
      <c r="M3769" s="4">
        <v>0</v>
      </c>
      <c r="N3769" s="4">
        <v>0</v>
      </c>
      <c r="O3769" s="4">
        <v>1098.24</v>
      </c>
    </row>
    <row r="3770" spans="1:15">
      <c r="A3770">
        <v>10003772</v>
      </c>
      <c r="B3770" s="3">
        <v>43435</v>
      </c>
      <c r="C3770" t="s">
        <v>2</v>
      </c>
      <c r="D3770" s="5">
        <v>32</v>
      </c>
      <c r="E3770" s="6">
        <v>43437</v>
      </c>
      <c r="F3770" t="s">
        <v>134</v>
      </c>
      <c r="G3770" s="9" t="s">
        <v>7</v>
      </c>
      <c r="H3770" s="8" t="s">
        <v>13</v>
      </c>
      <c r="I3770" s="3">
        <v>43629.120000000003</v>
      </c>
      <c r="J3770" s="3">
        <v>43628.12</v>
      </c>
      <c r="K3770" s="4">
        <v>0</v>
      </c>
      <c r="L3770" s="4">
        <v>0</v>
      </c>
      <c r="M3770" s="4">
        <v>19</v>
      </c>
      <c r="N3770" s="4">
        <v>1259.32</v>
      </c>
      <c r="O3770" s="4">
        <v>1259.32</v>
      </c>
    </row>
    <row r="3771" spans="1:15">
      <c r="A3771">
        <v>10003773</v>
      </c>
      <c r="B3771" s="3">
        <v>43435</v>
      </c>
      <c r="C3771" t="s">
        <v>2</v>
      </c>
      <c r="D3771" s="5">
        <v>22</v>
      </c>
      <c r="E3771" s="6">
        <v>43438</v>
      </c>
      <c r="F3771" t="s">
        <v>134</v>
      </c>
      <c r="G3771" s="9" t="s">
        <v>7</v>
      </c>
      <c r="H3771" s="8" t="s">
        <v>25</v>
      </c>
      <c r="I3771" s="3">
        <v>43633.34</v>
      </c>
      <c r="J3771" s="3">
        <v>43632.34</v>
      </c>
      <c r="K3771" s="4">
        <v>0</v>
      </c>
      <c r="L3771" s="4">
        <v>0</v>
      </c>
      <c r="M3771" s="4">
        <v>23</v>
      </c>
      <c r="N3771" s="4">
        <v>1445.55</v>
      </c>
      <c r="O3771" s="4">
        <v>1445.55</v>
      </c>
    </row>
    <row r="3772" spans="1:15">
      <c r="A3772">
        <v>10003774</v>
      </c>
      <c r="B3772" s="3">
        <v>43435</v>
      </c>
      <c r="C3772" t="s">
        <v>2</v>
      </c>
      <c r="D3772" s="5">
        <v>60</v>
      </c>
      <c r="E3772" s="6" t="s">
        <v>133</v>
      </c>
      <c r="F3772" t="s">
        <v>144</v>
      </c>
      <c r="G3772" s="9" t="s">
        <v>7</v>
      </c>
      <c r="I3772" s="3">
        <v>43586.92</v>
      </c>
      <c r="J3772" s="3">
        <v>43585.919999999998</v>
      </c>
      <c r="K3772" s="4">
        <v>10</v>
      </c>
      <c r="L3772" s="4">
        <v>1417.6</v>
      </c>
      <c r="M3772" s="4">
        <v>0</v>
      </c>
      <c r="N3772" s="4">
        <v>0</v>
      </c>
      <c r="O3772" s="4">
        <v>1417.6</v>
      </c>
    </row>
    <row r="3773" spans="1:15">
      <c r="A3773">
        <v>10003775</v>
      </c>
      <c r="B3773" s="3">
        <v>43435</v>
      </c>
      <c r="C3773" t="s">
        <v>3</v>
      </c>
      <c r="D3773" s="5">
        <v>27</v>
      </c>
      <c r="E3773" s="6">
        <v>43438</v>
      </c>
      <c r="F3773" t="s">
        <v>134</v>
      </c>
      <c r="G3773" s="9" t="s">
        <v>7</v>
      </c>
      <c r="I3773" s="3">
        <v>43641.78</v>
      </c>
      <c r="J3773" s="3">
        <v>43636.78</v>
      </c>
      <c r="K3773" s="4">
        <v>0</v>
      </c>
      <c r="L3773" s="4">
        <v>0</v>
      </c>
      <c r="M3773" s="4">
        <v>21</v>
      </c>
      <c r="N3773" s="4">
        <v>1210.8599999999999</v>
      </c>
      <c r="O3773" s="4">
        <v>1210.8599999999999</v>
      </c>
    </row>
    <row r="3774" spans="1:15">
      <c r="A3774">
        <v>10003776</v>
      </c>
      <c r="B3774" s="3">
        <v>43435</v>
      </c>
      <c r="C3774" t="s">
        <v>3</v>
      </c>
      <c r="D3774" s="5">
        <v>38</v>
      </c>
      <c r="E3774" s="6" t="s">
        <v>133</v>
      </c>
      <c r="F3774" t="s">
        <v>144</v>
      </c>
      <c r="G3774" s="9" t="s">
        <v>7</v>
      </c>
      <c r="I3774" s="3">
        <v>43608.02</v>
      </c>
      <c r="J3774" s="3">
        <v>43608.02</v>
      </c>
      <c r="K3774" s="4">
        <v>12</v>
      </c>
      <c r="L3774" s="4">
        <v>1104.8399999999999</v>
      </c>
      <c r="M3774" s="4">
        <v>0</v>
      </c>
      <c r="N3774" s="4">
        <v>0</v>
      </c>
      <c r="O3774" s="4">
        <v>1104.8399999999999</v>
      </c>
    </row>
    <row r="3775" spans="1:15">
      <c r="A3775">
        <v>10003777</v>
      </c>
      <c r="B3775" s="3">
        <v>43435</v>
      </c>
      <c r="C3775" t="s">
        <v>2</v>
      </c>
      <c r="D3775" s="5">
        <v>24</v>
      </c>
      <c r="E3775" s="6">
        <v>43437</v>
      </c>
      <c r="F3775" t="s">
        <v>134</v>
      </c>
      <c r="G3775" s="9" t="s">
        <v>7</v>
      </c>
      <c r="I3775" s="3">
        <v>43624.9</v>
      </c>
      <c r="J3775" s="3">
        <v>43623.9</v>
      </c>
      <c r="K3775" s="4">
        <v>0</v>
      </c>
      <c r="L3775" s="4">
        <v>0</v>
      </c>
      <c r="M3775" s="4">
        <v>21</v>
      </c>
      <c r="N3775" s="4">
        <v>1319.85</v>
      </c>
      <c r="O3775" s="4">
        <v>1319.85</v>
      </c>
    </row>
    <row r="3776" spans="1:15">
      <c r="A3776">
        <v>10003778</v>
      </c>
      <c r="B3776" s="3">
        <v>43435</v>
      </c>
      <c r="C3776" t="s">
        <v>2</v>
      </c>
      <c r="D3776" s="5">
        <v>33</v>
      </c>
      <c r="E3776" s="6">
        <v>43437</v>
      </c>
      <c r="F3776" t="s">
        <v>134</v>
      </c>
      <c r="G3776" s="9" t="s">
        <v>7</v>
      </c>
      <c r="I3776" s="3">
        <v>43631.23</v>
      </c>
      <c r="J3776" s="3">
        <v>43631.23</v>
      </c>
      <c r="K3776" s="4">
        <v>0</v>
      </c>
      <c r="L3776" s="4">
        <v>0</v>
      </c>
      <c r="M3776" s="4">
        <v>11</v>
      </c>
      <c r="N3776" s="4">
        <v>952.38</v>
      </c>
      <c r="O3776" s="4">
        <v>952.38</v>
      </c>
    </row>
    <row r="3777" spans="1:15">
      <c r="A3777">
        <v>10003779</v>
      </c>
      <c r="B3777" s="3">
        <v>43435</v>
      </c>
      <c r="C3777" t="s">
        <v>3</v>
      </c>
      <c r="D3777" s="5">
        <v>50</v>
      </c>
      <c r="E3777" s="6">
        <v>43436</v>
      </c>
      <c r="F3777" t="s">
        <v>134</v>
      </c>
      <c r="G3777" s="9" t="s">
        <v>7</v>
      </c>
      <c r="I3777" s="3">
        <v>43629.120000000003</v>
      </c>
      <c r="J3777" s="3">
        <v>43624.12</v>
      </c>
      <c r="K3777" s="4">
        <v>0</v>
      </c>
      <c r="L3777" s="4">
        <v>0</v>
      </c>
      <c r="M3777" s="4">
        <v>19</v>
      </c>
      <c r="N3777" s="4">
        <v>993.13</v>
      </c>
      <c r="O3777" s="4">
        <v>993.13</v>
      </c>
    </row>
    <row r="3778" spans="1:15">
      <c r="A3778">
        <v>10003780</v>
      </c>
      <c r="B3778" s="3">
        <v>43436</v>
      </c>
      <c r="C3778" t="s">
        <v>3</v>
      </c>
      <c r="D3778" s="5">
        <v>46</v>
      </c>
      <c r="E3778" s="6" t="s">
        <v>133</v>
      </c>
      <c r="F3778" t="s">
        <v>144</v>
      </c>
      <c r="G3778" s="1" t="s">
        <v>7</v>
      </c>
      <c r="H3778" s="8" t="s">
        <v>16</v>
      </c>
      <c r="I3778" s="3">
        <v>43574.6</v>
      </c>
      <c r="J3778" s="3">
        <v>43574.6</v>
      </c>
      <c r="K3778" s="4">
        <v>9</v>
      </c>
      <c r="L3778" s="4">
        <v>1109.52</v>
      </c>
      <c r="M3778" s="4">
        <v>0</v>
      </c>
      <c r="N3778" s="4">
        <v>0</v>
      </c>
      <c r="O3778" s="4">
        <v>1109.52</v>
      </c>
    </row>
    <row r="3779" spans="1:15">
      <c r="A3779">
        <v>10003781</v>
      </c>
      <c r="B3779" s="3">
        <v>43436</v>
      </c>
      <c r="C3779" t="s">
        <v>2</v>
      </c>
      <c r="D3779" s="5">
        <v>46</v>
      </c>
      <c r="E3779" s="6" t="s">
        <v>133</v>
      </c>
      <c r="F3779" t="s">
        <v>144</v>
      </c>
      <c r="G3779" s="1" t="s">
        <v>7</v>
      </c>
      <c r="H3779" s="8" t="s">
        <v>16</v>
      </c>
      <c r="I3779" s="3">
        <v>43614.5</v>
      </c>
      <c r="J3779" s="3">
        <v>43612.5</v>
      </c>
      <c r="K3779" s="4">
        <v>12</v>
      </c>
      <c r="L3779" s="4">
        <v>984.48</v>
      </c>
      <c r="M3779" s="4">
        <v>0</v>
      </c>
      <c r="N3779" s="4">
        <v>0</v>
      </c>
      <c r="O3779" s="4">
        <v>984.48</v>
      </c>
    </row>
    <row r="3780" spans="1:15">
      <c r="A3780">
        <v>10003782</v>
      </c>
      <c r="B3780" s="3">
        <v>43436</v>
      </c>
      <c r="C3780" t="s">
        <v>2</v>
      </c>
      <c r="D3780" s="5">
        <v>28</v>
      </c>
      <c r="E3780" s="6">
        <v>43437</v>
      </c>
      <c r="F3780" t="s">
        <v>134</v>
      </c>
      <c r="G3780" s="1" t="s">
        <v>7</v>
      </c>
      <c r="H3780" s="8" t="s">
        <v>13</v>
      </c>
      <c r="I3780" s="3">
        <v>43629.2</v>
      </c>
      <c r="J3780" s="3">
        <v>43624.2</v>
      </c>
      <c r="K3780" s="4">
        <v>0</v>
      </c>
      <c r="L3780" s="4">
        <v>0</v>
      </c>
      <c r="M3780" s="4">
        <v>10</v>
      </c>
      <c r="N3780" s="4">
        <v>873.2</v>
      </c>
      <c r="O3780" s="4">
        <v>873.2</v>
      </c>
    </row>
    <row r="3781" spans="1:15">
      <c r="A3781">
        <v>10003783</v>
      </c>
      <c r="B3781" s="3">
        <v>43436</v>
      </c>
      <c r="C3781" t="s">
        <v>2</v>
      </c>
      <c r="D3781" s="5">
        <v>24</v>
      </c>
      <c r="E3781" s="6">
        <v>43437</v>
      </c>
      <c r="F3781" t="s">
        <v>134</v>
      </c>
      <c r="G3781" s="9" t="s">
        <v>7</v>
      </c>
      <c r="H3781" s="8" t="s">
        <v>13</v>
      </c>
      <c r="I3781" s="3">
        <v>43625</v>
      </c>
      <c r="J3781" s="3">
        <v>43621</v>
      </c>
      <c r="K3781" s="4">
        <v>0</v>
      </c>
      <c r="L3781" s="4">
        <v>0</v>
      </c>
      <c r="M3781" s="4">
        <v>13</v>
      </c>
      <c r="N3781" s="4">
        <v>892.45</v>
      </c>
      <c r="O3781" s="4">
        <v>892.45</v>
      </c>
    </row>
    <row r="3782" spans="1:15">
      <c r="A3782">
        <v>10003784</v>
      </c>
      <c r="B3782" s="3">
        <v>43436</v>
      </c>
      <c r="C3782" t="s">
        <v>2</v>
      </c>
      <c r="D3782" s="5">
        <v>26</v>
      </c>
      <c r="E3782" s="6">
        <v>43439</v>
      </c>
      <c r="F3782" t="s">
        <v>134</v>
      </c>
      <c r="G3782" s="9" t="s">
        <v>7</v>
      </c>
      <c r="H3782" s="8" t="s">
        <v>16</v>
      </c>
      <c r="I3782" s="3">
        <v>43631.3</v>
      </c>
      <c r="J3782" s="3">
        <v>43630.3</v>
      </c>
      <c r="K3782" s="4">
        <v>0</v>
      </c>
      <c r="L3782" s="4">
        <v>0</v>
      </c>
      <c r="M3782" s="4">
        <v>13</v>
      </c>
      <c r="N3782" s="4">
        <v>1273.8699999999999</v>
      </c>
      <c r="O3782" s="4">
        <v>1273.8699999999999</v>
      </c>
    </row>
    <row r="3783" spans="1:15">
      <c r="A3783">
        <v>10003785</v>
      </c>
      <c r="B3783" s="3">
        <v>43436</v>
      </c>
      <c r="C3783" t="s">
        <v>2</v>
      </c>
      <c r="D3783" s="5">
        <v>46</v>
      </c>
      <c r="E3783" s="6" t="s">
        <v>133</v>
      </c>
      <c r="F3783" t="s">
        <v>144</v>
      </c>
      <c r="G3783" s="9" t="s">
        <v>7</v>
      </c>
      <c r="H3783" s="8" t="s">
        <v>19</v>
      </c>
      <c r="I3783" s="3">
        <v>43604</v>
      </c>
      <c r="J3783" s="3">
        <v>43599</v>
      </c>
      <c r="K3783" s="4">
        <v>11</v>
      </c>
      <c r="L3783" s="4">
        <v>1555.84</v>
      </c>
      <c r="M3783" s="4">
        <v>0</v>
      </c>
      <c r="N3783" s="4">
        <v>0</v>
      </c>
      <c r="O3783" s="4">
        <v>1555.84</v>
      </c>
    </row>
    <row r="3784" spans="1:15">
      <c r="A3784">
        <v>10003786</v>
      </c>
      <c r="B3784" s="3">
        <v>43436</v>
      </c>
      <c r="C3784" t="s">
        <v>3</v>
      </c>
      <c r="D3784" s="5">
        <v>49</v>
      </c>
      <c r="E3784" s="6" t="s">
        <v>133</v>
      </c>
      <c r="F3784" t="s">
        <v>144</v>
      </c>
      <c r="G3784" s="9" t="s">
        <v>7</v>
      </c>
      <c r="I3784" s="3">
        <v>43585.1</v>
      </c>
      <c r="J3784" s="3">
        <v>43583.1</v>
      </c>
      <c r="K3784" s="4">
        <v>10</v>
      </c>
      <c r="L3784" s="4">
        <v>909.4</v>
      </c>
      <c r="M3784" s="4">
        <v>0</v>
      </c>
      <c r="N3784" s="4">
        <v>0</v>
      </c>
      <c r="O3784" s="4">
        <v>909.4</v>
      </c>
    </row>
    <row r="3785" spans="1:15">
      <c r="A3785">
        <v>10003787</v>
      </c>
      <c r="B3785" s="3">
        <v>43436</v>
      </c>
      <c r="C3785" t="s">
        <v>2</v>
      </c>
      <c r="D3785" s="5">
        <v>38</v>
      </c>
      <c r="E3785" s="6" t="s">
        <v>133</v>
      </c>
      <c r="F3785" t="s">
        <v>144</v>
      </c>
      <c r="G3785" s="9" t="s">
        <v>7</v>
      </c>
      <c r="I3785" s="3">
        <v>43599.8</v>
      </c>
      <c r="J3785" s="3">
        <v>43598.8</v>
      </c>
      <c r="K3785" s="4">
        <v>11</v>
      </c>
      <c r="L3785" s="4">
        <v>918.72</v>
      </c>
      <c r="M3785" s="4">
        <v>0</v>
      </c>
      <c r="N3785" s="4">
        <v>0</v>
      </c>
      <c r="O3785" s="4">
        <v>918.72</v>
      </c>
    </row>
    <row r="3786" spans="1:15">
      <c r="A3786">
        <v>10003788</v>
      </c>
      <c r="B3786" s="3">
        <v>43436</v>
      </c>
      <c r="C3786" t="s">
        <v>2</v>
      </c>
      <c r="D3786" s="5">
        <v>25</v>
      </c>
      <c r="E3786" s="6" t="s">
        <v>133</v>
      </c>
      <c r="F3786" t="s">
        <v>144</v>
      </c>
      <c r="G3786" s="9" t="s">
        <v>7</v>
      </c>
      <c r="I3786" s="3">
        <v>43610.3</v>
      </c>
      <c r="J3786" s="3">
        <v>43606.3</v>
      </c>
      <c r="K3786" s="4">
        <v>11</v>
      </c>
      <c r="L3786" s="4">
        <v>1253.1199999999999</v>
      </c>
      <c r="M3786" s="4">
        <v>0</v>
      </c>
      <c r="N3786" s="4">
        <v>0</v>
      </c>
      <c r="O3786" s="4">
        <v>1253.1199999999999</v>
      </c>
    </row>
    <row r="3787" spans="1:15">
      <c r="A3787">
        <v>10003789</v>
      </c>
      <c r="B3787" s="3">
        <v>43436</v>
      </c>
      <c r="C3787" t="s">
        <v>2</v>
      </c>
      <c r="D3787" s="5">
        <v>22</v>
      </c>
      <c r="E3787" s="6">
        <v>43436</v>
      </c>
      <c r="F3787" t="s">
        <v>134</v>
      </c>
      <c r="G3787" s="9" t="s">
        <v>7</v>
      </c>
      <c r="I3787" s="3">
        <v>43646</v>
      </c>
      <c r="J3787" s="3">
        <v>43643</v>
      </c>
      <c r="K3787" s="4">
        <v>0</v>
      </c>
      <c r="L3787" s="4">
        <v>0</v>
      </c>
      <c r="M3787" s="4">
        <v>21</v>
      </c>
      <c r="N3787" s="4">
        <v>1214.22</v>
      </c>
      <c r="O3787" s="4">
        <v>1214.22</v>
      </c>
    </row>
    <row r="3788" spans="1:15">
      <c r="A3788">
        <v>10003790</v>
      </c>
      <c r="B3788" s="3">
        <v>43437</v>
      </c>
      <c r="C3788" t="s">
        <v>2</v>
      </c>
      <c r="D3788" s="5">
        <v>29</v>
      </c>
      <c r="E3788" s="6">
        <v>43439</v>
      </c>
      <c r="F3788" t="s">
        <v>134</v>
      </c>
      <c r="G3788" s="1" t="s">
        <v>7</v>
      </c>
      <c r="H3788" s="8" t="s">
        <v>24</v>
      </c>
      <c r="I3788" s="3">
        <v>43625.1</v>
      </c>
      <c r="J3788" s="3">
        <v>43624.1</v>
      </c>
      <c r="K3788" s="4">
        <v>0</v>
      </c>
      <c r="L3788" s="4">
        <v>0</v>
      </c>
      <c r="M3788" s="4">
        <v>10</v>
      </c>
      <c r="N3788" s="4">
        <v>895.6</v>
      </c>
      <c r="O3788" s="4">
        <v>895.6</v>
      </c>
    </row>
    <row r="3789" spans="1:15">
      <c r="A3789">
        <v>10003791</v>
      </c>
      <c r="B3789" s="3">
        <v>43437</v>
      </c>
      <c r="C3789" t="s">
        <v>2</v>
      </c>
      <c r="D3789" s="5">
        <v>18</v>
      </c>
      <c r="E3789" s="6">
        <v>43437</v>
      </c>
      <c r="F3789" t="s">
        <v>134</v>
      </c>
      <c r="G3789" s="1" t="s">
        <v>7</v>
      </c>
      <c r="I3789" s="3">
        <v>43627.19</v>
      </c>
      <c r="J3789" s="3">
        <v>43623.19</v>
      </c>
      <c r="K3789" s="4">
        <v>0</v>
      </c>
      <c r="L3789" s="4">
        <v>0</v>
      </c>
      <c r="M3789" s="4">
        <v>21</v>
      </c>
      <c r="N3789" s="4">
        <v>1259.79</v>
      </c>
      <c r="O3789" s="4">
        <v>1259.79</v>
      </c>
    </row>
    <row r="3790" spans="1:15">
      <c r="A3790">
        <v>10003792</v>
      </c>
      <c r="B3790" s="3">
        <v>43437</v>
      </c>
      <c r="C3790" t="s">
        <v>2</v>
      </c>
      <c r="D3790" s="5">
        <v>36</v>
      </c>
      <c r="E3790" s="6" t="s">
        <v>133</v>
      </c>
      <c r="F3790" t="s">
        <v>144</v>
      </c>
      <c r="G3790" s="1" t="s">
        <v>7</v>
      </c>
      <c r="I3790" s="3">
        <v>43543.59</v>
      </c>
      <c r="J3790" s="3">
        <v>43541.59</v>
      </c>
      <c r="K3790" s="4">
        <v>7</v>
      </c>
      <c r="L3790" s="4">
        <v>697.69</v>
      </c>
      <c r="M3790" s="4">
        <v>0</v>
      </c>
      <c r="N3790" s="4">
        <v>0</v>
      </c>
      <c r="O3790" s="4">
        <v>697.69</v>
      </c>
    </row>
    <row r="3791" spans="1:15">
      <c r="A3791">
        <v>10003793</v>
      </c>
      <c r="B3791" s="3">
        <v>43437</v>
      </c>
      <c r="C3791" t="s">
        <v>2</v>
      </c>
      <c r="D3791" s="5">
        <v>59</v>
      </c>
      <c r="E3791" s="6" t="s">
        <v>133</v>
      </c>
      <c r="F3791" t="s">
        <v>144</v>
      </c>
      <c r="G3791" s="1" t="s">
        <v>7</v>
      </c>
      <c r="H3791" s="8" t="s">
        <v>16</v>
      </c>
      <c r="I3791" s="3">
        <v>43646</v>
      </c>
      <c r="J3791" s="3">
        <v>43641</v>
      </c>
      <c r="K3791" s="4">
        <v>14</v>
      </c>
      <c r="L3791" s="4">
        <v>1858.22</v>
      </c>
      <c r="M3791" s="4">
        <v>0</v>
      </c>
      <c r="N3791" s="4">
        <v>0</v>
      </c>
      <c r="O3791" s="4">
        <v>1858.22</v>
      </c>
    </row>
    <row r="3792" spans="1:15">
      <c r="A3792">
        <v>10003794</v>
      </c>
      <c r="B3792" s="3">
        <v>43437</v>
      </c>
      <c r="C3792" t="s">
        <v>3</v>
      </c>
      <c r="D3792" s="5">
        <v>28</v>
      </c>
      <c r="E3792" s="6">
        <v>43437</v>
      </c>
      <c r="F3792" t="s">
        <v>134</v>
      </c>
      <c r="G3792" s="9" t="s">
        <v>7</v>
      </c>
      <c r="I3792" s="3">
        <v>43646</v>
      </c>
      <c r="J3792" s="3">
        <v>43643</v>
      </c>
      <c r="K3792" s="4">
        <v>0</v>
      </c>
      <c r="L3792" s="4">
        <v>0</v>
      </c>
      <c r="M3792" s="4">
        <v>15</v>
      </c>
      <c r="N3792" s="4">
        <v>766.05</v>
      </c>
      <c r="O3792" s="4">
        <v>766.05</v>
      </c>
    </row>
    <row r="3793" spans="1:15">
      <c r="A3793">
        <v>10003795</v>
      </c>
      <c r="B3793" s="3">
        <v>43437</v>
      </c>
      <c r="C3793" t="s">
        <v>2</v>
      </c>
      <c r="D3793" s="5">
        <v>27</v>
      </c>
      <c r="E3793" s="6">
        <v>43440</v>
      </c>
      <c r="F3793" t="s">
        <v>134</v>
      </c>
      <c r="G3793" s="9" t="s">
        <v>7</v>
      </c>
      <c r="H3793" s="8" t="s">
        <v>16</v>
      </c>
      <c r="I3793" s="3">
        <v>43643.91</v>
      </c>
      <c r="J3793" s="3">
        <v>43638.91</v>
      </c>
      <c r="K3793" s="4">
        <v>0</v>
      </c>
      <c r="L3793" s="4">
        <v>0</v>
      </c>
      <c r="M3793" s="4">
        <v>21</v>
      </c>
      <c r="N3793" s="4">
        <v>2002.77</v>
      </c>
      <c r="O3793" s="4">
        <v>2002.77</v>
      </c>
    </row>
    <row r="3794" spans="1:15">
      <c r="A3794">
        <v>10003796</v>
      </c>
      <c r="B3794" s="3">
        <v>43437</v>
      </c>
      <c r="C3794" t="s">
        <v>3</v>
      </c>
      <c r="D3794" s="5">
        <v>21</v>
      </c>
      <c r="E3794" s="6">
        <v>43439</v>
      </c>
      <c r="F3794" t="s">
        <v>134</v>
      </c>
      <c r="G3794" s="9" t="s">
        <v>7</v>
      </c>
      <c r="I3794" s="3">
        <v>43641.82</v>
      </c>
      <c r="J3794" s="3">
        <v>43639.82</v>
      </c>
      <c r="K3794" s="4">
        <v>0</v>
      </c>
      <c r="L3794" s="4">
        <v>0</v>
      </c>
      <c r="M3794" s="4">
        <v>10</v>
      </c>
      <c r="N3794" s="4">
        <v>665.2</v>
      </c>
      <c r="O3794" s="4">
        <v>665.2</v>
      </c>
    </row>
    <row r="3795" spans="1:15">
      <c r="A3795">
        <v>10003797</v>
      </c>
      <c r="B3795" s="3">
        <v>43437</v>
      </c>
      <c r="C3795" t="s">
        <v>2</v>
      </c>
      <c r="D3795" s="5">
        <v>40</v>
      </c>
      <c r="E3795" s="6" t="s">
        <v>133</v>
      </c>
      <c r="F3795" t="s">
        <v>144</v>
      </c>
      <c r="G3795" s="9" t="s">
        <v>7</v>
      </c>
      <c r="I3795" s="3">
        <v>43631.37</v>
      </c>
      <c r="J3795" s="3">
        <v>43630.37</v>
      </c>
      <c r="K3795" s="4">
        <v>13</v>
      </c>
      <c r="L3795" s="4">
        <v>1760.72</v>
      </c>
      <c r="M3795" s="4">
        <v>0</v>
      </c>
      <c r="N3795" s="4">
        <v>0</v>
      </c>
      <c r="O3795" s="4">
        <v>1760.72</v>
      </c>
    </row>
    <row r="3796" spans="1:15">
      <c r="A3796">
        <v>10003798</v>
      </c>
      <c r="B3796" s="3">
        <v>43437</v>
      </c>
      <c r="C3796" t="s">
        <v>2</v>
      </c>
      <c r="D3796" s="5">
        <v>41</v>
      </c>
      <c r="E3796" s="6" t="s">
        <v>133</v>
      </c>
      <c r="F3796" t="s">
        <v>144</v>
      </c>
      <c r="G3796" s="9" t="s">
        <v>7</v>
      </c>
      <c r="I3796" s="3">
        <v>43524.78</v>
      </c>
      <c r="J3796" s="3">
        <v>43524.78</v>
      </c>
      <c r="K3796" s="4">
        <v>6</v>
      </c>
      <c r="L3796" s="4">
        <v>856.44</v>
      </c>
      <c r="M3796" s="4">
        <v>0</v>
      </c>
      <c r="N3796" s="4">
        <v>0</v>
      </c>
      <c r="O3796" s="4">
        <v>856.44</v>
      </c>
    </row>
    <row r="3797" spans="1:15">
      <c r="A3797">
        <v>10003799</v>
      </c>
      <c r="B3797" s="3">
        <v>43437</v>
      </c>
      <c r="C3797" t="s">
        <v>3</v>
      </c>
      <c r="D3797" s="5">
        <v>37</v>
      </c>
      <c r="E3797" s="6" t="s">
        <v>133</v>
      </c>
      <c r="F3797" t="s">
        <v>144</v>
      </c>
      <c r="G3797" s="9" t="s">
        <v>7</v>
      </c>
      <c r="H3797" s="8" t="s">
        <v>16</v>
      </c>
      <c r="I3797" s="3">
        <v>43568.67</v>
      </c>
      <c r="J3797" s="3">
        <v>43565.67</v>
      </c>
      <c r="K3797" s="4">
        <v>9</v>
      </c>
      <c r="L3797" s="4">
        <v>915.48</v>
      </c>
      <c r="M3797" s="4">
        <v>0</v>
      </c>
      <c r="N3797" s="4">
        <v>0</v>
      </c>
      <c r="O3797" s="4">
        <v>915.48</v>
      </c>
    </row>
    <row r="3798" spans="1:15">
      <c r="A3798">
        <v>10003800</v>
      </c>
      <c r="B3798" s="3">
        <v>43437</v>
      </c>
      <c r="C3798" t="s">
        <v>3</v>
      </c>
      <c r="D3798" s="5">
        <v>32</v>
      </c>
      <c r="E3798" s="6">
        <v>43438</v>
      </c>
      <c r="F3798" t="s">
        <v>134</v>
      </c>
      <c r="G3798" s="9" t="s">
        <v>7</v>
      </c>
      <c r="I3798" s="3">
        <v>43629.279999999999</v>
      </c>
      <c r="J3798" s="3">
        <v>43626.28</v>
      </c>
      <c r="K3798" s="4">
        <v>0</v>
      </c>
      <c r="L3798" s="4">
        <v>0</v>
      </c>
      <c r="M3798" s="4">
        <v>11</v>
      </c>
      <c r="N3798" s="4">
        <v>667.48</v>
      </c>
      <c r="O3798" s="4">
        <v>667.48</v>
      </c>
    </row>
    <row r="3799" spans="1:15">
      <c r="A3799">
        <v>10003801</v>
      </c>
      <c r="B3799" s="3">
        <v>43437</v>
      </c>
      <c r="C3799" t="s">
        <v>2</v>
      </c>
      <c r="D3799" s="5">
        <v>22</v>
      </c>
      <c r="E3799" s="6">
        <v>43440</v>
      </c>
      <c r="F3799" t="s">
        <v>134</v>
      </c>
      <c r="G3799" s="9" t="s">
        <v>7</v>
      </c>
      <c r="H3799" s="8" t="s">
        <v>16</v>
      </c>
      <c r="I3799" s="3">
        <v>43637.64</v>
      </c>
      <c r="J3799" s="3">
        <v>43635.64</v>
      </c>
      <c r="K3799" s="4">
        <v>0</v>
      </c>
      <c r="L3799" s="4">
        <v>0</v>
      </c>
      <c r="M3799" s="4">
        <v>17</v>
      </c>
      <c r="N3799" s="4">
        <v>1218.73</v>
      </c>
      <c r="O3799" s="4">
        <v>1218.73</v>
      </c>
    </row>
    <row r="3800" spans="1:15">
      <c r="A3800">
        <v>10003802</v>
      </c>
      <c r="B3800" s="3">
        <v>43437</v>
      </c>
      <c r="C3800" t="s">
        <v>2</v>
      </c>
      <c r="D3800" s="5">
        <v>29</v>
      </c>
      <c r="E3800" s="6">
        <v>43437</v>
      </c>
      <c r="F3800" t="s">
        <v>134</v>
      </c>
      <c r="G3800" s="9" t="s">
        <v>7</v>
      </c>
      <c r="I3800" s="3">
        <v>43641.82</v>
      </c>
      <c r="J3800" s="3">
        <v>43637.82</v>
      </c>
      <c r="K3800" s="4">
        <v>0</v>
      </c>
      <c r="L3800" s="4">
        <v>0</v>
      </c>
      <c r="M3800" s="4">
        <v>10</v>
      </c>
      <c r="N3800" s="4">
        <v>889.2</v>
      </c>
      <c r="O3800" s="4">
        <v>889.2</v>
      </c>
    </row>
    <row r="3801" spans="1:15">
      <c r="A3801">
        <v>10003803</v>
      </c>
      <c r="B3801" s="3">
        <v>43437</v>
      </c>
      <c r="C3801" t="s">
        <v>2</v>
      </c>
      <c r="D3801" s="5">
        <v>57</v>
      </c>
      <c r="E3801" s="6">
        <v>43439</v>
      </c>
      <c r="F3801" t="s">
        <v>134</v>
      </c>
      <c r="G3801" s="9" t="s">
        <v>7</v>
      </c>
      <c r="I3801" s="3">
        <v>43631.37</v>
      </c>
      <c r="J3801" s="3">
        <v>43626.37</v>
      </c>
      <c r="K3801" s="4">
        <v>0</v>
      </c>
      <c r="L3801" s="4">
        <v>0</v>
      </c>
      <c r="M3801" s="4">
        <v>13</v>
      </c>
      <c r="N3801" s="4">
        <v>769.99</v>
      </c>
      <c r="O3801" s="4">
        <v>769.99</v>
      </c>
    </row>
    <row r="3802" spans="1:15">
      <c r="A3802">
        <v>10003804</v>
      </c>
      <c r="B3802" s="3">
        <v>43437</v>
      </c>
      <c r="C3802" t="s">
        <v>2</v>
      </c>
      <c r="D3802" s="5">
        <v>69</v>
      </c>
      <c r="E3802" s="6">
        <v>43440</v>
      </c>
      <c r="F3802" t="s">
        <v>134</v>
      </c>
      <c r="G3802" s="9" t="s">
        <v>7</v>
      </c>
      <c r="I3802" s="3">
        <v>43631.37</v>
      </c>
      <c r="J3802" s="3">
        <v>43631.37</v>
      </c>
      <c r="K3802" s="4">
        <v>0</v>
      </c>
      <c r="L3802" s="4">
        <v>0</v>
      </c>
      <c r="M3802" s="4">
        <v>11</v>
      </c>
      <c r="N3802" s="4">
        <v>1041.3699999999999</v>
      </c>
      <c r="O3802" s="4">
        <v>1041.3699999999999</v>
      </c>
    </row>
    <row r="3803" spans="1:15">
      <c r="A3803">
        <v>10003805</v>
      </c>
      <c r="B3803" s="3">
        <v>43437</v>
      </c>
      <c r="C3803" t="s">
        <v>3</v>
      </c>
      <c r="D3803" s="5">
        <v>35</v>
      </c>
      <c r="E3803" s="6" t="s">
        <v>133</v>
      </c>
      <c r="F3803" t="s">
        <v>144</v>
      </c>
      <c r="G3803" s="9" t="s">
        <v>7</v>
      </c>
      <c r="H3803" s="8" t="s">
        <v>16</v>
      </c>
      <c r="I3803" s="3">
        <v>43587.48</v>
      </c>
      <c r="J3803" s="3">
        <v>43585.48</v>
      </c>
      <c r="K3803" s="4">
        <v>10</v>
      </c>
      <c r="L3803" s="4">
        <v>1301.5</v>
      </c>
      <c r="M3803" s="4">
        <v>0</v>
      </c>
      <c r="N3803" s="4">
        <v>0</v>
      </c>
      <c r="O3803" s="4">
        <v>1301.5</v>
      </c>
    </row>
    <row r="3804" spans="1:15">
      <c r="A3804">
        <v>10003806</v>
      </c>
      <c r="B3804" s="3">
        <v>43438</v>
      </c>
      <c r="C3804" t="s">
        <v>3</v>
      </c>
      <c r="D3804" s="5">
        <v>31</v>
      </c>
      <c r="E3804" s="6">
        <v>43441</v>
      </c>
      <c r="F3804" t="s">
        <v>134</v>
      </c>
      <c r="G3804" s="9" t="s">
        <v>7</v>
      </c>
      <c r="I3804" s="3">
        <v>43629.36</v>
      </c>
      <c r="J3804" s="3">
        <v>43628.36</v>
      </c>
      <c r="K3804" s="4">
        <v>0</v>
      </c>
      <c r="L3804" s="4">
        <v>0</v>
      </c>
      <c r="M3804" s="4">
        <v>23</v>
      </c>
      <c r="N3804" s="4">
        <v>1516.62</v>
      </c>
      <c r="O3804" s="4">
        <v>1516.62</v>
      </c>
    </row>
    <row r="3805" spans="1:15">
      <c r="A3805">
        <v>10003807</v>
      </c>
      <c r="B3805" s="3">
        <v>43438</v>
      </c>
      <c r="C3805" t="s">
        <v>2</v>
      </c>
      <c r="D3805" s="5">
        <v>32</v>
      </c>
      <c r="E3805" s="6">
        <v>43441</v>
      </c>
      <c r="F3805" t="s">
        <v>134</v>
      </c>
      <c r="G3805" s="9" t="s">
        <v>7</v>
      </c>
      <c r="I3805" s="3">
        <v>43641.84</v>
      </c>
      <c r="J3805" s="3">
        <v>43641.84</v>
      </c>
      <c r="K3805" s="4">
        <v>0</v>
      </c>
      <c r="L3805" s="4">
        <v>0</v>
      </c>
      <c r="M3805" s="4">
        <v>12</v>
      </c>
      <c r="N3805" s="4">
        <v>965.04</v>
      </c>
      <c r="O3805" s="4">
        <v>965.04</v>
      </c>
    </row>
    <row r="3806" spans="1:15">
      <c r="A3806">
        <v>10003808</v>
      </c>
      <c r="B3806" s="3">
        <v>43438</v>
      </c>
      <c r="C3806" t="s">
        <v>2</v>
      </c>
      <c r="D3806" s="5">
        <v>32</v>
      </c>
      <c r="E3806" s="6" t="s">
        <v>133</v>
      </c>
      <c r="F3806" t="s">
        <v>144</v>
      </c>
      <c r="G3806" s="9" t="s">
        <v>7</v>
      </c>
      <c r="I3806" s="3">
        <v>43535.76</v>
      </c>
      <c r="J3806" s="3">
        <v>43535.76</v>
      </c>
      <c r="K3806" s="4">
        <v>7</v>
      </c>
      <c r="L3806" s="4">
        <v>621.88</v>
      </c>
      <c r="M3806" s="4">
        <v>0</v>
      </c>
      <c r="N3806" s="4">
        <v>0</v>
      </c>
      <c r="O3806" s="4">
        <v>621.88</v>
      </c>
    </row>
    <row r="3807" spans="1:15">
      <c r="A3807">
        <v>10003809</v>
      </c>
      <c r="B3807" s="3">
        <v>43438</v>
      </c>
      <c r="C3807" t="s">
        <v>2</v>
      </c>
      <c r="D3807" s="5">
        <v>26</v>
      </c>
      <c r="E3807" s="6">
        <v>43439</v>
      </c>
      <c r="F3807" t="s">
        <v>134</v>
      </c>
      <c r="G3807" s="9" t="s">
        <v>7</v>
      </c>
      <c r="I3807" s="3">
        <v>43627.28</v>
      </c>
      <c r="J3807" s="3">
        <v>43626.28</v>
      </c>
      <c r="K3807" s="4">
        <v>0</v>
      </c>
      <c r="L3807" s="4">
        <v>0</v>
      </c>
      <c r="M3807" s="4">
        <v>30</v>
      </c>
      <c r="N3807" s="4">
        <v>2022.3</v>
      </c>
      <c r="O3807" s="4">
        <v>2022.3</v>
      </c>
    </row>
    <row r="3808" spans="1:15">
      <c r="A3808">
        <v>10003810</v>
      </c>
      <c r="B3808" s="3">
        <v>43438</v>
      </c>
      <c r="C3808" t="s">
        <v>2</v>
      </c>
      <c r="D3808" s="5">
        <v>47</v>
      </c>
      <c r="E3808" s="6" t="s">
        <v>133</v>
      </c>
      <c r="F3808" t="s">
        <v>144</v>
      </c>
      <c r="G3808" s="9" t="s">
        <v>7</v>
      </c>
      <c r="H3808" s="8" t="s">
        <v>16</v>
      </c>
      <c r="I3808" s="3">
        <v>43521.2</v>
      </c>
      <c r="J3808" s="3">
        <v>43520.2</v>
      </c>
      <c r="K3808" s="4">
        <v>5</v>
      </c>
      <c r="L3808" s="4">
        <v>466.5</v>
      </c>
      <c r="M3808" s="4">
        <v>0</v>
      </c>
      <c r="N3808" s="4">
        <v>0</v>
      </c>
      <c r="O3808" s="4">
        <v>466.5</v>
      </c>
    </row>
    <row r="3809" spans="1:15">
      <c r="A3809">
        <v>10003811</v>
      </c>
      <c r="B3809" s="3">
        <v>43438</v>
      </c>
      <c r="C3809" t="s">
        <v>3</v>
      </c>
      <c r="D3809" s="5">
        <v>25</v>
      </c>
      <c r="E3809" s="6">
        <v>43441</v>
      </c>
      <c r="F3809" t="s">
        <v>134</v>
      </c>
      <c r="G3809" s="9" t="s">
        <v>7</v>
      </c>
      <c r="I3809" s="3">
        <v>43625.2</v>
      </c>
      <c r="J3809" s="3">
        <v>43621.2</v>
      </c>
      <c r="K3809" s="4">
        <v>0</v>
      </c>
      <c r="L3809" s="4">
        <v>0</v>
      </c>
      <c r="M3809" s="4">
        <v>21</v>
      </c>
      <c r="N3809" s="4">
        <v>1051.8900000000001</v>
      </c>
      <c r="O3809" s="4">
        <v>1051.8900000000001</v>
      </c>
    </row>
    <row r="3810" spans="1:15">
      <c r="A3810">
        <v>10003812</v>
      </c>
      <c r="B3810" s="3">
        <v>43438</v>
      </c>
      <c r="C3810" t="s">
        <v>3</v>
      </c>
      <c r="D3810" s="5">
        <v>35</v>
      </c>
      <c r="E3810" s="6" t="s">
        <v>133</v>
      </c>
      <c r="F3810" t="s">
        <v>144</v>
      </c>
      <c r="G3810" s="9" t="s">
        <v>7</v>
      </c>
      <c r="H3810" s="8" t="s">
        <v>16</v>
      </c>
      <c r="I3810" s="3">
        <v>43527.44</v>
      </c>
      <c r="J3810" s="3">
        <v>43525.440000000002</v>
      </c>
      <c r="K3810" s="4">
        <v>6</v>
      </c>
      <c r="L3810" s="4">
        <v>890.52</v>
      </c>
      <c r="M3810" s="4">
        <v>0</v>
      </c>
      <c r="N3810" s="4">
        <v>0</v>
      </c>
      <c r="O3810" s="4">
        <v>890.52</v>
      </c>
    </row>
    <row r="3811" spans="1:15">
      <c r="A3811">
        <v>10003813</v>
      </c>
      <c r="B3811" s="3">
        <v>43438</v>
      </c>
      <c r="C3811" t="s">
        <v>3</v>
      </c>
      <c r="D3811" s="5">
        <v>46</v>
      </c>
      <c r="E3811" s="6" t="s">
        <v>133</v>
      </c>
      <c r="F3811" t="s">
        <v>144</v>
      </c>
      <c r="G3811" s="9" t="s">
        <v>7</v>
      </c>
      <c r="I3811" s="3">
        <v>43564.88</v>
      </c>
      <c r="J3811" s="3">
        <v>43559.88</v>
      </c>
      <c r="K3811" s="4">
        <v>8</v>
      </c>
      <c r="L3811" s="4">
        <v>960.56</v>
      </c>
      <c r="M3811" s="4">
        <v>0</v>
      </c>
      <c r="N3811" s="4">
        <v>0</v>
      </c>
      <c r="O3811" s="4">
        <v>960.56</v>
      </c>
    </row>
    <row r="3812" spans="1:15">
      <c r="A3812">
        <v>10003814</v>
      </c>
      <c r="B3812" s="3">
        <v>43439</v>
      </c>
      <c r="C3812" t="s">
        <v>3</v>
      </c>
      <c r="D3812" s="5">
        <v>18</v>
      </c>
      <c r="E3812" s="6">
        <v>43442</v>
      </c>
      <c r="F3812" t="s">
        <v>134</v>
      </c>
      <c r="G3812" s="1" t="s">
        <v>7</v>
      </c>
      <c r="H3812" s="8" t="s">
        <v>16</v>
      </c>
      <c r="I3812" s="3">
        <v>43627.37</v>
      </c>
      <c r="J3812" s="3">
        <v>43623.37</v>
      </c>
      <c r="K3812" s="4">
        <v>0</v>
      </c>
      <c r="L3812" s="4">
        <v>0</v>
      </c>
      <c r="M3812" s="4">
        <v>20</v>
      </c>
      <c r="N3812" s="4">
        <v>1313.6</v>
      </c>
      <c r="O3812" s="4">
        <v>1313.6</v>
      </c>
    </row>
    <row r="3813" spans="1:15">
      <c r="A3813">
        <v>10003815</v>
      </c>
      <c r="B3813" s="3">
        <v>43439</v>
      </c>
      <c r="C3813" t="s">
        <v>2</v>
      </c>
      <c r="D3813" s="5">
        <v>27</v>
      </c>
      <c r="E3813" s="6">
        <v>43440</v>
      </c>
      <c r="F3813" t="s">
        <v>134</v>
      </c>
      <c r="G3813" s="9" t="s">
        <v>7</v>
      </c>
      <c r="I3813" s="3">
        <v>43627.37</v>
      </c>
      <c r="J3813" s="3">
        <v>43626.37</v>
      </c>
      <c r="K3813" s="4">
        <v>0</v>
      </c>
      <c r="L3813" s="4">
        <v>0</v>
      </c>
      <c r="M3813" s="4">
        <v>26</v>
      </c>
      <c r="N3813" s="4">
        <v>1441.7</v>
      </c>
      <c r="O3813" s="4">
        <v>1441.7</v>
      </c>
    </row>
    <row r="3814" spans="1:15">
      <c r="A3814">
        <v>10003816</v>
      </c>
      <c r="B3814" s="3">
        <v>43439</v>
      </c>
      <c r="C3814" t="s">
        <v>2</v>
      </c>
      <c r="D3814" s="5">
        <v>20</v>
      </c>
      <c r="E3814" s="6">
        <v>43442</v>
      </c>
      <c r="F3814" t="s">
        <v>134</v>
      </c>
      <c r="G3814" s="9" t="s">
        <v>7</v>
      </c>
      <c r="H3814" s="8" t="s">
        <v>16</v>
      </c>
      <c r="I3814" s="3">
        <v>43633.58</v>
      </c>
      <c r="J3814" s="3">
        <v>43629.58</v>
      </c>
      <c r="K3814" s="4">
        <v>0</v>
      </c>
      <c r="L3814" s="4">
        <v>0</v>
      </c>
      <c r="M3814" s="4">
        <v>11</v>
      </c>
      <c r="N3814" s="4">
        <v>817.63</v>
      </c>
      <c r="O3814" s="4">
        <v>817.63</v>
      </c>
    </row>
    <row r="3815" spans="1:15">
      <c r="A3815">
        <v>10003817</v>
      </c>
      <c r="B3815" s="3">
        <v>43439</v>
      </c>
      <c r="C3815" t="s">
        <v>2</v>
      </c>
      <c r="D3815" s="5">
        <v>50</v>
      </c>
      <c r="E3815" s="6" t="s">
        <v>133</v>
      </c>
      <c r="F3815" t="s">
        <v>144</v>
      </c>
      <c r="G3815" s="9" t="s">
        <v>7</v>
      </c>
      <c r="I3815" s="3">
        <v>43585.97</v>
      </c>
      <c r="J3815" s="3">
        <v>43582.97</v>
      </c>
      <c r="K3815" s="4">
        <v>10</v>
      </c>
      <c r="L3815" s="4">
        <v>1103</v>
      </c>
      <c r="M3815" s="4">
        <v>0</v>
      </c>
      <c r="N3815" s="4">
        <v>0</v>
      </c>
      <c r="O3815" s="4">
        <v>1103</v>
      </c>
    </row>
    <row r="3816" spans="1:15">
      <c r="A3816">
        <v>10003818</v>
      </c>
      <c r="B3816" s="3">
        <v>43439</v>
      </c>
      <c r="C3816" t="s">
        <v>2</v>
      </c>
      <c r="D3816" s="5">
        <v>42</v>
      </c>
      <c r="E3816" s="6" t="s">
        <v>133</v>
      </c>
      <c r="F3816" t="s">
        <v>144</v>
      </c>
      <c r="G3816" s="9" t="s">
        <v>7</v>
      </c>
      <c r="H3816" s="8" t="s">
        <v>25</v>
      </c>
      <c r="I3816" s="3">
        <v>43581.83</v>
      </c>
      <c r="J3816" s="3">
        <v>43581.83</v>
      </c>
      <c r="K3816" s="4">
        <v>10</v>
      </c>
      <c r="L3816" s="4">
        <v>1427.4</v>
      </c>
      <c r="M3816" s="4">
        <v>0</v>
      </c>
      <c r="N3816" s="4">
        <v>0</v>
      </c>
      <c r="O3816" s="4">
        <v>1427.4</v>
      </c>
    </row>
    <row r="3817" spans="1:15">
      <c r="A3817">
        <v>10003819</v>
      </c>
      <c r="B3817" s="3">
        <v>43440</v>
      </c>
      <c r="C3817" t="s">
        <v>3</v>
      </c>
      <c r="D3817" s="5">
        <v>43</v>
      </c>
      <c r="E3817" s="6">
        <v>43443</v>
      </c>
      <c r="F3817" t="s">
        <v>134</v>
      </c>
      <c r="G3817" s="1" t="s">
        <v>7</v>
      </c>
      <c r="I3817" s="3">
        <v>43633.64</v>
      </c>
      <c r="J3817" s="3">
        <v>43628.639999999999</v>
      </c>
      <c r="K3817" s="4">
        <v>0</v>
      </c>
      <c r="L3817" s="4">
        <v>0</v>
      </c>
      <c r="M3817" s="4">
        <v>20</v>
      </c>
      <c r="N3817" s="4">
        <v>1091</v>
      </c>
      <c r="O3817" s="4">
        <v>1091</v>
      </c>
    </row>
    <row r="3818" spans="1:15">
      <c r="A3818">
        <v>10003820</v>
      </c>
      <c r="B3818" s="3">
        <v>43440</v>
      </c>
      <c r="C3818" t="s">
        <v>2</v>
      </c>
      <c r="D3818" s="5">
        <v>32</v>
      </c>
      <c r="E3818" s="6">
        <v>43442</v>
      </c>
      <c r="F3818" t="s">
        <v>134</v>
      </c>
      <c r="G3818" s="1" t="s">
        <v>7</v>
      </c>
      <c r="I3818" s="3">
        <v>43635.7</v>
      </c>
      <c r="J3818" s="3">
        <v>43632.7</v>
      </c>
      <c r="K3818" s="4">
        <v>0</v>
      </c>
      <c r="L3818" s="4">
        <v>0</v>
      </c>
      <c r="M3818" s="4">
        <v>16</v>
      </c>
      <c r="N3818" s="4">
        <v>1226.72</v>
      </c>
      <c r="O3818" s="4">
        <v>1226.72</v>
      </c>
    </row>
    <row r="3819" spans="1:15">
      <c r="A3819">
        <v>10003821</v>
      </c>
      <c r="B3819" s="3">
        <v>43440</v>
      </c>
      <c r="C3819" t="s">
        <v>2</v>
      </c>
      <c r="D3819" s="5">
        <v>32</v>
      </c>
      <c r="E3819" s="6">
        <v>43442</v>
      </c>
      <c r="F3819" t="s">
        <v>134</v>
      </c>
      <c r="G3819" s="9" t="s">
        <v>7</v>
      </c>
      <c r="H3819" s="8" t="s">
        <v>11</v>
      </c>
      <c r="I3819" s="3">
        <v>43629.52</v>
      </c>
      <c r="J3819" s="3">
        <v>43625.52</v>
      </c>
      <c r="K3819" s="4">
        <v>0</v>
      </c>
      <c r="L3819" s="4">
        <v>0</v>
      </c>
      <c r="M3819" s="4">
        <v>12</v>
      </c>
      <c r="N3819" s="4">
        <v>700.8</v>
      </c>
      <c r="O3819" s="4">
        <v>700.8</v>
      </c>
    </row>
    <row r="3820" spans="1:15">
      <c r="A3820">
        <v>10003822</v>
      </c>
      <c r="B3820" s="3">
        <v>43440</v>
      </c>
      <c r="C3820" t="s">
        <v>2</v>
      </c>
      <c r="D3820" s="5">
        <v>47</v>
      </c>
      <c r="E3820" s="6" t="s">
        <v>133</v>
      </c>
      <c r="F3820" t="s">
        <v>144</v>
      </c>
      <c r="G3820" s="9" t="s">
        <v>7</v>
      </c>
      <c r="I3820" s="3">
        <v>43633.64</v>
      </c>
      <c r="J3820" s="3">
        <v>43631.64</v>
      </c>
      <c r="K3820" s="4">
        <v>13</v>
      </c>
      <c r="L3820" s="4">
        <v>1585.61</v>
      </c>
      <c r="M3820" s="4">
        <v>0</v>
      </c>
      <c r="N3820" s="4">
        <v>0</v>
      </c>
      <c r="O3820" s="4">
        <v>1585.61</v>
      </c>
    </row>
    <row r="3821" spans="1:15">
      <c r="A3821">
        <v>10003823</v>
      </c>
      <c r="B3821" s="3">
        <v>43440</v>
      </c>
      <c r="C3821" t="s">
        <v>3</v>
      </c>
      <c r="D3821" s="5">
        <v>30</v>
      </c>
      <c r="E3821" s="6">
        <v>43441</v>
      </c>
      <c r="F3821" t="s">
        <v>134</v>
      </c>
      <c r="G3821" s="9" t="s">
        <v>7</v>
      </c>
      <c r="H3821" s="8" t="s">
        <v>52</v>
      </c>
      <c r="I3821" s="3">
        <v>43643.94</v>
      </c>
      <c r="J3821" s="3">
        <v>43641.94</v>
      </c>
      <c r="K3821" s="4">
        <v>0</v>
      </c>
      <c r="L3821" s="4">
        <v>0</v>
      </c>
      <c r="M3821" s="4">
        <v>15</v>
      </c>
      <c r="N3821" s="4">
        <v>1189.8</v>
      </c>
      <c r="O3821" s="4">
        <v>1189.8</v>
      </c>
    </row>
    <row r="3822" spans="1:15">
      <c r="A3822">
        <v>10003824</v>
      </c>
      <c r="B3822" s="3">
        <v>43440</v>
      </c>
      <c r="C3822" t="s">
        <v>2</v>
      </c>
      <c r="D3822" s="5">
        <v>28</v>
      </c>
      <c r="E3822" s="6">
        <v>43441</v>
      </c>
      <c r="F3822" t="s">
        <v>134</v>
      </c>
      <c r="G3822" s="9" t="s">
        <v>7</v>
      </c>
      <c r="I3822" s="3">
        <v>43639.82</v>
      </c>
      <c r="J3822" s="3">
        <v>43635.82</v>
      </c>
      <c r="K3822" s="4">
        <v>0</v>
      </c>
      <c r="L3822" s="4">
        <v>0</v>
      </c>
      <c r="M3822" s="4">
        <v>26</v>
      </c>
      <c r="N3822" s="4">
        <v>1471.34</v>
      </c>
      <c r="O3822" s="4">
        <v>1471.34</v>
      </c>
    </row>
    <row r="3823" spans="1:15">
      <c r="A3823">
        <v>10003825</v>
      </c>
      <c r="B3823" s="3">
        <v>43440</v>
      </c>
      <c r="C3823" t="s">
        <v>2</v>
      </c>
      <c r="D3823" s="5">
        <v>29</v>
      </c>
      <c r="E3823" s="6">
        <v>43442</v>
      </c>
      <c r="F3823" t="s">
        <v>134</v>
      </c>
      <c r="G3823" s="9" t="s">
        <v>7</v>
      </c>
      <c r="H3823" s="8" t="s">
        <v>25</v>
      </c>
      <c r="I3823" s="3">
        <v>43641.88</v>
      </c>
      <c r="J3823" s="3">
        <v>43637.88</v>
      </c>
      <c r="K3823" s="4">
        <v>0</v>
      </c>
      <c r="L3823" s="4">
        <v>0</v>
      </c>
      <c r="M3823" s="4">
        <v>11</v>
      </c>
      <c r="N3823" s="4">
        <v>802.67</v>
      </c>
      <c r="O3823" s="4">
        <v>802.67</v>
      </c>
    </row>
    <row r="3824" spans="1:15">
      <c r="A3824">
        <v>10003826</v>
      </c>
      <c r="B3824" s="3">
        <v>43440</v>
      </c>
      <c r="C3824" t="s">
        <v>2</v>
      </c>
      <c r="D3824" s="5">
        <v>28</v>
      </c>
      <c r="E3824" s="6">
        <v>43442</v>
      </c>
      <c r="F3824" t="s">
        <v>134</v>
      </c>
      <c r="G3824" s="9" t="s">
        <v>7</v>
      </c>
      <c r="I3824" s="3">
        <v>43635.7</v>
      </c>
      <c r="J3824" s="3">
        <v>43630.7</v>
      </c>
      <c r="K3824" s="4">
        <v>0</v>
      </c>
      <c r="L3824" s="4">
        <v>0</v>
      </c>
      <c r="M3824" s="4">
        <v>10</v>
      </c>
      <c r="N3824" s="4">
        <v>851.5</v>
      </c>
      <c r="O3824" s="4">
        <v>851.5</v>
      </c>
    </row>
    <row r="3825" spans="1:15">
      <c r="A3825">
        <v>10003827</v>
      </c>
      <c r="B3825" s="3">
        <v>43440</v>
      </c>
      <c r="C3825" t="s">
        <v>3</v>
      </c>
      <c r="D3825" s="5">
        <v>33</v>
      </c>
      <c r="E3825" s="6" t="s">
        <v>133</v>
      </c>
      <c r="F3825" t="s">
        <v>144</v>
      </c>
      <c r="G3825" s="9" t="s">
        <v>7</v>
      </c>
      <c r="H3825" s="8" t="s">
        <v>13</v>
      </c>
      <c r="I3825" s="3">
        <v>43536.82</v>
      </c>
      <c r="J3825" s="3">
        <v>43534.82</v>
      </c>
      <c r="K3825" s="4">
        <v>6</v>
      </c>
      <c r="L3825" s="4">
        <v>780.24</v>
      </c>
      <c r="M3825" s="4">
        <v>0</v>
      </c>
      <c r="N3825" s="4">
        <v>0</v>
      </c>
      <c r="O3825" s="4">
        <v>780.24</v>
      </c>
    </row>
    <row r="3826" spans="1:15">
      <c r="A3826">
        <v>10003828</v>
      </c>
      <c r="B3826" s="3">
        <v>43441</v>
      </c>
      <c r="C3826" t="s">
        <v>3</v>
      </c>
      <c r="D3826" s="5">
        <v>20</v>
      </c>
      <c r="E3826" s="6">
        <v>43441</v>
      </c>
      <c r="F3826" t="s">
        <v>134</v>
      </c>
      <c r="G3826" s="9" t="s">
        <v>7</v>
      </c>
      <c r="I3826" s="3">
        <v>43625.5</v>
      </c>
      <c r="J3826" s="3">
        <v>43623.5</v>
      </c>
      <c r="K3826" s="4">
        <v>0</v>
      </c>
      <c r="L3826" s="4">
        <v>0</v>
      </c>
      <c r="M3826" s="4">
        <v>23</v>
      </c>
      <c r="N3826" s="4">
        <v>1845.52</v>
      </c>
      <c r="O3826" s="4">
        <v>1845.52</v>
      </c>
    </row>
    <row r="3827" spans="1:15">
      <c r="A3827">
        <v>10003829</v>
      </c>
      <c r="B3827" s="3">
        <v>43441</v>
      </c>
      <c r="C3827" t="s">
        <v>2</v>
      </c>
      <c r="D3827" s="5">
        <v>31</v>
      </c>
      <c r="E3827" s="6" t="s">
        <v>133</v>
      </c>
      <c r="F3827" t="s">
        <v>144</v>
      </c>
      <c r="G3827" s="9" t="s">
        <v>7</v>
      </c>
      <c r="H3827" s="8" t="s">
        <v>16</v>
      </c>
      <c r="I3827" s="3">
        <v>43537.35</v>
      </c>
      <c r="J3827" s="3">
        <v>43532.35</v>
      </c>
      <c r="K3827" s="4">
        <v>6</v>
      </c>
      <c r="L3827" s="4">
        <v>614.64</v>
      </c>
      <c r="M3827" s="4">
        <v>0</v>
      </c>
      <c r="N3827" s="4">
        <v>0</v>
      </c>
      <c r="O3827" s="4">
        <v>614.64</v>
      </c>
    </row>
    <row r="3828" spans="1:15">
      <c r="A3828">
        <v>10003830</v>
      </c>
      <c r="B3828" s="3">
        <v>43441</v>
      </c>
      <c r="C3828" t="s">
        <v>2</v>
      </c>
      <c r="D3828" s="5">
        <v>20</v>
      </c>
      <c r="E3828" s="6" t="s">
        <v>133</v>
      </c>
      <c r="F3828" t="s">
        <v>144</v>
      </c>
      <c r="G3828" s="9" t="s">
        <v>7</v>
      </c>
      <c r="H3828" s="8" t="s">
        <v>16</v>
      </c>
      <c r="I3828" s="3">
        <v>43523</v>
      </c>
      <c r="J3828" s="3">
        <v>43521</v>
      </c>
      <c r="K3828" s="4">
        <v>5</v>
      </c>
      <c r="L3828" s="4">
        <v>704.6</v>
      </c>
      <c r="M3828" s="4">
        <v>0</v>
      </c>
      <c r="N3828" s="4">
        <v>0</v>
      </c>
      <c r="O3828" s="4">
        <v>704.6</v>
      </c>
    </row>
    <row r="3829" spans="1:15">
      <c r="A3829">
        <v>10003831</v>
      </c>
      <c r="B3829" s="3">
        <v>43441</v>
      </c>
      <c r="C3829" t="s">
        <v>2</v>
      </c>
      <c r="D3829" s="5">
        <v>45</v>
      </c>
      <c r="E3829" s="6" t="s">
        <v>133</v>
      </c>
      <c r="F3829" t="s">
        <v>144</v>
      </c>
      <c r="G3829" s="9" t="s">
        <v>7</v>
      </c>
      <c r="I3829" s="3">
        <v>43531.199999999997</v>
      </c>
      <c r="J3829" s="3">
        <v>43531.199999999997</v>
      </c>
      <c r="K3829" s="4">
        <v>6</v>
      </c>
      <c r="L3829" s="4">
        <v>879</v>
      </c>
      <c r="M3829" s="4">
        <v>0</v>
      </c>
      <c r="N3829" s="4">
        <v>0</v>
      </c>
      <c r="O3829" s="4">
        <v>879</v>
      </c>
    </row>
    <row r="3830" spans="1:15">
      <c r="A3830">
        <v>10003832</v>
      </c>
      <c r="B3830" s="3">
        <v>43441</v>
      </c>
      <c r="C3830" t="s">
        <v>2</v>
      </c>
      <c r="D3830" s="5">
        <v>50</v>
      </c>
      <c r="E3830" s="6" t="s">
        <v>133</v>
      </c>
      <c r="F3830" t="s">
        <v>144</v>
      </c>
      <c r="G3830" s="9" t="s">
        <v>7</v>
      </c>
      <c r="H3830" s="8" t="s">
        <v>13</v>
      </c>
      <c r="I3830" s="3">
        <v>43629.599999999999</v>
      </c>
      <c r="J3830" s="3">
        <v>43625.599999999999</v>
      </c>
      <c r="K3830" s="4">
        <v>12</v>
      </c>
      <c r="L3830" s="4">
        <v>1086.5999999999999</v>
      </c>
      <c r="M3830" s="4">
        <v>0</v>
      </c>
      <c r="N3830" s="4">
        <v>0</v>
      </c>
      <c r="O3830" s="4">
        <v>1086.5999999999999</v>
      </c>
    </row>
    <row r="3831" spans="1:15">
      <c r="A3831">
        <v>10003833</v>
      </c>
      <c r="B3831" s="3">
        <v>43442</v>
      </c>
      <c r="C3831" t="s">
        <v>3</v>
      </c>
      <c r="D3831" s="5">
        <v>44</v>
      </c>
      <c r="E3831" s="6" t="s">
        <v>133</v>
      </c>
      <c r="F3831" t="s">
        <v>144</v>
      </c>
      <c r="G3831" s="1" t="s">
        <v>7</v>
      </c>
      <c r="H3831" s="8" t="s">
        <v>13</v>
      </c>
      <c r="I3831" s="3">
        <v>43505.24</v>
      </c>
      <c r="J3831" s="3">
        <v>43503.24</v>
      </c>
      <c r="K3831" s="4">
        <v>4</v>
      </c>
      <c r="L3831" s="4">
        <v>398.08</v>
      </c>
      <c r="M3831" s="4">
        <v>0</v>
      </c>
      <c r="N3831" s="4">
        <v>0</v>
      </c>
      <c r="O3831" s="4">
        <v>398.08</v>
      </c>
    </row>
    <row r="3832" spans="1:15">
      <c r="A3832">
        <v>10003834</v>
      </c>
      <c r="B3832" s="3">
        <v>43442</v>
      </c>
      <c r="C3832" t="s">
        <v>3</v>
      </c>
      <c r="D3832" s="5">
        <v>33</v>
      </c>
      <c r="E3832" s="6">
        <v>43443</v>
      </c>
      <c r="F3832" t="s">
        <v>134</v>
      </c>
      <c r="G3832" s="1" t="s">
        <v>7</v>
      </c>
      <c r="I3832" s="3">
        <v>43646</v>
      </c>
      <c r="J3832" s="3">
        <v>43645</v>
      </c>
      <c r="K3832" s="4">
        <v>0</v>
      </c>
      <c r="L3832" s="4">
        <v>0</v>
      </c>
      <c r="M3832" s="4">
        <v>10</v>
      </c>
      <c r="N3832" s="4">
        <v>654.79999999999995</v>
      </c>
      <c r="O3832" s="4">
        <v>654.79999999999995</v>
      </c>
    </row>
    <row r="3833" spans="1:15">
      <c r="A3833">
        <v>10003835</v>
      </c>
      <c r="B3833" s="3">
        <v>43442</v>
      </c>
      <c r="C3833" t="s">
        <v>2</v>
      </c>
      <c r="D3833" s="5">
        <v>42</v>
      </c>
      <c r="E3833" s="6" t="s">
        <v>133</v>
      </c>
      <c r="F3833" t="s">
        <v>144</v>
      </c>
      <c r="G3833" s="9" t="s">
        <v>7</v>
      </c>
      <c r="H3833" s="8" t="s">
        <v>25</v>
      </c>
      <c r="I3833" s="3">
        <v>43546.04</v>
      </c>
      <c r="J3833" s="3">
        <v>43545.04</v>
      </c>
      <c r="K3833" s="4">
        <v>7</v>
      </c>
      <c r="L3833" s="4">
        <v>575.33000000000004</v>
      </c>
      <c r="M3833" s="4">
        <v>0</v>
      </c>
      <c r="N3833" s="4">
        <v>0</v>
      </c>
      <c r="O3833" s="4">
        <v>575.33000000000004</v>
      </c>
    </row>
    <row r="3834" spans="1:15">
      <c r="A3834">
        <v>10003836</v>
      </c>
      <c r="B3834" s="3">
        <v>43442</v>
      </c>
      <c r="C3834" t="s">
        <v>2</v>
      </c>
      <c r="D3834" s="5">
        <v>41</v>
      </c>
      <c r="E3834" s="6" t="s">
        <v>133</v>
      </c>
      <c r="F3834" t="s">
        <v>144</v>
      </c>
      <c r="G3834" s="9" t="s">
        <v>7</v>
      </c>
      <c r="I3834" s="3">
        <v>43607.24</v>
      </c>
      <c r="J3834" s="3">
        <v>43602.239999999998</v>
      </c>
      <c r="K3834" s="4">
        <v>11</v>
      </c>
      <c r="L3834" s="4">
        <v>943.36</v>
      </c>
      <c r="M3834" s="4">
        <v>0</v>
      </c>
      <c r="N3834" s="4">
        <v>0</v>
      </c>
      <c r="O3834" s="4">
        <v>943.36</v>
      </c>
    </row>
    <row r="3835" spans="1:15">
      <c r="A3835">
        <v>10003837</v>
      </c>
      <c r="B3835" s="3">
        <v>43442</v>
      </c>
      <c r="C3835" t="s">
        <v>2</v>
      </c>
      <c r="D3835" s="5">
        <v>50</v>
      </c>
      <c r="E3835" s="6">
        <v>43442</v>
      </c>
      <c r="F3835" t="s">
        <v>134</v>
      </c>
      <c r="G3835" s="9" t="s">
        <v>7</v>
      </c>
      <c r="I3835" s="3">
        <v>43627.64</v>
      </c>
      <c r="J3835" s="3">
        <v>43627.64</v>
      </c>
      <c r="K3835" s="4">
        <v>0</v>
      </c>
      <c r="L3835" s="4">
        <v>0</v>
      </c>
      <c r="M3835" s="4">
        <v>16</v>
      </c>
      <c r="N3835" s="4">
        <v>948.32</v>
      </c>
      <c r="O3835" s="4">
        <v>948.32</v>
      </c>
    </row>
    <row r="3836" spans="1:15">
      <c r="A3836">
        <v>10003838</v>
      </c>
      <c r="B3836" s="3">
        <v>43442</v>
      </c>
      <c r="C3836" t="s">
        <v>3</v>
      </c>
      <c r="D3836" s="5">
        <v>29</v>
      </c>
      <c r="E3836" s="6">
        <v>43444</v>
      </c>
      <c r="F3836" t="s">
        <v>134</v>
      </c>
      <c r="G3836" s="9" t="s">
        <v>7</v>
      </c>
      <c r="I3836" s="3">
        <v>43631.72</v>
      </c>
      <c r="J3836" s="3">
        <v>43627.72</v>
      </c>
      <c r="K3836" s="4">
        <v>0</v>
      </c>
      <c r="L3836" s="4">
        <v>0</v>
      </c>
      <c r="M3836" s="4">
        <v>22</v>
      </c>
      <c r="N3836" s="4">
        <v>1601.16</v>
      </c>
      <c r="O3836" s="4">
        <v>1601.16</v>
      </c>
    </row>
    <row r="3837" spans="1:15">
      <c r="A3837">
        <v>10003839</v>
      </c>
      <c r="B3837" s="3">
        <v>43443</v>
      </c>
      <c r="C3837" t="s">
        <v>2</v>
      </c>
      <c r="D3837" s="5">
        <v>28</v>
      </c>
      <c r="E3837" s="6">
        <v>43445</v>
      </c>
      <c r="F3837" t="s">
        <v>134</v>
      </c>
      <c r="G3837" s="1" t="s">
        <v>7</v>
      </c>
      <c r="H3837" s="8" t="s">
        <v>13</v>
      </c>
      <c r="I3837" s="3">
        <v>43627.73</v>
      </c>
      <c r="J3837" s="3">
        <v>43623.73</v>
      </c>
      <c r="K3837" s="4">
        <v>0</v>
      </c>
      <c r="L3837" s="4">
        <v>0</v>
      </c>
      <c r="M3837" s="4">
        <v>25</v>
      </c>
      <c r="N3837" s="4">
        <v>2408.5</v>
      </c>
      <c r="O3837" s="4">
        <v>2408.5</v>
      </c>
    </row>
    <row r="3838" spans="1:15">
      <c r="A3838">
        <v>10003840</v>
      </c>
      <c r="B3838" s="3">
        <v>43443</v>
      </c>
      <c r="C3838" t="s">
        <v>3</v>
      </c>
      <c r="D3838" s="5">
        <v>34</v>
      </c>
      <c r="E3838" s="6">
        <v>43445</v>
      </c>
      <c r="F3838" t="s">
        <v>134</v>
      </c>
      <c r="G3838" s="1" t="s">
        <v>7</v>
      </c>
      <c r="I3838" s="3">
        <v>43637.88</v>
      </c>
      <c r="J3838" s="3">
        <v>43636.88</v>
      </c>
      <c r="K3838" s="4">
        <v>0</v>
      </c>
      <c r="L3838" s="4">
        <v>0</v>
      </c>
      <c r="M3838" s="4">
        <v>10</v>
      </c>
      <c r="N3838" s="4">
        <v>715.8</v>
      </c>
      <c r="O3838" s="4">
        <v>715.8</v>
      </c>
    </row>
    <row r="3839" spans="1:15">
      <c r="A3839">
        <v>10003841</v>
      </c>
      <c r="B3839" s="3">
        <v>43443</v>
      </c>
      <c r="C3839" t="s">
        <v>2</v>
      </c>
      <c r="D3839" s="5">
        <v>42</v>
      </c>
      <c r="E3839" s="6">
        <v>43443</v>
      </c>
      <c r="F3839" t="s">
        <v>134</v>
      </c>
      <c r="G3839" s="9" t="s">
        <v>7</v>
      </c>
      <c r="I3839" s="3">
        <v>43646</v>
      </c>
      <c r="J3839" s="3">
        <v>43646</v>
      </c>
      <c r="K3839" s="4">
        <v>0</v>
      </c>
      <c r="L3839" s="4">
        <v>0</v>
      </c>
      <c r="M3839" s="4">
        <v>29</v>
      </c>
      <c r="N3839" s="4">
        <v>2263.16</v>
      </c>
      <c r="O3839" s="4">
        <v>2263.16</v>
      </c>
    </row>
    <row r="3840" spans="1:15">
      <c r="A3840">
        <v>10003842</v>
      </c>
      <c r="B3840" s="3">
        <v>43443</v>
      </c>
      <c r="C3840" t="s">
        <v>3</v>
      </c>
      <c r="D3840" s="5">
        <v>48</v>
      </c>
      <c r="E3840" s="6" t="s">
        <v>133</v>
      </c>
      <c r="F3840" t="s">
        <v>144</v>
      </c>
      <c r="G3840" s="9" t="s">
        <v>7</v>
      </c>
      <c r="I3840" s="3">
        <v>43621.64</v>
      </c>
      <c r="J3840" s="3">
        <v>43621.64</v>
      </c>
      <c r="K3840" s="4">
        <v>12</v>
      </c>
      <c r="L3840" s="4">
        <v>1108.2</v>
      </c>
      <c r="M3840" s="4">
        <v>0</v>
      </c>
      <c r="N3840" s="4">
        <v>0</v>
      </c>
      <c r="O3840" s="4">
        <v>1108.2</v>
      </c>
    </row>
    <row r="3841" spans="1:15">
      <c r="A3841">
        <v>10003843</v>
      </c>
      <c r="B3841" s="3">
        <v>43443</v>
      </c>
      <c r="C3841" t="s">
        <v>3</v>
      </c>
      <c r="D3841" s="5">
        <v>40</v>
      </c>
      <c r="E3841" s="6" t="s">
        <v>133</v>
      </c>
      <c r="F3841" t="s">
        <v>144</v>
      </c>
      <c r="G3841" s="9" t="s">
        <v>7</v>
      </c>
      <c r="H3841" s="8" t="s">
        <v>16</v>
      </c>
      <c r="I3841" s="3">
        <v>43554.65</v>
      </c>
      <c r="J3841" s="3">
        <v>43549.65</v>
      </c>
      <c r="K3841" s="4">
        <v>7</v>
      </c>
      <c r="L3841" s="4">
        <v>986.51</v>
      </c>
      <c r="M3841" s="4">
        <v>0</v>
      </c>
      <c r="N3841" s="4">
        <v>0</v>
      </c>
      <c r="O3841" s="4">
        <v>986.51</v>
      </c>
    </row>
    <row r="3842" spans="1:15">
      <c r="A3842">
        <v>10003844</v>
      </c>
      <c r="B3842" s="3">
        <v>43443</v>
      </c>
      <c r="C3842" t="s">
        <v>3</v>
      </c>
      <c r="D3842" s="5">
        <v>48</v>
      </c>
      <c r="E3842" s="6" t="s">
        <v>133</v>
      </c>
      <c r="F3842" t="s">
        <v>144</v>
      </c>
      <c r="G3842" s="9" t="s">
        <v>7</v>
      </c>
      <c r="H3842" s="8" t="s">
        <v>16</v>
      </c>
      <c r="I3842" s="3">
        <v>43542.47</v>
      </c>
      <c r="J3842" s="3">
        <v>43540.47</v>
      </c>
      <c r="K3842" s="4">
        <v>6</v>
      </c>
      <c r="L3842" s="4">
        <v>841.38</v>
      </c>
      <c r="M3842" s="4">
        <v>0</v>
      </c>
      <c r="N3842" s="4">
        <v>0</v>
      </c>
      <c r="O3842" s="4">
        <v>841.38</v>
      </c>
    </row>
    <row r="3843" spans="1:15">
      <c r="A3843">
        <v>10003845</v>
      </c>
      <c r="B3843" s="3">
        <v>43443</v>
      </c>
      <c r="C3843" t="s">
        <v>2</v>
      </c>
      <c r="D3843" s="5">
        <v>35</v>
      </c>
      <c r="E3843" s="6" t="s">
        <v>133</v>
      </c>
      <c r="F3843" t="s">
        <v>144</v>
      </c>
      <c r="G3843" s="9" t="s">
        <v>7</v>
      </c>
      <c r="H3843" s="8" t="s">
        <v>16</v>
      </c>
      <c r="I3843" s="3">
        <v>43507.96</v>
      </c>
      <c r="J3843" s="3">
        <v>43504.959999999999</v>
      </c>
      <c r="K3843" s="4">
        <v>4</v>
      </c>
      <c r="L3843" s="4">
        <v>585.67999999999995</v>
      </c>
      <c r="M3843" s="4">
        <v>0</v>
      </c>
      <c r="N3843" s="4">
        <v>0</v>
      </c>
      <c r="O3843" s="4">
        <v>585.67999999999995</v>
      </c>
    </row>
    <row r="3844" spans="1:15">
      <c r="A3844">
        <v>10003846</v>
      </c>
      <c r="B3844" s="3">
        <v>43443</v>
      </c>
      <c r="C3844" t="s">
        <v>2</v>
      </c>
      <c r="D3844" s="5">
        <v>44</v>
      </c>
      <c r="E3844" s="6" t="s">
        <v>133</v>
      </c>
      <c r="F3844" t="s">
        <v>144</v>
      </c>
      <c r="G3844" s="9" t="s">
        <v>7</v>
      </c>
      <c r="I3844" s="3">
        <v>43619.61</v>
      </c>
      <c r="J3844" s="3">
        <v>43618.61</v>
      </c>
      <c r="K3844" s="4">
        <v>12</v>
      </c>
      <c r="L3844" s="4">
        <v>1402.68</v>
      </c>
      <c r="M3844" s="4">
        <v>0</v>
      </c>
      <c r="N3844" s="4">
        <v>0</v>
      </c>
      <c r="O3844" s="4">
        <v>1402.68</v>
      </c>
    </row>
    <row r="3845" spans="1:15">
      <c r="A3845">
        <v>10003847</v>
      </c>
      <c r="B3845" s="3">
        <v>43443</v>
      </c>
      <c r="C3845" t="s">
        <v>3</v>
      </c>
      <c r="D3845" s="5">
        <v>45</v>
      </c>
      <c r="E3845" s="6" t="s">
        <v>133</v>
      </c>
      <c r="F3845" t="s">
        <v>144</v>
      </c>
      <c r="G3845" s="9" t="s">
        <v>7</v>
      </c>
      <c r="I3845" s="3">
        <v>43566.83</v>
      </c>
      <c r="J3845" s="3">
        <v>43564.83</v>
      </c>
      <c r="K3845" s="4">
        <v>8</v>
      </c>
      <c r="L3845" s="4">
        <v>891.52</v>
      </c>
      <c r="M3845" s="4">
        <v>0</v>
      </c>
      <c r="N3845" s="4">
        <v>0</v>
      </c>
      <c r="O3845" s="4">
        <v>891.52</v>
      </c>
    </row>
    <row r="3846" spans="1:15">
      <c r="A3846">
        <v>10003848</v>
      </c>
      <c r="B3846" s="3">
        <v>43443</v>
      </c>
      <c r="C3846" t="s">
        <v>2</v>
      </c>
      <c r="D3846" s="5">
        <v>41</v>
      </c>
      <c r="E3846" s="6" t="s">
        <v>133</v>
      </c>
      <c r="F3846" t="s">
        <v>144</v>
      </c>
      <c r="G3846" s="9" t="s">
        <v>7</v>
      </c>
      <c r="H3846" s="8" t="s">
        <v>16</v>
      </c>
      <c r="I3846" s="3">
        <v>43587.13</v>
      </c>
      <c r="J3846" s="3">
        <v>43582.13</v>
      </c>
      <c r="K3846" s="4">
        <v>9</v>
      </c>
      <c r="L3846" s="4">
        <v>1166.4000000000001</v>
      </c>
      <c r="M3846" s="4">
        <v>0</v>
      </c>
      <c r="N3846" s="4">
        <v>0</v>
      </c>
      <c r="O3846" s="4">
        <v>1166.4000000000001</v>
      </c>
    </row>
    <row r="3847" spans="1:15">
      <c r="A3847">
        <v>10003849</v>
      </c>
      <c r="B3847" s="3">
        <v>43444</v>
      </c>
      <c r="C3847" t="s">
        <v>2</v>
      </c>
      <c r="D3847" s="5">
        <v>31</v>
      </c>
      <c r="E3847" s="6">
        <v>43444</v>
      </c>
      <c r="F3847" t="s">
        <v>134</v>
      </c>
      <c r="G3847" s="1" t="s">
        <v>7</v>
      </c>
      <c r="H3847" s="8" t="s">
        <v>48</v>
      </c>
      <c r="I3847" s="3">
        <v>43629.84</v>
      </c>
      <c r="J3847" s="3">
        <v>43626.84</v>
      </c>
      <c r="K3847" s="4">
        <v>0</v>
      </c>
      <c r="L3847" s="4">
        <v>0</v>
      </c>
      <c r="M3847" s="4">
        <v>10</v>
      </c>
      <c r="N3847" s="4">
        <v>905.1</v>
      </c>
      <c r="O3847" s="4">
        <v>905.1</v>
      </c>
    </row>
    <row r="3848" spans="1:15">
      <c r="A3848">
        <v>10003850</v>
      </c>
      <c r="B3848" s="3">
        <v>43444</v>
      </c>
      <c r="C3848" t="s">
        <v>2</v>
      </c>
      <c r="D3848" s="5">
        <v>21</v>
      </c>
      <c r="E3848" s="6">
        <v>43444</v>
      </c>
      <c r="F3848" t="s">
        <v>134</v>
      </c>
      <c r="G3848" s="9" t="s">
        <v>7</v>
      </c>
      <c r="I3848" s="3">
        <v>43631.86</v>
      </c>
      <c r="J3848" s="3">
        <v>43628.86</v>
      </c>
      <c r="K3848" s="4">
        <v>0</v>
      </c>
      <c r="L3848" s="4">
        <v>0</v>
      </c>
      <c r="M3848" s="4">
        <v>13</v>
      </c>
      <c r="N3848" s="4">
        <v>1287.9100000000001</v>
      </c>
      <c r="O3848" s="4">
        <v>1287.9100000000001</v>
      </c>
    </row>
    <row r="3849" spans="1:15">
      <c r="A3849">
        <v>10003851</v>
      </c>
      <c r="B3849" s="3">
        <v>43444</v>
      </c>
      <c r="C3849" t="s">
        <v>3</v>
      </c>
      <c r="D3849" s="5">
        <v>30</v>
      </c>
      <c r="E3849" s="6">
        <v>43445</v>
      </c>
      <c r="F3849" t="s">
        <v>134</v>
      </c>
      <c r="G3849" s="9" t="s">
        <v>7</v>
      </c>
      <c r="I3849" s="3">
        <v>43633.88</v>
      </c>
      <c r="J3849" s="3">
        <v>43633.88</v>
      </c>
      <c r="K3849" s="4">
        <v>0</v>
      </c>
      <c r="L3849" s="4">
        <v>0</v>
      </c>
      <c r="M3849" s="4">
        <v>13</v>
      </c>
      <c r="N3849" s="4">
        <v>827.06</v>
      </c>
      <c r="O3849" s="4">
        <v>827.06</v>
      </c>
    </row>
    <row r="3850" spans="1:15">
      <c r="A3850">
        <v>10003852</v>
      </c>
      <c r="B3850" s="3">
        <v>43444</v>
      </c>
      <c r="C3850" t="s">
        <v>2</v>
      </c>
      <c r="D3850" s="5">
        <v>46</v>
      </c>
      <c r="E3850" s="6" t="s">
        <v>133</v>
      </c>
      <c r="F3850" t="s">
        <v>144</v>
      </c>
      <c r="G3850" s="9" t="s">
        <v>7</v>
      </c>
      <c r="I3850" s="3">
        <v>43595.5</v>
      </c>
      <c r="J3850" s="3">
        <v>43591.5</v>
      </c>
      <c r="K3850" s="4">
        <v>10</v>
      </c>
      <c r="L3850" s="4">
        <v>1041.8</v>
      </c>
      <c r="M3850" s="4">
        <v>0</v>
      </c>
      <c r="N3850" s="4">
        <v>0</v>
      </c>
      <c r="O3850" s="4">
        <v>1041.8</v>
      </c>
    </row>
    <row r="3851" spans="1:15">
      <c r="A3851">
        <v>10003853</v>
      </c>
      <c r="B3851" s="3">
        <v>43444</v>
      </c>
      <c r="C3851" t="s">
        <v>2</v>
      </c>
      <c r="D3851" s="5">
        <v>44</v>
      </c>
      <c r="E3851" s="6" t="s">
        <v>133</v>
      </c>
      <c r="F3851" t="s">
        <v>144</v>
      </c>
      <c r="G3851" s="9" t="s">
        <v>7</v>
      </c>
      <c r="I3851" s="3">
        <v>43585.4</v>
      </c>
      <c r="J3851" s="3">
        <v>43584.4</v>
      </c>
      <c r="K3851" s="4">
        <v>9</v>
      </c>
      <c r="L3851" s="4">
        <v>1116.18</v>
      </c>
      <c r="M3851" s="4">
        <v>0</v>
      </c>
      <c r="N3851" s="4">
        <v>0</v>
      </c>
      <c r="O3851" s="4">
        <v>1116.18</v>
      </c>
    </row>
    <row r="3852" spans="1:15">
      <c r="A3852">
        <v>10003854</v>
      </c>
      <c r="B3852" s="3">
        <v>43444</v>
      </c>
      <c r="C3852" t="s">
        <v>3</v>
      </c>
      <c r="D3852" s="5">
        <v>21</v>
      </c>
      <c r="E3852" s="6">
        <v>43445</v>
      </c>
      <c r="F3852" t="s">
        <v>134</v>
      </c>
      <c r="G3852" s="9" t="s">
        <v>7</v>
      </c>
      <c r="H3852" s="8" t="s">
        <v>25</v>
      </c>
      <c r="I3852" s="3">
        <v>43631.86</v>
      </c>
      <c r="J3852" s="3">
        <v>43629.86</v>
      </c>
      <c r="K3852" s="4">
        <v>0</v>
      </c>
      <c r="L3852" s="4">
        <v>0</v>
      </c>
      <c r="M3852" s="4">
        <v>29</v>
      </c>
      <c r="N3852" s="4">
        <v>1945.61</v>
      </c>
      <c r="O3852" s="4">
        <v>1945.61</v>
      </c>
    </row>
    <row r="3853" spans="1:15">
      <c r="A3853">
        <v>10003855</v>
      </c>
      <c r="B3853" s="3">
        <v>43444</v>
      </c>
      <c r="C3853" t="s">
        <v>2</v>
      </c>
      <c r="D3853" s="5">
        <v>26</v>
      </c>
      <c r="E3853" s="6">
        <v>43445</v>
      </c>
      <c r="F3853" t="s">
        <v>134</v>
      </c>
      <c r="G3853" s="9" t="s">
        <v>7</v>
      </c>
      <c r="H3853" s="8" t="s">
        <v>16</v>
      </c>
      <c r="I3853" s="3">
        <v>43639.94</v>
      </c>
      <c r="J3853" s="3">
        <v>43636.94</v>
      </c>
      <c r="K3853" s="4">
        <v>0</v>
      </c>
      <c r="L3853" s="4">
        <v>0</v>
      </c>
      <c r="M3853" s="4">
        <v>18</v>
      </c>
      <c r="N3853" s="4">
        <v>931.14</v>
      </c>
      <c r="O3853" s="4">
        <v>931.14</v>
      </c>
    </row>
    <row r="3854" spans="1:15">
      <c r="A3854">
        <v>10003856</v>
      </c>
      <c r="B3854" s="3">
        <v>43444</v>
      </c>
      <c r="C3854" t="s">
        <v>2</v>
      </c>
      <c r="D3854" s="5">
        <v>33</v>
      </c>
      <c r="E3854" s="6">
        <v>43444</v>
      </c>
      <c r="F3854" t="s">
        <v>134</v>
      </c>
      <c r="G3854" s="9" t="s">
        <v>7</v>
      </c>
      <c r="H3854" s="8" t="s">
        <v>11</v>
      </c>
      <c r="I3854" s="3">
        <v>43643.98</v>
      </c>
      <c r="J3854" s="3">
        <v>43642.98</v>
      </c>
      <c r="K3854" s="4">
        <v>0</v>
      </c>
      <c r="L3854" s="4">
        <v>0</v>
      </c>
      <c r="M3854" s="4">
        <v>25</v>
      </c>
      <c r="N3854" s="4">
        <v>1891</v>
      </c>
      <c r="O3854" s="4">
        <v>1891</v>
      </c>
    </row>
    <row r="3855" spans="1:15">
      <c r="A3855">
        <v>10003857</v>
      </c>
      <c r="B3855" s="3">
        <v>43444</v>
      </c>
      <c r="C3855" t="s">
        <v>3</v>
      </c>
      <c r="D3855" s="5">
        <v>38</v>
      </c>
      <c r="E3855" s="6">
        <v>43447</v>
      </c>
      <c r="F3855" t="s">
        <v>134</v>
      </c>
      <c r="G3855" s="9" t="s">
        <v>7</v>
      </c>
      <c r="H3855" s="8" t="s">
        <v>25</v>
      </c>
      <c r="I3855" s="3">
        <v>43646</v>
      </c>
      <c r="J3855" s="3">
        <v>43642</v>
      </c>
      <c r="K3855" s="4">
        <v>0</v>
      </c>
      <c r="L3855" s="4">
        <v>0</v>
      </c>
      <c r="M3855" s="4">
        <v>12</v>
      </c>
      <c r="N3855" s="4">
        <v>664.56</v>
      </c>
      <c r="O3855" s="4">
        <v>664.56</v>
      </c>
    </row>
    <row r="3856" spans="1:15">
      <c r="A3856">
        <v>10003858</v>
      </c>
      <c r="B3856" s="3">
        <v>43444</v>
      </c>
      <c r="C3856" t="s">
        <v>3</v>
      </c>
      <c r="D3856" s="5">
        <v>26</v>
      </c>
      <c r="E3856" s="6">
        <v>43444</v>
      </c>
      <c r="F3856" t="s">
        <v>134</v>
      </c>
      <c r="G3856" s="9" t="s">
        <v>7</v>
      </c>
      <c r="H3856" s="8" t="s">
        <v>14</v>
      </c>
      <c r="I3856" s="3">
        <v>43641.96</v>
      </c>
      <c r="J3856" s="3">
        <v>43637.96</v>
      </c>
      <c r="K3856" s="4">
        <v>0</v>
      </c>
      <c r="L3856" s="4">
        <v>0</v>
      </c>
      <c r="M3856" s="4">
        <v>16</v>
      </c>
      <c r="N3856" s="4">
        <v>1546.24</v>
      </c>
      <c r="O3856" s="4">
        <v>1546.24</v>
      </c>
    </row>
    <row r="3857" spans="1:15">
      <c r="A3857">
        <v>10003859</v>
      </c>
      <c r="B3857" s="3">
        <v>43444</v>
      </c>
      <c r="C3857" t="s">
        <v>2</v>
      </c>
      <c r="D3857" s="5">
        <v>42</v>
      </c>
      <c r="E3857" s="6" t="s">
        <v>133</v>
      </c>
      <c r="F3857" t="s">
        <v>144</v>
      </c>
      <c r="G3857" s="9" t="s">
        <v>7</v>
      </c>
      <c r="I3857" s="3">
        <v>43545</v>
      </c>
      <c r="J3857" s="3">
        <v>43541</v>
      </c>
      <c r="K3857" s="4">
        <v>6</v>
      </c>
      <c r="L3857" s="4">
        <v>532.86</v>
      </c>
      <c r="M3857" s="4">
        <v>0</v>
      </c>
      <c r="N3857" s="4">
        <v>0</v>
      </c>
      <c r="O3857" s="4">
        <v>532.86</v>
      </c>
    </row>
    <row r="3858" spans="1:15">
      <c r="A3858">
        <v>10003860</v>
      </c>
      <c r="B3858" s="3">
        <v>43445</v>
      </c>
      <c r="C3858" t="s">
        <v>3</v>
      </c>
      <c r="D3858" s="5">
        <v>31</v>
      </c>
      <c r="E3858" s="6" t="s">
        <v>133</v>
      </c>
      <c r="F3858" t="s">
        <v>144</v>
      </c>
      <c r="G3858" s="1" t="s">
        <v>7</v>
      </c>
      <c r="H3858" s="8" t="s">
        <v>16</v>
      </c>
      <c r="I3858" s="3">
        <v>43511.33</v>
      </c>
      <c r="J3858" s="3">
        <v>43509.33</v>
      </c>
      <c r="K3858" s="4">
        <v>4</v>
      </c>
      <c r="L3858" s="4">
        <v>556.36</v>
      </c>
      <c r="M3858" s="4">
        <v>0</v>
      </c>
      <c r="N3858" s="4">
        <v>0</v>
      </c>
      <c r="O3858" s="4">
        <v>556.36</v>
      </c>
    </row>
    <row r="3859" spans="1:15">
      <c r="A3859">
        <v>10003861</v>
      </c>
      <c r="B3859" s="3">
        <v>43445</v>
      </c>
      <c r="C3859" t="s">
        <v>3</v>
      </c>
      <c r="D3859" s="5">
        <v>40</v>
      </c>
      <c r="E3859" s="6" t="s">
        <v>133</v>
      </c>
      <c r="F3859" t="s">
        <v>144</v>
      </c>
      <c r="G3859" s="1" t="s">
        <v>7</v>
      </c>
      <c r="H3859" s="8" t="s">
        <v>25</v>
      </c>
      <c r="I3859" s="3">
        <v>43557.56</v>
      </c>
      <c r="J3859" s="3">
        <v>43557.56</v>
      </c>
      <c r="K3859" s="4">
        <v>8</v>
      </c>
      <c r="L3859" s="4">
        <v>894.72</v>
      </c>
      <c r="M3859" s="4">
        <v>0</v>
      </c>
      <c r="N3859" s="4">
        <v>0</v>
      </c>
      <c r="O3859" s="4">
        <v>894.72</v>
      </c>
    </row>
    <row r="3860" spans="1:15">
      <c r="A3860">
        <v>10003862</v>
      </c>
      <c r="B3860" s="3">
        <v>43445</v>
      </c>
      <c r="C3860" t="s">
        <v>2</v>
      </c>
      <c r="D3860" s="5">
        <v>47</v>
      </c>
      <c r="E3860" s="6" t="s">
        <v>133</v>
      </c>
      <c r="F3860" t="s">
        <v>144</v>
      </c>
      <c r="G3860" s="1" t="s">
        <v>7</v>
      </c>
      <c r="I3860" s="3">
        <v>43555.55</v>
      </c>
      <c r="J3860" s="3">
        <v>43553.55</v>
      </c>
      <c r="K3860" s="4">
        <v>7</v>
      </c>
      <c r="L3860" s="4">
        <v>959</v>
      </c>
      <c r="M3860" s="4">
        <v>0</v>
      </c>
      <c r="N3860" s="4">
        <v>0</v>
      </c>
      <c r="O3860" s="4">
        <v>959</v>
      </c>
    </row>
    <row r="3861" spans="1:15">
      <c r="A3861">
        <v>10003863</v>
      </c>
      <c r="B3861" s="3">
        <v>43445</v>
      </c>
      <c r="C3861" t="s">
        <v>2</v>
      </c>
      <c r="D3861" s="5">
        <v>28</v>
      </c>
      <c r="E3861" s="6">
        <v>43445</v>
      </c>
      <c r="F3861" t="s">
        <v>134</v>
      </c>
      <c r="G3861" s="9" t="s">
        <v>7</v>
      </c>
      <c r="I3861" s="3">
        <v>43646</v>
      </c>
      <c r="J3861" s="3">
        <v>43644</v>
      </c>
      <c r="K3861" s="4">
        <v>0</v>
      </c>
      <c r="L3861" s="4">
        <v>0</v>
      </c>
      <c r="M3861" s="4">
        <v>10</v>
      </c>
      <c r="N3861" s="4">
        <v>538.9</v>
      </c>
      <c r="O3861" s="4">
        <v>538.9</v>
      </c>
    </row>
    <row r="3862" spans="1:15">
      <c r="A3862">
        <v>10003864</v>
      </c>
      <c r="B3862" s="3">
        <v>43445</v>
      </c>
      <c r="C3862" t="s">
        <v>3</v>
      </c>
      <c r="D3862" s="5">
        <v>36</v>
      </c>
      <c r="E3862" s="6">
        <v>43445</v>
      </c>
      <c r="F3862" t="s">
        <v>134</v>
      </c>
      <c r="G3862" s="9" t="s">
        <v>7</v>
      </c>
      <c r="H3862" s="8" t="s">
        <v>16</v>
      </c>
      <c r="I3862" s="3">
        <v>43633.94</v>
      </c>
      <c r="J3862" s="3">
        <v>43628.94</v>
      </c>
      <c r="K3862" s="4">
        <v>0</v>
      </c>
      <c r="L3862" s="4">
        <v>0</v>
      </c>
      <c r="M3862" s="4">
        <v>11</v>
      </c>
      <c r="N3862" s="4">
        <v>859.65</v>
      </c>
      <c r="O3862" s="4">
        <v>859.65</v>
      </c>
    </row>
    <row r="3863" spans="1:15">
      <c r="A3863">
        <v>10003865</v>
      </c>
      <c r="B3863" s="3">
        <v>43445</v>
      </c>
      <c r="C3863" t="s">
        <v>2</v>
      </c>
      <c r="D3863" s="5">
        <v>29</v>
      </c>
      <c r="E3863" s="6">
        <v>43447</v>
      </c>
      <c r="F3863" t="s">
        <v>134</v>
      </c>
      <c r="G3863" s="9" t="s">
        <v>7</v>
      </c>
      <c r="I3863" s="3">
        <v>43631.93</v>
      </c>
      <c r="J3863" s="3">
        <v>43626.93</v>
      </c>
      <c r="K3863" s="4">
        <v>0</v>
      </c>
      <c r="L3863" s="4">
        <v>0</v>
      </c>
      <c r="M3863" s="4">
        <v>20</v>
      </c>
      <c r="N3863" s="4">
        <v>1601.6</v>
      </c>
      <c r="O3863" s="4">
        <v>1601.6</v>
      </c>
    </row>
    <row r="3864" spans="1:15">
      <c r="A3864">
        <v>10003866</v>
      </c>
      <c r="B3864" s="3">
        <v>43445</v>
      </c>
      <c r="C3864" t="s">
        <v>3</v>
      </c>
      <c r="D3864" s="5">
        <v>20</v>
      </c>
      <c r="E3864" s="6" t="s">
        <v>133</v>
      </c>
      <c r="F3864" t="s">
        <v>144</v>
      </c>
      <c r="G3864" s="9" t="s">
        <v>7</v>
      </c>
      <c r="H3864" s="8" t="s">
        <v>31</v>
      </c>
      <c r="I3864" s="3">
        <v>43589.72</v>
      </c>
      <c r="J3864" s="3">
        <v>43586.720000000001</v>
      </c>
      <c r="K3864" s="4">
        <v>9</v>
      </c>
      <c r="L3864" s="4">
        <v>1110.24</v>
      </c>
      <c r="M3864" s="4">
        <v>0</v>
      </c>
      <c r="N3864" s="4">
        <v>0</v>
      </c>
      <c r="O3864" s="4">
        <v>1110.24</v>
      </c>
    </row>
    <row r="3865" spans="1:15">
      <c r="A3865">
        <v>10003867</v>
      </c>
      <c r="B3865" s="3">
        <v>43445</v>
      </c>
      <c r="C3865" t="s">
        <v>2</v>
      </c>
      <c r="D3865" s="5">
        <v>30</v>
      </c>
      <c r="E3865" s="6">
        <v>43445</v>
      </c>
      <c r="F3865" t="s">
        <v>134</v>
      </c>
      <c r="G3865" s="9" t="s">
        <v>7</v>
      </c>
      <c r="H3865" s="8" t="s">
        <v>16</v>
      </c>
      <c r="I3865" s="3">
        <v>43639.97</v>
      </c>
      <c r="J3865" s="3">
        <v>43638.97</v>
      </c>
      <c r="K3865" s="4">
        <v>0</v>
      </c>
      <c r="L3865" s="4">
        <v>0</v>
      </c>
      <c r="M3865" s="4">
        <v>10</v>
      </c>
      <c r="N3865" s="4">
        <v>905.8</v>
      </c>
      <c r="O3865" s="4">
        <v>905.8</v>
      </c>
    </row>
    <row r="3866" spans="1:15">
      <c r="A3866">
        <v>10003868</v>
      </c>
      <c r="B3866" s="3">
        <v>43445</v>
      </c>
      <c r="C3866" t="s">
        <v>3</v>
      </c>
      <c r="D3866" s="5">
        <v>31</v>
      </c>
      <c r="E3866" s="6">
        <v>43446</v>
      </c>
      <c r="F3866" t="s">
        <v>134</v>
      </c>
      <c r="G3866" s="9" t="s">
        <v>7</v>
      </c>
      <c r="I3866" s="3">
        <v>43635.95</v>
      </c>
      <c r="J3866" s="3">
        <v>43632.95</v>
      </c>
      <c r="K3866" s="4">
        <v>0</v>
      </c>
      <c r="L3866" s="4">
        <v>0</v>
      </c>
      <c r="M3866" s="4">
        <v>10</v>
      </c>
      <c r="N3866" s="4">
        <v>624.29999999999995</v>
      </c>
      <c r="O3866" s="4">
        <v>624.29999999999995</v>
      </c>
    </row>
    <row r="3867" spans="1:15">
      <c r="A3867">
        <v>10003869</v>
      </c>
      <c r="B3867" s="3">
        <v>43445</v>
      </c>
      <c r="C3867" t="s">
        <v>3</v>
      </c>
      <c r="D3867" s="5">
        <v>36</v>
      </c>
      <c r="E3867" s="6">
        <v>43448</v>
      </c>
      <c r="F3867" t="s">
        <v>134</v>
      </c>
      <c r="G3867" s="9" t="s">
        <v>7</v>
      </c>
      <c r="H3867" s="8" t="s">
        <v>16</v>
      </c>
      <c r="I3867" s="3">
        <v>43625.9</v>
      </c>
      <c r="J3867" s="3">
        <v>43621.9</v>
      </c>
      <c r="K3867" s="4">
        <v>0</v>
      </c>
      <c r="L3867" s="4">
        <v>0</v>
      </c>
      <c r="M3867" s="4">
        <v>9</v>
      </c>
      <c r="N3867" s="4">
        <v>511.65</v>
      </c>
      <c r="O3867" s="4">
        <v>511.65</v>
      </c>
    </row>
    <row r="3868" spans="1:15">
      <c r="A3868">
        <v>10003870</v>
      </c>
      <c r="B3868" s="3">
        <v>43445</v>
      </c>
      <c r="C3868" t="s">
        <v>2</v>
      </c>
      <c r="D3868" s="5">
        <v>28</v>
      </c>
      <c r="E3868" s="6" t="s">
        <v>133</v>
      </c>
      <c r="F3868" t="s">
        <v>144</v>
      </c>
      <c r="G3868" s="9" t="s">
        <v>7</v>
      </c>
      <c r="H3868" s="8" t="s">
        <v>16</v>
      </c>
      <c r="I3868" s="3">
        <v>43639.97</v>
      </c>
      <c r="J3868" s="3">
        <v>43637.97</v>
      </c>
      <c r="K3868" s="4">
        <v>13</v>
      </c>
      <c r="L3868" s="4">
        <v>1342.9</v>
      </c>
      <c r="M3868" s="4">
        <v>0</v>
      </c>
      <c r="N3868" s="4">
        <v>0</v>
      </c>
      <c r="O3868" s="4">
        <v>1342.9</v>
      </c>
    </row>
    <row r="3869" spans="1:15">
      <c r="A3869">
        <v>10003871</v>
      </c>
      <c r="B3869" s="3">
        <v>43445</v>
      </c>
      <c r="C3869" t="s">
        <v>2</v>
      </c>
      <c r="D3869" s="5">
        <v>29</v>
      </c>
      <c r="E3869" s="6">
        <v>43445</v>
      </c>
      <c r="F3869" t="s">
        <v>134</v>
      </c>
      <c r="G3869" s="9" t="s">
        <v>7</v>
      </c>
      <c r="I3869" s="3">
        <v>43646</v>
      </c>
      <c r="J3869" s="3">
        <v>43643</v>
      </c>
      <c r="K3869" s="4">
        <v>0</v>
      </c>
      <c r="L3869" s="4">
        <v>0</v>
      </c>
      <c r="M3869" s="4">
        <v>11</v>
      </c>
      <c r="N3869" s="4">
        <v>710.6</v>
      </c>
      <c r="O3869" s="4">
        <v>710.6</v>
      </c>
    </row>
    <row r="3870" spans="1:15">
      <c r="A3870">
        <v>10003872</v>
      </c>
      <c r="B3870" s="3">
        <v>43445</v>
      </c>
      <c r="C3870" t="s">
        <v>2</v>
      </c>
      <c r="D3870" s="5">
        <v>46</v>
      </c>
      <c r="E3870" s="6" t="s">
        <v>133</v>
      </c>
      <c r="F3870" t="s">
        <v>144</v>
      </c>
      <c r="G3870" s="9" t="s">
        <v>7</v>
      </c>
      <c r="I3870" s="3">
        <v>43525.4</v>
      </c>
      <c r="J3870" s="3">
        <v>43525.4</v>
      </c>
      <c r="K3870" s="4">
        <v>5</v>
      </c>
      <c r="L3870" s="4">
        <v>670.9</v>
      </c>
      <c r="M3870" s="4">
        <v>0</v>
      </c>
      <c r="N3870" s="4">
        <v>0</v>
      </c>
      <c r="O3870" s="4">
        <v>670.9</v>
      </c>
    </row>
    <row r="3871" spans="1:15">
      <c r="A3871">
        <v>10003873</v>
      </c>
      <c r="B3871" s="3">
        <v>43445</v>
      </c>
      <c r="C3871" t="s">
        <v>2</v>
      </c>
      <c r="D3871" s="5">
        <v>28</v>
      </c>
      <c r="E3871" s="6">
        <v>43447</v>
      </c>
      <c r="F3871" t="s">
        <v>134</v>
      </c>
      <c r="G3871" s="9" t="s">
        <v>7</v>
      </c>
      <c r="I3871" s="3">
        <v>43643.99</v>
      </c>
      <c r="J3871" s="3">
        <v>43638.99</v>
      </c>
      <c r="K3871" s="4">
        <v>0</v>
      </c>
      <c r="L3871" s="4">
        <v>0</v>
      </c>
      <c r="M3871" s="4">
        <v>28</v>
      </c>
      <c r="N3871" s="4">
        <v>2258.7600000000002</v>
      </c>
      <c r="O3871" s="4">
        <v>2258.7600000000002</v>
      </c>
    </row>
    <row r="3872" spans="1:15">
      <c r="A3872">
        <v>10003874</v>
      </c>
      <c r="B3872" s="3">
        <v>43446</v>
      </c>
      <c r="C3872" t="s">
        <v>3</v>
      </c>
      <c r="D3872" s="5">
        <v>46</v>
      </c>
      <c r="E3872" s="6" t="s">
        <v>133</v>
      </c>
      <c r="F3872" t="s">
        <v>144</v>
      </c>
      <c r="G3872" s="1" t="s">
        <v>7</v>
      </c>
      <c r="I3872" s="3">
        <v>43588</v>
      </c>
      <c r="J3872" s="3">
        <v>43588</v>
      </c>
      <c r="K3872" s="4">
        <v>9</v>
      </c>
      <c r="L3872" s="4">
        <v>1136.7</v>
      </c>
      <c r="M3872" s="4">
        <v>0</v>
      </c>
      <c r="N3872" s="4">
        <v>0</v>
      </c>
      <c r="O3872" s="4">
        <v>1136.7</v>
      </c>
    </row>
    <row r="3873" spans="1:15">
      <c r="A3873">
        <v>10003875</v>
      </c>
      <c r="B3873" s="3">
        <v>43446</v>
      </c>
      <c r="C3873" t="s">
        <v>3</v>
      </c>
      <c r="D3873" s="5">
        <v>32</v>
      </c>
      <c r="E3873" s="6">
        <v>43448</v>
      </c>
      <c r="F3873" t="s">
        <v>134</v>
      </c>
      <c r="G3873" s="1" t="s">
        <v>145</v>
      </c>
      <c r="H3873" s="8" t="s">
        <v>25</v>
      </c>
      <c r="I3873" s="3">
        <v>43638</v>
      </c>
      <c r="J3873" s="3">
        <v>43633</v>
      </c>
      <c r="K3873" s="4">
        <v>0</v>
      </c>
      <c r="L3873" s="4">
        <v>0</v>
      </c>
      <c r="M3873" s="4">
        <v>18</v>
      </c>
      <c r="N3873" s="4">
        <v>1526.22</v>
      </c>
      <c r="O3873" s="4">
        <v>1526.22</v>
      </c>
    </row>
    <row r="3874" spans="1:15">
      <c r="A3874">
        <v>10003876</v>
      </c>
      <c r="B3874" s="3">
        <v>43446</v>
      </c>
      <c r="C3874" t="s">
        <v>2</v>
      </c>
      <c r="D3874" s="5">
        <v>49</v>
      </c>
      <c r="E3874" s="6" t="s">
        <v>133</v>
      </c>
      <c r="F3874" t="s">
        <v>144</v>
      </c>
      <c r="G3874" s="1" t="s">
        <v>7</v>
      </c>
      <c r="I3874" s="3">
        <v>43594</v>
      </c>
      <c r="J3874" s="3">
        <v>43589</v>
      </c>
      <c r="K3874" s="4">
        <v>10</v>
      </c>
      <c r="L3874" s="4">
        <v>1357.3</v>
      </c>
      <c r="M3874" s="4">
        <v>0</v>
      </c>
      <c r="N3874" s="4">
        <v>0</v>
      </c>
      <c r="O3874" s="4">
        <v>1357.3</v>
      </c>
    </row>
    <row r="3875" spans="1:15">
      <c r="A3875">
        <v>10003877</v>
      </c>
      <c r="B3875" s="3">
        <v>43446</v>
      </c>
      <c r="C3875" t="s">
        <v>2</v>
      </c>
      <c r="D3875" s="5">
        <v>33</v>
      </c>
      <c r="E3875" s="6">
        <v>43449</v>
      </c>
      <c r="F3875" t="s">
        <v>134</v>
      </c>
      <c r="G3875" s="1" t="s">
        <v>7</v>
      </c>
      <c r="I3875" s="3">
        <v>43630</v>
      </c>
      <c r="J3875" s="3">
        <v>43630</v>
      </c>
      <c r="K3875" s="4">
        <v>0</v>
      </c>
      <c r="L3875" s="4">
        <v>0</v>
      </c>
      <c r="M3875" s="4">
        <v>18</v>
      </c>
      <c r="N3875" s="4">
        <v>1576.98</v>
      </c>
      <c r="O3875" s="4">
        <v>1576.98</v>
      </c>
    </row>
    <row r="3876" spans="1:15">
      <c r="A3876">
        <v>10003878</v>
      </c>
      <c r="B3876" s="3">
        <v>43446</v>
      </c>
      <c r="C3876" t="s">
        <v>2</v>
      </c>
      <c r="D3876" s="5">
        <v>40</v>
      </c>
      <c r="E3876" s="6" t="s">
        <v>133</v>
      </c>
      <c r="F3876" t="s">
        <v>144</v>
      </c>
      <c r="G3876" s="9" t="s">
        <v>7</v>
      </c>
      <c r="H3876" s="8" t="s">
        <v>11</v>
      </c>
      <c r="I3876" s="3">
        <v>43628</v>
      </c>
      <c r="J3876" s="3">
        <v>43623</v>
      </c>
      <c r="K3876" s="4">
        <v>12</v>
      </c>
      <c r="L3876" s="4">
        <v>1196.1600000000001</v>
      </c>
      <c r="M3876" s="4">
        <v>0</v>
      </c>
      <c r="N3876" s="4">
        <v>0</v>
      </c>
      <c r="O3876" s="4">
        <v>1196.1600000000001</v>
      </c>
    </row>
    <row r="3877" spans="1:15">
      <c r="A3877">
        <v>10003879</v>
      </c>
      <c r="B3877" s="3">
        <v>43446</v>
      </c>
      <c r="C3877" t="s">
        <v>3</v>
      </c>
      <c r="D3877" s="5">
        <v>39</v>
      </c>
      <c r="E3877" s="6" t="s">
        <v>133</v>
      </c>
      <c r="F3877" t="s">
        <v>144</v>
      </c>
      <c r="G3877" s="9" t="s">
        <v>7</v>
      </c>
      <c r="I3877" s="3">
        <v>43570</v>
      </c>
      <c r="J3877" s="3">
        <v>43569</v>
      </c>
      <c r="K3877" s="4">
        <v>8</v>
      </c>
      <c r="L3877" s="4">
        <v>866.56</v>
      </c>
      <c r="M3877" s="4">
        <v>0</v>
      </c>
      <c r="N3877" s="4">
        <v>0</v>
      </c>
      <c r="O3877" s="4">
        <v>866.56</v>
      </c>
    </row>
    <row r="3878" spans="1:15">
      <c r="A3878">
        <v>10003880</v>
      </c>
      <c r="B3878" s="3">
        <v>43446</v>
      </c>
      <c r="C3878" t="s">
        <v>2</v>
      </c>
      <c r="D3878" s="5">
        <v>25</v>
      </c>
      <c r="E3878" s="6">
        <v>43448</v>
      </c>
      <c r="F3878" t="s">
        <v>134</v>
      </c>
      <c r="G3878" s="9" t="s">
        <v>7</v>
      </c>
      <c r="H3878" s="8" t="s">
        <v>25</v>
      </c>
      <c r="I3878" s="3">
        <v>43642</v>
      </c>
      <c r="J3878" s="3">
        <v>43637</v>
      </c>
      <c r="K3878" s="4">
        <v>0</v>
      </c>
      <c r="L3878" s="4">
        <v>0</v>
      </c>
      <c r="M3878" s="4">
        <v>9</v>
      </c>
      <c r="N3878" s="4">
        <v>580.32000000000005</v>
      </c>
      <c r="O3878" s="4">
        <v>580.32000000000005</v>
      </c>
    </row>
    <row r="3879" spans="1:15">
      <c r="A3879">
        <v>10003881</v>
      </c>
      <c r="B3879" s="3">
        <v>43446</v>
      </c>
      <c r="C3879" t="s">
        <v>2</v>
      </c>
      <c r="D3879" s="5">
        <v>25</v>
      </c>
      <c r="E3879" s="6">
        <v>43447</v>
      </c>
      <c r="F3879" t="s">
        <v>134</v>
      </c>
      <c r="G3879" s="9" t="s">
        <v>7</v>
      </c>
      <c r="I3879" s="3">
        <v>43632</v>
      </c>
      <c r="J3879" s="3">
        <v>43628</v>
      </c>
      <c r="K3879" s="4">
        <v>0</v>
      </c>
      <c r="L3879" s="4">
        <v>0</v>
      </c>
      <c r="M3879" s="4">
        <v>10</v>
      </c>
      <c r="N3879" s="4">
        <v>805.1</v>
      </c>
      <c r="O3879" s="4">
        <v>805.1</v>
      </c>
    </row>
    <row r="3880" spans="1:15">
      <c r="A3880">
        <v>10003882</v>
      </c>
      <c r="B3880" s="3">
        <v>43446</v>
      </c>
      <c r="C3880" t="s">
        <v>3</v>
      </c>
      <c r="D3880" s="5">
        <v>38</v>
      </c>
      <c r="E3880" s="6" t="s">
        <v>133</v>
      </c>
      <c r="F3880" t="s">
        <v>144</v>
      </c>
      <c r="G3880" s="9" t="s">
        <v>7</v>
      </c>
      <c r="I3880" s="3">
        <v>43582</v>
      </c>
      <c r="J3880" s="3">
        <v>43582</v>
      </c>
      <c r="K3880" s="4">
        <v>9</v>
      </c>
      <c r="L3880" s="4">
        <v>1072.44</v>
      </c>
      <c r="M3880" s="4">
        <v>0</v>
      </c>
      <c r="N3880" s="4">
        <v>0</v>
      </c>
      <c r="O3880" s="4">
        <v>1072.44</v>
      </c>
    </row>
    <row r="3881" spans="1:15">
      <c r="A3881">
        <v>10003883</v>
      </c>
      <c r="B3881" s="3">
        <v>43446</v>
      </c>
      <c r="C3881" t="s">
        <v>3</v>
      </c>
      <c r="D3881" s="5">
        <v>34</v>
      </c>
      <c r="E3881" s="6">
        <v>43449</v>
      </c>
      <c r="F3881" t="s">
        <v>134</v>
      </c>
      <c r="G3881" s="9" t="s">
        <v>7</v>
      </c>
      <c r="I3881" s="3">
        <v>43632</v>
      </c>
      <c r="J3881" s="3">
        <v>43629</v>
      </c>
      <c r="K3881" s="4">
        <v>0</v>
      </c>
      <c r="L3881" s="4">
        <v>0</v>
      </c>
      <c r="M3881" s="4">
        <v>18</v>
      </c>
      <c r="N3881" s="4">
        <v>1758.42</v>
      </c>
      <c r="O3881" s="4">
        <v>1758.42</v>
      </c>
    </row>
    <row r="3882" spans="1:15">
      <c r="A3882">
        <v>10003884</v>
      </c>
      <c r="B3882" s="3">
        <v>43446</v>
      </c>
      <c r="C3882" t="s">
        <v>2</v>
      </c>
      <c r="D3882" s="5">
        <v>44</v>
      </c>
      <c r="E3882" s="6">
        <v>43449</v>
      </c>
      <c r="F3882" t="s">
        <v>134</v>
      </c>
      <c r="G3882" s="9" t="s">
        <v>7</v>
      </c>
      <c r="I3882" s="3">
        <v>43636</v>
      </c>
      <c r="J3882" s="3">
        <v>43632</v>
      </c>
      <c r="K3882" s="4">
        <v>0</v>
      </c>
      <c r="L3882" s="4">
        <v>0</v>
      </c>
      <c r="M3882" s="4">
        <v>13</v>
      </c>
      <c r="N3882" s="4">
        <v>1028.82</v>
      </c>
      <c r="O3882" s="4">
        <v>1028.82</v>
      </c>
    </row>
    <row r="3883" spans="1:15">
      <c r="A3883">
        <v>10003885</v>
      </c>
      <c r="B3883" s="3">
        <v>43446</v>
      </c>
      <c r="C3883" t="s">
        <v>3</v>
      </c>
      <c r="D3883" s="5">
        <v>42</v>
      </c>
      <c r="E3883" s="6" t="s">
        <v>133</v>
      </c>
      <c r="F3883" t="s">
        <v>144</v>
      </c>
      <c r="G3883" s="9" t="s">
        <v>7</v>
      </c>
      <c r="I3883" s="3">
        <v>43646</v>
      </c>
      <c r="J3883" s="3">
        <v>43641</v>
      </c>
      <c r="K3883" s="4">
        <v>13</v>
      </c>
      <c r="L3883" s="4">
        <v>1139.45</v>
      </c>
      <c r="M3883" s="4">
        <v>0</v>
      </c>
      <c r="N3883" s="4">
        <v>0</v>
      </c>
      <c r="O3883" s="4">
        <v>1139.45</v>
      </c>
    </row>
    <row r="3884" spans="1:15">
      <c r="A3884">
        <v>10003886</v>
      </c>
      <c r="B3884" s="3">
        <v>43446</v>
      </c>
      <c r="C3884" t="s">
        <v>3</v>
      </c>
      <c r="D3884" s="5">
        <v>35</v>
      </c>
      <c r="E3884" s="6" t="s">
        <v>133</v>
      </c>
      <c r="F3884" t="s">
        <v>144</v>
      </c>
      <c r="G3884" s="9" t="s">
        <v>7</v>
      </c>
      <c r="I3884" s="3">
        <v>43562</v>
      </c>
      <c r="J3884" s="3">
        <v>43562</v>
      </c>
      <c r="K3884" s="4">
        <v>8</v>
      </c>
      <c r="L3884" s="4">
        <v>1052</v>
      </c>
      <c r="M3884" s="4">
        <v>0</v>
      </c>
      <c r="N3884" s="4">
        <v>0</v>
      </c>
      <c r="O3884" s="4">
        <v>1052</v>
      </c>
    </row>
    <row r="3885" spans="1:15">
      <c r="A3885">
        <v>10003887</v>
      </c>
      <c r="B3885" s="3">
        <v>43446</v>
      </c>
      <c r="C3885" t="s">
        <v>3</v>
      </c>
      <c r="D3885" s="5">
        <v>19</v>
      </c>
      <c r="E3885" s="6">
        <v>43447</v>
      </c>
      <c r="F3885" t="s">
        <v>134</v>
      </c>
      <c r="G3885" s="9" t="s">
        <v>7</v>
      </c>
      <c r="H3885" s="8" t="s">
        <v>19</v>
      </c>
      <c r="I3885" s="3">
        <v>43632</v>
      </c>
      <c r="J3885" s="3">
        <v>43631</v>
      </c>
      <c r="K3885" s="4">
        <v>0</v>
      </c>
      <c r="L3885" s="4">
        <v>0</v>
      </c>
      <c r="M3885" s="4">
        <v>10</v>
      </c>
      <c r="N3885" s="4">
        <v>541.70000000000005</v>
      </c>
      <c r="O3885" s="4">
        <v>541.70000000000005</v>
      </c>
    </row>
    <row r="3886" spans="1:15">
      <c r="A3886">
        <v>10003888</v>
      </c>
      <c r="B3886" s="3">
        <v>43447</v>
      </c>
      <c r="C3886" t="s">
        <v>2</v>
      </c>
      <c r="D3886" s="5">
        <v>26</v>
      </c>
      <c r="E3886" s="6">
        <v>43447</v>
      </c>
      <c r="F3886" t="s">
        <v>134</v>
      </c>
      <c r="G3886" s="1" t="s">
        <v>145</v>
      </c>
      <c r="H3886" s="8" t="s">
        <v>17</v>
      </c>
      <c r="I3886" s="3">
        <v>43626.1</v>
      </c>
      <c r="J3886" s="3">
        <v>43624.1</v>
      </c>
      <c r="K3886" s="4">
        <v>0</v>
      </c>
      <c r="L3886" s="4">
        <v>0</v>
      </c>
      <c r="M3886" s="4">
        <v>22</v>
      </c>
      <c r="N3886" s="4">
        <v>2067.56</v>
      </c>
      <c r="O3886" s="4">
        <v>2067.56</v>
      </c>
    </row>
    <row r="3887" spans="1:15">
      <c r="A3887">
        <v>10003889</v>
      </c>
      <c r="B3887" s="3">
        <v>43447</v>
      </c>
      <c r="C3887" t="s">
        <v>2</v>
      </c>
      <c r="D3887" s="5">
        <v>29</v>
      </c>
      <c r="E3887" s="6">
        <v>43447</v>
      </c>
      <c r="F3887" t="s">
        <v>134</v>
      </c>
      <c r="G3887" s="1" t="s">
        <v>7</v>
      </c>
      <c r="I3887" s="3">
        <v>43632.07</v>
      </c>
      <c r="J3887" s="3">
        <v>43630.07</v>
      </c>
      <c r="K3887" s="4">
        <v>0</v>
      </c>
      <c r="L3887" s="4">
        <v>0</v>
      </c>
      <c r="M3887" s="4">
        <v>15</v>
      </c>
      <c r="N3887" s="4">
        <v>1448.25</v>
      </c>
      <c r="O3887" s="4">
        <v>1448.25</v>
      </c>
    </row>
    <row r="3888" spans="1:15">
      <c r="A3888">
        <v>10003890</v>
      </c>
      <c r="B3888" s="3">
        <v>43447</v>
      </c>
      <c r="C3888" t="s">
        <v>2</v>
      </c>
      <c r="D3888" s="5">
        <v>38</v>
      </c>
      <c r="E3888" s="6" t="s">
        <v>133</v>
      </c>
      <c r="F3888" t="s">
        <v>144</v>
      </c>
      <c r="G3888" s="9" t="s">
        <v>7</v>
      </c>
      <c r="H3888" s="8" t="s">
        <v>25</v>
      </c>
      <c r="I3888" s="3">
        <v>43534.559999999998</v>
      </c>
      <c r="J3888" s="3">
        <v>43530.559999999998</v>
      </c>
      <c r="K3888" s="4">
        <v>6</v>
      </c>
      <c r="L3888" s="4">
        <v>574.91999999999996</v>
      </c>
      <c r="M3888" s="4">
        <v>0</v>
      </c>
      <c r="N3888" s="4">
        <v>0</v>
      </c>
      <c r="O3888" s="4">
        <v>574.91999999999996</v>
      </c>
    </row>
    <row r="3889" spans="1:15">
      <c r="A3889">
        <v>10003891</v>
      </c>
      <c r="B3889" s="3">
        <v>43447</v>
      </c>
      <c r="C3889" t="s">
        <v>2</v>
      </c>
      <c r="D3889" s="5">
        <v>30</v>
      </c>
      <c r="E3889" s="6">
        <v>43447</v>
      </c>
      <c r="F3889" t="s">
        <v>134</v>
      </c>
      <c r="G3889" s="9" t="s">
        <v>7</v>
      </c>
      <c r="H3889" s="8" t="s">
        <v>11</v>
      </c>
      <c r="I3889" s="3">
        <v>43640.03</v>
      </c>
      <c r="J3889" s="3">
        <v>43640.03</v>
      </c>
      <c r="K3889" s="4">
        <v>0</v>
      </c>
      <c r="L3889" s="4">
        <v>0</v>
      </c>
      <c r="M3889" s="4">
        <v>12</v>
      </c>
      <c r="N3889" s="4">
        <v>777.84</v>
      </c>
      <c r="O3889" s="4">
        <v>777.84</v>
      </c>
    </row>
    <row r="3890" spans="1:15">
      <c r="A3890">
        <v>10003892</v>
      </c>
      <c r="B3890" s="3">
        <v>43447</v>
      </c>
      <c r="C3890" t="s">
        <v>2</v>
      </c>
      <c r="D3890" s="5">
        <v>31</v>
      </c>
      <c r="E3890" s="6">
        <v>43449</v>
      </c>
      <c r="F3890" t="s">
        <v>134</v>
      </c>
      <c r="G3890" s="9" t="s">
        <v>7</v>
      </c>
      <c r="H3890" s="8" t="s">
        <v>31</v>
      </c>
      <c r="I3890" s="3">
        <v>43634.06</v>
      </c>
      <c r="J3890" s="3">
        <v>43631.06</v>
      </c>
      <c r="K3890" s="4">
        <v>0</v>
      </c>
      <c r="L3890" s="4">
        <v>0</v>
      </c>
      <c r="M3890" s="4">
        <v>10</v>
      </c>
      <c r="N3890" s="4">
        <v>862</v>
      </c>
      <c r="O3890" s="4">
        <v>862</v>
      </c>
    </row>
    <row r="3891" spans="1:15">
      <c r="A3891">
        <v>10003893</v>
      </c>
      <c r="B3891" s="3">
        <v>43447</v>
      </c>
      <c r="C3891" t="s">
        <v>2</v>
      </c>
      <c r="D3891" s="5">
        <v>23</v>
      </c>
      <c r="E3891" s="6" t="s">
        <v>133</v>
      </c>
      <c r="F3891" t="s">
        <v>144</v>
      </c>
      <c r="G3891" s="9" t="s">
        <v>7</v>
      </c>
      <c r="I3891" s="3">
        <v>43576.35</v>
      </c>
      <c r="J3891" s="3">
        <v>43575.35</v>
      </c>
      <c r="K3891" s="4">
        <v>9</v>
      </c>
      <c r="L3891" s="4">
        <v>1296.0899999999999</v>
      </c>
      <c r="M3891" s="4">
        <v>0</v>
      </c>
      <c r="N3891" s="4">
        <v>0</v>
      </c>
      <c r="O3891" s="4">
        <v>1296.0899999999999</v>
      </c>
    </row>
    <row r="3892" spans="1:15">
      <c r="A3892">
        <v>10003894</v>
      </c>
      <c r="B3892" s="3">
        <v>43447</v>
      </c>
      <c r="C3892" t="s">
        <v>3</v>
      </c>
      <c r="D3892" s="5">
        <v>42</v>
      </c>
      <c r="E3892" s="6" t="s">
        <v>133</v>
      </c>
      <c r="F3892" t="s">
        <v>144</v>
      </c>
      <c r="G3892" s="9" t="s">
        <v>7</v>
      </c>
      <c r="I3892" s="3">
        <v>43604.21</v>
      </c>
      <c r="J3892" s="3">
        <v>43600.21</v>
      </c>
      <c r="K3892" s="4">
        <v>10</v>
      </c>
      <c r="L3892" s="4">
        <v>864.6</v>
      </c>
      <c r="M3892" s="4">
        <v>0</v>
      </c>
      <c r="N3892" s="4">
        <v>0</v>
      </c>
      <c r="O3892" s="4">
        <v>864.6</v>
      </c>
    </row>
    <row r="3893" spans="1:15">
      <c r="A3893">
        <v>10003895</v>
      </c>
      <c r="B3893" s="3">
        <v>43447</v>
      </c>
      <c r="C3893" t="s">
        <v>3</v>
      </c>
      <c r="D3893" s="5">
        <v>34</v>
      </c>
      <c r="E3893" s="6">
        <v>43447</v>
      </c>
      <c r="F3893" t="s">
        <v>134</v>
      </c>
      <c r="G3893" s="9" t="s">
        <v>7</v>
      </c>
      <c r="H3893" s="8" t="s">
        <v>16</v>
      </c>
      <c r="I3893" s="3">
        <v>43644.01</v>
      </c>
      <c r="J3893" s="3">
        <v>43643.01</v>
      </c>
      <c r="K3893" s="4">
        <v>0</v>
      </c>
      <c r="L3893" s="4">
        <v>0</v>
      </c>
      <c r="M3893" s="4">
        <v>10</v>
      </c>
      <c r="N3893" s="4">
        <v>830</v>
      </c>
      <c r="O3893" s="4">
        <v>830</v>
      </c>
    </row>
    <row r="3894" spans="1:15">
      <c r="A3894">
        <v>10003896</v>
      </c>
      <c r="B3894" s="3">
        <v>43447</v>
      </c>
      <c r="C3894" t="s">
        <v>2</v>
      </c>
      <c r="D3894" s="5">
        <v>25</v>
      </c>
      <c r="E3894" s="6">
        <v>43448</v>
      </c>
      <c r="F3894" t="s">
        <v>134</v>
      </c>
      <c r="G3894" s="9" t="s">
        <v>7</v>
      </c>
      <c r="I3894" s="3">
        <v>43646</v>
      </c>
      <c r="J3894" s="3">
        <v>43642</v>
      </c>
      <c r="K3894" s="4">
        <v>0</v>
      </c>
      <c r="L3894" s="4">
        <v>0</v>
      </c>
      <c r="M3894" s="4">
        <v>20</v>
      </c>
      <c r="N3894" s="4">
        <v>1813.8</v>
      </c>
      <c r="O3894" s="4">
        <v>1813.8</v>
      </c>
    </row>
    <row r="3895" spans="1:15">
      <c r="A3895">
        <v>10003897</v>
      </c>
      <c r="B3895" s="3">
        <v>43447</v>
      </c>
      <c r="C3895" t="s">
        <v>2</v>
      </c>
      <c r="D3895" s="5">
        <v>18</v>
      </c>
      <c r="E3895" s="6">
        <v>43449</v>
      </c>
      <c r="F3895" t="s">
        <v>134</v>
      </c>
      <c r="G3895" s="9" t="s">
        <v>7</v>
      </c>
      <c r="I3895" s="3">
        <v>43632.07</v>
      </c>
      <c r="J3895" s="3">
        <v>43632.07</v>
      </c>
      <c r="K3895" s="4">
        <v>0</v>
      </c>
      <c r="L3895" s="4">
        <v>0</v>
      </c>
      <c r="M3895" s="4">
        <v>12</v>
      </c>
      <c r="N3895" s="4">
        <v>1031.52</v>
      </c>
      <c r="O3895" s="4">
        <v>1031.52</v>
      </c>
    </row>
    <row r="3896" spans="1:15">
      <c r="A3896">
        <v>10003898</v>
      </c>
      <c r="B3896" s="3">
        <v>43447</v>
      </c>
      <c r="C3896" t="s">
        <v>3</v>
      </c>
      <c r="D3896" s="5">
        <v>39</v>
      </c>
      <c r="E3896" s="6">
        <v>43447</v>
      </c>
      <c r="F3896" t="s">
        <v>134</v>
      </c>
      <c r="G3896" s="9" t="s">
        <v>7</v>
      </c>
      <c r="H3896" s="8" t="s">
        <v>16</v>
      </c>
      <c r="I3896" s="3">
        <v>43632.07</v>
      </c>
      <c r="J3896" s="3">
        <v>43632.07</v>
      </c>
      <c r="K3896" s="4">
        <v>0</v>
      </c>
      <c r="L3896" s="4">
        <v>0</v>
      </c>
      <c r="M3896" s="4">
        <v>11</v>
      </c>
      <c r="N3896" s="4">
        <v>773.3</v>
      </c>
      <c r="O3896" s="4">
        <v>773.3</v>
      </c>
    </row>
    <row r="3897" spans="1:15">
      <c r="A3897">
        <v>10003899</v>
      </c>
      <c r="B3897" s="3">
        <v>43447</v>
      </c>
      <c r="C3897" t="s">
        <v>2</v>
      </c>
      <c r="D3897" s="5">
        <v>29</v>
      </c>
      <c r="E3897" s="6" t="s">
        <v>133</v>
      </c>
      <c r="F3897" t="s">
        <v>144</v>
      </c>
      <c r="G3897" s="9" t="s">
        <v>7</v>
      </c>
      <c r="I3897" s="3">
        <v>43606.2</v>
      </c>
      <c r="J3897" s="3">
        <v>43606.2</v>
      </c>
      <c r="K3897" s="4">
        <v>11</v>
      </c>
      <c r="L3897" s="4">
        <v>1461.79</v>
      </c>
      <c r="M3897" s="4">
        <v>0</v>
      </c>
      <c r="N3897" s="4">
        <v>0</v>
      </c>
      <c r="O3897" s="4">
        <v>1461.79</v>
      </c>
    </row>
    <row r="3898" spans="1:15">
      <c r="A3898">
        <v>10003900</v>
      </c>
      <c r="B3898" s="3">
        <v>43447</v>
      </c>
      <c r="C3898" t="s">
        <v>3</v>
      </c>
      <c r="D3898" s="5">
        <v>47</v>
      </c>
      <c r="E3898" s="6" t="s">
        <v>133</v>
      </c>
      <c r="F3898" t="s">
        <v>144</v>
      </c>
      <c r="G3898" s="9" t="s">
        <v>7</v>
      </c>
      <c r="I3898" s="3">
        <v>43558.44</v>
      </c>
      <c r="J3898" s="3">
        <v>43554.44</v>
      </c>
      <c r="K3898" s="4">
        <v>7</v>
      </c>
      <c r="L3898" s="4">
        <v>950.46</v>
      </c>
      <c r="M3898" s="4">
        <v>0</v>
      </c>
      <c r="N3898" s="4">
        <v>0</v>
      </c>
      <c r="O3898" s="4">
        <v>950.46</v>
      </c>
    </row>
    <row r="3899" spans="1:15">
      <c r="A3899">
        <v>10003901</v>
      </c>
      <c r="B3899" s="3">
        <v>43448</v>
      </c>
      <c r="C3899" t="s">
        <v>2</v>
      </c>
      <c r="D3899" s="5">
        <v>48</v>
      </c>
      <c r="E3899" s="6" t="s">
        <v>133</v>
      </c>
      <c r="F3899" t="s">
        <v>144</v>
      </c>
      <c r="G3899" s="1" t="s">
        <v>7</v>
      </c>
      <c r="I3899" s="3">
        <v>43632.14</v>
      </c>
      <c r="J3899" s="3">
        <v>43627.14</v>
      </c>
      <c r="K3899" s="4">
        <v>12</v>
      </c>
      <c r="L3899" s="4">
        <v>992.76</v>
      </c>
      <c r="M3899" s="4">
        <v>0</v>
      </c>
      <c r="N3899" s="4">
        <v>0</v>
      </c>
      <c r="O3899" s="4">
        <v>992.76</v>
      </c>
    </row>
    <row r="3900" spans="1:15">
      <c r="A3900">
        <v>10003902</v>
      </c>
      <c r="B3900" s="3">
        <v>43448</v>
      </c>
      <c r="C3900" t="s">
        <v>2</v>
      </c>
      <c r="D3900" s="5">
        <v>37</v>
      </c>
      <c r="E3900" s="6" t="s">
        <v>133</v>
      </c>
      <c r="F3900" t="s">
        <v>144</v>
      </c>
      <c r="G3900" s="1" t="s">
        <v>7</v>
      </c>
      <c r="H3900" s="8" t="s">
        <v>16</v>
      </c>
      <c r="I3900" s="3">
        <v>43568.78</v>
      </c>
      <c r="J3900" s="3">
        <v>43567.78</v>
      </c>
      <c r="K3900" s="4">
        <v>8</v>
      </c>
      <c r="L3900" s="4">
        <v>790.24</v>
      </c>
      <c r="M3900" s="4">
        <v>0</v>
      </c>
      <c r="N3900" s="4">
        <v>0</v>
      </c>
      <c r="O3900" s="4">
        <v>790.24</v>
      </c>
    </row>
    <row r="3901" spans="1:15">
      <c r="A3901">
        <v>10003903</v>
      </c>
      <c r="B3901" s="3">
        <v>43448</v>
      </c>
      <c r="C3901" t="s">
        <v>2</v>
      </c>
      <c r="D3901" s="5">
        <v>20</v>
      </c>
      <c r="E3901" s="6">
        <v>43451</v>
      </c>
      <c r="F3901" t="s">
        <v>134</v>
      </c>
      <c r="G3901" s="1" t="s">
        <v>7</v>
      </c>
      <c r="H3901" s="8" t="s">
        <v>16</v>
      </c>
      <c r="I3901" s="3">
        <v>43646</v>
      </c>
      <c r="J3901" s="3">
        <v>43643</v>
      </c>
      <c r="K3901" s="4">
        <v>0</v>
      </c>
      <c r="L3901" s="4">
        <v>0</v>
      </c>
      <c r="M3901" s="4">
        <v>22</v>
      </c>
      <c r="N3901" s="4">
        <v>1289.42</v>
      </c>
      <c r="O3901" s="4">
        <v>1289.42</v>
      </c>
    </row>
    <row r="3902" spans="1:15">
      <c r="A3902">
        <v>10003904</v>
      </c>
      <c r="B3902" s="3">
        <v>43448</v>
      </c>
      <c r="C3902" t="s">
        <v>3</v>
      </c>
      <c r="D3902" s="5">
        <v>29</v>
      </c>
      <c r="E3902" s="6" t="s">
        <v>133</v>
      </c>
      <c r="F3902" t="s">
        <v>144</v>
      </c>
      <c r="G3902" s="9" t="s">
        <v>7</v>
      </c>
      <c r="I3902" s="3">
        <v>43507.4</v>
      </c>
      <c r="J3902" s="3">
        <v>43503.4</v>
      </c>
      <c r="K3902" s="4">
        <v>4</v>
      </c>
      <c r="L3902" s="4">
        <v>444.68</v>
      </c>
      <c r="M3902" s="4">
        <v>0</v>
      </c>
      <c r="N3902" s="4">
        <v>0</v>
      </c>
      <c r="O3902" s="4">
        <v>444.68</v>
      </c>
    </row>
    <row r="3903" spans="1:15">
      <c r="A3903">
        <v>10003905</v>
      </c>
      <c r="B3903" s="3">
        <v>43448</v>
      </c>
      <c r="C3903" t="s">
        <v>2</v>
      </c>
      <c r="D3903" s="5">
        <v>38</v>
      </c>
      <c r="E3903" s="6" t="s">
        <v>133</v>
      </c>
      <c r="F3903" t="s">
        <v>144</v>
      </c>
      <c r="G3903" s="9" t="s">
        <v>7</v>
      </c>
      <c r="I3903" s="3">
        <v>43628.18</v>
      </c>
      <c r="J3903" s="3">
        <v>43624.18</v>
      </c>
      <c r="K3903" s="4">
        <v>12</v>
      </c>
      <c r="L3903" s="4">
        <v>1399.8</v>
      </c>
      <c r="M3903" s="4">
        <v>0</v>
      </c>
      <c r="N3903" s="4">
        <v>0</v>
      </c>
      <c r="O3903" s="4">
        <v>1399.8</v>
      </c>
    </row>
    <row r="3904" spans="1:15">
      <c r="A3904">
        <v>10003906</v>
      </c>
      <c r="B3904" s="3">
        <v>43448</v>
      </c>
      <c r="C3904" t="s">
        <v>3</v>
      </c>
      <c r="D3904" s="5">
        <v>25</v>
      </c>
      <c r="E3904" s="6">
        <v>43449</v>
      </c>
      <c r="F3904" t="s">
        <v>134</v>
      </c>
      <c r="G3904" s="9" t="s">
        <v>7</v>
      </c>
      <c r="I3904" s="3">
        <v>43628.18</v>
      </c>
      <c r="J3904" s="3">
        <v>43628.18</v>
      </c>
      <c r="K3904" s="4">
        <v>0</v>
      </c>
      <c r="L3904" s="4">
        <v>0</v>
      </c>
      <c r="M3904" s="4">
        <v>10</v>
      </c>
      <c r="N3904" s="4">
        <v>538.6</v>
      </c>
      <c r="O3904" s="4">
        <v>538.6</v>
      </c>
    </row>
    <row r="3905" spans="1:15">
      <c r="A3905">
        <v>10003907</v>
      </c>
      <c r="B3905" s="3">
        <v>43448</v>
      </c>
      <c r="C3905" t="s">
        <v>3</v>
      </c>
      <c r="D3905" s="5">
        <v>35</v>
      </c>
      <c r="E3905" s="6" t="s">
        <v>133</v>
      </c>
      <c r="F3905" t="s">
        <v>144</v>
      </c>
      <c r="G3905" s="9" t="s">
        <v>7</v>
      </c>
      <c r="I3905" s="3">
        <v>43616.3</v>
      </c>
      <c r="J3905" s="3">
        <v>43612.3</v>
      </c>
      <c r="K3905" s="4">
        <v>11</v>
      </c>
      <c r="L3905" s="4">
        <v>896.83</v>
      </c>
      <c r="M3905" s="4">
        <v>0</v>
      </c>
      <c r="N3905" s="4">
        <v>0</v>
      </c>
      <c r="O3905" s="4">
        <v>896.83</v>
      </c>
    </row>
    <row r="3906" spans="1:15">
      <c r="A3906">
        <v>10003908</v>
      </c>
      <c r="B3906" s="3">
        <v>43448</v>
      </c>
      <c r="C3906" t="s">
        <v>3</v>
      </c>
      <c r="D3906" s="5">
        <v>30</v>
      </c>
      <c r="E3906" s="6" t="s">
        <v>133</v>
      </c>
      <c r="F3906" t="s">
        <v>144</v>
      </c>
      <c r="G3906" s="9" t="s">
        <v>7</v>
      </c>
      <c r="I3906" s="3">
        <v>43525.22</v>
      </c>
      <c r="J3906" s="3">
        <v>43521.22</v>
      </c>
      <c r="K3906" s="4">
        <v>5</v>
      </c>
      <c r="L3906" s="4">
        <v>647.54999999999995</v>
      </c>
      <c r="M3906" s="4">
        <v>0</v>
      </c>
      <c r="N3906" s="4">
        <v>0</v>
      </c>
      <c r="O3906" s="4">
        <v>647.54999999999995</v>
      </c>
    </row>
    <row r="3907" spans="1:15">
      <c r="A3907">
        <v>10003909</v>
      </c>
      <c r="B3907" s="3">
        <v>43448</v>
      </c>
      <c r="C3907" t="s">
        <v>2</v>
      </c>
      <c r="D3907" s="5">
        <v>30</v>
      </c>
      <c r="E3907" s="6">
        <v>43448</v>
      </c>
      <c r="F3907" t="s">
        <v>134</v>
      </c>
      <c r="G3907" s="9" t="s">
        <v>7</v>
      </c>
      <c r="H3907" s="8" t="s">
        <v>19</v>
      </c>
      <c r="I3907" s="3">
        <v>43632.14</v>
      </c>
      <c r="J3907" s="3">
        <v>43628.14</v>
      </c>
      <c r="K3907" s="4">
        <v>0</v>
      </c>
      <c r="L3907" s="4">
        <v>0</v>
      </c>
      <c r="M3907" s="4">
        <v>9</v>
      </c>
      <c r="N3907" s="4">
        <v>881.28</v>
      </c>
      <c r="O3907" s="4">
        <v>881.28</v>
      </c>
    </row>
    <row r="3908" spans="1:15">
      <c r="A3908">
        <v>10003910</v>
      </c>
      <c r="B3908" s="3">
        <v>43448</v>
      </c>
      <c r="C3908" t="s">
        <v>2</v>
      </c>
      <c r="D3908" s="5">
        <v>24</v>
      </c>
      <c r="E3908" s="6">
        <v>43449</v>
      </c>
      <c r="F3908" t="s">
        <v>134</v>
      </c>
      <c r="G3908" s="9" t="s">
        <v>7</v>
      </c>
      <c r="H3908" s="8" t="s">
        <v>24</v>
      </c>
      <c r="I3908" s="3">
        <v>43630.16</v>
      </c>
      <c r="J3908" s="3">
        <v>43629.16</v>
      </c>
      <c r="K3908" s="4">
        <v>0</v>
      </c>
      <c r="L3908" s="4">
        <v>0</v>
      </c>
      <c r="M3908" s="4">
        <v>9</v>
      </c>
      <c r="N3908" s="4">
        <v>455.94</v>
      </c>
      <c r="O3908" s="4">
        <v>455.94</v>
      </c>
    </row>
    <row r="3909" spans="1:15">
      <c r="A3909">
        <v>10003911</v>
      </c>
      <c r="B3909" s="3">
        <v>43448</v>
      </c>
      <c r="C3909" t="s">
        <v>3</v>
      </c>
      <c r="D3909" s="5">
        <v>23</v>
      </c>
      <c r="E3909" s="6">
        <v>43448</v>
      </c>
      <c r="F3909" t="s">
        <v>134</v>
      </c>
      <c r="G3909" s="9" t="s">
        <v>7</v>
      </c>
      <c r="I3909" s="3">
        <v>43636.1</v>
      </c>
      <c r="J3909" s="3">
        <v>43633.1</v>
      </c>
      <c r="K3909" s="4">
        <v>0</v>
      </c>
      <c r="L3909" s="4">
        <v>0</v>
      </c>
      <c r="M3909" s="4">
        <v>11</v>
      </c>
      <c r="N3909" s="4">
        <v>828.08</v>
      </c>
      <c r="O3909" s="4">
        <v>828.08</v>
      </c>
    </row>
    <row r="3910" spans="1:15">
      <c r="A3910">
        <v>10003912</v>
      </c>
      <c r="B3910" s="3">
        <v>43448</v>
      </c>
      <c r="C3910" t="s">
        <v>2</v>
      </c>
      <c r="D3910" s="5">
        <v>41</v>
      </c>
      <c r="E3910" s="6" t="s">
        <v>133</v>
      </c>
      <c r="F3910" t="s">
        <v>144</v>
      </c>
      <c r="G3910" s="9" t="s">
        <v>7</v>
      </c>
      <c r="H3910" s="8" t="s">
        <v>27</v>
      </c>
      <c r="I3910" s="3">
        <v>43566.8</v>
      </c>
      <c r="J3910" s="3">
        <v>43565.8</v>
      </c>
      <c r="K3910" s="4">
        <v>8</v>
      </c>
      <c r="L3910" s="4">
        <v>1160.8</v>
      </c>
      <c r="M3910" s="4">
        <v>0</v>
      </c>
      <c r="N3910" s="4">
        <v>0</v>
      </c>
      <c r="O3910" s="4">
        <v>1160.8</v>
      </c>
    </row>
    <row r="3911" spans="1:15">
      <c r="A3911">
        <v>10003913</v>
      </c>
      <c r="B3911" s="3">
        <v>43448</v>
      </c>
      <c r="C3911" t="s">
        <v>3</v>
      </c>
      <c r="D3911" s="5">
        <v>44</v>
      </c>
      <c r="E3911" s="6" t="s">
        <v>133</v>
      </c>
      <c r="F3911" t="s">
        <v>144</v>
      </c>
      <c r="G3911" s="9" t="s">
        <v>7</v>
      </c>
      <c r="I3911" s="3">
        <v>43624.22</v>
      </c>
      <c r="J3911" s="3">
        <v>43622.22</v>
      </c>
      <c r="K3911" s="4">
        <v>12</v>
      </c>
      <c r="L3911" s="4">
        <v>1647.48</v>
      </c>
      <c r="M3911" s="4">
        <v>0</v>
      </c>
      <c r="N3911" s="4">
        <v>0</v>
      </c>
      <c r="O3911" s="4">
        <v>1647.48</v>
      </c>
    </row>
    <row r="3912" spans="1:15">
      <c r="A3912">
        <v>10003914</v>
      </c>
      <c r="B3912" s="3">
        <v>43448</v>
      </c>
      <c r="C3912" t="s">
        <v>2</v>
      </c>
      <c r="D3912" s="5">
        <v>45</v>
      </c>
      <c r="E3912" s="6" t="s">
        <v>133</v>
      </c>
      <c r="F3912" t="s">
        <v>144</v>
      </c>
      <c r="G3912" s="9" t="s">
        <v>7</v>
      </c>
      <c r="H3912" s="8" t="s">
        <v>11</v>
      </c>
      <c r="I3912" s="3">
        <v>43517.3</v>
      </c>
      <c r="J3912" s="3">
        <v>43516.3</v>
      </c>
      <c r="K3912" s="4">
        <v>5</v>
      </c>
      <c r="L3912" s="4">
        <v>585.70000000000005</v>
      </c>
      <c r="M3912" s="4">
        <v>0</v>
      </c>
      <c r="N3912" s="4">
        <v>0</v>
      </c>
      <c r="O3912" s="4">
        <v>585.70000000000005</v>
      </c>
    </row>
    <row r="3913" spans="1:15">
      <c r="A3913">
        <v>10003915</v>
      </c>
      <c r="B3913" s="3">
        <v>43448</v>
      </c>
      <c r="C3913" t="s">
        <v>2</v>
      </c>
      <c r="D3913" s="5">
        <v>32</v>
      </c>
      <c r="E3913" s="6" t="s">
        <v>133</v>
      </c>
      <c r="F3913" t="s">
        <v>144</v>
      </c>
      <c r="G3913" s="9" t="s">
        <v>7</v>
      </c>
      <c r="H3913" s="8" t="s">
        <v>48</v>
      </c>
      <c r="I3913" s="3">
        <v>43548.98</v>
      </c>
      <c r="J3913" s="3">
        <v>43546.98</v>
      </c>
      <c r="K3913" s="4">
        <v>7</v>
      </c>
      <c r="L3913" s="4">
        <v>735.63</v>
      </c>
      <c r="M3913" s="4">
        <v>0</v>
      </c>
      <c r="N3913" s="4">
        <v>0</v>
      </c>
      <c r="O3913" s="4">
        <v>735.63</v>
      </c>
    </row>
    <row r="3914" spans="1:15">
      <c r="A3914">
        <v>10003916</v>
      </c>
      <c r="B3914" s="3">
        <v>43449</v>
      </c>
      <c r="C3914" t="s">
        <v>2</v>
      </c>
      <c r="D3914" s="5">
        <v>25</v>
      </c>
      <c r="E3914" s="6">
        <v>43451</v>
      </c>
      <c r="F3914" t="s">
        <v>134</v>
      </c>
      <c r="G3914" s="1" t="s">
        <v>7</v>
      </c>
      <c r="I3914" s="3">
        <v>43638.12</v>
      </c>
      <c r="J3914" s="3">
        <v>43635.12</v>
      </c>
      <c r="K3914" s="4">
        <v>0</v>
      </c>
      <c r="L3914" s="4">
        <v>0</v>
      </c>
      <c r="M3914" s="4">
        <v>18</v>
      </c>
      <c r="N3914" s="4">
        <v>1362.96</v>
      </c>
      <c r="O3914" s="4">
        <v>1362.96</v>
      </c>
    </row>
    <row r="3915" spans="1:15">
      <c r="A3915">
        <v>10003917</v>
      </c>
      <c r="B3915" s="3">
        <v>43449</v>
      </c>
      <c r="C3915" t="s">
        <v>2</v>
      </c>
      <c r="D3915" s="5">
        <v>41</v>
      </c>
      <c r="E3915" s="6" t="s">
        <v>133</v>
      </c>
      <c r="F3915" t="s">
        <v>144</v>
      </c>
      <c r="G3915" s="9" t="s">
        <v>7</v>
      </c>
      <c r="I3915" s="3">
        <v>43510.07</v>
      </c>
      <c r="J3915" s="3">
        <v>43505.07</v>
      </c>
      <c r="K3915" s="4">
        <v>4</v>
      </c>
      <c r="L3915" s="4">
        <v>521.32000000000005</v>
      </c>
      <c r="M3915" s="4">
        <v>0</v>
      </c>
      <c r="N3915" s="4">
        <v>0</v>
      </c>
      <c r="O3915" s="4">
        <v>521.32000000000005</v>
      </c>
    </row>
    <row r="3916" spans="1:15">
      <c r="A3916">
        <v>10003918</v>
      </c>
      <c r="B3916" s="3">
        <v>43449</v>
      </c>
      <c r="C3916" t="s">
        <v>3</v>
      </c>
      <c r="D3916" s="5">
        <v>21</v>
      </c>
      <c r="E3916" s="6">
        <v>43449</v>
      </c>
      <c r="F3916" t="s">
        <v>134</v>
      </c>
      <c r="G3916" s="9" t="s">
        <v>7</v>
      </c>
      <c r="I3916" s="3">
        <v>43636.15</v>
      </c>
      <c r="J3916" s="3">
        <v>43633.15</v>
      </c>
      <c r="K3916" s="4">
        <v>0</v>
      </c>
      <c r="L3916" s="4">
        <v>0</v>
      </c>
      <c r="M3916" s="4">
        <v>16</v>
      </c>
      <c r="N3916" s="4">
        <v>916.48</v>
      </c>
      <c r="O3916" s="4">
        <v>916.48</v>
      </c>
    </row>
    <row r="3917" spans="1:15">
      <c r="A3917">
        <v>10003919</v>
      </c>
      <c r="B3917" s="3">
        <v>43449</v>
      </c>
      <c r="C3917" t="s">
        <v>3</v>
      </c>
      <c r="D3917" s="5">
        <v>32</v>
      </c>
      <c r="E3917" s="6">
        <v>43450</v>
      </c>
      <c r="F3917" t="s">
        <v>134</v>
      </c>
      <c r="G3917" s="9" t="s">
        <v>7</v>
      </c>
      <c r="I3917" s="3">
        <v>43646</v>
      </c>
      <c r="J3917" s="3">
        <v>43644</v>
      </c>
      <c r="K3917" s="4">
        <v>0</v>
      </c>
      <c r="L3917" s="4">
        <v>0</v>
      </c>
      <c r="M3917" s="4">
        <v>12</v>
      </c>
      <c r="N3917" s="4">
        <v>798.72</v>
      </c>
      <c r="O3917" s="4">
        <v>798.72</v>
      </c>
    </row>
    <row r="3918" spans="1:15">
      <c r="A3918">
        <v>10003920</v>
      </c>
      <c r="B3918" s="3">
        <v>43449</v>
      </c>
      <c r="C3918" t="s">
        <v>2</v>
      </c>
      <c r="D3918" s="5">
        <v>28</v>
      </c>
      <c r="E3918" s="6">
        <v>43450</v>
      </c>
      <c r="F3918" t="s">
        <v>134</v>
      </c>
      <c r="G3918" s="9" t="s">
        <v>7</v>
      </c>
      <c r="I3918" s="3">
        <v>43634.18</v>
      </c>
      <c r="J3918" s="3">
        <v>43634.18</v>
      </c>
      <c r="K3918" s="4">
        <v>0</v>
      </c>
      <c r="L3918" s="4">
        <v>0</v>
      </c>
      <c r="M3918" s="4">
        <v>13</v>
      </c>
      <c r="N3918" s="4">
        <v>1064.05</v>
      </c>
      <c r="O3918" s="4">
        <v>1064.05</v>
      </c>
    </row>
    <row r="3919" spans="1:15">
      <c r="A3919">
        <v>10003921</v>
      </c>
      <c r="B3919" s="3">
        <v>43449</v>
      </c>
      <c r="C3919" t="s">
        <v>2</v>
      </c>
      <c r="D3919" s="5">
        <v>24</v>
      </c>
      <c r="E3919" s="6">
        <v>43452</v>
      </c>
      <c r="F3919" t="s">
        <v>134</v>
      </c>
      <c r="G3919" s="9" t="s">
        <v>7</v>
      </c>
      <c r="H3919" s="8" t="s">
        <v>16</v>
      </c>
      <c r="I3919" s="3">
        <v>43636.15</v>
      </c>
      <c r="J3919" s="3">
        <v>43632.15</v>
      </c>
      <c r="K3919" s="4">
        <v>0</v>
      </c>
      <c r="L3919" s="4">
        <v>0</v>
      </c>
      <c r="M3919" s="4">
        <v>10</v>
      </c>
      <c r="N3919" s="4">
        <v>947.5</v>
      </c>
      <c r="O3919" s="4">
        <v>947.5</v>
      </c>
    </row>
    <row r="3920" spans="1:15">
      <c r="A3920">
        <v>10003922</v>
      </c>
      <c r="B3920" s="3">
        <v>43449</v>
      </c>
      <c r="C3920" t="s">
        <v>2</v>
      </c>
      <c r="D3920" s="5">
        <v>47</v>
      </c>
      <c r="E3920" s="6" t="s">
        <v>133</v>
      </c>
      <c r="F3920" t="s">
        <v>144</v>
      </c>
      <c r="G3920" s="9" t="s">
        <v>7</v>
      </c>
      <c r="H3920" s="8" t="s">
        <v>16</v>
      </c>
      <c r="I3920" s="3">
        <v>43553.41</v>
      </c>
      <c r="J3920" s="3">
        <v>43550.41</v>
      </c>
      <c r="K3920" s="4">
        <v>7</v>
      </c>
      <c r="L3920" s="4">
        <v>579.6</v>
      </c>
      <c r="M3920" s="4">
        <v>0</v>
      </c>
      <c r="N3920" s="4">
        <v>0</v>
      </c>
      <c r="O3920" s="4">
        <v>579.6</v>
      </c>
    </row>
    <row r="3921" spans="1:15">
      <c r="A3921">
        <v>10003923</v>
      </c>
      <c r="B3921" s="3">
        <v>43449</v>
      </c>
      <c r="C3921" t="s">
        <v>3</v>
      </c>
      <c r="D3921" s="5">
        <v>32</v>
      </c>
      <c r="E3921" s="6">
        <v>43449</v>
      </c>
      <c r="F3921" t="s">
        <v>134</v>
      </c>
      <c r="G3921" s="9" t="s">
        <v>7</v>
      </c>
      <c r="I3921" s="3">
        <v>43630.239999999998</v>
      </c>
      <c r="J3921" s="3">
        <v>43625.24</v>
      </c>
      <c r="K3921" s="4">
        <v>0</v>
      </c>
      <c r="L3921" s="4">
        <v>0</v>
      </c>
      <c r="M3921" s="4">
        <v>16</v>
      </c>
      <c r="N3921" s="4">
        <v>1167.04</v>
      </c>
      <c r="O3921" s="4">
        <v>1167.04</v>
      </c>
    </row>
    <row r="3922" spans="1:15">
      <c r="A3922">
        <v>10003924</v>
      </c>
      <c r="B3922" s="3">
        <v>43449</v>
      </c>
      <c r="C3922" t="s">
        <v>2</v>
      </c>
      <c r="D3922" s="5">
        <v>37</v>
      </c>
      <c r="E3922" s="6" t="s">
        <v>133</v>
      </c>
      <c r="F3922" t="s">
        <v>144</v>
      </c>
      <c r="G3922" s="9" t="s">
        <v>7</v>
      </c>
      <c r="I3922" s="3">
        <v>43612.51</v>
      </c>
      <c r="J3922" s="3">
        <v>43609.51</v>
      </c>
      <c r="K3922" s="4">
        <v>11</v>
      </c>
      <c r="L3922" s="4">
        <v>909.7</v>
      </c>
      <c r="M3922" s="4">
        <v>0</v>
      </c>
      <c r="N3922" s="4">
        <v>0</v>
      </c>
      <c r="O3922" s="4">
        <v>909.7</v>
      </c>
    </row>
    <row r="3923" spans="1:15">
      <c r="A3923">
        <v>10003925</v>
      </c>
      <c r="B3923" s="3">
        <v>43449</v>
      </c>
      <c r="C3923" t="s">
        <v>2</v>
      </c>
      <c r="D3923" s="5">
        <v>31</v>
      </c>
      <c r="E3923" s="6">
        <v>43450</v>
      </c>
      <c r="F3923" t="s">
        <v>134</v>
      </c>
      <c r="G3923" s="9" t="s">
        <v>7</v>
      </c>
      <c r="I3923" s="3">
        <v>43628.27</v>
      </c>
      <c r="J3923" s="3">
        <v>43624.27</v>
      </c>
      <c r="K3923" s="4">
        <v>0</v>
      </c>
      <c r="L3923" s="4">
        <v>0</v>
      </c>
      <c r="M3923" s="4">
        <v>14</v>
      </c>
      <c r="N3923" s="4">
        <v>1321.32</v>
      </c>
      <c r="O3923" s="4">
        <v>1321.32</v>
      </c>
    </row>
    <row r="3924" spans="1:15">
      <c r="A3924">
        <v>10003926</v>
      </c>
      <c r="B3924" s="3">
        <v>43450</v>
      </c>
      <c r="C3924" t="s">
        <v>3</v>
      </c>
      <c r="D3924" s="5">
        <v>45</v>
      </c>
      <c r="E3924" s="6" t="s">
        <v>133</v>
      </c>
      <c r="F3924" t="s">
        <v>144</v>
      </c>
      <c r="G3924" s="9" t="s">
        <v>7</v>
      </c>
      <c r="I3924" s="3">
        <v>43561.72</v>
      </c>
      <c r="J3924" s="3">
        <v>43556.72</v>
      </c>
      <c r="K3924" s="4">
        <v>7</v>
      </c>
      <c r="L3924" s="4">
        <v>931.07</v>
      </c>
      <c r="M3924" s="4">
        <v>0</v>
      </c>
      <c r="N3924" s="4">
        <v>0</v>
      </c>
      <c r="O3924" s="4">
        <v>931.07</v>
      </c>
    </row>
    <row r="3925" spans="1:15">
      <c r="A3925">
        <v>10003927</v>
      </c>
      <c r="B3925" s="3">
        <v>43450</v>
      </c>
      <c r="C3925" t="s">
        <v>2</v>
      </c>
      <c r="D3925" s="5">
        <v>35</v>
      </c>
      <c r="E3925" s="6" t="s">
        <v>133</v>
      </c>
      <c r="F3925" t="s">
        <v>144</v>
      </c>
      <c r="G3925" s="9" t="s">
        <v>7</v>
      </c>
      <c r="H3925" s="8" t="s">
        <v>16</v>
      </c>
      <c r="I3925" s="3">
        <v>43606.8</v>
      </c>
      <c r="J3925" s="3">
        <v>43605.8</v>
      </c>
      <c r="K3925" s="4">
        <v>10</v>
      </c>
      <c r="L3925" s="4">
        <v>1029.3</v>
      </c>
      <c r="M3925" s="4">
        <v>0</v>
      </c>
      <c r="N3925" s="4">
        <v>0</v>
      </c>
      <c r="O3925" s="4">
        <v>1029.3</v>
      </c>
    </row>
    <row r="3926" spans="1:15">
      <c r="A3926">
        <v>10003928</v>
      </c>
      <c r="B3926" s="3">
        <v>43450</v>
      </c>
      <c r="C3926" t="s">
        <v>2</v>
      </c>
      <c r="D3926" s="5">
        <v>33</v>
      </c>
      <c r="E3926" s="6">
        <v>43453</v>
      </c>
      <c r="F3926" t="s">
        <v>134</v>
      </c>
      <c r="G3926" s="9" t="s">
        <v>7</v>
      </c>
      <c r="I3926" s="3">
        <v>43628.36</v>
      </c>
      <c r="J3926" s="3">
        <v>43625.36</v>
      </c>
      <c r="K3926" s="4">
        <v>0</v>
      </c>
      <c r="L3926" s="4">
        <v>0</v>
      </c>
      <c r="M3926" s="4">
        <v>18</v>
      </c>
      <c r="N3926" s="4">
        <v>1769.22</v>
      </c>
      <c r="O3926" s="4">
        <v>1769.22</v>
      </c>
    </row>
    <row r="3927" spans="1:15">
      <c r="A3927">
        <v>10003929</v>
      </c>
      <c r="B3927" s="3">
        <v>43450</v>
      </c>
      <c r="C3927" t="s">
        <v>2</v>
      </c>
      <c r="D3927" s="5">
        <v>50</v>
      </c>
      <c r="E3927" s="6" t="s">
        <v>133</v>
      </c>
      <c r="F3927" t="s">
        <v>144</v>
      </c>
      <c r="G3927" s="9" t="s">
        <v>7</v>
      </c>
      <c r="H3927" s="8" t="s">
        <v>24</v>
      </c>
      <c r="I3927" s="3">
        <v>43532.32</v>
      </c>
      <c r="J3927" s="3">
        <v>43531.32</v>
      </c>
      <c r="K3927" s="4">
        <v>5</v>
      </c>
      <c r="L3927" s="4">
        <v>736.05</v>
      </c>
      <c r="M3927" s="4">
        <v>0</v>
      </c>
      <c r="N3927" s="4">
        <v>0</v>
      </c>
      <c r="O3927" s="4">
        <v>736.05</v>
      </c>
    </row>
    <row r="3928" spans="1:15">
      <c r="A3928">
        <v>10003930</v>
      </c>
      <c r="B3928" s="3">
        <v>43450</v>
      </c>
      <c r="C3928" t="s">
        <v>2</v>
      </c>
      <c r="D3928" s="5">
        <v>43</v>
      </c>
      <c r="E3928" s="6" t="s">
        <v>133</v>
      </c>
      <c r="F3928" t="s">
        <v>144</v>
      </c>
      <c r="G3928" s="9" t="s">
        <v>7</v>
      </c>
      <c r="H3928" s="8" t="s">
        <v>24</v>
      </c>
      <c r="I3928" s="3">
        <v>43565.64</v>
      </c>
      <c r="J3928" s="3">
        <v>43562.64</v>
      </c>
      <c r="K3928" s="4">
        <v>8</v>
      </c>
      <c r="L3928" s="4">
        <v>757.36</v>
      </c>
      <c r="M3928" s="4">
        <v>0</v>
      </c>
      <c r="N3928" s="4">
        <v>0</v>
      </c>
      <c r="O3928" s="4">
        <v>757.36</v>
      </c>
    </row>
    <row r="3929" spans="1:15">
      <c r="A3929">
        <v>10003931</v>
      </c>
      <c r="B3929" s="3">
        <v>43450</v>
      </c>
      <c r="C3929" t="s">
        <v>2</v>
      </c>
      <c r="D3929" s="5">
        <v>34</v>
      </c>
      <c r="E3929" s="6">
        <v>43451</v>
      </c>
      <c r="F3929" t="s">
        <v>134</v>
      </c>
      <c r="G3929" s="9" t="s">
        <v>7</v>
      </c>
      <c r="I3929" s="3">
        <v>43636.2</v>
      </c>
      <c r="J3929" s="3">
        <v>43633.2</v>
      </c>
      <c r="K3929" s="4">
        <v>0</v>
      </c>
      <c r="L3929" s="4">
        <v>0</v>
      </c>
      <c r="M3929" s="4">
        <v>11</v>
      </c>
      <c r="N3929" s="4">
        <v>816.42</v>
      </c>
      <c r="O3929" s="4">
        <v>816.42</v>
      </c>
    </row>
    <row r="3930" spans="1:15">
      <c r="A3930">
        <v>10003932</v>
      </c>
      <c r="B3930" s="3">
        <v>43450</v>
      </c>
      <c r="C3930" t="s">
        <v>2</v>
      </c>
      <c r="D3930" s="5">
        <v>47</v>
      </c>
      <c r="E3930" s="6" t="s">
        <v>133</v>
      </c>
      <c r="F3930" t="s">
        <v>144</v>
      </c>
      <c r="G3930" s="9" t="s">
        <v>7</v>
      </c>
      <c r="H3930" s="8" t="s">
        <v>16</v>
      </c>
      <c r="I3930" s="3">
        <v>43583.28</v>
      </c>
      <c r="J3930" s="3">
        <v>43583.28</v>
      </c>
      <c r="K3930" s="4">
        <v>9</v>
      </c>
      <c r="L3930" s="4">
        <v>1224.45</v>
      </c>
      <c r="M3930" s="4">
        <v>0</v>
      </c>
      <c r="N3930" s="4">
        <v>0</v>
      </c>
      <c r="O3930" s="4">
        <v>1224.45</v>
      </c>
    </row>
    <row r="3931" spans="1:15">
      <c r="A3931">
        <v>10003933</v>
      </c>
      <c r="B3931" s="3">
        <v>43451</v>
      </c>
      <c r="C3931" t="s">
        <v>3</v>
      </c>
      <c r="D3931" s="5">
        <v>39</v>
      </c>
      <c r="E3931" s="6" t="s">
        <v>133</v>
      </c>
      <c r="F3931" t="s">
        <v>144</v>
      </c>
      <c r="G3931" s="1" t="s">
        <v>7</v>
      </c>
      <c r="I3931" s="3">
        <v>43525.1</v>
      </c>
      <c r="J3931" s="3">
        <v>43523.1</v>
      </c>
      <c r="K3931" s="4">
        <v>5</v>
      </c>
      <c r="L3931" s="4">
        <v>450.7</v>
      </c>
      <c r="M3931" s="4">
        <v>0</v>
      </c>
      <c r="N3931" s="4">
        <v>0</v>
      </c>
      <c r="O3931" s="4">
        <v>450.7</v>
      </c>
    </row>
    <row r="3932" spans="1:15">
      <c r="A3932">
        <v>10003934</v>
      </c>
      <c r="B3932" s="3">
        <v>43451</v>
      </c>
      <c r="C3932" t="s">
        <v>3</v>
      </c>
      <c r="D3932" s="5">
        <v>46</v>
      </c>
      <c r="E3932" s="6" t="s">
        <v>133</v>
      </c>
      <c r="F3932" t="s">
        <v>144</v>
      </c>
      <c r="G3932" s="1" t="s">
        <v>7</v>
      </c>
      <c r="I3932" s="3">
        <v>43556.3</v>
      </c>
      <c r="J3932" s="3">
        <v>43554.3</v>
      </c>
      <c r="K3932" s="4">
        <v>7</v>
      </c>
      <c r="L3932" s="4">
        <v>818.44</v>
      </c>
      <c r="M3932" s="4">
        <v>0</v>
      </c>
      <c r="N3932" s="4">
        <v>0</v>
      </c>
      <c r="O3932" s="4">
        <v>818.44</v>
      </c>
    </row>
    <row r="3933" spans="1:15">
      <c r="A3933">
        <v>10003935</v>
      </c>
      <c r="B3933" s="3">
        <v>43451</v>
      </c>
      <c r="C3933" t="s">
        <v>2</v>
      </c>
      <c r="D3933" s="5">
        <v>29</v>
      </c>
      <c r="E3933" s="6">
        <v>43451</v>
      </c>
      <c r="F3933" t="s">
        <v>134</v>
      </c>
      <c r="G3933" s="1" t="s">
        <v>7</v>
      </c>
      <c r="I3933" s="3">
        <v>43632.35</v>
      </c>
      <c r="J3933" s="3">
        <v>43628.35</v>
      </c>
      <c r="K3933" s="4">
        <v>0</v>
      </c>
      <c r="L3933" s="4">
        <v>0</v>
      </c>
      <c r="M3933" s="4">
        <v>11</v>
      </c>
      <c r="N3933" s="4">
        <v>977.57</v>
      </c>
      <c r="O3933" s="4">
        <v>977.57</v>
      </c>
    </row>
    <row r="3934" spans="1:15">
      <c r="A3934">
        <v>10003936</v>
      </c>
      <c r="B3934" s="3">
        <v>43451</v>
      </c>
      <c r="C3934" t="s">
        <v>2</v>
      </c>
      <c r="D3934" s="5">
        <v>34</v>
      </c>
      <c r="E3934" s="6">
        <v>43454</v>
      </c>
      <c r="F3934" t="s">
        <v>134</v>
      </c>
      <c r="G3934" s="9" t="s">
        <v>7</v>
      </c>
      <c r="H3934" s="8" t="s">
        <v>16</v>
      </c>
      <c r="I3934" s="3">
        <v>43644.05</v>
      </c>
      <c r="J3934" s="3">
        <v>43640.05</v>
      </c>
      <c r="K3934" s="4">
        <v>0</v>
      </c>
      <c r="L3934" s="4">
        <v>0</v>
      </c>
      <c r="M3934" s="4">
        <v>10</v>
      </c>
      <c r="N3934" s="4">
        <v>860.5</v>
      </c>
      <c r="O3934" s="4">
        <v>860.5</v>
      </c>
    </row>
    <row r="3935" spans="1:15">
      <c r="A3935">
        <v>10003937</v>
      </c>
      <c r="B3935" s="3">
        <v>43451</v>
      </c>
      <c r="C3935" t="s">
        <v>2</v>
      </c>
      <c r="D3935" s="5">
        <v>27</v>
      </c>
      <c r="E3935" s="6">
        <v>43452</v>
      </c>
      <c r="F3935" t="s">
        <v>134</v>
      </c>
      <c r="G3935" s="9" t="s">
        <v>7</v>
      </c>
      <c r="H3935" s="8" t="s">
        <v>16</v>
      </c>
      <c r="I3935" s="3">
        <v>43644.05</v>
      </c>
      <c r="J3935" s="3">
        <v>43640.05</v>
      </c>
      <c r="K3935" s="4">
        <v>0</v>
      </c>
      <c r="L3935" s="4">
        <v>0</v>
      </c>
      <c r="M3935" s="4">
        <v>10</v>
      </c>
      <c r="N3935" s="4">
        <v>757.7</v>
      </c>
      <c r="O3935" s="4">
        <v>757.7</v>
      </c>
    </row>
    <row r="3936" spans="1:15">
      <c r="A3936">
        <v>10003938</v>
      </c>
      <c r="B3936" s="3">
        <v>43451</v>
      </c>
      <c r="C3936" t="s">
        <v>2</v>
      </c>
      <c r="D3936" s="5">
        <v>27</v>
      </c>
      <c r="E3936" s="6">
        <v>43452</v>
      </c>
      <c r="F3936" t="s">
        <v>134</v>
      </c>
      <c r="G3936" s="9" t="s">
        <v>7</v>
      </c>
      <c r="I3936" s="3">
        <v>43632.35</v>
      </c>
      <c r="J3936" s="3">
        <v>43628.35</v>
      </c>
      <c r="K3936" s="4">
        <v>0</v>
      </c>
      <c r="L3936" s="4">
        <v>0</v>
      </c>
      <c r="M3936" s="4">
        <v>10</v>
      </c>
      <c r="N3936" s="4">
        <v>610.70000000000005</v>
      </c>
      <c r="O3936" s="4">
        <v>610.70000000000005</v>
      </c>
    </row>
    <row r="3937" spans="1:15">
      <c r="A3937">
        <v>10003939</v>
      </c>
      <c r="B3937" s="3">
        <v>43451</v>
      </c>
      <c r="C3937" t="s">
        <v>2</v>
      </c>
      <c r="D3937" s="5">
        <v>43</v>
      </c>
      <c r="E3937" s="6">
        <v>43452</v>
      </c>
      <c r="F3937" t="s">
        <v>134</v>
      </c>
      <c r="G3937" s="9" t="s">
        <v>7</v>
      </c>
      <c r="I3937" s="3">
        <v>43644.05</v>
      </c>
      <c r="J3937" s="3">
        <v>43640.05</v>
      </c>
      <c r="K3937" s="4">
        <v>0</v>
      </c>
      <c r="L3937" s="4">
        <v>0</v>
      </c>
      <c r="M3937" s="4">
        <v>11</v>
      </c>
      <c r="N3937" s="4">
        <v>884.95</v>
      </c>
      <c r="O3937" s="4">
        <v>884.95</v>
      </c>
    </row>
    <row r="3938" spans="1:15">
      <c r="A3938">
        <v>10003940</v>
      </c>
      <c r="B3938" s="3">
        <v>43451</v>
      </c>
      <c r="C3938" t="s">
        <v>2</v>
      </c>
      <c r="D3938" s="5">
        <v>44</v>
      </c>
      <c r="E3938" s="6">
        <v>43451</v>
      </c>
      <c r="F3938" t="s">
        <v>134</v>
      </c>
      <c r="G3938" s="9" t="s">
        <v>7</v>
      </c>
      <c r="H3938" s="8" t="s">
        <v>16</v>
      </c>
      <c r="I3938" s="3">
        <v>43640.15</v>
      </c>
      <c r="J3938" s="3">
        <v>43636.15</v>
      </c>
      <c r="K3938" s="4">
        <v>0</v>
      </c>
      <c r="L3938" s="4">
        <v>0</v>
      </c>
      <c r="M3938" s="4">
        <v>12</v>
      </c>
      <c r="N3938" s="4">
        <v>713.64</v>
      </c>
      <c r="O3938" s="4">
        <v>713.64</v>
      </c>
    </row>
    <row r="3939" spans="1:15">
      <c r="A3939">
        <v>10003941</v>
      </c>
      <c r="B3939" s="3">
        <v>43451</v>
      </c>
      <c r="C3939" t="s">
        <v>2</v>
      </c>
      <c r="D3939" s="5">
        <v>34</v>
      </c>
      <c r="E3939" s="6">
        <v>43451</v>
      </c>
      <c r="F3939" t="s">
        <v>134</v>
      </c>
      <c r="G3939" s="9" t="s">
        <v>7</v>
      </c>
      <c r="I3939" s="3">
        <v>43628.45</v>
      </c>
      <c r="J3939" s="3">
        <v>43626.45</v>
      </c>
      <c r="K3939" s="4">
        <v>0</v>
      </c>
      <c r="L3939" s="4">
        <v>0</v>
      </c>
      <c r="M3939" s="4">
        <v>12</v>
      </c>
      <c r="N3939" s="4">
        <v>973.08</v>
      </c>
      <c r="O3939" s="4">
        <v>973.08</v>
      </c>
    </row>
    <row r="3940" spans="1:15">
      <c r="A3940">
        <v>10003942</v>
      </c>
      <c r="B3940" s="3">
        <v>43451</v>
      </c>
      <c r="C3940" t="s">
        <v>3</v>
      </c>
      <c r="D3940" s="5">
        <v>36</v>
      </c>
      <c r="E3940" s="6" t="s">
        <v>133</v>
      </c>
      <c r="F3940" t="s">
        <v>144</v>
      </c>
      <c r="G3940" s="9" t="s">
        <v>7</v>
      </c>
      <c r="H3940" s="8" t="s">
        <v>16</v>
      </c>
      <c r="I3940" s="3">
        <v>43610.9</v>
      </c>
      <c r="J3940" s="3">
        <v>43607.9</v>
      </c>
      <c r="K3940" s="4">
        <v>10</v>
      </c>
      <c r="L3940" s="4">
        <v>1289.5</v>
      </c>
      <c r="M3940" s="4">
        <v>0</v>
      </c>
      <c r="N3940" s="4">
        <v>0</v>
      </c>
      <c r="O3940" s="4">
        <v>1289.5</v>
      </c>
    </row>
    <row r="3941" spans="1:15">
      <c r="A3941">
        <v>10003943</v>
      </c>
      <c r="B3941" s="3">
        <v>43451</v>
      </c>
      <c r="C3941" t="s">
        <v>2</v>
      </c>
      <c r="D3941" s="5">
        <v>45</v>
      </c>
      <c r="E3941" s="6">
        <v>43452</v>
      </c>
      <c r="F3941" t="s">
        <v>134</v>
      </c>
      <c r="G3941" s="9" t="s">
        <v>7</v>
      </c>
      <c r="H3941" s="8" t="s">
        <v>154</v>
      </c>
      <c r="I3941" s="3">
        <v>43640.15</v>
      </c>
      <c r="J3941" s="3">
        <v>43636.15</v>
      </c>
      <c r="K3941" s="4">
        <v>0</v>
      </c>
      <c r="L3941" s="4">
        <v>0</v>
      </c>
      <c r="M3941" s="4">
        <v>11</v>
      </c>
      <c r="N3941" s="4">
        <v>562.32000000000005</v>
      </c>
      <c r="O3941" s="4">
        <v>562.32000000000005</v>
      </c>
    </row>
    <row r="3942" spans="1:15">
      <c r="A3942">
        <v>10003944</v>
      </c>
      <c r="B3942" s="3">
        <v>43452</v>
      </c>
      <c r="C3942" t="s">
        <v>2</v>
      </c>
      <c r="D3942" s="5">
        <v>26</v>
      </c>
      <c r="E3942" s="6">
        <v>43455</v>
      </c>
      <c r="F3942" t="s">
        <v>134</v>
      </c>
      <c r="G3942" s="1" t="s">
        <v>7</v>
      </c>
      <c r="H3942" s="8" t="s">
        <v>16</v>
      </c>
      <c r="I3942" s="3">
        <v>43636.3</v>
      </c>
      <c r="J3942" s="3">
        <v>43631.3</v>
      </c>
      <c r="K3942" s="4">
        <v>0</v>
      </c>
      <c r="L3942" s="4">
        <v>0</v>
      </c>
      <c r="M3942" s="4">
        <v>19</v>
      </c>
      <c r="N3942" s="4">
        <v>1852.31</v>
      </c>
      <c r="O3942" s="4">
        <v>1852.31</v>
      </c>
    </row>
    <row r="3943" spans="1:15">
      <c r="A3943">
        <v>10003945</v>
      </c>
      <c r="B3943" s="3">
        <v>43452</v>
      </c>
      <c r="C3943" t="s">
        <v>2</v>
      </c>
      <c r="D3943" s="5">
        <v>28</v>
      </c>
      <c r="E3943" s="6">
        <v>43455</v>
      </c>
      <c r="F3943" t="s">
        <v>134</v>
      </c>
      <c r="G3943" s="1" t="s">
        <v>7</v>
      </c>
      <c r="I3943" s="3">
        <v>43636.3</v>
      </c>
      <c r="J3943" s="3">
        <v>43633.3</v>
      </c>
      <c r="K3943" s="4">
        <v>0</v>
      </c>
      <c r="L3943" s="4">
        <v>0</v>
      </c>
      <c r="M3943" s="4">
        <v>14</v>
      </c>
      <c r="N3943" s="4">
        <v>782.6</v>
      </c>
      <c r="O3943" s="4">
        <v>782.6</v>
      </c>
    </row>
    <row r="3944" spans="1:15">
      <c r="A3944">
        <v>10003946</v>
      </c>
      <c r="B3944" s="3">
        <v>43452</v>
      </c>
      <c r="C3944" t="s">
        <v>2</v>
      </c>
      <c r="D3944" s="5">
        <v>28</v>
      </c>
      <c r="E3944" s="6" t="s">
        <v>133</v>
      </c>
      <c r="F3944" t="s">
        <v>144</v>
      </c>
      <c r="G3944" s="1" t="s">
        <v>7</v>
      </c>
      <c r="H3944" s="8" t="s">
        <v>19</v>
      </c>
      <c r="I3944" s="3">
        <v>43636.3</v>
      </c>
      <c r="J3944" s="3">
        <v>43631.3</v>
      </c>
      <c r="K3944" s="4">
        <v>12</v>
      </c>
      <c r="L3944" s="4">
        <v>1477.68</v>
      </c>
      <c r="M3944" s="4">
        <v>0</v>
      </c>
      <c r="N3944" s="4">
        <v>0</v>
      </c>
      <c r="O3944" s="4">
        <v>1477.68</v>
      </c>
    </row>
    <row r="3945" spans="1:15">
      <c r="A3945">
        <v>10003947</v>
      </c>
      <c r="B3945" s="3">
        <v>43452</v>
      </c>
      <c r="C3945" t="s">
        <v>2</v>
      </c>
      <c r="D3945" s="5">
        <v>29</v>
      </c>
      <c r="E3945" s="6">
        <v>43454</v>
      </c>
      <c r="F3945" t="s">
        <v>134</v>
      </c>
      <c r="G3945" s="9" t="s">
        <v>7</v>
      </c>
      <c r="H3945" s="8" t="s">
        <v>19</v>
      </c>
      <c r="I3945" s="3">
        <v>43636.3</v>
      </c>
      <c r="J3945" s="3">
        <v>43636.3</v>
      </c>
      <c r="K3945" s="4">
        <v>0</v>
      </c>
      <c r="L3945" s="4">
        <v>0</v>
      </c>
      <c r="M3945" s="4">
        <v>19</v>
      </c>
      <c r="N3945" s="4">
        <v>1797.59</v>
      </c>
      <c r="O3945" s="4">
        <v>1797.59</v>
      </c>
    </row>
    <row r="3946" spans="1:15">
      <c r="A3946">
        <v>10003948</v>
      </c>
      <c r="B3946" s="3">
        <v>43452</v>
      </c>
      <c r="C3946" t="s">
        <v>3</v>
      </c>
      <c r="D3946" s="5">
        <v>24</v>
      </c>
      <c r="E3946" s="6">
        <v>43455</v>
      </c>
      <c r="F3946" t="s">
        <v>134</v>
      </c>
      <c r="G3946" s="9" t="s">
        <v>7</v>
      </c>
      <c r="I3946" s="3">
        <v>43630.48</v>
      </c>
      <c r="J3946" s="3">
        <v>43626.48</v>
      </c>
      <c r="K3946" s="4">
        <v>0</v>
      </c>
      <c r="L3946" s="4">
        <v>0</v>
      </c>
      <c r="M3946" s="4">
        <v>11</v>
      </c>
      <c r="N3946" s="4">
        <v>598.4</v>
      </c>
      <c r="O3946" s="4">
        <v>598.4</v>
      </c>
    </row>
    <row r="3947" spans="1:15">
      <c r="A3947">
        <v>10003949</v>
      </c>
      <c r="B3947" s="3">
        <v>43452</v>
      </c>
      <c r="C3947" t="s">
        <v>3</v>
      </c>
      <c r="D3947" s="5">
        <v>29</v>
      </c>
      <c r="E3947" s="6">
        <v>43454</v>
      </c>
      <c r="F3947" t="s">
        <v>134</v>
      </c>
      <c r="G3947" s="9" t="s">
        <v>7</v>
      </c>
      <c r="I3947" s="3">
        <v>43646</v>
      </c>
      <c r="J3947" s="3">
        <v>43645</v>
      </c>
      <c r="K3947" s="4">
        <v>0</v>
      </c>
      <c r="L3947" s="4">
        <v>0</v>
      </c>
      <c r="M3947" s="4">
        <v>15</v>
      </c>
      <c r="N3947" s="4">
        <v>810.15</v>
      </c>
      <c r="O3947" s="4">
        <v>810.15</v>
      </c>
    </row>
    <row r="3948" spans="1:15">
      <c r="A3948">
        <v>10003950</v>
      </c>
      <c r="B3948" s="3">
        <v>43452</v>
      </c>
      <c r="C3948" t="s">
        <v>2</v>
      </c>
      <c r="D3948" s="5">
        <v>32</v>
      </c>
      <c r="E3948" s="6">
        <v>43452</v>
      </c>
      <c r="F3948" t="s">
        <v>134</v>
      </c>
      <c r="G3948" s="9" t="s">
        <v>7</v>
      </c>
      <c r="H3948" s="8" t="s">
        <v>16</v>
      </c>
      <c r="I3948" s="3">
        <v>43632.42</v>
      </c>
      <c r="J3948" s="3">
        <v>43630.42</v>
      </c>
      <c r="K3948" s="4">
        <v>0</v>
      </c>
      <c r="L3948" s="4">
        <v>0</v>
      </c>
      <c r="M3948" s="4">
        <v>19</v>
      </c>
      <c r="N3948" s="4">
        <v>1607.02</v>
      </c>
      <c r="O3948" s="4">
        <v>1607.02</v>
      </c>
    </row>
    <row r="3949" spans="1:15">
      <c r="A3949">
        <v>10003951</v>
      </c>
      <c r="B3949" s="3">
        <v>43452</v>
      </c>
      <c r="C3949" t="s">
        <v>2</v>
      </c>
      <c r="D3949" s="5">
        <v>48</v>
      </c>
      <c r="E3949" s="6">
        <v>43455</v>
      </c>
      <c r="F3949" t="s">
        <v>134</v>
      </c>
      <c r="G3949" s="9" t="s">
        <v>7</v>
      </c>
      <c r="H3949" s="8" t="s">
        <v>25</v>
      </c>
      <c r="I3949" s="3">
        <v>43642.12</v>
      </c>
      <c r="J3949" s="3">
        <v>43639.12</v>
      </c>
      <c r="K3949" s="4">
        <v>0</v>
      </c>
      <c r="L3949" s="4">
        <v>0</v>
      </c>
      <c r="M3949" s="4">
        <v>12</v>
      </c>
      <c r="N3949" s="4">
        <v>1064.4000000000001</v>
      </c>
      <c r="O3949" s="4">
        <v>1064.4000000000001</v>
      </c>
    </row>
    <row r="3950" spans="1:15">
      <c r="A3950">
        <v>10003952</v>
      </c>
      <c r="B3950" s="3">
        <v>43452</v>
      </c>
      <c r="C3950" t="s">
        <v>2</v>
      </c>
      <c r="D3950" s="5">
        <v>19</v>
      </c>
      <c r="E3950" s="6">
        <v>43455</v>
      </c>
      <c r="F3950" t="s">
        <v>134</v>
      </c>
      <c r="G3950" s="9" t="s">
        <v>7</v>
      </c>
      <c r="I3950" s="3">
        <v>43634.36</v>
      </c>
      <c r="J3950" s="3">
        <v>43630.36</v>
      </c>
      <c r="K3950" s="4">
        <v>0</v>
      </c>
      <c r="L3950" s="4">
        <v>0</v>
      </c>
      <c r="M3950" s="4">
        <v>27</v>
      </c>
      <c r="N3950" s="4">
        <v>1735.29</v>
      </c>
      <c r="O3950" s="4">
        <v>1735.29</v>
      </c>
    </row>
    <row r="3951" spans="1:15">
      <c r="A3951">
        <v>10003953</v>
      </c>
      <c r="B3951" s="3">
        <v>43452</v>
      </c>
      <c r="C3951" t="s">
        <v>2</v>
      </c>
      <c r="D3951" s="5">
        <v>21</v>
      </c>
      <c r="E3951" s="6">
        <v>43452</v>
      </c>
      <c r="F3951" t="s">
        <v>134</v>
      </c>
      <c r="G3951" s="9" t="s">
        <v>7</v>
      </c>
      <c r="I3951" s="3">
        <v>43638.239999999998</v>
      </c>
      <c r="J3951" s="3">
        <v>43634.239999999998</v>
      </c>
      <c r="K3951" s="4">
        <v>0</v>
      </c>
      <c r="L3951" s="4">
        <v>0</v>
      </c>
      <c r="M3951" s="4">
        <v>10</v>
      </c>
      <c r="N3951" s="4">
        <v>692.7</v>
      </c>
      <c r="O3951" s="4">
        <v>692.7</v>
      </c>
    </row>
    <row r="3952" spans="1:15">
      <c r="A3952">
        <v>10003954</v>
      </c>
      <c r="B3952" s="3">
        <v>43452</v>
      </c>
      <c r="C3952" t="s">
        <v>2</v>
      </c>
      <c r="D3952" s="5">
        <v>44</v>
      </c>
      <c r="E3952" s="6" t="s">
        <v>133</v>
      </c>
      <c r="F3952" t="s">
        <v>144</v>
      </c>
      <c r="G3952" s="9" t="s">
        <v>7</v>
      </c>
      <c r="H3952" s="8" t="s">
        <v>16</v>
      </c>
      <c r="I3952" s="3">
        <v>43560.639999999999</v>
      </c>
      <c r="J3952" s="3">
        <v>43556.639999999999</v>
      </c>
      <c r="K3952" s="4">
        <v>7</v>
      </c>
      <c r="L3952" s="4">
        <v>735.28</v>
      </c>
      <c r="M3952" s="4">
        <v>0</v>
      </c>
      <c r="N3952" s="4">
        <v>0</v>
      </c>
      <c r="O3952" s="4">
        <v>735.28</v>
      </c>
    </row>
    <row r="3953" spans="1:15">
      <c r="A3953">
        <v>10003955</v>
      </c>
      <c r="B3953" s="3">
        <v>43453</v>
      </c>
      <c r="C3953" t="s">
        <v>2</v>
      </c>
      <c r="D3953" s="5">
        <v>30</v>
      </c>
      <c r="E3953" s="6">
        <v>43453</v>
      </c>
      <c r="F3953" t="s">
        <v>134</v>
      </c>
      <c r="G3953" s="1" t="s">
        <v>7</v>
      </c>
      <c r="H3953" s="8" t="s">
        <v>19</v>
      </c>
      <c r="I3953" s="3">
        <v>43640.21</v>
      </c>
      <c r="J3953" s="3">
        <v>43637.21</v>
      </c>
      <c r="K3953" s="4">
        <v>0</v>
      </c>
      <c r="L3953" s="4">
        <v>0</v>
      </c>
      <c r="M3953" s="4">
        <v>21</v>
      </c>
      <c r="N3953" s="4">
        <v>1208.97</v>
      </c>
      <c r="O3953" s="4">
        <v>1208.97</v>
      </c>
    </row>
    <row r="3954" spans="1:15">
      <c r="A3954">
        <v>10003956</v>
      </c>
      <c r="B3954" s="3">
        <v>43453</v>
      </c>
      <c r="C3954" t="s">
        <v>3</v>
      </c>
      <c r="D3954" s="5">
        <v>28</v>
      </c>
      <c r="E3954" s="6" t="s">
        <v>133</v>
      </c>
      <c r="F3954" t="s">
        <v>144</v>
      </c>
      <c r="G3954" s="1" t="s">
        <v>7</v>
      </c>
      <c r="I3954" s="3">
        <v>43563.01</v>
      </c>
      <c r="J3954" s="3">
        <v>43563.01</v>
      </c>
      <c r="K3954" s="4">
        <v>7</v>
      </c>
      <c r="L3954" s="4">
        <v>820.26</v>
      </c>
      <c r="M3954" s="4">
        <v>0</v>
      </c>
      <c r="N3954" s="4">
        <v>0</v>
      </c>
      <c r="O3954" s="4">
        <v>820.26</v>
      </c>
    </row>
    <row r="3955" spans="1:15">
      <c r="A3955">
        <v>10003957</v>
      </c>
      <c r="B3955" s="3">
        <v>43453</v>
      </c>
      <c r="C3955" t="s">
        <v>2</v>
      </c>
      <c r="D3955" s="5">
        <v>31</v>
      </c>
      <c r="E3955" s="6">
        <v>43454</v>
      </c>
      <c r="F3955" t="s">
        <v>134</v>
      </c>
      <c r="G3955" s="9" t="s">
        <v>7</v>
      </c>
      <c r="I3955" s="3">
        <v>43640.21</v>
      </c>
      <c r="J3955" s="3">
        <v>43636.21</v>
      </c>
      <c r="K3955" s="4">
        <v>0</v>
      </c>
      <c r="L3955" s="4">
        <v>0</v>
      </c>
      <c r="M3955" s="4">
        <v>17</v>
      </c>
      <c r="N3955" s="4">
        <v>1141.21</v>
      </c>
      <c r="O3955" s="4">
        <v>1141.21</v>
      </c>
    </row>
    <row r="3956" spans="1:15">
      <c r="A3956">
        <v>10003958</v>
      </c>
      <c r="B3956" s="3">
        <v>43453</v>
      </c>
      <c r="C3956" t="s">
        <v>2</v>
      </c>
      <c r="D3956" s="5">
        <v>40</v>
      </c>
      <c r="E3956" s="6" t="s">
        <v>133</v>
      </c>
      <c r="F3956" t="s">
        <v>144</v>
      </c>
      <c r="G3956" s="9" t="s">
        <v>7</v>
      </c>
      <c r="I3956" s="3">
        <v>43578.45</v>
      </c>
      <c r="J3956" s="3">
        <v>43578.45</v>
      </c>
      <c r="K3956" s="4">
        <v>8</v>
      </c>
      <c r="L3956" s="4">
        <v>673.84</v>
      </c>
      <c r="M3956" s="4">
        <v>0</v>
      </c>
      <c r="N3956" s="4">
        <v>0</v>
      </c>
      <c r="O3956" s="4">
        <v>673.84</v>
      </c>
    </row>
    <row r="3957" spans="1:15">
      <c r="A3957">
        <v>10003959</v>
      </c>
      <c r="B3957" s="3">
        <v>43453</v>
      </c>
      <c r="C3957" t="s">
        <v>3</v>
      </c>
      <c r="D3957" s="5">
        <v>29</v>
      </c>
      <c r="E3957" s="6">
        <v>43454</v>
      </c>
      <c r="F3957" t="s">
        <v>134</v>
      </c>
      <c r="G3957" s="9" t="s">
        <v>7</v>
      </c>
      <c r="H3957" s="8" t="s">
        <v>27</v>
      </c>
      <c r="I3957" s="3">
        <v>43634.42</v>
      </c>
      <c r="J3957" s="3">
        <v>43630.42</v>
      </c>
      <c r="K3957" s="4">
        <v>0</v>
      </c>
      <c r="L3957" s="4">
        <v>0</v>
      </c>
      <c r="M3957" s="4">
        <v>21</v>
      </c>
      <c r="N3957" s="4">
        <v>1055.25</v>
      </c>
      <c r="O3957" s="4">
        <v>1055.25</v>
      </c>
    </row>
    <row r="3958" spans="1:15">
      <c r="A3958">
        <v>10003960</v>
      </c>
      <c r="B3958" s="3">
        <v>43453</v>
      </c>
      <c r="C3958" t="s">
        <v>2</v>
      </c>
      <c r="D3958" s="5">
        <v>21</v>
      </c>
      <c r="E3958" s="6">
        <v>43454</v>
      </c>
      <c r="F3958" t="s">
        <v>134</v>
      </c>
      <c r="G3958" s="9" t="s">
        <v>7</v>
      </c>
      <c r="I3958" s="3">
        <v>43640.21</v>
      </c>
      <c r="J3958" s="3">
        <v>43637.21</v>
      </c>
      <c r="K3958" s="4">
        <v>0</v>
      </c>
      <c r="L3958" s="4">
        <v>0</v>
      </c>
      <c r="M3958" s="4">
        <v>24</v>
      </c>
      <c r="N3958" s="4">
        <v>1527.12</v>
      </c>
      <c r="O3958" s="4">
        <v>1527.12</v>
      </c>
    </row>
    <row r="3959" spans="1:15">
      <c r="A3959">
        <v>10003961</v>
      </c>
      <c r="B3959" s="3">
        <v>43453</v>
      </c>
      <c r="C3959" t="s">
        <v>3</v>
      </c>
      <c r="D3959" s="5">
        <v>50</v>
      </c>
      <c r="E3959" s="6" t="s">
        <v>133</v>
      </c>
      <c r="F3959" t="s">
        <v>144</v>
      </c>
      <c r="G3959" s="9" t="s">
        <v>7</v>
      </c>
      <c r="I3959" s="3">
        <v>43588.1</v>
      </c>
      <c r="J3959" s="3">
        <v>43586.1</v>
      </c>
      <c r="K3959" s="4">
        <v>9</v>
      </c>
      <c r="L3959" s="4">
        <v>1347.39</v>
      </c>
      <c r="M3959" s="4">
        <v>0</v>
      </c>
      <c r="N3959" s="4">
        <v>0</v>
      </c>
      <c r="O3959" s="4">
        <v>1347.39</v>
      </c>
    </row>
    <row r="3960" spans="1:15">
      <c r="A3960">
        <v>10003962</v>
      </c>
      <c r="B3960" s="3">
        <v>43453</v>
      </c>
      <c r="C3960" t="s">
        <v>2</v>
      </c>
      <c r="D3960" s="5">
        <v>46</v>
      </c>
      <c r="E3960" s="6" t="s">
        <v>133</v>
      </c>
      <c r="F3960" t="s">
        <v>144</v>
      </c>
      <c r="G3960" s="9" t="s">
        <v>7</v>
      </c>
      <c r="H3960" s="8" t="s">
        <v>16</v>
      </c>
      <c r="I3960" s="3">
        <v>43611.26</v>
      </c>
      <c r="J3960" s="3">
        <v>43606.26</v>
      </c>
      <c r="K3960" s="4">
        <v>10</v>
      </c>
      <c r="L3960" s="4">
        <v>981.2</v>
      </c>
      <c r="M3960" s="4">
        <v>0</v>
      </c>
      <c r="N3960" s="4">
        <v>0</v>
      </c>
      <c r="O3960" s="4">
        <v>981.2</v>
      </c>
    </row>
    <row r="3961" spans="1:15">
      <c r="A3961">
        <v>10003963</v>
      </c>
      <c r="B3961" s="3">
        <v>43453</v>
      </c>
      <c r="C3961" t="s">
        <v>2</v>
      </c>
      <c r="D3961" s="5">
        <v>50</v>
      </c>
      <c r="E3961" s="6" t="s">
        <v>133</v>
      </c>
      <c r="F3961" t="s">
        <v>144</v>
      </c>
      <c r="G3961" s="9" t="s">
        <v>7</v>
      </c>
      <c r="I3961" s="3">
        <v>43514.76</v>
      </c>
      <c r="J3961" s="3">
        <v>43513.760000000002</v>
      </c>
      <c r="K3961" s="4">
        <v>4</v>
      </c>
      <c r="L3961" s="4">
        <v>467.08</v>
      </c>
      <c r="M3961" s="4">
        <v>0</v>
      </c>
      <c r="N3961" s="4">
        <v>0</v>
      </c>
      <c r="O3961" s="4">
        <v>467.08</v>
      </c>
    </row>
    <row r="3962" spans="1:15">
      <c r="A3962">
        <v>10003964</v>
      </c>
      <c r="B3962" s="3">
        <v>43453</v>
      </c>
      <c r="C3962" t="s">
        <v>2</v>
      </c>
      <c r="D3962" s="5">
        <v>48</v>
      </c>
      <c r="E3962" s="6" t="s">
        <v>133</v>
      </c>
      <c r="F3962" t="s">
        <v>144</v>
      </c>
      <c r="G3962" s="9" t="s">
        <v>7</v>
      </c>
      <c r="H3962" s="8" t="s">
        <v>16</v>
      </c>
      <c r="I3962" s="3">
        <v>43555.29</v>
      </c>
      <c r="J3962" s="3">
        <v>43552.29</v>
      </c>
      <c r="K3962" s="4">
        <v>7</v>
      </c>
      <c r="L3962" s="4">
        <v>797.44</v>
      </c>
      <c r="M3962" s="4">
        <v>0</v>
      </c>
      <c r="N3962" s="4">
        <v>0</v>
      </c>
      <c r="O3962" s="4">
        <v>797.44</v>
      </c>
    </row>
    <row r="3963" spans="1:15">
      <c r="A3963">
        <v>10003965</v>
      </c>
      <c r="B3963" s="3">
        <v>43453</v>
      </c>
      <c r="C3963" t="s">
        <v>3</v>
      </c>
      <c r="D3963" s="5">
        <v>35</v>
      </c>
      <c r="E3963" s="6" t="s">
        <v>133</v>
      </c>
      <c r="F3963" t="s">
        <v>144</v>
      </c>
      <c r="G3963" s="9" t="s">
        <v>7</v>
      </c>
      <c r="I3963" s="3">
        <v>43611.26</v>
      </c>
      <c r="J3963" s="3">
        <v>43607.26</v>
      </c>
      <c r="K3963" s="4">
        <v>10</v>
      </c>
      <c r="L3963" s="4">
        <v>1481.9</v>
      </c>
      <c r="M3963" s="4">
        <v>0</v>
      </c>
      <c r="N3963" s="4">
        <v>0</v>
      </c>
      <c r="O3963" s="4">
        <v>1481.9</v>
      </c>
    </row>
    <row r="3964" spans="1:15">
      <c r="A3964">
        <v>10003966</v>
      </c>
      <c r="B3964" s="3">
        <v>43453</v>
      </c>
      <c r="C3964" t="s">
        <v>3</v>
      </c>
      <c r="D3964" s="5">
        <v>38</v>
      </c>
      <c r="E3964" s="6" t="s">
        <v>133</v>
      </c>
      <c r="F3964" t="s">
        <v>144</v>
      </c>
      <c r="G3964" s="9" t="s">
        <v>7</v>
      </c>
      <c r="H3964" s="8" t="s">
        <v>19</v>
      </c>
      <c r="I3964" s="3">
        <v>43634.42</v>
      </c>
      <c r="J3964" s="3">
        <v>43634.42</v>
      </c>
      <c r="K3964" s="4">
        <v>12</v>
      </c>
      <c r="L3964" s="4">
        <v>1143.96</v>
      </c>
      <c r="M3964" s="4">
        <v>0</v>
      </c>
      <c r="N3964" s="4">
        <v>0</v>
      </c>
      <c r="O3964" s="4">
        <v>1143.96</v>
      </c>
    </row>
    <row r="3965" spans="1:15">
      <c r="A3965">
        <v>10003967</v>
      </c>
      <c r="B3965" s="3">
        <v>43453</v>
      </c>
      <c r="C3965" t="s">
        <v>2</v>
      </c>
      <c r="D3965" s="5">
        <v>18</v>
      </c>
      <c r="E3965" s="6">
        <v>43453</v>
      </c>
      <c r="F3965" t="s">
        <v>134</v>
      </c>
      <c r="G3965" s="9" t="s">
        <v>7</v>
      </c>
      <c r="H3965" s="8" t="s">
        <v>19</v>
      </c>
      <c r="I3965" s="3">
        <v>43634.42</v>
      </c>
      <c r="J3965" s="3">
        <v>43632.42</v>
      </c>
      <c r="K3965" s="4">
        <v>0</v>
      </c>
      <c r="L3965" s="4">
        <v>0</v>
      </c>
      <c r="M3965" s="4">
        <v>11</v>
      </c>
      <c r="N3965" s="4">
        <v>980.43</v>
      </c>
      <c r="O3965" s="4">
        <v>980.43</v>
      </c>
    </row>
    <row r="3966" spans="1:15">
      <c r="A3966">
        <v>10003968</v>
      </c>
      <c r="B3966" s="3">
        <v>43454</v>
      </c>
      <c r="C3966" t="s">
        <v>2</v>
      </c>
      <c r="D3966" s="5">
        <v>36</v>
      </c>
      <c r="E3966" s="6">
        <v>43455</v>
      </c>
      <c r="F3966" t="s">
        <v>134</v>
      </c>
      <c r="G3966" s="1" t="s">
        <v>7</v>
      </c>
      <c r="H3966" s="8" t="s">
        <v>25</v>
      </c>
      <c r="I3966" s="3">
        <v>43646</v>
      </c>
      <c r="J3966" s="3">
        <v>43642</v>
      </c>
      <c r="K3966" s="4">
        <v>0</v>
      </c>
      <c r="L3966" s="4">
        <v>0</v>
      </c>
      <c r="M3966" s="4">
        <v>9</v>
      </c>
      <c r="N3966" s="4">
        <v>497.7</v>
      </c>
      <c r="O3966" s="4">
        <v>497.7</v>
      </c>
    </row>
    <row r="3967" spans="1:15">
      <c r="A3967">
        <v>10003969</v>
      </c>
      <c r="B3967" s="3">
        <v>43454</v>
      </c>
      <c r="C3967" t="s">
        <v>2</v>
      </c>
      <c r="D3967" s="5">
        <v>25</v>
      </c>
      <c r="E3967" s="6">
        <v>43455</v>
      </c>
      <c r="F3967" t="s">
        <v>134</v>
      </c>
      <c r="G3967" s="1" t="s">
        <v>7</v>
      </c>
      <c r="I3967" s="3">
        <v>43644.08</v>
      </c>
      <c r="J3967" s="3">
        <v>43642.080000000002</v>
      </c>
      <c r="K3967" s="4">
        <v>0</v>
      </c>
      <c r="L3967" s="4">
        <v>0</v>
      </c>
      <c r="M3967" s="4">
        <v>15</v>
      </c>
      <c r="N3967" s="4">
        <v>1386.75</v>
      </c>
      <c r="O3967" s="4">
        <v>1386.75</v>
      </c>
    </row>
    <row r="3968" spans="1:15">
      <c r="A3968">
        <v>10003970</v>
      </c>
      <c r="B3968" s="3">
        <v>43454</v>
      </c>
      <c r="C3968" t="s">
        <v>3</v>
      </c>
      <c r="D3968" s="5">
        <v>37</v>
      </c>
      <c r="E3968" s="6">
        <v>43455</v>
      </c>
      <c r="F3968" t="s">
        <v>134</v>
      </c>
      <c r="G3968" s="1" t="s">
        <v>7</v>
      </c>
      <c r="I3968" s="3">
        <v>43634.48</v>
      </c>
      <c r="J3968" s="3">
        <v>43630.48</v>
      </c>
      <c r="K3968" s="4">
        <v>0</v>
      </c>
      <c r="L3968" s="4">
        <v>0</v>
      </c>
      <c r="M3968" s="4">
        <v>27</v>
      </c>
      <c r="N3968" s="4">
        <v>2035.8</v>
      </c>
      <c r="O3968" s="4">
        <v>2035.8</v>
      </c>
    </row>
    <row r="3969" spans="1:15">
      <c r="A3969">
        <v>10003971</v>
      </c>
      <c r="B3969" s="3">
        <v>43454</v>
      </c>
      <c r="C3969" t="s">
        <v>2</v>
      </c>
      <c r="D3969" s="5">
        <v>64</v>
      </c>
      <c r="E3969" s="6">
        <v>43454</v>
      </c>
      <c r="F3969" t="s">
        <v>134</v>
      </c>
      <c r="G3969" s="1" t="s">
        <v>7</v>
      </c>
      <c r="I3969" s="3">
        <v>43638.32</v>
      </c>
      <c r="J3969" s="3">
        <v>43638.32</v>
      </c>
      <c r="K3969" s="4">
        <v>0</v>
      </c>
      <c r="L3969" s="4">
        <v>0</v>
      </c>
      <c r="M3969" s="4">
        <v>13</v>
      </c>
      <c r="N3969" s="4">
        <v>702.26</v>
      </c>
      <c r="O3969" s="4">
        <v>702.26</v>
      </c>
    </row>
    <row r="3970" spans="1:15">
      <c r="A3970">
        <v>10003972</v>
      </c>
      <c r="B3970" s="3">
        <v>43454</v>
      </c>
      <c r="C3970" t="s">
        <v>2</v>
      </c>
      <c r="D3970" s="5">
        <v>39</v>
      </c>
      <c r="E3970" s="6" t="s">
        <v>133</v>
      </c>
      <c r="F3970" t="s">
        <v>144</v>
      </c>
      <c r="G3970" s="1" t="s">
        <v>7</v>
      </c>
      <c r="H3970" s="8" t="s">
        <v>25</v>
      </c>
      <c r="I3970" s="3">
        <v>43532.72</v>
      </c>
      <c r="J3970" s="3">
        <v>43531.72</v>
      </c>
      <c r="K3970" s="4">
        <v>5</v>
      </c>
      <c r="L3970" s="4">
        <v>531.75</v>
      </c>
      <c r="M3970" s="4">
        <v>0</v>
      </c>
      <c r="N3970" s="4">
        <v>0</v>
      </c>
      <c r="O3970" s="4">
        <v>531.75</v>
      </c>
    </row>
    <row r="3971" spans="1:15">
      <c r="A3971">
        <v>10003973</v>
      </c>
      <c r="B3971" s="3">
        <v>43454</v>
      </c>
      <c r="C3971" t="s">
        <v>2</v>
      </c>
      <c r="D3971" s="5">
        <v>39</v>
      </c>
      <c r="E3971" s="6" t="s">
        <v>133</v>
      </c>
      <c r="F3971" t="s">
        <v>144</v>
      </c>
      <c r="G3971" s="9" t="s">
        <v>7</v>
      </c>
      <c r="I3971" s="3">
        <v>43513.52</v>
      </c>
      <c r="J3971" s="3">
        <v>43512.52</v>
      </c>
      <c r="K3971" s="4">
        <v>4</v>
      </c>
      <c r="L3971" s="4">
        <v>341.84</v>
      </c>
      <c r="M3971" s="4">
        <v>0</v>
      </c>
      <c r="N3971" s="4">
        <v>0</v>
      </c>
      <c r="O3971" s="4">
        <v>341.84</v>
      </c>
    </row>
    <row r="3972" spans="1:15">
      <c r="A3972">
        <v>10003974</v>
      </c>
      <c r="B3972" s="3">
        <v>43454</v>
      </c>
      <c r="C3972" t="s">
        <v>2</v>
      </c>
      <c r="D3972" s="5">
        <v>32</v>
      </c>
      <c r="E3972" s="6" t="s">
        <v>133</v>
      </c>
      <c r="F3972" t="s">
        <v>144</v>
      </c>
      <c r="G3972" s="9" t="s">
        <v>7</v>
      </c>
      <c r="I3972" s="3">
        <v>43511.6</v>
      </c>
      <c r="J3972" s="3">
        <v>43511.6</v>
      </c>
      <c r="K3972" s="4">
        <v>4</v>
      </c>
      <c r="L3972" s="4">
        <v>432.84</v>
      </c>
      <c r="M3972" s="4">
        <v>0</v>
      </c>
      <c r="N3972" s="4">
        <v>0</v>
      </c>
      <c r="O3972" s="4">
        <v>432.84</v>
      </c>
    </row>
    <row r="3973" spans="1:15">
      <c r="A3973">
        <v>10003975</v>
      </c>
      <c r="B3973" s="3">
        <v>43454</v>
      </c>
      <c r="C3973" t="s">
        <v>3</v>
      </c>
      <c r="D3973" s="5">
        <v>27</v>
      </c>
      <c r="E3973" s="6">
        <v>43454</v>
      </c>
      <c r="F3973" t="s">
        <v>134</v>
      </c>
      <c r="G3973" s="9" t="s">
        <v>7</v>
      </c>
      <c r="I3973" s="3">
        <v>43626.8</v>
      </c>
      <c r="J3973" s="3">
        <v>43623.8</v>
      </c>
      <c r="K3973" s="4">
        <v>0</v>
      </c>
      <c r="L3973" s="4">
        <v>0</v>
      </c>
      <c r="M3973" s="4">
        <v>10</v>
      </c>
      <c r="N3973" s="4">
        <v>700.1</v>
      </c>
      <c r="O3973" s="4">
        <v>700.1</v>
      </c>
    </row>
    <row r="3974" spans="1:15">
      <c r="A3974">
        <v>10003976</v>
      </c>
      <c r="B3974" s="3">
        <v>43454</v>
      </c>
      <c r="C3974" t="s">
        <v>3</v>
      </c>
      <c r="D3974" s="5">
        <v>28</v>
      </c>
      <c r="E3974" s="6">
        <v>43456</v>
      </c>
      <c r="F3974" t="s">
        <v>134</v>
      </c>
      <c r="G3974" s="9" t="s">
        <v>7</v>
      </c>
      <c r="I3974" s="3">
        <v>43632.56</v>
      </c>
      <c r="J3974" s="3">
        <v>43629.56</v>
      </c>
      <c r="K3974" s="4">
        <v>0</v>
      </c>
      <c r="L3974" s="4">
        <v>0</v>
      </c>
      <c r="M3974" s="4">
        <v>11</v>
      </c>
      <c r="N3974" s="4">
        <v>758.01</v>
      </c>
      <c r="O3974" s="4">
        <v>758.01</v>
      </c>
    </row>
    <row r="3975" spans="1:15">
      <c r="A3975">
        <v>10003977</v>
      </c>
      <c r="B3975" s="3">
        <v>43454</v>
      </c>
      <c r="C3975" t="s">
        <v>3</v>
      </c>
      <c r="D3975" s="5">
        <v>39</v>
      </c>
      <c r="E3975" s="6" t="s">
        <v>133</v>
      </c>
      <c r="F3975" t="s">
        <v>144</v>
      </c>
      <c r="G3975" s="9" t="s">
        <v>7</v>
      </c>
      <c r="I3975" s="3">
        <v>43586.48</v>
      </c>
      <c r="J3975" s="3">
        <v>43585.48</v>
      </c>
      <c r="K3975" s="4">
        <v>9</v>
      </c>
      <c r="L3975" s="4">
        <v>1257.8399999999999</v>
      </c>
      <c r="M3975" s="4">
        <v>0</v>
      </c>
      <c r="N3975" s="4">
        <v>0</v>
      </c>
      <c r="O3975" s="4">
        <v>1257.8399999999999</v>
      </c>
    </row>
    <row r="3976" spans="1:15">
      <c r="A3976">
        <v>10003978</v>
      </c>
      <c r="B3976" s="3">
        <v>43454</v>
      </c>
      <c r="C3976" t="s">
        <v>3</v>
      </c>
      <c r="D3976" s="5">
        <v>25</v>
      </c>
      <c r="E3976" s="6" t="s">
        <v>133</v>
      </c>
      <c r="F3976" t="s">
        <v>144</v>
      </c>
      <c r="G3976" s="9" t="s">
        <v>7</v>
      </c>
      <c r="H3976" s="8" t="s">
        <v>25</v>
      </c>
      <c r="I3976" s="3">
        <v>43630.64</v>
      </c>
      <c r="J3976" s="3">
        <v>43625.64</v>
      </c>
      <c r="K3976" s="4">
        <v>11</v>
      </c>
      <c r="L3976" s="4">
        <v>1585.21</v>
      </c>
      <c r="M3976" s="4">
        <v>0</v>
      </c>
      <c r="N3976" s="4">
        <v>0</v>
      </c>
      <c r="O3976" s="4">
        <v>1585.21</v>
      </c>
    </row>
    <row r="3977" spans="1:15">
      <c r="A3977">
        <v>10003979</v>
      </c>
      <c r="B3977" s="3">
        <v>43454</v>
      </c>
      <c r="C3977" t="s">
        <v>2</v>
      </c>
      <c r="D3977" s="5">
        <v>38</v>
      </c>
      <c r="E3977" s="6" t="s">
        <v>133</v>
      </c>
      <c r="F3977" t="s">
        <v>144</v>
      </c>
      <c r="G3977" s="9" t="s">
        <v>7</v>
      </c>
      <c r="I3977" s="3">
        <v>43599.92</v>
      </c>
      <c r="J3977" s="3">
        <v>43597.919999999998</v>
      </c>
      <c r="K3977" s="4">
        <v>10</v>
      </c>
      <c r="L3977" s="4">
        <v>964.3</v>
      </c>
      <c r="M3977" s="4">
        <v>0</v>
      </c>
      <c r="N3977" s="4">
        <v>0</v>
      </c>
      <c r="O3977" s="4">
        <v>964.3</v>
      </c>
    </row>
    <row r="3978" spans="1:15">
      <c r="A3978">
        <v>10003980</v>
      </c>
      <c r="B3978" s="3">
        <v>43454</v>
      </c>
      <c r="C3978" t="s">
        <v>3</v>
      </c>
      <c r="D3978" s="5">
        <v>24</v>
      </c>
      <c r="E3978" s="6">
        <v>43454</v>
      </c>
      <c r="F3978" t="s">
        <v>134</v>
      </c>
      <c r="G3978" s="9" t="s">
        <v>7</v>
      </c>
      <c r="H3978" s="8" t="s">
        <v>16</v>
      </c>
      <c r="I3978" s="3">
        <v>43626.8</v>
      </c>
      <c r="J3978" s="3">
        <v>43621.8</v>
      </c>
      <c r="K3978" s="4">
        <v>0</v>
      </c>
      <c r="L3978" s="4">
        <v>0</v>
      </c>
      <c r="M3978" s="4">
        <v>11</v>
      </c>
      <c r="N3978" s="4">
        <v>675.84</v>
      </c>
      <c r="O3978" s="4">
        <v>675.84</v>
      </c>
    </row>
    <row r="3979" spans="1:15">
      <c r="A3979">
        <v>10003981</v>
      </c>
      <c r="B3979" s="3">
        <v>43454</v>
      </c>
      <c r="C3979" t="s">
        <v>2</v>
      </c>
      <c r="D3979" s="5">
        <v>44</v>
      </c>
      <c r="E3979" s="6">
        <v>43455</v>
      </c>
      <c r="F3979" t="s">
        <v>134</v>
      </c>
      <c r="G3979" s="9" t="s">
        <v>7</v>
      </c>
      <c r="I3979" s="3">
        <v>43630.64</v>
      </c>
      <c r="J3979" s="3">
        <v>43628.639999999999</v>
      </c>
      <c r="K3979" s="4">
        <v>0</v>
      </c>
      <c r="L3979" s="4">
        <v>0</v>
      </c>
      <c r="M3979" s="4">
        <v>27</v>
      </c>
      <c r="N3979" s="4">
        <v>2016.9</v>
      </c>
      <c r="O3979" s="4">
        <v>2016.9</v>
      </c>
    </row>
    <row r="3980" spans="1:15">
      <c r="A3980">
        <v>10003982</v>
      </c>
      <c r="B3980" s="3">
        <v>43454</v>
      </c>
      <c r="C3980" t="s">
        <v>2</v>
      </c>
      <c r="D3980" s="5">
        <v>41</v>
      </c>
      <c r="E3980" s="6" t="s">
        <v>133</v>
      </c>
      <c r="F3980" t="s">
        <v>144</v>
      </c>
      <c r="G3980" s="9" t="s">
        <v>7</v>
      </c>
      <c r="I3980" s="3">
        <v>43511.6</v>
      </c>
      <c r="J3980" s="3">
        <v>43510.6</v>
      </c>
      <c r="K3980" s="4">
        <v>4</v>
      </c>
      <c r="L3980" s="4">
        <v>497.28</v>
      </c>
      <c r="M3980" s="4">
        <v>0</v>
      </c>
      <c r="N3980" s="4">
        <v>0</v>
      </c>
      <c r="O3980" s="4">
        <v>497.28</v>
      </c>
    </row>
    <row r="3981" spans="1:15">
      <c r="A3981">
        <v>10003983</v>
      </c>
      <c r="B3981" s="3">
        <v>43454</v>
      </c>
      <c r="C3981" t="s">
        <v>2</v>
      </c>
      <c r="D3981" s="5">
        <v>20</v>
      </c>
      <c r="E3981" s="6">
        <v>43457</v>
      </c>
      <c r="F3981" t="s">
        <v>134</v>
      </c>
      <c r="G3981" s="9" t="s">
        <v>7</v>
      </c>
      <c r="I3981" s="3">
        <v>43634.48</v>
      </c>
      <c r="J3981" s="3">
        <v>43630.48</v>
      </c>
      <c r="K3981" s="4">
        <v>0</v>
      </c>
      <c r="L3981" s="4">
        <v>0</v>
      </c>
      <c r="M3981" s="4">
        <v>9</v>
      </c>
      <c r="N3981" s="4">
        <v>711.27</v>
      </c>
      <c r="O3981" s="4">
        <v>711.27</v>
      </c>
    </row>
    <row r="3982" spans="1:15">
      <c r="A3982">
        <v>10003984</v>
      </c>
      <c r="B3982" s="3">
        <v>43454</v>
      </c>
      <c r="C3982" t="s">
        <v>2</v>
      </c>
      <c r="D3982" s="5">
        <v>35</v>
      </c>
      <c r="E3982" s="6" t="s">
        <v>133</v>
      </c>
      <c r="F3982" t="s">
        <v>144</v>
      </c>
      <c r="G3982" s="9" t="s">
        <v>7</v>
      </c>
      <c r="H3982" s="8" t="s">
        <v>25</v>
      </c>
      <c r="I3982" s="3">
        <v>43534.64</v>
      </c>
      <c r="J3982" s="3">
        <v>43529.64</v>
      </c>
      <c r="K3982" s="4">
        <v>5</v>
      </c>
      <c r="L3982" s="4">
        <v>665.45</v>
      </c>
      <c r="M3982" s="4">
        <v>0</v>
      </c>
      <c r="N3982" s="4">
        <v>0</v>
      </c>
      <c r="O3982" s="4">
        <v>665.45</v>
      </c>
    </row>
    <row r="3983" spans="1:15">
      <c r="A3983">
        <v>10003985</v>
      </c>
      <c r="B3983" s="3">
        <v>43455</v>
      </c>
      <c r="C3983" t="s">
        <v>2</v>
      </c>
      <c r="D3983" s="5">
        <v>37</v>
      </c>
      <c r="E3983" s="6">
        <v>43455</v>
      </c>
      <c r="F3983" t="s">
        <v>134</v>
      </c>
      <c r="G3983" s="1" t="s">
        <v>7</v>
      </c>
      <c r="I3983" s="3">
        <v>43638.36</v>
      </c>
      <c r="J3983" s="3">
        <v>43638.36</v>
      </c>
      <c r="K3983" s="4">
        <v>0</v>
      </c>
      <c r="L3983" s="4">
        <v>0</v>
      </c>
      <c r="M3983" s="4">
        <v>10</v>
      </c>
      <c r="N3983" s="4">
        <v>539.70000000000005</v>
      </c>
      <c r="O3983" s="4">
        <v>539.70000000000005</v>
      </c>
    </row>
    <row r="3984" spans="1:15">
      <c r="A3984">
        <v>10003986</v>
      </c>
      <c r="B3984" s="3">
        <v>43455</v>
      </c>
      <c r="C3984" t="s">
        <v>3</v>
      </c>
      <c r="D3984" s="5">
        <v>21</v>
      </c>
      <c r="E3984" s="6">
        <v>43458</v>
      </c>
      <c r="F3984" t="s">
        <v>134</v>
      </c>
      <c r="G3984" s="1" t="s">
        <v>7</v>
      </c>
      <c r="I3984" s="3">
        <v>43636.45</v>
      </c>
      <c r="J3984" s="3">
        <v>43636.45</v>
      </c>
      <c r="K3984" s="4">
        <v>0</v>
      </c>
      <c r="L3984" s="4">
        <v>0</v>
      </c>
      <c r="M3984" s="4">
        <v>9</v>
      </c>
      <c r="N3984" s="4">
        <v>738.54</v>
      </c>
      <c r="O3984" s="4">
        <v>738.54</v>
      </c>
    </row>
    <row r="3985" spans="1:15">
      <c r="A3985">
        <v>10003987</v>
      </c>
      <c r="B3985" s="3">
        <v>43455</v>
      </c>
      <c r="C3985" t="s">
        <v>3</v>
      </c>
      <c r="D3985" s="5">
        <v>24</v>
      </c>
      <c r="E3985" s="6">
        <v>43458</v>
      </c>
      <c r="F3985" t="s">
        <v>134</v>
      </c>
      <c r="G3985" s="1" t="s">
        <v>7</v>
      </c>
      <c r="I3985" s="3">
        <v>43630.720000000001</v>
      </c>
      <c r="J3985" s="3">
        <v>43627.72</v>
      </c>
      <c r="K3985" s="4">
        <v>0</v>
      </c>
      <c r="L3985" s="4">
        <v>0</v>
      </c>
      <c r="M3985" s="4">
        <v>10</v>
      </c>
      <c r="N3985" s="4">
        <v>661.4</v>
      </c>
      <c r="O3985" s="4">
        <v>661.4</v>
      </c>
    </row>
    <row r="3986" spans="1:15">
      <c r="A3986">
        <v>10003988</v>
      </c>
      <c r="B3986" s="3">
        <v>43455</v>
      </c>
      <c r="C3986" t="s">
        <v>2</v>
      </c>
      <c r="D3986" s="5">
        <v>42</v>
      </c>
      <c r="E3986" s="6">
        <v>43457</v>
      </c>
      <c r="F3986" t="s">
        <v>134</v>
      </c>
      <c r="G3986" s="9" t="s">
        <v>7</v>
      </c>
      <c r="H3986" s="8" t="s">
        <v>16</v>
      </c>
      <c r="I3986" s="3">
        <v>43634.54</v>
      </c>
      <c r="J3986" s="3">
        <v>43632.54</v>
      </c>
      <c r="K3986" s="4">
        <v>0</v>
      </c>
      <c r="L3986" s="4">
        <v>0</v>
      </c>
      <c r="M3986" s="4">
        <v>19</v>
      </c>
      <c r="N3986" s="4">
        <v>1857.25</v>
      </c>
      <c r="O3986" s="4">
        <v>1857.25</v>
      </c>
    </row>
    <row r="3987" spans="1:15">
      <c r="A3987">
        <v>10003989</v>
      </c>
      <c r="B3987" s="3">
        <v>43455</v>
      </c>
      <c r="C3987" t="s">
        <v>2</v>
      </c>
      <c r="D3987" s="5">
        <v>27</v>
      </c>
      <c r="E3987" s="6">
        <v>43458</v>
      </c>
      <c r="F3987" t="s">
        <v>134</v>
      </c>
      <c r="G3987" s="9" t="s">
        <v>7</v>
      </c>
      <c r="H3987" s="8" t="s">
        <v>19</v>
      </c>
      <c r="I3987" s="3">
        <v>43638.36</v>
      </c>
      <c r="J3987" s="3">
        <v>43638.36</v>
      </c>
      <c r="K3987" s="4">
        <v>0</v>
      </c>
      <c r="L3987" s="4">
        <v>0</v>
      </c>
      <c r="M3987" s="4">
        <v>16</v>
      </c>
      <c r="N3987" s="4">
        <v>1235.8399999999999</v>
      </c>
      <c r="O3987" s="4">
        <v>1235.8399999999999</v>
      </c>
    </row>
    <row r="3988" spans="1:15">
      <c r="A3988">
        <v>10003990</v>
      </c>
      <c r="B3988" s="3">
        <v>43455</v>
      </c>
      <c r="C3988" t="s">
        <v>2</v>
      </c>
      <c r="D3988" s="5">
        <v>20</v>
      </c>
      <c r="E3988" s="6">
        <v>43457</v>
      </c>
      <c r="F3988" t="s">
        <v>134</v>
      </c>
      <c r="G3988" s="9" t="s">
        <v>7</v>
      </c>
      <c r="H3988" s="8" t="s">
        <v>25</v>
      </c>
      <c r="I3988" s="3">
        <v>43634.54</v>
      </c>
      <c r="J3988" s="3">
        <v>43633.54</v>
      </c>
      <c r="K3988" s="4">
        <v>0</v>
      </c>
      <c r="L3988" s="4">
        <v>0</v>
      </c>
      <c r="M3988" s="4">
        <v>15</v>
      </c>
      <c r="N3988" s="4">
        <v>939.15</v>
      </c>
      <c r="O3988" s="4">
        <v>939.15</v>
      </c>
    </row>
    <row r="3989" spans="1:15">
      <c r="A3989">
        <v>10003991</v>
      </c>
      <c r="B3989" s="3">
        <v>43455</v>
      </c>
      <c r="C3989" t="s">
        <v>3</v>
      </c>
      <c r="D3989" s="5">
        <v>47</v>
      </c>
      <c r="E3989" s="6" t="s">
        <v>133</v>
      </c>
      <c r="F3989" t="s">
        <v>144</v>
      </c>
      <c r="G3989" s="9" t="s">
        <v>7</v>
      </c>
      <c r="I3989" s="3">
        <v>43529.49</v>
      </c>
      <c r="J3989" s="3">
        <v>43526.49</v>
      </c>
      <c r="K3989" s="4">
        <v>5</v>
      </c>
      <c r="L3989" s="4">
        <v>574.54999999999995</v>
      </c>
      <c r="M3989" s="4">
        <v>0</v>
      </c>
      <c r="N3989" s="4">
        <v>0</v>
      </c>
      <c r="O3989" s="4">
        <v>574.54999999999995</v>
      </c>
    </row>
    <row r="3990" spans="1:15">
      <c r="A3990">
        <v>10003992</v>
      </c>
      <c r="B3990" s="3">
        <v>43455</v>
      </c>
      <c r="C3990" t="s">
        <v>2</v>
      </c>
      <c r="D3990" s="5">
        <v>28</v>
      </c>
      <c r="E3990" s="6" t="s">
        <v>133</v>
      </c>
      <c r="F3990" t="s">
        <v>144</v>
      </c>
      <c r="G3990" s="9" t="s">
        <v>7</v>
      </c>
      <c r="I3990" s="3">
        <v>43584.88</v>
      </c>
      <c r="J3990" s="3">
        <v>43581.88</v>
      </c>
      <c r="K3990" s="4">
        <v>8</v>
      </c>
      <c r="L3990" s="4">
        <v>1072.8</v>
      </c>
      <c r="M3990" s="4">
        <v>0</v>
      </c>
      <c r="N3990" s="4">
        <v>0</v>
      </c>
      <c r="O3990" s="4">
        <v>1072.8</v>
      </c>
    </row>
    <row r="3991" spans="1:15">
      <c r="A3991">
        <v>10003993</v>
      </c>
      <c r="B3991" s="3">
        <v>43455</v>
      </c>
      <c r="C3991" t="s">
        <v>3</v>
      </c>
      <c r="D3991" s="5">
        <v>25</v>
      </c>
      <c r="E3991" s="6">
        <v>43455</v>
      </c>
      <c r="F3991" t="s">
        <v>134</v>
      </c>
      <c r="G3991" s="9" t="s">
        <v>7</v>
      </c>
      <c r="H3991" s="8" t="s">
        <v>25</v>
      </c>
      <c r="I3991" s="3">
        <v>43632.63</v>
      </c>
      <c r="J3991" s="3">
        <v>43629.63</v>
      </c>
      <c r="K3991" s="4">
        <v>0</v>
      </c>
      <c r="L3991" s="4">
        <v>0</v>
      </c>
      <c r="M3991" s="4">
        <v>9</v>
      </c>
      <c r="N3991" s="4">
        <v>677.7</v>
      </c>
      <c r="O3991" s="4">
        <v>677.7</v>
      </c>
    </row>
    <row r="3992" spans="1:15">
      <c r="A3992">
        <v>10003994</v>
      </c>
      <c r="B3992" s="3">
        <v>43455</v>
      </c>
      <c r="C3992" t="s">
        <v>2</v>
      </c>
      <c r="D3992" s="5">
        <v>34</v>
      </c>
      <c r="E3992" s="6">
        <v>43457</v>
      </c>
      <c r="F3992" t="s">
        <v>134</v>
      </c>
      <c r="G3992" s="9" t="s">
        <v>7</v>
      </c>
      <c r="I3992" s="3">
        <v>43638.36</v>
      </c>
      <c r="J3992" s="3">
        <v>43638.36</v>
      </c>
      <c r="K3992" s="4">
        <v>0</v>
      </c>
      <c r="L3992" s="4">
        <v>0</v>
      </c>
      <c r="M3992" s="4">
        <v>21</v>
      </c>
      <c r="N3992" s="4">
        <v>1372.56</v>
      </c>
      <c r="O3992" s="4">
        <v>1372.56</v>
      </c>
    </row>
    <row r="3993" spans="1:15">
      <c r="A3993">
        <v>10003995</v>
      </c>
      <c r="B3993" s="3">
        <v>43456</v>
      </c>
      <c r="C3993" t="s">
        <v>2</v>
      </c>
      <c r="D3993" s="5">
        <v>18</v>
      </c>
      <c r="E3993" s="6">
        <v>43458</v>
      </c>
      <c r="F3993" t="s">
        <v>134</v>
      </c>
      <c r="G3993" s="1" t="s">
        <v>7</v>
      </c>
      <c r="H3993" s="8" t="s">
        <v>13</v>
      </c>
      <c r="I3993" s="3">
        <v>43636.5</v>
      </c>
      <c r="J3993" s="3">
        <v>43631.5</v>
      </c>
      <c r="K3993" s="4">
        <v>0</v>
      </c>
      <c r="L3993" s="4">
        <v>0</v>
      </c>
      <c r="M3993" s="4">
        <v>10</v>
      </c>
      <c r="N3993" s="4">
        <v>728.7</v>
      </c>
      <c r="O3993" s="4">
        <v>728.7</v>
      </c>
    </row>
    <row r="3994" spans="1:15">
      <c r="A3994">
        <v>10003996</v>
      </c>
      <c r="B3994" s="3">
        <v>43456</v>
      </c>
      <c r="C3994" t="s">
        <v>2</v>
      </c>
      <c r="D3994" s="5">
        <v>21</v>
      </c>
      <c r="E3994" s="6" t="s">
        <v>133</v>
      </c>
      <c r="F3994" t="s">
        <v>144</v>
      </c>
      <c r="G3994" s="1" t="s">
        <v>7</v>
      </c>
      <c r="H3994" s="8" t="s">
        <v>16</v>
      </c>
      <c r="I3994" s="3">
        <v>43608</v>
      </c>
      <c r="J3994" s="3">
        <v>43604</v>
      </c>
      <c r="K3994" s="4">
        <v>10</v>
      </c>
      <c r="L3994" s="4">
        <v>1112.3</v>
      </c>
      <c r="M3994" s="4">
        <v>0</v>
      </c>
      <c r="N3994" s="4">
        <v>0</v>
      </c>
      <c r="O3994" s="4">
        <v>1112.3</v>
      </c>
    </row>
    <row r="3995" spans="1:15">
      <c r="A3995">
        <v>10003997</v>
      </c>
      <c r="B3995" s="3">
        <v>43456</v>
      </c>
      <c r="C3995" t="s">
        <v>3</v>
      </c>
      <c r="D3995" s="5">
        <v>20</v>
      </c>
      <c r="E3995" s="6" t="s">
        <v>133</v>
      </c>
      <c r="F3995" t="s">
        <v>144</v>
      </c>
      <c r="G3995" s="9" t="s">
        <v>7</v>
      </c>
      <c r="I3995" s="3">
        <v>43589</v>
      </c>
      <c r="J3995" s="3">
        <v>43585</v>
      </c>
      <c r="K3995" s="4">
        <v>9</v>
      </c>
      <c r="L3995" s="4">
        <v>994.23</v>
      </c>
      <c r="M3995" s="4">
        <v>0</v>
      </c>
      <c r="N3995" s="4">
        <v>0</v>
      </c>
      <c r="O3995" s="4">
        <v>994.23</v>
      </c>
    </row>
    <row r="3996" spans="1:15">
      <c r="A3996">
        <v>10003998</v>
      </c>
      <c r="B3996" s="3">
        <v>43456</v>
      </c>
      <c r="C3996" t="s">
        <v>3</v>
      </c>
      <c r="D3996" s="5">
        <v>29</v>
      </c>
      <c r="E3996" s="6">
        <v>43458</v>
      </c>
      <c r="F3996" t="s">
        <v>134</v>
      </c>
      <c r="G3996" s="9" t="s">
        <v>7</v>
      </c>
      <c r="I3996" s="3">
        <v>43628.9</v>
      </c>
      <c r="J3996" s="3">
        <v>43624.9</v>
      </c>
      <c r="K3996" s="4">
        <v>0</v>
      </c>
      <c r="L3996" s="4">
        <v>0</v>
      </c>
      <c r="M3996" s="4">
        <v>21</v>
      </c>
      <c r="N3996" s="4">
        <v>2025.87</v>
      </c>
      <c r="O3996" s="4">
        <v>2025.87</v>
      </c>
    </row>
    <row r="3997" spans="1:15">
      <c r="A3997">
        <v>10003999</v>
      </c>
      <c r="B3997" s="3">
        <v>43456</v>
      </c>
      <c r="C3997" t="s">
        <v>2</v>
      </c>
      <c r="D3997" s="5">
        <v>28</v>
      </c>
      <c r="E3997" s="6" t="s">
        <v>133</v>
      </c>
      <c r="F3997" t="s">
        <v>144</v>
      </c>
      <c r="G3997" s="9" t="s">
        <v>7</v>
      </c>
      <c r="H3997" s="8" t="s">
        <v>11</v>
      </c>
      <c r="I3997" s="3">
        <v>43535.8</v>
      </c>
      <c r="J3997" s="3">
        <v>43532.800000000003</v>
      </c>
      <c r="K3997" s="4">
        <v>5</v>
      </c>
      <c r="L3997" s="4">
        <v>638.65</v>
      </c>
      <c r="M3997" s="4">
        <v>0</v>
      </c>
      <c r="N3997" s="4">
        <v>0</v>
      </c>
      <c r="O3997" s="4">
        <v>638.65</v>
      </c>
    </row>
    <row r="3998" spans="1:15">
      <c r="A3998">
        <v>10004000</v>
      </c>
      <c r="B3998" s="3">
        <v>43456</v>
      </c>
      <c r="C3998" t="s">
        <v>2</v>
      </c>
      <c r="D3998" s="5">
        <v>49</v>
      </c>
      <c r="E3998" s="6">
        <v>43458</v>
      </c>
      <c r="F3998" t="s">
        <v>134</v>
      </c>
      <c r="G3998" s="9" t="s">
        <v>7</v>
      </c>
      <c r="I3998" s="3">
        <v>43638.400000000001</v>
      </c>
      <c r="J3998" s="3">
        <v>43637.4</v>
      </c>
      <c r="K3998" s="4">
        <v>0</v>
      </c>
      <c r="L3998" s="4">
        <v>0</v>
      </c>
      <c r="M3998" s="4">
        <v>10</v>
      </c>
      <c r="N3998" s="4">
        <v>676.6</v>
      </c>
      <c r="O3998" s="4">
        <v>676.6</v>
      </c>
    </row>
    <row r="3999" spans="1:15">
      <c r="A3999">
        <v>10004001</v>
      </c>
      <c r="B3999" s="3">
        <v>43456</v>
      </c>
      <c r="C3999" t="s">
        <v>2</v>
      </c>
      <c r="D3999" s="5">
        <v>37</v>
      </c>
      <c r="E3999" s="6" t="s">
        <v>133</v>
      </c>
      <c r="F3999" t="s">
        <v>144</v>
      </c>
      <c r="G3999" s="9" t="s">
        <v>7</v>
      </c>
      <c r="I3999" s="3">
        <v>43628.9</v>
      </c>
      <c r="J3999" s="3">
        <v>43626.9</v>
      </c>
      <c r="K3999" s="4">
        <v>11</v>
      </c>
      <c r="L3999" s="4">
        <v>1125.8499999999999</v>
      </c>
      <c r="M3999" s="4">
        <v>0</v>
      </c>
      <c r="N3999" s="4">
        <v>0</v>
      </c>
      <c r="O3999" s="4">
        <v>1125.8499999999999</v>
      </c>
    </row>
    <row r="4000" spans="1:15">
      <c r="A4000">
        <v>10004002</v>
      </c>
      <c r="B4000" s="3">
        <v>43456</v>
      </c>
      <c r="C4000" t="s">
        <v>2</v>
      </c>
      <c r="D4000" s="5">
        <v>33</v>
      </c>
      <c r="E4000" s="6">
        <v>43457</v>
      </c>
      <c r="F4000" t="s">
        <v>134</v>
      </c>
      <c r="G4000" s="9" t="s">
        <v>7</v>
      </c>
      <c r="H4000" s="8" t="s">
        <v>16</v>
      </c>
      <c r="I4000" s="3">
        <v>43634.6</v>
      </c>
      <c r="J4000" s="3">
        <v>43634.6</v>
      </c>
      <c r="K4000" s="4">
        <v>0</v>
      </c>
      <c r="L4000" s="4">
        <v>0</v>
      </c>
      <c r="M4000" s="4">
        <v>11</v>
      </c>
      <c r="N4000" s="4">
        <v>613.91</v>
      </c>
      <c r="O4000" s="4">
        <v>613.91</v>
      </c>
    </row>
    <row r="4001" spans="1:15">
      <c r="A4001">
        <v>10004003</v>
      </c>
      <c r="B4001" s="3">
        <v>43456</v>
      </c>
      <c r="C4001" t="s">
        <v>2</v>
      </c>
      <c r="D4001" s="5">
        <v>26</v>
      </c>
      <c r="E4001" s="6">
        <v>43458</v>
      </c>
      <c r="F4001" t="s">
        <v>134</v>
      </c>
      <c r="G4001" s="9" t="s">
        <v>7</v>
      </c>
      <c r="I4001" s="3">
        <v>43646</v>
      </c>
      <c r="J4001" s="3">
        <v>43642</v>
      </c>
      <c r="K4001" s="4">
        <v>0</v>
      </c>
      <c r="L4001" s="4">
        <v>0</v>
      </c>
      <c r="M4001" s="4">
        <v>21</v>
      </c>
      <c r="N4001" s="4">
        <v>1155.42</v>
      </c>
      <c r="O4001" s="4">
        <v>1155.42</v>
      </c>
    </row>
    <row r="4002" spans="1:15">
      <c r="A4002">
        <v>10004004</v>
      </c>
      <c r="B4002" s="3">
        <v>43456</v>
      </c>
      <c r="C4002" t="s">
        <v>3</v>
      </c>
      <c r="D4002" s="5">
        <v>26</v>
      </c>
      <c r="E4002" s="6" t="s">
        <v>133</v>
      </c>
      <c r="F4002" t="s">
        <v>144</v>
      </c>
      <c r="G4002" s="9" t="s">
        <v>7</v>
      </c>
      <c r="H4002" s="8" t="s">
        <v>13</v>
      </c>
      <c r="I4002" s="3">
        <v>43604.2</v>
      </c>
      <c r="J4002" s="3">
        <v>43602.2</v>
      </c>
      <c r="K4002" s="4">
        <v>10</v>
      </c>
      <c r="L4002" s="4">
        <v>1057.8</v>
      </c>
      <c r="M4002" s="4">
        <v>0</v>
      </c>
      <c r="N4002" s="4">
        <v>0</v>
      </c>
      <c r="O4002" s="4">
        <v>1057.8</v>
      </c>
    </row>
    <row r="4003" spans="1:15">
      <c r="A4003">
        <v>10004005</v>
      </c>
      <c r="B4003" s="3">
        <v>43456</v>
      </c>
      <c r="C4003" t="s">
        <v>3</v>
      </c>
      <c r="D4003" s="5">
        <v>26</v>
      </c>
      <c r="E4003" s="6">
        <v>43458</v>
      </c>
      <c r="F4003" t="s">
        <v>134</v>
      </c>
      <c r="G4003" s="9" t="s">
        <v>7</v>
      </c>
      <c r="H4003" s="8" t="s">
        <v>16</v>
      </c>
      <c r="I4003" s="3">
        <v>43644.1</v>
      </c>
      <c r="J4003" s="3">
        <v>43644.1</v>
      </c>
      <c r="K4003" s="4">
        <v>0</v>
      </c>
      <c r="L4003" s="4">
        <v>0</v>
      </c>
      <c r="M4003" s="4">
        <v>27</v>
      </c>
      <c r="N4003" s="4">
        <v>1501.74</v>
      </c>
      <c r="O4003" s="4">
        <v>1501.74</v>
      </c>
    </row>
    <row r="4004" spans="1:15">
      <c r="A4004">
        <v>10004006</v>
      </c>
      <c r="B4004" s="3">
        <v>43456</v>
      </c>
      <c r="C4004" t="s">
        <v>2</v>
      </c>
      <c r="D4004" s="5">
        <v>42</v>
      </c>
      <c r="E4004" s="6" t="s">
        <v>133</v>
      </c>
      <c r="F4004" t="s">
        <v>144</v>
      </c>
      <c r="G4004" s="9" t="s">
        <v>7</v>
      </c>
      <c r="H4004" s="8" t="s">
        <v>17</v>
      </c>
      <c r="I4004" s="3">
        <v>43628.9</v>
      </c>
      <c r="J4004" s="3">
        <v>43623.9</v>
      </c>
      <c r="K4004" s="4">
        <v>11</v>
      </c>
      <c r="L4004" s="4">
        <v>1084.49</v>
      </c>
      <c r="M4004" s="4">
        <v>0</v>
      </c>
      <c r="N4004" s="4">
        <v>0</v>
      </c>
      <c r="O4004" s="4">
        <v>1084.49</v>
      </c>
    </row>
    <row r="4005" spans="1:15">
      <c r="A4005">
        <v>10004007</v>
      </c>
      <c r="B4005" s="3">
        <v>43456</v>
      </c>
      <c r="C4005" t="s">
        <v>3</v>
      </c>
      <c r="D4005" s="5">
        <v>34</v>
      </c>
      <c r="E4005" s="6">
        <v>43459</v>
      </c>
      <c r="F4005" t="s">
        <v>134</v>
      </c>
      <c r="G4005" s="9" t="s">
        <v>7</v>
      </c>
      <c r="I4005" s="3">
        <v>43638.400000000001</v>
      </c>
      <c r="J4005" s="3">
        <v>43633.4</v>
      </c>
      <c r="K4005" s="4">
        <v>0</v>
      </c>
      <c r="L4005" s="4">
        <v>0</v>
      </c>
      <c r="M4005" s="4">
        <v>17</v>
      </c>
      <c r="N4005" s="4">
        <v>1221.1099999999999</v>
      </c>
      <c r="O4005" s="4">
        <v>1221.1099999999999</v>
      </c>
    </row>
    <row r="4006" spans="1:15">
      <c r="A4006">
        <v>10004008</v>
      </c>
      <c r="B4006" s="3">
        <v>43456</v>
      </c>
      <c r="C4006" t="s">
        <v>3</v>
      </c>
      <c r="D4006" s="5">
        <v>33</v>
      </c>
      <c r="E4006" s="6">
        <v>43459</v>
      </c>
      <c r="F4006" t="s">
        <v>134</v>
      </c>
      <c r="G4006" s="9" t="s">
        <v>7</v>
      </c>
      <c r="I4006" s="3">
        <v>43642.2</v>
      </c>
      <c r="J4006" s="3">
        <v>43641.2</v>
      </c>
      <c r="K4006" s="4">
        <v>0</v>
      </c>
      <c r="L4006" s="4">
        <v>0</v>
      </c>
      <c r="M4006" s="4">
        <v>23</v>
      </c>
      <c r="N4006" s="4">
        <v>2099.21</v>
      </c>
      <c r="O4006" s="4">
        <v>2099.21</v>
      </c>
    </row>
    <row r="4007" spans="1:15">
      <c r="A4007">
        <v>10004009</v>
      </c>
      <c r="B4007" s="3">
        <v>43457</v>
      </c>
      <c r="C4007" t="s">
        <v>2</v>
      </c>
      <c r="D4007" s="5">
        <v>30</v>
      </c>
      <c r="E4007" s="6" t="s">
        <v>133</v>
      </c>
      <c r="F4007" t="s">
        <v>144</v>
      </c>
      <c r="G4007" s="1" t="s">
        <v>7</v>
      </c>
      <c r="H4007" s="8" t="s">
        <v>17</v>
      </c>
      <c r="I4007" s="3">
        <v>43553.39</v>
      </c>
      <c r="J4007" s="3">
        <v>43551.39</v>
      </c>
      <c r="K4007" s="4">
        <v>6</v>
      </c>
      <c r="L4007" s="4">
        <v>728.7</v>
      </c>
      <c r="M4007" s="4">
        <v>0</v>
      </c>
      <c r="N4007" s="4">
        <v>0</v>
      </c>
      <c r="O4007" s="4">
        <v>728.7</v>
      </c>
    </row>
    <row r="4008" spans="1:15">
      <c r="A4008">
        <v>10004010</v>
      </c>
      <c r="B4008" s="3">
        <v>43457</v>
      </c>
      <c r="C4008" t="s">
        <v>2</v>
      </c>
      <c r="D4008" s="5">
        <v>32</v>
      </c>
      <c r="E4008" s="6">
        <v>43457</v>
      </c>
      <c r="F4008" t="s">
        <v>134</v>
      </c>
      <c r="G4008" s="9" t="s">
        <v>7</v>
      </c>
      <c r="I4008" s="3">
        <v>43628.99</v>
      </c>
      <c r="J4008" s="3">
        <v>43625.99</v>
      </c>
      <c r="K4008" s="4">
        <v>0</v>
      </c>
      <c r="L4008" s="4">
        <v>0</v>
      </c>
      <c r="M4008" s="4">
        <v>10</v>
      </c>
      <c r="N4008" s="4">
        <v>961</v>
      </c>
      <c r="O4008" s="4">
        <v>961</v>
      </c>
    </row>
    <row r="4009" spans="1:15">
      <c r="A4009">
        <v>10004011</v>
      </c>
      <c r="B4009" s="3">
        <v>43457</v>
      </c>
      <c r="C4009" t="s">
        <v>2</v>
      </c>
      <c r="D4009" s="5">
        <v>31</v>
      </c>
      <c r="E4009" s="6">
        <v>43460</v>
      </c>
      <c r="F4009" t="s">
        <v>134</v>
      </c>
      <c r="G4009" s="9" t="s">
        <v>7</v>
      </c>
      <c r="H4009" s="8" t="s">
        <v>16</v>
      </c>
      <c r="I4009" s="3">
        <v>43630.879999999997</v>
      </c>
      <c r="J4009" s="3">
        <v>43625.88</v>
      </c>
      <c r="K4009" s="4">
        <v>0</v>
      </c>
      <c r="L4009" s="4">
        <v>0</v>
      </c>
      <c r="M4009" s="4">
        <v>23</v>
      </c>
      <c r="N4009" s="4">
        <v>1767.32</v>
      </c>
      <c r="O4009" s="4">
        <v>1767.32</v>
      </c>
    </row>
    <row r="4010" spans="1:15">
      <c r="A4010">
        <v>10004012</v>
      </c>
      <c r="B4010" s="3">
        <v>43457</v>
      </c>
      <c r="C4010" t="s">
        <v>3</v>
      </c>
      <c r="D4010" s="5">
        <v>23</v>
      </c>
      <c r="E4010" s="6">
        <v>43459</v>
      </c>
      <c r="F4010" t="s">
        <v>134</v>
      </c>
      <c r="G4010" s="9" t="s">
        <v>7</v>
      </c>
      <c r="I4010" s="3">
        <v>43627.1</v>
      </c>
      <c r="J4010" s="3">
        <v>43627.1</v>
      </c>
      <c r="K4010" s="4">
        <v>0</v>
      </c>
      <c r="L4010" s="4">
        <v>0</v>
      </c>
      <c r="M4010" s="4">
        <v>17</v>
      </c>
      <c r="N4010" s="4">
        <v>1325.49</v>
      </c>
      <c r="O4010" s="4">
        <v>1325.49</v>
      </c>
    </row>
    <row r="4011" spans="1:15">
      <c r="A4011">
        <v>10004013</v>
      </c>
      <c r="B4011" s="3">
        <v>43457</v>
      </c>
      <c r="C4011" t="s">
        <v>3</v>
      </c>
      <c r="D4011" s="5">
        <v>25</v>
      </c>
      <c r="E4011" s="6" t="s">
        <v>133</v>
      </c>
      <c r="F4011" t="s">
        <v>144</v>
      </c>
      <c r="G4011" s="9" t="s">
        <v>7</v>
      </c>
      <c r="H4011" s="8" t="s">
        <v>16</v>
      </c>
      <c r="I4011" s="3">
        <v>43526.93</v>
      </c>
      <c r="J4011" s="3">
        <v>43521.93</v>
      </c>
      <c r="K4011" s="4">
        <v>4</v>
      </c>
      <c r="L4011" s="4">
        <v>336.48</v>
      </c>
      <c r="M4011" s="4">
        <v>0</v>
      </c>
      <c r="N4011" s="4">
        <v>0</v>
      </c>
      <c r="O4011" s="4">
        <v>336.48</v>
      </c>
    </row>
    <row r="4012" spans="1:15">
      <c r="A4012">
        <v>10004014</v>
      </c>
      <c r="B4012" s="3">
        <v>43457</v>
      </c>
      <c r="C4012" t="s">
        <v>2</v>
      </c>
      <c r="D4012" s="5">
        <v>49</v>
      </c>
      <c r="E4012" s="6" t="s">
        <v>133</v>
      </c>
      <c r="F4012" t="s">
        <v>144</v>
      </c>
      <c r="G4012" s="9" t="s">
        <v>7</v>
      </c>
      <c r="H4012" s="8" t="s">
        <v>25</v>
      </c>
      <c r="I4012" s="3">
        <v>43608.2</v>
      </c>
      <c r="J4012" s="3">
        <v>43604.2</v>
      </c>
      <c r="K4012" s="4">
        <v>10</v>
      </c>
      <c r="L4012" s="4">
        <v>1228.5</v>
      </c>
      <c r="M4012" s="4">
        <v>0</v>
      </c>
      <c r="N4012" s="4">
        <v>0</v>
      </c>
      <c r="O4012" s="4">
        <v>1228.5</v>
      </c>
    </row>
    <row r="4013" spans="1:15">
      <c r="A4013">
        <v>10004015</v>
      </c>
      <c r="B4013" s="3">
        <v>43457</v>
      </c>
      <c r="C4013" t="s">
        <v>2</v>
      </c>
      <c r="D4013" s="5">
        <v>31</v>
      </c>
      <c r="E4013" s="6">
        <v>43457</v>
      </c>
      <c r="F4013" t="s">
        <v>134</v>
      </c>
      <c r="G4013" s="9" t="s">
        <v>7</v>
      </c>
      <c r="I4013" s="3">
        <v>43632.77</v>
      </c>
      <c r="J4013" s="3">
        <v>43632.77</v>
      </c>
      <c r="K4013" s="4">
        <v>0</v>
      </c>
      <c r="L4013" s="4">
        <v>0</v>
      </c>
      <c r="M4013" s="4">
        <v>10</v>
      </c>
      <c r="N4013" s="4">
        <v>713.6</v>
      </c>
      <c r="O4013" s="4">
        <v>713.6</v>
      </c>
    </row>
    <row r="4014" spans="1:15">
      <c r="A4014">
        <v>10004016</v>
      </c>
      <c r="B4014" s="3">
        <v>43457</v>
      </c>
      <c r="C4014" t="s">
        <v>2</v>
      </c>
      <c r="D4014" s="5">
        <v>25</v>
      </c>
      <c r="E4014" s="6" t="s">
        <v>133</v>
      </c>
      <c r="F4014" t="s">
        <v>144</v>
      </c>
      <c r="G4014" s="9" t="s">
        <v>7</v>
      </c>
      <c r="I4014" s="3">
        <v>43577.96</v>
      </c>
      <c r="J4014" s="3">
        <v>43577.96</v>
      </c>
      <c r="K4014" s="4">
        <v>8</v>
      </c>
      <c r="L4014" s="4">
        <v>937.28</v>
      </c>
      <c r="M4014" s="4">
        <v>0</v>
      </c>
      <c r="N4014" s="4">
        <v>0</v>
      </c>
      <c r="O4014" s="4">
        <v>937.28</v>
      </c>
    </row>
    <row r="4015" spans="1:15">
      <c r="A4015">
        <v>10004017</v>
      </c>
      <c r="B4015" s="3">
        <v>43457</v>
      </c>
      <c r="C4015" t="s">
        <v>3</v>
      </c>
      <c r="D4015" s="5">
        <v>29</v>
      </c>
      <c r="E4015" s="6">
        <v>43460</v>
      </c>
      <c r="F4015" t="s">
        <v>134</v>
      </c>
      <c r="G4015" s="9" t="s">
        <v>7</v>
      </c>
      <c r="I4015" s="3">
        <v>43644.11</v>
      </c>
      <c r="J4015" s="3">
        <v>43644.11</v>
      </c>
      <c r="K4015" s="4">
        <v>0</v>
      </c>
      <c r="L4015" s="4">
        <v>0</v>
      </c>
      <c r="M4015" s="4">
        <v>14</v>
      </c>
      <c r="N4015" s="4">
        <v>1062.46</v>
      </c>
      <c r="O4015" s="4">
        <v>1062.46</v>
      </c>
    </row>
    <row r="4016" spans="1:15">
      <c r="A4016">
        <v>10004018</v>
      </c>
      <c r="B4016" s="3">
        <v>43457</v>
      </c>
      <c r="C4016" t="s">
        <v>2</v>
      </c>
      <c r="D4016" s="5">
        <v>26</v>
      </c>
      <c r="E4016" s="6">
        <v>43457</v>
      </c>
      <c r="F4016" t="s">
        <v>134</v>
      </c>
      <c r="G4016" s="9" t="s">
        <v>7</v>
      </c>
      <c r="I4016" s="3">
        <v>43628.99</v>
      </c>
      <c r="J4016" s="3">
        <v>43625.99</v>
      </c>
      <c r="K4016" s="4">
        <v>0</v>
      </c>
      <c r="L4016" s="4">
        <v>0</v>
      </c>
      <c r="M4016" s="4">
        <v>12</v>
      </c>
      <c r="N4016" s="4">
        <v>692.52</v>
      </c>
      <c r="O4016" s="4">
        <v>692.52</v>
      </c>
    </row>
    <row r="4017" spans="1:15">
      <c r="A4017">
        <v>10004019</v>
      </c>
      <c r="B4017" s="3">
        <v>43458</v>
      </c>
      <c r="C4017" t="s">
        <v>3</v>
      </c>
      <c r="D4017" s="5">
        <v>29</v>
      </c>
      <c r="E4017" s="6">
        <v>43459</v>
      </c>
      <c r="F4017" t="s">
        <v>134</v>
      </c>
      <c r="G4017" s="1" t="s">
        <v>7</v>
      </c>
      <c r="I4017" s="3">
        <v>43634.720000000001</v>
      </c>
      <c r="J4017" s="3">
        <v>43630.720000000001</v>
      </c>
      <c r="K4017" s="4">
        <v>0</v>
      </c>
      <c r="L4017" s="4">
        <v>0</v>
      </c>
      <c r="M4017" s="4">
        <v>27</v>
      </c>
      <c r="N4017" s="4">
        <v>2596.86</v>
      </c>
      <c r="O4017" s="4">
        <v>2596.86</v>
      </c>
    </row>
    <row r="4018" spans="1:15">
      <c r="A4018">
        <v>10004020</v>
      </c>
      <c r="B4018" s="3">
        <v>43458</v>
      </c>
      <c r="C4018" t="s">
        <v>2</v>
      </c>
      <c r="D4018" s="5">
        <v>35</v>
      </c>
      <c r="E4018" s="6" t="s">
        <v>133</v>
      </c>
      <c r="F4018" t="s">
        <v>144</v>
      </c>
      <c r="G4018" s="9" t="s">
        <v>7</v>
      </c>
      <c r="I4018" s="3">
        <v>43576.44</v>
      </c>
      <c r="J4018" s="3">
        <v>43571.44</v>
      </c>
      <c r="K4018" s="4">
        <v>8</v>
      </c>
      <c r="L4018" s="4">
        <v>846.56</v>
      </c>
      <c r="M4018" s="4">
        <v>0</v>
      </c>
      <c r="N4018" s="4">
        <v>0</v>
      </c>
      <c r="O4018" s="4">
        <v>846.56</v>
      </c>
    </row>
    <row r="4019" spans="1:15">
      <c r="A4019">
        <v>10004021</v>
      </c>
      <c r="B4019" s="3">
        <v>43458</v>
      </c>
      <c r="C4019" t="s">
        <v>3</v>
      </c>
      <c r="D4019" s="5">
        <v>20</v>
      </c>
      <c r="E4019" s="6">
        <v>43460</v>
      </c>
      <c r="F4019" t="s">
        <v>134</v>
      </c>
      <c r="G4019" s="9" t="s">
        <v>7</v>
      </c>
      <c r="H4019" s="8" t="s">
        <v>19</v>
      </c>
      <c r="I4019" s="3">
        <v>43646</v>
      </c>
      <c r="J4019" s="3">
        <v>43646</v>
      </c>
      <c r="K4019" s="4">
        <v>0</v>
      </c>
      <c r="L4019" s="4">
        <v>0</v>
      </c>
      <c r="M4019" s="4">
        <v>17</v>
      </c>
      <c r="N4019" s="4">
        <v>1126.42</v>
      </c>
      <c r="O4019" s="4">
        <v>1126.42</v>
      </c>
    </row>
    <row r="4020" spans="1:15">
      <c r="A4020">
        <v>10004022</v>
      </c>
      <c r="B4020" s="3">
        <v>43458</v>
      </c>
      <c r="C4020" t="s">
        <v>2</v>
      </c>
      <c r="D4020" s="5">
        <v>26</v>
      </c>
      <c r="E4020" s="6">
        <v>43459</v>
      </c>
      <c r="F4020" t="s">
        <v>134</v>
      </c>
      <c r="G4020" s="9" t="s">
        <v>7</v>
      </c>
      <c r="I4020" s="3">
        <v>43629.08</v>
      </c>
      <c r="J4020" s="3">
        <v>43628.08</v>
      </c>
      <c r="K4020" s="4">
        <v>0</v>
      </c>
      <c r="L4020" s="4">
        <v>0</v>
      </c>
      <c r="M4020" s="4">
        <v>12</v>
      </c>
      <c r="N4020" s="4">
        <v>830.04</v>
      </c>
      <c r="O4020" s="4">
        <v>830.04</v>
      </c>
    </row>
    <row r="4021" spans="1:15">
      <c r="A4021">
        <v>10004023</v>
      </c>
      <c r="B4021" s="3">
        <v>43458</v>
      </c>
      <c r="C4021" t="s">
        <v>2</v>
      </c>
      <c r="D4021" s="5">
        <v>44</v>
      </c>
      <c r="E4021" s="6" t="s">
        <v>133</v>
      </c>
      <c r="F4021" t="s">
        <v>144</v>
      </c>
      <c r="G4021" s="9" t="s">
        <v>7</v>
      </c>
      <c r="I4021" s="3">
        <v>43570.8</v>
      </c>
      <c r="J4021" s="3">
        <v>43570.8</v>
      </c>
      <c r="K4021" s="4">
        <v>8</v>
      </c>
      <c r="L4021" s="4">
        <v>901.84</v>
      </c>
      <c r="M4021" s="4">
        <v>0</v>
      </c>
      <c r="N4021" s="4">
        <v>0</v>
      </c>
      <c r="O4021" s="4">
        <v>901.84</v>
      </c>
    </row>
    <row r="4022" spans="1:15">
      <c r="A4022">
        <v>10004024</v>
      </c>
      <c r="B4022" s="3">
        <v>43458</v>
      </c>
      <c r="C4022" t="s">
        <v>2</v>
      </c>
      <c r="D4022" s="5">
        <v>34</v>
      </c>
      <c r="E4022" s="6">
        <v>43459</v>
      </c>
      <c r="F4022" t="s">
        <v>134</v>
      </c>
      <c r="G4022" s="9" t="s">
        <v>7</v>
      </c>
      <c r="H4022" s="8" t="s">
        <v>16</v>
      </c>
      <c r="I4022" s="3">
        <v>43642.239999999998</v>
      </c>
      <c r="J4022" s="3">
        <v>43637.24</v>
      </c>
      <c r="K4022" s="4">
        <v>0</v>
      </c>
      <c r="L4022" s="4">
        <v>0</v>
      </c>
      <c r="M4022" s="4">
        <v>19</v>
      </c>
      <c r="N4022" s="4">
        <v>1824.38</v>
      </c>
      <c r="O4022" s="4">
        <v>1824.38</v>
      </c>
    </row>
    <row r="4023" spans="1:15">
      <c r="A4023">
        <v>10004025</v>
      </c>
      <c r="B4023" s="3">
        <v>43458</v>
      </c>
      <c r="C4023" t="s">
        <v>3</v>
      </c>
      <c r="D4023" s="5">
        <v>29</v>
      </c>
      <c r="E4023" s="6">
        <v>43460</v>
      </c>
      <c r="F4023" t="s">
        <v>134</v>
      </c>
      <c r="G4023" s="9" t="s">
        <v>7</v>
      </c>
      <c r="H4023" s="8" t="s">
        <v>16</v>
      </c>
      <c r="I4023" s="3">
        <v>43640.36</v>
      </c>
      <c r="J4023" s="3">
        <v>43638.36</v>
      </c>
      <c r="K4023" s="4">
        <v>0</v>
      </c>
      <c r="L4023" s="4">
        <v>0</v>
      </c>
      <c r="M4023" s="4">
        <v>10</v>
      </c>
      <c r="N4023" s="4">
        <v>771.1</v>
      </c>
      <c r="O4023" s="4">
        <v>771.1</v>
      </c>
    </row>
    <row r="4024" spans="1:15">
      <c r="A4024">
        <v>10004026</v>
      </c>
      <c r="B4024" s="3">
        <v>43458</v>
      </c>
      <c r="C4024" t="s">
        <v>3</v>
      </c>
      <c r="D4024" s="5">
        <v>24</v>
      </c>
      <c r="E4024" s="6" t="s">
        <v>133</v>
      </c>
      <c r="F4024" t="s">
        <v>144</v>
      </c>
      <c r="G4024" s="9" t="s">
        <v>7</v>
      </c>
      <c r="H4024" s="8" t="s">
        <v>25</v>
      </c>
      <c r="I4024" s="3">
        <v>43548.24</v>
      </c>
      <c r="J4024" s="3">
        <v>43545.24</v>
      </c>
      <c r="K4024" s="4">
        <v>6</v>
      </c>
      <c r="L4024" s="4">
        <v>802.56</v>
      </c>
      <c r="M4024" s="4">
        <v>0</v>
      </c>
      <c r="N4024" s="4">
        <v>0</v>
      </c>
      <c r="O4024" s="4">
        <v>802.56</v>
      </c>
    </row>
    <row r="4025" spans="1:15">
      <c r="A4025">
        <v>10004027</v>
      </c>
      <c r="B4025" s="3">
        <v>43458</v>
      </c>
      <c r="C4025" t="s">
        <v>2</v>
      </c>
      <c r="D4025" s="5">
        <v>21</v>
      </c>
      <c r="E4025" s="6">
        <v>43459</v>
      </c>
      <c r="F4025" t="s">
        <v>134</v>
      </c>
      <c r="G4025" s="9" t="s">
        <v>7</v>
      </c>
      <c r="I4025" s="3">
        <v>43638.48</v>
      </c>
      <c r="J4025" s="3">
        <v>43633.48</v>
      </c>
      <c r="K4025" s="4">
        <v>0</v>
      </c>
      <c r="L4025" s="4">
        <v>0</v>
      </c>
      <c r="M4025" s="4">
        <v>13</v>
      </c>
      <c r="N4025" s="4">
        <v>906.62</v>
      </c>
      <c r="O4025" s="4">
        <v>906.62</v>
      </c>
    </row>
    <row r="4026" spans="1:15">
      <c r="A4026">
        <v>10004028</v>
      </c>
      <c r="B4026" s="3">
        <v>43458</v>
      </c>
      <c r="C4026" t="s">
        <v>2</v>
      </c>
      <c r="D4026" s="5">
        <v>27</v>
      </c>
      <c r="E4026" s="6" t="s">
        <v>133</v>
      </c>
      <c r="F4026" t="s">
        <v>144</v>
      </c>
      <c r="G4026" s="9" t="s">
        <v>7</v>
      </c>
      <c r="H4026" s="8" t="s">
        <v>25</v>
      </c>
      <c r="I4026" s="3">
        <v>43583.96</v>
      </c>
      <c r="J4026" s="3">
        <v>43579.96</v>
      </c>
      <c r="K4026" s="4">
        <v>8</v>
      </c>
      <c r="L4026" s="4">
        <v>695.84</v>
      </c>
      <c r="M4026" s="4">
        <v>0</v>
      </c>
      <c r="N4026" s="4">
        <v>0</v>
      </c>
      <c r="O4026" s="4">
        <v>695.84</v>
      </c>
    </row>
    <row r="4027" spans="1:15">
      <c r="A4027">
        <v>10004029</v>
      </c>
      <c r="B4027" s="3">
        <v>43459</v>
      </c>
      <c r="C4027" t="s">
        <v>2</v>
      </c>
      <c r="D4027" s="5">
        <v>30</v>
      </c>
      <c r="E4027" s="6">
        <v>43460</v>
      </c>
      <c r="F4027" t="s">
        <v>134</v>
      </c>
      <c r="G4027" s="1" t="s">
        <v>7</v>
      </c>
      <c r="H4027" s="8" t="s">
        <v>11</v>
      </c>
      <c r="I4027" s="3">
        <v>43638.52</v>
      </c>
      <c r="J4027" s="3">
        <v>43637.52</v>
      </c>
      <c r="K4027" s="4">
        <v>0</v>
      </c>
      <c r="L4027" s="4">
        <v>0</v>
      </c>
      <c r="M4027" s="4">
        <v>27</v>
      </c>
      <c r="N4027" s="4">
        <v>2204.8200000000002</v>
      </c>
      <c r="O4027" s="4">
        <v>2204.8200000000002</v>
      </c>
    </row>
    <row r="4028" spans="1:15">
      <c r="A4028">
        <v>10004030</v>
      </c>
      <c r="B4028" s="3">
        <v>43459</v>
      </c>
      <c r="C4028" t="s">
        <v>2</v>
      </c>
      <c r="D4028" s="5">
        <v>37</v>
      </c>
      <c r="E4028" s="6" t="s">
        <v>133</v>
      </c>
      <c r="F4028" t="s">
        <v>144</v>
      </c>
      <c r="G4028" s="1" t="s">
        <v>7</v>
      </c>
      <c r="H4028" s="8" t="s">
        <v>16</v>
      </c>
      <c r="I4028" s="3">
        <v>43623.56</v>
      </c>
      <c r="J4028" s="3">
        <v>43620.56</v>
      </c>
      <c r="K4028" s="4">
        <v>11</v>
      </c>
      <c r="L4028" s="4">
        <v>1295.1400000000001</v>
      </c>
      <c r="M4028" s="4">
        <v>0</v>
      </c>
      <c r="N4028" s="4">
        <v>0</v>
      </c>
      <c r="O4028" s="4">
        <v>1295.1400000000001</v>
      </c>
    </row>
    <row r="4029" spans="1:15">
      <c r="A4029">
        <v>10004031</v>
      </c>
      <c r="B4029" s="3">
        <v>43459</v>
      </c>
      <c r="C4029" t="s">
        <v>2</v>
      </c>
      <c r="D4029" s="5">
        <v>41</v>
      </c>
      <c r="E4029" s="6" t="s">
        <v>133</v>
      </c>
      <c r="F4029" t="s">
        <v>144</v>
      </c>
      <c r="G4029" s="1" t="s">
        <v>7</v>
      </c>
      <c r="I4029" s="3">
        <v>43599.25</v>
      </c>
      <c r="J4029" s="3">
        <v>43598.25</v>
      </c>
      <c r="K4029" s="4">
        <v>9</v>
      </c>
      <c r="L4029" s="4">
        <v>1148.1300000000001</v>
      </c>
      <c r="M4029" s="4">
        <v>0</v>
      </c>
      <c r="N4029" s="4">
        <v>0</v>
      </c>
      <c r="O4029" s="4">
        <v>1148.1300000000001</v>
      </c>
    </row>
    <row r="4030" spans="1:15">
      <c r="A4030">
        <v>10004032</v>
      </c>
      <c r="B4030" s="3">
        <v>43459</v>
      </c>
      <c r="C4030" t="s">
        <v>3</v>
      </c>
      <c r="D4030" s="5">
        <v>32</v>
      </c>
      <c r="E4030" s="6">
        <v>43461</v>
      </c>
      <c r="F4030" t="s">
        <v>134</v>
      </c>
      <c r="G4030" s="9" t="s">
        <v>145</v>
      </c>
      <c r="H4030" s="8" t="s">
        <v>25</v>
      </c>
      <c r="I4030" s="3">
        <v>43646</v>
      </c>
      <c r="J4030" s="3">
        <v>43644</v>
      </c>
      <c r="K4030" s="4">
        <v>0</v>
      </c>
      <c r="L4030" s="4">
        <v>0</v>
      </c>
      <c r="M4030" s="4">
        <v>17</v>
      </c>
      <c r="N4030" s="4">
        <v>1698.81</v>
      </c>
      <c r="O4030" s="4">
        <v>1698.81</v>
      </c>
    </row>
    <row r="4031" spans="1:15">
      <c r="A4031">
        <v>10004033</v>
      </c>
      <c r="B4031" s="3">
        <v>43459</v>
      </c>
      <c r="C4031" t="s">
        <v>2</v>
      </c>
      <c r="D4031" s="5">
        <v>21</v>
      </c>
      <c r="E4031" s="6">
        <v>43461</v>
      </c>
      <c r="F4031" t="s">
        <v>134</v>
      </c>
      <c r="G4031" s="9" t="s">
        <v>7</v>
      </c>
      <c r="H4031" s="8" t="s">
        <v>25</v>
      </c>
      <c r="I4031" s="3">
        <v>43631.040000000001</v>
      </c>
      <c r="J4031" s="3">
        <v>43626.04</v>
      </c>
      <c r="K4031" s="4">
        <v>0</v>
      </c>
      <c r="L4031" s="4">
        <v>0</v>
      </c>
      <c r="M4031" s="4">
        <v>14</v>
      </c>
      <c r="N4031" s="4">
        <v>1377.46</v>
      </c>
      <c r="O4031" s="4">
        <v>1377.46</v>
      </c>
    </row>
    <row r="4032" spans="1:15">
      <c r="A4032">
        <v>10004034</v>
      </c>
      <c r="B4032" s="3">
        <v>43459</v>
      </c>
      <c r="C4032" t="s">
        <v>2</v>
      </c>
      <c r="D4032" s="5">
        <v>50</v>
      </c>
      <c r="E4032" s="6" t="s">
        <v>133</v>
      </c>
      <c r="F4032" t="s">
        <v>144</v>
      </c>
      <c r="G4032" s="9" t="s">
        <v>7</v>
      </c>
      <c r="H4032" s="8" t="s">
        <v>16</v>
      </c>
      <c r="I4032" s="3">
        <v>43561.85</v>
      </c>
      <c r="J4032" s="3">
        <v>43559.85</v>
      </c>
      <c r="K4032" s="4">
        <v>7</v>
      </c>
      <c r="L4032" s="4">
        <v>746.76</v>
      </c>
      <c r="M4032" s="4">
        <v>0</v>
      </c>
      <c r="N4032" s="4">
        <v>0</v>
      </c>
      <c r="O4032" s="4">
        <v>746.76</v>
      </c>
    </row>
    <row r="4033" spans="1:15">
      <c r="A4033">
        <v>10004035</v>
      </c>
      <c r="B4033" s="3">
        <v>43459</v>
      </c>
      <c r="C4033" t="s">
        <v>2</v>
      </c>
      <c r="D4033" s="5">
        <v>43</v>
      </c>
      <c r="E4033" s="6" t="s">
        <v>133</v>
      </c>
      <c r="F4033" t="s">
        <v>144</v>
      </c>
      <c r="G4033" s="9" t="s">
        <v>7</v>
      </c>
      <c r="H4033" s="8" t="s">
        <v>14</v>
      </c>
      <c r="I4033" s="3">
        <v>43565.59</v>
      </c>
      <c r="J4033" s="3">
        <v>43561.59</v>
      </c>
      <c r="K4033" s="4">
        <v>7</v>
      </c>
      <c r="L4033" s="4">
        <v>787.29</v>
      </c>
      <c r="M4033" s="4">
        <v>0</v>
      </c>
      <c r="N4033" s="4">
        <v>0</v>
      </c>
      <c r="O4033" s="4">
        <v>787.29</v>
      </c>
    </row>
    <row r="4034" spans="1:15">
      <c r="A4034">
        <v>10004036</v>
      </c>
      <c r="B4034" s="3">
        <v>43459</v>
      </c>
      <c r="C4034" t="s">
        <v>2</v>
      </c>
      <c r="D4034" s="5">
        <v>19</v>
      </c>
      <c r="E4034" s="6" t="s">
        <v>133</v>
      </c>
      <c r="F4034" t="s">
        <v>144</v>
      </c>
      <c r="G4034" s="9" t="s">
        <v>7</v>
      </c>
      <c r="I4034" s="3">
        <v>43646</v>
      </c>
      <c r="J4034" s="3">
        <v>43644</v>
      </c>
      <c r="K4034" s="4">
        <v>12</v>
      </c>
      <c r="L4034" s="4">
        <v>1626.24</v>
      </c>
      <c r="M4034" s="4">
        <v>0</v>
      </c>
      <c r="N4034" s="4">
        <v>0</v>
      </c>
      <c r="O4034" s="4">
        <v>1626.24</v>
      </c>
    </row>
    <row r="4035" spans="1:15">
      <c r="A4035">
        <v>10004037</v>
      </c>
      <c r="B4035" s="3">
        <v>43459</v>
      </c>
      <c r="C4035" t="s">
        <v>2</v>
      </c>
      <c r="D4035" s="5">
        <v>26</v>
      </c>
      <c r="E4035" s="6">
        <v>43462</v>
      </c>
      <c r="F4035" t="s">
        <v>134</v>
      </c>
      <c r="G4035" s="9" t="s">
        <v>7</v>
      </c>
      <c r="I4035" s="3">
        <v>43638.52</v>
      </c>
      <c r="J4035" s="3">
        <v>43638.52</v>
      </c>
      <c r="K4035" s="4">
        <v>0</v>
      </c>
      <c r="L4035" s="4">
        <v>0</v>
      </c>
      <c r="M4035" s="4">
        <v>10</v>
      </c>
      <c r="N4035" s="4">
        <v>731.6</v>
      </c>
      <c r="O4035" s="4">
        <v>731.6</v>
      </c>
    </row>
    <row r="4036" spans="1:15">
      <c r="A4036">
        <v>10004038</v>
      </c>
      <c r="B4036" s="3">
        <v>43459</v>
      </c>
      <c r="C4036" t="s">
        <v>2</v>
      </c>
      <c r="D4036" s="5">
        <v>33</v>
      </c>
      <c r="E4036" s="6">
        <v>43460</v>
      </c>
      <c r="F4036" t="s">
        <v>134</v>
      </c>
      <c r="G4036" s="9" t="s">
        <v>7</v>
      </c>
      <c r="H4036" s="8" t="s">
        <v>16</v>
      </c>
      <c r="I4036" s="3">
        <v>43638.52</v>
      </c>
      <c r="J4036" s="3">
        <v>43634.52</v>
      </c>
      <c r="K4036" s="4">
        <v>0</v>
      </c>
      <c r="L4036" s="4">
        <v>0</v>
      </c>
      <c r="M4036" s="4">
        <v>16</v>
      </c>
      <c r="N4036" s="4">
        <v>1188.96</v>
      </c>
      <c r="O4036" s="4">
        <v>1188.96</v>
      </c>
    </row>
    <row r="4037" spans="1:15">
      <c r="A4037">
        <v>10004039</v>
      </c>
      <c r="B4037" s="3">
        <v>43459</v>
      </c>
      <c r="C4037" t="s">
        <v>3</v>
      </c>
      <c r="D4037" s="5">
        <v>21</v>
      </c>
      <c r="E4037" s="6">
        <v>43462</v>
      </c>
      <c r="F4037" t="s">
        <v>134</v>
      </c>
      <c r="G4037" s="9" t="s">
        <v>7</v>
      </c>
      <c r="H4037" s="8" t="s">
        <v>16</v>
      </c>
      <c r="I4037" s="3">
        <v>43638.52</v>
      </c>
      <c r="J4037" s="3">
        <v>43635.519999999997</v>
      </c>
      <c r="K4037" s="4">
        <v>0</v>
      </c>
      <c r="L4037" s="4">
        <v>0</v>
      </c>
      <c r="M4037" s="4">
        <v>13</v>
      </c>
      <c r="N4037" s="4">
        <v>1098.5</v>
      </c>
      <c r="O4037" s="4">
        <v>1098.5</v>
      </c>
    </row>
    <row r="4038" spans="1:15">
      <c r="A4038">
        <v>10004040</v>
      </c>
      <c r="B4038" s="3">
        <v>43459</v>
      </c>
      <c r="C4038" t="s">
        <v>3</v>
      </c>
      <c r="D4038" s="5">
        <v>33</v>
      </c>
      <c r="E4038" s="6">
        <v>43460</v>
      </c>
      <c r="F4038" t="s">
        <v>134</v>
      </c>
      <c r="G4038" s="9" t="s">
        <v>7</v>
      </c>
      <c r="I4038" s="3">
        <v>43644.13</v>
      </c>
      <c r="J4038" s="3">
        <v>43640.13</v>
      </c>
      <c r="K4038" s="4">
        <v>0</v>
      </c>
      <c r="L4038" s="4">
        <v>0</v>
      </c>
      <c r="M4038" s="4">
        <v>10</v>
      </c>
      <c r="N4038" s="4">
        <v>601.70000000000005</v>
      </c>
      <c r="O4038" s="4">
        <v>601.70000000000005</v>
      </c>
    </row>
    <row r="4039" spans="1:15">
      <c r="A4039">
        <v>10004041</v>
      </c>
      <c r="B4039" s="3">
        <v>43460</v>
      </c>
      <c r="C4039" t="s">
        <v>3</v>
      </c>
      <c r="D4039" s="5">
        <v>29</v>
      </c>
      <c r="E4039" s="6">
        <v>43462</v>
      </c>
      <c r="F4039" t="s">
        <v>134</v>
      </c>
      <c r="G4039" s="1" t="s">
        <v>7</v>
      </c>
      <c r="I4039" s="3">
        <v>43631.12</v>
      </c>
      <c r="J4039" s="3">
        <v>43631.12</v>
      </c>
      <c r="K4039" s="4">
        <v>0</v>
      </c>
      <c r="L4039" s="4">
        <v>0</v>
      </c>
      <c r="M4039" s="4">
        <v>12</v>
      </c>
      <c r="N4039" s="4">
        <v>1001.4</v>
      </c>
      <c r="O4039" s="4">
        <v>1001.4</v>
      </c>
    </row>
    <row r="4040" spans="1:15">
      <c r="A4040">
        <v>10004042</v>
      </c>
      <c r="B4040" s="3">
        <v>43460</v>
      </c>
      <c r="C4040" t="s">
        <v>3</v>
      </c>
      <c r="D4040" s="5">
        <v>22</v>
      </c>
      <c r="E4040" s="6">
        <v>43460</v>
      </c>
      <c r="F4040" t="s">
        <v>134</v>
      </c>
      <c r="G4040" s="1" t="s">
        <v>7</v>
      </c>
      <c r="I4040" s="3">
        <v>43629.26</v>
      </c>
      <c r="J4040" s="3">
        <v>43627.26</v>
      </c>
      <c r="K4040" s="4">
        <v>0</v>
      </c>
      <c r="L4040" s="4">
        <v>0</v>
      </c>
      <c r="M4040" s="4">
        <v>12</v>
      </c>
      <c r="N4040" s="4">
        <v>1124.04</v>
      </c>
      <c r="O4040" s="4">
        <v>1124.04</v>
      </c>
    </row>
    <row r="4041" spans="1:15">
      <c r="A4041">
        <v>10004043</v>
      </c>
      <c r="B4041" s="3">
        <v>43460</v>
      </c>
      <c r="C4041" t="s">
        <v>2</v>
      </c>
      <c r="D4041" s="5">
        <v>45</v>
      </c>
      <c r="E4041" s="6" t="s">
        <v>133</v>
      </c>
      <c r="F4041" t="s">
        <v>144</v>
      </c>
      <c r="G4041" s="1" t="s">
        <v>7</v>
      </c>
      <c r="H4041" s="8" t="s">
        <v>13</v>
      </c>
      <c r="I4041" s="3">
        <v>43534.400000000001</v>
      </c>
      <c r="J4041" s="3">
        <v>43531.4</v>
      </c>
      <c r="K4041" s="4">
        <v>5</v>
      </c>
      <c r="L4041" s="4">
        <v>581</v>
      </c>
      <c r="M4041" s="4">
        <v>0</v>
      </c>
      <c r="N4041" s="4">
        <v>0</v>
      </c>
      <c r="O4041" s="4">
        <v>581</v>
      </c>
    </row>
    <row r="4042" spans="1:15">
      <c r="A4042">
        <v>10004044</v>
      </c>
      <c r="B4042" s="3">
        <v>43460</v>
      </c>
      <c r="C4042" t="s">
        <v>2</v>
      </c>
      <c r="D4042" s="5">
        <v>42</v>
      </c>
      <c r="E4042" s="6" t="s">
        <v>133</v>
      </c>
      <c r="F4042" t="s">
        <v>144</v>
      </c>
      <c r="G4042" s="1" t="s">
        <v>7</v>
      </c>
      <c r="H4042" s="8" t="s">
        <v>13</v>
      </c>
      <c r="I4042" s="3">
        <v>43619.96</v>
      </c>
      <c r="J4042" s="3">
        <v>43616.959999999999</v>
      </c>
      <c r="K4042" s="4">
        <v>10</v>
      </c>
      <c r="L4042" s="4">
        <v>1013.8</v>
      </c>
      <c r="M4042" s="4">
        <v>0</v>
      </c>
      <c r="N4042" s="4">
        <v>0</v>
      </c>
      <c r="O4042" s="4">
        <v>1013.8</v>
      </c>
    </row>
    <row r="4043" spans="1:15">
      <c r="A4043">
        <v>10004045</v>
      </c>
      <c r="B4043" s="3">
        <v>43460</v>
      </c>
      <c r="C4043" t="s">
        <v>3</v>
      </c>
      <c r="D4043" s="5">
        <v>48</v>
      </c>
      <c r="E4043" s="6" t="s">
        <v>133</v>
      </c>
      <c r="F4043" t="s">
        <v>144</v>
      </c>
      <c r="G4043" s="9" t="s">
        <v>7</v>
      </c>
      <c r="H4043" s="8" t="s">
        <v>13</v>
      </c>
      <c r="I4043" s="3">
        <v>43582.76</v>
      </c>
      <c r="J4043" s="3">
        <v>43577.760000000002</v>
      </c>
      <c r="K4043" s="4">
        <v>8</v>
      </c>
      <c r="L4043" s="4">
        <v>668.96</v>
      </c>
      <c r="M4043" s="4">
        <v>0</v>
      </c>
      <c r="N4043" s="4">
        <v>0</v>
      </c>
      <c r="O4043" s="4">
        <v>668.96</v>
      </c>
    </row>
    <row r="4044" spans="1:15">
      <c r="A4044">
        <v>10004046</v>
      </c>
      <c r="B4044" s="3">
        <v>43460</v>
      </c>
      <c r="C4044" t="s">
        <v>2</v>
      </c>
      <c r="D4044" s="5">
        <v>39</v>
      </c>
      <c r="E4044" s="6">
        <v>43460</v>
      </c>
      <c r="F4044" t="s">
        <v>134</v>
      </c>
      <c r="G4044" s="9" t="s">
        <v>7</v>
      </c>
      <c r="H4044" s="8" t="s">
        <v>25</v>
      </c>
      <c r="I4044" s="3">
        <v>43642.28</v>
      </c>
      <c r="J4044" s="3">
        <v>43638.28</v>
      </c>
      <c r="K4044" s="4">
        <v>0</v>
      </c>
      <c r="L4044" s="4">
        <v>0</v>
      </c>
      <c r="M4044" s="4">
        <v>21</v>
      </c>
      <c r="N4044" s="4">
        <v>1270.08</v>
      </c>
      <c r="O4044" s="4">
        <v>1270.08</v>
      </c>
    </row>
    <row r="4045" spans="1:15">
      <c r="A4045">
        <v>10004047</v>
      </c>
      <c r="B4045" s="3">
        <v>43460</v>
      </c>
      <c r="C4045" t="s">
        <v>3</v>
      </c>
      <c r="D4045" s="5">
        <v>33</v>
      </c>
      <c r="E4045" s="6">
        <v>43462</v>
      </c>
      <c r="F4045" t="s">
        <v>134</v>
      </c>
      <c r="G4045" s="9" t="s">
        <v>7</v>
      </c>
      <c r="H4045" s="8" t="s">
        <v>25</v>
      </c>
      <c r="I4045" s="3">
        <v>43632.98</v>
      </c>
      <c r="J4045" s="3">
        <v>43629.98</v>
      </c>
      <c r="K4045" s="4">
        <v>0</v>
      </c>
      <c r="L4045" s="4">
        <v>0</v>
      </c>
      <c r="M4045" s="4">
        <v>10</v>
      </c>
      <c r="N4045" s="4">
        <v>831.4</v>
      </c>
      <c r="O4045" s="4">
        <v>831.4</v>
      </c>
    </row>
    <row r="4046" spans="1:15">
      <c r="A4046">
        <v>10004048</v>
      </c>
      <c r="B4046" s="3">
        <v>43460</v>
      </c>
      <c r="C4046" t="s">
        <v>2</v>
      </c>
      <c r="D4046" s="5">
        <v>29</v>
      </c>
      <c r="E4046" s="6">
        <v>43463</v>
      </c>
      <c r="F4046" t="s">
        <v>134</v>
      </c>
      <c r="G4046" s="9" t="s">
        <v>7</v>
      </c>
      <c r="I4046" s="3">
        <v>43644.14</v>
      </c>
      <c r="J4046" s="3">
        <v>43642.14</v>
      </c>
      <c r="K4046" s="4">
        <v>0</v>
      </c>
      <c r="L4046" s="4">
        <v>0</v>
      </c>
      <c r="M4046" s="4">
        <v>13</v>
      </c>
      <c r="N4046" s="4">
        <v>933.79</v>
      </c>
      <c r="O4046" s="4">
        <v>933.79</v>
      </c>
    </row>
    <row r="4047" spans="1:15">
      <c r="A4047">
        <v>10004049</v>
      </c>
      <c r="B4047" s="3">
        <v>43460</v>
      </c>
      <c r="C4047" t="s">
        <v>2</v>
      </c>
      <c r="D4047" s="5">
        <v>41</v>
      </c>
      <c r="E4047" s="6" t="s">
        <v>133</v>
      </c>
      <c r="F4047" t="s">
        <v>144</v>
      </c>
      <c r="G4047" s="9" t="s">
        <v>7</v>
      </c>
      <c r="I4047" s="3">
        <v>43593.919999999998</v>
      </c>
      <c r="J4047" s="3">
        <v>43589.919999999998</v>
      </c>
      <c r="K4047" s="4">
        <v>9</v>
      </c>
      <c r="L4047" s="4">
        <v>1082.79</v>
      </c>
      <c r="M4047" s="4">
        <v>0</v>
      </c>
      <c r="N4047" s="4">
        <v>0</v>
      </c>
      <c r="O4047" s="4">
        <v>1082.79</v>
      </c>
    </row>
    <row r="4048" spans="1:15">
      <c r="A4048">
        <v>10004050</v>
      </c>
      <c r="B4048" s="3">
        <v>43460</v>
      </c>
      <c r="C4048" t="s">
        <v>2</v>
      </c>
      <c r="D4048" s="5">
        <v>26</v>
      </c>
      <c r="E4048" s="6">
        <v>43462</v>
      </c>
      <c r="F4048" t="s">
        <v>134</v>
      </c>
      <c r="G4048" s="9" t="s">
        <v>7</v>
      </c>
      <c r="I4048" s="3">
        <v>43640.42</v>
      </c>
      <c r="J4048" s="3">
        <v>43640.42</v>
      </c>
      <c r="K4048" s="4">
        <v>0</v>
      </c>
      <c r="L4048" s="4">
        <v>0</v>
      </c>
      <c r="M4048" s="4">
        <v>13</v>
      </c>
      <c r="N4048" s="4">
        <v>895.96</v>
      </c>
      <c r="O4048" s="4">
        <v>895.96</v>
      </c>
    </row>
    <row r="4049" spans="1:15">
      <c r="A4049">
        <v>10004051</v>
      </c>
      <c r="B4049" s="3">
        <v>43460</v>
      </c>
      <c r="C4049" t="s">
        <v>3</v>
      </c>
      <c r="D4049" s="5">
        <v>33</v>
      </c>
      <c r="E4049" s="6">
        <v>43463</v>
      </c>
      <c r="F4049" t="s">
        <v>134</v>
      </c>
      <c r="G4049" s="9" t="s">
        <v>7</v>
      </c>
      <c r="H4049" s="8" t="s">
        <v>11</v>
      </c>
      <c r="I4049" s="3">
        <v>43631.12</v>
      </c>
      <c r="J4049" s="3">
        <v>43626.12</v>
      </c>
      <c r="K4049" s="4">
        <v>0</v>
      </c>
      <c r="L4049" s="4">
        <v>0</v>
      </c>
      <c r="M4049" s="4">
        <v>9</v>
      </c>
      <c r="N4049" s="4">
        <v>836.28</v>
      </c>
      <c r="O4049" s="4">
        <v>836.28</v>
      </c>
    </row>
    <row r="4050" spans="1:15">
      <c r="A4050">
        <v>10004052</v>
      </c>
      <c r="B4050" s="3">
        <v>43461</v>
      </c>
      <c r="C4050" t="s">
        <v>2</v>
      </c>
      <c r="D4050" s="5">
        <v>36</v>
      </c>
      <c r="E4050" s="6">
        <v>43461</v>
      </c>
      <c r="F4050" t="s">
        <v>134</v>
      </c>
      <c r="G4050" s="1" t="s">
        <v>7</v>
      </c>
      <c r="I4050" s="3">
        <v>43634.9</v>
      </c>
      <c r="J4050" s="3">
        <v>43629.9</v>
      </c>
      <c r="K4050" s="4">
        <v>0</v>
      </c>
      <c r="L4050" s="4">
        <v>0</v>
      </c>
      <c r="M4050" s="4">
        <v>11</v>
      </c>
      <c r="N4050" s="4">
        <v>711.37</v>
      </c>
      <c r="O4050" s="4">
        <v>711.37</v>
      </c>
    </row>
    <row r="4051" spans="1:15">
      <c r="A4051">
        <v>10004053</v>
      </c>
      <c r="B4051" s="3">
        <v>43461</v>
      </c>
      <c r="C4051" t="s">
        <v>2</v>
      </c>
      <c r="D4051" s="5">
        <v>28</v>
      </c>
      <c r="E4051" s="6">
        <v>43461</v>
      </c>
      <c r="F4051" t="s">
        <v>134</v>
      </c>
      <c r="G4051" s="9" t="s">
        <v>7</v>
      </c>
      <c r="I4051" s="3">
        <v>43634.9</v>
      </c>
      <c r="J4051" s="3">
        <v>43631.9</v>
      </c>
      <c r="K4051" s="4">
        <v>0</v>
      </c>
      <c r="L4051" s="4">
        <v>0</v>
      </c>
      <c r="M4051" s="4">
        <v>10</v>
      </c>
      <c r="N4051" s="4">
        <v>568.1</v>
      </c>
      <c r="O4051" s="4">
        <v>568.1</v>
      </c>
    </row>
    <row r="4052" spans="1:15">
      <c r="A4052">
        <v>10004054</v>
      </c>
      <c r="B4052" s="3">
        <v>43461</v>
      </c>
      <c r="C4052" t="s">
        <v>2</v>
      </c>
      <c r="D4052" s="5">
        <v>40</v>
      </c>
      <c r="E4052" s="6" t="s">
        <v>133</v>
      </c>
      <c r="F4052" t="s">
        <v>144</v>
      </c>
      <c r="G4052" s="9" t="s">
        <v>7</v>
      </c>
      <c r="I4052" s="3">
        <v>43612.7</v>
      </c>
      <c r="J4052" s="3">
        <v>43612.7</v>
      </c>
      <c r="K4052" s="4">
        <v>10</v>
      </c>
      <c r="L4052" s="4">
        <v>898.5</v>
      </c>
      <c r="M4052" s="4">
        <v>0</v>
      </c>
      <c r="N4052" s="4">
        <v>0</v>
      </c>
      <c r="O4052" s="4">
        <v>898.5</v>
      </c>
    </row>
    <row r="4053" spans="1:15">
      <c r="A4053">
        <v>10004055</v>
      </c>
      <c r="B4053" s="3">
        <v>43461</v>
      </c>
      <c r="C4053" t="s">
        <v>2</v>
      </c>
      <c r="D4053" s="5">
        <v>25</v>
      </c>
      <c r="E4053" s="6">
        <v>43461</v>
      </c>
      <c r="F4053" t="s">
        <v>134</v>
      </c>
      <c r="G4053" s="9" t="s">
        <v>7</v>
      </c>
      <c r="H4053" s="8" t="s">
        <v>25</v>
      </c>
      <c r="I4053" s="3">
        <v>43642.3</v>
      </c>
      <c r="J4053" s="3">
        <v>43640.3</v>
      </c>
      <c r="K4053" s="4">
        <v>0</v>
      </c>
      <c r="L4053" s="4">
        <v>0</v>
      </c>
      <c r="M4053" s="4">
        <v>9</v>
      </c>
      <c r="N4053" s="4">
        <v>621.72</v>
      </c>
      <c r="O4053" s="4">
        <v>621.72</v>
      </c>
    </row>
    <row r="4054" spans="1:15">
      <c r="A4054">
        <v>10004056</v>
      </c>
      <c r="B4054" s="3">
        <v>43461</v>
      </c>
      <c r="C4054" t="s">
        <v>3</v>
      </c>
      <c r="D4054" s="5">
        <v>28</v>
      </c>
      <c r="E4054" s="6">
        <v>43463</v>
      </c>
      <c r="F4054" t="s">
        <v>134</v>
      </c>
      <c r="G4054" s="9" t="s">
        <v>7</v>
      </c>
      <c r="I4054" s="3">
        <v>43636.75</v>
      </c>
      <c r="J4054" s="3">
        <v>43636.75</v>
      </c>
      <c r="K4054" s="4">
        <v>0</v>
      </c>
      <c r="L4054" s="4">
        <v>0</v>
      </c>
      <c r="M4054" s="4">
        <v>18</v>
      </c>
      <c r="N4054" s="4">
        <v>1024.74</v>
      </c>
      <c r="O4054" s="4">
        <v>1024.74</v>
      </c>
    </row>
    <row r="4055" spans="1:15">
      <c r="A4055">
        <v>10004057</v>
      </c>
      <c r="B4055" s="3">
        <v>43461</v>
      </c>
      <c r="C4055" t="s">
        <v>3</v>
      </c>
      <c r="D4055" s="5">
        <v>35</v>
      </c>
      <c r="E4055" s="6" t="s">
        <v>133</v>
      </c>
      <c r="F4055" t="s">
        <v>144</v>
      </c>
      <c r="G4055" s="9" t="s">
        <v>7</v>
      </c>
      <c r="I4055" s="3">
        <v>43583.1</v>
      </c>
      <c r="J4055" s="3">
        <v>43583.1</v>
      </c>
      <c r="K4055" s="4">
        <v>8</v>
      </c>
      <c r="L4055" s="4">
        <v>994.8</v>
      </c>
      <c r="M4055" s="4">
        <v>0</v>
      </c>
      <c r="N4055" s="4">
        <v>0</v>
      </c>
      <c r="O4055" s="4">
        <v>994.8</v>
      </c>
    </row>
    <row r="4056" spans="1:15">
      <c r="A4056">
        <v>10004058</v>
      </c>
      <c r="B4056" s="3">
        <v>43461</v>
      </c>
      <c r="C4056" t="s">
        <v>3</v>
      </c>
      <c r="D4056" s="5">
        <v>28</v>
      </c>
      <c r="E4056" s="6">
        <v>43462</v>
      </c>
      <c r="F4056" t="s">
        <v>134</v>
      </c>
      <c r="G4056" s="9" t="s">
        <v>7</v>
      </c>
      <c r="H4056" s="8" t="s">
        <v>25</v>
      </c>
      <c r="I4056" s="3">
        <v>43636.75</v>
      </c>
      <c r="J4056" s="3">
        <v>43632.75</v>
      </c>
      <c r="K4056" s="4">
        <v>0</v>
      </c>
      <c r="L4056" s="4">
        <v>0</v>
      </c>
      <c r="M4056" s="4">
        <v>26</v>
      </c>
      <c r="N4056" s="4">
        <v>1432.08</v>
      </c>
      <c r="O4056" s="4">
        <v>1432.08</v>
      </c>
    </row>
    <row r="4057" spans="1:15">
      <c r="A4057">
        <v>10004059</v>
      </c>
      <c r="B4057" s="3">
        <v>43461</v>
      </c>
      <c r="C4057" t="s">
        <v>2</v>
      </c>
      <c r="D4057" s="5">
        <v>43</v>
      </c>
      <c r="E4057" s="6">
        <v>43463</v>
      </c>
      <c r="F4057" t="s">
        <v>134</v>
      </c>
      <c r="G4057" s="9" t="s">
        <v>7</v>
      </c>
      <c r="I4057" s="3">
        <v>43627.5</v>
      </c>
      <c r="J4057" s="3">
        <v>43622.5</v>
      </c>
      <c r="K4057" s="4">
        <v>0</v>
      </c>
      <c r="L4057" s="4">
        <v>0</v>
      </c>
      <c r="M4057" s="4">
        <v>9</v>
      </c>
      <c r="N4057" s="4">
        <v>658.98</v>
      </c>
      <c r="O4057" s="4">
        <v>658.98</v>
      </c>
    </row>
    <row r="4058" spans="1:15">
      <c r="A4058">
        <v>10004060</v>
      </c>
      <c r="B4058" s="3">
        <v>43462</v>
      </c>
      <c r="C4058" t="s">
        <v>2</v>
      </c>
      <c r="D4058" s="5">
        <v>25</v>
      </c>
      <c r="E4058" s="6" t="s">
        <v>133</v>
      </c>
      <c r="F4058" t="s">
        <v>144</v>
      </c>
      <c r="G4058" s="1" t="s">
        <v>7</v>
      </c>
      <c r="H4058" s="8" t="s">
        <v>16</v>
      </c>
      <c r="I4058" s="3">
        <v>43579.76</v>
      </c>
      <c r="J4058" s="3">
        <v>43579.76</v>
      </c>
      <c r="K4058" s="4">
        <v>8</v>
      </c>
      <c r="L4058" s="4">
        <v>1087.3599999999999</v>
      </c>
      <c r="M4058" s="4">
        <v>0</v>
      </c>
      <c r="N4058" s="4">
        <v>0</v>
      </c>
      <c r="O4058" s="4">
        <v>1087.3599999999999</v>
      </c>
    </row>
    <row r="4059" spans="1:15">
      <c r="A4059">
        <v>10004061</v>
      </c>
      <c r="B4059" s="3">
        <v>43462</v>
      </c>
      <c r="C4059" t="s">
        <v>2</v>
      </c>
      <c r="D4059" s="5">
        <v>18</v>
      </c>
      <c r="E4059" s="6">
        <v>43463</v>
      </c>
      <c r="F4059" t="s">
        <v>134</v>
      </c>
      <c r="G4059" s="1" t="s">
        <v>7</v>
      </c>
      <c r="I4059" s="3">
        <v>43640.480000000003</v>
      </c>
      <c r="J4059" s="3">
        <v>43640.480000000003</v>
      </c>
      <c r="K4059" s="4">
        <v>0</v>
      </c>
      <c r="L4059" s="4">
        <v>0</v>
      </c>
      <c r="M4059" s="4">
        <v>11</v>
      </c>
      <c r="N4059" s="4">
        <v>1039.83</v>
      </c>
      <c r="O4059" s="4">
        <v>1039.83</v>
      </c>
    </row>
    <row r="4060" spans="1:15">
      <c r="A4060">
        <v>10004062</v>
      </c>
      <c r="B4060" s="3">
        <v>43462</v>
      </c>
      <c r="C4060" t="s">
        <v>3</v>
      </c>
      <c r="D4060" s="5">
        <v>34</v>
      </c>
      <c r="E4060" s="6">
        <v>43462</v>
      </c>
      <c r="F4060" t="s">
        <v>134</v>
      </c>
      <c r="G4060" s="9" t="s">
        <v>7</v>
      </c>
      <c r="H4060" s="8" t="s">
        <v>17</v>
      </c>
      <c r="I4060" s="3">
        <v>43646</v>
      </c>
      <c r="J4060" s="3">
        <v>43641</v>
      </c>
      <c r="K4060" s="4">
        <v>0</v>
      </c>
      <c r="L4060" s="4">
        <v>0</v>
      </c>
      <c r="M4060" s="4">
        <v>20</v>
      </c>
      <c r="N4060" s="4">
        <v>1031</v>
      </c>
      <c r="O4060" s="4">
        <v>1031</v>
      </c>
    </row>
    <row r="4061" spans="1:15">
      <c r="A4061">
        <v>10004063</v>
      </c>
      <c r="B4061" s="3">
        <v>43462</v>
      </c>
      <c r="C4061" t="s">
        <v>2</v>
      </c>
      <c r="D4061" s="5">
        <v>31</v>
      </c>
      <c r="E4061" s="6" t="s">
        <v>133</v>
      </c>
      <c r="F4061" t="s">
        <v>144</v>
      </c>
      <c r="G4061" s="9" t="s">
        <v>7</v>
      </c>
      <c r="I4061" s="3">
        <v>43531.92</v>
      </c>
      <c r="J4061" s="3">
        <v>43530.92</v>
      </c>
      <c r="K4061" s="4">
        <v>5</v>
      </c>
      <c r="L4061" s="4">
        <v>570.95000000000005</v>
      </c>
      <c r="M4061" s="4">
        <v>0</v>
      </c>
      <c r="N4061" s="4">
        <v>0</v>
      </c>
      <c r="O4061" s="4">
        <v>570.95000000000005</v>
      </c>
    </row>
    <row r="4062" spans="1:15">
      <c r="A4062">
        <v>10004064</v>
      </c>
      <c r="B4062" s="3">
        <v>43462</v>
      </c>
      <c r="C4062" t="s">
        <v>2</v>
      </c>
      <c r="D4062" s="5">
        <v>32</v>
      </c>
      <c r="E4062" s="6">
        <v>43462</v>
      </c>
      <c r="F4062" t="s">
        <v>134</v>
      </c>
      <c r="G4062" s="9" t="s">
        <v>7</v>
      </c>
      <c r="I4062" s="3">
        <v>43631.28</v>
      </c>
      <c r="J4062" s="3">
        <v>43627.28</v>
      </c>
      <c r="K4062" s="4">
        <v>0</v>
      </c>
      <c r="L4062" s="4">
        <v>0</v>
      </c>
      <c r="M4062" s="4">
        <v>10</v>
      </c>
      <c r="N4062" s="4">
        <v>791.9</v>
      </c>
      <c r="O4062" s="4">
        <v>791.9</v>
      </c>
    </row>
    <row r="4063" spans="1:15">
      <c r="A4063">
        <v>10004065</v>
      </c>
      <c r="B4063" s="3">
        <v>43462</v>
      </c>
      <c r="C4063" t="s">
        <v>3</v>
      </c>
      <c r="D4063" s="5">
        <v>49</v>
      </c>
      <c r="E4063" s="6" t="s">
        <v>133</v>
      </c>
      <c r="F4063" t="s">
        <v>144</v>
      </c>
      <c r="G4063" s="9" t="s">
        <v>7</v>
      </c>
      <c r="H4063" s="8" t="s">
        <v>25</v>
      </c>
      <c r="I4063" s="3">
        <v>43583.44</v>
      </c>
      <c r="J4063" s="3">
        <v>43581.440000000002</v>
      </c>
      <c r="K4063" s="4">
        <v>8</v>
      </c>
      <c r="L4063" s="4">
        <v>936.32</v>
      </c>
      <c r="M4063" s="4">
        <v>0</v>
      </c>
      <c r="N4063" s="4">
        <v>0</v>
      </c>
      <c r="O4063" s="4">
        <v>936.32</v>
      </c>
    </row>
    <row r="4064" spans="1:15">
      <c r="A4064">
        <v>10004066</v>
      </c>
      <c r="B4064" s="3">
        <v>43462</v>
      </c>
      <c r="C4064" t="s">
        <v>2</v>
      </c>
      <c r="D4064" s="5">
        <v>26</v>
      </c>
      <c r="E4064" s="6">
        <v>43463</v>
      </c>
      <c r="F4064" t="s">
        <v>134</v>
      </c>
      <c r="G4064" s="9" t="s">
        <v>7</v>
      </c>
      <c r="H4064" s="8" t="s">
        <v>16</v>
      </c>
      <c r="I4064" s="3">
        <v>43642.32</v>
      </c>
      <c r="J4064" s="3">
        <v>43642.32</v>
      </c>
      <c r="K4064" s="4">
        <v>0</v>
      </c>
      <c r="L4064" s="4">
        <v>0</v>
      </c>
      <c r="M4064" s="4">
        <v>18</v>
      </c>
      <c r="N4064" s="4">
        <v>1479.6</v>
      </c>
      <c r="O4064" s="4">
        <v>1479.6</v>
      </c>
    </row>
    <row r="4065" spans="1:15">
      <c r="A4065">
        <v>10004067</v>
      </c>
      <c r="B4065" s="3">
        <v>43462</v>
      </c>
      <c r="C4065" t="s">
        <v>3</v>
      </c>
      <c r="D4065" s="5">
        <v>47</v>
      </c>
      <c r="E4065" s="6" t="s">
        <v>133</v>
      </c>
      <c r="F4065" t="s">
        <v>144</v>
      </c>
      <c r="G4065" s="9" t="s">
        <v>7</v>
      </c>
      <c r="H4065" s="8" t="s">
        <v>25</v>
      </c>
      <c r="I4065" s="3">
        <v>43585.279999999999</v>
      </c>
      <c r="J4065" s="3">
        <v>43580.28</v>
      </c>
      <c r="K4065" s="4">
        <v>8</v>
      </c>
      <c r="L4065" s="4">
        <v>859.76</v>
      </c>
      <c r="M4065" s="4">
        <v>0</v>
      </c>
      <c r="N4065" s="4">
        <v>0</v>
      </c>
      <c r="O4065" s="4">
        <v>859.76</v>
      </c>
    </row>
    <row r="4066" spans="1:15">
      <c r="A4066">
        <v>10004068</v>
      </c>
      <c r="B4066" s="3">
        <v>43462</v>
      </c>
      <c r="C4066" t="s">
        <v>2</v>
      </c>
      <c r="D4066" s="5">
        <v>34</v>
      </c>
      <c r="E4066" s="6">
        <v>43462</v>
      </c>
      <c r="F4066" t="s">
        <v>134</v>
      </c>
      <c r="G4066" s="9" t="s">
        <v>7</v>
      </c>
      <c r="H4066" s="8" t="s">
        <v>25</v>
      </c>
      <c r="I4066" s="3">
        <v>43636.800000000003</v>
      </c>
      <c r="J4066" s="3">
        <v>43634.8</v>
      </c>
      <c r="K4066" s="4">
        <v>0</v>
      </c>
      <c r="L4066" s="4">
        <v>0</v>
      </c>
      <c r="M4066" s="4">
        <v>26</v>
      </c>
      <c r="N4066" s="4">
        <v>2421.64</v>
      </c>
      <c r="O4066" s="4">
        <v>2421.64</v>
      </c>
    </row>
    <row r="4067" spans="1:15">
      <c r="A4067">
        <v>10004069</v>
      </c>
      <c r="B4067" s="3">
        <v>43462</v>
      </c>
      <c r="C4067" t="s">
        <v>2</v>
      </c>
      <c r="D4067" s="5">
        <v>39</v>
      </c>
      <c r="E4067" s="6" t="s">
        <v>133</v>
      </c>
      <c r="F4067" t="s">
        <v>144</v>
      </c>
      <c r="G4067" s="9" t="s">
        <v>7</v>
      </c>
      <c r="H4067" s="8" t="s">
        <v>25</v>
      </c>
      <c r="I4067" s="3">
        <v>43542.96</v>
      </c>
      <c r="J4067" s="3">
        <v>43541.96</v>
      </c>
      <c r="K4067" s="4">
        <v>5</v>
      </c>
      <c r="L4067" s="4">
        <v>480.9</v>
      </c>
      <c r="M4067" s="4">
        <v>0</v>
      </c>
      <c r="N4067" s="4">
        <v>0</v>
      </c>
      <c r="O4067" s="4">
        <v>480.9</v>
      </c>
    </row>
    <row r="4068" spans="1:15">
      <c r="A4068">
        <v>10004070</v>
      </c>
      <c r="B4068" s="3">
        <v>43462</v>
      </c>
      <c r="C4068" t="s">
        <v>3</v>
      </c>
      <c r="D4068" s="5">
        <v>20</v>
      </c>
      <c r="E4068" s="6">
        <v>43464</v>
      </c>
      <c r="F4068" t="s">
        <v>134</v>
      </c>
      <c r="G4068" s="9" t="s">
        <v>7</v>
      </c>
      <c r="H4068" s="8" t="s">
        <v>16</v>
      </c>
      <c r="I4068" s="3">
        <v>43633.120000000003</v>
      </c>
      <c r="J4068" s="3">
        <v>43628.12</v>
      </c>
      <c r="K4068" s="4">
        <v>0</v>
      </c>
      <c r="L4068" s="4">
        <v>0</v>
      </c>
      <c r="M4068" s="4">
        <v>14</v>
      </c>
      <c r="N4068" s="4">
        <v>1149.1199999999999</v>
      </c>
      <c r="O4068" s="4">
        <v>1149.1199999999999</v>
      </c>
    </row>
    <row r="4069" spans="1:15">
      <c r="A4069">
        <v>10004071</v>
      </c>
      <c r="B4069" s="3">
        <v>43463</v>
      </c>
      <c r="C4069" t="s">
        <v>3</v>
      </c>
      <c r="D4069" s="5">
        <v>42</v>
      </c>
      <c r="E4069" s="6" t="s">
        <v>133</v>
      </c>
      <c r="F4069" t="s">
        <v>144</v>
      </c>
      <c r="G4069" s="9" t="s">
        <v>7</v>
      </c>
      <c r="I4069" s="3">
        <v>43559.99</v>
      </c>
      <c r="J4069" s="3">
        <v>43555.99</v>
      </c>
      <c r="K4069" s="4">
        <v>6</v>
      </c>
      <c r="L4069" s="4">
        <v>612.84</v>
      </c>
      <c r="M4069" s="4">
        <v>0</v>
      </c>
      <c r="N4069" s="4">
        <v>0</v>
      </c>
      <c r="O4069" s="4">
        <v>612.84</v>
      </c>
    </row>
    <row r="4070" spans="1:15">
      <c r="A4070">
        <v>10004072</v>
      </c>
      <c r="B4070" s="3">
        <v>43463</v>
      </c>
      <c r="C4070" t="s">
        <v>3</v>
      </c>
      <c r="D4070" s="5">
        <v>25</v>
      </c>
      <c r="E4070" s="6" t="s">
        <v>133</v>
      </c>
      <c r="F4070" t="s">
        <v>144</v>
      </c>
      <c r="G4070" s="9" t="s">
        <v>7</v>
      </c>
      <c r="H4070" s="8" t="s">
        <v>25</v>
      </c>
      <c r="I4070" s="3">
        <v>43646</v>
      </c>
      <c r="J4070" s="3">
        <v>43641</v>
      </c>
      <c r="K4070" s="4">
        <v>12</v>
      </c>
      <c r="L4070" s="4">
        <v>1270.92</v>
      </c>
      <c r="M4070" s="4">
        <v>0</v>
      </c>
      <c r="N4070" s="4">
        <v>0</v>
      </c>
      <c r="O4070" s="4">
        <v>1270.92</v>
      </c>
    </row>
    <row r="4071" spans="1:15">
      <c r="A4071">
        <v>10004073</v>
      </c>
      <c r="B4071" s="3">
        <v>43463</v>
      </c>
      <c r="C4071" t="s">
        <v>2</v>
      </c>
      <c r="D4071" s="5">
        <v>28</v>
      </c>
      <c r="E4071" s="6" t="s">
        <v>133</v>
      </c>
      <c r="F4071" t="s">
        <v>144</v>
      </c>
      <c r="G4071" s="9" t="s">
        <v>7</v>
      </c>
      <c r="H4071" s="8" t="s">
        <v>14</v>
      </c>
      <c r="I4071" s="3">
        <v>43580.12</v>
      </c>
      <c r="J4071" s="3">
        <v>43580.12</v>
      </c>
      <c r="K4071" s="4">
        <v>8</v>
      </c>
      <c r="L4071" s="4">
        <v>894.96</v>
      </c>
      <c r="M4071" s="4">
        <v>0</v>
      </c>
      <c r="N4071" s="4">
        <v>0</v>
      </c>
      <c r="O4071" s="4">
        <v>894.96</v>
      </c>
    </row>
    <row r="4072" spans="1:15">
      <c r="A4072">
        <v>10004074</v>
      </c>
      <c r="B4072" s="3">
        <v>43464</v>
      </c>
      <c r="C4072" t="s">
        <v>2</v>
      </c>
      <c r="D4072" s="5">
        <v>25</v>
      </c>
      <c r="E4072" s="6">
        <v>43467</v>
      </c>
      <c r="F4072" t="s">
        <v>134</v>
      </c>
      <c r="G4072" s="1" t="s">
        <v>7</v>
      </c>
      <c r="I4072" s="3">
        <v>43629.62</v>
      </c>
      <c r="J4072" s="3">
        <v>43625.62</v>
      </c>
      <c r="K4072" s="4">
        <v>0</v>
      </c>
      <c r="L4072" s="4">
        <v>0</v>
      </c>
      <c r="M4072" s="4">
        <v>11</v>
      </c>
      <c r="N4072" s="4">
        <v>890.56</v>
      </c>
      <c r="O4072" s="4">
        <v>890.56</v>
      </c>
    </row>
    <row r="4073" spans="1:15">
      <c r="A4073">
        <v>10004075</v>
      </c>
      <c r="B4073" s="3">
        <v>43464</v>
      </c>
      <c r="C4073" t="s">
        <v>2</v>
      </c>
      <c r="D4073" s="5">
        <v>22</v>
      </c>
      <c r="E4073" s="6">
        <v>43465</v>
      </c>
      <c r="F4073" t="s">
        <v>134</v>
      </c>
      <c r="G4073" s="1" t="s">
        <v>7</v>
      </c>
      <c r="I4073" s="3">
        <v>43644.18</v>
      </c>
      <c r="J4073" s="3">
        <v>43642.18</v>
      </c>
      <c r="K4073" s="4">
        <v>0</v>
      </c>
      <c r="L4073" s="4">
        <v>0</v>
      </c>
      <c r="M4073" s="4">
        <v>13</v>
      </c>
      <c r="N4073" s="4">
        <v>1161.81</v>
      </c>
      <c r="O4073" s="4">
        <v>1161.81</v>
      </c>
    </row>
    <row r="4074" spans="1:15">
      <c r="A4074">
        <v>10004076</v>
      </c>
      <c r="B4074" s="3">
        <v>43464</v>
      </c>
      <c r="C4074" t="s">
        <v>2</v>
      </c>
      <c r="D4074" s="5">
        <v>18</v>
      </c>
      <c r="E4074" s="6">
        <v>43466</v>
      </c>
      <c r="F4074" t="s">
        <v>134</v>
      </c>
      <c r="G4074" s="1" t="s">
        <v>7</v>
      </c>
      <c r="I4074" s="3">
        <v>43642.36</v>
      </c>
      <c r="J4074" s="3">
        <v>43639.360000000001</v>
      </c>
      <c r="K4074" s="4">
        <v>0</v>
      </c>
      <c r="L4074" s="4">
        <v>0</v>
      </c>
      <c r="M4074" s="4">
        <v>9</v>
      </c>
      <c r="N4074" s="4">
        <v>657.99</v>
      </c>
      <c r="O4074" s="4">
        <v>657.99</v>
      </c>
    </row>
    <row r="4075" spans="1:15">
      <c r="A4075">
        <v>10004077</v>
      </c>
      <c r="B4075" s="3">
        <v>43464</v>
      </c>
      <c r="C4075" t="s">
        <v>2</v>
      </c>
      <c r="D4075" s="5">
        <v>24</v>
      </c>
      <c r="E4075" s="6" t="s">
        <v>133</v>
      </c>
      <c r="F4075" t="s">
        <v>144</v>
      </c>
      <c r="G4075" s="9" t="s">
        <v>7</v>
      </c>
      <c r="I4075" s="3">
        <v>43565.919999999998</v>
      </c>
      <c r="J4075" s="3">
        <v>43560.92</v>
      </c>
      <c r="K4075" s="4">
        <v>6</v>
      </c>
      <c r="L4075" s="4">
        <v>646.74</v>
      </c>
      <c r="M4075" s="4">
        <v>0</v>
      </c>
      <c r="N4075" s="4">
        <v>0</v>
      </c>
      <c r="O4075" s="4">
        <v>646.74</v>
      </c>
    </row>
    <row r="4076" spans="1:15">
      <c r="A4076">
        <v>10004078</v>
      </c>
      <c r="B4076" s="3">
        <v>43464</v>
      </c>
      <c r="C4076" t="s">
        <v>2</v>
      </c>
      <c r="D4076" s="5">
        <v>46</v>
      </c>
      <c r="E4076" s="6" t="s">
        <v>133</v>
      </c>
      <c r="F4076" t="s">
        <v>144</v>
      </c>
      <c r="G4076" s="9" t="s">
        <v>7</v>
      </c>
      <c r="H4076" s="8" t="s">
        <v>16</v>
      </c>
      <c r="I4076" s="3">
        <v>43527.7</v>
      </c>
      <c r="J4076" s="3">
        <v>43523.7</v>
      </c>
      <c r="K4076" s="4">
        <v>4</v>
      </c>
      <c r="L4076" s="4">
        <v>538.08000000000004</v>
      </c>
      <c r="M4076" s="4">
        <v>0</v>
      </c>
      <c r="N4076" s="4">
        <v>0</v>
      </c>
      <c r="O4076" s="4">
        <v>538.08000000000004</v>
      </c>
    </row>
    <row r="4077" spans="1:15">
      <c r="A4077">
        <v>10004079</v>
      </c>
      <c r="B4077" s="3">
        <v>43464</v>
      </c>
      <c r="C4077" t="s">
        <v>3</v>
      </c>
      <c r="D4077" s="5">
        <v>49</v>
      </c>
      <c r="E4077" s="6">
        <v>43467</v>
      </c>
      <c r="F4077" t="s">
        <v>134</v>
      </c>
      <c r="G4077" s="9" t="s">
        <v>7</v>
      </c>
      <c r="I4077" s="3">
        <v>43640.54</v>
      </c>
      <c r="J4077" s="3">
        <v>43637.54</v>
      </c>
      <c r="K4077" s="4">
        <v>0</v>
      </c>
      <c r="L4077" s="4">
        <v>0</v>
      </c>
      <c r="M4077" s="4">
        <v>9</v>
      </c>
      <c r="N4077" s="4">
        <v>631.35</v>
      </c>
      <c r="O4077" s="4">
        <v>631.35</v>
      </c>
    </row>
    <row r="4078" spans="1:15">
      <c r="A4078">
        <v>10004080</v>
      </c>
      <c r="B4078" s="3">
        <v>43464</v>
      </c>
      <c r="C4078" t="s">
        <v>2</v>
      </c>
      <c r="D4078" s="5">
        <v>22</v>
      </c>
      <c r="E4078" s="6">
        <v>43465</v>
      </c>
      <c r="F4078" t="s">
        <v>134</v>
      </c>
      <c r="G4078" s="9" t="s">
        <v>7</v>
      </c>
      <c r="I4078" s="3">
        <v>43636.9</v>
      </c>
      <c r="J4078" s="3">
        <v>43636.9</v>
      </c>
      <c r="K4078" s="4">
        <v>0</v>
      </c>
      <c r="L4078" s="4">
        <v>0</v>
      </c>
      <c r="M4078" s="4">
        <v>9</v>
      </c>
      <c r="N4078" s="4">
        <v>489.42</v>
      </c>
      <c r="O4078" s="4">
        <v>489.42</v>
      </c>
    </row>
    <row r="4079" spans="1:15">
      <c r="A4079">
        <v>10004081</v>
      </c>
      <c r="B4079" s="3">
        <v>43464</v>
      </c>
      <c r="C4079" t="s">
        <v>2</v>
      </c>
      <c r="D4079" s="5">
        <v>20</v>
      </c>
      <c r="E4079" s="6">
        <v>43467</v>
      </c>
      <c r="F4079" t="s">
        <v>134</v>
      </c>
      <c r="G4079" s="9" t="s">
        <v>7</v>
      </c>
      <c r="H4079" s="8" t="s">
        <v>11</v>
      </c>
      <c r="I4079" s="3">
        <v>43631.44</v>
      </c>
      <c r="J4079" s="3">
        <v>43627.44</v>
      </c>
      <c r="K4079" s="4">
        <v>0</v>
      </c>
      <c r="L4079" s="4">
        <v>0</v>
      </c>
      <c r="M4079" s="4">
        <v>15</v>
      </c>
      <c r="N4079" s="4">
        <v>1290.1500000000001</v>
      </c>
      <c r="O4079" s="4">
        <v>1290.1500000000001</v>
      </c>
    </row>
    <row r="4080" spans="1:15">
      <c r="A4080">
        <v>10004082</v>
      </c>
      <c r="B4080" s="3">
        <v>43464</v>
      </c>
      <c r="C4080" t="s">
        <v>3</v>
      </c>
      <c r="D4080" s="5">
        <v>34</v>
      </c>
      <c r="E4080" s="6">
        <v>43467</v>
      </c>
      <c r="F4080" t="s">
        <v>134</v>
      </c>
      <c r="G4080" s="9" t="s">
        <v>7</v>
      </c>
      <c r="I4080" s="3">
        <v>43642.36</v>
      </c>
      <c r="J4080" s="3">
        <v>43639.360000000001</v>
      </c>
      <c r="K4080" s="4">
        <v>0</v>
      </c>
      <c r="L4080" s="4">
        <v>0</v>
      </c>
      <c r="M4080" s="4">
        <v>20</v>
      </c>
      <c r="N4080" s="4">
        <v>1873.2</v>
      </c>
      <c r="O4080" s="4">
        <v>1873.2</v>
      </c>
    </row>
    <row r="4081" spans="1:15">
      <c r="A4081">
        <v>10004083</v>
      </c>
      <c r="B4081" s="3">
        <v>43464</v>
      </c>
      <c r="C4081" t="s">
        <v>2</v>
      </c>
      <c r="D4081" s="5">
        <v>19</v>
      </c>
      <c r="E4081" s="6">
        <v>43466</v>
      </c>
      <c r="F4081" t="s">
        <v>134</v>
      </c>
      <c r="G4081" s="9" t="s">
        <v>7</v>
      </c>
      <c r="H4081" s="8" t="s">
        <v>16</v>
      </c>
      <c r="I4081" s="3">
        <v>43644.18</v>
      </c>
      <c r="J4081" s="3">
        <v>43643.18</v>
      </c>
      <c r="K4081" s="4">
        <v>0</v>
      </c>
      <c r="L4081" s="4">
        <v>0</v>
      </c>
      <c r="M4081" s="4">
        <v>14</v>
      </c>
      <c r="N4081" s="4">
        <v>932.96</v>
      </c>
      <c r="O4081" s="4">
        <v>932.96</v>
      </c>
    </row>
    <row r="4082" spans="1:15">
      <c r="A4082">
        <v>10004084</v>
      </c>
      <c r="B4082" s="3">
        <v>43464</v>
      </c>
      <c r="C4082" t="s">
        <v>2</v>
      </c>
      <c r="D4082" s="5">
        <v>18</v>
      </c>
      <c r="E4082" s="6">
        <v>43464</v>
      </c>
      <c r="F4082" t="s">
        <v>134</v>
      </c>
      <c r="G4082" s="9" t="s">
        <v>7</v>
      </c>
      <c r="I4082" s="3">
        <v>43635.08</v>
      </c>
      <c r="J4082" s="3">
        <v>43634.080000000002</v>
      </c>
      <c r="K4082" s="4">
        <v>0</v>
      </c>
      <c r="L4082" s="4">
        <v>0</v>
      </c>
      <c r="M4082" s="4">
        <v>9</v>
      </c>
      <c r="N4082" s="4">
        <v>625.5</v>
      </c>
      <c r="O4082" s="4">
        <v>625.5</v>
      </c>
    </row>
    <row r="4083" spans="1:15">
      <c r="A4083">
        <v>10004085</v>
      </c>
      <c r="B4083" s="3">
        <v>43464</v>
      </c>
      <c r="C4083" t="s">
        <v>2</v>
      </c>
      <c r="D4083" s="5">
        <v>32</v>
      </c>
      <c r="E4083" s="6">
        <v>43466</v>
      </c>
      <c r="F4083" t="s">
        <v>134</v>
      </c>
      <c r="G4083" s="9" t="s">
        <v>7</v>
      </c>
      <c r="H4083" s="8" t="s">
        <v>17</v>
      </c>
      <c r="I4083" s="3">
        <v>43633.26</v>
      </c>
      <c r="J4083" s="3">
        <v>43633.26</v>
      </c>
      <c r="K4083" s="4">
        <v>0</v>
      </c>
      <c r="L4083" s="4">
        <v>0</v>
      </c>
      <c r="M4083" s="4">
        <v>11</v>
      </c>
      <c r="N4083" s="4">
        <v>614.02</v>
      </c>
      <c r="O4083" s="4">
        <v>614.02</v>
      </c>
    </row>
    <row r="4084" spans="1:15">
      <c r="A4084">
        <v>10004086</v>
      </c>
      <c r="B4084" s="3">
        <v>43464</v>
      </c>
      <c r="C4084" t="s">
        <v>2</v>
      </c>
      <c r="D4084" s="5">
        <v>33</v>
      </c>
      <c r="E4084" s="6">
        <v>43466</v>
      </c>
      <c r="F4084" t="s">
        <v>134</v>
      </c>
      <c r="G4084" s="9" t="s">
        <v>7</v>
      </c>
      <c r="I4084" s="3">
        <v>43646</v>
      </c>
      <c r="J4084" s="3">
        <v>43646</v>
      </c>
      <c r="K4084" s="4">
        <v>0</v>
      </c>
      <c r="L4084" s="4">
        <v>0</v>
      </c>
      <c r="M4084" s="4">
        <v>11</v>
      </c>
      <c r="N4084" s="4">
        <v>696.08</v>
      </c>
      <c r="O4084" s="4">
        <v>696.08</v>
      </c>
    </row>
    <row r="4085" spans="1:15">
      <c r="A4085">
        <v>10004087</v>
      </c>
      <c r="B4085" s="3">
        <v>43465</v>
      </c>
      <c r="C4085" t="s">
        <v>2</v>
      </c>
      <c r="D4085" s="5">
        <v>30</v>
      </c>
      <c r="E4085" s="6">
        <v>43468</v>
      </c>
      <c r="F4085" t="s">
        <v>134</v>
      </c>
      <c r="G4085" s="1" t="s">
        <v>7</v>
      </c>
      <c r="H4085" s="8" t="s">
        <v>13</v>
      </c>
      <c r="I4085" s="3">
        <v>43627.9</v>
      </c>
      <c r="J4085" s="3">
        <v>43627.9</v>
      </c>
      <c r="K4085" s="4">
        <v>0</v>
      </c>
      <c r="L4085" s="4">
        <v>0</v>
      </c>
      <c r="M4085" s="4">
        <v>10</v>
      </c>
      <c r="N4085" s="4">
        <v>970</v>
      </c>
      <c r="O4085" s="4">
        <v>970</v>
      </c>
    </row>
    <row r="4086" spans="1:15">
      <c r="A4086">
        <v>10004088</v>
      </c>
      <c r="B4086" s="3">
        <v>43465</v>
      </c>
      <c r="C4086" t="s">
        <v>2</v>
      </c>
      <c r="D4086" s="5">
        <v>19</v>
      </c>
      <c r="E4086" s="6">
        <v>43466</v>
      </c>
      <c r="F4086" t="s">
        <v>134</v>
      </c>
      <c r="G4086" s="1" t="s">
        <v>7</v>
      </c>
      <c r="I4086" s="3">
        <v>43633.33</v>
      </c>
      <c r="J4086" s="3">
        <v>43628.33</v>
      </c>
      <c r="K4086" s="4">
        <v>0</v>
      </c>
      <c r="L4086" s="4">
        <v>0</v>
      </c>
      <c r="M4086" s="4">
        <v>9</v>
      </c>
      <c r="N4086" s="4">
        <v>660.06</v>
      </c>
      <c r="O4086" s="4">
        <v>660.06</v>
      </c>
    </row>
    <row r="4087" spans="1:15">
      <c r="A4087">
        <v>10004089</v>
      </c>
      <c r="B4087" s="3">
        <v>43465</v>
      </c>
      <c r="C4087" t="s">
        <v>3</v>
      </c>
      <c r="D4087" s="5">
        <v>29</v>
      </c>
      <c r="E4087" s="6" t="s">
        <v>133</v>
      </c>
      <c r="F4087" t="s">
        <v>144</v>
      </c>
      <c r="G4087" s="1" t="s">
        <v>7</v>
      </c>
      <c r="H4087" s="8" t="s">
        <v>48</v>
      </c>
      <c r="I4087" s="3">
        <v>43638.76</v>
      </c>
      <c r="J4087" s="3">
        <v>43635.76</v>
      </c>
      <c r="K4087" s="4">
        <v>11</v>
      </c>
      <c r="L4087" s="4">
        <v>1244.32</v>
      </c>
      <c r="M4087" s="4">
        <v>0</v>
      </c>
      <c r="N4087" s="4">
        <v>0</v>
      </c>
      <c r="O4087" s="4">
        <v>1244.32</v>
      </c>
    </row>
    <row r="4088" spans="1:15">
      <c r="A4088">
        <v>10004090</v>
      </c>
      <c r="B4088" s="3">
        <v>43465</v>
      </c>
      <c r="C4088" t="s">
        <v>2</v>
      </c>
      <c r="D4088" s="5">
        <v>23</v>
      </c>
      <c r="E4088" s="6" t="s">
        <v>133</v>
      </c>
      <c r="F4088" t="s">
        <v>144</v>
      </c>
      <c r="G4088" s="9" t="s">
        <v>7</v>
      </c>
      <c r="H4088" s="8" t="s">
        <v>16</v>
      </c>
      <c r="I4088" s="3">
        <v>43618.85</v>
      </c>
      <c r="J4088" s="3">
        <v>43613.85</v>
      </c>
      <c r="K4088" s="4">
        <v>10</v>
      </c>
      <c r="L4088" s="4">
        <v>979</v>
      </c>
      <c r="M4088" s="4">
        <v>0</v>
      </c>
      <c r="N4088" s="4">
        <v>0</v>
      </c>
      <c r="O4088" s="4">
        <v>979</v>
      </c>
    </row>
    <row r="4089" spans="1:15">
      <c r="A4089">
        <v>10004091</v>
      </c>
      <c r="B4089" s="3">
        <v>43465</v>
      </c>
      <c r="C4089" t="s">
        <v>2</v>
      </c>
      <c r="D4089" s="5">
        <v>36</v>
      </c>
      <c r="E4089" s="6" t="s">
        <v>133</v>
      </c>
      <c r="F4089" t="s">
        <v>144</v>
      </c>
      <c r="G4089" s="9" t="s">
        <v>7</v>
      </c>
      <c r="I4089" s="3">
        <v>43562.74</v>
      </c>
      <c r="J4089" s="3">
        <v>43558.74</v>
      </c>
      <c r="K4089" s="4">
        <v>6</v>
      </c>
      <c r="L4089" s="4">
        <v>746.34</v>
      </c>
      <c r="M4089" s="4">
        <v>0</v>
      </c>
      <c r="N4089" s="4">
        <v>0</v>
      </c>
      <c r="O4089" s="4">
        <v>746.34</v>
      </c>
    </row>
    <row r="4090" spans="1:15">
      <c r="A4090">
        <v>10004092</v>
      </c>
      <c r="B4090" s="3">
        <v>43465</v>
      </c>
      <c r="C4090" t="s">
        <v>3</v>
      </c>
      <c r="D4090" s="5">
        <v>26</v>
      </c>
      <c r="E4090" s="6">
        <v>43466</v>
      </c>
      <c r="F4090" t="s">
        <v>134</v>
      </c>
      <c r="G4090" s="9" t="s">
        <v>7</v>
      </c>
      <c r="I4090" s="3">
        <v>43631.519999999997</v>
      </c>
      <c r="J4090" s="3">
        <v>43631.519999999997</v>
      </c>
      <c r="K4090" s="4">
        <v>0</v>
      </c>
      <c r="L4090" s="4">
        <v>0</v>
      </c>
      <c r="M4090" s="4">
        <v>14</v>
      </c>
      <c r="N4090" s="4">
        <v>823.76</v>
      </c>
      <c r="O4090" s="4">
        <v>823.76</v>
      </c>
    </row>
    <row r="4091" spans="1:15">
      <c r="A4091">
        <v>10004093</v>
      </c>
      <c r="B4091" s="3">
        <v>43465</v>
      </c>
      <c r="C4091" t="s">
        <v>3</v>
      </c>
      <c r="D4091" s="5">
        <v>24</v>
      </c>
      <c r="E4091" s="6">
        <v>43466</v>
      </c>
      <c r="F4091" t="s">
        <v>134</v>
      </c>
      <c r="G4091" s="9" t="s">
        <v>7</v>
      </c>
      <c r="I4091" s="3">
        <v>43642.38</v>
      </c>
      <c r="J4091" s="3">
        <v>43637.38</v>
      </c>
      <c r="K4091" s="4">
        <v>0</v>
      </c>
      <c r="L4091" s="4">
        <v>0</v>
      </c>
      <c r="M4091" s="4">
        <v>10</v>
      </c>
      <c r="N4091" s="4">
        <v>977.6</v>
      </c>
      <c r="O4091" s="4">
        <v>977.6</v>
      </c>
    </row>
    <row r="4092" spans="1:15">
      <c r="A4092">
        <v>10004094</v>
      </c>
      <c r="B4092" s="3">
        <v>43465</v>
      </c>
      <c r="C4092" t="s">
        <v>2</v>
      </c>
      <c r="D4092" s="5">
        <v>34</v>
      </c>
      <c r="E4092" s="6">
        <v>43466</v>
      </c>
      <c r="F4092" t="s">
        <v>134</v>
      </c>
      <c r="G4092" s="9" t="s">
        <v>7</v>
      </c>
      <c r="H4092" s="8" t="s">
        <v>16</v>
      </c>
      <c r="I4092" s="3">
        <v>43638.76</v>
      </c>
      <c r="J4092" s="3">
        <v>43637.760000000002</v>
      </c>
      <c r="K4092" s="4">
        <v>0</v>
      </c>
      <c r="L4092" s="4">
        <v>0</v>
      </c>
      <c r="M4092" s="4">
        <v>9</v>
      </c>
      <c r="N4092" s="4">
        <v>621.54</v>
      </c>
      <c r="O4092" s="4">
        <v>621.54</v>
      </c>
    </row>
    <row r="4093" spans="1:15">
      <c r="A4093">
        <v>10004095</v>
      </c>
      <c r="B4093" s="3">
        <v>43466</v>
      </c>
      <c r="C4093" t="s">
        <v>2</v>
      </c>
      <c r="D4093" s="5">
        <v>35</v>
      </c>
      <c r="E4093" s="6" t="s">
        <v>133</v>
      </c>
      <c r="F4093" t="s">
        <v>144</v>
      </c>
      <c r="G4093" s="1" t="s">
        <v>7</v>
      </c>
      <c r="I4093" s="3">
        <v>43592</v>
      </c>
      <c r="J4093" s="3">
        <v>43588</v>
      </c>
      <c r="K4093" s="4">
        <v>8</v>
      </c>
      <c r="L4093" s="4">
        <v>724.96</v>
      </c>
      <c r="M4093" s="4">
        <v>0</v>
      </c>
      <c r="N4093" s="4">
        <v>0</v>
      </c>
      <c r="O4093" s="4">
        <v>724.96</v>
      </c>
    </row>
    <row r="4094" spans="1:15">
      <c r="A4094">
        <v>10004096</v>
      </c>
      <c r="B4094" s="3">
        <v>43466</v>
      </c>
      <c r="C4094" t="s">
        <v>3</v>
      </c>
      <c r="D4094" s="5">
        <v>22</v>
      </c>
      <c r="E4094" s="6" t="s">
        <v>133</v>
      </c>
      <c r="F4094" t="s">
        <v>144</v>
      </c>
      <c r="G4094" s="1" t="s">
        <v>7</v>
      </c>
      <c r="H4094" s="8" t="s">
        <v>16</v>
      </c>
      <c r="I4094" s="3">
        <v>43642.400000000001</v>
      </c>
      <c r="J4094" s="3">
        <v>43637.4</v>
      </c>
      <c r="K4094" s="4">
        <v>11</v>
      </c>
      <c r="L4094" s="4">
        <v>1042.8</v>
      </c>
      <c r="M4094" s="4">
        <v>0</v>
      </c>
      <c r="N4094" s="4">
        <v>0</v>
      </c>
      <c r="O4094" s="4">
        <v>1042.8</v>
      </c>
    </row>
    <row r="4095" spans="1:15">
      <c r="A4095">
        <v>10004097</v>
      </c>
      <c r="B4095" s="3">
        <v>43466</v>
      </c>
      <c r="C4095" t="s">
        <v>2</v>
      </c>
      <c r="D4095" s="5">
        <v>68</v>
      </c>
      <c r="E4095" s="6">
        <v>43468</v>
      </c>
      <c r="F4095" t="s">
        <v>134</v>
      </c>
      <c r="G4095" s="1" t="s">
        <v>7</v>
      </c>
      <c r="H4095" s="8" t="s">
        <v>13</v>
      </c>
      <c r="I4095" s="3">
        <v>43640.6</v>
      </c>
      <c r="J4095" s="3">
        <v>43639.6</v>
      </c>
      <c r="K4095" s="4">
        <v>0</v>
      </c>
      <c r="L4095" s="4">
        <v>0</v>
      </c>
      <c r="M4095" s="4">
        <v>10</v>
      </c>
      <c r="N4095" s="4">
        <v>583.5</v>
      </c>
      <c r="O4095" s="4">
        <v>583.5</v>
      </c>
    </row>
    <row r="4096" spans="1:15">
      <c r="A4096">
        <v>10004098</v>
      </c>
      <c r="B4096" s="3">
        <v>43466</v>
      </c>
      <c r="C4096" t="s">
        <v>3</v>
      </c>
      <c r="D4096" s="5">
        <v>29</v>
      </c>
      <c r="E4096" s="6">
        <v>43469</v>
      </c>
      <c r="F4096" t="s">
        <v>134</v>
      </c>
      <c r="G4096" s="1" t="s">
        <v>7</v>
      </c>
      <c r="I4096" s="3">
        <v>43629.8</v>
      </c>
      <c r="J4096" s="3">
        <v>43627.8</v>
      </c>
      <c r="K4096" s="4">
        <v>0</v>
      </c>
      <c r="L4096" s="4">
        <v>0</v>
      </c>
      <c r="M4096" s="4">
        <v>11</v>
      </c>
      <c r="N4096" s="4">
        <v>797.06</v>
      </c>
      <c r="O4096" s="4">
        <v>797.06</v>
      </c>
    </row>
    <row r="4097" spans="1:15">
      <c r="A4097">
        <v>10004099</v>
      </c>
      <c r="B4097" s="3">
        <v>43466</v>
      </c>
      <c r="C4097" t="s">
        <v>2</v>
      </c>
      <c r="D4097" s="5">
        <v>20</v>
      </c>
      <c r="E4097" s="6" t="s">
        <v>133</v>
      </c>
      <c r="F4097" t="s">
        <v>144</v>
      </c>
      <c r="G4097" s="9" t="s">
        <v>7</v>
      </c>
      <c r="I4097" s="3">
        <v>43631.6</v>
      </c>
      <c r="J4097" s="3">
        <v>43626.6</v>
      </c>
      <c r="K4097" s="4">
        <v>11</v>
      </c>
      <c r="L4097" s="4">
        <v>1064.8</v>
      </c>
      <c r="M4097" s="4">
        <v>0</v>
      </c>
      <c r="N4097" s="4">
        <v>0</v>
      </c>
      <c r="O4097" s="4">
        <v>1064.8</v>
      </c>
    </row>
    <row r="4098" spans="1:15">
      <c r="A4098">
        <v>10004100</v>
      </c>
      <c r="B4098" s="3">
        <v>43466</v>
      </c>
      <c r="C4098" t="s">
        <v>2</v>
      </c>
      <c r="D4098" s="5">
        <v>40</v>
      </c>
      <c r="E4098" s="6" t="s">
        <v>133</v>
      </c>
      <c r="F4098" t="s">
        <v>144</v>
      </c>
      <c r="G4098" s="9" t="s">
        <v>7</v>
      </c>
      <c r="H4098" s="8" t="s">
        <v>16</v>
      </c>
      <c r="I4098" s="3">
        <v>43552.4</v>
      </c>
      <c r="J4098" s="3">
        <v>43552.4</v>
      </c>
      <c r="K4098" s="4">
        <v>6</v>
      </c>
      <c r="L4098" s="4">
        <v>628.14</v>
      </c>
      <c r="M4098" s="4">
        <v>0</v>
      </c>
      <c r="N4098" s="4">
        <v>0</v>
      </c>
      <c r="O4098" s="4">
        <v>628.14</v>
      </c>
    </row>
    <row r="4099" spans="1:15">
      <c r="A4099">
        <v>10004101</v>
      </c>
      <c r="B4099" s="3">
        <v>43466</v>
      </c>
      <c r="C4099" t="s">
        <v>2</v>
      </c>
      <c r="D4099" s="5">
        <v>25</v>
      </c>
      <c r="E4099" s="6">
        <v>43467</v>
      </c>
      <c r="F4099" t="s">
        <v>134</v>
      </c>
      <c r="G4099" s="9" t="s">
        <v>7</v>
      </c>
      <c r="I4099" s="3">
        <v>43644.2</v>
      </c>
      <c r="J4099" s="3">
        <v>43640.2</v>
      </c>
      <c r="K4099" s="4">
        <v>0</v>
      </c>
      <c r="L4099" s="4">
        <v>0</v>
      </c>
      <c r="M4099" s="4">
        <v>16</v>
      </c>
      <c r="N4099" s="4">
        <v>820.64</v>
      </c>
      <c r="O4099" s="4">
        <v>820.64</v>
      </c>
    </row>
    <row r="4100" spans="1:15">
      <c r="A4100">
        <v>10004102</v>
      </c>
      <c r="B4100" s="3">
        <v>43466</v>
      </c>
      <c r="C4100" t="s">
        <v>2</v>
      </c>
      <c r="D4100" s="5">
        <v>22</v>
      </c>
      <c r="E4100" s="6">
        <v>43467</v>
      </c>
      <c r="F4100" t="s">
        <v>134</v>
      </c>
      <c r="G4100" s="9" t="s">
        <v>7</v>
      </c>
      <c r="I4100" s="3">
        <v>43640.6</v>
      </c>
      <c r="J4100" s="3">
        <v>43637.599999999999</v>
      </c>
      <c r="K4100" s="4">
        <v>0</v>
      </c>
      <c r="L4100" s="4">
        <v>0</v>
      </c>
      <c r="M4100" s="4">
        <v>15</v>
      </c>
      <c r="N4100" s="4">
        <v>857.25</v>
      </c>
      <c r="O4100" s="4">
        <v>857.25</v>
      </c>
    </row>
    <row r="4101" spans="1:15">
      <c r="A4101">
        <v>10004103</v>
      </c>
      <c r="B4101" s="3">
        <v>43466</v>
      </c>
      <c r="C4101" t="s">
        <v>3</v>
      </c>
      <c r="D4101" s="5">
        <v>29</v>
      </c>
      <c r="E4101" s="6" t="s">
        <v>133</v>
      </c>
      <c r="F4101" t="s">
        <v>144</v>
      </c>
      <c r="G4101" s="9" t="s">
        <v>7</v>
      </c>
      <c r="I4101" s="3">
        <v>43586.6</v>
      </c>
      <c r="J4101" s="3">
        <v>43582.6</v>
      </c>
      <c r="K4101" s="4">
        <v>8</v>
      </c>
      <c r="L4101" s="4">
        <v>1111.04</v>
      </c>
      <c r="M4101" s="4">
        <v>0</v>
      </c>
      <c r="N4101" s="4">
        <v>0</v>
      </c>
      <c r="O4101" s="4">
        <v>1111.04</v>
      </c>
    </row>
    <row r="4102" spans="1:15">
      <c r="A4102">
        <v>10004104</v>
      </c>
      <c r="B4102" s="3">
        <v>43466</v>
      </c>
      <c r="C4102" t="s">
        <v>3</v>
      </c>
      <c r="D4102" s="5">
        <v>28</v>
      </c>
      <c r="E4102" s="6">
        <v>43466</v>
      </c>
      <c r="F4102" t="s">
        <v>134</v>
      </c>
      <c r="G4102" s="9" t="s">
        <v>7</v>
      </c>
      <c r="I4102" s="3">
        <v>43642.400000000001</v>
      </c>
      <c r="J4102" s="3">
        <v>43641.4</v>
      </c>
      <c r="K4102" s="4">
        <v>0</v>
      </c>
      <c r="L4102" s="4">
        <v>0</v>
      </c>
      <c r="M4102" s="4">
        <v>11</v>
      </c>
      <c r="N4102" s="4">
        <v>836.88</v>
      </c>
      <c r="O4102" s="4">
        <v>836.88</v>
      </c>
    </row>
    <row r="4103" spans="1:15">
      <c r="A4103">
        <v>10004105</v>
      </c>
      <c r="B4103" s="3">
        <v>43466</v>
      </c>
      <c r="C4103" t="s">
        <v>3</v>
      </c>
      <c r="D4103" s="5">
        <v>36</v>
      </c>
      <c r="E4103" s="6" t="s">
        <v>133</v>
      </c>
      <c r="F4103" t="s">
        <v>144</v>
      </c>
      <c r="G4103" s="9" t="s">
        <v>7</v>
      </c>
      <c r="H4103" s="8" t="s">
        <v>25</v>
      </c>
      <c r="I4103" s="3">
        <v>43597.4</v>
      </c>
      <c r="J4103" s="3">
        <v>43592.4</v>
      </c>
      <c r="K4103" s="4">
        <v>8</v>
      </c>
      <c r="L4103" s="4">
        <v>979.2</v>
      </c>
      <c r="M4103" s="4">
        <v>0</v>
      </c>
      <c r="N4103" s="4">
        <v>0</v>
      </c>
      <c r="O4103" s="4">
        <v>979.2</v>
      </c>
    </row>
    <row r="4104" spans="1:15">
      <c r="A4104">
        <v>10004106</v>
      </c>
      <c r="B4104" s="3">
        <v>43467</v>
      </c>
      <c r="C4104" t="s">
        <v>2</v>
      </c>
      <c r="D4104" s="5">
        <v>23</v>
      </c>
      <c r="E4104" s="6">
        <v>43469</v>
      </c>
      <c r="F4104" t="s">
        <v>134</v>
      </c>
      <c r="G4104" s="9" t="s">
        <v>7</v>
      </c>
      <c r="H4104" s="8" t="s">
        <v>17</v>
      </c>
      <c r="I4104" s="3">
        <v>43633.47</v>
      </c>
      <c r="J4104" s="3">
        <v>43633.47</v>
      </c>
      <c r="K4104" s="4">
        <v>0</v>
      </c>
      <c r="L4104" s="4">
        <v>0</v>
      </c>
      <c r="M4104" s="4">
        <v>12</v>
      </c>
      <c r="N4104" s="4">
        <v>978</v>
      </c>
      <c r="O4104" s="4">
        <v>978</v>
      </c>
    </row>
    <row r="4105" spans="1:15">
      <c r="A4105">
        <v>10004107</v>
      </c>
      <c r="B4105" s="3">
        <v>43467</v>
      </c>
      <c r="C4105" t="s">
        <v>2</v>
      </c>
      <c r="D4105" s="5">
        <v>24</v>
      </c>
      <c r="E4105" s="6">
        <v>43469</v>
      </c>
      <c r="F4105" t="s">
        <v>134</v>
      </c>
      <c r="G4105" s="9" t="s">
        <v>7</v>
      </c>
      <c r="I4105" s="3">
        <v>43642.42</v>
      </c>
      <c r="J4105" s="3">
        <v>43638.42</v>
      </c>
      <c r="K4105" s="4">
        <v>0</v>
      </c>
      <c r="L4105" s="4">
        <v>0</v>
      </c>
      <c r="M4105" s="4">
        <v>10</v>
      </c>
      <c r="N4105" s="4">
        <v>722.4</v>
      </c>
      <c r="O4105" s="4">
        <v>722.4</v>
      </c>
    </row>
    <row r="4106" spans="1:15">
      <c r="A4106">
        <v>10004108</v>
      </c>
      <c r="B4106" s="3">
        <v>43467</v>
      </c>
      <c r="C4106" t="s">
        <v>3</v>
      </c>
      <c r="D4106" s="5">
        <v>29</v>
      </c>
      <c r="E4106" s="6">
        <v>43467</v>
      </c>
      <c r="F4106" t="s">
        <v>134</v>
      </c>
      <c r="G4106" s="9" t="s">
        <v>7</v>
      </c>
      <c r="I4106" s="3">
        <v>43628.1</v>
      </c>
      <c r="J4106" s="3">
        <v>43623.1</v>
      </c>
      <c r="K4106" s="4">
        <v>0</v>
      </c>
      <c r="L4106" s="4">
        <v>0</v>
      </c>
      <c r="M4106" s="4">
        <v>18</v>
      </c>
      <c r="N4106" s="4">
        <v>1213.2</v>
      </c>
      <c r="O4106" s="4">
        <v>1213.2</v>
      </c>
    </row>
    <row r="4107" spans="1:15">
      <c r="A4107">
        <v>10004109</v>
      </c>
      <c r="B4107" s="3">
        <v>43467</v>
      </c>
      <c r="C4107" t="s">
        <v>2</v>
      </c>
      <c r="D4107" s="5">
        <v>42</v>
      </c>
      <c r="E4107" s="6" t="s">
        <v>133</v>
      </c>
      <c r="F4107" t="s">
        <v>144</v>
      </c>
      <c r="G4107" s="9" t="s">
        <v>7</v>
      </c>
      <c r="H4107" s="8" t="s">
        <v>25</v>
      </c>
      <c r="I4107" s="3">
        <v>43586.93</v>
      </c>
      <c r="J4107" s="3">
        <v>43582.93</v>
      </c>
      <c r="K4107" s="4">
        <v>8</v>
      </c>
      <c r="L4107" s="4">
        <v>759.04</v>
      </c>
      <c r="M4107" s="4">
        <v>0</v>
      </c>
      <c r="N4107" s="4">
        <v>0</v>
      </c>
      <c r="O4107" s="4">
        <v>759.04</v>
      </c>
    </row>
    <row r="4108" spans="1:15">
      <c r="A4108">
        <v>10004110</v>
      </c>
      <c r="B4108" s="3">
        <v>43467</v>
      </c>
      <c r="C4108" t="s">
        <v>2</v>
      </c>
      <c r="D4108" s="5">
        <v>29</v>
      </c>
      <c r="E4108" s="6">
        <v>43468</v>
      </c>
      <c r="F4108" t="s">
        <v>134</v>
      </c>
      <c r="G4108" s="9" t="s">
        <v>7</v>
      </c>
      <c r="H4108" s="8" t="s">
        <v>16</v>
      </c>
      <c r="I4108" s="3">
        <v>43646</v>
      </c>
      <c r="J4108" s="3">
        <v>43645</v>
      </c>
      <c r="K4108" s="4">
        <v>0</v>
      </c>
      <c r="L4108" s="4">
        <v>0</v>
      </c>
      <c r="M4108" s="4">
        <v>16</v>
      </c>
      <c r="N4108" s="4">
        <v>1417.76</v>
      </c>
      <c r="O4108" s="4">
        <v>1417.76</v>
      </c>
    </row>
    <row r="4109" spans="1:15">
      <c r="A4109">
        <v>10004111</v>
      </c>
      <c r="B4109" s="3">
        <v>43467</v>
      </c>
      <c r="C4109" t="s">
        <v>3</v>
      </c>
      <c r="D4109" s="5">
        <v>28</v>
      </c>
      <c r="E4109" s="6">
        <v>43468</v>
      </c>
      <c r="F4109" t="s">
        <v>134</v>
      </c>
      <c r="G4109" s="9" t="s">
        <v>7</v>
      </c>
      <c r="H4109" s="8" t="s">
        <v>25</v>
      </c>
      <c r="I4109" s="3">
        <v>43644.21</v>
      </c>
      <c r="J4109" s="3">
        <v>43640.21</v>
      </c>
      <c r="K4109" s="4">
        <v>0</v>
      </c>
      <c r="L4109" s="4">
        <v>0</v>
      </c>
      <c r="M4109" s="4">
        <v>10</v>
      </c>
      <c r="N4109" s="4">
        <v>892.4</v>
      </c>
      <c r="O4109" s="4">
        <v>892.4</v>
      </c>
    </row>
    <row r="4110" spans="1:15">
      <c r="A4110">
        <v>10004112</v>
      </c>
      <c r="B4110" s="3">
        <v>43467</v>
      </c>
      <c r="C4110" t="s">
        <v>2</v>
      </c>
      <c r="D4110" s="5">
        <v>41</v>
      </c>
      <c r="E4110" s="6" t="s">
        <v>133</v>
      </c>
      <c r="F4110" t="s">
        <v>144</v>
      </c>
      <c r="G4110" s="9" t="s">
        <v>7</v>
      </c>
      <c r="H4110" s="8" t="s">
        <v>11</v>
      </c>
      <c r="I4110" s="3">
        <v>43622.73</v>
      </c>
      <c r="J4110" s="3">
        <v>43620.73</v>
      </c>
      <c r="K4110" s="4">
        <v>10</v>
      </c>
      <c r="L4110" s="4">
        <v>1384.6</v>
      </c>
      <c r="M4110" s="4">
        <v>0</v>
      </c>
      <c r="N4110" s="4">
        <v>0</v>
      </c>
      <c r="O4110" s="4">
        <v>1384.6</v>
      </c>
    </row>
    <row r="4111" spans="1:15">
      <c r="A4111">
        <v>10004113</v>
      </c>
      <c r="B4111" s="3">
        <v>43468</v>
      </c>
      <c r="C4111" t="s">
        <v>3</v>
      </c>
      <c r="D4111" s="5">
        <v>32</v>
      </c>
      <c r="E4111" s="6">
        <v>43468</v>
      </c>
      <c r="F4111" t="s">
        <v>134</v>
      </c>
      <c r="G4111" s="1" t="s">
        <v>7</v>
      </c>
      <c r="I4111" s="3">
        <v>43646</v>
      </c>
      <c r="J4111" s="3">
        <v>43643</v>
      </c>
      <c r="K4111" s="4">
        <v>0</v>
      </c>
      <c r="L4111" s="4">
        <v>0</v>
      </c>
      <c r="M4111" s="4">
        <v>25</v>
      </c>
      <c r="N4111" s="4">
        <v>2345.25</v>
      </c>
      <c r="O4111" s="4">
        <v>2345.25</v>
      </c>
    </row>
    <row r="4112" spans="1:15">
      <c r="A4112">
        <v>10004114</v>
      </c>
      <c r="B4112" s="3">
        <v>43468</v>
      </c>
      <c r="C4112" t="s">
        <v>2</v>
      </c>
      <c r="D4112" s="5">
        <v>38</v>
      </c>
      <c r="E4112" s="6" t="s">
        <v>133</v>
      </c>
      <c r="F4112" t="s">
        <v>144</v>
      </c>
      <c r="G4112" s="9" t="s">
        <v>7</v>
      </c>
      <c r="H4112" s="8" t="s">
        <v>16</v>
      </c>
      <c r="I4112" s="3">
        <v>43555.22</v>
      </c>
      <c r="J4112" s="3">
        <v>43551.22</v>
      </c>
      <c r="K4112" s="4">
        <v>6</v>
      </c>
      <c r="L4112" s="4">
        <v>775.44</v>
      </c>
      <c r="M4112" s="4">
        <v>0</v>
      </c>
      <c r="N4112" s="4">
        <v>0</v>
      </c>
      <c r="O4112" s="4">
        <v>775.44</v>
      </c>
    </row>
    <row r="4113" spans="1:15">
      <c r="A4113">
        <v>10004115</v>
      </c>
      <c r="B4113" s="3">
        <v>43468</v>
      </c>
      <c r="C4113" t="s">
        <v>2</v>
      </c>
      <c r="D4113" s="5">
        <v>29</v>
      </c>
      <c r="E4113" s="6">
        <v>43469</v>
      </c>
      <c r="F4113" t="s">
        <v>134</v>
      </c>
      <c r="G4113" s="9" t="s">
        <v>7</v>
      </c>
      <c r="H4113" s="8" t="s">
        <v>17</v>
      </c>
      <c r="I4113" s="3">
        <v>43629.98</v>
      </c>
      <c r="J4113" s="3">
        <v>43628.98</v>
      </c>
      <c r="K4113" s="4">
        <v>0</v>
      </c>
      <c r="L4113" s="4">
        <v>0</v>
      </c>
      <c r="M4113" s="4">
        <v>9</v>
      </c>
      <c r="N4113" s="4">
        <v>705.6</v>
      </c>
      <c r="O4113" s="4">
        <v>705.6</v>
      </c>
    </row>
    <row r="4114" spans="1:15">
      <c r="A4114">
        <v>10004116</v>
      </c>
      <c r="B4114" s="3">
        <v>43468</v>
      </c>
      <c r="C4114" t="s">
        <v>2</v>
      </c>
      <c r="D4114" s="5">
        <v>50</v>
      </c>
      <c r="E4114" s="6" t="s">
        <v>133</v>
      </c>
      <c r="F4114" t="s">
        <v>144</v>
      </c>
      <c r="G4114" s="9" t="s">
        <v>7</v>
      </c>
      <c r="I4114" s="3">
        <v>43635.32</v>
      </c>
      <c r="J4114" s="3">
        <v>43630.32</v>
      </c>
      <c r="K4114" s="4">
        <v>11</v>
      </c>
      <c r="L4114" s="4">
        <v>1623.16</v>
      </c>
      <c r="M4114" s="4">
        <v>0</v>
      </c>
      <c r="N4114" s="4">
        <v>0</v>
      </c>
      <c r="O4114" s="4">
        <v>1623.16</v>
      </c>
    </row>
    <row r="4115" spans="1:15">
      <c r="A4115">
        <v>10004117</v>
      </c>
      <c r="B4115" s="3">
        <v>43469</v>
      </c>
      <c r="C4115" t="s">
        <v>2</v>
      </c>
      <c r="D4115" s="5">
        <v>50</v>
      </c>
      <c r="E4115" s="6" t="s">
        <v>133</v>
      </c>
      <c r="F4115" t="s">
        <v>144</v>
      </c>
      <c r="G4115" s="1" t="s">
        <v>7</v>
      </c>
      <c r="H4115" s="8" t="s">
        <v>17</v>
      </c>
      <c r="I4115" s="3">
        <v>43541.57</v>
      </c>
      <c r="J4115" s="3">
        <v>43539.57</v>
      </c>
      <c r="K4115" s="4">
        <v>5</v>
      </c>
      <c r="L4115" s="4">
        <v>642.70000000000005</v>
      </c>
      <c r="M4115" s="4">
        <v>0</v>
      </c>
      <c r="N4115" s="4">
        <v>0</v>
      </c>
      <c r="O4115" s="4">
        <v>642.70000000000005</v>
      </c>
    </row>
    <row r="4116" spans="1:15">
      <c r="A4116">
        <v>10004118</v>
      </c>
      <c r="B4116" s="3">
        <v>43469</v>
      </c>
      <c r="C4116" t="s">
        <v>3</v>
      </c>
      <c r="D4116" s="5">
        <v>36</v>
      </c>
      <c r="E4116" s="6" t="s">
        <v>133</v>
      </c>
      <c r="F4116" t="s">
        <v>144</v>
      </c>
      <c r="G4116" s="9" t="s">
        <v>7</v>
      </c>
      <c r="H4116" s="8" t="s">
        <v>16</v>
      </c>
      <c r="I4116" s="3">
        <v>43523.87</v>
      </c>
      <c r="J4116" s="3">
        <v>43521.87</v>
      </c>
      <c r="K4116" s="4">
        <v>4</v>
      </c>
      <c r="L4116" s="4">
        <v>488.4</v>
      </c>
      <c r="M4116" s="4">
        <v>0</v>
      </c>
      <c r="N4116" s="4">
        <v>0</v>
      </c>
      <c r="O4116" s="4">
        <v>488.4</v>
      </c>
    </row>
    <row r="4117" spans="1:15">
      <c r="A4117">
        <v>10004119</v>
      </c>
      <c r="B4117" s="3">
        <v>43469</v>
      </c>
      <c r="C4117" t="s">
        <v>3</v>
      </c>
      <c r="D4117" s="5">
        <v>32</v>
      </c>
      <c r="E4117" s="6">
        <v>43469</v>
      </c>
      <c r="F4117" t="s">
        <v>134</v>
      </c>
      <c r="G4117" s="9" t="s">
        <v>7</v>
      </c>
      <c r="H4117" s="8" t="s">
        <v>27</v>
      </c>
      <c r="I4117" s="3">
        <v>43646</v>
      </c>
      <c r="J4117" s="3">
        <v>43646</v>
      </c>
      <c r="K4117" s="4">
        <v>0</v>
      </c>
      <c r="L4117" s="4">
        <v>0</v>
      </c>
      <c r="M4117" s="4">
        <v>20</v>
      </c>
      <c r="N4117" s="4">
        <v>1805.4</v>
      </c>
      <c r="O4117" s="4">
        <v>1805.4</v>
      </c>
    </row>
    <row r="4118" spans="1:15">
      <c r="A4118">
        <v>10004120</v>
      </c>
      <c r="B4118" s="3">
        <v>43469</v>
      </c>
      <c r="C4118" t="s">
        <v>2</v>
      </c>
      <c r="D4118" s="5">
        <v>44</v>
      </c>
      <c r="E4118" s="6" t="s">
        <v>133</v>
      </c>
      <c r="F4118" t="s">
        <v>144</v>
      </c>
      <c r="G4118" s="9" t="s">
        <v>7</v>
      </c>
      <c r="H4118" s="8" t="s">
        <v>25</v>
      </c>
      <c r="I4118" s="3">
        <v>43635.38</v>
      </c>
      <c r="J4118" s="3">
        <v>43635.38</v>
      </c>
      <c r="K4118" s="4">
        <v>11</v>
      </c>
      <c r="L4118" s="4">
        <v>898.81</v>
      </c>
      <c r="M4118" s="4">
        <v>0</v>
      </c>
      <c r="N4118" s="4">
        <v>0</v>
      </c>
      <c r="O4118" s="4">
        <v>898.81</v>
      </c>
    </row>
    <row r="4119" spans="1:15">
      <c r="A4119">
        <v>10004121</v>
      </c>
      <c r="B4119" s="3">
        <v>43470</v>
      </c>
      <c r="C4119" t="s">
        <v>2</v>
      </c>
      <c r="D4119" s="5">
        <v>35</v>
      </c>
      <c r="E4119" s="6" t="s">
        <v>133</v>
      </c>
      <c r="F4119" t="s">
        <v>144</v>
      </c>
      <c r="G4119" s="1" t="s">
        <v>7</v>
      </c>
      <c r="H4119" s="8" t="s">
        <v>13</v>
      </c>
      <c r="I4119" s="3">
        <v>43543.92</v>
      </c>
      <c r="J4119" s="3">
        <v>43541.919999999998</v>
      </c>
      <c r="K4119" s="4">
        <v>5</v>
      </c>
      <c r="L4119" s="4">
        <v>613.79999999999995</v>
      </c>
      <c r="M4119" s="4">
        <v>0</v>
      </c>
      <c r="N4119" s="4">
        <v>0</v>
      </c>
      <c r="O4119" s="4">
        <v>613.79999999999995</v>
      </c>
    </row>
    <row r="4120" spans="1:15">
      <c r="A4120">
        <v>10004122</v>
      </c>
      <c r="B4120" s="3">
        <v>43470</v>
      </c>
      <c r="C4120" t="s">
        <v>2</v>
      </c>
      <c r="D4120" s="5">
        <v>35</v>
      </c>
      <c r="E4120" s="6" t="s">
        <v>133</v>
      </c>
      <c r="F4120" t="s">
        <v>144</v>
      </c>
      <c r="G4120" s="9" t="s">
        <v>7</v>
      </c>
      <c r="I4120" s="3">
        <v>43591.44</v>
      </c>
      <c r="J4120" s="3">
        <v>43586.44</v>
      </c>
      <c r="K4120" s="4">
        <v>8</v>
      </c>
      <c r="L4120" s="4">
        <v>786.56</v>
      </c>
      <c r="M4120" s="4">
        <v>0</v>
      </c>
      <c r="N4120" s="4">
        <v>0</v>
      </c>
      <c r="O4120" s="4">
        <v>786.56</v>
      </c>
    </row>
    <row r="4121" spans="1:15">
      <c r="A4121">
        <v>10004123</v>
      </c>
      <c r="B4121" s="3">
        <v>43470</v>
      </c>
      <c r="C4121" t="s">
        <v>3</v>
      </c>
      <c r="D4121" s="5">
        <v>23</v>
      </c>
      <c r="E4121" s="6" t="s">
        <v>133</v>
      </c>
      <c r="F4121" t="s">
        <v>144</v>
      </c>
      <c r="G4121" s="9" t="s">
        <v>7</v>
      </c>
      <c r="H4121" s="8" t="s">
        <v>11</v>
      </c>
      <c r="I4121" s="3">
        <v>43552.72</v>
      </c>
      <c r="J4121" s="3">
        <v>43552.72</v>
      </c>
      <c r="K4121" s="4">
        <v>6</v>
      </c>
      <c r="L4121" s="4">
        <v>482.1</v>
      </c>
      <c r="M4121" s="4">
        <v>0</v>
      </c>
      <c r="N4121" s="4">
        <v>0</v>
      </c>
      <c r="O4121" s="4">
        <v>482.1</v>
      </c>
    </row>
    <row r="4122" spans="1:15">
      <c r="A4122">
        <v>10004124</v>
      </c>
      <c r="B4122" s="3">
        <v>43471</v>
      </c>
      <c r="C4122" t="s">
        <v>2</v>
      </c>
      <c r="D4122" s="5">
        <v>24</v>
      </c>
      <c r="E4122" s="6">
        <v>43473</v>
      </c>
      <c r="F4122" t="s">
        <v>134</v>
      </c>
      <c r="G4122" s="1" t="s">
        <v>7</v>
      </c>
      <c r="I4122" s="3">
        <v>43633.75</v>
      </c>
      <c r="J4122" s="3">
        <v>43632.75</v>
      </c>
      <c r="K4122" s="4">
        <v>0</v>
      </c>
      <c r="L4122" s="4">
        <v>0</v>
      </c>
      <c r="M4122" s="4">
        <v>13</v>
      </c>
      <c r="N4122" s="4">
        <v>1188.98</v>
      </c>
      <c r="O4122" s="4">
        <v>1188.98</v>
      </c>
    </row>
    <row r="4123" spans="1:15">
      <c r="A4123">
        <v>10004125</v>
      </c>
      <c r="B4123" s="3">
        <v>43471</v>
      </c>
      <c r="C4123" t="s">
        <v>3</v>
      </c>
      <c r="D4123" s="5">
        <v>36</v>
      </c>
      <c r="E4123" s="6" t="s">
        <v>133</v>
      </c>
      <c r="F4123" t="s">
        <v>144</v>
      </c>
      <c r="G4123" s="1" t="s">
        <v>7</v>
      </c>
      <c r="H4123" s="8" t="s">
        <v>24</v>
      </c>
      <c r="I4123" s="3">
        <v>43612.75</v>
      </c>
      <c r="J4123" s="3">
        <v>43611.75</v>
      </c>
      <c r="K4123" s="4">
        <v>9</v>
      </c>
      <c r="L4123" s="4">
        <v>843.39</v>
      </c>
      <c r="M4123" s="4">
        <v>0</v>
      </c>
      <c r="N4123" s="4">
        <v>0</v>
      </c>
      <c r="O4123" s="4">
        <v>843.39</v>
      </c>
    </row>
    <row r="4124" spans="1:15">
      <c r="A4124">
        <v>10004126</v>
      </c>
      <c r="B4124" s="3">
        <v>43471</v>
      </c>
      <c r="C4124" t="s">
        <v>3</v>
      </c>
      <c r="D4124" s="5">
        <v>37</v>
      </c>
      <c r="E4124" s="6" t="s">
        <v>133</v>
      </c>
      <c r="F4124" t="s">
        <v>144</v>
      </c>
      <c r="G4124" s="9" t="s">
        <v>7</v>
      </c>
      <c r="I4124" s="3">
        <v>43525.25</v>
      </c>
      <c r="J4124" s="3">
        <v>43520.25</v>
      </c>
      <c r="K4124" s="4">
        <v>3</v>
      </c>
      <c r="L4124" s="4">
        <v>403.59</v>
      </c>
      <c r="M4124" s="4">
        <v>0</v>
      </c>
      <c r="N4124" s="4">
        <v>0</v>
      </c>
      <c r="O4124" s="4">
        <v>403.59</v>
      </c>
    </row>
    <row r="4125" spans="1:15">
      <c r="A4125">
        <v>10004127</v>
      </c>
      <c r="B4125" s="3">
        <v>43471</v>
      </c>
      <c r="C4125" t="s">
        <v>2</v>
      </c>
      <c r="D4125" s="5">
        <v>20</v>
      </c>
      <c r="E4125" s="6">
        <v>43471</v>
      </c>
      <c r="F4125" t="s">
        <v>134</v>
      </c>
      <c r="G4125" s="9" t="s">
        <v>7</v>
      </c>
      <c r="I4125" s="3">
        <v>43644.25</v>
      </c>
      <c r="J4125" s="3">
        <v>43641.25</v>
      </c>
      <c r="K4125" s="4">
        <v>0</v>
      </c>
      <c r="L4125" s="4">
        <v>0</v>
      </c>
      <c r="M4125" s="4">
        <v>18</v>
      </c>
      <c r="N4125" s="4">
        <v>1384.2</v>
      </c>
      <c r="O4125" s="4">
        <v>1384.2</v>
      </c>
    </row>
    <row r="4126" spans="1:15">
      <c r="A4126">
        <v>10004128</v>
      </c>
      <c r="B4126" s="3">
        <v>43471</v>
      </c>
      <c r="C4126" t="s">
        <v>2</v>
      </c>
      <c r="D4126" s="5">
        <v>41</v>
      </c>
      <c r="E4126" s="6" t="s">
        <v>133</v>
      </c>
      <c r="F4126" t="s">
        <v>144</v>
      </c>
      <c r="G4126" s="9" t="s">
        <v>7</v>
      </c>
      <c r="I4126" s="3">
        <v>43544.5</v>
      </c>
      <c r="J4126" s="3">
        <v>43543.5</v>
      </c>
      <c r="K4126" s="4">
        <v>5</v>
      </c>
      <c r="L4126" s="4">
        <v>464.6</v>
      </c>
      <c r="M4126" s="4">
        <v>0</v>
      </c>
      <c r="N4126" s="4">
        <v>0</v>
      </c>
      <c r="O4126" s="4">
        <v>464.6</v>
      </c>
    </row>
    <row r="4127" spans="1:15">
      <c r="A4127">
        <v>10004129</v>
      </c>
      <c r="B4127" s="3">
        <v>43472</v>
      </c>
      <c r="C4127" t="s">
        <v>2</v>
      </c>
      <c r="D4127" s="5">
        <v>33</v>
      </c>
      <c r="E4127" s="6">
        <v>43472</v>
      </c>
      <c r="F4127" t="s">
        <v>134</v>
      </c>
      <c r="G4127" s="1" t="s">
        <v>7</v>
      </c>
      <c r="H4127" s="8" t="s">
        <v>19</v>
      </c>
      <c r="I4127" s="3">
        <v>43639.040000000001</v>
      </c>
      <c r="J4127" s="3">
        <v>43634.04</v>
      </c>
      <c r="K4127" s="4">
        <v>0</v>
      </c>
      <c r="L4127" s="4">
        <v>0</v>
      </c>
      <c r="M4127" s="4">
        <v>16</v>
      </c>
      <c r="N4127" s="4">
        <v>1094.4000000000001</v>
      </c>
      <c r="O4127" s="4">
        <v>1094.4000000000001</v>
      </c>
    </row>
    <row r="4128" spans="1:15">
      <c r="A4128">
        <v>10004130</v>
      </c>
      <c r="B4128" s="3">
        <v>43472</v>
      </c>
      <c r="C4128" t="s">
        <v>3</v>
      </c>
      <c r="D4128" s="5">
        <v>35</v>
      </c>
      <c r="E4128" s="6" t="s">
        <v>133</v>
      </c>
      <c r="F4128" t="s">
        <v>144</v>
      </c>
      <c r="G4128" s="9" t="s">
        <v>7</v>
      </c>
      <c r="I4128" s="3">
        <v>43586.84</v>
      </c>
      <c r="J4128" s="3">
        <v>43586.84</v>
      </c>
      <c r="K4128" s="4">
        <v>8</v>
      </c>
      <c r="L4128" s="4">
        <v>982.24</v>
      </c>
      <c r="M4128" s="4">
        <v>0</v>
      </c>
      <c r="N4128" s="4">
        <v>0</v>
      </c>
      <c r="O4128" s="4">
        <v>982.24</v>
      </c>
    </row>
    <row r="4129" spans="1:15">
      <c r="A4129">
        <v>10004131</v>
      </c>
      <c r="B4129" s="3">
        <v>43473</v>
      </c>
      <c r="C4129" t="s">
        <v>2</v>
      </c>
      <c r="D4129" s="5">
        <v>38</v>
      </c>
      <c r="E4129" s="6" t="s">
        <v>133</v>
      </c>
      <c r="F4129" t="s">
        <v>144</v>
      </c>
      <c r="G4129" s="9" t="s">
        <v>7</v>
      </c>
      <c r="I4129" s="3">
        <v>43618.32</v>
      </c>
      <c r="J4129" s="3">
        <v>43615.32</v>
      </c>
      <c r="K4129" s="4">
        <v>9</v>
      </c>
      <c r="L4129" s="4">
        <v>888.84</v>
      </c>
      <c r="M4129" s="4">
        <v>0</v>
      </c>
      <c r="N4129" s="4">
        <v>0</v>
      </c>
      <c r="O4129" s="4">
        <v>888.84</v>
      </c>
    </row>
    <row r="4130" spans="1:15">
      <c r="A4130">
        <v>10004132</v>
      </c>
      <c r="B4130" s="3">
        <v>43473</v>
      </c>
      <c r="C4130" t="s">
        <v>2</v>
      </c>
      <c r="D4130" s="5">
        <v>36</v>
      </c>
      <c r="E4130" s="6">
        <v>43476</v>
      </c>
      <c r="F4130" t="s">
        <v>134</v>
      </c>
      <c r="G4130" s="9" t="s">
        <v>7</v>
      </c>
      <c r="I4130" s="3">
        <v>43630.43</v>
      </c>
      <c r="J4130" s="3">
        <v>43627.43</v>
      </c>
      <c r="K4130" s="4">
        <v>0</v>
      </c>
      <c r="L4130" s="4">
        <v>0</v>
      </c>
      <c r="M4130" s="4">
        <v>14</v>
      </c>
      <c r="N4130" s="4">
        <v>1161.1600000000001</v>
      </c>
      <c r="O4130" s="4">
        <v>1161.1600000000001</v>
      </c>
    </row>
    <row r="4131" spans="1:15">
      <c r="A4131">
        <v>10004133</v>
      </c>
      <c r="B4131" s="3">
        <v>43473</v>
      </c>
      <c r="C4131" t="s">
        <v>3</v>
      </c>
      <c r="D4131" s="5">
        <v>26</v>
      </c>
      <c r="E4131" s="6">
        <v>43474</v>
      </c>
      <c r="F4131" t="s">
        <v>134</v>
      </c>
      <c r="G4131" s="9" t="s">
        <v>7</v>
      </c>
      <c r="I4131" s="3">
        <v>43633.89</v>
      </c>
      <c r="J4131" s="3">
        <v>43633.89</v>
      </c>
      <c r="K4131" s="4">
        <v>0</v>
      </c>
      <c r="L4131" s="4">
        <v>0</v>
      </c>
      <c r="M4131" s="4">
        <v>17</v>
      </c>
      <c r="N4131" s="4">
        <v>1380.57</v>
      </c>
      <c r="O4131" s="4">
        <v>1380.57</v>
      </c>
    </row>
    <row r="4132" spans="1:15">
      <c r="A4132">
        <v>10004134</v>
      </c>
      <c r="B4132" s="3">
        <v>43473</v>
      </c>
      <c r="C4132" t="s">
        <v>3</v>
      </c>
      <c r="D4132" s="5">
        <v>23</v>
      </c>
      <c r="E4132" s="6">
        <v>43476</v>
      </c>
      <c r="F4132" t="s">
        <v>134</v>
      </c>
      <c r="G4132" s="9" t="s">
        <v>7</v>
      </c>
      <c r="I4132" s="3">
        <v>43639.08</v>
      </c>
      <c r="J4132" s="3">
        <v>43639.08</v>
      </c>
      <c r="K4132" s="4">
        <v>0</v>
      </c>
      <c r="L4132" s="4">
        <v>0</v>
      </c>
      <c r="M4132" s="4">
        <v>15</v>
      </c>
      <c r="N4132" s="4">
        <v>1330.35</v>
      </c>
      <c r="O4132" s="4">
        <v>1330.35</v>
      </c>
    </row>
    <row r="4133" spans="1:15">
      <c r="A4133">
        <v>10004135</v>
      </c>
      <c r="B4133" s="3">
        <v>43473</v>
      </c>
      <c r="C4133" t="s">
        <v>3</v>
      </c>
      <c r="D4133" s="5">
        <v>31</v>
      </c>
      <c r="E4133" s="6">
        <v>43474</v>
      </c>
      <c r="F4133" t="s">
        <v>134</v>
      </c>
      <c r="G4133" s="9" t="s">
        <v>7</v>
      </c>
      <c r="I4133" s="3">
        <v>43639.08</v>
      </c>
      <c r="J4133" s="3">
        <v>43639.08</v>
      </c>
      <c r="K4133" s="4">
        <v>0</v>
      </c>
      <c r="L4133" s="4">
        <v>0</v>
      </c>
      <c r="M4133" s="4">
        <v>25</v>
      </c>
      <c r="N4133" s="4">
        <v>2207.5</v>
      </c>
      <c r="O4133" s="4">
        <v>2207.5</v>
      </c>
    </row>
    <row r="4134" spans="1:15">
      <c r="A4134">
        <v>10004136</v>
      </c>
      <c r="B4134" s="3">
        <v>43473</v>
      </c>
      <c r="C4134" t="s">
        <v>3</v>
      </c>
      <c r="D4134" s="5">
        <v>26</v>
      </c>
      <c r="E4134" s="6">
        <v>43475</v>
      </c>
      <c r="F4134" t="s">
        <v>134</v>
      </c>
      <c r="G4134" s="9" t="s">
        <v>7</v>
      </c>
      <c r="H4134" s="8" t="s">
        <v>11</v>
      </c>
      <c r="I4134" s="3">
        <v>43640.81</v>
      </c>
      <c r="J4134" s="3">
        <v>43637.81</v>
      </c>
      <c r="K4134" s="4">
        <v>0</v>
      </c>
      <c r="L4134" s="4">
        <v>0</v>
      </c>
      <c r="M4134" s="4">
        <v>9</v>
      </c>
      <c r="N4134" s="4">
        <v>839.97</v>
      </c>
      <c r="O4134" s="4">
        <v>839.97</v>
      </c>
    </row>
    <row r="4135" spans="1:15">
      <c r="A4135">
        <v>10004137</v>
      </c>
      <c r="B4135" s="3">
        <v>43473</v>
      </c>
      <c r="C4135" t="s">
        <v>2</v>
      </c>
      <c r="D4135" s="5">
        <v>21</v>
      </c>
      <c r="E4135" s="6">
        <v>43473</v>
      </c>
      <c r="F4135" t="s">
        <v>134</v>
      </c>
      <c r="G4135" s="9" t="s">
        <v>7</v>
      </c>
      <c r="I4135" s="3">
        <v>43628.7</v>
      </c>
      <c r="J4135" s="3">
        <v>43627.7</v>
      </c>
      <c r="K4135" s="4">
        <v>0</v>
      </c>
      <c r="L4135" s="4">
        <v>0</v>
      </c>
      <c r="M4135" s="4">
        <v>22</v>
      </c>
      <c r="N4135" s="4">
        <v>2101.2199999999998</v>
      </c>
      <c r="O4135" s="4">
        <v>2101.2199999999998</v>
      </c>
    </row>
    <row r="4136" spans="1:15">
      <c r="A4136">
        <v>10004138</v>
      </c>
      <c r="B4136" s="3">
        <v>43473</v>
      </c>
      <c r="C4136" t="s">
        <v>2</v>
      </c>
      <c r="D4136" s="5">
        <v>19</v>
      </c>
      <c r="E4136" s="6">
        <v>43474</v>
      </c>
      <c r="F4136" t="s">
        <v>134</v>
      </c>
      <c r="G4136" s="9" t="s">
        <v>7</v>
      </c>
      <c r="H4136" s="8" t="s">
        <v>16</v>
      </c>
      <c r="I4136" s="3">
        <v>43633.89</v>
      </c>
      <c r="J4136" s="3">
        <v>43630.89</v>
      </c>
      <c r="K4136" s="4">
        <v>0</v>
      </c>
      <c r="L4136" s="4">
        <v>0</v>
      </c>
      <c r="M4136" s="4">
        <v>16</v>
      </c>
      <c r="N4136" s="4">
        <v>828</v>
      </c>
      <c r="O4136" s="4">
        <v>828</v>
      </c>
    </row>
    <row r="4137" spans="1:15">
      <c r="A4137">
        <v>10004139</v>
      </c>
      <c r="B4137" s="3">
        <v>43474</v>
      </c>
      <c r="C4137" t="s">
        <v>3</v>
      </c>
      <c r="D4137" s="5">
        <v>25</v>
      </c>
      <c r="E4137" s="6">
        <v>43477</v>
      </c>
      <c r="F4137" t="s">
        <v>134</v>
      </c>
      <c r="G4137" s="1" t="s">
        <v>7</v>
      </c>
      <c r="I4137" s="3">
        <v>43632.24</v>
      </c>
      <c r="J4137" s="3">
        <v>43630.239999999998</v>
      </c>
      <c r="K4137" s="4">
        <v>0</v>
      </c>
      <c r="L4137" s="4">
        <v>0</v>
      </c>
      <c r="M4137" s="4">
        <v>9</v>
      </c>
      <c r="N4137" s="4">
        <v>773.28</v>
      </c>
      <c r="O4137" s="4">
        <v>773.28</v>
      </c>
    </row>
    <row r="4138" spans="1:15">
      <c r="A4138">
        <v>10004140</v>
      </c>
      <c r="B4138" s="3">
        <v>43474</v>
      </c>
      <c r="C4138" t="s">
        <v>2</v>
      </c>
      <c r="D4138" s="5">
        <v>24</v>
      </c>
      <c r="E4138" s="6">
        <v>43474</v>
      </c>
      <c r="F4138" t="s">
        <v>134</v>
      </c>
      <c r="G4138" s="1" t="s">
        <v>7</v>
      </c>
      <c r="H4138" s="8" t="s">
        <v>16</v>
      </c>
      <c r="I4138" s="3">
        <v>43646</v>
      </c>
      <c r="J4138" s="3">
        <v>43646</v>
      </c>
      <c r="K4138" s="4">
        <v>0</v>
      </c>
      <c r="L4138" s="4">
        <v>0</v>
      </c>
      <c r="M4138" s="4">
        <v>8</v>
      </c>
      <c r="N4138" s="4">
        <v>777.92</v>
      </c>
      <c r="O4138" s="4">
        <v>777.92</v>
      </c>
    </row>
    <row r="4139" spans="1:15">
      <c r="A4139">
        <v>10004141</v>
      </c>
      <c r="B4139" s="3">
        <v>43474</v>
      </c>
      <c r="C4139" t="s">
        <v>3</v>
      </c>
      <c r="D4139" s="5">
        <v>31</v>
      </c>
      <c r="E4139" s="6">
        <v>43474</v>
      </c>
      <c r="F4139" t="s">
        <v>134</v>
      </c>
      <c r="G4139" s="1" t="s">
        <v>7</v>
      </c>
      <c r="I4139" s="3">
        <v>43637.4</v>
      </c>
      <c r="J4139" s="3">
        <v>43635.4</v>
      </c>
      <c r="K4139" s="4">
        <v>0</v>
      </c>
      <c r="L4139" s="4">
        <v>0</v>
      </c>
      <c r="M4139" s="4">
        <v>14</v>
      </c>
      <c r="N4139" s="4">
        <v>1383.2</v>
      </c>
      <c r="O4139" s="4">
        <v>1383.2</v>
      </c>
    </row>
    <row r="4140" spans="1:15">
      <c r="A4140">
        <v>10004142</v>
      </c>
      <c r="B4140" s="3">
        <v>43474</v>
      </c>
      <c r="C4140" t="s">
        <v>3</v>
      </c>
      <c r="D4140" s="5">
        <v>30</v>
      </c>
      <c r="E4140" s="6">
        <v>43477</v>
      </c>
      <c r="F4140" t="s">
        <v>134</v>
      </c>
      <c r="G4140" s="1" t="s">
        <v>7</v>
      </c>
      <c r="I4140" s="3">
        <v>43642.559999999998</v>
      </c>
      <c r="J4140" s="3">
        <v>43638.559999999998</v>
      </c>
      <c r="K4140" s="4">
        <v>0</v>
      </c>
      <c r="L4140" s="4">
        <v>0</v>
      </c>
      <c r="M4140" s="4">
        <v>24</v>
      </c>
      <c r="N4140" s="4">
        <v>1888.08</v>
      </c>
      <c r="O4140" s="4">
        <v>1888.08</v>
      </c>
    </row>
    <row r="4141" spans="1:15">
      <c r="A4141">
        <v>10004143</v>
      </c>
      <c r="B4141" s="3">
        <v>43474</v>
      </c>
      <c r="C4141" t="s">
        <v>2</v>
      </c>
      <c r="D4141" s="5">
        <v>34</v>
      </c>
      <c r="E4141" s="6">
        <v>43476</v>
      </c>
      <c r="F4141" t="s">
        <v>134</v>
      </c>
      <c r="G4141" s="9" t="s">
        <v>7</v>
      </c>
      <c r="H4141" s="8" t="s">
        <v>16</v>
      </c>
      <c r="I4141" s="3">
        <v>43639.12</v>
      </c>
      <c r="J4141" s="3">
        <v>43637.120000000003</v>
      </c>
      <c r="K4141" s="4">
        <v>0</v>
      </c>
      <c r="L4141" s="4">
        <v>0</v>
      </c>
      <c r="M4141" s="4">
        <v>21</v>
      </c>
      <c r="N4141" s="4">
        <v>2042.25</v>
      </c>
      <c r="O4141" s="4">
        <v>2042.25</v>
      </c>
    </row>
    <row r="4142" spans="1:15">
      <c r="A4142">
        <v>10004144</v>
      </c>
      <c r="B4142" s="3">
        <v>43474</v>
      </c>
      <c r="C4142" t="s">
        <v>2</v>
      </c>
      <c r="D4142" s="5">
        <v>25</v>
      </c>
      <c r="E4142" s="6">
        <v>43474</v>
      </c>
      <c r="F4142" t="s">
        <v>134</v>
      </c>
      <c r="G4142" s="9" t="s">
        <v>7</v>
      </c>
      <c r="H4142" s="8" t="s">
        <v>31</v>
      </c>
      <c r="I4142" s="3">
        <v>43639.12</v>
      </c>
      <c r="J4142" s="3">
        <v>43635.12</v>
      </c>
      <c r="K4142" s="4">
        <v>0</v>
      </c>
      <c r="L4142" s="4">
        <v>0</v>
      </c>
      <c r="M4142" s="4">
        <v>9</v>
      </c>
      <c r="N4142" s="4">
        <v>743.49</v>
      </c>
      <c r="O4142" s="4">
        <v>743.49</v>
      </c>
    </row>
    <row r="4143" spans="1:15">
      <c r="A4143">
        <v>10004145</v>
      </c>
      <c r="B4143" s="3">
        <v>43475</v>
      </c>
      <c r="C4143" t="s">
        <v>2</v>
      </c>
      <c r="D4143" s="5">
        <v>50</v>
      </c>
      <c r="E4143" s="6" t="s">
        <v>133</v>
      </c>
      <c r="F4143" t="s">
        <v>144</v>
      </c>
      <c r="G4143" s="1" t="s">
        <v>7</v>
      </c>
      <c r="I4143" s="3">
        <v>43584.44</v>
      </c>
      <c r="J4143" s="3">
        <v>43582.44</v>
      </c>
      <c r="K4143" s="4">
        <v>7</v>
      </c>
      <c r="L4143" s="4">
        <v>795.9</v>
      </c>
      <c r="M4143" s="4">
        <v>0</v>
      </c>
      <c r="N4143" s="4">
        <v>0</v>
      </c>
      <c r="O4143" s="4">
        <v>795.9</v>
      </c>
    </row>
    <row r="4144" spans="1:15">
      <c r="A4144">
        <v>10004146</v>
      </c>
      <c r="B4144" s="3">
        <v>43475</v>
      </c>
      <c r="C4144" t="s">
        <v>2</v>
      </c>
      <c r="D4144" s="5">
        <v>29</v>
      </c>
      <c r="E4144" s="6">
        <v>43475</v>
      </c>
      <c r="F4144" t="s">
        <v>134</v>
      </c>
      <c r="G4144" s="9" t="s">
        <v>7</v>
      </c>
      <c r="I4144" s="3">
        <v>43642.58</v>
      </c>
      <c r="J4144" s="3">
        <v>43641.58</v>
      </c>
      <c r="K4144" s="4">
        <v>0</v>
      </c>
      <c r="L4144" s="4">
        <v>0</v>
      </c>
      <c r="M4144" s="4">
        <v>11</v>
      </c>
      <c r="N4144" s="4">
        <v>903.43</v>
      </c>
      <c r="O4144" s="4">
        <v>903.43</v>
      </c>
    </row>
    <row r="4145" spans="1:15">
      <c r="A4145">
        <v>10004147</v>
      </c>
      <c r="B4145" s="3">
        <v>43475</v>
      </c>
      <c r="C4145" t="s">
        <v>2</v>
      </c>
      <c r="D4145" s="5">
        <v>30</v>
      </c>
      <c r="E4145" s="6">
        <v>43475</v>
      </c>
      <c r="F4145" t="s">
        <v>134</v>
      </c>
      <c r="G4145" s="9" t="s">
        <v>7</v>
      </c>
      <c r="H4145" s="8" t="s">
        <v>153</v>
      </c>
      <c r="I4145" s="3">
        <v>43630.61</v>
      </c>
      <c r="J4145" s="3">
        <v>43626.61</v>
      </c>
      <c r="K4145" s="4">
        <v>0</v>
      </c>
      <c r="L4145" s="4">
        <v>0</v>
      </c>
      <c r="M4145" s="4">
        <v>9</v>
      </c>
      <c r="N4145" s="4">
        <v>484.83</v>
      </c>
      <c r="O4145" s="4">
        <v>484.83</v>
      </c>
    </row>
    <row r="4146" spans="1:15">
      <c r="A4146">
        <v>10004148</v>
      </c>
      <c r="B4146" s="3">
        <v>43475</v>
      </c>
      <c r="C4146" t="s">
        <v>2</v>
      </c>
      <c r="D4146" s="5">
        <v>60</v>
      </c>
      <c r="E4146" s="6" t="s">
        <v>133</v>
      </c>
      <c r="F4146" t="s">
        <v>144</v>
      </c>
      <c r="G4146" s="9" t="s">
        <v>7</v>
      </c>
      <c r="I4146" s="3">
        <v>43613.51</v>
      </c>
      <c r="J4146" s="3">
        <v>43612.51</v>
      </c>
      <c r="K4146" s="4">
        <v>9</v>
      </c>
      <c r="L4146" s="4">
        <v>1321.74</v>
      </c>
      <c r="M4146" s="4">
        <v>0</v>
      </c>
      <c r="N4146" s="4">
        <v>0</v>
      </c>
      <c r="O4146" s="4">
        <v>1321.74</v>
      </c>
    </row>
    <row r="4147" spans="1:15">
      <c r="A4147">
        <v>10004149</v>
      </c>
      <c r="B4147" s="3">
        <v>43475</v>
      </c>
      <c r="C4147" t="s">
        <v>3</v>
      </c>
      <c r="D4147" s="5">
        <v>29</v>
      </c>
      <c r="E4147" s="6" t="s">
        <v>133</v>
      </c>
      <c r="F4147" t="s">
        <v>144</v>
      </c>
      <c r="G4147" s="9" t="s">
        <v>7</v>
      </c>
      <c r="I4147" s="3">
        <v>43570.76</v>
      </c>
      <c r="J4147" s="3">
        <v>43565.760000000002</v>
      </c>
      <c r="K4147" s="4">
        <v>6</v>
      </c>
      <c r="L4147" s="4">
        <v>772.14</v>
      </c>
      <c r="M4147" s="4">
        <v>0</v>
      </c>
      <c r="N4147" s="4">
        <v>0</v>
      </c>
      <c r="O4147" s="4">
        <v>772.14</v>
      </c>
    </row>
    <row r="4148" spans="1:15">
      <c r="A4148">
        <v>10004150</v>
      </c>
      <c r="B4148" s="3">
        <v>43475</v>
      </c>
      <c r="C4148" t="s">
        <v>2</v>
      </c>
      <c r="D4148" s="5">
        <v>29</v>
      </c>
      <c r="E4148" s="6">
        <v>43477</v>
      </c>
      <c r="F4148" t="s">
        <v>134</v>
      </c>
      <c r="G4148" s="9" t="s">
        <v>7</v>
      </c>
      <c r="H4148" s="8" t="s">
        <v>11</v>
      </c>
      <c r="I4148" s="3">
        <v>43632.32</v>
      </c>
      <c r="J4148" s="3">
        <v>43628.32</v>
      </c>
      <c r="K4148" s="4">
        <v>0</v>
      </c>
      <c r="L4148" s="4">
        <v>0</v>
      </c>
      <c r="M4148" s="4">
        <v>12</v>
      </c>
      <c r="N4148" s="4">
        <v>693.72</v>
      </c>
      <c r="O4148" s="4">
        <v>693.72</v>
      </c>
    </row>
    <row r="4149" spans="1:15">
      <c r="A4149">
        <v>10004151</v>
      </c>
      <c r="B4149" s="3">
        <v>43475</v>
      </c>
      <c r="C4149" t="s">
        <v>2</v>
      </c>
      <c r="D4149" s="5">
        <v>41</v>
      </c>
      <c r="E4149" s="6" t="s">
        <v>133</v>
      </c>
      <c r="F4149" t="s">
        <v>144</v>
      </c>
      <c r="G4149" s="9" t="s">
        <v>7</v>
      </c>
      <c r="I4149" s="3">
        <v>43570.76</v>
      </c>
      <c r="J4149" s="3">
        <v>43569.760000000002</v>
      </c>
      <c r="K4149" s="4">
        <v>6</v>
      </c>
      <c r="L4149" s="4">
        <v>618.72</v>
      </c>
      <c r="M4149" s="4">
        <v>0</v>
      </c>
      <c r="N4149" s="4">
        <v>0</v>
      </c>
      <c r="O4149" s="4">
        <v>618.72</v>
      </c>
    </row>
    <row r="4150" spans="1:15">
      <c r="A4150">
        <v>10004152</v>
      </c>
      <c r="B4150" s="3">
        <v>43475</v>
      </c>
      <c r="C4150" t="s">
        <v>2</v>
      </c>
      <c r="D4150" s="5">
        <v>40</v>
      </c>
      <c r="E4150" s="6" t="s">
        <v>133</v>
      </c>
      <c r="F4150" t="s">
        <v>144</v>
      </c>
      <c r="G4150" s="9" t="s">
        <v>7</v>
      </c>
      <c r="H4150" s="8" t="s">
        <v>14</v>
      </c>
      <c r="I4150" s="3">
        <v>43551.95</v>
      </c>
      <c r="J4150" s="3">
        <v>43547.95</v>
      </c>
      <c r="K4150" s="4">
        <v>5</v>
      </c>
      <c r="L4150" s="4">
        <v>715.75</v>
      </c>
      <c r="M4150" s="4">
        <v>0</v>
      </c>
      <c r="N4150" s="4">
        <v>0</v>
      </c>
      <c r="O4150" s="4">
        <v>715.75</v>
      </c>
    </row>
    <row r="4151" spans="1:15">
      <c r="A4151">
        <v>10004153</v>
      </c>
      <c r="B4151" s="3">
        <v>43475</v>
      </c>
      <c r="C4151" t="s">
        <v>3</v>
      </c>
      <c r="D4151" s="5">
        <v>22</v>
      </c>
      <c r="E4151" s="6">
        <v>43475</v>
      </c>
      <c r="F4151" t="s">
        <v>134</v>
      </c>
      <c r="G4151" s="9" t="s">
        <v>7</v>
      </c>
      <c r="I4151" s="3">
        <v>43642.58</v>
      </c>
      <c r="J4151" s="3">
        <v>43641.58</v>
      </c>
      <c r="K4151" s="4">
        <v>0</v>
      </c>
      <c r="L4151" s="4">
        <v>0</v>
      </c>
      <c r="M4151" s="4">
        <v>11</v>
      </c>
      <c r="N4151" s="4">
        <v>645.26</v>
      </c>
      <c r="O4151" s="4">
        <v>645.26</v>
      </c>
    </row>
    <row r="4152" spans="1:15">
      <c r="A4152">
        <v>10004154</v>
      </c>
      <c r="B4152" s="3">
        <v>43476</v>
      </c>
      <c r="C4152" t="s">
        <v>2</v>
      </c>
      <c r="D4152" s="5">
        <v>31</v>
      </c>
      <c r="E4152" s="6">
        <v>43479</v>
      </c>
      <c r="F4152" t="s">
        <v>134</v>
      </c>
      <c r="G4152" s="9" t="s">
        <v>7</v>
      </c>
      <c r="H4152" s="8" t="s">
        <v>16</v>
      </c>
      <c r="I4152" s="3">
        <v>43639.199999999997</v>
      </c>
      <c r="J4152" s="3">
        <v>43634.2</v>
      </c>
      <c r="K4152" s="4">
        <v>0</v>
      </c>
      <c r="L4152" s="4">
        <v>0</v>
      </c>
      <c r="M4152" s="4">
        <v>17</v>
      </c>
      <c r="N4152" s="4">
        <v>1541.22</v>
      </c>
      <c r="O4152" s="4">
        <v>1541.22</v>
      </c>
    </row>
    <row r="4153" spans="1:15">
      <c r="A4153">
        <v>10004155</v>
      </c>
      <c r="B4153" s="3">
        <v>43476</v>
      </c>
      <c r="C4153" t="s">
        <v>3</v>
      </c>
      <c r="D4153" s="5">
        <v>25</v>
      </c>
      <c r="E4153" s="6">
        <v>43476</v>
      </c>
      <c r="F4153" t="s">
        <v>134</v>
      </c>
      <c r="G4153" s="9" t="s">
        <v>7</v>
      </c>
      <c r="H4153" s="8" t="s">
        <v>17</v>
      </c>
      <c r="I4153" s="3">
        <v>43644.3</v>
      </c>
      <c r="J4153" s="3">
        <v>43642.3</v>
      </c>
      <c r="K4153" s="4">
        <v>0</v>
      </c>
      <c r="L4153" s="4">
        <v>0</v>
      </c>
      <c r="M4153" s="4">
        <v>13</v>
      </c>
      <c r="N4153" s="4">
        <v>1011.53</v>
      </c>
      <c r="O4153" s="4">
        <v>1011.53</v>
      </c>
    </row>
    <row r="4154" spans="1:15">
      <c r="A4154">
        <v>10004156</v>
      </c>
      <c r="B4154" s="3">
        <v>43476</v>
      </c>
      <c r="C4154" t="s">
        <v>3</v>
      </c>
      <c r="D4154" s="5">
        <v>26</v>
      </c>
      <c r="E4154" s="6">
        <v>43477</v>
      </c>
      <c r="F4154" t="s">
        <v>134</v>
      </c>
      <c r="G4154" s="9" t="s">
        <v>7</v>
      </c>
      <c r="H4154" s="8" t="s">
        <v>25</v>
      </c>
      <c r="I4154" s="3">
        <v>43639.199999999997</v>
      </c>
      <c r="J4154" s="3">
        <v>43638.2</v>
      </c>
      <c r="K4154" s="4">
        <v>0</v>
      </c>
      <c r="L4154" s="4">
        <v>0</v>
      </c>
      <c r="M4154" s="4">
        <v>9</v>
      </c>
      <c r="N4154" s="4">
        <v>891.63</v>
      </c>
      <c r="O4154" s="4">
        <v>891.63</v>
      </c>
    </row>
    <row r="4155" spans="1:15">
      <c r="A4155">
        <v>10004157</v>
      </c>
      <c r="B4155" s="3">
        <v>43476</v>
      </c>
      <c r="C4155" t="s">
        <v>2</v>
      </c>
      <c r="D4155" s="5">
        <v>48</v>
      </c>
      <c r="E4155" s="6">
        <v>43478</v>
      </c>
      <c r="F4155" t="s">
        <v>134</v>
      </c>
      <c r="G4155" s="9" t="s">
        <v>7</v>
      </c>
      <c r="H4155" s="8" t="s">
        <v>14</v>
      </c>
      <c r="I4155" s="3">
        <v>43639.199999999997</v>
      </c>
      <c r="J4155" s="3">
        <v>43639.199999999997</v>
      </c>
      <c r="K4155" s="4">
        <v>0</v>
      </c>
      <c r="L4155" s="4">
        <v>0</v>
      </c>
      <c r="M4155" s="4">
        <v>21</v>
      </c>
      <c r="N4155" s="4">
        <v>1621.83</v>
      </c>
      <c r="O4155" s="4">
        <v>1621.83</v>
      </c>
    </row>
    <row r="4156" spans="1:15">
      <c r="A4156">
        <v>10004158</v>
      </c>
      <c r="B4156" s="3">
        <v>43476</v>
      </c>
      <c r="C4156" t="s">
        <v>2</v>
      </c>
      <c r="D4156" s="5">
        <v>28</v>
      </c>
      <c r="E4156" s="6">
        <v>43476</v>
      </c>
      <c r="F4156" t="s">
        <v>134</v>
      </c>
      <c r="G4156" s="9" t="s">
        <v>7</v>
      </c>
      <c r="H4156" s="8" t="s">
        <v>17</v>
      </c>
      <c r="I4156" s="3">
        <v>43637.5</v>
      </c>
      <c r="J4156" s="3">
        <v>43636.5</v>
      </c>
      <c r="K4156" s="4">
        <v>0</v>
      </c>
      <c r="L4156" s="4">
        <v>0</v>
      </c>
      <c r="M4156" s="4">
        <v>10</v>
      </c>
      <c r="N4156" s="4">
        <v>603.29999999999995</v>
      </c>
      <c r="O4156" s="4">
        <v>603.29999999999995</v>
      </c>
    </row>
    <row r="4157" spans="1:15">
      <c r="A4157">
        <v>10004159</v>
      </c>
      <c r="B4157" s="3">
        <v>43476</v>
      </c>
      <c r="C4157" t="s">
        <v>2</v>
      </c>
      <c r="D4157" s="5">
        <v>44</v>
      </c>
      <c r="E4157" s="6">
        <v>43478</v>
      </c>
      <c r="F4157" t="s">
        <v>134</v>
      </c>
      <c r="G4157" s="9" t="s">
        <v>7</v>
      </c>
      <c r="I4157" s="3">
        <v>43642.6</v>
      </c>
      <c r="J4157" s="3">
        <v>43641.599999999999</v>
      </c>
      <c r="K4157" s="4">
        <v>0</v>
      </c>
      <c r="L4157" s="4">
        <v>0</v>
      </c>
      <c r="M4157" s="4">
        <v>15</v>
      </c>
      <c r="N4157" s="4">
        <v>1226.4000000000001</v>
      </c>
      <c r="O4157" s="4">
        <v>1226.4000000000001</v>
      </c>
    </row>
    <row r="4158" spans="1:15">
      <c r="A4158">
        <v>10004160</v>
      </c>
      <c r="B4158" s="3">
        <v>43477</v>
      </c>
      <c r="C4158" t="s">
        <v>2</v>
      </c>
      <c r="D4158" s="5">
        <v>47</v>
      </c>
      <c r="E4158" s="6" t="s">
        <v>133</v>
      </c>
      <c r="F4158" t="s">
        <v>144</v>
      </c>
      <c r="G4158" s="1" t="s">
        <v>7</v>
      </c>
      <c r="H4158" s="8" t="s">
        <v>25</v>
      </c>
      <c r="I4158" s="3">
        <v>43556.43</v>
      </c>
      <c r="J4158" s="3">
        <v>43556.43</v>
      </c>
      <c r="K4158" s="4">
        <v>5</v>
      </c>
      <c r="L4158" s="4">
        <v>585.85</v>
      </c>
      <c r="M4158" s="4">
        <v>0</v>
      </c>
      <c r="N4158" s="4">
        <v>0</v>
      </c>
      <c r="O4158" s="4">
        <v>585.85</v>
      </c>
    </row>
    <row r="4159" spans="1:15">
      <c r="A4159">
        <v>10004161</v>
      </c>
      <c r="B4159" s="3">
        <v>43477</v>
      </c>
      <c r="C4159" t="s">
        <v>2</v>
      </c>
      <c r="D4159" s="5">
        <v>24</v>
      </c>
      <c r="E4159" s="6">
        <v>43480</v>
      </c>
      <c r="F4159" t="s">
        <v>134</v>
      </c>
      <c r="G4159" s="1" t="s">
        <v>7</v>
      </c>
      <c r="I4159" s="3">
        <v>43639.24</v>
      </c>
      <c r="J4159" s="3">
        <v>43636.24</v>
      </c>
      <c r="K4159" s="4">
        <v>0</v>
      </c>
      <c r="L4159" s="4">
        <v>0</v>
      </c>
      <c r="M4159" s="4">
        <v>14</v>
      </c>
      <c r="N4159" s="4">
        <v>1216.18</v>
      </c>
      <c r="O4159" s="4">
        <v>1216.18</v>
      </c>
    </row>
    <row r="4160" spans="1:15">
      <c r="A4160">
        <v>10004162</v>
      </c>
      <c r="B4160" s="3">
        <v>43477</v>
      </c>
      <c r="C4160" t="s">
        <v>2</v>
      </c>
      <c r="D4160" s="5">
        <v>54</v>
      </c>
      <c r="E4160" s="6">
        <v>43477</v>
      </c>
      <c r="F4160" t="s">
        <v>134</v>
      </c>
      <c r="G4160" s="1" t="s">
        <v>7</v>
      </c>
      <c r="H4160" s="8" t="s">
        <v>25</v>
      </c>
      <c r="I4160" s="3">
        <v>43639.24</v>
      </c>
      <c r="J4160" s="3">
        <v>43639.24</v>
      </c>
      <c r="K4160" s="4">
        <v>0</v>
      </c>
      <c r="L4160" s="4">
        <v>0</v>
      </c>
      <c r="M4160" s="4">
        <v>17</v>
      </c>
      <c r="N4160" s="4">
        <v>942.14</v>
      </c>
      <c r="O4160" s="4">
        <v>942.14</v>
      </c>
    </row>
    <row r="4161" spans="1:15">
      <c r="A4161">
        <v>10004163</v>
      </c>
      <c r="B4161" s="3">
        <v>43477</v>
      </c>
      <c r="C4161" t="s">
        <v>2</v>
      </c>
      <c r="D4161" s="5">
        <v>27</v>
      </c>
      <c r="E4161" s="6">
        <v>43478</v>
      </c>
      <c r="F4161" t="s">
        <v>134</v>
      </c>
      <c r="G4161" s="9" t="s">
        <v>7</v>
      </c>
      <c r="H4161" s="8" t="s">
        <v>48</v>
      </c>
      <c r="I4161" s="3">
        <v>43637.55</v>
      </c>
      <c r="J4161" s="3">
        <v>43635.55</v>
      </c>
      <c r="K4161" s="4">
        <v>0</v>
      </c>
      <c r="L4161" s="4">
        <v>0</v>
      </c>
      <c r="M4161" s="4">
        <v>9</v>
      </c>
      <c r="N4161" s="4">
        <v>555.12</v>
      </c>
      <c r="O4161" s="4">
        <v>555.12</v>
      </c>
    </row>
    <row r="4162" spans="1:15">
      <c r="A4162">
        <v>10004164</v>
      </c>
      <c r="B4162" s="3">
        <v>43477</v>
      </c>
      <c r="C4162" t="s">
        <v>3</v>
      </c>
      <c r="D4162" s="5">
        <v>35</v>
      </c>
      <c r="E4162" s="6" t="s">
        <v>133</v>
      </c>
      <c r="F4162" t="s">
        <v>144</v>
      </c>
      <c r="G4162" s="9" t="s">
        <v>7</v>
      </c>
      <c r="I4162" s="3">
        <v>43549.67</v>
      </c>
      <c r="J4162" s="3">
        <v>43545.67</v>
      </c>
      <c r="K4162" s="4">
        <v>5</v>
      </c>
      <c r="L4162" s="4">
        <v>673.35</v>
      </c>
      <c r="M4162" s="4">
        <v>0</v>
      </c>
      <c r="N4162" s="4">
        <v>0</v>
      </c>
      <c r="O4162" s="4">
        <v>673.35</v>
      </c>
    </row>
    <row r="4163" spans="1:15">
      <c r="A4163">
        <v>10004165</v>
      </c>
      <c r="B4163" s="3">
        <v>43477</v>
      </c>
      <c r="C4163" t="s">
        <v>2</v>
      </c>
      <c r="D4163" s="5">
        <v>32</v>
      </c>
      <c r="E4163" s="6">
        <v>43477</v>
      </c>
      <c r="F4163" t="s">
        <v>134</v>
      </c>
      <c r="G4163" s="9" t="s">
        <v>7</v>
      </c>
      <c r="I4163" s="3">
        <v>43634.17</v>
      </c>
      <c r="J4163" s="3">
        <v>43631.17</v>
      </c>
      <c r="K4163" s="4">
        <v>0</v>
      </c>
      <c r="L4163" s="4">
        <v>0</v>
      </c>
      <c r="M4163" s="4">
        <v>11</v>
      </c>
      <c r="N4163" s="4">
        <v>879.78</v>
      </c>
      <c r="O4163" s="4">
        <v>879.78</v>
      </c>
    </row>
    <row r="4164" spans="1:15">
      <c r="A4164">
        <v>10004166</v>
      </c>
      <c r="B4164" s="3">
        <v>43477</v>
      </c>
      <c r="C4164" t="s">
        <v>2</v>
      </c>
      <c r="D4164" s="5">
        <v>34</v>
      </c>
      <c r="E4164" s="6">
        <v>43478</v>
      </c>
      <c r="F4164" t="s">
        <v>134</v>
      </c>
      <c r="G4164" s="9" t="s">
        <v>7</v>
      </c>
      <c r="I4164" s="3">
        <v>43635.86</v>
      </c>
      <c r="J4164" s="3">
        <v>43631.86</v>
      </c>
      <c r="K4164" s="4">
        <v>0</v>
      </c>
      <c r="L4164" s="4">
        <v>0</v>
      </c>
      <c r="M4164" s="4">
        <v>19</v>
      </c>
      <c r="N4164" s="4">
        <v>1408.85</v>
      </c>
      <c r="O4164" s="4">
        <v>1408.85</v>
      </c>
    </row>
    <row r="4165" spans="1:15">
      <c r="A4165">
        <v>10004167</v>
      </c>
      <c r="B4165" s="3">
        <v>43477</v>
      </c>
      <c r="C4165" t="s">
        <v>3</v>
      </c>
      <c r="D4165" s="5">
        <v>45</v>
      </c>
      <c r="E4165" s="6" t="s">
        <v>133</v>
      </c>
      <c r="F4165" t="s">
        <v>144</v>
      </c>
      <c r="G4165" s="9" t="s">
        <v>7</v>
      </c>
      <c r="H4165" s="8" t="s">
        <v>16</v>
      </c>
      <c r="I4165" s="3">
        <v>43569.95</v>
      </c>
      <c r="J4165" s="3">
        <v>43566.95</v>
      </c>
      <c r="K4165" s="4">
        <v>6</v>
      </c>
      <c r="L4165" s="4">
        <v>729.96</v>
      </c>
      <c r="M4165" s="4">
        <v>0</v>
      </c>
      <c r="N4165" s="4">
        <v>0</v>
      </c>
      <c r="O4165" s="4">
        <v>729.96</v>
      </c>
    </row>
    <row r="4166" spans="1:15">
      <c r="A4166">
        <v>10004168</v>
      </c>
      <c r="B4166" s="3">
        <v>43478</v>
      </c>
      <c r="C4166" t="s">
        <v>2</v>
      </c>
      <c r="D4166" s="5">
        <v>33</v>
      </c>
      <c r="E4166" s="6">
        <v>43480</v>
      </c>
      <c r="F4166" t="s">
        <v>134</v>
      </c>
      <c r="G4166" s="9" t="s">
        <v>7</v>
      </c>
      <c r="I4166" s="3">
        <v>43640.959999999999</v>
      </c>
      <c r="J4166" s="3">
        <v>43639.96</v>
      </c>
      <c r="K4166" s="4">
        <v>0</v>
      </c>
      <c r="L4166" s="4">
        <v>0</v>
      </c>
      <c r="M4166" s="4">
        <v>9</v>
      </c>
      <c r="N4166" s="4">
        <v>496.44</v>
      </c>
      <c r="O4166" s="4">
        <v>496.44</v>
      </c>
    </row>
    <row r="4167" spans="1:15">
      <c r="A4167">
        <v>10004169</v>
      </c>
      <c r="B4167" s="3">
        <v>43478</v>
      </c>
      <c r="C4167" t="s">
        <v>3</v>
      </c>
      <c r="D4167" s="5">
        <v>32</v>
      </c>
      <c r="E4167" s="6">
        <v>43478</v>
      </c>
      <c r="F4167" t="s">
        <v>134</v>
      </c>
      <c r="G4167" s="9" t="s">
        <v>7</v>
      </c>
      <c r="I4167" s="3">
        <v>43630.879999999997</v>
      </c>
      <c r="J4167" s="3">
        <v>43626.879999999997</v>
      </c>
      <c r="K4167" s="4">
        <v>0</v>
      </c>
      <c r="L4167" s="4">
        <v>0</v>
      </c>
      <c r="M4167" s="4">
        <v>9</v>
      </c>
      <c r="N4167" s="4">
        <v>542.25</v>
      </c>
      <c r="O4167" s="4">
        <v>542.25</v>
      </c>
    </row>
    <row r="4168" spans="1:15">
      <c r="A4168">
        <v>10004170</v>
      </c>
      <c r="B4168" s="3">
        <v>43479</v>
      </c>
      <c r="C4168" t="s">
        <v>2</v>
      </c>
      <c r="D4168" s="5">
        <v>44</v>
      </c>
      <c r="E4168" s="6" t="s">
        <v>133</v>
      </c>
      <c r="F4168" t="s">
        <v>144</v>
      </c>
      <c r="G4168" s="1" t="s">
        <v>7</v>
      </c>
      <c r="H4168" s="8" t="s">
        <v>25</v>
      </c>
      <c r="I4168" s="3">
        <v>43592.56</v>
      </c>
      <c r="J4168" s="3">
        <v>43591.56</v>
      </c>
      <c r="K4168" s="4">
        <v>8</v>
      </c>
      <c r="L4168" s="4">
        <v>654.96</v>
      </c>
      <c r="M4168" s="4">
        <v>0</v>
      </c>
      <c r="N4168" s="4">
        <v>0</v>
      </c>
      <c r="O4168" s="4">
        <v>654.96</v>
      </c>
    </row>
    <row r="4169" spans="1:15">
      <c r="A4169">
        <v>10004171</v>
      </c>
      <c r="B4169" s="3">
        <v>43479</v>
      </c>
      <c r="C4169" t="s">
        <v>2</v>
      </c>
      <c r="D4169" s="5">
        <v>35</v>
      </c>
      <c r="E4169" s="6" t="s">
        <v>133</v>
      </c>
      <c r="F4169" t="s">
        <v>144</v>
      </c>
      <c r="G4169" s="9" t="s">
        <v>7</v>
      </c>
      <c r="H4169" s="8" t="s">
        <v>13</v>
      </c>
      <c r="I4169" s="3">
        <v>43564.17</v>
      </c>
      <c r="J4169" s="3">
        <v>43560.17</v>
      </c>
      <c r="K4169" s="4">
        <v>5</v>
      </c>
      <c r="L4169" s="4">
        <v>573.5</v>
      </c>
      <c r="M4169" s="4">
        <v>0</v>
      </c>
      <c r="N4169" s="4">
        <v>0</v>
      </c>
      <c r="O4169" s="4">
        <v>573.5</v>
      </c>
    </row>
    <row r="4170" spans="1:15">
      <c r="A4170">
        <v>10004172</v>
      </c>
      <c r="B4170" s="3">
        <v>43479</v>
      </c>
      <c r="C4170" t="s">
        <v>2</v>
      </c>
      <c r="D4170" s="5">
        <v>41</v>
      </c>
      <c r="E4170" s="6" t="s">
        <v>133</v>
      </c>
      <c r="F4170" t="s">
        <v>144</v>
      </c>
      <c r="G4170" s="9" t="s">
        <v>7</v>
      </c>
      <c r="H4170" s="8" t="s">
        <v>17</v>
      </c>
      <c r="I4170" s="3">
        <v>43594.23</v>
      </c>
      <c r="J4170" s="3">
        <v>43591.23</v>
      </c>
      <c r="K4170" s="4">
        <v>7</v>
      </c>
      <c r="L4170" s="4">
        <v>1037.19</v>
      </c>
      <c r="M4170" s="4">
        <v>0</v>
      </c>
      <c r="N4170" s="4">
        <v>0</v>
      </c>
      <c r="O4170" s="4">
        <v>1037.19</v>
      </c>
    </row>
    <row r="4171" spans="1:15">
      <c r="A4171">
        <v>10004173</v>
      </c>
      <c r="B4171" s="3">
        <v>43479</v>
      </c>
      <c r="C4171" t="s">
        <v>2</v>
      </c>
      <c r="D4171" s="5">
        <v>31</v>
      </c>
      <c r="E4171" s="6" t="s">
        <v>133</v>
      </c>
      <c r="F4171" t="s">
        <v>144</v>
      </c>
      <c r="G4171" s="9" t="s">
        <v>7</v>
      </c>
      <c r="H4171" s="8" t="s">
        <v>16</v>
      </c>
      <c r="I4171" s="3">
        <v>43604.25</v>
      </c>
      <c r="J4171" s="3">
        <v>43602.25</v>
      </c>
      <c r="K4171" s="4">
        <v>8</v>
      </c>
      <c r="L4171" s="4">
        <v>653.52</v>
      </c>
      <c r="M4171" s="4">
        <v>0</v>
      </c>
      <c r="N4171" s="4">
        <v>0</v>
      </c>
      <c r="O4171" s="4">
        <v>653.52</v>
      </c>
    </row>
    <row r="4172" spans="1:15">
      <c r="A4172">
        <v>10004174</v>
      </c>
      <c r="B4172" s="3">
        <v>43479</v>
      </c>
      <c r="C4172" t="s">
        <v>3</v>
      </c>
      <c r="D4172" s="5">
        <v>35</v>
      </c>
      <c r="E4172" s="6" t="s">
        <v>133</v>
      </c>
      <c r="F4172" t="s">
        <v>144</v>
      </c>
      <c r="G4172" s="9" t="s">
        <v>7</v>
      </c>
      <c r="I4172" s="3">
        <v>43550.81</v>
      </c>
      <c r="J4172" s="3">
        <v>43546.81</v>
      </c>
      <c r="K4172" s="4">
        <v>5</v>
      </c>
      <c r="L4172" s="4">
        <v>745.1</v>
      </c>
      <c r="M4172" s="4">
        <v>0</v>
      </c>
      <c r="N4172" s="4">
        <v>0</v>
      </c>
      <c r="O4172" s="4">
        <v>745.1</v>
      </c>
    </row>
    <row r="4173" spans="1:15">
      <c r="A4173">
        <v>10004175</v>
      </c>
      <c r="B4173" s="3">
        <v>43480</v>
      </c>
      <c r="C4173" t="s">
        <v>3</v>
      </c>
      <c r="D4173" s="5">
        <v>26</v>
      </c>
      <c r="E4173" s="6">
        <v>43483</v>
      </c>
      <c r="F4173" t="s">
        <v>134</v>
      </c>
      <c r="G4173" s="9" t="s">
        <v>7</v>
      </c>
      <c r="I4173" s="3">
        <v>43642.68</v>
      </c>
      <c r="J4173" s="3">
        <v>43639.68</v>
      </c>
      <c r="K4173" s="4">
        <v>0</v>
      </c>
      <c r="L4173" s="4">
        <v>0</v>
      </c>
      <c r="M4173" s="4">
        <v>8</v>
      </c>
      <c r="N4173" s="4">
        <v>431.44</v>
      </c>
      <c r="O4173" s="4">
        <v>431.44</v>
      </c>
    </row>
    <row r="4174" spans="1:15">
      <c r="A4174">
        <v>10004176</v>
      </c>
      <c r="B4174" s="3">
        <v>43480</v>
      </c>
      <c r="C4174" t="s">
        <v>2</v>
      </c>
      <c r="D4174" s="5">
        <v>54</v>
      </c>
      <c r="E4174" s="6" t="s">
        <v>133</v>
      </c>
      <c r="F4174" t="s">
        <v>144</v>
      </c>
      <c r="G4174" s="9" t="s">
        <v>7</v>
      </c>
      <c r="H4174" s="8" t="s">
        <v>24</v>
      </c>
      <c r="I4174" s="3">
        <v>43541.42</v>
      </c>
      <c r="J4174" s="3">
        <v>43539.42</v>
      </c>
      <c r="K4174" s="4">
        <v>4</v>
      </c>
      <c r="L4174" s="4">
        <v>550.16</v>
      </c>
      <c r="M4174" s="4">
        <v>0</v>
      </c>
      <c r="N4174" s="4">
        <v>0</v>
      </c>
      <c r="O4174" s="4">
        <v>550.16</v>
      </c>
    </row>
    <row r="4175" spans="1:15">
      <c r="A4175">
        <v>10004177</v>
      </c>
      <c r="B4175" s="3">
        <v>43480</v>
      </c>
      <c r="C4175" t="s">
        <v>3</v>
      </c>
      <c r="D4175" s="5">
        <v>27</v>
      </c>
      <c r="E4175" s="6">
        <v>43480</v>
      </c>
      <c r="F4175" t="s">
        <v>134</v>
      </c>
      <c r="G4175" s="9" t="s">
        <v>7</v>
      </c>
      <c r="I4175" s="3">
        <v>43646</v>
      </c>
      <c r="J4175" s="3">
        <v>43643</v>
      </c>
      <c r="K4175" s="4">
        <v>0</v>
      </c>
      <c r="L4175" s="4">
        <v>0</v>
      </c>
      <c r="M4175" s="4">
        <v>9</v>
      </c>
      <c r="N4175" s="4">
        <v>673.92</v>
      </c>
      <c r="O4175" s="4">
        <v>673.92</v>
      </c>
    </row>
    <row r="4176" spans="1:15">
      <c r="A4176">
        <v>10004178</v>
      </c>
      <c r="B4176" s="3">
        <v>43481</v>
      </c>
      <c r="C4176" t="s">
        <v>2</v>
      </c>
      <c r="D4176" s="5">
        <v>41</v>
      </c>
      <c r="E4176" s="6" t="s">
        <v>133</v>
      </c>
      <c r="F4176" t="s">
        <v>144</v>
      </c>
      <c r="G4176" s="9" t="s">
        <v>7</v>
      </c>
      <c r="I4176" s="3">
        <v>43583.3</v>
      </c>
      <c r="J4176" s="3">
        <v>43583.3</v>
      </c>
      <c r="K4176" s="4">
        <v>7</v>
      </c>
      <c r="L4176" s="4">
        <v>910.84</v>
      </c>
      <c r="M4176" s="4">
        <v>0</v>
      </c>
      <c r="N4176" s="4">
        <v>0</v>
      </c>
      <c r="O4176" s="4">
        <v>910.84</v>
      </c>
    </row>
    <row r="4177" spans="1:15">
      <c r="A4177">
        <v>10004179</v>
      </c>
      <c r="B4177" s="3">
        <v>43481</v>
      </c>
      <c r="C4177" t="s">
        <v>2</v>
      </c>
      <c r="D4177" s="5">
        <v>18</v>
      </c>
      <c r="E4177" s="6">
        <v>43484</v>
      </c>
      <c r="F4177" t="s">
        <v>134</v>
      </c>
      <c r="G4177" s="9" t="s">
        <v>7</v>
      </c>
      <c r="I4177" s="3">
        <v>43634.45</v>
      </c>
      <c r="J4177" s="3">
        <v>43630.45</v>
      </c>
      <c r="K4177" s="4">
        <v>0</v>
      </c>
      <c r="L4177" s="4">
        <v>0</v>
      </c>
      <c r="M4177" s="4">
        <v>12</v>
      </c>
      <c r="N4177" s="4">
        <v>1053.5999999999999</v>
      </c>
      <c r="O4177" s="4">
        <v>1053.5999999999999</v>
      </c>
    </row>
    <row r="4178" spans="1:15">
      <c r="A4178">
        <v>10004180</v>
      </c>
      <c r="B4178" s="3">
        <v>43481</v>
      </c>
      <c r="C4178" t="s">
        <v>2</v>
      </c>
      <c r="D4178" s="5">
        <v>38</v>
      </c>
      <c r="E4178" s="6" t="s">
        <v>133</v>
      </c>
      <c r="F4178" t="s">
        <v>144</v>
      </c>
      <c r="G4178" s="9" t="s">
        <v>7</v>
      </c>
      <c r="H4178" s="8" t="s">
        <v>25</v>
      </c>
      <c r="I4178" s="3">
        <v>43565.15</v>
      </c>
      <c r="J4178" s="3">
        <v>43563.15</v>
      </c>
      <c r="K4178" s="4">
        <v>5</v>
      </c>
      <c r="L4178" s="4">
        <v>581.25</v>
      </c>
      <c r="M4178" s="4">
        <v>0</v>
      </c>
      <c r="N4178" s="4">
        <v>0</v>
      </c>
      <c r="O4178" s="4">
        <v>581.25</v>
      </c>
    </row>
    <row r="4179" spans="1:15">
      <c r="A4179">
        <v>10004181</v>
      </c>
      <c r="B4179" s="3">
        <v>43481</v>
      </c>
      <c r="C4179" t="s">
        <v>2</v>
      </c>
      <c r="D4179" s="5">
        <v>34</v>
      </c>
      <c r="E4179" s="6">
        <v>43482</v>
      </c>
      <c r="F4179" t="s">
        <v>134</v>
      </c>
      <c r="G4179" s="9" t="s">
        <v>7</v>
      </c>
      <c r="H4179" s="8" t="s">
        <v>25</v>
      </c>
      <c r="I4179" s="3">
        <v>43631.15</v>
      </c>
      <c r="J4179" s="3">
        <v>43627.15</v>
      </c>
      <c r="K4179" s="4">
        <v>0</v>
      </c>
      <c r="L4179" s="4">
        <v>0</v>
      </c>
      <c r="M4179" s="4">
        <v>15</v>
      </c>
      <c r="N4179" s="4">
        <v>903</v>
      </c>
      <c r="O4179" s="4">
        <v>903</v>
      </c>
    </row>
    <row r="4180" spans="1:15">
      <c r="A4180">
        <v>10004182</v>
      </c>
      <c r="B4180" s="3">
        <v>43482</v>
      </c>
      <c r="C4180" t="s">
        <v>2</v>
      </c>
      <c r="D4180" s="5">
        <v>20</v>
      </c>
      <c r="E4180" s="6" t="s">
        <v>133</v>
      </c>
      <c r="F4180" t="s">
        <v>144</v>
      </c>
      <c r="G4180" s="1" t="s">
        <v>7</v>
      </c>
      <c r="H4180" s="8" t="s">
        <v>13</v>
      </c>
      <c r="I4180" s="3">
        <v>43629.599999999999</v>
      </c>
      <c r="J4180" s="3">
        <v>43625.599999999999</v>
      </c>
      <c r="K4180" s="4">
        <v>10</v>
      </c>
      <c r="L4180" s="4">
        <v>1293.3</v>
      </c>
      <c r="M4180" s="4">
        <v>0</v>
      </c>
      <c r="N4180" s="4">
        <v>0</v>
      </c>
      <c r="O4180" s="4">
        <v>1293.3</v>
      </c>
    </row>
    <row r="4181" spans="1:15">
      <c r="A4181">
        <v>10004183</v>
      </c>
      <c r="B4181" s="3">
        <v>43482</v>
      </c>
      <c r="C4181" t="s">
        <v>2</v>
      </c>
      <c r="D4181" s="5">
        <v>36</v>
      </c>
      <c r="E4181" s="6" t="s">
        <v>133</v>
      </c>
      <c r="F4181" t="s">
        <v>144</v>
      </c>
      <c r="G4181" s="1" t="s">
        <v>7</v>
      </c>
      <c r="H4181" s="8" t="s">
        <v>14</v>
      </c>
      <c r="I4181" s="3">
        <v>43642.720000000001</v>
      </c>
      <c r="J4181" s="3">
        <v>43641.72</v>
      </c>
      <c r="K4181" s="4">
        <v>11</v>
      </c>
      <c r="L4181" s="4">
        <v>1389.85</v>
      </c>
      <c r="M4181" s="4">
        <v>0</v>
      </c>
      <c r="N4181" s="4">
        <v>0</v>
      </c>
      <c r="O4181" s="4">
        <v>1389.85</v>
      </c>
    </row>
    <row r="4182" spans="1:15">
      <c r="A4182">
        <v>10004184</v>
      </c>
      <c r="B4182" s="3">
        <v>43482</v>
      </c>
      <c r="C4182" t="s">
        <v>3</v>
      </c>
      <c r="D4182" s="5">
        <v>44</v>
      </c>
      <c r="E4182" s="6">
        <v>43482</v>
      </c>
      <c r="F4182" t="s">
        <v>134</v>
      </c>
      <c r="G4182" s="9" t="s">
        <v>7</v>
      </c>
      <c r="I4182" s="3">
        <v>43629.599999999999</v>
      </c>
      <c r="J4182" s="3">
        <v>43628.6</v>
      </c>
      <c r="K4182" s="4">
        <v>0</v>
      </c>
      <c r="L4182" s="4">
        <v>0</v>
      </c>
      <c r="M4182" s="4">
        <v>9</v>
      </c>
      <c r="N4182" s="4">
        <v>772.2</v>
      </c>
      <c r="O4182" s="4">
        <v>772.2</v>
      </c>
    </row>
    <row r="4183" spans="1:15">
      <c r="A4183">
        <v>10004185</v>
      </c>
      <c r="B4183" s="3">
        <v>43482</v>
      </c>
      <c r="C4183" t="s">
        <v>3</v>
      </c>
      <c r="D4183" s="5">
        <v>41</v>
      </c>
      <c r="E4183" s="6" t="s">
        <v>133</v>
      </c>
      <c r="F4183" t="s">
        <v>144</v>
      </c>
      <c r="G4183" s="9" t="s">
        <v>7</v>
      </c>
      <c r="I4183" s="3">
        <v>43567.28</v>
      </c>
      <c r="J4183" s="3">
        <v>43565.279999999999</v>
      </c>
      <c r="K4183" s="4">
        <v>6</v>
      </c>
      <c r="L4183" s="4">
        <v>490.02</v>
      </c>
      <c r="M4183" s="4">
        <v>0</v>
      </c>
      <c r="N4183" s="4">
        <v>0</v>
      </c>
      <c r="O4183" s="4">
        <v>490.02</v>
      </c>
    </row>
    <row r="4184" spans="1:15">
      <c r="A4184">
        <v>10004186</v>
      </c>
      <c r="B4184" s="3">
        <v>43482</v>
      </c>
      <c r="C4184" t="s">
        <v>2</v>
      </c>
      <c r="D4184" s="5">
        <v>32</v>
      </c>
      <c r="E4184" s="6">
        <v>43485</v>
      </c>
      <c r="F4184" t="s">
        <v>134</v>
      </c>
      <c r="G4184" s="9" t="s">
        <v>7</v>
      </c>
      <c r="I4184" s="3">
        <v>43632.88</v>
      </c>
      <c r="J4184" s="3">
        <v>43632.88</v>
      </c>
      <c r="K4184" s="4">
        <v>0</v>
      </c>
      <c r="L4184" s="4">
        <v>0</v>
      </c>
      <c r="M4184" s="4">
        <v>8</v>
      </c>
      <c r="N4184" s="4">
        <v>769.68</v>
      </c>
      <c r="O4184" s="4">
        <v>769.68</v>
      </c>
    </row>
    <row r="4185" spans="1:15">
      <c r="A4185">
        <v>10004187</v>
      </c>
      <c r="B4185" s="3">
        <v>43482</v>
      </c>
      <c r="C4185" t="s">
        <v>3</v>
      </c>
      <c r="D4185" s="5">
        <v>21</v>
      </c>
      <c r="E4185" s="6">
        <v>43482</v>
      </c>
      <c r="F4185" t="s">
        <v>134</v>
      </c>
      <c r="G4185" s="9" t="s">
        <v>7</v>
      </c>
      <c r="H4185" s="8" t="s">
        <v>16</v>
      </c>
      <c r="I4185" s="3">
        <v>43632.88</v>
      </c>
      <c r="J4185" s="3">
        <v>43628.88</v>
      </c>
      <c r="K4185" s="4">
        <v>0</v>
      </c>
      <c r="L4185" s="4">
        <v>0</v>
      </c>
      <c r="M4185" s="4">
        <v>10</v>
      </c>
      <c r="N4185" s="4">
        <v>563.20000000000005</v>
      </c>
      <c r="O4185" s="4">
        <v>563.20000000000005</v>
      </c>
    </row>
    <row r="4186" spans="1:15">
      <c r="A4186">
        <v>10004188</v>
      </c>
      <c r="B4186" s="3">
        <v>43482</v>
      </c>
      <c r="C4186" t="s">
        <v>2</v>
      </c>
      <c r="D4186" s="5">
        <v>39</v>
      </c>
      <c r="E4186" s="6" t="s">
        <v>133</v>
      </c>
      <c r="F4186" t="s">
        <v>144</v>
      </c>
      <c r="G4186" s="9" t="s">
        <v>7</v>
      </c>
      <c r="I4186" s="3">
        <v>43619.76</v>
      </c>
      <c r="J4186" s="3">
        <v>43619.76</v>
      </c>
      <c r="K4186" s="4">
        <v>9</v>
      </c>
      <c r="L4186" s="4">
        <v>1118.1600000000001</v>
      </c>
      <c r="M4186" s="4">
        <v>0</v>
      </c>
      <c r="N4186" s="4">
        <v>0</v>
      </c>
      <c r="O4186" s="4">
        <v>1118.1600000000001</v>
      </c>
    </row>
    <row r="4187" spans="1:15">
      <c r="A4187">
        <v>10004189</v>
      </c>
      <c r="B4187" s="3">
        <v>43483</v>
      </c>
      <c r="C4187" t="s">
        <v>2</v>
      </c>
      <c r="D4187" s="5">
        <v>23</v>
      </c>
      <c r="E4187" s="6" t="s">
        <v>133</v>
      </c>
      <c r="F4187" t="s">
        <v>144</v>
      </c>
      <c r="G4187" s="9" t="s">
        <v>7</v>
      </c>
      <c r="I4187" s="3">
        <v>43590.58</v>
      </c>
      <c r="J4187" s="3">
        <v>43588.58</v>
      </c>
      <c r="K4187" s="4">
        <v>7</v>
      </c>
      <c r="L4187" s="4">
        <v>880.46</v>
      </c>
      <c r="M4187" s="4">
        <v>0</v>
      </c>
      <c r="N4187" s="4">
        <v>0</v>
      </c>
      <c r="O4187" s="4">
        <v>880.46</v>
      </c>
    </row>
    <row r="4188" spans="1:15">
      <c r="A4188">
        <v>10004190</v>
      </c>
      <c r="B4188" s="3">
        <v>43483</v>
      </c>
      <c r="C4188" t="s">
        <v>3</v>
      </c>
      <c r="D4188" s="5">
        <v>30</v>
      </c>
      <c r="E4188" s="6">
        <v>43483</v>
      </c>
      <c r="F4188" t="s">
        <v>134</v>
      </c>
      <c r="G4188" s="9" t="s">
        <v>7</v>
      </c>
      <c r="I4188" s="3">
        <v>43646</v>
      </c>
      <c r="J4188" s="3">
        <v>43642</v>
      </c>
      <c r="K4188" s="4">
        <v>0</v>
      </c>
      <c r="L4188" s="4">
        <v>0</v>
      </c>
      <c r="M4188" s="4">
        <v>8</v>
      </c>
      <c r="N4188" s="4">
        <v>789.36</v>
      </c>
      <c r="O4188" s="4">
        <v>789.36</v>
      </c>
    </row>
    <row r="4189" spans="1:15">
      <c r="A4189">
        <v>10004191</v>
      </c>
      <c r="B4189" s="3">
        <v>43483</v>
      </c>
      <c r="C4189" t="s">
        <v>3</v>
      </c>
      <c r="D4189" s="5">
        <v>25</v>
      </c>
      <c r="E4189" s="6">
        <v>43483</v>
      </c>
      <c r="F4189" t="s">
        <v>134</v>
      </c>
      <c r="G4189" s="9" t="s">
        <v>7</v>
      </c>
      <c r="I4189" s="3">
        <v>43634.59</v>
      </c>
      <c r="J4189" s="3">
        <v>43629.59</v>
      </c>
      <c r="K4189" s="4">
        <v>0</v>
      </c>
      <c r="L4189" s="4">
        <v>0</v>
      </c>
      <c r="M4189" s="4">
        <v>11</v>
      </c>
      <c r="N4189" s="4">
        <v>984.28</v>
      </c>
      <c r="O4189" s="4">
        <v>984.28</v>
      </c>
    </row>
    <row r="4190" spans="1:15">
      <c r="A4190">
        <v>10004192</v>
      </c>
      <c r="B4190" s="3">
        <v>43483</v>
      </c>
      <c r="C4190" t="s">
        <v>2</v>
      </c>
      <c r="D4190" s="5">
        <v>26</v>
      </c>
      <c r="E4190" s="6">
        <v>43484</v>
      </c>
      <c r="F4190" t="s">
        <v>134</v>
      </c>
      <c r="G4190" s="9" t="s">
        <v>7</v>
      </c>
      <c r="I4190" s="3">
        <v>43642.74</v>
      </c>
      <c r="J4190" s="3">
        <v>43639.74</v>
      </c>
      <c r="K4190" s="4">
        <v>0</v>
      </c>
      <c r="L4190" s="4">
        <v>0</v>
      </c>
      <c r="M4190" s="4">
        <v>23</v>
      </c>
      <c r="N4190" s="4">
        <v>1508.11</v>
      </c>
      <c r="O4190" s="4">
        <v>1508.11</v>
      </c>
    </row>
    <row r="4191" spans="1:15">
      <c r="A4191">
        <v>10004193</v>
      </c>
      <c r="B4191" s="3">
        <v>43483</v>
      </c>
      <c r="C4191" t="s">
        <v>2</v>
      </c>
      <c r="D4191" s="5">
        <v>33</v>
      </c>
      <c r="E4191" s="6">
        <v>43486</v>
      </c>
      <c r="F4191" t="s">
        <v>134</v>
      </c>
      <c r="G4191" s="9" t="s">
        <v>7</v>
      </c>
      <c r="I4191" s="3">
        <v>43642.74</v>
      </c>
      <c r="J4191" s="3">
        <v>43639.74</v>
      </c>
      <c r="K4191" s="4">
        <v>0</v>
      </c>
      <c r="L4191" s="4">
        <v>0</v>
      </c>
      <c r="M4191" s="4">
        <v>8</v>
      </c>
      <c r="N4191" s="4">
        <v>665.36</v>
      </c>
      <c r="O4191" s="4">
        <v>665.36</v>
      </c>
    </row>
    <row r="4192" spans="1:15">
      <c r="A4192">
        <v>10004194</v>
      </c>
      <c r="B4192" s="3">
        <v>43484</v>
      </c>
      <c r="C4192" t="s">
        <v>2</v>
      </c>
      <c r="D4192" s="5">
        <v>48</v>
      </c>
      <c r="E4192" s="6" t="s">
        <v>133</v>
      </c>
      <c r="F4192" t="s">
        <v>144</v>
      </c>
      <c r="G4192" s="1" t="s">
        <v>7</v>
      </c>
      <c r="H4192" s="8" t="s">
        <v>16</v>
      </c>
      <c r="I4192" s="3">
        <v>43594.16</v>
      </c>
      <c r="J4192" s="3">
        <v>43591.16</v>
      </c>
      <c r="K4192" s="4">
        <v>7</v>
      </c>
      <c r="L4192" s="4">
        <v>920.64</v>
      </c>
      <c r="M4192" s="4">
        <v>0</v>
      </c>
      <c r="N4192" s="4">
        <v>0</v>
      </c>
      <c r="O4192" s="4">
        <v>920.64</v>
      </c>
    </row>
    <row r="4193" spans="1:15">
      <c r="A4193">
        <v>10004195</v>
      </c>
      <c r="B4193" s="3">
        <v>43484</v>
      </c>
      <c r="C4193" t="s">
        <v>2</v>
      </c>
      <c r="D4193" s="5">
        <v>23</v>
      </c>
      <c r="E4193" s="6">
        <v>43486</v>
      </c>
      <c r="F4193" t="s">
        <v>134</v>
      </c>
      <c r="G4193" s="9" t="s">
        <v>7</v>
      </c>
      <c r="I4193" s="3">
        <v>43646</v>
      </c>
      <c r="J4193" s="3">
        <v>43643</v>
      </c>
      <c r="K4193" s="4">
        <v>0</v>
      </c>
      <c r="L4193" s="4">
        <v>0</v>
      </c>
      <c r="M4193" s="4">
        <v>9</v>
      </c>
      <c r="N4193" s="4">
        <v>559.98</v>
      </c>
      <c r="O4193" s="4">
        <v>559.98</v>
      </c>
    </row>
    <row r="4194" spans="1:15">
      <c r="A4194">
        <v>10004196</v>
      </c>
      <c r="B4194" s="3">
        <v>43484</v>
      </c>
      <c r="C4194" t="s">
        <v>2</v>
      </c>
      <c r="D4194" s="5">
        <v>44</v>
      </c>
      <c r="E4194" s="6" t="s">
        <v>133</v>
      </c>
      <c r="F4194" t="s">
        <v>144</v>
      </c>
      <c r="G4194" s="9" t="s">
        <v>7</v>
      </c>
      <c r="I4194" s="3">
        <v>43607.12</v>
      </c>
      <c r="J4194" s="3">
        <v>43602.12</v>
      </c>
      <c r="K4194" s="4">
        <v>8</v>
      </c>
      <c r="L4194" s="4">
        <v>779.44</v>
      </c>
      <c r="M4194" s="4">
        <v>0</v>
      </c>
      <c r="N4194" s="4">
        <v>0</v>
      </c>
      <c r="O4194" s="4">
        <v>779.44</v>
      </c>
    </row>
    <row r="4195" spans="1:15">
      <c r="A4195">
        <v>10004197</v>
      </c>
      <c r="B4195" s="3">
        <v>43484</v>
      </c>
      <c r="C4195" t="s">
        <v>3</v>
      </c>
      <c r="D4195" s="5">
        <v>38</v>
      </c>
      <c r="E4195" s="6" t="s">
        <v>133</v>
      </c>
      <c r="F4195" t="s">
        <v>144</v>
      </c>
      <c r="G4195" s="9" t="s">
        <v>7</v>
      </c>
      <c r="I4195" s="3">
        <v>43629.8</v>
      </c>
      <c r="J4195" s="3">
        <v>43629.8</v>
      </c>
      <c r="K4195" s="4">
        <v>10</v>
      </c>
      <c r="L4195" s="4">
        <v>956</v>
      </c>
      <c r="M4195" s="4">
        <v>0</v>
      </c>
      <c r="N4195" s="4">
        <v>0</v>
      </c>
      <c r="O4195" s="4">
        <v>956</v>
      </c>
    </row>
    <row r="4196" spans="1:15">
      <c r="A4196">
        <v>10004198</v>
      </c>
      <c r="B4196" s="3">
        <v>43485</v>
      </c>
      <c r="C4196" t="s">
        <v>2</v>
      </c>
      <c r="D4196" s="5">
        <v>19</v>
      </c>
      <c r="E4196" s="6">
        <v>43486</v>
      </c>
      <c r="F4196" t="s">
        <v>134</v>
      </c>
      <c r="G4196" s="1" t="s">
        <v>7</v>
      </c>
      <c r="I4196" s="3">
        <v>43641.17</v>
      </c>
      <c r="J4196" s="3">
        <v>43641.17</v>
      </c>
      <c r="K4196" s="4">
        <v>0</v>
      </c>
      <c r="L4196" s="4">
        <v>0</v>
      </c>
      <c r="M4196" s="4">
        <v>13</v>
      </c>
      <c r="N4196" s="4">
        <v>808.86</v>
      </c>
      <c r="O4196" s="4">
        <v>808.86</v>
      </c>
    </row>
    <row r="4197" spans="1:15">
      <c r="A4197">
        <v>10004199</v>
      </c>
      <c r="B4197" s="3">
        <v>43485</v>
      </c>
      <c r="C4197" t="s">
        <v>3</v>
      </c>
      <c r="D4197" s="5">
        <v>19</v>
      </c>
      <c r="E4197" s="6" t="s">
        <v>133</v>
      </c>
      <c r="F4197" t="s">
        <v>144</v>
      </c>
      <c r="G4197" s="9" t="s">
        <v>7</v>
      </c>
      <c r="I4197" s="3">
        <v>43565.5</v>
      </c>
      <c r="J4197" s="3">
        <v>43564.5</v>
      </c>
      <c r="K4197" s="4">
        <v>5</v>
      </c>
      <c r="L4197" s="4">
        <v>468.65</v>
      </c>
      <c r="M4197" s="4">
        <v>0</v>
      </c>
      <c r="N4197" s="4">
        <v>0</v>
      </c>
      <c r="O4197" s="4">
        <v>468.65</v>
      </c>
    </row>
    <row r="4198" spans="1:15">
      <c r="A4198">
        <v>10004200</v>
      </c>
      <c r="B4198" s="3">
        <v>43485</v>
      </c>
      <c r="C4198" t="s">
        <v>3</v>
      </c>
      <c r="D4198" s="5">
        <v>41</v>
      </c>
      <c r="E4198" s="6" t="s">
        <v>133</v>
      </c>
      <c r="F4198" t="s">
        <v>144</v>
      </c>
      <c r="G4198" s="9" t="s">
        <v>7</v>
      </c>
      <c r="I4198" s="3">
        <v>43563.89</v>
      </c>
      <c r="J4198" s="3">
        <v>43559.89</v>
      </c>
      <c r="K4198" s="4">
        <v>5</v>
      </c>
      <c r="L4198" s="4">
        <v>675.2</v>
      </c>
      <c r="M4198" s="4">
        <v>0</v>
      </c>
      <c r="N4198" s="4">
        <v>0</v>
      </c>
      <c r="O4198" s="4">
        <v>675.2</v>
      </c>
    </row>
    <row r="4199" spans="1:15">
      <c r="A4199">
        <v>10004201</v>
      </c>
      <c r="B4199" s="3">
        <v>43485</v>
      </c>
      <c r="C4199" t="s">
        <v>2</v>
      </c>
      <c r="D4199" s="5">
        <v>54</v>
      </c>
      <c r="E4199" s="6">
        <v>43486</v>
      </c>
      <c r="F4199" t="s">
        <v>134</v>
      </c>
      <c r="G4199" s="9" t="s">
        <v>7</v>
      </c>
      <c r="I4199" s="3">
        <v>43634.73</v>
      </c>
      <c r="J4199" s="3">
        <v>43630.73</v>
      </c>
      <c r="K4199" s="4">
        <v>0</v>
      </c>
      <c r="L4199" s="4">
        <v>0</v>
      </c>
      <c r="M4199" s="4">
        <v>8</v>
      </c>
      <c r="N4199" s="4">
        <v>649.20000000000005</v>
      </c>
      <c r="O4199" s="4">
        <v>649.20000000000005</v>
      </c>
    </row>
    <row r="4200" spans="1:15">
      <c r="A4200">
        <v>10004202</v>
      </c>
      <c r="B4200" s="3">
        <v>43485</v>
      </c>
      <c r="C4200" t="s">
        <v>2</v>
      </c>
      <c r="D4200" s="5">
        <v>28</v>
      </c>
      <c r="E4200" s="6">
        <v>43485</v>
      </c>
      <c r="F4200" t="s">
        <v>134</v>
      </c>
      <c r="G4200" s="9" t="s">
        <v>7</v>
      </c>
      <c r="I4200" s="3">
        <v>43644.39</v>
      </c>
      <c r="J4200" s="3">
        <v>43639.39</v>
      </c>
      <c r="K4200" s="4">
        <v>0</v>
      </c>
      <c r="L4200" s="4">
        <v>0</v>
      </c>
      <c r="M4200" s="4">
        <v>20</v>
      </c>
      <c r="N4200" s="4">
        <v>1631.6</v>
      </c>
      <c r="O4200" s="4">
        <v>1631.6</v>
      </c>
    </row>
    <row r="4201" spans="1:15">
      <c r="A4201">
        <v>10004203</v>
      </c>
      <c r="B4201" s="3">
        <v>43487</v>
      </c>
      <c r="C4201" t="s">
        <v>2</v>
      </c>
      <c r="D4201" s="5">
        <v>29</v>
      </c>
      <c r="E4201" s="6" t="s">
        <v>133</v>
      </c>
      <c r="F4201" t="s">
        <v>144</v>
      </c>
      <c r="G4201" s="1" t="s">
        <v>7</v>
      </c>
      <c r="I4201" s="3">
        <v>43583.99</v>
      </c>
      <c r="J4201" s="3">
        <v>43579.99</v>
      </c>
      <c r="K4201" s="4">
        <v>6</v>
      </c>
      <c r="L4201" s="4">
        <v>483.54</v>
      </c>
      <c r="M4201" s="4">
        <v>0</v>
      </c>
      <c r="N4201" s="4">
        <v>0</v>
      </c>
      <c r="O4201" s="4">
        <v>483.54</v>
      </c>
    </row>
    <row r="4202" spans="1:15">
      <c r="A4202">
        <v>10004204</v>
      </c>
      <c r="B4202" s="3">
        <v>43487</v>
      </c>
      <c r="C4202" t="s">
        <v>2</v>
      </c>
      <c r="D4202" s="5">
        <v>59</v>
      </c>
      <c r="E4202" s="6" t="s">
        <v>133</v>
      </c>
      <c r="F4202" t="s">
        <v>144</v>
      </c>
      <c r="G4202" s="9" t="s">
        <v>7</v>
      </c>
      <c r="H4202" s="8" t="s">
        <v>25</v>
      </c>
      <c r="I4202" s="3">
        <v>43583.99</v>
      </c>
      <c r="J4202" s="3">
        <v>43581.99</v>
      </c>
      <c r="K4202" s="4">
        <v>6</v>
      </c>
      <c r="L4202" s="4">
        <v>817.8</v>
      </c>
      <c r="M4202" s="4">
        <v>0</v>
      </c>
      <c r="N4202" s="4">
        <v>0</v>
      </c>
      <c r="O4202" s="4">
        <v>817.8</v>
      </c>
    </row>
    <row r="4203" spans="1:15">
      <c r="A4203">
        <v>10004205</v>
      </c>
      <c r="B4203" s="3">
        <v>43487</v>
      </c>
      <c r="C4203" t="s">
        <v>3</v>
      </c>
      <c r="D4203" s="5">
        <v>43</v>
      </c>
      <c r="E4203" s="6" t="s">
        <v>133</v>
      </c>
      <c r="F4203" t="s">
        <v>144</v>
      </c>
      <c r="G4203" s="9" t="s">
        <v>7</v>
      </c>
      <c r="I4203" s="3">
        <v>43638.05</v>
      </c>
      <c r="J4203" s="3">
        <v>43635.05</v>
      </c>
      <c r="K4203" s="4">
        <v>10</v>
      </c>
      <c r="L4203" s="4">
        <v>942.9</v>
      </c>
      <c r="M4203" s="4">
        <v>0</v>
      </c>
      <c r="N4203" s="4">
        <v>0</v>
      </c>
      <c r="O4203" s="4">
        <v>942.9</v>
      </c>
    </row>
    <row r="4204" spans="1:15">
      <c r="A4204">
        <v>10004206</v>
      </c>
      <c r="B4204" s="3">
        <v>43488</v>
      </c>
      <c r="C4204" t="s">
        <v>3</v>
      </c>
      <c r="D4204" s="5">
        <v>18</v>
      </c>
      <c r="E4204" s="6">
        <v>43489</v>
      </c>
      <c r="F4204" t="s">
        <v>134</v>
      </c>
      <c r="G4204" s="1" t="s">
        <v>7</v>
      </c>
      <c r="H4204" s="8" t="s">
        <v>31</v>
      </c>
      <c r="I4204" s="3">
        <v>43639.68</v>
      </c>
      <c r="J4204" s="3">
        <v>43637.68</v>
      </c>
      <c r="K4204" s="4">
        <v>0</v>
      </c>
      <c r="L4204" s="4">
        <v>0</v>
      </c>
      <c r="M4204" s="4">
        <v>22</v>
      </c>
      <c r="N4204" s="4">
        <v>1319.78</v>
      </c>
      <c r="O4204" s="4">
        <v>1319.78</v>
      </c>
    </row>
    <row r="4205" spans="1:15">
      <c r="A4205">
        <v>10004207</v>
      </c>
      <c r="B4205" s="3">
        <v>43488</v>
      </c>
      <c r="C4205" t="s">
        <v>2</v>
      </c>
      <c r="D4205" s="5">
        <v>28</v>
      </c>
      <c r="E4205" s="6" t="s">
        <v>133</v>
      </c>
      <c r="F4205" t="s">
        <v>144</v>
      </c>
      <c r="G4205" s="1" t="s">
        <v>7</v>
      </c>
      <c r="H4205" s="8" t="s">
        <v>16</v>
      </c>
      <c r="I4205" s="3">
        <v>43623.88</v>
      </c>
      <c r="J4205" s="3">
        <v>43621.88</v>
      </c>
      <c r="K4205" s="4">
        <v>9</v>
      </c>
      <c r="L4205" s="4">
        <v>826.56</v>
      </c>
      <c r="M4205" s="4">
        <v>0</v>
      </c>
      <c r="N4205" s="4">
        <v>0</v>
      </c>
      <c r="O4205" s="4">
        <v>826.56</v>
      </c>
    </row>
    <row r="4206" spans="1:15">
      <c r="A4206">
        <v>10004208</v>
      </c>
      <c r="B4206" s="3">
        <v>43488</v>
      </c>
      <c r="C4206" t="s">
        <v>2</v>
      </c>
      <c r="D4206" s="5">
        <v>30</v>
      </c>
      <c r="E4206" s="6">
        <v>43488</v>
      </c>
      <c r="F4206" t="s">
        <v>134</v>
      </c>
      <c r="G4206" s="9" t="s">
        <v>7</v>
      </c>
      <c r="H4206" s="8" t="s">
        <v>14</v>
      </c>
      <c r="I4206" s="3">
        <v>43646</v>
      </c>
      <c r="J4206" s="3">
        <v>43642</v>
      </c>
      <c r="K4206" s="4">
        <v>0</v>
      </c>
      <c r="L4206" s="4">
        <v>0</v>
      </c>
      <c r="M4206" s="4">
        <v>11</v>
      </c>
      <c r="N4206" s="4">
        <v>812.35</v>
      </c>
      <c r="O4206" s="4">
        <v>812.35</v>
      </c>
    </row>
    <row r="4207" spans="1:15">
      <c r="A4207">
        <v>10004209</v>
      </c>
      <c r="B4207" s="3">
        <v>43488</v>
      </c>
      <c r="C4207" t="s">
        <v>2</v>
      </c>
      <c r="D4207" s="5">
        <v>28</v>
      </c>
      <c r="E4207" s="6">
        <v>43489</v>
      </c>
      <c r="F4207" t="s">
        <v>134</v>
      </c>
      <c r="G4207" s="9" t="s">
        <v>7</v>
      </c>
      <c r="H4207" s="8" t="s">
        <v>25</v>
      </c>
      <c r="I4207" s="3">
        <v>43646</v>
      </c>
      <c r="J4207" s="3">
        <v>43646</v>
      </c>
      <c r="K4207" s="4">
        <v>0</v>
      </c>
      <c r="L4207" s="4">
        <v>0</v>
      </c>
      <c r="M4207" s="4">
        <v>12</v>
      </c>
      <c r="N4207" s="4">
        <v>673.32</v>
      </c>
      <c r="O4207" s="4">
        <v>673.32</v>
      </c>
    </row>
    <row r="4208" spans="1:15">
      <c r="A4208">
        <v>10004210</v>
      </c>
      <c r="B4208" s="3">
        <v>43488</v>
      </c>
      <c r="C4208" t="s">
        <v>3</v>
      </c>
      <c r="D4208" s="5">
        <v>29</v>
      </c>
      <c r="E4208" s="6">
        <v>43489</v>
      </c>
      <c r="F4208" t="s">
        <v>134</v>
      </c>
      <c r="G4208" s="9" t="s">
        <v>7</v>
      </c>
      <c r="H4208" s="8" t="s">
        <v>11</v>
      </c>
      <c r="I4208" s="3">
        <v>43638.1</v>
      </c>
      <c r="J4208" s="3">
        <v>43633.1</v>
      </c>
      <c r="K4208" s="4">
        <v>0</v>
      </c>
      <c r="L4208" s="4">
        <v>0</v>
      </c>
      <c r="M4208" s="4">
        <v>11</v>
      </c>
      <c r="N4208" s="4">
        <v>1081.52</v>
      </c>
      <c r="O4208" s="4">
        <v>1081.52</v>
      </c>
    </row>
    <row r="4209" spans="1:15">
      <c r="A4209">
        <v>10004211</v>
      </c>
      <c r="B4209" s="3">
        <v>43488</v>
      </c>
      <c r="C4209" t="s">
        <v>3</v>
      </c>
      <c r="D4209" s="5">
        <v>49</v>
      </c>
      <c r="E4209" s="6">
        <v>43490</v>
      </c>
      <c r="F4209" t="s">
        <v>134</v>
      </c>
      <c r="G4209" s="9" t="s">
        <v>7</v>
      </c>
      <c r="I4209" s="3">
        <v>43633.36</v>
      </c>
      <c r="J4209" s="3">
        <v>43633.36</v>
      </c>
      <c r="K4209" s="4">
        <v>0</v>
      </c>
      <c r="L4209" s="4">
        <v>0</v>
      </c>
      <c r="M4209" s="4">
        <v>11</v>
      </c>
      <c r="N4209" s="4">
        <v>621.39</v>
      </c>
      <c r="O4209" s="4">
        <v>621.39</v>
      </c>
    </row>
    <row r="4210" spans="1:15">
      <c r="A4210">
        <v>10004212</v>
      </c>
      <c r="B4210" s="3">
        <v>43488</v>
      </c>
      <c r="C4210" t="s">
        <v>2</v>
      </c>
      <c r="D4210" s="5">
        <v>49</v>
      </c>
      <c r="E4210" s="6" t="s">
        <v>133</v>
      </c>
      <c r="F4210" t="s">
        <v>144</v>
      </c>
      <c r="G4210" s="9" t="s">
        <v>7</v>
      </c>
      <c r="H4210" s="8" t="s">
        <v>16</v>
      </c>
      <c r="I4210" s="3">
        <v>43552.78</v>
      </c>
      <c r="J4210" s="3">
        <v>43551.78</v>
      </c>
      <c r="K4210" s="4">
        <v>4</v>
      </c>
      <c r="L4210" s="4">
        <v>513.12</v>
      </c>
      <c r="M4210" s="4">
        <v>0</v>
      </c>
      <c r="N4210" s="4">
        <v>0</v>
      </c>
      <c r="O4210" s="4">
        <v>513.12</v>
      </c>
    </row>
    <row r="4211" spans="1:15">
      <c r="A4211">
        <v>10004213</v>
      </c>
      <c r="B4211" s="3">
        <v>43488</v>
      </c>
      <c r="C4211" t="s">
        <v>2</v>
      </c>
      <c r="D4211" s="5">
        <v>21</v>
      </c>
      <c r="E4211" s="6">
        <v>43490</v>
      </c>
      <c r="F4211" t="s">
        <v>134</v>
      </c>
      <c r="G4211" s="9" t="s">
        <v>7</v>
      </c>
      <c r="H4211" s="8" t="s">
        <v>25</v>
      </c>
      <c r="I4211" s="3">
        <v>43636.52</v>
      </c>
      <c r="J4211" s="3">
        <v>43635.519999999997</v>
      </c>
      <c r="K4211" s="4">
        <v>0</v>
      </c>
      <c r="L4211" s="4">
        <v>0</v>
      </c>
      <c r="M4211" s="4">
        <v>14</v>
      </c>
      <c r="N4211" s="4">
        <v>922.18</v>
      </c>
      <c r="O4211" s="4">
        <v>922.18</v>
      </c>
    </row>
    <row r="4212" spans="1:15">
      <c r="A4212">
        <v>10004214</v>
      </c>
      <c r="B4212" s="3">
        <v>43489</v>
      </c>
      <c r="C4212" t="s">
        <v>2</v>
      </c>
      <c r="D4212" s="5">
        <v>29</v>
      </c>
      <c r="E4212" s="6">
        <v>43491</v>
      </c>
      <c r="F4212" t="s">
        <v>134</v>
      </c>
      <c r="G4212" s="1" t="s">
        <v>7</v>
      </c>
      <c r="I4212" s="3">
        <v>43636.58</v>
      </c>
      <c r="J4212" s="3">
        <v>43634.58</v>
      </c>
      <c r="K4212" s="4">
        <v>0</v>
      </c>
      <c r="L4212" s="4">
        <v>0</v>
      </c>
      <c r="M4212" s="4">
        <v>16</v>
      </c>
      <c r="N4212" s="4">
        <v>956.16</v>
      </c>
      <c r="O4212" s="4">
        <v>956.16</v>
      </c>
    </row>
    <row r="4213" spans="1:15">
      <c r="A4213">
        <v>10004215</v>
      </c>
      <c r="B4213" s="3">
        <v>43489</v>
      </c>
      <c r="C4213" t="s">
        <v>3</v>
      </c>
      <c r="D4213" s="5">
        <v>18</v>
      </c>
      <c r="E4213" s="6" t="s">
        <v>133</v>
      </c>
      <c r="F4213" t="s">
        <v>144</v>
      </c>
      <c r="G4213" s="9" t="s">
        <v>7</v>
      </c>
      <c r="I4213" s="3">
        <v>43573.78</v>
      </c>
      <c r="J4213" s="3">
        <v>43572.78</v>
      </c>
      <c r="K4213" s="4">
        <v>6</v>
      </c>
      <c r="L4213" s="4">
        <v>537.17999999999995</v>
      </c>
      <c r="M4213" s="4">
        <v>0</v>
      </c>
      <c r="N4213" s="4">
        <v>0</v>
      </c>
      <c r="O4213" s="4">
        <v>537.17999999999995</v>
      </c>
    </row>
    <row r="4214" spans="1:15">
      <c r="A4214">
        <v>10004216</v>
      </c>
      <c r="B4214" s="3">
        <v>43489</v>
      </c>
      <c r="C4214" t="s">
        <v>2</v>
      </c>
      <c r="D4214" s="5">
        <v>34</v>
      </c>
      <c r="E4214" s="6">
        <v>43489</v>
      </c>
      <c r="F4214" t="s">
        <v>134</v>
      </c>
      <c r="G4214" s="9" t="s">
        <v>7</v>
      </c>
      <c r="H4214" s="8" t="s">
        <v>16</v>
      </c>
      <c r="I4214" s="3">
        <v>43639.72</v>
      </c>
      <c r="J4214" s="3">
        <v>43635.72</v>
      </c>
      <c r="K4214" s="4">
        <v>0</v>
      </c>
      <c r="L4214" s="4">
        <v>0</v>
      </c>
      <c r="M4214" s="4">
        <v>13</v>
      </c>
      <c r="N4214" s="4">
        <v>1181.57</v>
      </c>
      <c r="O4214" s="4">
        <v>1181.57</v>
      </c>
    </row>
    <row r="4215" spans="1:15">
      <c r="A4215">
        <v>10004217</v>
      </c>
      <c r="B4215" s="3">
        <v>43489</v>
      </c>
      <c r="C4215" t="s">
        <v>2</v>
      </c>
      <c r="D4215" s="5">
        <v>50</v>
      </c>
      <c r="E4215" s="6" t="s">
        <v>133</v>
      </c>
      <c r="F4215" t="s">
        <v>144</v>
      </c>
      <c r="G4215" s="9" t="s">
        <v>7</v>
      </c>
      <c r="I4215" s="3">
        <v>43635.01</v>
      </c>
      <c r="J4215" s="3">
        <v>43635.01</v>
      </c>
      <c r="K4215" s="4">
        <v>10</v>
      </c>
      <c r="L4215" s="4">
        <v>1431.4</v>
      </c>
      <c r="M4215" s="4">
        <v>0</v>
      </c>
      <c r="N4215" s="4">
        <v>0</v>
      </c>
      <c r="O4215" s="4">
        <v>1431.4</v>
      </c>
    </row>
    <row r="4216" spans="1:15">
      <c r="A4216">
        <v>10004218</v>
      </c>
      <c r="B4216" s="3">
        <v>43489</v>
      </c>
      <c r="C4216" t="s">
        <v>2</v>
      </c>
      <c r="D4216" s="5">
        <v>34</v>
      </c>
      <c r="E4216" s="6">
        <v>43489</v>
      </c>
      <c r="F4216" t="s">
        <v>134</v>
      </c>
      <c r="G4216" s="9" t="s">
        <v>7</v>
      </c>
      <c r="I4216" s="3">
        <v>43646</v>
      </c>
      <c r="J4216" s="3">
        <v>43644</v>
      </c>
      <c r="K4216" s="4">
        <v>0</v>
      </c>
      <c r="L4216" s="4">
        <v>0</v>
      </c>
      <c r="M4216" s="4">
        <v>14</v>
      </c>
      <c r="N4216" s="4">
        <v>1285.06</v>
      </c>
      <c r="O4216" s="4">
        <v>1285.06</v>
      </c>
    </row>
    <row r="4217" spans="1:15">
      <c r="A4217">
        <v>10004219</v>
      </c>
      <c r="B4217" s="3">
        <v>43489</v>
      </c>
      <c r="C4217" t="s">
        <v>3</v>
      </c>
      <c r="D4217" s="5">
        <v>30</v>
      </c>
      <c r="E4217" s="6">
        <v>43490</v>
      </c>
      <c r="F4217" t="s">
        <v>134</v>
      </c>
      <c r="G4217" s="9" t="s">
        <v>7</v>
      </c>
      <c r="H4217" s="8" t="s">
        <v>25</v>
      </c>
      <c r="I4217" s="3">
        <v>43633.440000000002</v>
      </c>
      <c r="J4217" s="3">
        <v>43633.440000000002</v>
      </c>
      <c r="K4217" s="4">
        <v>0</v>
      </c>
      <c r="L4217" s="4">
        <v>0</v>
      </c>
      <c r="M4217" s="4">
        <v>12</v>
      </c>
      <c r="N4217" s="4">
        <v>824.52</v>
      </c>
      <c r="O4217" s="4">
        <v>824.52</v>
      </c>
    </row>
    <row r="4218" spans="1:15">
      <c r="A4218">
        <v>10004220</v>
      </c>
      <c r="B4218" s="3">
        <v>43489</v>
      </c>
      <c r="C4218" t="s">
        <v>2</v>
      </c>
      <c r="D4218" s="5">
        <v>24</v>
      </c>
      <c r="E4218" s="6">
        <v>43489</v>
      </c>
      <c r="F4218" t="s">
        <v>134</v>
      </c>
      <c r="G4218" s="9" t="s">
        <v>7</v>
      </c>
      <c r="H4218" s="8" t="s">
        <v>16</v>
      </c>
      <c r="I4218" s="3">
        <v>43641.29</v>
      </c>
      <c r="J4218" s="3">
        <v>43639.29</v>
      </c>
      <c r="K4218" s="4">
        <v>0</v>
      </c>
      <c r="L4218" s="4">
        <v>0</v>
      </c>
      <c r="M4218" s="4">
        <v>16</v>
      </c>
      <c r="N4218" s="4">
        <v>1341.28</v>
      </c>
      <c r="O4218" s="4">
        <v>1341.28</v>
      </c>
    </row>
    <row r="4219" spans="1:15">
      <c r="A4219">
        <v>10004221</v>
      </c>
      <c r="B4219" s="3">
        <v>43490</v>
      </c>
      <c r="C4219" t="s">
        <v>3</v>
      </c>
      <c r="D4219" s="5">
        <v>18</v>
      </c>
      <c r="E4219" s="6">
        <v>43492</v>
      </c>
      <c r="F4219" t="s">
        <v>134</v>
      </c>
      <c r="G4219" s="9" t="s">
        <v>7</v>
      </c>
      <c r="H4219" s="8" t="s">
        <v>25</v>
      </c>
      <c r="I4219" s="3">
        <v>43630.400000000001</v>
      </c>
      <c r="J4219" s="3">
        <v>43630.400000000001</v>
      </c>
      <c r="K4219" s="4">
        <v>0</v>
      </c>
      <c r="L4219" s="4">
        <v>0</v>
      </c>
      <c r="M4219" s="4">
        <v>11</v>
      </c>
      <c r="N4219" s="4">
        <v>905.96</v>
      </c>
      <c r="O4219" s="4">
        <v>905.96</v>
      </c>
    </row>
    <row r="4220" spans="1:15">
      <c r="A4220">
        <v>10004222</v>
      </c>
      <c r="B4220" s="3">
        <v>43490</v>
      </c>
      <c r="C4220" t="s">
        <v>2</v>
      </c>
      <c r="D4220" s="5">
        <v>49</v>
      </c>
      <c r="E4220" s="6" t="s">
        <v>133</v>
      </c>
      <c r="F4220" t="s">
        <v>144</v>
      </c>
      <c r="G4220" s="9" t="s">
        <v>7</v>
      </c>
      <c r="I4220" s="3">
        <v>43599.199999999997</v>
      </c>
      <c r="J4220" s="3">
        <v>43594.2</v>
      </c>
      <c r="K4220" s="4">
        <v>7</v>
      </c>
      <c r="L4220" s="4">
        <v>903.7</v>
      </c>
      <c r="M4220" s="4">
        <v>0</v>
      </c>
      <c r="N4220" s="4">
        <v>0</v>
      </c>
      <c r="O4220" s="4">
        <v>903.7</v>
      </c>
    </row>
    <row r="4221" spans="1:15">
      <c r="A4221">
        <v>10004223</v>
      </c>
      <c r="B4221" s="3">
        <v>43490</v>
      </c>
      <c r="C4221" t="s">
        <v>2</v>
      </c>
      <c r="D4221" s="5">
        <v>49</v>
      </c>
      <c r="E4221" s="6" t="s">
        <v>133</v>
      </c>
      <c r="F4221" t="s">
        <v>144</v>
      </c>
      <c r="G4221" s="9" t="s">
        <v>7</v>
      </c>
      <c r="H4221" s="8" t="s">
        <v>16</v>
      </c>
      <c r="I4221" s="3">
        <v>43572.68</v>
      </c>
      <c r="J4221" s="3">
        <v>43567.68</v>
      </c>
      <c r="K4221" s="4">
        <v>5</v>
      </c>
      <c r="L4221" s="4">
        <v>532.9</v>
      </c>
      <c r="M4221" s="4">
        <v>0</v>
      </c>
      <c r="N4221" s="4">
        <v>0</v>
      </c>
      <c r="O4221" s="4">
        <v>532.9</v>
      </c>
    </row>
    <row r="4222" spans="1:15">
      <c r="A4222">
        <v>10004224</v>
      </c>
      <c r="B4222" s="3">
        <v>43490</v>
      </c>
      <c r="C4222" t="s">
        <v>3</v>
      </c>
      <c r="D4222" s="5">
        <v>35</v>
      </c>
      <c r="E4222" s="6" t="s">
        <v>133</v>
      </c>
      <c r="F4222" t="s">
        <v>144</v>
      </c>
      <c r="G4222" s="9" t="s">
        <v>7</v>
      </c>
      <c r="H4222" s="8" t="s">
        <v>16</v>
      </c>
      <c r="I4222" s="3">
        <v>43628.84</v>
      </c>
      <c r="J4222" s="3">
        <v>43624.84</v>
      </c>
      <c r="K4222" s="4">
        <v>9</v>
      </c>
      <c r="L4222" s="4">
        <v>763.74</v>
      </c>
      <c r="M4222" s="4">
        <v>0</v>
      </c>
      <c r="N4222" s="4">
        <v>0</v>
      </c>
      <c r="O4222" s="4">
        <v>763.74</v>
      </c>
    </row>
    <row r="4223" spans="1:15">
      <c r="A4223">
        <v>10004225</v>
      </c>
      <c r="B4223" s="3">
        <v>43491</v>
      </c>
      <c r="C4223" t="s">
        <v>2</v>
      </c>
      <c r="D4223" s="5">
        <v>32</v>
      </c>
      <c r="E4223" s="6">
        <v>43493</v>
      </c>
      <c r="F4223" t="s">
        <v>134</v>
      </c>
      <c r="G4223" s="1" t="s">
        <v>7</v>
      </c>
      <c r="H4223" s="8" t="s">
        <v>17</v>
      </c>
      <c r="I4223" s="3">
        <v>43642.9</v>
      </c>
      <c r="J4223" s="3">
        <v>43639.9</v>
      </c>
      <c r="K4223" s="4">
        <v>0</v>
      </c>
      <c r="L4223" s="4">
        <v>0</v>
      </c>
      <c r="M4223" s="4">
        <v>8</v>
      </c>
      <c r="N4223" s="4">
        <v>711.12</v>
      </c>
      <c r="O4223" s="4">
        <v>711.12</v>
      </c>
    </row>
    <row r="4224" spans="1:15">
      <c r="A4224">
        <v>10004226</v>
      </c>
      <c r="B4224" s="3">
        <v>43491</v>
      </c>
      <c r="C4224" t="s">
        <v>3</v>
      </c>
      <c r="D4224" s="5">
        <v>29</v>
      </c>
      <c r="E4224" s="6">
        <v>43492</v>
      </c>
      <c r="F4224" t="s">
        <v>134</v>
      </c>
      <c r="G4224" s="1" t="s">
        <v>7</v>
      </c>
      <c r="I4224" s="3">
        <v>43636.7</v>
      </c>
      <c r="J4224" s="3">
        <v>43633.7</v>
      </c>
      <c r="K4224" s="4">
        <v>0</v>
      </c>
      <c r="L4224" s="4">
        <v>0</v>
      </c>
      <c r="M4224" s="4">
        <v>8</v>
      </c>
      <c r="N4224" s="4">
        <v>706.4</v>
      </c>
      <c r="O4224" s="4">
        <v>706.4</v>
      </c>
    </row>
    <row r="4225" spans="1:15">
      <c r="A4225">
        <v>10004227</v>
      </c>
      <c r="B4225" s="3">
        <v>43491</v>
      </c>
      <c r="C4225" t="s">
        <v>2</v>
      </c>
      <c r="D4225" s="5">
        <v>24</v>
      </c>
      <c r="E4225" s="6">
        <v>43494</v>
      </c>
      <c r="F4225" t="s">
        <v>134</v>
      </c>
      <c r="G4225" s="9" t="s">
        <v>7</v>
      </c>
      <c r="H4225" s="8" t="s">
        <v>11</v>
      </c>
      <c r="I4225" s="3">
        <v>43639.8</v>
      </c>
      <c r="J4225" s="3">
        <v>43634.8</v>
      </c>
      <c r="K4225" s="4">
        <v>0</v>
      </c>
      <c r="L4225" s="4">
        <v>0</v>
      </c>
      <c r="M4225" s="4">
        <v>13</v>
      </c>
      <c r="N4225" s="4">
        <v>853.45</v>
      </c>
      <c r="O4225" s="4">
        <v>853.45</v>
      </c>
    </row>
    <row r="4226" spans="1:15">
      <c r="A4226">
        <v>10004228</v>
      </c>
      <c r="B4226" s="3">
        <v>43491</v>
      </c>
      <c r="C4226" t="s">
        <v>2</v>
      </c>
      <c r="D4226" s="5">
        <v>18</v>
      </c>
      <c r="E4226" s="6">
        <v>43494</v>
      </c>
      <c r="F4226" t="s">
        <v>134</v>
      </c>
      <c r="G4226" s="9" t="s">
        <v>7</v>
      </c>
      <c r="I4226" s="3">
        <v>43641.35</v>
      </c>
      <c r="J4226" s="3">
        <v>43640.35</v>
      </c>
      <c r="K4226" s="4">
        <v>0</v>
      </c>
      <c r="L4226" s="4">
        <v>0</v>
      </c>
      <c r="M4226" s="4">
        <v>10</v>
      </c>
      <c r="N4226" s="4">
        <v>579.5</v>
      </c>
      <c r="O4226" s="4">
        <v>579.5</v>
      </c>
    </row>
    <row r="4227" spans="1:15">
      <c r="A4227">
        <v>10004229</v>
      </c>
      <c r="B4227" s="3">
        <v>43491</v>
      </c>
      <c r="C4227" t="s">
        <v>2</v>
      </c>
      <c r="D4227" s="5">
        <v>31</v>
      </c>
      <c r="E4227" s="6">
        <v>43494</v>
      </c>
      <c r="F4227" t="s">
        <v>134</v>
      </c>
      <c r="G4227" s="9" t="s">
        <v>7</v>
      </c>
      <c r="I4227" s="3">
        <v>43638.25</v>
      </c>
      <c r="J4227" s="3">
        <v>43636.25</v>
      </c>
      <c r="K4227" s="4">
        <v>0</v>
      </c>
      <c r="L4227" s="4">
        <v>0</v>
      </c>
      <c r="M4227" s="4">
        <v>8</v>
      </c>
      <c r="N4227" s="4">
        <v>400</v>
      </c>
      <c r="O4227" s="4">
        <v>400</v>
      </c>
    </row>
    <row r="4228" spans="1:15">
      <c r="A4228">
        <v>10004230</v>
      </c>
      <c r="B4228" s="3">
        <v>43491</v>
      </c>
      <c r="C4228" t="s">
        <v>3</v>
      </c>
      <c r="D4228" s="5">
        <v>33</v>
      </c>
      <c r="E4228" s="6" t="s">
        <v>133</v>
      </c>
      <c r="F4228" t="s">
        <v>144</v>
      </c>
      <c r="G4228" s="9" t="s">
        <v>7</v>
      </c>
      <c r="H4228" s="8" t="s">
        <v>25</v>
      </c>
      <c r="I4228" s="3">
        <v>43607.25</v>
      </c>
      <c r="J4228" s="3">
        <v>43606.25</v>
      </c>
      <c r="K4228" s="4">
        <v>8</v>
      </c>
      <c r="L4228" s="4">
        <v>663.6</v>
      </c>
      <c r="M4228" s="4">
        <v>0</v>
      </c>
      <c r="N4228" s="4">
        <v>0</v>
      </c>
      <c r="O4228" s="4">
        <v>663.6</v>
      </c>
    </row>
    <row r="4229" spans="1:15">
      <c r="A4229">
        <v>10004231</v>
      </c>
      <c r="B4229" s="3">
        <v>43492</v>
      </c>
      <c r="C4229" t="s">
        <v>2</v>
      </c>
      <c r="D4229" s="5">
        <v>18</v>
      </c>
      <c r="E4229" s="6" t="s">
        <v>133</v>
      </c>
      <c r="F4229" t="s">
        <v>144</v>
      </c>
      <c r="G4229" s="1" t="s">
        <v>7</v>
      </c>
      <c r="H4229" s="8" t="s">
        <v>13</v>
      </c>
      <c r="I4229" s="3">
        <v>43559.76</v>
      </c>
      <c r="J4229" s="3">
        <v>43556.76</v>
      </c>
      <c r="K4229" s="4">
        <v>4</v>
      </c>
      <c r="L4229" s="4">
        <v>349.56</v>
      </c>
      <c r="M4229" s="4">
        <v>0</v>
      </c>
      <c r="N4229" s="4">
        <v>0</v>
      </c>
      <c r="O4229" s="4">
        <v>349.56</v>
      </c>
    </row>
    <row r="4230" spans="1:15">
      <c r="A4230">
        <v>10004232</v>
      </c>
      <c r="B4230" s="3">
        <v>43492</v>
      </c>
      <c r="C4230" t="s">
        <v>2</v>
      </c>
      <c r="D4230" s="5">
        <v>36</v>
      </c>
      <c r="E4230" s="6" t="s">
        <v>133</v>
      </c>
      <c r="F4230" t="s">
        <v>144</v>
      </c>
      <c r="G4230" s="1" t="s">
        <v>7</v>
      </c>
      <c r="H4230" s="8" t="s">
        <v>19</v>
      </c>
      <c r="I4230" s="3">
        <v>43561.3</v>
      </c>
      <c r="J4230" s="3">
        <v>43558.3</v>
      </c>
      <c r="K4230" s="4">
        <v>4</v>
      </c>
      <c r="L4230" s="4">
        <v>577.64</v>
      </c>
      <c r="M4230" s="4">
        <v>0</v>
      </c>
      <c r="N4230" s="4">
        <v>0</v>
      </c>
      <c r="O4230" s="4">
        <v>577.64</v>
      </c>
    </row>
    <row r="4231" spans="1:15">
      <c r="A4231">
        <v>10004233</v>
      </c>
      <c r="B4231" s="3">
        <v>43492</v>
      </c>
      <c r="C4231" t="s">
        <v>2</v>
      </c>
      <c r="D4231" s="5">
        <v>26</v>
      </c>
      <c r="E4231" s="6">
        <v>43493</v>
      </c>
      <c r="F4231" t="s">
        <v>134</v>
      </c>
      <c r="G4231" s="1" t="s">
        <v>7</v>
      </c>
      <c r="I4231" s="3">
        <v>43633.68</v>
      </c>
      <c r="J4231" s="3">
        <v>43633.68</v>
      </c>
      <c r="K4231" s="4">
        <v>0</v>
      </c>
      <c r="L4231" s="4">
        <v>0</v>
      </c>
      <c r="M4231" s="4">
        <v>10</v>
      </c>
      <c r="N4231" s="4">
        <v>614.1</v>
      </c>
      <c r="O4231" s="4">
        <v>614.1</v>
      </c>
    </row>
    <row r="4232" spans="1:15">
      <c r="A4232">
        <v>10004234</v>
      </c>
      <c r="B4232" s="3">
        <v>43492</v>
      </c>
      <c r="C4232" t="s">
        <v>3</v>
      </c>
      <c r="D4232" s="5">
        <v>39</v>
      </c>
      <c r="E4232" s="6" t="s">
        <v>133</v>
      </c>
      <c r="F4232" t="s">
        <v>144</v>
      </c>
      <c r="G4232" s="1" t="s">
        <v>7</v>
      </c>
      <c r="I4232" s="3">
        <v>43541.279999999999</v>
      </c>
      <c r="J4232" s="3">
        <v>43541.279999999999</v>
      </c>
      <c r="K4232" s="4">
        <v>3</v>
      </c>
      <c r="L4232" s="4">
        <v>306.45</v>
      </c>
      <c r="M4232" s="4">
        <v>0</v>
      </c>
      <c r="N4232" s="4">
        <v>0</v>
      </c>
      <c r="O4232" s="4">
        <v>306.45</v>
      </c>
    </row>
    <row r="4233" spans="1:15">
      <c r="A4233">
        <v>10004235</v>
      </c>
      <c r="B4233" s="3">
        <v>43492</v>
      </c>
      <c r="C4233" t="s">
        <v>2</v>
      </c>
      <c r="D4233" s="5">
        <v>25</v>
      </c>
      <c r="E4233" s="6">
        <v>43494</v>
      </c>
      <c r="F4233" t="s">
        <v>134</v>
      </c>
      <c r="G4233" s="9" t="s">
        <v>7</v>
      </c>
      <c r="I4233" s="3">
        <v>43630.6</v>
      </c>
      <c r="J4233" s="3">
        <v>43625.599999999999</v>
      </c>
      <c r="K4233" s="4">
        <v>0</v>
      </c>
      <c r="L4233" s="4">
        <v>0</v>
      </c>
      <c r="M4233" s="4">
        <v>17</v>
      </c>
      <c r="N4233" s="4">
        <v>1176.06</v>
      </c>
      <c r="O4233" s="4">
        <v>1176.06</v>
      </c>
    </row>
    <row r="4234" spans="1:15">
      <c r="A4234">
        <v>10004236</v>
      </c>
      <c r="B4234" s="3">
        <v>43492</v>
      </c>
      <c r="C4234" t="s">
        <v>3</v>
      </c>
      <c r="D4234" s="5">
        <v>46</v>
      </c>
      <c r="E4234" s="6" t="s">
        <v>133</v>
      </c>
      <c r="F4234" t="s">
        <v>144</v>
      </c>
      <c r="G4234" s="9" t="s">
        <v>7</v>
      </c>
      <c r="I4234" s="3">
        <v>43641.38</v>
      </c>
      <c r="J4234" s="3">
        <v>43636.38</v>
      </c>
      <c r="K4234" s="4">
        <v>10</v>
      </c>
      <c r="L4234" s="4">
        <v>1324.4</v>
      </c>
      <c r="M4234" s="4">
        <v>0</v>
      </c>
      <c r="N4234" s="4">
        <v>0</v>
      </c>
      <c r="O4234" s="4">
        <v>1324.4</v>
      </c>
    </row>
    <row r="4235" spans="1:15">
      <c r="A4235">
        <v>10004237</v>
      </c>
      <c r="B4235" s="3">
        <v>43492</v>
      </c>
      <c r="C4235" t="s">
        <v>3</v>
      </c>
      <c r="D4235" s="5">
        <v>31</v>
      </c>
      <c r="E4235" s="6">
        <v>43492</v>
      </c>
      <c r="F4235" t="s">
        <v>134</v>
      </c>
      <c r="G4235" s="9" t="s">
        <v>7</v>
      </c>
      <c r="I4235" s="3">
        <v>43630.6</v>
      </c>
      <c r="J4235" s="3">
        <v>43628.6</v>
      </c>
      <c r="K4235" s="4">
        <v>0</v>
      </c>
      <c r="L4235" s="4">
        <v>0</v>
      </c>
      <c r="M4235" s="4">
        <v>8</v>
      </c>
      <c r="N4235" s="4">
        <v>456.96</v>
      </c>
      <c r="O4235" s="4">
        <v>456.96</v>
      </c>
    </row>
    <row r="4236" spans="1:15">
      <c r="A4236">
        <v>10004238</v>
      </c>
      <c r="B4236" s="3">
        <v>43492</v>
      </c>
      <c r="C4236" t="s">
        <v>2</v>
      </c>
      <c r="D4236" s="5">
        <v>46</v>
      </c>
      <c r="E4236" s="6">
        <v>43495</v>
      </c>
      <c r="F4236" t="s">
        <v>134</v>
      </c>
      <c r="G4236" s="9" t="s">
        <v>7</v>
      </c>
      <c r="H4236" s="8" t="s">
        <v>25</v>
      </c>
      <c r="I4236" s="3">
        <v>43644.46</v>
      </c>
      <c r="J4236" s="3">
        <v>43642.46</v>
      </c>
      <c r="K4236" s="4">
        <v>0</v>
      </c>
      <c r="L4236" s="4">
        <v>0</v>
      </c>
      <c r="M4236" s="4">
        <v>10</v>
      </c>
      <c r="N4236" s="4">
        <v>697.3</v>
      </c>
      <c r="O4236" s="4">
        <v>697.3</v>
      </c>
    </row>
    <row r="4237" spans="1:15">
      <c r="A4237">
        <v>10004239</v>
      </c>
      <c r="B4237" s="3">
        <v>43493</v>
      </c>
      <c r="C4237" t="s">
        <v>2</v>
      </c>
      <c r="D4237" s="5">
        <v>41</v>
      </c>
      <c r="E4237" s="6">
        <v>43495</v>
      </c>
      <c r="F4237" t="s">
        <v>134</v>
      </c>
      <c r="G4237" s="9" t="s">
        <v>7</v>
      </c>
      <c r="H4237" s="8" t="s">
        <v>16</v>
      </c>
      <c r="I4237" s="3">
        <v>43633.760000000002</v>
      </c>
      <c r="J4237" s="3">
        <v>43630.76</v>
      </c>
      <c r="K4237" s="4">
        <v>0</v>
      </c>
      <c r="L4237" s="4">
        <v>0</v>
      </c>
      <c r="M4237" s="4">
        <v>12</v>
      </c>
      <c r="N4237" s="4">
        <v>1125.24</v>
      </c>
      <c r="O4237" s="4">
        <v>1125.24</v>
      </c>
    </row>
    <row r="4238" spans="1:15">
      <c r="A4238">
        <v>10004240</v>
      </c>
      <c r="B4238" s="3">
        <v>43493</v>
      </c>
      <c r="C4238" t="s">
        <v>2</v>
      </c>
      <c r="D4238" s="5">
        <v>25</v>
      </c>
      <c r="E4238" s="6" t="s">
        <v>133</v>
      </c>
      <c r="F4238" t="s">
        <v>144</v>
      </c>
      <c r="G4238" s="9" t="s">
        <v>7</v>
      </c>
      <c r="H4238" s="8" t="s">
        <v>16</v>
      </c>
      <c r="I4238" s="3">
        <v>43549.61</v>
      </c>
      <c r="J4238" s="3">
        <v>43547.61</v>
      </c>
      <c r="K4238" s="4">
        <v>4</v>
      </c>
      <c r="L4238" s="4">
        <v>561.55999999999995</v>
      </c>
      <c r="M4238" s="4">
        <v>0</v>
      </c>
      <c r="N4238" s="4">
        <v>0</v>
      </c>
      <c r="O4238" s="4">
        <v>561.55999999999995</v>
      </c>
    </row>
    <row r="4239" spans="1:15">
      <c r="A4239">
        <v>10004241</v>
      </c>
      <c r="B4239" s="3">
        <v>43493</v>
      </c>
      <c r="C4239" t="s">
        <v>3</v>
      </c>
      <c r="D4239" s="5">
        <v>43</v>
      </c>
      <c r="E4239" s="6" t="s">
        <v>133</v>
      </c>
      <c r="F4239" t="s">
        <v>144</v>
      </c>
      <c r="G4239" s="9" t="s">
        <v>7</v>
      </c>
      <c r="I4239" s="3">
        <v>43584.800000000003</v>
      </c>
      <c r="J4239" s="3">
        <v>43581.8</v>
      </c>
      <c r="K4239" s="4">
        <v>6</v>
      </c>
      <c r="L4239" s="4">
        <v>797.64</v>
      </c>
      <c r="M4239" s="4">
        <v>0</v>
      </c>
      <c r="N4239" s="4">
        <v>0</v>
      </c>
      <c r="O4239" s="4">
        <v>797.64</v>
      </c>
    </row>
    <row r="4240" spans="1:15">
      <c r="A4240">
        <v>10004242</v>
      </c>
      <c r="B4240" s="3">
        <v>43494</v>
      </c>
      <c r="C4240" t="s">
        <v>3</v>
      </c>
      <c r="D4240" s="5">
        <v>27</v>
      </c>
      <c r="E4240" s="6">
        <v>43495</v>
      </c>
      <c r="F4240" t="s">
        <v>134</v>
      </c>
      <c r="G4240" s="1" t="s">
        <v>7</v>
      </c>
      <c r="H4240" s="8" t="s">
        <v>24</v>
      </c>
      <c r="I4240" s="3">
        <v>43644.480000000003</v>
      </c>
      <c r="J4240" s="3">
        <v>43643.48</v>
      </c>
      <c r="K4240" s="4">
        <v>0</v>
      </c>
      <c r="L4240" s="4">
        <v>0</v>
      </c>
      <c r="M4240" s="4">
        <v>19</v>
      </c>
      <c r="N4240" s="4">
        <v>1400.68</v>
      </c>
      <c r="O4240" s="4">
        <v>1400.68</v>
      </c>
    </row>
    <row r="4241" spans="1:15">
      <c r="A4241">
        <v>10004243</v>
      </c>
      <c r="B4241" s="3">
        <v>43494</v>
      </c>
      <c r="C4241" t="s">
        <v>3</v>
      </c>
      <c r="D4241" s="5">
        <v>23</v>
      </c>
      <c r="E4241" s="6">
        <v>43495</v>
      </c>
      <c r="F4241" t="s">
        <v>134</v>
      </c>
      <c r="G4241" s="1" t="s">
        <v>7</v>
      </c>
      <c r="H4241" s="8" t="s">
        <v>16</v>
      </c>
      <c r="I4241" s="3">
        <v>43636.88</v>
      </c>
      <c r="J4241" s="3">
        <v>43631.88</v>
      </c>
      <c r="K4241" s="4">
        <v>0</v>
      </c>
      <c r="L4241" s="4">
        <v>0</v>
      </c>
      <c r="M4241" s="4">
        <v>17</v>
      </c>
      <c r="N4241" s="4">
        <v>1577.09</v>
      </c>
      <c r="O4241" s="4">
        <v>1577.09</v>
      </c>
    </row>
    <row r="4242" spans="1:15">
      <c r="A4242">
        <v>10004244</v>
      </c>
      <c r="B4242" s="3">
        <v>43494</v>
      </c>
      <c r="C4242" t="s">
        <v>2</v>
      </c>
      <c r="D4242" s="5">
        <v>33</v>
      </c>
      <c r="E4242" s="6">
        <v>43495</v>
      </c>
      <c r="F4242" t="s">
        <v>134</v>
      </c>
      <c r="G4242" s="9" t="s">
        <v>7</v>
      </c>
      <c r="H4242" s="8" t="s">
        <v>17</v>
      </c>
      <c r="I4242" s="3">
        <v>43639.92</v>
      </c>
      <c r="J4242" s="3">
        <v>43636.92</v>
      </c>
      <c r="K4242" s="4">
        <v>0</v>
      </c>
      <c r="L4242" s="4">
        <v>0</v>
      </c>
      <c r="M4242" s="4">
        <v>13</v>
      </c>
      <c r="N4242" s="4">
        <v>679.12</v>
      </c>
      <c r="O4242" s="4">
        <v>679.12</v>
      </c>
    </row>
    <row r="4243" spans="1:15">
      <c r="A4243">
        <v>10004245</v>
      </c>
      <c r="B4243" s="3">
        <v>43494</v>
      </c>
      <c r="C4243" t="s">
        <v>2</v>
      </c>
      <c r="D4243" s="5">
        <v>33</v>
      </c>
      <c r="E4243" s="6">
        <v>43494</v>
      </c>
      <c r="F4243" t="s">
        <v>134</v>
      </c>
      <c r="G4243" s="9" t="s">
        <v>7</v>
      </c>
      <c r="I4243" s="3">
        <v>43632.32</v>
      </c>
      <c r="J4243" s="3">
        <v>43628.32</v>
      </c>
      <c r="K4243" s="4">
        <v>0</v>
      </c>
      <c r="L4243" s="4">
        <v>0</v>
      </c>
      <c r="M4243" s="4">
        <v>8</v>
      </c>
      <c r="N4243" s="4">
        <v>619.36</v>
      </c>
      <c r="O4243" s="4">
        <v>619.36</v>
      </c>
    </row>
    <row r="4244" spans="1:15">
      <c r="A4244">
        <v>10004246</v>
      </c>
      <c r="B4244" s="3">
        <v>43494</v>
      </c>
      <c r="C4244" t="s">
        <v>2</v>
      </c>
      <c r="D4244" s="5">
        <v>36</v>
      </c>
      <c r="E4244" s="6" t="s">
        <v>133</v>
      </c>
      <c r="F4244" t="s">
        <v>144</v>
      </c>
      <c r="G4244" s="9" t="s">
        <v>7</v>
      </c>
      <c r="I4244" s="3">
        <v>43542.64</v>
      </c>
      <c r="J4244" s="3">
        <v>43540.639999999999</v>
      </c>
      <c r="K4244" s="4">
        <v>3</v>
      </c>
      <c r="L4244" s="4">
        <v>445.47</v>
      </c>
      <c r="M4244" s="4">
        <v>0</v>
      </c>
      <c r="N4244" s="4">
        <v>0</v>
      </c>
      <c r="O4244" s="4">
        <v>445.47</v>
      </c>
    </row>
    <row r="4245" spans="1:15">
      <c r="A4245">
        <v>10004247</v>
      </c>
      <c r="B4245" s="3">
        <v>43495</v>
      </c>
      <c r="C4245" t="s">
        <v>2</v>
      </c>
      <c r="D4245" s="5">
        <v>31</v>
      </c>
      <c r="E4245" s="6" t="s">
        <v>133</v>
      </c>
      <c r="F4245" t="s">
        <v>144</v>
      </c>
      <c r="G4245" s="1" t="s">
        <v>7</v>
      </c>
      <c r="H4245" s="8" t="s">
        <v>16</v>
      </c>
      <c r="I4245" s="3">
        <v>43553.89</v>
      </c>
      <c r="J4245" s="3">
        <v>43550.89</v>
      </c>
      <c r="K4245" s="4">
        <v>4</v>
      </c>
      <c r="L4245" s="4">
        <v>552.96</v>
      </c>
      <c r="M4245" s="4">
        <v>0</v>
      </c>
      <c r="N4245" s="4">
        <v>0</v>
      </c>
      <c r="O4245" s="4">
        <v>552.96</v>
      </c>
    </row>
    <row r="4246" spans="1:15">
      <c r="A4246">
        <v>10004248</v>
      </c>
      <c r="B4246" s="3">
        <v>43495</v>
      </c>
      <c r="C4246" t="s">
        <v>3</v>
      </c>
      <c r="D4246" s="5">
        <v>24</v>
      </c>
      <c r="E4246" s="6">
        <v>43498</v>
      </c>
      <c r="F4246" t="s">
        <v>134</v>
      </c>
      <c r="G4246" s="9" t="s">
        <v>7</v>
      </c>
      <c r="H4246" s="8" t="s">
        <v>25</v>
      </c>
      <c r="I4246" s="3">
        <v>43646</v>
      </c>
      <c r="J4246" s="3">
        <v>43645</v>
      </c>
      <c r="K4246" s="4">
        <v>0</v>
      </c>
      <c r="L4246" s="4">
        <v>0</v>
      </c>
      <c r="M4246" s="4">
        <v>16</v>
      </c>
      <c r="N4246" s="4">
        <v>1392.96</v>
      </c>
      <c r="O4246" s="4">
        <v>1392.96</v>
      </c>
    </row>
    <row r="4247" spans="1:15">
      <c r="A4247">
        <v>10004249</v>
      </c>
      <c r="B4247" s="3">
        <v>43495</v>
      </c>
      <c r="C4247" t="s">
        <v>2</v>
      </c>
      <c r="D4247" s="5">
        <v>53</v>
      </c>
      <c r="E4247" s="6" t="s">
        <v>133</v>
      </c>
      <c r="F4247" t="s">
        <v>144</v>
      </c>
      <c r="G4247" s="9" t="s">
        <v>7</v>
      </c>
      <c r="I4247" s="3">
        <v>43582.58</v>
      </c>
      <c r="J4247" s="3">
        <v>43582.58</v>
      </c>
      <c r="K4247" s="4">
        <v>6</v>
      </c>
      <c r="L4247" s="4">
        <v>654.72</v>
      </c>
      <c r="M4247" s="4">
        <v>0</v>
      </c>
      <c r="N4247" s="4">
        <v>0</v>
      </c>
      <c r="O4247" s="4">
        <v>654.72</v>
      </c>
    </row>
    <row r="4248" spans="1:15">
      <c r="A4248">
        <v>10004250</v>
      </c>
      <c r="B4248" s="3">
        <v>43495</v>
      </c>
      <c r="C4248" t="s">
        <v>2</v>
      </c>
      <c r="D4248" s="5">
        <v>33</v>
      </c>
      <c r="E4248" s="6">
        <v>43496</v>
      </c>
      <c r="F4248" t="s">
        <v>134</v>
      </c>
      <c r="G4248" s="9" t="s">
        <v>7</v>
      </c>
      <c r="H4248" s="8" t="s">
        <v>25</v>
      </c>
      <c r="I4248" s="3">
        <v>43646</v>
      </c>
      <c r="J4248" s="3">
        <v>43645</v>
      </c>
      <c r="K4248" s="4">
        <v>0</v>
      </c>
      <c r="L4248" s="4">
        <v>0</v>
      </c>
      <c r="M4248" s="4">
        <v>8</v>
      </c>
      <c r="N4248" s="4">
        <v>708.56</v>
      </c>
      <c r="O4248" s="4">
        <v>708.56</v>
      </c>
    </row>
    <row r="4249" spans="1:15">
      <c r="A4249">
        <v>10004251</v>
      </c>
      <c r="B4249" s="3">
        <v>43495</v>
      </c>
      <c r="C4249" t="s">
        <v>2</v>
      </c>
      <c r="D4249" s="5">
        <v>31</v>
      </c>
      <c r="E4249" s="6" t="s">
        <v>133</v>
      </c>
      <c r="F4249" t="s">
        <v>144</v>
      </c>
      <c r="G4249" s="9" t="s">
        <v>7</v>
      </c>
      <c r="I4249" s="3">
        <v>43624.86</v>
      </c>
      <c r="J4249" s="3">
        <v>43622.86</v>
      </c>
      <c r="K4249" s="4">
        <v>9</v>
      </c>
      <c r="L4249" s="4">
        <v>1281.33</v>
      </c>
      <c r="M4249" s="4">
        <v>0</v>
      </c>
      <c r="N4249" s="4">
        <v>0</v>
      </c>
      <c r="O4249" s="4">
        <v>1281.33</v>
      </c>
    </row>
    <row r="4250" spans="1:15">
      <c r="A4250">
        <v>10004252</v>
      </c>
      <c r="B4250" s="3">
        <v>43496</v>
      </c>
      <c r="C4250" t="s">
        <v>3</v>
      </c>
      <c r="D4250" s="5">
        <v>27</v>
      </c>
      <c r="E4250" s="6">
        <v>43497</v>
      </c>
      <c r="F4250" t="s">
        <v>134</v>
      </c>
      <c r="G4250" s="1" t="s">
        <v>7</v>
      </c>
      <c r="I4250" s="3">
        <v>43634</v>
      </c>
      <c r="J4250" s="3">
        <v>43629</v>
      </c>
      <c r="K4250" s="4">
        <v>0</v>
      </c>
      <c r="L4250" s="4">
        <v>0</v>
      </c>
      <c r="M4250" s="4">
        <v>19</v>
      </c>
      <c r="N4250" s="4">
        <v>1230.6300000000001</v>
      </c>
      <c r="O4250" s="4">
        <v>1230.6300000000001</v>
      </c>
    </row>
    <row r="4251" spans="1:15">
      <c r="A4251">
        <v>10004253</v>
      </c>
      <c r="B4251" s="3">
        <v>43496</v>
      </c>
      <c r="C4251" t="s">
        <v>3</v>
      </c>
      <c r="D4251" s="5">
        <v>31</v>
      </c>
      <c r="E4251" s="6">
        <v>43497</v>
      </c>
      <c r="F4251" t="s">
        <v>134</v>
      </c>
      <c r="G4251" s="1" t="s">
        <v>7</v>
      </c>
      <c r="H4251" s="8" t="s">
        <v>13</v>
      </c>
      <c r="I4251" s="3">
        <v>43638.5</v>
      </c>
      <c r="J4251" s="3">
        <v>43633.5</v>
      </c>
      <c r="K4251" s="4">
        <v>0</v>
      </c>
      <c r="L4251" s="4">
        <v>0</v>
      </c>
      <c r="M4251" s="4">
        <v>15</v>
      </c>
      <c r="N4251" s="4">
        <v>1406.1</v>
      </c>
      <c r="O4251" s="4">
        <v>1406.1</v>
      </c>
    </row>
    <row r="4252" spans="1:15">
      <c r="A4252">
        <v>10004254</v>
      </c>
      <c r="B4252" s="3">
        <v>43496</v>
      </c>
      <c r="C4252" t="s">
        <v>3</v>
      </c>
      <c r="D4252" s="5">
        <v>22</v>
      </c>
      <c r="E4252" s="6">
        <v>43497</v>
      </c>
      <c r="F4252" t="s">
        <v>134</v>
      </c>
      <c r="G4252" s="1" t="s">
        <v>7</v>
      </c>
      <c r="I4252" s="3">
        <v>43646</v>
      </c>
      <c r="J4252" s="3">
        <v>43642</v>
      </c>
      <c r="K4252" s="4">
        <v>0</v>
      </c>
      <c r="L4252" s="4">
        <v>0</v>
      </c>
      <c r="M4252" s="4">
        <v>9</v>
      </c>
      <c r="N4252" s="4">
        <v>521.37</v>
      </c>
      <c r="O4252" s="4">
        <v>521.37</v>
      </c>
    </row>
    <row r="4253" spans="1:15">
      <c r="A4253">
        <v>10004255</v>
      </c>
      <c r="B4253" s="3">
        <v>43496</v>
      </c>
      <c r="C4253" t="s">
        <v>2</v>
      </c>
      <c r="D4253" s="5">
        <v>42</v>
      </c>
      <c r="E4253" s="6" t="s">
        <v>133</v>
      </c>
      <c r="F4253" t="s">
        <v>144</v>
      </c>
      <c r="G4253" s="1" t="s">
        <v>7</v>
      </c>
      <c r="H4253" s="8" t="s">
        <v>13</v>
      </c>
      <c r="I4253" s="3">
        <v>43554.5</v>
      </c>
      <c r="J4253" s="3">
        <v>43552.5</v>
      </c>
      <c r="K4253" s="4">
        <v>4</v>
      </c>
      <c r="L4253" s="4">
        <v>495.16</v>
      </c>
      <c r="M4253" s="4">
        <v>0</v>
      </c>
      <c r="N4253" s="4">
        <v>0</v>
      </c>
      <c r="O4253" s="4">
        <v>495.16</v>
      </c>
    </row>
    <row r="4254" spans="1:15">
      <c r="A4254">
        <v>10004256</v>
      </c>
      <c r="B4254" s="3">
        <v>43496</v>
      </c>
      <c r="C4254" t="s">
        <v>3</v>
      </c>
      <c r="D4254" s="5">
        <v>70</v>
      </c>
      <c r="E4254" s="6" t="s">
        <v>133</v>
      </c>
      <c r="F4254" t="s">
        <v>144</v>
      </c>
      <c r="G4254" s="1" t="s">
        <v>7</v>
      </c>
      <c r="H4254" s="8" t="s">
        <v>16</v>
      </c>
      <c r="I4254" s="3">
        <v>43611.5</v>
      </c>
      <c r="J4254" s="3">
        <v>43606.5</v>
      </c>
      <c r="K4254" s="4">
        <v>7</v>
      </c>
      <c r="L4254" s="4">
        <v>694.33</v>
      </c>
      <c r="M4254" s="4">
        <v>0</v>
      </c>
      <c r="N4254" s="4">
        <v>0</v>
      </c>
      <c r="O4254" s="4">
        <v>694.33</v>
      </c>
    </row>
    <row r="4255" spans="1:15">
      <c r="A4255">
        <v>10004257</v>
      </c>
      <c r="B4255" s="3">
        <v>43496</v>
      </c>
      <c r="C4255" t="s">
        <v>3</v>
      </c>
      <c r="D4255" s="5">
        <v>46</v>
      </c>
      <c r="E4255" s="6" t="s">
        <v>133</v>
      </c>
      <c r="F4255" t="s">
        <v>144</v>
      </c>
      <c r="G4255" s="9" t="s">
        <v>7</v>
      </c>
      <c r="I4255" s="3">
        <v>43563.5</v>
      </c>
      <c r="J4255" s="3">
        <v>43563.5</v>
      </c>
      <c r="K4255" s="4">
        <v>5</v>
      </c>
      <c r="L4255" s="4">
        <v>483.4</v>
      </c>
      <c r="M4255" s="4">
        <v>0</v>
      </c>
      <c r="N4255" s="4">
        <v>0</v>
      </c>
      <c r="O4255" s="4">
        <v>483.4</v>
      </c>
    </row>
    <row r="4256" spans="1:15">
      <c r="A4256">
        <v>10004258</v>
      </c>
      <c r="B4256" s="3">
        <v>43496</v>
      </c>
      <c r="C4256" t="s">
        <v>3</v>
      </c>
      <c r="D4256" s="5">
        <v>21</v>
      </c>
      <c r="E4256" s="6">
        <v>43496</v>
      </c>
      <c r="F4256" t="s">
        <v>134</v>
      </c>
      <c r="G4256" s="9" t="s">
        <v>7</v>
      </c>
      <c r="H4256" s="8" t="s">
        <v>25</v>
      </c>
      <c r="I4256" s="3">
        <v>43638.5</v>
      </c>
      <c r="J4256" s="3">
        <v>43638.5</v>
      </c>
      <c r="K4256" s="4">
        <v>0</v>
      </c>
      <c r="L4256" s="4">
        <v>0</v>
      </c>
      <c r="M4256" s="4">
        <v>9</v>
      </c>
      <c r="N4256" s="4">
        <v>556.29</v>
      </c>
      <c r="O4256" s="4">
        <v>556.29</v>
      </c>
    </row>
    <row r="4257" spans="1:15">
      <c r="A4257">
        <v>10004259</v>
      </c>
      <c r="B4257" s="3">
        <v>43496</v>
      </c>
      <c r="C4257" t="s">
        <v>3</v>
      </c>
      <c r="D4257" s="5">
        <v>26</v>
      </c>
      <c r="E4257" s="6">
        <v>43496</v>
      </c>
      <c r="F4257" t="s">
        <v>134</v>
      </c>
      <c r="G4257" s="9" t="s">
        <v>7</v>
      </c>
      <c r="H4257" s="8" t="s">
        <v>11</v>
      </c>
      <c r="I4257" s="3">
        <v>43641.5</v>
      </c>
      <c r="J4257" s="3">
        <v>43640.5</v>
      </c>
      <c r="K4257" s="4">
        <v>0</v>
      </c>
      <c r="L4257" s="4">
        <v>0</v>
      </c>
      <c r="M4257" s="4">
        <v>19</v>
      </c>
      <c r="N4257" s="4">
        <v>1288.2</v>
      </c>
      <c r="O4257" s="4">
        <v>1288.2</v>
      </c>
    </row>
    <row r="4258" spans="1:15">
      <c r="A4258">
        <v>10004260</v>
      </c>
      <c r="B4258" s="3">
        <v>43496</v>
      </c>
      <c r="C4258" t="s">
        <v>3</v>
      </c>
      <c r="D4258" s="5">
        <v>27</v>
      </c>
      <c r="E4258" s="6" t="s">
        <v>133</v>
      </c>
      <c r="F4258" t="s">
        <v>144</v>
      </c>
      <c r="G4258" s="9" t="s">
        <v>7</v>
      </c>
      <c r="H4258" s="8" t="s">
        <v>13</v>
      </c>
      <c r="I4258" s="3">
        <v>43620.5</v>
      </c>
      <c r="J4258" s="3">
        <v>43616.5</v>
      </c>
      <c r="K4258" s="4">
        <v>8</v>
      </c>
      <c r="L4258" s="4">
        <v>752</v>
      </c>
      <c r="M4258" s="4">
        <v>0</v>
      </c>
      <c r="N4258" s="4">
        <v>0</v>
      </c>
      <c r="O4258" s="4">
        <v>752</v>
      </c>
    </row>
    <row r="4259" spans="1:15">
      <c r="A4259">
        <v>10004261</v>
      </c>
      <c r="B4259" s="3">
        <v>43497</v>
      </c>
      <c r="C4259" t="s">
        <v>2</v>
      </c>
      <c r="D4259" s="5">
        <v>37</v>
      </c>
      <c r="E4259" s="6" t="s">
        <v>133</v>
      </c>
      <c r="F4259" t="s">
        <v>144</v>
      </c>
      <c r="G4259" s="1" t="s">
        <v>7</v>
      </c>
      <c r="I4259" s="3">
        <v>43555.11</v>
      </c>
      <c r="J4259" s="3">
        <v>43554.11</v>
      </c>
      <c r="K4259" s="4">
        <v>4</v>
      </c>
      <c r="L4259" s="4">
        <v>348.44</v>
      </c>
      <c r="M4259" s="4">
        <v>0</v>
      </c>
      <c r="N4259" s="4">
        <v>0</v>
      </c>
      <c r="O4259" s="4">
        <v>348.44</v>
      </c>
    </row>
    <row r="4260" spans="1:15">
      <c r="A4260">
        <v>10004262</v>
      </c>
      <c r="B4260" s="3">
        <v>43497</v>
      </c>
      <c r="C4260" t="s">
        <v>3</v>
      </c>
      <c r="D4260" s="5">
        <v>21</v>
      </c>
      <c r="E4260" s="6" t="s">
        <v>133</v>
      </c>
      <c r="F4260" t="s">
        <v>144</v>
      </c>
      <c r="G4260" s="1" t="s">
        <v>7</v>
      </c>
      <c r="I4260" s="3">
        <v>43562.559999999998</v>
      </c>
      <c r="J4260" s="3">
        <v>43557.56</v>
      </c>
      <c r="K4260" s="4">
        <v>4</v>
      </c>
      <c r="L4260" s="4">
        <v>548.79999999999995</v>
      </c>
      <c r="M4260" s="4">
        <v>0</v>
      </c>
      <c r="N4260" s="4">
        <v>0</v>
      </c>
      <c r="O4260" s="4">
        <v>548.79999999999995</v>
      </c>
    </row>
    <row r="4261" spans="1:15">
      <c r="A4261">
        <v>10004263</v>
      </c>
      <c r="B4261" s="3">
        <v>43497</v>
      </c>
      <c r="C4261" t="s">
        <v>2</v>
      </c>
      <c r="D4261" s="5">
        <v>45</v>
      </c>
      <c r="E4261" s="6" t="s">
        <v>133</v>
      </c>
      <c r="F4261" t="s">
        <v>144</v>
      </c>
      <c r="G4261" s="9" t="s">
        <v>7</v>
      </c>
      <c r="I4261" s="3">
        <v>43620.67</v>
      </c>
      <c r="J4261" s="3">
        <v>43618.67</v>
      </c>
      <c r="K4261" s="4">
        <v>8</v>
      </c>
      <c r="L4261" s="4">
        <v>1173.52</v>
      </c>
      <c r="M4261" s="4">
        <v>0</v>
      </c>
      <c r="N4261" s="4">
        <v>0</v>
      </c>
      <c r="O4261" s="4">
        <v>1173.52</v>
      </c>
    </row>
    <row r="4262" spans="1:15">
      <c r="A4262">
        <v>10004264</v>
      </c>
      <c r="B4262" s="3">
        <v>43497</v>
      </c>
      <c r="C4262" t="s">
        <v>3</v>
      </c>
      <c r="D4262" s="5">
        <v>37</v>
      </c>
      <c r="E4262" s="6">
        <v>43498</v>
      </c>
      <c r="F4262" t="s">
        <v>134</v>
      </c>
      <c r="G4262" s="9" t="s">
        <v>7</v>
      </c>
      <c r="H4262" s="8" t="s">
        <v>16</v>
      </c>
      <c r="I4262" s="3">
        <v>43641.53</v>
      </c>
      <c r="J4262" s="3">
        <v>43638.53</v>
      </c>
      <c r="K4262" s="4">
        <v>0</v>
      </c>
      <c r="L4262" s="4">
        <v>0</v>
      </c>
      <c r="M4262" s="4">
        <v>9</v>
      </c>
      <c r="N4262" s="4">
        <v>757.35</v>
      </c>
      <c r="O4262" s="4">
        <v>757.35</v>
      </c>
    </row>
    <row r="4263" spans="1:15">
      <c r="A4263">
        <v>10004265</v>
      </c>
      <c r="B4263" s="3">
        <v>43497</v>
      </c>
      <c r="C4263" t="s">
        <v>2</v>
      </c>
      <c r="D4263" s="5">
        <v>37</v>
      </c>
      <c r="E4263" s="6" t="s">
        <v>133</v>
      </c>
      <c r="F4263" t="s">
        <v>144</v>
      </c>
      <c r="G4263" s="9" t="s">
        <v>7</v>
      </c>
      <c r="H4263" s="8" t="s">
        <v>17</v>
      </c>
      <c r="I4263" s="3">
        <v>43602.79</v>
      </c>
      <c r="J4263" s="3">
        <v>43599.79</v>
      </c>
      <c r="K4263" s="4">
        <v>7</v>
      </c>
      <c r="L4263" s="4">
        <v>1028.3699999999999</v>
      </c>
      <c r="M4263" s="4">
        <v>0</v>
      </c>
      <c r="N4263" s="4">
        <v>0</v>
      </c>
      <c r="O4263" s="4">
        <v>1028.3699999999999</v>
      </c>
    </row>
    <row r="4264" spans="1:15">
      <c r="A4264">
        <v>10004266</v>
      </c>
      <c r="B4264" s="3">
        <v>43498</v>
      </c>
      <c r="C4264" t="s">
        <v>3</v>
      </c>
      <c r="D4264" s="5">
        <v>46</v>
      </c>
      <c r="E4264" s="6" t="s">
        <v>133</v>
      </c>
      <c r="F4264" t="s">
        <v>144</v>
      </c>
      <c r="G4264" s="1" t="s">
        <v>7</v>
      </c>
      <c r="I4264" s="3">
        <v>43600.12</v>
      </c>
      <c r="J4264" s="3">
        <v>43596.12</v>
      </c>
      <c r="K4264" s="4">
        <v>7</v>
      </c>
      <c r="L4264" s="4">
        <v>1047.27</v>
      </c>
      <c r="M4264" s="4">
        <v>0</v>
      </c>
      <c r="N4264" s="4">
        <v>0</v>
      </c>
      <c r="O4264" s="4">
        <v>1047.27</v>
      </c>
    </row>
    <row r="4265" spans="1:15">
      <c r="A4265">
        <v>10004267</v>
      </c>
      <c r="B4265" s="3">
        <v>43498</v>
      </c>
      <c r="C4265" t="s">
        <v>2</v>
      </c>
      <c r="D4265" s="5">
        <v>23</v>
      </c>
      <c r="E4265" s="6">
        <v>43499</v>
      </c>
      <c r="F4265" t="s">
        <v>134</v>
      </c>
      <c r="G4265" s="1" t="s">
        <v>7</v>
      </c>
      <c r="I4265" s="3">
        <v>43637.120000000003</v>
      </c>
      <c r="J4265" s="3">
        <v>43635.12</v>
      </c>
      <c r="K4265" s="4">
        <v>0</v>
      </c>
      <c r="L4265" s="4">
        <v>0</v>
      </c>
      <c r="M4265" s="4">
        <v>8</v>
      </c>
      <c r="N4265" s="4">
        <v>456.64</v>
      </c>
      <c r="O4265" s="4">
        <v>456.64</v>
      </c>
    </row>
    <row r="4266" spans="1:15">
      <c r="A4266">
        <v>10004268</v>
      </c>
      <c r="B4266" s="3">
        <v>43498</v>
      </c>
      <c r="C4266" t="s">
        <v>2</v>
      </c>
      <c r="D4266" s="5">
        <v>40</v>
      </c>
      <c r="E4266" s="6" t="s">
        <v>133</v>
      </c>
      <c r="F4266" t="s">
        <v>144</v>
      </c>
      <c r="G4266" s="9" t="s">
        <v>7</v>
      </c>
      <c r="I4266" s="3">
        <v>43591.24</v>
      </c>
      <c r="J4266" s="3">
        <v>43587.24</v>
      </c>
      <c r="K4266" s="4">
        <v>6</v>
      </c>
      <c r="L4266" s="4">
        <v>513.24</v>
      </c>
      <c r="M4266" s="4">
        <v>0</v>
      </c>
      <c r="N4266" s="4">
        <v>0</v>
      </c>
      <c r="O4266" s="4">
        <v>513.24</v>
      </c>
    </row>
    <row r="4267" spans="1:15">
      <c r="A4267">
        <v>10004269</v>
      </c>
      <c r="B4267" s="3">
        <v>43499</v>
      </c>
      <c r="C4267" t="s">
        <v>2</v>
      </c>
      <c r="D4267" s="5">
        <v>29</v>
      </c>
      <c r="E4267" s="6">
        <v>43500</v>
      </c>
      <c r="F4267" t="s">
        <v>134</v>
      </c>
      <c r="G4267" s="1" t="s">
        <v>7</v>
      </c>
      <c r="H4267" s="8" t="s">
        <v>25</v>
      </c>
      <c r="I4267" s="3">
        <v>43632.77</v>
      </c>
      <c r="J4267" s="3">
        <v>43632.77</v>
      </c>
      <c r="K4267" s="4">
        <v>0</v>
      </c>
      <c r="L4267" s="4">
        <v>0</v>
      </c>
      <c r="M4267" s="4">
        <v>10</v>
      </c>
      <c r="N4267" s="4">
        <v>870.8</v>
      </c>
      <c r="O4267" s="4">
        <v>870.8</v>
      </c>
    </row>
    <row r="4268" spans="1:15">
      <c r="A4268">
        <v>10004270</v>
      </c>
      <c r="B4268" s="3">
        <v>43499</v>
      </c>
      <c r="C4268" t="s">
        <v>3</v>
      </c>
      <c r="D4268" s="5">
        <v>26</v>
      </c>
      <c r="E4268" s="6">
        <v>43500</v>
      </c>
      <c r="F4268" t="s">
        <v>134</v>
      </c>
      <c r="G4268" s="9" t="s">
        <v>7</v>
      </c>
      <c r="I4268" s="3">
        <v>43640.12</v>
      </c>
      <c r="J4268" s="3">
        <v>43638.12</v>
      </c>
      <c r="K4268" s="4">
        <v>0</v>
      </c>
      <c r="L4268" s="4">
        <v>0</v>
      </c>
      <c r="M4268" s="4">
        <v>10</v>
      </c>
      <c r="N4268" s="4">
        <v>602.70000000000005</v>
      </c>
      <c r="O4268" s="4">
        <v>602.70000000000005</v>
      </c>
    </row>
    <row r="4269" spans="1:15">
      <c r="A4269">
        <v>10004271</v>
      </c>
      <c r="B4269" s="3">
        <v>43499</v>
      </c>
      <c r="C4269" t="s">
        <v>2</v>
      </c>
      <c r="D4269" s="5">
        <v>28</v>
      </c>
      <c r="E4269" s="6">
        <v>43500</v>
      </c>
      <c r="F4269" t="s">
        <v>134</v>
      </c>
      <c r="G4269" s="9" t="s">
        <v>7</v>
      </c>
      <c r="I4269" s="3">
        <v>43644.53</v>
      </c>
      <c r="J4269" s="3">
        <v>43643.53</v>
      </c>
      <c r="K4269" s="4">
        <v>0</v>
      </c>
      <c r="L4269" s="4">
        <v>0</v>
      </c>
      <c r="M4269" s="4">
        <v>10</v>
      </c>
      <c r="N4269" s="4">
        <v>618.4</v>
      </c>
      <c r="O4269" s="4">
        <v>618.4</v>
      </c>
    </row>
    <row r="4270" spans="1:15">
      <c r="A4270">
        <v>10004272</v>
      </c>
      <c r="B4270" s="3">
        <v>43499</v>
      </c>
      <c r="C4270" t="s">
        <v>3</v>
      </c>
      <c r="D4270" s="5">
        <v>41</v>
      </c>
      <c r="E4270" s="6" t="s">
        <v>133</v>
      </c>
      <c r="F4270" t="s">
        <v>144</v>
      </c>
      <c r="G4270" s="9" t="s">
        <v>7</v>
      </c>
      <c r="I4270" s="3">
        <v>43548.98</v>
      </c>
      <c r="J4270" s="3">
        <v>43546.98</v>
      </c>
      <c r="K4270" s="4">
        <v>3</v>
      </c>
      <c r="L4270" s="4">
        <v>379.8</v>
      </c>
      <c r="M4270" s="4">
        <v>0</v>
      </c>
      <c r="N4270" s="4">
        <v>0</v>
      </c>
      <c r="O4270" s="4">
        <v>379.8</v>
      </c>
    </row>
    <row r="4271" spans="1:15">
      <c r="A4271">
        <v>10004273</v>
      </c>
      <c r="B4271" s="3">
        <v>43500</v>
      </c>
      <c r="C4271" t="s">
        <v>3</v>
      </c>
      <c r="D4271" s="5">
        <v>49</v>
      </c>
      <c r="E4271" s="6" t="s">
        <v>133</v>
      </c>
      <c r="F4271" t="s">
        <v>144</v>
      </c>
      <c r="G4271" s="1" t="s">
        <v>7</v>
      </c>
      <c r="I4271" s="3">
        <v>43555.48</v>
      </c>
      <c r="J4271" s="3">
        <v>43551.48</v>
      </c>
      <c r="K4271" s="4">
        <v>3</v>
      </c>
      <c r="L4271" s="4">
        <v>271.23</v>
      </c>
      <c r="M4271" s="4">
        <v>0</v>
      </c>
      <c r="N4271" s="4">
        <v>0</v>
      </c>
      <c r="O4271" s="4">
        <v>271.23</v>
      </c>
    </row>
    <row r="4272" spans="1:15">
      <c r="A4272">
        <v>10004274</v>
      </c>
      <c r="B4272" s="3">
        <v>43500</v>
      </c>
      <c r="C4272" t="s">
        <v>2</v>
      </c>
      <c r="D4272" s="5">
        <v>35</v>
      </c>
      <c r="E4272" s="6" t="s">
        <v>133</v>
      </c>
      <c r="F4272" t="s">
        <v>144</v>
      </c>
      <c r="G4272" s="9" t="s">
        <v>7</v>
      </c>
      <c r="H4272" s="8" t="s">
        <v>11</v>
      </c>
      <c r="I4272" s="3">
        <v>43624.1</v>
      </c>
      <c r="J4272" s="3">
        <v>43621.1</v>
      </c>
      <c r="K4272" s="4">
        <v>8</v>
      </c>
      <c r="L4272" s="4">
        <v>742.16</v>
      </c>
      <c r="M4272" s="4">
        <v>0</v>
      </c>
      <c r="N4272" s="4">
        <v>0</v>
      </c>
      <c r="O4272" s="4">
        <v>742.16</v>
      </c>
    </row>
    <row r="4273" spans="1:15">
      <c r="A4273">
        <v>10004275</v>
      </c>
      <c r="B4273" s="3">
        <v>43501</v>
      </c>
      <c r="C4273" t="s">
        <v>2</v>
      </c>
      <c r="D4273" s="5">
        <v>32</v>
      </c>
      <c r="E4273" s="6">
        <v>43504</v>
      </c>
      <c r="F4273" t="s">
        <v>134</v>
      </c>
      <c r="G4273" s="1" t="s">
        <v>7</v>
      </c>
      <c r="H4273" s="8" t="s">
        <v>24</v>
      </c>
      <c r="I4273" s="3">
        <v>43638.75</v>
      </c>
      <c r="J4273" s="3">
        <v>43635.75</v>
      </c>
      <c r="K4273" s="4">
        <v>0</v>
      </c>
      <c r="L4273" s="4">
        <v>0</v>
      </c>
      <c r="M4273" s="4">
        <v>13</v>
      </c>
      <c r="N4273" s="4">
        <v>1284.01</v>
      </c>
      <c r="O4273" s="4">
        <v>1284.01</v>
      </c>
    </row>
    <row r="4274" spans="1:15">
      <c r="A4274">
        <v>10004276</v>
      </c>
      <c r="B4274" s="3">
        <v>43501</v>
      </c>
      <c r="C4274" t="s">
        <v>2</v>
      </c>
      <c r="D4274" s="5">
        <v>24</v>
      </c>
      <c r="E4274" s="6">
        <v>43503</v>
      </c>
      <c r="F4274" t="s">
        <v>134</v>
      </c>
      <c r="G4274" s="1" t="s">
        <v>7</v>
      </c>
      <c r="I4274" s="3">
        <v>43634.400000000001</v>
      </c>
      <c r="J4274" s="3">
        <v>43629.4</v>
      </c>
      <c r="K4274" s="4">
        <v>0</v>
      </c>
      <c r="L4274" s="4">
        <v>0</v>
      </c>
      <c r="M4274" s="4">
        <v>7</v>
      </c>
      <c r="N4274" s="4">
        <v>376.46</v>
      </c>
      <c r="O4274" s="4">
        <v>376.46</v>
      </c>
    </row>
    <row r="4275" spans="1:15">
      <c r="A4275">
        <v>10004277</v>
      </c>
      <c r="B4275" s="3">
        <v>43501</v>
      </c>
      <c r="C4275" t="s">
        <v>2</v>
      </c>
      <c r="D4275" s="5">
        <v>48</v>
      </c>
      <c r="E4275" s="6" t="s">
        <v>133</v>
      </c>
      <c r="F4275" t="s">
        <v>144</v>
      </c>
      <c r="G4275" s="1" t="s">
        <v>7</v>
      </c>
      <c r="H4275" s="8" t="s">
        <v>24</v>
      </c>
      <c r="I4275" s="3">
        <v>43625.7</v>
      </c>
      <c r="J4275" s="3">
        <v>43624.7</v>
      </c>
      <c r="K4275" s="4">
        <v>8</v>
      </c>
      <c r="L4275" s="4">
        <v>662.08</v>
      </c>
      <c r="M4275" s="4">
        <v>0</v>
      </c>
      <c r="N4275" s="4">
        <v>0</v>
      </c>
      <c r="O4275" s="4">
        <v>662.08</v>
      </c>
    </row>
    <row r="4276" spans="1:15">
      <c r="A4276">
        <v>10004278</v>
      </c>
      <c r="B4276" s="3">
        <v>43501</v>
      </c>
      <c r="C4276" t="s">
        <v>3</v>
      </c>
      <c r="D4276" s="5">
        <v>18</v>
      </c>
      <c r="E4276" s="6">
        <v>43501</v>
      </c>
      <c r="F4276" t="s">
        <v>134</v>
      </c>
      <c r="G4276" s="9" t="s">
        <v>7</v>
      </c>
      <c r="H4276" s="8" t="s">
        <v>16</v>
      </c>
      <c r="I4276" s="3">
        <v>43632.95</v>
      </c>
      <c r="J4276" s="3">
        <v>43631.95</v>
      </c>
      <c r="K4276" s="4">
        <v>0</v>
      </c>
      <c r="L4276" s="4">
        <v>0</v>
      </c>
      <c r="M4276" s="4">
        <v>13</v>
      </c>
      <c r="N4276" s="4">
        <v>691.6</v>
      </c>
      <c r="O4276" s="4">
        <v>691.6</v>
      </c>
    </row>
    <row r="4277" spans="1:15">
      <c r="A4277">
        <v>10004279</v>
      </c>
      <c r="B4277" s="3">
        <v>43501</v>
      </c>
      <c r="C4277" t="s">
        <v>2</v>
      </c>
      <c r="D4277" s="5">
        <v>42</v>
      </c>
      <c r="E4277" s="6" t="s">
        <v>133</v>
      </c>
      <c r="F4277" t="s">
        <v>144</v>
      </c>
      <c r="G4277" s="9" t="s">
        <v>7</v>
      </c>
      <c r="I4277" s="3">
        <v>43593.8</v>
      </c>
      <c r="J4277" s="3">
        <v>43588.800000000003</v>
      </c>
      <c r="K4277" s="4">
        <v>6</v>
      </c>
      <c r="L4277" s="4">
        <v>503.04</v>
      </c>
      <c r="M4277" s="4">
        <v>0</v>
      </c>
      <c r="N4277" s="4">
        <v>0</v>
      </c>
      <c r="O4277" s="4">
        <v>503.04</v>
      </c>
    </row>
    <row r="4278" spans="1:15">
      <c r="A4278">
        <v>10004280</v>
      </c>
      <c r="B4278" s="3">
        <v>43501</v>
      </c>
      <c r="C4278" t="s">
        <v>3</v>
      </c>
      <c r="D4278" s="5">
        <v>39</v>
      </c>
      <c r="E4278" s="6" t="s">
        <v>133</v>
      </c>
      <c r="F4278" t="s">
        <v>144</v>
      </c>
      <c r="G4278" s="9" t="s">
        <v>7</v>
      </c>
      <c r="I4278" s="3">
        <v>43609.75</v>
      </c>
      <c r="J4278" s="3">
        <v>43609.75</v>
      </c>
      <c r="K4278" s="4">
        <v>7</v>
      </c>
      <c r="L4278" s="4">
        <v>724.64</v>
      </c>
      <c r="M4278" s="4">
        <v>0</v>
      </c>
      <c r="N4278" s="4">
        <v>0</v>
      </c>
      <c r="O4278" s="4">
        <v>724.64</v>
      </c>
    </row>
    <row r="4279" spans="1:15">
      <c r="A4279">
        <v>10004281</v>
      </c>
      <c r="B4279" s="3">
        <v>43501</v>
      </c>
      <c r="C4279" t="s">
        <v>3</v>
      </c>
      <c r="D4279" s="5">
        <v>19</v>
      </c>
      <c r="E4279" s="6">
        <v>43504</v>
      </c>
      <c r="F4279" t="s">
        <v>134</v>
      </c>
      <c r="G4279" s="9" t="s">
        <v>7</v>
      </c>
      <c r="I4279" s="3">
        <v>43632.95</v>
      </c>
      <c r="J4279" s="3">
        <v>43628.95</v>
      </c>
      <c r="K4279" s="4">
        <v>0</v>
      </c>
      <c r="L4279" s="4">
        <v>0</v>
      </c>
      <c r="M4279" s="4">
        <v>8</v>
      </c>
      <c r="N4279" s="4">
        <v>454.4</v>
      </c>
      <c r="O4279" s="4">
        <v>454.4</v>
      </c>
    </row>
    <row r="4280" spans="1:15">
      <c r="A4280">
        <v>10004282</v>
      </c>
      <c r="B4280" s="3">
        <v>43501</v>
      </c>
      <c r="C4280" t="s">
        <v>3</v>
      </c>
      <c r="D4280" s="5">
        <v>23</v>
      </c>
      <c r="E4280" s="6">
        <v>43501</v>
      </c>
      <c r="F4280" t="s">
        <v>134</v>
      </c>
      <c r="G4280" s="9" t="s">
        <v>7</v>
      </c>
      <c r="H4280" s="8" t="s">
        <v>17</v>
      </c>
      <c r="I4280" s="3">
        <v>43634.400000000001</v>
      </c>
      <c r="J4280" s="3">
        <v>43630.400000000001</v>
      </c>
      <c r="K4280" s="4">
        <v>0</v>
      </c>
      <c r="L4280" s="4">
        <v>0</v>
      </c>
      <c r="M4280" s="4">
        <v>8</v>
      </c>
      <c r="N4280" s="4">
        <v>681.6</v>
      </c>
      <c r="O4280" s="4">
        <v>681.6</v>
      </c>
    </row>
    <row r="4281" spans="1:15">
      <c r="A4281">
        <v>10004283</v>
      </c>
      <c r="B4281" s="3">
        <v>43501</v>
      </c>
      <c r="C4281" t="s">
        <v>3</v>
      </c>
      <c r="D4281" s="5">
        <v>33</v>
      </c>
      <c r="E4281" s="6">
        <v>43502</v>
      </c>
      <c r="F4281" t="s">
        <v>134</v>
      </c>
      <c r="G4281" s="9" t="s">
        <v>7</v>
      </c>
      <c r="I4281" s="3">
        <v>43631.5</v>
      </c>
      <c r="J4281" s="3">
        <v>43630.5</v>
      </c>
      <c r="K4281" s="4">
        <v>0</v>
      </c>
      <c r="L4281" s="4">
        <v>0</v>
      </c>
      <c r="M4281" s="4">
        <v>11</v>
      </c>
      <c r="N4281" s="4">
        <v>862.84</v>
      </c>
      <c r="O4281" s="4">
        <v>862.84</v>
      </c>
    </row>
    <row r="4282" spans="1:15">
      <c r="A4282">
        <v>10004284</v>
      </c>
      <c r="B4282" s="3">
        <v>43502</v>
      </c>
      <c r="C4282" t="s">
        <v>2</v>
      </c>
      <c r="D4282" s="5">
        <v>43</v>
      </c>
      <c r="E4282" s="6" t="s">
        <v>133</v>
      </c>
      <c r="F4282" t="s">
        <v>144</v>
      </c>
      <c r="G4282" s="1" t="s">
        <v>7</v>
      </c>
      <c r="H4282" s="8" t="s">
        <v>19</v>
      </c>
      <c r="I4282" s="3">
        <v>43598.48</v>
      </c>
      <c r="J4282" s="3">
        <v>43594.48</v>
      </c>
      <c r="K4282" s="4">
        <v>6</v>
      </c>
      <c r="L4282" s="4">
        <v>824.88</v>
      </c>
      <c r="M4282" s="4">
        <v>0</v>
      </c>
      <c r="N4282" s="4">
        <v>0</v>
      </c>
      <c r="O4282" s="4">
        <v>824.88</v>
      </c>
    </row>
    <row r="4283" spans="1:15">
      <c r="A4283">
        <v>10004285</v>
      </c>
      <c r="B4283" s="3">
        <v>43502</v>
      </c>
      <c r="C4283" t="s">
        <v>2</v>
      </c>
      <c r="D4283" s="5">
        <v>31</v>
      </c>
      <c r="E4283" s="6">
        <v>43503</v>
      </c>
      <c r="F4283" t="s">
        <v>134</v>
      </c>
      <c r="G4283" s="1" t="s">
        <v>7</v>
      </c>
      <c r="H4283" s="8" t="s">
        <v>25</v>
      </c>
      <c r="I4283" s="3">
        <v>43646</v>
      </c>
      <c r="J4283" s="3">
        <v>43643</v>
      </c>
      <c r="K4283" s="4">
        <v>0</v>
      </c>
      <c r="L4283" s="4">
        <v>0</v>
      </c>
      <c r="M4283" s="4">
        <v>8</v>
      </c>
      <c r="N4283" s="4">
        <v>565.76</v>
      </c>
      <c r="O4283" s="4">
        <v>565.76</v>
      </c>
    </row>
    <row r="4284" spans="1:15">
      <c r="A4284">
        <v>10004286</v>
      </c>
      <c r="B4284" s="3">
        <v>43502</v>
      </c>
      <c r="C4284" t="s">
        <v>2</v>
      </c>
      <c r="D4284" s="5">
        <v>33</v>
      </c>
      <c r="E4284" s="6">
        <v>43505</v>
      </c>
      <c r="F4284" t="s">
        <v>134</v>
      </c>
      <c r="G4284" s="9" t="s">
        <v>7</v>
      </c>
      <c r="H4284" s="8" t="s">
        <v>11</v>
      </c>
      <c r="I4284" s="3">
        <v>43646</v>
      </c>
      <c r="J4284" s="3">
        <v>43643</v>
      </c>
      <c r="K4284" s="4">
        <v>0</v>
      </c>
      <c r="L4284" s="4">
        <v>0</v>
      </c>
      <c r="M4284" s="4">
        <v>7</v>
      </c>
      <c r="N4284" s="4">
        <v>486.36</v>
      </c>
      <c r="O4284" s="4">
        <v>486.36</v>
      </c>
    </row>
    <row r="4285" spans="1:15">
      <c r="A4285">
        <v>10004287</v>
      </c>
      <c r="B4285" s="3">
        <v>43502</v>
      </c>
      <c r="C4285" t="s">
        <v>2</v>
      </c>
      <c r="D4285" s="5">
        <v>36</v>
      </c>
      <c r="E4285" s="6" t="s">
        <v>133</v>
      </c>
      <c r="F4285" t="s">
        <v>144</v>
      </c>
      <c r="G4285" s="9" t="s">
        <v>7</v>
      </c>
      <c r="H4285" s="8" t="s">
        <v>153</v>
      </c>
      <c r="I4285" s="3">
        <v>43631.6</v>
      </c>
      <c r="J4285" s="3">
        <v>43629.599999999999</v>
      </c>
      <c r="K4285" s="4">
        <v>9</v>
      </c>
      <c r="L4285" s="4">
        <v>1171.26</v>
      </c>
      <c r="M4285" s="4">
        <v>0</v>
      </c>
      <c r="N4285" s="4">
        <v>0</v>
      </c>
      <c r="O4285" s="4">
        <v>1171.26</v>
      </c>
    </row>
    <row r="4286" spans="1:15">
      <c r="A4286">
        <v>10004288</v>
      </c>
      <c r="B4286" s="3">
        <v>43503</v>
      </c>
      <c r="C4286" t="s">
        <v>2</v>
      </c>
      <c r="D4286" s="5">
        <v>35</v>
      </c>
      <c r="E4286" s="6" t="s">
        <v>133</v>
      </c>
      <c r="F4286" t="s">
        <v>144</v>
      </c>
      <c r="G4286" s="9" t="s">
        <v>7</v>
      </c>
      <c r="I4286" s="3">
        <v>43611.68</v>
      </c>
      <c r="J4286" s="3">
        <v>43610.68</v>
      </c>
      <c r="K4286" s="4">
        <v>7</v>
      </c>
      <c r="L4286" s="4">
        <v>805.91</v>
      </c>
      <c r="M4286" s="4">
        <v>0</v>
      </c>
      <c r="N4286" s="4">
        <v>0</v>
      </c>
      <c r="O4286" s="4">
        <v>805.91</v>
      </c>
    </row>
    <row r="4287" spans="1:15">
      <c r="A4287">
        <v>10004289</v>
      </c>
      <c r="B4287" s="3">
        <v>43504</v>
      </c>
      <c r="C4287" t="s">
        <v>2</v>
      </c>
      <c r="D4287" s="5">
        <v>26</v>
      </c>
      <c r="E4287" s="6">
        <v>43505</v>
      </c>
      <c r="F4287" t="s">
        <v>134</v>
      </c>
      <c r="G4287" s="9" t="s">
        <v>7</v>
      </c>
      <c r="H4287" s="8" t="s">
        <v>16</v>
      </c>
      <c r="I4287" s="3">
        <v>43644.58</v>
      </c>
      <c r="J4287" s="3">
        <v>43644.58</v>
      </c>
      <c r="K4287" s="4">
        <v>0</v>
      </c>
      <c r="L4287" s="4">
        <v>0</v>
      </c>
      <c r="M4287" s="4">
        <v>10</v>
      </c>
      <c r="N4287" s="4">
        <v>868.8</v>
      </c>
      <c r="O4287" s="4">
        <v>868.8</v>
      </c>
    </row>
    <row r="4288" spans="1:15">
      <c r="A4288">
        <v>10004290</v>
      </c>
      <c r="B4288" s="3">
        <v>43504</v>
      </c>
      <c r="C4288" t="s">
        <v>2</v>
      </c>
      <c r="D4288" s="5">
        <v>43</v>
      </c>
      <c r="E4288" s="6">
        <v>43507</v>
      </c>
      <c r="F4288" t="s">
        <v>134</v>
      </c>
      <c r="G4288" s="9" t="s">
        <v>7</v>
      </c>
      <c r="I4288" s="3">
        <v>43636.06</v>
      </c>
      <c r="J4288" s="3">
        <v>43632.06</v>
      </c>
      <c r="K4288" s="4">
        <v>0</v>
      </c>
      <c r="L4288" s="4">
        <v>0</v>
      </c>
      <c r="M4288" s="4">
        <v>10</v>
      </c>
      <c r="N4288" s="4">
        <v>900.3</v>
      </c>
      <c r="O4288" s="4">
        <v>900.3</v>
      </c>
    </row>
    <row r="4289" spans="1:15">
      <c r="A4289">
        <v>10004291</v>
      </c>
      <c r="B4289" s="3">
        <v>43505</v>
      </c>
      <c r="C4289" t="s">
        <v>3</v>
      </c>
      <c r="D4289" s="5">
        <v>28</v>
      </c>
      <c r="E4289" s="6" t="s">
        <v>133</v>
      </c>
      <c r="F4289" t="s">
        <v>144</v>
      </c>
      <c r="G4289" s="9" t="s">
        <v>7</v>
      </c>
      <c r="H4289" s="8" t="s">
        <v>16</v>
      </c>
      <c r="I4289" s="3">
        <v>43550.12</v>
      </c>
      <c r="J4289" s="3">
        <v>43545.120000000003</v>
      </c>
      <c r="K4289" s="4">
        <v>3</v>
      </c>
      <c r="L4289" s="4">
        <v>393.66</v>
      </c>
      <c r="M4289" s="4">
        <v>0</v>
      </c>
      <c r="N4289" s="4">
        <v>0</v>
      </c>
      <c r="O4289" s="4">
        <v>393.66</v>
      </c>
    </row>
    <row r="4290" spans="1:15">
      <c r="A4290">
        <v>10004292</v>
      </c>
      <c r="B4290" s="3">
        <v>43505</v>
      </c>
      <c r="C4290" t="s">
        <v>2</v>
      </c>
      <c r="D4290" s="5">
        <v>42</v>
      </c>
      <c r="E4290" s="6" t="s">
        <v>133</v>
      </c>
      <c r="F4290" t="s">
        <v>144</v>
      </c>
      <c r="G4290" s="9" t="s">
        <v>7</v>
      </c>
      <c r="I4290" s="3">
        <v>43567.040000000001</v>
      </c>
      <c r="J4290" s="3">
        <v>43567.040000000001</v>
      </c>
      <c r="K4290" s="4">
        <v>4</v>
      </c>
      <c r="L4290" s="4">
        <v>423.04</v>
      </c>
      <c r="M4290" s="4">
        <v>0</v>
      </c>
      <c r="N4290" s="4">
        <v>0</v>
      </c>
      <c r="O4290" s="4">
        <v>423.04</v>
      </c>
    </row>
    <row r="4291" spans="1:15">
      <c r="A4291">
        <v>10004293</v>
      </c>
      <c r="B4291" s="3">
        <v>43505</v>
      </c>
      <c r="C4291" t="s">
        <v>2</v>
      </c>
      <c r="D4291" s="5">
        <v>26</v>
      </c>
      <c r="E4291" s="6">
        <v>43505</v>
      </c>
      <c r="F4291" t="s">
        <v>134</v>
      </c>
      <c r="G4291" s="9" t="s">
        <v>7</v>
      </c>
      <c r="I4291" s="3">
        <v>43643.18</v>
      </c>
      <c r="J4291" s="3">
        <v>43642.18</v>
      </c>
      <c r="K4291" s="4">
        <v>0</v>
      </c>
      <c r="L4291" s="4">
        <v>0</v>
      </c>
      <c r="M4291" s="4">
        <v>13</v>
      </c>
      <c r="N4291" s="4">
        <v>1245.27</v>
      </c>
      <c r="O4291" s="4">
        <v>1245.27</v>
      </c>
    </row>
    <row r="4292" spans="1:15">
      <c r="A4292">
        <v>10004294</v>
      </c>
      <c r="B4292" s="3">
        <v>43505</v>
      </c>
      <c r="C4292" t="s">
        <v>3</v>
      </c>
      <c r="D4292" s="5">
        <v>34</v>
      </c>
      <c r="E4292" s="6">
        <v>43505</v>
      </c>
      <c r="F4292" t="s">
        <v>134</v>
      </c>
      <c r="G4292" s="9" t="s">
        <v>145</v>
      </c>
      <c r="H4292" s="8" t="s">
        <v>25</v>
      </c>
      <c r="I4292" s="3">
        <v>43640.36</v>
      </c>
      <c r="J4292" s="3">
        <v>43640.36</v>
      </c>
      <c r="K4292" s="4">
        <v>0</v>
      </c>
      <c r="L4292" s="4">
        <v>0</v>
      </c>
      <c r="M4292" s="4">
        <v>10</v>
      </c>
      <c r="N4292" s="4">
        <v>883.3</v>
      </c>
      <c r="O4292" s="4">
        <v>883.3</v>
      </c>
    </row>
    <row r="4293" spans="1:15">
      <c r="A4293">
        <v>10004295</v>
      </c>
      <c r="B4293" s="3">
        <v>43506</v>
      </c>
      <c r="C4293" t="s">
        <v>2</v>
      </c>
      <c r="D4293" s="5">
        <v>35</v>
      </c>
      <c r="E4293" s="6" t="s">
        <v>133</v>
      </c>
      <c r="F4293" t="s">
        <v>144</v>
      </c>
      <c r="G4293" s="1" t="s">
        <v>7</v>
      </c>
      <c r="I4293" s="3">
        <v>43583</v>
      </c>
      <c r="J4293" s="3">
        <v>43578</v>
      </c>
      <c r="K4293" s="4">
        <v>5</v>
      </c>
      <c r="L4293" s="4">
        <v>697</v>
      </c>
      <c r="M4293" s="4">
        <v>0</v>
      </c>
      <c r="N4293" s="4">
        <v>0</v>
      </c>
      <c r="O4293" s="4">
        <v>697</v>
      </c>
    </row>
    <row r="4294" spans="1:15">
      <c r="A4294">
        <v>10004296</v>
      </c>
      <c r="B4294" s="3">
        <v>43506</v>
      </c>
      <c r="C4294" t="s">
        <v>2</v>
      </c>
      <c r="D4294" s="5">
        <v>41</v>
      </c>
      <c r="E4294" s="6">
        <v>43507</v>
      </c>
      <c r="F4294" t="s">
        <v>134</v>
      </c>
      <c r="G4294" s="9" t="s">
        <v>7</v>
      </c>
      <c r="H4294" s="8" t="s">
        <v>25</v>
      </c>
      <c r="I4294" s="3">
        <v>43646</v>
      </c>
      <c r="J4294" s="3">
        <v>43646</v>
      </c>
      <c r="K4294" s="4">
        <v>0</v>
      </c>
      <c r="L4294" s="4">
        <v>0</v>
      </c>
      <c r="M4294" s="4">
        <v>12</v>
      </c>
      <c r="N4294" s="4">
        <v>1154.6400000000001</v>
      </c>
      <c r="O4294" s="4">
        <v>1154.6400000000001</v>
      </c>
    </row>
    <row r="4295" spans="1:15">
      <c r="A4295">
        <v>10004297</v>
      </c>
      <c r="B4295" s="3">
        <v>43506</v>
      </c>
      <c r="C4295" t="s">
        <v>3</v>
      </c>
      <c r="D4295" s="5">
        <v>45</v>
      </c>
      <c r="E4295" s="6" t="s">
        <v>133</v>
      </c>
      <c r="F4295" t="s">
        <v>144</v>
      </c>
      <c r="G4295" s="9" t="s">
        <v>7</v>
      </c>
      <c r="H4295" s="8" t="s">
        <v>25</v>
      </c>
      <c r="I4295" s="3">
        <v>43620.800000000003</v>
      </c>
      <c r="J4295" s="3">
        <v>43619.8</v>
      </c>
      <c r="K4295" s="4">
        <v>8</v>
      </c>
      <c r="L4295" s="4">
        <v>1030.24</v>
      </c>
      <c r="M4295" s="4">
        <v>0</v>
      </c>
      <c r="N4295" s="4">
        <v>0</v>
      </c>
      <c r="O4295" s="4">
        <v>1030.24</v>
      </c>
    </row>
    <row r="4296" spans="1:15">
      <c r="A4296">
        <v>10004298</v>
      </c>
      <c r="B4296" s="3">
        <v>43507</v>
      </c>
      <c r="C4296" t="s">
        <v>2</v>
      </c>
      <c r="D4296" s="5">
        <v>47</v>
      </c>
      <c r="E4296" s="6" t="s">
        <v>133</v>
      </c>
      <c r="F4296" t="s">
        <v>144</v>
      </c>
      <c r="G4296" s="9" t="s">
        <v>7</v>
      </c>
      <c r="I4296" s="3">
        <v>43612.639999999999</v>
      </c>
      <c r="J4296" s="3">
        <v>43609.64</v>
      </c>
      <c r="K4296" s="4">
        <v>7</v>
      </c>
      <c r="L4296" s="4">
        <v>969.22</v>
      </c>
      <c r="M4296" s="4">
        <v>0</v>
      </c>
      <c r="N4296" s="4">
        <v>0</v>
      </c>
      <c r="O4296" s="4">
        <v>969.22</v>
      </c>
    </row>
    <row r="4297" spans="1:15">
      <c r="A4297">
        <v>10004299</v>
      </c>
      <c r="B4297" s="3">
        <v>43507</v>
      </c>
      <c r="C4297" t="s">
        <v>2</v>
      </c>
      <c r="D4297" s="5">
        <v>30</v>
      </c>
      <c r="E4297" s="6">
        <v>43508</v>
      </c>
      <c r="F4297" t="s">
        <v>134</v>
      </c>
      <c r="G4297" s="9" t="s">
        <v>7</v>
      </c>
      <c r="H4297" s="8" t="s">
        <v>17</v>
      </c>
      <c r="I4297" s="3">
        <v>43633.49</v>
      </c>
      <c r="J4297" s="3">
        <v>43632.49</v>
      </c>
      <c r="K4297" s="4">
        <v>0</v>
      </c>
      <c r="L4297" s="4">
        <v>0</v>
      </c>
      <c r="M4297" s="4">
        <v>10</v>
      </c>
      <c r="N4297" s="4">
        <v>600.9</v>
      </c>
      <c r="O4297" s="4">
        <v>600.9</v>
      </c>
    </row>
    <row r="4298" spans="1:15">
      <c r="A4298">
        <v>10004300</v>
      </c>
      <c r="B4298" s="3">
        <v>43507</v>
      </c>
      <c r="C4298" t="s">
        <v>2</v>
      </c>
      <c r="D4298" s="5">
        <v>30</v>
      </c>
      <c r="E4298" s="6">
        <v>43507</v>
      </c>
      <c r="F4298" t="s">
        <v>134</v>
      </c>
      <c r="G4298" s="9" t="s">
        <v>7</v>
      </c>
      <c r="H4298" s="8" t="s">
        <v>19</v>
      </c>
      <c r="I4298" s="3">
        <v>43646</v>
      </c>
      <c r="J4298" s="3">
        <v>43641</v>
      </c>
      <c r="K4298" s="4">
        <v>0</v>
      </c>
      <c r="L4298" s="4">
        <v>0</v>
      </c>
      <c r="M4298" s="4">
        <v>20</v>
      </c>
      <c r="N4298" s="4">
        <v>1350.8</v>
      </c>
      <c r="O4298" s="4">
        <v>1350.8</v>
      </c>
    </row>
    <row r="4299" spans="1:15">
      <c r="A4299">
        <v>10004301</v>
      </c>
      <c r="B4299" s="3">
        <v>43507</v>
      </c>
      <c r="C4299" t="s">
        <v>3</v>
      </c>
      <c r="D4299" s="5">
        <v>18</v>
      </c>
      <c r="E4299" s="6">
        <v>43507</v>
      </c>
      <c r="F4299" t="s">
        <v>134</v>
      </c>
      <c r="G4299" s="9" t="s">
        <v>7</v>
      </c>
      <c r="H4299" s="8" t="s">
        <v>25</v>
      </c>
      <c r="I4299" s="3">
        <v>43636.27</v>
      </c>
      <c r="J4299" s="3">
        <v>43635.27</v>
      </c>
      <c r="K4299" s="4">
        <v>0</v>
      </c>
      <c r="L4299" s="4">
        <v>0</v>
      </c>
      <c r="M4299" s="4">
        <v>14</v>
      </c>
      <c r="N4299" s="4">
        <v>1241.0999999999999</v>
      </c>
      <c r="O4299" s="4">
        <v>1241.0999999999999</v>
      </c>
    </row>
    <row r="4300" spans="1:15">
      <c r="A4300">
        <v>10004302</v>
      </c>
      <c r="B4300" s="3">
        <v>43508</v>
      </c>
      <c r="C4300" t="s">
        <v>3</v>
      </c>
      <c r="D4300" s="5">
        <v>34</v>
      </c>
      <c r="E4300" s="6" t="s">
        <v>133</v>
      </c>
      <c r="F4300" t="s">
        <v>144</v>
      </c>
      <c r="G4300" s="1" t="s">
        <v>7</v>
      </c>
      <c r="I4300" s="3">
        <v>43568.72</v>
      </c>
      <c r="J4300" s="3">
        <v>43564.72</v>
      </c>
      <c r="K4300" s="4">
        <v>4</v>
      </c>
      <c r="L4300" s="4">
        <v>475.4</v>
      </c>
      <c r="M4300" s="4">
        <v>0</v>
      </c>
      <c r="N4300" s="4">
        <v>0</v>
      </c>
      <c r="O4300" s="4">
        <v>475.4</v>
      </c>
    </row>
    <row r="4301" spans="1:15">
      <c r="A4301">
        <v>10004303</v>
      </c>
      <c r="B4301" s="3">
        <v>43508</v>
      </c>
      <c r="C4301" t="s">
        <v>2</v>
      </c>
      <c r="D4301" s="5">
        <v>28</v>
      </c>
      <c r="E4301" s="6">
        <v>43509</v>
      </c>
      <c r="F4301" t="s">
        <v>134</v>
      </c>
      <c r="G4301" s="9" t="s">
        <v>7</v>
      </c>
      <c r="I4301" s="3">
        <v>43644.62</v>
      </c>
      <c r="J4301" s="3">
        <v>43642.62</v>
      </c>
      <c r="K4301" s="4">
        <v>0</v>
      </c>
      <c r="L4301" s="4">
        <v>0</v>
      </c>
      <c r="M4301" s="4">
        <v>9</v>
      </c>
      <c r="N4301" s="4">
        <v>514.44000000000005</v>
      </c>
      <c r="O4301" s="4">
        <v>514.44000000000005</v>
      </c>
    </row>
    <row r="4302" spans="1:15">
      <c r="A4302">
        <v>10004304</v>
      </c>
      <c r="B4302" s="3">
        <v>43508</v>
      </c>
      <c r="C4302" t="s">
        <v>3</v>
      </c>
      <c r="D4302" s="5">
        <v>28</v>
      </c>
      <c r="E4302" s="6" t="s">
        <v>133</v>
      </c>
      <c r="F4302" t="s">
        <v>144</v>
      </c>
      <c r="G4302" s="9" t="s">
        <v>7</v>
      </c>
      <c r="H4302" s="8" t="s">
        <v>16</v>
      </c>
      <c r="I4302" s="3">
        <v>43634.96</v>
      </c>
      <c r="J4302" s="3">
        <v>43634.96</v>
      </c>
      <c r="K4302" s="4">
        <v>8</v>
      </c>
      <c r="L4302" s="4">
        <v>1067.52</v>
      </c>
      <c r="M4302" s="4">
        <v>0</v>
      </c>
      <c r="N4302" s="4">
        <v>0</v>
      </c>
      <c r="O4302" s="4">
        <v>1067.52</v>
      </c>
    </row>
    <row r="4303" spans="1:15">
      <c r="A4303">
        <v>10004305</v>
      </c>
      <c r="B4303" s="3">
        <v>43509</v>
      </c>
      <c r="C4303" t="s">
        <v>2</v>
      </c>
      <c r="D4303" s="5">
        <v>35</v>
      </c>
      <c r="E4303" s="6" t="s">
        <v>133</v>
      </c>
      <c r="F4303" t="s">
        <v>144</v>
      </c>
      <c r="G4303" s="1" t="s">
        <v>7</v>
      </c>
      <c r="H4303" s="8" t="s">
        <v>16</v>
      </c>
      <c r="I4303" s="3">
        <v>43582.98</v>
      </c>
      <c r="J4303" s="3">
        <v>43580.98</v>
      </c>
      <c r="K4303" s="4">
        <v>5</v>
      </c>
      <c r="L4303" s="4">
        <v>578.75</v>
      </c>
      <c r="M4303" s="4">
        <v>0</v>
      </c>
      <c r="N4303" s="4">
        <v>0</v>
      </c>
      <c r="O4303" s="4">
        <v>578.75</v>
      </c>
    </row>
    <row r="4304" spans="1:15">
      <c r="A4304">
        <v>10004306</v>
      </c>
      <c r="B4304" s="3">
        <v>43509</v>
      </c>
      <c r="C4304" t="s">
        <v>3</v>
      </c>
      <c r="D4304" s="5">
        <v>38</v>
      </c>
      <c r="E4304" s="6" t="s">
        <v>133</v>
      </c>
      <c r="F4304" t="s">
        <v>144</v>
      </c>
      <c r="G4304" s="1" t="s">
        <v>7</v>
      </c>
      <c r="I4304" s="3">
        <v>43622.71</v>
      </c>
      <c r="J4304" s="3">
        <v>43619.71</v>
      </c>
      <c r="K4304" s="4">
        <v>7</v>
      </c>
      <c r="L4304" s="4">
        <v>956.97</v>
      </c>
      <c r="M4304" s="4">
        <v>0</v>
      </c>
      <c r="N4304" s="4">
        <v>0</v>
      </c>
      <c r="O4304" s="4">
        <v>956.97</v>
      </c>
    </row>
    <row r="4305" spans="1:15">
      <c r="A4305">
        <v>10004307</v>
      </c>
      <c r="B4305" s="3">
        <v>43509</v>
      </c>
      <c r="C4305" t="s">
        <v>2</v>
      </c>
      <c r="D4305" s="5">
        <v>44</v>
      </c>
      <c r="E4305" s="6" t="s">
        <v>133</v>
      </c>
      <c r="F4305" t="s">
        <v>144</v>
      </c>
      <c r="G4305" s="9" t="s">
        <v>7</v>
      </c>
      <c r="I4305" s="3">
        <v>43610.38</v>
      </c>
      <c r="J4305" s="3">
        <v>43608.38</v>
      </c>
      <c r="K4305" s="4">
        <v>7</v>
      </c>
      <c r="L4305" s="4">
        <v>924.35</v>
      </c>
      <c r="M4305" s="4">
        <v>0</v>
      </c>
      <c r="N4305" s="4">
        <v>0</v>
      </c>
      <c r="O4305" s="4">
        <v>924.35</v>
      </c>
    </row>
    <row r="4306" spans="1:15">
      <c r="A4306">
        <v>10004308</v>
      </c>
      <c r="B4306" s="3">
        <v>43509</v>
      </c>
      <c r="C4306" t="s">
        <v>3</v>
      </c>
      <c r="D4306" s="5">
        <v>24</v>
      </c>
      <c r="E4306" s="6" t="s">
        <v>133</v>
      </c>
      <c r="F4306" t="s">
        <v>144</v>
      </c>
      <c r="G4306" s="9" t="s">
        <v>7</v>
      </c>
      <c r="H4306" s="8" t="s">
        <v>16</v>
      </c>
      <c r="I4306" s="3">
        <v>43593.94</v>
      </c>
      <c r="J4306" s="3">
        <v>43590.94</v>
      </c>
      <c r="K4306" s="4">
        <v>5</v>
      </c>
      <c r="L4306" s="4">
        <v>423.95</v>
      </c>
      <c r="M4306" s="4">
        <v>0</v>
      </c>
      <c r="N4306" s="4">
        <v>0</v>
      </c>
      <c r="O4306" s="4">
        <v>423.95</v>
      </c>
    </row>
    <row r="4307" spans="1:15">
      <c r="A4307">
        <v>10004309</v>
      </c>
      <c r="B4307" s="3">
        <v>43509</v>
      </c>
      <c r="C4307" t="s">
        <v>2</v>
      </c>
      <c r="D4307" s="5">
        <v>35</v>
      </c>
      <c r="E4307" s="6" t="s">
        <v>133</v>
      </c>
      <c r="F4307" t="s">
        <v>144</v>
      </c>
      <c r="G4307" s="9" t="s">
        <v>7</v>
      </c>
      <c r="I4307" s="3">
        <v>43644.63</v>
      </c>
      <c r="J4307" s="3">
        <v>43641.63</v>
      </c>
      <c r="K4307" s="4">
        <v>9</v>
      </c>
      <c r="L4307" s="4">
        <v>1109.1600000000001</v>
      </c>
      <c r="M4307" s="4">
        <v>0</v>
      </c>
      <c r="N4307" s="4">
        <v>0</v>
      </c>
      <c r="O4307" s="4">
        <v>1109.1600000000001</v>
      </c>
    </row>
    <row r="4308" spans="1:15">
      <c r="A4308">
        <v>10004310</v>
      </c>
      <c r="B4308" s="3">
        <v>43509</v>
      </c>
      <c r="C4308" t="s">
        <v>3</v>
      </c>
      <c r="D4308" s="5">
        <v>39</v>
      </c>
      <c r="E4308" s="6" t="s">
        <v>133</v>
      </c>
      <c r="F4308" t="s">
        <v>144</v>
      </c>
      <c r="G4308" s="9" t="s">
        <v>7</v>
      </c>
      <c r="H4308" s="8" t="s">
        <v>25</v>
      </c>
      <c r="I4308" s="3">
        <v>43559.69</v>
      </c>
      <c r="J4308" s="3">
        <v>43558.69</v>
      </c>
      <c r="K4308" s="4">
        <v>3</v>
      </c>
      <c r="L4308" s="4">
        <v>249.99</v>
      </c>
      <c r="M4308" s="4">
        <v>0</v>
      </c>
      <c r="N4308" s="4">
        <v>0</v>
      </c>
      <c r="O4308" s="4">
        <v>249.99</v>
      </c>
    </row>
    <row r="4309" spans="1:15">
      <c r="A4309">
        <v>10004311</v>
      </c>
      <c r="B4309" s="3">
        <v>43510</v>
      </c>
      <c r="C4309" t="s">
        <v>2</v>
      </c>
      <c r="D4309" s="5">
        <v>25</v>
      </c>
      <c r="E4309" s="6">
        <v>43512</v>
      </c>
      <c r="F4309" t="s">
        <v>134</v>
      </c>
      <c r="G4309" s="1" t="s">
        <v>7</v>
      </c>
      <c r="I4309" s="3">
        <v>43637.84</v>
      </c>
      <c r="J4309" s="3">
        <v>43635.839999999997</v>
      </c>
      <c r="K4309" s="4">
        <v>0</v>
      </c>
      <c r="L4309" s="4">
        <v>0</v>
      </c>
      <c r="M4309" s="4">
        <v>10</v>
      </c>
      <c r="N4309" s="4">
        <v>873.2</v>
      </c>
      <c r="O4309" s="4">
        <v>873.2</v>
      </c>
    </row>
    <row r="4310" spans="1:15">
      <c r="A4310">
        <v>10004312</v>
      </c>
      <c r="B4310" s="3">
        <v>43510</v>
      </c>
      <c r="C4310" t="s">
        <v>3</v>
      </c>
      <c r="D4310" s="5">
        <v>36</v>
      </c>
      <c r="E4310" s="6" t="s">
        <v>133</v>
      </c>
      <c r="F4310" t="s">
        <v>144</v>
      </c>
      <c r="G4310" s="1" t="s">
        <v>7</v>
      </c>
      <c r="I4310" s="3">
        <v>43557.599999999999</v>
      </c>
      <c r="J4310" s="3">
        <v>43552.6</v>
      </c>
      <c r="K4310" s="4">
        <v>3</v>
      </c>
      <c r="L4310" s="4">
        <v>278.07</v>
      </c>
      <c r="M4310" s="4">
        <v>0</v>
      </c>
      <c r="N4310" s="4">
        <v>0</v>
      </c>
      <c r="O4310" s="4">
        <v>278.07</v>
      </c>
    </row>
    <row r="4311" spans="1:15">
      <c r="A4311">
        <v>10004313</v>
      </c>
      <c r="B4311" s="3">
        <v>43510</v>
      </c>
      <c r="C4311" t="s">
        <v>2</v>
      </c>
      <c r="D4311" s="5">
        <v>28</v>
      </c>
      <c r="E4311" s="6">
        <v>43511</v>
      </c>
      <c r="F4311" t="s">
        <v>134</v>
      </c>
      <c r="G4311" s="9" t="s">
        <v>7</v>
      </c>
      <c r="H4311" s="8" t="s">
        <v>17</v>
      </c>
      <c r="I4311" s="3">
        <v>43646</v>
      </c>
      <c r="J4311" s="3">
        <v>43644</v>
      </c>
      <c r="K4311" s="4">
        <v>0</v>
      </c>
      <c r="L4311" s="4">
        <v>0</v>
      </c>
      <c r="M4311" s="4">
        <v>6</v>
      </c>
      <c r="N4311" s="4">
        <v>315.18</v>
      </c>
      <c r="O4311" s="4">
        <v>315.18</v>
      </c>
    </row>
    <row r="4312" spans="1:15">
      <c r="A4312">
        <v>10004314</v>
      </c>
      <c r="B4312" s="3">
        <v>43510</v>
      </c>
      <c r="C4312" t="s">
        <v>2</v>
      </c>
      <c r="D4312" s="5">
        <v>35</v>
      </c>
      <c r="E4312" s="6" t="s">
        <v>133</v>
      </c>
      <c r="F4312" t="s">
        <v>144</v>
      </c>
      <c r="G4312" s="9" t="s">
        <v>7</v>
      </c>
      <c r="I4312" s="3">
        <v>43583.44</v>
      </c>
      <c r="J4312" s="3">
        <v>43582.44</v>
      </c>
      <c r="K4312" s="4">
        <v>5</v>
      </c>
      <c r="L4312" s="4">
        <v>718.2</v>
      </c>
      <c r="M4312" s="4">
        <v>0</v>
      </c>
      <c r="N4312" s="4">
        <v>0</v>
      </c>
      <c r="O4312" s="4">
        <v>718.2</v>
      </c>
    </row>
    <row r="4313" spans="1:15">
      <c r="A4313">
        <v>10004315</v>
      </c>
      <c r="B4313" s="3">
        <v>43510</v>
      </c>
      <c r="C4313" t="s">
        <v>2</v>
      </c>
      <c r="D4313" s="5">
        <v>39</v>
      </c>
      <c r="E4313" s="6" t="s">
        <v>133</v>
      </c>
      <c r="F4313" t="s">
        <v>144</v>
      </c>
      <c r="G4313" s="9" t="s">
        <v>7</v>
      </c>
      <c r="H4313" s="8" t="s">
        <v>25</v>
      </c>
      <c r="I4313" s="3">
        <v>43569.84</v>
      </c>
      <c r="J4313" s="3">
        <v>43569.84</v>
      </c>
      <c r="K4313" s="4">
        <v>4</v>
      </c>
      <c r="L4313" s="4">
        <v>415.72</v>
      </c>
      <c r="M4313" s="4">
        <v>0</v>
      </c>
      <c r="N4313" s="4">
        <v>0</v>
      </c>
      <c r="O4313" s="4">
        <v>415.72</v>
      </c>
    </row>
    <row r="4314" spans="1:15">
      <c r="A4314">
        <v>10004316</v>
      </c>
      <c r="B4314" s="3">
        <v>43511</v>
      </c>
      <c r="C4314" t="s">
        <v>2</v>
      </c>
      <c r="D4314" s="5">
        <v>21</v>
      </c>
      <c r="E4314" s="6">
        <v>43513</v>
      </c>
      <c r="F4314" t="s">
        <v>134</v>
      </c>
      <c r="G4314" s="9" t="s">
        <v>7</v>
      </c>
      <c r="I4314" s="3">
        <v>43635.199999999997</v>
      </c>
      <c r="J4314" s="3">
        <v>43631.199999999997</v>
      </c>
      <c r="K4314" s="4">
        <v>0</v>
      </c>
      <c r="L4314" s="4">
        <v>0</v>
      </c>
      <c r="M4314" s="4">
        <v>13</v>
      </c>
      <c r="N4314" s="4">
        <v>691.34</v>
      </c>
      <c r="O4314" s="4">
        <v>691.34</v>
      </c>
    </row>
    <row r="4315" spans="1:15">
      <c r="A4315">
        <v>10004317</v>
      </c>
      <c r="B4315" s="3">
        <v>43511</v>
      </c>
      <c r="C4315" t="s">
        <v>2</v>
      </c>
      <c r="D4315" s="5">
        <v>58</v>
      </c>
      <c r="E4315" s="6">
        <v>43513</v>
      </c>
      <c r="F4315" t="s">
        <v>134</v>
      </c>
      <c r="G4315" s="9" t="s">
        <v>7</v>
      </c>
      <c r="H4315" s="8" t="s">
        <v>16</v>
      </c>
      <c r="I4315" s="3">
        <v>43633.85</v>
      </c>
      <c r="J4315" s="3">
        <v>43628.85</v>
      </c>
      <c r="K4315" s="4">
        <v>0</v>
      </c>
      <c r="L4315" s="4">
        <v>0</v>
      </c>
      <c r="M4315" s="4">
        <v>11</v>
      </c>
      <c r="N4315" s="4">
        <v>999.79</v>
      </c>
      <c r="O4315" s="4">
        <v>999.79</v>
      </c>
    </row>
    <row r="4316" spans="1:15">
      <c r="A4316">
        <v>10004318</v>
      </c>
      <c r="B4316" s="3">
        <v>43511</v>
      </c>
      <c r="C4316" t="s">
        <v>2</v>
      </c>
      <c r="D4316" s="5">
        <v>28</v>
      </c>
      <c r="E4316" s="6">
        <v>43514</v>
      </c>
      <c r="F4316" t="s">
        <v>134</v>
      </c>
      <c r="G4316" s="9" t="s">
        <v>7</v>
      </c>
      <c r="I4316" s="3">
        <v>43643.3</v>
      </c>
      <c r="J4316" s="3">
        <v>43639.3</v>
      </c>
      <c r="K4316" s="4">
        <v>0</v>
      </c>
      <c r="L4316" s="4">
        <v>0</v>
      </c>
      <c r="M4316" s="4">
        <v>13</v>
      </c>
      <c r="N4316" s="4">
        <v>1044.81</v>
      </c>
      <c r="O4316" s="4">
        <v>1044.81</v>
      </c>
    </row>
    <row r="4317" spans="1:15">
      <c r="A4317">
        <v>10004319</v>
      </c>
      <c r="B4317" s="3">
        <v>43511</v>
      </c>
      <c r="C4317" t="s">
        <v>2</v>
      </c>
      <c r="D4317" s="5">
        <v>32</v>
      </c>
      <c r="E4317" s="6">
        <v>43513</v>
      </c>
      <c r="F4317" t="s">
        <v>134</v>
      </c>
      <c r="G4317" s="9" t="s">
        <v>7</v>
      </c>
      <c r="I4317" s="3">
        <v>43640.6</v>
      </c>
      <c r="J4317" s="3">
        <v>43635.6</v>
      </c>
      <c r="K4317" s="4">
        <v>0</v>
      </c>
      <c r="L4317" s="4">
        <v>0</v>
      </c>
      <c r="M4317" s="4">
        <v>11</v>
      </c>
      <c r="N4317" s="4">
        <v>833.03</v>
      </c>
      <c r="O4317" s="4">
        <v>833.03</v>
      </c>
    </row>
    <row r="4318" spans="1:15">
      <c r="A4318">
        <v>10004320</v>
      </c>
      <c r="B4318" s="3">
        <v>43512</v>
      </c>
      <c r="C4318" t="s">
        <v>2</v>
      </c>
      <c r="D4318" s="5">
        <v>22</v>
      </c>
      <c r="E4318" s="6" t="s">
        <v>133</v>
      </c>
      <c r="F4318" t="s">
        <v>144</v>
      </c>
      <c r="G4318" s="9" t="s">
        <v>7</v>
      </c>
      <c r="I4318" s="3">
        <v>43612.5</v>
      </c>
      <c r="J4318" s="3">
        <v>43607.5</v>
      </c>
      <c r="K4318" s="4">
        <v>6</v>
      </c>
      <c r="L4318" s="4">
        <v>595.20000000000005</v>
      </c>
      <c r="M4318" s="4">
        <v>0</v>
      </c>
      <c r="N4318" s="4">
        <v>0</v>
      </c>
      <c r="O4318" s="4">
        <v>595.20000000000005</v>
      </c>
    </row>
    <row r="4319" spans="1:15">
      <c r="A4319">
        <v>10004321</v>
      </c>
      <c r="B4319" s="3">
        <v>43512</v>
      </c>
      <c r="C4319" t="s">
        <v>3</v>
      </c>
      <c r="D4319" s="5">
        <v>37</v>
      </c>
      <c r="E4319" s="6" t="s">
        <v>133</v>
      </c>
      <c r="F4319" t="s">
        <v>144</v>
      </c>
      <c r="G4319" s="9" t="s">
        <v>7</v>
      </c>
      <c r="I4319" s="3">
        <v>43565.599999999999</v>
      </c>
      <c r="J4319" s="3">
        <v>43564.6</v>
      </c>
      <c r="K4319" s="4">
        <v>4</v>
      </c>
      <c r="L4319" s="4">
        <v>540.88</v>
      </c>
      <c r="M4319" s="4">
        <v>0</v>
      </c>
      <c r="N4319" s="4">
        <v>0</v>
      </c>
      <c r="O4319" s="4">
        <v>540.88</v>
      </c>
    </row>
    <row r="4320" spans="1:15">
      <c r="A4320">
        <v>10004322</v>
      </c>
      <c r="B4320" s="3">
        <v>43512</v>
      </c>
      <c r="C4320" t="s">
        <v>2</v>
      </c>
      <c r="D4320" s="5">
        <v>34</v>
      </c>
      <c r="E4320" s="6">
        <v>43514</v>
      </c>
      <c r="F4320" t="s">
        <v>134</v>
      </c>
      <c r="G4320" s="9" t="s">
        <v>7</v>
      </c>
      <c r="H4320" s="8" t="s">
        <v>16</v>
      </c>
      <c r="I4320" s="3">
        <v>43640.639999999999</v>
      </c>
      <c r="J4320" s="3">
        <v>43636.639999999999</v>
      </c>
      <c r="K4320" s="4">
        <v>0</v>
      </c>
      <c r="L4320" s="4">
        <v>0</v>
      </c>
      <c r="M4320" s="4">
        <v>9</v>
      </c>
      <c r="N4320" s="4">
        <v>537.21</v>
      </c>
      <c r="O4320" s="4">
        <v>537.21</v>
      </c>
    </row>
    <row r="4321" spans="1:15">
      <c r="A4321">
        <v>10004323</v>
      </c>
      <c r="B4321" s="3">
        <v>43512</v>
      </c>
      <c r="C4321" t="s">
        <v>2</v>
      </c>
      <c r="D4321" s="5">
        <v>22</v>
      </c>
      <c r="E4321" s="6" t="s">
        <v>133</v>
      </c>
      <c r="F4321" t="s">
        <v>144</v>
      </c>
      <c r="G4321" s="9" t="s">
        <v>7</v>
      </c>
      <c r="H4321" s="8" t="s">
        <v>13</v>
      </c>
      <c r="I4321" s="3">
        <v>43584.36</v>
      </c>
      <c r="J4321" s="3">
        <v>43580.36</v>
      </c>
      <c r="K4321" s="4">
        <v>5</v>
      </c>
      <c r="L4321" s="4">
        <v>495.35</v>
      </c>
      <c r="M4321" s="4">
        <v>0</v>
      </c>
      <c r="N4321" s="4">
        <v>0</v>
      </c>
      <c r="O4321" s="4">
        <v>495.35</v>
      </c>
    </row>
    <row r="4322" spans="1:15">
      <c r="A4322">
        <v>10004324</v>
      </c>
      <c r="B4322" s="3">
        <v>43512</v>
      </c>
      <c r="C4322" t="s">
        <v>2</v>
      </c>
      <c r="D4322" s="5">
        <v>26</v>
      </c>
      <c r="E4322" s="6">
        <v>43512</v>
      </c>
      <c r="F4322" t="s">
        <v>134</v>
      </c>
      <c r="G4322" s="9" t="s">
        <v>7</v>
      </c>
      <c r="I4322" s="3">
        <v>43639.3</v>
      </c>
      <c r="J4322" s="3">
        <v>43639.3</v>
      </c>
      <c r="K4322" s="4">
        <v>0</v>
      </c>
      <c r="L4322" s="4">
        <v>0</v>
      </c>
      <c r="M4322" s="4">
        <v>13</v>
      </c>
      <c r="N4322" s="4">
        <v>1119.04</v>
      </c>
      <c r="O4322" s="4">
        <v>1119.04</v>
      </c>
    </row>
    <row r="4323" spans="1:15">
      <c r="A4323">
        <v>10004325</v>
      </c>
      <c r="B4323" s="3">
        <v>43512</v>
      </c>
      <c r="C4323" t="s">
        <v>2</v>
      </c>
      <c r="D4323" s="5">
        <v>41</v>
      </c>
      <c r="E4323" s="6">
        <v>43515</v>
      </c>
      <c r="F4323" t="s">
        <v>134</v>
      </c>
      <c r="G4323" s="9" t="s">
        <v>7</v>
      </c>
      <c r="I4323" s="3">
        <v>43637.96</v>
      </c>
      <c r="J4323" s="3">
        <v>43637.96</v>
      </c>
      <c r="K4323" s="4">
        <v>0</v>
      </c>
      <c r="L4323" s="4">
        <v>0</v>
      </c>
      <c r="M4323" s="4">
        <v>10</v>
      </c>
      <c r="N4323" s="4">
        <v>749.8</v>
      </c>
      <c r="O4323" s="4">
        <v>749.8</v>
      </c>
    </row>
    <row r="4324" spans="1:15">
      <c r="A4324">
        <v>10004326</v>
      </c>
      <c r="B4324" s="3">
        <v>43513</v>
      </c>
      <c r="C4324" t="s">
        <v>2</v>
      </c>
      <c r="D4324" s="5">
        <v>25</v>
      </c>
      <c r="E4324" s="6">
        <v>43515</v>
      </c>
      <c r="F4324" t="s">
        <v>134</v>
      </c>
      <c r="G4324" s="1" t="s">
        <v>7</v>
      </c>
      <c r="H4324" s="8" t="s">
        <v>16</v>
      </c>
      <c r="I4324" s="3">
        <v>43639.35</v>
      </c>
      <c r="J4324" s="3">
        <v>43638.35</v>
      </c>
      <c r="K4324" s="4">
        <v>0</v>
      </c>
      <c r="L4324" s="4">
        <v>0</v>
      </c>
      <c r="M4324" s="4">
        <v>19</v>
      </c>
      <c r="N4324" s="4">
        <v>1306.06</v>
      </c>
      <c r="O4324" s="4">
        <v>1306.06</v>
      </c>
    </row>
    <row r="4325" spans="1:15">
      <c r="A4325">
        <v>10004327</v>
      </c>
      <c r="B4325" s="3">
        <v>43513</v>
      </c>
      <c r="C4325" t="s">
        <v>2</v>
      </c>
      <c r="D4325" s="5">
        <v>30</v>
      </c>
      <c r="E4325" s="6">
        <v>43514</v>
      </c>
      <c r="F4325" t="s">
        <v>134</v>
      </c>
      <c r="G4325" s="9" t="s">
        <v>7</v>
      </c>
      <c r="H4325" s="8" t="s">
        <v>13</v>
      </c>
      <c r="I4325" s="3">
        <v>43640.68</v>
      </c>
      <c r="J4325" s="3">
        <v>43639.68</v>
      </c>
      <c r="K4325" s="4">
        <v>0</v>
      </c>
      <c r="L4325" s="4">
        <v>0</v>
      </c>
      <c r="M4325" s="4">
        <v>11</v>
      </c>
      <c r="N4325" s="4">
        <v>971.63</v>
      </c>
      <c r="O4325" s="4">
        <v>971.63</v>
      </c>
    </row>
    <row r="4326" spans="1:15">
      <c r="A4326">
        <v>10004328</v>
      </c>
      <c r="B4326" s="3">
        <v>43513</v>
      </c>
      <c r="C4326" t="s">
        <v>2</v>
      </c>
      <c r="D4326" s="5">
        <v>30</v>
      </c>
      <c r="E4326" s="6">
        <v>43513</v>
      </c>
      <c r="F4326" t="s">
        <v>134</v>
      </c>
      <c r="G4326" s="9" t="s">
        <v>7</v>
      </c>
      <c r="H4326" s="8" t="s">
        <v>16</v>
      </c>
      <c r="I4326" s="3">
        <v>43644.67</v>
      </c>
      <c r="J4326" s="3">
        <v>43641.67</v>
      </c>
      <c r="K4326" s="4">
        <v>0</v>
      </c>
      <c r="L4326" s="4">
        <v>0</v>
      </c>
      <c r="M4326" s="4">
        <v>15</v>
      </c>
      <c r="N4326" s="4">
        <v>1073.4000000000001</v>
      </c>
      <c r="O4326" s="4">
        <v>1073.4000000000001</v>
      </c>
    </row>
    <row r="4327" spans="1:15">
      <c r="A4327">
        <v>10004329</v>
      </c>
      <c r="B4327" s="3">
        <v>43513</v>
      </c>
      <c r="C4327" t="s">
        <v>2</v>
      </c>
      <c r="D4327" s="5">
        <v>19</v>
      </c>
      <c r="E4327" s="6">
        <v>43513</v>
      </c>
      <c r="F4327" t="s">
        <v>134</v>
      </c>
      <c r="G4327" s="9" t="s">
        <v>7</v>
      </c>
      <c r="H4327" s="8" t="s">
        <v>13</v>
      </c>
      <c r="I4327" s="3">
        <v>43635.360000000001</v>
      </c>
      <c r="J4327" s="3">
        <v>43634.36</v>
      </c>
      <c r="K4327" s="4">
        <v>0</v>
      </c>
      <c r="L4327" s="4">
        <v>0</v>
      </c>
      <c r="M4327" s="4">
        <v>12</v>
      </c>
      <c r="N4327" s="4">
        <v>709.92</v>
      </c>
      <c r="O4327" s="4">
        <v>709.92</v>
      </c>
    </row>
    <row r="4328" spans="1:15">
      <c r="A4328">
        <v>10004330</v>
      </c>
      <c r="B4328" s="3">
        <v>43513</v>
      </c>
      <c r="C4328" t="s">
        <v>2</v>
      </c>
      <c r="D4328" s="5">
        <v>34</v>
      </c>
      <c r="E4328" s="6">
        <v>43513</v>
      </c>
      <c r="F4328" t="s">
        <v>134</v>
      </c>
      <c r="G4328" s="9" t="s">
        <v>7</v>
      </c>
      <c r="I4328" s="3">
        <v>43635.360000000001</v>
      </c>
      <c r="J4328" s="3">
        <v>43630.36</v>
      </c>
      <c r="K4328" s="4">
        <v>0</v>
      </c>
      <c r="L4328" s="4">
        <v>0</v>
      </c>
      <c r="M4328" s="4">
        <v>7</v>
      </c>
      <c r="N4328" s="4">
        <v>575.19000000000005</v>
      </c>
      <c r="O4328" s="4">
        <v>575.19000000000005</v>
      </c>
    </row>
    <row r="4329" spans="1:15">
      <c r="A4329">
        <v>10004331</v>
      </c>
      <c r="B4329" s="3">
        <v>43513</v>
      </c>
      <c r="C4329" t="s">
        <v>2</v>
      </c>
      <c r="D4329" s="5">
        <v>33</v>
      </c>
      <c r="E4329" s="6" t="s">
        <v>133</v>
      </c>
      <c r="F4329" t="s">
        <v>144</v>
      </c>
      <c r="G4329" s="9" t="s">
        <v>7</v>
      </c>
      <c r="I4329" s="3">
        <v>43576.84</v>
      </c>
      <c r="J4329" s="3">
        <v>43574.84</v>
      </c>
      <c r="K4329" s="4">
        <v>4</v>
      </c>
      <c r="L4329" s="4">
        <v>487.84</v>
      </c>
      <c r="M4329" s="4">
        <v>0</v>
      </c>
      <c r="N4329" s="4">
        <v>0</v>
      </c>
      <c r="O4329" s="4">
        <v>487.84</v>
      </c>
    </row>
    <row r="4330" spans="1:15">
      <c r="A4330">
        <v>10004332</v>
      </c>
      <c r="B4330" s="3">
        <v>43514</v>
      </c>
      <c r="C4330" t="s">
        <v>3</v>
      </c>
      <c r="D4330" s="5">
        <v>34</v>
      </c>
      <c r="E4330" s="6">
        <v>43514</v>
      </c>
      <c r="F4330" t="s">
        <v>134</v>
      </c>
      <c r="G4330" s="1" t="s">
        <v>7</v>
      </c>
      <c r="I4330" s="3">
        <v>43634.12</v>
      </c>
      <c r="J4330" s="3">
        <v>43634.12</v>
      </c>
      <c r="K4330" s="4">
        <v>0</v>
      </c>
      <c r="L4330" s="4">
        <v>0</v>
      </c>
      <c r="M4330" s="4">
        <v>8</v>
      </c>
      <c r="N4330" s="4">
        <v>647.84</v>
      </c>
      <c r="O4330" s="4">
        <v>647.84</v>
      </c>
    </row>
    <row r="4331" spans="1:15">
      <c r="A4331">
        <v>10004333</v>
      </c>
      <c r="B4331" s="3">
        <v>43514</v>
      </c>
      <c r="C4331" t="s">
        <v>2</v>
      </c>
      <c r="D4331" s="5">
        <v>26</v>
      </c>
      <c r="E4331" s="6">
        <v>43517</v>
      </c>
      <c r="F4331" t="s">
        <v>134</v>
      </c>
      <c r="G4331" s="1" t="s">
        <v>7</v>
      </c>
      <c r="H4331" s="8" t="s">
        <v>24</v>
      </c>
      <c r="I4331" s="3">
        <v>43638.080000000002</v>
      </c>
      <c r="J4331" s="3">
        <v>43635.08</v>
      </c>
      <c r="K4331" s="4">
        <v>0</v>
      </c>
      <c r="L4331" s="4">
        <v>0</v>
      </c>
      <c r="M4331" s="4">
        <v>14</v>
      </c>
      <c r="N4331" s="4">
        <v>1102.78</v>
      </c>
      <c r="O4331" s="4">
        <v>1102.78</v>
      </c>
    </row>
    <row r="4332" spans="1:15">
      <c r="A4332">
        <v>10004334</v>
      </c>
      <c r="B4332" s="3">
        <v>43514</v>
      </c>
      <c r="C4332" t="s">
        <v>3</v>
      </c>
      <c r="D4332" s="5">
        <v>35</v>
      </c>
      <c r="E4332" s="6" t="s">
        <v>133</v>
      </c>
      <c r="F4332" t="s">
        <v>144</v>
      </c>
      <c r="G4332" s="9" t="s">
        <v>7</v>
      </c>
      <c r="I4332" s="3">
        <v>43578.68</v>
      </c>
      <c r="J4332" s="3">
        <v>43573.68</v>
      </c>
      <c r="K4332" s="4">
        <v>4</v>
      </c>
      <c r="L4332" s="4">
        <v>333.92</v>
      </c>
      <c r="M4332" s="4">
        <v>0</v>
      </c>
      <c r="N4332" s="4">
        <v>0</v>
      </c>
      <c r="O4332" s="4">
        <v>333.92</v>
      </c>
    </row>
    <row r="4333" spans="1:15">
      <c r="A4333">
        <v>10004335</v>
      </c>
      <c r="B4333" s="3">
        <v>43514</v>
      </c>
      <c r="C4333" t="s">
        <v>2</v>
      </c>
      <c r="D4333" s="5">
        <v>32</v>
      </c>
      <c r="E4333" s="6" t="s">
        <v>133</v>
      </c>
      <c r="F4333" t="s">
        <v>144</v>
      </c>
      <c r="G4333" s="9" t="s">
        <v>7</v>
      </c>
      <c r="I4333" s="3">
        <v>43586.6</v>
      </c>
      <c r="J4333" s="3">
        <v>43582.6</v>
      </c>
      <c r="K4333" s="4">
        <v>5</v>
      </c>
      <c r="L4333" s="4">
        <v>731.45</v>
      </c>
      <c r="M4333" s="4">
        <v>0</v>
      </c>
      <c r="N4333" s="4">
        <v>0</v>
      </c>
      <c r="O4333" s="4">
        <v>731.45</v>
      </c>
    </row>
    <row r="4334" spans="1:15">
      <c r="A4334">
        <v>10004336</v>
      </c>
      <c r="B4334" s="3">
        <v>43515</v>
      </c>
      <c r="C4334" t="s">
        <v>3</v>
      </c>
      <c r="D4334" s="5">
        <v>20</v>
      </c>
      <c r="E4334" s="6">
        <v>43515</v>
      </c>
      <c r="F4334" t="s">
        <v>134</v>
      </c>
      <c r="G4334" s="9" t="s">
        <v>7</v>
      </c>
      <c r="H4334" s="8" t="s">
        <v>16</v>
      </c>
      <c r="I4334" s="3">
        <v>43636.83</v>
      </c>
      <c r="J4334" s="3">
        <v>43635.83</v>
      </c>
      <c r="K4334" s="4">
        <v>0</v>
      </c>
      <c r="L4334" s="4">
        <v>0</v>
      </c>
      <c r="M4334" s="4">
        <v>9</v>
      </c>
      <c r="N4334" s="4">
        <v>880.83</v>
      </c>
      <c r="O4334" s="4">
        <v>880.83</v>
      </c>
    </row>
    <row r="4335" spans="1:15">
      <c r="A4335">
        <v>10004337</v>
      </c>
      <c r="B4335" s="3">
        <v>43515</v>
      </c>
      <c r="C4335" t="s">
        <v>3</v>
      </c>
      <c r="D4335" s="5">
        <v>46</v>
      </c>
      <c r="E4335" s="6" t="s">
        <v>133</v>
      </c>
      <c r="F4335" t="s">
        <v>144</v>
      </c>
      <c r="G4335" s="9" t="s">
        <v>7</v>
      </c>
      <c r="I4335" s="3">
        <v>43626.35</v>
      </c>
      <c r="J4335" s="3">
        <v>43624.35</v>
      </c>
      <c r="K4335" s="4">
        <v>7</v>
      </c>
      <c r="L4335" s="4">
        <v>567.41999999999996</v>
      </c>
      <c r="M4335" s="4">
        <v>0</v>
      </c>
      <c r="N4335" s="4">
        <v>0</v>
      </c>
      <c r="O4335" s="4">
        <v>567.41999999999996</v>
      </c>
    </row>
    <row r="4336" spans="1:15">
      <c r="A4336">
        <v>10004338</v>
      </c>
      <c r="B4336" s="3">
        <v>43515</v>
      </c>
      <c r="C4336" t="s">
        <v>2</v>
      </c>
      <c r="D4336" s="5">
        <v>19</v>
      </c>
      <c r="E4336" s="6">
        <v>43517</v>
      </c>
      <c r="F4336" t="s">
        <v>134</v>
      </c>
      <c r="G4336" s="9" t="s">
        <v>7</v>
      </c>
      <c r="H4336" s="8" t="s">
        <v>16</v>
      </c>
      <c r="I4336" s="3">
        <v>43636.83</v>
      </c>
      <c r="J4336" s="3">
        <v>43636.83</v>
      </c>
      <c r="K4336" s="4">
        <v>0</v>
      </c>
      <c r="L4336" s="4">
        <v>0</v>
      </c>
      <c r="M4336" s="4">
        <v>18</v>
      </c>
      <c r="N4336" s="4">
        <v>1620.54</v>
      </c>
      <c r="O4336" s="4">
        <v>1620.54</v>
      </c>
    </row>
    <row r="4337" spans="1:15">
      <c r="A4337">
        <v>10004339</v>
      </c>
      <c r="B4337" s="3">
        <v>43515</v>
      </c>
      <c r="C4337" t="s">
        <v>2</v>
      </c>
      <c r="D4337" s="5">
        <v>20</v>
      </c>
      <c r="E4337" s="6" t="s">
        <v>133</v>
      </c>
      <c r="F4337" t="s">
        <v>144</v>
      </c>
      <c r="G4337" s="9" t="s">
        <v>7</v>
      </c>
      <c r="H4337" s="8" t="s">
        <v>16</v>
      </c>
      <c r="I4337" s="3">
        <v>43635.519999999997</v>
      </c>
      <c r="J4337" s="3">
        <v>43635.519999999997</v>
      </c>
      <c r="K4337" s="4">
        <v>8</v>
      </c>
      <c r="L4337" s="4">
        <v>1049.5999999999999</v>
      </c>
      <c r="M4337" s="4">
        <v>0</v>
      </c>
      <c r="N4337" s="4">
        <v>0</v>
      </c>
      <c r="O4337" s="4">
        <v>1049.5999999999999</v>
      </c>
    </row>
    <row r="4338" spans="1:15">
      <c r="A4338">
        <v>10004340</v>
      </c>
      <c r="B4338" s="3">
        <v>43515</v>
      </c>
      <c r="C4338" t="s">
        <v>2</v>
      </c>
      <c r="D4338" s="5">
        <v>29</v>
      </c>
      <c r="E4338" s="6" t="s">
        <v>133</v>
      </c>
      <c r="F4338" t="s">
        <v>144</v>
      </c>
      <c r="G4338" s="9" t="s">
        <v>7</v>
      </c>
      <c r="I4338" s="3">
        <v>43579.19</v>
      </c>
      <c r="J4338" s="3">
        <v>43577.19</v>
      </c>
      <c r="K4338" s="4">
        <v>4</v>
      </c>
      <c r="L4338" s="4">
        <v>514.6</v>
      </c>
      <c r="M4338" s="4">
        <v>0</v>
      </c>
      <c r="N4338" s="4">
        <v>0</v>
      </c>
      <c r="O4338" s="4">
        <v>514.6</v>
      </c>
    </row>
    <row r="4339" spans="1:15">
      <c r="A4339">
        <v>10004341</v>
      </c>
      <c r="B4339" s="3">
        <v>43515</v>
      </c>
      <c r="C4339" t="s">
        <v>2</v>
      </c>
      <c r="D4339" s="5">
        <v>35</v>
      </c>
      <c r="E4339" s="6" t="s">
        <v>133</v>
      </c>
      <c r="F4339" t="s">
        <v>144</v>
      </c>
      <c r="G4339" s="9" t="s">
        <v>7</v>
      </c>
      <c r="H4339" s="8" t="s">
        <v>16</v>
      </c>
      <c r="I4339" s="3">
        <v>43609.32</v>
      </c>
      <c r="J4339" s="3">
        <v>43604.32</v>
      </c>
      <c r="K4339" s="4">
        <v>6</v>
      </c>
      <c r="L4339" s="4">
        <v>580.02</v>
      </c>
      <c r="M4339" s="4">
        <v>0</v>
      </c>
      <c r="N4339" s="4">
        <v>0</v>
      </c>
      <c r="O4339" s="4">
        <v>580.02</v>
      </c>
    </row>
    <row r="4340" spans="1:15">
      <c r="A4340">
        <v>10004342</v>
      </c>
      <c r="B4340" s="3">
        <v>43515</v>
      </c>
      <c r="C4340" t="s">
        <v>3</v>
      </c>
      <c r="D4340" s="5">
        <v>49</v>
      </c>
      <c r="E4340" s="6">
        <v>43517</v>
      </c>
      <c r="F4340" t="s">
        <v>134</v>
      </c>
      <c r="G4340" s="9" t="s">
        <v>7</v>
      </c>
      <c r="I4340" s="3">
        <v>43634.21</v>
      </c>
      <c r="J4340" s="3">
        <v>43631.21</v>
      </c>
      <c r="K4340" s="4">
        <v>0</v>
      </c>
      <c r="L4340" s="4">
        <v>0</v>
      </c>
      <c r="M4340" s="4">
        <v>13</v>
      </c>
      <c r="N4340" s="4">
        <v>774.54</v>
      </c>
      <c r="O4340" s="4">
        <v>774.54</v>
      </c>
    </row>
    <row r="4341" spans="1:15">
      <c r="A4341">
        <v>10004343</v>
      </c>
      <c r="B4341" s="3">
        <v>43515</v>
      </c>
      <c r="C4341" t="s">
        <v>3</v>
      </c>
      <c r="D4341" s="5">
        <v>44</v>
      </c>
      <c r="E4341" s="6">
        <v>43518</v>
      </c>
      <c r="F4341" t="s">
        <v>134</v>
      </c>
      <c r="G4341" s="9" t="s">
        <v>7</v>
      </c>
      <c r="I4341" s="3">
        <v>43646</v>
      </c>
      <c r="J4341" s="3">
        <v>43641</v>
      </c>
      <c r="K4341" s="4">
        <v>0</v>
      </c>
      <c r="L4341" s="4">
        <v>0</v>
      </c>
      <c r="M4341" s="4">
        <v>8</v>
      </c>
      <c r="N4341" s="4">
        <v>668.4</v>
      </c>
      <c r="O4341" s="4">
        <v>668.4</v>
      </c>
    </row>
    <row r="4342" spans="1:15">
      <c r="A4342">
        <v>10004344</v>
      </c>
      <c r="B4342" s="3">
        <v>43515</v>
      </c>
      <c r="C4342" t="s">
        <v>2</v>
      </c>
      <c r="D4342" s="5">
        <v>33</v>
      </c>
      <c r="E4342" s="6" t="s">
        <v>133</v>
      </c>
      <c r="F4342" t="s">
        <v>144</v>
      </c>
      <c r="G4342" s="9" t="s">
        <v>7</v>
      </c>
      <c r="H4342" s="8" t="s">
        <v>16</v>
      </c>
      <c r="I4342" s="3">
        <v>43630.28</v>
      </c>
      <c r="J4342" s="3">
        <v>43625.279999999999</v>
      </c>
      <c r="K4342" s="4">
        <v>7</v>
      </c>
      <c r="L4342" s="4">
        <v>909.79</v>
      </c>
      <c r="M4342" s="4">
        <v>0</v>
      </c>
      <c r="N4342" s="4">
        <v>0</v>
      </c>
      <c r="O4342" s="4">
        <v>909.79</v>
      </c>
    </row>
    <row r="4343" spans="1:15">
      <c r="A4343">
        <v>10004345</v>
      </c>
      <c r="B4343" s="3">
        <v>43516</v>
      </c>
      <c r="C4343" t="s">
        <v>3</v>
      </c>
      <c r="D4343" s="5">
        <v>26</v>
      </c>
      <c r="E4343" s="6" t="s">
        <v>133</v>
      </c>
      <c r="F4343" t="s">
        <v>144</v>
      </c>
      <c r="G4343" s="1" t="s">
        <v>7</v>
      </c>
      <c r="H4343" s="8" t="s">
        <v>25</v>
      </c>
      <c r="I4343" s="3">
        <v>43630.400000000001</v>
      </c>
      <c r="J4343" s="3">
        <v>43628.4</v>
      </c>
      <c r="K4343" s="4">
        <v>7</v>
      </c>
      <c r="L4343" s="4">
        <v>865.76</v>
      </c>
      <c r="M4343" s="4">
        <v>0</v>
      </c>
      <c r="N4343" s="4">
        <v>0</v>
      </c>
      <c r="O4343" s="4">
        <v>865.76</v>
      </c>
    </row>
    <row r="4344" spans="1:15">
      <c r="A4344">
        <v>10004346</v>
      </c>
      <c r="B4344" s="3">
        <v>43516</v>
      </c>
      <c r="C4344" t="s">
        <v>2</v>
      </c>
      <c r="D4344" s="5">
        <v>28</v>
      </c>
      <c r="E4344" s="6">
        <v>43519</v>
      </c>
      <c r="F4344" t="s">
        <v>134</v>
      </c>
      <c r="G4344" s="1" t="s">
        <v>7</v>
      </c>
      <c r="H4344" s="8" t="s">
        <v>19</v>
      </c>
      <c r="I4344" s="3">
        <v>43643.4</v>
      </c>
      <c r="J4344" s="3">
        <v>43640.4</v>
      </c>
      <c r="K4344" s="4">
        <v>0</v>
      </c>
      <c r="L4344" s="4">
        <v>0</v>
      </c>
      <c r="M4344" s="4">
        <v>16</v>
      </c>
      <c r="N4344" s="4">
        <v>1097.44</v>
      </c>
      <c r="O4344" s="4">
        <v>1097.44</v>
      </c>
    </row>
    <row r="4345" spans="1:15">
      <c r="A4345">
        <v>10004347</v>
      </c>
      <c r="B4345" s="3">
        <v>43516</v>
      </c>
      <c r="C4345" t="s">
        <v>2</v>
      </c>
      <c r="D4345" s="5">
        <v>32</v>
      </c>
      <c r="E4345" s="6" t="s">
        <v>133</v>
      </c>
      <c r="F4345" t="s">
        <v>144</v>
      </c>
      <c r="G4345" s="1" t="s">
        <v>7</v>
      </c>
      <c r="H4345" s="8" t="s">
        <v>16</v>
      </c>
      <c r="I4345" s="3">
        <v>43560.2</v>
      </c>
      <c r="J4345" s="3">
        <v>43555.199999999997</v>
      </c>
      <c r="K4345" s="4">
        <v>3</v>
      </c>
      <c r="L4345" s="4">
        <v>334.83</v>
      </c>
      <c r="M4345" s="4">
        <v>0</v>
      </c>
      <c r="N4345" s="4">
        <v>0</v>
      </c>
      <c r="O4345" s="4">
        <v>334.83</v>
      </c>
    </row>
    <row r="4346" spans="1:15">
      <c r="A4346">
        <v>10004348</v>
      </c>
      <c r="B4346" s="3">
        <v>43516</v>
      </c>
      <c r="C4346" t="s">
        <v>2</v>
      </c>
      <c r="D4346" s="5">
        <v>26</v>
      </c>
      <c r="E4346" s="6">
        <v>43517</v>
      </c>
      <c r="F4346" t="s">
        <v>134</v>
      </c>
      <c r="G4346" s="9" t="s">
        <v>7</v>
      </c>
      <c r="H4346" s="8" t="s">
        <v>16</v>
      </c>
      <c r="I4346" s="3">
        <v>43634.3</v>
      </c>
      <c r="J4346" s="3">
        <v>43633.3</v>
      </c>
      <c r="K4346" s="4">
        <v>0</v>
      </c>
      <c r="L4346" s="4">
        <v>0</v>
      </c>
      <c r="M4346" s="4">
        <v>10</v>
      </c>
      <c r="N4346" s="4">
        <v>570.79999999999995</v>
      </c>
      <c r="O4346" s="4">
        <v>570.79999999999995</v>
      </c>
    </row>
    <row r="4347" spans="1:15">
      <c r="A4347">
        <v>10004349</v>
      </c>
      <c r="B4347" s="3">
        <v>43517</v>
      </c>
      <c r="C4347" t="s">
        <v>2</v>
      </c>
      <c r="D4347" s="5">
        <v>47</v>
      </c>
      <c r="E4347" s="6" t="s">
        <v>133</v>
      </c>
      <c r="F4347" t="s">
        <v>144</v>
      </c>
      <c r="G4347" s="1" t="s">
        <v>7</v>
      </c>
      <c r="H4347" s="8" t="s">
        <v>31</v>
      </c>
      <c r="I4347" s="3">
        <v>43572.47</v>
      </c>
      <c r="J4347" s="3">
        <v>43569.47</v>
      </c>
      <c r="K4347" s="4">
        <v>3</v>
      </c>
      <c r="L4347" s="4">
        <v>313.86</v>
      </c>
      <c r="M4347" s="4">
        <v>0</v>
      </c>
      <c r="N4347" s="4">
        <v>0</v>
      </c>
      <c r="O4347" s="4">
        <v>313.86</v>
      </c>
    </row>
    <row r="4348" spans="1:15">
      <c r="A4348">
        <v>10004350</v>
      </c>
      <c r="B4348" s="3">
        <v>43517</v>
      </c>
      <c r="C4348" t="s">
        <v>2</v>
      </c>
      <c r="D4348" s="5">
        <v>26</v>
      </c>
      <c r="E4348" s="6" t="s">
        <v>133</v>
      </c>
      <c r="F4348" t="s">
        <v>144</v>
      </c>
      <c r="G4348" s="1" t="s">
        <v>7</v>
      </c>
      <c r="H4348" s="8" t="s">
        <v>13</v>
      </c>
      <c r="I4348" s="3">
        <v>43600.85</v>
      </c>
      <c r="J4348" s="3">
        <v>43599.85</v>
      </c>
      <c r="K4348" s="4">
        <v>6</v>
      </c>
      <c r="L4348" s="4">
        <v>550.14</v>
      </c>
      <c r="M4348" s="4">
        <v>0</v>
      </c>
      <c r="N4348" s="4">
        <v>0</v>
      </c>
      <c r="O4348" s="4">
        <v>550.14</v>
      </c>
    </row>
    <row r="4349" spans="1:15">
      <c r="A4349">
        <v>10004351</v>
      </c>
      <c r="B4349" s="3">
        <v>43517</v>
      </c>
      <c r="C4349" t="s">
        <v>2</v>
      </c>
      <c r="D4349" s="5">
        <v>30</v>
      </c>
      <c r="E4349" s="6" t="s">
        <v>133</v>
      </c>
      <c r="F4349" t="s">
        <v>144</v>
      </c>
      <c r="G4349" s="9" t="s">
        <v>7</v>
      </c>
      <c r="H4349" s="8" t="s">
        <v>25</v>
      </c>
      <c r="I4349" s="3">
        <v>43635.68</v>
      </c>
      <c r="J4349" s="3">
        <v>43632.68</v>
      </c>
      <c r="K4349" s="4">
        <v>8</v>
      </c>
      <c r="L4349" s="4">
        <v>764.8</v>
      </c>
      <c r="M4349" s="4">
        <v>0</v>
      </c>
      <c r="N4349" s="4">
        <v>0</v>
      </c>
      <c r="O4349" s="4">
        <v>764.8</v>
      </c>
    </row>
    <row r="4350" spans="1:15">
      <c r="A4350">
        <v>10004352</v>
      </c>
      <c r="B4350" s="3">
        <v>43518</v>
      </c>
      <c r="C4350" t="s">
        <v>3</v>
      </c>
      <c r="D4350" s="5">
        <v>22</v>
      </c>
      <c r="E4350" s="6">
        <v>43520</v>
      </c>
      <c r="F4350" t="s">
        <v>134</v>
      </c>
      <c r="G4350" s="9" t="s">
        <v>7</v>
      </c>
      <c r="I4350" s="3">
        <v>43646</v>
      </c>
      <c r="J4350" s="3">
        <v>43641</v>
      </c>
      <c r="K4350" s="4">
        <v>0</v>
      </c>
      <c r="L4350" s="4">
        <v>0</v>
      </c>
      <c r="M4350" s="4">
        <v>7</v>
      </c>
      <c r="N4350" s="4">
        <v>414.33</v>
      </c>
      <c r="O4350" s="4">
        <v>414.33</v>
      </c>
    </row>
    <row r="4351" spans="1:15">
      <c r="A4351">
        <v>10004353</v>
      </c>
      <c r="B4351" s="3">
        <v>43518</v>
      </c>
      <c r="C4351" t="s">
        <v>2</v>
      </c>
      <c r="D4351" s="5">
        <v>45</v>
      </c>
      <c r="E4351" s="6" t="s">
        <v>133</v>
      </c>
      <c r="F4351" t="s">
        <v>144</v>
      </c>
      <c r="G4351" s="9" t="s">
        <v>7</v>
      </c>
      <c r="I4351" s="3">
        <v>43557.68</v>
      </c>
      <c r="J4351" s="3">
        <v>43554.68</v>
      </c>
      <c r="K4351" s="4">
        <v>2</v>
      </c>
      <c r="L4351" s="4">
        <v>227.68</v>
      </c>
      <c r="M4351" s="4">
        <v>0</v>
      </c>
      <c r="N4351" s="4">
        <v>0</v>
      </c>
      <c r="O4351" s="4">
        <v>227.68</v>
      </c>
    </row>
    <row r="4352" spans="1:15">
      <c r="A4352">
        <v>10004354</v>
      </c>
      <c r="B4352" s="3">
        <v>43518</v>
      </c>
      <c r="C4352" t="s">
        <v>2</v>
      </c>
      <c r="D4352" s="5">
        <v>30</v>
      </c>
      <c r="E4352" s="6">
        <v>43518</v>
      </c>
      <c r="F4352" t="s">
        <v>134</v>
      </c>
      <c r="G4352" s="9" t="s">
        <v>7</v>
      </c>
      <c r="H4352" s="8" t="s">
        <v>25</v>
      </c>
      <c r="I4352" s="3">
        <v>43639.6</v>
      </c>
      <c r="J4352" s="3">
        <v>43638.6</v>
      </c>
      <c r="K4352" s="4">
        <v>0</v>
      </c>
      <c r="L4352" s="4">
        <v>0</v>
      </c>
      <c r="M4352" s="4">
        <v>18</v>
      </c>
      <c r="N4352" s="4">
        <v>1697.94</v>
      </c>
      <c r="O4352" s="4">
        <v>1697.94</v>
      </c>
    </row>
    <row r="4353" spans="1:15">
      <c r="A4353">
        <v>10004355</v>
      </c>
      <c r="B4353" s="3">
        <v>43518</v>
      </c>
      <c r="C4353" t="s">
        <v>3</v>
      </c>
      <c r="D4353" s="5">
        <v>24</v>
      </c>
      <c r="E4353" s="6" t="s">
        <v>133</v>
      </c>
      <c r="F4353" t="s">
        <v>144</v>
      </c>
      <c r="G4353" s="9" t="s">
        <v>7</v>
      </c>
      <c r="I4353" s="3">
        <v>43631.92</v>
      </c>
      <c r="J4353" s="3">
        <v>43629.919999999998</v>
      </c>
      <c r="K4353" s="4">
        <v>7</v>
      </c>
      <c r="L4353" s="4">
        <v>995.12</v>
      </c>
      <c r="M4353" s="4">
        <v>0</v>
      </c>
      <c r="N4353" s="4">
        <v>0</v>
      </c>
      <c r="O4353" s="4">
        <v>995.12</v>
      </c>
    </row>
    <row r="4354" spans="1:15">
      <c r="A4354">
        <v>10004356</v>
      </c>
      <c r="B4354" s="3">
        <v>43518</v>
      </c>
      <c r="C4354" t="s">
        <v>2</v>
      </c>
      <c r="D4354" s="5">
        <v>29</v>
      </c>
      <c r="E4354" s="6">
        <v>43519</v>
      </c>
      <c r="F4354" t="s">
        <v>134</v>
      </c>
      <c r="G4354" s="9" t="s">
        <v>7</v>
      </c>
      <c r="H4354" s="8" t="s">
        <v>25</v>
      </c>
      <c r="I4354" s="3">
        <v>43646</v>
      </c>
      <c r="J4354" s="3">
        <v>43643</v>
      </c>
      <c r="K4354" s="4">
        <v>0</v>
      </c>
      <c r="L4354" s="4">
        <v>0</v>
      </c>
      <c r="M4354" s="4">
        <v>18</v>
      </c>
      <c r="N4354" s="4">
        <v>1745.82</v>
      </c>
      <c r="O4354" s="4">
        <v>1745.82</v>
      </c>
    </row>
    <row r="4355" spans="1:15">
      <c r="A4355">
        <v>10004357</v>
      </c>
      <c r="B4355" s="3">
        <v>43518</v>
      </c>
      <c r="C4355" t="s">
        <v>2</v>
      </c>
      <c r="D4355" s="5">
        <v>42</v>
      </c>
      <c r="E4355" s="6" t="s">
        <v>133</v>
      </c>
      <c r="F4355" t="s">
        <v>144</v>
      </c>
      <c r="G4355" s="9" t="s">
        <v>7</v>
      </c>
      <c r="I4355" s="3">
        <v>43616.56</v>
      </c>
      <c r="J4355" s="3">
        <v>43615.56</v>
      </c>
      <c r="K4355" s="4">
        <v>7</v>
      </c>
      <c r="L4355" s="4">
        <v>752.08</v>
      </c>
      <c r="M4355" s="4">
        <v>0</v>
      </c>
      <c r="N4355" s="4">
        <v>0</v>
      </c>
      <c r="O4355" s="4">
        <v>752.08</v>
      </c>
    </row>
    <row r="4356" spans="1:15">
      <c r="A4356">
        <v>10004358</v>
      </c>
      <c r="B4356" s="3">
        <v>43518</v>
      </c>
      <c r="C4356" t="s">
        <v>2</v>
      </c>
      <c r="D4356" s="5">
        <v>33</v>
      </c>
      <c r="E4356" s="6">
        <v>43519</v>
      </c>
      <c r="F4356" t="s">
        <v>134</v>
      </c>
      <c r="G4356" s="9" t="s">
        <v>7</v>
      </c>
      <c r="H4356" s="8" t="s">
        <v>25</v>
      </c>
      <c r="I4356" s="3">
        <v>43644.72</v>
      </c>
      <c r="J4356" s="3">
        <v>43639.72</v>
      </c>
      <c r="K4356" s="4">
        <v>0</v>
      </c>
      <c r="L4356" s="4">
        <v>0</v>
      </c>
      <c r="M4356" s="4">
        <v>7</v>
      </c>
      <c r="N4356" s="4">
        <v>570.85</v>
      </c>
      <c r="O4356" s="4">
        <v>570.85</v>
      </c>
    </row>
    <row r="4357" spans="1:15">
      <c r="A4357">
        <v>10004359</v>
      </c>
      <c r="B4357" s="3">
        <v>43519</v>
      </c>
      <c r="C4357" t="s">
        <v>3</v>
      </c>
      <c r="D4357" s="5">
        <v>44</v>
      </c>
      <c r="E4357" s="6" t="s">
        <v>133</v>
      </c>
      <c r="F4357" t="s">
        <v>144</v>
      </c>
      <c r="G4357" s="1" t="s">
        <v>7</v>
      </c>
      <c r="I4357" s="3">
        <v>43610.44</v>
      </c>
      <c r="J4357" s="3">
        <v>43605.440000000002</v>
      </c>
      <c r="K4357" s="4">
        <v>6</v>
      </c>
      <c r="L4357" s="4">
        <v>888</v>
      </c>
      <c r="M4357" s="4">
        <v>0</v>
      </c>
      <c r="N4357" s="4">
        <v>0</v>
      </c>
      <c r="O4357" s="4">
        <v>888</v>
      </c>
    </row>
    <row r="4358" spans="1:15">
      <c r="A4358">
        <v>10004360</v>
      </c>
      <c r="B4358" s="3">
        <v>43519</v>
      </c>
      <c r="C4358" t="s">
        <v>3</v>
      </c>
      <c r="D4358" s="5">
        <v>20</v>
      </c>
      <c r="E4358" s="6">
        <v>43520</v>
      </c>
      <c r="F4358" t="s">
        <v>134</v>
      </c>
      <c r="G4358" s="9" t="s">
        <v>7</v>
      </c>
      <c r="I4358" s="3">
        <v>43634.57</v>
      </c>
      <c r="J4358" s="3">
        <v>43634.57</v>
      </c>
      <c r="K4358" s="4">
        <v>0</v>
      </c>
      <c r="L4358" s="4">
        <v>0</v>
      </c>
      <c r="M4358" s="4">
        <v>9</v>
      </c>
      <c r="N4358" s="4">
        <v>803.52</v>
      </c>
      <c r="O4358" s="4">
        <v>803.52</v>
      </c>
    </row>
    <row r="4359" spans="1:15">
      <c r="A4359">
        <v>10004361</v>
      </c>
      <c r="B4359" s="3">
        <v>43519</v>
      </c>
      <c r="C4359" t="s">
        <v>2</v>
      </c>
      <c r="D4359" s="5">
        <v>32</v>
      </c>
      <c r="E4359" s="6">
        <v>43522</v>
      </c>
      <c r="F4359" t="s">
        <v>134</v>
      </c>
      <c r="G4359" s="9" t="s">
        <v>7</v>
      </c>
      <c r="I4359" s="3">
        <v>43635.839999999997</v>
      </c>
      <c r="J4359" s="3">
        <v>43633.84</v>
      </c>
      <c r="K4359" s="4">
        <v>0</v>
      </c>
      <c r="L4359" s="4">
        <v>0</v>
      </c>
      <c r="M4359" s="4">
        <v>6</v>
      </c>
      <c r="N4359" s="4">
        <v>567.41999999999996</v>
      </c>
      <c r="O4359" s="4">
        <v>567.41999999999996</v>
      </c>
    </row>
    <row r="4360" spans="1:15">
      <c r="A4360">
        <v>10004362</v>
      </c>
      <c r="B4360" s="3">
        <v>43519</v>
      </c>
      <c r="C4360" t="s">
        <v>3</v>
      </c>
      <c r="D4360" s="5">
        <v>22</v>
      </c>
      <c r="E4360" s="6">
        <v>43519</v>
      </c>
      <c r="F4360" t="s">
        <v>134</v>
      </c>
      <c r="G4360" s="9" t="s">
        <v>7</v>
      </c>
      <c r="I4360" s="3">
        <v>43646</v>
      </c>
      <c r="J4360" s="3">
        <v>43643</v>
      </c>
      <c r="K4360" s="4">
        <v>0</v>
      </c>
      <c r="L4360" s="4">
        <v>0</v>
      </c>
      <c r="M4360" s="4">
        <v>6</v>
      </c>
      <c r="N4360" s="4">
        <v>433.5</v>
      </c>
      <c r="O4360" s="4">
        <v>433.5</v>
      </c>
    </row>
    <row r="4361" spans="1:15">
      <c r="A4361">
        <v>10004363</v>
      </c>
      <c r="B4361" s="3">
        <v>43520</v>
      </c>
      <c r="C4361" t="s">
        <v>3</v>
      </c>
      <c r="D4361" s="5">
        <v>28</v>
      </c>
      <c r="E4361" s="6">
        <v>43520</v>
      </c>
      <c r="F4361" t="s">
        <v>134</v>
      </c>
      <c r="G4361" s="1" t="s">
        <v>7</v>
      </c>
      <c r="H4361" s="8" t="s">
        <v>16</v>
      </c>
      <c r="I4361" s="3">
        <v>43635.92</v>
      </c>
      <c r="J4361" s="3">
        <v>43633.919999999998</v>
      </c>
      <c r="K4361" s="4">
        <v>0</v>
      </c>
      <c r="L4361" s="4">
        <v>0</v>
      </c>
      <c r="M4361" s="4">
        <v>13</v>
      </c>
      <c r="N4361" s="4">
        <v>1060.02</v>
      </c>
      <c r="O4361" s="4">
        <v>1060.02</v>
      </c>
    </row>
    <row r="4362" spans="1:15">
      <c r="A4362">
        <v>10004364</v>
      </c>
      <c r="B4362" s="3">
        <v>43520</v>
      </c>
      <c r="C4362" t="s">
        <v>3</v>
      </c>
      <c r="D4362" s="5">
        <v>33</v>
      </c>
      <c r="E4362" s="6">
        <v>43521</v>
      </c>
      <c r="F4362" t="s">
        <v>134</v>
      </c>
      <c r="G4362" s="1" t="s">
        <v>7</v>
      </c>
      <c r="I4362" s="3">
        <v>43642.22</v>
      </c>
      <c r="J4362" s="3">
        <v>43640.22</v>
      </c>
      <c r="K4362" s="4">
        <v>0</v>
      </c>
      <c r="L4362" s="4">
        <v>0</v>
      </c>
      <c r="M4362" s="4">
        <v>7</v>
      </c>
      <c r="N4362" s="4">
        <v>519.26</v>
      </c>
      <c r="O4362" s="4">
        <v>519.26</v>
      </c>
    </row>
    <row r="4363" spans="1:15">
      <c r="A4363">
        <v>10004365</v>
      </c>
      <c r="B4363" s="3">
        <v>43520</v>
      </c>
      <c r="C4363" t="s">
        <v>2</v>
      </c>
      <c r="D4363" s="5">
        <v>18</v>
      </c>
      <c r="E4363" s="6">
        <v>43520</v>
      </c>
      <c r="F4363" t="s">
        <v>134</v>
      </c>
      <c r="G4363" s="9" t="s">
        <v>7</v>
      </c>
      <c r="I4363" s="3">
        <v>43635.92</v>
      </c>
      <c r="J4363" s="3">
        <v>43634.92</v>
      </c>
      <c r="K4363" s="4">
        <v>0</v>
      </c>
      <c r="L4363" s="4">
        <v>0</v>
      </c>
      <c r="M4363" s="4">
        <v>14</v>
      </c>
      <c r="N4363" s="4">
        <v>1046.5</v>
      </c>
      <c r="O4363" s="4">
        <v>1046.5</v>
      </c>
    </row>
    <row r="4364" spans="1:15">
      <c r="A4364">
        <v>10004366</v>
      </c>
      <c r="B4364" s="3">
        <v>43520</v>
      </c>
      <c r="C4364" t="s">
        <v>2</v>
      </c>
      <c r="D4364" s="5">
        <v>24</v>
      </c>
      <c r="E4364" s="6" t="s">
        <v>133</v>
      </c>
      <c r="F4364" t="s">
        <v>144</v>
      </c>
      <c r="G4364" s="9" t="s">
        <v>7</v>
      </c>
      <c r="H4364" s="8" t="s">
        <v>13</v>
      </c>
      <c r="I4364" s="3">
        <v>43569.14</v>
      </c>
      <c r="J4364" s="3">
        <v>43568.14</v>
      </c>
      <c r="K4364" s="4">
        <v>3</v>
      </c>
      <c r="L4364" s="4">
        <v>402.57</v>
      </c>
      <c r="M4364" s="4">
        <v>0</v>
      </c>
      <c r="N4364" s="4">
        <v>0</v>
      </c>
      <c r="O4364" s="4">
        <v>402.57</v>
      </c>
    </row>
    <row r="4365" spans="1:15">
      <c r="A4365">
        <v>10004367</v>
      </c>
      <c r="B4365" s="3">
        <v>43520</v>
      </c>
      <c r="C4365" t="s">
        <v>2</v>
      </c>
      <c r="D4365" s="5">
        <v>28</v>
      </c>
      <c r="E4365" s="6">
        <v>43523</v>
      </c>
      <c r="F4365" t="s">
        <v>134</v>
      </c>
      <c r="G4365" s="9" t="s">
        <v>7</v>
      </c>
      <c r="I4365" s="3">
        <v>43640.959999999999</v>
      </c>
      <c r="J4365" s="3">
        <v>43637.96</v>
      </c>
      <c r="K4365" s="4">
        <v>0</v>
      </c>
      <c r="L4365" s="4">
        <v>0</v>
      </c>
      <c r="M4365" s="4">
        <v>12</v>
      </c>
      <c r="N4365" s="4">
        <v>849.36</v>
      </c>
      <c r="O4365" s="4">
        <v>849.36</v>
      </c>
    </row>
    <row r="4366" spans="1:15">
      <c r="A4366">
        <v>10004368</v>
      </c>
      <c r="B4366" s="3">
        <v>43520</v>
      </c>
      <c r="C4366" t="s">
        <v>2</v>
      </c>
      <c r="D4366" s="5">
        <v>35</v>
      </c>
      <c r="E4366" s="6" t="s">
        <v>133</v>
      </c>
      <c r="F4366" t="s">
        <v>144</v>
      </c>
      <c r="G4366" s="9" t="s">
        <v>7</v>
      </c>
      <c r="I4366" s="3">
        <v>43604.42</v>
      </c>
      <c r="J4366" s="3">
        <v>43600.42</v>
      </c>
      <c r="K4366" s="4">
        <v>5</v>
      </c>
      <c r="L4366" s="4">
        <v>513.70000000000005</v>
      </c>
      <c r="M4366" s="4">
        <v>0</v>
      </c>
      <c r="N4366" s="4">
        <v>0</v>
      </c>
      <c r="O4366" s="4">
        <v>513.70000000000005</v>
      </c>
    </row>
    <row r="4367" spans="1:15">
      <c r="A4367">
        <v>10004369</v>
      </c>
      <c r="B4367" s="3">
        <v>43520</v>
      </c>
      <c r="C4367" t="s">
        <v>2</v>
      </c>
      <c r="D4367" s="5">
        <v>28</v>
      </c>
      <c r="E4367" s="6">
        <v>43523</v>
      </c>
      <c r="F4367" t="s">
        <v>134</v>
      </c>
      <c r="G4367" s="9" t="s">
        <v>7</v>
      </c>
      <c r="H4367" s="8" t="s">
        <v>16</v>
      </c>
      <c r="I4367" s="3">
        <v>43637.18</v>
      </c>
      <c r="J4367" s="3">
        <v>43637.18</v>
      </c>
      <c r="K4367" s="4">
        <v>0</v>
      </c>
      <c r="L4367" s="4">
        <v>0</v>
      </c>
      <c r="M4367" s="4">
        <v>11</v>
      </c>
      <c r="N4367" s="4">
        <v>612.26</v>
      </c>
      <c r="O4367" s="4">
        <v>612.26</v>
      </c>
    </row>
    <row r="4368" spans="1:15">
      <c r="A4368">
        <v>10004370</v>
      </c>
      <c r="B4368" s="3">
        <v>43521</v>
      </c>
      <c r="C4368" t="s">
        <v>2</v>
      </c>
      <c r="D4368" s="5">
        <v>20</v>
      </c>
      <c r="E4368" s="6">
        <v>43524</v>
      </c>
      <c r="F4368" t="s">
        <v>134</v>
      </c>
      <c r="G4368" s="9" t="s">
        <v>7</v>
      </c>
      <c r="H4368" s="8" t="s">
        <v>24</v>
      </c>
      <c r="I4368" s="3">
        <v>43638.5</v>
      </c>
      <c r="J4368" s="3">
        <v>43638.5</v>
      </c>
      <c r="K4368" s="4">
        <v>0</v>
      </c>
      <c r="L4368" s="4">
        <v>0</v>
      </c>
      <c r="M4368" s="4">
        <v>12</v>
      </c>
      <c r="N4368" s="4">
        <v>810.48</v>
      </c>
      <c r="O4368" s="4">
        <v>810.48</v>
      </c>
    </row>
    <row r="4369" spans="1:15">
      <c r="A4369">
        <v>10004371</v>
      </c>
      <c r="B4369" s="3">
        <v>43521</v>
      </c>
      <c r="C4369" t="s">
        <v>2</v>
      </c>
      <c r="D4369" s="5">
        <v>27</v>
      </c>
      <c r="E4369" s="6">
        <v>43522</v>
      </c>
      <c r="F4369" t="s">
        <v>134</v>
      </c>
      <c r="G4369" s="9" t="s">
        <v>7</v>
      </c>
      <c r="I4369" s="3">
        <v>43637.25</v>
      </c>
      <c r="J4369" s="3">
        <v>43634.25</v>
      </c>
      <c r="K4369" s="4">
        <v>0</v>
      </c>
      <c r="L4369" s="4">
        <v>0</v>
      </c>
      <c r="M4369" s="4">
        <v>8</v>
      </c>
      <c r="N4369" s="4">
        <v>747.44</v>
      </c>
      <c r="O4369" s="4">
        <v>747.44</v>
      </c>
    </row>
    <row r="4370" spans="1:15">
      <c r="A4370">
        <v>10004372</v>
      </c>
      <c r="B4370" s="3">
        <v>43521</v>
      </c>
      <c r="C4370" t="s">
        <v>3</v>
      </c>
      <c r="D4370" s="5">
        <v>35</v>
      </c>
      <c r="E4370" s="6" t="s">
        <v>133</v>
      </c>
      <c r="F4370" t="s">
        <v>144</v>
      </c>
      <c r="G4370" s="9" t="s">
        <v>7</v>
      </c>
      <c r="H4370" s="8" t="s">
        <v>13</v>
      </c>
      <c r="I4370" s="3">
        <v>43588.5</v>
      </c>
      <c r="J4370" s="3">
        <v>43583.5</v>
      </c>
      <c r="K4370" s="4">
        <v>4</v>
      </c>
      <c r="L4370" s="4">
        <v>376.08</v>
      </c>
      <c r="M4370" s="4">
        <v>0</v>
      </c>
      <c r="N4370" s="4">
        <v>0</v>
      </c>
      <c r="O4370" s="4">
        <v>376.08</v>
      </c>
    </row>
    <row r="4371" spans="1:15">
      <c r="A4371">
        <v>10004373</v>
      </c>
      <c r="B4371" s="3">
        <v>43521</v>
      </c>
      <c r="C4371" t="s">
        <v>2</v>
      </c>
      <c r="D4371" s="5">
        <v>48</v>
      </c>
      <c r="E4371" s="6" t="s">
        <v>133</v>
      </c>
      <c r="F4371" t="s">
        <v>144</v>
      </c>
      <c r="G4371" s="9" t="s">
        <v>7</v>
      </c>
      <c r="H4371" s="8" t="s">
        <v>149</v>
      </c>
      <c r="I4371" s="3">
        <v>43577.25</v>
      </c>
      <c r="J4371" s="3">
        <v>43575.25</v>
      </c>
      <c r="K4371" s="4">
        <v>4</v>
      </c>
      <c r="L4371" s="4">
        <v>435.52</v>
      </c>
      <c r="M4371" s="4">
        <v>0</v>
      </c>
      <c r="N4371" s="4">
        <v>0</v>
      </c>
      <c r="O4371" s="4">
        <v>435.52</v>
      </c>
    </row>
    <row r="4372" spans="1:15">
      <c r="A4372">
        <v>10004374</v>
      </c>
      <c r="B4372" s="3">
        <v>43521</v>
      </c>
      <c r="C4372" t="s">
        <v>2</v>
      </c>
      <c r="D4372" s="5">
        <v>23</v>
      </c>
      <c r="E4372" s="6">
        <v>43523</v>
      </c>
      <c r="F4372" t="s">
        <v>134</v>
      </c>
      <c r="G4372" s="9" t="s">
        <v>7</v>
      </c>
      <c r="I4372" s="3">
        <v>43644.75</v>
      </c>
      <c r="J4372" s="3">
        <v>43641.75</v>
      </c>
      <c r="K4372" s="4">
        <v>0</v>
      </c>
      <c r="L4372" s="4">
        <v>0</v>
      </c>
      <c r="M4372" s="4">
        <v>9</v>
      </c>
      <c r="N4372" s="4">
        <v>602.73</v>
      </c>
      <c r="O4372" s="4">
        <v>602.73</v>
      </c>
    </row>
    <row r="4373" spans="1:15">
      <c r="A4373">
        <v>10004375</v>
      </c>
      <c r="B4373" s="3">
        <v>43522</v>
      </c>
      <c r="C4373" t="s">
        <v>2</v>
      </c>
      <c r="D4373" s="5">
        <v>25</v>
      </c>
      <c r="E4373" s="6">
        <v>43524</v>
      </c>
      <c r="F4373" t="s">
        <v>134</v>
      </c>
      <c r="G4373" s="1" t="s">
        <v>7</v>
      </c>
      <c r="I4373" s="3">
        <v>43644.76</v>
      </c>
      <c r="J4373" s="3">
        <v>43643.76</v>
      </c>
      <c r="K4373" s="4">
        <v>0</v>
      </c>
      <c r="L4373" s="4">
        <v>0</v>
      </c>
      <c r="M4373" s="4">
        <v>9</v>
      </c>
      <c r="N4373" s="4">
        <v>527.49</v>
      </c>
      <c r="O4373" s="4">
        <v>527.49</v>
      </c>
    </row>
    <row r="4374" spans="1:15">
      <c r="A4374">
        <v>10004376</v>
      </c>
      <c r="B4374" s="3">
        <v>43522</v>
      </c>
      <c r="C4374" t="s">
        <v>3</v>
      </c>
      <c r="D4374" s="5">
        <v>38</v>
      </c>
      <c r="E4374" s="6" t="s">
        <v>133</v>
      </c>
      <c r="F4374" t="s">
        <v>144</v>
      </c>
      <c r="G4374" s="9" t="s">
        <v>7</v>
      </c>
      <c r="H4374" s="8" t="s">
        <v>13</v>
      </c>
      <c r="I4374" s="3">
        <v>43579.040000000001</v>
      </c>
      <c r="J4374" s="3">
        <v>43579.040000000001</v>
      </c>
      <c r="K4374" s="4">
        <v>4</v>
      </c>
      <c r="L4374" s="4">
        <v>364.36</v>
      </c>
      <c r="M4374" s="4">
        <v>0</v>
      </c>
      <c r="N4374" s="4">
        <v>0</v>
      </c>
      <c r="O4374" s="4">
        <v>364.36</v>
      </c>
    </row>
    <row r="4375" spans="1:15">
      <c r="A4375">
        <v>10004377</v>
      </c>
      <c r="B4375" s="3">
        <v>43522</v>
      </c>
      <c r="C4375" t="s">
        <v>2</v>
      </c>
      <c r="D4375" s="5">
        <v>39</v>
      </c>
      <c r="E4375" s="6">
        <v>43525</v>
      </c>
      <c r="F4375" t="s">
        <v>134</v>
      </c>
      <c r="G4375" s="9" t="s">
        <v>7</v>
      </c>
      <c r="H4375" s="8" t="s">
        <v>16</v>
      </c>
      <c r="I4375" s="3">
        <v>43646</v>
      </c>
      <c r="J4375" s="3">
        <v>43643</v>
      </c>
      <c r="K4375" s="4">
        <v>0</v>
      </c>
      <c r="L4375" s="4">
        <v>0</v>
      </c>
      <c r="M4375" s="4">
        <v>9</v>
      </c>
      <c r="N4375" s="4">
        <v>455.58</v>
      </c>
      <c r="O4375" s="4">
        <v>455.58</v>
      </c>
    </row>
    <row r="4376" spans="1:15">
      <c r="A4376">
        <v>10004378</v>
      </c>
      <c r="B4376" s="3">
        <v>43522</v>
      </c>
      <c r="C4376" t="s">
        <v>2</v>
      </c>
      <c r="D4376" s="5">
        <v>19</v>
      </c>
      <c r="E4376" s="6">
        <v>43522</v>
      </c>
      <c r="F4376" t="s">
        <v>134</v>
      </c>
      <c r="G4376" s="9" t="s">
        <v>7</v>
      </c>
      <c r="I4376" s="3">
        <v>43643.519999999997</v>
      </c>
      <c r="J4376" s="3">
        <v>43642.52</v>
      </c>
      <c r="K4376" s="4">
        <v>0</v>
      </c>
      <c r="L4376" s="4">
        <v>0</v>
      </c>
      <c r="M4376" s="4">
        <v>14</v>
      </c>
      <c r="N4376" s="4">
        <v>773.36</v>
      </c>
      <c r="O4376" s="4">
        <v>773.36</v>
      </c>
    </row>
    <row r="4377" spans="1:15">
      <c r="A4377">
        <v>10004379</v>
      </c>
      <c r="B4377" s="3">
        <v>43523</v>
      </c>
      <c r="C4377" t="s">
        <v>3</v>
      </c>
      <c r="D4377" s="5">
        <v>27</v>
      </c>
      <c r="E4377" s="6">
        <v>43523</v>
      </c>
      <c r="F4377" t="s">
        <v>134</v>
      </c>
      <c r="G4377" s="1" t="s">
        <v>7</v>
      </c>
      <c r="I4377" s="3">
        <v>43641.08</v>
      </c>
      <c r="J4377" s="3">
        <v>43636.08</v>
      </c>
      <c r="K4377" s="4">
        <v>0</v>
      </c>
      <c r="L4377" s="4">
        <v>0</v>
      </c>
      <c r="M4377" s="4">
        <v>14</v>
      </c>
      <c r="N4377" s="4">
        <v>797.58</v>
      </c>
      <c r="O4377" s="4">
        <v>797.58</v>
      </c>
    </row>
    <row r="4378" spans="1:15">
      <c r="A4378">
        <v>10004380</v>
      </c>
      <c r="B4378" s="3">
        <v>43523</v>
      </c>
      <c r="C4378" t="s">
        <v>2</v>
      </c>
      <c r="D4378" s="5">
        <v>29</v>
      </c>
      <c r="E4378" s="6">
        <v>43524</v>
      </c>
      <c r="F4378" t="s">
        <v>134</v>
      </c>
      <c r="G4378" s="1" t="s">
        <v>7</v>
      </c>
      <c r="I4378" s="3">
        <v>43639.85</v>
      </c>
      <c r="J4378" s="3">
        <v>43635.85</v>
      </c>
      <c r="K4378" s="4">
        <v>0</v>
      </c>
      <c r="L4378" s="4">
        <v>0</v>
      </c>
      <c r="M4378" s="4">
        <v>17</v>
      </c>
      <c r="N4378" s="4">
        <v>1676.54</v>
      </c>
      <c r="O4378" s="4">
        <v>1676.54</v>
      </c>
    </row>
    <row r="4379" spans="1:15">
      <c r="A4379">
        <v>10004381</v>
      </c>
      <c r="B4379" s="3">
        <v>43523</v>
      </c>
      <c r="C4379" t="s">
        <v>2</v>
      </c>
      <c r="D4379" s="5">
        <v>68</v>
      </c>
      <c r="E4379" s="6" t="s">
        <v>133</v>
      </c>
      <c r="F4379" t="s">
        <v>144</v>
      </c>
      <c r="G4379" s="9" t="s">
        <v>7</v>
      </c>
      <c r="H4379" s="8" t="s">
        <v>16</v>
      </c>
      <c r="I4379" s="3">
        <v>43626.32</v>
      </c>
      <c r="J4379" s="3">
        <v>43621.32</v>
      </c>
      <c r="K4379" s="4">
        <v>7</v>
      </c>
      <c r="L4379" s="4">
        <v>771.05</v>
      </c>
      <c r="M4379" s="4">
        <v>0</v>
      </c>
      <c r="N4379" s="4">
        <v>0</v>
      </c>
      <c r="O4379" s="4">
        <v>771.05</v>
      </c>
    </row>
    <row r="4380" spans="1:15">
      <c r="A4380">
        <v>10004382</v>
      </c>
      <c r="B4380" s="3">
        <v>43523</v>
      </c>
      <c r="C4380" t="s">
        <v>2</v>
      </c>
      <c r="D4380" s="5">
        <v>35</v>
      </c>
      <c r="E4380" s="6" t="s">
        <v>133</v>
      </c>
      <c r="F4380" t="s">
        <v>144</v>
      </c>
      <c r="G4380" s="9" t="s">
        <v>7</v>
      </c>
      <c r="I4380" s="3">
        <v>43593.11</v>
      </c>
      <c r="J4380" s="3">
        <v>43591.11</v>
      </c>
      <c r="K4380" s="4">
        <v>5</v>
      </c>
      <c r="L4380" s="4">
        <v>568.04999999999995</v>
      </c>
      <c r="M4380" s="4">
        <v>0</v>
      </c>
      <c r="N4380" s="4">
        <v>0</v>
      </c>
      <c r="O4380" s="4">
        <v>568.04999999999995</v>
      </c>
    </row>
    <row r="4381" spans="1:15">
      <c r="A4381">
        <v>10004383</v>
      </c>
      <c r="B4381" s="3">
        <v>43523</v>
      </c>
      <c r="C4381" t="s">
        <v>2</v>
      </c>
      <c r="D4381" s="5">
        <v>44</v>
      </c>
      <c r="E4381" s="6" t="s">
        <v>133</v>
      </c>
      <c r="F4381" t="s">
        <v>144</v>
      </c>
      <c r="G4381" s="9" t="s">
        <v>7</v>
      </c>
      <c r="I4381" s="3">
        <v>43638.62</v>
      </c>
      <c r="J4381" s="3">
        <v>43636.62</v>
      </c>
      <c r="K4381" s="4">
        <v>8</v>
      </c>
      <c r="L4381" s="4">
        <v>1100.72</v>
      </c>
      <c r="M4381" s="4">
        <v>0</v>
      </c>
      <c r="N4381" s="4">
        <v>0</v>
      </c>
      <c r="O4381" s="4">
        <v>1100.72</v>
      </c>
    </row>
    <row r="4382" spans="1:15">
      <c r="A4382">
        <v>10004384</v>
      </c>
      <c r="B4382" s="3">
        <v>43524</v>
      </c>
      <c r="C4382" t="s">
        <v>2</v>
      </c>
      <c r="D4382" s="5">
        <v>31</v>
      </c>
      <c r="E4382" s="6">
        <v>43524</v>
      </c>
      <c r="F4382" t="s">
        <v>134</v>
      </c>
      <c r="G4382" s="1" t="s">
        <v>7</v>
      </c>
      <c r="H4382" s="8" t="s">
        <v>25</v>
      </c>
      <c r="I4382" s="3">
        <v>43642.34</v>
      </c>
      <c r="J4382" s="3">
        <v>43641.34</v>
      </c>
      <c r="K4382" s="4">
        <v>0</v>
      </c>
      <c r="L4382" s="4">
        <v>0</v>
      </c>
      <c r="M4382" s="4">
        <v>7</v>
      </c>
      <c r="N4382" s="4">
        <v>559.65</v>
      </c>
      <c r="O4382" s="4">
        <v>559.65</v>
      </c>
    </row>
    <row r="4383" spans="1:15">
      <c r="A4383">
        <v>10004385</v>
      </c>
      <c r="B4383" s="3">
        <v>43524</v>
      </c>
      <c r="C4383" t="s">
        <v>3</v>
      </c>
      <c r="D4383" s="5">
        <v>34</v>
      </c>
      <c r="E4383" s="6">
        <v>43527</v>
      </c>
      <c r="F4383" t="s">
        <v>134</v>
      </c>
      <c r="G4383" s="1" t="s">
        <v>7</v>
      </c>
      <c r="H4383" s="8" t="s">
        <v>16</v>
      </c>
      <c r="I4383" s="3">
        <v>43642.34</v>
      </c>
      <c r="J4383" s="3">
        <v>43639.34</v>
      </c>
      <c r="K4383" s="4">
        <v>0</v>
      </c>
      <c r="L4383" s="4">
        <v>0</v>
      </c>
      <c r="M4383" s="4">
        <v>12</v>
      </c>
      <c r="N4383" s="4">
        <v>1151.6400000000001</v>
      </c>
      <c r="O4383" s="4">
        <v>1151.6400000000001</v>
      </c>
    </row>
    <row r="4384" spans="1:15">
      <c r="A4384">
        <v>10004386</v>
      </c>
      <c r="B4384" s="3">
        <v>43524</v>
      </c>
      <c r="C4384" t="s">
        <v>2</v>
      </c>
      <c r="D4384" s="5">
        <v>48</v>
      </c>
      <c r="E4384" s="6">
        <v>43524</v>
      </c>
      <c r="F4384" t="s">
        <v>134</v>
      </c>
      <c r="G4384" s="1" t="s">
        <v>7</v>
      </c>
      <c r="I4384" s="3">
        <v>43641.120000000003</v>
      </c>
      <c r="J4384" s="3">
        <v>43637.120000000003</v>
      </c>
      <c r="K4384" s="4">
        <v>0</v>
      </c>
      <c r="L4384" s="4">
        <v>0</v>
      </c>
      <c r="M4384" s="4">
        <v>6</v>
      </c>
      <c r="N4384" s="4">
        <v>354.36</v>
      </c>
      <c r="O4384" s="4">
        <v>354.36</v>
      </c>
    </row>
    <row r="4385" spans="1:15">
      <c r="A4385">
        <v>10004387</v>
      </c>
      <c r="B4385" s="3">
        <v>43524</v>
      </c>
      <c r="C4385" t="s">
        <v>2</v>
      </c>
      <c r="D4385" s="5">
        <v>24</v>
      </c>
      <c r="E4385" s="6" t="s">
        <v>133</v>
      </c>
      <c r="F4385" t="s">
        <v>144</v>
      </c>
      <c r="G4385" s="9" t="s">
        <v>7</v>
      </c>
      <c r="H4385" s="8" t="s">
        <v>16</v>
      </c>
      <c r="I4385" s="3">
        <v>43598.42</v>
      </c>
      <c r="J4385" s="3">
        <v>43595.42</v>
      </c>
      <c r="K4385" s="4">
        <v>5</v>
      </c>
      <c r="L4385" s="4">
        <v>410.45</v>
      </c>
      <c r="M4385" s="4">
        <v>0</v>
      </c>
      <c r="N4385" s="4">
        <v>0</v>
      </c>
      <c r="O4385" s="4">
        <v>410.45</v>
      </c>
    </row>
    <row r="4386" spans="1:15">
      <c r="A4386">
        <v>10004388</v>
      </c>
      <c r="B4386" s="3">
        <v>43524</v>
      </c>
      <c r="C4386" t="s">
        <v>2</v>
      </c>
      <c r="D4386" s="5">
        <v>31</v>
      </c>
      <c r="E4386" s="6">
        <v>43525</v>
      </c>
      <c r="F4386" t="s">
        <v>134</v>
      </c>
      <c r="G4386" s="9" t="s">
        <v>7</v>
      </c>
      <c r="I4386" s="3">
        <v>43635.02</v>
      </c>
      <c r="J4386" s="3">
        <v>43631.02</v>
      </c>
      <c r="K4386" s="4">
        <v>0</v>
      </c>
      <c r="L4386" s="4">
        <v>0</v>
      </c>
      <c r="M4386" s="4">
        <v>13</v>
      </c>
      <c r="N4386" s="4">
        <v>660.92</v>
      </c>
      <c r="O4386" s="4">
        <v>660.92</v>
      </c>
    </row>
    <row r="4387" spans="1:15">
      <c r="A4387">
        <v>10004389</v>
      </c>
      <c r="B4387" s="3">
        <v>43524</v>
      </c>
      <c r="C4387" t="s">
        <v>3</v>
      </c>
      <c r="D4387" s="5">
        <v>25</v>
      </c>
      <c r="E4387" s="6">
        <v>43525</v>
      </c>
      <c r="F4387" t="s">
        <v>134</v>
      </c>
      <c r="G4387" s="9" t="s">
        <v>7</v>
      </c>
      <c r="H4387" s="8" t="s">
        <v>11</v>
      </c>
      <c r="I4387" s="3">
        <v>43644.78</v>
      </c>
      <c r="J4387" s="3">
        <v>43641.78</v>
      </c>
      <c r="K4387" s="4">
        <v>0</v>
      </c>
      <c r="L4387" s="4">
        <v>0</v>
      </c>
      <c r="M4387" s="4">
        <v>15</v>
      </c>
      <c r="N4387" s="4">
        <v>837.15</v>
      </c>
      <c r="O4387" s="4">
        <v>837.15</v>
      </c>
    </row>
    <row r="4388" spans="1:15">
      <c r="A4388">
        <v>10004390</v>
      </c>
      <c r="B4388" s="3">
        <v>43524</v>
      </c>
      <c r="C4388" t="s">
        <v>2</v>
      </c>
      <c r="D4388" s="5">
        <v>35</v>
      </c>
      <c r="E4388" s="6" t="s">
        <v>133</v>
      </c>
      <c r="F4388" t="s">
        <v>144</v>
      </c>
      <c r="G4388" s="9" t="s">
        <v>7</v>
      </c>
      <c r="I4388" s="3">
        <v>43617.94</v>
      </c>
      <c r="J4388" s="3">
        <v>43617.94</v>
      </c>
      <c r="K4388" s="4">
        <v>6</v>
      </c>
      <c r="L4388" s="4">
        <v>767.16</v>
      </c>
      <c r="M4388" s="4">
        <v>0</v>
      </c>
      <c r="N4388" s="4">
        <v>0</v>
      </c>
      <c r="O4388" s="4">
        <v>767.16</v>
      </c>
    </row>
    <row r="4389" spans="1:15">
      <c r="A4389">
        <v>10004391</v>
      </c>
      <c r="B4389" s="3">
        <v>43524</v>
      </c>
      <c r="C4389" t="s">
        <v>2</v>
      </c>
      <c r="D4389" s="5">
        <v>37</v>
      </c>
      <c r="E4389" s="6" t="s">
        <v>133</v>
      </c>
      <c r="F4389" t="s">
        <v>144</v>
      </c>
      <c r="G4389" s="9" t="s">
        <v>7</v>
      </c>
      <c r="I4389" s="3">
        <v>43594.76</v>
      </c>
      <c r="J4389" s="3">
        <v>43593.760000000002</v>
      </c>
      <c r="K4389" s="4">
        <v>5</v>
      </c>
      <c r="L4389" s="4">
        <v>490.45</v>
      </c>
      <c r="M4389" s="4">
        <v>0</v>
      </c>
      <c r="N4389" s="4">
        <v>0</v>
      </c>
      <c r="O4389" s="4">
        <v>490.45</v>
      </c>
    </row>
    <row r="4390" spans="1:15">
      <c r="A4390">
        <v>10004392</v>
      </c>
      <c r="B4390" s="3">
        <v>43525</v>
      </c>
      <c r="C4390" t="s">
        <v>2</v>
      </c>
      <c r="D4390" s="5">
        <v>27</v>
      </c>
      <c r="E4390" s="6" t="s">
        <v>133</v>
      </c>
      <c r="F4390" t="s">
        <v>144</v>
      </c>
      <c r="G4390" s="1" t="s">
        <v>7</v>
      </c>
      <c r="I4390" s="3">
        <v>43593.97</v>
      </c>
      <c r="J4390" s="3">
        <v>43591.97</v>
      </c>
      <c r="K4390" s="4">
        <v>4</v>
      </c>
      <c r="L4390" s="4">
        <v>325.12</v>
      </c>
      <c r="M4390" s="4">
        <v>0</v>
      </c>
      <c r="N4390" s="4">
        <v>0</v>
      </c>
      <c r="O4390" s="4">
        <v>325.12</v>
      </c>
    </row>
    <row r="4391" spans="1:15">
      <c r="A4391">
        <v>10004393</v>
      </c>
      <c r="B4391" s="3">
        <v>43525</v>
      </c>
      <c r="C4391" t="s">
        <v>3</v>
      </c>
      <c r="D4391" s="5">
        <v>46</v>
      </c>
      <c r="E4391" s="6" t="s">
        <v>133</v>
      </c>
      <c r="F4391" t="s">
        <v>144</v>
      </c>
      <c r="G4391" s="1" t="s">
        <v>7</v>
      </c>
      <c r="I4391" s="3">
        <v>43635.11</v>
      </c>
      <c r="J4391" s="3">
        <v>43635.11</v>
      </c>
      <c r="K4391" s="4">
        <v>7</v>
      </c>
      <c r="L4391" s="4">
        <v>749.63</v>
      </c>
      <c r="M4391" s="4">
        <v>0</v>
      </c>
      <c r="N4391" s="4">
        <v>0</v>
      </c>
      <c r="O4391" s="4">
        <v>749.63</v>
      </c>
    </row>
    <row r="4392" spans="1:15">
      <c r="A4392">
        <v>10004394</v>
      </c>
      <c r="B4392" s="3">
        <v>43525</v>
      </c>
      <c r="C4392" t="s">
        <v>2</v>
      </c>
      <c r="D4392" s="5">
        <v>35</v>
      </c>
      <c r="E4392" s="6" t="s">
        <v>133</v>
      </c>
      <c r="F4392" t="s">
        <v>144</v>
      </c>
      <c r="G4392" s="9" t="s">
        <v>7</v>
      </c>
      <c r="I4392" s="3">
        <v>43620.59</v>
      </c>
      <c r="J4392" s="3">
        <v>43618.59</v>
      </c>
      <c r="K4392" s="4">
        <v>6</v>
      </c>
      <c r="L4392" s="4">
        <v>578.28</v>
      </c>
      <c r="M4392" s="4">
        <v>0</v>
      </c>
      <c r="N4392" s="4">
        <v>0</v>
      </c>
      <c r="O4392" s="4">
        <v>578.28</v>
      </c>
    </row>
    <row r="4393" spans="1:15">
      <c r="A4393">
        <v>10004395</v>
      </c>
      <c r="B4393" s="3">
        <v>43525</v>
      </c>
      <c r="C4393" t="s">
        <v>3</v>
      </c>
      <c r="D4393" s="5">
        <v>47</v>
      </c>
      <c r="E4393" s="6" t="s">
        <v>133</v>
      </c>
      <c r="F4393" t="s">
        <v>144</v>
      </c>
      <c r="G4393" s="9" t="s">
        <v>7</v>
      </c>
      <c r="I4393" s="3">
        <v>43624.22</v>
      </c>
      <c r="J4393" s="3">
        <v>43624.22</v>
      </c>
      <c r="K4393" s="4">
        <v>7</v>
      </c>
      <c r="L4393" s="4">
        <v>681.94</v>
      </c>
      <c r="M4393" s="4">
        <v>0</v>
      </c>
      <c r="N4393" s="4">
        <v>0</v>
      </c>
      <c r="O4393" s="4">
        <v>681.94</v>
      </c>
    </row>
    <row r="4394" spans="1:15">
      <c r="A4394">
        <v>10004396</v>
      </c>
      <c r="B4394" s="3">
        <v>43525</v>
      </c>
      <c r="C4394" t="s">
        <v>2</v>
      </c>
      <c r="D4394" s="5">
        <v>20</v>
      </c>
      <c r="E4394" s="6">
        <v>43528</v>
      </c>
      <c r="F4394" t="s">
        <v>134</v>
      </c>
      <c r="G4394" s="9" t="s">
        <v>7</v>
      </c>
      <c r="I4394" s="3">
        <v>43643.58</v>
      </c>
      <c r="J4394" s="3">
        <v>43639.58</v>
      </c>
      <c r="K4394" s="4">
        <v>0</v>
      </c>
      <c r="L4394" s="4">
        <v>0</v>
      </c>
      <c r="M4394" s="4">
        <v>12</v>
      </c>
      <c r="N4394" s="4">
        <v>715.8</v>
      </c>
      <c r="O4394" s="4">
        <v>715.8</v>
      </c>
    </row>
    <row r="4395" spans="1:15">
      <c r="A4395">
        <v>10004397</v>
      </c>
      <c r="B4395" s="3">
        <v>43525</v>
      </c>
      <c r="C4395" t="s">
        <v>2</v>
      </c>
      <c r="D4395" s="5">
        <v>26</v>
      </c>
      <c r="E4395" s="6">
        <v>43527</v>
      </c>
      <c r="F4395" t="s">
        <v>134</v>
      </c>
      <c r="G4395" s="9" t="s">
        <v>7</v>
      </c>
      <c r="I4395" s="3">
        <v>43633.9</v>
      </c>
      <c r="J4395" s="3">
        <v>43632.9</v>
      </c>
      <c r="K4395" s="4">
        <v>0</v>
      </c>
      <c r="L4395" s="4">
        <v>0</v>
      </c>
      <c r="M4395" s="4">
        <v>6</v>
      </c>
      <c r="N4395" s="4">
        <v>587.76</v>
      </c>
      <c r="O4395" s="4">
        <v>587.76</v>
      </c>
    </row>
    <row r="4396" spans="1:15">
      <c r="A4396">
        <v>10004398</v>
      </c>
      <c r="B4396" s="3">
        <v>43526</v>
      </c>
      <c r="C4396" t="s">
        <v>3</v>
      </c>
      <c r="D4396" s="5">
        <v>34</v>
      </c>
      <c r="E4396" s="6">
        <v>43526</v>
      </c>
      <c r="F4396" t="s">
        <v>134</v>
      </c>
      <c r="G4396" s="9" t="s">
        <v>7</v>
      </c>
      <c r="H4396" s="8" t="s">
        <v>16</v>
      </c>
      <c r="I4396" s="3">
        <v>43643.6</v>
      </c>
      <c r="J4396" s="3">
        <v>43638.6</v>
      </c>
      <c r="K4396" s="4">
        <v>0</v>
      </c>
      <c r="L4396" s="4">
        <v>0</v>
      </c>
      <c r="M4396" s="4">
        <v>6</v>
      </c>
      <c r="N4396" s="4">
        <v>570</v>
      </c>
      <c r="O4396" s="4">
        <v>570</v>
      </c>
    </row>
    <row r="4397" spans="1:15">
      <c r="A4397">
        <v>10004399</v>
      </c>
      <c r="B4397" s="3">
        <v>43526</v>
      </c>
      <c r="C4397" t="s">
        <v>2</v>
      </c>
      <c r="D4397" s="5">
        <v>43</v>
      </c>
      <c r="E4397" s="6" t="s">
        <v>133</v>
      </c>
      <c r="F4397" t="s">
        <v>144</v>
      </c>
      <c r="G4397" s="9" t="s">
        <v>7</v>
      </c>
      <c r="I4397" s="3">
        <v>43630.400000000001</v>
      </c>
      <c r="J4397" s="3">
        <v>43628.4</v>
      </c>
      <c r="K4397" s="4">
        <v>7</v>
      </c>
      <c r="L4397" s="4">
        <v>742.63</v>
      </c>
      <c r="M4397" s="4">
        <v>0</v>
      </c>
      <c r="N4397" s="4">
        <v>0</v>
      </c>
      <c r="O4397" s="4">
        <v>742.63</v>
      </c>
    </row>
    <row r="4398" spans="1:15">
      <c r="A4398">
        <v>10004400</v>
      </c>
      <c r="B4398" s="3">
        <v>43527</v>
      </c>
      <c r="C4398" t="s">
        <v>2</v>
      </c>
      <c r="D4398" s="5">
        <v>19</v>
      </c>
      <c r="E4398" s="6">
        <v>43528</v>
      </c>
      <c r="F4398" t="s">
        <v>134</v>
      </c>
      <c r="G4398" s="1" t="s">
        <v>7</v>
      </c>
      <c r="I4398" s="3">
        <v>43641.24</v>
      </c>
      <c r="J4398" s="3">
        <v>43636.24</v>
      </c>
      <c r="K4398" s="4">
        <v>0</v>
      </c>
      <c r="L4398" s="4">
        <v>0</v>
      </c>
      <c r="M4398" s="4">
        <v>13</v>
      </c>
      <c r="N4398" s="4">
        <v>659.49</v>
      </c>
      <c r="O4398" s="4">
        <v>659.49</v>
      </c>
    </row>
    <row r="4399" spans="1:15">
      <c r="A4399">
        <v>10004401</v>
      </c>
      <c r="B4399" s="3">
        <v>43527</v>
      </c>
      <c r="C4399" t="s">
        <v>3</v>
      </c>
      <c r="D4399" s="5">
        <v>49</v>
      </c>
      <c r="E4399" s="6" t="s">
        <v>133</v>
      </c>
      <c r="F4399" t="s">
        <v>144</v>
      </c>
      <c r="G4399" s="9" t="s">
        <v>7</v>
      </c>
      <c r="H4399" s="8" t="s">
        <v>11</v>
      </c>
      <c r="I4399" s="3">
        <v>43629.34</v>
      </c>
      <c r="J4399" s="3">
        <v>43627.34</v>
      </c>
      <c r="K4399" s="4">
        <v>7</v>
      </c>
      <c r="L4399" s="4">
        <v>662.41</v>
      </c>
      <c r="M4399" s="4">
        <v>0</v>
      </c>
      <c r="N4399" s="4">
        <v>0</v>
      </c>
      <c r="O4399" s="4">
        <v>662.41</v>
      </c>
    </row>
    <row r="4400" spans="1:15">
      <c r="A4400">
        <v>10004402</v>
      </c>
      <c r="B4400" s="3">
        <v>43527</v>
      </c>
      <c r="C4400" t="s">
        <v>2</v>
      </c>
      <c r="D4400" s="5">
        <v>26</v>
      </c>
      <c r="E4400" s="6">
        <v>43529</v>
      </c>
      <c r="F4400" t="s">
        <v>134</v>
      </c>
      <c r="G4400" s="9" t="s">
        <v>7</v>
      </c>
      <c r="H4400" s="8" t="s">
        <v>25</v>
      </c>
      <c r="I4400" s="3">
        <v>43642.43</v>
      </c>
      <c r="J4400" s="3">
        <v>43639.43</v>
      </c>
      <c r="K4400" s="4">
        <v>0</v>
      </c>
      <c r="L4400" s="4">
        <v>0</v>
      </c>
      <c r="M4400" s="4">
        <v>12</v>
      </c>
      <c r="N4400" s="4">
        <v>1134.5999999999999</v>
      </c>
      <c r="O4400" s="4">
        <v>1134.5999999999999</v>
      </c>
    </row>
    <row r="4401" spans="1:15">
      <c r="A4401">
        <v>10004403</v>
      </c>
      <c r="B4401" s="3">
        <v>43527</v>
      </c>
      <c r="C4401" t="s">
        <v>2</v>
      </c>
      <c r="D4401" s="5">
        <v>37</v>
      </c>
      <c r="E4401" s="6" t="s">
        <v>133</v>
      </c>
      <c r="F4401" t="s">
        <v>144</v>
      </c>
      <c r="G4401" s="9" t="s">
        <v>7</v>
      </c>
      <c r="I4401" s="3">
        <v>43636.480000000003</v>
      </c>
      <c r="J4401" s="3">
        <v>43635.48</v>
      </c>
      <c r="K4401" s="4">
        <v>7</v>
      </c>
      <c r="L4401" s="4">
        <v>614.32000000000005</v>
      </c>
      <c r="M4401" s="4">
        <v>0</v>
      </c>
      <c r="N4401" s="4">
        <v>0</v>
      </c>
      <c r="O4401" s="4">
        <v>614.32000000000005</v>
      </c>
    </row>
    <row r="4402" spans="1:15">
      <c r="A4402">
        <v>10004404</v>
      </c>
      <c r="B4402" s="3">
        <v>43527</v>
      </c>
      <c r="C4402" t="s">
        <v>3</v>
      </c>
      <c r="D4402" s="5">
        <v>30</v>
      </c>
      <c r="E4402" s="6" t="s">
        <v>133</v>
      </c>
      <c r="F4402" t="s">
        <v>144</v>
      </c>
      <c r="G4402" s="9" t="s">
        <v>7</v>
      </c>
      <c r="H4402" s="8" t="s">
        <v>25</v>
      </c>
      <c r="I4402" s="3">
        <v>43567.46</v>
      </c>
      <c r="J4402" s="3">
        <v>43567.46</v>
      </c>
      <c r="K4402" s="4">
        <v>3</v>
      </c>
      <c r="L4402" s="4">
        <v>400.68</v>
      </c>
      <c r="M4402" s="4">
        <v>0</v>
      </c>
      <c r="N4402" s="4">
        <v>0</v>
      </c>
      <c r="O4402" s="4">
        <v>400.68</v>
      </c>
    </row>
    <row r="4403" spans="1:15">
      <c r="A4403">
        <v>10004405</v>
      </c>
      <c r="B4403" s="3">
        <v>43528</v>
      </c>
      <c r="C4403" t="s">
        <v>3</v>
      </c>
      <c r="D4403" s="5">
        <v>23</v>
      </c>
      <c r="E4403" s="6">
        <v>43528</v>
      </c>
      <c r="F4403" t="s">
        <v>134</v>
      </c>
      <c r="G4403" s="1" t="s">
        <v>7</v>
      </c>
      <c r="H4403" s="8" t="s">
        <v>25</v>
      </c>
      <c r="I4403" s="3">
        <v>43646</v>
      </c>
      <c r="J4403" s="3">
        <v>43641</v>
      </c>
      <c r="K4403" s="4">
        <v>0</v>
      </c>
      <c r="L4403" s="4">
        <v>0</v>
      </c>
      <c r="M4403" s="4">
        <v>10</v>
      </c>
      <c r="N4403" s="4">
        <v>943.4</v>
      </c>
      <c r="O4403" s="4">
        <v>943.4</v>
      </c>
    </row>
    <row r="4404" spans="1:15">
      <c r="A4404">
        <v>10004406</v>
      </c>
      <c r="B4404" s="3">
        <v>43528</v>
      </c>
      <c r="C4404" t="s">
        <v>2</v>
      </c>
      <c r="D4404" s="5">
        <v>35</v>
      </c>
      <c r="E4404" s="6" t="s">
        <v>133</v>
      </c>
      <c r="F4404" t="s">
        <v>144</v>
      </c>
      <c r="G4404" s="9" t="s">
        <v>7</v>
      </c>
      <c r="I4404" s="3">
        <v>43616.5</v>
      </c>
      <c r="J4404" s="3">
        <v>43615.5</v>
      </c>
      <c r="K4404" s="4">
        <v>6</v>
      </c>
      <c r="L4404" s="4">
        <v>826.8</v>
      </c>
      <c r="M4404" s="4">
        <v>0</v>
      </c>
      <c r="N4404" s="4">
        <v>0</v>
      </c>
      <c r="O4404" s="4">
        <v>826.8</v>
      </c>
    </row>
    <row r="4405" spans="1:15">
      <c r="A4405">
        <v>10004407</v>
      </c>
      <c r="B4405" s="3">
        <v>43528</v>
      </c>
      <c r="C4405" t="s">
        <v>3</v>
      </c>
      <c r="D4405" s="5">
        <v>49</v>
      </c>
      <c r="E4405" s="6" t="s">
        <v>133</v>
      </c>
      <c r="F4405" t="s">
        <v>144</v>
      </c>
      <c r="G4405" s="9" t="s">
        <v>7</v>
      </c>
      <c r="H4405" s="8" t="s">
        <v>16</v>
      </c>
      <c r="I4405" s="3">
        <v>43575.199999999997</v>
      </c>
      <c r="J4405" s="3">
        <v>43574.2</v>
      </c>
      <c r="K4405" s="4">
        <v>3</v>
      </c>
      <c r="L4405" s="4">
        <v>262.35000000000002</v>
      </c>
      <c r="M4405" s="4">
        <v>0</v>
      </c>
      <c r="N4405" s="4">
        <v>0</v>
      </c>
      <c r="O4405" s="4">
        <v>262.35000000000002</v>
      </c>
    </row>
    <row r="4406" spans="1:15">
      <c r="A4406">
        <v>10004408</v>
      </c>
      <c r="B4406" s="3">
        <v>43528</v>
      </c>
      <c r="C4406" t="s">
        <v>2</v>
      </c>
      <c r="D4406" s="5">
        <v>40</v>
      </c>
      <c r="E4406" s="6" t="s">
        <v>133</v>
      </c>
      <c r="F4406" t="s">
        <v>144</v>
      </c>
      <c r="G4406" s="9" t="s">
        <v>7</v>
      </c>
      <c r="I4406" s="3">
        <v>43564.58</v>
      </c>
      <c r="J4406" s="3">
        <v>43561.58</v>
      </c>
      <c r="K4406" s="4">
        <v>2</v>
      </c>
      <c r="L4406" s="4">
        <v>199.66</v>
      </c>
      <c r="M4406" s="4">
        <v>0</v>
      </c>
      <c r="N4406" s="4">
        <v>0</v>
      </c>
      <c r="O4406" s="4">
        <v>199.66</v>
      </c>
    </row>
    <row r="4407" spans="1:15">
      <c r="A4407">
        <v>10004409</v>
      </c>
      <c r="B4407" s="3">
        <v>43528</v>
      </c>
      <c r="C4407" t="s">
        <v>2</v>
      </c>
      <c r="D4407" s="5">
        <v>35</v>
      </c>
      <c r="E4407" s="6" t="s">
        <v>133</v>
      </c>
      <c r="F4407" t="s">
        <v>144</v>
      </c>
      <c r="G4407" s="9" t="s">
        <v>7</v>
      </c>
      <c r="I4407" s="3">
        <v>43635.38</v>
      </c>
      <c r="J4407" s="3">
        <v>43632.38</v>
      </c>
      <c r="K4407" s="4">
        <v>7</v>
      </c>
      <c r="L4407" s="4">
        <v>687.61</v>
      </c>
      <c r="M4407" s="4">
        <v>0</v>
      </c>
      <c r="N4407" s="4">
        <v>0</v>
      </c>
      <c r="O4407" s="4">
        <v>687.61</v>
      </c>
    </row>
    <row r="4408" spans="1:15">
      <c r="A4408">
        <v>10004410</v>
      </c>
      <c r="B4408" s="3">
        <v>43529</v>
      </c>
      <c r="C4408" t="s">
        <v>2</v>
      </c>
      <c r="D4408" s="5">
        <v>31</v>
      </c>
      <c r="E4408" s="6">
        <v>43532</v>
      </c>
      <c r="F4408" t="s">
        <v>134</v>
      </c>
      <c r="G4408" s="1" t="s">
        <v>7</v>
      </c>
      <c r="I4408" s="3">
        <v>43638.98</v>
      </c>
      <c r="J4408" s="3">
        <v>43638.98</v>
      </c>
      <c r="K4408" s="4">
        <v>0</v>
      </c>
      <c r="L4408" s="4">
        <v>0</v>
      </c>
      <c r="M4408" s="4">
        <v>11</v>
      </c>
      <c r="N4408" s="4">
        <v>634.15</v>
      </c>
      <c r="O4408" s="4">
        <v>634.15</v>
      </c>
    </row>
    <row r="4409" spans="1:15">
      <c r="A4409">
        <v>10004411</v>
      </c>
      <c r="B4409" s="3">
        <v>43529</v>
      </c>
      <c r="C4409" t="s">
        <v>2</v>
      </c>
      <c r="D4409" s="5">
        <v>29</v>
      </c>
      <c r="E4409" s="6">
        <v>43532</v>
      </c>
      <c r="F4409" t="s">
        <v>134</v>
      </c>
      <c r="G4409" s="1" t="s">
        <v>7</v>
      </c>
      <c r="H4409" s="8" t="s">
        <v>13</v>
      </c>
      <c r="I4409" s="3">
        <v>43643.66</v>
      </c>
      <c r="J4409" s="3">
        <v>43642.66</v>
      </c>
      <c r="K4409" s="4">
        <v>0</v>
      </c>
      <c r="L4409" s="4">
        <v>0</v>
      </c>
      <c r="M4409" s="4">
        <v>6</v>
      </c>
      <c r="N4409" s="4">
        <v>317.27999999999997</v>
      </c>
      <c r="O4409" s="4">
        <v>317.27999999999997</v>
      </c>
    </row>
    <row r="4410" spans="1:15">
      <c r="A4410">
        <v>10004412</v>
      </c>
      <c r="B4410" s="3">
        <v>43529</v>
      </c>
      <c r="C4410" t="s">
        <v>3</v>
      </c>
      <c r="D4410" s="5">
        <v>41</v>
      </c>
      <c r="E4410" s="6" t="s">
        <v>133</v>
      </c>
      <c r="F4410" t="s">
        <v>144</v>
      </c>
      <c r="G4410" s="1" t="s">
        <v>7</v>
      </c>
      <c r="I4410" s="3">
        <v>43619.09</v>
      </c>
      <c r="J4410" s="3">
        <v>43616.09</v>
      </c>
      <c r="K4410" s="4">
        <v>6</v>
      </c>
      <c r="L4410" s="4">
        <v>541.32000000000005</v>
      </c>
      <c r="M4410" s="4">
        <v>0</v>
      </c>
      <c r="N4410" s="4">
        <v>0</v>
      </c>
      <c r="O4410" s="4">
        <v>541.32000000000005</v>
      </c>
    </row>
    <row r="4411" spans="1:15">
      <c r="A4411">
        <v>10004413</v>
      </c>
      <c r="B4411" s="3">
        <v>43529</v>
      </c>
      <c r="C4411" t="s">
        <v>3</v>
      </c>
      <c r="D4411" s="5">
        <v>22</v>
      </c>
      <c r="E4411" s="6">
        <v>43530</v>
      </c>
      <c r="F4411" t="s">
        <v>134</v>
      </c>
      <c r="G4411" s="1" t="s">
        <v>7</v>
      </c>
      <c r="I4411" s="3">
        <v>43641.32</v>
      </c>
      <c r="J4411" s="3">
        <v>43640.32</v>
      </c>
      <c r="K4411" s="4">
        <v>0</v>
      </c>
      <c r="L4411" s="4">
        <v>0</v>
      </c>
      <c r="M4411" s="4">
        <v>6</v>
      </c>
      <c r="N4411" s="4">
        <v>423.96</v>
      </c>
      <c r="O4411" s="4">
        <v>423.96</v>
      </c>
    </row>
    <row r="4412" spans="1:15">
      <c r="A4412">
        <v>10004414</v>
      </c>
      <c r="B4412" s="3">
        <v>43529</v>
      </c>
      <c r="C4412" t="s">
        <v>2</v>
      </c>
      <c r="D4412" s="5">
        <v>21</v>
      </c>
      <c r="E4412" s="6" t="s">
        <v>133</v>
      </c>
      <c r="F4412" t="s">
        <v>144</v>
      </c>
      <c r="G4412" s="9" t="s">
        <v>7</v>
      </c>
      <c r="I4412" s="3">
        <v>43641.32</v>
      </c>
      <c r="J4412" s="3">
        <v>43639.32</v>
      </c>
      <c r="K4412" s="4">
        <v>7</v>
      </c>
      <c r="L4412" s="4">
        <v>765.52</v>
      </c>
      <c r="M4412" s="4">
        <v>0</v>
      </c>
      <c r="N4412" s="4">
        <v>0</v>
      </c>
      <c r="O4412" s="4">
        <v>765.52</v>
      </c>
    </row>
    <row r="4413" spans="1:15">
      <c r="A4413">
        <v>10004415</v>
      </c>
      <c r="B4413" s="3">
        <v>43529</v>
      </c>
      <c r="C4413" t="s">
        <v>2</v>
      </c>
      <c r="D4413" s="5">
        <v>31</v>
      </c>
      <c r="E4413" s="6">
        <v>43530</v>
      </c>
      <c r="F4413" t="s">
        <v>134</v>
      </c>
      <c r="G4413" s="9" t="s">
        <v>7</v>
      </c>
      <c r="I4413" s="3">
        <v>43644.83</v>
      </c>
      <c r="J4413" s="3">
        <v>43640.83</v>
      </c>
      <c r="K4413" s="4">
        <v>0</v>
      </c>
      <c r="L4413" s="4">
        <v>0</v>
      </c>
      <c r="M4413" s="4">
        <v>7</v>
      </c>
      <c r="N4413" s="4">
        <v>495.04</v>
      </c>
      <c r="O4413" s="4">
        <v>495.04</v>
      </c>
    </row>
    <row r="4414" spans="1:15">
      <c r="A4414">
        <v>10004416</v>
      </c>
      <c r="B4414" s="3">
        <v>43529</v>
      </c>
      <c r="C4414" t="s">
        <v>2</v>
      </c>
      <c r="D4414" s="5">
        <v>24</v>
      </c>
      <c r="E4414" s="6">
        <v>43529</v>
      </c>
      <c r="F4414" t="s">
        <v>134</v>
      </c>
      <c r="G4414" s="9" t="s">
        <v>7</v>
      </c>
      <c r="I4414" s="3">
        <v>43644.83</v>
      </c>
      <c r="J4414" s="3">
        <v>43643.83</v>
      </c>
      <c r="K4414" s="4">
        <v>0</v>
      </c>
      <c r="L4414" s="4">
        <v>0</v>
      </c>
      <c r="M4414" s="4">
        <v>8</v>
      </c>
      <c r="N4414" s="4">
        <v>571.36</v>
      </c>
      <c r="O4414" s="4">
        <v>571.36</v>
      </c>
    </row>
    <row r="4415" spans="1:15">
      <c r="A4415">
        <v>10004417</v>
      </c>
      <c r="B4415" s="3">
        <v>43529</v>
      </c>
      <c r="C4415" t="s">
        <v>2</v>
      </c>
      <c r="D4415" s="5">
        <v>44</v>
      </c>
      <c r="E4415" s="6" t="s">
        <v>133</v>
      </c>
      <c r="F4415" t="s">
        <v>144</v>
      </c>
      <c r="G4415" s="9" t="s">
        <v>7</v>
      </c>
      <c r="H4415" s="8" t="s">
        <v>48</v>
      </c>
      <c r="I4415" s="3">
        <v>43630.79</v>
      </c>
      <c r="J4415" s="3">
        <v>43629.79</v>
      </c>
      <c r="K4415" s="4">
        <v>7</v>
      </c>
      <c r="L4415" s="4">
        <v>642.88</v>
      </c>
      <c r="M4415" s="4">
        <v>0</v>
      </c>
      <c r="N4415" s="4">
        <v>0</v>
      </c>
      <c r="O4415" s="4">
        <v>642.88</v>
      </c>
    </row>
    <row r="4416" spans="1:15">
      <c r="A4416">
        <v>10004418</v>
      </c>
      <c r="B4416" s="3">
        <v>43529</v>
      </c>
      <c r="C4416" t="s">
        <v>2</v>
      </c>
      <c r="D4416" s="5">
        <v>34</v>
      </c>
      <c r="E4416" s="6" t="s">
        <v>133</v>
      </c>
      <c r="F4416" t="s">
        <v>144</v>
      </c>
      <c r="G4416" s="9" t="s">
        <v>7</v>
      </c>
      <c r="H4416" s="8" t="s">
        <v>25</v>
      </c>
      <c r="I4416" s="3">
        <v>43566.44</v>
      </c>
      <c r="J4416" s="3">
        <v>43562.44</v>
      </c>
      <c r="K4416" s="4">
        <v>2</v>
      </c>
      <c r="L4416" s="4">
        <v>295.77999999999997</v>
      </c>
      <c r="M4416" s="4">
        <v>0</v>
      </c>
      <c r="N4416" s="4">
        <v>0</v>
      </c>
      <c r="O4416" s="4">
        <v>295.77999999999997</v>
      </c>
    </row>
    <row r="4417" spans="1:15">
      <c r="A4417">
        <v>10004419</v>
      </c>
      <c r="B4417" s="3">
        <v>43530</v>
      </c>
      <c r="C4417" t="s">
        <v>2</v>
      </c>
      <c r="D4417" s="5">
        <v>37</v>
      </c>
      <c r="E4417" s="6" t="s">
        <v>133</v>
      </c>
      <c r="F4417" t="s">
        <v>144</v>
      </c>
      <c r="G4417" s="1" t="s">
        <v>7</v>
      </c>
      <c r="H4417" s="8" t="s">
        <v>16</v>
      </c>
      <c r="I4417" s="3">
        <v>43636.72</v>
      </c>
      <c r="J4417" s="3">
        <v>43631.72</v>
      </c>
      <c r="K4417" s="4">
        <v>7</v>
      </c>
      <c r="L4417" s="4">
        <v>655.62</v>
      </c>
      <c r="M4417" s="4">
        <v>0</v>
      </c>
      <c r="N4417" s="4">
        <v>0</v>
      </c>
      <c r="O4417" s="4">
        <v>655.62</v>
      </c>
    </row>
    <row r="4418" spans="1:15">
      <c r="A4418">
        <v>10004420</v>
      </c>
      <c r="B4418" s="3">
        <v>43530</v>
      </c>
      <c r="C4418" t="s">
        <v>3</v>
      </c>
      <c r="D4418" s="5">
        <v>39</v>
      </c>
      <c r="E4418" s="6">
        <v>43532</v>
      </c>
      <c r="F4418" t="s">
        <v>134</v>
      </c>
      <c r="G4418" s="9" t="s">
        <v>7</v>
      </c>
      <c r="I4418" s="3">
        <v>43635.56</v>
      </c>
      <c r="J4418" s="3">
        <v>43635.56</v>
      </c>
      <c r="K4418" s="4">
        <v>0</v>
      </c>
      <c r="L4418" s="4">
        <v>0</v>
      </c>
      <c r="M4418" s="4">
        <v>6</v>
      </c>
      <c r="N4418" s="4">
        <v>585.24</v>
      </c>
      <c r="O4418" s="4">
        <v>585.24</v>
      </c>
    </row>
    <row r="4419" spans="1:15">
      <c r="A4419">
        <v>10004421</v>
      </c>
      <c r="B4419" s="3">
        <v>43530</v>
      </c>
      <c r="C4419" t="s">
        <v>2</v>
      </c>
      <c r="D4419" s="5">
        <v>37</v>
      </c>
      <c r="E4419" s="6">
        <v>43531</v>
      </c>
      <c r="F4419" t="s">
        <v>134</v>
      </c>
      <c r="G4419" s="9" t="s">
        <v>7</v>
      </c>
      <c r="H4419" s="8" t="s">
        <v>24</v>
      </c>
      <c r="I4419" s="3">
        <v>43642.52</v>
      </c>
      <c r="J4419" s="3">
        <v>43638.52</v>
      </c>
      <c r="K4419" s="4">
        <v>0</v>
      </c>
      <c r="L4419" s="4">
        <v>0</v>
      </c>
      <c r="M4419" s="4">
        <v>5</v>
      </c>
      <c r="N4419" s="4">
        <v>259.45</v>
      </c>
      <c r="O4419" s="4">
        <v>259.45</v>
      </c>
    </row>
    <row r="4420" spans="1:15">
      <c r="A4420">
        <v>10004422</v>
      </c>
      <c r="B4420" s="3">
        <v>43530</v>
      </c>
      <c r="C4420" t="s">
        <v>2</v>
      </c>
      <c r="D4420" s="5">
        <v>35</v>
      </c>
      <c r="E4420" s="6" t="s">
        <v>133</v>
      </c>
      <c r="F4420" t="s">
        <v>144</v>
      </c>
      <c r="G4420" s="9" t="s">
        <v>7</v>
      </c>
      <c r="H4420" s="8" t="s">
        <v>25</v>
      </c>
      <c r="I4420" s="3">
        <v>43584.52</v>
      </c>
      <c r="J4420" s="3">
        <v>43584.52</v>
      </c>
      <c r="K4420" s="4">
        <v>4</v>
      </c>
      <c r="L4420" s="4">
        <v>384.44</v>
      </c>
      <c r="M4420" s="4">
        <v>0</v>
      </c>
      <c r="N4420" s="4">
        <v>0</v>
      </c>
      <c r="O4420" s="4">
        <v>384.44</v>
      </c>
    </row>
    <row r="4421" spans="1:15">
      <c r="A4421">
        <v>10004423</v>
      </c>
      <c r="B4421" s="3">
        <v>43530</v>
      </c>
      <c r="C4421" t="s">
        <v>3</v>
      </c>
      <c r="D4421" s="5">
        <v>18</v>
      </c>
      <c r="E4421" s="6">
        <v>43531</v>
      </c>
      <c r="F4421" t="s">
        <v>134</v>
      </c>
      <c r="G4421" s="9" t="s">
        <v>7</v>
      </c>
      <c r="H4421" s="8" t="s">
        <v>16</v>
      </c>
      <c r="I4421" s="3">
        <v>43644.84</v>
      </c>
      <c r="J4421" s="3">
        <v>43642.84</v>
      </c>
      <c r="K4421" s="4">
        <v>0</v>
      </c>
      <c r="L4421" s="4">
        <v>0</v>
      </c>
      <c r="M4421" s="4">
        <v>7</v>
      </c>
      <c r="N4421" s="4">
        <v>355.53</v>
      </c>
      <c r="O4421" s="4">
        <v>355.53</v>
      </c>
    </row>
    <row r="4422" spans="1:15">
      <c r="A4422">
        <v>10004424</v>
      </c>
      <c r="B4422" s="3">
        <v>43530</v>
      </c>
      <c r="C4422" t="s">
        <v>2</v>
      </c>
      <c r="D4422" s="5">
        <v>21</v>
      </c>
      <c r="E4422" s="6">
        <v>43531</v>
      </c>
      <c r="F4422" t="s">
        <v>134</v>
      </c>
      <c r="G4422" s="9" t="s">
        <v>7</v>
      </c>
      <c r="H4422" s="8" t="s">
        <v>52</v>
      </c>
      <c r="I4422" s="3">
        <v>43636.72</v>
      </c>
      <c r="J4422" s="3">
        <v>43633.72</v>
      </c>
      <c r="K4422" s="4">
        <v>0</v>
      </c>
      <c r="L4422" s="4">
        <v>0</v>
      </c>
      <c r="M4422" s="4">
        <v>10</v>
      </c>
      <c r="N4422" s="4">
        <v>761.6</v>
      </c>
      <c r="O4422" s="4">
        <v>761.6</v>
      </c>
    </row>
    <row r="4423" spans="1:15">
      <c r="A4423">
        <v>10004425</v>
      </c>
      <c r="B4423" s="3">
        <v>43531</v>
      </c>
      <c r="C4423" t="s">
        <v>3</v>
      </c>
      <c r="D4423" s="5">
        <v>33</v>
      </c>
      <c r="E4423" s="6" t="s">
        <v>133</v>
      </c>
      <c r="F4423" t="s">
        <v>144</v>
      </c>
      <c r="G4423" s="1" t="s">
        <v>7</v>
      </c>
      <c r="I4423" s="3">
        <v>43629.9</v>
      </c>
      <c r="J4423" s="3">
        <v>43625.9</v>
      </c>
      <c r="K4423" s="4">
        <v>6</v>
      </c>
      <c r="L4423" s="4">
        <v>590.82000000000005</v>
      </c>
      <c r="M4423" s="4">
        <v>0</v>
      </c>
      <c r="N4423" s="4">
        <v>0</v>
      </c>
      <c r="O4423" s="4">
        <v>590.82000000000005</v>
      </c>
    </row>
    <row r="4424" spans="1:15">
      <c r="A4424">
        <v>10004426</v>
      </c>
      <c r="B4424" s="3">
        <v>43531</v>
      </c>
      <c r="C4424" t="s">
        <v>3</v>
      </c>
      <c r="D4424" s="5">
        <v>29</v>
      </c>
      <c r="E4424" s="6">
        <v>43534</v>
      </c>
      <c r="F4424" t="s">
        <v>134</v>
      </c>
      <c r="G4424" s="1" t="s">
        <v>7</v>
      </c>
      <c r="I4424" s="3">
        <v>43639.1</v>
      </c>
      <c r="J4424" s="3">
        <v>43635.1</v>
      </c>
      <c r="K4424" s="4">
        <v>0</v>
      </c>
      <c r="L4424" s="4">
        <v>0</v>
      </c>
      <c r="M4424" s="4">
        <v>12</v>
      </c>
      <c r="N4424" s="4">
        <v>712.92</v>
      </c>
      <c r="O4424" s="4">
        <v>712.92</v>
      </c>
    </row>
    <row r="4425" spans="1:15">
      <c r="A4425">
        <v>10004427</v>
      </c>
      <c r="B4425" s="3">
        <v>43532</v>
      </c>
      <c r="C4425" t="s">
        <v>3</v>
      </c>
      <c r="D4425" s="5">
        <v>26</v>
      </c>
      <c r="E4425" s="6" t="s">
        <v>133</v>
      </c>
      <c r="F4425" t="s">
        <v>144</v>
      </c>
      <c r="G4425" s="1" t="s">
        <v>7</v>
      </c>
      <c r="I4425" s="3">
        <v>43639.16</v>
      </c>
      <c r="J4425" s="3">
        <v>43638.16</v>
      </c>
      <c r="K4425" s="4">
        <v>7</v>
      </c>
      <c r="L4425" s="4">
        <v>908.11</v>
      </c>
      <c r="M4425" s="4">
        <v>0</v>
      </c>
      <c r="N4425" s="4">
        <v>0</v>
      </c>
      <c r="O4425" s="4">
        <v>908.11</v>
      </c>
    </row>
    <row r="4426" spans="1:15">
      <c r="A4426">
        <v>10004428</v>
      </c>
      <c r="B4426" s="3">
        <v>43532</v>
      </c>
      <c r="C4426" t="s">
        <v>2</v>
      </c>
      <c r="D4426" s="5">
        <v>26</v>
      </c>
      <c r="E4426" s="6">
        <v>43533</v>
      </c>
      <c r="F4426" t="s">
        <v>134</v>
      </c>
      <c r="G4426" s="1" t="s">
        <v>7</v>
      </c>
      <c r="H4426" s="8" t="s">
        <v>25</v>
      </c>
      <c r="I4426" s="3">
        <v>43638.02</v>
      </c>
      <c r="J4426" s="3">
        <v>43638.02</v>
      </c>
      <c r="K4426" s="4">
        <v>0</v>
      </c>
      <c r="L4426" s="4">
        <v>0</v>
      </c>
      <c r="M4426" s="4">
        <v>7</v>
      </c>
      <c r="N4426" s="4">
        <v>442.89</v>
      </c>
      <c r="O4426" s="4">
        <v>442.89</v>
      </c>
    </row>
    <row r="4427" spans="1:15">
      <c r="A4427">
        <v>10004429</v>
      </c>
      <c r="B4427" s="3">
        <v>43532</v>
      </c>
      <c r="C4427" t="s">
        <v>2</v>
      </c>
      <c r="D4427" s="5">
        <v>34</v>
      </c>
      <c r="E4427" s="6">
        <v>43535</v>
      </c>
      <c r="F4427" t="s">
        <v>134</v>
      </c>
      <c r="G4427" s="9" t="s">
        <v>7</v>
      </c>
      <c r="H4427" s="8" t="s">
        <v>25</v>
      </c>
      <c r="I4427" s="3">
        <v>43638.02</v>
      </c>
      <c r="J4427" s="3">
        <v>43633.02</v>
      </c>
      <c r="K4427" s="4">
        <v>0</v>
      </c>
      <c r="L4427" s="4">
        <v>0</v>
      </c>
      <c r="M4427" s="4">
        <v>8</v>
      </c>
      <c r="N4427" s="4">
        <v>689.28</v>
      </c>
      <c r="O4427" s="4">
        <v>689.28</v>
      </c>
    </row>
    <row r="4428" spans="1:15">
      <c r="A4428">
        <v>10004430</v>
      </c>
      <c r="B4428" s="3">
        <v>43532</v>
      </c>
      <c r="C4428" t="s">
        <v>2</v>
      </c>
      <c r="D4428" s="5">
        <v>34</v>
      </c>
      <c r="E4428" s="6">
        <v>43534</v>
      </c>
      <c r="F4428" t="s">
        <v>134</v>
      </c>
      <c r="G4428" s="9" t="s">
        <v>7</v>
      </c>
      <c r="I4428" s="3">
        <v>43638.02</v>
      </c>
      <c r="J4428" s="3">
        <v>43636.02</v>
      </c>
      <c r="K4428" s="4">
        <v>0</v>
      </c>
      <c r="L4428" s="4">
        <v>0</v>
      </c>
      <c r="M4428" s="4">
        <v>7</v>
      </c>
      <c r="N4428" s="4">
        <v>676.2</v>
      </c>
      <c r="O4428" s="4">
        <v>676.2</v>
      </c>
    </row>
    <row r="4429" spans="1:15">
      <c r="A4429">
        <v>10004431</v>
      </c>
      <c r="B4429" s="3">
        <v>43533</v>
      </c>
      <c r="C4429" t="s">
        <v>2</v>
      </c>
      <c r="D4429" s="5">
        <v>24</v>
      </c>
      <c r="E4429" s="6">
        <v>43535</v>
      </c>
      <c r="F4429" t="s">
        <v>134</v>
      </c>
      <c r="G4429" s="1" t="s">
        <v>7</v>
      </c>
      <c r="H4429" s="8" t="s">
        <v>25</v>
      </c>
      <c r="I4429" s="3">
        <v>43640.35</v>
      </c>
      <c r="J4429" s="3">
        <v>43640.35</v>
      </c>
      <c r="K4429" s="4">
        <v>0</v>
      </c>
      <c r="L4429" s="4">
        <v>0</v>
      </c>
      <c r="M4429" s="4">
        <v>9</v>
      </c>
      <c r="N4429" s="4">
        <v>451.35</v>
      </c>
      <c r="O4429" s="4">
        <v>451.35</v>
      </c>
    </row>
    <row r="4430" spans="1:15">
      <c r="A4430">
        <v>10004432</v>
      </c>
      <c r="B4430" s="3">
        <v>43533</v>
      </c>
      <c r="C4430" t="s">
        <v>3</v>
      </c>
      <c r="D4430" s="5">
        <v>29</v>
      </c>
      <c r="E4430" s="6">
        <v>43535</v>
      </c>
      <c r="F4430" t="s">
        <v>134</v>
      </c>
      <c r="G4430" s="1" t="s">
        <v>7</v>
      </c>
      <c r="I4430" s="3">
        <v>43638.09</v>
      </c>
      <c r="J4430" s="3">
        <v>43638.09</v>
      </c>
      <c r="K4430" s="4">
        <v>0</v>
      </c>
      <c r="L4430" s="4">
        <v>0</v>
      </c>
      <c r="M4430" s="4">
        <v>6</v>
      </c>
      <c r="N4430" s="4">
        <v>360.36</v>
      </c>
      <c r="O4430" s="4">
        <v>360.36</v>
      </c>
    </row>
    <row r="4431" spans="1:15">
      <c r="A4431">
        <v>10004433</v>
      </c>
      <c r="B4431" s="3">
        <v>43533</v>
      </c>
      <c r="C4431" t="s">
        <v>2</v>
      </c>
      <c r="D4431" s="5">
        <v>27</v>
      </c>
      <c r="E4431" s="6">
        <v>43534</v>
      </c>
      <c r="F4431" t="s">
        <v>134</v>
      </c>
      <c r="G4431" s="1" t="s">
        <v>7</v>
      </c>
      <c r="I4431" s="3">
        <v>43646</v>
      </c>
      <c r="J4431" s="3">
        <v>43643</v>
      </c>
      <c r="K4431" s="4">
        <v>0</v>
      </c>
      <c r="L4431" s="4">
        <v>0</v>
      </c>
      <c r="M4431" s="4">
        <v>11</v>
      </c>
      <c r="N4431" s="4">
        <v>801.79</v>
      </c>
      <c r="O4431" s="4">
        <v>801.79</v>
      </c>
    </row>
    <row r="4432" spans="1:15">
      <c r="A4432">
        <v>10004434</v>
      </c>
      <c r="B4432" s="3">
        <v>43533</v>
      </c>
      <c r="C4432" t="s">
        <v>3</v>
      </c>
      <c r="D4432" s="5">
        <v>42</v>
      </c>
      <c r="E4432" s="6" t="s">
        <v>133</v>
      </c>
      <c r="F4432" t="s">
        <v>144</v>
      </c>
      <c r="G4432" s="1" t="s">
        <v>7</v>
      </c>
      <c r="H4432" s="8" t="s">
        <v>16</v>
      </c>
      <c r="I4432" s="3">
        <v>43641.48</v>
      </c>
      <c r="J4432" s="3">
        <v>43638.48</v>
      </c>
      <c r="K4432" s="4">
        <v>7</v>
      </c>
      <c r="L4432" s="4">
        <v>571.27</v>
      </c>
      <c r="M4432" s="4">
        <v>0</v>
      </c>
      <c r="N4432" s="4">
        <v>0</v>
      </c>
      <c r="O4432" s="4">
        <v>571.27</v>
      </c>
    </row>
    <row r="4433" spans="1:15">
      <c r="A4433">
        <v>10004435</v>
      </c>
      <c r="B4433" s="3">
        <v>43533</v>
      </c>
      <c r="C4433" t="s">
        <v>2</v>
      </c>
      <c r="D4433" s="5">
        <v>25</v>
      </c>
      <c r="E4433" s="6">
        <v>43533</v>
      </c>
      <c r="F4433" t="s">
        <v>134</v>
      </c>
      <c r="G4433" s="9" t="s">
        <v>7</v>
      </c>
      <c r="H4433" s="8" t="s">
        <v>27</v>
      </c>
      <c r="I4433" s="3">
        <v>43638.09</v>
      </c>
      <c r="J4433" s="3">
        <v>43636.09</v>
      </c>
      <c r="K4433" s="4">
        <v>0</v>
      </c>
      <c r="L4433" s="4">
        <v>0</v>
      </c>
      <c r="M4433" s="4">
        <v>9</v>
      </c>
      <c r="N4433" s="4">
        <v>509.04</v>
      </c>
      <c r="O4433" s="4">
        <v>509.04</v>
      </c>
    </row>
    <row r="4434" spans="1:15">
      <c r="A4434">
        <v>10004436</v>
      </c>
      <c r="B4434" s="3">
        <v>43533</v>
      </c>
      <c r="C4434" t="s">
        <v>2</v>
      </c>
      <c r="D4434" s="5">
        <v>35</v>
      </c>
      <c r="E4434" s="6" t="s">
        <v>133</v>
      </c>
      <c r="F4434" t="s">
        <v>144</v>
      </c>
      <c r="G4434" s="9" t="s">
        <v>7</v>
      </c>
      <c r="H4434" s="8" t="s">
        <v>16</v>
      </c>
      <c r="I4434" s="3">
        <v>43640.35</v>
      </c>
      <c r="J4434" s="3">
        <v>43636.35</v>
      </c>
      <c r="K4434" s="4">
        <v>7</v>
      </c>
      <c r="L4434" s="4">
        <v>1000.02</v>
      </c>
      <c r="M4434" s="4">
        <v>0</v>
      </c>
      <c r="N4434" s="4">
        <v>0</v>
      </c>
      <c r="O4434" s="4">
        <v>1000.02</v>
      </c>
    </row>
    <row r="4435" spans="1:15">
      <c r="A4435">
        <v>10004437</v>
      </c>
      <c r="B4435" s="3">
        <v>43533</v>
      </c>
      <c r="C4435" t="s">
        <v>2</v>
      </c>
      <c r="D4435" s="5">
        <v>40</v>
      </c>
      <c r="E4435" s="6" t="s">
        <v>133</v>
      </c>
      <c r="F4435" t="s">
        <v>144</v>
      </c>
      <c r="G4435" s="9" t="s">
        <v>7</v>
      </c>
      <c r="H4435" s="8" t="s">
        <v>16</v>
      </c>
      <c r="I4435" s="3">
        <v>43581.59</v>
      </c>
      <c r="J4435" s="3">
        <v>43576.59</v>
      </c>
      <c r="K4435" s="4">
        <v>3</v>
      </c>
      <c r="L4435" s="4">
        <v>301.98</v>
      </c>
      <c r="M4435" s="4">
        <v>0</v>
      </c>
      <c r="N4435" s="4">
        <v>0</v>
      </c>
      <c r="O4435" s="4">
        <v>301.98</v>
      </c>
    </row>
    <row r="4436" spans="1:15">
      <c r="A4436">
        <v>10004438</v>
      </c>
      <c r="B4436" s="3">
        <v>43533</v>
      </c>
      <c r="C4436" t="s">
        <v>3</v>
      </c>
      <c r="D4436" s="5">
        <v>34</v>
      </c>
      <c r="E4436" s="6">
        <v>43535</v>
      </c>
      <c r="F4436" t="s">
        <v>134</v>
      </c>
      <c r="G4436" s="9" t="s">
        <v>7</v>
      </c>
      <c r="I4436" s="3">
        <v>43638.09</v>
      </c>
      <c r="J4436" s="3">
        <v>43634.09</v>
      </c>
      <c r="K4436" s="4">
        <v>0</v>
      </c>
      <c r="L4436" s="4">
        <v>0</v>
      </c>
      <c r="M4436" s="4">
        <v>11</v>
      </c>
      <c r="N4436" s="4">
        <v>848.76</v>
      </c>
      <c r="O4436" s="4">
        <v>848.76</v>
      </c>
    </row>
    <row r="4437" spans="1:15">
      <c r="A4437">
        <v>10004439</v>
      </c>
      <c r="B4437" s="3">
        <v>43533</v>
      </c>
      <c r="C4437" t="s">
        <v>2</v>
      </c>
      <c r="D4437" s="5">
        <v>23</v>
      </c>
      <c r="E4437" s="6">
        <v>43535</v>
      </c>
      <c r="F4437" t="s">
        <v>134</v>
      </c>
      <c r="G4437" s="9" t="s">
        <v>7</v>
      </c>
      <c r="I4437" s="3">
        <v>43639.22</v>
      </c>
      <c r="J4437" s="3">
        <v>43635.22</v>
      </c>
      <c r="K4437" s="4">
        <v>0</v>
      </c>
      <c r="L4437" s="4">
        <v>0</v>
      </c>
      <c r="M4437" s="4">
        <v>12</v>
      </c>
      <c r="N4437" s="4">
        <v>912.36</v>
      </c>
      <c r="O4437" s="4">
        <v>912.36</v>
      </c>
    </row>
    <row r="4438" spans="1:15">
      <c r="A4438">
        <v>10004440</v>
      </c>
      <c r="B4438" s="3">
        <v>43534</v>
      </c>
      <c r="C4438" t="s">
        <v>3</v>
      </c>
      <c r="D4438" s="5">
        <v>29</v>
      </c>
      <c r="E4438" s="6">
        <v>43535</v>
      </c>
      <c r="F4438" t="s">
        <v>134</v>
      </c>
      <c r="G4438" s="1" t="s">
        <v>7</v>
      </c>
      <c r="H4438" s="8" t="s">
        <v>11</v>
      </c>
      <c r="I4438" s="3">
        <v>43640.4</v>
      </c>
      <c r="J4438" s="3">
        <v>43639.4</v>
      </c>
      <c r="K4438" s="4">
        <v>0</v>
      </c>
      <c r="L4438" s="4">
        <v>0</v>
      </c>
      <c r="M4438" s="4">
        <v>8</v>
      </c>
      <c r="N4438" s="4">
        <v>553.12</v>
      </c>
      <c r="O4438" s="4">
        <v>553.12</v>
      </c>
    </row>
    <row r="4439" spans="1:15">
      <c r="A4439">
        <v>10004441</v>
      </c>
      <c r="B4439" s="3">
        <v>43534</v>
      </c>
      <c r="C4439" t="s">
        <v>2</v>
      </c>
      <c r="D4439" s="5">
        <v>46</v>
      </c>
      <c r="E4439" s="6" t="s">
        <v>133</v>
      </c>
      <c r="F4439" t="s">
        <v>144</v>
      </c>
      <c r="G4439" s="9" t="s">
        <v>7</v>
      </c>
      <c r="I4439" s="3">
        <v>43579.92</v>
      </c>
      <c r="J4439" s="3">
        <v>43576.92</v>
      </c>
      <c r="K4439" s="4">
        <v>3</v>
      </c>
      <c r="L4439" s="4">
        <v>358.5</v>
      </c>
      <c r="M4439" s="4">
        <v>0</v>
      </c>
      <c r="N4439" s="4">
        <v>0</v>
      </c>
      <c r="O4439" s="4">
        <v>358.5</v>
      </c>
    </row>
    <row r="4440" spans="1:15">
      <c r="A4440">
        <v>10004442</v>
      </c>
      <c r="B4440" s="3">
        <v>43534</v>
      </c>
      <c r="C4440" t="s">
        <v>2</v>
      </c>
      <c r="D4440" s="5">
        <v>45</v>
      </c>
      <c r="E4440" s="6" t="s">
        <v>133</v>
      </c>
      <c r="F4440" t="s">
        <v>144</v>
      </c>
      <c r="G4440" s="9" t="s">
        <v>7</v>
      </c>
      <c r="H4440" s="8" t="s">
        <v>24</v>
      </c>
      <c r="I4440" s="3">
        <v>43632.56</v>
      </c>
      <c r="J4440" s="3">
        <v>43627.56</v>
      </c>
      <c r="K4440" s="4">
        <v>6</v>
      </c>
      <c r="L4440" s="4">
        <v>625.74</v>
      </c>
      <c r="M4440" s="4">
        <v>0</v>
      </c>
      <c r="N4440" s="4">
        <v>0</v>
      </c>
      <c r="O4440" s="4">
        <v>625.74</v>
      </c>
    </row>
    <row r="4441" spans="1:15">
      <c r="A4441">
        <v>10004443</v>
      </c>
      <c r="B4441" s="3">
        <v>43534</v>
      </c>
      <c r="C4441" t="s">
        <v>2</v>
      </c>
      <c r="D4441" s="5">
        <v>37</v>
      </c>
      <c r="E4441" s="6" t="s">
        <v>133</v>
      </c>
      <c r="F4441" t="s">
        <v>144</v>
      </c>
      <c r="G4441" s="9" t="s">
        <v>7</v>
      </c>
      <c r="H4441" s="8" t="s">
        <v>17</v>
      </c>
      <c r="I4441" s="3">
        <v>43633.68</v>
      </c>
      <c r="J4441" s="3">
        <v>43633.68</v>
      </c>
      <c r="K4441" s="4">
        <v>7</v>
      </c>
      <c r="L4441" s="4">
        <v>1030.75</v>
      </c>
      <c r="M4441" s="4">
        <v>0</v>
      </c>
      <c r="N4441" s="4">
        <v>0</v>
      </c>
      <c r="O4441" s="4">
        <v>1030.75</v>
      </c>
    </row>
    <row r="4442" spans="1:15">
      <c r="A4442">
        <v>10004444</v>
      </c>
      <c r="B4442" s="3">
        <v>43534</v>
      </c>
      <c r="C4442" t="s">
        <v>2</v>
      </c>
      <c r="D4442" s="5">
        <v>26</v>
      </c>
      <c r="E4442" s="6" t="s">
        <v>133</v>
      </c>
      <c r="F4442" t="s">
        <v>144</v>
      </c>
      <c r="G4442" s="9" t="s">
        <v>7</v>
      </c>
      <c r="I4442" s="3">
        <v>43611.28</v>
      </c>
      <c r="J4442" s="3">
        <v>43606.28</v>
      </c>
      <c r="K4442" s="4">
        <v>5</v>
      </c>
      <c r="L4442" s="4">
        <v>658.35</v>
      </c>
      <c r="M4442" s="4">
        <v>0</v>
      </c>
      <c r="N4442" s="4">
        <v>0</v>
      </c>
      <c r="O4442" s="4">
        <v>658.35</v>
      </c>
    </row>
    <row r="4443" spans="1:15">
      <c r="A4443">
        <v>10004445</v>
      </c>
      <c r="B4443" s="3">
        <v>43534</v>
      </c>
      <c r="C4443" t="s">
        <v>2</v>
      </c>
      <c r="D4443" s="5">
        <v>45</v>
      </c>
      <c r="E4443" s="6" t="s">
        <v>133</v>
      </c>
      <c r="F4443" t="s">
        <v>144</v>
      </c>
      <c r="G4443" s="9" t="s">
        <v>7</v>
      </c>
      <c r="I4443" s="3">
        <v>43576.56</v>
      </c>
      <c r="J4443" s="3">
        <v>43575.56</v>
      </c>
      <c r="K4443" s="4">
        <v>3</v>
      </c>
      <c r="L4443" s="4">
        <v>326.49</v>
      </c>
      <c r="M4443" s="4">
        <v>0</v>
      </c>
      <c r="N4443" s="4">
        <v>0</v>
      </c>
      <c r="O4443" s="4">
        <v>326.49</v>
      </c>
    </row>
    <row r="4444" spans="1:15">
      <c r="A4444">
        <v>10004446</v>
      </c>
      <c r="B4444" s="3">
        <v>43535</v>
      </c>
      <c r="C4444" t="s">
        <v>2</v>
      </c>
      <c r="D4444" s="5">
        <v>28</v>
      </c>
      <c r="E4444" s="6">
        <v>43536</v>
      </c>
      <c r="F4444" t="s">
        <v>134</v>
      </c>
      <c r="G4444" s="1" t="s">
        <v>7</v>
      </c>
      <c r="I4444" s="3">
        <v>43639.34</v>
      </c>
      <c r="J4444" s="3">
        <v>43639.34</v>
      </c>
      <c r="K4444" s="4">
        <v>0</v>
      </c>
      <c r="L4444" s="4">
        <v>0</v>
      </c>
      <c r="M4444" s="4">
        <v>6</v>
      </c>
      <c r="N4444" s="4">
        <v>320.04000000000002</v>
      </c>
      <c r="O4444" s="4">
        <v>320.04000000000002</v>
      </c>
    </row>
    <row r="4445" spans="1:15">
      <c r="A4445">
        <v>10004447</v>
      </c>
      <c r="B4445" s="3">
        <v>43535</v>
      </c>
      <c r="C4445" t="s">
        <v>2</v>
      </c>
      <c r="D4445" s="5">
        <v>50</v>
      </c>
      <c r="E4445" s="6" t="s">
        <v>133</v>
      </c>
      <c r="F4445" t="s">
        <v>144</v>
      </c>
      <c r="G4445" s="1" t="s">
        <v>7</v>
      </c>
      <c r="I4445" s="3">
        <v>43646</v>
      </c>
      <c r="J4445" s="3">
        <v>43641</v>
      </c>
      <c r="K4445" s="4">
        <v>7</v>
      </c>
      <c r="L4445" s="4">
        <v>700.63</v>
      </c>
      <c r="M4445" s="4">
        <v>0</v>
      </c>
      <c r="N4445" s="4">
        <v>0</v>
      </c>
      <c r="O4445" s="4">
        <v>700.63</v>
      </c>
    </row>
    <row r="4446" spans="1:15">
      <c r="A4446">
        <v>10004448</v>
      </c>
      <c r="B4446" s="3">
        <v>43535</v>
      </c>
      <c r="C4446" t="s">
        <v>3</v>
      </c>
      <c r="D4446" s="5">
        <v>28</v>
      </c>
      <c r="E4446" s="6" t="s">
        <v>133</v>
      </c>
      <c r="F4446" t="s">
        <v>144</v>
      </c>
      <c r="G4446" s="9" t="s">
        <v>7</v>
      </c>
      <c r="H4446" s="8" t="s">
        <v>27</v>
      </c>
      <c r="I4446" s="3">
        <v>43576.07</v>
      </c>
      <c r="J4446" s="3">
        <v>43575.07</v>
      </c>
      <c r="K4446" s="4">
        <v>3</v>
      </c>
      <c r="L4446" s="4">
        <v>446.64</v>
      </c>
      <c r="M4446" s="4">
        <v>0</v>
      </c>
      <c r="N4446" s="4">
        <v>0</v>
      </c>
      <c r="O4446" s="4">
        <v>446.64</v>
      </c>
    </row>
    <row r="4447" spans="1:15">
      <c r="A4447">
        <v>10004449</v>
      </c>
      <c r="B4447" s="3">
        <v>43535</v>
      </c>
      <c r="C4447" t="s">
        <v>3</v>
      </c>
      <c r="D4447" s="5">
        <v>27</v>
      </c>
      <c r="E4447" s="6">
        <v>43537</v>
      </c>
      <c r="F4447" t="s">
        <v>134</v>
      </c>
      <c r="G4447" s="9" t="s">
        <v>7</v>
      </c>
      <c r="H4447" s="8" t="s">
        <v>17</v>
      </c>
      <c r="I4447" s="3">
        <v>43636.01</v>
      </c>
      <c r="J4447" s="3">
        <v>43635.01</v>
      </c>
      <c r="K4447" s="4">
        <v>0</v>
      </c>
      <c r="L4447" s="4">
        <v>0</v>
      </c>
      <c r="M4447" s="4">
        <v>7</v>
      </c>
      <c r="N4447" s="4">
        <v>448.77</v>
      </c>
      <c r="O4447" s="4">
        <v>448.77</v>
      </c>
    </row>
    <row r="4448" spans="1:15">
      <c r="A4448">
        <v>10004450</v>
      </c>
      <c r="B4448" s="3">
        <v>43535</v>
      </c>
      <c r="C4448" t="s">
        <v>2</v>
      </c>
      <c r="D4448" s="5">
        <v>28</v>
      </c>
      <c r="E4448" s="6">
        <v>43537</v>
      </c>
      <c r="F4448" t="s">
        <v>134</v>
      </c>
      <c r="G4448" s="9" t="s">
        <v>7</v>
      </c>
      <c r="H4448" s="8" t="s">
        <v>16</v>
      </c>
      <c r="I4448" s="3">
        <v>43643.78</v>
      </c>
      <c r="J4448" s="3">
        <v>43640.78</v>
      </c>
      <c r="K4448" s="4">
        <v>0</v>
      </c>
      <c r="L4448" s="4">
        <v>0</v>
      </c>
      <c r="M4448" s="4">
        <v>8</v>
      </c>
      <c r="N4448" s="4">
        <v>580.96</v>
      </c>
      <c r="O4448" s="4">
        <v>580.96</v>
      </c>
    </row>
    <row r="4449" spans="1:15">
      <c r="A4449">
        <v>10004451</v>
      </c>
      <c r="B4449" s="3">
        <v>43535</v>
      </c>
      <c r="C4449" t="s">
        <v>2</v>
      </c>
      <c r="D4449" s="5">
        <v>48</v>
      </c>
      <c r="E4449" s="6" t="s">
        <v>133</v>
      </c>
      <c r="F4449" t="s">
        <v>144</v>
      </c>
      <c r="G4449" s="9" t="s">
        <v>7</v>
      </c>
      <c r="I4449" s="3">
        <v>43594.94</v>
      </c>
      <c r="J4449" s="3">
        <v>43589.94</v>
      </c>
      <c r="K4449" s="4">
        <v>4</v>
      </c>
      <c r="L4449" s="4">
        <v>369.96</v>
      </c>
      <c r="M4449" s="4">
        <v>0</v>
      </c>
      <c r="N4449" s="4">
        <v>0</v>
      </c>
      <c r="O4449" s="4">
        <v>369.96</v>
      </c>
    </row>
    <row r="4450" spans="1:15">
      <c r="A4450">
        <v>10004452</v>
      </c>
      <c r="B4450" s="3">
        <v>43535</v>
      </c>
      <c r="C4450" t="s">
        <v>2</v>
      </c>
      <c r="D4450" s="5">
        <v>48</v>
      </c>
      <c r="E4450" s="6" t="s">
        <v>133</v>
      </c>
      <c r="F4450" t="s">
        <v>144</v>
      </c>
      <c r="G4450" s="9" t="s">
        <v>7</v>
      </c>
      <c r="I4450" s="3">
        <v>43633.79</v>
      </c>
      <c r="J4450" s="3">
        <v>43629.79</v>
      </c>
      <c r="K4450" s="4">
        <v>6</v>
      </c>
      <c r="L4450" s="4">
        <v>889.2</v>
      </c>
      <c r="M4450" s="4">
        <v>0</v>
      </c>
      <c r="N4450" s="4">
        <v>0</v>
      </c>
      <c r="O4450" s="4">
        <v>889.2</v>
      </c>
    </row>
    <row r="4451" spans="1:15">
      <c r="A4451">
        <v>10004453</v>
      </c>
      <c r="B4451" s="3">
        <v>43536</v>
      </c>
      <c r="C4451" t="s">
        <v>3</v>
      </c>
      <c r="D4451" s="5">
        <v>29</v>
      </c>
      <c r="E4451" s="6">
        <v>43539</v>
      </c>
      <c r="F4451" t="s">
        <v>134</v>
      </c>
      <c r="G4451" s="1" t="s">
        <v>7</v>
      </c>
      <c r="I4451" s="3">
        <v>43639.4</v>
      </c>
      <c r="J4451" s="3">
        <v>43638.400000000001</v>
      </c>
      <c r="K4451" s="4">
        <v>0</v>
      </c>
      <c r="L4451" s="4">
        <v>0</v>
      </c>
      <c r="M4451" s="4">
        <v>7</v>
      </c>
      <c r="N4451" s="4">
        <v>599.76</v>
      </c>
      <c r="O4451" s="4">
        <v>599.76</v>
      </c>
    </row>
    <row r="4452" spans="1:15">
      <c r="A4452">
        <v>10004454</v>
      </c>
      <c r="B4452" s="3">
        <v>43536</v>
      </c>
      <c r="C4452" t="s">
        <v>2</v>
      </c>
      <c r="D4452" s="5">
        <v>38</v>
      </c>
      <c r="E4452" s="6" t="s">
        <v>133</v>
      </c>
      <c r="F4452" t="s">
        <v>144</v>
      </c>
      <c r="G4452" s="9" t="s">
        <v>7</v>
      </c>
      <c r="H4452" s="8" t="s">
        <v>25</v>
      </c>
      <c r="I4452" s="3">
        <v>43637.2</v>
      </c>
      <c r="J4452" s="3">
        <v>43634.2</v>
      </c>
      <c r="K4452" s="4">
        <v>7</v>
      </c>
      <c r="L4452" s="4">
        <v>617.96</v>
      </c>
      <c r="M4452" s="4">
        <v>0</v>
      </c>
      <c r="N4452" s="4">
        <v>0</v>
      </c>
      <c r="O4452" s="4">
        <v>617.96</v>
      </c>
    </row>
    <row r="4453" spans="1:15">
      <c r="A4453">
        <v>10004455</v>
      </c>
      <c r="B4453" s="3">
        <v>43536</v>
      </c>
      <c r="C4453" t="s">
        <v>2</v>
      </c>
      <c r="D4453" s="5">
        <v>32</v>
      </c>
      <c r="E4453" s="6" t="s">
        <v>133</v>
      </c>
      <c r="F4453" t="s">
        <v>144</v>
      </c>
      <c r="G4453" s="9" t="s">
        <v>7</v>
      </c>
      <c r="I4453" s="3">
        <v>43574.5</v>
      </c>
      <c r="J4453" s="3">
        <v>43570.5</v>
      </c>
      <c r="K4453" s="4">
        <v>2</v>
      </c>
      <c r="L4453" s="4">
        <v>224.62</v>
      </c>
      <c r="M4453" s="4">
        <v>0</v>
      </c>
      <c r="N4453" s="4">
        <v>0</v>
      </c>
      <c r="O4453" s="4">
        <v>224.62</v>
      </c>
    </row>
    <row r="4454" spans="1:15">
      <c r="A4454">
        <v>10004456</v>
      </c>
      <c r="B4454" s="3">
        <v>43536</v>
      </c>
      <c r="C4454" t="s">
        <v>2</v>
      </c>
      <c r="D4454" s="5">
        <v>20</v>
      </c>
      <c r="E4454" s="6">
        <v>43539</v>
      </c>
      <c r="F4454" t="s">
        <v>134</v>
      </c>
      <c r="G4454" s="9" t="s">
        <v>7</v>
      </c>
      <c r="H4454" s="8" t="s">
        <v>25</v>
      </c>
      <c r="I4454" s="3">
        <v>43635</v>
      </c>
      <c r="J4454" s="3">
        <v>43633</v>
      </c>
      <c r="K4454" s="4">
        <v>0</v>
      </c>
      <c r="L4454" s="4">
        <v>0</v>
      </c>
      <c r="M4454" s="4">
        <v>7</v>
      </c>
      <c r="N4454" s="4">
        <v>527.79999999999995</v>
      </c>
      <c r="O4454" s="4">
        <v>527.79999999999995</v>
      </c>
    </row>
    <row r="4455" spans="1:15">
      <c r="A4455">
        <v>10004457</v>
      </c>
      <c r="B4455" s="3">
        <v>43537</v>
      </c>
      <c r="C4455" t="s">
        <v>2</v>
      </c>
      <c r="D4455" s="5">
        <v>32</v>
      </c>
      <c r="E4455" s="6">
        <v>43537</v>
      </c>
      <c r="F4455" t="s">
        <v>134</v>
      </c>
      <c r="G4455" s="1" t="s">
        <v>7</v>
      </c>
      <c r="I4455" s="3">
        <v>43646</v>
      </c>
      <c r="J4455" s="3">
        <v>43642</v>
      </c>
      <c r="K4455" s="4">
        <v>0</v>
      </c>
      <c r="L4455" s="4">
        <v>0</v>
      </c>
      <c r="M4455" s="4">
        <v>9</v>
      </c>
      <c r="N4455" s="4">
        <v>461.34</v>
      </c>
      <c r="O4455" s="4">
        <v>461.34</v>
      </c>
    </row>
    <row r="4456" spans="1:15">
      <c r="A4456">
        <v>10004458</v>
      </c>
      <c r="B4456" s="3">
        <v>43537</v>
      </c>
      <c r="C4456" t="s">
        <v>2</v>
      </c>
      <c r="D4456" s="5">
        <v>41</v>
      </c>
      <c r="E4456" s="6" t="s">
        <v>133</v>
      </c>
      <c r="F4456" t="s">
        <v>144</v>
      </c>
      <c r="G4456" s="9" t="s">
        <v>7</v>
      </c>
      <c r="I4456" s="3">
        <v>43572.97</v>
      </c>
      <c r="J4456" s="3">
        <v>43568.97</v>
      </c>
      <c r="K4456" s="4">
        <v>2</v>
      </c>
      <c r="L4456" s="4">
        <v>161.54</v>
      </c>
      <c r="M4456" s="4">
        <v>0</v>
      </c>
      <c r="N4456" s="4">
        <v>0</v>
      </c>
      <c r="O4456" s="4">
        <v>161.54</v>
      </c>
    </row>
    <row r="4457" spans="1:15">
      <c r="A4457">
        <v>10004459</v>
      </c>
      <c r="B4457" s="3">
        <v>43537</v>
      </c>
      <c r="C4457" t="s">
        <v>2</v>
      </c>
      <c r="D4457" s="5">
        <v>30</v>
      </c>
      <c r="E4457" s="6">
        <v>43539</v>
      </c>
      <c r="F4457" t="s">
        <v>134</v>
      </c>
      <c r="G4457" s="9" t="s">
        <v>7</v>
      </c>
      <c r="I4457" s="3">
        <v>43644.91</v>
      </c>
      <c r="J4457" s="3">
        <v>43639.91</v>
      </c>
      <c r="K4457" s="4">
        <v>0</v>
      </c>
      <c r="L4457" s="4">
        <v>0</v>
      </c>
      <c r="M4457" s="4">
        <v>9</v>
      </c>
      <c r="N4457" s="4">
        <v>862.38</v>
      </c>
      <c r="O4457" s="4">
        <v>862.38</v>
      </c>
    </row>
    <row r="4458" spans="1:15">
      <c r="A4458">
        <v>10004460</v>
      </c>
      <c r="B4458" s="3">
        <v>43537</v>
      </c>
      <c r="C4458" t="s">
        <v>2</v>
      </c>
      <c r="D4458" s="5">
        <v>22</v>
      </c>
      <c r="E4458" s="6" t="s">
        <v>133</v>
      </c>
      <c r="F4458" t="s">
        <v>144</v>
      </c>
      <c r="G4458" s="9" t="s">
        <v>7</v>
      </c>
      <c r="H4458" s="8" t="s">
        <v>15</v>
      </c>
      <c r="I4458" s="3">
        <v>43592.59</v>
      </c>
      <c r="J4458" s="3">
        <v>43592.59</v>
      </c>
      <c r="K4458" s="4">
        <v>4</v>
      </c>
      <c r="L4458" s="4">
        <v>334.2</v>
      </c>
      <c r="M4458" s="4">
        <v>0</v>
      </c>
      <c r="N4458" s="4">
        <v>0</v>
      </c>
      <c r="O4458" s="4">
        <v>334.2</v>
      </c>
    </row>
    <row r="4459" spans="1:15">
      <c r="A4459">
        <v>10004461</v>
      </c>
      <c r="B4459" s="3">
        <v>43537</v>
      </c>
      <c r="C4459" t="s">
        <v>3</v>
      </c>
      <c r="D4459" s="5">
        <v>35</v>
      </c>
      <c r="E4459" s="6" t="s">
        <v>133</v>
      </c>
      <c r="F4459" t="s">
        <v>144</v>
      </c>
      <c r="G4459" s="9" t="s">
        <v>7</v>
      </c>
      <c r="I4459" s="3">
        <v>43575.15</v>
      </c>
      <c r="J4459" s="3">
        <v>43571.15</v>
      </c>
      <c r="K4459" s="4">
        <v>2</v>
      </c>
      <c r="L4459" s="4">
        <v>267.2</v>
      </c>
      <c r="M4459" s="4">
        <v>0</v>
      </c>
      <c r="N4459" s="4">
        <v>0</v>
      </c>
      <c r="O4459" s="4">
        <v>267.2</v>
      </c>
    </row>
    <row r="4460" spans="1:15">
      <c r="A4460">
        <v>10004462</v>
      </c>
      <c r="B4460" s="3">
        <v>43537</v>
      </c>
      <c r="C4460" t="s">
        <v>3</v>
      </c>
      <c r="D4460" s="5">
        <v>37</v>
      </c>
      <c r="E4460" s="6" t="s">
        <v>133</v>
      </c>
      <c r="F4460" t="s">
        <v>144</v>
      </c>
      <c r="G4460" s="9" t="s">
        <v>7</v>
      </c>
      <c r="H4460" s="8" t="s">
        <v>13</v>
      </c>
      <c r="I4460" s="3">
        <v>43610.03</v>
      </c>
      <c r="J4460" s="3">
        <v>43608.03</v>
      </c>
      <c r="K4460" s="4">
        <v>5</v>
      </c>
      <c r="L4460" s="4">
        <v>536.65</v>
      </c>
      <c r="M4460" s="4">
        <v>0</v>
      </c>
      <c r="N4460" s="4">
        <v>0</v>
      </c>
      <c r="O4460" s="4">
        <v>536.65</v>
      </c>
    </row>
    <row r="4461" spans="1:15">
      <c r="A4461">
        <v>10004463</v>
      </c>
      <c r="B4461" s="3">
        <v>43537</v>
      </c>
      <c r="C4461" t="s">
        <v>2</v>
      </c>
      <c r="D4461" s="5">
        <v>29</v>
      </c>
      <c r="E4461" s="6" t="s">
        <v>133</v>
      </c>
      <c r="F4461" t="s">
        <v>144</v>
      </c>
      <c r="G4461" s="9" t="s">
        <v>7</v>
      </c>
      <c r="H4461" s="8" t="s">
        <v>147</v>
      </c>
      <c r="I4461" s="3">
        <v>43636.19</v>
      </c>
      <c r="J4461" s="3">
        <v>43633.19</v>
      </c>
      <c r="K4461" s="4">
        <v>6</v>
      </c>
      <c r="L4461" s="4">
        <v>549.96</v>
      </c>
      <c r="M4461" s="4">
        <v>0</v>
      </c>
      <c r="N4461" s="4">
        <v>0</v>
      </c>
      <c r="O4461" s="4">
        <v>549.96</v>
      </c>
    </row>
    <row r="4462" spans="1:15">
      <c r="A4462">
        <v>10004464</v>
      </c>
      <c r="B4462" s="3">
        <v>43537</v>
      </c>
      <c r="C4462" t="s">
        <v>2</v>
      </c>
      <c r="D4462" s="5">
        <v>58</v>
      </c>
      <c r="E4462" s="6" t="s">
        <v>133</v>
      </c>
      <c r="F4462" t="s">
        <v>144</v>
      </c>
      <c r="G4462" s="9" t="s">
        <v>7</v>
      </c>
      <c r="I4462" s="3">
        <v>43640.55</v>
      </c>
      <c r="J4462" s="3">
        <v>43638.55</v>
      </c>
      <c r="K4462" s="4">
        <v>7</v>
      </c>
      <c r="L4462" s="4">
        <v>810.39</v>
      </c>
      <c r="M4462" s="4">
        <v>0</v>
      </c>
      <c r="N4462" s="4">
        <v>0</v>
      </c>
      <c r="O4462" s="4">
        <v>810.39</v>
      </c>
    </row>
    <row r="4463" spans="1:15">
      <c r="A4463">
        <v>10004465</v>
      </c>
      <c r="B4463" s="3">
        <v>43537</v>
      </c>
      <c r="C4463" t="s">
        <v>3</v>
      </c>
      <c r="D4463" s="5">
        <v>49</v>
      </c>
      <c r="E4463" s="6" t="s">
        <v>133</v>
      </c>
      <c r="F4463" t="s">
        <v>144</v>
      </c>
      <c r="G4463" s="9" t="s">
        <v>7</v>
      </c>
      <c r="I4463" s="3">
        <v>43629.65</v>
      </c>
      <c r="J4463" s="3">
        <v>43628.65</v>
      </c>
      <c r="K4463" s="4">
        <v>6</v>
      </c>
      <c r="L4463" s="4">
        <v>694.98</v>
      </c>
      <c r="M4463" s="4">
        <v>0</v>
      </c>
      <c r="N4463" s="4">
        <v>0</v>
      </c>
      <c r="O4463" s="4">
        <v>694.98</v>
      </c>
    </row>
    <row r="4464" spans="1:15">
      <c r="A4464">
        <v>10004466</v>
      </c>
      <c r="B4464" s="3">
        <v>43537</v>
      </c>
      <c r="C4464" t="s">
        <v>3</v>
      </c>
      <c r="D4464" s="5">
        <v>31</v>
      </c>
      <c r="E4464" s="6">
        <v>43537</v>
      </c>
      <c r="F4464" t="s">
        <v>134</v>
      </c>
      <c r="G4464" s="9" t="s">
        <v>7</v>
      </c>
      <c r="H4464" s="8" t="s">
        <v>25</v>
      </c>
      <c r="I4464" s="3">
        <v>43636.19</v>
      </c>
      <c r="J4464" s="3">
        <v>43632.19</v>
      </c>
      <c r="K4464" s="4">
        <v>0</v>
      </c>
      <c r="L4464" s="4">
        <v>0</v>
      </c>
      <c r="M4464" s="4">
        <v>6</v>
      </c>
      <c r="N4464" s="4">
        <v>354.42</v>
      </c>
      <c r="O4464" s="4">
        <v>354.42</v>
      </c>
    </row>
    <row r="4465" spans="1:15">
      <c r="A4465">
        <v>10004467</v>
      </c>
      <c r="B4465" s="3">
        <v>43538</v>
      </c>
      <c r="C4465" t="s">
        <v>2</v>
      </c>
      <c r="D4465" s="5">
        <v>33</v>
      </c>
      <c r="E4465" s="6">
        <v>43538</v>
      </c>
      <c r="F4465" t="s">
        <v>134</v>
      </c>
      <c r="G4465" s="1" t="s">
        <v>7</v>
      </c>
      <c r="I4465" s="3">
        <v>43641.68</v>
      </c>
      <c r="J4465" s="3">
        <v>43638.68</v>
      </c>
      <c r="K4465" s="4">
        <v>0</v>
      </c>
      <c r="L4465" s="4">
        <v>0</v>
      </c>
      <c r="M4465" s="4">
        <v>9</v>
      </c>
      <c r="N4465" s="4">
        <v>847.71</v>
      </c>
      <c r="O4465" s="4">
        <v>847.71</v>
      </c>
    </row>
    <row r="4466" spans="1:15">
      <c r="A4466">
        <v>10004468</v>
      </c>
      <c r="B4466" s="3">
        <v>43538</v>
      </c>
      <c r="C4466" t="s">
        <v>2</v>
      </c>
      <c r="D4466" s="5">
        <v>29</v>
      </c>
      <c r="E4466" s="6">
        <v>43539</v>
      </c>
      <c r="F4466" t="s">
        <v>134</v>
      </c>
      <c r="G4466" s="9" t="s">
        <v>7</v>
      </c>
      <c r="H4466" s="8" t="s">
        <v>17</v>
      </c>
      <c r="I4466" s="3">
        <v>43646</v>
      </c>
      <c r="J4466" s="3">
        <v>43646</v>
      </c>
      <c r="K4466" s="4">
        <v>0</v>
      </c>
      <c r="L4466" s="4">
        <v>0</v>
      </c>
      <c r="M4466" s="4">
        <v>10</v>
      </c>
      <c r="N4466" s="4">
        <v>592.5</v>
      </c>
      <c r="O4466" s="4">
        <v>592.5</v>
      </c>
    </row>
    <row r="4467" spans="1:15">
      <c r="A4467">
        <v>10004469</v>
      </c>
      <c r="B4467" s="3">
        <v>43538</v>
      </c>
      <c r="C4467" t="s">
        <v>2</v>
      </c>
      <c r="D4467" s="5">
        <v>34</v>
      </c>
      <c r="E4467" s="6">
        <v>43538</v>
      </c>
      <c r="F4467" t="s">
        <v>134</v>
      </c>
      <c r="G4467" s="9" t="s">
        <v>7</v>
      </c>
      <c r="I4467" s="3">
        <v>43640.6</v>
      </c>
      <c r="J4467" s="3">
        <v>43636.6</v>
      </c>
      <c r="K4467" s="4">
        <v>0</v>
      </c>
      <c r="L4467" s="4">
        <v>0</v>
      </c>
      <c r="M4467" s="4">
        <v>6</v>
      </c>
      <c r="N4467" s="4">
        <v>441.9</v>
      </c>
      <c r="O4467" s="4">
        <v>441.9</v>
      </c>
    </row>
    <row r="4468" spans="1:15">
      <c r="A4468">
        <v>10004470</v>
      </c>
      <c r="B4468" s="3">
        <v>43538</v>
      </c>
      <c r="C4468" t="s">
        <v>2</v>
      </c>
      <c r="D4468" s="5">
        <v>48</v>
      </c>
      <c r="E4468" s="6">
        <v>43540</v>
      </c>
      <c r="F4468" t="s">
        <v>134</v>
      </c>
      <c r="G4468" s="9" t="s">
        <v>7</v>
      </c>
      <c r="I4468" s="3">
        <v>43635.199999999997</v>
      </c>
      <c r="J4468" s="3">
        <v>43633.2</v>
      </c>
      <c r="K4468" s="4">
        <v>0</v>
      </c>
      <c r="L4468" s="4">
        <v>0</v>
      </c>
      <c r="M4468" s="4">
        <v>9</v>
      </c>
      <c r="N4468" s="4">
        <v>493.29</v>
      </c>
      <c r="O4468" s="4">
        <v>493.29</v>
      </c>
    </row>
    <row r="4469" spans="1:15">
      <c r="A4469">
        <v>10004471</v>
      </c>
      <c r="B4469" s="3">
        <v>43539</v>
      </c>
      <c r="C4469" t="s">
        <v>3</v>
      </c>
      <c r="D4469" s="5">
        <v>30</v>
      </c>
      <c r="E4469" s="6">
        <v>43539</v>
      </c>
      <c r="F4469" t="s">
        <v>134</v>
      </c>
      <c r="G4469" s="9" t="s">
        <v>7</v>
      </c>
      <c r="I4469" s="3">
        <v>43638.51</v>
      </c>
      <c r="J4469" s="3">
        <v>43637.51</v>
      </c>
      <c r="K4469" s="4">
        <v>0</v>
      </c>
      <c r="L4469" s="4">
        <v>0</v>
      </c>
      <c r="M4469" s="4">
        <v>6</v>
      </c>
      <c r="N4469" s="4">
        <v>502.02</v>
      </c>
      <c r="O4469" s="4">
        <v>502.02</v>
      </c>
    </row>
    <row r="4470" spans="1:15">
      <c r="A4470">
        <v>10004472</v>
      </c>
      <c r="B4470" s="3">
        <v>43539</v>
      </c>
      <c r="C4470" t="s">
        <v>3</v>
      </c>
      <c r="D4470" s="5">
        <v>19</v>
      </c>
      <c r="E4470" s="6">
        <v>43540</v>
      </c>
      <c r="F4470" t="s">
        <v>134</v>
      </c>
      <c r="G4470" s="9" t="s">
        <v>7</v>
      </c>
      <c r="I4470" s="3">
        <v>43644.93</v>
      </c>
      <c r="J4470" s="3">
        <v>43642.93</v>
      </c>
      <c r="K4470" s="4">
        <v>0</v>
      </c>
      <c r="L4470" s="4">
        <v>0</v>
      </c>
      <c r="M4470" s="4">
        <v>5</v>
      </c>
      <c r="N4470" s="4">
        <v>267.95</v>
      </c>
      <c r="O4470" s="4">
        <v>267.95</v>
      </c>
    </row>
    <row r="4471" spans="1:15">
      <c r="A4471">
        <v>10004473</v>
      </c>
      <c r="B4471" s="3">
        <v>43539</v>
      </c>
      <c r="C4471" t="s">
        <v>2</v>
      </c>
      <c r="D4471" s="5">
        <v>25</v>
      </c>
      <c r="E4471" s="6">
        <v>43541</v>
      </c>
      <c r="F4471" t="s">
        <v>134</v>
      </c>
      <c r="G4471" s="9" t="s">
        <v>7</v>
      </c>
      <c r="H4471" s="8" t="s">
        <v>25</v>
      </c>
      <c r="I4471" s="3">
        <v>43638.51</v>
      </c>
      <c r="J4471" s="3">
        <v>43637.51</v>
      </c>
      <c r="K4471" s="4">
        <v>0</v>
      </c>
      <c r="L4471" s="4">
        <v>0</v>
      </c>
      <c r="M4471" s="4">
        <v>5</v>
      </c>
      <c r="N4471" s="4">
        <v>429.15</v>
      </c>
      <c r="O4471" s="4">
        <v>429.15</v>
      </c>
    </row>
    <row r="4472" spans="1:15">
      <c r="A4472">
        <v>10004474</v>
      </c>
      <c r="B4472" s="3">
        <v>43539</v>
      </c>
      <c r="C4472" t="s">
        <v>2</v>
      </c>
      <c r="D4472" s="5">
        <v>35</v>
      </c>
      <c r="E4472" s="6" t="s">
        <v>133</v>
      </c>
      <c r="F4472" t="s">
        <v>144</v>
      </c>
      <c r="G4472" s="9" t="s">
        <v>7</v>
      </c>
      <c r="I4472" s="3">
        <v>43638.51</v>
      </c>
      <c r="J4472" s="3">
        <v>43636.51</v>
      </c>
      <c r="K4472" s="4">
        <v>7</v>
      </c>
      <c r="L4472" s="4">
        <v>661.01</v>
      </c>
      <c r="M4472" s="4">
        <v>0</v>
      </c>
      <c r="N4472" s="4">
        <v>0</v>
      </c>
      <c r="O4472" s="4">
        <v>661.01</v>
      </c>
    </row>
    <row r="4473" spans="1:15">
      <c r="A4473">
        <v>10004475</v>
      </c>
      <c r="B4473" s="3">
        <v>43539</v>
      </c>
      <c r="C4473" t="s">
        <v>2</v>
      </c>
      <c r="D4473" s="5">
        <v>45</v>
      </c>
      <c r="E4473" s="6" t="s">
        <v>133</v>
      </c>
      <c r="F4473" t="s">
        <v>144</v>
      </c>
      <c r="G4473" s="9" t="s">
        <v>7</v>
      </c>
      <c r="H4473" s="8" t="s">
        <v>16</v>
      </c>
      <c r="I4473" s="3">
        <v>43583.94</v>
      </c>
      <c r="J4473" s="3">
        <v>43581.94</v>
      </c>
      <c r="K4473" s="4">
        <v>3</v>
      </c>
      <c r="L4473" s="4">
        <v>429.3</v>
      </c>
      <c r="M4473" s="4">
        <v>0</v>
      </c>
      <c r="N4473" s="4">
        <v>0</v>
      </c>
      <c r="O4473" s="4">
        <v>429.3</v>
      </c>
    </row>
    <row r="4474" spans="1:15">
      <c r="A4474">
        <v>10004476</v>
      </c>
      <c r="B4474" s="3">
        <v>43539</v>
      </c>
      <c r="C4474" t="s">
        <v>3</v>
      </c>
      <c r="D4474" s="5">
        <v>19</v>
      </c>
      <c r="E4474" s="6">
        <v>43539</v>
      </c>
      <c r="F4474" t="s">
        <v>134</v>
      </c>
      <c r="G4474" s="9" t="s">
        <v>7</v>
      </c>
      <c r="H4474" s="8" t="s">
        <v>13</v>
      </c>
      <c r="I4474" s="3">
        <v>43644.93</v>
      </c>
      <c r="J4474" s="3">
        <v>43640.93</v>
      </c>
      <c r="K4474" s="4">
        <v>0</v>
      </c>
      <c r="L4474" s="4">
        <v>0</v>
      </c>
      <c r="M4474" s="4">
        <v>7</v>
      </c>
      <c r="N4474" s="4">
        <v>375.83</v>
      </c>
      <c r="O4474" s="4">
        <v>375.83</v>
      </c>
    </row>
    <row r="4475" spans="1:15">
      <c r="A4475">
        <v>10004477</v>
      </c>
      <c r="B4475" s="3">
        <v>43540</v>
      </c>
      <c r="C4475" t="s">
        <v>2</v>
      </c>
      <c r="D4475" s="5">
        <v>35</v>
      </c>
      <c r="E4475" s="6" t="s">
        <v>133</v>
      </c>
      <c r="F4475" t="s">
        <v>144</v>
      </c>
      <c r="G4475" s="1" t="s">
        <v>7</v>
      </c>
      <c r="H4475" s="8" t="s">
        <v>17</v>
      </c>
      <c r="I4475" s="3">
        <v>43580.28</v>
      </c>
      <c r="J4475" s="3">
        <v>43579.28</v>
      </c>
      <c r="K4475" s="4">
        <v>3</v>
      </c>
      <c r="L4475" s="4">
        <v>447.24</v>
      </c>
      <c r="M4475" s="4">
        <v>0</v>
      </c>
      <c r="N4475" s="4">
        <v>0</v>
      </c>
      <c r="O4475" s="4">
        <v>447.24</v>
      </c>
    </row>
    <row r="4476" spans="1:15">
      <c r="A4476">
        <v>10004478</v>
      </c>
      <c r="B4476" s="3">
        <v>43540</v>
      </c>
      <c r="C4476" t="s">
        <v>2</v>
      </c>
      <c r="D4476" s="5">
        <v>40</v>
      </c>
      <c r="E4476" s="6" t="s">
        <v>133</v>
      </c>
      <c r="F4476" t="s">
        <v>144</v>
      </c>
      <c r="G4476" s="1" t="s">
        <v>7</v>
      </c>
      <c r="H4476" s="8" t="s">
        <v>147</v>
      </c>
      <c r="I4476" s="3">
        <v>43631.16</v>
      </c>
      <c r="J4476" s="3">
        <v>43630.16</v>
      </c>
      <c r="K4476" s="4">
        <v>6</v>
      </c>
      <c r="L4476" s="4">
        <v>768.3</v>
      </c>
      <c r="M4476" s="4">
        <v>0</v>
      </c>
      <c r="N4476" s="4">
        <v>0</v>
      </c>
      <c r="O4476" s="4">
        <v>768.3</v>
      </c>
    </row>
    <row r="4477" spans="1:15">
      <c r="A4477">
        <v>10004479</v>
      </c>
      <c r="B4477" s="3">
        <v>43541</v>
      </c>
      <c r="C4477" t="s">
        <v>2</v>
      </c>
      <c r="D4477" s="5">
        <v>40</v>
      </c>
      <c r="E4477" s="6" t="s">
        <v>133</v>
      </c>
      <c r="F4477" t="s">
        <v>144</v>
      </c>
      <c r="G4477" s="1" t="s">
        <v>7</v>
      </c>
      <c r="H4477" s="8" t="s">
        <v>16</v>
      </c>
      <c r="I4477" s="3">
        <v>43639.7</v>
      </c>
      <c r="J4477" s="3">
        <v>43634.7</v>
      </c>
      <c r="K4477" s="4">
        <v>6</v>
      </c>
      <c r="L4477" s="4">
        <v>897.24</v>
      </c>
      <c r="M4477" s="4">
        <v>0</v>
      </c>
      <c r="N4477" s="4">
        <v>0</v>
      </c>
      <c r="O4477" s="4">
        <v>897.24</v>
      </c>
    </row>
    <row r="4478" spans="1:15">
      <c r="A4478">
        <v>10004480</v>
      </c>
      <c r="B4478" s="3">
        <v>43541</v>
      </c>
      <c r="C4478" t="s">
        <v>2</v>
      </c>
      <c r="D4478" s="5">
        <v>41</v>
      </c>
      <c r="E4478" s="6" t="s">
        <v>133</v>
      </c>
      <c r="F4478" t="s">
        <v>144</v>
      </c>
      <c r="G4478" s="1" t="s">
        <v>7</v>
      </c>
      <c r="I4478" s="3">
        <v>43618.7</v>
      </c>
      <c r="J4478" s="3">
        <v>43616.7</v>
      </c>
      <c r="K4478" s="4">
        <v>5</v>
      </c>
      <c r="L4478" s="4">
        <v>597.1</v>
      </c>
      <c r="M4478" s="4">
        <v>0</v>
      </c>
      <c r="N4478" s="4">
        <v>0</v>
      </c>
      <c r="O4478" s="4">
        <v>597.1</v>
      </c>
    </row>
    <row r="4479" spans="1:15">
      <c r="A4479">
        <v>10004481</v>
      </c>
      <c r="B4479" s="3">
        <v>43541</v>
      </c>
      <c r="C4479" t="s">
        <v>3</v>
      </c>
      <c r="D4479" s="5">
        <v>26</v>
      </c>
      <c r="E4479" s="6" t="s">
        <v>133</v>
      </c>
      <c r="F4479" t="s">
        <v>144</v>
      </c>
      <c r="G4479" s="9" t="s">
        <v>7</v>
      </c>
      <c r="I4479" s="3">
        <v>43606.1</v>
      </c>
      <c r="J4479" s="3">
        <v>43603.1</v>
      </c>
      <c r="K4479" s="4">
        <v>4</v>
      </c>
      <c r="L4479" s="4">
        <v>332.44</v>
      </c>
      <c r="M4479" s="4">
        <v>0</v>
      </c>
      <c r="N4479" s="4">
        <v>0</v>
      </c>
      <c r="O4479" s="4">
        <v>332.44</v>
      </c>
    </row>
    <row r="4480" spans="1:15">
      <c r="A4480">
        <v>10004482</v>
      </c>
      <c r="B4480" s="3">
        <v>43541</v>
      </c>
      <c r="C4480" t="s">
        <v>2</v>
      </c>
      <c r="D4480" s="5">
        <v>31</v>
      </c>
      <c r="E4480" s="6">
        <v>43542</v>
      </c>
      <c r="F4480" t="s">
        <v>134</v>
      </c>
      <c r="G4480" s="9" t="s">
        <v>7</v>
      </c>
      <c r="I4480" s="3">
        <v>43641.8</v>
      </c>
      <c r="J4480" s="3">
        <v>43637.8</v>
      </c>
      <c r="K4480" s="4">
        <v>0</v>
      </c>
      <c r="L4480" s="4">
        <v>0</v>
      </c>
      <c r="M4480" s="4">
        <v>7</v>
      </c>
      <c r="N4480" s="4">
        <v>353.92</v>
      </c>
      <c r="O4480" s="4">
        <v>353.92</v>
      </c>
    </row>
    <row r="4481" spans="1:15">
      <c r="A4481">
        <v>10004483</v>
      </c>
      <c r="B4481" s="3">
        <v>43541</v>
      </c>
      <c r="C4481" t="s">
        <v>3</v>
      </c>
      <c r="D4481" s="5">
        <v>33</v>
      </c>
      <c r="E4481" s="6">
        <v>43543</v>
      </c>
      <c r="F4481" t="s">
        <v>134</v>
      </c>
      <c r="G4481" s="9" t="s">
        <v>7</v>
      </c>
      <c r="I4481" s="3">
        <v>43641.8</v>
      </c>
      <c r="J4481" s="3">
        <v>43640.800000000003</v>
      </c>
      <c r="K4481" s="4">
        <v>0</v>
      </c>
      <c r="L4481" s="4">
        <v>0</v>
      </c>
      <c r="M4481" s="4">
        <v>6</v>
      </c>
      <c r="N4481" s="4">
        <v>417.72</v>
      </c>
      <c r="O4481" s="4">
        <v>417.72</v>
      </c>
    </row>
    <row r="4482" spans="1:15">
      <c r="A4482">
        <v>10004484</v>
      </c>
      <c r="B4482" s="3">
        <v>43541</v>
      </c>
      <c r="C4482" t="s">
        <v>2</v>
      </c>
      <c r="D4482" s="5">
        <v>26</v>
      </c>
      <c r="E4482" s="6">
        <v>43541</v>
      </c>
      <c r="F4482" t="s">
        <v>134</v>
      </c>
      <c r="G4482" s="9" t="s">
        <v>7</v>
      </c>
      <c r="I4482" s="3">
        <v>43637.599999999999</v>
      </c>
      <c r="J4482" s="3">
        <v>43633.599999999999</v>
      </c>
      <c r="K4482" s="4">
        <v>0</v>
      </c>
      <c r="L4482" s="4">
        <v>0</v>
      </c>
      <c r="M4482" s="4">
        <v>11</v>
      </c>
      <c r="N4482" s="4">
        <v>852.39</v>
      </c>
      <c r="O4482" s="4">
        <v>852.39</v>
      </c>
    </row>
    <row r="4483" spans="1:15">
      <c r="A4483">
        <v>10004485</v>
      </c>
      <c r="B4483" s="3">
        <v>43542</v>
      </c>
      <c r="C4483" t="s">
        <v>3</v>
      </c>
      <c r="D4483" s="5">
        <v>34</v>
      </c>
      <c r="E4483" s="6">
        <v>43543</v>
      </c>
      <c r="F4483" t="s">
        <v>134</v>
      </c>
      <c r="G4483" s="9" t="s">
        <v>7</v>
      </c>
      <c r="I4483" s="3">
        <v>43638.720000000001</v>
      </c>
      <c r="J4483" s="3">
        <v>43634.720000000001</v>
      </c>
      <c r="K4483" s="4">
        <v>0</v>
      </c>
      <c r="L4483" s="4">
        <v>0</v>
      </c>
      <c r="M4483" s="4">
        <v>7</v>
      </c>
      <c r="N4483" s="4">
        <v>557.62</v>
      </c>
      <c r="O4483" s="4">
        <v>557.62</v>
      </c>
    </row>
    <row r="4484" spans="1:15">
      <c r="A4484">
        <v>10004486</v>
      </c>
      <c r="B4484" s="3">
        <v>43542</v>
      </c>
      <c r="C4484" t="s">
        <v>2</v>
      </c>
      <c r="D4484" s="5">
        <v>37</v>
      </c>
      <c r="E4484" s="6" t="s">
        <v>133</v>
      </c>
      <c r="F4484" t="s">
        <v>144</v>
      </c>
      <c r="G4484" s="9" t="s">
        <v>7</v>
      </c>
      <c r="H4484" s="8" t="s">
        <v>16</v>
      </c>
      <c r="I4484" s="3">
        <v>43620</v>
      </c>
      <c r="J4484" s="3">
        <v>43617</v>
      </c>
      <c r="K4484" s="4">
        <v>5</v>
      </c>
      <c r="L4484" s="4">
        <v>501</v>
      </c>
      <c r="M4484" s="4">
        <v>0</v>
      </c>
      <c r="N4484" s="4">
        <v>0</v>
      </c>
      <c r="O4484" s="4">
        <v>501</v>
      </c>
    </row>
    <row r="4485" spans="1:15">
      <c r="A4485">
        <v>10004487</v>
      </c>
      <c r="B4485" s="3">
        <v>43542</v>
      </c>
      <c r="C4485" t="s">
        <v>2</v>
      </c>
      <c r="D4485" s="5">
        <v>30</v>
      </c>
      <c r="E4485" s="6">
        <v>43543</v>
      </c>
      <c r="F4485" t="s">
        <v>134</v>
      </c>
      <c r="G4485" s="9" t="s">
        <v>7</v>
      </c>
      <c r="I4485" s="3">
        <v>43639.76</v>
      </c>
      <c r="J4485" s="3">
        <v>43637.760000000002</v>
      </c>
      <c r="K4485" s="4">
        <v>0</v>
      </c>
      <c r="L4485" s="4">
        <v>0</v>
      </c>
      <c r="M4485" s="4">
        <v>9</v>
      </c>
      <c r="N4485" s="4">
        <v>859.23</v>
      </c>
      <c r="O4485" s="4">
        <v>859.23</v>
      </c>
    </row>
    <row r="4486" spans="1:15">
      <c r="A4486">
        <v>10004488</v>
      </c>
      <c r="B4486" s="3">
        <v>43542</v>
      </c>
      <c r="C4486" t="s">
        <v>2</v>
      </c>
      <c r="D4486" s="5">
        <v>44</v>
      </c>
      <c r="E4486" s="6" t="s">
        <v>133</v>
      </c>
      <c r="F4486" t="s">
        <v>144</v>
      </c>
      <c r="G4486" s="9" t="s">
        <v>7</v>
      </c>
      <c r="I4486" s="3">
        <v>43586.720000000001</v>
      </c>
      <c r="J4486" s="3">
        <v>43582.720000000001</v>
      </c>
      <c r="K4486" s="4">
        <v>3</v>
      </c>
      <c r="L4486" s="4">
        <v>351.9</v>
      </c>
      <c r="M4486" s="4">
        <v>0</v>
      </c>
      <c r="N4486" s="4">
        <v>0</v>
      </c>
      <c r="O4486" s="4">
        <v>351.9</v>
      </c>
    </row>
    <row r="4487" spans="1:15">
      <c r="A4487">
        <v>10004489</v>
      </c>
      <c r="B4487" s="3">
        <v>43542</v>
      </c>
      <c r="C4487" t="s">
        <v>2</v>
      </c>
      <c r="D4487" s="5">
        <v>26</v>
      </c>
      <c r="E4487" s="6">
        <v>43543</v>
      </c>
      <c r="F4487" t="s">
        <v>134</v>
      </c>
      <c r="G4487" s="9" t="s">
        <v>7</v>
      </c>
      <c r="H4487" s="8" t="s">
        <v>19</v>
      </c>
      <c r="I4487" s="3">
        <v>43641.84</v>
      </c>
      <c r="J4487" s="3">
        <v>43639.839999999997</v>
      </c>
      <c r="K4487" s="4">
        <v>0</v>
      </c>
      <c r="L4487" s="4">
        <v>0</v>
      </c>
      <c r="M4487" s="4">
        <v>11</v>
      </c>
      <c r="N4487" s="4">
        <v>941.27</v>
      </c>
      <c r="O4487" s="4">
        <v>941.27</v>
      </c>
    </row>
    <row r="4488" spans="1:15">
      <c r="A4488">
        <v>10004490</v>
      </c>
      <c r="B4488" s="3">
        <v>43542</v>
      </c>
      <c r="C4488" t="s">
        <v>2</v>
      </c>
      <c r="D4488" s="5">
        <v>30</v>
      </c>
      <c r="E4488" s="6">
        <v>43545</v>
      </c>
      <c r="F4488" t="s">
        <v>134</v>
      </c>
      <c r="G4488" s="9" t="s">
        <v>7</v>
      </c>
      <c r="H4488" s="8" t="s">
        <v>13</v>
      </c>
      <c r="I4488" s="3">
        <v>43644.959999999999</v>
      </c>
      <c r="J4488" s="3">
        <v>43639.96</v>
      </c>
      <c r="K4488" s="4">
        <v>0</v>
      </c>
      <c r="L4488" s="4">
        <v>0</v>
      </c>
      <c r="M4488" s="4">
        <v>7</v>
      </c>
      <c r="N4488" s="4">
        <v>644.91</v>
      </c>
      <c r="O4488" s="4">
        <v>644.91</v>
      </c>
    </row>
    <row r="4489" spans="1:15">
      <c r="A4489">
        <v>10004491</v>
      </c>
      <c r="B4489" s="3">
        <v>43542</v>
      </c>
      <c r="C4489" t="s">
        <v>3</v>
      </c>
      <c r="D4489" s="5">
        <v>35</v>
      </c>
      <c r="E4489" s="6" t="s">
        <v>133</v>
      </c>
      <c r="F4489" t="s">
        <v>144</v>
      </c>
      <c r="G4489" s="9" t="s">
        <v>7</v>
      </c>
      <c r="H4489" s="8" t="s">
        <v>25</v>
      </c>
      <c r="I4489" s="3">
        <v>43589.84</v>
      </c>
      <c r="J4489" s="3">
        <v>43588.84</v>
      </c>
      <c r="K4489" s="4">
        <v>3</v>
      </c>
      <c r="L4489" s="4">
        <v>279.51</v>
      </c>
      <c r="M4489" s="4">
        <v>0</v>
      </c>
      <c r="N4489" s="4">
        <v>0</v>
      </c>
      <c r="O4489" s="4">
        <v>279.51</v>
      </c>
    </row>
    <row r="4490" spans="1:15">
      <c r="A4490">
        <v>10004492</v>
      </c>
      <c r="B4490" s="3">
        <v>43543</v>
      </c>
      <c r="C4490" t="s">
        <v>2</v>
      </c>
      <c r="D4490" s="5">
        <v>35</v>
      </c>
      <c r="E4490" s="6" t="s">
        <v>133</v>
      </c>
      <c r="F4490" t="s">
        <v>144</v>
      </c>
      <c r="G4490" s="1" t="s">
        <v>7</v>
      </c>
      <c r="I4490" s="3">
        <v>43584.2</v>
      </c>
      <c r="J4490" s="3">
        <v>43583.199999999997</v>
      </c>
      <c r="K4490" s="4">
        <v>3</v>
      </c>
      <c r="L4490" s="4">
        <v>259.83</v>
      </c>
      <c r="M4490" s="4">
        <v>0</v>
      </c>
      <c r="N4490" s="4">
        <v>0</v>
      </c>
      <c r="O4490" s="4">
        <v>259.83</v>
      </c>
    </row>
    <row r="4491" spans="1:15">
      <c r="A4491">
        <v>10004493</v>
      </c>
      <c r="B4491" s="3">
        <v>43543</v>
      </c>
      <c r="C4491" t="s">
        <v>2</v>
      </c>
      <c r="D4491" s="5">
        <v>24</v>
      </c>
      <c r="E4491" s="6" t="s">
        <v>133</v>
      </c>
      <c r="F4491" t="s">
        <v>144</v>
      </c>
      <c r="G4491" s="9" t="s">
        <v>7</v>
      </c>
      <c r="H4491" s="8" t="s">
        <v>16</v>
      </c>
      <c r="I4491" s="3">
        <v>43621.279999999999</v>
      </c>
      <c r="J4491" s="3">
        <v>43616.28</v>
      </c>
      <c r="K4491" s="4">
        <v>5</v>
      </c>
      <c r="L4491" s="4">
        <v>554.25</v>
      </c>
      <c r="M4491" s="4">
        <v>0</v>
      </c>
      <c r="N4491" s="4">
        <v>0</v>
      </c>
      <c r="O4491" s="4">
        <v>554.25</v>
      </c>
    </row>
    <row r="4492" spans="1:15">
      <c r="A4492">
        <v>10004494</v>
      </c>
      <c r="B4492" s="3">
        <v>43543</v>
      </c>
      <c r="C4492" t="s">
        <v>2</v>
      </c>
      <c r="D4492" s="5">
        <v>41</v>
      </c>
      <c r="E4492" s="6" t="s">
        <v>133</v>
      </c>
      <c r="F4492" t="s">
        <v>144</v>
      </c>
      <c r="G4492" s="9" t="s">
        <v>7</v>
      </c>
      <c r="H4492" s="8" t="s">
        <v>17</v>
      </c>
      <c r="I4492" s="3">
        <v>43600.68</v>
      </c>
      <c r="J4492" s="3">
        <v>43596.68</v>
      </c>
      <c r="K4492" s="4">
        <v>4</v>
      </c>
      <c r="L4492" s="4">
        <v>367.04</v>
      </c>
      <c r="M4492" s="4">
        <v>0</v>
      </c>
      <c r="N4492" s="4">
        <v>0</v>
      </c>
      <c r="O4492" s="4">
        <v>367.04</v>
      </c>
    </row>
    <row r="4493" spans="1:15">
      <c r="A4493">
        <v>10004495</v>
      </c>
      <c r="B4493" s="3">
        <v>43543</v>
      </c>
      <c r="C4493" t="s">
        <v>2</v>
      </c>
      <c r="D4493" s="5">
        <v>22</v>
      </c>
      <c r="E4493" s="6">
        <v>43544</v>
      </c>
      <c r="F4493" t="s">
        <v>134</v>
      </c>
      <c r="G4493" s="9" t="s">
        <v>7</v>
      </c>
      <c r="H4493" s="8" t="s">
        <v>15</v>
      </c>
      <c r="I4493" s="3">
        <v>43635.7</v>
      </c>
      <c r="J4493" s="3">
        <v>43633.7</v>
      </c>
      <c r="K4493" s="4">
        <v>0</v>
      </c>
      <c r="L4493" s="4">
        <v>0</v>
      </c>
      <c r="M4493" s="4">
        <v>9</v>
      </c>
      <c r="N4493" s="4">
        <v>580.14</v>
      </c>
      <c r="O4493" s="4">
        <v>580.14</v>
      </c>
    </row>
    <row r="4494" spans="1:15">
      <c r="A4494">
        <v>10004496</v>
      </c>
      <c r="B4494" s="3">
        <v>43543</v>
      </c>
      <c r="C4494" t="s">
        <v>2</v>
      </c>
      <c r="D4494" s="5">
        <v>35</v>
      </c>
      <c r="E4494" s="6" t="s">
        <v>133</v>
      </c>
      <c r="F4494" t="s">
        <v>144</v>
      </c>
      <c r="G4494" s="9" t="s">
        <v>7</v>
      </c>
      <c r="H4494" s="8" t="s">
        <v>13</v>
      </c>
      <c r="I4494" s="3">
        <v>43624.37</v>
      </c>
      <c r="J4494" s="3">
        <v>43621.37</v>
      </c>
      <c r="K4494" s="4">
        <v>5</v>
      </c>
      <c r="L4494" s="4">
        <v>553.79999999999995</v>
      </c>
      <c r="M4494" s="4">
        <v>0</v>
      </c>
      <c r="N4494" s="4">
        <v>0</v>
      </c>
      <c r="O4494" s="4">
        <v>553.79999999999995</v>
      </c>
    </row>
    <row r="4495" spans="1:15">
      <c r="A4495">
        <v>10004497</v>
      </c>
      <c r="B4495" s="3">
        <v>43544</v>
      </c>
      <c r="C4495" t="s">
        <v>3</v>
      </c>
      <c r="D4495" s="5">
        <v>37</v>
      </c>
      <c r="E4495" s="6" t="s">
        <v>133</v>
      </c>
      <c r="F4495" t="s">
        <v>144</v>
      </c>
      <c r="G4495" s="9" t="s">
        <v>7</v>
      </c>
      <c r="I4495" s="3">
        <v>43604.18</v>
      </c>
      <c r="J4495" s="3">
        <v>43602.18</v>
      </c>
      <c r="K4495" s="4">
        <v>4</v>
      </c>
      <c r="L4495" s="4">
        <v>495</v>
      </c>
      <c r="M4495" s="4">
        <v>0</v>
      </c>
      <c r="N4495" s="4">
        <v>0</v>
      </c>
      <c r="O4495" s="4">
        <v>495</v>
      </c>
    </row>
    <row r="4496" spans="1:15">
      <c r="A4496">
        <v>10004498</v>
      </c>
      <c r="B4496" s="3">
        <v>43544</v>
      </c>
      <c r="C4496" t="s">
        <v>2</v>
      </c>
      <c r="D4496" s="5">
        <v>26</v>
      </c>
      <c r="E4496" s="6">
        <v>43546</v>
      </c>
      <c r="F4496" t="s">
        <v>134</v>
      </c>
      <c r="G4496" s="9" t="s">
        <v>7</v>
      </c>
      <c r="I4496" s="3">
        <v>43635.8</v>
      </c>
      <c r="J4496" s="3">
        <v>43630.8</v>
      </c>
      <c r="K4496" s="4">
        <v>0</v>
      </c>
      <c r="L4496" s="4">
        <v>0</v>
      </c>
      <c r="M4496" s="4">
        <v>7</v>
      </c>
      <c r="N4496" s="4">
        <v>482.37</v>
      </c>
      <c r="O4496" s="4">
        <v>482.37</v>
      </c>
    </row>
    <row r="4497" spans="1:15">
      <c r="A4497">
        <v>10004499</v>
      </c>
      <c r="B4497" s="3">
        <v>43544</v>
      </c>
      <c r="C4497" t="s">
        <v>2</v>
      </c>
      <c r="D4497" s="5">
        <v>33</v>
      </c>
      <c r="E4497" s="6">
        <v>43546</v>
      </c>
      <c r="F4497" t="s">
        <v>134</v>
      </c>
      <c r="G4497" s="9" t="s">
        <v>7</v>
      </c>
      <c r="I4497" s="3">
        <v>43635.8</v>
      </c>
      <c r="J4497" s="3">
        <v>43635.8</v>
      </c>
      <c r="K4497" s="4">
        <v>0</v>
      </c>
      <c r="L4497" s="4">
        <v>0</v>
      </c>
      <c r="M4497" s="4">
        <v>8</v>
      </c>
      <c r="N4497" s="4">
        <v>466.8</v>
      </c>
      <c r="O4497" s="4">
        <v>466.8</v>
      </c>
    </row>
    <row r="4498" spans="1:15">
      <c r="A4498">
        <v>10004500</v>
      </c>
      <c r="B4498" s="3">
        <v>43544</v>
      </c>
      <c r="C4498" t="s">
        <v>3</v>
      </c>
      <c r="D4498" s="5">
        <v>58</v>
      </c>
      <c r="E4498" s="6" t="s">
        <v>133</v>
      </c>
      <c r="F4498" t="s">
        <v>144</v>
      </c>
      <c r="G4498" s="9" t="s">
        <v>7</v>
      </c>
      <c r="I4498" s="3">
        <v>43612.34</v>
      </c>
      <c r="J4498" s="3">
        <v>43608.34</v>
      </c>
      <c r="K4498" s="4">
        <v>4</v>
      </c>
      <c r="L4498" s="4">
        <v>565.67999999999995</v>
      </c>
      <c r="M4498" s="4">
        <v>0</v>
      </c>
      <c r="N4498" s="4">
        <v>0</v>
      </c>
      <c r="O4498" s="4">
        <v>565.67999999999995</v>
      </c>
    </row>
    <row r="4499" spans="1:15">
      <c r="A4499">
        <v>10004501</v>
      </c>
      <c r="B4499" s="3">
        <v>43545</v>
      </c>
      <c r="C4499" t="s">
        <v>2</v>
      </c>
      <c r="D4499" s="5">
        <v>34</v>
      </c>
      <c r="E4499" s="6">
        <v>43546</v>
      </c>
      <c r="F4499" t="s">
        <v>134</v>
      </c>
      <c r="G4499" s="9" t="s">
        <v>7</v>
      </c>
      <c r="I4499" s="3">
        <v>43646</v>
      </c>
      <c r="J4499" s="3">
        <v>43642</v>
      </c>
      <c r="K4499" s="4">
        <v>0</v>
      </c>
      <c r="L4499" s="4">
        <v>0</v>
      </c>
      <c r="M4499" s="4">
        <v>7</v>
      </c>
      <c r="N4499" s="4">
        <v>667.17</v>
      </c>
      <c r="O4499" s="4">
        <v>667.17</v>
      </c>
    </row>
    <row r="4500" spans="1:15">
      <c r="A4500">
        <v>10004502</v>
      </c>
      <c r="B4500" s="3">
        <v>43546</v>
      </c>
      <c r="C4500" t="s">
        <v>2</v>
      </c>
      <c r="D4500" s="5">
        <v>23</v>
      </c>
      <c r="E4500" s="6">
        <v>43548</v>
      </c>
      <c r="F4500" t="s">
        <v>134</v>
      </c>
      <c r="G4500" s="1" t="s">
        <v>7</v>
      </c>
      <c r="H4500" s="8" t="s">
        <v>19</v>
      </c>
      <c r="I4500" s="3">
        <v>43646</v>
      </c>
      <c r="J4500" s="3">
        <v>43646</v>
      </c>
      <c r="K4500" s="4">
        <v>0</v>
      </c>
      <c r="L4500" s="4">
        <v>0</v>
      </c>
      <c r="M4500" s="4">
        <v>7</v>
      </c>
      <c r="N4500" s="4">
        <v>427.98</v>
      </c>
      <c r="O4500" s="4">
        <v>427.98</v>
      </c>
    </row>
    <row r="4501" spans="1:15">
      <c r="A4501">
        <v>10004503</v>
      </c>
      <c r="B4501" s="3">
        <v>43546</v>
      </c>
      <c r="C4501" t="s">
        <v>3</v>
      </c>
      <c r="D4501" s="5">
        <v>35</v>
      </c>
      <c r="E4501" s="6" t="s">
        <v>133</v>
      </c>
      <c r="F4501" t="s">
        <v>144</v>
      </c>
      <c r="G4501" s="1" t="s">
        <v>7</v>
      </c>
      <c r="H4501" s="8" t="s">
        <v>25</v>
      </c>
      <c r="I4501" s="3">
        <v>43584</v>
      </c>
      <c r="J4501" s="3">
        <v>43584</v>
      </c>
      <c r="K4501" s="4">
        <v>3</v>
      </c>
      <c r="L4501" s="4">
        <v>354.72</v>
      </c>
      <c r="M4501" s="4">
        <v>0</v>
      </c>
      <c r="N4501" s="4">
        <v>0</v>
      </c>
      <c r="O4501" s="4">
        <v>354.72</v>
      </c>
    </row>
    <row r="4502" spans="1:15">
      <c r="A4502">
        <v>10004504</v>
      </c>
      <c r="B4502" s="3">
        <v>43546</v>
      </c>
      <c r="C4502" t="s">
        <v>3</v>
      </c>
      <c r="D4502" s="5">
        <v>32</v>
      </c>
      <c r="E4502" s="6">
        <v>43549</v>
      </c>
      <c r="F4502" t="s">
        <v>134</v>
      </c>
      <c r="G4502" s="1" t="s">
        <v>7</v>
      </c>
      <c r="I4502" s="3">
        <v>43641</v>
      </c>
      <c r="J4502" s="3">
        <v>43636</v>
      </c>
      <c r="K4502" s="4">
        <v>0</v>
      </c>
      <c r="L4502" s="4">
        <v>0</v>
      </c>
      <c r="M4502" s="4">
        <v>7</v>
      </c>
      <c r="N4502" s="4">
        <v>455.84</v>
      </c>
      <c r="O4502" s="4">
        <v>455.84</v>
      </c>
    </row>
    <row r="4503" spans="1:15">
      <c r="A4503">
        <v>10004505</v>
      </c>
      <c r="B4503" s="3">
        <v>43546</v>
      </c>
      <c r="C4503" t="s">
        <v>3</v>
      </c>
      <c r="D4503" s="5">
        <v>31</v>
      </c>
      <c r="E4503" s="6" t="s">
        <v>133</v>
      </c>
      <c r="F4503" t="s">
        <v>144</v>
      </c>
      <c r="G4503" s="9" t="s">
        <v>7</v>
      </c>
      <c r="H4503" s="8" t="s">
        <v>16</v>
      </c>
      <c r="I4503" s="3">
        <v>43615</v>
      </c>
      <c r="J4503" s="3">
        <v>43610</v>
      </c>
      <c r="K4503" s="4">
        <v>4</v>
      </c>
      <c r="L4503" s="4">
        <v>466.64</v>
      </c>
      <c r="M4503" s="4">
        <v>0</v>
      </c>
      <c r="N4503" s="4">
        <v>0</v>
      </c>
      <c r="O4503" s="4">
        <v>466.64</v>
      </c>
    </row>
    <row r="4504" spans="1:15">
      <c r="A4504">
        <v>10004506</v>
      </c>
      <c r="B4504" s="3">
        <v>43546</v>
      </c>
      <c r="C4504" t="s">
        <v>2</v>
      </c>
      <c r="D4504" s="5">
        <v>29</v>
      </c>
      <c r="E4504" s="6">
        <v>43549</v>
      </c>
      <c r="F4504" t="s">
        <v>134</v>
      </c>
      <c r="G4504" s="9" t="s">
        <v>7</v>
      </c>
      <c r="I4504" s="3">
        <v>43643</v>
      </c>
      <c r="J4504" s="3">
        <v>43643</v>
      </c>
      <c r="K4504" s="4">
        <v>0</v>
      </c>
      <c r="L4504" s="4">
        <v>0</v>
      </c>
      <c r="M4504" s="4">
        <v>5</v>
      </c>
      <c r="N4504" s="4">
        <v>354.95</v>
      </c>
      <c r="O4504" s="4">
        <v>354.95</v>
      </c>
    </row>
    <row r="4505" spans="1:15">
      <c r="A4505">
        <v>10004507</v>
      </c>
      <c r="B4505" s="3">
        <v>43546</v>
      </c>
      <c r="C4505" t="s">
        <v>2</v>
      </c>
      <c r="D4505" s="5">
        <v>18</v>
      </c>
      <c r="E4505" s="6">
        <v>43548</v>
      </c>
      <c r="F4505" t="s">
        <v>134</v>
      </c>
      <c r="G4505" s="9" t="s">
        <v>7</v>
      </c>
      <c r="I4505" s="3">
        <v>43636</v>
      </c>
      <c r="J4505" s="3">
        <v>43635</v>
      </c>
      <c r="K4505" s="4">
        <v>0</v>
      </c>
      <c r="L4505" s="4">
        <v>0</v>
      </c>
      <c r="M4505" s="4">
        <v>12</v>
      </c>
      <c r="N4505" s="4">
        <v>998.52</v>
      </c>
      <c r="O4505" s="4">
        <v>998.52</v>
      </c>
    </row>
    <row r="4506" spans="1:15">
      <c r="A4506">
        <v>10004508</v>
      </c>
      <c r="B4506" s="3">
        <v>43546</v>
      </c>
      <c r="C4506" t="s">
        <v>2</v>
      </c>
      <c r="D4506" s="5">
        <v>27</v>
      </c>
      <c r="E4506" s="6">
        <v>43548</v>
      </c>
      <c r="F4506" t="s">
        <v>134</v>
      </c>
      <c r="G4506" s="9" t="s">
        <v>7</v>
      </c>
      <c r="H4506" s="8" t="s">
        <v>27</v>
      </c>
      <c r="I4506" s="3">
        <v>43637</v>
      </c>
      <c r="J4506" s="3">
        <v>43635</v>
      </c>
      <c r="K4506" s="4">
        <v>0</v>
      </c>
      <c r="L4506" s="4">
        <v>0</v>
      </c>
      <c r="M4506" s="4">
        <v>10</v>
      </c>
      <c r="N4506" s="4">
        <v>942.6</v>
      </c>
      <c r="O4506" s="4">
        <v>942.6</v>
      </c>
    </row>
    <row r="4507" spans="1:15">
      <c r="A4507">
        <v>10004509</v>
      </c>
      <c r="B4507" s="3">
        <v>43546</v>
      </c>
      <c r="C4507" t="s">
        <v>3</v>
      </c>
      <c r="D4507" s="5">
        <v>19</v>
      </c>
      <c r="E4507" s="6">
        <v>43547</v>
      </c>
      <c r="F4507" t="s">
        <v>134</v>
      </c>
      <c r="G4507" s="9" t="s">
        <v>7</v>
      </c>
      <c r="H4507" s="8" t="s">
        <v>16</v>
      </c>
      <c r="I4507" s="3">
        <v>43638</v>
      </c>
      <c r="J4507" s="3">
        <v>43635</v>
      </c>
      <c r="K4507" s="4">
        <v>0</v>
      </c>
      <c r="L4507" s="4">
        <v>0</v>
      </c>
      <c r="M4507" s="4">
        <v>11</v>
      </c>
      <c r="N4507" s="4">
        <v>884.84</v>
      </c>
      <c r="O4507" s="4">
        <v>884.84</v>
      </c>
    </row>
    <row r="4508" spans="1:15">
      <c r="A4508">
        <v>10004510</v>
      </c>
      <c r="B4508" s="3">
        <v>43546</v>
      </c>
      <c r="C4508" t="s">
        <v>3</v>
      </c>
      <c r="D4508" s="5">
        <v>43</v>
      </c>
      <c r="E4508" s="6" t="s">
        <v>133</v>
      </c>
      <c r="F4508" t="s">
        <v>144</v>
      </c>
      <c r="G4508" s="9" t="s">
        <v>7</v>
      </c>
      <c r="I4508" s="3">
        <v>43608</v>
      </c>
      <c r="J4508" s="3">
        <v>43608</v>
      </c>
      <c r="K4508" s="4">
        <v>4</v>
      </c>
      <c r="L4508" s="4">
        <v>506.16</v>
      </c>
      <c r="M4508" s="4">
        <v>0</v>
      </c>
      <c r="N4508" s="4">
        <v>0</v>
      </c>
      <c r="O4508" s="4">
        <v>506.16</v>
      </c>
    </row>
    <row r="4509" spans="1:15">
      <c r="A4509">
        <v>10004511</v>
      </c>
      <c r="B4509" s="3">
        <v>43546</v>
      </c>
      <c r="C4509" t="s">
        <v>2</v>
      </c>
      <c r="D4509" s="5">
        <v>26</v>
      </c>
      <c r="E4509" s="6">
        <v>43549</v>
      </c>
      <c r="F4509" t="s">
        <v>134</v>
      </c>
      <c r="G4509" s="9" t="s">
        <v>7</v>
      </c>
      <c r="H4509" s="8" t="s">
        <v>16</v>
      </c>
      <c r="I4509" s="3">
        <v>43639</v>
      </c>
      <c r="J4509" s="3">
        <v>43639</v>
      </c>
      <c r="K4509" s="4">
        <v>0</v>
      </c>
      <c r="L4509" s="4">
        <v>0</v>
      </c>
      <c r="M4509" s="4">
        <v>5</v>
      </c>
      <c r="N4509" s="4">
        <v>418.45</v>
      </c>
      <c r="O4509" s="4">
        <v>418.45</v>
      </c>
    </row>
    <row r="4510" spans="1:15">
      <c r="A4510">
        <v>10004512</v>
      </c>
      <c r="B4510" s="3">
        <v>43546</v>
      </c>
      <c r="C4510" t="s">
        <v>2</v>
      </c>
      <c r="D4510" s="5">
        <v>44</v>
      </c>
      <c r="E4510" s="6" t="s">
        <v>133</v>
      </c>
      <c r="F4510" t="s">
        <v>144</v>
      </c>
      <c r="G4510" s="9" t="s">
        <v>7</v>
      </c>
      <c r="I4510" s="3">
        <v>43637</v>
      </c>
      <c r="J4510" s="3">
        <v>43634</v>
      </c>
      <c r="K4510" s="4">
        <v>6</v>
      </c>
      <c r="L4510" s="4">
        <v>899.16</v>
      </c>
      <c r="M4510" s="4">
        <v>0</v>
      </c>
      <c r="N4510" s="4">
        <v>0</v>
      </c>
      <c r="O4510" s="4">
        <v>899.16</v>
      </c>
    </row>
    <row r="4511" spans="1:15">
      <c r="A4511">
        <v>10004513</v>
      </c>
      <c r="B4511" s="3">
        <v>43548</v>
      </c>
      <c r="C4511" t="s">
        <v>3</v>
      </c>
      <c r="D4511" s="5">
        <v>40</v>
      </c>
      <c r="E4511" s="6" t="s">
        <v>133</v>
      </c>
      <c r="F4511" t="s">
        <v>144</v>
      </c>
      <c r="G4511" s="1" t="s">
        <v>7</v>
      </c>
      <c r="I4511" s="3">
        <v>43645.02</v>
      </c>
      <c r="J4511" s="3">
        <v>43645.02</v>
      </c>
      <c r="K4511" s="4">
        <v>6</v>
      </c>
      <c r="L4511" s="4">
        <v>860.94</v>
      </c>
      <c r="M4511" s="4">
        <v>0</v>
      </c>
      <c r="N4511" s="4">
        <v>0</v>
      </c>
      <c r="O4511" s="4">
        <v>860.94</v>
      </c>
    </row>
    <row r="4512" spans="1:15">
      <c r="A4512">
        <v>10004514</v>
      </c>
      <c r="B4512" s="3">
        <v>43548</v>
      </c>
      <c r="C4512" t="s">
        <v>3</v>
      </c>
      <c r="D4512" s="5">
        <v>30</v>
      </c>
      <c r="E4512" s="6">
        <v>43551</v>
      </c>
      <c r="F4512" t="s">
        <v>134</v>
      </c>
      <c r="G4512" s="9" t="s">
        <v>7</v>
      </c>
      <c r="I4512" s="3">
        <v>43642.080000000002</v>
      </c>
      <c r="J4512" s="3">
        <v>43639.08</v>
      </c>
      <c r="K4512" s="4">
        <v>0</v>
      </c>
      <c r="L4512" s="4">
        <v>0</v>
      </c>
      <c r="M4512" s="4">
        <v>7</v>
      </c>
      <c r="N4512" s="4">
        <v>675.64</v>
      </c>
      <c r="O4512" s="4">
        <v>675.64</v>
      </c>
    </row>
    <row r="4513" spans="1:15">
      <c r="A4513">
        <v>10004515</v>
      </c>
      <c r="B4513" s="3">
        <v>43548</v>
      </c>
      <c r="C4513" t="s">
        <v>3</v>
      </c>
      <c r="D4513" s="5">
        <v>33</v>
      </c>
      <c r="E4513" s="6">
        <v>43548</v>
      </c>
      <c r="F4513" t="s">
        <v>134</v>
      </c>
      <c r="G4513" s="9" t="s">
        <v>7</v>
      </c>
      <c r="H4513" s="8" t="s">
        <v>16</v>
      </c>
      <c r="I4513" s="3">
        <v>43636.2</v>
      </c>
      <c r="J4513" s="3">
        <v>43634.2</v>
      </c>
      <c r="K4513" s="4">
        <v>0</v>
      </c>
      <c r="L4513" s="4">
        <v>0</v>
      </c>
      <c r="M4513" s="4">
        <v>8</v>
      </c>
      <c r="N4513" s="4">
        <v>415.84</v>
      </c>
      <c r="O4513" s="4">
        <v>415.84</v>
      </c>
    </row>
    <row r="4514" spans="1:15">
      <c r="A4514">
        <v>10004516</v>
      </c>
      <c r="B4514" s="3">
        <v>43548</v>
      </c>
      <c r="C4514" t="s">
        <v>2</v>
      </c>
      <c r="D4514" s="5">
        <v>28</v>
      </c>
      <c r="E4514" s="6" t="s">
        <v>133</v>
      </c>
      <c r="F4514" t="s">
        <v>144</v>
      </c>
      <c r="G4514" s="9" t="s">
        <v>7</v>
      </c>
      <c r="H4514" s="8" t="s">
        <v>16</v>
      </c>
      <c r="I4514" s="3">
        <v>43590.14</v>
      </c>
      <c r="J4514" s="3">
        <v>43585.14</v>
      </c>
      <c r="K4514" s="4">
        <v>2</v>
      </c>
      <c r="L4514" s="4">
        <v>258.52</v>
      </c>
      <c r="M4514" s="4">
        <v>0</v>
      </c>
      <c r="N4514" s="4">
        <v>0</v>
      </c>
      <c r="O4514" s="4">
        <v>258.52</v>
      </c>
    </row>
    <row r="4515" spans="1:15">
      <c r="A4515">
        <v>10004517</v>
      </c>
      <c r="B4515" s="3">
        <v>43548</v>
      </c>
      <c r="C4515" t="s">
        <v>2</v>
      </c>
      <c r="D4515" s="5">
        <v>44</v>
      </c>
      <c r="E4515" s="6" t="s">
        <v>133</v>
      </c>
      <c r="F4515" t="s">
        <v>144</v>
      </c>
      <c r="G4515" s="9" t="s">
        <v>7</v>
      </c>
      <c r="H4515" s="8" t="s">
        <v>25</v>
      </c>
      <c r="I4515" s="3">
        <v>43615.62</v>
      </c>
      <c r="J4515" s="3">
        <v>43611.62</v>
      </c>
      <c r="K4515" s="4">
        <v>4</v>
      </c>
      <c r="L4515" s="4">
        <v>394.24</v>
      </c>
      <c r="M4515" s="4">
        <v>0</v>
      </c>
      <c r="N4515" s="4">
        <v>0</v>
      </c>
      <c r="O4515" s="4">
        <v>394.24</v>
      </c>
    </row>
    <row r="4516" spans="1:15">
      <c r="A4516">
        <v>10004518</v>
      </c>
      <c r="B4516" s="3">
        <v>43549</v>
      </c>
      <c r="C4516" t="s">
        <v>2</v>
      </c>
      <c r="D4516" s="5">
        <v>34</v>
      </c>
      <c r="E4516" s="6">
        <v>43552</v>
      </c>
      <c r="F4516" t="s">
        <v>134</v>
      </c>
      <c r="G4516" s="1" t="s">
        <v>7</v>
      </c>
      <c r="I4516" s="3">
        <v>43643.09</v>
      </c>
      <c r="J4516" s="3">
        <v>43642.09</v>
      </c>
      <c r="K4516" s="4">
        <v>0</v>
      </c>
      <c r="L4516" s="4">
        <v>0</v>
      </c>
      <c r="M4516" s="4">
        <v>4</v>
      </c>
      <c r="N4516" s="4">
        <v>288.16000000000003</v>
      </c>
      <c r="O4516" s="4">
        <v>288.16000000000003</v>
      </c>
    </row>
    <row r="4517" spans="1:15">
      <c r="A4517">
        <v>10004519</v>
      </c>
      <c r="B4517" s="3">
        <v>43549</v>
      </c>
      <c r="C4517" t="s">
        <v>3</v>
      </c>
      <c r="D4517" s="5">
        <v>28</v>
      </c>
      <c r="E4517" s="6">
        <v>43552</v>
      </c>
      <c r="F4517" t="s">
        <v>134</v>
      </c>
      <c r="G4517" s="9" t="s">
        <v>7</v>
      </c>
      <c r="I4517" s="3">
        <v>43643.09</v>
      </c>
      <c r="J4517" s="3">
        <v>43641.09</v>
      </c>
      <c r="K4517" s="4">
        <v>0</v>
      </c>
      <c r="L4517" s="4">
        <v>0</v>
      </c>
      <c r="M4517" s="4">
        <v>5</v>
      </c>
      <c r="N4517" s="4">
        <v>340</v>
      </c>
      <c r="O4517" s="4">
        <v>340</v>
      </c>
    </row>
    <row r="4518" spans="1:15">
      <c r="A4518">
        <v>10004520</v>
      </c>
      <c r="B4518" s="3">
        <v>43549</v>
      </c>
      <c r="C4518" t="s">
        <v>3</v>
      </c>
      <c r="D4518" s="5">
        <v>43</v>
      </c>
      <c r="E4518" s="6" t="s">
        <v>133</v>
      </c>
      <c r="F4518" t="s">
        <v>144</v>
      </c>
      <c r="G4518" s="9" t="s">
        <v>7</v>
      </c>
      <c r="H4518" s="8" t="s">
        <v>25</v>
      </c>
      <c r="I4518" s="3">
        <v>43632.42</v>
      </c>
      <c r="J4518" s="3">
        <v>43628.42</v>
      </c>
      <c r="K4518" s="4">
        <v>5</v>
      </c>
      <c r="L4518" s="4">
        <v>465</v>
      </c>
      <c r="M4518" s="4">
        <v>0</v>
      </c>
      <c r="N4518" s="4">
        <v>0</v>
      </c>
      <c r="O4518" s="4">
        <v>465</v>
      </c>
    </row>
    <row r="4519" spans="1:15">
      <c r="A4519">
        <v>10004521</v>
      </c>
      <c r="B4519" s="3">
        <v>43549</v>
      </c>
      <c r="C4519" t="s">
        <v>3</v>
      </c>
      <c r="D4519" s="5">
        <v>31</v>
      </c>
      <c r="E4519" s="6">
        <v>43549</v>
      </c>
      <c r="F4519" t="s">
        <v>134</v>
      </c>
      <c r="G4519" s="9" t="s">
        <v>7</v>
      </c>
      <c r="H4519" s="8" t="s">
        <v>19</v>
      </c>
      <c r="I4519" s="3">
        <v>43644.06</v>
      </c>
      <c r="J4519" s="3">
        <v>43642.06</v>
      </c>
      <c r="K4519" s="4">
        <v>0</v>
      </c>
      <c r="L4519" s="4">
        <v>0</v>
      </c>
      <c r="M4519" s="4">
        <v>7</v>
      </c>
      <c r="N4519" s="4">
        <v>440.37</v>
      </c>
      <c r="O4519" s="4">
        <v>440.37</v>
      </c>
    </row>
    <row r="4520" spans="1:15">
      <c r="A4520">
        <v>10004522</v>
      </c>
      <c r="B4520" s="3">
        <v>43549</v>
      </c>
      <c r="C4520" t="s">
        <v>3</v>
      </c>
      <c r="D4520" s="5">
        <v>40</v>
      </c>
      <c r="E4520" s="6">
        <v>43552</v>
      </c>
      <c r="F4520" t="s">
        <v>134</v>
      </c>
      <c r="G4520" s="9" t="s">
        <v>7</v>
      </c>
      <c r="I4520" s="3">
        <v>43641.15</v>
      </c>
      <c r="J4520" s="3">
        <v>43638.15</v>
      </c>
      <c r="K4520" s="4">
        <v>0</v>
      </c>
      <c r="L4520" s="4">
        <v>0</v>
      </c>
      <c r="M4520" s="4">
        <v>13</v>
      </c>
      <c r="N4520" s="4">
        <v>1150.76</v>
      </c>
      <c r="O4520" s="4">
        <v>1150.76</v>
      </c>
    </row>
    <row r="4521" spans="1:15">
      <c r="A4521">
        <v>10004523</v>
      </c>
      <c r="B4521" s="3">
        <v>43549</v>
      </c>
      <c r="C4521" t="s">
        <v>2</v>
      </c>
      <c r="D4521" s="5">
        <v>22</v>
      </c>
      <c r="E4521" s="6" t="s">
        <v>133</v>
      </c>
      <c r="F4521" t="s">
        <v>144</v>
      </c>
      <c r="G4521" s="9" t="s">
        <v>7</v>
      </c>
      <c r="I4521" s="3">
        <v>43632.42</v>
      </c>
      <c r="J4521" s="3">
        <v>43629.42</v>
      </c>
      <c r="K4521" s="4">
        <v>5</v>
      </c>
      <c r="L4521" s="4">
        <v>718</v>
      </c>
      <c r="M4521" s="4">
        <v>0</v>
      </c>
      <c r="N4521" s="4">
        <v>0</v>
      </c>
      <c r="O4521" s="4">
        <v>718</v>
      </c>
    </row>
    <row r="4522" spans="1:15">
      <c r="A4522">
        <v>10004524</v>
      </c>
      <c r="B4522" s="3">
        <v>43550</v>
      </c>
      <c r="C4522" t="s">
        <v>3</v>
      </c>
      <c r="D4522" s="5">
        <v>25</v>
      </c>
      <c r="E4522" s="6">
        <v>43553</v>
      </c>
      <c r="F4522" t="s">
        <v>134</v>
      </c>
      <c r="G4522" s="9" t="s">
        <v>7</v>
      </c>
      <c r="I4522" s="3">
        <v>43645.04</v>
      </c>
      <c r="J4522" s="3">
        <v>43643.040000000001</v>
      </c>
      <c r="K4522" s="4">
        <v>0</v>
      </c>
      <c r="L4522" s="4">
        <v>0</v>
      </c>
      <c r="M4522" s="4">
        <v>9</v>
      </c>
      <c r="N4522" s="4">
        <v>584.1</v>
      </c>
      <c r="O4522" s="4">
        <v>584.1</v>
      </c>
    </row>
    <row r="4523" spans="1:15">
      <c r="A4523">
        <v>10004525</v>
      </c>
      <c r="B4523" s="3">
        <v>43550</v>
      </c>
      <c r="C4523" t="s">
        <v>3</v>
      </c>
      <c r="D4523" s="5">
        <v>25</v>
      </c>
      <c r="E4523" s="6">
        <v>43552</v>
      </c>
      <c r="F4523" t="s">
        <v>134</v>
      </c>
      <c r="G4523" s="9" t="s">
        <v>7</v>
      </c>
      <c r="H4523" s="8" t="s">
        <v>13</v>
      </c>
      <c r="I4523" s="3">
        <v>43646</v>
      </c>
      <c r="J4523" s="3">
        <v>43644</v>
      </c>
      <c r="K4523" s="4">
        <v>0</v>
      </c>
      <c r="L4523" s="4">
        <v>0</v>
      </c>
      <c r="M4523" s="4">
        <v>4</v>
      </c>
      <c r="N4523" s="4">
        <v>339.92</v>
      </c>
      <c r="O4523" s="4">
        <v>339.92</v>
      </c>
    </row>
    <row r="4524" spans="1:15">
      <c r="A4524">
        <v>10004526</v>
      </c>
      <c r="B4524" s="3">
        <v>43550</v>
      </c>
      <c r="C4524" t="s">
        <v>3</v>
      </c>
      <c r="D4524" s="5">
        <v>28</v>
      </c>
      <c r="E4524" s="6">
        <v>43552</v>
      </c>
      <c r="F4524" t="s">
        <v>134</v>
      </c>
      <c r="G4524" s="9" t="s">
        <v>7</v>
      </c>
      <c r="H4524" s="8" t="s">
        <v>13</v>
      </c>
      <c r="I4524" s="3">
        <v>43645.04</v>
      </c>
      <c r="J4524" s="3">
        <v>43640.04</v>
      </c>
      <c r="K4524" s="4">
        <v>0</v>
      </c>
      <c r="L4524" s="4">
        <v>0</v>
      </c>
      <c r="M4524" s="4">
        <v>7</v>
      </c>
      <c r="N4524" s="4">
        <v>509.6</v>
      </c>
      <c r="O4524" s="4">
        <v>509.6</v>
      </c>
    </row>
    <row r="4525" spans="1:15">
      <c r="A4525">
        <v>10004527</v>
      </c>
      <c r="B4525" s="3">
        <v>43550</v>
      </c>
      <c r="C4525" t="s">
        <v>2</v>
      </c>
      <c r="D4525" s="5">
        <v>29</v>
      </c>
      <c r="E4525" s="6">
        <v>43552</v>
      </c>
      <c r="F4525" t="s">
        <v>134</v>
      </c>
      <c r="G4525" s="9" t="s">
        <v>7</v>
      </c>
      <c r="I4525" s="3">
        <v>43640.24</v>
      </c>
      <c r="J4525" s="3">
        <v>43637.24</v>
      </c>
      <c r="K4525" s="4">
        <v>0</v>
      </c>
      <c r="L4525" s="4">
        <v>0</v>
      </c>
      <c r="M4525" s="4">
        <v>5</v>
      </c>
      <c r="N4525" s="4">
        <v>439.55</v>
      </c>
      <c r="O4525" s="4">
        <v>439.55</v>
      </c>
    </row>
    <row r="4526" spans="1:15">
      <c r="A4526">
        <v>10004528</v>
      </c>
      <c r="B4526" s="3">
        <v>43550</v>
      </c>
      <c r="C4526" t="s">
        <v>2</v>
      </c>
      <c r="D4526" s="5">
        <v>28</v>
      </c>
      <c r="E4526" s="6">
        <v>43553</v>
      </c>
      <c r="F4526" t="s">
        <v>134</v>
      </c>
      <c r="G4526" s="9" t="s">
        <v>7</v>
      </c>
      <c r="I4526" s="3">
        <v>43640.24</v>
      </c>
      <c r="J4526" s="3">
        <v>43636.24</v>
      </c>
      <c r="K4526" s="4">
        <v>0</v>
      </c>
      <c r="L4526" s="4">
        <v>0</v>
      </c>
      <c r="M4526" s="4">
        <v>7</v>
      </c>
      <c r="N4526" s="4">
        <v>641.41</v>
      </c>
      <c r="O4526" s="4">
        <v>641.41</v>
      </c>
    </row>
    <row r="4527" spans="1:15">
      <c r="A4527">
        <v>10004529</v>
      </c>
      <c r="B4527" s="3">
        <v>43550</v>
      </c>
      <c r="C4527" t="s">
        <v>3</v>
      </c>
      <c r="D4527" s="5">
        <v>49</v>
      </c>
      <c r="E4527" s="6">
        <v>43552</v>
      </c>
      <c r="F4527" t="s">
        <v>134</v>
      </c>
      <c r="G4527" s="9" t="s">
        <v>7</v>
      </c>
      <c r="H4527" s="8" t="s">
        <v>25</v>
      </c>
      <c r="I4527" s="3">
        <v>43641.2</v>
      </c>
      <c r="J4527" s="3">
        <v>43639.199999999997</v>
      </c>
      <c r="K4527" s="4">
        <v>0</v>
      </c>
      <c r="L4527" s="4">
        <v>0</v>
      </c>
      <c r="M4527" s="4">
        <v>7</v>
      </c>
      <c r="N4527" s="4">
        <v>571.97</v>
      </c>
      <c r="O4527" s="4">
        <v>571.97</v>
      </c>
    </row>
    <row r="4528" spans="1:15">
      <c r="A4528">
        <v>10004530</v>
      </c>
      <c r="B4528" s="3">
        <v>43551</v>
      </c>
      <c r="C4528" t="s">
        <v>3</v>
      </c>
      <c r="D4528" s="5">
        <v>43</v>
      </c>
      <c r="E4528" s="6" t="s">
        <v>133</v>
      </c>
      <c r="F4528" t="s">
        <v>144</v>
      </c>
      <c r="G4528" s="9" t="s">
        <v>7</v>
      </c>
      <c r="H4528" s="8" t="s">
        <v>25</v>
      </c>
      <c r="I4528" s="3">
        <v>43617.5</v>
      </c>
      <c r="J4528" s="3">
        <v>43612.5</v>
      </c>
      <c r="K4528" s="4">
        <v>4</v>
      </c>
      <c r="L4528" s="4">
        <v>426.08</v>
      </c>
      <c r="M4528" s="4">
        <v>0</v>
      </c>
      <c r="N4528" s="4">
        <v>0</v>
      </c>
      <c r="O4528" s="4">
        <v>426.08</v>
      </c>
    </row>
    <row r="4529" spans="1:15">
      <c r="A4529">
        <v>10004531</v>
      </c>
      <c r="B4529" s="3">
        <v>43551</v>
      </c>
      <c r="C4529" t="s">
        <v>2</v>
      </c>
      <c r="D4529" s="5">
        <v>34</v>
      </c>
      <c r="E4529" s="6">
        <v>43552</v>
      </c>
      <c r="F4529" t="s">
        <v>134</v>
      </c>
      <c r="G4529" s="9" t="s">
        <v>7</v>
      </c>
      <c r="I4529" s="3">
        <v>43637.45</v>
      </c>
      <c r="J4529" s="3">
        <v>43635.45</v>
      </c>
      <c r="K4529" s="4">
        <v>0</v>
      </c>
      <c r="L4529" s="4">
        <v>0</v>
      </c>
      <c r="M4529" s="4">
        <v>9</v>
      </c>
      <c r="N4529" s="4">
        <v>635.49</v>
      </c>
      <c r="O4529" s="4">
        <v>635.49</v>
      </c>
    </row>
    <row r="4530" spans="1:15">
      <c r="A4530">
        <v>10004532</v>
      </c>
      <c r="B4530" s="3">
        <v>43551</v>
      </c>
      <c r="C4530" t="s">
        <v>2</v>
      </c>
      <c r="D4530" s="5">
        <v>40</v>
      </c>
      <c r="E4530" s="6" t="s">
        <v>133</v>
      </c>
      <c r="F4530" t="s">
        <v>144</v>
      </c>
      <c r="G4530" s="9" t="s">
        <v>7</v>
      </c>
      <c r="H4530" s="8" t="s">
        <v>17</v>
      </c>
      <c r="I4530" s="3">
        <v>43644.1</v>
      </c>
      <c r="J4530" s="3">
        <v>43644.1</v>
      </c>
      <c r="K4530" s="4">
        <v>6</v>
      </c>
      <c r="L4530" s="4">
        <v>818.76</v>
      </c>
      <c r="M4530" s="4">
        <v>0</v>
      </c>
      <c r="N4530" s="4">
        <v>0</v>
      </c>
      <c r="O4530" s="4">
        <v>818.76</v>
      </c>
    </row>
    <row r="4531" spans="1:15">
      <c r="A4531">
        <v>10004533</v>
      </c>
      <c r="B4531" s="3">
        <v>43551</v>
      </c>
      <c r="C4531" t="s">
        <v>3</v>
      </c>
      <c r="D4531" s="5">
        <v>45</v>
      </c>
      <c r="E4531" s="6" t="s">
        <v>133</v>
      </c>
      <c r="F4531" t="s">
        <v>144</v>
      </c>
      <c r="G4531" s="9" t="s">
        <v>7</v>
      </c>
      <c r="H4531" s="8" t="s">
        <v>16</v>
      </c>
      <c r="I4531" s="3">
        <v>43626.05</v>
      </c>
      <c r="J4531" s="3">
        <v>43623.05</v>
      </c>
      <c r="K4531" s="4">
        <v>5</v>
      </c>
      <c r="L4531" s="4">
        <v>605.79999999999995</v>
      </c>
      <c r="M4531" s="4">
        <v>0</v>
      </c>
      <c r="N4531" s="4">
        <v>0</v>
      </c>
      <c r="O4531" s="4">
        <v>605.79999999999995</v>
      </c>
    </row>
    <row r="4532" spans="1:15">
      <c r="A4532">
        <v>10004534</v>
      </c>
      <c r="B4532" s="3">
        <v>43552</v>
      </c>
      <c r="C4532" t="s">
        <v>2</v>
      </c>
      <c r="D4532" s="5">
        <v>35</v>
      </c>
      <c r="E4532" s="6" t="s">
        <v>133</v>
      </c>
      <c r="F4532" t="s">
        <v>144</v>
      </c>
      <c r="G4532" s="1" t="s">
        <v>7</v>
      </c>
      <c r="I4532" s="3">
        <v>43598.06</v>
      </c>
      <c r="J4532" s="3">
        <v>43593.06</v>
      </c>
      <c r="K4532" s="4">
        <v>3</v>
      </c>
      <c r="L4532" s="4">
        <v>323.07</v>
      </c>
      <c r="M4532" s="4">
        <v>0</v>
      </c>
      <c r="N4532" s="4">
        <v>0</v>
      </c>
      <c r="O4532" s="4">
        <v>323.07</v>
      </c>
    </row>
    <row r="4533" spans="1:15">
      <c r="A4533">
        <v>10004535</v>
      </c>
      <c r="B4533" s="3">
        <v>43552</v>
      </c>
      <c r="C4533" t="s">
        <v>3</v>
      </c>
      <c r="D4533" s="5">
        <v>35</v>
      </c>
      <c r="E4533" s="6" t="s">
        <v>133</v>
      </c>
      <c r="F4533" t="s">
        <v>144</v>
      </c>
      <c r="G4533" s="9" t="s">
        <v>7</v>
      </c>
      <c r="I4533" s="3">
        <v>43627.199999999997</v>
      </c>
      <c r="J4533" s="3">
        <v>43626.2</v>
      </c>
      <c r="K4533" s="4">
        <v>5</v>
      </c>
      <c r="L4533" s="4">
        <v>655.85</v>
      </c>
      <c r="M4533" s="4">
        <v>0</v>
      </c>
      <c r="N4533" s="4">
        <v>0</v>
      </c>
      <c r="O4533" s="4">
        <v>655.85</v>
      </c>
    </row>
    <row r="4534" spans="1:15">
      <c r="A4534">
        <v>10004536</v>
      </c>
      <c r="B4534" s="3">
        <v>43552</v>
      </c>
      <c r="C4534" t="s">
        <v>2</v>
      </c>
      <c r="D4534" s="5">
        <v>27</v>
      </c>
      <c r="E4534" s="6">
        <v>43552</v>
      </c>
      <c r="F4534" t="s">
        <v>134</v>
      </c>
      <c r="G4534" s="9" t="s">
        <v>7</v>
      </c>
      <c r="H4534" s="8" t="s">
        <v>48</v>
      </c>
      <c r="I4534" s="3">
        <v>43640.36</v>
      </c>
      <c r="J4534" s="3">
        <v>43636.36</v>
      </c>
      <c r="K4534" s="4">
        <v>0</v>
      </c>
      <c r="L4534" s="4">
        <v>0</v>
      </c>
      <c r="M4534" s="4">
        <v>10</v>
      </c>
      <c r="N4534" s="4">
        <v>615.79999999999995</v>
      </c>
      <c r="O4534" s="4">
        <v>615.79999999999995</v>
      </c>
    </row>
    <row r="4535" spans="1:15">
      <c r="A4535">
        <v>10004537</v>
      </c>
      <c r="B4535" s="3">
        <v>43552</v>
      </c>
      <c r="C4535" t="s">
        <v>2</v>
      </c>
      <c r="D4535" s="5">
        <v>34</v>
      </c>
      <c r="E4535" s="6">
        <v>43553</v>
      </c>
      <c r="F4535" t="s">
        <v>134</v>
      </c>
      <c r="G4535" s="9" t="s">
        <v>7</v>
      </c>
      <c r="I4535" s="3">
        <v>43642.239999999998</v>
      </c>
      <c r="J4535" s="3">
        <v>43642.239999999998</v>
      </c>
      <c r="K4535" s="4">
        <v>0</v>
      </c>
      <c r="L4535" s="4">
        <v>0</v>
      </c>
      <c r="M4535" s="4">
        <v>8</v>
      </c>
      <c r="N4535" s="4">
        <v>622.48</v>
      </c>
      <c r="O4535" s="4">
        <v>622.48</v>
      </c>
    </row>
    <row r="4536" spans="1:15">
      <c r="A4536">
        <v>10004538</v>
      </c>
      <c r="B4536" s="3">
        <v>43553</v>
      </c>
      <c r="C4536" t="s">
        <v>2</v>
      </c>
      <c r="D4536" s="5">
        <v>43</v>
      </c>
      <c r="E4536" s="6" t="s">
        <v>133</v>
      </c>
      <c r="F4536" t="s">
        <v>144</v>
      </c>
      <c r="G4536" s="1" t="s">
        <v>7</v>
      </c>
      <c r="H4536" s="8" t="s">
        <v>25</v>
      </c>
      <c r="I4536" s="3">
        <v>43610.66</v>
      </c>
      <c r="J4536" s="3">
        <v>43609.66</v>
      </c>
      <c r="K4536" s="4">
        <v>4</v>
      </c>
      <c r="L4536" s="4">
        <v>467.84</v>
      </c>
      <c r="M4536" s="4">
        <v>0</v>
      </c>
      <c r="N4536" s="4">
        <v>0</v>
      </c>
      <c r="O4536" s="4">
        <v>467.84</v>
      </c>
    </row>
    <row r="4537" spans="1:15">
      <c r="A4537">
        <v>10004540</v>
      </c>
      <c r="B4537" s="3">
        <v>43554</v>
      </c>
      <c r="C4537" t="s">
        <v>2</v>
      </c>
      <c r="D4537" s="5">
        <v>39</v>
      </c>
      <c r="E4537" s="6" t="s">
        <v>133</v>
      </c>
      <c r="F4537" t="s">
        <v>144</v>
      </c>
      <c r="G4537" s="1" t="s">
        <v>7</v>
      </c>
      <c r="I4537" s="3">
        <v>43616.56</v>
      </c>
      <c r="J4537" s="3">
        <v>43613.56</v>
      </c>
      <c r="K4537" s="4">
        <v>4</v>
      </c>
      <c r="L4537" s="4">
        <v>323.44</v>
      </c>
      <c r="M4537" s="4">
        <v>0</v>
      </c>
      <c r="N4537" s="4">
        <v>0</v>
      </c>
      <c r="O4537" s="4">
        <v>323.44</v>
      </c>
    </row>
    <row r="4538" spans="1:15">
      <c r="A4538">
        <v>10004541</v>
      </c>
      <c r="B4538" s="3">
        <v>43554</v>
      </c>
      <c r="C4538" t="s">
        <v>2</v>
      </c>
      <c r="D4538" s="5">
        <v>32</v>
      </c>
      <c r="E4538" s="6">
        <v>43557</v>
      </c>
      <c r="F4538" t="s">
        <v>134</v>
      </c>
      <c r="G4538" s="9" t="s">
        <v>7</v>
      </c>
      <c r="I4538" s="3">
        <v>43646</v>
      </c>
      <c r="J4538" s="3">
        <v>43646</v>
      </c>
      <c r="K4538" s="4">
        <v>0</v>
      </c>
      <c r="L4538" s="4">
        <v>0</v>
      </c>
      <c r="M4538" s="4">
        <v>13</v>
      </c>
      <c r="N4538" s="4">
        <v>1170.26</v>
      </c>
      <c r="O4538" s="4">
        <v>1170.26</v>
      </c>
    </row>
    <row r="4539" spans="1:15">
      <c r="A4539">
        <v>10004542</v>
      </c>
      <c r="B4539" s="3">
        <v>43554</v>
      </c>
      <c r="C4539" t="s">
        <v>2</v>
      </c>
      <c r="D4539" s="5">
        <v>43</v>
      </c>
      <c r="E4539" s="6" t="s">
        <v>133</v>
      </c>
      <c r="F4539" t="s">
        <v>144</v>
      </c>
      <c r="G4539" s="9" t="s">
        <v>7</v>
      </c>
      <c r="I4539" s="3">
        <v>43607.360000000001</v>
      </c>
      <c r="J4539" s="3">
        <v>43604.36</v>
      </c>
      <c r="K4539" s="4">
        <v>3</v>
      </c>
      <c r="L4539" s="4">
        <v>314.52</v>
      </c>
      <c r="M4539" s="4">
        <v>0</v>
      </c>
      <c r="N4539" s="4">
        <v>0</v>
      </c>
      <c r="O4539" s="4">
        <v>314.52</v>
      </c>
    </row>
    <row r="4540" spans="1:15">
      <c r="A4540">
        <v>10004543</v>
      </c>
      <c r="B4540" s="3">
        <v>43554</v>
      </c>
      <c r="C4540" t="s">
        <v>2</v>
      </c>
      <c r="D4540" s="5">
        <v>33</v>
      </c>
      <c r="E4540" s="6" t="s">
        <v>133</v>
      </c>
      <c r="F4540" t="s">
        <v>144</v>
      </c>
      <c r="G4540" s="9" t="s">
        <v>7</v>
      </c>
      <c r="I4540" s="3">
        <v>43591.72</v>
      </c>
      <c r="J4540" s="3">
        <v>43588.72</v>
      </c>
      <c r="K4540" s="4">
        <v>2</v>
      </c>
      <c r="L4540" s="4">
        <v>189.74</v>
      </c>
      <c r="M4540" s="4">
        <v>0</v>
      </c>
      <c r="N4540" s="4">
        <v>0</v>
      </c>
      <c r="O4540" s="4">
        <v>189.74</v>
      </c>
    </row>
    <row r="4541" spans="1:15">
      <c r="A4541">
        <v>10004544</v>
      </c>
      <c r="B4541" s="3">
        <v>43554</v>
      </c>
      <c r="C4541" t="s">
        <v>2</v>
      </c>
      <c r="D4541" s="5">
        <v>30</v>
      </c>
      <c r="E4541" s="6">
        <v>43557</v>
      </c>
      <c r="F4541" t="s">
        <v>134</v>
      </c>
      <c r="G4541" s="9" t="s">
        <v>7</v>
      </c>
      <c r="I4541" s="3">
        <v>43642.32</v>
      </c>
      <c r="J4541" s="3">
        <v>43637.32</v>
      </c>
      <c r="K4541" s="4">
        <v>0</v>
      </c>
      <c r="L4541" s="4">
        <v>0</v>
      </c>
      <c r="M4541" s="4">
        <v>5</v>
      </c>
      <c r="N4541" s="4">
        <v>496.35</v>
      </c>
      <c r="O4541" s="4">
        <v>496.35</v>
      </c>
    </row>
    <row r="4542" spans="1:15">
      <c r="A4542">
        <v>10004545</v>
      </c>
      <c r="B4542" s="3">
        <v>43554</v>
      </c>
      <c r="C4542" t="s">
        <v>2</v>
      </c>
      <c r="D4542" s="5">
        <v>21</v>
      </c>
      <c r="E4542" s="6">
        <v>43556</v>
      </c>
      <c r="F4542" t="s">
        <v>134</v>
      </c>
      <c r="G4542" s="9" t="s">
        <v>7</v>
      </c>
      <c r="H4542" s="8" t="s">
        <v>16</v>
      </c>
      <c r="I4542" s="3">
        <v>43642.32</v>
      </c>
      <c r="J4542" s="3">
        <v>43641.32</v>
      </c>
      <c r="K4542" s="4">
        <v>0</v>
      </c>
      <c r="L4542" s="4">
        <v>0</v>
      </c>
      <c r="M4542" s="4">
        <v>9</v>
      </c>
      <c r="N4542" s="4">
        <v>498.69</v>
      </c>
      <c r="O4542" s="4">
        <v>498.69</v>
      </c>
    </row>
    <row r="4543" spans="1:15">
      <c r="A4543">
        <v>10004546</v>
      </c>
      <c r="B4543" s="3">
        <v>43554</v>
      </c>
      <c r="C4543" t="s">
        <v>2</v>
      </c>
      <c r="D4543" s="5">
        <v>31</v>
      </c>
      <c r="E4543" s="6">
        <v>43554</v>
      </c>
      <c r="F4543" t="s">
        <v>134</v>
      </c>
      <c r="G4543" s="9" t="s">
        <v>7</v>
      </c>
      <c r="I4543" s="3">
        <v>43645.08</v>
      </c>
      <c r="J4543" s="3">
        <v>43645.08</v>
      </c>
      <c r="K4543" s="4">
        <v>0</v>
      </c>
      <c r="L4543" s="4">
        <v>0</v>
      </c>
      <c r="M4543" s="4">
        <v>5</v>
      </c>
      <c r="N4543" s="4">
        <v>345.5</v>
      </c>
      <c r="O4543" s="4">
        <v>345.5</v>
      </c>
    </row>
    <row r="4544" spans="1:15">
      <c r="A4544">
        <v>10004547</v>
      </c>
      <c r="B4544" s="3">
        <v>43555</v>
      </c>
      <c r="C4544" t="s">
        <v>2</v>
      </c>
      <c r="D4544" s="5">
        <v>24</v>
      </c>
      <c r="E4544" s="6">
        <v>43557</v>
      </c>
      <c r="F4544" t="s">
        <v>134</v>
      </c>
      <c r="G4544" s="9" t="s">
        <v>7</v>
      </c>
      <c r="I4544" s="3">
        <v>43637.81</v>
      </c>
      <c r="J4544" s="3">
        <v>43633.81</v>
      </c>
      <c r="K4544" s="4">
        <v>0</v>
      </c>
      <c r="L4544" s="4">
        <v>0</v>
      </c>
      <c r="M4544" s="4">
        <v>9</v>
      </c>
      <c r="N4544" s="4">
        <v>689.04</v>
      </c>
      <c r="O4544" s="4">
        <v>689.04</v>
      </c>
    </row>
    <row r="4545" spans="1:15">
      <c r="A4545">
        <v>10004548</v>
      </c>
      <c r="B4545" s="3">
        <v>43555</v>
      </c>
      <c r="C4545" t="s">
        <v>2</v>
      </c>
      <c r="D4545" s="5">
        <v>18</v>
      </c>
      <c r="E4545" s="6">
        <v>43558</v>
      </c>
      <c r="F4545" t="s">
        <v>134</v>
      </c>
      <c r="G4545" s="9" t="s">
        <v>7</v>
      </c>
      <c r="H4545" s="8" t="s">
        <v>25</v>
      </c>
      <c r="I4545" s="3">
        <v>43638.720000000001</v>
      </c>
      <c r="J4545" s="3">
        <v>43636.72</v>
      </c>
      <c r="K4545" s="4">
        <v>0</v>
      </c>
      <c r="L4545" s="4">
        <v>0</v>
      </c>
      <c r="M4545" s="4">
        <v>13</v>
      </c>
      <c r="N4545" s="4">
        <v>1140.8800000000001</v>
      </c>
      <c r="O4545" s="4">
        <v>1140.8800000000001</v>
      </c>
    </row>
    <row r="4546" spans="1:15">
      <c r="A4546">
        <v>10004549</v>
      </c>
      <c r="B4546" s="3">
        <v>43555</v>
      </c>
      <c r="C4546" t="s">
        <v>2</v>
      </c>
      <c r="D4546" s="5">
        <v>33</v>
      </c>
      <c r="E4546" s="6" t="s">
        <v>133</v>
      </c>
      <c r="F4546" t="s">
        <v>144</v>
      </c>
      <c r="G4546" s="9" t="s">
        <v>7</v>
      </c>
      <c r="I4546" s="3">
        <v>43591.4</v>
      </c>
      <c r="J4546" s="3">
        <v>43589.4</v>
      </c>
      <c r="K4546" s="4">
        <v>2</v>
      </c>
      <c r="L4546" s="4">
        <v>227.16</v>
      </c>
      <c r="M4546" s="4">
        <v>0</v>
      </c>
      <c r="N4546" s="4">
        <v>0</v>
      </c>
      <c r="O4546" s="4">
        <v>227.16</v>
      </c>
    </row>
    <row r="4547" spans="1:15">
      <c r="A4547">
        <v>10004550</v>
      </c>
      <c r="B4547" s="3">
        <v>43555</v>
      </c>
      <c r="C4547" t="s">
        <v>2</v>
      </c>
      <c r="D4547" s="5">
        <v>33</v>
      </c>
      <c r="E4547" s="6">
        <v>43556</v>
      </c>
      <c r="F4547" t="s">
        <v>134</v>
      </c>
      <c r="G4547" s="9" t="s">
        <v>7</v>
      </c>
      <c r="H4547" s="8" t="s">
        <v>25</v>
      </c>
      <c r="I4547" s="3">
        <v>43645.09</v>
      </c>
      <c r="J4547" s="3">
        <v>43642.09</v>
      </c>
      <c r="K4547" s="4">
        <v>0</v>
      </c>
      <c r="L4547" s="4">
        <v>0</v>
      </c>
      <c r="M4547" s="4">
        <v>5</v>
      </c>
      <c r="N4547" s="4">
        <v>389</v>
      </c>
      <c r="O4547" s="4">
        <v>389</v>
      </c>
    </row>
    <row r="4548" spans="1:15">
      <c r="A4548">
        <v>10004551</v>
      </c>
      <c r="B4548" s="3">
        <v>43555</v>
      </c>
      <c r="C4548" t="s">
        <v>2</v>
      </c>
      <c r="D4548" s="5">
        <v>35</v>
      </c>
      <c r="E4548" s="6" t="s">
        <v>133</v>
      </c>
      <c r="F4548" t="s">
        <v>144</v>
      </c>
      <c r="G4548" s="9" t="s">
        <v>7</v>
      </c>
      <c r="H4548" s="8" t="s">
        <v>25</v>
      </c>
      <c r="I4548" s="3">
        <v>43638.720000000001</v>
      </c>
      <c r="J4548" s="3">
        <v>43635.72</v>
      </c>
      <c r="K4548" s="4">
        <v>5</v>
      </c>
      <c r="L4548" s="4">
        <v>715.95</v>
      </c>
      <c r="M4548" s="4">
        <v>0</v>
      </c>
      <c r="N4548" s="4">
        <v>0</v>
      </c>
      <c r="O4548" s="4">
        <v>715.95</v>
      </c>
    </row>
    <row r="4549" spans="1:15">
      <c r="A4549">
        <v>10004552</v>
      </c>
      <c r="B4549" s="3">
        <v>43556</v>
      </c>
      <c r="C4549" t="s">
        <v>2</v>
      </c>
      <c r="D4549" s="5">
        <v>29</v>
      </c>
      <c r="E4549" s="6">
        <v>43556</v>
      </c>
      <c r="F4549" t="s">
        <v>134</v>
      </c>
      <c r="G4549" s="9" t="s">
        <v>7</v>
      </c>
      <c r="I4549" s="3">
        <v>43641.5</v>
      </c>
      <c r="J4549" s="3">
        <v>43639.5</v>
      </c>
      <c r="K4549" s="4">
        <v>0</v>
      </c>
      <c r="L4549" s="4">
        <v>0</v>
      </c>
      <c r="M4549" s="4">
        <v>8</v>
      </c>
      <c r="N4549" s="4">
        <v>462.56</v>
      </c>
      <c r="O4549" s="4">
        <v>462.56</v>
      </c>
    </row>
    <row r="4550" spans="1:15">
      <c r="A4550">
        <v>10004553</v>
      </c>
      <c r="B4550" s="3">
        <v>43556</v>
      </c>
      <c r="C4550" t="s">
        <v>3</v>
      </c>
      <c r="D4550" s="5">
        <v>41</v>
      </c>
      <c r="E4550" s="6" t="s">
        <v>133</v>
      </c>
      <c r="F4550" t="s">
        <v>144</v>
      </c>
      <c r="G4550" s="9" t="s">
        <v>7</v>
      </c>
      <c r="I4550" s="3">
        <v>43599.199999999997</v>
      </c>
      <c r="J4550" s="3">
        <v>43596.2</v>
      </c>
      <c r="K4550" s="4">
        <v>3</v>
      </c>
      <c r="L4550" s="4">
        <v>299.37</v>
      </c>
      <c r="M4550" s="4">
        <v>0</v>
      </c>
      <c r="N4550" s="4">
        <v>0</v>
      </c>
      <c r="O4550" s="4">
        <v>299.37</v>
      </c>
    </row>
    <row r="4551" spans="1:15">
      <c r="A4551">
        <v>10004554</v>
      </c>
      <c r="B4551" s="3">
        <v>43556</v>
      </c>
      <c r="C4551" t="s">
        <v>3</v>
      </c>
      <c r="D4551" s="5">
        <v>44</v>
      </c>
      <c r="E4551" s="6">
        <v>43556</v>
      </c>
      <c r="F4551" t="s">
        <v>134</v>
      </c>
      <c r="G4551" s="9" t="s">
        <v>7</v>
      </c>
      <c r="I4551" s="3">
        <v>43646</v>
      </c>
      <c r="J4551" s="3">
        <v>43645</v>
      </c>
      <c r="K4551" s="4">
        <v>0</v>
      </c>
      <c r="L4551" s="4">
        <v>0</v>
      </c>
      <c r="M4551" s="4">
        <v>5</v>
      </c>
      <c r="N4551" s="4">
        <v>337.8</v>
      </c>
      <c r="O4551" s="4">
        <v>337.8</v>
      </c>
    </row>
    <row r="4552" spans="1:15">
      <c r="A4552">
        <v>10004555</v>
      </c>
      <c r="B4552" s="3">
        <v>43557</v>
      </c>
      <c r="C4552" t="s">
        <v>2</v>
      </c>
      <c r="D4552" s="5">
        <v>26</v>
      </c>
      <c r="E4552" s="6">
        <v>43557</v>
      </c>
      <c r="F4552" t="s">
        <v>134</v>
      </c>
      <c r="G4552" s="1" t="s">
        <v>7</v>
      </c>
      <c r="H4552" s="8" t="s">
        <v>17</v>
      </c>
      <c r="I4552" s="3">
        <v>43642.44</v>
      </c>
      <c r="J4552" s="3">
        <v>43642.44</v>
      </c>
      <c r="K4552" s="4">
        <v>0</v>
      </c>
      <c r="L4552" s="4">
        <v>0</v>
      </c>
      <c r="M4552" s="4">
        <v>4</v>
      </c>
      <c r="N4552" s="4">
        <v>343.04</v>
      </c>
      <c r="O4552" s="4">
        <v>343.04</v>
      </c>
    </row>
    <row r="4553" spans="1:15">
      <c r="A4553">
        <v>10004556</v>
      </c>
      <c r="B4553" s="3">
        <v>43557</v>
      </c>
      <c r="C4553" t="s">
        <v>2</v>
      </c>
      <c r="D4553" s="5">
        <v>31</v>
      </c>
      <c r="E4553" s="6">
        <v>43560</v>
      </c>
      <c r="F4553" t="s">
        <v>134</v>
      </c>
      <c r="G4553" s="1" t="s">
        <v>7</v>
      </c>
      <c r="H4553" s="8" t="s">
        <v>16</v>
      </c>
      <c r="I4553" s="3">
        <v>43637.99</v>
      </c>
      <c r="J4553" s="3">
        <v>43637.99</v>
      </c>
      <c r="K4553" s="4">
        <v>0</v>
      </c>
      <c r="L4553" s="4">
        <v>0</v>
      </c>
      <c r="M4553" s="4">
        <v>11</v>
      </c>
      <c r="N4553" s="4">
        <v>765.93</v>
      </c>
      <c r="O4553" s="4">
        <v>765.93</v>
      </c>
    </row>
    <row r="4554" spans="1:15">
      <c r="A4554">
        <v>10004557</v>
      </c>
      <c r="B4554" s="3">
        <v>43557</v>
      </c>
      <c r="C4554" t="s">
        <v>2</v>
      </c>
      <c r="D4554" s="5">
        <v>50</v>
      </c>
      <c r="E4554" s="6" t="s">
        <v>133</v>
      </c>
      <c r="F4554" t="s">
        <v>144</v>
      </c>
      <c r="G4554" s="1" t="s">
        <v>7</v>
      </c>
      <c r="I4554" s="3">
        <v>43594.38</v>
      </c>
      <c r="J4554" s="3">
        <v>43590.38</v>
      </c>
      <c r="K4554" s="4">
        <v>2</v>
      </c>
      <c r="L4554" s="4">
        <v>201.42</v>
      </c>
      <c r="M4554" s="4">
        <v>0</v>
      </c>
      <c r="N4554" s="4">
        <v>0</v>
      </c>
      <c r="O4554" s="4">
        <v>201.42</v>
      </c>
    </row>
    <row r="4555" spans="1:15">
      <c r="A4555">
        <v>10004558</v>
      </c>
      <c r="B4555" s="3">
        <v>43557</v>
      </c>
      <c r="C4555" t="s">
        <v>2</v>
      </c>
      <c r="D4555" s="5">
        <v>35</v>
      </c>
      <c r="E4555" s="6" t="s">
        <v>133</v>
      </c>
      <c r="F4555" t="s">
        <v>144</v>
      </c>
      <c r="G4555" s="9" t="s">
        <v>7</v>
      </c>
      <c r="I4555" s="3">
        <v>43598.83</v>
      </c>
      <c r="J4555" s="3">
        <v>43594.83</v>
      </c>
      <c r="K4555" s="4">
        <v>3</v>
      </c>
      <c r="L4555" s="4">
        <v>378.39</v>
      </c>
      <c r="M4555" s="4">
        <v>0</v>
      </c>
      <c r="N4555" s="4">
        <v>0</v>
      </c>
      <c r="O4555" s="4">
        <v>378.39</v>
      </c>
    </row>
    <row r="4556" spans="1:15">
      <c r="A4556">
        <v>10004559</v>
      </c>
      <c r="B4556" s="3">
        <v>43557</v>
      </c>
      <c r="C4556" t="s">
        <v>3</v>
      </c>
      <c r="D4556" s="5">
        <v>35</v>
      </c>
      <c r="E4556" s="6" t="s">
        <v>133</v>
      </c>
      <c r="F4556" t="s">
        <v>144</v>
      </c>
      <c r="G4556" s="9" t="s">
        <v>7</v>
      </c>
      <c r="H4556" s="8" t="s">
        <v>11</v>
      </c>
      <c r="I4556" s="3">
        <v>43612.18</v>
      </c>
      <c r="J4556" s="3">
        <v>43609.18</v>
      </c>
      <c r="K4556" s="4">
        <v>3</v>
      </c>
      <c r="L4556" s="4">
        <v>436.05</v>
      </c>
      <c r="M4556" s="4">
        <v>0</v>
      </c>
      <c r="N4556" s="4">
        <v>0</v>
      </c>
      <c r="O4556" s="4">
        <v>436.05</v>
      </c>
    </row>
    <row r="4557" spans="1:15">
      <c r="A4557">
        <v>10004560</v>
      </c>
      <c r="B4557" s="3">
        <v>43558</v>
      </c>
      <c r="C4557" t="s">
        <v>3</v>
      </c>
      <c r="D4557" s="5">
        <v>30</v>
      </c>
      <c r="E4557" s="6">
        <v>43558</v>
      </c>
      <c r="F4557" t="s">
        <v>134</v>
      </c>
      <c r="G4557" s="1" t="s">
        <v>7</v>
      </c>
      <c r="H4557" s="8" t="s">
        <v>13</v>
      </c>
      <c r="I4557" s="3">
        <v>43638.96</v>
      </c>
      <c r="J4557" s="3">
        <v>43638.96</v>
      </c>
      <c r="K4557" s="4">
        <v>0</v>
      </c>
      <c r="L4557" s="4">
        <v>0</v>
      </c>
      <c r="M4557" s="4">
        <v>4</v>
      </c>
      <c r="N4557" s="4">
        <v>315.95999999999998</v>
      </c>
      <c r="O4557" s="4">
        <v>315.95999999999998</v>
      </c>
    </row>
    <row r="4558" spans="1:15">
      <c r="A4558">
        <v>10004561</v>
      </c>
      <c r="B4558" s="3">
        <v>43558</v>
      </c>
      <c r="C4558" t="s">
        <v>2</v>
      </c>
      <c r="D4558" s="5">
        <v>37</v>
      </c>
      <c r="E4558" s="6" t="s">
        <v>133</v>
      </c>
      <c r="F4558" t="s">
        <v>144</v>
      </c>
      <c r="G4558" s="1" t="s">
        <v>7</v>
      </c>
      <c r="I4558" s="3">
        <v>43621.36</v>
      </c>
      <c r="J4558" s="3">
        <v>43616.36</v>
      </c>
      <c r="K4558" s="4">
        <v>4</v>
      </c>
      <c r="L4558" s="4">
        <v>485.8</v>
      </c>
      <c r="M4558" s="4">
        <v>0</v>
      </c>
      <c r="N4558" s="4">
        <v>0</v>
      </c>
      <c r="O4558" s="4">
        <v>485.8</v>
      </c>
    </row>
    <row r="4559" spans="1:15">
      <c r="A4559">
        <v>10004562</v>
      </c>
      <c r="B4559" s="3">
        <v>43558</v>
      </c>
      <c r="C4559" t="s">
        <v>2</v>
      </c>
      <c r="D4559" s="5">
        <v>29</v>
      </c>
      <c r="E4559" s="6">
        <v>43558</v>
      </c>
      <c r="F4559" t="s">
        <v>134</v>
      </c>
      <c r="G4559" s="9" t="s">
        <v>7</v>
      </c>
      <c r="I4559" s="3">
        <v>43646</v>
      </c>
      <c r="J4559" s="3">
        <v>43641</v>
      </c>
      <c r="K4559" s="4">
        <v>0</v>
      </c>
      <c r="L4559" s="4">
        <v>0</v>
      </c>
      <c r="M4559" s="4">
        <v>5</v>
      </c>
      <c r="N4559" s="4">
        <v>369.5</v>
      </c>
      <c r="O4559" s="4">
        <v>369.5</v>
      </c>
    </row>
    <row r="4560" spans="1:15">
      <c r="A4560">
        <v>10004563</v>
      </c>
      <c r="B4560" s="3">
        <v>43558</v>
      </c>
      <c r="C4560" t="s">
        <v>2</v>
      </c>
      <c r="D4560" s="5">
        <v>48</v>
      </c>
      <c r="E4560" s="6" t="s">
        <v>133</v>
      </c>
      <c r="F4560" t="s">
        <v>144</v>
      </c>
      <c r="G4560" s="9" t="s">
        <v>7</v>
      </c>
      <c r="H4560" s="8" t="s">
        <v>17</v>
      </c>
      <c r="I4560" s="3">
        <v>43616.08</v>
      </c>
      <c r="J4560" s="3">
        <v>43614.080000000002</v>
      </c>
      <c r="K4560" s="4">
        <v>4</v>
      </c>
      <c r="L4560" s="4">
        <v>574.96</v>
      </c>
      <c r="M4560" s="4">
        <v>0</v>
      </c>
      <c r="N4560" s="4">
        <v>0</v>
      </c>
      <c r="O4560" s="4">
        <v>574.96</v>
      </c>
    </row>
    <row r="4561" spans="1:15">
      <c r="A4561">
        <v>10004564</v>
      </c>
      <c r="B4561" s="3">
        <v>43558</v>
      </c>
      <c r="C4561" t="s">
        <v>2</v>
      </c>
      <c r="D4561" s="5">
        <v>20</v>
      </c>
      <c r="E4561" s="6">
        <v>43558</v>
      </c>
      <c r="F4561" t="s">
        <v>134</v>
      </c>
      <c r="G4561" s="9" t="s">
        <v>7</v>
      </c>
      <c r="I4561" s="3">
        <v>43643.360000000001</v>
      </c>
      <c r="J4561" s="3">
        <v>43638.36</v>
      </c>
      <c r="K4561" s="4">
        <v>0</v>
      </c>
      <c r="L4561" s="4">
        <v>0</v>
      </c>
      <c r="M4561" s="4">
        <v>7</v>
      </c>
      <c r="N4561" s="4">
        <v>383.95</v>
      </c>
      <c r="O4561" s="4">
        <v>383.95</v>
      </c>
    </row>
    <row r="4562" spans="1:15">
      <c r="A4562">
        <v>10004565</v>
      </c>
      <c r="B4562" s="3">
        <v>43558</v>
      </c>
      <c r="C4562" t="s">
        <v>3</v>
      </c>
      <c r="D4562" s="5">
        <v>32</v>
      </c>
      <c r="E4562" s="6" t="s">
        <v>133</v>
      </c>
      <c r="F4562" t="s">
        <v>144</v>
      </c>
      <c r="G4562" s="9" t="s">
        <v>7</v>
      </c>
      <c r="I4562" s="3">
        <v>43626.64</v>
      </c>
      <c r="J4562" s="3">
        <v>43626.64</v>
      </c>
      <c r="K4562" s="4">
        <v>5</v>
      </c>
      <c r="L4562" s="4">
        <v>727.15</v>
      </c>
      <c r="M4562" s="4">
        <v>0</v>
      </c>
      <c r="N4562" s="4">
        <v>0</v>
      </c>
      <c r="O4562" s="4">
        <v>727.15</v>
      </c>
    </row>
    <row r="4563" spans="1:15">
      <c r="A4563">
        <v>10004566</v>
      </c>
      <c r="B4563" s="3">
        <v>43559</v>
      </c>
      <c r="C4563" t="s">
        <v>3</v>
      </c>
      <c r="D4563" s="5">
        <v>22</v>
      </c>
      <c r="E4563" s="6">
        <v>43560</v>
      </c>
      <c r="F4563" t="s">
        <v>134</v>
      </c>
      <c r="G4563" s="1" t="s">
        <v>7</v>
      </c>
      <c r="H4563" s="8" t="s">
        <v>13</v>
      </c>
      <c r="I4563" s="3">
        <v>43639.91</v>
      </c>
      <c r="J4563" s="3">
        <v>43634.91</v>
      </c>
      <c r="K4563" s="4">
        <v>0</v>
      </c>
      <c r="L4563" s="4">
        <v>0</v>
      </c>
      <c r="M4563" s="4">
        <v>11</v>
      </c>
      <c r="N4563" s="4">
        <v>759.33</v>
      </c>
      <c r="O4563" s="4">
        <v>759.33</v>
      </c>
    </row>
    <row r="4564" spans="1:15">
      <c r="A4564">
        <v>10004567</v>
      </c>
      <c r="B4564" s="3">
        <v>43559</v>
      </c>
      <c r="C4564" t="s">
        <v>2</v>
      </c>
      <c r="D4564" s="5">
        <v>39</v>
      </c>
      <c r="E4564" s="6" t="s">
        <v>133</v>
      </c>
      <c r="F4564" t="s">
        <v>144</v>
      </c>
      <c r="G4564" s="1" t="s">
        <v>7</v>
      </c>
      <c r="H4564" s="8" t="s">
        <v>52</v>
      </c>
      <c r="I4564" s="3">
        <v>43618.16</v>
      </c>
      <c r="J4564" s="3">
        <v>43614.16</v>
      </c>
      <c r="K4564" s="4">
        <v>4</v>
      </c>
      <c r="L4564" s="4">
        <v>359.12</v>
      </c>
      <c r="M4564" s="4">
        <v>0</v>
      </c>
      <c r="N4564" s="4">
        <v>0</v>
      </c>
      <c r="O4564" s="4">
        <v>359.12</v>
      </c>
    </row>
    <row r="4565" spans="1:15">
      <c r="A4565">
        <v>10004568</v>
      </c>
      <c r="B4565" s="3">
        <v>43559</v>
      </c>
      <c r="C4565" t="s">
        <v>2</v>
      </c>
      <c r="D4565" s="5">
        <v>33</v>
      </c>
      <c r="E4565" s="6" t="s">
        <v>133</v>
      </c>
      <c r="F4565" t="s">
        <v>144</v>
      </c>
      <c r="G4565" s="9" t="s">
        <v>7</v>
      </c>
      <c r="H4565" s="8" t="s">
        <v>16</v>
      </c>
      <c r="I4565" s="3">
        <v>43629.47</v>
      </c>
      <c r="J4565" s="3">
        <v>43625.47</v>
      </c>
      <c r="K4565" s="4">
        <v>4</v>
      </c>
      <c r="L4565" s="4">
        <v>351.04</v>
      </c>
      <c r="M4565" s="4">
        <v>0</v>
      </c>
      <c r="N4565" s="4">
        <v>0</v>
      </c>
      <c r="O4565" s="4">
        <v>351.04</v>
      </c>
    </row>
    <row r="4566" spans="1:15">
      <c r="A4566">
        <v>10004569</v>
      </c>
      <c r="B4566" s="3">
        <v>43559</v>
      </c>
      <c r="C4566" t="s">
        <v>2</v>
      </c>
      <c r="D4566" s="5">
        <v>32</v>
      </c>
      <c r="E4566" s="6">
        <v>43559</v>
      </c>
      <c r="F4566" t="s">
        <v>134</v>
      </c>
      <c r="G4566" s="9" t="s">
        <v>7</v>
      </c>
      <c r="H4566" s="8" t="s">
        <v>25</v>
      </c>
      <c r="I4566" s="3">
        <v>43639.91</v>
      </c>
      <c r="J4566" s="3">
        <v>43638.91</v>
      </c>
      <c r="K4566" s="4">
        <v>0</v>
      </c>
      <c r="L4566" s="4">
        <v>0</v>
      </c>
      <c r="M4566" s="4">
        <v>7</v>
      </c>
      <c r="N4566" s="4">
        <v>662.41</v>
      </c>
      <c r="O4566" s="4">
        <v>662.41</v>
      </c>
    </row>
    <row r="4567" spans="1:15">
      <c r="A4567">
        <v>10004570</v>
      </c>
      <c r="B4567" s="3">
        <v>43560</v>
      </c>
      <c r="C4567" t="s">
        <v>2</v>
      </c>
      <c r="D4567" s="5">
        <v>32</v>
      </c>
      <c r="E4567" s="6">
        <v>43561</v>
      </c>
      <c r="F4567" t="s">
        <v>134</v>
      </c>
      <c r="G4567" s="1" t="s">
        <v>7</v>
      </c>
      <c r="H4567" s="8" t="s">
        <v>13</v>
      </c>
      <c r="I4567" s="3">
        <v>43637.4</v>
      </c>
      <c r="J4567" s="3">
        <v>43632.4</v>
      </c>
      <c r="K4567" s="4">
        <v>0</v>
      </c>
      <c r="L4567" s="4">
        <v>0</v>
      </c>
      <c r="M4567" s="4">
        <v>5</v>
      </c>
      <c r="N4567" s="4">
        <v>443.65</v>
      </c>
      <c r="O4567" s="4">
        <v>443.65</v>
      </c>
    </row>
    <row r="4568" spans="1:15">
      <c r="A4568">
        <v>10004571</v>
      </c>
      <c r="B4568" s="3">
        <v>43560</v>
      </c>
      <c r="C4568" t="s">
        <v>2</v>
      </c>
      <c r="D4568" s="5">
        <v>32</v>
      </c>
      <c r="E4568" s="6">
        <v>43562</v>
      </c>
      <c r="F4568" t="s">
        <v>134</v>
      </c>
      <c r="G4568" s="9" t="s">
        <v>7</v>
      </c>
      <c r="H4568" s="8" t="s">
        <v>16</v>
      </c>
      <c r="I4568" s="3">
        <v>43643.42</v>
      </c>
      <c r="J4568" s="3">
        <v>43641.42</v>
      </c>
      <c r="K4568" s="4">
        <v>0</v>
      </c>
      <c r="L4568" s="4">
        <v>0</v>
      </c>
      <c r="M4568" s="4">
        <v>11</v>
      </c>
      <c r="N4568" s="4">
        <v>1077.78</v>
      </c>
      <c r="O4568" s="4">
        <v>1077.78</v>
      </c>
    </row>
    <row r="4569" spans="1:15">
      <c r="A4569">
        <v>10004572</v>
      </c>
      <c r="B4569" s="3">
        <v>43560</v>
      </c>
      <c r="C4569" t="s">
        <v>2</v>
      </c>
      <c r="D4569" s="5">
        <v>34</v>
      </c>
      <c r="E4569" s="6">
        <v>43561</v>
      </c>
      <c r="F4569" t="s">
        <v>134</v>
      </c>
      <c r="G4569" s="9" t="s">
        <v>7</v>
      </c>
      <c r="I4569" s="3">
        <v>43639.98</v>
      </c>
      <c r="J4569" s="3">
        <v>43637.98</v>
      </c>
      <c r="K4569" s="4">
        <v>0</v>
      </c>
      <c r="L4569" s="4">
        <v>0</v>
      </c>
      <c r="M4569" s="4">
        <v>9</v>
      </c>
      <c r="N4569" s="4">
        <v>784.17</v>
      </c>
      <c r="O4569" s="4">
        <v>784.17</v>
      </c>
    </row>
    <row r="4570" spans="1:15">
      <c r="A4570">
        <v>10004573</v>
      </c>
      <c r="B4570" s="3">
        <v>43560</v>
      </c>
      <c r="C4570" t="s">
        <v>3</v>
      </c>
      <c r="D4570" s="5">
        <v>38</v>
      </c>
      <c r="E4570" s="6" t="s">
        <v>133</v>
      </c>
      <c r="F4570" t="s">
        <v>144</v>
      </c>
      <c r="G4570" s="9" t="s">
        <v>7</v>
      </c>
      <c r="I4570" s="3">
        <v>43621.06</v>
      </c>
      <c r="J4570" s="3">
        <v>43617.06</v>
      </c>
      <c r="K4570" s="4">
        <v>4</v>
      </c>
      <c r="L4570" s="4">
        <v>494.76</v>
      </c>
      <c r="M4570" s="4">
        <v>0</v>
      </c>
      <c r="N4570" s="4">
        <v>0</v>
      </c>
      <c r="O4570" s="4">
        <v>494.76</v>
      </c>
    </row>
    <row r="4571" spans="1:15">
      <c r="A4571">
        <v>10004574</v>
      </c>
      <c r="B4571" s="3">
        <v>43561</v>
      </c>
      <c r="C4571" t="s">
        <v>2</v>
      </c>
      <c r="D4571" s="5">
        <v>44</v>
      </c>
      <c r="E4571" s="6" t="s">
        <v>133</v>
      </c>
      <c r="F4571" t="s">
        <v>144</v>
      </c>
      <c r="G4571" s="1" t="s">
        <v>7</v>
      </c>
      <c r="H4571" s="8" t="s">
        <v>11</v>
      </c>
      <c r="I4571" s="3">
        <v>43605.2</v>
      </c>
      <c r="J4571" s="3">
        <v>43605.2</v>
      </c>
      <c r="K4571" s="4">
        <v>3</v>
      </c>
      <c r="L4571" s="4">
        <v>353.01</v>
      </c>
      <c r="M4571" s="4">
        <v>0</v>
      </c>
      <c r="N4571" s="4">
        <v>0</v>
      </c>
      <c r="O4571" s="4">
        <v>353.01</v>
      </c>
    </row>
    <row r="4572" spans="1:15">
      <c r="A4572">
        <v>10004575</v>
      </c>
      <c r="B4572" s="3">
        <v>43561</v>
      </c>
      <c r="C4572" t="s">
        <v>3</v>
      </c>
      <c r="D4572" s="5">
        <v>29</v>
      </c>
      <c r="E4572" s="6">
        <v>43563</v>
      </c>
      <c r="F4572" t="s">
        <v>134</v>
      </c>
      <c r="G4572" s="9" t="s">
        <v>7</v>
      </c>
      <c r="H4572" s="8" t="s">
        <v>13</v>
      </c>
      <c r="I4572" s="3">
        <v>43642.6</v>
      </c>
      <c r="J4572" s="3">
        <v>43637.599999999999</v>
      </c>
      <c r="K4572" s="4">
        <v>0</v>
      </c>
      <c r="L4572" s="4">
        <v>0</v>
      </c>
      <c r="M4572" s="4">
        <v>4</v>
      </c>
      <c r="N4572" s="4">
        <v>398.84</v>
      </c>
      <c r="O4572" s="4">
        <v>398.84</v>
      </c>
    </row>
    <row r="4573" spans="1:15">
      <c r="A4573">
        <v>10004576</v>
      </c>
      <c r="B4573" s="3">
        <v>43561</v>
      </c>
      <c r="C4573" t="s">
        <v>2</v>
      </c>
      <c r="D4573" s="5">
        <v>21</v>
      </c>
      <c r="E4573" s="6" t="s">
        <v>133</v>
      </c>
      <c r="F4573" t="s">
        <v>144</v>
      </c>
      <c r="G4573" s="9" t="s">
        <v>7</v>
      </c>
      <c r="I4573" s="3">
        <v>43616.25</v>
      </c>
      <c r="J4573" s="3">
        <v>43612.25</v>
      </c>
      <c r="K4573" s="4">
        <v>3</v>
      </c>
      <c r="L4573" s="4">
        <v>316.95</v>
      </c>
      <c r="M4573" s="4">
        <v>0</v>
      </c>
      <c r="N4573" s="4">
        <v>0</v>
      </c>
      <c r="O4573" s="4">
        <v>316.95</v>
      </c>
    </row>
    <row r="4574" spans="1:15">
      <c r="A4574">
        <v>10004577</v>
      </c>
      <c r="B4574" s="3">
        <v>43561</v>
      </c>
      <c r="C4574" t="s">
        <v>3</v>
      </c>
      <c r="D4574" s="5">
        <v>29</v>
      </c>
      <c r="E4574" s="6" t="s">
        <v>133</v>
      </c>
      <c r="F4574" t="s">
        <v>144</v>
      </c>
      <c r="G4574" s="9" t="s">
        <v>7</v>
      </c>
      <c r="I4574" s="3">
        <v>43643.45</v>
      </c>
      <c r="J4574" s="3">
        <v>43638.45</v>
      </c>
      <c r="K4574" s="4">
        <v>5</v>
      </c>
      <c r="L4574" s="4">
        <v>507.5</v>
      </c>
      <c r="M4574" s="4">
        <v>0</v>
      </c>
      <c r="N4574" s="4">
        <v>0</v>
      </c>
      <c r="O4574" s="4">
        <v>507.5</v>
      </c>
    </row>
    <row r="4575" spans="1:15">
      <c r="A4575">
        <v>10004578</v>
      </c>
      <c r="B4575" s="3">
        <v>43561</v>
      </c>
      <c r="C4575" t="s">
        <v>2</v>
      </c>
      <c r="D4575" s="5">
        <v>22</v>
      </c>
      <c r="E4575" s="6">
        <v>43564</v>
      </c>
      <c r="F4575" t="s">
        <v>134</v>
      </c>
      <c r="G4575" s="9" t="s">
        <v>7</v>
      </c>
      <c r="I4575" s="3">
        <v>43645.15</v>
      </c>
      <c r="J4575" s="3">
        <v>43645.15</v>
      </c>
      <c r="K4575" s="4">
        <v>0</v>
      </c>
      <c r="L4575" s="4">
        <v>0</v>
      </c>
      <c r="M4575" s="4">
        <v>10</v>
      </c>
      <c r="N4575" s="4">
        <v>656.9</v>
      </c>
      <c r="O4575" s="4">
        <v>656.9</v>
      </c>
    </row>
    <row r="4576" spans="1:15">
      <c r="A4576">
        <v>10004579</v>
      </c>
      <c r="B4576" s="3">
        <v>43561</v>
      </c>
      <c r="C4576" t="s">
        <v>3</v>
      </c>
      <c r="D4576" s="5">
        <v>21</v>
      </c>
      <c r="E4576" s="6">
        <v>43564</v>
      </c>
      <c r="F4576" t="s">
        <v>134</v>
      </c>
      <c r="G4576" s="9" t="s">
        <v>7</v>
      </c>
      <c r="I4576" s="3">
        <v>43643.45</v>
      </c>
      <c r="J4576" s="3">
        <v>43643.45</v>
      </c>
      <c r="K4576" s="4">
        <v>0</v>
      </c>
      <c r="L4576" s="4">
        <v>0</v>
      </c>
      <c r="M4576" s="4">
        <v>5</v>
      </c>
      <c r="N4576" s="4">
        <v>353.85</v>
      </c>
      <c r="O4576" s="4">
        <v>353.85</v>
      </c>
    </row>
    <row r="4577" spans="1:15">
      <c r="A4577">
        <v>10004580</v>
      </c>
      <c r="B4577" s="3">
        <v>43562</v>
      </c>
      <c r="C4577" t="s">
        <v>2</v>
      </c>
      <c r="D4577" s="5">
        <v>37</v>
      </c>
      <c r="E4577" s="6" t="s">
        <v>133</v>
      </c>
      <c r="F4577" t="s">
        <v>144</v>
      </c>
      <c r="G4577" s="1" t="s">
        <v>7</v>
      </c>
      <c r="H4577" s="8" t="s">
        <v>17</v>
      </c>
      <c r="I4577" s="3">
        <v>43602.32</v>
      </c>
      <c r="J4577" s="3">
        <v>43600.32</v>
      </c>
      <c r="K4577" s="4">
        <v>3</v>
      </c>
      <c r="L4577" s="4">
        <v>300.20999999999998</v>
      </c>
      <c r="M4577" s="4">
        <v>0</v>
      </c>
      <c r="N4577" s="4">
        <v>0</v>
      </c>
      <c r="O4577" s="4">
        <v>300.20999999999998</v>
      </c>
    </row>
    <row r="4578" spans="1:15">
      <c r="A4578">
        <v>10004581</v>
      </c>
      <c r="B4578" s="3">
        <v>43562</v>
      </c>
      <c r="C4578" t="s">
        <v>3</v>
      </c>
      <c r="D4578" s="5">
        <v>19</v>
      </c>
      <c r="E4578" s="6" t="s">
        <v>133</v>
      </c>
      <c r="F4578" t="s">
        <v>144</v>
      </c>
      <c r="G4578" s="1" t="s">
        <v>7</v>
      </c>
      <c r="I4578" s="3">
        <v>43605.68</v>
      </c>
      <c r="J4578" s="3">
        <v>43602.68</v>
      </c>
      <c r="K4578" s="4">
        <v>3</v>
      </c>
      <c r="L4578" s="4">
        <v>386.22</v>
      </c>
      <c r="M4578" s="4">
        <v>0</v>
      </c>
      <c r="N4578" s="4">
        <v>0</v>
      </c>
      <c r="O4578" s="4">
        <v>386.22</v>
      </c>
    </row>
    <row r="4579" spans="1:15">
      <c r="A4579">
        <v>10004582</v>
      </c>
      <c r="B4579" s="3">
        <v>43562</v>
      </c>
      <c r="C4579" t="s">
        <v>2</v>
      </c>
      <c r="D4579" s="5">
        <v>44</v>
      </c>
      <c r="E4579" s="6">
        <v>43562</v>
      </c>
      <c r="F4579" t="s">
        <v>134</v>
      </c>
      <c r="G4579" s="9" t="s">
        <v>7</v>
      </c>
      <c r="I4579" s="3">
        <v>43645.16</v>
      </c>
      <c r="J4579" s="3">
        <v>43645.16</v>
      </c>
      <c r="K4579" s="4">
        <v>0</v>
      </c>
      <c r="L4579" s="4">
        <v>0</v>
      </c>
      <c r="M4579" s="4">
        <v>6</v>
      </c>
      <c r="N4579" s="4">
        <v>425.28</v>
      </c>
      <c r="O4579" s="4">
        <v>425.28</v>
      </c>
    </row>
    <row r="4580" spans="1:15">
      <c r="A4580">
        <v>10004583</v>
      </c>
      <c r="B4580" s="3">
        <v>43562</v>
      </c>
      <c r="C4580" t="s">
        <v>2</v>
      </c>
      <c r="D4580" s="5">
        <v>50</v>
      </c>
      <c r="E4580" s="6">
        <v>43564</v>
      </c>
      <c r="F4580" t="s">
        <v>134</v>
      </c>
      <c r="G4580" s="9" t="s">
        <v>7</v>
      </c>
      <c r="H4580" s="8" t="s">
        <v>25</v>
      </c>
      <c r="I4580" s="3">
        <v>43637.599999999999</v>
      </c>
      <c r="J4580" s="3">
        <v>43632.6</v>
      </c>
      <c r="K4580" s="4">
        <v>0</v>
      </c>
      <c r="L4580" s="4">
        <v>0</v>
      </c>
      <c r="M4580" s="4">
        <v>4</v>
      </c>
      <c r="N4580" s="4">
        <v>345.08</v>
      </c>
      <c r="O4580" s="4">
        <v>345.08</v>
      </c>
    </row>
    <row r="4581" spans="1:15">
      <c r="A4581">
        <v>10004584</v>
      </c>
      <c r="B4581" s="3">
        <v>43562</v>
      </c>
      <c r="C4581" t="s">
        <v>3</v>
      </c>
      <c r="D4581" s="5">
        <v>30</v>
      </c>
      <c r="E4581" s="6">
        <v>43562</v>
      </c>
      <c r="F4581" t="s">
        <v>134</v>
      </c>
      <c r="G4581" s="9" t="s">
        <v>7</v>
      </c>
      <c r="I4581" s="3">
        <v>43638.44</v>
      </c>
      <c r="J4581" s="3">
        <v>43635.44</v>
      </c>
      <c r="K4581" s="4">
        <v>0</v>
      </c>
      <c r="L4581" s="4">
        <v>0</v>
      </c>
      <c r="M4581" s="4">
        <v>11</v>
      </c>
      <c r="N4581" s="4">
        <v>1046.54</v>
      </c>
      <c r="O4581" s="4">
        <v>1046.54</v>
      </c>
    </row>
    <row r="4582" spans="1:15">
      <c r="A4582">
        <v>10004585</v>
      </c>
      <c r="B4582" s="3">
        <v>43562</v>
      </c>
      <c r="C4582" t="s">
        <v>2</v>
      </c>
      <c r="D4582" s="5">
        <v>28</v>
      </c>
      <c r="E4582" s="6">
        <v>43563</v>
      </c>
      <c r="F4582" t="s">
        <v>134</v>
      </c>
      <c r="G4582" s="9" t="s">
        <v>7</v>
      </c>
      <c r="H4582" s="8" t="s">
        <v>16</v>
      </c>
      <c r="I4582" s="3">
        <v>43643.48</v>
      </c>
      <c r="J4582" s="3">
        <v>43642.48</v>
      </c>
      <c r="K4582" s="4">
        <v>0</v>
      </c>
      <c r="L4582" s="4">
        <v>0</v>
      </c>
      <c r="M4582" s="4">
        <v>8</v>
      </c>
      <c r="N4582" s="4">
        <v>773.68</v>
      </c>
      <c r="O4582" s="4">
        <v>773.68</v>
      </c>
    </row>
    <row r="4583" spans="1:15">
      <c r="A4583">
        <v>10004586</v>
      </c>
      <c r="B4583" s="3">
        <v>43562</v>
      </c>
      <c r="C4583" t="s">
        <v>2</v>
      </c>
      <c r="D4583" s="5">
        <v>19</v>
      </c>
      <c r="E4583" s="6">
        <v>43564</v>
      </c>
      <c r="F4583" t="s">
        <v>134</v>
      </c>
      <c r="G4583" s="9" t="s">
        <v>7</v>
      </c>
      <c r="I4583" s="3">
        <v>43640.12</v>
      </c>
      <c r="J4583" s="3">
        <v>43640.12</v>
      </c>
      <c r="K4583" s="4">
        <v>0</v>
      </c>
      <c r="L4583" s="4">
        <v>0</v>
      </c>
      <c r="M4583" s="4">
        <v>7</v>
      </c>
      <c r="N4583" s="4">
        <v>425.11</v>
      </c>
      <c r="O4583" s="4">
        <v>425.11</v>
      </c>
    </row>
    <row r="4584" spans="1:15">
      <c r="A4584">
        <v>10004587</v>
      </c>
      <c r="B4584" s="3">
        <v>43563</v>
      </c>
      <c r="C4584" t="s">
        <v>3</v>
      </c>
      <c r="D4584" s="5">
        <v>26</v>
      </c>
      <c r="E4584" s="6">
        <v>43563</v>
      </c>
      <c r="F4584" t="s">
        <v>134</v>
      </c>
      <c r="G4584" s="9" t="s">
        <v>7</v>
      </c>
      <c r="H4584" s="8" t="s">
        <v>25</v>
      </c>
      <c r="I4584" s="3">
        <v>43643.51</v>
      </c>
      <c r="J4584" s="3">
        <v>43642.51</v>
      </c>
      <c r="K4584" s="4">
        <v>0</v>
      </c>
      <c r="L4584" s="4">
        <v>0</v>
      </c>
      <c r="M4584" s="4">
        <v>12</v>
      </c>
      <c r="N4584" s="4">
        <v>1115.04</v>
      </c>
      <c r="O4584" s="4">
        <v>1115.04</v>
      </c>
    </row>
    <row r="4585" spans="1:15">
      <c r="A4585">
        <v>10004588</v>
      </c>
      <c r="B4585" s="3">
        <v>43563</v>
      </c>
      <c r="C4585" t="s">
        <v>2</v>
      </c>
      <c r="D4585" s="5">
        <v>50</v>
      </c>
      <c r="E4585" s="6">
        <v>43563</v>
      </c>
      <c r="F4585" t="s">
        <v>134</v>
      </c>
      <c r="G4585" s="9" t="s">
        <v>7</v>
      </c>
      <c r="I4585" s="3">
        <v>43645.17</v>
      </c>
      <c r="J4585" s="3">
        <v>43642.17</v>
      </c>
      <c r="K4585" s="4">
        <v>0</v>
      </c>
      <c r="L4585" s="4">
        <v>0</v>
      </c>
      <c r="M4585" s="4">
        <v>4</v>
      </c>
      <c r="N4585" s="4">
        <v>243.36</v>
      </c>
      <c r="O4585" s="4">
        <v>243.36</v>
      </c>
    </row>
    <row r="4586" spans="1:15">
      <c r="A4586">
        <v>10004589</v>
      </c>
      <c r="B4586" s="3">
        <v>43563</v>
      </c>
      <c r="C4586" t="s">
        <v>2</v>
      </c>
      <c r="D4586" s="5">
        <v>47</v>
      </c>
      <c r="E4586" s="6" t="s">
        <v>133</v>
      </c>
      <c r="F4586" t="s">
        <v>144</v>
      </c>
      <c r="G4586" s="9" t="s">
        <v>7</v>
      </c>
      <c r="H4586" s="8" t="s">
        <v>13</v>
      </c>
      <c r="I4586" s="3">
        <v>43612.800000000003</v>
      </c>
      <c r="J4586" s="3">
        <v>43608.800000000003</v>
      </c>
      <c r="K4586" s="4">
        <v>3</v>
      </c>
      <c r="L4586" s="4">
        <v>256.68</v>
      </c>
      <c r="M4586" s="4">
        <v>0</v>
      </c>
      <c r="N4586" s="4">
        <v>0</v>
      </c>
      <c r="O4586" s="4">
        <v>256.68</v>
      </c>
    </row>
    <row r="4587" spans="1:15">
      <c r="A4587">
        <v>10004590</v>
      </c>
      <c r="B4587" s="3">
        <v>43564</v>
      </c>
      <c r="C4587" t="s">
        <v>2</v>
      </c>
      <c r="D4587" s="5">
        <v>32</v>
      </c>
      <c r="E4587" s="6">
        <v>43567</v>
      </c>
      <c r="F4587" t="s">
        <v>134</v>
      </c>
      <c r="G4587" s="9" t="s">
        <v>7</v>
      </c>
      <c r="H4587" s="8" t="s">
        <v>11</v>
      </c>
      <c r="I4587" s="3">
        <v>43644.36</v>
      </c>
      <c r="J4587" s="3">
        <v>43641.36</v>
      </c>
      <c r="K4587" s="4">
        <v>0</v>
      </c>
      <c r="L4587" s="4">
        <v>0</v>
      </c>
      <c r="M4587" s="4">
        <v>7</v>
      </c>
      <c r="N4587" s="4">
        <v>375.69</v>
      </c>
      <c r="O4587" s="4">
        <v>375.69</v>
      </c>
    </row>
    <row r="4588" spans="1:15">
      <c r="A4588">
        <v>10004591</v>
      </c>
      <c r="B4588" s="3">
        <v>43564</v>
      </c>
      <c r="C4588" t="s">
        <v>2</v>
      </c>
      <c r="D4588" s="5">
        <v>42</v>
      </c>
      <c r="E4588" s="6" t="s">
        <v>133</v>
      </c>
      <c r="F4588" t="s">
        <v>144</v>
      </c>
      <c r="G4588" s="9" t="s">
        <v>7</v>
      </c>
      <c r="H4588" s="8" t="s">
        <v>31</v>
      </c>
      <c r="I4588" s="3">
        <v>43627.96</v>
      </c>
      <c r="J4588" s="3">
        <v>43625.96</v>
      </c>
      <c r="K4588" s="4">
        <v>4</v>
      </c>
      <c r="L4588" s="4">
        <v>401.2</v>
      </c>
      <c r="M4588" s="4">
        <v>0</v>
      </c>
      <c r="N4588" s="4">
        <v>0</v>
      </c>
      <c r="O4588" s="4">
        <v>401.2</v>
      </c>
    </row>
    <row r="4589" spans="1:15">
      <c r="A4589">
        <v>10004592</v>
      </c>
      <c r="B4589" s="3">
        <v>43564</v>
      </c>
      <c r="C4589" t="s">
        <v>2</v>
      </c>
      <c r="D4589" s="5">
        <v>44</v>
      </c>
      <c r="E4589" s="6" t="s">
        <v>133</v>
      </c>
      <c r="F4589" t="s">
        <v>144</v>
      </c>
      <c r="G4589" s="9" t="s">
        <v>7</v>
      </c>
      <c r="H4589" s="8" t="s">
        <v>16</v>
      </c>
      <c r="I4589" s="3">
        <v>43609.1</v>
      </c>
      <c r="J4589" s="3">
        <v>43604.1</v>
      </c>
      <c r="K4589" s="4">
        <v>3</v>
      </c>
      <c r="L4589" s="4">
        <v>410.52</v>
      </c>
      <c r="M4589" s="4">
        <v>0</v>
      </c>
      <c r="N4589" s="4">
        <v>0</v>
      </c>
      <c r="O4589" s="4">
        <v>410.52</v>
      </c>
    </row>
    <row r="4590" spans="1:15">
      <c r="A4590">
        <v>10004593</v>
      </c>
      <c r="B4590" s="3">
        <v>43564</v>
      </c>
      <c r="C4590" t="s">
        <v>2</v>
      </c>
      <c r="D4590" s="5">
        <v>21</v>
      </c>
      <c r="E4590" s="6" t="s">
        <v>133</v>
      </c>
      <c r="F4590" t="s">
        <v>144</v>
      </c>
      <c r="G4590" s="9" t="s">
        <v>7</v>
      </c>
      <c r="I4590" s="3">
        <v>43595.16</v>
      </c>
      <c r="J4590" s="3">
        <v>43595.16</v>
      </c>
      <c r="K4590" s="4">
        <v>2</v>
      </c>
      <c r="L4590" s="4">
        <v>174.46</v>
      </c>
      <c r="M4590" s="4">
        <v>0</v>
      </c>
      <c r="N4590" s="4">
        <v>0</v>
      </c>
      <c r="O4590" s="4">
        <v>174.46</v>
      </c>
    </row>
    <row r="4591" spans="1:15">
      <c r="A4591">
        <v>10004594</v>
      </c>
      <c r="B4591" s="3">
        <v>43564</v>
      </c>
      <c r="C4591" t="s">
        <v>2</v>
      </c>
      <c r="D4591" s="5">
        <v>38</v>
      </c>
      <c r="E4591" s="6">
        <v>43564</v>
      </c>
      <c r="F4591" t="s">
        <v>134</v>
      </c>
      <c r="G4591" s="9" t="s">
        <v>7</v>
      </c>
      <c r="I4591" s="3">
        <v>43641.08</v>
      </c>
      <c r="J4591" s="3">
        <v>43640.08</v>
      </c>
      <c r="K4591" s="4">
        <v>0</v>
      </c>
      <c r="L4591" s="4">
        <v>0</v>
      </c>
      <c r="M4591" s="4">
        <v>4</v>
      </c>
      <c r="N4591" s="4">
        <v>245.68</v>
      </c>
      <c r="O4591" s="4">
        <v>245.68</v>
      </c>
    </row>
    <row r="4592" spans="1:15">
      <c r="A4592">
        <v>10004595</v>
      </c>
      <c r="B4592" s="3">
        <v>43564</v>
      </c>
      <c r="C4592" t="s">
        <v>2</v>
      </c>
      <c r="D4592" s="5">
        <v>34</v>
      </c>
      <c r="E4592" s="6" t="s">
        <v>133</v>
      </c>
      <c r="F4592" t="s">
        <v>144</v>
      </c>
      <c r="G4592" s="9" t="s">
        <v>7</v>
      </c>
      <c r="H4592" s="8" t="s">
        <v>14</v>
      </c>
      <c r="I4592" s="3">
        <v>43627.14</v>
      </c>
      <c r="J4592" s="3">
        <v>43622.14</v>
      </c>
      <c r="K4592" s="4">
        <v>4</v>
      </c>
      <c r="L4592" s="4">
        <v>383.24</v>
      </c>
      <c r="M4592" s="4">
        <v>0</v>
      </c>
      <c r="N4592" s="4">
        <v>0</v>
      </c>
      <c r="O4592" s="4">
        <v>383.24</v>
      </c>
    </row>
    <row r="4593" spans="1:15">
      <c r="A4593">
        <v>10004596</v>
      </c>
      <c r="B4593" s="3">
        <v>43565</v>
      </c>
      <c r="C4593" t="s">
        <v>2</v>
      </c>
      <c r="D4593" s="5">
        <v>48</v>
      </c>
      <c r="E4593" s="6">
        <v>43567</v>
      </c>
      <c r="F4593" t="s">
        <v>134</v>
      </c>
      <c r="G4593" s="1" t="s">
        <v>7</v>
      </c>
      <c r="H4593" s="8" t="s">
        <v>16</v>
      </c>
      <c r="I4593" s="3">
        <v>43644.38</v>
      </c>
      <c r="J4593" s="3">
        <v>43644.38</v>
      </c>
      <c r="K4593" s="4">
        <v>0</v>
      </c>
      <c r="L4593" s="4">
        <v>0</v>
      </c>
      <c r="M4593" s="4">
        <v>4</v>
      </c>
      <c r="N4593" s="4">
        <v>351.56</v>
      </c>
      <c r="O4593" s="4">
        <v>351.56</v>
      </c>
    </row>
    <row r="4594" spans="1:15">
      <c r="A4594">
        <v>10004597</v>
      </c>
      <c r="B4594" s="3">
        <v>43565</v>
      </c>
      <c r="C4594" t="s">
        <v>2</v>
      </c>
      <c r="D4594" s="5">
        <v>24</v>
      </c>
      <c r="E4594" s="6">
        <v>43565</v>
      </c>
      <c r="F4594" t="s">
        <v>134</v>
      </c>
      <c r="G4594" s="9" t="s">
        <v>7</v>
      </c>
      <c r="H4594" s="8" t="s">
        <v>25</v>
      </c>
      <c r="I4594" s="3">
        <v>43645.19</v>
      </c>
      <c r="J4594" s="3">
        <v>43642.19</v>
      </c>
      <c r="K4594" s="4">
        <v>0</v>
      </c>
      <c r="L4594" s="4">
        <v>0</v>
      </c>
      <c r="M4594" s="4">
        <v>10</v>
      </c>
      <c r="N4594" s="4">
        <v>690.3</v>
      </c>
      <c r="O4594" s="4">
        <v>690.3</v>
      </c>
    </row>
    <row r="4595" spans="1:15">
      <c r="A4595">
        <v>10004598</v>
      </c>
      <c r="B4595" s="3">
        <v>43565</v>
      </c>
      <c r="C4595" t="s">
        <v>2</v>
      </c>
      <c r="D4595" s="5">
        <v>34</v>
      </c>
      <c r="E4595" s="6" t="s">
        <v>133</v>
      </c>
      <c r="F4595" t="s">
        <v>144</v>
      </c>
      <c r="G4595" s="9" t="s">
        <v>7</v>
      </c>
      <c r="I4595" s="3">
        <v>43645.19</v>
      </c>
      <c r="J4595" s="3">
        <v>43644.19</v>
      </c>
      <c r="K4595" s="4">
        <v>5</v>
      </c>
      <c r="L4595" s="4">
        <v>574.15</v>
      </c>
      <c r="M4595" s="4">
        <v>0</v>
      </c>
      <c r="N4595" s="4">
        <v>0</v>
      </c>
      <c r="O4595" s="4">
        <v>574.15</v>
      </c>
    </row>
    <row r="4596" spans="1:15">
      <c r="A4596">
        <v>10004599</v>
      </c>
      <c r="B4596" s="3">
        <v>43566</v>
      </c>
      <c r="C4596" t="s">
        <v>2</v>
      </c>
      <c r="D4596" s="5">
        <v>30</v>
      </c>
      <c r="E4596" s="6" t="s">
        <v>133</v>
      </c>
      <c r="F4596" t="s">
        <v>144</v>
      </c>
      <c r="G4596" s="1" t="s">
        <v>7</v>
      </c>
      <c r="I4596" s="3">
        <v>43638</v>
      </c>
      <c r="J4596" s="3">
        <v>43633</v>
      </c>
      <c r="K4596" s="4">
        <v>4</v>
      </c>
      <c r="L4596" s="4">
        <v>454.92</v>
      </c>
      <c r="M4596" s="4">
        <v>0</v>
      </c>
      <c r="N4596" s="4">
        <v>0</v>
      </c>
      <c r="O4596" s="4">
        <v>454.92</v>
      </c>
    </row>
    <row r="4597" spans="1:15">
      <c r="A4597">
        <v>10004600</v>
      </c>
      <c r="B4597" s="3">
        <v>43566</v>
      </c>
      <c r="C4597" t="s">
        <v>2</v>
      </c>
      <c r="D4597" s="5">
        <v>19</v>
      </c>
      <c r="E4597" s="6">
        <v>43566</v>
      </c>
      <c r="F4597" t="s">
        <v>134</v>
      </c>
      <c r="G4597" s="1" t="s">
        <v>7</v>
      </c>
      <c r="H4597" s="8" t="s">
        <v>16</v>
      </c>
      <c r="I4597" s="3">
        <v>43643.6</v>
      </c>
      <c r="J4597" s="3">
        <v>43638.6</v>
      </c>
      <c r="K4597" s="4">
        <v>0</v>
      </c>
      <c r="L4597" s="4">
        <v>0</v>
      </c>
      <c r="M4597" s="4">
        <v>5</v>
      </c>
      <c r="N4597" s="4">
        <v>388.1</v>
      </c>
      <c r="O4597" s="4">
        <v>388.1</v>
      </c>
    </row>
    <row r="4598" spans="1:15">
      <c r="A4598">
        <v>10004601</v>
      </c>
      <c r="B4598" s="3">
        <v>43566</v>
      </c>
      <c r="C4598" t="s">
        <v>2</v>
      </c>
      <c r="D4598" s="5">
        <v>29</v>
      </c>
      <c r="E4598" s="6" t="s">
        <v>133</v>
      </c>
      <c r="F4598" t="s">
        <v>144</v>
      </c>
      <c r="G4598" s="1" t="s">
        <v>7</v>
      </c>
      <c r="I4598" s="3">
        <v>43634</v>
      </c>
      <c r="J4598" s="3">
        <v>43630</v>
      </c>
      <c r="K4598" s="4">
        <v>4</v>
      </c>
      <c r="L4598" s="4">
        <v>337.32</v>
      </c>
      <c r="M4598" s="4">
        <v>0</v>
      </c>
      <c r="N4598" s="4">
        <v>0</v>
      </c>
      <c r="O4598" s="4">
        <v>337.32</v>
      </c>
    </row>
    <row r="4599" spans="1:15">
      <c r="A4599">
        <v>10004602</v>
      </c>
      <c r="B4599" s="3">
        <v>43566</v>
      </c>
      <c r="C4599" t="s">
        <v>2</v>
      </c>
      <c r="D4599" s="5">
        <v>43</v>
      </c>
      <c r="E4599" s="6" t="s">
        <v>133</v>
      </c>
      <c r="F4599" t="s">
        <v>144</v>
      </c>
      <c r="G4599" s="9" t="s">
        <v>7</v>
      </c>
      <c r="I4599" s="3">
        <v>43592.4</v>
      </c>
      <c r="J4599" s="3">
        <v>43587.4</v>
      </c>
      <c r="K4599" s="4">
        <v>1</v>
      </c>
      <c r="L4599" s="4">
        <v>85.5</v>
      </c>
      <c r="M4599" s="4">
        <v>0</v>
      </c>
      <c r="N4599" s="4">
        <v>0</v>
      </c>
      <c r="O4599" s="4">
        <v>85.5</v>
      </c>
    </row>
    <row r="4600" spans="1:15">
      <c r="A4600">
        <v>10004603</v>
      </c>
      <c r="B4600" s="3">
        <v>43566</v>
      </c>
      <c r="C4600" t="s">
        <v>2</v>
      </c>
      <c r="D4600" s="5">
        <v>44</v>
      </c>
      <c r="E4600" s="6" t="s">
        <v>133</v>
      </c>
      <c r="F4600" t="s">
        <v>144</v>
      </c>
      <c r="G4600" s="9" t="s">
        <v>7</v>
      </c>
      <c r="I4600" s="3">
        <v>43635.6</v>
      </c>
      <c r="J4600" s="3">
        <v>43631.6</v>
      </c>
      <c r="K4600" s="4">
        <v>4</v>
      </c>
      <c r="L4600" s="4">
        <v>502.92</v>
      </c>
      <c r="M4600" s="4">
        <v>0</v>
      </c>
      <c r="N4600" s="4">
        <v>0</v>
      </c>
      <c r="O4600" s="4">
        <v>502.92</v>
      </c>
    </row>
    <row r="4601" spans="1:15">
      <c r="A4601">
        <v>10004604</v>
      </c>
      <c r="B4601" s="3">
        <v>43566</v>
      </c>
      <c r="C4601" t="s">
        <v>3</v>
      </c>
      <c r="D4601" s="5">
        <v>46</v>
      </c>
      <c r="E4601" s="6" t="s">
        <v>133</v>
      </c>
      <c r="F4601" t="s">
        <v>144</v>
      </c>
      <c r="G4601" s="9" t="s">
        <v>7</v>
      </c>
      <c r="H4601" s="8" t="s">
        <v>25</v>
      </c>
      <c r="I4601" s="3">
        <v>43632.4</v>
      </c>
      <c r="J4601" s="3">
        <v>43629.4</v>
      </c>
      <c r="K4601" s="4">
        <v>4</v>
      </c>
      <c r="L4601" s="4">
        <v>440.08</v>
      </c>
      <c r="M4601" s="4">
        <v>0</v>
      </c>
      <c r="N4601" s="4">
        <v>0</v>
      </c>
      <c r="O4601" s="4">
        <v>440.08</v>
      </c>
    </row>
    <row r="4602" spans="1:15">
      <c r="A4602">
        <v>10004605</v>
      </c>
      <c r="B4602" s="3">
        <v>43566</v>
      </c>
      <c r="C4602" t="s">
        <v>2</v>
      </c>
      <c r="D4602" s="5">
        <v>24</v>
      </c>
      <c r="E4602" s="6">
        <v>43568</v>
      </c>
      <c r="F4602" t="s">
        <v>134</v>
      </c>
      <c r="G4602" s="9" t="s">
        <v>7</v>
      </c>
      <c r="I4602" s="3">
        <v>43643.6</v>
      </c>
      <c r="J4602" s="3">
        <v>43641.599999999999</v>
      </c>
      <c r="K4602" s="4">
        <v>0</v>
      </c>
      <c r="L4602" s="4">
        <v>0</v>
      </c>
      <c r="M4602" s="4">
        <v>6</v>
      </c>
      <c r="N4602" s="4">
        <v>541.38</v>
      </c>
      <c r="O4602" s="4">
        <v>541.38</v>
      </c>
    </row>
    <row r="4603" spans="1:15">
      <c r="A4603">
        <v>10004606</v>
      </c>
      <c r="B4603" s="3">
        <v>43566</v>
      </c>
      <c r="C4603" t="s">
        <v>2</v>
      </c>
      <c r="D4603" s="5">
        <v>30</v>
      </c>
      <c r="E4603" s="6">
        <v>43567</v>
      </c>
      <c r="F4603" t="s">
        <v>134</v>
      </c>
      <c r="G4603" s="9" t="s">
        <v>7</v>
      </c>
      <c r="H4603" s="8" t="s">
        <v>24</v>
      </c>
      <c r="I4603" s="3">
        <v>43643.6</v>
      </c>
      <c r="J4603" s="3">
        <v>43639.6</v>
      </c>
      <c r="K4603" s="4">
        <v>0</v>
      </c>
      <c r="L4603" s="4">
        <v>0</v>
      </c>
      <c r="M4603" s="4">
        <v>4</v>
      </c>
      <c r="N4603" s="4">
        <v>301.8</v>
      </c>
      <c r="O4603" s="4">
        <v>301.8</v>
      </c>
    </row>
    <row r="4604" spans="1:15">
      <c r="A4604">
        <v>10004607</v>
      </c>
      <c r="B4604" s="3">
        <v>43566</v>
      </c>
      <c r="C4604" t="s">
        <v>2</v>
      </c>
      <c r="D4604" s="5">
        <v>23</v>
      </c>
      <c r="E4604" s="6">
        <v>43566</v>
      </c>
      <c r="F4604" t="s">
        <v>134</v>
      </c>
      <c r="G4604" s="9" t="s">
        <v>7</v>
      </c>
      <c r="I4604" s="3">
        <v>43643.6</v>
      </c>
      <c r="J4604" s="3">
        <v>43639.6</v>
      </c>
      <c r="K4604" s="4">
        <v>0</v>
      </c>
      <c r="L4604" s="4">
        <v>0</v>
      </c>
      <c r="M4604" s="4">
        <v>10</v>
      </c>
      <c r="N4604" s="4">
        <v>558.1</v>
      </c>
      <c r="O4604" s="4">
        <v>558.1</v>
      </c>
    </row>
    <row r="4605" spans="1:15">
      <c r="A4605">
        <v>10004608</v>
      </c>
      <c r="B4605" s="3">
        <v>43566</v>
      </c>
      <c r="C4605" t="s">
        <v>2</v>
      </c>
      <c r="D4605" s="5">
        <v>26</v>
      </c>
      <c r="E4605" s="6">
        <v>43569</v>
      </c>
      <c r="F4605" t="s">
        <v>134</v>
      </c>
      <c r="G4605" s="9" t="s">
        <v>7</v>
      </c>
      <c r="H4605" s="8" t="s">
        <v>13</v>
      </c>
      <c r="I4605" s="3">
        <v>43639.6</v>
      </c>
      <c r="J4605" s="3">
        <v>43635.6</v>
      </c>
      <c r="K4605" s="4">
        <v>0</v>
      </c>
      <c r="L4605" s="4">
        <v>0</v>
      </c>
      <c r="M4605" s="4">
        <v>7</v>
      </c>
      <c r="N4605" s="4">
        <v>420</v>
      </c>
      <c r="O4605" s="4">
        <v>420</v>
      </c>
    </row>
    <row r="4606" spans="1:15">
      <c r="A4606">
        <v>10004609</v>
      </c>
      <c r="B4606" s="3">
        <v>43567</v>
      </c>
      <c r="C4606" t="s">
        <v>2</v>
      </c>
      <c r="D4606" s="5">
        <v>43</v>
      </c>
      <c r="E4606" s="6" t="s">
        <v>133</v>
      </c>
      <c r="F4606" t="s">
        <v>144</v>
      </c>
      <c r="G4606" s="9" t="s">
        <v>7</v>
      </c>
      <c r="I4606" s="3">
        <v>43600.97</v>
      </c>
      <c r="J4606" s="3">
        <v>43597.97</v>
      </c>
      <c r="K4606" s="4">
        <v>2</v>
      </c>
      <c r="L4606" s="4">
        <v>183.52</v>
      </c>
      <c r="M4606" s="4">
        <v>0</v>
      </c>
      <c r="N4606" s="4">
        <v>0</v>
      </c>
      <c r="O4606" s="4">
        <v>183.52</v>
      </c>
    </row>
    <row r="4607" spans="1:15">
      <c r="A4607">
        <v>10004610</v>
      </c>
      <c r="B4607" s="3">
        <v>43567</v>
      </c>
      <c r="C4607" t="s">
        <v>2</v>
      </c>
      <c r="D4607" s="5">
        <v>32</v>
      </c>
      <c r="E4607" s="6">
        <v>43567</v>
      </c>
      <c r="F4607" t="s">
        <v>134</v>
      </c>
      <c r="G4607" s="9" t="s">
        <v>7</v>
      </c>
      <c r="I4607" s="3">
        <v>43642.84</v>
      </c>
      <c r="J4607" s="3">
        <v>43639.839999999997</v>
      </c>
      <c r="K4607" s="4">
        <v>0</v>
      </c>
      <c r="L4607" s="4">
        <v>0</v>
      </c>
      <c r="M4607" s="4">
        <v>6</v>
      </c>
      <c r="N4607" s="4">
        <v>314.27999999999997</v>
      </c>
      <c r="O4607" s="4">
        <v>314.27999999999997</v>
      </c>
    </row>
    <row r="4608" spans="1:15">
      <c r="A4608">
        <v>10004611</v>
      </c>
      <c r="B4608" s="3">
        <v>43568</v>
      </c>
      <c r="C4608" t="s">
        <v>2</v>
      </c>
      <c r="D4608" s="5">
        <v>26</v>
      </c>
      <c r="E4608" s="6" t="s">
        <v>133</v>
      </c>
      <c r="F4608" t="s">
        <v>144</v>
      </c>
      <c r="G4608" s="9" t="s">
        <v>7</v>
      </c>
      <c r="I4608" s="3">
        <v>43635.08</v>
      </c>
      <c r="J4608" s="3">
        <v>43635.08</v>
      </c>
      <c r="K4608" s="4">
        <v>4</v>
      </c>
      <c r="L4608" s="4">
        <v>585.32000000000005</v>
      </c>
      <c r="M4608" s="4">
        <v>0</v>
      </c>
      <c r="N4608" s="4">
        <v>0</v>
      </c>
      <c r="O4608" s="4">
        <v>585.32000000000005</v>
      </c>
    </row>
    <row r="4609" spans="1:15">
      <c r="A4609">
        <v>10004612</v>
      </c>
      <c r="B4609" s="3">
        <v>43568</v>
      </c>
      <c r="C4609" t="s">
        <v>2</v>
      </c>
      <c r="D4609" s="5">
        <v>30</v>
      </c>
      <c r="E4609" s="6">
        <v>43571</v>
      </c>
      <c r="F4609" t="s">
        <v>134</v>
      </c>
      <c r="G4609" s="9" t="s">
        <v>7</v>
      </c>
      <c r="I4609" s="3">
        <v>43638.98</v>
      </c>
      <c r="J4609" s="3">
        <v>43633.98</v>
      </c>
      <c r="K4609" s="4">
        <v>0</v>
      </c>
      <c r="L4609" s="4">
        <v>0</v>
      </c>
      <c r="M4609" s="4">
        <v>4</v>
      </c>
      <c r="N4609" s="4">
        <v>345.96</v>
      </c>
      <c r="O4609" s="4">
        <v>345.96</v>
      </c>
    </row>
    <row r="4610" spans="1:15">
      <c r="A4610">
        <v>10004613</v>
      </c>
      <c r="B4610" s="3">
        <v>43568</v>
      </c>
      <c r="C4610" t="s">
        <v>2</v>
      </c>
      <c r="D4610" s="5">
        <v>27</v>
      </c>
      <c r="E4610" s="6">
        <v>43571</v>
      </c>
      <c r="F4610" t="s">
        <v>134</v>
      </c>
      <c r="G4610" s="9" t="s">
        <v>7</v>
      </c>
      <c r="H4610" s="8" t="s">
        <v>25</v>
      </c>
      <c r="I4610" s="3">
        <v>43639.76</v>
      </c>
      <c r="J4610" s="3">
        <v>43634.76</v>
      </c>
      <c r="K4610" s="4">
        <v>0</v>
      </c>
      <c r="L4610" s="4">
        <v>0</v>
      </c>
      <c r="M4610" s="4">
        <v>8</v>
      </c>
      <c r="N4610" s="4">
        <v>452.72</v>
      </c>
      <c r="O4610" s="4">
        <v>452.72</v>
      </c>
    </row>
    <row r="4611" spans="1:15">
      <c r="A4611">
        <v>10004614</v>
      </c>
      <c r="B4611" s="3">
        <v>43568</v>
      </c>
      <c r="C4611" t="s">
        <v>2</v>
      </c>
      <c r="D4611" s="5">
        <v>18</v>
      </c>
      <c r="E4611" s="6">
        <v>43569</v>
      </c>
      <c r="F4611" t="s">
        <v>134</v>
      </c>
      <c r="G4611" s="9" t="s">
        <v>7</v>
      </c>
      <c r="H4611" s="8" t="s">
        <v>16</v>
      </c>
      <c r="I4611" s="3">
        <v>43645.22</v>
      </c>
      <c r="J4611" s="3">
        <v>43640.22</v>
      </c>
      <c r="K4611" s="4">
        <v>0</v>
      </c>
      <c r="L4611" s="4">
        <v>0</v>
      </c>
      <c r="M4611" s="4">
        <v>7</v>
      </c>
      <c r="N4611" s="4">
        <v>447.16</v>
      </c>
      <c r="O4611" s="4">
        <v>447.16</v>
      </c>
    </row>
    <row r="4612" spans="1:15">
      <c r="A4612">
        <v>10004615</v>
      </c>
      <c r="B4612" s="3">
        <v>43568</v>
      </c>
      <c r="C4612" t="s">
        <v>2</v>
      </c>
      <c r="D4612" s="5">
        <v>27</v>
      </c>
      <c r="E4612" s="6">
        <v>43569</v>
      </c>
      <c r="F4612" t="s">
        <v>134</v>
      </c>
      <c r="G4612" s="9" t="s">
        <v>7</v>
      </c>
      <c r="H4612" s="8" t="s">
        <v>13</v>
      </c>
      <c r="I4612" s="3">
        <v>43638.2</v>
      </c>
      <c r="J4612" s="3">
        <v>43634.2</v>
      </c>
      <c r="K4612" s="4">
        <v>0</v>
      </c>
      <c r="L4612" s="4">
        <v>0</v>
      </c>
      <c r="M4612" s="4">
        <v>11</v>
      </c>
      <c r="N4612" s="4">
        <v>883.3</v>
      </c>
      <c r="O4612" s="4">
        <v>883.3</v>
      </c>
    </row>
    <row r="4613" spans="1:15">
      <c r="A4613">
        <v>10004616</v>
      </c>
      <c r="B4613" s="3">
        <v>43569</v>
      </c>
      <c r="C4613" t="s">
        <v>2</v>
      </c>
      <c r="D4613" s="5">
        <v>26</v>
      </c>
      <c r="E4613" s="6" t="s">
        <v>133</v>
      </c>
      <c r="F4613" t="s">
        <v>144</v>
      </c>
      <c r="G4613" s="1" t="s">
        <v>7</v>
      </c>
      <c r="H4613" s="8" t="s">
        <v>17</v>
      </c>
      <c r="I4613" s="3">
        <v>43612.12</v>
      </c>
      <c r="J4613" s="3">
        <v>43611.12</v>
      </c>
      <c r="K4613" s="4">
        <v>3</v>
      </c>
      <c r="L4613" s="4">
        <v>244.68</v>
      </c>
      <c r="M4613" s="4">
        <v>0</v>
      </c>
      <c r="N4613" s="4">
        <v>0</v>
      </c>
      <c r="O4613" s="4">
        <v>244.68</v>
      </c>
    </row>
    <row r="4614" spans="1:15">
      <c r="A4614">
        <v>10004617</v>
      </c>
      <c r="B4614" s="3">
        <v>43569</v>
      </c>
      <c r="C4614" t="s">
        <v>2</v>
      </c>
      <c r="D4614" s="5">
        <v>21</v>
      </c>
      <c r="E4614" s="6">
        <v>43572</v>
      </c>
      <c r="F4614" t="s">
        <v>134</v>
      </c>
      <c r="G4614" s="1" t="s">
        <v>7</v>
      </c>
      <c r="H4614" s="8" t="s">
        <v>25</v>
      </c>
      <c r="I4614" s="3">
        <v>43639.07</v>
      </c>
      <c r="J4614" s="3">
        <v>43635.07</v>
      </c>
      <c r="K4614" s="4">
        <v>0</v>
      </c>
      <c r="L4614" s="4">
        <v>0</v>
      </c>
      <c r="M4614" s="4">
        <v>11</v>
      </c>
      <c r="N4614" s="4">
        <v>794.09</v>
      </c>
      <c r="O4614" s="4">
        <v>794.09</v>
      </c>
    </row>
    <row r="4615" spans="1:15">
      <c r="A4615">
        <v>10004618</v>
      </c>
      <c r="B4615" s="3">
        <v>43569</v>
      </c>
      <c r="C4615" t="s">
        <v>3</v>
      </c>
      <c r="D4615" s="5">
        <v>36</v>
      </c>
      <c r="E4615" s="6" t="s">
        <v>133</v>
      </c>
      <c r="F4615" t="s">
        <v>144</v>
      </c>
      <c r="G4615" s="9" t="s">
        <v>7</v>
      </c>
      <c r="H4615" s="8" t="s">
        <v>25</v>
      </c>
      <c r="I4615" s="3">
        <v>43625.21</v>
      </c>
      <c r="J4615" s="3">
        <v>43622.21</v>
      </c>
      <c r="K4615" s="4">
        <v>4</v>
      </c>
      <c r="L4615" s="4">
        <v>550.48</v>
      </c>
      <c r="M4615" s="4">
        <v>0</v>
      </c>
      <c r="N4615" s="4">
        <v>0</v>
      </c>
      <c r="O4615" s="4">
        <v>550.48</v>
      </c>
    </row>
    <row r="4616" spans="1:15">
      <c r="A4616">
        <v>10004619</v>
      </c>
      <c r="B4616" s="3">
        <v>43569</v>
      </c>
      <c r="C4616" t="s">
        <v>3</v>
      </c>
      <c r="D4616" s="5">
        <v>69</v>
      </c>
      <c r="E4616" s="6" t="s">
        <v>133</v>
      </c>
      <c r="F4616" t="s">
        <v>144</v>
      </c>
      <c r="G4616" s="9" t="s">
        <v>7</v>
      </c>
      <c r="H4616" s="8" t="s">
        <v>149</v>
      </c>
      <c r="I4616" s="3">
        <v>43612.89</v>
      </c>
      <c r="J4616" s="3">
        <v>43608.89</v>
      </c>
      <c r="K4616" s="4">
        <v>3</v>
      </c>
      <c r="L4616" s="4">
        <v>365.13</v>
      </c>
      <c r="M4616" s="4">
        <v>0</v>
      </c>
      <c r="N4616" s="4">
        <v>0</v>
      </c>
      <c r="O4616" s="4">
        <v>365.13</v>
      </c>
    </row>
    <row r="4617" spans="1:15">
      <c r="A4617">
        <v>10004620</v>
      </c>
      <c r="B4617" s="3">
        <v>43569</v>
      </c>
      <c r="C4617" t="s">
        <v>2</v>
      </c>
      <c r="D4617" s="5">
        <v>40</v>
      </c>
      <c r="E4617" s="6" t="s">
        <v>133</v>
      </c>
      <c r="F4617" t="s">
        <v>144</v>
      </c>
      <c r="G4617" s="9" t="s">
        <v>7</v>
      </c>
      <c r="H4617" s="8" t="s">
        <v>16</v>
      </c>
      <c r="I4617" s="3">
        <v>43595.18</v>
      </c>
      <c r="J4617" s="3">
        <v>43593.18</v>
      </c>
      <c r="K4617" s="4">
        <v>2</v>
      </c>
      <c r="L4617" s="4">
        <v>269.12</v>
      </c>
      <c r="M4617" s="4">
        <v>0</v>
      </c>
      <c r="N4617" s="4">
        <v>0</v>
      </c>
      <c r="O4617" s="4">
        <v>269.12</v>
      </c>
    </row>
    <row r="4618" spans="1:15">
      <c r="A4618">
        <v>10004621</v>
      </c>
      <c r="B4618" s="3">
        <v>43570</v>
      </c>
      <c r="C4618" t="s">
        <v>3</v>
      </c>
      <c r="D4618" s="5">
        <v>48</v>
      </c>
      <c r="E4618" s="6" t="s">
        <v>133</v>
      </c>
      <c r="F4618" t="s">
        <v>144</v>
      </c>
      <c r="G4618" s="1" t="s">
        <v>7</v>
      </c>
      <c r="I4618" s="3">
        <v>43641.440000000002</v>
      </c>
      <c r="J4618" s="3">
        <v>43637.440000000002</v>
      </c>
      <c r="K4618" s="4">
        <v>4</v>
      </c>
      <c r="L4618" s="4">
        <v>547.32000000000005</v>
      </c>
      <c r="M4618" s="4">
        <v>0</v>
      </c>
      <c r="N4618" s="4">
        <v>0</v>
      </c>
      <c r="O4618" s="4">
        <v>547.32000000000005</v>
      </c>
    </row>
    <row r="4619" spans="1:15">
      <c r="A4619">
        <v>10004622</v>
      </c>
      <c r="B4619" s="3">
        <v>43570</v>
      </c>
      <c r="C4619" t="s">
        <v>2</v>
      </c>
      <c r="D4619" s="5">
        <v>24</v>
      </c>
      <c r="E4619" s="6">
        <v>43570</v>
      </c>
      <c r="F4619" t="s">
        <v>134</v>
      </c>
      <c r="G4619" s="9" t="s">
        <v>7</v>
      </c>
      <c r="I4619" s="3">
        <v>43645.24</v>
      </c>
      <c r="J4619" s="3">
        <v>43643.24</v>
      </c>
      <c r="K4619" s="4">
        <v>0</v>
      </c>
      <c r="L4619" s="4">
        <v>0</v>
      </c>
      <c r="M4619" s="4">
        <v>5</v>
      </c>
      <c r="N4619" s="4">
        <v>347.3</v>
      </c>
      <c r="O4619" s="4">
        <v>347.3</v>
      </c>
    </row>
    <row r="4620" spans="1:15">
      <c r="A4620">
        <v>10004623</v>
      </c>
      <c r="B4620" s="3">
        <v>43570</v>
      </c>
      <c r="C4620" t="s">
        <v>3</v>
      </c>
      <c r="D4620" s="5">
        <v>25</v>
      </c>
      <c r="E4620" s="6">
        <v>43571</v>
      </c>
      <c r="F4620" t="s">
        <v>134</v>
      </c>
      <c r="G4620" s="9" t="s">
        <v>7</v>
      </c>
      <c r="I4620" s="3">
        <v>43639.92</v>
      </c>
      <c r="J4620" s="3">
        <v>43639.92</v>
      </c>
      <c r="K4620" s="4">
        <v>0</v>
      </c>
      <c r="L4620" s="4">
        <v>0</v>
      </c>
      <c r="M4620" s="4">
        <v>5</v>
      </c>
      <c r="N4620" s="4">
        <v>312.2</v>
      </c>
      <c r="O4620" s="4">
        <v>312.2</v>
      </c>
    </row>
    <row r="4621" spans="1:15">
      <c r="A4621">
        <v>10004624</v>
      </c>
      <c r="B4621" s="3">
        <v>43570</v>
      </c>
      <c r="C4621" t="s">
        <v>2</v>
      </c>
      <c r="D4621" s="5">
        <v>32</v>
      </c>
      <c r="E4621" s="6" t="s">
        <v>133</v>
      </c>
      <c r="F4621" t="s">
        <v>144</v>
      </c>
      <c r="G4621" s="9" t="s">
        <v>7</v>
      </c>
      <c r="H4621" s="8" t="s">
        <v>16</v>
      </c>
      <c r="I4621" s="3">
        <v>43624.72</v>
      </c>
      <c r="J4621" s="3">
        <v>43621.72</v>
      </c>
      <c r="K4621" s="4">
        <v>3</v>
      </c>
      <c r="L4621" s="4">
        <v>397.14</v>
      </c>
      <c r="M4621" s="4">
        <v>0</v>
      </c>
      <c r="N4621" s="4">
        <v>0</v>
      </c>
      <c r="O4621" s="4">
        <v>397.14</v>
      </c>
    </row>
    <row r="4622" spans="1:15">
      <c r="A4622">
        <v>10004625</v>
      </c>
      <c r="B4622" s="3">
        <v>43570</v>
      </c>
      <c r="C4622" t="s">
        <v>2</v>
      </c>
      <c r="D4622" s="5">
        <v>23</v>
      </c>
      <c r="E4622" s="6" t="s">
        <v>133</v>
      </c>
      <c r="F4622" t="s">
        <v>144</v>
      </c>
      <c r="G4622" s="9" t="s">
        <v>7</v>
      </c>
      <c r="I4622" s="3">
        <v>43617.120000000003</v>
      </c>
      <c r="J4622" s="3">
        <v>43617.120000000003</v>
      </c>
      <c r="K4622" s="4">
        <v>3</v>
      </c>
      <c r="L4622" s="4">
        <v>321.02999999999997</v>
      </c>
      <c r="M4622" s="4">
        <v>0</v>
      </c>
      <c r="N4622" s="4">
        <v>0</v>
      </c>
      <c r="O4622" s="4">
        <v>321.02999999999997</v>
      </c>
    </row>
    <row r="4623" spans="1:15">
      <c r="A4623">
        <v>10004626</v>
      </c>
      <c r="B4623" s="3">
        <v>43571</v>
      </c>
      <c r="C4623" t="s">
        <v>2</v>
      </c>
      <c r="D4623" s="5">
        <v>24</v>
      </c>
      <c r="E4623" s="6">
        <v>43573</v>
      </c>
      <c r="F4623" t="s">
        <v>134</v>
      </c>
      <c r="G4623" s="9" t="s">
        <v>7</v>
      </c>
      <c r="I4623" s="3">
        <v>43644.5</v>
      </c>
      <c r="J4623" s="3">
        <v>43641.5</v>
      </c>
      <c r="K4623" s="4">
        <v>0</v>
      </c>
      <c r="L4623" s="4">
        <v>0</v>
      </c>
      <c r="M4623" s="4">
        <v>5</v>
      </c>
      <c r="N4623" s="4">
        <v>480.35</v>
      </c>
      <c r="O4623" s="4">
        <v>480.35</v>
      </c>
    </row>
    <row r="4624" spans="1:15">
      <c r="A4624">
        <v>10004627</v>
      </c>
      <c r="B4624" s="3">
        <v>43571</v>
      </c>
      <c r="C4624" t="s">
        <v>3</v>
      </c>
      <c r="D4624" s="5">
        <v>19</v>
      </c>
      <c r="E4624" s="6">
        <v>43574</v>
      </c>
      <c r="F4624" t="s">
        <v>134</v>
      </c>
      <c r="G4624" s="9" t="s">
        <v>7</v>
      </c>
      <c r="H4624" s="8" t="s">
        <v>25</v>
      </c>
      <c r="I4624" s="3">
        <v>43639.25</v>
      </c>
      <c r="J4624" s="3">
        <v>43639.25</v>
      </c>
      <c r="K4624" s="4">
        <v>0</v>
      </c>
      <c r="L4624" s="4">
        <v>0</v>
      </c>
      <c r="M4624" s="4">
        <v>5</v>
      </c>
      <c r="N4624" s="4">
        <v>465.1</v>
      </c>
      <c r="O4624" s="4">
        <v>465.1</v>
      </c>
    </row>
    <row r="4625" spans="1:15">
      <c r="A4625">
        <v>10004628</v>
      </c>
      <c r="B4625" s="3">
        <v>43572</v>
      </c>
      <c r="C4625" t="s">
        <v>3</v>
      </c>
      <c r="D4625" s="5">
        <v>37</v>
      </c>
      <c r="E4625" s="6" t="s">
        <v>133</v>
      </c>
      <c r="F4625" t="s">
        <v>144</v>
      </c>
      <c r="G4625" s="1" t="s">
        <v>7</v>
      </c>
      <c r="H4625" s="8" t="s">
        <v>13</v>
      </c>
      <c r="I4625" s="3">
        <v>43614.92</v>
      </c>
      <c r="J4625" s="3">
        <v>43613.919999999998</v>
      </c>
      <c r="K4625" s="4">
        <v>3</v>
      </c>
      <c r="L4625" s="4">
        <v>367.53</v>
      </c>
      <c r="M4625" s="4">
        <v>0</v>
      </c>
      <c r="N4625" s="4">
        <v>0</v>
      </c>
      <c r="O4625" s="4">
        <v>367.53</v>
      </c>
    </row>
    <row r="4626" spans="1:15">
      <c r="A4626">
        <v>10004629</v>
      </c>
      <c r="B4626" s="3">
        <v>43572</v>
      </c>
      <c r="C4626" t="s">
        <v>2</v>
      </c>
      <c r="D4626" s="5">
        <v>46</v>
      </c>
      <c r="E4626" s="6" t="s">
        <v>133</v>
      </c>
      <c r="F4626" t="s">
        <v>144</v>
      </c>
      <c r="G4626" s="1" t="s">
        <v>7</v>
      </c>
      <c r="I4626" s="3">
        <v>43626.76</v>
      </c>
      <c r="J4626" s="3">
        <v>43623.76</v>
      </c>
      <c r="K4626" s="4">
        <v>3</v>
      </c>
      <c r="L4626" s="4">
        <v>412.41</v>
      </c>
      <c r="M4626" s="4">
        <v>0</v>
      </c>
      <c r="N4626" s="4">
        <v>0</v>
      </c>
      <c r="O4626" s="4">
        <v>412.41</v>
      </c>
    </row>
    <row r="4627" spans="1:15">
      <c r="A4627">
        <v>10004630</v>
      </c>
      <c r="B4627" s="3">
        <v>43572</v>
      </c>
      <c r="C4627" t="s">
        <v>3</v>
      </c>
      <c r="D4627" s="5">
        <v>44</v>
      </c>
      <c r="E4627" s="6" t="s">
        <v>133</v>
      </c>
      <c r="F4627" t="s">
        <v>144</v>
      </c>
      <c r="G4627" s="9" t="s">
        <v>7</v>
      </c>
      <c r="H4627" s="8" t="s">
        <v>19</v>
      </c>
      <c r="I4627" s="3">
        <v>43597.9</v>
      </c>
      <c r="J4627" s="3">
        <v>43595.9</v>
      </c>
      <c r="K4627" s="4">
        <v>2</v>
      </c>
      <c r="L4627" s="4">
        <v>294.06</v>
      </c>
      <c r="M4627" s="4">
        <v>0</v>
      </c>
      <c r="N4627" s="4">
        <v>0</v>
      </c>
      <c r="O4627" s="4">
        <v>294.06</v>
      </c>
    </row>
    <row r="4628" spans="1:15">
      <c r="A4628">
        <v>10004631</v>
      </c>
      <c r="B4628" s="3">
        <v>43572</v>
      </c>
      <c r="C4628" t="s">
        <v>3</v>
      </c>
      <c r="D4628" s="5">
        <v>35</v>
      </c>
      <c r="E4628" s="6" t="s">
        <v>133</v>
      </c>
      <c r="F4628" t="s">
        <v>144</v>
      </c>
      <c r="G4628" s="9" t="s">
        <v>7</v>
      </c>
      <c r="I4628" s="3">
        <v>43605.3</v>
      </c>
      <c r="J4628" s="3">
        <v>43603.3</v>
      </c>
      <c r="K4628" s="4">
        <v>2</v>
      </c>
      <c r="L4628" s="4">
        <v>230.98</v>
      </c>
      <c r="M4628" s="4">
        <v>0</v>
      </c>
      <c r="N4628" s="4">
        <v>0</v>
      </c>
      <c r="O4628" s="4">
        <v>230.98</v>
      </c>
    </row>
    <row r="4629" spans="1:15">
      <c r="A4629">
        <v>10004632</v>
      </c>
      <c r="B4629" s="3">
        <v>43573</v>
      </c>
      <c r="C4629" t="s">
        <v>2</v>
      </c>
      <c r="D4629" s="5">
        <v>24</v>
      </c>
      <c r="E4629" s="6">
        <v>43575</v>
      </c>
      <c r="F4629" t="s">
        <v>134</v>
      </c>
      <c r="G4629" s="9" t="s">
        <v>7</v>
      </c>
      <c r="I4629" s="3">
        <v>43643.08</v>
      </c>
      <c r="J4629" s="3">
        <v>43640.08</v>
      </c>
      <c r="K4629" s="4">
        <v>0</v>
      </c>
      <c r="L4629" s="4">
        <v>0</v>
      </c>
      <c r="M4629" s="4">
        <v>9</v>
      </c>
      <c r="N4629" s="4">
        <v>450.9</v>
      </c>
      <c r="O4629" s="4">
        <v>450.9</v>
      </c>
    </row>
    <row r="4630" spans="1:15">
      <c r="A4630">
        <v>10004633</v>
      </c>
      <c r="B4630" s="3">
        <v>43573</v>
      </c>
      <c r="C4630" t="s">
        <v>2</v>
      </c>
      <c r="D4630" s="5">
        <v>19</v>
      </c>
      <c r="E4630" s="6">
        <v>43574</v>
      </c>
      <c r="F4630" t="s">
        <v>134</v>
      </c>
      <c r="G4630" s="9" t="s">
        <v>7</v>
      </c>
      <c r="H4630" s="8" t="s">
        <v>11</v>
      </c>
      <c r="I4630" s="3">
        <v>43644.54</v>
      </c>
      <c r="J4630" s="3">
        <v>43642.54</v>
      </c>
      <c r="K4630" s="4">
        <v>0</v>
      </c>
      <c r="L4630" s="4">
        <v>0</v>
      </c>
      <c r="M4630" s="4">
        <v>5</v>
      </c>
      <c r="N4630" s="4">
        <v>301.39999999999998</v>
      </c>
      <c r="O4630" s="4">
        <v>301.39999999999998</v>
      </c>
    </row>
    <row r="4631" spans="1:15">
      <c r="A4631">
        <v>10004634</v>
      </c>
      <c r="B4631" s="3">
        <v>43573</v>
      </c>
      <c r="C4631" t="s">
        <v>2</v>
      </c>
      <c r="D4631" s="5">
        <v>32</v>
      </c>
      <c r="E4631" s="6">
        <v>43576</v>
      </c>
      <c r="F4631" t="s">
        <v>134</v>
      </c>
      <c r="G4631" s="9" t="s">
        <v>7</v>
      </c>
      <c r="I4631" s="3">
        <v>43640.89</v>
      </c>
      <c r="J4631" s="3">
        <v>43640.89</v>
      </c>
      <c r="K4631" s="4">
        <v>0</v>
      </c>
      <c r="L4631" s="4">
        <v>0</v>
      </c>
      <c r="M4631" s="4">
        <v>10</v>
      </c>
      <c r="N4631" s="4">
        <v>748.7</v>
      </c>
      <c r="O4631" s="4">
        <v>748.7</v>
      </c>
    </row>
    <row r="4632" spans="1:15">
      <c r="A4632">
        <v>10004635</v>
      </c>
      <c r="B4632" s="3">
        <v>43573</v>
      </c>
      <c r="C4632" t="s">
        <v>2</v>
      </c>
      <c r="D4632" s="5">
        <v>32</v>
      </c>
      <c r="E4632" s="6">
        <v>43575</v>
      </c>
      <c r="F4632" t="s">
        <v>134</v>
      </c>
      <c r="G4632" s="9" t="s">
        <v>7</v>
      </c>
      <c r="H4632" s="8" t="s">
        <v>16</v>
      </c>
      <c r="I4632" s="3">
        <v>43641.62</v>
      </c>
      <c r="J4632" s="3">
        <v>43636.62</v>
      </c>
      <c r="K4632" s="4">
        <v>0</v>
      </c>
      <c r="L4632" s="4">
        <v>0</v>
      </c>
      <c r="M4632" s="4">
        <v>6</v>
      </c>
      <c r="N4632" s="4">
        <v>426</v>
      </c>
      <c r="O4632" s="4">
        <v>426</v>
      </c>
    </row>
    <row r="4633" spans="1:15">
      <c r="A4633">
        <v>10004636</v>
      </c>
      <c r="B4633" s="3">
        <v>43574</v>
      </c>
      <c r="C4633" t="s">
        <v>2</v>
      </c>
      <c r="D4633" s="5">
        <v>27</v>
      </c>
      <c r="E4633" s="6" t="s">
        <v>133</v>
      </c>
      <c r="F4633" t="s">
        <v>144</v>
      </c>
      <c r="G4633" s="1" t="s">
        <v>7</v>
      </c>
      <c r="I4633" s="3">
        <v>43625.120000000003</v>
      </c>
      <c r="J4633" s="3">
        <v>43625.120000000003</v>
      </c>
      <c r="K4633" s="4">
        <v>3</v>
      </c>
      <c r="L4633" s="4">
        <v>355.92</v>
      </c>
      <c r="M4633" s="4">
        <v>0</v>
      </c>
      <c r="N4633" s="4">
        <v>0</v>
      </c>
      <c r="O4633" s="4">
        <v>355.92</v>
      </c>
    </row>
    <row r="4634" spans="1:15">
      <c r="A4634">
        <v>10004637</v>
      </c>
      <c r="B4634" s="3">
        <v>43574</v>
      </c>
      <c r="C4634" t="s">
        <v>3</v>
      </c>
      <c r="D4634" s="5">
        <v>24</v>
      </c>
      <c r="E4634" s="6">
        <v>43576</v>
      </c>
      <c r="F4634" t="s">
        <v>134</v>
      </c>
      <c r="G4634" s="9" t="s">
        <v>7</v>
      </c>
      <c r="I4634" s="3">
        <v>43638.8</v>
      </c>
      <c r="J4634" s="3">
        <v>43636.800000000003</v>
      </c>
      <c r="K4634" s="4">
        <v>0</v>
      </c>
      <c r="L4634" s="4">
        <v>0</v>
      </c>
      <c r="M4634" s="4">
        <v>4</v>
      </c>
      <c r="N4634" s="4">
        <v>266.88</v>
      </c>
      <c r="O4634" s="4">
        <v>266.88</v>
      </c>
    </row>
    <row r="4635" spans="1:15">
      <c r="A4635">
        <v>10004638</v>
      </c>
      <c r="B4635" s="3">
        <v>43574</v>
      </c>
      <c r="C4635" t="s">
        <v>2</v>
      </c>
      <c r="D4635" s="5">
        <v>34</v>
      </c>
      <c r="E4635" s="6">
        <v>43574</v>
      </c>
      <c r="F4635" t="s">
        <v>134</v>
      </c>
      <c r="G4635" s="9" t="s">
        <v>7</v>
      </c>
      <c r="I4635" s="3">
        <v>43645.279999999999</v>
      </c>
      <c r="J4635" s="3">
        <v>43641.279999999999</v>
      </c>
      <c r="K4635" s="4">
        <v>0</v>
      </c>
      <c r="L4635" s="4">
        <v>0</v>
      </c>
      <c r="M4635" s="4">
        <v>7</v>
      </c>
      <c r="N4635" s="4">
        <v>682.92</v>
      </c>
      <c r="O4635" s="4">
        <v>682.92</v>
      </c>
    </row>
    <row r="4636" spans="1:15">
      <c r="A4636">
        <v>10004639</v>
      </c>
      <c r="B4636" s="3">
        <v>43574</v>
      </c>
      <c r="C4636" t="s">
        <v>3</v>
      </c>
      <c r="D4636" s="5">
        <v>45</v>
      </c>
      <c r="E4636" s="6">
        <v>43576</v>
      </c>
      <c r="F4636" t="s">
        <v>134</v>
      </c>
      <c r="G4636" s="9" t="s">
        <v>7</v>
      </c>
      <c r="H4636" s="8" t="s">
        <v>16</v>
      </c>
      <c r="I4636" s="3">
        <v>43646</v>
      </c>
      <c r="J4636" s="3">
        <v>43645</v>
      </c>
      <c r="K4636" s="4">
        <v>0</v>
      </c>
      <c r="L4636" s="4">
        <v>0</v>
      </c>
      <c r="M4636" s="4">
        <v>4</v>
      </c>
      <c r="N4636" s="4">
        <v>279.27999999999997</v>
      </c>
      <c r="O4636" s="4">
        <v>279.27999999999997</v>
      </c>
    </row>
    <row r="4637" spans="1:15">
      <c r="A4637">
        <v>10004640</v>
      </c>
      <c r="B4637" s="3">
        <v>43574</v>
      </c>
      <c r="C4637" t="s">
        <v>2</v>
      </c>
      <c r="D4637" s="5">
        <v>28</v>
      </c>
      <c r="E4637" s="6" t="s">
        <v>133</v>
      </c>
      <c r="F4637" t="s">
        <v>144</v>
      </c>
      <c r="G4637" s="9" t="s">
        <v>7</v>
      </c>
      <c r="I4637" s="3">
        <v>43646</v>
      </c>
      <c r="J4637" s="3">
        <v>43644</v>
      </c>
      <c r="K4637" s="4">
        <v>5</v>
      </c>
      <c r="L4637" s="4">
        <v>479.3</v>
      </c>
      <c r="M4637" s="4">
        <v>0</v>
      </c>
      <c r="N4637" s="4">
        <v>0</v>
      </c>
      <c r="O4637" s="4">
        <v>479.3</v>
      </c>
    </row>
    <row r="4638" spans="1:15">
      <c r="A4638">
        <v>10004641</v>
      </c>
      <c r="B4638" s="3">
        <v>43575</v>
      </c>
      <c r="C4638" t="s">
        <v>2</v>
      </c>
      <c r="D4638" s="5">
        <v>33</v>
      </c>
      <c r="E4638" s="6">
        <v>43576</v>
      </c>
      <c r="F4638" t="s">
        <v>134</v>
      </c>
      <c r="G4638" s="1" t="s">
        <v>7</v>
      </c>
      <c r="I4638" s="3">
        <v>43644.58</v>
      </c>
      <c r="J4638" s="3">
        <v>43639.58</v>
      </c>
      <c r="K4638" s="4">
        <v>0</v>
      </c>
      <c r="L4638" s="4">
        <v>0</v>
      </c>
      <c r="M4638" s="4">
        <v>4</v>
      </c>
      <c r="N4638" s="4">
        <v>277.16000000000003</v>
      </c>
      <c r="O4638" s="4">
        <v>277.16000000000003</v>
      </c>
    </row>
    <row r="4639" spans="1:15">
      <c r="A4639">
        <v>10004642</v>
      </c>
      <c r="B4639" s="3">
        <v>43575</v>
      </c>
      <c r="C4639" t="s">
        <v>3</v>
      </c>
      <c r="D4639" s="5">
        <v>36</v>
      </c>
      <c r="E4639" s="6" t="s">
        <v>133</v>
      </c>
      <c r="F4639" t="s">
        <v>144</v>
      </c>
      <c r="G4639" s="9" t="s">
        <v>145</v>
      </c>
      <c r="I4639" s="3">
        <v>43626.83</v>
      </c>
      <c r="J4639" s="3">
        <v>43623.83</v>
      </c>
      <c r="K4639" s="4">
        <v>3</v>
      </c>
      <c r="L4639" s="4">
        <v>303.08999999999997</v>
      </c>
      <c r="M4639" s="4">
        <v>0</v>
      </c>
      <c r="N4639" s="4">
        <v>0</v>
      </c>
      <c r="O4639" s="4">
        <v>303.08999999999997</v>
      </c>
    </row>
    <row r="4640" spans="1:15">
      <c r="A4640">
        <v>10004643</v>
      </c>
      <c r="B4640" s="3">
        <v>43575</v>
      </c>
      <c r="C4640" t="s">
        <v>2</v>
      </c>
      <c r="D4640" s="5">
        <v>33</v>
      </c>
      <c r="E4640" s="6">
        <v>43578</v>
      </c>
      <c r="F4640" t="s">
        <v>134</v>
      </c>
      <c r="G4640" s="9" t="s">
        <v>7</v>
      </c>
      <c r="I4640" s="3">
        <v>43644.58</v>
      </c>
      <c r="J4640" s="3">
        <v>43640.58</v>
      </c>
      <c r="K4640" s="4">
        <v>0</v>
      </c>
      <c r="L4640" s="4">
        <v>0</v>
      </c>
      <c r="M4640" s="4">
        <v>5</v>
      </c>
      <c r="N4640" s="4">
        <v>390.05</v>
      </c>
      <c r="O4640" s="4">
        <v>390.05</v>
      </c>
    </row>
    <row r="4641" spans="1:15">
      <c r="A4641">
        <v>10004644</v>
      </c>
      <c r="B4641" s="3">
        <v>43575</v>
      </c>
      <c r="C4641" t="s">
        <v>2</v>
      </c>
      <c r="D4641" s="5">
        <v>25</v>
      </c>
      <c r="E4641" s="6">
        <v>43577</v>
      </c>
      <c r="F4641" t="s">
        <v>134</v>
      </c>
      <c r="G4641" s="9" t="s">
        <v>7</v>
      </c>
      <c r="I4641" s="3">
        <v>43644.58</v>
      </c>
      <c r="J4641" s="3">
        <v>43641.58</v>
      </c>
      <c r="K4641" s="4">
        <v>0</v>
      </c>
      <c r="L4641" s="4">
        <v>0</v>
      </c>
      <c r="M4641" s="4">
        <v>8</v>
      </c>
      <c r="N4641" s="4">
        <v>471.44</v>
      </c>
      <c r="O4641" s="4">
        <v>471.44</v>
      </c>
    </row>
    <row r="4642" spans="1:15">
      <c r="A4642">
        <v>10004645</v>
      </c>
      <c r="B4642" s="3">
        <v>43576</v>
      </c>
      <c r="C4642" t="s">
        <v>2</v>
      </c>
      <c r="D4642" s="5">
        <v>31</v>
      </c>
      <c r="E4642" s="6">
        <v>43579</v>
      </c>
      <c r="F4642" t="s">
        <v>134</v>
      </c>
      <c r="G4642" s="1" t="s">
        <v>7</v>
      </c>
      <c r="H4642" s="8" t="s">
        <v>14</v>
      </c>
      <c r="I4642" s="3">
        <v>43646</v>
      </c>
      <c r="J4642" s="3">
        <v>43641</v>
      </c>
      <c r="K4642" s="4">
        <v>0</v>
      </c>
      <c r="L4642" s="4">
        <v>0</v>
      </c>
      <c r="M4642" s="4">
        <v>4</v>
      </c>
      <c r="N4642" s="4">
        <v>262.83999999999997</v>
      </c>
      <c r="O4642" s="4">
        <v>262.83999999999997</v>
      </c>
    </row>
    <row r="4643" spans="1:15">
      <c r="A4643">
        <v>10004646</v>
      </c>
      <c r="B4643" s="3">
        <v>43576</v>
      </c>
      <c r="C4643" t="s">
        <v>2</v>
      </c>
      <c r="D4643" s="5">
        <v>18</v>
      </c>
      <c r="E4643" s="6">
        <v>43577</v>
      </c>
      <c r="F4643" t="s">
        <v>134</v>
      </c>
      <c r="G4643" s="9" t="s">
        <v>7</v>
      </c>
      <c r="H4643" s="8" t="s">
        <v>25</v>
      </c>
      <c r="I4643" s="3">
        <v>43646</v>
      </c>
      <c r="J4643" s="3">
        <v>43641</v>
      </c>
      <c r="K4643" s="4">
        <v>0</v>
      </c>
      <c r="L4643" s="4">
        <v>0</v>
      </c>
      <c r="M4643" s="4">
        <v>8</v>
      </c>
      <c r="N4643" s="4">
        <v>651.12</v>
      </c>
      <c r="O4643" s="4">
        <v>651.12</v>
      </c>
    </row>
    <row r="4644" spans="1:15">
      <c r="A4644">
        <v>10004647</v>
      </c>
      <c r="B4644" s="3">
        <v>43576</v>
      </c>
      <c r="C4644" t="s">
        <v>2</v>
      </c>
      <c r="D4644" s="5">
        <v>34</v>
      </c>
      <c r="E4644" s="6">
        <v>43578</v>
      </c>
      <c r="F4644" t="s">
        <v>134</v>
      </c>
      <c r="G4644" s="9" t="s">
        <v>7</v>
      </c>
      <c r="I4644" s="3">
        <v>43639</v>
      </c>
      <c r="J4644" s="3">
        <v>43635</v>
      </c>
      <c r="K4644" s="4">
        <v>0</v>
      </c>
      <c r="L4644" s="4">
        <v>0</v>
      </c>
      <c r="M4644" s="4">
        <v>7</v>
      </c>
      <c r="N4644" s="4">
        <v>658.28</v>
      </c>
      <c r="O4644" s="4">
        <v>658.28</v>
      </c>
    </row>
    <row r="4645" spans="1:15">
      <c r="A4645">
        <v>10004648</v>
      </c>
      <c r="B4645" s="3">
        <v>43576</v>
      </c>
      <c r="C4645" t="s">
        <v>3</v>
      </c>
      <c r="D4645" s="5">
        <v>30</v>
      </c>
      <c r="E4645" s="6" t="s">
        <v>133</v>
      </c>
      <c r="F4645" t="s">
        <v>144</v>
      </c>
      <c r="G4645" s="9" t="s">
        <v>7</v>
      </c>
      <c r="I4645" s="3">
        <v>43633.4</v>
      </c>
      <c r="J4645" s="3">
        <v>43628.4</v>
      </c>
      <c r="K4645" s="4">
        <v>3</v>
      </c>
      <c r="L4645" s="4">
        <v>354.21</v>
      </c>
      <c r="M4645" s="4">
        <v>0</v>
      </c>
      <c r="N4645" s="4">
        <v>0</v>
      </c>
      <c r="O4645" s="4">
        <v>354.21</v>
      </c>
    </row>
    <row r="4646" spans="1:15">
      <c r="A4646">
        <v>10004649</v>
      </c>
      <c r="B4646" s="3">
        <v>43577</v>
      </c>
      <c r="C4646" t="s">
        <v>2</v>
      </c>
      <c r="D4646" s="5">
        <v>38</v>
      </c>
      <c r="E4646" s="6" t="s">
        <v>133</v>
      </c>
      <c r="F4646" t="s">
        <v>144</v>
      </c>
      <c r="G4646" s="1" t="s">
        <v>7</v>
      </c>
      <c r="I4646" s="3">
        <v>43621.16</v>
      </c>
      <c r="J4646" s="3">
        <v>43616.160000000003</v>
      </c>
      <c r="K4646" s="4">
        <v>3</v>
      </c>
      <c r="L4646" s="4">
        <v>385.47</v>
      </c>
      <c r="M4646" s="4">
        <v>0</v>
      </c>
      <c r="N4646" s="4">
        <v>0</v>
      </c>
      <c r="O4646" s="4">
        <v>385.47</v>
      </c>
    </row>
    <row r="4647" spans="1:15">
      <c r="A4647">
        <v>10004650</v>
      </c>
      <c r="B4647" s="3">
        <v>43577</v>
      </c>
      <c r="C4647" t="s">
        <v>2</v>
      </c>
      <c r="D4647" s="5">
        <v>48</v>
      </c>
      <c r="E4647" s="6">
        <v>43579</v>
      </c>
      <c r="F4647" t="s">
        <v>134</v>
      </c>
      <c r="G4647" s="9" t="s">
        <v>7</v>
      </c>
      <c r="I4647" s="3">
        <v>43642.55</v>
      </c>
      <c r="J4647" s="3">
        <v>43638.55</v>
      </c>
      <c r="K4647" s="4">
        <v>0</v>
      </c>
      <c r="L4647" s="4">
        <v>0</v>
      </c>
      <c r="M4647" s="4">
        <v>5</v>
      </c>
      <c r="N4647" s="4">
        <v>488.1</v>
      </c>
      <c r="O4647" s="4">
        <v>488.1</v>
      </c>
    </row>
    <row r="4648" spans="1:15">
      <c r="A4648">
        <v>10004651</v>
      </c>
      <c r="B4648" s="3">
        <v>43577</v>
      </c>
      <c r="C4648" t="s">
        <v>2</v>
      </c>
      <c r="D4648" s="5">
        <v>31</v>
      </c>
      <c r="E4648" s="6">
        <v>43577</v>
      </c>
      <c r="F4648" t="s">
        <v>134</v>
      </c>
      <c r="G4648" s="9" t="s">
        <v>7</v>
      </c>
      <c r="I4648" s="3">
        <v>43643.93</v>
      </c>
      <c r="J4648" s="3">
        <v>43642.93</v>
      </c>
      <c r="K4648" s="4">
        <v>0</v>
      </c>
      <c r="L4648" s="4">
        <v>0</v>
      </c>
      <c r="M4648" s="4">
        <v>4</v>
      </c>
      <c r="N4648" s="4">
        <v>259.24</v>
      </c>
      <c r="O4648" s="4">
        <v>259.24</v>
      </c>
    </row>
    <row r="4649" spans="1:15">
      <c r="A4649">
        <v>10004652</v>
      </c>
      <c r="B4649" s="3">
        <v>43577</v>
      </c>
      <c r="C4649" t="s">
        <v>2</v>
      </c>
      <c r="D4649" s="5">
        <v>35</v>
      </c>
      <c r="E4649" s="6" t="s">
        <v>133</v>
      </c>
      <c r="F4649" t="s">
        <v>144</v>
      </c>
      <c r="G4649" s="9" t="s">
        <v>7</v>
      </c>
      <c r="H4649" s="8" t="s">
        <v>19</v>
      </c>
      <c r="I4649" s="3">
        <v>43597.7</v>
      </c>
      <c r="J4649" s="3">
        <v>43596.7</v>
      </c>
      <c r="K4649" s="4">
        <v>1</v>
      </c>
      <c r="L4649" s="4">
        <v>81.45</v>
      </c>
      <c r="M4649" s="4">
        <v>0</v>
      </c>
      <c r="N4649" s="4">
        <v>0</v>
      </c>
      <c r="O4649" s="4">
        <v>81.45</v>
      </c>
    </row>
    <row r="4650" spans="1:15">
      <c r="A4650">
        <v>10004653</v>
      </c>
      <c r="B4650" s="3">
        <v>43577</v>
      </c>
      <c r="C4650" t="s">
        <v>3</v>
      </c>
      <c r="D4650" s="5">
        <v>23</v>
      </c>
      <c r="E4650" s="6">
        <v>43578</v>
      </c>
      <c r="F4650" t="s">
        <v>134</v>
      </c>
      <c r="G4650" s="9" t="s">
        <v>7</v>
      </c>
      <c r="H4650" s="8" t="s">
        <v>17</v>
      </c>
      <c r="I4650" s="3">
        <v>43639.1</v>
      </c>
      <c r="J4650" s="3">
        <v>43637.1</v>
      </c>
      <c r="K4650" s="4">
        <v>0</v>
      </c>
      <c r="L4650" s="4">
        <v>0</v>
      </c>
      <c r="M4650" s="4">
        <v>5</v>
      </c>
      <c r="N4650" s="4">
        <v>473.2</v>
      </c>
      <c r="O4650" s="4">
        <v>473.2</v>
      </c>
    </row>
    <row r="4651" spans="1:15">
      <c r="A4651">
        <v>10004654</v>
      </c>
      <c r="B4651" s="3">
        <v>43577</v>
      </c>
      <c r="C4651" t="s">
        <v>3</v>
      </c>
      <c r="D4651" s="5">
        <v>29</v>
      </c>
      <c r="E4651" s="6">
        <v>43580</v>
      </c>
      <c r="F4651" t="s">
        <v>134</v>
      </c>
      <c r="G4651" s="9" t="s">
        <v>7</v>
      </c>
      <c r="I4651" s="3">
        <v>43642.55</v>
      </c>
      <c r="J4651" s="3">
        <v>43642.55</v>
      </c>
      <c r="K4651" s="4">
        <v>0</v>
      </c>
      <c r="L4651" s="4">
        <v>0</v>
      </c>
      <c r="M4651" s="4">
        <v>4</v>
      </c>
      <c r="N4651" s="4">
        <v>369.8</v>
      </c>
      <c r="O4651" s="4">
        <v>369.8</v>
      </c>
    </row>
    <row r="4652" spans="1:15">
      <c r="A4652">
        <v>10004655</v>
      </c>
      <c r="B4652" s="3">
        <v>43578</v>
      </c>
      <c r="C4652" t="s">
        <v>3</v>
      </c>
      <c r="D4652" s="5">
        <v>33</v>
      </c>
      <c r="E4652" s="6">
        <v>43579</v>
      </c>
      <c r="F4652" t="s">
        <v>134</v>
      </c>
      <c r="G4652" s="1" t="s">
        <v>7</v>
      </c>
      <c r="I4652" s="3">
        <v>43646</v>
      </c>
      <c r="J4652" s="3">
        <v>43643</v>
      </c>
      <c r="K4652" s="4">
        <v>0</v>
      </c>
      <c r="L4652" s="4">
        <v>0</v>
      </c>
      <c r="M4652" s="4">
        <v>3</v>
      </c>
      <c r="N4652" s="4">
        <v>177.54</v>
      </c>
      <c r="O4652" s="4">
        <v>177.54</v>
      </c>
    </row>
    <row r="4653" spans="1:15">
      <c r="A4653">
        <v>10004656</v>
      </c>
      <c r="B4653" s="3">
        <v>43578</v>
      </c>
      <c r="C4653" t="s">
        <v>3</v>
      </c>
      <c r="D4653" s="5">
        <v>27</v>
      </c>
      <c r="E4653" s="6">
        <v>43580</v>
      </c>
      <c r="F4653" t="s">
        <v>134</v>
      </c>
      <c r="G4653" s="9" t="s">
        <v>7</v>
      </c>
      <c r="I4653" s="3">
        <v>43639.199999999997</v>
      </c>
      <c r="J4653" s="3">
        <v>43636.2</v>
      </c>
      <c r="K4653" s="4">
        <v>0</v>
      </c>
      <c r="L4653" s="4">
        <v>0</v>
      </c>
      <c r="M4653" s="4">
        <v>6</v>
      </c>
      <c r="N4653" s="4">
        <v>535.55999999999995</v>
      </c>
      <c r="O4653" s="4">
        <v>535.55999999999995</v>
      </c>
    </row>
    <row r="4654" spans="1:15">
      <c r="A4654">
        <v>10004657</v>
      </c>
      <c r="B4654" s="3">
        <v>43578</v>
      </c>
      <c r="C4654" t="s">
        <v>2</v>
      </c>
      <c r="D4654" s="5">
        <v>32</v>
      </c>
      <c r="E4654" s="6">
        <v>43581</v>
      </c>
      <c r="F4654" t="s">
        <v>134</v>
      </c>
      <c r="G4654" s="9" t="s">
        <v>7</v>
      </c>
      <c r="I4654" s="3">
        <v>43641.24</v>
      </c>
      <c r="J4654" s="3">
        <v>43640.24</v>
      </c>
      <c r="K4654" s="4">
        <v>0</v>
      </c>
      <c r="L4654" s="4">
        <v>0</v>
      </c>
      <c r="M4654" s="4">
        <v>3</v>
      </c>
      <c r="N4654" s="4">
        <v>195.24</v>
      </c>
      <c r="O4654" s="4">
        <v>195.24</v>
      </c>
    </row>
    <row r="4655" spans="1:15">
      <c r="A4655">
        <v>10004658</v>
      </c>
      <c r="B4655" s="3">
        <v>43578</v>
      </c>
      <c r="C4655" t="s">
        <v>3</v>
      </c>
      <c r="D4655" s="5">
        <v>25</v>
      </c>
      <c r="E4655" s="6">
        <v>43580</v>
      </c>
      <c r="F4655" t="s">
        <v>134</v>
      </c>
      <c r="G4655" s="9" t="s">
        <v>7</v>
      </c>
      <c r="I4655" s="3">
        <v>43642.6</v>
      </c>
      <c r="J4655" s="3">
        <v>43641.599999999999</v>
      </c>
      <c r="K4655" s="4">
        <v>0</v>
      </c>
      <c r="L4655" s="4">
        <v>0</v>
      </c>
      <c r="M4655" s="4">
        <v>4</v>
      </c>
      <c r="N4655" s="4">
        <v>393.24</v>
      </c>
      <c r="O4655" s="4">
        <v>393.24</v>
      </c>
    </row>
    <row r="4656" spans="1:15">
      <c r="A4656">
        <v>10004659</v>
      </c>
      <c r="B4656" s="3">
        <v>43578</v>
      </c>
      <c r="C4656" t="s">
        <v>2</v>
      </c>
      <c r="D4656" s="5">
        <v>18</v>
      </c>
      <c r="E4656" s="6">
        <v>43579</v>
      </c>
      <c r="F4656" t="s">
        <v>134</v>
      </c>
      <c r="G4656" s="9" t="s">
        <v>7</v>
      </c>
      <c r="H4656" s="8" t="s">
        <v>27</v>
      </c>
      <c r="I4656" s="3">
        <v>43640.56</v>
      </c>
      <c r="J4656" s="3">
        <v>43635.56</v>
      </c>
      <c r="K4656" s="4">
        <v>0</v>
      </c>
      <c r="L4656" s="4">
        <v>0</v>
      </c>
      <c r="M4656" s="4">
        <v>5</v>
      </c>
      <c r="N4656" s="4">
        <v>334.75</v>
      </c>
      <c r="O4656" s="4">
        <v>334.75</v>
      </c>
    </row>
    <row r="4657" spans="1:15">
      <c r="A4657">
        <v>10004660</v>
      </c>
      <c r="B4657" s="3">
        <v>43579</v>
      </c>
      <c r="C4657" t="s">
        <v>2</v>
      </c>
      <c r="D4657" s="5">
        <v>35</v>
      </c>
      <c r="E4657" s="6" t="s">
        <v>133</v>
      </c>
      <c r="F4657" t="s">
        <v>144</v>
      </c>
      <c r="G4657" s="9" t="s">
        <v>7</v>
      </c>
      <c r="I4657" s="3">
        <v>43599.1</v>
      </c>
      <c r="J4657" s="3">
        <v>43599.1</v>
      </c>
      <c r="K4657" s="4">
        <v>1</v>
      </c>
      <c r="L4657" s="4">
        <v>134.79</v>
      </c>
      <c r="M4657" s="4">
        <v>0</v>
      </c>
      <c r="N4657" s="4">
        <v>0</v>
      </c>
      <c r="O4657" s="4">
        <v>134.79</v>
      </c>
    </row>
    <row r="4658" spans="1:15">
      <c r="A4658">
        <v>10004661</v>
      </c>
      <c r="B4658" s="3">
        <v>43579</v>
      </c>
      <c r="C4658" t="s">
        <v>2</v>
      </c>
      <c r="D4658" s="5">
        <v>33</v>
      </c>
      <c r="E4658" s="6" t="s">
        <v>133</v>
      </c>
      <c r="F4658" t="s">
        <v>144</v>
      </c>
      <c r="G4658" s="9" t="s">
        <v>7</v>
      </c>
      <c r="H4658" s="8" t="s">
        <v>13</v>
      </c>
      <c r="I4658" s="3">
        <v>43646</v>
      </c>
      <c r="J4658" s="3">
        <v>43645</v>
      </c>
      <c r="K4658" s="4">
        <v>4</v>
      </c>
      <c r="L4658" s="4">
        <v>571.32000000000005</v>
      </c>
      <c r="M4658" s="4">
        <v>0</v>
      </c>
      <c r="N4658" s="4">
        <v>0</v>
      </c>
      <c r="O4658" s="4">
        <v>571.32000000000005</v>
      </c>
    </row>
    <row r="4659" spans="1:15">
      <c r="A4659">
        <v>10004662</v>
      </c>
      <c r="B4659" s="3">
        <v>43580</v>
      </c>
      <c r="C4659" t="s">
        <v>2</v>
      </c>
      <c r="D4659" s="5">
        <v>35</v>
      </c>
      <c r="E4659" s="6" t="s">
        <v>133</v>
      </c>
      <c r="F4659" t="s">
        <v>144</v>
      </c>
      <c r="G4659" s="9" t="s">
        <v>7</v>
      </c>
      <c r="H4659" s="8" t="s">
        <v>25</v>
      </c>
      <c r="I4659" s="3">
        <v>43601.78</v>
      </c>
      <c r="J4659" s="3">
        <v>43600.78</v>
      </c>
      <c r="K4659" s="4">
        <v>1</v>
      </c>
      <c r="L4659" s="4">
        <v>100.99</v>
      </c>
      <c r="M4659" s="4">
        <v>0</v>
      </c>
      <c r="N4659" s="4">
        <v>0</v>
      </c>
      <c r="O4659" s="4">
        <v>100.99</v>
      </c>
    </row>
    <row r="4660" spans="1:15">
      <c r="A4660">
        <v>10004663</v>
      </c>
      <c r="B4660" s="3">
        <v>43580</v>
      </c>
      <c r="C4660" t="s">
        <v>2</v>
      </c>
      <c r="D4660" s="5">
        <v>44</v>
      </c>
      <c r="E4660" s="6">
        <v>43580</v>
      </c>
      <c r="F4660" t="s">
        <v>134</v>
      </c>
      <c r="G4660" s="9" t="s">
        <v>7</v>
      </c>
      <c r="H4660" s="8" t="s">
        <v>17</v>
      </c>
      <c r="I4660" s="3">
        <v>43643.360000000001</v>
      </c>
      <c r="J4660" s="3">
        <v>43638.36</v>
      </c>
      <c r="K4660" s="4">
        <v>0</v>
      </c>
      <c r="L4660" s="4">
        <v>0</v>
      </c>
      <c r="M4660" s="4">
        <v>3</v>
      </c>
      <c r="N4660" s="4">
        <v>152.69999999999999</v>
      </c>
      <c r="O4660" s="4">
        <v>152.69999999999999</v>
      </c>
    </row>
    <row r="4661" spans="1:15">
      <c r="A4661">
        <v>10004664</v>
      </c>
      <c r="B4661" s="3">
        <v>43580</v>
      </c>
      <c r="C4661" t="s">
        <v>2</v>
      </c>
      <c r="D4661" s="5">
        <v>34</v>
      </c>
      <c r="E4661" s="6">
        <v>43581</v>
      </c>
      <c r="F4661" t="s">
        <v>134</v>
      </c>
      <c r="G4661" s="9" t="s">
        <v>7</v>
      </c>
      <c r="I4661" s="3">
        <v>43642.04</v>
      </c>
      <c r="J4661" s="3">
        <v>43637.04</v>
      </c>
      <c r="K4661" s="4">
        <v>0</v>
      </c>
      <c r="L4661" s="4">
        <v>0</v>
      </c>
      <c r="M4661" s="4">
        <v>8</v>
      </c>
      <c r="N4661" s="4">
        <v>519.12</v>
      </c>
      <c r="O4661" s="4">
        <v>519.12</v>
      </c>
    </row>
    <row r="4662" spans="1:15">
      <c r="A4662">
        <v>10004665</v>
      </c>
      <c r="B4662" s="3">
        <v>43580</v>
      </c>
      <c r="C4662" t="s">
        <v>2</v>
      </c>
      <c r="D4662" s="5">
        <v>49</v>
      </c>
      <c r="E4662" s="6" t="s">
        <v>133</v>
      </c>
      <c r="F4662" t="s">
        <v>144</v>
      </c>
      <c r="G4662" s="9" t="s">
        <v>7</v>
      </c>
      <c r="I4662" s="3">
        <v>43636.1</v>
      </c>
      <c r="J4662" s="3">
        <v>43633.1</v>
      </c>
      <c r="K4662" s="4">
        <v>4</v>
      </c>
      <c r="L4662" s="4">
        <v>420.92</v>
      </c>
      <c r="M4662" s="4">
        <v>0</v>
      </c>
      <c r="N4662" s="4">
        <v>0</v>
      </c>
      <c r="O4662" s="4">
        <v>420.92</v>
      </c>
    </row>
    <row r="4663" spans="1:15">
      <c r="A4663">
        <v>10004666</v>
      </c>
      <c r="B4663" s="3">
        <v>43580</v>
      </c>
      <c r="C4663" t="s">
        <v>2</v>
      </c>
      <c r="D4663" s="5">
        <v>47</v>
      </c>
      <c r="E4663" s="6">
        <v>43583</v>
      </c>
      <c r="F4663" t="s">
        <v>134</v>
      </c>
      <c r="G4663" s="9" t="s">
        <v>7</v>
      </c>
      <c r="I4663" s="3">
        <v>43643.360000000001</v>
      </c>
      <c r="J4663" s="3">
        <v>43638.36</v>
      </c>
      <c r="K4663" s="4">
        <v>0</v>
      </c>
      <c r="L4663" s="4">
        <v>0</v>
      </c>
      <c r="M4663" s="4">
        <v>5</v>
      </c>
      <c r="N4663" s="4">
        <v>448.1</v>
      </c>
      <c r="O4663" s="4">
        <v>448.1</v>
      </c>
    </row>
    <row r="4664" spans="1:15">
      <c r="A4664">
        <v>10004667</v>
      </c>
      <c r="B4664" s="3">
        <v>43580</v>
      </c>
      <c r="C4664" t="s">
        <v>2</v>
      </c>
      <c r="D4664" s="5">
        <v>27</v>
      </c>
      <c r="E4664" s="6" t="s">
        <v>133</v>
      </c>
      <c r="F4664" t="s">
        <v>144</v>
      </c>
      <c r="G4664" s="9" t="s">
        <v>7</v>
      </c>
      <c r="I4664" s="3">
        <v>43640.06</v>
      </c>
      <c r="J4664" s="3">
        <v>43636.06</v>
      </c>
      <c r="K4664" s="4">
        <v>4</v>
      </c>
      <c r="L4664" s="4">
        <v>421.2</v>
      </c>
      <c r="M4664" s="4">
        <v>0</v>
      </c>
      <c r="N4664" s="4">
        <v>0</v>
      </c>
      <c r="O4664" s="4">
        <v>421.2</v>
      </c>
    </row>
    <row r="4665" spans="1:15">
      <c r="A4665">
        <v>10004668</v>
      </c>
      <c r="B4665" s="3">
        <v>43581</v>
      </c>
      <c r="C4665" t="s">
        <v>2</v>
      </c>
      <c r="D4665" s="5">
        <v>19</v>
      </c>
      <c r="E4665" s="6">
        <v>43583</v>
      </c>
      <c r="F4665" t="s">
        <v>134</v>
      </c>
      <c r="G4665" s="1" t="s">
        <v>7</v>
      </c>
      <c r="I4665" s="3">
        <v>43639.5</v>
      </c>
      <c r="J4665" s="3">
        <v>43637.5</v>
      </c>
      <c r="K4665" s="4">
        <v>0</v>
      </c>
      <c r="L4665" s="4">
        <v>0</v>
      </c>
      <c r="M4665" s="4">
        <v>3</v>
      </c>
      <c r="N4665" s="4">
        <v>269.33999999999997</v>
      </c>
      <c r="O4665" s="4">
        <v>269.33999999999997</v>
      </c>
    </row>
    <row r="4666" spans="1:15">
      <c r="A4666">
        <v>10004669</v>
      </c>
      <c r="B4666" s="3">
        <v>43581</v>
      </c>
      <c r="C4666" t="s">
        <v>2</v>
      </c>
      <c r="D4666" s="5">
        <v>40</v>
      </c>
      <c r="E4666" s="6" t="s">
        <v>133</v>
      </c>
      <c r="F4666" t="s">
        <v>144</v>
      </c>
      <c r="G4666" s="1" t="s">
        <v>7</v>
      </c>
      <c r="I4666" s="3">
        <v>43645.35</v>
      </c>
      <c r="J4666" s="3">
        <v>43644.35</v>
      </c>
      <c r="K4666" s="4">
        <v>4</v>
      </c>
      <c r="L4666" s="4">
        <v>562.24</v>
      </c>
      <c r="M4666" s="4">
        <v>0</v>
      </c>
      <c r="N4666" s="4">
        <v>0</v>
      </c>
      <c r="O4666" s="4">
        <v>562.24</v>
      </c>
    </row>
    <row r="4667" spans="1:15">
      <c r="A4667">
        <v>10004670</v>
      </c>
      <c r="B4667" s="3">
        <v>43581</v>
      </c>
      <c r="C4667" t="s">
        <v>3</v>
      </c>
      <c r="D4667" s="5">
        <v>46</v>
      </c>
      <c r="E4667" s="6" t="s">
        <v>133</v>
      </c>
      <c r="F4667" t="s">
        <v>144</v>
      </c>
      <c r="G4667" s="9" t="s">
        <v>7</v>
      </c>
      <c r="H4667" s="8" t="s">
        <v>16</v>
      </c>
      <c r="I4667" s="3">
        <v>43601.15</v>
      </c>
      <c r="J4667" s="3">
        <v>43597.15</v>
      </c>
      <c r="K4667" s="4">
        <v>1</v>
      </c>
      <c r="L4667" s="4">
        <v>145</v>
      </c>
      <c r="M4667" s="4">
        <v>0</v>
      </c>
      <c r="N4667" s="4">
        <v>0</v>
      </c>
      <c r="O4667" s="4">
        <v>145</v>
      </c>
    </row>
    <row r="4668" spans="1:15">
      <c r="A4668">
        <v>10004671</v>
      </c>
      <c r="B4668" s="3">
        <v>43581</v>
      </c>
      <c r="C4668" t="s">
        <v>2</v>
      </c>
      <c r="D4668" s="5">
        <v>56</v>
      </c>
      <c r="E4668" s="6">
        <v>43584</v>
      </c>
      <c r="F4668" t="s">
        <v>134</v>
      </c>
      <c r="G4668" s="9" t="s">
        <v>7</v>
      </c>
      <c r="I4668" s="3">
        <v>43640.800000000003</v>
      </c>
      <c r="J4668" s="3">
        <v>43640.800000000003</v>
      </c>
      <c r="K4668" s="4">
        <v>0</v>
      </c>
      <c r="L4668" s="4">
        <v>0</v>
      </c>
      <c r="M4668" s="4">
        <v>7</v>
      </c>
      <c r="N4668" s="4">
        <v>491.4</v>
      </c>
      <c r="O4668" s="4">
        <v>491.4</v>
      </c>
    </row>
    <row r="4669" spans="1:15">
      <c r="A4669">
        <v>10004672</v>
      </c>
      <c r="B4669" s="3">
        <v>43581</v>
      </c>
      <c r="C4669" t="s">
        <v>2</v>
      </c>
      <c r="D4669" s="5">
        <v>59</v>
      </c>
      <c r="E4669" s="6">
        <v>43584</v>
      </c>
      <c r="F4669" t="s">
        <v>134</v>
      </c>
      <c r="G4669" s="9" t="s">
        <v>7</v>
      </c>
      <c r="I4669" s="3">
        <v>43644.7</v>
      </c>
      <c r="J4669" s="3">
        <v>43641.7</v>
      </c>
      <c r="K4669" s="4">
        <v>0</v>
      </c>
      <c r="L4669" s="4">
        <v>0</v>
      </c>
      <c r="M4669" s="4">
        <v>3</v>
      </c>
      <c r="N4669" s="4">
        <v>280.47000000000003</v>
      </c>
      <c r="O4669" s="4">
        <v>280.47000000000003</v>
      </c>
    </row>
    <row r="4670" spans="1:15">
      <c r="A4670">
        <v>10004673</v>
      </c>
      <c r="B4670" s="3">
        <v>43581</v>
      </c>
      <c r="C4670" t="s">
        <v>2</v>
      </c>
      <c r="D4670" s="5">
        <v>27</v>
      </c>
      <c r="E4670" s="6">
        <v>43583</v>
      </c>
      <c r="F4670" t="s">
        <v>134</v>
      </c>
      <c r="G4670" s="9" t="s">
        <v>7</v>
      </c>
      <c r="I4670" s="3">
        <v>43644.05</v>
      </c>
      <c r="J4670" s="3">
        <v>43643.05</v>
      </c>
      <c r="K4670" s="4">
        <v>0</v>
      </c>
      <c r="L4670" s="4">
        <v>0</v>
      </c>
      <c r="M4670" s="4">
        <v>5</v>
      </c>
      <c r="N4670" s="4">
        <v>462.8</v>
      </c>
      <c r="O4670" s="4">
        <v>462.8</v>
      </c>
    </row>
    <row r="4671" spans="1:15">
      <c r="A4671">
        <v>10004674</v>
      </c>
      <c r="B4671" s="3">
        <v>43581</v>
      </c>
      <c r="C4671" t="s">
        <v>3</v>
      </c>
      <c r="D4671" s="5">
        <v>43</v>
      </c>
      <c r="E4671" s="6" t="s">
        <v>133</v>
      </c>
      <c r="F4671" t="s">
        <v>144</v>
      </c>
      <c r="G4671" s="9" t="s">
        <v>7</v>
      </c>
      <c r="I4671" s="3">
        <v>43612.85</v>
      </c>
      <c r="J4671" s="3">
        <v>43612.85</v>
      </c>
      <c r="K4671" s="4">
        <v>2</v>
      </c>
      <c r="L4671" s="4">
        <v>273.48</v>
      </c>
      <c r="M4671" s="4">
        <v>0</v>
      </c>
      <c r="N4671" s="4">
        <v>0</v>
      </c>
      <c r="O4671" s="4">
        <v>273.48</v>
      </c>
    </row>
    <row r="4672" spans="1:15">
      <c r="A4672">
        <v>10004675</v>
      </c>
      <c r="B4672" s="3">
        <v>43582</v>
      </c>
      <c r="C4672" t="s">
        <v>2</v>
      </c>
      <c r="D4672" s="5">
        <v>38</v>
      </c>
      <c r="E4672" s="6" t="s">
        <v>133</v>
      </c>
      <c r="F4672" t="s">
        <v>144</v>
      </c>
      <c r="G4672" s="1" t="s">
        <v>7</v>
      </c>
      <c r="H4672" s="8" t="s">
        <v>13</v>
      </c>
      <c r="I4672" s="3">
        <v>43610.8</v>
      </c>
      <c r="J4672" s="3">
        <v>43606.8</v>
      </c>
      <c r="K4672" s="4">
        <v>2</v>
      </c>
      <c r="L4672" s="4">
        <v>299.72000000000003</v>
      </c>
      <c r="M4672" s="4">
        <v>0</v>
      </c>
      <c r="N4672" s="4">
        <v>0</v>
      </c>
      <c r="O4672" s="4">
        <v>299.72000000000003</v>
      </c>
    </row>
    <row r="4673" spans="1:15">
      <c r="A4673">
        <v>10004676</v>
      </c>
      <c r="B4673" s="3">
        <v>43582</v>
      </c>
      <c r="C4673" t="s">
        <v>2</v>
      </c>
      <c r="D4673" s="5">
        <v>29</v>
      </c>
      <c r="E4673" s="6" t="s">
        <v>133</v>
      </c>
      <c r="F4673" t="s">
        <v>144</v>
      </c>
      <c r="G4673" s="9" t="s">
        <v>7</v>
      </c>
      <c r="I4673" s="3">
        <v>43608.88</v>
      </c>
      <c r="J4673" s="3">
        <v>43604.88</v>
      </c>
      <c r="K4673" s="4">
        <v>2</v>
      </c>
      <c r="L4673" s="4">
        <v>238.08</v>
      </c>
      <c r="M4673" s="4">
        <v>0</v>
      </c>
      <c r="N4673" s="4">
        <v>0</v>
      </c>
      <c r="O4673" s="4">
        <v>238.08</v>
      </c>
    </row>
    <row r="4674" spans="1:15">
      <c r="A4674">
        <v>10004677</v>
      </c>
      <c r="B4674" s="3">
        <v>43583</v>
      </c>
      <c r="C4674" t="s">
        <v>2</v>
      </c>
      <c r="D4674" s="5">
        <v>35</v>
      </c>
      <c r="E4674" s="6" t="s">
        <v>133</v>
      </c>
      <c r="F4674" t="s">
        <v>144</v>
      </c>
      <c r="G4674" s="9" t="s">
        <v>7</v>
      </c>
      <c r="H4674" s="8" t="s">
        <v>19</v>
      </c>
      <c r="I4674" s="3">
        <v>43644.74</v>
      </c>
      <c r="J4674" s="3">
        <v>43639.74</v>
      </c>
      <c r="K4674" s="4">
        <v>4</v>
      </c>
      <c r="L4674" s="4">
        <v>563.76</v>
      </c>
      <c r="M4674" s="4">
        <v>0</v>
      </c>
      <c r="N4674" s="4">
        <v>0</v>
      </c>
      <c r="O4674" s="4">
        <v>563.76</v>
      </c>
    </row>
    <row r="4675" spans="1:15">
      <c r="A4675">
        <v>10004678</v>
      </c>
      <c r="B4675" s="3">
        <v>43583</v>
      </c>
      <c r="C4675" t="s">
        <v>2</v>
      </c>
      <c r="D4675" s="5">
        <v>44</v>
      </c>
      <c r="E4675" s="6" t="s">
        <v>133</v>
      </c>
      <c r="F4675" t="s">
        <v>144</v>
      </c>
      <c r="G4675" s="9" t="s">
        <v>7</v>
      </c>
      <c r="H4675" s="8" t="s">
        <v>25</v>
      </c>
      <c r="I4675" s="3">
        <v>43640.959999999999</v>
      </c>
      <c r="J4675" s="3">
        <v>43638.96</v>
      </c>
      <c r="K4675" s="4">
        <v>4</v>
      </c>
      <c r="L4675" s="4">
        <v>386.92</v>
      </c>
      <c r="M4675" s="4">
        <v>0</v>
      </c>
      <c r="N4675" s="4">
        <v>0</v>
      </c>
      <c r="O4675" s="4">
        <v>386.92</v>
      </c>
    </row>
    <row r="4676" spans="1:15">
      <c r="A4676">
        <v>10004679</v>
      </c>
      <c r="B4676" s="3">
        <v>43583</v>
      </c>
      <c r="C4676" t="s">
        <v>2</v>
      </c>
      <c r="D4676" s="5">
        <v>31</v>
      </c>
      <c r="E4676" s="6" t="s">
        <v>133</v>
      </c>
      <c r="F4676" t="s">
        <v>144</v>
      </c>
      <c r="G4676" s="9" t="s">
        <v>7</v>
      </c>
      <c r="I4676" s="3">
        <v>43606.94</v>
      </c>
      <c r="J4676" s="3">
        <v>43605.94</v>
      </c>
      <c r="K4676" s="4">
        <v>2</v>
      </c>
      <c r="L4676" s="4">
        <v>223.84</v>
      </c>
      <c r="M4676" s="4">
        <v>0</v>
      </c>
      <c r="N4676" s="4">
        <v>0</v>
      </c>
      <c r="O4676" s="4">
        <v>223.84</v>
      </c>
    </row>
    <row r="4677" spans="1:15">
      <c r="A4677">
        <v>10004680</v>
      </c>
      <c r="B4677" s="3">
        <v>43583</v>
      </c>
      <c r="C4677" t="s">
        <v>2</v>
      </c>
      <c r="D4677" s="5">
        <v>24</v>
      </c>
      <c r="E4677" s="6" t="s">
        <v>133</v>
      </c>
      <c r="F4677" t="s">
        <v>144</v>
      </c>
      <c r="G4677" s="9" t="s">
        <v>7</v>
      </c>
      <c r="I4677" s="3">
        <v>43636.55</v>
      </c>
      <c r="J4677" s="3">
        <v>43636.55</v>
      </c>
      <c r="K4677" s="4">
        <v>4</v>
      </c>
      <c r="L4677" s="4">
        <v>454.6</v>
      </c>
      <c r="M4677" s="4">
        <v>0</v>
      </c>
      <c r="N4677" s="4">
        <v>0</v>
      </c>
      <c r="O4677" s="4">
        <v>454.6</v>
      </c>
    </row>
    <row r="4678" spans="1:15">
      <c r="A4678">
        <v>10004681</v>
      </c>
      <c r="B4678" s="3">
        <v>43584</v>
      </c>
      <c r="C4678" t="s">
        <v>3</v>
      </c>
      <c r="D4678" s="5">
        <v>40</v>
      </c>
      <c r="E4678" s="6" t="s">
        <v>133</v>
      </c>
      <c r="F4678" t="s">
        <v>144</v>
      </c>
      <c r="G4678" s="1" t="s">
        <v>7</v>
      </c>
      <c r="H4678" s="8" t="s">
        <v>153</v>
      </c>
      <c r="I4678" s="3">
        <v>43627.4</v>
      </c>
      <c r="J4678" s="3">
        <v>43627.4</v>
      </c>
      <c r="K4678" s="4">
        <v>3</v>
      </c>
      <c r="L4678" s="4">
        <v>315.27</v>
      </c>
      <c r="M4678" s="4">
        <v>0</v>
      </c>
      <c r="N4678" s="4">
        <v>0</v>
      </c>
      <c r="O4678" s="4">
        <v>315.27</v>
      </c>
    </row>
    <row r="4679" spans="1:15">
      <c r="A4679">
        <v>10004682</v>
      </c>
      <c r="B4679" s="3">
        <v>43584</v>
      </c>
      <c r="C4679" t="s">
        <v>2</v>
      </c>
      <c r="D4679" s="5">
        <v>28</v>
      </c>
      <c r="E4679" s="6" t="s">
        <v>133</v>
      </c>
      <c r="F4679" t="s">
        <v>144</v>
      </c>
      <c r="G4679" s="1" t="s">
        <v>7</v>
      </c>
      <c r="I4679" s="3">
        <v>43613.760000000002</v>
      </c>
      <c r="J4679" s="3">
        <v>43613.760000000002</v>
      </c>
      <c r="K4679" s="4">
        <v>2</v>
      </c>
      <c r="L4679" s="4">
        <v>205.32</v>
      </c>
      <c r="M4679" s="4">
        <v>0</v>
      </c>
      <c r="N4679" s="4">
        <v>0</v>
      </c>
      <c r="O4679" s="4">
        <v>205.32</v>
      </c>
    </row>
    <row r="4680" spans="1:15">
      <c r="A4680">
        <v>10004683</v>
      </c>
      <c r="B4680" s="3">
        <v>43584</v>
      </c>
      <c r="C4680" t="s">
        <v>3</v>
      </c>
      <c r="D4680" s="5">
        <v>50</v>
      </c>
      <c r="E4680" s="6" t="s">
        <v>133</v>
      </c>
      <c r="F4680" t="s">
        <v>144</v>
      </c>
      <c r="G4680" s="9" t="s">
        <v>7</v>
      </c>
      <c r="I4680" s="3">
        <v>43612.52</v>
      </c>
      <c r="J4680" s="3">
        <v>43611.519999999997</v>
      </c>
      <c r="K4680" s="4">
        <v>2</v>
      </c>
      <c r="L4680" s="4">
        <v>257.68</v>
      </c>
      <c r="M4680" s="4">
        <v>0</v>
      </c>
      <c r="N4680" s="4">
        <v>0</v>
      </c>
      <c r="O4680" s="4">
        <v>257.68</v>
      </c>
    </row>
    <row r="4681" spans="1:15">
      <c r="A4681">
        <v>10004684</v>
      </c>
      <c r="B4681" s="3">
        <v>43584</v>
      </c>
      <c r="C4681" t="s">
        <v>2</v>
      </c>
      <c r="D4681" s="5">
        <v>22</v>
      </c>
      <c r="E4681" s="6">
        <v>43587</v>
      </c>
      <c r="F4681" t="s">
        <v>134</v>
      </c>
      <c r="G4681" s="9" t="s">
        <v>7</v>
      </c>
      <c r="I4681" s="3">
        <v>43642.28</v>
      </c>
      <c r="J4681" s="3">
        <v>43639.28</v>
      </c>
      <c r="K4681" s="4">
        <v>0</v>
      </c>
      <c r="L4681" s="4">
        <v>0</v>
      </c>
      <c r="M4681" s="4">
        <v>4</v>
      </c>
      <c r="N4681" s="4">
        <v>330.92</v>
      </c>
      <c r="O4681" s="4">
        <v>330.92</v>
      </c>
    </row>
    <row r="4682" spans="1:15">
      <c r="A4682">
        <v>10004685</v>
      </c>
      <c r="B4682" s="3">
        <v>43584</v>
      </c>
      <c r="C4682" t="s">
        <v>2</v>
      </c>
      <c r="D4682" s="5">
        <v>49</v>
      </c>
      <c r="E4682" s="6">
        <v>43587</v>
      </c>
      <c r="F4682" t="s">
        <v>134</v>
      </c>
      <c r="G4682" s="9" t="s">
        <v>7</v>
      </c>
      <c r="I4682" s="3">
        <v>43643.519999999997</v>
      </c>
      <c r="J4682" s="3">
        <v>43640.52</v>
      </c>
      <c r="K4682" s="4">
        <v>0</v>
      </c>
      <c r="L4682" s="4">
        <v>0</v>
      </c>
      <c r="M4682" s="4">
        <v>5</v>
      </c>
      <c r="N4682" s="4">
        <v>276.39999999999998</v>
      </c>
      <c r="O4682" s="4">
        <v>276.39999999999998</v>
      </c>
    </row>
    <row r="4683" spans="1:15">
      <c r="A4683">
        <v>10004686</v>
      </c>
      <c r="B4683" s="3">
        <v>43584</v>
      </c>
      <c r="C4683" t="s">
        <v>2</v>
      </c>
      <c r="D4683" s="5">
        <v>41</v>
      </c>
      <c r="E4683" s="6" t="s">
        <v>133</v>
      </c>
      <c r="F4683" t="s">
        <v>144</v>
      </c>
      <c r="G4683" s="9" t="s">
        <v>7</v>
      </c>
      <c r="H4683" s="8" t="s">
        <v>25</v>
      </c>
      <c r="I4683" s="3">
        <v>43606.32</v>
      </c>
      <c r="J4683" s="3">
        <v>43601.32</v>
      </c>
      <c r="K4683" s="4">
        <v>1</v>
      </c>
      <c r="L4683" s="4">
        <v>96.68</v>
      </c>
      <c r="M4683" s="4">
        <v>0</v>
      </c>
      <c r="N4683" s="4">
        <v>0</v>
      </c>
      <c r="O4683" s="4">
        <v>96.68</v>
      </c>
    </row>
    <row r="4684" spans="1:15">
      <c r="A4684">
        <v>10004687</v>
      </c>
      <c r="B4684" s="3">
        <v>43585</v>
      </c>
      <c r="C4684" t="s">
        <v>3</v>
      </c>
      <c r="D4684" s="5">
        <v>28</v>
      </c>
      <c r="E4684" s="6">
        <v>43585</v>
      </c>
      <c r="F4684" t="s">
        <v>134</v>
      </c>
      <c r="G4684" s="1" t="s">
        <v>7</v>
      </c>
      <c r="H4684" s="8" t="s">
        <v>17</v>
      </c>
      <c r="I4684" s="3">
        <v>43644.17</v>
      </c>
      <c r="J4684" s="3">
        <v>43639.17</v>
      </c>
      <c r="K4684" s="4">
        <v>0</v>
      </c>
      <c r="L4684" s="4">
        <v>0</v>
      </c>
      <c r="M4684" s="4">
        <v>4</v>
      </c>
      <c r="N4684" s="4">
        <v>317.16000000000003</v>
      </c>
      <c r="O4684" s="4">
        <v>317.16000000000003</v>
      </c>
    </row>
    <row r="4685" spans="1:15">
      <c r="A4685">
        <v>10004688</v>
      </c>
      <c r="B4685" s="3">
        <v>43585</v>
      </c>
      <c r="C4685" t="s">
        <v>2</v>
      </c>
      <c r="D4685" s="5">
        <v>48</v>
      </c>
      <c r="E4685" s="6">
        <v>43585</v>
      </c>
      <c r="F4685" t="s">
        <v>134</v>
      </c>
      <c r="G4685" s="9" t="s">
        <v>7</v>
      </c>
      <c r="I4685" s="3">
        <v>43642.95</v>
      </c>
      <c r="J4685" s="3">
        <v>43640.95</v>
      </c>
      <c r="K4685" s="4">
        <v>0</v>
      </c>
      <c r="L4685" s="4">
        <v>0</v>
      </c>
      <c r="M4685" s="4">
        <v>4</v>
      </c>
      <c r="N4685" s="4">
        <v>368.12</v>
      </c>
      <c r="O4685" s="4">
        <v>368.12</v>
      </c>
    </row>
    <row r="4686" spans="1:15">
      <c r="A4686">
        <v>10004689</v>
      </c>
      <c r="B4686" s="3">
        <v>43585</v>
      </c>
      <c r="C4686" t="s">
        <v>3</v>
      </c>
      <c r="D4686" s="5">
        <v>28</v>
      </c>
      <c r="E4686" s="6" t="s">
        <v>133</v>
      </c>
      <c r="F4686" t="s">
        <v>144</v>
      </c>
      <c r="G4686" s="9" t="s">
        <v>7</v>
      </c>
      <c r="I4686" s="3">
        <v>43613.06</v>
      </c>
      <c r="J4686" s="3">
        <v>43613.06</v>
      </c>
      <c r="K4686" s="4">
        <v>2</v>
      </c>
      <c r="L4686" s="4">
        <v>245.84</v>
      </c>
      <c r="M4686" s="4">
        <v>0</v>
      </c>
      <c r="N4686" s="4">
        <v>0</v>
      </c>
      <c r="O4686" s="4">
        <v>245.84</v>
      </c>
    </row>
    <row r="4687" spans="1:15">
      <c r="A4687">
        <v>10004690</v>
      </c>
      <c r="B4687" s="3">
        <v>43586</v>
      </c>
      <c r="C4687" t="s">
        <v>2</v>
      </c>
      <c r="D4687" s="5">
        <v>20</v>
      </c>
      <c r="E4687" s="6">
        <v>43588</v>
      </c>
      <c r="F4687" t="s">
        <v>134</v>
      </c>
      <c r="G4687" s="9" t="s">
        <v>7</v>
      </c>
      <c r="I4687" s="3">
        <v>43642.400000000001</v>
      </c>
      <c r="J4687" s="3">
        <v>43639.4</v>
      </c>
      <c r="K4687" s="4">
        <v>0</v>
      </c>
      <c r="L4687" s="4">
        <v>0</v>
      </c>
      <c r="M4687" s="4">
        <v>5</v>
      </c>
      <c r="N4687" s="4">
        <v>360.15</v>
      </c>
      <c r="O4687" s="4">
        <v>360.15</v>
      </c>
    </row>
    <row r="4688" spans="1:15">
      <c r="A4688">
        <v>10004691</v>
      </c>
      <c r="B4688" s="3">
        <v>43586</v>
      </c>
      <c r="C4688" t="s">
        <v>2</v>
      </c>
      <c r="D4688" s="5">
        <v>30</v>
      </c>
      <c r="E4688" s="6">
        <v>43587</v>
      </c>
      <c r="F4688" t="s">
        <v>134</v>
      </c>
      <c r="G4688" s="9" t="s">
        <v>7</v>
      </c>
      <c r="H4688" s="8" t="s">
        <v>150</v>
      </c>
      <c r="I4688" s="3">
        <v>43644.800000000003</v>
      </c>
      <c r="J4688" s="3">
        <v>43640.800000000003</v>
      </c>
      <c r="K4688" s="4">
        <v>0</v>
      </c>
      <c r="L4688" s="4">
        <v>0</v>
      </c>
      <c r="M4688" s="4">
        <v>5</v>
      </c>
      <c r="N4688" s="4">
        <v>302.25</v>
      </c>
      <c r="O4688" s="4">
        <v>302.25</v>
      </c>
    </row>
    <row r="4689" spans="1:15">
      <c r="A4689">
        <v>10004692</v>
      </c>
      <c r="B4689" s="3">
        <v>43586</v>
      </c>
      <c r="C4689" t="s">
        <v>3</v>
      </c>
      <c r="D4689" s="5">
        <v>30</v>
      </c>
      <c r="E4689" s="6">
        <v>43588</v>
      </c>
      <c r="F4689" t="s">
        <v>134</v>
      </c>
      <c r="G4689" s="9" t="s">
        <v>7</v>
      </c>
      <c r="I4689" s="3">
        <v>43641.8</v>
      </c>
      <c r="J4689" s="3">
        <v>43639.8</v>
      </c>
      <c r="K4689" s="4">
        <v>0</v>
      </c>
      <c r="L4689" s="4">
        <v>0</v>
      </c>
      <c r="M4689" s="4">
        <v>3</v>
      </c>
      <c r="N4689" s="4">
        <v>198.18</v>
      </c>
      <c r="O4689" s="4">
        <v>198.18</v>
      </c>
    </row>
    <row r="4690" spans="1:15">
      <c r="A4690">
        <v>10004693</v>
      </c>
      <c r="B4690" s="3">
        <v>43587</v>
      </c>
      <c r="C4690" t="s">
        <v>2</v>
      </c>
      <c r="D4690" s="5">
        <v>46</v>
      </c>
      <c r="E4690" s="6" t="s">
        <v>133</v>
      </c>
      <c r="F4690" t="s">
        <v>144</v>
      </c>
      <c r="G4690" s="1" t="s">
        <v>7</v>
      </c>
      <c r="H4690" s="8" t="s">
        <v>25</v>
      </c>
      <c r="I4690" s="3">
        <v>43630.66</v>
      </c>
      <c r="J4690" s="3">
        <v>43625.66</v>
      </c>
      <c r="K4690" s="4">
        <v>3</v>
      </c>
      <c r="L4690" s="4">
        <v>354.39</v>
      </c>
      <c r="M4690" s="4">
        <v>0</v>
      </c>
      <c r="N4690" s="4">
        <v>0</v>
      </c>
      <c r="O4690" s="4">
        <v>354.39</v>
      </c>
    </row>
    <row r="4691" spans="1:15">
      <c r="A4691">
        <v>10004694</v>
      </c>
      <c r="B4691" s="3">
        <v>43587</v>
      </c>
      <c r="C4691" t="s">
        <v>2</v>
      </c>
      <c r="D4691" s="5">
        <v>43</v>
      </c>
      <c r="E4691" s="6" t="s">
        <v>133</v>
      </c>
      <c r="F4691" t="s">
        <v>144</v>
      </c>
      <c r="G4691" s="9" t="s">
        <v>7</v>
      </c>
      <c r="I4691" s="3">
        <v>43625.35</v>
      </c>
      <c r="J4691" s="3">
        <v>43620.35</v>
      </c>
      <c r="K4691" s="4">
        <v>2</v>
      </c>
      <c r="L4691" s="4">
        <v>229.84</v>
      </c>
      <c r="M4691" s="4">
        <v>0</v>
      </c>
      <c r="N4691" s="4">
        <v>0</v>
      </c>
      <c r="O4691" s="4">
        <v>229.84</v>
      </c>
    </row>
    <row r="4692" spans="1:15">
      <c r="A4692">
        <v>10004695</v>
      </c>
      <c r="B4692" s="3">
        <v>43587</v>
      </c>
      <c r="C4692" t="s">
        <v>3</v>
      </c>
      <c r="D4692" s="5">
        <v>35</v>
      </c>
      <c r="E4692" s="6" t="s">
        <v>133</v>
      </c>
      <c r="F4692" t="s">
        <v>144</v>
      </c>
      <c r="G4692" s="9" t="s">
        <v>7</v>
      </c>
      <c r="I4692" s="3">
        <v>43625.35</v>
      </c>
      <c r="J4692" s="3">
        <v>43625.35</v>
      </c>
      <c r="K4692" s="4">
        <v>3</v>
      </c>
      <c r="L4692" s="4">
        <v>335.01</v>
      </c>
      <c r="M4692" s="4">
        <v>0</v>
      </c>
      <c r="N4692" s="4">
        <v>0</v>
      </c>
      <c r="O4692" s="4">
        <v>335.01</v>
      </c>
    </row>
    <row r="4693" spans="1:15">
      <c r="A4693">
        <v>10004696</v>
      </c>
      <c r="B4693" s="3">
        <v>43587</v>
      </c>
      <c r="C4693" t="s">
        <v>3</v>
      </c>
      <c r="D4693" s="5">
        <v>35</v>
      </c>
      <c r="E4693" s="6" t="s">
        <v>133</v>
      </c>
      <c r="F4693" t="s">
        <v>144</v>
      </c>
      <c r="G4693" s="9" t="s">
        <v>7</v>
      </c>
      <c r="I4693" s="3">
        <v>43633.02</v>
      </c>
      <c r="J4693" s="3">
        <v>43628.02</v>
      </c>
      <c r="K4693" s="4">
        <v>3</v>
      </c>
      <c r="L4693" s="4">
        <v>368.91</v>
      </c>
      <c r="M4693" s="4">
        <v>0</v>
      </c>
      <c r="N4693" s="4">
        <v>0</v>
      </c>
      <c r="O4693" s="4">
        <v>368.91</v>
      </c>
    </row>
    <row r="4694" spans="1:15">
      <c r="A4694">
        <v>10004697</v>
      </c>
      <c r="B4694" s="3">
        <v>43588</v>
      </c>
      <c r="C4694" t="s">
        <v>3</v>
      </c>
      <c r="D4694" s="5">
        <v>22</v>
      </c>
      <c r="E4694" s="6" t="s">
        <v>133</v>
      </c>
      <c r="F4694" t="s">
        <v>144</v>
      </c>
      <c r="G4694" s="9" t="s">
        <v>7</v>
      </c>
      <c r="H4694" s="8" t="s">
        <v>16</v>
      </c>
      <c r="I4694" s="3">
        <v>43622.22</v>
      </c>
      <c r="J4694" s="3">
        <v>43622.22</v>
      </c>
      <c r="K4694" s="4">
        <v>2</v>
      </c>
      <c r="L4694" s="4">
        <v>299.58</v>
      </c>
      <c r="M4694" s="4">
        <v>0</v>
      </c>
      <c r="N4694" s="4">
        <v>0</v>
      </c>
      <c r="O4694" s="4">
        <v>299.58</v>
      </c>
    </row>
    <row r="4695" spans="1:15">
      <c r="A4695">
        <v>10004698</v>
      </c>
      <c r="B4695" s="3">
        <v>43588</v>
      </c>
      <c r="C4695" t="s">
        <v>3</v>
      </c>
      <c r="D4695" s="5">
        <v>27</v>
      </c>
      <c r="E4695" s="6" t="s">
        <v>133</v>
      </c>
      <c r="F4695" t="s">
        <v>144</v>
      </c>
      <c r="G4695" s="9" t="s">
        <v>7</v>
      </c>
      <c r="H4695" s="8" t="s">
        <v>153</v>
      </c>
      <c r="I4695" s="3">
        <v>43622.22</v>
      </c>
      <c r="J4695" s="3">
        <v>43620.22</v>
      </c>
      <c r="K4695" s="4">
        <v>2</v>
      </c>
      <c r="L4695" s="4">
        <v>225.8</v>
      </c>
      <c r="M4695" s="4">
        <v>0</v>
      </c>
      <c r="N4695" s="4">
        <v>0</v>
      </c>
      <c r="O4695" s="4">
        <v>225.8</v>
      </c>
    </row>
    <row r="4696" spans="1:15">
      <c r="A4696">
        <v>10004699</v>
      </c>
      <c r="B4696" s="3">
        <v>43588</v>
      </c>
      <c r="C4696" t="s">
        <v>2</v>
      </c>
      <c r="D4696" s="5">
        <v>38</v>
      </c>
      <c r="E4696" s="6" t="s">
        <v>133</v>
      </c>
      <c r="F4696" t="s">
        <v>144</v>
      </c>
      <c r="G4696" s="9" t="s">
        <v>7</v>
      </c>
      <c r="I4696" s="3">
        <v>43617</v>
      </c>
      <c r="J4696" s="3">
        <v>43616</v>
      </c>
      <c r="K4696" s="4">
        <v>2</v>
      </c>
      <c r="L4696" s="4">
        <v>200.16</v>
      </c>
      <c r="M4696" s="4">
        <v>0</v>
      </c>
      <c r="N4696" s="4">
        <v>0</v>
      </c>
      <c r="O4696" s="4">
        <v>200.16</v>
      </c>
    </row>
    <row r="4697" spans="1:15">
      <c r="A4697">
        <v>10004700</v>
      </c>
      <c r="B4697" s="3">
        <v>43588</v>
      </c>
      <c r="C4697" t="s">
        <v>2</v>
      </c>
      <c r="D4697" s="5">
        <v>29</v>
      </c>
      <c r="E4697" s="6">
        <v>43589</v>
      </c>
      <c r="F4697" t="s">
        <v>134</v>
      </c>
      <c r="G4697" s="9" t="s">
        <v>7</v>
      </c>
      <c r="I4697" s="3">
        <v>43640.2</v>
      </c>
      <c r="J4697" s="3">
        <v>43638.2</v>
      </c>
      <c r="K4697" s="4">
        <v>0</v>
      </c>
      <c r="L4697" s="4">
        <v>0</v>
      </c>
      <c r="M4697" s="4">
        <v>4</v>
      </c>
      <c r="N4697" s="4">
        <v>223.04</v>
      </c>
      <c r="O4697" s="4">
        <v>223.04</v>
      </c>
    </row>
    <row r="4698" spans="1:15">
      <c r="A4698">
        <v>10004701</v>
      </c>
      <c r="B4698" s="3">
        <v>43588</v>
      </c>
      <c r="C4698" t="s">
        <v>2</v>
      </c>
      <c r="D4698" s="5">
        <v>47</v>
      </c>
      <c r="E4698" s="6" t="s">
        <v>133</v>
      </c>
      <c r="F4698" t="s">
        <v>144</v>
      </c>
      <c r="G4698" s="9" t="s">
        <v>7</v>
      </c>
      <c r="I4698" s="3">
        <v>43607.72</v>
      </c>
      <c r="J4698" s="3">
        <v>43602.720000000001</v>
      </c>
      <c r="K4698" s="4">
        <v>1</v>
      </c>
      <c r="L4698" s="4">
        <v>129.24</v>
      </c>
      <c r="M4698" s="4">
        <v>0</v>
      </c>
      <c r="N4698" s="4">
        <v>0</v>
      </c>
      <c r="O4698" s="4">
        <v>129.24</v>
      </c>
    </row>
    <row r="4699" spans="1:15">
      <c r="A4699">
        <v>10004702</v>
      </c>
      <c r="B4699" s="3">
        <v>43589</v>
      </c>
      <c r="C4699" t="s">
        <v>2</v>
      </c>
      <c r="D4699" s="5">
        <v>28</v>
      </c>
      <c r="E4699" s="6">
        <v>43591</v>
      </c>
      <c r="F4699" t="s">
        <v>134</v>
      </c>
      <c r="G4699" s="1" t="s">
        <v>7</v>
      </c>
      <c r="H4699" s="8" t="s">
        <v>13</v>
      </c>
      <c r="I4699" s="3">
        <v>43641.440000000002</v>
      </c>
      <c r="J4699" s="3">
        <v>43638.44</v>
      </c>
      <c r="K4699" s="4">
        <v>0</v>
      </c>
      <c r="L4699" s="4">
        <v>0</v>
      </c>
      <c r="M4699" s="4">
        <v>8</v>
      </c>
      <c r="N4699" s="4">
        <v>440.72</v>
      </c>
      <c r="O4699" s="4">
        <v>440.72</v>
      </c>
    </row>
    <row r="4700" spans="1:15">
      <c r="A4700">
        <v>10004703</v>
      </c>
      <c r="B4700" s="3">
        <v>43589</v>
      </c>
      <c r="C4700" t="s">
        <v>3</v>
      </c>
      <c r="D4700" s="5">
        <v>46</v>
      </c>
      <c r="E4700" s="6">
        <v>43589</v>
      </c>
      <c r="F4700" t="s">
        <v>134</v>
      </c>
      <c r="G4700" s="1" t="s">
        <v>7</v>
      </c>
      <c r="I4700" s="3">
        <v>43640.87</v>
      </c>
      <c r="J4700" s="3">
        <v>43640.87</v>
      </c>
      <c r="K4700" s="4">
        <v>0</v>
      </c>
      <c r="L4700" s="4">
        <v>0</v>
      </c>
      <c r="M4700" s="4">
        <v>3</v>
      </c>
      <c r="N4700" s="4">
        <v>254.61</v>
      </c>
      <c r="O4700" s="4">
        <v>254.61</v>
      </c>
    </row>
    <row r="4701" spans="1:15">
      <c r="A4701">
        <v>10004704</v>
      </c>
      <c r="B4701" s="3">
        <v>43589</v>
      </c>
      <c r="C4701" t="s">
        <v>3</v>
      </c>
      <c r="D4701" s="5">
        <v>24</v>
      </c>
      <c r="E4701" s="6">
        <v>43592</v>
      </c>
      <c r="F4701" t="s">
        <v>134</v>
      </c>
      <c r="G4701" s="9" t="s">
        <v>7</v>
      </c>
      <c r="H4701" s="8" t="s">
        <v>24</v>
      </c>
      <c r="I4701" s="3">
        <v>43643.72</v>
      </c>
      <c r="J4701" s="3">
        <v>43641.72</v>
      </c>
      <c r="K4701" s="4">
        <v>0</v>
      </c>
      <c r="L4701" s="4">
        <v>0</v>
      </c>
      <c r="M4701" s="4">
        <v>5</v>
      </c>
      <c r="N4701" s="4">
        <v>283.95</v>
      </c>
      <c r="O4701" s="4">
        <v>283.95</v>
      </c>
    </row>
    <row r="4702" spans="1:15">
      <c r="A4702">
        <v>10004705</v>
      </c>
      <c r="B4702" s="3">
        <v>43589</v>
      </c>
      <c r="C4702" t="s">
        <v>3</v>
      </c>
      <c r="D4702" s="5">
        <v>25</v>
      </c>
      <c r="E4702" s="6" t="s">
        <v>133</v>
      </c>
      <c r="F4702" t="s">
        <v>144</v>
      </c>
      <c r="G4702" s="9" t="s">
        <v>7</v>
      </c>
      <c r="I4702" s="3">
        <v>43615.22</v>
      </c>
      <c r="J4702" s="3">
        <v>43615.22</v>
      </c>
      <c r="K4702" s="4">
        <v>2</v>
      </c>
      <c r="L4702" s="4">
        <v>232.94</v>
      </c>
      <c r="M4702" s="4">
        <v>0</v>
      </c>
      <c r="N4702" s="4">
        <v>0</v>
      </c>
      <c r="O4702" s="4">
        <v>232.94</v>
      </c>
    </row>
    <row r="4703" spans="1:15">
      <c r="A4703">
        <v>10004706</v>
      </c>
      <c r="B4703" s="3">
        <v>43590</v>
      </c>
      <c r="C4703" t="s">
        <v>2</v>
      </c>
      <c r="D4703" s="5">
        <v>19</v>
      </c>
      <c r="E4703" s="6">
        <v>43592</v>
      </c>
      <c r="F4703" t="s">
        <v>134</v>
      </c>
      <c r="G4703" s="1" t="s">
        <v>7</v>
      </c>
      <c r="H4703" s="8" t="s">
        <v>25</v>
      </c>
      <c r="I4703" s="3">
        <v>43641.52</v>
      </c>
      <c r="J4703" s="3">
        <v>43637.52</v>
      </c>
      <c r="K4703" s="4">
        <v>0</v>
      </c>
      <c r="L4703" s="4">
        <v>0</v>
      </c>
      <c r="M4703" s="4">
        <v>3</v>
      </c>
      <c r="N4703" s="4">
        <v>263.45999999999998</v>
      </c>
      <c r="O4703" s="4">
        <v>263.45999999999998</v>
      </c>
    </row>
    <row r="4704" spans="1:15">
      <c r="A4704">
        <v>10004707</v>
      </c>
      <c r="B4704" s="3">
        <v>43590</v>
      </c>
      <c r="C4704" t="s">
        <v>3</v>
      </c>
      <c r="D4704" s="5">
        <v>36</v>
      </c>
      <c r="E4704" s="6" t="s">
        <v>133</v>
      </c>
      <c r="F4704" t="s">
        <v>144</v>
      </c>
      <c r="G4704" s="9" t="s">
        <v>7</v>
      </c>
      <c r="H4704" s="8" t="s">
        <v>16</v>
      </c>
      <c r="I4704" s="3">
        <v>43632</v>
      </c>
      <c r="J4704" s="3">
        <v>43631</v>
      </c>
      <c r="K4704" s="4">
        <v>3</v>
      </c>
      <c r="L4704" s="4">
        <v>301.5</v>
      </c>
      <c r="M4704" s="4">
        <v>0</v>
      </c>
      <c r="N4704" s="4">
        <v>0</v>
      </c>
      <c r="O4704" s="4">
        <v>301.5</v>
      </c>
    </row>
    <row r="4705" spans="1:15">
      <c r="A4705">
        <v>10004708</v>
      </c>
      <c r="B4705" s="3">
        <v>43590</v>
      </c>
      <c r="C4705" t="s">
        <v>2</v>
      </c>
      <c r="D4705" s="5">
        <v>24</v>
      </c>
      <c r="E4705" s="6">
        <v>43590</v>
      </c>
      <c r="F4705" t="s">
        <v>134</v>
      </c>
      <c r="G4705" s="9" t="s">
        <v>7</v>
      </c>
      <c r="I4705" s="3">
        <v>43640.959999999999</v>
      </c>
      <c r="J4705" s="3">
        <v>43637.96</v>
      </c>
      <c r="K4705" s="4">
        <v>0</v>
      </c>
      <c r="L4705" s="4">
        <v>0</v>
      </c>
      <c r="M4705" s="4">
        <v>4</v>
      </c>
      <c r="N4705" s="4">
        <v>332.96</v>
      </c>
      <c r="O4705" s="4">
        <v>332.96</v>
      </c>
    </row>
    <row r="4706" spans="1:15">
      <c r="A4706">
        <v>10004709</v>
      </c>
      <c r="B4706" s="3">
        <v>43590</v>
      </c>
      <c r="C4706" t="s">
        <v>3</v>
      </c>
      <c r="D4706" s="5">
        <v>28</v>
      </c>
      <c r="E4706" s="6" t="s">
        <v>133</v>
      </c>
      <c r="F4706" t="s">
        <v>144</v>
      </c>
      <c r="G4706" s="9" t="s">
        <v>7</v>
      </c>
      <c r="I4706" s="3">
        <v>43623.6</v>
      </c>
      <c r="J4706" s="3">
        <v>43621.599999999999</v>
      </c>
      <c r="K4706" s="4">
        <v>2</v>
      </c>
      <c r="L4706" s="4">
        <v>246.04</v>
      </c>
      <c r="M4706" s="4">
        <v>0</v>
      </c>
      <c r="N4706" s="4">
        <v>0</v>
      </c>
      <c r="O4706" s="4">
        <v>246.04</v>
      </c>
    </row>
    <row r="4707" spans="1:15">
      <c r="A4707">
        <v>10004710</v>
      </c>
      <c r="B4707" s="3">
        <v>43591</v>
      </c>
      <c r="C4707" t="s">
        <v>3</v>
      </c>
      <c r="D4707" s="5">
        <v>40</v>
      </c>
      <c r="E4707" s="6" t="s">
        <v>133</v>
      </c>
      <c r="F4707" t="s">
        <v>144</v>
      </c>
      <c r="G4707" s="1" t="s">
        <v>145</v>
      </c>
      <c r="H4707" s="8" t="s">
        <v>25</v>
      </c>
      <c r="I4707" s="3">
        <v>43630.6</v>
      </c>
      <c r="J4707" s="3">
        <v>43625.599999999999</v>
      </c>
      <c r="K4707" s="4">
        <v>2</v>
      </c>
      <c r="L4707" s="4">
        <v>197.24</v>
      </c>
      <c r="M4707" s="4">
        <v>0</v>
      </c>
      <c r="N4707" s="4">
        <v>0</v>
      </c>
      <c r="O4707" s="4">
        <v>197.24</v>
      </c>
    </row>
    <row r="4708" spans="1:15">
      <c r="A4708">
        <v>10004711</v>
      </c>
      <c r="B4708" s="3">
        <v>43591</v>
      </c>
      <c r="C4708" t="s">
        <v>3</v>
      </c>
      <c r="D4708" s="5">
        <v>20</v>
      </c>
      <c r="E4708" s="6" t="s">
        <v>133</v>
      </c>
      <c r="F4708" t="s">
        <v>144</v>
      </c>
      <c r="G4708" s="1" t="s">
        <v>7</v>
      </c>
      <c r="I4708" s="3">
        <v>43627.85</v>
      </c>
      <c r="J4708" s="3">
        <v>43624.85</v>
      </c>
      <c r="K4708" s="4">
        <v>2</v>
      </c>
      <c r="L4708" s="4">
        <v>198.74</v>
      </c>
      <c r="M4708" s="4">
        <v>0</v>
      </c>
      <c r="N4708" s="4">
        <v>0</v>
      </c>
      <c r="O4708" s="4">
        <v>198.74</v>
      </c>
    </row>
    <row r="4709" spans="1:15">
      <c r="A4709">
        <v>10004712</v>
      </c>
      <c r="B4709" s="3">
        <v>43591</v>
      </c>
      <c r="C4709" t="s">
        <v>3</v>
      </c>
      <c r="D4709" s="5">
        <v>29</v>
      </c>
      <c r="E4709" s="6">
        <v>43593</v>
      </c>
      <c r="F4709" t="s">
        <v>134</v>
      </c>
      <c r="G4709" s="9" t="s">
        <v>7</v>
      </c>
      <c r="I4709" s="3">
        <v>43642.7</v>
      </c>
      <c r="J4709" s="3">
        <v>43638.7</v>
      </c>
      <c r="K4709" s="4">
        <v>0</v>
      </c>
      <c r="L4709" s="4">
        <v>0</v>
      </c>
      <c r="M4709" s="4">
        <v>7</v>
      </c>
      <c r="N4709" s="4">
        <v>429.17</v>
      </c>
      <c r="O4709" s="4">
        <v>429.17</v>
      </c>
    </row>
    <row r="4710" spans="1:15">
      <c r="A4710">
        <v>10004713</v>
      </c>
      <c r="B4710" s="3">
        <v>43591</v>
      </c>
      <c r="C4710" t="s">
        <v>2</v>
      </c>
      <c r="D4710" s="5">
        <v>33</v>
      </c>
      <c r="E4710" s="6">
        <v>43594</v>
      </c>
      <c r="F4710" t="s">
        <v>134</v>
      </c>
      <c r="G4710" s="9" t="s">
        <v>7</v>
      </c>
      <c r="I4710" s="3">
        <v>43641.599999999999</v>
      </c>
      <c r="J4710" s="3">
        <v>43639.6</v>
      </c>
      <c r="K4710" s="4">
        <v>0</v>
      </c>
      <c r="L4710" s="4">
        <v>0</v>
      </c>
      <c r="M4710" s="4">
        <v>3</v>
      </c>
      <c r="N4710" s="4">
        <v>226.68</v>
      </c>
      <c r="O4710" s="4">
        <v>226.68</v>
      </c>
    </row>
    <row r="4711" spans="1:15">
      <c r="A4711">
        <v>10004714</v>
      </c>
      <c r="B4711" s="3">
        <v>43591</v>
      </c>
      <c r="C4711" t="s">
        <v>3</v>
      </c>
      <c r="D4711" s="5">
        <v>25</v>
      </c>
      <c r="E4711" s="6">
        <v>43591</v>
      </c>
      <c r="F4711" t="s">
        <v>134</v>
      </c>
      <c r="G4711" s="9" t="s">
        <v>7</v>
      </c>
      <c r="I4711" s="3">
        <v>43641.05</v>
      </c>
      <c r="J4711" s="3">
        <v>43638.05</v>
      </c>
      <c r="K4711" s="4">
        <v>0</v>
      </c>
      <c r="L4711" s="4">
        <v>0</v>
      </c>
      <c r="M4711" s="4">
        <v>3</v>
      </c>
      <c r="N4711" s="4">
        <v>184.83</v>
      </c>
      <c r="O4711" s="4">
        <v>184.83</v>
      </c>
    </row>
    <row r="4712" spans="1:15">
      <c r="A4712">
        <v>10004715</v>
      </c>
      <c r="B4712" s="3">
        <v>43592</v>
      </c>
      <c r="C4712" t="s">
        <v>3</v>
      </c>
      <c r="D4712" s="5">
        <v>45</v>
      </c>
      <c r="E4712" s="6" t="s">
        <v>133</v>
      </c>
      <c r="F4712" t="s">
        <v>144</v>
      </c>
      <c r="G4712" s="1" t="s">
        <v>7</v>
      </c>
      <c r="I4712" s="3">
        <v>43628.18</v>
      </c>
      <c r="J4712" s="3">
        <v>43628.18</v>
      </c>
      <c r="K4712" s="4">
        <v>2</v>
      </c>
      <c r="L4712" s="4">
        <v>249.7</v>
      </c>
      <c r="M4712" s="4">
        <v>0</v>
      </c>
      <c r="N4712" s="4">
        <v>0</v>
      </c>
      <c r="O4712" s="4">
        <v>249.7</v>
      </c>
    </row>
    <row r="4713" spans="1:15">
      <c r="A4713">
        <v>10004716</v>
      </c>
      <c r="B4713" s="3">
        <v>43592</v>
      </c>
      <c r="C4713" t="s">
        <v>3</v>
      </c>
      <c r="D4713" s="5">
        <v>30</v>
      </c>
      <c r="E4713" s="6">
        <v>43592</v>
      </c>
      <c r="F4713" t="s">
        <v>134</v>
      </c>
      <c r="G4713" s="9" t="s">
        <v>7</v>
      </c>
      <c r="H4713" s="8" t="s">
        <v>25</v>
      </c>
      <c r="I4713" s="3">
        <v>43643.839999999997</v>
      </c>
      <c r="J4713" s="3">
        <v>43640.84</v>
      </c>
      <c r="K4713" s="4">
        <v>0</v>
      </c>
      <c r="L4713" s="4">
        <v>0</v>
      </c>
      <c r="M4713" s="4">
        <v>5</v>
      </c>
      <c r="N4713" s="4">
        <v>319.25</v>
      </c>
      <c r="O4713" s="4">
        <v>319.25</v>
      </c>
    </row>
    <row r="4714" spans="1:15">
      <c r="A4714">
        <v>10004717</v>
      </c>
      <c r="B4714" s="3">
        <v>43592</v>
      </c>
      <c r="C4714" t="s">
        <v>3</v>
      </c>
      <c r="D4714" s="5">
        <v>19</v>
      </c>
      <c r="E4714" s="6">
        <v>43595</v>
      </c>
      <c r="F4714" t="s">
        <v>134</v>
      </c>
      <c r="G4714" s="9" t="s">
        <v>7</v>
      </c>
      <c r="I4714" s="3">
        <v>43640.6</v>
      </c>
      <c r="J4714" s="3">
        <v>43639.6</v>
      </c>
      <c r="K4714" s="4">
        <v>0</v>
      </c>
      <c r="L4714" s="4">
        <v>0</v>
      </c>
      <c r="M4714" s="4">
        <v>7</v>
      </c>
      <c r="N4714" s="4">
        <v>499.59</v>
      </c>
      <c r="O4714" s="4">
        <v>499.59</v>
      </c>
    </row>
    <row r="4715" spans="1:15">
      <c r="A4715">
        <v>10004718</v>
      </c>
      <c r="B4715" s="3">
        <v>43592</v>
      </c>
      <c r="C4715" t="s">
        <v>3</v>
      </c>
      <c r="D4715" s="5">
        <v>38</v>
      </c>
      <c r="E4715" s="6" t="s">
        <v>133</v>
      </c>
      <c r="F4715" t="s">
        <v>144</v>
      </c>
      <c r="G4715" s="9" t="s">
        <v>7</v>
      </c>
      <c r="H4715" s="8" t="s">
        <v>11</v>
      </c>
      <c r="I4715" s="3">
        <v>43624.94</v>
      </c>
      <c r="J4715" s="3">
        <v>43622.94</v>
      </c>
      <c r="K4715" s="4">
        <v>2</v>
      </c>
      <c r="L4715" s="4">
        <v>196.26</v>
      </c>
      <c r="M4715" s="4">
        <v>0</v>
      </c>
      <c r="N4715" s="4">
        <v>0</v>
      </c>
      <c r="O4715" s="4">
        <v>196.26</v>
      </c>
    </row>
    <row r="4716" spans="1:15">
      <c r="A4716">
        <v>10004719</v>
      </c>
      <c r="B4716" s="3">
        <v>43593</v>
      </c>
      <c r="C4716" t="s">
        <v>2</v>
      </c>
      <c r="D4716" s="5">
        <v>39</v>
      </c>
      <c r="E4716" s="6" t="s">
        <v>133</v>
      </c>
      <c r="F4716" t="s">
        <v>144</v>
      </c>
      <c r="G4716" s="1" t="s">
        <v>7</v>
      </c>
      <c r="I4716" s="3">
        <v>43614.73</v>
      </c>
      <c r="J4716" s="3">
        <v>43610.73</v>
      </c>
      <c r="K4716" s="4">
        <v>1</v>
      </c>
      <c r="L4716" s="4">
        <v>103.84</v>
      </c>
      <c r="M4716" s="4">
        <v>0</v>
      </c>
      <c r="N4716" s="4">
        <v>0</v>
      </c>
      <c r="O4716" s="4">
        <v>103.84</v>
      </c>
    </row>
    <row r="4717" spans="1:15">
      <c r="A4717">
        <v>10004720</v>
      </c>
      <c r="B4717" s="3">
        <v>43593</v>
      </c>
      <c r="C4717" t="s">
        <v>2</v>
      </c>
      <c r="D4717" s="5">
        <v>26</v>
      </c>
      <c r="E4717" s="6" t="s">
        <v>133</v>
      </c>
      <c r="F4717" t="s">
        <v>144</v>
      </c>
      <c r="G4717" s="1" t="s">
        <v>7</v>
      </c>
      <c r="I4717" s="3">
        <v>43622.68</v>
      </c>
      <c r="J4717" s="3">
        <v>43618.68</v>
      </c>
      <c r="K4717" s="4">
        <v>2</v>
      </c>
      <c r="L4717" s="4">
        <v>273.38</v>
      </c>
      <c r="M4717" s="4">
        <v>0</v>
      </c>
      <c r="N4717" s="4">
        <v>0</v>
      </c>
      <c r="O4717" s="4">
        <v>273.38</v>
      </c>
    </row>
    <row r="4718" spans="1:15">
      <c r="A4718">
        <v>10004721</v>
      </c>
      <c r="B4718" s="3">
        <v>43593</v>
      </c>
      <c r="C4718" t="s">
        <v>2</v>
      </c>
      <c r="D4718" s="5">
        <v>32</v>
      </c>
      <c r="E4718" s="6">
        <v>43594</v>
      </c>
      <c r="F4718" t="s">
        <v>134</v>
      </c>
      <c r="G4718" s="9" t="s">
        <v>7</v>
      </c>
      <c r="H4718" s="8" t="s">
        <v>25</v>
      </c>
      <c r="I4718" s="3">
        <v>43644.94</v>
      </c>
      <c r="J4718" s="3">
        <v>43639.94</v>
      </c>
      <c r="K4718" s="4">
        <v>0</v>
      </c>
      <c r="L4718" s="4">
        <v>0</v>
      </c>
      <c r="M4718" s="4">
        <v>5</v>
      </c>
      <c r="N4718" s="4">
        <v>351.75</v>
      </c>
      <c r="O4718" s="4">
        <v>351.75</v>
      </c>
    </row>
    <row r="4719" spans="1:15">
      <c r="A4719">
        <v>10004722</v>
      </c>
      <c r="B4719" s="3">
        <v>43593</v>
      </c>
      <c r="C4719" t="s">
        <v>2</v>
      </c>
      <c r="D4719" s="5">
        <v>25</v>
      </c>
      <c r="E4719" s="6">
        <v>43596</v>
      </c>
      <c r="F4719" t="s">
        <v>134</v>
      </c>
      <c r="G4719" s="9" t="s">
        <v>7</v>
      </c>
      <c r="I4719" s="3">
        <v>43641.23</v>
      </c>
      <c r="J4719" s="3">
        <v>43636.23</v>
      </c>
      <c r="K4719" s="4">
        <v>0</v>
      </c>
      <c r="L4719" s="4">
        <v>0</v>
      </c>
      <c r="M4719" s="4">
        <v>3</v>
      </c>
      <c r="N4719" s="4">
        <v>234.69</v>
      </c>
      <c r="O4719" s="4">
        <v>234.69</v>
      </c>
    </row>
    <row r="4720" spans="1:15">
      <c r="A4720">
        <v>10004723</v>
      </c>
      <c r="B4720" s="3">
        <v>43594</v>
      </c>
      <c r="C4720" t="s">
        <v>2</v>
      </c>
      <c r="D4720" s="5">
        <v>40</v>
      </c>
      <c r="E4720" s="6" t="s">
        <v>133</v>
      </c>
      <c r="F4720" t="s">
        <v>144</v>
      </c>
      <c r="G4720" s="1" t="s">
        <v>7</v>
      </c>
      <c r="H4720" s="8" t="s">
        <v>25</v>
      </c>
      <c r="I4720" s="3">
        <v>43612.2</v>
      </c>
      <c r="J4720" s="3">
        <v>43611.199999999997</v>
      </c>
      <c r="K4720" s="4">
        <v>1</v>
      </c>
      <c r="L4720" s="4">
        <v>124.89</v>
      </c>
      <c r="M4720" s="4">
        <v>0</v>
      </c>
      <c r="N4720" s="4">
        <v>0</v>
      </c>
      <c r="O4720" s="4">
        <v>124.89</v>
      </c>
    </row>
    <row r="4721" spans="1:15">
      <c r="A4721">
        <v>10004724</v>
      </c>
      <c r="B4721" s="3">
        <v>43594</v>
      </c>
      <c r="C4721" t="s">
        <v>2</v>
      </c>
      <c r="D4721" s="5">
        <v>41</v>
      </c>
      <c r="E4721" s="6" t="s">
        <v>133</v>
      </c>
      <c r="F4721" t="s">
        <v>144</v>
      </c>
      <c r="G4721" s="9" t="s">
        <v>7</v>
      </c>
      <c r="I4721" s="3">
        <v>43633.52</v>
      </c>
      <c r="J4721" s="3">
        <v>43629.52</v>
      </c>
      <c r="K4721" s="4">
        <v>2</v>
      </c>
      <c r="L4721" s="4">
        <v>227.06</v>
      </c>
      <c r="M4721" s="4">
        <v>0</v>
      </c>
      <c r="N4721" s="4">
        <v>0</v>
      </c>
      <c r="O4721" s="4">
        <v>227.06</v>
      </c>
    </row>
    <row r="4722" spans="1:15">
      <c r="A4722">
        <v>10004725</v>
      </c>
      <c r="B4722" s="3">
        <v>43594</v>
      </c>
      <c r="C4722" t="s">
        <v>2</v>
      </c>
      <c r="D4722" s="5">
        <v>36</v>
      </c>
      <c r="E4722" s="6" t="s">
        <v>133</v>
      </c>
      <c r="F4722" t="s">
        <v>144</v>
      </c>
      <c r="G4722" s="9" t="s">
        <v>7</v>
      </c>
      <c r="I4722" s="3">
        <v>43636.639999999999</v>
      </c>
      <c r="J4722" s="3">
        <v>43633.64</v>
      </c>
      <c r="K4722" s="4">
        <v>3</v>
      </c>
      <c r="L4722" s="4">
        <v>414.12</v>
      </c>
      <c r="M4722" s="4">
        <v>0</v>
      </c>
      <c r="N4722" s="4">
        <v>0</v>
      </c>
      <c r="O4722" s="4">
        <v>414.12</v>
      </c>
    </row>
    <row r="4723" spans="1:15">
      <c r="A4723">
        <v>10004726</v>
      </c>
      <c r="B4723" s="3">
        <v>43594</v>
      </c>
      <c r="C4723" t="s">
        <v>3</v>
      </c>
      <c r="D4723" s="5">
        <v>47</v>
      </c>
      <c r="E4723" s="6" t="s">
        <v>133</v>
      </c>
      <c r="F4723" t="s">
        <v>144</v>
      </c>
      <c r="G4723" s="9" t="s">
        <v>7</v>
      </c>
      <c r="H4723" s="8" t="s">
        <v>16</v>
      </c>
      <c r="I4723" s="3">
        <v>43626.239999999998</v>
      </c>
      <c r="J4723" s="3">
        <v>43621.24</v>
      </c>
      <c r="K4723" s="4">
        <v>2</v>
      </c>
      <c r="L4723" s="4">
        <v>278.38</v>
      </c>
      <c r="M4723" s="4">
        <v>0</v>
      </c>
      <c r="N4723" s="4">
        <v>0</v>
      </c>
      <c r="O4723" s="4">
        <v>278.38</v>
      </c>
    </row>
    <row r="4724" spans="1:15">
      <c r="A4724">
        <v>10004727</v>
      </c>
      <c r="B4724" s="3">
        <v>43594</v>
      </c>
      <c r="C4724" t="s">
        <v>2</v>
      </c>
      <c r="D4724" s="5">
        <v>31</v>
      </c>
      <c r="E4724" s="6">
        <v>43594</v>
      </c>
      <c r="F4724" t="s">
        <v>134</v>
      </c>
      <c r="G4724" s="9" t="s">
        <v>7</v>
      </c>
      <c r="I4724" s="3">
        <v>43645.48</v>
      </c>
      <c r="J4724" s="3">
        <v>43640.480000000003</v>
      </c>
      <c r="K4724" s="4">
        <v>0</v>
      </c>
      <c r="L4724" s="4">
        <v>0</v>
      </c>
      <c r="M4724" s="4">
        <v>4</v>
      </c>
      <c r="N4724" s="4">
        <v>371.64</v>
      </c>
      <c r="O4724" s="4">
        <v>371.64</v>
      </c>
    </row>
    <row r="4725" spans="1:15">
      <c r="A4725">
        <v>10004728</v>
      </c>
      <c r="B4725" s="3">
        <v>43594</v>
      </c>
      <c r="C4725" t="s">
        <v>3</v>
      </c>
      <c r="D4725" s="5">
        <v>43</v>
      </c>
      <c r="E4725" s="6" t="s">
        <v>133</v>
      </c>
      <c r="F4725" t="s">
        <v>144</v>
      </c>
      <c r="G4725" s="9" t="s">
        <v>7</v>
      </c>
      <c r="H4725" s="8" t="s">
        <v>16</v>
      </c>
      <c r="I4725" s="3">
        <v>43623.12</v>
      </c>
      <c r="J4725" s="3">
        <v>43623.12</v>
      </c>
      <c r="K4725" s="4">
        <v>2</v>
      </c>
      <c r="L4725" s="4">
        <v>222.12</v>
      </c>
      <c r="M4725" s="4">
        <v>0</v>
      </c>
      <c r="N4725" s="4">
        <v>0</v>
      </c>
      <c r="O4725" s="4">
        <v>222.12</v>
      </c>
    </row>
    <row r="4726" spans="1:15">
      <c r="A4726">
        <v>10004729</v>
      </c>
      <c r="B4726" s="3">
        <v>43594</v>
      </c>
      <c r="C4726" t="s">
        <v>2</v>
      </c>
      <c r="D4726" s="5">
        <v>20</v>
      </c>
      <c r="E4726" s="6">
        <v>43595</v>
      </c>
      <c r="F4726" t="s">
        <v>134</v>
      </c>
      <c r="G4726" s="9" t="s">
        <v>7</v>
      </c>
      <c r="I4726" s="3">
        <v>43643.4</v>
      </c>
      <c r="J4726" s="3">
        <v>43639.4</v>
      </c>
      <c r="K4726" s="4">
        <v>0</v>
      </c>
      <c r="L4726" s="4">
        <v>0</v>
      </c>
      <c r="M4726" s="4">
        <v>3</v>
      </c>
      <c r="N4726" s="4">
        <v>243.75</v>
      </c>
      <c r="O4726" s="4">
        <v>243.75</v>
      </c>
    </row>
    <row r="4727" spans="1:15">
      <c r="A4727">
        <v>10004730</v>
      </c>
      <c r="B4727" s="3">
        <v>43595</v>
      </c>
      <c r="C4727" t="s">
        <v>2</v>
      </c>
      <c r="D4727" s="5">
        <v>31</v>
      </c>
      <c r="E4727" s="6" t="s">
        <v>133</v>
      </c>
      <c r="F4727" t="s">
        <v>144</v>
      </c>
      <c r="G4727" s="1" t="s">
        <v>7</v>
      </c>
      <c r="H4727" s="8" t="s">
        <v>48</v>
      </c>
      <c r="I4727" s="3">
        <v>43629.68</v>
      </c>
      <c r="J4727" s="3">
        <v>43624.68</v>
      </c>
      <c r="K4727" s="4">
        <v>2</v>
      </c>
      <c r="L4727" s="4">
        <v>285.5</v>
      </c>
      <c r="M4727" s="4">
        <v>0</v>
      </c>
      <c r="N4727" s="4">
        <v>0</v>
      </c>
      <c r="O4727" s="4">
        <v>285.5</v>
      </c>
    </row>
    <row r="4728" spans="1:15">
      <c r="A4728">
        <v>10004731</v>
      </c>
      <c r="B4728" s="3">
        <v>43595</v>
      </c>
      <c r="C4728" t="s">
        <v>2</v>
      </c>
      <c r="D4728" s="5">
        <v>28</v>
      </c>
      <c r="E4728" s="6">
        <v>43595</v>
      </c>
      <c r="F4728" t="s">
        <v>134</v>
      </c>
      <c r="G4728" s="1" t="s">
        <v>7</v>
      </c>
      <c r="I4728" s="3">
        <v>43640.9</v>
      </c>
      <c r="J4728" s="3">
        <v>43637.9</v>
      </c>
      <c r="K4728" s="4">
        <v>0</v>
      </c>
      <c r="L4728" s="4">
        <v>0</v>
      </c>
      <c r="M4728" s="4">
        <v>5</v>
      </c>
      <c r="N4728" s="4">
        <v>487.1</v>
      </c>
      <c r="O4728" s="4">
        <v>487.1</v>
      </c>
    </row>
    <row r="4729" spans="1:15">
      <c r="A4729">
        <v>10004732</v>
      </c>
      <c r="B4729" s="3">
        <v>43595</v>
      </c>
      <c r="C4729" t="s">
        <v>3</v>
      </c>
      <c r="D4729" s="5">
        <v>19</v>
      </c>
      <c r="E4729" s="6">
        <v>43598</v>
      </c>
      <c r="F4729" t="s">
        <v>134</v>
      </c>
      <c r="G4729" s="9" t="s">
        <v>7</v>
      </c>
      <c r="I4729" s="3">
        <v>43642.43</v>
      </c>
      <c r="J4729" s="3">
        <v>43641.43</v>
      </c>
      <c r="K4729" s="4">
        <v>0</v>
      </c>
      <c r="L4729" s="4">
        <v>0</v>
      </c>
      <c r="M4729" s="4">
        <v>4</v>
      </c>
      <c r="N4729" s="4">
        <v>369.92</v>
      </c>
      <c r="O4729" s="4">
        <v>369.92</v>
      </c>
    </row>
    <row r="4730" spans="1:15">
      <c r="A4730">
        <v>10004733</v>
      </c>
      <c r="B4730" s="3">
        <v>43595</v>
      </c>
      <c r="C4730" t="s">
        <v>2</v>
      </c>
      <c r="D4730" s="5">
        <v>27</v>
      </c>
      <c r="E4730" s="6">
        <v>43597</v>
      </c>
      <c r="F4730" t="s">
        <v>134</v>
      </c>
      <c r="G4730" s="9" t="s">
        <v>7</v>
      </c>
      <c r="H4730" s="8" t="s">
        <v>159</v>
      </c>
      <c r="I4730" s="3">
        <v>43643.96</v>
      </c>
      <c r="J4730" s="3">
        <v>43642.96</v>
      </c>
      <c r="K4730" s="4">
        <v>0</v>
      </c>
      <c r="L4730" s="4">
        <v>0</v>
      </c>
      <c r="M4730" s="4">
        <v>2</v>
      </c>
      <c r="N4730" s="4">
        <v>196.66</v>
      </c>
      <c r="O4730" s="4">
        <v>196.66</v>
      </c>
    </row>
    <row r="4731" spans="1:15">
      <c r="A4731">
        <v>10004734</v>
      </c>
      <c r="B4731" s="3">
        <v>43595</v>
      </c>
      <c r="C4731" t="s">
        <v>3</v>
      </c>
      <c r="D4731" s="5">
        <v>36</v>
      </c>
      <c r="E4731" s="6" t="s">
        <v>133</v>
      </c>
      <c r="F4731" t="s">
        <v>144</v>
      </c>
      <c r="G4731" s="9" t="s">
        <v>7</v>
      </c>
      <c r="I4731" s="3">
        <v>43616.93</v>
      </c>
      <c r="J4731" s="3">
        <v>43611.93</v>
      </c>
      <c r="K4731" s="4">
        <v>1</v>
      </c>
      <c r="L4731" s="4">
        <v>101.27</v>
      </c>
      <c r="M4731" s="4">
        <v>0</v>
      </c>
      <c r="N4731" s="4">
        <v>0</v>
      </c>
      <c r="O4731" s="4">
        <v>101.27</v>
      </c>
    </row>
    <row r="4732" spans="1:15">
      <c r="A4732">
        <v>10004735</v>
      </c>
      <c r="B4732" s="3">
        <v>43596</v>
      </c>
      <c r="C4732" t="s">
        <v>2</v>
      </c>
      <c r="D4732" s="5">
        <v>31</v>
      </c>
      <c r="E4732" s="6" t="s">
        <v>133</v>
      </c>
      <c r="F4732" t="s">
        <v>144</v>
      </c>
      <c r="G4732" s="9" t="s">
        <v>7</v>
      </c>
      <c r="H4732" s="8" t="s">
        <v>16</v>
      </c>
      <c r="I4732" s="3">
        <v>43628.5</v>
      </c>
      <c r="J4732" s="3">
        <v>43628.5</v>
      </c>
      <c r="K4732" s="4">
        <v>2</v>
      </c>
      <c r="L4732" s="4">
        <v>196.16</v>
      </c>
      <c r="M4732" s="4">
        <v>0</v>
      </c>
      <c r="N4732" s="4">
        <v>0</v>
      </c>
      <c r="O4732" s="4">
        <v>196.16</v>
      </c>
    </row>
    <row r="4733" spans="1:15">
      <c r="A4733">
        <v>10004736</v>
      </c>
      <c r="B4733" s="3">
        <v>43596</v>
      </c>
      <c r="C4733" t="s">
        <v>2</v>
      </c>
      <c r="D4733" s="5">
        <v>24</v>
      </c>
      <c r="E4733" s="6">
        <v>43598</v>
      </c>
      <c r="F4733" t="s">
        <v>134</v>
      </c>
      <c r="G4733" s="9" t="s">
        <v>7</v>
      </c>
      <c r="I4733" s="3">
        <v>43641.5</v>
      </c>
      <c r="J4733" s="3">
        <v>43636.5</v>
      </c>
      <c r="K4733" s="4">
        <v>0</v>
      </c>
      <c r="L4733" s="4">
        <v>0</v>
      </c>
      <c r="M4733" s="4">
        <v>5</v>
      </c>
      <c r="N4733" s="4">
        <v>414.05</v>
      </c>
      <c r="O4733" s="4">
        <v>414.05</v>
      </c>
    </row>
    <row r="4734" spans="1:15">
      <c r="A4734">
        <v>10004737</v>
      </c>
      <c r="B4734" s="3">
        <v>43596</v>
      </c>
      <c r="C4734" t="s">
        <v>3</v>
      </c>
      <c r="D4734" s="5">
        <v>33</v>
      </c>
      <c r="E4734" s="6">
        <v>43598</v>
      </c>
      <c r="F4734" t="s">
        <v>134</v>
      </c>
      <c r="G4734" s="9" t="s">
        <v>7</v>
      </c>
      <c r="I4734" s="3">
        <v>43643</v>
      </c>
      <c r="J4734" s="3">
        <v>43639</v>
      </c>
      <c r="K4734" s="4">
        <v>0</v>
      </c>
      <c r="L4734" s="4">
        <v>0</v>
      </c>
      <c r="M4734" s="4">
        <v>4</v>
      </c>
      <c r="N4734" s="4">
        <v>228.4</v>
      </c>
      <c r="O4734" s="4">
        <v>228.4</v>
      </c>
    </row>
    <row r="4735" spans="1:15">
      <c r="A4735">
        <v>10004738</v>
      </c>
      <c r="B4735" s="3">
        <v>43596</v>
      </c>
      <c r="C4735" t="s">
        <v>3</v>
      </c>
      <c r="D4735" s="5">
        <v>35</v>
      </c>
      <c r="E4735" s="6" t="s">
        <v>133</v>
      </c>
      <c r="F4735" t="s">
        <v>144</v>
      </c>
      <c r="G4735" s="9" t="s">
        <v>7</v>
      </c>
      <c r="H4735" s="8" t="s">
        <v>16</v>
      </c>
      <c r="I4735" s="3">
        <v>43627.5</v>
      </c>
      <c r="J4735" s="3">
        <v>43625.5</v>
      </c>
      <c r="K4735" s="4">
        <v>2</v>
      </c>
      <c r="L4735" s="4">
        <v>265.82</v>
      </c>
      <c r="M4735" s="4">
        <v>0</v>
      </c>
      <c r="N4735" s="4">
        <v>0</v>
      </c>
      <c r="O4735" s="4">
        <v>265.82</v>
      </c>
    </row>
    <row r="4736" spans="1:15">
      <c r="A4736">
        <v>10004739</v>
      </c>
      <c r="B4736" s="3">
        <v>43596</v>
      </c>
      <c r="C4736" t="s">
        <v>2</v>
      </c>
      <c r="D4736" s="5">
        <v>24</v>
      </c>
      <c r="E4736" s="6">
        <v>43597</v>
      </c>
      <c r="F4736" t="s">
        <v>134</v>
      </c>
      <c r="G4736" s="9" t="s">
        <v>7</v>
      </c>
      <c r="H4736" s="8" t="s">
        <v>16</v>
      </c>
      <c r="I4736" s="3">
        <v>43645.5</v>
      </c>
      <c r="J4736" s="3">
        <v>43642.5</v>
      </c>
      <c r="K4736" s="4">
        <v>0</v>
      </c>
      <c r="L4736" s="4">
        <v>0</v>
      </c>
      <c r="M4736" s="4">
        <v>2</v>
      </c>
      <c r="N4736" s="4">
        <v>199.24</v>
      </c>
      <c r="O4736" s="4">
        <v>199.24</v>
      </c>
    </row>
    <row r="4737" spans="1:15">
      <c r="A4737">
        <v>10004740</v>
      </c>
      <c r="B4737" s="3">
        <v>43597</v>
      </c>
      <c r="C4737" t="s">
        <v>2</v>
      </c>
      <c r="D4737" s="5">
        <v>30</v>
      </c>
      <c r="E4737" s="6" t="s">
        <v>133</v>
      </c>
      <c r="F4737" t="s">
        <v>144</v>
      </c>
      <c r="G4737" s="1" t="s">
        <v>7</v>
      </c>
      <c r="I4737" s="3">
        <v>43634.73</v>
      </c>
      <c r="J4737" s="3">
        <v>43633.73</v>
      </c>
      <c r="K4737" s="4">
        <v>2</v>
      </c>
      <c r="L4737" s="4">
        <v>272.64</v>
      </c>
      <c r="M4737" s="4">
        <v>0</v>
      </c>
      <c r="N4737" s="4">
        <v>0</v>
      </c>
      <c r="O4737" s="4">
        <v>272.64</v>
      </c>
    </row>
    <row r="4738" spans="1:15">
      <c r="A4738">
        <v>10004741</v>
      </c>
      <c r="B4738" s="3">
        <v>43597</v>
      </c>
      <c r="C4738" t="s">
        <v>2</v>
      </c>
      <c r="D4738" s="5">
        <v>32</v>
      </c>
      <c r="E4738" s="6">
        <v>43599</v>
      </c>
      <c r="F4738" t="s">
        <v>134</v>
      </c>
      <c r="G4738" s="1" t="s">
        <v>7</v>
      </c>
      <c r="H4738" s="8" t="s">
        <v>25</v>
      </c>
      <c r="I4738" s="3">
        <v>43644.53</v>
      </c>
      <c r="J4738" s="3">
        <v>43641.53</v>
      </c>
      <c r="K4738" s="4">
        <v>0</v>
      </c>
      <c r="L4738" s="4">
        <v>0</v>
      </c>
      <c r="M4738" s="4">
        <v>4</v>
      </c>
      <c r="N4738" s="4">
        <v>248.6</v>
      </c>
      <c r="O4738" s="4">
        <v>248.6</v>
      </c>
    </row>
    <row r="4739" spans="1:15">
      <c r="A4739">
        <v>10004742</v>
      </c>
      <c r="B4739" s="3">
        <v>43597</v>
      </c>
      <c r="C4739" t="s">
        <v>2</v>
      </c>
      <c r="D4739" s="5">
        <v>33</v>
      </c>
      <c r="E4739" s="6">
        <v>43598</v>
      </c>
      <c r="F4739" t="s">
        <v>134</v>
      </c>
      <c r="G4739" s="9" t="s">
        <v>7</v>
      </c>
      <c r="H4739" s="8" t="s">
        <v>16</v>
      </c>
      <c r="I4739" s="3">
        <v>43641.1</v>
      </c>
      <c r="J4739" s="3">
        <v>43636.1</v>
      </c>
      <c r="K4739" s="4">
        <v>0</v>
      </c>
      <c r="L4739" s="4">
        <v>0</v>
      </c>
      <c r="M4739" s="4">
        <v>2</v>
      </c>
      <c r="N4739" s="4">
        <v>135.41999999999999</v>
      </c>
      <c r="O4739" s="4">
        <v>135.41999999999999</v>
      </c>
    </row>
    <row r="4740" spans="1:15">
      <c r="A4740">
        <v>10004743</v>
      </c>
      <c r="B4740" s="3">
        <v>43597</v>
      </c>
      <c r="C4740" t="s">
        <v>3</v>
      </c>
      <c r="D4740" s="5">
        <v>41</v>
      </c>
      <c r="E4740" s="6" t="s">
        <v>133</v>
      </c>
      <c r="F4740" t="s">
        <v>144</v>
      </c>
      <c r="G4740" s="9" t="s">
        <v>7</v>
      </c>
      <c r="H4740" s="8" t="s">
        <v>13</v>
      </c>
      <c r="I4740" s="3">
        <v>43616.11</v>
      </c>
      <c r="J4740" s="3">
        <v>43614.11</v>
      </c>
      <c r="K4740" s="4">
        <v>1</v>
      </c>
      <c r="L4740" s="4">
        <v>119.64</v>
      </c>
      <c r="M4740" s="4">
        <v>0</v>
      </c>
      <c r="N4740" s="4">
        <v>0</v>
      </c>
      <c r="O4740" s="4">
        <v>119.64</v>
      </c>
    </row>
    <row r="4741" spans="1:15">
      <c r="A4741">
        <v>10004744</v>
      </c>
      <c r="B4741" s="3">
        <v>43598</v>
      </c>
      <c r="C4741" t="s">
        <v>2</v>
      </c>
      <c r="D4741" s="5">
        <v>45</v>
      </c>
      <c r="E4741" s="6">
        <v>43598</v>
      </c>
      <c r="F4741" t="s">
        <v>134</v>
      </c>
      <c r="G4741" s="1" t="s">
        <v>7</v>
      </c>
      <c r="I4741" s="3">
        <v>43646</v>
      </c>
      <c r="J4741" s="3">
        <v>43642</v>
      </c>
      <c r="K4741" s="4">
        <v>0</v>
      </c>
      <c r="L4741" s="4">
        <v>0</v>
      </c>
      <c r="M4741" s="4">
        <v>3</v>
      </c>
      <c r="N4741" s="4">
        <v>164.25</v>
      </c>
      <c r="O4741" s="4">
        <v>164.25</v>
      </c>
    </row>
    <row r="4742" spans="1:15">
      <c r="A4742">
        <v>10004745</v>
      </c>
      <c r="B4742" s="3">
        <v>43598</v>
      </c>
      <c r="C4742" t="s">
        <v>2</v>
      </c>
      <c r="D4742" s="5">
        <v>42</v>
      </c>
      <c r="E4742" s="6" t="s">
        <v>133</v>
      </c>
      <c r="F4742" t="s">
        <v>144</v>
      </c>
      <c r="G4742" s="9" t="s">
        <v>7</v>
      </c>
      <c r="I4742" s="3">
        <v>43614.8</v>
      </c>
      <c r="J4742" s="3">
        <v>43613.8</v>
      </c>
      <c r="K4742" s="4">
        <v>1</v>
      </c>
      <c r="L4742" s="4">
        <v>87.47</v>
      </c>
      <c r="M4742" s="4">
        <v>0</v>
      </c>
      <c r="N4742" s="4">
        <v>0</v>
      </c>
      <c r="O4742" s="4">
        <v>87.47</v>
      </c>
    </row>
    <row r="4743" spans="1:15">
      <c r="A4743">
        <v>10004746</v>
      </c>
      <c r="B4743" s="3">
        <v>43598</v>
      </c>
      <c r="C4743" t="s">
        <v>2</v>
      </c>
      <c r="D4743" s="5">
        <v>23</v>
      </c>
      <c r="E4743" s="6">
        <v>43599</v>
      </c>
      <c r="F4743" t="s">
        <v>134</v>
      </c>
      <c r="G4743" s="9" t="s">
        <v>7</v>
      </c>
      <c r="I4743" s="3">
        <v>43643.12</v>
      </c>
      <c r="J4743" s="3">
        <v>43639.12</v>
      </c>
      <c r="K4743" s="4">
        <v>0</v>
      </c>
      <c r="L4743" s="4">
        <v>0</v>
      </c>
      <c r="M4743" s="4">
        <v>5</v>
      </c>
      <c r="N4743" s="4">
        <v>398.25</v>
      </c>
      <c r="O4743" s="4">
        <v>398.25</v>
      </c>
    </row>
    <row r="4744" spans="1:15">
      <c r="A4744">
        <v>10004747</v>
      </c>
      <c r="B4744" s="3">
        <v>43598</v>
      </c>
      <c r="C4744" t="s">
        <v>2</v>
      </c>
      <c r="D4744" s="5">
        <v>50</v>
      </c>
      <c r="E4744" s="6">
        <v>43599</v>
      </c>
      <c r="F4744" t="s">
        <v>134</v>
      </c>
      <c r="G4744" s="9" t="s">
        <v>7</v>
      </c>
      <c r="H4744" s="8" t="s">
        <v>25</v>
      </c>
      <c r="I4744" s="3">
        <v>43641.2</v>
      </c>
      <c r="J4744" s="3">
        <v>43638.2</v>
      </c>
      <c r="K4744" s="4">
        <v>0</v>
      </c>
      <c r="L4744" s="4">
        <v>0</v>
      </c>
      <c r="M4744" s="4">
        <v>6</v>
      </c>
      <c r="N4744" s="4">
        <v>526.67999999999995</v>
      </c>
      <c r="O4744" s="4">
        <v>526.67999999999995</v>
      </c>
    </row>
    <row r="4745" spans="1:15">
      <c r="A4745">
        <v>10004748</v>
      </c>
      <c r="B4745" s="3">
        <v>43598</v>
      </c>
      <c r="C4745" t="s">
        <v>2</v>
      </c>
      <c r="D4745" s="5">
        <v>40</v>
      </c>
      <c r="E4745" s="6" t="s">
        <v>133</v>
      </c>
      <c r="F4745" t="s">
        <v>144</v>
      </c>
      <c r="G4745" s="9" t="s">
        <v>7</v>
      </c>
      <c r="H4745" s="8" t="s">
        <v>17</v>
      </c>
      <c r="I4745" s="3">
        <v>43637.84</v>
      </c>
      <c r="J4745" s="3">
        <v>43637.84</v>
      </c>
      <c r="K4745" s="4">
        <v>3</v>
      </c>
      <c r="L4745" s="4">
        <v>253.56</v>
      </c>
      <c r="M4745" s="4">
        <v>0</v>
      </c>
      <c r="N4745" s="4">
        <v>0</v>
      </c>
      <c r="O4745" s="4">
        <v>253.56</v>
      </c>
    </row>
    <row r="4746" spans="1:15">
      <c r="A4746">
        <v>10004749</v>
      </c>
      <c r="B4746" s="3">
        <v>43598</v>
      </c>
      <c r="C4746" t="s">
        <v>2</v>
      </c>
      <c r="D4746" s="5">
        <v>35</v>
      </c>
      <c r="E4746" s="6" t="s">
        <v>133</v>
      </c>
      <c r="F4746" t="s">
        <v>144</v>
      </c>
      <c r="G4746" s="9" t="s">
        <v>7</v>
      </c>
      <c r="I4746" s="3">
        <v>43627.28</v>
      </c>
      <c r="J4746" s="3">
        <v>43627.28</v>
      </c>
      <c r="K4746" s="4">
        <v>2</v>
      </c>
      <c r="L4746" s="4">
        <v>165.24</v>
      </c>
      <c r="M4746" s="4">
        <v>0</v>
      </c>
      <c r="N4746" s="4">
        <v>0</v>
      </c>
      <c r="O4746" s="4">
        <v>165.24</v>
      </c>
    </row>
    <row r="4747" spans="1:15">
      <c r="A4747">
        <v>10004750</v>
      </c>
      <c r="B4747" s="3">
        <v>43599</v>
      </c>
      <c r="C4747" t="s">
        <v>2</v>
      </c>
      <c r="D4747" s="5">
        <v>50</v>
      </c>
      <c r="E4747" s="6" t="s">
        <v>133</v>
      </c>
      <c r="F4747" t="s">
        <v>144</v>
      </c>
      <c r="G4747" s="1" t="s">
        <v>7</v>
      </c>
      <c r="H4747" s="8" t="s">
        <v>25</v>
      </c>
      <c r="I4747" s="3">
        <v>43626.73</v>
      </c>
      <c r="J4747" s="3">
        <v>43621.73</v>
      </c>
      <c r="K4747" s="4">
        <v>2</v>
      </c>
      <c r="L4747" s="4">
        <v>160.97999999999999</v>
      </c>
      <c r="M4747" s="4">
        <v>0</v>
      </c>
      <c r="N4747" s="4">
        <v>0</v>
      </c>
      <c r="O4747" s="4">
        <v>160.97999999999999</v>
      </c>
    </row>
    <row r="4748" spans="1:15">
      <c r="A4748">
        <v>10004751</v>
      </c>
      <c r="B4748" s="3">
        <v>43599</v>
      </c>
      <c r="C4748" t="s">
        <v>3</v>
      </c>
      <c r="D4748" s="5">
        <v>49</v>
      </c>
      <c r="E4748" s="6" t="s">
        <v>133</v>
      </c>
      <c r="F4748" t="s">
        <v>144</v>
      </c>
      <c r="G4748" s="1" t="s">
        <v>7</v>
      </c>
      <c r="H4748" s="8" t="s">
        <v>16</v>
      </c>
      <c r="I4748" s="3">
        <v>43645.06</v>
      </c>
      <c r="J4748" s="3">
        <v>43645.06</v>
      </c>
      <c r="K4748" s="4">
        <v>3</v>
      </c>
      <c r="L4748" s="4">
        <v>405.09</v>
      </c>
      <c r="M4748" s="4">
        <v>0</v>
      </c>
      <c r="N4748" s="4">
        <v>0</v>
      </c>
      <c r="O4748" s="4">
        <v>405.09</v>
      </c>
    </row>
    <row r="4749" spans="1:15">
      <c r="A4749">
        <v>10004752</v>
      </c>
      <c r="B4749" s="3">
        <v>43599</v>
      </c>
      <c r="C4749" t="s">
        <v>2</v>
      </c>
      <c r="D4749" s="5">
        <v>42</v>
      </c>
      <c r="E4749" s="6">
        <v>43601</v>
      </c>
      <c r="F4749" t="s">
        <v>134</v>
      </c>
      <c r="G4749" s="9" t="s">
        <v>7</v>
      </c>
      <c r="H4749" s="8" t="s">
        <v>154</v>
      </c>
      <c r="I4749" s="3">
        <v>43642.71</v>
      </c>
      <c r="J4749" s="3">
        <v>43637.71</v>
      </c>
      <c r="K4749" s="4">
        <v>0</v>
      </c>
      <c r="L4749" s="4">
        <v>0</v>
      </c>
      <c r="M4749" s="4">
        <v>3</v>
      </c>
      <c r="N4749" s="4">
        <v>211.53</v>
      </c>
      <c r="O4749" s="4">
        <v>211.53</v>
      </c>
    </row>
    <row r="4750" spans="1:15">
      <c r="A4750">
        <v>10004753</v>
      </c>
      <c r="B4750" s="3">
        <v>43599</v>
      </c>
      <c r="C4750" t="s">
        <v>3</v>
      </c>
      <c r="D4750" s="5">
        <v>29</v>
      </c>
      <c r="E4750" s="6">
        <v>43600</v>
      </c>
      <c r="F4750" t="s">
        <v>134</v>
      </c>
      <c r="G4750" s="9" t="s">
        <v>7</v>
      </c>
      <c r="I4750" s="3">
        <v>43644.12</v>
      </c>
      <c r="J4750" s="3">
        <v>43644.12</v>
      </c>
      <c r="K4750" s="4">
        <v>0</v>
      </c>
      <c r="L4750" s="4">
        <v>0</v>
      </c>
      <c r="M4750" s="4">
        <v>2</v>
      </c>
      <c r="N4750" s="4">
        <v>190.14</v>
      </c>
      <c r="O4750" s="4">
        <v>190.14</v>
      </c>
    </row>
    <row r="4751" spans="1:15">
      <c r="A4751">
        <v>10004754</v>
      </c>
      <c r="B4751" s="3">
        <v>43599</v>
      </c>
      <c r="C4751" t="s">
        <v>3</v>
      </c>
      <c r="D4751" s="5">
        <v>22</v>
      </c>
      <c r="E4751" s="6" t="s">
        <v>133</v>
      </c>
      <c r="F4751" t="s">
        <v>144</v>
      </c>
      <c r="G4751" s="9" t="s">
        <v>7</v>
      </c>
      <c r="H4751" s="8" t="s">
        <v>17</v>
      </c>
      <c r="I4751" s="3">
        <v>43622.97</v>
      </c>
      <c r="J4751" s="3">
        <v>43618.97</v>
      </c>
      <c r="K4751" s="4">
        <v>1</v>
      </c>
      <c r="L4751" s="4">
        <v>111.29</v>
      </c>
      <c r="M4751" s="4">
        <v>0</v>
      </c>
      <c r="N4751" s="4">
        <v>0</v>
      </c>
      <c r="O4751" s="4">
        <v>111.29</v>
      </c>
    </row>
    <row r="4752" spans="1:15">
      <c r="A4752">
        <v>10004755</v>
      </c>
      <c r="B4752" s="3">
        <v>43599</v>
      </c>
      <c r="C4752" t="s">
        <v>3</v>
      </c>
      <c r="D4752" s="5">
        <v>32</v>
      </c>
      <c r="E4752" s="6">
        <v>43599</v>
      </c>
      <c r="F4752" t="s">
        <v>134</v>
      </c>
      <c r="G4752" s="9" t="s">
        <v>7</v>
      </c>
      <c r="I4752" s="3">
        <v>43645.53</v>
      </c>
      <c r="J4752" s="3">
        <v>43642.53</v>
      </c>
      <c r="K4752" s="4">
        <v>0</v>
      </c>
      <c r="L4752" s="4">
        <v>0</v>
      </c>
      <c r="M4752" s="4">
        <v>4</v>
      </c>
      <c r="N4752" s="4">
        <v>250.64</v>
      </c>
      <c r="O4752" s="4">
        <v>250.64</v>
      </c>
    </row>
    <row r="4753" spans="1:15">
      <c r="A4753">
        <v>10004756</v>
      </c>
      <c r="B4753" s="3">
        <v>43600</v>
      </c>
      <c r="C4753" t="s">
        <v>2</v>
      </c>
      <c r="D4753" s="5">
        <v>35</v>
      </c>
      <c r="E4753" s="6" t="s">
        <v>133</v>
      </c>
      <c r="F4753" t="s">
        <v>144</v>
      </c>
      <c r="G4753" s="1" t="s">
        <v>7</v>
      </c>
      <c r="H4753" s="8" t="s">
        <v>25</v>
      </c>
      <c r="I4753" s="3">
        <v>43631.28</v>
      </c>
      <c r="J4753" s="3">
        <v>43626.28</v>
      </c>
      <c r="K4753" s="4">
        <v>2</v>
      </c>
      <c r="L4753" s="4">
        <v>171.44</v>
      </c>
      <c r="M4753" s="4">
        <v>0</v>
      </c>
      <c r="N4753" s="4">
        <v>0</v>
      </c>
      <c r="O4753" s="4">
        <v>171.44</v>
      </c>
    </row>
    <row r="4754" spans="1:15">
      <c r="A4754">
        <v>10004757</v>
      </c>
      <c r="B4754" s="3">
        <v>43600</v>
      </c>
      <c r="C4754" t="s">
        <v>2</v>
      </c>
      <c r="D4754" s="5">
        <v>21</v>
      </c>
      <c r="E4754" s="6">
        <v>43602</v>
      </c>
      <c r="F4754" t="s">
        <v>134</v>
      </c>
      <c r="G4754" s="9" t="s">
        <v>7</v>
      </c>
      <c r="I4754" s="3">
        <v>43642.78</v>
      </c>
      <c r="J4754" s="3">
        <v>43640.78</v>
      </c>
      <c r="K4754" s="4">
        <v>0</v>
      </c>
      <c r="L4754" s="4">
        <v>0</v>
      </c>
      <c r="M4754" s="4">
        <v>3</v>
      </c>
      <c r="N4754" s="4">
        <v>157.47</v>
      </c>
      <c r="O4754" s="4">
        <v>157.47</v>
      </c>
    </row>
    <row r="4755" spans="1:15">
      <c r="A4755">
        <v>10004758</v>
      </c>
      <c r="B4755" s="3">
        <v>43600</v>
      </c>
      <c r="C4755" t="s">
        <v>2</v>
      </c>
      <c r="D4755" s="5">
        <v>40</v>
      </c>
      <c r="E4755" s="6" t="s">
        <v>133</v>
      </c>
      <c r="F4755" t="s">
        <v>144</v>
      </c>
      <c r="G4755" s="9" t="s">
        <v>7</v>
      </c>
      <c r="I4755" s="3">
        <v>43630.36</v>
      </c>
      <c r="J4755" s="3">
        <v>43625.36</v>
      </c>
      <c r="K4755" s="4">
        <v>2</v>
      </c>
      <c r="L4755" s="4">
        <v>203.82</v>
      </c>
      <c r="M4755" s="4">
        <v>0</v>
      </c>
      <c r="N4755" s="4">
        <v>0</v>
      </c>
      <c r="O4755" s="4">
        <v>203.82</v>
      </c>
    </row>
    <row r="4756" spans="1:15">
      <c r="A4756">
        <v>10004759</v>
      </c>
      <c r="B4756" s="3">
        <v>43600</v>
      </c>
      <c r="C4756" t="s">
        <v>2</v>
      </c>
      <c r="D4756" s="5">
        <v>26</v>
      </c>
      <c r="E4756" s="6">
        <v>43602</v>
      </c>
      <c r="F4756" t="s">
        <v>134</v>
      </c>
      <c r="G4756" s="9" t="s">
        <v>7</v>
      </c>
      <c r="I4756" s="3">
        <v>43643.24</v>
      </c>
      <c r="J4756" s="3">
        <v>43641.24</v>
      </c>
      <c r="K4756" s="4">
        <v>0</v>
      </c>
      <c r="L4756" s="4">
        <v>0</v>
      </c>
      <c r="M4756" s="4">
        <v>4</v>
      </c>
      <c r="N4756" s="4">
        <v>210.68</v>
      </c>
      <c r="O4756" s="4">
        <v>210.68</v>
      </c>
    </row>
    <row r="4757" spans="1:15">
      <c r="A4757">
        <v>10004760</v>
      </c>
      <c r="B4757" s="3">
        <v>43601</v>
      </c>
      <c r="C4757" t="s">
        <v>2</v>
      </c>
      <c r="D4757" s="5">
        <v>29</v>
      </c>
      <c r="E4757" s="6">
        <v>43603</v>
      </c>
      <c r="F4757" t="s">
        <v>134</v>
      </c>
      <c r="G4757" s="1" t="s">
        <v>7</v>
      </c>
      <c r="I4757" s="3">
        <v>43645.55</v>
      </c>
      <c r="J4757" s="3">
        <v>43643.55</v>
      </c>
      <c r="K4757" s="4">
        <v>0</v>
      </c>
      <c r="L4757" s="4">
        <v>0</v>
      </c>
      <c r="M4757" s="4">
        <v>3</v>
      </c>
      <c r="N4757" s="4">
        <v>232.89</v>
      </c>
      <c r="O4757" s="4">
        <v>232.89</v>
      </c>
    </row>
    <row r="4758" spans="1:15">
      <c r="A4758">
        <v>10004761</v>
      </c>
      <c r="B4758" s="3">
        <v>43601</v>
      </c>
      <c r="C4758" t="s">
        <v>3</v>
      </c>
      <c r="D4758" s="5">
        <v>45</v>
      </c>
      <c r="E4758" s="6" t="s">
        <v>133</v>
      </c>
      <c r="F4758" t="s">
        <v>144</v>
      </c>
      <c r="G4758" s="9" t="s">
        <v>7</v>
      </c>
      <c r="I4758" s="3">
        <v>43636.55</v>
      </c>
      <c r="J4758" s="3">
        <v>43636.55</v>
      </c>
      <c r="K4758" s="4">
        <v>2</v>
      </c>
      <c r="L4758" s="4">
        <v>173.64</v>
      </c>
      <c r="M4758" s="4">
        <v>0</v>
      </c>
      <c r="N4758" s="4">
        <v>0</v>
      </c>
      <c r="O4758" s="4">
        <v>173.64</v>
      </c>
    </row>
    <row r="4759" spans="1:15">
      <c r="A4759">
        <v>10004762</v>
      </c>
      <c r="B4759" s="3">
        <v>43601</v>
      </c>
      <c r="C4759" t="s">
        <v>3</v>
      </c>
      <c r="D4759" s="5">
        <v>40</v>
      </c>
      <c r="E4759" s="6" t="s">
        <v>133</v>
      </c>
      <c r="F4759" t="s">
        <v>144</v>
      </c>
      <c r="G4759" s="9" t="s">
        <v>7</v>
      </c>
      <c r="I4759" s="3">
        <v>43625.3</v>
      </c>
      <c r="J4759" s="3">
        <v>43625.3</v>
      </c>
      <c r="K4759" s="4">
        <v>2</v>
      </c>
      <c r="L4759" s="4">
        <v>222.28</v>
      </c>
      <c r="M4759" s="4">
        <v>0</v>
      </c>
      <c r="N4759" s="4">
        <v>0</v>
      </c>
      <c r="O4759" s="4">
        <v>222.28</v>
      </c>
    </row>
    <row r="4760" spans="1:15">
      <c r="A4760">
        <v>10004763</v>
      </c>
      <c r="B4760" s="3">
        <v>43601</v>
      </c>
      <c r="C4760" t="s">
        <v>2</v>
      </c>
      <c r="D4760" s="5">
        <v>34</v>
      </c>
      <c r="E4760" s="6">
        <v>43603</v>
      </c>
      <c r="F4760" t="s">
        <v>134</v>
      </c>
      <c r="G4760" s="9" t="s">
        <v>7</v>
      </c>
      <c r="H4760" s="8" t="s">
        <v>17</v>
      </c>
      <c r="I4760" s="3">
        <v>43642.85</v>
      </c>
      <c r="J4760" s="3">
        <v>43641.85</v>
      </c>
      <c r="K4760" s="4">
        <v>0</v>
      </c>
      <c r="L4760" s="4">
        <v>0</v>
      </c>
      <c r="M4760" s="4">
        <v>2</v>
      </c>
      <c r="N4760" s="4">
        <v>125.26</v>
      </c>
      <c r="O4760" s="4">
        <v>125.26</v>
      </c>
    </row>
    <row r="4761" spans="1:15">
      <c r="A4761">
        <v>10004764</v>
      </c>
      <c r="B4761" s="3">
        <v>43602</v>
      </c>
      <c r="C4761" t="s">
        <v>2</v>
      </c>
      <c r="D4761" s="5">
        <v>32</v>
      </c>
      <c r="E4761" s="6">
        <v>43604</v>
      </c>
      <c r="F4761" t="s">
        <v>134</v>
      </c>
      <c r="G4761" s="9" t="s">
        <v>7</v>
      </c>
      <c r="I4761" s="3">
        <v>43643.8</v>
      </c>
      <c r="J4761" s="3">
        <v>43640.800000000003</v>
      </c>
      <c r="K4761" s="4">
        <v>0</v>
      </c>
      <c r="L4761" s="4">
        <v>0</v>
      </c>
      <c r="M4761" s="4">
        <v>2</v>
      </c>
      <c r="N4761" s="4">
        <v>107.98</v>
      </c>
      <c r="O4761" s="4">
        <v>107.98</v>
      </c>
    </row>
    <row r="4762" spans="1:15">
      <c r="A4762">
        <v>10004765</v>
      </c>
      <c r="B4762" s="3">
        <v>43602</v>
      </c>
      <c r="C4762" t="s">
        <v>2</v>
      </c>
      <c r="D4762" s="5">
        <v>36</v>
      </c>
      <c r="E4762" s="6" t="s">
        <v>133</v>
      </c>
      <c r="F4762" t="s">
        <v>144</v>
      </c>
      <c r="G4762" s="9" t="s">
        <v>7</v>
      </c>
      <c r="I4762" s="3">
        <v>43628.84</v>
      </c>
      <c r="J4762" s="3">
        <v>43623.839999999997</v>
      </c>
      <c r="K4762" s="4">
        <v>1</v>
      </c>
      <c r="L4762" s="4">
        <v>144.22</v>
      </c>
      <c r="M4762" s="4">
        <v>0</v>
      </c>
      <c r="N4762" s="4">
        <v>0</v>
      </c>
      <c r="O4762" s="4">
        <v>144.22</v>
      </c>
    </row>
    <row r="4763" spans="1:15">
      <c r="A4763">
        <v>10004766</v>
      </c>
      <c r="B4763" s="3">
        <v>43602</v>
      </c>
      <c r="C4763" t="s">
        <v>2</v>
      </c>
      <c r="D4763" s="5">
        <v>31</v>
      </c>
      <c r="E4763" s="6">
        <v>43604</v>
      </c>
      <c r="F4763" t="s">
        <v>134</v>
      </c>
      <c r="G4763" s="9" t="s">
        <v>7</v>
      </c>
      <c r="I4763" s="3">
        <v>43641.599999999999</v>
      </c>
      <c r="J4763" s="3">
        <v>43641.599999999999</v>
      </c>
      <c r="K4763" s="4">
        <v>0</v>
      </c>
      <c r="L4763" s="4">
        <v>0</v>
      </c>
      <c r="M4763" s="4">
        <v>3</v>
      </c>
      <c r="N4763" s="4">
        <v>242.76</v>
      </c>
      <c r="O4763" s="4">
        <v>242.76</v>
      </c>
    </row>
    <row r="4764" spans="1:15">
      <c r="A4764">
        <v>10004767</v>
      </c>
      <c r="B4764" s="3">
        <v>43603</v>
      </c>
      <c r="C4764" t="s">
        <v>2</v>
      </c>
      <c r="D4764" s="5">
        <v>30</v>
      </c>
      <c r="E4764" s="6" t="s">
        <v>133</v>
      </c>
      <c r="F4764" t="s">
        <v>144</v>
      </c>
      <c r="G4764" s="9" t="s">
        <v>7</v>
      </c>
      <c r="I4764" s="3">
        <v>43636.11</v>
      </c>
      <c r="J4764" s="3">
        <v>43631.11</v>
      </c>
      <c r="K4764" s="4">
        <v>2</v>
      </c>
      <c r="L4764" s="4">
        <v>245.5</v>
      </c>
      <c r="M4764" s="4">
        <v>0</v>
      </c>
      <c r="N4764" s="4">
        <v>0</v>
      </c>
      <c r="O4764" s="4">
        <v>245.5</v>
      </c>
    </row>
    <row r="4765" spans="1:15">
      <c r="A4765">
        <v>10004768</v>
      </c>
      <c r="B4765" s="3">
        <v>43603</v>
      </c>
      <c r="C4765" t="s">
        <v>2</v>
      </c>
      <c r="D4765" s="5">
        <v>42</v>
      </c>
      <c r="E4765" s="6" t="s">
        <v>133</v>
      </c>
      <c r="F4765" t="s">
        <v>144</v>
      </c>
      <c r="G4765" s="9" t="s">
        <v>7</v>
      </c>
      <c r="H4765" s="8" t="s">
        <v>16</v>
      </c>
      <c r="I4765" s="3">
        <v>43637.83</v>
      </c>
      <c r="J4765" s="3">
        <v>43636.83</v>
      </c>
      <c r="K4765" s="4">
        <v>2</v>
      </c>
      <c r="L4765" s="4">
        <v>251.52</v>
      </c>
      <c r="M4765" s="4">
        <v>0</v>
      </c>
      <c r="N4765" s="4">
        <v>0</v>
      </c>
      <c r="O4765" s="4">
        <v>251.52</v>
      </c>
    </row>
    <row r="4766" spans="1:15">
      <c r="A4766">
        <v>10004769</v>
      </c>
      <c r="B4766" s="3">
        <v>43603</v>
      </c>
      <c r="C4766" t="s">
        <v>2</v>
      </c>
      <c r="D4766" s="5">
        <v>39</v>
      </c>
      <c r="E4766" s="6" t="s">
        <v>133</v>
      </c>
      <c r="F4766" t="s">
        <v>144</v>
      </c>
      <c r="G4766" s="9" t="s">
        <v>7</v>
      </c>
      <c r="H4766" s="8" t="s">
        <v>25</v>
      </c>
      <c r="I4766" s="3">
        <v>43640.84</v>
      </c>
      <c r="J4766" s="3">
        <v>43638.84</v>
      </c>
      <c r="K4766" s="4">
        <v>2</v>
      </c>
      <c r="L4766" s="4">
        <v>287.12</v>
      </c>
      <c r="M4766" s="4">
        <v>0</v>
      </c>
      <c r="N4766" s="4">
        <v>0</v>
      </c>
      <c r="O4766" s="4">
        <v>287.12</v>
      </c>
    </row>
    <row r="4767" spans="1:15">
      <c r="A4767">
        <v>10004770</v>
      </c>
      <c r="B4767" s="3">
        <v>43604</v>
      </c>
      <c r="C4767" t="s">
        <v>2</v>
      </c>
      <c r="D4767" s="5">
        <v>40</v>
      </c>
      <c r="E4767" s="6" t="s">
        <v>133</v>
      </c>
      <c r="F4767" t="s">
        <v>144</v>
      </c>
      <c r="G4767" s="1" t="s">
        <v>7</v>
      </c>
      <c r="H4767" s="8" t="s">
        <v>27</v>
      </c>
      <c r="I4767" s="3">
        <v>43630.04</v>
      </c>
      <c r="J4767" s="3">
        <v>43625.04</v>
      </c>
      <c r="K4767" s="4">
        <v>1</v>
      </c>
      <c r="L4767" s="4">
        <v>132.49</v>
      </c>
      <c r="M4767" s="4">
        <v>0</v>
      </c>
      <c r="N4767" s="4">
        <v>0</v>
      </c>
      <c r="O4767" s="4">
        <v>132.49</v>
      </c>
    </row>
    <row r="4768" spans="1:15">
      <c r="A4768">
        <v>10004771</v>
      </c>
      <c r="B4768" s="3">
        <v>43604</v>
      </c>
      <c r="C4768" t="s">
        <v>2</v>
      </c>
      <c r="D4768" s="5">
        <v>26</v>
      </c>
      <c r="E4768" s="6">
        <v>43607</v>
      </c>
      <c r="F4768" t="s">
        <v>134</v>
      </c>
      <c r="G4768" s="1" t="s">
        <v>7</v>
      </c>
      <c r="I4768" s="3">
        <v>43645.58</v>
      </c>
      <c r="J4768" s="3">
        <v>43643.58</v>
      </c>
      <c r="K4768" s="4">
        <v>0</v>
      </c>
      <c r="L4768" s="4">
        <v>0</v>
      </c>
      <c r="M4768" s="4">
        <v>3</v>
      </c>
      <c r="N4768" s="4">
        <v>196.83</v>
      </c>
      <c r="O4768" s="4">
        <v>196.83</v>
      </c>
    </row>
    <row r="4769" spans="1:15">
      <c r="A4769">
        <v>10004772</v>
      </c>
      <c r="B4769" s="3">
        <v>43604</v>
      </c>
      <c r="C4769" t="s">
        <v>2</v>
      </c>
      <c r="D4769" s="5">
        <v>31</v>
      </c>
      <c r="E4769" s="6">
        <v>43607</v>
      </c>
      <c r="F4769" t="s">
        <v>134</v>
      </c>
      <c r="G4769" s="9" t="s">
        <v>7</v>
      </c>
      <c r="H4769" s="8" t="s">
        <v>16</v>
      </c>
      <c r="I4769" s="3">
        <v>43646</v>
      </c>
      <c r="J4769" s="3">
        <v>43644</v>
      </c>
      <c r="K4769" s="4">
        <v>0</v>
      </c>
      <c r="L4769" s="4">
        <v>0</v>
      </c>
      <c r="M4769" s="4">
        <v>3</v>
      </c>
      <c r="N4769" s="4">
        <v>235.23</v>
      </c>
      <c r="O4769" s="4">
        <v>235.23</v>
      </c>
    </row>
    <row r="4770" spans="1:15">
      <c r="A4770">
        <v>10004773</v>
      </c>
      <c r="B4770" s="3">
        <v>43604</v>
      </c>
      <c r="C4770" t="s">
        <v>3</v>
      </c>
      <c r="D4770" s="5">
        <v>42</v>
      </c>
      <c r="E4770" s="6" t="s">
        <v>133</v>
      </c>
      <c r="F4770" t="s">
        <v>144</v>
      </c>
      <c r="G4770" s="9" t="s">
        <v>7</v>
      </c>
      <c r="H4770" s="8" t="s">
        <v>25</v>
      </c>
      <c r="I4770" s="3">
        <v>43646</v>
      </c>
      <c r="J4770" s="3">
        <v>43642</v>
      </c>
      <c r="K4770" s="4">
        <v>3</v>
      </c>
      <c r="L4770" s="4">
        <v>416.16</v>
      </c>
      <c r="M4770" s="4">
        <v>0</v>
      </c>
      <c r="N4770" s="4">
        <v>0</v>
      </c>
      <c r="O4770" s="4">
        <v>416.16</v>
      </c>
    </row>
    <row r="4771" spans="1:15">
      <c r="A4771">
        <v>10004774</v>
      </c>
      <c r="B4771" s="3">
        <v>43604</v>
      </c>
      <c r="C4771" t="s">
        <v>2</v>
      </c>
      <c r="D4771" s="5">
        <v>23</v>
      </c>
      <c r="E4771" s="6">
        <v>43606</v>
      </c>
      <c r="F4771" t="s">
        <v>134</v>
      </c>
      <c r="G4771" s="9" t="s">
        <v>7</v>
      </c>
      <c r="H4771" s="8" t="s">
        <v>25</v>
      </c>
      <c r="I4771" s="3">
        <v>43644.74</v>
      </c>
      <c r="J4771" s="3">
        <v>43641.74</v>
      </c>
      <c r="K4771" s="4">
        <v>0</v>
      </c>
      <c r="L4771" s="4">
        <v>0</v>
      </c>
      <c r="M4771" s="4">
        <v>3</v>
      </c>
      <c r="N4771" s="4">
        <v>218.28</v>
      </c>
      <c r="O4771" s="4">
        <v>218.28</v>
      </c>
    </row>
    <row r="4772" spans="1:15">
      <c r="A4772">
        <v>10004775</v>
      </c>
      <c r="B4772" s="3">
        <v>43605</v>
      </c>
      <c r="C4772" t="s">
        <v>3</v>
      </c>
      <c r="D4772" s="5">
        <v>33</v>
      </c>
      <c r="E4772" s="6">
        <v>43605</v>
      </c>
      <c r="F4772" t="s">
        <v>134</v>
      </c>
      <c r="G4772" s="1" t="s">
        <v>7</v>
      </c>
      <c r="H4772" s="8" t="s">
        <v>14</v>
      </c>
      <c r="I4772" s="3">
        <v>43644.36</v>
      </c>
      <c r="J4772" s="3">
        <v>43641.36</v>
      </c>
      <c r="K4772" s="4">
        <v>0</v>
      </c>
      <c r="L4772" s="4">
        <v>0</v>
      </c>
      <c r="M4772" s="4">
        <v>3</v>
      </c>
      <c r="N4772" s="4">
        <v>207.27</v>
      </c>
      <c r="O4772" s="4">
        <v>207.27</v>
      </c>
    </row>
    <row r="4773" spans="1:15">
      <c r="A4773">
        <v>10004776</v>
      </c>
      <c r="B4773" s="3">
        <v>43605</v>
      </c>
      <c r="C4773" t="s">
        <v>3</v>
      </c>
      <c r="D4773" s="5">
        <v>42</v>
      </c>
      <c r="E4773" s="6" t="s">
        <v>133</v>
      </c>
      <c r="F4773" t="s">
        <v>144</v>
      </c>
      <c r="G4773" s="9" t="s">
        <v>7</v>
      </c>
      <c r="I4773" s="3">
        <v>43620.58</v>
      </c>
      <c r="J4773" s="3">
        <v>43616.58</v>
      </c>
      <c r="K4773" s="4">
        <v>1</v>
      </c>
      <c r="L4773" s="4">
        <v>115.33</v>
      </c>
      <c r="M4773" s="4">
        <v>0</v>
      </c>
      <c r="N4773" s="4">
        <v>0</v>
      </c>
      <c r="O4773" s="4">
        <v>115.33</v>
      </c>
    </row>
    <row r="4774" spans="1:15">
      <c r="A4774">
        <v>10004777</v>
      </c>
      <c r="B4774" s="3">
        <v>43605</v>
      </c>
      <c r="C4774" t="s">
        <v>3</v>
      </c>
      <c r="D4774" s="5">
        <v>29</v>
      </c>
      <c r="E4774" s="6">
        <v>43607</v>
      </c>
      <c r="F4774" t="s">
        <v>134</v>
      </c>
      <c r="G4774" s="9" t="s">
        <v>7</v>
      </c>
      <c r="H4774" s="8" t="s">
        <v>16</v>
      </c>
      <c r="I4774" s="3">
        <v>43645.18</v>
      </c>
      <c r="J4774" s="3">
        <v>43644.18</v>
      </c>
      <c r="K4774" s="4">
        <v>0</v>
      </c>
      <c r="L4774" s="4">
        <v>0</v>
      </c>
      <c r="M4774" s="4">
        <v>2</v>
      </c>
      <c r="N4774" s="4">
        <v>184.08</v>
      </c>
      <c r="O4774" s="4">
        <v>184.08</v>
      </c>
    </row>
    <row r="4775" spans="1:15">
      <c r="A4775">
        <v>10004778</v>
      </c>
      <c r="B4775" s="3">
        <v>43605</v>
      </c>
      <c r="C4775" t="s">
        <v>2</v>
      </c>
      <c r="D4775" s="5">
        <v>45</v>
      </c>
      <c r="E4775" s="6" t="s">
        <v>133</v>
      </c>
      <c r="F4775" t="s">
        <v>144</v>
      </c>
      <c r="G4775" s="9" t="s">
        <v>7</v>
      </c>
      <c r="H4775" s="8" t="s">
        <v>16</v>
      </c>
      <c r="I4775" s="3">
        <v>43645.18</v>
      </c>
      <c r="J4775" s="3">
        <v>43643.18</v>
      </c>
      <c r="K4775" s="4">
        <v>3</v>
      </c>
      <c r="L4775" s="4">
        <v>440.55</v>
      </c>
      <c r="M4775" s="4">
        <v>0</v>
      </c>
      <c r="N4775" s="4">
        <v>0</v>
      </c>
      <c r="O4775" s="4">
        <v>440.55</v>
      </c>
    </row>
    <row r="4776" spans="1:15">
      <c r="A4776">
        <v>10004779</v>
      </c>
      <c r="B4776" s="3">
        <v>43606</v>
      </c>
      <c r="C4776" t="s">
        <v>3</v>
      </c>
      <c r="D4776" s="5">
        <v>47</v>
      </c>
      <c r="E4776" s="6">
        <v>43608</v>
      </c>
      <c r="F4776" t="s">
        <v>134</v>
      </c>
      <c r="G4776" s="1" t="s">
        <v>7</v>
      </c>
      <c r="H4776" s="8" t="s">
        <v>16</v>
      </c>
      <c r="I4776" s="3">
        <v>43642</v>
      </c>
      <c r="J4776" s="3">
        <v>43637</v>
      </c>
      <c r="K4776" s="4">
        <v>0</v>
      </c>
      <c r="L4776" s="4">
        <v>0</v>
      </c>
      <c r="M4776" s="4">
        <v>3</v>
      </c>
      <c r="N4776" s="4">
        <v>187.02</v>
      </c>
      <c r="O4776" s="4">
        <v>187.02</v>
      </c>
    </row>
    <row r="4777" spans="1:15">
      <c r="A4777">
        <v>10004780</v>
      </c>
      <c r="B4777" s="3">
        <v>43606</v>
      </c>
      <c r="C4777" t="s">
        <v>3</v>
      </c>
      <c r="D4777" s="5">
        <v>27</v>
      </c>
      <c r="E4777" s="6">
        <v>43606</v>
      </c>
      <c r="F4777" t="s">
        <v>134</v>
      </c>
      <c r="G4777" s="1" t="s">
        <v>7</v>
      </c>
      <c r="H4777" s="8" t="s">
        <v>16</v>
      </c>
      <c r="I4777" s="3">
        <v>43642.400000000001</v>
      </c>
      <c r="J4777" s="3">
        <v>43639.4</v>
      </c>
      <c r="K4777" s="4">
        <v>0</v>
      </c>
      <c r="L4777" s="4">
        <v>0</v>
      </c>
      <c r="M4777" s="4">
        <v>2</v>
      </c>
      <c r="N4777" s="4">
        <v>180.34</v>
      </c>
      <c r="O4777" s="4">
        <v>180.34</v>
      </c>
    </row>
    <row r="4778" spans="1:15">
      <c r="A4778">
        <v>10004781</v>
      </c>
      <c r="B4778" s="3">
        <v>43606</v>
      </c>
      <c r="C4778" t="s">
        <v>3</v>
      </c>
      <c r="D4778" s="5">
        <v>31</v>
      </c>
      <c r="E4778" s="6">
        <v>43608</v>
      </c>
      <c r="F4778" t="s">
        <v>134</v>
      </c>
      <c r="G4778" s="1" t="s">
        <v>7</v>
      </c>
      <c r="H4778" s="8" t="s">
        <v>16</v>
      </c>
      <c r="I4778" s="3">
        <v>43644</v>
      </c>
      <c r="J4778" s="3">
        <v>43639</v>
      </c>
      <c r="K4778" s="4">
        <v>0</v>
      </c>
      <c r="L4778" s="4">
        <v>0</v>
      </c>
      <c r="M4778" s="4">
        <v>2</v>
      </c>
      <c r="N4778" s="4">
        <v>171.32</v>
      </c>
      <c r="O4778" s="4">
        <v>171.32</v>
      </c>
    </row>
    <row r="4779" spans="1:15">
      <c r="A4779">
        <v>10004782</v>
      </c>
      <c r="B4779" s="3">
        <v>43606</v>
      </c>
      <c r="C4779" t="s">
        <v>3</v>
      </c>
      <c r="D4779" s="5">
        <v>47</v>
      </c>
      <c r="E4779" s="6" t="s">
        <v>133</v>
      </c>
      <c r="F4779" t="s">
        <v>144</v>
      </c>
      <c r="G4779" s="1" t="s">
        <v>7</v>
      </c>
      <c r="I4779" s="3">
        <v>43634.400000000001</v>
      </c>
      <c r="J4779" s="3">
        <v>43629.4</v>
      </c>
      <c r="K4779" s="4">
        <v>2</v>
      </c>
      <c r="L4779" s="4">
        <v>190.48</v>
      </c>
      <c r="M4779" s="4">
        <v>0</v>
      </c>
      <c r="N4779" s="4">
        <v>0</v>
      </c>
      <c r="O4779" s="4">
        <v>190.48</v>
      </c>
    </row>
    <row r="4780" spans="1:15">
      <c r="A4780">
        <v>10004783</v>
      </c>
      <c r="B4780" s="3">
        <v>43606</v>
      </c>
      <c r="C4780" t="s">
        <v>3</v>
      </c>
      <c r="D4780" s="5">
        <v>25</v>
      </c>
      <c r="E4780" s="6">
        <v>43607</v>
      </c>
      <c r="F4780" t="s">
        <v>134</v>
      </c>
      <c r="G4780" s="9" t="s">
        <v>7</v>
      </c>
      <c r="I4780" s="3">
        <v>43642</v>
      </c>
      <c r="J4780" s="3">
        <v>43638</v>
      </c>
      <c r="K4780" s="4">
        <v>0</v>
      </c>
      <c r="L4780" s="4">
        <v>0</v>
      </c>
      <c r="M4780" s="4">
        <v>4</v>
      </c>
      <c r="N4780" s="4">
        <v>351.12</v>
      </c>
      <c r="O4780" s="4">
        <v>351.12</v>
      </c>
    </row>
    <row r="4781" spans="1:15">
      <c r="A4781">
        <v>10004784</v>
      </c>
      <c r="B4781" s="3">
        <v>43606</v>
      </c>
      <c r="C4781" t="s">
        <v>3</v>
      </c>
      <c r="D4781" s="5">
        <v>25</v>
      </c>
      <c r="E4781" s="6">
        <v>43607</v>
      </c>
      <c r="F4781" t="s">
        <v>134</v>
      </c>
      <c r="G4781" s="9" t="s">
        <v>7</v>
      </c>
      <c r="I4781" s="3">
        <v>43644</v>
      </c>
      <c r="J4781" s="3">
        <v>43642</v>
      </c>
      <c r="K4781" s="4">
        <v>0</v>
      </c>
      <c r="L4781" s="4">
        <v>0</v>
      </c>
      <c r="M4781" s="4">
        <v>4</v>
      </c>
      <c r="N4781" s="4">
        <v>346.04</v>
      </c>
      <c r="O4781" s="4">
        <v>346.04</v>
      </c>
    </row>
    <row r="4782" spans="1:15">
      <c r="A4782">
        <v>10004785</v>
      </c>
      <c r="B4782" s="3">
        <v>43606</v>
      </c>
      <c r="C4782" t="s">
        <v>3</v>
      </c>
      <c r="D4782" s="5">
        <v>50</v>
      </c>
      <c r="E4782" s="6" t="s">
        <v>133</v>
      </c>
      <c r="F4782" t="s">
        <v>144</v>
      </c>
      <c r="G4782" s="9" t="s">
        <v>7</v>
      </c>
      <c r="H4782" s="8" t="s">
        <v>16</v>
      </c>
      <c r="I4782" s="3">
        <v>43637.599999999999</v>
      </c>
      <c r="J4782" s="3">
        <v>43636.6</v>
      </c>
      <c r="K4782" s="4">
        <v>2</v>
      </c>
      <c r="L4782" s="4">
        <v>289.22000000000003</v>
      </c>
      <c r="M4782" s="4">
        <v>0</v>
      </c>
      <c r="N4782" s="4">
        <v>0</v>
      </c>
      <c r="O4782" s="4">
        <v>289.22000000000003</v>
      </c>
    </row>
    <row r="4783" spans="1:15">
      <c r="A4783">
        <v>10004786</v>
      </c>
      <c r="B4783" s="3">
        <v>43606</v>
      </c>
      <c r="C4783" t="s">
        <v>3</v>
      </c>
      <c r="D4783" s="5">
        <v>34</v>
      </c>
      <c r="E4783" s="6">
        <v>43608</v>
      </c>
      <c r="F4783" t="s">
        <v>134</v>
      </c>
      <c r="G4783" s="9" t="s">
        <v>7</v>
      </c>
      <c r="H4783" s="8" t="s">
        <v>19</v>
      </c>
      <c r="I4783" s="3">
        <v>43643.199999999997</v>
      </c>
      <c r="J4783" s="3">
        <v>43642.2</v>
      </c>
      <c r="K4783" s="4">
        <v>0</v>
      </c>
      <c r="L4783" s="4">
        <v>0</v>
      </c>
      <c r="M4783" s="4">
        <v>2</v>
      </c>
      <c r="N4783" s="4">
        <v>166.12</v>
      </c>
      <c r="O4783" s="4">
        <v>166.12</v>
      </c>
    </row>
    <row r="4784" spans="1:15">
      <c r="A4784">
        <v>10004787</v>
      </c>
      <c r="B4784" s="3">
        <v>43606</v>
      </c>
      <c r="C4784" t="s">
        <v>3</v>
      </c>
      <c r="D4784" s="5">
        <v>27</v>
      </c>
      <c r="E4784" s="6">
        <v>43607</v>
      </c>
      <c r="F4784" t="s">
        <v>134</v>
      </c>
      <c r="G4784" s="9" t="s">
        <v>7</v>
      </c>
      <c r="H4784" s="8" t="s">
        <v>25</v>
      </c>
      <c r="I4784" s="3">
        <v>43642.400000000001</v>
      </c>
      <c r="J4784" s="3">
        <v>43639.4</v>
      </c>
      <c r="K4784" s="4">
        <v>0</v>
      </c>
      <c r="L4784" s="4">
        <v>0</v>
      </c>
      <c r="M4784" s="4">
        <v>4</v>
      </c>
      <c r="N4784" s="4">
        <v>264.83999999999997</v>
      </c>
      <c r="O4784" s="4">
        <v>264.83999999999997</v>
      </c>
    </row>
    <row r="4785" spans="1:15">
      <c r="A4785">
        <v>10004788</v>
      </c>
      <c r="B4785" s="3">
        <v>43606</v>
      </c>
      <c r="C4785" t="s">
        <v>3</v>
      </c>
      <c r="D4785" s="5">
        <v>33</v>
      </c>
      <c r="E4785" s="6">
        <v>43609</v>
      </c>
      <c r="F4785" t="s">
        <v>134</v>
      </c>
      <c r="G4785" s="9" t="s">
        <v>7</v>
      </c>
      <c r="H4785" s="8" t="s">
        <v>16</v>
      </c>
      <c r="I4785" s="3">
        <v>43646</v>
      </c>
      <c r="J4785" s="3">
        <v>43642</v>
      </c>
      <c r="K4785" s="4">
        <v>0</v>
      </c>
      <c r="L4785" s="4">
        <v>0</v>
      </c>
      <c r="M4785" s="4">
        <v>2</v>
      </c>
      <c r="N4785" s="4">
        <v>107.72</v>
      </c>
      <c r="O4785" s="4">
        <v>107.72</v>
      </c>
    </row>
    <row r="4786" spans="1:15">
      <c r="A4786">
        <v>10004789</v>
      </c>
      <c r="B4786" s="3">
        <v>43607</v>
      </c>
      <c r="C4786" t="s">
        <v>2</v>
      </c>
      <c r="D4786" s="5">
        <v>31</v>
      </c>
      <c r="E4786" s="6">
        <v>43607</v>
      </c>
      <c r="F4786" t="s">
        <v>134</v>
      </c>
      <c r="G4786" s="1" t="s">
        <v>7</v>
      </c>
      <c r="I4786" s="3">
        <v>43644.44</v>
      </c>
      <c r="J4786" s="3">
        <v>43641.440000000002</v>
      </c>
      <c r="K4786" s="4">
        <v>0</v>
      </c>
      <c r="L4786" s="4">
        <v>0</v>
      </c>
      <c r="M4786" s="4">
        <v>2</v>
      </c>
      <c r="N4786" s="4">
        <v>137.82</v>
      </c>
      <c r="O4786" s="4">
        <v>137.82</v>
      </c>
    </row>
    <row r="4787" spans="1:15">
      <c r="A4787">
        <v>10004790</v>
      </c>
      <c r="B4787" s="3">
        <v>43607</v>
      </c>
      <c r="C4787" t="s">
        <v>3</v>
      </c>
      <c r="D4787" s="5">
        <v>47</v>
      </c>
      <c r="E4787" s="6" t="s">
        <v>133</v>
      </c>
      <c r="F4787" t="s">
        <v>144</v>
      </c>
      <c r="G4787" s="9" t="s">
        <v>7</v>
      </c>
      <c r="H4787" s="8" t="s">
        <v>16</v>
      </c>
      <c r="I4787" s="3">
        <v>43639.76</v>
      </c>
      <c r="J4787" s="3">
        <v>43639.76</v>
      </c>
      <c r="K4787" s="4">
        <v>2</v>
      </c>
      <c r="L4787" s="4">
        <v>299.02</v>
      </c>
      <c r="M4787" s="4">
        <v>0</v>
      </c>
      <c r="N4787" s="4">
        <v>0</v>
      </c>
      <c r="O4787" s="4">
        <v>299.02</v>
      </c>
    </row>
    <row r="4788" spans="1:15">
      <c r="A4788">
        <v>10004791</v>
      </c>
      <c r="B4788" s="3">
        <v>43607</v>
      </c>
      <c r="C4788" t="s">
        <v>2</v>
      </c>
      <c r="D4788" s="5">
        <v>40</v>
      </c>
      <c r="E4788" s="6" t="s">
        <v>133</v>
      </c>
      <c r="F4788" t="s">
        <v>144</v>
      </c>
      <c r="G4788" s="9" t="s">
        <v>7</v>
      </c>
      <c r="I4788" s="3">
        <v>43644.83</v>
      </c>
      <c r="J4788" s="3">
        <v>43644.83</v>
      </c>
      <c r="K4788" s="4">
        <v>3</v>
      </c>
      <c r="L4788" s="4">
        <v>326.13</v>
      </c>
      <c r="M4788" s="4">
        <v>0</v>
      </c>
      <c r="N4788" s="4">
        <v>0</v>
      </c>
      <c r="O4788" s="4">
        <v>326.13</v>
      </c>
    </row>
    <row r="4789" spans="1:15">
      <c r="A4789">
        <v>10004792</v>
      </c>
      <c r="B4789" s="3">
        <v>43607</v>
      </c>
      <c r="C4789" t="s">
        <v>3</v>
      </c>
      <c r="D4789" s="5">
        <v>42</v>
      </c>
      <c r="E4789" s="6">
        <v>43610</v>
      </c>
      <c r="F4789" t="s">
        <v>134</v>
      </c>
      <c r="G4789" s="9" t="s">
        <v>7</v>
      </c>
      <c r="H4789" s="8" t="s">
        <v>11</v>
      </c>
      <c r="I4789" s="3">
        <v>43645.22</v>
      </c>
      <c r="J4789" s="3">
        <v>43643.22</v>
      </c>
      <c r="K4789" s="4">
        <v>0</v>
      </c>
      <c r="L4789" s="4">
        <v>0</v>
      </c>
      <c r="M4789" s="4">
        <v>4</v>
      </c>
      <c r="N4789" s="4">
        <v>278.24</v>
      </c>
      <c r="O4789" s="4">
        <v>278.24</v>
      </c>
    </row>
    <row r="4790" spans="1:15">
      <c r="A4790">
        <v>10004793</v>
      </c>
      <c r="B4790" s="3">
        <v>43607</v>
      </c>
      <c r="C4790" t="s">
        <v>2</v>
      </c>
      <c r="D4790" s="5">
        <v>30</v>
      </c>
      <c r="E4790" s="6">
        <v>43607</v>
      </c>
      <c r="F4790" t="s">
        <v>134</v>
      </c>
      <c r="G4790" s="9" t="s">
        <v>7</v>
      </c>
      <c r="H4790" s="8" t="s">
        <v>11</v>
      </c>
      <c r="I4790" s="3">
        <v>43644.83</v>
      </c>
      <c r="J4790" s="3">
        <v>43639.83</v>
      </c>
      <c r="K4790" s="4">
        <v>0</v>
      </c>
      <c r="L4790" s="4">
        <v>0</v>
      </c>
      <c r="M4790" s="4">
        <v>6</v>
      </c>
      <c r="N4790" s="4">
        <v>478.74</v>
      </c>
      <c r="O4790" s="4">
        <v>478.74</v>
      </c>
    </row>
    <row r="4791" spans="1:15">
      <c r="A4791">
        <v>10004794</v>
      </c>
      <c r="B4791" s="3">
        <v>43608</v>
      </c>
      <c r="C4791" t="s">
        <v>3</v>
      </c>
      <c r="D4791" s="5">
        <v>49</v>
      </c>
      <c r="E4791" s="6" t="s">
        <v>133</v>
      </c>
      <c r="F4791" t="s">
        <v>144</v>
      </c>
      <c r="G4791" s="1" t="s">
        <v>7</v>
      </c>
      <c r="I4791" s="3">
        <v>43638.02</v>
      </c>
      <c r="J4791" s="3">
        <v>43636.02</v>
      </c>
      <c r="K4791" s="4">
        <v>2</v>
      </c>
      <c r="L4791" s="4">
        <v>297.66000000000003</v>
      </c>
      <c r="M4791" s="4">
        <v>0</v>
      </c>
      <c r="N4791" s="4">
        <v>0</v>
      </c>
      <c r="O4791" s="4">
        <v>297.66000000000003</v>
      </c>
    </row>
    <row r="4792" spans="1:15">
      <c r="A4792">
        <v>10004795</v>
      </c>
      <c r="B4792" s="3">
        <v>43608</v>
      </c>
      <c r="C4792" t="s">
        <v>2</v>
      </c>
      <c r="D4792" s="5">
        <v>25</v>
      </c>
      <c r="E4792" s="6">
        <v>43609</v>
      </c>
      <c r="F4792" t="s">
        <v>134</v>
      </c>
      <c r="G4792" s="1" t="s">
        <v>7</v>
      </c>
      <c r="I4792" s="3">
        <v>43645.62</v>
      </c>
      <c r="J4792" s="3">
        <v>43643.62</v>
      </c>
      <c r="K4792" s="4">
        <v>0</v>
      </c>
      <c r="L4792" s="4">
        <v>0</v>
      </c>
      <c r="M4792" s="4">
        <v>3</v>
      </c>
      <c r="N4792" s="4">
        <v>268.56</v>
      </c>
      <c r="O4792" s="4">
        <v>268.56</v>
      </c>
    </row>
    <row r="4793" spans="1:15">
      <c r="A4793">
        <v>10004796</v>
      </c>
      <c r="B4793" s="3">
        <v>43608</v>
      </c>
      <c r="C4793" t="s">
        <v>3</v>
      </c>
      <c r="D4793" s="5">
        <v>40</v>
      </c>
      <c r="E4793" s="6">
        <v>43611</v>
      </c>
      <c r="F4793" t="s">
        <v>134</v>
      </c>
      <c r="G4793" s="9" t="s">
        <v>7</v>
      </c>
      <c r="I4793" s="3">
        <v>43644.480000000003</v>
      </c>
      <c r="J4793" s="3">
        <v>43642.48</v>
      </c>
      <c r="K4793" s="4">
        <v>0</v>
      </c>
      <c r="L4793" s="4">
        <v>0</v>
      </c>
      <c r="M4793" s="4">
        <v>3</v>
      </c>
      <c r="N4793" s="4">
        <v>233.85</v>
      </c>
      <c r="O4793" s="4">
        <v>233.85</v>
      </c>
    </row>
    <row r="4794" spans="1:15">
      <c r="A4794">
        <v>10004797</v>
      </c>
      <c r="B4794" s="3">
        <v>43608</v>
      </c>
      <c r="C4794" t="s">
        <v>2</v>
      </c>
      <c r="D4794" s="5">
        <v>21</v>
      </c>
      <c r="E4794" s="6">
        <v>43609</v>
      </c>
      <c r="F4794" t="s">
        <v>134</v>
      </c>
      <c r="G4794" s="9" t="s">
        <v>7</v>
      </c>
      <c r="H4794" s="8" t="s">
        <v>25</v>
      </c>
      <c r="I4794" s="3">
        <v>43643.72</v>
      </c>
      <c r="J4794" s="3">
        <v>43641.72</v>
      </c>
      <c r="K4794" s="4">
        <v>0</v>
      </c>
      <c r="L4794" s="4">
        <v>0</v>
      </c>
      <c r="M4794" s="4">
        <v>2</v>
      </c>
      <c r="N4794" s="4">
        <v>143.47999999999999</v>
      </c>
      <c r="O4794" s="4">
        <v>143.47999999999999</v>
      </c>
    </row>
    <row r="4795" spans="1:15">
      <c r="A4795">
        <v>10004798</v>
      </c>
      <c r="B4795" s="3">
        <v>43608</v>
      </c>
      <c r="C4795" t="s">
        <v>3</v>
      </c>
      <c r="D4795" s="5">
        <v>29</v>
      </c>
      <c r="E4795" s="6" t="s">
        <v>133</v>
      </c>
      <c r="F4795" t="s">
        <v>144</v>
      </c>
      <c r="G4795" s="9" t="s">
        <v>7</v>
      </c>
      <c r="I4795" s="3">
        <v>43642.58</v>
      </c>
      <c r="J4795" s="3">
        <v>43640.58</v>
      </c>
      <c r="K4795" s="4">
        <v>2</v>
      </c>
      <c r="L4795" s="4">
        <v>188.94</v>
      </c>
      <c r="M4795" s="4">
        <v>0</v>
      </c>
      <c r="N4795" s="4">
        <v>0</v>
      </c>
      <c r="O4795" s="4">
        <v>188.94</v>
      </c>
    </row>
    <row r="4796" spans="1:15">
      <c r="A4796">
        <v>10004799</v>
      </c>
      <c r="B4796" s="3">
        <v>43608</v>
      </c>
      <c r="C4796" t="s">
        <v>2</v>
      </c>
      <c r="D4796" s="5">
        <v>26</v>
      </c>
      <c r="E4796" s="6">
        <v>43610</v>
      </c>
      <c r="F4796" t="s">
        <v>134</v>
      </c>
      <c r="G4796" s="9" t="s">
        <v>7</v>
      </c>
      <c r="I4796" s="3">
        <v>43643.72</v>
      </c>
      <c r="J4796" s="3">
        <v>43641.72</v>
      </c>
      <c r="K4796" s="4">
        <v>0</v>
      </c>
      <c r="L4796" s="4">
        <v>0</v>
      </c>
      <c r="M4796" s="4">
        <v>3</v>
      </c>
      <c r="N4796" s="4">
        <v>156.24</v>
      </c>
      <c r="O4796" s="4">
        <v>156.24</v>
      </c>
    </row>
    <row r="4797" spans="1:15">
      <c r="A4797">
        <v>10004800</v>
      </c>
      <c r="B4797" s="3">
        <v>43608</v>
      </c>
      <c r="C4797" t="s">
        <v>2</v>
      </c>
      <c r="D4797" s="5">
        <v>24</v>
      </c>
      <c r="E4797" s="6">
        <v>43610</v>
      </c>
      <c r="F4797" t="s">
        <v>134</v>
      </c>
      <c r="G4797" s="9" t="s">
        <v>7</v>
      </c>
      <c r="H4797" s="8" t="s">
        <v>156</v>
      </c>
      <c r="I4797" s="3">
        <v>43645.24</v>
      </c>
      <c r="J4797" s="3">
        <v>43642.239999999998</v>
      </c>
      <c r="K4797" s="4">
        <v>0</v>
      </c>
      <c r="L4797" s="4">
        <v>0</v>
      </c>
      <c r="M4797" s="4">
        <v>2</v>
      </c>
      <c r="N4797" s="4">
        <v>129.72</v>
      </c>
      <c r="O4797" s="4">
        <v>129.72</v>
      </c>
    </row>
    <row r="4798" spans="1:15">
      <c r="A4798">
        <v>10004801</v>
      </c>
      <c r="B4798" s="3">
        <v>43608</v>
      </c>
      <c r="C4798" t="s">
        <v>3</v>
      </c>
      <c r="D4798" s="5">
        <v>37</v>
      </c>
      <c r="E4798" s="6" t="s">
        <v>133</v>
      </c>
      <c r="F4798" t="s">
        <v>144</v>
      </c>
      <c r="G4798" s="9" t="s">
        <v>7</v>
      </c>
      <c r="I4798" s="3">
        <v>43644.1</v>
      </c>
      <c r="J4798" s="3">
        <v>43640.1</v>
      </c>
      <c r="K4798" s="4">
        <v>2</v>
      </c>
      <c r="L4798" s="4">
        <v>289.24</v>
      </c>
      <c r="M4798" s="4">
        <v>0</v>
      </c>
      <c r="N4798" s="4">
        <v>0</v>
      </c>
      <c r="O4798" s="4">
        <v>289.24</v>
      </c>
    </row>
    <row r="4799" spans="1:15">
      <c r="A4799">
        <v>10004802</v>
      </c>
      <c r="B4799" s="3">
        <v>43609</v>
      </c>
      <c r="C4799" t="s">
        <v>2</v>
      </c>
      <c r="D4799" s="5">
        <v>50</v>
      </c>
      <c r="E4799" s="6" t="s">
        <v>133</v>
      </c>
      <c r="F4799" t="s">
        <v>144</v>
      </c>
      <c r="G4799" s="1" t="s">
        <v>7</v>
      </c>
      <c r="I4799" s="3">
        <v>43626.76</v>
      </c>
      <c r="J4799" s="3">
        <v>43621.760000000002</v>
      </c>
      <c r="K4799" s="4">
        <v>1</v>
      </c>
      <c r="L4799" s="4">
        <v>100.87</v>
      </c>
      <c r="M4799" s="4">
        <v>0</v>
      </c>
      <c r="N4799" s="4">
        <v>0</v>
      </c>
      <c r="O4799" s="4">
        <v>100.87</v>
      </c>
    </row>
    <row r="4800" spans="1:15">
      <c r="A4800">
        <v>10004803</v>
      </c>
      <c r="B4800" s="3">
        <v>43609</v>
      </c>
      <c r="C4800" t="s">
        <v>2</v>
      </c>
      <c r="D4800" s="5">
        <v>50</v>
      </c>
      <c r="E4800" s="6" t="s">
        <v>133</v>
      </c>
      <c r="F4800" t="s">
        <v>144</v>
      </c>
      <c r="G4800" s="1" t="s">
        <v>7</v>
      </c>
      <c r="I4800" s="3">
        <v>43622.69</v>
      </c>
      <c r="J4800" s="3">
        <v>43619.69</v>
      </c>
      <c r="K4800" s="4">
        <v>1</v>
      </c>
      <c r="L4800" s="4">
        <v>114.15</v>
      </c>
      <c r="M4800" s="4">
        <v>0</v>
      </c>
      <c r="N4800" s="4">
        <v>0</v>
      </c>
      <c r="O4800" s="4">
        <v>114.15</v>
      </c>
    </row>
    <row r="4801" spans="1:15">
      <c r="A4801">
        <v>10004804</v>
      </c>
      <c r="B4801" s="3">
        <v>43609</v>
      </c>
      <c r="C4801" t="s">
        <v>3</v>
      </c>
      <c r="D4801" s="5">
        <v>41</v>
      </c>
      <c r="E4801" s="6" t="s">
        <v>133</v>
      </c>
      <c r="F4801" t="s">
        <v>144</v>
      </c>
      <c r="G4801" s="9" t="s">
        <v>7</v>
      </c>
      <c r="H4801" s="8" t="s">
        <v>14</v>
      </c>
      <c r="I4801" s="3">
        <v>43634.53</v>
      </c>
      <c r="J4801" s="3">
        <v>43630.53</v>
      </c>
      <c r="K4801" s="4">
        <v>1</v>
      </c>
      <c r="L4801" s="4">
        <v>99.38</v>
      </c>
      <c r="M4801" s="4">
        <v>0</v>
      </c>
      <c r="N4801" s="4">
        <v>0</v>
      </c>
      <c r="O4801" s="4">
        <v>99.38</v>
      </c>
    </row>
    <row r="4802" spans="1:15">
      <c r="A4802">
        <v>10004805</v>
      </c>
      <c r="B4802" s="3">
        <v>43609</v>
      </c>
      <c r="C4802" t="s">
        <v>2</v>
      </c>
      <c r="D4802" s="5">
        <v>23</v>
      </c>
      <c r="E4802" s="6" t="s">
        <v>133</v>
      </c>
      <c r="F4802" t="s">
        <v>144</v>
      </c>
      <c r="G4802" s="9" t="s">
        <v>7</v>
      </c>
      <c r="H4802" s="8" t="s">
        <v>27</v>
      </c>
      <c r="I4802" s="3">
        <v>43622.32</v>
      </c>
      <c r="J4802" s="3">
        <v>43619.32</v>
      </c>
      <c r="K4802" s="4">
        <v>1</v>
      </c>
      <c r="L4802" s="4">
        <v>129.56</v>
      </c>
      <c r="M4802" s="4">
        <v>0</v>
      </c>
      <c r="N4802" s="4">
        <v>0</v>
      </c>
      <c r="O4802" s="4">
        <v>129.56</v>
      </c>
    </row>
    <row r="4803" spans="1:15">
      <c r="A4803">
        <v>10004806</v>
      </c>
      <c r="B4803" s="3">
        <v>43609</v>
      </c>
      <c r="C4803" t="s">
        <v>2</v>
      </c>
      <c r="D4803" s="5">
        <v>24</v>
      </c>
      <c r="E4803" s="6">
        <v>43609</v>
      </c>
      <c r="F4803" t="s">
        <v>134</v>
      </c>
      <c r="G4803" s="9" t="s">
        <v>7</v>
      </c>
      <c r="H4803" s="8" t="s">
        <v>19</v>
      </c>
      <c r="I4803" s="3">
        <v>43643.78</v>
      </c>
      <c r="J4803" s="3">
        <v>43641.78</v>
      </c>
      <c r="K4803" s="4">
        <v>0</v>
      </c>
      <c r="L4803" s="4">
        <v>0</v>
      </c>
      <c r="M4803" s="4">
        <v>5</v>
      </c>
      <c r="N4803" s="4">
        <v>333.35</v>
      </c>
      <c r="O4803" s="4">
        <v>333.35</v>
      </c>
    </row>
    <row r="4804" spans="1:15">
      <c r="A4804">
        <v>10004807</v>
      </c>
      <c r="B4804" s="3">
        <v>43609</v>
      </c>
      <c r="C4804" t="s">
        <v>2</v>
      </c>
      <c r="D4804" s="5">
        <v>26</v>
      </c>
      <c r="E4804" s="6">
        <v>43610</v>
      </c>
      <c r="F4804" t="s">
        <v>134</v>
      </c>
      <c r="G4804" s="9" t="s">
        <v>7</v>
      </c>
      <c r="H4804" s="8" t="s">
        <v>16</v>
      </c>
      <c r="I4804" s="3">
        <v>43645.26</v>
      </c>
      <c r="J4804" s="3">
        <v>43640.26</v>
      </c>
      <c r="K4804" s="4">
        <v>0</v>
      </c>
      <c r="L4804" s="4">
        <v>0</v>
      </c>
      <c r="M4804" s="4">
        <v>2</v>
      </c>
      <c r="N4804" s="4">
        <v>151.6</v>
      </c>
      <c r="O4804" s="4">
        <v>151.6</v>
      </c>
    </row>
    <row r="4805" spans="1:15">
      <c r="A4805">
        <v>10004808</v>
      </c>
      <c r="B4805" s="3">
        <v>43610</v>
      </c>
      <c r="C4805" t="s">
        <v>2</v>
      </c>
      <c r="D4805" s="5">
        <v>37</v>
      </c>
      <c r="E4805" s="6" t="s">
        <v>133</v>
      </c>
      <c r="F4805" t="s">
        <v>144</v>
      </c>
      <c r="G4805" s="1" t="s">
        <v>7</v>
      </c>
      <c r="H4805" s="8" t="s">
        <v>25</v>
      </c>
      <c r="I4805" s="3">
        <v>43633.760000000002</v>
      </c>
      <c r="J4805" s="3">
        <v>43630.76</v>
      </c>
      <c r="K4805" s="4">
        <v>1</v>
      </c>
      <c r="L4805" s="4">
        <v>116.92</v>
      </c>
      <c r="M4805" s="4">
        <v>0</v>
      </c>
      <c r="N4805" s="4">
        <v>0</v>
      </c>
      <c r="O4805" s="4">
        <v>116.92</v>
      </c>
    </row>
    <row r="4806" spans="1:15">
      <c r="A4806">
        <v>10004809</v>
      </c>
      <c r="B4806" s="3">
        <v>43610</v>
      </c>
      <c r="C4806" t="s">
        <v>2</v>
      </c>
      <c r="D4806" s="5">
        <v>34</v>
      </c>
      <c r="E4806" s="6" t="s">
        <v>133</v>
      </c>
      <c r="F4806" t="s">
        <v>144</v>
      </c>
      <c r="G4806" s="1" t="s">
        <v>7</v>
      </c>
      <c r="H4806" s="8" t="s">
        <v>48</v>
      </c>
      <c r="I4806" s="3">
        <v>43623.32</v>
      </c>
      <c r="J4806" s="3">
        <v>43618.32</v>
      </c>
      <c r="K4806" s="4">
        <v>1</v>
      </c>
      <c r="L4806" s="4">
        <v>131.15</v>
      </c>
      <c r="M4806" s="4">
        <v>0</v>
      </c>
      <c r="N4806" s="4">
        <v>0</v>
      </c>
      <c r="O4806" s="4">
        <v>131.15</v>
      </c>
    </row>
    <row r="4807" spans="1:15">
      <c r="A4807">
        <v>10004810</v>
      </c>
      <c r="B4807" s="3">
        <v>43610</v>
      </c>
      <c r="C4807" t="s">
        <v>2</v>
      </c>
      <c r="D4807" s="5">
        <v>37</v>
      </c>
      <c r="E4807" s="6" t="s">
        <v>133</v>
      </c>
      <c r="F4807" t="s">
        <v>144</v>
      </c>
      <c r="G4807" s="1" t="s">
        <v>7</v>
      </c>
      <c r="H4807" s="8" t="s">
        <v>16</v>
      </c>
      <c r="I4807" s="3">
        <v>43635.56</v>
      </c>
      <c r="J4807" s="3">
        <v>43632.56</v>
      </c>
      <c r="K4807" s="4">
        <v>2</v>
      </c>
      <c r="L4807" s="4">
        <v>245.72</v>
      </c>
      <c r="M4807" s="4">
        <v>0</v>
      </c>
      <c r="N4807" s="4">
        <v>0</v>
      </c>
      <c r="O4807" s="4">
        <v>245.72</v>
      </c>
    </row>
    <row r="4808" spans="1:15">
      <c r="A4808">
        <v>10004811</v>
      </c>
      <c r="B4808" s="3">
        <v>43610</v>
      </c>
      <c r="C4808" t="s">
        <v>2</v>
      </c>
      <c r="D4808" s="5">
        <v>26</v>
      </c>
      <c r="E4808" s="6">
        <v>43611</v>
      </c>
      <c r="F4808" t="s">
        <v>134</v>
      </c>
      <c r="G4808" s="1" t="s">
        <v>7</v>
      </c>
      <c r="I4808" s="3">
        <v>43645.279999999999</v>
      </c>
      <c r="J4808" s="3">
        <v>43642.28</v>
      </c>
      <c r="K4808" s="4">
        <v>0</v>
      </c>
      <c r="L4808" s="4">
        <v>0</v>
      </c>
      <c r="M4808" s="4">
        <v>3</v>
      </c>
      <c r="N4808" s="4">
        <v>259.2</v>
      </c>
      <c r="O4808" s="4">
        <v>259.2</v>
      </c>
    </row>
    <row r="4809" spans="1:15">
      <c r="A4809">
        <v>10004812</v>
      </c>
      <c r="B4809" s="3">
        <v>43610</v>
      </c>
      <c r="C4809" t="s">
        <v>2</v>
      </c>
      <c r="D4809" s="5">
        <v>38</v>
      </c>
      <c r="E4809" s="6" t="s">
        <v>133</v>
      </c>
      <c r="F4809" t="s">
        <v>144</v>
      </c>
      <c r="G4809" s="9" t="s">
        <v>7</v>
      </c>
      <c r="I4809" s="3">
        <v>43641.68</v>
      </c>
      <c r="J4809" s="3">
        <v>43638.68</v>
      </c>
      <c r="K4809" s="4">
        <v>2</v>
      </c>
      <c r="L4809" s="4">
        <v>298.82</v>
      </c>
      <c r="M4809" s="4">
        <v>0</v>
      </c>
      <c r="N4809" s="4">
        <v>0</v>
      </c>
      <c r="O4809" s="4">
        <v>298.82</v>
      </c>
    </row>
    <row r="4810" spans="1:15">
      <c r="A4810">
        <v>10004813</v>
      </c>
      <c r="B4810" s="3">
        <v>43610</v>
      </c>
      <c r="C4810" t="s">
        <v>3</v>
      </c>
      <c r="D4810" s="5">
        <v>38</v>
      </c>
      <c r="E4810" s="6" t="s">
        <v>133</v>
      </c>
      <c r="F4810" t="s">
        <v>144</v>
      </c>
      <c r="G4810" s="9" t="s">
        <v>7</v>
      </c>
      <c r="H4810" s="8" t="s">
        <v>17</v>
      </c>
      <c r="I4810" s="3">
        <v>43639.88</v>
      </c>
      <c r="J4810" s="3">
        <v>43634.879999999997</v>
      </c>
      <c r="K4810" s="4">
        <v>2</v>
      </c>
      <c r="L4810" s="4">
        <v>252.06</v>
      </c>
      <c r="M4810" s="4">
        <v>0</v>
      </c>
      <c r="N4810" s="4">
        <v>0</v>
      </c>
      <c r="O4810" s="4">
        <v>252.06</v>
      </c>
    </row>
    <row r="4811" spans="1:15">
      <c r="A4811">
        <v>10004814</v>
      </c>
      <c r="B4811" s="3">
        <v>43610</v>
      </c>
      <c r="C4811" t="s">
        <v>2</v>
      </c>
      <c r="D4811" s="5">
        <v>19</v>
      </c>
      <c r="E4811" s="6">
        <v>43613</v>
      </c>
      <c r="F4811" t="s">
        <v>134</v>
      </c>
      <c r="G4811" s="9" t="s">
        <v>7</v>
      </c>
      <c r="H4811" s="8" t="s">
        <v>24</v>
      </c>
      <c r="I4811" s="3">
        <v>43645.64</v>
      </c>
      <c r="J4811" s="3">
        <v>43642.64</v>
      </c>
      <c r="K4811" s="4">
        <v>0</v>
      </c>
      <c r="L4811" s="4">
        <v>0</v>
      </c>
      <c r="M4811" s="4">
        <v>5</v>
      </c>
      <c r="N4811" s="4">
        <v>417.55</v>
      </c>
      <c r="O4811" s="4">
        <v>417.55</v>
      </c>
    </row>
    <row r="4812" spans="1:15">
      <c r="A4812">
        <v>10004815</v>
      </c>
      <c r="B4812" s="3">
        <v>43610</v>
      </c>
      <c r="C4812" t="s">
        <v>2</v>
      </c>
      <c r="D4812" s="5">
        <v>35</v>
      </c>
      <c r="E4812" s="6" t="s">
        <v>133</v>
      </c>
      <c r="F4812" t="s">
        <v>144</v>
      </c>
      <c r="G4812" s="9" t="s">
        <v>7</v>
      </c>
      <c r="H4812" s="8" t="s">
        <v>13</v>
      </c>
      <c r="I4812" s="3">
        <v>43626.559999999998</v>
      </c>
      <c r="J4812" s="3">
        <v>43626.559999999998</v>
      </c>
      <c r="K4812" s="4">
        <v>1</v>
      </c>
      <c r="L4812" s="4">
        <v>119.34</v>
      </c>
      <c r="M4812" s="4">
        <v>0</v>
      </c>
      <c r="N4812" s="4">
        <v>0</v>
      </c>
      <c r="O4812" s="4">
        <v>119.34</v>
      </c>
    </row>
    <row r="4813" spans="1:15">
      <c r="A4813">
        <v>10004816</v>
      </c>
      <c r="B4813" s="3">
        <v>43611</v>
      </c>
      <c r="C4813" t="s">
        <v>3</v>
      </c>
      <c r="D4813" s="5">
        <v>33</v>
      </c>
      <c r="E4813" s="6" t="s">
        <v>133</v>
      </c>
      <c r="F4813" t="s">
        <v>144</v>
      </c>
      <c r="G4813" s="9" t="s">
        <v>7</v>
      </c>
      <c r="I4813" s="3">
        <v>43628.85</v>
      </c>
      <c r="J4813" s="3">
        <v>43624.85</v>
      </c>
      <c r="K4813" s="4">
        <v>1</v>
      </c>
      <c r="L4813" s="4">
        <v>127.93</v>
      </c>
      <c r="M4813" s="4">
        <v>0</v>
      </c>
      <c r="N4813" s="4">
        <v>0</v>
      </c>
      <c r="O4813" s="4">
        <v>127.93</v>
      </c>
    </row>
    <row r="4814" spans="1:15">
      <c r="A4814">
        <v>10004817</v>
      </c>
      <c r="B4814" s="3">
        <v>43611</v>
      </c>
      <c r="C4814" t="s">
        <v>3</v>
      </c>
      <c r="D4814" s="5">
        <v>46</v>
      </c>
      <c r="E4814" s="6" t="s">
        <v>133</v>
      </c>
      <c r="F4814" t="s">
        <v>144</v>
      </c>
      <c r="G4814" s="9" t="s">
        <v>7</v>
      </c>
      <c r="H4814" s="8" t="s">
        <v>16</v>
      </c>
      <c r="I4814" s="3">
        <v>43626.05</v>
      </c>
      <c r="J4814" s="3">
        <v>43626.05</v>
      </c>
      <c r="K4814" s="4">
        <v>1</v>
      </c>
      <c r="L4814" s="4">
        <v>104.44</v>
      </c>
      <c r="M4814" s="4">
        <v>0</v>
      </c>
      <c r="N4814" s="4">
        <v>0</v>
      </c>
      <c r="O4814" s="4">
        <v>104.44</v>
      </c>
    </row>
    <row r="4815" spans="1:15">
      <c r="A4815">
        <v>10004818</v>
      </c>
      <c r="B4815" s="3">
        <v>43611</v>
      </c>
      <c r="C4815" t="s">
        <v>3</v>
      </c>
      <c r="D4815" s="5">
        <v>30</v>
      </c>
      <c r="E4815" s="6">
        <v>43613</v>
      </c>
      <c r="F4815" t="s">
        <v>134</v>
      </c>
      <c r="G4815" s="9" t="s">
        <v>7</v>
      </c>
      <c r="I4815" s="3">
        <v>43644.6</v>
      </c>
      <c r="J4815" s="3">
        <v>43643.6</v>
      </c>
      <c r="K4815" s="4">
        <v>0</v>
      </c>
      <c r="L4815" s="4">
        <v>0</v>
      </c>
      <c r="M4815" s="4">
        <v>2</v>
      </c>
      <c r="N4815" s="4">
        <v>190.86</v>
      </c>
      <c r="O4815" s="4">
        <v>190.86</v>
      </c>
    </row>
    <row r="4816" spans="1:15">
      <c r="A4816">
        <v>10004819</v>
      </c>
      <c r="B4816" s="3">
        <v>43611</v>
      </c>
      <c r="C4816" t="s">
        <v>2</v>
      </c>
      <c r="D4816" s="5">
        <v>30</v>
      </c>
      <c r="E4816" s="6">
        <v>43612</v>
      </c>
      <c r="F4816" t="s">
        <v>134</v>
      </c>
      <c r="G4816" s="9" t="s">
        <v>7</v>
      </c>
      <c r="I4816" s="3">
        <v>43643.55</v>
      </c>
      <c r="J4816" s="3">
        <v>43640.55</v>
      </c>
      <c r="K4816" s="4">
        <v>0</v>
      </c>
      <c r="L4816" s="4">
        <v>0</v>
      </c>
      <c r="M4816" s="4">
        <v>2</v>
      </c>
      <c r="N4816" s="4">
        <v>198.3</v>
      </c>
      <c r="O4816" s="4">
        <v>198.3</v>
      </c>
    </row>
    <row r="4817" spans="1:15">
      <c r="A4817">
        <v>10004820</v>
      </c>
      <c r="B4817" s="3">
        <v>43611</v>
      </c>
      <c r="C4817" t="s">
        <v>3</v>
      </c>
      <c r="D4817" s="5">
        <v>35</v>
      </c>
      <c r="E4817" s="6" t="s">
        <v>133</v>
      </c>
      <c r="F4817" t="s">
        <v>144</v>
      </c>
      <c r="G4817" s="9" t="s">
        <v>7</v>
      </c>
      <c r="H4817" s="8" t="s">
        <v>25</v>
      </c>
      <c r="I4817" s="3">
        <v>43633.75</v>
      </c>
      <c r="J4817" s="3">
        <v>43630.75</v>
      </c>
      <c r="K4817" s="4">
        <v>1</v>
      </c>
      <c r="L4817" s="4">
        <v>126.86</v>
      </c>
      <c r="M4817" s="4">
        <v>0</v>
      </c>
      <c r="N4817" s="4">
        <v>0</v>
      </c>
      <c r="O4817" s="4">
        <v>126.86</v>
      </c>
    </row>
    <row r="4818" spans="1:15">
      <c r="A4818">
        <v>10004821</v>
      </c>
      <c r="B4818" s="3">
        <v>43612</v>
      </c>
      <c r="C4818" t="s">
        <v>2</v>
      </c>
      <c r="D4818" s="5">
        <v>27</v>
      </c>
      <c r="E4818" s="6">
        <v>43613</v>
      </c>
      <c r="F4818" t="s">
        <v>134</v>
      </c>
      <c r="G4818" s="9" t="s">
        <v>7</v>
      </c>
      <c r="I4818" s="3">
        <v>43644.3</v>
      </c>
      <c r="J4818" s="3">
        <v>43639.3</v>
      </c>
      <c r="K4818" s="4">
        <v>0</v>
      </c>
      <c r="L4818" s="4">
        <v>0</v>
      </c>
      <c r="M4818" s="4">
        <v>5</v>
      </c>
      <c r="N4818" s="4">
        <v>493.4</v>
      </c>
      <c r="O4818" s="4">
        <v>493.4</v>
      </c>
    </row>
    <row r="4819" spans="1:15">
      <c r="A4819">
        <v>10004822</v>
      </c>
      <c r="B4819" s="3">
        <v>43612</v>
      </c>
      <c r="C4819" t="s">
        <v>2</v>
      </c>
      <c r="D4819" s="5">
        <v>43</v>
      </c>
      <c r="E4819" s="6" t="s">
        <v>133</v>
      </c>
      <c r="F4819" t="s">
        <v>144</v>
      </c>
      <c r="G4819" s="9" t="s">
        <v>7</v>
      </c>
      <c r="I4819" s="3">
        <v>43639.54</v>
      </c>
      <c r="J4819" s="3">
        <v>43636.54</v>
      </c>
      <c r="K4819" s="4">
        <v>2</v>
      </c>
      <c r="L4819" s="4">
        <v>194.38</v>
      </c>
      <c r="M4819" s="4">
        <v>0</v>
      </c>
      <c r="N4819" s="4">
        <v>0</v>
      </c>
      <c r="O4819" s="4">
        <v>194.38</v>
      </c>
    </row>
    <row r="4820" spans="1:15">
      <c r="A4820">
        <v>10004823</v>
      </c>
      <c r="B4820" s="3">
        <v>43612</v>
      </c>
      <c r="C4820" t="s">
        <v>3</v>
      </c>
      <c r="D4820" s="5">
        <v>29</v>
      </c>
      <c r="E4820" s="6">
        <v>43613</v>
      </c>
      <c r="F4820" t="s">
        <v>134</v>
      </c>
      <c r="G4820" s="9" t="s">
        <v>7</v>
      </c>
      <c r="I4820" s="3">
        <v>43643.96</v>
      </c>
      <c r="J4820" s="3">
        <v>43643.96</v>
      </c>
      <c r="K4820" s="4">
        <v>0</v>
      </c>
      <c r="L4820" s="4">
        <v>0</v>
      </c>
      <c r="M4820" s="4">
        <v>2</v>
      </c>
      <c r="N4820" s="4">
        <v>173.12</v>
      </c>
      <c r="O4820" s="4">
        <v>173.12</v>
      </c>
    </row>
    <row r="4821" spans="1:15">
      <c r="A4821">
        <v>10004824</v>
      </c>
      <c r="B4821" s="3">
        <v>43613</v>
      </c>
      <c r="C4821" t="s">
        <v>2</v>
      </c>
      <c r="D4821" s="5">
        <v>26</v>
      </c>
      <c r="E4821" s="6">
        <v>43615</v>
      </c>
      <c r="F4821" t="s">
        <v>134</v>
      </c>
      <c r="G4821" s="9" t="s">
        <v>7</v>
      </c>
      <c r="H4821" s="8" t="s">
        <v>31</v>
      </c>
      <c r="I4821" s="3">
        <v>43644.68</v>
      </c>
      <c r="J4821" s="3">
        <v>43640.68</v>
      </c>
      <c r="K4821" s="4">
        <v>0</v>
      </c>
      <c r="L4821" s="4">
        <v>0</v>
      </c>
      <c r="M4821" s="4">
        <v>2</v>
      </c>
      <c r="N4821" s="4">
        <v>143.46</v>
      </c>
      <c r="O4821" s="4">
        <v>143.46</v>
      </c>
    </row>
    <row r="4822" spans="1:15">
      <c r="A4822">
        <v>10004825</v>
      </c>
      <c r="B4822" s="3">
        <v>43613</v>
      </c>
      <c r="C4822" t="s">
        <v>2</v>
      </c>
      <c r="D4822" s="5">
        <v>45</v>
      </c>
      <c r="E4822" s="6">
        <v>43615</v>
      </c>
      <c r="F4822" t="s">
        <v>134</v>
      </c>
      <c r="G4822" s="9" t="s">
        <v>7</v>
      </c>
      <c r="H4822" s="8" t="s">
        <v>19</v>
      </c>
      <c r="I4822" s="3">
        <v>43643.03</v>
      </c>
      <c r="J4822" s="3">
        <v>43643.03</v>
      </c>
      <c r="K4822" s="4">
        <v>0</v>
      </c>
      <c r="L4822" s="4">
        <v>0</v>
      </c>
      <c r="M4822" s="4">
        <v>3</v>
      </c>
      <c r="N4822" s="4">
        <v>285.27</v>
      </c>
      <c r="O4822" s="4">
        <v>285.27</v>
      </c>
    </row>
    <row r="4823" spans="1:15">
      <c r="A4823">
        <v>10004826</v>
      </c>
      <c r="B4823" s="3">
        <v>43613</v>
      </c>
      <c r="C4823" t="s">
        <v>2</v>
      </c>
      <c r="D4823" s="5">
        <v>24</v>
      </c>
      <c r="E4823" s="6" t="s">
        <v>133</v>
      </c>
      <c r="F4823" t="s">
        <v>144</v>
      </c>
      <c r="G4823" s="9" t="s">
        <v>7</v>
      </c>
      <c r="I4823" s="3">
        <v>43645.34</v>
      </c>
      <c r="J4823" s="3">
        <v>43640.34</v>
      </c>
      <c r="K4823" s="4">
        <v>2</v>
      </c>
      <c r="L4823" s="4">
        <v>187.18</v>
      </c>
      <c r="M4823" s="4">
        <v>0</v>
      </c>
      <c r="N4823" s="4">
        <v>0</v>
      </c>
      <c r="O4823" s="4">
        <v>187.18</v>
      </c>
    </row>
    <row r="4824" spans="1:15">
      <c r="A4824">
        <v>10004827</v>
      </c>
      <c r="B4824" s="3">
        <v>43613</v>
      </c>
      <c r="C4824" t="s">
        <v>2</v>
      </c>
      <c r="D4824" s="5">
        <v>32</v>
      </c>
      <c r="E4824" s="6">
        <v>43616</v>
      </c>
      <c r="F4824" t="s">
        <v>134</v>
      </c>
      <c r="G4824" s="9" t="s">
        <v>7</v>
      </c>
      <c r="I4824" s="3">
        <v>43643.69</v>
      </c>
      <c r="J4824" s="3">
        <v>43639.69</v>
      </c>
      <c r="K4824" s="4">
        <v>0</v>
      </c>
      <c r="L4824" s="4">
        <v>0</v>
      </c>
      <c r="M4824" s="4">
        <v>3</v>
      </c>
      <c r="N4824" s="4">
        <v>238.11</v>
      </c>
      <c r="O4824" s="4">
        <v>238.11</v>
      </c>
    </row>
    <row r="4825" spans="1:15">
      <c r="A4825">
        <v>10004828</v>
      </c>
      <c r="B4825" s="3">
        <v>43614</v>
      </c>
      <c r="C4825" t="s">
        <v>3</v>
      </c>
      <c r="D4825" s="5">
        <v>27</v>
      </c>
      <c r="E4825" s="6">
        <v>43616</v>
      </c>
      <c r="F4825" t="s">
        <v>134</v>
      </c>
      <c r="G4825" s="1" t="s">
        <v>7</v>
      </c>
      <c r="H4825" s="8" t="s">
        <v>13</v>
      </c>
      <c r="I4825" s="3">
        <v>43643.12</v>
      </c>
      <c r="J4825" s="3">
        <v>43639.12</v>
      </c>
      <c r="K4825" s="4">
        <v>0</v>
      </c>
      <c r="L4825" s="4">
        <v>0</v>
      </c>
      <c r="M4825" s="4">
        <v>3</v>
      </c>
      <c r="N4825" s="4">
        <v>251.28</v>
      </c>
      <c r="O4825" s="4">
        <v>251.28</v>
      </c>
    </row>
    <row r="4826" spans="1:15">
      <c r="A4826">
        <v>10004829</v>
      </c>
      <c r="B4826" s="3">
        <v>43614</v>
      </c>
      <c r="C4826" t="s">
        <v>3</v>
      </c>
      <c r="D4826" s="5">
        <v>34</v>
      </c>
      <c r="E4826" s="6">
        <v>43614</v>
      </c>
      <c r="F4826" t="s">
        <v>134</v>
      </c>
      <c r="G4826" s="1" t="s">
        <v>7</v>
      </c>
      <c r="H4826" s="8" t="s">
        <v>13</v>
      </c>
      <c r="I4826" s="3">
        <v>43644.4</v>
      </c>
      <c r="J4826" s="3">
        <v>43639.4</v>
      </c>
      <c r="K4826" s="4">
        <v>0</v>
      </c>
      <c r="L4826" s="4">
        <v>0</v>
      </c>
      <c r="M4826" s="4">
        <v>2</v>
      </c>
      <c r="N4826" s="4">
        <v>178.96</v>
      </c>
      <c r="O4826" s="4">
        <v>178.96</v>
      </c>
    </row>
    <row r="4827" spans="1:15">
      <c r="A4827">
        <v>10004830</v>
      </c>
      <c r="B4827" s="3">
        <v>43614</v>
      </c>
      <c r="C4827" t="s">
        <v>3</v>
      </c>
      <c r="D4827" s="5">
        <v>56</v>
      </c>
      <c r="E4827" s="6" t="s">
        <v>133</v>
      </c>
      <c r="F4827" t="s">
        <v>144</v>
      </c>
      <c r="G4827" s="9" t="s">
        <v>7</v>
      </c>
      <c r="I4827" s="3">
        <v>43623.6</v>
      </c>
      <c r="J4827" s="3">
        <v>43620.6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 spans="1:15">
      <c r="A4828">
        <v>10004831</v>
      </c>
      <c r="B4828" s="3">
        <v>43614</v>
      </c>
      <c r="C4828" t="s">
        <v>3</v>
      </c>
      <c r="D4828" s="5">
        <v>31</v>
      </c>
      <c r="E4828" s="6">
        <v>43614</v>
      </c>
      <c r="F4828" t="s">
        <v>134</v>
      </c>
      <c r="G4828" s="9" t="s">
        <v>7</v>
      </c>
      <c r="I4828" s="3">
        <v>43644.08</v>
      </c>
      <c r="J4828" s="3">
        <v>43644.08</v>
      </c>
      <c r="K4828" s="4">
        <v>0</v>
      </c>
      <c r="L4828" s="4">
        <v>0</v>
      </c>
      <c r="M4828" s="4">
        <v>2</v>
      </c>
      <c r="N4828" s="4">
        <v>171.38</v>
      </c>
      <c r="O4828" s="4">
        <v>171.38</v>
      </c>
    </row>
    <row r="4829" spans="1:15">
      <c r="A4829">
        <v>10004832</v>
      </c>
      <c r="B4829" s="3">
        <v>43614</v>
      </c>
      <c r="C4829" t="s">
        <v>2</v>
      </c>
      <c r="D4829" s="5">
        <v>32</v>
      </c>
      <c r="E4829" s="6">
        <v>43614</v>
      </c>
      <c r="F4829" t="s">
        <v>134</v>
      </c>
      <c r="G4829" s="9" t="s">
        <v>7</v>
      </c>
      <c r="H4829" s="8" t="s">
        <v>17</v>
      </c>
      <c r="I4829" s="3">
        <v>43645.36</v>
      </c>
      <c r="J4829" s="3">
        <v>43640.36</v>
      </c>
      <c r="K4829" s="4">
        <v>0</v>
      </c>
      <c r="L4829" s="4">
        <v>0</v>
      </c>
      <c r="M4829" s="4">
        <v>4</v>
      </c>
      <c r="N4829" s="4">
        <v>318.92</v>
      </c>
      <c r="O4829" s="4">
        <v>318.92</v>
      </c>
    </row>
    <row r="4830" spans="1:15">
      <c r="A4830">
        <v>10004833</v>
      </c>
      <c r="B4830" s="3">
        <v>43615</v>
      </c>
      <c r="C4830" t="s">
        <v>3</v>
      </c>
      <c r="D4830" s="5">
        <v>21</v>
      </c>
      <c r="E4830" s="6" t="s">
        <v>133</v>
      </c>
      <c r="F4830" t="s">
        <v>144</v>
      </c>
      <c r="G4830" s="1" t="s">
        <v>7</v>
      </c>
      <c r="H4830" s="8" t="s">
        <v>17</v>
      </c>
      <c r="I4830" s="3">
        <v>43642.28</v>
      </c>
      <c r="J4830" s="3">
        <v>43639.28</v>
      </c>
      <c r="K4830" s="4">
        <v>2</v>
      </c>
      <c r="L4830" s="4">
        <v>290.42</v>
      </c>
      <c r="M4830" s="4">
        <v>0</v>
      </c>
      <c r="N4830" s="4">
        <v>0</v>
      </c>
      <c r="O4830" s="4">
        <v>290.42</v>
      </c>
    </row>
    <row r="4831" spans="1:15">
      <c r="A4831">
        <v>10004834</v>
      </c>
      <c r="B4831" s="3">
        <v>43616</v>
      </c>
      <c r="C4831" t="s">
        <v>2</v>
      </c>
      <c r="D4831" s="5">
        <v>40</v>
      </c>
      <c r="E4831" s="6" t="s">
        <v>133</v>
      </c>
      <c r="F4831" t="s">
        <v>144</v>
      </c>
      <c r="G4831" s="1" t="s">
        <v>7</v>
      </c>
      <c r="H4831" s="8" t="s">
        <v>15</v>
      </c>
      <c r="I4831" s="3">
        <v>43633.1</v>
      </c>
      <c r="J4831" s="3">
        <v>43629.1</v>
      </c>
      <c r="K4831" s="4">
        <v>1</v>
      </c>
      <c r="L4831" s="4">
        <v>140.22999999999999</v>
      </c>
      <c r="M4831" s="4">
        <v>0</v>
      </c>
      <c r="N4831" s="4">
        <v>0</v>
      </c>
      <c r="O4831" s="4">
        <v>140.22999999999999</v>
      </c>
    </row>
    <row r="4832" spans="1:15">
      <c r="A4832">
        <v>10004835</v>
      </c>
      <c r="B4832" s="3">
        <v>43616</v>
      </c>
      <c r="C4832" t="s">
        <v>3</v>
      </c>
      <c r="D4832" s="5">
        <v>33</v>
      </c>
      <c r="E4832" s="6">
        <v>43616</v>
      </c>
      <c r="F4832" t="s">
        <v>134</v>
      </c>
      <c r="G4832" s="1" t="s">
        <v>7</v>
      </c>
      <c r="I4832" s="3">
        <v>43646</v>
      </c>
      <c r="J4832" s="3">
        <v>43641</v>
      </c>
      <c r="K4832" s="4">
        <v>0</v>
      </c>
      <c r="L4832" s="4">
        <v>0</v>
      </c>
      <c r="M4832" s="4">
        <v>2</v>
      </c>
      <c r="N4832" s="4">
        <v>178.54</v>
      </c>
      <c r="O4832" s="4">
        <v>178.54</v>
      </c>
    </row>
    <row r="4833" spans="1:15">
      <c r="A4833">
        <v>10004836</v>
      </c>
      <c r="B4833" s="3">
        <v>43616</v>
      </c>
      <c r="C4833" t="s">
        <v>3</v>
      </c>
      <c r="D4833" s="5">
        <v>49</v>
      </c>
      <c r="E4833" s="6" t="s">
        <v>133</v>
      </c>
      <c r="F4833" t="s">
        <v>144</v>
      </c>
      <c r="G4833" s="9" t="s">
        <v>7</v>
      </c>
      <c r="H4833" s="8" t="s">
        <v>25</v>
      </c>
      <c r="I4833" s="3">
        <v>43644.5</v>
      </c>
      <c r="J4833" s="3">
        <v>43642.5</v>
      </c>
      <c r="K4833" s="4">
        <v>2</v>
      </c>
      <c r="L4833" s="4">
        <v>229.4</v>
      </c>
      <c r="M4833" s="4">
        <v>0</v>
      </c>
      <c r="N4833" s="4">
        <v>0</v>
      </c>
      <c r="O4833" s="4">
        <v>229.4</v>
      </c>
    </row>
    <row r="4834" spans="1:15">
      <c r="A4834">
        <v>10004837</v>
      </c>
      <c r="B4834" s="3">
        <v>43616</v>
      </c>
      <c r="C4834" t="s">
        <v>3</v>
      </c>
      <c r="D4834" s="5">
        <v>29</v>
      </c>
      <c r="E4834" s="6">
        <v>43616</v>
      </c>
      <c r="F4834" t="s">
        <v>134</v>
      </c>
      <c r="G4834" s="9" t="s">
        <v>7</v>
      </c>
      <c r="H4834" s="8" t="s">
        <v>25</v>
      </c>
      <c r="I4834" s="3">
        <v>43646</v>
      </c>
      <c r="J4834" s="3">
        <v>43644</v>
      </c>
      <c r="K4834" s="4">
        <v>0</v>
      </c>
      <c r="L4834" s="4">
        <v>0</v>
      </c>
      <c r="M4834" s="4">
        <v>3</v>
      </c>
      <c r="N4834" s="4">
        <v>296.58</v>
      </c>
      <c r="O4834" s="4">
        <v>296.58</v>
      </c>
    </row>
    <row r="4835" spans="1:15">
      <c r="A4835">
        <v>10004838</v>
      </c>
      <c r="B4835" s="3">
        <v>43616</v>
      </c>
      <c r="C4835" t="s">
        <v>2</v>
      </c>
      <c r="D4835" s="5">
        <v>35</v>
      </c>
      <c r="E4835" s="6" t="s">
        <v>133</v>
      </c>
      <c r="F4835" t="s">
        <v>144</v>
      </c>
      <c r="G4835" s="9" t="s">
        <v>7</v>
      </c>
      <c r="H4835" s="8" t="s">
        <v>13</v>
      </c>
      <c r="I4835" s="3">
        <v>43640.9</v>
      </c>
      <c r="J4835" s="3">
        <v>43636.9</v>
      </c>
      <c r="K4835" s="4">
        <v>1</v>
      </c>
      <c r="L4835" s="4">
        <v>90.67</v>
      </c>
      <c r="M4835" s="4">
        <v>0</v>
      </c>
      <c r="N4835" s="4">
        <v>0</v>
      </c>
      <c r="O4835" s="4">
        <v>90.67</v>
      </c>
    </row>
    <row r="4836" spans="1:15">
      <c r="A4836">
        <v>10004839</v>
      </c>
      <c r="B4836" s="3">
        <v>43616</v>
      </c>
      <c r="C4836" t="s">
        <v>2</v>
      </c>
      <c r="D4836" s="5">
        <v>66</v>
      </c>
      <c r="E4836" s="6" t="s">
        <v>133</v>
      </c>
      <c r="F4836" t="s">
        <v>144</v>
      </c>
      <c r="G4836" s="9" t="s">
        <v>7</v>
      </c>
      <c r="I4836" s="3">
        <v>43634.6</v>
      </c>
      <c r="J4836" s="3">
        <v>43634.6</v>
      </c>
      <c r="K4836" s="4">
        <v>1</v>
      </c>
      <c r="L4836" s="4">
        <v>86.13</v>
      </c>
      <c r="M4836" s="4">
        <v>0</v>
      </c>
      <c r="N4836" s="4">
        <v>0</v>
      </c>
      <c r="O4836" s="4">
        <v>86.13</v>
      </c>
    </row>
    <row r="4837" spans="1:15">
      <c r="A4837">
        <v>10004840</v>
      </c>
      <c r="B4837" s="3">
        <v>43616</v>
      </c>
      <c r="C4837" t="s">
        <v>2</v>
      </c>
      <c r="D4837" s="5">
        <v>20</v>
      </c>
      <c r="E4837" s="6" t="s">
        <v>133</v>
      </c>
      <c r="F4837" t="s">
        <v>144</v>
      </c>
      <c r="G4837" s="9" t="s">
        <v>7</v>
      </c>
      <c r="H4837" s="8" t="s">
        <v>17</v>
      </c>
      <c r="I4837" s="3">
        <v>43636.4</v>
      </c>
      <c r="J4837" s="3">
        <v>43635.4</v>
      </c>
      <c r="K4837" s="4">
        <v>1</v>
      </c>
      <c r="L4837" s="4">
        <v>103.99</v>
      </c>
      <c r="M4837" s="4">
        <v>0</v>
      </c>
      <c r="N4837" s="4">
        <v>0</v>
      </c>
      <c r="O4837" s="4">
        <v>103.99</v>
      </c>
    </row>
    <row r="4838" spans="1:15">
      <c r="A4838">
        <v>10004841</v>
      </c>
      <c r="B4838" s="3">
        <v>43616</v>
      </c>
      <c r="C4838" t="s">
        <v>2</v>
      </c>
      <c r="D4838" s="5">
        <v>30</v>
      </c>
      <c r="E4838" s="6" t="s">
        <v>133</v>
      </c>
      <c r="F4838" t="s">
        <v>144</v>
      </c>
      <c r="G4838" s="9" t="s">
        <v>7</v>
      </c>
      <c r="I4838" s="3">
        <v>43644.800000000003</v>
      </c>
      <c r="J4838" s="3">
        <v>43644.800000000003</v>
      </c>
      <c r="K4838" s="4">
        <v>2</v>
      </c>
      <c r="L4838" s="4">
        <v>186.94</v>
      </c>
      <c r="M4838" s="4">
        <v>0</v>
      </c>
      <c r="N4838" s="4">
        <v>0</v>
      </c>
      <c r="O4838" s="4">
        <v>186.94</v>
      </c>
    </row>
    <row r="4839" spans="1:15">
      <c r="A4839">
        <v>10004842</v>
      </c>
      <c r="B4839" s="3">
        <v>43616</v>
      </c>
      <c r="C4839" t="s">
        <v>2</v>
      </c>
      <c r="D4839" s="5">
        <v>28</v>
      </c>
      <c r="E4839" s="6">
        <v>43617</v>
      </c>
      <c r="F4839" t="s">
        <v>134</v>
      </c>
      <c r="G4839" s="9" t="s">
        <v>7</v>
      </c>
      <c r="H4839" s="8" t="s">
        <v>16</v>
      </c>
      <c r="I4839" s="3">
        <v>43643</v>
      </c>
      <c r="J4839" s="3">
        <v>43642</v>
      </c>
      <c r="K4839" s="4">
        <v>0</v>
      </c>
      <c r="L4839" s="4">
        <v>0</v>
      </c>
      <c r="M4839" s="4">
        <v>2</v>
      </c>
      <c r="N4839" s="4">
        <v>154.58000000000001</v>
      </c>
      <c r="O4839" s="4">
        <v>154.58000000000001</v>
      </c>
    </row>
    <row r="4840" spans="1:15">
      <c r="A4840">
        <v>10004843</v>
      </c>
      <c r="B4840" s="3">
        <v>43617</v>
      </c>
      <c r="C4840" t="s">
        <v>3</v>
      </c>
      <c r="D4840" s="5">
        <v>25</v>
      </c>
      <c r="E4840" s="6">
        <v>43618</v>
      </c>
      <c r="F4840" t="s">
        <v>134</v>
      </c>
      <c r="G4840" s="1" t="s">
        <v>7</v>
      </c>
      <c r="H4840" s="8" t="s">
        <v>16</v>
      </c>
      <c r="I4840" s="3">
        <v>43643.1</v>
      </c>
      <c r="J4840" s="3">
        <v>43642.1</v>
      </c>
      <c r="K4840" s="4">
        <v>0</v>
      </c>
      <c r="L4840" s="4">
        <v>0</v>
      </c>
      <c r="M4840" s="4">
        <v>4</v>
      </c>
      <c r="N4840" s="4">
        <v>301.88</v>
      </c>
      <c r="O4840" s="4">
        <v>301.88</v>
      </c>
    </row>
    <row r="4841" spans="1:15">
      <c r="A4841">
        <v>10004844</v>
      </c>
      <c r="B4841" s="3">
        <v>43617</v>
      </c>
      <c r="C4841" t="s">
        <v>2</v>
      </c>
      <c r="D4841" s="5">
        <v>35</v>
      </c>
      <c r="E4841" s="6" t="s">
        <v>133</v>
      </c>
      <c r="F4841" t="s">
        <v>144</v>
      </c>
      <c r="G4841" s="1" t="s">
        <v>7</v>
      </c>
      <c r="H4841" s="8" t="s">
        <v>13</v>
      </c>
      <c r="I4841" s="3">
        <v>43632.95</v>
      </c>
      <c r="J4841" s="3">
        <v>43628.95</v>
      </c>
      <c r="K4841" s="4">
        <v>1</v>
      </c>
      <c r="L4841" s="4">
        <v>117.91</v>
      </c>
      <c r="M4841" s="4">
        <v>0</v>
      </c>
      <c r="N4841" s="4">
        <v>0</v>
      </c>
      <c r="O4841" s="4">
        <v>117.91</v>
      </c>
    </row>
    <row r="4842" spans="1:15">
      <c r="A4842">
        <v>10004845</v>
      </c>
      <c r="B4842" s="3">
        <v>43617</v>
      </c>
      <c r="C4842" t="s">
        <v>3</v>
      </c>
      <c r="D4842" s="5">
        <v>43</v>
      </c>
      <c r="E4842" s="6" t="s">
        <v>133</v>
      </c>
      <c r="F4842" t="s">
        <v>144</v>
      </c>
      <c r="G4842" s="1" t="s">
        <v>7</v>
      </c>
      <c r="H4842" s="8" t="s">
        <v>14</v>
      </c>
      <c r="I4842" s="3">
        <v>43634.69</v>
      </c>
      <c r="J4842" s="3">
        <v>43634.69</v>
      </c>
      <c r="K4842" s="4">
        <v>1</v>
      </c>
      <c r="L4842" s="4">
        <v>131.99</v>
      </c>
      <c r="M4842" s="4">
        <v>0</v>
      </c>
      <c r="N4842" s="4">
        <v>0</v>
      </c>
      <c r="O4842" s="4">
        <v>131.99</v>
      </c>
    </row>
    <row r="4843" spans="1:15">
      <c r="A4843">
        <v>10004846</v>
      </c>
      <c r="B4843" s="3">
        <v>43617</v>
      </c>
      <c r="C4843" t="s">
        <v>2</v>
      </c>
      <c r="D4843" s="5">
        <v>29</v>
      </c>
      <c r="E4843" s="6">
        <v>43618</v>
      </c>
      <c r="F4843" t="s">
        <v>134</v>
      </c>
      <c r="G4843" s="9" t="s">
        <v>7</v>
      </c>
      <c r="H4843" s="8" t="s">
        <v>11</v>
      </c>
      <c r="I4843" s="3">
        <v>43643.39</v>
      </c>
      <c r="J4843" s="3">
        <v>43642.39</v>
      </c>
      <c r="K4843" s="4">
        <v>0</v>
      </c>
      <c r="L4843" s="4">
        <v>0</v>
      </c>
      <c r="M4843" s="4">
        <v>2</v>
      </c>
      <c r="N4843" s="4">
        <v>104.56</v>
      </c>
      <c r="O4843" s="4">
        <v>104.56</v>
      </c>
    </row>
    <row r="4844" spans="1:15">
      <c r="A4844">
        <v>10004847</v>
      </c>
      <c r="B4844" s="3">
        <v>43617</v>
      </c>
      <c r="C4844" t="s">
        <v>2</v>
      </c>
      <c r="D4844" s="5">
        <v>34</v>
      </c>
      <c r="E4844" s="6" t="s">
        <v>133</v>
      </c>
      <c r="F4844" t="s">
        <v>144</v>
      </c>
      <c r="G4844" s="9" t="s">
        <v>7</v>
      </c>
      <c r="H4844" s="8" t="s">
        <v>16</v>
      </c>
      <c r="I4844" s="3">
        <v>43632.66</v>
      </c>
      <c r="J4844" s="3">
        <v>43632.66</v>
      </c>
      <c r="K4844" s="4">
        <v>1</v>
      </c>
      <c r="L4844" s="4">
        <v>137.85</v>
      </c>
      <c r="M4844" s="4">
        <v>0</v>
      </c>
      <c r="N4844" s="4">
        <v>0</v>
      </c>
      <c r="O4844" s="4">
        <v>137.85</v>
      </c>
    </row>
    <row r="4845" spans="1:15">
      <c r="A4845">
        <v>10004848</v>
      </c>
      <c r="B4845" s="3">
        <v>43618</v>
      </c>
      <c r="C4845" t="s">
        <v>3</v>
      </c>
      <c r="D4845" s="5">
        <v>33</v>
      </c>
      <c r="E4845" s="6">
        <v>43621</v>
      </c>
      <c r="F4845" t="s">
        <v>134</v>
      </c>
      <c r="G4845" s="9" t="s">
        <v>7</v>
      </c>
      <c r="H4845" s="8" t="s">
        <v>13</v>
      </c>
      <c r="I4845" s="3">
        <v>43645.72</v>
      </c>
      <c r="J4845" s="3">
        <v>43645.72</v>
      </c>
      <c r="K4845" s="4">
        <v>0</v>
      </c>
      <c r="L4845" s="4">
        <v>0</v>
      </c>
      <c r="M4845" s="4">
        <v>3</v>
      </c>
      <c r="N4845" s="4">
        <v>167.91</v>
      </c>
      <c r="O4845" s="4">
        <v>167.91</v>
      </c>
    </row>
    <row r="4846" spans="1:15">
      <c r="A4846">
        <v>10004849</v>
      </c>
      <c r="B4846" s="3">
        <v>43618</v>
      </c>
      <c r="C4846" t="s">
        <v>3</v>
      </c>
      <c r="D4846" s="5">
        <v>34</v>
      </c>
      <c r="E4846" s="6">
        <v>43621</v>
      </c>
      <c r="F4846" t="s">
        <v>134</v>
      </c>
      <c r="G4846" s="9" t="s">
        <v>7</v>
      </c>
      <c r="I4846" s="3">
        <v>43643.199999999997</v>
      </c>
      <c r="J4846" s="3">
        <v>43640.2</v>
      </c>
      <c r="K4846" s="4">
        <v>0</v>
      </c>
      <c r="L4846" s="4">
        <v>0</v>
      </c>
      <c r="M4846" s="4">
        <v>3</v>
      </c>
      <c r="N4846" s="4">
        <v>288.02999999999997</v>
      </c>
      <c r="O4846" s="4">
        <v>288.02999999999997</v>
      </c>
    </row>
    <row r="4847" spans="1:15">
      <c r="A4847">
        <v>10004850</v>
      </c>
      <c r="B4847" s="3">
        <v>43618</v>
      </c>
      <c r="C4847" t="s">
        <v>2</v>
      </c>
      <c r="D4847" s="5">
        <v>39</v>
      </c>
      <c r="E4847" s="6" t="s">
        <v>133</v>
      </c>
      <c r="F4847" t="s">
        <v>144</v>
      </c>
      <c r="G4847" s="9" t="s">
        <v>7</v>
      </c>
      <c r="H4847" s="8" t="s">
        <v>14</v>
      </c>
      <c r="I4847" s="3">
        <v>43635.64</v>
      </c>
      <c r="J4847" s="3">
        <v>43632.639999999999</v>
      </c>
      <c r="K4847" s="4">
        <v>1</v>
      </c>
      <c r="L4847" s="4">
        <v>86.45</v>
      </c>
      <c r="M4847" s="4">
        <v>0</v>
      </c>
      <c r="N4847" s="4">
        <v>0</v>
      </c>
      <c r="O4847" s="4">
        <v>86.45</v>
      </c>
    </row>
    <row r="4848" spans="1:15">
      <c r="A4848">
        <v>10004851</v>
      </c>
      <c r="B4848" s="3">
        <v>43619</v>
      </c>
      <c r="C4848" t="s">
        <v>2</v>
      </c>
      <c r="D4848" s="5">
        <v>41</v>
      </c>
      <c r="E4848" s="6" t="s">
        <v>133</v>
      </c>
      <c r="F4848" t="s">
        <v>144</v>
      </c>
      <c r="G4848" s="1" t="s">
        <v>7</v>
      </c>
      <c r="H4848" s="8" t="s">
        <v>16</v>
      </c>
      <c r="I4848" s="3">
        <v>43631.96</v>
      </c>
      <c r="J4848" s="3">
        <v>43627.96</v>
      </c>
      <c r="K4848" s="4">
        <v>1</v>
      </c>
      <c r="L4848" s="4">
        <v>96.57</v>
      </c>
      <c r="M4848" s="4">
        <v>0</v>
      </c>
      <c r="N4848" s="4">
        <v>0</v>
      </c>
      <c r="O4848" s="4">
        <v>96.57</v>
      </c>
    </row>
    <row r="4849" spans="1:15">
      <c r="A4849">
        <v>10004852</v>
      </c>
      <c r="B4849" s="3">
        <v>43619</v>
      </c>
      <c r="C4849" t="s">
        <v>2</v>
      </c>
      <c r="D4849" s="5">
        <v>37</v>
      </c>
      <c r="E4849" s="6" t="s">
        <v>133</v>
      </c>
      <c r="F4849" t="s">
        <v>144</v>
      </c>
      <c r="G4849" s="1" t="s">
        <v>7</v>
      </c>
      <c r="H4849" s="8" t="s">
        <v>154</v>
      </c>
      <c r="I4849" s="3">
        <v>43639.25</v>
      </c>
      <c r="J4849" s="3">
        <v>43635.25</v>
      </c>
      <c r="K4849" s="4">
        <v>1</v>
      </c>
      <c r="L4849" s="4">
        <v>133.72</v>
      </c>
      <c r="M4849" s="4">
        <v>0</v>
      </c>
      <c r="N4849" s="4">
        <v>0</v>
      </c>
      <c r="O4849" s="4">
        <v>133.72</v>
      </c>
    </row>
    <row r="4850" spans="1:15">
      <c r="A4850">
        <v>10004853</v>
      </c>
      <c r="B4850" s="3">
        <v>43619</v>
      </c>
      <c r="C4850" t="s">
        <v>2</v>
      </c>
      <c r="D4850" s="5">
        <v>27</v>
      </c>
      <c r="E4850" s="6">
        <v>43621</v>
      </c>
      <c r="F4850" t="s">
        <v>134</v>
      </c>
      <c r="G4850" s="1" t="s">
        <v>7</v>
      </c>
      <c r="I4850" s="3">
        <v>43645.73</v>
      </c>
      <c r="J4850" s="3">
        <v>43640.73</v>
      </c>
      <c r="K4850" s="4">
        <v>0</v>
      </c>
      <c r="L4850" s="4">
        <v>0</v>
      </c>
      <c r="M4850" s="4">
        <v>2</v>
      </c>
      <c r="N4850" s="4">
        <v>118.54</v>
      </c>
      <c r="O4850" s="4">
        <v>118.54</v>
      </c>
    </row>
    <row r="4851" spans="1:15">
      <c r="A4851">
        <v>10004854</v>
      </c>
      <c r="B4851" s="3">
        <v>43619</v>
      </c>
      <c r="C4851" t="s">
        <v>2</v>
      </c>
      <c r="D4851" s="5">
        <v>31</v>
      </c>
      <c r="E4851" s="6">
        <v>43619</v>
      </c>
      <c r="F4851" t="s">
        <v>134</v>
      </c>
      <c r="G4851" s="9" t="s">
        <v>7</v>
      </c>
      <c r="H4851" s="8" t="s">
        <v>24</v>
      </c>
      <c r="I4851" s="3">
        <v>43643.839999999997</v>
      </c>
      <c r="J4851" s="3">
        <v>43638.84</v>
      </c>
      <c r="K4851" s="4">
        <v>0</v>
      </c>
      <c r="L4851" s="4">
        <v>0</v>
      </c>
      <c r="M4851" s="4">
        <v>2</v>
      </c>
      <c r="N4851" s="4">
        <v>127.74</v>
      </c>
      <c r="O4851" s="4">
        <v>127.74</v>
      </c>
    </row>
    <row r="4852" spans="1:15">
      <c r="A4852">
        <v>10004855</v>
      </c>
      <c r="B4852" s="3">
        <v>43619</v>
      </c>
      <c r="C4852" t="s">
        <v>2</v>
      </c>
      <c r="D4852" s="5">
        <v>24</v>
      </c>
      <c r="E4852" s="6">
        <v>43621</v>
      </c>
      <c r="F4852" t="s">
        <v>134</v>
      </c>
      <c r="G4852" s="9" t="s">
        <v>7</v>
      </c>
      <c r="I4852" s="3">
        <v>43643.839999999997</v>
      </c>
      <c r="J4852" s="3">
        <v>43642.84</v>
      </c>
      <c r="K4852" s="4">
        <v>0</v>
      </c>
      <c r="L4852" s="4">
        <v>0</v>
      </c>
      <c r="M4852" s="4">
        <v>2</v>
      </c>
      <c r="N4852" s="4">
        <v>159.34</v>
      </c>
      <c r="O4852" s="4">
        <v>159.34</v>
      </c>
    </row>
    <row r="4853" spans="1:15">
      <c r="A4853">
        <v>10004856</v>
      </c>
      <c r="B4853" s="3">
        <v>43619</v>
      </c>
      <c r="C4853" t="s">
        <v>3</v>
      </c>
      <c r="D4853" s="5">
        <v>29</v>
      </c>
      <c r="E4853" s="6">
        <v>43622</v>
      </c>
      <c r="F4853" t="s">
        <v>134</v>
      </c>
      <c r="G4853" s="9" t="s">
        <v>7</v>
      </c>
      <c r="H4853" s="8" t="s">
        <v>17</v>
      </c>
      <c r="I4853" s="3">
        <v>43644.92</v>
      </c>
      <c r="J4853" s="3">
        <v>43642.92</v>
      </c>
      <c r="K4853" s="4">
        <v>0</v>
      </c>
      <c r="L4853" s="4">
        <v>0</v>
      </c>
      <c r="M4853" s="4">
        <v>2</v>
      </c>
      <c r="N4853" s="4">
        <v>198.86</v>
      </c>
      <c r="O4853" s="4">
        <v>198.86</v>
      </c>
    </row>
    <row r="4854" spans="1:15">
      <c r="A4854">
        <v>10004857</v>
      </c>
      <c r="B4854" s="3">
        <v>43619</v>
      </c>
      <c r="C4854" t="s">
        <v>2</v>
      </c>
      <c r="D4854" s="5">
        <v>40</v>
      </c>
      <c r="E4854" s="6" t="s">
        <v>133</v>
      </c>
      <c r="F4854" t="s">
        <v>144</v>
      </c>
      <c r="G4854" s="9" t="s">
        <v>7</v>
      </c>
      <c r="H4854" s="8" t="s">
        <v>13</v>
      </c>
      <c r="I4854" s="3">
        <v>43634.66</v>
      </c>
      <c r="J4854" s="3">
        <v>43629.66</v>
      </c>
      <c r="K4854" s="4">
        <v>1</v>
      </c>
      <c r="L4854" s="4">
        <v>130.52000000000001</v>
      </c>
      <c r="M4854" s="4">
        <v>0</v>
      </c>
      <c r="N4854" s="4">
        <v>0</v>
      </c>
      <c r="O4854" s="4">
        <v>130.52000000000001</v>
      </c>
    </row>
    <row r="4855" spans="1:15">
      <c r="A4855">
        <v>10004858</v>
      </c>
      <c r="B4855" s="3">
        <v>43619</v>
      </c>
      <c r="C4855" t="s">
        <v>2</v>
      </c>
      <c r="D4855" s="5">
        <v>39</v>
      </c>
      <c r="E4855" s="6" t="s">
        <v>133</v>
      </c>
      <c r="F4855" t="s">
        <v>144</v>
      </c>
      <c r="G4855" s="9" t="s">
        <v>7</v>
      </c>
      <c r="I4855" s="3">
        <v>43636.28</v>
      </c>
      <c r="J4855" s="3">
        <v>43634.28</v>
      </c>
      <c r="K4855" s="4">
        <v>1</v>
      </c>
      <c r="L4855" s="4">
        <v>141.62</v>
      </c>
      <c r="M4855" s="4">
        <v>0</v>
      </c>
      <c r="N4855" s="4">
        <v>0</v>
      </c>
      <c r="O4855" s="4">
        <v>141.62</v>
      </c>
    </row>
    <row r="4856" spans="1:15">
      <c r="A4856">
        <v>10004859</v>
      </c>
      <c r="B4856" s="3">
        <v>43619</v>
      </c>
      <c r="C4856" t="s">
        <v>3</v>
      </c>
      <c r="D4856" s="5">
        <v>32</v>
      </c>
      <c r="E4856" s="6">
        <v>43621</v>
      </c>
      <c r="F4856" t="s">
        <v>134</v>
      </c>
      <c r="G4856" s="9" t="s">
        <v>7</v>
      </c>
      <c r="H4856" s="8" t="s">
        <v>16</v>
      </c>
      <c r="I4856" s="3">
        <v>43646</v>
      </c>
      <c r="J4856" s="3">
        <v>43641</v>
      </c>
      <c r="K4856" s="4">
        <v>0</v>
      </c>
      <c r="L4856" s="4">
        <v>0</v>
      </c>
      <c r="M4856" s="4">
        <v>3</v>
      </c>
      <c r="N4856" s="4">
        <v>284.55</v>
      </c>
      <c r="O4856" s="4">
        <v>284.55</v>
      </c>
    </row>
    <row r="4857" spans="1:15">
      <c r="A4857">
        <v>10004860</v>
      </c>
      <c r="B4857" s="3">
        <v>43619</v>
      </c>
      <c r="C4857" t="s">
        <v>2</v>
      </c>
      <c r="D4857" s="5">
        <v>21</v>
      </c>
      <c r="E4857" s="6">
        <v>43619</v>
      </c>
      <c r="F4857" t="s">
        <v>134</v>
      </c>
      <c r="G4857" s="9" t="s">
        <v>7</v>
      </c>
      <c r="I4857" s="3">
        <v>43644.11</v>
      </c>
      <c r="J4857" s="3">
        <v>43639.11</v>
      </c>
      <c r="K4857" s="4">
        <v>0</v>
      </c>
      <c r="L4857" s="4">
        <v>0</v>
      </c>
      <c r="M4857" s="4">
        <v>2</v>
      </c>
      <c r="N4857" s="4">
        <v>178.8</v>
      </c>
      <c r="O4857" s="4">
        <v>178.8</v>
      </c>
    </row>
    <row r="4858" spans="1:15">
      <c r="A4858">
        <v>10004861</v>
      </c>
      <c r="B4858" s="3">
        <v>43619</v>
      </c>
      <c r="C4858" t="s">
        <v>2</v>
      </c>
      <c r="D4858" s="5">
        <v>50</v>
      </c>
      <c r="E4858" s="6">
        <v>43621</v>
      </c>
      <c r="F4858" t="s">
        <v>134</v>
      </c>
      <c r="G4858" s="9" t="s">
        <v>7</v>
      </c>
      <c r="I4858" s="3">
        <v>43643.57</v>
      </c>
      <c r="J4858" s="3">
        <v>43642.57</v>
      </c>
      <c r="K4858" s="4">
        <v>0</v>
      </c>
      <c r="L4858" s="4">
        <v>0</v>
      </c>
      <c r="M4858" s="4">
        <v>2</v>
      </c>
      <c r="N4858" s="4">
        <v>151.26</v>
      </c>
      <c r="O4858" s="4">
        <v>151.26</v>
      </c>
    </row>
    <row r="4859" spans="1:15">
      <c r="A4859">
        <v>10004862</v>
      </c>
      <c r="B4859" s="3">
        <v>43620</v>
      </c>
      <c r="C4859" t="s">
        <v>2</v>
      </c>
      <c r="D4859" s="5">
        <v>46</v>
      </c>
      <c r="E4859" s="6" t="s">
        <v>133</v>
      </c>
      <c r="F4859" t="s">
        <v>144</v>
      </c>
      <c r="G4859" s="1" t="s">
        <v>7</v>
      </c>
      <c r="I4859" s="3">
        <v>43639.76</v>
      </c>
      <c r="J4859" s="3">
        <v>43635.76</v>
      </c>
      <c r="K4859" s="4">
        <v>1</v>
      </c>
      <c r="L4859" s="4">
        <v>112.56</v>
      </c>
      <c r="M4859" s="4">
        <v>0</v>
      </c>
      <c r="N4859" s="4">
        <v>0</v>
      </c>
      <c r="O4859" s="4">
        <v>112.56</v>
      </c>
    </row>
    <row r="4860" spans="1:15">
      <c r="A4860">
        <v>10004863</v>
      </c>
      <c r="B4860" s="3">
        <v>43620</v>
      </c>
      <c r="C4860" t="s">
        <v>3</v>
      </c>
      <c r="D4860" s="5">
        <v>33</v>
      </c>
      <c r="E4860" s="6">
        <v>43620</v>
      </c>
      <c r="F4860" t="s">
        <v>134</v>
      </c>
      <c r="G4860" s="9" t="s">
        <v>7</v>
      </c>
      <c r="H4860" s="8" t="s">
        <v>31</v>
      </c>
      <c r="I4860" s="3">
        <v>43645.74</v>
      </c>
      <c r="J4860" s="3">
        <v>43644.74</v>
      </c>
      <c r="K4860" s="4">
        <v>0</v>
      </c>
      <c r="L4860" s="4">
        <v>0</v>
      </c>
      <c r="M4860" s="4">
        <v>1</v>
      </c>
      <c r="N4860" s="4">
        <v>72.790000000000006</v>
      </c>
      <c r="O4860" s="4">
        <v>72.790000000000006</v>
      </c>
    </row>
    <row r="4861" spans="1:15">
      <c r="A4861">
        <v>10004864</v>
      </c>
      <c r="B4861" s="3">
        <v>43620</v>
      </c>
      <c r="C4861" t="s">
        <v>2</v>
      </c>
      <c r="D4861" s="5">
        <v>26</v>
      </c>
      <c r="E4861" s="6">
        <v>43622</v>
      </c>
      <c r="F4861" t="s">
        <v>134</v>
      </c>
      <c r="G4861" s="9" t="s">
        <v>7</v>
      </c>
      <c r="H4861" s="8" t="s">
        <v>11</v>
      </c>
      <c r="I4861" s="3">
        <v>43643.92</v>
      </c>
      <c r="J4861" s="3">
        <v>43642.92</v>
      </c>
      <c r="K4861" s="4">
        <v>0</v>
      </c>
      <c r="L4861" s="4">
        <v>0</v>
      </c>
      <c r="M4861" s="4">
        <v>1</v>
      </c>
      <c r="N4861" s="4">
        <v>54.63</v>
      </c>
      <c r="O4861" s="4">
        <v>54.63</v>
      </c>
    </row>
    <row r="4862" spans="1:15">
      <c r="A4862">
        <v>10004865</v>
      </c>
      <c r="B4862" s="3">
        <v>43620</v>
      </c>
      <c r="C4862" t="s">
        <v>2</v>
      </c>
      <c r="D4862" s="5">
        <v>31</v>
      </c>
      <c r="E4862" s="6">
        <v>43622</v>
      </c>
      <c r="F4862" t="s">
        <v>134</v>
      </c>
      <c r="G4862" s="9" t="s">
        <v>7</v>
      </c>
      <c r="H4862" s="8" t="s">
        <v>25</v>
      </c>
      <c r="I4862" s="3">
        <v>43645.48</v>
      </c>
      <c r="J4862" s="3">
        <v>43640.480000000003</v>
      </c>
      <c r="K4862" s="4">
        <v>0</v>
      </c>
      <c r="L4862" s="4">
        <v>0</v>
      </c>
      <c r="M4862" s="4">
        <v>2</v>
      </c>
      <c r="N4862" s="4">
        <v>167.64</v>
      </c>
      <c r="O4862" s="4">
        <v>167.64</v>
      </c>
    </row>
    <row r="4863" spans="1:15">
      <c r="A4863">
        <v>10004866</v>
      </c>
      <c r="B4863" s="3">
        <v>43620</v>
      </c>
      <c r="C4863" t="s">
        <v>2</v>
      </c>
      <c r="D4863" s="5">
        <v>30</v>
      </c>
      <c r="E4863" s="6">
        <v>43620</v>
      </c>
      <c r="F4863" t="s">
        <v>134</v>
      </c>
      <c r="G4863" s="9" t="s">
        <v>7</v>
      </c>
      <c r="H4863" s="8" t="s">
        <v>25</v>
      </c>
      <c r="I4863" s="3">
        <v>43643.66</v>
      </c>
      <c r="J4863" s="3">
        <v>43642.66</v>
      </c>
      <c r="K4863" s="4">
        <v>0</v>
      </c>
      <c r="L4863" s="4">
        <v>0</v>
      </c>
      <c r="M4863" s="4">
        <v>1</v>
      </c>
      <c r="N4863" s="4">
        <v>81.93</v>
      </c>
      <c r="O4863" s="4">
        <v>81.93</v>
      </c>
    </row>
    <row r="4864" spans="1:15">
      <c r="A4864">
        <v>10004867</v>
      </c>
      <c r="B4864" s="3">
        <v>43620</v>
      </c>
      <c r="C4864" t="s">
        <v>2</v>
      </c>
      <c r="D4864" s="5">
        <v>34</v>
      </c>
      <c r="E4864" s="6" t="s">
        <v>133</v>
      </c>
      <c r="F4864" t="s">
        <v>144</v>
      </c>
      <c r="G4864" s="9" t="s">
        <v>7</v>
      </c>
      <c r="I4864" s="3">
        <v>43637.42</v>
      </c>
      <c r="J4864" s="3">
        <v>43635.42</v>
      </c>
      <c r="K4864" s="4">
        <v>1</v>
      </c>
      <c r="L4864" s="4">
        <v>142.43</v>
      </c>
      <c r="M4864" s="4">
        <v>0</v>
      </c>
      <c r="N4864" s="4">
        <v>0</v>
      </c>
      <c r="O4864" s="4">
        <v>142.43</v>
      </c>
    </row>
    <row r="4865" spans="1:15">
      <c r="A4865">
        <v>10004868</v>
      </c>
      <c r="B4865" s="3">
        <v>43620</v>
      </c>
      <c r="C4865" t="s">
        <v>2</v>
      </c>
      <c r="D4865" s="5">
        <v>35</v>
      </c>
      <c r="E4865" s="6" t="s">
        <v>133</v>
      </c>
      <c r="F4865" t="s">
        <v>144</v>
      </c>
      <c r="G4865" s="9" t="s">
        <v>7</v>
      </c>
      <c r="H4865" s="8" t="s">
        <v>13</v>
      </c>
      <c r="I4865" s="3">
        <v>43635.34</v>
      </c>
      <c r="J4865" s="3">
        <v>43634.34</v>
      </c>
      <c r="K4865" s="4">
        <v>1</v>
      </c>
      <c r="L4865" s="4">
        <v>89.3</v>
      </c>
      <c r="M4865" s="4">
        <v>0</v>
      </c>
      <c r="N4865" s="4">
        <v>0</v>
      </c>
      <c r="O4865" s="4">
        <v>89.3</v>
      </c>
    </row>
    <row r="4866" spans="1:15">
      <c r="A4866">
        <v>10004869</v>
      </c>
      <c r="B4866" s="3">
        <v>43620</v>
      </c>
      <c r="C4866" t="s">
        <v>3</v>
      </c>
      <c r="D4866" s="5">
        <v>18</v>
      </c>
      <c r="E4866" s="6">
        <v>43623</v>
      </c>
      <c r="F4866" t="s">
        <v>134</v>
      </c>
      <c r="G4866" s="9" t="s">
        <v>7</v>
      </c>
      <c r="H4866" s="8" t="s">
        <v>16</v>
      </c>
      <c r="I4866" s="3">
        <v>43645.22</v>
      </c>
      <c r="J4866" s="3">
        <v>43640.22</v>
      </c>
      <c r="K4866" s="4">
        <v>0</v>
      </c>
      <c r="L4866" s="4">
        <v>0</v>
      </c>
      <c r="M4866" s="4">
        <v>1</v>
      </c>
      <c r="N4866" s="4">
        <v>64.42</v>
      </c>
      <c r="O4866" s="4">
        <v>64.42</v>
      </c>
    </row>
    <row r="4867" spans="1:15">
      <c r="A4867">
        <v>10004870</v>
      </c>
      <c r="B4867" s="3">
        <v>43620</v>
      </c>
      <c r="C4867" t="s">
        <v>2</v>
      </c>
      <c r="D4867" s="5">
        <v>37</v>
      </c>
      <c r="E4867" s="6" t="s">
        <v>133</v>
      </c>
      <c r="F4867" t="s">
        <v>144</v>
      </c>
      <c r="G4867" s="9" t="s">
        <v>7</v>
      </c>
      <c r="I4867" s="3">
        <v>43638.720000000001</v>
      </c>
      <c r="J4867" s="3">
        <v>43633.72</v>
      </c>
      <c r="K4867" s="4">
        <v>1</v>
      </c>
      <c r="L4867" s="4">
        <v>89.67</v>
      </c>
      <c r="M4867" s="4">
        <v>0</v>
      </c>
      <c r="N4867" s="4">
        <v>0</v>
      </c>
      <c r="O4867" s="4">
        <v>89.67</v>
      </c>
    </row>
    <row r="4868" spans="1:15">
      <c r="A4868">
        <v>10004871</v>
      </c>
      <c r="B4868" s="3">
        <v>43620</v>
      </c>
      <c r="C4868" t="s">
        <v>2</v>
      </c>
      <c r="D4868" s="5">
        <v>36</v>
      </c>
      <c r="E4868" s="6" t="s">
        <v>133</v>
      </c>
      <c r="F4868" t="s">
        <v>144</v>
      </c>
      <c r="G4868" s="9" t="s">
        <v>7</v>
      </c>
      <c r="I4868" s="3">
        <v>43633</v>
      </c>
      <c r="J4868" s="3">
        <v>43628</v>
      </c>
      <c r="K4868" s="4">
        <v>1</v>
      </c>
      <c r="L4868" s="4">
        <v>111.54</v>
      </c>
      <c r="M4868" s="4">
        <v>0</v>
      </c>
      <c r="N4868" s="4">
        <v>0</v>
      </c>
      <c r="O4868" s="4">
        <v>111.54</v>
      </c>
    </row>
    <row r="4869" spans="1:15">
      <c r="A4869">
        <v>10004872</v>
      </c>
      <c r="B4869" s="3">
        <v>43621</v>
      </c>
      <c r="C4869" t="s">
        <v>3</v>
      </c>
      <c r="D4869" s="5">
        <v>35</v>
      </c>
      <c r="E4869" s="6" t="s">
        <v>133</v>
      </c>
      <c r="F4869" t="s">
        <v>144</v>
      </c>
      <c r="G4869" s="1" t="s">
        <v>7</v>
      </c>
      <c r="H4869" s="8" t="s">
        <v>25</v>
      </c>
      <c r="I4869" s="3">
        <v>43639.5</v>
      </c>
      <c r="J4869" s="3" t="s">
        <v>133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 spans="1:15">
      <c r="A4870">
        <v>10004873</v>
      </c>
      <c r="B4870" s="3">
        <v>43621</v>
      </c>
      <c r="C4870" t="s">
        <v>2</v>
      </c>
      <c r="D4870" s="5">
        <v>24</v>
      </c>
      <c r="E4870" s="6">
        <v>43622</v>
      </c>
      <c r="F4870" t="s">
        <v>134</v>
      </c>
      <c r="G4870" s="9" t="s">
        <v>7</v>
      </c>
      <c r="I4870" s="3">
        <v>43645</v>
      </c>
      <c r="J4870" s="3">
        <v>43641</v>
      </c>
      <c r="K4870" s="4">
        <v>0</v>
      </c>
      <c r="L4870" s="4">
        <v>0</v>
      </c>
      <c r="M4870" s="4">
        <v>1</v>
      </c>
      <c r="N4870" s="4">
        <v>76.760000000000005</v>
      </c>
      <c r="O4870" s="4">
        <v>76.760000000000005</v>
      </c>
    </row>
    <row r="4871" spans="1:15">
      <c r="A4871">
        <v>10004874</v>
      </c>
      <c r="B4871" s="3">
        <v>43621</v>
      </c>
      <c r="C4871" t="s">
        <v>2</v>
      </c>
      <c r="D4871" s="5">
        <v>26</v>
      </c>
      <c r="E4871" s="6">
        <v>43624</v>
      </c>
      <c r="F4871" t="s">
        <v>134</v>
      </c>
      <c r="G4871" s="9" t="s">
        <v>7</v>
      </c>
      <c r="H4871" s="8" t="s">
        <v>25</v>
      </c>
      <c r="I4871" s="3">
        <v>43644.5</v>
      </c>
      <c r="J4871" s="3">
        <v>43641.5</v>
      </c>
      <c r="K4871" s="4">
        <v>0</v>
      </c>
      <c r="L4871" s="4">
        <v>0</v>
      </c>
      <c r="M4871" s="4">
        <v>2</v>
      </c>
      <c r="N4871" s="4">
        <v>129.82</v>
      </c>
      <c r="O4871" s="4">
        <v>129.82</v>
      </c>
    </row>
    <row r="4872" spans="1:15">
      <c r="A4872">
        <v>10004875</v>
      </c>
      <c r="B4872" s="3">
        <v>43621</v>
      </c>
      <c r="C4872" t="s">
        <v>2</v>
      </c>
      <c r="D4872" s="5">
        <v>50</v>
      </c>
      <c r="E4872" s="6" t="s">
        <v>133</v>
      </c>
      <c r="F4872" t="s">
        <v>144</v>
      </c>
      <c r="G4872" s="9" t="s">
        <v>7</v>
      </c>
      <c r="H4872" s="8" t="s">
        <v>13</v>
      </c>
      <c r="I4872" s="3">
        <v>43639</v>
      </c>
      <c r="J4872" s="3">
        <v>43638</v>
      </c>
      <c r="K4872" s="4">
        <v>1</v>
      </c>
      <c r="L4872" s="4">
        <v>136.61000000000001</v>
      </c>
      <c r="M4872" s="4">
        <v>0</v>
      </c>
      <c r="N4872" s="4">
        <v>0</v>
      </c>
      <c r="O4872" s="4">
        <v>136.61000000000001</v>
      </c>
    </row>
    <row r="4873" spans="1:15">
      <c r="A4873">
        <v>10004876</v>
      </c>
      <c r="B4873" s="3">
        <v>43621</v>
      </c>
      <c r="C4873" t="s">
        <v>2</v>
      </c>
      <c r="D4873" s="5">
        <v>34</v>
      </c>
      <c r="E4873" s="6">
        <v>43622</v>
      </c>
      <c r="F4873" t="s">
        <v>134</v>
      </c>
      <c r="G4873" s="9" t="s">
        <v>7</v>
      </c>
      <c r="H4873" s="8" t="s">
        <v>16</v>
      </c>
      <c r="I4873" s="3">
        <v>43645.75</v>
      </c>
      <c r="J4873" s="3">
        <v>43645.75</v>
      </c>
      <c r="K4873" s="4">
        <v>0</v>
      </c>
      <c r="L4873" s="4">
        <v>0</v>
      </c>
      <c r="M4873" s="4">
        <v>1</v>
      </c>
      <c r="N4873" s="4">
        <v>81.75</v>
      </c>
      <c r="O4873" s="4">
        <v>81.75</v>
      </c>
    </row>
    <row r="4874" spans="1:15">
      <c r="A4874">
        <v>10004877</v>
      </c>
      <c r="B4874" s="3">
        <v>43621</v>
      </c>
      <c r="C4874" t="s">
        <v>2</v>
      </c>
      <c r="D4874" s="5">
        <v>27</v>
      </c>
      <c r="E4874" s="6">
        <v>43622</v>
      </c>
      <c r="F4874" t="s">
        <v>134</v>
      </c>
      <c r="G4874" s="9" t="s">
        <v>7</v>
      </c>
      <c r="H4874" s="8" t="s">
        <v>13</v>
      </c>
      <c r="I4874" s="3">
        <v>43645.25</v>
      </c>
      <c r="J4874" s="3">
        <v>43645.25</v>
      </c>
      <c r="K4874" s="4">
        <v>0</v>
      </c>
      <c r="L4874" s="4">
        <v>0</v>
      </c>
      <c r="M4874" s="4">
        <v>1</v>
      </c>
      <c r="N4874" s="4">
        <v>92.97</v>
      </c>
      <c r="O4874" s="4">
        <v>92.97</v>
      </c>
    </row>
    <row r="4875" spans="1:15">
      <c r="A4875">
        <v>10004878</v>
      </c>
      <c r="B4875" s="3">
        <v>43621</v>
      </c>
      <c r="C4875" t="s">
        <v>3</v>
      </c>
      <c r="D4875" s="5">
        <v>36</v>
      </c>
      <c r="E4875" s="6" t="s">
        <v>133</v>
      </c>
      <c r="F4875" t="s">
        <v>144</v>
      </c>
      <c r="G4875" s="9" t="s">
        <v>7</v>
      </c>
      <c r="I4875" s="3">
        <v>43638.5</v>
      </c>
      <c r="J4875" s="3">
        <v>43633.5</v>
      </c>
      <c r="K4875" s="4">
        <v>1</v>
      </c>
      <c r="L4875" s="4">
        <v>94.54</v>
      </c>
      <c r="M4875" s="4">
        <v>0</v>
      </c>
      <c r="N4875" s="4">
        <v>0</v>
      </c>
      <c r="O4875" s="4">
        <v>94.54</v>
      </c>
    </row>
    <row r="4876" spans="1:15">
      <c r="A4876">
        <v>10004879</v>
      </c>
      <c r="B4876" s="3">
        <v>43621</v>
      </c>
      <c r="C4876" t="s">
        <v>2</v>
      </c>
      <c r="D4876" s="5">
        <v>45</v>
      </c>
      <c r="E4876" s="6" t="s">
        <v>133</v>
      </c>
      <c r="F4876" t="s">
        <v>144</v>
      </c>
      <c r="G4876" s="9" t="s">
        <v>7</v>
      </c>
      <c r="I4876" s="3">
        <v>43634</v>
      </c>
      <c r="J4876" s="3">
        <v>43629</v>
      </c>
      <c r="K4876" s="4">
        <v>1</v>
      </c>
      <c r="L4876" s="4">
        <v>113.48</v>
      </c>
      <c r="M4876" s="4">
        <v>0</v>
      </c>
      <c r="N4876" s="4">
        <v>0</v>
      </c>
      <c r="O4876" s="4">
        <v>113.48</v>
      </c>
    </row>
    <row r="4877" spans="1:15">
      <c r="A4877">
        <v>10004880</v>
      </c>
      <c r="B4877" s="3">
        <v>43621</v>
      </c>
      <c r="C4877" t="s">
        <v>2</v>
      </c>
      <c r="D4877" s="5">
        <v>30</v>
      </c>
      <c r="E4877" s="6">
        <v>43624</v>
      </c>
      <c r="F4877" t="s">
        <v>134</v>
      </c>
      <c r="G4877" s="9" t="s">
        <v>7</v>
      </c>
      <c r="H4877" s="8" t="s">
        <v>25</v>
      </c>
      <c r="I4877" s="3">
        <v>43643.5</v>
      </c>
      <c r="J4877" s="3">
        <v>43643.5</v>
      </c>
      <c r="K4877" s="4">
        <v>0</v>
      </c>
      <c r="L4877" s="4">
        <v>0</v>
      </c>
      <c r="M4877" s="4">
        <v>1</v>
      </c>
      <c r="N4877" s="4">
        <v>61.08</v>
      </c>
      <c r="O4877" s="4">
        <v>61.08</v>
      </c>
    </row>
    <row r="4878" spans="1:15">
      <c r="A4878">
        <v>10004881</v>
      </c>
      <c r="B4878" s="3">
        <v>43622</v>
      </c>
      <c r="C4878" t="s">
        <v>3</v>
      </c>
      <c r="D4878" s="5">
        <v>25</v>
      </c>
      <c r="E4878" s="6">
        <v>43622</v>
      </c>
      <c r="F4878" t="s">
        <v>134</v>
      </c>
      <c r="G4878" s="1" t="s">
        <v>7</v>
      </c>
      <c r="I4878" s="3">
        <v>43645.760000000002</v>
      </c>
      <c r="J4878" s="3">
        <v>43641.760000000002</v>
      </c>
      <c r="K4878" s="4">
        <v>0</v>
      </c>
      <c r="L4878" s="4">
        <v>0</v>
      </c>
      <c r="M4878" s="4">
        <v>1</v>
      </c>
      <c r="N4878" s="4">
        <v>77.11</v>
      </c>
      <c r="O4878" s="4">
        <v>77.11</v>
      </c>
    </row>
    <row r="4879" spans="1:15">
      <c r="A4879">
        <v>10004882</v>
      </c>
      <c r="B4879" s="3">
        <v>43622</v>
      </c>
      <c r="C4879" t="s">
        <v>3</v>
      </c>
      <c r="D4879" s="5">
        <v>35</v>
      </c>
      <c r="E4879" s="6" t="s">
        <v>133</v>
      </c>
      <c r="F4879" t="s">
        <v>144</v>
      </c>
      <c r="G4879" s="1" t="s">
        <v>7</v>
      </c>
      <c r="I4879" s="3">
        <v>43635.199999999997</v>
      </c>
      <c r="J4879" s="3">
        <v>43631.199999999997</v>
      </c>
      <c r="K4879" s="4">
        <v>1</v>
      </c>
      <c r="L4879" s="4">
        <v>111.56</v>
      </c>
      <c r="M4879" s="4">
        <v>0</v>
      </c>
      <c r="N4879" s="4">
        <v>0</v>
      </c>
      <c r="O4879" s="4">
        <v>111.56</v>
      </c>
    </row>
    <row r="4880" spans="1:15">
      <c r="A4880">
        <v>10004883</v>
      </c>
      <c r="B4880" s="3">
        <v>43622</v>
      </c>
      <c r="C4880" t="s">
        <v>2</v>
      </c>
      <c r="D4880" s="5">
        <v>33</v>
      </c>
      <c r="E4880" s="6">
        <v>43623</v>
      </c>
      <c r="F4880" t="s">
        <v>134</v>
      </c>
      <c r="G4880" s="9" t="s">
        <v>7</v>
      </c>
      <c r="H4880" s="8" t="s">
        <v>16</v>
      </c>
      <c r="I4880" s="3">
        <v>43645.52</v>
      </c>
      <c r="J4880" s="3">
        <v>43644.52</v>
      </c>
      <c r="K4880" s="4">
        <v>0</v>
      </c>
      <c r="L4880" s="4">
        <v>0</v>
      </c>
      <c r="M4880" s="4">
        <v>3</v>
      </c>
      <c r="N4880" s="4">
        <v>279.06</v>
      </c>
      <c r="O4880" s="4">
        <v>279.06</v>
      </c>
    </row>
    <row r="4881" spans="1:15">
      <c r="A4881">
        <v>10004884</v>
      </c>
      <c r="B4881" s="3">
        <v>43622</v>
      </c>
      <c r="C4881" t="s">
        <v>3</v>
      </c>
      <c r="D4881" s="5">
        <v>26</v>
      </c>
      <c r="E4881" s="6">
        <v>43625</v>
      </c>
      <c r="F4881" t="s">
        <v>134</v>
      </c>
      <c r="G4881" s="9" t="s">
        <v>7</v>
      </c>
      <c r="I4881" s="3">
        <v>43643.6</v>
      </c>
      <c r="J4881" s="3">
        <v>43638.6</v>
      </c>
      <c r="K4881" s="4">
        <v>0</v>
      </c>
      <c r="L4881" s="4">
        <v>0</v>
      </c>
      <c r="M4881" s="4">
        <v>1</v>
      </c>
      <c r="N4881" s="4">
        <v>54.1</v>
      </c>
      <c r="O4881" s="4">
        <v>54.1</v>
      </c>
    </row>
    <row r="4882" spans="1:15">
      <c r="A4882">
        <v>10004885</v>
      </c>
      <c r="B4882" s="3">
        <v>43622</v>
      </c>
      <c r="C4882" t="s">
        <v>2</v>
      </c>
      <c r="D4882" s="5">
        <v>39</v>
      </c>
      <c r="E4882" s="6" t="s">
        <v>133</v>
      </c>
      <c r="F4882" t="s">
        <v>144</v>
      </c>
      <c r="G4882" s="9" t="s">
        <v>7</v>
      </c>
      <c r="I4882" s="3">
        <v>43645.760000000002</v>
      </c>
      <c r="J4882" s="3">
        <v>43645.760000000002</v>
      </c>
      <c r="K4882" s="4">
        <v>2</v>
      </c>
      <c r="L4882" s="4">
        <v>181.52</v>
      </c>
      <c r="M4882" s="4">
        <v>0</v>
      </c>
      <c r="N4882" s="4">
        <v>0</v>
      </c>
      <c r="O4882" s="4">
        <v>181.52</v>
      </c>
    </row>
    <row r="4883" spans="1:15">
      <c r="A4883">
        <v>10004886</v>
      </c>
      <c r="B4883" s="3">
        <v>43623</v>
      </c>
      <c r="C4883" t="s">
        <v>2</v>
      </c>
      <c r="D4883" s="5">
        <v>25</v>
      </c>
      <c r="E4883" s="6" t="s">
        <v>133</v>
      </c>
      <c r="F4883" t="s">
        <v>144</v>
      </c>
      <c r="G4883" s="1" t="s">
        <v>7</v>
      </c>
      <c r="H4883" s="8" t="s">
        <v>16</v>
      </c>
      <c r="I4883" s="3">
        <v>43632.2</v>
      </c>
      <c r="J4883" s="3">
        <v>43628.2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 spans="1:15">
      <c r="A4884">
        <v>10004887</v>
      </c>
      <c r="B4884" s="3">
        <v>43623</v>
      </c>
      <c r="C4884" t="s">
        <v>2</v>
      </c>
      <c r="D4884" s="5">
        <v>29</v>
      </c>
      <c r="E4884" s="6">
        <v>43626</v>
      </c>
      <c r="F4884" t="s">
        <v>134</v>
      </c>
      <c r="G4884" s="1" t="s">
        <v>7</v>
      </c>
      <c r="I4884" s="3">
        <v>43645.77</v>
      </c>
      <c r="J4884" s="3">
        <v>43640.77</v>
      </c>
      <c r="K4884" s="4">
        <v>0</v>
      </c>
      <c r="L4884" s="4">
        <v>0</v>
      </c>
      <c r="M4884" s="4">
        <v>1</v>
      </c>
      <c r="N4884" s="4">
        <v>79.64</v>
      </c>
      <c r="O4884" s="4">
        <v>79.64</v>
      </c>
    </row>
    <row r="4885" spans="1:15">
      <c r="A4885">
        <v>10004888</v>
      </c>
      <c r="B4885" s="3">
        <v>43623</v>
      </c>
      <c r="C4885" t="s">
        <v>3</v>
      </c>
      <c r="D4885" s="5">
        <v>32</v>
      </c>
      <c r="E4885" s="6">
        <v>43625</v>
      </c>
      <c r="F4885" t="s">
        <v>134</v>
      </c>
      <c r="G4885" s="1" t="s">
        <v>7</v>
      </c>
      <c r="H4885" s="8" t="s">
        <v>16</v>
      </c>
      <c r="I4885" s="3">
        <v>43645.08</v>
      </c>
      <c r="J4885" s="3">
        <v>43644.08</v>
      </c>
      <c r="K4885" s="4">
        <v>0</v>
      </c>
      <c r="L4885" s="4">
        <v>0</v>
      </c>
      <c r="M4885" s="4">
        <v>1</v>
      </c>
      <c r="N4885" s="4">
        <v>50.35</v>
      </c>
      <c r="O4885" s="4">
        <v>50.35</v>
      </c>
    </row>
    <row r="4886" spans="1:15">
      <c r="A4886">
        <v>10004889</v>
      </c>
      <c r="B4886" s="3">
        <v>43623</v>
      </c>
      <c r="C4886" t="s">
        <v>2</v>
      </c>
      <c r="D4886" s="5">
        <v>40</v>
      </c>
      <c r="E4886" s="6" t="s">
        <v>133</v>
      </c>
      <c r="F4886" t="s">
        <v>144</v>
      </c>
      <c r="G4886" s="9" t="s">
        <v>7</v>
      </c>
      <c r="I4886" s="3">
        <v>43632.43</v>
      </c>
      <c r="J4886" s="3">
        <v>43628.43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 spans="1:15">
      <c r="A4887">
        <v>10004890</v>
      </c>
      <c r="B4887" s="3">
        <v>43623</v>
      </c>
      <c r="C4887" t="s">
        <v>3</v>
      </c>
      <c r="D4887" s="5">
        <v>23</v>
      </c>
      <c r="E4887" s="6">
        <v>43626</v>
      </c>
      <c r="F4887" t="s">
        <v>134</v>
      </c>
      <c r="G4887" s="9" t="s">
        <v>7</v>
      </c>
      <c r="H4887" s="8" t="s">
        <v>150</v>
      </c>
      <c r="I4887" s="3">
        <v>43644.85</v>
      </c>
      <c r="J4887" s="3">
        <v>43639.85</v>
      </c>
      <c r="K4887" s="4">
        <v>0</v>
      </c>
      <c r="L4887" s="4">
        <v>0</v>
      </c>
      <c r="M4887" s="4">
        <v>2</v>
      </c>
      <c r="N4887" s="4">
        <v>132.46</v>
      </c>
      <c r="O4887" s="4">
        <v>132.46</v>
      </c>
    </row>
    <row r="4888" spans="1:15">
      <c r="A4888">
        <v>10004891</v>
      </c>
      <c r="B4888" s="3">
        <v>43623</v>
      </c>
      <c r="C4888" t="s">
        <v>2</v>
      </c>
      <c r="D4888" s="5">
        <v>26</v>
      </c>
      <c r="E4888" s="6">
        <v>43626</v>
      </c>
      <c r="F4888" t="s">
        <v>134</v>
      </c>
      <c r="G4888" s="9" t="s">
        <v>7</v>
      </c>
      <c r="I4888" s="3">
        <v>43645.08</v>
      </c>
      <c r="J4888" s="3">
        <v>43640.08</v>
      </c>
      <c r="K4888" s="4">
        <v>0</v>
      </c>
      <c r="L4888" s="4">
        <v>0</v>
      </c>
      <c r="M4888" s="4">
        <v>1</v>
      </c>
      <c r="N4888" s="4">
        <v>69.72</v>
      </c>
      <c r="O4888" s="4">
        <v>69.72</v>
      </c>
    </row>
    <row r="4889" spans="1:15">
      <c r="A4889">
        <v>10004892</v>
      </c>
      <c r="B4889" s="3">
        <v>43624</v>
      </c>
      <c r="C4889" t="s">
        <v>3</v>
      </c>
      <c r="D4889" s="5">
        <v>45</v>
      </c>
      <c r="E4889" s="6" t="s">
        <v>133</v>
      </c>
      <c r="F4889" t="s">
        <v>144</v>
      </c>
      <c r="G4889" s="1" t="s">
        <v>7</v>
      </c>
      <c r="I4889" s="3">
        <v>43644.24</v>
      </c>
      <c r="J4889" s="3">
        <v>43644.24</v>
      </c>
      <c r="K4889" s="4">
        <v>1</v>
      </c>
      <c r="L4889" s="4">
        <v>117.62</v>
      </c>
      <c r="M4889" s="4">
        <v>0</v>
      </c>
      <c r="N4889" s="4">
        <v>0</v>
      </c>
      <c r="O4889" s="4">
        <v>117.62</v>
      </c>
    </row>
    <row r="4890" spans="1:15">
      <c r="A4890">
        <v>10004893</v>
      </c>
      <c r="B4890" s="3">
        <v>43624</v>
      </c>
      <c r="C4890" t="s">
        <v>3</v>
      </c>
      <c r="D4890" s="5">
        <v>21</v>
      </c>
      <c r="E4890" s="6">
        <v>43624</v>
      </c>
      <c r="F4890" t="s">
        <v>134</v>
      </c>
      <c r="G4890" s="1" t="s">
        <v>7</v>
      </c>
      <c r="H4890" s="8" t="s">
        <v>13</v>
      </c>
      <c r="I4890" s="3">
        <v>43646</v>
      </c>
      <c r="J4890" s="3">
        <v>43646</v>
      </c>
      <c r="K4890" s="4">
        <v>0</v>
      </c>
      <c r="L4890" s="4">
        <v>0</v>
      </c>
      <c r="M4890" s="4">
        <v>1</v>
      </c>
      <c r="N4890" s="4">
        <v>70.83</v>
      </c>
      <c r="O4890" s="4">
        <v>70.83</v>
      </c>
    </row>
    <row r="4891" spans="1:15">
      <c r="A4891">
        <v>10004894</v>
      </c>
      <c r="B4891" s="3">
        <v>43624</v>
      </c>
      <c r="C4891" t="s">
        <v>2</v>
      </c>
      <c r="D4891" s="5">
        <v>28</v>
      </c>
      <c r="E4891" s="6">
        <v>43627</v>
      </c>
      <c r="F4891" t="s">
        <v>134</v>
      </c>
      <c r="G4891" s="1" t="s">
        <v>7</v>
      </c>
      <c r="H4891" s="8" t="s">
        <v>24</v>
      </c>
      <c r="I4891" s="3">
        <v>43644.46</v>
      </c>
      <c r="J4891" s="3">
        <v>43642.46</v>
      </c>
      <c r="K4891" s="4">
        <v>0</v>
      </c>
      <c r="L4891" s="4">
        <v>0</v>
      </c>
      <c r="M4891" s="4">
        <v>1</v>
      </c>
      <c r="N4891" s="4">
        <v>55.99</v>
      </c>
      <c r="O4891" s="4">
        <v>55.99</v>
      </c>
    </row>
    <row r="4892" spans="1:15">
      <c r="A4892">
        <v>10004895</v>
      </c>
      <c r="B4892" s="3">
        <v>43624</v>
      </c>
      <c r="C4892" t="s">
        <v>3</v>
      </c>
      <c r="D4892" s="5">
        <v>24</v>
      </c>
      <c r="E4892" s="6">
        <v>43625</v>
      </c>
      <c r="F4892" t="s">
        <v>134</v>
      </c>
      <c r="G4892" s="9" t="s">
        <v>7</v>
      </c>
      <c r="I4892" s="3">
        <v>43645.78</v>
      </c>
      <c r="J4892" s="3">
        <v>43641.78</v>
      </c>
      <c r="K4892" s="4">
        <v>0</v>
      </c>
      <c r="L4892" s="4">
        <v>0</v>
      </c>
      <c r="M4892" s="4">
        <v>3</v>
      </c>
      <c r="N4892" s="4">
        <v>263.25</v>
      </c>
      <c r="O4892" s="4">
        <v>263.25</v>
      </c>
    </row>
    <row r="4893" spans="1:15">
      <c r="A4893">
        <v>10004896</v>
      </c>
      <c r="B4893" s="3">
        <v>43624</v>
      </c>
      <c r="C4893" t="s">
        <v>2</v>
      </c>
      <c r="D4893" s="5">
        <v>28</v>
      </c>
      <c r="E4893" s="6">
        <v>43627</v>
      </c>
      <c r="F4893" t="s">
        <v>134</v>
      </c>
      <c r="G4893" s="9" t="s">
        <v>7</v>
      </c>
      <c r="I4893" s="3">
        <v>43645.34</v>
      </c>
      <c r="J4893" s="3">
        <v>43640.34</v>
      </c>
      <c r="K4893" s="4">
        <v>0</v>
      </c>
      <c r="L4893" s="4">
        <v>0</v>
      </c>
      <c r="M4893" s="4">
        <v>2</v>
      </c>
      <c r="N4893" s="4">
        <v>111.28</v>
      </c>
      <c r="O4893" s="4">
        <v>111.28</v>
      </c>
    </row>
    <row r="4894" spans="1:15">
      <c r="A4894">
        <v>10004897</v>
      </c>
      <c r="B4894" s="3">
        <v>43625</v>
      </c>
      <c r="C4894" t="s">
        <v>3</v>
      </c>
      <c r="D4894" s="5">
        <v>35</v>
      </c>
      <c r="E4894" s="6" t="s">
        <v>133</v>
      </c>
      <c r="F4894" t="s">
        <v>144</v>
      </c>
      <c r="G4894" s="1" t="s">
        <v>7</v>
      </c>
      <c r="H4894" s="8" t="s">
        <v>16</v>
      </c>
      <c r="I4894" s="3">
        <v>43643.9</v>
      </c>
      <c r="J4894" s="3" t="s">
        <v>133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 spans="1:15">
      <c r="A4895">
        <v>10004898</v>
      </c>
      <c r="B4895" s="3">
        <v>43625</v>
      </c>
      <c r="C4895" t="s">
        <v>2</v>
      </c>
      <c r="D4895" s="5">
        <v>24</v>
      </c>
      <c r="E4895" s="6">
        <v>43627</v>
      </c>
      <c r="F4895" t="s">
        <v>134</v>
      </c>
      <c r="G4895" s="9" t="s">
        <v>7</v>
      </c>
      <c r="H4895" s="8" t="s">
        <v>16</v>
      </c>
      <c r="I4895" s="3">
        <v>43645.79</v>
      </c>
      <c r="J4895" s="3">
        <v>43641.79</v>
      </c>
      <c r="K4895" s="4">
        <v>0</v>
      </c>
      <c r="L4895" s="4">
        <v>0</v>
      </c>
      <c r="M4895" s="4">
        <v>1</v>
      </c>
      <c r="N4895" s="4">
        <v>85.92</v>
      </c>
      <c r="O4895" s="4">
        <v>85.92</v>
      </c>
    </row>
    <row r="4896" spans="1:15">
      <c r="A4896">
        <v>10004899</v>
      </c>
      <c r="B4896" s="3">
        <v>43625</v>
      </c>
      <c r="C4896" t="s">
        <v>2</v>
      </c>
      <c r="D4896" s="5">
        <v>39</v>
      </c>
      <c r="E4896" s="6" t="s">
        <v>133</v>
      </c>
      <c r="F4896" t="s">
        <v>144</v>
      </c>
      <c r="G4896" s="9" t="s">
        <v>7</v>
      </c>
      <c r="I4896" s="3">
        <v>43634.87</v>
      </c>
      <c r="J4896" s="3" t="s">
        <v>133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 spans="1:15">
      <c r="A4897">
        <v>10004900</v>
      </c>
      <c r="B4897" s="3">
        <v>43626</v>
      </c>
      <c r="C4897" t="s">
        <v>2</v>
      </c>
      <c r="D4897" s="5">
        <v>25</v>
      </c>
      <c r="E4897" s="6">
        <v>43627</v>
      </c>
      <c r="F4897" t="s">
        <v>134</v>
      </c>
      <c r="G4897" s="1" t="s">
        <v>7</v>
      </c>
      <c r="I4897" s="3">
        <v>43645</v>
      </c>
      <c r="J4897" s="3">
        <v>43640</v>
      </c>
      <c r="K4897" s="4">
        <v>0</v>
      </c>
      <c r="L4897" s="4">
        <v>0</v>
      </c>
      <c r="M4897" s="4">
        <v>1</v>
      </c>
      <c r="N4897" s="4">
        <v>61.13</v>
      </c>
      <c r="O4897" s="4">
        <v>61.13</v>
      </c>
    </row>
    <row r="4898" spans="1:15">
      <c r="A4898">
        <v>10004901</v>
      </c>
      <c r="B4898" s="3">
        <v>43626</v>
      </c>
      <c r="C4898" t="s">
        <v>2</v>
      </c>
      <c r="D4898" s="5">
        <v>21</v>
      </c>
      <c r="E4898" s="6">
        <v>43628</v>
      </c>
      <c r="F4898" t="s">
        <v>134</v>
      </c>
      <c r="G4898" s="9" t="s">
        <v>7</v>
      </c>
      <c r="H4898" s="8" t="s">
        <v>155</v>
      </c>
      <c r="I4898" s="3">
        <v>43644.2</v>
      </c>
      <c r="J4898" s="3">
        <v>43640.2</v>
      </c>
      <c r="K4898" s="4">
        <v>0</v>
      </c>
      <c r="L4898" s="4">
        <v>0</v>
      </c>
      <c r="M4898" s="4">
        <v>2</v>
      </c>
      <c r="N4898" s="4">
        <v>162.36000000000001</v>
      </c>
      <c r="O4898" s="4">
        <v>162.36000000000001</v>
      </c>
    </row>
    <row r="4899" spans="1:15">
      <c r="A4899">
        <v>10004902</v>
      </c>
      <c r="B4899" s="3">
        <v>43626</v>
      </c>
      <c r="C4899" t="s">
        <v>3</v>
      </c>
      <c r="D4899" s="5">
        <v>33</v>
      </c>
      <c r="E4899" s="6" t="s">
        <v>133</v>
      </c>
      <c r="F4899" t="s">
        <v>144</v>
      </c>
      <c r="G4899" s="9" t="s">
        <v>7</v>
      </c>
      <c r="I4899" s="3">
        <v>43634</v>
      </c>
      <c r="J4899" s="3">
        <v>43630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 spans="1:15">
      <c r="A4900">
        <v>10004903</v>
      </c>
      <c r="B4900" s="3">
        <v>43627</v>
      </c>
      <c r="C4900" t="s">
        <v>2</v>
      </c>
      <c r="D4900" s="5">
        <v>41</v>
      </c>
      <c r="E4900" s="6" t="s">
        <v>133</v>
      </c>
      <c r="F4900" t="s">
        <v>144</v>
      </c>
      <c r="G4900" s="1" t="s">
        <v>7</v>
      </c>
      <c r="H4900" s="8" t="s">
        <v>24</v>
      </c>
      <c r="I4900" s="3">
        <v>43641.440000000002</v>
      </c>
      <c r="J4900" s="3">
        <v>43641.440000000002</v>
      </c>
      <c r="K4900" s="4">
        <v>1</v>
      </c>
      <c r="L4900" s="4">
        <v>136.32</v>
      </c>
      <c r="M4900" s="4">
        <v>0</v>
      </c>
      <c r="N4900" s="4">
        <v>0</v>
      </c>
      <c r="O4900" s="4">
        <v>136.32</v>
      </c>
    </row>
    <row r="4901" spans="1:15">
      <c r="A4901">
        <v>10004904</v>
      </c>
      <c r="B4901" s="3">
        <v>43627</v>
      </c>
      <c r="C4901" t="s">
        <v>2</v>
      </c>
      <c r="D4901" s="5">
        <v>33</v>
      </c>
      <c r="E4901" s="6" t="s">
        <v>133</v>
      </c>
      <c r="F4901" t="s">
        <v>144</v>
      </c>
      <c r="G4901" s="1" t="s">
        <v>7</v>
      </c>
      <c r="H4901" s="8" t="s">
        <v>13</v>
      </c>
      <c r="I4901" s="3">
        <v>43644.29</v>
      </c>
      <c r="J4901" s="3" t="s">
        <v>133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 spans="1:15">
      <c r="A4902">
        <v>10004905</v>
      </c>
      <c r="B4902" s="3">
        <v>43627</v>
      </c>
      <c r="C4902" t="s">
        <v>2</v>
      </c>
      <c r="D4902" s="5">
        <v>29</v>
      </c>
      <c r="E4902" s="6">
        <v>43630</v>
      </c>
      <c r="F4902" t="s">
        <v>134</v>
      </c>
      <c r="G4902" s="9" t="s">
        <v>7</v>
      </c>
      <c r="H4902" s="8" t="s">
        <v>25</v>
      </c>
      <c r="I4902" s="3">
        <v>43645.05</v>
      </c>
      <c r="J4902" s="3">
        <v>43641.05</v>
      </c>
      <c r="K4902" s="4">
        <v>0</v>
      </c>
      <c r="L4902" s="4">
        <v>0</v>
      </c>
      <c r="M4902" s="4">
        <v>1</v>
      </c>
      <c r="N4902" s="4">
        <v>53.49</v>
      </c>
      <c r="O4902" s="4">
        <v>53.49</v>
      </c>
    </row>
    <row r="4903" spans="1:15">
      <c r="A4903">
        <v>10004906</v>
      </c>
      <c r="B4903" s="3">
        <v>43627</v>
      </c>
      <c r="C4903" t="s">
        <v>2</v>
      </c>
      <c r="D4903" s="5">
        <v>39</v>
      </c>
      <c r="E4903" s="6" t="s">
        <v>133</v>
      </c>
      <c r="F4903" t="s">
        <v>144</v>
      </c>
      <c r="G4903" s="9" t="s">
        <v>7</v>
      </c>
      <c r="H4903" s="8" t="s">
        <v>25</v>
      </c>
      <c r="I4903" s="3">
        <v>43642.77</v>
      </c>
      <c r="J4903" s="3">
        <v>43641.77</v>
      </c>
      <c r="K4903" s="4">
        <v>1</v>
      </c>
      <c r="L4903" s="4">
        <v>102.82</v>
      </c>
      <c r="M4903" s="4">
        <v>0</v>
      </c>
      <c r="N4903" s="4">
        <v>0</v>
      </c>
      <c r="O4903" s="4">
        <v>102.82</v>
      </c>
    </row>
    <row r="4904" spans="1:15">
      <c r="A4904">
        <v>10004907</v>
      </c>
      <c r="B4904" s="3">
        <v>43627</v>
      </c>
      <c r="C4904" t="s">
        <v>2</v>
      </c>
      <c r="D4904" s="5">
        <v>39</v>
      </c>
      <c r="E4904" s="6" t="s">
        <v>133</v>
      </c>
      <c r="F4904" t="s">
        <v>144</v>
      </c>
      <c r="G4904" s="9" t="s">
        <v>7</v>
      </c>
      <c r="I4904" s="3">
        <v>43643.72</v>
      </c>
      <c r="J4904" s="3">
        <v>43639.72</v>
      </c>
      <c r="K4904" s="4">
        <v>1</v>
      </c>
      <c r="L4904" s="4">
        <v>133.03</v>
      </c>
      <c r="M4904" s="4">
        <v>0</v>
      </c>
      <c r="N4904" s="4">
        <v>0</v>
      </c>
      <c r="O4904" s="4">
        <v>133.03</v>
      </c>
    </row>
    <row r="4905" spans="1:15">
      <c r="A4905">
        <v>10004908</v>
      </c>
      <c r="B4905" s="3">
        <v>43627</v>
      </c>
      <c r="C4905" t="s">
        <v>3</v>
      </c>
      <c r="D4905" s="5">
        <v>22</v>
      </c>
      <c r="E4905" s="6">
        <v>43629</v>
      </c>
      <c r="F4905" t="s">
        <v>134</v>
      </c>
      <c r="G4905" s="9" t="s">
        <v>7</v>
      </c>
      <c r="I4905" s="3">
        <v>43645.81</v>
      </c>
      <c r="J4905" s="3">
        <v>43642.81</v>
      </c>
      <c r="K4905" s="4">
        <v>0</v>
      </c>
      <c r="L4905" s="4">
        <v>0</v>
      </c>
      <c r="M4905" s="4">
        <v>1</v>
      </c>
      <c r="N4905" s="4">
        <v>85.34</v>
      </c>
      <c r="O4905" s="4">
        <v>85.34</v>
      </c>
    </row>
    <row r="4906" spans="1:15">
      <c r="A4906">
        <v>10004909</v>
      </c>
      <c r="B4906" s="3">
        <v>43628</v>
      </c>
      <c r="C4906" t="s">
        <v>2</v>
      </c>
      <c r="D4906" s="5">
        <v>25</v>
      </c>
      <c r="E4906" s="6" t="s">
        <v>133</v>
      </c>
      <c r="F4906" t="s">
        <v>144</v>
      </c>
      <c r="G4906" s="1" t="s">
        <v>7</v>
      </c>
      <c r="I4906" s="3">
        <v>43644.56</v>
      </c>
      <c r="J4906" s="3">
        <v>43641.56</v>
      </c>
      <c r="K4906" s="4">
        <v>1</v>
      </c>
      <c r="L4906" s="4">
        <v>136.87</v>
      </c>
      <c r="M4906" s="4">
        <v>0</v>
      </c>
      <c r="N4906" s="4">
        <v>0</v>
      </c>
      <c r="O4906" s="4">
        <v>136.87</v>
      </c>
    </row>
    <row r="4907" spans="1:15">
      <c r="A4907">
        <v>10004910</v>
      </c>
      <c r="B4907" s="3">
        <v>43628</v>
      </c>
      <c r="C4907" t="s">
        <v>2</v>
      </c>
      <c r="D4907" s="5">
        <v>45</v>
      </c>
      <c r="E4907" s="6" t="s">
        <v>133</v>
      </c>
      <c r="F4907" t="s">
        <v>144</v>
      </c>
      <c r="G4907" s="1" t="s">
        <v>7</v>
      </c>
      <c r="I4907" s="3">
        <v>43644.38</v>
      </c>
      <c r="J4907" s="3" t="s">
        <v>133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 spans="1:15">
      <c r="A4908">
        <v>10004911</v>
      </c>
      <c r="B4908" s="3">
        <v>43628</v>
      </c>
      <c r="C4908" t="s">
        <v>3</v>
      </c>
      <c r="D4908" s="5">
        <v>28</v>
      </c>
      <c r="E4908" s="6" t="s">
        <v>133</v>
      </c>
      <c r="F4908" t="s">
        <v>144</v>
      </c>
      <c r="G4908" s="9" t="s">
        <v>7</v>
      </c>
      <c r="H4908" s="8" t="s">
        <v>16</v>
      </c>
      <c r="I4908" s="3">
        <v>43639.16</v>
      </c>
      <c r="J4908" s="3">
        <v>43639.16</v>
      </c>
      <c r="K4908" s="4">
        <v>1</v>
      </c>
      <c r="L4908" s="4">
        <v>94.4</v>
      </c>
      <c r="M4908" s="4">
        <v>0</v>
      </c>
      <c r="N4908" s="4">
        <v>0</v>
      </c>
      <c r="O4908" s="4">
        <v>94.4</v>
      </c>
    </row>
    <row r="4909" spans="1:15">
      <c r="A4909">
        <v>10004912</v>
      </c>
      <c r="B4909" s="3">
        <v>43628</v>
      </c>
      <c r="C4909" t="s">
        <v>2</v>
      </c>
      <c r="D4909" s="5">
        <v>32</v>
      </c>
      <c r="E4909" s="6">
        <v>43631</v>
      </c>
      <c r="F4909" t="s">
        <v>134</v>
      </c>
      <c r="G4909" s="9" t="s">
        <v>7</v>
      </c>
      <c r="I4909" s="3">
        <v>43644.38</v>
      </c>
      <c r="J4909" s="3">
        <v>43641.38</v>
      </c>
      <c r="K4909" s="4">
        <v>0</v>
      </c>
      <c r="L4909" s="4">
        <v>0</v>
      </c>
      <c r="M4909" s="4">
        <v>2</v>
      </c>
      <c r="N4909" s="4">
        <v>197.54</v>
      </c>
      <c r="O4909" s="4">
        <v>197.54</v>
      </c>
    </row>
    <row r="4910" spans="1:15">
      <c r="A4910">
        <v>10004913</v>
      </c>
      <c r="B4910" s="3">
        <v>43629</v>
      </c>
      <c r="C4910" t="s">
        <v>2</v>
      </c>
      <c r="D4910" s="5">
        <v>46</v>
      </c>
      <c r="E4910" s="6">
        <v>43630</v>
      </c>
      <c r="F4910" t="s">
        <v>134</v>
      </c>
      <c r="G4910" s="1" t="s">
        <v>7</v>
      </c>
      <c r="H4910" s="8" t="s">
        <v>13</v>
      </c>
      <c r="I4910" s="3">
        <v>43644.639999999999</v>
      </c>
      <c r="J4910" s="3">
        <v>43643.64</v>
      </c>
      <c r="K4910" s="4">
        <v>0</v>
      </c>
      <c r="L4910" s="4">
        <v>0</v>
      </c>
      <c r="M4910" s="4">
        <v>1</v>
      </c>
      <c r="N4910" s="4">
        <v>77</v>
      </c>
      <c r="O4910" s="4">
        <v>77</v>
      </c>
    </row>
    <row r="4911" spans="1:15">
      <c r="A4911">
        <v>10004914</v>
      </c>
      <c r="B4911" s="3">
        <v>43629</v>
      </c>
      <c r="C4911" t="s">
        <v>2</v>
      </c>
      <c r="D4911" s="5">
        <v>27</v>
      </c>
      <c r="E4911" s="6">
        <v>43630</v>
      </c>
      <c r="F4911" t="s">
        <v>134</v>
      </c>
      <c r="G4911" s="1" t="s">
        <v>7</v>
      </c>
      <c r="H4911" s="8" t="s">
        <v>16</v>
      </c>
      <c r="I4911" s="3">
        <v>43645.66</v>
      </c>
      <c r="J4911" s="3">
        <v>43643.66</v>
      </c>
      <c r="K4911" s="4">
        <v>0</v>
      </c>
      <c r="L4911" s="4">
        <v>0</v>
      </c>
      <c r="M4911" s="4">
        <v>2</v>
      </c>
      <c r="N4911" s="4">
        <v>135.4</v>
      </c>
      <c r="O4911" s="4">
        <v>135.4</v>
      </c>
    </row>
    <row r="4912" spans="1:15">
      <c r="A4912">
        <v>10004915</v>
      </c>
      <c r="B4912" s="3">
        <v>43629</v>
      </c>
      <c r="C4912" t="s">
        <v>2</v>
      </c>
      <c r="D4912" s="5">
        <v>33</v>
      </c>
      <c r="E4912" s="6">
        <v>43631</v>
      </c>
      <c r="F4912" t="s">
        <v>134</v>
      </c>
      <c r="G4912" s="9" t="s">
        <v>7</v>
      </c>
      <c r="H4912" s="8" t="s">
        <v>16</v>
      </c>
      <c r="I4912" s="3">
        <v>43644.639999999999</v>
      </c>
      <c r="J4912" s="3">
        <v>43641.64</v>
      </c>
      <c r="K4912" s="4">
        <v>0</v>
      </c>
      <c r="L4912" s="4">
        <v>0</v>
      </c>
      <c r="M4912" s="4">
        <v>2</v>
      </c>
      <c r="N4912" s="4">
        <v>105.22</v>
      </c>
      <c r="O4912" s="4">
        <v>105.22</v>
      </c>
    </row>
    <row r="4913" spans="1:15">
      <c r="A4913">
        <v>10004916</v>
      </c>
      <c r="B4913" s="3">
        <v>43630</v>
      </c>
      <c r="C4913" t="s">
        <v>2</v>
      </c>
      <c r="D4913" s="5">
        <v>32</v>
      </c>
      <c r="E4913" s="6">
        <v>43630</v>
      </c>
      <c r="F4913" t="s">
        <v>134</v>
      </c>
      <c r="G4913" s="1" t="s">
        <v>7</v>
      </c>
      <c r="H4913" s="8" t="s">
        <v>14</v>
      </c>
      <c r="I4913" s="3">
        <v>43644.72</v>
      </c>
      <c r="J4913" s="3">
        <v>43641.72</v>
      </c>
      <c r="K4913" s="4">
        <v>0</v>
      </c>
      <c r="L4913" s="4">
        <v>0</v>
      </c>
      <c r="M4913" s="4">
        <v>1</v>
      </c>
      <c r="N4913" s="4">
        <v>92.05</v>
      </c>
      <c r="O4913" s="4">
        <v>92.05</v>
      </c>
    </row>
    <row r="4914" spans="1:15">
      <c r="A4914">
        <v>10004917</v>
      </c>
      <c r="B4914" s="3">
        <v>43630</v>
      </c>
      <c r="C4914" t="s">
        <v>3</v>
      </c>
      <c r="D4914" s="5">
        <v>36</v>
      </c>
      <c r="E4914" s="6" t="s">
        <v>133</v>
      </c>
      <c r="F4914" t="s">
        <v>144</v>
      </c>
      <c r="G4914" s="9" t="s">
        <v>7</v>
      </c>
      <c r="I4914" s="3">
        <v>43645.04</v>
      </c>
      <c r="J4914" s="3">
        <v>43644.04</v>
      </c>
      <c r="K4914" s="4">
        <v>1</v>
      </c>
      <c r="L4914" s="4">
        <v>104.18</v>
      </c>
      <c r="M4914" s="4">
        <v>0</v>
      </c>
      <c r="N4914" s="4">
        <v>0</v>
      </c>
      <c r="O4914" s="4">
        <v>104.18</v>
      </c>
    </row>
    <row r="4915" spans="1:15">
      <c r="A4915">
        <v>10004918</v>
      </c>
      <c r="B4915" s="3">
        <v>43630</v>
      </c>
      <c r="C4915" t="s">
        <v>2</v>
      </c>
      <c r="D4915" s="5">
        <v>25</v>
      </c>
      <c r="E4915" s="6">
        <v>43633</v>
      </c>
      <c r="F4915" t="s">
        <v>134</v>
      </c>
      <c r="G4915" s="9" t="s">
        <v>7</v>
      </c>
      <c r="I4915" s="3">
        <v>43644.88</v>
      </c>
      <c r="J4915" s="3">
        <v>43643.88</v>
      </c>
      <c r="K4915" s="4">
        <v>0</v>
      </c>
      <c r="L4915" s="4">
        <v>0</v>
      </c>
      <c r="M4915" s="4">
        <v>1</v>
      </c>
      <c r="N4915" s="4">
        <v>96.27</v>
      </c>
      <c r="O4915" s="4">
        <v>96.27</v>
      </c>
    </row>
    <row r="4916" spans="1:15">
      <c r="A4916">
        <v>10004919</v>
      </c>
      <c r="B4916" s="3">
        <v>43630</v>
      </c>
      <c r="C4916" t="s">
        <v>2</v>
      </c>
      <c r="D4916" s="5">
        <v>30</v>
      </c>
      <c r="E4916" s="6">
        <v>43632</v>
      </c>
      <c r="F4916" t="s">
        <v>134</v>
      </c>
      <c r="G4916" s="9" t="s">
        <v>7</v>
      </c>
      <c r="I4916" s="3">
        <v>43645.04</v>
      </c>
      <c r="J4916" s="3">
        <v>43643.040000000001</v>
      </c>
      <c r="K4916" s="4">
        <v>0</v>
      </c>
      <c r="L4916" s="4">
        <v>0</v>
      </c>
      <c r="M4916" s="4">
        <v>1</v>
      </c>
      <c r="N4916" s="4">
        <v>79.47</v>
      </c>
      <c r="O4916" s="4">
        <v>79.47</v>
      </c>
    </row>
    <row r="4917" spans="1:15">
      <c r="A4917">
        <v>10004920</v>
      </c>
      <c r="B4917" s="3">
        <v>43631</v>
      </c>
      <c r="C4917" t="s">
        <v>3</v>
      </c>
      <c r="D4917" s="5">
        <v>44</v>
      </c>
      <c r="E4917" s="6" t="s">
        <v>133</v>
      </c>
      <c r="F4917" t="s">
        <v>144</v>
      </c>
      <c r="G4917" s="1" t="s">
        <v>7</v>
      </c>
      <c r="H4917" s="8" t="s">
        <v>17</v>
      </c>
      <c r="I4917" s="3">
        <v>43636.4</v>
      </c>
      <c r="J4917" s="3" t="s">
        <v>133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 spans="1:15">
      <c r="A4918">
        <v>10004921</v>
      </c>
      <c r="B4918" s="3">
        <v>43631</v>
      </c>
      <c r="C4918" t="s">
        <v>3</v>
      </c>
      <c r="D4918" s="5">
        <v>20</v>
      </c>
      <c r="E4918" s="6">
        <v>43632</v>
      </c>
      <c r="F4918" t="s">
        <v>134</v>
      </c>
      <c r="G4918" s="9" t="s">
        <v>7</v>
      </c>
      <c r="H4918" s="8" t="s">
        <v>24</v>
      </c>
      <c r="I4918" s="3">
        <v>43644.95</v>
      </c>
      <c r="J4918" s="3">
        <v>43644.95</v>
      </c>
      <c r="K4918" s="4">
        <v>0</v>
      </c>
      <c r="L4918" s="4">
        <v>0</v>
      </c>
      <c r="M4918" s="4">
        <v>1</v>
      </c>
      <c r="N4918" s="4">
        <v>75.540000000000006</v>
      </c>
      <c r="O4918" s="4">
        <v>75.540000000000006</v>
      </c>
    </row>
    <row r="4919" spans="1:15">
      <c r="A4919">
        <v>10004922</v>
      </c>
      <c r="B4919" s="3">
        <v>43631</v>
      </c>
      <c r="C4919" t="s">
        <v>3</v>
      </c>
      <c r="D4919" s="5">
        <v>45</v>
      </c>
      <c r="E4919" s="6" t="s">
        <v>133</v>
      </c>
      <c r="F4919" t="s">
        <v>144</v>
      </c>
      <c r="G4919" s="9" t="s">
        <v>7</v>
      </c>
      <c r="H4919" s="8" t="s">
        <v>25</v>
      </c>
      <c r="I4919" s="3">
        <v>43638.05</v>
      </c>
      <c r="J4919" s="3" t="s">
        <v>133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 spans="1:15">
      <c r="A4920">
        <v>10004923</v>
      </c>
      <c r="B4920" s="3">
        <v>43632</v>
      </c>
      <c r="C4920" t="s">
        <v>2</v>
      </c>
      <c r="D4920" s="5">
        <v>29</v>
      </c>
      <c r="E4920" s="6">
        <v>43634</v>
      </c>
      <c r="F4920" t="s">
        <v>134</v>
      </c>
      <c r="G4920" s="1" t="s">
        <v>7</v>
      </c>
      <c r="I4920" s="3">
        <v>43644.6</v>
      </c>
      <c r="J4920" s="3">
        <v>43644.6</v>
      </c>
      <c r="K4920" s="4">
        <v>0</v>
      </c>
      <c r="L4920" s="4">
        <v>0</v>
      </c>
      <c r="M4920" s="4">
        <v>1</v>
      </c>
      <c r="N4920" s="4">
        <v>88.15</v>
      </c>
      <c r="O4920" s="4">
        <v>88.15</v>
      </c>
    </row>
    <row r="4921" spans="1:15">
      <c r="A4921">
        <v>10004924</v>
      </c>
      <c r="B4921" s="3">
        <v>43632</v>
      </c>
      <c r="C4921" t="s">
        <v>2</v>
      </c>
      <c r="D4921" s="5">
        <v>45</v>
      </c>
      <c r="E4921" s="6">
        <v>43632</v>
      </c>
      <c r="F4921" t="s">
        <v>134</v>
      </c>
      <c r="G4921" s="1" t="s">
        <v>7</v>
      </c>
      <c r="H4921" s="8" t="s">
        <v>16</v>
      </c>
      <c r="I4921" s="3">
        <v>43644.88</v>
      </c>
      <c r="J4921" s="3">
        <v>43642.879999999997</v>
      </c>
      <c r="K4921" s="4">
        <v>0</v>
      </c>
      <c r="L4921" s="4">
        <v>0</v>
      </c>
      <c r="M4921" s="4">
        <v>2</v>
      </c>
      <c r="N4921" s="4">
        <v>124.96</v>
      </c>
      <c r="O4921" s="4">
        <v>124.96</v>
      </c>
    </row>
    <row r="4922" spans="1:15">
      <c r="A4922">
        <v>10004925</v>
      </c>
      <c r="B4922" s="3">
        <v>43632</v>
      </c>
      <c r="C4922" t="s">
        <v>3</v>
      </c>
      <c r="D4922" s="5">
        <v>20</v>
      </c>
      <c r="E4922" s="6">
        <v>43634</v>
      </c>
      <c r="F4922" t="s">
        <v>134</v>
      </c>
      <c r="G4922" s="1" t="s">
        <v>7</v>
      </c>
      <c r="H4922" s="8" t="s">
        <v>25</v>
      </c>
      <c r="I4922" s="3">
        <v>43645.440000000002</v>
      </c>
      <c r="J4922" s="3">
        <v>43643.44</v>
      </c>
      <c r="K4922" s="4">
        <v>0</v>
      </c>
      <c r="L4922" s="4">
        <v>0</v>
      </c>
      <c r="M4922" s="4">
        <v>2</v>
      </c>
      <c r="N4922" s="4">
        <v>123.44</v>
      </c>
      <c r="O4922" s="4">
        <v>123.44</v>
      </c>
    </row>
    <row r="4923" spans="1:15">
      <c r="A4923">
        <v>10004926</v>
      </c>
      <c r="B4923" s="3">
        <v>43632</v>
      </c>
      <c r="C4923" t="s">
        <v>3</v>
      </c>
      <c r="D4923" s="5">
        <v>33</v>
      </c>
      <c r="E4923" s="6">
        <v>43632</v>
      </c>
      <c r="F4923" t="s">
        <v>134</v>
      </c>
      <c r="G4923" s="9" t="s">
        <v>7</v>
      </c>
      <c r="H4923" s="8" t="s">
        <v>16</v>
      </c>
      <c r="I4923" s="3">
        <v>43644.74</v>
      </c>
      <c r="J4923" s="3">
        <v>43643.74</v>
      </c>
      <c r="K4923" s="4">
        <v>0</v>
      </c>
      <c r="L4923" s="4">
        <v>0</v>
      </c>
      <c r="M4923" s="4">
        <v>1</v>
      </c>
      <c r="N4923" s="4">
        <v>84.06</v>
      </c>
      <c r="O4923" s="4">
        <v>84.06</v>
      </c>
    </row>
    <row r="4924" spans="1:15">
      <c r="A4924">
        <v>10004927</v>
      </c>
      <c r="B4924" s="3">
        <v>43632</v>
      </c>
      <c r="C4924" t="s">
        <v>2</v>
      </c>
      <c r="D4924" s="5">
        <v>27</v>
      </c>
      <c r="E4924" s="6">
        <v>43632</v>
      </c>
      <c r="F4924" t="s">
        <v>134</v>
      </c>
      <c r="G4924" s="9" t="s">
        <v>7</v>
      </c>
      <c r="I4924" s="3">
        <v>43644.74</v>
      </c>
      <c r="J4924" s="3">
        <v>43639.74</v>
      </c>
      <c r="K4924" s="4">
        <v>0</v>
      </c>
      <c r="L4924" s="4">
        <v>0</v>
      </c>
      <c r="M4924" s="4">
        <v>1</v>
      </c>
      <c r="N4924" s="4">
        <v>99.07</v>
      </c>
      <c r="O4924" s="4">
        <v>99.07</v>
      </c>
    </row>
    <row r="4925" spans="1:15">
      <c r="A4925">
        <v>10004928</v>
      </c>
      <c r="B4925" s="3">
        <v>43632</v>
      </c>
      <c r="C4925" t="s">
        <v>2</v>
      </c>
      <c r="D4925" s="5">
        <v>23</v>
      </c>
      <c r="E4925" s="6">
        <v>43635</v>
      </c>
      <c r="F4925" t="s">
        <v>134</v>
      </c>
      <c r="G4925" s="9" t="s">
        <v>7</v>
      </c>
      <c r="H4925" s="8" t="s">
        <v>16</v>
      </c>
      <c r="I4925" s="3">
        <v>43645.72</v>
      </c>
      <c r="J4925" s="3">
        <v>43643.72</v>
      </c>
      <c r="K4925" s="4">
        <v>0</v>
      </c>
      <c r="L4925" s="4">
        <v>0</v>
      </c>
      <c r="M4925" s="4">
        <v>1</v>
      </c>
      <c r="N4925" s="4">
        <v>59.83</v>
      </c>
      <c r="O4925" s="4">
        <v>59.83</v>
      </c>
    </row>
    <row r="4926" spans="1:15">
      <c r="A4926">
        <v>10004929</v>
      </c>
      <c r="B4926" s="3">
        <v>43632</v>
      </c>
      <c r="C4926" t="s">
        <v>2</v>
      </c>
      <c r="D4926" s="5">
        <v>46</v>
      </c>
      <c r="E4926" s="6" t="s">
        <v>133</v>
      </c>
      <c r="F4926" t="s">
        <v>144</v>
      </c>
      <c r="G4926" s="9" t="s">
        <v>7</v>
      </c>
      <c r="I4926" s="3">
        <v>43645.3</v>
      </c>
      <c r="J4926" s="3" t="s">
        <v>133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 spans="1:15">
      <c r="A4927">
        <v>10004930</v>
      </c>
      <c r="B4927" s="3">
        <v>43633</v>
      </c>
      <c r="C4927" t="s">
        <v>2</v>
      </c>
      <c r="D4927" s="5">
        <v>27</v>
      </c>
      <c r="E4927" s="6">
        <v>43633</v>
      </c>
      <c r="F4927" t="s">
        <v>134</v>
      </c>
      <c r="G4927" s="9" t="s">
        <v>7</v>
      </c>
      <c r="I4927" s="3">
        <v>43645.48</v>
      </c>
      <c r="J4927" s="3">
        <v>43644.480000000003</v>
      </c>
      <c r="K4927" s="4">
        <v>0</v>
      </c>
      <c r="L4927" s="4">
        <v>0</v>
      </c>
      <c r="M4927" s="4">
        <v>1</v>
      </c>
      <c r="N4927" s="4">
        <v>57.82</v>
      </c>
      <c r="O4927" s="4">
        <v>57.82</v>
      </c>
    </row>
    <row r="4928" spans="1:15">
      <c r="A4928">
        <v>10004931</v>
      </c>
      <c r="B4928" s="3">
        <v>43633</v>
      </c>
      <c r="C4928" t="s">
        <v>2</v>
      </c>
      <c r="D4928" s="5">
        <v>32</v>
      </c>
      <c r="E4928" s="6">
        <v>43636</v>
      </c>
      <c r="F4928" t="s">
        <v>134</v>
      </c>
      <c r="G4928" s="9" t="s">
        <v>7</v>
      </c>
      <c r="H4928" s="8" t="s">
        <v>17</v>
      </c>
      <c r="I4928" s="3">
        <v>43645.48</v>
      </c>
      <c r="J4928" s="3">
        <v>43644.480000000003</v>
      </c>
      <c r="K4928" s="4">
        <v>0</v>
      </c>
      <c r="L4928" s="4">
        <v>0</v>
      </c>
      <c r="M4928" s="4">
        <v>1</v>
      </c>
      <c r="N4928" s="4">
        <v>86.85</v>
      </c>
      <c r="O4928" s="4">
        <v>86.85</v>
      </c>
    </row>
    <row r="4929" spans="1:15">
      <c r="A4929">
        <v>10004932</v>
      </c>
      <c r="B4929" s="3">
        <v>43633</v>
      </c>
      <c r="C4929" t="s">
        <v>2</v>
      </c>
      <c r="D4929" s="5">
        <v>21</v>
      </c>
      <c r="E4929" s="6">
        <v>43634</v>
      </c>
      <c r="F4929" t="s">
        <v>134</v>
      </c>
      <c r="G4929" s="9" t="s">
        <v>7</v>
      </c>
      <c r="H4929" s="8" t="s">
        <v>11</v>
      </c>
      <c r="I4929" s="3">
        <v>43646</v>
      </c>
      <c r="J4929" s="3">
        <v>43641</v>
      </c>
      <c r="K4929" s="4">
        <v>0</v>
      </c>
      <c r="L4929" s="4">
        <v>0</v>
      </c>
      <c r="M4929" s="4">
        <v>1</v>
      </c>
      <c r="N4929" s="4">
        <v>73.540000000000006</v>
      </c>
      <c r="O4929" s="4">
        <v>73.540000000000006</v>
      </c>
    </row>
    <row r="4930" spans="1:15">
      <c r="A4930">
        <v>10004933</v>
      </c>
      <c r="B4930" s="3">
        <v>43633</v>
      </c>
      <c r="C4930" t="s">
        <v>3</v>
      </c>
      <c r="D4930" s="5">
        <v>20</v>
      </c>
      <c r="E4930" s="6">
        <v>43635</v>
      </c>
      <c r="F4930" t="s">
        <v>134</v>
      </c>
      <c r="G4930" s="9" t="s">
        <v>145</v>
      </c>
      <c r="H4930" s="8" t="s">
        <v>16</v>
      </c>
      <c r="I4930" s="3">
        <v>43645.35</v>
      </c>
      <c r="J4930" s="3">
        <v>43640.35</v>
      </c>
      <c r="K4930" s="4">
        <v>0</v>
      </c>
      <c r="L4930" s="4">
        <v>0</v>
      </c>
      <c r="M4930" s="4">
        <v>1</v>
      </c>
      <c r="N4930" s="4">
        <v>75.260000000000005</v>
      </c>
      <c r="O4930" s="4">
        <v>75.260000000000005</v>
      </c>
    </row>
    <row r="4931" spans="1:15">
      <c r="A4931">
        <v>10004934</v>
      </c>
      <c r="B4931" s="3">
        <v>43634</v>
      </c>
      <c r="C4931" t="s">
        <v>2</v>
      </c>
      <c r="D4931" s="5">
        <v>35</v>
      </c>
      <c r="E4931" s="6" t="s">
        <v>133</v>
      </c>
      <c r="F4931" t="s">
        <v>144</v>
      </c>
      <c r="G4931" s="9" t="s">
        <v>7</v>
      </c>
      <c r="I4931" s="3">
        <v>43641.68</v>
      </c>
      <c r="J4931" s="3" t="s">
        <v>133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 spans="1:15">
      <c r="A4932">
        <v>10004935</v>
      </c>
      <c r="B4932" s="3">
        <v>43634</v>
      </c>
      <c r="C4932" t="s">
        <v>3</v>
      </c>
      <c r="D4932" s="5">
        <v>67</v>
      </c>
      <c r="E4932" s="6" t="s">
        <v>133</v>
      </c>
      <c r="F4932" t="s">
        <v>144</v>
      </c>
      <c r="G4932" s="9" t="s">
        <v>7</v>
      </c>
      <c r="H4932" s="8" t="s">
        <v>25</v>
      </c>
      <c r="I4932" s="3">
        <v>43643.48</v>
      </c>
      <c r="J4932" s="3" t="s">
        <v>133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 spans="1:15">
      <c r="A4933">
        <v>10004936</v>
      </c>
      <c r="B4933" s="3">
        <v>43634</v>
      </c>
      <c r="C4933" t="s">
        <v>2</v>
      </c>
      <c r="D4933" s="5">
        <v>43</v>
      </c>
      <c r="E4933" s="6" t="s">
        <v>133</v>
      </c>
      <c r="F4933" t="s">
        <v>144</v>
      </c>
      <c r="G4933" s="9" t="s">
        <v>7</v>
      </c>
      <c r="I4933" s="3">
        <v>43640.24</v>
      </c>
      <c r="J4933" s="3" t="s">
        <v>133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 spans="1:15">
      <c r="A4934">
        <v>10004937</v>
      </c>
      <c r="B4934" s="3">
        <v>43634</v>
      </c>
      <c r="C4934" t="s">
        <v>2</v>
      </c>
      <c r="D4934" s="5">
        <v>34</v>
      </c>
      <c r="E4934" s="6">
        <v>43636</v>
      </c>
      <c r="F4934" t="s">
        <v>134</v>
      </c>
      <c r="G4934" s="9" t="s">
        <v>7</v>
      </c>
      <c r="H4934" s="8" t="s">
        <v>16</v>
      </c>
      <c r="I4934" s="3">
        <v>43645.52</v>
      </c>
      <c r="J4934" s="3">
        <v>43644.52</v>
      </c>
      <c r="K4934" s="4">
        <v>0</v>
      </c>
      <c r="L4934" s="4">
        <v>0</v>
      </c>
      <c r="M4934" s="4">
        <v>1</v>
      </c>
      <c r="N4934" s="4">
        <v>51.01</v>
      </c>
      <c r="O4934" s="4">
        <v>51.01</v>
      </c>
    </row>
    <row r="4935" spans="1:15">
      <c r="A4935">
        <v>10004938</v>
      </c>
      <c r="B4935" s="3">
        <v>43634</v>
      </c>
      <c r="C4935" t="s">
        <v>2</v>
      </c>
      <c r="D4935" s="5">
        <v>24</v>
      </c>
      <c r="E4935" s="6">
        <v>43636</v>
      </c>
      <c r="F4935" t="s">
        <v>134</v>
      </c>
      <c r="G4935" s="9" t="s">
        <v>7</v>
      </c>
      <c r="I4935" s="3">
        <v>43645.88</v>
      </c>
      <c r="J4935" s="3">
        <v>43641.88</v>
      </c>
      <c r="K4935" s="4">
        <v>0</v>
      </c>
      <c r="L4935" s="4">
        <v>0</v>
      </c>
      <c r="M4935" s="4">
        <v>1</v>
      </c>
      <c r="N4935" s="4">
        <v>64.19</v>
      </c>
      <c r="O4935" s="4">
        <v>64.19</v>
      </c>
    </row>
    <row r="4936" spans="1:15">
      <c r="A4936">
        <v>10004939</v>
      </c>
      <c r="B4936" s="3">
        <v>43634</v>
      </c>
      <c r="C4936" t="s">
        <v>3</v>
      </c>
      <c r="D4936" s="5">
        <v>34</v>
      </c>
      <c r="E4936" s="6">
        <v>43634</v>
      </c>
      <c r="F4936" t="s">
        <v>134</v>
      </c>
      <c r="G4936" s="9" t="s">
        <v>7</v>
      </c>
      <c r="I4936" s="3">
        <v>43645.279999999999</v>
      </c>
      <c r="J4936" s="3">
        <v>43642.28</v>
      </c>
      <c r="K4936" s="4">
        <v>0</v>
      </c>
      <c r="L4936" s="4">
        <v>0</v>
      </c>
      <c r="M4936" s="4">
        <v>1</v>
      </c>
      <c r="N4936" s="4">
        <v>82.48</v>
      </c>
      <c r="O4936" s="4">
        <v>82.48</v>
      </c>
    </row>
    <row r="4937" spans="1:15">
      <c r="A4937">
        <v>10004940</v>
      </c>
      <c r="B4937" s="3">
        <v>43635</v>
      </c>
      <c r="C4937" t="s">
        <v>3</v>
      </c>
      <c r="D4937" s="5">
        <v>33</v>
      </c>
      <c r="E4937" s="6">
        <v>43635</v>
      </c>
      <c r="F4937" t="s">
        <v>134</v>
      </c>
      <c r="G4937" s="1" t="s">
        <v>7</v>
      </c>
      <c r="I4937" s="3">
        <v>43644.9</v>
      </c>
      <c r="J4937" s="3">
        <v>43642.9</v>
      </c>
      <c r="K4937" s="4">
        <v>0</v>
      </c>
      <c r="L4937" s="4">
        <v>0</v>
      </c>
      <c r="M4937" s="4">
        <v>2</v>
      </c>
      <c r="N4937" s="4">
        <v>146.52000000000001</v>
      </c>
      <c r="O4937" s="4">
        <v>146.52000000000001</v>
      </c>
    </row>
    <row r="4938" spans="1:15">
      <c r="A4938">
        <v>10004941</v>
      </c>
      <c r="B4938" s="3">
        <v>43635</v>
      </c>
      <c r="C4938" t="s">
        <v>2</v>
      </c>
      <c r="D4938" s="5">
        <v>34</v>
      </c>
      <c r="E4938" s="6">
        <v>43635</v>
      </c>
      <c r="F4938" t="s">
        <v>134</v>
      </c>
      <c r="G4938" s="9" t="s">
        <v>7</v>
      </c>
      <c r="I4938" s="3">
        <v>43644.9</v>
      </c>
      <c r="J4938" s="3">
        <v>43644.9</v>
      </c>
      <c r="K4938" s="4">
        <v>0</v>
      </c>
      <c r="L4938" s="4">
        <v>0</v>
      </c>
      <c r="M4938" s="4">
        <v>1</v>
      </c>
      <c r="N4938" s="4">
        <v>61.91</v>
      </c>
      <c r="O4938" s="4">
        <v>61.91</v>
      </c>
    </row>
    <row r="4939" spans="1:15">
      <c r="A4939">
        <v>10004942</v>
      </c>
      <c r="B4939" s="3">
        <v>43635</v>
      </c>
      <c r="C4939" t="s">
        <v>2</v>
      </c>
      <c r="D4939" s="5">
        <v>27</v>
      </c>
      <c r="E4939" s="6">
        <v>43637</v>
      </c>
      <c r="F4939" t="s">
        <v>134</v>
      </c>
      <c r="G4939" s="9" t="s">
        <v>7</v>
      </c>
      <c r="I4939" s="3">
        <v>43645.120000000003</v>
      </c>
      <c r="J4939" s="3">
        <v>43644.12</v>
      </c>
      <c r="K4939" s="4">
        <v>0</v>
      </c>
      <c r="L4939" s="4">
        <v>0</v>
      </c>
      <c r="M4939" s="4">
        <v>1</v>
      </c>
      <c r="N4939" s="4">
        <v>94.81</v>
      </c>
      <c r="O4939" s="4">
        <v>94.81</v>
      </c>
    </row>
    <row r="4940" spans="1:15">
      <c r="A4940">
        <v>10004943</v>
      </c>
      <c r="B4940" s="3">
        <v>43636</v>
      </c>
      <c r="C4940" t="s">
        <v>3</v>
      </c>
      <c r="D4940" s="5">
        <v>38</v>
      </c>
      <c r="E4940" s="6" t="s">
        <v>133</v>
      </c>
      <c r="F4940" t="s">
        <v>144</v>
      </c>
      <c r="G4940" s="1" t="s">
        <v>7</v>
      </c>
      <c r="I4940" s="3">
        <v>43642.9</v>
      </c>
      <c r="J4940" s="3" t="s">
        <v>133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 spans="1:15">
      <c r="A4941">
        <v>10004944</v>
      </c>
      <c r="B4941" s="3">
        <v>43636</v>
      </c>
      <c r="C4941" t="s">
        <v>2</v>
      </c>
      <c r="D4941" s="5">
        <v>18</v>
      </c>
      <c r="E4941" s="6">
        <v>43636</v>
      </c>
      <c r="F4941" t="s">
        <v>134</v>
      </c>
      <c r="G4941" s="9" t="s">
        <v>7</v>
      </c>
      <c r="I4941" s="3">
        <v>43646</v>
      </c>
      <c r="J4941" s="3">
        <v>43646</v>
      </c>
      <c r="K4941" s="4">
        <v>0</v>
      </c>
      <c r="L4941" s="4">
        <v>0</v>
      </c>
      <c r="M4941" s="4">
        <v>1</v>
      </c>
      <c r="N4941" s="4">
        <v>74.2</v>
      </c>
      <c r="O4941" s="4">
        <v>74.2</v>
      </c>
    </row>
    <row r="4942" spans="1:15">
      <c r="A4942">
        <v>10004945</v>
      </c>
      <c r="B4942" s="3">
        <v>43636</v>
      </c>
      <c r="C4942" t="s">
        <v>2</v>
      </c>
      <c r="D4942" s="5">
        <v>24</v>
      </c>
      <c r="E4942" s="6" t="s">
        <v>133</v>
      </c>
      <c r="F4942" t="s">
        <v>144</v>
      </c>
      <c r="G4942" s="9" t="s">
        <v>7</v>
      </c>
      <c r="I4942" s="3">
        <v>43645.599999999999</v>
      </c>
      <c r="J4942" s="3" t="s">
        <v>133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 spans="1:15">
      <c r="A4943">
        <v>10004946</v>
      </c>
      <c r="B4943" s="3">
        <v>43636</v>
      </c>
      <c r="C4943" t="s">
        <v>2</v>
      </c>
      <c r="D4943" s="5">
        <v>26</v>
      </c>
      <c r="E4943" s="6">
        <v>43636</v>
      </c>
      <c r="F4943" t="s">
        <v>134</v>
      </c>
      <c r="G4943" s="9" t="s">
        <v>7</v>
      </c>
      <c r="I4943" s="3">
        <v>43645.2</v>
      </c>
      <c r="J4943" s="3">
        <v>43642.2</v>
      </c>
      <c r="K4943" s="4">
        <v>0</v>
      </c>
      <c r="L4943" s="4">
        <v>0</v>
      </c>
      <c r="M4943" s="4">
        <v>1</v>
      </c>
      <c r="N4943" s="4">
        <v>69.17</v>
      </c>
      <c r="O4943" s="4">
        <v>69.17</v>
      </c>
    </row>
    <row r="4944" spans="1:15">
      <c r="A4944">
        <v>10004947</v>
      </c>
      <c r="B4944" s="3">
        <v>43636</v>
      </c>
      <c r="C4944" t="s">
        <v>3</v>
      </c>
      <c r="D4944" s="5">
        <v>24</v>
      </c>
      <c r="E4944" s="6">
        <v>43639</v>
      </c>
      <c r="F4944" t="s">
        <v>134</v>
      </c>
      <c r="G4944" s="9" t="s">
        <v>7</v>
      </c>
      <c r="I4944" s="3">
        <v>43645.9</v>
      </c>
      <c r="J4944" s="3">
        <v>43642.9</v>
      </c>
      <c r="K4944" s="4">
        <v>0</v>
      </c>
      <c r="L4944" s="4">
        <v>0</v>
      </c>
      <c r="M4944" s="4">
        <v>1</v>
      </c>
      <c r="N4944" s="4">
        <v>86.81</v>
      </c>
      <c r="O4944" s="4">
        <v>86.81</v>
      </c>
    </row>
    <row r="4945" spans="1:15">
      <c r="A4945">
        <v>10004948</v>
      </c>
      <c r="B4945" s="3">
        <v>43637</v>
      </c>
      <c r="C4945" t="s">
        <v>2</v>
      </c>
      <c r="D4945" s="5">
        <v>57</v>
      </c>
      <c r="E4945" s="6" t="s">
        <v>133</v>
      </c>
      <c r="F4945" t="s">
        <v>144</v>
      </c>
      <c r="G4945" s="1" t="s">
        <v>7</v>
      </c>
      <c r="H4945" s="8" t="s">
        <v>17</v>
      </c>
      <c r="I4945" s="3">
        <v>43642.31</v>
      </c>
      <c r="J4945" s="3" t="s">
        <v>133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 spans="1:15">
      <c r="A4946">
        <v>10004949</v>
      </c>
      <c r="B4946" s="3">
        <v>43637</v>
      </c>
      <c r="C4946" t="s">
        <v>3</v>
      </c>
      <c r="D4946" s="5">
        <v>35</v>
      </c>
      <c r="E4946" s="6" t="s">
        <v>133</v>
      </c>
      <c r="F4946" t="s">
        <v>144</v>
      </c>
      <c r="G4946" s="9" t="s">
        <v>7</v>
      </c>
      <c r="H4946" s="8" t="s">
        <v>16</v>
      </c>
      <c r="I4946" s="3">
        <v>43642.22</v>
      </c>
      <c r="J4946" s="3" t="s">
        <v>133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 spans="1:15">
      <c r="A4947">
        <v>10004950</v>
      </c>
      <c r="B4947" s="3">
        <v>43637</v>
      </c>
      <c r="C4947" t="s">
        <v>2</v>
      </c>
      <c r="D4947" s="5">
        <v>44</v>
      </c>
      <c r="E4947" s="6" t="s">
        <v>133</v>
      </c>
      <c r="F4947" t="s">
        <v>144</v>
      </c>
      <c r="G4947" s="9" t="s">
        <v>7</v>
      </c>
      <c r="I4947" s="3">
        <v>43641.59</v>
      </c>
      <c r="J4947" s="3" t="s">
        <v>133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 spans="1:15">
      <c r="A4948">
        <v>10004951</v>
      </c>
      <c r="B4948" s="3">
        <v>43637</v>
      </c>
      <c r="C4948" t="s">
        <v>3</v>
      </c>
      <c r="D4948" s="5">
        <v>29</v>
      </c>
      <c r="E4948" s="6">
        <v>43638</v>
      </c>
      <c r="F4948" t="s">
        <v>134</v>
      </c>
      <c r="G4948" s="9" t="s">
        <v>7</v>
      </c>
      <c r="H4948" s="8" t="s">
        <v>16</v>
      </c>
      <c r="I4948" s="3">
        <v>43645.55</v>
      </c>
      <c r="J4948" s="3">
        <v>43643.55</v>
      </c>
      <c r="K4948" s="4">
        <v>0</v>
      </c>
      <c r="L4948" s="4">
        <v>0</v>
      </c>
      <c r="M4948" s="4">
        <v>1</v>
      </c>
      <c r="N4948" s="4">
        <v>81.319999999999993</v>
      </c>
      <c r="O4948" s="4">
        <v>81.319999999999993</v>
      </c>
    </row>
    <row r="4949" spans="1:15">
      <c r="A4949">
        <v>10004952</v>
      </c>
      <c r="B4949" s="3">
        <v>43637</v>
      </c>
      <c r="C4949" t="s">
        <v>2</v>
      </c>
      <c r="D4949" s="5">
        <v>32</v>
      </c>
      <c r="E4949" s="6">
        <v>43637</v>
      </c>
      <c r="F4949" t="s">
        <v>134</v>
      </c>
      <c r="G4949" s="9" t="s">
        <v>7</v>
      </c>
      <c r="H4949" s="8" t="s">
        <v>25</v>
      </c>
      <c r="I4949" s="3">
        <v>43645.73</v>
      </c>
      <c r="J4949" s="3">
        <v>43645.73</v>
      </c>
      <c r="K4949" s="4">
        <v>0</v>
      </c>
      <c r="L4949" s="4">
        <v>0</v>
      </c>
      <c r="M4949" s="4">
        <v>1</v>
      </c>
      <c r="N4949" s="4">
        <v>60</v>
      </c>
      <c r="O4949" s="4">
        <v>60</v>
      </c>
    </row>
    <row r="4950" spans="1:15">
      <c r="A4950">
        <v>10004953</v>
      </c>
      <c r="B4950" s="3">
        <v>43637</v>
      </c>
      <c r="C4950" t="s">
        <v>2</v>
      </c>
      <c r="D4950" s="5">
        <v>21</v>
      </c>
      <c r="E4950" s="6" t="s">
        <v>133</v>
      </c>
      <c r="F4950" t="s">
        <v>144</v>
      </c>
      <c r="G4950" s="9" t="s">
        <v>7</v>
      </c>
      <c r="H4950" s="8" t="s">
        <v>31</v>
      </c>
      <c r="I4950" s="3">
        <v>43642.58</v>
      </c>
      <c r="J4950" s="3" t="s">
        <v>133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 spans="1:15">
      <c r="A4951">
        <v>10004954</v>
      </c>
      <c r="B4951" s="3">
        <v>43637</v>
      </c>
      <c r="C4951" t="s">
        <v>2</v>
      </c>
      <c r="D4951" s="5">
        <v>23</v>
      </c>
      <c r="E4951" s="6">
        <v>43638</v>
      </c>
      <c r="F4951" t="s">
        <v>134</v>
      </c>
      <c r="G4951" s="9" t="s">
        <v>7</v>
      </c>
      <c r="H4951" s="8" t="s">
        <v>16</v>
      </c>
      <c r="I4951" s="3">
        <v>43645.91</v>
      </c>
      <c r="J4951" s="3">
        <v>43644.91</v>
      </c>
      <c r="K4951" s="4">
        <v>0</v>
      </c>
      <c r="L4951" s="4">
        <v>0</v>
      </c>
      <c r="M4951" s="4">
        <v>1</v>
      </c>
      <c r="N4951" s="4">
        <v>54</v>
      </c>
      <c r="O4951" s="4">
        <v>54</v>
      </c>
    </row>
    <row r="4952" spans="1:15">
      <c r="A4952">
        <v>10004955</v>
      </c>
      <c r="B4952" s="3">
        <v>43638</v>
      </c>
      <c r="C4952" t="s">
        <v>2</v>
      </c>
      <c r="D4952" s="5">
        <v>42</v>
      </c>
      <c r="E4952" s="6" t="s">
        <v>133</v>
      </c>
      <c r="F4952" t="s">
        <v>144</v>
      </c>
      <c r="G4952" s="1" t="s">
        <v>7</v>
      </c>
      <c r="I4952" s="3">
        <v>43641.120000000003</v>
      </c>
      <c r="J4952" s="3" t="s">
        <v>133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 spans="1:15">
      <c r="A4953">
        <v>10004956</v>
      </c>
      <c r="B4953" s="3">
        <v>43638</v>
      </c>
      <c r="C4953" t="s">
        <v>2</v>
      </c>
      <c r="D4953" s="5">
        <v>48</v>
      </c>
      <c r="E4953" s="6" t="s">
        <v>133</v>
      </c>
      <c r="F4953" t="s">
        <v>144</v>
      </c>
      <c r="G4953" s="1" t="s">
        <v>7</v>
      </c>
      <c r="I4953" s="3">
        <v>43645.36</v>
      </c>
      <c r="J4953" s="3" t="s">
        <v>133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 spans="1:15">
      <c r="A4954">
        <v>10004957</v>
      </c>
      <c r="B4954" s="3">
        <v>43638</v>
      </c>
      <c r="C4954" t="s">
        <v>3</v>
      </c>
      <c r="D4954" s="5">
        <v>29</v>
      </c>
      <c r="E4954" s="6">
        <v>43641</v>
      </c>
      <c r="F4954" t="s">
        <v>134</v>
      </c>
      <c r="G4954" s="1" t="s">
        <v>7</v>
      </c>
      <c r="I4954" s="3">
        <v>43645.760000000002</v>
      </c>
      <c r="J4954" s="3">
        <v>43645.760000000002</v>
      </c>
      <c r="K4954" s="4">
        <v>0</v>
      </c>
      <c r="L4954" s="4">
        <v>0</v>
      </c>
      <c r="M4954" s="4">
        <v>1</v>
      </c>
      <c r="N4954" s="4">
        <v>91</v>
      </c>
      <c r="O4954" s="4">
        <v>91</v>
      </c>
    </row>
    <row r="4955" spans="1:15">
      <c r="A4955">
        <v>10004958</v>
      </c>
      <c r="B4955" s="3">
        <v>43638</v>
      </c>
      <c r="C4955" t="s">
        <v>3</v>
      </c>
      <c r="D4955" s="5">
        <v>33</v>
      </c>
      <c r="E4955" s="6">
        <v>43638</v>
      </c>
      <c r="F4955" t="s">
        <v>134</v>
      </c>
      <c r="G4955" s="9" t="s">
        <v>7</v>
      </c>
      <c r="H4955" s="8" t="s">
        <v>16</v>
      </c>
      <c r="I4955" s="3">
        <v>43645.279999999999</v>
      </c>
      <c r="J4955" s="3">
        <v>43640.28</v>
      </c>
      <c r="K4955" s="4">
        <v>0</v>
      </c>
      <c r="L4955" s="4">
        <v>0</v>
      </c>
      <c r="M4955" s="4">
        <v>1</v>
      </c>
      <c r="N4955" s="4">
        <v>94</v>
      </c>
      <c r="O4955" s="4">
        <v>94</v>
      </c>
    </row>
    <row r="4956" spans="1:15">
      <c r="A4956">
        <v>10004959</v>
      </c>
      <c r="B4956" s="3">
        <v>43638</v>
      </c>
      <c r="C4956" t="s">
        <v>2</v>
      </c>
      <c r="D4956" s="5">
        <v>40</v>
      </c>
      <c r="E4956" s="6" t="s">
        <v>133</v>
      </c>
      <c r="F4956" t="s">
        <v>144</v>
      </c>
      <c r="G4956" s="9" t="s">
        <v>7</v>
      </c>
      <c r="H4956" s="8" t="s">
        <v>16</v>
      </c>
      <c r="I4956" s="3">
        <v>43642.32</v>
      </c>
      <c r="J4956" s="3" t="s">
        <v>133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 spans="1:15">
      <c r="A4957">
        <v>10004960</v>
      </c>
      <c r="B4957" s="3">
        <v>43638</v>
      </c>
      <c r="C4957" t="s">
        <v>2</v>
      </c>
      <c r="D4957" s="5">
        <v>24</v>
      </c>
      <c r="E4957" s="6">
        <v>43640</v>
      </c>
      <c r="F4957" t="s">
        <v>134</v>
      </c>
      <c r="G4957" s="9" t="s">
        <v>7</v>
      </c>
      <c r="H4957" s="8" t="s">
        <v>155</v>
      </c>
      <c r="I4957" s="3">
        <v>43645.84</v>
      </c>
      <c r="J4957" s="3">
        <v>43641.84</v>
      </c>
      <c r="K4957" s="4">
        <v>0</v>
      </c>
      <c r="L4957" s="4">
        <v>0</v>
      </c>
      <c r="M4957" s="4">
        <v>1</v>
      </c>
      <c r="N4957" s="4">
        <v>59</v>
      </c>
      <c r="O4957" s="4">
        <v>59</v>
      </c>
    </row>
    <row r="4958" spans="1:15">
      <c r="A4958">
        <v>10004961</v>
      </c>
      <c r="B4958" s="3">
        <v>43638</v>
      </c>
      <c r="C4958" t="s">
        <v>2</v>
      </c>
      <c r="D4958" s="5">
        <v>29</v>
      </c>
      <c r="E4958" s="6" t="s">
        <v>133</v>
      </c>
      <c r="F4958" t="s">
        <v>144</v>
      </c>
      <c r="G4958" s="9" t="s">
        <v>7</v>
      </c>
      <c r="H4958" s="8" t="s">
        <v>14</v>
      </c>
      <c r="I4958" s="3">
        <v>43645.760000000002</v>
      </c>
      <c r="J4958" s="3" t="s">
        <v>133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 spans="1:15">
      <c r="A4959">
        <v>10004962</v>
      </c>
      <c r="B4959" s="3">
        <v>43639</v>
      </c>
      <c r="C4959" t="s">
        <v>2</v>
      </c>
      <c r="D4959" s="5">
        <v>45</v>
      </c>
      <c r="E4959" s="6" t="s">
        <v>133</v>
      </c>
      <c r="F4959" t="s">
        <v>144</v>
      </c>
      <c r="G4959" s="1" t="s">
        <v>7</v>
      </c>
      <c r="I4959" s="3">
        <v>43643.41</v>
      </c>
      <c r="J4959" s="3" t="s">
        <v>133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 spans="1:15">
      <c r="A4960">
        <v>10004963</v>
      </c>
      <c r="B4960" s="3">
        <v>43639</v>
      </c>
      <c r="C4960" t="s">
        <v>3</v>
      </c>
      <c r="D4960" s="5">
        <v>27</v>
      </c>
      <c r="E4960" s="6" t="s">
        <v>133</v>
      </c>
      <c r="F4960" t="s">
        <v>144</v>
      </c>
      <c r="G4960" s="9" t="s">
        <v>7</v>
      </c>
      <c r="H4960" s="8" t="s">
        <v>25</v>
      </c>
      <c r="I4960" s="3">
        <v>43641.73</v>
      </c>
      <c r="J4960" s="3" t="s">
        <v>133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 spans="1:15">
      <c r="A4961">
        <v>10004964</v>
      </c>
      <c r="B4961" s="3">
        <v>43639</v>
      </c>
      <c r="C4961" t="s">
        <v>2</v>
      </c>
      <c r="D4961" s="5">
        <v>29</v>
      </c>
      <c r="E4961" s="6">
        <v>43642</v>
      </c>
      <c r="F4961" t="s">
        <v>134</v>
      </c>
      <c r="G4961" s="9" t="s">
        <v>7</v>
      </c>
      <c r="I4961" s="3">
        <v>43645.65</v>
      </c>
      <c r="J4961" s="3">
        <v>43641.65</v>
      </c>
      <c r="K4961" s="4">
        <v>0</v>
      </c>
      <c r="L4961" s="4">
        <v>0</v>
      </c>
      <c r="M4961" s="4">
        <v>1</v>
      </c>
      <c r="N4961" s="4">
        <v>83</v>
      </c>
      <c r="O4961" s="4">
        <v>83</v>
      </c>
    </row>
    <row r="4962" spans="1:15">
      <c r="A4962">
        <v>10004965</v>
      </c>
      <c r="B4962" s="3">
        <v>43640</v>
      </c>
      <c r="C4962" t="s">
        <v>3</v>
      </c>
      <c r="D4962" s="5">
        <v>35</v>
      </c>
      <c r="E4962" s="6" t="s">
        <v>133</v>
      </c>
      <c r="F4962" t="s">
        <v>144</v>
      </c>
      <c r="G4962" s="1" t="s">
        <v>7</v>
      </c>
      <c r="H4962" s="8" t="s">
        <v>19</v>
      </c>
      <c r="I4962" s="3">
        <v>43644.44</v>
      </c>
      <c r="J4962" s="3" t="s">
        <v>133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 spans="1:15">
      <c r="A4963">
        <v>10004966</v>
      </c>
      <c r="B4963" s="3">
        <v>43640</v>
      </c>
      <c r="C4963" t="s">
        <v>2</v>
      </c>
      <c r="D4963" s="5">
        <v>35</v>
      </c>
      <c r="E4963" s="6" t="s">
        <v>133</v>
      </c>
      <c r="F4963" t="s">
        <v>144</v>
      </c>
      <c r="G4963" s="1" t="s">
        <v>7</v>
      </c>
      <c r="H4963" s="8" t="s">
        <v>13</v>
      </c>
      <c r="I4963" s="3">
        <v>43643.24</v>
      </c>
      <c r="J4963" s="3" t="s">
        <v>133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 spans="1:15">
      <c r="A4964">
        <v>10004967</v>
      </c>
      <c r="B4964" s="3">
        <v>43640</v>
      </c>
      <c r="C4964" t="s">
        <v>2</v>
      </c>
      <c r="D4964" s="5">
        <v>20</v>
      </c>
      <c r="E4964" s="6">
        <v>43642</v>
      </c>
      <c r="F4964" t="s">
        <v>134</v>
      </c>
      <c r="G4964" s="9" t="s">
        <v>7</v>
      </c>
      <c r="H4964" s="8" t="s">
        <v>11</v>
      </c>
      <c r="I4964" s="3">
        <v>43645.58</v>
      </c>
      <c r="J4964" s="3">
        <v>43643.58</v>
      </c>
      <c r="K4964" s="4">
        <v>0</v>
      </c>
      <c r="L4964" s="4">
        <v>0</v>
      </c>
      <c r="M4964" s="4">
        <v>1</v>
      </c>
      <c r="N4964" s="4">
        <v>51</v>
      </c>
      <c r="O4964" s="4">
        <v>51</v>
      </c>
    </row>
    <row r="4965" spans="1:15">
      <c r="A4965">
        <v>10004968</v>
      </c>
      <c r="B4965" s="3">
        <v>43640</v>
      </c>
      <c r="C4965" t="s">
        <v>2</v>
      </c>
      <c r="D4965" s="5">
        <v>24</v>
      </c>
      <c r="E4965" s="6">
        <v>43641</v>
      </c>
      <c r="F4965" t="s">
        <v>134</v>
      </c>
      <c r="G4965" s="9" t="s">
        <v>7</v>
      </c>
      <c r="I4965" s="3">
        <v>43646</v>
      </c>
      <c r="J4965" s="3">
        <v>43644</v>
      </c>
      <c r="K4965" s="4">
        <v>0</v>
      </c>
      <c r="L4965" s="4">
        <v>0</v>
      </c>
      <c r="M4965" s="4">
        <v>1</v>
      </c>
      <c r="N4965" s="4">
        <v>79</v>
      </c>
      <c r="O4965" s="4">
        <v>79</v>
      </c>
    </row>
    <row r="4966" spans="1:15">
      <c r="A4966">
        <v>10004969</v>
      </c>
      <c r="B4966" s="3">
        <v>43640</v>
      </c>
      <c r="C4966" t="s">
        <v>2</v>
      </c>
      <c r="D4966" s="5">
        <v>32</v>
      </c>
      <c r="E4966" s="6">
        <v>43641</v>
      </c>
      <c r="F4966" t="s">
        <v>134</v>
      </c>
      <c r="G4966" s="9" t="s">
        <v>7</v>
      </c>
      <c r="I4966" s="3">
        <v>43645.82</v>
      </c>
      <c r="J4966" s="3">
        <v>43642.82</v>
      </c>
      <c r="K4966" s="4">
        <v>0</v>
      </c>
      <c r="L4966" s="4">
        <v>0</v>
      </c>
      <c r="M4966" s="4">
        <v>1</v>
      </c>
      <c r="N4966" s="4">
        <v>88</v>
      </c>
      <c r="O4966" s="4">
        <v>88</v>
      </c>
    </row>
    <row r="4967" spans="1:15">
      <c r="A4967">
        <v>10004970</v>
      </c>
      <c r="B4967" s="3">
        <v>43641</v>
      </c>
      <c r="C4967" t="s">
        <v>2</v>
      </c>
      <c r="D4967" s="5">
        <v>42</v>
      </c>
      <c r="E4967" s="6" t="s">
        <v>133</v>
      </c>
      <c r="F4967" t="s">
        <v>144</v>
      </c>
      <c r="G4967" s="1" t="s">
        <v>7</v>
      </c>
      <c r="H4967" s="8" t="s">
        <v>13</v>
      </c>
      <c r="I4967" s="3">
        <v>43644.75</v>
      </c>
      <c r="J4967" s="3" t="s">
        <v>133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 spans="1:15">
      <c r="A4968">
        <v>10004971</v>
      </c>
      <c r="B4968" s="3">
        <v>43641</v>
      </c>
      <c r="C4968" t="s">
        <v>2</v>
      </c>
      <c r="D4968" s="5">
        <v>18</v>
      </c>
      <c r="E4968" s="6">
        <v>43643</v>
      </c>
      <c r="F4968" t="s">
        <v>134</v>
      </c>
      <c r="G4968" s="1" t="s">
        <v>7</v>
      </c>
      <c r="I4968" s="3">
        <v>43645.5</v>
      </c>
      <c r="J4968" s="3">
        <v>43645.5</v>
      </c>
      <c r="K4968" s="4">
        <v>0</v>
      </c>
      <c r="L4968" s="4">
        <v>0</v>
      </c>
      <c r="M4968" s="4">
        <v>1</v>
      </c>
      <c r="N4968" s="4">
        <v>98</v>
      </c>
      <c r="O4968" s="4">
        <v>98</v>
      </c>
    </row>
    <row r="4969" spans="1:15">
      <c r="A4969">
        <v>10004972</v>
      </c>
      <c r="B4969" s="3">
        <v>43641</v>
      </c>
      <c r="C4969" t="s">
        <v>3</v>
      </c>
      <c r="D4969" s="5">
        <v>47</v>
      </c>
      <c r="E4969" s="6">
        <v>43644</v>
      </c>
      <c r="F4969" t="s">
        <v>134</v>
      </c>
      <c r="G4969" s="1" t="s">
        <v>7</v>
      </c>
      <c r="I4969" s="3">
        <v>43645.55</v>
      </c>
      <c r="J4969" s="3">
        <v>43645.55</v>
      </c>
      <c r="K4969" s="4">
        <v>0</v>
      </c>
      <c r="L4969" s="4">
        <v>0</v>
      </c>
      <c r="M4969" s="4">
        <v>1</v>
      </c>
      <c r="N4969" s="4">
        <v>64</v>
      </c>
      <c r="O4969" s="4">
        <v>64</v>
      </c>
    </row>
    <row r="4970" spans="1:15">
      <c r="A4970">
        <v>10004973</v>
      </c>
      <c r="B4970" s="3">
        <v>43641</v>
      </c>
      <c r="C4970" t="s">
        <v>3</v>
      </c>
      <c r="D4970" s="5">
        <v>40</v>
      </c>
      <c r="E4970" s="6">
        <v>43644</v>
      </c>
      <c r="F4970" t="s">
        <v>134</v>
      </c>
      <c r="G4970" s="9" t="s">
        <v>7</v>
      </c>
      <c r="H4970" s="8" t="s">
        <v>25</v>
      </c>
      <c r="I4970" s="3">
        <v>43645.85</v>
      </c>
      <c r="J4970" s="3">
        <v>43645.85</v>
      </c>
      <c r="K4970" s="4">
        <v>0</v>
      </c>
      <c r="L4970" s="4">
        <v>0</v>
      </c>
      <c r="M4970" s="4">
        <v>1</v>
      </c>
      <c r="N4970" s="4">
        <v>52</v>
      </c>
      <c r="O4970" s="4">
        <v>52</v>
      </c>
    </row>
    <row r="4971" spans="1:15">
      <c r="A4971">
        <v>10004974</v>
      </c>
      <c r="B4971" s="3">
        <v>43641</v>
      </c>
      <c r="C4971" t="s">
        <v>2</v>
      </c>
      <c r="D4971" s="5">
        <v>24</v>
      </c>
      <c r="E4971" s="6">
        <v>43641</v>
      </c>
      <c r="F4971" t="s">
        <v>134</v>
      </c>
      <c r="G4971" s="9" t="s">
        <v>7</v>
      </c>
      <c r="H4971" s="8" t="s">
        <v>16</v>
      </c>
      <c r="I4971" s="3">
        <v>43645.5</v>
      </c>
      <c r="J4971" s="3">
        <v>43645.5</v>
      </c>
      <c r="K4971" s="4">
        <v>0</v>
      </c>
      <c r="L4971" s="4">
        <v>0</v>
      </c>
      <c r="M4971" s="4">
        <v>1</v>
      </c>
      <c r="N4971" s="4">
        <v>96</v>
      </c>
      <c r="O4971" s="4">
        <v>96</v>
      </c>
    </row>
    <row r="4972" spans="1:15">
      <c r="A4972">
        <v>10004975</v>
      </c>
      <c r="B4972" s="3">
        <v>43641</v>
      </c>
      <c r="C4972" t="s">
        <v>3</v>
      </c>
      <c r="D4972" s="5">
        <v>58</v>
      </c>
      <c r="E4972" s="6" t="s">
        <v>133</v>
      </c>
      <c r="F4972" t="s">
        <v>144</v>
      </c>
      <c r="G4972" s="9" t="s">
        <v>7</v>
      </c>
      <c r="I4972" s="3">
        <v>43644.4</v>
      </c>
      <c r="J4972" s="3" t="s">
        <v>133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 spans="1:15">
      <c r="A4973">
        <v>10004976</v>
      </c>
      <c r="B4973" s="3">
        <v>43641</v>
      </c>
      <c r="C4973" t="s">
        <v>3</v>
      </c>
      <c r="D4973" s="5">
        <v>50</v>
      </c>
      <c r="E4973" s="6" t="s">
        <v>133</v>
      </c>
      <c r="F4973" t="s">
        <v>144</v>
      </c>
      <c r="G4973" s="9" t="s">
        <v>7</v>
      </c>
      <c r="H4973" s="8" t="s">
        <v>16</v>
      </c>
      <c r="I4973" s="3">
        <v>43644.45</v>
      </c>
      <c r="J4973" s="3" t="s">
        <v>133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 spans="1:15">
      <c r="A4974">
        <v>10004978</v>
      </c>
      <c r="B4974" s="3">
        <v>43642</v>
      </c>
      <c r="C4974" t="s">
        <v>3</v>
      </c>
      <c r="D4974" s="5">
        <v>26</v>
      </c>
      <c r="E4974" s="6">
        <v>43645</v>
      </c>
      <c r="F4974" t="s">
        <v>134</v>
      </c>
      <c r="G4974" s="1" t="s">
        <v>7</v>
      </c>
      <c r="H4974" s="8" t="s">
        <v>19</v>
      </c>
      <c r="I4974" s="3">
        <v>43645.64</v>
      </c>
      <c r="J4974" s="3">
        <v>43645.64</v>
      </c>
      <c r="K4974" s="4">
        <v>0</v>
      </c>
      <c r="L4974" s="4">
        <v>0</v>
      </c>
      <c r="M4974" s="4">
        <v>1</v>
      </c>
      <c r="N4974" s="4">
        <v>67</v>
      </c>
      <c r="O4974" s="4">
        <v>67</v>
      </c>
    </row>
    <row r="4975" spans="1:15">
      <c r="A4975">
        <v>10004979</v>
      </c>
      <c r="B4975" s="3">
        <v>43642</v>
      </c>
      <c r="C4975" t="s">
        <v>3</v>
      </c>
      <c r="D4975" s="5">
        <v>30</v>
      </c>
      <c r="E4975" s="6" t="s">
        <v>133</v>
      </c>
      <c r="F4975" t="s">
        <v>144</v>
      </c>
      <c r="G4975" s="9" t="s">
        <v>7</v>
      </c>
      <c r="I4975" s="3">
        <v>43643.24</v>
      </c>
      <c r="J4975" s="3" t="s">
        <v>133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 spans="1:15">
      <c r="A4976">
        <v>10004980</v>
      </c>
      <c r="B4976" s="3">
        <v>43643</v>
      </c>
      <c r="C4976" t="s">
        <v>2</v>
      </c>
      <c r="D4976" s="5">
        <v>37</v>
      </c>
      <c r="E4976" s="6" t="s">
        <v>133</v>
      </c>
      <c r="F4976" t="s">
        <v>144</v>
      </c>
      <c r="G4976" s="1" t="s">
        <v>7</v>
      </c>
      <c r="H4976" s="8" t="s">
        <v>11</v>
      </c>
      <c r="I4976" s="3">
        <v>43645.67</v>
      </c>
      <c r="J4976" s="3" t="s">
        <v>133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 spans="1:15">
      <c r="A4977">
        <v>10004981</v>
      </c>
      <c r="B4977" s="3">
        <v>43643</v>
      </c>
      <c r="C4977" t="s">
        <v>2</v>
      </c>
      <c r="D4977" s="5">
        <v>36</v>
      </c>
      <c r="E4977" s="6" t="s">
        <v>133</v>
      </c>
      <c r="F4977" t="s">
        <v>144</v>
      </c>
      <c r="G4977" s="1" t="s">
        <v>7</v>
      </c>
      <c r="I4977" s="3">
        <v>43645.34</v>
      </c>
      <c r="J4977" s="3" t="s">
        <v>133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 spans="1:15">
      <c r="A4978">
        <v>10004982</v>
      </c>
      <c r="B4978" s="3">
        <v>43643</v>
      </c>
      <c r="C4978" t="s">
        <v>2</v>
      </c>
      <c r="D4978" s="5">
        <v>34</v>
      </c>
      <c r="E4978" s="6">
        <v>43645</v>
      </c>
      <c r="F4978" t="s">
        <v>134</v>
      </c>
      <c r="G4978" s="9" t="s">
        <v>7</v>
      </c>
      <c r="I4978" s="3">
        <v>43645.79</v>
      </c>
      <c r="J4978" s="3">
        <v>43645.79</v>
      </c>
      <c r="K4978" s="4">
        <v>0</v>
      </c>
      <c r="L4978" s="4">
        <v>0</v>
      </c>
      <c r="M4978" s="4">
        <v>1</v>
      </c>
      <c r="N4978" s="4">
        <v>73</v>
      </c>
      <c r="O4978" s="4">
        <v>73</v>
      </c>
    </row>
    <row r="4979" spans="1:15">
      <c r="A4979">
        <v>10004983</v>
      </c>
      <c r="B4979" s="3">
        <v>43643</v>
      </c>
      <c r="C4979" t="s">
        <v>2</v>
      </c>
      <c r="D4979" s="5">
        <v>22</v>
      </c>
      <c r="E4979" s="6">
        <v>43643</v>
      </c>
      <c r="F4979" t="s">
        <v>134</v>
      </c>
      <c r="G4979" s="9" t="s">
        <v>7</v>
      </c>
      <c r="I4979" s="3">
        <v>43645.73</v>
      </c>
      <c r="J4979" s="3">
        <v>43645.73</v>
      </c>
      <c r="K4979" s="4">
        <v>0</v>
      </c>
      <c r="L4979" s="4">
        <v>0</v>
      </c>
      <c r="M4979" s="4">
        <v>1</v>
      </c>
      <c r="N4979" s="4">
        <v>93</v>
      </c>
      <c r="O4979" s="4">
        <v>93</v>
      </c>
    </row>
    <row r="4980" spans="1:15">
      <c r="A4980">
        <v>10004984</v>
      </c>
      <c r="B4980" s="3">
        <v>43643</v>
      </c>
      <c r="C4980" t="s">
        <v>2</v>
      </c>
      <c r="D4980" s="5">
        <v>23</v>
      </c>
      <c r="E4980" s="6">
        <v>43645</v>
      </c>
      <c r="F4980" t="s">
        <v>134</v>
      </c>
      <c r="G4980" s="9" t="s">
        <v>7</v>
      </c>
      <c r="H4980" s="8" t="s">
        <v>25</v>
      </c>
      <c r="I4980" s="3">
        <v>43646</v>
      </c>
      <c r="J4980" s="3">
        <v>43646</v>
      </c>
      <c r="K4980" s="4">
        <v>0</v>
      </c>
      <c r="L4980" s="4">
        <v>0</v>
      </c>
      <c r="M4980" s="4">
        <v>1</v>
      </c>
      <c r="N4980" s="4">
        <v>63</v>
      </c>
      <c r="O4980" s="4">
        <v>63</v>
      </c>
    </row>
    <row r="4981" spans="1:15">
      <c r="A4981">
        <v>10004985</v>
      </c>
      <c r="B4981" s="3">
        <v>43643</v>
      </c>
      <c r="C4981" t="s">
        <v>2</v>
      </c>
      <c r="D4981" s="5">
        <v>47</v>
      </c>
      <c r="E4981" s="6" t="s">
        <v>133</v>
      </c>
      <c r="F4981" t="s">
        <v>144</v>
      </c>
      <c r="G4981" s="9" t="s">
        <v>7</v>
      </c>
      <c r="H4981" s="8" t="s">
        <v>16</v>
      </c>
      <c r="I4981" s="3">
        <v>43644.89</v>
      </c>
      <c r="J4981" s="3" t="s">
        <v>133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 spans="1:15">
      <c r="A4982">
        <v>10004986</v>
      </c>
      <c r="B4982" s="3">
        <v>43644</v>
      </c>
      <c r="C4982" t="s">
        <v>3</v>
      </c>
      <c r="D4982" s="5">
        <v>20</v>
      </c>
      <c r="E4982" s="6">
        <v>43646</v>
      </c>
      <c r="F4982" t="s">
        <v>134</v>
      </c>
      <c r="G4982" s="1" t="s">
        <v>7</v>
      </c>
      <c r="I4982" s="3">
        <v>43645.9</v>
      </c>
      <c r="J4982" s="3">
        <v>43645.9</v>
      </c>
      <c r="K4982" s="4">
        <v>0</v>
      </c>
      <c r="L4982" s="4">
        <v>0</v>
      </c>
      <c r="M4982" s="4">
        <v>1</v>
      </c>
      <c r="N4982" s="4">
        <v>94</v>
      </c>
      <c r="O4982" s="4">
        <v>94</v>
      </c>
    </row>
    <row r="4983" spans="1:15">
      <c r="A4983">
        <v>10004987</v>
      </c>
      <c r="B4983" s="3">
        <v>43644</v>
      </c>
      <c r="C4983" t="s">
        <v>3</v>
      </c>
      <c r="D4983" s="5">
        <v>31</v>
      </c>
      <c r="E4983" s="6" t="s">
        <v>133</v>
      </c>
      <c r="F4983" t="s">
        <v>144</v>
      </c>
      <c r="G4983" s="1" t="s">
        <v>7</v>
      </c>
      <c r="I4983" s="3">
        <v>43644.82</v>
      </c>
      <c r="J4983" s="3" t="s">
        <v>133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 spans="1:15">
      <c r="A4984">
        <v>10004988</v>
      </c>
      <c r="B4984" s="3">
        <v>43644</v>
      </c>
      <c r="C4984" t="s">
        <v>2</v>
      </c>
      <c r="D4984" s="5">
        <v>48</v>
      </c>
      <c r="E4984" s="6" t="s">
        <v>133</v>
      </c>
      <c r="F4984" t="s">
        <v>144</v>
      </c>
      <c r="G4984" s="9" t="s">
        <v>7</v>
      </c>
      <c r="H4984" s="8" t="s">
        <v>17</v>
      </c>
      <c r="I4984" s="3">
        <v>43645.38</v>
      </c>
      <c r="J4984" s="3" t="s">
        <v>133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 spans="1:15">
      <c r="A4985">
        <v>10004989</v>
      </c>
      <c r="B4985" s="3">
        <v>43645</v>
      </c>
      <c r="C4985" t="s">
        <v>2</v>
      </c>
      <c r="D4985" s="5">
        <v>43</v>
      </c>
      <c r="E4985" s="6" t="s">
        <v>133</v>
      </c>
      <c r="F4985" t="s">
        <v>144</v>
      </c>
      <c r="G4985" s="1" t="s">
        <v>7</v>
      </c>
      <c r="H4985" s="8" t="s">
        <v>17</v>
      </c>
      <c r="I4985" s="3">
        <v>43645.54</v>
      </c>
      <c r="J4985" s="3" t="s">
        <v>133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 spans="1:15">
      <c r="A4986">
        <v>10004990</v>
      </c>
      <c r="B4986" s="3">
        <v>43645</v>
      </c>
      <c r="C4986" t="s">
        <v>2</v>
      </c>
      <c r="D4986" s="5">
        <v>28</v>
      </c>
      <c r="E4986" s="6">
        <v>43648</v>
      </c>
      <c r="F4986" t="s">
        <v>134</v>
      </c>
      <c r="G4986" s="1" t="s">
        <v>7</v>
      </c>
      <c r="I4986" s="3">
        <v>43645.97</v>
      </c>
      <c r="J4986" s="3">
        <v>43645.97</v>
      </c>
      <c r="K4986" s="4">
        <v>0</v>
      </c>
      <c r="L4986" s="4">
        <v>0</v>
      </c>
      <c r="M4986" s="4">
        <v>1</v>
      </c>
      <c r="N4986" s="4">
        <v>67</v>
      </c>
      <c r="O4986" s="4">
        <v>67</v>
      </c>
    </row>
    <row r="4987" spans="1:15">
      <c r="A4987">
        <v>10004991</v>
      </c>
      <c r="B4987" s="3">
        <v>43645</v>
      </c>
      <c r="C4987" t="s">
        <v>2</v>
      </c>
      <c r="D4987" s="5">
        <v>24</v>
      </c>
      <c r="E4987" s="6">
        <v>43647</v>
      </c>
      <c r="F4987" t="s">
        <v>134</v>
      </c>
      <c r="G4987" s="1" t="s">
        <v>7</v>
      </c>
      <c r="I4987" s="3">
        <v>43645.91</v>
      </c>
      <c r="J4987" s="3">
        <v>43645.91</v>
      </c>
      <c r="K4987" s="4">
        <v>0</v>
      </c>
      <c r="L4987" s="4">
        <v>0</v>
      </c>
      <c r="M4987" s="4">
        <v>1</v>
      </c>
      <c r="N4987" s="4">
        <v>53</v>
      </c>
      <c r="O4987" s="4">
        <v>53</v>
      </c>
    </row>
    <row r="4988" spans="1:15">
      <c r="A4988">
        <v>10004992</v>
      </c>
      <c r="B4988" s="3">
        <v>43645</v>
      </c>
      <c r="C4988" t="s">
        <v>2</v>
      </c>
      <c r="D4988" s="5">
        <v>29</v>
      </c>
      <c r="E4988" s="6">
        <v>43646</v>
      </c>
      <c r="F4988" t="s">
        <v>134</v>
      </c>
      <c r="G4988" s="1" t="s">
        <v>7</v>
      </c>
      <c r="I4988" s="3">
        <v>43645.95</v>
      </c>
      <c r="J4988" s="3">
        <v>43645.95</v>
      </c>
      <c r="K4988" s="4">
        <v>0</v>
      </c>
      <c r="L4988" s="4">
        <v>0</v>
      </c>
      <c r="M4988" s="4">
        <v>1</v>
      </c>
      <c r="N4988" s="4">
        <v>67</v>
      </c>
      <c r="O4988" s="4">
        <v>67</v>
      </c>
    </row>
    <row r="4989" spans="1:15">
      <c r="A4989">
        <v>10004993</v>
      </c>
      <c r="B4989" s="3">
        <v>43645</v>
      </c>
      <c r="C4989" t="s">
        <v>2</v>
      </c>
      <c r="D4989" s="5">
        <v>19</v>
      </c>
      <c r="E4989" s="6">
        <v>43648</v>
      </c>
      <c r="F4989" t="s">
        <v>134</v>
      </c>
      <c r="G4989" s="9" t="s">
        <v>7</v>
      </c>
      <c r="H4989" s="8" t="s">
        <v>16</v>
      </c>
      <c r="I4989" s="3">
        <v>43645.94</v>
      </c>
      <c r="J4989" s="3">
        <v>43645.94</v>
      </c>
      <c r="K4989" s="4">
        <v>0</v>
      </c>
      <c r="L4989" s="4">
        <v>0</v>
      </c>
      <c r="M4989" s="4">
        <v>1</v>
      </c>
      <c r="N4989" s="4">
        <v>82</v>
      </c>
      <c r="O4989" s="4">
        <v>82</v>
      </c>
    </row>
    <row r="4990" spans="1:15">
      <c r="A4990">
        <v>10004994</v>
      </c>
      <c r="B4990" s="3">
        <v>43646</v>
      </c>
      <c r="C4990" t="s">
        <v>3</v>
      </c>
      <c r="D4990" s="5">
        <v>44</v>
      </c>
      <c r="E4990" s="6">
        <v>43647</v>
      </c>
      <c r="F4990" t="s">
        <v>134</v>
      </c>
      <c r="G4990" s="1" t="s">
        <v>7</v>
      </c>
      <c r="I4990" s="3">
        <v>43646</v>
      </c>
      <c r="J4990" s="3">
        <v>43646</v>
      </c>
      <c r="K4990" s="4">
        <v>0</v>
      </c>
      <c r="L4990" s="4">
        <v>0</v>
      </c>
      <c r="M4990" s="4">
        <v>1</v>
      </c>
      <c r="N4990" s="4">
        <v>81</v>
      </c>
      <c r="O4990" s="4">
        <v>81</v>
      </c>
    </row>
    <row r="4991" spans="1:15">
      <c r="A4991">
        <v>10004995</v>
      </c>
      <c r="B4991" s="3">
        <v>43646</v>
      </c>
      <c r="C4991" t="s">
        <v>2</v>
      </c>
      <c r="D4991" s="5">
        <v>37</v>
      </c>
      <c r="E4991" s="6" t="s">
        <v>133</v>
      </c>
      <c r="F4991" t="s">
        <v>144</v>
      </c>
      <c r="G4991" s="9" t="s">
        <v>7</v>
      </c>
      <c r="H4991" s="8" t="s">
        <v>16</v>
      </c>
      <c r="I4991" s="3">
        <v>43646</v>
      </c>
      <c r="J4991" s="3" t="s">
        <v>133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 spans="1:15">
      <c r="A4992">
        <v>10004996</v>
      </c>
      <c r="B4992" s="3">
        <v>43646</v>
      </c>
      <c r="C4992" t="s">
        <v>2</v>
      </c>
      <c r="D4992" s="5">
        <v>48</v>
      </c>
      <c r="E4992" s="6" t="s">
        <v>133</v>
      </c>
      <c r="F4992" t="s">
        <v>144</v>
      </c>
      <c r="G4992" s="9" t="s">
        <v>7</v>
      </c>
      <c r="H4992" s="8" t="s">
        <v>13</v>
      </c>
      <c r="I4992" s="3">
        <v>43646</v>
      </c>
      <c r="J4992" s="3" t="s">
        <v>133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 spans="1:15">
      <c r="A4993">
        <v>10004997</v>
      </c>
      <c r="B4993" s="3">
        <v>43646</v>
      </c>
      <c r="C4993" t="s">
        <v>2</v>
      </c>
      <c r="D4993" s="5">
        <v>26</v>
      </c>
      <c r="E4993" s="6" t="s">
        <v>133</v>
      </c>
      <c r="F4993" t="s">
        <v>144</v>
      </c>
      <c r="G4993" s="9" t="s">
        <v>7</v>
      </c>
      <c r="I4993" s="3">
        <v>43646</v>
      </c>
      <c r="J4993" s="3" t="s">
        <v>133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 spans="1:15">
      <c r="A4994">
        <v>10004998</v>
      </c>
      <c r="B4994" s="3">
        <v>43646</v>
      </c>
      <c r="C4994" t="s">
        <v>3</v>
      </c>
      <c r="D4994" s="5">
        <v>18</v>
      </c>
      <c r="E4994" s="6">
        <v>43649</v>
      </c>
      <c r="F4994" t="s">
        <v>134</v>
      </c>
      <c r="G4994" s="9" t="s">
        <v>7</v>
      </c>
      <c r="H4994" s="8" t="s">
        <v>16</v>
      </c>
      <c r="I4994" s="3">
        <v>43646</v>
      </c>
      <c r="J4994" s="3">
        <v>43646</v>
      </c>
      <c r="K4994" s="4">
        <v>0</v>
      </c>
      <c r="L4994" s="4">
        <v>0</v>
      </c>
      <c r="M4994" s="4">
        <v>1</v>
      </c>
      <c r="N4994" s="4">
        <v>98</v>
      </c>
      <c r="O4994" s="4">
        <v>98</v>
      </c>
    </row>
    <row r="4995" spans="1:15">
      <c r="A4995">
        <v>10004999</v>
      </c>
      <c r="B4995" s="3">
        <v>43646</v>
      </c>
      <c r="C4995" t="s">
        <v>3</v>
      </c>
      <c r="D4995" s="5">
        <v>30</v>
      </c>
      <c r="E4995" s="6" t="s">
        <v>133</v>
      </c>
      <c r="F4995" t="s">
        <v>144</v>
      </c>
      <c r="G4995" s="9" t="s">
        <v>7</v>
      </c>
      <c r="I4995" s="3">
        <v>43646</v>
      </c>
      <c r="J4995" s="3" t="s">
        <v>133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 spans="1:15">
      <c r="A4996">
        <v>10005000</v>
      </c>
      <c r="B4996" s="3">
        <v>43646</v>
      </c>
      <c r="C4996" t="s">
        <v>3</v>
      </c>
      <c r="D4996" s="5">
        <v>26</v>
      </c>
      <c r="E4996" s="6">
        <v>43646</v>
      </c>
      <c r="F4996" t="s">
        <v>134</v>
      </c>
      <c r="G4996" s="9" t="s">
        <v>7</v>
      </c>
      <c r="H4996" s="8" t="s">
        <v>16</v>
      </c>
      <c r="I4996" s="3">
        <v>43646</v>
      </c>
      <c r="J4996" s="3">
        <v>43646</v>
      </c>
      <c r="K4996" s="4">
        <v>0</v>
      </c>
      <c r="L4996" s="4">
        <v>0</v>
      </c>
      <c r="M4996" s="4">
        <v>1</v>
      </c>
      <c r="N4996" s="4">
        <v>52</v>
      </c>
      <c r="O4996" s="4">
        <v>52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D105A-1643-4B9D-9083-5FEABE5F0611}">
  <dimension ref="A1:T4996"/>
  <sheetViews>
    <sheetView workbookViewId="0">
      <pane ySplit="1" topLeftCell="A2" activePane="bottomLeft" state="frozen"/>
      <selection activeCell="C22" sqref="C22"/>
      <selection pane="bottomLeft" activeCell="C22" sqref="C22"/>
    </sheetView>
  </sheetViews>
  <sheetFormatPr defaultRowHeight="15.6"/>
  <cols>
    <col min="1" max="1" width="10.8984375" bestFit="1" customWidth="1"/>
    <col min="2" max="2" width="12.8984375" bestFit="1" customWidth="1"/>
    <col min="3" max="3" width="15" customWidth="1"/>
    <col min="4" max="4" width="20.296875" style="20" bestFit="1" customWidth="1"/>
    <col min="5" max="5" width="10.19921875" bestFit="1" customWidth="1"/>
    <col min="6" max="6" width="12.3984375" bestFit="1" customWidth="1"/>
    <col min="7" max="8" width="12.3984375" customWidth="1"/>
    <col min="9" max="9" width="10.3984375" customWidth="1"/>
    <col min="10" max="13" width="10.3984375" hidden="1" customWidth="1"/>
    <col min="14" max="14" width="15.3984375" customWidth="1"/>
    <col min="15" max="15" width="10.3984375" bestFit="1" customWidth="1"/>
  </cols>
  <sheetData>
    <row r="1" spans="1:20">
      <c r="A1" s="2" t="s">
        <v>135</v>
      </c>
      <c r="B1" s="2" t="s">
        <v>143</v>
      </c>
      <c r="C1" s="1" t="s">
        <v>137</v>
      </c>
      <c r="D1" s="19" t="s">
        <v>188</v>
      </c>
      <c r="E1" s="2" t="s">
        <v>187</v>
      </c>
      <c r="F1" s="2" t="s">
        <v>186</v>
      </c>
      <c r="G1" s="2" t="s">
        <v>180</v>
      </c>
      <c r="H1" s="2" t="s">
        <v>182</v>
      </c>
      <c r="I1" s="2" t="s">
        <v>184</v>
      </c>
      <c r="J1" s="2" t="s">
        <v>197</v>
      </c>
      <c r="K1" s="2" t="s">
        <v>198</v>
      </c>
      <c r="L1" s="2" t="s">
        <v>199</v>
      </c>
      <c r="M1" s="2" t="s">
        <v>200</v>
      </c>
      <c r="N1" s="2" t="s">
        <v>201</v>
      </c>
      <c r="O1" s="34" t="s">
        <v>193</v>
      </c>
      <c r="P1" s="34"/>
      <c r="Q1" s="34"/>
      <c r="R1" s="34"/>
      <c r="S1" s="34"/>
      <c r="T1" s="34"/>
    </row>
    <row r="2" spans="1:20">
      <c r="A2">
        <v>10000001</v>
      </c>
      <c r="B2" t="s">
        <v>134</v>
      </c>
      <c r="C2" s="3">
        <v>43632.1</v>
      </c>
      <c r="D2" s="20">
        <v>14</v>
      </c>
      <c r="E2" s="4">
        <v>35</v>
      </c>
      <c r="F2" s="4">
        <v>3103.45</v>
      </c>
      <c r="G2" s="4">
        <f>LOOKUP(D2,$O$3:$O$7,$P$3:$P$7)</f>
        <v>4</v>
      </c>
      <c r="H2" s="4">
        <f>LOOKUP(E2,$Q$3:$Q$7,$R$3:$R$7)</f>
        <v>5</v>
      </c>
      <c r="I2">
        <f>LOOKUP(F2,$S$3:$S$7,$T$3:$T$7)</f>
        <v>5</v>
      </c>
      <c r="J2">
        <f>IF(G2&gt;$P$17,1,0)</f>
        <v>1</v>
      </c>
      <c r="K2">
        <f>IF(H2&gt;$P$18,1,0)</f>
        <v>1</v>
      </c>
      <c r="L2">
        <f>IF(I2&gt;$P$19,1,0)</f>
        <v>1</v>
      </c>
      <c r="M2" t="str">
        <f>J2&amp;K2&amp;L2</f>
        <v>111</v>
      </c>
      <c r="N2" t="str">
        <f>IF(M2="111","重要价值客户",IF(M2="011","重要唤回客户",IF(M2="101","重要深耕客户",IF(M2="001","重要挽留客户",IF(M2="110","潜力客户",IF(M2="100","新客户",IF(M2="010","一般维持客户",IF(M2="000","流失客户",""))))))))</f>
        <v>重要价值客户</v>
      </c>
      <c r="O2" s="24" t="s">
        <v>179</v>
      </c>
      <c r="P2" s="25" t="s">
        <v>180</v>
      </c>
      <c r="Q2" s="24" t="s">
        <v>181</v>
      </c>
      <c r="R2" s="25" t="s">
        <v>182</v>
      </c>
      <c r="S2" s="24" t="s">
        <v>183</v>
      </c>
      <c r="T2" s="25" t="s">
        <v>184</v>
      </c>
    </row>
    <row r="3" spans="1:20">
      <c r="A3">
        <v>10000002</v>
      </c>
      <c r="B3" t="s">
        <v>144</v>
      </c>
      <c r="C3" s="3">
        <v>43645</v>
      </c>
      <c r="D3" s="20">
        <v>1</v>
      </c>
      <c r="E3" s="4">
        <v>36</v>
      </c>
      <c r="F3" s="4">
        <v>3142.08</v>
      </c>
      <c r="G3" s="4">
        <f t="shared" ref="G3:G66" si="0">LOOKUP(D3,$O$3:$O$7,$P$3:$P$7)</f>
        <v>5</v>
      </c>
      <c r="H3" s="4">
        <f t="shared" ref="H3:H66" si="1">LOOKUP(E3,$Q$3:$Q$7,$R$3:$R$7)</f>
        <v>5</v>
      </c>
      <c r="I3">
        <f t="shared" ref="I3:I66" si="2">LOOKUP(F3,$S$3:$S$7,$T$3:$T$7)</f>
        <v>5</v>
      </c>
      <c r="J3">
        <f t="shared" ref="J3:J66" si="3">IF(G3&gt;$P$17,1,0)</f>
        <v>1</v>
      </c>
      <c r="K3">
        <f t="shared" ref="K3:K66" si="4">IF(H3&gt;$P$18,1,0)</f>
        <v>1</v>
      </c>
      <c r="L3">
        <f t="shared" ref="L3:L66" si="5">IF(I3&gt;$P$19,1,0)</f>
        <v>1</v>
      </c>
      <c r="M3" t="str">
        <f t="shared" ref="M3:M66" si="6">J3&amp;K3&amp;L3</f>
        <v>111</v>
      </c>
      <c r="N3" t="str">
        <f t="shared" ref="N3:N66" si="7">IF(M3="111","重要价值客户",IF(M3="011","重要唤回客户",IF(M3="101","重要深耕客户",IF(M3="001","重要挽留客户",IF(M3="110","潜力客户",IF(M3="100","新客户",IF(M3="010","一般维持客户",IF(M3="000","流失客户",""))))))))</f>
        <v>重要价值客户</v>
      </c>
      <c r="O3" s="22">
        <v>0</v>
      </c>
      <c r="P3" s="22">
        <v>5</v>
      </c>
      <c r="Q3" s="22">
        <v>0</v>
      </c>
      <c r="R3" s="22">
        <v>1</v>
      </c>
      <c r="S3" s="22">
        <v>0</v>
      </c>
      <c r="T3" s="22">
        <v>1</v>
      </c>
    </row>
    <row r="4" spans="1:20">
      <c r="A4">
        <v>10000003</v>
      </c>
      <c r="B4" t="s">
        <v>134</v>
      </c>
      <c r="C4" s="3">
        <v>43643</v>
      </c>
      <c r="D4" s="20">
        <v>3</v>
      </c>
      <c r="E4" s="4">
        <v>31</v>
      </c>
      <c r="F4" s="4">
        <v>2896.21</v>
      </c>
      <c r="G4" s="4">
        <f t="shared" si="0"/>
        <v>5</v>
      </c>
      <c r="H4" s="4">
        <f t="shared" si="1"/>
        <v>4</v>
      </c>
      <c r="I4">
        <f t="shared" si="2"/>
        <v>5</v>
      </c>
      <c r="J4">
        <f t="shared" si="3"/>
        <v>1</v>
      </c>
      <c r="K4">
        <f t="shared" si="4"/>
        <v>1</v>
      </c>
      <c r="L4">
        <f t="shared" si="5"/>
        <v>1</v>
      </c>
      <c r="M4" t="str">
        <f t="shared" si="6"/>
        <v>111</v>
      </c>
      <c r="N4" t="str">
        <f t="shared" si="7"/>
        <v>重要价值客户</v>
      </c>
      <c r="O4" s="22">
        <v>10</v>
      </c>
      <c r="P4" s="22">
        <v>4</v>
      </c>
      <c r="Q4" s="22">
        <v>10</v>
      </c>
      <c r="R4" s="22">
        <v>2</v>
      </c>
      <c r="S4" s="22">
        <v>850</v>
      </c>
      <c r="T4" s="22">
        <v>2</v>
      </c>
    </row>
    <row r="5" spans="1:20">
      <c r="A5">
        <v>10000004</v>
      </c>
      <c r="B5" t="s">
        <v>134</v>
      </c>
      <c r="C5" s="3">
        <v>43624.2</v>
      </c>
      <c r="D5" s="20">
        <v>22</v>
      </c>
      <c r="E5" s="4">
        <v>57</v>
      </c>
      <c r="F5" s="4">
        <v>3798.96</v>
      </c>
      <c r="G5" s="4">
        <f t="shared" si="0"/>
        <v>3</v>
      </c>
      <c r="H5" s="4">
        <f t="shared" si="1"/>
        <v>5</v>
      </c>
      <c r="I5">
        <f t="shared" si="2"/>
        <v>5</v>
      </c>
      <c r="J5">
        <f t="shared" si="3"/>
        <v>1</v>
      </c>
      <c r="K5">
        <f t="shared" si="4"/>
        <v>1</v>
      </c>
      <c r="L5">
        <f t="shared" si="5"/>
        <v>1</v>
      </c>
      <c r="M5" t="str">
        <f t="shared" si="6"/>
        <v>111</v>
      </c>
      <c r="N5" t="str">
        <f t="shared" si="7"/>
        <v>重要价值客户</v>
      </c>
      <c r="O5" s="22">
        <v>20</v>
      </c>
      <c r="P5" s="22">
        <v>3</v>
      </c>
      <c r="Q5" s="22">
        <v>16</v>
      </c>
      <c r="R5" s="22">
        <v>3</v>
      </c>
      <c r="S5" s="22">
        <v>1400</v>
      </c>
      <c r="T5" s="22">
        <v>3</v>
      </c>
    </row>
    <row r="6" spans="1:20">
      <c r="A6">
        <v>10000005</v>
      </c>
      <c r="B6" t="s">
        <v>134</v>
      </c>
      <c r="C6" s="3">
        <v>43592.95</v>
      </c>
      <c r="D6" s="20">
        <v>54</v>
      </c>
      <c r="E6" s="4">
        <v>35</v>
      </c>
      <c r="F6" s="4">
        <v>3053.5699999999997</v>
      </c>
      <c r="G6" s="4">
        <f t="shared" si="0"/>
        <v>2</v>
      </c>
      <c r="H6" s="4">
        <f t="shared" si="1"/>
        <v>5</v>
      </c>
      <c r="I6">
        <f t="shared" si="2"/>
        <v>5</v>
      </c>
      <c r="J6">
        <f t="shared" si="3"/>
        <v>0</v>
      </c>
      <c r="K6">
        <f t="shared" si="4"/>
        <v>1</v>
      </c>
      <c r="L6">
        <f t="shared" si="5"/>
        <v>1</v>
      </c>
      <c r="M6" t="str">
        <f t="shared" si="6"/>
        <v>011</v>
      </c>
      <c r="N6" t="str">
        <f t="shared" si="7"/>
        <v>重要唤回客户</v>
      </c>
      <c r="O6" s="22">
        <v>35</v>
      </c>
      <c r="P6" s="22">
        <v>2</v>
      </c>
      <c r="Q6" s="22">
        <v>24</v>
      </c>
      <c r="R6" s="22">
        <v>4</v>
      </c>
      <c r="S6" s="22">
        <v>2000</v>
      </c>
      <c r="T6" s="22">
        <v>4</v>
      </c>
    </row>
    <row r="7" spans="1:20">
      <c r="A7">
        <v>10000006</v>
      </c>
      <c r="B7" t="s">
        <v>134</v>
      </c>
      <c r="C7" s="3">
        <v>43590.5</v>
      </c>
      <c r="D7" s="20">
        <v>56</v>
      </c>
      <c r="E7" s="4">
        <v>38</v>
      </c>
      <c r="F7" s="4">
        <v>3990.26</v>
      </c>
      <c r="G7" s="4">
        <f t="shared" si="0"/>
        <v>2</v>
      </c>
      <c r="H7" s="4">
        <f t="shared" si="1"/>
        <v>5</v>
      </c>
      <c r="I7">
        <f t="shared" si="2"/>
        <v>5</v>
      </c>
      <c r="J7">
        <f t="shared" si="3"/>
        <v>0</v>
      </c>
      <c r="K7">
        <f t="shared" si="4"/>
        <v>1</v>
      </c>
      <c r="L7">
        <f t="shared" si="5"/>
        <v>1</v>
      </c>
      <c r="M7" t="str">
        <f t="shared" si="6"/>
        <v>011</v>
      </c>
      <c r="N7" t="str">
        <f t="shared" si="7"/>
        <v>重要唤回客户</v>
      </c>
      <c r="O7" s="22">
        <v>95</v>
      </c>
      <c r="P7" s="22">
        <v>1</v>
      </c>
      <c r="Q7" s="22">
        <v>33</v>
      </c>
      <c r="R7" s="22">
        <v>5</v>
      </c>
      <c r="S7" s="22">
        <v>2700</v>
      </c>
      <c r="T7" s="22">
        <v>5</v>
      </c>
    </row>
    <row r="8" spans="1:20">
      <c r="A8">
        <v>10000007</v>
      </c>
      <c r="B8" t="s">
        <v>134</v>
      </c>
      <c r="C8" s="3">
        <v>43635.1</v>
      </c>
      <c r="D8" s="20">
        <v>11</v>
      </c>
      <c r="E8" s="4">
        <v>36</v>
      </c>
      <c r="F8" s="4">
        <v>2648.4</v>
      </c>
      <c r="G8" s="4">
        <f t="shared" si="0"/>
        <v>4</v>
      </c>
      <c r="H8" s="4">
        <f t="shared" si="1"/>
        <v>5</v>
      </c>
      <c r="I8">
        <f t="shared" si="2"/>
        <v>4</v>
      </c>
      <c r="J8">
        <f t="shared" si="3"/>
        <v>1</v>
      </c>
      <c r="K8">
        <f t="shared" si="4"/>
        <v>1</v>
      </c>
      <c r="L8">
        <f t="shared" si="5"/>
        <v>1</v>
      </c>
      <c r="M8" t="str">
        <f t="shared" si="6"/>
        <v>111</v>
      </c>
      <c r="N8" t="str">
        <f t="shared" si="7"/>
        <v>重要价值客户</v>
      </c>
    </row>
    <row r="9" spans="1:20">
      <c r="A9">
        <v>10000008</v>
      </c>
      <c r="B9" t="s">
        <v>144</v>
      </c>
      <c r="C9" s="3">
        <v>43271.4</v>
      </c>
      <c r="D9" s="20">
        <v>375</v>
      </c>
      <c r="E9" s="4">
        <v>11</v>
      </c>
      <c r="F9" s="4">
        <v>1284.1400000000001</v>
      </c>
      <c r="G9" s="4">
        <f t="shared" si="0"/>
        <v>1</v>
      </c>
      <c r="H9" s="4">
        <f t="shared" si="1"/>
        <v>2</v>
      </c>
      <c r="I9">
        <f t="shared" si="2"/>
        <v>2</v>
      </c>
      <c r="J9">
        <f t="shared" si="3"/>
        <v>0</v>
      </c>
      <c r="K9">
        <f t="shared" si="4"/>
        <v>0</v>
      </c>
      <c r="L9">
        <f t="shared" si="5"/>
        <v>0</v>
      </c>
      <c r="M9" t="str">
        <f t="shared" si="6"/>
        <v>000</v>
      </c>
      <c r="N9" t="str">
        <f t="shared" si="7"/>
        <v>流失客户</v>
      </c>
      <c r="O9" s="34" t="s">
        <v>185</v>
      </c>
      <c r="P9" s="34"/>
      <c r="Q9" s="34"/>
      <c r="R9" s="34"/>
    </row>
    <row r="10" spans="1:20">
      <c r="A10">
        <v>10000009</v>
      </c>
      <c r="B10" t="s">
        <v>134</v>
      </c>
      <c r="C10" s="3">
        <v>43598.400000000001</v>
      </c>
      <c r="D10" s="20">
        <v>48</v>
      </c>
      <c r="E10" s="4">
        <v>31</v>
      </c>
      <c r="F10" s="4">
        <v>2143.09</v>
      </c>
      <c r="G10" s="4">
        <f t="shared" si="0"/>
        <v>2</v>
      </c>
      <c r="H10" s="4">
        <f t="shared" si="1"/>
        <v>4</v>
      </c>
      <c r="I10">
        <f t="shared" si="2"/>
        <v>4</v>
      </c>
      <c r="J10">
        <f t="shared" si="3"/>
        <v>0</v>
      </c>
      <c r="K10">
        <f t="shared" si="4"/>
        <v>1</v>
      </c>
      <c r="L10">
        <f t="shared" si="5"/>
        <v>1</v>
      </c>
      <c r="M10" t="str">
        <f t="shared" si="6"/>
        <v>011</v>
      </c>
      <c r="N10" t="str">
        <f t="shared" si="7"/>
        <v>重要唤回客户</v>
      </c>
      <c r="O10" s="25" t="s">
        <v>189</v>
      </c>
      <c r="P10" s="25" t="s">
        <v>190</v>
      </c>
      <c r="Q10" s="25" t="s">
        <v>191</v>
      </c>
      <c r="R10" s="25" t="s">
        <v>192</v>
      </c>
    </row>
    <row r="11" spans="1:20">
      <c r="A11">
        <v>10000010</v>
      </c>
      <c r="B11" t="s">
        <v>134</v>
      </c>
      <c r="C11" s="3">
        <v>43641</v>
      </c>
      <c r="D11" s="20">
        <v>5</v>
      </c>
      <c r="E11" s="4">
        <v>48</v>
      </c>
      <c r="F11" s="4">
        <v>5094.96</v>
      </c>
      <c r="G11" s="4">
        <f t="shared" si="0"/>
        <v>5</v>
      </c>
      <c r="H11" s="4">
        <f t="shared" si="1"/>
        <v>5</v>
      </c>
      <c r="I11">
        <f t="shared" si="2"/>
        <v>5</v>
      </c>
      <c r="J11">
        <f t="shared" si="3"/>
        <v>1</v>
      </c>
      <c r="K11">
        <f t="shared" si="4"/>
        <v>1</v>
      </c>
      <c r="L11">
        <f t="shared" si="5"/>
        <v>1</v>
      </c>
      <c r="M11" t="str">
        <f t="shared" si="6"/>
        <v>111</v>
      </c>
      <c r="N11" t="str">
        <f t="shared" si="7"/>
        <v>重要价值客户</v>
      </c>
      <c r="O11" s="22">
        <v>1</v>
      </c>
      <c r="P11" s="22">
        <f>COUNTIF($G$2:$G$4996,O11)</f>
        <v>1129</v>
      </c>
      <c r="Q11" s="22">
        <f>COUNTIF($H$2:$H$4996,O11)</f>
        <v>1087</v>
      </c>
      <c r="R11" s="22">
        <f>COUNTIF(I2:I4996,O11)</f>
        <v>1076</v>
      </c>
    </row>
    <row r="12" spans="1:20">
      <c r="A12">
        <v>10000011</v>
      </c>
      <c r="B12" t="s">
        <v>134</v>
      </c>
      <c r="C12" s="3">
        <v>43638.55</v>
      </c>
      <c r="D12" s="20">
        <v>8</v>
      </c>
      <c r="E12" s="4">
        <v>35</v>
      </c>
      <c r="F12" s="4">
        <v>2249.37</v>
      </c>
      <c r="G12" s="4">
        <f t="shared" si="0"/>
        <v>5</v>
      </c>
      <c r="H12" s="4">
        <f t="shared" si="1"/>
        <v>5</v>
      </c>
      <c r="I12">
        <f t="shared" si="2"/>
        <v>4</v>
      </c>
      <c r="J12">
        <f t="shared" si="3"/>
        <v>1</v>
      </c>
      <c r="K12">
        <f t="shared" si="4"/>
        <v>1</v>
      </c>
      <c r="L12">
        <f t="shared" si="5"/>
        <v>1</v>
      </c>
      <c r="M12" t="str">
        <f t="shared" si="6"/>
        <v>111</v>
      </c>
      <c r="N12" t="str">
        <f t="shared" si="7"/>
        <v>重要价值客户</v>
      </c>
      <c r="O12" s="22">
        <v>2</v>
      </c>
      <c r="P12" s="22">
        <f t="shared" ref="P12:P15" si="8">COUNTIF($G$2:$G$4996,O12)</f>
        <v>1061</v>
      </c>
      <c r="Q12" s="22">
        <f t="shared" ref="Q12:Q15" si="9">COUNTIF($H$2:$H$4996,O12)</f>
        <v>1029</v>
      </c>
      <c r="R12" s="22">
        <f t="shared" ref="R12:R15" si="10">COUNTIF(I3:I4997,O12)</f>
        <v>1002</v>
      </c>
    </row>
    <row r="13" spans="1:20">
      <c r="A13">
        <v>10000012</v>
      </c>
      <c r="B13" t="s">
        <v>134</v>
      </c>
      <c r="C13" s="3">
        <v>43635.55</v>
      </c>
      <c r="D13" s="20">
        <v>11</v>
      </c>
      <c r="E13" s="4">
        <v>48</v>
      </c>
      <c r="F13" s="4">
        <v>3548.2799999999997</v>
      </c>
      <c r="G13" s="4">
        <f t="shared" si="0"/>
        <v>4</v>
      </c>
      <c r="H13" s="4">
        <f t="shared" si="1"/>
        <v>5</v>
      </c>
      <c r="I13">
        <f t="shared" si="2"/>
        <v>5</v>
      </c>
      <c r="J13">
        <f t="shared" si="3"/>
        <v>1</v>
      </c>
      <c r="K13">
        <f t="shared" si="4"/>
        <v>1</v>
      </c>
      <c r="L13">
        <f t="shared" si="5"/>
        <v>1</v>
      </c>
      <c r="M13" t="str">
        <f t="shared" si="6"/>
        <v>111</v>
      </c>
      <c r="N13" t="str">
        <f t="shared" si="7"/>
        <v>重要价值客户</v>
      </c>
      <c r="O13" s="22">
        <v>3</v>
      </c>
      <c r="P13" s="22">
        <f t="shared" si="8"/>
        <v>953</v>
      </c>
      <c r="Q13" s="22">
        <f t="shared" si="9"/>
        <v>1057</v>
      </c>
      <c r="R13" s="22">
        <f t="shared" si="10"/>
        <v>1121</v>
      </c>
    </row>
    <row r="14" spans="1:20">
      <c r="A14">
        <v>10000013</v>
      </c>
      <c r="B14" t="s">
        <v>144</v>
      </c>
      <c r="C14" s="3">
        <v>43360.12</v>
      </c>
      <c r="D14" s="20">
        <v>286</v>
      </c>
      <c r="E14" s="4">
        <v>17</v>
      </c>
      <c r="F14" s="4">
        <v>1652.74</v>
      </c>
      <c r="G14" s="4">
        <f t="shared" si="0"/>
        <v>1</v>
      </c>
      <c r="H14" s="4">
        <f t="shared" si="1"/>
        <v>3</v>
      </c>
      <c r="I14">
        <f t="shared" si="2"/>
        <v>3</v>
      </c>
      <c r="J14">
        <f t="shared" si="3"/>
        <v>0</v>
      </c>
      <c r="K14">
        <f t="shared" si="4"/>
        <v>1</v>
      </c>
      <c r="L14">
        <f t="shared" si="5"/>
        <v>1</v>
      </c>
      <c r="M14" t="str">
        <f t="shared" si="6"/>
        <v>011</v>
      </c>
      <c r="N14" t="str">
        <f t="shared" si="7"/>
        <v>重要唤回客户</v>
      </c>
      <c r="O14" s="22">
        <v>4</v>
      </c>
      <c r="P14" s="22">
        <f t="shared" si="8"/>
        <v>895</v>
      </c>
      <c r="Q14" s="22">
        <f t="shared" si="9"/>
        <v>996</v>
      </c>
      <c r="R14" s="22">
        <f t="shared" si="10"/>
        <v>977</v>
      </c>
    </row>
    <row r="15" spans="1:20">
      <c r="A15">
        <v>10000014</v>
      </c>
      <c r="B15" t="s">
        <v>134</v>
      </c>
      <c r="C15" s="3">
        <v>43590.6</v>
      </c>
      <c r="D15" s="20">
        <v>56</v>
      </c>
      <c r="E15" s="4">
        <v>36</v>
      </c>
      <c r="F15" s="4">
        <v>3575.52</v>
      </c>
      <c r="G15" s="4">
        <f t="shared" si="0"/>
        <v>2</v>
      </c>
      <c r="H15" s="4">
        <f t="shared" si="1"/>
        <v>5</v>
      </c>
      <c r="I15">
        <f t="shared" si="2"/>
        <v>5</v>
      </c>
      <c r="J15">
        <f t="shared" si="3"/>
        <v>0</v>
      </c>
      <c r="K15">
        <f t="shared" si="4"/>
        <v>1</v>
      </c>
      <c r="L15">
        <f t="shared" si="5"/>
        <v>1</v>
      </c>
      <c r="M15" t="str">
        <f t="shared" si="6"/>
        <v>011</v>
      </c>
      <c r="N15" t="str">
        <f t="shared" si="7"/>
        <v>重要唤回客户</v>
      </c>
      <c r="O15" s="22">
        <v>5</v>
      </c>
      <c r="P15" s="22">
        <f t="shared" si="8"/>
        <v>957</v>
      </c>
      <c r="Q15" s="22">
        <f t="shared" si="9"/>
        <v>826</v>
      </c>
      <c r="R15" s="22">
        <f t="shared" si="10"/>
        <v>815</v>
      </c>
    </row>
    <row r="16" spans="1:20">
      <c r="A16">
        <v>10000015</v>
      </c>
      <c r="B16" t="s">
        <v>144</v>
      </c>
      <c r="C16" s="3">
        <v>43292.4</v>
      </c>
      <c r="D16" s="20">
        <v>354</v>
      </c>
      <c r="E16" s="4">
        <v>13</v>
      </c>
      <c r="F16" s="4">
        <v>1458.6</v>
      </c>
      <c r="G16" s="4">
        <f t="shared" si="0"/>
        <v>1</v>
      </c>
      <c r="H16" s="4">
        <f t="shared" si="1"/>
        <v>2</v>
      </c>
      <c r="I16">
        <f t="shared" si="2"/>
        <v>3</v>
      </c>
      <c r="J16">
        <f t="shared" si="3"/>
        <v>0</v>
      </c>
      <c r="K16">
        <f t="shared" si="4"/>
        <v>0</v>
      </c>
      <c r="L16">
        <f t="shared" si="5"/>
        <v>1</v>
      </c>
      <c r="M16" t="str">
        <f t="shared" si="6"/>
        <v>001</v>
      </c>
      <c r="N16" t="str">
        <f t="shared" si="7"/>
        <v>重要挽留客户</v>
      </c>
    </row>
    <row r="17" spans="1:16">
      <c r="A17">
        <v>10000016</v>
      </c>
      <c r="B17" t="s">
        <v>144</v>
      </c>
      <c r="C17" s="3">
        <v>43559.4</v>
      </c>
      <c r="D17" s="20">
        <v>87</v>
      </c>
      <c r="E17" s="4">
        <v>30</v>
      </c>
      <c r="F17" s="4">
        <v>2002.2</v>
      </c>
      <c r="G17" s="4">
        <f t="shared" si="0"/>
        <v>2</v>
      </c>
      <c r="H17" s="4">
        <f t="shared" si="1"/>
        <v>4</v>
      </c>
      <c r="I17">
        <f t="shared" si="2"/>
        <v>4</v>
      </c>
      <c r="J17">
        <f t="shared" si="3"/>
        <v>0</v>
      </c>
      <c r="K17">
        <f t="shared" si="4"/>
        <v>1</v>
      </c>
      <c r="L17">
        <f t="shared" si="5"/>
        <v>1</v>
      </c>
      <c r="M17" t="str">
        <f t="shared" si="6"/>
        <v>011</v>
      </c>
      <c r="N17" t="str">
        <f t="shared" si="7"/>
        <v>重要唤回客户</v>
      </c>
      <c r="O17" s="21" t="s">
        <v>194</v>
      </c>
      <c r="P17" s="21">
        <f>AVERAGE(G2:G4996)</f>
        <v>2.8978978978978978</v>
      </c>
    </row>
    <row r="18" spans="1:16">
      <c r="A18">
        <v>10000017</v>
      </c>
      <c r="B18" t="s">
        <v>144</v>
      </c>
      <c r="C18" s="3">
        <v>43380.88</v>
      </c>
      <c r="D18" s="20">
        <v>266</v>
      </c>
      <c r="E18" s="4">
        <v>19</v>
      </c>
      <c r="F18" s="4">
        <v>2100.4499999999998</v>
      </c>
      <c r="G18" s="4">
        <f t="shared" si="0"/>
        <v>1</v>
      </c>
      <c r="H18" s="4">
        <f t="shared" si="1"/>
        <v>3</v>
      </c>
      <c r="I18">
        <f t="shared" si="2"/>
        <v>4</v>
      </c>
      <c r="J18">
        <f t="shared" si="3"/>
        <v>0</v>
      </c>
      <c r="K18">
        <f t="shared" si="4"/>
        <v>1</v>
      </c>
      <c r="L18">
        <f t="shared" si="5"/>
        <v>1</v>
      </c>
      <c r="M18" t="str">
        <f t="shared" si="6"/>
        <v>011</v>
      </c>
      <c r="N18" t="str">
        <f t="shared" si="7"/>
        <v>重要唤回客户</v>
      </c>
      <c r="O18" s="21" t="s">
        <v>195</v>
      </c>
      <c r="P18" s="21">
        <f>AVERAGE(H3:H4996)</f>
        <v>2.8884661593912697</v>
      </c>
    </row>
    <row r="19" spans="1:16">
      <c r="A19">
        <v>10000018</v>
      </c>
      <c r="B19" t="s">
        <v>134</v>
      </c>
      <c r="C19" s="3">
        <v>43596.13</v>
      </c>
      <c r="D19" s="20">
        <v>50</v>
      </c>
      <c r="E19" s="4">
        <v>40</v>
      </c>
      <c r="F19" s="4">
        <v>3565.92</v>
      </c>
      <c r="G19" s="4">
        <f t="shared" si="0"/>
        <v>2</v>
      </c>
      <c r="H19" s="4">
        <f t="shared" si="1"/>
        <v>5</v>
      </c>
      <c r="I19">
        <f t="shared" si="2"/>
        <v>5</v>
      </c>
      <c r="J19">
        <f t="shared" si="3"/>
        <v>0</v>
      </c>
      <c r="K19">
        <f t="shared" si="4"/>
        <v>1</v>
      </c>
      <c r="L19">
        <f t="shared" si="5"/>
        <v>1</v>
      </c>
      <c r="M19" t="str">
        <f t="shared" si="6"/>
        <v>011</v>
      </c>
      <c r="N19" t="str">
        <f t="shared" si="7"/>
        <v>重要唤回客户</v>
      </c>
      <c r="O19" s="21" t="s">
        <v>196</v>
      </c>
      <c r="P19" s="21">
        <f>AVERAGE(I7:I4996)</f>
        <v>2.8899799599198395</v>
      </c>
    </row>
    <row r="20" spans="1:16">
      <c r="A20">
        <v>10000019</v>
      </c>
      <c r="B20" t="s">
        <v>144</v>
      </c>
      <c r="C20" s="3">
        <v>43425.8</v>
      </c>
      <c r="D20" s="20">
        <v>221</v>
      </c>
      <c r="E20" s="4">
        <v>22</v>
      </c>
      <c r="F20" s="4">
        <v>1991.22</v>
      </c>
      <c r="G20" s="4">
        <f t="shared" si="0"/>
        <v>1</v>
      </c>
      <c r="H20" s="4">
        <f t="shared" si="1"/>
        <v>3</v>
      </c>
      <c r="I20">
        <f t="shared" si="2"/>
        <v>3</v>
      </c>
      <c r="J20">
        <f t="shared" si="3"/>
        <v>0</v>
      </c>
      <c r="K20">
        <f t="shared" si="4"/>
        <v>1</v>
      </c>
      <c r="L20">
        <f t="shared" si="5"/>
        <v>1</v>
      </c>
      <c r="M20" t="str">
        <f t="shared" si="6"/>
        <v>011</v>
      </c>
      <c r="N20" t="str">
        <f t="shared" si="7"/>
        <v>重要唤回客户</v>
      </c>
    </row>
    <row r="21" spans="1:16">
      <c r="A21">
        <v>10000020</v>
      </c>
      <c r="B21" t="s">
        <v>144</v>
      </c>
      <c r="C21" s="3">
        <v>43429.23</v>
      </c>
      <c r="D21" s="20">
        <v>217</v>
      </c>
      <c r="E21" s="4">
        <v>22</v>
      </c>
      <c r="F21" s="4">
        <v>1373.24</v>
      </c>
      <c r="G21" s="4">
        <f t="shared" si="0"/>
        <v>1</v>
      </c>
      <c r="H21" s="4">
        <f t="shared" si="1"/>
        <v>3</v>
      </c>
      <c r="I21">
        <f t="shared" si="2"/>
        <v>2</v>
      </c>
      <c r="J21">
        <f t="shared" si="3"/>
        <v>0</v>
      </c>
      <c r="K21">
        <f t="shared" si="4"/>
        <v>1</v>
      </c>
      <c r="L21">
        <f t="shared" si="5"/>
        <v>0</v>
      </c>
      <c r="M21" t="str">
        <f t="shared" si="6"/>
        <v>010</v>
      </c>
      <c r="N21" t="str">
        <f t="shared" si="7"/>
        <v>一般维持客户</v>
      </c>
    </row>
    <row r="22" spans="1:16">
      <c r="A22">
        <v>10000021</v>
      </c>
      <c r="B22" t="s">
        <v>134</v>
      </c>
      <c r="C22" s="3">
        <v>43611.42</v>
      </c>
      <c r="D22" s="20">
        <v>35</v>
      </c>
      <c r="E22" s="4">
        <v>32</v>
      </c>
      <c r="F22" s="4">
        <v>3175.16</v>
      </c>
      <c r="G22" s="4">
        <f t="shared" si="0"/>
        <v>2</v>
      </c>
      <c r="H22" s="4">
        <f t="shared" si="1"/>
        <v>4</v>
      </c>
      <c r="I22">
        <f t="shared" si="2"/>
        <v>5</v>
      </c>
      <c r="J22">
        <f t="shared" si="3"/>
        <v>0</v>
      </c>
      <c r="K22">
        <f t="shared" si="4"/>
        <v>1</v>
      </c>
      <c r="L22">
        <f t="shared" si="5"/>
        <v>1</v>
      </c>
      <c r="M22" t="str">
        <f t="shared" si="6"/>
        <v>011</v>
      </c>
      <c r="N22" t="str">
        <f t="shared" si="7"/>
        <v>重要唤回客户</v>
      </c>
    </row>
    <row r="23" spans="1:16">
      <c r="A23">
        <v>10000022</v>
      </c>
      <c r="B23" t="s">
        <v>134</v>
      </c>
      <c r="C23" s="3">
        <v>43598.559999999998</v>
      </c>
      <c r="D23" s="20">
        <v>48</v>
      </c>
      <c r="E23" s="4">
        <v>31</v>
      </c>
      <c r="F23" s="4">
        <v>3340.6800000000003</v>
      </c>
      <c r="G23" s="4">
        <f t="shared" si="0"/>
        <v>2</v>
      </c>
      <c r="H23" s="4">
        <f t="shared" si="1"/>
        <v>4</v>
      </c>
      <c r="I23">
        <f t="shared" si="2"/>
        <v>5</v>
      </c>
      <c r="J23">
        <f t="shared" si="3"/>
        <v>0</v>
      </c>
      <c r="K23">
        <f t="shared" si="4"/>
        <v>1</v>
      </c>
      <c r="L23">
        <f t="shared" si="5"/>
        <v>1</v>
      </c>
      <c r="M23" t="str">
        <f t="shared" si="6"/>
        <v>011</v>
      </c>
      <c r="N23" t="str">
        <f t="shared" si="7"/>
        <v>重要唤回客户</v>
      </c>
    </row>
    <row r="24" spans="1:16">
      <c r="A24">
        <v>10000023</v>
      </c>
      <c r="B24" t="s">
        <v>144</v>
      </c>
      <c r="C24" s="3">
        <v>43279.19</v>
      </c>
      <c r="D24" s="20">
        <v>367</v>
      </c>
      <c r="E24" s="4">
        <v>12</v>
      </c>
      <c r="F24" s="4">
        <v>1666.32</v>
      </c>
      <c r="G24" s="4">
        <f t="shared" si="0"/>
        <v>1</v>
      </c>
      <c r="H24" s="4">
        <f t="shared" si="1"/>
        <v>2</v>
      </c>
      <c r="I24">
        <f t="shared" si="2"/>
        <v>3</v>
      </c>
      <c r="J24">
        <f t="shared" si="3"/>
        <v>0</v>
      </c>
      <c r="K24">
        <f t="shared" si="4"/>
        <v>0</v>
      </c>
      <c r="L24">
        <f t="shared" si="5"/>
        <v>1</v>
      </c>
      <c r="M24" t="str">
        <f t="shared" si="6"/>
        <v>001</v>
      </c>
      <c r="N24" t="str">
        <f t="shared" si="7"/>
        <v>重要挽留客户</v>
      </c>
    </row>
    <row r="25" spans="1:16">
      <c r="A25">
        <v>10000024</v>
      </c>
      <c r="B25" t="s">
        <v>134</v>
      </c>
      <c r="C25" s="3">
        <v>43613.85</v>
      </c>
      <c r="D25" s="20">
        <v>33</v>
      </c>
      <c r="E25" s="4">
        <v>29</v>
      </c>
      <c r="F25" s="4">
        <v>2534.4300000000003</v>
      </c>
      <c r="G25" s="4">
        <f t="shared" si="0"/>
        <v>3</v>
      </c>
      <c r="H25" s="4">
        <f t="shared" si="1"/>
        <v>4</v>
      </c>
      <c r="I25">
        <f t="shared" si="2"/>
        <v>4</v>
      </c>
      <c r="J25">
        <f t="shared" si="3"/>
        <v>1</v>
      </c>
      <c r="K25">
        <f t="shared" si="4"/>
        <v>1</v>
      </c>
      <c r="L25">
        <f t="shared" si="5"/>
        <v>1</v>
      </c>
      <c r="M25" t="str">
        <f t="shared" si="6"/>
        <v>111</v>
      </c>
      <c r="N25" t="str">
        <f t="shared" si="7"/>
        <v>重要价值客户</v>
      </c>
    </row>
    <row r="26" spans="1:16">
      <c r="A26">
        <v>10000025</v>
      </c>
      <c r="B26" t="s">
        <v>144</v>
      </c>
      <c r="C26" s="3">
        <v>43274.76</v>
      </c>
      <c r="D26" s="20">
        <v>372</v>
      </c>
      <c r="E26" s="4">
        <v>11</v>
      </c>
      <c r="F26" s="4">
        <v>1245.6400000000001</v>
      </c>
      <c r="G26" s="4">
        <f t="shared" si="0"/>
        <v>1</v>
      </c>
      <c r="H26" s="4">
        <f t="shared" si="1"/>
        <v>2</v>
      </c>
      <c r="I26">
        <f t="shared" si="2"/>
        <v>2</v>
      </c>
      <c r="J26">
        <f t="shared" si="3"/>
        <v>0</v>
      </c>
      <c r="K26">
        <f t="shared" si="4"/>
        <v>0</v>
      </c>
      <c r="L26">
        <f t="shared" si="5"/>
        <v>0</v>
      </c>
      <c r="M26" t="str">
        <f t="shared" si="6"/>
        <v>000</v>
      </c>
      <c r="N26" t="str">
        <f t="shared" si="7"/>
        <v>流失客户</v>
      </c>
    </row>
    <row r="27" spans="1:16">
      <c r="A27">
        <v>10000026</v>
      </c>
      <c r="B27" t="s">
        <v>134</v>
      </c>
      <c r="C27" s="3">
        <v>43615.85</v>
      </c>
      <c r="D27" s="20">
        <v>31</v>
      </c>
      <c r="E27" s="4">
        <v>32</v>
      </c>
      <c r="F27" s="4">
        <v>3261.84</v>
      </c>
      <c r="G27" s="4">
        <f t="shared" si="0"/>
        <v>3</v>
      </c>
      <c r="H27" s="4">
        <f t="shared" si="1"/>
        <v>4</v>
      </c>
      <c r="I27">
        <f t="shared" si="2"/>
        <v>5</v>
      </c>
      <c r="J27">
        <f t="shared" si="3"/>
        <v>1</v>
      </c>
      <c r="K27">
        <f t="shared" si="4"/>
        <v>1</v>
      </c>
      <c r="L27">
        <f t="shared" si="5"/>
        <v>1</v>
      </c>
      <c r="M27" t="str">
        <f t="shared" si="6"/>
        <v>111</v>
      </c>
      <c r="N27" t="str">
        <f t="shared" si="7"/>
        <v>重要价值客户</v>
      </c>
    </row>
    <row r="28" spans="1:16">
      <c r="A28">
        <v>10000027</v>
      </c>
      <c r="B28" t="s">
        <v>134</v>
      </c>
      <c r="C28" s="3">
        <v>43635.57</v>
      </c>
      <c r="D28" s="20">
        <v>11</v>
      </c>
      <c r="E28" s="4">
        <v>42</v>
      </c>
      <c r="F28" s="4">
        <v>3660.12</v>
      </c>
      <c r="G28" s="4">
        <f t="shared" si="0"/>
        <v>4</v>
      </c>
      <c r="H28" s="4">
        <f t="shared" si="1"/>
        <v>5</v>
      </c>
      <c r="I28">
        <f t="shared" si="2"/>
        <v>5</v>
      </c>
      <c r="J28">
        <f t="shared" si="3"/>
        <v>1</v>
      </c>
      <c r="K28">
        <f t="shared" si="4"/>
        <v>1</v>
      </c>
      <c r="L28">
        <f t="shared" si="5"/>
        <v>1</v>
      </c>
      <c r="M28" t="str">
        <f t="shared" si="6"/>
        <v>111</v>
      </c>
      <c r="N28" t="str">
        <f t="shared" si="7"/>
        <v>重要价值客户</v>
      </c>
    </row>
    <row r="29" spans="1:16">
      <c r="A29">
        <v>10000028</v>
      </c>
      <c r="B29" t="s">
        <v>144</v>
      </c>
      <c r="C29" s="3">
        <v>43335.06</v>
      </c>
      <c r="D29" s="20">
        <v>311</v>
      </c>
      <c r="E29" s="4">
        <v>15</v>
      </c>
      <c r="F29" s="4">
        <v>1653.15</v>
      </c>
      <c r="G29" s="4">
        <f t="shared" si="0"/>
        <v>1</v>
      </c>
      <c r="H29" s="4">
        <f t="shared" si="1"/>
        <v>2</v>
      </c>
      <c r="I29">
        <f t="shared" si="2"/>
        <v>3</v>
      </c>
      <c r="J29">
        <f t="shared" si="3"/>
        <v>0</v>
      </c>
      <c r="K29">
        <f t="shared" si="4"/>
        <v>0</v>
      </c>
      <c r="L29">
        <f t="shared" si="5"/>
        <v>1</v>
      </c>
      <c r="M29" t="str">
        <f t="shared" si="6"/>
        <v>001</v>
      </c>
      <c r="N29" t="str">
        <f t="shared" si="7"/>
        <v>重要挽留客户</v>
      </c>
    </row>
    <row r="30" spans="1:16">
      <c r="A30">
        <v>10000029</v>
      </c>
      <c r="B30" t="s">
        <v>144</v>
      </c>
      <c r="C30" s="3">
        <v>43271.02</v>
      </c>
      <c r="D30" s="20">
        <v>375</v>
      </c>
      <c r="E30" s="4">
        <v>11</v>
      </c>
      <c r="F30" s="4">
        <v>1299.98</v>
      </c>
      <c r="G30" s="4">
        <f t="shared" si="0"/>
        <v>1</v>
      </c>
      <c r="H30" s="4">
        <f t="shared" si="1"/>
        <v>2</v>
      </c>
      <c r="I30">
        <f t="shared" si="2"/>
        <v>2</v>
      </c>
      <c r="J30">
        <f t="shared" si="3"/>
        <v>0</v>
      </c>
      <c r="K30">
        <f t="shared" si="4"/>
        <v>0</v>
      </c>
      <c r="L30">
        <f t="shared" si="5"/>
        <v>0</v>
      </c>
      <c r="M30" t="str">
        <f t="shared" si="6"/>
        <v>000</v>
      </c>
      <c r="N30" t="str">
        <f t="shared" si="7"/>
        <v>流失客户</v>
      </c>
    </row>
    <row r="31" spans="1:16">
      <c r="A31">
        <v>10000030</v>
      </c>
      <c r="B31" t="s">
        <v>134</v>
      </c>
      <c r="C31" s="3">
        <v>43638.58</v>
      </c>
      <c r="D31" s="20">
        <v>8</v>
      </c>
      <c r="E31" s="4">
        <v>45</v>
      </c>
      <c r="F31" s="4">
        <v>3025.89</v>
      </c>
      <c r="G31" s="4">
        <f t="shared" si="0"/>
        <v>5</v>
      </c>
      <c r="H31" s="4">
        <f t="shared" si="1"/>
        <v>5</v>
      </c>
      <c r="I31">
        <f t="shared" si="2"/>
        <v>5</v>
      </c>
      <c r="J31">
        <f t="shared" si="3"/>
        <v>1</v>
      </c>
      <c r="K31">
        <f t="shared" si="4"/>
        <v>1</v>
      </c>
      <c r="L31">
        <f t="shared" si="5"/>
        <v>1</v>
      </c>
      <c r="M31" t="str">
        <f t="shared" si="6"/>
        <v>111</v>
      </c>
      <c r="N31" t="str">
        <f t="shared" si="7"/>
        <v>重要价值客户</v>
      </c>
    </row>
    <row r="32" spans="1:16">
      <c r="A32">
        <v>10000031</v>
      </c>
      <c r="B32" t="s">
        <v>144</v>
      </c>
      <c r="C32" s="3">
        <v>43643</v>
      </c>
      <c r="D32" s="20">
        <v>3</v>
      </c>
      <c r="E32" s="4">
        <v>36</v>
      </c>
      <c r="F32" s="4">
        <v>2829.96</v>
      </c>
      <c r="G32" s="4">
        <f t="shared" si="0"/>
        <v>5</v>
      </c>
      <c r="H32" s="4">
        <f t="shared" si="1"/>
        <v>5</v>
      </c>
      <c r="I32">
        <f t="shared" si="2"/>
        <v>5</v>
      </c>
      <c r="J32">
        <f t="shared" si="3"/>
        <v>1</v>
      </c>
      <c r="K32">
        <f t="shared" si="4"/>
        <v>1</v>
      </c>
      <c r="L32">
        <f t="shared" si="5"/>
        <v>1</v>
      </c>
      <c r="M32" t="str">
        <f t="shared" si="6"/>
        <v>111</v>
      </c>
      <c r="N32" t="str">
        <f t="shared" si="7"/>
        <v>重要价值客户</v>
      </c>
    </row>
    <row r="33" spans="1:14">
      <c r="A33">
        <v>10000032</v>
      </c>
      <c r="B33" t="s">
        <v>134</v>
      </c>
      <c r="C33" s="3">
        <v>43613.9</v>
      </c>
      <c r="D33" s="20">
        <v>33</v>
      </c>
      <c r="E33" s="4">
        <v>35</v>
      </c>
      <c r="F33" s="4">
        <v>3239.9300000000003</v>
      </c>
      <c r="G33" s="4">
        <f t="shared" si="0"/>
        <v>3</v>
      </c>
      <c r="H33" s="4">
        <f t="shared" si="1"/>
        <v>5</v>
      </c>
      <c r="I33">
        <f t="shared" si="2"/>
        <v>5</v>
      </c>
      <c r="J33">
        <f t="shared" si="3"/>
        <v>1</v>
      </c>
      <c r="K33">
        <f t="shared" si="4"/>
        <v>1</v>
      </c>
      <c r="L33">
        <f t="shared" si="5"/>
        <v>1</v>
      </c>
      <c r="M33" t="str">
        <f t="shared" si="6"/>
        <v>111</v>
      </c>
      <c r="N33" t="str">
        <f t="shared" si="7"/>
        <v>重要价值客户</v>
      </c>
    </row>
    <row r="34" spans="1:14">
      <c r="A34">
        <v>10000033</v>
      </c>
      <c r="B34" t="s">
        <v>134</v>
      </c>
      <c r="C34" s="3">
        <v>43631.16</v>
      </c>
      <c r="D34" s="20">
        <v>15</v>
      </c>
      <c r="E34" s="4">
        <v>30</v>
      </c>
      <c r="F34" s="4">
        <v>2339.04</v>
      </c>
      <c r="G34" s="4">
        <f t="shared" si="0"/>
        <v>4</v>
      </c>
      <c r="H34" s="4">
        <f t="shared" si="1"/>
        <v>4</v>
      </c>
      <c r="I34">
        <f t="shared" si="2"/>
        <v>4</v>
      </c>
      <c r="J34">
        <f t="shared" si="3"/>
        <v>1</v>
      </c>
      <c r="K34">
        <f t="shared" si="4"/>
        <v>1</v>
      </c>
      <c r="L34">
        <f t="shared" si="5"/>
        <v>1</v>
      </c>
      <c r="M34" t="str">
        <f t="shared" si="6"/>
        <v>111</v>
      </c>
      <c r="N34" t="str">
        <f t="shared" si="7"/>
        <v>重要价值客户</v>
      </c>
    </row>
    <row r="35" spans="1:14">
      <c r="A35">
        <v>10000034</v>
      </c>
      <c r="B35" t="s">
        <v>144</v>
      </c>
      <c r="C35" s="3">
        <v>43264.6</v>
      </c>
      <c r="D35" s="20">
        <v>382</v>
      </c>
      <c r="E35" s="4">
        <v>11</v>
      </c>
      <c r="F35" s="4">
        <v>881.43</v>
      </c>
      <c r="G35" s="4">
        <f t="shared" si="0"/>
        <v>1</v>
      </c>
      <c r="H35" s="4">
        <f t="shared" si="1"/>
        <v>2</v>
      </c>
      <c r="I35">
        <f t="shared" si="2"/>
        <v>2</v>
      </c>
      <c r="J35">
        <f t="shared" si="3"/>
        <v>0</v>
      </c>
      <c r="K35">
        <f t="shared" si="4"/>
        <v>0</v>
      </c>
      <c r="L35">
        <f t="shared" si="5"/>
        <v>0</v>
      </c>
      <c r="M35" t="str">
        <f t="shared" si="6"/>
        <v>000</v>
      </c>
      <c r="N35" t="str">
        <f t="shared" si="7"/>
        <v>流失客户</v>
      </c>
    </row>
    <row r="36" spans="1:14">
      <c r="A36">
        <v>10000035</v>
      </c>
      <c r="B36" t="s">
        <v>144</v>
      </c>
      <c r="C36" s="3">
        <v>43388.26</v>
      </c>
      <c r="D36" s="20">
        <v>258</v>
      </c>
      <c r="E36" s="4">
        <v>19</v>
      </c>
      <c r="F36" s="4">
        <v>1940.28</v>
      </c>
      <c r="G36" s="4">
        <f t="shared" si="0"/>
        <v>1</v>
      </c>
      <c r="H36" s="4">
        <f t="shared" si="1"/>
        <v>3</v>
      </c>
      <c r="I36">
        <f t="shared" si="2"/>
        <v>3</v>
      </c>
      <c r="J36">
        <f t="shared" si="3"/>
        <v>0</v>
      </c>
      <c r="K36">
        <f t="shared" si="4"/>
        <v>1</v>
      </c>
      <c r="L36">
        <f t="shared" si="5"/>
        <v>1</v>
      </c>
      <c r="M36" t="str">
        <f t="shared" si="6"/>
        <v>011</v>
      </c>
      <c r="N36" t="str">
        <f t="shared" si="7"/>
        <v>重要唤回客户</v>
      </c>
    </row>
    <row r="37" spans="1:14">
      <c r="A37">
        <v>10000036</v>
      </c>
      <c r="B37" t="s">
        <v>134</v>
      </c>
      <c r="C37" s="3">
        <v>43624.32</v>
      </c>
      <c r="D37" s="20">
        <v>22</v>
      </c>
      <c r="E37" s="4">
        <v>58</v>
      </c>
      <c r="F37" s="4">
        <v>5190.42</v>
      </c>
      <c r="G37" s="4">
        <f t="shared" si="0"/>
        <v>3</v>
      </c>
      <c r="H37" s="4">
        <f t="shared" si="1"/>
        <v>5</v>
      </c>
      <c r="I37">
        <f t="shared" si="2"/>
        <v>5</v>
      </c>
      <c r="J37">
        <f t="shared" si="3"/>
        <v>1</v>
      </c>
      <c r="K37">
        <f t="shared" si="4"/>
        <v>1</v>
      </c>
      <c r="L37">
        <f t="shared" si="5"/>
        <v>1</v>
      </c>
      <c r="M37" t="str">
        <f t="shared" si="6"/>
        <v>111</v>
      </c>
      <c r="N37" t="str">
        <f t="shared" si="7"/>
        <v>重要价值客户</v>
      </c>
    </row>
    <row r="38" spans="1:14">
      <c r="A38">
        <v>10000037</v>
      </c>
      <c r="B38" t="s">
        <v>134</v>
      </c>
      <c r="C38" s="3">
        <v>43615.9</v>
      </c>
      <c r="D38" s="20">
        <v>31</v>
      </c>
      <c r="E38" s="4">
        <v>38</v>
      </c>
      <c r="F38" s="4">
        <v>3831.6400000000003</v>
      </c>
      <c r="G38" s="4">
        <f t="shared" si="0"/>
        <v>3</v>
      </c>
      <c r="H38" s="4">
        <f t="shared" si="1"/>
        <v>5</v>
      </c>
      <c r="I38">
        <f t="shared" si="2"/>
        <v>5</v>
      </c>
      <c r="J38">
        <f t="shared" si="3"/>
        <v>1</v>
      </c>
      <c r="K38">
        <f t="shared" si="4"/>
        <v>1</v>
      </c>
      <c r="L38">
        <f t="shared" si="5"/>
        <v>1</v>
      </c>
      <c r="M38" t="str">
        <f t="shared" si="6"/>
        <v>111</v>
      </c>
      <c r="N38" t="str">
        <f t="shared" si="7"/>
        <v>重要价值客户</v>
      </c>
    </row>
    <row r="39" spans="1:14">
      <c r="A39">
        <v>10000038</v>
      </c>
      <c r="B39" t="s">
        <v>134</v>
      </c>
      <c r="C39" s="3">
        <v>43608.06</v>
      </c>
      <c r="D39" s="20">
        <v>38</v>
      </c>
      <c r="E39" s="4">
        <v>31</v>
      </c>
      <c r="F39" s="4">
        <v>2598.44</v>
      </c>
      <c r="G39" s="4">
        <f t="shared" si="0"/>
        <v>2</v>
      </c>
      <c r="H39" s="4">
        <f t="shared" si="1"/>
        <v>4</v>
      </c>
      <c r="I39">
        <f t="shared" si="2"/>
        <v>4</v>
      </c>
      <c r="J39">
        <f t="shared" si="3"/>
        <v>0</v>
      </c>
      <c r="K39">
        <f t="shared" si="4"/>
        <v>1</v>
      </c>
      <c r="L39">
        <f t="shared" si="5"/>
        <v>1</v>
      </c>
      <c r="M39" t="str">
        <f t="shared" si="6"/>
        <v>011</v>
      </c>
      <c r="N39" t="str">
        <f t="shared" si="7"/>
        <v>重要唤回客户</v>
      </c>
    </row>
    <row r="40" spans="1:14">
      <c r="A40">
        <v>10000039</v>
      </c>
      <c r="B40" t="s">
        <v>144</v>
      </c>
      <c r="C40" s="3">
        <v>43366.58</v>
      </c>
      <c r="D40" s="20">
        <v>280</v>
      </c>
      <c r="E40" s="4">
        <v>18</v>
      </c>
      <c r="F40" s="4">
        <v>2083.86</v>
      </c>
      <c r="G40" s="4">
        <f t="shared" si="0"/>
        <v>1</v>
      </c>
      <c r="H40" s="4">
        <f t="shared" si="1"/>
        <v>3</v>
      </c>
      <c r="I40">
        <f t="shared" si="2"/>
        <v>4</v>
      </c>
      <c r="J40">
        <f t="shared" si="3"/>
        <v>0</v>
      </c>
      <c r="K40">
        <f t="shared" si="4"/>
        <v>1</v>
      </c>
      <c r="L40">
        <f t="shared" si="5"/>
        <v>1</v>
      </c>
      <c r="M40" t="str">
        <f t="shared" si="6"/>
        <v>011</v>
      </c>
      <c r="N40" t="str">
        <f t="shared" si="7"/>
        <v>重要唤回客户</v>
      </c>
    </row>
    <row r="41" spans="1:14">
      <c r="A41">
        <v>10000040</v>
      </c>
      <c r="B41" t="s">
        <v>144</v>
      </c>
      <c r="C41" s="3">
        <v>43483.4</v>
      </c>
      <c r="D41" s="20">
        <v>163</v>
      </c>
      <c r="E41" s="4">
        <v>25</v>
      </c>
      <c r="F41" s="4">
        <v>1641</v>
      </c>
      <c r="G41" s="4">
        <f t="shared" si="0"/>
        <v>1</v>
      </c>
      <c r="H41" s="4">
        <f t="shared" si="1"/>
        <v>4</v>
      </c>
      <c r="I41">
        <f t="shared" si="2"/>
        <v>3</v>
      </c>
      <c r="J41">
        <f t="shared" si="3"/>
        <v>0</v>
      </c>
      <c r="K41">
        <f t="shared" si="4"/>
        <v>1</v>
      </c>
      <c r="L41">
        <f t="shared" si="5"/>
        <v>1</v>
      </c>
      <c r="M41" t="str">
        <f t="shared" si="6"/>
        <v>011</v>
      </c>
      <c r="N41" t="str">
        <f t="shared" si="7"/>
        <v>重要唤回客户</v>
      </c>
    </row>
    <row r="42" spans="1:14">
      <c r="A42">
        <v>10000041</v>
      </c>
      <c r="B42" t="s">
        <v>134</v>
      </c>
      <c r="C42" s="3">
        <v>43636.58</v>
      </c>
      <c r="D42" s="20">
        <v>10</v>
      </c>
      <c r="E42" s="4">
        <v>38</v>
      </c>
      <c r="F42" s="4">
        <v>3179.02</v>
      </c>
      <c r="G42" s="4">
        <f t="shared" si="0"/>
        <v>4</v>
      </c>
      <c r="H42" s="4">
        <f t="shared" si="1"/>
        <v>5</v>
      </c>
      <c r="I42">
        <f t="shared" si="2"/>
        <v>5</v>
      </c>
      <c r="J42">
        <f t="shared" si="3"/>
        <v>1</v>
      </c>
      <c r="K42">
        <f t="shared" si="4"/>
        <v>1</v>
      </c>
      <c r="L42">
        <f t="shared" si="5"/>
        <v>1</v>
      </c>
      <c r="M42" t="str">
        <f t="shared" si="6"/>
        <v>111</v>
      </c>
      <c r="N42" t="str">
        <f t="shared" si="7"/>
        <v>重要价值客户</v>
      </c>
    </row>
    <row r="43" spans="1:14">
      <c r="A43">
        <v>10000042</v>
      </c>
      <c r="B43" t="s">
        <v>144</v>
      </c>
      <c r="C43" s="3">
        <v>43573.67</v>
      </c>
      <c r="D43" s="20">
        <v>73</v>
      </c>
      <c r="E43" s="4">
        <v>31</v>
      </c>
      <c r="F43" s="4">
        <v>1956.72</v>
      </c>
      <c r="G43" s="4">
        <f t="shared" si="0"/>
        <v>2</v>
      </c>
      <c r="H43" s="4">
        <f t="shared" si="1"/>
        <v>4</v>
      </c>
      <c r="I43">
        <f t="shared" si="2"/>
        <v>3</v>
      </c>
      <c r="J43">
        <f t="shared" si="3"/>
        <v>0</v>
      </c>
      <c r="K43">
        <f t="shared" si="4"/>
        <v>1</v>
      </c>
      <c r="L43">
        <f t="shared" si="5"/>
        <v>1</v>
      </c>
      <c r="M43" t="str">
        <f t="shared" si="6"/>
        <v>011</v>
      </c>
      <c r="N43" t="str">
        <f t="shared" si="7"/>
        <v>重要唤回客户</v>
      </c>
    </row>
    <row r="44" spans="1:14">
      <c r="A44">
        <v>10000043</v>
      </c>
      <c r="B44" t="s">
        <v>134</v>
      </c>
      <c r="C44" s="3">
        <v>43636.59</v>
      </c>
      <c r="D44" s="20">
        <v>10</v>
      </c>
      <c r="E44" s="4">
        <v>48</v>
      </c>
      <c r="F44" s="4">
        <v>4408.4399999999996</v>
      </c>
      <c r="G44" s="4">
        <f t="shared" si="0"/>
        <v>4</v>
      </c>
      <c r="H44" s="4">
        <f t="shared" si="1"/>
        <v>5</v>
      </c>
      <c r="I44">
        <f t="shared" si="2"/>
        <v>5</v>
      </c>
      <c r="J44">
        <f t="shared" si="3"/>
        <v>1</v>
      </c>
      <c r="K44">
        <f t="shared" si="4"/>
        <v>1</v>
      </c>
      <c r="L44">
        <f t="shared" si="5"/>
        <v>1</v>
      </c>
      <c r="M44" t="str">
        <f t="shared" si="6"/>
        <v>111</v>
      </c>
      <c r="N44" t="str">
        <f t="shared" si="7"/>
        <v>重要价值客户</v>
      </c>
    </row>
    <row r="45" spans="1:14">
      <c r="A45">
        <v>10000044</v>
      </c>
      <c r="B45" t="s">
        <v>144</v>
      </c>
      <c r="C45" s="3">
        <v>43613.54</v>
      </c>
      <c r="D45" s="20">
        <v>33</v>
      </c>
      <c r="E45" s="4">
        <v>34</v>
      </c>
      <c r="F45" s="4">
        <v>2826.08</v>
      </c>
      <c r="G45" s="4">
        <f t="shared" si="0"/>
        <v>3</v>
      </c>
      <c r="H45" s="4">
        <f t="shared" si="1"/>
        <v>5</v>
      </c>
      <c r="I45">
        <f t="shared" si="2"/>
        <v>5</v>
      </c>
      <c r="J45">
        <f t="shared" si="3"/>
        <v>1</v>
      </c>
      <c r="K45">
        <f t="shared" si="4"/>
        <v>1</v>
      </c>
      <c r="L45">
        <f t="shared" si="5"/>
        <v>1</v>
      </c>
      <c r="M45" t="str">
        <f t="shared" si="6"/>
        <v>111</v>
      </c>
      <c r="N45" t="str">
        <f t="shared" si="7"/>
        <v>重要价值客户</v>
      </c>
    </row>
    <row r="46" spans="1:14">
      <c r="A46">
        <v>10000045</v>
      </c>
      <c r="B46" t="s">
        <v>134</v>
      </c>
      <c r="C46" s="3">
        <v>43630.18</v>
      </c>
      <c r="D46" s="20">
        <v>16</v>
      </c>
      <c r="E46" s="4">
        <v>29</v>
      </c>
      <c r="F46" s="4">
        <v>2763.0299999999997</v>
      </c>
      <c r="G46" s="4">
        <f t="shared" si="0"/>
        <v>4</v>
      </c>
      <c r="H46" s="4">
        <f t="shared" si="1"/>
        <v>4</v>
      </c>
      <c r="I46">
        <f t="shared" si="2"/>
        <v>5</v>
      </c>
      <c r="J46">
        <f t="shared" si="3"/>
        <v>1</v>
      </c>
      <c r="K46">
        <f t="shared" si="4"/>
        <v>1</v>
      </c>
      <c r="L46">
        <f t="shared" si="5"/>
        <v>1</v>
      </c>
      <c r="M46" t="str">
        <f t="shared" si="6"/>
        <v>111</v>
      </c>
      <c r="N46" t="str">
        <f t="shared" si="7"/>
        <v>重要价值客户</v>
      </c>
    </row>
    <row r="47" spans="1:14">
      <c r="A47">
        <v>10000046</v>
      </c>
      <c r="B47" t="s">
        <v>134</v>
      </c>
      <c r="C47" s="3">
        <v>43606.13</v>
      </c>
      <c r="D47" s="20">
        <v>40</v>
      </c>
      <c r="E47" s="4">
        <v>40</v>
      </c>
      <c r="F47" s="4">
        <v>3395.3999999999996</v>
      </c>
      <c r="G47" s="4">
        <f t="shared" si="0"/>
        <v>2</v>
      </c>
      <c r="H47" s="4">
        <f t="shared" si="1"/>
        <v>5</v>
      </c>
      <c r="I47">
        <f t="shared" si="2"/>
        <v>5</v>
      </c>
      <c r="J47">
        <f t="shared" si="3"/>
        <v>0</v>
      </c>
      <c r="K47">
        <f t="shared" si="4"/>
        <v>1</v>
      </c>
      <c r="L47">
        <f t="shared" si="5"/>
        <v>1</v>
      </c>
      <c r="M47" t="str">
        <f t="shared" si="6"/>
        <v>011</v>
      </c>
      <c r="N47" t="str">
        <f t="shared" si="7"/>
        <v>重要唤回客户</v>
      </c>
    </row>
    <row r="48" spans="1:14">
      <c r="A48">
        <v>10000047</v>
      </c>
      <c r="B48" t="s">
        <v>144</v>
      </c>
      <c r="C48" s="3">
        <v>43332.63</v>
      </c>
      <c r="D48" s="20">
        <v>314</v>
      </c>
      <c r="E48" s="4">
        <v>15</v>
      </c>
      <c r="F48" s="4">
        <v>2149.5</v>
      </c>
      <c r="G48" s="4">
        <f t="shared" si="0"/>
        <v>1</v>
      </c>
      <c r="H48" s="4">
        <f t="shared" si="1"/>
        <v>2</v>
      </c>
      <c r="I48">
        <f t="shared" si="2"/>
        <v>4</v>
      </c>
      <c r="J48">
        <f t="shared" si="3"/>
        <v>0</v>
      </c>
      <c r="K48">
        <f t="shared" si="4"/>
        <v>0</v>
      </c>
      <c r="L48">
        <f t="shared" si="5"/>
        <v>1</v>
      </c>
      <c r="M48" t="str">
        <f t="shared" si="6"/>
        <v>001</v>
      </c>
      <c r="N48" t="str">
        <f t="shared" si="7"/>
        <v>重要挽留客户</v>
      </c>
    </row>
    <row r="49" spans="1:14">
      <c r="A49">
        <v>10000048</v>
      </c>
      <c r="B49" t="s">
        <v>144</v>
      </c>
      <c r="C49" s="3">
        <v>43495.93</v>
      </c>
      <c r="D49" s="20">
        <v>151</v>
      </c>
      <c r="E49" s="4">
        <v>26</v>
      </c>
      <c r="F49" s="4">
        <v>2516.02</v>
      </c>
      <c r="G49" s="4">
        <f t="shared" si="0"/>
        <v>1</v>
      </c>
      <c r="H49" s="4">
        <f t="shared" si="1"/>
        <v>4</v>
      </c>
      <c r="I49">
        <f t="shared" si="2"/>
        <v>4</v>
      </c>
      <c r="J49">
        <f t="shared" si="3"/>
        <v>0</v>
      </c>
      <c r="K49">
        <f t="shared" si="4"/>
        <v>1</v>
      </c>
      <c r="L49">
        <f t="shared" si="5"/>
        <v>1</v>
      </c>
      <c r="M49" t="str">
        <f t="shared" si="6"/>
        <v>011</v>
      </c>
      <c r="N49" t="str">
        <f t="shared" si="7"/>
        <v>重要唤回客户</v>
      </c>
    </row>
    <row r="50" spans="1:14">
      <c r="A50">
        <v>10000049</v>
      </c>
      <c r="B50" t="s">
        <v>134</v>
      </c>
      <c r="C50" s="3">
        <v>43631.18</v>
      </c>
      <c r="D50" s="20">
        <v>15</v>
      </c>
      <c r="E50" s="4">
        <v>38</v>
      </c>
      <c r="F50" s="4">
        <v>2696.1</v>
      </c>
      <c r="G50" s="4">
        <f t="shared" si="0"/>
        <v>4</v>
      </c>
      <c r="H50" s="4">
        <f t="shared" si="1"/>
        <v>5</v>
      </c>
      <c r="I50">
        <f t="shared" si="2"/>
        <v>4</v>
      </c>
      <c r="J50">
        <f t="shared" si="3"/>
        <v>1</v>
      </c>
      <c r="K50">
        <f t="shared" si="4"/>
        <v>1</v>
      </c>
      <c r="L50">
        <f t="shared" si="5"/>
        <v>1</v>
      </c>
      <c r="M50" t="str">
        <f t="shared" si="6"/>
        <v>111</v>
      </c>
      <c r="N50" t="str">
        <f t="shared" si="7"/>
        <v>重要价值客户</v>
      </c>
    </row>
    <row r="51" spans="1:14">
      <c r="A51">
        <v>10000050</v>
      </c>
      <c r="B51" t="s">
        <v>134</v>
      </c>
      <c r="C51" s="3">
        <v>43640.59</v>
      </c>
      <c r="D51" s="20">
        <v>6</v>
      </c>
      <c r="E51" s="4">
        <v>29</v>
      </c>
      <c r="F51" s="4">
        <v>2875.2200000000003</v>
      </c>
      <c r="G51" s="4">
        <f t="shared" si="0"/>
        <v>5</v>
      </c>
      <c r="H51" s="4">
        <f t="shared" si="1"/>
        <v>4</v>
      </c>
      <c r="I51">
        <f t="shared" si="2"/>
        <v>5</v>
      </c>
      <c r="J51">
        <f t="shared" si="3"/>
        <v>1</v>
      </c>
      <c r="K51">
        <f t="shared" si="4"/>
        <v>1</v>
      </c>
      <c r="L51">
        <f t="shared" si="5"/>
        <v>1</v>
      </c>
      <c r="M51" t="str">
        <f t="shared" si="6"/>
        <v>111</v>
      </c>
      <c r="N51" t="str">
        <f t="shared" si="7"/>
        <v>重要价值客户</v>
      </c>
    </row>
    <row r="52" spans="1:14">
      <c r="A52">
        <v>10000051</v>
      </c>
      <c r="B52" t="s">
        <v>144</v>
      </c>
      <c r="C52" s="3">
        <v>43411.37</v>
      </c>
      <c r="D52" s="20">
        <v>235</v>
      </c>
      <c r="E52" s="4">
        <v>20</v>
      </c>
      <c r="F52" s="4">
        <v>2072</v>
      </c>
      <c r="G52" s="4">
        <f t="shared" si="0"/>
        <v>1</v>
      </c>
      <c r="H52" s="4">
        <f t="shared" si="1"/>
        <v>3</v>
      </c>
      <c r="I52">
        <f t="shared" si="2"/>
        <v>4</v>
      </c>
      <c r="J52">
        <f t="shared" si="3"/>
        <v>0</v>
      </c>
      <c r="K52">
        <f t="shared" si="4"/>
        <v>1</v>
      </c>
      <c r="L52">
        <f t="shared" si="5"/>
        <v>1</v>
      </c>
      <c r="M52" t="str">
        <f t="shared" si="6"/>
        <v>011</v>
      </c>
      <c r="N52" t="str">
        <f t="shared" si="7"/>
        <v>重要唤回客户</v>
      </c>
    </row>
    <row r="53" spans="1:14">
      <c r="A53">
        <v>10000052</v>
      </c>
      <c r="B53" t="s">
        <v>144</v>
      </c>
      <c r="C53" s="3">
        <v>43481.7</v>
      </c>
      <c r="D53" s="20">
        <v>165</v>
      </c>
      <c r="E53" s="4">
        <v>25</v>
      </c>
      <c r="F53" s="4">
        <v>2067</v>
      </c>
      <c r="G53" s="4">
        <f t="shared" si="0"/>
        <v>1</v>
      </c>
      <c r="H53" s="4">
        <f t="shared" si="1"/>
        <v>4</v>
      </c>
      <c r="I53">
        <f t="shared" si="2"/>
        <v>4</v>
      </c>
      <c r="J53">
        <f t="shared" si="3"/>
        <v>0</v>
      </c>
      <c r="K53">
        <f t="shared" si="4"/>
        <v>1</v>
      </c>
      <c r="L53">
        <f t="shared" si="5"/>
        <v>1</v>
      </c>
      <c r="M53" t="str">
        <f t="shared" si="6"/>
        <v>011</v>
      </c>
      <c r="N53" t="str">
        <f t="shared" si="7"/>
        <v>重要唤回客户</v>
      </c>
    </row>
    <row r="54" spans="1:14">
      <c r="A54">
        <v>10000053</v>
      </c>
      <c r="B54" t="s">
        <v>144</v>
      </c>
      <c r="C54" s="3">
        <v>43387.73</v>
      </c>
      <c r="D54" s="20">
        <v>259</v>
      </c>
      <c r="E54" s="4">
        <v>19</v>
      </c>
      <c r="F54" s="4">
        <v>2503.06</v>
      </c>
      <c r="G54" s="4">
        <f t="shared" si="0"/>
        <v>1</v>
      </c>
      <c r="H54" s="4">
        <f t="shared" si="1"/>
        <v>3</v>
      </c>
      <c r="I54">
        <f t="shared" si="2"/>
        <v>4</v>
      </c>
      <c r="J54">
        <f t="shared" si="3"/>
        <v>0</v>
      </c>
      <c r="K54">
        <f t="shared" si="4"/>
        <v>1</v>
      </c>
      <c r="L54">
        <f t="shared" si="5"/>
        <v>1</v>
      </c>
      <c r="M54" t="str">
        <f t="shared" si="6"/>
        <v>011</v>
      </c>
      <c r="N54" t="str">
        <f t="shared" si="7"/>
        <v>重要唤回客户</v>
      </c>
    </row>
    <row r="55" spans="1:14">
      <c r="A55">
        <v>10000054</v>
      </c>
      <c r="B55" t="s">
        <v>134</v>
      </c>
      <c r="C55" s="3">
        <v>43598.720000000001</v>
      </c>
      <c r="D55" s="20">
        <v>48</v>
      </c>
      <c r="E55" s="4">
        <v>40</v>
      </c>
      <c r="F55" s="4">
        <v>4269.28</v>
      </c>
      <c r="G55" s="4">
        <f t="shared" si="0"/>
        <v>2</v>
      </c>
      <c r="H55" s="4">
        <f t="shared" si="1"/>
        <v>5</v>
      </c>
      <c r="I55">
        <f t="shared" si="2"/>
        <v>5</v>
      </c>
      <c r="J55">
        <f t="shared" si="3"/>
        <v>0</v>
      </c>
      <c r="K55">
        <f t="shared" si="4"/>
        <v>1</v>
      </c>
      <c r="L55">
        <f t="shared" si="5"/>
        <v>1</v>
      </c>
      <c r="M55" t="str">
        <f t="shared" si="6"/>
        <v>011</v>
      </c>
      <c r="N55" t="str">
        <f t="shared" si="7"/>
        <v>重要唤回客户</v>
      </c>
    </row>
    <row r="56" spans="1:14">
      <c r="A56">
        <v>10000055</v>
      </c>
      <c r="B56" t="s">
        <v>134</v>
      </c>
      <c r="C56" s="3">
        <v>43611.54</v>
      </c>
      <c r="D56" s="20">
        <v>35</v>
      </c>
      <c r="E56" s="4">
        <v>32</v>
      </c>
      <c r="F56" s="4">
        <v>3180.56</v>
      </c>
      <c r="G56" s="4">
        <f t="shared" si="0"/>
        <v>2</v>
      </c>
      <c r="H56" s="4">
        <f t="shared" si="1"/>
        <v>4</v>
      </c>
      <c r="I56">
        <f t="shared" si="2"/>
        <v>5</v>
      </c>
      <c r="J56">
        <f t="shared" si="3"/>
        <v>0</v>
      </c>
      <c r="K56">
        <f t="shared" si="4"/>
        <v>1</v>
      </c>
      <c r="L56">
        <f t="shared" si="5"/>
        <v>1</v>
      </c>
      <c r="M56" t="str">
        <f t="shared" si="6"/>
        <v>011</v>
      </c>
      <c r="N56" t="str">
        <f t="shared" si="7"/>
        <v>重要唤回客户</v>
      </c>
    </row>
    <row r="57" spans="1:14">
      <c r="A57">
        <v>10000056</v>
      </c>
      <c r="B57" t="s">
        <v>134</v>
      </c>
      <c r="C57" s="3">
        <v>43599.72</v>
      </c>
      <c r="D57" s="20">
        <v>47</v>
      </c>
      <c r="E57" s="4">
        <v>36</v>
      </c>
      <c r="F57" s="4">
        <v>3562.08</v>
      </c>
      <c r="G57" s="4">
        <f t="shared" si="0"/>
        <v>2</v>
      </c>
      <c r="H57" s="4">
        <f t="shared" si="1"/>
        <v>5</v>
      </c>
      <c r="I57">
        <f t="shared" si="2"/>
        <v>5</v>
      </c>
      <c r="J57">
        <f t="shared" si="3"/>
        <v>0</v>
      </c>
      <c r="K57">
        <f t="shared" si="4"/>
        <v>1</v>
      </c>
      <c r="L57">
        <f t="shared" si="5"/>
        <v>1</v>
      </c>
      <c r="M57" t="str">
        <f t="shared" si="6"/>
        <v>011</v>
      </c>
      <c r="N57" t="str">
        <f t="shared" si="7"/>
        <v>重要唤回客户</v>
      </c>
    </row>
    <row r="58" spans="1:14">
      <c r="A58">
        <v>10000057</v>
      </c>
      <c r="B58" t="s">
        <v>144</v>
      </c>
      <c r="C58" s="3">
        <v>43506.75</v>
      </c>
      <c r="D58" s="20">
        <v>140</v>
      </c>
      <c r="E58" s="4">
        <v>27</v>
      </c>
      <c r="F58" s="4">
        <v>1643.76</v>
      </c>
      <c r="G58" s="4">
        <f t="shared" si="0"/>
        <v>1</v>
      </c>
      <c r="H58" s="4">
        <f t="shared" si="1"/>
        <v>4</v>
      </c>
      <c r="I58">
        <f t="shared" si="2"/>
        <v>3</v>
      </c>
      <c r="J58">
        <f t="shared" si="3"/>
        <v>0</v>
      </c>
      <c r="K58">
        <f t="shared" si="4"/>
        <v>1</v>
      </c>
      <c r="L58">
        <f t="shared" si="5"/>
        <v>1</v>
      </c>
      <c r="M58" t="str">
        <f t="shared" si="6"/>
        <v>011</v>
      </c>
      <c r="N58" t="str">
        <f t="shared" si="7"/>
        <v>重要唤回客户</v>
      </c>
    </row>
    <row r="59" spans="1:14">
      <c r="A59">
        <v>10000058</v>
      </c>
      <c r="B59" t="s">
        <v>134</v>
      </c>
      <c r="C59" s="3">
        <v>43640.59</v>
      </c>
      <c r="D59" s="20">
        <v>6</v>
      </c>
      <c r="E59" s="4">
        <v>33</v>
      </c>
      <c r="F59" s="4">
        <v>2729.16</v>
      </c>
      <c r="G59" s="4">
        <f t="shared" si="0"/>
        <v>5</v>
      </c>
      <c r="H59" s="4">
        <f t="shared" si="1"/>
        <v>5</v>
      </c>
      <c r="I59">
        <f t="shared" si="2"/>
        <v>5</v>
      </c>
      <c r="J59">
        <f t="shared" si="3"/>
        <v>1</v>
      </c>
      <c r="K59">
        <f t="shared" si="4"/>
        <v>1</v>
      </c>
      <c r="L59">
        <f t="shared" si="5"/>
        <v>1</v>
      </c>
      <c r="M59" t="str">
        <f t="shared" si="6"/>
        <v>111</v>
      </c>
      <c r="N59" t="str">
        <f t="shared" si="7"/>
        <v>重要价值客户</v>
      </c>
    </row>
    <row r="60" spans="1:14">
      <c r="A60">
        <v>10000059</v>
      </c>
      <c r="B60" t="s">
        <v>134</v>
      </c>
      <c r="C60" s="3">
        <v>43613.54</v>
      </c>
      <c r="D60" s="20">
        <v>33</v>
      </c>
      <c r="E60" s="4">
        <v>48</v>
      </c>
      <c r="F60" s="4">
        <v>4333.2</v>
      </c>
      <c r="G60" s="4">
        <f t="shared" si="0"/>
        <v>3</v>
      </c>
      <c r="H60" s="4">
        <f t="shared" si="1"/>
        <v>5</v>
      </c>
      <c r="I60">
        <f t="shared" si="2"/>
        <v>5</v>
      </c>
      <c r="J60">
        <f t="shared" si="3"/>
        <v>1</v>
      </c>
      <c r="K60">
        <f t="shared" si="4"/>
        <v>1</v>
      </c>
      <c r="L60">
        <f t="shared" si="5"/>
        <v>1</v>
      </c>
      <c r="M60" t="str">
        <f t="shared" si="6"/>
        <v>111</v>
      </c>
      <c r="N60" t="str">
        <f t="shared" si="7"/>
        <v>重要价值客户</v>
      </c>
    </row>
    <row r="61" spans="1:14">
      <c r="A61">
        <v>10000060</v>
      </c>
      <c r="B61" t="s">
        <v>134</v>
      </c>
      <c r="C61" s="3">
        <v>43601.8</v>
      </c>
      <c r="D61" s="20">
        <v>45</v>
      </c>
      <c r="E61" s="4">
        <v>52</v>
      </c>
      <c r="F61" s="4">
        <v>4931.04</v>
      </c>
      <c r="G61" s="4">
        <f t="shared" si="0"/>
        <v>2</v>
      </c>
      <c r="H61" s="4">
        <f t="shared" si="1"/>
        <v>5</v>
      </c>
      <c r="I61">
        <f t="shared" si="2"/>
        <v>5</v>
      </c>
      <c r="J61">
        <f t="shared" si="3"/>
        <v>0</v>
      </c>
      <c r="K61">
        <f t="shared" si="4"/>
        <v>1</v>
      </c>
      <c r="L61">
        <f t="shared" si="5"/>
        <v>1</v>
      </c>
      <c r="M61" t="str">
        <f t="shared" si="6"/>
        <v>011</v>
      </c>
      <c r="N61" t="str">
        <f t="shared" si="7"/>
        <v>重要唤回客户</v>
      </c>
    </row>
    <row r="62" spans="1:14">
      <c r="A62">
        <v>10000061</v>
      </c>
      <c r="B62" t="s">
        <v>134</v>
      </c>
      <c r="C62" s="3">
        <v>43616</v>
      </c>
      <c r="D62" s="20">
        <v>30</v>
      </c>
      <c r="E62" s="4">
        <v>36</v>
      </c>
      <c r="F62" s="4">
        <v>3221.16</v>
      </c>
      <c r="G62" s="4">
        <f t="shared" si="0"/>
        <v>3</v>
      </c>
      <c r="H62" s="4">
        <f t="shared" si="1"/>
        <v>5</v>
      </c>
      <c r="I62">
        <f t="shared" si="2"/>
        <v>5</v>
      </c>
      <c r="J62">
        <f t="shared" si="3"/>
        <v>1</v>
      </c>
      <c r="K62">
        <f t="shared" si="4"/>
        <v>1</v>
      </c>
      <c r="L62">
        <f t="shared" si="5"/>
        <v>1</v>
      </c>
      <c r="M62" t="str">
        <f t="shared" si="6"/>
        <v>111</v>
      </c>
      <c r="N62" t="str">
        <f t="shared" si="7"/>
        <v>重要价值客户</v>
      </c>
    </row>
    <row r="63" spans="1:14">
      <c r="A63">
        <v>10000062</v>
      </c>
      <c r="B63" t="s">
        <v>144</v>
      </c>
      <c r="C63" s="3">
        <v>43447.6</v>
      </c>
      <c r="D63" s="20">
        <v>199</v>
      </c>
      <c r="E63" s="4">
        <v>23</v>
      </c>
      <c r="F63" s="4">
        <v>1515.7</v>
      </c>
      <c r="G63" s="4">
        <f t="shared" si="0"/>
        <v>1</v>
      </c>
      <c r="H63" s="4">
        <f t="shared" si="1"/>
        <v>3</v>
      </c>
      <c r="I63">
        <f t="shared" si="2"/>
        <v>3</v>
      </c>
      <c r="J63">
        <f t="shared" si="3"/>
        <v>0</v>
      </c>
      <c r="K63">
        <f t="shared" si="4"/>
        <v>1</v>
      </c>
      <c r="L63">
        <f t="shared" si="5"/>
        <v>1</v>
      </c>
      <c r="M63" t="str">
        <f t="shared" si="6"/>
        <v>011</v>
      </c>
      <c r="N63" t="str">
        <f t="shared" si="7"/>
        <v>重要唤回客户</v>
      </c>
    </row>
    <row r="64" spans="1:14">
      <c r="A64">
        <v>10000063</v>
      </c>
      <c r="B64" t="s">
        <v>144</v>
      </c>
      <c r="C64" s="3">
        <v>43555.6</v>
      </c>
      <c r="D64" s="20">
        <v>91</v>
      </c>
      <c r="E64" s="4">
        <v>30</v>
      </c>
      <c r="F64" s="4">
        <v>2836.5</v>
      </c>
      <c r="G64" s="4">
        <f t="shared" si="0"/>
        <v>2</v>
      </c>
      <c r="H64" s="4">
        <f t="shared" si="1"/>
        <v>4</v>
      </c>
      <c r="I64">
        <f t="shared" si="2"/>
        <v>5</v>
      </c>
      <c r="J64">
        <f t="shared" si="3"/>
        <v>0</v>
      </c>
      <c r="K64">
        <f t="shared" si="4"/>
        <v>1</v>
      </c>
      <c r="L64">
        <f t="shared" si="5"/>
        <v>1</v>
      </c>
      <c r="M64" t="str">
        <f t="shared" si="6"/>
        <v>011</v>
      </c>
      <c r="N64" t="str">
        <f t="shared" si="7"/>
        <v>重要唤回客户</v>
      </c>
    </row>
    <row r="65" spans="1:14">
      <c r="A65">
        <v>10000064</v>
      </c>
      <c r="B65" t="s">
        <v>134</v>
      </c>
      <c r="C65" s="3">
        <v>43624.800000000003</v>
      </c>
      <c r="D65" s="20">
        <v>22</v>
      </c>
      <c r="E65" s="4">
        <v>48</v>
      </c>
      <c r="F65" s="4">
        <v>4119.12</v>
      </c>
      <c r="G65" s="4">
        <f t="shared" si="0"/>
        <v>3</v>
      </c>
      <c r="H65" s="4">
        <f t="shared" si="1"/>
        <v>5</v>
      </c>
      <c r="I65">
        <f t="shared" si="2"/>
        <v>5</v>
      </c>
      <c r="J65">
        <f t="shared" si="3"/>
        <v>1</v>
      </c>
      <c r="K65">
        <f t="shared" si="4"/>
        <v>1</v>
      </c>
      <c r="L65">
        <f t="shared" si="5"/>
        <v>1</v>
      </c>
      <c r="M65" t="str">
        <f t="shared" si="6"/>
        <v>111</v>
      </c>
      <c r="N65" t="str">
        <f t="shared" si="7"/>
        <v>重要价值客户</v>
      </c>
    </row>
    <row r="66" spans="1:14">
      <c r="A66">
        <v>10000065</v>
      </c>
      <c r="B66" t="s">
        <v>134</v>
      </c>
      <c r="C66" s="3">
        <v>43646</v>
      </c>
      <c r="D66" s="20">
        <v>0</v>
      </c>
      <c r="E66" s="4">
        <v>48</v>
      </c>
      <c r="F66" s="4">
        <v>3836.52</v>
      </c>
      <c r="G66" s="4">
        <f t="shared" si="0"/>
        <v>5</v>
      </c>
      <c r="H66" s="4">
        <f t="shared" si="1"/>
        <v>5</v>
      </c>
      <c r="I66">
        <f t="shared" si="2"/>
        <v>5</v>
      </c>
      <c r="J66">
        <f t="shared" si="3"/>
        <v>1</v>
      </c>
      <c r="K66">
        <f t="shared" si="4"/>
        <v>1</v>
      </c>
      <c r="L66">
        <f t="shared" si="5"/>
        <v>1</v>
      </c>
      <c r="M66" t="str">
        <f t="shared" si="6"/>
        <v>111</v>
      </c>
      <c r="N66" t="str">
        <f t="shared" si="7"/>
        <v>重要价值客户</v>
      </c>
    </row>
    <row r="67" spans="1:14">
      <c r="A67">
        <v>10000066</v>
      </c>
      <c r="B67" t="s">
        <v>144</v>
      </c>
      <c r="C67" s="3">
        <v>43340.6</v>
      </c>
      <c r="D67" s="20">
        <v>306</v>
      </c>
      <c r="E67" s="4">
        <v>16</v>
      </c>
      <c r="F67" s="4">
        <v>1614.4</v>
      </c>
      <c r="G67" s="4">
        <f t="shared" ref="G67:G130" si="11">LOOKUP(D67,$O$3:$O$7,$P$3:$P$7)</f>
        <v>1</v>
      </c>
      <c r="H67" s="4">
        <f t="shared" ref="H67:H130" si="12">LOOKUP(E67,$Q$3:$Q$7,$R$3:$R$7)</f>
        <v>3</v>
      </c>
      <c r="I67">
        <f t="shared" ref="I67:I130" si="13">LOOKUP(F67,$S$3:$S$7,$T$3:$T$7)</f>
        <v>3</v>
      </c>
      <c r="J67">
        <f t="shared" ref="J67:J130" si="14">IF(G67&gt;$P$17,1,0)</f>
        <v>0</v>
      </c>
      <c r="K67">
        <f t="shared" ref="K67:K130" si="15">IF(H67&gt;$P$18,1,0)</f>
        <v>1</v>
      </c>
      <c r="L67">
        <f t="shared" ref="L67:L130" si="16">IF(I67&gt;$P$19,1,0)</f>
        <v>1</v>
      </c>
      <c r="M67" t="str">
        <f t="shared" ref="M67:M130" si="17">J67&amp;K67&amp;L67</f>
        <v>011</v>
      </c>
      <c r="N67" t="str">
        <f t="shared" ref="N67:N130" si="18">IF(M67="111","重要价值客户",IF(M67="011","重要唤回客户",IF(M67="101","重要深耕客户",IF(M67="001","重要挽留客户",IF(M67="110","潜力客户",IF(M67="100","新客户",IF(M67="010","一般维持客户",IF(M67="000","流失客户",""))))))))</f>
        <v>重要唤回客户</v>
      </c>
    </row>
    <row r="68" spans="1:14">
      <c r="A68">
        <v>10000067</v>
      </c>
      <c r="B68" t="s">
        <v>144</v>
      </c>
      <c r="C68" s="3">
        <v>43441.2</v>
      </c>
      <c r="D68" s="20">
        <v>205</v>
      </c>
      <c r="E68" s="4">
        <v>22</v>
      </c>
      <c r="F68" s="4">
        <v>1794.76</v>
      </c>
      <c r="G68" s="4">
        <f t="shared" si="11"/>
        <v>1</v>
      </c>
      <c r="H68" s="4">
        <f t="shared" si="12"/>
        <v>3</v>
      </c>
      <c r="I68">
        <f t="shared" si="13"/>
        <v>3</v>
      </c>
      <c r="J68">
        <f t="shared" si="14"/>
        <v>0</v>
      </c>
      <c r="K68">
        <f t="shared" si="15"/>
        <v>1</v>
      </c>
      <c r="L68">
        <f t="shared" si="16"/>
        <v>1</v>
      </c>
      <c r="M68" t="str">
        <f t="shared" si="17"/>
        <v>011</v>
      </c>
      <c r="N68" t="str">
        <f t="shared" si="18"/>
        <v>重要唤回客户</v>
      </c>
    </row>
    <row r="69" spans="1:14">
      <c r="A69">
        <v>10000068</v>
      </c>
      <c r="B69" t="s">
        <v>134</v>
      </c>
      <c r="C69" s="3">
        <v>43609.599999999999</v>
      </c>
      <c r="D69" s="20">
        <v>37</v>
      </c>
      <c r="E69" s="4">
        <v>35</v>
      </c>
      <c r="F69" s="4">
        <v>3509.7599999999998</v>
      </c>
      <c r="G69" s="4">
        <f t="shared" si="11"/>
        <v>2</v>
      </c>
      <c r="H69" s="4">
        <f t="shared" si="12"/>
        <v>5</v>
      </c>
      <c r="I69">
        <f t="shared" si="13"/>
        <v>5</v>
      </c>
      <c r="J69">
        <f t="shared" si="14"/>
        <v>0</v>
      </c>
      <c r="K69">
        <f t="shared" si="15"/>
        <v>1</v>
      </c>
      <c r="L69">
        <f t="shared" si="16"/>
        <v>1</v>
      </c>
      <c r="M69" t="str">
        <f t="shared" si="17"/>
        <v>011</v>
      </c>
      <c r="N69" t="str">
        <f t="shared" si="18"/>
        <v>重要唤回客户</v>
      </c>
    </row>
    <row r="70" spans="1:14">
      <c r="A70">
        <v>10000069</v>
      </c>
      <c r="B70" t="s">
        <v>134</v>
      </c>
      <c r="C70" s="3">
        <v>43624.4</v>
      </c>
      <c r="D70" s="20">
        <v>22</v>
      </c>
      <c r="E70" s="4">
        <v>52</v>
      </c>
      <c r="F70" s="4">
        <v>4841.24</v>
      </c>
      <c r="G70" s="4">
        <f t="shared" si="11"/>
        <v>3</v>
      </c>
      <c r="H70" s="4">
        <f t="shared" si="12"/>
        <v>5</v>
      </c>
      <c r="I70">
        <f t="shared" si="13"/>
        <v>5</v>
      </c>
      <c r="J70">
        <f t="shared" si="14"/>
        <v>1</v>
      </c>
      <c r="K70">
        <f t="shared" si="15"/>
        <v>1</v>
      </c>
      <c r="L70">
        <f t="shared" si="16"/>
        <v>1</v>
      </c>
      <c r="M70" t="str">
        <f t="shared" si="17"/>
        <v>111</v>
      </c>
      <c r="N70" t="str">
        <f t="shared" si="18"/>
        <v>重要价值客户</v>
      </c>
    </row>
    <row r="71" spans="1:14">
      <c r="A71">
        <v>10000070</v>
      </c>
      <c r="B71" t="s">
        <v>134</v>
      </c>
      <c r="C71" s="3">
        <v>43598.8</v>
      </c>
      <c r="D71" s="20">
        <v>48</v>
      </c>
      <c r="E71" s="4">
        <v>48</v>
      </c>
      <c r="F71" s="4">
        <v>4004.28</v>
      </c>
      <c r="G71" s="4">
        <f t="shared" si="11"/>
        <v>2</v>
      </c>
      <c r="H71" s="4">
        <f t="shared" si="12"/>
        <v>5</v>
      </c>
      <c r="I71">
        <f t="shared" si="13"/>
        <v>5</v>
      </c>
      <c r="J71">
        <f t="shared" si="14"/>
        <v>0</v>
      </c>
      <c r="K71">
        <f t="shared" si="15"/>
        <v>1</v>
      </c>
      <c r="L71">
        <f t="shared" si="16"/>
        <v>1</v>
      </c>
      <c r="M71" t="str">
        <f t="shared" si="17"/>
        <v>011</v>
      </c>
      <c r="N71" t="str">
        <f t="shared" si="18"/>
        <v>重要唤回客户</v>
      </c>
    </row>
    <row r="72" spans="1:14">
      <c r="A72">
        <v>10000071</v>
      </c>
      <c r="B72" t="s">
        <v>144</v>
      </c>
      <c r="C72" s="3">
        <v>43406.400000000001</v>
      </c>
      <c r="D72" s="20">
        <v>240</v>
      </c>
      <c r="E72" s="4">
        <v>20</v>
      </c>
      <c r="F72" s="4">
        <v>1853.8</v>
      </c>
      <c r="G72" s="4">
        <f t="shared" si="11"/>
        <v>1</v>
      </c>
      <c r="H72" s="4">
        <f t="shared" si="12"/>
        <v>3</v>
      </c>
      <c r="I72">
        <f t="shared" si="13"/>
        <v>3</v>
      </c>
      <c r="J72">
        <f t="shared" si="14"/>
        <v>0</v>
      </c>
      <c r="K72">
        <f t="shared" si="15"/>
        <v>1</v>
      </c>
      <c r="L72">
        <f t="shared" si="16"/>
        <v>1</v>
      </c>
      <c r="M72" t="str">
        <f t="shared" si="17"/>
        <v>011</v>
      </c>
      <c r="N72" t="str">
        <f t="shared" si="18"/>
        <v>重要唤回客户</v>
      </c>
    </row>
    <row r="73" spans="1:14">
      <c r="A73">
        <v>10000072</v>
      </c>
      <c r="B73" t="s">
        <v>134</v>
      </c>
      <c r="C73" s="3">
        <v>43626.8</v>
      </c>
      <c r="D73" s="20">
        <v>20</v>
      </c>
      <c r="E73" s="4">
        <v>38</v>
      </c>
      <c r="F73" s="4">
        <v>3401.64</v>
      </c>
      <c r="G73" s="4">
        <f t="shared" si="11"/>
        <v>3</v>
      </c>
      <c r="H73" s="4">
        <f t="shared" si="12"/>
        <v>5</v>
      </c>
      <c r="I73">
        <f t="shared" si="13"/>
        <v>5</v>
      </c>
      <c r="J73">
        <f t="shared" si="14"/>
        <v>1</v>
      </c>
      <c r="K73">
        <f t="shared" si="15"/>
        <v>1</v>
      </c>
      <c r="L73">
        <f t="shared" si="16"/>
        <v>1</v>
      </c>
      <c r="M73" t="str">
        <f t="shared" si="17"/>
        <v>111</v>
      </c>
      <c r="N73" t="str">
        <f t="shared" si="18"/>
        <v>重要价值客户</v>
      </c>
    </row>
    <row r="74" spans="1:14">
      <c r="A74">
        <v>10000073</v>
      </c>
      <c r="B74" t="s">
        <v>134</v>
      </c>
      <c r="C74" s="3">
        <v>43640.6</v>
      </c>
      <c r="D74" s="20">
        <v>6</v>
      </c>
      <c r="E74" s="4">
        <v>64</v>
      </c>
      <c r="F74" s="4">
        <v>5317.4</v>
      </c>
      <c r="G74" s="4">
        <f t="shared" si="11"/>
        <v>5</v>
      </c>
      <c r="H74" s="4">
        <f t="shared" si="12"/>
        <v>5</v>
      </c>
      <c r="I74">
        <f t="shared" si="13"/>
        <v>5</v>
      </c>
      <c r="J74">
        <f t="shared" si="14"/>
        <v>1</v>
      </c>
      <c r="K74">
        <f t="shared" si="15"/>
        <v>1</v>
      </c>
      <c r="L74">
        <f t="shared" si="16"/>
        <v>1</v>
      </c>
      <c r="M74" t="str">
        <f t="shared" si="17"/>
        <v>111</v>
      </c>
      <c r="N74" t="str">
        <f t="shared" si="18"/>
        <v>重要价值客户</v>
      </c>
    </row>
    <row r="75" spans="1:14">
      <c r="A75">
        <v>10000074</v>
      </c>
      <c r="B75" t="s">
        <v>134</v>
      </c>
      <c r="C75" s="3">
        <v>43597.4</v>
      </c>
      <c r="D75" s="20">
        <v>49</v>
      </c>
      <c r="E75" s="4">
        <v>31</v>
      </c>
      <c r="F75" s="4">
        <v>2227.56</v>
      </c>
      <c r="G75" s="4">
        <f t="shared" si="11"/>
        <v>2</v>
      </c>
      <c r="H75" s="4">
        <f t="shared" si="12"/>
        <v>4</v>
      </c>
      <c r="I75">
        <f t="shared" si="13"/>
        <v>4</v>
      </c>
      <c r="J75">
        <f t="shared" si="14"/>
        <v>0</v>
      </c>
      <c r="K75">
        <f t="shared" si="15"/>
        <v>1</v>
      </c>
      <c r="L75">
        <f t="shared" si="16"/>
        <v>1</v>
      </c>
      <c r="M75" t="str">
        <f t="shared" si="17"/>
        <v>011</v>
      </c>
      <c r="N75" t="str">
        <f t="shared" si="18"/>
        <v>重要唤回客户</v>
      </c>
    </row>
    <row r="76" spans="1:14">
      <c r="A76">
        <v>10000075</v>
      </c>
      <c r="B76" t="s">
        <v>144</v>
      </c>
      <c r="C76" s="3">
        <v>43287.6</v>
      </c>
      <c r="D76" s="20">
        <v>359</v>
      </c>
      <c r="E76" s="4">
        <v>12</v>
      </c>
      <c r="F76" s="4">
        <v>974.28</v>
      </c>
      <c r="G76" s="4">
        <f t="shared" si="11"/>
        <v>1</v>
      </c>
      <c r="H76" s="4">
        <f t="shared" si="12"/>
        <v>2</v>
      </c>
      <c r="I76">
        <f t="shared" si="13"/>
        <v>2</v>
      </c>
      <c r="J76">
        <f t="shared" si="14"/>
        <v>0</v>
      </c>
      <c r="K76">
        <f t="shared" si="15"/>
        <v>0</v>
      </c>
      <c r="L76">
        <f t="shared" si="16"/>
        <v>0</v>
      </c>
      <c r="M76" t="str">
        <f t="shared" si="17"/>
        <v>000</v>
      </c>
      <c r="N76" t="str">
        <f t="shared" si="18"/>
        <v>流失客户</v>
      </c>
    </row>
    <row r="77" spans="1:14">
      <c r="A77">
        <v>10000076</v>
      </c>
      <c r="B77" t="s">
        <v>134</v>
      </c>
      <c r="C77" s="3">
        <v>43637.599999999999</v>
      </c>
      <c r="D77" s="20">
        <v>9</v>
      </c>
      <c r="E77" s="4">
        <v>57</v>
      </c>
      <c r="F77" s="4">
        <v>5166.3900000000003</v>
      </c>
      <c r="G77" s="4">
        <f t="shared" si="11"/>
        <v>5</v>
      </c>
      <c r="H77" s="4">
        <f t="shared" si="12"/>
        <v>5</v>
      </c>
      <c r="I77">
        <f t="shared" si="13"/>
        <v>5</v>
      </c>
      <c r="J77">
        <f t="shared" si="14"/>
        <v>1</v>
      </c>
      <c r="K77">
        <f t="shared" si="15"/>
        <v>1</v>
      </c>
      <c r="L77">
        <f t="shared" si="16"/>
        <v>1</v>
      </c>
      <c r="M77" t="str">
        <f t="shared" si="17"/>
        <v>111</v>
      </c>
      <c r="N77" t="str">
        <f t="shared" si="18"/>
        <v>重要价值客户</v>
      </c>
    </row>
    <row r="78" spans="1:14">
      <c r="A78">
        <v>10000077</v>
      </c>
      <c r="B78" t="s">
        <v>144</v>
      </c>
      <c r="C78" s="3">
        <v>43340.6</v>
      </c>
      <c r="D78" s="20">
        <v>306</v>
      </c>
      <c r="E78" s="4">
        <v>16</v>
      </c>
      <c r="F78" s="4">
        <v>1817.76</v>
      </c>
      <c r="G78" s="4">
        <f t="shared" si="11"/>
        <v>1</v>
      </c>
      <c r="H78" s="4">
        <f t="shared" si="12"/>
        <v>3</v>
      </c>
      <c r="I78">
        <f t="shared" si="13"/>
        <v>3</v>
      </c>
      <c r="J78">
        <f t="shared" si="14"/>
        <v>0</v>
      </c>
      <c r="K78">
        <f t="shared" si="15"/>
        <v>1</v>
      </c>
      <c r="L78">
        <f t="shared" si="16"/>
        <v>1</v>
      </c>
      <c r="M78" t="str">
        <f t="shared" si="17"/>
        <v>011</v>
      </c>
      <c r="N78" t="str">
        <f t="shared" si="18"/>
        <v>重要唤回客户</v>
      </c>
    </row>
    <row r="79" spans="1:14">
      <c r="A79">
        <v>10000078</v>
      </c>
      <c r="B79" t="s">
        <v>134</v>
      </c>
      <c r="C79" s="3">
        <v>43612.6</v>
      </c>
      <c r="D79" s="20">
        <v>34</v>
      </c>
      <c r="E79" s="4">
        <v>42</v>
      </c>
      <c r="F79" s="4">
        <v>4098.3599999999997</v>
      </c>
      <c r="G79" s="4">
        <f t="shared" si="11"/>
        <v>3</v>
      </c>
      <c r="H79" s="4">
        <f t="shared" si="12"/>
        <v>5</v>
      </c>
      <c r="I79">
        <f t="shared" si="13"/>
        <v>5</v>
      </c>
      <c r="J79">
        <f t="shared" si="14"/>
        <v>1</v>
      </c>
      <c r="K79">
        <f t="shared" si="15"/>
        <v>1</v>
      </c>
      <c r="L79">
        <f t="shared" si="16"/>
        <v>1</v>
      </c>
      <c r="M79" t="str">
        <f t="shared" si="17"/>
        <v>111</v>
      </c>
      <c r="N79" t="str">
        <f t="shared" si="18"/>
        <v>重要价值客户</v>
      </c>
    </row>
    <row r="80" spans="1:14">
      <c r="A80">
        <v>10000079</v>
      </c>
      <c r="B80" t="s">
        <v>144</v>
      </c>
      <c r="C80" s="3">
        <v>43268.4</v>
      </c>
      <c r="D80" s="20">
        <v>378</v>
      </c>
      <c r="E80" s="4">
        <v>11</v>
      </c>
      <c r="F80" s="4">
        <v>1427.47</v>
      </c>
      <c r="G80" s="4">
        <f t="shared" si="11"/>
        <v>1</v>
      </c>
      <c r="H80" s="4">
        <f t="shared" si="12"/>
        <v>2</v>
      </c>
      <c r="I80">
        <f t="shared" si="13"/>
        <v>3</v>
      </c>
      <c r="J80">
        <f t="shared" si="14"/>
        <v>0</v>
      </c>
      <c r="K80">
        <f t="shared" si="15"/>
        <v>0</v>
      </c>
      <c r="L80">
        <f t="shared" si="16"/>
        <v>1</v>
      </c>
      <c r="M80" t="str">
        <f t="shared" si="17"/>
        <v>001</v>
      </c>
      <c r="N80" t="str">
        <f t="shared" si="18"/>
        <v>重要挽留客户</v>
      </c>
    </row>
    <row r="81" spans="1:14">
      <c r="A81">
        <v>10000080</v>
      </c>
      <c r="B81" t="s">
        <v>134</v>
      </c>
      <c r="C81" s="3">
        <v>43592</v>
      </c>
      <c r="D81" s="20">
        <v>54</v>
      </c>
      <c r="E81" s="4">
        <v>31</v>
      </c>
      <c r="F81" s="4">
        <v>3134.77</v>
      </c>
      <c r="G81" s="4">
        <f t="shared" si="11"/>
        <v>2</v>
      </c>
      <c r="H81" s="4">
        <f t="shared" si="12"/>
        <v>4</v>
      </c>
      <c r="I81">
        <f t="shared" si="13"/>
        <v>5</v>
      </c>
      <c r="J81">
        <f t="shared" si="14"/>
        <v>0</v>
      </c>
      <c r="K81">
        <f t="shared" si="15"/>
        <v>1</v>
      </c>
      <c r="L81">
        <f t="shared" si="16"/>
        <v>1</v>
      </c>
      <c r="M81" t="str">
        <f t="shared" si="17"/>
        <v>011</v>
      </c>
      <c r="N81" t="str">
        <f t="shared" si="18"/>
        <v>重要唤回客户</v>
      </c>
    </row>
    <row r="82" spans="1:14">
      <c r="A82">
        <v>10000081</v>
      </c>
      <c r="B82" t="s">
        <v>144</v>
      </c>
      <c r="C82" s="3">
        <v>43598.8</v>
      </c>
      <c r="D82" s="20">
        <v>48</v>
      </c>
      <c r="E82" s="4">
        <v>33</v>
      </c>
      <c r="F82" s="4">
        <v>2625.48</v>
      </c>
      <c r="G82" s="4">
        <f t="shared" si="11"/>
        <v>2</v>
      </c>
      <c r="H82" s="4">
        <f t="shared" si="12"/>
        <v>5</v>
      </c>
      <c r="I82">
        <f t="shared" si="13"/>
        <v>4</v>
      </c>
      <c r="J82">
        <f t="shared" si="14"/>
        <v>0</v>
      </c>
      <c r="K82">
        <f t="shared" si="15"/>
        <v>1</v>
      </c>
      <c r="L82">
        <f t="shared" si="16"/>
        <v>1</v>
      </c>
      <c r="M82" t="str">
        <f t="shared" si="17"/>
        <v>011</v>
      </c>
      <c r="N82" t="str">
        <f t="shared" si="18"/>
        <v>重要唤回客户</v>
      </c>
    </row>
    <row r="83" spans="1:14">
      <c r="A83">
        <v>10000082</v>
      </c>
      <c r="B83" t="s">
        <v>134</v>
      </c>
      <c r="C83" s="3">
        <v>43589.1</v>
      </c>
      <c r="D83" s="20">
        <v>57</v>
      </c>
      <c r="E83" s="4">
        <v>45</v>
      </c>
      <c r="F83" s="4">
        <v>4119.24</v>
      </c>
      <c r="G83" s="4">
        <f t="shared" si="11"/>
        <v>2</v>
      </c>
      <c r="H83" s="4">
        <f t="shared" si="12"/>
        <v>5</v>
      </c>
      <c r="I83">
        <f t="shared" si="13"/>
        <v>5</v>
      </c>
      <c r="J83">
        <f t="shared" si="14"/>
        <v>0</v>
      </c>
      <c r="K83">
        <f t="shared" si="15"/>
        <v>1</v>
      </c>
      <c r="L83">
        <f t="shared" si="16"/>
        <v>1</v>
      </c>
      <c r="M83" t="str">
        <f t="shared" si="17"/>
        <v>011</v>
      </c>
      <c r="N83" t="str">
        <f t="shared" si="18"/>
        <v>重要唤回客户</v>
      </c>
    </row>
    <row r="84" spans="1:14">
      <c r="A84">
        <v>10000083</v>
      </c>
      <c r="B84" t="s">
        <v>134</v>
      </c>
      <c r="C84" s="3">
        <v>43597.49</v>
      </c>
      <c r="D84" s="20">
        <v>49</v>
      </c>
      <c r="E84" s="4">
        <v>36</v>
      </c>
      <c r="F84" s="4">
        <v>3045.96</v>
      </c>
      <c r="G84" s="4">
        <f t="shared" si="11"/>
        <v>2</v>
      </c>
      <c r="H84" s="4">
        <f t="shared" si="12"/>
        <v>5</v>
      </c>
      <c r="I84">
        <f t="shared" si="13"/>
        <v>5</v>
      </c>
      <c r="J84">
        <f t="shared" si="14"/>
        <v>0</v>
      </c>
      <c r="K84">
        <f t="shared" si="15"/>
        <v>1</v>
      </c>
      <c r="L84">
        <f t="shared" si="16"/>
        <v>1</v>
      </c>
      <c r="M84" t="str">
        <f t="shared" si="17"/>
        <v>011</v>
      </c>
      <c r="N84" t="str">
        <f t="shared" si="18"/>
        <v>重要唤回客户</v>
      </c>
    </row>
    <row r="85" spans="1:14">
      <c r="A85">
        <v>10000084</v>
      </c>
      <c r="B85" t="s">
        <v>134</v>
      </c>
      <c r="C85" s="3">
        <v>43615.05</v>
      </c>
      <c r="D85" s="20">
        <v>31</v>
      </c>
      <c r="E85" s="4">
        <v>35</v>
      </c>
      <c r="F85" s="4">
        <v>3080.49</v>
      </c>
      <c r="G85" s="4">
        <f t="shared" si="11"/>
        <v>3</v>
      </c>
      <c r="H85" s="4">
        <f t="shared" si="12"/>
        <v>5</v>
      </c>
      <c r="I85">
        <f t="shared" si="13"/>
        <v>5</v>
      </c>
      <c r="J85">
        <f t="shared" si="14"/>
        <v>1</v>
      </c>
      <c r="K85">
        <f t="shared" si="15"/>
        <v>1</v>
      </c>
      <c r="L85">
        <f t="shared" si="16"/>
        <v>1</v>
      </c>
      <c r="M85" t="str">
        <f t="shared" si="17"/>
        <v>111</v>
      </c>
      <c r="N85" t="str">
        <f t="shared" si="18"/>
        <v>重要价值客户</v>
      </c>
    </row>
    <row r="86" spans="1:14">
      <c r="A86">
        <v>10000085</v>
      </c>
      <c r="B86" t="s">
        <v>144</v>
      </c>
      <c r="C86" s="3">
        <v>43520.03</v>
      </c>
      <c r="D86" s="20">
        <v>126</v>
      </c>
      <c r="E86" s="4">
        <v>28</v>
      </c>
      <c r="F86" s="4">
        <v>2415.56</v>
      </c>
      <c r="G86" s="4">
        <f t="shared" si="11"/>
        <v>1</v>
      </c>
      <c r="H86" s="4">
        <f t="shared" si="12"/>
        <v>4</v>
      </c>
      <c r="I86">
        <f t="shared" si="13"/>
        <v>4</v>
      </c>
      <c r="J86">
        <f t="shared" si="14"/>
        <v>0</v>
      </c>
      <c r="K86">
        <f t="shared" si="15"/>
        <v>1</v>
      </c>
      <c r="L86">
        <f t="shared" si="16"/>
        <v>1</v>
      </c>
      <c r="M86" t="str">
        <f t="shared" si="17"/>
        <v>011</v>
      </c>
      <c r="N86" t="str">
        <f t="shared" si="18"/>
        <v>重要唤回客户</v>
      </c>
    </row>
    <row r="87" spans="1:14">
      <c r="A87">
        <v>10000086</v>
      </c>
      <c r="B87" t="s">
        <v>134</v>
      </c>
      <c r="C87" s="3">
        <v>43622.44</v>
      </c>
      <c r="D87" s="20">
        <v>24</v>
      </c>
      <c r="E87" s="4">
        <v>31</v>
      </c>
      <c r="F87" s="4">
        <v>2789.55</v>
      </c>
      <c r="G87" s="4">
        <f t="shared" si="11"/>
        <v>3</v>
      </c>
      <c r="H87" s="4">
        <f t="shared" si="12"/>
        <v>4</v>
      </c>
      <c r="I87">
        <f t="shared" si="13"/>
        <v>5</v>
      </c>
      <c r="J87">
        <f t="shared" si="14"/>
        <v>1</v>
      </c>
      <c r="K87">
        <f t="shared" si="15"/>
        <v>1</v>
      </c>
      <c r="L87">
        <f t="shared" si="16"/>
        <v>1</v>
      </c>
      <c r="M87" t="str">
        <f t="shared" si="17"/>
        <v>111</v>
      </c>
      <c r="N87" t="str">
        <f t="shared" si="18"/>
        <v>重要价值客户</v>
      </c>
    </row>
    <row r="88" spans="1:14">
      <c r="A88">
        <v>10000087</v>
      </c>
      <c r="B88" t="s">
        <v>134</v>
      </c>
      <c r="C88" s="3">
        <v>43635.22</v>
      </c>
      <c r="D88" s="20">
        <v>11</v>
      </c>
      <c r="E88" s="4">
        <v>57</v>
      </c>
      <c r="F88" s="4">
        <v>4054.71</v>
      </c>
      <c r="G88" s="4">
        <f t="shared" si="11"/>
        <v>4</v>
      </c>
      <c r="H88" s="4">
        <f t="shared" si="12"/>
        <v>5</v>
      </c>
      <c r="I88">
        <f t="shared" si="13"/>
        <v>5</v>
      </c>
      <c r="J88">
        <f t="shared" si="14"/>
        <v>1</v>
      </c>
      <c r="K88">
        <f t="shared" si="15"/>
        <v>1</v>
      </c>
      <c r="L88">
        <f t="shared" si="16"/>
        <v>1</v>
      </c>
      <c r="M88" t="str">
        <f t="shared" si="17"/>
        <v>111</v>
      </c>
      <c r="N88" t="str">
        <f t="shared" si="18"/>
        <v>重要价值客户</v>
      </c>
    </row>
    <row r="89" spans="1:14">
      <c r="A89">
        <v>10000088</v>
      </c>
      <c r="B89" t="s">
        <v>134</v>
      </c>
      <c r="C89" s="3">
        <v>43617.05</v>
      </c>
      <c r="D89" s="20">
        <v>29</v>
      </c>
      <c r="E89" s="4">
        <v>57</v>
      </c>
      <c r="F89" s="4">
        <v>4155.2700000000004</v>
      </c>
      <c r="G89" s="4">
        <f t="shared" si="11"/>
        <v>3</v>
      </c>
      <c r="H89" s="4">
        <f t="shared" si="12"/>
        <v>5</v>
      </c>
      <c r="I89">
        <f t="shared" si="13"/>
        <v>5</v>
      </c>
      <c r="J89">
        <f t="shared" si="14"/>
        <v>1</v>
      </c>
      <c r="K89">
        <f t="shared" si="15"/>
        <v>1</v>
      </c>
      <c r="L89">
        <f t="shared" si="16"/>
        <v>1</v>
      </c>
      <c r="M89" t="str">
        <f t="shared" si="17"/>
        <v>111</v>
      </c>
      <c r="N89" t="str">
        <f t="shared" si="18"/>
        <v>重要价值客户</v>
      </c>
    </row>
    <row r="90" spans="1:14">
      <c r="A90">
        <v>10000089</v>
      </c>
      <c r="B90" t="s">
        <v>144</v>
      </c>
      <c r="C90" s="3">
        <v>43568.54</v>
      </c>
      <c r="D90" s="20">
        <v>78</v>
      </c>
      <c r="E90" s="4">
        <v>31</v>
      </c>
      <c r="F90" s="4">
        <v>1904.02</v>
      </c>
      <c r="G90" s="4">
        <f t="shared" si="11"/>
        <v>2</v>
      </c>
      <c r="H90" s="4">
        <f t="shared" si="12"/>
        <v>4</v>
      </c>
      <c r="I90">
        <f t="shared" si="13"/>
        <v>3</v>
      </c>
      <c r="J90">
        <f t="shared" si="14"/>
        <v>0</v>
      </c>
      <c r="K90">
        <f t="shared" si="15"/>
        <v>1</v>
      </c>
      <c r="L90">
        <f t="shared" si="16"/>
        <v>1</v>
      </c>
      <c r="M90" t="str">
        <f t="shared" si="17"/>
        <v>011</v>
      </c>
      <c r="N90" t="str">
        <f t="shared" si="18"/>
        <v>重要唤回客户</v>
      </c>
    </row>
    <row r="91" spans="1:14">
      <c r="A91">
        <v>10000090</v>
      </c>
      <c r="B91" t="s">
        <v>134</v>
      </c>
      <c r="C91" s="3">
        <v>43595.49</v>
      </c>
      <c r="D91" s="20">
        <v>51</v>
      </c>
      <c r="E91" s="4">
        <v>36</v>
      </c>
      <c r="F91" s="4">
        <v>3336.2400000000002</v>
      </c>
      <c r="G91" s="4">
        <f t="shared" si="11"/>
        <v>2</v>
      </c>
      <c r="H91" s="4">
        <f t="shared" si="12"/>
        <v>5</v>
      </c>
      <c r="I91">
        <f t="shared" si="13"/>
        <v>5</v>
      </c>
      <c r="J91">
        <f t="shared" si="14"/>
        <v>0</v>
      </c>
      <c r="K91">
        <f t="shared" si="15"/>
        <v>1</v>
      </c>
      <c r="L91">
        <f t="shared" si="16"/>
        <v>1</v>
      </c>
      <c r="M91" t="str">
        <f t="shared" si="17"/>
        <v>011</v>
      </c>
      <c r="N91" t="str">
        <f t="shared" si="18"/>
        <v>重要唤回客户</v>
      </c>
    </row>
    <row r="92" spans="1:14">
      <c r="A92">
        <v>10000091</v>
      </c>
      <c r="B92" t="s">
        <v>134</v>
      </c>
      <c r="C92" s="3">
        <v>43602.879999999997</v>
      </c>
      <c r="D92" s="20">
        <v>44</v>
      </c>
      <c r="E92" s="4">
        <v>35</v>
      </c>
      <c r="F92" s="4">
        <v>2242.29</v>
      </c>
      <c r="G92" s="4">
        <f t="shared" si="11"/>
        <v>2</v>
      </c>
      <c r="H92" s="4">
        <f t="shared" si="12"/>
        <v>5</v>
      </c>
      <c r="I92">
        <f t="shared" si="13"/>
        <v>4</v>
      </c>
      <c r="J92">
        <f t="shared" si="14"/>
        <v>0</v>
      </c>
      <c r="K92">
        <f t="shared" si="15"/>
        <v>1</v>
      </c>
      <c r="L92">
        <f t="shared" si="16"/>
        <v>1</v>
      </c>
      <c r="M92" t="str">
        <f t="shared" si="17"/>
        <v>011</v>
      </c>
      <c r="N92" t="str">
        <f t="shared" si="18"/>
        <v>重要唤回客户</v>
      </c>
    </row>
    <row r="93" spans="1:14">
      <c r="A93">
        <v>10000092</v>
      </c>
      <c r="B93" t="s">
        <v>134</v>
      </c>
      <c r="C93" s="3">
        <v>43630.22</v>
      </c>
      <c r="D93" s="20">
        <v>16</v>
      </c>
      <c r="E93" s="4">
        <v>33</v>
      </c>
      <c r="F93" s="4">
        <v>2734.62</v>
      </c>
      <c r="G93" s="4">
        <f t="shared" si="11"/>
        <v>4</v>
      </c>
      <c r="H93" s="4">
        <f t="shared" si="12"/>
        <v>5</v>
      </c>
      <c r="I93">
        <f t="shared" si="13"/>
        <v>5</v>
      </c>
      <c r="J93">
        <f t="shared" si="14"/>
        <v>1</v>
      </c>
      <c r="K93">
        <f t="shared" si="15"/>
        <v>1</v>
      </c>
      <c r="L93">
        <f t="shared" si="16"/>
        <v>1</v>
      </c>
      <c r="M93" t="str">
        <f t="shared" si="17"/>
        <v>111</v>
      </c>
      <c r="N93" t="str">
        <f t="shared" si="18"/>
        <v>重要价值客户</v>
      </c>
    </row>
    <row r="94" spans="1:14">
      <c r="A94">
        <v>10000093</v>
      </c>
      <c r="B94" t="s">
        <v>144</v>
      </c>
      <c r="C94" s="3">
        <v>43509.25</v>
      </c>
      <c r="D94" s="20">
        <v>137</v>
      </c>
      <c r="E94" s="4">
        <v>27</v>
      </c>
      <c r="F94" s="4">
        <v>1687.23</v>
      </c>
      <c r="G94" s="4">
        <f t="shared" si="11"/>
        <v>1</v>
      </c>
      <c r="H94" s="4">
        <f t="shared" si="12"/>
        <v>4</v>
      </c>
      <c r="I94">
        <f t="shared" si="13"/>
        <v>3</v>
      </c>
      <c r="J94">
        <f t="shared" si="14"/>
        <v>0</v>
      </c>
      <c r="K94">
        <f t="shared" si="15"/>
        <v>1</v>
      </c>
      <c r="L94">
        <f t="shared" si="16"/>
        <v>1</v>
      </c>
      <c r="M94" t="str">
        <f t="shared" si="17"/>
        <v>011</v>
      </c>
      <c r="N94" t="str">
        <f t="shared" si="18"/>
        <v>重要唤回客户</v>
      </c>
    </row>
    <row r="95" spans="1:14">
      <c r="A95">
        <v>10000094</v>
      </c>
      <c r="B95" t="s">
        <v>144</v>
      </c>
      <c r="C95" s="3">
        <v>43492.36</v>
      </c>
      <c r="D95" s="20">
        <v>154</v>
      </c>
      <c r="E95" s="4">
        <v>26</v>
      </c>
      <c r="F95" s="4">
        <v>2250.56</v>
      </c>
      <c r="G95" s="4">
        <f t="shared" si="11"/>
        <v>1</v>
      </c>
      <c r="H95" s="4">
        <f t="shared" si="12"/>
        <v>4</v>
      </c>
      <c r="I95">
        <f t="shared" si="13"/>
        <v>4</v>
      </c>
      <c r="J95">
        <f t="shared" si="14"/>
        <v>0</v>
      </c>
      <c r="K95">
        <f t="shared" si="15"/>
        <v>1</v>
      </c>
      <c r="L95">
        <f t="shared" si="16"/>
        <v>1</v>
      </c>
      <c r="M95" t="str">
        <f t="shared" si="17"/>
        <v>011</v>
      </c>
      <c r="N95" t="str">
        <f t="shared" si="18"/>
        <v>重要唤回客户</v>
      </c>
    </row>
    <row r="96" spans="1:14">
      <c r="A96">
        <v>10000095</v>
      </c>
      <c r="B96" t="s">
        <v>134</v>
      </c>
      <c r="C96" s="3">
        <v>43646</v>
      </c>
      <c r="D96" s="20">
        <v>0</v>
      </c>
      <c r="E96" s="4">
        <v>48</v>
      </c>
      <c r="F96" s="4">
        <v>4472.3999999999996</v>
      </c>
      <c r="G96" s="4">
        <f t="shared" si="11"/>
        <v>5</v>
      </c>
      <c r="H96" s="4">
        <f t="shared" si="12"/>
        <v>5</v>
      </c>
      <c r="I96">
        <f t="shared" si="13"/>
        <v>5</v>
      </c>
      <c r="J96">
        <f t="shared" si="14"/>
        <v>1</v>
      </c>
      <c r="K96">
        <f t="shared" si="15"/>
        <v>1</v>
      </c>
      <c r="L96">
        <f t="shared" si="16"/>
        <v>1</v>
      </c>
      <c r="M96" t="str">
        <f t="shared" si="17"/>
        <v>111</v>
      </c>
      <c r="N96" t="str">
        <f t="shared" si="18"/>
        <v>重要价值客户</v>
      </c>
    </row>
    <row r="97" spans="1:14">
      <c r="A97">
        <v>10000096</v>
      </c>
      <c r="B97" t="s">
        <v>144</v>
      </c>
      <c r="C97" s="3">
        <v>43305.06</v>
      </c>
      <c r="D97" s="20">
        <v>341</v>
      </c>
      <c r="E97" s="4">
        <v>13</v>
      </c>
      <c r="F97" s="4">
        <v>1467.96</v>
      </c>
      <c r="G97" s="4">
        <f t="shared" si="11"/>
        <v>1</v>
      </c>
      <c r="H97" s="4">
        <f t="shared" si="12"/>
        <v>2</v>
      </c>
      <c r="I97">
        <f t="shared" si="13"/>
        <v>3</v>
      </c>
      <c r="J97">
        <f t="shared" si="14"/>
        <v>0</v>
      </c>
      <c r="K97">
        <f t="shared" si="15"/>
        <v>0</v>
      </c>
      <c r="L97">
        <f t="shared" si="16"/>
        <v>1</v>
      </c>
      <c r="M97" t="str">
        <f t="shared" si="17"/>
        <v>001</v>
      </c>
      <c r="N97" t="str">
        <f t="shared" si="18"/>
        <v>重要挽留客户</v>
      </c>
    </row>
    <row r="98" spans="1:14">
      <c r="A98">
        <v>10000097</v>
      </c>
      <c r="B98" t="s">
        <v>144</v>
      </c>
      <c r="C98" s="3">
        <v>43382.38</v>
      </c>
      <c r="D98" s="20">
        <v>264</v>
      </c>
      <c r="E98" s="4">
        <v>18</v>
      </c>
      <c r="F98" s="4">
        <v>2433.7800000000002</v>
      </c>
      <c r="G98" s="4">
        <f t="shared" si="11"/>
        <v>1</v>
      </c>
      <c r="H98" s="4">
        <f t="shared" si="12"/>
        <v>3</v>
      </c>
      <c r="I98">
        <f t="shared" si="13"/>
        <v>4</v>
      </c>
      <c r="J98">
        <f t="shared" si="14"/>
        <v>0</v>
      </c>
      <c r="K98">
        <f t="shared" si="15"/>
        <v>1</v>
      </c>
      <c r="L98">
        <f t="shared" si="16"/>
        <v>1</v>
      </c>
      <c r="M98" t="str">
        <f t="shared" si="17"/>
        <v>011</v>
      </c>
      <c r="N98" t="str">
        <f t="shared" si="18"/>
        <v>重要唤回客户</v>
      </c>
    </row>
    <row r="99" spans="1:14">
      <c r="A99">
        <v>10000098</v>
      </c>
      <c r="B99" t="s">
        <v>134</v>
      </c>
      <c r="C99" s="3">
        <v>43588.2</v>
      </c>
      <c r="D99" s="20">
        <v>58</v>
      </c>
      <c r="E99" s="4">
        <v>48</v>
      </c>
      <c r="F99" s="4">
        <v>3647.76</v>
      </c>
      <c r="G99" s="4">
        <f t="shared" si="11"/>
        <v>2</v>
      </c>
      <c r="H99" s="4">
        <f t="shared" si="12"/>
        <v>5</v>
      </c>
      <c r="I99">
        <f t="shared" si="13"/>
        <v>5</v>
      </c>
      <c r="J99">
        <f t="shared" si="14"/>
        <v>0</v>
      </c>
      <c r="K99">
        <f t="shared" si="15"/>
        <v>1</v>
      </c>
      <c r="L99">
        <f t="shared" si="16"/>
        <v>1</v>
      </c>
      <c r="M99" t="str">
        <f t="shared" si="17"/>
        <v>011</v>
      </c>
      <c r="N99" t="str">
        <f t="shared" si="18"/>
        <v>重要唤回客户</v>
      </c>
    </row>
    <row r="100" spans="1:14">
      <c r="A100">
        <v>10000099</v>
      </c>
      <c r="B100" t="s">
        <v>134</v>
      </c>
      <c r="C100" s="3">
        <v>43595.58</v>
      </c>
      <c r="D100" s="20">
        <v>51</v>
      </c>
      <c r="E100" s="4">
        <v>30</v>
      </c>
      <c r="F100" s="4">
        <v>3026.34</v>
      </c>
      <c r="G100" s="4">
        <f t="shared" si="11"/>
        <v>2</v>
      </c>
      <c r="H100" s="4">
        <f t="shared" si="12"/>
        <v>4</v>
      </c>
      <c r="I100">
        <f t="shared" si="13"/>
        <v>5</v>
      </c>
      <c r="J100">
        <f t="shared" si="14"/>
        <v>0</v>
      </c>
      <c r="K100">
        <f t="shared" si="15"/>
        <v>1</v>
      </c>
      <c r="L100">
        <f t="shared" si="16"/>
        <v>1</v>
      </c>
      <c r="M100" t="str">
        <f t="shared" si="17"/>
        <v>011</v>
      </c>
      <c r="N100" t="str">
        <f t="shared" si="18"/>
        <v>重要唤回客户</v>
      </c>
    </row>
    <row r="101" spans="1:14">
      <c r="A101">
        <v>10000100</v>
      </c>
      <c r="B101" t="s">
        <v>144</v>
      </c>
      <c r="C101" s="3">
        <v>43333.96</v>
      </c>
      <c r="D101" s="20">
        <v>313</v>
      </c>
      <c r="E101" s="4">
        <v>15</v>
      </c>
      <c r="F101" s="4">
        <v>1435.95</v>
      </c>
      <c r="G101" s="4">
        <f t="shared" si="11"/>
        <v>1</v>
      </c>
      <c r="H101" s="4">
        <f t="shared" si="12"/>
        <v>2</v>
      </c>
      <c r="I101">
        <f t="shared" si="13"/>
        <v>3</v>
      </c>
      <c r="J101">
        <f t="shared" si="14"/>
        <v>0</v>
      </c>
      <c r="K101">
        <f t="shared" si="15"/>
        <v>0</v>
      </c>
      <c r="L101">
        <f t="shared" si="16"/>
        <v>1</v>
      </c>
      <c r="M101" t="str">
        <f t="shared" si="17"/>
        <v>001</v>
      </c>
      <c r="N101" t="str">
        <f t="shared" si="18"/>
        <v>重要挽留客户</v>
      </c>
    </row>
    <row r="102" spans="1:14">
      <c r="A102">
        <v>10000101</v>
      </c>
      <c r="B102" t="s">
        <v>134</v>
      </c>
      <c r="C102" s="3">
        <v>43621.48</v>
      </c>
      <c r="D102" s="20">
        <v>25</v>
      </c>
      <c r="E102" s="4">
        <v>32</v>
      </c>
      <c r="F102" s="4">
        <v>2365.08</v>
      </c>
      <c r="G102" s="4">
        <f t="shared" si="11"/>
        <v>3</v>
      </c>
      <c r="H102" s="4">
        <f t="shared" si="12"/>
        <v>4</v>
      </c>
      <c r="I102">
        <f t="shared" si="13"/>
        <v>4</v>
      </c>
      <c r="J102">
        <f t="shared" si="14"/>
        <v>1</v>
      </c>
      <c r="K102">
        <f t="shared" si="15"/>
        <v>1</v>
      </c>
      <c r="L102">
        <f t="shared" si="16"/>
        <v>1</v>
      </c>
      <c r="M102" t="str">
        <f t="shared" si="17"/>
        <v>111</v>
      </c>
      <c r="N102" t="str">
        <f t="shared" si="18"/>
        <v>重要价值客户</v>
      </c>
    </row>
    <row r="103" spans="1:14">
      <c r="A103">
        <v>10000102</v>
      </c>
      <c r="B103" t="s">
        <v>144</v>
      </c>
      <c r="C103" s="3">
        <v>43342.720000000001</v>
      </c>
      <c r="D103" s="20">
        <v>304</v>
      </c>
      <c r="E103" s="4">
        <v>16</v>
      </c>
      <c r="F103" s="4">
        <v>1328.8</v>
      </c>
      <c r="G103" s="4">
        <f t="shared" si="11"/>
        <v>1</v>
      </c>
      <c r="H103" s="4">
        <f t="shared" si="12"/>
        <v>3</v>
      </c>
      <c r="I103">
        <f t="shared" si="13"/>
        <v>2</v>
      </c>
      <c r="J103">
        <f t="shared" si="14"/>
        <v>0</v>
      </c>
      <c r="K103">
        <f t="shared" si="15"/>
        <v>1</v>
      </c>
      <c r="L103">
        <f t="shared" si="16"/>
        <v>0</v>
      </c>
      <c r="M103" t="str">
        <f t="shared" si="17"/>
        <v>010</v>
      </c>
      <c r="N103" t="str">
        <f t="shared" si="18"/>
        <v>一般维持客户</v>
      </c>
    </row>
    <row r="104" spans="1:14">
      <c r="A104">
        <v>10000103</v>
      </c>
      <c r="B104" t="s">
        <v>144</v>
      </c>
      <c r="C104" s="3">
        <v>43536.4</v>
      </c>
      <c r="D104" s="20">
        <v>110</v>
      </c>
      <c r="E104" s="4">
        <v>29</v>
      </c>
      <c r="F104" s="4">
        <v>2592.02</v>
      </c>
      <c r="G104" s="4">
        <f t="shared" si="11"/>
        <v>1</v>
      </c>
      <c r="H104" s="4">
        <f t="shared" si="12"/>
        <v>4</v>
      </c>
      <c r="I104">
        <f t="shared" si="13"/>
        <v>4</v>
      </c>
      <c r="J104">
        <f t="shared" si="14"/>
        <v>0</v>
      </c>
      <c r="K104">
        <f t="shared" si="15"/>
        <v>1</v>
      </c>
      <c r="L104">
        <f t="shared" si="16"/>
        <v>1</v>
      </c>
      <c r="M104" t="str">
        <f t="shared" si="17"/>
        <v>011</v>
      </c>
      <c r="N104" t="str">
        <f t="shared" si="18"/>
        <v>重要唤回客户</v>
      </c>
    </row>
    <row r="105" spans="1:14">
      <c r="A105">
        <v>10000104</v>
      </c>
      <c r="B105" t="s">
        <v>134</v>
      </c>
      <c r="C105" s="3">
        <v>43626.86</v>
      </c>
      <c r="D105" s="20">
        <v>20</v>
      </c>
      <c r="E105" s="4">
        <v>31</v>
      </c>
      <c r="F105" s="4">
        <v>3041.2799999999997</v>
      </c>
      <c r="G105" s="4">
        <f t="shared" si="11"/>
        <v>3</v>
      </c>
      <c r="H105" s="4">
        <f t="shared" si="12"/>
        <v>4</v>
      </c>
      <c r="I105">
        <f t="shared" si="13"/>
        <v>5</v>
      </c>
      <c r="J105">
        <f t="shared" si="14"/>
        <v>1</v>
      </c>
      <c r="K105">
        <f t="shared" si="15"/>
        <v>1</v>
      </c>
      <c r="L105">
        <f t="shared" si="16"/>
        <v>1</v>
      </c>
      <c r="M105" t="str">
        <f t="shared" si="17"/>
        <v>111</v>
      </c>
      <c r="N105" t="str">
        <f t="shared" si="18"/>
        <v>重要价值客户</v>
      </c>
    </row>
    <row r="106" spans="1:14">
      <c r="A106">
        <v>10000105</v>
      </c>
      <c r="B106" t="s">
        <v>144</v>
      </c>
      <c r="C106" s="3">
        <v>43272.78</v>
      </c>
      <c r="D106" s="20">
        <v>374</v>
      </c>
      <c r="E106" s="4">
        <v>11</v>
      </c>
      <c r="F106" s="4">
        <v>1621.84</v>
      </c>
      <c r="G106" s="4">
        <f t="shared" si="11"/>
        <v>1</v>
      </c>
      <c r="H106" s="4">
        <f t="shared" si="12"/>
        <v>2</v>
      </c>
      <c r="I106">
        <f t="shared" si="13"/>
        <v>3</v>
      </c>
      <c r="J106">
        <f t="shared" si="14"/>
        <v>0</v>
      </c>
      <c r="K106">
        <f t="shared" si="15"/>
        <v>0</v>
      </c>
      <c r="L106">
        <f t="shared" si="16"/>
        <v>1</v>
      </c>
      <c r="M106" t="str">
        <f t="shared" si="17"/>
        <v>001</v>
      </c>
      <c r="N106" t="str">
        <f t="shared" si="18"/>
        <v>重要挽留客户</v>
      </c>
    </row>
    <row r="107" spans="1:14">
      <c r="A107">
        <v>10000106</v>
      </c>
      <c r="B107" t="s">
        <v>134</v>
      </c>
      <c r="C107" s="3">
        <v>43621.48</v>
      </c>
      <c r="D107" s="20">
        <v>25</v>
      </c>
      <c r="E107" s="4">
        <v>38</v>
      </c>
      <c r="F107" s="4">
        <v>4005.2400000000002</v>
      </c>
      <c r="G107" s="4">
        <f t="shared" si="11"/>
        <v>3</v>
      </c>
      <c r="H107" s="4">
        <f t="shared" si="12"/>
        <v>5</v>
      </c>
      <c r="I107">
        <f t="shared" si="13"/>
        <v>5</v>
      </c>
      <c r="J107">
        <f t="shared" si="14"/>
        <v>1</v>
      </c>
      <c r="K107">
        <f t="shared" si="15"/>
        <v>1</v>
      </c>
      <c r="L107">
        <f t="shared" si="16"/>
        <v>1</v>
      </c>
      <c r="M107" t="str">
        <f t="shared" si="17"/>
        <v>111</v>
      </c>
      <c r="N107" t="str">
        <f t="shared" si="18"/>
        <v>重要价值客户</v>
      </c>
    </row>
    <row r="108" spans="1:14">
      <c r="A108">
        <v>10000107</v>
      </c>
      <c r="B108" t="s">
        <v>134</v>
      </c>
      <c r="C108" s="3">
        <v>43611.72</v>
      </c>
      <c r="D108" s="20">
        <v>35</v>
      </c>
      <c r="E108" s="4">
        <v>36</v>
      </c>
      <c r="F108" s="4">
        <v>3269.2799999999997</v>
      </c>
      <c r="G108" s="4">
        <f t="shared" si="11"/>
        <v>2</v>
      </c>
      <c r="H108" s="4">
        <f t="shared" si="12"/>
        <v>5</v>
      </c>
      <c r="I108">
        <f t="shared" si="13"/>
        <v>5</v>
      </c>
      <c r="J108">
        <f t="shared" si="14"/>
        <v>0</v>
      </c>
      <c r="K108">
        <f t="shared" si="15"/>
        <v>1</v>
      </c>
      <c r="L108">
        <f t="shared" si="16"/>
        <v>1</v>
      </c>
      <c r="M108" t="str">
        <f t="shared" si="17"/>
        <v>011</v>
      </c>
      <c r="N108" t="str">
        <f t="shared" si="18"/>
        <v>重要唤回客户</v>
      </c>
    </row>
    <row r="109" spans="1:14">
      <c r="A109">
        <v>10000108</v>
      </c>
      <c r="B109" t="s">
        <v>144</v>
      </c>
      <c r="C109" s="3">
        <v>43334.91</v>
      </c>
      <c r="D109" s="20">
        <v>312</v>
      </c>
      <c r="E109" s="4">
        <v>15</v>
      </c>
      <c r="F109" s="4">
        <v>2179.8000000000002</v>
      </c>
      <c r="G109" s="4">
        <f t="shared" si="11"/>
        <v>1</v>
      </c>
      <c r="H109" s="4">
        <f t="shared" si="12"/>
        <v>2</v>
      </c>
      <c r="I109">
        <f t="shared" si="13"/>
        <v>4</v>
      </c>
      <c r="J109">
        <f t="shared" si="14"/>
        <v>0</v>
      </c>
      <c r="K109">
        <f t="shared" si="15"/>
        <v>0</v>
      </c>
      <c r="L109">
        <f t="shared" si="16"/>
        <v>1</v>
      </c>
      <c r="M109" t="str">
        <f t="shared" si="17"/>
        <v>001</v>
      </c>
      <c r="N109" t="str">
        <f t="shared" si="18"/>
        <v>重要挽留客户</v>
      </c>
    </row>
    <row r="110" spans="1:14">
      <c r="A110">
        <v>10000109</v>
      </c>
      <c r="B110" t="s">
        <v>134</v>
      </c>
      <c r="C110" s="3">
        <v>43606.41</v>
      </c>
      <c r="D110" s="20">
        <v>40</v>
      </c>
      <c r="E110" s="4">
        <v>42</v>
      </c>
      <c r="F110" s="4">
        <v>2603.2800000000002</v>
      </c>
      <c r="G110" s="4">
        <f t="shared" si="11"/>
        <v>2</v>
      </c>
      <c r="H110" s="4">
        <f t="shared" si="12"/>
        <v>5</v>
      </c>
      <c r="I110">
        <f t="shared" si="13"/>
        <v>4</v>
      </c>
      <c r="J110">
        <f t="shared" si="14"/>
        <v>0</v>
      </c>
      <c r="K110">
        <f t="shared" si="15"/>
        <v>1</v>
      </c>
      <c r="L110">
        <f t="shared" si="16"/>
        <v>1</v>
      </c>
      <c r="M110" t="str">
        <f t="shared" si="17"/>
        <v>011</v>
      </c>
      <c r="N110" t="str">
        <f t="shared" si="18"/>
        <v>重要唤回客户</v>
      </c>
    </row>
    <row r="111" spans="1:14">
      <c r="A111">
        <v>10000110</v>
      </c>
      <c r="B111" t="s">
        <v>134</v>
      </c>
      <c r="C111" s="3">
        <v>43613.78</v>
      </c>
      <c r="D111" s="20">
        <v>33</v>
      </c>
      <c r="E111" s="4">
        <v>64</v>
      </c>
      <c r="F111" s="4">
        <v>4896.4400000000005</v>
      </c>
      <c r="G111" s="4">
        <f t="shared" si="11"/>
        <v>3</v>
      </c>
      <c r="H111" s="4">
        <f t="shared" si="12"/>
        <v>5</v>
      </c>
      <c r="I111">
        <f t="shared" si="13"/>
        <v>5</v>
      </c>
      <c r="J111">
        <f t="shared" si="14"/>
        <v>1</v>
      </c>
      <c r="K111">
        <f t="shared" si="15"/>
        <v>1</v>
      </c>
      <c r="L111">
        <f t="shared" si="16"/>
        <v>1</v>
      </c>
      <c r="M111" t="str">
        <f t="shared" si="17"/>
        <v>111</v>
      </c>
      <c r="N111" t="str">
        <f t="shared" si="18"/>
        <v>重要价值客户</v>
      </c>
    </row>
    <row r="112" spans="1:14">
      <c r="A112">
        <v>10000111</v>
      </c>
      <c r="B112" t="s">
        <v>134</v>
      </c>
      <c r="C112" s="3">
        <v>43609.78</v>
      </c>
      <c r="D112" s="20">
        <v>37</v>
      </c>
      <c r="E112" s="4">
        <v>40</v>
      </c>
      <c r="F112" s="4">
        <v>3154.4</v>
      </c>
      <c r="G112" s="4">
        <f t="shared" si="11"/>
        <v>2</v>
      </c>
      <c r="H112" s="4">
        <f t="shared" si="12"/>
        <v>5</v>
      </c>
      <c r="I112">
        <f t="shared" si="13"/>
        <v>5</v>
      </c>
      <c r="J112">
        <f t="shared" si="14"/>
        <v>0</v>
      </c>
      <c r="K112">
        <f t="shared" si="15"/>
        <v>1</v>
      </c>
      <c r="L112">
        <f t="shared" si="16"/>
        <v>1</v>
      </c>
      <c r="M112" t="str">
        <f t="shared" si="17"/>
        <v>011</v>
      </c>
      <c r="N112" t="str">
        <f t="shared" si="18"/>
        <v>重要唤回客户</v>
      </c>
    </row>
    <row r="113" spans="1:14">
      <c r="A113">
        <v>10000112</v>
      </c>
      <c r="B113" t="s">
        <v>144</v>
      </c>
      <c r="C113" s="3">
        <v>43632.26</v>
      </c>
      <c r="D113" s="20">
        <v>14</v>
      </c>
      <c r="E113" s="4">
        <v>35</v>
      </c>
      <c r="F113" s="4">
        <v>2964.85</v>
      </c>
      <c r="G113" s="4">
        <f t="shared" si="11"/>
        <v>4</v>
      </c>
      <c r="H113" s="4">
        <f t="shared" si="12"/>
        <v>5</v>
      </c>
      <c r="I113">
        <f t="shared" si="13"/>
        <v>5</v>
      </c>
      <c r="J113">
        <f t="shared" si="14"/>
        <v>1</v>
      </c>
      <c r="K113">
        <f t="shared" si="15"/>
        <v>1</v>
      </c>
      <c r="L113">
        <f t="shared" si="16"/>
        <v>1</v>
      </c>
      <c r="M113" t="str">
        <f t="shared" si="17"/>
        <v>111</v>
      </c>
      <c r="N113" t="str">
        <f t="shared" si="18"/>
        <v>重要价值客户</v>
      </c>
    </row>
    <row r="114" spans="1:14">
      <c r="A114">
        <v>10000113</v>
      </c>
      <c r="B114" t="s">
        <v>134</v>
      </c>
      <c r="C114" s="3">
        <v>43588.3</v>
      </c>
      <c r="D114" s="20">
        <v>58</v>
      </c>
      <c r="E114" s="4">
        <v>52</v>
      </c>
      <c r="F114" s="4">
        <v>3791.96</v>
      </c>
      <c r="G114" s="4">
        <f t="shared" si="11"/>
        <v>2</v>
      </c>
      <c r="H114" s="4">
        <f t="shared" si="12"/>
        <v>5</v>
      </c>
      <c r="I114">
        <f t="shared" si="13"/>
        <v>5</v>
      </c>
      <c r="J114">
        <f t="shared" si="14"/>
        <v>0</v>
      </c>
      <c r="K114">
        <f t="shared" si="15"/>
        <v>1</v>
      </c>
      <c r="L114">
        <f t="shared" si="16"/>
        <v>1</v>
      </c>
      <c r="M114" t="str">
        <f t="shared" si="17"/>
        <v>011</v>
      </c>
      <c r="N114" t="str">
        <f t="shared" si="18"/>
        <v>重要唤回客户</v>
      </c>
    </row>
    <row r="115" spans="1:14">
      <c r="A115">
        <v>10000114</v>
      </c>
      <c r="B115" t="s">
        <v>134</v>
      </c>
      <c r="C115" s="3">
        <v>43625.89</v>
      </c>
      <c r="D115" s="20">
        <v>21</v>
      </c>
      <c r="E115" s="4">
        <v>40</v>
      </c>
      <c r="F115" s="4">
        <v>2750.52</v>
      </c>
      <c r="G115" s="4">
        <f t="shared" si="11"/>
        <v>3</v>
      </c>
      <c r="H115" s="4">
        <f t="shared" si="12"/>
        <v>5</v>
      </c>
      <c r="I115">
        <f t="shared" si="13"/>
        <v>5</v>
      </c>
      <c r="J115">
        <f t="shared" si="14"/>
        <v>1</v>
      </c>
      <c r="K115">
        <f t="shared" si="15"/>
        <v>1</v>
      </c>
      <c r="L115">
        <f t="shared" si="16"/>
        <v>1</v>
      </c>
      <c r="M115" t="str">
        <f t="shared" si="17"/>
        <v>111</v>
      </c>
      <c r="N115" t="str">
        <f t="shared" si="18"/>
        <v>重要价值客户</v>
      </c>
    </row>
    <row r="116" spans="1:14">
      <c r="A116">
        <v>10000115</v>
      </c>
      <c r="B116" t="s">
        <v>134</v>
      </c>
      <c r="C116" s="3">
        <v>43612.78</v>
      </c>
      <c r="D116" s="20">
        <v>34</v>
      </c>
      <c r="E116" s="4">
        <v>40</v>
      </c>
      <c r="F116" s="4">
        <v>3322</v>
      </c>
      <c r="G116" s="4">
        <f t="shared" si="11"/>
        <v>3</v>
      </c>
      <c r="H116" s="4">
        <f t="shared" si="12"/>
        <v>5</v>
      </c>
      <c r="I116">
        <f t="shared" si="13"/>
        <v>5</v>
      </c>
      <c r="J116">
        <f t="shared" si="14"/>
        <v>1</v>
      </c>
      <c r="K116">
        <f t="shared" si="15"/>
        <v>1</v>
      </c>
      <c r="L116">
        <f t="shared" si="16"/>
        <v>1</v>
      </c>
      <c r="M116" t="str">
        <f t="shared" si="17"/>
        <v>111</v>
      </c>
      <c r="N116" t="str">
        <f t="shared" si="18"/>
        <v>重要价值客户</v>
      </c>
    </row>
    <row r="117" spans="1:14">
      <c r="A117">
        <v>10000116</v>
      </c>
      <c r="B117" t="s">
        <v>134</v>
      </c>
      <c r="C117" s="3">
        <v>43638.63</v>
      </c>
      <c r="D117" s="20">
        <v>8</v>
      </c>
      <c r="E117" s="4">
        <v>52</v>
      </c>
      <c r="F117" s="4">
        <v>3202.6000000000004</v>
      </c>
      <c r="G117" s="4">
        <f t="shared" si="11"/>
        <v>5</v>
      </c>
      <c r="H117" s="4">
        <f t="shared" si="12"/>
        <v>5</v>
      </c>
      <c r="I117">
        <f t="shared" si="13"/>
        <v>5</v>
      </c>
      <c r="J117">
        <f t="shared" si="14"/>
        <v>1</v>
      </c>
      <c r="K117">
        <f t="shared" si="15"/>
        <v>1</v>
      </c>
      <c r="L117">
        <f t="shared" si="16"/>
        <v>1</v>
      </c>
      <c r="M117" t="str">
        <f t="shared" si="17"/>
        <v>111</v>
      </c>
      <c r="N117" t="str">
        <f t="shared" si="18"/>
        <v>重要价值客户</v>
      </c>
    </row>
    <row r="118" spans="1:14">
      <c r="A118">
        <v>10000117</v>
      </c>
      <c r="B118" t="s">
        <v>144</v>
      </c>
      <c r="C118" s="3">
        <v>43586.93</v>
      </c>
      <c r="D118" s="20">
        <v>60</v>
      </c>
      <c r="E118" s="4">
        <v>32</v>
      </c>
      <c r="F118" s="4">
        <v>2149.12</v>
      </c>
      <c r="G118" s="4">
        <f t="shared" si="11"/>
        <v>2</v>
      </c>
      <c r="H118" s="4">
        <f t="shared" si="12"/>
        <v>4</v>
      </c>
      <c r="I118">
        <f t="shared" si="13"/>
        <v>4</v>
      </c>
      <c r="J118">
        <f t="shared" si="14"/>
        <v>0</v>
      </c>
      <c r="K118">
        <f t="shared" si="15"/>
        <v>1</v>
      </c>
      <c r="L118">
        <f t="shared" si="16"/>
        <v>1</v>
      </c>
      <c r="M118" t="str">
        <f t="shared" si="17"/>
        <v>011</v>
      </c>
      <c r="N118" t="str">
        <f t="shared" si="18"/>
        <v>重要唤回客户</v>
      </c>
    </row>
    <row r="119" spans="1:14">
      <c r="A119">
        <v>10000118</v>
      </c>
      <c r="B119" t="s">
        <v>144</v>
      </c>
      <c r="C119" s="3">
        <v>43508.75</v>
      </c>
      <c r="D119" s="20">
        <v>138</v>
      </c>
      <c r="E119" s="4">
        <v>27</v>
      </c>
      <c r="F119" s="4">
        <v>2316.6</v>
      </c>
      <c r="G119" s="4">
        <f t="shared" si="11"/>
        <v>1</v>
      </c>
      <c r="H119" s="4">
        <f t="shared" si="12"/>
        <v>4</v>
      </c>
      <c r="I119">
        <f t="shared" si="13"/>
        <v>4</v>
      </c>
      <c r="J119">
        <f t="shared" si="14"/>
        <v>0</v>
      </c>
      <c r="K119">
        <f t="shared" si="15"/>
        <v>1</v>
      </c>
      <c r="L119">
        <f t="shared" si="16"/>
        <v>1</v>
      </c>
      <c r="M119" t="str">
        <f t="shared" si="17"/>
        <v>011</v>
      </c>
      <c r="N119" t="str">
        <f t="shared" si="18"/>
        <v>重要唤回客户</v>
      </c>
    </row>
    <row r="120" spans="1:14">
      <c r="A120">
        <v>10000119</v>
      </c>
      <c r="B120" t="s">
        <v>144</v>
      </c>
      <c r="C120" s="3">
        <v>43581.56</v>
      </c>
      <c r="D120" s="20">
        <v>65</v>
      </c>
      <c r="E120" s="4">
        <v>32</v>
      </c>
      <c r="F120" s="4">
        <v>2823.68</v>
      </c>
      <c r="G120" s="4">
        <f t="shared" si="11"/>
        <v>2</v>
      </c>
      <c r="H120" s="4">
        <f t="shared" si="12"/>
        <v>4</v>
      </c>
      <c r="I120">
        <f t="shared" si="13"/>
        <v>5</v>
      </c>
      <c r="J120">
        <f t="shared" si="14"/>
        <v>0</v>
      </c>
      <c r="K120">
        <f t="shared" si="15"/>
        <v>1</v>
      </c>
      <c r="L120">
        <f t="shared" si="16"/>
        <v>1</v>
      </c>
      <c r="M120" t="str">
        <f t="shared" si="17"/>
        <v>011</v>
      </c>
      <c r="N120" t="str">
        <f t="shared" si="18"/>
        <v>重要唤回客户</v>
      </c>
    </row>
    <row r="121" spans="1:14">
      <c r="A121">
        <v>10000120</v>
      </c>
      <c r="B121" t="s">
        <v>144</v>
      </c>
      <c r="C121" s="3">
        <v>43273.47</v>
      </c>
      <c r="D121" s="20">
        <v>373</v>
      </c>
      <c r="E121" s="4">
        <v>11</v>
      </c>
      <c r="F121" s="4">
        <v>984.17</v>
      </c>
      <c r="G121" s="4">
        <f t="shared" si="11"/>
        <v>1</v>
      </c>
      <c r="H121" s="4">
        <f t="shared" si="12"/>
        <v>2</v>
      </c>
      <c r="I121">
        <f t="shared" si="13"/>
        <v>2</v>
      </c>
      <c r="J121">
        <f t="shared" si="14"/>
        <v>0</v>
      </c>
      <c r="K121">
        <f t="shared" si="15"/>
        <v>0</v>
      </c>
      <c r="L121">
        <f t="shared" si="16"/>
        <v>0</v>
      </c>
      <c r="M121" t="str">
        <f t="shared" si="17"/>
        <v>000</v>
      </c>
      <c r="N121" t="str">
        <f t="shared" si="18"/>
        <v>流失客户</v>
      </c>
    </row>
    <row r="122" spans="1:14">
      <c r="A122">
        <v>10000121</v>
      </c>
      <c r="B122" t="s">
        <v>144</v>
      </c>
      <c r="C122" s="3">
        <v>43333.120000000003</v>
      </c>
      <c r="D122" s="20">
        <v>313</v>
      </c>
      <c r="E122" s="4">
        <v>15</v>
      </c>
      <c r="F122" s="4">
        <v>1724.25</v>
      </c>
      <c r="G122" s="4">
        <f t="shared" si="11"/>
        <v>1</v>
      </c>
      <c r="H122" s="4">
        <f t="shared" si="12"/>
        <v>2</v>
      </c>
      <c r="I122">
        <f t="shared" si="13"/>
        <v>3</v>
      </c>
      <c r="J122">
        <f t="shared" si="14"/>
        <v>0</v>
      </c>
      <c r="K122">
        <f t="shared" si="15"/>
        <v>0</v>
      </c>
      <c r="L122">
        <f t="shared" si="16"/>
        <v>1</v>
      </c>
      <c r="M122" t="str">
        <f t="shared" si="17"/>
        <v>001</v>
      </c>
      <c r="N122" t="str">
        <f t="shared" si="18"/>
        <v>重要挽留客户</v>
      </c>
    </row>
    <row r="123" spans="1:14">
      <c r="A123">
        <v>10000122</v>
      </c>
      <c r="B123" t="s">
        <v>144</v>
      </c>
      <c r="C123" s="3">
        <v>43361.919999999998</v>
      </c>
      <c r="D123" s="20">
        <v>285</v>
      </c>
      <c r="E123" s="4">
        <v>17</v>
      </c>
      <c r="F123" s="4">
        <v>1953.3</v>
      </c>
      <c r="G123" s="4">
        <f t="shared" si="11"/>
        <v>1</v>
      </c>
      <c r="H123" s="4">
        <f t="shared" si="12"/>
        <v>3</v>
      </c>
      <c r="I123">
        <f t="shared" si="13"/>
        <v>3</v>
      </c>
      <c r="J123">
        <f t="shared" si="14"/>
        <v>0</v>
      </c>
      <c r="K123">
        <f t="shared" si="15"/>
        <v>1</v>
      </c>
      <c r="L123">
        <f t="shared" si="16"/>
        <v>1</v>
      </c>
      <c r="M123" t="str">
        <f t="shared" si="17"/>
        <v>011</v>
      </c>
      <c r="N123" t="str">
        <f t="shared" si="18"/>
        <v>重要唤回客户</v>
      </c>
    </row>
    <row r="124" spans="1:14">
      <c r="A124">
        <v>10000123</v>
      </c>
      <c r="B124" t="s">
        <v>134</v>
      </c>
      <c r="C124" s="3">
        <v>43642</v>
      </c>
      <c r="D124" s="20">
        <v>4</v>
      </c>
      <c r="E124" s="4">
        <v>30</v>
      </c>
      <c r="F124" s="4">
        <v>2189.1</v>
      </c>
      <c r="G124" s="4">
        <f t="shared" si="11"/>
        <v>5</v>
      </c>
      <c r="H124" s="4">
        <f t="shared" si="12"/>
        <v>4</v>
      </c>
      <c r="I124">
        <f t="shared" si="13"/>
        <v>4</v>
      </c>
      <c r="J124">
        <f t="shared" si="14"/>
        <v>1</v>
      </c>
      <c r="K124">
        <f t="shared" si="15"/>
        <v>1</v>
      </c>
      <c r="L124">
        <f t="shared" si="16"/>
        <v>1</v>
      </c>
      <c r="M124" t="str">
        <f t="shared" si="17"/>
        <v>111</v>
      </c>
      <c r="N124" t="str">
        <f t="shared" si="18"/>
        <v>重要价值客户</v>
      </c>
    </row>
    <row r="125" spans="1:14">
      <c r="A125">
        <v>10000124</v>
      </c>
      <c r="B125" t="s">
        <v>134</v>
      </c>
      <c r="C125" s="3">
        <v>43630.28</v>
      </c>
      <c r="D125" s="20">
        <v>16</v>
      </c>
      <c r="E125" s="4">
        <v>45</v>
      </c>
      <c r="F125" s="4">
        <v>3951.69</v>
      </c>
      <c r="G125" s="4">
        <f t="shared" si="11"/>
        <v>4</v>
      </c>
      <c r="H125" s="4">
        <f t="shared" si="12"/>
        <v>5</v>
      </c>
      <c r="I125">
        <f t="shared" si="13"/>
        <v>5</v>
      </c>
      <c r="J125">
        <f t="shared" si="14"/>
        <v>1</v>
      </c>
      <c r="K125">
        <f t="shared" si="15"/>
        <v>1</v>
      </c>
      <c r="L125">
        <f t="shared" si="16"/>
        <v>1</v>
      </c>
      <c r="M125" t="str">
        <f t="shared" si="17"/>
        <v>111</v>
      </c>
      <c r="N125" t="str">
        <f t="shared" si="18"/>
        <v>重要价值客户</v>
      </c>
    </row>
    <row r="126" spans="1:14">
      <c r="A126">
        <v>10000125</v>
      </c>
      <c r="B126" t="s">
        <v>144</v>
      </c>
      <c r="C126" s="3">
        <v>43516.36</v>
      </c>
      <c r="D126" s="20">
        <v>130</v>
      </c>
      <c r="E126" s="4">
        <v>27</v>
      </c>
      <c r="F126" s="4">
        <v>2223.9899999999998</v>
      </c>
      <c r="G126" s="4">
        <f t="shared" si="11"/>
        <v>1</v>
      </c>
      <c r="H126" s="4">
        <f t="shared" si="12"/>
        <v>4</v>
      </c>
      <c r="I126">
        <f t="shared" si="13"/>
        <v>4</v>
      </c>
      <c r="J126">
        <f t="shared" si="14"/>
        <v>0</v>
      </c>
      <c r="K126">
        <f t="shared" si="15"/>
        <v>1</v>
      </c>
      <c r="L126">
        <f t="shared" si="16"/>
        <v>1</v>
      </c>
      <c r="M126" t="str">
        <f t="shared" si="17"/>
        <v>011</v>
      </c>
      <c r="N126" t="str">
        <f t="shared" si="18"/>
        <v>重要唤回客户</v>
      </c>
    </row>
    <row r="127" spans="1:14">
      <c r="A127">
        <v>10000126</v>
      </c>
      <c r="B127" t="s">
        <v>134</v>
      </c>
      <c r="C127" s="3">
        <v>43605.48</v>
      </c>
      <c r="D127" s="20">
        <v>41</v>
      </c>
      <c r="E127" s="4">
        <v>64</v>
      </c>
      <c r="F127" s="4">
        <v>5057.5600000000004</v>
      </c>
      <c r="G127" s="4">
        <f t="shared" si="11"/>
        <v>2</v>
      </c>
      <c r="H127" s="4">
        <f t="shared" si="12"/>
        <v>5</v>
      </c>
      <c r="I127">
        <f t="shared" si="13"/>
        <v>5</v>
      </c>
      <c r="J127">
        <f t="shared" si="14"/>
        <v>0</v>
      </c>
      <c r="K127">
        <f t="shared" si="15"/>
        <v>1</v>
      </c>
      <c r="L127">
        <f t="shared" si="16"/>
        <v>1</v>
      </c>
      <c r="M127" t="str">
        <f t="shared" si="17"/>
        <v>011</v>
      </c>
      <c r="N127" t="str">
        <f t="shared" si="18"/>
        <v>重要唤回客户</v>
      </c>
    </row>
    <row r="128" spans="1:14">
      <c r="A128">
        <v>10000127</v>
      </c>
      <c r="B128" t="s">
        <v>134</v>
      </c>
      <c r="C128" s="3">
        <v>43619.56</v>
      </c>
      <c r="D128" s="20">
        <v>27</v>
      </c>
      <c r="E128" s="4">
        <v>42</v>
      </c>
      <c r="F128" s="4">
        <v>4093.1400000000003</v>
      </c>
      <c r="G128" s="4">
        <f t="shared" si="11"/>
        <v>3</v>
      </c>
      <c r="H128" s="4">
        <f t="shared" si="12"/>
        <v>5</v>
      </c>
      <c r="I128">
        <f t="shared" si="13"/>
        <v>5</v>
      </c>
      <c r="J128">
        <f t="shared" si="14"/>
        <v>1</v>
      </c>
      <c r="K128">
        <f t="shared" si="15"/>
        <v>1</v>
      </c>
      <c r="L128">
        <f t="shared" si="16"/>
        <v>1</v>
      </c>
      <c r="M128" t="str">
        <f t="shared" si="17"/>
        <v>111</v>
      </c>
      <c r="N128" t="str">
        <f t="shared" si="18"/>
        <v>重要价值客户</v>
      </c>
    </row>
    <row r="129" spans="1:14">
      <c r="A129">
        <v>10000128</v>
      </c>
      <c r="B129" t="s">
        <v>144</v>
      </c>
      <c r="C129" s="3">
        <v>43517.72</v>
      </c>
      <c r="D129" s="20">
        <v>129</v>
      </c>
      <c r="E129" s="4">
        <v>27</v>
      </c>
      <c r="F129" s="4">
        <v>1844.91</v>
      </c>
      <c r="G129" s="4">
        <f t="shared" si="11"/>
        <v>1</v>
      </c>
      <c r="H129" s="4">
        <f t="shared" si="12"/>
        <v>4</v>
      </c>
      <c r="I129">
        <f t="shared" si="13"/>
        <v>3</v>
      </c>
      <c r="J129">
        <f t="shared" si="14"/>
        <v>0</v>
      </c>
      <c r="K129">
        <f t="shared" si="15"/>
        <v>1</v>
      </c>
      <c r="L129">
        <f t="shared" si="16"/>
        <v>1</v>
      </c>
      <c r="M129" t="str">
        <f t="shared" si="17"/>
        <v>011</v>
      </c>
      <c r="N129" t="str">
        <f t="shared" si="18"/>
        <v>重要唤回客户</v>
      </c>
    </row>
    <row r="130" spans="1:14">
      <c r="A130">
        <v>10000129</v>
      </c>
      <c r="B130" t="s">
        <v>144</v>
      </c>
      <c r="C130" s="3">
        <v>43289.24</v>
      </c>
      <c r="D130" s="20">
        <v>357</v>
      </c>
      <c r="E130" s="4">
        <v>12</v>
      </c>
      <c r="F130" s="4">
        <v>1412.04</v>
      </c>
      <c r="G130" s="4">
        <f t="shared" si="11"/>
        <v>1</v>
      </c>
      <c r="H130" s="4">
        <f t="shared" si="12"/>
        <v>2</v>
      </c>
      <c r="I130">
        <f t="shared" si="13"/>
        <v>3</v>
      </c>
      <c r="J130">
        <f t="shared" si="14"/>
        <v>0</v>
      </c>
      <c r="K130">
        <f t="shared" si="15"/>
        <v>0</v>
      </c>
      <c r="L130">
        <f t="shared" si="16"/>
        <v>1</v>
      </c>
      <c r="M130" t="str">
        <f t="shared" si="17"/>
        <v>001</v>
      </c>
      <c r="N130" t="str">
        <f t="shared" si="18"/>
        <v>重要挽留客户</v>
      </c>
    </row>
    <row r="131" spans="1:14">
      <c r="A131">
        <v>10000130</v>
      </c>
      <c r="B131" t="s">
        <v>134</v>
      </c>
      <c r="C131" s="3">
        <v>43600.12</v>
      </c>
      <c r="D131" s="20">
        <v>46</v>
      </c>
      <c r="E131" s="4">
        <v>42</v>
      </c>
      <c r="F131" s="4">
        <v>3524.88</v>
      </c>
      <c r="G131" s="4">
        <f t="shared" ref="G131:G194" si="19">LOOKUP(D131,$O$3:$O$7,$P$3:$P$7)</f>
        <v>2</v>
      </c>
      <c r="H131" s="4">
        <f t="shared" ref="H131:H194" si="20">LOOKUP(E131,$Q$3:$Q$7,$R$3:$R$7)</f>
        <v>5</v>
      </c>
      <c r="I131">
        <f t="shared" ref="I131:I194" si="21">LOOKUP(F131,$S$3:$S$7,$T$3:$T$7)</f>
        <v>5</v>
      </c>
      <c r="J131">
        <f t="shared" ref="J131:J194" si="22">IF(G131&gt;$P$17,1,0)</f>
        <v>0</v>
      </c>
      <c r="K131">
        <f t="shared" ref="K131:K194" si="23">IF(H131&gt;$P$18,1,0)</f>
        <v>1</v>
      </c>
      <c r="L131">
        <f t="shared" ref="L131:L194" si="24">IF(I131&gt;$P$19,1,0)</f>
        <v>1</v>
      </c>
      <c r="M131" t="str">
        <f t="shared" ref="M131:M194" si="25">J131&amp;K131&amp;L131</f>
        <v>011</v>
      </c>
      <c r="N131" t="str">
        <f t="shared" ref="N131:N194" si="26">IF(M131="111","重要价值客户",IF(M131="011","重要唤回客户",IF(M131="101","重要深耕客户",IF(M131="001","重要挽留客户",IF(M131="110","潜力客户",IF(M131="100","新客户",IF(M131="010","一般维持客户",IF(M131="000","流失客户",""))))))))</f>
        <v>重要唤回客户</v>
      </c>
    </row>
    <row r="132" spans="1:14">
      <c r="A132">
        <v>10000131</v>
      </c>
      <c r="B132" t="s">
        <v>144</v>
      </c>
      <c r="C132" s="3">
        <v>43431.96</v>
      </c>
      <c r="D132" s="20">
        <v>215</v>
      </c>
      <c r="E132" s="4">
        <v>21</v>
      </c>
      <c r="F132" s="4">
        <v>1559.25</v>
      </c>
      <c r="G132" s="4">
        <f t="shared" si="19"/>
        <v>1</v>
      </c>
      <c r="H132" s="4">
        <f t="shared" si="20"/>
        <v>3</v>
      </c>
      <c r="I132">
        <f t="shared" si="21"/>
        <v>3</v>
      </c>
      <c r="J132">
        <f t="shared" si="22"/>
        <v>0</v>
      </c>
      <c r="K132">
        <f t="shared" si="23"/>
        <v>1</v>
      </c>
      <c r="L132">
        <f t="shared" si="24"/>
        <v>1</v>
      </c>
      <c r="M132" t="str">
        <f t="shared" si="25"/>
        <v>011</v>
      </c>
      <c r="N132" t="str">
        <f t="shared" si="26"/>
        <v>重要唤回客户</v>
      </c>
    </row>
    <row r="133" spans="1:14">
      <c r="A133">
        <v>10000132</v>
      </c>
      <c r="B133" t="s">
        <v>144</v>
      </c>
      <c r="C133" s="3">
        <v>43445.68</v>
      </c>
      <c r="D133" s="20">
        <v>201</v>
      </c>
      <c r="E133" s="4">
        <v>22</v>
      </c>
      <c r="F133" s="4">
        <v>1654.84</v>
      </c>
      <c r="G133" s="4">
        <f t="shared" si="19"/>
        <v>1</v>
      </c>
      <c r="H133" s="4">
        <f t="shared" si="20"/>
        <v>3</v>
      </c>
      <c r="I133">
        <f t="shared" si="21"/>
        <v>3</v>
      </c>
      <c r="J133">
        <f t="shared" si="22"/>
        <v>0</v>
      </c>
      <c r="K133">
        <f t="shared" si="23"/>
        <v>1</v>
      </c>
      <c r="L133">
        <f t="shared" si="24"/>
        <v>1</v>
      </c>
      <c r="M133" t="str">
        <f t="shared" si="25"/>
        <v>011</v>
      </c>
      <c r="N133" t="str">
        <f t="shared" si="26"/>
        <v>重要唤回客户</v>
      </c>
    </row>
    <row r="134" spans="1:14">
      <c r="A134">
        <v>10000133</v>
      </c>
      <c r="B134" t="s">
        <v>134</v>
      </c>
      <c r="C134" s="3">
        <v>43587.4</v>
      </c>
      <c r="D134" s="20">
        <v>59</v>
      </c>
      <c r="E134" s="4">
        <v>57</v>
      </c>
      <c r="F134" s="4">
        <v>5167.9799999999996</v>
      </c>
      <c r="G134" s="4">
        <f t="shared" si="19"/>
        <v>2</v>
      </c>
      <c r="H134" s="4">
        <f t="shared" si="20"/>
        <v>5</v>
      </c>
      <c r="I134">
        <f t="shared" si="21"/>
        <v>5</v>
      </c>
      <c r="J134">
        <f t="shared" si="22"/>
        <v>0</v>
      </c>
      <c r="K134">
        <f t="shared" si="23"/>
        <v>1</v>
      </c>
      <c r="L134">
        <f t="shared" si="24"/>
        <v>1</v>
      </c>
      <c r="M134" t="str">
        <f t="shared" si="25"/>
        <v>011</v>
      </c>
      <c r="N134" t="str">
        <f t="shared" si="26"/>
        <v>重要唤回客户</v>
      </c>
    </row>
    <row r="135" spans="1:14">
      <c r="A135">
        <v>10000134</v>
      </c>
      <c r="B135" t="s">
        <v>134</v>
      </c>
      <c r="C135" s="3">
        <v>43599.12</v>
      </c>
      <c r="D135" s="20">
        <v>47</v>
      </c>
      <c r="E135" s="4">
        <v>57</v>
      </c>
      <c r="F135" s="4">
        <v>3630.84</v>
      </c>
      <c r="G135" s="4">
        <f t="shared" si="19"/>
        <v>2</v>
      </c>
      <c r="H135" s="4">
        <f t="shared" si="20"/>
        <v>5</v>
      </c>
      <c r="I135">
        <f t="shared" si="21"/>
        <v>5</v>
      </c>
      <c r="J135">
        <f t="shared" si="22"/>
        <v>0</v>
      </c>
      <c r="K135">
        <f t="shared" si="23"/>
        <v>1</v>
      </c>
      <c r="L135">
        <f t="shared" si="24"/>
        <v>1</v>
      </c>
      <c r="M135" t="str">
        <f t="shared" si="25"/>
        <v>011</v>
      </c>
      <c r="N135" t="str">
        <f t="shared" si="26"/>
        <v>重要唤回客户</v>
      </c>
    </row>
    <row r="136" spans="1:14">
      <c r="A136">
        <v>10000135</v>
      </c>
      <c r="B136" t="s">
        <v>134</v>
      </c>
      <c r="C136" s="3">
        <v>43614.2</v>
      </c>
      <c r="D136" s="20">
        <v>32</v>
      </c>
      <c r="E136" s="4">
        <v>30</v>
      </c>
      <c r="F136" s="4">
        <v>2904.42</v>
      </c>
      <c r="G136" s="4">
        <f t="shared" si="19"/>
        <v>3</v>
      </c>
      <c r="H136" s="4">
        <f t="shared" si="20"/>
        <v>4</v>
      </c>
      <c r="I136">
        <f t="shared" si="21"/>
        <v>5</v>
      </c>
      <c r="J136">
        <f t="shared" si="22"/>
        <v>1</v>
      </c>
      <c r="K136">
        <f t="shared" si="23"/>
        <v>1</v>
      </c>
      <c r="L136">
        <f t="shared" si="24"/>
        <v>1</v>
      </c>
      <c r="M136" t="str">
        <f t="shared" si="25"/>
        <v>111</v>
      </c>
      <c r="N136" t="str">
        <f t="shared" si="26"/>
        <v>重要价值客户</v>
      </c>
    </row>
    <row r="137" spans="1:14">
      <c r="A137">
        <v>10000136</v>
      </c>
      <c r="B137" t="s">
        <v>134</v>
      </c>
      <c r="C137" s="3">
        <v>43596.76</v>
      </c>
      <c r="D137" s="20">
        <v>50</v>
      </c>
      <c r="E137" s="4">
        <v>31</v>
      </c>
      <c r="F137" s="4">
        <v>2972.6400000000003</v>
      </c>
      <c r="G137" s="4">
        <f t="shared" si="19"/>
        <v>2</v>
      </c>
      <c r="H137" s="4">
        <f t="shared" si="20"/>
        <v>4</v>
      </c>
      <c r="I137">
        <f t="shared" si="21"/>
        <v>5</v>
      </c>
      <c r="J137">
        <f t="shared" si="22"/>
        <v>0</v>
      </c>
      <c r="K137">
        <f t="shared" si="23"/>
        <v>1</v>
      </c>
      <c r="L137">
        <f t="shared" si="24"/>
        <v>1</v>
      </c>
      <c r="M137" t="str">
        <f t="shared" si="25"/>
        <v>011</v>
      </c>
      <c r="N137" t="str">
        <f t="shared" si="26"/>
        <v>重要唤回客户</v>
      </c>
    </row>
    <row r="138" spans="1:14">
      <c r="A138">
        <v>10000137</v>
      </c>
      <c r="B138" t="s">
        <v>134</v>
      </c>
      <c r="C138" s="3">
        <v>43646</v>
      </c>
      <c r="D138" s="20">
        <v>0</v>
      </c>
      <c r="E138" s="4">
        <v>40</v>
      </c>
      <c r="F138" s="4">
        <v>3072.04</v>
      </c>
      <c r="G138" s="4">
        <f t="shared" si="19"/>
        <v>5</v>
      </c>
      <c r="H138" s="4">
        <f t="shared" si="20"/>
        <v>5</v>
      </c>
      <c r="I138">
        <f t="shared" si="21"/>
        <v>5</v>
      </c>
      <c r="J138">
        <f t="shared" si="22"/>
        <v>1</v>
      </c>
      <c r="K138">
        <f t="shared" si="23"/>
        <v>1</v>
      </c>
      <c r="L138">
        <f t="shared" si="24"/>
        <v>1</v>
      </c>
      <c r="M138" t="str">
        <f t="shared" si="25"/>
        <v>111</v>
      </c>
      <c r="N138" t="str">
        <f t="shared" si="26"/>
        <v>重要价值客户</v>
      </c>
    </row>
    <row r="139" spans="1:14">
      <c r="A139">
        <v>10000138</v>
      </c>
      <c r="B139" t="s">
        <v>144</v>
      </c>
      <c r="C139" s="3">
        <v>43314.3</v>
      </c>
      <c r="D139" s="20">
        <v>332</v>
      </c>
      <c r="E139" s="4">
        <v>14</v>
      </c>
      <c r="F139" s="4">
        <v>1533.7</v>
      </c>
      <c r="G139" s="4">
        <f t="shared" si="19"/>
        <v>1</v>
      </c>
      <c r="H139" s="4">
        <f t="shared" si="20"/>
        <v>2</v>
      </c>
      <c r="I139">
        <f t="shared" si="21"/>
        <v>3</v>
      </c>
      <c r="J139">
        <f t="shared" si="22"/>
        <v>0</v>
      </c>
      <c r="K139">
        <f t="shared" si="23"/>
        <v>0</v>
      </c>
      <c r="L139">
        <f t="shared" si="24"/>
        <v>1</v>
      </c>
      <c r="M139" t="str">
        <f t="shared" si="25"/>
        <v>001</v>
      </c>
      <c r="N139" t="str">
        <f t="shared" si="26"/>
        <v>重要挽留客户</v>
      </c>
    </row>
    <row r="140" spans="1:14">
      <c r="A140">
        <v>10000139</v>
      </c>
      <c r="B140" t="s">
        <v>134</v>
      </c>
      <c r="C140" s="3">
        <v>43598.2</v>
      </c>
      <c r="D140" s="20">
        <v>48</v>
      </c>
      <c r="E140" s="4">
        <v>48</v>
      </c>
      <c r="F140" s="4">
        <v>4542</v>
      </c>
      <c r="G140" s="4">
        <f t="shared" si="19"/>
        <v>2</v>
      </c>
      <c r="H140" s="4">
        <f t="shared" si="20"/>
        <v>5</v>
      </c>
      <c r="I140">
        <f t="shared" si="21"/>
        <v>5</v>
      </c>
      <c r="J140">
        <f t="shared" si="22"/>
        <v>0</v>
      </c>
      <c r="K140">
        <f t="shared" si="23"/>
        <v>1</v>
      </c>
      <c r="L140">
        <f t="shared" si="24"/>
        <v>1</v>
      </c>
      <c r="M140" t="str">
        <f t="shared" si="25"/>
        <v>011</v>
      </c>
      <c r="N140" t="str">
        <f t="shared" si="26"/>
        <v>重要唤回客户</v>
      </c>
    </row>
    <row r="141" spans="1:14">
      <c r="A141">
        <v>10000140</v>
      </c>
      <c r="B141" t="s">
        <v>134</v>
      </c>
      <c r="C141" s="3">
        <v>43593.85</v>
      </c>
      <c r="D141" s="20">
        <v>53</v>
      </c>
      <c r="E141" s="4">
        <v>28</v>
      </c>
      <c r="F141" s="4">
        <v>2689.08</v>
      </c>
      <c r="G141" s="4">
        <f t="shared" si="19"/>
        <v>2</v>
      </c>
      <c r="H141" s="4">
        <f t="shared" si="20"/>
        <v>4</v>
      </c>
      <c r="I141">
        <f t="shared" si="21"/>
        <v>4</v>
      </c>
      <c r="J141">
        <f t="shared" si="22"/>
        <v>0</v>
      </c>
      <c r="K141">
        <f t="shared" si="23"/>
        <v>1</v>
      </c>
      <c r="L141">
        <f t="shared" si="24"/>
        <v>1</v>
      </c>
      <c r="M141" t="str">
        <f t="shared" si="25"/>
        <v>011</v>
      </c>
      <c r="N141" t="str">
        <f t="shared" si="26"/>
        <v>重要唤回客户</v>
      </c>
    </row>
    <row r="142" spans="1:14">
      <c r="A142">
        <v>10000141</v>
      </c>
      <c r="B142" t="s">
        <v>134</v>
      </c>
      <c r="C142" s="3">
        <v>43631.3</v>
      </c>
      <c r="D142" s="20">
        <v>15</v>
      </c>
      <c r="E142" s="4">
        <v>38</v>
      </c>
      <c r="F142" s="4">
        <v>3524.42</v>
      </c>
      <c r="G142" s="4">
        <f t="shared" si="19"/>
        <v>4</v>
      </c>
      <c r="H142" s="4">
        <f t="shared" si="20"/>
        <v>5</v>
      </c>
      <c r="I142">
        <f t="shared" si="21"/>
        <v>5</v>
      </c>
      <c r="J142">
        <f t="shared" si="22"/>
        <v>1</v>
      </c>
      <c r="K142">
        <f t="shared" si="23"/>
        <v>1</v>
      </c>
      <c r="L142">
        <f t="shared" si="24"/>
        <v>1</v>
      </c>
      <c r="M142" t="str">
        <f t="shared" si="25"/>
        <v>111</v>
      </c>
      <c r="N142" t="str">
        <f t="shared" si="26"/>
        <v>重要价值客户</v>
      </c>
    </row>
    <row r="143" spans="1:14">
      <c r="A143">
        <v>10000142</v>
      </c>
      <c r="B143" t="s">
        <v>144</v>
      </c>
      <c r="C143" s="3">
        <v>43306.95</v>
      </c>
      <c r="D143" s="20">
        <v>340</v>
      </c>
      <c r="E143" s="4">
        <v>13</v>
      </c>
      <c r="F143" s="4">
        <v>1764.36</v>
      </c>
      <c r="G143" s="4">
        <f t="shared" si="19"/>
        <v>1</v>
      </c>
      <c r="H143" s="4">
        <f t="shared" si="20"/>
        <v>2</v>
      </c>
      <c r="I143">
        <f t="shared" si="21"/>
        <v>3</v>
      </c>
      <c r="J143">
        <f t="shared" si="22"/>
        <v>0</v>
      </c>
      <c r="K143">
        <f t="shared" si="23"/>
        <v>0</v>
      </c>
      <c r="L143">
        <f t="shared" si="24"/>
        <v>1</v>
      </c>
      <c r="M143" t="str">
        <f t="shared" si="25"/>
        <v>001</v>
      </c>
      <c r="N143" t="str">
        <f t="shared" si="26"/>
        <v>重要挽留客户</v>
      </c>
    </row>
    <row r="144" spans="1:14">
      <c r="A144">
        <v>10000143</v>
      </c>
      <c r="B144" t="s">
        <v>144</v>
      </c>
      <c r="C144" s="3">
        <v>43448.05</v>
      </c>
      <c r="D144" s="20">
        <v>198</v>
      </c>
      <c r="E144" s="4">
        <v>22</v>
      </c>
      <c r="F144" s="4">
        <v>2010.36</v>
      </c>
      <c r="G144" s="4">
        <f t="shared" si="19"/>
        <v>1</v>
      </c>
      <c r="H144" s="4">
        <f t="shared" si="20"/>
        <v>3</v>
      </c>
      <c r="I144">
        <f t="shared" si="21"/>
        <v>4</v>
      </c>
      <c r="J144">
        <f t="shared" si="22"/>
        <v>0</v>
      </c>
      <c r="K144">
        <f t="shared" si="23"/>
        <v>1</v>
      </c>
      <c r="L144">
        <f t="shared" si="24"/>
        <v>1</v>
      </c>
      <c r="M144" t="str">
        <f t="shared" si="25"/>
        <v>011</v>
      </c>
      <c r="N144" t="str">
        <f t="shared" si="26"/>
        <v>重要唤回客户</v>
      </c>
    </row>
    <row r="145" spans="1:14">
      <c r="A145">
        <v>10000144</v>
      </c>
      <c r="B145" t="s">
        <v>144</v>
      </c>
      <c r="C145" s="3">
        <v>43493.2</v>
      </c>
      <c r="D145" s="20">
        <v>153</v>
      </c>
      <c r="E145" s="4">
        <v>25</v>
      </c>
      <c r="F145" s="4">
        <v>1667.75</v>
      </c>
      <c r="G145" s="4">
        <f t="shared" si="19"/>
        <v>1</v>
      </c>
      <c r="H145" s="4">
        <f t="shared" si="20"/>
        <v>4</v>
      </c>
      <c r="I145">
        <f t="shared" si="21"/>
        <v>3</v>
      </c>
      <c r="J145">
        <f t="shared" si="22"/>
        <v>0</v>
      </c>
      <c r="K145">
        <f t="shared" si="23"/>
        <v>1</v>
      </c>
      <c r="L145">
        <f t="shared" si="24"/>
        <v>1</v>
      </c>
      <c r="M145" t="str">
        <f t="shared" si="25"/>
        <v>011</v>
      </c>
      <c r="N145" t="str">
        <f t="shared" si="26"/>
        <v>重要唤回客户</v>
      </c>
    </row>
    <row r="146" spans="1:14">
      <c r="A146">
        <v>10000145</v>
      </c>
      <c r="B146" t="s">
        <v>134</v>
      </c>
      <c r="C146" s="3">
        <v>43603.55</v>
      </c>
      <c r="D146" s="20">
        <v>43</v>
      </c>
      <c r="E146" s="4">
        <v>31</v>
      </c>
      <c r="F146" s="4">
        <v>2133.9499999999998</v>
      </c>
      <c r="G146" s="4">
        <f t="shared" si="19"/>
        <v>2</v>
      </c>
      <c r="H146" s="4">
        <f t="shared" si="20"/>
        <v>4</v>
      </c>
      <c r="I146">
        <f t="shared" si="21"/>
        <v>4</v>
      </c>
      <c r="J146">
        <f t="shared" si="22"/>
        <v>0</v>
      </c>
      <c r="K146">
        <f t="shared" si="23"/>
        <v>1</v>
      </c>
      <c r="L146">
        <f t="shared" si="24"/>
        <v>1</v>
      </c>
      <c r="M146" t="str">
        <f t="shared" si="25"/>
        <v>011</v>
      </c>
      <c r="N146" t="str">
        <f t="shared" si="26"/>
        <v>重要唤回客户</v>
      </c>
    </row>
    <row r="147" spans="1:14">
      <c r="A147">
        <v>10000146</v>
      </c>
      <c r="B147" t="s">
        <v>134</v>
      </c>
      <c r="C147" s="3">
        <v>43627.95</v>
      </c>
      <c r="D147" s="20">
        <v>19</v>
      </c>
      <c r="E147" s="4">
        <v>34</v>
      </c>
      <c r="F147" s="4">
        <v>3343.19</v>
      </c>
      <c r="G147" s="4">
        <f t="shared" si="19"/>
        <v>4</v>
      </c>
      <c r="H147" s="4">
        <f t="shared" si="20"/>
        <v>5</v>
      </c>
      <c r="I147">
        <f t="shared" si="21"/>
        <v>5</v>
      </c>
      <c r="J147">
        <f t="shared" si="22"/>
        <v>1</v>
      </c>
      <c r="K147">
        <f t="shared" si="23"/>
        <v>1</v>
      </c>
      <c r="L147">
        <f t="shared" si="24"/>
        <v>1</v>
      </c>
      <c r="M147" t="str">
        <f t="shared" si="25"/>
        <v>111</v>
      </c>
      <c r="N147" t="str">
        <f t="shared" si="26"/>
        <v>重要价值客户</v>
      </c>
    </row>
    <row r="148" spans="1:14">
      <c r="A148">
        <v>10000147</v>
      </c>
      <c r="B148" t="s">
        <v>134</v>
      </c>
      <c r="C148" s="3">
        <v>43591.5</v>
      </c>
      <c r="D148" s="20">
        <v>55</v>
      </c>
      <c r="E148" s="4">
        <v>35</v>
      </c>
      <c r="F148" s="4">
        <v>2745.55</v>
      </c>
      <c r="G148" s="4">
        <f t="shared" si="19"/>
        <v>2</v>
      </c>
      <c r="H148" s="4">
        <f t="shared" si="20"/>
        <v>5</v>
      </c>
      <c r="I148">
        <f t="shared" si="21"/>
        <v>5</v>
      </c>
      <c r="J148">
        <f t="shared" si="22"/>
        <v>0</v>
      </c>
      <c r="K148">
        <f t="shared" si="23"/>
        <v>1</v>
      </c>
      <c r="L148">
        <f t="shared" si="24"/>
        <v>1</v>
      </c>
      <c r="M148" t="str">
        <f t="shared" si="25"/>
        <v>011</v>
      </c>
      <c r="N148" t="str">
        <f t="shared" si="26"/>
        <v>重要唤回客户</v>
      </c>
    </row>
    <row r="149" spans="1:14">
      <c r="A149">
        <v>10000148</v>
      </c>
      <c r="B149" t="s">
        <v>134</v>
      </c>
      <c r="C149" s="3">
        <v>43592.5</v>
      </c>
      <c r="D149" s="20">
        <v>54</v>
      </c>
      <c r="E149" s="4">
        <v>44</v>
      </c>
      <c r="F149" s="4">
        <v>3393.94</v>
      </c>
      <c r="G149" s="4">
        <f t="shared" si="19"/>
        <v>2</v>
      </c>
      <c r="H149" s="4">
        <f t="shared" si="20"/>
        <v>5</v>
      </c>
      <c r="I149">
        <f t="shared" si="21"/>
        <v>5</v>
      </c>
      <c r="J149">
        <f t="shared" si="22"/>
        <v>0</v>
      </c>
      <c r="K149">
        <f t="shared" si="23"/>
        <v>1</v>
      </c>
      <c r="L149">
        <f t="shared" si="24"/>
        <v>1</v>
      </c>
      <c r="M149" t="str">
        <f t="shared" si="25"/>
        <v>011</v>
      </c>
      <c r="N149" t="str">
        <f t="shared" si="26"/>
        <v>重要唤回客户</v>
      </c>
    </row>
    <row r="150" spans="1:14">
      <c r="A150">
        <v>10000149</v>
      </c>
      <c r="B150" t="s">
        <v>134</v>
      </c>
      <c r="C150" s="3">
        <v>43617.25</v>
      </c>
      <c r="D150" s="20">
        <v>29</v>
      </c>
      <c r="E150" s="4">
        <v>37</v>
      </c>
      <c r="F150" s="4">
        <v>2508.64</v>
      </c>
      <c r="G150" s="4">
        <f t="shared" si="19"/>
        <v>3</v>
      </c>
      <c r="H150" s="4">
        <f t="shared" si="20"/>
        <v>5</v>
      </c>
      <c r="I150">
        <f t="shared" si="21"/>
        <v>4</v>
      </c>
      <c r="J150">
        <f t="shared" si="22"/>
        <v>1</v>
      </c>
      <c r="K150">
        <f t="shared" si="23"/>
        <v>1</v>
      </c>
      <c r="L150">
        <f t="shared" si="24"/>
        <v>1</v>
      </c>
      <c r="M150" t="str">
        <f t="shared" si="25"/>
        <v>111</v>
      </c>
      <c r="N150" t="str">
        <f t="shared" si="26"/>
        <v>重要价值客户</v>
      </c>
    </row>
    <row r="151" spans="1:14">
      <c r="A151">
        <v>10000150</v>
      </c>
      <c r="B151" t="s">
        <v>134</v>
      </c>
      <c r="C151" s="3">
        <v>43646</v>
      </c>
      <c r="D151" s="20">
        <v>0</v>
      </c>
      <c r="E151" s="4">
        <v>48</v>
      </c>
      <c r="F151" s="4">
        <v>4499.04</v>
      </c>
      <c r="G151" s="4">
        <f t="shared" si="19"/>
        <v>5</v>
      </c>
      <c r="H151" s="4">
        <f t="shared" si="20"/>
        <v>5</v>
      </c>
      <c r="I151">
        <f t="shared" si="21"/>
        <v>5</v>
      </c>
      <c r="J151">
        <f t="shared" si="22"/>
        <v>1</v>
      </c>
      <c r="K151">
        <f t="shared" si="23"/>
        <v>1</v>
      </c>
      <c r="L151">
        <f t="shared" si="24"/>
        <v>1</v>
      </c>
      <c r="M151" t="str">
        <f t="shared" si="25"/>
        <v>111</v>
      </c>
      <c r="N151" t="str">
        <f t="shared" si="26"/>
        <v>重要价值客户</v>
      </c>
    </row>
    <row r="152" spans="1:14">
      <c r="A152">
        <v>10000151</v>
      </c>
      <c r="B152" t="s">
        <v>134</v>
      </c>
      <c r="C152" s="3">
        <v>43591.5</v>
      </c>
      <c r="D152" s="20">
        <v>55</v>
      </c>
      <c r="E152" s="4">
        <v>37</v>
      </c>
      <c r="F152" s="4">
        <v>2847.29</v>
      </c>
      <c r="G152" s="4">
        <f t="shared" si="19"/>
        <v>2</v>
      </c>
      <c r="H152" s="4">
        <f t="shared" si="20"/>
        <v>5</v>
      </c>
      <c r="I152">
        <f t="shared" si="21"/>
        <v>5</v>
      </c>
      <c r="J152">
        <f t="shared" si="22"/>
        <v>0</v>
      </c>
      <c r="K152">
        <f t="shared" si="23"/>
        <v>1</v>
      </c>
      <c r="L152">
        <f t="shared" si="24"/>
        <v>1</v>
      </c>
      <c r="M152" t="str">
        <f t="shared" si="25"/>
        <v>011</v>
      </c>
      <c r="N152" t="str">
        <f t="shared" si="26"/>
        <v>重要唤回客户</v>
      </c>
    </row>
    <row r="153" spans="1:14">
      <c r="A153">
        <v>10000152</v>
      </c>
      <c r="B153" t="s">
        <v>134</v>
      </c>
      <c r="C153" s="3">
        <v>43618.25</v>
      </c>
      <c r="D153" s="20">
        <v>28</v>
      </c>
      <c r="E153" s="4">
        <v>57</v>
      </c>
      <c r="F153" s="4">
        <v>4940.1000000000004</v>
      </c>
      <c r="G153" s="4">
        <f t="shared" si="19"/>
        <v>3</v>
      </c>
      <c r="H153" s="4">
        <f t="shared" si="20"/>
        <v>5</v>
      </c>
      <c r="I153">
        <f t="shared" si="21"/>
        <v>5</v>
      </c>
      <c r="J153">
        <f t="shared" si="22"/>
        <v>1</v>
      </c>
      <c r="K153">
        <f t="shared" si="23"/>
        <v>1</v>
      </c>
      <c r="L153">
        <f t="shared" si="24"/>
        <v>1</v>
      </c>
      <c r="M153" t="str">
        <f t="shared" si="25"/>
        <v>111</v>
      </c>
      <c r="N153" t="str">
        <f t="shared" si="26"/>
        <v>重要价值客户</v>
      </c>
    </row>
    <row r="154" spans="1:14">
      <c r="A154">
        <v>10000153</v>
      </c>
      <c r="B154" t="s">
        <v>134</v>
      </c>
      <c r="C154" s="3">
        <v>43609.9</v>
      </c>
      <c r="D154" s="20">
        <v>37</v>
      </c>
      <c r="E154" s="4">
        <v>29</v>
      </c>
      <c r="F154" s="4">
        <v>2088.09</v>
      </c>
      <c r="G154" s="4">
        <f t="shared" si="19"/>
        <v>2</v>
      </c>
      <c r="H154" s="4">
        <f t="shared" si="20"/>
        <v>4</v>
      </c>
      <c r="I154">
        <f t="shared" si="21"/>
        <v>4</v>
      </c>
      <c r="J154">
        <f t="shared" si="22"/>
        <v>0</v>
      </c>
      <c r="K154">
        <f t="shared" si="23"/>
        <v>1</v>
      </c>
      <c r="L154">
        <f t="shared" si="24"/>
        <v>1</v>
      </c>
      <c r="M154" t="str">
        <f t="shared" si="25"/>
        <v>011</v>
      </c>
      <c r="N154" t="str">
        <f t="shared" si="26"/>
        <v>重要唤回客户</v>
      </c>
    </row>
    <row r="155" spans="1:14">
      <c r="A155">
        <v>10000154</v>
      </c>
      <c r="B155" t="s">
        <v>134</v>
      </c>
      <c r="C155" s="3">
        <v>43632.32</v>
      </c>
      <c r="D155" s="20">
        <v>14</v>
      </c>
      <c r="E155" s="4">
        <v>57</v>
      </c>
      <c r="F155" s="4">
        <v>4919.17</v>
      </c>
      <c r="G155" s="4">
        <f t="shared" si="19"/>
        <v>4</v>
      </c>
      <c r="H155" s="4">
        <f t="shared" si="20"/>
        <v>5</v>
      </c>
      <c r="I155">
        <f t="shared" si="21"/>
        <v>5</v>
      </c>
      <c r="J155">
        <f t="shared" si="22"/>
        <v>1</v>
      </c>
      <c r="K155">
        <f t="shared" si="23"/>
        <v>1</v>
      </c>
      <c r="L155">
        <f t="shared" si="24"/>
        <v>1</v>
      </c>
      <c r="M155" t="str">
        <f t="shared" si="25"/>
        <v>111</v>
      </c>
      <c r="N155" t="str">
        <f t="shared" si="26"/>
        <v>重要价值客户</v>
      </c>
    </row>
    <row r="156" spans="1:14">
      <c r="A156">
        <v>10000155</v>
      </c>
      <c r="B156" t="s">
        <v>134</v>
      </c>
      <c r="C156" s="3">
        <v>43618.3</v>
      </c>
      <c r="D156" s="20">
        <v>28</v>
      </c>
      <c r="E156" s="4">
        <v>42</v>
      </c>
      <c r="F156" s="4">
        <v>3381.54</v>
      </c>
      <c r="G156" s="4">
        <f t="shared" si="19"/>
        <v>3</v>
      </c>
      <c r="H156" s="4">
        <f t="shared" si="20"/>
        <v>5</v>
      </c>
      <c r="I156">
        <f t="shared" si="21"/>
        <v>5</v>
      </c>
      <c r="J156">
        <f t="shared" si="22"/>
        <v>1</v>
      </c>
      <c r="K156">
        <f t="shared" si="23"/>
        <v>1</v>
      </c>
      <c r="L156">
        <f t="shared" si="24"/>
        <v>1</v>
      </c>
      <c r="M156" t="str">
        <f t="shared" si="25"/>
        <v>111</v>
      </c>
      <c r="N156" t="str">
        <f t="shared" si="26"/>
        <v>重要价值客户</v>
      </c>
    </row>
    <row r="157" spans="1:14">
      <c r="A157">
        <v>10000156</v>
      </c>
      <c r="B157" t="s">
        <v>134</v>
      </c>
      <c r="C157" s="3">
        <v>43601.279999999999</v>
      </c>
      <c r="D157" s="20">
        <v>45</v>
      </c>
      <c r="E157" s="4">
        <v>34</v>
      </c>
      <c r="F157" s="4">
        <v>3054.6400000000003</v>
      </c>
      <c r="G157" s="4">
        <f t="shared" si="19"/>
        <v>2</v>
      </c>
      <c r="H157" s="4">
        <f t="shared" si="20"/>
        <v>5</v>
      </c>
      <c r="I157">
        <f t="shared" si="21"/>
        <v>5</v>
      </c>
      <c r="J157">
        <f t="shared" si="22"/>
        <v>0</v>
      </c>
      <c r="K157">
        <f t="shared" si="23"/>
        <v>1</v>
      </c>
      <c r="L157">
        <f t="shared" si="24"/>
        <v>1</v>
      </c>
      <c r="M157" t="str">
        <f t="shared" si="25"/>
        <v>011</v>
      </c>
      <c r="N157" t="str">
        <f t="shared" si="26"/>
        <v>重要唤回客户</v>
      </c>
    </row>
    <row r="158" spans="1:14">
      <c r="A158">
        <v>10000157</v>
      </c>
      <c r="B158" t="s">
        <v>134</v>
      </c>
      <c r="C158" s="3">
        <v>43597.94</v>
      </c>
      <c r="D158" s="20">
        <v>49</v>
      </c>
      <c r="E158" s="4">
        <v>47</v>
      </c>
      <c r="F158" s="4">
        <v>4404.2</v>
      </c>
      <c r="G158" s="4">
        <f t="shared" si="19"/>
        <v>2</v>
      </c>
      <c r="H158" s="4">
        <f t="shared" si="20"/>
        <v>5</v>
      </c>
      <c r="I158">
        <f t="shared" si="21"/>
        <v>5</v>
      </c>
      <c r="J158">
        <f t="shared" si="22"/>
        <v>0</v>
      </c>
      <c r="K158">
        <f t="shared" si="23"/>
        <v>1</v>
      </c>
      <c r="L158">
        <f t="shared" si="24"/>
        <v>1</v>
      </c>
      <c r="M158" t="str">
        <f t="shared" si="25"/>
        <v>011</v>
      </c>
      <c r="N158" t="str">
        <f t="shared" si="26"/>
        <v>重要唤回客户</v>
      </c>
    </row>
    <row r="159" spans="1:14">
      <c r="A159">
        <v>10000158</v>
      </c>
      <c r="B159" t="s">
        <v>134</v>
      </c>
      <c r="C159" s="3">
        <v>43590.6</v>
      </c>
      <c r="D159" s="20">
        <v>56</v>
      </c>
      <c r="E159" s="4">
        <v>31</v>
      </c>
      <c r="F159" s="4">
        <v>3253.5600000000004</v>
      </c>
      <c r="G159" s="4">
        <f t="shared" si="19"/>
        <v>2</v>
      </c>
      <c r="H159" s="4">
        <f t="shared" si="20"/>
        <v>4</v>
      </c>
      <c r="I159">
        <f t="shared" si="21"/>
        <v>5</v>
      </c>
      <c r="J159">
        <f t="shared" si="22"/>
        <v>0</v>
      </c>
      <c r="K159">
        <f t="shared" si="23"/>
        <v>1</v>
      </c>
      <c r="L159">
        <f t="shared" si="24"/>
        <v>1</v>
      </c>
      <c r="M159" t="str">
        <f t="shared" si="25"/>
        <v>011</v>
      </c>
      <c r="N159" t="str">
        <f t="shared" si="26"/>
        <v>重要唤回客户</v>
      </c>
    </row>
    <row r="160" spans="1:14">
      <c r="A160">
        <v>10000159</v>
      </c>
      <c r="B160" t="s">
        <v>134</v>
      </c>
      <c r="C160" s="3">
        <v>43611.96</v>
      </c>
      <c r="D160" s="20">
        <v>35</v>
      </c>
      <c r="E160" s="4">
        <v>48</v>
      </c>
      <c r="F160" s="4">
        <v>3692.64</v>
      </c>
      <c r="G160" s="4">
        <f t="shared" si="19"/>
        <v>2</v>
      </c>
      <c r="H160" s="4">
        <f t="shared" si="20"/>
        <v>5</v>
      </c>
      <c r="I160">
        <f t="shared" si="21"/>
        <v>5</v>
      </c>
      <c r="J160">
        <f t="shared" si="22"/>
        <v>0</v>
      </c>
      <c r="K160">
        <f t="shared" si="23"/>
        <v>1</v>
      </c>
      <c r="L160">
        <f t="shared" si="24"/>
        <v>1</v>
      </c>
      <c r="M160" t="str">
        <f t="shared" si="25"/>
        <v>011</v>
      </c>
      <c r="N160" t="str">
        <f t="shared" si="26"/>
        <v>重要唤回客户</v>
      </c>
    </row>
    <row r="161" spans="1:14">
      <c r="A161">
        <v>10000160</v>
      </c>
      <c r="B161" t="s">
        <v>144</v>
      </c>
      <c r="C161" s="3">
        <v>43535.199999999997</v>
      </c>
      <c r="D161" s="20">
        <v>111</v>
      </c>
      <c r="E161" s="4">
        <v>28</v>
      </c>
      <c r="F161" s="4">
        <v>1683.92</v>
      </c>
      <c r="G161" s="4">
        <f t="shared" si="19"/>
        <v>1</v>
      </c>
      <c r="H161" s="4">
        <f t="shared" si="20"/>
        <v>4</v>
      </c>
      <c r="I161">
        <f t="shared" si="21"/>
        <v>3</v>
      </c>
      <c r="J161">
        <f t="shared" si="22"/>
        <v>0</v>
      </c>
      <c r="K161">
        <f t="shared" si="23"/>
        <v>1</v>
      </c>
      <c r="L161">
        <f t="shared" si="24"/>
        <v>1</v>
      </c>
      <c r="M161" t="str">
        <f t="shared" si="25"/>
        <v>011</v>
      </c>
      <c r="N161" t="str">
        <f t="shared" si="26"/>
        <v>重要唤回客户</v>
      </c>
    </row>
    <row r="162" spans="1:14">
      <c r="A162">
        <v>10000161</v>
      </c>
      <c r="B162" t="s">
        <v>134</v>
      </c>
      <c r="C162" s="3">
        <v>43641</v>
      </c>
      <c r="D162" s="20">
        <v>5</v>
      </c>
      <c r="E162" s="4">
        <v>39</v>
      </c>
      <c r="F162" s="4">
        <v>2489.4499999999998</v>
      </c>
      <c r="G162" s="4">
        <f t="shared" si="19"/>
        <v>5</v>
      </c>
      <c r="H162" s="4">
        <f t="shared" si="20"/>
        <v>5</v>
      </c>
      <c r="I162">
        <f t="shared" si="21"/>
        <v>4</v>
      </c>
      <c r="J162">
        <f t="shared" si="22"/>
        <v>1</v>
      </c>
      <c r="K162">
        <f t="shared" si="23"/>
        <v>1</v>
      </c>
      <c r="L162">
        <f t="shared" si="24"/>
        <v>1</v>
      </c>
      <c r="M162" t="str">
        <f t="shared" si="25"/>
        <v>111</v>
      </c>
      <c r="N162" t="str">
        <f t="shared" si="26"/>
        <v>重要价值客户</v>
      </c>
    </row>
    <row r="163" spans="1:14">
      <c r="A163">
        <v>10000162</v>
      </c>
      <c r="B163" t="s">
        <v>134</v>
      </c>
      <c r="C163" s="3">
        <v>43593.94</v>
      </c>
      <c r="D163" s="20">
        <v>53</v>
      </c>
      <c r="E163" s="4">
        <v>40</v>
      </c>
      <c r="F163" s="4">
        <v>2858.3999999999996</v>
      </c>
      <c r="G163" s="4">
        <f t="shared" si="19"/>
        <v>2</v>
      </c>
      <c r="H163" s="4">
        <f t="shared" si="20"/>
        <v>5</v>
      </c>
      <c r="I163">
        <f t="shared" si="21"/>
        <v>5</v>
      </c>
      <c r="J163">
        <f t="shared" si="22"/>
        <v>0</v>
      </c>
      <c r="K163">
        <f t="shared" si="23"/>
        <v>1</v>
      </c>
      <c r="L163">
        <f t="shared" si="24"/>
        <v>1</v>
      </c>
      <c r="M163" t="str">
        <f t="shared" si="25"/>
        <v>011</v>
      </c>
      <c r="N163" t="str">
        <f t="shared" si="26"/>
        <v>重要唤回客户</v>
      </c>
    </row>
    <row r="164" spans="1:14">
      <c r="A164">
        <v>10000163</v>
      </c>
      <c r="B164" t="s">
        <v>134</v>
      </c>
      <c r="C164" s="3">
        <v>43635.34</v>
      </c>
      <c r="D164" s="20">
        <v>11</v>
      </c>
      <c r="E164" s="4">
        <v>52</v>
      </c>
      <c r="F164" s="4">
        <v>4897.8</v>
      </c>
      <c r="G164" s="4">
        <f t="shared" si="19"/>
        <v>4</v>
      </c>
      <c r="H164" s="4">
        <f t="shared" si="20"/>
        <v>5</v>
      </c>
      <c r="I164">
        <f t="shared" si="21"/>
        <v>5</v>
      </c>
      <c r="J164">
        <f t="shared" si="22"/>
        <v>1</v>
      </c>
      <c r="K164">
        <f t="shared" si="23"/>
        <v>1</v>
      </c>
      <c r="L164">
        <f t="shared" si="24"/>
        <v>1</v>
      </c>
      <c r="M164" t="str">
        <f t="shared" si="25"/>
        <v>111</v>
      </c>
      <c r="N164" t="str">
        <f t="shared" si="26"/>
        <v>重要价值客户</v>
      </c>
    </row>
    <row r="165" spans="1:14">
      <c r="A165">
        <v>10000164</v>
      </c>
      <c r="B165" t="s">
        <v>144</v>
      </c>
      <c r="C165" s="3">
        <v>43560.72</v>
      </c>
      <c r="D165" s="20">
        <v>86</v>
      </c>
      <c r="E165" s="4">
        <v>30</v>
      </c>
      <c r="F165" s="4">
        <v>2648.7</v>
      </c>
      <c r="G165" s="4">
        <f t="shared" si="19"/>
        <v>2</v>
      </c>
      <c r="H165" s="4">
        <f t="shared" si="20"/>
        <v>4</v>
      </c>
      <c r="I165">
        <f t="shared" si="21"/>
        <v>4</v>
      </c>
      <c r="J165">
        <f t="shared" si="22"/>
        <v>0</v>
      </c>
      <c r="K165">
        <f t="shared" si="23"/>
        <v>1</v>
      </c>
      <c r="L165">
        <f t="shared" si="24"/>
        <v>1</v>
      </c>
      <c r="M165" t="str">
        <f t="shared" si="25"/>
        <v>011</v>
      </c>
      <c r="N165" t="str">
        <f t="shared" si="26"/>
        <v>重要唤回客户</v>
      </c>
    </row>
    <row r="166" spans="1:14">
      <c r="A166">
        <v>10000165</v>
      </c>
      <c r="B166" t="s">
        <v>144</v>
      </c>
      <c r="C166" s="3">
        <v>43585.37</v>
      </c>
      <c r="D166" s="20">
        <v>61</v>
      </c>
      <c r="E166" s="4">
        <v>31</v>
      </c>
      <c r="F166" s="4">
        <v>3066.52</v>
      </c>
      <c r="G166" s="4">
        <f t="shared" si="19"/>
        <v>2</v>
      </c>
      <c r="H166" s="4">
        <f t="shared" si="20"/>
        <v>4</v>
      </c>
      <c r="I166">
        <f t="shared" si="21"/>
        <v>5</v>
      </c>
      <c r="J166">
        <f t="shared" si="22"/>
        <v>0</v>
      </c>
      <c r="K166">
        <f t="shared" si="23"/>
        <v>1</v>
      </c>
      <c r="L166">
        <f t="shared" si="24"/>
        <v>1</v>
      </c>
      <c r="M166" t="str">
        <f t="shared" si="25"/>
        <v>011</v>
      </c>
      <c r="N166" t="str">
        <f t="shared" si="26"/>
        <v>重要唤回客户</v>
      </c>
    </row>
    <row r="167" spans="1:14">
      <c r="A167">
        <v>10000166</v>
      </c>
      <c r="B167" t="s">
        <v>134</v>
      </c>
      <c r="C167" s="3">
        <v>43638.67</v>
      </c>
      <c r="D167" s="20">
        <v>8</v>
      </c>
      <c r="E167" s="4">
        <v>63</v>
      </c>
      <c r="F167" s="4">
        <v>5006.43</v>
      </c>
      <c r="G167" s="4">
        <f t="shared" si="19"/>
        <v>5</v>
      </c>
      <c r="H167" s="4">
        <f t="shared" si="20"/>
        <v>5</v>
      </c>
      <c r="I167">
        <f t="shared" si="21"/>
        <v>5</v>
      </c>
      <c r="J167">
        <f t="shared" si="22"/>
        <v>1</v>
      </c>
      <c r="K167">
        <f t="shared" si="23"/>
        <v>1</v>
      </c>
      <c r="L167">
        <f t="shared" si="24"/>
        <v>1</v>
      </c>
      <c r="M167" t="str">
        <f t="shared" si="25"/>
        <v>111</v>
      </c>
      <c r="N167" t="str">
        <f t="shared" si="26"/>
        <v>重要价值客户</v>
      </c>
    </row>
    <row r="168" spans="1:14">
      <c r="A168">
        <v>10000167</v>
      </c>
      <c r="B168" t="s">
        <v>134</v>
      </c>
      <c r="C168" s="3">
        <v>43602.36</v>
      </c>
      <c r="D168" s="20">
        <v>44</v>
      </c>
      <c r="E168" s="4">
        <v>63</v>
      </c>
      <c r="F168" s="4">
        <v>4909.8499999999995</v>
      </c>
      <c r="G168" s="4">
        <f t="shared" si="19"/>
        <v>2</v>
      </c>
      <c r="H168" s="4">
        <f t="shared" si="20"/>
        <v>5</v>
      </c>
      <c r="I168">
        <f t="shared" si="21"/>
        <v>5</v>
      </c>
      <c r="J168">
        <f t="shared" si="22"/>
        <v>0</v>
      </c>
      <c r="K168">
        <f t="shared" si="23"/>
        <v>1</v>
      </c>
      <c r="L168">
        <f t="shared" si="24"/>
        <v>1</v>
      </c>
      <c r="M168" t="str">
        <f t="shared" si="25"/>
        <v>011</v>
      </c>
      <c r="N168" t="str">
        <f t="shared" si="26"/>
        <v>重要唤回客户</v>
      </c>
    </row>
    <row r="169" spans="1:14">
      <c r="A169">
        <v>10000168</v>
      </c>
      <c r="B169" t="s">
        <v>144</v>
      </c>
      <c r="C169" s="3">
        <v>43361.51</v>
      </c>
      <c r="D169" s="20">
        <v>285</v>
      </c>
      <c r="E169" s="4">
        <v>17</v>
      </c>
      <c r="F169" s="4">
        <v>2336.31</v>
      </c>
      <c r="G169" s="4">
        <f t="shared" si="19"/>
        <v>1</v>
      </c>
      <c r="H169" s="4">
        <f t="shared" si="20"/>
        <v>3</v>
      </c>
      <c r="I169">
        <f t="shared" si="21"/>
        <v>4</v>
      </c>
      <c r="J169">
        <f t="shared" si="22"/>
        <v>0</v>
      </c>
      <c r="K169">
        <f t="shared" si="23"/>
        <v>1</v>
      </c>
      <c r="L169">
        <f t="shared" si="24"/>
        <v>1</v>
      </c>
      <c r="M169" t="str">
        <f t="shared" si="25"/>
        <v>011</v>
      </c>
      <c r="N169" t="str">
        <f t="shared" si="26"/>
        <v>重要唤回客户</v>
      </c>
    </row>
    <row r="170" spans="1:14">
      <c r="A170">
        <v>10000169</v>
      </c>
      <c r="B170" t="s">
        <v>134</v>
      </c>
      <c r="C170" s="3">
        <v>43624.68</v>
      </c>
      <c r="D170" s="20">
        <v>22</v>
      </c>
      <c r="E170" s="4">
        <v>48</v>
      </c>
      <c r="F170" s="4">
        <v>4193.88</v>
      </c>
      <c r="G170" s="4">
        <f t="shared" si="19"/>
        <v>3</v>
      </c>
      <c r="H170" s="4">
        <f t="shared" si="20"/>
        <v>5</v>
      </c>
      <c r="I170">
        <f t="shared" si="21"/>
        <v>5</v>
      </c>
      <c r="J170">
        <f t="shared" si="22"/>
        <v>1</v>
      </c>
      <c r="K170">
        <f t="shared" si="23"/>
        <v>1</v>
      </c>
      <c r="L170">
        <f t="shared" si="24"/>
        <v>1</v>
      </c>
      <c r="M170" t="str">
        <f t="shared" si="25"/>
        <v>111</v>
      </c>
      <c r="N170" t="str">
        <f t="shared" si="26"/>
        <v>重要价值客户</v>
      </c>
    </row>
    <row r="171" spans="1:14">
      <c r="A171">
        <v>10000170</v>
      </c>
      <c r="B171" t="s">
        <v>134</v>
      </c>
      <c r="C171" s="3">
        <v>43635.67</v>
      </c>
      <c r="D171" s="20">
        <v>11</v>
      </c>
      <c r="E171" s="4">
        <v>44</v>
      </c>
      <c r="F171" s="4">
        <v>3520.7700000000004</v>
      </c>
      <c r="G171" s="4">
        <f t="shared" si="19"/>
        <v>4</v>
      </c>
      <c r="H171" s="4">
        <f t="shared" si="20"/>
        <v>5</v>
      </c>
      <c r="I171">
        <f t="shared" si="21"/>
        <v>5</v>
      </c>
      <c r="J171">
        <f t="shared" si="22"/>
        <v>1</v>
      </c>
      <c r="K171">
        <f t="shared" si="23"/>
        <v>1</v>
      </c>
      <c r="L171">
        <f t="shared" si="24"/>
        <v>1</v>
      </c>
      <c r="M171" t="str">
        <f t="shared" si="25"/>
        <v>111</v>
      </c>
      <c r="N171" t="str">
        <f t="shared" si="26"/>
        <v>重要价值客户</v>
      </c>
    </row>
    <row r="172" spans="1:14">
      <c r="A172">
        <v>10000171</v>
      </c>
      <c r="B172" t="s">
        <v>134</v>
      </c>
      <c r="C172" s="3">
        <v>43618.35</v>
      </c>
      <c r="D172" s="20">
        <v>28</v>
      </c>
      <c r="E172" s="4">
        <v>31</v>
      </c>
      <c r="F172" s="4">
        <v>2749.25</v>
      </c>
      <c r="G172" s="4">
        <f t="shared" si="19"/>
        <v>3</v>
      </c>
      <c r="H172" s="4">
        <f t="shared" si="20"/>
        <v>4</v>
      </c>
      <c r="I172">
        <f t="shared" si="21"/>
        <v>5</v>
      </c>
      <c r="J172">
        <f t="shared" si="22"/>
        <v>1</v>
      </c>
      <c r="K172">
        <f t="shared" si="23"/>
        <v>1</v>
      </c>
      <c r="L172">
        <f t="shared" si="24"/>
        <v>1</v>
      </c>
      <c r="M172" t="str">
        <f t="shared" si="25"/>
        <v>111</v>
      </c>
      <c r="N172" t="str">
        <f t="shared" si="26"/>
        <v>重要价值客户</v>
      </c>
    </row>
    <row r="173" spans="1:14">
      <c r="A173">
        <v>10000172</v>
      </c>
      <c r="B173" t="s">
        <v>144</v>
      </c>
      <c r="C173" s="3">
        <v>43566.52</v>
      </c>
      <c r="D173" s="20">
        <v>80</v>
      </c>
      <c r="E173" s="4">
        <v>30</v>
      </c>
      <c r="F173" s="4">
        <v>2328.9</v>
      </c>
      <c r="G173" s="4">
        <f t="shared" si="19"/>
        <v>2</v>
      </c>
      <c r="H173" s="4">
        <f t="shared" si="20"/>
        <v>4</v>
      </c>
      <c r="I173">
        <f t="shared" si="21"/>
        <v>4</v>
      </c>
      <c r="J173">
        <f t="shared" si="22"/>
        <v>0</v>
      </c>
      <c r="K173">
        <f t="shared" si="23"/>
        <v>1</v>
      </c>
      <c r="L173">
        <f t="shared" si="24"/>
        <v>1</v>
      </c>
      <c r="M173" t="str">
        <f t="shared" si="25"/>
        <v>011</v>
      </c>
      <c r="N173" t="str">
        <f t="shared" si="26"/>
        <v>重要唤回客户</v>
      </c>
    </row>
    <row r="174" spans="1:14">
      <c r="A174">
        <v>10000173</v>
      </c>
      <c r="B174" t="s">
        <v>144</v>
      </c>
      <c r="C174" s="3">
        <v>43562.2</v>
      </c>
      <c r="D174" s="20">
        <v>84</v>
      </c>
      <c r="E174" s="4">
        <v>30</v>
      </c>
      <c r="F174" s="4">
        <v>1941.3</v>
      </c>
      <c r="G174" s="4">
        <f t="shared" si="19"/>
        <v>2</v>
      </c>
      <c r="H174" s="4">
        <f t="shared" si="20"/>
        <v>4</v>
      </c>
      <c r="I174">
        <f t="shared" si="21"/>
        <v>3</v>
      </c>
      <c r="J174">
        <f t="shared" si="22"/>
        <v>0</v>
      </c>
      <c r="K174">
        <f t="shared" si="23"/>
        <v>1</v>
      </c>
      <c r="L174">
        <f t="shared" si="24"/>
        <v>1</v>
      </c>
      <c r="M174" t="str">
        <f t="shared" si="25"/>
        <v>011</v>
      </c>
      <c r="N174" t="str">
        <f t="shared" si="26"/>
        <v>重要唤回客户</v>
      </c>
    </row>
    <row r="175" spans="1:14">
      <c r="A175">
        <v>10000174</v>
      </c>
      <c r="B175" t="s">
        <v>144</v>
      </c>
      <c r="C175" s="3">
        <v>43474.76</v>
      </c>
      <c r="D175" s="20">
        <v>172</v>
      </c>
      <c r="E175" s="4">
        <v>24</v>
      </c>
      <c r="F175" s="4">
        <v>2397.6</v>
      </c>
      <c r="G175" s="4">
        <f t="shared" si="19"/>
        <v>1</v>
      </c>
      <c r="H175" s="4">
        <f t="shared" si="20"/>
        <v>4</v>
      </c>
      <c r="I175">
        <f t="shared" si="21"/>
        <v>4</v>
      </c>
      <c r="J175">
        <f t="shared" si="22"/>
        <v>0</v>
      </c>
      <c r="K175">
        <f t="shared" si="23"/>
        <v>1</v>
      </c>
      <c r="L175">
        <f t="shared" si="24"/>
        <v>1</v>
      </c>
      <c r="M175" t="str">
        <f t="shared" si="25"/>
        <v>011</v>
      </c>
      <c r="N175" t="str">
        <f t="shared" si="26"/>
        <v>重要唤回客户</v>
      </c>
    </row>
    <row r="176" spans="1:14">
      <c r="A176">
        <v>10000175</v>
      </c>
      <c r="B176" t="s">
        <v>144</v>
      </c>
      <c r="C176" s="3">
        <v>43596.12</v>
      </c>
      <c r="D176" s="20">
        <v>50</v>
      </c>
      <c r="E176" s="4">
        <v>32</v>
      </c>
      <c r="F176" s="4">
        <v>2974.08</v>
      </c>
      <c r="G176" s="4">
        <f t="shared" si="19"/>
        <v>2</v>
      </c>
      <c r="H176" s="4">
        <f t="shared" si="20"/>
        <v>4</v>
      </c>
      <c r="I176">
        <f t="shared" si="21"/>
        <v>5</v>
      </c>
      <c r="J176">
        <f t="shared" si="22"/>
        <v>0</v>
      </c>
      <c r="K176">
        <f t="shared" si="23"/>
        <v>1</v>
      </c>
      <c r="L176">
        <f t="shared" si="24"/>
        <v>1</v>
      </c>
      <c r="M176" t="str">
        <f t="shared" si="25"/>
        <v>011</v>
      </c>
      <c r="N176" t="str">
        <f t="shared" si="26"/>
        <v>重要唤回客户</v>
      </c>
    </row>
    <row r="177" spans="1:14">
      <c r="A177">
        <v>10000176</v>
      </c>
      <c r="B177" t="s">
        <v>144</v>
      </c>
      <c r="C177" s="3">
        <v>43319.48</v>
      </c>
      <c r="D177" s="20">
        <v>327</v>
      </c>
      <c r="E177" s="4">
        <v>14</v>
      </c>
      <c r="F177" s="4">
        <v>1638.42</v>
      </c>
      <c r="G177" s="4">
        <f t="shared" si="19"/>
        <v>1</v>
      </c>
      <c r="H177" s="4">
        <f t="shared" si="20"/>
        <v>2</v>
      </c>
      <c r="I177">
        <f t="shared" si="21"/>
        <v>3</v>
      </c>
      <c r="J177">
        <f t="shared" si="22"/>
        <v>0</v>
      </c>
      <c r="K177">
        <f t="shared" si="23"/>
        <v>0</v>
      </c>
      <c r="L177">
        <f t="shared" si="24"/>
        <v>1</v>
      </c>
      <c r="M177" t="str">
        <f t="shared" si="25"/>
        <v>001</v>
      </c>
      <c r="N177" t="str">
        <f t="shared" si="26"/>
        <v>重要挽留客户</v>
      </c>
    </row>
    <row r="178" spans="1:14">
      <c r="A178">
        <v>10000177</v>
      </c>
      <c r="B178" t="s">
        <v>144</v>
      </c>
      <c r="C178" s="3">
        <v>43330.12</v>
      </c>
      <c r="D178" s="20">
        <v>316</v>
      </c>
      <c r="E178" s="4">
        <v>14</v>
      </c>
      <c r="F178" s="4">
        <v>1646.82</v>
      </c>
      <c r="G178" s="4">
        <f t="shared" si="19"/>
        <v>1</v>
      </c>
      <c r="H178" s="4">
        <f t="shared" si="20"/>
        <v>2</v>
      </c>
      <c r="I178">
        <f t="shared" si="21"/>
        <v>3</v>
      </c>
      <c r="J178">
        <f t="shared" si="22"/>
        <v>0</v>
      </c>
      <c r="K178">
        <f t="shared" si="23"/>
        <v>0</v>
      </c>
      <c r="L178">
        <f t="shared" si="24"/>
        <v>1</v>
      </c>
      <c r="M178" t="str">
        <f t="shared" si="25"/>
        <v>001</v>
      </c>
      <c r="N178" t="str">
        <f t="shared" si="26"/>
        <v>重要挽留客户</v>
      </c>
    </row>
    <row r="179" spans="1:14">
      <c r="A179">
        <v>10000178</v>
      </c>
      <c r="B179" t="s">
        <v>144</v>
      </c>
      <c r="C179" s="3">
        <v>43598.44</v>
      </c>
      <c r="D179" s="20">
        <v>48</v>
      </c>
      <c r="E179" s="4">
        <v>32</v>
      </c>
      <c r="F179" s="4">
        <v>2522.2399999999998</v>
      </c>
      <c r="G179" s="4">
        <f t="shared" si="19"/>
        <v>2</v>
      </c>
      <c r="H179" s="4">
        <f t="shared" si="20"/>
        <v>4</v>
      </c>
      <c r="I179">
        <f t="shared" si="21"/>
        <v>4</v>
      </c>
      <c r="J179">
        <f t="shared" si="22"/>
        <v>0</v>
      </c>
      <c r="K179">
        <f t="shared" si="23"/>
        <v>1</v>
      </c>
      <c r="L179">
        <f t="shared" si="24"/>
        <v>1</v>
      </c>
      <c r="M179" t="str">
        <f t="shared" si="25"/>
        <v>011</v>
      </c>
      <c r="N179" t="str">
        <f t="shared" si="26"/>
        <v>重要唤回客户</v>
      </c>
    </row>
    <row r="180" spans="1:14">
      <c r="A180">
        <v>10000179</v>
      </c>
      <c r="B180" t="s">
        <v>134</v>
      </c>
      <c r="C180" s="3">
        <v>43595.12</v>
      </c>
      <c r="D180" s="20">
        <v>51</v>
      </c>
      <c r="E180" s="4">
        <v>44</v>
      </c>
      <c r="F180" s="4">
        <v>3342.79</v>
      </c>
      <c r="G180" s="4">
        <f t="shared" si="19"/>
        <v>2</v>
      </c>
      <c r="H180" s="4">
        <f t="shared" si="20"/>
        <v>5</v>
      </c>
      <c r="I180">
        <f t="shared" si="21"/>
        <v>5</v>
      </c>
      <c r="J180">
        <f t="shared" si="22"/>
        <v>0</v>
      </c>
      <c r="K180">
        <f t="shared" si="23"/>
        <v>1</v>
      </c>
      <c r="L180">
        <f t="shared" si="24"/>
        <v>1</v>
      </c>
      <c r="M180" t="str">
        <f t="shared" si="25"/>
        <v>011</v>
      </c>
      <c r="N180" t="str">
        <f t="shared" si="26"/>
        <v>重要唤回客户</v>
      </c>
    </row>
    <row r="181" spans="1:14">
      <c r="A181">
        <v>10000180</v>
      </c>
      <c r="B181" t="s">
        <v>134</v>
      </c>
      <c r="C181" s="3">
        <v>43633.36</v>
      </c>
      <c r="D181" s="20">
        <v>13</v>
      </c>
      <c r="E181" s="4">
        <v>31</v>
      </c>
      <c r="F181" s="4">
        <v>2912.05</v>
      </c>
      <c r="G181" s="4">
        <f t="shared" si="19"/>
        <v>4</v>
      </c>
      <c r="H181" s="4">
        <f t="shared" si="20"/>
        <v>4</v>
      </c>
      <c r="I181">
        <f t="shared" si="21"/>
        <v>5</v>
      </c>
      <c r="J181">
        <f t="shared" si="22"/>
        <v>1</v>
      </c>
      <c r="K181">
        <f t="shared" si="23"/>
        <v>1</v>
      </c>
      <c r="L181">
        <f t="shared" si="24"/>
        <v>1</v>
      </c>
      <c r="M181" t="str">
        <f t="shared" si="25"/>
        <v>111</v>
      </c>
      <c r="N181" t="str">
        <f t="shared" si="26"/>
        <v>重要价值客户</v>
      </c>
    </row>
    <row r="182" spans="1:14">
      <c r="A182">
        <v>10000181</v>
      </c>
      <c r="B182" t="s">
        <v>144</v>
      </c>
      <c r="C182" s="3">
        <v>43468.44</v>
      </c>
      <c r="D182" s="20">
        <v>178</v>
      </c>
      <c r="E182" s="4">
        <v>24</v>
      </c>
      <c r="F182" s="4">
        <v>1965.36</v>
      </c>
      <c r="G182" s="4">
        <f t="shared" si="19"/>
        <v>1</v>
      </c>
      <c r="H182" s="4">
        <f t="shared" si="20"/>
        <v>4</v>
      </c>
      <c r="I182">
        <f t="shared" si="21"/>
        <v>3</v>
      </c>
      <c r="J182">
        <f t="shared" si="22"/>
        <v>0</v>
      </c>
      <c r="K182">
        <f t="shared" si="23"/>
        <v>1</v>
      </c>
      <c r="L182">
        <f t="shared" si="24"/>
        <v>1</v>
      </c>
      <c r="M182" t="str">
        <f t="shared" si="25"/>
        <v>011</v>
      </c>
      <c r="N182" t="str">
        <f t="shared" si="26"/>
        <v>重要唤回客户</v>
      </c>
    </row>
    <row r="183" spans="1:14">
      <c r="A183">
        <v>10000182</v>
      </c>
      <c r="B183" t="s">
        <v>144</v>
      </c>
      <c r="C183" s="3">
        <v>43476.08</v>
      </c>
      <c r="D183" s="20">
        <v>170</v>
      </c>
      <c r="E183" s="4">
        <v>24</v>
      </c>
      <c r="F183" s="4">
        <v>1844.88</v>
      </c>
      <c r="G183" s="4">
        <f t="shared" si="19"/>
        <v>1</v>
      </c>
      <c r="H183" s="4">
        <f t="shared" si="20"/>
        <v>4</v>
      </c>
      <c r="I183">
        <f t="shared" si="21"/>
        <v>3</v>
      </c>
      <c r="J183">
        <f t="shared" si="22"/>
        <v>0</v>
      </c>
      <c r="K183">
        <f t="shared" si="23"/>
        <v>1</v>
      </c>
      <c r="L183">
        <f t="shared" si="24"/>
        <v>1</v>
      </c>
      <c r="M183" t="str">
        <f t="shared" si="25"/>
        <v>011</v>
      </c>
      <c r="N183" t="str">
        <f t="shared" si="26"/>
        <v>重要唤回客户</v>
      </c>
    </row>
    <row r="184" spans="1:14">
      <c r="A184">
        <v>10000183</v>
      </c>
      <c r="B184" t="s">
        <v>134</v>
      </c>
      <c r="C184" s="3">
        <v>43619.72</v>
      </c>
      <c r="D184" s="20">
        <v>27</v>
      </c>
      <c r="E184" s="4">
        <v>63</v>
      </c>
      <c r="F184" s="4">
        <v>5690.14</v>
      </c>
      <c r="G184" s="4">
        <f t="shared" si="19"/>
        <v>3</v>
      </c>
      <c r="H184" s="4">
        <f t="shared" si="20"/>
        <v>5</v>
      </c>
      <c r="I184">
        <f t="shared" si="21"/>
        <v>5</v>
      </c>
      <c r="J184">
        <f t="shared" si="22"/>
        <v>1</v>
      </c>
      <c r="K184">
        <f t="shared" si="23"/>
        <v>1</v>
      </c>
      <c r="L184">
        <f t="shared" si="24"/>
        <v>1</v>
      </c>
      <c r="M184" t="str">
        <f t="shared" si="25"/>
        <v>111</v>
      </c>
      <c r="N184" t="str">
        <f t="shared" si="26"/>
        <v>重要价值客户</v>
      </c>
    </row>
    <row r="185" spans="1:14">
      <c r="A185">
        <v>10000184</v>
      </c>
      <c r="B185" t="s">
        <v>134</v>
      </c>
      <c r="C185" s="3">
        <v>43635.38</v>
      </c>
      <c r="D185" s="20">
        <v>11</v>
      </c>
      <c r="E185" s="4">
        <v>47</v>
      </c>
      <c r="F185" s="4">
        <v>4353.3599999999997</v>
      </c>
      <c r="G185" s="4">
        <f t="shared" si="19"/>
        <v>4</v>
      </c>
      <c r="H185" s="4">
        <f t="shared" si="20"/>
        <v>5</v>
      </c>
      <c r="I185">
        <f t="shared" si="21"/>
        <v>5</v>
      </c>
      <c r="J185">
        <f t="shared" si="22"/>
        <v>1</v>
      </c>
      <c r="K185">
        <f t="shared" si="23"/>
        <v>1</v>
      </c>
      <c r="L185">
        <f t="shared" si="24"/>
        <v>1</v>
      </c>
      <c r="M185" t="str">
        <f t="shared" si="25"/>
        <v>111</v>
      </c>
      <c r="N185" t="str">
        <f t="shared" si="26"/>
        <v>重要价值客户</v>
      </c>
    </row>
    <row r="186" spans="1:14">
      <c r="A186">
        <v>10000185</v>
      </c>
      <c r="B186" t="s">
        <v>144</v>
      </c>
      <c r="C186" s="3">
        <v>43412.36</v>
      </c>
      <c r="D186" s="20">
        <v>234</v>
      </c>
      <c r="E186" s="4">
        <v>20</v>
      </c>
      <c r="F186" s="4">
        <v>2020.8</v>
      </c>
      <c r="G186" s="4">
        <f t="shared" si="19"/>
        <v>1</v>
      </c>
      <c r="H186" s="4">
        <f t="shared" si="20"/>
        <v>3</v>
      </c>
      <c r="I186">
        <f t="shared" si="21"/>
        <v>4</v>
      </c>
      <c r="J186">
        <f t="shared" si="22"/>
        <v>0</v>
      </c>
      <c r="K186">
        <f t="shared" si="23"/>
        <v>1</v>
      </c>
      <c r="L186">
        <f t="shared" si="24"/>
        <v>1</v>
      </c>
      <c r="M186" t="str">
        <f t="shared" si="25"/>
        <v>011</v>
      </c>
      <c r="N186" t="str">
        <f t="shared" si="26"/>
        <v>重要唤回客户</v>
      </c>
    </row>
    <row r="187" spans="1:14">
      <c r="A187">
        <v>10000186</v>
      </c>
      <c r="B187" t="s">
        <v>134</v>
      </c>
      <c r="C187" s="3">
        <v>43638.69</v>
      </c>
      <c r="D187" s="20">
        <v>8</v>
      </c>
      <c r="E187" s="4">
        <v>44</v>
      </c>
      <c r="F187" s="4">
        <v>3842.41</v>
      </c>
      <c r="G187" s="4">
        <f t="shared" si="19"/>
        <v>5</v>
      </c>
      <c r="H187" s="4">
        <f t="shared" si="20"/>
        <v>5</v>
      </c>
      <c r="I187">
        <f t="shared" si="21"/>
        <v>5</v>
      </c>
      <c r="J187">
        <f t="shared" si="22"/>
        <v>1</v>
      </c>
      <c r="K187">
        <f t="shared" si="23"/>
        <v>1</v>
      </c>
      <c r="L187">
        <f t="shared" si="24"/>
        <v>1</v>
      </c>
      <c r="M187" t="str">
        <f t="shared" si="25"/>
        <v>111</v>
      </c>
      <c r="N187" t="str">
        <f t="shared" si="26"/>
        <v>重要价值客户</v>
      </c>
    </row>
    <row r="188" spans="1:14">
      <c r="A188">
        <v>10000187</v>
      </c>
      <c r="B188" t="s">
        <v>134</v>
      </c>
      <c r="C188" s="3">
        <v>43602.52</v>
      </c>
      <c r="D188" s="20">
        <v>44</v>
      </c>
      <c r="E188" s="4">
        <v>39</v>
      </c>
      <c r="F188" s="4">
        <v>3356.56</v>
      </c>
      <c r="G188" s="4">
        <f t="shared" si="19"/>
        <v>2</v>
      </c>
      <c r="H188" s="4">
        <f t="shared" si="20"/>
        <v>5</v>
      </c>
      <c r="I188">
        <f t="shared" si="21"/>
        <v>5</v>
      </c>
      <c r="J188">
        <f t="shared" si="22"/>
        <v>0</v>
      </c>
      <c r="K188">
        <f t="shared" si="23"/>
        <v>1</v>
      </c>
      <c r="L188">
        <f t="shared" si="24"/>
        <v>1</v>
      </c>
      <c r="M188" t="str">
        <f t="shared" si="25"/>
        <v>011</v>
      </c>
      <c r="N188" t="str">
        <f t="shared" si="26"/>
        <v>重要唤回客户</v>
      </c>
    </row>
    <row r="189" spans="1:14">
      <c r="A189">
        <v>10000188</v>
      </c>
      <c r="B189" t="s">
        <v>144</v>
      </c>
      <c r="C189" s="3">
        <v>43566.66</v>
      </c>
      <c r="D189" s="20">
        <v>80</v>
      </c>
      <c r="E189" s="4">
        <v>30</v>
      </c>
      <c r="F189" s="4">
        <v>2106.3000000000002</v>
      </c>
      <c r="G189" s="4">
        <f t="shared" si="19"/>
        <v>2</v>
      </c>
      <c r="H189" s="4">
        <f t="shared" si="20"/>
        <v>4</v>
      </c>
      <c r="I189">
        <f t="shared" si="21"/>
        <v>4</v>
      </c>
      <c r="J189">
        <f t="shared" si="22"/>
        <v>0</v>
      </c>
      <c r="K189">
        <f t="shared" si="23"/>
        <v>1</v>
      </c>
      <c r="L189">
        <f t="shared" si="24"/>
        <v>1</v>
      </c>
      <c r="M189" t="str">
        <f t="shared" si="25"/>
        <v>011</v>
      </c>
      <c r="N189" t="str">
        <f t="shared" si="26"/>
        <v>重要唤回客户</v>
      </c>
    </row>
    <row r="190" spans="1:14">
      <c r="A190">
        <v>10000189</v>
      </c>
      <c r="B190" t="s">
        <v>134</v>
      </c>
      <c r="C190" s="3">
        <v>43603.83</v>
      </c>
      <c r="D190" s="20">
        <v>43</v>
      </c>
      <c r="E190" s="4">
        <v>44</v>
      </c>
      <c r="F190" s="4">
        <v>4664.55</v>
      </c>
      <c r="G190" s="4">
        <f t="shared" si="19"/>
        <v>2</v>
      </c>
      <c r="H190" s="4">
        <f t="shared" si="20"/>
        <v>5</v>
      </c>
      <c r="I190">
        <f t="shared" si="21"/>
        <v>5</v>
      </c>
      <c r="J190">
        <f t="shared" si="22"/>
        <v>0</v>
      </c>
      <c r="K190">
        <f t="shared" si="23"/>
        <v>1</v>
      </c>
      <c r="L190">
        <f t="shared" si="24"/>
        <v>1</v>
      </c>
      <c r="M190" t="str">
        <f t="shared" si="25"/>
        <v>011</v>
      </c>
      <c r="N190" t="str">
        <f t="shared" si="26"/>
        <v>重要唤回客户</v>
      </c>
    </row>
    <row r="191" spans="1:14">
      <c r="A191">
        <v>10000190</v>
      </c>
      <c r="B191" t="s">
        <v>134</v>
      </c>
      <c r="C191" s="3">
        <v>43595.21</v>
      </c>
      <c r="D191" s="20">
        <v>51</v>
      </c>
      <c r="E191" s="4">
        <v>39</v>
      </c>
      <c r="F191" s="4">
        <v>4115.79</v>
      </c>
      <c r="G191" s="4">
        <f t="shared" si="19"/>
        <v>2</v>
      </c>
      <c r="H191" s="4">
        <f t="shared" si="20"/>
        <v>5</v>
      </c>
      <c r="I191">
        <f t="shared" si="21"/>
        <v>5</v>
      </c>
      <c r="J191">
        <f t="shared" si="22"/>
        <v>0</v>
      </c>
      <c r="K191">
        <f t="shared" si="23"/>
        <v>1</v>
      </c>
      <c r="L191">
        <f t="shared" si="24"/>
        <v>1</v>
      </c>
      <c r="M191" t="str">
        <f t="shared" si="25"/>
        <v>011</v>
      </c>
      <c r="N191" t="str">
        <f t="shared" si="26"/>
        <v>重要唤回客户</v>
      </c>
    </row>
    <row r="192" spans="1:14">
      <c r="A192">
        <v>10000191</v>
      </c>
      <c r="B192" t="s">
        <v>134</v>
      </c>
      <c r="C192" s="3">
        <v>43606.83</v>
      </c>
      <c r="D192" s="20">
        <v>40</v>
      </c>
      <c r="E192" s="4">
        <v>32</v>
      </c>
      <c r="F192" s="4">
        <v>3422.65</v>
      </c>
      <c r="G192" s="4">
        <f t="shared" si="19"/>
        <v>2</v>
      </c>
      <c r="H192" s="4">
        <f t="shared" si="20"/>
        <v>4</v>
      </c>
      <c r="I192">
        <f t="shared" si="21"/>
        <v>5</v>
      </c>
      <c r="J192">
        <f t="shared" si="22"/>
        <v>0</v>
      </c>
      <c r="K192">
        <f t="shared" si="23"/>
        <v>1</v>
      </c>
      <c r="L192">
        <f t="shared" si="24"/>
        <v>1</v>
      </c>
      <c r="M192" t="str">
        <f t="shared" si="25"/>
        <v>011</v>
      </c>
      <c r="N192" t="str">
        <f t="shared" si="26"/>
        <v>重要唤回客户</v>
      </c>
    </row>
    <row r="193" spans="1:14">
      <c r="A193">
        <v>10000192</v>
      </c>
      <c r="B193" t="s">
        <v>134</v>
      </c>
      <c r="C193" s="3">
        <v>43635.38</v>
      </c>
      <c r="D193" s="20">
        <v>11</v>
      </c>
      <c r="E193" s="4">
        <v>28</v>
      </c>
      <c r="F193" s="4">
        <v>2866.48</v>
      </c>
      <c r="G193" s="4">
        <f t="shared" si="19"/>
        <v>4</v>
      </c>
      <c r="H193" s="4">
        <f t="shared" si="20"/>
        <v>4</v>
      </c>
      <c r="I193">
        <f t="shared" si="21"/>
        <v>5</v>
      </c>
      <c r="J193">
        <f t="shared" si="22"/>
        <v>1</v>
      </c>
      <c r="K193">
        <f t="shared" si="23"/>
        <v>1</v>
      </c>
      <c r="L193">
        <f t="shared" si="24"/>
        <v>1</v>
      </c>
      <c r="M193" t="str">
        <f t="shared" si="25"/>
        <v>111</v>
      </c>
      <c r="N193" t="str">
        <f t="shared" si="26"/>
        <v>重要价值客户</v>
      </c>
    </row>
    <row r="194" spans="1:14">
      <c r="A194">
        <v>10000193</v>
      </c>
      <c r="B194" t="s">
        <v>134</v>
      </c>
      <c r="C194" s="3">
        <v>43605.83</v>
      </c>
      <c r="D194" s="20">
        <v>41</v>
      </c>
      <c r="E194" s="4">
        <v>39</v>
      </c>
      <c r="F194" s="4">
        <v>3632.65</v>
      </c>
      <c r="G194" s="4">
        <f t="shared" si="19"/>
        <v>2</v>
      </c>
      <c r="H194" s="4">
        <f t="shared" si="20"/>
        <v>5</v>
      </c>
      <c r="I194">
        <f t="shared" si="21"/>
        <v>5</v>
      </c>
      <c r="J194">
        <f t="shared" si="22"/>
        <v>0</v>
      </c>
      <c r="K194">
        <f t="shared" si="23"/>
        <v>1</v>
      </c>
      <c r="L194">
        <f t="shared" si="24"/>
        <v>1</v>
      </c>
      <c r="M194" t="str">
        <f t="shared" si="25"/>
        <v>011</v>
      </c>
      <c r="N194" t="str">
        <f t="shared" si="26"/>
        <v>重要唤回客户</v>
      </c>
    </row>
    <row r="195" spans="1:14">
      <c r="A195">
        <v>10000194</v>
      </c>
      <c r="B195" t="s">
        <v>144</v>
      </c>
      <c r="C195" s="3">
        <v>43323.4</v>
      </c>
      <c r="D195" s="20">
        <v>323</v>
      </c>
      <c r="E195" s="4">
        <v>14</v>
      </c>
      <c r="F195" s="4">
        <v>1537.62</v>
      </c>
      <c r="G195" s="4">
        <f t="shared" ref="G195:G258" si="27">LOOKUP(D195,$O$3:$O$7,$P$3:$P$7)</f>
        <v>1</v>
      </c>
      <c r="H195" s="4">
        <f t="shared" ref="H195:H258" si="28">LOOKUP(E195,$Q$3:$Q$7,$R$3:$R$7)</f>
        <v>2</v>
      </c>
      <c r="I195">
        <f t="shared" ref="I195:I258" si="29">LOOKUP(F195,$S$3:$S$7,$T$3:$T$7)</f>
        <v>3</v>
      </c>
      <c r="J195">
        <f t="shared" ref="J195:J258" si="30">IF(G195&gt;$P$17,1,0)</f>
        <v>0</v>
      </c>
      <c r="K195">
        <f t="shared" ref="K195:K258" si="31">IF(H195&gt;$P$18,1,0)</f>
        <v>0</v>
      </c>
      <c r="L195">
        <f t="shared" ref="L195:L258" si="32">IF(I195&gt;$P$19,1,0)</f>
        <v>1</v>
      </c>
      <c r="M195" t="str">
        <f t="shared" ref="M195:M258" si="33">J195&amp;K195&amp;L195</f>
        <v>001</v>
      </c>
      <c r="N195" t="str">
        <f t="shared" ref="N195:N258" si="34">IF(M195="111","重要价值客户",IF(M195="011","重要唤回客户",IF(M195="101","重要深耕客户",IF(M195="001","重要挽留客户",IF(M195="110","潜力客户",IF(M195="100","新客户",IF(M195="010","一般维持客户",IF(M195="000","流失客户",""))))))))</f>
        <v>重要挽留客户</v>
      </c>
    </row>
    <row r="196" spans="1:14">
      <c r="A196">
        <v>10000195</v>
      </c>
      <c r="B196" t="s">
        <v>144</v>
      </c>
      <c r="C196" s="3">
        <v>43529.49</v>
      </c>
      <c r="D196" s="20">
        <v>117</v>
      </c>
      <c r="E196" s="4">
        <v>28</v>
      </c>
      <c r="F196" s="4">
        <v>2521.12</v>
      </c>
      <c r="G196" s="4">
        <f t="shared" si="27"/>
        <v>1</v>
      </c>
      <c r="H196" s="4">
        <f t="shared" si="28"/>
        <v>4</v>
      </c>
      <c r="I196">
        <f t="shared" si="29"/>
        <v>4</v>
      </c>
      <c r="J196">
        <f t="shared" si="30"/>
        <v>0</v>
      </c>
      <c r="K196">
        <f t="shared" si="31"/>
        <v>1</v>
      </c>
      <c r="L196">
        <f t="shared" si="32"/>
        <v>1</v>
      </c>
      <c r="M196" t="str">
        <f t="shared" si="33"/>
        <v>011</v>
      </c>
      <c r="N196" t="str">
        <f t="shared" si="34"/>
        <v>重要唤回客户</v>
      </c>
    </row>
    <row r="197" spans="1:14">
      <c r="A197">
        <v>10000196</v>
      </c>
      <c r="B197" t="s">
        <v>134</v>
      </c>
      <c r="C197" s="3">
        <v>43635.69</v>
      </c>
      <c r="D197" s="20">
        <v>11</v>
      </c>
      <c r="E197" s="4">
        <v>28</v>
      </c>
      <c r="F197" s="4">
        <v>2720.7</v>
      </c>
      <c r="G197" s="4">
        <f t="shared" si="27"/>
        <v>4</v>
      </c>
      <c r="H197" s="4">
        <f t="shared" si="28"/>
        <v>4</v>
      </c>
      <c r="I197">
        <f t="shared" si="29"/>
        <v>5</v>
      </c>
      <c r="J197">
        <f t="shared" si="30"/>
        <v>1</v>
      </c>
      <c r="K197">
        <f t="shared" si="31"/>
        <v>1</v>
      </c>
      <c r="L197">
        <f t="shared" si="32"/>
        <v>1</v>
      </c>
      <c r="M197" t="str">
        <f t="shared" si="33"/>
        <v>111</v>
      </c>
      <c r="N197" t="str">
        <f t="shared" si="34"/>
        <v>重要价值客户</v>
      </c>
    </row>
    <row r="198" spans="1:14">
      <c r="A198">
        <v>10000197</v>
      </c>
      <c r="B198" t="s">
        <v>144</v>
      </c>
      <c r="C198" s="3">
        <v>43583.59</v>
      </c>
      <c r="D198" s="20">
        <v>63</v>
      </c>
      <c r="E198" s="4">
        <v>31</v>
      </c>
      <c r="F198" s="4">
        <v>2161.63</v>
      </c>
      <c r="G198" s="4">
        <f t="shared" si="27"/>
        <v>2</v>
      </c>
      <c r="H198" s="4">
        <f t="shared" si="28"/>
        <v>4</v>
      </c>
      <c r="I198">
        <f t="shared" si="29"/>
        <v>4</v>
      </c>
      <c r="J198">
        <f t="shared" si="30"/>
        <v>0</v>
      </c>
      <c r="K198">
        <f t="shared" si="31"/>
        <v>1</v>
      </c>
      <c r="L198">
        <f t="shared" si="32"/>
        <v>1</v>
      </c>
      <c r="M198" t="str">
        <f t="shared" si="33"/>
        <v>011</v>
      </c>
      <c r="N198" t="str">
        <f t="shared" si="34"/>
        <v>重要唤回客户</v>
      </c>
    </row>
    <row r="199" spans="1:14">
      <c r="A199">
        <v>10000198</v>
      </c>
      <c r="B199" t="s">
        <v>134</v>
      </c>
      <c r="C199" s="3">
        <v>43639.69</v>
      </c>
      <c r="D199" s="20">
        <v>7</v>
      </c>
      <c r="E199" s="4">
        <v>44</v>
      </c>
      <c r="F199" s="4">
        <v>3115.9700000000003</v>
      </c>
      <c r="G199" s="4">
        <f t="shared" si="27"/>
        <v>5</v>
      </c>
      <c r="H199" s="4">
        <f t="shared" si="28"/>
        <v>5</v>
      </c>
      <c r="I199">
        <f t="shared" si="29"/>
        <v>5</v>
      </c>
      <c r="J199">
        <f t="shared" si="30"/>
        <v>1</v>
      </c>
      <c r="K199">
        <f t="shared" si="31"/>
        <v>1</v>
      </c>
      <c r="L199">
        <f t="shared" si="32"/>
        <v>1</v>
      </c>
      <c r="M199" t="str">
        <f t="shared" si="33"/>
        <v>111</v>
      </c>
      <c r="N199" t="str">
        <f t="shared" si="34"/>
        <v>重要价值客户</v>
      </c>
    </row>
    <row r="200" spans="1:14">
      <c r="A200">
        <v>10000199</v>
      </c>
      <c r="B200" t="s">
        <v>144</v>
      </c>
      <c r="C200" s="3">
        <v>43577.279999999999</v>
      </c>
      <c r="D200" s="20">
        <v>69</v>
      </c>
      <c r="E200" s="4">
        <v>31</v>
      </c>
      <c r="F200" s="4">
        <v>2805.81</v>
      </c>
      <c r="G200" s="4">
        <f t="shared" si="27"/>
        <v>2</v>
      </c>
      <c r="H200" s="4">
        <f t="shared" si="28"/>
        <v>4</v>
      </c>
      <c r="I200">
        <f t="shared" si="29"/>
        <v>5</v>
      </c>
      <c r="J200">
        <f t="shared" si="30"/>
        <v>0</v>
      </c>
      <c r="K200">
        <f t="shared" si="31"/>
        <v>1</v>
      </c>
      <c r="L200">
        <f t="shared" si="32"/>
        <v>1</v>
      </c>
      <c r="M200" t="str">
        <f t="shared" si="33"/>
        <v>011</v>
      </c>
      <c r="N200" t="str">
        <f t="shared" si="34"/>
        <v>重要唤回客户</v>
      </c>
    </row>
    <row r="201" spans="1:14">
      <c r="A201">
        <v>10000200</v>
      </c>
      <c r="B201" t="s">
        <v>134</v>
      </c>
      <c r="C201" s="3">
        <v>43632.4</v>
      </c>
      <c r="D201" s="20">
        <v>14</v>
      </c>
      <c r="E201" s="4">
        <v>35</v>
      </c>
      <c r="F201" s="4">
        <v>2677.23</v>
      </c>
      <c r="G201" s="4">
        <f t="shared" si="27"/>
        <v>4</v>
      </c>
      <c r="H201" s="4">
        <f t="shared" si="28"/>
        <v>5</v>
      </c>
      <c r="I201">
        <f t="shared" si="29"/>
        <v>4</v>
      </c>
      <c r="J201">
        <f t="shared" si="30"/>
        <v>1</v>
      </c>
      <c r="K201">
        <f t="shared" si="31"/>
        <v>1</v>
      </c>
      <c r="L201">
        <f t="shared" si="32"/>
        <v>1</v>
      </c>
      <c r="M201" t="str">
        <f t="shared" si="33"/>
        <v>111</v>
      </c>
      <c r="N201" t="str">
        <f t="shared" si="34"/>
        <v>重要价值客户</v>
      </c>
    </row>
    <row r="202" spans="1:14">
      <c r="A202">
        <v>10000201</v>
      </c>
      <c r="B202" t="s">
        <v>144</v>
      </c>
      <c r="C202" s="3">
        <v>43396.9</v>
      </c>
      <c r="D202" s="20">
        <v>250</v>
      </c>
      <c r="E202" s="4">
        <v>19</v>
      </c>
      <c r="F202" s="4">
        <v>1520.76</v>
      </c>
      <c r="G202" s="4">
        <f t="shared" si="27"/>
        <v>1</v>
      </c>
      <c r="H202" s="4">
        <f t="shared" si="28"/>
        <v>3</v>
      </c>
      <c r="I202">
        <f t="shared" si="29"/>
        <v>3</v>
      </c>
      <c r="J202">
        <f t="shared" si="30"/>
        <v>0</v>
      </c>
      <c r="K202">
        <f t="shared" si="31"/>
        <v>1</v>
      </c>
      <c r="L202">
        <f t="shared" si="32"/>
        <v>1</v>
      </c>
      <c r="M202" t="str">
        <f t="shared" si="33"/>
        <v>011</v>
      </c>
      <c r="N202" t="str">
        <f t="shared" si="34"/>
        <v>重要唤回客户</v>
      </c>
    </row>
    <row r="203" spans="1:14">
      <c r="A203">
        <v>10000202</v>
      </c>
      <c r="B203" t="s">
        <v>134</v>
      </c>
      <c r="C203" s="3">
        <v>43604.9</v>
      </c>
      <c r="D203" s="20">
        <v>42</v>
      </c>
      <c r="E203" s="4">
        <v>35</v>
      </c>
      <c r="F203" s="4">
        <v>2835.0699999999997</v>
      </c>
      <c r="G203" s="4">
        <f t="shared" si="27"/>
        <v>2</v>
      </c>
      <c r="H203" s="4">
        <f t="shared" si="28"/>
        <v>5</v>
      </c>
      <c r="I203">
        <f t="shared" si="29"/>
        <v>5</v>
      </c>
      <c r="J203">
        <f t="shared" si="30"/>
        <v>0</v>
      </c>
      <c r="K203">
        <f t="shared" si="31"/>
        <v>1</v>
      </c>
      <c r="L203">
        <f t="shared" si="32"/>
        <v>1</v>
      </c>
      <c r="M203" t="str">
        <f t="shared" si="33"/>
        <v>011</v>
      </c>
      <c r="N203" t="str">
        <f t="shared" si="34"/>
        <v>重要唤回客户</v>
      </c>
    </row>
    <row r="204" spans="1:14">
      <c r="A204">
        <v>10000203</v>
      </c>
      <c r="B204" t="s">
        <v>144</v>
      </c>
      <c r="C204" s="3">
        <v>43296.2</v>
      </c>
      <c r="D204" s="20">
        <v>350</v>
      </c>
      <c r="E204" s="4">
        <v>12</v>
      </c>
      <c r="F204" s="4">
        <v>1353.12</v>
      </c>
      <c r="G204" s="4">
        <f t="shared" si="27"/>
        <v>1</v>
      </c>
      <c r="H204" s="4">
        <f t="shared" si="28"/>
        <v>2</v>
      </c>
      <c r="I204">
        <f t="shared" si="29"/>
        <v>2</v>
      </c>
      <c r="J204">
        <f t="shared" si="30"/>
        <v>0</v>
      </c>
      <c r="K204">
        <f t="shared" si="31"/>
        <v>0</v>
      </c>
      <c r="L204">
        <f t="shared" si="32"/>
        <v>0</v>
      </c>
      <c r="M204" t="str">
        <f t="shared" si="33"/>
        <v>000</v>
      </c>
      <c r="N204" t="str">
        <f t="shared" si="34"/>
        <v>流失客户</v>
      </c>
    </row>
    <row r="205" spans="1:14">
      <c r="A205">
        <v>10000204</v>
      </c>
      <c r="B205" t="s">
        <v>134</v>
      </c>
      <c r="C205" s="3">
        <v>43644</v>
      </c>
      <c r="D205" s="20">
        <v>2</v>
      </c>
      <c r="E205" s="4">
        <v>51</v>
      </c>
      <c r="F205" s="4">
        <v>4195.92</v>
      </c>
      <c r="G205" s="4">
        <f t="shared" si="27"/>
        <v>5</v>
      </c>
      <c r="H205" s="4">
        <f t="shared" si="28"/>
        <v>5</v>
      </c>
      <c r="I205">
        <f t="shared" si="29"/>
        <v>5</v>
      </c>
      <c r="J205">
        <f t="shared" si="30"/>
        <v>1</v>
      </c>
      <c r="K205">
        <f t="shared" si="31"/>
        <v>1</v>
      </c>
      <c r="L205">
        <f t="shared" si="32"/>
        <v>1</v>
      </c>
      <c r="M205" t="str">
        <f t="shared" si="33"/>
        <v>111</v>
      </c>
      <c r="N205" t="str">
        <f t="shared" si="34"/>
        <v>重要价值客户</v>
      </c>
    </row>
    <row r="206" spans="1:14">
      <c r="A206">
        <v>10000205</v>
      </c>
      <c r="B206" t="s">
        <v>144</v>
      </c>
      <c r="C206" s="3">
        <v>43580.4</v>
      </c>
      <c r="D206" s="20">
        <v>66</v>
      </c>
      <c r="E206" s="4">
        <v>31</v>
      </c>
      <c r="F206" s="4">
        <v>2571.14</v>
      </c>
      <c r="G206" s="4">
        <f t="shared" si="27"/>
        <v>2</v>
      </c>
      <c r="H206" s="4">
        <f t="shared" si="28"/>
        <v>4</v>
      </c>
      <c r="I206">
        <f t="shared" si="29"/>
        <v>4</v>
      </c>
      <c r="J206">
        <f t="shared" si="30"/>
        <v>0</v>
      </c>
      <c r="K206">
        <f t="shared" si="31"/>
        <v>1</v>
      </c>
      <c r="L206">
        <f t="shared" si="32"/>
        <v>1</v>
      </c>
      <c r="M206" t="str">
        <f t="shared" si="33"/>
        <v>011</v>
      </c>
      <c r="N206" t="str">
        <f t="shared" si="34"/>
        <v>重要唤回客户</v>
      </c>
    </row>
    <row r="207" spans="1:14">
      <c r="A207">
        <v>10000206</v>
      </c>
      <c r="B207" t="s">
        <v>144</v>
      </c>
      <c r="C207" s="3">
        <v>43552.9</v>
      </c>
      <c r="D207" s="20">
        <v>94</v>
      </c>
      <c r="E207" s="4">
        <v>29</v>
      </c>
      <c r="F207" s="4">
        <v>2185.73</v>
      </c>
      <c r="G207" s="4">
        <f t="shared" si="27"/>
        <v>2</v>
      </c>
      <c r="H207" s="4">
        <f t="shared" si="28"/>
        <v>4</v>
      </c>
      <c r="I207">
        <f t="shared" si="29"/>
        <v>4</v>
      </c>
      <c r="J207">
        <f t="shared" si="30"/>
        <v>0</v>
      </c>
      <c r="K207">
        <f t="shared" si="31"/>
        <v>1</v>
      </c>
      <c r="L207">
        <f t="shared" si="32"/>
        <v>1</v>
      </c>
      <c r="M207" t="str">
        <f t="shared" si="33"/>
        <v>011</v>
      </c>
      <c r="N207" t="str">
        <f t="shared" si="34"/>
        <v>重要唤回客户</v>
      </c>
    </row>
    <row r="208" spans="1:14">
      <c r="A208">
        <v>10000207</v>
      </c>
      <c r="B208" t="s">
        <v>144</v>
      </c>
      <c r="C208" s="3">
        <v>43506.2</v>
      </c>
      <c r="D208" s="20">
        <v>140</v>
      </c>
      <c r="E208" s="4">
        <v>26</v>
      </c>
      <c r="F208" s="4">
        <v>2423.7199999999998</v>
      </c>
      <c r="G208" s="4">
        <f t="shared" si="27"/>
        <v>1</v>
      </c>
      <c r="H208" s="4">
        <f t="shared" si="28"/>
        <v>4</v>
      </c>
      <c r="I208">
        <f t="shared" si="29"/>
        <v>4</v>
      </c>
      <c r="J208">
        <f t="shared" si="30"/>
        <v>0</v>
      </c>
      <c r="K208">
        <f t="shared" si="31"/>
        <v>1</v>
      </c>
      <c r="L208">
        <f t="shared" si="32"/>
        <v>1</v>
      </c>
      <c r="M208" t="str">
        <f t="shared" si="33"/>
        <v>011</v>
      </c>
      <c r="N208" t="str">
        <f t="shared" si="34"/>
        <v>重要唤回客户</v>
      </c>
    </row>
    <row r="209" spans="1:14">
      <c r="A209">
        <v>10000208</v>
      </c>
      <c r="B209" t="s">
        <v>144</v>
      </c>
      <c r="C209" s="3">
        <v>43414.1</v>
      </c>
      <c r="D209" s="20">
        <v>232</v>
      </c>
      <c r="E209" s="4">
        <v>20</v>
      </c>
      <c r="F209" s="4">
        <v>2073.4</v>
      </c>
      <c r="G209" s="4">
        <f t="shared" si="27"/>
        <v>1</v>
      </c>
      <c r="H209" s="4">
        <f t="shared" si="28"/>
        <v>3</v>
      </c>
      <c r="I209">
        <f t="shared" si="29"/>
        <v>4</v>
      </c>
      <c r="J209">
        <f t="shared" si="30"/>
        <v>0</v>
      </c>
      <c r="K209">
        <f t="shared" si="31"/>
        <v>1</v>
      </c>
      <c r="L209">
        <f t="shared" si="32"/>
        <v>1</v>
      </c>
      <c r="M209" t="str">
        <f t="shared" si="33"/>
        <v>011</v>
      </c>
      <c r="N209" t="str">
        <f t="shared" si="34"/>
        <v>重要唤回客户</v>
      </c>
    </row>
    <row r="210" spans="1:14">
      <c r="A210">
        <v>10000209</v>
      </c>
      <c r="B210" t="s">
        <v>144</v>
      </c>
      <c r="C210" s="3">
        <v>43586.7</v>
      </c>
      <c r="D210" s="20">
        <v>60</v>
      </c>
      <c r="E210" s="4">
        <v>31</v>
      </c>
      <c r="F210" s="4">
        <v>2087.85</v>
      </c>
      <c r="G210" s="4">
        <f t="shared" si="27"/>
        <v>2</v>
      </c>
      <c r="H210" s="4">
        <f t="shared" si="28"/>
        <v>4</v>
      </c>
      <c r="I210">
        <f t="shared" si="29"/>
        <v>4</v>
      </c>
      <c r="J210">
        <f t="shared" si="30"/>
        <v>0</v>
      </c>
      <c r="K210">
        <f t="shared" si="31"/>
        <v>1</v>
      </c>
      <c r="L210">
        <f t="shared" si="32"/>
        <v>1</v>
      </c>
      <c r="M210" t="str">
        <f t="shared" si="33"/>
        <v>011</v>
      </c>
      <c r="N210" t="str">
        <f t="shared" si="34"/>
        <v>重要唤回客户</v>
      </c>
    </row>
    <row r="211" spans="1:14">
      <c r="A211">
        <v>10000210</v>
      </c>
      <c r="B211" t="s">
        <v>134</v>
      </c>
      <c r="C211" s="3">
        <v>43627.1</v>
      </c>
      <c r="D211" s="20">
        <v>19</v>
      </c>
      <c r="E211" s="4">
        <v>47</v>
      </c>
      <c r="F211" s="4">
        <v>4581.5499999999993</v>
      </c>
      <c r="G211" s="4">
        <f t="shared" si="27"/>
        <v>4</v>
      </c>
      <c r="H211" s="4">
        <f t="shared" si="28"/>
        <v>5</v>
      </c>
      <c r="I211">
        <f t="shared" si="29"/>
        <v>5</v>
      </c>
      <c r="J211">
        <f t="shared" si="30"/>
        <v>1</v>
      </c>
      <c r="K211">
        <f t="shared" si="31"/>
        <v>1</v>
      </c>
      <c r="L211">
        <f t="shared" si="32"/>
        <v>1</v>
      </c>
      <c r="M211" t="str">
        <f t="shared" si="33"/>
        <v>111</v>
      </c>
      <c r="N211" t="str">
        <f t="shared" si="34"/>
        <v>重要价值客户</v>
      </c>
    </row>
    <row r="212" spans="1:14">
      <c r="A212">
        <v>10000211</v>
      </c>
      <c r="B212" t="s">
        <v>134</v>
      </c>
      <c r="C212" s="3">
        <v>43635.42</v>
      </c>
      <c r="D212" s="20">
        <v>11</v>
      </c>
      <c r="E212" s="4">
        <v>35</v>
      </c>
      <c r="F212" s="4">
        <v>3613.11</v>
      </c>
      <c r="G212" s="4">
        <f t="shared" si="27"/>
        <v>4</v>
      </c>
      <c r="H212" s="4">
        <f t="shared" si="28"/>
        <v>5</v>
      </c>
      <c r="I212">
        <f t="shared" si="29"/>
        <v>5</v>
      </c>
      <c r="J212">
        <f t="shared" si="30"/>
        <v>1</v>
      </c>
      <c r="K212">
        <f t="shared" si="31"/>
        <v>1</v>
      </c>
      <c r="L212">
        <f t="shared" si="32"/>
        <v>1</v>
      </c>
      <c r="M212" t="str">
        <f t="shared" si="33"/>
        <v>111</v>
      </c>
      <c r="N212" t="str">
        <f t="shared" si="34"/>
        <v>重要价值客户</v>
      </c>
    </row>
    <row r="213" spans="1:14">
      <c r="A213">
        <v>10000212</v>
      </c>
      <c r="B213" t="s">
        <v>134</v>
      </c>
      <c r="C213" s="3">
        <v>43595.39</v>
      </c>
      <c r="D213" s="20">
        <v>51</v>
      </c>
      <c r="E213" s="4">
        <v>44</v>
      </c>
      <c r="F213" s="4">
        <v>4571.16</v>
      </c>
      <c r="G213" s="4">
        <f t="shared" si="27"/>
        <v>2</v>
      </c>
      <c r="H213" s="4">
        <f t="shared" si="28"/>
        <v>5</v>
      </c>
      <c r="I213">
        <f t="shared" si="29"/>
        <v>5</v>
      </c>
      <c r="J213">
        <f t="shared" si="30"/>
        <v>0</v>
      </c>
      <c r="K213">
        <f t="shared" si="31"/>
        <v>1</v>
      </c>
      <c r="L213">
        <f t="shared" si="32"/>
        <v>1</v>
      </c>
      <c r="M213" t="str">
        <f t="shared" si="33"/>
        <v>011</v>
      </c>
      <c r="N213" t="str">
        <f t="shared" si="34"/>
        <v>重要唤回客户</v>
      </c>
    </row>
    <row r="214" spans="1:14">
      <c r="A214">
        <v>10000213</v>
      </c>
      <c r="B214" t="s">
        <v>134</v>
      </c>
      <c r="C214" s="3">
        <v>43594.39</v>
      </c>
      <c r="D214" s="20">
        <v>52</v>
      </c>
      <c r="E214" s="4">
        <v>32</v>
      </c>
      <c r="F214" s="4">
        <v>3270.29</v>
      </c>
      <c r="G214" s="4">
        <f t="shared" si="27"/>
        <v>2</v>
      </c>
      <c r="H214" s="4">
        <f t="shared" si="28"/>
        <v>4</v>
      </c>
      <c r="I214">
        <f t="shared" si="29"/>
        <v>5</v>
      </c>
      <c r="J214">
        <f t="shared" si="30"/>
        <v>0</v>
      </c>
      <c r="K214">
        <f t="shared" si="31"/>
        <v>1</v>
      </c>
      <c r="L214">
        <f t="shared" si="32"/>
        <v>1</v>
      </c>
      <c r="M214" t="str">
        <f t="shared" si="33"/>
        <v>011</v>
      </c>
      <c r="N214" t="str">
        <f t="shared" si="34"/>
        <v>重要唤回客户</v>
      </c>
    </row>
    <row r="215" spans="1:14">
      <c r="A215">
        <v>10000214</v>
      </c>
      <c r="B215" t="s">
        <v>134</v>
      </c>
      <c r="C215" s="3">
        <v>43619.839999999997</v>
      </c>
      <c r="D215" s="20">
        <v>27</v>
      </c>
      <c r="E215" s="4">
        <v>44</v>
      </c>
      <c r="F215" s="4">
        <v>3567.96</v>
      </c>
      <c r="G215" s="4">
        <f t="shared" si="27"/>
        <v>3</v>
      </c>
      <c r="H215" s="4">
        <f t="shared" si="28"/>
        <v>5</v>
      </c>
      <c r="I215">
        <f t="shared" si="29"/>
        <v>5</v>
      </c>
      <c r="J215">
        <f t="shared" si="30"/>
        <v>1</v>
      </c>
      <c r="K215">
        <f t="shared" si="31"/>
        <v>1</v>
      </c>
      <c r="L215">
        <f t="shared" si="32"/>
        <v>1</v>
      </c>
      <c r="M215" t="str">
        <f t="shared" si="33"/>
        <v>111</v>
      </c>
      <c r="N215" t="str">
        <f t="shared" si="34"/>
        <v>重要价值客户</v>
      </c>
    </row>
    <row r="216" spans="1:14">
      <c r="A216">
        <v>10000215</v>
      </c>
      <c r="B216" t="s">
        <v>144</v>
      </c>
      <c r="C216" s="3">
        <v>43333.89</v>
      </c>
      <c r="D216" s="20">
        <v>313</v>
      </c>
      <c r="E216" s="4">
        <v>14</v>
      </c>
      <c r="F216" s="4">
        <v>1722.56</v>
      </c>
      <c r="G216" s="4">
        <f t="shared" si="27"/>
        <v>1</v>
      </c>
      <c r="H216" s="4">
        <f t="shared" si="28"/>
        <v>2</v>
      </c>
      <c r="I216">
        <f t="shared" si="29"/>
        <v>3</v>
      </c>
      <c r="J216">
        <f t="shared" si="30"/>
        <v>0</v>
      </c>
      <c r="K216">
        <f t="shared" si="31"/>
        <v>0</v>
      </c>
      <c r="L216">
        <f t="shared" si="32"/>
        <v>1</v>
      </c>
      <c r="M216" t="str">
        <f t="shared" si="33"/>
        <v>001</v>
      </c>
      <c r="N216" t="str">
        <f t="shared" si="34"/>
        <v>重要挽留客户</v>
      </c>
    </row>
    <row r="217" spans="1:14">
      <c r="A217">
        <v>10000216</v>
      </c>
      <c r="B217" t="s">
        <v>144</v>
      </c>
      <c r="C217" s="3">
        <v>43487.3</v>
      </c>
      <c r="D217" s="20">
        <v>159</v>
      </c>
      <c r="E217" s="4">
        <v>25</v>
      </c>
      <c r="F217" s="4">
        <v>1844.5</v>
      </c>
      <c r="G217" s="4">
        <f t="shared" si="27"/>
        <v>1</v>
      </c>
      <c r="H217" s="4">
        <f t="shared" si="28"/>
        <v>4</v>
      </c>
      <c r="I217">
        <f t="shared" si="29"/>
        <v>3</v>
      </c>
      <c r="J217">
        <f t="shared" si="30"/>
        <v>0</v>
      </c>
      <c r="K217">
        <f t="shared" si="31"/>
        <v>1</v>
      </c>
      <c r="L217">
        <f t="shared" si="32"/>
        <v>1</v>
      </c>
      <c r="M217" t="str">
        <f t="shared" si="33"/>
        <v>011</v>
      </c>
      <c r="N217" t="str">
        <f t="shared" si="34"/>
        <v>重要唤回客户</v>
      </c>
    </row>
    <row r="218" spans="1:14">
      <c r="A218">
        <v>10000217</v>
      </c>
      <c r="B218" t="s">
        <v>144</v>
      </c>
      <c r="C218" s="3">
        <v>43482.01</v>
      </c>
      <c r="D218" s="20">
        <v>164</v>
      </c>
      <c r="E218" s="4">
        <v>24</v>
      </c>
      <c r="F218" s="4">
        <v>1801.92</v>
      </c>
      <c r="G218" s="4">
        <f t="shared" si="27"/>
        <v>1</v>
      </c>
      <c r="H218" s="4">
        <f t="shared" si="28"/>
        <v>4</v>
      </c>
      <c r="I218">
        <f t="shared" si="29"/>
        <v>3</v>
      </c>
      <c r="J218">
        <f t="shared" si="30"/>
        <v>0</v>
      </c>
      <c r="K218">
        <f t="shared" si="31"/>
        <v>1</v>
      </c>
      <c r="L218">
        <f t="shared" si="32"/>
        <v>1</v>
      </c>
      <c r="M218" t="str">
        <f t="shared" si="33"/>
        <v>011</v>
      </c>
      <c r="N218" t="str">
        <f t="shared" si="34"/>
        <v>重要唤回客户</v>
      </c>
    </row>
    <row r="219" spans="1:14">
      <c r="A219">
        <v>10000218</v>
      </c>
      <c r="B219" t="s">
        <v>134</v>
      </c>
      <c r="C219" s="3">
        <v>43626.13</v>
      </c>
      <c r="D219" s="20">
        <v>20</v>
      </c>
      <c r="E219" s="4">
        <v>29</v>
      </c>
      <c r="F219" s="4">
        <v>2861.3</v>
      </c>
      <c r="G219" s="4">
        <f t="shared" si="27"/>
        <v>3</v>
      </c>
      <c r="H219" s="4">
        <f t="shared" si="28"/>
        <v>4</v>
      </c>
      <c r="I219">
        <f t="shared" si="29"/>
        <v>5</v>
      </c>
      <c r="J219">
        <f t="shared" si="30"/>
        <v>1</v>
      </c>
      <c r="K219">
        <f t="shared" si="31"/>
        <v>1</v>
      </c>
      <c r="L219">
        <f t="shared" si="32"/>
        <v>1</v>
      </c>
      <c r="M219" t="str">
        <f t="shared" si="33"/>
        <v>111</v>
      </c>
      <c r="N219" t="str">
        <f t="shared" si="34"/>
        <v>重要价值客户</v>
      </c>
    </row>
    <row r="220" spans="1:14">
      <c r="A220">
        <v>10000219</v>
      </c>
      <c r="B220" t="s">
        <v>144</v>
      </c>
      <c r="C220" s="3">
        <v>43554.07</v>
      </c>
      <c r="D220" s="20">
        <v>92</v>
      </c>
      <c r="E220" s="4">
        <v>29</v>
      </c>
      <c r="F220" s="4">
        <v>2204.58</v>
      </c>
      <c r="G220" s="4">
        <f t="shared" si="27"/>
        <v>2</v>
      </c>
      <c r="H220" s="4">
        <f t="shared" si="28"/>
        <v>4</v>
      </c>
      <c r="I220">
        <f t="shared" si="29"/>
        <v>4</v>
      </c>
      <c r="J220">
        <f t="shared" si="30"/>
        <v>0</v>
      </c>
      <c r="K220">
        <f t="shared" si="31"/>
        <v>1</v>
      </c>
      <c r="L220">
        <f t="shared" si="32"/>
        <v>1</v>
      </c>
      <c r="M220" t="str">
        <f t="shared" si="33"/>
        <v>011</v>
      </c>
      <c r="N220" t="str">
        <f t="shared" si="34"/>
        <v>重要唤回客户</v>
      </c>
    </row>
    <row r="221" spans="1:14">
      <c r="A221">
        <v>10000220</v>
      </c>
      <c r="B221" t="s">
        <v>134</v>
      </c>
      <c r="C221" s="3">
        <v>43599.68</v>
      </c>
      <c r="D221" s="20">
        <v>47</v>
      </c>
      <c r="E221" s="4">
        <v>29</v>
      </c>
      <c r="F221" s="4">
        <v>2330.5100000000002</v>
      </c>
      <c r="G221" s="4">
        <f t="shared" si="27"/>
        <v>2</v>
      </c>
      <c r="H221" s="4">
        <f t="shared" si="28"/>
        <v>4</v>
      </c>
      <c r="I221">
        <f t="shared" si="29"/>
        <v>4</v>
      </c>
      <c r="J221">
        <f t="shared" si="30"/>
        <v>0</v>
      </c>
      <c r="K221">
        <f t="shared" si="31"/>
        <v>1</v>
      </c>
      <c r="L221">
        <f t="shared" si="32"/>
        <v>1</v>
      </c>
      <c r="M221" t="str">
        <f t="shared" si="33"/>
        <v>011</v>
      </c>
      <c r="N221" t="str">
        <f t="shared" si="34"/>
        <v>重要唤回客户</v>
      </c>
    </row>
    <row r="222" spans="1:14">
      <c r="A222">
        <v>10000221</v>
      </c>
      <c r="B222" t="s">
        <v>134</v>
      </c>
      <c r="C222" s="3">
        <v>43634.42</v>
      </c>
      <c r="D222" s="20">
        <v>12</v>
      </c>
      <c r="E222" s="4">
        <v>44</v>
      </c>
      <c r="F222" s="4">
        <v>3125.98</v>
      </c>
      <c r="G222" s="4">
        <f t="shared" si="27"/>
        <v>4</v>
      </c>
      <c r="H222" s="4">
        <f t="shared" si="28"/>
        <v>5</v>
      </c>
      <c r="I222">
        <f t="shared" si="29"/>
        <v>5</v>
      </c>
      <c r="J222">
        <f t="shared" si="30"/>
        <v>1</v>
      </c>
      <c r="K222">
        <f t="shared" si="31"/>
        <v>1</v>
      </c>
      <c r="L222">
        <f t="shared" si="32"/>
        <v>1</v>
      </c>
      <c r="M222" t="str">
        <f t="shared" si="33"/>
        <v>111</v>
      </c>
      <c r="N222" t="str">
        <f t="shared" si="34"/>
        <v>重要价值客户</v>
      </c>
    </row>
    <row r="223" spans="1:14">
      <c r="A223">
        <v>10000222</v>
      </c>
      <c r="B223" t="s">
        <v>134</v>
      </c>
      <c r="C223" s="3">
        <v>43646</v>
      </c>
      <c r="D223" s="20">
        <v>0</v>
      </c>
      <c r="E223" s="4">
        <v>34</v>
      </c>
      <c r="F223" s="4">
        <v>2738.83</v>
      </c>
      <c r="G223" s="4">
        <f t="shared" si="27"/>
        <v>5</v>
      </c>
      <c r="H223" s="4">
        <f t="shared" si="28"/>
        <v>5</v>
      </c>
      <c r="I223">
        <f t="shared" si="29"/>
        <v>5</v>
      </c>
      <c r="J223">
        <f t="shared" si="30"/>
        <v>1</v>
      </c>
      <c r="K223">
        <f t="shared" si="31"/>
        <v>1</v>
      </c>
      <c r="L223">
        <f t="shared" si="32"/>
        <v>1</v>
      </c>
      <c r="M223" t="str">
        <f t="shared" si="33"/>
        <v>111</v>
      </c>
      <c r="N223" t="str">
        <f t="shared" si="34"/>
        <v>重要价值客户</v>
      </c>
    </row>
    <row r="224" spans="1:14">
      <c r="A224">
        <v>10000223</v>
      </c>
      <c r="B224" t="s">
        <v>144</v>
      </c>
      <c r="C224" s="3">
        <v>43564.65</v>
      </c>
      <c r="D224" s="20">
        <v>82</v>
      </c>
      <c r="E224" s="4">
        <v>30</v>
      </c>
      <c r="F224" s="4">
        <v>2389.1999999999998</v>
      </c>
      <c r="G224" s="4">
        <f t="shared" si="27"/>
        <v>2</v>
      </c>
      <c r="H224" s="4">
        <f t="shared" si="28"/>
        <v>4</v>
      </c>
      <c r="I224">
        <f t="shared" si="29"/>
        <v>4</v>
      </c>
      <c r="J224">
        <f t="shared" si="30"/>
        <v>0</v>
      </c>
      <c r="K224">
        <f t="shared" si="31"/>
        <v>1</v>
      </c>
      <c r="L224">
        <f t="shared" si="32"/>
        <v>1</v>
      </c>
      <c r="M224" t="str">
        <f t="shared" si="33"/>
        <v>011</v>
      </c>
      <c r="N224" t="str">
        <f t="shared" si="34"/>
        <v>重要唤回客户</v>
      </c>
    </row>
    <row r="225" spans="1:14">
      <c r="A225">
        <v>10000224</v>
      </c>
      <c r="B225" t="s">
        <v>134</v>
      </c>
      <c r="C225" s="3">
        <v>43628.160000000003</v>
      </c>
      <c r="D225" s="20">
        <v>18</v>
      </c>
      <c r="E225" s="4">
        <v>39</v>
      </c>
      <c r="F225" s="4">
        <v>3896.76</v>
      </c>
      <c r="G225" s="4">
        <f t="shared" si="27"/>
        <v>4</v>
      </c>
      <c r="H225" s="4">
        <f t="shared" si="28"/>
        <v>5</v>
      </c>
      <c r="I225">
        <f t="shared" si="29"/>
        <v>5</v>
      </c>
      <c r="J225">
        <f t="shared" si="30"/>
        <v>1</v>
      </c>
      <c r="K225">
        <f t="shared" si="31"/>
        <v>1</v>
      </c>
      <c r="L225">
        <f t="shared" si="32"/>
        <v>1</v>
      </c>
      <c r="M225" t="str">
        <f t="shared" si="33"/>
        <v>111</v>
      </c>
      <c r="N225" t="str">
        <f t="shared" si="34"/>
        <v>重要价值客户</v>
      </c>
    </row>
    <row r="226" spans="1:14">
      <c r="A226">
        <v>10000225</v>
      </c>
      <c r="B226" t="s">
        <v>134</v>
      </c>
      <c r="C226" s="3">
        <v>43638.720000000001</v>
      </c>
      <c r="D226" s="20">
        <v>8</v>
      </c>
      <c r="E226" s="4">
        <v>39</v>
      </c>
      <c r="F226" s="4">
        <v>3760.75</v>
      </c>
      <c r="G226" s="4">
        <f t="shared" si="27"/>
        <v>5</v>
      </c>
      <c r="H226" s="4">
        <f t="shared" si="28"/>
        <v>5</v>
      </c>
      <c r="I226">
        <f t="shared" si="29"/>
        <v>5</v>
      </c>
      <c r="J226">
        <f t="shared" si="30"/>
        <v>1</v>
      </c>
      <c r="K226">
        <f t="shared" si="31"/>
        <v>1</v>
      </c>
      <c r="L226">
        <f t="shared" si="32"/>
        <v>1</v>
      </c>
      <c r="M226" t="str">
        <f t="shared" si="33"/>
        <v>111</v>
      </c>
      <c r="N226" t="str">
        <f t="shared" si="34"/>
        <v>重要价值客户</v>
      </c>
    </row>
    <row r="227" spans="1:14">
      <c r="A227">
        <v>10000226</v>
      </c>
      <c r="B227" t="s">
        <v>144</v>
      </c>
      <c r="C227" s="3">
        <v>43377</v>
      </c>
      <c r="D227" s="20">
        <v>269</v>
      </c>
      <c r="E227" s="4">
        <v>17</v>
      </c>
      <c r="F227" s="4">
        <v>2059.89</v>
      </c>
      <c r="G227" s="4">
        <f t="shared" si="27"/>
        <v>1</v>
      </c>
      <c r="H227" s="4">
        <f t="shared" si="28"/>
        <v>3</v>
      </c>
      <c r="I227">
        <f t="shared" si="29"/>
        <v>4</v>
      </c>
      <c r="J227">
        <f t="shared" si="30"/>
        <v>0</v>
      </c>
      <c r="K227">
        <f t="shared" si="31"/>
        <v>1</v>
      </c>
      <c r="L227">
        <f t="shared" si="32"/>
        <v>1</v>
      </c>
      <c r="M227" t="str">
        <f t="shared" si="33"/>
        <v>011</v>
      </c>
      <c r="N227" t="str">
        <f t="shared" si="34"/>
        <v>重要唤回客户</v>
      </c>
    </row>
    <row r="228" spans="1:14">
      <c r="A228">
        <v>10000227</v>
      </c>
      <c r="B228" t="s">
        <v>134</v>
      </c>
      <c r="C228" s="3">
        <v>43607.040000000001</v>
      </c>
      <c r="D228" s="20">
        <v>39</v>
      </c>
      <c r="E228" s="4">
        <v>39</v>
      </c>
      <c r="F228" s="4">
        <v>3052.22</v>
      </c>
      <c r="G228" s="4">
        <f t="shared" si="27"/>
        <v>2</v>
      </c>
      <c r="H228" s="4">
        <f t="shared" si="28"/>
        <v>5</v>
      </c>
      <c r="I228">
        <f t="shared" si="29"/>
        <v>5</v>
      </c>
      <c r="J228">
        <f t="shared" si="30"/>
        <v>0</v>
      </c>
      <c r="K228">
        <f t="shared" si="31"/>
        <v>1</v>
      </c>
      <c r="L228">
        <f t="shared" si="32"/>
        <v>1</v>
      </c>
      <c r="M228" t="str">
        <f t="shared" si="33"/>
        <v>011</v>
      </c>
      <c r="N228" t="str">
        <f t="shared" si="34"/>
        <v>重要唤回客户</v>
      </c>
    </row>
    <row r="229" spans="1:14">
      <c r="A229">
        <v>10000228</v>
      </c>
      <c r="B229" t="s">
        <v>134</v>
      </c>
      <c r="C229" s="3">
        <v>43611.32</v>
      </c>
      <c r="D229" s="20">
        <v>35</v>
      </c>
      <c r="E229" s="4">
        <v>37</v>
      </c>
      <c r="F229" s="4">
        <v>2911.77</v>
      </c>
      <c r="G229" s="4">
        <f t="shared" si="27"/>
        <v>2</v>
      </c>
      <c r="H229" s="4">
        <f t="shared" si="28"/>
        <v>5</v>
      </c>
      <c r="I229">
        <f t="shared" si="29"/>
        <v>5</v>
      </c>
      <c r="J229">
        <f t="shared" si="30"/>
        <v>0</v>
      </c>
      <c r="K229">
        <f t="shared" si="31"/>
        <v>1</v>
      </c>
      <c r="L229">
        <f t="shared" si="32"/>
        <v>1</v>
      </c>
      <c r="M229" t="str">
        <f t="shared" si="33"/>
        <v>011</v>
      </c>
      <c r="N229" t="str">
        <f t="shared" si="34"/>
        <v>重要唤回客户</v>
      </c>
    </row>
    <row r="230" spans="1:14">
      <c r="A230">
        <v>10000229</v>
      </c>
      <c r="B230" t="s">
        <v>134</v>
      </c>
      <c r="C230" s="3">
        <v>43646</v>
      </c>
      <c r="D230" s="20">
        <v>0</v>
      </c>
      <c r="E230" s="4">
        <v>41</v>
      </c>
      <c r="F230" s="4">
        <v>3603.02</v>
      </c>
      <c r="G230" s="4">
        <f t="shared" si="27"/>
        <v>5</v>
      </c>
      <c r="H230" s="4">
        <f t="shared" si="28"/>
        <v>5</v>
      </c>
      <c r="I230">
        <f t="shared" si="29"/>
        <v>5</v>
      </c>
      <c r="J230">
        <f t="shared" si="30"/>
        <v>1</v>
      </c>
      <c r="K230">
        <f t="shared" si="31"/>
        <v>1</v>
      </c>
      <c r="L230">
        <f t="shared" si="32"/>
        <v>1</v>
      </c>
      <c r="M230" t="str">
        <f t="shared" si="33"/>
        <v>111</v>
      </c>
      <c r="N230" t="str">
        <f t="shared" si="34"/>
        <v>重要价值客户</v>
      </c>
    </row>
    <row r="231" spans="1:14">
      <c r="A231">
        <v>10000230</v>
      </c>
      <c r="B231" t="s">
        <v>134</v>
      </c>
      <c r="C231" s="3">
        <v>43602.76</v>
      </c>
      <c r="D231" s="20">
        <v>44</v>
      </c>
      <c r="E231" s="4">
        <v>51</v>
      </c>
      <c r="F231" s="4">
        <v>3739.87</v>
      </c>
      <c r="G231" s="4">
        <f t="shared" si="27"/>
        <v>2</v>
      </c>
      <c r="H231" s="4">
        <f t="shared" si="28"/>
        <v>5</v>
      </c>
      <c r="I231">
        <f t="shared" si="29"/>
        <v>5</v>
      </c>
      <c r="J231">
        <f t="shared" si="30"/>
        <v>0</v>
      </c>
      <c r="K231">
        <f t="shared" si="31"/>
        <v>1</v>
      </c>
      <c r="L231">
        <f t="shared" si="32"/>
        <v>1</v>
      </c>
      <c r="M231" t="str">
        <f t="shared" si="33"/>
        <v>011</v>
      </c>
      <c r="N231" t="str">
        <f t="shared" si="34"/>
        <v>重要唤回客户</v>
      </c>
    </row>
    <row r="232" spans="1:14">
      <c r="A232">
        <v>10000231</v>
      </c>
      <c r="B232" t="s">
        <v>134</v>
      </c>
      <c r="C232" s="3">
        <v>43630.16</v>
      </c>
      <c r="D232" s="20">
        <v>16</v>
      </c>
      <c r="E232" s="4">
        <v>37</v>
      </c>
      <c r="F232" s="4">
        <v>3738.4</v>
      </c>
      <c r="G232" s="4">
        <f t="shared" si="27"/>
        <v>4</v>
      </c>
      <c r="H232" s="4">
        <f t="shared" si="28"/>
        <v>5</v>
      </c>
      <c r="I232">
        <f t="shared" si="29"/>
        <v>5</v>
      </c>
      <c r="J232">
        <f t="shared" si="30"/>
        <v>1</v>
      </c>
      <c r="K232">
        <f t="shared" si="31"/>
        <v>1</v>
      </c>
      <c r="L232">
        <f t="shared" si="32"/>
        <v>1</v>
      </c>
      <c r="M232" t="str">
        <f t="shared" si="33"/>
        <v>111</v>
      </c>
      <c r="N232" t="str">
        <f t="shared" si="34"/>
        <v>重要价值客户</v>
      </c>
    </row>
    <row r="233" spans="1:14">
      <c r="A233">
        <v>10000232</v>
      </c>
      <c r="B233" t="s">
        <v>134</v>
      </c>
      <c r="C233" s="3">
        <v>43599.76</v>
      </c>
      <c r="D233" s="20">
        <v>47</v>
      </c>
      <c r="E233" s="4">
        <v>39</v>
      </c>
      <c r="F233" s="4">
        <v>3100.69</v>
      </c>
      <c r="G233" s="4">
        <f t="shared" si="27"/>
        <v>2</v>
      </c>
      <c r="H233" s="4">
        <f t="shared" si="28"/>
        <v>5</v>
      </c>
      <c r="I233">
        <f t="shared" si="29"/>
        <v>5</v>
      </c>
      <c r="J233">
        <f t="shared" si="30"/>
        <v>0</v>
      </c>
      <c r="K233">
        <f t="shared" si="31"/>
        <v>1</v>
      </c>
      <c r="L233">
        <f t="shared" si="32"/>
        <v>1</v>
      </c>
      <c r="M233" t="str">
        <f t="shared" si="33"/>
        <v>011</v>
      </c>
      <c r="N233" t="str">
        <f t="shared" si="34"/>
        <v>重要唤回客户</v>
      </c>
    </row>
    <row r="234" spans="1:14">
      <c r="A234">
        <v>10000233</v>
      </c>
      <c r="B234" t="s">
        <v>144</v>
      </c>
      <c r="C234" s="3">
        <v>43372.72</v>
      </c>
      <c r="D234" s="20">
        <v>274</v>
      </c>
      <c r="E234" s="4">
        <v>17</v>
      </c>
      <c r="F234" s="4">
        <v>2017.22</v>
      </c>
      <c r="G234" s="4">
        <f t="shared" si="27"/>
        <v>1</v>
      </c>
      <c r="H234" s="4">
        <f t="shared" si="28"/>
        <v>3</v>
      </c>
      <c r="I234">
        <f t="shared" si="29"/>
        <v>4</v>
      </c>
      <c r="J234">
        <f t="shared" si="30"/>
        <v>0</v>
      </c>
      <c r="K234">
        <f t="shared" si="31"/>
        <v>1</v>
      </c>
      <c r="L234">
        <f t="shared" si="32"/>
        <v>1</v>
      </c>
      <c r="M234" t="str">
        <f t="shared" si="33"/>
        <v>011</v>
      </c>
      <c r="N234" t="str">
        <f t="shared" si="34"/>
        <v>重要唤回客户</v>
      </c>
    </row>
    <row r="235" spans="1:14">
      <c r="A235">
        <v>10000234</v>
      </c>
      <c r="B235" t="s">
        <v>144</v>
      </c>
      <c r="C235" s="3">
        <v>43360.88</v>
      </c>
      <c r="D235" s="20">
        <v>286</v>
      </c>
      <c r="E235" s="4">
        <v>16</v>
      </c>
      <c r="F235" s="4">
        <v>2040.96</v>
      </c>
      <c r="G235" s="4">
        <f t="shared" si="27"/>
        <v>1</v>
      </c>
      <c r="H235" s="4">
        <f t="shared" si="28"/>
        <v>3</v>
      </c>
      <c r="I235">
        <f t="shared" si="29"/>
        <v>4</v>
      </c>
      <c r="J235">
        <f t="shared" si="30"/>
        <v>0</v>
      </c>
      <c r="K235">
        <f t="shared" si="31"/>
        <v>1</v>
      </c>
      <c r="L235">
        <f t="shared" si="32"/>
        <v>1</v>
      </c>
      <c r="M235" t="str">
        <f t="shared" si="33"/>
        <v>011</v>
      </c>
      <c r="N235" t="str">
        <f t="shared" si="34"/>
        <v>重要唤回客户</v>
      </c>
    </row>
    <row r="236" spans="1:14">
      <c r="A236">
        <v>10000235</v>
      </c>
      <c r="B236" t="s">
        <v>144</v>
      </c>
      <c r="C236" s="3">
        <v>43617.599999999999</v>
      </c>
      <c r="D236" s="20">
        <v>29</v>
      </c>
      <c r="E236" s="4">
        <v>33</v>
      </c>
      <c r="F236" s="4">
        <v>2548.59</v>
      </c>
      <c r="G236" s="4">
        <f t="shared" si="27"/>
        <v>3</v>
      </c>
      <c r="H236" s="4">
        <f t="shared" si="28"/>
        <v>5</v>
      </c>
      <c r="I236">
        <f t="shared" si="29"/>
        <v>4</v>
      </c>
      <c r="J236">
        <f t="shared" si="30"/>
        <v>1</v>
      </c>
      <c r="K236">
        <f t="shared" si="31"/>
        <v>1</v>
      </c>
      <c r="L236">
        <f t="shared" si="32"/>
        <v>1</v>
      </c>
      <c r="M236" t="str">
        <f t="shared" si="33"/>
        <v>111</v>
      </c>
      <c r="N236" t="str">
        <f t="shared" si="34"/>
        <v>重要价值客户</v>
      </c>
    </row>
    <row r="237" spans="1:14">
      <c r="A237">
        <v>10000236</v>
      </c>
      <c r="B237" t="s">
        <v>144</v>
      </c>
      <c r="C237" s="3">
        <v>43635.44</v>
      </c>
      <c r="D237" s="20">
        <v>11</v>
      </c>
      <c r="E237" s="4">
        <v>34</v>
      </c>
      <c r="F237" s="4">
        <v>2104.2600000000002</v>
      </c>
      <c r="G237" s="4">
        <f t="shared" si="27"/>
        <v>4</v>
      </c>
      <c r="H237" s="4">
        <f t="shared" si="28"/>
        <v>5</v>
      </c>
      <c r="I237">
        <f t="shared" si="29"/>
        <v>4</v>
      </c>
      <c r="J237">
        <f t="shared" si="30"/>
        <v>1</v>
      </c>
      <c r="K237">
        <f t="shared" si="31"/>
        <v>1</v>
      </c>
      <c r="L237">
        <f t="shared" si="32"/>
        <v>1</v>
      </c>
      <c r="M237" t="str">
        <f t="shared" si="33"/>
        <v>111</v>
      </c>
      <c r="N237" t="str">
        <f t="shared" si="34"/>
        <v>重要价值客户</v>
      </c>
    </row>
    <row r="238" spans="1:14">
      <c r="A238">
        <v>10000237</v>
      </c>
      <c r="B238" t="s">
        <v>144</v>
      </c>
      <c r="C238" s="3">
        <v>43371.44</v>
      </c>
      <c r="D238" s="20">
        <v>275</v>
      </c>
      <c r="E238" s="4">
        <v>17</v>
      </c>
      <c r="F238" s="4">
        <v>1670.25</v>
      </c>
      <c r="G238" s="4">
        <f t="shared" si="27"/>
        <v>1</v>
      </c>
      <c r="H238" s="4">
        <f t="shared" si="28"/>
        <v>3</v>
      </c>
      <c r="I238">
        <f t="shared" si="29"/>
        <v>3</v>
      </c>
      <c r="J238">
        <f t="shared" si="30"/>
        <v>0</v>
      </c>
      <c r="K238">
        <f t="shared" si="31"/>
        <v>1</v>
      </c>
      <c r="L238">
        <f t="shared" si="32"/>
        <v>1</v>
      </c>
      <c r="M238" t="str">
        <f t="shared" si="33"/>
        <v>011</v>
      </c>
      <c r="N238" t="str">
        <f t="shared" si="34"/>
        <v>重要唤回客户</v>
      </c>
    </row>
    <row r="239" spans="1:14">
      <c r="A239">
        <v>10000238</v>
      </c>
      <c r="B239" t="s">
        <v>144</v>
      </c>
      <c r="C239" s="3">
        <v>43514</v>
      </c>
      <c r="D239" s="20">
        <v>132</v>
      </c>
      <c r="E239" s="4">
        <v>26</v>
      </c>
      <c r="F239" s="4">
        <v>2146.04</v>
      </c>
      <c r="G239" s="4">
        <f t="shared" si="27"/>
        <v>1</v>
      </c>
      <c r="H239" s="4">
        <f t="shared" si="28"/>
        <v>4</v>
      </c>
      <c r="I239">
        <f t="shared" si="29"/>
        <v>4</v>
      </c>
      <c r="J239">
        <f t="shared" si="30"/>
        <v>0</v>
      </c>
      <c r="K239">
        <f t="shared" si="31"/>
        <v>1</v>
      </c>
      <c r="L239">
        <f t="shared" si="32"/>
        <v>1</v>
      </c>
      <c r="M239" t="str">
        <f t="shared" si="33"/>
        <v>011</v>
      </c>
      <c r="N239" t="str">
        <f t="shared" si="34"/>
        <v>重要唤回客户</v>
      </c>
    </row>
    <row r="240" spans="1:14">
      <c r="A240">
        <v>10000239</v>
      </c>
      <c r="B240" t="s">
        <v>144</v>
      </c>
      <c r="C240" s="3">
        <v>43624.88</v>
      </c>
      <c r="D240" s="20">
        <v>22</v>
      </c>
      <c r="E240" s="4">
        <v>34</v>
      </c>
      <c r="F240" s="4">
        <v>3326.22</v>
      </c>
      <c r="G240" s="4">
        <f t="shared" si="27"/>
        <v>3</v>
      </c>
      <c r="H240" s="4">
        <f t="shared" si="28"/>
        <v>5</v>
      </c>
      <c r="I240">
        <f t="shared" si="29"/>
        <v>5</v>
      </c>
      <c r="J240">
        <f t="shared" si="30"/>
        <v>1</v>
      </c>
      <c r="K240">
        <f t="shared" si="31"/>
        <v>1</v>
      </c>
      <c r="L240">
        <f t="shared" si="32"/>
        <v>1</v>
      </c>
      <c r="M240" t="str">
        <f t="shared" si="33"/>
        <v>111</v>
      </c>
      <c r="N240" t="str">
        <f t="shared" si="34"/>
        <v>重要价值客户</v>
      </c>
    </row>
    <row r="241" spans="1:14">
      <c r="A241">
        <v>10000240</v>
      </c>
      <c r="B241" t="s">
        <v>144</v>
      </c>
      <c r="C241" s="3">
        <v>43629.16</v>
      </c>
      <c r="D241" s="20">
        <v>17</v>
      </c>
      <c r="E241" s="4">
        <v>34</v>
      </c>
      <c r="F241" s="4">
        <v>2431.6799999999998</v>
      </c>
      <c r="G241" s="4">
        <f t="shared" si="27"/>
        <v>4</v>
      </c>
      <c r="H241" s="4">
        <f t="shared" si="28"/>
        <v>5</v>
      </c>
      <c r="I241">
        <f t="shared" si="29"/>
        <v>4</v>
      </c>
      <c r="J241">
        <f t="shared" si="30"/>
        <v>1</v>
      </c>
      <c r="K241">
        <f t="shared" si="31"/>
        <v>1</v>
      </c>
      <c r="L241">
        <f t="shared" si="32"/>
        <v>1</v>
      </c>
      <c r="M241" t="str">
        <f t="shared" si="33"/>
        <v>111</v>
      </c>
      <c r="N241" t="str">
        <f t="shared" si="34"/>
        <v>重要价值客户</v>
      </c>
    </row>
    <row r="242" spans="1:14">
      <c r="A242">
        <v>10000241</v>
      </c>
      <c r="B242" t="s">
        <v>144</v>
      </c>
      <c r="C242" s="3">
        <v>43591.199999999997</v>
      </c>
      <c r="D242" s="20">
        <v>55</v>
      </c>
      <c r="E242" s="4">
        <v>32</v>
      </c>
      <c r="F242" s="4">
        <v>2348.8000000000002</v>
      </c>
      <c r="G242" s="4">
        <f t="shared" si="27"/>
        <v>2</v>
      </c>
      <c r="H242" s="4">
        <f t="shared" si="28"/>
        <v>4</v>
      </c>
      <c r="I242">
        <f t="shared" si="29"/>
        <v>4</v>
      </c>
      <c r="J242">
        <f t="shared" si="30"/>
        <v>0</v>
      </c>
      <c r="K242">
        <f t="shared" si="31"/>
        <v>1</v>
      </c>
      <c r="L242">
        <f t="shared" si="32"/>
        <v>1</v>
      </c>
      <c r="M242" t="str">
        <f t="shared" si="33"/>
        <v>011</v>
      </c>
      <c r="N242" t="str">
        <f t="shared" si="34"/>
        <v>重要唤回客户</v>
      </c>
    </row>
    <row r="243" spans="1:14">
      <c r="A243">
        <v>10000242</v>
      </c>
      <c r="B243" t="s">
        <v>134</v>
      </c>
      <c r="C243" s="3">
        <v>43609.11</v>
      </c>
      <c r="D243" s="20">
        <v>37</v>
      </c>
      <c r="E243" s="4">
        <v>35</v>
      </c>
      <c r="F243" s="4">
        <v>3100.04</v>
      </c>
      <c r="G243" s="4">
        <f t="shared" si="27"/>
        <v>2</v>
      </c>
      <c r="H243" s="4">
        <f t="shared" si="28"/>
        <v>5</v>
      </c>
      <c r="I243">
        <f t="shared" si="29"/>
        <v>5</v>
      </c>
      <c r="J243">
        <f t="shared" si="30"/>
        <v>0</v>
      </c>
      <c r="K243">
        <f t="shared" si="31"/>
        <v>1</v>
      </c>
      <c r="L243">
        <f t="shared" si="32"/>
        <v>1</v>
      </c>
      <c r="M243" t="str">
        <f t="shared" si="33"/>
        <v>011</v>
      </c>
      <c r="N243" t="str">
        <f t="shared" si="34"/>
        <v>重要唤回客户</v>
      </c>
    </row>
    <row r="244" spans="1:14">
      <c r="A244">
        <v>10000243</v>
      </c>
      <c r="B244" t="s">
        <v>144</v>
      </c>
      <c r="C244" s="3">
        <v>43496.44</v>
      </c>
      <c r="D244" s="20">
        <v>150</v>
      </c>
      <c r="E244" s="4">
        <v>25</v>
      </c>
      <c r="F244" s="4">
        <v>1641</v>
      </c>
      <c r="G244" s="4">
        <f t="shared" si="27"/>
        <v>1</v>
      </c>
      <c r="H244" s="4">
        <f t="shared" si="28"/>
        <v>4</v>
      </c>
      <c r="I244">
        <f t="shared" si="29"/>
        <v>3</v>
      </c>
      <c r="J244">
        <f t="shared" si="30"/>
        <v>0</v>
      </c>
      <c r="K244">
        <f t="shared" si="31"/>
        <v>1</v>
      </c>
      <c r="L244">
        <f t="shared" si="32"/>
        <v>1</v>
      </c>
      <c r="M244" t="str">
        <f t="shared" si="33"/>
        <v>011</v>
      </c>
      <c r="N244" t="str">
        <f t="shared" si="34"/>
        <v>重要唤回客户</v>
      </c>
    </row>
    <row r="245" spans="1:14">
      <c r="A245">
        <v>10000244</v>
      </c>
      <c r="B245" t="s">
        <v>144</v>
      </c>
      <c r="C245" s="3">
        <v>43347.88</v>
      </c>
      <c r="D245" s="20">
        <v>299</v>
      </c>
      <c r="E245" s="4">
        <v>15</v>
      </c>
      <c r="F245" s="4">
        <v>1562.4</v>
      </c>
      <c r="G245" s="4">
        <f t="shared" si="27"/>
        <v>1</v>
      </c>
      <c r="H245" s="4">
        <f t="shared" si="28"/>
        <v>2</v>
      </c>
      <c r="I245">
        <f t="shared" si="29"/>
        <v>3</v>
      </c>
      <c r="J245">
        <f t="shared" si="30"/>
        <v>0</v>
      </c>
      <c r="K245">
        <f t="shared" si="31"/>
        <v>0</v>
      </c>
      <c r="L245">
        <f t="shared" si="32"/>
        <v>1</v>
      </c>
      <c r="M245" t="str">
        <f t="shared" si="33"/>
        <v>001</v>
      </c>
      <c r="N245" t="str">
        <f t="shared" si="34"/>
        <v>重要挽留客户</v>
      </c>
    </row>
    <row r="246" spans="1:14">
      <c r="A246">
        <v>10000245</v>
      </c>
      <c r="B246" t="s">
        <v>134</v>
      </c>
      <c r="C246" s="3">
        <v>43635.46</v>
      </c>
      <c r="D246" s="20">
        <v>11</v>
      </c>
      <c r="E246" s="4">
        <v>29</v>
      </c>
      <c r="F246" s="4">
        <v>2546.7399999999998</v>
      </c>
      <c r="G246" s="4">
        <f t="shared" si="27"/>
        <v>4</v>
      </c>
      <c r="H246" s="4">
        <f t="shared" si="28"/>
        <v>4</v>
      </c>
      <c r="I246">
        <f t="shared" si="29"/>
        <v>4</v>
      </c>
      <c r="J246">
        <f t="shared" si="30"/>
        <v>1</v>
      </c>
      <c r="K246">
        <f t="shared" si="31"/>
        <v>1</v>
      </c>
      <c r="L246">
        <f t="shared" si="32"/>
        <v>1</v>
      </c>
      <c r="M246" t="str">
        <f t="shared" si="33"/>
        <v>111</v>
      </c>
      <c r="N246" t="str">
        <f t="shared" si="34"/>
        <v>重要价值客户</v>
      </c>
    </row>
    <row r="247" spans="1:14">
      <c r="A247">
        <v>10000246</v>
      </c>
      <c r="B247" t="s">
        <v>134</v>
      </c>
      <c r="C247" s="3">
        <v>43642</v>
      </c>
      <c r="D247" s="20">
        <v>4</v>
      </c>
      <c r="E247" s="4">
        <v>30</v>
      </c>
      <c r="F247" s="4">
        <v>1931.11</v>
      </c>
      <c r="G247" s="4">
        <f t="shared" si="27"/>
        <v>5</v>
      </c>
      <c r="H247" s="4">
        <f t="shared" si="28"/>
        <v>4</v>
      </c>
      <c r="I247">
        <f t="shared" si="29"/>
        <v>3</v>
      </c>
      <c r="J247">
        <f t="shared" si="30"/>
        <v>1</v>
      </c>
      <c r="K247">
        <f t="shared" si="31"/>
        <v>1</v>
      </c>
      <c r="L247">
        <f t="shared" si="32"/>
        <v>1</v>
      </c>
      <c r="M247" t="str">
        <f t="shared" si="33"/>
        <v>111</v>
      </c>
      <c r="N247" t="str">
        <f t="shared" si="34"/>
        <v>重要价值客户</v>
      </c>
    </row>
    <row r="248" spans="1:14">
      <c r="A248">
        <v>10000247</v>
      </c>
      <c r="B248" t="s">
        <v>144</v>
      </c>
      <c r="C248" s="3">
        <v>43503.71</v>
      </c>
      <c r="D248" s="20">
        <v>143</v>
      </c>
      <c r="E248" s="4">
        <v>26</v>
      </c>
      <c r="F248" s="4">
        <v>1932.06</v>
      </c>
      <c r="G248" s="4">
        <f t="shared" si="27"/>
        <v>1</v>
      </c>
      <c r="H248" s="4">
        <f t="shared" si="28"/>
        <v>4</v>
      </c>
      <c r="I248">
        <f t="shared" si="29"/>
        <v>3</v>
      </c>
      <c r="J248">
        <f t="shared" si="30"/>
        <v>0</v>
      </c>
      <c r="K248">
        <f t="shared" si="31"/>
        <v>1</v>
      </c>
      <c r="L248">
        <f t="shared" si="32"/>
        <v>1</v>
      </c>
      <c r="M248" t="str">
        <f t="shared" si="33"/>
        <v>011</v>
      </c>
      <c r="N248" t="str">
        <f t="shared" si="34"/>
        <v>重要唤回客户</v>
      </c>
    </row>
    <row r="249" spans="1:14">
      <c r="A249">
        <v>10000248</v>
      </c>
      <c r="B249" t="s">
        <v>144</v>
      </c>
      <c r="C249" s="3">
        <v>43450.01</v>
      </c>
      <c r="D249" s="20">
        <v>196</v>
      </c>
      <c r="E249" s="4">
        <v>22</v>
      </c>
      <c r="F249" s="4">
        <v>1842.06</v>
      </c>
      <c r="G249" s="4">
        <f t="shared" si="27"/>
        <v>1</v>
      </c>
      <c r="H249" s="4">
        <f t="shared" si="28"/>
        <v>3</v>
      </c>
      <c r="I249">
        <f t="shared" si="29"/>
        <v>3</v>
      </c>
      <c r="J249">
        <f t="shared" si="30"/>
        <v>0</v>
      </c>
      <c r="K249">
        <f t="shared" si="31"/>
        <v>1</v>
      </c>
      <c r="L249">
        <f t="shared" si="32"/>
        <v>1</v>
      </c>
      <c r="M249" t="str">
        <f t="shared" si="33"/>
        <v>011</v>
      </c>
      <c r="N249" t="str">
        <f t="shared" si="34"/>
        <v>重要唤回客户</v>
      </c>
    </row>
    <row r="250" spans="1:14">
      <c r="A250">
        <v>10000249</v>
      </c>
      <c r="B250" t="s">
        <v>134</v>
      </c>
      <c r="C250" s="3">
        <v>43645</v>
      </c>
      <c r="D250" s="20">
        <v>1</v>
      </c>
      <c r="E250" s="4">
        <v>31</v>
      </c>
      <c r="F250" s="4">
        <v>2786</v>
      </c>
      <c r="G250" s="4">
        <f t="shared" si="27"/>
        <v>5</v>
      </c>
      <c r="H250" s="4">
        <f t="shared" si="28"/>
        <v>4</v>
      </c>
      <c r="I250">
        <f t="shared" si="29"/>
        <v>5</v>
      </c>
      <c r="J250">
        <f t="shared" si="30"/>
        <v>1</v>
      </c>
      <c r="K250">
        <f t="shared" si="31"/>
        <v>1</v>
      </c>
      <c r="L250">
        <f t="shared" si="32"/>
        <v>1</v>
      </c>
      <c r="M250" t="str">
        <f t="shared" si="33"/>
        <v>111</v>
      </c>
      <c r="N250" t="str">
        <f t="shared" si="34"/>
        <v>重要价值客户</v>
      </c>
    </row>
    <row r="251" spans="1:14">
      <c r="A251">
        <v>10000250</v>
      </c>
      <c r="B251" t="s">
        <v>144</v>
      </c>
      <c r="C251" s="3">
        <v>43469.09</v>
      </c>
      <c r="D251" s="20">
        <v>177</v>
      </c>
      <c r="E251" s="4">
        <v>23</v>
      </c>
      <c r="F251" s="4">
        <v>1416.11</v>
      </c>
      <c r="G251" s="4">
        <f t="shared" si="27"/>
        <v>1</v>
      </c>
      <c r="H251" s="4">
        <f t="shared" si="28"/>
        <v>3</v>
      </c>
      <c r="I251">
        <f t="shared" si="29"/>
        <v>3</v>
      </c>
      <c r="J251">
        <f t="shared" si="30"/>
        <v>0</v>
      </c>
      <c r="K251">
        <f t="shared" si="31"/>
        <v>1</v>
      </c>
      <c r="L251">
        <f t="shared" si="32"/>
        <v>1</v>
      </c>
      <c r="M251" t="str">
        <f t="shared" si="33"/>
        <v>011</v>
      </c>
      <c r="N251" t="str">
        <f t="shared" si="34"/>
        <v>重要唤回客户</v>
      </c>
    </row>
    <row r="252" spans="1:14">
      <c r="A252">
        <v>10000251</v>
      </c>
      <c r="B252" t="s">
        <v>144</v>
      </c>
      <c r="C252" s="3">
        <v>43438.47</v>
      </c>
      <c r="D252" s="20">
        <v>208</v>
      </c>
      <c r="E252" s="4">
        <v>21</v>
      </c>
      <c r="F252" s="4">
        <v>1833.51</v>
      </c>
      <c r="G252" s="4">
        <f t="shared" si="27"/>
        <v>1</v>
      </c>
      <c r="H252" s="4">
        <f t="shared" si="28"/>
        <v>3</v>
      </c>
      <c r="I252">
        <f t="shared" si="29"/>
        <v>3</v>
      </c>
      <c r="J252">
        <f t="shared" si="30"/>
        <v>0</v>
      </c>
      <c r="K252">
        <f t="shared" si="31"/>
        <v>1</v>
      </c>
      <c r="L252">
        <f t="shared" si="32"/>
        <v>1</v>
      </c>
      <c r="M252" t="str">
        <f t="shared" si="33"/>
        <v>011</v>
      </c>
      <c r="N252" t="str">
        <f t="shared" si="34"/>
        <v>重要唤回客户</v>
      </c>
    </row>
    <row r="253" spans="1:14">
      <c r="A253">
        <v>10000252</v>
      </c>
      <c r="B253" t="s">
        <v>144</v>
      </c>
      <c r="C253" s="3">
        <v>43579.76</v>
      </c>
      <c r="D253" s="20">
        <v>67</v>
      </c>
      <c r="E253" s="4">
        <v>31</v>
      </c>
      <c r="F253" s="4">
        <v>2751.25</v>
      </c>
      <c r="G253" s="4">
        <f t="shared" si="27"/>
        <v>2</v>
      </c>
      <c r="H253" s="4">
        <f t="shared" si="28"/>
        <v>4</v>
      </c>
      <c r="I253">
        <f t="shared" si="29"/>
        <v>5</v>
      </c>
      <c r="J253">
        <f t="shared" si="30"/>
        <v>0</v>
      </c>
      <c r="K253">
        <f t="shared" si="31"/>
        <v>1</v>
      </c>
      <c r="L253">
        <f t="shared" si="32"/>
        <v>1</v>
      </c>
      <c r="M253" t="str">
        <f t="shared" si="33"/>
        <v>011</v>
      </c>
      <c r="N253" t="str">
        <f t="shared" si="34"/>
        <v>重要唤回客户</v>
      </c>
    </row>
    <row r="254" spans="1:14">
      <c r="A254">
        <v>10000253</v>
      </c>
      <c r="B254" t="s">
        <v>144</v>
      </c>
      <c r="C254" s="3">
        <v>43475.68</v>
      </c>
      <c r="D254" s="20">
        <v>171</v>
      </c>
      <c r="E254" s="4">
        <v>24</v>
      </c>
      <c r="F254" s="4">
        <v>1822.08</v>
      </c>
      <c r="G254" s="4">
        <f t="shared" si="27"/>
        <v>1</v>
      </c>
      <c r="H254" s="4">
        <f t="shared" si="28"/>
        <v>4</v>
      </c>
      <c r="I254">
        <f t="shared" si="29"/>
        <v>3</v>
      </c>
      <c r="J254">
        <f t="shared" si="30"/>
        <v>0</v>
      </c>
      <c r="K254">
        <f t="shared" si="31"/>
        <v>1</v>
      </c>
      <c r="L254">
        <f t="shared" si="32"/>
        <v>1</v>
      </c>
      <c r="M254" t="str">
        <f t="shared" si="33"/>
        <v>011</v>
      </c>
      <c r="N254" t="str">
        <f t="shared" si="34"/>
        <v>重要唤回客户</v>
      </c>
    </row>
    <row r="255" spans="1:14">
      <c r="A255">
        <v>10000254</v>
      </c>
      <c r="B255" t="s">
        <v>134</v>
      </c>
      <c r="C255" s="3">
        <v>43609.18</v>
      </c>
      <c r="D255" s="20">
        <v>37</v>
      </c>
      <c r="E255" s="4">
        <v>31</v>
      </c>
      <c r="F255" s="4">
        <v>2208.9899999999998</v>
      </c>
      <c r="G255" s="4">
        <f t="shared" si="27"/>
        <v>2</v>
      </c>
      <c r="H255" s="4">
        <f t="shared" si="28"/>
        <v>4</v>
      </c>
      <c r="I255">
        <f t="shared" si="29"/>
        <v>4</v>
      </c>
      <c r="J255">
        <f t="shared" si="30"/>
        <v>0</v>
      </c>
      <c r="K255">
        <f t="shared" si="31"/>
        <v>1</v>
      </c>
      <c r="L255">
        <f t="shared" si="32"/>
        <v>1</v>
      </c>
      <c r="M255" t="str">
        <f t="shared" si="33"/>
        <v>011</v>
      </c>
      <c r="N255" t="str">
        <f t="shared" si="34"/>
        <v>重要唤回客户</v>
      </c>
    </row>
    <row r="256" spans="1:14">
      <c r="A256">
        <v>10000255</v>
      </c>
      <c r="B256" t="s">
        <v>144</v>
      </c>
      <c r="C256" s="3">
        <v>43635.74</v>
      </c>
      <c r="D256" s="20">
        <v>11</v>
      </c>
      <c r="E256" s="4">
        <v>34</v>
      </c>
      <c r="F256" s="4">
        <v>2859.06</v>
      </c>
      <c r="G256" s="4">
        <f t="shared" si="27"/>
        <v>4</v>
      </c>
      <c r="H256" s="4">
        <f t="shared" si="28"/>
        <v>5</v>
      </c>
      <c r="I256">
        <f t="shared" si="29"/>
        <v>5</v>
      </c>
      <c r="J256">
        <f t="shared" si="30"/>
        <v>1</v>
      </c>
      <c r="K256">
        <f t="shared" si="31"/>
        <v>1</v>
      </c>
      <c r="L256">
        <f t="shared" si="32"/>
        <v>1</v>
      </c>
      <c r="M256" t="str">
        <f t="shared" si="33"/>
        <v>111</v>
      </c>
      <c r="N256" t="str">
        <f t="shared" si="34"/>
        <v>重要价值客户</v>
      </c>
    </row>
    <row r="257" spans="1:14">
      <c r="A257">
        <v>10000256</v>
      </c>
      <c r="B257" t="s">
        <v>144</v>
      </c>
      <c r="C257" s="3">
        <v>43281.06</v>
      </c>
      <c r="D257" s="20">
        <v>365</v>
      </c>
      <c r="E257" s="4">
        <v>11</v>
      </c>
      <c r="F257" s="4">
        <v>1201.97</v>
      </c>
      <c r="G257" s="4">
        <f t="shared" si="27"/>
        <v>1</v>
      </c>
      <c r="H257" s="4">
        <f t="shared" si="28"/>
        <v>2</v>
      </c>
      <c r="I257">
        <f t="shared" si="29"/>
        <v>2</v>
      </c>
      <c r="J257">
        <f t="shared" si="30"/>
        <v>0</v>
      </c>
      <c r="K257">
        <f t="shared" si="31"/>
        <v>0</v>
      </c>
      <c r="L257">
        <f t="shared" si="32"/>
        <v>0</v>
      </c>
      <c r="M257" t="str">
        <f t="shared" si="33"/>
        <v>000</v>
      </c>
      <c r="N257" t="str">
        <f t="shared" si="34"/>
        <v>流失客户</v>
      </c>
    </row>
    <row r="258" spans="1:14">
      <c r="A258">
        <v>10000257</v>
      </c>
      <c r="B258" t="s">
        <v>144</v>
      </c>
      <c r="C258" s="3">
        <v>43517.760000000002</v>
      </c>
      <c r="D258" s="20">
        <v>129</v>
      </c>
      <c r="E258" s="4">
        <v>27</v>
      </c>
      <c r="F258" s="4">
        <v>1657.53</v>
      </c>
      <c r="G258" s="4">
        <f t="shared" si="27"/>
        <v>1</v>
      </c>
      <c r="H258" s="4">
        <f t="shared" si="28"/>
        <v>4</v>
      </c>
      <c r="I258">
        <f t="shared" si="29"/>
        <v>3</v>
      </c>
      <c r="J258">
        <f t="shared" si="30"/>
        <v>0</v>
      </c>
      <c r="K258">
        <f t="shared" si="31"/>
        <v>1</v>
      </c>
      <c r="L258">
        <f t="shared" si="32"/>
        <v>1</v>
      </c>
      <c r="M258" t="str">
        <f t="shared" si="33"/>
        <v>011</v>
      </c>
      <c r="N258" t="str">
        <f t="shared" si="34"/>
        <v>重要唤回客户</v>
      </c>
    </row>
    <row r="259" spans="1:14">
      <c r="A259">
        <v>10000258</v>
      </c>
      <c r="B259" t="s">
        <v>144</v>
      </c>
      <c r="C259" s="3">
        <v>43403.040000000001</v>
      </c>
      <c r="D259" s="20">
        <v>243</v>
      </c>
      <c r="E259" s="4">
        <v>19</v>
      </c>
      <c r="F259" s="4">
        <v>1707.34</v>
      </c>
      <c r="G259" s="4">
        <f t="shared" ref="G259:G322" si="35">LOOKUP(D259,$O$3:$O$7,$P$3:$P$7)</f>
        <v>1</v>
      </c>
      <c r="H259" s="4">
        <f t="shared" ref="H259:H322" si="36">LOOKUP(E259,$Q$3:$Q$7,$R$3:$R$7)</f>
        <v>3</v>
      </c>
      <c r="I259">
        <f t="shared" ref="I259:I322" si="37">LOOKUP(F259,$S$3:$S$7,$T$3:$T$7)</f>
        <v>3</v>
      </c>
      <c r="J259">
        <f t="shared" ref="J259:J322" si="38">IF(G259&gt;$P$17,1,0)</f>
        <v>0</v>
      </c>
      <c r="K259">
        <f t="shared" ref="K259:K322" si="39">IF(H259&gt;$P$18,1,0)</f>
        <v>1</v>
      </c>
      <c r="L259">
        <f t="shared" ref="L259:L322" si="40">IF(I259&gt;$P$19,1,0)</f>
        <v>1</v>
      </c>
      <c r="M259" t="str">
        <f t="shared" ref="M259:M322" si="41">J259&amp;K259&amp;L259</f>
        <v>011</v>
      </c>
      <c r="N259" t="str">
        <f t="shared" ref="N259:N322" si="42">IF(M259="111","重要价值客户",IF(M259="011","重要唤回客户",IF(M259="101","重要深耕客户",IF(M259="001","重要挽留客户",IF(M259="110","潜力客户",IF(M259="100","新客户",IF(M259="010","一般维持客户",IF(M259="000","流失客户",""))))))))</f>
        <v>重要唤回客户</v>
      </c>
    </row>
    <row r="260" spans="1:14">
      <c r="A260">
        <v>10000259</v>
      </c>
      <c r="B260" t="s">
        <v>134</v>
      </c>
      <c r="C260" s="3">
        <v>43637.74</v>
      </c>
      <c r="D260" s="20">
        <v>9</v>
      </c>
      <c r="E260" s="4">
        <v>56</v>
      </c>
      <c r="F260" s="4">
        <v>5689.96</v>
      </c>
      <c r="G260" s="4">
        <f t="shared" si="35"/>
        <v>5</v>
      </c>
      <c r="H260" s="4">
        <f t="shared" si="36"/>
        <v>5</v>
      </c>
      <c r="I260">
        <f t="shared" si="37"/>
        <v>5</v>
      </c>
      <c r="J260">
        <f t="shared" si="38"/>
        <v>1</v>
      </c>
      <c r="K260">
        <f t="shared" si="39"/>
        <v>1</v>
      </c>
      <c r="L260">
        <f t="shared" si="40"/>
        <v>1</v>
      </c>
      <c r="M260" t="str">
        <f t="shared" si="41"/>
        <v>111</v>
      </c>
      <c r="N260" t="str">
        <f t="shared" si="42"/>
        <v>重要价值客户</v>
      </c>
    </row>
    <row r="261" spans="1:14">
      <c r="A261">
        <v>10000260</v>
      </c>
      <c r="B261" t="s">
        <v>134</v>
      </c>
      <c r="C261" s="3">
        <v>43623.96</v>
      </c>
      <c r="D261" s="20">
        <v>23</v>
      </c>
      <c r="E261" s="4">
        <v>56</v>
      </c>
      <c r="F261" s="4">
        <v>3919.28</v>
      </c>
      <c r="G261" s="4">
        <f t="shared" si="35"/>
        <v>3</v>
      </c>
      <c r="H261" s="4">
        <f t="shared" si="36"/>
        <v>5</v>
      </c>
      <c r="I261">
        <f t="shared" si="37"/>
        <v>5</v>
      </c>
      <c r="J261">
        <f t="shared" si="38"/>
        <v>1</v>
      </c>
      <c r="K261">
        <f t="shared" si="39"/>
        <v>1</v>
      </c>
      <c r="L261">
        <f t="shared" si="40"/>
        <v>1</v>
      </c>
      <c r="M261" t="str">
        <f t="shared" si="41"/>
        <v>111</v>
      </c>
      <c r="N261" t="str">
        <f t="shared" si="42"/>
        <v>重要价值客户</v>
      </c>
    </row>
    <row r="262" spans="1:14">
      <c r="A262">
        <v>10000261</v>
      </c>
      <c r="B262" t="s">
        <v>134</v>
      </c>
      <c r="C262" s="3">
        <v>43626.22</v>
      </c>
      <c r="D262" s="20">
        <v>20</v>
      </c>
      <c r="E262" s="4">
        <v>56</v>
      </c>
      <c r="F262" s="4">
        <v>5445.49</v>
      </c>
      <c r="G262" s="4">
        <f t="shared" si="35"/>
        <v>3</v>
      </c>
      <c r="H262" s="4">
        <f t="shared" si="36"/>
        <v>5</v>
      </c>
      <c r="I262">
        <f t="shared" si="37"/>
        <v>5</v>
      </c>
      <c r="J262">
        <f t="shared" si="38"/>
        <v>1</v>
      </c>
      <c r="K262">
        <f t="shared" si="39"/>
        <v>1</v>
      </c>
      <c r="L262">
        <f t="shared" si="40"/>
        <v>1</v>
      </c>
      <c r="M262" t="str">
        <f t="shared" si="41"/>
        <v>111</v>
      </c>
      <c r="N262" t="str">
        <f t="shared" si="42"/>
        <v>重要价值客户</v>
      </c>
    </row>
    <row r="263" spans="1:14">
      <c r="A263">
        <v>10000262</v>
      </c>
      <c r="B263" t="s">
        <v>134</v>
      </c>
      <c r="C263" s="3">
        <v>43625.22</v>
      </c>
      <c r="D263" s="20">
        <v>21</v>
      </c>
      <c r="E263" s="4">
        <v>37</v>
      </c>
      <c r="F263" s="4">
        <v>3649.23</v>
      </c>
      <c r="G263" s="4">
        <f t="shared" si="35"/>
        <v>3</v>
      </c>
      <c r="H263" s="4">
        <f t="shared" si="36"/>
        <v>5</v>
      </c>
      <c r="I263">
        <f t="shared" si="37"/>
        <v>5</v>
      </c>
      <c r="J263">
        <f t="shared" si="38"/>
        <v>1</v>
      </c>
      <c r="K263">
        <f t="shared" si="39"/>
        <v>1</v>
      </c>
      <c r="L263">
        <f t="shared" si="40"/>
        <v>1</v>
      </c>
      <c r="M263" t="str">
        <f t="shared" si="41"/>
        <v>111</v>
      </c>
      <c r="N263" t="str">
        <f t="shared" si="42"/>
        <v>重要价值客户</v>
      </c>
    </row>
    <row r="264" spans="1:14">
      <c r="A264">
        <v>10000263</v>
      </c>
      <c r="B264" t="s">
        <v>134</v>
      </c>
      <c r="C264" s="3">
        <v>43637.74</v>
      </c>
      <c r="D264" s="20">
        <v>9</v>
      </c>
      <c r="E264" s="4">
        <v>56</v>
      </c>
      <c r="F264" s="4">
        <v>5630.9</v>
      </c>
      <c r="G264" s="4">
        <f t="shared" si="35"/>
        <v>5</v>
      </c>
      <c r="H264" s="4">
        <f t="shared" si="36"/>
        <v>5</v>
      </c>
      <c r="I264">
        <f t="shared" si="37"/>
        <v>5</v>
      </c>
      <c r="J264">
        <f t="shared" si="38"/>
        <v>1</v>
      </c>
      <c r="K264">
        <f t="shared" si="39"/>
        <v>1</v>
      </c>
      <c r="L264">
        <f t="shared" si="40"/>
        <v>1</v>
      </c>
      <c r="M264" t="str">
        <f t="shared" si="41"/>
        <v>111</v>
      </c>
      <c r="N264" t="str">
        <f t="shared" si="42"/>
        <v>重要价值客户</v>
      </c>
    </row>
    <row r="265" spans="1:14">
      <c r="A265">
        <v>10000264</v>
      </c>
      <c r="B265" t="s">
        <v>144</v>
      </c>
      <c r="C265" s="3">
        <v>43446.38</v>
      </c>
      <c r="D265" s="20">
        <v>200</v>
      </c>
      <c r="E265" s="4">
        <v>22</v>
      </c>
      <c r="F265" s="4">
        <v>1552.98</v>
      </c>
      <c r="G265" s="4">
        <f t="shared" si="35"/>
        <v>1</v>
      </c>
      <c r="H265" s="4">
        <f t="shared" si="36"/>
        <v>3</v>
      </c>
      <c r="I265">
        <f t="shared" si="37"/>
        <v>3</v>
      </c>
      <c r="J265">
        <f t="shared" si="38"/>
        <v>0</v>
      </c>
      <c r="K265">
        <f t="shared" si="39"/>
        <v>1</v>
      </c>
      <c r="L265">
        <f t="shared" si="40"/>
        <v>1</v>
      </c>
      <c r="M265" t="str">
        <f t="shared" si="41"/>
        <v>011</v>
      </c>
      <c r="N265" t="str">
        <f t="shared" si="42"/>
        <v>重要唤回客户</v>
      </c>
    </row>
    <row r="266" spans="1:14">
      <c r="A266">
        <v>10000265</v>
      </c>
      <c r="B266" t="s">
        <v>134</v>
      </c>
      <c r="C266" s="3">
        <v>43617.7</v>
      </c>
      <c r="D266" s="20">
        <v>29</v>
      </c>
      <c r="E266" s="4">
        <v>37</v>
      </c>
      <c r="F266" s="4">
        <v>3766.4399999999996</v>
      </c>
      <c r="G266" s="4">
        <f t="shared" si="35"/>
        <v>3</v>
      </c>
      <c r="H266" s="4">
        <f t="shared" si="36"/>
        <v>5</v>
      </c>
      <c r="I266">
        <f t="shared" si="37"/>
        <v>5</v>
      </c>
      <c r="J266">
        <f t="shared" si="38"/>
        <v>1</v>
      </c>
      <c r="K266">
        <f t="shared" si="39"/>
        <v>1</v>
      </c>
      <c r="L266">
        <f t="shared" si="40"/>
        <v>1</v>
      </c>
      <c r="M266" t="str">
        <f t="shared" si="41"/>
        <v>111</v>
      </c>
      <c r="N266" t="str">
        <f t="shared" si="42"/>
        <v>重要价值客户</v>
      </c>
    </row>
    <row r="267" spans="1:14">
      <c r="A267">
        <v>10000266</v>
      </c>
      <c r="B267" t="s">
        <v>134</v>
      </c>
      <c r="C267" s="3">
        <v>43639.74</v>
      </c>
      <c r="D267" s="20">
        <v>7</v>
      </c>
      <c r="E267" s="4">
        <v>44</v>
      </c>
      <c r="F267" s="4">
        <v>3055.3599999999997</v>
      </c>
      <c r="G267" s="4">
        <f t="shared" si="35"/>
        <v>5</v>
      </c>
      <c r="H267" s="4">
        <f t="shared" si="36"/>
        <v>5</v>
      </c>
      <c r="I267">
        <f t="shared" si="37"/>
        <v>5</v>
      </c>
      <c r="J267">
        <f t="shared" si="38"/>
        <v>1</v>
      </c>
      <c r="K267">
        <f t="shared" si="39"/>
        <v>1</v>
      </c>
      <c r="L267">
        <f t="shared" si="40"/>
        <v>1</v>
      </c>
      <c r="M267" t="str">
        <f t="shared" si="41"/>
        <v>111</v>
      </c>
      <c r="N267" t="str">
        <f t="shared" si="42"/>
        <v>重要价值客户</v>
      </c>
    </row>
    <row r="268" spans="1:14">
      <c r="A268">
        <v>10000267</v>
      </c>
      <c r="B268" t="s">
        <v>144</v>
      </c>
      <c r="C268" s="3">
        <v>43445.5</v>
      </c>
      <c r="D268" s="20">
        <v>201</v>
      </c>
      <c r="E268" s="4">
        <v>22</v>
      </c>
      <c r="F268" s="4">
        <v>1646.7</v>
      </c>
      <c r="G268" s="4">
        <f t="shared" si="35"/>
        <v>1</v>
      </c>
      <c r="H268" s="4">
        <f t="shared" si="36"/>
        <v>3</v>
      </c>
      <c r="I268">
        <f t="shared" si="37"/>
        <v>3</v>
      </c>
      <c r="J268">
        <f t="shared" si="38"/>
        <v>0</v>
      </c>
      <c r="K268">
        <f t="shared" si="39"/>
        <v>1</v>
      </c>
      <c r="L268">
        <f t="shared" si="40"/>
        <v>1</v>
      </c>
      <c r="M268" t="str">
        <f t="shared" si="41"/>
        <v>011</v>
      </c>
      <c r="N268" t="str">
        <f t="shared" si="42"/>
        <v>重要唤回客户</v>
      </c>
    </row>
    <row r="269" spans="1:14">
      <c r="A269">
        <v>10000268</v>
      </c>
      <c r="B269" t="s">
        <v>144</v>
      </c>
      <c r="C269" s="3">
        <v>43440.25</v>
      </c>
      <c r="D269" s="20">
        <v>206</v>
      </c>
      <c r="E269" s="4">
        <v>21</v>
      </c>
      <c r="F269" s="4">
        <v>1321.11</v>
      </c>
      <c r="G269" s="4">
        <f t="shared" si="35"/>
        <v>1</v>
      </c>
      <c r="H269" s="4">
        <f t="shared" si="36"/>
        <v>3</v>
      </c>
      <c r="I269">
        <f t="shared" si="37"/>
        <v>2</v>
      </c>
      <c r="J269">
        <f t="shared" si="38"/>
        <v>0</v>
      </c>
      <c r="K269">
        <f t="shared" si="39"/>
        <v>1</v>
      </c>
      <c r="L269">
        <f t="shared" si="40"/>
        <v>0</v>
      </c>
      <c r="M269" t="str">
        <f t="shared" si="41"/>
        <v>010</v>
      </c>
      <c r="N269" t="str">
        <f t="shared" si="42"/>
        <v>一般维持客户</v>
      </c>
    </row>
    <row r="270" spans="1:14">
      <c r="A270">
        <v>10000269</v>
      </c>
      <c r="B270" t="s">
        <v>134</v>
      </c>
      <c r="C270" s="3">
        <v>43589.5</v>
      </c>
      <c r="D270" s="20">
        <v>57</v>
      </c>
      <c r="E270" s="4">
        <v>31</v>
      </c>
      <c r="F270" s="4">
        <v>3514.31</v>
      </c>
      <c r="G270" s="4">
        <f t="shared" si="35"/>
        <v>2</v>
      </c>
      <c r="H270" s="4">
        <f t="shared" si="36"/>
        <v>4</v>
      </c>
      <c r="I270">
        <f t="shared" si="37"/>
        <v>5</v>
      </c>
      <c r="J270">
        <f t="shared" si="38"/>
        <v>0</v>
      </c>
      <c r="K270">
        <f t="shared" si="39"/>
        <v>1</v>
      </c>
      <c r="L270">
        <f t="shared" si="40"/>
        <v>1</v>
      </c>
      <c r="M270" t="str">
        <f t="shared" si="41"/>
        <v>011</v>
      </c>
      <c r="N270" t="str">
        <f t="shared" si="42"/>
        <v>重要唤回客户</v>
      </c>
    </row>
    <row r="271" spans="1:14">
      <c r="A271">
        <v>10000270</v>
      </c>
      <c r="B271" t="s">
        <v>144</v>
      </c>
      <c r="C271" s="3">
        <v>43438.25</v>
      </c>
      <c r="D271" s="20">
        <v>208</v>
      </c>
      <c r="E271" s="4">
        <v>21</v>
      </c>
      <c r="F271" s="4">
        <v>1713.6</v>
      </c>
      <c r="G271" s="4">
        <f t="shared" si="35"/>
        <v>1</v>
      </c>
      <c r="H271" s="4">
        <f t="shared" si="36"/>
        <v>3</v>
      </c>
      <c r="I271">
        <f t="shared" si="37"/>
        <v>3</v>
      </c>
      <c r="J271">
        <f t="shared" si="38"/>
        <v>0</v>
      </c>
      <c r="K271">
        <f t="shared" si="39"/>
        <v>1</v>
      </c>
      <c r="L271">
        <f t="shared" si="40"/>
        <v>1</v>
      </c>
      <c r="M271" t="str">
        <f t="shared" si="41"/>
        <v>011</v>
      </c>
      <c r="N271" t="str">
        <f t="shared" si="42"/>
        <v>重要唤回客户</v>
      </c>
    </row>
    <row r="272" spans="1:14">
      <c r="A272">
        <v>10000271</v>
      </c>
      <c r="B272" t="s">
        <v>144</v>
      </c>
      <c r="C272" s="3">
        <v>43315.25</v>
      </c>
      <c r="D272" s="20">
        <v>331</v>
      </c>
      <c r="E272" s="4">
        <v>13</v>
      </c>
      <c r="F272" s="4">
        <v>1825.33</v>
      </c>
      <c r="G272" s="4">
        <f t="shared" si="35"/>
        <v>1</v>
      </c>
      <c r="H272" s="4">
        <f t="shared" si="36"/>
        <v>2</v>
      </c>
      <c r="I272">
        <f t="shared" si="37"/>
        <v>3</v>
      </c>
      <c r="J272">
        <f t="shared" si="38"/>
        <v>0</v>
      </c>
      <c r="K272">
        <f t="shared" si="39"/>
        <v>0</v>
      </c>
      <c r="L272">
        <f t="shared" si="40"/>
        <v>1</v>
      </c>
      <c r="M272" t="str">
        <f t="shared" si="41"/>
        <v>001</v>
      </c>
      <c r="N272" t="str">
        <f t="shared" si="42"/>
        <v>重要挽留客户</v>
      </c>
    </row>
    <row r="273" spans="1:14">
      <c r="A273">
        <v>10000272</v>
      </c>
      <c r="B273" t="s">
        <v>134</v>
      </c>
      <c r="C273" s="3">
        <v>43589.5</v>
      </c>
      <c r="D273" s="20">
        <v>57</v>
      </c>
      <c r="E273" s="4">
        <v>41</v>
      </c>
      <c r="F273" s="4">
        <v>4166.1000000000004</v>
      </c>
      <c r="G273" s="4">
        <f t="shared" si="35"/>
        <v>2</v>
      </c>
      <c r="H273" s="4">
        <f t="shared" si="36"/>
        <v>5</v>
      </c>
      <c r="I273">
        <f t="shared" si="37"/>
        <v>5</v>
      </c>
      <c r="J273">
        <f t="shared" si="38"/>
        <v>0</v>
      </c>
      <c r="K273">
        <f t="shared" si="39"/>
        <v>1</v>
      </c>
      <c r="L273">
        <f t="shared" si="40"/>
        <v>1</v>
      </c>
      <c r="M273" t="str">
        <f t="shared" si="41"/>
        <v>011</v>
      </c>
      <c r="N273" t="str">
        <f t="shared" si="42"/>
        <v>重要唤回客户</v>
      </c>
    </row>
    <row r="274" spans="1:14">
      <c r="A274">
        <v>10000273</v>
      </c>
      <c r="B274" t="s">
        <v>144</v>
      </c>
      <c r="C274" s="3">
        <v>43627.25</v>
      </c>
      <c r="D274" s="20">
        <v>19</v>
      </c>
      <c r="E274" s="4">
        <v>34</v>
      </c>
      <c r="F274" s="4">
        <v>2242.64</v>
      </c>
      <c r="G274" s="4">
        <f t="shared" si="35"/>
        <v>4</v>
      </c>
      <c r="H274" s="4">
        <f t="shared" si="36"/>
        <v>5</v>
      </c>
      <c r="I274">
        <f t="shared" si="37"/>
        <v>4</v>
      </c>
      <c r="J274">
        <f t="shared" si="38"/>
        <v>1</v>
      </c>
      <c r="K274">
        <f t="shared" si="39"/>
        <v>1</v>
      </c>
      <c r="L274">
        <f t="shared" si="40"/>
        <v>1</v>
      </c>
      <c r="M274" t="str">
        <f t="shared" si="41"/>
        <v>111</v>
      </c>
      <c r="N274" t="str">
        <f t="shared" si="42"/>
        <v>重要价值客户</v>
      </c>
    </row>
    <row r="275" spans="1:14">
      <c r="A275">
        <v>10000274</v>
      </c>
      <c r="B275" t="s">
        <v>134</v>
      </c>
      <c r="C275" s="3">
        <v>43609.25</v>
      </c>
      <c r="D275" s="20">
        <v>37</v>
      </c>
      <c r="E275" s="4">
        <v>56</v>
      </c>
      <c r="F275" s="4">
        <v>4610.46</v>
      </c>
      <c r="G275" s="4">
        <f t="shared" si="35"/>
        <v>2</v>
      </c>
      <c r="H275" s="4">
        <f t="shared" si="36"/>
        <v>5</v>
      </c>
      <c r="I275">
        <f t="shared" si="37"/>
        <v>5</v>
      </c>
      <c r="J275">
        <f t="shared" si="38"/>
        <v>0</v>
      </c>
      <c r="K275">
        <f t="shared" si="39"/>
        <v>1</v>
      </c>
      <c r="L275">
        <f t="shared" si="40"/>
        <v>1</v>
      </c>
      <c r="M275" t="str">
        <f t="shared" si="41"/>
        <v>011</v>
      </c>
      <c r="N275" t="str">
        <f t="shared" si="42"/>
        <v>重要唤回客户</v>
      </c>
    </row>
    <row r="276" spans="1:14">
      <c r="A276">
        <v>10000275</v>
      </c>
      <c r="B276" t="s">
        <v>134</v>
      </c>
      <c r="C276" s="3">
        <v>43588.5</v>
      </c>
      <c r="D276" s="20">
        <v>58</v>
      </c>
      <c r="E276" s="4">
        <v>41</v>
      </c>
      <c r="F276" s="4">
        <v>4494.76</v>
      </c>
      <c r="G276" s="4">
        <f t="shared" si="35"/>
        <v>2</v>
      </c>
      <c r="H276" s="4">
        <f t="shared" si="36"/>
        <v>5</v>
      </c>
      <c r="I276">
        <f t="shared" si="37"/>
        <v>5</v>
      </c>
      <c r="J276">
        <f t="shared" si="38"/>
        <v>0</v>
      </c>
      <c r="K276">
        <f t="shared" si="39"/>
        <v>1</v>
      </c>
      <c r="L276">
        <f t="shared" si="40"/>
        <v>1</v>
      </c>
      <c r="M276" t="str">
        <f t="shared" si="41"/>
        <v>011</v>
      </c>
      <c r="N276" t="str">
        <f t="shared" si="42"/>
        <v>重要唤回客户</v>
      </c>
    </row>
    <row r="277" spans="1:14">
      <c r="A277">
        <v>10000276</v>
      </c>
      <c r="B277" t="s">
        <v>134</v>
      </c>
      <c r="C277" s="3">
        <v>43614.5</v>
      </c>
      <c r="D277" s="20">
        <v>32</v>
      </c>
      <c r="E277" s="4">
        <v>29</v>
      </c>
      <c r="F277" s="4">
        <v>1958.73</v>
      </c>
      <c r="G277" s="4">
        <f t="shared" si="35"/>
        <v>3</v>
      </c>
      <c r="H277" s="4">
        <f t="shared" si="36"/>
        <v>4</v>
      </c>
      <c r="I277">
        <f t="shared" si="37"/>
        <v>3</v>
      </c>
      <c r="J277">
        <f t="shared" si="38"/>
        <v>1</v>
      </c>
      <c r="K277">
        <f t="shared" si="39"/>
        <v>1</v>
      </c>
      <c r="L277">
        <f t="shared" si="40"/>
        <v>1</v>
      </c>
      <c r="M277" t="str">
        <f t="shared" si="41"/>
        <v>111</v>
      </c>
      <c r="N277" t="str">
        <f t="shared" si="42"/>
        <v>重要价值客户</v>
      </c>
    </row>
    <row r="278" spans="1:14">
      <c r="A278">
        <v>10000277</v>
      </c>
      <c r="B278" t="s">
        <v>144</v>
      </c>
      <c r="C278" s="3">
        <v>43627.25</v>
      </c>
      <c r="D278" s="20">
        <v>19</v>
      </c>
      <c r="E278" s="4">
        <v>34</v>
      </c>
      <c r="F278" s="4">
        <v>2527.56</v>
      </c>
      <c r="G278" s="4">
        <f t="shared" si="35"/>
        <v>4</v>
      </c>
      <c r="H278" s="4">
        <f t="shared" si="36"/>
        <v>5</v>
      </c>
      <c r="I278">
        <f t="shared" si="37"/>
        <v>4</v>
      </c>
      <c r="J278">
        <f t="shared" si="38"/>
        <v>1</v>
      </c>
      <c r="K278">
        <f t="shared" si="39"/>
        <v>1</v>
      </c>
      <c r="L278">
        <f t="shared" si="40"/>
        <v>1</v>
      </c>
      <c r="M278" t="str">
        <f t="shared" si="41"/>
        <v>111</v>
      </c>
      <c r="N278" t="str">
        <f t="shared" si="42"/>
        <v>重要价值客户</v>
      </c>
    </row>
    <row r="279" spans="1:14">
      <c r="A279">
        <v>10000278</v>
      </c>
      <c r="B279" t="s">
        <v>144</v>
      </c>
      <c r="C279" s="3">
        <v>43604.25</v>
      </c>
      <c r="D279" s="20">
        <v>42</v>
      </c>
      <c r="E279" s="4">
        <v>32</v>
      </c>
      <c r="F279" s="4">
        <v>2259.84</v>
      </c>
      <c r="G279" s="4">
        <f t="shared" si="35"/>
        <v>2</v>
      </c>
      <c r="H279" s="4">
        <f t="shared" si="36"/>
        <v>4</v>
      </c>
      <c r="I279">
        <f t="shared" si="37"/>
        <v>4</v>
      </c>
      <c r="J279">
        <f t="shared" si="38"/>
        <v>0</v>
      </c>
      <c r="K279">
        <f t="shared" si="39"/>
        <v>1</v>
      </c>
      <c r="L279">
        <f t="shared" si="40"/>
        <v>1</v>
      </c>
      <c r="M279" t="str">
        <f t="shared" si="41"/>
        <v>011</v>
      </c>
      <c r="N279" t="str">
        <f t="shared" si="42"/>
        <v>重要唤回客户</v>
      </c>
    </row>
    <row r="280" spans="1:14">
      <c r="A280">
        <v>10000279</v>
      </c>
      <c r="B280" t="s">
        <v>134</v>
      </c>
      <c r="C280" s="3">
        <v>43635.75</v>
      </c>
      <c r="D280" s="20">
        <v>11</v>
      </c>
      <c r="E280" s="4">
        <v>34</v>
      </c>
      <c r="F280" s="4">
        <v>2916.2</v>
      </c>
      <c r="G280" s="4">
        <f t="shared" si="35"/>
        <v>4</v>
      </c>
      <c r="H280" s="4">
        <f t="shared" si="36"/>
        <v>5</v>
      </c>
      <c r="I280">
        <f t="shared" si="37"/>
        <v>5</v>
      </c>
      <c r="J280">
        <f t="shared" si="38"/>
        <v>1</v>
      </c>
      <c r="K280">
        <f t="shared" si="39"/>
        <v>1</v>
      </c>
      <c r="L280">
        <f t="shared" si="40"/>
        <v>1</v>
      </c>
      <c r="M280" t="str">
        <f t="shared" si="41"/>
        <v>111</v>
      </c>
      <c r="N280" t="str">
        <f t="shared" si="42"/>
        <v>重要价值客户</v>
      </c>
    </row>
    <row r="281" spans="1:14">
      <c r="A281">
        <v>10000280</v>
      </c>
      <c r="B281" t="s">
        <v>134</v>
      </c>
      <c r="C281" s="3">
        <v>43614.5</v>
      </c>
      <c r="D281" s="20">
        <v>32</v>
      </c>
      <c r="E281" s="4">
        <v>37</v>
      </c>
      <c r="F281" s="4">
        <v>3105.09</v>
      </c>
      <c r="G281" s="4">
        <f t="shared" si="35"/>
        <v>3</v>
      </c>
      <c r="H281" s="4">
        <f t="shared" si="36"/>
        <v>5</v>
      </c>
      <c r="I281">
        <f t="shared" si="37"/>
        <v>5</v>
      </c>
      <c r="J281">
        <f t="shared" si="38"/>
        <v>1</v>
      </c>
      <c r="K281">
        <f t="shared" si="39"/>
        <v>1</v>
      </c>
      <c r="L281">
        <f t="shared" si="40"/>
        <v>1</v>
      </c>
      <c r="M281" t="str">
        <f t="shared" si="41"/>
        <v>111</v>
      </c>
      <c r="N281" t="str">
        <f t="shared" si="42"/>
        <v>重要价值客户</v>
      </c>
    </row>
    <row r="282" spans="1:14">
      <c r="A282">
        <v>10000281</v>
      </c>
      <c r="B282" t="s">
        <v>144</v>
      </c>
      <c r="C282" s="3">
        <v>43300.75</v>
      </c>
      <c r="D282" s="20">
        <v>346</v>
      </c>
      <c r="E282" s="4">
        <v>12</v>
      </c>
      <c r="F282" s="4">
        <v>1767.72</v>
      </c>
      <c r="G282" s="4">
        <f t="shared" si="35"/>
        <v>1</v>
      </c>
      <c r="H282" s="4">
        <f t="shared" si="36"/>
        <v>2</v>
      </c>
      <c r="I282">
        <f t="shared" si="37"/>
        <v>3</v>
      </c>
      <c r="J282">
        <f t="shared" si="38"/>
        <v>0</v>
      </c>
      <c r="K282">
        <f t="shared" si="39"/>
        <v>0</v>
      </c>
      <c r="L282">
        <f t="shared" si="40"/>
        <v>1</v>
      </c>
      <c r="M282" t="str">
        <f t="shared" si="41"/>
        <v>001</v>
      </c>
      <c r="N282" t="str">
        <f t="shared" si="42"/>
        <v>重要挽留客户</v>
      </c>
    </row>
    <row r="283" spans="1:14">
      <c r="A283">
        <v>10000282</v>
      </c>
      <c r="B283" t="s">
        <v>134</v>
      </c>
      <c r="C283" s="3">
        <v>43631.5</v>
      </c>
      <c r="D283" s="20">
        <v>15</v>
      </c>
      <c r="E283" s="4">
        <v>57</v>
      </c>
      <c r="F283" s="4">
        <v>5560.04</v>
      </c>
      <c r="G283" s="4">
        <f t="shared" si="35"/>
        <v>4</v>
      </c>
      <c r="H283" s="4">
        <f t="shared" si="36"/>
        <v>5</v>
      </c>
      <c r="I283">
        <f t="shared" si="37"/>
        <v>5</v>
      </c>
      <c r="J283">
        <f t="shared" si="38"/>
        <v>1</v>
      </c>
      <c r="K283">
        <f t="shared" si="39"/>
        <v>1</v>
      </c>
      <c r="L283">
        <f t="shared" si="40"/>
        <v>1</v>
      </c>
      <c r="M283" t="str">
        <f t="shared" si="41"/>
        <v>111</v>
      </c>
      <c r="N283" t="str">
        <f t="shared" si="42"/>
        <v>重要价值客户</v>
      </c>
    </row>
    <row r="284" spans="1:14">
      <c r="A284">
        <v>10000283</v>
      </c>
      <c r="B284" t="s">
        <v>134</v>
      </c>
      <c r="C284" s="3">
        <v>43628.28</v>
      </c>
      <c r="D284" s="20">
        <v>18</v>
      </c>
      <c r="E284" s="4">
        <v>37</v>
      </c>
      <c r="F284" s="4">
        <v>3030.87</v>
      </c>
      <c r="G284" s="4">
        <f t="shared" si="35"/>
        <v>4</v>
      </c>
      <c r="H284" s="4">
        <f t="shared" si="36"/>
        <v>5</v>
      </c>
      <c r="I284">
        <f t="shared" si="37"/>
        <v>5</v>
      </c>
      <c r="J284">
        <f t="shared" si="38"/>
        <v>1</v>
      </c>
      <c r="K284">
        <f t="shared" si="39"/>
        <v>1</v>
      </c>
      <c r="L284">
        <f t="shared" si="40"/>
        <v>1</v>
      </c>
      <c r="M284" t="str">
        <f t="shared" si="41"/>
        <v>111</v>
      </c>
      <c r="N284" t="str">
        <f t="shared" si="42"/>
        <v>重要价值客户</v>
      </c>
    </row>
    <row r="285" spans="1:14">
      <c r="A285">
        <v>10000284</v>
      </c>
      <c r="B285" t="s">
        <v>144</v>
      </c>
      <c r="C285" s="3">
        <v>43464.84</v>
      </c>
      <c r="D285" s="20">
        <v>182</v>
      </c>
      <c r="E285" s="4">
        <v>23</v>
      </c>
      <c r="F285" s="4">
        <v>1532.95</v>
      </c>
      <c r="G285" s="4">
        <f t="shared" si="35"/>
        <v>1</v>
      </c>
      <c r="H285" s="4">
        <f t="shared" si="36"/>
        <v>3</v>
      </c>
      <c r="I285">
        <f t="shared" si="37"/>
        <v>3</v>
      </c>
      <c r="J285">
        <f t="shared" si="38"/>
        <v>0</v>
      </c>
      <c r="K285">
        <f t="shared" si="39"/>
        <v>1</v>
      </c>
      <c r="L285">
        <f t="shared" si="40"/>
        <v>1</v>
      </c>
      <c r="M285" t="str">
        <f t="shared" si="41"/>
        <v>011</v>
      </c>
      <c r="N285" t="str">
        <f t="shared" si="42"/>
        <v>重要唤回客户</v>
      </c>
    </row>
    <row r="286" spans="1:14">
      <c r="A286">
        <v>10000285</v>
      </c>
      <c r="B286" t="s">
        <v>134</v>
      </c>
      <c r="C286" s="3">
        <v>43643</v>
      </c>
      <c r="D286" s="20">
        <v>3</v>
      </c>
      <c r="E286" s="4">
        <v>51</v>
      </c>
      <c r="F286" s="4">
        <v>5099.5</v>
      </c>
      <c r="G286" s="4">
        <f t="shared" si="35"/>
        <v>5</v>
      </c>
      <c r="H286" s="4">
        <f t="shared" si="36"/>
        <v>5</v>
      </c>
      <c r="I286">
        <f t="shared" si="37"/>
        <v>5</v>
      </c>
      <c r="J286">
        <f t="shared" si="38"/>
        <v>1</v>
      </c>
      <c r="K286">
        <f t="shared" si="39"/>
        <v>1</v>
      </c>
      <c r="L286">
        <f t="shared" si="40"/>
        <v>1</v>
      </c>
      <c r="M286" t="str">
        <f t="shared" si="41"/>
        <v>111</v>
      </c>
      <c r="N286" t="str">
        <f t="shared" si="42"/>
        <v>重要价值客户</v>
      </c>
    </row>
    <row r="287" spans="1:14">
      <c r="A287">
        <v>10000286</v>
      </c>
      <c r="B287" t="s">
        <v>144</v>
      </c>
      <c r="C287" s="3">
        <v>43334.84</v>
      </c>
      <c r="D287" s="20">
        <v>312</v>
      </c>
      <c r="E287" s="4">
        <v>14</v>
      </c>
      <c r="F287" s="4">
        <v>1153.46</v>
      </c>
      <c r="G287" s="4">
        <f t="shared" si="35"/>
        <v>1</v>
      </c>
      <c r="H287" s="4">
        <f t="shared" si="36"/>
        <v>2</v>
      </c>
      <c r="I287">
        <f t="shared" si="37"/>
        <v>2</v>
      </c>
      <c r="J287">
        <f t="shared" si="38"/>
        <v>0</v>
      </c>
      <c r="K287">
        <f t="shared" si="39"/>
        <v>0</v>
      </c>
      <c r="L287">
        <f t="shared" si="40"/>
        <v>0</v>
      </c>
      <c r="M287" t="str">
        <f t="shared" si="41"/>
        <v>000</v>
      </c>
      <c r="N287" t="str">
        <f t="shared" si="42"/>
        <v>流失客户</v>
      </c>
    </row>
    <row r="288" spans="1:14">
      <c r="A288">
        <v>10000287</v>
      </c>
      <c r="B288" t="s">
        <v>144</v>
      </c>
      <c r="C288" s="3">
        <v>43566.400000000001</v>
      </c>
      <c r="D288" s="20">
        <v>80</v>
      </c>
      <c r="E288" s="4">
        <v>30</v>
      </c>
      <c r="F288" s="4">
        <v>1963.5</v>
      </c>
      <c r="G288" s="4">
        <f t="shared" si="35"/>
        <v>2</v>
      </c>
      <c r="H288" s="4">
        <f t="shared" si="36"/>
        <v>4</v>
      </c>
      <c r="I288">
        <f t="shared" si="37"/>
        <v>3</v>
      </c>
      <c r="J288">
        <f t="shared" si="38"/>
        <v>0</v>
      </c>
      <c r="K288">
        <f t="shared" si="39"/>
        <v>1</v>
      </c>
      <c r="L288">
        <f t="shared" si="40"/>
        <v>1</v>
      </c>
      <c r="M288" t="str">
        <f t="shared" si="41"/>
        <v>011</v>
      </c>
      <c r="N288" t="str">
        <f t="shared" si="42"/>
        <v>重要唤回客户</v>
      </c>
    </row>
    <row r="289" spans="1:14">
      <c r="A289">
        <v>10000288</v>
      </c>
      <c r="B289" t="s">
        <v>144</v>
      </c>
      <c r="C289" s="3">
        <v>43546.68</v>
      </c>
      <c r="D289" s="20">
        <v>100</v>
      </c>
      <c r="E289" s="4">
        <v>28</v>
      </c>
      <c r="F289" s="4">
        <v>1759.8</v>
      </c>
      <c r="G289" s="4">
        <f t="shared" si="35"/>
        <v>1</v>
      </c>
      <c r="H289" s="4">
        <f t="shared" si="36"/>
        <v>4</v>
      </c>
      <c r="I289">
        <f t="shared" si="37"/>
        <v>3</v>
      </c>
      <c r="J289">
        <f t="shared" si="38"/>
        <v>0</v>
      </c>
      <c r="K289">
        <f t="shared" si="39"/>
        <v>1</v>
      </c>
      <c r="L289">
        <f t="shared" si="40"/>
        <v>1</v>
      </c>
      <c r="M289" t="str">
        <f t="shared" si="41"/>
        <v>011</v>
      </c>
      <c r="N289" t="str">
        <f t="shared" si="42"/>
        <v>重要唤回客户</v>
      </c>
    </row>
    <row r="290" spans="1:14">
      <c r="A290">
        <v>10000289</v>
      </c>
      <c r="B290" t="s">
        <v>134</v>
      </c>
      <c r="C290" s="3">
        <v>43615.8</v>
      </c>
      <c r="D290" s="20">
        <v>31</v>
      </c>
      <c r="E290" s="4">
        <v>63</v>
      </c>
      <c r="F290" s="4">
        <v>4390.8600000000006</v>
      </c>
      <c r="G290" s="4">
        <f t="shared" si="35"/>
        <v>3</v>
      </c>
      <c r="H290" s="4">
        <f t="shared" si="36"/>
        <v>5</v>
      </c>
      <c r="I290">
        <f t="shared" si="37"/>
        <v>5</v>
      </c>
      <c r="J290">
        <f t="shared" si="38"/>
        <v>1</v>
      </c>
      <c r="K290">
        <f t="shared" si="39"/>
        <v>1</v>
      </c>
      <c r="L290">
        <f t="shared" si="40"/>
        <v>1</v>
      </c>
      <c r="M290" t="str">
        <f t="shared" si="41"/>
        <v>111</v>
      </c>
      <c r="N290" t="str">
        <f t="shared" si="42"/>
        <v>重要价值客户</v>
      </c>
    </row>
    <row r="291" spans="1:14">
      <c r="A291">
        <v>10000290</v>
      </c>
      <c r="B291" t="s">
        <v>134</v>
      </c>
      <c r="C291" s="3">
        <v>43610.559999999998</v>
      </c>
      <c r="D291" s="20">
        <v>36</v>
      </c>
      <c r="E291" s="4">
        <v>32</v>
      </c>
      <c r="F291" s="4">
        <v>2708.51</v>
      </c>
      <c r="G291" s="4">
        <f t="shared" si="35"/>
        <v>2</v>
      </c>
      <c r="H291" s="4">
        <f t="shared" si="36"/>
        <v>4</v>
      </c>
      <c r="I291">
        <f t="shared" si="37"/>
        <v>5</v>
      </c>
      <c r="J291">
        <f t="shared" si="38"/>
        <v>0</v>
      </c>
      <c r="K291">
        <f t="shared" si="39"/>
        <v>1</v>
      </c>
      <c r="L291">
        <f t="shared" si="40"/>
        <v>1</v>
      </c>
      <c r="M291" t="str">
        <f t="shared" si="41"/>
        <v>011</v>
      </c>
      <c r="N291" t="str">
        <f t="shared" si="42"/>
        <v>重要唤回客户</v>
      </c>
    </row>
    <row r="292" spans="1:14">
      <c r="A292">
        <v>10000291</v>
      </c>
      <c r="B292" t="s">
        <v>134</v>
      </c>
      <c r="C292" s="3">
        <v>43646</v>
      </c>
      <c r="D292" s="20">
        <v>0</v>
      </c>
      <c r="E292" s="4">
        <v>29</v>
      </c>
      <c r="F292" s="4">
        <v>2449.77</v>
      </c>
      <c r="G292" s="4">
        <f t="shared" si="35"/>
        <v>5</v>
      </c>
      <c r="H292" s="4">
        <f t="shared" si="36"/>
        <v>4</v>
      </c>
      <c r="I292">
        <f t="shared" si="37"/>
        <v>4</v>
      </c>
      <c r="J292">
        <f t="shared" si="38"/>
        <v>1</v>
      </c>
      <c r="K292">
        <f t="shared" si="39"/>
        <v>1</v>
      </c>
      <c r="L292">
        <f t="shared" si="40"/>
        <v>1</v>
      </c>
      <c r="M292" t="str">
        <f t="shared" si="41"/>
        <v>111</v>
      </c>
      <c r="N292" t="str">
        <f t="shared" si="42"/>
        <v>重要价值客户</v>
      </c>
    </row>
    <row r="293" spans="1:14">
      <c r="A293">
        <v>10000292</v>
      </c>
      <c r="B293" t="s">
        <v>134</v>
      </c>
      <c r="C293" s="3">
        <v>43644</v>
      </c>
      <c r="D293" s="20">
        <v>2</v>
      </c>
      <c r="E293" s="4">
        <v>29</v>
      </c>
      <c r="F293" s="4">
        <v>2667.9300000000003</v>
      </c>
      <c r="G293" s="4">
        <f t="shared" si="35"/>
        <v>5</v>
      </c>
      <c r="H293" s="4">
        <f t="shared" si="36"/>
        <v>4</v>
      </c>
      <c r="I293">
        <f t="shared" si="37"/>
        <v>4</v>
      </c>
      <c r="J293">
        <f t="shared" si="38"/>
        <v>1</v>
      </c>
      <c r="K293">
        <f t="shared" si="39"/>
        <v>1</v>
      </c>
      <c r="L293">
        <f t="shared" si="40"/>
        <v>1</v>
      </c>
      <c r="M293" t="str">
        <f t="shared" si="41"/>
        <v>111</v>
      </c>
      <c r="N293" t="str">
        <f t="shared" si="42"/>
        <v>重要价值客户</v>
      </c>
    </row>
    <row r="294" spans="1:14">
      <c r="A294">
        <v>10000293</v>
      </c>
      <c r="B294" t="s">
        <v>134</v>
      </c>
      <c r="C294" s="3">
        <v>43625.279999999999</v>
      </c>
      <c r="D294" s="20">
        <v>21</v>
      </c>
      <c r="E294" s="4">
        <v>51</v>
      </c>
      <c r="F294" s="4">
        <v>3764.79</v>
      </c>
      <c r="G294" s="4">
        <f t="shared" si="35"/>
        <v>3</v>
      </c>
      <c r="H294" s="4">
        <f t="shared" si="36"/>
        <v>5</v>
      </c>
      <c r="I294">
        <f t="shared" si="37"/>
        <v>5</v>
      </c>
      <c r="J294">
        <f t="shared" si="38"/>
        <v>1</v>
      </c>
      <c r="K294">
        <f t="shared" si="39"/>
        <v>1</v>
      </c>
      <c r="L294">
        <f t="shared" si="40"/>
        <v>1</v>
      </c>
      <c r="M294" t="str">
        <f t="shared" si="41"/>
        <v>111</v>
      </c>
      <c r="N294" t="str">
        <f t="shared" si="42"/>
        <v>重要价值客户</v>
      </c>
    </row>
    <row r="295" spans="1:14">
      <c r="A295">
        <v>10000294</v>
      </c>
      <c r="B295" t="s">
        <v>144</v>
      </c>
      <c r="C295" s="3">
        <v>43300.160000000003</v>
      </c>
      <c r="D295" s="20">
        <v>346</v>
      </c>
      <c r="E295" s="4">
        <v>12</v>
      </c>
      <c r="F295" s="4">
        <v>1576.8</v>
      </c>
      <c r="G295" s="4">
        <f t="shared" si="35"/>
        <v>1</v>
      </c>
      <c r="H295" s="4">
        <f t="shared" si="36"/>
        <v>2</v>
      </c>
      <c r="I295">
        <f t="shared" si="37"/>
        <v>3</v>
      </c>
      <c r="J295">
        <f t="shared" si="38"/>
        <v>0</v>
      </c>
      <c r="K295">
        <f t="shared" si="39"/>
        <v>0</v>
      </c>
      <c r="L295">
        <f t="shared" si="40"/>
        <v>1</v>
      </c>
      <c r="M295" t="str">
        <f t="shared" si="41"/>
        <v>001</v>
      </c>
      <c r="N295" t="str">
        <f t="shared" si="42"/>
        <v>重要挽留客户</v>
      </c>
    </row>
    <row r="296" spans="1:14">
      <c r="A296">
        <v>10000295</v>
      </c>
      <c r="B296" t="s">
        <v>134</v>
      </c>
      <c r="C296" s="3">
        <v>43629.279999999999</v>
      </c>
      <c r="D296" s="20">
        <v>17</v>
      </c>
      <c r="E296" s="4">
        <v>41</v>
      </c>
      <c r="F296" s="4">
        <v>4035.7799999999997</v>
      </c>
      <c r="G296" s="4">
        <f t="shared" si="35"/>
        <v>4</v>
      </c>
      <c r="H296" s="4">
        <f t="shared" si="36"/>
        <v>5</v>
      </c>
      <c r="I296">
        <f t="shared" si="37"/>
        <v>5</v>
      </c>
      <c r="J296">
        <f t="shared" si="38"/>
        <v>1</v>
      </c>
      <c r="K296">
        <f t="shared" si="39"/>
        <v>1</v>
      </c>
      <c r="L296">
        <f t="shared" si="40"/>
        <v>1</v>
      </c>
      <c r="M296" t="str">
        <f t="shared" si="41"/>
        <v>111</v>
      </c>
      <c r="N296" t="str">
        <f t="shared" si="42"/>
        <v>重要价值客户</v>
      </c>
    </row>
    <row r="297" spans="1:14">
      <c r="A297">
        <v>10000296</v>
      </c>
      <c r="B297" t="s">
        <v>134</v>
      </c>
      <c r="C297" s="3">
        <v>43605.32</v>
      </c>
      <c r="D297" s="20">
        <v>41</v>
      </c>
      <c r="E297" s="4">
        <v>47</v>
      </c>
      <c r="F297" s="4">
        <v>4673.93</v>
      </c>
      <c r="G297" s="4">
        <f t="shared" si="35"/>
        <v>2</v>
      </c>
      <c r="H297" s="4">
        <f t="shared" si="36"/>
        <v>5</v>
      </c>
      <c r="I297">
        <f t="shared" si="37"/>
        <v>5</v>
      </c>
      <c r="J297">
        <f t="shared" si="38"/>
        <v>0</v>
      </c>
      <c r="K297">
        <f t="shared" si="39"/>
        <v>1</v>
      </c>
      <c r="L297">
        <f t="shared" si="40"/>
        <v>1</v>
      </c>
      <c r="M297" t="str">
        <f t="shared" si="41"/>
        <v>011</v>
      </c>
      <c r="N297" t="str">
        <f t="shared" si="42"/>
        <v>重要唤回客户</v>
      </c>
    </row>
    <row r="298" spans="1:14">
      <c r="A298">
        <v>10000297</v>
      </c>
      <c r="B298" t="s">
        <v>144</v>
      </c>
      <c r="C298" s="3">
        <v>43520.24</v>
      </c>
      <c r="D298" s="20">
        <v>126</v>
      </c>
      <c r="E298" s="4">
        <v>27</v>
      </c>
      <c r="F298" s="4">
        <v>2171.61</v>
      </c>
      <c r="G298" s="4">
        <f t="shared" si="35"/>
        <v>1</v>
      </c>
      <c r="H298" s="4">
        <f t="shared" si="36"/>
        <v>4</v>
      </c>
      <c r="I298">
        <f t="shared" si="37"/>
        <v>4</v>
      </c>
      <c r="J298">
        <f t="shared" si="38"/>
        <v>0</v>
      </c>
      <c r="K298">
        <f t="shared" si="39"/>
        <v>1</v>
      </c>
      <c r="L298">
        <f t="shared" si="40"/>
        <v>1</v>
      </c>
      <c r="M298" t="str">
        <f t="shared" si="41"/>
        <v>011</v>
      </c>
      <c r="N298" t="str">
        <f t="shared" si="42"/>
        <v>重要唤回客户</v>
      </c>
    </row>
    <row r="299" spans="1:14">
      <c r="A299">
        <v>10000298</v>
      </c>
      <c r="B299" t="s">
        <v>144</v>
      </c>
      <c r="C299" s="3">
        <v>43297.82</v>
      </c>
      <c r="D299" s="20">
        <v>349</v>
      </c>
      <c r="E299" s="4">
        <v>12</v>
      </c>
      <c r="F299" s="4">
        <v>1622.52</v>
      </c>
      <c r="G299" s="4">
        <f t="shared" si="35"/>
        <v>1</v>
      </c>
      <c r="H299" s="4">
        <f t="shared" si="36"/>
        <v>2</v>
      </c>
      <c r="I299">
        <f t="shared" si="37"/>
        <v>3</v>
      </c>
      <c r="J299">
        <f t="shared" si="38"/>
        <v>0</v>
      </c>
      <c r="K299">
        <f t="shared" si="39"/>
        <v>0</v>
      </c>
      <c r="L299">
        <f t="shared" si="40"/>
        <v>1</v>
      </c>
      <c r="M299" t="str">
        <f t="shared" si="41"/>
        <v>001</v>
      </c>
      <c r="N299" t="str">
        <f t="shared" si="42"/>
        <v>重要挽留客户</v>
      </c>
    </row>
    <row r="300" spans="1:14">
      <c r="A300">
        <v>10000299</v>
      </c>
      <c r="B300" t="s">
        <v>134</v>
      </c>
      <c r="C300" s="3">
        <v>43613.62</v>
      </c>
      <c r="D300" s="20">
        <v>33</v>
      </c>
      <c r="E300" s="4">
        <v>56</v>
      </c>
      <c r="F300" s="4">
        <v>4407.63</v>
      </c>
      <c r="G300" s="4">
        <f t="shared" si="35"/>
        <v>3</v>
      </c>
      <c r="H300" s="4">
        <f t="shared" si="36"/>
        <v>5</v>
      </c>
      <c r="I300">
        <f t="shared" si="37"/>
        <v>5</v>
      </c>
      <c r="J300">
        <f t="shared" si="38"/>
        <v>1</v>
      </c>
      <c r="K300">
        <f t="shared" si="39"/>
        <v>1</v>
      </c>
      <c r="L300">
        <f t="shared" si="40"/>
        <v>1</v>
      </c>
      <c r="M300" t="str">
        <f t="shared" si="41"/>
        <v>111</v>
      </c>
      <c r="N300" t="str">
        <f t="shared" si="42"/>
        <v>重要价值客户</v>
      </c>
    </row>
    <row r="301" spans="1:14">
      <c r="A301">
        <v>10000300</v>
      </c>
      <c r="B301" t="s">
        <v>144</v>
      </c>
      <c r="C301" s="3">
        <v>43291.59</v>
      </c>
      <c r="D301" s="20">
        <v>355</v>
      </c>
      <c r="E301" s="4">
        <v>11</v>
      </c>
      <c r="F301" s="4">
        <v>1435.5</v>
      </c>
      <c r="G301" s="4">
        <f t="shared" si="35"/>
        <v>1</v>
      </c>
      <c r="H301" s="4">
        <f t="shared" si="36"/>
        <v>2</v>
      </c>
      <c r="I301">
        <f t="shared" si="37"/>
        <v>3</v>
      </c>
      <c r="J301">
        <f t="shared" si="38"/>
        <v>0</v>
      </c>
      <c r="K301">
        <f t="shared" si="39"/>
        <v>0</v>
      </c>
      <c r="L301">
        <f t="shared" si="40"/>
        <v>1</v>
      </c>
      <c r="M301" t="str">
        <f t="shared" si="41"/>
        <v>001</v>
      </c>
      <c r="N301" t="str">
        <f t="shared" si="42"/>
        <v>重要挽留客户</v>
      </c>
    </row>
    <row r="302" spans="1:14">
      <c r="A302">
        <v>10000301</v>
      </c>
      <c r="B302" t="s">
        <v>134</v>
      </c>
      <c r="C302" s="3">
        <v>43606.39</v>
      </c>
      <c r="D302" s="20">
        <v>40</v>
      </c>
      <c r="E302" s="4">
        <v>44</v>
      </c>
      <c r="F302" s="4">
        <v>3334.76</v>
      </c>
      <c r="G302" s="4">
        <f t="shared" si="35"/>
        <v>2</v>
      </c>
      <c r="H302" s="4">
        <f t="shared" si="36"/>
        <v>5</v>
      </c>
      <c r="I302">
        <f t="shared" si="37"/>
        <v>5</v>
      </c>
      <c r="J302">
        <f t="shared" si="38"/>
        <v>0</v>
      </c>
      <c r="K302">
        <f t="shared" si="39"/>
        <v>1</v>
      </c>
      <c r="L302">
        <f t="shared" si="40"/>
        <v>1</v>
      </c>
      <c r="M302" t="str">
        <f t="shared" si="41"/>
        <v>011</v>
      </c>
      <c r="N302" t="str">
        <f t="shared" si="42"/>
        <v>重要唤回客户</v>
      </c>
    </row>
    <row r="303" spans="1:14">
      <c r="A303">
        <v>10000302</v>
      </c>
      <c r="B303" t="s">
        <v>144</v>
      </c>
      <c r="C303" s="3">
        <v>43344.89</v>
      </c>
      <c r="D303" s="20">
        <v>302</v>
      </c>
      <c r="E303" s="4">
        <v>15</v>
      </c>
      <c r="F303" s="4">
        <v>1620.15</v>
      </c>
      <c r="G303" s="4">
        <f t="shared" si="35"/>
        <v>1</v>
      </c>
      <c r="H303" s="4">
        <f t="shared" si="36"/>
        <v>2</v>
      </c>
      <c r="I303">
        <f t="shared" si="37"/>
        <v>3</v>
      </c>
      <c r="J303">
        <f t="shared" si="38"/>
        <v>0</v>
      </c>
      <c r="K303">
        <f t="shared" si="39"/>
        <v>0</v>
      </c>
      <c r="L303">
        <f t="shared" si="40"/>
        <v>1</v>
      </c>
      <c r="M303" t="str">
        <f t="shared" si="41"/>
        <v>001</v>
      </c>
      <c r="N303" t="str">
        <f t="shared" si="42"/>
        <v>重要挽留客户</v>
      </c>
    </row>
    <row r="304" spans="1:14">
      <c r="A304">
        <v>10000303</v>
      </c>
      <c r="B304" t="s">
        <v>144</v>
      </c>
      <c r="C304" s="3">
        <v>43503.79</v>
      </c>
      <c r="D304" s="20">
        <v>143</v>
      </c>
      <c r="E304" s="4">
        <v>25</v>
      </c>
      <c r="F304" s="4">
        <v>1814</v>
      </c>
      <c r="G304" s="4">
        <f t="shared" si="35"/>
        <v>1</v>
      </c>
      <c r="H304" s="4">
        <f t="shared" si="36"/>
        <v>4</v>
      </c>
      <c r="I304">
        <f t="shared" si="37"/>
        <v>3</v>
      </c>
      <c r="J304">
        <f t="shared" si="38"/>
        <v>0</v>
      </c>
      <c r="K304">
        <f t="shared" si="39"/>
        <v>1</v>
      </c>
      <c r="L304">
        <f t="shared" si="40"/>
        <v>1</v>
      </c>
      <c r="M304" t="str">
        <f t="shared" si="41"/>
        <v>011</v>
      </c>
      <c r="N304" t="str">
        <f t="shared" si="42"/>
        <v>重要唤回客户</v>
      </c>
    </row>
    <row r="305" spans="1:14">
      <c r="A305">
        <v>10000304</v>
      </c>
      <c r="B305" t="s">
        <v>134</v>
      </c>
      <c r="C305" s="3">
        <v>43606.39</v>
      </c>
      <c r="D305" s="20">
        <v>40</v>
      </c>
      <c r="E305" s="4">
        <v>51</v>
      </c>
      <c r="F305" s="4">
        <v>3677.14</v>
      </c>
      <c r="G305" s="4">
        <f t="shared" si="35"/>
        <v>2</v>
      </c>
      <c r="H305" s="4">
        <f t="shared" si="36"/>
        <v>5</v>
      </c>
      <c r="I305">
        <f t="shared" si="37"/>
        <v>5</v>
      </c>
      <c r="J305">
        <f t="shared" si="38"/>
        <v>0</v>
      </c>
      <c r="K305">
        <f t="shared" si="39"/>
        <v>1</v>
      </c>
      <c r="L305">
        <f t="shared" si="40"/>
        <v>1</v>
      </c>
      <c r="M305" t="str">
        <f t="shared" si="41"/>
        <v>011</v>
      </c>
      <c r="N305" t="str">
        <f t="shared" si="42"/>
        <v>重要唤回客户</v>
      </c>
    </row>
    <row r="306" spans="1:14">
      <c r="A306">
        <v>10000305</v>
      </c>
      <c r="B306" t="s">
        <v>144</v>
      </c>
      <c r="C306" s="3">
        <v>43432.800000000003</v>
      </c>
      <c r="D306" s="20">
        <v>214</v>
      </c>
      <c r="E306" s="4">
        <v>21</v>
      </c>
      <c r="F306" s="4">
        <v>1773.45</v>
      </c>
      <c r="G306" s="4">
        <f t="shared" si="35"/>
        <v>1</v>
      </c>
      <c r="H306" s="4">
        <f t="shared" si="36"/>
        <v>3</v>
      </c>
      <c r="I306">
        <f t="shared" si="37"/>
        <v>3</v>
      </c>
      <c r="J306">
        <f t="shared" si="38"/>
        <v>0</v>
      </c>
      <c r="K306">
        <f t="shared" si="39"/>
        <v>1</v>
      </c>
      <c r="L306">
        <f t="shared" si="40"/>
        <v>1</v>
      </c>
      <c r="M306" t="str">
        <f t="shared" si="41"/>
        <v>011</v>
      </c>
      <c r="N306" t="str">
        <f t="shared" si="42"/>
        <v>重要唤回客户</v>
      </c>
    </row>
    <row r="307" spans="1:14">
      <c r="A307">
        <v>10000306</v>
      </c>
      <c r="B307" t="s">
        <v>134</v>
      </c>
      <c r="C307" s="3">
        <v>43593.93</v>
      </c>
      <c r="D307" s="20">
        <v>53</v>
      </c>
      <c r="E307" s="4">
        <v>51</v>
      </c>
      <c r="F307" s="4">
        <v>5277.93</v>
      </c>
      <c r="G307" s="4">
        <f t="shared" si="35"/>
        <v>2</v>
      </c>
      <c r="H307" s="4">
        <f t="shared" si="36"/>
        <v>5</v>
      </c>
      <c r="I307">
        <f t="shared" si="37"/>
        <v>5</v>
      </c>
      <c r="J307">
        <f t="shared" si="38"/>
        <v>0</v>
      </c>
      <c r="K307">
        <f t="shared" si="39"/>
        <v>1</v>
      </c>
      <c r="L307">
        <f t="shared" si="40"/>
        <v>1</v>
      </c>
      <c r="M307" t="str">
        <f t="shared" si="41"/>
        <v>011</v>
      </c>
      <c r="N307" t="str">
        <f t="shared" si="42"/>
        <v>重要唤回客户</v>
      </c>
    </row>
    <row r="308" spans="1:14">
      <c r="A308">
        <v>10000307</v>
      </c>
      <c r="B308" t="s">
        <v>134</v>
      </c>
      <c r="C308" s="3">
        <v>43610.62</v>
      </c>
      <c r="D308" s="20">
        <v>36</v>
      </c>
      <c r="E308" s="4">
        <v>63</v>
      </c>
      <c r="F308" s="4">
        <v>4603.53</v>
      </c>
      <c r="G308" s="4">
        <f t="shared" si="35"/>
        <v>2</v>
      </c>
      <c r="H308" s="4">
        <f t="shared" si="36"/>
        <v>5</v>
      </c>
      <c r="I308">
        <f t="shared" si="37"/>
        <v>5</v>
      </c>
      <c r="J308">
        <f t="shared" si="38"/>
        <v>0</v>
      </c>
      <c r="K308">
        <f t="shared" si="39"/>
        <v>1</v>
      </c>
      <c r="L308">
        <f t="shared" si="40"/>
        <v>1</v>
      </c>
      <c r="M308" t="str">
        <f t="shared" si="41"/>
        <v>011</v>
      </c>
      <c r="N308" t="str">
        <f t="shared" si="42"/>
        <v>重要唤回客户</v>
      </c>
    </row>
    <row r="309" spans="1:14">
      <c r="A309">
        <v>10000308</v>
      </c>
      <c r="B309" t="s">
        <v>144</v>
      </c>
      <c r="C309" s="3">
        <v>43487.1</v>
      </c>
      <c r="D309" s="20">
        <v>159</v>
      </c>
      <c r="E309" s="4">
        <v>24</v>
      </c>
      <c r="F309" s="4">
        <v>1923.84</v>
      </c>
      <c r="G309" s="4">
        <f t="shared" si="35"/>
        <v>1</v>
      </c>
      <c r="H309" s="4">
        <f t="shared" si="36"/>
        <v>4</v>
      </c>
      <c r="I309">
        <f t="shared" si="37"/>
        <v>3</v>
      </c>
      <c r="J309">
        <f t="shared" si="38"/>
        <v>0</v>
      </c>
      <c r="K309">
        <f t="shared" si="39"/>
        <v>1</v>
      </c>
      <c r="L309">
        <f t="shared" si="40"/>
        <v>1</v>
      </c>
      <c r="M309" t="str">
        <f t="shared" si="41"/>
        <v>011</v>
      </c>
      <c r="N309" t="str">
        <f t="shared" si="42"/>
        <v>重要唤回客户</v>
      </c>
    </row>
    <row r="310" spans="1:14">
      <c r="A310">
        <v>10000309</v>
      </c>
      <c r="B310" t="s">
        <v>134</v>
      </c>
      <c r="C310" s="3">
        <v>43616.85</v>
      </c>
      <c r="D310" s="20">
        <v>30</v>
      </c>
      <c r="E310" s="4">
        <v>30</v>
      </c>
      <c r="F310" s="4">
        <v>3184.14</v>
      </c>
      <c r="G310" s="4">
        <f t="shared" si="35"/>
        <v>3</v>
      </c>
      <c r="H310" s="4">
        <f t="shared" si="36"/>
        <v>4</v>
      </c>
      <c r="I310">
        <f t="shared" si="37"/>
        <v>5</v>
      </c>
      <c r="J310">
        <f t="shared" si="38"/>
        <v>1</v>
      </c>
      <c r="K310">
        <f t="shared" si="39"/>
        <v>1</v>
      </c>
      <c r="L310">
        <f t="shared" si="40"/>
        <v>1</v>
      </c>
      <c r="M310" t="str">
        <f t="shared" si="41"/>
        <v>111</v>
      </c>
      <c r="N310" t="str">
        <f t="shared" si="42"/>
        <v>重要价值客户</v>
      </c>
    </row>
    <row r="311" spans="1:14">
      <c r="A311">
        <v>10000310</v>
      </c>
      <c r="B311" t="s">
        <v>144</v>
      </c>
      <c r="C311" s="3">
        <v>43452.49</v>
      </c>
      <c r="D311" s="20">
        <v>194</v>
      </c>
      <c r="E311" s="4">
        <v>22</v>
      </c>
      <c r="F311" s="4">
        <v>1868.46</v>
      </c>
      <c r="G311" s="4">
        <f t="shared" si="35"/>
        <v>1</v>
      </c>
      <c r="H311" s="4">
        <f t="shared" si="36"/>
        <v>3</v>
      </c>
      <c r="I311">
        <f t="shared" si="37"/>
        <v>3</v>
      </c>
      <c r="J311">
        <f t="shared" si="38"/>
        <v>0</v>
      </c>
      <c r="K311">
        <f t="shared" si="39"/>
        <v>1</v>
      </c>
      <c r="L311">
        <f t="shared" si="40"/>
        <v>1</v>
      </c>
      <c r="M311" t="str">
        <f t="shared" si="41"/>
        <v>011</v>
      </c>
      <c r="N311" t="str">
        <f t="shared" si="42"/>
        <v>重要唤回客户</v>
      </c>
    </row>
    <row r="312" spans="1:14">
      <c r="A312">
        <v>10000311</v>
      </c>
      <c r="B312" t="s">
        <v>144</v>
      </c>
      <c r="C312" s="3">
        <v>43508.02</v>
      </c>
      <c r="D312" s="20">
        <v>138</v>
      </c>
      <c r="E312" s="4">
        <v>26</v>
      </c>
      <c r="F312" s="4">
        <v>2198.56</v>
      </c>
      <c r="G312" s="4">
        <f t="shared" si="35"/>
        <v>1</v>
      </c>
      <c r="H312" s="4">
        <f t="shared" si="36"/>
        <v>4</v>
      </c>
      <c r="I312">
        <f t="shared" si="37"/>
        <v>4</v>
      </c>
      <c r="J312">
        <f t="shared" si="38"/>
        <v>0</v>
      </c>
      <c r="K312">
        <f t="shared" si="39"/>
        <v>1</v>
      </c>
      <c r="L312">
        <f t="shared" si="40"/>
        <v>1</v>
      </c>
      <c r="M312" t="str">
        <f t="shared" si="41"/>
        <v>011</v>
      </c>
      <c r="N312" t="str">
        <f t="shared" si="42"/>
        <v>重要唤回客户</v>
      </c>
    </row>
    <row r="313" spans="1:14">
      <c r="A313">
        <v>10000312</v>
      </c>
      <c r="B313" t="s">
        <v>134</v>
      </c>
      <c r="C313" s="3">
        <v>43603.24</v>
      </c>
      <c r="D313" s="20">
        <v>43</v>
      </c>
      <c r="E313" s="4">
        <v>39</v>
      </c>
      <c r="F313" s="4">
        <v>3525.89</v>
      </c>
      <c r="G313" s="4">
        <f t="shared" si="35"/>
        <v>2</v>
      </c>
      <c r="H313" s="4">
        <f t="shared" si="36"/>
        <v>5</v>
      </c>
      <c r="I313">
        <f t="shared" si="37"/>
        <v>5</v>
      </c>
      <c r="J313">
        <f t="shared" si="38"/>
        <v>0</v>
      </c>
      <c r="K313">
        <f t="shared" si="39"/>
        <v>1</v>
      </c>
      <c r="L313">
        <f t="shared" si="40"/>
        <v>1</v>
      </c>
      <c r="M313" t="str">
        <f t="shared" si="41"/>
        <v>011</v>
      </c>
      <c r="N313" t="str">
        <f t="shared" si="42"/>
        <v>重要唤回客户</v>
      </c>
    </row>
    <row r="314" spans="1:14">
      <c r="A314">
        <v>10000313</v>
      </c>
      <c r="B314" t="s">
        <v>144</v>
      </c>
      <c r="C314" s="3">
        <v>43635.78</v>
      </c>
      <c r="D314" s="20">
        <v>11</v>
      </c>
      <c r="E314" s="4">
        <v>34</v>
      </c>
      <c r="F314" s="4">
        <v>2252.5</v>
      </c>
      <c r="G314" s="4">
        <f t="shared" si="35"/>
        <v>4</v>
      </c>
      <c r="H314" s="4">
        <f t="shared" si="36"/>
        <v>5</v>
      </c>
      <c r="I314">
        <f t="shared" si="37"/>
        <v>4</v>
      </c>
      <c r="J314">
        <f t="shared" si="38"/>
        <v>1</v>
      </c>
      <c r="K314">
        <f t="shared" si="39"/>
        <v>1</v>
      </c>
      <c r="L314">
        <f t="shared" si="40"/>
        <v>1</v>
      </c>
      <c r="M314" t="str">
        <f t="shared" si="41"/>
        <v>111</v>
      </c>
      <c r="N314" t="str">
        <f t="shared" si="42"/>
        <v>重要价值客户</v>
      </c>
    </row>
    <row r="315" spans="1:14">
      <c r="A315">
        <v>10000314</v>
      </c>
      <c r="B315" t="s">
        <v>134</v>
      </c>
      <c r="C315" s="3">
        <v>43606.46</v>
      </c>
      <c r="D315" s="20">
        <v>40</v>
      </c>
      <c r="E315" s="4">
        <v>35</v>
      </c>
      <c r="F315" s="4">
        <v>3189.62</v>
      </c>
      <c r="G315" s="4">
        <f t="shared" si="35"/>
        <v>2</v>
      </c>
      <c r="H315" s="4">
        <f t="shared" si="36"/>
        <v>5</v>
      </c>
      <c r="I315">
        <f t="shared" si="37"/>
        <v>5</v>
      </c>
      <c r="J315">
        <f t="shared" si="38"/>
        <v>0</v>
      </c>
      <c r="K315">
        <f t="shared" si="39"/>
        <v>1</v>
      </c>
      <c r="L315">
        <f t="shared" si="40"/>
        <v>1</v>
      </c>
      <c r="M315" t="str">
        <f t="shared" si="41"/>
        <v>011</v>
      </c>
      <c r="N315" t="str">
        <f t="shared" si="42"/>
        <v>重要唤回客户</v>
      </c>
    </row>
    <row r="316" spans="1:14">
      <c r="A316">
        <v>10000315</v>
      </c>
      <c r="B316" t="s">
        <v>144</v>
      </c>
      <c r="C316" s="3">
        <v>43364.34</v>
      </c>
      <c r="D316" s="20">
        <v>282</v>
      </c>
      <c r="E316" s="4">
        <v>16</v>
      </c>
      <c r="F316" s="4">
        <v>1505.76</v>
      </c>
      <c r="G316" s="4">
        <f t="shared" si="35"/>
        <v>1</v>
      </c>
      <c r="H316" s="4">
        <f t="shared" si="36"/>
        <v>3</v>
      </c>
      <c r="I316">
        <f t="shared" si="37"/>
        <v>3</v>
      </c>
      <c r="J316">
        <f t="shared" si="38"/>
        <v>0</v>
      </c>
      <c r="K316">
        <f t="shared" si="39"/>
        <v>1</v>
      </c>
      <c r="L316">
        <f t="shared" si="40"/>
        <v>1</v>
      </c>
      <c r="M316" t="str">
        <f t="shared" si="41"/>
        <v>011</v>
      </c>
      <c r="N316" t="str">
        <f t="shared" si="42"/>
        <v>重要唤回客户</v>
      </c>
    </row>
    <row r="317" spans="1:14">
      <c r="A317">
        <v>10000316</v>
      </c>
      <c r="B317" t="s">
        <v>134</v>
      </c>
      <c r="C317" s="3">
        <v>43641</v>
      </c>
      <c r="D317" s="20">
        <v>5</v>
      </c>
      <c r="E317" s="4">
        <v>35</v>
      </c>
      <c r="F317" s="4">
        <v>3649.97</v>
      </c>
      <c r="G317" s="4">
        <f t="shared" si="35"/>
        <v>5</v>
      </c>
      <c r="H317" s="4">
        <f t="shared" si="36"/>
        <v>5</v>
      </c>
      <c r="I317">
        <f t="shared" si="37"/>
        <v>5</v>
      </c>
      <c r="J317">
        <f t="shared" si="38"/>
        <v>1</v>
      </c>
      <c r="K317">
        <f t="shared" si="39"/>
        <v>1</v>
      </c>
      <c r="L317">
        <f t="shared" si="40"/>
        <v>1</v>
      </c>
      <c r="M317" t="str">
        <f t="shared" si="41"/>
        <v>111</v>
      </c>
      <c r="N317" t="str">
        <f t="shared" si="42"/>
        <v>重要价值客户</v>
      </c>
    </row>
    <row r="318" spans="1:14">
      <c r="A318">
        <v>10000317</v>
      </c>
      <c r="B318" t="s">
        <v>144</v>
      </c>
      <c r="C318" s="3">
        <v>43532.38</v>
      </c>
      <c r="D318" s="20">
        <v>114</v>
      </c>
      <c r="E318" s="4">
        <v>27</v>
      </c>
      <c r="F318" s="4">
        <v>2146.23</v>
      </c>
      <c r="G318" s="4">
        <f t="shared" si="35"/>
        <v>1</v>
      </c>
      <c r="H318" s="4">
        <f t="shared" si="36"/>
        <v>4</v>
      </c>
      <c r="I318">
        <f t="shared" si="37"/>
        <v>4</v>
      </c>
      <c r="J318">
        <f t="shared" si="38"/>
        <v>0</v>
      </c>
      <c r="K318">
        <f t="shared" si="39"/>
        <v>1</v>
      </c>
      <c r="L318">
        <f t="shared" si="40"/>
        <v>1</v>
      </c>
      <c r="M318" t="str">
        <f t="shared" si="41"/>
        <v>011</v>
      </c>
      <c r="N318" t="str">
        <f t="shared" si="42"/>
        <v>重要唤回客户</v>
      </c>
    </row>
    <row r="319" spans="1:14">
      <c r="A319">
        <v>10000318</v>
      </c>
      <c r="B319" t="s">
        <v>134</v>
      </c>
      <c r="C319" s="3">
        <v>43626.34</v>
      </c>
      <c r="D319" s="20">
        <v>20</v>
      </c>
      <c r="E319" s="4">
        <v>41</v>
      </c>
      <c r="F319" s="4">
        <v>3798.55</v>
      </c>
      <c r="G319" s="4">
        <f t="shared" si="35"/>
        <v>3</v>
      </c>
      <c r="H319" s="4">
        <f t="shared" si="36"/>
        <v>5</v>
      </c>
      <c r="I319">
        <f t="shared" si="37"/>
        <v>5</v>
      </c>
      <c r="J319">
        <f t="shared" si="38"/>
        <v>1</v>
      </c>
      <c r="K319">
        <f t="shared" si="39"/>
        <v>1</v>
      </c>
      <c r="L319">
        <f t="shared" si="40"/>
        <v>1</v>
      </c>
      <c r="M319" t="str">
        <f t="shared" si="41"/>
        <v>111</v>
      </c>
      <c r="N319" t="str">
        <f t="shared" si="42"/>
        <v>重要价值客户</v>
      </c>
    </row>
    <row r="320" spans="1:14">
      <c r="A320">
        <v>10000319</v>
      </c>
      <c r="B320" t="s">
        <v>144</v>
      </c>
      <c r="C320" s="3">
        <v>43587.58</v>
      </c>
      <c r="D320" s="20">
        <v>59</v>
      </c>
      <c r="E320" s="4">
        <v>31</v>
      </c>
      <c r="F320" s="4">
        <v>1943.08</v>
      </c>
      <c r="G320" s="4">
        <f t="shared" si="35"/>
        <v>2</v>
      </c>
      <c r="H320" s="4">
        <f t="shared" si="36"/>
        <v>4</v>
      </c>
      <c r="I320">
        <f t="shared" si="37"/>
        <v>3</v>
      </c>
      <c r="J320">
        <f t="shared" si="38"/>
        <v>0</v>
      </c>
      <c r="K320">
        <f t="shared" si="39"/>
        <v>1</v>
      </c>
      <c r="L320">
        <f t="shared" si="40"/>
        <v>1</v>
      </c>
      <c r="M320" t="str">
        <f t="shared" si="41"/>
        <v>011</v>
      </c>
      <c r="N320" t="str">
        <f t="shared" si="42"/>
        <v>重要唤回客户</v>
      </c>
    </row>
    <row r="321" spans="1:14">
      <c r="A321">
        <v>10000320</v>
      </c>
      <c r="B321" t="s">
        <v>144</v>
      </c>
      <c r="C321" s="3">
        <v>43428.98</v>
      </c>
      <c r="D321" s="20">
        <v>218</v>
      </c>
      <c r="E321" s="4">
        <v>20</v>
      </c>
      <c r="F321" s="4">
        <v>2717</v>
      </c>
      <c r="G321" s="4">
        <f t="shared" si="35"/>
        <v>1</v>
      </c>
      <c r="H321" s="4">
        <f t="shared" si="36"/>
        <v>3</v>
      </c>
      <c r="I321">
        <f t="shared" si="37"/>
        <v>5</v>
      </c>
      <c r="J321">
        <f t="shared" si="38"/>
        <v>0</v>
      </c>
      <c r="K321">
        <f t="shared" si="39"/>
        <v>1</v>
      </c>
      <c r="L321">
        <f t="shared" si="40"/>
        <v>1</v>
      </c>
      <c r="M321" t="str">
        <f t="shared" si="41"/>
        <v>011</v>
      </c>
      <c r="N321" t="str">
        <f t="shared" si="42"/>
        <v>重要唤回客户</v>
      </c>
    </row>
    <row r="322" spans="1:14">
      <c r="A322">
        <v>10000321</v>
      </c>
      <c r="B322" t="s">
        <v>134</v>
      </c>
      <c r="C322" s="3">
        <v>43629.34</v>
      </c>
      <c r="D322" s="20">
        <v>17</v>
      </c>
      <c r="E322" s="4">
        <v>41</v>
      </c>
      <c r="F322" s="4">
        <v>2525.35</v>
      </c>
      <c r="G322" s="4">
        <f t="shared" si="35"/>
        <v>4</v>
      </c>
      <c r="H322" s="4">
        <f t="shared" si="36"/>
        <v>5</v>
      </c>
      <c r="I322">
        <f t="shared" si="37"/>
        <v>4</v>
      </c>
      <c r="J322">
        <f t="shared" si="38"/>
        <v>1</v>
      </c>
      <c r="K322">
        <f t="shared" si="39"/>
        <v>1</v>
      </c>
      <c r="L322">
        <f t="shared" si="40"/>
        <v>1</v>
      </c>
      <c r="M322" t="str">
        <f t="shared" si="41"/>
        <v>111</v>
      </c>
      <c r="N322" t="str">
        <f t="shared" si="42"/>
        <v>重要价值客户</v>
      </c>
    </row>
    <row r="323" spans="1:14">
      <c r="A323">
        <v>10000322</v>
      </c>
      <c r="B323" t="s">
        <v>134</v>
      </c>
      <c r="C323" s="3">
        <v>43632.56</v>
      </c>
      <c r="D323" s="20">
        <v>14</v>
      </c>
      <c r="E323" s="4">
        <v>35</v>
      </c>
      <c r="F323" s="4">
        <v>2610.83</v>
      </c>
      <c r="G323" s="4">
        <f t="shared" ref="G323:G386" si="43">LOOKUP(D323,$O$3:$O$7,$P$3:$P$7)</f>
        <v>4</v>
      </c>
      <c r="H323" s="4">
        <f t="shared" ref="H323:H386" si="44">LOOKUP(E323,$Q$3:$Q$7,$R$3:$R$7)</f>
        <v>5</v>
      </c>
      <c r="I323">
        <f t="shared" ref="I323:I386" si="45">LOOKUP(F323,$S$3:$S$7,$T$3:$T$7)</f>
        <v>4</v>
      </c>
      <c r="J323">
        <f t="shared" ref="J323:J386" si="46">IF(G323&gt;$P$17,1,0)</f>
        <v>1</v>
      </c>
      <c r="K323">
        <f t="shared" ref="K323:K386" si="47">IF(H323&gt;$P$18,1,0)</f>
        <v>1</v>
      </c>
      <c r="L323">
        <f t="shared" ref="L323:L386" si="48">IF(I323&gt;$P$19,1,0)</f>
        <v>1</v>
      </c>
      <c r="M323" t="str">
        <f t="shared" ref="M323:M386" si="49">J323&amp;K323&amp;L323</f>
        <v>111</v>
      </c>
      <c r="N323" t="str">
        <f t="shared" ref="N323:N386" si="50">IF(M323="111","重要价值客户",IF(M323="011","重要唤回客户",IF(M323="101","重要深耕客户",IF(M323="001","重要挽留客户",IF(M323="110","潜力客户",IF(M323="100","新客户",IF(M323="010","一般维持客户",IF(M323="000","流失客户",""))))))))</f>
        <v>重要价值客户</v>
      </c>
    </row>
    <row r="324" spans="1:14">
      <c r="A324">
        <v>10000323</v>
      </c>
      <c r="B324" t="s">
        <v>134</v>
      </c>
      <c r="C324" s="3">
        <v>43617.9</v>
      </c>
      <c r="D324" s="20">
        <v>29</v>
      </c>
      <c r="E324" s="4">
        <v>44</v>
      </c>
      <c r="F324" s="4">
        <v>2946.13</v>
      </c>
      <c r="G324" s="4">
        <f t="shared" si="43"/>
        <v>3</v>
      </c>
      <c r="H324" s="4">
        <f t="shared" si="44"/>
        <v>5</v>
      </c>
      <c r="I324">
        <f t="shared" si="45"/>
        <v>5</v>
      </c>
      <c r="J324">
        <f t="shared" si="46"/>
        <v>1</v>
      </c>
      <c r="K324">
        <f t="shared" si="47"/>
        <v>1</v>
      </c>
      <c r="L324">
        <f t="shared" si="48"/>
        <v>1</v>
      </c>
      <c r="M324" t="str">
        <f t="shared" si="49"/>
        <v>111</v>
      </c>
      <c r="N324" t="str">
        <f t="shared" si="50"/>
        <v>重要价值客户</v>
      </c>
    </row>
    <row r="325" spans="1:14">
      <c r="A325">
        <v>10000324</v>
      </c>
      <c r="B325" t="s">
        <v>144</v>
      </c>
      <c r="C325" s="3">
        <v>43330.8</v>
      </c>
      <c r="D325" s="20">
        <v>316</v>
      </c>
      <c r="E325" s="4">
        <v>14</v>
      </c>
      <c r="F325" s="4">
        <v>1392.86</v>
      </c>
      <c r="G325" s="4">
        <f t="shared" si="43"/>
        <v>1</v>
      </c>
      <c r="H325" s="4">
        <f t="shared" si="44"/>
        <v>2</v>
      </c>
      <c r="I325">
        <f t="shared" si="45"/>
        <v>2</v>
      </c>
      <c r="J325">
        <f t="shared" si="46"/>
        <v>0</v>
      </c>
      <c r="K325">
        <f t="shared" si="47"/>
        <v>0</v>
      </c>
      <c r="L325">
        <f t="shared" si="48"/>
        <v>0</v>
      </c>
      <c r="M325" t="str">
        <f t="shared" si="49"/>
        <v>000</v>
      </c>
      <c r="N325" t="str">
        <f t="shared" si="50"/>
        <v>流失客户</v>
      </c>
    </row>
    <row r="326" spans="1:14">
      <c r="A326">
        <v>10000325</v>
      </c>
      <c r="B326" t="s">
        <v>134</v>
      </c>
      <c r="C326" s="3">
        <v>43609.68</v>
      </c>
      <c r="D326" s="20">
        <v>37</v>
      </c>
      <c r="E326" s="4">
        <v>32</v>
      </c>
      <c r="F326" s="4">
        <v>2737.9300000000003</v>
      </c>
      <c r="G326" s="4">
        <f t="shared" si="43"/>
        <v>2</v>
      </c>
      <c r="H326" s="4">
        <f t="shared" si="44"/>
        <v>4</v>
      </c>
      <c r="I326">
        <f t="shared" si="45"/>
        <v>5</v>
      </c>
      <c r="J326">
        <f t="shared" si="46"/>
        <v>0</v>
      </c>
      <c r="K326">
        <f t="shared" si="47"/>
        <v>1</v>
      </c>
      <c r="L326">
        <f t="shared" si="48"/>
        <v>1</v>
      </c>
      <c r="M326" t="str">
        <f t="shared" si="49"/>
        <v>011</v>
      </c>
      <c r="N326" t="str">
        <f t="shared" si="50"/>
        <v>重要唤回客户</v>
      </c>
    </row>
    <row r="327" spans="1:14">
      <c r="A327">
        <v>10000326</v>
      </c>
      <c r="B327" t="s">
        <v>144</v>
      </c>
      <c r="C327" s="3">
        <v>43359.12</v>
      </c>
      <c r="D327" s="20">
        <v>287</v>
      </c>
      <c r="E327" s="4">
        <v>16</v>
      </c>
      <c r="F327" s="4">
        <v>1552.16</v>
      </c>
      <c r="G327" s="4">
        <f t="shared" si="43"/>
        <v>1</v>
      </c>
      <c r="H327" s="4">
        <f t="shared" si="44"/>
        <v>3</v>
      </c>
      <c r="I327">
        <f t="shared" si="45"/>
        <v>3</v>
      </c>
      <c r="J327">
        <f t="shared" si="46"/>
        <v>0</v>
      </c>
      <c r="K327">
        <f t="shared" si="47"/>
        <v>1</v>
      </c>
      <c r="L327">
        <f t="shared" si="48"/>
        <v>1</v>
      </c>
      <c r="M327" t="str">
        <f t="shared" si="49"/>
        <v>011</v>
      </c>
      <c r="N327" t="str">
        <f t="shared" si="50"/>
        <v>重要唤回客户</v>
      </c>
    </row>
    <row r="328" spans="1:14">
      <c r="A328">
        <v>10000327</v>
      </c>
      <c r="B328" t="s">
        <v>134</v>
      </c>
      <c r="C328" s="3">
        <v>43604.46</v>
      </c>
      <c r="D328" s="20">
        <v>42</v>
      </c>
      <c r="E328" s="4">
        <v>37</v>
      </c>
      <c r="F328" s="4">
        <v>3681.24</v>
      </c>
      <c r="G328" s="4">
        <f t="shared" si="43"/>
        <v>2</v>
      </c>
      <c r="H328" s="4">
        <f t="shared" si="44"/>
        <v>5</v>
      </c>
      <c r="I328">
        <f t="shared" si="45"/>
        <v>5</v>
      </c>
      <c r="J328">
        <f t="shared" si="46"/>
        <v>0</v>
      </c>
      <c r="K328">
        <f t="shared" si="47"/>
        <v>1</v>
      </c>
      <c r="L328">
        <f t="shared" si="48"/>
        <v>1</v>
      </c>
      <c r="M328" t="str">
        <f t="shared" si="49"/>
        <v>011</v>
      </c>
      <c r="N328" t="str">
        <f t="shared" si="50"/>
        <v>重要唤回客户</v>
      </c>
    </row>
    <row r="329" spans="1:14">
      <c r="A329">
        <v>10000328</v>
      </c>
      <c r="B329" t="s">
        <v>134</v>
      </c>
      <c r="C329" s="3">
        <v>43611.74</v>
      </c>
      <c r="D329" s="20">
        <v>35</v>
      </c>
      <c r="E329" s="4">
        <v>34</v>
      </c>
      <c r="F329" s="4">
        <v>2940.52</v>
      </c>
      <c r="G329" s="4">
        <f t="shared" si="43"/>
        <v>2</v>
      </c>
      <c r="H329" s="4">
        <f t="shared" si="44"/>
        <v>5</v>
      </c>
      <c r="I329">
        <f t="shared" si="45"/>
        <v>5</v>
      </c>
      <c r="J329">
        <f t="shared" si="46"/>
        <v>0</v>
      </c>
      <c r="K329">
        <f t="shared" si="47"/>
        <v>1</v>
      </c>
      <c r="L329">
        <f t="shared" si="48"/>
        <v>1</v>
      </c>
      <c r="M329" t="str">
        <f t="shared" si="49"/>
        <v>011</v>
      </c>
      <c r="N329" t="str">
        <f t="shared" si="50"/>
        <v>重要唤回客户</v>
      </c>
    </row>
    <row r="330" spans="1:14">
      <c r="A330">
        <v>10000329</v>
      </c>
      <c r="B330" t="s">
        <v>134</v>
      </c>
      <c r="C330" s="3">
        <v>43609.53</v>
      </c>
      <c r="D330" s="20">
        <v>37</v>
      </c>
      <c r="E330" s="4">
        <v>32</v>
      </c>
      <c r="F330" s="4">
        <v>2840.08</v>
      </c>
      <c r="G330" s="4">
        <f t="shared" si="43"/>
        <v>2</v>
      </c>
      <c r="H330" s="4">
        <f t="shared" si="44"/>
        <v>4</v>
      </c>
      <c r="I330">
        <f t="shared" si="45"/>
        <v>5</v>
      </c>
      <c r="J330">
        <f t="shared" si="46"/>
        <v>0</v>
      </c>
      <c r="K330">
        <f t="shared" si="47"/>
        <v>1</v>
      </c>
      <c r="L330">
        <f t="shared" si="48"/>
        <v>1</v>
      </c>
      <c r="M330" t="str">
        <f t="shared" si="49"/>
        <v>011</v>
      </c>
      <c r="N330" t="str">
        <f t="shared" si="50"/>
        <v>重要唤回客户</v>
      </c>
    </row>
    <row r="331" spans="1:14">
      <c r="A331">
        <v>10000330</v>
      </c>
      <c r="B331" t="s">
        <v>134</v>
      </c>
      <c r="C331" s="3">
        <v>43599.32</v>
      </c>
      <c r="D331" s="20">
        <v>47</v>
      </c>
      <c r="E331" s="4">
        <v>40</v>
      </c>
      <c r="F331" s="4">
        <v>2932.4</v>
      </c>
      <c r="G331" s="4">
        <f t="shared" si="43"/>
        <v>2</v>
      </c>
      <c r="H331" s="4">
        <f t="shared" si="44"/>
        <v>5</v>
      </c>
      <c r="I331">
        <f t="shared" si="45"/>
        <v>5</v>
      </c>
      <c r="J331">
        <f t="shared" si="46"/>
        <v>0</v>
      </c>
      <c r="K331">
        <f t="shared" si="47"/>
        <v>1</v>
      </c>
      <c r="L331">
        <f t="shared" si="48"/>
        <v>1</v>
      </c>
      <c r="M331" t="str">
        <f t="shared" si="49"/>
        <v>011</v>
      </c>
      <c r="N331" t="str">
        <f t="shared" si="50"/>
        <v>重要唤回客户</v>
      </c>
    </row>
    <row r="332" spans="1:14">
      <c r="A332">
        <v>10000331</v>
      </c>
      <c r="B332" t="s">
        <v>134</v>
      </c>
      <c r="C332" s="3">
        <v>43600.32</v>
      </c>
      <c r="D332" s="20">
        <v>46</v>
      </c>
      <c r="E332" s="4">
        <v>36</v>
      </c>
      <c r="F332" s="4">
        <v>3355</v>
      </c>
      <c r="G332" s="4">
        <f t="shared" si="43"/>
        <v>2</v>
      </c>
      <c r="H332" s="4">
        <f t="shared" si="44"/>
        <v>5</v>
      </c>
      <c r="I332">
        <f t="shared" si="45"/>
        <v>5</v>
      </c>
      <c r="J332">
        <f t="shared" si="46"/>
        <v>0</v>
      </c>
      <c r="K332">
        <f t="shared" si="47"/>
        <v>1</v>
      </c>
      <c r="L332">
        <f t="shared" si="48"/>
        <v>1</v>
      </c>
      <c r="M332" t="str">
        <f t="shared" si="49"/>
        <v>011</v>
      </c>
      <c r="N332" t="str">
        <f t="shared" si="50"/>
        <v>重要唤回客户</v>
      </c>
    </row>
    <row r="333" spans="1:14">
      <c r="A333">
        <v>10000332</v>
      </c>
      <c r="B333" t="s">
        <v>134</v>
      </c>
      <c r="C333" s="3">
        <v>43601.32</v>
      </c>
      <c r="D333" s="20">
        <v>45</v>
      </c>
      <c r="E333" s="4">
        <v>41</v>
      </c>
      <c r="F333" s="4">
        <v>3878.84</v>
      </c>
      <c r="G333" s="4">
        <f t="shared" si="43"/>
        <v>2</v>
      </c>
      <c r="H333" s="4">
        <f t="shared" si="44"/>
        <v>5</v>
      </c>
      <c r="I333">
        <f t="shared" si="45"/>
        <v>5</v>
      </c>
      <c r="J333">
        <f t="shared" si="46"/>
        <v>0</v>
      </c>
      <c r="K333">
        <f t="shared" si="47"/>
        <v>1</v>
      </c>
      <c r="L333">
        <f t="shared" si="48"/>
        <v>1</v>
      </c>
      <c r="M333" t="str">
        <f t="shared" si="49"/>
        <v>011</v>
      </c>
      <c r="N333" t="str">
        <f t="shared" si="50"/>
        <v>重要唤回客户</v>
      </c>
    </row>
    <row r="334" spans="1:14">
      <c r="A334">
        <v>10000333</v>
      </c>
      <c r="B334" t="s">
        <v>134</v>
      </c>
      <c r="C334" s="3">
        <v>43641</v>
      </c>
      <c r="D334" s="20">
        <v>5</v>
      </c>
      <c r="E334" s="4">
        <v>62</v>
      </c>
      <c r="F334" s="4">
        <v>5654.08</v>
      </c>
      <c r="G334" s="4">
        <f t="shared" si="43"/>
        <v>5</v>
      </c>
      <c r="H334" s="4">
        <f t="shared" si="44"/>
        <v>5</v>
      </c>
      <c r="I334">
        <f t="shared" si="45"/>
        <v>5</v>
      </c>
      <c r="J334">
        <f t="shared" si="46"/>
        <v>1</v>
      </c>
      <c r="K334">
        <f t="shared" si="47"/>
        <v>1</v>
      </c>
      <c r="L334">
        <f t="shared" si="48"/>
        <v>1</v>
      </c>
      <c r="M334" t="str">
        <f t="shared" si="49"/>
        <v>111</v>
      </c>
      <c r="N334" t="str">
        <f t="shared" si="50"/>
        <v>重要价值客户</v>
      </c>
    </row>
    <row r="335" spans="1:14">
      <c r="A335">
        <v>10000334</v>
      </c>
      <c r="B335" t="s">
        <v>134</v>
      </c>
      <c r="C335" s="3">
        <v>43596.11</v>
      </c>
      <c r="D335" s="20">
        <v>50</v>
      </c>
      <c r="E335" s="4">
        <v>28</v>
      </c>
      <c r="F335" s="4">
        <v>2078.4</v>
      </c>
      <c r="G335" s="4">
        <f t="shared" si="43"/>
        <v>2</v>
      </c>
      <c r="H335" s="4">
        <f t="shared" si="44"/>
        <v>4</v>
      </c>
      <c r="I335">
        <f t="shared" si="45"/>
        <v>4</v>
      </c>
      <c r="J335">
        <f t="shared" si="46"/>
        <v>0</v>
      </c>
      <c r="K335">
        <f t="shared" si="47"/>
        <v>1</v>
      </c>
      <c r="L335">
        <f t="shared" si="48"/>
        <v>1</v>
      </c>
      <c r="M335" t="str">
        <f t="shared" si="49"/>
        <v>011</v>
      </c>
      <c r="N335" t="str">
        <f t="shared" si="50"/>
        <v>重要唤回客户</v>
      </c>
    </row>
    <row r="336" spans="1:14">
      <c r="A336">
        <v>10000335</v>
      </c>
      <c r="B336" t="s">
        <v>134</v>
      </c>
      <c r="C336" s="3">
        <v>43604.32</v>
      </c>
      <c r="D336" s="20">
        <v>42</v>
      </c>
      <c r="E336" s="4">
        <v>50</v>
      </c>
      <c r="F336" s="4">
        <v>4263</v>
      </c>
      <c r="G336" s="4">
        <f t="shared" si="43"/>
        <v>2</v>
      </c>
      <c r="H336" s="4">
        <f t="shared" si="44"/>
        <v>5</v>
      </c>
      <c r="I336">
        <f t="shared" si="45"/>
        <v>5</v>
      </c>
      <c r="J336">
        <f t="shared" si="46"/>
        <v>0</v>
      </c>
      <c r="K336">
        <f t="shared" si="47"/>
        <v>1</v>
      </c>
      <c r="L336">
        <f t="shared" si="48"/>
        <v>1</v>
      </c>
      <c r="M336" t="str">
        <f t="shared" si="49"/>
        <v>011</v>
      </c>
      <c r="N336" t="str">
        <f t="shared" si="50"/>
        <v>重要唤回客户</v>
      </c>
    </row>
    <row r="337" spans="1:14">
      <c r="A337">
        <v>10000336</v>
      </c>
      <c r="B337" t="s">
        <v>144</v>
      </c>
      <c r="C337" s="3">
        <v>43490.91</v>
      </c>
      <c r="D337" s="20">
        <v>156</v>
      </c>
      <c r="E337" s="4">
        <v>24</v>
      </c>
      <c r="F337" s="4">
        <v>1962</v>
      </c>
      <c r="G337" s="4">
        <f t="shared" si="43"/>
        <v>1</v>
      </c>
      <c r="H337" s="4">
        <f t="shared" si="44"/>
        <v>4</v>
      </c>
      <c r="I337">
        <f t="shared" si="45"/>
        <v>3</v>
      </c>
      <c r="J337">
        <f t="shared" si="46"/>
        <v>0</v>
      </c>
      <c r="K337">
        <f t="shared" si="47"/>
        <v>1</v>
      </c>
      <c r="L337">
        <f t="shared" si="48"/>
        <v>1</v>
      </c>
      <c r="M337" t="str">
        <f t="shared" si="49"/>
        <v>011</v>
      </c>
      <c r="N337" t="str">
        <f t="shared" si="50"/>
        <v>重要唤回客户</v>
      </c>
    </row>
    <row r="338" spans="1:14">
      <c r="A338">
        <v>10000337</v>
      </c>
      <c r="B338" t="s">
        <v>134</v>
      </c>
      <c r="C338" s="3">
        <v>43630.37</v>
      </c>
      <c r="D338" s="20">
        <v>16</v>
      </c>
      <c r="E338" s="4">
        <v>41</v>
      </c>
      <c r="F338" s="4">
        <v>4013.5699999999997</v>
      </c>
      <c r="G338" s="4">
        <f t="shared" si="43"/>
        <v>4</v>
      </c>
      <c r="H338" s="4">
        <f t="shared" si="44"/>
        <v>5</v>
      </c>
      <c r="I338">
        <f t="shared" si="45"/>
        <v>5</v>
      </c>
      <c r="J338">
        <f t="shared" si="46"/>
        <v>1</v>
      </c>
      <c r="K338">
        <f t="shared" si="47"/>
        <v>1</v>
      </c>
      <c r="L338">
        <f t="shared" si="48"/>
        <v>1</v>
      </c>
      <c r="M338" t="str">
        <f t="shared" si="49"/>
        <v>111</v>
      </c>
      <c r="N338" t="str">
        <f t="shared" si="50"/>
        <v>重要价值客户</v>
      </c>
    </row>
    <row r="339" spans="1:14">
      <c r="A339">
        <v>10000338</v>
      </c>
      <c r="B339" t="s">
        <v>134</v>
      </c>
      <c r="C339" s="3">
        <v>43610.74</v>
      </c>
      <c r="D339" s="20">
        <v>36</v>
      </c>
      <c r="E339" s="4">
        <v>44</v>
      </c>
      <c r="F339" s="4">
        <v>4606.0300000000007</v>
      </c>
      <c r="G339" s="4">
        <f t="shared" si="43"/>
        <v>2</v>
      </c>
      <c r="H339" s="4">
        <f t="shared" si="44"/>
        <v>5</v>
      </c>
      <c r="I339">
        <f t="shared" si="45"/>
        <v>5</v>
      </c>
      <c r="J339">
        <f t="shared" si="46"/>
        <v>0</v>
      </c>
      <c r="K339">
        <f t="shared" si="47"/>
        <v>1</v>
      </c>
      <c r="L339">
        <f t="shared" si="48"/>
        <v>1</v>
      </c>
      <c r="M339" t="str">
        <f t="shared" si="49"/>
        <v>011</v>
      </c>
      <c r="N339" t="str">
        <f t="shared" si="50"/>
        <v>重要唤回客户</v>
      </c>
    </row>
    <row r="340" spans="1:14">
      <c r="A340">
        <v>10000339</v>
      </c>
      <c r="B340" t="s">
        <v>134</v>
      </c>
      <c r="C340" s="3">
        <v>43606.6</v>
      </c>
      <c r="D340" s="20">
        <v>40</v>
      </c>
      <c r="E340" s="4">
        <v>29</v>
      </c>
      <c r="F340" s="4">
        <v>2233.88</v>
      </c>
      <c r="G340" s="4">
        <f t="shared" si="43"/>
        <v>2</v>
      </c>
      <c r="H340" s="4">
        <f t="shared" si="44"/>
        <v>4</v>
      </c>
      <c r="I340">
        <f t="shared" si="45"/>
        <v>4</v>
      </c>
      <c r="J340">
        <f t="shared" si="46"/>
        <v>0</v>
      </c>
      <c r="K340">
        <f t="shared" si="47"/>
        <v>1</v>
      </c>
      <c r="L340">
        <f t="shared" si="48"/>
        <v>1</v>
      </c>
      <c r="M340" t="str">
        <f t="shared" si="49"/>
        <v>011</v>
      </c>
      <c r="N340" t="str">
        <f t="shared" si="50"/>
        <v>重要唤回客户</v>
      </c>
    </row>
    <row r="341" spans="1:14">
      <c r="A341">
        <v>10000340</v>
      </c>
      <c r="B341" t="s">
        <v>134</v>
      </c>
      <c r="C341" s="3">
        <v>43598.2</v>
      </c>
      <c r="D341" s="20">
        <v>48</v>
      </c>
      <c r="E341" s="4">
        <v>63</v>
      </c>
      <c r="F341" s="4">
        <v>5514.1500000000005</v>
      </c>
      <c r="G341" s="4">
        <f t="shared" si="43"/>
        <v>2</v>
      </c>
      <c r="H341" s="4">
        <f t="shared" si="44"/>
        <v>5</v>
      </c>
      <c r="I341">
        <f t="shared" si="45"/>
        <v>5</v>
      </c>
      <c r="J341">
        <f t="shared" si="46"/>
        <v>0</v>
      </c>
      <c r="K341">
        <f t="shared" si="47"/>
        <v>1</v>
      </c>
      <c r="L341">
        <f t="shared" si="48"/>
        <v>1</v>
      </c>
      <c r="M341" t="str">
        <f t="shared" si="49"/>
        <v>011</v>
      </c>
      <c r="N341" t="str">
        <f t="shared" si="50"/>
        <v>重要唤回客户</v>
      </c>
    </row>
    <row r="342" spans="1:14">
      <c r="A342">
        <v>10000341</v>
      </c>
      <c r="B342" t="s">
        <v>134</v>
      </c>
      <c r="C342" s="3">
        <v>43624.2</v>
      </c>
      <c r="D342" s="20">
        <v>22</v>
      </c>
      <c r="E342" s="4">
        <v>30</v>
      </c>
      <c r="F342" s="4">
        <v>2732.3</v>
      </c>
      <c r="G342" s="4">
        <f t="shared" si="43"/>
        <v>3</v>
      </c>
      <c r="H342" s="4">
        <f t="shared" si="44"/>
        <v>4</v>
      </c>
      <c r="I342">
        <f t="shared" si="45"/>
        <v>5</v>
      </c>
      <c r="J342">
        <f t="shared" si="46"/>
        <v>1</v>
      </c>
      <c r="K342">
        <f t="shared" si="47"/>
        <v>1</v>
      </c>
      <c r="L342">
        <f t="shared" si="48"/>
        <v>1</v>
      </c>
      <c r="M342" t="str">
        <f t="shared" si="49"/>
        <v>111</v>
      </c>
      <c r="N342" t="str">
        <f t="shared" si="50"/>
        <v>重要价值客户</v>
      </c>
    </row>
    <row r="343" spans="1:14">
      <c r="A343">
        <v>10000342</v>
      </c>
      <c r="B343" t="s">
        <v>134</v>
      </c>
      <c r="C343" s="3">
        <v>43639.8</v>
      </c>
      <c r="D343" s="20">
        <v>7</v>
      </c>
      <c r="E343" s="4">
        <v>35</v>
      </c>
      <c r="F343" s="4">
        <v>3643.3900000000003</v>
      </c>
      <c r="G343" s="4">
        <f t="shared" si="43"/>
        <v>5</v>
      </c>
      <c r="H343" s="4">
        <f t="shared" si="44"/>
        <v>5</v>
      </c>
      <c r="I343">
        <f t="shared" si="45"/>
        <v>5</v>
      </c>
      <c r="J343">
        <f t="shared" si="46"/>
        <v>1</v>
      </c>
      <c r="K343">
        <f t="shared" si="47"/>
        <v>1</v>
      </c>
      <c r="L343">
        <f t="shared" si="48"/>
        <v>1</v>
      </c>
      <c r="M343" t="str">
        <f t="shared" si="49"/>
        <v>111</v>
      </c>
      <c r="N343" t="str">
        <f t="shared" si="50"/>
        <v>重要价值客户</v>
      </c>
    </row>
    <row r="344" spans="1:14">
      <c r="A344">
        <v>10000343</v>
      </c>
      <c r="B344" t="s">
        <v>144</v>
      </c>
      <c r="C344" s="3">
        <v>43630.400000000001</v>
      </c>
      <c r="D344" s="20">
        <v>16</v>
      </c>
      <c r="E344" s="4">
        <v>34</v>
      </c>
      <c r="F344" s="4">
        <v>3040.28</v>
      </c>
      <c r="G344" s="4">
        <f t="shared" si="43"/>
        <v>4</v>
      </c>
      <c r="H344" s="4">
        <f t="shared" si="44"/>
        <v>5</v>
      </c>
      <c r="I344">
        <f t="shared" si="45"/>
        <v>5</v>
      </c>
      <c r="J344">
        <f t="shared" si="46"/>
        <v>1</v>
      </c>
      <c r="K344">
        <f t="shared" si="47"/>
        <v>1</v>
      </c>
      <c r="L344">
        <f t="shared" si="48"/>
        <v>1</v>
      </c>
      <c r="M344" t="str">
        <f t="shared" si="49"/>
        <v>111</v>
      </c>
      <c r="N344" t="str">
        <f t="shared" si="50"/>
        <v>重要价值客户</v>
      </c>
    </row>
    <row r="345" spans="1:14">
      <c r="A345">
        <v>10000344</v>
      </c>
      <c r="B345" t="s">
        <v>134</v>
      </c>
      <c r="C345" s="3">
        <v>43628.4</v>
      </c>
      <c r="D345" s="20">
        <v>18</v>
      </c>
      <c r="E345" s="4">
        <v>30</v>
      </c>
      <c r="F345" s="4">
        <v>2157.96</v>
      </c>
      <c r="G345" s="4">
        <f t="shared" si="43"/>
        <v>4</v>
      </c>
      <c r="H345" s="4">
        <f t="shared" si="44"/>
        <v>4</v>
      </c>
      <c r="I345">
        <f t="shared" si="45"/>
        <v>4</v>
      </c>
      <c r="J345">
        <f t="shared" si="46"/>
        <v>1</v>
      </c>
      <c r="K345">
        <f t="shared" si="47"/>
        <v>1</v>
      </c>
      <c r="L345">
        <f t="shared" si="48"/>
        <v>1</v>
      </c>
      <c r="M345" t="str">
        <f t="shared" si="49"/>
        <v>111</v>
      </c>
      <c r="N345" t="str">
        <f t="shared" si="50"/>
        <v>重要价值客户</v>
      </c>
    </row>
    <row r="346" spans="1:14">
      <c r="A346">
        <v>10000345</v>
      </c>
      <c r="B346" t="s">
        <v>134</v>
      </c>
      <c r="C346" s="3">
        <v>43591</v>
      </c>
      <c r="D346" s="20">
        <v>55</v>
      </c>
      <c r="E346" s="4">
        <v>28</v>
      </c>
      <c r="F346" s="4">
        <v>2145.79</v>
      </c>
      <c r="G346" s="4">
        <f t="shared" si="43"/>
        <v>2</v>
      </c>
      <c r="H346" s="4">
        <f t="shared" si="44"/>
        <v>4</v>
      </c>
      <c r="I346">
        <f t="shared" si="45"/>
        <v>4</v>
      </c>
      <c r="J346">
        <f t="shared" si="46"/>
        <v>0</v>
      </c>
      <c r="K346">
        <f t="shared" si="47"/>
        <v>1</v>
      </c>
      <c r="L346">
        <f t="shared" si="48"/>
        <v>1</v>
      </c>
      <c r="M346" t="str">
        <f t="shared" si="49"/>
        <v>011</v>
      </c>
      <c r="N346" t="str">
        <f t="shared" si="50"/>
        <v>重要唤回客户</v>
      </c>
    </row>
    <row r="347" spans="1:14">
      <c r="A347">
        <v>10000346</v>
      </c>
      <c r="B347" t="s">
        <v>144</v>
      </c>
      <c r="C347" s="3">
        <v>43348.6</v>
      </c>
      <c r="D347" s="20">
        <v>298</v>
      </c>
      <c r="E347" s="4">
        <v>15</v>
      </c>
      <c r="F347" s="4">
        <v>2037.9</v>
      </c>
      <c r="G347" s="4">
        <f t="shared" si="43"/>
        <v>1</v>
      </c>
      <c r="H347" s="4">
        <f t="shared" si="44"/>
        <v>2</v>
      </c>
      <c r="I347">
        <f t="shared" si="45"/>
        <v>4</v>
      </c>
      <c r="J347">
        <f t="shared" si="46"/>
        <v>0</v>
      </c>
      <c r="K347">
        <f t="shared" si="47"/>
        <v>0</v>
      </c>
      <c r="L347">
        <f t="shared" si="48"/>
        <v>1</v>
      </c>
      <c r="M347" t="str">
        <f t="shared" si="49"/>
        <v>001</v>
      </c>
      <c r="N347" t="str">
        <f t="shared" si="50"/>
        <v>重要挽留客户</v>
      </c>
    </row>
    <row r="348" spans="1:14">
      <c r="A348">
        <v>10000347</v>
      </c>
      <c r="B348" t="s">
        <v>134</v>
      </c>
      <c r="C348" s="3">
        <v>43609.8</v>
      </c>
      <c r="D348" s="20">
        <v>37</v>
      </c>
      <c r="E348" s="4">
        <v>37</v>
      </c>
      <c r="F348" s="4">
        <v>2819.39</v>
      </c>
      <c r="G348" s="4">
        <f t="shared" si="43"/>
        <v>2</v>
      </c>
      <c r="H348" s="4">
        <f t="shared" si="44"/>
        <v>5</v>
      </c>
      <c r="I348">
        <f t="shared" si="45"/>
        <v>5</v>
      </c>
      <c r="J348">
        <f t="shared" si="46"/>
        <v>0</v>
      </c>
      <c r="K348">
        <f t="shared" si="47"/>
        <v>1</v>
      </c>
      <c r="L348">
        <f t="shared" si="48"/>
        <v>1</v>
      </c>
      <c r="M348" t="str">
        <f t="shared" si="49"/>
        <v>011</v>
      </c>
      <c r="N348" t="str">
        <f t="shared" si="50"/>
        <v>重要唤回客户</v>
      </c>
    </row>
    <row r="349" spans="1:14">
      <c r="A349">
        <v>10000348</v>
      </c>
      <c r="B349" t="s">
        <v>134</v>
      </c>
      <c r="C349" s="3">
        <v>43610.8</v>
      </c>
      <c r="D349" s="20">
        <v>36</v>
      </c>
      <c r="E349" s="4">
        <v>32</v>
      </c>
      <c r="F349" s="4">
        <v>2804.6899999999996</v>
      </c>
      <c r="G349" s="4">
        <f t="shared" si="43"/>
        <v>2</v>
      </c>
      <c r="H349" s="4">
        <f t="shared" si="44"/>
        <v>4</v>
      </c>
      <c r="I349">
        <f t="shared" si="45"/>
        <v>5</v>
      </c>
      <c r="J349">
        <f t="shared" si="46"/>
        <v>0</v>
      </c>
      <c r="K349">
        <f t="shared" si="47"/>
        <v>1</v>
      </c>
      <c r="L349">
        <f t="shared" si="48"/>
        <v>1</v>
      </c>
      <c r="M349" t="str">
        <f t="shared" si="49"/>
        <v>011</v>
      </c>
      <c r="N349" t="str">
        <f t="shared" si="50"/>
        <v>重要唤回客户</v>
      </c>
    </row>
    <row r="350" spans="1:14">
      <c r="A350">
        <v>10000349</v>
      </c>
      <c r="B350" t="s">
        <v>144</v>
      </c>
      <c r="C350" s="3">
        <v>43368.4</v>
      </c>
      <c r="D350" s="20">
        <v>278</v>
      </c>
      <c r="E350" s="4">
        <v>16</v>
      </c>
      <c r="F350" s="4">
        <v>1315.52</v>
      </c>
      <c r="G350" s="4">
        <f t="shared" si="43"/>
        <v>1</v>
      </c>
      <c r="H350" s="4">
        <f t="shared" si="44"/>
        <v>3</v>
      </c>
      <c r="I350">
        <f t="shared" si="45"/>
        <v>2</v>
      </c>
      <c r="J350">
        <f t="shared" si="46"/>
        <v>0</v>
      </c>
      <c r="K350">
        <f t="shared" si="47"/>
        <v>1</v>
      </c>
      <c r="L350">
        <f t="shared" si="48"/>
        <v>0</v>
      </c>
      <c r="M350" t="str">
        <f t="shared" si="49"/>
        <v>010</v>
      </c>
      <c r="N350" t="str">
        <f t="shared" si="50"/>
        <v>一般维持客户</v>
      </c>
    </row>
    <row r="351" spans="1:14">
      <c r="A351">
        <v>10000350</v>
      </c>
      <c r="B351" t="s">
        <v>134</v>
      </c>
      <c r="C351" s="3">
        <v>43630.43</v>
      </c>
      <c r="D351" s="20">
        <v>16</v>
      </c>
      <c r="E351" s="4">
        <v>34</v>
      </c>
      <c r="F351" s="4">
        <v>2655.8</v>
      </c>
      <c r="G351" s="4">
        <f t="shared" si="43"/>
        <v>4</v>
      </c>
      <c r="H351" s="4">
        <f t="shared" si="44"/>
        <v>5</v>
      </c>
      <c r="I351">
        <f t="shared" si="45"/>
        <v>4</v>
      </c>
      <c r="J351">
        <f t="shared" si="46"/>
        <v>1</v>
      </c>
      <c r="K351">
        <f t="shared" si="47"/>
        <v>1</v>
      </c>
      <c r="L351">
        <f t="shared" si="48"/>
        <v>1</v>
      </c>
      <c r="M351" t="str">
        <f t="shared" si="49"/>
        <v>111</v>
      </c>
      <c r="N351" t="str">
        <f t="shared" si="50"/>
        <v>重要价值客户</v>
      </c>
    </row>
    <row r="352" spans="1:14">
      <c r="A352">
        <v>10000351</v>
      </c>
      <c r="B352" t="s">
        <v>134</v>
      </c>
      <c r="C352" s="3">
        <v>43594.29</v>
      </c>
      <c r="D352" s="20">
        <v>52</v>
      </c>
      <c r="E352" s="4">
        <v>50</v>
      </c>
      <c r="F352" s="4">
        <v>4698.7</v>
      </c>
      <c r="G352" s="4">
        <f t="shared" si="43"/>
        <v>2</v>
      </c>
      <c r="H352" s="4">
        <f t="shared" si="44"/>
        <v>5</v>
      </c>
      <c r="I352">
        <f t="shared" si="45"/>
        <v>5</v>
      </c>
      <c r="J352">
        <f t="shared" si="46"/>
        <v>0</v>
      </c>
      <c r="K352">
        <f t="shared" si="47"/>
        <v>1</v>
      </c>
      <c r="L352">
        <f t="shared" si="48"/>
        <v>1</v>
      </c>
      <c r="M352" t="str">
        <f t="shared" si="49"/>
        <v>011</v>
      </c>
      <c r="N352" t="str">
        <f t="shared" si="50"/>
        <v>重要唤回客户</v>
      </c>
    </row>
    <row r="353" spans="1:14">
      <c r="A353">
        <v>10000352</v>
      </c>
      <c r="B353" t="s">
        <v>144</v>
      </c>
      <c r="C353" s="3">
        <v>43476.92</v>
      </c>
      <c r="D353" s="20">
        <v>170</v>
      </c>
      <c r="E353" s="4">
        <v>23</v>
      </c>
      <c r="F353" s="4">
        <v>2058.04</v>
      </c>
      <c r="G353" s="4">
        <f t="shared" si="43"/>
        <v>1</v>
      </c>
      <c r="H353" s="4">
        <f t="shared" si="44"/>
        <v>3</v>
      </c>
      <c r="I353">
        <f t="shared" si="45"/>
        <v>4</v>
      </c>
      <c r="J353">
        <f t="shared" si="46"/>
        <v>0</v>
      </c>
      <c r="K353">
        <f t="shared" si="47"/>
        <v>1</v>
      </c>
      <c r="L353">
        <f t="shared" si="48"/>
        <v>1</v>
      </c>
      <c r="M353" t="str">
        <f t="shared" si="49"/>
        <v>011</v>
      </c>
      <c r="N353" t="str">
        <f t="shared" si="50"/>
        <v>重要唤回客户</v>
      </c>
    </row>
    <row r="354" spans="1:14">
      <c r="A354">
        <v>10000353</v>
      </c>
      <c r="B354" t="s">
        <v>134</v>
      </c>
      <c r="C354" s="3">
        <v>43599.29</v>
      </c>
      <c r="D354" s="20">
        <v>47</v>
      </c>
      <c r="E354" s="4">
        <v>43</v>
      </c>
      <c r="F354" s="4">
        <v>3136.6</v>
      </c>
      <c r="G354" s="4">
        <f t="shared" si="43"/>
        <v>2</v>
      </c>
      <c r="H354" s="4">
        <f t="shared" si="44"/>
        <v>5</v>
      </c>
      <c r="I354">
        <f t="shared" si="45"/>
        <v>5</v>
      </c>
      <c r="J354">
        <f t="shared" si="46"/>
        <v>0</v>
      </c>
      <c r="K354">
        <f t="shared" si="47"/>
        <v>1</v>
      </c>
      <c r="L354">
        <f t="shared" si="48"/>
        <v>1</v>
      </c>
      <c r="M354" t="str">
        <f t="shared" si="49"/>
        <v>011</v>
      </c>
      <c r="N354" t="str">
        <f t="shared" si="50"/>
        <v>重要唤回客户</v>
      </c>
    </row>
    <row r="355" spans="1:14">
      <c r="A355">
        <v>10000354</v>
      </c>
      <c r="B355" t="s">
        <v>144</v>
      </c>
      <c r="C355" s="3">
        <v>43508.06</v>
      </c>
      <c r="D355" s="20">
        <v>138</v>
      </c>
      <c r="E355" s="4">
        <v>25</v>
      </c>
      <c r="F355" s="4">
        <v>2108.5</v>
      </c>
      <c r="G355" s="4">
        <f t="shared" si="43"/>
        <v>1</v>
      </c>
      <c r="H355" s="4">
        <f t="shared" si="44"/>
        <v>4</v>
      </c>
      <c r="I355">
        <f t="shared" si="45"/>
        <v>4</v>
      </c>
      <c r="J355">
        <f t="shared" si="46"/>
        <v>0</v>
      </c>
      <c r="K355">
        <f t="shared" si="47"/>
        <v>1</v>
      </c>
      <c r="L355">
        <f t="shared" si="48"/>
        <v>1</v>
      </c>
      <c r="M355" t="str">
        <f t="shared" si="49"/>
        <v>011</v>
      </c>
      <c r="N355" t="str">
        <f t="shared" si="50"/>
        <v>重要唤回客户</v>
      </c>
    </row>
    <row r="356" spans="1:14">
      <c r="A356">
        <v>10000355</v>
      </c>
      <c r="B356" t="s">
        <v>134</v>
      </c>
      <c r="C356" s="3">
        <v>43598.29</v>
      </c>
      <c r="D356" s="20">
        <v>48</v>
      </c>
      <c r="E356" s="4">
        <v>32</v>
      </c>
      <c r="F356" s="4">
        <v>2400.7600000000002</v>
      </c>
      <c r="G356" s="4">
        <f t="shared" si="43"/>
        <v>2</v>
      </c>
      <c r="H356" s="4">
        <f t="shared" si="44"/>
        <v>4</v>
      </c>
      <c r="I356">
        <f t="shared" si="45"/>
        <v>4</v>
      </c>
      <c r="J356">
        <f t="shared" si="46"/>
        <v>0</v>
      </c>
      <c r="K356">
        <f t="shared" si="47"/>
        <v>1</v>
      </c>
      <c r="L356">
        <f t="shared" si="48"/>
        <v>1</v>
      </c>
      <c r="M356" t="str">
        <f t="shared" si="49"/>
        <v>011</v>
      </c>
      <c r="N356" t="str">
        <f t="shared" si="50"/>
        <v>重要唤回客户</v>
      </c>
    </row>
    <row r="357" spans="1:14">
      <c r="A357">
        <v>10000356</v>
      </c>
      <c r="B357" t="s">
        <v>144</v>
      </c>
      <c r="C357" s="3">
        <v>43459.35</v>
      </c>
      <c r="D357" s="20">
        <v>187</v>
      </c>
      <c r="E357" s="4">
        <v>22</v>
      </c>
      <c r="F357" s="4">
        <v>1568.6</v>
      </c>
      <c r="G357" s="4">
        <f t="shared" si="43"/>
        <v>1</v>
      </c>
      <c r="H357" s="4">
        <f t="shared" si="44"/>
        <v>3</v>
      </c>
      <c r="I357">
        <f t="shared" si="45"/>
        <v>3</v>
      </c>
      <c r="J357">
        <f t="shared" si="46"/>
        <v>0</v>
      </c>
      <c r="K357">
        <f t="shared" si="47"/>
        <v>1</v>
      </c>
      <c r="L357">
        <f t="shared" si="48"/>
        <v>1</v>
      </c>
      <c r="M357" t="str">
        <f t="shared" si="49"/>
        <v>011</v>
      </c>
      <c r="N357" t="str">
        <f t="shared" si="50"/>
        <v>重要唤回客户</v>
      </c>
    </row>
    <row r="358" spans="1:14">
      <c r="A358">
        <v>10000357</v>
      </c>
      <c r="B358" t="s">
        <v>134</v>
      </c>
      <c r="C358" s="3">
        <v>43613.86</v>
      </c>
      <c r="D358" s="20">
        <v>33</v>
      </c>
      <c r="E358" s="4">
        <v>30</v>
      </c>
      <c r="F358" s="4">
        <v>2179.9</v>
      </c>
      <c r="G358" s="4">
        <f t="shared" si="43"/>
        <v>3</v>
      </c>
      <c r="H358" s="4">
        <f t="shared" si="44"/>
        <v>4</v>
      </c>
      <c r="I358">
        <f t="shared" si="45"/>
        <v>4</v>
      </c>
      <c r="J358">
        <f t="shared" si="46"/>
        <v>1</v>
      </c>
      <c r="K358">
        <f t="shared" si="47"/>
        <v>1</v>
      </c>
      <c r="L358">
        <f t="shared" si="48"/>
        <v>1</v>
      </c>
      <c r="M358" t="str">
        <f t="shared" si="49"/>
        <v>111</v>
      </c>
      <c r="N358" t="str">
        <f t="shared" si="50"/>
        <v>重要价值客户</v>
      </c>
    </row>
    <row r="359" spans="1:14">
      <c r="A359">
        <v>10000358</v>
      </c>
      <c r="B359" t="s">
        <v>144</v>
      </c>
      <c r="C359" s="3">
        <v>43372.12</v>
      </c>
      <c r="D359" s="20">
        <v>274</v>
      </c>
      <c r="E359" s="4">
        <v>16</v>
      </c>
      <c r="F359" s="4">
        <v>1378.4</v>
      </c>
      <c r="G359" s="4">
        <f t="shared" si="43"/>
        <v>1</v>
      </c>
      <c r="H359" s="4">
        <f t="shared" si="44"/>
        <v>3</v>
      </c>
      <c r="I359">
        <f t="shared" si="45"/>
        <v>2</v>
      </c>
      <c r="J359">
        <f t="shared" si="46"/>
        <v>0</v>
      </c>
      <c r="K359">
        <f t="shared" si="47"/>
        <v>1</v>
      </c>
      <c r="L359">
        <f t="shared" si="48"/>
        <v>0</v>
      </c>
      <c r="M359" t="str">
        <f t="shared" si="49"/>
        <v>010</v>
      </c>
      <c r="N359" t="str">
        <f t="shared" si="50"/>
        <v>一般维持客户</v>
      </c>
    </row>
    <row r="360" spans="1:14">
      <c r="A360">
        <v>10000359</v>
      </c>
      <c r="B360" t="s">
        <v>144</v>
      </c>
      <c r="C360" s="3">
        <v>43589.1</v>
      </c>
      <c r="D360" s="20">
        <v>57</v>
      </c>
      <c r="E360" s="4">
        <v>31</v>
      </c>
      <c r="F360" s="4">
        <v>2241.92</v>
      </c>
      <c r="G360" s="4">
        <f t="shared" si="43"/>
        <v>2</v>
      </c>
      <c r="H360" s="4">
        <f t="shared" si="44"/>
        <v>4</v>
      </c>
      <c r="I360">
        <f t="shared" si="45"/>
        <v>4</v>
      </c>
      <c r="J360">
        <f t="shared" si="46"/>
        <v>0</v>
      </c>
      <c r="K360">
        <f t="shared" si="47"/>
        <v>1</v>
      </c>
      <c r="L360">
        <f t="shared" si="48"/>
        <v>1</v>
      </c>
      <c r="M360" t="str">
        <f t="shared" si="49"/>
        <v>011</v>
      </c>
      <c r="N360" t="str">
        <f t="shared" si="50"/>
        <v>重要唤回客户</v>
      </c>
    </row>
    <row r="361" spans="1:14">
      <c r="A361">
        <v>10000360</v>
      </c>
      <c r="B361" t="s">
        <v>144</v>
      </c>
      <c r="C361" s="3">
        <v>43436.4</v>
      </c>
      <c r="D361" s="20">
        <v>210</v>
      </c>
      <c r="E361" s="4">
        <v>21</v>
      </c>
      <c r="F361" s="4">
        <v>1721.58</v>
      </c>
      <c r="G361" s="4">
        <f t="shared" si="43"/>
        <v>1</v>
      </c>
      <c r="H361" s="4">
        <f t="shared" si="44"/>
        <v>3</v>
      </c>
      <c r="I361">
        <f t="shared" si="45"/>
        <v>3</v>
      </c>
      <c r="J361">
        <f t="shared" si="46"/>
        <v>0</v>
      </c>
      <c r="K361">
        <f t="shared" si="47"/>
        <v>1</v>
      </c>
      <c r="L361">
        <f t="shared" si="48"/>
        <v>1</v>
      </c>
      <c r="M361" t="str">
        <f t="shared" si="49"/>
        <v>011</v>
      </c>
      <c r="N361" t="str">
        <f t="shared" si="50"/>
        <v>重要唤回客户</v>
      </c>
    </row>
    <row r="362" spans="1:14">
      <c r="A362">
        <v>10000361</v>
      </c>
      <c r="B362" t="s">
        <v>134</v>
      </c>
      <c r="C362" s="3">
        <v>43618.05</v>
      </c>
      <c r="D362" s="20">
        <v>28</v>
      </c>
      <c r="E362" s="4">
        <v>27</v>
      </c>
      <c r="F362" s="4">
        <v>1958.8600000000001</v>
      </c>
      <c r="G362" s="4">
        <f t="shared" si="43"/>
        <v>3</v>
      </c>
      <c r="H362" s="4">
        <f t="shared" si="44"/>
        <v>4</v>
      </c>
      <c r="I362">
        <f t="shared" si="45"/>
        <v>3</v>
      </c>
      <c r="J362">
        <f t="shared" si="46"/>
        <v>1</v>
      </c>
      <c r="K362">
        <f t="shared" si="47"/>
        <v>1</v>
      </c>
      <c r="L362">
        <f t="shared" si="48"/>
        <v>1</v>
      </c>
      <c r="M362" t="str">
        <f t="shared" si="49"/>
        <v>111</v>
      </c>
      <c r="N362" t="str">
        <f t="shared" si="50"/>
        <v>重要价值客户</v>
      </c>
    </row>
    <row r="363" spans="1:14">
      <c r="A363">
        <v>10000362</v>
      </c>
      <c r="B363" t="s">
        <v>144</v>
      </c>
      <c r="C363" s="3">
        <v>43515.25</v>
      </c>
      <c r="D363" s="20">
        <v>131</v>
      </c>
      <c r="E363" s="4">
        <v>26</v>
      </c>
      <c r="F363" s="4">
        <v>2346.7600000000002</v>
      </c>
      <c r="G363" s="4">
        <f t="shared" si="43"/>
        <v>1</v>
      </c>
      <c r="H363" s="4">
        <f t="shared" si="44"/>
        <v>4</v>
      </c>
      <c r="I363">
        <f t="shared" si="45"/>
        <v>4</v>
      </c>
      <c r="J363">
        <f t="shared" si="46"/>
        <v>0</v>
      </c>
      <c r="K363">
        <f t="shared" si="47"/>
        <v>1</v>
      </c>
      <c r="L363">
        <f t="shared" si="48"/>
        <v>1</v>
      </c>
      <c r="M363" t="str">
        <f t="shared" si="49"/>
        <v>011</v>
      </c>
      <c r="N363" t="str">
        <f t="shared" si="50"/>
        <v>重要唤回客户</v>
      </c>
    </row>
    <row r="364" spans="1:14">
      <c r="A364">
        <v>10000363</v>
      </c>
      <c r="B364" t="s">
        <v>134</v>
      </c>
      <c r="C364" s="3">
        <v>43606.74</v>
      </c>
      <c r="D364" s="20">
        <v>40</v>
      </c>
      <c r="E364" s="4">
        <v>27</v>
      </c>
      <c r="F364" s="4">
        <v>2222.6800000000003</v>
      </c>
      <c r="G364" s="4">
        <f t="shared" si="43"/>
        <v>2</v>
      </c>
      <c r="H364" s="4">
        <f t="shared" si="44"/>
        <v>4</v>
      </c>
      <c r="I364">
        <f t="shared" si="45"/>
        <v>4</v>
      </c>
      <c r="J364">
        <f t="shared" si="46"/>
        <v>0</v>
      </c>
      <c r="K364">
        <f t="shared" si="47"/>
        <v>1</v>
      </c>
      <c r="L364">
        <f t="shared" si="48"/>
        <v>1</v>
      </c>
      <c r="M364" t="str">
        <f t="shared" si="49"/>
        <v>011</v>
      </c>
      <c r="N364" t="str">
        <f t="shared" si="50"/>
        <v>重要唤回客户</v>
      </c>
    </row>
    <row r="365" spans="1:14">
      <c r="A365">
        <v>10000364</v>
      </c>
      <c r="B365" t="s">
        <v>144</v>
      </c>
      <c r="C365" s="3">
        <v>43361.1</v>
      </c>
      <c r="D365" s="20">
        <v>285</v>
      </c>
      <c r="E365" s="4">
        <v>16</v>
      </c>
      <c r="F365" s="4">
        <v>1551.2</v>
      </c>
      <c r="G365" s="4">
        <f t="shared" si="43"/>
        <v>1</v>
      </c>
      <c r="H365" s="4">
        <f t="shared" si="44"/>
        <v>3</v>
      </c>
      <c r="I365">
        <f t="shared" si="45"/>
        <v>3</v>
      </c>
      <c r="J365">
        <f t="shared" si="46"/>
        <v>0</v>
      </c>
      <c r="K365">
        <f t="shared" si="47"/>
        <v>1</v>
      </c>
      <c r="L365">
        <f t="shared" si="48"/>
        <v>1</v>
      </c>
      <c r="M365" t="str">
        <f t="shared" si="49"/>
        <v>011</v>
      </c>
      <c r="N365" t="str">
        <f t="shared" si="50"/>
        <v>重要唤回客户</v>
      </c>
    </row>
    <row r="366" spans="1:14">
      <c r="A366">
        <v>10000365</v>
      </c>
      <c r="B366" t="s">
        <v>144</v>
      </c>
      <c r="C366" s="3">
        <v>43642</v>
      </c>
      <c r="D366" s="20">
        <v>4</v>
      </c>
      <c r="E366" s="4">
        <v>34</v>
      </c>
      <c r="F366" s="4">
        <v>2625.14</v>
      </c>
      <c r="G366" s="4">
        <f t="shared" si="43"/>
        <v>5</v>
      </c>
      <c r="H366" s="4">
        <f t="shared" si="44"/>
        <v>5</v>
      </c>
      <c r="I366">
        <f t="shared" si="45"/>
        <v>4</v>
      </c>
      <c r="J366">
        <f t="shared" si="46"/>
        <v>1</v>
      </c>
      <c r="K366">
        <f t="shared" si="47"/>
        <v>1</v>
      </c>
      <c r="L366">
        <f t="shared" si="48"/>
        <v>1</v>
      </c>
      <c r="M366" t="str">
        <f t="shared" si="49"/>
        <v>111</v>
      </c>
      <c r="N366" t="str">
        <f t="shared" si="50"/>
        <v>重要价值客户</v>
      </c>
    </row>
    <row r="367" spans="1:14">
      <c r="A367">
        <v>10000366</v>
      </c>
      <c r="B367" t="s">
        <v>144</v>
      </c>
      <c r="C367" s="3">
        <v>43376.82</v>
      </c>
      <c r="D367" s="20">
        <v>270</v>
      </c>
      <c r="E367" s="4">
        <v>17</v>
      </c>
      <c r="F367" s="4">
        <v>2381.6999999999998</v>
      </c>
      <c r="G367" s="4">
        <f t="shared" si="43"/>
        <v>1</v>
      </c>
      <c r="H367" s="4">
        <f t="shared" si="44"/>
        <v>3</v>
      </c>
      <c r="I367">
        <f t="shared" si="45"/>
        <v>4</v>
      </c>
      <c r="J367">
        <f t="shared" si="46"/>
        <v>0</v>
      </c>
      <c r="K367">
        <f t="shared" si="47"/>
        <v>1</v>
      </c>
      <c r="L367">
        <f t="shared" si="48"/>
        <v>1</v>
      </c>
      <c r="M367" t="str">
        <f t="shared" si="49"/>
        <v>011</v>
      </c>
      <c r="N367" t="str">
        <f t="shared" si="50"/>
        <v>重要唤回客户</v>
      </c>
    </row>
    <row r="368" spans="1:14">
      <c r="A368">
        <v>10000367</v>
      </c>
      <c r="B368" t="s">
        <v>134</v>
      </c>
      <c r="C368" s="3">
        <v>43612.92</v>
      </c>
      <c r="D368" s="20">
        <v>34</v>
      </c>
      <c r="E368" s="4">
        <v>46</v>
      </c>
      <c r="F368" s="4">
        <v>3296.16</v>
      </c>
      <c r="G368" s="4">
        <f t="shared" si="43"/>
        <v>3</v>
      </c>
      <c r="H368" s="4">
        <f t="shared" si="44"/>
        <v>5</v>
      </c>
      <c r="I368">
        <f t="shared" si="45"/>
        <v>5</v>
      </c>
      <c r="J368">
        <f t="shared" si="46"/>
        <v>1</v>
      </c>
      <c r="K368">
        <f t="shared" si="47"/>
        <v>1</v>
      </c>
      <c r="L368">
        <f t="shared" si="48"/>
        <v>1</v>
      </c>
      <c r="M368" t="str">
        <f t="shared" si="49"/>
        <v>111</v>
      </c>
      <c r="N368" t="str">
        <f t="shared" si="50"/>
        <v>重要价值客户</v>
      </c>
    </row>
    <row r="369" spans="1:14">
      <c r="A369">
        <v>10000368</v>
      </c>
      <c r="B369" t="s">
        <v>134</v>
      </c>
      <c r="C369" s="3">
        <v>43632.639999999999</v>
      </c>
      <c r="D369" s="20">
        <v>14</v>
      </c>
      <c r="E369" s="4">
        <v>43</v>
      </c>
      <c r="F369" s="4">
        <v>2798.79</v>
      </c>
      <c r="G369" s="4">
        <f t="shared" si="43"/>
        <v>4</v>
      </c>
      <c r="H369" s="4">
        <f t="shared" si="44"/>
        <v>5</v>
      </c>
      <c r="I369">
        <f t="shared" si="45"/>
        <v>5</v>
      </c>
      <c r="J369">
        <f t="shared" si="46"/>
        <v>1</v>
      </c>
      <c r="K369">
        <f t="shared" si="47"/>
        <v>1</v>
      </c>
      <c r="L369">
        <f t="shared" si="48"/>
        <v>1</v>
      </c>
      <c r="M369" t="str">
        <f t="shared" si="49"/>
        <v>111</v>
      </c>
      <c r="N369" t="str">
        <f t="shared" si="50"/>
        <v>重要价值客户</v>
      </c>
    </row>
    <row r="370" spans="1:14">
      <c r="A370">
        <v>10000369</v>
      </c>
      <c r="B370" t="s">
        <v>144</v>
      </c>
      <c r="C370" s="3">
        <v>43335.199999999997</v>
      </c>
      <c r="D370" s="20">
        <v>311</v>
      </c>
      <c r="E370" s="4">
        <v>14</v>
      </c>
      <c r="F370" s="4">
        <v>1225.7</v>
      </c>
      <c r="G370" s="4">
        <f t="shared" si="43"/>
        <v>1</v>
      </c>
      <c r="H370" s="4">
        <f t="shared" si="44"/>
        <v>2</v>
      </c>
      <c r="I370">
        <f t="shared" si="45"/>
        <v>2</v>
      </c>
      <c r="J370">
        <f t="shared" si="46"/>
        <v>0</v>
      </c>
      <c r="K370">
        <f t="shared" si="47"/>
        <v>0</v>
      </c>
      <c r="L370">
        <f t="shared" si="48"/>
        <v>0</v>
      </c>
      <c r="M370" t="str">
        <f t="shared" si="49"/>
        <v>000</v>
      </c>
      <c r="N370" t="str">
        <f t="shared" si="50"/>
        <v>流失客户</v>
      </c>
    </row>
    <row r="371" spans="1:14">
      <c r="A371">
        <v>10000370</v>
      </c>
      <c r="B371" t="s">
        <v>134</v>
      </c>
      <c r="C371" s="3">
        <v>43609.919999999998</v>
      </c>
      <c r="D371" s="20">
        <v>37</v>
      </c>
      <c r="E371" s="4">
        <v>27</v>
      </c>
      <c r="F371" s="4">
        <v>1800.26</v>
      </c>
      <c r="G371" s="4">
        <f t="shared" si="43"/>
        <v>2</v>
      </c>
      <c r="H371" s="4">
        <f t="shared" si="44"/>
        <v>4</v>
      </c>
      <c r="I371">
        <f t="shared" si="45"/>
        <v>3</v>
      </c>
      <c r="J371">
        <f t="shared" si="46"/>
        <v>0</v>
      </c>
      <c r="K371">
        <f t="shared" si="47"/>
        <v>1</v>
      </c>
      <c r="L371">
        <f t="shared" si="48"/>
        <v>1</v>
      </c>
      <c r="M371" t="str">
        <f t="shared" si="49"/>
        <v>011</v>
      </c>
      <c r="N371" t="str">
        <f t="shared" si="50"/>
        <v>重要唤回客户</v>
      </c>
    </row>
    <row r="372" spans="1:14">
      <c r="A372">
        <v>10000371</v>
      </c>
      <c r="B372" t="s">
        <v>144</v>
      </c>
      <c r="C372" s="3">
        <v>43368.46</v>
      </c>
      <c r="D372" s="20">
        <v>278</v>
      </c>
      <c r="E372" s="4">
        <v>16</v>
      </c>
      <c r="F372" s="4">
        <v>1305.92</v>
      </c>
      <c r="G372" s="4">
        <f t="shared" si="43"/>
        <v>1</v>
      </c>
      <c r="H372" s="4">
        <f t="shared" si="44"/>
        <v>3</v>
      </c>
      <c r="I372">
        <f t="shared" si="45"/>
        <v>2</v>
      </c>
      <c r="J372">
        <f t="shared" si="46"/>
        <v>0</v>
      </c>
      <c r="K372">
        <f t="shared" si="47"/>
        <v>1</v>
      </c>
      <c r="L372">
        <f t="shared" si="48"/>
        <v>0</v>
      </c>
      <c r="M372" t="str">
        <f t="shared" si="49"/>
        <v>010</v>
      </c>
      <c r="N372" t="str">
        <f t="shared" si="50"/>
        <v>一般维持客户</v>
      </c>
    </row>
    <row r="373" spans="1:14">
      <c r="A373">
        <v>10000372</v>
      </c>
      <c r="B373" t="s">
        <v>144</v>
      </c>
      <c r="C373" s="3">
        <v>43442.98</v>
      </c>
      <c r="D373" s="20">
        <v>204</v>
      </c>
      <c r="E373" s="4">
        <v>21</v>
      </c>
      <c r="F373" s="4">
        <v>1365.21</v>
      </c>
      <c r="G373" s="4">
        <f t="shared" si="43"/>
        <v>1</v>
      </c>
      <c r="H373" s="4">
        <f t="shared" si="44"/>
        <v>3</v>
      </c>
      <c r="I373">
        <f t="shared" si="45"/>
        <v>2</v>
      </c>
      <c r="J373">
        <f t="shared" si="46"/>
        <v>0</v>
      </c>
      <c r="K373">
        <f t="shared" si="47"/>
        <v>1</v>
      </c>
      <c r="L373">
        <f t="shared" si="48"/>
        <v>0</v>
      </c>
      <c r="M373" t="str">
        <f t="shared" si="49"/>
        <v>010</v>
      </c>
      <c r="N373" t="str">
        <f t="shared" si="50"/>
        <v>一般维持客户</v>
      </c>
    </row>
    <row r="374" spans="1:14">
      <c r="A374">
        <v>10000373</v>
      </c>
      <c r="B374" t="s">
        <v>144</v>
      </c>
      <c r="C374" s="3">
        <v>43324.84</v>
      </c>
      <c r="D374" s="20">
        <v>322</v>
      </c>
      <c r="E374" s="4">
        <v>13</v>
      </c>
      <c r="F374" s="4">
        <v>1672.84</v>
      </c>
      <c r="G374" s="4">
        <f t="shared" si="43"/>
        <v>1</v>
      </c>
      <c r="H374" s="4">
        <f t="shared" si="44"/>
        <v>2</v>
      </c>
      <c r="I374">
        <f t="shared" si="45"/>
        <v>3</v>
      </c>
      <c r="J374">
        <f t="shared" si="46"/>
        <v>0</v>
      </c>
      <c r="K374">
        <f t="shared" si="47"/>
        <v>0</v>
      </c>
      <c r="L374">
        <f t="shared" si="48"/>
        <v>1</v>
      </c>
      <c r="M374" t="str">
        <f t="shared" si="49"/>
        <v>001</v>
      </c>
      <c r="N374" t="str">
        <f t="shared" si="50"/>
        <v>重要挽留客户</v>
      </c>
    </row>
    <row r="375" spans="1:14">
      <c r="A375">
        <v>10000374</v>
      </c>
      <c r="B375" t="s">
        <v>134</v>
      </c>
      <c r="C375" s="3">
        <v>43632.66</v>
      </c>
      <c r="D375" s="20">
        <v>14</v>
      </c>
      <c r="E375" s="4">
        <v>55</v>
      </c>
      <c r="F375" s="4">
        <v>3571.7000000000003</v>
      </c>
      <c r="G375" s="4">
        <f t="shared" si="43"/>
        <v>4</v>
      </c>
      <c r="H375" s="4">
        <f t="shared" si="44"/>
        <v>5</v>
      </c>
      <c r="I375">
        <f t="shared" si="45"/>
        <v>5</v>
      </c>
      <c r="J375">
        <f t="shared" si="46"/>
        <v>1</v>
      </c>
      <c r="K375">
        <f t="shared" si="47"/>
        <v>1</v>
      </c>
      <c r="L375">
        <f t="shared" si="48"/>
        <v>1</v>
      </c>
      <c r="M375" t="str">
        <f t="shared" si="49"/>
        <v>111</v>
      </c>
      <c r="N375" t="str">
        <f t="shared" si="50"/>
        <v>重要价值客户</v>
      </c>
    </row>
    <row r="376" spans="1:14">
      <c r="A376">
        <v>10000375</v>
      </c>
      <c r="B376" t="s">
        <v>144</v>
      </c>
      <c r="C376" s="3">
        <v>43297.61</v>
      </c>
      <c r="D376" s="20">
        <v>349</v>
      </c>
      <c r="E376" s="4">
        <v>11</v>
      </c>
      <c r="F376" s="4">
        <v>1484.56</v>
      </c>
      <c r="G376" s="4">
        <f t="shared" si="43"/>
        <v>1</v>
      </c>
      <c r="H376" s="4">
        <f t="shared" si="44"/>
        <v>2</v>
      </c>
      <c r="I376">
        <f t="shared" si="45"/>
        <v>3</v>
      </c>
      <c r="J376">
        <f t="shared" si="46"/>
        <v>0</v>
      </c>
      <c r="K376">
        <f t="shared" si="47"/>
        <v>0</v>
      </c>
      <c r="L376">
        <f t="shared" si="48"/>
        <v>1</v>
      </c>
      <c r="M376" t="str">
        <f t="shared" si="49"/>
        <v>001</v>
      </c>
      <c r="N376" t="str">
        <f t="shared" si="50"/>
        <v>重要挽留客户</v>
      </c>
    </row>
    <row r="377" spans="1:14">
      <c r="A377">
        <v>10000376</v>
      </c>
      <c r="B377" t="s">
        <v>134</v>
      </c>
      <c r="C377" s="3">
        <v>43623.32</v>
      </c>
      <c r="D377" s="20">
        <v>23</v>
      </c>
      <c r="E377" s="4">
        <v>36</v>
      </c>
      <c r="F377" s="4">
        <v>3160.1600000000003</v>
      </c>
      <c r="G377" s="4">
        <f t="shared" si="43"/>
        <v>3</v>
      </c>
      <c r="H377" s="4">
        <f t="shared" si="44"/>
        <v>5</v>
      </c>
      <c r="I377">
        <f t="shared" si="45"/>
        <v>5</v>
      </c>
      <c r="J377">
        <f t="shared" si="46"/>
        <v>1</v>
      </c>
      <c r="K377">
        <f t="shared" si="47"/>
        <v>1</v>
      </c>
      <c r="L377">
        <f t="shared" si="48"/>
        <v>1</v>
      </c>
      <c r="M377" t="str">
        <f t="shared" si="49"/>
        <v>111</v>
      </c>
      <c r="N377" t="str">
        <f t="shared" si="50"/>
        <v>重要价值客户</v>
      </c>
    </row>
    <row r="378" spans="1:14">
      <c r="A378">
        <v>10000377</v>
      </c>
      <c r="B378" t="s">
        <v>144</v>
      </c>
      <c r="C378" s="3">
        <v>43542.6</v>
      </c>
      <c r="D378" s="20">
        <v>104</v>
      </c>
      <c r="E378" s="4">
        <v>28</v>
      </c>
      <c r="F378" s="4">
        <v>2204.16</v>
      </c>
      <c r="G378" s="4">
        <f t="shared" si="43"/>
        <v>1</v>
      </c>
      <c r="H378" s="4">
        <f t="shared" si="44"/>
        <v>4</v>
      </c>
      <c r="I378">
        <f t="shared" si="45"/>
        <v>4</v>
      </c>
      <c r="J378">
        <f t="shared" si="46"/>
        <v>0</v>
      </c>
      <c r="K378">
        <f t="shared" si="47"/>
        <v>1</v>
      </c>
      <c r="L378">
        <f t="shared" si="48"/>
        <v>1</v>
      </c>
      <c r="M378" t="str">
        <f t="shared" si="49"/>
        <v>011</v>
      </c>
      <c r="N378" t="str">
        <f t="shared" si="50"/>
        <v>重要唤回客户</v>
      </c>
    </row>
    <row r="379" spans="1:14">
      <c r="A379">
        <v>10000378</v>
      </c>
      <c r="B379" t="s">
        <v>134</v>
      </c>
      <c r="C379" s="3">
        <v>43624.32</v>
      </c>
      <c r="D379" s="20">
        <v>22</v>
      </c>
      <c r="E379" s="4">
        <v>28</v>
      </c>
      <c r="F379" s="4">
        <v>2961.48</v>
      </c>
      <c r="G379" s="4">
        <f t="shared" si="43"/>
        <v>3</v>
      </c>
      <c r="H379" s="4">
        <f t="shared" si="44"/>
        <v>4</v>
      </c>
      <c r="I379">
        <f t="shared" si="45"/>
        <v>5</v>
      </c>
      <c r="J379">
        <f t="shared" si="46"/>
        <v>1</v>
      </c>
      <c r="K379">
        <f t="shared" si="47"/>
        <v>1</v>
      </c>
      <c r="L379">
        <f t="shared" si="48"/>
        <v>1</v>
      </c>
      <c r="M379" t="str">
        <f t="shared" si="49"/>
        <v>111</v>
      </c>
      <c r="N379" t="str">
        <f t="shared" si="50"/>
        <v>重要价值客户</v>
      </c>
    </row>
    <row r="380" spans="1:14">
      <c r="A380">
        <v>10000379</v>
      </c>
      <c r="B380" t="s">
        <v>134</v>
      </c>
      <c r="C380" s="3">
        <v>43644</v>
      </c>
      <c r="D380" s="20">
        <v>2</v>
      </c>
      <c r="E380" s="4">
        <v>29</v>
      </c>
      <c r="F380" s="4">
        <v>2369.62</v>
      </c>
      <c r="G380" s="4">
        <f t="shared" si="43"/>
        <v>5</v>
      </c>
      <c r="H380" s="4">
        <f t="shared" si="44"/>
        <v>4</v>
      </c>
      <c r="I380">
        <f t="shared" si="45"/>
        <v>4</v>
      </c>
      <c r="J380">
        <f t="shared" si="46"/>
        <v>1</v>
      </c>
      <c r="K380">
        <f t="shared" si="47"/>
        <v>1</v>
      </c>
      <c r="L380">
        <f t="shared" si="48"/>
        <v>1</v>
      </c>
      <c r="M380" t="str">
        <f t="shared" si="49"/>
        <v>111</v>
      </c>
      <c r="N380" t="str">
        <f t="shared" si="50"/>
        <v>重要价值客户</v>
      </c>
    </row>
    <row r="381" spans="1:14">
      <c r="A381">
        <v>10000380</v>
      </c>
      <c r="B381" t="s">
        <v>144</v>
      </c>
      <c r="C381" s="3">
        <v>43491.07</v>
      </c>
      <c r="D381" s="20">
        <v>155</v>
      </c>
      <c r="E381" s="4">
        <v>24</v>
      </c>
      <c r="F381" s="4">
        <v>1954.8</v>
      </c>
      <c r="G381" s="4">
        <f t="shared" si="43"/>
        <v>1</v>
      </c>
      <c r="H381" s="4">
        <f t="shared" si="44"/>
        <v>4</v>
      </c>
      <c r="I381">
        <f t="shared" si="45"/>
        <v>3</v>
      </c>
      <c r="J381">
        <f t="shared" si="46"/>
        <v>0</v>
      </c>
      <c r="K381">
        <f t="shared" si="47"/>
        <v>1</v>
      </c>
      <c r="L381">
        <f t="shared" si="48"/>
        <v>1</v>
      </c>
      <c r="M381" t="str">
        <f t="shared" si="49"/>
        <v>011</v>
      </c>
      <c r="N381" t="str">
        <f t="shared" si="50"/>
        <v>重要唤回客户</v>
      </c>
    </row>
    <row r="382" spans="1:14">
      <c r="A382">
        <v>10000381</v>
      </c>
      <c r="B382" t="s">
        <v>144</v>
      </c>
      <c r="C382" s="3">
        <v>43400.01</v>
      </c>
      <c r="D382" s="20">
        <v>246</v>
      </c>
      <c r="E382" s="4">
        <v>18</v>
      </c>
      <c r="F382" s="4">
        <v>1739.88</v>
      </c>
      <c r="G382" s="4">
        <f t="shared" si="43"/>
        <v>1</v>
      </c>
      <c r="H382" s="4">
        <f t="shared" si="44"/>
        <v>3</v>
      </c>
      <c r="I382">
        <f t="shared" si="45"/>
        <v>3</v>
      </c>
      <c r="J382">
        <f t="shared" si="46"/>
        <v>0</v>
      </c>
      <c r="K382">
        <f t="shared" si="47"/>
        <v>1</v>
      </c>
      <c r="L382">
        <f t="shared" si="48"/>
        <v>1</v>
      </c>
      <c r="M382" t="str">
        <f t="shared" si="49"/>
        <v>011</v>
      </c>
      <c r="N382" t="str">
        <f t="shared" si="50"/>
        <v>重要唤回客户</v>
      </c>
    </row>
    <row r="383" spans="1:14">
      <c r="A383">
        <v>10000382</v>
      </c>
      <c r="B383" t="s">
        <v>134</v>
      </c>
      <c r="C383" s="3">
        <v>43592.3</v>
      </c>
      <c r="D383" s="20">
        <v>54</v>
      </c>
      <c r="E383" s="4">
        <v>27</v>
      </c>
      <c r="F383" s="4">
        <v>2865.14</v>
      </c>
      <c r="G383" s="4">
        <f t="shared" si="43"/>
        <v>2</v>
      </c>
      <c r="H383" s="4">
        <f t="shared" si="44"/>
        <v>4</v>
      </c>
      <c r="I383">
        <f t="shared" si="45"/>
        <v>5</v>
      </c>
      <c r="J383">
        <f t="shared" si="46"/>
        <v>0</v>
      </c>
      <c r="K383">
        <f t="shared" si="47"/>
        <v>1</v>
      </c>
      <c r="L383">
        <f t="shared" si="48"/>
        <v>1</v>
      </c>
      <c r="M383" t="str">
        <f t="shared" si="49"/>
        <v>011</v>
      </c>
      <c r="N383" t="str">
        <f t="shared" si="50"/>
        <v>重要唤回客户</v>
      </c>
    </row>
    <row r="384" spans="1:14">
      <c r="A384">
        <v>10000383</v>
      </c>
      <c r="B384" t="s">
        <v>134</v>
      </c>
      <c r="C384" s="3">
        <v>43597.47</v>
      </c>
      <c r="D384" s="20">
        <v>49</v>
      </c>
      <c r="E384" s="4">
        <v>30</v>
      </c>
      <c r="F384" s="4">
        <v>2096.1</v>
      </c>
      <c r="G384" s="4">
        <f t="shared" si="43"/>
        <v>2</v>
      </c>
      <c r="H384" s="4">
        <f t="shared" si="44"/>
        <v>4</v>
      </c>
      <c r="I384">
        <f t="shared" si="45"/>
        <v>4</v>
      </c>
      <c r="J384">
        <f t="shared" si="46"/>
        <v>0</v>
      </c>
      <c r="K384">
        <f t="shared" si="47"/>
        <v>1</v>
      </c>
      <c r="L384">
        <f t="shared" si="48"/>
        <v>1</v>
      </c>
      <c r="M384" t="str">
        <f t="shared" si="49"/>
        <v>011</v>
      </c>
      <c r="N384" t="str">
        <f t="shared" si="50"/>
        <v>重要唤回客户</v>
      </c>
    </row>
    <row r="385" spans="1:14">
      <c r="A385">
        <v>10000384</v>
      </c>
      <c r="B385" t="s">
        <v>144</v>
      </c>
      <c r="C385" s="3">
        <v>43449.54</v>
      </c>
      <c r="D385" s="20">
        <v>197</v>
      </c>
      <c r="E385" s="4">
        <v>21</v>
      </c>
      <c r="F385" s="4">
        <v>1981.35</v>
      </c>
      <c r="G385" s="4">
        <f t="shared" si="43"/>
        <v>1</v>
      </c>
      <c r="H385" s="4">
        <f t="shared" si="44"/>
        <v>3</v>
      </c>
      <c r="I385">
        <f t="shared" si="45"/>
        <v>3</v>
      </c>
      <c r="J385">
        <f t="shared" si="46"/>
        <v>0</v>
      </c>
      <c r="K385">
        <f t="shared" si="47"/>
        <v>1</v>
      </c>
      <c r="L385">
        <f t="shared" si="48"/>
        <v>1</v>
      </c>
      <c r="M385" t="str">
        <f t="shared" si="49"/>
        <v>011</v>
      </c>
      <c r="N385" t="str">
        <f t="shared" si="50"/>
        <v>重要唤回客户</v>
      </c>
    </row>
    <row r="386" spans="1:14">
      <c r="A386">
        <v>10000385</v>
      </c>
      <c r="B386" t="s">
        <v>144</v>
      </c>
      <c r="C386" s="3">
        <v>43645</v>
      </c>
      <c r="D386" s="20">
        <v>1</v>
      </c>
      <c r="E386" s="4">
        <v>34</v>
      </c>
      <c r="F386" s="4">
        <v>2498.3200000000002</v>
      </c>
      <c r="G386" s="4">
        <f t="shared" si="43"/>
        <v>5</v>
      </c>
      <c r="H386" s="4">
        <f t="shared" si="44"/>
        <v>5</v>
      </c>
      <c r="I386">
        <f t="shared" si="45"/>
        <v>4</v>
      </c>
      <c r="J386">
        <f t="shared" si="46"/>
        <v>1</v>
      </c>
      <c r="K386">
        <f t="shared" si="47"/>
        <v>1</v>
      </c>
      <c r="L386">
        <f t="shared" si="48"/>
        <v>1</v>
      </c>
      <c r="M386" t="str">
        <f t="shared" si="49"/>
        <v>111</v>
      </c>
      <c r="N386" t="str">
        <f t="shared" si="50"/>
        <v>重要价值客户</v>
      </c>
    </row>
    <row r="387" spans="1:14">
      <c r="A387">
        <v>10000386</v>
      </c>
      <c r="B387" t="s">
        <v>144</v>
      </c>
      <c r="C387" s="3">
        <v>43572.62</v>
      </c>
      <c r="D387" s="20">
        <v>74</v>
      </c>
      <c r="E387" s="4">
        <v>30</v>
      </c>
      <c r="F387" s="4">
        <v>1820.4</v>
      </c>
      <c r="G387" s="4">
        <f t="shared" ref="G387:G450" si="51">LOOKUP(D387,$O$3:$O$7,$P$3:$P$7)</f>
        <v>2</v>
      </c>
      <c r="H387" s="4">
        <f t="shared" ref="H387:H450" si="52">LOOKUP(E387,$Q$3:$Q$7,$R$3:$R$7)</f>
        <v>4</v>
      </c>
      <c r="I387">
        <f t="shared" ref="I387:I450" si="53">LOOKUP(F387,$S$3:$S$7,$T$3:$T$7)</f>
        <v>3</v>
      </c>
      <c r="J387">
        <f t="shared" ref="J387:J450" si="54">IF(G387&gt;$P$17,1,0)</f>
        <v>0</v>
      </c>
      <c r="K387">
        <f t="shared" ref="K387:K450" si="55">IF(H387&gt;$P$18,1,0)</f>
        <v>1</v>
      </c>
      <c r="L387">
        <f t="shared" ref="L387:L450" si="56">IF(I387&gt;$P$19,1,0)</f>
        <v>1</v>
      </c>
      <c r="M387" t="str">
        <f t="shared" ref="M387:M450" si="57">J387&amp;K387&amp;L387</f>
        <v>011</v>
      </c>
      <c r="N387" t="str">
        <f t="shared" ref="N387:N450" si="58">IF(M387="111","重要价值客户",IF(M387="011","重要唤回客户",IF(M387="101","重要深耕客户",IF(M387="001","重要挽留客户",IF(M387="110","潜力客户",IF(M387="100","新客户",IF(M387="010","一般维持客户",IF(M387="000","流失客户",""))))))))</f>
        <v>重要唤回客户</v>
      </c>
    </row>
    <row r="388" spans="1:14">
      <c r="A388">
        <v>10000387</v>
      </c>
      <c r="B388" t="s">
        <v>144</v>
      </c>
      <c r="C388" s="3">
        <v>43470.559999999998</v>
      </c>
      <c r="D388" s="20">
        <v>176</v>
      </c>
      <c r="E388" s="4">
        <v>23</v>
      </c>
      <c r="F388" s="4">
        <v>2225.71</v>
      </c>
      <c r="G388" s="4">
        <f t="shared" si="51"/>
        <v>1</v>
      </c>
      <c r="H388" s="4">
        <f t="shared" si="52"/>
        <v>3</v>
      </c>
      <c r="I388">
        <f t="shared" si="53"/>
        <v>4</v>
      </c>
      <c r="J388">
        <f t="shared" si="54"/>
        <v>0</v>
      </c>
      <c r="K388">
        <f t="shared" si="55"/>
        <v>1</v>
      </c>
      <c r="L388">
        <f t="shared" si="56"/>
        <v>1</v>
      </c>
      <c r="M388" t="str">
        <f t="shared" si="57"/>
        <v>011</v>
      </c>
      <c r="N388" t="str">
        <f t="shared" si="58"/>
        <v>重要唤回客户</v>
      </c>
    </row>
    <row r="389" spans="1:14">
      <c r="A389">
        <v>10000388</v>
      </c>
      <c r="B389" t="s">
        <v>134</v>
      </c>
      <c r="C389" s="3">
        <v>43638.84</v>
      </c>
      <c r="D389" s="20">
        <v>8</v>
      </c>
      <c r="E389" s="4">
        <v>27</v>
      </c>
      <c r="F389" s="4">
        <v>2744.06</v>
      </c>
      <c r="G389" s="4">
        <f t="shared" si="51"/>
        <v>5</v>
      </c>
      <c r="H389" s="4">
        <f t="shared" si="52"/>
        <v>4</v>
      </c>
      <c r="I389">
        <f t="shared" si="53"/>
        <v>5</v>
      </c>
      <c r="J389">
        <f t="shared" si="54"/>
        <v>1</v>
      </c>
      <c r="K389">
        <f t="shared" si="55"/>
        <v>1</v>
      </c>
      <c r="L389">
        <f t="shared" si="56"/>
        <v>1</v>
      </c>
      <c r="M389" t="str">
        <f t="shared" si="57"/>
        <v>111</v>
      </c>
      <c r="N389" t="str">
        <f t="shared" si="58"/>
        <v>重要价值客户</v>
      </c>
    </row>
    <row r="390" spans="1:14">
      <c r="A390">
        <v>10000389</v>
      </c>
      <c r="B390" t="s">
        <v>134</v>
      </c>
      <c r="C390" s="3">
        <v>43595.56</v>
      </c>
      <c r="D390" s="20">
        <v>51</v>
      </c>
      <c r="E390" s="4">
        <v>33</v>
      </c>
      <c r="F390" s="4">
        <v>2383.2399999999998</v>
      </c>
      <c r="G390" s="4">
        <f t="shared" si="51"/>
        <v>2</v>
      </c>
      <c r="H390" s="4">
        <f t="shared" si="52"/>
        <v>5</v>
      </c>
      <c r="I390">
        <f t="shared" si="53"/>
        <v>4</v>
      </c>
      <c r="J390">
        <f t="shared" si="54"/>
        <v>0</v>
      </c>
      <c r="K390">
        <f t="shared" si="55"/>
        <v>1</v>
      </c>
      <c r="L390">
        <f t="shared" si="56"/>
        <v>1</v>
      </c>
      <c r="M390" t="str">
        <f t="shared" si="57"/>
        <v>011</v>
      </c>
      <c r="N390" t="str">
        <f t="shared" si="58"/>
        <v>重要唤回客户</v>
      </c>
    </row>
    <row r="391" spans="1:14">
      <c r="A391">
        <v>10000390</v>
      </c>
      <c r="B391" t="s">
        <v>134</v>
      </c>
      <c r="C391" s="3">
        <v>43644</v>
      </c>
      <c r="D391" s="20">
        <v>2</v>
      </c>
      <c r="E391" s="4">
        <v>33</v>
      </c>
      <c r="F391" s="4">
        <v>2776.27</v>
      </c>
      <c r="G391" s="4">
        <f t="shared" si="51"/>
        <v>5</v>
      </c>
      <c r="H391" s="4">
        <f t="shared" si="52"/>
        <v>5</v>
      </c>
      <c r="I391">
        <f t="shared" si="53"/>
        <v>5</v>
      </c>
      <c r="J391">
        <f t="shared" si="54"/>
        <v>1</v>
      </c>
      <c r="K391">
        <f t="shared" si="55"/>
        <v>1</v>
      </c>
      <c r="L391">
        <f t="shared" si="56"/>
        <v>1</v>
      </c>
      <c r="M391" t="str">
        <f t="shared" si="57"/>
        <v>111</v>
      </c>
      <c r="N391" t="str">
        <f t="shared" si="58"/>
        <v>重要价值客户</v>
      </c>
    </row>
    <row r="392" spans="1:14">
      <c r="A392">
        <v>10000391</v>
      </c>
      <c r="B392" t="s">
        <v>144</v>
      </c>
      <c r="C392" s="3">
        <v>43300.44</v>
      </c>
      <c r="D392" s="20">
        <v>346</v>
      </c>
      <c r="E392" s="4">
        <v>11</v>
      </c>
      <c r="F392" s="4">
        <v>1241.1300000000001</v>
      </c>
      <c r="G392" s="4">
        <f t="shared" si="51"/>
        <v>1</v>
      </c>
      <c r="H392" s="4">
        <f t="shared" si="52"/>
        <v>2</v>
      </c>
      <c r="I392">
        <f t="shared" si="53"/>
        <v>2</v>
      </c>
      <c r="J392">
        <f t="shared" si="54"/>
        <v>0</v>
      </c>
      <c r="K392">
        <f t="shared" si="55"/>
        <v>0</v>
      </c>
      <c r="L392">
        <f t="shared" si="56"/>
        <v>0</v>
      </c>
      <c r="M392" t="str">
        <f t="shared" si="57"/>
        <v>000</v>
      </c>
      <c r="N392" t="str">
        <f t="shared" si="58"/>
        <v>流失客户</v>
      </c>
    </row>
    <row r="393" spans="1:14">
      <c r="A393">
        <v>10000392</v>
      </c>
      <c r="B393" t="s">
        <v>134</v>
      </c>
      <c r="C393" s="3">
        <v>43616.2</v>
      </c>
      <c r="D393" s="20">
        <v>30</v>
      </c>
      <c r="E393" s="4">
        <v>50</v>
      </c>
      <c r="F393" s="4">
        <v>3656.2999999999997</v>
      </c>
      <c r="G393" s="4">
        <f t="shared" si="51"/>
        <v>3</v>
      </c>
      <c r="H393" s="4">
        <f t="shared" si="52"/>
        <v>5</v>
      </c>
      <c r="I393">
        <f t="shared" si="53"/>
        <v>5</v>
      </c>
      <c r="J393">
        <f t="shared" si="54"/>
        <v>1</v>
      </c>
      <c r="K393">
        <f t="shared" si="55"/>
        <v>1</v>
      </c>
      <c r="L393">
        <f t="shared" si="56"/>
        <v>1</v>
      </c>
      <c r="M393" t="str">
        <f t="shared" si="57"/>
        <v>111</v>
      </c>
      <c r="N393" t="str">
        <f t="shared" si="58"/>
        <v>重要价值客户</v>
      </c>
    </row>
    <row r="394" spans="1:14">
      <c r="A394">
        <v>10000393</v>
      </c>
      <c r="B394" t="s">
        <v>134</v>
      </c>
      <c r="C394" s="3">
        <v>43632.68</v>
      </c>
      <c r="D394" s="20">
        <v>14</v>
      </c>
      <c r="E394" s="4">
        <v>50</v>
      </c>
      <c r="F394" s="4">
        <v>3325.3</v>
      </c>
      <c r="G394" s="4">
        <f t="shared" si="51"/>
        <v>4</v>
      </c>
      <c r="H394" s="4">
        <f t="shared" si="52"/>
        <v>5</v>
      </c>
      <c r="I394">
        <f t="shared" si="53"/>
        <v>5</v>
      </c>
      <c r="J394">
        <f t="shared" si="54"/>
        <v>1</v>
      </c>
      <c r="K394">
        <f t="shared" si="55"/>
        <v>1</v>
      </c>
      <c r="L394">
        <f t="shared" si="56"/>
        <v>1</v>
      </c>
      <c r="M394" t="str">
        <f t="shared" si="57"/>
        <v>111</v>
      </c>
      <c r="N394" t="str">
        <f t="shared" si="58"/>
        <v>重要价值客户</v>
      </c>
    </row>
    <row r="395" spans="1:14">
      <c r="A395">
        <v>10000394</v>
      </c>
      <c r="B395" t="s">
        <v>134</v>
      </c>
      <c r="C395" s="3">
        <v>43621.36</v>
      </c>
      <c r="D395" s="20">
        <v>25</v>
      </c>
      <c r="E395" s="4">
        <v>33</v>
      </c>
      <c r="F395" s="4">
        <v>2762.96</v>
      </c>
      <c r="G395" s="4">
        <f t="shared" si="51"/>
        <v>3</v>
      </c>
      <c r="H395" s="4">
        <f t="shared" si="52"/>
        <v>5</v>
      </c>
      <c r="I395">
        <f t="shared" si="53"/>
        <v>5</v>
      </c>
      <c r="J395">
        <f t="shared" si="54"/>
        <v>1</v>
      </c>
      <c r="K395">
        <f t="shared" si="55"/>
        <v>1</v>
      </c>
      <c r="L395">
        <f t="shared" si="56"/>
        <v>1</v>
      </c>
      <c r="M395" t="str">
        <f t="shared" si="57"/>
        <v>111</v>
      </c>
      <c r="N395" t="str">
        <f t="shared" si="58"/>
        <v>重要价值客户</v>
      </c>
    </row>
    <row r="396" spans="1:14">
      <c r="A396">
        <v>10000395</v>
      </c>
      <c r="B396" t="s">
        <v>144</v>
      </c>
      <c r="C396" s="3">
        <v>43279.8</v>
      </c>
      <c r="D396" s="20">
        <v>367</v>
      </c>
      <c r="E396" s="4">
        <v>10</v>
      </c>
      <c r="F396" s="4">
        <v>1333.4</v>
      </c>
      <c r="G396" s="4">
        <f t="shared" si="51"/>
        <v>1</v>
      </c>
      <c r="H396" s="4">
        <f t="shared" si="52"/>
        <v>2</v>
      </c>
      <c r="I396">
        <f t="shared" si="53"/>
        <v>2</v>
      </c>
      <c r="J396">
        <f t="shared" si="54"/>
        <v>0</v>
      </c>
      <c r="K396">
        <f t="shared" si="55"/>
        <v>0</v>
      </c>
      <c r="L396">
        <f t="shared" si="56"/>
        <v>0</v>
      </c>
      <c r="M396" t="str">
        <f t="shared" si="57"/>
        <v>000</v>
      </c>
      <c r="N396" t="str">
        <f t="shared" si="58"/>
        <v>流失客户</v>
      </c>
    </row>
    <row r="397" spans="1:14">
      <c r="A397">
        <v>10000396</v>
      </c>
      <c r="B397" t="s">
        <v>134</v>
      </c>
      <c r="C397" s="3">
        <v>43592.4</v>
      </c>
      <c r="D397" s="20">
        <v>54</v>
      </c>
      <c r="E397" s="4">
        <v>40</v>
      </c>
      <c r="F397" s="4">
        <v>4140.2</v>
      </c>
      <c r="G397" s="4">
        <f t="shared" si="51"/>
        <v>2</v>
      </c>
      <c r="H397" s="4">
        <f t="shared" si="52"/>
        <v>5</v>
      </c>
      <c r="I397">
        <f t="shared" si="53"/>
        <v>5</v>
      </c>
      <c r="J397">
        <f t="shared" si="54"/>
        <v>0</v>
      </c>
      <c r="K397">
        <f t="shared" si="55"/>
        <v>1</v>
      </c>
      <c r="L397">
        <f t="shared" si="56"/>
        <v>1</v>
      </c>
      <c r="M397" t="str">
        <f t="shared" si="57"/>
        <v>011</v>
      </c>
      <c r="N397" t="str">
        <f t="shared" si="58"/>
        <v>重要唤回客户</v>
      </c>
    </row>
    <row r="398" spans="1:14">
      <c r="A398">
        <v>10000397</v>
      </c>
      <c r="B398" t="s">
        <v>134</v>
      </c>
      <c r="C398" s="3">
        <v>43605.88</v>
      </c>
      <c r="D398" s="20">
        <v>41</v>
      </c>
      <c r="E398" s="4">
        <v>29</v>
      </c>
      <c r="F398" s="4">
        <v>2397.7199999999998</v>
      </c>
      <c r="G398" s="4">
        <f t="shared" si="51"/>
        <v>2</v>
      </c>
      <c r="H398" s="4">
        <f t="shared" si="52"/>
        <v>4</v>
      </c>
      <c r="I398">
        <f t="shared" si="53"/>
        <v>4</v>
      </c>
      <c r="J398">
        <f t="shared" si="54"/>
        <v>0</v>
      </c>
      <c r="K398">
        <f t="shared" si="55"/>
        <v>1</v>
      </c>
      <c r="L398">
        <f t="shared" si="56"/>
        <v>1</v>
      </c>
      <c r="M398" t="str">
        <f t="shared" si="57"/>
        <v>011</v>
      </c>
      <c r="N398" t="str">
        <f t="shared" si="58"/>
        <v>重要唤回客户</v>
      </c>
    </row>
    <row r="399" spans="1:14">
      <c r="A399">
        <v>10000398</v>
      </c>
      <c r="B399" t="s">
        <v>144</v>
      </c>
      <c r="C399" s="3">
        <v>43444.76</v>
      </c>
      <c r="D399" s="20">
        <v>202</v>
      </c>
      <c r="E399" s="4">
        <v>21</v>
      </c>
      <c r="F399" s="4">
        <v>1362.48</v>
      </c>
      <c r="G399" s="4">
        <f t="shared" si="51"/>
        <v>1</v>
      </c>
      <c r="H399" s="4">
        <f t="shared" si="52"/>
        <v>3</v>
      </c>
      <c r="I399">
        <f t="shared" si="53"/>
        <v>2</v>
      </c>
      <c r="J399">
        <f t="shared" si="54"/>
        <v>0</v>
      </c>
      <c r="K399">
        <f t="shared" si="55"/>
        <v>1</v>
      </c>
      <c r="L399">
        <f t="shared" si="56"/>
        <v>0</v>
      </c>
      <c r="M399" t="str">
        <f t="shared" si="57"/>
        <v>010</v>
      </c>
      <c r="N399" t="str">
        <f t="shared" si="58"/>
        <v>一般维持客户</v>
      </c>
    </row>
    <row r="400" spans="1:14">
      <c r="A400">
        <v>10000399</v>
      </c>
      <c r="B400" t="s">
        <v>134</v>
      </c>
      <c r="C400" s="3">
        <v>43611.040000000001</v>
      </c>
      <c r="D400" s="20">
        <v>35</v>
      </c>
      <c r="E400" s="4">
        <v>46</v>
      </c>
      <c r="F400" s="4">
        <v>4264.96</v>
      </c>
      <c r="G400" s="4">
        <f t="shared" si="51"/>
        <v>2</v>
      </c>
      <c r="H400" s="4">
        <f t="shared" si="52"/>
        <v>5</v>
      </c>
      <c r="I400">
        <f t="shared" si="53"/>
        <v>5</v>
      </c>
      <c r="J400">
        <f t="shared" si="54"/>
        <v>0</v>
      </c>
      <c r="K400">
        <f t="shared" si="55"/>
        <v>1</v>
      </c>
      <c r="L400">
        <f t="shared" si="56"/>
        <v>1</v>
      </c>
      <c r="M400" t="str">
        <f t="shared" si="57"/>
        <v>011</v>
      </c>
      <c r="N400" t="str">
        <f t="shared" si="58"/>
        <v>重要唤回客户</v>
      </c>
    </row>
    <row r="401" spans="1:14">
      <c r="A401">
        <v>10000400</v>
      </c>
      <c r="B401" t="s">
        <v>144</v>
      </c>
      <c r="C401" s="3">
        <v>43354.04</v>
      </c>
      <c r="D401" s="20">
        <v>292</v>
      </c>
      <c r="E401" s="4">
        <v>15</v>
      </c>
      <c r="F401" s="4">
        <v>1399.35</v>
      </c>
      <c r="G401" s="4">
        <f t="shared" si="51"/>
        <v>1</v>
      </c>
      <c r="H401" s="4">
        <f t="shared" si="52"/>
        <v>2</v>
      </c>
      <c r="I401">
        <f t="shared" si="53"/>
        <v>2</v>
      </c>
      <c r="J401">
        <f t="shared" si="54"/>
        <v>0</v>
      </c>
      <c r="K401">
        <f t="shared" si="55"/>
        <v>0</v>
      </c>
      <c r="L401">
        <f t="shared" si="56"/>
        <v>0</v>
      </c>
      <c r="M401" t="str">
        <f t="shared" si="57"/>
        <v>000</v>
      </c>
      <c r="N401" t="str">
        <f t="shared" si="58"/>
        <v>流失客户</v>
      </c>
    </row>
    <row r="402" spans="1:14">
      <c r="A402">
        <v>10000401</v>
      </c>
      <c r="B402" t="s">
        <v>134</v>
      </c>
      <c r="C402" s="3">
        <v>43643</v>
      </c>
      <c r="D402" s="20">
        <v>3</v>
      </c>
      <c r="E402" s="4">
        <v>40</v>
      </c>
      <c r="F402" s="4">
        <v>2548.3000000000002</v>
      </c>
      <c r="G402" s="4">
        <f t="shared" si="51"/>
        <v>5</v>
      </c>
      <c r="H402" s="4">
        <f t="shared" si="52"/>
        <v>5</v>
      </c>
      <c r="I402">
        <f t="shared" si="53"/>
        <v>4</v>
      </c>
      <c r="J402">
        <f t="shared" si="54"/>
        <v>1</v>
      </c>
      <c r="K402">
        <f t="shared" si="55"/>
        <v>1</v>
      </c>
      <c r="L402">
        <f t="shared" si="56"/>
        <v>1</v>
      </c>
      <c r="M402" t="str">
        <f t="shared" si="57"/>
        <v>111</v>
      </c>
      <c r="N402" t="str">
        <f t="shared" si="58"/>
        <v>重要价值客户</v>
      </c>
    </row>
    <row r="403" spans="1:14">
      <c r="A403">
        <v>10000402</v>
      </c>
      <c r="B403" t="s">
        <v>134</v>
      </c>
      <c r="C403" s="3">
        <v>43602.720000000001</v>
      </c>
      <c r="D403" s="20">
        <v>44</v>
      </c>
      <c r="E403" s="4">
        <v>31</v>
      </c>
      <c r="F403" s="4">
        <v>2433.67</v>
      </c>
      <c r="G403" s="4">
        <f t="shared" si="51"/>
        <v>2</v>
      </c>
      <c r="H403" s="4">
        <f t="shared" si="52"/>
        <v>4</v>
      </c>
      <c r="I403">
        <f t="shared" si="53"/>
        <v>4</v>
      </c>
      <c r="J403">
        <f t="shared" si="54"/>
        <v>0</v>
      </c>
      <c r="K403">
        <f t="shared" si="55"/>
        <v>1</v>
      </c>
      <c r="L403">
        <f t="shared" si="56"/>
        <v>1</v>
      </c>
      <c r="M403" t="str">
        <f t="shared" si="57"/>
        <v>011</v>
      </c>
      <c r="N403" t="str">
        <f t="shared" si="58"/>
        <v>重要唤回客户</v>
      </c>
    </row>
    <row r="404" spans="1:14">
      <c r="A404">
        <v>10000403</v>
      </c>
      <c r="B404" t="s">
        <v>144</v>
      </c>
      <c r="C404" s="3">
        <v>43542.96</v>
      </c>
      <c r="D404" s="20">
        <v>104</v>
      </c>
      <c r="E404" s="4">
        <v>28</v>
      </c>
      <c r="F404" s="4">
        <v>1864.52</v>
      </c>
      <c r="G404" s="4">
        <f t="shared" si="51"/>
        <v>1</v>
      </c>
      <c r="H404" s="4">
        <f t="shared" si="52"/>
        <v>4</v>
      </c>
      <c r="I404">
        <f t="shared" si="53"/>
        <v>3</v>
      </c>
      <c r="J404">
        <f t="shared" si="54"/>
        <v>0</v>
      </c>
      <c r="K404">
        <f t="shared" si="55"/>
        <v>1</v>
      </c>
      <c r="L404">
        <f t="shared" si="56"/>
        <v>1</v>
      </c>
      <c r="M404" t="str">
        <f t="shared" si="57"/>
        <v>011</v>
      </c>
      <c r="N404" t="str">
        <f t="shared" si="58"/>
        <v>重要唤回客户</v>
      </c>
    </row>
    <row r="405" spans="1:14">
      <c r="A405">
        <v>10000404</v>
      </c>
      <c r="B405" t="s">
        <v>134</v>
      </c>
      <c r="C405" s="3">
        <v>43599.72</v>
      </c>
      <c r="D405" s="20">
        <v>47</v>
      </c>
      <c r="E405" s="4">
        <v>40</v>
      </c>
      <c r="F405" s="4">
        <v>3190.8999999999996</v>
      </c>
      <c r="G405" s="4">
        <f t="shared" si="51"/>
        <v>2</v>
      </c>
      <c r="H405" s="4">
        <f t="shared" si="52"/>
        <v>5</v>
      </c>
      <c r="I405">
        <f t="shared" si="53"/>
        <v>5</v>
      </c>
      <c r="J405">
        <f t="shared" si="54"/>
        <v>0</v>
      </c>
      <c r="K405">
        <f t="shared" si="55"/>
        <v>1</v>
      </c>
      <c r="L405">
        <f t="shared" si="56"/>
        <v>1</v>
      </c>
      <c r="M405" t="str">
        <f t="shared" si="57"/>
        <v>011</v>
      </c>
      <c r="N405" t="str">
        <f t="shared" si="58"/>
        <v>重要唤回客户</v>
      </c>
    </row>
    <row r="406" spans="1:14">
      <c r="A406">
        <v>10000405</v>
      </c>
      <c r="B406" t="s">
        <v>134</v>
      </c>
      <c r="C406" s="3">
        <v>43620.25</v>
      </c>
      <c r="D406" s="20">
        <v>26</v>
      </c>
      <c r="E406" s="4">
        <v>31</v>
      </c>
      <c r="F406" s="4">
        <v>2703.34</v>
      </c>
      <c r="G406" s="4">
        <f t="shared" si="51"/>
        <v>3</v>
      </c>
      <c r="H406" s="4">
        <f t="shared" si="52"/>
        <v>4</v>
      </c>
      <c r="I406">
        <f t="shared" si="53"/>
        <v>5</v>
      </c>
      <c r="J406">
        <f t="shared" si="54"/>
        <v>1</v>
      </c>
      <c r="K406">
        <f t="shared" si="55"/>
        <v>1</v>
      </c>
      <c r="L406">
        <f t="shared" si="56"/>
        <v>1</v>
      </c>
      <c r="M406" t="str">
        <f t="shared" si="57"/>
        <v>111</v>
      </c>
      <c r="N406" t="str">
        <f t="shared" si="58"/>
        <v>重要价值客户</v>
      </c>
    </row>
    <row r="407" spans="1:14">
      <c r="A407">
        <v>10000406</v>
      </c>
      <c r="B407" t="s">
        <v>144</v>
      </c>
      <c r="C407" s="3">
        <v>43404.1</v>
      </c>
      <c r="D407" s="20">
        <v>242</v>
      </c>
      <c r="E407" s="4">
        <v>18</v>
      </c>
      <c r="F407" s="4">
        <v>1456.38</v>
      </c>
      <c r="G407" s="4">
        <f t="shared" si="51"/>
        <v>1</v>
      </c>
      <c r="H407" s="4">
        <f t="shared" si="52"/>
        <v>3</v>
      </c>
      <c r="I407">
        <f t="shared" si="53"/>
        <v>3</v>
      </c>
      <c r="J407">
        <f t="shared" si="54"/>
        <v>0</v>
      </c>
      <c r="K407">
        <f t="shared" si="55"/>
        <v>1</v>
      </c>
      <c r="L407">
        <f t="shared" si="56"/>
        <v>1</v>
      </c>
      <c r="M407" t="str">
        <f t="shared" si="57"/>
        <v>011</v>
      </c>
      <c r="N407" t="str">
        <f t="shared" si="58"/>
        <v>重要唤回客户</v>
      </c>
    </row>
    <row r="408" spans="1:14">
      <c r="A408">
        <v>10000407</v>
      </c>
      <c r="B408" t="s">
        <v>144</v>
      </c>
      <c r="C408" s="3">
        <v>43407.1</v>
      </c>
      <c r="D408" s="20">
        <v>239</v>
      </c>
      <c r="E408" s="4">
        <v>18</v>
      </c>
      <c r="F408" s="4">
        <v>1907.46</v>
      </c>
      <c r="G408" s="4">
        <f t="shared" si="51"/>
        <v>1</v>
      </c>
      <c r="H408" s="4">
        <f t="shared" si="52"/>
        <v>3</v>
      </c>
      <c r="I408">
        <f t="shared" si="53"/>
        <v>3</v>
      </c>
      <c r="J408">
        <f t="shared" si="54"/>
        <v>0</v>
      </c>
      <c r="K408">
        <f t="shared" si="55"/>
        <v>1</v>
      </c>
      <c r="L408">
        <f t="shared" si="56"/>
        <v>1</v>
      </c>
      <c r="M408" t="str">
        <f t="shared" si="57"/>
        <v>011</v>
      </c>
      <c r="N408" t="str">
        <f t="shared" si="58"/>
        <v>重要唤回客户</v>
      </c>
    </row>
    <row r="409" spans="1:14">
      <c r="A409">
        <v>10000408</v>
      </c>
      <c r="B409" t="s">
        <v>134</v>
      </c>
      <c r="C409" s="3">
        <v>43625.4</v>
      </c>
      <c r="D409" s="20">
        <v>21</v>
      </c>
      <c r="E409" s="4">
        <v>30</v>
      </c>
      <c r="F409" s="4">
        <v>2204.6999999999998</v>
      </c>
      <c r="G409" s="4">
        <f t="shared" si="51"/>
        <v>3</v>
      </c>
      <c r="H409" s="4">
        <f t="shared" si="52"/>
        <v>4</v>
      </c>
      <c r="I409">
        <f t="shared" si="53"/>
        <v>4</v>
      </c>
      <c r="J409">
        <f t="shared" si="54"/>
        <v>1</v>
      </c>
      <c r="K409">
        <f t="shared" si="55"/>
        <v>1</v>
      </c>
      <c r="L409">
        <f t="shared" si="56"/>
        <v>1</v>
      </c>
      <c r="M409" t="str">
        <f t="shared" si="57"/>
        <v>111</v>
      </c>
      <c r="N409" t="str">
        <f t="shared" si="58"/>
        <v>重要价值客户</v>
      </c>
    </row>
    <row r="410" spans="1:14">
      <c r="A410">
        <v>10000409</v>
      </c>
      <c r="B410" t="s">
        <v>144</v>
      </c>
      <c r="C410" s="3">
        <v>43310.25</v>
      </c>
      <c r="D410" s="20">
        <v>336</v>
      </c>
      <c r="E410" s="4">
        <v>12</v>
      </c>
      <c r="F410" s="4">
        <v>1210.56</v>
      </c>
      <c r="G410" s="4">
        <f t="shared" si="51"/>
        <v>1</v>
      </c>
      <c r="H410" s="4">
        <f t="shared" si="52"/>
        <v>2</v>
      </c>
      <c r="I410">
        <f t="shared" si="53"/>
        <v>2</v>
      </c>
      <c r="J410">
        <f t="shared" si="54"/>
        <v>0</v>
      </c>
      <c r="K410">
        <f t="shared" si="55"/>
        <v>0</v>
      </c>
      <c r="L410">
        <f t="shared" si="56"/>
        <v>0</v>
      </c>
      <c r="M410" t="str">
        <f t="shared" si="57"/>
        <v>000</v>
      </c>
      <c r="N410" t="str">
        <f t="shared" si="58"/>
        <v>流失客户</v>
      </c>
    </row>
    <row r="411" spans="1:14">
      <c r="A411">
        <v>10000410</v>
      </c>
      <c r="B411" t="s">
        <v>134</v>
      </c>
      <c r="C411" s="3">
        <v>43591.5</v>
      </c>
      <c r="D411" s="20">
        <v>55</v>
      </c>
      <c r="E411" s="4">
        <v>28</v>
      </c>
      <c r="F411" s="4">
        <v>2352.46</v>
      </c>
      <c r="G411" s="4">
        <f t="shared" si="51"/>
        <v>2</v>
      </c>
      <c r="H411" s="4">
        <f t="shared" si="52"/>
        <v>4</v>
      </c>
      <c r="I411">
        <f t="shared" si="53"/>
        <v>4</v>
      </c>
      <c r="J411">
        <f t="shared" si="54"/>
        <v>0</v>
      </c>
      <c r="K411">
        <f t="shared" si="55"/>
        <v>1</v>
      </c>
      <c r="L411">
        <f t="shared" si="56"/>
        <v>1</v>
      </c>
      <c r="M411" t="str">
        <f t="shared" si="57"/>
        <v>011</v>
      </c>
      <c r="N411" t="str">
        <f t="shared" si="58"/>
        <v>重要唤回客户</v>
      </c>
    </row>
    <row r="412" spans="1:14">
      <c r="A412">
        <v>10000411</v>
      </c>
      <c r="B412" t="s">
        <v>144</v>
      </c>
      <c r="C412" s="3">
        <v>43433.85</v>
      </c>
      <c r="D412" s="20">
        <v>213</v>
      </c>
      <c r="E412" s="4">
        <v>20</v>
      </c>
      <c r="F412" s="4">
        <v>2671.4</v>
      </c>
      <c r="G412" s="4">
        <f t="shared" si="51"/>
        <v>1</v>
      </c>
      <c r="H412" s="4">
        <f t="shared" si="52"/>
        <v>3</v>
      </c>
      <c r="I412">
        <f t="shared" si="53"/>
        <v>4</v>
      </c>
      <c r="J412">
        <f t="shared" si="54"/>
        <v>0</v>
      </c>
      <c r="K412">
        <f t="shared" si="55"/>
        <v>1</v>
      </c>
      <c r="L412">
        <f t="shared" si="56"/>
        <v>1</v>
      </c>
      <c r="M412" t="str">
        <f t="shared" si="57"/>
        <v>011</v>
      </c>
      <c r="N412" t="str">
        <f t="shared" si="58"/>
        <v>重要唤回客户</v>
      </c>
    </row>
    <row r="413" spans="1:14">
      <c r="A413">
        <v>10000412</v>
      </c>
      <c r="B413" t="s">
        <v>134</v>
      </c>
      <c r="C413" s="3">
        <v>43613.1</v>
      </c>
      <c r="D413" s="20">
        <v>33</v>
      </c>
      <c r="E413" s="4">
        <v>28</v>
      </c>
      <c r="F413" s="4">
        <v>2100.7399999999998</v>
      </c>
      <c r="G413" s="4">
        <f t="shared" si="51"/>
        <v>3</v>
      </c>
      <c r="H413" s="4">
        <f t="shared" si="52"/>
        <v>4</v>
      </c>
      <c r="I413">
        <f t="shared" si="53"/>
        <v>4</v>
      </c>
      <c r="J413">
        <f t="shared" si="54"/>
        <v>1</v>
      </c>
      <c r="K413">
        <f t="shared" si="55"/>
        <v>1</v>
      </c>
      <c r="L413">
        <f t="shared" si="56"/>
        <v>1</v>
      </c>
      <c r="M413" t="str">
        <f t="shared" si="57"/>
        <v>111</v>
      </c>
      <c r="N413" t="str">
        <f t="shared" si="58"/>
        <v>重要价值客户</v>
      </c>
    </row>
    <row r="414" spans="1:14">
      <c r="A414">
        <v>10000413</v>
      </c>
      <c r="B414" t="s">
        <v>134</v>
      </c>
      <c r="C414" s="3">
        <v>43599.65</v>
      </c>
      <c r="D414" s="20">
        <v>47</v>
      </c>
      <c r="E414" s="4">
        <v>28</v>
      </c>
      <c r="F414" s="4">
        <v>2882.7799999999997</v>
      </c>
      <c r="G414" s="4">
        <f t="shared" si="51"/>
        <v>2</v>
      </c>
      <c r="H414" s="4">
        <f t="shared" si="52"/>
        <v>4</v>
      </c>
      <c r="I414">
        <f t="shared" si="53"/>
        <v>5</v>
      </c>
      <c r="J414">
        <f t="shared" si="54"/>
        <v>0</v>
      </c>
      <c r="K414">
        <f t="shared" si="55"/>
        <v>1</v>
      </c>
      <c r="L414">
        <f t="shared" si="56"/>
        <v>1</v>
      </c>
      <c r="M414" t="str">
        <f t="shared" si="57"/>
        <v>011</v>
      </c>
      <c r="N414" t="str">
        <f t="shared" si="58"/>
        <v>重要唤回客户</v>
      </c>
    </row>
    <row r="415" spans="1:14">
      <c r="A415">
        <v>10000414</v>
      </c>
      <c r="B415" t="s">
        <v>134</v>
      </c>
      <c r="C415" s="3">
        <v>43639.85</v>
      </c>
      <c r="D415" s="20">
        <v>7</v>
      </c>
      <c r="E415" s="4">
        <v>32</v>
      </c>
      <c r="F415" s="4">
        <v>2166.96</v>
      </c>
      <c r="G415" s="4">
        <f t="shared" si="51"/>
        <v>5</v>
      </c>
      <c r="H415" s="4">
        <f t="shared" si="52"/>
        <v>4</v>
      </c>
      <c r="I415">
        <f t="shared" si="53"/>
        <v>4</v>
      </c>
      <c r="J415">
        <f t="shared" si="54"/>
        <v>1</v>
      </c>
      <c r="K415">
        <f t="shared" si="55"/>
        <v>1</v>
      </c>
      <c r="L415">
        <f t="shared" si="56"/>
        <v>1</v>
      </c>
      <c r="M415" t="str">
        <f t="shared" si="57"/>
        <v>111</v>
      </c>
      <c r="N415" t="str">
        <f t="shared" si="58"/>
        <v>重要价值客户</v>
      </c>
    </row>
    <row r="416" spans="1:14">
      <c r="A416">
        <v>10000415</v>
      </c>
      <c r="B416" t="s">
        <v>144</v>
      </c>
      <c r="C416" s="3">
        <v>43427.7</v>
      </c>
      <c r="D416" s="20">
        <v>219</v>
      </c>
      <c r="E416" s="4">
        <v>20</v>
      </c>
      <c r="F416" s="4">
        <v>2223.4</v>
      </c>
      <c r="G416" s="4">
        <f t="shared" si="51"/>
        <v>1</v>
      </c>
      <c r="H416" s="4">
        <f t="shared" si="52"/>
        <v>3</v>
      </c>
      <c r="I416">
        <f t="shared" si="53"/>
        <v>4</v>
      </c>
      <c r="J416">
        <f t="shared" si="54"/>
        <v>0</v>
      </c>
      <c r="K416">
        <f t="shared" si="55"/>
        <v>1</v>
      </c>
      <c r="L416">
        <f t="shared" si="56"/>
        <v>1</v>
      </c>
      <c r="M416" t="str">
        <f t="shared" si="57"/>
        <v>011</v>
      </c>
      <c r="N416" t="str">
        <f t="shared" si="58"/>
        <v>重要唤回客户</v>
      </c>
    </row>
    <row r="417" spans="1:14">
      <c r="A417">
        <v>10000416</v>
      </c>
      <c r="B417" t="s">
        <v>144</v>
      </c>
      <c r="C417" s="3">
        <v>43421.55</v>
      </c>
      <c r="D417" s="20">
        <v>225</v>
      </c>
      <c r="E417" s="4">
        <v>19</v>
      </c>
      <c r="F417" s="4">
        <v>2259.1</v>
      </c>
      <c r="G417" s="4">
        <f t="shared" si="51"/>
        <v>1</v>
      </c>
      <c r="H417" s="4">
        <f t="shared" si="52"/>
        <v>3</v>
      </c>
      <c r="I417">
        <f t="shared" si="53"/>
        <v>4</v>
      </c>
      <c r="J417">
        <f t="shared" si="54"/>
        <v>0</v>
      </c>
      <c r="K417">
        <f t="shared" si="55"/>
        <v>1</v>
      </c>
      <c r="L417">
        <f t="shared" si="56"/>
        <v>1</v>
      </c>
      <c r="M417" t="str">
        <f t="shared" si="57"/>
        <v>011</v>
      </c>
      <c r="N417" t="str">
        <f t="shared" si="58"/>
        <v>重要唤回客户</v>
      </c>
    </row>
    <row r="418" spans="1:14">
      <c r="A418">
        <v>10000417</v>
      </c>
      <c r="B418" t="s">
        <v>144</v>
      </c>
      <c r="C418" s="3">
        <v>43400.95</v>
      </c>
      <c r="D418" s="20">
        <v>246</v>
      </c>
      <c r="E418" s="4">
        <v>18</v>
      </c>
      <c r="F418" s="4">
        <v>2697.66</v>
      </c>
      <c r="G418" s="4">
        <f t="shared" si="51"/>
        <v>1</v>
      </c>
      <c r="H418" s="4">
        <f t="shared" si="52"/>
        <v>3</v>
      </c>
      <c r="I418">
        <f t="shared" si="53"/>
        <v>4</v>
      </c>
      <c r="J418">
        <f t="shared" si="54"/>
        <v>0</v>
      </c>
      <c r="K418">
        <f t="shared" si="55"/>
        <v>1</v>
      </c>
      <c r="L418">
        <f t="shared" si="56"/>
        <v>1</v>
      </c>
      <c r="M418" t="str">
        <f t="shared" si="57"/>
        <v>011</v>
      </c>
      <c r="N418" t="str">
        <f t="shared" si="58"/>
        <v>重要唤回客户</v>
      </c>
    </row>
    <row r="419" spans="1:14">
      <c r="A419">
        <v>10000418</v>
      </c>
      <c r="B419" t="s">
        <v>144</v>
      </c>
      <c r="C419" s="3">
        <v>43584.35</v>
      </c>
      <c r="D419" s="20">
        <v>62</v>
      </c>
      <c r="E419" s="4">
        <v>30</v>
      </c>
      <c r="F419" s="4">
        <v>2054.6999999999998</v>
      </c>
      <c r="G419" s="4">
        <f t="shared" si="51"/>
        <v>2</v>
      </c>
      <c r="H419" s="4">
        <f t="shared" si="52"/>
        <v>4</v>
      </c>
      <c r="I419">
        <f t="shared" si="53"/>
        <v>4</v>
      </c>
      <c r="J419">
        <f t="shared" si="54"/>
        <v>0</v>
      </c>
      <c r="K419">
        <f t="shared" si="55"/>
        <v>1</v>
      </c>
      <c r="L419">
        <f t="shared" si="56"/>
        <v>1</v>
      </c>
      <c r="M419" t="str">
        <f t="shared" si="57"/>
        <v>011</v>
      </c>
      <c r="N419" t="str">
        <f t="shared" si="58"/>
        <v>重要唤回客户</v>
      </c>
    </row>
    <row r="420" spans="1:14">
      <c r="A420">
        <v>10000419</v>
      </c>
      <c r="B420" t="s">
        <v>134</v>
      </c>
      <c r="C420" s="3">
        <v>43638.85</v>
      </c>
      <c r="D420" s="20">
        <v>8</v>
      </c>
      <c r="E420" s="4">
        <v>30</v>
      </c>
      <c r="F420" s="4">
        <v>2373.5</v>
      </c>
      <c r="G420" s="4">
        <f t="shared" si="51"/>
        <v>5</v>
      </c>
      <c r="H420" s="4">
        <f t="shared" si="52"/>
        <v>4</v>
      </c>
      <c r="I420">
        <f t="shared" si="53"/>
        <v>4</v>
      </c>
      <c r="J420">
        <f t="shared" si="54"/>
        <v>1</v>
      </c>
      <c r="K420">
        <f t="shared" si="55"/>
        <v>1</v>
      </c>
      <c r="L420">
        <f t="shared" si="56"/>
        <v>1</v>
      </c>
      <c r="M420" t="str">
        <f t="shared" si="57"/>
        <v>111</v>
      </c>
      <c r="N420" t="str">
        <f t="shared" si="58"/>
        <v>重要价值客户</v>
      </c>
    </row>
    <row r="421" spans="1:14">
      <c r="A421">
        <v>10000420</v>
      </c>
      <c r="B421" t="s">
        <v>134</v>
      </c>
      <c r="C421" s="3">
        <v>43640.85</v>
      </c>
      <c r="D421" s="20">
        <v>6</v>
      </c>
      <c r="E421" s="4">
        <v>62</v>
      </c>
      <c r="F421" s="4">
        <v>4060.74</v>
      </c>
      <c r="G421" s="4">
        <f t="shared" si="51"/>
        <v>5</v>
      </c>
      <c r="H421" s="4">
        <f t="shared" si="52"/>
        <v>5</v>
      </c>
      <c r="I421">
        <f t="shared" si="53"/>
        <v>5</v>
      </c>
      <c r="J421">
        <f t="shared" si="54"/>
        <v>1</v>
      </c>
      <c r="K421">
        <f t="shared" si="55"/>
        <v>1</v>
      </c>
      <c r="L421">
        <f t="shared" si="56"/>
        <v>1</v>
      </c>
      <c r="M421" t="str">
        <f t="shared" si="57"/>
        <v>111</v>
      </c>
      <c r="N421" t="str">
        <f t="shared" si="58"/>
        <v>重要价值客户</v>
      </c>
    </row>
    <row r="422" spans="1:14">
      <c r="A422">
        <v>10000421</v>
      </c>
      <c r="B422" t="s">
        <v>134</v>
      </c>
      <c r="C422" s="3">
        <v>43615.25</v>
      </c>
      <c r="D422" s="20">
        <v>31</v>
      </c>
      <c r="E422" s="4">
        <v>61</v>
      </c>
      <c r="F422" s="4">
        <v>3719.81</v>
      </c>
      <c r="G422" s="4">
        <f t="shared" si="51"/>
        <v>3</v>
      </c>
      <c r="H422" s="4">
        <f t="shared" si="52"/>
        <v>5</v>
      </c>
      <c r="I422">
        <f t="shared" si="53"/>
        <v>5</v>
      </c>
      <c r="J422">
        <f t="shared" si="54"/>
        <v>1</v>
      </c>
      <c r="K422">
        <f t="shared" si="55"/>
        <v>1</v>
      </c>
      <c r="L422">
        <f t="shared" si="56"/>
        <v>1</v>
      </c>
      <c r="M422" t="str">
        <f t="shared" si="57"/>
        <v>111</v>
      </c>
      <c r="N422" t="str">
        <f t="shared" si="58"/>
        <v>重要价值客户</v>
      </c>
    </row>
    <row r="423" spans="1:14">
      <c r="A423">
        <v>10000422</v>
      </c>
      <c r="B423" t="s">
        <v>134</v>
      </c>
      <c r="C423" s="3">
        <v>43625.55</v>
      </c>
      <c r="D423" s="20">
        <v>21</v>
      </c>
      <c r="E423" s="4">
        <v>30</v>
      </c>
      <c r="F423" s="4">
        <v>3056.3</v>
      </c>
      <c r="G423" s="4">
        <f t="shared" si="51"/>
        <v>3</v>
      </c>
      <c r="H423" s="4">
        <f t="shared" si="52"/>
        <v>4</v>
      </c>
      <c r="I423">
        <f t="shared" si="53"/>
        <v>5</v>
      </c>
      <c r="J423">
        <f t="shared" si="54"/>
        <v>1</v>
      </c>
      <c r="K423">
        <f t="shared" si="55"/>
        <v>1</v>
      </c>
      <c r="L423">
        <f t="shared" si="56"/>
        <v>1</v>
      </c>
      <c r="M423" t="str">
        <f t="shared" si="57"/>
        <v>111</v>
      </c>
      <c r="N423" t="str">
        <f t="shared" si="58"/>
        <v>重要价值客户</v>
      </c>
    </row>
    <row r="424" spans="1:14">
      <c r="A424">
        <v>10000423</v>
      </c>
      <c r="B424" t="s">
        <v>134</v>
      </c>
      <c r="C424" s="3">
        <v>43603.88</v>
      </c>
      <c r="D424" s="20">
        <v>43</v>
      </c>
      <c r="E424" s="4">
        <v>34</v>
      </c>
      <c r="F424" s="4">
        <v>3299.76</v>
      </c>
      <c r="G424" s="4">
        <f t="shared" si="51"/>
        <v>2</v>
      </c>
      <c r="H424" s="4">
        <f t="shared" si="52"/>
        <v>5</v>
      </c>
      <c r="I424">
        <f t="shared" si="53"/>
        <v>5</v>
      </c>
      <c r="J424">
        <f t="shared" si="54"/>
        <v>0</v>
      </c>
      <c r="K424">
        <f t="shared" si="55"/>
        <v>1</v>
      </c>
      <c r="L424">
        <f t="shared" si="56"/>
        <v>1</v>
      </c>
      <c r="M424" t="str">
        <f t="shared" si="57"/>
        <v>011</v>
      </c>
      <c r="N424" t="str">
        <f t="shared" si="58"/>
        <v>重要唤回客户</v>
      </c>
    </row>
    <row r="425" spans="1:14">
      <c r="A425">
        <v>10000424</v>
      </c>
      <c r="B425" t="s">
        <v>134</v>
      </c>
      <c r="C425" s="3">
        <v>43625.440000000002</v>
      </c>
      <c r="D425" s="20">
        <v>21</v>
      </c>
      <c r="E425" s="4">
        <v>30</v>
      </c>
      <c r="F425" s="4">
        <v>2394.1999999999998</v>
      </c>
      <c r="G425" s="4">
        <f t="shared" si="51"/>
        <v>3</v>
      </c>
      <c r="H425" s="4">
        <f t="shared" si="52"/>
        <v>4</v>
      </c>
      <c r="I425">
        <f t="shared" si="53"/>
        <v>4</v>
      </c>
      <c r="J425">
        <f t="shared" si="54"/>
        <v>1</v>
      </c>
      <c r="K425">
        <f t="shared" si="55"/>
        <v>1</v>
      </c>
      <c r="L425">
        <f t="shared" si="56"/>
        <v>1</v>
      </c>
      <c r="M425" t="str">
        <f t="shared" si="57"/>
        <v>111</v>
      </c>
      <c r="N425" t="str">
        <f t="shared" si="58"/>
        <v>重要价值客户</v>
      </c>
    </row>
    <row r="426" spans="1:14">
      <c r="A426">
        <v>10000425</v>
      </c>
      <c r="B426" t="s">
        <v>144</v>
      </c>
      <c r="C426" s="3">
        <v>43534.06</v>
      </c>
      <c r="D426" s="20">
        <v>112</v>
      </c>
      <c r="E426" s="4">
        <v>27</v>
      </c>
      <c r="F426" s="4">
        <v>2161.35</v>
      </c>
      <c r="G426" s="4">
        <f t="shared" si="51"/>
        <v>1</v>
      </c>
      <c r="H426" s="4">
        <f t="shared" si="52"/>
        <v>4</v>
      </c>
      <c r="I426">
        <f t="shared" si="53"/>
        <v>4</v>
      </c>
      <c r="J426">
        <f t="shared" si="54"/>
        <v>0</v>
      </c>
      <c r="K426">
        <f t="shared" si="55"/>
        <v>1</v>
      </c>
      <c r="L426">
        <f t="shared" si="56"/>
        <v>1</v>
      </c>
      <c r="M426" t="str">
        <f t="shared" si="57"/>
        <v>011</v>
      </c>
      <c r="N426" t="str">
        <f t="shared" si="58"/>
        <v>重要唤回客户</v>
      </c>
    </row>
    <row r="427" spans="1:14">
      <c r="A427">
        <v>10000426</v>
      </c>
      <c r="B427" t="s">
        <v>134</v>
      </c>
      <c r="C427" s="3">
        <v>43611.16</v>
      </c>
      <c r="D427" s="20">
        <v>35</v>
      </c>
      <c r="E427" s="4">
        <v>28</v>
      </c>
      <c r="F427" s="4">
        <v>2555.64</v>
      </c>
      <c r="G427" s="4">
        <f t="shared" si="51"/>
        <v>2</v>
      </c>
      <c r="H427" s="4">
        <f t="shared" si="52"/>
        <v>4</v>
      </c>
      <c r="I427">
        <f t="shared" si="53"/>
        <v>4</v>
      </c>
      <c r="J427">
        <f t="shared" si="54"/>
        <v>0</v>
      </c>
      <c r="K427">
        <f t="shared" si="55"/>
        <v>1</v>
      </c>
      <c r="L427">
        <f t="shared" si="56"/>
        <v>1</v>
      </c>
      <c r="M427" t="str">
        <f t="shared" si="57"/>
        <v>011</v>
      </c>
      <c r="N427" t="str">
        <f t="shared" si="58"/>
        <v>重要唤回客户</v>
      </c>
    </row>
    <row r="428" spans="1:14">
      <c r="A428">
        <v>10000427</v>
      </c>
      <c r="B428" t="s">
        <v>144</v>
      </c>
      <c r="C428" s="3">
        <v>43350.02</v>
      </c>
      <c r="D428" s="20">
        <v>296</v>
      </c>
      <c r="E428" s="4">
        <v>15</v>
      </c>
      <c r="F428" s="4">
        <v>1538.25</v>
      </c>
      <c r="G428" s="4">
        <f t="shared" si="51"/>
        <v>1</v>
      </c>
      <c r="H428" s="4">
        <f t="shared" si="52"/>
        <v>2</v>
      </c>
      <c r="I428">
        <f t="shared" si="53"/>
        <v>3</v>
      </c>
      <c r="J428">
        <f t="shared" si="54"/>
        <v>0</v>
      </c>
      <c r="K428">
        <f t="shared" si="55"/>
        <v>0</v>
      </c>
      <c r="L428">
        <f t="shared" si="56"/>
        <v>1</v>
      </c>
      <c r="M428" t="str">
        <f t="shared" si="57"/>
        <v>001</v>
      </c>
      <c r="N428" t="str">
        <f t="shared" si="58"/>
        <v>重要挽留客户</v>
      </c>
    </row>
    <row r="429" spans="1:14">
      <c r="A429">
        <v>10000428</v>
      </c>
      <c r="B429" t="s">
        <v>134</v>
      </c>
      <c r="C429" s="3">
        <v>43642</v>
      </c>
      <c r="D429" s="20">
        <v>4</v>
      </c>
      <c r="E429" s="4">
        <v>43</v>
      </c>
      <c r="F429" s="4">
        <v>3510.6</v>
      </c>
      <c r="G429" s="4">
        <f t="shared" si="51"/>
        <v>5</v>
      </c>
      <c r="H429" s="4">
        <f t="shared" si="52"/>
        <v>5</v>
      </c>
      <c r="I429">
        <f t="shared" si="53"/>
        <v>5</v>
      </c>
      <c r="J429">
        <f t="shared" si="54"/>
        <v>1</v>
      </c>
      <c r="K429">
        <f t="shared" si="55"/>
        <v>1</v>
      </c>
      <c r="L429">
        <f t="shared" si="56"/>
        <v>1</v>
      </c>
      <c r="M429" t="str">
        <f t="shared" si="57"/>
        <v>111</v>
      </c>
      <c r="N429" t="str">
        <f t="shared" si="58"/>
        <v>重要价值客户</v>
      </c>
    </row>
    <row r="430" spans="1:14">
      <c r="A430">
        <v>10000429</v>
      </c>
      <c r="B430" t="s">
        <v>144</v>
      </c>
      <c r="C430" s="3">
        <v>43503.22</v>
      </c>
      <c r="D430" s="20">
        <v>143</v>
      </c>
      <c r="E430" s="4">
        <v>25</v>
      </c>
      <c r="F430" s="4">
        <v>2030.5</v>
      </c>
      <c r="G430" s="4">
        <f t="shared" si="51"/>
        <v>1</v>
      </c>
      <c r="H430" s="4">
        <f t="shared" si="52"/>
        <v>4</v>
      </c>
      <c r="I430">
        <f t="shared" si="53"/>
        <v>4</v>
      </c>
      <c r="J430">
        <f t="shared" si="54"/>
        <v>0</v>
      </c>
      <c r="K430">
        <f t="shared" si="55"/>
        <v>1</v>
      </c>
      <c r="L430">
        <f t="shared" si="56"/>
        <v>1</v>
      </c>
      <c r="M430" t="str">
        <f t="shared" si="57"/>
        <v>011</v>
      </c>
      <c r="N430" t="str">
        <f t="shared" si="58"/>
        <v>重要唤回客户</v>
      </c>
    </row>
    <row r="431" spans="1:14">
      <c r="A431">
        <v>10000430</v>
      </c>
      <c r="B431" t="s">
        <v>144</v>
      </c>
      <c r="C431" s="3">
        <v>43446.68</v>
      </c>
      <c r="D431" s="20">
        <v>200</v>
      </c>
      <c r="E431" s="4">
        <v>21</v>
      </c>
      <c r="F431" s="4">
        <v>1970.85</v>
      </c>
      <c r="G431" s="4">
        <f t="shared" si="51"/>
        <v>1</v>
      </c>
      <c r="H431" s="4">
        <f t="shared" si="52"/>
        <v>3</v>
      </c>
      <c r="I431">
        <f t="shared" si="53"/>
        <v>3</v>
      </c>
      <c r="J431">
        <f t="shared" si="54"/>
        <v>0</v>
      </c>
      <c r="K431">
        <f t="shared" si="55"/>
        <v>1</v>
      </c>
      <c r="L431">
        <f t="shared" si="56"/>
        <v>1</v>
      </c>
      <c r="M431" t="str">
        <f t="shared" si="57"/>
        <v>011</v>
      </c>
      <c r="N431" t="str">
        <f t="shared" si="58"/>
        <v>重要唤回客户</v>
      </c>
    </row>
    <row r="432" spans="1:14">
      <c r="A432">
        <v>10000431</v>
      </c>
      <c r="B432" t="s">
        <v>144</v>
      </c>
      <c r="C432" s="3">
        <v>43521.64</v>
      </c>
      <c r="D432" s="20">
        <v>125</v>
      </c>
      <c r="E432" s="4">
        <v>26</v>
      </c>
      <c r="F432" s="4">
        <v>1907.62</v>
      </c>
      <c r="G432" s="4">
        <f t="shared" si="51"/>
        <v>1</v>
      </c>
      <c r="H432" s="4">
        <f t="shared" si="52"/>
        <v>4</v>
      </c>
      <c r="I432">
        <f t="shared" si="53"/>
        <v>3</v>
      </c>
      <c r="J432">
        <f t="shared" si="54"/>
        <v>0</v>
      </c>
      <c r="K432">
        <f t="shared" si="55"/>
        <v>1</v>
      </c>
      <c r="L432">
        <f t="shared" si="56"/>
        <v>1</v>
      </c>
      <c r="M432" t="str">
        <f t="shared" si="57"/>
        <v>011</v>
      </c>
      <c r="N432" t="str">
        <f t="shared" si="58"/>
        <v>重要唤回客户</v>
      </c>
    </row>
    <row r="433" spans="1:14">
      <c r="A433">
        <v>10000432</v>
      </c>
      <c r="B433" t="s">
        <v>134</v>
      </c>
      <c r="C433" s="3">
        <v>43610.16</v>
      </c>
      <c r="D433" s="20">
        <v>36</v>
      </c>
      <c r="E433" s="4">
        <v>50</v>
      </c>
      <c r="F433" s="4">
        <v>5160.8</v>
      </c>
      <c r="G433" s="4">
        <f t="shared" si="51"/>
        <v>2</v>
      </c>
      <c r="H433" s="4">
        <f t="shared" si="52"/>
        <v>5</v>
      </c>
      <c r="I433">
        <f t="shared" si="53"/>
        <v>5</v>
      </c>
      <c r="J433">
        <f t="shared" si="54"/>
        <v>0</v>
      </c>
      <c r="K433">
        <f t="shared" si="55"/>
        <v>1</v>
      </c>
      <c r="L433">
        <f t="shared" si="56"/>
        <v>1</v>
      </c>
      <c r="M433" t="str">
        <f t="shared" si="57"/>
        <v>011</v>
      </c>
      <c r="N433" t="str">
        <f t="shared" si="58"/>
        <v>重要唤回客户</v>
      </c>
    </row>
    <row r="434" spans="1:14">
      <c r="A434">
        <v>10000433</v>
      </c>
      <c r="B434" t="s">
        <v>144</v>
      </c>
      <c r="C434" s="3">
        <v>43625.58</v>
      </c>
      <c r="D434" s="20">
        <v>21</v>
      </c>
      <c r="E434" s="4">
        <v>33</v>
      </c>
      <c r="F434" s="4">
        <v>2076.0300000000002</v>
      </c>
      <c r="G434" s="4">
        <f t="shared" si="51"/>
        <v>3</v>
      </c>
      <c r="H434" s="4">
        <f t="shared" si="52"/>
        <v>5</v>
      </c>
      <c r="I434">
        <f t="shared" si="53"/>
        <v>4</v>
      </c>
      <c r="J434">
        <f t="shared" si="54"/>
        <v>1</v>
      </c>
      <c r="K434">
        <f t="shared" si="55"/>
        <v>1</v>
      </c>
      <c r="L434">
        <f t="shared" si="56"/>
        <v>1</v>
      </c>
      <c r="M434" t="str">
        <f t="shared" si="57"/>
        <v>111</v>
      </c>
      <c r="N434" t="str">
        <f t="shared" si="58"/>
        <v>重要价值客户</v>
      </c>
    </row>
    <row r="435" spans="1:14">
      <c r="A435">
        <v>10000434</v>
      </c>
      <c r="B435" t="s">
        <v>144</v>
      </c>
      <c r="C435" s="3">
        <v>43414.7</v>
      </c>
      <c r="D435" s="20">
        <v>232</v>
      </c>
      <c r="E435" s="4">
        <v>19</v>
      </c>
      <c r="F435" s="4">
        <v>2619.91</v>
      </c>
      <c r="G435" s="4">
        <f t="shared" si="51"/>
        <v>1</v>
      </c>
      <c r="H435" s="4">
        <f t="shared" si="52"/>
        <v>3</v>
      </c>
      <c r="I435">
        <f t="shared" si="53"/>
        <v>4</v>
      </c>
      <c r="J435">
        <f t="shared" si="54"/>
        <v>0</v>
      </c>
      <c r="K435">
        <f t="shared" si="55"/>
        <v>1</v>
      </c>
      <c r="L435">
        <f t="shared" si="56"/>
        <v>1</v>
      </c>
      <c r="M435" t="str">
        <f t="shared" si="57"/>
        <v>011</v>
      </c>
      <c r="N435" t="str">
        <f t="shared" si="58"/>
        <v>重要唤回客户</v>
      </c>
    </row>
    <row r="436" spans="1:14">
      <c r="A436">
        <v>10000435</v>
      </c>
      <c r="B436" t="s">
        <v>144</v>
      </c>
      <c r="C436" s="3">
        <v>43326.32</v>
      </c>
      <c r="D436" s="20">
        <v>320</v>
      </c>
      <c r="E436" s="4">
        <v>13</v>
      </c>
      <c r="F436" s="4">
        <v>1248.78</v>
      </c>
      <c r="G436" s="4">
        <f t="shared" si="51"/>
        <v>1</v>
      </c>
      <c r="H436" s="4">
        <f t="shared" si="52"/>
        <v>2</v>
      </c>
      <c r="I436">
        <f t="shared" si="53"/>
        <v>2</v>
      </c>
      <c r="J436">
        <f t="shared" si="54"/>
        <v>0</v>
      </c>
      <c r="K436">
        <f t="shared" si="55"/>
        <v>0</v>
      </c>
      <c r="L436">
        <f t="shared" si="56"/>
        <v>0</v>
      </c>
      <c r="M436" t="str">
        <f t="shared" si="57"/>
        <v>000</v>
      </c>
      <c r="N436" t="str">
        <f t="shared" si="58"/>
        <v>流失客户</v>
      </c>
    </row>
    <row r="437" spans="1:14">
      <c r="A437">
        <v>10000436</v>
      </c>
      <c r="B437" t="s">
        <v>134</v>
      </c>
      <c r="C437" s="3">
        <v>43625.61</v>
      </c>
      <c r="D437" s="20">
        <v>21</v>
      </c>
      <c r="E437" s="4">
        <v>56</v>
      </c>
      <c r="F437" s="4">
        <v>5552.9</v>
      </c>
      <c r="G437" s="4">
        <f t="shared" si="51"/>
        <v>3</v>
      </c>
      <c r="H437" s="4">
        <f t="shared" si="52"/>
        <v>5</v>
      </c>
      <c r="I437">
        <f t="shared" si="53"/>
        <v>5</v>
      </c>
      <c r="J437">
        <f t="shared" si="54"/>
        <v>1</v>
      </c>
      <c r="K437">
        <f t="shared" si="55"/>
        <v>1</v>
      </c>
      <c r="L437">
        <f t="shared" si="56"/>
        <v>1</v>
      </c>
      <c r="M437" t="str">
        <f t="shared" si="57"/>
        <v>111</v>
      </c>
      <c r="N437" t="str">
        <f t="shared" si="58"/>
        <v>重要价值客户</v>
      </c>
    </row>
    <row r="438" spans="1:14">
      <c r="A438">
        <v>10000437</v>
      </c>
      <c r="B438" t="s">
        <v>144</v>
      </c>
      <c r="C438" s="3">
        <v>43465.45</v>
      </c>
      <c r="D438" s="20">
        <v>181</v>
      </c>
      <c r="E438" s="4">
        <v>22</v>
      </c>
      <c r="F438" s="4">
        <v>1920.38</v>
      </c>
      <c r="G438" s="4">
        <f t="shared" si="51"/>
        <v>1</v>
      </c>
      <c r="H438" s="4">
        <f t="shared" si="52"/>
        <v>3</v>
      </c>
      <c r="I438">
        <f t="shared" si="53"/>
        <v>3</v>
      </c>
      <c r="J438">
        <f t="shared" si="54"/>
        <v>0</v>
      </c>
      <c r="K438">
        <f t="shared" si="55"/>
        <v>1</v>
      </c>
      <c r="L438">
        <f t="shared" si="56"/>
        <v>1</v>
      </c>
      <c r="M438" t="str">
        <f t="shared" si="57"/>
        <v>011</v>
      </c>
      <c r="N438" t="str">
        <f t="shared" si="58"/>
        <v>重要唤回客户</v>
      </c>
    </row>
    <row r="439" spans="1:14">
      <c r="A439">
        <v>10000438</v>
      </c>
      <c r="B439" t="s">
        <v>144</v>
      </c>
      <c r="C439" s="3">
        <v>43562.92</v>
      </c>
      <c r="D439" s="20">
        <v>84</v>
      </c>
      <c r="E439" s="4">
        <v>29</v>
      </c>
      <c r="F439" s="4">
        <v>2142.23</v>
      </c>
      <c r="G439" s="4">
        <f t="shared" si="51"/>
        <v>2</v>
      </c>
      <c r="H439" s="4">
        <f t="shared" si="52"/>
        <v>4</v>
      </c>
      <c r="I439">
        <f t="shared" si="53"/>
        <v>4</v>
      </c>
      <c r="J439">
        <f t="shared" si="54"/>
        <v>0</v>
      </c>
      <c r="K439">
        <f t="shared" si="55"/>
        <v>1</v>
      </c>
      <c r="L439">
        <f t="shared" si="56"/>
        <v>1</v>
      </c>
      <c r="M439" t="str">
        <f t="shared" si="57"/>
        <v>011</v>
      </c>
      <c r="N439" t="str">
        <f t="shared" si="58"/>
        <v>重要唤回客户</v>
      </c>
    </row>
    <row r="440" spans="1:14">
      <c r="A440">
        <v>10000439</v>
      </c>
      <c r="B440" t="s">
        <v>134</v>
      </c>
      <c r="C440" s="3">
        <v>43641</v>
      </c>
      <c r="D440" s="20">
        <v>5</v>
      </c>
      <c r="E440" s="4">
        <v>43</v>
      </c>
      <c r="F440" s="4">
        <v>3188.1899999999996</v>
      </c>
      <c r="G440" s="4">
        <f t="shared" si="51"/>
        <v>5</v>
      </c>
      <c r="H440" s="4">
        <f t="shared" si="52"/>
        <v>5</v>
      </c>
      <c r="I440">
        <f t="shared" si="53"/>
        <v>5</v>
      </c>
      <c r="J440">
        <f t="shared" si="54"/>
        <v>1</v>
      </c>
      <c r="K440">
        <f t="shared" si="55"/>
        <v>1</v>
      </c>
      <c r="L440">
        <f t="shared" si="56"/>
        <v>1</v>
      </c>
      <c r="M440" t="str">
        <f t="shared" si="57"/>
        <v>111</v>
      </c>
      <c r="N440" t="str">
        <f t="shared" si="58"/>
        <v>重要价值客户</v>
      </c>
    </row>
    <row r="441" spans="1:14">
      <c r="A441">
        <v>10000440</v>
      </c>
      <c r="B441" t="s">
        <v>144</v>
      </c>
      <c r="C441" s="3">
        <v>43434.67</v>
      </c>
      <c r="D441" s="20">
        <v>212</v>
      </c>
      <c r="E441" s="4">
        <v>20</v>
      </c>
      <c r="F441" s="4">
        <v>2902.8</v>
      </c>
      <c r="G441" s="4">
        <f t="shared" si="51"/>
        <v>1</v>
      </c>
      <c r="H441" s="4">
        <f t="shared" si="52"/>
        <v>3</v>
      </c>
      <c r="I441">
        <f t="shared" si="53"/>
        <v>5</v>
      </c>
      <c r="J441">
        <f t="shared" si="54"/>
        <v>0</v>
      </c>
      <c r="K441">
        <f t="shared" si="55"/>
        <v>1</v>
      </c>
      <c r="L441">
        <f t="shared" si="56"/>
        <v>1</v>
      </c>
      <c r="M441" t="str">
        <f t="shared" si="57"/>
        <v>011</v>
      </c>
      <c r="N441" t="str">
        <f t="shared" si="58"/>
        <v>重要唤回客户</v>
      </c>
    </row>
    <row r="442" spans="1:14">
      <c r="A442">
        <v>10000441</v>
      </c>
      <c r="B442" t="s">
        <v>134</v>
      </c>
      <c r="C442" s="3">
        <v>43603.96</v>
      </c>
      <c r="D442" s="20">
        <v>43</v>
      </c>
      <c r="E442" s="4">
        <v>61</v>
      </c>
      <c r="F442" s="4">
        <v>4605.1499999999996</v>
      </c>
      <c r="G442" s="4">
        <f t="shared" si="51"/>
        <v>2</v>
      </c>
      <c r="H442" s="4">
        <f t="shared" si="52"/>
        <v>5</v>
      </c>
      <c r="I442">
        <f t="shared" si="53"/>
        <v>5</v>
      </c>
      <c r="J442">
        <f t="shared" si="54"/>
        <v>0</v>
      </c>
      <c r="K442">
        <f t="shared" si="55"/>
        <v>1</v>
      </c>
      <c r="L442">
        <f t="shared" si="56"/>
        <v>1</v>
      </c>
      <c r="M442" t="str">
        <f t="shared" si="57"/>
        <v>011</v>
      </c>
      <c r="N442" t="str">
        <f t="shared" si="58"/>
        <v>重要唤回客户</v>
      </c>
    </row>
    <row r="443" spans="1:14">
      <c r="A443">
        <v>10000442</v>
      </c>
      <c r="B443" t="s">
        <v>144</v>
      </c>
      <c r="C443" s="3">
        <v>43493.23</v>
      </c>
      <c r="D443" s="20">
        <v>153</v>
      </c>
      <c r="E443" s="4">
        <v>24</v>
      </c>
      <c r="F443" s="4">
        <v>2319.12</v>
      </c>
      <c r="G443" s="4">
        <f t="shared" si="51"/>
        <v>1</v>
      </c>
      <c r="H443" s="4">
        <f t="shared" si="52"/>
        <v>4</v>
      </c>
      <c r="I443">
        <f t="shared" si="53"/>
        <v>4</v>
      </c>
      <c r="J443">
        <f t="shared" si="54"/>
        <v>0</v>
      </c>
      <c r="K443">
        <f t="shared" si="55"/>
        <v>1</v>
      </c>
      <c r="L443">
        <f t="shared" si="56"/>
        <v>1</v>
      </c>
      <c r="M443" t="str">
        <f t="shared" si="57"/>
        <v>011</v>
      </c>
      <c r="N443" t="str">
        <f t="shared" si="58"/>
        <v>重要唤回客户</v>
      </c>
    </row>
    <row r="444" spans="1:14">
      <c r="A444">
        <v>10000443</v>
      </c>
      <c r="B444" t="s">
        <v>134</v>
      </c>
      <c r="C444" s="3">
        <v>43629.61</v>
      </c>
      <c r="D444" s="20">
        <v>17</v>
      </c>
      <c r="E444" s="4">
        <v>38</v>
      </c>
      <c r="F444" s="4">
        <v>2278.1799999999998</v>
      </c>
      <c r="G444" s="4">
        <f t="shared" si="51"/>
        <v>4</v>
      </c>
      <c r="H444" s="4">
        <f t="shared" si="52"/>
        <v>5</v>
      </c>
      <c r="I444">
        <f t="shared" si="53"/>
        <v>4</v>
      </c>
      <c r="J444">
        <f t="shared" si="54"/>
        <v>1</v>
      </c>
      <c r="K444">
        <f t="shared" si="55"/>
        <v>1</v>
      </c>
      <c r="L444">
        <f t="shared" si="56"/>
        <v>1</v>
      </c>
      <c r="M444" t="str">
        <f t="shared" si="57"/>
        <v>111</v>
      </c>
      <c r="N444" t="str">
        <f t="shared" si="58"/>
        <v>重要价值客户</v>
      </c>
    </row>
    <row r="445" spans="1:14">
      <c r="A445">
        <v>10000444</v>
      </c>
      <c r="B445" t="s">
        <v>134</v>
      </c>
      <c r="C445" s="3">
        <v>43593.7</v>
      </c>
      <c r="D445" s="20">
        <v>53</v>
      </c>
      <c r="E445" s="4">
        <v>40</v>
      </c>
      <c r="F445" s="4">
        <v>4285.3999999999996</v>
      </c>
      <c r="G445" s="4">
        <f t="shared" si="51"/>
        <v>2</v>
      </c>
      <c r="H445" s="4">
        <f t="shared" si="52"/>
        <v>5</v>
      </c>
      <c r="I445">
        <f t="shared" si="53"/>
        <v>5</v>
      </c>
      <c r="J445">
        <f t="shared" si="54"/>
        <v>0</v>
      </c>
      <c r="K445">
        <f t="shared" si="55"/>
        <v>1</v>
      </c>
      <c r="L445">
        <f t="shared" si="56"/>
        <v>1</v>
      </c>
      <c r="M445" t="str">
        <f t="shared" si="57"/>
        <v>011</v>
      </c>
      <c r="N445" t="str">
        <f t="shared" si="58"/>
        <v>重要唤回客户</v>
      </c>
    </row>
    <row r="446" spans="1:14">
      <c r="A446">
        <v>10000445</v>
      </c>
      <c r="B446" t="s">
        <v>134</v>
      </c>
      <c r="C446" s="3">
        <v>43594.7</v>
      </c>
      <c r="D446" s="20">
        <v>52</v>
      </c>
      <c r="E446" s="4">
        <v>43</v>
      </c>
      <c r="F446" s="4">
        <v>3160.01</v>
      </c>
      <c r="G446" s="4">
        <f t="shared" si="51"/>
        <v>2</v>
      </c>
      <c r="H446" s="4">
        <f t="shared" si="52"/>
        <v>5</v>
      </c>
      <c r="I446">
        <f t="shared" si="53"/>
        <v>5</v>
      </c>
      <c r="J446">
        <f t="shared" si="54"/>
        <v>0</v>
      </c>
      <c r="K446">
        <f t="shared" si="55"/>
        <v>1</v>
      </c>
      <c r="L446">
        <f t="shared" si="56"/>
        <v>1</v>
      </c>
      <c r="M446" t="str">
        <f t="shared" si="57"/>
        <v>011</v>
      </c>
      <c r="N446" t="str">
        <f t="shared" si="58"/>
        <v>重要唤回客户</v>
      </c>
    </row>
    <row r="447" spans="1:14">
      <c r="A447">
        <v>10000446</v>
      </c>
      <c r="B447" t="s">
        <v>134</v>
      </c>
      <c r="C447" s="3">
        <v>43639.88</v>
      </c>
      <c r="D447" s="20">
        <v>7</v>
      </c>
      <c r="E447" s="4">
        <v>28</v>
      </c>
      <c r="F447" s="4">
        <v>2301.2799999999997</v>
      </c>
      <c r="G447" s="4">
        <f t="shared" si="51"/>
        <v>5</v>
      </c>
      <c r="H447" s="4">
        <f t="shared" si="52"/>
        <v>4</v>
      </c>
      <c r="I447">
        <f t="shared" si="53"/>
        <v>4</v>
      </c>
      <c r="J447">
        <f t="shared" si="54"/>
        <v>1</v>
      </c>
      <c r="K447">
        <f t="shared" si="55"/>
        <v>1</v>
      </c>
      <c r="L447">
        <f t="shared" si="56"/>
        <v>1</v>
      </c>
      <c r="M447" t="str">
        <f t="shared" si="57"/>
        <v>111</v>
      </c>
      <c r="N447" t="str">
        <f t="shared" si="58"/>
        <v>重要价值客户</v>
      </c>
    </row>
    <row r="448" spans="1:14">
      <c r="A448">
        <v>10000447</v>
      </c>
      <c r="B448" t="s">
        <v>134</v>
      </c>
      <c r="C448" s="3">
        <v>43625.52</v>
      </c>
      <c r="D448" s="20">
        <v>21</v>
      </c>
      <c r="E448" s="4">
        <v>28</v>
      </c>
      <c r="F448" s="4">
        <v>2497.64</v>
      </c>
      <c r="G448" s="4">
        <f t="shared" si="51"/>
        <v>3</v>
      </c>
      <c r="H448" s="4">
        <f t="shared" si="52"/>
        <v>4</v>
      </c>
      <c r="I448">
        <f t="shared" si="53"/>
        <v>4</v>
      </c>
      <c r="J448">
        <f t="shared" si="54"/>
        <v>1</v>
      </c>
      <c r="K448">
        <f t="shared" si="55"/>
        <v>1</v>
      </c>
      <c r="L448">
        <f t="shared" si="56"/>
        <v>1</v>
      </c>
      <c r="M448" t="str">
        <f t="shared" si="57"/>
        <v>111</v>
      </c>
      <c r="N448" t="str">
        <f t="shared" si="58"/>
        <v>重要价值客户</v>
      </c>
    </row>
    <row r="449" spans="1:14">
      <c r="A449">
        <v>10000448</v>
      </c>
      <c r="B449" t="s">
        <v>144</v>
      </c>
      <c r="C449" s="3">
        <v>43492.52</v>
      </c>
      <c r="D449" s="20">
        <v>154</v>
      </c>
      <c r="E449" s="4">
        <v>24</v>
      </c>
      <c r="F449" s="4">
        <v>2389.92</v>
      </c>
      <c r="G449" s="4">
        <f t="shared" si="51"/>
        <v>1</v>
      </c>
      <c r="H449" s="4">
        <f t="shared" si="52"/>
        <v>4</v>
      </c>
      <c r="I449">
        <f t="shared" si="53"/>
        <v>4</v>
      </c>
      <c r="J449">
        <f t="shared" si="54"/>
        <v>0</v>
      </c>
      <c r="K449">
        <f t="shared" si="55"/>
        <v>1</v>
      </c>
      <c r="L449">
        <f t="shared" si="56"/>
        <v>1</v>
      </c>
      <c r="M449" t="str">
        <f t="shared" si="57"/>
        <v>011</v>
      </c>
      <c r="N449" t="str">
        <f t="shared" si="58"/>
        <v>重要唤回客户</v>
      </c>
    </row>
    <row r="450" spans="1:14">
      <c r="A450">
        <v>10000449</v>
      </c>
      <c r="B450" t="s">
        <v>134</v>
      </c>
      <c r="C450" s="3">
        <v>43607.16</v>
      </c>
      <c r="D450" s="20">
        <v>39</v>
      </c>
      <c r="E450" s="4">
        <v>55</v>
      </c>
      <c r="F450" s="4">
        <v>5258.95</v>
      </c>
      <c r="G450" s="4">
        <f t="shared" si="51"/>
        <v>2</v>
      </c>
      <c r="H450" s="4">
        <f t="shared" si="52"/>
        <v>5</v>
      </c>
      <c r="I450">
        <f t="shared" si="53"/>
        <v>5</v>
      </c>
      <c r="J450">
        <f t="shared" si="54"/>
        <v>0</v>
      </c>
      <c r="K450">
        <f t="shared" si="55"/>
        <v>1</v>
      </c>
      <c r="L450">
        <f t="shared" si="56"/>
        <v>1</v>
      </c>
      <c r="M450" t="str">
        <f t="shared" si="57"/>
        <v>011</v>
      </c>
      <c r="N450" t="str">
        <f t="shared" si="58"/>
        <v>重要唤回客户</v>
      </c>
    </row>
    <row r="451" spans="1:14">
      <c r="A451">
        <v>10000450</v>
      </c>
      <c r="B451" t="s">
        <v>134</v>
      </c>
      <c r="C451" s="3">
        <v>43643</v>
      </c>
      <c r="D451" s="20">
        <v>3</v>
      </c>
      <c r="E451" s="4">
        <v>43</v>
      </c>
      <c r="F451" s="4">
        <v>3549.67</v>
      </c>
      <c r="G451" s="4">
        <f t="shared" ref="G451:G514" si="59">LOOKUP(D451,$O$3:$O$7,$P$3:$P$7)</f>
        <v>5</v>
      </c>
      <c r="H451" s="4">
        <f t="shared" ref="H451:H514" si="60">LOOKUP(E451,$Q$3:$Q$7,$R$3:$R$7)</f>
        <v>5</v>
      </c>
      <c r="I451">
        <f t="shared" ref="I451:I514" si="61">LOOKUP(F451,$S$3:$S$7,$T$3:$T$7)</f>
        <v>5</v>
      </c>
      <c r="J451">
        <f t="shared" ref="J451:J514" si="62">IF(G451&gt;$P$17,1,0)</f>
        <v>1</v>
      </c>
      <c r="K451">
        <f t="shared" ref="K451:K514" si="63">IF(H451&gt;$P$18,1,0)</f>
        <v>1</v>
      </c>
      <c r="L451">
        <f t="shared" ref="L451:L514" si="64">IF(I451&gt;$P$19,1,0)</f>
        <v>1</v>
      </c>
      <c r="M451" t="str">
        <f t="shared" ref="M451:M514" si="65">J451&amp;K451&amp;L451</f>
        <v>111</v>
      </c>
      <c r="N451" t="str">
        <f t="shared" ref="N451:N514" si="66">IF(M451="111","重要价值客户",IF(M451="011","重要唤回客户",IF(M451="101","重要深耕客户",IF(M451="001","重要挽留客户",IF(M451="110","潜力客户",IF(M451="100","新客户",IF(M451="010","一般维持客户",IF(M451="000","流失客户",""))))))))</f>
        <v>重要价值客户</v>
      </c>
    </row>
    <row r="452" spans="1:14">
      <c r="A452">
        <v>10000451</v>
      </c>
      <c r="B452" t="s">
        <v>144</v>
      </c>
      <c r="C452" s="3">
        <v>43282.6</v>
      </c>
      <c r="D452" s="20">
        <v>364</v>
      </c>
      <c r="E452" s="4">
        <v>10</v>
      </c>
      <c r="F452" s="4">
        <v>1219.2</v>
      </c>
      <c r="G452" s="4">
        <f t="shared" si="59"/>
        <v>1</v>
      </c>
      <c r="H452" s="4">
        <f t="shared" si="60"/>
        <v>2</v>
      </c>
      <c r="I452">
        <f t="shared" si="61"/>
        <v>2</v>
      </c>
      <c r="J452">
        <f t="shared" si="62"/>
        <v>0</v>
      </c>
      <c r="K452">
        <f t="shared" si="63"/>
        <v>0</v>
      </c>
      <c r="L452">
        <f t="shared" si="64"/>
        <v>0</v>
      </c>
      <c r="M452" t="str">
        <f t="shared" si="65"/>
        <v>000</v>
      </c>
      <c r="N452" t="str">
        <f t="shared" si="66"/>
        <v>流失客户</v>
      </c>
    </row>
    <row r="453" spans="1:14">
      <c r="A453">
        <v>10000452</v>
      </c>
      <c r="B453" t="s">
        <v>134</v>
      </c>
      <c r="C453" s="3">
        <v>43606.16</v>
      </c>
      <c r="D453" s="20">
        <v>40</v>
      </c>
      <c r="E453" s="4">
        <v>29</v>
      </c>
      <c r="F453" s="4">
        <v>2616.2799999999997</v>
      </c>
      <c r="G453" s="4">
        <f t="shared" si="59"/>
        <v>2</v>
      </c>
      <c r="H453" s="4">
        <f t="shared" si="60"/>
        <v>4</v>
      </c>
      <c r="I453">
        <f t="shared" si="61"/>
        <v>4</v>
      </c>
      <c r="J453">
        <f t="shared" si="62"/>
        <v>0</v>
      </c>
      <c r="K453">
        <f t="shared" si="63"/>
        <v>1</v>
      </c>
      <c r="L453">
        <f t="shared" si="64"/>
        <v>1</v>
      </c>
      <c r="M453" t="str">
        <f t="shared" si="65"/>
        <v>011</v>
      </c>
      <c r="N453" t="str">
        <f t="shared" si="66"/>
        <v>重要唤回客户</v>
      </c>
    </row>
    <row r="454" spans="1:14">
      <c r="A454">
        <v>10000453</v>
      </c>
      <c r="B454" t="s">
        <v>134</v>
      </c>
      <c r="C454" s="3">
        <v>43636.88</v>
      </c>
      <c r="D454" s="20">
        <v>10</v>
      </c>
      <c r="E454" s="4">
        <v>38</v>
      </c>
      <c r="F454" s="4">
        <v>2646.12</v>
      </c>
      <c r="G454" s="4">
        <f t="shared" si="59"/>
        <v>4</v>
      </c>
      <c r="H454" s="4">
        <f t="shared" si="60"/>
        <v>5</v>
      </c>
      <c r="I454">
        <f t="shared" si="61"/>
        <v>4</v>
      </c>
      <c r="J454">
        <f t="shared" si="62"/>
        <v>1</v>
      </c>
      <c r="K454">
        <f t="shared" si="63"/>
        <v>1</v>
      </c>
      <c r="L454">
        <f t="shared" si="64"/>
        <v>1</v>
      </c>
      <c r="M454" t="str">
        <f t="shared" si="65"/>
        <v>111</v>
      </c>
      <c r="N454" t="str">
        <f t="shared" si="66"/>
        <v>重要价值客户</v>
      </c>
    </row>
    <row r="455" spans="1:14">
      <c r="A455">
        <v>10000454</v>
      </c>
      <c r="B455" t="s">
        <v>144</v>
      </c>
      <c r="C455" s="3">
        <v>43429.96</v>
      </c>
      <c r="D455" s="20">
        <v>217</v>
      </c>
      <c r="E455" s="4">
        <v>20</v>
      </c>
      <c r="F455" s="4">
        <v>2304.4</v>
      </c>
      <c r="G455" s="4">
        <f t="shared" si="59"/>
        <v>1</v>
      </c>
      <c r="H455" s="4">
        <f t="shared" si="60"/>
        <v>3</v>
      </c>
      <c r="I455">
        <f t="shared" si="61"/>
        <v>4</v>
      </c>
      <c r="J455">
        <f t="shared" si="62"/>
        <v>0</v>
      </c>
      <c r="K455">
        <f t="shared" si="63"/>
        <v>1</v>
      </c>
      <c r="L455">
        <f t="shared" si="64"/>
        <v>1</v>
      </c>
      <c r="M455" t="str">
        <f t="shared" si="65"/>
        <v>011</v>
      </c>
      <c r="N455" t="str">
        <f t="shared" si="66"/>
        <v>重要唤回客户</v>
      </c>
    </row>
    <row r="456" spans="1:14">
      <c r="A456">
        <v>10000455</v>
      </c>
      <c r="B456" t="s">
        <v>144</v>
      </c>
      <c r="C456" s="3">
        <v>43498.64</v>
      </c>
      <c r="D456" s="20">
        <v>148</v>
      </c>
      <c r="E456" s="4">
        <v>24</v>
      </c>
      <c r="F456" s="4">
        <v>2130.2399999999998</v>
      </c>
      <c r="G456" s="4">
        <f t="shared" si="59"/>
        <v>1</v>
      </c>
      <c r="H456" s="4">
        <f t="shared" si="60"/>
        <v>4</v>
      </c>
      <c r="I456">
        <f t="shared" si="61"/>
        <v>4</v>
      </c>
      <c r="J456">
        <f t="shared" si="62"/>
        <v>0</v>
      </c>
      <c r="K456">
        <f t="shared" si="63"/>
        <v>1</v>
      </c>
      <c r="L456">
        <f t="shared" si="64"/>
        <v>1</v>
      </c>
      <c r="M456" t="str">
        <f t="shared" si="65"/>
        <v>011</v>
      </c>
      <c r="N456" t="str">
        <f t="shared" si="66"/>
        <v>重要唤回客户</v>
      </c>
    </row>
    <row r="457" spans="1:14">
      <c r="A457">
        <v>10000456</v>
      </c>
      <c r="B457" t="s">
        <v>144</v>
      </c>
      <c r="C457" s="3">
        <v>43487.4</v>
      </c>
      <c r="D457" s="20">
        <v>159</v>
      </c>
      <c r="E457" s="4">
        <v>24</v>
      </c>
      <c r="F457" s="4">
        <v>2107.92</v>
      </c>
      <c r="G457" s="4">
        <f t="shared" si="59"/>
        <v>1</v>
      </c>
      <c r="H457" s="4">
        <f t="shared" si="60"/>
        <v>4</v>
      </c>
      <c r="I457">
        <f t="shared" si="61"/>
        <v>4</v>
      </c>
      <c r="J457">
        <f t="shared" si="62"/>
        <v>0</v>
      </c>
      <c r="K457">
        <f t="shared" si="63"/>
        <v>1</v>
      </c>
      <c r="L457">
        <f t="shared" si="64"/>
        <v>1</v>
      </c>
      <c r="M457" t="str">
        <f t="shared" si="65"/>
        <v>011</v>
      </c>
      <c r="N457" t="str">
        <f t="shared" si="66"/>
        <v>重要唤回客户</v>
      </c>
    </row>
    <row r="458" spans="1:14">
      <c r="A458">
        <v>10000457</v>
      </c>
      <c r="B458" t="s">
        <v>144</v>
      </c>
      <c r="C458" s="3">
        <v>43610.16</v>
      </c>
      <c r="D458" s="20">
        <v>36</v>
      </c>
      <c r="E458" s="4">
        <v>32</v>
      </c>
      <c r="F458" s="4">
        <v>1960</v>
      </c>
      <c r="G458" s="4">
        <f t="shared" si="59"/>
        <v>2</v>
      </c>
      <c r="H458" s="4">
        <f t="shared" si="60"/>
        <v>4</v>
      </c>
      <c r="I458">
        <f t="shared" si="61"/>
        <v>3</v>
      </c>
      <c r="J458">
        <f t="shared" si="62"/>
        <v>0</v>
      </c>
      <c r="K458">
        <f t="shared" si="63"/>
        <v>1</v>
      </c>
      <c r="L458">
        <f t="shared" si="64"/>
        <v>1</v>
      </c>
      <c r="M458" t="str">
        <f t="shared" si="65"/>
        <v>011</v>
      </c>
      <c r="N458" t="str">
        <f t="shared" si="66"/>
        <v>重要唤回客户</v>
      </c>
    </row>
    <row r="459" spans="1:14">
      <c r="A459">
        <v>10000458</v>
      </c>
      <c r="B459" t="s">
        <v>144</v>
      </c>
      <c r="C459" s="3">
        <v>43538.6</v>
      </c>
      <c r="D459" s="20">
        <v>108</v>
      </c>
      <c r="E459" s="4">
        <v>27</v>
      </c>
      <c r="F459" s="4">
        <v>1914.57</v>
      </c>
      <c r="G459" s="4">
        <f t="shared" si="59"/>
        <v>1</v>
      </c>
      <c r="H459" s="4">
        <f t="shared" si="60"/>
        <v>4</v>
      </c>
      <c r="I459">
        <f t="shared" si="61"/>
        <v>3</v>
      </c>
      <c r="J459">
        <f t="shared" si="62"/>
        <v>0</v>
      </c>
      <c r="K459">
        <f t="shared" si="63"/>
        <v>1</v>
      </c>
      <c r="L459">
        <f t="shared" si="64"/>
        <v>1</v>
      </c>
      <c r="M459" t="str">
        <f t="shared" si="65"/>
        <v>011</v>
      </c>
      <c r="N459" t="str">
        <f t="shared" si="66"/>
        <v>重要唤回客户</v>
      </c>
    </row>
    <row r="460" spans="1:14">
      <c r="A460">
        <v>10000459</v>
      </c>
      <c r="B460" t="s">
        <v>134</v>
      </c>
      <c r="C460" s="3">
        <v>43642</v>
      </c>
      <c r="D460" s="20">
        <v>4</v>
      </c>
      <c r="E460" s="4">
        <v>31</v>
      </c>
      <c r="F460" s="4">
        <v>3315.45</v>
      </c>
      <c r="G460" s="4">
        <f t="shared" si="59"/>
        <v>5</v>
      </c>
      <c r="H460" s="4">
        <f t="shared" si="60"/>
        <v>4</v>
      </c>
      <c r="I460">
        <f t="shared" si="61"/>
        <v>5</v>
      </c>
      <c r="J460">
        <f t="shared" si="62"/>
        <v>1</v>
      </c>
      <c r="K460">
        <f t="shared" si="63"/>
        <v>1</v>
      </c>
      <c r="L460">
        <f t="shared" si="64"/>
        <v>1</v>
      </c>
      <c r="M460" t="str">
        <f t="shared" si="65"/>
        <v>111</v>
      </c>
      <c r="N460" t="str">
        <f t="shared" si="66"/>
        <v>重要价值客户</v>
      </c>
    </row>
    <row r="461" spans="1:14">
      <c r="A461">
        <v>10000460</v>
      </c>
      <c r="B461" t="s">
        <v>144</v>
      </c>
      <c r="C461" s="3">
        <v>43431.38</v>
      </c>
      <c r="D461" s="20">
        <v>215</v>
      </c>
      <c r="E461" s="4">
        <v>20</v>
      </c>
      <c r="F461" s="4">
        <v>2818.4</v>
      </c>
      <c r="G461" s="4">
        <f t="shared" si="59"/>
        <v>1</v>
      </c>
      <c r="H461" s="4">
        <f t="shared" si="60"/>
        <v>3</v>
      </c>
      <c r="I461">
        <f t="shared" si="61"/>
        <v>5</v>
      </c>
      <c r="J461">
        <f t="shared" si="62"/>
        <v>0</v>
      </c>
      <c r="K461">
        <f t="shared" si="63"/>
        <v>1</v>
      </c>
      <c r="L461">
        <f t="shared" si="64"/>
        <v>1</v>
      </c>
      <c r="M461" t="str">
        <f t="shared" si="65"/>
        <v>011</v>
      </c>
      <c r="N461" t="str">
        <f t="shared" si="66"/>
        <v>重要唤回客户</v>
      </c>
    </row>
    <row r="462" spans="1:14">
      <c r="A462">
        <v>10000461</v>
      </c>
      <c r="B462" t="s">
        <v>144</v>
      </c>
      <c r="C462" s="3">
        <v>43376.28</v>
      </c>
      <c r="D462" s="20">
        <v>270</v>
      </c>
      <c r="E462" s="4">
        <v>16</v>
      </c>
      <c r="F462" s="4">
        <v>2033.44</v>
      </c>
      <c r="G462" s="4">
        <f t="shared" si="59"/>
        <v>1</v>
      </c>
      <c r="H462" s="4">
        <f t="shared" si="60"/>
        <v>3</v>
      </c>
      <c r="I462">
        <f t="shared" si="61"/>
        <v>4</v>
      </c>
      <c r="J462">
        <f t="shared" si="62"/>
        <v>0</v>
      </c>
      <c r="K462">
        <f t="shared" si="63"/>
        <v>1</v>
      </c>
      <c r="L462">
        <f t="shared" si="64"/>
        <v>1</v>
      </c>
      <c r="M462" t="str">
        <f t="shared" si="65"/>
        <v>011</v>
      </c>
      <c r="N462" t="str">
        <f t="shared" si="66"/>
        <v>重要唤回客户</v>
      </c>
    </row>
    <row r="463" spans="1:14">
      <c r="A463">
        <v>10000462</v>
      </c>
      <c r="B463" t="s">
        <v>144</v>
      </c>
      <c r="C463" s="3">
        <v>43592.9</v>
      </c>
      <c r="D463" s="20">
        <v>54</v>
      </c>
      <c r="E463" s="4">
        <v>31</v>
      </c>
      <c r="F463" s="4">
        <v>1949.59</v>
      </c>
      <c r="G463" s="4">
        <f t="shared" si="59"/>
        <v>2</v>
      </c>
      <c r="H463" s="4">
        <f t="shared" si="60"/>
        <v>4</v>
      </c>
      <c r="I463">
        <f t="shared" si="61"/>
        <v>3</v>
      </c>
      <c r="J463">
        <f t="shared" si="62"/>
        <v>0</v>
      </c>
      <c r="K463">
        <f t="shared" si="63"/>
        <v>1</v>
      </c>
      <c r="L463">
        <f t="shared" si="64"/>
        <v>1</v>
      </c>
      <c r="M463" t="str">
        <f t="shared" si="65"/>
        <v>011</v>
      </c>
      <c r="N463" t="str">
        <f t="shared" si="66"/>
        <v>重要唤回客户</v>
      </c>
    </row>
    <row r="464" spans="1:14">
      <c r="A464">
        <v>10000463</v>
      </c>
      <c r="B464" t="s">
        <v>134</v>
      </c>
      <c r="C464" s="3">
        <v>43614.34</v>
      </c>
      <c r="D464" s="20">
        <v>32</v>
      </c>
      <c r="E464" s="4">
        <v>30</v>
      </c>
      <c r="F464" s="4">
        <v>3048.6000000000004</v>
      </c>
      <c r="G464" s="4">
        <f t="shared" si="59"/>
        <v>3</v>
      </c>
      <c r="H464" s="4">
        <f t="shared" si="60"/>
        <v>4</v>
      </c>
      <c r="I464">
        <f t="shared" si="61"/>
        <v>5</v>
      </c>
      <c r="J464">
        <f t="shared" si="62"/>
        <v>1</v>
      </c>
      <c r="K464">
        <f t="shared" si="63"/>
        <v>1</v>
      </c>
      <c r="L464">
        <f t="shared" si="64"/>
        <v>1</v>
      </c>
      <c r="M464" t="str">
        <f t="shared" si="65"/>
        <v>111</v>
      </c>
      <c r="N464" t="str">
        <f t="shared" si="66"/>
        <v>重要价值客户</v>
      </c>
    </row>
    <row r="465" spans="1:14">
      <c r="A465">
        <v>10000464</v>
      </c>
      <c r="B465" t="s">
        <v>134</v>
      </c>
      <c r="C465" s="3">
        <v>43635.78</v>
      </c>
      <c r="D465" s="20">
        <v>11</v>
      </c>
      <c r="E465" s="4">
        <v>50</v>
      </c>
      <c r="F465" s="4">
        <v>3119.5</v>
      </c>
      <c r="G465" s="4">
        <f t="shared" si="59"/>
        <v>4</v>
      </c>
      <c r="H465" s="4">
        <f t="shared" si="60"/>
        <v>5</v>
      </c>
      <c r="I465">
        <f t="shared" si="61"/>
        <v>5</v>
      </c>
      <c r="J465">
        <f t="shared" si="62"/>
        <v>1</v>
      </c>
      <c r="K465">
        <f t="shared" si="63"/>
        <v>1</v>
      </c>
      <c r="L465">
        <f t="shared" si="64"/>
        <v>1</v>
      </c>
      <c r="M465" t="str">
        <f t="shared" si="65"/>
        <v>111</v>
      </c>
      <c r="N465" t="str">
        <f t="shared" si="66"/>
        <v>重要价值客户</v>
      </c>
    </row>
    <row r="466" spans="1:14">
      <c r="A466">
        <v>10000465</v>
      </c>
      <c r="B466" t="s">
        <v>144</v>
      </c>
      <c r="C466" s="3">
        <v>43629.67</v>
      </c>
      <c r="D466" s="20">
        <v>17</v>
      </c>
      <c r="E466" s="4">
        <v>33</v>
      </c>
      <c r="F466" s="4">
        <v>2368.41</v>
      </c>
      <c r="G466" s="4">
        <f t="shared" si="59"/>
        <v>4</v>
      </c>
      <c r="H466" s="4">
        <f t="shared" si="60"/>
        <v>5</v>
      </c>
      <c r="I466">
        <f t="shared" si="61"/>
        <v>4</v>
      </c>
      <c r="J466">
        <f t="shared" si="62"/>
        <v>1</v>
      </c>
      <c r="K466">
        <f t="shared" si="63"/>
        <v>1</v>
      </c>
      <c r="L466">
        <f t="shared" si="64"/>
        <v>1</v>
      </c>
      <c r="M466" t="str">
        <f t="shared" si="65"/>
        <v>111</v>
      </c>
      <c r="N466" t="str">
        <f t="shared" si="66"/>
        <v>重要价值客户</v>
      </c>
    </row>
    <row r="467" spans="1:14">
      <c r="A467">
        <v>10000466</v>
      </c>
      <c r="B467" t="s">
        <v>144</v>
      </c>
      <c r="C467" s="3">
        <v>43628.67</v>
      </c>
      <c r="D467" s="20">
        <v>18</v>
      </c>
      <c r="E467" s="4">
        <v>33</v>
      </c>
      <c r="F467" s="4">
        <v>2811.93</v>
      </c>
      <c r="G467" s="4">
        <f t="shared" si="59"/>
        <v>4</v>
      </c>
      <c r="H467" s="4">
        <f t="shared" si="60"/>
        <v>5</v>
      </c>
      <c r="I467">
        <f t="shared" si="61"/>
        <v>5</v>
      </c>
      <c r="J467">
        <f t="shared" si="62"/>
        <v>1</v>
      </c>
      <c r="K467">
        <f t="shared" si="63"/>
        <v>1</v>
      </c>
      <c r="L467">
        <f t="shared" si="64"/>
        <v>1</v>
      </c>
      <c r="M467" t="str">
        <f t="shared" si="65"/>
        <v>111</v>
      </c>
      <c r="N467" t="str">
        <f t="shared" si="66"/>
        <v>重要价值客户</v>
      </c>
    </row>
    <row r="468" spans="1:14">
      <c r="A468">
        <v>10000467</v>
      </c>
      <c r="B468" t="s">
        <v>144</v>
      </c>
      <c r="C468" s="3">
        <v>43580.68</v>
      </c>
      <c r="D468" s="20">
        <v>66</v>
      </c>
      <c r="E468" s="4">
        <v>30</v>
      </c>
      <c r="F468" s="4">
        <v>1803.9</v>
      </c>
      <c r="G468" s="4">
        <f t="shared" si="59"/>
        <v>2</v>
      </c>
      <c r="H468" s="4">
        <f t="shared" si="60"/>
        <v>4</v>
      </c>
      <c r="I468">
        <f t="shared" si="61"/>
        <v>3</v>
      </c>
      <c r="J468">
        <f t="shared" si="62"/>
        <v>0</v>
      </c>
      <c r="K468">
        <f t="shared" si="63"/>
        <v>1</v>
      </c>
      <c r="L468">
        <f t="shared" si="64"/>
        <v>1</v>
      </c>
      <c r="M468" t="str">
        <f t="shared" si="65"/>
        <v>011</v>
      </c>
      <c r="N468" t="str">
        <f t="shared" si="66"/>
        <v>重要唤回客户</v>
      </c>
    </row>
    <row r="469" spans="1:14">
      <c r="A469">
        <v>10000468</v>
      </c>
      <c r="B469" t="s">
        <v>144</v>
      </c>
      <c r="C469" s="3">
        <v>43497.919999999998</v>
      </c>
      <c r="D469" s="20">
        <v>149</v>
      </c>
      <c r="E469" s="4">
        <v>24</v>
      </c>
      <c r="F469" s="4">
        <v>1848.72</v>
      </c>
      <c r="G469" s="4">
        <f t="shared" si="59"/>
        <v>1</v>
      </c>
      <c r="H469" s="4">
        <f t="shared" si="60"/>
        <v>4</v>
      </c>
      <c r="I469">
        <f t="shared" si="61"/>
        <v>3</v>
      </c>
      <c r="J469">
        <f t="shared" si="62"/>
        <v>0</v>
      </c>
      <c r="K469">
        <f t="shared" si="63"/>
        <v>1</v>
      </c>
      <c r="L469">
        <f t="shared" si="64"/>
        <v>1</v>
      </c>
      <c r="M469" t="str">
        <f t="shared" si="65"/>
        <v>011</v>
      </c>
      <c r="N469" t="str">
        <f t="shared" si="66"/>
        <v>重要唤回客户</v>
      </c>
    </row>
    <row r="470" spans="1:14">
      <c r="A470">
        <v>10000469</v>
      </c>
      <c r="B470" t="s">
        <v>134</v>
      </c>
      <c r="C470" s="3">
        <v>43595.01</v>
      </c>
      <c r="D470" s="20">
        <v>51</v>
      </c>
      <c r="E470" s="4">
        <v>55</v>
      </c>
      <c r="F470" s="4">
        <v>4791.75</v>
      </c>
      <c r="G470" s="4">
        <f t="shared" si="59"/>
        <v>2</v>
      </c>
      <c r="H470" s="4">
        <f t="shared" si="60"/>
        <v>5</v>
      </c>
      <c r="I470">
        <f t="shared" si="61"/>
        <v>5</v>
      </c>
      <c r="J470">
        <f t="shared" si="62"/>
        <v>0</v>
      </c>
      <c r="K470">
        <f t="shared" si="63"/>
        <v>1</v>
      </c>
      <c r="L470">
        <f t="shared" si="64"/>
        <v>1</v>
      </c>
      <c r="M470" t="str">
        <f t="shared" si="65"/>
        <v>011</v>
      </c>
      <c r="N470" t="str">
        <f t="shared" si="66"/>
        <v>重要唤回客户</v>
      </c>
    </row>
    <row r="471" spans="1:14">
      <c r="A471">
        <v>10000470</v>
      </c>
      <c r="B471" t="s">
        <v>134</v>
      </c>
      <c r="C471" s="3">
        <v>43613.4</v>
      </c>
      <c r="D471" s="20">
        <v>33</v>
      </c>
      <c r="E471" s="4">
        <v>50</v>
      </c>
      <c r="F471" s="4">
        <v>4067.1</v>
      </c>
      <c r="G471" s="4">
        <f t="shared" si="59"/>
        <v>3</v>
      </c>
      <c r="H471" s="4">
        <f t="shared" si="60"/>
        <v>5</v>
      </c>
      <c r="I471">
        <f t="shared" si="61"/>
        <v>5</v>
      </c>
      <c r="J471">
        <f t="shared" si="62"/>
        <v>1</v>
      </c>
      <c r="K471">
        <f t="shared" si="63"/>
        <v>1</v>
      </c>
      <c r="L471">
        <f t="shared" si="64"/>
        <v>1</v>
      </c>
      <c r="M471" t="str">
        <f t="shared" si="65"/>
        <v>111</v>
      </c>
      <c r="N471" t="str">
        <f t="shared" si="66"/>
        <v>重要价值客户</v>
      </c>
    </row>
    <row r="472" spans="1:14">
      <c r="A472">
        <v>10000471</v>
      </c>
      <c r="B472" t="s">
        <v>144</v>
      </c>
      <c r="C472" s="3">
        <v>43622.6</v>
      </c>
      <c r="D472" s="20">
        <v>24</v>
      </c>
      <c r="E472" s="4">
        <v>32</v>
      </c>
      <c r="F472" s="4">
        <v>2294.7199999999998</v>
      </c>
      <c r="G472" s="4">
        <f t="shared" si="59"/>
        <v>3</v>
      </c>
      <c r="H472" s="4">
        <f t="shared" si="60"/>
        <v>4</v>
      </c>
      <c r="I472">
        <f t="shared" si="61"/>
        <v>4</v>
      </c>
      <c r="J472">
        <f t="shared" si="62"/>
        <v>1</v>
      </c>
      <c r="K472">
        <f t="shared" si="63"/>
        <v>1</v>
      </c>
      <c r="L472">
        <f t="shared" si="64"/>
        <v>1</v>
      </c>
      <c r="M472" t="str">
        <f t="shared" si="65"/>
        <v>111</v>
      </c>
      <c r="N472" t="str">
        <f t="shared" si="66"/>
        <v>重要价值客户</v>
      </c>
    </row>
    <row r="473" spans="1:14">
      <c r="A473">
        <v>10000472</v>
      </c>
      <c r="B473" t="s">
        <v>144</v>
      </c>
      <c r="C473" s="3">
        <v>43599.1</v>
      </c>
      <c r="D473" s="20">
        <v>47</v>
      </c>
      <c r="E473" s="4">
        <v>31</v>
      </c>
      <c r="F473" s="4">
        <v>2943.45</v>
      </c>
      <c r="G473" s="4">
        <f t="shared" si="59"/>
        <v>2</v>
      </c>
      <c r="H473" s="4">
        <f t="shared" si="60"/>
        <v>4</v>
      </c>
      <c r="I473">
        <f t="shared" si="61"/>
        <v>5</v>
      </c>
      <c r="J473">
        <f t="shared" si="62"/>
        <v>0</v>
      </c>
      <c r="K473">
        <f t="shared" si="63"/>
        <v>1</v>
      </c>
      <c r="L473">
        <f t="shared" si="64"/>
        <v>1</v>
      </c>
      <c r="M473" t="str">
        <f t="shared" si="65"/>
        <v>011</v>
      </c>
      <c r="N473" t="str">
        <f t="shared" si="66"/>
        <v>重要唤回客户</v>
      </c>
    </row>
    <row r="474" spans="1:14">
      <c r="A474">
        <v>10000473</v>
      </c>
      <c r="B474" t="s">
        <v>144</v>
      </c>
      <c r="C474" s="3">
        <v>43603.199999999997</v>
      </c>
      <c r="D474" s="20">
        <v>43</v>
      </c>
      <c r="E474" s="4">
        <v>31</v>
      </c>
      <c r="F474" s="4">
        <v>3020.02</v>
      </c>
      <c r="G474" s="4">
        <f t="shared" si="59"/>
        <v>2</v>
      </c>
      <c r="H474" s="4">
        <f t="shared" si="60"/>
        <v>4</v>
      </c>
      <c r="I474">
        <f t="shared" si="61"/>
        <v>5</v>
      </c>
      <c r="J474">
        <f t="shared" si="62"/>
        <v>0</v>
      </c>
      <c r="K474">
        <f t="shared" si="63"/>
        <v>1</v>
      </c>
      <c r="L474">
        <f t="shared" si="64"/>
        <v>1</v>
      </c>
      <c r="M474" t="str">
        <f t="shared" si="65"/>
        <v>011</v>
      </c>
      <c r="N474" t="str">
        <f t="shared" si="66"/>
        <v>重要唤回客户</v>
      </c>
    </row>
    <row r="475" spans="1:14">
      <c r="A475">
        <v>10000474</v>
      </c>
      <c r="B475" t="s">
        <v>144</v>
      </c>
      <c r="C475" s="3">
        <v>43480.800000000003</v>
      </c>
      <c r="D475" s="20">
        <v>166</v>
      </c>
      <c r="E475" s="4">
        <v>23</v>
      </c>
      <c r="F475" s="4">
        <v>2168.44</v>
      </c>
      <c r="G475" s="4">
        <f t="shared" si="59"/>
        <v>1</v>
      </c>
      <c r="H475" s="4">
        <f t="shared" si="60"/>
        <v>3</v>
      </c>
      <c r="I475">
        <f t="shared" si="61"/>
        <v>4</v>
      </c>
      <c r="J475">
        <f t="shared" si="62"/>
        <v>0</v>
      </c>
      <c r="K475">
        <f t="shared" si="63"/>
        <v>1</v>
      </c>
      <c r="L475">
        <f t="shared" si="64"/>
        <v>1</v>
      </c>
      <c r="M475" t="str">
        <f t="shared" si="65"/>
        <v>011</v>
      </c>
      <c r="N475" t="str">
        <f t="shared" si="66"/>
        <v>重要唤回客户</v>
      </c>
    </row>
    <row r="476" spans="1:14">
      <c r="A476">
        <v>10000475</v>
      </c>
      <c r="B476" t="s">
        <v>134</v>
      </c>
      <c r="C476" s="3">
        <v>43610.3</v>
      </c>
      <c r="D476" s="20">
        <v>36</v>
      </c>
      <c r="E476" s="4">
        <v>31</v>
      </c>
      <c r="F476" s="4">
        <v>2417.06</v>
      </c>
      <c r="G476" s="4">
        <f t="shared" si="59"/>
        <v>2</v>
      </c>
      <c r="H476" s="4">
        <f t="shared" si="60"/>
        <v>4</v>
      </c>
      <c r="I476">
        <f t="shared" si="61"/>
        <v>4</v>
      </c>
      <c r="J476">
        <f t="shared" si="62"/>
        <v>0</v>
      </c>
      <c r="K476">
        <f t="shared" si="63"/>
        <v>1</v>
      </c>
      <c r="L476">
        <f t="shared" si="64"/>
        <v>1</v>
      </c>
      <c r="M476" t="str">
        <f t="shared" si="65"/>
        <v>011</v>
      </c>
      <c r="N476" t="str">
        <f t="shared" si="66"/>
        <v>重要唤回客户</v>
      </c>
    </row>
    <row r="477" spans="1:14">
      <c r="A477">
        <v>10000476</v>
      </c>
      <c r="B477" t="s">
        <v>144</v>
      </c>
      <c r="C477" s="3">
        <v>43635.9</v>
      </c>
      <c r="D477" s="20">
        <v>11</v>
      </c>
      <c r="E477" s="4">
        <v>33</v>
      </c>
      <c r="F477" s="4">
        <v>3186.48</v>
      </c>
      <c r="G477" s="4">
        <f t="shared" si="59"/>
        <v>4</v>
      </c>
      <c r="H477" s="4">
        <f t="shared" si="60"/>
        <v>5</v>
      </c>
      <c r="I477">
        <f t="shared" si="61"/>
        <v>5</v>
      </c>
      <c r="J477">
        <f t="shared" si="62"/>
        <v>1</v>
      </c>
      <c r="K477">
        <f t="shared" si="63"/>
        <v>1</v>
      </c>
      <c r="L477">
        <f t="shared" si="64"/>
        <v>1</v>
      </c>
      <c r="M477" t="str">
        <f t="shared" si="65"/>
        <v>111</v>
      </c>
      <c r="N477" t="str">
        <f t="shared" si="66"/>
        <v>重要价值客户</v>
      </c>
    </row>
    <row r="478" spans="1:14">
      <c r="A478">
        <v>10000477</v>
      </c>
      <c r="B478" t="s">
        <v>134</v>
      </c>
      <c r="C478" s="3">
        <v>43610.400000000001</v>
      </c>
      <c r="D478" s="20">
        <v>36</v>
      </c>
      <c r="E478" s="4">
        <v>55</v>
      </c>
      <c r="F478" s="4">
        <v>5239.25</v>
      </c>
      <c r="G478" s="4">
        <f t="shared" si="59"/>
        <v>2</v>
      </c>
      <c r="H478" s="4">
        <f t="shared" si="60"/>
        <v>5</v>
      </c>
      <c r="I478">
        <f t="shared" si="61"/>
        <v>5</v>
      </c>
      <c r="J478">
        <f t="shared" si="62"/>
        <v>0</v>
      </c>
      <c r="K478">
        <f t="shared" si="63"/>
        <v>1</v>
      </c>
      <c r="L478">
        <f t="shared" si="64"/>
        <v>1</v>
      </c>
      <c r="M478" t="str">
        <f t="shared" si="65"/>
        <v>011</v>
      </c>
      <c r="N478" t="str">
        <f t="shared" si="66"/>
        <v>重要唤回客户</v>
      </c>
    </row>
    <row r="479" spans="1:14">
      <c r="A479">
        <v>10000478</v>
      </c>
      <c r="B479" t="s">
        <v>144</v>
      </c>
      <c r="C479" s="3">
        <v>43380.9</v>
      </c>
      <c r="D479" s="20">
        <v>266</v>
      </c>
      <c r="E479" s="4">
        <v>16</v>
      </c>
      <c r="F479" s="4">
        <v>2162.2399999999998</v>
      </c>
      <c r="G479" s="4">
        <f t="shared" si="59"/>
        <v>1</v>
      </c>
      <c r="H479" s="4">
        <f t="shared" si="60"/>
        <v>3</v>
      </c>
      <c r="I479">
        <f t="shared" si="61"/>
        <v>4</v>
      </c>
      <c r="J479">
        <f t="shared" si="62"/>
        <v>0</v>
      </c>
      <c r="K479">
        <f t="shared" si="63"/>
        <v>1</v>
      </c>
      <c r="L479">
        <f t="shared" si="64"/>
        <v>1</v>
      </c>
      <c r="M479" t="str">
        <f t="shared" si="65"/>
        <v>011</v>
      </c>
      <c r="N479" t="str">
        <f t="shared" si="66"/>
        <v>重要唤回客户</v>
      </c>
    </row>
    <row r="480" spans="1:14">
      <c r="A480">
        <v>10000479</v>
      </c>
      <c r="B480" t="s">
        <v>144</v>
      </c>
      <c r="C480" s="3">
        <v>43591</v>
      </c>
      <c r="D480" s="20">
        <v>55</v>
      </c>
      <c r="E480" s="4">
        <v>30</v>
      </c>
      <c r="F480" s="4">
        <v>2025.6</v>
      </c>
      <c r="G480" s="4">
        <f t="shared" si="59"/>
        <v>2</v>
      </c>
      <c r="H480" s="4">
        <f t="shared" si="60"/>
        <v>4</v>
      </c>
      <c r="I480">
        <f t="shared" si="61"/>
        <v>4</v>
      </c>
      <c r="J480">
        <f t="shared" si="62"/>
        <v>0</v>
      </c>
      <c r="K480">
        <f t="shared" si="63"/>
        <v>1</v>
      </c>
      <c r="L480">
        <f t="shared" si="64"/>
        <v>1</v>
      </c>
      <c r="M480" t="str">
        <f t="shared" si="65"/>
        <v>011</v>
      </c>
      <c r="N480" t="str">
        <f t="shared" si="66"/>
        <v>重要唤回客户</v>
      </c>
    </row>
    <row r="481" spans="1:14">
      <c r="A481">
        <v>10000480</v>
      </c>
      <c r="B481" t="s">
        <v>144</v>
      </c>
      <c r="C481" s="3">
        <v>43366.6</v>
      </c>
      <c r="D481" s="20">
        <v>280</v>
      </c>
      <c r="E481" s="4">
        <v>15</v>
      </c>
      <c r="F481" s="4">
        <v>1230.5999999999999</v>
      </c>
      <c r="G481" s="4">
        <f t="shared" si="59"/>
        <v>1</v>
      </c>
      <c r="H481" s="4">
        <f t="shared" si="60"/>
        <v>2</v>
      </c>
      <c r="I481">
        <f t="shared" si="61"/>
        <v>2</v>
      </c>
      <c r="J481">
        <f t="shared" si="62"/>
        <v>0</v>
      </c>
      <c r="K481">
        <f t="shared" si="63"/>
        <v>0</v>
      </c>
      <c r="L481">
        <f t="shared" si="64"/>
        <v>0</v>
      </c>
      <c r="M481" t="str">
        <f t="shared" si="65"/>
        <v>000</v>
      </c>
      <c r="N481" t="str">
        <f t="shared" si="66"/>
        <v>流失客户</v>
      </c>
    </row>
    <row r="482" spans="1:14">
      <c r="A482">
        <v>10000481</v>
      </c>
      <c r="B482" t="s">
        <v>134</v>
      </c>
      <c r="C482" s="3">
        <v>43595</v>
      </c>
      <c r="D482" s="20">
        <v>51</v>
      </c>
      <c r="E482" s="4">
        <v>56</v>
      </c>
      <c r="F482" s="4">
        <v>3626.92</v>
      </c>
      <c r="G482" s="4">
        <f t="shared" si="59"/>
        <v>2</v>
      </c>
      <c r="H482" s="4">
        <f t="shared" si="60"/>
        <v>5</v>
      </c>
      <c r="I482">
        <f t="shared" si="61"/>
        <v>5</v>
      </c>
      <c r="J482">
        <f t="shared" si="62"/>
        <v>0</v>
      </c>
      <c r="K482">
        <f t="shared" si="63"/>
        <v>1</v>
      </c>
      <c r="L482">
        <f t="shared" si="64"/>
        <v>1</v>
      </c>
      <c r="M482" t="str">
        <f t="shared" si="65"/>
        <v>011</v>
      </c>
      <c r="N482" t="str">
        <f t="shared" si="66"/>
        <v>重要唤回客户</v>
      </c>
    </row>
    <row r="483" spans="1:14">
      <c r="A483">
        <v>10000482</v>
      </c>
      <c r="B483" t="s">
        <v>134</v>
      </c>
      <c r="C483" s="3">
        <v>43644</v>
      </c>
      <c r="D483" s="20">
        <v>2</v>
      </c>
      <c r="E483" s="4">
        <v>40</v>
      </c>
      <c r="F483" s="4">
        <v>2713.8</v>
      </c>
      <c r="G483" s="4">
        <f t="shared" si="59"/>
        <v>5</v>
      </c>
      <c r="H483" s="4">
        <f t="shared" si="60"/>
        <v>5</v>
      </c>
      <c r="I483">
        <f t="shared" si="61"/>
        <v>5</v>
      </c>
      <c r="J483">
        <f t="shared" si="62"/>
        <v>1</v>
      </c>
      <c r="K483">
        <f t="shared" si="63"/>
        <v>1</v>
      </c>
      <c r="L483">
        <f t="shared" si="64"/>
        <v>1</v>
      </c>
      <c r="M483" t="str">
        <f t="shared" si="65"/>
        <v>111</v>
      </c>
      <c r="N483" t="str">
        <f t="shared" si="66"/>
        <v>重要价值客户</v>
      </c>
    </row>
    <row r="484" spans="1:14">
      <c r="A484">
        <v>10000483</v>
      </c>
      <c r="B484" t="s">
        <v>144</v>
      </c>
      <c r="C484" s="3">
        <v>43540.2</v>
      </c>
      <c r="D484" s="20">
        <v>106</v>
      </c>
      <c r="E484" s="4">
        <v>27</v>
      </c>
      <c r="F484" s="4">
        <v>2178.09</v>
      </c>
      <c r="G484" s="4">
        <f t="shared" si="59"/>
        <v>1</v>
      </c>
      <c r="H484" s="4">
        <f t="shared" si="60"/>
        <v>4</v>
      </c>
      <c r="I484">
        <f t="shared" si="61"/>
        <v>4</v>
      </c>
      <c r="J484">
        <f t="shared" si="62"/>
        <v>0</v>
      </c>
      <c r="K484">
        <f t="shared" si="63"/>
        <v>1</v>
      </c>
      <c r="L484">
        <f t="shared" si="64"/>
        <v>1</v>
      </c>
      <c r="M484" t="str">
        <f t="shared" si="65"/>
        <v>011</v>
      </c>
      <c r="N484" t="str">
        <f t="shared" si="66"/>
        <v>重要唤回客户</v>
      </c>
    </row>
    <row r="485" spans="1:14">
      <c r="A485">
        <v>10000484</v>
      </c>
      <c r="B485" t="s">
        <v>144</v>
      </c>
      <c r="C485" s="3">
        <v>43330.42</v>
      </c>
      <c r="D485" s="20">
        <v>316</v>
      </c>
      <c r="E485" s="4">
        <v>13</v>
      </c>
      <c r="F485" s="4">
        <v>1653.21</v>
      </c>
      <c r="G485" s="4">
        <f t="shared" si="59"/>
        <v>1</v>
      </c>
      <c r="H485" s="4">
        <f t="shared" si="60"/>
        <v>2</v>
      </c>
      <c r="I485">
        <f t="shared" si="61"/>
        <v>3</v>
      </c>
      <c r="J485">
        <f t="shared" si="62"/>
        <v>0</v>
      </c>
      <c r="K485">
        <f t="shared" si="63"/>
        <v>0</v>
      </c>
      <c r="L485">
        <f t="shared" si="64"/>
        <v>1</v>
      </c>
      <c r="M485" t="str">
        <f t="shared" si="65"/>
        <v>001</v>
      </c>
      <c r="N485" t="str">
        <f t="shared" si="66"/>
        <v>重要挽留客户</v>
      </c>
    </row>
    <row r="486" spans="1:14">
      <c r="A486">
        <v>10000485</v>
      </c>
      <c r="B486" t="s">
        <v>134</v>
      </c>
      <c r="C486" s="3">
        <v>43599.19</v>
      </c>
      <c r="D486" s="20">
        <v>47</v>
      </c>
      <c r="E486" s="4">
        <v>61</v>
      </c>
      <c r="F486" s="4">
        <v>4189.67</v>
      </c>
      <c r="G486" s="4">
        <f t="shared" si="59"/>
        <v>2</v>
      </c>
      <c r="H486" s="4">
        <f t="shared" si="60"/>
        <v>5</v>
      </c>
      <c r="I486">
        <f t="shared" si="61"/>
        <v>5</v>
      </c>
      <c r="J486">
        <f t="shared" si="62"/>
        <v>0</v>
      </c>
      <c r="K486">
        <f t="shared" si="63"/>
        <v>1</v>
      </c>
      <c r="L486">
        <f t="shared" si="64"/>
        <v>1</v>
      </c>
      <c r="M486" t="str">
        <f t="shared" si="65"/>
        <v>011</v>
      </c>
      <c r="N486" t="str">
        <f t="shared" si="66"/>
        <v>重要唤回客户</v>
      </c>
    </row>
    <row r="487" spans="1:14">
      <c r="A487">
        <v>10000486</v>
      </c>
      <c r="B487" t="s">
        <v>144</v>
      </c>
      <c r="C487" s="3">
        <v>43457.67</v>
      </c>
      <c r="D487" s="20">
        <v>189</v>
      </c>
      <c r="E487" s="4">
        <v>21</v>
      </c>
      <c r="F487" s="4">
        <v>1463.7</v>
      </c>
      <c r="G487" s="4">
        <f t="shared" si="59"/>
        <v>1</v>
      </c>
      <c r="H487" s="4">
        <f t="shared" si="60"/>
        <v>3</v>
      </c>
      <c r="I487">
        <f t="shared" si="61"/>
        <v>3</v>
      </c>
      <c r="J487">
        <f t="shared" si="62"/>
        <v>0</v>
      </c>
      <c r="K487">
        <f t="shared" si="63"/>
        <v>1</v>
      </c>
      <c r="L487">
        <f t="shared" si="64"/>
        <v>1</v>
      </c>
      <c r="M487" t="str">
        <f t="shared" si="65"/>
        <v>011</v>
      </c>
      <c r="N487" t="str">
        <f t="shared" si="66"/>
        <v>重要唤回客户</v>
      </c>
    </row>
    <row r="488" spans="1:14">
      <c r="A488">
        <v>10000487</v>
      </c>
      <c r="B488" t="s">
        <v>144</v>
      </c>
      <c r="C488" s="3">
        <v>43483.12</v>
      </c>
      <c r="D488" s="20">
        <v>163</v>
      </c>
      <c r="E488" s="4">
        <v>23</v>
      </c>
      <c r="F488" s="4">
        <v>1980.07</v>
      </c>
      <c r="G488" s="4">
        <f t="shared" si="59"/>
        <v>1</v>
      </c>
      <c r="H488" s="4">
        <f t="shared" si="60"/>
        <v>3</v>
      </c>
      <c r="I488">
        <f t="shared" si="61"/>
        <v>3</v>
      </c>
      <c r="J488">
        <f t="shared" si="62"/>
        <v>0</v>
      </c>
      <c r="K488">
        <f t="shared" si="63"/>
        <v>1</v>
      </c>
      <c r="L488">
        <f t="shared" si="64"/>
        <v>1</v>
      </c>
      <c r="M488" t="str">
        <f t="shared" si="65"/>
        <v>011</v>
      </c>
      <c r="N488" t="str">
        <f t="shared" si="66"/>
        <v>重要唤回客户</v>
      </c>
    </row>
    <row r="489" spans="1:14">
      <c r="A489">
        <v>10000488</v>
      </c>
      <c r="B489" t="s">
        <v>144</v>
      </c>
      <c r="C489" s="3">
        <v>43559.56</v>
      </c>
      <c r="D489" s="20">
        <v>87</v>
      </c>
      <c r="E489" s="4">
        <v>28</v>
      </c>
      <c r="F489" s="4">
        <v>1685.32</v>
      </c>
      <c r="G489" s="4">
        <f t="shared" si="59"/>
        <v>2</v>
      </c>
      <c r="H489" s="4">
        <f t="shared" si="60"/>
        <v>4</v>
      </c>
      <c r="I489">
        <f t="shared" si="61"/>
        <v>3</v>
      </c>
      <c r="J489">
        <f t="shared" si="62"/>
        <v>0</v>
      </c>
      <c r="K489">
        <f t="shared" si="63"/>
        <v>1</v>
      </c>
      <c r="L489">
        <f t="shared" si="64"/>
        <v>1</v>
      </c>
      <c r="M489" t="str">
        <f t="shared" si="65"/>
        <v>011</v>
      </c>
      <c r="N489" t="str">
        <f t="shared" si="66"/>
        <v>重要唤回客户</v>
      </c>
    </row>
    <row r="490" spans="1:14">
      <c r="A490">
        <v>10000489</v>
      </c>
      <c r="B490" t="s">
        <v>134</v>
      </c>
      <c r="C490" s="3">
        <v>43630.73</v>
      </c>
      <c r="D490" s="20">
        <v>16</v>
      </c>
      <c r="E490" s="4">
        <v>55</v>
      </c>
      <c r="F490" s="4">
        <v>4676.7999999999993</v>
      </c>
      <c r="G490" s="4">
        <f t="shared" si="59"/>
        <v>4</v>
      </c>
      <c r="H490" s="4">
        <f t="shared" si="60"/>
        <v>5</v>
      </c>
      <c r="I490">
        <f t="shared" si="61"/>
        <v>5</v>
      </c>
      <c r="J490">
        <f t="shared" si="62"/>
        <v>1</v>
      </c>
      <c r="K490">
        <f t="shared" si="63"/>
        <v>1</v>
      </c>
      <c r="L490">
        <f t="shared" si="64"/>
        <v>1</v>
      </c>
      <c r="M490" t="str">
        <f t="shared" si="65"/>
        <v>111</v>
      </c>
      <c r="N490" t="str">
        <f t="shared" si="66"/>
        <v>重要价值客户</v>
      </c>
    </row>
    <row r="491" spans="1:14">
      <c r="A491">
        <v>10000490</v>
      </c>
      <c r="B491" t="s">
        <v>134</v>
      </c>
      <c r="C491" s="3">
        <v>43610.37</v>
      </c>
      <c r="D491" s="20">
        <v>36</v>
      </c>
      <c r="E491" s="4">
        <v>38</v>
      </c>
      <c r="F491" s="4">
        <v>4164.5599999999995</v>
      </c>
      <c r="G491" s="4">
        <f t="shared" si="59"/>
        <v>2</v>
      </c>
      <c r="H491" s="4">
        <f t="shared" si="60"/>
        <v>5</v>
      </c>
      <c r="I491">
        <f t="shared" si="61"/>
        <v>5</v>
      </c>
      <c r="J491">
        <f t="shared" si="62"/>
        <v>0</v>
      </c>
      <c r="K491">
        <f t="shared" si="63"/>
        <v>1</v>
      </c>
      <c r="L491">
        <f t="shared" si="64"/>
        <v>1</v>
      </c>
      <c r="M491" t="str">
        <f t="shared" si="65"/>
        <v>011</v>
      </c>
      <c r="N491" t="str">
        <f t="shared" si="66"/>
        <v>重要唤回客户</v>
      </c>
    </row>
    <row r="492" spans="1:14">
      <c r="A492">
        <v>10000491</v>
      </c>
      <c r="B492" t="s">
        <v>144</v>
      </c>
      <c r="C492" s="3">
        <v>43340.6</v>
      </c>
      <c r="D492" s="20">
        <v>306</v>
      </c>
      <c r="E492" s="4">
        <v>14</v>
      </c>
      <c r="F492" s="4">
        <v>1289.68</v>
      </c>
      <c r="G492" s="4">
        <f t="shared" si="59"/>
        <v>1</v>
      </c>
      <c r="H492" s="4">
        <f t="shared" si="60"/>
        <v>2</v>
      </c>
      <c r="I492">
        <f t="shared" si="61"/>
        <v>2</v>
      </c>
      <c r="J492">
        <f t="shared" si="62"/>
        <v>0</v>
      </c>
      <c r="K492">
        <f t="shared" si="63"/>
        <v>0</v>
      </c>
      <c r="L492">
        <f t="shared" si="64"/>
        <v>0</v>
      </c>
      <c r="M492" t="str">
        <f t="shared" si="65"/>
        <v>000</v>
      </c>
      <c r="N492" t="str">
        <f t="shared" si="66"/>
        <v>流失客户</v>
      </c>
    </row>
    <row r="493" spans="1:14">
      <c r="A493">
        <v>10000492</v>
      </c>
      <c r="B493" t="s">
        <v>144</v>
      </c>
      <c r="C493" s="3">
        <v>43299.97</v>
      </c>
      <c r="D493" s="20">
        <v>347</v>
      </c>
      <c r="E493" s="4">
        <v>11</v>
      </c>
      <c r="F493" s="4">
        <v>1277.21</v>
      </c>
      <c r="G493" s="4">
        <f t="shared" si="59"/>
        <v>1</v>
      </c>
      <c r="H493" s="4">
        <f t="shared" si="60"/>
        <v>2</v>
      </c>
      <c r="I493">
        <f t="shared" si="61"/>
        <v>2</v>
      </c>
      <c r="J493">
        <f t="shared" si="62"/>
        <v>0</v>
      </c>
      <c r="K493">
        <f t="shared" si="63"/>
        <v>0</v>
      </c>
      <c r="L493">
        <f t="shared" si="64"/>
        <v>0</v>
      </c>
      <c r="M493" t="str">
        <f t="shared" si="65"/>
        <v>000</v>
      </c>
      <c r="N493" t="str">
        <f t="shared" si="66"/>
        <v>流失客户</v>
      </c>
    </row>
    <row r="494" spans="1:14">
      <c r="A494">
        <v>10000493</v>
      </c>
      <c r="B494" t="s">
        <v>134</v>
      </c>
      <c r="C494" s="3">
        <v>43603.28</v>
      </c>
      <c r="D494" s="20">
        <v>43</v>
      </c>
      <c r="E494" s="4">
        <v>38</v>
      </c>
      <c r="F494" s="4">
        <v>2384.02</v>
      </c>
      <c r="G494" s="4">
        <f t="shared" si="59"/>
        <v>2</v>
      </c>
      <c r="H494" s="4">
        <f t="shared" si="60"/>
        <v>5</v>
      </c>
      <c r="I494">
        <f t="shared" si="61"/>
        <v>4</v>
      </c>
      <c r="J494">
        <f t="shared" si="62"/>
        <v>0</v>
      </c>
      <c r="K494">
        <f t="shared" si="63"/>
        <v>1</v>
      </c>
      <c r="L494">
        <f t="shared" si="64"/>
        <v>1</v>
      </c>
      <c r="M494" t="str">
        <f t="shared" si="65"/>
        <v>011</v>
      </c>
      <c r="N494" t="str">
        <f t="shared" si="66"/>
        <v>重要唤回客户</v>
      </c>
    </row>
    <row r="495" spans="1:14">
      <c r="A495">
        <v>10000494</v>
      </c>
      <c r="B495" t="s">
        <v>134</v>
      </c>
      <c r="C495" s="3">
        <v>43627.76</v>
      </c>
      <c r="D495" s="20">
        <v>19</v>
      </c>
      <c r="E495" s="4">
        <v>29</v>
      </c>
      <c r="F495" s="4">
        <v>2433.52</v>
      </c>
      <c r="G495" s="4">
        <f t="shared" si="59"/>
        <v>4</v>
      </c>
      <c r="H495" s="4">
        <f t="shared" si="60"/>
        <v>4</v>
      </c>
      <c r="I495">
        <f t="shared" si="61"/>
        <v>4</v>
      </c>
      <c r="J495">
        <f t="shared" si="62"/>
        <v>1</v>
      </c>
      <c r="K495">
        <f t="shared" si="63"/>
        <v>1</v>
      </c>
      <c r="L495">
        <f t="shared" si="64"/>
        <v>1</v>
      </c>
      <c r="M495" t="str">
        <f t="shared" si="65"/>
        <v>111</v>
      </c>
      <c r="N495" t="str">
        <f t="shared" si="66"/>
        <v>重要价值客户</v>
      </c>
    </row>
    <row r="496" spans="1:14">
      <c r="A496">
        <v>10000495</v>
      </c>
      <c r="B496" t="s">
        <v>144</v>
      </c>
      <c r="C496" s="3">
        <v>43629.760000000002</v>
      </c>
      <c r="D496" s="20">
        <v>17</v>
      </c>
      <c r="E496" s="4">
        <v>33</v>
      </c>
      <c r="F496" s="4">
        <v>1991.88</v>
      </c>
      <c r="G496" s="4">
        <f t="shared" si="59"/>
        <v>4</v>
      </c>
      <c r="H496" s="4">
        <f t="shared" si="60"/>
        <v>5</v>
      </c>
      <c r="I496">
        <f t="shared" si="61"/>
        <v>3</v>
      </c>
      <c r="J496">
        <f t="shared" si="62"/>
        <v>1</v>
      </c>
      <c r="K496">
        <f t="shared" si="63"/>
        <v>1</v>
      </c>
      <c r="L496">
        <f t="shared" si="64"/>
        <v>1</v>
      </c>
      <c r="M496" t="str">
        <f t="shared" si="65"/>
        <v>111</v>
      </c>
      <c r="N496" t="str">
        <f t="shared" si="66"/>
        <v>重要价值客户</v>
      </c>
    </row>
    <row r="497" spans="1:14">
      <c r="A497">
        <v>10000496</v>
      </c>
      <c r="B497" t="s">
        <v>134</v>
      </c>
      <c r="C497" s="3">
        <v>43602.36</v>
      </c>
      <c r="D497" s="20">
        <v>44</v>
      </c>
      <c r="E497" s="4">
        <v>43</v>
      </c>
      <c r="F497" s="4">
        <v>2960.85</v>
      </c>
      <c r="G497" s="4">
        <f t="shared" si="59"/>
        <v>2</v>
      </c>
      <c r="H497" s="4">
        <f t="shared" si="60"/>
        <v>5</v>
      </c>
      <c r="I497">
        <f t="shared" si="61"/>
        <v>5</v>
      </c>
      <c r="J497">
        <f t="shared" si="62"/>
        <v>0</v>
      </c>
      <c r="K497">
        <f t="shared" si="63"/>
        <v>1</v>
      </c>
      <c r="L497">
        <f t="shared" si="64"/>
        <v>1</v>
      </c>
      <c r="M497" t="str">
        <f t="shared" si="65"/>
        <v>011</v>
      </c>
      <c r="N497" t="str">
        <f t="shared" si="66"/>
        <v>重要唤回客户</v>
      </c>
    </row>
    <row r="498" spans="1:14">
      <c r="A498">
        <v>10000497</v>
      </c>
      <c r="B498" t="s">
        <v>134</v>
      </c>
      <c r="C498" s="3">
        <v>43625.68</v>
      </c>
      <c r="D498" s="20">
        <v>21</v>
      </c>
      <c r="E498" s="4">
        <v>34</v>
      </c>
      <c r="F498" s="4">
        <v>2717.16</v>
      </c>
      <c r="G498" s="4">
        <f t="shared" si="59"/>
        <v>3</v>
      </c>
      <c r="H498" s="4">
        <f t="shared" si="60"/>
        <v>5</v>
      </c>
      <c r="I498">
        <f t="shared" si="61"/>
        <v>5</v>
      </c>
      <c r="J498">
        <f t="shared" si="62"/>
        <v>1</v>
      </c>
      <c r="K498">
        <f t="shared" si="63"/>
        <v>1</v>
      </c>
      <c r="L498">
        <f t="shared" si="64"/>
        <v>1</v>
      </c>
      <c r="M498" t="str">
        <f t="shared" si="65"/>
        <v>111</v>
      </c>
      <c r="N498" t="str">
        <f t="shared" si="66"/>
        <v>重要价值客户</v>
      </c>
    </row>
    <row r="499" spans="1:14">
      <c r="A499">
        <v>10000498</v>
      </c>
      <c r="B499" t="s">
        <v>134</v>
      </c>
      <c r="C499" s="3">
        <v>43601.36</v>
      </c>
      <c r="D499" s="20">
        <v>45</v>
      </c>
      <c r="E499" s="4">
        <v>55</v>
      </c>
      <c r="F499" s="4">
        <v>4995.3999999999996</v>
      </c>
      <c r="G499" s="4">
        <f t="shared" si="59"/>
        <v>2</v>
      </c>
      <c r="H499" s="4">
        <f t="shared" si="60"/>
        <v>5</v>
      </c>
      <c r="I499">
        <f t="shared" si="61"/>
        <v>5</v>
      </c>
      <c r="J499">
        <f t="shared" si="62"/>
        <v>0</v>
      </c>
      <c r="K499">
        <f t="shared" si="63"/>
        <v>1</v>
      </c>
      <c r="L499">
        <f t="shared" si="64"/>
        <v>1</v>
      </c>
      <c r="M499" t="str">
        <f t="shared" si="65"/>
        <v>011</v>
      </c>
      <c r="N499" t="str">
        <f t="shared" si="66"/>
        <v>重要唤回客户</v>
      </c>
    </row>
    <row r="500" spans="1:14">
      <c r="A500">
        <v>10000499</v>
      </c>
      <c r="B500" t="s">
        <v>144</v>
      </c>
      <c r="C500" s="3">
        <v>43440.800000000003</v>
      </c>
      <c r="D500" s="20">
        <v>206</v>
      </c>
      <c r="E500" s="4">
        <v>20</v>
      </c>
      <c r="F500" s="4">
        <v>1649.2</v>
      </c>
      <c r="G500" s="4">
        <f t="shared" si="59"/>
        <v>1</v>
      </c>
      <c r="H500" s="4">
        <f t="shared" si="60"/>
        <v>3</v>
      </c>
      <c r="I500">
        <f t="shared" si="61"/>
        <v>3</v>
      </c>
      <c r="J500">
        <f t="shared" si="62"/>
        <v>0</v>
      </c>
      <c r="K500">
        <f t="shared" si="63"/>
        <v>1</v>
      </c>
      <c r="L500">
        <f t="shared" si="64"/>
        <v>1</v>
      </c>
      <c r="M500" t="str">
        <f t="shared" si="65"/>
        <v>011</v>
      </c>
      <c r="N500" t="str">
        <f t="shared" si="66"/>
        <v>重要唤回客户</v>
      </c>
    </row>
    <row r="501" spans="1:14">
      <c r="A501">
        <v>10000500</v>
      </c>
      <c r="B501" t="s">
        <v>144</v>
      </c>
      <c r="C501" s="3">
        <v>43441.8</v>
      </c>
      <c r="D501" s="20">
        <v>205</v>
      </c>
      <c r="E501" s="4">
        <v>20</v>
      </c>
      <c r="F501" s="4">
        <v>2936.6</v>
      </c>
      <c r="G501" s="4">
        <f t="shared" si="59"/>
        <v>1</v>
      </c>
      <c r="H501" s="4">
        <f t="shared" si="60"/>
        <v>3</v>
      </c>
      <c r="I501">
        <f t="shared" si="61"/>
        <v>5</v>
      </c>
      <c r="J501">
        <f t="shared" si="62"/>
        <v>0</v>
      </c>
      <c r="K501">
        <f t="shared" si="63"/>
        <v>1</v>
      </c>
      <c r="L501">
        <f t="shared" si="64"/>
        <v>1</v>
      </c>
      <c r="M501" t="str">
        <f t="shared" si="65"/>
        <v>011</v>
      </c>
      <c r="N501" t="str">
        <f t="shared" si="66"/>
        <v>重要唤回客户</v>
      </c>
    </row>
    <row r="502" spans="1:14">
      <c r="A502">
        <v>10000501</v>
      </c>
      <c r="B502" t="s">
        <v>144</v>
      </c>
      <c r="C502" s="3">
        <v>43481.440000000002</v>
      </c>
      <c r="D502" s="20">
        <v>165</v>
      </c>
      <c r="E502" s="4">
        <v>23</v>
      </c>
      <c r="F502" s="4">
        <v>1587.46</v>
      </c>
      <c r="G502" s="4">
        <f t="shared" si="59"/>
        <v>1</v>
      </c>
      <c r="H502" s="4">
        <f t="shared" si="60"/>
        <v>3</v>
      </c>
      <c r="I502">
        <f t="shared" si="61"/>
        <v>3</v>
      </c>
      <c r="J502">
        <f t="shared" si="62"/>
        <v>0</v>
      </c>
      <c r="K502">
        <f t="shared" si="63"/>
        <v>1</v>
      </c>
      <c r="L502">
        <f t="shared" si="64"/>
        <v>1</v>
      </c>
      <c r="M502" t="str">
        <f t="shared" si="65"/>
        <v>011</v>
      </c>
      <c r="N502" t="str">
        <f t="shared" si="66"/>
        <v>重要唤回客户</v>
      </c>
    </row>
    <row r="503" spans="1:14">
      <c r="A503">
        <v>10000502</v>
      </c>
      <c r="B503" t="s">
        <v>134</v>
      </c>
      <c r="C503" s="3">
        <v>43616.6</v>
      </c>
      <c r="D503" s="20">
        <v>30</v>
      </c>
      <c r="E503" s="4">
        <v>62</v>
      </c>
      <c r="F503" s="4">
        <v>5639.0199999999995</v>
      </c>
      <c r="G503" s="4">
        <f t="shared" si="59"/>
        <v>3</v>
      </c>
      <c r="H503" s="4">
        <f t="shared" si="60"/>
        <v>5</v>
      </c>
      <c r="I503">
        <f t="shared" si="61"/>
        <v>5</v>
      </c>
      <c r="J503">
        <f t="shared" si="62"/>
        <v>1</v>
      </c>
      <c r="K503">
        <f t="shared" si="63"/>
        <v>1</v>
      </c>
      <c r="L503">
        <f t="shared" si="64"/>
        <v>1</v>
      </c>
      <c r="M503" t="str">
        <f t="shared" si="65"/>
        <v>111</v>
      </c>
      <c r="N503" t="str">
        <f t="shared" si="66"/>
        <v>重要价值客户</v>
      </c>
    </row>
    <row r="504" spans="1:14">
      <c r="A504">
        <v>10000503</v>
      </c>
      <c r="B504" t="s">
        <v>144</v>
      </c>
      <c r="C504" s="3">
        <v>43494.68</v>
      </c>
      <c r="D504" s="20">
        <v>152</v>
      </c>
      <c r="E504" s="4">
        <v>24</v>
      </c>
      <c r="F504" s="4">
        <v>1579.92</v>
      </c>
      <c r="G504" s="4">
        <f t="shared" si="59"/>
        <v>1</v>
      </c>
      <c r="H504" s="4">
        <f t="shared" si="60"/>
        <v>4</v>
      </c>
      <c r="I504">
        <f t="shared" si="61"/>
        <v>3</v>
      </c>
      <c r="J504">
        <f t="shared" si="62"/>
        <v>0</v>
      </c>
      <c r="K504">
        <f t="shared" si="63"/>
        <v>1</v>
      </c>
      <c r="L504">
        <f t="shared" si="64"/>
        <v>1</v>
      </c>
      <c r="M504" t="str">
        <f t="shared" si="65"/>
        <v>011</v>
      </c>
      <c r="N504" t="str">
        <f t="shared" si="66"/>
        <v>重要唤回客户</v>
      </c>
    </row>
    <row r="505" spans="1:14">
      <c r="A505">
        <v>10000504</v>
      </c>
      <c r="B505" t="s">
        <v>134</v>
      </c>
      <c r="C505" s="3">
        <v>43642</v>
      </c>
      <c r="D505" s="20">
        <v>4</v>
      </c>
      <c r="E505" s="4">
        <v>36</v>
      </c>
      <c r="F505" s="4">
        <v>3104.2</v>
      </c>
      <c r="G505" s="4">
        <f t="shared" si="59"/>
        <v>5</v>
      </c>
      <c r="H505" s="4">
        <f t="shared" si="60"/>
        <v>5</v>
      </c>
      <c r="I505">
        <f t="shared" si="61"/>
        <v>5</v>
      </c>
      <c r="J505">
        <f t="shared" si="62"/>
        <v>1</v>
      </c>
      <c r="K505">
        <f t="shared" si="63"/>
        <v>1</v>
      </c>
      <c r="L505">
        <f t="shared" si="64"/>
        <v>1</v>
      </c>
      <c r="M505" t="str">
        <f t="shared" si="65"/>
        <v>111</v>
      </c>
      <c r="N505" t="str">
        <f t="shared" si="66"/>
        <v>重要价值客户</v>
      </c>
    </row>
    <row r="506" spans="1:14">
      <c r="A506">
        <v>10000505</v>
      </c>
      <c r="B506" t="s">
        <v>134</v>
      </c>
      <c r="C506" s="3">
        <v>43615.6</v>
      </c>
      <c r="D506" s="20">
        <v>31</v>
      </c>
      <c r="E506" s="4">
        <v>55</v>
      </c>
      <c r="F506" s="4">
        <v>5112.1000000000004</v>
      </c>
      <c r="G506" s="4">
        <f t="shared" si="59"/>
        <v>3</v>
      </c>
      <c r="H506" s="4">
        <f t="shared" si="60"/>
        <v>5</v>
      </c>
      <c r="I506">
        <f t="shared" si="61"/>
        <v>5</v>
      </c>
      <c r="J506">
        <f t="shared" si="62"/>
        <v>1</v>
      </c>
      <c r="K506">
        <f t="shared" si="63"/>
        <v>1</v>
      </c>
      <c r="L506">
        <f t="shared" si="64"/>
        <v>1</v>
      </c>
      <c r="M506" t="str">
        <f t="shared" si="65"/>
        <v>111</v>
      </c>
      <c r="N506" t="str">
        <f t="shared" si="66"/>
        <v>重要价值客户</v>
      </c>
    </row>
    <row r="507" spans="1:14">
      <c r="A507">
        <v>10000506</v>
      </c>
      <c r="B507" t="s">
        <v>144</v>
      </c>
      <c r="C507" s="3">
        <v>43477.36</v>
      </c>
      <c r="D507" s="20">
        <v>169</v>
      </c>
      <c r="E507" s="4">
        <v>23</v>
      </c>
      <c r="F507" s="4">
        <v>1443.25</v>
      </c>
      <c r="G507" s="4">
        <f t="shared" si="59"/>
        <v>1</v>
      </c>
      <c r="H507" s="4">
        <f t="shared" si="60"/>
        <v>3</v>
      </c>
      <c r="I507">
        <f t="shared" si="61"/>
        <v>3</v>
      </c>
      <c r="J507">
        <f t="shared" si="62"/>
        <v>0</v>
      </c>
      <c r="K507">
        <f t="shared" si="63"/>
        <v>1</v>
      </c>
      <c r="L507">
        <f t="shared" si="64"/>
        <v>1</v>
      </c>
      <c r="M507" t="str">
        <f t="shared" si="65"/>
        <v>011</v>
      </c>
      <c r="N507" t="str">
        <f t="shared" si="66"/>
        <v>重要唤回客户</v>
      </c>
    </row>
    <row r="508" spans="1:14">
      <c r="A508">
        <v>10000507</v>
      </c>
      <c r="B508" t="s">
        <v>134</v>
      </c>
      <c r="C508" s="3">
        <v>43618.6</v>
      </c>
      <c r="D508" s="20">
        <v>28</v>
      </c>
      <c r="E508" s="4">
        <v>38</v>
      </c>
      <c r="F508" s="4">
        <v>3410.34</v>
      </c>
      <c r="G508" s="4">
        <f t="shared" si="59"/>
        <v>3</v>
      </c>
      <c r="H508" s="4">
        <f t="shared" si="60"/>
        <v>5</v>
      </c>
      <c r="I508">
        <f t="shared" si="61"/>
        <v>5</v>
      </c>
      <c r="J508">
        <f t="shared" si="62"/>
        <v>1</v>
      </c>
      <c r="K508">
        <f t="shared" si="63"/>
        <v>1</v>
      </c>
      <c r="L508">
        <f t="shared" si="64"/>
        <v>1</v>
      </c>
      <c r="M508" t="str">
        <f t="shared" si="65"/>
        <v>111</v>
      </c>
      <c r="N508" t="str">
        <f t="shared" si="66"/>
        <v>重要价值客户</v>
      </c>
    </row>
    <row r="509" spans="1:14">
      <c r="A509">
        <v>10000508</v>
      </c>
      <c r="B509" t="s">
        <v>134</v>
      </c>
      <c r="C509" s="3">
        <v>43630.84</v>
      </c>
      <c r="D509" s="20">
        <v>16</v>
      </c>
      <c r="E509" s="4">
        <v>27</v>
      </c>
      <c r="F509" s="4">
        <v>2188.94</v>
      </c>
      <c r="G509" s="4">
        <f t="shared" si="59"/>
        <v>4</v>
      </c>
      <c r="H509" s="4">
        <f t="shared" si="60"/>
        <v>4</v>
      </c>
      <c r="I509">
        <f t="shared" si="61"/>
        <v>4</v>
      </c>
      <c r="J509">
        <f t="shared" si="62"/>
        <v>1</v>
      </c>
      <c r="K509">
        <f t="shared" si="63"/>
        <v>1</v>
      </c>
      <c r="L509">
        <f t="shared" si="64"/>
        <v>1</v>
      </c>
      <c r="M509" t="str">
        <f t="shared" si="65"/>
        <v>111</v>
      </c>
      <c r="N509" t="str">
        <f t="shared" si="66"/>
        <v>重要价值客户</v>
      </c>
    </row>
    <row r="510" spans="1:14">
      <c r="A510">
        <v>10000509</v>
      </c>
      <c r="B510" t="s">
        <v>144</v>
      </c>
      <c r="C510" s="3">
        <v>43545.67</v>
      </c>
      <c r="D510" s="20">
        <v>101</v>
      </c>
      <c r="E510" s="4">
        <v>27</v>
      </c>
      <c r="F510" s="4">
        <v>2599.02</v>
      </c>
      <c r="G510" s="4">
        <f t="shared" si="59"/>
        <v>1</v>
      </c>
      <c r="H510" s="4">
        <f t="shared" si="60"/>
        <v>4</v>
      </c>
      <c r="I510">
        <f t="shared" si="61"/>
        <v>4</v>
      </c>
      <c r="J510">
        <f t="shared" si="62"/>
        <v>0</v>
      </c>
      <c r="K510">
        <f t="shared" si="63"/>
        <v>1</v>
      </c>
      <c r="L510">
        <f t="shared" si="64"/>
        <v>1</v>
      </c>
      <c r="M510" t="str">
        <f t="shared" si="65"/>
        <v>011</v>
      </c>
      <c r="N510" t="str">
        <f t="shared" si="66"/>
        <v>重要唤回客户</v>
      </c>
    </row>
    <row r="511" spans="1:14">
      <c r="A511">
        <v>10000510</v>
      </c>
      <c r="B511" t="s">
        <v>144</v>
      </c>
      <c r="C511" s="3">
        <v>43443.199999999997</v>
      </c>
      <c r="D511" s="20">
        <v>203</v>
      </c>
      <c r="E511" s="4">
        <v>20</v>
      </c>
      <c r="F511" s="4">
        <v>2842.4</v>
      </c>
      <c r="G511" s="4">
        <f t="shared" si="59"/>
        <v>1</v>
      </c>
      <c r="H511" s="4">
        <f t="shared" si="60"/>
        <v>3</v>
      </c>
      <c r="I511">
        <f t="shared" si="61"/>
        <v>5</v>
      </c>
      <c r="J511">
        <f t="shared" si="62"/>
        <v>0</v>
      </c>
      <c r="K511">
        <f t="shared" si="63"/>
        <v>1</v>
      </c>
      <c r="L511">
        <f t="shared" si="64"/>
        <v>1</v>
      </c>
      <c r="M511" t="str">
        <f t="shared" si="65"/>
        <v>011</v>
      </c>
      <c r="N511" t="str">
        <f t="shared" si="66"/>
        <v>重要唤回客户</v>
      </c>
    </row>
    <row r="512" spans="1:14">
      <c r="A512">
        <v>10000511</v>
      </c>
      <c r="B512" t="s">
        <v>144</v>
      </c>
      <c r="C512" s="3">
        <v>43556.81</v>
      </c>
      <c r="D512" s="20">
        <v>90</v>
      </c>
      <c r="E512" s="4">
        <v>28</v>
      </c>
      <c r="F512" s="4">
        <v>2013.48</v>
      </c>
      <c r="G512" s="4">
        <f t="shared" si="59"/>
        <v>2</v>
      </c>
      <c r="H512" s="4">
        <f t="shared" si="60"/>
        <v>4</v>
      </c>
      <c r="I512">
        <f t="shared" si="61"/>
        <v>4</v>
      </c>
      <c r="J512">
        <f t="shared" si="62"/>
        <v>0</v>
      </c>
      <c r="K512">
        <f t="shared" si="63"/>
        <v>1</v>
      </c>
      <c r="L512">
        <f t="shared" si="64"/>
        <v>1</v>
      </c>
      <c r="M512" t="str">
        <f t="shared" si="65"/>
        <v>011</v>
      </c>
      <c r="N512" t="str">
        <f t="shared" si="66"/>
        <v>重要唤回客户</v>
      </c>
    </row>
    <row r="513" spans="1:14">
      <c r="A513">
        <v>10000512</v>
      </c>
      <c r="B513" t="s">
        <v>134</v>
      </c>
      <c r="C513" s="3">
        <v>43630.86</v>
      </c>
      <c r="D513" s="20">
        <v>16</v>
      </c>
      <c r="E513" s="4">
        <v>31</v>
      </c>
      <c r="F513" s="4">
        <v>3155.29</v>
      </c>
      <c r="G513" s="4">
        <f t="shared" si="59"/>
        <v>4</v>
      </c>
      <c r="H513" s="4">
        <f t="shared" si="60"/>
        <v>4</v>
      </c>
      <c r="I513">
        <f t="shared" si="61"/>
        <v>5</v>
      </c>
      <c r="J513">
        <f t="shared" si="62"/>
        <v>1</v>
      </c>
      <c r="K513">
        <f t="shared" si="63"/>
        <v>1</v>
      </c>
      <c r="L513">
        <f t="shared" si="64"/>
        <v>1</v>
      </c>
      <c r="M513" t="str">
        <f t="shared" si="65"/>
        <v>111</v>
      </c>
      <c r="N513" t="str">
        <f t="shared" si="66"/>
        <v>重要价值客户</v>
      </c>
    </row>
    <row r="514" spans="1:14">
      <c r="A514">
        <v>10000513</v>
      </c>
      <c r="B514" t="s">
        <v>134</v>
      </c>
      <c r="C514" s="3">
        <v>43600.37</v>
      </c>
      <c r="D514" s="20">
        <v>46</v>
      </c>
      <c r="E514" s="4">
        <v>36</v>
      </c>
      <c r="F514" s="4">
        <v>2911.1800000000003</v>
      </c>
      <c r="G514" s="4">
        <f t="shared" si="59"/>
        <v>2</v>
      </c>
      <c r="H514" s="4">
        <f t="shared" si="60"/>
        <v>5</v>
      </c>
      <c r="I514">
        <f t="shared" si="61"/>
        <v>5</v>
      </c>
      <c r="J514">
        <f t="shared" si="62"/>
        <v>0</v>
      </c>
      <c r="K514">
        <f t="shared" si="63"/>
        <v>1</v>
      </c>
      <c r="L514">
        <f t="shared" si="64"/>
        <v>1</v>
      </c>
      <c r="M514" t="str">
        <f t="shared" si="65"/>
        <v>011</v>
      </c>
      <c r="N514" t="str">
        <f t="shared" si="66"/>
        <v>重要唤回客户</v>
      </c>
    </row>
    <row r="515" spans="1:14">
      <c r="A515">
        <v>10000514</v>
      </c>
      <c r="B515" t="s">
        <v>144</v>
      </c>
      <c r="C515" s="3">
        <v>43362.080000000002</v>
      </c>
      <c r="D515" s="20">
        <v>284</v>
      </c>
      <c r="E515" s="4">
        <v>15</v>
      </c>
      <c r="F515" s="4">
        <v>1301.55</v>
      </c>
      <c r="G515" s="4">
        <f t="shared" ref="G515:G578" si="67">LOOKUP(D515,$O$3:$O$7,$P$3:$P$7)</f>
        <v>1</v>
      </c>
      <c r="H515" s="4">
        <f t="shared" ref="H515:H578" si="68">LOOKUP(E515,$Q$3:$Q$7,$R$3:$R$7)</f>
        <v>2</v>
      </c>
      <c r="I515">
        <f t="shared" ref="I515:I578" si="69">LOOKUP(F515,$S$3:$S$7,$T$3:$T$7)</f>
        <v>2</v>
      </c>
      <c r="J515">
        <f t="shared" ref="J515:J578" si="70">IF(G515&gt;$P$17,1,0)</f>
        <v>0</v>
      </c>
      <c r="K515">
        <f t="shared" ref="K515:K578" si="71">IF(H515&gt;$P$18,1,0)</f>
        <v>0</v>
      </c>
      <c r="L515">
        <f t="shared" ref="L515:L578" si="72">IF(I515&gt;$P$19,1,0)</f>
        <v>0</v>
      </c>
      <c r="M515" t="str">
        <f t="shared" ref="M515:M578" si="73">J515&amp;K515&amp;L515</f>
        <v>000</v>
      </c>
      <c r="N515" t="str">
        <f t="shared" ref="N515:N578" si="74">IF(M515="111","重要价值客户",IF(M515="011","重要唤回客户",IF(M515="101","重要深耕客户",IF(M515="001","重要挽留客户",IF(M515="110","潜力客户",IF(M515="100","新客户",IF(M515="010","一般维持客户",IF(M515="000","流失客户",""))))))))</f>
        <v>流失客户</v>
      </c>
    </row>
    <row r="516" spans="1:14">
      <c r="A516">
        <v>10000515</v>
      </c>
      <c r="B516" t="s">
        <v>144</v>
      </c>
      <c r="C516" s="3">
        <v>43643</v>
      </c>
      <c r="D516" s="20">
        <v>3</v>
      </c>
      <c r="E516" s="4">
        <v>34</v>
      </c>
      <c r="F516" s="4">
        <v>2376.2600000000002</v>
      </c>
      <c r="G516" s="4">
        <f t="shared" si="67"/>
        <v>5</v>
      </c>
      <c r="H516" s="4">
        <f t="shared" si="68"/>
        <v>5</v>
      </c>
      <c r="I516">
        <f t="shared" si="69"/>
        <v>4</v>
      </c>
      <c r="J516">
        <f t="shared" si="70"/>
        <v>1</v>
      </c>
      <c r="K516">
        <f t="shared" si="71"/>
        <v>1</v>
      </c>
      <c r="L516">
        <f t="shared" si="72"/>
        <v>1</v>
      </c>
      <c r="M516" t="str">
        <f t="shared" si="73"/>
        <v>111</v>
      </c>
      <c r="N516" t="str">
        <f t="shared" si="74"/>
        <v>重要价值客户</v>
      </c>
    </row>
    <row r="517" spans="1:14">
      <c r="A517">
        <v>10000516</v>
      </c>
      <c r="B517" t="s">
        <v>134</v>
      </c>
      <c r="C517" s="3">
        <v>43610.58</v>
      </c>
      <c r="D517" s="20">
        <v>36</v>
      </c>
      <c r="E517" s="4">
        <v>36</v>
      </c>
      <c r="F517" s="4">
        <v>2381.08</v>
      </c>
      <c r="G517" s="4">
        <f t="shared" si="67"/>
        <v>2</v>
      </c>
      <c r="H517" s="4">
        <f t="shared" si="68"/>
        <v>5</v>
      </c>
      <c r="I517">
        <f t="shared" si="69"/>
        <v>4</v>
      </c>
      <c r="J517">
        <f t="shared" si="70"/>
        <v>0</v>
      </c>
      <c r="K517">
        <f t="shared" si="71"/>
        <v>1</v>
      </c>
      <c r="L517">
        <f t="shared" si="72"/>
        <v>1</v>
      </c>
      <c r="M517" t="str">
        <f t="shared" si="73"/>
        <v>011</v>
      </c>
      <c r="N517" t="str">
        <f t="shared" si="74"/>
        <v>重要唤回客户</v>
      </c>
    </row>
    <row r="518" spans="1:14">
      <c r="A518">
        <v>10000517</v>
      </c>
      <c r="B518" t="s">
        <v>134</v>
      </c>
      <c r="C518" s="3">
        <v>43610.64</v>
      </c>
      <c r="D518" s="20">
        <v>36</v>
      </c>
      <c r="E518" s="4">
        <v>55</v>
      </c>
      <c r="F518" s="4">
        <v>5349.65</v>
      </c>
      <c r="G518" s="4">
        <f t="shared" si="67"/>
        <v>2</v>
      </c>
      <c r="H518" s="4">
        <f t="shared" si="68"/>
        <v>5</v>
      </c>
      <c r="I518">
        <f t="shared" si="69"/>
        <v>5</v>
      </c>
      <c r="J518">
        <f t="shared" si="70"/>
        <v>0</v>
      </c>
      <c r="K518">
        <f t="shared" si="71"/>
        <v>1</v>
      </c>
      <c r="L518">
        <f t="shared" si="72"/>
        <v>1</v>
      </c>
      <c r="M518" t="str">
        <f t="shared" si="73"/>
        <v>011</v>
      </c>
      <c r="N518" t="str">
        <f t="shared" si="74"/>
        <v>重要唤回客户</v>
      </c>
    </row>
    <row r="519" spans="1:14">
      <c r="A519">
        <v>10000518</v>
      </c>
      <c r="B519" t="s">
        <v>134</v>
      </c>
      <c r="C519" s="3">
        <v>43620.7</v>
      </c>
      <c r="D519" s="20">
        <v>26</v>
      </c>
      <c r="E519" s="4">
        <v>38</v>
      </c>
      <c r="F519" s="4">
        <v>3873.1800000000003</v>
      </c>
      <c r="G519" s="4">
        <f t="shared" si="67"/>
        <v>3</v>
      </c>
      <c r="H519" s="4">
        <f t="shared" si="68"/>
        <v>5</v>
      </c>
      <c r="I519">
        <f t="shared" si="69"/>
        <v>5</v>
      </c>
      <c r="J519">
        <f t="shared" si="70"/>
        <v>1</v>
      </c>
      <c r="K519">
        <f t="shared" si="71"/>
        <v>1</v>
      </c>
      <c r="L519">
        <f t="shared" si="72"/>
        <v>1</v>
      </c>
      <c r="M519" t="str">
        <f t="shared" si="73"/>
        <v>111</v>
      </c>
      <c r="N519" t="str">
        <f t="shared" si="74"/>
        <v>重要价值客户</v>
      </c>
    </row>
    <row r="520" spans="1:14">
      <c r="A520">
        <v>10000519</v>
      </c>
      <c r="B520" t="s">
        <v>134</v>
      </c>
      <c r="C520" s="3">
        <v>43601.52</v>
      </c>
      <c r="D520" s="20">
        <v>45</v>
      </c>
      <c r="E520" s="4">
        <v>40</v>
      </c>
      <c r="F520" s="4">
        <v>3040</v>
      </c>
      <c r="G520" s="4">
        <f t="shared" si="67"/>
        <v>2</v>
      </c>
      <c r="H520" s="4">
        <f t="shared" si="68"/>
        <v>5</v>
      </c>
      <c r="I520">
        <f t="shared" si="69"/>
        <v>5</v>
      </c>
      <c r="J520">
        <f t="shared" si="70"/>
        <v>0</v>
      </c>
      <c r="K520">
        <f t="shared" si="71"/>
        <v>1</v>
      </c>
      <c r="L520">
        <f t="shared" si="72"/>
        <v>1</v>
      </c>
      <c r="M520" t="str">
        <f t="shared" si="73"/>
        <v>011</v>
      </c>
      <c r="N520" t="str">
        <f t="shared" si="74"/>
        <v>重要唤回客户</v>
      </c>
    </row>
    <row r="521" spans="1:14">
      <c r="A521">
        <v>10000520</v>
      </c>
      <c r="B521" t="s">
        <v>134</v>
      </c>
      <c r="C521" s="3">
        <v>43596.46</v>
      </c>
      <c r="D521" s="20">
        <v>50</v>
      </c>
      <c r="E521" s="4">
        <v>36</v>
      </c>
      <c r="F521" s="4">
        <v>2982.62</v>
      </c>
      <c r="G521" s="4">
        <f t="shared" si="67"/>
        <v>2</v>
      </c>
      <c r="H521" s="4">
        <f t="shared" si="68"/>
        <v>5</v>
      </c>
      <c r="I521">
        <f t="shared" si="69"/>
        <v>5</v>
      </c>
      <c r="J521">
        <f t="shared" si="70"/>
        <v>0</v>
      </c>
      <c r="K521">
        <f t="shared" si="71"/>
        <v>1</v>
      </c>
      <c r="L521">
        <f t="shared" si="72"/>
        <v>1</v>
      </c>
      <c r="M521" t="str">
        <f t="shared" si="73"/>
        <v>011</v>
      </c>
      <c r="N521" t="str">
        <f t="shared" si="74"/>
        <v>重要唤回客户</v>
      </c>
    </row>
    <row r="522" spans="1:14">
      <c r="A522">
        <v>10000521</v>
      </c>
      <c r="B522" t="s">
        <v>134</v>
      </c>
      <c r="C522" s="3">
        <v>43592.4</v>
      </c>
      <c r="D522" s="20">
        <v>54</v>
      </c>
      <c r="E522" s="4">
        <v>28</v>
      </c>
      <c r="F522" s="4">
        <v>2140.2199999999998</v>
      </c>
      <c r="G522" s="4">
        <f t="shared" si="67"/>
        <v>2</v>
      </c>
      <c r="H522" s="4">
        <f t="shared" si="68"/>
        <v>4</v>
      </c>
      <c r="I522">
        <f t="shared" si="69"/>
        <v>4</v>
      </c>
      <c r="J522">
        <f t="shared" si="70"/>
        <v>0</v>
      </c>
      <c r="K522">
        <f t="shared" si="71"/>
        <v>1</v>
      </c>
      <c r="L522">
        <f t="shared" si="72"/>
        <v>1</v>
      </c>
      <c r="M522" t="str">
        <f t="shared" si="73"/>
        <v>011</v>
      </c>
      <c r="N522" t="str">
        <f t="shared" si="74"/>
        <v>重要唤回客户</v>
      </c>
    </row>
    <row r="523" spans="1:14">
      <c r="A523">
        <v>10000522</v>
      </c>
      <c r="B523" t="s">
        <v>134</v>
      </c>
      <c r="C523" s="3">
        <v>43618.7</v>
      </c>
      <c r="D523" s="20">
        <v>28</v>
      </c>
      <c r="E523" s="4">
        <v>40</v>
      </c>
      <c r="F523" s="4">
        <v>3604.6</v>
      </c>
      <c r="G523" s="4">
        <f t="shared" si="67"/>
        <v>3</v>
      </c>
      <c r="H523" s="4">
        <f t="shared" si="68"/>
        <v>5</v>
      </c>
      <c r="I523">
        <f t="shared" si="69"/>
        <v>5</v>
      </c>
      <c r="J523">
        <f t="shared" si="70"/>
        <v>1</v>
      </c>
      <c r="K523">
        <f t="shared" si="71"/>
        <v>1</v>
      </c>
      <c r="L523">
        <f t="shared" si="72"/>
        <v>1</v>
      </c>
      <c r="M523" t="str">
        <f t="shared" si="73"/>
        <v>111</v>
      </c>
      <c r="N523" t="str">
        <f t="shared" si="74"/>
        <v>重要价值客户</v>
      </c>
    </row>
    <row r="524" spans="1:14">
      <c r="A524">
        <v>10000523</v>
      </c>
      <c r="B524" t="s">
        <v>134</v>
      </c>
      <c r="C524" s="3">
        <v>43623.76</v>
      </c>
      <c r="D524" s="20">
        <v>23</v>
      </c>
      <c r="E524" s="4">
        <v>29</v>
      </c>
      <c r="F524" s="4">
        <v>1987.04</v>
      </c>
      <c r="G524" s="4">
        <f t="shared" si="67"/>
        <v>3</v>
      </c>
      <c r="H524" s="4">
        <f t="shared" si="68"/>
        <v>4</v>
      </c>
      <c r="I524">
        <f t="shared" si="69"/>
        <v>3</v>
      </c>
      <c r="J524">
        <f t="shared" si="70"/>
        <v>1</v>
      </c>
      <c r="K524">
        <f t="shared" si="71"/>
        <v>1</v>
      </c>
      <c r="L524">
        <f t="shared" si="72"/>
        <v>1</v>
      </c>
      <c r="M524" t="str">
        <f t="shared" si="73"/>
        <v>111</v>
      </c>
      <c r="N524" t="str">
        <f t="shared" si="74"/>
        <v>重要价值客户</v>
      </c>
    </row>
    <row r="525" spans="1:14">
      <c r="A525">
        <v>10000524</v>
      </c>
      <c r="B525" t="s">
        <v>134</v>
      </c>
      <c r="C525" s="3">
        <v>43615.64</v>
      </c>
      <c r="D525" s="20">
        <v>31</v>
      </c>
      <c r="E525" s="4">
        <v>62</v>
      </c>
      <c r="F525" s="4">
        <v>5702.46</v>
      </c>
      <c r="G525" s="4">
        <f t="shared" si="67"/>
        <v>3</v>
      </c>
      <c r="H525" s="4">
        <f t="shared" si="68"/>
        <v>5</v>
      </c>
      <c r="I525">
        <f t="shared" si="69"/>
        <v>5</v>
      </c>
      <c r="J525">
        <f t="shared" si="70"/>
        <v>1</v>
      </c>
      <c r="K525">
        <f t="shared" si="71"/>
        <v>1</v>
      </c>
      <c r="L525">
        <f t="shared" si="72"/>
        <v>1</v>
      </c>
      <c r="M525" t="str">
        <f t="shared" si="73"/>
        <v>111</v>
      </c>
      <c r="N525" t="str">
        <f t="shared" si="74"/>
        <v>重要价值客户</v>
      </c>
    </row>
    <row r="526" spans="1:14">
      <c r="A526">
        <v>10000525</v>
      </c>
      <c r="B526" t="s">
        <v>134</v>
      </c>
      <c r="C526" s="3">
        <v>43592.4</v>
      </c>
      <c r="D526" s="20">
        <v>54</v>
      </c>
      <c r="E526" s="4">
        <v>27</v>
      </c>
      <c r="F526" s="4">
        <v>2080.71</v>
      </c>
      <c r="G526" s="4">
        <f t="shared" si="67"/>
        <v>2</v>
      </c>
      <c r="H526" s="4">
        <f t="shared" si="68"/>
        <v>4</v>
      </c>
      <c r="I526">
        <f t="shared" si="69"/>
        <v>4</v>
      </c>
      <c r="J526">
        <f t="shared" si="70"/>
        <v>0</v>
      </c>
      <c r="K526">
        <f t="shared" si="71"/>
        <v>1</v>
      </c>
      <c r="L526">
        <f t="shared" si="72"/>
        <v>1</v>
      </c>
      <c r="M526" t="str">
        <f t="shared" si="73"/>
        <v>011</v>
      </c>
      <c r="N526" t="str">
        <f t="shared" si="74"/>
        <v>重要唤回客户</v>
      </c>
    </row>
    <row r="527" spans="1:14">
      <c r="A527">
        <v>10000526</v>
      </c>
      <c r="B527" t="s">
        <v>144</v>
      </c>
      <c r="C527" s="3">
        <v>43598.46</v>
      </c>
      <c r="D527" s="20">
        <v>48</v>
      </c>
      <c r="E527" s="4">
        <v>31</v>
      </c>
      <c r="F527" s="4">
        <v>2906.87</v>
      </c>
      <c r="G527" s="4">
        <f t="shared" si="67"/>
        <v>2</v>
      </c>
      <c r="H527" s="4">
        <f t="shared" si="68"/>
        <v>4</v>
      </c>
      <c r="I527">
        <f t="shared" si="69"/>
        <v>5</v>
      </c>
      <c r="J527">
        <f t="shared" si="70"/>
        <v>0</v>
      </c>
      <c r="K527">
        <f t="shared" si="71"/>
        <v>1</v>
      </c>
      <c r="L527">
        <f t="shared" si="72"/>
        <v>1</v>
      </c>
      <c r="M527" t="str">
        <f t="shared" si="73"/>
        <v>011</v>
      </c>
      <c r="N527" t="str">
        <f t="shared" si="74"/>
        <v>重要唤回客户</v>
      </c>
    </row>
    <row r="528" spans="1:14">
      <c r="A528">
        <v>10000527</v>
      </c>
      <c r="B528" t="s">
        <v>134</v>
      </c>
      <c r="C528" s="3">
        <v>43622.76</v>
      </c>
      <c r="D528" s="20">
        <v>24</v>
      </c>
      <c r="E528" s="4">
        <v>55</v>
      </c>
      <c r="F528" s="4">
        <v>4909.1000000000004</v>
      </c>
      <c r="G528" s="4">
        <f t="shared" si="67"/>
        <v>3</v>
      </c>
      <c r="H528" s="4">
        <f t="shared" si="68"/>
        <v>5</v>
      </c>
      <c r="I528">
        <f t="shared" si="69"/>
        <v>5</v>
      </c>
      <c r="J528">
        <f t="shared" si="70"/>
        <v>1</v>
      </c>
      <c r="K528">
        <f t="shared" si="71"/>
        <v>1</v>
      </c>
      <c r="L528">
        <f t="shared" si="72"/>
        <v>1</v>
      </c>
      <c r="M528" t="str">
        <f t="shared" si="73"/>
        <v>111</v>
      </c>
      <c r="N528" t="str">
        <f t="shared" si="74"/>
        <v>重要价值客户</v>
      </c>
    </row>
    <row r="529" spans="1:14">
      <c r="A529">
        <v>10000528</v>
      </c>
      <c r="B529" t="s">
        <v>134</v>
      </c>
      <c r="C529" s="3">
        <v>43641</v>
      </c>
      <c r="D529" s="20">
        <v>5</v>
      </c>
      <c r="E529" s="4">
        <v>26</v>
      </c>
      <c r="F529" s="4">
        <v>2655.69</v>
      </c>
      <c r="G529" s="4">
        <f t="shared" si="67"/>
        <v>5</v>
      </c>
      <c r="H529" s="4">
        <f t="shared" si="68"/>
        <v>4</v>
      </c>
      <c r="I529">
        <f t="shared" si="69"/>
        <v>4</v>
      </c>
      <c r="J529">
        <f t="shared" si="70"/>
        <v>1</v>
      </c>
      <c r="K529">
        <f t="shared" si="71"/>
        <v>1</v>
      </c>
      <c r="L529">
        <f t="shared" si="72"/>
        <v>1</v>
      </c>
      <c r="M529" t="str">
        <f t="shared" si="73"/>
        <v>111</v>
      </c>
      <c r="N529" t="str">
        <f t="shared" si="74"/>
        <v>重要价值客户</v>
      </c>
    </row>
    <row r="530" spans="1:14">
      <c r="A530">
        <v>10000529</v>
      </c>
      <c r="B530" t="s">
        <v>134</v>
      </c>
      <c r="C530" s="3">
        <v>43630.82</v>
      </c>
      <c r="D530" s="20">
        <v>16</v>
      </c>
      <c r="E530" s="4">
        <v>43</v>
      </c>
      <c r="F530" s="4">
        <v>4325.54</v>
      </c>
      <c r="G530" s="4">
        <f t="shared" si="67"/>
        <v>4</v>
      </c>
      <c r="H530" s="4">
        <f t="shared" si="68"/>
        <v>5</v>
      </c>
      <c r="I530">
        <f t="shared" si="69"/>
        <v>5</v>
      </c>
      <c r="J530">
        <f t="shared" si="70"/>
        <v>1</v>
      </c>
      <c r="K530">
        <f t="shared" si="71"/>
        <v>1</v>
      </c>
      <c r="L530">
        <f t="shared" si="72"/>
        <v>1</v>
      </c>
      <c r="M530" t="str">
        <f t="shared" si="73"/>
        <v>111</v>
      </c>
      <c r="N530" t="str">
        <f t="shared" si="74"/>
        <v>重要价值客户</v>
      </c>
    </row>
    <row r="531" spans="1:14">
      <c r="A531">
        <v>10000530</v>
      </c>
      <c r="B531" t="s">
        <v>144</v>
      </c>
      <c r="C531" s="3">
        <v>43424.42</v>
      </c>
      <c r="D531" s="20">
        <v>222</v>
      </c>
      <c r="E531" s="4">
        <v>19</v>
      </c>
      <c r="F531" s="4">
        <v>2611.9299999999998</v>
      </c>
      <c r="G531" s="4">
        <f t="shared" si="67"/>
        <v>1</v>
      </c>
      <c r="H531" s="4">
        <f t="shared" si="68"/>
        <v>3</v>
      </c>
      <c r="I531">
        <f t="shared" si="69"/>
        <v>4</v>
      </c>
      <c r="J531">
        <f t="shared" si="70"/>
        <v>0</v>
      </c>
      <c r="K531">
        <f t="shared" si="71"/>
        <v>1</v>
      </c>
      <c r="L531">
        <f t="shared" si="72"/>
        <v>1</v>
      </c>
      <c r="M531" t="str">
        <f t="shared" si="73"/>
        <v>011</v>
      </c>
      <c r="N531" t="str">
        <f t="shared" si="74"/>
        <v>重要唤回客户</v>
      </c>
    </row>
    <row r="532" spans="1:14">
      <c r="A532">
        <v>10000531</v>
      </c>
      <c r="B532" t="s">
        <v>134</v>
      </c>
      <c r="C532" s="3">
        <v>43628.82</v>
      </c>
      <c r="D532" s="20">
        <v>18</v>
      </c>
      <c r="E532" s="4">
        <v>43</v>
      </c>
      <c r="F532" s="4">
        <v>3201.15</v>
      </c>
      <c r="G532" s="4">
        <f t="shared" si="67"/>
        <v>4</v>
      </c>
      <c r="H532" s="4">
        <f t="shared" si="68"/>
        <v>5</v>
      </c>
      <c r="I532">
        <f t="shared" si="69"/>
        <v>5</v>
      </c>
      <c r="J532">
        <f t="shared" si="70"/>
        <v>1</v>
      </c>
      <c r="K532">
        <f t="shared" si="71"/>
        <v>1</v>
      </c>
      <c r="L532">
        <f t="shared" si="72"/>
        <v>1</v>
      </c>
      <c r="M532" t="str">
        <f t="shared" si="73"/>
        <v>111</v>
      </c>
      <c r="N532" t="str">
        <f t="shared" si="74"/>
        <v>重要价值客户</v>
      </c>
    </row>
    <row r="533" spans="1:14">
      <c r="A533">
        <v>10000532</v>
      </c>
      <c r="B533" t="s">
        <v>144</v>
      </c>
      <c r="C533" s="3">
        <v>43522.559999999998</v>
      </c>
      <c r="D533" s="20">
        <v>124</v>
      </c>
      <c r="E533" s="4">
        <v>26</v>
      </c>
      <c r="F533" s="4">
        <v>1835.08</v>
      </c>
      <c r="G533" s="4">
        <f t="shared" si="67"/>
        <v>1</v>
      </c>
      <c r="H533" s="4">
        <f t="shared" si="68"/>
        <v>4</v>
      </c>
      <c r="I533">
        <f t="shared" si="69"/>
        <v>3</v>
      </c>
      <c r="J533">
        <f t="shared" si="70"/>
        <v>0</v>
      </c>
      <c r="K533">
        <f t="shared" si="71"/>
        <v>1</v>
      </c>
      <c r="L533">
        <f t="shared" si="72"/>
        <v>1</v>
      </c>
      <c r="M533" t="str">
        <f t="shared" si="73"/>
        <v>011</v>
      </c>
      <c r="N533" t="str">
        <f t="shared" si="74"/>
        <v>重要唤回客户</v>
      </c>
    </row>
    <row r="534" spans="1:14">
      <c r="A534">
        <v>10000533</v>
      </c>
      <c r="B534" t="s">
        <v>134</v>
      </c>
      <c r="C534" s="3">
        <v>43616.7</v>
      </c>
      <c r="D534" s="20">
        <v>30</v>
      </c>
      <c r="E534" s="4">
        <v>29</v>
      </c>
      <c r="F534" s="4">
        <v>2079.16</v>
      </c>
      <c r="G534" s="4">
        <f t="shared" si="67"/>
        <v>3</v>
      </c>
      <c r="H534" s="4">
        <f t="shared" si="68"/>
        <v>4</v>
      </c>
      <c r="I534">
        <f t="shared" si="69"/>
        <v>4</v>
      </c>
      <c r="J534">
        <f t="shared" si="70"/>
        <v>1</v>
      </c>
      <c r="K534">
        <f t="shared" si="71"/>
        <v>1</v>
      </c>
      <c r="L534">
        <f t="shared" si="72"/>
        <v>1</v>
      </c>
      <c r="M534" t="str">
        <f t="shared" si="73"/>
        <v>111</v>
      </c>
      <c r="N534" t="str">
        <f t="shared" si="74"/>
        <v>重要价值客户</v>
      </c>
    </row>
    <row r="535" spans="1:14">
      <c r="A535">
        <v>10000534</v>
      </c>
      <c r="B535" t="s">
        <v>134</v>
      </c>
      <c r="C535" s="3">
        <v>43625.760000000002</v>
      </c>
      <c r="D535" s="20">
        <v>21</v>
      </c>
      <c r="E535" s="4">
        <v>28</v>
      </c>
      <c r="F535" s="4">
        <v>2283.3599999999997</v>
      </c>
      <c r="G535" s="4">
        <f t="shared" si="67"/>
        <v>3</v>
      </c>
      <c r="H535" s="4">
        <f t="shared" si="68"/>
        <v>4</v>
      </c>
      <c r="I535">
        <f t="shared" si="69"/>
        <v>4</v>
      </c>
      <c r="J535">
        <f t="shared" si="70"/>
        <v>1</v>
      </c>
      <c r="K535">
        <f t="shared" si="71"/>
        <v>1</v>
      </c>
      <c r="L535">
        <f t="shared" si="72"/>
        <v>1</v>
      </c>
      <c r="M535" t="str">
        <f t="shared" si="73"/>
        <v>111</v>
      </c>
      <c r="N535" t="str">
        <f t="shared" si="74"/>
        <v>重要价值客户</v>
      </c>
    </row>
    <row r="536" spans="1:14">
      <c r="A536">
        <v>10000535</v>
      </c>
      <c r="B536" t="s">
        <v>134</v>
      </c>
      <c r="C536" s="3">
        <v>43644</v>
      </c>
      <c r="D536" s="20">
        <v>2</v>
      </c>
      <c r="E536" s="4">
        <v>50</v>
      </c>
      <c r="F536" s="4">
        <v>4320.6000000000004</v>
      </c>
      <c r="G536" s="4">
        <f t="shared" si="67"/>
        <v>5</v>
      </c>
      <c r="H536" s="4">
        <f t="shared" si="68"/>
        <v>5</v>
      </c>
      <c r="I536">
        <f t="shared" si="69"/>
        <v>5</v>
      </c>
      <c r="J536">
        <f t="shared" si="70"/>
        <v>1</v>
      </c>
      <c r="K536">
        <f t="shared" si="71"/>
        <v>1</v>
      </c>
      <c r="L536">
        <f t="shared" si="72"/>
        <v>1</v>
      </c>
      <c r="M536" t="str">
        <f t="shared" si="73"/>
        <v>111</v>
      </c>
      <c r="N536" t="str">
        <f t="shared" si="74"/>
        <v>重要价值客户</v>
      </c>
    </row>
    <row r="537" spans="1:14">
      <c r="A537">
        <v>10000536</v>
      </c>
      <c r="B537" t="s">
        <v>144</v>
      </c>
      <c r="C537" s="3">
        <v>43484.45</v>
      </c>
      <c r="D537" s="20">
        <v>162</v>
      </c>
      <c r="E537" s="4">
        <v>23</v>
      </c>
      <c r="F537" s="4">
        <v>1943.27</v>
      </c>
      <c r="G537" s="4">
        <f t="shared" si="67"/>
        <v>1</v>
      </c>
      <c r="H537" s="4">
        <f t="shared" si="68"/>
        <v>3</v>
      </c>
      <c r="I537">
        <f t="shared" si="69"/>
        <v>3</v>
      </c>
      <c r="J537">
        <f t="shared" si="70"/>
        <v>0</v>
      </c>
      <c r="K537">
        <f t="shared" si="71"/>
        <v>1</v>
      </c>
      <c r="L537">
        <f t="shared" si="72"/>
        <v>1</v>
      </c>
      <c r="M537" t="str">
        <f t="shared" si="73"/>
        <v>011</v>
      </c>
      <c r="N537" t="str">
        <f t="shared" si="74"/>
        <v>重要唤回客户</v>
      </c>
    </row>
    <row r="538" spans="1:14">
      <c r="A538">
        <v>10000537</v>
      </c>
      <c r="B538" t="s">
        <v>134</v>
      </c>
      <c r="C538" s="3">
        <v>43631.9</v>
      </c>
      <c r="D538" s="20">
        <v>15</v>
      </c>
      <c r="E538" s="4">
        <v>50</v>
      </c>
      <c r="F538" s="4">
        <v>4418.5</v>
      </c>
      <c r="G538" s="4">
        <f t="shared" si="67"/>
        <v>4</v>
      </c>
      <c r="H538" s="4">
        <f t="shared" si="68"/>
        <v>5</v>
      </c>
      <c r="I538">
        <f t="shared" si="69"/>
        <v>5</v>
      </c>
      <c r="J538">
        <f t="shared" si="70"/>
        <v>1</v>
      </c>
      <c r="K538">
        <f t="shared" si="71"/>
        <v>1</v>
      </c>
      <c r="L538">
        <f t="shared" si="72"/>
        <v>1</v>
      </c>
      <c r="M538" t="str">
        <f t="shared" si="73"/>
        <v>111</v>
      </c>
      <c r="N538" t="str">
        <f t="shared" si="74"/>
        <v>重要价值客户</v>
      </c>
    </row>
    <row r="539" spans="1:14">
      <c r="A539">
        <v>10000538</v>
      </c>
      <c r="B539" t="s">
        <v>134</v>
      </c>
      <c r="C539" s="3">
        <v>43619.75</v>
      </c>
      <c r="D539" s="20">
        <v>27</v>
      </c>
      <c r="E539" s="4">
        <v>31</v>
      </c>
      <c r="F539" s="4">
        <v>2826.81</v>
      </c>
      <c r="G539" s="4">
        <f t="shared" si="67"/>
        <v>3</v>
      </c>
      <c r="H539" s="4">
        <f t="shared" si="68"/>
        <v>4</v>
      </c>
      <c r="I539">
        <f t="shared" si="69"/>
        <v>5</v>
      </c>
      <c r="J539">
        <f t="shared" si="70"/>
        <v>1</v>
      </c>
      <c r="K539">
        <f t="shared" si="71"/>
        <v>1</v>
      </c>
      <c r="L539">
        <f t="shared" si="72"/>
        <v>1</v>
      </c>
      <c r="M539" t="str">
        <f t="shared" si="73"/>
        <v>111</v>
      </c>
      <c r="N539" t="str">
        <f t="shared" si="74"/>
        <v>重要价值客户</v>
      </c>
    </row>
    <row r="540" spans="1:14">
      <c r="A540">
        <v>10000539</v>
      </c>
      <c r="B540" t="s">
        <v>134</v>
      </c>
      <c r="C540" s="3">
        <v>43593.5</v>
      </c>
      <c r="D540" s="20">
        <v>53</v>
      </c>
      <c r="E540" s="4">
        <v>61</v>
      </c>
      <c r="F540" s="4">
        <v>6023.4699999999993</v>
      </c>
      <c r="G540" s="4">
        <f t="shared" si="67"/>
        <v>2</v>
      </c>
      <c r="H540" s="4">
        <f t="shared" si="68"/>
        <v>5</v>
      </c>
      <c r="I540">
        <f t="shared" si="69"/>
        <v>5</v>
      </c>
      <c r="J540">
        <f t="shared" si="70"/>
        <v>0</v>
      </c>
      <c r="K540">
        <f t="shared" si="71"/>
        <v>1</v>
      </c>
      <c r="L540">
        <f t="shared" si="72"/>
        <v>1</v>
      </c>
      <c r="M540" t="str">
        <f t="shared" si="73"/>
        <v>011</v>
      </c>
      <c r="N540" t="str">
        <f t="shared" si="74"/>
        <v>重要唤回客户</v>
      </c>
    </row>
    <row r="541" spans="1:14">
      <c r="A541">
        <v>10000540</v>
      </c>
      <c r="B541" t="s">
        <v>134</v>
      </c>
      <c r="C541" s="3">
        <v>43602.6</v>
      </c>
      <c r="D541" s="20">
        <v>44</v>
      </c>
      <c r="E541" s="4">
        <v>50</v>
      </c>
      <c r="F541" s="4">
        <v>4776.7</v>
      </c>
      <c r="G541" s="4">
        <f t="shared" si="67"/>
        <v>2</v>
      </c>
      <c r="H541" s="4">
        <f t="shared" si="68"/>
        <v>5</v>
      </c>
      <c r="I541">
        <f t="shared" si="69"/>
        <v>5</v>
      </c>
      <c r="J541">
        <f t="shared" si="70"/>
        <v>0</v>
      </c>
      <c r="K541">
        <f t="shared" si="71"/>
        <v>1</v>
      </c>
      <c r="L541">
        <f t="shared" si="72"/>
        <v>1</v>
      </c>
      <c r="M541" t="str">
        <f t="shared" si="73"/>
        <v>011</v>
      </c>
      <c r="N541" t="str">
        <f t="shared" si="74"/>
        <v>重要唤回客户</v>
      </c>
    </row>
    <row r="542" spans="1:14">
      <c r="A542">
        <v>10000541</v>
      </c>
      <c r="B542" t="s">
        <v>144</v>
      </c>
      <c r="C542" s="3">
        <v>43459.15</v>
      </c>
      <c r="D542" s="20">
        <v>187</v>
      </c>
      <c r="E542" s="4">
        <v>21</v>
      </c>
      <c r="F542" s="4">
        <v>1816.08</v>
      </c>
      <c r="G542" s="4">
        <f t="shared" si="67"/>
        <v>1</v>
      </c>
      <c r="H542" s="4">
        <f t="shared" si="68"/>
        <v>3</v>
      </c>
      <c r="I542">
        <f t="shared" si="69"/>
        <v>3</v>
      </c>
      <c r="J542">
        <f t="shared" si="70"/>
        <v>0</v>
      </c>
      <c r="K542">
        <f t="shared" si="71"/>
        <v>1</v>
      </c>
      <c r="L542">
        <f t="shared" si="72"/>
        <v>1</v>
      </c>
      <c r="M542" t="str">
        <f t="shared" si="73"/>
        <v>011</v>
      </c>
      <c r="N542" t="str">
        <f t="shared" si="74"/>
        <v>重要唤回客户</v>
      </c>
    </row>
    <row r="543" spans="1:14">
      <c r="A543">
        <v>10000542</v>
      </c>
      <c r="B543" t="s">
        <v>134</v>
      </c>
      <c r="C543" s="3">
        <v>43636.95</v>
      </c>
      <c r="D543" s="20">
        <v>10</v>
      </c>
      <c r="E543" s="4">
        <v>30</v>
      </c>
      <c r="F543" s="4">
        <v>2410</v>
      </c>
      <c r="G543" s="4">
        <f t="shared" si="67"/>
        <v>4</v>
      </c>
      <c r="H543" s="4">
        <f t="shared" si="68"/>
        <v>4</v>
      </c>
      <c r="I543">
        <f t="shared" si="69"/>
        <v>4</v>
      </c>
      <c r="J543">
        <f t="shared" si="70"/>
        <v>1</v>
      </c>
      <c r="K543">
        <f t="shared" si="71"/>
        <v>1</v>
      </c>
      <c r="L543">
        <f t="shared" si="72"/>
        <v>1</v>
      </c>
      <c r="M543" t="str">
        <f t="shared" si="73"/>
        <v>111</v>
      </c>
      <c r="N543" t="str">
        <f t="shared" si="74"/>
        <v>重要价值客户</v>
      </c>
    </row>
    <row r="544" spans="1:14">
      <c r="A544">
        <v>10000543</v>
      </c>
      <c r="B544" t="s">
        <v>134</v>
      </c>
      <c r="C544" s="3">
        <v>43646</v>
      </c>
      <c r="D544" s="20">
        <v>0</v>
      </c>
      <c r="E544" s="4">
        <v>42</v>
      </c>
      <c r="F544" s="4">
        <v>2829.54</v>
      </c>
      <c r="G544" s="4">
        <f t="shared" si="67"/>
        <v>5</v>
      </c>
      <c r="H544" s="4">
        <f t="shared" si="68"/>
        <v>5</v>
      </c>
      <c r="I544">
        <f t="shared" si="69"/>
        <v>5</v>
      </c>
      <c r="J544">
        <f t="shared" si="70"/>
        <v>1</v>
      </c>
      <c r="K544">
        <f t="shared" si="71"/>
        <v>1</v>
      </c>
      <c r="L544">
        <f t="shared" si="72"/>
        <v>1</v>
      </c>
      <c r="M544" t="str">
        <f t="shared" si="73"/>
        <v>111</v>
      </c>
      <c r="N544" t="str">
        <f t="shared" si="74"/>
        <v>重要价值客户</v>
      </c>
    </row>
    <row r="545" spans="1:14">
      <c r="A545">
        <v>10000544</v>
      </c>
      <c r="B545" t="s">
        <v>144</v>
      </c>
      <c r="C545" s="3">
        <v>43486.45</v>
      </c>
      <c r="D545" s="20">
        <v>160</v>
      </c>
      <c r="E545" s="4">
        <v>23</v>
      </c>
      <c r="F545" s="4">
        <v>1511.1</v>
      </c>
      <c r="G545" s="4">
        <f t="shared" si="67"/>
        <v>1</v>
      </c>
      <c r="H545" s="4">
        <f t="shared" si="68"/>
        <v>3</v>
      </c>
      <c r="I545">
        <f t="shared" si="69"/>
        <v>3</v>
      </c>
      <c r="J545">
        <f t="shared" si="70"/>
        <v>0</v>
      </c>
      <c r="K545">
        <f t="shared" si="71"/>
        <v>1</v>
      </c>
      <c r="L545">
        <f t="shared" si="72"/>
        <v>1</v>
      </c>
      <c r="M545" t="str">
        <f t="shared" si="73"/>
        <v>011</v>
      </c>
      <c r="N545" t="str">
        <f t="shared" si="74"/>
        <v>重要唤回客户</v>
      </c>
    </row>
    <row r="546" spans="1:14">
      <c r="A546">
        <v>10000545</v>
      </c>
      <c r="B546" t="s">
        <v>144</v>
      </c>
      <c r="C546" s="3">
        <v>43589.45</v>
      </c>
      <c r="D546" s="20">
        <v>57</v>
      </c>
      <c r="E546" s="4">
        <v>30</v>
      </c>
      <c r="F546" s="4">
        <v>2796.3</v>
      </c>
      <c r="G546" s="4">
        <f t="shared" si="67"/>
        <v>2</v>
      </c>
      <c r="H546" s="4">
        <f t="shared" si="68"/>
        <v>4</v>
      </c>
      <c r="I546">
        <f t="shared" si="69"/>
        <v>5</v>
      </c>
      <c r="J546">
        <f t="shared" si="70"/>
        <v>0</v>
      </c>
      <c r="K546">
        <f t="shared" si="71"/>
        <v>1</v>
      </c>
      <c r="L546">
        <f t="shared" si="72"/>
        <v>1</v>
      </c>
      <c r="M546" t="str">
        <f t="shared" si="73"/>
        <v>011</v>
      </c>
      <c r="N546" t="str">
        <f t="shared" si="74"/>
        <v>重要唤回客户</v>
      </c>
    </row>
    <row r="547" spans="1:14">
      <c r="A547">
        <v>10000546</v>
      </c>
      <c r="B547" t="s">
        <v>134</v>
      </c>
      <c r="C547" s="3">
        <v>43615.8</v>
      </c>
      <c r="D547" s="20">
        <v>31</v>
      </c>
      <c r="E547" s="4">
        <v>62</v>
      </c>
      <c r="F547" s="4">
        <v>4463.9399999999996</v>
      </c>
      <c r="G547" s="4">
        <f t="shared" si="67"/>
        <v>3</v>
      </c>
      <c r="H547" s="4">
        <f t="shared" si="68"/>
        <v>5</v>
      </c>
      <c r="I547">
        <f t="shared" si="69"/>
        <v>5</v>
      </c>
      <c r="J547">
        <f t="shared" si="70"/>
        <v>1</v>
      </c>
      <c r="K547">
        <f t="shared" si="71"/>
        <v>1</v>
      </c>
      <c r="L547">
        <f t="shared" si="72"/>
        <v>1</v>
      </c>
      <c r="M547" t="str">
        <f t="shared" si="73"/>
        <v>111</v>
      </c>
      <c r="N547" t="str">
        <f t="shared" si="74"/>
        <v>重要价值客户</v>
      </c>
    </row>
    <row r="548" spans="1:14">
      <c r="A548">
        <v>10000547</v>
      </c>
      <c r="B548" t="s">
        <v>144</v>
      </c>
      <c r="C548" s="3">
        <v>43369.84</v>
      </c>
      <c r="D548" s="20">
        <v>277</v>
      </c>
      <c r="E548" s="4">
        <v>15</v>
      </c>
      <c r="F548" s="4">
        <v>1228.3499999999999</v>
      </c>
      <c r="G548" s="4">
        <f t="shared" si="67"/>
        <v>1</v>
      </c>
      <c r="H548" s="4">
        <f t="shared" si="68"/>
        <v>2</v>
      </c>
      <c r="I548">
        <f t="shared" si="69"/>
        <v>2</v>
      </c>
      <c r="J548">
        <f t="shared" si="70"/>
        <v>0</v>
      </c>
      <c r="K548">
        <f t="shared" si="71"/>
        <v>0</v>
      </c>
      <c r="L548">
        <f t="shared" si="72"/>
        <v>0</v>
      </c>
      <c r="M548" t="str">
        <f t="shared" si="73"/>
        <v>000</v>
      </c>
      <c r="N548" t="str">
        <f t="shared" si="74"/>
        <v>流失客户</v>
      </c>
    </row>
    <row r="549" spans="1:14">
      <c r="A549">
        <v>10000548</v>
      </c>
      <c r="B549" t="s">
        <v>134</v>
      </c>
      <c r="C549" s="3">
        <v>43610.76</v>
      </c>
      <c r="D549" s="20">
        <v>36</v>
      </c>
      <c r="E549" s="4">
        <v>31</v>
      </c>
      <c r="F549" s="4">
        <v>2782.25</v>
      </c>
      <c r="G549" s="4">
        <f t="shared" si="67"/>
        <v>2</v>
      </c>
      <c r="H549" s="4">
        <f t="shared" si="68"/>
        <v>4</v>
      </c>
      <c r="I549">
        <f t="shared" si="69"/>
        <v>5</v>
      </c>
      <c r="J549">
        <f t="shared" si="70"/>
        <v>0</v>
      </c>
      <c r="K549">
        <f t="shared" si="71"/>
        <v>1</v>
      </c>
      <c r="L549">
        <f t="shared" si="72"/>
        <v>1</v>
      </c>
      <c r="M549" t="str">
        <f t="shared" si="73"/>
        <v>011</v>
      </c>
      <c r="N549" t="str">
        <f t="shared" si="74"/>
        <v>重要唤回客户</v>
      </c>
    </row>
    <row r="550" spans="1:14">
      <c r="A550">
        <v>10000549</v>
      </c>
      <c r="B550" t="s">
        <v>134</v>
      </c>
      <c r="C550" s="3">
        <v>43632.92</v>
      </c>
      <c r="D550" s="20">
        <v>14</v>
      </c>
      <c r="E550" s="4">
        <v>39</v>
      </c>
      <c r="F550" s="4">
        <v>3238.7400000000002</v>
      </c>
      <c r="G550" s="4">
        <f t="shared" si="67"/>
        <v>4</v>
      </c>
      <c r="H550" s="4">
        <f t="shared" si="68"/>
        <v>5</v>
      </c>
      <c r="I550">
        <f t="shared" si="69"/>
        <v>5</v>
      </c>
      <c r="J550">
        <f t="shared" si="70"/>
        <v>1</v>
      </c>
      <c r="K550">
        <f t="shared" si="71"/>
        <v>1</v>
      </c>
      <c r="L550">
        <f t="shared" si="72"/>
        <v>1</v>
      </c>
      <c r="M550" t="str">
        <f t="shared" si="73"/>
        <v>111</v>
      </c>
      <c r="N550" t="str">
        <f t="shared" si="74"/>
        <v>重要价值客户</v>
      </c>
    </row>
    <row r="551" spans="1:14">
      <c r="A551">
        <v>10000550</v>
      </c>
      <c r="B551" t="s">
        <v>134</v>
      </c>
      <c r="C551" s="3">
        <v>43630.92</v>
      </c>
      <c r="D551" s="20">
        <v>16</v>
      </c>
      <c r="E551" s="4">
        <v>38</v>
      </c>
      <c r="F551" s="4">
        <v>3241.58</v>
      </c>
      <c r="G551" s="4">
        <f t="shared" si="67"/>
        <v>4</v>
      </c>
      <c r="H551" s="4">
        <f t="shared" si="68"/>
        <v>5</v>
      </c>
      <c r="I551">
        <f t="shared" si="69"/>
        <v>5</v>
      </c>
      <c r="J551">
        <f t="shared" si="70"/>
        <v>1</v>
      </c>
      <c r="K551">
        <f t="shared" si="71"/>
        <v>1</v>
      </c>
      <c r="L551">
        <f t="shared" si="72"/>
        <v>1</v>
      </c>
      <c r="M551" t="str">
        <f t="shared" si="73"/>
        <v>111</v>
      </c>
      <c r="N551" t="str">
        <f t="shared" si="74"/>
        <v>重要价值客户</v>
      </c>
    </row>
    <row r="552" spans="1:14">
      <c r="A552">
        <v>10000551</v>
      </c>
      <c r="B552" t="s">
        <v>144</v>
      </c>
      <c r="C552" s="3">
        <v>43338.6</v>
      </c>
      <c r="D552" s="20">
        <v>308</v>
      </c>
      <c r="E552" s="4">
        <v>13</v>
      </c>
      <c r="F552" s="4">
        <v>1870.31</v>
      </c>
      <c r="G552" s="4">
        <f t="shared" si="67"/>
        <v>1</v>
      </c>
      <c r="H552" s="4">
        <f t="shared" si="68"/>
        <v>2</v>
      </c>
      <c r="I552">
        <f t="shared" si="69"/>
        <v>3</v>
      </c>
      <c r="J552">
        <f t="shared" si="70"/>
        <v>0</v>
      </c>
      <c r="K552">
        <f t="shared" si="71"/>
        <v>0</v>
      </c>
      <c r="L552">
        <f t="shared" si="72"/>
        <v>1</v>
      </c>
      <c r="M552" t="str">
        <f t="shared" si="73"/>
        <v>001</v>
      </c>
      <c r="N552" t="str">
        <f t="shared" si="74"/>
        <v>重要挽留客户</v>
      </c>
    </row>
    <row r="553" spans="1:14">
      <c r="A553">
        <v>10000552</v>
      </c>
      <c r="B553" t="s">
        <v>144</v>
      </c>
      <c r="C553" s="3">
        <v>43354.720000000001</v>
      </c>
      <c r="D553" s="20">
        <v>292</v>
      </c>
      <c r="E553" s="4">
        <v>14</v>
      </c>
      <c r="F553" s="4">
        <v>1263.3599999999999</v>
      </c>
      <c r="G553" s="4">
        <f t="shared" si="67"/>
        <v>1</v>
      </c>
      <c r="H553" s="4">
        <f t="shared" si="68"/>
        <v>2</v>
      </c>
      <c r="I553">
        <f t="shared" si="69"/>
        <v>2</v>
      </c>
      <c r="J553">
        <f t="shared" si="70"/>
        <v>0</v>
      </c>
      <c r="K553">
        <f t="shared" si="71"/>
        <v>0</v>
      </c>
      <c r="L553">
        <f t="shared" si="72"/>
        <v>0</v>
      </c>
      <c r="M553" t="str">
        <f t="shared" si="73"/>
        <v>000</v>
      </c>
      <c r="N553" t="str">
        <f t="shared" si="74"/>
        <v>流失客户</v>
      </c>
    </row>
    <row r="554" spans="1:14">
      <c r="A554">
        <v>10000553</v>
      </c>
      <c r="B554" t="s">
        <v>134</v>
      </c>
      <c r="C554" s="3">
        <v>43605.72</v>
      </c>
      <c r="D554" s="20">
        <v>41</v>
      </c>
      <c r="E554" s="4">
        <v>27</v>
      </c>
      <c r="F554" s="4">
        <v>2180.56</v>
      </c>
      <c r="G554" s="4">
        <f t="shared" si="67"/>
        <v>2</v>
      </c>
      <c r="H554" s="4">
        <f t="shared" si="68"/>
        <v>4</v>
      </c>
      <c r="I554">
        <f t="shared" si="69"/>
        <v>4</v>
      </c>
      <c r="J554">
        <f t="shared" si="70"/>
        <v>0</v>
      </c>
      <c r="K554">
        <f t="shared" si="71"/>
        <v>1</v>
      </c>
      <c r="L554">
        <f t="shared" si="72"/>
        <v>1</v>
      </c>
      <c r="M554" t="str">
        <f t="shared" si="73"/>
        <v>011</v>
      </c>
      <c r="N554" t="str">
        <f t="shared" si="74"/>
        <v>重要唤回客户</v>
      </c>
    </row>
    <row r="555" spans="1:14">
      <c r="A555">
        <v>10000554</v>
      </c>
      <c r="B555" t="s">
        <v>144</v>
      </c>
      <c r="C555" s="3">
        <v>43349.68</v>
      </c>
      <c r="D555" s="20">
        <v>297</v>
      </c>
      <c r="E555" s="4">
        <v>14</v>
      </c>
      <c r="F555" s="4">
        <v>1786.54</v>
      </c>
      <c r="G555" s="4">
        <f t="shared" si="67"/>
        <v>1</v>
      </c>
      <c r="H555" s="4">
        <f t="shared" si="68"/>
        <v>2</v>
      </c>
      <c r="I555">
        <f t="shared" si="69"/>
        <v>3</v>
      </c>
      <c r="J555">
        <f t="shared" si="70"/>
        <v>0</v>
      </c>
      <c r="K555">
        <f t="shared" si="71"/>
        <v>0</v>
      </c>
      <c r="L555">
        <f t="shared" si="72"/>
        <v>1</v>
      </c>
      <c r="M555" t="str">
        <f t="shared" si="73"/>
        <v>001</v>
      </c>
      <c r="N555" t="str">
        <f t="shared" si="74"/>
        <v>重要挽留客户</v>
      </c>
    </row>
    <row r="556" spans="1:14">
      <c r="A556">
        <v>10000555</v>
      </c>
      <c r="B556" t="s">
        <v>134</v>
      </c>
      <c r="C556" s="3">
        <v>43604.68</v>
      </c>
      <c r="D556" s="20">
        <v>42</v>
      </c>
      <c r="E556" s="4">
        <v>33</v>
      </c>
      <c r="F556" s="4">
        <v>2429.9700000000003</v>
      </c>
      <c r="G556" s="4">
        <f t="shared" si="67"/>
        <v>2</v>
      </c>
      <c r="H556" s="4">
        <f t="shared" si="68"/>
        <v>5</v>
      </c>
      <c r="I556">
        <f t="shared" si="69"/>
        <v>4</v>
      </c>
      <c r="J556">
        <f t="shared" si="70"/>
        <v>0</v>
      </c>
      <c r="K556">
        <f t="shared" si="71"/>
        <v>1</v>
      </c>
      <c r="L556">
        <f t="shared" si="72"/>
        <v>1</v>
      </c>
      <c r="M556" t="str">
        <f t="shared" si="73"/>
        <v>011</v>
      </c>
      <c r="N556" t="str">
        <f t="shared" si="74"/>
        <v>重要唤回客户</v>
      </c>
    </row>
    <row r="557" spans="1:14">
      <c r="A557">
        <v>10000556</v>
      </c>
      <c r="B557" t="s">
        <v>144</v>
      </c>
      <c r="C557" s="3">
        <v>43532.12</v>
      </c>
      <c r="D557" s="20">
        <v>114</v>
      </c>
      <c r="E557" s="4">
        <v>26</v>
      </c>
      <c r="F557" s="4">
        <v>2208.1799999999998</v>
      </c>
      <c r="G557" s="4">
        <f t="shared" si="67"/>
        <v>1</v>
      </c>
      <c r="H557" s="4">
        <f t="shared" si="68"/>
        <v>4</v>
      </c>
      <c r="I557">
        <f t="shared" si="69"/>
        <v>4</v>
      </c>
      <c r="J557">
        <f t="shared" si="70"/>
        <v>0</v>
      </c>
      <c r="K557">
        <f t="shared" si="71"/>
        <v>1</v>
      </c>
      <c r="L557">
        <f t="shared" si="72"/>
        <v>1</v>
      </c>
      <c r="M557" t="str">
        <f t="shared" si="73"/>
        <v>011</v>
      </c>
      <c r="N557" t="str">
        <f t="shared" si="74"/>
        <v>重要唤回客户</v>
      </c>
    </row>
    <row r="558" spans="1:14">
      <c r="A558">
        <v>10000557</v>
      </c>
      <c r="B558" t="s">
        <v>134</v>
      </c>
      <c r="C558" s="3">
        <v>43610.76</v>
      </c>
      <c r="D558" s="20">
        <v>36</v>
      </c>
      <c r="E558" s="4">
        <v>33</v>
      </c>
      <c r="F558" s="4">
        <v>3072.42</v>
      </c>
      <c r="G558" s="4">
        <f t="shared" si="67"/>
        <v>2</v>
      </c>
      <c r="H558" s="4">
        <f t="shared" si="68"/>
        <v>5</v>
      </c>
      <c r="I558">
        <f t="shared" si="69"/>
        <v>5</v>
      </c>
      <c r="J558">
        <f t="shared" si="70"/>
        <v>0</v>
      </c>
      <c r="K558">
        <f t="shared" si="71"/>
        <v>1</v>
      </c>
      <c r="L558">
        <f t="shared" si="72"/>
        <v>1</v>
      </c>
      <c r="M558" t="str">
        <f t="shared" si="73"/>
        <v>011</v>
      </c>
      <c r="N558" t="str">
        <f t="shared" si="74"/>
        <v>重要唤回客户</v>
      </c>
    </row>
    <row r="559" spans="1:14">
      <c r="A559">
        <v>10000558</v>
      </c>
      <c r="B559" t="s">
        <v>134</v>
      </c>
      <c r="C559" s="3">
        <v>43597.64</v>
      </c>
      <c r="D559" s="20">
        <v>49</v>
      </c>
      <c r="E559" s="4">
        <v>33</v>
      </c>
      <c r="F559" s="4">
        <v>2935.35</v>
      </c>
      <c r="G559" s="4">
        <f t="shared" si="67"/>
        <v>2</v>
      </c>
      <c r="H559" s="4">
        <f t="shared" si="68"/>
        <v>5</v>
      </c>
      <c r="I559">
        <f t="shared" si="69"/>
        <v>5</v>
      </c>
      <c r="J559">
        <f t="shared" si="70"/>
        <v>0</v>
      </c>
      <c r="K559">
        <f t="shared" si="71"/>
        <v>1</v>
      </c>
      <c r="L559">
        <f t="shared" si="72"/>
        <v>1</v>
      </c>
      <c r="M559" t="str">
        <f t="shared" si="73"/>
        <v>011</v>
      </c>
      <c r="N559" t="str">
        <f t="shared" si="74"/>
        <v>重要唤回客户</v>
      </c>
    </row>
    <row r="560" spans="1:14">
      <c r="A560">
        <v>10000559</v>
      </c>
      <c r="B560" t="s">
        <v>134</v>
      </c>
      <c r="C560" s="3">
        <v>43604.68</v>
      </c>
      <c r="D560" s="20">
        <v>42</v>
      </c>
      <c r="E560" s="4">
        <v>38</v>
      </c>
      <c r="F560" s="4">
        <v>3495.86</v>
      </c>
      <c r="G560" s="4">
        <f t="shared" si="67"/>
        <v>2</v>
      </c>
      <c r="H560" s="4">
        <f t="shared" si="68"/>
        <v>5</v>
      </c>
      <c r="I560">
        <f t="shared" si="69"/>
        <v>5</v>
      </c>
      <c r="J560">
        <f t="shared" si="70"/>
        <v>0</v>
      </c>
      <c r="K560">
        <f t="shared" si="71"/>
        <v>1</v>
      </c>
      <c r="L560">
        <f t="shared" si="72"/>
        <v>1</v>
      </c>
      <c r="M560" t="str">
        <f t="shared" si="73"/>
        <v>011</v>
      </c>
      <c r="N560" t="str">
        <f t="shared" si="74"/>
        <v>重要唤回客户</v>
      </c>
    </row>
    <row r="561" spans="1:14">
      <c r="A561">
        <v>10000560</v>
      </c>
      <c r="B561" t="s">
        <v>144</v>
      </c>
      <c r="C561" s="3">
        <v>43468.6</v>
      </c>
      <c r="D561" s="20">
        <v>178</v>
      </c>
      <c r="E561" s="4">
        <v>22</v>
      </c>
      <c r="F561" s="4">
        <v>2013.44</v>
      </c>
      <c r="G561" s="4">
        <f t="shared" si="67"/>
        <v>1</v>
      </c>
      <c r="H561" s="4">
        <f t="shared" si="68"/>
        <v>3</v>
      </c>
      <c r="I561">
        <f t="shared" si="69"/>
        <v>4</v>
      </c>
      <c r="J561">
        <f t="shared" si="70"/>
        <v>0</v>
      </c>
      <c r="K561">
        <f t="shared" si="71"/>
        <v>1</v>
      </c>
      <c r="L561">
        <f t="shared" si="72"/>
        <v>1</v>
      </c>
      <c r="M561" t="str">
        <f t="shared" si="73"/>
        <v>011</v>
      </c>
      <c r="N561" t="str">
        <f t="shared" si="74"/>
        <v>重要唤回客户</v>
      </c>
    </row>
    <row r="562" spans="1:14">
      <c r="A562">
        <v>10000561</v>
      </c>
      <c r="B562" t="s">
        <v>134</v>
      </c>
      <c r="C562" s="3">
        <v>43606.79</v>
      </c>
      <c r="D562" s="20">
        <v>40</v>
      </c>
      <c r="E562" s="4">
        <v>29</v>
      </c>
      <c r="F562" s="4">
        <v>2327.1</v>
      </c>
      <c r="G562" s="4">
        <f t="shared" si="67"/>
        <v>2</v>
      </c>
      <c r="H562" s="4">
        <f t="shared" si="68"/>
        <v>4</v>
      </c>
      <c r="I562">
        <f t="shared" si="69"/>
        <v>4</v>
      </c>
      <c r="J562">
        <f t="shared" si="70"/>
        <v>0</v>
      </c>
      <c r="K562">
        <f t="shared" si="71"/>
        <v>1</v>
      </c>
      <c r="L562">
        <f t="shared" si="72"/>
        <v>1</v>
      </c>
      <c r="M562" t="str">
        <f t="shared" si="73"/>
        <v>011</v>
      </c>
      <c r="N562" t="str">
        <f t="shared" si="74"/>
        <v>重要唤回客户</v>
      </c>
    </row>
    <row r="563" spans="1:14">
      <c r="A563">
        <v>10000562</v>
      </c>
      <c r="B563" t="s">
        <v>144</v>
      </c>
      <c r="C563" s="3">
        <v>43473.98</v>
      </c>
      <c r="D563" s="20">
        <v>173</v>
      </c>
      <c r="E563" s="4">
        <v>22</v>
      </c>
      <c r="F563" s="4">
        <v>1841.84</v>
      </c>
      <c r="G563" s="4">
        <f t="shared" si="67"/>
        <v>1</v>
      </c>
      <c r="H563" s="4">
        <f t="shared" si="68"/>
        <v>3</v>
      </c>
      <c r="I563">
        <f t="shared" si="69"/>
        <v>3</v>
      </c>
      <c r="J563">
        <f t="shared" si="70"/>
        <v>0</v>
      </c>
      <c r="K563">
        <f t="shared" si="71"/>
        <v>1</v>
      </c>
      <c r="L563">
        <f t="shared" si="72"/>
        <v>1</v>
      </c>
      <c r="M563" t="str">
        <f t="shared" si="73"/>
        <v>011</v>
      </c>
      <c r="N563" t="str">
        <f t="shared" si="74"/>
        <v>重要唤回客户</v>
      </c>
    </row>
    <row r="564" spans="1:14">
      <c r="A564">
        <v>10000563</v>
      </c>
      <c r="B564" t="s">
        <v>144</v>
      </c>
      <c r="C564" s="3">
        <v>43402.559999999998</v>
      </c>
      <c r="D564" s="20">
        <v>244</v>
      </c>
      <c r="E564" s="4">
        <v>17</v>
      </c>
      <c r="F564" s="4">
        <v>1714.45</v>
      </c>
      <c r="G564" s="4">
        <f t="shared" si="67"/>
        <v>1</v>
      </c>
      <c r="H564" s="4">
        <f t="shared" si="68"/>
        <v>3</v>
      </c>
      <c r="I564">
        <f t="shared" si="69"/>
        <v>3</v>
      </c>
      <c r="J564">
        <f t="shared" si="70"/>
        <v>0</v>
      </c>
      <c r="K564">
        <f t="shared" si="71"/>
        <v>1</v>
      </c>
      <c r="L564">
        <f t="shared" si="72"/>
        <v>1</v>
      </c>
      <c r="M564" t="str">
        <f t="shared" si="73"/>
        <v>011</v>
      </c>
      <c r="N564" t="str">
        <f t="shared" si="74"/>
        <v>重要唤回客户</v>
      </c>
    </row>
    <row r="565" spans="1:14">
      <c r="A565">
        <v>10000564</v>
      </c>
      <c r="B565" t="s">
        <v>134</v>
      </c>
      <c r="C565" s="3">
        <v>43593.7</v>
      </c>
      <c r="D565" s="20">
        <v>53</v>
      </c>
      <c r="E565" s="4">
        <v>33</v>
      </c>
      <c r="F565" s="4">
        <v>2870.37</v>
      </c>
      <c r="G565" s="4">
        <f t="shared" si="67"/>
        <v>2</v>
      </c>
      <c r="H565" s="4">
        <f t="shared" si="68"/>
        <v>5</v>
      </c>
      <c r="I565">
        <f t="shared" si="69"/>
        <v>5</v>
      </c>
      <c r="J565">
        <f t="shared" si="70"/>
        <v>0</v>
      </c>
      <c r="K565">
        <f t="shared" si="71"/>
        <v>1</v>
      </c>
      <c r="L565">
        <f t="shared" si="72"/>
        <v>1</v>
      </c>
      <c r="M565" t="str">
        <f t="shared" si="73"/>
        <v>011</v>
      </c>
      <c r="N565" t="str">
        <f t="shared" si="74"/>
        <v>重要唤回客户</v>
      </c>
    </row>
    <row r="566" spans="1:14">
      <c r="A566">
        <v>10000565</v>
      </c>
      <c r="B566" t="s">
        <v>134</v>
      </c>
      <c r="C566" s="3">
        <v>43613.82</v>
      </c>
      <c r="D566" s="20">
        <v>33</v>
      </c>
      <c r="E566" s="4">
        <v>28</v>
      </c>
      <c r="F566" s="4">
        <v>2702.2200000000003</v>
      </c>
      <c r="G566" s="4">
        <f t="shared" si="67"/>
        <v>3</v>
      </c>
      <c r="H566" s="4">
        <f t="shared" si="68"/>
        <v>4</v>
      </c>
      <c r="I566">
        <f t="shared" si="69"/>
        <v>5</v>
      </c>
      <c r="J566">
        <f t="shared" si="70"/>
        <v>1</v>
      </c>
      <c r="K566">
        <f t="shared" si="71"/>
        <v>1</v>
      </c>
      <c r="L566">
        <f t="shared" si="72"/>
        <v>1</v>
      </c>
      <c r="M566" t="str">
        <f t="shared" si="73"/>
        <v>111</v>
      </c>
      <c r="N566" t="str">
        <f t="shared" si="74"/>
        <v>重要价值客户</v>
      </c>
    </row>
    <row r="567" spans="1:14">
      <c r="A567">
        <v>10000566</v>
      </c>
      <c r="B567" t="s">
        <v>144</v>
      </c>
      <c r="C567" s="3">
        <v>43588.67</v>
      </c>
      <c r="D567" s="20">
        <v>58</v>
      </c>
      <c r="E567" s="4">
        <v>30</v>
      </c>
      <c r="F567" s="4">
        <v>2860.5</v>
      </c>
      <c r="G567" s="4">
        <f t="shared" si="67"/>
        <v>2</v>
      </c>
      <c r="H567" s="4">
        <f t="shared" si="68"/>
        <v>4</v>
      </c>
      <c r="I567">
        <f t="shared" si="69"/>
        <v>5</v>
      </c>
      <c r="J567">
        <f t="shared" si="70"/>
        <v>0</v>
      </c>
      <c r="K567">
        <f t="shared" si="71"/>
        <v>1</v>
      </c>
      <c r="L567">
        <f t="shared" si="72"/>
        <v>1</v>
      </c>
      <c r="M567" t="str">
        <f t="shared" si="73"/>
        <v>011</v>
      </c>
      <c r="N567" t="str">
        <f t="shared" si="74"/>
        <v>重要唤回客户</v>
      </c>
    </row>
    <row r="568" spans="1:14">
      <c r="A568">
        <v>10000567</v>
      </c>
      <c r="B568" t="s">
        <v>134</v>
      </c>
      <c r="C568" s="3">
        <v>43605.760000000002</v>
      </c>
      <c r="D568" s="20">
        <v>41</v>
      </c>
      <c r="E568" s="4">
        <v>30</v>
      </c>
      <c r="F568" s="4">
        <v>3108.6</v>
      </c>
      <c r="G568" s="4">
        <f t="shared" si="67"/>
        <v>2</v>
      </c>
      <c r="H568" s="4">
        <f t="shared" si="68"/>
        <v>4</v>
      </c>
      <c r="I568">
        <f t="shared" si="69"/>
        <v>5</v>
      </c>
      <c r="J568">
        <f t="shared" si="70"/>
        <v>0</v>
      </c>
      <c r="K568">
        <f t="shared" si="71"/>
        <v>1</v>
      </c>
      <c r="L568">
        <f t="shared" si="72"/>
        <v>1</v>
      </c>
      <c r="M568" t="str">
        <f t="shared" si="73"/>
        <v>011</v>
      </c>
      <c r="N568" t="str">
        <f t="shared" si="74"/>
        <v>重要唤回客户</v>
      </c>
    </row>
    <row r="569" spans="1:14">
      <c r="A569">
        <v>10000568</v>
      </c>
      <c r="B569" t="s">
        <v>134</v>
      </c>
      <c r="C569" s="3">
        <v>43636.97</v>
      </c>
      <c r="D569" s="20">
        <v>10</v>
      </c>
      <c r="E569" s="4">
        <v>27</v>
      </c>
      <c r="F569" s="4">
        <v>1813.1399999999999</v>
      </c>
      <c r="G569" s="4">
        <f t="shared" si="67"/>
        <v>4</v>
      </c>
      <c r="H569" s="4">
        <f t="shared" si="68"/>
        <v>4</v>
      </c>
      <c r="I569">
        <f t="shared" si="69"/>
        <v>3</v>
      </c>
      <c r="J569">
        <f t="shared" si="70"/>
        <v>1</v>
      </c>
      <c r="K569">
        <f t="shared" si="71"/>
        <v>1</v>
      </c>
      <c r="L569">
        <f t="shared" si="72"/>
        <v>1</v>
      </c>
      <c r="M569" t="str">
        <f t="shared" si="73"/>
        <v>111</v>
      </c>
      <c r="N569" t="str">
        <f t="shared" si="74"/>
        <v>重要价值客户</v>
      </c>
    </row>
    <row r="570" spans="1:14">
      <c r="A570">
        <v>10000569</v>
      </c>
      <c r="B570" t="s">
        <v>144</v>
      </c>
      <c r="C570" s="3">
        <v>43374.41</v>
      </c>
      <c r="D570" s="20">
        <v>272</v>
      </c>
      <c r="E570" s="4">
        <v>15</v>
      </c>
      <c r="F570" s="4">
        <v>1975.95</v>
      </c>
      <c r="G570" s="4">
        <f t="shared" si="67"/>
        <v>1</v>
      </c>
      <c r="H570" s="4">
        <f t="shared" si="68"/>
        <v>2</v>
      </c>
      <c r="I570">
        <f t="shared" si="69"/>
        <v>3</v>
      </c>
      <c r="J570">
        <f t="shared" si="70"/>
        <v>0</v>
      </c>
      <c r="K570">
        <f t="shared" si="71"/>
        <v>0</v>
      </c>
      <c r="L570">
        <f t="shared" si="72"/>
        <v>1</v>
      </c>
      <c r="M570" t="str">
        <f t="shared" si="73"/>
        <v>001</v>
      </c>
      <c r="N570" t="str">
        <f t="shared" si="74"/>
        <v>重要挽留客户</v>
      </c>
    </row>
    <row r="571" spans="1:14">
      <c r="A571">
        <v>10000570</v>
      </c>
      <c r="B571" t="s">
        <v>144</v>
      </c>
      <c r="C571" s="3">
        <v>43320.08</v>
      </c>
      <c r="D571" s="20">
        <v>326</v>
      </c>
      <c r="E571" s="4">
        <v>12</v>
      </c>
      <c r="F571" s="4">
        <v>1282.92</v>
      </c>
      <c r="G571" s="4">
        <f t="shared" si="67"/>
        <v>1</v>
      </c>
      <c r="H571" s="4">
        <f t="shared" si="68"/>
        <v>2</v>
      </c>
      <c r="I571">
        <f t="shared" si="69"/>
        <v>2</v>
      </c>
      <c r="J571">
        <f t="shared" si="70"/>
        <v>0</v>
      </c>
      <c r="K571">
        <f t="shared" si="71"/>
        <v>0</v>
      </c>
      <c r="L571">
        <f t="shared" si="72"/>
        <v>0</v>
      </c>
      <c r="M571" t="str">
        <f t="shared" si="73"/>
        <v>000</v>
      </c>
      <c r="N571" t="str">
        <f t="shared" si="74"/>
        <v>流失客户</v>
      </c>
    </row>
    <row r="572" spans="1:14">
      <c r="A572">
        <v>10000571</v>
      </c>
      <c r="B572" t="s">
        <v>134</v>
      </c>
      <c r="C572" s="3">
        <v>43628.91</v>
      </c>
      <c r="D572" s="20">
        <v>18</v>
      </c>
      <c r="E572" s="4">
        <v>33</v>
      </c>
      <c r="F572" s="4">
        <v>3145.41</v>
      </c>
      <c r="G572" s="4">
        <f t="shared" si="67"/>
        <v>4</v>
      </c>
      <c r="H572" s="4">
        <f t="shared" si="68"/>
        <v>5</v>
      </c>
      <c r="I572">
        <f t="shared" si="69"/>
        <v>5</v>
      </c>
      <c r="J572">
        <f t="shared" si="70"/>
        <v>1</v>
      </c>
      <c r="K572">
        <f t="shared" si="71"/>
        <v>1</v>
      </c>
      <c r="L572">
        <f t="shared" si="72"/>
        <v>1</v>
      </c>
      <c r="M572" t="str">
        <f t="shared" si="73"/>
        <v>111</v>
      </c>
      <c r="N572" t="str">
        <f t="shared" si="74"/>
        <v>重要价值客户</v>
      </c>
    </row>
    <row r="573" spans="1:14">
      <c r="A573">
        <v>10000572</v>
      </c>
      <c r="B573" t="s">
        <v>134</v>
      </c>
      <c r="C573" s="3">
        <v>43626.91</v>
      </c>
      <c r="D573" s="20">
        <v>20</v>
      </c>
      <c r="E573" s="4">
        <v>28</v>
      </c>
      <c r="F573" s="4">
        <v>2715.65</v>
      </c>
      <c r="G573" s="4">
        <f t="shared" si="67"/>
        <v>3</v>
      </c>
      <c r="H573" s="4">
        <f t="shared" si="68"/>
        <v>4</v>
      </c>
      <c r="I573">
        <f t="shared" si="69"/>
        <v>5</v>
      </c>
      <c r="J573">
        <f t="shared" si="70"/>
        <v>1</v>
      </c>
      <c r="K573">
        <f t="shared" si="71"/>
        <v>1</v>
      </c>
      <c r="L573">
        <f t="shared" si="72"/>
        <v>1</v>
      </c>
      <c r="M573" t="str">
        <f t="shared" si="73"/>
        <v>111</v>
      </c>
      <c r="N573" t="str">
        <f t="shared" si="74"/>
        <v>重要价值客户</v>
      </c>
    </row>
    <row r="574" spans="1:14">
      <c r="A574">
        <v>10000573</v>
      </c>
      <c r="B574" t="s">
        <v>144</v>
      </c>
      <c r="C574" s="3">
        <v>43387.47</v>
      </c>
      <c r="D574" s="20">
        <v>259</v>
      </c>
      <c r="E574" s="4">
        <v>16</v>
      </c>
      <c r="F574" s="4">
        <v>2349.92</v>
      </c>
      <c r="G574" s="4">
        <f t="shared" si="67"/>
        <v>1</v>
      </c>
      <c r="H574" s="4">
        <f t="shared" si="68"/>
        <v>3</v>
      </c>
      <c r="I574">
        <f t="shared" si="69"/>
        <v>4</v>
      </c>
      <c r="J574">
        <f t="shared" si="70"/>
        <v>0</v>
      </c>
      <c r="K574">
        <f t="shared" si="71"/>
        <v>1</v>
      </c>
      <c r="L574">
        <f t="shared" si="72"/>
        <v>1</v>
      </c>
      <c r="M574" t="str">
        <f t="shared" si="73"/>
        <v>011</v>
      </c>
      <c r="N574" t="str">
        <f t="shared" si="74"/>
        <v>重要唤回客户</v>
      </c>
    </row>
    <row r="575" spans="1:14">
      <c r="A575">
        <v>10000574</v>
      </c>
      <c r="B575" t="s">
        <v>134</v>
      </c>
      <c r="C575" s="3">
        <v>43613.82</v>
      </c>
      <c r="D575" s="20">
        <v>33</v>
      </c>
      <c r="E575" s="4">
        <v>39</v>
      </c>
      <c r="F575" s="4">
        <v>3701.58</v>
      </c>
      <c r="G575" s="4">
        <f t="shared" si="67"/>
        <v>3</v>
      </c>
      <c r="H575" s="4">
        <f t="shared" si="68"/>
        <v>5</v>
      </c>
      <c r="I575">
        <f t="shared" si="69"/>
        <v>5</v>
      </c>
      <c r="J575">
        <f t="shared" si="70"/>
        <v>1</v>
      </c>
      <c r="K575">
        <f t="shared" si="71"/>
        <v>1</v>
      </c>
      <c r="L575">
        <f t="shared" si="72"/>
        <v>1</v>
      </c>
      <c r="M575" t="str">
        <f t="shared" si="73"/>
        <v>111</v>
      </c>
      <c r="N575" t="str">
        <f t="shared" si="74"/>
        <v>重要价值客户</v>
      </c>
    </row>
    <row r="576" spans="1:14">
      <c r="A576">
        <v>10000575</v>
      </c>
      <c r="B576" t="s">
        <v>134</v>
      </c>
      <c r="C576" s="3">
        <v>43608.79</v>
      </c>
      <c r="D576" s="20">
        <v>38</v>
      </c>
      <c r="E576" s="4">
        <v>28</v>
      </c>
      <c r="F576" s="4">
        <v>3020.7200000000003</v>
      </c>
      <c r="G576" s="4">
        <f t="shared" si="67"/>
        <v>2</v>
      </c>
      <c r="H576" s="4">
        <f t="shared" si="68"/>
        <v>4</v>
      </c>
      <c r="I576">
        <f t="shared" si="69"/>
        <v>5</v>
      </c>
      <c r="J576">
        <f t="shared" si="70"/>
        <v>0</v>
      </c>
      <c r="K576">
        <f t="shared" si="71"/>
        <v>1</v>
      </c>
      <c r="L576">
        <f t="shared" si="72"/>
        <v>1</v>
      </c>
      <c r="M576" t="str">
        <f t="shared" si="73"/>
        <v>011</v>
      </c>
      <c r="N576" t="str">
        <f t="shared" si="74"/>
        <v>重要唤回客户</v>
      </c>
    </row>
    <row r="577" spans="1:14">
      <c r="A577">
        <v>10000576</v>
      </c>
      <c r="B577" t="s">
        <v>134</v>
      </c>
      <c r="C577" s="3">
        <v>43644</v>
      </c>
      <c r="D577" s="20">
        <v>2</v>
      </c>
      <c r="E577" s="4">
        <v>61</v>
      </c>
      <c r="F577" s="4">
        <v>5198.71</v>
      </c>
      <c r="G577" s="4">
        <f t="shared" si="67"/>
        <v>5</v>
      </c>
      <c r="H577" s="4">
        <f t="shared" si="68"/>
        <v>5</v>
      </c>
      <c r="I577">
        <f t="shared" si="69"/>
        <v>5</v>
      </c>
      <c r="J577">
        <f t="shared" si="70"/>
        <v>1</v>
      </c>
      <c r="K577">
        <f t="shared" si="71"/>
        <v>1</v>
      </c>
      <c r="L577">
        <f t="shared" si="72"/>
        <v>1</v>
      </c>
      <c r="M577" t="str">
        <f t="shared" si="73"/>
        <v>111</v>
      </c>
      <c r="N577" t="str">
        <f t="shared" si="74"/>
        <v>重要价值客户</v>
      </c>
    </row>
    <row r="578" spans="1:14">
      <c r="A578">
        <v>10000577</v>
      </c>
      <c r="B578" t="s">
        <v>144</v>
      </c>
      <c r="C578" s="3">
        <v>43549.43</v>
      </c>
      <c r="D578" s="20">
        <v>97</v>
      </c>
      <c r="E578" s="4">
        <v>27</v>
      </c>
      <c r="F578" s="4">
        <v>2542.59</v>
      </c>
      <c r="G578" s="4">
        <f t="shared" si="67"/>
        <v>1</v>
      </c>
      <c r="H578" s="4">
        <f t="shared" si="68"/>
        <v>4</v>
      </c>
      <c r="I578">
        <f t="shared" si="69"/>
        <v>4</v>
      </c>
      <c r="J578">
        <f t="shared" si="70"/>
        <v>0</v>
      </c>
      <c r="K578">
        <f t="shared" si="71"/>
        <v>1</v>
      </c>
      <c r="L578">
        <f t="shared" si="72"/>
        <v>1</v>
      </c>
      <c r="M578" t="str">
        <f t="shared" si="73"/>
        <v>011</v>
      </c>
      <c r="N578" t="str">
        <f t="shared" si="74"/>
        <v>重要唤回客户</v>
      </c>
    </row>
    <row r="579" spans="1:14">
      <c r="A579">
        <v>10000578</v>
      </c>
      <c r="B579" t="s">
        <v>144</v>
      </c>
      <c r="C579" s="3">
        <v>43313.02</v>
      </c>
      <c r="D579" s="20">
        <v>333</v>
      </c>
      <c r="E579" s="4">
        <v>11</v>
      </c>
      <c r="F579" s="4">
        <v>1044.3399999999999</v>
      </c>
      <c r="G579" s="4">
        <f t="shared" ref="G579:G642" si="75">LOOKUP(D579,$O$3:$O$7,$P$3:$P$7)</f>
        <v>1</v>
      </c>
      <c r="H579" s="4">
        <f t="shared" ref="H579:H642" si="76">LOOKUP(E579,$Q$3:$Q$7,$R$3:$R$7)</f>
        <v>2</v>
      </c>
      <c r="I579">
        <f t="shared" ref="I579:I642" si="77">LOOKUP(F579,$S$3:$S$7,$T$3:$T$7)</f>
        <v>2</v>
      </c>
      <c r="J579">
        <f t="shared" ref="J579:J642" si="78">IF(G579&gt;$P$17,1,0)</f>
        <v>0</v>
      </c>
      <c r="K579">
        <f t="shared" ref="K579:K642" si="79">IF(H579&gt;$P$18,1,0)</f>
        <v>0</v>
      </c>
      <c r="L579">
        <f t="shared" ref="L579:L642" si="80">IF(I579&gt;$P$19,1,0)</f>
        <v>0</v>
      </c>
      <c r="M579" t="str">
        <f t="shared" ref="M579:M642" si="81">J579&amp;K579&amp;L579</f>
        <v>000</v>
      </c>
      <c r="N579" t="str">
        <f t="shared" ref="N579:N642" si="82">IF(M579="111","重要价值客户",IF(M579="011","重要唤回客户",IF(M579="101","重要深耕客户",IF(M579="001","重要挽留客户",IF(M579="110","潜力客户",IF(M579="100","新客户",IF(M579="010","一般维持客户",IF(M579="000","流失客户",""))))))))</f>
        <v>流失客户</v>
      </c>
    </row>
    <row r="580" spans="1:14">
      <c r="A580">
        <v>10000579</v>
      </c>
      <c r="B580" t="s">
        <v>144</v>
      </c>
      <c r="C580" s="3">
        <v>43472.98</v>
      </c>
      <c r="D580" s="20">
        <v>174</v>
      </c>
      <c r="E580" s="4">
        <v>22</v>
      </c>
      <c r="F580" s="4">
        <v>1685.2</v>
      </c>
      <c r="G580" s="4">
        <f t="shared" si="75"/>
        <v>1</v>
      </c>
      <c r="H580" s="4">
        <f t="shared" si="76"/>
        <v>3</v>
      </c>
      <c r="I580">
        <f t="shared" si="77"/>
        <v>3</v>
      </c>
      <c r="J580">
        <f t="shared" si="78"/>
        <v>0</v>
      </c>
      <c r="K580">
        <f t="shared" si="79"/>
        <v>1</v>
      </c>
      <c r="L580">
        <f t="shared" si="80"/>
        <v>1</v>
      </c>
      <c r="M580" t="str">
        <f t="shared" si="81"/>
        <v>011</v>
      </c>
      <c r="N580" t="str">
        <f t="shared" si="82"/>
        <v>重要唤回客户</v>
      </c>
    </row>
    <row r="581" spans="1:14">
      <c r="A581">
        <v>10000580</v>
      </c>
      <c r="B581" t="s">
        <v>144</v>
      </c>
      <c r="C581" s="3">
        <v>43473.98</v>
      </c>
      <c r="D581" s="20">
        <v>173</v>
      </c>
      <c r="E581" s="4">
        <v>22</v>
      </c>
      <c r="F581" s="4">
        <v>1940.18</v>
      </c>
      <c r="G581" s="4">
        <f t="shared" si="75"/>
        <v>1</v>
      </c>
      <c r="H581" s="4">
        <f t="shared" si="76"/>
        <v>3</v>
      </c>
      <c r="I581">
        <f t="shared" si="77"/>
        <v>3</v>
      </c>
      <c r="J581">
        <f t="shared" si="78"/>
        <v>0</v>
      </c>
      <c r="K581">
        <f t="shared" si="79"/>
        <v>1</v>
      </c>
      <c r="L581">
        <f t="shared" si="80"/>
        <v>1</v>
      </c>
      <c r="M581" t="str">
        <f t="shared" si="81"/>
        <v>011</v>
      </c>
      <c r="N581" t="str">
        <f t="shared" si="82"/>
        <v>重要唤回客户</v>
      </c>
    </row>
    <row r="582" spans="1:14">
      <c r="A582">
        <v>10000581</v>
      </c>
      <c r="B582" t="s">
        <v>134</v>
      </c>
      <c r="C582" s="3">
        <v>43596.73</v>
      </c>
      <c r="D582" s="20">
        <v>50</v>
      </c>
      <c r="E582" s="4">
        <v>28</v>
      </c>
      <c r="F582" s="4">
        <v>2690.96</v>
      </c>
      <c r="G582" s="4">
        <f t="shared" si="75"/>
        <v>2</v>
      </c>
      <c r="H582" s="4">
        <f t="shared" si="76"/>
        <v>4</v>
      </c>
      <c r="I582">
        <f t="shared" si="77"/>
        <v>4</v>
      </c>
      <c r="J582">
        <f t="shared" si="78"/>
        <v>0</v>
      </c>
      <c r="K582">
        <f t="shared" si="79"/>
        <v>1</v>
      </c>
      <c r="L582">
        <f t="shared" si="80"/>
        <v>1</v>
      </c>
      <c r="M582" t="str">
        <f t="shared" si="81"/>
        <v>011</v>
      </c>
      <c r="N582" t="str">
        <f t="shared" si="82"/>
        <v>重要唤回客户</v>
      </c>
    </row>
    <row r="583" spans="1:14">
      <c r="A583">
        <v>10000582</v>
      </c>
      <c r="B583" t="s">
        <v>144</v>
      </c>
      <c r="C583" s="3">
        <v>43586.78</v>
      </c>
      <c r="D583" s="20">
        <v>60</v>
      </c>
      <c r="E583" s="4">
        <v>30</v>
      </c>
      <c r="F583" s="4">
        <v>2528.4</v>
      </c>
      <c r="G583" s="4">
        <f t="shared" si="75"/>
        <v>2</v>
      </c>
      <c r="H583" s="4">
        <f t="shared" si="76"/>
        <v>4</v>
      </c>
      <c r="I583">
        <f t="shared" si="77"/>
        <v>4</v>
      </c>
      <c r="J583">
        <f t="shared" si="78"/>
        <v>0</v>
      </c>
      <c r="K583">
        <f t="shared" si="79"/>
        <v>1</v>
      </c>
      <c r="L583">
        <f t="shared" si="80"/>
        <v>1</v>
      </c>
      <c r="M583" t="str">
        <f t="shared" si="81"/>
        <v>011</v>
      </c>
      <c r="N583" t="str">
        <f t="shared" si="82"/>
        <v>重要唤回客户</v>
      </c>
    </row>
    <row r="584" spans="1:14">
      <c r="A584">
        <v>10000583</v>
      </c>
      <c r="B584" t="s">
        <v>144</v>
      </c>
      <c r="C584" s="3">
        <v>43446.22</v>
      </c>
      <c r="D584" s="20">
        <v>200</v>
      </c>
      <c r="E584" s="4">
        <v>20</v>
      </c>
      <c r="F584" s="4">
        <v>1930.2</v>
      </c>
      <c r="G584" s="4">
        <f t="shared" si="75"/>
        <v>1</v>
      </c>
      <c r="H584" s="4">
        <f t="shared" si="76"/>
        <v>3</v>
      </c>
      <c r="I584">
        <f t="shared" si="77"/>
        <v>3</v>
      </c>
      <c r="J584">
        <f t="shared" si="78"/>
        <v>0</v>
      </c>
      <c r="K584">
        <f t="shared" si="79"/>
        <v>1</v>
      </c>
      <c r="L584">
        <f t="shared" si="80"/>
        <v>1</v>
      </c>
      <c r="M584" t="str">
        <f t="shared" si="81"/>
        <v>011</v>
      </c>
      <c r="N584" t="str">
        <f t="shared" si="82"/>
        <v>重要唤回客户</v>
      </c>
    </row>
    <row r="585" spans="1:14">
      <c r="A585">
        <v>10000584</v>
      </c>
      <c r="B585" t="s">
        <v>134</v>
      </c>
      <c r="C585" s="3">
        <v>43613.88</v>
      </c>
      <c r="D585" s="20">
        <v>33</v>
      </c>
      <c r="E585" s="4">
        <v>33</v>
      </c>
      <c r="F585" s="4">
        <v>2242.6800000000003</v>
      </c>
      <c r="G585" s="4">
        <f t="shared" si="75"/>
        <v>3</v>
      </c>
      <c r="H585" s="4">
        <f t="shared" si="76"/>
        <v>5</v>
      </c>
      <c r="I585">
        <f t="shared" si="77"/>
        <v>4</v>
      </c>
      <c r="J585">
        <f t="shared" si="78"/>
        <v>1</v>
      </c>
      <c r="K585">
        <f t="shared" si="79"/>
        <v>1</v>
      </c>
      <c r="L585">
        <f t="shared" si="80"/>
        <v>1</v>
      </c>
      <c r="M585" t="str">
        <f t="shared" si="81"/>
        <v>111</v>
      </c>
      <c r="N585" t="str">
        <f t="shared" si="82"/>
        <v>重要价值客户</v>
      </c>
    </row>
    <row r="586" spans="1:14">
      <c r="A586">
        <v>10000585</v>
      </c>
      <c r="B586" t="s">
        <v>134</v>
      </c>
      <c r="C586" s="3">
        <v>43635.96</v>
      </c>
      <c r="D586" s="20">
        <v>11</v>
      </c>
      <c r="E586" s="4">
        <v>45</v>
      </c>
      <c r="F586" s="4">
        <v>3818.97</v>
      </c>
      <c r="G586" s="4">
        <f t="shared" si="75"/>
        <v>4</v>
      </c>
      <c r="H586" s="4">
        <f t="shared" si="76"/>
        <v>5</v>
      </c>
      <c r="I586">
        <f t="shared" si="77"/>
        <v>5</v>
      </c>
      <c r="J586">
        <f t="shared" si="78"/>
        <v>1</v>
      </c>
      <c r="K586">
        <f t="shared" si="79"/>
        <v>1</v>
      </c>
      <c r="L586">
        <f t="shared" si="80"/>
        <v>1</v>
      </c>
      <c r="M586" t="str">
        <f t="shared" si="81"/>
        <v>111</v>
      </c>
      <c r="N586" t="str">
        <f t="shared" si="82"/>
        <v>重要价值客户</v>
      </c>
    </row>
    <row r="587" spans="1:14">
      <c r="A587">
        <v>10000586</v>
      </c>
      <c r="B587" t="s">
        <v>134</v>
      </c>
      <c r="C587" s="3">
        <v>43595.82</v>
      </c>
      <c r="D587" s="20">
        <v>51</v>
      </c>
      <c r="E587" s="4">
        <v>45</v>
      </c>
      <c r="F587" s="4">
        <v>3148.65</v>
      </c>
      <c r="G587" s="4">
        <f t="shared" si="75"/>
        <v>2</v>
      </c>
      <c r="H587" s="4">
        <f t="shared" si="76"/>
        <v>5</v>
      </c>
      <c r="I587">
        <f t="shared" si="77"/>
        <v>5</v>
      </c>
      <c r="J587">
        <f t="shared" si="78"/>
        <v>0</v>
      </c>
      <c r="K587">
        <f t="shared" si="79"/>
        <v>1</v>
      </c>
      <c r="L587">
        <f t="shared" si="80"/>
        <v>1</v>
      </c>
      <c r="M587" t="str">
        <f t="shared" si="81"/>
        <v>011</v>
      </c>
      <c r="N587" t="str">
        <f t="shared" si="82"/>
        <v>重要唤回客户</v>
      </c>
    </row>
    <row r="588" spans="1:14">
      <c r="A588">
        <v>10000587</v>
      </c>
      <c r="B588" t="s">
        <v>144</v>
      </c>
      <c r="C588" s="3">
        <v>43583.76</v>
      </c>
      <c r="D588" s="20">
        <v>63</v>
      </c>
      <c r="E588" s="4">
        <v>29</v>
      </c>
      <c r="F588" s="4">
        <v>2357.6999999999998</v>
      </c>
      <c r="G588" s="4">
        <f t="shared" si="75"/>
        <v>2</v>
      </c>
      <c r="H588" s="4">
        <f t="shared" si="76"/>
        <v>4</v>
      </c>
      <c r="I588">
        <f t="shared" si="77"/>
        <v>4</v>
      </c>
      <c r="J588">
        <f t="shared" si="78"/>
        <v>0</v>
      </c>
      <c r="K588">
        <f t="shared" si="79"/>
        <v>1</v>
      </c>
      <c r="L588">
        <f t="shared" si="80"/>
        <v>1</v>
      </c>
      <c r="M588" t="str">
        <f t="shared" si="81"/>
        <v>011</v>
      </c>
      <c r="N588" t="str">
        <f t="shared" si="82"/>
        <v>重要唤回客户</v>
      </c>
    </row>
    <row r="589" spans="1:14">
      <c r="A589">
        <v>10000588</v>
      </c>
      <c r="B589" t="s">
        <v>134</v>
      </c>
      <c r="C589" s="3">
        <v>43613.88</v>
      </c>
      <c r="D589" s="20">
        <v>33</v>
      </c>
      <c r="E589" s="4">
        <v>27</v>
      </c>
      <c r="F589" s="4">
        <v>2267.64</v>
      </c>
      <c r="G589" s="4">
        <f t="shared" si="75"/>
        <v>3</v>
      </c>
      <c r="H589" s="4">
        <f t="shared" si="76"/>
        <v>4</v>
      </c>
      <c r="I589">
        <f t="shared" si="77"/>
        <v>4</v>
      </c>
      <c r="J589">
        <f t="shared" si="78"/>
        <v>1</v>
      </c>
      <c r="K589">
        <f t="shared" si="79"/>
        <v>1</v>
      </c>
      <c r="L589">
        <f t="shared" si="80"/>
        <v>1</v>
      </c>
      <c r="M589" t="str">
        <f t="shared" si="81"/>
        <v>111</v>
      </c>
      <c r="N589" t="str">
        <f t="shared" si="82"/>
        <v>重要价值客户</v>
      </c>
    </row>
    <row r="590" spans="1:14">
      <c r="A590">
        <v>10000589</v>
      </c>
      <c r="B590" t="s">
        <v>134</v>
      </c>
      <c r="C590" s="3">
        <v>43597.82</v>
      </c>
      <c r="D590" s="20">
        <v>49</v>
      </c>
      <c r="E590" s="4">
        <v>54</v>
      </c>
      <c r="F590" s="4">
        <v>4544.82</v>
      </c>
      <c r="G590" s="4">
        <f t="shared" si="75"/>
        <v>2</v>
      </c>
      <c r="H590" s="4">
        <f t="shared" si="76"/>
        <v>5</v>
      </c>
      <c r="I590">
        <f t="shared" si="77"/>
        <v>5</v>
      </c>
      <c r="J590">
        <f t="shared" si="78"/>
        <v>0</v>
      </c>
      <c r="K590">
        <f t="shared" si="79"/>
        <v>1</v>
      </c>
      <c r="L590">
        <f t="shared" si="80"/>
        <v>1</v>
      </c>
      <c r="M590" t="str">
        <f t="shared" si="81"/>
        <v>011</v>
      </c>
      <c r="N590" t="str">
        <f t="shared" si="82"/>
        <v>重要唤回客户</v>
      </c>
    </row>
    <row r="591" spans="1:14">
      <c r="A591">
        <v>10000590</v>
      </c>
      <c r="B591" t="s">
        <v>134</v>
      </c>
      <c r="C591" s="3">
        <v>43600.84</v>
      </c>
      <c r="D591" s="20">
        <v>46</v>
      </c>
      <c r="E591" s="4">
        <v>49</v>
      </c>
      <c r="F591" s="4">
        <v>5093.2199999999993</v>
      </c>
      <c r="G591" s="4">
        <f t="shared" si="75"/>
        <v>2</v>
      </c>
      <c r="H591" s="4">
        <f t="shared" si="76"/>
        <v>5</v>
      </c>
      <c r="I591">
        <f t="shared" si="77"/>
        <v>5</v>
      </c>
      <c r="J591">
        <f t="shared" si="78"/>
        <v>0</v>
      </c>
      <c r="K591">
        <f t="shared" si="79"/>
        <v>1</v>
      </c>
      <c r="L591">
        <f t="shared" si="80"/>
        <v>1</v>
      </c>
      <c r="M591" t="str">
        <f t="shared" si="81"/>
        <v>011</v>
      </c>
      <c r="N591" t="str">
        <f t="shared" si="82"/>
        <v>重要唤回客户</v>
      </c>
    </row>
    <row r="592" spans="1:14">
      <c r="A592">
        <v>10000591</v>
      </c>
      <c r="B592" t="s">
        <v>144</v>
      </c>
      <c r="C592" s="3">
        <v>43299.64</v>
      </c>
      <c r="D592" s="20">
        <v>347</v>
      </c>
      <c r="E592" s="4">
        <v>10</v>
      </c>
      <c r="F592" s="4">
        <v>1494.8</v>
      </c>
      <c r="G592" s="4">
        <f t="shared" si="75"/>
        <v>1</v>
      </c>
      <c r="H592" s="4">
        <f t="shared" si="76"/>
        <v>2</v>
      </c>
      <c r="I592">
        <f t="shared" si="77"/>
        <v>3</v>
      </c>
      <c r="J592">
        <f t="shared" si="78"/>
        <v>0</v>
      </c>
      <c r="K592">
        <f t="shared" si="79"/>
        <v>0</v>
      </c>
      <c r="L592">
        <f t="shared" si="80"/>
        <v>1</v>
      </c>
      <c r="M592" t="str">
        <f t="shared" si="81"/>
        <v>001</v>
      </c>
      <c r="N592" t="str">
        <f t="shared" si="82"/>
        <v>重要挽留客户</v>
      </c>
    </row>
    <row r="593" spans="1:14">
      <c r="A593">
        <v>10000592</v>
      </c>
      <c r="B593" t="s">
        <v>134</v>
      </c>
      <c r="C593" s="3">
        <v>43630.96</v>
      </c>
      <c r="D593" s="20">
        <v>16</v>
      </c>
      <c r="E593" s="4">
        <v>28</v>
      </c>
      <c r="F593" s="4">
        <v>2011.4299999999998</v>
      </c>
      <c r="G593" s="4">
        <f t="shared" si="75"/>
        <v>4</v>
      </c>
      <c r="H593" s="4">
        <f t="shared" si="76"/>
        <v>4</v>
      </c>
      <c r="I593">
        <f t="shared" si="77"/>
        <v>4</v>
      </c>
      <c r="J593">
        <f t="shared" si="78"/>
        <v>1</v>
      </c>
      <c r="K593">
        <f t="shared" si="79"/>
        <v>1</v>
      </c>
      <c r="L593">
        <f t="shared" si="80"/>
        <v>1</v>
      </c>
      <c r="M593" t="str">
        <f t="shared" si="81"/>
        <v>111</v>
      </c>
      <c r="N593" t="str">
        <f t="shared" si="82"/>
        <v>重要价值客户</v>
      </c>
    </row>
    <row r="594" spans="1:14">
      <c r="A594">
        <v>10000593</v>
      </c>
      <c r="B594" t="s">
        <v>134</v>
      </c>
      <c r="C594" s="3">
        <v>43590.8</v>
      </c>
      <c r="D594" s="20">
        <v>56</v>
      </c>
      <c r="E594" s="4">
        <v>37</v>
      </c>
      <c r="F594" s="4">
        <v>3332.9399999999996</v>
      </c>
      <c r="G594" s="4">
        <f t="shared" si="75"/>
        <v>2</v>
      </c>
      <c r="H594" s="4">
        <f t="shared" si="76"/>
        <v>5</v>
      </c>
      <c r="I594">
        <f t="shared" si="77"/>
        <v>5</v>
      </c>
      <c r="J594">
        <f t="shared" si="78"/>
        <v>0</v>
      </c>
      <c r="K594">
        <f t="shared" si="79"/>
        <v>1</v>
      </c>
      <c r="L594">
        <f t="shared" si="80"/>
        <v>1</v>
      </c>
      <c r="M594" t="str">
        <f t="shared" si="81"/>
        <v>011</v>
      </c>
      <c r="N594" t="str">
        <f t="shared" si="82"/>
        <v>重要唤回客户</v>
      </c>
    </row>
    <row r="595" spans="1:14">
      <c r="A595">
        <v>10000594</v>
      </c>
      <c r="B595" t="s">
        <v>134</v>
      </c>
      <c r="C595" s="3">
        <v>43643</v>
      </c>
      <c r="D595" s="20">
        <v>3</v>
      </c>
      <c r="E595" s="4">
        <v>42</v>
      </c>
      <c r="F595" s="4">
        <v>3187.92</v>
      </c>
      <c r="G595" s="4">
        <f t="shared" si="75"/>
        <v>5</v>
      </c>
      <c r="H595" s="4">
        <f t="shared" si="76"/>
        <v>5</v>
      </c>
      <c r="I595">
        <f t="shared" si="77"/>
        <v>5</v>
      </c>
      <c r="J595">
        <f t="shared" si="78"/>
        <v>1</v>
      </c>
      <c r="K595">
        <f t="shared" si="79"/>
        <v>1</v>
      </c>
      <c r="L595">
        <f t="shared" si="80"/>
        <v>1</v>
      </c>
      <c r="M595" t="str">
        <f t="shared" si="81"/>
        <v>111</v>
      </c>
      <c r="N595" t="str">
        <f t="shared" si="82"/>
        <v>重要价值客户</v>
      </c>
    </row>
    <row r="596" spans="1:14">
      <c r="A596">
        <v>10000595</v>
      </c>
      <c r="B596" t="s">
        <v>134</v>
      </c>
      <c r="C596" s="3">
        <v>43626.97</v>
      </c>
      <c r="D596" s="20">
        <v>20</v>
      </c>
      <c r="E596" s="4">
        <v>45</v>
      </c>
      <c r="F596" s="4">
        <v>4620.51</v>
      </c>
      <c r="G596" s="4">
        <f t="shared" si="75"/>
        <v>3</v>
      </c>
      <c r="H596" s="4">
        <f t="shared" si="76"/>
        <v>5</v>
      </c>
      <c r="I596">
        <f t="shared" si="77"/>
        <v>5</v>
      </c>
      <c r="J596">
        <f t="shared" si="78"/>
        <v>1</v>
      </c>
      <c r="K596">
        <f t="shared" si="79"/>
        <v>1</v>
      </c>
      <c r="L596">
        <f t="shared" si="80"/>
        <v>1</v>
      </c>
      <c r="M596" t="str">
        <f t="shared" si="81"/>
        <v>111</v>
      </c>
      <c r="N596" t="str">
        <f t="shared" si="82"/>
        <v>重要价值客户</v>
      </c>
    </row>
    <row r="597" spans="1:14">
      <c r="A597">
        <v>10000596</v>
      </c>
      <c r="B597" t="s">
        <v>134</v>
      </c>
      <c r="C597" s="3">
        <v>43606.93</v>
      </c>
      <c r="D597" s="20">
        <v>40</v>
      </c>
      <c r="E597" s="4">
        <v>32</v>
      </c>
      <c r="F597" s="4">
        <v>2664.44</v>
      </c>
      <c r="G597" s="4">
        <f t="shared" si="75"/>
        <v>2</v>
      </c>
      <c r="H597" s="4">
        <f t="shared" si="76"/>
        <v>4</v>
      </c>
      <c r="I597">
        <f t="shared" si="77"/>
        <v>4</v>
      </c>
      <c r="J597">
        <f t="shared" si="78"/>
        <v>0</v>
      </c>
      <c r="K597">
        <f t="shared" si="79"/>
        <v>1</v>
      </c>
      <c r="L597">
        <f t="shared" si="80"/>
        <v>1</v>
      </c>
      <c r="M597" t="str">
        <f t="shared" si="81"/>
        <v>011</v>
      </c>
      <c r="N597" t="str">
        <f t="shared" si="82"/>
        <v>重要唤回客户</v>
      </c>
    </row>
    <row r="598" spans="1:14">
      <c r="A598">
        <v>10000597</v>
      </c>
      <c r="B598" t="s">
        <v>144</v>
      </c>
      <c r="C598" s="3">
        <v>43415.54</v>
      </c>
      <c r="D598" s="20">
        <v>231</v>
      </c>
      <c r="E598" s="4">
        <v>18</v>
      </c>
      <c r="F598" s="4">
        <v>2672.28</v>
      </c>
      <c r="G598" s="4">
        <f t="shared" si="75"/>
        <v>1</v>
      </c>
      <c r="H598" s="4">
        <f t="shared" si="76"/>
        <v>3</v>
      </c>
      <c r="I598">
        <f t="shared" si="77"/>
        <v>4</v>
      </c>
      <c r="J598">
        <f t="shared" si="78"/>
        <v>0</v>
      </c>
      <c r="K598">
        <f t="shared" si="79"/>
        <v>1</v>
      </c>
      <c r="L598">
        <f t="shared" si="80"/>
        <v>1</v>
      </c>
      <c r="M598" t="str">
        <f t="shared" si="81"/>
        <v>011</v>
      </c>
      <c r="N598" t="str">
        <f t="shared" si="82"/>
        <v>重要唤回客户</v>
      </c>
    </row>
    <row r="599" spans="1:14">
      <c r="A599">
        <v>10000598</v>
      </c>
      <c r="B599" t="s">
        <v>134</v>
      </c>
      <c r="C599" s="3">
        <v>43643</v>
      </c>
      <c r="D599" s="20">
        <v>3</v>
      </c>
      <c r="E599" s="4">
        <v>33</v>
      </c>
      <c r="F599" s="4">
        <v>3076.59</v>
      </c>
      <c r="G599" s="4">
        <f t="shared" si="75"/>
        <v>5</v>
      </c>
      <c r="H599" s="4">
        <f t="shared" si="76"/>
        <v>5</v>
      </c>
      <c r="I599">
        <f t="shared" si="77"/>
        <v>5</v>
      </c>
      <c r="J599">
        <f t="shared" si="78"/>
        <v>1</v>
      </c>
      <c r="K599">
        <f t="shared" si="79"/>
        <v>1</v>
      </c>
      <c r="L599">
        <f t="shared" si="80"/>
        <v>1</v>
      </c>
      <c r="M599" t="str">
        <f t="shared" si="81"/>
        <v>111</v>
      </c>
      <c r="N599" t="str">
        <f t="shared" si="82"/>
        <v>重要价值客户</v>
      </c>
    </row>
    <row r="600" spans="1:14">
      <c r="A600">
        <v>10000599</v>
      </c>
      <c r="B600" t="s">
        <v>144</v>
      </c>
      <c r="C600" s="3">
        <v>43397.51</v>
      </c>
      <c r="D600" s="20">
        <v>249</v>
      </c>
      <c r="E600" s="4">
        <v>17</v>
      </c>
      <c r="F600" s="4">
        <v>1888.53</v>
      </c>
      <c r="G600" s="4">
        <f t="shared" si="75"/>
        <v>1</v>
      </c>
      <c r="H600" s="4">
        <f t="shared" si="76"/>
        <v>3</v>
      </c>
      <c r="I600">
        <f t="shared" si="77"/>
        <v>3</v>
      </c>
      <c r="J600">
        <f t="shared" si="78"/>
        <v>0</v>
      </c>
      <c r="K600">
        <f t="shared" si="79"/>
        <v>1</v>
      </c>
      <c r="L600">
        <f t="shared" si="80"/>
        <v>1</v>
      </c>
      <c r="M600" t="str">
        <f t="shared" si="81"/>
        <v>011</v>
      </c>
      <c r="N600" t="str">
        <f t="shared" si="82"/>
        <v>重要唤回客户</v>
      </c>
    </row>
    <row r="601" spans="1:14">
      <c r="A601">
        <v>10000600</v>
      </c>
      <c r="B601" t="s">
        <v>144</v>
      </c>
      <c r="C601" s="3">
        <v>43635.99</v>
      </c>
      <c r="D601" s="20">
        <v>11</v>
      </c>
      <c r="E601" s="4">
        <v>33</v>
      </c>
      <c r="F601" s="4">
        <v>2033.79</v>
      </c>
      <c r="G601" s="4">
        <f t="shared" si="75"/>
        <v>4</v>
      </c>
      <c r="H601" s="4">
        <f t="shared" si="76"/>
        <v>5</v>
      </c>
      <c r="I601">
        <f t="shared" si="77"/>
        <v>4</v>
      </c>
      <c r="J601">
        <f t="shared" si="78"/>
        <v>1</v>
      </c>
      <c r="K601">
        <f t="shared" si="79"/>
        <v>1</v>
      </c>
      <c r="L601">
        <f t="shared" si="80"/>
        <v>1</v>
      </c>
      <c r="M601" t="str">
        <f t="shared" si="81"/>
        <v>111</v>
      </c>
      <c r="N601" t="str">
        <f t="shared" si="82"/>
        <v>重要价值客户</v>
      </c>
    </row>
    <row r="602" spans="1:14">
      <c r="A602">
        <v>10000601</v>
      </c>
      <c r="B602" t="s">
        <v>144</v>
      </c>
      <c r="C602" s="3">
        <v>43462.64</v>
      </c>
      <c r="D602" s="20">
        <v>184</v>
      </c>
      <c r="E602" s="4">
        <v>21</v>
      </c>
      <c r="F602" s="4">
        <v>1547.28</v>
      </c>
      <c r="G602" s="4">
        <f t="shared" si="75"/>
        <v>1</v>
      </c>
      <c r="H602" s="4">
        <f t="shared" si="76"/>
        <v>3</v>
      </c>
      <c r="I602">
        <f t="shared" si="77"/>
        <v>3</v>
      </c>
      <c r="J602">
        <f t="shared" si="78"/>
        <v>0</v>
      </c>
      <c r="K602">
        <f t="shared" si="79"/>
        <v>1</v>
      </c>
      <c r="L602">
        <f t="shared" si="80"/>
        <v>1</v>
      </c>
      <c r="M602" t="str">
        <f t="shared" si="81"/>
        <v>011</v>
      </c>
      <c r="N602" t="str">
        <f t="shared" si="82"/>
        <v>重要唤回客户</v>
      </c>
    </row>
    <row r="603" spans="1:14">
      <c r="A603">
        <v>10000602</v>
      </c>
      <c r="B603" t="s">
        <v>144</v>
      </c>
      <c r="C603" s="3">
        <v>43382.48</v>
      </c>
      <c r="D603" s="20">
        <v>264</v>
      </c>
      <c r="E603" s="4">
        <v>16</v>
      </c>
      <c r="F603" s="4">
        <v>1602.08</v>
      </c>
      <c r="G603" s="4">
        <f t="shared" si="75"/>
        <v>1</v>
      </c>
      <c r="H603" s="4">
        <f t="shared" si="76"/>
        <v>3</v>
      </c>
      <c r="I603">
        <f t="shared" si="77"/>
        <v>3</v>
      </c>
      <c r="J603">
        <f t="shared" si="78"/>
        <v>0</v>
      </c>
      <c r="K603">
        <f t="shared" si="79"/>
        <v>1</v>
      </c>
      <c r="L603">
        <f t="shared" si="80"/>
        <v>1</v>
      </c>
      <c r="M603" t="str">
        <f t="shared" si="81"/>
        <v>011</v>
      </c>
      <c r="N603" t="str">
        <f t="shared" si="82"/>
        <v>重要唤回客户</v>
      </c>
    </row>
    <row r="604" spans="1:14">
      <c r="A604">
        <v>10000603</v>
      </c>
      <c r="B604" t="s">
        <v>144</v>
      </c>
      <c r="C604" s="3">
        <v>43317.35</v>
      </c>
      <c r="D604" s="20">
        <v>329</v>
      </c>
      <c r="E604" s="4">
        <v>11</v>
      </c>
      <c r="F604" s="4">
        <v>1540.33</v>
      </c>
      <c r="G604" s="4">
        <f t="shared" si="75"/>
        <v>1</v>
      </c>
      <c r="H604" s="4">
        <f t="shared" si="76"/>
        <v>2</v>
      </c>
      <c r="I604">
        <f t="shared" si="77"/>
        <v>3</v>
      </c>
      <c r="J604">
        <f t="shared" si="78"/>
        <v>0</v>
      </c>
      <c r="K604">
        <f t="shared" si="79"/>
        <v>0</v>
      </c>
      <c r="L604">
        <f t="shared" si="80"/>
        <v>1</v>
      </c>
      <c r="M604" t="str">
        <f t="shared" si="81"/>
        <v>001</v>
      </c>
      <c r="N604" t="str">
        <f t="shared" si="82"/>
        <v>重要挽留客户</v>
      </c>
    </row>
    <row r="605" spans="1:14">
      <c r="A605">
        <v>10000604</v>
      </c>
      <c r="B605" t="s">
        <v>134</v>
      </c>
      <c r="C605" s="3">
        <v>43607.93</v>
      </c>
      <c r="D605" s="20">
        <v>39</v>
      </c>
      <c r="E605" s="4">
        <v>37</v>
      </c>
      <c r="F605" s="4">
        <v>3462.12</v>
      </c>
      <c r="G605" s="4">
        <f t="shared" si="75"/>
        <v>2</v>
      </c>
      <c r="H605" s="4">
        <f t="shared" si="76"/>
        <v>5</v>
      </c>
      <c r="I605">
        <f t="shared" si="77"/>
        <v>5</v>
      </c>
      <c r="J605">
        <f t="shared" si="78"/>
        <v>0</v>
      </c>
      <c r="K605">
        <f t="shared" si="79"/>
        <v>1</v>
      </c>
      <c r="L605">
        <f t="shared" si="80"/>
        <v>1</v>
      </c>
      <c r="M605" t="str">
        <f t="shared" si="81"/>
        <v>011</v>
      </c>
      <c r="N605" t="str">
        <f t="shared" si="82"/>
        <v>重要唤回客户</v>
      </c>
    </row>
    <row r="606" spans="1:14">
      <c r="A606">
        <v>10000605</v>
      </c>
      <c r="B606" t="s">
        <v>134</v>
      </c>
      <c r="C606" s="3">
        <v>43597.91</v>
      </c>
      <c r="D606" s="20">
        <v>49</v>
      </c>
      <c r="E606" s="4">
        <v>35</v>
      </c>
      <c r="F606" s="4">
        <v>2307.5</v>
      </c>
      <c r="G606" s="4">
        <f t="shared" si="75"/>
        <v>2</v>
      </c>
      <c r="H606" s="4">
        <f t="shared" si="76"/>
        <v>5</v>
      </c>
      <c r="I606">
        <f t="shared" si="77"/>
        <v>4</v>
      </c>
      <c r="J606">
        <f t="shared" si="78"/>
        <v>0</v>
      </c>
      <c r="K606">
        <f t="shared" si="79"/>
        <v>1</v>
      </c>
      <c r="L606">
        <f t="shared" si="80"/>
        <v>1</v>
      </c>
      <c r="M606" t="str">
        <f t="shared" si="81"/>
        <v>011</v>
      </c>
      <c r="N606" t="str">
        <f t="shared" si="82"/>
        <v>重要唤回客户</v>
      </c>
    </row>
    <row r="607" spans="1:14">
      <c r="A607">
        <v>10000606</v>
      </c>
      <c r="B607" t="s">
        <v>144</v>
      </c>
      <c r="C607" s="3">
        <v>43587.89</v>
      </c>
      <c r="D607" s="20">
        <v>59</v>
      </c>
      <c r="E607" s="4">
        <v>30</v>
      </c>
      <c r="F607" s="4">
        <v>2907</v>
      </c>
      <c r="G607" s="4">
        <f t="shared" si="75"/>
        <v>2</v>
      </c>
      <c r="H607" s="4">
        <f t="shared" si="76"/>
        <v>4</v>
      </c>
      <c r="I607">
        <f t="shared" si="77"/>
        <v>5</v>
      </c>
      <c r="J607">
        <f t="shared" si="78"/>
        <v>0</v>
      </c>
      <c r="K607">
        <f t="shared" si="79"/>
        <v>1</v>
      </c>
      <c r="L607">
        <f t="shared" si="80"/>
        <v>1</v>
      </c>
      <c r="M607" t="str">
        <f t="shared" si="81"/>
        <v>011</v>
      </c>
      <c r="N607" t="str">
        <f t="shared" si="82"/>
        <v>重要唤回客户</v>
      </c>
    </row>
    <row r="608" spans="1:14">
      <c r="A608">
        <v>10000607</v>
      </c>
      <c r="B608" t="s">
        <v>134</v>
      </c>
      <c r="C608" s="3">
        <v>43615.94</v>
      </c>
      <c r="D608" s="20">
        <v>31</v>
      </c>
      <c r="E608" s="4">
        <v>45</v>
      </c>
      <c r="F608" s="4">
        <v>3803.9399999999996</v>
      </c>
      <c r="G608" s="4">
        <f t="shared" si="75"/>
        <v>3</v>
      </c>
      <c r="H608" s="4">
        <f t="shared" si="76"/>
        <v>5</v>
      </c>
      <c r="I608">
        <f t="shared" si="77"/>
        <v>5</v>
      </c>
      <c r="J608">
        <f t="shared" si="78"/>
        <v>1</v>
      </c>
      <c r="K608">
        <f t="shared" si="79"/>
        <v>1</v>
      </c>
      <c r="L608">
        <f t="shared" si="80"/>
        <v>1</v>
      </c>
      <c r="M608" t="str">
        <f t="shared" si="81"/>
        <v>111</v>
      </c>
      <c r="N608" t="str">
        <f t="shared" si="82"/>
        <v>重要价值客户</v>
      </c>
    </row>
    <row r="609" spans="1:14">
      <c r="A609">
        <v>10000608</v>
      </c>
      <c r="B609" t="s">
        <v>144</v>
      </c>
      <c r="C609" s="3">
        <v>43638.99</v>
      </c>
      <c r="D609" s="20">
        <v>8</v>
      </c>
      <c r="E609" s="4">
        <v>33</v>
      </c>
      <c r="F609" s="4">
        <v>2905.98</v>
      </c>
      <c r="G609" s="4">
        <f t="shared" si="75"/>
        <v>5</v>
      </c>
      <c r="H609" s="4">
        <f t="shared" si="76"/>
        <v>5</v>
      </c>
      <c r="I609">
        <f t="shared" si="77"/>
        <v>5</v>
      </c>
      <c r="J609">
        <f t="shared" si="78"/>
        <v>1</v>
      </c>
      <c r="K609">
        <f t="shared" si="79"/>
        <v>1</v>
      </c>
      <c r="L609">
        <f t="shared" si="80"/>
        <v>1</v>
      </c>
      <c r="M609" t="str">
        <f t="shared" si="81"/>
        <v>111</v>
      </c>
      <c r="N609" t="str">
        <f t="shared" si="82"/>
        <v>重要价值客户</v>
      </c>
    </row>
    <row r="610" spans="1:14">
      <c r="A610">
        <v>10000609</v>
      </c>
      <c r="B610" t="s">
        <v>144</v>
      </c>
      <c r="C610" s="3">
        <v>43490.69</v>
      </c>
      <c r="D610" s="20">
        <v>156</v>
      </c>
      <c r="E610" s="4">
        <v>23</v>
      </c>
      <c r="F610" s="4">
        <v>1416.11</v>
      </c>
      <c r="G610" s="4">
        <f t="shared" si="75"/>
        <v>1</v>
      </c>
      <c r="H610" s="4">
        <f t="shared" si="76"/>
        <v>3</v>
      </c>
      <c r="I610">
        <f t="shared" si="77"/>
        <v>3</v>
      </c>
      <c r="J610">
        <f t="shared" si="78"/>
        <v>0</v>
      </c>
      <c r="K610">
        <f t="shared" si="79"/>
        <v>1</v>
      </c>
      <c r="L610">
        <f t="shared" si="80"/>
        <v>1</v>
      </c>
      <c r="M610" t="str">
        <f t="shared" si="81"/>
        <v>011</v>
      </c>
      <c r="N610" t="str">
        <f t="shared" si="82"/>
        <v>重要唤回客户</v>
      </c>
    </row>
    <row r="611" spans="1:14">
      <c r="A611">
        <v>10000610</v>
      </c>
      <c r="B611" t="s">
        <v>144</v>
      </c>
      <c r="C611" s="3">
        <v>43425</v>
      </c>
      <c r="D611" s="20">
        <v>221</v>
      </c>
      <c r="E611" s="4">
        <v>19</v>
      </c>
      <c r="F611" s="4">
        <v>1866.56</v>
      </c>
      <c r="G611" s="4">
        <f t="shared" si="75"/>
        <v>1</v>
      </c>
      <c r="H611" s="4">
        <f t="shared" si="76"/>
        <v>3</v>
      </c>
      <c r="I611">
        <f t="shared" si="77"/>
        <v>3</v>
      </c>
      <c r="J611">
        <f t="shared" si="78"/>
        <v>0</v>
      </c>
      <c r="K611">
        <f t="shared" si="79"/>
        <v>1</v>
      </c>
      <c r="L611">
        <f t="shared" si="80"/>
        <v>1</v>
      </c>
      <c r="M611" t="str">
        <f t="shared" si="81"/>
        <v>011</v>
      </c>
      <c r="N611" t="str">
        <f t="shared" si="82"/>
        <v>重要唤回客户</v>
      </c>
    </row>
    <row r="612" spans="1:14">
      <c r="A612">
        <v>10000611</v>
      </c>
      <c r="B612" t="s">
        <v>134</v>
      </c>
      <c r="C612" s="3">
        <v>43639</v>
      </c>
      <c r="D612" s="20">
        <v>7</v>
      </c>
      <c r="E612" s="4">
        <v>27</v>
      </c>
      <c r="F612" s="4">
        <v>2543.13</v>
      </c>
      <c r="G612" s="4">
        <f t="shared" si="75"/>
        <v>5</v>
      </c>
      <c r="H612" s="4">
        <f t="shared" si="76"/>
        <v>4</v>
      </c>
      <c r="I612">
        <f t="shared" si="77"/>
        <v>4</v>
      </c>
      <c r="J612">
        <f t="shared" si="78"/>
        <v>1</v>
      </c>
      <c r="K612">
        <f t="shared" si="79"/>
        <v>1</v>
      </c>
      <c r="L612">
        <f t="shared" si="80"/>
        <v>1</v>
      </c>
      <c r="M612" t="str">
        <f t="shared" si="81"/>
        <v>111</v>
      </c>
      <c r="N612" t="str">
        <f t="shared" si="82"/>
        <v>重要价值客户</v>
      </c>
    </row>
    <row r="613" spans="1:14">
      <c r="A613">
        <v>10000612</v>
      </c>
      <c r="B613" t="s">
        <v>144</v>
      </c>
      <c r="C613" s="3">
        <v>43560</v>
      </c>
      <c r="D613" s="20">
        <v>86</v>
      </c>
      <c r="E613" s="4">
        <v>28</v>
      </c>
      <c r="F613" s="4">
        <v>2210.3200000000002</v>
      </c>
      <c r="G613" s="4">
        <f t="shared" si="75"/>
        <v>2</v>
      </c>
      <c r="H613" s="4">
        <f t="shared" si="76"/>
        <v>4</v>
      </c>
      <c r="I613">
        <f t="shared" si="77"/>
        <v>4</v>
      </c>
      <c r="J613">
        <f t="shared" si="78"/>
        <v>0</v>
      </c>
      <c r="K613">
        <f t="shared" si="79"/>
        <v>1</v>
      </c>
      <c r="L613">
        <f t="shared" si="80"/>
        <v>1</v>
      </c>
      <c r="M613" t="str">
        <f t="shared" si="81"/>
        <v>011</v>
      </c>
      <c r="N613" t="str">
        <f t="shared" si="82"/>
        <v>重要唤回客户</v>
      </c>
    </row>
    <row r="614" spans="1:14">
      <c r="A614">
        <v>10000613</v>
      </c>
      <c r="B614" t="s">
        <v>144</v>
      </c>
      <c r="C614" s="3">
        <v>43536</v>
      </c>
      <c r="D614" s="20">
        <v>110</v>
      </c>
      <c r="E614" s="4">
        <v>26</v>
      </c>
      <c r="F614" s="4">
        <v>1573.26</v>
      </c>
      <c r="G614" s="4">
        <f t="shared" si="75"/>
        <v>1</v>
      </c>
      <c r="H614" s="4">
        <f t="shared" si="76"/>
        <v>4</v>
      </c>
      <c r="I614">
        <f t="shared" si="77"/>
        <v>3</v>
      </c>
      <c r="J614">
        <f t="shared" si="78"/>
        <v>0</v>
      </c>
      <c r="K614">
        <f t="shared" si="79"/>
        <v>1</v>
      </c>
      <c r="L614">
        <f t="shared" si="80"/>
        <v>1</v>
      </c>
      <c r="M614" t="str">
        <f t="shared" si="81"/>
        <v>011</v>
      </c>
      <c r="N614" t="str">
        <f t="shared" si="82"/>
        <v>重要唤回客户</v>
      </c>
    </row>
    <row r="615" spans="1:14">
      <c r="A615">
        <v>10000614</v>
      </c>
      <c r="B615" t="s">
        <v>134</v>
      </c>
      <c r="C615" s="3">
        <v>43645</v>
      </c>
      <c r="D615" s="20">
        <v>1</v>
      </c>
      <c r="E615" s="4">
        <v>32</v>
      </c>
      <c r="F615" s="4">
        <v>3053.89</v>
      </c>
      <c r="G615" s="4">
        <f t="shared" si="75"/>
        <v>5</v>
      </c>
      <c r="H615" s="4">
        <f t="shared" si="76"/>
        <v>4</v>
      </c>
      <c r="I615">
        <f t="shared" si="77"/>
        <v>5</v>
      </c>
      <c r="J615">
        <f t="shared" si="78"/>
        <v>1</v>
      </c>
      <c r="K615">
        <f t="shared" si="79"/>
        <v>1</v>
      </c>
      <c r="L615">
        <f t="shared" si="80"/>
        <v>1</v>
      </c>
      <c r="M615" t="str">
        <f t="shared" si="81"/>
        <v>111</v>
      </c>
      <c r="N615" t="str">
        <f t="shared" si="82"/>
        <v>重要价值客户</v>
      </c>
    </row>
    <row r="616" spans="1:14">
      <c r="A616">
        <v>10000615</v>
      </c>
      <c r="B616" t="s">
        <v>134</v>
      </c>
      <c r="C616" s="3">
        <v>43634</v>
      </c>
      <c r="D616" s="20">
        <v>12</v>
      </c>
      <c r="E616" s="4">
        <v>37</v>
      </c>
      <c r="F616" s="4">
        <v>2754.19</v>
      </c>
      <c r="G616" s="4">
        <f t="shared" si="75"/>
        <v>4</v>
      </c>
      <c r="H616" s="4">
        <f t="shared" si="76"/>
        <v>5</v>
      </c>
      <c r="I616">
        <f t="shared" si="77"/>
        <v>5</v>
      </c>
      <c r="J616">
        <f t="shared" si="78"/>
        <v>1</v>
      </c>
      <c r="K616">
        <f t="shared" si="79"/>
        <v>1</v>
      </c>
      <c r="L616">
        <f t="shared" si="80"/>
        <v>1</v>
      </c>
      <c r="M616" t="str">
        <f t="shared" si="81"/>
        <v>111</v>
      </c>
      <c r="N616" t="str">
        <f t="shared" si="82"/>
        <v>重要价值客户</v>
      </c>
    </row>
    <row r="617" spans="1:14">
      <c r="A617">
        <v>10000616</v>
      </c>
      <c r="B617" t="s">
        <v>144</v>
      </c>
      <c r="C617" s="3">
        <v>43349</v>
      </c>
      <c r="D617" s="20">
        <v>297</v>
      </c>
      <c r="E617" s="4">
        <v>14</v>
      </c>
      <c r="F617" s="4">
        <v>1462.16</v>
      </c>
      <c r="G617" s="4">
        <f t="shared" si="75"/>
        <v>1</v>
      </c>
      <c r="H617" s="4">
        <f t="shared" si="76"/>
        <v>2</v>
      </c>
      <c r="I617">
        <f t="shared" si="77"/>
        <v>3</v>
      </c>
      <c r="J617">
        <f t="shared" si="78"/>
        <v>0</v>
      </c>
      <c r="K617">
        <f t="shared" si="79"/>
        <v>0</v>
      </c>
      <c r="L617">
        <f t="shared" si="80"/>
        <v>1</v>
      </c>
      <c r="M617" t="str">
        <f t="shared" si="81"/>
        <v>001</v>
      </c>
      <c r="N617" t="str">
        <f t="shared" si="82"/>
        <v>重要挽留客户</v>
      </c>
    </row>
    <row r="618" spans="1:14">
      <c r="A618">
        <v>10000617</v>
      </c>
      <c r="B618" t="s">
        <v>134</v>
      </c>
      <c r="C618" s="3">
        <v>43622</v>
      </c>
      <c r="D618" s="20">
        <v>24</v>
      </c>
      <c r="E618" s="4">
        <v>42</v>
      </c>
      <c r="F618" s="4">
        <v>3467.1299999999997</v>
      </c>
      <c r="G618" s="4">
        <f t="shared" si="75"/>
        <v>3</v>
      </c>
      <c r="H618" s="4">
        <f t="shared" si="76"/>
        <v>5</v>
      </c>
      <c r="I618">
        <f t="shared" si="77"/>
        <v>5</v>
      </c>
      <c r="J618">
        <f t="shared" si="78"/>
        <v>1</v>
      </c>
      <c r="K618">
        <f t="shared" si="79"/>
        <v>1</v>
      </c>
      <c r="L618">
        <f t="shared" si="80"/>
        <v>1</v>
      </c>
      <c r="M618" t="str">
        <f t="shared" si="81"/>
        <v>111</v>
      </c>
      <c r="N618" t="str">
        <f t="shared" si="82"/>
        <v>重要价值客户</v>
      </c>
    </row>
    <row r="619" spans="1:14">
      <c r="A619">
        <v>10000618</v>
      </c>
      <c r="B619" t="s">
        <v>144</v>
      </c>
      <c r="C619" s="3">
        <v>43566</v>
      </c>
      <c r="D619" s="20">
        <v>80</v>
      </c>
      <c r="E619" s="4">
        <v>28</v>
      </c>
      <c r="F619" s="4">
        <v>2771.16</v>
      </c>
      <c r="G619" s="4">
        <f t="shared" si="75"/>
        <v>2</v>
      </c>
      <c r="H619" s="4">
        <f t="shared" si="76"/>
        <v>4</v>
      </c>
      <c r="I619">
        <f t="shared" si="77"/>
        <v>5</v>
      </c>
      <c r="J619">
        <f t="shared" si="78"/>
        <v>0</v>
      </c>
      <c r="K619">
        <f t="shared" si="79"/>
        <v>1</v>
      </c>
      <c r="L619">
        <f t="shared" si="80"/>
        <v>1</v>
      </c>
      <c r="M619" t="str">
        <f t="shared" si="81"/>
        <v>011</v>
      </c>
      <c r="N619" t="str">
        <f t="shared" si="82"/>
        <v>重要唤回客户</v>
      </c>
    </row>
    <row r="620" spans="1:14">
      <c r="A620">
        <v>10000619</v>
      </c>
      <c r="B620" t="s">
        <v>134</v>
      </c>
      <c r="C620" s="3">
        <v>43609</v>
      </c>
      <c r="D620" s="20">
        <v>37</v>
      </c>
      <c r="E620" s="4">
        <v>26</v>
      </c>
      <c r="F620" s="4">
        <v>2384.04</v>
      </c>
      <c r="G620" s="4">
        <f t="shared" si="75"/>
        <v>2</v>
      </c>
      <c r="H620" s="4">
        <f t="shared" si="76"/>
        <v>4</v>
      </c>
      <c r="I620">
        <f t="shared" si="77"/>
        <v>4</v>
      </c>
      <c r="J620">
        <f t="shared" si="78"/>
        <v>0</v>
      </c>
      <c r="K620">
        <f t="shared" si="79"/>
        <v>1</v>
      </c>
      <c r="L620">
        <f t="shared" si="80"/>
        <v>1</v>
      </c>
      <c r="M620" t="str">
        <f t="shared" si="81"/>
        <v>011</v>
      </c>
      <c r="N620" t="str">
        <f t="shared" si="82"/>
        <v>重要唤回客户</v>
      </c>
    </row>
    <row r="621" spans="1:14">
      <c r="A621">
        <v>10000620</v>
      </c>
      <c r="B621" t="s">
        <v>134</v>
      </c>
      <c r="C621" s="3">
        <v>43625</v>
      </c>
      <c r="D621" s="20">
        <v>21</v>
      </c>
      <c r="E621" s="4">
        <v>32</v>
      </c>
      <c r="F621" s="4">
        <v>3031.2</v>
      </c>
      <c r="G621" s="4">
        <f t="shared" si="75"/>
        <v>3</v>
      </c>
      <c r="H621" s="4">
        <f t="shared" si="76"/>
        <v>4</v>
      </c>
      <c r="I621">
        <f t="shared" si="77"/>
        <v>5</v>
      </c>
      <c r="J621">
        <f t="shared" si="78"/>
        <v>1</v>
      </c>
      <c r="K621">
        <f t="shared" si="79"/>
        <v>1</v>
      </c>
      <c r="L621">
        <f t="shared" si="80"/>
        <v>1</v>
      </c>
      <c r="M621" t="str">
        <f t="shared" si="81"/>
        <v>111</v>
      </c>
      <c r="N621" t="str">
        <f t="shared" si="82"/>
        <v>重要价值客户</v>
      </c>
    </row>
    <row r="622" spans="1:14">
      <c r="A622">
        <v>10000621</v>
      </c>
      <c r="B622" t="s">
        <v>134</v>
      </c>
      <c r="C622" s="3">
        <v>43633</v>
      </c>
      <c r="D622" s="20">
        <v>13</v>
      </c>
      <c r="E622" s="4">
        <v>39</v>
      </c>
      <c r="F622" s="4">
        <v>3240.54</v>
      </c>
      <c r="G622" s="4">
        <f t="shared" si="75"/>
        <v>4</v>
      </c>
      <c r="H622" s="4">
        <f t="shared" si="76"/>
        <v>5</v>
      </c>
      <c r="I622">
        <f t="shared" si="77"/>
        <v>5</v>
      </c>
      <c r="J622">
        <f t="shared" si="78"/>
        <v>1</v>
      </c>
      <c r="K622">
        <f t="shared" si="79"/>
        <v>1</v>
      </c>
      <c r="L622">
        <f t="shared" si="80"/>
        <v>1</v>
      </c>
      <c r="M622" t="str">
        <f t="shared" si="81"/>
        <v>111</v>
      </c>
      <c r="N622" t="str">
        <f t="shared" si="82"/>
        <v>重要价值客户</v>
      </c>
    </row>
    <row r="623" spans="1:14">
      <c r="A623">
        <v>10000622</v>
      </c>
      <c r="B623" t="s">
        <v>144</v>
      </c>
      <c r="C623" s="3">
        <v>43620</v>
      </c>
      <c r="D623" s="20">
        <v>26</v>
      </c>
      <c r="E623" s="4">
        <v>32</v>
      </c>
      <c r="F623" s="4">
        <v>2995.84</v>
      </c>
      <c r="G623" s="4">
        <f t="shared" si="75"/>
        <v>3</v>
      </c>
      <c r="H623" s="4">
        <f t="shared" si="76"/>
        <v>4</v>
      </c>
      <c r="I623">
        <f t="shared" si="77"/>
        <v>5</v>
      </c>
      <c r="J623">
        <f t="shared" si="78"/>
        <v>1</v>
      </c>
      <c r="K623">
        <f t="shared" si="79"/>
        <v>1</v>
      </c>
      <c r="L623">
        <f t="shared" si="80"/>
        <v>1</v>
      </c>
      <c r="M623" t="str">
        <f t="shared" si="81"/>
        <v>111</v>
      </c>
      <c r="N623" t="str">
        <f t="shared" si="82"/>
        <v>重要价值客户</v>
      </c>
    </row>
    <row r="624" spans="1:14">
      <c r="A624">
        <v>10000623</v>
      </c>
      <c r="B624" t="s">
        <v>134</v>
      </c>
      <c r="C624" s="3">
        <v>43638</v>
      </c>
      <c r="D624" s="20">
        <v>8</v>
      </c>
      <c r="E624" s="4">
        <v>27</v>
      </c>
      <c r="F624" s="4">
        <v>2336.94</v>
      </c>
      <c r="G624" s="4">
        <f t="shared" si="75"/>
        <v>5</v>
      </c>
      <c r="H624" s="4">
        <f t="shared" si="76"/>
        <v>4</v>
      </c>
      <c r="I624">
        <f t="shared" si="77"/>
        <v>4</v>
      </c>
      <c r="J624">
        <f t="shared" si="78"/>
        <v>1</v>
      </c>
      <c r="K624">
        <f t="shared" si="79"/>
        <v>1</v>
      </c>
      <c r="L624">
        <f t="shared" si="80"/>
        <v>1</v>
      </c>
      <c r="M624" t="str">
        <f t="shared" si="81"/>
        <v>111</v>
      </c>
      <c r="N624" t="str">
        <f t="shared" si="82"/>
        <v>重要价值客户</v>
      </c>
    </row>
    <row r="625" spans="1:14">
      <c r="A625">
        <v>10000624</v>
      </c>
      <c r="B625" t="s">
        <v>134</v>
      </c>
      <c r="C625" s="3">
        <v>43600.09</v>
      </c>
      <c r="D625" s="20">
        <v>46</v>
      </c>
      <c r="E625" s="4">
        <v>26</v>
      </c>
      <c r="F625" s="4">
        <v>1840.4699999999998</v>
      </c>
      <c r="G625" s="4">
        <f t="shared" si="75"/>
        <v>2</v>
      </c>
      <c r="H625" s="4">
        <f t="shared" si="76"/>
        <v>4</v>
      </c>
      <c r="I625">
        <f t="shared" si="77"/>
        <v>3</v>
      </c>
      <c r="J625">
        <f t="shared" si="78"/>
        <v>0</v>
      </c>
      <c r="K625">
        <f t="shared" si="79"/>
        <v>1</v>
      </c>
      <c r="L625">
        <f t="shared" si="80"/>
        <v>1</v>
      </c>
      <c r="M625" t="str">
        <f t="shared" si="81"/>
        <v>011</v>
      </c>
      <c r="N625" t="str">
        <f t="shared" si="82"/>
        <v>重要唤回客户</v>
      </c>
    </row>
    <row r="626" spans="1:14">
      <c r="A626">
        <v>10000625</v>
      </c>
      <c r="B626" t="s">
        <v>144</v>
      </c>
      <c r="C626" s="3">
        <v>43436.42</v>
      </c>
      <c r="D626" s="20">
        <v>210</v>
      </c>
      <c r="E626" s="4">
        <v>19</v>
      </c>
      <c r="F626" s="4">
        <v>2621.81</v>
      </c>
      <c r="G626" s="4">
        <f t="shared" si="75"/>
        <v>1</v>
      </c>
      <c r="H626" s="4">
        <f t="shared" si="76"/>
        <v>3</v>
      </c>
      <c r="I626">
        <f t="shared" si="77"/>
        <v>4</v>
      </c>
      <c r="J626">
        <f t="shared" si="78"/>
        <v>0</v>
      </c>
      <c r="K626">
        <f t="shared" si="79"/>
        <v>1</v>
      </c>
      <c r="L626">
        <f t="shared" si="80"/>
        <v>1</v>
      </c>
      <c r="M626" t="str">
        <f t="shared" si="81"/>
        <v>011</v>
      </c>
      <c r="N626" t="str">
        <f t="shared" si="82"/>
        <v>重要唤回客户</v>
      </c>
    </row>
    <row r="627" spans="1:14">
      <c r="A627">
        <v>10000626</v>
      </c>
      <c r="B627" t="s">
        <v>134</v>
      </c>
      <c r="C627" s="3">
        <v>43598.09</v>
      </c>
      <c r="D627" s="20">
        <v>48</v>
      </c>
      <c r="E627" s="4">
        <v>39</v>
      </c>
      <c r="F627" s="4">
        <v>2616.09</v>
      </c>
      <c r="G627" s="4">
        <f t="shared" si="75"/>
        <v>2</v>
      </c>
      <c r="H627" s="4">
        <f t="shared" si="76"/>
        <v>5</v>
      </c>
      <c r="I627">
        <f t="shared" si="77"/>
        <v>4</v>
      </c>
      <c r="J627">
        <f t="shared" si="78"/>
        <v>0</v>
      </c>
      <c r="K627">
        <f t="shared" si="79"/>
        <v>1</v>
      </c>
      <c r="L627">
        <f t="shared" si="80"/>
        <v>1</v>
      </c>
      <c r="M627" t="str">
        <f t="shared" si="81"/>
        <v>011</v>
      </c>
      <c r="N627" t="str">
        <f t="shared" si="82"/>
        <v>重要唤回客户</v>
      </c>
    </row>
    <row r="628" spans="1:14">
      <c r="A628">
        <v>10000627</v>
      </c>
      <c r="B628" t="s">
        <v>134</v>
      </c>
      <c r="C628" s="3">
        <v>43633.02</v>
      </c>
      <c r="D628" s="20">
        <v>13</v>
      </c>
      <c r="E628" s="4">
        <v>42</v>
      </c>
      <c r="F628" s="4">
        <v>4224.75</v>
      </c>
      <c r="G628" s="4">
        <f t="shared" si="75"/>
        <v>4</v>
      </c>
      <c r="H628" s="4">
        <f t="shared" si="76"/>
        <v>5</v>
      </c>
      <c r="I628">
        <f t="shared" si="77"/>
        <v>5</v>
      </c>
      <c r="J628">
        <f t="shared" si="78"/>
        <v>1</v>
      </c>
      <c r="K628">
        <f t="shared" si="79"/>
        <v>1</v>
      </c>
      <c r="L628">
        <f t="shared" si="80"/>
        <v>1</v>
      </c>
      <c r="M628" t="str">
        <f t="shared" si="81"/>
        <v>111</v>
      </c>
      <c r="N628" t="str">
        <f t="shared" si="82"/>
        <v>重要价值客户</v>
      </c>
    </row>
    <row r="629" spans="1:14">
      <c r="A629">
        <v>10000628</v>
      </c>
      <c r="B629" t="s">
        <v>144</v>
      </c>
      <c r="C629" s="3">
        <v>43489.31</v>
      </c>
      <c r="D629" s="20">
        <v>157</v>
      </c>
      <c r="E629" s="4">
        <v>23</v>
      </c>
      <c r="F629" s="4">
        <v>1656.92</v>
      </c>
      <c r="G629" s="4">
        <f t="shared" si="75"/>
        <v>1</v>
      </c>
      <c r="H629" s="4">
        <f t="shared" si="76"/>
        <v>3</v>
      </c>
      <c r="I629">
        <f t="shared" si="77"/>
        <v>3</v>
      </c>
      <c r="J629">
        <f t="shared" si="78"/>
        <v>0</v>
      </c>
      <c r="K629">
        <f t="shared" si="79"/>
        <v>1</v>
      </c>
      <c r="L629">
        <f t="shared" si="80"/>
        <v>1</v>
      </c>
      <c r="M629" t="str">
        <f t="shared" si="81"/>
        <v>011</v>
      </c>
      <c r="N629" t="str">
        <f t="shared" si="82"/>
        <v>重要唤回客户</v>
      </c>
    </row>
    <row r="630" spans="1:14">
      <c r="A630">
        <v>10000629</v>
      </c>
      <c r="B630" t="s">
        <v>134</v>
      </c>
      <c r="C630" s="3">
        <v>43592.1</v>
      </c>
      <c r="D630" s="20">
        <v>54</v>
      </c>
      <c r="E630" s="4">
        <v>37</v>
      </c>
      <c r="F630" s="4">
        <v>3132.37</v>
      </c>
      <c r="G630" s="4">
        <f t="shared" si="75"/>
        <v>2</v>
      </c>
      <c r="H630" s="4">
        <f t="shared" si="76"/>
        <v>5</v>
      </c>
      <c r="I630">
        <f t="shared" si="77"/>
        <v>5</v>
      </c>
      <c r="J630">
        <f t="shared" si="78"/>
        <v>0</v>
      </c>
      <c r="K630">
        <f t="shared" si="79"/>
        <v>1</v>
      </c>
      <c r="L630">
        <f t="shared" si="80"/>
        <v>1</v>
      </c>
      <c r="M630" t="str">
        <f t="shared" si="81"/>
        <v>011</v>
      </c>
      <c r="N630" t="str">
        <f t="shared" si="82"/>
        <v>重要唤回客户</v>
      </c>
    </row>
    <row r="631" spans="1:14">
      <c r="A631">
        <v>10000630</v>
      </c>
      <c r="B631" t="s">
        <v>134</v>
      </c>
      <c r="C631" s="3">
        <v>43601.09</v>
      </c>
      <c r="D631" s="20">
        <v>45</v>
      </c>
      <c r="E631" s="4">
        <v>39</v>
      </c>
      <c r="F631" s="4">
        <v>3862.92</v>
      </c>
      <c r="G631" s="4">
        <f t="shared" si="75"/>
        <v>2</v>
      </c>
      <c r="H631" s="4">
        <f t="shared" si="76"/>
        <v>5</v>
      </c>
      <c r="I631">
        <f t="shared" si="77"/>
        <v>5</v>
      </c>
      <c r="J631">
        <f t="shared" si="78"/>
        <v>0</v>
      </c>
      <c r="K631">
        <f t="shared" si="79"/>
        <v>1</v>
      </c>
      <c r="L631">
        <f t="shared" si="80"/>
        <v>1</v>
      </c>
      <c r="M631" t="str">
        <f t="shared" si="81"/>
        <v>011</v>
      </c>
      <c r="N631" t="str">
        <f t="shared" si="82"/>
        <v>重要唤回客户</v>
      </c>
    </row>
    <row r="632" spans="1:14">
      <c r="A632">
        <v>10000631</v>
      </c>
      <c r="B632" t="s">
        <v>144</v>
      </c>
      <c r="C632" s="3">
        <v>43569.15</v>
      </c>
      <c r="D632" s="20">
        <v>77</v>
      </c>
      <c r="E632" s="4">
        <v>28</v>
      </c>
      <c r="F632" s="4">
        <v>1957.2</v>
      </c>
      <c r="G632" s="4">
        <f t="shared" si="75"/>
        <v>2</v>
      </c>
      <c r="H632" s="4">
        <f t="shared" si="76"/>
        <v>4</v>
      </c>
      <c r="I632">
        <f t="shared" si="77"/>
        <v>3</v>
      </c>
      <c r="J632">
        <f t="shared" si="78"/>
        <v>0</v>
      </c>
      <c r="K632">
        <f t="shared" si="79"/>
        <v>1</v>
      </c>
      <c r="L632">
        <f t="shared" si="80"/>
        <v>1</v>
      </c>
      <c r="M632" t="str">
        <f t="shared" si="81"/>
        <v>011</v>
      </c>
      <c r="N632" t="str">
        <f t="shared" si="82"/>
        <v>重要唤回客户</v>
      </c>
    </row>
    <row r="633" spans="1:14">
      <c r="A633">
        <v>10000632</v>
      </c>
      <c r="B633" t="s">
        <v>134</v>
      </c>
      <c r="C633" s="3">
        <v>43610.07</v>
      </c>
      <c r="D633" s="20">
        <v>36</v>
      </c>
      <c r="E633" s="4">
        <v>42</v>
      </c>
      <c r="F633" s="4">
        <v>4043.58</v>
      </c>
      <c r="G633" s="4">
        <f t="shared" si="75"/>
        <v>2</v>
      </c>
      <c r="H633" s="4">
        <f t="shared" si="76"/>
        <v>5</v>
      </c>
      <c r="I633">
        <f t="shared" si="77"/>
        <v>5</v>
      </c>
      <c r="J633">
        <f t="shared" si="78"/>
        <v>0</v>
      </c>
      <c r="K633">
        <f t="shared" si="79"/>
        <v>1</v>
      </c>
      <c r="L633">
        <f t="shared" si="80"/>
        <v>1</v>
      </c>
      <c r="M633" t="str">
        <f t="shared" si="81"/>
        <v>011</v>
      </c>
      <c r="N633" t="str">
        <f t="shared" si="82"/>
        <v>重要唤回客户</v>
      </c>
    </row>
    <row r="634" spans="1:14">
      <c r="A634">
        <v>10000633</v>
      </c>
      <c r="B634" t="s">
        <v>134</v>
      </c>
      <c r="C634" s="3">
        <v>43603.08</v>
      </c>
      <c r="D634" s="20">
        <v>43</v>
      </c>
      <c r="E634" s="4">
        <v>45</v>
      </c>
      <c r="F634" s="4">
        <v>3564.18</v>
      </c>
      <c r="G634" s="4">
        <f t="shared" si="75"/>
        <v>2</v>
      </c>
      <c r="H634" s="4">
        <f t="shared" si="76"/>
        <v>5</v>
      </c>
      <c r="I634">
        <f t="shared" si="77"/>
        <v>5</v>
      </c>
      <c r="J634">
        <f t="shared" si="78"/>
        <v>0</v>
      </c>
      <c r="K634">
        <f t="shared" si="79"/>
        <v>1</v>
      </c>
      <c r="L634">
        <f t="shared" si="80"/>
        <v>1</v>
      </c>
      <c r="M634" t="str">
        <f t="shared" si="81"/>
        <v>011</v>
      </c>
      <c r="N634" t="str">
        <f t="shared" si="82"/>
        <v>重要唤回客户</v>
      </c>
    </row>
    <row r="635" spans="1:14">
      <c r="A635">
        <v>10000634</v>
      </c>
      <c r="B635" t="s">
        <v>134</v>
      </c>
      <c r="C635" s="3">
        <v>43641</v>
      </c>
      <c r="D635" s="20">
        <v>5</v>
      </c>
      <c r="E635" s="4">
        <v>28</v>
      </c>
      <c r="F635" s="4">
        <v>2279.7200000000003</v>
      </c>
      <c r="G635" s="4">
        <f t="shared" si="75"/>
        <v>5</v>
      </c>
      <c r="H635" s="4">
        <f t="shared" si="76"/>
        <v>4</v>
      </c>
      <c r="I635">
        <f t="shared" si="77"/>
        <v>4</v>
      </c>
      <c r="J635">
        <f t="shared" si="78"/>
        <v>1</v>
      </c>
      <c r="K635">
        <f t="shared" si="79"/>
        <v>1</v>
      </c>
      <c r="L635">
        <f t="shared" si="80"/>
        <v>1</v>
      </c>
      <c r="M635" t="str">
        <f t="shared" si="81"/>
        <v>111</v>
      </c>
      <c r="N635" t="str">
        <f t="shared" si="82"/>
        <v>重要价值客户</v>
      </c>
    </row>
    <row r="636" spans="1:14">
      <c r="A636">
        <v>10000635</v>
      </c>
      <c r="B636" t="s">
        <v>134</v>
      </c>
      <c r="C636" s="3">
        <v>43642</v>
      </c>
      <c r="D636" s="20">
        <v>4</v>
      </c>
      <c r="E636" s="4">
        <v>49</v>
      </c>
      <c r="F636" s="4">
        <v>3977.46</v>
      </c>
      <c r="G636" s="4">
        <f t="shared" si="75"/>
        <v>5</v>
      </c>
      <c r="H636" s="4">
        <f t="shared" si="76"/>
        <v>5</v>
      </c>
      <c r="I636">
        <f t="shared" si="77"/>
        <v>5</v>
      </c>
      <c r="J636">
        <f t="shared" si="78"/>
        <v>1</v>
      </c>
      <c r="K636">
        <f t="shared" si="79"/>
        <v>1</v>
      </c>
      <c r="L636">
        <f t="shared" si="80"/>
        <v>1</v>
      </c>
      <c r="M636" t="str">
        <f t="shared" si="81"/>
        <v>111</v>
      </c>
      <c r="N636" t="str">
        <f t="shared" si="82"/>
        <v>重要价值客户</v>
      </c>
    </row>
    <row r="637" spans="1:14">
      <c r="A637">
        <v>10000636</v>
      </c>
      <c r="B637" t="s">
        <v>144</v>
      </c>
      <c r="C637" s="3">
        <v>43626.03</v>
      </c>
      <c r="D637" s="20">
        <v>20</v>
      </c>
      <c r="E637" s="4">
        <v>32</v>
      </c>
      <c r="F637" s="4">
        <v>1978.24</v>
      </c>
      <c r="G637" s="4">
        <f t="shared" si="75"/>
        <v>3</v>
      </c>
      <c r="H637" s="4">
        <f t="shared" si="76"/>
        <v>4</v>
      </c>
      <c r="I637">
        <f t="shared" si="77"/>
        <v>3</v>
      </c>
      <c r="J637">
        <f t="shared" si="78"/>
        <v>1</v>
      </c>
      <c r="K637">
        <f t="shared" si="79"/>
        <v>1</v>
      </c>
      <c r="L637">
        <f t="shared" si="80"/>
        <v>1</v>
      </c>
      <c r="M637" t="str">
        <f t="shared" si="81"/>
        <v>111</v>
      </c>
      <c r="N637" t="str">
        <f t="shared" si="82"/>
        <v>重要价值客户</v>
      </c>
    </row>
    <row r="638" spans="1:14">
      <c r="A638">
        <v>10000637</v>
      </c>
      <c r="B638" t="s">
        <v>144</v>
      </c>
      <c r="C638" s="3">
        <v>43429.43</v>
      </c>
      <c r="D638" s="20">
        <v>217</v>
      </c>
      <c r="E638" s="4">
        <v>19</v>
      </c>
      <c r="F638" s="4">
        <v>1831.98</v>
      </c>
      <c r="G638" s="4">
        <f t="shared" si="75"/>
        <v>1</v>
      </c>
      <c r="H638" s="4">
        <f t="shared" si="76"/>
        <v>3</v>
      </c>
      <c r="I638">
        <f t="shared" si="77"/>
        <v>3</v>
      </c>
      <c r="J638">
        <f t="shared" si="78"/>
        <v>0</v>
      </c>
      <c r="K638">
        <f t="shared" si="79"/>
        <v>1</v>
      </c>
      <c r="L638">
        <f t="shared" si="80"/>
        <v>1</v>
      </c>
      <c r="M638" t="str">
        <f t="shared" si="81"/>
        <v>011</v>
      </c>
      <c r="N638" t="str">
        <f t="shared" si="82"/>
        <v>重要唤回客户</v>
      </c>
    </row>
    <row r="639" spans="1:14">
      <c r="A639">
        <v>10000638</v>
      </c>
      <c r="B639" t="s">
        <v>134</v>
      </c>
      <c r="C639" s="3">
        <v>43644</v>
      </c>
      <c r="D639" s="20">
        <v>2</v>
      </c>
      <c r="E639" s="4">
        <v>35</v>
      </c>
      <c r="F639" s="4">
        <v>3421.72</v>
      </c>
      <c r="G639" s="4">
        <f t="shared" si="75"/>
        <v>5</v>
      </c>
      <c r="H639" s="4">
        <f t="shared" si="76"/>
        <v>5</v>
      </c>
      <c r="I639">
        <f t="shared" si="77"/>
        <v>5</v>
      </c>
      <c r="J639">
        <f t="shared" si="78"/>
        <v>1</v>
      </c>
      <c r="K639">
        <f t="shared" si="79"/>
        <v>1</v>
      </c>
      <c r="L639">
        <f t="shared" si="80"/>
        <v>1</v>
      </c>
      <c r="M639" t="str">
        <f t="shared" si="81"/>
        <v>111</v>
      </c>
      <c r="N639" t="str">
        <f t="shared" si="82"/>
        <v>重要价值客户</v>
      </c>
    </row>
    <row r="640" spans="1:14">
      <c r="A640">
        <v>10000639</v>
      </c>
      <c r="B640" t="s">
        <v>134</v>
      </c>
      <c r="C640" s="3">
        <v>43632.04</v>
      </c>
      <c r="D640" s="20">
        <v>14</v>
      </c>
      <c r="E640" s="4">
        <v>33</v>
      </c>
      <c r="F640" s="4">
        <v>2151.0300000000002</v>
      </c>
      <c r="G640" s="4">
        <f t="shared" si="75"/>
        <v>4</v>
      </c>
      <c r="H640" s="4">
        <f t="shared" si="76"/>
        <v>5</v>
      </c>
      <c r="I640">
        <f t="shared" si="77"/>
        <v>4</v>
      </c>
      <c r="J640">
        <f t="shared" si="78"/>
        <v>1</v>
      </c>
      <c r="K640">
        <f t="shared" si="79"/>
        <v>1</v>
      </c>
      <c r="L640">
        <f t="shared" si="80"/>
        <v>1</v>
      </c>
      <c r="M640" t="str">
        <f t="shared" si="81"/>
        <v>111</v>
      </c>
      <c r="N640" t="str">
        <f t="shared" si="82"/>
        <v>重要价值客户</v>
      </c>
    </row>
    <row r="641" spans="1:14">
      <c r="A641">
        <v>10000640</v>
      </c>
      <c r="B641" t="s">
        <v>144</v>
      </c>
      <c r="C641" s="3">
        <v>43377.06</v>
      </c>
      <c r="D641" s="20">
        <v>269</v>
      </c>
      <c r="E641" s="4">
        <v>15</v>
      </c>
      <c r="F641" s="4">
        <v>1208.7</v>
      </c>
      <c r="G641" s="4">
        <f t="shared" si="75"/>
        <v>1</v>
      </c>
      <c r="H641" s="4">
        <f t="shared" si="76"/>
        <v>2</v>
      </c>
      <c r="I641">
        <f t="shared" si="77"/>
        <v>2</v>
      </c>
      <c r="J641">
        <f t="shared" si="78"/>
        <v>0</v>
      </c>
      <c r="K641">
        <f t="shared" si="79"/>
        <v>0</v>
      </c>
      <c r="L641">
        <f t="shared" si="80"/>
        <v>0</v>
      </c>
      <c r="M641" t="str">
        <f t="shared" si="81"/>
        <v>000</v>
      </c>
      <c r="N641" t="str">
        <f t="shared" si="82"/>
        <v>流失客户</v>
      </c>
    </row>
    <row r="642" spans="1:14">
      <c r="A642">
        <v>10000641</v>
      </c>
      <c r="B642" t="s">
        <v>134</v>
      </c>
      <c r="C642" s="3">
        <v>43623.08</v>
      </c>
      <c r="D642" s="20">
        <v>23</v>
      </c>
      <c r="E642" s="4">
        <v>28</v>
      </c>
      <c r="F642" s="4">
        <v>2286.8900000000003</v>
      </c>
      <c r="G642" s="4">
        <f t="shared" si="75"/>
        <v>3</v>
      </c>
      <c r="H642" s="4">
        <f t="shared" si="76"/>
        <v>4</v>
      </c>
      <c r="I642">
        <f t="shared" si="77"/>
        <v>4</v>
      </c>
      <c r="J642">
        <f t="shared" si="78"/>
        <v>1</v>
      </c>
      <c r="K642">
        <f t="shared" si="79"/>
        <v>1</v>
      </c>
      <c r="L642">
        <f t="shared" si="80"/>
        <v>1</v>
      </c>
      <c r="M642" t="str">
        <f t="shared" si="81"/>
        <v>111</v>
      </c>
      <c r="N642" t="str">
        <f t="shared" si="82"/>
        <v>重要价值客户</v>
      </c>
    </row>
    <row r="643" spans="1:14">
      <c r="A643">
        <v>10000642</v>
      </c>
      <c r="B643" t="s">
        <v>144</v>
      </c>
      <c r="C643" s="3">
        <v>43388.02</v>
      </c>
      <c r="D643" s="20">
        <v>258</v>
      </c>
      <c r="E643" s="4">
        <v>16</v>
      </c>
      <c r="F643" s="4">
        <v>2190.7199999999998</v>
      </c>
      <c r="G643" s="4">
        <f t="shared" ref="G643:G706" si="83">LOOKUP(D643,$O$3:$O$7,$P$3:$P$7)</f>
        <v>1</v>
      </c>
      <c r="H643" s="4">
        <f t="shared" ref="H643:H706" si="84">LOOKUP(E643,$Q$3:$Q$7,$R$3:$R$7)</f>
        <v>3</v>
      </c>
      <c r="I643">
        <f t="shared" ref="I643:I706" si="85">LOOKUP(F643,$S$3:$S$7,$T$3:$T$7)</f>
        <v>4</v>
      </c>
      <c r="J643">
        <f t="shared" ref="J643:J706" si="86">IF(G643&gt;$P$17,1,0)</f>
        <v>0</v>
      </c>
      <c r="K643">
        <f t="shared" ref="K643:K706" si="87">IF(H643&gt;$P$18,1,0)</f>
        <v>1</v>
      </c>
      <c r="L643">
        <f t="shared" ref="L643:L706" si="88">IF(I643&gt;$P$19,1,0)</f>
        <v>1</v>
      </c>
      <c r="M643" t="str">
        <f t="shared" ref="M643:M706" si="89">J643&amp;K643&amp;L643</f>
        <v>011</v>
      </c>
      <c r="N643" t="str">
        <f t="shared" ref="N643:N706" si="90">IF(M643="111","重要价值客户",IF(M643="011","重要唤回客户",IF(M643="101","重要深耕客户",IF(M643="001","重要挽留客户",IF(M643="110","潜力客户",IF(M643="100","新客户",IF(M643="010","一般维持客户",IF(M643="000","流失客户",""))))))))</f>
        <v>重要唤回客户</v>
      </c>
    </row>
    <row r="644" spans="1:14">
      <c r="A644">
        <v>10000643</v>
      </c>
      <c r="B644" t="s">
        <v>134</v>
      </c>
      <c r="C644" s="3">
        <v>43611.12</v>
      </c>
      <c r="D644" s="20">
        <v>35</v>
      </c>
      <c r="E644" s="4">
        <v>28</v>
      </c>
      <c r="F644" s="4">
        <v>2101.0100000000002</v>
      </c>
      <c r="G644" s="4">
        <f t="shared" si="83"/>
        <v>2</v>
      </c>
      <c r="H644" s="4">
        <f t="shared" si="84"/>
        <v>4</v>
      </c>
      <c r="I644">
        <f t="shared" si="85"/>
        <v>4</v>
      </c>
      <c r="J644">
        <f t="shared" si="86"/>
        <v>0</v>
      </c>
      <c r="K644">
        <f t="shared" si="87"/>
        <v>1</v>
      </c>
      <c r="L644">
        <f t="shared" si="88"/>
        <v>1</v>
      </c>
      <c r="M644" t="str">
        <f t="shared" si="89"/>
        <v>011</v>
      </c>
      <c r="N644" t="str">
        <f t="shared" si="90"/>
        <v>重要唤回客户</v>
      </c>
    </row>
    <row r="645" spans="1:14">
      <c r="A645">
        <v>10000644</v>
      </c>
      <c r="B645" t="s">
        <v>144</v>
      </c>
      <c r="C645" s="3">
        <v>43415.92</v>
      </c>
      <c r="D645" s="20">
        <v>231</v>
      </c>
      <c r="E645" s="4">
        <v>18</v>
      </c>
      <c r="F645" s="4">
        <v>2692.98</v>
      </c>
      <c r="G645" s="4">
        <f t="shared" si="83"/>
        <v>1</v>
      </c>
      <c r="H645" s="4">
        <f t="shared" si="84"/>
        <v>3</v>
      </c>
      <c r="I645">
        <f t="shared" si="85"/>
        <v>4</v>
      </c>
      <c r="J645">
        <f t="shared" si="86"/>
        <v>0</v>
      </c>
      <c r="K645">
        <f t="shared" si="87"/>
        <v>1</v>
      </c>
      <c r="L645">
        <f t="shared" si="88"/>
        <v>1</v>
      </c>
      <c r="M645" t="str">
        <f t="shared" si="89"/>
        <v>011</v>
      </c>
      <c r="N645" t="str">
        <f t="shared" si="90"/>
        <v>重要唤回客户</v>
      </c>
    </row>
    <row r="646" spans="1:14">
      <c r="A646">
        <v>10000645</v>
      </c>
      <c r="B646" t="s">
        <v>134</v>
      </c>
      <c r="C646" s="3">
        <v>43616.12</v>
      </c>
      <c r="D646" s="20">
        <v>30</v>
      </c>
      <c r="E646" s="4">
        <v>33</v>
      </c>
      <c r="F646" s="4">
        <v>2413.2600000000002</v>
      </c>
      <c r="G646" s="4">
        <f t="shared" si="83"/>
        <v>3</v>
      </c>
      <c r="H646" s="4">
        <f t="shared" si="84"/>
        <v>5</v>
      </c>
      <c r="I646">
        <f t="shared" si="85"/>
        <v>4</v>
      </c>
      <c r="J646">
        <f t="shared" si="86"/>
        <v>1</v>
      </c>
      <c r="K646">
        <f t="shared" si="87"/>
        <v>1</v>
      </c>
      <c r="L646">
        <f t="shared" si="88"/>
        <v>1</v>
      </c>
      <c r="M646" t="str">
        <f t="shared" si="89"/>
        <v>111</v>
      </c>
      <c r="N646" t="str">
        <f t="shared" si="90"/>
        <v>重要价值客户</v>
      </c>
    </row>
    <row r="647" spans="1:14">
      <c r="A647">
        <v>10000646</v>
      </c>
      <c r="B647" t="s">
        <v>144</v>
      </c>
      <c r="C647" s="3">
        <v>43413.919999999998</v>
      </c>
      <c r="D647" s="20">
        <v>233</v>
      </c>
      <c r="E647" s="4">
        <v>18</v>
      </c>
      <c r="F647" s="4">
        <v>1461.06</v>
      </c>
      <c r="G647" s="4">
        <f t="shared" si="83"/>
        <v>1</v>
      </c>
      <c r="H647" s="4">
        <f t="shared" si="84"/>
        <v>3</v>
      </c>
      <c r="I647">
        <f t="shared" si="85"/>
        <v>3</v>
      </c>
      <c r="J647">
        <f t="shared" si="86"/>
        <v>0</v>
      </c>
      <c r="K647">
        <f t="shared" si="87"/>
        <v>1</v>
      </c>
      <c r="L647">
        <f t="shared" si="88"/>
        <v>1</v>
      </c>
      <c r="M647" t="str">
        <f t="shared" si="89"/>
        <v>011</v>
      </c>
      <c r="N647" t="str">
        <f t="shared" si="90"/>
        <v>重要唤回客户</v>
      </c>
    </row>
    <row r="648" spans="1:14">
      <c r="A648">
        <v>10000647</v>
      </c>
      <c r="B648" t="s">
        <v>134</v>
      </c>
      <c r="C648" s="3">
        <v>43640.02</v>
      </c>
      <c r="D648" s="20">
        <v>6</v>
      </c>
      <c r="E648" s="4">
        <v>32</v>
      </c>
      <c r="F648" s="4">
        <v>3434.37</v>
      </c>
      <c r="G648" s="4">
        <f t="shared" si="83"/>
        <v>5</v>
      </c>
      <c r="H648" s="4">
        <f t="shared" si="84"/>
        <v>4</v>
      </c>
      <c r="I648">
        <f t="shared" si="85"/>
        <v>5</v>
      </c>
      <c r="J648">
        <f t="shared" si="86"/>
        <v>1</v>
      </c>
      <c r="K648">
        <f t="shared" si="87"/>
        <v>1</v>
      </c>
      <c r="L648">
        <f t="shared" si="88"/>
        <v>1</v>
      </c>
      <c r="M648" t="str">
        <f t="shared" si="89"/>
        <v>111</v>
      </c>
      <c r="N648" t="str">
        <f t="shared" si="90"/>
        <v>重要价值客户</v>
      </c>
    </row>
    <row r="649" spans="1:14">
      <c r="A649">
        <v>10000648</v>
      </c>
      <c r="B649" t="s">
        <v>134</v>
      </c>
      <c r="C649" s="3">
        <v>43645</v>
      </c>
      <c r="D649" s="20">
        <v>1</v>
      </c>
      <c r="E649" s="4">
        <v>28</v>
      </c>
      <c r="F649" s="4">
        <v>2667.8199999999997</v>
      </c>
      <c r="G649" s="4">
        <f t="shared" si="83"/>
        <v>5</v>
      </c>
      <c r="H649" s="4">
        <f t="shared" si="84"/>
        <v>4</v>
      </c>
      <c r="I649">
        <f t="shared" si="85"/>
        <v>4</v>
      </c>
      <c r="J649">
        <f t="shared" si="86"/>
        <v>1</v>
      </c>
      <c r="K649">
        <f t="shared" si="87"/>
        <v>1</v>
      </c>
      <c r="L649">
        <f t="shared" si="88"/>
        <v>1</v>
      </c>
      <c r="M649" t="str">
        <f t="shared" si="89"/>
        <v>111</v>
      </c>
      <c r="N649" t="str">
        <f t="shared" si="90"/>
        <v>重要价值客户</v>
      </c>
    </row>
    <row r="650" spans="1:14">
      <c r="A650">
        <v>10000649</v>
      </c>
      <c r="B650" t="s">
        <v>144</v>
      </c>
      <c r="C650" s="3">
        <v>43630.06</v>
      </c>
      <c r="D650" s="20">
        <v>16</v>
      </c>
      <c r="E650" s="4">
        <v>32</v>
      </c>
      <c r="F650" s="4">
        <v>2207.6799999999998</v>
      </c>
      <c r="G650" s="4">
        <f t="shared" si="83"/>
        <v>4</v>
      </c>
      <c r="H650" s="4">
        <f t="shared" si="84"/>
        <v>4</v>
      </c>
      <c r="I650">
        <f t="shared" si="85"/>
        <v>4</v>
      </c>
      <c r="J650">
        <f t="shared" si="86"/>
        <v>1</v>
      </c>
      <c r="K650">
        <f t="shared" si="87"/>
        <v>1</v>
      </c>
      <c r="L650">
        <f t="shared" si="88"/>
        <v>1</v>
      </c>
      <c r="M650" t="str">
        <f t="shared" si="89"/>
        <v>111</v>
      </c>
      <c r="N650" t="str">
        <f t="shared" si="90"/>
        <v>重要价值客户</v>
      </c>
    </row>
    <row r="651" spans="1:14">
      <c r="A651">
        <v>10000650</v>
      </c>
      <c r="B651" t="s">
        <v>144</v>
      </c>
      <c r="C651" s="3">
        <v>43511.54</v>
      </c>
      <c r="D651" s="20">
        <v>135</v>
      </c>
      <c r="E651" s="4">
        <v>24</v>
      </c>
      <c r="F651" s="4">
        <v>1595.52</v>
      </c>
      <c r="G651" s="4">
        <f t="shared" si="83"/>
        <v>1</v>
      </c>
      <c r="H651" s="4">
        <f t="shared" si="84"/>
        <v>4</v>
      </c>
      <c r="I651">
        <f t="shared" si="85"/>
        <v>3</v>
      </c>
      <c r="J651">
        <f t="shared" si="86"/>
        <v>0</v>
      </c>
      <c r="K651">
        <f t="shared" si="87"/>
        <v>1</v>
      </c>
      <c r="L651">
        <f t="shared" si="88"/>
        <v>1</v>
      </c>
      <c r="M651" t="str">
        <f t="shared" si="89"/>
        <v>011</v>
      </c>
      <c r="N651" t="str">
        <f t="shared" si="90"/>
        <v>重要唤回客户</v>
      </c>
    </row>
    <row r="652" spans="1:14">
      <c r="A652">
        <v>10000651</v>
      </c>
      <c r="B652" t="s">
        <v>144</v>
      </c>
      <c r="C652" s="3">
        <v>43404.959999999999</v>
      </c>
      <c r="D652" s="20">
        <v>242</v>
      </c>
      <c r="E652" s="4">
        <v>17</v>
      </c>
      <c r="F652" s="4">
        <v>1722.44</v>
      </c>
      <c r="G652" s="4">
        <f t="shared" si="83"/>
        <v>1</v>
      </c>
      <c r="H652" s="4">
        <f t="shared" si="84"/>
        <v>3</v>
      </c>
      <c r="I652">
        <f t="shared" si="85"/>
        <v>3</v>
      </c>
      <c r="J652">
        <f t="shared" si="86"/>
        <v>0</v>
      </c>
      <c r="K652">
        <f t="shared" si="87"/>
        <v>1</v>
      </c>
      <c r="L652">
        <f t="shared" si="88"/>
        <v>1</v>
      </c>
      <c r="M652" t="str">
        <f t="shared" si="89"/>
        <v>011</v>
      </c>
      <c r="N652" t="str">
        <f t="shared" si="90"/>
        <v>重要唤回客户</v>
      </c>
    </row>
    <row r="653" spans="1:14">
      <c r="A653">
        <v>10000652</v>
      </c>
      <c r="B653" t="s">
        <v>134</v>
      </c>
      <c r="C653" s="3">
        <v>43637.02</v>
      </c>
      <c r="D653" s="20">
        <v>9</v>
      </c>
      <c r="E653" s="4">
        <v>29</v>
      </c>
      <c r="F653" s="4">
        <v>2750.2</v>
      </c>
      <c r="G653" s="4">
        <f t="shared" si="83"/>
        <v>5</v>
      </c>
      <c r="H653" s="4">
        <f t="shared" si="84"/>
        <v>4</v>
      </c>
      <c r="I653">
        <f t="shared" si="85"/>
        <v>5</v>
      </c>
      <c r="J653">
        <f t="shared" si="86"/>
        <v>1</v>
      </c>
      <c r="K653">
        <f t="shared" si="87"/>
        <v>1</v>
      </c>
      <c r="L653">
        <f t="shared" si="88"/>
        <v>1</v>
      </c>
      <c r="M653" t="str">
        <f t="shared" si="89"/>
        <v>111</v>
      </c>
      <c r="N653" t="str">
        <f t="shared" si="90"/>
        <v>重要价值客户</v>
      </c>
    </row>
    <row r="654" spans="1:14">
      <c r="A654">
        <v>10000653</v>
      </c>
      <c r="B654" t="s">
        <v>144</v>
      </c>
      <c r="C654" s="3">
        <v>43295.4</v>
      </c>
      <c r="D654" s="20">
        <v>351</v>
      </c>
      <c r="E654" s="4">
        <v>10</v>
      </c>
      <c r="F654" s="4">
        <v>1374.7</v>
      </c>
      <c r="G654" s="4">
        <f t="shared" si="83"/>
        <v>1</v>
      </c>
      <c r="H654" s="4">
        <f t="shared" si="84"/>
        <v>2</v>
      </c>
      <c r="I654">
        <f t="shared" si="85"/>
        <v>2</v>
      </c>
      <c r="J654">
        <f t="shared" si="86"/>
        <v>0</v>
      </c>
      <c r="K654">
        <f t="shared" si="87"/>
        <v>0</v>
      </c>
      <c r="L654">
        <f t="shared" si="88"/>
        <v>0</v>
      </c>
      <c r="M654" t="str">
        <f t="shared" si="89"/>
        <v>000</v>
      </c>
      <c r="N654" t="str">
        <f t="shared" si="90"/>
        <v>流失客户</v>
      </c>
    </row>
    <row r="655" spans="1:14">
      <c r="A655">
        <v>10000654</v>
      </c>
      <c r="B655" t="s">
        <v>144</v>
      </c>
      <c r="C655" s="3">
        <v>43552.54</v>
      </c>
      <c r="D655" s="20">
        <v>94</v>
      </c>
      <c r="E655" s="4">
        <v>27</v>
      </c>
      <c r="F655" s="4">
        <v>2465.37</v>
      </c>
      <c r="G655" s="4">
        <f t="shared" si="83"/>
        <v>2</v>
      </c>
      <c r="H655" s="4">
        <f t="shared" si="84"/>
        <v>4</v>
      </c>
      <c r="I655">
        <f t="shared" si="85"/>
        <v>4</v>
      </c>
      <c r="J655">
        <f t="shared" si="86"/>
        <v>0</v>
      </c>
      <c r="K655">
        <f t="shared" si="87"/>
        <v>1</v>
      </c>
      <c r="L655">
        <f t="shared" si="88"/>
        <v>1</v>
      </c>
      <c r="M655" t="str">
        <f t="shared" si="89"/>
        <v>011</v>
      </c>
      <c r="N655" t="str">
        <f t="shared" si="90"/>
        <v>重要唤回客户</v>
      </c>
    </row>
    <row r="656" spans="1:14">
      <c r="A656">
        <v>10000655</v>
      </c>
      <c r="B656" t="s">
        <v>144</v>
      </c>
      <c r="C656" s="3">
        <v>43585.36</v>
      </c>
      <c r="D656" s="20">
        <v>61</v>
      </c>
      <c r="E656" s="4">
        <v>29</v>
      </c>
      <c r="F656" s="4">
        <v>1878.33</v>
      </c>
      <c r="G656" s="4">
        <f t="shared" si="83"/>
        <v>2</v>
      </c>
      <c r="H656" s="4">
        <f t="shared" si="84"/>
        <v>4</v>
      </c>
      <c r="I656">
        <f t="shared" si="85"/>
        <v>3</v>
      </c>
      <c r="J656">
        <f t="shared" si="86"/>
        <v>0</v>
      </c>
      <c r="K656">
        <f t="shared" si="87"/>
        <v>1</v>
      </c>
      <c r="L656">
        <f t="shared" si="88"/>
        <v>1</v>
      </c>
      <c r="M656" t="str">
        <f t="shared" si="89"/>
        <v>011</v>
      </c>
      <c r="N656" t="str">
        <f t="shared" si="90"/>
        <v>重要唤回客户</v>
      </c>
    </row>
    <row r="657" spans="1:14">
      <c r="A657">
        <v>10000656</v>
      </c>
      <c r="B657" t="s">
        <v>144</v>
      </c>
      <c r="C657" s="3">
        <v>43629.09</v>
      </c>
      <c r="D657" s="20">
        <v>17</v>
      </c>
      <c r="E657" s="4">
        <v>32</v>
      </c>
      <c r="F657" s="4">
        <v>2605.7600000000002</v>
      </c>
      <c r="G657" s="4">
        <f t="shared" si="83"/>
        <v>4</v>
      </c>
      <c r="H657" s="4">
        <f t="shared" si="84"/>
        <v>4</v>
      </c>
      <c r="I657">
        <f t="shared" si="85"/>
        <v>4</v>
      </c>
      <c r="J657">
        <f t="shared" si="86"/>
        <v>1</v>
      </c>
      <c r="K657">
        <f t="shared" si="87"/>
        <v>1</v>
      </c>
      <c r="L657">
        <f t="shared" si="88"/>
        <v>1</v>
      </c>
      <c r="M657" t="str">
        <f t="shared" si="89"/>
        <v>111</v>
      </c>
      <c r="N657" t="str">
        <f t="shared" si="90"/>
        <v>重要价值客户</v>
      </c>
    </row>
    <row r="658" spans="1:14">
      <c r="A658">
        <v>10000657</v>
      </c>
      <c r="B658" t="s">
        <v>134</v>
      </c>
      <c r="C658" s="3">
        <v>43612.18</v>
      </c>
      <c r="D658" s="20">
        <v>34</v>
      </c>
      <c r="E658" s="4">
        <v>27</v>
      </c>
      <c r="F658" s="4">
        <v>2058.39</v>
      </c>
      <c r="G658" s="4">
        <f t="shared" si="83"/>
        <v>3</v>
      </c>
      <c r="H658" s="4">
        <f t="shared" si="84"/>
        <v>4</v>
      </c>
      <c r="I658">
        <f t="shared" si="85"/>
        <v>4</v>
      </c>
      <c r="J658">
        <f t="shared" si="86"/>
        <v>1</v>
      </c>
      <c r="K658">
        <f t="shared" si="87"/>
        <v>1</v>
      </c>
      <c r="L658">
        <f t="shared" si="88"/>
        <v>1</v>
      </c>
      <c r="M658" t="str">
        <f t="shared" si="89"/>
        <v>111</v>
      </c>
      <c r="N658" t="str">
        <f t="shared" si="90"/>
        <v>重要价值客户</v>
      </c>
    </row>
    <row r="659" spans="1:14">
      <c r="A659">
        <v>10000658</v>
      </c>
      <c r="B659" t="s">
        <v>134</v>
      </c>
      <c r="C659" s="3">
        <v>43609.21</v>
      </c>
      <c r="D659" s="20">
        <v>37</v>
      </c>
      <c r="E659" s="4">
        <v>35</v>
      </c>
      <c r="F659" s="4">
        <v>3090.99</v>
      </c>
      <c r="G659" s="4">
        <f t="shared" si="83"/>
        <v>2</v>
      </c>
      <c r="H659" s="4">
        <f t="shared" si="84"/>
        <v>5</v>
      </c>
      <c r="I659">
        <f t="shared" si="85"/>
        <v>5</v>
      </c>
      <c r="J659">
        <f t="shared" si="86"/>
        <v>0</v>
      </c>
      <c r="K659">
        <f t="shared" si="87"/>
        <v>1</v>
      </c>
      <c r="L659">
        <f t="shared" si="88"/>
        <v>1</v>
      </c>
      <c r="M659" t="str">
        <f t="shared" si="89"/>
        <v>011</v>
      </c>
      <c r="N659" t="str">
        <f t="shared" si="90"/>
        <v>重要唤回客户</v>
      </c>
    </row>
    <row r="660" spans="1:14">
      <c r="A660">
        <v>10000659</v>
      </c>
      <c r="B660" t="s">
        <v>144</v>
      </c>
      <c r="C660" s="3">
        <v>43605.24</v>
      </c>
      <c r="D660" s="20">
        <v>41</v>
      </c>
      <c r="E660" s="4">
        <v>30</v>
      </c>
      <c r="F660" s="4">
        <v>2594.1</v>
      </c>
      <c r="G660" s="4">
        <f t="shared" si="83"/>
        <v>2</v>
      </c>
      <c r="H660" s="4">
        <f t="shared" si="84"/>
        <v>4</v>
      </c>
      <c r="I660">
        <f t="shared" si="85"/>
        <v>4</v>
      </c>
      <c r="J660">
        <f t="shared" si="86"/>
        <v>0</v>
      </c>
      <c r="K660">
        <f t="shared" si="87"/>
        <v>1</v>
      </c>
      <c r="L660">
        <f t="shared" si="88"/>
        <v>1</v>
      </c>
      <c r="M660" t="str">
        <f t="shared" si="89"/>
        <v>011</v>
      </c>
      <c r="N660" t="str">
        <f t="shared" si="90"/>
        <v>重要唤回客户</v>
      </c>
    </row>
    <row r="661" spans="1:14">
      <c r="A661">
        <v>10000660</v>
      </c>
      <c r="B661" t="s">
        <v>134</v>
      </c>
      <c r="C661" s="3">
        <v>43637.03</v>
      </c>
      <c r="D661" s="20">
        <v>9</v>
      </c>
      <c r="E661" s="4">
        <v>39</v>
      </c>
      <c r="F661" s="4">
        <v>3841.71</v>
      </c>
      <c r="G661" s="4">
        <f t="shared" si="83"/>
        <v>5</v>
      </c>
      <c r="H661" s="4">
        <f t="shared" si="84"/>
        <v>5</v>
      </c>
      <c r="I661">
        <f t="shared" si="85"/>
        <v>5</v>
      </c>
      <c r="J661">
        <f t="shared" si="86"/>
        <v>1</v>
      </c>
      <c r="K661">
        <f t="shared" si="87"/>
        <v>1</v>
      </c>
      <c r="L661">
        <f t="shared" si="88"/>
        <v>1</v>
      </c>
      <c r="M661" t="str">
        <f t="shared" si="89"/>
        <v>111</v>
      </c>
      <c r="N661" t="str">
        <f t="shared" si="90"/>
        <v>重要价值客户</v>
      </c>
    </row>
    <row r="662" spans="1:14">
      <c r="A662">
        <v>10000661</v>
      </c>
      <c r="B662" t="s">
        <v>134</v>
      </c>
      <c r="C662" s="3">
        <v>43641</v>
      </c>
      <c r="D662" s="20">
        <v>5</v>
      </c>
      <c r="E662" s="4">
        <v>45</v>
      </c>
      <c r="F662" s="4">
        <v>4366.17</v>
      </c>
      <c r="G662" s="4">
        <f t="shared" si="83"/>
        <v>5</v>
      </c>
      <c r="H662" s="4">
        <f t="shared" si="84"/>
        <v>5</v>
      </c>
      <c r="I662">
        <f t="shared" si="85"/>
        <v>5</v>
      </c>
      <c r="J662">
        <f t="shared" si="86"/>
        <v>1</v>
      </c>
      <c r="K662">
        <f t="shared" si="87"/>
        <v>1</v>
      </c>
      <c r="L662">
        <f t="shared" si="88"/>
        <v>1</v>
      </c>
      <c r="M662" t="str">
        <f t="shared" si="89"/>
        <v>111</v>
      </c>
      <c r="N662" t="str">
        <f t="shared" si="90"/>
        <v>重要价值客户</v>
      </c>
    </row>
    <row r="663" spans="1:14">
      <c r="A663">
        <v>10000662</v>
      </c>
      <c r="B663" t="s">
        <v>134</v>
      </c>
      <c r="C663" s="3">
        <v>43641.04</v>
      </c>
      <c r="D663" s="20">
        <v>5</v>
      </c>
      <c r="E663" s="4">
        <v>27</v>
      </c>
      <c r="F663" s="4">
        <v>2079</v>
      </c>
      <c r="G663" s="4">
        <f t="shared" si="83"/>
        <v>5</v>
      </c>
      <c r="H663" s="4">
        <f t="shared" si="84"/>
        <v>4</v>
      </c>
      <c r="I663">
        <f t="shared" si="85"/>
        <v>4</v>
      </c>
      <c r="J663">
        <f t="shared" si="86"/>
        <v>1</v>
      </c>
      <c r="K663">
        <f t="shared" si="87"/>
        <v>1</v>
      </c>
      <c r="L663">
        <f t="shared" si="88"/>
        <v>1</v>
      </c>
      <c r="M663" t="str">
        <f t="shared" si="89"/>
        <v>111</v>
      </c>
      <c r="N663" t="str">
        <f t="shared" si="90"/>
        <v>重要价值客户</v>
      </c>
    </row>
    <row r="664" spans="1:14">
      <c r="A664">
        <v>10000663</v>
      </c>
      <c r="B664" t="s">
        <v>144</v>
      </c>
      <c r="C664" s="3">
        <v>43358.32</v>
      </c>
      <c r="D664" s="20">
        <v>288</v>
      </c>
      <c r="E664" s="4">
        <v>14</v>
      </c>
      <c r="F664" s="4">
        <v>1708.14</v>
      </c>
      <c r="G664" s="4">
        <f t="shared" si="83"/>
        <v>1</v>
      </c>
      <c r="H664" s="4">
        <f t="shared" si="84"/>
        <v>2</v>
      </c>
      <c r="I664">
        <f t="shared" si="85"/>
        <v>3</v>
      </c>
      <c r="J664">
        <f t="shared" si="86"/>
        <v>0</v>
      </c>
      <c r="K664">
        <f t="shared" si="87"/>
        <v>0</v>
      </c>
      <c r="L664">
        <f t="shared" si="88"/>
        <v>1</v>
      </c>
      <c r="M664" t="str">
        <f t="shared" si="89"/>
        <v>001</v>
      </c>
      <c r="N664" t="str">
        <f t="shared" si="90"/>
        <v>重要挽留客户</v>
      </c>
    </row>
    <row r="665" spans="1:14">
      <c r="A665">
        <v>10000664</v>
      </c>
      <c r="B665" t="s">
        <v>134</v>
      </c>
      <c r="C665" s="3">
        <v>43609.279999999999</v>
      </c>
      <c r="D665" s="20">
        <v>37</v>
      </c>
      <c r="E665" s="4">
        <v>61</v>
      </c>
      <c r="F665" s="4">
        <v>5003.4799999999996</v>
      </c>
      <c r="G665" s="4">
        <f t="shared" si="83"/>
        <v>2</v>
      </c>
      <c r="H665" s="4">
        <f t="shared" si="84"/>
        <v>5</v>
      </c>
      <c r="I665">
        <f t="shared" si="85"/>
        <v>5</v>
      </c>
      <c r="J665">
        <f t="shared" si="86"/>
        <v>0</v>
      </c>
      <c r="K665">
        <f t="shared" si="87"/>
        <v>1</v>
      </c>
      <c r="L665">
        <f t="shared" si="88"/>
        <v>1</v>
      </c>
      <c r="M665" t="str">
        <f t="shared" si="89"/>
        <v>011</v>
      </c>
      <c r="N665" t="str">
        <f t="shared" si="90"/>
        <v>重要唤回客户</v>
      </c>
    </row>
    <row r="666" spans="1:14">
      <c r="A666">
        <v>10000665</v>
      </c>
      <c r="B666" t="s">
        <v>134</v>
      </c>
      <c r="C666" s="3">
        <v>43603.32</v>
      </c>
      <c r="D666" s="20">
        <v>43</v>
      </c>
      <c r="E666" s="4">
        <v>35</v>
      </c>
      <c r="F666" s="4">
        <v>2710.79</v>
      </c>
      <c r="G666" s="4">
        <f t="shared" si="83"/>
        <v>2</v>
      </c>
      <c r="H666" s="4">
        <f t="shared" si="84"/>
        <v>5</v>
      </c>
      <c r="I666">
        <f t="shared" si="85"/>
        <v>5</v>
      </c>
      <c r="J666">
        <f t="shared" si="86"/>
        <v>0</v>
      </c>
      <c r="K666">
        <f t="shared" si="87"/>
        <v>1</v>
      </c>
      <c r="L666">
        <f t="shared" si="88"/>
        <v>1</v>
      </c>
      <c r="M666" t="str">
        <f t="shared" si="89"/>
        <v>011</v>
      </c>
      <c r="N666" t="str">
        <f t="shared" si="90"/>
        <v>重要唤回客户</v>
      </c>
    </row>
    <row r="667" spans="1:14">
      <c r="A667">
        <v>10000666</v>
      </c>
      <c r="B667" t="s">
        <v>144</v>
      </c>
      <c r="C667" s="3">
        <v>43347.4</v>
      </c>
      <c r="D667" s="20">
        <v>299</v>
      </c>
      <c r="E667" s="4">
        <v>13</v>
      </c>
      <c r="F667" s="4">
        <v>1381.77</v>
      </c>
      <c r="G667" s="4">
        <f t="shared" si="83"/>
        <v>1</v>
      </c>
      <c r="H667" s="4">
        <f t="shared" si="84"/>
        <v>2</v>
      </c>
      <c r="I667">
        <f t="shared" si="85"/>
        <v>2</v>
      </c>
      <c r="J667">
        <f t="shared" si="86"/>
        <v>0</v>
      </c>
      <c r="K667">
        <f t="shared" si="87"/>
        <v>0</v>
      </c>
      <c r="L667">
        <f t="shared" si="88"/>
        <v>0</v>
      </c>
      <c r="M667" t="str">
        <f t="shared" si="89"/>
        <v>000</v>
      </c>
      <c r="N667" t="str">
        <f t="shared" si="90"/>
        <v>流失客户</v>
      </c>
    </row>
    <row r="668" spans="1:14">
      <c r="A668">
        <v>10000667</v>
      </c>
      <c r="B668" t="s">
        <v>134</v>
      </c>
      <c r="C668" s="3">
        <v>43611.28</v>
      </c>
      <c r="D668" s="20">
        <v>35</v>
      </c>
      <c r="E668" s="4">
        <v>26</v>
      </c>
      <c r="F668" s="4">
        <v>2076.73</v>
      </c>
      <c r="G668" s="4">
        <f t="shared" si="83"/>
        <v>2</v>
      </c>
      <c r="H668" s="4">
        <f t="shared" si="84"/>
        <v>4</v>
      </c>
      <c r="I668">
        <f t="shared" si="85"/>
        <v>4</v>
      </c>
      <c r="J668">
        <f t="shared" si="86"/>
        <v>0</v>
      </c>
      <c r="K668">
        <f t="shared" si="87"/>
        <v>1</v>
      </c>
      <c r="L668">
        <f t="shared" si="88"/>
        <v>1</v>
      </c>
      <c r="M668" t="str">
        <f t="shared" si="89"/>
        <v>011</v>
      </c>
      <c r="N668" t="str">
        <f t="shared" si="90"/>
        <v>重要唤回客户</v>
      </c>
    </row>
    <row r="669" spans="1:14">
      <c r="A669">
        <v>10000668</v>
      </c>
      <c r="B669" t="s">
        <v>144</v>
      </c>
      <c r="C669" s="3">
        <v>43526.96</v>
      </c>
      <c r="D669" s="20">
        <v>120</v>
      </c>
      <c r="E669" s="4">
        <v>25</v>
      </c>
      <c r="F669" s="4">
        <v>2292.75</v>
      </c>
      <c r="G669" s="4">
        <f t="shared" si="83"/>
        <v>1</v>
      </c>
      <c r="H669" s="4">
        <f t="shared" si="84"/>
        <v>4</v>
      </c>
      <c r="I669">
        <f t="shared" si="85"/>
        <v>4</v>
      </c>
      <c r="J669">
        <f t="shared" si="86"/>
        <v>0</v>
      </c>
      <c r="K669">
        <f t="shared" si="87"/>
        <v>1</v>
      </c>
      <c r="L669">
        <f t="shared" si="88"/>
        <v>1</v>
      </c>
      <c r="M669" t="str">
        <f t="shared" si="89"/>
        <v>011</v>
      </c>
      <c r="N669" t="str">
        <f t="shared" si="90"/>
        <v>重要唤回客户</v>
      </c>
    </row>
    <row r="670" spans="1:14">
      <c r="A670">
        <v>10000669</v>
      </c>
      <c r="B670" t="s">
        <v>144</v>
      </c>
      <c r="C670" s="3">
        <v>43508.08</v>
      </c>
      <c r="D670" s="20">
        <v>138</v>
      </c>
      <c r="E670" s="4">
        <v>24</v>
      </c>
      <c r="F670" s="4">
        <v>1483.68</v>
      </c>
      <c r="G670" s="4">
        <f t="shared" si="83"/>
        <v>1</v>
      </c>
      <c r="H670" s="4">
        <f t="shared" si="84"/>
        <v>4</v>
      </c>
      <c r="I670">
        <f t="shared" si="85"/>
        <v>3</v>
      </c>
      <c r="J670">
        <f t="shared" si="86"/>
        <v>0</v>
      </c>
      <c r="K670">
        <f t="shared" si="87"/>
        <v>1</v>
      </c>
      <c r="L670">
        <f t="shared" si="88"/>
        <v>1</v>
      </c>
      <c r="M670" t="str">
        <f t="shared" si="89"/>
        <v>011</v>
      </c>
      <c r="N670" t="str">
        <f t="shared" si="90"/>
        <v>重要唤回客户</v>
      </c>
    </row>
    <row r="671" spans="1:14">
      <c r="A671">
        <v>10000670</v>
      </c>
      <c r="B671" t="s">
        <v>144</v>
      </c>
      <c r="C671" s="3">
        <v>43338.44</v>
      </c>
      <c r="D671" s="20">
        <v>308</v>
      </c>
      <c r="E671" s="4">
        <v>13</v>
      </c>
      <c r="F671" s="4">
        <v>1914.51</v>
      </c>
      <c r="G671" s="4">
        <f t="shared" si="83"/>
        <v>1</v>
      </c>
      <c r="H671" s="4">
        <f t="shared" si="84"/>
        <v>2</v>
      </c>
      <c r="I671">
        <f t="shared" si="85"/>
        <v>3</v>
      </c>
      <c r="J671">
        <f t="shared" si="86"/>
        <v>0</v>
      </c>
      <c r="K671">
        <f t="shared" si="87"/>
        <v>0</v>
      </c>
      <c r="L671">
        <f t="shared" si="88"/>
        <v>1</v>
      </c>
      <c r="M671" t="str">
        <f t="shared" si="89"/>
        <v>001</v>
      </c>
      <c r="N671" t="str">
        <f t="shared" si="90"/>
        <v>重要挽留客户</v>
      </c>
    </row>
    <row r="672" spans="1:14">
      <c r="A672">
        <v>10000671</v>
      </c>
      <c r="B672" t="s">
        <v>144</v>
      </c>
      <c r="C672" s="3">
        <v>43509.08</v>
      </c>
      <c r="D672" s="20">
        <v>137</v>
      </c>
      <c r="E672" s="4">
        <v>24</v>
      </c>
      <c r="F672" s="4">
        <v>2101.44</v>
      </c>
      <c r="G672" s="4">
        <f t="shared" si="83"/>
        <v>1</v>
      </c>
      <c r="H672" s="4">
        <f t="shared" si="84"/>
        <v>4</v>
      </c>
      <c r="I672">
        <f t="shared" si="85"/>
        <v>4</v>
      </c>
      <c r="J672">
        <f t="shared" si="86"/>
        <v>0</v>
      </c>
      <c r="K672">
        <f t="shared" si="87"/>
        <v>1</v>
      </c>
      <c r="L672">
        <f t="shared" si="88"/>
        <v>1</v>
      </c>
      <c r="M672" t="str">
        <f t="shared" si="89"/>
        <v>011</v>
      </c>
      <c r="N672" t="str">
        <f t="shared" si="90"/>
        <v>重要唤回客户</v>
      </c>
    </row>
    <row r="673" spans="1:14">
      <c r="A673">
        <v>10000672</v>
      </c>
      <c r="B673" t="s">
        <v>144</v>
      </c>
      <c r="C673" s="3">
        <v>43323.6</v>
      </c>
      <c r="D673" s="20">
        <v>323</v>
      </c>
      <c r="E673" s="4">
        <v>12</v>
      </c>
      <c r="F673" s="4">
        <v>1161.3599999999999</v>
      </c>
      <c r="G673" s="4">
        <f t="shared" si="83"/>
        <v>1</v>
      </c>
      <c r="H673" s="4">
        <f t="shared" si="84"/>
        <v>2</v>
      </c>
      <c r="I673">
        <f t="shared" si="85"/>
        <v>2</v>
      </c>
      <c r="J673">
        <f t="shared" si="86"/>
        <v>0</v>
      </c>
      <c r="K673">
        <f t="shared" si="87"/>
        <v>0</v>
      </c>
      <c r="L673">
        <f t="shared" si="88"/>
        <v>0</v>
      </c>
      <c r="M673" t="str">
        <f t="shared" si="89"/>
        <v>000</v>
      </c>
      <c r="N673" t="str">
        <f t="shared" si="90"/>
        <v>流失客户</v>
      </c>
    </row>
    <row r="674" spans="1:14">
      <c r="A674">
        <v>10000673</v>
      </c>
      <c r="B674" t="s">
        <v>134</v>
      </c>
      <c r="C674" s="3">
        <v>43600.36</v>
      </c>
      <c r="D674" s="20">
        <v>46</v>
      </c>
      <c r="E674" s="4">
        <v>39</v>
      </c>
      <c r="F674" s="4">
        <v>3797.55</v>
      </c>
      <c r="G674" s="4">
        <f t="shared" si="83"/>
        <v>2</v>
      </c>
      <c r="H674" s="4">
        <f t="shared" si="84"/>
        <v>5</v>
      </c>
      <c r="I674">
        <f t="shared" si="85"/>
        <v>5</v>
      </c>
      <c r="J674">
        <f t="shared" si="86"/>
        <v>0</v>
      </c>
      <c r="K674">
        <f t="shared" si="87"/>
        <v>1</v>
      </c>
      <c r="L674">
        <f t="shared" si="88"/>
        <v>1</v>
      </c>
      <c r="M674" t="str">
        <f t="shared" si="89"/>
        <v>011</v>
      </c>
      <c r="N674" t="str">
        <f t="shared" si="90"/>
        <v>重要唤回客户</v>
      </c>
    </row>
    <row r="675" spans="1:14">
      <c r="A675">
        <v>10000674</v>
      </c>
      <c r="B675" t="s">
        <v>134</v>
      </c>
      <c r="C675" s="3">
        <v>43633.08</v>
      </c>
      <c r="D675" s="20">
        <v>13</v>
      </c>
      <c r="E675" s="4">
        <v>49</v>
      </c>
      <c r="F675" s="4">
        <v>3840.96</v>
      </c>
      <c r="G675" s="4">
        <f t="shared" si="83"/>
        <v>4</v>
      </c>
      <c r="H675" s="4">
        <f t="shared" si="84"/>
        <v>5</v>
      </c>
      <c r="I675">
        <f t="shared" si="85"/>
        <v>5</v>
      </c>
      <c r="J675">
        <f t="shared" si="86"/>
        <v>1</v>
      </c>
      <c r="K675">
        <f t="shared" si="87"/>
        <v>1</v>
      </c>
      <c r="L675">
        <f t="shared" si="88"/>
        <v>1</v>
      </c>
      <c r="M675" t="str">
        <f t="shared" si="89"/>
        <v>111</v>
      </c>
      <c r="N675" t="str">
        <f t="shared" si="90"/>
        <v>重要价值客户</v>
      </c>
    </row>
    <row r="676" spans="1:14">
      <c r="A676">
        <v>10000675</v>
      </c>
      <c r="B676" t="s">
        <v>144</v>
      </c>
      <c r="C676" s="3">
        <v>43543.8</v>
      </c>
      <c r="D676" s="20">
        <v>103</v>
      </c>
      <c r="E676" s="4">
        <v>26</v>
      </c>
      <c r="F676" s="4">
        <v>2261.2199999999998</v>
      </c>
      <c r="G676" s="4">
        <f t="shared" si="83"/>
        <v>1</v>
      </c>
      <c r="H676" s="4">
        <f t="shared" si="84"/>
        <v>4</v>
      </c>
      <c r="I676">
        <f t="shared" si="85"/>
        <v>4</v>
      </c>
      <c r="J676">
        <f t="shared" si="86"/>
        <v>0</v>
      </c>
      <c r="K676">
        <f t="shared" si="87"/>
        <v>1</v>
      </c>
      <c r="L676">
        <f t="shared" si="88"/>
        <v>1</v>
      </c>
      <c r="M676" t="str">
        <f t="shared" si="89"/>
        <v>011</v>
      </c>
      <c r="N676" t="str">
        <f t="shared" si="90"/>
        <v>重要唤回客户</v>
      </c>
    </row>
    <row r="677" spans="1:14">
      <c r="A677">
        <v>10000676</v>
      </c>
      <c r="B677" t="s">
        <v>134</v>
      </c>
      <c r="C677" s="3">
        <v>43620.2</v>
      </c>
      <c r="D677" s="20">
        <v>26</v>
      </c>
      <c r="E677" s="4">
        <v>27</v>
      </c>
      <c r="F677" s="4">
        <v>2213.46</v>
      </c>
      <c r="G677" s="4">
        <f t="shared" si="83"/>
        <v>3</v>
      </c>
      <c r="H677" s="4">
        <f t="shared" si="84"/>
        <v>4</v>
      </c>
      <c r="I677">
        <f t="shared" si="85"/>
        <v>4</v>
      </c>
      <c r="J677">
        <f t="shared" si="86"/>
        <v>1</v>
      </c>
      <c r="K677">
        <f t="shared" si="87"/>
        <v>1</v>
      </c>
      <c r="L677">
        <f t="shared" si="88"/>
        <v>1</v>
      </c>
      <c r="M677" t="str">
        <f t="shared" si="89"/>
        <v>111</v>
      </c>
      <c r="N677" t="str">
        <f t="shared" si="90"/>
        <v>重要价值客户</v>
      </c>
    </row>
    <row r="678" spans="1:14">
      <c r="A678">
        <v>10000677</v>
      </c>
      <c r="B678" t="s">
        <v>144</v>
      </c>
      <c r="C678" s="3">
        <v>43597.36</v>
      </c>
      <c r="D678" s="20">
        <v>49</v>
      </c>
      <c r="E678" s="4">
        <v>30</v>
      </c>
      <c r="F678" s="4">
        <v>2366.6999999999998</v>
      </c>
      <c r="G678" s="4">
        <f t="shared" si="83"/>
        <v>2</v>
      </c>
      <c r="H678" s="4">
        <f t="shared" si="84"/>
        <v>4</v>
      </c>
      <c r="I678">
        <f t="shared" si="85"/>
        <v>4</v>
      </c>
      <c r="J678">
        <f t="shared" si="86"/>
        <v>0</v>
      </c>
      <c r="K678">
        <f t="shared" si="87"/>
        <v>1</v>
      </c>
      <c r="L678">
        <f t="shared" si="88"/>
        <v>1</v>
      </c>
      <c r="M678" t="str">
        <f t="shared" si="89"/>
        <v>011</v>
      </c>
      <c r="N678" t="str">
        <f t="shared" si="90"/>
        <v>重要唤回客户</v>
      </c>
    </row>
    <row r="679" spans="1:14">
      <c r="A679">
        <v>10000678</v>
      </c>
      <c r="B679" t="s">
        <v>134</v>
      </c>
      <c r="C679" s="3">
        <v>43599.360000000001</v>
      </c>
      <c r="D679" s="20">
        <v>47</v>
      </c>
      <c r="E679" s="4">
        <v>60</v>
      </c>
      <c r="F679" s="4">
        <v>4950.72</v>
      </c>
      <c r="G679" s="4">
        <f t="shared" si="83"/>
        <v>2</v>
      </c>
      <c r="H679" s="4">
        <f t="shared" si="84"/>
        <v>5</v>
      </c>
      <c r="I679">
        <f t="shared" si="85"/>
        <v>5</v>
      </c>
      <c r="J679">
        <f t="shared" si="86"/>
        <v>0</v>
      </c>
      <c r="K679">
        <f t="shared" si="87"/>
        <v>1</v>
      </c>
      <c r="L679">
        <f t="shared" si="88"/>
        <v>1</v>
      </c>
      <c r="M679" t="str">
        <f t="shared" si="89"/>
        <v>011</v>
      </c>
      <c r="N679" t="str">
        <f t="shared" si="90"/>
        <v>重要唤回客户</v>
      </c>
    </row>
    <row r="680" spans="1:14">
      <c r="A680">
        <v>10000679</v>
      </c>
      <c r="B680" t="s">
        <v>144</v>
      </c>
      <c r="C680" s="3">
        <v>43322.25</v>
      </c>
      <c r="D680" s="20">
        <v>324</v>
      </c>
      <c r="E680" s="4">
        <v>11</v>
      </c>
      <c r="F680" s="4">
        <v>1132.3399999999999</v>
      </c>
      <c r="G680" s="4">
        <f t="shared" si="83"/>
        <v>1</v>
      </c>
      <c r="H680" s="4">
        <f t="shared" si="84"/>
        <v>2</v>
      </c>
      <c r="I680">
        <f t="shared" si="85"/>
        <v>2</v>
      </c>
      <c r="J680">
        <f t="shared" si="86"/>
        <v>0</v>
      </c>
      <c r="K680">
        <f t="shared" si="87"/>
        <v>0</v>
      </c>
      <c r="L680">
        <f t="shared" si="88"/>
        <v>0</v>
      </c>
      <c r="M680" t="str">
        <f t="shared" si="89"/>
        <v>000</v>
      </c>
      <c r="N680" t="str">
        <f t="shared" si="90"/>
        <v>流失客户</v>
      </c>
    </row>
    <row r="681" spans="1:14">
      <c r="A681">
        <v>10000680</v>
      </c>
      <c r="B681" t="s">
        <v>134</v>
      </c>
      <c r="C681" s="3">
        <v>43613.3</v>
      </c>
      <c r="D681" s="20">
        <v>33</v>
      </c>
      <c r="E681" s="4">
        <v>28</v>
      </c>
      <c r="F681" s="4">
        <v>2865.08</v>
      </c>
      <c r="G681" s="4">
        <f t="shared" si="83"/>
        <v>3</v>
      </c>
      <c r="H681" s="4">
        <f t="shared" si="84"/>
        <v>4</v>
      </c>
      <c r="I681">
        <f t="shared" si="85"/>
        <v>5</v>
      </c>
      <c r="J681">
        <f t="shared" si="86"/>
        <v>1</v>
      </c>
      <c r="K681">
        <f t="shared" si="87"/>
        <v>1</v>
      </c>
      <c r="L681">
        <f t="shared" si="88"/>
        <v>1</v>
      </c>
      <c r="M681" t="str">
        <f t="shared" si="89"/>
        <v>111</v>
      </c>
      <c r="N681" t="str">
        <f t="shared" si="90"/>
        <v>重要价值客户</v>
      </c>
    </row>
    <row r="682" spans="1:14">
      <c r="A682">
        <v>10000681</v>
      </c>
      <c r="B682" t="s">
        <v>134</v>
      </c>
      <c r="C682" s="3">
        <v>43644</v>
      </c>
      <c r="D682" s="20">
        <v>2</v>
      </c>
      <c r="E682" s="4">
        <v>45</v>
      </c>
      <c r="F682" s="4">
        <v>4341.51</v>
      </c>
      <c r="G682" s="4">
        <f t="shared" si="83"/>
        <v>5</v>
      </c>
      <c r="H682" s="4">
        <f t="shared" si="84"/>
        <v>5</v>
      </c>
      <c r="I682">
        <f t="shared" si="85"/>
        <v>5</v>
      </c>
      <c r="J682">
        <f t="shared" si="86"/>
        <v>1</v>
      </c>
      <c r="K682">
        <f t="shared" si="87"/>
        <v>1</v>
      </c>
      <c r="L682">
        <f t="shared" si="88"/>
        <v>1</v>
      </c>
      <c r="M682" t="str">
        <f t="shared" si="89"/>
        <v>111</v>
      </c>
      <c r="N682" t="str">
        <f t="shared" si="90"/>
        <v>重要价值客户</v>
      </c>
    </row>
    <row r="683" spans="1:14">
      <c r="A683">
        <v>10000682</v>
      </c>
      <c r="B683" t="s">
        <v>134</v>
      </c>
      <c r="C683" s="3">
        <v>43616.3</v>
      </c>
      <c r="D683" s="20">
        <v>30</v>
      </c>
      <c r="E683" s="4">
        <v>37</v>
      </c>
      <c r="F683" s="4">
        <v>3162.5699999999997</v>
      </c>
      <c r="G683" s="4">
        <f t="shared" si="83"/>
        <v>3</v>
      </c>
      <c r="H683" s="4">
        <f t="shared" si="84"/>
        <v>5</v>
      </c>
      <c r="I683">
        <f t="shared" si="85"/>
        <v>5</v>
      </c>
      <c r="J683">
        <f t="shared" si="86"/>
        <v>1</v>
      </c>
      <c r="K683">
        <f t="shared" si="87"/>
        <v>1</v>
      </c>
      <c r="L683">
        <f t="shared" si="88"/>
        <v>1</v>
      </c>
      <c r="M683" t="str">
        <f t="shared" si="89"/>
        <v>111</v>
      </c>
      <c r="N683" t="str">
        <f t="shared" si="90"/>
        <v>重要价值客户</v>
      </c>
    </row>
    <row r="684" spans="1:14">
      <c r="A684">
        <v>10000683</v>
      </c>
      <c r="B684" t="s">
        <v>144</v>
      </c>
      <c r="C684" s="3">
        <v>43505.4</v>
      </c>
      <c r="D684" s="20">
        <v>141</v>
      </c>
      <c r="E684" s="4">
        <v>24</v>
      </c>
      <c r="F684" s="4">
        <v>1782.96</v>
      </c>
      <c r="G684" s="4">
        <f t="shared" si="83"/>
        <v>1</v>
      </c>
      <c r="H684" s="4">
        <f t="shared" si="84"/>
        <v>4</v>
      </c>
      <c r="I684">
        <f t="shared" si="85"/>
        <v>3</v>
      </c>
      <c r="J684">
        <f t="shared" si="86"/>
        <v>0</v>
      </c>
      <c r="K684">
        <f t="shared" si="87"/>
        <v>1</v>
      </c>
      <c r="L684">
        <f t="shared" si="88"/>
        <v>1</v>
      </c>
      <c r="M684" t="str">
        <f t="shared" si="89"/>
        <v>011</v>
      </c>
      <c r="N684" t="str">
        <f t="shared" si="90"/>
        <v>重要唤回客户</v>
      </c>
    </row>
    <row r="685" spans="1:14">
      <c r="A685">
        <v>10000684</v>
      </c>
      <c r="B685" t="s">
        <v>144</v>
      </c>
      <c r="C685" s="3">
        <v>43519.25</v>
      </c>
      <c r="D685" s="20">
        <v>127</v>
      </c>
      <c r="E685" s="4">
        <v>25</v>
      </c>
      <c r="F685" s="4">
        <v>2237.75</v>
      </c>
      <c r="G685" s="4">
        <f t="shared" si="83"/>
        <v>1</v>
      </c>
      <c r="H685" s="4">
        <f t="shared" si="84"/>
        <v>4</v>
      </c>
      <c r="I685">
        <f t="shared" si="85"/>
        <v>4</v>
      </c>
      <c r="J685">
        <f t="shared" si="86"/>
        <v>0</v>
      </c>
      <c r="K685">
        <f t="shared" si="87"/>
        <v>1</v>
      </c>
      <c r="L685">
        <f t="shared" si="88"/>
        <v>1</v>
      </c>
      <c r="M685" t="str">
        <f t="shared" si="89"/>
        <v>011</v>
      </c>
      <c r="N685" t="str">
        <f t="shared" si="90"/>
        <v>重要唤回客户</v>
      </c>
    </row>
    <row r="686" spans="1:14">
      <c r="A686">
        <v>10000685</v>
      </c>
      <c r="B686" t="s">
        <v>134</v>
      </c>
      <c r="C686" s="3">
        <v>43614.3</v>
      </c>
      <c r="D686" s="20">
        <v>32</v>
      </c>
      <c r="E686" s="4">
        <v>42</v>
      </c>
      <c r="F686" s="4">
        <v>3995.1600000000003</v>
      </c>
      <c r="G686" s="4">
        <f t="shared" si="83"/>
        <v>3</v>
      </c>
      <c r="H686" s="4">
        <f t="shared" si="84"/>
        <v>5</v>
      </c>
      <c r="I686">
        <f t="shared" si="85"/>
        <v>5</v>
      </c>
      <c r="J686">
        <f t="shared" si="86"/>
        <v>1</v>
      </c>
      <c r="K686">
        <f t="shared" si="87"/>
        <v>1</v>
      </c>
      <c r="L686">
        <f t="shared" si="88"/>
        <v>1</v>
      </c>
      <c r="M686" t="str">
        <f t="shared" si="89"/>
        <v>111</v>
      </c>
      <c r="N686" t="str">
        <f t="shared" si="90"/>
        <v>重要价值客户</v>
      </c>
    </row>
    <row r="687" spans="1:14">
      <c r="A687">
        <v>10000686</v>
      </c>
      <c r="B687" t="s">
        <v>134</v>
      </c>
      <c r="C687" s="3">
        <v>43603.4</v>
      </c>
      <c r="D687" s="20">
        <v>43</v>
      </c>
      <c r="E687" s="4">
        <v>26</v>
      </c>
      <c r="F687" s="4">
        <v>2402.19</v>
      </c>
      <c r="G687" s="4">
        <f t="shared" si="83"/>
        <v>2</v>
      </c>
      <c r="H687" s="4">
        <f t="shared" si="84"/>
        <v>4</v>
      </c>
      <c r="I687">
        <f t="shared" si="85"/>
        <v>4</v>
      </c>
      <c r="J687">
        <f t="shared" si="86"/>
        <v>0</v>
      </c>
      <c r="K687">
        <f t="shared" si="87"/>
        <v>1</v>
      </c>
      <c r="L687">
        <f t="shared" si="88"/>
        <v>1</v>
      </c>
      <c r="M687" t="str">
        <f t="shared" si="89"/>
        <v>011</v>
      </c>
      <c r="N687" t="str">
        <f t="shared" si="90"/>
        <v>重要唤回客户</v>
      </c>
    </row>
    <row r="688" spans="1:14">
      <c r="A688">
        <v>10000687</v>
      </c>
      <c r="B688" t="s">
        <v>144</v>
      </c>
      <c r="C688" s="3">
        <v>43316.3</v>
      </c>
      <c r="D688" s="20">
        <v>330</v>
      </c>
      <c r="E688" s="4">
        <v>11</v>
      </c>
      <c r="F688" s="4">
        <v>921.47</v>
      </c>
      <c r="G688" s="4">
        <f t="shared" si="83"/>
        <v>1</v>
      </c>
      <c r="H688" s="4">
        <f t="shared" si="84"/>
        <v>2</v>
      </c>
      <c r="I688">
        <f t="shared" si="85"/>
        <v>2</v>
      </c>
      <c r="J688">
        <f t="shared" si="86"/>
        <v>0</v>
      </c>
      <c r="K688">
        <f t="shared" si="87"/>
        <v>0</v>
      </c>
      <c r="L688">
        <f t="shared" si="88"/>
        <v>0</v>
      </c>
      <c r="M688" t="str">
        <f t="shared" si="89"/>
        <v>000</v>
      </c>
      <c r="N688" t="str">
        <f t="shared" si="90"/>
        <v>流失客户</v>
      </c>
    </row>
    <row r="689" spans="1:14">
      <c r="A689">
        <v>10000688</v>
      </c>
      <c r="B689" t="s">
        <v>134</v>
      </c>
      <c r="C689" s="3">
        <v>43631.1</v>
      </c>
      <c r="D689" s="20">
        <v>15</v>
      </c>
      <c r="E689" s="4">
        <v>54</v>
      </c>
      <c r="F689" s="4">
        <v>3838.5</v>
      </c>
      <c r="G689" s="4">
        <f t="shared" si="83"/>
        <v>4</v>
      </c>
      <c r="H689" s="4">
        <f t="shared" si="84"/>
        <v>5</v>
      </c>
      <c r="I689">
        <f t="shared" si="85"/>
        <v>5</v>
      </c>
      <c r="J689">
        <f t="shared" si="86"/>
        <v>1</v>
      </c>
      <c r="K689">
        <f t="shared" si="87"/>
        <v>1</v>
      </c>
      <c r="L689">
        <f t="shared" si="88"/>
        <v>1</v>
      </c>
      <c r="M689" t="str">
        <f t="shared" si="89"/>
        <v>111</v>
      </c>
      <c r="N689" t="str">
        <f t="shared" si="90"/>
        <v>重要价值客户</v>
      </c>
    </row>
    <row r="690" spans="1:14">
      <c r="A690">
        <v>10000689</v>
      </c>
      <c r="B690" t="s">
        <v>134</v>
      </c>
      <c r="C690" s="3">
        <v>43639.05</v>
      </c>
      <c r="D690" s="20">
        <v>7</v>
      </c>
      <c r="E690" s="4">
        <v>26</v>
      </c>
      <c r="F690" s="4">
        <v>2072.5300000000002</v>
      </c>
      <c r="G690" s="4">
        <f t="shared" si="83"/>
        <v>5</v>
      </c>
      <c r="H690" s="4">
        <f t="shared" si="84"/>
        <v>4</v>
      </c>
      <c r="I690">
        <f t="shared" si="85"/>
        <v>4</v>
      </c>
      <c r="J690">
        <f t="shared" si="86"/>
        <v>1</v>
      </c>
      <c r="K690">
        <f t="shared" si="87"/>
        <v>1</v>
      </c>
      <c r="L690">
        <f t="shared" si="88"/>
        <v>1</v>
      </c>
      <c r="M690" t="str">
        <f t="shared" si="89"/>
        <v>111</v>
      </c>
      <c r="N690" t="str">
        <f t="shared" si="90"/>
        <v>重要价值客户</v>
      </c>
    </row>
    <row r="691" spans="1:14">
      <c r="A691">
        <v>10000690</v>
      </c>
      <c r="B691" t="s">
        <v>144</v>
      </c>
      <c r="C691" s="3">
        <v>43581.78</v>
      </c>
      <c r="D691" s="20">
        <v>65</v>
      </c>
      <c r="E691" s="4">
        <v>29</v>
      </c>
      <c r="F691" s="4">
        <v>2647.99</v>
      </c>
      <c r="G691" s="4">
        <f t="shared" si="83"/>
        <v>2</v>
      </c>
      <c r="H691" s="4">
        <f t="shared" si="84"/>
        <v>4</v>
      </c>
      <c r="I691">
        <f t="shared" si="85"/>
        <v>4</v>
      </c>
      <c r="J691">
        <f t="shared" si="86"/>
        <v>0</v>
      </c>
      <c r="K691">
        <f t="shared" si="87"/>
        <v>1</v>
      </c>
      <c r="L691">
        <f t="shared" si="88"/>
        <v>1</v>
      </c>
      <c r="M691" t="str">
        <f t="shared" si="89"/>
        <v>011</v>
      </c>
      <c r="N691" t="str">
        <f t="shared" si="90"/>
        <v>重要唤回客户</v>
      </c>
    </row>
    <row r="692" spans="1:14">
      <c r="A692">
        <v>10000691</v>
      </c>
      <c r="B692" t="s">
        <v>144</v>
      </c>
      <c r="C692" s="3">
        <v>43448.34</v>
      </c>
      <c r="D692" s="20">
        <v>198</v>
      </c>
      <c r="E692" s="4">
        <v>20</v>
      </c>
      <c r="F692" s="4">
        <v>2009.2</v>
      </c>
      <c r="G692" s="4">
        <f t="shared" si="83"/>
        <v>1</v>
      </c>
      <c r="H692" s="4">
        <f t="shared" si="84"/>
        <v>3</v>
      </c>
      <c r="I692">
        <f t="shared" si="85"/>
        <v>4</v>
      </c>
      <c r="J692">
        <f t="shared" si="86"/>
        <v>0</v>
      </c>
      <c r="K692">
        <f t="shared" si="87"/>
        <v>1</v>
      </c>
      <c r="L692">
        <f t="shared" si="88"/>
        <v>1</v>
      </c>
      <c r="M692" t="str">
        <f t="shared" si="89"/>
        <v>011</v>
      </c>
      <c r="N692" t="str">
        <f t="shared" si="90"/>
        <v>重要唤回客户</v>
      </c>
    </row>
    <row r="693" spans="1:14">
      <c r="A693">
        <v>10000692</v>
      </c>
      <c r="B693" t="s">
        <v>134</v>
      </c>
      <c r="C693" s="3">
        <v>43596.54</v>
      </c>
      <c r="D693" s="20">
        <v>50</v>
      </c>
      <c r="E693" s="4">
        <v>60</v>
      </c>
      <c r="F693" s="4">
        <v>6105</v>
      </c>
      <c r="G693" s="4">
        <f t="shared" si="83"/>
        <v>2</v>
      </c>
      <c r="H693" s="4">
        <f t="shared" si="84"/>
        <v>5</v>
      </c>
      <c r="I693">
        <f t="shared" si="85"/>
        <v>5</v>
      </c>
      <c r="J693">
        <f t="shared" si="86"/>
        <v>0</v>
      </c>
      <c r="K693">
        <f t="shared" si="87"/>
        <v>1</v>
      </c>
      <c r="L693">
        <f t="shared" si="88"/>
        <v>1</v>
      </c>
      <c r="M693" t="str">
        <f t="shared" si="89"/>
        <v>011</v>
      </c>
      <c r="N693" t="str">
        <f t="shared" si="90"/>
        <v>重要唤回客户</v>
      </c>
    </row>
    <row r="694" spans="1:14">
      <c r="A694">
        <v>10000693</v>
      </c>
      <c r="B694" t="s">
        <v>134</v>
      </c>
      <c r="C694" s="3">
        <v>43644</v>
      </c>
      <c r="D694" s="20">
        <v>2</v>
      </c>
      <c r="E694" s="4">
        <v>61</v>
      </c>
      <c r="F694" s="4">
        <v>4014.42</v>
      </c>
      <c r="G694" s="4">
        <f t="shared" si="83"/>
        <v>5</v>
      </c>
      <c r="H694" s="4">
        <f t="shared" si="84"/>
        <v>5</v>
      </c>
      <c r="I694">
        <f t="shared" si="85"/>
        <v>5</v>
      </c>
      <c r="J694">
        <f t="shared" si="86"/>
        <v>1</v>
      </c>
      <c r="K694">
        <f t="shared" si="87"/>
        <v>1</v>
      </c>
      <c r="L694">
        <f t="shared" si="88"/>
        <v>1</v>
      </c>
      <c r="M694" t="str">
        <f t="shared" si="89"/>
        <v>111</v>
      </c>
      <c r="N694" t="str">
        <f t="shared" si="90"/>
        <v>重要价值客户</v>
      </c>
    </row>
    <row r="695" spans="1:14">
      <c r="A695">
        <v>10000694</v>
      </c>
      <c r="B695" t="s">
        <v>144</v>
      </c>
      <c r="C695" s="3">
        <v>43645</v>
      </c>
      <c r="D695" s="20">
        <v>1</v>
      </c>
      <c r="E695" s="4">
        <v>33</v>
      </c>
      <c r="F695" s="4">
        <v>2847.57</v>
      </c>
      <c r="G695" s="4">
        <f t="shared" si="83"/>
        <v>5</v>
      </c>
      <c r="H695" s="4">
        <f t="shared" si="84"/>
        <v>5</v>
      </c>
      <c r="I695">
        <f t="shared" si="85"/>
        <v>5</v>
      </c>
      <c r="J695">
        <f t="shared" si="86"/>
        <v>1</v>
      </c>
      <c r="K695">
        <f t="shared" si="87"/>
        <v>1</v>
      </c>
      <c r="L695">
        <f t="shared" si="88"/>
        <v>1</v>
      </c>
      <c r="M695" t="str">
        <f t="shared" si="89"/>
        <v>111</v>
      </c>
      <c r="N695" t="str">
        <f t="shared" si="90"/>
        <v>重要价值客户</v>
      </c>
    </row>
    <row r="696" spans="1:14">
      <c r="A696">
        <v>10000695</v>
      </c>
      <c r="B696" t="s">
        <v>134</v>
      </c>
      <c r="C696" s="3">
        <v>43646</v>
      </c>
      <c r="D696" s="20">
        <v>0</v>
      </c>
      <c r="E696" s="4">
        <v>32</v>
      </c>
      <c r="F696" s="4">
        <v>3504.8</v>
      </c>
      <c r="G696" s="4">
        <f t="shared" si="83"/>
        <v>5</v>
      </c>
      <c r="H696" s="4">
        <f t="shared" si="84"/>
        <v>4</v>
      </c>
      <c r="I696">
        <f t="shared" si="85"/>
        <v>5</v>
      </c>
      <c r="J696">
        <f t="shared" si="86"/>
        <v>1</v>
      </c>
      <c r="K696">
        <f t="shared" si="87"/>
        <v>1</v>
      </c>
      <c r="L696">
        <f t="shared" si="88"/>
        <v>1</v>
      </c>
      <c r="M696" t="str">
        <f t="shared" si="89"/>
        <v>111</v>
      </c>
      <c r="N696" t="str">
        <f t="shared" si="90"/>
        <v>重要价值客户</v>
      </c>
    </row>
    <row r="697" spans="1:14">
      <c r="A697">
        <v>10000696</v>
      </c>
      <c r="B697" t="s">
        <v>134</v>
      </c>
      <c r="C697" s="3">
        <v>43608.42</v>
      </c>
      <c r="D697" s="20">
        <v>38</v>
      </c>
      <c r="E697" s="4">
        <v>30</v>
      </c>
      <c r="F697" s="4">
        <v>2918.2799999999997</v>
      </c>
      <c r="G697" s="4">
        <f t="shared" si="83"/>
        <v>2</v>
      </c>
      <c r="H697" s="4">
        <f t="shared" si="84"/>
        <v>4</v>
      </c>
      <c r="I697">
        <f t="shared" si="85"/>
        <v>5</v>
      </c>
      <c r="J697">
        <f t="shared" si="86"/>
        <v>0</v>
      </c>
      <c r="K697">
        <f t="shared" si="87"/>
        <v>1</v>
      </c>
      <c r="L697">
        <f t="shared" si="88"/>
        <v>1</v>
      </c>
      <c r="M697" t="str">
        <f t="shared" si="89"/>
        <v>011</v>
      </c>
      <c r="N697" t="str">
        <f t="shared" si="90"/>
        <v>重要唤回客户</v>
      </c>
    </row>
    <row r="698" spans="1:14">
      <c r="A698">
        <v>10000697</v>
      </c>
      <c r="B698" t="s">
        <v>144</v>
      </c>
      <c r="C698" s="3">
        <v>43329.78</v>
      </c>
      <c r="D698" s="20">
        <v>317</v>
      </c>
      <c r="E698" s="4">
        <v>12</v>
      </c>
      <c r="F698" s="4">
        <v>1375.56</v>
      </c>
      <c r="G698" s="4">
        <f t="shared" si="83"/>
        <v>1</v>
      </c>
      <c r="H698" s="4">
        <f t="shared" si="84"/>
        <v>2</v>
      </c>
      <c r="I698">
        <f t="shared" si="85"/>
        <v>2</v>
      </c>
      <c r="J698">
        <f t="shared" si="86"/>
        <v>0</v>
      </c>
      <c r="K698">
        <f t="shared" si="87"/>
        <v>0</v>
      </c>
      <c r="L698">
        <f t="shared" si="88"/>
        <v>0</v>
      </c>
      <c r="M698" t="str">
        <f t="shared" si="89"/>
        <v>000</v>
      </c>
      <c r="N698" t="str">
        <f t="shared" si="90"/>
        <v>流失客户</v>
      </c>
    </row>
    <row r="699" spans="1:14">
      <c r="A699">
        <v>10000698</v>
      </c>
      <c r="B699" t="s">
        <v>144</v>
      </c>
      <c r="C699" s="3">
        <v>43532.38</v>
      </c>
      <c r="D699" s="20">
        <v>114</v>
      </c>
      <c r="E699" s="4">
        <v>25</v>
      </c>
      <c r="F699" s="4">
        <v>1504.25</v>
      </c>
      <c r="G699" s="4">
        <f t="shared" si="83"/>
        <v>1</v>
      </c>
      <c r="H699" s="4">
        <f t="shared" si="84"/>
        <v>4</v>
      </c>
      <c r="I699">
        <f t="shared" si="85"/>
        <v>3</v>
      </c>
      <c r="J699">
        <f t="shared" si="86"/>
        <v>0</v>
      </c>
      <c r="K699">
        <f t="shared" si="87"/>
        <v>1</v>
      </c>
      <c r="L699">
        <f t="shared" si="88"/>
        <v>1</v>
      </c>
      <c r="M699" t="str">
        <f t="shared" si="89"/>
        <v>011</v>
      </c>
      <c r="N699" t="str">
        <f t="shared" si="90"/>
        <v>重要唤回客户</v>
      </c>
    </row>
    <row r="700" spans="1:14">
      <c r="A700">
        <v>10000699</v>
      </c>
      <c r="B700" t="s">
        <v>144</v>
      </c>
      <c r="C700" s="3">
        <v>43411.82</v>
      </c>
      <c r="D700" s="20">
        <v>235</v>
      </c>
      <c r="E700" s="4">
        <v>17</v>
      </c>
      <c r="F700" s="4">
        <v>1973.19</v>
      </c>
      <c r="G700" s="4">
        <f t="shared" si="83"/>
        <v>1</v>
      </c>
      <c r="H700" s="4">
        <f t="shared" si="84"/>
        <v>3</v>
      </c>
      <c r="I700">
        <f t="shared" si="85"/>
        <v>3</v>
      </c>
      <c r="J700">
        <f t="shared" si="86"/>
        <v>0</v>
      </c>
      <c r="K700">
        <f t="shared" si="87"/>
        <v>1</v>
      </c>
      <c r="L700">
        <f t="shared" si="88"/>
        <v>1</v>
      </c>
      <c r="M700" t="str">
        <f t="shared" si="89"/>
        <v>011</v>
      </c>
      <c r="N700" t="str">
        <f t="shared" si="90"/>
        <v>重要唤回客户</v>
      </c>
    </row>
    <row r="701" spans="1:14">
      <c r="A701">
        <v>10000700</v>
      </c>
      <c r="B701" t="s">
        <v>144</v>
      </c>
      <c r="C701" s="3">
        <v>43590.66</v>
      </c>
      <c r="D701" s="20">
        <v>56</v>
      </c>
      <c r="E701" s="4">
        <v>29</v>
      </c>
      <c r="F701" s="4">
        <v>2015.5</v>
      </c>
      <c r="G701" s="4">
        <f t="shared" si="83"/>
        <v>2</v>
      </c>
      <c r="H701" s="4">
        <f t="shared" si="84"/>
        <v>4</v>
      </c>
      <c r="I701">
        <f t="shared" si="85"/>
        <v>4</v>
      </c>
      <c r="J701">
        <f t="shared" si="86"/>
        <v>0</v>
      </c>
      <c r="K701">
        <f t="shared" si="87"/>
        <v>1</v>
      </c>
      <c r="L701">
        <f t="shared" si="88"/>
        <v>1</v>
      </c>
      <c r="M701" t="str">
        <f t="shared" si="89"/>
        <v>011</v>
      </c>
      <c r="N701" t="str">
        <f t="shared" si="90"/>
        <v>重要唤回客户</v>
      </c>
    </row>
    <row r="702" spans="1:14">
      <c r="A702">
        <v>10000701</v>
      </c>
      <c r="B702" t="s">
        <v>144</v>
      </c>
      <c r="C702" s="3">
        <v>43396</v>
      </c>
      <c r="D702" s="20">
        <v>250</v>
      </c>
      <c r="E702" s="4">
        <v>16</v>
      </c>
      <c r="F702" s="4">
        <v>1715.2</v>
      </c>
      <c r="G702" s="4">
        <f t="shared" si="83"/>
        <v>1</v>
      </c>
      <c r="H702" s="4">
        <f t="shared" si="84"/>
        <v>3</v>
      </c>
      <c r="I702">
        <f t="shared" si="85"/>
        <v>3</v>
      </c>
      <c r="J702">
        <f t="shared" si="86"/>
        <v>0</v>
      </c>
      <c r="K702">
        <f t="shared" si="87"/>
        <v>1</v>
      </c>
      <c r="L702">
        <f t="shared" si="88"/>
        <v>1</v>
      </c>
      <c r="M702" t="str">
        <f t="shared" si="89"/>
        <v>011</v>
      </c>
      <c r="N702" t="str">
        <f t="shared" si="90"/>
        <v>重要唤回客户</v>
      </c>
    </row>
    <row r="703" spans="1:14">
      <c r="A703">
        <v>10000702</v>
      </c>
      <c r="B703" t="s">
        <v>134</v>
      </c>
      <c r="C703" s="3">
        <v>43596.6</v>
      </c>
      <c r="D703" s="20">
        <v>50</v>
      </c>
      <c r="E703" s="4">
        <v>27</v>
      </c>
      <c r="F703" s="4">
        <v>2418.66</v>
      </c>
      <c r="G703" s="4">
        <f t="shared" si="83"/>
        <v>2</v>
      </c>
      <c r="H703" s="4">
        <f t="shared" si="84"/>
        <v>4</v>
      </c>
      <c r="I703">
        <f t="shared" si="85"/>
        <v>4</v>
      </c>
      <c r="J703">
        <f t="shared" si="86"/>
        <v>0</v>
      </c>
      <c r="K703">
        <f t="shared" si="87"/>
        <v>1</v>
      </c>
      <c r="L703">
        <f t="shared" si="88"/>
        <v>1</v>
      </c>
      <c r="M703" t="str">
        <f t="shared" si="89"/>
        <v>011</v>
      </c>
      <c r="N703" t="str">
        <f t="shared" si="90"/>
        <v>重要唤回客户</v>
      </c>
    </row>
    <row r="704" spans="1:14">
      <c r="A704">
        <v>10000703</v>
      </c>
      <c r="B704" t="s">
        <v>144</v>
      </c>
      <c r="C704" s="3">
        <v>43385.64</v>
      </c>
      <c r="D704" s="20">
        <v>261</v>
      </c>
      <c r="E704" s="4">
        <v>16</v>
      </c>
      <c r="F704" s="4">
        <v>1411.68</v>
      </c>
      <c r="G704" s="4">
        <f t="shared" si="83"/>
        <v>1</v>
      </c>
      <c r="H704" s="4">
        <f t="shared" si="84"/>
        <v>3</v>
      </c>
      <c r="I704">
        <f t="shared" si="85"/>
        <v>3</v>
      </c>
      <c r="J704">
        <f t="shared" si="86"/>
        <v>0</v>
      </c>
      <c r="K704">
        <f t="shared" si="87"/>
        <v>1</v>
      </c>
      <c r="L704">
        <f t="shared" si="88"/>
        <v>1</v>
      </c>
      <c r="M704" t="str">
        <f t="shared" si="89"/>
        <v>011</v>
      </c>
      <c r="N704" t="str">
        <f t="shared" si="90"/>
        <v>重要唤回客户</v>
      </c>
    </row>
    <row r="705" spans="1:14">
      <c r="A705">
        <v>10000704</v>
      </c>
      <c r="B705" t="s">
        <v>144</v>
      </c>
      <c r="C705" s="3">
        <v>43326.48</v>
      </c>
      <c r="D705" s="20">
        <v>320</v>
      </c>
      <c r="E705" s="4">
        <v>12</v>
      </c>
      <c r="F705" s="4">
        <v>1411.68</v>
      </c>
      <c r="G705" s="4">
        <f t="shared" si="83"/>
        <v>1</v>
      </c>
      <c r="H705" s="4">
        <f t="shared" si="84"/>
        <v>2</v>
      </c>
      <c r="I705">
        <f t="shared" si="85"/>
        <v>3</v>
      </c>
      <c r="J705">
        <f t="shared" si="86"/>
        <v>0</v>
      </c>
      <c r="K705">
        <f t="shared" si="87"/>
        <v>0</v>
      </c>
      <c r="L705">
        <f t="shared" si="88"/>
        <v>1</v>
      </c>
      <c r="M705" t="str">
        <f t="shared" si="89"/>
        <v>001</v>
      </c>
      <c r="N705" t="str">
        <f t="shared" si="90"/>
        <v>重要挽留客户</v>
      </c>
    </row>
    <row r="706" spans="1:14">
      <c r="A706">
        <v>10000705</v>
      </c>
      <c r="B706" t="s">
        <v>134</v>
      </c>
      <c r="C706" s="3">
        <v>43629.21</v>
      </c>
      <c r="D706" s="20">
        <v>17</v>
      </c>
      <c r="E706" s="4">
        <v>27</v>
      </c>
      <c r="F706" s="4">
        <v>2178.7200000000003</v>
      </c>
      <c r="G706" s="4">
        <f t="shared" si="83"/>
        <v>4</v>
      </c>
      <c r="H706" s="4">
        <f t="shared" si="84"/>
        <v>4</v>
      </c>
      <c r="I706">
        <f t="shared" si="85"/>
        <v>4</v>
      </c>
      <c r="J706">
        <f t="shared" si="86"/>
        <v>1</v>
      </c>
      <c r="K706">
        <f t="shared" si="87"/>
        <v>1</v>
      </c>
      <c r="L706">
        <f t="shared" si="88"/>
        <v>1</v>
      </c>
      <c r="M706" t="str">
        <f t="shared" si="89"/>
        <v>111</v>
      </c>
      <c r="N706" t="str">
        <f t="shared" si="90"/>
        <v>重要价值客户</v>
      </c>
    </row>
    <row r="707" spans="1:14">
      <c r="A707">
        <v>10000706</v>
      </c>
      <c r="B707" t="s">
        <v>144</v>
      </c>
      <c r="C707" s="3">
        <v>43503.03</v>
      </c>
      <c r="D707" s="20">
        <v>143</v>
      </c>
      <c r="E707" s="4">
        <v>23</v>
      </c>
      <c r="F707" s="4">
        <v>1473.61</v>
      </c>
      <c r="G707" s="4">
        <f t="shared" ref="G707:G770" si="91">LOOKUP(D707,$O$3:$O$7,$P$3:$P$7)</f>
        <v>1</v>
      </c>
      <c r="H707" s="4">
        <f t="shared" ref="H707:H770" si="92">LOOKUP(E707,$Q$3:$Q$7,$R$3:$R$7)</f>
        <v>3</v>
      </c>
      <c r="I707">
        <f t="shared" ref="I707:I770" si="93">LOOKUP(F707,$S$3:$S$7,$T$3:$T$7)</f>
        <v>3</v>
      </c>
      <c r="J707">
        <f t="shared" ref="J707:J770" si="94">IF(G707&gt;$P$17,1,0)</f>
        <v>0</v>
      </c>
      <c r="K707">
        <f t="shared" ref="K707:K770" si="95">IF(H707&gt;$P$18,1,0)</f>
        <v>1</v>
      </c>
      <c r="L707">
        <f t="shared" ref="L707:L770" si="96">IF(I707&gt;$P$19,1,0)</f>
        <v>1</v>
      </c>
      <c r="M707" t="str">
        <f t="shared" ref="M707:M770" si="97">J707&amp;K707&amp;L707</f>
        <v>011</v>
      </c>
      <c r="N707" t="str">
        <f t="shared" ref="N707:N770" si="98">IF(M707="111","重要价值客户",IF(M707="011","重要唤回客户",IF(M707="101","重要深耕客户",IF(M707="001","重要挽留客户",IF(M707="110","潜力客户",IF(M707="100","新客户",IF(M707="010","一般维持客户",IF(M707="000","流失客户",""))))))))</f>
        <v>重要唤回客户</v>
      </c>
    </row>
    <row r="708" spans="1:14">
      <c r="A708">
        <v>10000707</v>
      </c>
      <c r="B708" t="s">
        <v>144</v>
      </c>
      <c r="C708" s="3">
        <v>43391.57</v>
      </c>
      <c r="D708" s="20">
        <v>255</v>
      </c>
      <c r="E708" s="4">
        <v>16</v>
      </c>
      <c r="F708" s="4">
        <v>1684.96</v>
      </c>
      <c r="G708" s="4">
        <f t="shared" si="91"/>
        <v>1</v>
      </c>
      <c r="H708" s="4">
        <f t="shared" si="92"/>
        <v>3</v>
      </c>
      <c r="I708">
        <f t="shared" si="93"/>
        <v>3</v>
      </c>
      <c r="J708">
        <f t="shared" si="94"/>
        <v>0</v>
      </c>
      <c r="K708">
        <f t="shared" si="95"/>
        <v>1</v>
      </c>
      <c r="L708">
        <f t="shared" si="96"/>
        <v>1</v>
      </c>
      <c r="M708" t="str">
        <f t="shared" si="97"/>
        <v>011</v>
      </c>
      <c r="N708" t="str">
        <f t="shared" si="98"/>
        <v>重要唤回客户</v>
      </c>
    </row>
    <row r="709" spans="1:14">
      <c r="A709">
        <v>10000708</v>
      </c>
      <c r="B709" t="s">
        <v>144</v>
      </c>
      <c r="C709" s="3">
        <v>43479.31</v>
      </c>
      <c r="D709" s="20">
        <v>167</v>
      </c>
      <c r="E709" s="4">
        <v>22</v>
      </c>
      <c r="F709" s="4">
        <v>1881.22</v>
      </c>
      <c r="G709" s="4">
        <f t="shared" si="91"/>
        <v>1</v>
      </c>
      <c r="H709" s="4">
        <f t="shared" si="92"/>
        <v>3</v>
      </c>
      <c r="I709">
        <f t="shared" si="93"/>
        <v>3</v>
      </c>
      <c r="J709">
        <f t="shared" si="94"/>
        <v>0</v>
      </c>
      <c r="K709">
        <f t="shared" si="95"/>
        <v>1</v>
      </c>
      <c r="L709">
        <f t="shared" si="96"/>
        <v>1</v>
      </c>
      <c r="M709" t="str">
        <f t="shared" si="97"/>
        <v>011</v>
      </c>
      <c r="N709" t="str">
        <f t="shared" si="98"/>
        <v>重要唤回客户</v>
      </c>
    </row>
    <row r="710" spans="1:14">
      <c r="A710">
        <v>10000709</v>
      </c>
      <c r="B710" t="s">
        <v>144</v>
      </c>
      <c r="C710" s="3">
        <v>43517.82</v>
      </c>
      <c r="D710" s="20">
        <v>129</v>
      </c>
      <c r="E710" s="4">
        <v>24</v>
      </c>
      <c r="F710" s="4">
        <v>1494.24</v>
      </c>
      <c r="G710" s="4">
        <f t="shared" si="91"/>
        <v>1</v>
      </c>
      <c r="H710" s="4">
        <f t="shared" si="92"/>
        <v>4</v>
      </c>
      <c r="I710">
        <f t="shared" si="93"/>
        <v>3</v>
      </c>
      <c r="J710">
        <f t="shared" si="94"/>
        <v>0</v>
      </c>
      <c r="K710">
        <f t="shared" si="95"/>
        <v>1</v>
      </c>
      <c r="L710">
        <f t="shared" si="96"/>
        <v>1</v>
      </c>
      <c r="M710" t="str">
        <f t="shared" si="97"/>
        <v>011</v>
      </c>
      <c r="N710" t="str">
        <f t="shared" si="98"/>
        <v>重要唤回客户</v>
      </c>
    </row>
    <row r="711" spans="1:14">
      <c r="A711">
        <v>10000710</v>
      </c>
      <c r="B711" t="s">
        <v>144</v>
      </c>
      <c r="C711" s="3">
        <v>43557.19</v>
      </c>
      <c r="D711" s="20">
        <v>89</v>
      </c>
      <c r="E711" s="4">
        <v>27</v>
      </c>
      <c r="F711" s="4">
        <v>2326.86</v>
      </c>
      <c r="G711" s="4">
        <f t="shared" si="91"/>
        <v>2</v>
      </c>
      <c r="H711" s="4">
        <f t="shared" si="92"/>
        <v>4</v>
      </c>
      <c r="I711">
        <f t="shared" si="93"/>
        <v>4</v>
      </c>
      <c r="J711">
        <f t="shared" si="94"/>
        <v>0</v>
      </c>
      <c r="K711">
        <f t="shared" si="95"/>
        <v>1</v>
      </c>
      <c r="L711">
        <f t="shared" si="96"/>
        <v>1</v>
      </c>
      <c r="M711" t="str">
        <f t="shared" si="97"/>
        <v>011</v>
      </c>
      <c r="N711" t="str">
        <f t="shared" si="98"/>
        <v>重要唤回客户</v>
      </c>
    </row>
    <row r="712" spans="1:14">
      <c r="A712">
        <v>10000711</v>
      </c>
      <c r="B712" t="s">
        <v>134</v>
      </c>
      <c r="C712" s="3">
        <v>43616.42</v>
      </c>
      <c r="D712" s="20">
        <v>30</v>
      </c>
      <c r="E712" s="4">
        <v>42</v>
      </c>
      <c r="F712" s="4">
        <v>3563.2799999999997</v>
      </c>
      <c r="G712" s="4">
        <f t="shared" si="91"/>
        <v>3</v>
      </c>
      <c r="H712" s="4">
        <f t="shared" si="92"/>
        <v>5</v>
      </c>
      <c r="I712">
        <f t="shared" si="93"/>
        <v>5</v>
      </c>
      <c r="J712">
        <f t="shared" si="94"/>
        <v>1</v>
      </c>
      <c r="K712">
        <f t="shared" si="95"/>
        <v>1</v>
      </c>
      <c r="L712">
        <f t="shared" si="96"/>
        <v>1</v>
      </c>
      <c r="M712" t="str">
        <f t="shared" si="97"/>
        <v>111</v>
      </c>
      <c r="N712" t="str">
        <f t="shared" si="98"/>
        <v>重要价值客户</v>
      </c>
    </row>
    <row r="713" spans="1:14">
      <c r="A713">
        <v>10000712</v>
      </c>
      <c r="B713" t="s">
        <v>134</v>
      </c>
      <c r="C713" s="3">
        <v>43622.28</v>
      </c>
      <c r="D713" s="20">
        <v>24</v>
      </c>
      <c r="E713" s="4">
        <v>60</v>
      </c>
      <c r="F713" s="4">
        <v>4940.3099999999995</v>
      </c>
      <c r="G713" s="4">
        <f t="shared" si="91"/>
        <v>3</v>
      </c>
      <c r="H713" s="4">
        <f t="shared" si="92"/>
        <v>5</v>
      </c>
      <c r="I713">
        <f t="shared" si="93"/>
        <v>5</v>
      </c>
      <c r="J713">
        <f t="shared" si="94"/>
        <v>1</v>
      </c>
      <c r="K713">
        <f t="shared" si="95"/>
        <v>1</v>
      </c>
      <c r="L713">
        <f t="shared" si="96"/>
        <v>1</v>
      </c>
      <c r="M713" t="str">
        <f t="shared" si="97"/>
        <v>111</v>
      </c>
      <c r="N713" t="str">
        <f t="shared" si="98"/>
        <v>重要价值客户</v>
      </c>
    </row>
    <row r="714" spans="1:14">
      <c r="A714">
        <v>10000713</v>
      </c>
      <c r="B714" t="s">
        <v>134</v>
      </c>
      <c r="C714" s="3">
        <v>43646</v>
      </c>
      <c r="D714" s="20">
        <v>0</v>
      </c>
      <c r="E714" s="4">
        <v>35</v>
      </c>
      <c r="F714" s="4">
        <v>3695.16</v>
      </c>
      <c r="G714" s="4">
        <f t="shared" si="91"/>
        <v>5</v>
      </c>
      <c r="H714" s="4">
        <f t="shared" si="92"/>
        <v>5</v>
      </c>
      <c r="I714">
        <f t="shared" si="93"/>
        <v>5</v>
      </c>
      <c r="J714">
        <f t="shared" si="94"/>
        <v>1</v>
      </c>
      <c r="K714">
        <f t="shared" si="95"/>
        <v>1</v>
      </c>
      <c r="L714">
        <f t="shared" si="96"/>
        <v>1</v>
      </c>
      <c r="M714" t="str">
        <f t="shared" si="97"/>
        <v>111</v>
      </c>
      <c r="N714" t="str">
        <f t="shared" si="98"/>
        <v>重要价值客户</v>
      </c>
    </row>
    <row r="715" spans="1:14">
      <c r="A715">
        <v>10000714</v>
      </c>
      <c r="B715" t="s">
        <v>134</v>
      </c>
      <c r="C715" s="3">
        <v>43594.8</v>
      </c>
      <c r="D715" s="20">
        <v>52</v>
      </c>
      <c r="E715" s="4">
        <v>39</v>
      </c>
      <c r="F715" s="4">
        <v>3757.35</v>
      </c>
      <c r="G715" s="4">
        <f t="shared" si="91"/>
        <v>2</v>
      </c>
      <c r="H715" s="4">
        <f t="shared" si="92"/>
        <v>5</v>
      </c>
      <c r="I715">
        <f t="shared" si="93"/>
        <v>5</v>
      </c>
      <c r="J715">
        <f t="shared" si="94"/>
        <v>0</v>
      </c>
      <c r="K715">
        <f t="shared" si="95"/>
        <v>1</v>
      </c>
      <c r="L715">
        <f t="shared" si="96"/>
        <v>1</v>
      </c>
      <c r="M715" t="str">
        <f t="shared" si="97"/>
        <v>011</v>
      </c>
      <c r="N715" t="str">
        <f t="shared" si="98"/>
        <v>重要唤回客户</v>
      </c>
    </row>
    <row r="716" spans="1:14">
      <c r="A716">
        <v>10000715</v>
      </c>
      <c r="B716" t="s">
        <v>134</v>
      </c>
      <c r="C716" s="3">
        <v>43643</v>
      </c>
      <c r="D716" s="20">
        <v>3</v>
      </c>
      <c r="E716" s="4">
        <v>32</v>
      </c>
      <c r="F716" s="4">
        <v>2522.4499999999998</v>
      </c>
      <c r="G716" s="4">
        <f t="shared" si="91"/>
        <v>5</v>
      </c>
      <c r="H716" s="4">
        <f t="shared" si="92"/>
        <v>4</v>
      </c>
      <c r="I716">
        <f t="shared" si="93"/>
        <v>4</v>
      </c>
      <c r="J716">
        <f t="shared" si="94"/>
        <v>1</v>
      </c>
      <c r="K716">
        <f t="shared" si="95"/>
        <v>1</v>
      </c>
      <c r="L716">
        <f t="shared" si="96"/>
        <v>1</v>
      </c>
      <c r="M716" t="str">
        <f t="shared" si="97"/>
        <v>111</v>
      </c>
      <c r="N716" t="str">
        <f t="shared" si="98"/>
        <v>重要价值客户</v>
      </c>
    </row>
    <row r="717" spans="1:14">
      <c r="A717">
        <v>10000716</v>
      </c>
      <c r="B717" t="s">
        <v>144</v>
      </c>
      <c r="C717" s="3">
        <v>43441.279999999999</v>
      </c>
      <c r="D717" s="20">
        <v>205</v>
      </c>
      <c r="E717" s="4">
        <v>19</v>
      </c>
      <c r="F717" s="4">
        <v>2042.88</v>
      </c>
      <c r="G717" s="4">
        <f t="shared" si="91"/>
        <v>1</v>
      </c>
      <c r="H717" s="4">
        <f t="shared" si="92"/>
        <v>3</v>
      </c>
      <c r="I717">
        <f t="shared" si="93"/>
        <v>4</v>
      </c>
      <c r="J717">
        <f t="shared" si="94"/>
        <v>0</v>
      </c>
      <c r="K717">
        <f t="shared" si="95"/>
        <v>1</v>
      </c>
      <c r="L717">
        <f t="shared" si="96"/>
        <v>1</v>
      </c>
      <c r="M717" t="str">
        <f t="shared" si="97"/>
        <v>011</v>
      </c>
      <c r="N717" t="str">
        <f t="shared" si="98"/>
        <v>重要唤回客户</v>
      </c>
    </row>
    <row r="718" spans="1:14">
      <c r="A718">
        <v>10000717</v>
      </c>
      <c r="B718" t="s">
        <v>134</v>
      </c>
      <c r="C718" s="3">
        <v>43632.160000000003</v>
      </c>
      <c r="D718" s="20">
        <v>14</v>
      </c>
      <c r="E718" s="4">
        <v>49</v>
      </c>
      <c r="F718" s="4">
        <v>3805.3</v>
      </c>
      <c r="G718" s="4">
        <f t="shared" si="91"/>
        <v>4</v>
      </c>
      <c r="H718" s="4">
        <f t="shared" si="92"/>
        <v>5</v>
      </c>
      <c r="I718">
        <f t="shared" si="93"/>
        <v>5</v>
      </c>
      <c r="J718">
        <f t="shared" si="94"/>
        <v>1</v>
      </c>
      <c r="K718">
        <f t="shared" si="95"/>
        <v>1</v>
      </c>
      <c r="L718">
        <f t="shared" si="96"/>
        <v>1</v>
      </c>
      <c r="M718" t="str">
        <f t="shared" si="97"/>
        <v>111</v>
      </c>
      <c r="N718" t="str">
        <f t="shared" si="98"/>
        <v>重要价值客户</v>
      </c>
    </row>
    <row r="719" spans="1:14">
      <c r="A719">
        <v>10000718</v>
      </c>
      <c r="B719" t="s">
        <v>144</v>
      </c>
      <c r="C719" s="3">
        <v>43312.36</v>
      </c>
      <c r="D719" s="20">
        <v>334</v>
      </c>
      <c r="E719" s="4">
        <v>11</v>
      </c>
      <c r="F719" s="4">
        <v>1528.34</v>
      </c>
      <c r="G719" s="4">
        <f t="shared" si="91"/>
        <v>1</v>
      </c>
      <c r="H719" s="4">
        <f t="shared" si="92"/>
        <v>2</v>
      </c>
      <c r="I719">
        <f t="shared" si="93"/>
        <v>3</v>
      </c>
      <c r="J719">
        <f t="shared" si="94"/>
        <v>0</v>
      </c>
      <c r="K719">
        <f t="shared" si="95"/>
        <v>0</v>
      </c>
      <c r="L719">
        <f t="shared" si="96"/>
        <v>1</v>
      </c>
      <c r="M719" t="str">
        <f t="shared" si="97"/>
        <v>001</v>
      </c>
      <c r="N719" t="str">
        <f t="shared" si="98"/>
        <v>重要挽留客户</v>
      </c>
    </row>
    <row r="720" spans="1:14">
      <c r="A720">
        <v>10000719</v>
      </c>
      <c r="B720" t="s">
        <v>134</v>
      </c>
      <c r="C720" s="3">
        <v>43630.239999999998</v>
      </c>
      <c r="D720" s="20">
        <v>16</v>
      </c>
      <c r="E720" s="4">
        <v>28</v>
      </c>
      <c r="F720" s="4">
        <v>2965.9</v>
      </c>
      <c r="G720" s="4">
        <f t="shared" si="91"/>
        <v>4</v>
      </c>
      <c r="H720" s="4">
        <f t="shared" si="92"/>
        <v>4</v>
      </c>
      <c r="I720">
        <f t="shared" si="93"/>
        <v>5</v>
      </c>
      <c r="J720">
        <f t="shared" si="94"/>
        <v>1</v>
      </c>
      <c r="K720">
        <f t="shared" si="95"/>
        <v>1</v>
      </c>
      <c r="L720">
        <f t="shared" si="96"/>
        <v>1</v>
      </c>
      <c r="M720" t="str">
        <f t="shared" si="97"/>
        <v>111</v>
      </c>
      <c r="N720" t="str">
        <f t="shared" si="98"/>
        <v>重要价值客户</v>
      </c>
    </row>
    <row r="721" spans="1:14">
      <c r="A721">
        <v>10000720</v>
      </c>
      <c r="B721" t="s">
        <v>144</v>
      </c>
      <c r="C721" s="3">
        <v>43366.48</v>
      </c>
      <c r="D721" s="20">
        <v>280</v>
      </c>
      <c r="E721" s="4">
        <v>14</v>
      </c>
      <c r="F721" s="4">
        <v>1611.26</v>
      </c>
      <c r="G721" s="4">
        <f t="shared" si="91"/>
        <v>1</v>
      </c>
      <c r="H721" s="4">
        <f t="shared" si="92"/>
        <v>2</v>
      </c>
      <c r="I721">
        <f t="shared" si="93"/>
        <v>3</v>
      </c>
      <c r="J721">
        <f t="shared" si="94"/>
        <v>0</v>
      </c>
      <c r="K721">
        <f t="shared" si="95"/>
        <v>0</v>
      </c>
      <c r="L721">
        <f t="shared" si="96"/>
        <v>1</v>
      </c>
      <c r="M721" t="str">
        <f t="shared" si="97"/>
        <v>001</v>
      </c>
      <c r="N721" t="str">
        <f t="shared" si="98"/>
        <v>重要挽留客户</v>
      </c>
    </row>
    <row r="722" spans="1:14">
      <c r="A722">
        <v>10000721</v>
      </c>
      <c r="B722" t="s">
        <v>144</v>
      </c>
      <c r="C722" s="3">
        <v>43502.32</v>
      </c>
      <c r="D722" s="20">
        <v>144</v>
      </c>
      <c r="E722" s="4">
        <v>23</v>
      </c>
      <c r="F722" s="4">
        <v>1469.7</v>
      </c>
      <c r="G722" s="4">
        <f t="shared" si="91"/>
        <v>1</v>
      </c>
      <c r="H722" s="4">
        <f t="shared" si="92"/>
        <v>3</v>
      </c>
      <c r="I722">
        <f t="shared" si="93"/>
        <v>3</v>
      </c>
      <c r="J722">
        <f t="shared" si="94"/>
        <v>0</v>
      </c>
      <c r="K722">
        <f t="shared" si="95"/>
        <v>1</v>
      </c>
      <c r="L722">
        <f t="shared" si="96"/>
        <v>1</v>
      </c>
      <c r="M722" t="str">
        <f t="shared" si="97"/>
        <v>011</v>
      </c>
      <c r="N722" t="str">
        <f t="shared" si="98"/>
        <v>重要唤回客户</v>
      </c>
    </row>
    <row r="723" spans="1:14">
      <c r="A723">
        <v>10000722</v>
      </c>
      <c r="B723" t="s">
        <v>144</v>
      </c>
      <c r="C723" s="3">
        <v>43524.92</v>
      </c>
      <c r="D723" s="20">
        <v>122</v>
      </c>
      <c r="E723" s="4">
        <v>25</v>
      </c>
      <c r="F723" s="4">
        <v>2043</v>
      </c>
      <c r="G723" s="4">
        <f t="shared" si="91"/>
        <v>1</v>
      </c>
      <c r="H723" s="4">
        <f t="shared" si="92"/>
        <v>4</v>
      </c>
      <c r="I723">
        <f t="shared" si="93"/>
        <v>4</v>
      </c>
      <c r="J723">
        <f t="shared" si="94"/>
        <v>0</v>
      </c>
      <c r="K723">
        <f t="shared" si="95"/>
        <v>1</v>
      </c>
      <c r="L723">
        <f t="shared" si="96"/>
        <v>1</v>
      </c>
      <c r="M723" t="str">
        <f t="shared" si="97"/>
        <v>011</v>
      </c>
      <c r="N723" t="str">
        <f t="shared" si="98"/>
        <v>重要唤回客户</v>
      </c>
    </row>
    <row r="724" spans="1:14">
      <c r="A724">
        <v>10000723</v>
      </c>
      <c r="B724" t="s">
        <v>144</v>
      </c>
      <c r="C724" s="3">
        <v>43320.28</v>
      </c>
      <c r="D724" s="20">
        <v>326</v>
      </c>
      <c r="E724" s="4">
        <v>11</v>
      </c>
      <c r="F724" s="4">
        <v>1571.35</v>
      </c>
      <c r="G724" s="4">
        <f t="shared" si="91"/>
        <v>1</v>
      </c>
      <c r="H724" s="4">
        <f t="shared" si="92"/>
        <v>2</v>
      </c>
      <c r="I724">
        <f t="shared" si="93"/>
        <v>3</v>
      </c>
      <c r="J724">
        <f t="shared" si="94"/>
        <v>0</v>
      </c>
      <c r="K724">
        <f t="shared" si="95"/>
        <v>0</v>
      </c>
      <c r="L724">
        <f t="shared" si="96"/>
        <v>1</v>
      </c>
      <c r="M724" t="str">
        <f t="shared" si="97"/>
        <v>001</v>
      </c>
      <c r="N724" t="str">
        <f t="shared" si="98"/>
        <v>重要挽留客户</v>
      </c>
    </row>
    <row r="725" spans="1:14">
      <c r="A725">
        <v>10000724</v>
      </c>
      <c r="B725" t="s">
        <v>144</v>
      </c>
      <c r="C725" s="3">
        <v>43531.839999999997</v>
      </c>
      <c r="D725" s="20">
        <v>115</v>
      </c>
      <c r="E725" s="4">
        <v>25</v>
      </c>
      <c r="F725" s="4">
        <v>2345</v>
      </c>
      <c r="G725" s="4">
        <f t="shared" si="91"/>
        <v>1</v>
      </c>
      <c r="H725" s="4">
        <f t="shared" si="92"/>
        <v>4</v>
      </c>
      <c r="I725">
        <f t="shared" si="93"/>
        <v>4</v>
      </c>
      <c r="J725">
        <f t="shared" si="94"/>
        <v>0</v>
      </c>
      <c r="K725">
        <f t="shared" si="95"/>
        <v>1</v>
      </c>
      <c r="L725">
        <f t="shared" si="96"/>
        <v>1</v>
      </c>
      <c r="M725" t="str">
        <f t="shared" si="97"/>
        <v>011</v>
      </c>
      <c r="N725" t="str">
        <f t="shared" si="98"/>
        <v>重要唤回客户</v>
      </c>
    </row>
    <row r="726" spans="1:14">
      <c r="A726">
        <v>10000725</v>
      </c>
      <c r="B726" t="s">
        <v>144</v>
      </c>
      <c r="C726" s="3">
        <v>43581.04</v>
      </c>
      <c r="D726" s="20">
        <v>65</v>
      </c>
      <c r="E726" s="4">
        <v>28</v>
      </c>
      <c r="F726" s="4">
        <v>2289.56</v>
      </c>
      <c r="G726" s="4">
        <f t="shared" si="91"/>
        <v>2</v>
      </c>
      <c r="H726" s="4">
        <f t="shared" si="92"/>
        <v>4</v>
      </c>
      <c r="I726">
        <f t="shared" si="93"/>
        <v>4</v>
      </c>
      <c r="J726">
        <f t="shared" si="94"/>
        <v>0</v>
      </c>
      <c r="K726">
        <f t="shared" si="95"/>
        <v>1</v>
      </c>
      <c r="L726">
        <f t="shared" si="96"/>
        <v>1</v>
      </c>
      <c r="M726" t="str">
        <f t="shared" si="97"/>
        <v>011</v>
      </c>
      <c r="N726" t="str">
        <f t="shared" si="98"/>
        <v>重要唤回客户</v>
      </c>
    </row>
    <row r="727" spans="1:14">
      <c r="A727">
        <v>10000726</v>
      </c>
      <c r="B727" t="s">
        <v>134</v>
      </c>
      <c r="C727" s="3">
        <v>43599.72</v>
      </c>
      <c r="D727" s="20">
        <v>47</v>
      </c>
      <c r="E727" s="4">
        <v>33</v>
      </c>
      <c r="F727" s="4">
        <v>2474.8199999999997</v>
      </c>
      <c r="G727" s="4">
        <f t="shared" si="91"/>
        <v>2</v>
      </c>
      <c r="H727" s="4">
        <f t="shared" si="92"/>
        <v>5</v>
      </c>
      <c r="I727">
        <f t="shared" si="93"/>
        <v>4</v>
      </c>
      <c r="J727">
        <f t="shared" si="94"/>
        <v>0</v>
      </c>
      <c r="K727">
        <f t="shared" si="95"/>
        <v>1</v>
      </c>
      <c r="L727">
        <f t="shared" si="96"/>
        <v>1</v>
      </c>
      <c r="M727" t="str">
        <f t="shared" si="97"/>
        <v>011</v>
      </c>
      <c r="N727" t="str">
        <f t="shared" si="98"/>
        <v>重要唤回客户</v>
      </c>
    </row>
    <row r="728" spans="1:14">
      <c r="A728">
        <v>10000727</v>
      </c>
      <c r="B728" t="s">
        <v>134</v>
      </c>
      <c r="C728" s="3">
        <v>43601.72</v>
      </c>
      <c r="D728" s="20">
        <v>45</v>
      </c>
      <c r="E728" s="4">
        <v>54</v>
      </c>
      <c r="F728" s="4">
        <v>5188.32</v>
      </c>
      <c r="G728" s="4">
        <f t="shared" si="91"/>
        <v>2</v>
      </c>
      <c r="H728" s="4">
        <f t="shared" si="92"/>
        <v>5</v>
      </c>
      <c r="I728">
        <f t="shared" si="93"/>
        <v>5</v>
      </c>
      <c r="J728">
        <f t="shared" si="94"/>
        <v>0</v>
      </c>
      <c r="K728">
        <f t="shared" si="95"/>
        <v>1</v>
      </c>
      <c r="L728">
        <f t="shared" si="96"/>
        <v>1</v>
      </c>
      <c r="M728" t="str">
        <f t="shared" si="97"/>
        <v>011</v>
      </c>
      <c r="N728" t="str">
        <f t="shared" si="98"/>
        <v>重要唤回客户</v>
      </c>
    </row>
    <row r="729" spans="1:14">
      <c r="A729">
        <v>10000728</v>
      </c>
      <c r="B729" t="s">
        <v>134</v>
      </c>
      <c r="C729" s="3">
        <v>43596.9</v>
      </c>
      <c r="D729" s="20">
        <v>50</v>
      </c>
      <c r="E729" s="4">
        <v>49</v>
      </c>
      <c r="F729" s="4">
        <v>4008.6</v>
      </c>
      <c r="G729" s="4">
        <f t="shared" si="91"/>
        <v>2</v>
      </c>
      <c r="H729" s="4">
        <f t="shared" si="92"/>
        <v>5</v>
      </c>
      <c r="I729">
        <f t="shared" si="93"/>
        <v>5</v>
      </c>
      <c r="J729">
        <f t="shared" si="94"/>
        <v>0</v>
      </c>
      <c r="K729">
        <f t="shared" si="95"/>
        <v>1</v>
      </c>
      <c r="L729">
        <f t="shared" si="96"/>
        <v>1</v>
      </c>
      <c r="M729" t="str">
        <f t="shared" si="97"/>
        <v>011</v>
      </c>
      <c r="N729" t="str">
        <f t="shared" si="98"/>
        <v>重要唤回客户</v>
      </c>
    </row>
    <row r="730" spans="1:14">
      <c r="A730">
        <v>10000729</v>
      </c>
      <c r="B730" t="s">
        <v>144</v>
      </c>
      <c r="C730" s="3">
        <v>43513.43</v>
      </c>
      <c r="D730" s="20">
        <v>133</v>
      </c>
      <c r="E730" s="4">
        <v>24</v>
      </c>
      <c r="F730" s="4">
        <v>1801.44</v>
      </c>
      <c r="G730" s="4">
        <f t="shared" si="91"/>
        <v>1</v>
      </c>
      <c r="H730" s="4">
        <f t="shared" si="92"/>
        <v>4</v>
      </c>
      <c r="I730">
        <f t="shared" si="93"/>
        <v>3</v>
      </c>
      <c r="J730">
        <f t="shared" si="94"/>
        <v>0</v>
      </c>
      <c r="K730">
        <f t="shared" si="95"/>
        <v>1</v>
      </c>
      <c r="L730">
        <f t="shared" si="96"/>
        <v>1</v>
      </c>
      <c r="M730" t="str">
        <f t="shared" si="97"/>
        <v>011</v>
      </c>
      <c r="N730" t="str">
        <f t="shared" si="98"/>
        <v>重要唤回客户</v>
      </c>
    </row>
    <row r="731" spans="1:14">
      <c r="A731">
        <v>10000730</v>
      </c>
      <c r="B731" t="s">
        <v>134</v>
      </c>
      <c r="C731" s="3">
        <v>43604.72</v>
      </c>
      <c r="D731" s="20">
        <v>42</v>
      </c>
      <c r="E731" s="4">
        <v>26</v>
      </c>
      <c r="F731" s="4">
        <v>2189.6099999999997</v>
      </c>
      <c r="G731" s="4">
        <f t="shared" si="91"/>
        <v>2</v>
      </c>
      <c r="H731" s="4">
        <f t="shared" si="92"/>
        <v>4</v>
      </c>
      <c r="I731">
        <f t="shared" si="93"/>
        <v>4</v>
      </c>
      <c r="J731">
        <f t="shared" si="94"/>
        <v>0</v>
      </c>
      <c r="K731">
        <f t="shared" si="95"/>
        <v>1</v>
      </c>
      <c r="L731">
        <f t="shared" si="96"/>
        <v>1</v>
      </c>
      <c r="M731" t="str">
        <f t="shared" si="97"/>
        <v>011</v>
      </c>
      <c r="N731" t="str">
        <f t="shared" si="98"/>
        <v>重要唤回客户</v>
      </c>
    </row>
    <row r="732" spans="1:14">
      <c r="A732">
        <v>10000731</v>
      </c>
      <c r="B732" t="s">
        <v>144</v>
      </c>
      <c r="C732" s="3">
        <v>43551.71</v>
      </c>
      <c r="D732" s="20">
        <v>95</v>
      </c>
      <c r="E732" s="4">
        <v>26</v>
      </c>
      <c r="F732" s="4">
        <v>2341.04</v>
      </c>
      <c r="G732" s="4">
        <f t="shared" si="91"/>
        <v>1</v>
      </c>
      <c r="H732" s="4">
        <f t="shared" si="92"/>
        <v>4</v>
      </c>
      <c r="I732">
        <f t="shared" si="93"/>
        <v>4</v>
      </c>
      <c r="J732">
        <f t="shared" si="94"/>
        <v>0</v>
      </c>
      <c r="K732">
        <f t="shared" si="95"/>
        <v>1</v>
      </c>
      <c r="L732">
        <f t="shared" si="96"/>
        <v>1</v>
      </c>
      <c r="M732" t="str">
        <f t="shared" si="97"/>
        <v>011</v>
      </c>
      <c r="N732" t="str">
        <f t="shared" si="98"/>
        <v>重要唤回客户</v>
      </c>
    </row>
    <row r="733" spans="1:14">
      <c r="A733">
        <v>10000732</v>
      </c>
      <c r="B733" t="s">
        <v>144</v>
      </c>
      <c r="C733" s="3">
        <v>43313.03</v>
      </c>
      <c r="D733" s="20">
        <v>333</v>
      </c>
      <c r="E733" s="4">
        <v>11</v>
      </c>
      <c r="F733" s="4">
        <v>1500.95</v>
      </c>
      <c r="G733" s="4">
        <f t="shared" si="91"/>
        <v>1</v>
      </c>
      <c r="H733" s="4">
        <f t="shared" si="92"/>
        <v>2</v>
      </c>
      <c r="I733">
        <f t="shared" si="93"/>
        <v>3</v>
      </c>
      <c r="J733">
        <f t="shared" si="94"/>
        <v>0</v>
      </c>
      <c r="K733">
        <f t="shared" si="95"/>
        <v>0</v>
      </c>
      <c r="L733">
        <f t="shared" si="96"/>
        <v>1</v>
      </c>
      <c r="M733" t="str">
        <f t="shared" si="97"/>
        <v>001</v>
      </c>
      <c r="N733" t="str">
        <f t="shared" si="98"/>
        <v>重要挽留客户</v>
      </c>
    </row>
    <row r="734" spans="1:14">
      <c r="A734">
        <v>10000733</v>
      </c>
      <c r="B734" t="s">
        <v>134</v>
      </c>
      <c r="C734" s="3">
        <v>43597.81</v>
      </c>
      <c r="D734" s="20">
        <v>49</v>
      </c>
      <c r="E734" s="4">
        <v>45</v>
      </c>
      <c r="F734" s="4">
        <v>3608.19</v>
      </c>
      <c r="G734" s="4">
        <f t="shared" si="91"/>
        <v>2</v>
      </c>
      <c r="H734" s="4">
        <f t="shared" si="92"/>
        <v>5</v>
      </c>
      <c r="I734">
        <f t="shared" si="93"/>
        <v>5</v>
      </c>
      <c r="J734">
        <f t="shared" si="94"/>
        <v>0</v>
      </c>
      <c r="K734">
        <f t="shared" si="95"/>
        <v>1</v>
      </c>
      <c r="L734">
        <f t="shared" si="96"/>
        <v>1</v>
      </c>
      <c r="M734" t="str">
        <f t="shared" si="97"/>
        <v>011</v>
      </c>
      <c r="N734" t="str">
        <f t="shared" si="98"/>
        <v>重要唤回客户</v>
      </c>
    </row>
    <row r="735" spans="1:14">
      <c r="A735">
        <v>10000734</v>
      </c>
      <c r="B735" t="s">
        <v>144</v>
      </c>
      <c r="C735" s="3">
        <v>43426.96</v>
      </c>
      <c r="D735" s="20">
        <v>220</v>
      </c>
      <c r="E735" s="4">
        <v>18</v>
      </c>
      <c r="F735" s="4">
        <v>2510.1</v>
      </c>
      <c r="G735" s="4">
        <f t="shared" si="91"/>
        <v>1</v>
      </c>
      <c r="H735" s="4">
        <f t="shared" si="92"/>
        <v>3</v>
      </c>
      <c r="I735">
        <f t="shared" si="93"/>
        <v>4</v>
      </c>
      <c r="J735">
        <f t="shared" si="94"/>
        <v>0</v>
      </c>
      <c r="K735">
        <f t="shared" si="95"/>
        <v>1</v>
      </c>
      <c r="L735">
        <f t="shared" si="96"/>
        <v>1</v>
      </c>
      <c r="M735" t="str">
        <f t="shared" si="97"/>
        <v>011</v>
      </c>
      <c r="N735" t="str">
        <f t="shared" si="98"/>
        <v>重要唤回客户</v>
      </c>
    </row>
    <row r="736" spans="1:14">
      <c r="A736">
        <v>10000735</v>
      </c>
      <c r="B736" t="s">
        <v>144</v>
      </c>
      <c r="C736" s="3">
        <v>43316.94</v>
      </c>
      <c r="D736" s="20">
        <v>330</v>
      </c>
      <c r="E736" s="4">
        <v>11</v>
      </c>
      <c r="F736" s="4">
        <v>1506.56</v>
      </c>
      <c r="G736" s="4">
        <f t="shared" si="91"/>
        <v>1</v>
      </c>
      <c r="H736" s="4">
        <f t="shared" si="92"/>
        <v>2</v>
      </c>
      <c r="I736">
        <f t="shared" si="93"/>
        <v>3</v>
      </c>
      <c r="J736">
        <f t="shared" si="94"/>
        <v>0</v>
      </c>
      <c r="K736">
        <f t="shared" si="95"/>
        <v>0</v>
      </c>
      <c r="L736">
        <f t="shared" si="96"/>
        <v>1</v>
      </c>
      <c r="M736" t="str">
        <f t="shared" si="97"/>
        <v>001</v>
      </c>
      <c r="N736" t="str">
        <f t="shared" si="98"/>
        <v>重要挽留客户</v>
      </c>
    </row>
    <row r="737" spans="1:14">
      <c r="A737">
        <v>10000736</v>
      </c>
      <c r="B737" t="s">
        <v>144</v>
      </c>
      <c r="C737" s="3">
        <v>43456.42</v>
      </c>
      <c r="D737" s="20">
        <v>190</v>
      </c>
      <c r="E737" s="4">
        <v>20</v>
      </c>
      <c r="F737" s="4">
        <v>1741</v>
      </c>
      <c r="G737" s="4">
        <f t="shared" si="91"/>
        <v>1</v>
      </c>
      <c r="H737" s="4">
        <f t="shared" si="92"/>
        <v>3</v>
      </c>
      <c r="I737">
        <f t="shared" si="93"/>
        <v>3</v>
      </c>
      <c r="J737">
        <f t="shared" si="94"/>
        <v>0</v>
      </c>
      <c r="K737">
        <f t="shared" si="95"/>
        <v>1</v>
      </c>
      <c r="L737">
        <f t="shared" si="96"/>
        <v>1</v>
      </c>
      <c r="M737" t="str">
        <f t="shared" si="97"/>
        <v>011</v>
      </c>
      <c r="N737" t="str">
        <f t="shared" si="98"/>
        <v>重要唤回客户</v>
      </c>
    </row>
    <row r="738" spans="1:14">
      <c r="A738">
        <v>10000737</v>
      </c>
      <c r="B738" t="s">
        <v>134</v>
      </c>
      <c r="C738" s="3">
        <v>43620.45</v>
      </c>
      <c r="D738" s="20">
        <v>26</v>
      </c>
      <c r="E738" s="4">
        <v>28</v>
      </c>
      <c r="F738" s="4">
        <v>2316.17</v>
      </c>
      <c r="G738" s="4">
        <f t="shared" si="91"/>
        <v>3</v>
      </c>
      <c r="H738" s="4">
        <f t="shared" si="92"/>
        <v>4</v>
      </c>
      <c r="I738">
        <f t="shared" si="93"/>
        <v>4</v>
      </c>
      <c r="J738">
        <f t="shared" si="94"/>
        <v>1</v>
      </c>
      <c r="K738">
        <f t="shared" si="95"/>
        <v>1</v>
      </c>
      <c r="L738">
        <f t="shared" si="96"/>
        <v>1</v>
      </c>
      <c r="M738" t="str">
        <f t="shared" si="97"/>
        <v>111</v>
      </c>
      <c r="N738" t="str">
        <f t="shared" si="98"/>
        <v>重要价值客户</v>
      </c>
    </row>
    <row r="739" spans="1:14">
      <c r="A739">
        <v>10000738</v>
      </c>
      <c r="B739" t="s">
        <v>134</v>
      </c>
      <c r="C739" s="3">
        <v>43601.81</v>
      </c>
      <c r="D739" s="20">
        <v>45</v>
      </c>
      <c r="E739" s="4">
        <v>61</v>
      </c>
      <c r="F739" s="4">
        <v>5470.52</v>
      </c>
      <c r="G739" s="4">
        <f t="shared" si="91"/>
        <v>2</v>
      </c>
      <c r="H739" s="4">
        <f t="shared" si="92"/>
        <v>5</v>
      </c>
      <c r="I739">
        <f t="shared" si="93"/>
        <v>5</v>
      </c>
      <c r="J739">
        <f t="shared" si="94"/>
        <v>0</v>
      </c>
      <c r="K739">
        <f t="shared" si="95"/>
        <v>1</v>
      </c>
      <c r="L739">
        <f t="shared" si="96"/>
        <v>1</v>
      </c>
      <c r="M739" t="str">
        <f t="shared" si="97"/>
        <v>011</v>
      </c>
      <c r="N739" t="str">
        <f t="shared" si="98"/>
        <v>重要唤回客户</v>
      </c>
    </row>
    <row r="740" spans="1:14">
      <c r="A740">
        <v>10000739</v>
      </c>
      <c r="B740" t="s">
        <v>134</v>
      </c>
      <c r="C740" s="3">
        <v>43591.9</v>
      </c>
      <c r="D740" s="20">
        <v>55</v>
      </c>
      <c r="E740" s="4">
        <v>37</v>
      </c>
      <c r="F740" s="4">
        <v>2445.08</v>
      </c>
      <c r="G740" s="4">
        <f t="shared" si="91"/>
        <v>2</v>
      </c>
      <c r="H740" s="4">
        <f t="shared" si="92"/>
        <v>5</v>
      </c>
      <c r="I740">
        <f t="shared" si="93"/>
        <v>4</v>
      </c>
      <c r="J740">
        <f t="shared" si="94"/>
        <v>0</v>
      </c>
      <c r="K740">
        <f t="shared" si="95"/>
        <v>1</v>
      </c>
      <c r="L740">
        <f t="shared" si="96"/>
        <v>1</v>
      </c>
      <c r="M740" t="str">
        <f t="shared" si="97"/>
        <v>011</v>
      </c>
      <c r="N740" t="str">
        <f t="shared" si="98"/>
        <v>重要唤回客户</v>
      </c>
    </row>
    <row r="741" spans="1:14">
      <c r="A741">
        <v>10000740</v>
      </c>
      <c r="B741" t="s">
        <v>134</v>
      </c>
      <c r="C741" s="3">
        <v>43618.45</v>
      </c>
      <c r="D741" s="20">
        <v>28</v>
      </c>
      <c r="E741" s="4">
        <v>27</v>
      </c>
      <c r="F741" s="4">
        <v>2194.38</v>
      </c>
      <c r="G741" s="4">
        <f t="shared" si="91"/>
        <v>3</v>
      </c>
      <c r="H741" s="4">
        <f t="shared" si="92"/>
        <v>4</v>
      </c>
      <c r="I741">
        <f t="shared" si="93"/>
        <v>4</v>
      </c>
      <c r="J741">
        <f t="shared" si="94"/>
        <v>1</v>
      </c>
      <c r="K741">
        <f t="shared" si="95"/>
        <v>1</v>
      </c>
      <c r="L741">
        <f t="shared" si="96"/>
        <v>1</v>
      </c>
      <c r="M741" t="str">
        <f t="shared" si="97"/>
        <v>111</v>
      </c>
      <c r="N741" t="str">
        <f t="shared" si="98"/>
        <v>重要价值客户</v>
      </c>
    </row>
    <row r="742" spans="1:14">
      <c r="A742">
        <v>10000741</v>
      </c>
      <c r="B742" t="s">
        <v>134</v>
      </c>
      <c r="C742" s="3">
        <v>43619.5</v>
      </c>
      <c r="D742" s="20">
        <v>27</v>
      </c>
      <c r="E742" s="4">
        <v>27</v>
      </c>
      <c r="F742" s="4">
        <v>1986.57</v>
      </c>
      <c r="G742" s="4">
        <f t="shared" si="91"/>
        <v>3</v>
      </c>
      <c r="H742" s="4">
        <f t="shared" si="92"/>
        <v>4</v>
      </c>
      <c r="I742">
        <f t="shared" si="93"/>
        <v>3</v>
      </c>
      <c r="J742">
        <f t="shared" si="94"/>
        <v>1</v>
      </c>
      <c r="K742">
        <f t="shared" si="95"/>
        <v>1</v>
      </c>
      <c r="L742">
        <f t="shared" si="96"/>
        <v>1</v>
      </c>
      <c r="M742" t="str">
        <f t="shared" si="97"/>
        <v>111</v>
      </c>
      <c r="N742" t="str">
        <f t="shared" si="98"/>
        <v>重要价值客户</v>
      </c>
    </row>
    <row r="743" spans="1:14">
      <c r="A743">
        <v>10000742</v>
      </c>
      <c r="B743" t="s">
        <v>134</v>
      </c>
      <c r="C743" s="3">
        <v>43621.4</v>
      </c>
      <c r="D743" s="20">
        <v>25</v>
      </c>
      <c r="E743" s="4">
        <v>28</v>
      </c>
      <c r="F743" s="4">
        <v>2532.88</v>
      </c>
      <c r="G743" s="4">
        <f t="shared" si="91"/>
        <v>3</v>
      </c>
      <c r="H743" s="4">
        <f t="shared" si="92"/>
        <v>4</v>
      </c>
      <c r="I743">
        <f t="shared" si="93"/>
        <v>4</v>
      </c>
      <c r="J743">
        <f t="shared" si="94"/>
        <v>1</v>
      </c>
      <c r="K743">
        <f t="shared" si="95"/>
        <v>1</v>
      </c>
      <c r="L743">
        <f t="shared" si="96"/>
        <v>1</v>
      </c>
      <c r="M743" t="str">
        <f t="shared" si="97"/>
        <v>111</v>
      </c>
      <c r="N743" t="str">
        <f t="shared" si="98"/>
        <v>重要价值客户</v>
      </c>
    </row>
    <row r="744" spans="1:14">
      <c r="A744">
        <v>10000743</v>
      </c>
      <c r="B744" t="s">
        <v>134</v>
      </c>
      <c r="C744" s="3">
        <v>43617.5</v>
      </c>
      <c r="D744" s="20">
        <v>29</v>
      </c>
      <c r="E744" s="4">
        <v>49</v>
      </c>
      <c r="F744" s="4">
        <v>3983.1899999999996</v>
      </c>
      <c r="G744" s="4">
        <f t="shared" si="91"/>
        <v>3</v>
      </c>
      <c r="H744" s="4">
        <f t="shared" si="92"/>
        <v>5</v>
      </c>
      <c r="I744">
        <f t="shared" si="93"/>
        <v>5</v>
      </c>
      <c r="J744">
        <f t="shared" si="94"/>
        <v>1</v>
      </c>
      <c r="K744">
        <f t="shared" si="95"/>
        <v>1</v>
      </c>
      <c r="L744">
        <f t="shared" si="96"/>
        <v>1</v>
      </c>
      <c r="M744" t="str">
        <f t="shared" si="97"/>
        <v>111</v>
      </c>
      <c r="N744" t="str">
        <f t="shared" si="98"/>
        <v>重要价值客户</v>
      </c>
    </row>
    <row r="745" spans="1:14">
      <c r="A745">
        <v>10000744</v>
      </c>
      <c r="B745" t="s">
        <v>134</v>
      </c>
      <c r="C745" s="3">
        <v>43593</v>
      </c>
      <c r="D745" s="20">
        <v>53</v>
      </c>
      <c r="E745" s="4">
        <v>28</v>
      </c>
      <c r="F745" s="4">
        <v>2102.3200000000002</v>
      </c>
      <c r="G745" s="4">
        <f t="shared" si="91"/>
        <v>2</v>
      </c>
      <c r="H745" s="4">
        <f t="shared" si="92"/>
        <v>4</v>
      </c>
      <c r="I745">
        <f t="shared" si="93"/>
        <v>4</v>
      </c>
      <c r="J745">
        <f t="shared" si="94"/>
        <v>0</v>
      </c>
      <c r="K745">
        <f t="shared" si="95"/>
        <v>1</v>
      </c>
      <c r="L745">
        <f t="shared" si="96"/>
        <v>1</v>
      </c>
      <c r="M745" t="str">
        <f t="shared" si="97"/>
        <v>011</v>
      </c>
      <c r="N745" t="str">
        <f t="shared" si="98"/>
        <v>重要唤回客户</v>
      </c>
    </row>
    <row r="746" spans="1:14">
      <c r="A746">
        <v>10000745</v>
      </c>
      <c r="B746" t="s">
        <v>144</v>
      </c>
      <c r="C746" s="3">
        <v>43375.5</v>
      </c>
      <c r="D746" s="20">
        <v>271</v>
      </c>
      <c r="E746" s="4">
        <v>15</v>
      </c>
      <c r="F746" s="4">
        <v>1470.15</v>
      </c>
      <c r="G746" s="4">
        <f t="shared" si="91"/>
        <v>1</v>
      </c>
      <c r="H746" s="4">
        <f t="shared" si="92"/>
        <v>2</v>
      </c>
      <c r="I746">
        <f t="shared" si="93"/>
        <v>3</v>
      </c>
      <c r="J746">
        <f t="shared" si="94"/>
        <v>0</v>
      </c>
      <c r="K746">
        <f t="shared" si="95"/>
        <v>0</v>
      </c>
      <c r="L746">
        <f t="shared" si="96"/>
        <v>1</v>
      </c>
      <c r="M746" t="str">
        <f t="shared" si="97"/>
        <v>001</v>
      </c>
      <c r="N746" t="str">
        <f t="shared" si="98"/>
        <v>重要挽留客户</v>
      </c>
    </row>
    <row r="747" spans="1:14">
      <c r="A747">
        <v>10000746</v>
      </c>
      <c r="B747" t="s">
        <v>134</v>
      </c>
      <c r="C747" s="3">
        <v>43592</v>
      </c>
      <c r="D747" s="20">
        <v>54</v>
      </c>
      <c r="E747" s="4">
        <v>34</v>
      </c>
      <c r="F747" s="4">
        <v>3334.32</v>
      </c>
      <c r="G747" s="4">
        <f t="shared" si="91"/>
        <v>2</v>
      </c>
      <c r="H747" s="4">
        <f t="shared" si="92"/>
        <v>5</v>
      </c>
      <c r="I747">
        <f t="shared" si="93"/>
        <v>5</v>
      </c>
      <c r="J747">
        <f t="shared" si="94"/>
        <v>0</v>
      </c>
      <c r="K747">
        <f t="shared" si="95"/>
        <v>1</v>
      </c>
      <c r="L747">
        <f t="shared" si="96"/>
        <v>1</v>
      </c>
      <c r="M747" t="str">
        <f t="shared" si="97"/>
        <v>011</v>
      </c>
      <c r="N747" t="str">
        <f t="shared" si="98"/>
        <v>重要唤回客户</v>
      </c>
    </row>
    <row r="748" spans="1:14">
      <c r="A748">
        <v>10000747</v>
      </c>
      <c r="B748" t="s">
        <v>134</v>
      </c>
      <c r="C748" s="3">
        <v>43617.5</v>
      </c>
      <c r="D748" s="20">
        <v>29</v>
      </c>
      <c r="E748" s="4">
        <v>28</v>
      </c>
      <c r="F748" s="4">
        <v>2524</v>
      </c>
      <c r="G748" s="4">
        <f t="shared" si="91"/>
        <v>3</v>
      </c>
      <c r="H748" s="4">
        <f t="shared" si="92"/>
        <v>4</v>
      </c>
      <c r="I748">
        <f t="shared" si="93"/>
        <v>4</v>
      </c>
      <c r="J748">
        <f t="shared" si="94"/>
        <v>1</v>
      </c>
      <c r="K748">
        <f t="shared" si="95"/>
        <v>1</v>
      </c>
      <c r="L748">
        <f t="shared" si="96"/>
        <v>1</v>
      </c>
      <c r="M748" t="str">
        <f t="shared" si="97"/>
        <v>111</v>
      </c>
      <c r="N748" t="str">
        <f t="shared" si="98"/>
        <v>重要价值客户</v>
      </c>
    </row>
    <row r="749" spans="1:14">
      <c r="A749">
        <v>10000748</v>
      </c>
      <c r="B749" t="s">
        <v>134</v>
      </c>
      <c r="C749" s="3">
        <v>43617.5</v>
      </c>
      <c r="D749" s="20">
        <v>29</v>
      </c>
      <c r="E749" s="4">
        <v>26</v>
      </c>
      <c r="F749" s="4">
        <v>1943.65</v>
      </c>
      <c r="G749" s="4">
        <f t="shared" si="91"/>
        <v>3</v>
      </c>
      <c r="H749" s="4">
        <f t="shared" si="92"/>
        <v>4</v>
      </c>
      <c r="I749">
        <f t="shared" si="93"/>
        <v>3</v>
      </c>
      <c r="J749">
        <f t="shared" si="94"/>
        <v>1</v>
      </c>
      <c r="K749">
        <f t="shared" si="95"/>
        <v>1</v>
      </c>
      <c r="L749">
        <f t="shared" si="96"/>
        <v>1</v>
      </c>
      <c r="M749" t="str">
        <f t="shared" si="97"/>
        <v>111</v>
      </c>
      <c r="N749" t="str">
        <f t="shared" si="98"/>
        <v>重要价值客户</v>
      </c>
    </row>
    <row r="750" spans="1:14">
      <c r="A750">
        <v>10000749</v>
      </c>
      <c r="B750" t="s">
        <v>134</v>
      </c>
      <c r="C750" s="3">
        <v>43634.2</v>
      </c>
      <c r="D750" s="20">
        <v>12</v>
      </c>
      <c r="E750" s="4">
        <v>28</v>
      </c>
      <c r="F750" s="4">
        <v>2172.4</v>
      </c>
      <c r="G750" s="4">
        <f t="shared" si="91"/>
        <v>4</v>
      </c>
      <c r="H750" s="4">
        <f t="shared" si="92"/>
        <v>4</v>
      </c>
      <c r="I750">
        <f t="shared" si="93"/>
        <v>4</v>
      </c>
      <c r="J750">
        <f t="shared" si="94"/>
        <v>1</v>
      </c>
      <c r="K750">
        <f t="shared" si="95"/>
        <v>1</v>
      </c>
      <c r="L750">
        <f t="shared" si="96"/>
        <v>1</v>
      </c>
      <c r="M750" t="str">
        <f t="shared" si="97"/>
        <v>111</v>
      </c>
      <c r="N750" t="str">
        <f t="shared" si="98"/>
        <v>重要价值客户</v>
      </c>
    </row>
    <row r="751" spans="1:14">
      <c r="A751">
        <v>10000750</v>
      </c>
      <c r="B751" t="s">
        <v>134</v>
      </c>
      <c r="C751" s="3">
        <v>43641.11</v>
      </c>
      <c r="D751" s="20">
        <v>5</v>
      </c>
      <c r="E751" s="4">
        <v>53</v>
      </c>
      <c r="F751" s="4">
        <v>3777.18</v>
      </c>
      <c r="G751" s="4">
        <f t="shared" si="91"/>
        <v>5</v>
      </c>
      <c r="H751" s="4">
        <f t="shared" si="92"/>
        <v>5</v>
      </c>
      <c r="I751">
        <f t="shared" si="93"/>
        <v>5</v>
      </c>
      <c r="J751">
        <f t="shared" si="94"/>
        <v>1</v>
      </c>
      <c r="K751">
        <f t="shared" si="95"/>
        <v>1</v>
      </c>
      <c r="L751">
        <f t="shared" si="96"/>
        <v>1</v>
      </c>
      <c r="M751" t="str">
        <f t="shared" si="97"/>
        <v>111</v>
      </c>
      <c r="N751" t="str">
        <f t="shared" si="98"/>
        <v>重要价值客户</v>
      </c>
    </row>
    <row r="752" spans="1:14">
      <c r="A752">
        <v>10000751</v>
      </c>
      <c r="B752" t="s">
        <v>134</v>
      </c>
      <c r="C752" s="3">
        <v>43621.440000000002</v>
      </c>
      <c r="D752" s="20">
        <v>25</v>
      </c>
      <c r="E752" s="4">
        <v>54</v>
      </c>
      <c r="F752" s="4">
        <v>4865.3099999999995</v>
      </c>
      <c r="G752" s="4">
        <f t="shared" si="91"/>
        <v>3</v>
      </c>
      <c r="H752" s="4">
        <f t="shared" si="92"/>
        <v>5</v>
      </c>
      <c r="I752">
        <f t="shared" si="93"/>
        <v>5</v>
      </c>
      <c r="J752">
        <f t="shared" si="94"/>
        <v>1</v>
      </c>
      <c r="K752">
        <f t="shared" si="95"/>
        <v>1</v>
      </c>
      <c r="L752">
        <f t="shared" si="96"/>
        <v>1</v>
      </c>
      <c r="M752" t="str">
        <f t="shared" si="97"/>
        <v>111</v>
      </c>
      <c r="N752" t="str">
        <f t="shared" si="98"/>
        <v>重要价值客户</v>
      </c>
    </row>
    <row r="753" spans="1:14">
      <c r="A753">
        <v>10000752</v>
      </c>
      <c r="B753" t="s">
        <v>134</v>
      </c>
      <c r="C753" s="3">
        <v>43621.55</v>
      </c>
      <c r="D753" s="20">
        <v>25</v>
      </c>
      <c r="E753" s="4">
        <v>48</v>
      </c>
      <c r="F753" s="4">
        <v>3129.44</v>
      </c>
      <c r="G753" s="4">
        <f t="shared" si="91"/>
        <v>3</v>
      </c>
      <c r="H753" s="4">
        <f t="shared" si="92"/>
        <v>5</v>
      </c>
      <c r="I753">
        <f t="shared" si="93"/>
        <v>5</v>
      </c>
      <c r="J753">
        <f t="shared" si="94"/>
        <v>1</v>
      </c>
      <c r="K753">
        <f t="shared" si="95"/>
        <v>1</v>
      </c>
      <c r="L753">
        <f t="shared" si="96"/>
        <v>1</v>
      </c>
      <c r="M753" t="str">
        <f t="shared" si="97"/>
        <v>111</v>
      </c>
      <c r="N753" t="str">
        <f t="shared" si="98"/>
        <v>重要价值客户</v>
      </c>
    </row>
    <row r="754" spans="1:14">
      <c r="A754">
        <v>10000753</v>
      </c>
      <c r="B754" t="s">
        <v>134</v>
      </c>
      <c r="C754" s="3">
        <v>43601.99</v>
      </c>
      <c r="D754" s="20">
        <v>45</v>
      </c>
      <c r="E754" s="4">
        <v>37</v>
      </c>
      <c r="F754" s="4">
        <v>2323.9299999999998</v>
      </c>
      <c r="G754" s="4">
        <f t="shared" si="91"/>
        <v>2</v>
      </c>
      <c r="H754" s="4">
        <f t="shared" si="92"/>
        <v>5</v>
      </c>
      <c r="I754">
        <f t="shared" si="93"/>
        <v>4</v>
      </c>
      <c r="J754">
        <f t="shared" si="94"/>
        <v>0</v>
      </c>
      <c r="K754">
        <f t="shared" si="95"/>
        <v>1</v>
      </c>
      <c r="L754">
        <f t="shared" si="96"/>
        <v>1</v>
      </c>
      <c r="M754" t="str">
        <f t="shared" si="97"/>
        <v>011</v>
      </c>
      <c r="N754" t="str">
        <f t="shared" si="98"/>
        <v>重要唤回客户</v>
      </c>
    </row>
    <row r="755" spans="1:14">
      <c r="A755">
        <v>10000754</v>
      </c>
      <c r="B755" t="s">
        <v>144</v>
      </c>
      <c r="C755" s="3">
        <v>43576.54</v>
      </c>
      <c r="D755" s="20">
        <v>70</v>
      </c>
      <c r="E755" s="4">
        <v>28</v>
      </c>
      <c r="F755" s="4">
        <v>1791.44</v>
      </c>
      <c r="G755" s="4">
        <f t="shared" si="91"/>
        <v>2</v>
      </c>
      <c r="H755" s="4">
        <f t="shared" si="92"/>
        <v>4</v>
      </c>
      <c r="I755">
        <f t="shared" si="93"/>
        <v>3</v>
      </c>
      <c r="J755">
        <f t="shared" si="94"/>
        <v>0</v>
      </c>
      <c r="K755">
        <f t="shared" si="95"/>
        <v>1</v>
      </c>
      <c r="L755">
        <f t="shared" si="96"/>
        <v>1</v>
      </c>
      <c r="M755" t="str">
        <f t="shared" si="97"/>
        <v>011</v>
      </c>
      <c r="N755" t="str">
        <f t="shared" si="98"/>
        <v>重要唤回客户</v>
      </c>
    </row>
    <row r="756" spans="1:14">
      <c r="A756">
        <v>10000755</v>
      </c>
      <c r="B756" t="s">
        <v>144</v>
      </c>
      <c r="C756" s="3">
        <v>43555.98</v>
      </c>
      <c r="D756" s="20">
        <v>91</v>
      </c>
      <c r="E756" s="4">
        <v>27</v>
      </c>
      <c r="F756" s="4">
        <v>2209.9499999999998</v>
      </c>
      <c r="G756" s="4">
        <f t="shared" si="91"/>
        <v>2</v>
      </c>
      <c r="H756" s="4">
        <f t="shared" si="92"/>
        <v>4</v>
      </c>
      <c r="I756">
        <f t="shared" si="93"/>
        <v>4</v>
      </c>
      <c r="J756">
        <f t="shared" si="94"/>
        <v>0</v>
      </c>
      <c r="K756">
        <f t="shared" si="95"/>
        <v>1</v>
      </c>
      <c r="L756">
        <f t="shared" si="96"/>
        <v>1</v>
      </c>
      <c r="M756" t="str">
        <f t="shared" si="97"/>
        <v>011</v>
      </c>
      <c r="N756" t="str">
        <f t="shared" si="98"/>
        <v>重要唤回客户</v>
      </c>
    </row>
    <row r="757" spans="1:14">
      <c r="A757">
        <v>10000756</v>
      </c>
      <c r="B757" t="s">
        <v>144</v>
      </c>
      <c r="C757" s="3">
        <v>43494.41</v>
      </c>
      <c r="D757" s="20">
        <v>152</v>
      </c>
      <c r="E757" s="4">
        <v>22</v>
      </c>
      <c r="F757" s="4">
        <v>1874.4</v>
      </c>
      <c r="G757" s="4">
        <f t="shared" si="91"/>
        <v>1</v>
      </c>
      <c r="H757" s="4">
        <f t="shared" si="92"/>
        <v>3</v>
      </c>
      <c r="I757">
        <f t="shared" si="93"/>
        <v>3</v>
      </c>
      <c r="J757">
        <f t="shared" si="94"/>
        <v>0</v>
      </c>
      <c r="K757">
        <f t="shared" si="95"/>
        <v>1</v>
      </c>
      <c r="L757">
        <f t="shared" si="96"/>
        <v>1</v>
      </c>
      <c r="M757" t="str">
        <f t="shared" si="97"/>
        <v>011</v>
      </c>
      <c r="N757" t="str">
        <f t="shared" si="98"/>
        <v>重要唤回客户</v>
      </c>
    </row>
    <row r="758" spans="1:14">
      <c r="A758">
        <v>10000757</v>
      </c>
      <c r="B758" t="s">
        <v>144</v>
      </c>
      <c r="C758" s="3">
        <v>43384.83</v>
      </c>
      <c r="D758" s="20">
        <v>262</v>
      </c>
      <c r="E758" s="4">
        <v>15</v>
      </c>
      <c r="F758" s="4">
        <v>1246.95</v>
      </c>
      <c r="G758" s="4">
        <f t="shared" si="91"/>
        <v>1</v>
      </c>
      <c r="H758" s="4">
        <f t="shared" si="92"/>
        <v>2</v>
      </c>
      <c r="I758">
        <f t="shared" si="93"/>
        <v>2</v>
      </c>
      <c r="J758">
        <f t="shared" si="94"/>
        <v>0</v>
      </c>
      <c r="K758">
        <f t="shared" si="95"/>
        <v>0</v>
      </c>
      <c r="L758">
        <f t="shared" si="96"/>
        <v>0</v>
      </c>
      <c r="M758" t="str">
        <f t="shared" si="97"/>
        <v>000</v>
      </c>
      <c r="N758" t="str">
        <f t="shared" si="98"/>
        <v>流失客户</v>
      </c>
    </row>
    <row r="759" spans="1:14">
      <c r="A759">
        <v>10000758</v>
      </c>
      <c r="B759" t="s">
        <v>134</v>
      </c>
      <c r="C759" s="3">
        <v>43621.440000000002</v>
      </c>
      <c r="D759" s="20">
        <v>25</v>
      </c>
      <c r="E759" s="4">
        <v>29</v>
      </c>
      <c r="F759" s="4">
        <v>3015.3900000000003</v>
      </c>
      <c r="G759" s="4">
        <f t="shared" si="91"/>
        <v>3</v>
      </c>
      <c r="H759" s="4">
        <f t="shared" si="92"/>
        <v>4</v>
      </c>
      <c r="I759">
        <f t="shared" si="93"/>
        <v>5</v>
      </c>
      <c r="J759">
        <f t="shared" si="94"/>
        <v>1</v>
      </c>
      <c r="K759">
        <f t="shared" si="95"/>
        <v>1</v>
      </c>
      <c r="L759">
        <f t="shared" si="96"/>
        <v>1</v>
      </c>
      <c r="M759" t="str">
        <f t="shared" si="97"/>
        <v>111</v>
      </c>
      <c r="N759" t="str">
        <f t="shared" si="98"/>
        <v>重要价值客户</v>
      </c>
    </row>
    <row r="760" spans="1:14">
      <c r="A760">
        <v>10000759</v>
      </c>
      <c r="B760" t="s">
        <v>144</v>
      </c>
      <c r="C760" s="3">
        <v>43310.48</v>
      </c>
      <c r="D760" s="20">
        <v>336</v>
      </c>
      <c r="E760" s="4">
        <v>10</v>
      </c>
      <c r="F760" s="4">
        <v>833</v>
      </c>
      <c r="G760" s="4">
        <f t="shared" si="91"/>
        <v>1</v>
      </c>
      <c r="H760" s="4">
        <f t="shared" si="92"/>
        <v>2</v>
      </c>
      <c r="I760">
        <f t="shared" si="93"/>
        <v>1</v>
      </c>
      <c r="J760">
        <f t="shared" si="94"/>
        <v>0</v>
      </c>
      <c r="K760">
        <f t="shared" si="95"/>
        <v>0</v>
      </c>
      <c r="L760">
        <f t="shared" si="96"/>
        <v>0</v>
      </c>
      <c r="M760" t="str">
        <f t="shared" si="97"/>
        <v>000</v>
      </c>
      <c r="N760" t="str">
        <f t="shared" si="98"/>
        <v>流失客户</v>
      </c>
    </row>
    <row r="761" spans="1:14">
      <c r="A761">
        <v>10000760</v>
      </c>
      <c r="B761" t="s">
        <v>134</v>
      </c>
      <c r="C761" s="3">
        <v>43641.120000000003</v>
      </c>
      <c r="D761" s="20">
        <v>5</v>
      </c>
      <c r="E761" s="4">
        <v>27</v>
      </c>
      <c r="F761" s="4">
        <v>2492.96</v>
      </c>
      <c r="G761" s="4">
        <f t="shared" si="91"/>
        <v>5</v>
      </c>
      <c r="H761" s="4">
        <f t="shared" si="92"/>
        <v>4</v>
      </c>
      <c r="I761">
        <f t="shared" si="93"/>
        <v>4</v>
      </c>
      <c r="J761">
        <f t="shared" si="94"/>
        <v>1</v>
      </c>
      <c r="K761">
        <f t="shared" si="95"/>
        <v>1</v>
      </c>
      <c r="L761">
        <f t="shared" si="96"/>
        <v>1</v>
      </c>
      <c r="M761" t="str">
        <f t="shared" si="97"/>
        <v>111</v>
      </c>
      <c r="N761" t="str">
        <f t="shared" si="98"/>
        <v>重要价值客户</v>
      </c>
    </row>
    <row r="762" spans="1:14">
      <c r="A762">
        <v>10000761</v>
      </c>
      <c r="B762" t="s">
        <v>144</v>
      </c>
      <c r="C762" s="3">
        <v>43306.28</v>
      </c>
      <c r="D762" s="20">
        <v>340</v>
      </c>
      <c r="E762" s="4">
        <v>10</v>
      </c>
      <c r="F762" s="4">
        <v>1493.3</v>
      </c>
      <c r="G762" s="4">
        <f t="shared" si="91"/>
        <v>1</v>
      </c>
      <c r="H762" s="4">
        <f t="shared" si="92"/>
        <v>2</v>
      </c>
      <c r="I762">
        <f t="shared" si="93"/>
        <v>3</v>
      </c>
      <c r="J762">
        <f t="shared" si="94"/>
        <v>0</v>
      </c>
      <c r="K762">
        <f t="shared" si="95"/>
        <v>0</v>
      </c>
      <c r="L762">
        <f t="shared" si="96"/>
        <v>1</v>
      </c>
      <c r="M762" t="str">
        <f t="shared" si="97"/>
        <v>001</v>
      </c>
      <c r="N762" t="str">
        <f t="shared" si="98"/>
        <v>重要挽留客户</v>
      </c>
    </row>
    <row r="763" spans="1:14">
      <c r="A763">
        <v>10000762</v>
      </c>
      <c r="B763" t="s">
        <v>134</v>
      </c>
      <c r="C763" s="3">
        <v>43620.6</v>
      </c>
      <c r="D763" s="20">
        <v>26</v>
      </c>
      <c r="E763" s="4">
        <v>32</v>
      </c>
      <c r="F763" s="4">
        <v>3203.36</v>
      </c>
      <c r="G763" s="4">
        <f t="shared" si="91"/>
        <v>3</v>
      </c>
      <c r="H763" s="4">
        <f t="shared" si="92"/>
        <v>4</v>
      </c>
      <c r="I763">
        <f t="shared" si="93"/>
        <v>5</v>
      </c>
      <c r="J763">
        <f t="shared" si="94"/>
        <v>1</v>
      </c>
      <c r="K763">
        <f t="shared" si="95"/>
        <v>1</v>
      </c>
      <c r="L763">
        <f t="shared" si="96"/>
        <v>1</v>
      </c>
      <c r="M763" t="str">
        <f t="shared" si="97"/>
        <v>111</v>
      </c>
      <c r="N763" t="str">
        <f t="shared" si="98"/>
        <v>重要价值客户</v>
      </c>
    </row>
    <row r="764" spans="1:14">
      <c r="A764">
        <v>10000763</v>
      </c>
      <c r="B764" t="s">
        <v>134</v>
      </c>
      <c r="C764" s="3">
        <v>43592.2</v>
      </c>
      <c r="D764" s="20">
        <v>54</v>
      </c>
      <c r="E764" s="4">
        <v>27</v>
      </c>
      <c r="F764" s="4">
        <v>2043.25</v>
      </c>
      <c r="G764" s="4">
        <f t="shared" si="91"/>
        <v>2</v>
      </c>
      <c r="H764" s="4">
        <f t="shared" si="92"/>
        <v>4</v>
      </c>
      <c r="I764">
        <f t="shared" si="93"/>
        <v>4</v>
      </c>
      <c r="J764">
        <f t="shared" si="94"/>
        <v>0</v>
      </c>
      <c r="K764">
        <f t="shared" si="95"/>
        <v>1</v>
      </c>
      <c r="L764">
        <f t="shared" si="96"/>
        <v>1</v>
      </c>
      <c r="M764" t="str">
        <f t="shared" si="97"/>
        <v>011</v>
      </c>
      <c r="N764" t="str">
        <f t="shared" si="98"/>
        <v>重要唤回客户</v>
      </c>
    </row>
    <row r="765" spans="1:14">
      <c r="A765">
        <v>10000764</v>
      </c>
      <c r="B765" t="s">
        <v>134</v>
      </c>
      <c r="C765" s="3">
        <v>43619.6</v>
      </c>
      <c r="D765" s="20">
        <v>27</v>
      </c>
      <c r="E765" s="4">
        <v>60</v>
      </c>
      <c r="F765" s="4">
        <v>4350.04</v>
      </c>
      <c r="G765" s="4">
        <f t="shared" si="91"/>
        <v>3</v>
      </c>
      <c r="H765" s="4">
        <f t="shared" si="92"/>
        <v>5</v>
      </c>
      <c r="I765">
        <f t="shared" si="93"/>
        <v>5</v>
      </c>
      <c r="J765">
        <f t="shared" si="94"/>
        <v>1</v>
      </c>
      <c r="K765">
        <f t="shared" si="95"/>
        <v>1</v>
      </c>
      <c r="L765">
        <f t="shared" si="96"/>
        <v>1</v>
      </c>
      <c r="M765" t="str">
        <f t="shared" si="97"/>
        <v>111</v>
      </c>
      <c r="N765" t="str">
        <f t="shared" si="98"/>
        <v>重要价值客户</v>
      </c>
    </row>
    <row r="766" spans="1:14">
      <c r="A766">
        <v>10000765</v>
      </c>
      <c r="B766" t="s">
        <v>134</v>
      </c>
      <c r="C766" s="3">
        <v>43611.839999999997</v>
      </c>
      <c r="D766" s="20">
        <v>35</v>
      </c>
      <c r="E766" s="4">
        <v>29</v>
      </c>
      <c r="F766" s="4">
        <v>1768.25</v>
      </c>
      <c r="G766" s="4">
        <f t="shared" si="91"/>
        <v>2</v>
      </c>
      <c r="H766" s="4">
        <f t="shared" si="92"/>
        <v>4</v>
      </c>
      <c r="I766">
        <f t="shared" si="93"/>
        <v>3</v>
      </c>
      <c r="J766">
        <f t="shared" si="94"/>
        <v>0</v>
      </c>
      <c r="K766">
        <f t="shared" si="95"/>
        <v>1</v>
      </c>
      <c r="L766">
        <f t="shared" si="96"/>
        <v>1</v>
      </c>
      <c r="M766" t="str">
        <f t="shared" si="97"/>
        <v>011</v>
      </c>
      <c r="N766" t="str">
        <f t="shared" si="98"/>
        <v>重要唤回客户</v>
      </c>
    </row>
    <row r="767" spans="1:14">
      <c r="A767">
        <v>10000766</v>
      </c>
      <c r="B767" t="s">
        <v>134</v>
      </c>
      <c r="C767" s="3">
        <v>43646</v>
      </c>
      <c r="D767" s="20">
        <v>0</v>
      </c>
      <c r="E767" s="4">
        <v>48</v>
      </c>
      <c r="F767" s="4">
        <v>4056.96</v>
      </c>
      <c r="G767" s="4">
        <f t="shared" si="91"/>
        <v>5</v>
      </c>
      <c r="H767" s="4">
        <f t="shared" si="92"/>
        <v>5</v>
      </c>
      <c r="I767">
        <f t="shared" si="93"/>
        <v>5</v>
      </c>
      <c r="J767">
        <f t="shared" si="94"/>
        <v>1</v>
      </c>
      <c r="K767">
        <f t="shared" si="95"/>
        <v>1</v>
      </c>
      <c r="L767">
        <f t="shared" si="96"/>
        <v>1</v>
      </c>
      <c r="M767" t="str">
        <f t="shared" si="97"/>
        <v>111</v>
      </c>
      <c r="N767" t="str">
        <f t="shared" si="98"/>
        <v>重要价值客户</v>
      </c>
    </row>
    <row r="768" spans="1:14">
      <c r="A768">
        <v>10000767</v>
      </c>
      <c r="B768" t="s">
        <v>134</v>
      </c>
      <c r="C768" s="3">
        <v>43624.480000000003</v>
      </c>
      <c r="D768" s="20">
        <v>22</v>
      </c>
      <c r="E768" s="4">
        <v>28</v>
      </c>
      <c r="F768" s="4">
        <v>2673.88</v>
      </c>
      <c r="G768" s="4">
        <f t="shared" si="91"/>
        <v>3</v>
      </c>
      <c r="H768" s="4">
        <f t="shared" si="92"/>
        <v>4</v>
      </c>
      <c r="I768">
        <f t="shared" si="93"/>
        <v>4</v>
      </c>
      <c r="J768">
        <f t="shared" si="94"/>
        <v>1</v>
      </c>
      <c r="K768">
        <f t="shared" si="95"/>
        <v>1</v>
      </c>
      <c r="L768">
        <f t="shared" si="96"/>
        <v>1</v>
      </c>
      <c r="M768" t="str">
        <f t="shared" si="97"/>
        <v>111</v>
      </c>
      <c r="N768" t="str">
        <f t="shared" si="98"/>
        <v>重要价值客户</v>
      </c>
    </row>
    <row r="769" spans="1:14">
      <c r="A769">
        <v>10000768</v>
      </c>
      <c r="B769" t="s">
        <v>134</v>
      </c>
      <c r="C769" s="3">
        <v>43623.48</v>
      </c>
      <c r="D769" s="20">
        <v>23</v>
      </c>
      <c r="E769" s="4">
        <v>34</v>
      </c>
      <c r="F769" s="4">
        <v>3383.3599999999997</v>
      </c>
      <c r="G769" s="4">
        <f t="shared" si="91"/>
        <v>3</v>
      </c>
      <c r="H769" s="4">
        <f t="shared" si="92"/>
        <v>5</v>
      </c>
      <c r="I769">
        <f t="shared" si="93"/>
        <v>5</v>
      </c>
      <c r="J769">
        <f t="shared" si="94"/>
        <v>1</v>
      </c>
      <c r="K769">
        <f t="shared" si="95"/>
        <v>1</v>
      </c>
      <c r="L769">
        <f t="shared" si="96"/>
        <v>1</v>
      </c>
      <c r="M769" t="str">
        <f t="shared" si="97"/>
        <v>111</v>
      </c>
      <c r="N769" t="str">
        <f t="shared" si="98"/>
        <v>重要价值客户</v>
      </c>
    </row>
    <row r="770" spans="1:14">
      <c r="A770">
        <v>10000769</v>
      </c>
      <c r="B770" t="s">
        <v>134</v>
      </c>
      <c r="C770" s="3">
        <v>43621.48</v>
      </c>
      <c r="D770" s="20">
        <v>25</v>
      </c>
      <c r="E770" s="4">
        <v>42</v>
      </c>
      <c r="F770" s="4">
        <v>3168.84</v>
      </c>
      <c r="G770" s="4">
        <f t="shared" si="91"/>
        <v>3</v>
      </c>
      <c r="H770" s="4">
        <f t="shared" si="92"/>
        <v>5</v>
      </c>
      <c r="I770">
        <f t="shared" si="93"/>
        <v>5</v>
      </c>
      <c r="J770">
        <f t="shared" si="94"/>
        <v>1</v>
      </c>
      <c r="K770">
        <f t="shared" si="95"/>
        <v>1</v>
      </c>
      <c r="L770">
        <f t="shared" si="96"/>
        <v>1</v>
      </c>
      <c r="M770" t="str">
        <f t="shared" si="97"/>
        <v>111</v>
      </c>
      <c r="N770" t="str">
        <f t="shared" si="98"/>
        <v>重要价值客户</v>
      </c>
    </row>
    <row r="771" spans="1:14">
      <c r="A771">
        <v>10000770</v>
      </c>
      <c r="B771" t="s">
        <v>134</v>
      </c>
      <c r="C771" s="3">
        <v>43626.36</v>
      </c>
      <c r="D771" s="20">
        <v>20</v>
      </c>
      <c r="E771" s="4">
        <v>25</v>
      </c>
      <c r="F771" s="4">
        <v>2180.2600000000002</v>
      </c>
      <c r="G771" s="4">
        <f t="shared" ref="G771:G834" si="99">LOOKUP(D771,$O$3:$O$7,$P$3:$P$7)</f>
        <v>3</v>
      </c>
      <c r="H771" s="4">
        <f t="shared" ref="H771:H834" si="100">LOOKUP(E771,$Q$3:$Q$7,$R$3:$R$7)</f>
        <v>4</v>
      </c>
      <c r="I771">
        <f t="shared" ref="I771:I834" si="101">LOOKUP(F771,$S$3:$S$7,$T$3:$T$7)</f>
        <v>4</v>
      </c>
      <c r="J771">
        <f t="shared" ref="J771:J834" si="102">IF(G771&gt;$P$17,1,0)</f>
        <v>1</v>
      </c>
      <c r="K771">
        <f t="shared" ref="K771:K834" si="103">IF(H771&gt;$P$18,1,0)</f>
        <v>1</v>
      </c>
      <c r="L771">
        <f t="shared" ref="L771:L834" si="104">IF(I771&gt;$P$19,1,0)</f>
        <v>1</v>
      </c>
      <c r="M771" t="str">
        <f t="shared" ref="M771:M834" si="105">J771&amp;K771&amp;L771</f>
        <v>111</v>
      </c>
      <c r="N771" t="str">
        <f t="shared" ref="N771:N834" si="106">IF(M771="111","重要价值客户",IF(M771="011","重要唤回客户",IF(M771="101","重要深耕客户",IF(M771="001","重要挽留客户",IF(M771="110","潜力客户",IF(M771="100","新客户",IF(M771="010","一般维持客户",IF(M771="000","流失客户",""))))))))</f>
        <v>重要价值客户</v>
      </c>
    </row>
    <row r="772" spans="1:14">
      <c r="A772">
        <v>10000771</v>
      </c>
      <c r="B772" t="s">
        <v>134</v>
      </c>
      <c r="C772" s="3">
        <v>43608.84</v>
      </c>
      <c r="D772" s="20">
        <v>38</v>
      </c>
      <c r="E772" s="4">
        <v>29</v>
      </c>
      <c r="F772" s="4">
        <v>2578.0299999999997</v>
      </c>
      <c r="G772" s="4">
        <f t="shared" si="99"/>
        <v>2</v>
      </c>
      <c r="H772" s="4">
        <f t="shared" si="100"/>
        <v>4</v>
      </c>
      <c r="I772">
        <f t="shared" si="101"/>
        <v>4</v>
      </c>
      <c r="J772">
        <f t="shared" si="102"/>
        <v>0</v>
      </c>
      <c r="K772">
        <f t="shared" si="103"/>
        <v>1</v>
      </c>
      <c r="L772">
        <f t="shared" si="104"/>
        <v>1</v>
      </c>
      <c r="M772" t="str">
        <f t="shared" si="105"/>
        <v>011</v>
      </c>
      <c r="N772" t="str">
        <f t="shared" si="106"/>
        <v>重要唤回客户</v>
      </c>
    </row>
    <row r="773" spans="1:14">
      <c r="A773">
        <v>10000772</v>
      </c>
      <c r="B773" t="s">
        <v>144</v>
      </c>
      <c r="C773" s="3">
        <v>43435.16</v>
      </c>
      <c r="D773" s="20">
        <v>211</v>
      </c>
      <c r="E773" s="4">
        <v>18</v>
      </c>
      <c r="F773" s="4">
        <v>1805.94</v>
      </c>
      <c r="G773" s="4">
        <f t="shared" si="99"/>
        <v>1</v>
      </c>
      <c r="H773" s="4">
        <f t="shared" si="100"/>
        <v>3</v>
      </c>
      <c r="I773">
        <f t="shared" si="101"/>
        <v>3</v>
      </c>
      <c r="J773">
        <f t="shared" si="102"/>
        <v>0</v>
      </c>
      <c r="K773">
        <f t="shared" si="103"/>
        <v>1</v>
      </c>
      <c r="L773">
        <f t="shared" si="104"/>
        <v>1</v>
      </c>
      <c r="M773" t="str">
        <f t="shared" si="105"/>
        <v>011</v>
      </c>
      <c r="N773" t="str">
        <f t="shared" si="106"/>
        <v>重要唤回客户</v>
      </c>
    </row>
    <row r="774" spans="1:14">
      <c r="A774">
        <v>10000773</v>
      </c>
      <c r="B774" t="s">
        <v>144</v>
      </c>
      <c r="C774" s="3">
        <v>43603.96</v>
      </c>
      <c r="D774" s="20">
        <v>43</v>
      </c>
      <c r="E774" s="4">
        <v>30</v>
      </c>
      <c r="F774" s="4">
        <v>2622.3</v>
      </c>
      <c r="G774" s="4">
        <f t="shared" si="99"/>
        <v>2</v>
      </c>
      <c r="H774" s="4">
        <f t="shared" si="100"/>
        <v>4</v>
      </c>
      <c r="I774">
        <f t="shared" si="101"/>
        <v>4</v>
      </c>
      <c r="J774">
        <f t="shared" si="102"/>
        <v>0</v>
      </c>
      <c r="K774">
        <f t="shared" si="103"/>
        <v>1</v>
      </c>
      <c r="L774">
        <f t="shared" si="104"/>
        <v>1</v>
      </c>
      <c r="M774" t="str">
        <f t="shared" si="105"/>
        <v>011</v>
      </c>
      <c r="N774" t="str">
        <f t="shared" si="106"/>
        <v>重要唤回客户</v>
      </c>
    </row>
    <row r="775" spans="1:14">
      <c r="A775">
        <v>10000774</v>
      </c>
      <c r="B775" t="s">
        <v>144</v>
      </c>
      <c r="C775" s="3">
        <v>43542.52</v>
      </c>
      <c r="D775" s="20">
        <v>104</v>
      </c>
      <c r="E775" s="4">
        <v>26</v>
      </c>
      <c r="F775" s="4">
        <v>2100.8000000000002</v>
      </c>
      <c r="G775" s="4">
        <f t="shared" si="99"/>
        <v>1</v>
      </c>
      <c r="H775" s="4">
        <f t="shared" si="100"/>
        <v>4</v>
      </c>
      <c r="I775">
        <f t="shared" si="101"/>
        <v>4</v>
      </c>
      <c r="J775">
        <f t="shared" si="102"/>
        <v>0</v>
      </c>
      <c r="K775">
        <f t="shared" si="103"/>
        <v>1</v>
      </c>
      <c r="L775">
        <f t="shared" si="104"/>
        <v>1</v>
      </c>
      <c r="M775" t="str">
        <f t="shared" si="105"/>
        <v>011</v>
      </c>
      <c r="N775" t="str">
        <f t="shared" si="106"/>
        <v>重要唤回客户</v>
      </c>
    </row>
    <row r="776" spans="1:14">
      <c r="A776">
        <v>10000775</v>
      </c>
      <c r="B776" t="s">
        <v>134</v>
      </c>
      <c r="C776" s="3">
        <v>43626.48</v>
      </c>
      <c r="D776" s="20">
        <v>20</v>
      </c>
      <c r="E776" s="4">
        <v>54</v>
      </c>
      <c r="F776" s="4">
        <v>4816.17</v>
      </c>
      <c r="G776" s="4">
        <f t="shared" si="99"/>
        <v>3</v>
      </c>
      <c r="H776" s="4">
        <f t="shared" si="100"/>
        <v>5</v>
      </c>
      <c r="I776">
        <f t="shared" si="101"/>
        <v>5</v>
      </c>
      <c r="J776">
        <f t="shared" si="102"/>
        <v>1</v>
      </c>
      <c r="K776">
        <f t="shared" si="103"/>
        <v>1</v>
      </c>
      <c r="L776">
        <f t="shared" si="104"/>
        <v>1</v>
      </c>
      <c r="M776" t="str">
        <f t="shared" si="105"/>
        <v>111</v>
      </c>
      <c r="N776" t="str">
        <f t="shared" si="106"/>
        <v>重要价值客户</v>
      </c>
    </row>
    <row r="777" spans="1:14">
      <c r="A777">
        <v>10000776</v>
      </c>
      <c r="B777" t="s">
        <v>134</v>
      </c>
      <c r="C777" s="3">
        <v>43635.24</v>
      </c>
      <c r="D777" s="20">
        <v>11</v>
      </c>
      <c r="E777" s="4">
        <v>49</v>
      </c>
      <c r="F777" s="4">
        <v>4615.51</v>
      </c>
      <c r="G777" s="4">
        <f t="shared" si="99"/>
        <v>4</v>
      </c>
      <c r="H777" s="4">
        <f t="shared" si="100"/>
        <v>5</v>
      </c>
      <c r="I777">
        <f t="shared" si="101"/>
        <v>5</v>
      </c>
      <c r="J777">
        <f t="shared" si="102"/>
        <v>1</v>
      </c>
      <c r="K777">
        <f t="shared" si="103"/>
        <v>1</v>
      </c>
      <c r="L777">
        <f t="shared" si="104"/>
        <v>1</v>
      </c>
      <c r="M777" t="str">
        <f t="shared" si="105"/>
        <v>111</v>
      </c>
      <c r="N777" t="str">
        <f t="shared" si="106"/>
        <v>重要价值客户</v>
      </c>
    </row>
    <row r="778" spans="1:14">
      <c r="A778">
        <v>10000777</v>
      </c>
      <c r="B778" t="s">
        <v>134</v>
      </c>
      <c r="C778" s="3">
        <v>43595.199999999997</v>
      </c>
      <c r="D778" s="20">
        <v>51</v>
      </c>
      <c r="E778" s="4">
        <v>33</v>
      </c>
      <c r="F778" s="4">
        <v>2839.05</v>
      </c>
      <c r="G778" s="4">
        <f t="shared" si="99"/>
        <v>2</v>
      </c>
      <c r="H778" s="4">
        <f t="shared" si="100"/>
        <v>5</v>
      </c>
      <c r="I778">
        <f t="shared" si="101"/>
        <v>5</v>
      </c>
      <c r="J778">
        <f t="shared" si="102"/>
        <v>0</v>
      </c>
      <c r="K778">
        <f t="shared" si="103"/>
        <v>1</v>
      </c>
      <c r="L778">
        <f t="shared" si="104"/>
        <v>1</v>
      </c>
      <c r="M778" t="str">
        <f t="shared" si="105"/>
        <v>011</v>
      </c>
      <c r="N778" t="str">
        <f t="shared" si="106"/>
        <v>重要唤回客户</v>
      </c>
    </row>
    <row r="779" spans="1:14">
      <c r="A779">
        <v>10000778</v>
      </c>
      <c r="B779" t="s">
        <v>134</v>
      </c>
      <c r="C779" s="3">
        <v>43611.91</v>
      </c>
      <c r="D779" s="20">
        <v>35</v>
      </c>
      <c r="E779" s="4">
        <v>54</v>
      </c>
      <c r="F779" s="4">
        <v>4026.33</v>
      </c>
      <c r="G779" s="4">
        <f t="shared" si="99"/>
        <v>2</v>
      </c>
      <c r="H779" s="4">
        <f t="shared" si="100"/>
        <v>5</v>
      </c>
      <c r="I779">
        <f t="shared" si="101"/>
        <v>5</v>
      </c>
      <c r="J779">
        <f t="shared" si="102"/>
        <v>0</v>
      </c>
      <c r="K779">
        <f t="shared" si="103"/>
        <v>1</v>
      </c>
      <c r="L779">
        <f t="shared" si="104"/>
        <v>1</v>
      </c>
      <c r="M779" t="str">
        <f t="shared" si="105"/>
        <v>011</v>
      </c>
      <c r="N779" t="str">
        <f t="shared" si="106"/>
        <v>重要唤回客户</v>
      </c>
    </row>
    <row r="780" spans="1:14">
      <c r="A780">
        <v>10000779</v>
      </c>
      <c r="B780" t="s">
        <v>144</v>
      </c>
      <c r="C780" s="3">
        <v>43342.06</v>
      </c>
      <c r="D780" s="20">
        <v>304</v>
      </c>
      <c r="E780" s="4">
        <v>12</v>
      </c>
      <c r="F780" s="4">
        <v>1163.1600000000001</v>
      </c>
      <c r="G780" s="4">
        <f t="shared" si="99"/>
        <v>1</v>
      </c>
      <c r="H780" s="4">
        <f t="shared" si="100"/>
        <v>2</v>
      </c>
      <c r="I780">
        <f t="shared" si="101"/>
        <v>2</v>
      </c>
      <c r="J780">
        <f t="shared" si="102"/>
        <v>0</v>
      </c>
      <c r="K780">
        <f t="shared" si="103"/>
        <v>0</v>
      </c>
      <c r="L780">
        <f t="shared" si="104"/>
        <v>0</v>
      </c>
      <c r="M780" t="str">
        <f t="shared" si="105"/>
        <v>000</v>
      </c>
      <c r="N780" t="str">
        <f t="shared" si="106"/>
        <v>流失客户</v>
      </c>
    </row>
    <row r="781" spans="1:14">
      <c r="A781">
        <v>10000780</v>
      </c>
      <c r="B781" t="s">
        <v>134</v>
      </c>
      <c r="C781" s="3">
        <v>43646</v>
      </c>
      <c r="D781" s="20">
        <v>0</v>
      </c>
      <c r="E781" s="4">
        <v>27</v>
      </c>
      <c r="F781" s="4">
        <v>1772.53</v>
      </c>
      <c r="G781" s="4">
        <f t="shared" si="99"/>
        <v>5</v>
      </c>
      <c r="H781" s="4">
        <f t="shared" si="100"/>
        <v>4</v>
      </c>
      <c r="I781">
        <f t="shared" si="101"/>
        <v>3</v>
      </c>
      <c r="J781">
        <f t="shared" si="102"/>
        <v>1</v>
      </c>
      <c r="K781">
        <f t="shared" si="103"/>
        <v>1</v>
      </c>
      <c r="L781">
        <f t="shared" si="104"/>
        <v>1</v>
      </c>
      <c r="M781" t="str">
        <f t="shared" si="105"/>
        <v>111</v>
      </c>
      <c r="N781" t="str">
        <f t="shared" si="106"/>
        <v>重要价值客户</v>
      </c>
    </row>
    <row r="782" spans="1:14">
      <c r="A782">
        <v>10000781</v>
      </c>
      <c r="B782" t="s">
        <v>144</v>
      </c>
      <c r="C782" s="3">
        <v>43586.559999999998</v>
      </c>
      <c r="D782" s="20">
        <v>60</v>
      </c>
      <c r="E782" s="4">
        <v>29</v>
      </c>
      <c r="F782" s="4">
        <v>2070.6</v>
      </c>
      <c r="G782" s="4">
        <f t="shared" si="99"/>
        <v>2</v>
      </c>
      <c r="H782" s="4">
        <f t="shared" si="100"/>
        <v>4</v>
      </c>
      <c r="I782">
        <f t="shared" si="101"/>
        <v>4</v>
      </c>
      <c r="J782">
        <f t="shared" si="102"/>
        <v>0</v>
      </c>
      <c r="K782">
        <f t="shared" si="103"/>
        <v>1</v>
      </c>
      <c r="L782">
        <f t="shared" si="104"/>
        <v>1</v>
      </c>
      <c r="M782" t="str">
        <f t="shared" si="105"/>
        <v>011</v>
      </c>
      <c r="N782" t="str">
        <f t="shared" si="106"/>
        <v>重要唤回客户</v>
      </c>
    </row>
    <row r="783" spans="1:14">
      <c r="A783">
        <v>10000782</v>
      </c>
      <c r="B783" t="s">
        <v>134</v>
      </c>
      <c r="C783" s="3">
        <v>43594.3</v>
      </c>
      <c r="D783" s="20">
        <v>52</v>
      </c>
      <c r="E783" s="4">
        <v>26</v>
      </c>
      <c r="F783" s="4">
        <v>2062.04</v>
      </c>
      <c r="G783" s="4">
        <f t="shared" si="99"/>
        <v>2</v>
      </c>
      <c r="H783" s="4">
        <f t="shared" si="100"/>
        <v>4</v>
      </c>
      <c r="I783">
        <f t="shared" si="101"/>
        <v>4</v>
      </c>
      <c r="J783">
        <f t="shared" si="102"/>
        <v>0</v>
      </c>
      <c r="K783">
        <f t="shared" si="103"/>
        <v>1</v>
      </c>
      <c r="L783">
        <f t="shared" si="104"/>
        <v>1</v>
      </c>
      <c r="M783" t="str">
        <f t="shared" si="105"/>
        <v>011</v>
      </c>
      <c r="N783" t="str">
        <f t="shared" si="106"/>
        <v>重要唤回客户</v>
      </c>
    </row>
    <row r="784" spans="1:14">
      <c r="A784">
        <v>10000783</v>
      </c>
      <c r="B784" t="s">
        <v>144</v>
      </c>
      <c r="C784" s="3">
        <v>43458.94</v>
      </c>
      <c r="D784" s="20">
        <v>188</v>
      </c>
      <c r="E784" s="4">
        <v>20</v>
      </c>
      <c r="F784" s="4">
        <v>1902.2</v>
      </c>
      <c r="G784" s="4">
        <f t="shared" si="99"/>
        <v>1</v>
      </c>
      <c r="H784" s="4">
        <f t="shared" si="100"/>
        <v>3</v>
      </c>
      <c r="I784">
        <f t="shared" si="101"/>
        <v>3</v>
      </c>
      <c r="J784">
        <f t="shared" si="102"/>
        <v>0</v>
      </c>
      <c r="K784">
        <f t="shared" si="103"/>
        <v>1</v>
      </c>
      <c r="L784">
        <f t="shared" si="104"/>
        <v>1</v>
      </c>
      <c r="M784" t="str">
        <f t="shared" si="105"/>
        <v>011</v>
      </c>
      <c r="N784" t="str">
        <f t="shared" si="106"/>
        <v>重要唤回客户</v>
      </c>
    </row>
    <row r="785" spans="1:14">
      <c r="A785">
        <v>10000784</v>
      </c>
      <c r="B785" t="s">
        <v>134</v>
      </c>
      <c r="C785" s="3">
        <v>43636.13</v>
      </c>
      <c r="D785" s="20">
        <v>10</v>
      </c>
      <c r="E785" s="4">
        <v>25</v>
      </c>
      <c r="F785" s="4">
        <v>1987.1299999999999</v>
      </c>
      <c r="G785" s="4">
        <f t="shared" si="99"/>
        <v>4</v>
      </c>
      <c r="H785" s="4">
        <f t="shared" si="100"/>
        <v>4</v>
      </c>
      <c r="I785">
        <f t="shared" si="101"/>
        <v>3</v>
      </c>
      <c r="J785">
        <f t="shared" si="102"/>
        <v>1</v>
      </c>
      <c r="K785">
        <f t="shared" si="103"/>
        <v>1</v>
      </c>
      <c r="L785">
        <f t="shared" si="104"/>
        <v>1</v>
      </c>
      <c r="M785" t="str">
        <f t="shared" si="105"/>
        <v>111</v>
      </c>
      <c r="N785" t="str">
        <f t="shared" si="106"/>
        <v>重要价值客户</v>
      </c>
    </row>
    <row r="786" spans="1:14">
      <c r="A786">
        <v>10000785</v>
      </c>
      <c r="B786" t="s">
        <v>144</v>
      </c>
      <c r="C786" s="3">
        <v>43576.82</v>
      </c>
      <c r="D786" s="20">
        <v>70</v>
      </c>
      <c r="E786" s="4">
        <v>28</v>
      </c>
      <c r="F786" s="4">
        <v>2218.16</v>
      </c>
      <c r="G786" s="4">
        <f t="shared" si="99"/>
        <v>2</v>
      </c>
      <c r="H786" s="4">
        <f t="shared" si="100"/>
        <v>4</v>
      </c>
      <c r="I786">
        <f t="shared" si="101"/>
        <v>4</v>
      </c>
      <c r="J786">
        <f t="shared" si="102"/>
        <v>0</v>
      </c>
      <c r="K786">
        <f t="shared" si="103"/>
        <v>1</v>
      </c>
      <c r="L786">
        <f t="shared" si="104"/>
        <v>1</v>
      </c>
      <c r="M786" t="str">
        <f t="shared" si="105"/>
        <v>011</v>
      </c>
      <c r="N786" t="str">
        <f t="shared" si="106"/>
        <v>重要唤回客户</v>
      </c>
    </row>
    <row r="787" spans="1:14">
      <c r="A787">
        <v>10000786</v>
      </c>
      <c r="B787" t="s">
        <v>134</v>
      </c>
      <c r="C787" s="3">
        <v>43642</v>
      </c>
      <c r="D787" s="20">
        <v>4</v>
      </c>
      <c r="E787" s="4">
        <v>38</v>
      </c>
      <c r="F787" s="4">
        <v>4029.3199999999997</v>
      </c>
      <c r="G787" s="4">
        <f t="shared" si="99"/>
        <v>5</v>
      </c>
      <c r="H787" s="4">
        <f t="shared" si="100"/>
        <v>5</v>
      </c>
      <c r="I787">
        <f t="shared" si="101"/>
        <v>5</v>
      </c>
      <c r="J787">
        <f t="shared" si="102"/>
        <v>1</v>
      </c>
      <c r="K787">
        <f t="shared" si="103"/>
        <v>1</v>
      </c>
      <c r="L787">
        <f t="shared" si="104"/>
        <v>1</v>
      </c>
      <c r="M787" t="str">
        <f t="shared" si="105"/>
        <v>111</v>
      </c>
      <c r="N787" t="str">
        <f t="shared" si="106"/>
        <v>重要价值客户</v>
      </c>
    </row>
    <row r="788" spans="1:14">
      <c r="A788">
        <v>10000787</v>
      </c>
      <c r="B788" t="s">
        <v>134</v>
      </c>
      <c r="C788" s="3">
        <v>43639.14</v>
      </c>
      <c r="D788" s="20">
        <v>7</v>
      </c>
      <c r="E788" s="4">
        <v>41</v>
      </c>
      <c r="F788" s="4">
        <v>2971.7799999999997</v>
      </c>
      <c r="G788" s="4">
        <f t="shared" si="99"/>
        <v>5</v>
      </c>
      <c r="H788" s="4">
        <f t="shared" si="100"/>
        <v>5</v>
      </c>
      <c r="I788">
        <f t="shared" si="101"/>
        <v>5</v>
      </c>
      <c r="J788">
        <f t="shared" si="102"/>
        <v>1</v>
      </c>
      <c r="K788">
        <f t="shared" si="103"/>
        <v>1</v>
      </c>
      <c r="L788">
        <f t="shared" si="104"/>
        <v>1</v>
      </c>
      <c r="M788" t="str">
        <f t="shared" si="105"/>
        <v>111</v>
      </c>
      <c r="N788" t="str">
        <f t="shared" si="106"/>
        <v>重要价值客户</v>
      </c>
    </row>
    <row r="789" spans="1:14">
      <c r="A789">
        <v>10000788</v>
      </c>
      <c r="B789" t="s">
        <v>134</v>
      </c>
      <c r="C789" s="3">
        <v>43602.26</v>
      </c>
      <c r="D789" s="20">
        <v>44</v>
      </c>
      <c r="E789" s="4">
        <v>53</v>
      </c>
      <c r="F789" s="4">
        <v>3094.67</v>
      </c>
      <c r="G789" s="4">
        <f t="shared" si="99"/>
        <v>2</v>
      </c>
      <c r="H789" s="4">
        <f t="shared" si="100"/>
        <v>5</v>
      </c>
      <c r="I789">
        <f t="shared" si="101"/>
        <v>5</v>
      </c>
      <c r="J789">
        <f t="shared" si="102"/>
        <v>0</v>
      </c>
      <c r="K789">
        <f t="shared" si="103"/>
        <v>1</v>
      </c>
      <c r="L789">
        <f t="shared" si="104"/>
        <v>1</v>
      </c>
      <c r="M789" t="str">
        <f t="shared" si="105"/>
        <v>011</v>
      </c>
      <c r="N789" t="str">
        <f t="shared" si="106"/>
        <v>重要唤回客户</v>
      </c>
    </row>
    <row r="790" spans="1:14">
      <c r="A790">
        <v>10000789</v>
      </c>
      <c r="B790" t="s">
        <v>134</v>
      </c>
      <c r="C790" s="3">
        <v>43598.26</v>
      </c>
      <c r="D790" s="20">
        <v>48</v>
      </c>
      <c r="E790" s="4">
        <v>26</v>
      </c>
      <c r="F790" s="4">
        <v>2568.04</v>
      </c>
      <c r="G790" s="4">
        <f t="shared" si="99"/>
        <v>2</v>
      </c>
      <c r="H790" s="4">
        <f t="shared" si="100"/>
        <v>4</v>
      </c>
      <c r="I790">
        <f t="shared" si="101"/>
        <v>4</v>
      </c>
      <c r="J790">
        <f t="shared" si="102"/>
        <v>0</v>
      </c>
      <c r="K790">
        <f t="shared" si="103"/>
        <v>1</v>
      </c>
      <c r="L790">
        <f t="shared" si="104"/>
        <v>1</v>
      </c>
      <c r="M790" t="str">
        <f t="shared" si="105"/>
        <v>011</v>
      </c>
      <c r="N790" t="str">
        <f t="shared" si="106"/>
        <v>重要唤回客户</v>
      </c>
    </row>
    <row r="791" spans="1:14">
      <c r="A791">
        <v>10000790</v>
      </c>
      <c r="B791" t="s">
        <v>134</v>
      </c>
      <c r="C791" s="3">
        <v>43645</v>
      </c>
      <c r="D791" s="20">
        <v>1</v>
      </c>
      <c r="E791" s="4">
        <v>60</v>
      </c>
      <c r="F791" s="4">
        <v>4926.6400000000003</v>
      </c>
      <c r="G791" s="4">
        <f t="shared" si="99"/>
        <v>5</v>
      </c>
      <c r="H791" s="4">
        <f t="shared" si="100"/>
        <v>5</v>
      </c>
      <c r="I791">
        <f t="shared" si="101"/>
        <v>5</v>
      </c>
      <c r="J791">
        <f t="shared" si="102"/>
        <v>1</v>
      </c>
      <c r="K791">
        <f t="shared" si="103"/>
        <v>1</v>
      </c>
      <c r="L791">
        <f t="shared" si="104"/>
        <v>1</v>
      </c>
      <c r="M791" t="str">
        <f t="shared" si="105"/>
        <v>111</v>
      </c>
      <c r="N791" t="str">
        <f t="shared" si="106"/>
        <v>重要价值客户</v>
      </c>
    </row>
    <row r="792" spans="1:14">
      <c r="A792">
        <v>10000791</v>
      </c>
      <c r="B792" t="s">
        <v>134</v>
      </c>
      <c r="C792" s="3">
        <v>43609.98</v>
      </c>
      <c r="D792" s="20">
        <v>37</v>
      </c>
      <c r="E792" s="4">
        <v>48</v>
      </c>
      <c r="F792" s="4">
        <v>3662.2400000000002</v>
      </c>
      <c r="G792" s="4">
        <f t="shared" si="99"/>
        <v>2</v>
      </c>
      <c r="H792" s="4">
        <f t="shared" si="100"/>
        <v>5</v>
      </c>
      <c r="I792">
        <f t="shared" si="101"/>
        <v>5</v>
      </c>
      <c r="J792">
        <f t="shared" si="102"/>
        <v>0</v>
      </c>
      <c r="K792">
        <f t="shared" si="103"/>
        <v>1</v>
      </c>
      <c r="L792">
        <f t="shared" si="104"/>
        <v>1</v>
      </c>
      <c r="M792" t="str">
        <f t="shared" si="105"/>
        <v>011</v>
      </c>
      <c r="N792" t="str">
        <f t="shared" si="106"/>
        <v>重要唤回客户</v>
      </c>
    </row>
    <row r="793" spans="1:14">
      <c r="A793">
        <v>10000792</v>
      </c>
      <c r="B793" t="s">
        <v>134</v>
      </c>
      <c r="C793" s="3">
        <v>43622.559999999998</v>
      </c>
      <c r="D793" s="20">
        <v>24</v>
      </c>
      <c r="E793" s="4">
        <v>29</v>
      </c>
      <c r="F793" s="4">
        <v>2592.5700000000002</v>
      </c>
      <c r="G793" s="4">
        <f t="shared" si="99"/>
        <v>3</v>
      </c>
      <c r="H793" s="4">
        <f t="shared" si="100"/>
        <v>4</v>
      </c>
      <c r="I793">
        <f t="shared" si="101"/>
        <v>4</v>
      </c>
      <c r="J793">
        <f t="shared" si="102"/>
        <v>1</v>
      </c>
      <c r="K793">
        <f t="shared" si="103"/>
        <v>1</v>
      </c>
      <c r="L793">
        <f t="shared" si="104"/>
        <v>1</v>
      </c>
      <c r="M793" t="str">
        <f t="shared" si="105"/>
        <v>111</v>
      </c>
      <c r="N793" t="str">
        <f t="shared" si="106"/>
        <v>重要价值客户</v>
      </c>
    </row>
    <row r="794" spans="1:14">
      <c r="A794">
        <v>10000793</v>
      </c>
      <c r="B794" t="s">
        <v>134</v>
      </c>
      <c r="C794" s="3">
        <v>43609.98</v>
      </c>
      <c r="D794" s="20">
        <v>37</v>
      </c>
      <c r="E794" s="4">
        <v>28</v>
      </c>
      <c r="F794" s="4">
        <v>1775.48</v>
      </c>
      <c r="G794" s="4">
        <f t="shared" si="99"/>
        <v>2</v>
      </c>
      <c r="H794" s="4">
        <f t="shared" si="100"/>
        <v>4</v>
      </c>
      <c r="I794">
        <f t="shared" si="101"/>
        <v>3</v>
      </c>
      <c r="J794">
        <f t="shared" si="102"/>
        <v>0</v>
      </c>
      <c r="K794">
        <f t="shared" si="103"/>
        <v>1</v>
      </c>
      <c r="L794">
        <f t="shared" si="104"/>
        <v>1</v>
      </c>
      <c r="M794" t="str">
        <f t="shared" si="105"/>
        <v>011</v>
      </c>
      <c r="N794" t="str">
        <f t="shared" si="106"/>
        <v>重要唤回客户</v>
      </c>
    </row>
    <row r="795" spans="1:14">
      <c r="A795">
        <v>10000794</v>
      </c>
      <c r="B795" t="s">
        <v>134</v>
      </c>
      <c r="C795" s="3">
        <v>43602.26</v>
      </c>
      <c r="D795" s="20">
        <v>44</v>
      </c>
      <c r="E795" s="4">
        <v>60</v>
      </c>
      <c r="F795" s="4">
        <v>4352.2</v>
      </c>
      <c r="G795" s="4">
        <f t="shared" si="99"/>
        <v>2</v>
      </c>
      <c r="H795" s="4">
        <f t="shared" si="100"/>
        <v>5</v>
      </c>
      <c r="I795">
        <f t="shared" si="101"/>
        <v>5</v>
      </c>
      <c r="J795">
        <f t="shared" si="102"/>
        <v>0</v>
      </c>
      <c r="K795">
        <f t="shared" si="103"/>
        <v>1</v>
      </c>
      <c r="L795">
        <f t="shared" si="104"/>
        <v>1</v>
      </c>
      <c r="M795" t="str">
        <f t="shared" si="105"/>
        <v>011</v>
      </c>
      <c r="N795" t="str">
        <f t="shared" si="106"/>
        <v>重要唤回客户</v>
      </c>
    </row>
    <row r="796" spans="1:14">
      <c r="A796">
        <v>10000795</v>
      </c>
      <c r="B796" t="s">
        <v>144</v>
      </c>
      <c r="C796" s="3">
        <v>43381.56</v>
      </c>
      <c r="D796" s="20">
        <v>265</v>
      </c>
      <c r="E796" s="4">
        <v>15</v>
      </c>
      <c r="F796" s="4">
        <v>1962.9</v>
      </c>
      <c r="G796" s="4">
        <f t="shared" si="99"/>
        <v>1</v>
      </c>
      <c r="H796" s="4">
        <f t="shared" si="100"/>
        <v>2</v>
      </c>
      <c r="I796">
        <f t="shared" si="101"/>
        <v>3</v>
      </c>
      <c r="J796">
        <f t="shared" si="102"/>
        <v>0</v>
      </c>
      <c r="K796">
        <f t="shared" si="103"/>
        <v>0</v>
      </c>
      <c r="L796">
        <f t="shared" si="104"/>
        <v>1</v>
      </c>
      <c r="M796" t="str">
        <f t="shared" si="105"/>
        <v>001</v>
      </c>
      <c r="N796" t="str">
        <f t="shared" si="106"/>
        <v>重要挽留客户</v>
      </c>
    </row>
    <row r="797" spans="1:14">
      <c r="A797">
        <v>10000796</v>
      </c>
      <c r="B797" t="s">
        <v>134</v>
      </c>
      <c r="C797" s="3">
        <v>43599.26</v>
      </c>
      <c r="D797" s="20">
        <v>47</v>
      </c>
      <c r="E797" s="4">
        <v>53</v>
      </c>
      <c r="F797" s="4">
        <v>3603.05</v>
      </c>
      <c r="G797" s="4">
        <f t="shared" si="99"/>
        <v>2</v>
      </c>
      <c r="H797" s="4">
        <f t="shared" si="100"/>
        <v>5</v>
      </c>
      <c r="I797">
        <f t="shared" si="101"/>
        <v>5</v>
      </c>
      <c r="J797">
        <f t="shared" si="102"/>
        <v>0</v>
      </c>
      <c r="K797">
        <f t="shared" si="103"/>
        <v>1</v>
      </c>
      <c r="L797">
        <f t="shared" si="104"/>
        <v>1</v>
      </c>
      <c r="M797" t="str">
        <f t="shared" si="105"/>
        <v>011</v>
      </c>
      <c r="N797" t="str">
        <f t="shared" si="106"/>
        <v>重要唤回客户</v>
      </c>
    </row>
    <row r="798" spans="1:14">
      <c r="A798">
        <v>10000797</v>
      </c>
      <c r="B798" t="s">
        <v>134</v>
      </c>
      <c r="C798" s="3">
        <v>43598.26</v>
      </c>
      <c r="D798" s="20">
        <v>48</v>
      </c>
      <c r="E798" s="4">
        <v>44</v>
      </c>
      <c r="F798" s="4">
        <v>3537.44</v>
      </c>
      <c r="G798" s="4">
        <f t="shared" si="99"/>
        <v>2</v>
      </c>
      <c r="H798" s="4">
        <f t="shared" si="100"/>
        <v>5</v>
      </c>
      <c r="I798">
        <f t="shared" si="101"/>
        <v>5</v>
      </c>
      <c r="J798">
        <f t="shared" si="102"/>
        <v>0</v>
      </c>
      <c r="K798">
        <f t="shared" si="103"/>
        <v>1</v>
      </c>
      <c r="L798">
        <f t="shared" si="104"/>
        <v>1</v>
      </c>
      <c r="M798" t="str">
        <f t="shared" si="105"/>
        <v>011</v>
      </c>
      <c r="N798" t="str">
        <f t="shared" si="106"/>
        <v>重要唤回客户</v>
      </c>
    </row>
    <row r="799" spans="1:14">
      <c r="A799">
        <v>10000798</v>
      </c>
      <c r="B799" t="s">
        <v>134</v>
      </c>
      <c r="C799" s="3">
        <v>43606.12</v>
      </c>
      <c r="D799" s="20">
        <v>40</v>
      </c>
      <c r="E799" s="4">
        <v>54</v>
      </c>
      <c r="F799" s="4">
        <v>3305.66</v>
      </c>
      <c r="G799" s="4">
        <f t="shared" si="99"/>
        <v>2</v>
      </c>
      <c r="H799" s="4">
        <f t="shared" si="100"/>
        <v>5</v>
      </c>
      <c r="I799">
        <f t="shared" si="101"/>
        <v>5</v>
      </c>
      <c r="J799">
        <f t="shared" si="102"/>
        <v>0</v>
      </c>
      <c r="K799">
        <f t="shared" si="103"/>
        <v>1</v>
      </c>
      <c r="L799">
        <f t="shared" si="104"/>
        <v>1</v>
      </c>
      <c r="M799" t="str">
        <f t="shared" si="105"/>
        <v>011</v>
      </c>
      <c r="N799" t="str">
        <f t="shared" si="106"/>
        <v>重要唤回客户</v>
      </c>
    </row>
    <row r="800" spans="1:14">
      <c r="A800">
        <v>10000799</v>
      </c>
      <c r="B800" t="s">
        <v>134</v>
      </c>
      <c r="C800" s="3">
        <v>43617.7</v>
      </c>
      <c r="D800" s="20">
        <v>29</v>
      </c>
      <c r="E800" s="4">
        <v>25</v>
      </c>
      <c r="F800" s="4">
        <v>2205.38</v>
      </c>
      <c r="G800" s="4">
        <f t="shared" si="99"/>
        <v>3</v>
      </c>
      <c r="H800" s="4">
        <f t="shared" si="100"/>
        <v>4</v>
      </c>
      <c r="I800">
        <f t="shared" si="101"/>
        <v>4</v>
      </c>
      <c r="J800">
        <f t="shared" si="102"/>
        <v>1</v>
      </c>
      <c r="K800">
        <f t="shared" si="103"/>
        <v>1</v>
      </c>
      <c r="L800">
        <f t="shared" si="104"/>
        <v>1</v>
      </c>
      <c r="M800" t="str">
        <f t="shared" si="105"/>
        <v>111</v>
      </c>
      <c r="N800" t="str">
        <f t="shared" si="106"/>
        <v>重要价值客户</v>
      </c>
    </row>
    <row r="801" spans="1:14">
      <c r="A801">
        <v>10000800</v>
      </c>
      <c r="B801" t="s">
        <v>134</v>
      </c>
      <c r="C801" s="3">
        <v>43635.28</v>
      </c>
      <c r="D801" s="20">
        <v>11</v>
      </c>
      <c r="E801" s="4">
        <v>34</v>
      </c>
      <c r="F801" s="4">
        <v>2360.98</v>
      </c>
      <c r="G801" s="4">
        <f t="shared" si="99"/>
        <v>4</v>
      </c>
      <c r="H801" s="4">
        <f t="shared" si="100"/>
        <v>5</v>
      </c>
      <c r="I801">
        <f t="shared" si="101"/>
        <v>4</v>
      </c>
      <c r="J801">
        <f t="shared" si="102"/>
        <v>1</v>
      </c>
      <c r="K801">
        <f t="shared" si="103"/>
        <v>1</v>
      </c>
      <c r="L801">
        <f t="shared" si="104"/>
        <v>1</v>
      </c>
      <c r="M801" t="str">
        <f t="shared" si="105"/>
        <v>111</v>
      </c>
      <c r="N801" t="str">
        <f t="shared" si="106"/>
        <v>重要价值客户</v>
      </c>
    </row>
    <row r="802" spans="1:14">
      <c r="A802">
        <v>10000801</v>
      </c>
      <c r="B802" t="s">
        <v>144</v>
      </c>
      <c r="C802" s="3">
        <v>43547.8</v>
      </c>
      <c r="D802" s="20">
        <v>99</v>
      </c>
      <c r="E802" s="4">
        <v>26</v>
      </c>
      <c r="F802" s="4">
        <v>1564.68</v>
      </c>
      <c r="G802" s="4">
        <f t="shared" si="99"/>
        <v>1</v>
      </c>
      <c r="H802" s="4">
        <f t="shared" si="100"/>
        <v>4</v>
      </c>
      <c r="I802">
        <f t="shared" si="101"/>
        <v>3</v>
      </c>
      <c r="J802">
        <f t="shared" si="102"/>
        <v>0</v>
      </c>
      <c r="K802">
        <f t="shared" si="103"/>
        <v>1</v>
      </c>
      <c r="L802">
        <f t="shared" si="104"/>
        <v>1</v>
      </c>
      <c r="M802" t="str">
        <f t="shared" si="105"/>
        <v>011</v>
      </c>
      <c r="N802" t="str">
        <f t="shared" si="106"/>
        <v>重要唤回客户</v>
      </c>
    </row>
    <row r="803" spans="1:14">
      <c r="A803">
        <v>10000802</v>
      </c>
      <c r="B803" t="s">
        <v>144</v>
      </c>
      <c r="C803" s="3">
        <v>43461.18</v>
      </c>
      <c r="D803" s="20">
        <v>185</v>
      </c>
      <c r="E803" s="4">
        <v>20</v>
      </c>
      <c r="F803" s="4">
        <v>2343</v>
      </c>
      <c r="G803" s="4">
        <f t="shared" si="99"/>
        <v>1</v>
      </c>
      <c r="H803" s="4">
        <f t="shared" si="100"/>
        <v>3</v>
      </c>
      <c r="I803">
        <f t="shared" si="101"/>
        <v>4</v>
      </c>
      <c r="J803">
        <f t="shared" si="102"/>
        <v>0</v>
      </c>
      <c r="K803">
        <f t="shared" si="103"/>
        <v>1</v>
      </c>
      <c r="L803">
        <f t="shared" si="104"/>
        <v>1</v>
      </c>
      <c r="M803" t="str">
        <f t="shared" si="105"/>
        <v>011</v>
      </c>
      <c r="N803" t="str">
        <f t="shared" si="106"/>
        <v>重要唤回客户</v>
      </c>
    </row>
    <row r="804" spans="1:14">
      <c r="A804">
        <v>10000803</v>
      </c>
      <c r="B804" t="s">
        <v>134</v>
      </c>
      <c r="C804" s="3">
        <v>43631.3</v>
      </c>
      <c r="D804" s="20">
        <v>15</v>
      </c>
      <c r="E804" s="4">
        <v>25</v>
      </c>
      <c r="F804" s="4">
        <v>2666.36</v>
      </c>
      <c r="G804" s="4">
        <f t="shared" si="99"/>
        <v>4</v>
      </c>
      <c r="H804" s="4">
        <f t="shared" si="100"/>
        <v>4</v>
      </c>
      <c r="I804">
        <f t="shared" si="101"/>
        <v>4</v>
      </c>
      <c r="J804">
        <f t="shared" si="102"/>
        <v>1</v>
      </c>
      <c r="K804">
        <f t="shared" si="103"/>
        <v>1</v>
      </c>
      <c r="L804">
        <f t="shared" si="104"/>
        <v>1</v>
      </c>
      <c r="M804" t="str">
        <f t="shared" si="105"/>
        <v>111</v>
      </c>
      <c r="N804" t="str">
        <f t="shared" si="106"/>
        <v>重要价值客户</v>
      </c>
    </row>
    <row r="805" spans="1:14">
      <c r="A805">
        <v>10000804</v>
      </c>
      <c r="B805" t="s">
        <v>134</v>
      </c>
      <c r="C805" s="3">
        <v>43602.35</v>
      </c>
      <c r="D805" s="20">
        <v>44</v>
      </c>
      <c r="E805" s="4">
        <v>28</v>
      </c>
      <c r="F805" s="4">
        <v>2132.3199999999997</v>
      </c>
      <c r="G805" s="4">
        <f t="shared" si="99"/>
        <v>2</v>
      </c>
      <c r="H805" s="4">
        <f t="shared" si="100"/>
        <v>4</v>
      </c>
      <c r="I805">
        <f t="shared" si="101"/>
        <v>4</v>
      </c>
      <c r="J805">
        <f t="shared" si="102"/>
        <v>0</v>
      </c>
      <c r="K805">
        <f t="shared" si="103"/>
        <v>1</v>
      </c>
      <c r="L805">
        <f t="shared" si="104"/>
        <v>1</v>
      </c>
      <c r="M805" t="str">
        <f t="shared" si="105"/>
        <v>011</v>
      </c>
      <c r="N805" t="str">
        <f t="shared" si="106"/>
        <v>重要唤回客户</v>
      </c>
    </row>
    <row r="806" spans="1:14">
      <c r="A806">
        <v>10000805</v>
      </c>
      <c r="B806" t="s">
        <v>134</v>
      </c>
      <c r="C806" s="3">
        <v>43626.45</v>
      </c>
      <c r="D806" s="20">
        <v>20</v>
      </c>
      <c r="E806" s="4">
        <v>32</v>
      </c>
      <c r="F806" s="4">
        <v>2301.2799999999997</v>
      </c>
      <c r="G806" s="4">
        <f t="shared" si="99"/>
        <v>3</v>
      </c>
      <c r="H806" s="4">
        <f t="shared" si="100"/>
        <v>4</v>
      </c>
      <c r="I806">
        <f t="shared" si="101"/>
        <v>4</v>
      </c>
      <c r="J806">
        <f t="shared" si="102"/>
        <v>1</v>
      </c>
      <c r="K806">
        <f t="shared" si="103"/>
        <v>1</v>
      </c>
      <c r="L806">
        <f t="shared" si="104"/>
        <v>1</v>
      </c>
      <c r="M806" t="str">
        <f t="shared" si="105"/>
        <v>111</v>
      </c>
      <c r="N806" t="str">
        <f t="shared" si="106"/>
        <v>重要价值客户</v>
      </c>
    </row>
    <row r="807" spans="1:14">
      <c r="A807">
        <v>10000806</v>
      </c>
      <c r="B807" t="s">
        <v>144</v>
      </c>
      <c r="C807" s="3">
        <v>43573.1</v>
      </c>
      <c r="D807" s="20">
        <v>73</v>
      </c>
      <c r="E807" s="4">
        <v>27</v>
      </c>
      <c r="F807" s="4">
        <v>2180.79</v>
      </c>
      <c r="G807" s="4">
        <f t="shared" si="99"/>
        <v>2</v>
      </c>
      <c r="H807" s="4">
        <f t="shared" si="100"/>
        <v>4</v>
      </c>
      <c r="I807">
        <f t="shared" si="101"/>
        <v>4</v>
      </c>
      <c r="J807">
        <f t="shared" si="102"/>
        <v>0</v>
      </c>
      <c r="K807">
        <f t="shared" si="103"/>
        <v>1</v>
      </c>
      <c r="L807">
        <f t="shared" si="104"/>
        <v>1</v>
      </c>
      <c r="M807" t="str">
        <f t="shared" si="105"/>
        <v>011</v>
      </c>
      <c r="N807" t="str">
        <f t="shared" si="106"/>
        <v>重要唤回客户</v>
      </c>
    </row>
    <row r="808" spans="1:14">
      <c r="A808">
        <v>10000807</v>
      </c>
      <c r="B808" t="s">
        <v>134</v>
      </c>
      <c r="C808" s="3">
        <v>43644</v>
      </c>
      <c r="D808" s="20">
        <v>2</v>
      </c>
      <c r="E808" s="4">
        <v>48</v>
      </c>
      <c r="F808" s="4">
        <v>3838.08</v>
      </c>
      <c r="G808" s="4">
        <f t="shared" si="99"/>
        <v>5</v>
      </c>
      <c r="H808" s="4">
        <f t="shared" si="100"/>
        <v>5</v>
      </c>
      <c r="I808">
        <f t="shared" si="101"/>
        <v>5</v>
      </c>
      <c r="J808">
        <f t="shared" si="102"/>
        <v>1</v>
      </c>
      <c r="K808">
        <f t="shared" si="103"/>
        <v>1</v>
      </c>
      <c r="L808">
        <f t="shared" si="104"/>
        <v>1</v>
      </c>
      <c r="M808" t="str">
        <f t="shared" si="105"/>
        <v>111</v>
      </c>
      <c r="N808" t="str">
        <f t="shared" si="106"/>
        <v>重要价值客户</v>
      </c>
    </row>
    <row r="809" spans="1:14">
      <c r="A809">
        <v>10000808</v>
      </c>
      <c r="B809" t="s">
        <v>144</v>
      </c>
      <c r="C809" s="3">
        <v>43459.7</v>
      </c>
      <c r="D809" s="20">
        <v>187</v>
      </c>
      <c r="E809" s="4">
        <v>20</v>
      </c>
      <c r="F809" s="4">
        <v>2457.1999999999998</v>
      </c>
      <c r="G809" s="4">
        <f t="shared" si="99"/>
        <v>1</v>
      </c>
      <c r="H809" s="4">
        <f t="shared" si="100"/>
        <v>3</v>
      </c>
      <c r="I809">
        <f t="shared" si="101"/>
        <v>4</v>
      </c>
      <c r="J809">
        <f t="shared" si="102"/>
        <v>0</v>
      </c>
      <c r="K809">
        <f t="shared" si="103"/>
        <v>1</v>
      </c>
      <c r="L809">
        <f t="shared" si="104"/>
        <v>1</v>
      </c>
      <c r="M809" t="str">
        <f t="shared" si="105"/>
        <v>011</v>
      </c>
      <c r="N809" t="str">
        <f t="shared" si="106"/>
        <v>重要唤回客户</v>
      </c>
    </row>
    <row r="810" spans="1:14">
      <c r="A810">
        <v>10000809</v>
      </c>
      <c r="B810" t="s">
        <v>134</v>
      </c>
      <c r="C810" s="3">
        <v>43603.199999999997</v>
      </c>
      <c r="D810" s="20">
        <v>43</v>
      </c>
      <c r="E810" s="4">
        <v>30</v>
      </c>
      <c r="F810" s="4">
        <v>2617.66</v>
      </c>
      <c r="G810" s="4">
        <f t="shared" si="99"/>
        <v>2</v>
      </c>
      <c r="H810" s="4">
        <f t="shared" si="100"/>
        <v>4</v>
      </c>
      <c r="I810">
        <f t="shared" si="101"/>
        <v>4</v>
      </c>
      <c r="J810">
        <f t="shared" si="102"/>
        <v>0</v>
      </c>
      <c r="K810">
        <f t="shared" si="103"/>
        <v>1</v>
      </c>
      <c r="L810">
        <f t="shared" si="104"/>
        <v>1</v>
      </c>
      <c r="M810" t="str">
        <f t="shared" si="105"/>
        <v>011</v>
      </c>
      <c r="N810" t="str">
        <f t="shared" si="106"/>
        <v>重要唤回客户</v>
      </c>
    </row>
    <row r="811" spans="1:14">
      <c r="A811">
        <v>10000810</v>
      </c>
      <c r="B811" t="s">
        <v>134</v>
      </c>
      <c r="C811" s="3">
        <v>43617.75</v>
      </c>
      <c r="D811" s="20">
        <v>29</v>
      </c>
      <c r="E811" s="4">
        <v>27</v>
      </c>
      <c r="F811" s="4">
        <v>2118.7599999999998</v>
      </c>
      <c r="G811" s="4">
        <f t="shared" si="99"/>
        <v>3</v>
      </c>
      <c r="H811" s="4">
        <f t="shared" si="100"/>
        <v>4</v>
      </c>
      <c r="I811">
        <f t="shared" si="101"/>
        <v>4</v>
      </c>
      <c r="J811">
        <f t="shared" si="102"/>
        <v>1</v>
      </c>
      <c r="K811">
        <f t="shared" si="103"/>
        <v>1</v>
      </c>
      <c r="L811">
        <f t="shared" si="104"/>
        <v>1</v>
      </c>
      <c r="M811" t="str">
        <f t="shared" si="105"/>
        <v>111</v>
      </c>
      <c r="N811" t="str">
        <f t="shared" si="106"/>
        <v>重要价值客户</v>
      </c>
    </row>
    <row r="812" spans="1:14">
      <c r="A812">
        <v>10000811</v>
      </c>
      <c r="B812" t="s">
        <v>134</v>
      </c>
      <c r="C812" s="3">
        <v>43605.2</v>
      </c>
      <c r="D812" s="20">
        <v>41</v>
      </c>
      <c r="E812" s="4">
        <v>32</v>
      </c>
      <c r="F812" s="4">
        <v>2069.3599999999997</v>
      </c>
      <c r="G812" s="4">
        <f t="shared" si="99"/>
        <v>2</v>
      </c>
      <c r="H812" s="4">
        <f t="shared" si="100"/>
        <v>4</v>
      </c>
      <c r="I812">
        <f t="shared" si="101"/>
        <v>4</v>
      </c>
      <c r="J812">
        <f t="shared" si="102"/>
        <v>0</v>
      </c>
      <c r="K812">
        <f t="shared" si="103"/>
        <v>1</v>
      </c>
      <c r="L812">
        <f t="shared" si="104"/>
        <v>1</v>
      </c>
      <c r="M812" t="str">
        <f t="shared" si="105"/>
        <v>011</v>
      </c>
      <c r="N812" t="str">
        <f t="shared" si="106"/>
        <v>重要唤回客户</v>
      </c>
    </row>
    <row r="813" spans="1:14">
      <c r="A813">
        <v>10000812</v>
      </c>
      <c r="B813" t="s">
        <v>134</v>
      </c>
      <c r="C813" s="3">
        <v>43617.75</v>
      </c>
      <c r="D813" s="20">
        <v>29</v>
      </c>
      <c r="E813" s="4">
        <v>44</v>
      </c>
      <c r="F813" s="4">
        <v>3272.36</v>
      </c>
      <c r="G813" s="4">
        <f t="shared" si="99"/>
        <v>3</v>
      </c>
      <c r="H813" s="4">
        <f t="shared" si="100"/>
        <v>5</v>
      </c>
      <c r="I813">
        <f t="shared" si="101"/>
        <v>5</v>
      </c>
      <c r="J813">
        <f t="shared" si="102"/>
        <v>1</v>
      </c>
      <c r="K813">
        <f t="shared" si="103"/>
        <v>1</v>
      </c>
      <c r="L813">
        <f t="shared" si="104"/>
        <v>1</v>
      </c>
      <c r="M813" t="str">
        <f t="shared" si="105"/>
        <v>111</v>
      </c>
      <c r="N813" t="str">
        <f t="shared" si="106"/>
        <v>重要价值客户</v>
      </c>
    </row>
    <row r="814" spans="1:14">
      <c r="A814">
        <v>10000813</v>
      </c>
      <c r="B814" t="s">
        <v>134</v>
      </c>
      <c r="C814" s="3">
        <v>43624.6</v>
      </c>
      <c r="D814" s="20">
        <v>22</v>
      </c>
      <c r="E814" s="4">
        <v>25</v>
      </c>
      <c r="F814" s="4">
        <v>2160.8900000000003</v>
      </c>
      <c r="G814" s="4">
        <f t="shared" si="99"/>
        <v>3</v>
      </c>
      <c r="H814" s="4">
        <f t="shared" si="100"/>
        <v>4</v>
      </c>
      <c r="I814">
        <f t="shared" si="101"/>
        <v>4</v>
      </c>
      <c r="J814">
        <f t="shared" si="102"/>
        <v>1</v>
      </c>
      <c r="K814">
        <f t="shared" si="103"/>
        <v>1</v>
      </c>
      <c r="L814">
        <f t="shared" si="104"/>
        <v>1</v>
      </c>
      <c r="M814" t="str">
        <f t="shared" si="105"/>
        <v>111</v>
      </c>
      <c r="N814" t="str">
        <f t="shared" si="106"/>
        <v>重要价值客户</v>
      </c>
    </row>
    <row r="815" spans="1:14">
      <c r="A815">
        <v>10000814</v>
      </c>
      <c r="B815" t="s">
        <v>144</v>
      </c>
      <c r="C815" s="3">
        <v>43338.45</v>
      </c>
      <c r="D815" s="20">
        <v>308</v>
      </c>
      <c r="E815" s="4">
        <v>12</v>
      </c>
      <c r="F815" s="4">
        <v>1718.28</v>
      </c>
      <c r="G815" s="4">
        <f t="shared" si="99"/>
        <v>1</v>
      </c>
      <c r="H815" s="4">
        <f t="shared" si="100"/>
        <v>2</v>
      </c>
      <c r="I815">
        <f t="shared" si="101"/>
        <v>3</v>
      </c>
      <c r="J815">
        <f t="shared" si="102"/>
        <v>0</v>
      </c>
      <c r="K815">
        <f t="shared" si="103"/>
        <v>0</v>
      </c>
      <c r="L815">
        <f t="shared" si="104"/>
        <v>1</v>
      </c>
      <c r="M815" t="str">
        <f t="shared" si="105"/>
        <v>001</v>
      </c>
      <c r="N815" t="str">
        <f t="shared" si="106"/>
        <v>重要挽留客户</v>
      </c>
    </row>
    <row r="816" spans="1:14">
      <c r="A816">
        <v>10000815</v>
      </c>
      <c r="B816" t="s">
        <v>134</v>
      </c>
      <c r="C816" s="3">
        <v>43641</v>
      </c>
      <c r="D816" s="20">
        <v>5</v>
      </c>
      <c r="E816" s="4">
        <v>48</v>
      </c>
      <c r="F816" s="4">
        <v>4528.4799999999996</v>
      </c>
      <c r="G816" s="4">
        <f t="shared" si="99"/>
        <v>5</v>
      </c>
      <c r="H816" s="4">
        <f t="shared" si="100"/>
        <v>5</v>
      </c>
      <c r="I816">
        <f t="shared" si="101"/>
        <v>5</v>
      </c>
      <c r="J816">
        <f t="shared" si="102"/>
        <v>1</v>
      </c>
      <c r="K816">
        <f t="shared" si="103"/>
        <v>1</v>
      </c>
      <c r="L816">
        <f t="shared" si="104"/>
        <v>1</v>
      </c>
      <c r="M816" t="str">
        <f t="shared" si="105"/>
        <v>111</v>
      </c>
      <c r="N816" t="str">
        <f t="shared" si="106"/>
        <v>重要价值客户</v>
      </c>
    </row>
    <row r="817" spans="1:14">
      <c r="A817">
        <v>10000816</v>
      </c>
      <c r="B817" t="s">
        <v>144</v>
      </c>
      <c r="C817" s="3">
        <v>43312.04</v>
      </c>
      <c r="D817" s="20">
        <v>334</v>
      </c>
      <c r="E817" s="4">
        <v>10</v>
      </c>
      <c r="F817" s="4">
        <v>1245.4000000000001</v>
      </c>
      <c r="G817" s="4">
        <f t="shared" si="99"/>
        <v>1</v>
      </c>
      <c r="H817" s="4">
        <f t="shared" si="100"/>
        <v>2</v>
      </c>
      <c r="I817">
        <f t="shared" si="101"/>
        <v>2</v>
      </c>
      <c r="J817">
        <f t="shared" si="102"/>
        <v>0</v>
      </c>
      <c r="K817">
        <f t="shared" si="103"/>
        <v>0</v>
      </c>
      <c r="L817">
        <f t="shared" si="104"/>
        <v>0</v>
      </c>
      <c r="M817" t="str">
        <f t="shared" si="105"/>
        <v>000</v>
      </c>
      <c r="N817" t="str">
        <f t="shared" si="106"/>
        <v>流失客户</v>
      </c>
    </row>
    <row r="818" spans="1:14">
      <c r="A818">
        <v>10000817</v>
      </c>
      <c r="B818" t="s">
        <v>134</v>
      </c>
      <c r="C818" s="3">
        <v>43625.64</v>
      </c>
      <c r="D818" s="20">
        <v>21</v>
      </c>
      <c r="E818" s="4">
        <v>44</v>
      </c>
      <c r="F818" s="4">
        <v>4540.88</v>
      </c>
      <c r="G818" s="4">
        <f t="shared" si="99"/>
        <v>3</v>
      </c>
      <c r="H818" s="4">
        <f t="shared" si="100"/>
        <v>5</v>
      </c>
      <c r="I818">
        <f t="shared" si="101"/>
        <v>5</v>
      </c>
      <c r="J818">
        <f t="shared" si="102"/>
        <v>1</v>
      </c>
      <c r="K818">
        <f t="shared" si="103"/>
        <v>1</v>
      </c>
      <c r="L818">
        <f t="shared" si="104"/>
        <v>1</v>
      </c>
      <c r="M818" t="str">
        <f t="shared" si="105"/>
        <v>111</v>
      </c>
      <c r="N818" t="str">
        <f t="shared" si="106"/>
        <v>重要价值客户</v>
      </c>
    </row>
    <row r="819" spans="1:14">
      <c r="A819">
        <v>10000818</v>
      </c>
      <c r="B819" t="s">
        <v>134</v>
      </c>
      <c r="C819" s="3">
        <v>43631.32</v>
      </c>
      <c r="D819" s="20">
        <v>15</v>
      </c>
      <c r="E819" s="4">
        <v>32</v>
      </c>
      <c r="F819" s="4">
        <v>2507.6000000000004</v>
      </c>
      <c r="G819" s="4">
        <f t="shared" si="99"/>
        <v>4</v>
      </c>
      <c r="H819" s="4">
        <f t="shared" si="100"/>
        <v>4</v>
      </c>
      <c r="I819">
        <f t="shared" si="101"/>
        <v>4</v>
      </c>
      <c r="J819">
        <f t="shared" si="102"/>
        <v>1</v>
      </c>
      <c r="K819">
        <f t="shared" si="103"/>
        <v>1</v>
      </c>
      <c r="L819">
        <f t="shared" si="104"/>
        <v>1</v>
      </c>
      <c r="M819" t="str">
        <f t="shared" si="105"/>
        <v>111</v>
      </c>
      <c r="N819" t="str">
        <f t="shared" si="106"/>
        <v>重要价值客户</v>
      </c>
    </row>
    <row r="820" spans="1:14">
      <c r="A820">
        <v>10000819</v>
      </c>
      <c r="B820" t="s">
        <v>144</v>
      </c>
      <c r="C820" s="3">
        <v>43491.12</v>
      </c>
      <c r="D820" s="20">
        <v>155</v>
      </c>
      <c r="E820" s="4">
        <v>22</v>
      </c>
      <c r="F820" s="4">
        <v>1910.92</v>
      </c>
      <c r="G820" s="4">
        <f t="shared" si="99"/>
        <v>1</v>
      </c>
      <c r="H820" s="4">
        <f t="shared" si="100"/>
        <v>3</v>
      </c>
      <c r="I820">
        <f t="shared" si="101"/>
        <v>3</v>
      </c>
      <c r="J820">
        <f t="shared" si="102"/>
        <v>0</v>
      </c>
      <c r="K820">
        <f t="shared" si="103"/>
        <v>1</v>
      </c>
      <c r="L820">
        <f t="shared" si="104"/>
        <v>1</v>
      </c>
      <c r="M820" t="str">
        <f t="shared" si="105"/>
        <v>011</v>
      </c>
      <c r="N820" t="str">
        <f t="shared" si="106"/>
        <v>重要唤回客户</v>
      </c>
    </row>
    <row r="821" spans="1:14">
      <c r="A821">
        <v>10000820</v>
      </c>
      <c r="B821" t="s">
        <v>144</v>
      </c>
      <c r="C821" s="3">
        <v>43470.76</v>
      </c>
      <c r="D821" s="20">
        <v>176</v>
      </c>
      <c r="E821" s="4">
        <v>21</v>
      </c>
      <c r="F821" s="4">
        <v>1869.84</v>
      </c>
      <c r="G821" s="4">
        <f t="shared" si="99"/>
        <v>1</v>
      </c>
      <c r="H821" s="4">
        <f t="shared" si="100"/>
        <v>3</v>
      </c>
      <c r="I821">
        <f t="shared" si="101"/>
        <v>3</v>
      </c>
      <c r="J821">
        <f t="shared" si="102"/>
        <v>0</v>
      </c>
      <c r="K821">
        <f t="shared" si="103"/>
        <v>1</v>
      </c>
      <c r="L821">
        <f t="shared" si="104"/>
        <v>1</v>
      </c>
      <c r="M821" t="str">
        <f t="shared" si="105"/>
        <v>011</v>
      </c>
      <c r="N821" t="str">
        <f t="shared" si="106"/>
        <v>重要唤回客户</v>
      </c>
    </row>
    <row r="822" spans="1:14">
      <c r="A822">
        <v>10000821</v>
      </c>
      <c r="B822" t="s">
        <v>134</v>
      </c>
      <c r="C822" s="3">
        <v>43593.599999999999</v>
      </c>
      <c r="D822" s="20">
        <v>53</v>
      </c>
      <c r="E822" s="4">
        <v>27</v>
      </c>
      <c r="F822" s="4">
        <v>2035.31</v>
      </c>
      <c r="G822" s="4">
        <f t="shared" si="99"/>
        <v>2</v>
      </c>
      <c r="H822" s="4">
        <f t="shared" si="100"/>
        <v>4</v>
      </c>
      <c r="I822">
        <f t="shared" si="101"/>
        <v>4</v>
      </c>
      <c r="J822">
        <f t="shared" si="102"/>
        <v>0</v>
      </c>
      <c r="K822">
        <f t="shared" si="103"/>
        <v>1</v>
      </c>
      <c r="L822">
        <f t="shared" si="104"/>
        <v>1</v>
      </c>
      <c r="M822" t="str">
        <f t="shared" si="105"/>
        <v>011</v>
      </c>
      <c r="N822" t="str">
        <f t="shared" si="106"/>
        <v>重要唤回客户</v>
      </c>
    </row>
    <row r="823" spans="1:14">
      <c r="A823">
        <v>10000822</v>
      </c>
      <c r="B823" t="s">
        <v>144</v>
      </c>
      <c r="C823" s="3">
        <v>43529.84</v>
      </c>
      <c r="D823" s="20">
        <v>117</v>
      </c>
      <c r="E823" s="4">
        <v>25</v>
      </c>
      <c r="F823" s="4">
        <v>2027.25</v>
      </c>
      <c r="G823" s="4">
        <f t="shared" si="99"/>
        <v>1</v>
      </c>
      <c r="H823" s="4">
        <f t="shared" si="100"/>
        <v>4</v>
      </c>
      <c r="I823">
        <f t="shared" si="101"/>
        <v>4</v>
      </c>
      <c r="J823">
        <f t="shared" si="102"/>
        <v>0</v>
      </c>
      <c r="K823">
        <f t="shared" si="103"/>
        <v>1</v>
      </c>
      <c r="L823">
        <f t="shared" si="104"/>
        <v>1</v>
      </c>
      <c r="M823" t="str">
        <f t="shared" si="105"/>
        <v>011</v>
      </c>
      <c r="N823" t="str">
        <f t="shared" si="106"/>
        <v>重要唤回客户</v>
      </c>
    </row>
    <row r="824" spans="1:14">
      <c r="A824">
        <v>10000823</v>
      </c>
      <c r="B824" t="s">
        <v>134</v>
      </c>
      <c r="C824" s="3">
        <v>43642</v>
      </c>
      <c r="D824" s="20">
        <v>4</v>
      </c>
      <c r="E824" s="4">
        <v>60</v>
      </c>
      <c r="F824" s="4">
        <v>5904.3600000000006</v>
      </c>
      <c r="G824" s="4">
        <f t="shared" si="99"/>
        <v>5</v>
      </c>
      <c r="H824" s="4">
        <f t="shared" si="100"/>
        <v>5</v>
      </c>
      <c r="I824">
        <f t="shared" si="101"/>
        <v>5</v>
      </c>
      <c r="J824">
        <f t="shared" si="102"/>
        <v>1</v>
      </c>
      <c r="K824">
        <f t="shared" si="103"/>
        <v>1</v>
      </c>
      <c r="L824">
        <f t="shared" si="104"/>
        <v>1</v>
      </c>
      <c r="M824" t="str">
        <f t="shared" si="105"/>
        <v>111</v>
      </c>
      <c r="N824" t="str">
        <f t="shared" si="106"/>
        <v>重要价值客户</v>
      </c>
    </row>
    <row r="825" spans="1:14">
      <c r="A825">
        <v>10000824</v>
      </c>
      <c r="B825" t="s">
        <v>144</v>
      </c>
      <c r="C825" s="3">
        <v>43423.65</v>
      </c>
      <c r="D825" s="20">
        <v>223</v>
      </c>
      <c r="E825" s="4">
        <v>17</v>
      </c>
      <c r="F825" s="4">
        <v>1965.2</v>
      </c>
      <c r="G825" s="4">
        <f t="shared" si="99"/>
        <v>1</v>
      </c>
      <c r="H825" s="4">
        <f t="shared" si="100"/>
        <v>3</v>
      </c>
      <c r="I825">
        <f t="shared" si="101"/>
        <v>3</v>
      </c>
      <c r="J825">
        <f t="shared" si="102"/>
        <v>0</v>
      </c>
      <c r="K825">
        <f t="shared" si="103"/>
        <v>1</v>
      </c>
      <c r="L825">
        <f t="shared" si="104"/>
        <v>1</v>
      </c>
      <c r="M825" t="str">
        <f t="shared" si="105"/>
        <v>011</v>
      </c>
      <c r="N825" t="str">
        <f t="shared" si="106"/>
        <v>重要唤回客户</v>
      </c>
    </row>
    <row r="826" spans="1:14">
      <c r="A826">
        <v>10000825</v>
      </c>
      <c r="B826" t="s">
        <v>134</v>
      </c>
      <c r="C826" s="3">
        <v>43605.36</v>
      </c>
      <c r="D826" s="20">
        <v>41</v>
      </c>
      <c r="E826" s="4">
        <v>41</v>
      </c>
      <c r="F826" s="4">
        <v>3380.28</v>
      </c>
      <c r="G826" s="4">
        <f t="shared" si="99"/>
        <v>2</v>
      </c>
      <c r="H826" s="4">
        <f t="shared" si="100"/>
        <v>5</v>
      </c>
      <c r="I826">
        <f t="shared" si="101"/>
        <v>5</v>
      </c>
      <c r="J826">
        <f t="shared" si="102"/>
        <v>0</v>
      </c>
      <c r="K826">
        <f t="shared" si="103"/>
        <v>1</v>
      </c>
      <c r="L826">
        <f t="shared" si="104"/>
        <v>1</v>
      </c>
      <c r="M826" t="str">
        <f t="shared" si="105"/>
        <v>011</v>
      </c>
      <c r="N826" t="str">
        <f t="shared" si="106"/>
        <v>重要唤回客户</v>
      </c>
    </row>
    <row r="827" spans="1:14">
      <c r="A827">
        <v>10000826</v>
      </c>
      <c r="B827" t="s">
        <v>134</v>
      </c>
      <c r="C827" s="3">
        <v>43636.17</v>
      </c>
      <c r="D827" s="20">
        <v>10</v>
      </c>
      <c r="E827" s="4">
        <v>53</v>
      </c>
      <c r="F827" s="4">
        <v>3599.6</v>
      </c>
      <c r="G827" s="4">
        <f t="shared" si="99"/>
        <v>4</v>
      </c>
      <c r="H827" s="4">
        <f t="shared" si="100"/>
        <v>5</v>
      </c>
      <c r="I827">
        <f t="shared" si="101"/>
        <v>5</v>
      </c>
      <c r="J827">
        <f t="shared" si="102"/>
        <v>1</v>
      </c>
      <c r="K827">
        <f t="shared" si="103"/>
        <v>1</v>
      </c>
      <c r="L827">
        <f t="shared" si="104"/>
        <v>1</v>
      </c>
      <c r="M827" t="str">
        <f t="shared" si="105"/>
        <v>111</v>
      </c>
      <c r="N827" t="str">
        <f t="shared" si="106"/>
        <v>重要价值客户</v>
      </c>
    </row>
    <row r="828" spans="1:14">
      <c r="A828">
        <v>10000827</v>
      </c>
      <c r="B828" t="s">
        <v>134</v>
      </c>
      <c r="C828" s="3">
        <v>43621.68</v>
      </c>
      <c r="D828" s="20">
        <v>25</v>
      </c>
      <c r="E828" s="4">
        <v>32</v>
      </c>
      <c r="F828" s="4">
        <v>2209.92</v>
      </c>
      <c r="G828" s="4">
        <f t="shared" si="99"/>
        <v>3</v>
      </c>
      <c r="H828" s="4">
        <f t="shared" si="100"/>
        <v>4</v>
      </c>
      <c r="I828">
        <f t="shared" si="101"/>
        <v>4</v>
      </c>
      <c r="J828">
        <f t="shared" si="102"/>
        <v>1</v>
      </c>
      <c r="K828">
        <f t="shared" si="103"/>
        <v>1</v>
      </c>
      <c r="L828">
        <f t="shared" si="104"/>
        <v>1</v>
      </c>
      <c r="M828" t="str">
        <f t="shared" si="105"/>
        <v>111</v>
      </c>
      <c r="N828" t="str">
        <f t="shared" si="106"/>
        <v>重要价值客户</v>
      </c>
    </row>
    <row r="829" spans="1:14">
      <c r="A829">
        <v>10000828</v>
      </c>
      <c r="B829" t="s">
        <v>144</v>
      </c>
      <c r="C829" s="3">
        <v>43407.33</v>
      </c>
      <c r="D829" s="20">
        <v>239</v>
      </c>
      <c r="E829" s="4">
        <v>16</v>
      </c>
      <c r="F829" s="4">
        <v>1391.68</v>
      </c>
      <c r="G829" s="4">
        <f t="shared" si="99"/>
        <v>1</v>
      </c>
      <c r="H829" s="4">
        <f t="shared" si="100"/>
        <v>3</v>
      </c>
      <c r="I829">
        <f t="shared" si="101"/>
        <v>2</v>
      </c>
      <c r="J829">
        <f t="shared" si="102"/>
        <v>0</v>
      </c>
      <c r="K829">
        <f t="shared" si="103"/>
        <v>1</v>
      </c>
      <c r="L829">
        <f t="shared" si="104"/>
        <v>0</v>
      </c>
      <c r="M829" t="str">
        <f t="shared" si="105"/>
        <v>010</v>
      </c>
      <c r="N829" t="str">
        <f t="shared" si="106"/>
        <v>一般维持客户</v>
      </c>
    </row>
    <row r="830" spans="1:14">
      <c r="A830">
        <v>10000829</v>
      </c>
      <c r="B830" t="s">
        <v>134</v>
      </c>
      <c r="C830" s="3">
        <v>43617.02</v>
      </c>
      <c r="D830" s="20">
        <v>29</v>
      </c>
      <c r="E830" s="4">
        <v>38</v>
      </c>
      <c r="F830" s="4">
        <v>3624.3799999999997</v>
      </c>
      <c r="G830" s="4">
        <f t="shared" si="99"/>
        <v>3</v>
      </c>
      <c r="H830" s="4">
        <f t="shared" si="100"/>
        <v>5</v>
      </c>
      <c r="I830">
        <f t="shared" si="101"/>
        <v>5</v>
      </c>
      <c r="J830">
        <f t="shared" si="102"/>
        <v>1</v>
      </c>
      <c r="K830">
        <f t="shared" si="103"/>
        <v>1</v>
      </c>
      <c r="L830">
        <f t="shared" si="104"/>
        <v>1</v>
      </c>
      <c r="M830" t="str">
        <f t="shared" si="105"/>
        <v>111</v>
      </c>
      <c r="N830" t="str">
        <f t="shared" si="106"/>
        <v>重要价值客户</v>
      </c>
    </row>
    <row r="831" spans="1:14">
      <c r="A831">
        <v>10000830</v>
      </c>
      <c r="B831" t="s">
        <v>134</v>
      </c>
      <c r="C831" s="3">
        <v>43626.51</v>
      </c>
      <c r="D831" s="20">
        <v>20</v>
      </c>
      <c r="E831" s="4">
        <v>28</v>
      </c>
      <c r="F831" s="4">
        <v>1879.44</v>
      </c>
      <c r="G831" s="4">
        <f t="shared" si="99"/>
        <v>3</v>
      </c>
      <c r="H831" s="4">
        <f t="shared" si="100"/>
        <v>4</v>
      </c>
      <c r="I831">
        <f t="shared" si="101"/>
        <v>3</v>
      </c>
      <c r="J831">
        <f t="shared" si="102"/>
        <v>1</v>
      </c>
      <c r="K831">
        <f t="shared" si="103"/>
        <v>1</v>
      </c>
      <c r="L831">
        <f t="shared" si="104"/>
        <v>1</v>
      </c>
      <c r="M831" t="str">
        <f t="shared" si="105"/>
        <v>111</v>
      </c>
      <c r="N831" t="str">
        <f t="shared" si="106"/>
        <v>重要价值客户</v>
      </c>
    </row>
    <row r="832" spans="1:14">
      <c r="A832">
        <v>10000831</v>
      </c>
      <c r="B832" t="s">
        <v>144</v>
      </c>
      <c r="C832" s="3">
        <v>43575.38</v>
      </c>
      <c r="D832" s="20">
        <v>71</v>
      </c>
      <c r="E832" s="4">
        <v>27</v>
      </c>
      <c r="F832" s="4">
        <v>2066.85</v>
      </c>
      <c r="G832" s="4">
        <f t="shared" si="99"/>
        <v>2</v>
      </c>
      <c r="H832" s="4">
        <f t="shared" si="100"/>
        <v>4</v>
      </c>
      <c r="I832">
        <f t="shared" si="101"/>
        <v>4</v>
      </c>
      <c r="J832">
        <f t="shared" si="102"/>
        <v>0</v>
      </c>
      <c r="K832">
        <f t="shared" si="103"/>
        <v>1</v>
      </c>
      <c r="L832">
        <f t="shared" si="104"/>
        <v>1</v>
      </c>
      <c r="M832" t="str">
        <f t="shared" si="105"/>
        <v>011</v>
      </c>
      <c r="N832" t="str">
        <f t="shared" si="106"/>
        <v>重要唤回客户</v>
      </c>
    </row>
    <row r="833" spans="1:14">
      <c r="A833">
        <v>10000832</v>
      </c>
      <c r="B833" t="s">
        <v>144</v>
      </c>
      <c r="C833" s="3">
        <v>43527.08</v>
      </c>
      <c r="D833" s="20">
        <v>119</v>
      </c>
      <c r="E833" s="4">
        <v>24</v>
      </c>
      <c r="F833" s="4">
        <v>1488</v>
      </c>
      <c r="G833" s="4">
        <f t="shared" si="99"/>
        <v>1</v>
      </c>
      <c r="H833" s="4">
        <f t="shared" si="100"/>
        <v>4</v>
      </c>
      <c r="I833">
        <f t="shared" si="101"/>
        <v>3</v>
      </c>
      <c r="J833">
        <f t="shared" si="102"/>
        <v>0</v>
      </c>
      <c r="K833">
        <f t="shared" si="103"/>
        <v>1</v>
      </c>
      <c r="L833">
        <f t="shared" si="104"/>
        <v>1</v>
      </c>
      <c r="M833" t="str">
        <f t="shared" si="105"/>
        <v>011</v>
      </c>
      <c r="N833" t="str">
        <f t="shared" si="106"/>
        <v>重要唤回客户</v>
      </c>
    </row>
    <row r="834" spans="1:14">
      <c r="A834">
        <v>10000833</v>
      </c>
      <c r="B834" t="s">
        <v>134</v>
      </c>
      <c r="C834" s="3">
        <v>43634.34</v>
      </c>
      <c r="D834" s="20">
        <v>12</v>
      </c>
      <c r="E834" s="4">
        <v>31</v>
      </c>
      <c r="F834" s="4">
        <v>2262.42</v>
      </c>
      <c r="G834" s="4">
        <f t="shared" si="99"/>
        <v>4</v>
      </c>
      <c r="H834" s="4">
        <f t="shared" si="100"/>
        <v>4</v>
      </c>
      <c r="I834">
        <f t="shared" si="101"/>
        <v>4</v>
      </c>
      <c r="J834">
        <f t="shared" si="102"/>
        <v>1</v>
      </c>
      <c r="K834">
        <f t="shared" si="103"/>
        <v>1</v>
      </c>
      <c r="L834">
        <f t="shared" si="104"/>
        <v>1</v>
      </c>
      <c r="M834" t="str">
        <f t="shared" si="105"/>
        <v>111</v>
      </c>
      <c r="N834" t="str">
        <f t="shared" si="106"/>
        <v>重要价值客户</v>
      </c>
    </row>
    <row r="835" spans="1:14">
      <c r="A835">
        <v>10000834</v>
      </c>
      <c r="B835" t="s">
        <v>144</v>
      </c>
      <c r="C835" s="3">
        <v>43488.76</v>
      </c>
      <c r="D835" s="20">
        <v>158</v>
      </c>
      <c r="E835" s="4">
        <v>22</v>
      </c>
      <c r="F835" s="4">
        <v>2152.2600000000002</v>
      </c>
      <c r="G835" s="4">
        <f t="shared" ref="G835:G898" si="107">LOOKUP(D835,$O$3:$O$7,$P$3:$P$7)</f>
        <v>1</v>
      </c>
      <c r="H835" s="4">
        <f t="shared" ref="H835:H898" si="108">LOOKUP(E835,$Q$3:$Q$7,$R$3:$R$7)</f>
        <v>3</v>
      </c>
      <c r="I835">
        <f t="shared" ref="I835:I898" si="109">LOOKUP(F835,$S$3:$S$7,$T$3:$T$7)</f>
        <v>4</v>
      </c>
      <c r="J835">
        <f t="shared" ref="J835:J898" si="110">IF(G835&gt;$P$17,1,0)</f>
        <v>0</v>
      </c>
      <c r="K835">
        <f t="shared" ref="K835:K898" si="111">IF(H835&gt;$P$18,1,0)</f>
        <v>1</v>
      </c>
      <c r="L835">
        <f t="shared" ref="L835:L898" si="112">IF(I835&gt;$P$19,1,0)</f>
        <v>1</v>
      </c>
      <c r="M835" t="str">
        <f t="shared" ref="M835:M898" si="113">J835&amp;K835&amp;L835</f>
        <v>011</v>
      </c>
      <c r="N835" t="str">
        <f t="shared" ref="N835:N898" si="114">IF(M835="111","重要价值客户",IF(M835="011","重要唤回客户",IF(M835="101","重要深耕客户",IF(M835="001","重要挽留客户",IF(M835="110","潜力客户",IF(M835="100","新客户",IF(M835="010","一般维持客户",IF(M835="000","流失客户",""))))))))</f>
        <v>重要唤回客户</v>
      </c>
    </row>
    <row r="836" spans="1:14">
      <c r="A836">
        <v>10000835</v>
      </c>
      <c r="B836" t="s">
        <v>144</v>
      </c>
      <c r="C836" s="3">
        <v>43400</v>
      </c>
      <c r="D836" s="20">
        <v>246</v>
      </c>
      <c r="E836" s="4">
        <v>16</v>
      </c>
      <c r="F836" s="4">
        <v>1627.68</v>
      </c>
      <c r="G836" s="4">
        <f t="shared" si="107"/>
        <v>1</v>
      </c>
      <c r="H836" s="4">
        <f t="shared" si="108"/>
        <v>3</v>
      </c>
      <c r="I836">
        <f t="shared" si="109"/>
        <v>3</v>
      </c>
      <c r="J836">
        <f t="shared" si="110"/>
        <v>0</v>
      </c>
      <c r="K836">
        <f t="shared" si="111"/>
        <v>1</v>
      </c>
      <c r="L836">
        <f t="shared" si="112"/>
        <v>1</v>
      </c>
      <c r="M836" t="str">
        <f t="shared" si="113"/>
        <v>011</v>
      </c>
      <c r="N836" t="str">
        <f t="shared" si="114"/>
        <v>重要唤回客户</v>
      </c>
    </row>
    <row r="837" spans="1:14">
      <c r="A837">
        <v>10000836</v>
      </c>
      <c r="B837" t="s">
        <v>134</v>
      </c>
      <c r="C837" s="3">
        <v>43640.18</v>
      </c>
      <c r="D837" s="20">
        <v>6</v>
      </c>
      <c r="E837" s="4">
        <v>60</v>
      </c>
      <c r="F837" s="4">
        <v>4024.64</v>
      </c>
      <c r="G837" s="4">
        <f t="shared" si="107"/>
        <v>5</v>
      </c>
      <c r="H837" s="4">
        <f t="shared" si="108"/>
        <v>5</v>
      </c>
      <c r="I837">
        <f t="shared" si="109"/>
        <v>5</v>
      </c>
      <c r="J837">
        <f t="shared" si="110"/>
        <v>1</v>
      </c>
      <c r="K837">
        <f t="shared" si="111"/>
        <v>1</v>
      </c>
      <c r="L837">
        <f t="shared" si="112"/>
        <v>1</v>
      </c>
      <c r="M837" t="str">
        <f t="shared" si="113"/>
        <v>111</v>
      </c>
      <c r="N837" t="str">
        <f t="shared" si="114"/>
        <v>重要价值客户</v>
      </c>
    </row>
    <row r="838" spans="1:14">
      <c r="A838">
        <v>10000837</v>
      </c>
      <c r="B838" t="s">
        <v>144</v>
      </c>
      <c r="C838" s="3">
        <v>43554.42</v>
      </c>
      <c r="D838" s="20">
        <v>92</v>
      </c>
      <c r="E838" s="4">
        <v>26</v>
      </c>
      <c r="F838" s="4">
        <v>2453.62</v>
      </c>
      <c r="G838" s="4">
        <f t="shared" si="107"/>
        <v>2</v>
      </c>
      <c r="H838" s="4">
        <f t="shared" si="108"/>
        <v>4</v>
      </c>
      <c r="I838">
        <f t="shared" si="109"/>
        <v>4</v>
      </c>
      <c r="J838">
        <f t="shared" si="110"/>
        <v>0</v>
      </c>
      <c r="K838">
        <f t="shared" si="111"/>
        <v>1</v>
      </c>
      <c r="L838">
        <f t="shared" si="112"/>
        <v>1</v>
      </c>
      <c r="M838" t="str">
        <f t="shared" si="113"/>
        <v>011</v>
      </c>
      <c r="N838" t="str">
        <f t="shared" si="114"/>
        <v>重要唤回客户</v>
      </c>
    </row>
    <row r="839" spans="1:14">
      <c r="A839">
        <v>10000838</v>
      </c>
      <c r="B839" t="s">
        <v>134</v>
      </c>
      <c r="C839" s="3">
        <v>43631.54</v>
      </c>
      <c r="D839" s="20">
        <v>15</v>
      </c>
      <c r="E839" s="4">
        <v>31</v>
      </c>
      <c r="F839" s="4">
        <v>2449.1</v>
      </c>
      <c r="G839" s="4">
        <f t="shared" si="107"/>
        <v>4</v>
      </c>
      <c r="H839" s="4">
        <f t="shared" si="108"/>
        <v>4</v>
      </c>
      <c r="I839">
        <f t="shared" si="109"/>
        <v>4</v>
      </c>
      <c r="J839">
        <f t="shared" si="110"/>
        <v>1</v>
      </c>
      <c r="K839">
        <f t="shared" si="111"/>
        <v>1</v>
      </c>
      <c r="L839">
        <f t="shared" si="112"/>
        <v>1</v>
      </c>
      <c r="M839" t="str">
        <f t="shared" si="113"/>
        <v>111</v>
      </c>
      <c r="N839" t="str">
        <f t="shared" si="114"/>
        <v>重要价值客户</v>
      </c>
    </row>
    <row r="840" spans="1:14">
      <c r="A840">
        <v>10000839</v>
      </c>
      <c r="B840" t="s">
        <v>144</v>
      </c>
      <c r="C840" s="3">
        <v>43411.64</v>
      </c>
      <c r="D840" s="20">
        <v>235</v>
      </c>
      <c r="E840" s="4">
        <v>17</v>
      </c>
      <c r="F840" s="4">
        <v>1891.08</v>
      </c>
      <c r="G840" s="4">
        <f t="shared" si="107"/>
        <v>1</v>
      </c>
      <c r="H840" s="4">
        <f t="shared" si="108"/>
        <v>3</v>
      </c>
      <c r="I840">
        <f t="shared" si="109"/>
        <v>3</v>
      </c>
      <c r="J840">
        <f t="shared" si="110"/>
        <v>0</v>
      </c>
      <c r="K840">
        <f t="shared" si="111"/>
        <v>1</v>
      </c>
      <c r="L840">
        <f t="shared" si="112"/>
        <v>1</v>
      </c>
      <c r="M840" t="str">
        <f t="shared" si="113"/>
        <v>011</v>
      </c>
      <c r="N840" t="str">
        <f t="shared" si="114"/>
        <v>重要唤回客户</v>
      </c>
    </row>
    <row r="841" spans="1:14">
      <c r="A841">
        <v>10000840</v>
      </c>
      <c r="B841" t="s">
        <v>134</v>
      </c>
      <c r="C841" s="3">
        <v>43637.18</v>
      </c>
      <c r="D841" s="20">
        <v>9</v>
      </c>
      <c r="E841" s="4">
        <v>28</v>
      </c>
      <c r="F841" s="4">
        <v>2637.28</v>
      </c>
      <c r="G841" s="4">
        <f t="shared" si="107"/>
        <v>5</v>
      </c>
      <c r="H841" s="4">
        <f t="shared" si="108"/>
        <v>4</v>
      </c>
      <c r="I841">
        <f t="shared" si="109"/>
        <v>4</v>
      </c>
      <c r="J841">
        <f t="shared" si="110"/>
        <v>1</v>
      </c>
      <c r="K841">
        <f t="shared" si="111"/>
        <v>1</v>
      </c>
      <c r="L841">
        <f t="shared" si="112"/>
        <v>1</v>
      </c>
      <c r="M841" t="str">
        <f t="shared" si="113"/>
        <v>111</v>
      </c>
      <c r="N841" t="str">
        <f t="shared" si="114"/>
        <v>重要价值客户</v>
      </c>
    </row>
    <row r="842" spans="1:14">
      <c r="A842">
        <v>10000841</v>
      </c>
      <c r="B842" t="s">
        <v>144</v>
      </c>
      <c r="C842" s="3">
        <v>43336.52</v>
      </c>
      <c r="D842" s="20">
        <v>310</v>
      </c>
      <c r="E842" s="4">
        <v>12</v>
      </c>
      <c r="F842" s="4">
        <v>1736.28</v>
      </c>
      <c r="G842" s="4">
        <f t="shared" si="107"/>
        <v>1</v>
      </c>
      <c r="H842" s="4">
        <f t="shared" si="108"/>
        <v>2</v>
      </c>
      <c r="I842">
        <f t="shared" si="109"/>
        <v>3</v>
      </c>
      <c r="J842">
        <f t="shared" si="110"/>
        <v>0</v>
      </c>
      <c r="K842">
        <f t="shared" si="111"/>
        <v>0</v>
      </c>
      <c r="L842">
        <f t="shared" si="112"/>
        <v>1</v>
      </c>
      <c r="M842" t="str">
        <f t="shared" si="113"/>
        <v>001</v>
      </c>
      <c r="N842" t="str">
        <f t="shared" si="114"/>
        <v>重要挽留客户</v>
      </c>
    </row>
    <row r="843" spans="1:14">
      <c r="A843">
        <v>10000842</v>
      </c>
      <c r="B843" t="s">
        <v>134</v>
      </c>
      <c r="C843" s="3">
        <v>43626.720000000001</v>
      </c>
      <c r="D843" s="20">
        <v>20</v>
      </c>
      <c r="E843" s="4">
        <v>36</v>
      </c>
      <c r="F843" s="4">
        <v>2973.7200000000003</v>
      </c>
      <c r="G843" s="4">
        <f t="shared" si="107"/>
        <v>3</v>
      </c>
      <c r="H843" s="4">
        <f t="shared" si="108"/>
        <v>5</v>
      </c>
      <c r="I843">
        <f t="shared" si="109"/>
        <v>5</v>
      </c>
      <c r="J843">
        <f t="shared" si="110"/>
        <v>1</v>
      </c>
      <c r="K843">
        <f t="shared" si="111"/>
        <v>1</v>
      </c>
      <c r="L843">
        <f t="shared" si="112"/>
        <v>1</v>
      </c>
      <c r="M843" t="str">
        <f t="shared" si="113"/>
        <v>111</v>
      </c>
      <c r="N843" t="str">
        <f t="shared" si="114"/>
        <v>重要价值客户</v>
      </c>
    </row>
    <row r="844" spans="1:14">
      <c r="A844">
        <v>10000843</v>
      </c>
      <c r="B844" t="s">
        <v>144</v>
      </c>
      <c r="C844" s="3">
        <v>43358.62</v>
      </c>
      <c r="D844" s="20">
        <v>288</v>
      </c>
      <c r="E844" s="4">
        <v>13</v>
      </c>
      <c r="F844" s="4">
        <v>1526.72</v>
      </c>
      <c r="G844" s="4">
        <f t="shared" si="107"/>
        <v>1</v>
      </c>
      <c r="H844" s="4">
        <f t="shared" si="108"/>
        <v>2</v>
      </c>
      <c r="I844">
        <f t="shared" si="109"/>
        <v>3</v>
      </c>
      <c r="J844">
        <f t="shared" si="110"/>
        <v>0</v>
      </c>
      <c r="K844">
        <f t="shared" si="111"/>
        <v>0</v>
      </c>
      <c r="L844">
        <f t="shared" si="112"/>
        <v>1</v>
      </c>
      <c r="M844" t="str">
        <f t="shared" si="113"/>
        <v>001</v>
      </c>
      <c r="N844" t="str">
        <f t="shared" si="114"/>
        <v>重要挽留客户</v>
      </c>
    </row>
    <row r="845" spans="1:14">
      <c r="A845">
        <v>10000844</v>
      </c>
      <c r="B845" t="s">
        <v>134</v>
      </c>
      <c r="C845" s="3">
        <v>43642</v>
      </c>
      <c r="D845" s="20">
        <v>4</v>
      </c>
      <c r="E845" s="4">
        <v>28</v>
      </c>
      <c r="F845" s="4">
        <v>1706.44</v>
      </c>
      <c r="G845" s="4">
        <f t="shared" si="107"/>
        <v>5</v>
      </c>
      <c r="H845" s="4">
        <f t="shared" si="108"/>
        <v>4</v>
      </c>
      <c r="I845">
        <f t="shared" si="109"/>
        <v>3</v>
      </c>
      <c r="J845">
        <f t="shared" si="110"/>
        <v>1</v>
      </c>
      <c r="K845">
        <f t="shared" si="111"/>
        <v>1</v>
      </c>
      <c r="L845">
        <f t="shared" si="112"/>
        <v>1</v>
      </c>
      <c r="M845" t="str">
        <f t="shared" si="113"/>
        <v>111</v>
      </c>
      <c r="N845" t="str">
        <f t="shared" si="114"/>
        <v>重要价值客户</v>
      </c>
    </row>
    <row r="846" spans="1:14">
      <c r="A846">
        <v>10000845</v>
      </c>
      <c r="B846" t="s">
        <v>144</v>
      </c>
      <c r="C846" s="3">
        <v>43335.519999999997</v>
      </c>
      <c r="D846" s="20">
        <v>311</v>
      </c>
      <c r="E846" s="4">
        <v>11</v>
      </c>
      <c r="F846" s="4">
        <v>1462.12</v>
      </c>
      <c r="G846" s="4">
        <f t="shared" si="107"/>
        <v>1</v>
      </c>
      <c r="H846" s="4">
        <f t="shared" si="108"/>
        <v>2</v>
      </c>
      <c r="I846">
        <f t="shared" si="109"/>
        <v>3</v>
      </c>
      <c r="J846">
        <f t="shared" si="110"/>
        <v>0</v>
      </c>
      <c r="K846">
        <f t="shared" si="111"/>
        <v>0</v>
      </c>
      <c r="L846">
        <f t="shared" si="112"/>
        <v>1</v>
      </c>
      <c r="M846" t="str">
        <f t="shared" si="113"/>
        <v>001</v>
      </c>
      <c r="N846" t="str">
        <f t="shared" si="114"/>
        <v>重要挽留客户</v>
      </c>
    </row>
    <row r="847" spans="1:14">
      <c r="A847">
        <v>10000846</v>
      </c>
      <c r="B847" t="s">
        <v>134</v>
      </c>
      <c r="C847" s="3">
        <v>43625.72</v>
      </c>
      <c r="D847" s="20">
        <v>21</v>
      </c>
      <c r="E847" s="4">
        <v>26</v>
      </c>
      <c r="F847" s="4">
        <v>1974.62</v>
      </c>
      <c r="G847" s="4">
        <f t="shared" si="107"/>
        <v>3</v>
      </c>
      <c r="H847" s="4">
        <f t="shared" si="108"/>
        <v>4</v>
      </c>
      <c r="I847">
        <f t="shared" si="109"/>
        <v>3</v>
      </c>
      <c r="J847">
        <f t="shared" si="110"/>
        <v>1</v>
      </c>
      <c r="K847">
        <f t="shared" si="111"/>
        <v>1</v>
      </c>
      <c r="L847">
        <f t="shared" si="112"/>
        <v>1</v>
      </c>
      <c r="M847" t="str">
        <f t="shared" si="113"/>
        <v>111</v>
      </c>
      <c r="N847" t="str">
        <f t="shared" si="114"/>
        <v>重要价值客户</v>
      </c>
    </row>
    <row r="848" spans="1:14">
      <c r="A848">
        <v>10000847</v>
      </c>
      <c r="B848" t="s">
        <v>134</v>
      </c>
      <c r="C848" s="3">
        <v>43641</v>
      </c>
      <c r="D848" s="20">
        <v>5</v>
      </c>
      <c r="E848" s="4">
        <v>32</v>
      </c>
      <c r="F848" s="4">
        <v>2712.24</v>
      </c>
      <c r="G848" s="4">
        <f t="shared" si="107"/>
        <v>5</v>
      </c>
      <c r="H848" s="4">
        <f t="shared" si="108"/>
        <v>4</v>
      </c>
      <c r="I848">
        <f t="shared" si="109"/>
        <v>5</v>
      </c>
      <c r="J848">
        <f t="shared" si="110"/>
        <v>1</v>
      </c>
      <c r="K848">
        <f t="shared" si="111"/>
        <v>1</v>
      </c>
      <c r="L848">
        <f t="shared" si="112"/>
        <v>1</v>
      </c>
      <c r="M848" t="str">
        <f t="shared" si="113"/>
        <v>111</v>
      </c>
      <c r="N848" t="str">
        <f t="shared" si="114"/>
        <v>重要价值客户</v>
      </c>
    </row>
    <row r="849" spans="1:14">
      <c r="A849">
        <v>10000848</v>
      </c>
      <c r="B849" t="s">
        <v>144</v>
      </c>
      <c r="C849" s="3">
        <v>43639.18</v>
      </c>
      <c r="D849" s="20">
        <v>7</v>
      </c>
      <c r="E849" s="4">
        <v>32</v>
      </c>
      <c r="F849" s="4">
        <v>2910.4</v>
      </c>
      <c r="G849" s="4">
        <f t="shared" si="107"/>
        <v>5</v>
      </c>
      <c r="H849" s="4">
        <f t="shared" si="108"/>
        <v>4</v>
      </c>
      <c r="I849">
        <f t="shared" si="109"/>
        <v>5</v>
      </c>
      <c r="J849">
        <f t="shared" si="110"/>
        <v>1</v>
      </c>
      <c r="K849">
        <f t="shared" si="111"/>
        <v>1</v>
      </c>
      <c r="L849">
        <f t="shared" si="112"/>
        <v>1</v>
      </c>
      <c r="M849" t="str">
        <f t="shared" si="113"/>
        <v>111</v>
      </c>
      <c r="N849" t="str">
        <f t="shared" si="114"/>
        <v>重要价值客户</v>
      </c>
    </row>
    <row r="850" spans="1:14">
      <c r="A850">
        <v>10000849</v>
      </c>
      <c r="B850" t="s">
        <v>144</v>
      </c>
      <c r="C850" s="3">
        <v>43600.62</v>
      </c>
      <c r="D850" s="20">
        <v>46</v>
      </c>
      <c r="E850" s="4">
        <v>29</v>
      </c>
      <c r="F850" s="4">
        <v>2296.2199999999998</v>
      </c>
      <c r="G850" s="4">
        <f t="shared" si="107"/>
        <v>2</v>
      </c>
      <c r="H850" s="4">
        <f t="shared" si="108"/>
        <v>4</v>
      </c>
      <c r="I850">
        <f t="shared" si="109"/>
        <v>4</v>
      </c>
      <c r="J850">
        <f t="shared" si="110"/>
        <v>0</v>
      </c>
      <c r="K850">
        <f t="shared" si="111"/>
        <v>1</v>
      </c>
      <c r="L850">
        <f t="shared" si="112"/>
        <v>1</v>
      </c>
      <c r="M850" t="str">
        <f t="shared" si="113"/>
        <v>011</v>
      </c>
      <c r="N850" t="str">
        <f t="shared" si="114"/>
        <v>重要唤回客户</v>
      </c>
    </row>
    <row r="851" spans="1:14">
      <c r="A851">
        <v>10000850</v>
      </c>
      <c r="B851" t="s">
        <v>144</v>
      </c>
      <c r="C851" s="3">
        <v>43335.519999999997</v>
      </c>
      <c r="D851" s="20">
        <v>311</v>
      </c>
      <c r="E851" s="4">
        <v>11</v>
      </c>
      <c r="F851" s="4">
        <v>1495.12</v>
      </c>
      <c r="G851" s="4">
        <f t="shared" si="107"/>
        <v>1</v>
      </c>
      <c r="H851" s="4">
        <f t="shared" si="108"/>
        <v>2</v>
      </c>
      <c r="I851">
        <f t="shared" si="109"/>
        <v>3</v>
      </c>
      <c r="J851">
        <f t="shared" si="110"/>
        <v>0</v>
      </c>
      <c r="K851">
        <f t="shared" si="111"/>
        <v>0</v>
      </c>
      <c r="L851">
        <f t="shared" si="112"/>
        <v>1</v>
      </c>
      <c r="M851" t="str">
        <f t="shared" si="113"/>
        <v>001</v>
      </c>
      <c r="N851" t="str">
        <f t="shared" si="114"/>
        <v>重要挽留客户</v>
      </c>
    </row>
    <row r="852" spans="1:14">
      <c r="A852">
        <v>10000851</v>
      </c>
      <c r="B852" t="s">
        <v>144</v>
      </c>
      <c r="C852" s="3">
        <v>43572.7</v>
      </c>
      <c r="D852" s="20">
        <v>74</v>
      </c>
      <c r="E852" s="4">
        <v>27</v>
      </c>
      <c r="F852" s="4">
        <v>2371.41</v>
      </c>
      <c r="G852" s="4">
        <f t="shared" si="107"/>
        <v>2</v>
      </c>
      <c r="H852" s="4">
        <f t="shared" si="108"/>
        <v>4</v>
      </c>
      <c r="I852">
        <f t="shared" si="109"/>
        <v>4</v>
      </c>
      <c r="J852">
        <f t="shared" si="110"/>
        <v>0</v>
      </c>
      <c r="K852">
        <f t="shared" si="111"/>
        <v>1</v>
      </c>
      <c r="L852">
        <f t="shared" si="112"/>
        <v>1</v>
      </c>
      <c r="M852" t="str">
        <f t="shared" si="113"/>
        <v>011</v>
      </c>
      <c r="N852" t="str">
        <f t="shared" si="114"/>
        <v>重要唤回客户</v>
      </c>
    </row>
    <row r="853" spans="1:14">
      <c r="A853">
        <v>10000852</v>
      </c>
      <c r="B853" t="s">
        <v>144</v>
      </c>
      <c r="C853" s="3">
        <v>43496.58</v>
      </c>
      <c r="D853" s="20">
        <v>150</v>
      </c>
      <c r="E853" s="4">
        <v>22</v>
      </c>
      <c r="F853" s="4">
        <v>1908.94</v>
      </c>
      <c r="G853" s="4">
        <f t="shared" si="107"/>
        <v>1</v>
      </c>
      <c r="H853" s="4">
        <f t="shared" si="108"/>
        <v>3</v>
      </c>
      <c r="I853">
        <f t="shared" si="109"/>
        <v>3</v>
      </c>
      <c r="J853">
        <f t="shared" si="110"/>
        <v>0</v>
      </c>
      <c r="K853">
        <f t="shared" si="111"/>
        <v>1</v>
      </c>
      <c r="L853">
        <f t="shared" si="112"/>
        <v>1</v>
      </c>
      <c r="M853" t="str">
        <f t="shared" si="113"/>
        <v>011</v>
      </c>
      <c r="N853" t="str">
        <f t="shared" si="114"/>
        <v>重要唤回客户</v>
      </c>
    </row>
    <row r="854" spans="1:14">
      <c r="A854">
        <v>10000853</v>
      </c>
      <c r="B854" t="s">
        <v>144</v>
      </c>
      <c r="C854" s="3">
        <v>43610.26</v>
      </c>
      <c r="D854" s="20">
        <v>36</v>
      </c>
      <c r="E854" s="4">
        <v>30</v>
      </c>
      <c r="F854" s="4">
        <v>2934</v>
      </c>
      <c r="G854" s="4">
        <f t="shared" si="107"/>
        <v>2</v>
      </c>
      <c r="H854" s="4">
        <f t="shared" si="108"/>
        <v>4</v>
      </c>
      <c r="I854">
        <f t="shared" si="109"/>
        <v>5</v>
      </c>
      <c r="J854">
        <f t="shared" si="110"/>
        <v>0</v>
      </c>
      <c r="K854">
        <f t="shared" si="111"/>
        <v>1</v>
      </c>
      <c r="L854">
        <f t="shared" si="112"/>
        <v>1</v>
      </c>
      <c r="M854" t="str">
        <f t="shared" si="113"/>
        <v>011</v>
      </c>
      <c r="N854" t="str">
        <f t="shared" si="114"/>
        <v>重要唤回客户</v>
      </c>
    </row>
    <row r="855" spans="1:14">
      <c r="A855">
        <v>10000854</v>
      </c>
      <c r="B855" t="s">
        <v>144</v>
      </c>
      <c r="C855" s="3">
        <v>43437.74</v>
      </c>
      <c r="D855" s="20">
        <v>209</v>
      </c>
      <c r="E855" s="4">
        <v>18</v>
      </c>
      <c r="F855" s="4">
        <v>2110.6799999999998</v>
      </c>
      <c r="G855" s="4">
        <f t="shared" si="107"/>
        <v>1</v>
      </c>
      <c r="H855" s="4">
        <f t="shared" si="108"/>
        <v>3</v>
      </c>
      <c r="I855">
        <f t="shared" si="109"/>
        <v>4</v>
      </c>
      <c r="J855">
        <f t="shared" si="110"/>
        <v>0</v>
      </c>
      <c r="K855">
        <f t="shared" si="111"/>
        <v>1</v>
      </c>
      <c r="L855">
        <f t="shared" si="112"/>
        <v>1</v>
      </c>
      <c r="M855" t="str">
        <f t="shared" si="113"/>
        <v>011</v>
      </c>
      <c r="N855" t="str">
        <f t="shared" si="114"/>
        <v>重要唤回客户</v>
      </c>
    </row>
    <row r="856" spans="1:14">
      <c r="A856">
        <v>10000855</v>
      </c>
      <c r="B856" t="s">
        <v>134</v>
      </c>
      <c r="C856" s="3">
        <v>43619.95</v>
      </c>
      <c r="D856" s="20">
        <v>27</v>
      </c>
      <c r="E856" s="4">
        <v>28</v>
      </c>
      <c r="F856" s="4">
        <v>2094.2400000000002</v>
      </c>
      <c r="G856" s="4">
        <f t="shared" si="107"/>
        <v>3</v>
      </c>
      <c r="H856" s="4">
        <f t="shared" si="108"/>
        <v>4</v>
      </c>
      <c r="I856">
        <f t="shared" si="109"/>
        <v>4</v>
      </c>
      <c r="J856">
        <f t="shared" si="110"/>
        <v>1</v>
      </c>
      <c r="K856">
        <f t="shared" si="111"/>
        <v>1</v>
      </c>
      <c r="L856">
        <f t="shared" si="112"/>
        <v>1</v>
      </c>
      <c r="M856" t="str">
        <f t="shared" si="113"/>
        <v>111</v>
      </c>
      <c r="N856" t="str">
        <f t="shared" si="114"/>
        <v>重要价值客户</v>
      </c>
    </row>
    <row r="857" spans="1:14">
      <c r="A857">
        <v>10000856</v>
      </c>
      <c r="B857" t="s">
        <v>144</v>
      </c>
      <c r="C857" s="3">
        <v>43632.38</v>
      </c>
      <c r="D857" s="20">
        <v>14</v>
      </c>
      <c r="E857" s="4">
        <v>31</v>
      </c>
      <c r="F857" s="4">
        <v>2006.63</v>
      </c>
      <c r="G857" s="4">
        <f t="shared" si="107"/>
        <v>4</v>
      </c>
      <c r="H857" s="4">
        <f t="shared" si="108"/>
        <v>4</v>
      </c>
      <c r="I857">
        <f t="shared" si="109"/>
        <v>4</v>
      </c>
      <c r="J857">
        <f t="shared" si="110"/>
        <v>1</v>
      </c>
      <c r="K857">
        <f t="shared" si="111"/>
        <v>1</v>
      </c>
      <c r="L857">
        <f t="shared" si="112"/>
        <v>1</v>
      </c>
      <c r="M857" t="str">
        <f t="shared" si="113"/>
        <v>111</v>
      </c>
      <c r="N857" t="str">
        <f t="shared" si="114"/>
        <v>重要价值客户</v>
      </c>
    </row>
    <row r="858" spans="1:14">
      <c r="A858">
        <v>10000857</v>
      </c>
      <c r="B858" t="s">
        <v>134</v>
      </c>
      <c r="C858" s="3">
        <v>43602.71</v>
      </c>
      <c r="D858" s="20">
        <v>44</v>
      </c>
      <c r="E858" s="4">
        <v>38</v>
      </c>
      <c r="F858" s="4">
        <v>3458.2799999999997</v>
      </c>
      <c r="G858" s="4">
        <f t="shared" si="107"/>
        <v>2</v>
      </c>
      <c r="H858" s="4">
        <f t="shared" si="108"/>
        <v>5</v>
      </c>
      <c r="I858">
        <f t="shared" si="109"/>
        <v>5</v>
      </c>
      <c r="J858">
        <f t="shared" si="110"/>
        <v>0</v>
      </c>
      <c r="K858">
        <f t="shared" si="111"/>
        <v>1</v>
      </c>
      <c r="L858">
        <f t="shared" si="112"/>
        <v>1</v>
      </c>
      <c r="M858" t="str">
        <f t="shared" si="113"/>
        <v>011</v>
      </c>
      <c r="N858" t="str">
        <f t="shared" si="114"/>
        <v>重要唤回客户</v>
      </c>
    </row>
    <row r="859" spans="1:14">
      <c r="A859">
        <v>10000858</v>
      </c>
      <c r="B859" t="s">
        <v>144</v>
      </c>
      <c r="C859" s="3">
        <v>43489.08</v>
      </c>
      <c r="D859" s="20">
        <v>157</v>
      </c>
      <c r="E859" s="4">
        <v>22</v>
      </c>
      <c r="F859" s="4">
        <v>2182.4</v>
      </c>
      <c r="G859" s="4">
        <f t="shared" si="107"/>
        <v>1</v>
      </c>
      <c r="H859" s="4">
        <f t="shared" si="108"/>
        <v>3</v>
      </c>
      <c r="I859">
        <f t="shared" si="109"/>
        <v>4</v>
      </c>
      <c r="J859">
        <f t="shared" si="110"/>
        <v>0</v>
      </c>
      <c r="K859">
        <f t="shared" si="111"/>
        <v>1</v>
      </c>
      <c r="L859">
        <f t="shared" si="112"/>
        <v>1</v>
      </c>
      <c r="M859" t="str">
        <f t="shared" si="113"/>
        <v>011</v>
      </c>
      <c r="N859" t="str">
        <f t="shared" si="114"/>
        <v>重要唤回客户</v>
      </c>
    </row>
    <row r="860" spans="1:14">
      <c r="A860">
        <v>10000859</v>
      </c>
      <c r="B860" t="s">
        <v>144</v>
      </c>
      <c r="C860" s="3">
        <v>43617.14</v>
      </c>
      <c r="D860" s="20">
        <v>29</v>
      </c>
      <c r="E860" s="4">
        <v>30</v>
      </c>
      <c r="F860" s="4">
        <v>2796.3</v>
      </c>
      <c r="G860" s="4">
        <f t="shared" si="107"/>
        <v>3</v>
      </c>
      <c r="H860" s="4">
        <f t="shared" si="108"/>
        <v>4</v>
      </c>
      <c r="I860">
        <f t="shared" si="109"/>
        <v>5</v>
      </c>
      <c r="J860">
        <f t="shared" si="110"/>
        <v>1</v>
      </c>
      <c r="K860">
        <f t="shared" si="111"/>
        <v>1</v>
      </c>
      <c r="L860">
        <f t="shared" si="112"/>
        <v>1</v>
      </c>
      <c r="M860" t="str">
        <f t="shared" si="113"/>
        <v>111</v>
      </c>
      <c r="N860" t="str">
        <f t="shared" si="114"/>
        <v>重要价值客户</v>
      </c>
    </row>
    <row r="861" spans="1:14">
      <c r="A861">
        <v>10000860</v>
      </c>
      <c r="B861" t="s">
        <v>144</v>
      </c>
      <c r="C861" s="3">
        <v>43338.16</v>
      </c>
      <c r="D861" s="20">
        <v>308</v>
      </c>
      <c r="E861" s="4">
        <v>12</v>
      </c>
      <c r="F861" s="4">
        <v>1233.96</v>
      </c>
      <c r="G861" s="4">
        <f t="shared" si="107"/>
        <v>1</v>
      </c>
      <c r="H861" s="4">
        <f t="shared" si="108"/>
        <v>2</v>
      </c>
      <c r="I861">
        <f t="shared" si="109"/>
        <v>2</v>
      </c>
      <c r="J861">
        <f t="shared" si="110"/>
        <v>0</v>
      </c>
      <c r="K861">
        <f t="shared" si="111"/>
        <v>0</v>
      </c>
      <c r="L861">
        <f t="shared" si="112"/>
        <v>0</v>
      </c>
      <c r="M861" t="str">
        <f t="shared" si="113"/>
        <v>000</v>
      </c>
      <c r="N861" t="str">
        <f t="shared" si="114"/>
        <v>流失客户</v>
      </c>
    </row>
    <row r="862" spans="1:14">
      <c r="A862">
        <v>10000861</v>
      </c>
      <c r="B862" t="s">
        <v>134</v>
      </c>
      <c r="C862" s="3">
        <v>43616.95</v>
      </c>
      <c r="D862" s="20">
        <v>30</v>
      </c>
      <c r="E862" s="4">
        <v>53</v>
      </c>
      <c r="F862" s="4">
        <v>3563.1299999999997</v>
      </c>
      <c r="G862" s="4">
        <f t="shared" si="107"/>
        <v>3</v>
      </c>
      <c r="H862" s="4">
        <f t="shared" si="108"/>
        <v>5</v>
      </c>
      <c r="I862">
        <f t="shared" si="109"/>
        <v>5</v>
      </c>
      <c r="J862">
        <f t="shared" si="110"/>
        <v>1</v>
      </c>
      <c r="K862">
        <f t="shared" si="111"/>
        <v>1</v>
      </c>
      <c r="L862">
        <f t="shared" si="112"/>
        <v>1</v>
      </c>
      <c r="M862" t="str">
        <f t="shared" si="113"/>
        <v>111</v>
      </c>
      <c r="N862" t="str">
        <f t="shared" si="114"/>
        <v>重要价值客户</v>
      </c>
    </row>
    <row r="863" spans="1:14">
      <c r="A863">
        <v>10000862</v>
      </c>
      <c r="B863" t="s">
        <v>134</v>
      </c>
      <c r="C863" s="3">
        <v>43613.14</v>
      </c>
      <c r="D863" s="20">
        <v>33</v>
      </c>
      <c r="E863" s="4">
        <v>28</v>
      </c>
      <c r="F863" s="4">
        <v>1900.08</v>
      </c>
      <c r="G863" s="4">
        <f t="shared" si="107"/>
        <v>3</v>
      </c>
      <c r="H863" s="4">
        <f t="shared" si="108"/>
        <v>4</v>
      </c>
      <c r="I863">
        <f t="shared" si="109"/>
        <v>3</v>
      </c>
      <c r="J863">
        <f t="shared" si="110"/>
        <v>1</v>
      </c>
      <c r="K863">
        <f t="shared" si="111"/>
        <v>1</v>
      </c>
      <c r="L863">
        <f t="shared" si="112"/>
        <v>1</v>
      </c>
      <c r="M863" t="str">
        <f t="shared" si="113"/>
        <v>111</v>
      </c>
      <c r="N863" t="str">
        <f t="shared" si="114"/>
        <v>重要价值客户</v>
      </c>
    </row>
    <row r="864" spans="1:14">
      <c r="A864">
        <v>10000863</v>
      </c>
      <c r="B864" t="s">
        <v>144</v>
      </c>
      <c r="C864" s="3">
        <v>43457.41</v>
      </c>
      <c r="D864" s="20">
        <v>189</v>
      </c>
      <c r="E864" s="4">
        <v>19</v>
      </c>
      <c r="F864" s="4">
        <v>1643.69</v>
      </c>
      <c r="G864" s="4">
        <f t="shared" si="107"/>
        <v>1</v>
      </c>
      <c r="H864" s="4">
        <f t="shared" si="108"/>
        <v>3</v>
      </c>
      <c r="I864">
        <f t="shared" si="109"/>
        <v>3</v>
      </c>
      <c r="J864">
        <f t="shared" si="110"/>
        <v>0</v>
      </c>
      <c r="K864">
        <f t="shared" si="111"/>
        <v>1</v>
      </c>
      <c r="L864">
        <f t="shared" si="112"/>
        <v>1</v>
      </c>
      <c r="M864" t="str">
        <f t="shared" si="113"/>
        <v>011</v>
      </c>
      <c r="N864" t="str">
        <f t="shared" si="114"/>
        <v>重要唤回客户</v>
      </c>
    </row>
    <row r="865" spans="1:14">
      <c r="A865">
        <v>10000864</v>
      </c>
      <c r="B865" t="s">
        <v>134</v>
      </c>
      <c r="C865" s="3">
        <v>43599.71</v>
      </c>
      <c r="D865" s="20">
        <v>47</v>
      </c>
      <c r="E865" s="4">
        <v>59</v>
      </c>
      <c r="F865" s="4">
        <v>4124.3599999999997</v>
      </c>
      <c r="G865" s="4">
        <f t="shared" si="107"/>
        <v>2</v>
      </c>
      <c r="H865" s="4">
        <f t="shared" si="108"/>
        <v>5</v>
      </c>
      <c r="I865">
        <f t="shared" si="109"/>
        <v>5</v>
      </c>
      <c r="J865">
        <f t="shared" si="110"/>
        <v>0</v>
      </c>
      <c r="K865">
        <f t="shared" si="111"/>
        <v>1</v>
      </c>
      <c r="L865">
        <f t="shared" si="112"/>
        <v>1</v>
      </c>
      <c r="M865" t="str">
        <f t="shared" si="113"/>
        <v>011</v>
      </c>
      <c r="N865" t="str">
        <f t="shared" si="114"/>
        <v>重要唤回客户</v>
      </c>
    </row>
    <row r="866" spans="1:14">
      <c r="A866">
        <v>10000865</v>
      </c>
      <c r="B866" t="s">
        <v>134</v>
      </c>
      <c r="C866" s="3">
        <v>43606.52</v>
      </c>
      <c r="D866" s="20">
        <v>40</v>
      </c>
      <c r="E866" s="4">
        <v>53</v>
      </c>
      <c r="F866" s="4">
        <v>3801.84</v>
      </c>
      <c r="G866" s="4">
        <f t="shared" si="107"/>
        <v>2</v>
      </c>
      <c r="H866" s="4">
        <f t="shared" si="108"/>
        <v>5</v>
      </c>
      <c r="I866">
        <f t="shared" si="109"/>
        <v>5</v>
      </c>
      <c r="J866">
        <f t="shared" si="110"/>
        <v>0</v>
      </c>
      <c r="K866">
        <f t="shared" si="111"/>
        <v>1</v>
      </c>
      <c r="L866">
        <f t="shared" si="112"/>
        <v>1</v>
      </c>
      <c r="M866" t="str">
        <f t="shared" si="113"/>
        <v>011</v>
      </c>
      <c r="N866" t="str">
        <f t="shared" si="114"/>
        <v>重要唤回客户</v>
      </c>
    </row>
    <row r="867" spans="1:14">
      <c r="A867">
        <v>10000866</v>
      </c>
      <c r="B867" t="s">
        <v>134</v>
      </c>
      <c r="C867" s="3">
        <v>43617.14</v>
      </c>
      <c r="D867" s="20">
        <v>29</v>
      </c>
      <c r="E867" s="4">
        <v>36</v>
      </c>
      <c r="F867" s="4">
        <v>3409.7999999999997</v>
      </c>
      <c r="G867" s="4">
        <f t="shared" si="107"/>
        <v>3</v>
      </c>
      <c r="H867" s="4">
        <f t="shared" si="108"/>
        <v>5</v>
      </c>
      <c r="I867">
        <f t="shared" si="109"/>
        <v>5</v>
      </c>
      <c r="J867">
        <f t="shared" si="110"/>
        <v>1</v>
      </c>
      <c r="K867">
        <f t="shared" si="111"/>
        <v>1</v>
      </c>
      <c r="L867">
        <f t="shared" si="112"/>
        <v>1</v>
      </c>
      <c r="M867" t="str">
        <f t="shared" si="113"/>
        <v>111</v>
      </c>
      <c r="N867" t="str">
        <f t="shared" si="114"/>
        <v>重要价值客户</v>
      </c>
    </row>
    <row r="868" spans="1:14">
      <c r="A868">
        <v>10000867</v>
      </c>
      <c r="B868" t="s">
        <v>134</v>
      </c>
      <c r="C868" s="3">
        <v>43620.95</v>
      </c>
      <c r="D868" s="20">
        <v>26</v>
      </c>
      <c r="E868" s="4">
        <v>28</v>
      </c>
      <c r="F868" s="4">
        <v>2671.48</v>
      </c>
      <c r="G868" s="4">
        <f t="shared" si="107"/>
        <v>3</v>
      </c>
      <c r="H868" s="4">
        <f t="shared" si="108"/>
        <v>4</v>
      </c>
      <c r="I868">
        <f t="shared" si="109"/>
        <v>4</v>
      </c>
      <c r="J868">
        <f t="shared" si="110"/>
        <v>1</v>
      </c>
      <c r="K868">
        <f t="shared" si="111"/>
        <v>1</v>
      </c>
      <c r="L868">
        <f t="shared" si="112"/>
        <v>1</v>
      </c>
      <c r="M868" t="str">
        <f t="shared" si="113"/>
        <v>111</v>
      </c>
      <c r="N868" t="str">
        <f t="shared" si="114"/>
        <v>重要价值客户</v>
      </c>
    </row>
    <row r="869" spans="1:14">
      <c r="A869">
        <v>10000868</v>
      </c>
      <c r="B869" t="s">
        <v>134</v>
      </c>
      <c r="C869" s="3">
        <v>43631.38</v>
      </c>
      <c r="D869" s="20">
        <v>15</v>
      </c>
      <c r="E869" s="4">
        <v>27</v>
      </c>
      <c r="F869" s="4">
        <v>2744.93</v>
      </c>
      <c r="G869" s="4">
        <f t="shared" si="107"/>
        <v>4</v>
      </c>
      <c r="H869" s="4">
        <f t="shared" si="108"/>
        <v>4</v>
      </c>
      <c r="I869">
        <f t="shared" si="109"/>
        <v>5</v>
      </c>
      <c r="J869">
        <f t="shared" si="110"/>
        <v>1</v>
      </c>
      <c r="K869">
        <f t="shared" si="111"/>
        <v>1</v>
      </c>
      <c r="L869">
        <f t="shared" si="112"/>
        <v>1</v>
      </c>
      <c r="M869" t="str">
        <f t="shared" si="113"/>
        <v>111</v>
      </c>
      <c r="N869" t="str">
        <f t="shared" si="114"/>
        <v>重要价值客户</v>
      </c>
    </row>
    <row r="870" spans="1:14">
      <c r="A870">
        <v>10000869</v>
      </c>
      <c r="B870" t="s">
        <v>134</v>
      </c>
      <c r="C870" s="3">
        <v>43631.57</v>
      </c>
      <c r="D870" s="20">
        <v>15</v>
      </c>
      <c r="E870" s="4">
        <v>38</v>
      </c>
      <c r="F870" s="4">
        <v>3286.14</v>
      </c>
      <c r="G870" s="4">
        <f t="shared" si="107"/>
        <v>4</v>
      </c>
      <c r="H870" s="4">
        <f t="shared" si="108"/>
        <v>5</v>
      </c>
      <c r="I870">
        <f t="shared" si="109"/>
        <v>5</v>
      </c>
      <c r="J870">
        <f t="shared" si="110"/>
        <v>1</v>
      </c>
      <c r="K870">
        <f t="shared" si="111"/>
        <v>1</v>
      </c>
      <c r="L870">
        <f t="shared" si="112"/>
        <v>1</v>
      </c>
      <c r="M870" t="str">
        <f t="shared" si="113"/>
        <v>111</v>
      </c>
      <c r="N870" t="str">
        <f t="shared" si="114"/>
        <v>重要价值客户</v>
      </c>
    </row>
    <row r="871" spans="1:14">
      <c r="A871">
        <v>10000870</v>
      </c>
      <c r="B871" t="s">
        <v>134</v>
      </c>
      <c r="C871" s="3">
        <v>43616.2</v>
      </c>
      <c r="D871" s="20">
        <v>30</v>
      </c>
      <c r="E871" s="4">
        <v>36</v>
      </c>
      <c r="F871" s="4">
        <v>2934.44</v>
      </c>
      <c r="G871" s="4">
        <f t="shared" si="107"/>
        <v>3</v>
      </c>
      <c r="H871" s="4">
        <f t="shared" si="108"/>
        <v>5</v>
      </c>
      <c r="I871">
        <f t="shared" si="109"/>
        <v>5</v>
      </c>
      <c r="J871">
        <f t="shared" si="110"/>
        <v>1</v>
      </c>
      <c r="K871">
        <f t="shared" si="111"/>
        <v>1</v>
      </c>
      <c r="L871">
        <f t="shared" si="112"/>
        <v>1</v>
      </c>
      <c r="M871" t="str">
        <f t="shared" si="113"/>
        <v>111</v>
      </c>
      <c r="N871" t="str">
        <f t="shared" si="114"/>
        <v>重要价值客户</v>
      </c>
    </row>
    <row r="872" spans="1:14">
      <c r="A872">
        <v>10000871</v>
      </c>
      <c r="B872" t="s">
        <v>134</v>
      </c>
      <c r="C872" s="3">
        <v>43612.4</v>
      </c>
      <c r="D872" s="20">
        <v>34</v>
      </c>
      <c r="E872" s="4">
        <v>27</v>
      </c>
      <c r="F872" s="4">
        <v>2779.19</v>
      </c>
      <c r="G872" s="4">
        <f t="shared" si="107"/>
        <v>3</v>
      </c>
      <c r="H872" s="4">
        <f t="shared" si="108"/>
        <v>4</v>
      </c>
      <c r="I872">
        <f t="shared" si="109"/>
        <v>5</v>
      </c>
      <c r="J872">
        <f t="shared" si="110"/>
        <v>1</v>
      </c>
      <c r="K872">
        <f t="shared" si="111"/>
        <v>1</v>
      </c>
      <c r="L872">
        <f t="shared" si="112"/>
        <v>1</v>
      </c>
      <c r="M872" t="str">
        <f t="shared" si="113"/>
        <v>111</v>
      </c>
      <c r="N872" t="str">
        <f t="shared" si="114"/>
        <v>重要价值客户</v>
      </c>
    </row>
    <row r="873" spans="1:14">
      <c r="A873">
        <v>10000872</v>
      </c>
      <c r="B873" t="s">
        <v>144</v>
      </c>
      <c r="C873" s="3">
        <v>43565.2</v>
      </c>
      <c r="D873" s="20">
        <v>81</v>
      </c>
      <c r="E873" s="4">
        <v>27</v>
      </c>
      <c r="F873" s="4">
        <v>2195.91</v>
      </c>
      <c r="G873" s="4">
        <f t="shared" si="107"/>
        <v>2</v>
      </c>
      <c r="H873" s="4">
        <f t="shared" si="108"/>
        <v>4</v>
      </c>
      <c r="I873">
        <f t="shared" si="109"/>
        <v>4</v>
      </c>
      <c r="J873">
        <f t="shared" si="110"/>
        <v>0</v>
      </c>
      <c r="K873">
        <f t="shared" si="111"/>
        <v>1</v>
      </c>
      <c r="L873">
        <f t="shared" si="112"/>
        <v>1</v>
      </c>
      <c r="M873" t="str">
        <f t="shared" si="113"/>
        <v>011</v>
      </c>
      <c r="N873" t="str">
        <f t="shared" si="114"/>
        <v>重要唤回客户</v>
      </c>
    </row>
    <row r="874" spans="1:14">
      <c r="A874">
        <v>10000873</v>
      </c>
      <c r="B874" t="s">
        <v>134</v>
      </c>
      <c r="C874" s="3">
        <v>43626.8</v>
      </c>
      <c r="D874" s="20">
        <v>20</v>
      </c>
      <c r="E874" s="4">
        <v>32</v>
      </c>
      <c r="F874" s="4">
        <v>2867.6800000000003</v>
      </c>
      <c r="G874" s="4">
        <f t="shared" si="107"/>
        <v>3</v>
      </c>
      <c r="H874" s="4">
        <f t="shared" si="108"/>
        <v>4</v>
      </c>
      <c r="I874">
        <f t="shared" si="109"/>
        <v>5</v>
      </c>
      <c r="J874">
        <f t="shared" si="110"/>
        <v>1</v>
      </c>
      <c r="K874">
        <f t="shared" si="111"/>
        <v>1</v>
      </c>
      <c r="L874">
        <f t="shared" si="112"/>
        <v>1</v>
      </c>
      <c r="M874" t="str">
        <f t="shared" si="113"/>
        <v>111</v>
      </c>
      <c r="N874" t="str">
        <f t="shared" si="114"/>
        <v>重要价值客户</v>
      </c>
    </row>
    <row r="875" spans="1:14">
      <c r="A875">
        <v>10000874</v>
      </c>
      <c r="B875" t="s">
        <v>144</v>
      </c>
      <c r="C875" s="3">
        <v>43437.599999999999</v>
      </c>
      <c r="D875" s="20">
        <v>209</v>
      </c>
      <c r="E875" s="4">
        <v>18</v>
      </c>
      <c r="F875" s="4">
        <v>1697.58</v>
      </c>
      <c r="G875" s="4">
        <f t="shared" si="107"/>
        <v>1</v>
      </c>
      <c r="H875" s="4">
        <f t="shared" si="108"/>
        <v>3</v>
      </c>
      <c r="I875">
        <f t="shared" si="109"/>
        <v>3</v>
      </c>
      <c r="J875">
        <f t="shared" si="110"/>
        <v>0</v>
      </c>
      <c r="K875">
        <f t="shared" si="111"/>
        <v>1</v>
      </c>
      <c r="L875">
        <f t="shared" si="112"/>
        <v>1</v>
      </c>
      <c r="M875" t="str">
        <f t="shared" si="113"/>
        <v>011</v>
      </c>
      <c r="N875" t="str">
        <f t="shared" si="114"/>
        <v>重要唤回客户</v>
      </c>
    </row>
    <row r="876" spans="1:14">
      <c r="A876">
        <v>10000875</v>
      </c>
      <c r="B876" t="s">
        <v>134</v>
      </c>
      <c r="C876" s="3">
        <v>43626.6</v>
      </c>
      <c r="D876" s="20">
        <v>20</v>
      </c>
      <c r="E876" s="4">
        <v>29</v>
      </c>
      <c r="F876" s="4">
        <v>2378.21</v>
      </c>
      <c r="G876" s="4">
        <f t="shared" si="107"/>
        <v>3</v>
      </c>
      <c r="H876" s="4">
        <f t="shared" si="108"/>
        <v>4</v>
      </c>
      <c r="I876">
        <f t="shared" si="109"/>
        <v>4</v>
      </c>
      <c r="J876">
        <f t="shared" si="110"/>
        <v>1</v>
      </c>
      <c r="K876">
        <f t="shared" si="111"/>
        <v>1</v>
      </c>
      <c r="L876">
        <f t="shared" si="112"/>
        <v>1</v>
      </c>
      <c r="M876" t="str">
        <f t="shared" si="113"/>
        <v>111</v>
      </c>
      <c r="N876" t="str">
        <f t="shared" si="114"/>
        <v>重要价值客户</v>
      </c>
    </row>
    <row r="877" spans="1:14">
      <c r="A877">
        <v>10000876</v>
      </c>
      <c r="B877" t="s">
        <v>134</v>
      </c>
      <c r="C877" s="3">
        <v>43635.4</v>
      </c>
      <c r="D877" s="20">
        <v>11</v>
      </c>
      <c r="E877" s="4">
        <v>36</v>
      </c>
      <c r="F877" s="4">
        <v>3129.12</v>
      </c>
      <c r="G877" s="4">
        <f t="shared" si="107"/>
        <v>4</v>
      </c>
      <c r="H877" s="4">
        <f t="shared" si="108"/>
        <v>5</v>
      </c>
      <c r="I877">
        <f t="shared" si="109"/>
        <v>5</v>
      </c>
      <c r="J877">
        <f t="shared" si="110"/>
        <v>1</v>
      </c>
      <c r="K877">
        <f t="shared" si="111"/>
        <v>1</v>
      </c>
      <c r="L877">
        <f t="shared" si="112"/>
        <v>1</v>
      </c>
      <c r="M877" t="str">
        <f t="shared" si="113"/>
        <v>111</v>
      </c>
      <c r="N877" t="str">
        <f t="shared" si="114"/>
        <v>重要价值客户</v>
      </c>
    </row>
    <row r="878" spans="1:14">
      <c r="A878">
        <v>10000877</v>
      </c>
      <c r="B878" t="s">
        <v>134</v>
      </c>
      <c r="C878" s="3">
        <v>43631.6</v>
      </c>
      <c r="D878" s="20">
        <v>15</v>
      </c>
      <c r="E878" s="4">
        <v>36</v>
      </c>
      <c r="F878" s="4">
        <v>2728.12</v>
      </c>
      <c r="G878" s="4">
        <f t="shared" si="107"/>
        <v>4</v>
      </c>
      <c r="H878" s="4">
        <f t="shared" si="108"/>
        <v>5</v>
      </c>
      <c r="I878">
        <f t="shared" si="109"/>
        <v>5</v>
      </c>
      <c r="J878">
        <f t="shared" si="110"/>
        <v>1</v>
      </c>
      <c r="K878">
        <f t="shared" si="111"/>
        <v>1</v>
      </c>
      <c r="L878">
        <f t="shared" si="112"/>
        <v>1</v>
      </c>
      <c r="M878" t="str">
        <f t="shared" si="113"/>
        <v>111</v>
      </c>
      <c r="N878" t="str">
        <f t="shared" si="114"/>
        <v>重要价值客户</v>
      </c>
    </row>
    <row r="879" spans="1:14">
      <c r="A879">
        <v>10000878</v>
      </c>
      <c r="B879" t="s">
        <v>144</v>
      </c>
      <c r="C879" s="3">
        <v>43523</v>
      </c>
      <c r="D879" s="20">
        <v>123</v>
      </c>
      <c r="E879" s="4">
        <v>24</v>
      </c>
      <c r="F879" s="4">
        <v>1620.72</v>
      </c>
      <c r="G879" s="4">
        <f t="shared" si="107"/>
        <v>1</v>
      </c>
      <c r="H879" s="4">
        <f t="shared" si="108"/>
        <v>4</v>
      </c>
      <c r="I879">
        <f t="shared" si="109"/>
        <v>3</v>
      </c>
      <c r="J879">
        <f t="shared" si="110"/>
        <v>0</v>
      </c>
      <c r="K879">
        <f t="shared" si="111"/>
        <v>1</v>
      </c>
      <c r="L879">
        <f t="shared" si="112"/>
        <v>1</v>
      </c>
      <c r="M879" t="str">
        <f t="shared" si="113"/>
        <v>011</v>
      </c>
      <c r="N879" t="str">
        <f t="shared" si="114"/>
        <v>重要唤回客户</v>
      </c>
    </row>
    <row r="880" spans="1:14">
      <c r="A880">
        <v>10000879</v>
      </c>
      <c r="B880" t="s">
        <v>134</v>
      </c>
      <c r="C880" s="3">
        <v>43624.800000000003</v>
      </c>
      <c r="D880" s="20">
        <v>22</v>
      </c>
      <c r="E880" s="4">
        <v>28</v>
      </c>
      <c r="F880" s="4">
        <v>2188.16</v>
      </c>
      <c r="G880" s="4">
        <f t="shared" si="107"/>
        <v>3</v>
      </c>
      <c r="H880" s="4">
        <f t="shared" si="108"/>
        <v>4</v>
      </c>
      <c r="I880">
        <f t="shared" si="109"/>
        <v>4</v>
      </c>
      <c r="J880">
        <f t="shared" si="110"/>
        <v>1</v>
      </c>
      <c r="K880">
        <f t="shared" si="111"/>
        <v>1</v>
      </c>
      <c r="L880">
        <f t="shared" si="112"/>
        <v>1</v>
      </c>
      <c r="M880" t="str">
        <f t="shared" si="113"/>
        <v>111</v>
      </c>
      <c r="N880" t="str">
        <f t="shared" si="114"/>
        <v>重要价值客户</v>
      </c>
    </row>
    <row r="881" spans="1:14">
      <c r="A881">
        <v>10000880</v>
      </c>
      <c r="B881" t="s">
        <v>134</v>
      </c>
      <c r="C881" s="3">
        <v>43634.400000000001</v>
      </c>
      <c r="D881" s="20">
        <v>12</v>
      </c>
      <c r="E881" s="4">
        <v>60</v>
      </c>
      <c r="F881" s="4">
        <v>3667.12</v>
      </c>
      <c r="G881" s="4">
        <f t="shared" si="107"/>
        <v>4</v>
      </c>
      <c r="H881" s="4">
        <f t="shared" si="108"/>
        <v>5</v>
      </c>
      <c r="I881">
        <f t="shared" si="109"/>
        <v>5</v>
      </c>
      <c r="J881">
        <f t="shared" si="110"/>
        <v>1</v>
      </c>
      <c r="K881">
        <f t="shared" si="111"/>
        <v>1</v>
      </c>
      <c r="L881">
        <f t="shared" si="112"/>
        <v>1</v>
      </c>
      <c r="M881" t="str">
        <f t="shared" si="113"/>
        <v>111</v>
      </c>
      <c r="N881" t="str">
        <f t="shared" si="114"/>
        <v>重要价值客户</v>
      </c>
    </row>
    <row r="882" spans="1:14">
      <c r="A882">
        <v>10000881</v>
      </c>
      <c r="B882" t="s">
        <v>134</v>
      </c>
      <c r="C882" s="3">
        <v>43639.21</v>
      </c>
      <c r="D882" s="20">
        <v>7</v>
      </c>
      <c r="E882" s="4">
        <v>28</v>
      </c>
      <c r="F882" s="4">
        <v>2743.04</v>
      </c>
      <c r="G882" s="4">
        <f t="shared" si="107"/>
        <v>5</v>
      </c>
      <c r="H882" s="4">
        <f t="shared" si="108"/>
        <v>4</v>
      </c>
      <c r="I882">
        <f t="shared" si="109"/>
        <v>5</v>
      </c>
      <c r="J882">
        <f t="shared" si="110"/>
        <v>1</v>
      </c>
      <c r="K882">
        <f t="shared" si="111"/>
        <v>1</v>
      </c>
      <c r="L882">
        <f t="shared" si="112"/>
        <v>1</v>
      </c>
      <c r="M882" t="str">
        <f t="shared" si="113"/>
        <v>111</v>
      </c>
      <c r="N882" t="str">
        <f t="shared" si="114"/>
        <v>重要价值客户</v>
      </c>
    </row>
    <row r="883" spans="1:14">
      <c r="A883">
        <v>10000882</v>
      </c>
      <c r="B883" t="s">
        <v>144</v>
      </c>
      <c r="C883" s="3">
        <v>43331.65</v>
      </c>
      <c r="D883" s="20">
        <v>315</v>
      </c>
      <c r="E883" s="4">
        <v>11</v>
      </c>
      <c r="F883" s="4">
        <v>1351.13</v>
      </c>
      <c r="G883" s="4">
        <f t="shared" si="107"/>
        <v>1</v>
      </c>
      <c r="H883" s="4">
        <f t="shared" si="108"/>
        <v>2</v>
      </c>
      <c r="I883">
        <f t="shared" si="109"/>
        <v>2</v>
      </c>
      <c r="J883">
        <f t="shared" si="110"/>
        <v>0</v>
      </c>
      <c r="K883">
        <f t="shared" si="111"/>
        <v>0</v>
      </c>
      <c r="L883">
        <f t="shared" si="112"/>
        <v>0</v>
      </c>
      <c r="M883" t="str">
        <f t="shared" si="113"/>
        <v>000</v>
      </c>
      <c r="N883" t="str">
        <f t="shared" si="114"/>
        <v>流失客户</v>
      </c>
    </row>
    <row r="884" spans="1:14">
      <c r="A884">
        <v>10000883</v>
      </c>
      <c r="B884" t="s">
        <v>144</v>
      </c>
      <c r="C884" s="3">
        <v>43306.7</v>
      </c>
      <c r="D884" s="20">
        <v>340</v>
      </c>
      <c r="E884" s="4">
        <v>9</v>
      </c>
      <c r="F884" s="4">
        <v>1185.48</v>
      </c>
      <c r="G884" s="4">
        <f t="shared" si="107"/>
        <v>1</v>
      </c>
      <c r="H884" s="4">
        <f t="shared" si="108"/>
        <v>1</v>
      </c>
      <c r="I884">
        <f t="shared" si="109"/>
        <v>2</v>
      </c>
      <c r="J884">
        <f t="shared" si="110"/>
        <v>0</v>
      </c>
      <c r="K884">
        <f t="shared" si="111"/>
        <v>0</v>
      </c>
      <c r="L884">
        <f t="shared" si="112"/>
        <v>0</v>
      </c>
      <c r="M884" t="str">
        <f t="shared" si="113"/>
        <v>000</v>
      </c>
      <c r="N884" t="str">
        <f t="shared" si="114"/>
        <v>流失客户</v>
      </c>
    </row>
    <row r="885" spans="1:14">
      <c r="A885">
        <v>10000884</v>
      </c>
      <c r="B885" t="s">
        <v>134</v>
      </c>
      <c r="C885" s="3">
        <v>43612.47</v>
      </c>
      <c r="D885" s="20">
        <v>34</v>
      </c>
      <c r="E885" s="4">
        <v>26</v>
      </c>
      <c r="F885" s="4">
        <v>2519.1999999999998</v>
      </c>
      <c r="G885" s="4">
        <f t="shared" si="107"/>
        <v>3</v>
      </c>
      <c r="H885" s="4">
        <f t="shared" si="108"/>
        <v>4</v>
      </c>
      <c r="I885">
        <f t="shared" si="109"/>
        <v>4</v>
      </c>
      <c r="J885">
        <f t="shared" si="110"/>
        <v>1</v>
      </c>
      <c r="K885">
        <f t="shared" si="111"/>
        <v>1</v>
      </c>
      <c r="L885">
        <f t="shared" si="112"/>
        <v>1</v>
      </c>
      <c r="M885" t="str">
        <f t="shared" si="113"/>
        <v>111</v>
      </c>
      <c r="N885" t="str">
        <f t="shared" si="114"/>
        <v>重要价值客户</v>
      </c>
    </row>
    <row r="886" spans="1:14">
      <c r="A886">
        <v>10000885</v>
      </c>
      <c r="B886" t="s">
        <v>144</v>
      </c>
      <c r="C886" s="3">
        <v>43492.72</v>
      </c>
      <c r="D886" s="20">
        <v>154</v>
      </c>
      <c r="E886" s="4">
        <v>22</v>
      </c>
      <c r="F886" s="4">
        <v>1545.94</v>
      </c>
      <c r="G886" s="4">
        <f t="shared" si="107"/>
        <v>1</v>
      </c>
      <c r="H886" s="4">
        <f t="shared" si="108"/>
        <v>3</v>
      </c>
      <c r="I886">
        <f t="shared" si="109"/>
        <v>3</v>
      </c>
      <c r="J886">
        <f t="shared" si="110"/>
        <v>0</v>
      </c>
      <c r="K886">
        <f t="shared" si="111"/>
        <v>1</v>
      </c>
      <c r="L886">
        <f t="shared" si="112"/>
        <v>1</v>
      </c>
      <c r="M886" t="str">
        <f t="shared" si="113"/>
        <v>011</v>
      </c>
      <c r="N886" t="str">
        <f t="shared" si="114"/>
        <v>重要唤回客户</v>
      </c>
    </row>
    <row r="887" spans="1:14">
      <c r="A887">
        <v>10000886</v>
      </c>
      <c r="B887" t="s">
        <v>144</v>
      </c>
      <c r="C887" s="3">
        <v>43335.44</v>
      </c>
      <c r="D887" s="20">
        <v>311</v>
      </c>
      <c r="E887" s="4">
        <v>11</v>
      </c>
      <c r="F887" s="4">
        <v>1101.8699999999999</v>
      </c>
      <c r="G887" s="4">
        <f t="shared" si="107"/>
        <v>1</v>
      </c>
      <c r="H887" s="4">
        <f t="shared" si="108"/>
        <v>2</v>
      </c>
      <c r="I887">
        <f t="shared" si="109"/>
        <v>2</v>
      </c>
      <c r="J887">
        <f t="shared" si="110"/>
        <v>0</v>
      </c>
      <c r="K887">
        <f t="shared" si="111"/>
        <v>0</v>
      </c>
      <c r="L887">
        <f t="shared" si="112"/>
        <v>0</v>
      </c>
      <c r="M887" t="str">
        <f t="shared" si="113"/>
        <v>000</v>
      </c>
      <c r="N887" t="str">
        <f t="shared" si="114"/>
        <v>流失客户</v>
      </c>
    </row>
    <row r="888" spans="1:14">
      <c r="A888">
        <v>10000887</v>
      </c>
      <c r="B888" t="s">
        <v>134</v>
      </c>
      <c r="C888" s="3">
        <v>43622.05</v>
      </c>
      <c r="D888" s="20">
        <v>24</v>
      </c>
      <c r="E888" s="4">
        <v>41</v>
      </c>
      <c r="F888" s="4">
        <v>3242.61</v>
      </c>
      <c r="G888" s="4">
        <f t="shared" si="107"/>
        <v>3</v>
      </c>
      <c r="H888" s="4">
        <f t="shared" si="108"/>
        <v>5</v>
      </c>
      <c r="I888">
        <f t="shared" si="109"/>
        <v>5</v>
      </c>
      <c r="J888">
        <f t="shared" si="110"/>
        <v>1</v>
      </c>
      <c r="K888">
        <f t="shared" si="111"/>
        <v>1</v>
      </c>
      <c r="L888">
        <f t="shared" si="112"/>
        <v>1</v>
      </c>
      <c r="M888" t="str">
        <f t="shared" si="113"/>
        <v>111</v>
      </c>
      <c r="N888" t="str">
        <f t="shared" si="114"/>
        <v>重要价值客户</v>
      </c>
    </row>
    <row r="889" spans="1:14">
      <c r="A889">
        <v>10000888</v>
      </c>
      <c r="B889" t="s">
        <v>134</v>
      </c>
      <c r="C889" s="3">
        <v>43606.68</v>
      </c>
      <c r="D889" s="20">
        <v>40</v>
      </c>
      <c r="E889" s="4">
        <v>48</v>
      </c>
      <c r="F889" s="4">
        <v>3674.08</v>
      </c>
      <c r="G889" s="4">
        <f t="shared" si="107"/>
        <v>2</v>
      </c>
      <c r="H889" s="4">
        <f t="shared" si="108"/>
        <v>5</v>
      </c>
      <c r="I889">
        <f t="shared" si="109"/>
        <v>5</v>
      </c>
      <c r="J889">
        <f t="shared" si="110"/>
        <v>0</v>
      </c>
      <c r="K889">
        <f t="shared" si="111"/>
        <v>1</v>
      </c>
      <c r="L889">
        <f t="shared" si="112"/>
        <v>1</v>
      </c>
      <c r="M889" t="str">
        <f t="shared" si="113"/>
        <v>011</v>
      </c>
      <c r="N889" t="str">
        <f t="shared" si="114"/>
        <v>重要唤回客户</v>
      </c>
    </row>
    <row r="890" spans="1:14">
      <c r="A890">
        <v>10000889</v>
      </c>
      <c r="B890" t="s">
        <v>144</v>
      </c>
      <c r="C890" s="3">
        <v>43506.879999999997</v>
      </c>
      <c r="D890" s="20">
        <v>140</v>
      </c>
      <c r="E890" s="4">
        <v>23</v>
      </c>
      <c r="F890" s="4">
        <v>2288.96</v>
      </c>
      <c r="G890" s="4">
        <f t="shared" si="107"/>
        <v>1</v>
      </c>
      <c r="H890" s="4">
        <f t="shared" si="108"/>
        <v>3</v>
      </c>
      <c r="I890">
        <f t="shared" si="109"/>
        <v>4</v>
      </c>
      <c r="J890">
        <f t="shared" si="110"/>
        <v>0</v>
      </c>
      <c r="K890">
        <f t="shared" si="111"/>
        <v>1</v>
      </c>
      <c r="L890">
        <f t="shared" si="112"/>
        <v>1</v>
      </c>
      <c r="M890" t="str">
        <f t="shared" si="113"/>
        <v>011</v>
      </c>
      <c r="N890" t="str">
        <f t="shared" si="114"/>
        <v>重要唤回客户</v>
      </c>
    </row>
    <row r="891" spans="1:14">
      <c r="A891">
        <v>10000890</v>
      </c>
      <c r="B891" t="s">
        <v>144</v>
      </c>
      <c r="C891" s="3">
        <v>43462.98</v>
      </c>
      <c r="D891" s="20">
        <v>184</v>
      </c>
      <c r="E891" s="4">
        <v>20</v>
      </c>
      <c r="F891" s="4">
        <v>2029.6</v>
      </c>
      <c r="G891" s="4">
        <f t="shared" si="107"/>
        <v>1</v>
      </c>
      <c r="H891" s="4">
        <f t="shared" si="108"/>
        <v>3</v>
      </c>
      <c r="I891">
        <f t="shared" si="109"/>
        <v>4</v>
      </c>
      <c r="J891">
        <f t="shared" si="110"/>
        <v>0</v>
      </c>
      <c r="K891">
        <f t="shared" si="111"/>
        <v>1</v>
      </c>
      <c r="L891">
        <f t="shared" si="112"/>
        <v>1</v>
      </c>
      <c r="M891" t="str">
        <f t="shared" si="113"/>
        <v>011</v>
      </c>
      <c r="N891" t="str">
        <f t="shared" si="114"/>
        <v>重要唤回客户</v>
      </c>
    </row>
    <row r="892" spans="1:14">
      <c r="A892">
        <v>10000891</v>
      </c>
      <c r="B892" t="s">
        <v>144</v>
      </c>
      <c r="C892" s="3">
        <v>43457.19</v>
      </c>
      <c r="D892" s="20">
        <v>189</v>
      </c>
      <c r="E892" s="4">
        <v>19</v>
      </c>
      <c r="F892" s="4">
        <v>2326.9299999999998</v>
      </c>
      <c r="G892" s="4">
        <f t="shared" si="107"/>
        <v>1</v>
      </c>
      <c r="H892" s="4">
        <f t="shared" si="108"/>
        <v>3</v>
      </c>
      <c r="I892">
        <f t="shared" si="109"/>
        <v>4</v>
      </c>
      <c r="J892">
        <f t="shared" si="110"/>
        <v>0</v>
      </c>
      <c r="K892">
        <f t="shared" si="111"/>
        <v>1</v>
      </c>
      <c r="L892">
        <f t="shared" si="112"/>
        <v>1</v>
      </c>
      <c r="M892" t="str">
        <f t="shared" si="113"/>
        <v>011</v>
      </c>
      <c r="N892" t="str">
        <f t="shared" si="114"/>
        <v>重要唤回客户</v>
      </c>
    </row>
    <row r="893" spans="1:14">
      <c r="A893">
        <v>10000892</v>
      </c>
      <c r="B893" t="s">
        <v>144</v>
      </c>
      <c r="C893" s="3">
        <v>43380.55</v>
      </c>
      <c r="D893" s="20">
        <v>266</v>
      </c>
      <c r="E893" s="4">
        <v>14</v>
      </c>
      <c r="F893" s="4">
        <v>1935.22</v>
      </c>
      <c r="G893" s="4">
        <f t="shared" si="107"/>
        <v>1</v>
      </c>
      <c r="H893" s="4">
        <f t="shared" si="108"/>
        <v>2</v>
      </c>
      <c r="I893">
        <f t="shared" si="109"/>
        <v>3</v>
      </c>
      <c r="J893">
        <f t="shared" si="110"/>
        <v>0</v>
      </c>
      <c r="K893">
        <f t="shared" si="111"/>
        <v>0</v>
      </c>
      <c r="L893">
        <f t="shared" si="112"/>
        <v>1</v>
      </c>
      <c r="M893" t="str">
        <f t="shared" si="113"/>
        <v>001</v>
      </c>
      <c r="N893" t="str">
        <f t="shared" si="114"/>
        <v>重要挽留客户</v>
      </c>
    </row>
    <row r="894" spans="1:14">
      <c r="A894">
        <v>10000893</v>
      </c>
      <c r="B894" t="s">
        <v>144</v>
      </c>
      <c r="C894" s="3">
        <v>43525.25</v>
      </c>
      <c r="D894" s="20">
        <v>121</v>
      </c>
      <c r="E894" s="4">
        <v>24</v>
      </c>
      <c r="F894" s="4">
        <v>1554</v>
      </c>
      <c r="G894" s="4">
        <f t="shared" si="107"/>
        <v>1</v>
      </c>
      <c r="H894" s="4">
        <f t="shared" si="108"/>
        <v>4</v>
      </c>
      <c r="I894">
        <f t="shared" si="109"/>
        <v>3</v>
      </c>
      <c r="J894">
        <f t="shared" si="110"/>
        <v>0</v>
      </c>
      <c r="K894">
        <f t="shared" si="111"/>
        <v>1</v>
      </c>
      <c r="L894">
        <f t="shared" si="112"/>
        <v>1</v>
      </c>
      <c r="M894" t="str">
        <f t="shared" si="113"/>
        <v>011</v>
      </c>
      <c r="N894" t="str">
        <f t="shared" si="114"/>
        <v>重要唤回客户</v>
      </c>
    </row>
    <row r="895" spans="1:14">
      <c r="A895">
        <v>10000894</v>
      </c>
      <c r="B895" t="s">
        <v>134</v>
      </c>
      <c r="C895" s="3">
        <v>43605.760000000002</v>
      </c>
      <c r="D895" s="20">
        <v>41</v>
      </c>
      <c r="E895" s="4">
        <v>41</v>
      </c>
      <c r="F895" s="4">
        <v>3003.97</v>
      </c>
      <c r="G895" s="4">
        <f t="shared" si="107"/>
        <v>2</v>
      </c>
      <c r="H895" s="4">
        <f t="shared" si="108"/>
        <v>5</v>
      </c>
      <c r="I895">
        <f t="shared" si="109"/>
        <v>5</v>
      </c>
      <c r="J895">
        <f t="shared" si="110"/>
        <v>0</v>
      </c>
      <c r="K895">
        <f t="shared" si="111"/>
        <v>1</v>
      </c>
      <c r="L895">
        <f t="shared" si="112"/>
        <v>1</v>
      </c>
      <c r="M895" t="str">
        <f t="shared" si="113"/>
        <v>011</v>
      </c>
      <c r="N895" t="str">
        <f t="shared" si="114"/>
        <v>重要唤回客户</v>
      </c>
    </row>
    <row r="896" spans="1:14">
      <c r="A896">
        <v>10000895</v>
      </c>
      <c r="B896" t="s">
        <v>144</v>
      </c>
      <c r="C896" s="3">
        <v>43358.98</v>
      </c>
      <c r="D896" s="20">
        <v>288</v>
      </c>
      <c r="E896" s="4">
        <v>13</v>
      </c>
      <c r="F896" s="4">
        <v>1849.51</v>
      </c>
      <c r="G896" s="4">
        <f t="shared" si="107"/>
        <v>1</v>
      </c>
      <c r="H896" s="4">
        <f t="shared" si="108"/>
        <v>2</v>
      </c>
      <c r="I896">
        <f t="shared" si="109"/>
        <v>3</v>
      </c>
      <c r="J896">
        <f t="shared" si="110"/>
        <v>0</v>
      </c>
      <c r="K896">
        <f t="shared" si="111"/>
        <v>0</v>
      </c>
      <c r="L896">
        <f t="shared" si="112"/>
        <v>1</v>
      </c>
      <c r="M896" t="str">
        <f t="shared" si="113"/>
        <v>001</v>
      </c>
      <c r="N896" t="str">
        <f t="shared" si="114"/>
        <v>重要挽留客户</v>
      </c>
    </row>
    <row r="897" spans="1:14">
      <c r="A897">
        <v>10000896</v>
      </c>
      <c r="B897" t="s">
        <v>144</v>
      </c>
      <c r="C897" s="3">
        <v>43447.02</v>
      </c>
      <c r="D897" s="20">
        <v>199</v>
      </c>
      <c r="E897" s="4">
        <v>19</v>
      </c>
      <c r="F897" s="4">
        <v>1589.92</v>
      </c>
      <c r="G897" s="4">
        <f t="shared" si="107"/>
        <v>1</v>
      </c>
      <c r="H897" s="4">
        <f t="shared" si="108"/>
        <v>3</v>
      </c>
      <c r="I897">
        <f t="shared" si="109"/>
        <v>3</v>
      </c>
      <c r="J897">
        <f t="shared" si="110"/>
        <v>0</v>
      </c>
      <c r="K897">
        <f t="shared" si="111"/>
        <v>1</v>
      </c>
      <c r="L897">
        <f t="shared" si="112"/>
        <v>1</v>
      </c>
      <c r="M897" t="str">
        <f t="shared" si="113"/>
        <v>011</v>
      </c>
      <c r="N897" t="str">
        <f t="shared" si="114"/>
        <v>重要唤回客户</v>
      </c>
    </row>
    <row r="898" spans="1:14">
      <c r="A898">
        <v>10000897</v>
      </c>
      <c r="B898" t="s">
        <v>134</v>
      </c>
      <c r="C898" s="3">
        <v>43626.66</v>
      </c>
      <c r="D898" s="20">
        <v>20</v>
      </c>
      <c r="E898" s="4">
        <v>36</v>
      </c>
      <c r="F898" s="4">
        <v>3540</v>
      </c>
      <c r="G898" s="4">
        <f t="shared" si="107"/>
        <v>3</v>
      </c>
      <c r="H898" s="4">
        <f t="shared" si="108"/>
        <v>5</v>
      </c>
      <c r="I898">
        <f t="shared" si="109"/>
        <v>5</v>
      </c>
      <c r="J898">
        <f t="shared" si="110"/>
        <v>1</v>
      </c>
      <c r="K898">
        <f t="shared" si="111"/>
        <v>1</v>
      </c>
      <c r="L898">
        <f t="shared" si="112"/>
        <v>1</v>
      </c>
      <c r="M898" t="str">
        <f t="shared" si="113"/>
        <v>111</v>
      </c>
      <c r="N898" t="str">
        <f t="shared" si="114"/>
        <v>重要价值客户</v>
      </c>
    </row>
    <row r="899" spans="1:14">
      <c r="A899">
        <v>10000898</v>
      </c>
      <c r="B899" t="s">
        <v>144</v>
      </c>
      <c r="C899" s="3">
        <v>43581.86</v>
      </c>
      <c r="D899" s="20">
        <v>65</v>
      </c>
      <c r="E899" s="4">
        <v>28</v>
      </c>
      <c r="F899" s="4">
        <v>2543.52</v>
      </c>
      <c r="G899" s="4">
        <f t="shared" ref="G899:G962" si="115">LOOKUP(D899,$O$3:$O$7,$P$3:$P$7)</f>
        <v>2</v>
      </c>
      <c r="H899" s="4">
        <f t="shared" ref="H899:H962" si="116">LOOKUP(E899,$Q$3:$Q$7,$R$3:$R$7)</f>
        <v>4</v>
      </c>
      <c r="I899">
        <f t="shared" ref="I899:I962" si="117">LOOKUP(F899,$S$3:$S$7,$T$3:$T$7)</f>
        <v>4</v>
      </c>
      <c r="J899">
        <f t="shared" ref="J899:J962" si="118">IF(G899&gt;$P$17,1,0)</f>
        <v>0</v>
      </c>
      <c r="K899">
        <f t="shared" ref="K899:K962" si="119">IF(H899&gt;$P$18,1,0)</f>
        <v>1</v>
      </c>
      <c r="L899">
        <f t="shared" ref="L899:L962" si="120">IF(I899&gt;$P$19,1,0)</f>
        <v>1</v>
      </c>
      <c r="M899" t="str">
        <f t="shared" ref="M899:M962" si="121">J899&amp;K899&amp;L899</f>
        <v>011</v>
      </c>
      <c r="N899" t="str">
        <f t="shared" ref="N899:N962" si="122">IF(M899="111","重要价值客户",IF(M899="011","重要唤回客户",IF(M899="101","重要深耕客户",IF(M899="001","重要挽留客户",IF(M899="110","潜力客户",IF(M899="100","新客户",IF(M899="010","一般维持客户",IF(M899="000","流失客户",""))))))))</f>
        <v>重要唤回客户</v>
      </c>
    </row>
    <row r="900" spans="1:14">
      <c r="A900">
        <v>10000899</v>
      </c>
      <c r="B900" t="s">
        <v>134</v>
      </c>
      <c r="C900" s="3">
        <v>43615.32</v>
      </c>
      <c r="D900" s="20">
        <v>31</v>
      </c>
      <c r="E900" s="4">
        <v>26</v>
      </c>
      <c r="F900" s="4">
        <v>2157.66</v>
      </c>
      <c r="G900" s="4">
        <f t="shared" si="115"/>
        <v>3</v>
      </c>
      <c r="H900" s="4">
        <f t="shared" si="116"/>
        <v>4</v>
      </c>
      <c r="I900">
        <f t="shared" si="117"/>
        <v>4</v>
      </c>
      <c r="J900">
        <f t="shared" si="118"/>
        <v>1</v>
      </c>
      <c r="K900">
        <f t="shared" si="119"/>
        <v>1</v>
      </c>
      <c r="L900">
        <f t="shared" si="120"/>
        <v>1</v>
      </c>
      <c r="M900" t="str">
        <f t="shared" si="121"/>
        <v>111</v>
      </c>
      <c r="N900" t="str">
        <f t="shared" si="122"/>
        <v>重要价值客户</v>
      </c>
    </row>
    <row r="901" spans="1:14">
      <c r="A901">
        <v>10000900</v>
      </c>
      <c r="B901" t="s">
        <v>134</v>
      </c>
      <c r="C901" s="3">
        <v>43608.54</v>
      </c>
      <c r="D901" s="20">
        <v>38</v>
      </c>
      <c r="E901" s="4">
        <v>38</v>
      </c>
      <c r="F901" s="4">
        <v>3390.02</v>
      </c>
      <c r="G901" s="4">
        <f t="shared" si="115"/>
        <v>2</v>
      </c>
      <c r="H901" s="4">
        <f t="shared" si="116"/>
        <v>5</v>
      </c>
      <c r="I901">
        <f t="shared" si="117"/>
        <v>5</v>
      </c>
      <c r="J901">
        <f t="shared" si="118"/>
        <v>0</v>
      </c>
      <c r="K901">
        <f t="shared" si="119"/>
        <v>1</v>
      </c>
      <c r="L901">
        <f t="shared" si="120"/>
        <v>1</v>
      </c>
      <c r="M901" t="str">
        <f t="shared" si="121"/>
        <v>011</v>
      </c>
      <c r="N901" t="str">
        <f t="shared" si="122"/>
        <v>重要唤回客户</v>
      </c>
    </row>
    <row r="902" spans="1:14">
      <c r="A902">
        <v>10000901</v>
      </c>
      <c r="B902" t="s">
        <v>144</v>
      </c>
      <c r="C902" s="3">
        <v>43344.639999999999</v>
      </c>
      <c r="D902" s="20">
        <v>302</v>
      </c>
      <c r="E902" s="4">
        <v>12</v>
      </c>
      <c r="F902" s="4">
        <v>1665.84</v>
      </c>
      <c r="G902" s="4">
        <f t="shared" si="115"/>
        <v>1</v>
      </c>
      <c r="H902" s="4">
        <f t="shared" si="116"/>
        <v>2</v>
      </c>
      <c r="I902">
        <f t="shared" si="117"/>
        <v>3</v>
      </c>
      <c r="J902">
        <f t="shared" si="118"/>
        <v>0</v>
      </c>
      <c r="K902">
        <f t="shared" si="119"/>
        <v>0</v>
      </c>
      <c r="L902">
        <f t="shared" si="120"/>
        <v>1</v>
      </c>
      <c r="M902" t="str">
        <f t="shared" si="121"/>
        <v>001</v>
      </c>
      <c r="N902" t="str">
        <f t="shared" si="122"/>
        <v>重要挽留客户</v>
      </c>
    </row>
    <row r="903" spans="1:14">
      <c r="A903">
        <v>10000902</v>
      </c>
      <c r="B903" t="s">
        <v>134</v>
      </c>
      <c r="C903" s="3">
        <v>43594.2</v>
      </c>
      <c r="D903" s="20">
        <v>52</v>
      </c>
      <c r="E903" s="4">
        <v>28</v>
      </c>
      <c r="F903" s="4">
        <v>3131.7200000000003</v>
      </c>
      <c r="G903" s="4">
        <f t="shared" si="115"/>
        <v>2</v>
      </c>
      <c r="H903" s="4">
        <f t="shared" si="116"/>
        <v>4</v>
      </c>
      <c r="I903">
        <f t="shared" si="117"/>
        <v>5</v>
      </c>
      <c r="J903">
        <f t="shared" si="118"/>
        <v>0</v>
      </c>
      <c r="K903">
        <f t="shared" si="119"/>
        <v>1</v>
      </c>
      <c r="L903">
        <f t="shared" si="120"/>
        <v>1</v>
      </c>
      <c r="M903" t="str">
        <f t="shared" si="121"/>
        <v>011</v>
      </c>
      <c r="N903" t="str">
        <f t="shared" si="122"/>
        <v>重要唤回客户</v>
      </c>
    </row>
    <row r="904" spans="1:14">
      <c r="A904">
        <v>10000903</v>
      </c>
      <c r="B904" t="s">
        <v>134</v>
      </c>
      <c r="C904" s="3">
        <v>43639.23</v>
      </c>
      <c r="D904" s="20">
        <v>7</v>
      </c>
      <c r="E904" s="4">
        <v>48</v>
      </c>
      <c r="F904" s="4">
        <v>4290.5599999999995</v>
      </c>
      <c r="G904" s="4">
        <f t="shared" si="115"/>
        <v>5</v>
      </c>
      <c r="H904" s="4">
        <f t="shared" si="116"/>
        <v>5</v>
      </c>
      <c r="I904">
        <f t="shared" si="117"/>
        <v>5</v>
      </c>
      <c r="J904">
        <f t="shared" si="118"/>
        <v>1</v>
      </c>
      <c r="K904">
        <f t="shared" si="119"/>
        <v>1</v>
      </c>
      <c r="L904">
        <f t="shared" si="120"/>
        <v>1</v>
      </c>
      <c r="M904" t="str">
        <f t="shared" si="121"/>
        <v>111</v>
      </c>
      <c r="N904" t="str">
        <f t="shared" si="122"/>
        <v>重要价值客户</v>
      </c>
    </row>
    <row r="905" spans="1:14">
      <c r="A905">
        <v>10000904</v>
      </c>
      <c r="B905" t="s">
        <v>144</v>
      </c>
      <c r="C905" s="3">
        <v>43454.97</v>
      </c>
      <c r="D905" s="20">
        <v>192</v>
      </c>
      <c r="E905" s="4">
        <v>19</v>
      </c>
      <c r="F905" s="4">
        <v>2366.4499999999998</v>
      </c>
      <c r="G905" s="4">
        <f t="shared" si="115"/>
        <v>1</v>
      </c>
      <c r="H905" s="4">
        <f t="shared" si="116"/>
        <v>3</v>
      </c>
      <c r="I905">
        <f t="shared" si="117"/>
        <v>4</v>
      </c>
      <c r="J905">
        <f t="shared" si="118"/>
        <v>0</v>
      </c>
      <c r="K905">
        <f t="shared" si="119"/>
        <v>1</v>
      </c>
      <c r="L905">
        <f t="shared" si="120"/>
        <v>1</v>
      </c>
      <c r="M905" t="str">
        <f t="shared" si="121"/>
        <v>011</v>
      </c>
      <c r="N905" t="str">
        <f t="shared" si="122"/>
        <v>重要唤回客户</v>
      </c>
    </row>
    <row r="906" spans="1:14">
      <c r="A906">
        <v>10000905</v>
      </c>
      <c r="B906" t="s">
        <v>134</v>
      </c>
      <c r="C906" s="3">
        <v>43617.38</v>
      </c>
      <c r="D906" s="20">
        <v>29</v>
      </c>
      <c r="E906" s="4">
        <v>38</v>
      </c>
      <c r="F906" s="4">
        <v>2472.54</v>
      </c>
      <c r="G906" s="4">
        <f t="shared" si="115"/>
        <v>3</v>
      </c>
      <c r="H906" s="4">
        <f t="shared" si="116"/>
        <v>5</v>
      </c>
      <c r="I906">
        <f t="shared" si="117"/>
        <v>4</v>
      </c>
      <c r="J906">
        <f t="shared" si="118"/>
        <v>1</v>
      </c>
      <c r="K906">
        <f t="shared" si="119"/>
        <v>1</v>
      </c>
      <c r="L906">
        <f t="shared" si="120"/>
        <v>1</v>
      </c>
      <c r="M906" t="str">
        <f t="shared" si="121"/>
        <v>111</v>
      </c>
      <c r="N906" t="str">
        <f t="shared" si="122"/>
        <v>重要价值客户</v>
      </c>
    </row>
    <row r="907" spans="1:14">
      <c r="A907">
        <v>10000906</v>
      </c>
      <c r="B907" t="s">
        <v>134</v>
      </c>
      <c r="C907" s="3">
        <v>43612.61</v>
      </c>
      <c r="D907" s="20">
        <v>34</v>
      </c>
      <c r="E907" s="4">
        <v>41</v>
      </c>
      <c r="F907" s="4">
        <v>3485.72</v>
      </c>
      <c r="G907" s="4">
        <f t="shared" si="115"/>
        <v>3</v>
      </c>
      <c r="H907" s="4">
        <f t="shared" si="116"/>
        <v>5</v>
      </c>
      <c r="I907">
        <f t="shared" si="117"/>
        <v>5</v>
      </c>
      <c r="J907">
        <f t="shared" si="118"/>
        <v>1</v>
      </c>
      <c r="K907">
        <f t="shared" si="119"/>
        <v>1</v>
      </c>
      <c r="L907">
        <f t="shared" si="120"/>
        <v>1</v>
      </c>
      <c r="M907" t="str">
        <f t="shared" si="121"/>
        <v>111</v>
      </c>
      <c r="N907" t="str">
        <f t="shared" si="122"/>
        <v>重要价值客户</v>
      </c>
    </row>
    <row r="908" spans="1:14">
      <c r="A908">
        <v>10000907</v>
      </c>
      <c r="B908" t="s">
        <v>134</v>
      </c>
      <c r="C908" s="3">
        <v>43606.84</v>
      </c>
      <c r="D908" s="20">
        <v>40</v>
      </c>
      <c r="E908" s="4">
        <v>26</v>
      </c>
      <c r="F908" s="4">
        <v>2076.14</v>
      </c>
      <c r="G908" s="4">
        <f t="shared" si="115"/>
        <v>2</v>
      </c>
      <c r="H908" s="4">
        <f t="shared" si="116"/>
        <v>4</v>
      </c>
      <c r="I908">
        <f t="shared" si="117"/>
        <v>4</v>
      </c>
      <c r="J908">
        <f t="shared" si="118"/>
        <v>0</v>
      </c>
      <c r="K908">
        <f t="shared" si="119"/>
        <v>1</v>
      </c>
      <c r="L908">
        <f t="shared" si="120"/>
        <v>1</v>
      </c>
      <c r="M908" t="str">
        <f t="shared" si="121"/>
        <v>011</v>
      </c>
      <c r="N908" t="str">
        <f t="shared" si="122"/>
        <v>重要唤回客户</v>
      </c>
    </row>
    <row r="909" spans="1:14">
      <c r="A909">
        <v>10000908</v>
      </c>
      <c r="B909" t="s">
        <v>134</v>
      </c>
      <c r="C909" s="3">
        <v>43638.23</v>
      </c>
      <c r="D909" s="20">
        <v>8</v>
      </c>
      <c r="E909" s="4">
        <v>27</v>
      </c>
      <c r="F909" s="4">
        <v>2427.21</v>
      </c>
      <c r="G909" s="4">
        <f t="shared" si="115"/>
        <v>5</v>
      </c>
      <c r="H909" s="4">
        <f t="shared" si="116"/>
        <v>4</v>
      </c>
      <c r="I909">
        <f t="shared" si="117"/>
        <v>4</v>
      </c>
      <c r="J909">
        <f t="shared" si="118"/>
        <v>1</v>
      </c>
      <c r="K909">
        <f t="shared" si="119"/>
        <v>1</v>
      </c>
      <c r="L909">
        <f t="shared" si="120"/>
        <v>1</v>
      </c>
      <c r="M909" t="str">
        <f t="shared" si="121"/>
        <v>111</v>
      </c>
      <c r="N909" t="str">
        <f t="shared" si="122"/>
        <v>重要价值客户</v>
      </c>
    </row>
    <row r="910" spans="1:14">
      <c r="A910">
        <v>10000909</v>
      </c>
      <c r="B910" t="s">
        <v>144</v>
      </c>
      <c r="C910" s="3">
        <v>43541.06</v>
      </c>
      <c r="D910" s="20">
        <v>105</v>
      </c>
      <c r="E910" s="4">
        <v>25</v>
      </c>
      <c r="F910" s="4">
        <v>1977.5</v>
      </c>
      <c r="G910" s="4">
        <f t="shared" si="115"/>
        <v>1</v>
      </c>
      <c r="H910" s="4">
        <f t="shared" si="116"/>
        <v>4</v>
      </c>
      <c r="I910">
        <f t="shared" si="117"/>
        <v>3</v>
      </c>
      <c r="J910">
        <f t="shared" si="118"/>
        <v>0</v>
      </c>
      <c r="K910">
        <f t="shared" si="119"/>
        <v>1</v>
      </c>
      <c r="L910">
        <f t="shared" si="120"/>
        <v>1</v>
      </c>
      <c r="M910" t="str">
        <f t="shared" si="121"/>
        <v>011</v>
      </c>
      <c r="N910" t="str">
        <f t="shared" si="122"/>
        <v>重要唤回客户</v>
      </c>
    </row>
    <row r="911" spans="1:14">
      <c r="A911">
        <v>10000910</v>
      </c>
      <c r="B911" t="s">
        <v>144</v>
      </c>
      <c r="C911" s="3">
        <v>43332.95</v>
      </c>
      <c r="D911" s="20">
        <v>314</v>
      </c>
      <c r="E911" s="4">
        <v>11</v>
      </c>
      <c r="F911" s="4">
        <v>1312.63</v>
      </c>
      <c r="G911" s="4">
        <f t="shared" si="115"/>
        <v>1</v>
      </c>
      <c r="H911" s="4">
        <f t="shared" si="116"/>
        <v>2</v>
      </c>
      <c r="I911">
        <f t="shared" si="117"/>
        <v>2</v>
      </c>
      <c r="J911">
        <f t="shared" si="118"/>
        <v>0</v>
      </c>
      <c r="K911">
        <f t="shared" si="119"/>
        <v>0</v>
      </c>
      <c r="L911">
        <f t="shared" si="120"/>
        <v>0</v>
      </c>
      <c r="M911" t="str">
        <f t="shared" si="121"/>
        <v>000</v>
      </c>
      <c r="N911" t="str">
        <f t="shared" si="122"/>
        <v>流失客户</v>
      </c>
    </row>
    <row r="912" spans="1:14">
      <c r="A912">
        <v>10000911</v>
      </c>
      <c r="B912" t="s">
        <v>144</v>
      </c>
      <c r="C912" s="3">
        <v>43419.81</v>
      </c>
      <c r="D912" s="20">
        <v>227</v>
      </c>
      <c r="E912" s="4">
        <v>17</v>
      </c>
      <c r="F912" s="4">
        <v>1391.62</v>
      </c>
      <c r="G912" s="4">
        <f t="shared" si="115"/>
        <v>1</v>
      </c>
      <c r="H912" s="4">
        <f t="shared" si="116"/>
        <v>3</v>
      </c>
      <c r="I912">
        <f t="shared" si="117"/>
        <v>2</v>
      </c>
      <c r="J912">
        <f t="shared" si="118"/>
        <v>0</v>
      </c>
      <c r="K912">
        <f t="shared" si="119"/>
        <v>1</v>
      </c>
      <c r="L912">
        <f t="shared" si="120"/>
        <v>0</v>
      </c>
      <c r="M912" t="str">
        <f t="shared" si="121"/>
        <v>010</v>
      </c>
      <c r="N912" t="str">
        <f t="shared" si="122"/>
        <v>一般维持客户</v>
      </c>
    </row>
    <row r="913" spans="1:14">
      <c r="A913">
        <v>10000912</v>
      </c>
      <c r="B913" t="s">
        <v>144</v>
      </c>
      <c r="C913" s="3">
        <v>43534.29</v>
      </c>
      <c r="D913" s="20">
        <v>112</v>
      </c>
      <c r="E913" s="4">
        <v>24</v>
      </c>
      <c r="F913" s="4">
        <v>2219.7600000000002</v>
      </c>
      <c r="G913" s="4">
        <f t="shared" si="115"/>
        <v>1</v>
      </c>
      <c r="H913" s="4">
        <f t="shared" si="116"/>
        <v>4</v>
      </c>
      <c r="I913">
        <f t="shared" si="117"/>
        <v>4</v>
      </c>
      <c r="J913">
        <f t="shared" si="118"/>
        <v>0</v>
      </c>
      <c r="K913">
        <f t="shared" si="119"/>
        <v>1</v>
      </c>
      <c r="L913">
        <f t="shared" si="120"/>
        <v>1</v>
      </c>
      <c r="M913" t="str">
        <f t="shared" si="121"/>
        <v>011</v>
      </c>
      <c r="N913" t="str">
        <f t="shared" si="122"/>
        <v>重要唤回客户</v>
      </c>
    </row>
    <row r="914" spans="1:14">
      <c r="A914">
        <v>10000913</v>
      </c>
      <c r="B914" t="s">
        <v>144</v>
      </c>
      <c r="C914" s="3">
        <v>43577.22</v>
      </c>
      <c r="D914" s="20">
        <v>69</v>
      </c>
      <c r="E914" s="4">
        <v>27</v>
      </c>
      <c r="F914" s="4">
        <v>2522.61</v>
      </c>
      <c r="G914" s="4">
        <f t="shared" si="115"/>
        <v>2</v>
      </c>
      <c r="H914" s="4">
        <f t="shared" si="116"/>
        <v>4</v>
      </c>
      <c r="I914">
        <f t="shared" si="117"/>
        <v>4</v>
      </c>
      <c r="J914">
        <f t="shared" si="118"/>
        <v>0</v>
      </c>
      <c r="K914">
        <f t="shared" si="119"/>
        <v>1</v>
      </c>
      <c r="L914">
        <f t="shared" si="120"/>
        <v>1</v>
      </c>
      <c r="M914" t="str">
        <f t="shared" si="121"/>
        <v>011</v>
      </c>
      <c r="N914" t="str">
        <f t="shared" si="122"/>
        <v>重要唤回客户</v>
      </c>
    </row>
    <row r="915" spans="1:14">
      <c r="A915">
        <v>10000914</v>
      </c>
      <c r="B915" t="s">
        <v>144</v>
      </c>
      <c r="C915" s="3">
        <v>43382.65</v>
      </c>
      <c r="D915" s="20">
        <v>264</v>
      </c>
      <c r="E915" s="4">
        <v>14</v>
      </c>
      <c r="F915" s="4">
        <v>2008.86</v>
      </c>
      <c r="G915" s="4">
        <f t="shared" si="115"/>
        <v>1</v>
      </c>
      <c r="H915" s="4">
        <f t="shared" si="116"/>
        <v>2</v>
      </c>
      <c r="I915">
        <f t="shared" si="117"/>
        <v>4</v>
      </c>
      <c r="J915">
        <f t="shared" si="118"/>
        <v>0</v>
      </c>
      <c r="K915">
        <f t="shared" si="119"/>
        <v>0</v>
      </c>
      <c r="L915">
        <f t="shared" si="120"/>
        <v>1</v>
      </c>
      <c r="M915" t="str">
        <f t="shared" si="121"/>
        <v>001</v>
      </c>
      <c r="N915" t="str">
        <f t="shared" si="122"/>
        <v>重要挽留客户</v>
      </c>
    </row>
    <row r="916" spans="1:14">
      <c r="A916">
        <v>10000915</v>
      </c>
      <c r="B916" t="s">
        <v>144</v>
      </c>
      <c r="C916" s="3">
        <v>43540.83</v>
      </c>
      <c r="D916" s="20">
        <v>106</v>
      </c>
      <c r="E916" s="4">
        <v>25</v>
      </c>
      <c r="F916" s="4">
        <v>1575.75</v>
      </c>
      <c r="G916" s="4">
        <f t="shared" si="115"/>
        <v>1</v>
      </c>
      <c r="H916" s="4">
        <f t="shared" si="116"/>
        <v>4</v>
      </c>
      <c r="I916">
        <f t="shared" si="117"/>
        <v>3</v>
      </c>
      <c r="J916">
        <f t="shared" si="118"/>
        <v>0</v>
      </c>
      <c r="K916">
        <f t="shared" si="119"/>
        <v>1</v>
      </c>
      <c r="L916">
        <f t="shared" si="120"/>
        <v>1</v>
      </c>
      <c r="M916" t="str">
        <f t="shared" si="121"/>
        <v>011</v>
      </c>
      <c r="N916" t="str">
        <f t="shared" si="122"/>
        <v>重要唤回客户</v>
      </c>
    </row>
    <row r="917" spans="1:14">
      <c r="A917">
        <v>10000916</v>
      </c>
      <c r="B917" t="s">
        <v>134</v>
      </c>
      <c r="C917" s="3">
        <v>43637.23</v>
      </c>
      <c r="D917" s="20">
        <v>9</v>
      </c>
      <c r="E917" s="4">
        <v>25</v>
      </c>
      <c r="F917" s="4">
        <v>1603.6599999999999</v>
      </c>
      <c r="G917" s="4">
        <f t="shared" si="115"/>
        <v>5</v>
      </c>
      <c r="H917" s="4">
        <f t="shared" si="116"/>
        <v>4</v>
      </c>
      <c r="I917">
        <f t="shared" si="117"/>
        <v>3</v>
      </c>
      <c r="J917">
        <f t="shared" si="118"/>
        <v>1</v>
      </c>
      <c r="K917">
        <f t="shared" si="119"/>
        <v>1</v>
      </c>
      <c r="L917">
        <f t="shared" si="120"/>
        <v>1</v>
      </c>
      <c r="M917" t="str">
        <f t="shared" si="121"/>
        <v>111</v>
      </c>
      <c r="N917" t="str">
        <f t="shared" si="122"/>
        <v>重要价值客户</v>
      </c>
    </row>
    <row r="918" spans="1:14">
      <c r="A918">
        <v>10000917</v>
      </c>
      <c r="B918" t="s">
        <v>144</v>
      </c>
      <c r="C918" s="3">
        <v>43561.08</v>
      </c>
      <c r="D918" s="20">
        <v>85</v>
      </c>
      <c r="E918" s="4">
        <v>26</v>
      </c>
      <c r="F918" s="4">
        <v>2110.16</v>
      </c>
      <c r="G918" s="4">
        <f t="shared" si="115"/>
        <v>2</v>
      </c>
      <c r="H918" s="4">
        <f t="shared" si="116"/>
        <v>4</v>
      </c>
      <c r="I918">
        <f t="shared" si="117"/>
        <v>4</v>
      </c>
      <c r="J918">
        <f t="shared" si="118"/>
        <v>0</v>
      </c>
      <c r="K918">
        <f t="shared" si="119"/>
        <v>1</v>
      </c>
      <c r="L918">
        <f t="shared" si="120"/>
        <v>1</v>
      </c>
      <c r="M918" t="str">
        <f t="shared" si="121"/>
        <v>011</v>
      </c>
      <c r="N918" t="str">
        <f t="shared" si="122"/>
        <v>重要唤回客户</v>
      </c>
    </row>
    <row r="919" spans="1:14">
      <c r="A919">
        <v>10000918</v>
      </c>
      <c r="B919" t="s">
        <v>134</v>
      </c>
      <c r="C919" s="3">
        <v>43621.2</v>
      </c>
      <c r="D919" s="20">
        <v>25</v>
      </c>
      <c r="E919" s="4">
        <v>48</v>
      </c>
      <c r="F919" s="4">
        <v>3924.8</v>
      </c>
      <c r="G919" s="4">
        <f t="shared" si="115"/>
        <v>3</v>
      </c>
      <c r="H919" s="4">
        <f t="shared" si="116"/>
        <v>5</v>
      </c>
      <c r="I919">
        <f t="shared" si="117"/>
        <v>5</v>
      </c>
      <c r="J919">
        <f t="shared" si="118"/>
        <v>1</v>
      </c>
      <c r="K919">
        <f t="shared" si="119"/>
        <v>1</v>
      </c>
      <c r="L919">
        <f t="shared" si="120"/>
        <v>1</v>
      </c>
      <c r="M919" t="str">
        <f t="shared" si="121"/>
        <v>111</v>
      </c>
      <c r="N919" t="str">
        <f t="shared" si="122"/>
        <v>重要价值客户</v>
      </c>
    </row>
    <row r="920" spans="1:14">
      <c r="A920">
        <v>10000919</v>
      </c>
      <c r="B920" t="s">
        <v>134</v>
      </c>
      <c r="C920" s="3">
        <v>43617.2</v>
      </c>
      <c r="D920" s="20">
        <v>29</v>
      </c>
      <c r="E920" s="4">
        <v>53</v>
      </c>
      <c r="F920" s="4">
        <v>3512.39</v>
      </c>
      <c r="G920" s="4">
        <f t="shared" si="115"/>
        <v>3</v>
      </c>
      <c r="H920" s="4">
        <f t="shared" si="116"/>
        <v>5</v>
      </c>
      <c r="I920">
        <f t="shared" si="117"/>
        <v>5</v>
      </c>
      <c r="J920">
        <f t="shared" si="118"/>
        <v>1</v>
      </c>
      <c r="K920">
        <f t="shared" si="119"/>
        <v>1</v>
      </c>
      <c r="L920">
        <f t="shared" si="120"/>
        <v>1</v>
      </c>
      <c r="M920" t="str">
        <f t="shared" si="121"/>
        <v>111</v>
      </c>
      <c r="N920" t="str">
        <f t="shared" si="122"/>
        <v>重要价值客户</v>
      </c>
    </row>
    <row r="921" spans="1:14">
      <c r="A921">
        <v>10000920</v>
      </c>
      <c r="B921" t="s">
        <v>144</v>
      </c>
      <c r="C921" s="3">
        <v>43500.2</v>
      </c>
      <c r="D921" s="20">
        <v>146</v>
      </c>
      <c r="E921" s="4">
        <v>22</v>
      </c>
      <c r="F921" s="4">
        <v>1964.16</v>
      </c>
      <c r="G921" s="4">
        <f t="shared" si="115"/>
        <v>1</v>
      </c>
      <c r="H921" s="4">
        <f t="shared" si="116"/>
        <v>3</v>
      </c>
      <c r="I921">
        <f t="shared" si="117"/>
        <v>3</v>
      </c>
      <c r="J921">
        <f t="shared" si="118"/>
        <v>0</v>
      </c>
      <c r="K921">
        <f t="shared" si="119"/>
        <v>1</v>
      </c>
      <c r="L921">
        <f t="shared" si="120"/>
        <v>1</v>
      </c>
      <c r="M921" t="str">
        <f t="shared" si="121"/>
        <v>011</v>
      </c>
      <c r="N921" t="str">
        <f t="shared" si="122"/>
        <v>重要唤回客户</v>
      </c>
    </row>
    <row r="922" spans="1:14">
      <c r="A922">
        <v>10000921</v>
      </c>
      <c r="B922" t="s">
        <v>134</v>
      </c>
      <c r="C922" s="3">
        <v>43607.68</v>
      </c>
      <c r="D922" s="20">
        <v>39</v>
      </c>
      <c r="E922" s="4">
        <v>44</v>
      </c>
      <c r="F922" s="4">
        <v>3671.08</v>
      </c>
      <c r="G922" s="4">
        <f t="shared" si="115"/>
        <v>2</v>
      </c>
      <c r="H922" s="4">
        <f t="shared" si="116"/>
        <v>5</v>
      </c>
      <c r="I922">
        <f t="shared" si="117"/>
        <v>5</v>
      </c>
      <c r="J922">
        <f t="shared" si="118"/>
        <v>0</v>
      </c>
      <c r="K922">
        <f t="shared" si="119"/>
        <v>1</v>
      </c>
      <c r="L922">
        <f t="shared" si="120"/>
        <v>1</v>
      </c>
      <c r="M922" t="str">
        <f t="shared" si="121"/>
        <v>011</v>
      </c>
      <c r="N922" t="str">
        <f t="shared" si="122"/>
        <v>重要唤回客户</v>
      </c>
    </row>
    <row r="923" spans="1:14">
      <c r="A923">
        <v>10000922</v>
      </c>
      <c r="B923" t="s">
        <v>134</v>
      </c>
      <c r="C923" s="3">
        <v>43596.4</v>
      </c>
      <c r="D923" s="20">
        <v>50</v>
      </c>
      <c r="E923" s="4">
        <v>27</v>
      </c>
      <c r="F923" s="4">
        <v>1838.47</v>
      </c>
      <c r="G923" s="4">
        <f t="shared" si="115"/>
        <v>2</v>
      </c>
      <c r="H923" s="4">
        <f t="shared" si="116"/>
        <v>4</v>
      </c>
      <c r="I923">
        <f t="shared" si="117"/>
        <v>3</v>
      </c>
      <c r="J923">
        <f t="shared" si="118"/>
        <v>0</v>
      </c>
      <c r="K923">
        <f t="shared" si="119"/>
        <v>1</v>
      </c>
      <c r="L923">
        <f t="shared" si="120"/>
        <v>1</v>
      </c>
      <c r="M923" t="str">
        <f t="shared" si="121"/>
        <v>011</v>
      </c>
      <c r="N923" t="str">
        <f t="shared" si="122"/>
        <v>重要唤回客户</v>
      </c>
    </row>
    <row r="924" spans="1:14">
      <c r="A924">
        <v>10000923</v>
      </c>
      <c r="B924" t="s">
        <v>134</v>
      </c>
      <c r="C924" s="3">
        <v>43619.199999999997</v>
      </c>
      <c r="D924" s="20">
        <v>27</v>
      </c>
      <c r="E924" s="4">
        <v>53</v>
      </c>
      <c r="F924" s="4">
        <v>4945.7700000000004</v>
      </c>
      <c r="G924" s="4">
        <f t="shared" si="115"/>
        <v>3</v>
      </c>
      <c r="H924" s="4">
        <f t="shared" si="116"/>
        <v>5</v>
      </c>
      <c r="I924">
        <f t="shared" si="117"/>
        <v>5</v>
      </c>
      <c r="J924">
        <f t="shared" si="118"/>
        <v>1</v>
      </c>
      <c r="K924">
        <f t="shared" si="119"/>
        <v>1</v>
      </c>
      <c r="L924">
        <f t="shared" si="120"/>
        <v>1</v>
      </c>
      <c r="M924" t="str">
        <f t="shared" si="121"/>
        <v>111</v>
      </c>
      <c r="N924" t="str">
        <f t="shared" si="122"/>
        <v>重要价值客户</v>
      </c>
    </row>
    <row r="925" spans="1:14">
      <c r="A925">
        <v>10000924</v>
      </c>
      <c r="B925" t="s">
        <v>134</v>
      </c>
      <c r="C925" s="3">
        <v>43612.44</v>
      </c>
      <c r="D925" s="20">
        <v>34</v>
      </c>
      <c r="E925" s="4">
        <v>36</v>
      </c>
      <c r="F925" s="4">
        <v>3362.64</v>
      </c>
      <c r="G925" s="4">
        <f t="shared" si="115"/>
        <v>3</v>
      </c>
      <c r="H925" s="4">
        <f t="shared" si="116"/>
        <v>5</v>
      </c>
      <c r="I925">
        <f t="shared" si="117"/>
        <v>5</v>
      </c>
      <c r="J925">
        <f t="shared" si="118"/>
        <v>1</v>
      </c>
      <c r="K925">
        <f t="shared" si="119"/>
        <v>1</v>
      </c>
      <c r="L925">
        <f t="shared" si="120"/>
        <v>1</v>
      </c>
      <c r="M925" t="str">
        <f t="shared" si="121"/>
        <v>111</v>
      </c>
      <c r="N925" t="str">
        <f t="shared" si="122"/>
        <v>重要价值客户</v>
      </c>
    </row>
    <row r="926" spans="1:14">
      <c r="A926">
        <v>10000925</v>
      </c>
      <c r="B926" t="s">
        <v>144</v>
      </c>
      <c r="C926" s="3">
        <v>43569.599999999999</v>
      </c>
      <c r="D926" s="20">
        <v>77</v>
      </c>
      <c r="E926" s="4">
        <v>27</v>
      </c>
      <c r="F926" s="4">
        <v>2670.84</v>
      </c>
      <c r="G926" s="4">
        <f t="shared" si="115"/>
        <v>2</v>
      </c>
      <c r="H926" s="4">
        <f t="shared" si="116"/>
        <v>4</v>
      </c>
      <c r="I926">
        <f t="shared" si="117"/>
        <v>4</v>
      </c>
      <c r="J926">
        <f t="shared" si="118"/>
        <v>0</v>
      </c>
      <c r="K926">
        <f t="shared" si="119"/>
        <v>1</v>
      </c>
      <c r="L926">
        <f t="shared" si="120"/>
        <v>1</v>
      </c>
      <c r="M926" t="str">
        <f t="shared" si="121"/>
        <v>011</v>
      </c>
      <c r="N926" t="str">
        <f t="shared" si="122"/>
        <v>重要唤回客户</v>
      </c>
    </row>
    <row r="927" spans="1:14">
      <c r="A927">
        <v>10000926</v>
      </c>
      <c r="B927" t="s">
        <v>144</v>
      </c>
      <c r="C927" s="3">
        <v>43315.56</v>
      </c>
      <c r="D927" s="20">
        <v>331</v>
      </c>
      <c r="E927" s="4">
        <v>10</v>
      </c>
      <c r="F927" s="4">
        <v>986.3</v>
      </c>
      <c r="G927" s="4">
        <f t="shared" si="115"/>
        <v>1</v>
      </c>
      <c r="H927" s="4">
        <f t="shared" si="116"/>
        <v>2</v>
      </c>
      <c r="I927">
        <f t="shared" si="117"/>
        <v>2</v>
      </c>
      <c r="J927">
        <f t="shared" si="118"/>
        <v>0</v>
      </c>
      <c r="K927">
        <f t="shared" si="119"/>
        <v>0</v>
      </c>
      <c r="L927">
        <f t="shared" si="120"/>
        <v>0</v>
      </c>
      <c r="M927" t="str">
        <f t="shared" si="121"/>
        <v>000</v>
      </c>
      <c r="N927" t="str">
        <f t="shared" si="122"/>
        <v>流失客户</v>
      </c>
    </row>
    <row r="928" spans="1:14">
      <c r="A928">
        <v>10000927</v>
      </c>
      <c r="B928" t="s">
        <v>134</v>
      </c>
      <c r="C928" s="3">
        <v>43611.68</v>
      </c>
      <c r="D928" s="20">
        <v>35</v>
      </c>
      <c r="E928" s="4">
        <v>41</v>
      </c>
      <c r="F928" s="4">
        <v>4375.32</v>
      </c>
      <c r="G928" s="4">
        <f t="shared" si="115"/>
        <v>2</v>
      </c>
      <c r="H928" s="4">
        <f t="shared" si="116"/>
        <v>5</v>
      </c>
      <c r="I928">
        <f t="shared" si="117"/>
        <v>5</v>
      </c>
      <c r="J928">
        <f t="shared" si="118"/>
        <v>0</v>
      </c>
      <c r="K928">
        <f t="shared" si="119"/>
        <v>1</v>
      </c>
      <c r="L928">
        <f t="shared" si="120"/>
        <v>1</v>
      </c>
      <c r="M928" t="str">
        <f t="shared" si="121"/>
        <v>011</v>
      </c>
      <c r="N928" t="str">
        <f t="shared" si="122"/>
        <v>重要唤回客户</v>
      </c>
    </row>
    <row r="929" spans="1:14">
      <c r="A929">
        <v>10000928</v>
      </c>
      <c r="B929" t="s">
        <v>134</v>
      </c>
      <c r="C929" s="3">
        <v>43628.72</v>
      </c>
      <c r="D929" s="20">
        <v>18</v>
      </c>
      <c r="E929" s="4">
        <v>44</v>
      </c>
      <c r="F929" s="4">
        <v>2925.3999999999996</v>
      </c>
      <c r="G929" s="4">
        <f t="shared" si="115"/>
        <v>4</v>
      </c>
      <c r="H929" s="4">
        <f t="shared" si="116"/>
        <v>5</v>
      </c>
      <c r="I929">
        <f t="shared" si="117"/>
        <v>5</v>
      </c>
      <c r="J929">
        <f t="shared" si="118"/>
        <v>1</v>
      </c>
      <c r="K929">
        <f t="shared" si="119"/>
        <v>1</v>
      </c>
      <c r="L929">
        <f t="shared" si="120"/>
        <v>1</v>
      </c>
      <c r="M929" t="str">
        <f t="shared" si="121"/>
        <v>111</v>
      </c>
      <c r="N929" t="str">
        <f t="shared" si="122"/>
        <v>重要价值客户</v>
      </c>
    </row>
    <row r="930" spans="1:14">
      <c r="A930">
        <v>10000929</v>
      </c>
      <c r="B930" t="s">
        <v>144</v>
      </c>
      <c r="C930" s="3">
        <v>43379.75</v>
      </c>
      <c r="D930" s="20">
        <v>267</v>
      </c>
      <c r="E930" s="4">
        <v>14</v>
      </c>
      <c r="F930" s="4">
        <v>1979.46</v>
      </c>
      <c r="G930" s="4">
        <f t="shared" si="115"/>
        <v>1</v>
      </c>
      <c r="H930" s="4">
        <f t="shared" si="116"/>
        <v>2</v>
      </c>
      <c r="I930">
        <f t="shared" si="117"/>
        <v>3</v>
      </c>
      <c r="J930">
        <f t="shared" si="118"/>
        <v>0</v>
      </c>
      <c r="K930">
        <f t="shared" si="119"/>
        <v>0</v>
      </c>
      <c r="L930">
        <f t="shared" si="120"/>
        <v>1</v>
      </c>
      <c r="M930" t="str">
        <f t="shared" si="121"/>
        <v>001</v>
      </c>
      <c r="N930" t="str">
        <f t="shared" si="122"/>
        <v>重要挽留客户</v>
      </c>
    </row>
    <row r="931" spans="1:14">
      <c r="A931">
        <v>10000930</v>
      </c>
      <c r="B931" t="s">
        <v>134</v>
      </c>
      <c r="C931" s="3">
        <v>43618.25</v>
      </c>
      <c r="D931" s="20">
        <v>28</v>
      </c>
      <c r="E931" s="4">
        <v>44</v>
      </c>
      <c r="F931" s="4">
        <v>4209.76</v>
      </c>
      <c r="G931" s="4">
        <f t="shared" si="115"/>
        <v>3</v>
      </c>
      <c r="H931" s="4">
        <f t="shared" si="116"/>
        <v>5</v>
      </c>
      <c r="I931">
        <f t="shared" si="117"/>
        <v>5</v>
      </c>
      <c r="J931">
        <f t="shared" si="118"/>
        <v>1</v>
      </c>
      <c r="K931">
        <f t="shared" si="119"/>
        <v>1</v>
      </c>
      <c r="L931">
        <f t="shared" si="120"/>
        <v>1</v>
      </c>
      <c r="M931" t="str">
        <f t="shared" si="121"/>
        <v>111</v>
      </c>
      <c r="N931" t="str">
        <f t="shared" si="122"/>
        <v>重要价值客户</v>
      </c>
    </row>
    <row r="932" spans="1:14">
      <c r="A932">
        <v>10000931</v>
      </c>
      <c r="B932" t="s">
        <v>144</v>
      </c>
      <c r="C932" s="3">
        <v>43578.5</v>
      </c>
      <c r="D932" s="20">
        <v>68</v>
      </c>
      <c r="E932" s="4">
        <v>27</v>
      </c>
      <c r="F932" s="4">
        <v>1971</v>
      </c>
      <c r="G932" s="4">
        <f t="shared" si="115"/>
        <v>2</v>
      </c>
      <c r="H932" s="4">
        <f t="shared" si="116"/>
        <v>4</v>
      </c>
      <c r="I932">
        <f t="shared" si="117"/>
        <v>3</v>
      </c>
      <c r="J932">
        <f t="shared" si="118"/>
        <v>0</v>
      </c>
      <c r="K932">
        <f t="shared" si="119"/>
        <v>1</v>
      </c>
      <c r="L932">
        <f t="shared" si="120"/>
        <v>1</v>
      </c>
      <c r="M932" t="str">
        <f t="shared" si="121"/>
        <v>011</v>
      </c>
      <c r="N932" t="str">
        <f t="shared" si="122"/>
        <v>重要唤回客户</v>
      </c>
    </row>
    <row r="933" spans="1:14">
      <c r="A933">
        <v>10000932</v>
      </c>
      <c r="B933" t="s">
        <v>134</v>
      </c>
      <c r="C933" s="3">
        <v>43621.25</v>
      </c>
      <c r="D933" s="20">
        <v>25</v>
      </c>
      <c r="E933" s="4">
        <v>37</v>
      </c>
      <c r="F933" s="4">
        <v>2637.1</v>
      </c>
      <c r="G933" s="4">
        <f t="shared" si="115"/>
        <v>3</v>
      </c>
      <c r="H933" s="4">
        <f t="shared" si="116"/>
        <v>5</v>
      </c>
      <c r="I933">
        <f t="shared" si="117"/>
        <v>4</v>
      </c>
      <c r="J933">
        <f t="shared" si="118"/>
        <v>1</v>
      </c>
      <c r="K933">
        <f t="shared" si="119"/>
        <v>1</v>
      </c>
      <c r="L933">
        <f t="shared" si="120"/>
        <v>1</v>
      </c>
      <c r="M933" t="str">
        <f t="shared" si="121"/>
        <v>111</v>
      </c>
      <c r="N933" t="str">
        <f t="shared" si="122"/>
        <v>重要价值客户</v>
      </c>
    </row>
    <row r="934" spans="1:14">
      <c r="A934">
        <v>10000933</v>
      </c>
      <c r="B934" t="s">
        <v>134</v>
      </c>
      <c r="C934" s="3">
        <v>43624</v>
      </c>
      <c r="D934" s="20">
        <v>22</v>
      </c>
      <c r="E934" s="4">
        <v>37</v>
      </c>
      <c r="F934" s="4">
        <v>3118.37</v>
      </c>
      <c r="G934" s="4">
        <f t="shared" si="115"/>
        <v>3</v>
      </c>
      <c r="H934" s="4">
        <f t="shared" si="116"/>
        <v>5</v>
      </c>
      <c r="I934">
        <f t="shared" si="117"/>
        <v>5</v>
      </c>
      <c r="J934">
        <f t="shared" si="118"/>
        <v>1</v>
      </c>
      <c r="K934">
        <f t="shared" si="119"/>
        <v>1</v>
      </c>
      <c r="L934">
        <f t="shared" si="120"/>
        <v>1</v>
      </c>
      <c r="M934" t="str">
        <f t="shared" si="121"/>
        <v>111</v>
      </c>
      <c r="N934" t="str">
        <f t="shared" si="122"/>
        <v>重要价值客户</v>
      </c>
    </row>
    <row r="935" spans="1:14">
      <c r="A935">
        <v>10000934</v>
      </c>
      <c r="B935" t="s">
        <v>134</v>
      </c>
      <c r="C935" s="3">
        <v>43605</v>
      </c>
      <c r="D935" s="20">
        <v>41</v>
      </c>
      <c r="E935" s="4">
        <v>60</v>
      </c>
      <c r="F935" s="4">
        <v>4529.32</v>
      </c>
      <c r="G935" s="4">
        <f t="shared" si="115"/>
        <v>2</v>
      </c>
      <c r="H935" s="4">
        <f t="shared" si="116"/>
        <v>5</v>
      </c>
      <c r="I935">
        <f t="shared" si="117"/>
        <v>5</v>
      </c>
      <c r="J935">
        <f t="shared" si="118"/>
        <v>0</v>
      </c>
      <c r="K935">
        <f t="shared" si="119"/>
        <v>1</v>
      </c>
      <c r="L935">
        <f t="shared" si="120"/>
        <v>1</v>
      </c>
      <c r="M935" t="str">
        <f t="shared" si="121"/>
        <v>011</v>
      </c>
      <c r="N935" t="str">
        <f t="shared" si="122"/>
        <v>重要唤回客户</v>
      </c>
    </row>
    <row r="936" spans="1:14">
      <c r="A936">
        <v>10000935</v>
      </c>
      <c r="B936" t="s">
        <v>134</v>
      </c>
      <c r="C936" s="3">
        <v>43610.75</v>
      </c>
      <c r="D936" s="20">
        <v>36</v>
      </c>
      <c r="E936" s="4">
        <v>29</v>
      </c>
      <c r="F936" s="4">
        <v>3148.9399999999996</v>
      </c>
      <c r="G936" s="4">
        <f t="shared" si="115"/>
        <v>2</v>
      </c>
      <c r="H936" s="4">
        <f t="shared" si="116"/>
        <v>4</v>
      </c>
      <c r="I936">
        <f t="shared" si="117"/>
        <v>5</v>
      </c>
      <c r="J936">
        <f t="shared" si="118"/>
        <v>0</v>
      </c>
      <c r="K936">
        <f t="shared" si="119"/>
        <v>1</v>
      </c>
      <c r="L936">
        <f t="shared" si="120"/>
        <v>1</v>
      </c>
      <c r="M936" t="str">
        <f t="shared" si="121"/>
        <v>011</v>
      </c>
      <c r="N936" t="str">
        <f t="shared" si="122"/>
        <v>重要唤回客户</v>
      </c>
    </row>
    <row r="937" spans="1:14">
      <c r="A937">
        <v>10000936</v>
      </c>
      <c r="B937" t="s">
        <v>134</v>
      </c>
      <c r="C937" s="3">
        <v>43612.75</v>
      </c>
      <c r="D937" s="20">
        <v>34</v>
      </c>
      <c r="E937" s="4">
        <v>25</v>
      </c>
      <c r="F937" s="4">
        <v>2644.48</v>
      </c>
      <c r="G937" s="4">
        <f t="shared" si="115"/>
        <v>3</v>
      </c>
      <c r="H937" s="4">
        <f t="shared" si="116"/>
        <v>4</v>
      </c>
      <c r="I937">
        <f t="shared" si="117"/>
        <v>4</v>
      </c>
      <c r="J937">
        <f t="shared" si="118"/>
        <v>1</v>
      </c>
      <c r="K937">
        <f t="shared" si="119"/>
        <v>1</v>
      </c>
      <c r="L937">
        <f t="shared" si="120"/>
        <v>1</v>
      </c>
      <c r="M937" t="str">
        <f t="shared" si="121"/>
        <v>111</v>
      </c>
      <c r="N937" t="str">
        <f t="shared" si="122"/>
        <v>重要价值客户</v>
      </c>
    </row>
    <row r="938" spans="1:14">
      <c r="A938">
        <v>10000937</v>
      </c>
      <c r="B938" t="s">
        <v>134</v>
      </c>
      <c r="C938" s="3">
        <v>43614.5</v>
      </c>
      <c r="D938" s="20">
        <v>32</v>
      </c>
      <c r="E938" s="4">
        <v>43</v>
      </c>
      <c r="F938" s="4">
        <v>4415.3500000000004</v>
      </c>
      <c r="G938" s="4">
        <f t="shared" si="115"/>
        <v>3</v>
      </c>
      <c r="H938" s="4">
        <f t="shared" si="116"/>
        <v>5</v>
      </c>
      <c r="I938">
        <f t="shared" si="117"/>
        <v>5</v>
      </c>
      <c r="J938">
        <f t="shared" si="118"/>
        <v>1</v>
      </c>
      <c r="K938">
        <f t="shared" si="119"/>
        <v>1</v>
      </c>
      <c r="L938">
        <f t="shared" si="120"/>
        <v>1</v>
      </c>
      <c r="M938" t="str">
        <f t="shared" si="121"/>
        <v>111</v>
      </c>
      <c r="N938" t="str">
        <f t="shared" si="122"/>
        <v>重要价值客户</v>
      </c>
    </row>
    <row r="939" spans="1:14">
      <c r="A939">
        <v>10000938</v>
      </c>
      <c r="B939" t="s">
        <v>134</v>
      </c>
      <c r="C939" s="3">
        <v>43628.78</v>
      </c>
      <c r="D939" s="20">
        <v>18</v>
      </c>
      <c r="E939" s="4">
        <v>30</v>
      </c>
      <c r="F939" s="4">
        <v>2811.38</v>
      </c>
      <c r="G939" s="4">
        <f t="shared" si="115"/>
        <v>4</v>
      </c>
      <c r="H939" s="4">
        <f t="shared" si="116"/>
        <v>4</v>
      </c>
      <c r="I939">
        <f t="shared" si="117"/>
        <v>5</v>
      </c>
      <c r="J939">
        <f t="shared" si="118"/>
        <v>1</v>
      </c>
      <c r="K939">
        <f t="shared" si="119"/>
        <v>1</v>
      </c>
      <c r="L939">
        <f t="shared" si="120"/>
        <v>1</v>
      </c>
      <c r="M939" t="str">
        <f t="shared" si="121"/>
        <v>111</v>
      </c>
      <c r="N939" t="str">
        <f t="shared" si="122"/>
        <v>重要价值客户</v>
      </c>
    </row>
    <row r="940" spans="1:14">
      <c r="A940">
        <v>10000939</v>
      </c>
      <c r="B940" t="s">
        <v>134</v>
      </c>
      <c r="C940" s="3">
        <v>43609.82</v>
      </c>
      <c r="D940" s="20">
        <v>37</v>
      </c>
      <c r="E940" s="4">
        <v>24</v>
      </c>
      <c r="F940" s="4">
        <v>1697.99</v>
      </c>
      <c r="G940" s="4">
        <f t="shared" si="115"/>
        <v>2</v>
      </c>
      <c r="H940" s="4">
        <f t="shared" si="116"/>
        <v>4</v>
      </c>
      <c r="I940">
        <f t="shared" si="117"/>
        <v>3</v>
      </c>
      <c r="J940">
        <f t="shared" si="118"/>
        <v>0</v>
      </c>
      <c r="K940">
        <f t="shared" si="119"/>
        <v>1</v>
      </c>
      <c r="L940">
        <f t="shared" si="120"/>
        <v>1</v>
      </c>
      <c r="M940" t="str">
        <f t="shared" si="121"/>
        <v>011</v>
      </c>
      <c r="N940" t="str">
        <f t="shared" si="122"/>
        <v>重要唤回客户</v>
      </c>
    </row>
    <row r="941" spans="1:14">
      <c r="A941">
        <v>10000940</v>
      </c>
      <c r="B941" t="s">
        <v>144</v>
      </c>
      <c r="C941" s="3">
        <v>43494.06</v>
      </c>
      <c r="D941" s="20">
        <v>152</v>
      </c>
      <c r="E941" s="4">
        <v>21</v>
      </c>
      <c r="F941" s="4">
        <v>2079</v>
      </c>
      <c r="G941" s="4">
        <f t="shared" si="115"/>
        <v>1</v>
      </c>
      <c r="H941" s="4">
        <f t="shared" si="116"/>
        <v>3</v>
      </c>
      <c r="I941">
        <f t="shared" si="117"/>
        <v>4</v>
      </c>
      <c r="J941">
        <f t="shared" si="118"/>
        <v>0</v>
      </c>
      <c r="K941">
        <f t="shared" si="119"/>
        <v>1</v>
      </c>
      <c r="L941">
        <f t="shared" si="120"/>
        <v>1</v>
      </c>
      <c r="M941" t="str">
        <f t="shared" si="121"/>
        <v>011</v>
      </c>
      <c r="N941" t="str">
        <f t="shared" si="122"/>
        <v>重要唤回客户</v>
      </c>
    </row>
    <row r="942" spans="1:14">
      <c r="A942">
        <v>10000941</v>
      </c>
      <c r="B942" t="s">
        <v>134</v>
      </c>
      <c r="C942" s="3">
        <v>43596.6</v>
      </c>
      <c r="D942" s="20">
        <v>50</v>
      </c>
      <c r="E942" s="4">
        <v>26</v>
      </c>
      <c r="F942" s="4">
        <v>1956.73</v>
      </c>
      <c r="G942" s="4">
        <f t="shared" si="115"/>
        <v>2</v>
      </c>
      <c r="H942" s="4">
        <f t="shared" si="116"/>
        <v>4</v>
      </c>
      <c r="I942">
        <f t="shared" si="117"/>
        <v>3</v>
      </c>
      <c r="J942">
        <f t="shared" si="118"/>
        <v>0</v>
      </c>
      <c r="K942">
        <f t="shared" si="119"/>
        <v>1</v>
      </c>
      <c r="L942">
        <f t="shared" si="120"/>
        <v>1</v>
      </c>
      <c r="M942" t="str">
        <f t="shared" si="121"/>
        <v>011</v>
      </c>
      <c r="N942" t="str">
        <f t="shared" si="122"/>
        <v>重要唤回客户</v>
      </c>
    </row>
    <row r="943" spans="1:14">
      <c r="A943">
        <v>10000942</v>
      </c>
      <c r="B943" t="s">
        <v>134</v>
      </c>
      <c r="C943" s="3">
        <v>43593.599999999999</v>
      </c>
      <c r="D943" s="20">
        <v>53</v>
      </c>
      <c r="E943" s="4">
        <v>47</v>
      </c>
      <c r="F943" s="4">
        <v>2849.93</v>
      </c>
      <c r="G943" s="4">
        <f t="shared" si="115"/>
        <v>2</v>
      </c>
      <c r="H943" s="4">
        <f t="shared" si="116"/>
        <v>5</v>
      </c>
      <c r="I943">
        <f t="shared" si="117"/>
        <v>5</v>
      </c>
      <c r="J943">
        <f t="shared" si="118"/>
        <v>0</v>
      </c>
      <c r="K943">
        <f t="shared" si="119"/>
        <v>1</v>
      </c>
      <c r="L943">
        <f t="shared" si="120"/>
        <v>1</v>
      </c>
      <c r="M943" t="str">
        <f t="shared" si="121"/>
        <v>011</v>
      </c>
      <c r="N943" t="str">
        <f t="shared" si="122"/>
        <v>重要唤回客户</v>
      </c>
    </row>
    <row r="944" spans="1:14">
      <c r="A944">
        <v>10000943</v>
      </c>
      <c r="B944" t="s">
        <v>134</v>
      </c>
      <c r="C944" s="3">
        <v>43619.3</v>
      </c>
      <c r="D944" s="20">
        <v>27</v>
      </c>
      <c r="E944" s="4">
        <v>25</v>
      </c>
      <c r="F944" s="4">
        <v>2662.5299999999997</v>
      </c>
      <c r="G944" s="4">
        <f t="shared" si="115"/>
        <v>3</v>
      </c>
      <c r="H944" s="4">
        <f t="shared" si="116"/>
        <v>4</v>
      </c>
      <c r="I944">
        <f t="shared" si="117"/>
        <v>4</v>
      </c>
      <c r="J944">
        <f t="shared" si="118"/>
        <v>1</v>
      </c>
      <c r="K944">
        <f t="shared" si="119"/>
        <v>1</v>
      </c>
      <c r="L944">
        <f t="shared" si="120"/>
        <v>1</v>
      </c>
      <c r="M944" t="str">
        <f t="shared" si="121"/>
        <v>111</v>
      </c>
      <c r="N944" t="str">
        <f t="shared" si="122"/>
        <v>重要价值客户</v>
      </c>
    </row>
    <row r="945" spans="1:14">
      <c r="A945">
        <v>10000944</v>
      </c>
      <c r="B945" t="s">
        <v>134</v>
      </c>
      <c r="C945" s="3">
        <v>43624.04</v>
      </c>
      <c r="D945" s="20">
        <v>22</v>
      </c>
      <c r="E945" s="4">
        <v>25</v>
      </c>
      <c r="F945" s="4">
        <v>2428.8999999999996</v>
      </c>
      <c r="G945" s="4">
        <f t="shared" si="115"/>
        <v>3</v>
      </c>
      <c r="H945" s="4">
        <f t="shared" si="116"/>
        <v>4</v>
      </c>
      <c r="I945">
        <f t="shared" si="117"/>
        <v>4</v>
      </c>
      <c r="J945">
        <f t="shared" si="118"/>
        <v>1</v>
      </c>
      <c r="K945">
        <f t="shared" si="119"/>
        <v>1</v>
      </c>
      <c r="L945">
        <f t="shared" si="120"/>
        <v>1</v>
      </c>
      <c r="M945" t="str">
        <f t="shared" si="121"/>
        <v>111</v>
      </c>
      <c r="N945" t="str">
        <f t="shared" si="122"/>
        <v>重要价值客户</v>
      </c>
    </row>
    <row r="946" spans="1:14">
      <c r="A946">
        <v>10000945</v>
      </c>
      <c r="B946" t="s">
        <v>144</v>
      </c>
      <c r="C946" s="3">
        <v>43625.04</v>
      </c>
      <c r="D946" s="20">
        <v>21</v>
      </c>
      <c r="E946" s="4">
        <v>30</v>
      </c>
      <c r="F946" s="4">
        <v>2893.2</v>
      </c>
      <c r="G946" s="4">
        <f t="shared" si="115"/>
        <v>3</v>
      </c>
      <c r="H946" s="4">
        <f t="shared" si="116"/>
        <v>4</v>
      </c>
      <c r="I946">
        <f t="shared" si="117"/>
        <v>5</v>
      </c>
      <c r="J946">
        <f t="shared" si="118"/>
        <v>1</v>
      </c>
      <c r="K946">
        <f t="shared" si="119"/>
        <v>1</v>
      </c>
      <c r="L946">
        <f t="shared" si="120"/>
        <v>1</v>
      </c>
      <c r="M946" t="str">
        <f t="shared" si="121"/>
        <v>111</v>
      </c>
      <c r="N946" t="str">
        <f t="shared" si="122"/>
        <v>重要价值客户</v>
      </c>
    </row>
    <row r="947" spans="1:14">
      <c r="A947">
        <v>10000946</v>
      </c>
      <c r="B947" t="s">
        <v>134</v>
      </c>
      <c r="C947" s="3">
        <v>43618.3</v>
      </c>
      <c r="D947" s="20">
        <v>28</v>
      </c>
      <c r="E947" s="4">
        <v>26</v>
      </c>
      <c r="F947" s="4">
        <v>2319.6</v>
      </c>
      <c r="G947" s="4">
        <f t="shared" si="115"/>
        <v>3</v>
      </c>
      <c r="H947" s="4">
        <f t="shared" si="116"/>
        <v>4</v>
      </c>
      <c r="I947">
        <f t="shared" si="117"/>
        <v>4</v>
      </c>
      <c r="J947">
        <f t="shared" si="118"/>
        <v>1</v>
      </c>
      <c r="K947">
        <f t="shared" si="119"/>
        <v>1</v>
      </c>
      <c r="L947">
        <f t="shared" si="120"/>
        <v>1</v>
      </c>
      <c r="M947" t="str">
        <f t="shared" si="121"/>
        <v>111</v>
      </c>
      <c r="N947" t="str">
        <f t="shared" si="122"/>
        <v>重要价值客户</v>
      </c>
    </row>
    <row r="948" spans="1:14">
      <c r="A948">
        <v>10000947</v>
      </c>
      <c r="B948" t="s">
        <v>144</v>
      </c>
      <c r="C948" s="3">
        <v>43417.48</v>
      </c>
      <c r="D948" s="20">
        <v>229</v>
      </c>
      <c r="E948" s="4">
        <v>16</v>
      </c>
      <c r="F948" s="4">
        <v>1372.32</v>
      </c>
      <c r="G948" s="4">
        <f t="shared" si="115"/>
        <v>1</v>
      </c>
      <c r="H948" s="4">
        <f t="shared" si="116"/>
        <v>3</v>
      </c>
      <c r="I948">
        <f t="shared" si="117"/>
        <v>2</v>
      </c>
      <c r="J948">
        <f t="shared" si="118"/>
        <v>0</v>
      </c>
      <c r="K948">
        <f t="shared" si="119"/>
        <v>1</v>
      </c>
      <c r="L948">
        <f t="shared" si="120"/>
        <v>0</v>
      </c>
      <c r="M948" t="str">
        <f t="shared" si="121"/>
        <v>010</v>
      </c>
      <c r="N948" t="str">
        <f t="shared" si="122"/>
        <v>一般维持客户</v>
      </c>
    </row>
    <row r="949" spans="1:14">
      <c r="A949">
        <v>10000948</v>
      </c>
      <c r="B949" t="s">
        <v>134</v>
      </c>
      <c r="C949" s="3">
        <v>43635.519999999997</v>
      </c>
      <c r="D949" s="20">
        <v>11</v>
      </c>
      <c r="E949" s="4">
        <v>36</v>
      </c>
      <c r="F949" s="4">
        <v>2712.6400000000003</v>
      </c>
      <c r="G949" s="4">
        <f t="shared" si="115"/>
        <v>4</v>
      </c>
      <c r="H949" s="4">
        <f t="shared" si="116"/>
        <v>5</v>
      </c>
      <c r="I949">
        <f t="shared" si="117"/>
        <v>5</v>
      </c>
      <c r="J949">
        <f t="shared" si="118"/>
        <v>1</v>
      </c>
      <c r="K949">
        <f t="shared" si="119"/>
        <v>1</v>
      </c>
      <c r="L949">
        <f t="shared" si="120"/>
        <v>1</v>
      </c>
      <c r="M949" t="str">
        <f t="shared" si="121"/>
        <v>111</v>
      </c>
      <c r="N949" t="str">
        <f t="shared" si="122"/>
        <v>重要价值客户</v>
      </c>
    </row>
    <row r="950" spans="1:14">
      <c r="A950">
        <v>10000949</v>
      </c>
      <c r="B950" t="s">
        <v>144</v>
      </c>
      <c r="C950" s="3">
        <v>43422.22</v>
      </c>
      <c r="D950" s="20">
        <v>224</v>
      </c>
      <c r="E950" s="4">
        <v>17</v>
      </c>
      <c r="F950" s="4">
        <v>2372.69</v>
      </c>
      <c r="G950" s="4">
        <f t="shared" si="115"/>
        <v>1</v>
      </c>
      <c r="H950" s="4">
        <f t="shared" si="116"/>
        <v>3</v>
      </c>
      <c r="I950">
        <f t="shared" si="117"/>
        <v>4</v>
      </c>
      <c r="J950">
        <f t="shared" si="118"/>
        <v>0</v>
      </c>
      <c r="K950">
        <f t="shared" si="119"/>
        <v>1</v>
      </c>
      <c r="L950">
        <f t="shared" si="120"/>
        <v>1</v>
      </c>
      <c r="M950" t="str">
        <f t="shared" si="121"/>
        <v>011</v>
      </c>
      <c r="N950" t="str">
        <f t="shared" si="122"/>
        <v>重要唤回客户</v>
      </c>
    </row>
    <row r="951" spans="1:14">
      <c r="A951">
        <v>10000950</v>
      </c>
      <c r="B951" t="s">
        <v>134</v>
      </c>
      <c r="C951" s="3">
        <v>43626.04</v>
      </c>
      <c r="D951" s="20">
        <v>20</v>
      </c>
      <c r="E951" s="4">
        <v>53</v>
      </c>
      <c r="F951" s="4">
        <v>4392.6000000000004</v>
      </c>
      <c r="G951" s="4">
        <f t="shared" si="115"/>
        <v>3</v>
      </c>
      <c r="H951" s="4">
        <f t="shared" si="116"/>
        <v>5</v>
      </c>
      <c r="I951">
        <f t="shared" si="117"/>
        <v>5</v>
      </c>
      <c r="J951">
        <f t="shared" si="118"/>
        <v>1</v>
      </c>
      <c r="K951">
        <f t="shared" si="119"/>
        <v>1</v>
      </c>
      <c r="L951">
        <f t="shared" si="120"/>
        <v>1</v>
      </c>
      <c r="M951" t="str">
        <f t="shared" si="121"/>
        <v>111</v>
      </c>
      <c r="N951" t="str">
        <f t="shared" si="122"/>
        <v>重要价值客户</v>
      </c>
    </row>
    <row r="952" spans="1:14">
      <c r="A952">
        <v>10000951</v>
      </c>
      <c r="B952" t="s">
        <v>134</v>
      </c>
      <c r="C952" s="3">
        <v>43603.34</v>
      </c>
      <c r="D952" s="20">
        <v>43</v>
      </c>
      <c r="E952" s="4">
        <v>32</v>
      </c>
      <c r="F952" s="4">
        <v>2913.76</v>
      </c>
      <c r="G952" s="4">
        <f t="shared" si="115"/>
        <v>2</v>
      </c>
      <c r="H952" s="4">
        <f t="shared" si="116"/>
        <v>4</v>
      </c>
      <c r="I952">
        <f t="shared" si="117"/>
        <v>5</v>
      </c>
      <c r="J952">
        <f t="shared" si="118"/>
        <v>0</v>
      </c>
      <c r="K952">
        <f t="shared" si="119"/>
        <v>1</v>
      </c>
      <c r="L952">
        <f t="shared" si="120"/>
        <v>1</v>
      </c>
      <c r="M952" t="str">
        <f t="shared" si="121"/>
        <v>011</v>
      </c>
      <c r="N952" t="str">
        <f t="shared" si="122"/>
        <v>重要唤回客户</v>
      </c>
    </row>
    <row r="953" spans="1:14">
      <c r="A953">
        <v>10000952</v>
      </c>
      <c r="B953" t="s">
        <v>134</v>
      </c>
      <c r="C953" s="3">
        <v>43622.3</v>
      </c>
      <c r="D953" s="20">
        <v>24</v>
      </c>
      <c r="E953" s="4">
        <v>26</v>
      </c>
      <c r="F953" s="4">
        <v>2113.2600000000002</v>
      </c>
      <c r="G953" s="4">
        <f t="shared" si="115"/>
        <v>3</v>
      </c>
      <c r="H953" s="4">
        <f t="shared" si="116"/>
        <v>4</v>
      </c>
      <c r="I953">
        <f t="shared" si="117"/>
        <v>4</v>
      </c>
      <c r="J953">
        <f t="shared" si="118"/>
        <v>1</v>
      </c>
      <c r="K953">
        <f t="shared" si="119"/>
        <v>1</v>
      </c>
      <c r="L953">
        <f t="shared" si="120"/>
        <v>1</v>
      </c>
      <c r="M953" t="str">
        <f t="shared" si="121"/>
        <v>111</v>
      </c>
      <c r="N953" t="str">
        <f t="shared" si="122"/>
        <v>重要价值客户</v>
      </c>
    </row>
    <row r="954" spans="1:14">
      <c r="A954">
        <v>10000953</v>
      </c>
      <c r="B954" t="s">
        <v>134</v>
      </c>
      <c r="C954" s="3">
        <v>43641</v>
      </c>
      <c r="D954" s="20">
        <v>5</v>
      </c>
      <c r="E954" s="4">
        <v>28</v>
      </c>
      <c r="F954" s="4">
        <v>2234.12</v>
      </c>
      <c r="G954" s="4">
        <f t="shared" si="115"/>
        <v>5</v>
      </c>
      <c r="H954" s="4">
        <f t="shared" si="116"/>
        <v>4</v>
      </c>
      <c r="I954">
        <f t="shared" si="117"/>
        <v>4</v>
      </c>
      <c r="J954">
        <f t="shared" si="118"/>
        <v>1</v>
      </c>
      <c r="K954">
        <f t="shared" si="119"/>
        <v>1</v>
      </c>
      <c r="L954">
        <f t="shared" si="120"/>
        <v>1</v>
      </c>
      <c r="M954" t="str">
        <f t="shared" si="121"/>
        <v>111</v>
      </c>
      <c r="N954" t="str">
        <f t="shared" si="122"/>
        <v>重要价值客户</v>
      </c>
    </row>
    <row r="955" spans="1:14">
      <c r="A955">
        <v>10000954</v>
      </c>
      <c r="B955" t="s">
        <v>144</v>
      </c>
      <c r="C955" s="3">
        <v>43378.559999999998</v>
      </c>
      <c r="D955" s="20">
        <v>268</v>
      </c>
      <c r="E955" s="4">
        <v>14</v>
      </c>
      <c r="F955" s="4">
        <v>1296.1199999999999</v>
      </c>
      <c r="G955" s="4">
        <f t="shared" si="115"/>
        <v>1</v>
      </c>
      <c r="H955" s="4">
        <f t="shared" si="116"/>
        <v>2</v>
      </c>
      <c r="I955">
        <f t="shared" si="117"/>
        <v>2</v>
      </c>
      <c r="J955">
        <f t="shared" si="118"/>
        <v>0</v>
      </c>
      <c r="K955">
        <f t="shared" si="119"/>
        <v>0</v>
      </c>
      <c r="L955">
        <f t="shared" si="120"/>
        <v>0</v>
      </c>
      <c r="M955" t="str">
        <f t="shared" si="121"/>
        <v>000</v>
      </c>
      <c r="N955" t="str">
        <f t="shared" si="122"/>
        <v>流失客户</v>
      </c>
    </row>
    <row r="956" spans="1:14">
      <c r="A956">
        <v>10000955</v>
      </c>
      <c r="B956" t="s">
        <v>134</v>
      </c>
      <c r="C956" s="3">
        <v>43635.519999999997</v>
      </c>
      <c r="D956" s="20">
        <v>11</v>
      </c>
      <c r="E956" s="4">
        <v>31</v>
      </c>
      <c r="F956" s="4">
        <v>2386</v>
      </c>
      <c r="G956" s="4">
        <f t="shared" si="115"/>
        <v>4</v>
      </c>
      <c r="H956" s="4">
        <f t="shared" si="116"/>
        <v>4</v>
      </c>
      <c r="I956">
        <f t="shared" si="117"/>
        <v>4</v>
      </c>
      <c r="J956">
        <f t="shared" si="118"/>
        <v>1</v>
      </c>
      <c r="K956">
        <f t="shared" si="119"/>
        <v>1</v>
      </c>
      <c r="L956">
        <f t="shared" si="120"/>
        <v>1</v>
      </c>
      <c r="M956" t="str">
        <f t="shared" si="121"/>
        <v>111</v>
      </c>
      <c r="N956" t="str">
        <f t="shared" si="122"/>
        <v>重要价值客户</v>
      </c>
    </row>
    <row r="957" spans="1:14">
      <c r="A957">
        <v>10000956</v>
      </c>
      <c r="B957" t="s">
        <v>134</v>
      </c>
      <c r="C957" s="3">
        <v>43594.6</v>
      </c>
      <c r="D957" s="20">
        <v>52</v>
      </c>
      <c r="E957" s="4">
        <v>33</v>
      </c>
      <c r="F957" s="4">
        <v>2601.4499999999998</v>
      </c>
      <c r="G957" s="4">
        <f t="shared" si="115"/>
        <v>2</v>
      </c>
      <c r="H957" s="4">
        <f t="shared" si="116"/>
        <v>5</v>
      </c>
      <c r="I957">
        <f t="shared" si="117"/>
        <v>4</v>
      </c>
      <c r="J957">
        <f t="shared" si="118"/>
        <v>0</v>
      </c>
      <c r="K957">
        <f t="shared" si="119"/>
        <v>1</v>
      </c>
      <c r="L957">
        <f t="shared" si="120"/>
        <v>1</v>
      </c>
      <c r="M957" t="str">
        <f t="shared" si="121"/>
        <v>011</v>
      </c>
      <c r="N957" t="str">
        <f t="shared" si="122"/>
        <v>重要唤回客户</v>
      </c>
    </row>
    <row r="958" spans="1:14">
      <c r="A958">
        <v>10000957</v>
      </c>
      <c r="B958" t="s">
        <v>134</v>
      </c>
      <c r="C958" s="3">
        <v>43617.56</v>
      </c>
      <c r="D958" s="20">
        <v>29</v>
      </c>
      <c r="E958" s="4">
        <v>59</v>
      </c>
      <c r="F958" s="4">
        <v>5176.25</v>
      </c>
      <c r="G958" s="4">
        <f t="shared" si="115"/>
        <v>3</v>
      </c>
      <c r="H958" s="4">
        <f t="shared" si="116"/>
        <v>5</v>
      </c>
      <c r="I958">
        <f t="shared" si="117"/>
        <v>5</v>
      </c>
      <c r="J958">
        <f t="shared" si="118"/>
        <v>1</v>
      </c>
      <c r="K958">
        <f t="shared" si="119"/>
        <v>1</v>
      </c>
      <c r="L958">
        <f t="shared" si="120"/>
        <v>1</v>
      </c>
      <c r="M958" t="str">
        <f t="shared" si="121"/>
        <v>111</v>
      </c>
      <c r="N958" t="str">
        <f t="shared" si="122"/>
        <v>重要价值客户</v>
      </c>
    </row>
    <row r="959" spans="1:14">
      <c r="A959">
        <v>10000958</v>
      </c>
      <c r="B959" t="s">
        <v>144</v>
      </c>
      <c r="C959" s="3">
        <v>43532.480000000003</v>
      </c>
      <c r="D959" s="20">
        <v>114</v>
      </c>
      <c r="E959" s="4">
        <v>24</v>
      </c>
      <c r="F959" s="4">
        <v>1995.6</v>
      </c>
      <c r="G959" s="4">
        <f t="shared" si="115"/>
        <v>1</v>
      </c>
      <c r="H959" s="4">
        <f t="shared" si="116"/>
        <v>4</v>
      </c>
      <c r="I959">
        <f t="shared" si="117"/>
        <v>3</v>
      </c>
      <c r="J959">
        <f t="shared" si="118"/>
        <v>0</v>
      </c>
      <c r="K959">
        <f t="shared" si="119"/>
        <v>1</v>
      </c>
      <c r="L959">
        <f t="shared" si="120"/>
        <v>1</v>
      </c>
      <c r="M959" t="str">
        <f t="shared" si="121"/>
        <v>011</v>
      </c>
      <c r="N959" t="str">
        <f t="shared" si="122"/>
        <v>重要唤回客户</v>
      </c>
    </row>
    <row r="960" spans="1:14">
      <c r="A960">
        <v>10000959</v>
      </c>
      <c r="B960" t="s">
        <v>144</v>
      </c>
      <c r="C960" s="3">
        <v>43523.75</v>
      </c>
      <c r="D960" s="20">
        <v>123</v>
      </c>
      <c r="E960" s="4">
        <v>23</v>
      </c>
      <c r="F960" s="4">
        <v>2146.8200000000002</v>
      </c>
      <c r="G960" s="4">
        <f t="shared" si="115"/>
        <v>1</v>
      </c>
      <c r="H960" s="4">
        <f t="shared" si="116"/>
        <v>3</v>
      </c>
      <c r="I960">
        <f t="shared" si="117"/>
        <v>4</v>
      </c>
      <c r="J960">
        <f t="shared" si="118"/>
        <v>0</v>
      </c>
      <c r="K960">
        <f t="shared" si="119"/>
        <v>1</v>
      </c>
      <c r="L960">
        <f t="shared" si="120"/>
        <v>1</v>
      </c>
      <c r="M960" t="str">
        <f t="shared" si="121"/>
        <v>011</v>
      </c>
      <c r="N960" t="str">
        <f t="shared" si="122"/>
        <v>重要唤回客户</v>
      </c>
    </row>
    <row r="961" spans="1:14">
      <c r="A961">
        <v>10000960</v>
      </c>
      <c r="B961" t="s">
        <v>134</v>
      </c>
      <c r="C961" s="3">
        <v>43604.160000000003</v>
      </c>
      <c r="D961" s="20">
        <v>42</v>
      </c>
      <c r="E961" s="4">
        <v>27</v>
      </c>
      <c r="F961" s="4">
        <v>2228.1799999999998</v>
      </c>
      <c r="G961" s="4">
        <f t="shared" si="115"/>
        <v>2</v>
      </c>
      <c r="H961" s="4">
        <f t="shared" si="116"/>
        <v>4</v>
      </c>
      <c r="I961">
        <f t="shared" si="117"/>
        <v>4</v>
      </c>
      <c r="J961">
        <f t="shared" si="118"/>
        <v>0</v>
      </c>
      <c r="K961">
        <f t="shared" si="119"/>
        <v>1</v>
      </c>
      <c r="L961">
        <f t="shared" si="120"/>
        <v>1</v>
      </c>
      <c r="M961" t="str">
        <f t="shared" si="121"/>
        <v>011</v>
      </c>
      <c r="N961" t="str">
        <f t="shared" si="122"/>
        <v>重要唤回客户</v>
      </c>
    </row>
    <row r="962" spans="1:14">
      <c r="A962">
        <v>10000961</v>
      </c>
      <c r="B962" t="s">
        <v>134</v>
      </c>
      <c r="C962" s="3">
        <v>43599.43</v>
      </c>
      <c r="D962" s="20">
        <v>47</v>
      </c>
      <c r="E962" s="4">
        <v>28</v>
      </c>
      <c r="F962" s="4">
        <v>2299.29</v>
      </c>
      <c r="G962" s="4">
        <f t="shared" si="115"/>
        <v>2</v>
      </c>
      <c r="H962" s="4">
        <f t="shared" si="116"/>
        <v>4</v>
      </c>
      <c r="I962">
        <f t="shared" si="117"/>
        <v>4</v>
      </c>
      <c r="J962">
        <f t="shared" si="118"/>
        <v>0</v>
      </c>
      <c r="K962">
        <f t="shared" si="119"/>
        <v>1</v>
      </c>
      <c r="L962">
        <f t="shared" si="120"/>
        <v>1</v>
      </c>
      <c r="M962" t="str">
        <f t="shared" si="121"/>
        <v>011</v>
      </c>
      <c r="N962" t="str">
        <f t="shared" si="122"/>
        <v>重要唤回客户</v>
      </c>
    </row>
    <row r="963" spans="1:14">
      <c r="A963">
        <v>10000962</v>
      </c>
      <c r="B963" t="s">
        <v>134</v>
      </c>
      <c r="C963" s="3">
        <v>43634.54</v>
      </c>
      <c r="D963" s="20">
        <v>12</v>
      </c>
      <c r="E963" s="4">
        <v>44</v>
      </c>
      <c r="F963" s="4">
        <v>4326.92</v>
      </c>
      <c r="G963" s="4">
        <f t="shared" ref="G963:G1026" si="123">LOOKUP(D963,$O$3:$O$7,$P$3:$P$7)</f>
        <v>4</v>
      </c>
      <c r="H963" s="4">
        <f t="shared" ref="H963:H1026" si="124">LOOKUP(E963,$Q$3:$Q$7,$R$3:$R$7)</f>
        <v>5</v>
      </c>
      <c r="I963">
        <f t="shared" ref="I963:I1026" si="125">LOOKUP(F963,$S$3:$S$7,$T$3:$T$7)</f>
        <v>5</v>
      </c>
      <c r="J963">
        <f t="shared" ref="J963:J1026" si="126">IF(G963&gt;$P$17,1,0)</f>
        <v>1</v>
      </c>
      <c r="K963">
        <f t="shared" ref="K963:K1026" si="127">IF(H963&gt;$P$18,1,0)</f>
        <v>1</v>
      </c>
      <c r="L963">
        <f t="shared" ref="L963:L1026" si="128">IF(I963&gt;$P$19,1,0)</f>
        <v>1</v>
      </c>
      <c r="M963" t="str">
        <f t="shared" ref="M963:M1026" si="129">J963&amp;K963&amp;L963</f>
        <v>111</v>
      </c>
      <c r="N963" t="str">
        <f t="shared" ref="N963:N1026" si="130">IF(M963="111","重要价值客户",IF(M963="011","重要唤回客户",IF(M963="101","重要深耕客户",IF(M963="001","重要挽留客户",IF(M963="110","潜力客户",IF(M963="100","新客户",IF(M963="010","一般维持客户",IF(M963="000","流失客户",""))))))))</f>
        <v>重要价值客户</v>
      </c>
    </row>
    <row r="964" spans="1:14">
      <c r="A964">
        <v>10000963</v>
      </c>
      <c r="B964" t="s">
        <v>144</v>
      </c>
      <c r="C964" s="3">
        <v>43472.72</v>
      </c>
      <c r="D964" s="20">
        <v>174</v>
      </c>
      <c r="E964" s="4">
        <v>20</v>
      </c>
      <c r="F964" s="4">
        <v>1807</v>
      </c>
      <c r="G964" s="4">
        <f t="shared" si="123"/>
        <v>1</v>
      </c>
      <c r="H964" s="4">
        <f t="shared" si="124"/>
        <v>3</v>
      </c>
      <c r="I964">
        <f t="shared" si="125"/>
        <v>3</v>
      </c>
      <c r="J964">
        <f t="shared" si="126"/>
        <v>0</v>
      </c>
      <c r="K964">
        <f t="shared" si="127"/>
        <v>1</v>
      </c>
      <c r="L964">
        <f t="shared" si="128"/>
        <v>1</v>
      </c>
      <c r="M964" t="str">
        <f t="shared" si="129"/>
        <v>011</v>
      </c>
      <c r="N964" t="str">
        <f t="shared" si="130"/>
        <v>重要唤回客户</v>
      </c>
    </row>
    <row r="965" spans="1:14">
      <c r="A965">
        <v>10000964</v>
      </c>
      <c r="B965" t="s">
        <v>134</v>
      </c>
      <c r="C965" s="3">
        <v>43635.54</v>
      </c>
      <c r="D965" s="20">
        <v>11</v>
      </c>
      <c r="E965" s="4">
        <v>53</v>
      </c>
      <c r="F965" s="4">
        <v>3777.77</v>
      </c>
      <c r="G965" s="4">
        <f t="shared" si="123"/>
        <v>4</v>
      </c>
      <c r="H965" s="4">
        <f t="shared" si="124"/>
        <v>5</v>
      </c>
      <c r="I965">
        <f t="shared" si="125"/>
        <v>5</v>
      </c>
      <c r="J965">
        <f t="shared" si="126"/>
        <v>1</v>
      </c>
      <c r="K965">
        <f t="shared" si="127"/>
        <v>1</v>
      </c>
      <c r="L965">
        <f t="shared" si="128"/>
        <v>1</v>
      </c>
      <c r="M965" t="str">
        <f t="shared" si="129"/>
        <v>111</v>
      </c>
      <c r="N965" t="str">
        <f t="shared" si="130"/>
        <v>重要价值客户</v>
      </c>
    </row>
    <row r="966" spans="1:14">
      <c r="A966">
        <v>10000965</v>
      </c>
      <c r="B966" t="s">
        <v>134</v>
      </c>
      <c r="C966" s="3">
        <v>43637.27</v>
      </c>
      <c r="D966" s="20">
        <v>9</v>
      </c>
      <c r="E966" s="4">
        <v>41</v>
      </c>
      <c r="F966" s="4">
        <v>3159.42</v>
      </c>
      <c r="G966" s="4">
        <f t="shared" si="123"/>
        <v>5</v>
      </c>
      <c r="H966" s="4">
        <f t="shared" si="124"/>
        <v>5</v>
      </c>
      <c r="I966">
        <f t="shared" si="125"/>
        <v>5</v>
      </c>
      <c r="J966">
        <f t="shared" si="126"/>
        <v>1</v>
      </c>
      <c r="K966">
        <f t="shared" si="127"/>
        <v>1</v>
      </c>
      <c r="L966">
        <f t="shared" si="128"/>
        <v>1</v>
      </c>
      <c r="M966" t="str">
        <f t="shared" si="129"/>
        <v>111</v>
      </c>
      <c r="N966" t="str">
        <f t="shared" si="130"/>
        <v>重要价值客户</v>
      </c>
    </row>
    <row r="967" spans="1:14">
      <c r="A967">
        <v>10000966</v>
      </c>
      <c r="B967" t="s">
        <v>134</v>
      </c>
      <c r="C967" s="3">
        <v>43616.62</v>
      </c>
      <c r="D967" s="20">
        <v>30</v>
      </c>
      <c r="E967" s="4">
        <v>53</v>
      </c>
      <c r="F967" s="4">
        <v>5050.7700000000004</v>
      </c>
      <c r="G967" s="4">
        <f t="shared" si="123"/>
        <v>3</v>
      </c>
      <c r="H967" s="4">
        <f t="shared" si="124"/>
        <v>5</v>
      </c>
      <c r="I967">
        <f t="shared" si="125"/>
        <v>5</v>
      </c>
      <c r="J967">
        <f t="shared" si="126"/>
        <v>1</v>
      </c>
      <c r="K967">
        <f t="shared" si="127"/>
        <v>1</v>
      </c>
      <c r="L967">
        <f t="shared" si="128"/>
        <v>1</v>
      </c>
      <c r="M967" t="str">
        <f t="shared" si="129"/>
        <v>111</v>
      </c>
      <c r="N967" t="str">
        <f t="shared" si="130"/>
        <v>重要价值客户</v>
      </c>
    </row>
    <row r="968" spans="1:14">
      <c r="A968">
        <v>10000967</v>
      </c>
      <c r="B968" t="s">
        <v>134</v>
      </c>
      <c r="C968" s="3">
        <v>43643</v>
      </c>
      <c r="D968" s="20">
        <v>3</v>
      </c>
      <c r="E968" s="4">
        <v>37</v>
      </c>
      <c r="F968" s="4">
        <v>3030.0099999999998</v>
      </c>
      <c r="G968" s="4">
        <f t="shared" si="123"/>
        <v>5</v>
      </c>
      <c r="H968" s="4">
        <f t="shared" si="124"/>
        <v>5</v>
      </c>
      <c r="I968">
        <f t="shared" si="125"/>
        <v>5</v>
      </c>
      <c r="J968">
        <f t="shared" si="126"/>
        <v>1</v>
      </c>
      <c r="K968">
        <f t="shared" si="127"/>
        <v>1</v>
      </c>
      <c r="L968">
        <f t="shared" si="128"/>
        <v>1</v>
      </c>
      <c r="M968" t="str">
        <f t="shared" si="129"/>
        <v>111</v>
      </c>
      <c r="N968" t="str">
        <f t="shared" si="130"/>
        <v>重要价值客户</v>
      </c>
    </row>
    <row r="969" spans="1:14">
      <c r="A969">
        <v>10000968</v>
      </c>
      <c r="B969" t="s">
        <v>134</v>
      </c>
      <c r="C969" s="3">
        <v>43641.27</v>
      </c>
      <c r="D969" s="20">
        <v>5</v>
      </c>
      <c r="E969" s="4">
        <v>35</v>
      </c>
      <c r="F969" s="4">
        <v>2724.4</v>
      </c>
      <c r="G969" s="4">
        <f t="shared" si="123"/>
        <v>5</v>
      </c>
      <c r="H969" s="4">
        <f t="shared" si="124"/>
        <v>5</v>
      </c>
      <c r="I969">
        <f t="shared" si="125"/>
        <v>5</v>
      </c>
      <c r="J969">
        <f t="shared" si="126"/>
        <v>1</v>
      </c>
      <c r="K969">
        <f t="shared" si="127"/>
        <v>1</v>
      </c>
      <c r="L969">
        <f t="shared" si="128"/>
        <v>1</v>
      </c>
      <c r="M969" t="str">
        <f t="shared" si="129"/>
        <v>111</v>
      </c>
      <c r="N969" t="str">
        <f t="shared" si="130"/>
        <v>重要价值客户</v>
      </c>
    </row>
    <row r="970" spans="1:14">
      <c r="A970">
        <v>10000969</v>
      </c>
      <c r="B970" t="s">
        <v>134</v>
      </c>
      <c r="C970" s="3">
        <v>43607.89</v>
      </c>
      <c r="D970" s="20">
        <v>39</v>
      </c>
      <c r="E970" s="4">
        <v>47</v>
      </c>
      <c r="F970" s="4">
        <v>3894.86</v>
      </c>
      <c r="G970" s="4">
        <f t="shared" si="123"/>
        <v>2</v>
      </c>
      <c r="H970" s="4">
        <f t="shared" si="124"/>
        <v>5</v>
      </c>
      <c r="I970">
        <f t="shared" si="125"/>
        <v>5</v>
      </c>
      <c r="J970">
        <f t="shared" si="126"/>
        <v>0</v>
      </c>
      <c r="K970">
        <f t="shared" si="127"/>
        <v>1</v>
      </c>
      <c r="L970">
        <f t="shared" si="128"/>
        <v>1</v>
      </c>
      <c r="M970" t="str">
        <f t="shared" si="129"/>
        <v>011</v>
      </c>
      <c r="N970" t="str">
        <f t="shared" si="130"/>
        <v>重要唤回客户</v>
      </c>
    </row>
    <row r="971" spans="1:14">
      <c r="A971">
        <v>10000970</v>
      </c>
      <c r="B971" t="s">
        <v>144</v>
      </c>
      <c r="C971" s="3">
        <v>43510.559999999998</v>
      </c>
      <c r="D971" s="20">
        <v>136</v>
      </c>
      <c r="E971" s="4">
        <v>23</v>
      </c>
      <c r="F971" s="4">
        <v>1748</v>
      </c>
      <c r="G971" s="4">
        <f t="shared" si="123"/>
        <v>1</v>
      </c>
      <c r="H971" s="4">
        <f t="shared" si="124"/>
        <v>3</v>
      </c>
      <c r="I971">
        <f t="shared" si="125"/>
        <v>3</v>
      </c>
      <c r="J971">
        <f t="shared" si="126"/>
        <v>0</v>
      </c>
      <c r="K971">
        <f t="shared" si="127"/>
        <v>1</v>
      </c>
      <c r="L971">
        <f t="shared" si="128"/>
        <v>1</v>
      </c>
      <c r="M971" t="str">
        <f t="shared" si="129"/>
        <v>011</v>
      </c>
      <c r="N971" t="str">
        <f t="shared" si="130"/>
        <v>重要唤回客户</v>
      </c>
    </row>
    <row r="972" spans="1:14">
      <c r="A972">
        <v>10000971</v>
      </c>
      <c r="B972" t="s">
        <v>134</v>
      </c>
      <c r="C972" s="3">
        <v>43598.43</v>
      </c>
      <c r="D972" s="20">
        <v>48</v>
      </c>
      <c r="E972" s="4">
        <v>27</v>
      </c>
      <c r="F972" s="4">
        <v>2203.4</v>
      </c>
      <c r="G972" s="4">
        <f t="shared" si="123"/>
        <v>2</v>
      </c>
      <c r="H972" s="4">
        <f t="shared" si="124"/>
        <v>4</v>
      </c>
      <c r="I972">
        <f t="shared" si="125"/>
        <v>4</v>
      </c>
      <c r="J972">
        <f t="shared" si="126"/>
        <v>0</v>
      </c>
      <c r="K972">
        <f t="shared" si="127"/>
        <v>1</v>
      </c>
      <c r="L972">
        <f t="shared" si="128"/>
        <v>1</v>
      </c>
      <c r="M972" t="str">
        <f t="shared" si="129"/>
        <v>011</v>
      </c>
      <c r="N972" t="str">
        <f t="shared" si="130"/>
        <v>重要唤回客户</v>
      </c>
    </row>
    <row r="973" spans="1:14">
      <c r="A973">
        <v>10000972</v>
      </c>
      <c r="B973" t="s">
        <v>144</v>
      </c>
      <c r="C973" s="3">
        <v>43607.16</v>
      </c>
      <c r="D973" s="20">
        <v>39</v>
      </c>
      <c r="E973" s="4">
        <v>29</v>
      </c>
      <c r="F973" s="4">
        <v>2539.2399999999998</v>
      </c>
      <c r="G973" s="4">
        <f t="shared" si="123"/>
        <v>2</v>
      </c>
      <c r="H973" s="4">
        <f t="shared" si="124"/>
        <v>4</v>
      </c>
      <c r="I973">
        <f t="shared" si="125"/>
        <v>4</v>
      </c>
      <c r="J973">
        <f t="shared" si="126"/>
        <v>0</v>
      </c>
      <c r="K973">
        <f t="shared" si="127"/>
        <v>1</v>
      </c>
      <c r="L973">
        <f t="shared" si="128"/>
        <v>1</v>
      </c>
      <c r="M973" t="str">
        <f t="shared" si="129"/>
        <v>011</v>
      </c>
      <c r="N973" t="str">
        <f t="shared" si="130"/>
        <v>重要唤回客户</v>
      </c>
    </row>
    <row r="974" spans="1:14">
      <c r="A974">
        <v>10000973</v>
      </c>
      <c r="B974" t="s">
        <v>134</v>
      </c>
      <c r="C974" s="3">
        <v>43635.56</v>
      </c>
      <c r="D974" s="20">
        <v>11</v>
      </c>
      <c r="E974" s="4">
        <v>59</v>
      </c>
      <c r="F974" s="4">
        <v>5957.15</v>
      </c>
      <c r="G974" s="4">
        <f t="shared" si="123"/>
        <v>4</v>
      </c>
      <c r="H974" s="4">
        <f t="shared" si="124"/>
        <v>5</v>
      </c>
      <c r="I974">
        <f t="shared" si="125"/>
        <v>5</v>
      </c>
      <c r="J974">
        <f t="shared" si="126"/>
        <v>1</v>
      </c>
      <c r="K974">
        <f t="shared" si="127"/>
        <v>1</v>
      </c>
      <c r="L974">
        <f t="shared" si="128"/>
        <v>1</v>
      </c>
      <c r="M974" t="str">
        <f t="shared" si="129"/>
        <v>111</v>
      </c>
      <c r="N974" t="str">
        <f t="shared" si="130"/>
        <v>重要价值客户</v>
      </c>
    </row>
    <row r="975" spans="1:14">
      <c r="A975">
        <v>10000974</v>
      </c>
      <c r="B975" t="s">
        <v>134</v>
      </c>
      <c r="C975" s="3">
        <v>43622.12</v>
      </c>
      <c r="D975" s="20">
        <v>24</v>
      </c>
      <c r="E975" s="4">
        <v>28</v>
      </c>
      <c r="F975" s="4">
        <v>2107.3200000000002</v>
      </c>
      <c r="G975" s="4">
        <f t="shared" si="123"/>
        <v>3</v>
      </c>
      <c r="H975" s="4">
        <f t="shared" si="124"/>
        <v>4</v>
      </c>
      <c r="I975">
        <f t="shared" si="125"/>
        <v>4</v>
      </c>
      <c r="J975">
        <f t="shared" si="126"/>
        <v>1</v>
      </c>
      <c r="K975">
        <f t="shared" si="127"/>
        <v>1</v>
      </c>
      <c r="L975">
        <f t="shared" si="128"/>
        <v>1</v>
      </c>
      <c r="M975" t="str">
        <f t="shared" si="129"/>
        <v>111</v>
      </c>
      <c r="N975" t="str">
        <f t="shared" si="130"/>
        <v>重要价值客户</v>
      </c>
    </row>
    <row r="976" spans="1:14">
      <c r="A976">
        <v>10000975</v>
      </c>
      <c r="B976" t="s">
        <v>134</v>
      </c>
      <c r="C976" s="3">
        <v>43627.839999999997</v>
      </c>
      <c r="D976" s="20">
        <v>19</v>
      </c>
      <c r="E976" s="4">
        <v>24</v>
      </c>
      <c r="F976" s="4">
        <v>2027.33</v>
      </c>
      <c r="G976" s="4">
        <f t="shared" si="123"/>
        <v>4</v>
      </c>
      <c r="H976" s="4">
        <f t="shared" si="124"/>
        <v>4</v>
      </c>
      <c r="I976">
        <f t="shared" si="125"/>
        <v>4</v>
      </c>
      <c r="J976">
        <f t="shared" si="126"/>
        <v>1</v>
      </c>
      <c r="K976">
        <f t="shared" si="127"/>
        <v>1</v>
      </c>
      <c r="L976">
        <f t="shared" si="128"/>
        <v>1</v>
      </c>
      <c r="M976" t="str">
        <f t="shared" si="129"/>
        <v>111</v>
      </c>
      <c r="N976" t="str">
        <f t="shared" si="130"/>
        <v>重要价值客户</v>
      </c>
    </row>
    <row r="977" spans="1:14">
      <c r="A977">
        <v>10000976</v>
      </c>
      <c r="B977" t="s">
        <v>144</v>
      </c>
      <c r="C977" s="3">
        <v>43640.28</v>
      </c>
      <c r="D977" s="20">
        <v>6</v>
      </c>
      <c r="E977" s="4">
        <v>31</v>
      </c>
      <c r="F977" s="4">
        <v>2765.51</v>
      </c>
      <c r="G977" s="4">
        <f t="shared" si="123"/>
        <v>5</v>
      </c>
      <c r="H977" s="4">
        <f t="shared" si="124"/>
        <v>4</v>
      </c>
      <c r="I977">
        <f t="shared" si="125"/>
        <v>5</v>
      </c>
      <c r="J977">
        <f t="shared" si="126"/>
        <v>1</v>
      </c>
      <c r="K977">
        <f t="shared" si="127"/>
        <v>1</v>
      </c>
      <c r="L977">
        <f t="shared" si="128"/>
        <v>1</v>
      </c>
      <c r="M977" t="str">
        <f t="shared" si="129"/>
        <v>111</v>
      </c>
      <c r="N977" t="str">
        <f t="shared" si="130"/>
        <v>重要价值客户</v>
      </c>
    </row>
    <row r="978" spans="1:14">
      <c r="A978">
        <v>10000977</v>
      </c>
      <c r="B978" t="s">
        <v>134</v>
      </c>
      <c r="C978" s="3">
        <v>43612.959999999999</v>
      </c>
      <c r="D978" s="20">
        <v>34</v>
      </c>
      <c r="E978" s="4">
        <v>37</v>
      </c>
      <c r="F978" s="4">
        <v>3600.73</v>
      </c>
      <c r="G978" s="4">
        <f t="shared" si="123"/>
        <v>3</v>
      </c>
      <c r="H978" s="4">
        <f t="shared" si="124"/>
        <v>5</v>
      </c>
      <c r="I978">
        <f t="shared" si="125"/>
        <v>5</v>
      </c>
      <c r="J978">
        <f t="shared" si="126"/>
        <v>1</v>
      </c>
      <c r="K978">
        <f t="shared" si="127"/>
        <v>1</v>
      </c>
      <c r="L978">
        <f t="shared" si="128"/>
        <v>1</v>
      </c>
      <c r="M978" t="str">
        <f t="shared" si="129"/>
        <v>111</v>
      </c>
      <c r="N978" t="str">
        <f t="shared" si="130"/>
        <v>重要价值客户</v>
      </c>
    </row>
    <row r="979" spans="1:14">
      <c r="A979">
        <v>10000978</v>
      </c>
      <c r="B979" t="s">
        <v>144</v>
      </c>
      <c r="C979" s="3">
        <v>43532.72</v>
      </c>
      <c r="D979" s="20">
        <v>114</v>
      </c>
      <c r="E979" s="4">
        <v>24</v>
      </c>
      <c r="F979" s="4">
        <v>1659.36</v>
      </c>
      <c r="G979" s="4">
        <f t="shared" si="123"/>
        <v>1</v>
      </c>
      <c r="H979" s="4">
        <f t="shared" si="124"/>
        <v>4</v>
      </c>
      <c r="I979">
        <f t="shared" si="125"/>
        <v>3</v>
      </c>
      <c r="J979">
        <f t="shared" si="126"/>
        <v>0</v>
      </c>
      <c r="K979">
        <f t="shared" si="127"/>
        <v>1</v>
      </c>
      <c r="L979">
        <f t="shared" si="128"/>
        <v>1</v>
      </c>
      <c r="M979" t="str">
        <f t="shared" si="129"/>
        <v>011</v>
      </c>
      <c r="N979" t="str">
        <f t="shared" si="130"/>
        <v>重要唤回客户</v>
      </c>
    </row>
    <row r="980" spans="1:14">
      <c r="A980">
        <v>10000979</v>
      </c>
      <c r="B980" t="s">
        <v>144</v>
      </c>
      <c r="C980" s="3">
        <v>43424.160000000003</v>
      </c>
      <c r="D980" s="20">
        <v>222</v>
      </c>
      <c r="E980" s="4">
        <v>17</v>
      </c>
      <c r="F980" s="4">
        <v>2308.77</v>
      </c>
      <c r="G980" s="4">
        <f t="shared" si="123"/>
        <v>1</v>
      </c>
      <c r="H980" s="4">
        <f t="shared" si="124"/>
        <v>3</v>
      </c>
      <c r="I980">
        <f t="shared" si="125"/>
        <v>4</v>
      </c>
      <c r="J980">
        <f t="shared" si="126"/>
        <v>0</v>
      </c>
      <c r="K980">
        <f t="shared" si="127"/>
        <v>1</v>
      </c>
      <c r="L980">
        <f t="shared" si="128"/>
        <v>1</v>
      </c>
      <c r="M980" t="str">
        <f t="shared" si="129"/>
        <v>011</v>
      </c>
      <c r="N980" t="str">
        <f t="shared" si="130"/>
        <v>重要唤回客户</v>
      </c>
    </row>
    <row r="981" spans="1:14">
      <c r="A981">
        <v>10000980</v>
      </c>
      <c r="B981" t="s">
        <v>144</v>
      </c>
      <c r="C981" s="3">
        <v>43628.84</v>
      </c>
      <c r="D981" s="20">
        <v>18</v>
      </c>
      <c r="E981" s="4">
        <v>30</v>
      </c>
      <c r="F981" s="4">
        <v>2267.6999999999998</v>
      </c>
      <c r="G981" s="4">
        <f t="shared" si="123"/>
        <v>4</v>
      </c>
      <c r="H981" s="4">
        <f t="shared" si="124"/>
        <v>4</v>
      </c>
      <c r="I981">
        <f t="shared" si="125"/>
        <v>4</v>
      </c>
      <c r="J981">
        <f t="shared" si="126"/>
        <v>1</v>
      </c>
      <c r="K981">
        <f t="shared" si="127"/>
        <v>1</v>
      </c>
      <c r="L981">
        <f t="shared" si="128"/>
        <v>1</v>
      </c>
      <c r="M981" t="str">
        <f t="shared" si="129"/>
        <v>111</v>
      </c>
      <c r="N981" t="str">
        <f t="shared" si="130"/>
        <v>重要价值客户</v>
      </c>
    </row>
    <row r="982" spans="1:14">
      <c r="A982">
        <v>10000981</v>
      </c>
      <c r="B982" t="s">
        <v>144</v>
      </c>
      <c r="C982" s="3">
        <v>43395.839999999997</v>
      </c>
      <c r="D982" s="20">
        <v>251</v>
      </c>
      <c r="E982" s="4">
        <v>15</v>
      </c>
      <c r="F982" s="4">
        <v>2017.95</v>
      </c>
      <c r="G982" s="4">
        <f t="shared" si="123"/>
        <v>1</v>
      </c>
      <c r="H982" s="4">
        <f t="shared" si="124"/>
        <v>2</v>
      </c>
      <c r="I982">
        <f t="shared" si="125"/>
        <v>4</v>
      </c>
      <c r="J982">
        <f t="shared" si="126"/>
        <v>0</v>
      </c>
      <c r="K982">
        <f t="shared" si="127"/>
        <v>0</v>
      </c>
      <c r="L982">
        <f t="shared" si="128"/>
        <v>1</v>
      </c>
      <c r="M982" t="str">
        <f t="shared" si="129"/>
        <v>001</v>
      </c>
      <c r="N982" t="str">
        <f t="shared" si="130"/>
        <v>重要挽留客户</v>
      </c>
    </row>
    <row r="983" spans="1:14">
      <c r="A983">
        <v>10000982</v>
      </c>
      <c r="B983" t="s">
        <v>134</v>
      </c>
      <c r="C983" s="3">
        <v>43606.239999999998</v>
      </c>
      <c r="D983" s="20">
        <v>40</v>
      </c>
      <c r="E983" s="4">
        <v>59</v>
      </c>
      <c r="F983" s="4">
        <v>5319.5300000000007</v>
      </c>
      <c r="G983" s="4">
        <f t="shared" si="123"/>
        <v>2</v>
      </c>
      <c r="H983" s="4">
        <f t="shared" si="124"/>
        <v>5</v>
      </c>
      <c r="I983">
        <f t="shared" si="125"/>
        <v>5</v>
      </c>
      <c r="J983">
        <f t="shared" si="126"/>
        <v>0</v>
      </c>
      <c r="K983">
        <f t="shared" si="127"/>
        <v>1</v>
      </c>
      <c r="L983">
        <f t="shared" si="128"/>
        <v>1</v>
      </c>
      <c r="M983" t="str">
        <f t="shared" si="129"/>
        <v>011</v>
      </c>
      <c r="N983" t="str">
        <f t="shared" si="130"/>
        <v>重要唤回客户</v>
      </c>
    </row>
    <row r="984" spans="1:14">
      <c r="A984">
        <v>10000983</v>
      </c>
      <c r="B984" t="s">
        <v>144</v>
      </c>
      <c r="C984" s="3">
        <v>43447.48</v>
      </c>
      <c r="D984" s="20">
        <v>199</v>
      </c>
      <c r="E984" s="4">
        <v>18</v>
      </c>
      <c r="F984" s="4">
        <v>2632.14</v>
      </c>
      <c r="G984" s="4">
        <f t="shared" si="123"/>
        <v>1</v>
      </c>
      <c r="H984" s="4">
        <f t="shared" si="124"/>
        <v>3</v>
      </c>
      <c r="I984">
        <f t="shared" si="125"/>
        <v>4</v>
      </c>
      <c r="J984">
        <f t="shared" si="126"/>
        <v>0</v>
      </c>
      <c r="K984">
        <f t="shared" si="127"/>
        <v>1</v>
      </c>
      <c r="L984">
        <f t="shared" si="128"/>
        <v>1</v>
      </c>
      <c r="M984" t="str">
        <f t="shared" si="129"/>
        <v>011</v>
      </c>
      <c r="N984" t="str">
        <f t="shared" si="130"/>
        <v>重要唤回客户</v>
      </c>
    </row>
    <row r="985" spans="1:14">
      <c r="A985">
        <v>10000984</v>
      </c>
      <c r="B985" t="s">
        <v>144</v>
      </c>
      <c r="C985" s="3">
        <v>43622.400000000001</v>
      </c>
      <c r="D985" s="20">
        <v>24</v>
      </c>
      <c r="E985" s="4">
        <v>30</v>
      </c>
      <c r="F985" s="4">
        <v>2010.6</v>
      </c>
      <c r="G985" s="4">
        <f t="shared" si="123"/>
        <v>3</v>
      </c>
      <c r="H985" s="4">
        <f t="shared" si="124"/>
        <v>4</v>
      </c>
      <c r="I985">
        <f t="shared" si="125"/>
        <v>4</v>
      </c>
      <c r="J985">
        <f t="shared" si="126"/>
        <v>1</v>
      </c>
      <c r="K985">
        <f t="shared" si="127"/>
        <v>1</v>
      </c>
      <c r="L985">
        <f t="shared" si="128"/>
        <v>1</v>
      </c>
      <c r="M985" t="str">
        <f t="shared" si="129"/>
        <v>111</v>
      </c>
      <c r="N985" t="str">
        <f t="shared" si="130"/>
        <v>重要价值客户</v>
      </c>
    </row>
    <row r="986" spans="1:14">
      <c r="A986">
        <v>10000985</v>
      </c>
      <c r="B986" t="s">
        <v>144</v>
      </c>
      <c r="C986" s="3">
        <v>43369.24</v>
      </c>
      <c r="D986" s="20">
        <v>277</v>
      </c>
      <c r="E986" s="4">
        <v>13</v>
      </c>
      <c r="F986" s="4">
        <v>1743.3</v>
      </c>
      <c r="G986" s="4">
        <f t="shared" si="123"/>
        <v>1</v>
      </c>
      <c r="H986" s="4">
        <f t="shared" si="124"/>
        <v>2</v>
      </c>
      <c r="I986">
        <f t="shared" si="125"/>
        <v>3</v>
      </c>
      <c r="J986">
        <f t="shared" si="126"/>
        <v>0</v>
      </c>
      <c r="K986">
        <f t="shared" si="127"/>
        <v>0</v>
      </c>
      <c r="L986">
        <f t="shared" si="128"/>
        <v>1</v>
      </c>
      <c r="M986" t="str">
        <f t="shared" si="129"/>
        <v>001</v>
      </c>
      <c r="N986" t="str">
        <f t="shared" si="130"/>
        <v>重要挽留客户</v>
      </c>
    </row>
    <row r="987" spans="1:14">
      <c r="A987">
        <v>10000986</v>
      </c>
      <c r="B987" t="s">
        <v>134</v>
      </c>
      <c r="C987" s="3">
        <v>43621.4</v>
      </c>
      <c r="D987" s="20">
        <v>25</v>
      </c>
      <c r="E987" s="4">
        <v>26</v>
      </c>
      <c r="F987" s="4">
        <v>1670.23</v>
      </c>
      <c r="G987" s="4">
        <f t="shared" si="123"/>
        <v>3</v>
      </c>
      <c r="H987" s="4">
        <f t="shared" si="124"/>
        <v>4</v>
      </c>
      <c r="I987">
        <f t="shared" si="125"/>
        <v>3</v>
      </c>
      <c r="J987">
        <f t="shared" si="126"/>
        <v>1</v>
      </c>
      <c r="K987">
        <f t="shared" si="127"/>
        <v>1</v>
      </c>
      <c r="L987">
        <f t="shared" si="128"/>
        <v>1</v>
      </c>
      <c r="M987" t="str">
        <f t="shared" si="129"/>
        <v>111</v>
      </c>
      <c r="N987" t="str">
        <f t="shared" si="130"/>
        <v>重要价值客户</v>
      </c>
    </row>
    <row r="988" spans="1:14">
      <c r="A988">
        <v>10000987</v>
      </c>
      <c r="B988" t="s">
        <v>134</v>
      </c>
      <c r="C988" s="3">
        <v>43607.24</v>
      </c>
      <c r="D988" s="20">
        <v>39</v>
      </c>
      <c r="E988" s="4">
        <v>28</v>
      </c>
      <c r="F988" s="4">
        <v>2440.6800000000003</v>
      </c>
      <c r="G988" s="4">
        <f t="shared" si="123"/>
        <v>2</v>
      </c>
      <c r="H988" s="4">
        <f t="shared" si="124"/>
        <v>4</v>
      </c>
      <c r="I988">
        <f t="shared" si="125"/>
        <v>4</v>
      </c>
      <c r="J988">
        <f t="shared" si="126"/>
        <v>0</v>
      </c>
      <c r="K988">
        <f t="shared" si="127"/>
        <v>1</v>
      </c>
      <c r="L988">
        <f t="shared" si="128"/>
        <v>1</v>
      </c>
      <c r="M988" t="str">
        <f t="shared" si="129"/>
        <v>011</v>
      </c>
      <c r="N988" t="str">
        <f t="shared" si="130"/>
        <v>重要唤回客户</v>
      </c>
    </row>
    <row r="989" spans="1:14">
      <c r="A989">
        <v>10000988</v>
      </c>
      <c r="B989" t="s">
        <v>134</v>
      </c>
      <c r="C989" s="3">
        <v>43629.87</v>
      </c>
      <c r="D989" s="20">
        <v>17</v>
      </c>
      <c r="E989" s="4">
        <v>24</v>
      </c>
      <c r="F989" s="4">
        <v>2225.98</v>
      </c>
      <c r="G989" s="4">
        <f t="shared" si="123"/>
        <v>4</v>
      </c>
      <c r="H989" s="4">
        <f t="shared" si="124"/>
        <v>4</v>
      </c>
      <c r="I989">
        <f t="shared" si="125"/>
        <v>4</v>
      </c>
      <c r="J989">
        <f t="shared" si="126"/>
        <v>1</v>
      </c>
      <c r="K989">
        <f t="shared" si="127"/>
        <v>1</v>
      </c>
      <c r="L989">
        <f t="shared" si="128"/>
        <v>1</v>
      </c>
      <c r="M989" t="str">
        <f t="shared" si="129"/>
        <v>111</v>
      </c>
      <c r="N989" t="str">
        <f t="shared" si="130"/>
        <v>重要价值客户</v>
      </c>
    </row>
    <row r="990" spans="1:14">
      <c r="A990">
        <v>10000989</v>
      </c>
      <c r="B990" t="s">
        <v>144</v>
      </c>
      <c r="C990" s="3">
        <v>43624.160000000003</v>
      </c>
      <c r="D990" s="20">
        <v>22</v>
      </c>
      <c r="E990" s="4">
        <v>30</v>
      </c>
      <c r="F990" s="4">
        <v>2270.6999999999998</v>
      </c>
      <c r="G990" s="4">
        <f t="shared" si="123"/>
        <v>3</v>
      </c>
      <c r="H990" s="4">
        <f t="shared" si="124"/>
        <v>4</v>
      </c>
      <c r="I990">
        <f t="shared" si="125"/>
        <v>4</v>
      </c>
      <c r="J990">
        <f t="shared" si="126"/>
        <v>1</v>
      </c>
      <c r="K990">
        <f t="shared" si="127"/>
        <v>1</v>
      </c>
      <c r="L990">
        <f t="shared" si="128"/>
        <v>1</v>
      </c>
      <c r="M990" t="str">
        <f t="shared" si="129"/>
        <v>111</v>
      </c>
      <c r="N990" t="str">
        <f t="shared" si="130"/>
        <v>重要价值客户</v>
      </c>
    </row>
    <row r="991" spans="1:14">
      <c r="A991">
        <v>10000990</v>
      </c>
      <c r="B991" t="s">
        <v>134</v>
      </c>
      <c r="C991" s="3">
        <v>43608.03</v>
      </c>
      <c r="D991" s="20">
        <v>38</v>
      </c>
      <c r="E991" s="4">
        <v>40</v>
      </c>
      <c r="F991" s="4">
        <v>3862.31</v>
      </c>
      <c r="G991" s="4">
        <f t="shared" si="123"/>
        <v>2</v>
      </c>
      <c r="H991" s="4">
        <f t="shared" si="124"/>
        <v>5</v>
      </c>
      <c r="I991">
        <f t="shared" si="125"/>
        <v>5</v>
      </c>
      <c r="J991">
        <f t="shared" si="126"/>
        <v>0</v>
      </c>
      <c r="K991">
        <f t="shared" si="127"/>
        <v>1</v>
      </c>
      <c r="L991">
        <f t="shared" si="128"/>
        <v>1</v>
      </c>
      <c r="M991" t="str">
        <f t="shared" si="129"/>
        <v>011</v>
      </c>
      <c r="N991" t="str">
        <f t="shared" si="130"/>
        <v>重要唤回客户</v>
      </c>
    </row>
    <row r="992" spans="1:14">
      <c r="A992">
        <v>10000991</v>
      </c>
      <c r="B992" t="s">
        <v>134</v>
      </c>
      <c r="C992" s="3">
        <v>43626.16</v>
      </c>
      <c r="D992" s="20">
        <v>20</v>
      </c>
      <c r="E992" s="4">
        <v>30</v>
      </c>
      <c r="F992" s="4">
        <v>2765.38</v>
      </c>
      <c r="G992" s="4">
        <f t="shared" si="123"/>
        <v>3</v>
      </c>
      <c r="H992" s="4">
        <f t="shared" si="124"/>
        <v>4</v>
      </c>
      <c r="I992">
        <f t="shared" si="125"/>
        <v>5</v>
      </c>
      <c r="J992">
        <f t="shared" si="126"/>
        <v>1</v>
      </c>
      <c r="K992">
        <f t="shared" si="127"/>
        <v>1</v>
      </c>
      <c r="L992">
        <f t="shared" si="128"/>
        <v>1</v>
      </c>
      <c r="M992" t="str">
        <f t="shared" si="129"/>
        <v>111</v>
      </c>
      <c r="N992" t="str">
        <f t="shared" si="130"/>
        <v>重要价值客户</v>
      </c>
    </row>
    <row r="993" spans="1:14">
      <c r="A993">
        <v>10000992</v>
      </c>
      <c r="B993" t="s">
        <v>134</v>
      </c>
      <c r="C993" s="3">
        <v>43594.9</v>
      </c>
      <c r="D993" s="20">
        <v>52</v>
      </c>
      <c r="E993" s="4">
        <v>59</v>
      </c>
      <c r="F993" s="4">
        <v>5470.25</v>
      </c>
      <c r="G993" s="4">
        <f t="shared" si="123"/>
        <v>2</v>
      </c>
      <c r="H993" s="4">
        <f t="shared" si="124"/>
        <v>5</v>
      </c>
      <c r="I993">
        <f t="shared" si="125"/>
        <v>5</v>
      </c>
      <c r="J993">
        <f t="shared" si="126"/>
        <v>0</v>
      </c>
      <c r="K993">
        <f t="shared" si="127"/>
        <v>1</v>
      </c>
      <c r="L993">
        <f t="shared" si="128"/>
        <v>1</v>
      </c>
      <c r="M993" t="str">
        <f t="shared" si="129"/>
        <v>011</v>
      </c>
      <c r="N993" t="str">
        <f t="shared" si="130"/>
        <v>重要唤回客户</v>
      </c>
    </row>
    <row r="994" spans="1:14">
      <c r="A994">
        <v>10000993</v>
      </c>
      <c r="B994" t="s">
        <v>144</v>
      </c>
      <c r="C994" s="3">
        <v>43565.93</v>
      </c>
      <c r="D994" s="20">
        <v>81</v>
      </c>
      <c r="E994" s="4">
        <v>26</v>
      </c>
      <c r="F994" s="4">
        <v>1809.08</v>
      </c>
      <c r="G994" s="4">
        <f t="shared" si="123"/>
        <v>2</v>
      </c>
      <c r="H994" s="4">
        <f t="shared" si="124"/>
        <v>4</v>
      </c>
      <c r="I994">
        <f t="shared" si="125"/>
        <v>3</v>
      </c>
      <c r="J994">
        <f t="shared" si="126"/>
        <v>0</v>
      </c>
      <c r="K994">
        <f t="shared" si="127"/>
        <v>1</v>
      </c>
      <c r="L994">
        <f t="shared" si="128"/>
        <v>1</v>
      </c>
      <c r="M994" t="str">
        <f t="shared" si="129"/>
        <v>011</v>
      </c>
      <c r="N994" t="str">
        <f t="shared" si="130"/>
        <v>重要唤回客户</v>
      </c>
    </row>
    <row r="995" spans="1:14">
      <c r="A995">
        <v>10000994</v>
      </c>
      <c r="B995" t="s">
        <v>144</v>
      </c>
      <c r="C995" s="3">
        <v>43480.15</v>
      </c>
      <c r="D995" s="20">
        <v>166</v>
      </c>
      <c r="E995" s="4">
        <v>20</v>
      </c>
      <c r="F995" s="4">
        <v>2750.6</v>
      </c>
      <c r="G995" s="4">
        <f t="shared" si="123"/>
        <v>1</v>
      </c>
      <c r="H995" s="4">
        <f t="shared" si="124"/>
        <v>3</v>
      </c>
      <c r="I995">
        <f t="shared" si="125"/>
        <v>5</v>
      </c>
      <c r="J995">
        <f t="shared" si="126"/>
        <v>0</v>
      </c>
      <c r="K995">
        <f t="shared" si="127"/>
        <v>1</v>
      </c>
      <c r="L995">
        <f t="shared" si="128"/>
        <v>1</v>
      </c>
      <c r="M995" t="str">
        <f t="shared" si="129"/>
        <v>011</v>
      </c>
      <c r="N995" t="str">
        <f t="shared" si="130"/>
        <v>重要唤回客户</v>
      </c>
    </row>
    <row r="996" spans="1:14">
      <c r="A996">
        <v>10000995</v>
      </c>
      <c r="B996" t="s">
        <v>134</v>
      </c>
      <c r="C996" s="3">
        <v>43624.160000000003</v>
      </c>
      <c r="D996" s="20">
        <v>22</v>
      </c>
      <c r="E996" s="4">
        <v>47</v>
      </c>
      <c r="F996" s="4">
        <v>4119.09</v>
      </c>
      <c r="G996" s="4">
        <f t="shared" si="123"/>
        <v>3</v>
      </c>
      <c r="H996" s="4">
        <f t="shared" si="124"/>
        <v>5</v>
      </c>
      <c r="I996">
        <f t="shared" si="125"/>
        <v>5</v>
      </c>
      <c r="J996">
        <f t="shared" si="126"/>
        <v>1</v>
      </c>
      <c r="K996">
        <f t="shared" si="127"/>
        <v>1</v>
      </c>
      <c r="L996">
        <f t="shared" si="128"/>
        <v>1</v>
      </c>
      <c r="M996" t="str">
        <f t="shared" si="129"/>
        <v>111</v>
      </c>
      <c r="N996" t="str">
        <f t="shared" si="130"/>
        <v>重要价值客户</v>
      </c>
    </row>
    <row r="997" spans="1:14">
      <c r="A997">
        <v>10000996</v>
      </c>
      <c r="B997" t="s">
        <v>134</v>
      </c>
      <c r="C997" s="3">
        <v>43602.61</v>
      </c>
      <c r="D997" s="20">
        <v>44</v>
      </c>
      <c r="E997" s="4">
        <v>43</v>
      </c>
      <c r="F997" s="4">
        <v>3213.18</v>
      </c>
      <c r="G997" s="4">
        <f t="shared" si="123"/>
        <v>2</v>
      </c>
      <c r="H997" s="4">
        <f t="shared" si="124"/>
        <v>5</v>
      </c>
      <c r="I997">
        <f t="shared" si="125"/>
        <v>5</v>
      </c>
      <c r="J997">
        <f t="shared" si="126"/>
        <v>0</v>
      </c>
      <c r="K997">
        <f t="shared" si="127"/>
        <v>1</v>
      </c>
      <c r="L997">
        <f t="shared" si="128"/>
        <v>1</v>
      </c>
      <c r="M997" t="str">
        <f t="shared" si="129"/>
        <v>011</v>
      </c>
      <c r="N997" t="str">
        <f t="shared" si="130"/>
        <v>重要唤回客户</v>
      </c>
    </row>
    <row r="998" spans="1:14">
      <c r="A998">
        <v>10000997</v>
      </c>
      <c r="B998" t="s">
        <v>144</v>
      </c>
      <c r="C998" s="3">
        <v>43563.93</v>
      </c>
      <c r="D998" s="20">
        <v>83</v>
      </c>
      <c r="E998" s="4">
        <v>26</v>
      </c>
      <c r="F998" s="4">
        <v>2433.08</v>
      </c>
      <c r="G998" s="4">
        <f t="shared" si="123"/>
        <v>2</v>
      </c>
      <c r="H998" s="4">
        <f t="shared" si="124"/>
        <v>4</v>
      </c>
      <c r="I998">
        <f t="shared" si="125"/>
        <v>4</v>
      </c>
      <c r="J998">
        <f t="shared" si="126"/>
        <v>0</v>
      </c>
      <c r="K998">
        <f t="shared" si="127"/>
        <v>1</v>
      </c>
      <c r="L998">
        <f t="shared" si="128"/>
        <v>1</v>
      </c>
      <c r="M998" t="str">
        <f t="shared" si="129"/>
        <v>011</v>
      </c>
      <c r="N998" t="str">
        <f t="shared" si="130"/>
        <v>重要唤回客户</v>
      </c>
    </row>
    <row r="999" spans="1:14">
      <c r="A999">
        <v>10000998</v>
      </c>
      <c r="B999" t="s">
        <v>134</v>
      </c>
      <c r="C999" s="3">
        <v>43627.87</v>
      </c>
      <c r="D999" s="20">
        <v>19</v>
      </c>
      <c r="E999" s="4">
        <v>33</v>
      </c>
      <c r="F999" s="4">
        <v>3532.92</v>
      </c>
      <c r="G999" s="4">
        <f t="shared" si="123"/>
        <v>4</v>
      </c>
      <c r="H999" s="4">
        <f t="shared" si="124"/>
        <v>5</v>
      </c>
      <c r="I999">
        <f t="shared" si="125"/>
        <v>5</v>
      </c>
      <c r="J999">
        <f t="shared" si="126"/>
        <v>1</v>
      </c>
      <c r="K999">
        <f t="shared" si="127"/>
        <v>1</v>
      </c>
      <c r="L999">
        <f t="shared" si="128"/>
        <v>1</v>
      </c>
      <c r="M999" t="str">
        <f t="shared" si="129"/>
        <v>111</v>
      </c>
      <c r="N999" t="str">
        <f t="shared" si="130"/>
        <v>重要价值客户</v>
      </c>
    </row>
    <row r="1000" spans="1:14">
      <c r="A1000">
        <v>10000999</v>
      </c>
      <c r="B1000" t="s">
        <v>144</v>
      </c>
      <c r="C1000" s="3">
        <v>43533.67</v>
      </c>
      <c r="D1000" s="20">
        <v>113</v>
      </c>
      <c r="E1000" s="4">
        <v>24</v>
      </c>
      <c r="F1000" s="4">
        <v>1799.04</v>
      </c>
      <c r="G1000" s="4">
        <f t="shared" si="123"/>
        <v>1</v>
      </c>
      <c r="H1000" s="4">
        <f t="shared" si="124"/>
        <v>4</v>
      </c>
      <c r="I1000">
        <f t="shared" si="125"/>
        <v>3</v>
      </c>
      <c r="J1000">
        <f t="shared" si="126"/>
        <v>0</v>
      </c>
      <c r="K1000">
        <f t="shared" si="127"/>
        <v>1</v>
      </c>
      <c r="L1000">
        <f t="shared" si="128"/>
        <v>1</v>
      </c>
      <c r="M1000" t="str">
        <f t="shared" si="129"/>
        <v>011</v>
      </c>
      <c r="N1000" t="str">
        <f t="shared" si="130"/>
        <v>重要唤回客户</v>
      </c>
    </row>
    <row r="1001" spans="1:14">
      <c r="A1001">
        <v>10001000</v>
      </c>
      <c r="B1001" t="s">
        <v>134</v>
      </c>
      <c r="C1001" s="3">
        <v>43627.16</v>
      </c>
      <c r="D1001" s="20">
        <v>19</v>
      </c>
      <c r="E1001" s="4">
        <v>47</v>
      </c>
      <c r="F1001" s="4">
        <v>4483.91</v>
      </c>
      <c r="G1001" s="4">
        <f t="shared" si="123"/>
        <v>4</v>
      </c>
      <c r="H1001" s="4">
        <f t="shared" si="124"/>
        <v>5</v>
      </c>
      <c r="I1001">
        <f t="shared" si="125"/>
        <v>5</v>
      </c>
      <c r="J1001">
        <f t="shared" si="126"/>
        <v>1</v>
      </c>
      <c r="K1001">
        <f t="shared" si="127"/>
        <v>1</v>
      </c>
      <c r="L1001">
        <f t="shared" si="128"/>
        <v>1</v>
      </c>
      <c r="M1001" t="str">
        <f t="shared" si="129"/>
        <v>111</v>
      </c>
      <c r="N1001" t="str">
        <f t="shared" si="130"/>
        <v>重要价值客户</v>
      </c>
    </row>
    <row r="1002" spans="1:14">
      <c r="A1002">
        <v>10001001</v>
      </c>
      <c r="B1002" t="s">
        <v>144</v>
      </c>
      <c r="C1002" s="3">
        <v>43417.4</v>
      </c>
      <c r="D1002" s="20">
        <v>229</v>
      </c>
      <c r="E1002" s="4">
        <v>16</v>
      </c>
      <c r="F1002" s="4">
        <v>1599.36</v>
      </c>
      <c r="G1002" s="4">
        <f t="shared" si="123"/>
        <v>1</v>
      </c>
      <c r="H1002" s="4">
        <f t="shared" si="124"/>
        <v>3</v>
      </c>
      <c r="I1002">
        <f t="shared" si="125"/>
        <v>3</v>
      </c>
      <c r="J1002">
        <f t="shared" si="126"/>
        <v>0</v>
      </c>
      <c r="K1002">
        <f t="shared" si="127"/>
        <v>1</v>
      </c>
      <c r="L1002">
        <f t="shared" si="128"/>
        <v>1</v>
      </c>
      <c r="M1002" t="str">
        <f t="shared" si="129"/>
        <v>011</v>
      </c>
      <c r="N1002" t="str">
        <f t="shared" si="130"/>
        <v>重要唤回客户</v>
      </c>
    </row>
    <row r="1003" spans="1:14">
      <c r="A1003">
        <v>10001002</v>
      </c>
      <c r="B1003" t="s">
        <v>144</v>
      </c>
      <c r="C1003" s="3">
        <v>43361</v>
      </c>
      <c r="D1003" s="20">
        <v>285</v>
      </c>
      <c r="E1003" s="4">
        <v>12</v>
      </c>
      <c r="F1003" s="4">
        <v>1527</v>
      </c>
      <c r="G1003" s="4">
        <f t="shared" si="123"/>
        <v>1</v>
      </c>
      <c r="H1003" s="4">
        <f t="shared" si="124"/>
        <v>2</v>
      </c>
      <c r="I1003">
        <f t="shared" si="125"/>
        <v>3</v>
      </c>
      <c r="J1003">
        <f t="shared" si="126"/>
        <v>0</v>
      </c>
      <c r="K1003">
        <f t="shared" si="127"/>
        <v>0</v>
      </c>
      <c r="L1003">
        <f t="shared" si="128"/>
        <v>1</v>
      </c>
      <c r="M1003" t="str">
        <f t="shared" si="129"/>
        <v>001</v>
      </c>
      <c r="N1003" t="str">
        <f t="shared" si="130"/>
        <v>重要挽留客户</v>
      </c>
    </row>
    <row r="1004" spans="1:14">
      <c r="A1004">
        <v>10001003</v>
      </c>
      <c r="B1004" t="s">
        <v>134</v>
      </c>
      <c r="C1004" s="3">
        <v>43617.8</v>
      </c>
      <c r="D1004" s="20">
        <v>29</v>
      </c>
      <c r="E1004" s="4">
        <v>25</v>
      </c>
      <c r="F1004" s="4">
        <v>1824.66</v>
      </c>
      <c r="G1004" s="4">
        <f t="shared" si="123"/>
        <v>3</v>
      </c>
      <c r="H1004" s="4">
        <f t="shared" si="124"/>
        <v>4</v>
      </c>
      <c r="I1004">
        <f t="shared" si="125"/>
        <v>3</v>
      </c>
      <c r="J1004">
        <f t="shared" si="126"/>
        <v>1</v>
      </c>
      <c r="K1004">
        <f t="shared" si="127"/>
        <v>1</v>
      </c>
      <c r="L1004">
        <f t="shared" si="128"/>
        <v>1</v>
      </c>
      <c r="M1004" t="str">
        <f t="shared" si="129"/>
        <v>111</v>
      </c>
      <c r="N1004" t="str">
        <f t="shared" si="130"/>
        <v>重要价值客户</v>
      </c>
    </row>
    <row r="1005" spans="1:14">
      <c r="A1005">
        <v>10001004</v>
      </c>
      <c r="B1005" t="s">
        <v>144</v>
      </c>
      <c r="C1005" s="3">
        <v>43364.7</v>
      </c>
      <c r="D1005" s="20">
        <v>282</v>
      </c>
      <c r="E1005" s="4">
        <v>13</v>
      </c>
      <c r="F1005" s="4">
        <v>1686.23</v>
      </c>
      <c r="G1005" s="4">
        <f t="shared" si="123"/>
        <v>1</v>
      </c>
      <c r="H1005" s="4">
        <f t="shared" si="124"/>
        <v>2</v>
      </c>
      <c r="I1005">
        <f t="shared" si="125"/>
        <v>3</v>
      </c>
      <c r="J1005">
        <f t="shared" si="126"/>
        <v>0</v>
      </c>
      <c r="K1005">
        <f t="shared" si="127"/>
        <v>0</v>
      </c>
      <c r="L1005">
        <f t="shared" si="128"/>
        <v>1</v>
      </c>
      <c r="M1005" t="str">
        <f t="shared" si="129"/>
        <v>001</v>
      </c>
      <c r="N1005" t="str">
        <f t="shared" si="130"/>
        <v>重要挽留客户</v>
      </c>
    </row>
    <row r="1006" spans="1:14">
      <c r="A1006">
        <v>10001005</v>
      </c>
      <c r="B1006" t="s">
        <v>144</v>
      </c>
      <c r="C1006" s="3">
        <v>43366.7</v>
      </c>
      <c r="D1006" s="20">
        <v>280</v>
      </c>
      <c r="E1006" s="4">
        <v>13</v>
      </c>
      <c r="F1006" s="4">
        <v>1192.0999999999999</v>
      </c>
      <c r="G1006" s="4">
        <f t="shared" si="123"/>
        <v>1</v>
      </c>
      <c r="H1006" s="4">
        <f t="shared" si="124"/>
        <v>2</v>
      </c>
      <c r="I1006">
        <f t="shared" si="125"/>
        <v>2</v>
      </c>
      <c r="J1006">
        <f t="shared" si="126"/>
        <v>0</v>
      </c>
      <c r="K1006">
        <f t="shared" si="127"/>
        <v>0</v>
      </c>
      <c r="L1006">
        <f t="shared" si="128"/>
        <v>0</v>
      </c>
      <c r="M1006" t="str">
        <f t="shared" si="129"/>
        <v>000</v>
      </c>
      <c r="N1006" t="str">
        <f t="shared" si="130"/>
        <v>流失客户</v>
      </c>
    </row>
    <row r="1007" spans="1:14">
      <c r="A1007">
        <v>10001006</v>
      </c>
      <c r="B1007" t="s">
        <v>134</v>
      </c>
      <c r="C1007" s="3">
        <v>43612.1</v>
      </c>
      <c r="D1007" s="20">
        <v>34</v>
      </c>
      <c r="E1007" s="4">
        <v>52</v>
      </c>
      <c r="F1007" s="4">
        <v>3532.64</v>
      </c>
      <c r="G1007" s="4">
        <f t="shared" si="123"/>
        <v>3</v>
      </c>
      <c r="H1007" s="4">
        <f t="shared" si="124"/>
        <v>5</v>
      </c>
      <c r="I1007">
        <f t="shared" si="125"/>
        <v>5</v>
      </c>
      <c r="J1007">
        <f t="shared" si="126"/>
        <v>1</v>
      </c>
      <c r="K1007">
        <f t="shared" si="127"/>
        <v>1</v>
      </c>
      <c r="L1007">
        <f t="shared" si="128"/>
        <v>1</v>
      </c>
      <c r="M1007" t="str">
        <f t="shared" si="129"/>
        <v>111</v>
      </c>
      <c r="N1007" t="str">
        <f t="shared" si="130"/>
        <v>重要价值客户</v>
      </c>
    </row>
    <row r="1008" spans="1:14">
      <c r="A1008">
        <v>10001007</v>
      </c>
      <c r="B1008" t="s">
        <v>134</v>
      </c>
      <c r="C1008" s="3">
        <v>43630.9</v>
      </c>
      <c r="D1008" s="20">
        <v>16</v>
      </c>
      <c r="E1008" s="4">
        <v>37</v>
      </c>
      <c r="F1008" s="4">
        <v>2857.57</v>
      </c>
      <c r="G1008" s="4">
        <f t="shared" si="123"/>
        <v>4</v>
      </c>
      <c r="H1008" s="4">
        <f t="shared" si="124"/>
        <v>5</v>
      </c>
      <c r="I1008">
        <f t="shared" si="125"/>
        <v>5</v>
      </c>
      <c r="J1008">
        <f t="shared" si="126"/>
        <v>1</v>
      </c>
      <c r="K1008">
        <f t="shared" si="127"/>
        <v>1</v>
      </c>
      <c r="L1008">
        <f t="shared" si="128"/>
        <v>1</v>
      </c>
      <c r="M1008" t="str">
        <f t="shared" si="129"/>
        <v>111</v>
      </c>
      <c r="N1008" t="str">
        <f t="shared" si="130"/>
        <v>重要价值客户</v>
      </c>
    </row>
    <row r="1009" spans="1:14">
      <c r="A1009">
        <v>10001008</v>
      </c>
      <c r="B1009" t="s">
        <v>134</v>
      </c>
      <c r="C1009" s="3">
        <v>43636.6</v>
      </c>
      <c r="D1009" s="20">
        <v>10</v>
      </c>
      <c r="E1009" s="4">
        <v>30</v>
      </c>
      <c r="F1009" s="4">
        <v>3128.9</v>
      </c>
      <c r="G1009" s="4">
        <f t="shared" si="123"/>
        <v>4</v>
      </c>
      <c r="H1009" s="4">
        <f t="shared" si="124"/>
        <v>4</v>
      </c>
      <c r="I1009">
        <f t="shared" si="125"/>
        <v>5</v>
      </c>
      <c r="J1009">
        <f t="shared" si="126"/>
        <v>1</v>
      </c>
      <c r="K1009">
        <f t="shared" si="127"/>
        <v>1</v>
      </c>
      <c r="L1009">
        <f t="shared" si="128"/>
        <v>1</v>
      </c>
      <c r="M1009" t="str">
        <f t="shared" si="129"/>
        <v>111</v>
      </c>
      <c r="N1009" t="str">
        <f t="shared" si="130"/>
        <v>重要价值客户</v>
      </c>
    </row>
    <row r="1010" spans="1:14">
      <c r="A1010">
        <v>10001009</v>
      </c>
      <c r="B1010" t="s">
        <v>144</v>
      </c>
      <c r="C1010" s="3">
        <v>43448.6</v>
      </c>
      <c r="D1010" s="20">
        <v>198</v>
      </c>
      <c r="E1010" s="4">
        <v>18</v>
      </c>
      <c r="F1010" s="4">
        <v>1501.2</v>
      </c>
      <c r="G1010" s="4">
        <f t="shared" si="123"/>
        <v>1</v>
      </c>
      <c r="H1010" s="4">
        <f t="shared" si="124"/>
        <v>3</v>
      </c>
      <c r="I1010">
        <f t="shared" si="125"/>
        <v>3</v>
      </c>
      <c r="J1010">
        <f t="shared" si="126"/>
        <v>0</v>
      </c>
      <c r="K1010">
        <f t="shared" si="127"/>
        <v>1</v>
      </c>
      <c r="L1010">
        <f t="shared" si="128"/>
        <v>1</v>
      </c>
      <c r="M1010" t="str">
        <f t="shared" si="129"/>
        <v>011</v>
      </c>
      <c r="N1010" t="str">
        <f t="shared" si="130"/>
        <v>重要唤回客户</v>
      </c>
    </row>
    <row r="1011" spans="1:14">
      <c r="A1011">
        <v>10001010</v>
      </c>
      <c r="B1011" t="s">
        <v>144</v>
      </c>
      <c r="C1011" s="3">
        <v>43363</v>
      </c>
      <c r="D1011" s="20">
        <v>283</v>
      </c>
      <c r="E1011" s="4">
        <v>12</v>
      </c>
      <c r="F1011" s="4">
        <v>1236</v>
      </c>
      <c r="G1011" s="4">
        <f t="shared" si="123"/>
        <v>1</v>
      </c>
      <c r="H1011" s="4">
        <f t="shared" si="124"/>
        <v>2</v>
      </c>
      <c r="I1011">
        <f t="shared" si="125"/>
        <v>2</v>
      </c>
      <c r="J1011">
        <f t="shared" si="126"/>
        <v>0</v>
      </c>
      <c r="K1011">
        <f t="shared" si="127"/>
        <v>0</v>
      </c>
      <c r="L1011">
        <f t="shared" si="128"/>
        <v>0</v>
      </c>
      <c r="M1011" t="str">
        <f t="shared" si="129"/>
        <v>000</v>
      </c>
      <c r="N1011" t="str">
        <f t="shared" si="130"/>
        <v>流失客户</v>
      </c>
    </row>
    <row r="1012" spans="1:14">
      <c r="A1012">
        <v>10001011</v>
      </c>
      <c r="B1012" t="s">
        <v>134</v>
      </c>
      <c r="C1012" s="3">
        <v>43595</v>
      </c>
      <c r="D1012" s="20">
        <v>51</v>
      </c>
      <c r="E1012" s="4">
        <v>33</v>
      </c>
      <c r="F1012" s="4">
        <v>2278.33</v>
      </c>
      <c r="G1012" s="4">
        <f t="shared" si="123"/>
        <v>2</v>
      </c>
      <c r="H1012" s="4">
        <f t="shared" si="124"/>
        <v>5</v>
      </c>
      <c r="I1012">
        <f t="shared" si="125"/>
        <v>4</v>
      </c>
      <c r="J1012">
        <f t="shared" si="126"/>
        <v>0</v>
      </c>
      <c r="K1012">
        <f t="shared" si="127"/>
        <v>1</v>
      </c>
      <c r="L1012">
        <f t="shared" si="128"/>
        <v>1</v>
      </c>
      <c r="M1012" t="str">
        <f t="shared" si="129"/>
        <v>011</v>
      </c>
      <c r="N1012" t="str">
        <f t="shared" si="130"/>
        <v>重要唤回客户</v>
      </c>
    </row>
    <row r="1013" spans="1:14">
      <c r="A1013">
        <v>10001012</v>
      </c>
      <c r="B1013" t="s">
        <v>144</v>
      </c>
      <c r="C1013" s="3">
        <v>43468.1</v>
      </c>
      <c r="D1013" s="20">
        <v>178</v>
      </c>
      <c r="E1013" s="4">
        <v>19</v>
      </c>
      <c r="F1013" s="4">
        <v>1544.51</v>
      </c>
      <c r="G1013" s="4">
        <f t="shared" si="123"/>
        <v>1</v>
      </c>
      <c r="H1013" s="4">
        <f t="shared" si="124"/>
        <v>3</v>
      </c>
      <c r="I1013">
        <f t="shared" si="125"/>
        <v>3</v>
      </c>
      <c r="J1013">
        <f t="shared" si="126"/>
        <v>0</v>
      </c>
      <c r="K1013">
        <f t="shared" si="127"/>
        <v>1</v>
      </c>
      <c r="L1013">
        <f t="shared" si="128"/>
        <v>1</v>
      </c>
      <c r="M1013" t="str">
        <f t="shared" si="129"/>
        <v>011</v>
      </c>
      <c r="N1013" t="str">
        <f t="shared" si="130"/>
        <v>重要唤回客户</v>
      </c>
    </row>
    <row r="1014" spans="1:14">
      <c r="A1014">
        <v>10001013</v>
      </c>
      <c r="B1014" t="s">
        <v>144</v>
      </c>
      <c r="C1014" s="3">
        <v>43616.800000000003</v>
      </c>
      <c r="D1014" s="20">
        <v>30</v>
      </c>
      <c r="E1014" s="4">
        <v>29</v>
      </c>
      <c r="F1014" s="4">
        <v>2548.81</v>
      </c>
      <c r="G1014" s="4">
        <f t="shared" si="123"/>
        <v>3</v>
      </c>
      <c r="H1014" s="4">
        <f t="shared" si="124"/>
        <v>4</v>
      </c>
      <c r="I1014">
        <f t="shared" si="125"/>
        <v>4</v>
      </c>
      <c r="J1014">
        <f t="shared" si="126"/>
        <v>1</v>
      </c>
      <c r="K1014">
        <f t="shared" si="127"/>
        <v>1</v>
      </c>
      <c r="L1014">
        <f t="shared" si="128"/>
        <v>1</v>
      </c>
      <c r="M1014" t="str">
        <f t="shared" si="129"/>
        <v>111</v>
      </c>
      <c r="N1014" t="str">
        <f t="shared" si="130"/>
        <v>重要价值客户</v>
      </c>
    </row>
    <row r="1015" spans="1:14">
      <c r="A1015">
        <v>10001014</v>
      </c>
      <c r="B1015" t="s">
        <v>144</v>
      </c>
      <c r="C1015" s="3">
        <v>43438.64</v>
      </c>
      <c r="D1015" s="20">
        <v>208</v>
      </c>
      <c r="E1015" s="4">
        <v>17</v>
      </c>
      <c r="F1015" s="4">
        <v>1853.17</v>
      </c>
      <c r="G1015" s="4">
        <f t="shared" si="123"/>
        <v>1</v>
      </c>
      <c r="H1015" s="4">
        <f t="shared" si="124"/>
        <v>3</v>
      </c>
      <c r="I1015">
        <f t="shared" si="125"/>
        <v>3</v>
      </c>
      <c r="J1015">
        <f t="shared" si="126"/>
        <v>0</v>
      </c>
      <c r="K1015">
        <f t="shared" si="127"/>
        <v>1</v>
      </c>
      <c r="L1015">
        <f t="shared" si="128"/>
        <v>1</v>
      </c>
      <c r="M1015" t="str">
        <f t="shared" si="129"/>
        <v>011</v>
      </c>
      <c r="N1015" t="str">
        <f t="shared" si="130"/>
        <v>重要唤回客户</v>
      </c>
    </row>
    <row r="1016" spans="1:14">
      <c r="A1016">
        <v>10001015</v>
      </c>
      <c r="B1016" t="s">
        <v>144</v>
      </c>
      <c r="C1016" s="3">
        <v>43448.71</v>
      </c>
      <c r="D1016" s="20">
        <v>198</v>
      </c>
      <c r="E1016" s="4">
        <v>18</v>
      </c>
      <c r="F1016" s="4">
        <v>1648.44</v>
      </c>
      <c r="G1016" s="4">
        <f t="shared" si="123"/>
        <v>1</v>
      </c>
      <c r="H1016" s="4">
        <f t="shared" si="124"/>
        <v>3</v>
      </c>
      <c r="I1016">
        <f t="shared" si="125"/>
        <v>3</v>
      </c>
      <c r="J1016">
        <f t="shared" si="126"/>
        <v>0</v>
      </c>
      <c r="K1016">
        <f t="shared" si="127"/>
        <v>1</v>
      </c>
      <c r="L1016">
        <f t="shared" si="128"/>
        <v>1</v>
      </c>
      <c r="M1016" t="str">
        <f t="shared" si="129"/>
        <v>011</v>
      </c>
      <c r="N1016" t="str">
        <f t="shared" si="130"/>
        <v>重要唤回客户</v>
      </c>
    </row>
    <row r="1017" spans="1:14">
      <c r="A1017">
        <v>10001016</v>
      </c>
      <c r="B1017" t="s">
        <v>144</v>
      </c>
      <c r="C1017" s="3">
        <v>43581.03</v>
      </c>
      <c r="D1017" s="20">
        <v>65</v>
      </c>
      <c r="E1017" s="4">
        <v>27</v>
      </c>
      <c r="F1017" s="4">
        <v>2332.5300000000002</v>
      </c>
      <c r="G1017" s="4">
        <f t="shared" si="123"/>
        <v>2</v>
      </c>
      <c r="H1017" s="4">
        <f t="shared" si="124"/>
        <v>4</v>
      </c>
      <c r="I1017">
        <f t="shared" si="125"/>
        <v>4</v>
      </c>
      <c r="J1017">
        <f t="shared" si="126"/>
        <v>0</v>
      </c>
      <c r="K1017">
        <f t="shared" si="127"/>
        <v>1</v>
      </c>
      <c r="L1017">
        <f t="shared" si="128"/>
        <v>1</v>
      </c>
      <c r="M1017" t="str">
        <f t="shared" si="129"/>
        <v>011</v>
      </c>
      <c r="N1017" t="str">
        <f t="shared" si="130"/>
        <v>重要唤回客户</v>
      </c>
    </row>
    <row r="1018" spans="1:14">
      <c r="A1018">
        <v>10001017</v>
      </c>
      <c r="B1018" t="s">
        <v>134</v>
      </c>
      <c r="C1018" s="3">
        <v>43636.62</v>
      </c>
      <c r="D1018" s="20">
        <v>10</v>
      </c>
      <c r="E1018" s="4">
        <v>24</v>
      </c>
      <c r="F1018" s="4">
        <v>2032.3000000000002</v>
      </c>
      <c r="G1018" s="4">
        <f t="shared" si="123"/>
        <v>4</v>
      </c>
      <c r="H1018" s="4">
        <f t="shared" si="124"/>
        <v>4</v>
      </c>
      <c r="I1018">
        <f t="shared" si="125"/>
        <v>4</v>
      </c>
      <c r="J1018">
        <f t="shared" si="126"/>
        <v>1</v>
      </c>
      <c r="K1018">
        <f t="shared" si="127"/>
        <v>1</v>
      </c>
      <c r="L1018">
        <f t="shared" si="128"/>
        <v>1</v>
      </c>
      <c r="M1018" t="str">
        <f t="shared" si="129"/>
        <v>111</v>
      </c>
      <c r="N1018" t="str">
        <f t="shared" si="130"/>
        <v>重要价值客户</v>
      </c>
    </row>
    <row r="1019" spans="1:14">
      <c r="A1019">
        <v>10001018</v>
      </c>
      <c r="B1019" t="s">
        <v>134</v>
      </c>
      <c r="C1019" s="3">
        <v>43641.31</v>
      </c>
      <c r="D1019" s="20">
        <v>5</v>
      </c>
      <c r="E1019" s="4">
        <v>43</v>
      </c>
      <c r="F1019" s="4">
        <v>3513.13</v>
      </c>
      <c r="G1019" s="4">
        <f t="shared" si="123"/>
        <v>5</v>
      </c>
      <c r="H1019" s="4">
        <f t="shared" si="124"/>
        <v>5</v>
      </c>
      <c r="I1019">
        <f t="shared" si="125"/>
        <v>5</v>
      </c>
      <c r="J1019">
        <f t="shared" si="126"/>
        <v>1</v>
      </c>
      <c r="K1019">
        <f t="shared" si="127"/>
        <v>1</v>
      </c>
      <c r="L1019">
        <f t="shared" si="128"/>
        <v>1</v>
      </c>
      <c r="M1019" t="str">
        <f t="shared" si="129"/>
        <v>111</v>
      </c>
      <c r="N1019" t="str">
        <f t="shared" si="130"/>
        <v>重要价值客户</v>
      </c>
    </row>
    <row r="1020" spans="1:14">
      <c r="A1020">
        <v>10001019</v>
      </c>
      <c r="B1020" t="s">
        <v>144</v>
      </c>
      <c r="C1020" s="3">
        <v>43425.57</v>
      </c>
      <c r="D1020" s="20">
        <v>221</v>
      </c>
      <c r="E1020" s="4">
        <v>17</v>
      </c>
      <c r="F1020" s="4">
        <v>1381.42</v>
      </c>
      <c r="G1020" s="4">
        <f t="shared" si="123"/>
        <v>1</v>
      </c>
      <c r="H1020" s="4">
        <f t="shared" si="124"/>
        <v>3</v>
      </c>
      <c r="I1020">
        <f t="shared" si="125"/>
        <v>2</v>
      </c>
      <c r="J1020">
        <f t="shared" si="126"/>
        <v>0</v>
      </c>
      <c r="K1020">
        <f t="shared" si="127"/>
        <v>1</v>
      </c>
      <c r="L1020">
        <f t="shared" si="128"/>
        <v>0</v>
      </c>
      <c r="M1020" t="str">
        <f t="shared" si="129"/>
        <v>010</v>
      </c>
      <c r="N1020" t="str">
        <f t="shared" si="130"/>
        <v>一般维持客户</v>
      </c>
    </row>
    <row r="1021" spans="1:14">
      <c r="A1021">
        <v>10001020</v>
      </c>
      <c r="B1021" t="s">
        <v>144</v>
      </c>
      <c r="C1021" s="3">
        <v>43439.33</v>
      </c>
      <c r="D1021" s="20">
        <v>207</v>
      </c>
      <c r="E1021" s="4">
        <v>17</v>
      </c>
      <c r="F1021" s="4">
        <v>1592.05</v>
      </c>
      <c r="G1021" s="4">
        <f t="shared" si="123"/>
        <v>1</v>
      </c>
      <c r="H1021" s="4">
        <f t="shared" si="124"/>
        <v>3</v>
      </c>
      <c r="I1021">
        <f t="shared" si="125"/>
        <v>3</v>
      </c>
      <c r="J1021">
        <f t="shared" si="126"/>
        <v>0</v>
      </c>
      <c r="K1021">
        <f t="shared" si="127"/>
        <v>1</v>
      </c>
      <c r="L1021">
        <f t="shared" si="128"/>
        <v>1</v>
      </c>
      <c r="M1021" t="str">
        <f t="shared" si="129"/>
        <v>011</v>
      </c>
      <c r="N1021" t="str">
        <f t="shared" si="130"/>
        <v>重要唤回客户</v>
      </c>
    </row>
    <row r="1022" spans="1:14">
      <c r="A1022">
        <v>10001021</v>
      </c>
      <c r="B1022" t="s">
        <v>134</v>
      </c>
      <c r="C1022" s="3">
        <v>43600.79</v>
      </c>
      <c r="D1022" s="20">
        <v>46</v>
      </c>
      <c r="E1022" s="4">
        <v>24</v>
      </c>
      <c r="F1022" s="4">
        <v>1924.8400000000001</v>
      </c>
      <c r="G1022" s="4">
        <f t="shared" si="123"/>
        <v>2</v>
      </c>
      <c r="H1022" s="4">
        <f t="shared" si="124"/>
        <v>4</v>
      </c>
      <c r="I1022">
        <f t="shared" si="125"/>
        <v>3</v>
      </c>
      <c r="J1022">
        <f t="shared" si="126"/>
        <v>0</v>
      </c>
      <c r="K1022">
        <f t="shared" si="127"/>
        <v>1</v>
      </c>
      <c r="L1022">
        <f t="shared" si="128"/>
        <v>1</v>
      </c>
      <c r="M1022" t="str">
        <f t="shared" si="129"/>
        <v>011</v>
      </c>
      <c r="N1022" t="str">
        <f t="shared" si="130"/>
        <v>重要唤回客户</v>
      </c>
    </row>
    <row r="1023" spans="1:14">
      <c r="A1023">
        <v>10001022</v>
      </c>
      <c r="B1023" t="s">
        <v>134</v>
      </c>
      <c r="C1023" s="3">
        <v>43611.17</v>
      </c>
      <c r="D1023" s="20">
        <v>35</v>
      </c>
      <c r="E1023" s="4">
        <v>27</v>
      </c>
      <c r="F1023" s="4">
        <v>2468.44</v>
      </c>
      <c r="G1023" s="4">
        <f t="shared" si="123"/>
        <v>2</v>
      </c>
      <c r="H1023" s="4">
        <f t="shared" si="124"/>
        <v>4</v>
      </c>
      <c r="I1023">
        <f t="shared" si="125"/>
        <v>4</v>
      </c>
      <c r="J1023">
        <f t="shared" si="126"/>
        <v>0</v>
      </c>
      <c r="K1023">
        <f t="shared" si="127"/>
        <v>1</v>
      </c>
      <c r="L1023">
        <f t="shared" si="128"/>
        <v>1</v>
      </c>
      <c r="M1023" t="str">
        <f t="shared" si="129"/>
        <v>011</v>
      </c>
      <c r="N1023" t="str">
        <f t="shared" si="130"/>
        <v>重要唤回客户</v>
      </c>
    </row>
    <row r="1024" spans="1:14">
      <c r="A1024">
        <v>10001023</v>
      </c>
      <c r="B1024" t="s">
        <v>144</v>
      </c>
      <c r="C1024" s="3">
        <v>43637.31</v>
      </c>
      <c r="D1024" s="20">
        <v>9</v>
      </c>
      <c r="E1024" s="4">
        <v>31</v>
      </c>
      <c r="F1024" s="4">
        <v>2107.38</v>
      </c>
      <c r="G1024" s="4">
        <f t="shared" si="123"/>
        <v>5</v>
      </c>
      <c r="H1024" s="4">
        <f t="shared" si="124"/>
        <v>4</v>
      </c>
      <c r="I1024">
        <f t="shared" si="125"/>
        <v>4</v>
      </c>
      <c r="J1024">
        <f t="shared" si="126"/>
        <v>1</v>
      </c>
      <c r="K1024">
        <f t="shared" si="127"/>
        <v>1</v>
      </c>
      <c r="L1024">
        <f t="shared" si="128"/>
        <v>1</v>
      </c>
      <c r="M1024" t="str">
        <f t="shared" si="129"/>
        <v>111</v>
      </c>
      <c r="N1024" t="str">
        <f t="shared" si="130"/>
        <v>重要价值客户</v>
      </c>
    </row>
    <row r="1025" spans="1:14">
      <c r="A1025">
        <v>10001024</v>
      </c>
      <c r="B1025" t="s">
        <v>144</v>
      </c>
      <c r="C1025" s="3">
        <v>43534.13</v>
      </c>
      <c r="D1025" s="20">
        <v>112</v>
      </c>
      <c r="E1025" s="4">
        <v>24</v>
      </c>
      <c r="F1025" s="4">
        <v>1638.24</v>
      </c>
      <c r="G1025" s="4">
        <f t="shared" si="123"/>
        <v>1</v>
      </c>
      <c r="H1025" s="4">
        <f t="shared" si="124"/>
        <v>4</v>
      </c>
      <c r="I1025">
        <f t="shared" si="125"/>
        <v>3</v>
      </c>
      <c r="J1025">
        <f t="shared" si="126"/>
        <v>0</v>
      </c>
      <c r="K1025">
        <f t="shared" si="127"/>
        <v>1</v>
      </c>
      <c r="L1025">
        <f t="shared" si="128"/>
        <v>1</v>
      </c>
      <c r="M1025" t="str">
        <f t="shared" si="129"/>
        <v>011</v>
      </c>
      <c r="N1025" t="str">
        <f t="shared" si="130"/>
        <v>重要唤回客户</v>
      </c>
    </row>
    <row r="1026" spans="1:14">
      <c r="A1026">
        <v>10001025</v>
      </c>
      <c r="B1026" t="s">
        <v>134</v>
      </c>
      <c r="C1026" s="3">
        <v>43641</v>
      </c>
      <c r="D1026" s="20">
        <v>5</v>
      </c>
      <c r="E1026" s="4">
        <v>27</v>
      </c>
      <c r="F1026" s="4">
        <v>2137.73</v>
      </c>
      <c r="G1026" s="4">
        <f t="shared" si="123"/>
        <v>5</v>
      </c>
      <c r="H1026" s="4">
        <f t="shared" si="124"/>
        <v>4</v>
      </c>
      <c r="I1026">
        <f t="shared" si="125"/>
        <v>4</v>
      </c>
      <c r="J1026">
        <f t="shared" si="126"/>
        <v>1</v>
      </c>
      <c r="K1026">
        <f t="shared" si="127"/>
        <v>1</v>
      </c>
      <c r="L1026">
        <f t="shared" si="128"/>
        <v>1</v>
      </c>
      <c r="M1026" t="str">
        <f t="shared" si="129"/>
        <v>111</v>
      </c>
      <c r="N1026" t="str">
        <f t="shared" si="130"/>
        <v>重要价值客户</v>
      </c>
    </row>
    <row r="1027" spans="1:14">
      <c r="A1027">
        <v>10001026</v>
      </c>
      <c r="B1027" t="s">
        <v>144</v>
      </c>
      <c r="C1027" s="3">
        <v>43570.12</v>
      </c>
      <c r="D1027" s="20">
        <v>76</v>
      </c>
      <c r="E1027" s="4">
        <v>26</v>
      </c>
      <c r="F1027" s="4">
        <v>2029.04</v>
      </c>
      <c r="G1027" s="4">
        <f t="shared" ref="G1027:G1090" si="131">LOOKUP(D1027,$O$3:$O$7,$P$3:$P$7)</f>
        <v>2</v>
      </c>
      <c r="H1027" s="4">
        <f t="shared" ref="H1027:H1090" si="132">LOOKUP(E1027,$Q$3:$Q$7,$R$3:$R$7)</f>
        <v>4</v>
      </c>
      <c r="I1027">
        <f t="shared" ref="I1027:I1090" si="133">LOOKUP(F1027,$S$3:$S$7,$T$3:$T$7)</f>
        <v>4</v>
      </c>
      <c r="J1027">
        <f t="shared" ref="J1027:J1090" si="134">IF(G1027&gt;$P$17,1,0)</f>
        <v>0</v>
      </c>
      <c r="K1027">
        <f t="shared" ref="K1027:K1090" si="135">IF(H1027&gt;$P$18,1,0)</f>
        <v>1</v>
      </c>
      <c r="L1027">
        <f t="shared" ref="L1027:L1090" si="136">IF(I1027&gt;$P$19,1,0)</f>
        <v>1</v>
      </c>
      <c r="M1027" t="str">
        <f t="shared" ref="M1027:M1090" si="137">J1027&amp;K1027&amp;L1027</f>
        <v>011</v>
      </c>
      <c r="N1027" t="str">
        <f t="shared" ref="N1027:N1090" si="138">IF(M1027="111","重要价值客户",IF(M1027="011","重要唤回客户",IF(M1027="101","重要深耕客户",IF(M1027="001","重要挽留客户",IF(M1027="110","潜力客户",IF(M1027="100","新客户",IF(M1027="010","一般维持客户",IF(M1027="000","流失客户",""))))))))</f>
        <v>重要唤回客户</v>
      </c>
    </row>
    <row r="1028" spans="1:14">
      <c r="A1028">
        <v>10001027</v>
      </c>
      <c r="B1028" t="s">
        <v>134</v>
      </c>
      <c r="C1028" s="3">
        <v>43623.28</v>
      </c>
      <c r="D1028" s="20">
        <v>23</v>
      </c>
      <c r="E1028" s="4">
        <v>33</v>
      </c>
      <c r="F1028" s="4">
        <v>2571.14</v>
      </c>
      <c r="G1028" s="4">
        <f t="shared" si="131"/>
        <v>3</v>
      </c>
      <c r="H1028" s="4">
        <f t="shared" si="132"/>
        <v>5</v>
      </c>
      <c r="I1028">
        <f t="shared" si="133"/>
        <v>4</v>
      </c>
      <c r="J1028">
        <f t="shared" si="134"/>
        <v>1</v>
      </c>
      <c r="K1028">
        <f t="shared" si="135"/>
        <v>1</v>
      </c>
      <c r="L1028">
        <f t="shared" si="136"/>
        <v>1</v>
      </c>
      <c r="M1028" t="str">
        <f t="shared" si="137"/>
        <v>111</v>
      </c>
      <c r="N1028" t="str">
        <f t="shared" si="138"/>
        <v>重要价值客户</v>
      </c>
    </row>
    <row r="1029" spans="1:14">
      <c r="A1029">
        <v>10001028</v>
      </c>
      <c r="B1029" t="s">
        <v>134</v>
      </c>
      <c r="C1029" s="3">
        <v>43598.2</v>
      </c>
      <c r="D1029" s="20">
        <v>48</v>
      </c>
      <c r="E1029" s="4">
        <v>47</v>
      </c>
      <c r="F1029" s="4">
        <v>3127.31</v>
      </c>
      <c r="G1029" s="4">
        <f t="shared" si="131"/>
        <v>2</v>
      </c>
      <c r="H1029" s="4">
        <f t="shared" si="132"/>
        <v>5</v>
      </c>
      <c r="I1029">
        <f t="shared" si="133"/>
        <v>5</v>
      </c>
      <c r="J1029">
        <f t="shared" si="134"/>
        <v>0</v>
      </c>
      <c r="K1029">
        <f t="shared" si="135"/>
        <v>1</v>
      </c>
      <c r="L1029">
        <f t="shared" si="136"/>
        <v>1</v>
      </c>
      <c r="M1029" t="str">
        <f t="shared" si="137"/>
        <v>011</v>
      </c>
      <c r="N1029" t="str">
        <f t="shared" si="138"/>
        <v>重要唤回客户</v>
      </c>
    </row>
    <row r="1030" spans="1:14">
      <c r="A1030">
        <v>10001029</v>
      </c>
      <c r="B1030" t="s">
        <v>134</v>
      </c>
      <c r="C1030" s="3">
        <v>43622.28</v>
      </c>
      <c r="D1030" s="20">
        <v>24</v>
      </c>
      <c r="E1030" s="4">
        <v>25</v>
      </c>
      <c r="F1030" s="4">
        <v>1610.69</v>
      </c>
      <c r="G1030" s="4">
        <f t="shared" si="131"/>
        <v>3</v>
      </c>
      <c r="H1030" s="4">
        <f t="shared" si="132"/>
        <v>4</v>
      </c>
      <c r="I1030">
        <f t="shared" si="133"/>
        <v>3</v>
      </c>
      <c r="J1030">
        <f t="shared" si="134"/>
        <v>1</v>
      </c>
      <c r="K1030">
        <f t="shared" si="135"/>
        <v>1</v>
      </c>
      <c r="L1030">
        <f t="shared" si="136"/>
        <v>1</v>
      </c>
      <c r="M1030" t="str">
        <f t="shared" si="137"/>
        <v>111</v>
      </c>
      <c r="N1030" t="str">
        <f t="shared" si="138"/>
        <v>重要价值客户</v>
      </c>
    </row>
    <row r="1031" spans="1:14">
      <c r="A1031">
        <v>10001030</v>
      </c>
      <c r="B1031" t="s">
        <v>134</v>
      </c>
      <c r="C1031" s="3">
        <v>43604.56</v>
      </c>
      <c r="D1031" s="20">
        <v>42</v>
      </c>
      <c r="E1031" s="4">
        <v>59</v>
      </c>
      <c r="F1031" s="4">
        <v>5942.32</v>
      </c>
      <c r="G1031" s="4">
        <f t="shared" si="131"/>
        <v>2</v>
      </c>
      <c r="H1031" s="4">
        <f t="shared" si="132"/>
        <v>5</v>
      </c>
      <c r="I1031">
        <f t="shared" si="133"/>
        <v>5</v>
      </c>
      <c r="J1031">
        <f t="shared" si="134"/>
        <v>0</v>
      </c>
      <c r="K1031">
        <f t="shared" si="135"/>
        <v>1</v>
      </c>
      <c r="L1031">
        <f t="shared" si="136"/>
        <v>1</v>
      </c>
      <c r="M1031" t="str">
        <f t="shared" si="137"/>
        <v>011</v>
      </c>
      <c r="N1031" t="str">
        <f t="shared" si="138"/>
        <v>重要唤回客户</v>
      </c>
    </row>
    <row r="1032" spans="1:14">
      <c r="A1032">
        <v>10001031</v>
      </c>
      <c r="B1032" t="s">
        <v>134</v>
      </c>
      <c r="C1032" s="3">
        <v>43599.199999999997</v>
      </c>
      <c r="D1032" s="20">
        <v>47</v>
      </c>
      <c r="E1032" s="4">
        <v>27</v>
      </c>
      <c r="F1032" s="4">
        <v>2826.54</v>
      </c>
      <c r="G1032" s="4">
        <f t="shared" si="131"/>
        <v>2</v>
      </c>
      <c r="H1032" s="4">
        <f t="shared" si="132"/>
        <v>4</v>
      </c>
      <c r="I1032">
        <f t="shared" si="133"/>
        <v>5</v>
      </c>
      <c r="J1032">
        <f t="shared" si="134"/>
        <v>0</v>
      </c>
      <c r="K1032">
        <f t="shared" si="135"/>
        <v>1</v>
      </c>
      <c r="L1032">
        <f t="shared" si="136"/>
        <v>1</v>
      </c>
      <c r="M1032" t="str">
        <f t="shared" si="137"/>
        <v>011</v>
      </c>
      <c r="N1032" t="str">
        <f t="shared" si="138"/>
        <v>重要唤回客户</v>
      </c>
    </row>
    <row r="1033" spans="1:14">
      <c r="A1033">
        <v>10001032</v>
      </c>
      <c r="B1033" t="s">
        <v>144</v>
      </c>
      <c r="C1033" s="3">
        <v>43343.48</v>
      </c>
      <c r="D1033" s="20">
        <v>303</v>
      </c>
      <c r="E1033" s="4">
        <v>11</v>
      </c>
      <c r="F1033" s="4">
        <v>1642.85</v>
      </c>
      <c r="G1033" s="4">
        <f t="shared" si="131"/>
        <v>1</v>
      </c>
      <c r="H1033" s="4">
        <f t="shared" si="132"/>
        <v>2</v>
      </c>
      <c r="I1033">
        <f t="shared" si="133"/>
        <v>3</v>
      </c>
      <c r="J1033">
        <f t="shared" si="134"/>
        <v>0</v>
      </c>
      <c r="K1033">
        <f t="shared" si="135"/>
        <v>0</v>
      </c>
      <c r="L1033">
        <f t="shared" si="136"/>
        <v>1</v>
      </c>
      <c r="M1033" t="str">
        <f t="shared" si="137"/>
        <v>001</v>
      </c>
      <c r="N1033" t="str">
        <f t="shared" si="138"/>
        <v>重要挽留客户</v>
      </c>
    </row>
    <row r="1034" spans="1:14">
      <c r="A1034">
        <v>10001033</v>
      </c>
      <c r="B1034" t="s">
        <v>134</v>
      </c>
      <c r="C1034" s="3">
        <v>43613.24</v>
      </c>
      <c r="D1034" s="20">
        <v>33</v>
      </c>
      <c r="E1034" s="4">
        <v>52</v>
      </c>
      <c r="F1034" s="4">
        <v>4904.5600000000004</v>
      </c>
      <c r="G1034" s="4">
        <f t="shared" si="131"/>
        <v>3</v>
      </c>
      <c r="H1034" s="4">
        <f t="shared" si="132"/>
        <v>5</v>
      </c>
      <c r="I1034">
        <f t="shared" si="133"/>
        <v>5</v>
      </c>
      <c r="J1034">
        <f t="shared" si="134"/>
        <v>1</v>
      </c>
      <c r="K1034">
        <f t="shared" si="135"/>
        <v>1</v>
      </c>
      <c r="L1034">
        <f t="shared" si="136"/>
        <v>1</v>
      </c>
      <c r="M1034" t="str">
        <f t="shared" si="137"/>
        <v>111</v>
      </c>
      <c r="N1034" t="str">
        <f t="shared" si="138"/>
        <v>重要价值客户</v>
      </c>
    </row>
    <row r="1035" spans="1:14">
      <c r="A1035">
        <v>10001034</v>
      </c>
      <c r="B1035" t="s">
        <v>134</v>
      </c>
      <c r="C1035" s="3">
        <v>43631.96</v>
      </c>
      <c r="D1035" s="20">
        <v>15</v>
      </c>
      <c r="E1035" s="4">
        <v>43</v>
      </c>
      <c r="F1035" s="4">
        <v>4131.87</v>
      </c>
      <c r="G1035" s="4">
        <f t="shared" si="131"/>
        <v>4</v>
      </c>
      <c r="H1035" s="4">
        <f t="shared" si="132"/>
        <v>5</v>
      </c>
      <c r="I1035">
        <f t="shared" si="133"/>
        <v>5</v>
      </c>
      <c r="J1035">
        <f t="shared" si="134"/>
        <v>1</v>
      </c>
      <c r="K1035">
        <f t="shared" si="135"/>
        <v>1</v>
      </c>
      <c r="L1035">
        <f t="shared" si="136"/>
        <v>1</v>
      </c>
      <c r="M1035" t="str">
        <f t="shared" si="137"/>
        <v>111</v>
      </c>
      <c r="N1035" t="str">
        <f t="shared" si="138"/>
        <v>重要价值客户</v>
      </c>
    </row>
    <row r="1036" spans="1:14">
      <c r="A1036">
        <v>10001035</v>
      </c>
      <c r="B1036" t="s">
        <v>144</v>
      </c>
      <c r="C1036" s="3">
        <v>43554.080000000002</v>
      </c>
      <c r="D1036" s="20">
        <v>92</v>
      </c>
      <c r="E1036" s="4">
        <v>25</v>
      </c>
      <c r="F1036" s="4">
        <v>2399.25</v>
      </c>
      <c r="G1036" s="4">
        <f t="shared" si="131"/>
        <v>2</v>
      </c>
      <c r="H1036" s="4">
        <f t="shared" si="132"/>
        <v>4</v>
      </c>
      <c r="I1036">
        <f t="shared" si="133"/>
        <v>4</v>
      </c>
      <c r="J1036">
        <f t="shared" si="134"/>
        <v>0</v>
      </c>
      <c r="K1036">
        <f t="shared" si="135"/>
        <v>1</v>
      </c>
      <c r="L1036">
        <f t="shared" si="136"/>
        <v>1</v>
      </c>
      <c r="M1036" t="str">
        <f t="shared" si="137"/>
        <v>011</v>
      </c>
      <c r="N1036" t="str">
        <f t="shared" si="138"/>
        <v>重要唤回客户</v>
      </c>
    </row>
    <row r="1037" spans="1:14">
      <c r="A1037">
        <v>10001036</v>
      </c>
      <c r="B1037" t="s">
        <v>144</v>
      </c>
      <c r="C1037" s="3">
        <v>43463.54</v>
      </c>
      <c r="D1037" s="20">
        <v>183</v>
      </c>
      <c r="E1037" s="4">
        <v>19</v>
      </c>
      <c r="F1037" s="4">
        <v>1820.2</v>
      </c>
      <c r="G1037" s="4">
        <f t="shared" si="131"/>
        <v>1</v>
      </c>
      <c r="H1037" s="4">
        <f t="shared" si="132"/>
        <v>3</v>
      </c>
      <c r="I1037">
        <f t="shared" si="133"/>
        <v>3</v>
      </c>
      <c r="J1037">
        <f t="shared" si="134"/>
        <v>0</v>
      </c>
      <c r="K1037">
        <f t="shared" si="135"/>
        <v>1</v>
      </c>
      <c r="L1037">
        <f t="shared" si="136"/>
        <v>1</v>
      </c>
      <c r="M1037" t="str">
        <f t="shared" si="137"/>
        <v>011</v>
      </c>
      <c r="N1037" t="str">
        <f t="shared" si="138"/>
        <v>重要唤回客户</v>
      </c>
    </row>
    <row r="1038" spans="1:14">
      <c r="A1038">
        <v>10001037</v>
      </c>
      <c r="B1038" t="s">
        <v>144</v>
      </c>
      <c r="C1038" s="3">
        <v>43360.800000000003</v>
      </c>
      <c r="D1038" s="20">
        <v>286</v>
      </c>
      <c r="E1038" s="4">
        <v>12</v>
      </c>
      <c r="F1038" s="4">
        <v>1177.44</v>
      </c>
      <c r="G1038" s="4">
        <f t="shared" si="131"/>
        <v>1</v>
      </c>
      <c r="H1038" s="4">
        <f t="shared" si="132"/>
        <v>2</v>
      </c>
      <c r="I1038">
        <f t="shared" si="133"/>
        <v>2</v>
      </c>
      <c r="J1038">
        <f t="shared" si="134"/>
        <v>0</v>
      </c>
      <c r="K1038">
        <f t="shared" si="135"/>
        <v>0</v>
      </c>
      <c r="L1038">
        <f t="shared" si="136"/>
        <v>0</v>
      </c>
      <c r="M1038" t="str">
        <f t="shared" si="137"/>
        <v>000</v>
      </c>
      <c r="N1038" t="str">
        <f t="shared" si="138"/>
        <v>流失客户</v>
      </c>
    </row>
    <row r="1039" spans="1:14">
      <c r="A1039">
        <v>10001038</v>
      </c>
      <c r="B1039" t="s">
        <v>144</v>
      </c>
      <c r="C1039" s="3">
        <v>43511.24</v>
      </c>
      <c r="D1039" s="20">
        <v>135</v>
      </c>
      <c r="E1039" s="4">
        <v>22</v>
      </c>
      <c r="F1039" s="4">
        <v>1484.12</v>
      </c>
      <c r="G1039" s="4">
        <f t="shared" si="131"/>
        <v>1</v>
      </c>
      <c r="H1039" s="4">
        <f t="shared" si="132"/>
        <v>3</v>
      </c>
      <c r="I1039">
        <f t="shared" si="133"/>
        <v>3</v>
      </c>
      <c r="J1039">
        <f t="shared" si="134"/>
        <v>0</v>
      </c>
      <c r="K1039">
        <f t="shared" si="135"/>
        <v>1</v>
      </c>
      <c r="L1039">
        <f t="shared" si="136"/>
        <v>1</v>
      </c>
      <c r="M1039" t="str">
        <f t="shared" si="137"/>
        <v>011</v>
      </c>
      <c r="N1039" t="str">
        <f t="shared" si="138"/>
        <v>重要唤回客户</v>
      </c>
    </row>
    <row r="1040" spans="1:14">
      <c r="A1040">
        <v>10001039</v>
      </c>
      <c r="B1040" t="s">
        <v>134</v>
      </c>
      <c r="C1040" s="3">
        <v>43626.32</v>
      </c>
      <c r="D1040" s="20">
        <v>20</v>
      </c>
      <c r="E1040" s="4">
        <v>33</v>
      </c>
      <c r="F1040" s="4">
        <v>2886.17</v>
      </c>
      <c r="G1040" s="4">
        <f t="shared" si="131"/>
        <v>3</v>
      </c>
      <c r="H1040" s="4">
        <f t="shared" si="132"/>
        <v>5</v>
      </c>
      <c r="I1040">
        <f t="shared" si="133"/>
        <v>5</v>
      </c>
      <c r="J1040">
        <f t="shared" si="134"/>
        <v>1</v>
      </c>
      <c r="K1040">
        <f t="shared" si="135"/>
        <v>1</v>
      </c>
      <c r="L1040">
        <f t="shared" si="136"/>
        <v>1</v>
      </c>
      <c r="M1040" t="str">
        <f t="shared" si="137"/>
        <v>111</v>
      </c>
      <c r="N1040" t="str">
        <f t="shared" si="138"/>
        <v>重要价值客户</v>
      </c>
    </row>
    <row r="1041" spans="1:14">
      <c r="A1041">
        <v>10001040</v>
      </c>
      <c r="B1041" t="s">
        <v>134</v>
      </c>
      <c r="C1041" s="3">
        <v>43636.33</v>
      </c>
      <c r="D1041" s="20">
        <v>10</v>
      </c>
      <c r="E1041" s="4">
        <v>26</v>
      </c>
      <c r="F1041" s="4">
        <v>2403.0500000000002</v>
      </c>
      <c r="G1041" s="4">
        <f t="shared" si="131"/>
        <v>4</v>
      </c>
      <c r="H1041" s="4">
        <f t="shared" si="132"/>
        <v>4</v>
      </c>
      <c r="I1041">
        <f t="shared" si="133"/>
        <v>4</v>
      </c>
      <c r="J1041">
        <f t="shared" si="134"/>
        <v>1</v>
      </c>
      <c r="K1041">
        <f t="shared" si="135"/>
        <v>1</v>
      </c>
      <c r="L1041">
        <f t="shared" si="136"/>
        <v>1</v>
      </c>
      <c r="M1041" t="str">
        <f t="shared" si="137"/>
        <v>111</v>
      </c>
      <c r="N1041" t="str">
        <f t="shared" si="138"/>
        <v>重要价值客户</v>
      </c>
    </row>
    <row r="1042" spans="1:14">
      <c r="A1042">
        <v>10001041</v>
      </c>
      <c r="B1042" t="s">
        <v>134</v>
      </c>
      <c r="C1042" s="3">
        <v>43626.99</v>
      </c>
      <c r="D1042" s="20">
        <v>20</v>
      </c>
      <c r="E1042" s="4">
        <v>43</v>
      </c>
      <c r="F1042" s="4">
        <v>4288.3900000000003</v>
      </c>
      <c r="G1042" s="4">
        <f t="shared" si="131"/>
        <v>3</v>
      </c>
      <c r="H1042" s="4">
        <f t="shared" si="132"/>
        <v>5</v>
      </c>
      <c r="I1042">
        <f t="shared" si="133"/>
        <v>5</v>
      </c>
      <c r="J1042">
        <f t="shared" si="134"/>
        <v>1</v>
      </c>
      <c r="K1042">
        <f t="shared" si="135"/>
        <v>1</v>
      </c>
      <c r="L1042">
        <f t="shared" si="136"/>
        <v>1</v>
      </c>
      <c r="M1042" t="str">
        <f t="shared" si="137"/>
        <v>111</v>
      </c>
      <c r="N1042" t="str">
        <f t="shared" si="138"/>
        <v>重要价值客户</v>
      </c>
    </row>
    <row r="1043" spans="1:14">
      <c r="A1043">
        <v>10001042</v>
      </c>
      <c r="B1043" t="s">
        <v>144</v>
      </c>
      <c r="C1043" s="3">
        <v>43346.79</v>
      </c>
      <c r="D1043" s="20">
        <v>300</v>
      </c>
      <c r="E1043" s="4">
        <v>11</v>
      </c>
      <c r="F1043" s="4">
        <v>1557.27</v>
      </c>
      <c r="G1043" s="4">
        <f t="shared" si="131"/>
        <v>1</v>
      </c>
      <c r="H1043" s="4">
        <f t="shared" si="132"/>
        <v>2</v>
      </c>
      <c r="I1043">
        <f t="shared" si="133"/>
        <v>3</v>
      </c>
      <c r="J1043">
        <f t="shared" si="134"/>
        <v>0</v>
      </c>
      <c r="K1043">
        <f t="shared" si="135"/>
        <v>0</v>
      </c>
      <c r="L1043">
        <f t="shared" si="136"/>
        <v>1</v>
      </c>
      <c r="M1043" t="str">
        <f t="shared" si="137"/>
        <v>001</v>
      </c>
      <c r="N1043" t="str">
        <f t="shared" si="138"/>
        <v>重要挽留客户</v>
      </c>
    </row>
    <row r="1044" spans="1:14">
      <c r="A1044">
        <v>10001043</v>
      </c>
      <c r="B1044" t="s">
        <v>144</v>
      </c>
      <c r="C1044" s="3">
        <v>43560.94</v>
      </c>
      <c r="D1044" s="20">
        <v>86</v>
      </c>
      <c r="E1044" s="4">
        <v>25</v>
      </c>
      <c r="F1044" s="4">
        <v>2093.5</v>
      </c>
      <c r="G1044" s="4">
        <f t="shared" si="131"/>
        <v>2</v>
      </c>
      <c r="H1044" s="4">
        <f t="shared" si="132"/>
        <v>4</v>
      </c>
      <c r="I1044">
        <f t="shared" si="133"/>
        <v>4</v>
      </c>
      <c r="J1044">
        <f t="shared" si="134"/>
        <v>0</v>
      </c>
      <c r="K1044">
        <f t="shared" si="135"/>
        <v>1</v>
      </c>
      <c r="L1044">
        <f t="shared" si="136"/>
        <v>1</v>
      </c>
      <c r="M1044" t="str">
        <f t="shared" si="137"/>
        <v>011</v>
      </c>
      <c r="N1044" t="str">
        <f t="shared" si="138"/>
        <v>重要唤回客户</v>
      </c>
    </row>
    <row r="1045" spans="1:14">
      <c r="A1045">
        <v>10001044</v>
      </c>
      <c r="B1045" t="s">
        <v>144</v>
      </c>
      <c r="C1045" s="3">
        <v>43400.160000000003</v>
      </c>
      <c r="D1045" s="20">
        <v>246</v>
      </c>
      <c r="E1045" s="4">
        <v>15</v>
      </c>
      <c r="F1045" s="4">
        <v>2207.4</v>
      </c>
      <c r="G1045" s="4">
        <f t="shared" si="131"/>
        <v>1</v>
      </c>
      <c r="H1045" s="4">
        <f t="shared" si="132"/>
        <v>2</v>
      </c>
      <c r="I1045">
        <f t="shared" si="133"/>
        <v>4</v>
      </c>
      <c r="J1045">
        <f t="shared" si="134"/>
        <v>0</v>
      </c>
      <c r="K1045">
        <f t="shared" si="135"/>
        <v>0</v>
      </c>
      <c r="L1045">
        <f t="shared" si="136"/>
        <v>1</v>
      </c>
      <c r="M1045" t="str">
        <f t="shared" si="137"/>
        <v>001</v>
      </c>
      <c r="N1045" t="str">
        <f t="shared" si="138"/>
        <v>重要挽留客户</v>
      </c>
    </row>
    <row r="1046" spans="1:14">
      <c r="A1046">
        <v>10001045</v>
      </c>
      <c r="B1046" t="s">
        <v>144</v>
      </c>
      <c r="C1046" s="3">
        <v>43612.98</v>
      </c>
      <c r="D1046" s="20">
        <v>34</v>
      </c>
      <c r="E1046" s="4">
        <v>29</v>
      </c>
      <c r="F1046" s="4">
        <v>2306.9499999999998</v>
      </c>
      <c r="G1046" s="4">
        <f t="shared" si="131"/>
        <v>3</v>
      </c>
      <c r="H1046" s="4">
        <f t="shared" si="132"/>
        <v>4</v>
      </c>
      <c r="I1046">
        <f t="shared" si="133"/>
        <v>4</v>
      </c>
      <c r="J1046">
        <f t="shared" si="134"/>
        <v>1</v>
      </c>
      <c r="K1046">
        <f t="shared" si="135"/>
        <v>1</v>
      </c>
      <c r="L1046">
        <f t="shared" si="136"/>
        <v>1</v>
      </c>
      <c r="M1046" t="str">
        <f t="shared" si="137"/>
        <v>111</v>
      </c>
      <c r="N1046" t="str">
        <f t="shared" si="138"/>
        <v>重要价值客户</v>
      </c>
    </row>
    <row r="1047" spans="1:14">
      <c r="A1047">
        <v>10001046</v>
      </c>
      <c r="B1047" t="s">
        <v>134</v>
      </c>
      <c r="C1047" s="3">
        <v>43595.3</v>
      </c>
      <c r="D1047" s="20">
        <v>51</v>
      </c>
      <c r="E1047" s="4">
        <v>53</v>
      </c>
      <c r="F1047" s="4">
        <v>2891.47</v>
      </c>
      <c r="G1047" s="4">
        <f t="shared" si="131"/>
        <v>2</v>
      </c>
      <c r="H1047" s="4">
        <f t="shared" si="132"/>
        <v>5</v>
      </c>
      <c r="I1047">
        <f t="shared" si="133"/>
        <v>5</v>
      </c>
      <c r="J1047">
        <f t="shared" si="134"/>
        <v>0</v>
      </c>
      <c r="K1047">
        <f t="shared" si="135"/>
        <v>1</v>
      </c>
      <c r="L1047">
        <f t="shared" si="136"/>
        <v>1</v>
      </c>
      <c r="M1047" t="str">
        <f t="shared" si="137"/>
        <v>011</v>
      </c>
      <c r="N1047" t="str">
        <f t="shared" si="138"/>
        <v>重要唤回客户</v>
      </c>
    </row>
    <row r="1048" spans="1:14">
      <c r="A1048">
        <v>10001047</v>
      </c>
      <c r="B1048" t="s">
        <v>134</v>
      </c>
      <c r="C1048" s="3">
        <v>43601.97</v>
      </c>
      <c r="D1048" s="20">
        <v>45</v>
      </c>
      <c r="E1048" s="4">
        <v>43</v>
      </c>
      <c r="F1048" s="4">
        <v>4078.85</v>
      </c>
      <c r="G1048" s="4">
        <f t="shared" si="131"/>
        <v>2</v>
      </c>
      <c r="H1048" s="4">
        <f t="shared" si="132"/>
        <v>5</v>
      </c>
      <c r="I1048">
        <f t="shared" si="133"/>
        <v>5</v>
      </c>
      <c r="J1048">
        <f t="shared" si="134"/>
        <v>0</v>
      </c>
      <c r="K1048">
        <f t="shared" si="135"/>
        <v>1</v>
      </c>
      <c r="L1048">
        <f t="shared" si="136"/>
        <v>1</v>
      </c>
      <c r="M1048" t="str">
        <f t="shared" si="137"/>
        <v>011</v>
      </c>
      <c r="N1048" t="str">
        <f t="shared" si="138"/>
        <v>重要唤回客户</v>
      </c>
    </row>
    <row r="1049" spans="1:14">
      <c r="A1049">
        <v>10001048</v>
      </c>
      <c r="B1049" t="s">
        <v>144</v>
      </c>
      <c r="C1049" s="3">
        <v>43439.519999999997</v>
      </c>
      <c r="D1049" s="20">
        <v>207</v>
      </c>
      <c r="E1049" s="4">
        <v>17</v>
      </c>
      <c r="F1049" s="4">
        <v>2474.0100000000002</v>
      </c>
      <c r="G1049" s="4">
        <f t="shared" si="131"/>
        <v>1</v>
      </c>
      <c r="H1049" s="4">
        <f t="shared" si="132"/>
        <v>3</v>
      </c>
      <c r="I1049">
        <f t="shared" si="133"/>
        <v>4</v>
      </c>
      <c r="J1049">
        <f t="shared" si="134"/>
        <v>0</v>
      </c>
      <c r="K1049">
        <f t="shared" si="135"/>
        <v>1</v>
      </c>
      <c r="L1049">
        <f t="shared" si="136"/>
        <v>1</v>
      </c>
      <c r="M1049" t="str">
        <f t="shared" si="137"/>
        <v>011</v>
      </c>
      <c r="N1049" t="str">
        <f t="shared" si="138"/>
        <v>重要唤回客户</v>
      </c>
    </row>
    <row r="1050" spans="1:14">
      <c r="A1050">
        <v>10001049</v>
      </c>
      <c r="B1050" t="s">
        <v>134</v>
      </c>
      <c r="C1050" s="3">
        <v>43594.3</v>
      </c>
      <c r="D1050" s="20">
        <v>52</v>
      </c>
      <c r="E1050" s="4">
        <v>27</v>
      </c>
      <c r="F1050" s="4">
        <v>2118.16</v>
      </c>
      <c r="G1050" s="4">
        <f t="shared" si="131"/>
        <v>2</v>
      </c>
      <c r="H1050" s="4">
        <f t="shared" si="132"/>
        <v>4</v>
      </c>
      <c r="I1050">
        <f t="shared" si="133"/>
        <v>4</v>
      </c>
      <c r="J1050">
        <f t="shared" si="134"/>
        <v>0</v>
      </c>
      <c r="K1050">
        <f t="shared" si="135"/>
        <v>1</v>
      </c>
      <c r="L1050">
        <f t="shared" si="136"/>
        <v>1</v>
      </c>
      <c r="M1050" t="str">
        <f t="shared" si="137"/>
        <v>011</v>
      </c>
      <c r="N1050" t="str">
        <f t="shared" si="138"/>
        <v>重要唤回客户</v>
      </c>
    </row>
    <row r="1051" spans="1:14">
      <c r="A1051">
        <v>10001050</v>
      </c>
      <c r="B1051" t="s">
        <v>144</v>
      </c>
      <c r="C1051" s="3">
        <v>43549.599999999999</v>
      </c>
      <c r="D1051" s="20">
        <v>97</v>
      </c>
      <c r="E1051" s="4">
        <v>25</v>
      </c>
      <c r="F1051" s="4">
        <v>2198</v>
      </c>
      <c r="G1051" s="4">
        <f t="shared" si="131"/>
        <v>1</v>
      </c>
      <c r="H1051" s="4">
        <f t="shared" si="132"/>
        <v>4</v>
      </c>
      <c r="I1051">
        <f t="shared" si="133"/>
        <v>4</v>
      </c>
      <c r="J1051">
        <f t="shared" si="134"/>
        <v>0</v>
      </c>
      <c r="K1051">
        <f t="shared" si="135"/>
        <v>1</v>
      </c>
      <c r="L1051">
        <f t="shared" si="136"/>
        <v>1</v>
      </c>
      <c r="M1051" t="str">
        <f t="shared" si="137"/>
        <v>011</v>
      </c>
      <c r="N1051" t="str">
        <f t="shared" si="138"/>
        <v>重要唤回客户</v>
      </c>
    </row>
    <row r="1052" spans="1:14">
      <c r="A1052">
        <v>10001051</v>
      </c>
      <c r="B1052" t="s">
        <v>134</v>
      </c>
      <c r="C1052" s="3">
        <v>43641.34</v>
      </c>
      <c r="D1052" s="20">
        <v>5</v>
      </c>
      <c r="E1052" s="4">
        <v>47</v>
      </c>
      <c r="F1052" s="4">
        <v>3951.84</v>
      </c>
      <c r="G1052" s="4">
        <f t="shared" si="131"/>
        <v>5</v>
      </c>
      <c r="H1052" s="4">
        <f t="shared" si="132"/>
        <v>5</v>
      </c>
      <c r="I1052">
        <f t="shared" si="133"/>
        <v>5</v>
      </c>
      <c r="J1052">
        <f t="shared" si="134"/>
        <v>1</v>
      </c>
      <c r="K1052">
        <f t="shared" si="135"/>
        <v>1</v>
      </c>
      <c r="L1052">
        <f t="shared" si="136"/>
        <v>1</v>
      </c>
      <c r="M1052" t="str">
        <f t="shared" si="137"/>
        <v>111</v>
      </c>
      <c r="N1052" t="str">
        <f t="shared" si="138"/>
        <v>重要价值客户</v>
      </c>
    </row>
    <row r="1053" spans="1:14">
      <c r="A1053">
        <v>10001052</v>
      </c>
      <c r="B1053" t="s">
        <v>144</v>
      </c>
      <c r="C1053" s="3">
        <v>43400.68</v>
      </c>
      <c r="D1053" s="20">
        <v>246</v>
      </c>
      <c r="E1053" s="4">
        <v>15</v>
      </c>
      <c r="F1053" s="4">
        <v>1646.85</v>
      </c>
      <c r="G1053" s="4">
        <f t="shared" si="131"/>
        <v>1</v>
      </c>
      <c r="H1053" s="4">
        <f t="shared" si="132"/>
        <v>2</v>
      </c>
      <c r="I1053">
        <f t="shared" si="133"/>
        <v>3</v>
      </c>
      <c r="J1053">
        <f t="shared" si="134"/>
        <v>0</v>
      </c>
      <c r="K1053">
        <f t="shared" si="135"/>
        <v>0</v>
      </c>
      <c r="L1053">
        <f t="shared" si="136"/>
        <v>1</v>
      </c>
      <c r="M1053" t="str">
        <f t="shared" si="137"/>
        <v>001</v>
      </c>
      <c r="N1053" t="str">
        <f t="shared" si="138"/>
        <v>重要挽留客户</v>
      </c>
    </row>
    <row r="1054" spans="1:14">
      <c r="A1054">
        <v>10001053</v>
      </c>
      <c r="B1054" t="s">
        <v>134</v>
      </c>
      <c r="C1054" s="3">
        <v>43627.360000000001</v>
      </c>
      <c r="D1054" s="20">
        <v>19</v>
      </c>
      <c r="E1054" s="4">
        <v>35</v>
      </c>
      <c r="F1054" s="4">
        <v>2390.36</v>
      </c>
      <c r="G1054" s="4">
        <f t="shared" si="131"/>
        <v>4</v>
      </c>
      <c r="H1054" s="4">
        <f t="shared" si="132"/>
        <v>5</v>
      </c>
      <c r="I1054">
        <f t="shared" si="133"/>
        <v>4</v>
      </c>
      <c r="J1054">
        <f t="shared" si="134"/>
        <v>1</v>
      </c>
      <c r="K1054">
        <f t="shared" si="135"/>
        <v>1</v>
      </c>
      <c r="L1054">
        <f t="shared" si="136"/>
        <v>1</v>
      </c>
      <c r="M1054" t="str">
        <f t="shared" si="137"/>
        <v>111</v>
      </c>
      <c r="N1054" t="str">
        <f t="shared" si="138"/>
        <v>重要价值客户</v>
      </c>
    </row>
    <row r="1055" spans="1:14">
      <c r="A1055">
        <v>10001054</v>
      </c>
      <c r="B1055" t="s">
        <v>134</v>
      </c>
      <c r="C1055" s="3">
        <v>43599.06</v>
      </c>
      <c r="D1055" s="20">
        <v>47</v>
      </c>
      <c r="E1055" s="4">
        <v>26</v>
      </c>
      <c r="F1055" s="4">
        <v>2672.49</v>
      </c>
      <c r="G1055" s="4">
        <f t="shared" si="131"/>
        <v>2</v>
      </c>
      <c r="H1055" s="4">
        <f t="shared" si="132"/>
        <v>4</v>
      </c>
      <c r="I1055">
        <f t="shared" si="133"/>
        <v>4</v>
      </c>
      <c r="J1055">
        <f t="shared" si="134"/>
        <v>0</v>
      </c>
      <c r="K1055">
        <f t="shared" si="135"/>
        <v>1</v>
      </c>
      <c r="L1055">
        <f t="shared" si="136"/>
        <v>1</v>
      </c>
      <c r="M1055" t="str">
        <f t="shared" si="137"/>
        <v>011</v>
      </c>
      <c r="N1055" t="str">
        <f t="shared" si="138"/>
        <v>重要唤回客户</v>
      </c>
    </row>
    <row r="1056" spans="1:14">
      <c r="A1056">
        <v>10001055</v>
      </c>
      <c r="B1056" t="s">
        <v>134</v>
      </c>
      <c r="C1056" s="3">
        <v>43599.4</v>
      </c>
      <c r="D1056" s="20">
        <v>47</v>
      </c>
      <c r="E1056" s="4">
        <v>24</v>
      </c>
      <c r="F1056" s="4">
        <v>2039.4099999999999</v>
      </c>
      <c r="G1056" s="4">
        <f t="shared" si="131"/>
        <v>2</v>
      </c>
      <c r="H1056" s="4">
        <f t="shared" si="132"/>
        <v>4</v>
      </c>
      <c r="I1056">
        <f t="shared" si="133"/>
        <v>4</v>
      </c>
      <c r="J1056">
        <f t="shared" si="134"/>
        <v>0</v>
      </c>
      <c r="K1056">
        <f t="shared" si="135"/>
        <v>1</v>
      </c>
      <c r="L1056">
        <f t="shared" si="136"/>
        <v>1</v>
      </c>
      <c r="M1056" t="str">
        <f t="shared" si="137"/>
        <v>011</v>
      </c>
      <c r="N1056" t="str">
        <f t="shared" si="138"/>
        <v>重要唤回客户</v>
      </c>
    </row>
    <row r="1057" spans="1:14">
      <c r="A1057">
        <v>10001056</v>
      </c>
      <c r="B1057" t="s">
        <v>144</v>
      </c>
      <c r="C1057" s="3">
        <v>43566.78</v>
      </c>
      <c r="D1057" s="20">
        <v>80</v>
      </c>
      <c r="E1057" s="4">
        <v>26</v>
      </c>
      <c r="F1057" s="4">
        <v>1851.2</v>
      </c>
      <c r="G1057" s="4">
        <f t="shared" si="131"/>
        <v>2</v>
      </c>
      <c r="H1057" s="4">
        <f t="shared" si="132"/>
        <v>4</v>
      </c>
      <c r="I1057">
        <f t="shared" si="133"/>
        <v>3</v>
      </c>
      <c r="J1057">
        <f t="shared" si="134"/>
        <v>0</v>
      </c>
      <c r="K1057">
        <f t="shared" si="135"/>
        <v>1</v>
      </c>
      <c r="L1057">
        <f t="shared" si="136"/>
        <v>1</v>
      </c>
      <c r="M1057" t="str">
        <f t="shared" si="137"/>
        <v>011</v>
      </c>
      <c r="N1057" t="str">
        <f t="shared" si="138"/>
        <v>重要唤回客户</v>
      </c>
    </row>
    <row r="1058" spans="1:14">
      <c r="A1058">
        <v>10001057</v>
      </c>
      <c r="B1058" t="s">
        <v>134</v>
      </c>
      <c r="C1058" s="3">
        <v>43619.7</v>
      </c>
      <c r="D1058" s="20">
        <v>27</v>
      </c>
      <c r="E1058" s="4">
        <v>52</v>
      </c>
      <c r="F1058" s="4">
        <v>3266.76</v>
      </c>
      <c r="G1058" s="4">
        <f t="shared" si="131"/>
        <v>3</v>
      </c>
      <c r="H1058" s="4">
        <f t="shared" si="132"/>
        <v>5</v>
      </c>
      <c r="I1058">
        <f t="shared" si="133"/>
        <v>5</v>
      </c>
      <c r="J1058">
        <f t="shared" si="134"/>
        <v>1</v>
      </c>
      <c r="K1058">
        <f t="shared" si="135"/>
        <v>1</v>
      </c>
      <c r="L1058">
        <f t="shared" si="136"/>
        <v>1</v>
      </c>
      <c r="M1058" t="str">
        <f t="shared" si="137"/>
        <v>111</v>
      </c>
      <c r="N1058" t="str">
        <f t="shared" si="138"/>
        <v>重要价值客户</v>
      </c>
    </row>
    <row r="1059" spans="1:14">
      <c r="A1059">
        <v>10001058</v>
      </c>
      <c r="B1059" t="s">
        <v>144</v>
      </c>
      <c r="C1059" s="3">
        <v>43501.54</v>
      </c>
      <c r="D1059" s="20">
        <v>145</v>
      </c>
      <c r="E1059" s="4">
        <v>21</v>
      </c>
      <c r="F1059" s="4">
        <v>1561.14</v>
      </c>
      <c r="G1059" s="4">
        <f t="shared" si="131"/>
        <v>1</v>
      </c>
      <c r="H1059" s="4">
        <f t="shared" si="132"/>
        <v>3</v>
      </c>
      <c r="I1059">
        <f t="shared" si="133"/>
        <v>3</v>
      </c>
      <c r="J1059">
        <f t="shared" si="134"/>
        <v>0</v>
      </c>
      <c r="K1059">
        <f t="shared" si="135"/>
        <v>1</v>
      </c>
      <c r="L1059">
        <f t="shared" si="136"/>
        <v>1</v>
      </c>
      <c r="M1059" t="str">
        <f t="shared" si="137"/>
        <v>011</v>
      </c>
      <c r="N1059" t="str">
        <f t="shared" si="138"/>
        <v>重要唤回客户</v>
      </c>
    </row>
    <row r="1060" spans="1:14">
      <c r="A1060">
        <v>10001059</v>
      </c>
      <c r="B1060" t="s">
        <v>134</v>
      </c>
      <c r="C1060" s="3">
        <v>43603.72</v>
      </c>
      <c r="D1060" s="20">
        <v>43</v>
      </c>
      <c r="E1060" s="4">
        <v>26</v>
      </c>
      <c r="F1060" s="4">
        <v>2528.6</v>
      </c>
      <c r="G1060" s="4">
        <f t="shared" si="131"/>
        <v>2</v>
      </c>
      <c r="H1060" s="4">
        <f t="shared" si="132"/>
        <v>4</v>
      </c>
      <c r="I1060">
        <f t="shared" si="133"/>
        <v>4</v>
      </c>
      <c r="J1060">
        <f t="shared" si="134"/>
        <v>0</v>
      </c>
      <c r="K1060">
        <f t="shared" si="135"/>
        <v>1</v>
      </c>
      <c r="L1060">
        <f t="shared" si="136"/>
        <v>1</v>
      </c>
      <c r="M1060" t="str">
        <f t="shared" si="137"/>
        <v>011</v>
      </c>
      <c r="N1060" t="str">
        <f t="shared" si="138"/>
        <v>重要唤回客户</v>
      </c>
    </row>
    <row r="1061" spans="1:14">
      <c r="A1061">
        <v>10001060</v>
      </c>
      <c r="B1061" t="s">
        <v>144</v>
      </c>
      <c r="C1061" s="3">
        <v>43641.34</v>
      </c>
      <c r="D1061" s="20">
        <v>5</v>
      </c>
      <c r="E1061" s="4">
        <v>31</v>
      </c>
      <c r="F1061" s="4">
        <v>2000.12</v>
      </c>
      <c r="G1061" s="4">
        <f t="shared" si="131"/>
        <v>5</v>
      </c>
      <c r="H1061" s="4">
        <f t="shared" si="132"/>
        <v>4</v>
      </c>
      <c r="I1061">
        <f t="shared" si="133"/>
        <v>4</v>
      </c>
      <c r="J1061">
        <f t="shared" si="134"/>
        <v>1</v>
      </c>
      <c r="K1061">
        <f t="shared" si="135"/>
        <v>1</v>
      </c>
      <c r="L1061">
        <f t="shared" si="136"/>
        <v>1</v>
      </c>
      <c r="M1061" t="str">
        <f t="shared" si="137"/>
        <v>111</v>
      </c>
      <c r="N1061" t="str">
        <f t="shared" si="138"/>
        <v>重要价值客户</v>
      </c>
    </row>
    <row r="1062" spans="1:14">
      <c r="A1062">
        <v>10001061</v>
      </c>
      <c r="B1062" t="s">
        <v>134</v>
      </c>
      <c r="C1062" s="3">
        <v>43638.34</v>
      </c>
      <c r="D1062" s="20">
        <v>8</v>
      </c>
      <c r="E1062" s="4">
        <v>26</v>
      </c>
      <c r="F1062" s="4">
        <v>1725.22</v>
      </c>
      <c r="G1062" s="4">
        <f t="shared" si="131"/>
        <v>5</v>
      </c>
      <c r="H1062" s="4">
        <f t="shared" si="132"/>
        <v>4</v>
      </c>
      <c r="I1062">
        <f t="shared" si="133"/>
        <v>3</v>
      </c>
      <c r="J1062">
        <f t="shared" si="134"/>
        <v>1</v>
      </c>
      <c r="K1062">
        <f t="shared" si="135"/>
        <v>1</v>
      </c>
      <c r="L1062">
        <f t="shared" si="136"/>
        <v>1</v>
      </c>
      <c r="M1062" t="str">
        <f t="shared" si="137"/>
        <v>111</v>
      </c>
      <c r="N1062" t="str">
        <f t="shared" si="138"/>
        <v>重要价值客户</v>
      </c>
    </row>
    <row r="1063" spans="1:14">
      <c r="A1063">
        <v>10001062</v>
      </c>
      <c r="B1063" t="s">
        <v>134</v>
      </c>
      <c r="C1063" s="3">
        <v>43630.02</v>
      </c>
      <c r="D1063" s="20">
        <v>16</v>
      </c>
      <c r="E1063" s="4">
        <v>33</v>
      </c>
      <c r="F1063" s="4">
        <v>2870.42</v>
      </c>
      <c r="G1063" s="4">
        <f t="shared" si="131"/>
        <v>4</v>
      </c>
      <c r="H1063" s="4">
        <f t="shared" si="132"/>
        <v>5</v>
      </c>
      <c r="I1063">
        <f t="shared" si="133"/>
        <v>5</v>
      </c>
      <c r="J1063">
        <f t="shared" si="134"/>
        <v>1</v>
      </c>
      <c r="K1063">
        <f t="shared" si="135"/>
        <v>1</v>
      </c>
      <c r="L1063">
        <f t="shared" si="136"/>
        <v>1</v>
      </c>
      <c r="M1063" t="str">
        <f t="shared" si="137"/>
        <v>111</v>
      </c>
      <c r="N1063" t="str">
        <f t="shared" si="138"/>
        <v>重要价值客户</v>
      </c>
    </row>
    <row r="1064" spans="1:14">
      <c r="A1064">
        <v>10001063</v>
      </c>
      <c r="B1064" t="s">
        <v>144</v>
      </c>
      <c r="C1064" s="3">
        <v>43450.28</v>
      </c>
      <c r="D1064" s="20">
        <v>196</v>
      </c>
      <c r="E1064" s="4">
        <v>18</v>
      </c>
      <c r="F1064" s="4">
        <v>1844.82</v>
      </c>
      <c r="G1064" s="4">
        <f t="shared" si="131"/>
        <v>1</v>
      </c>
      <c r="H1064" s="4">
        <f t="shared" si="132"/>
        <v>3</v>
      </c>
      <c r="I1064">
        <f t="shared" si="133"/>
        <v>3</v>
      </c>
      <c r="J1064">
        <f t="shared" si="134"/>
        <v>0</v>
      </c>
      <c r="K1064">
        <f t="shared" si="135"/>
        <v>1</v>
      </c>
      <c r="L1064">
        <f t="shared" si="136"/>
        <v>1</v>
      </c>
      <c r="M1064" t="str">
        <f t="shared" si="137"/>
        <v>011</v>
      </c>
      <c r="N1064" t="str">
        <f t="shared" si="138"/>
        <v>重要唤回客户</v>
      </c>
    </row>
    <row r="1065" spans="1:14">
      <c r="A1065">
        <v>10001064</v>
      </c>
      <c r="B1065" t="s">
        <v>144</v>
      </c>
      <c r="C1065" s="3">
        <v>43396.02</v>
      </c>
      <c r="D1065" s="20">
        <v>250</v>
      </c>
      <c r="E1065" s="4">
        <v>14</v>
      </c>
      <c r="F1065" s="4">
        <v>1199.94</v>
      </c>
      <c r="G1065" s="4">
        <f t="shared" si="131"/>
        <v>1</v>
      </c>
      <c r="H1065" s="4">
        <f t="shared" si="132"/>
        <v>2</v>
      </c>
      <c r="I1065">
        <f t="shared" si="133"/>
        <v>2</v>
      </c>
      <c r="J1065">
        <f t="shared" si="134"/>
        <v>0</v>
      </c>
      <c r="K1065">
        <f t="shared" si="135"/>
        <v>0</v>
      </c>
      <c r="L1065">
        <f t="shared" si="136"/>
        <v>0</v>
      </c>
      <c r="M1065" t="str">
        <f t="shared" si="137"/>
        <v>000</v>
      </c>
      <c r="N1065" t="str">
        <f t="shared" si="138"/>
        <v>流失客户</v>
      </c>
    </row>
    <row r="1066" spans="1:14">
      <c r="A1066">
        <v>10001065</v>
      </c>
      <c r="B1066" t="s">
        <v>134</v>
      </c>
      <c r="C1066" s="3">
        <v>43597.4</v>
      </c>
      <c r="D1066" s="20">
        <v>49</v>
      </c>
      <c r="E1066" s="4">
        <v>52</v>
      </c>
      <c r="F1066" s="4">
        <v>4226.3999999999996</v>
      </c>
      <c r="G1066" s="4">
        <f t="shared" si="131"/>
        <v>2</v>
      </c>
      <c r="H1066" s="4">
        <f t="shared" si="132"/>
        <v>5</v>
      </c>
      <c r="I1066">
        <f t="shared" si="133"/>
        <v>5</v>
      </c>
      <c r="J1066">
        <f t="shared" si="134"/>
        <v>0</v>
      </c>
      <c r="K1066">
        <f t="shared" si="135"/>
        <v>1</v>
      </c>
      <c r="L1066">
        <f t="shared" si="136"/>
        <v>1</v>
      </c>
      <c r="M1066" t="str">
        <f t="shared" si="137"/>
        <v>011</v>
      </c>
      <c r="N1066" t="str">
        <f t="shared" si="138"/>
        <v>重要唤回客户</v>
      </c>
    </row>
    <row r="1067" spans="1:14">
      <c r="A1067">
        <v>10001066</v>
      </c>
      <c r="B1067" t="s">
        <v>134</v>
      </c>
      <c r="C1067" s="3">
        <v>43608.72</v>
      </c>
      <c r="D1067" s="20">
        <v>38</v>
      </c>
      <c r="E1067" s="4">
        <v>59</v>
      </c>
      <c r="F1067" s="4">
        <v>4077.1</v>
      </c>
      <c r="G1067" s="4">
        <f t="shared" si="131"/>
        <v>2</v>
      </c>
      <c r="H1067" s="4">
        <f t="shared" si="132"/>
        <v>5</v>
      </c>
      <c r="I1067">
        <f t="shared" si="133"/>
        <v>5</v>
      </c>
      <c r="J1067">
        <f t="shared" si="134"/>
        <v>0</v>
      </c>
      <c r="K1067">
        <f t="shared" si="135"/>
        <v>1</v>
      </c>
      <c r="L1067">
        <f t="shared" si="136"/>
        <v>1</v>
      </c>
      <c r="M1067" t="str">
        <f t="shared" si="137"/>
        <v>011</v>
      </c>
      <c r="N1067" t="str">
        <f t="shared" si="138"/>
        <v>重要唤回客户</v>
      </c>
    </row>
    <row r="1068" spans="1:14">
      <c r="A1068">
        <v>10001067</v>
      </c>
      <c r="B1068" t="s">
        <v>134</v>
      </c>
      <c r="C1068" s="3">
        <v>43646</v>
      </c>
      <c r="D1068" s="20">
        <v>0</v>
      </c>
      <c r="E1068" s="4">
        <v>25</v>
      </c>
      <c r="F1068" s="4">
        <v>2026.44</v>
      </c>
      <c r="G1068" s="4">
        <f t="shared" si="131"/>
        <v>5</v>
      </c>
      <c r="H1068" s="4">
        <f t="shared" si="132"/>
        <v>4</v>
      </c>
      <c r="I1068">
        <f t="shared" si="133"/>
        <v>4</v>
      </c>
      <c r="J1068">
        <f t="shared" si="134"/>
        <v>1</v>
      </c>
      <c r="K1068">
        <f t="shared" si="135"/>
        <v>1</v>
      </c>
      <c r="L1068">
        <f t="shared" si="136"/>
        <v>1</v>
      </c>
      <c r="M1068" t="str">
        <f t="shared" si="137"/>
        <v>111</v>
      </c>
      <c r="N1068" t="str">
        <f t="shared" si="138"/>
        <v>重要价值客户</v>
      </c>
    </row>
    <row r="1069" spans="1:14">
      <c r="A1069">
        <v>10001068</v>
      </c>
      <c r="B1069" t="s">
        <v>134</v>
      </c>
      <c r="C1069" s="3">
        <v>43635.7</v>
      </c>
      <c r="D1069" s="20">
        <v>11</v>
      </c>
      <c r="E1069" s="4">
        <v>25</v>
      </c>
      <c r="F1069" s="4">
        <v>2074.0299999999997</v>
      </c>
      <c r="G1069" s="4">
        <f t="shared" si="131"/>
        <v>4</v>
      </c>
      <c r="H1069" s="4">
        <f t="shared" si="132"/>
        <v>4</v>
      </c>
      <c r="I1069">
        <f t="shared" si="133"/>
        <v>4</v>
      </c>
      <c r="J1069">
        <f t="shared" si="134"/>
        <v>1</v>
      </c>
      <c r="K1069">
        <f t="shared" si="135"/>
        <v>1</v>
      </c>
      <c r="L1069">
        <f t="shared" si="136"/>
        <v>1</v>
      </c>
      <c r="M1069" t="str">
        <f t="shared" si="137"/>
        <v>111</v>
      </c>
      <c r="N1069" t="str">
        <f t="shared" si="138"/>
        <v>重要价值客户</v>
      </c>
    </row>
    <row r="1070" spans="1:14">
      <c r="A1070">
        <v>10001069</v>
      </c>
      <c r="B1070" t="s">
        <v>144</v>
      </c>
      <c r="C1070" s="3">
        <v>43321.15</v>
      </c>
      <c r="D1070" s="20">
        <v>325</v>
      </c>
      <c r="E1070" s="4">
        <v>9</v>
      </c>
      <c r="F1070" s="4">
        <v>1211.04</v>
      </c>
      <c r="G1070" s="4">
        <f t="shared" si="131"/>
        <v>1</v>
      </c>
      <c r="H1070" s="4">
        <f t="shared" si="132"/>
        <v>1</v>
      </c>
      <c r="I1070">
        <f t="shared" si="133"/>
        <v>2</v>
      </c>
      <c r="J1070">
        <f t="shared" si="134"/>
        <v>0</v>
      </c>
      <c r="K1070">
        <f t="shared" si="135"/>
        <v>0</v>
      </c>
      <c r="L1070">
        <f t="shared" si="136"/>
        <v>0</v>
      </c>
      <c r="M1070" t="str">
        <f t="shared" si="137"/>
        <v>000</v>
      </c>
      <c r="N1070" t="str">
        <f t="shared" si="138"/>
        <v>流失客户</v>
      </c>
    </row>
    <row r="1071" spans="1:14">
      <c r="A1071">
        <v>10001070</v>
      </c>
      <c r="B1071" t="s">
        <v>144</v>
      </c>
      <c r="C1071" s="3">
        <v>43589.2</v>
      </c>
      <c r="D1071" s="20">
        <v>57</v>
      </c>
      <c r="E1071" s="4">
        <v>27</v>
      </c>
      <c r="F1071" s="4">
        <v>2114.64</v>
      </c>
      <c r="G1071" s="4">
        <f t="shared" si="131"/>
        <v>2</v>
      </c>
      <c r="H1071" s="4">
        <f t="shared" si="132"/>
        <v>4</v>
      </c>
      <c r="I1071">
        <f t="shared" si="133"/>
        <v>4</v>
      </c>
      <c r="J1071">
        <f t="shared" si="134"/>
        <v>0</v>
      </c>
      <c r="K1071">
        <f t="shared" si="135"/>
        <v>1</v>
      </c>
      <c r="L1071">
        <f t="shared" si="136"/>
        <v>1</v>
      </c>
      <c r="M1071" t="str">
        <f t="shared" si="137"/>
        <v>011</v>
      </c>
      <c r="N1071" t="str">
        <f t="shared" si="138"/>
        <v>重要唤回客户</v>
      </c>
    </row>
    <row r="1072" spans="1:14">
      <c r="A1072">
        <v>10001071</v>
      </c>
      <c r="B1072" t="s">
        <v>144</v>
      </c>
      <c r="C1072" s="3">
        <v>43548.35</v>
      </c>
      <c r="D1072" s="20">
        <v>98</v>
      </c>
      <c r="E1072" s="4">
        <v>24</v>
      </c>
      <c r="F1072" s="4">
        <v>1657.2</v>
      </c>
      <c r="G1072" s="4">
        <f t="shared" si="131"/>
        <v>1</v>
      </c>
      <c r="H1072" s="4">
        <f t="shared" si="132"/>
        <v>4</v>
      </c>
      <c r="I1072">
        <f t="shared" si="133"/>
        <v>3</v>
      </c>
      <c r="J1072">
        <f t="shared" si="134"/>
        <v>0</v>
      </c>
      <c r="K1072">
        <f t="shared" si="135"/>
        <v>1</v>
      </c>
      <c r="L1072">
        <f t="shared" si="136"/>
        <v>1</v>
      </c>
      <c r="M1072" t="str">
        <f t="shared" si="137"/>
        <v>011</v>
      </c>
      <c r="N1072" t="str">
        <f t="shared" si="138"/>
        <v>重要唤回客户</v>
      </c>
    </row>
    <row r="1073" spans="1:14">
      <c r="A1073">
        <v>10001072</v>
      </c>
      <c r="B1073" t="s">
        <v>134</v>
      </c>
      <c r="C1073" s="3">
        <v>43611.45</v>
      </c>
      <c r="D1073" s="20">
        <v>35</v>
      </c>
      <c r="E1073" s="4">
        <v>33</v>
      </c>
      <c r="F1073" s="4">
        <v>2857.78</v>
      </c>
      <c r="G1073" s="4">
        <f t="shared" si="131"/>
        <v>2</v>
      </c>
      <c r="H1073" s="4">
        <f t="shared" si="132"/>
        <v>5</v>
      </c>
      <c r="I1073">
        <f t="shared" si="133"/>
        <v>5</v>
      </c>
      <c r="J1073">
        <f t="shared" si="134"/>
        <v>0</v>
      </c>
      <c r="K1073">
        <f t="shared" si="135"/>
        <v>1</v>
      </c>
      <c r="L1073">
        <f t="shared" si="136"/>
        <v>1</v>
      </c>
      <c r="M1073" t="str">
        <f t="shared" si="137"/>
        <v>011</v>
      </c>
      <c r="N1073" t="str">
        <f t="shared" si="138"/>
        <v>重要唤回客户</v>
      </c>
    </row>
    <row r="1074" spans="1:14">
      <c r="A1074">
        <v>10001073</v>
      </c>
      <c r="B1074" t="s">
        <v>134</v>
      </c>
      <c r="C1074" s="3">
        <v>43627.4</v>
      </c>
      <c r="D1074" s="20">
        <v>19</v>
      </c>
      <c r="E1074" s="4">
        <v>47</v>
      </c>
      <c r="F1074" s="4">
        <v>3938.18</v>
      </c>
      <c r="G1074" s="4">
        <f t="shared" si="131"/>
        <v>4</v>
      </c>
      <c r="H1074" s="4">
        <f t="shared" si="132"/>
        <v>5</v>
      </c>
      <c r="I1074">
        <f t="shared" si="133"/>
        <v>5</v>
      </c>
      <c r="J1074">
        <f t="shared" si="134"/>
        <v>1</v>
      </c>
      <c r="K1074">
        <f t="shared" si="135"/>
        <v>1</v>
      </c>
      <c r="L1074">
        <f t="shared" si="136"/>
        <v>1</v>
      </c>
      <c r="M1074" t="str">
        <f t="shared" si="137"/>
        <v>111</v>
      </c>
      <c r="N1074" t="str">
        <f t="shared" si="138"/>
        <v>重要价值客户</v>
      </c>
    </row>
    <row r="1075" spans="1:14">
      <c r="A1075">
        <v>10001074</v>
      </c>
      <c r="B1075" t="s">
        <v>134</v>
      </c>
      <c r="C1075" s="3">
        <v>43612.45</v>
      </c>
      <c r="D1075" s="20">
        <v>34</v>
      </c>
      <c r="E1075" s="4">
        <v>33</v>
      </c>
      <c r="F1075" s="4">
        <v>2498.02</v>
      </c>
      <c r="G1075" s="4">
        <f t="shared" si="131"/>
        <v>3</v>
      </c>
      <c r="H1075" s="4">
        <f t="shared" si="132"/>
        <v>5</v>
      </c>
      <c r="I1075">
        <f t="shared" si="133"/>
        <v>4</v>
      </c>
      <c r="J1075">
        <f t="shared" si="134"/>
        <v>1</v>
      </c>
      <c r="K1075">
        <f t="shared" si="135"/>
        <v>1</v>
      </c>
      <c r="L1075">
        <f t="shared" si="136"/>
        <v>1</v>
      </c>
      <c r="M1075" t="str">
        <f t="shared" si="137"/>
        <v>111</v>
      </c>
      <c r="N1075" t="str">
        <f t="shared" si="138"/>
        <v>重要价值客户</v>
      </c>
    </row>
    <row r="1076" spans="1:14">
      <c r="A1076">
        <v>10001075</v>
      </c>
      <c r="B1076" t="s">
        <v>134</v>
      </c>
      <c r="C1076" s="3">
        <v>43646</v>
      </c>
      <c r="D1076" s="20">
        <v>0</v>
      </c>
      <c r="E1076" s="4">
        <v>30</v>
      </c>
      <c r="F1076" s="4">
        <v>2437.7400000000002</v>
      </c>
      <c r="G1076" s="4">
        <f t="shared" si="131"/>
        <v>5</v>
      </c>
      <c r="H1076" s="4">
        <f t="shared" si="132"/>
        <v>4</v>
      </c>
      <c r="I1076">
        <f t="shared" si="133"/>
        <v>4</v>
      </c>
      <c r="J1076">
        <f t="shared" si="134"/>
        <v>1</v>
      </c>
      <c r="K1076">
        <f t="shared" si="135"/>
        <v>1</v>
      </c>
      <c r="L1076">
        <f t="shared" si="136"/>
        <v>1</v>
      </c>
      <c r="M1076" t="str">
        <f t="shared" si="137"/>
        <v>111</v>
      </c>
      <c r="N1076" t="str">
        <f t="shared" si="138"/>
        <v>重要价值客户</v>
      </c>
    </row>
    <row r="1077" spans="1:14">
      <c r="A1077">
        <v>10001076</v>
      </c>
      <c r="B1077" t="s">
        <v>144</v>
      </c>
      <c r="C1077" s="3">
        <v>43355.7</v>
      </c>
      <c r="D1077" s="20">
        <v>291</v>
      </c>
      <c r="E1077" s="4">
        <v>12</v>
      </c>
      <c r="F1077" s="4">
        <v>1135.08</v>
      </c>
      <c r="G1077" s="4">
        <f t="shared" si="131"/>
        <v>1</v>
      </c>
      <c r="H1077" s="4">
        <f t="shared" si="132"/>
        <v>2</v>
      </c>
      <c r="I1077">
        <f t="shared" si="133"/>
        <v>2</v>
      </c>
      <c r="J1077">
        <f t="shared" si="134"/>
        <v>0</v>
      </c>
      <c r="K1077">
        <f t="shared" si="135"/>
        <v>0</v>
      </c>
      <c r="L1077">
        <f t="shared" si="136"/>
        <v>0</v>
      </c>
      <c r="M1077" t="str">
        <f t="shared" si="137"/>
        <v>000</v>
      </c>
      <c r="N1077" t="str">
        <f t="shared" si="138"/>
        <v>流失客户</v>
      </c>
    </row>
    <row r="1078" spans="1:14">
      <c r="A1078">
        <v>10001077</v>
      </c>
      <c r="B1078" t="s">
        <v>144</v>
      </c>
      <c r="C1078" s="3">
        <v>43594.5</v>
      </c>
      <c r="D1078" s="20">
        <v>52</v>
      </c>
      <c r="E1078" s="4">
        <v>28</v>
      </c>
      <c r="F1078" s="4">
        <v>2791.6</v>
      </c>
      <c r="G1078" s="4">
        <f t="shared" si="131"/>
        <v>2</v>
      </c>
      <c r="H1078" s="4">
        <f t="shared" si="132"/>
        <v>4</v>
      </c>
      <c r="I1078">
        <f t="shared" si="133"/>
        <v>5</v>
      </c>
      <c r="J1078">
        <f t="shared" si="134"/>
        <v>0</v>
      </c>
      <c r="K1078">
        <f t="shared" si="135"/>
        <v>1</v>
      </c>
      <c r="L1078">
        <f t="shared" si="136"/>
        <v>1</v>
      </c>
      <c r="M1078" t="str">
        <f t="shared" si="137"/>
        <v>011</v>
      </c>
      <c r="N1078" t="str">
        <f t="shared" si="138"/>
        <v>重要唤回客户</v>
      </c>
    </row>
    <row r="1079" spans="1:14">
      <c r="A1079">
        <v>10001078</v>
      </c>
      <c r="B1079" t="s">
        <v>134</v>
      </c>
      <c r="C1079" s="3">
        <v>43622.400000000001</v>
      </c>
      <c r="D1079" s="20">
        <v>24</v>
      </c>
      <c r="E1079" s="4">
        <v>28</v>
      </c>
      <c r="F1079" s="4">
        <v>2744.0699999999997</v>
      </c>
      <c r="G1079" s="4">
        <f t="shared" si="131"/>
        <v>3</v>
      </c>
      <c r="H1079" s="4">
        <f t="shared" si="132"/>
        <v>4</v>
      </c>
      <c r="I1079">
        <f t="shared" si="133"/>
        <v>5</v>
      </c>
      <c r="J1079">
        <f t="shared" si="134"/>
        <v>1</v>
      </c>
      <c r="K1079">
        <f t="shared" si="135"/>
        <v>1</v>
      </c>
      <c r="L1079">
        <f t="shared" si="136"/>
        <v>1</v>
      </c>
      <c r="M1079" t="str">
        <f t="shared" si="137"/>
        <v>111</v>
      </c>
      <c r="N1079" t="str">
        <f t="shared" si="138"/>
        <v>重要价值客户</v>
      </c>
    </row>
    <row r="1080" spans="1:14">
      <c r="A1080">
        <v>10001079</v>
      </c>
      <c r="B1080" t="s">
        <v>144</v>
      </c>
      <c r="C1080" s="3">
        <v>43575.9</v>
      </c>
      <c r="D1080" s="20">
        <v>71</v>
      </c>
      <c r="E1080" s="4">
        <v>26</v>
      </c>
      <c r="F1080" s="4">
        <v>1581.32</v>
      </c>
      <c r="G1080" s="4">
        <f t="shared" si="131"/>
        <v>2</v>
      </c>
      <c r="H1080" s="4">
        <f t="shared" si="132"/>
        <v>4</v>
      </c>
      <c r="I1080">
        <f t="shared" si="133"/>
        <v>3</v>
      </c>
      <c r="J1080">
        <f t="shared" si="134"/>
        <v>0</v>
      </c>
      <c r="K1080">
        <f t="shared" si="135"/>
        <v>1</v>
      </c>
      <c r="L1080">
        <f t="shared" si="136"/>
        <v>1</v>
      </c>
      <c r="M1080" t="str">
        <f t="shared" si="137"/>
        <v>011</v>
      </c>
      <c r="N1080" t="str">
        <f t="shared" si="138"/>
        <v>重要唤回客户</v>
      </c>
    </row>
    <row r="1081" spans="1:14">
      <c r="A1081">
        <v>10001080</v>
      </c>
      <c r="B1081" t="s">
        <v>144</v>
      </c>
      <c r="C1081" s="3">
        <v>43360.35</v>
      </c>
      <c r="D1081" s="20">
        <v>286</v>
      </c>
      <c r="E1081" s="4">
        <v>12</v>
      </c>
      <c r="F1081" s="4">
        <v>1668.12</v>
      </c>
      <c r="G1081" s="4">
        <f t="shared" si="131"/>
        <v>1</v>
      </c>
      <c r="H1081" s="4">
        <f t="shared" si="132"/>
        <v>2</v>
      </c>
      <c r="I1081">
        <f t="shared" si="133"/>
        <v>3</v>
      </c>
      <c r="J1081">
        <f t="shared" si="134"/>
        <v>0</v>
      </c>
      <c r="K1081">
        <f t="shared" si="135"/>
        <v>0</v>
      </c>
      <c r="L1081">
        <f t="shared" si="136"/>
        <v>1</v>
      </c>
      <c r="M1081" t="str">
        <f t="shared" si="137"/>
        <v>001</v>
      </c>
      <c r="N1081" t="str">
        <f t="shared" si="138"/>
        <v>重要挽留客户</v>
      </c>
    </row>
    <row r="1082" spans="1:14">
      <c r="A1082">
        <v>10001081</v>
      </c>
      <c r="B1082" t="s">
        <v>134</v>
      </c>
      <c r="C1082" s="3">
        <v>43610.45</v>
      </c>
      <c r="D1082" s="20">
        <v>36</v>
      </c>
      <c r="E1082" s="4">
        <v>33</v>
      </c>
      <c r="F1082" s="4">
        <v>2389.35</v>
      </c>
      <c r="G1082" s="4">
        <f t="shared" si="131"/>
        <v>2</v>
      </c>
      <c r="H1082" s="4">
        <f t="shared" si="132"/>
        <v>5</v>
      </c>
      <c r="I1082">
        <f t="shared" si="133"/>
        <v>4</v>
      </c>
      <c r="J1082">
        <f t="shared" si="134"/>
        <v>0</v>
      </c>
      <c r="K1082">
        <f t="shared" si="135"/>
        <v>1</v>
      </c>
      <c r="L1082">
        <f t="shared" si="136"/>
        <v>1</v>
      </c>
      <c r="M1082" t="str">
        <f t="shared" si="137"/>
        <v>011</v>
      </c>
      <c r="N1082" t="str">
        <f t="shared" si="138"/>
        <v>重要唤回客户</v>
      </c>
    </row>
    <row r="1083" spans="1:14">
      <c r="A1083">
        <v>10001082</v>
      </c>
      <c r="B1083" t="s">
        <v>134</v>
      </c>
      <c r="C1083" s="3">
        <v>43630.05</v>
      </c>
      <c r="D1083" s="20">
        <v>16</v>
      </c>
      <c r="E1083" s="4">
        <v>47</v>
      </c>
      <c r="F1083" s="4">
        <v>4011.8</v>
      </c>
      <c r="G1083" s="4">
        <f t="shared" si="131"/>
        <v>4</v>
      </c>
      <c r="H1083" s="4">
        <f t="shared" si="132"/>
        <v>5</v>
      </c>
      <c r="I1083">
        <f t="shared" si="133"/>
        <v>5</v>
      </c>
      <c r="J1083">
        <f t="shared" si="134"/>
        <v>1</v>
      </c>
      <c r="K1083">
        <f t="shared" si="135"/>
        <v>1</v>
      </c>
      <c r="L1083">
        <f t="shared" si="136"/>
        <v>1</v>
      </c>
      <c r="M1083" t="str">
        <f t="shared" si="137"/>
        <v>111</v>
      </c>
      <c r="N1083" t="str">
        <f t="shared" si="138"/>
        <v>重要价值客户</v>
      </c>
    </row>
    <row r="1084" spans="1:14">
      <c r="A1084">
        <v>10001083</v>
      </c>
      <c r="B1084" t="s">
        <v>134</v>
      </c>
      <c r="C1084" s="3">
        <v>43609.45</v>
      </c>
      <c r="D1084" s="20">
        <v>37</v>
      </c>
      <c r="E1084" s="4">
        <v>47</v>
      </c>
      <c r="F1084" s="4">
        <v>3803.42</v>
      </c>
      <c r="G1084" s="4">
        <f t="shared" si="131"/>
        <v>2</v>
      </c>
      <c r="H1084" s="4">
        <f t="shared" si="132"/>
        <v>5</v>
      </c>
      <c r="I1084">
        <f t="shared" si="133"/>
        <v>5</v>
      </c>
      <c r="J1084">
        <f t="shared" si="134"/>
        <v>0</v>
      </c>
      <c r="K1084">
        <f t="shared" si="135"/>
        <v>1</v>
      </c>
      <c r="L1084">
        <f t="shared" si="136"/>
        <v>1</v>
      </c>
      <c r="M1084" t="str">
        <f t="shared" si="137"/>
        <v>011</v>
      </c>
      <c r="N1084" t="str">
        <f t="shared" si="138"/>
        <v>重要唤回客户</v>
      </c>
    </row>
    <row r="1085" spans="1:14">
      <c r="A1085">
        <v>10001084</v>
      </c>
      <c r="B1085" t="s">
        <v>144</v>
      </c>
      <c r="C1085" s="3">
        <v>43335.76</v>
      </c>
      <c r="D1085" s="20">
        <v>311</v>
      </c>
      <c r="E1085" s="4">
        <v>10</v>
      </c>
      <c r="F1085" s="4">
        <v>1215.3</v>
      </c>
      <c r="G1085" s="4">
        <f t="shared" si="131"/>
        <v>1</v>
      </c>
      <c r="H1085" s="4">
        <f t="shared" si="132"/>
        <v>2</v>
      </c>
      <c r="I1085">
        <f t="shared" si="133"/>
        <v>2</v>
      </c>
      <c r="J1085">
        <f t="shared" si="134"/>
        <v>0</v>
      </c>
      <c r="K1085">
        <f t="shared" si="135"/>
        <v>0</v>
      </c>
      <c r="L1085">
        <f t="shared" si="136"/>
        <v>0</v>
      </c>
      <c r="M1085" t="str">
        <f t="shared" si="137"/>
        <v>000</v>
      </c>
      <c r="N1085" t="str">
        <f t="shared" si="138"/>
        <v>流失客户</v>
      </c>
    </row>
    <row r="1086" spans="1:14">
      <c r="A1086">
        <v>10001085</v>
      </c>
      <c r="B1086" t="s">
        <v>144</v>
      </c>
      <c r="C1086" s="3">
        <v>43393.440000000002</v>
      </c>
      <c r="D1086" s="20">
        <v>253</v>
      </c>
      <c r="E1086" s="4">
        <v>14</v>
      </c>
      <c r="F1086" s="4">
        <v>1781.5</v>
      </c>
      <c r="G1086" s="4">
        <f t="shared" si="131"/>
        <v>1</v>
      </c>
      <c r="H1086" s="4">
        <f t="shared" si="132"/>
        <v>2</v>
      </c>
      <c r="I1086">
        <f t="shared" si="133"/>
        <v>3</v>
      </c>
      <c r="J1086">
        <f t="shared" si="134"/>
        <v>0</v>
      </c>
      <c r="K1086">
        <f t="shared" si="135"/>
        <v>0</v>
      </c>
      <c r="L1086">
        <f t="shared" si="136"/>
        <v>1</v>
      </c>
      <c r="M1086" t="str">
        <f t="shared" si="137"/>
        <v>001</v>
      </c>
      <c r="N1086" t="str">
        <f t="shared" si="138"/>
        <v>重要挽留客户</v>
      </c>
    </row>
    <row r="1087" spans="1:14">
      <c r="A1087">
        <v>10001086</v>
      </c>
      <c r="B1087" t="s">
        <v>144</v>
      </c>
      <c r="C1087" s="3">
        <v>43512.08</v>
      </c>
      <c r="D1087" s="20">
        <v>134</v>
      </c>
      <c r="E1087" s="4">
        <v>22</v>
      </c>
      <c r="F1087" s="4">
        <v>1808.4</v>
      </c>
      <c r="G1087" s="4">
        <f t="shared" si="131"/>
        <v>1</v>
      </c>
      <c r="H1087" s="4">
        <f t="shared" si="132"/>
        <v>3</v>
      </c>
      <c r="I1087">
        <f t="shared" si="133"/>
        <v>3</v>
      </c>
      <c r="J1087">
        <f t="shared" si="134"/>
        <v>0</v>
      </c>
      <c r="K1087">
        <f t="shared" si="135"/>
        <v>1</v>
      </c>
      <c r="L1087">
        <f t="shared" si="136"/>
        <v>1</v>
      </c>
      <c r="M1087" t="str">
        <f t="shared" si="137"/>
        <v>011</v>
      </c>
      <c r="N1087" t="str">
        <f t="shared" si="138"/>
        <v>重要唤回客户</v>
      </c>
    </row>
    <row r="1088" spans="1:14">
      <c r="A1088">
        <v>10001087</v>
      </c>
      <c r="B1088" t="s">
        <v>144</v>
      </c>
      <c r="C1088" s="3">
        <v>43499.16</v>
      </c>
      <c r="D1088" s="20">
        <v>147</v>
      </c>
      <c r="E1088" s="4">
        <v>21</v>
      </c>
      <c r="F1088" s="4">
        <v>1261.26</v>
      </c>
      <c r="G1088" s="4">
        <f t="shared" si="131"/>
        <v>1</v>
      </c>
      <c r="H1088" s="4">
        <f t="shared" si="132"/>
        <v>3</v>
      </c>
      <c r="I1088">
        <f t="shared" si="133"/>
        <v>2</v>
      </c>
      <c r="J1088">
        <f t="shared" si="134"/>
        <v>0</v>
      </c>
      <c r="K1088">
        <f t="shared" si="135"/>
        <v>1</v>
      </c>
      <c r="L1088">
        <f t="shared" si="136"/>
        <v>0</v>
      </c>
      <c r="M1088" t="str">
        <f t="shared" si="137"/>
        <v>010</v>
      </c>
      <c r="N1088" t="str">
        <f t="shared" si="138"/>
        <v>一般维持客户</v>
      </c>
    </row>
    <row r="1089" spans="1:14">
      <c r="A1089">
        <v>10001088</v>
      </c>
      <c r="B1089" t="s">
        <v>144</v>
      </c>
      <c r="C1089" s="3">
        <v>43612.52</v>
      </c>
      <c r="D1089" s="20">
        <v>34</v>
      </c>
      <c r="E1089" s="4">
        <v>29</v>
      </c>
      <c r="F1089" s="4">
        <v>2495.16</v>
      </c>
      <c r="G1089" s="4">
        <f t="shared" si="131"/>
        <v>3</v>
      </c>
      <c r="H1089" s="4">
        <f t="shared" si="132"/>
        <v>4</v>
      </c>
      <c r="I1089">
        <f t="shared" si="133"/>
        <v>4</v>
      </c>
      <c r="J1089">
        <f t="shared" si="134"/>
        <v>1</v>
      </c>
      <c r="K1089">
        <f t="shared" si="135"/>
        <v>1</v>
      </c>
      <c r="L1089">
        <f t="shared" si="136"/>
        <v>1</v>
      </c>
      <c r="M1089" t="str">
        <f t="shared" si="137"/>
        <v>111</v>
      </c>
      <c r="N1089" t="str">
        <f t="shared" si="138"/>
        <v>重要价值客户</v>
      </c>
    </row>
    <row r="1090" spans="1:14">
      <c r="A1090">
        <v>10001089</v>
      </c>
      <c r="B1090" t="s">
        <v>144</v>
      </c>
      <c r="C1090" s="3">
        <v>43489.88</v>
      </c>
      <c r="D1090" s="20">
        <v>157</v>
      </c>
      <c r="E1090" s="4">
        <v>21</v>
      </c>
      <c r="F1090" s="4">
        <v>1442.07</v>
      </c>
      <c r="G1090" s="4">
        <f t="shared" si="131"/>
        <v>1</v>
      </c>
      <c r="H1090" s="4">
        <f t="shared" si="132"/>
        <v>3</v>
      </c>
      <c r="I1090">
        <f t="shared" si="133"/>
        <v>3</v>
      </c>
      <c r="J1090">
        <f t="shared" si="134"/>
        <v>0</v>
      </c>
      <c r="K1090">
        <f t="shared" si="135"/>
        <v>1</v>
      </c>
      <c r="L1090">
        <f t="shared" si="136"/>
        <v>1</v>
      </c>
      <c r="M1090" t="str">
        <f t="shared" si="137"/>
        <v>011</v>
      </c>
      <c r="N1090" t="str">
        <f t="shared" si="138"/>
        <v>重要唤回客户</v>
      </c>
    </row>
    <row r="1091" spans="1:14">
      <c r="A1091">
        <v>10001090</v>
      </c>
      <c r="B1091" t="s">
        <v>144</v>
      </c>
      <c r="C1091" s="3">
        <v>43364.6</v>
      </c>
      <c r="D1091" s="20">
        <v>282</v>
      </c>
      <c r="E1091" s="4">
        <v>12</v>
      </c>
      <c r="F1091" s="4">
        <v>1432.08</v>
      </c>
      <c r="G1091" s="4">
        <f t="shared" ref="G1091:G1154" si="139">LOOKUP(D1091,$O$3:$O$7,$P$3:$P$7)</f>
        <v>1</v>
      </c>
      <c r="H1091" s="4">
        <f t="shared" ref="H1091:H1154" si="140">LOOKUP(E1091,$Q$3:$Q$7,$R$3:$R$7)</f>
        <v>2</v>
      </c>
      <c r="I1091">
        <f t="shared" ref="I1091:I1154" si="141">LOOKUP(F1091,$S$3:$S$7,$T$3:$T$7)</f>
        <v>3</v>
      </c>
      <c r="J1091">
        <f t="shared" ref="J1091:J1154" si="142">IF(G1091&gt;$P$17,1,0)</f>
        <v>0</v>
      </c>
      <c r="K1091">
        <f t="shared" ref="K1091:K1154" si="143">IF(H1091&gt;$P$18,1,0)</f>
        <v>0</v>
      </c>
      <c r="L1091">
        <f t="shared" ref="L1091:L1154" si="144">IF(I1091&gt;$P$19,1,0)</f>
        <v>1</v>
      </c>
      <c r="M1091" t="str">
        <f t="shared" ref="M1091:M1154" si="145">J1091&amp;K1091&amp;L1091</f>
        <v>001</v>
      </c>
      <c r="N1091" t="str">
        <f t="shared" ref="N1091:N1154" si="146">IF(M1091="111","重要价值客户",IF(M1091="011","重要唤回客户",IF(M1091="101","重要深耕客户",IF(M1091="001","重要挽留客户",IF(M1091="110","潜力客户",IF(M1091="100","新客户",IF(M1091="010","一般维持客户",IF(M1091="000","流失客户",""))))))))</f>
        <v>重要挽留客户</v>
      </c>
    </row>
    <row r="1092" spans="1:14">
      <c r="A1092">
        <v>10001091</v>
      </c>
      <c r="B1092" t="s">
        <v>144</v>
      </c>
      <c r="C1092" s="3">
        <v>43545.56</v>
      </c>
      <c r="D1092" s="20">
        <v>101</v>
      </c>
      <c r="E1092" s="4">
        <v>24</v>
      </c>
      <c r="F1092" s="4">
        <v>1967.04</v>
      </c>
      <c r="G1092" s="4">
        <f t="shared" si="139"/>
        <v>1</v>
      </c>
      <c r="H1092" s="4">
        <f t="shared" si="140"/>
        <v>4</v>
      </c>
      <c r="I1092">
        <f t="shared" si="141"/>
        <v>3</v>
      </c>
      <c r="J1092">
        <f t="shared" si="142"/>
        <v>0</v>
      </c>
      <c r="K1092">
        <f t="shared" si="143"/>
        <v>1</v>
      </c>
      <c r="L1092">
        <f t="shared" si="144"/>
        <v>1</v>
      </c>
      <c r="M1092" t="str">
        <f t="shared" si="145"/>
        <v>011</v>
      </c>
      <c r="N1092" t="str">
        <f t="shared" si="146"/>
        <v>重要唤回客户</v>
      </c>
    </row>
    <row r="1093" spans="1:14">
      <c r="A1093">
        <v>10001092</v>
      </c>
      <c r="B1093" t="s">
        <v>144</v>
      </c>
      <c r="C1093" s="3">
        <v>43378.52</v>
      </c>
      <c r="D1093" s="20">
        <v>268</v>
      </c>
      <c r="E1093" s="4">
        <v>13</v>
      </c>
      <c r="F1093" s="4">
        <v>1645.67</v>
      </c>
      <c r="G1093" s="4">
        <f t="shared" si="139"/>
        <v>1</v>
      </c>
      <c r="H1093" s="4">
        <f t="shared" si="140"/>
        <v>2</v>
      </c>
      <c r="I1093">
        <f t="shared" si="141"/>
        <v>3</v>
      </c>
      <c r="J1093">
        <f t="shared" si="142"/>
        <v>0</v>
      </c>
      <c r="K1093">
        <f t="shared" si="143"/>
        <v>0</v>
      </c>
      <c r="L1093">
        <f t="shared" si="144"/>
        <v>1</v>
      </c>
      <c r="M1093" t="str">
        <f t="shared" si="145"/>
        <v>001</v>
      </c>
      <c r="N1093" t="str">
        <f t="shared" si="146"/>
        <v>重要挽留客户</v>
      </c>
    </row>
    <row r="1094" spans="1:14">
      <c r="A1094">
        <v>10001093</v>
      </c>
      <c r="B1094" t="s">
        <v>144</v>
      </c>
      <c r="C1094" s="3">
        <v>43449.120000000003</v>
      </c>
      <c r="D1094" s="20">
        <v>197</v>
      </c>
      <c r="E1094" s="4">
        <v>18</v>
      </c>
      <c r="F1094" s="4">
        <v>2657.52</v>
      </c>
      <c r="G1094" s="4">
        <f t="shared" si="139"/>
        <v>1</v>
      </c>
      <c r="H1094" s="4">
        <f t="shared" si="140"/>
        <v>3</v>
      </c>
      <c r="I1094">
        <f t="shared" si="141"/>
        <v>4</v>
      </c>
      <c r="J1094">
        <f t="shared" si="142"/>
        <v>0</v>
      </c>
      <c r="K1094">
        <f t="shared" si="143"/>
        <v>1</v>
      </c>
      <c r="L1094">
        <f t="shared" si="144"/>
        <v>1</v>
      </c>
      <c r="M1094" t="str">
        <f t="shared" si="145"/>
        <v>011</v>
      </c>
      <c r="N1094" t="str">
        <f t="shared" si="146"/>
        <v>重要唤回客户</v>
      </c>
    </row>
    <row r="1095" spans="1:14">
      <c r="A1095">
        <v>10001094</v>
      </c>
      <c r="B1095" t="s">
        <v>144</v>
      </c>
      <c r="C1095" s="3">
        <v>43367.6</v>
      </c>
      <c r="D1095" s="20">
        <v>279</v>
      </c>
      <c r="E1095" s="4">
        <v>12</v>
      </c>
      <c r="F1095" s="4">
        <v>1152.8399999999999</v>
      </c>
      <c r="G1095" s="4">
        <f t="shared" si="139"/>
        <v>1</v>
      </c>
      <c r="H1095" s="4">
        <f t="shared" si="140"/>
        <v>2</v>
      </c>
      <c r="I1095">
        <f t="shared" si="141"/>
        <v>2</v>
      </c>
      <c r="J1095">
        <f t="shared" si="142"/>
        <v>0</v>
      </c>
      <c r="K1095">
        <f t="shared" si="143"/>
        <v>0</v>
      </c>
      <c r="L1095">
        <f t="shared" si="144"/>
        <v>0</v>
      </c>
      <c r="M1095" t="str">
        <f t="shared" si="145"/>
        <v>000</v>
      </c>
      <c r="N1095" t="str">
        <f t="shared" si="146"/>
        <v>流失客户</v>
      </c>
    </row>
    <row r="1096" spans="1:14">
      <c r="A1096">
        <v>10001095</v>
      </c>
      <c r="B1096" t="s">
        <v>144</v>
      </c>
      <c r="C1096" s="3">
        <v>43457.4</v>
      </c>
      <c r="D1096" s="20">
        <v>189</v>
      </c>
      <c r="E1096" s="4">
        <v>18</v>
      </c>
      <c r="F1096" s="4">
        <v>2470.5</v>
      </c>
      <c r="G1096" s="4">
        <f t="shared" si="139"/>
        <v>1</v>
      </c>
      <c r="H1096" s="4">
        <f t="shared" si="140"/>
        <v>3</v>
      </c>
      <c r="I1096">
        <f t="shared" si="141"/>
        <v>4</v>
      </c>
      <c r="J1096">
        <f t="shared" si="142"/>
        <v>0</v>
      </c>
      <c r="K1096">
        <f t="shared" si="143"/>
        <v>1</v>
      </c>
      <c r="L1096">
        <f t="shared" si="144"/>
        <v>1</v>
      </c>
      <c r="M1096" t="str">
        <f t="shared" si="145"/>
        <v>011</v>
      </c>
      <c r="N1096" t="str">
        <f t="shared" si="146"/>
        <v>重要唤回客户</v>
      </c>
    </row>
    <row r="1097" spans="1:14">
      <c r="A1097">
        <v>10001096</v>
      </c>
      <c r="B1097" t="s">
        <v>144</v>
      </c>
      <c r="C1097" s="3">
        <v>43539.28</v>
      </c>
      <c r="D1097" s="20">
        <v>107</v>
      </c>
      <c r="E1097" s="4">
        <v>24</v>
      </c>
      <c r="F1097" s="4">
        <v>1709.76</v>
      </c>
      <c r="G1097" s="4">
        <f t="shared" si="139"/>
        <v>1</v>
      </c>
      <c r="H1097" s="4">
        <f t="shared" si="140"/>
        <v>4</v>
      </c>
      <c r="I1097">
        <f t="shared" si="141"/>
        <v>3</v>
      </c>
      <c r="J1097">
        <f t="shared" si="142"/>
        <v>0</v>
      </c>
      <c r="K1097">
        <f t="shared" si="143"/>
        <v>1</v>
      </c>
      <c r="L1097">
        <f t="shared" si="144"/>
        <v>1</v>
      </c>
      <c r="M1097" t="str">
        <f t="shared" si="145"/>
        <v>011</v>
      </c>
      <c r="N1097" t="str">
        <f t="shared" si="146"/>
        <v>重要唤回客户</v>
      </c>
    </row>
    <row r="1098" spans="1:14">
      <c r="A1098">
        <v>10001097</v>
      </c>
      <c r="B1098" t="s">
        <v>134</v>
      </c>
      <c r="C1098" s="3">
        <v>43636.72</v>
      </c>
      <c r="D1098" s="20">
        <v>10</v>
      </c>
      <c r="E1098" s="4">
        <v>24</v>
      </c>
      <c r="F1098" s="4">
        <v>1848.6799999999998</v>
      </c>
      <c r="G1098" s="4">
        <f t="shared" si="139"/>
        <v>4</v>
      </c>
      <c r="H1098" s="4">
        <f t="shared" si="140"/>
        <v>4</v>
      </c>
      <c r="I1098">
        <f t="shared" si="141"/>
        <v>3</v>
      </c>
      <c r="J1098">
        <f t="shared" si="142"/>
        <v>1</v>
      </c>
      <c r="K1098">
        <f t="shared" si="143"/>
        <v>1</v>
      </c>
      <c r="L1098">
        <f t="shared" si="144"/>
        <v>1</v>
      </c>
      <c r="M1098" t="str">
        <f t="shared" si="145"/>
        <v>111</v>
      </c>
      <c r="N1098" t="str">
        <f t="shared" si="146"/>
        <v>重要价值客户</v>
      </c>
    </row>
    <row r="1099" spans="1:14">
      <c r="A1099">
        <v>10001098</v>
      </c>
      <c r="B1099" t="s">
        <v>134</v>
      </c>
      <c r="C1099" s="3">
        <v>43598.6</v>
      </c>
      <c r="D1099" s="20">
        <v>48</v>
      </c>
      <c r="E1099" s="4">
        <v>52</v>
      </c>
      <c r="F1099" s="4">
        <v>4784.4400000000005</v>
      </c>
      <c r="G1099" s="4">
        <f t="shared" si="139"/>
        <v>2</v>
      </c>
      <c r="H1099" s="4">
        <f t="shared" si="140"/>
        <v>5</v>
      </c>
      <c r="I1099">
        <f t="shared" si="141"/>
        <v>5</v>
      </c>
      <c r="J1099">
        <f t="shared" si="142"/>
        <v>0</v>
      </c>
      <c r="K1099">
        <f t="shared" si="143"/>
        <v>1</v>
      </c>
      <c r="L1099">
        <f t="shared" si="144"/>
        <v>1</v>
      </c>
      <c r="M1099" t="str">
        <f t="shared" si="145"/>
        <v>011</v>
      </c>
      <c r="N1099" t="str">
        <f t="shared" si="146"/>
        <v>重要唤回客户</v>
      </c>
    </row>
    <row r="1100" spans="1:14">
      <c r="A1100">
        <v>10001099</v>
      </c>
      <c r="B1100" t="s">
        <v>144</v>
      </c>
      <c r="C1100" s="3">
        <v>43445.48</v>
      </c>
      <c r="D1100" s="20">
        <v>201</v>
      </c>
      <c r="E1100" s="4">
        <v>18</v>
      </c>
      <c r="F1100" s="4">
        <v>2305.44</v>
      </c>
      <c r="G1100" s="4">
        <f t="shared" si="139"/>
        <v>1</v>
      </c>
      <c r="H1100" s="4">
        <f t="shared" si="140"/>
        <v>3</v>
      </c>
      <c r="I1100">
        <f t="shared" si="141"/>
        <v>4</v>
      </c>
      <c r="J1100">
        <f t="shared" si="142"/>
        <v>0</v>
      </c>
      <c r="K1100">
        <f t="shared" si="143"/>
        <v>1</v>
      </c>
      <c r="L1100">
        <f t="shared" si="144"/>
        <v>1</v>
      </c>
      <c r="M1100" t="str">
        <f t="shared" si="145"/>
        <v>011</v>
      </c>
      <c r="N1100" t="str">
        <f t="shared" si="146"/>
        <v>重要唤回客户</v>
      </c>
    </row>
    <row r="1101" spans="1:14">
      <c r="A1101">
        <v>10001100</v>
      </c>
      <c r="B1101" t="s">
        <v>134</v>
      </c>
      <c r="C1101" s="3">
        <v>43637.36</v>
      </c>
      <c r="D1101" s="20">
        <v>9</v>
      </c>
      <c r="E1101" s="4">
        <v>47</v>
      </c>
      <c r="F1101" s="4">
        <v>4155.24</v>
      </c>
      <c r="G1101" s="4">
        <f t="shared" si="139"/>
        <v>5</v>
      </c>
      <c r="H1101" s="4">
        <f t="shared" si="140"/>
        <v>5</v>
      </c>
      <c r="I1101">
        <f t="shared" si="141"/>
        <v>5</v>
      </c>
      <c r="J1101">
        <f t="shared" si="142"/>
        <v>1</v>
      </c>
      <c r="K1101">
        <f t="shared" si="143"/>
        <v>1</v>
      </c>
      <c r="L1101">
        <f t="shared" si="144"/>
        <v>1</v>
      </c>
      <c r="M1101" t="str">
        <f t="shared" si="145"/>
        <v>111</v>
      </c>
      <c r="N1101" t="str">
        <f t="shared" si="146"/>
        <v>重要价值客户</v>
      </c>
    </row>
    <row r="1102" spans="1:14">
      <c r="A1102">
        <v>10001101</v>
      </c>
      <c r="B1102" t="s">
        <v>134</v>
      </c>
      <c r="C1102" s="3">
        <v>43622.44</v>
      </c>
      <c r="D1102" s="20">
        <v>24</v>
      </c>
      <c r="E1102" s="4">
        <v>28</v>
      </c>
      <c r="F1102" s="4">
        <v>2565.5</v>
      </c>
      <c r="G1102" s="4">
        <f t="shared" si="139"/>
        <v>3</v>
      </c>
      <c r="H1102" s="4">
        <f t="shared" si="140"/>
        <v>4</v>
      </c>
      <c r="I1102">
        <f t="shared" si="141"/>
        <v>4</v>
      </c>
      <c r="J1102">
        <f t="shared" si="142"/>
        <v>1</v>
      </c>
      <c r="K1102">
        <f t="shared" si="143"/>
        <v>1</v>
      </c>
      <c r="L1102">
        <f t="shared" si="144"/>
        <v>1</v>
      </c>
      <c r="M1102" t="str">
        <f t="shared" si="145"/>
        <v>111</v>
      </c>
      <c r="N1102" t="str">
        <f t="shared" si="146"/>
        <v>重要价值客户</v>
      </c>
    </row>
    <row r="1103" spans="1:14">
      <c r="A1103">
        <v>10001102</v>
      </c>
      <c r="B1103" t="s">
        <v>144</v>
      </c>
      <c r="C1103" s="3">
        <v>43346.04</v>
      </c>
      <c r="D1103" s="20">
        <v>300</v>
      </c>
      <c r="E1103" s="4">
        <v>11</v>
      </c>
      <c r="F1103" s="4">
        <v>1223.97</v>
      </c>
      <c r="G1103" s="4">
        <f t="shared" si="139"/>
        <v>1</v>
      </c>
      <c r="H1103" s="4">
        <f t="shared" si="140"/>
        <v>2</v>
      </c>
      <c r="I1103">
        <f t="shared" si="141"/>
        <v>2</v>
      </c>
      <c r="J1103">
        <f t="shared" si="142"/>
        <v>0</v>
      </c>
      <c r="K1103">
        <f t="shared" si="143"/>
        <v>0</v>
      </c>
      <c r="L1103">
        <f t="shared" si="144"/>
        <v>0</v>
      </c>
      <c r="M1103" t="str">
        <f t="shared" si="145"/>
        <v>000</v>
      </c>
      <c r="N1103" t="str">
        <f t="shared" si="146"/>
        <v>流失客户</v>
      </c>
    </row>
    <row r="1104" spans="1:14">
      <c r="A1104">
        <v>10001103</v>
      </c>
      <c r="B1104" t="s">
        <v>134</v>
      </c>
      <c r="C1104" s="3">
        <v>43641.36</v>
      </c>
      <c r="D1104" s="20">
        <v>5</v>
      </c>
      <c r="E1104" s="4">
        <v>59</v>
      </c>
      <c r="F1104" s="4">
        <v>4691.24</v>
      </c>
      <c r="G1104" s="4">
        <f t="shared" si="139"/>
        <v>5</v>
      </c>
      <c r="H1104" s="4">
        <f t="shared" si="140"/>
        <v>5</v>
      </c>
      <c r="I1104">
        <f t="shared" si="141"/>
        <v>5</v>
      </c>
      <c r="J1104">
        <f t="shared" si="142"/>
        <v>1</v>
      </c>
      <c r="K1104">
        <f t="shared" si="143"/>
        <v>1</v>
      </c>
      <c r="L1104">
        <f t="shared" si="144"/>
        <v>1</v>
      </c>
      <c r="M1104" t="str">
        <f t="shared" si="145"/>
        <v>111</v>
      </c>
      <c r="N1104" t="str">
        <f t="shared" si="146"/>
        <v>重要价值客户</v>
      </c>
    </row>
    <row r="1105" spans="1:14">
      <c r="A1105">
        <v>10001104</v>
      </c>
      <c r="B1105" t="s">
        <v>134</v>
      </c>
      <c r="C1105" s="3">
        <v>43603.24</v>
      </c>
      <c r="D1105" s="20">
        <v>43</v>
      </c>
      <c r="E1105" s="4">
        <v>40</v>
      </c>
      <c r="F1105" s="4">
        <v>2827.29</v>
      </c>
      <c r="G1105" s="4">
        <f t="shared" si="139"/>
        <v>2</v>
      </c>
      <c r="H1105" s="4">
        <f t="shared" si="140"/>
        <v>5</v>
      </c>
      <c r="I1105">
        <f t="shared" si="141"/>
        <v>5</v>
      </c>
      <c r="J1105">
        <f t="shared" si="142"/>
        <v>0</v>
      </c>
      <c r="K1105">
        <f t="shared" si="143"/>
        <v>1</v>
      </c>
      <c r="L1105">
        <f t="shared" si="144"/>
        <v>1</v>
      </c>
      <c r="M1105" t="str">
        <f t="shared" si="145"/>
        <v>011</v>
      </c>
      <c r="N1105" t="str">
        <f t="shared" si="146"/>
        <v>重要唤回客户</v>
      </c>
    </row>
    <row r="1106" spans="1:14">
      <c r="A1106">
        <v>10001105</v>
      </c>
      <c r="B1106" t="s">
        <v>144</v>
      </c>
      <c r="C1106" s="3">
        <v>43335.12</v>
      </c>
      <c r="D1106" s="20">
        <v>311</v>
      </c>
      <c r="E1106" s="4">
        <v>10</v>
      </c>
      <c r="F1106" s="4">
        <v>1154.9000000000001</v>
      </c>
      <c r="G1106" s="4">
        <f t="shared" si="139"/>
        <v>1</v>
      </c>
      <c r="H1106" s="4">
        <f t="shared" si="140"/>
        <v>2</v>
      </c>
      <c r="I1106">
        <f t="shared" si="141"/>
        <v>2</v>
      </c>
      <c r="J1106">
        <f t="shared" si="142"/>
        <v>0</v>
      </c>
      <c r="K1106">
        <f t="shared" si="143"/>
        <v>0</v>
      </c>
      <c r="L1106">
        <f t="shared" si="144"/>
        <v>0</v>
      </c>
      <c r="M1106" t="str">
        <f t="shared" si="145"/>
        <v>000</v>
      </c>
      <c r="N1106" t="str">
        <f t="shared" si="146"/>
        <v>流失客户</v>
      </c>
    </row>
    <row r="1107" spans="1:14">
      <c r="A1107">
        <v>10001106</v>
      </c>
      <c r="B1107" t="s">
        <v>134</v>
      </c>
      <c r="C1107" s="3">
        <v>43603.96</v>
      </c>
      <c r="D1107" s="20">
        <v>43</v>
      </c>
      <c r="E1107" s="4">
        <v>37</v>
      </c>
      <c r="F1107" s="4">
        <v>2562.69</v>
      </c>
      <c r="G1107" s="4">
        <f t="shared" si="139"/>
        <v>2</v>
      </c>
      <c r="H1107" s="4">
        <f t="shared" si="140"/>
        <v>5</v>
      </c>
      <c r="I1107">
        <f t="shared" si="141"/>
        <v>4</v>
      </c>
      <c r="J1107">
        <f t="shared" si="142"/>
        <v>0</v>
      </c>
      <c r="K1107">
        <f t="shared" si="143"/>
        <v>1</v>
      </c>
      <c r="L1107">
        <f t="shared" si="144"/>
        <v>1</v>
      </c>
      <c r="M1107" t="str">
        <f t="shared" si="145"/>
        <v>011</v>
      </c>
      <c r="N1107" t="str">
        <f t="shared" si="146"/>
        <v>重要唤回客户</v>
      </c>
    </row>
    <row r="1108" spans="1:14">
      <c r="A1108">
        <v>10001107</v>
      </c>
      <c r="B1108" t="s">
        <v>134</v>
      </c>
      <c r="C1108" s="3">
        <v>43599.33</v>
      </c>
      <c r="D1108" s="20">
        <v>47</v>
      </c>
      <c r="E1108" s="4">
        <v>26</v>
      </c>
      <c r="F1108" s="4">
        <v>1807.48</v>
      </c>
      <c r="G1108" s="4">
        <f t="shared" si="139"/>
        <v>2</v>
      </c>
      <c r="H1108" s="4">
        <f t="shared" si="140"/>
        <v>4</v>
      </c>
      <c r="I1108">
        <f t="shared" si="141"/>
        <v>3</v>
      </c>
      <c r="J1108">
        <f t="shared" si="142"/>
        <v>0</v>
      </c>
      <c r="K1108">
        <f t="shared" si="143"/>
        <v>1</v>
      </c>
      <c r="L1108">
        <f t="shared" si="144"/>
        <v>1</v>
      </c>
      <c r="M1108" t="str">
        <f t="shared" si="145"/>
        <v>011</v>
      </c>
      <c r="N1108" t="str">
        <f t="shared" si="146"/>
        <v>重要唤回客户</v>
      </c>
    </row>
    <row r="1109" spans="1:14">
      <c r="A1109">
        <v>10001108</v>
      </c>
      <c r="B1109" t="s">
        <v>134</v>
      </c>
      <c r="C1109" s="3">
        <v>43617.85</v>
      </c>
      <c r="D1109" s="20">
        <v>29</v>
      </c>
      <c r="E1109" s="4">
        <v>27</v>
      </c>
      <c r="F1109" s="4">
        <v>2070.13</v>
      </c>
      <c r="G1109" s="4">
        <f t="shared" si="139"/>
        <v>3</v>
      </c>
      <c r="H1109" s="4">
        <f t="shared" si="140"/>
        <v>4</v>
      </c>
      <c r="I1109">
        <f t="shared" si="141"/>
        <v>4</v>
      </c>
      <c r="J1109">
        <f t="shared" si="142"/>
        <v>1</v>
      </c>
      <c r="K1109">
        <f t="shared" si="143"/>
        <v>1</v>
      </c>
      <c r="L1109">
        <f t="shared" si="144"/>
        <v>1</v>
      </c>
      <c r="M1109" t="str">
        <f t="shared" si="145"/>
        <v>111</v>
      </c>
      <c r="N1109" t="str">
        <f t="shared" si="146"/>
        <v>重要价值客户</v>
      </c>
    </row>
    <row r="1110" spans="1:14">
      <c r="A1110">
        <v>10001109</v>
      </c>
      <c r="B1110" t="s">
        <v>144</v>
      </c>
      <c r="C1110" s="3">
        <v>43525.25</v>
      </c>
      <c r="D1110" s="20">
        <v>121</v>
      </c>
      <c r="E1110" s="4">
        <v>23</v>
      </c>
      <c r="F1110" s="4">
        <v>1508.34</v>
      </c>
      <c r="G1110" s="4">
        <f t="shared" si="139"/>
        <v>1</v>
      </c>
      <c r="H1110" s="4">
        <f t="shared" si="140"/>
        <v>3</v>
      </c>
      <c r="I1110">
        <f t="shared" si="141"/>
        <v>3</v>
      </c>
      <c r="J1110">
        <f t="shared" si="142"/>
        <v>0</v>
      </c>
      <c r="K1110">
        <f t="shared" si="143"/>
        <v>1</v>
      </c>
      <c r="L1110">
        <f t="shared" si="144"/>
        <v>1</v>
      </c>
      <c r="M1110" t="str">
        <f t="shared" si="145"/>
        <v>011</v>
      </c>
      <c r="N1110" t="str">
        <f t="shared" si="146"/>
        <v>重要唤回客户</v>
      </c>
    </row>
    <row r="1111" spans="1:14">
      <c r="A1111">
        <v>10001110</v>
      </c>
      <c r="B1111" t="s">
        <v>134</v>
      </c>
      <c r="C1111" s="3">
        <v>43637.37</v>
      </c>
      <c r="D1111" s="20">
        <v>9</v>
      </c>
      <c r="E1111" s="4">
        <v>47</v>
      </c>
      <c r="F1111" s="4">
        <v>4284.6099999999997</v>
      </c>
      <c r="G1111" s="4">
        <f t="shared" si="139"/>
        <v>5</v>
      </c>
      <c r="H1111" s="4">
        <f t="shared" si="140"/>
        <v>5</v>
      </c>
      <c r="I1111">
        <f t="shared" si="141"/>
        <v>5</v>
      </c>
      <c r="J1111">
        <f t="shared" si="142"/>
        <v>1</v>
      </c>
      <c r="K1111">
        <f t="shared" si="143"/>
        <v>1</v>
      </c>
      <c r="L1111">
        <f t="shared" si="144"/>
        <v>1</v>
      </c>
      <c r="M1111" t="str">
        <f t="shared" si="145"/>
        <v>111</v>
      </c>
      <c r="N1111" t="str">
        <f t="shared" si="146"/>
        <v>重要价值客户</v>
      </c>
    </row>
    <row r="1112" spans="1:14">
      <c r="A1112">
        <v>10001111</v>
      </c>
      <c r="B1112" t="s">
        <v>144</v>
      </c>
      <c r="C1112" s="3">
        <v>43632.74</v>
      </c>
      <c r="D1112" s="20">
        <v>14</v>
      </c>
      <c r="E1112" s="4">
        <v>30</v>
      </c>
      <c r="F1112" s="4">
        <v>1894.5</v>
      </c>
      <c r="G1112" s="4">
        <f t="shared" si="139"/>
        <v>4</v>
      </c>
      <c r="H1112" s="4">
        <f t="shared" si="140"/>
        <v>4</v>
      </c>
      <c r="I1112">
        <f t="shared" si="141"/>
        <v>3</v>
      </c>
      <c r="J1112">
        <f t="shared" si="142"/>
        <v>1</v>
      </c>
      <c r="K1112">
        <f t="shared" si="143"/>
        <v>1</v>
      </c>
      <c r="L1112">
        <f t="shared" si="144"/>
        <v>1</v>
      </c>
      <c r="M1112" t="str">
        <f t="shared" si="145"/>
        <v>111</v>
      </c>
      <c r="N1112" t="str">
        <f t="shared" si="146"/>
        <v>重要价值客户</v>
      </c>
    </row>
    <row r="1113" spans="1:14">
      <c r="A1113">
        <v>10001112</v>
      </c>
      <c r="B1113" t="s">
        <v>144</v>
      </c>
      <c r="C1113" s="3">
        <v>43479.95</v>
      </c>
      <c r="D1113" s="20">
        <v>167</v>
      </c>
      <c r="E1113" s="4">
        <v>20</v>
      </c>
      <c r="F1113" s="4">
        <v>2852.4</v>
      </c>
      <c r="G1113" s="4">
        <f t="shared" si="139"/>
        <v>1</v>
      </c>
      <c r="H1113" s="4">
        <f t="shared" si="140"/>
        <v>3</v>
      </c>
      <c r="I1113">
        <f t="shared" si="141"/>
        <v>5</v>
      </c>
      <c r="J1113">
        <f t="shared" si="142"/>
        <v>0</v>
      </c>
      <c r="K1113">
        <f t="shared" si="143"/>
        <v>1</v>
      </c>
      <c r="L1113">
        <f t="shared" si="144"/>
        <v>1</v>
      </c>
      <c r="M1113" t="str">
        <f t="shared" si="145"/>
        <v>011</v>
      </c>
      <c r="N1113" t="str">
        <f t="shared" si="146"/>
        <v>重要唤回客户</v>
      </c>
    </row>
    <row r="1114" spans="1:14">
      <c r="A1114">
        <v>10001113</v>
      </c>
      <c r="B1114" t="s">
        <v>134</v>
      </c>
      <c r="C1114" s="3">
        <v>43632.74</v>
      </c>
      <c r="D1114" s="20">
        <v>14</v>
      </c>
      <c r="E1114" s="4">
        <v>30</v>
      </c>
      <c r="F1114" s="4">
        <v>1854.9900000000002</v>
      </c>
      <c r="G1114" s="4">
        <f t="shared" si="139"/>
        <v>4</v>
      </c>
      <c r="H1114" s="4">
        <f t="shared" si="140"/>
        <v>4</v>
      </c>
      <c r="I1114">
        <f t="shared" si="141"/>
        <v>3</v>
      </c>
      <c r="J1114">
        <f t="shared" si="142"/>
        <v>1</v>
      </c>
      <c r="K1114">
        <f t="shared" si="143"/>
        <v>1</v>
      </c>
      <c r="L1114">
        <f t="shared" si="144"/>
        <v>1</v>
      </c>
      <c r="M1114" t="str">
        <f t="shared" si="145"/>
        <v>111</v>
      </c>
      <c r="N1114" t="str">
        <f t="shared" si="146"/>
        <v>重要价值客户</v>
      </c>
    </row>
    <row r="1115" spans="1:14">
      <c r="A1115">
        <v>10001114</v>
      </c>
      <c r="B1115" t="s">
        <v>134</v>
      </c>
      <c r="C1115" s="3">
        <v>43617.9</v>
      </c>
      <c r="D1115" s="20">
        <v>29</v>
      </c>
      <c r="E1115" s="4">
        <v>40</v>
      </c>
      <c r="F1115" s="4">
        <v>2316.0700000000002</v>
      </c>
      <c r="G1115" s="4">
        <f t="shared" si="139"/>
        <v>3</v>
      </c>
      <c r="H1115" s="4">
        <f t="shared" si="140"/>
        <v>5</v>
      </c>
      <c r="I1115">
        <f t="shared" si="141"/>
        <v>4</v>
      </c>
      <c r="J1115">
        <f t="shared" si="142"/>
        <v>1</v>
      </c>
      <c r="K1115">
        <f t="shared" si="143"/>
        <v>1</v>
      </c>
      <c r="L1115">
        <f t="shared" si="144"/>
        <v>1</v>
      </c>
      <c r="M1115" t="str">
        <f t="shared" si="145"/>
        <v>111</v>
      </c>
      <c r="N1115" t="str">
        <f t="shared" si="146"/>
        <v>重要价值客户</v>
      </c>
    </row>
    <row r="1116" spans="1:14">
      <c r="A1116">
        <v>10001115</v>
      </c>
      <c r="B1116" t="s">
        <v>134</v>
      </c>
      <c r="C1116" s="3">
        <v>43609.04</v>
      </c>
      <c r="D1116" s="20">
        <v>37</v>
      </c>
      <c r="E1116" s="4">
        <v>35</v>
      </c>
      <c r="F1116" s="4">
        <v>3516.4500000000003</v>
      </c>
      <c r="G1116" s="4">
        <f t="shared" si="139"/>
        <v>2</v>
      </c>
      <c r="H1116" s="4">
        <f t="shared" si="140"/>
        <v>5</v>
      </c>
      <c r="I1116">
        <f t="shared" si="141"/>
        <v>5</v>
      </c>
      <c r="J1116">
        <f t="shared" si="142"/>
        <v>0</v>
      </c>
      <c r="K1116">
        <f t="shared" si="143"/>
        <v>1</v>
      </c>
      <c r="L1116">
        <f t="shared" si="144"/>
        <v>1</v>
      </c>
      <c r="M1116" t="str">
        <f t="shared" si="145"/>
        <v>011</v>
      </c>
      <c r="N1116" t="str">
        <f t="shared" si="146"/>
        <v>重要唤回客户</v>
      </c>
    </row>
    <row r="1117" spans="1:14">
      <c r="A1117">
        <v>10001116</v>
      </c>
      <c r="B1117" t="s">
        <v>134</v>
      </c>
      <c r="C1117" s="3">
        <v>43631.14</v>
      </c>
      <c r="D1117" s="20">
        <v>15</v>
      </c>
      <c r="E1117" s="4">
        <v>40</v>
      </c>
      <c r="F1117" s="4">
        <v>3064.74</v>
      </c>
      <c r="G1117" s="4">
        <f t="shared" si="139"/>
        <v>4</v>
      </c>
      <c r="H1117" s="4">
        <f t="shared" si="140"/>
        <v>5</v>
      </c>
      <c r="I1117">
        <f t="shared" si="141"/>
        <v>5</v>
      </c>
      <c r="J1117">
        <f t="shared" si="142"/>
        <v>1</v>
      </c>
      <c r="K1117">
        <f t="shared" si="143"/>
        <v>1</v>
      </c>
      <c r="L1117">
        <f t="shared" si="144"/>
        <v>1</v>
      </c>
      <c r="M1117" t="str">
        <f t="shared" si="145"/>
        <v>111</v>
      </c>
      <c r="N1117" t="str">
        <f t="shared" si="146"/>
        <v>重要价值客户</v>
      </c>
    </row>
    <row r="1118" spans="1:14">
      <c r="A1118">
        <v>10001117</v>
      </c>
      <c r="B1118" t="s">
        <v>134</v>
      </c>
      <c r="C1118" s="3">
        <v>43646</v>
      </c>
      <c r="D1118" s="20">
        <v>0</v>
      </c>
      <c r="E1118" s="4">
        <v>43</v>
      </c>
      <c r="F1118" s="4">
        <v>2622.68</v>
      </c>
      <c r="G1118" s="4">
        <f t="shared" si="139"/>
        <v>5</v>
      </c>
      <c r="H1118" s="4">
        <f t="shared" si="140"/>
        <v>5</v>
      </c>
      <c r="I1118">
        <f t="shared" si="141"/>
        <v>4</v>
      </c>
      <c r="J1118">
        <f t="shared" si="142"/>
        <v>1</v>
      </c>
      <c r="K1118">
        <f t="shared" si="143"/>
        <v>1</v>
      </c>
      <c r="L1118">
        <f t="shared" si="144"/>
        <v>1</v>
      </c>
      <c r="M1118" t="str">
        <f t="shared" si="145"/>
        <v>111</v>
      </c>
      <c r="N1118" t="str">
        <f t="shared" si="146"/>
        <v>重要价值客户</v>
      </c>
    </row>
    <row r="1119" spans="1:14">
      <c r="A1119">
        <v>10001118</v>
      </c>
      <c r="B1119" t="s">
        <v>134</v>
      </c>
      <c r="C1119" s="3">
        <v>43632.76</v>
      </c>
      <c r="D1119" s="20">
        <v>14</v>
      </c>
      <c r="E1119" s="4">
        <v>33</v>
      </c>
      <c r="F1119" s="4">
        <v>3046.99</v>
      </c>
      <c r="G1119" s="4">
        <f t="shared" si="139"/>
        <v>4</v>
      </c>
      <c r="H1119" s="4">
        <f t="shared" si="140"/>
        <v>5</v>
      </c>
      <c r="I1119">
        <f t="shared" si="141"/>
        <v>5</v>
      </c>
      <c r="J1119">
        <f t="shared" si="142"/>
        <v>1</v>
      </c>
      <c r="K1119">
        <f t="shared" si="143"/>
        <v>1</v>
      </c>
      <c r="L1119">
        <f t="shared" si="144"/>
        <v>1</v>
      </c>
      <c r="M1119" t="str">
        <f t="shared" si="145"/>
        <v>111</v>
      </c>
      <c r="N1119" t="str">
        <f t="shared" si="146"/>
        <v>重要价值客户</v>
      </c>
    </row>
    <row r="1120" spans="1:14">
      <c r="A1120">
        <v>10001119</v>
      </c>
      <c r="B1120" t="s">
        <v>144</v>
      </c>
      <c r="C1120" s="3">
        <v>43622.52</v>
      </c>
      <c r="D1120" s="20">
        <v>24</v>
      </c>
      <c r="E1120" s="4">
        <v>29</v>
      </c>
      <c r="F1120" s="4">
        <v>1897.18</v>
      </c>
      <c r="G1120" s="4">
        <f t="shared" si="139"/>
        <v>3</v>
      </c>
      <c r="H1120" s="4">
        <f t="shared" si="140"/>
        <v>4</v>
      </c>
      <c r="I1120">
        <f t="shared" si="141"/>
        <v>3</v>
      </c>
      <c r="J1120">
        <f t="shared" si="142"/>
        <v>1</v>
      </c>
      <c r="K1120">
        <f t="shared" si="143"/>
        <v>1</v>
      </c>
      <c r="L1120">
        <f t="shared" si="144"/>
        <v>1</v>
      </c>
      <c r="M1120" t="str">
        <f t="shared" si="145"/>
        <v>111</v>
      </c>
      <c r="N1120" t="str">
        <f t="shared" si="146"/>
        <v>重要价值客户</v>
      </c>
    </row>
    <row r="1121" spans="1:14">
      <c r="A1121">
        <v>10001120</v>
      </c>
      <c r="B1121" t="s">
        <v>134</v>
      </c>
      <c r="C1121" s="3">
        <v>43636.76</v>
      </c>
      <c r="D1121" s="20">
        <v>10</v>
      </c>
      <c r="E1121" s="4">
        <v>53</v>
      </c>
      <c r="F1121" s="4">
        <v>3027.8</v>
      </c>
      <c r="G1121" s="4">
        <f t="shared" si="139"/>
        <v>4</v>
      </c>
      <c r="H1121" s="4">
        <f t="shared" si="140"/>
        <v>5</v>
      </c>
      <c r="I1121">
        <f t="shared" si="141"/>
        <v>5</v>
      </c>
      <c r="J1121">
        <f t="shared" si="142"/>
        <v>1</v>
      </c>
      <c r="K1121">
        <f t="shared" si="143"/>
        <v>1</v>
      </c>
      <c r="L1121">
        <f t="shared" si="144"/>
        <v>1</v>
      </c>
      <c r="M1121" t="str">
        <f t="shared" si="145"/>
        <v>111</v>
      </c>
      <c r="N1121" t="str">
        <f t="shared" si="146"/>
        <v>重要价值客户</v>
      </c>
    </row>
    <row r="1122" spans="1:14">
      <c r="A1122">
        <v>10001121</v>
      </c>
      <c r="B1122" t="s">
        <v>144</v>
      </c>
      <c r="C1122" s="3">
        <v>43597.8</v>
      </c>
      <c r="D1122" s="20">
        <v>49</v>
      </c>
      <c r="E1122" s="4">
        <v>28</v>
      </c>
      <c r="F1122" s="4">
        <v>1876</v>
      </c>
      <c r="G1122" s="4">
        <f t="shared" si="139"/>
        <v>2</v>
      </c>
      <c r="H1122" s="4">
        <f t="shared" si="140"/>
        <v>4</v>
      </c>
      <c r="I1122">
        <f t="shared" si="141"/>
        <v>3</v>
      </c>
      <c r="J1122">
        <f t="shared" si="142"/>
        <v>0</v>
      </c>
      <c r="K1122">
        <f t="shared" si="143"/>
        <v>1</v>
      </c>
      <c r="L1122">
        <f t="shared" si="144"/>
        <v>1</v>
      </c>
      <c r="M1122" t="str">
        <f t="shared" si="145"/>
        <v>011</v>
      </c>
      <c r="N1122" t="str">
        <f t="shared" si="146"/>
        <v>重要唤回客户</v>
      </c>
    </row>
    <row r="1123" spans="1:14">
      <c r="A1123">
        <v>10001122</v>
      </c>
      <c r="B1123" t="s">
        <v>134</v>
      </c>
      <c r="C1123" s="3">
        <v>43631.14</v>
      </c>
      <c r="D1123" s="20">
        <v>15</v>
      </c>
      <c r="E1123" s="4">
        <v>31</v>
      </c>
      <c r="F1123" s="4">
        <v>2601.84</v>
      </c>
      <c r="G1123" s="4">
        <f t="shared" si="139"/>
        <v>4</v>
      </c>
      <c r="H1123" s="4">
        <f t="shared" si="140"/>
        <v>4</v>
      </c>
      <c r="I1123">
        <f t="shared" si="141"/>
        <v>4</v>
      </c>
      <c r="J1123">
        <f t="shared" si="142"/>
        <v>1</v>
      </c>
      <c r="K1123">
        <f t="shared" si="143"/>
        <v>1</v>
      </c>
      <c r="L1123">
        <f t="shared" si="144"/>
        <v>1</v>
      </c>
      <c r="M1123" t="str">
        <f t="shared" si="145"/>
        <v>111</v>
      </c>
      <c r="N1123" t="str">
        <f t="shared" si="146"/>
        <v>重要价值客户</v>
      </c>
    </row>
    <row r="1124" spans="1:14">
      <c r="A1124">
        <v>10001123</v>
      </c>
      <c r="B1124" t="s">
        <v>144</v>
      </c>
      <c r="C1124" s="3">
        <v>43489.54</v>
      </c>
      <c r="D1124" s="20">
        <v>157</v>
      </c>
      <c r="E1124" s="4">
        <v>20</v>
      </c>
      <c r="F1124" s="4">
        <v>2330.6</v>
      </c>
      <c r="G1124" s="4">
        <f t="shared" si="139"/>
        <v>1</v>
      </c>
      <c r="H1124" s="4">
        <f t="shared" si="140"/>
        <v>3</v>
      </c>
      <c r="I1124">
        <f t="shared" si="141"/>
        <v>4</v>
      </c>
      <c r="J1124">
        <f t="shared" si="142"/>
        <v>0</v>
      </c>
      <c r="K1124">
        <f t="shared" si="143"/>
        <v>1</v>
      </c>
      <c r="L1124">
        <f t="shared" si="144"/>
        <v>1</v>
      </c>
      <c r="M1124" t="str">
        <f t="shared" si="145"/>
        <v>011</v>
      </c>
      <c r="N1124" t="str">
        <f t="shared" si="146"/>
        <v>重要唤回客户</v>
      </c>
    </row>
    <row r="1125" spans="1:14">
      <c r="A1125">
        <v>10001124</v>
      </c>
      <c r="B1125" t="s">
        <v>134</v>
      </c>
      <c r="C1125" s="3">
        <v>43604.04</v>
      </c>
      <c r="D1125" s="20">
        <v>42</v>
      </c>
      <c r="E1125" s="4">
        <v>24</v>
      </c>
      <c r="F1125" s="4">
        <v>2169.2599999999998</v>
      </c>
      <c r="G1125" s="4">
        <f t="shared" si="139"/>
        <v>2</v>
      </c>
      <c r="H1125" s="4">
        <f t="shared" si="140"/>
        <v>4</v>
      </c>
      <c r="I1125">
        <f t="shared" si="141"/>
        <v>4</v>
      </c>
      <c r="J1125">
        <f t="shared" si="142"/>
        <v>0</v>
      </c>
      <c r="K1125">
        <f t="shared" si="143"/>
        <v>1</v>
      </c>
      <c r="L1125">
        <f t="shared" si="144"/>
        <v>1</v>
      </c>
      <c r="M1125" t="str">
        <f t="shared" si="145"/>
        <v>011</v>
      </c>
      <c r="N1125" t="str">
        <f t="shared" si="146"/>
        <v>重要唤回客户</v>
      </c>
    </row>
    <row r="1126" spans="1:14">
      <c r="A1126">
        <v>10001125</v>
      </c>
      <c r="B1126" t="s">
        <v>144</v>
      </c>
      <c r="C1126" s="3">
        <v>43603.42</v>
      </c>
      <c r="D1126" s="20">
        <v>43</v>
      </c>
      <c r="E1126" s="4">
        <v>28</v>
      </c>
      <c r="F1126" s="4">
        <v>2066.6799999999998</v>
      </c>
      <c r="G1126" s="4">
        <f t="shared" si="139"/>
        <v>2</v>
      </c>
      <c r="H1126" s="4">
        <f t="shared" si="140"/>
        <v>4</v>
      </c>
      <c r="I1126">
        <f t="shared" si="141"/>
        <v>4</v>
      </c>
      <c r="J1126">
        <f t="shared" si="142"/>
        <v>0</v>
      </c>
      <c r="K1126">
        <f t="shared" si="143"/>
        <v>1</v>
      </c>
      <c r="L1126">
        <f t="shared" si="144"/>
        <v>1</v>
      </c>
      <c r="M1126" t="str">
        <f t="shared" si="145"/>
        <v>011</v>
      </c>
      <c r="N1126" t="str">
        <f t="shared" si="146"/>
        <v>重要唤回客户</v>
      </c>
    </row>
    <row r="1127" spans="1:14">
      <c r="A1127">
        <v>10001126</v>
      </c>
      <c r="B1127" t="s">
        <v>144</v>
      </c>
      <c r="C1127" s="3">
        <v>43565.46</v>
      </c>
      <c r="D1127" s="20">
        <v>81</v>
      </c>
      <c r="E1127" s="4">
        <v>25</v>
      </c>
      <c r="F1127" s="4">
        <v>1637</v>
      </c>
      <c r="G1127" s="4">
        <f t="shared" si="139"/>
        <v>2</v>
      </c>
      <c r="H1127" s="4">
        <f t="shared" si="140"/>
        <v>4</v>
      </c>
      <c r="I1127">
        <f t="shared" si="141"/>
        <v>3</v>
      </c>
      <c r="J1127">
        <f t="shared" si="142"/>
        <v>0</v>
      </c>
      <c r="K1127">
        <f t="shared" si="143"/>
        <v>1</v>
      </c>
      <c r="L1127">
        <f t="shared" si="144"/>
        <v>1</v>
      </c>
      <c r="M1127" t="str">
        <f t="shared" si="145"/>
        <v>011</v>
      </c>
      <c r="N1127" t="str">
        <f t="shared" si="146"/>
        <v>重要唤回客户</v>
      </c>
    </row>
    <row r="1128" spans="1:14">
      <c r="A1128">
        <v>10001127</v>
      </c>
      <c r="B1128" t="s">
        <v>144</v>
      </c>
      <c r="C1128" s="3">
        <v>43589.68</v>
      </c>
      <c r="D1128" s="20">
        <v>57</v>
      </c>
      <c r="E1128" s="4">
        <v>27</v>
      </c>
      <c r="F1128" s="4">
        <v>1896.48</v>
      </c>
      <c r="G1128" s="4">
        <f t="shared" si="139"/>
        <v>2</v>
      </c>
      <c r="H1128" s="4">
        <f t="shared" si="140"/>
        <v>4</v>
      </c>
      <c r="I1128">
        <f t="shared" si="141"/>
        <v>3</v>
      </c>
      <c r="J1128">
        <f t="shared" si="142"/>
        <v>0</v>
      </c>
      <c r="K1128">
        <f t="shared" si="143"/>
        <v>1</v>
      </c>
      <c r="L1128">
        <f t="shared" si="144"/>
        <v>1</v>
      </c>
      <c r="M1128" t="str">
        <f t="shared" si="145"/>
        <v>011</v>
      </c>
      <c r="N1128" t="str">
        <f t="shared" si="146"/>
        <v>重要唤回客户</v>
      </c>
    </row>
    <row r="1129" spans="1:14">
      <c r="A1129">
        <v>10001128</v>
      </c>
      <c r="B1129" t="s">
        <v>144</v>
      </c>
      <c r="C1129" s="3">
        <v>43383.23</v>
      </c>
      <c r="D1129" s="20">
        <v>263</v>
      </c>
      <c r="E1129" s="4">
        <v>13</v>
      </c>
      <c r="F1129" s="4">
        <v>1607.45</v>
      </c>
      <c r="G1129" s="4">
        <f t="shared" si="139"/>
        <v>1</v>
      </c>
      <c r="H1129" s="4">
        <f t="shared" si="140"/>
        <v>2</v>
      </c>
      <c r="I1129">
        <f t="shared" si="141"/>
        <v>3</v>
      </c>
      <c r="J1129">
        <f t="shared" si="142"/>
        <v>0</v>
      </c>
      <c r="K1129">
        <f t="shared" si="143"/>
        <v>0</v>
      </c>
      <c r="L1129">
        <f t="shared" si="144"/>
        <v>1</v>
      </c>
      <c r="M1129" t="str">
        <f t="shared" si="145"/>
        <v>001</v>
      </c>
      <c r="N1129" t="str">
        <f t="shared" si="146"/>
        <v>重要挽留客户</v>
      </c>
    </row>
    <row r="1130" spans="1:14">
      <c r="A1130">
        <v>10001129</v>
      </c>
      <c r="B1130" t="s">
        <v>134</v>
      </c>
      <c r="C1130" s="3">
        <v>43607.12</v>
      </c>
      <c r="D1130" s="20">
        <v>39</v>
      </c>
      <c r="E1130" s="4">
        <v>52</v>
      </c>
      <c r="F1130" s="4">
        <v>4248.74</v>
      </c>
      <c r="G1130" s="4">
        <f t="shared" si="139"/>
        <v>2</v>
      </c>
      <c r="H1130" s="4">
        <f t="shared" si="140"/>
        <v>5</v>
      </c>
      <c r="I1130">
        <f t="shared" si="141"/>
        <v>5</v>
      </c>
      <c r="J1130">
        <f t="shared" si="142"/>
        <v>0</v>
      </c>
      <c r="K1130">
        <f t="shared" si="143"/>
        <v>1</v>
      </c>
      <c r="L1130">
        <f t="shared" si="144"/>
        <v>1</v>
      </c>
      <c r="M1130" t="str">
        <f t="shared" si="145"/>
        <v>011</v>
      </c>
      <c r="N1130" t="str">
        <f t="shared" si="146"/>
        <v>重要唤回客户</v>
      </c>
    </row>
    <row r="1131" spans="1:14">
      <c r="A1131">
        <v>10001130</v>
      </c>
      <c r="B1131" t="s">
        <v>144</v>
      </c>
      <c r="C1131" s="3">
        <v>43368.4</v>
      </c>
      <c r="D1131" s="20">
        <v>278</v>
      </c>
      <c r="E1131" s="4">
        <v>12</v>
      </c>
      <c r="F1131" s="4">
        <v>1388.64</v>
      </c>
      <c r="G1131" s="4">
        <f t="shared" si="139"/>
        <v>1</v>
      </c>
      <c r="H1131" s="4">
        <f t="shared" si="140"/>
        <v>2</v>
      </c>
      <c r="I1131">
        <f t="shared" si="141"/>
        <v>2</v>
      </c>
      <c r="J1131">
        <f t="shared" si="142"/>
        <v>0</v>
      </c>
      <c r="K1131">
        <f t="shared" si="143"/>
        <v>0</v>
      </c>
      <c r="L1131">
        <f t="shared" si="144"/>
        <v>0</v>
      </c>
      <c r="M1131" t="str">
        <f t="shared" si="145"/>
        <v>000</v>
      </c>
      <c r="N1131" t="str">
        <f t="shared" si="146"/>
        <v>流失客户</v>
      </c>
    </row>
    <row r="1132" spans="1:14">
      <c r="A1132">
        <v>10001131</v>
      </c>
      <c r="B1132" t="s">
        <v>134</v>
      </c>
      <c r="C1132" s="3">
        <v>43630.17</v>
      </c>
      <c r="D1132" s="20">
        <v>16</v>
      </c>
      <c r="E1132" s="4">
        <v>32</v>
      </c>
      <c r="F1132" s="4">
        <v>2774.98</v>
      </c>
      <c r="G1132" s="4">
        <f t="shared" si="139"/>
        <v>4</v>
      </c>
      <c r="H1132" s="4">
        <f t="shared" si="140"/>
        <v>4</v>
      </c>
      <c r="I1132">
        <f t="shared" si="141"/>
        <v>5</v>
      </c>
      <c r="J1132">
        <f t="shared" si="142"/>
        <v>1</v>
      </c>
      <c r="K1132">
        <f t="shared" si="143"/>
        <v>1</v>
      </c>
      <c r="L1132">
        <f t="shared" si="144"/>
        <v>1</v>
      </c>
      <c r="M1132" t="str">
        <f t="shared" si="145"/>
        <v>111</v>
      </c>
      <c r="N1132" t="str">
        <f t="shared" si="146"/>
        <v>重要价值客户</v>
      </c>
    </row>
    <row r="1133" spans="1:14">
      <c r="A1133">
        <v>10001132</v>
      </c>
      <c r="B1133" t="s">
        <v>134</v>
      </c>
      <c r="C1133" s="3">
        <v>43618.34</v>
      </c>
      <c r="D1133" s="20">
        <v>28</v>
      </c>
      <c r="E1133" s="4">
        <v>25</v>
      </c>
      <c r="F1133" s="4">
        <v>1749.1399999999999</v>
      </c>
      <c r="G1133" s="4">
        <f t="shared" si="139"/>
        <v>3</v>
      </c>
      <c r="H1133" s="4">
        <f t="shared" si="140"/>
        <v>4</v>
      </c>
      <c r="I1133">
        <f t="shared" si="141"/>
        <v>3</v>
      </c>
      <c r="J1133">
        <f t="shared" si="142"/>
        <v>1</v>
      </c>
      <c r="K1133">
        <f t="shared" si="143"/>
        <v>1</v>
      </c>
      <c r="L1133">
        <f t="shared" si="144"/>
        <v>1</v>
      </c>
      <c r="M1133" t="str">
        <f t="shared" si="145"/>
        <v>111</v>
      </c>
      <c r="N1133" t="str">
        <f t="shared" si="146"/>
        <v>重要价值客户</v>
      </c>
    </row>
    <row r="1134" spans="1:14">
      <c r="A1134">
        <v>10001133</v>
      </c>
      <c r="B1134" t="s">
        <v>134</v>
      </c>
      <c r="C1134" s="3">
        <v>43626.559999999998</v>
      </c>
      <c r="D1134" s="20">
        <v>20</v>
      </c>
      <c r="E1134" s="4">
        <v>59</v>
      </c>
      <c r="F1134" s="4">
        <v>3847.88</v>
      </c>
      <c r="G1134" s="4">
        <f t="shared" si="139"/>
        <v>3</v>
      </c>
      <c r="H1134" s="4">
        <f t="shared" si="140"/>
        <v>5</v>
      </c>
      <c r="I1134">
        <f t="shared" si="141"/>
        <v>5</v>
      </c>
      <c r="J1134">
        <f t="shared" si="142"/>
        <v>1</v>
      </c>
      <c r="K1134">
        <f t="shared" si="143"/>
        <v>1</v>
      </c>
      <c r="L1134">
        <f t="shared" si="144"/>
        <v>1</v>
      </c>
      <c r="M1134" t="str">
        <f t="shared" si="145"/>
        <v>111</v>
      </c>
      <c r="N1134" t="str">
        <f t="shared" si="146"/>
        <v>重要价值客户</v>
      </c>
    </row>
    <row r="1135" spans="1:14">
      <c r="A1135">
        <v>10001134</v>
      </c>
      <c r="B1135" t="s">
        <v>144</v>
      </c>
      <c r="C1135" s="3">
        <v>43452.99</v>
      </c>
      <c r="D1135" s="20">
        <v>194</v>
      </c>
      <c r="E1135" s="4">
        <v>18</v>
      </c>
      <c r="F1135" s="4">
        <v>1973.16</v>
      </c>
      <c r="G1135" s="4">
        <f t="shared" si="139"/>
        <v>1</v>
      </c>
      <c r="H1135" s="4">
        <f t="shared" si="140"/>
        <v>3</v>
      </c>
      <c r="I1135">
        <f t="shared" si="141"/>
        <v>3</v>
      </c>
      <c r="J1135">
        <f t="shared" si="142"/>
        <v>0</v>
      </c>
      <c r="K1135">
        <f t="shared" si="143"/>
        <v>1</v>
      </c>
      <c r="L1135">
        <f t="shared" si="144"/>
        <v>1</v>
      </c>
      <c r="M1135" t="str">
        <f t="shared" si="145"/>
        <v>011</v>
      </c>
      <c r="N1135" t="str">
        <f t="shared" si="146"/>
        <v>重要唤回客户</v>
      </c>
    </row>
    <row r="1136" spans="1:14">
      <c r="A1136">
        <v>10001135</v>
      </c>
      <c r="B1136" t="s">
        <v>144</v>
      </c>
      <c r="C1136" s="3">
        <v>43401.67</v>
      </c>
      <c r="D1136" s="20">
        <v>245</v>
      </c>
      <c r="E1136" s="4">
        <v>14</v>
      </c>
      <c r="F1136" s="4">
        <v>1530.34</v>
      </c>
      <c r="G1136" s="4">
        <f t="shared" si="139"/>
        <v>1</v>
      </c>
      <c r="H1136" s="4">
        <f t="shared" si="140"/>
        <v>2</v>
      </c>
      <c r="I1136">
        <f t="shared" si="141"/>
        <v>3</v>
      </c>
      <c r="J1136">
        <f t="shared" si="142"/>
        <v>0</v>
      </c>
      <c r="K1136">
        <f t="shared" si="143"/>
        <v>0</v>
      </c>
      <c r="L1136">
        <f t="shared" si="144"/>
        <v>1</v>
      </c>
      <c r="M1136" t="str">
        <f t="shared" si="145"/>
        <v>001</v>
      </c>
      <c r="N1136" t="str">
        <f t="shared" si="146"/>
        <v>重要挽留客户</v>
      </c>
    </row>
    <row r="1137" spans="1:14">
      <c r="A1137">
        <v>10001136</v>
      </c>
      <c r="B1137" t="s">
        <v>134</v>
      </c>
      <c r="C1137" s="3">
        <v>43622.95</v>
      </c>
      <c r="D1137" s="20">
        <v>24</v>
      </c>
      <c r="E1137" s="4">
        <v>52</v>
      </c>
      <c r="F1137" s="4">
        <v>3871.29</v>
      </c>
      <c r="G1137" s="4">
        <f t="shared" si="139"/>
        <v>3</v>
      </c>
      <c r="H1137" s="4">
        <f t="shared" si="140"/>
        <v>5</v>
      </c>
      <c r="I1137">
        <f t="shared" si="141"/>
        <v>5</v>
      </c>
      <c r="J1137">
        <f t="shared" si="142"/>
        <v>1</v>
      </c>
      <c r="K1137">
        <f t="shared" si="143"/>
        <v>1</v>
      </c>
      <c r="L1137">
        <f t="shared" si="144"/>
        <v>1</v>
      </c>
      <c r="M1137" t="str">
        <f t="shared" si="145"/>
        <v>111</v>
      </c>
      <c r="N1137" t="str">
        <f t="shared" si="146"/>
        <v>重要价值客户</v>
      </c>
    </row>
    <row r="1138" spans="1:14">
      <c r="A1138">
        <v>10001137</v>
      </c>
      <c r="B1138" t="s">
        <v>144</v>
      </c>
      <c r="C1138" s="3">
        <v>43416</v>
      </c>
      <c r="D1138" s="20">
        <v>230</v>
      </c>
      <c r="E1138" s="4">
        <v>15</v>
      </c>
      <c r="F1138" s="4">
        <v>1808.7</v>
      </c>
      <c r="G1138" s="4">
        <f t="shared" si="139"/>
        <v>1</v>
      </c>
      <c r="H1138" s="4">
        <f t="shared" si="140"/>
        <v>2</v>
      </c>
      <c r="I1138">
        <f t="shared" si="141"/>
        <v>3</v>
      </c>
      <c r="J1138">
        <f t="shared" si="142"/>
        <v>0</v>
      </c>
      <c r="K1138">
        <f t="shared" si="143"/>
        <v>0</v>
      </c>
      <c r="L1138">
        <f t="shared" si="144"/>
        <v>1</v>
      </c>
      <c r="M1138" t="str">
        <f t="shared" si="145"/>
        <v>001</v>
      </c>
      <c r="N1138" t="str">
        <f t="shared" si="146"/>
        <v>重要挽留客户</v>
      </c>
    </row>
    <row r="1139" spans="1:14">
      <c r="A1139">
        <v>10001138</v>
      </c>
      <c r="B1139" t="s">
        <v>134</v>
      </c>
      <c r="C1139" s="3">
        <v>43618.400000000001</v>
      </c>
      <c r="D1139" s="20">
        <v>28</v>
      </c>
      <c r="E1139" s="4">
        <v>32</v>
      </c>
      <c r="F1139" s="4">
        <v>2093.7799999999997</v>
      </c>
      <c r="G1139" s="4">
        <f t="shared" si="139"/>
        <v>3</v>
      </c>
      <c r="H1139" s="4">
        <f t="shared" si="140"/>
        <v>4</v>
      </c>
      <c r="I1139">
        <f t="shared" si="141"/>
        <v>4</v>
      </c>
      <c r="J1139">
        <f t="shared" si="142"/>
        <v>1</v>
      </c>
      <c r="K1139">
        <f t="shared" si="143"/>
        <v>1</v>
      </c>
      <c r="L1139">
        <f t="shared" si="144"/>
        <v>1</v>
      </c>
      <c r="M1139" t="str">
        <f t="shared" si="145"/>
        <v>111</v>
      </c>
      <c r="N1139" t="str">
        <f t="shared" si="146"/>
        <v>重要价值客户</v>
      </c>
    </row>
    <row r="1140" spans="1:14">
      <c r="A1140">
        <v>10001139</v>
      </c>
      <c r="B1140" t="s">
        <v>134</v>
      </c>
      <c r="C1140" s="3">
        <v>43604.6</v>
      </c>
      <c r="D1140" s="20">
        <v>42</v>
      </c>
      <c r="E1140" s="4">
        <v>40</v>
      </c>
      <c r="F1140" s="4">
        <v>3787.67</v>
      </c>
      <c r="G1140" s="4">
        <f t="shared" si="139"/>
        <v>2</v>
      </c>
      <c r="H1140" s="4">
        <f t="shared" si="140"/>
        <v>5</v>
      </c>
      <c r="I1140">
        <f t="shared" si="141"/>
        <v>5</v>
      </c>
      <c r="J1140">
        <f t="shared" si="142"/>
        <v>0</v>
      </c>
      <c r="K1140">
        <f t="shared" si="143"/>
        <v>1</v>
      </c>
      <c r="L1140">
        <f t="shared" si="144"/>
        <v>1</v>
      </c>
      <c r="M1140" t="str">
        <f t="shared" si="145"/>
        <v>011</v>
      </c>
      <c r="N1140" t="str">
        <f t="shared" si="146"/>
        <v>重要唤回客户</v>
      </c>
    </row>
    <row r="1141" spans="1:14">
      <c r="A1141">
        <v>10001140</v>
      </c>
      <c r="B1141" t="s">
        <v>134</v>
      </c>
      <c r="C1141" s="3">
        <v>43618</v>
      </c>
      <c r="D1141" s="20">
        <v>28</v>
      </c>
      <c r="E1141" s="4">
        <v>24</v>
      </c>
      <c r="F1141" s="4">
        <v>2046.37</v>
      </c>
      <c r="G1141" s="4">
        <f t="shared" si="139"/>
        <v>3</v>
      </c>
      <c r="H1141" s="4">
        <f t="shared" si="140"/>
        <v>4</v>
      </c>
      <c r="I1141">
        <f t="shared" si="141"/>
        <v>4</v>
      </c>
      <c r="J1141">
        <f t="shared" si="142"/>
        <v>1</v>
      </c>
      <c r="K1141">
        <f t="shared" si="143"/>
        <v>1</v>
      </c>
      <c r="L1141">
        <f t="shared" si="144"/>
        <v>1</v>
      </c>
      <c r="M1141" t="str">
        <f t="shared" si="145"/>
        <v>111</v>
      </c>
      <c r="N1141" t="str">
        <f t="shared" si="146"/>
        <v>重要价值客户</v>
      </c>
    </row>
    <row r="1142" spans="1:14">
      <c r="A1142">
        <v>10001141</v>
      </c>
      <c r="B1142" t="s">
        <v>134</v>
      </c>
      <c r="C1142" s="3">
        <v>43618</v>
      </c>
      <c r="D1142" s="20">
        <v>28</v>
      </c>
      <c r="E1142" s="4">
        <v>52</v>
      </c>
      <c r="F1142" s="4">
        <v>4550.66</v>
      </c>
      <c r="G1142" s="4">
        <f t="shared" si="139"/>
        <v>3</v>
      </c>
      <c r="H1142" s="4">
        <f t="shared" si="140"/>
        <v>5</v>
      </c>
      <c r="I1142">
        <f t="shared" si="141"/>
        <v>5</v>
      </c>
      <c r="J1142">
        <f t="shared" si="142"/>
        <v>1</v>
      </c>
      <c r="K1142">
        <f t="shared" si="143"/>
        <v>1</v>
      </c>
      <c r="L1142">
        <f t="shared" si="144"/>
        <v>1</v>
      </c>
      <c r="M1142" t="str">
        <f t="shared" si="145"/>
        <v>111</v>
      </c>
      <c r="N1142" t="str">
        <f t="shared" si="146"/>
        <v>重要价值客户</v>
      </c>
    </row>
    <row r="1143" spans="1:14">
      <c r="A1143">
        <v>10001142</v>
      </c>
      <c r="B1143" t="s">
        <v>144</v>
      </c>
      <c r="C1143" s="3">
        <v>43600</v>
      </c>
      <c r="D1143" s="20">
        <v>46</v>
      </c>
      <c r="E1143" s="4">
        <v>28</v>
      </c>
      <c r="F1143" s="4">
        <v>1954.12</v>
      </c>
      <c r="G1143" s="4">
        <f t="shared" si="139"/>
        <v>2</v>
      </c>
      <c r="H1143" s="4">
        <f t="shared" si="140"/>
        <v>4</v>
      </c>
      <c r="I1143">
        <f t="shared" si="141"/>
        <v>3</v>
      </c>
      <c r="J1143">
        <f t="shared" si="142"/>
        <v>0</v>
      </c>
      <c r="K1143">
        <f t="shared" si="143"/>
        <v>1</v>
      </c>
      <c r="L1143">
        <f t="shared" si="144"/>
        <v>1</v>
      </c>
      <c r="M1143" t="str">
        <f t="shared" si="145"/>
        <v>011</v>
      </c>
      <c r="N1143" t="str">
        <f t="shared" si="146"/>
        <v>重要唤回客户</v>
      </c>
    </row>
    <row r="1144" spans="1:14">
      <c r="A1144">
        <v>10001143</v>
      </c>
      <c r="B1144" t="s">
        <v>134</v>
      </c>
      <c r="C1144" s="3">
        <v>43641</v>
      </c>
      <c r="D1144" s="20">
        <v>5</v>
      </c>
      <c r="E1144" s="4">
        <v>34</v>
      </c>
      <c r="F1144" s="4">
        <v>2140.2800000000002</v>
      </c>
      <c r="G1144" s="4">
        <f t="shared" si="139"/>
        <v>5</v>
      </c>
      <c r="H1144" s="4">
        <f t="shared" si="140"/>
        <v>5</v>
      </c>
      <c r="I1144">
        <f t="shared" si="141"/>
        <v>4</v>
      </c>
      <c r="J1144">
        <f t="shared" si="142"/>
        <v>1</v>
      </c>
      <c r="K1144">
        <f t="shared" si="143"/>
        <v>1</v>
      </c>
      <c r="L1144">
        <f t="shared" si="144"/>
        <v>1</v>
      </c>
      <c r="M1144" t="str">
        <f t="shared" si="145"/>
        <v>111</v>
      </c>
      <c r="N1144" t="str">
        <f t="shared" si="146"/>
        <v>重要价值客户</v>
      </c>
    </row>
    <row r="1145" spans="1:14">
      <c r="A1145">
        <v>10001144</v>
      </c>
      <c r="B1145" t="s">
        <v>144</v>
      </c>
      <c r="C1145" s="3">
        <v>43529.25</v>
      </c>
      <c r="D1145" s="20">
        <v>117</v>
      </c>
      <c r="E1145" s="4">
        <v>23</v>
      </c>
      <c r="F1145" s="4">
        <v>2176.7199999999998</v>
      </c>
      <c r="G1145" s="4">
        <f t="shared" si="139"/>
        <v>1</v>
      </c>
      <c r="H1145" s="4">
        <f t="shared" si="140"/>
        <v>3</v>
      </c>
      <c r="I1145">
        <f t="shared" si="141"/>
        <v>4</v>
      </c>
      <c r="J1145">
        <f t="shared" si="142"/>
        <v>0</v>
      </c>
      <c r="K1145">
        <f t="shared" si="143"/>
        <v>1</v>
      </c>
      <c r="L1145">
        <f t="shared" si="144"/>
        <v>1</v>
      </c>
      <c r="M1145" t="str">
        <f t="shared" si="145"/>
        <v>011</v>
      </c>
      <c r="N1145" t="str">
        <f t="shared" si="146"/>
        <v>重要唤回客户</v>
      </c>
    </row>
    <row r="1146" spans="1:14">
      <c r="A1146">
        <v>10001145</v>
      </c>
      <c r="B1146" t="s">
        <v>144</v>
      </c>
      <c r="C1146" s="3">
        <v>43348.24</v>
      </c>
      <c r="D1146" s="20">
        <v>298</v>
      </c>
      <c r="E1146" s="4">
        <v>11</v>
      </c>
      <c r="F1146" s="4">
        <v>977.79</v>
      </c>
      <c r="G1146" s="4">
        <f t="shared" si="139"/>
        <v>1</v>
      </c>
      <c r="H1146" s="4">
        <f t="shared" si="140"/>
        <v>2</v>
      </c>
      <c r="I1146">
        <f t="shared" si="141"/>
        <v>2</v>
      </c>
      <c r="J1146">
        <f t="shared" si="142"/>
        <v>0</v>
      </c>
      <c r="K1146">
        <f t="shared" si="143"/>
        <v>0</v>
      </c>
      <c r="L1146">
        <f t="shared" si="144"/>
        <v>0</v>
      </c>
      <c r="M1146" t="str">
        <f t="shared" si="145"/>
        <v>000</v>
      </c>
      <c r="N1146" t="str">
        <f t="shared" si="146"/>
        <v>流失客户</v>
      </c>
    </row>
    <row r="1147" spans="1:14">
      <c r="A1147">
        <v>10001146</v>
      </c>
      <c r="B1147" t="s">
        <v>144</v>
      </c>
      <c r="C1147" s="3">
        <v>43578.74</v>
      </c>
      <c r="D1147" s="20">
        <v>68</v>
      </c>
      <c r="E1147" s="4">
        <v>26</v>
      </c>
      <c r="F1147" s="4">
        <v>2018.12</v>
      </c>
      <c r="G1147" s="4">
        <f t="shared" si="139"/>
        <v>2</v>
      </c>
      <c r="H1147" s="4">
        <f t="shared" si="140"/>
        <v>4</v>
      </c>
      <c r="I1147">
        <f t="shared" si="141"/>
        <v>4</v>
      </c>
      <c r="J1147">
        <f t="shared" si="142"/>
        <v>0</v>
      </c>
      <c r="K1147">
        <f t="shared" si="143"/>
        <v>1</v>
      </c>
      <c r="L1147">
        <f t="shared" si="144"/>
        <v>1</v>
      </c>
      <c r="M1147" t="str">
        <f t="shared" si="145"/>
        <v>011</v>
      </c>
      <c r="N1147" t="str">
        <f t="shared" si="146"/>
        <v>重要唤回客户</v>
      </c>
    </row>
    <row r="1148" spans="1:14">
      <c r="A1148">
        <v>10001147</v>
      </c>
      <c r="B1148" t="s">
        <v>144</v>
      </c>
      <c r="C1148" s="3">
        <v>43536.43</v>
      </c>
      <c r="D1148" s="20">
        <v>110</v>
      </c>
      <c r="E1148" s="4">
        <v>23</v>
      </c>
      <c r="F1148" s="4">
        <v>1555.49</v>
      </c>
      <c r="G1148" s="4">
        <f t="shared" si="139"/>
        <v>1</v>
      </c>
      <c r="H1148" s="4">
        <f t="shared" si="140"/>
        <v>3</v>
      </c>
      <c r="I1148">
        <f t="shared" si="141"/>
        <v>3</v>
      </c>
      <c r="J1148">
        <f t="shared" si="142"/>
        <v>0</v>
      </c>
      <c r="K1148">
        <f t="shared" si="143"/>
        <v>1</v>
      </c>
      <c r="L1148">
        <f t="shared" si="144"/>
        <v>1</v>
      </c>
      <c r="M1148" t="str">
        <f t="shared" si="145"/>
        <v>011</v>
      </c>
      <c r="N1148" t="str">
        <f t="shared" si="146"/>
        <v>重要唤回客户</v>
      </c>
    </row>
    <row r="1149" spans="1:14">
      <c r="A1149">
        <v>10001148</v>
      </c>
      <c r="B1149" t="s">
        <v>134</v>
      </c>
      <c r="C1149" s="3">
        <v>43625.64</v>
      </c>
      <c r="D1149" s="20">
        <v>21</v>
      </c>
      <c r="E1149" s="4">
        <v>30</v>
      </c>
      <c r="F1149" s="4">
        <v>1871.52</v>
      </c>
      <c r="G1149" s="4">
        <f t="shared" si="139"/>
        <v>3</v>
      </c>
      <c r="H1149" s="4">
        <f t="shared" si="140"/>
        <v>4</v>
      </c>
      <c r="I1149">
        <f t="shared" si="141"/>
        <v>3</v>
      </c>
      <c r="J1149">
        <f t="shared" si="142"/>
        <v>1</v>
      </c>
      <c r="K1149">
        <f t="shared" si="143"/>
        <v>1</v>
      </c>
      <c r="L1149">
        <f t="shared" si="144"/>
        <v>1</v>
      </c>
      <c r="M1149" t="str">
        <f t="shared" si="145"/>
        <v>111</v>
      </c>
      <c r="N1149" t="str">
        <f t="shared" si="146"/>
        <v>重要价值客户</v>
      </c>
    </row>
    <row r="1150" spans="1:14">
      <c r="A1150">
        <v>10001149</v>
      </c>
      <c r="B1150" t="s">
        <v>144</v>
      </c>
      <c r="C1150" s="3">
        <v>43389.55</v>
      </c>
      <c r="D1150" s="20">
        <v>257</v>
      </c>
      <c r="E1150" s="4">
        <v>14</v>
      </c>
      <c r="F1150" s="4">
        <v>1668.24</v>
      </c>
      <c r="G1150" s="4">
        <f t="shared" si="139"/>
        <v>1</v>
      </c>
      <c r="H1150" s="4">
        <f t="shared" si="140"/>
        <v>2</v>
      </c>
      <c r="I1150">
        <f t="shared" si="141"/>
        <v>3</v>
      </c>
      <c r="J1150">
        <f t="shared" si="142"/>
        <v>0</v>
      </c>
      <c r="K1150">
        <f t="shared" si="143"/>
        <v>0</v>
      </c>
      <c r="L1150">
        <f t="shared" si="144"/>
        <v>1</v>
      </c>
      <c r="M1150" t="str">
        <f t="shared" si="145"/>
        <v>001</v>
      </c>
      <c r="N1150" t="str">
        <f t="shared" si="146"/>
        <v>重要挽留客户</v>
      </c>
    </row>
    <row r="1151" spans="1:14">
      <c r="A1151">
        <v>10001150</v>
      </c>
      <c r="B1151" t="s">
        <v>144</v>
      </c>
      <c r="C1151" s="3">
        <v>43558.38</v>
      </c>
      <c r="D1151" s="20">
        <v>88</v>
      </c>
      <c r="E1151" s="4">
        <v>25</v>
      </c>
      <c r="F1151" s="4">
        <v>2331.75</v>
      </c>
      <c r="G1151" s="4">
        <f t="shared" si="139"/>
        <v>2</v>
      </c>
      <c r="H1151" s="4">
        <f t="shared" si="140"/>
        <v>4</v>
      </c>
      <c r="I1151">
        <f t="shared" si="141"/>
        <v>4</v>
      </c>
      <c r="J1151">
        <f t="shared" si="142"/>
        <v>0</v>
      </c>
      <c r="K1151">
        <f t="shared" si="143"/>
        <v>1</v>
      </c>
      <c r="L1151">
        <f t="shared" si="144"/>
        <v>1</v>
      </c>
      <c r="M1151" t="str">
        <f t="shared" si="145"/>
        <v>011</v>
      </c>
      <c r="N1151" t="str">
        <f t="shared" si="146"/>
        <v>重要唤回客户</v>
      </c>
    </row>
    <row r="1152" spans="1:14">
      <c r="A1152">
        <v>10001151</v>
      </c>
      <c r="B1152" t="s">
        <v>144</v>
      </c>
      <c r="C1152" s="3">
        <v>43489.94</v>
      </c>
      <c r="D1152" s="20">
        <v>157</v>
      </c>
      <c r="E1152" s="4">
        <v>20</v>
      </c>
      <c r="F1152" s="4">
        <v>1710.4</v>
      </c>
      <c r="G1152" s="4">
        <f t="shared" si="139"/>
        <v>1</v>
      </c>
      <c r="H1152" s="4">
        <f t="shared" si="140"/>
        <v>3</v>
      </c>
      <c r="I1152">
        <f t="shared" si="141"/>
        <v>3</v>
      </c>
      <c r="J1152">
        <f t="shared" si="142"/>
        <v>0</v>
      </c>
      <c r="K1152">
        <f t="shared" si="143"/>
        <v>1</v>
      </c>
      <c r="L1152">
        <f t="shared" si="144"/>
        <v>1</v>
      </c>
      <c r="M1152" t="str">
        <f t="shared" si="145"/>
        <v>011</v>
      </c>
      <c r="N1152" t="str">
        <f t="shared" si="146"/>
        <v>重要唤回客户</v>
      </c>
    </row>
    <row r="1153" spans="1:14">
      <c r="A1153">
        <v>10001152</v>
      </c>
      <c r="B1153" t="s">
        <v>134</v>
      </c>
      <c r="C1153" s="3">
        <v>43631.82</v>
      </c>
      <c r="D1153" s="20">
        <v>15</v>
      </c>
      <c r="E1153" s="4">
        <v>26</v>
      </c>
      <c r="F1153" s="4">
        <v>1832.02</v>
      </c>
      <c r="G1153" s="4">
        <f t="shared" si="139"/>
        <v>4</v>
      </c>
      <c r="H1153" s="4">
        <f t="shared" si="140"/>
        <v>4</v>
      </c>
      <c r="I1153">
        <f t="shared" si="141"/>
        <v>3</v>
      </c>
      <c r="J1153">
        <f t="shared" si="142"/>
        <v>1</v>
      </c>
      <c r="K1153">
        <f t="shared" si="143"/>
        <v>1</v>
      </c>
      <c r="L1153">
        <f t="shared" si="144"/>
        <v>1</v>
      </c>
      <c r="M1153" t="str">
        <f t="shared" si="145"/>
        <v>111</v>
      </c>
      <c r="N1153" t="str">
        <f t="shared" si="146"/>
        <v>重要价值客户</v>
      </c>
    </row>
    <row r="1154" spans="1:14">
      <c r="A1154">
        <v>10001153</v>
      </c>
      <c r="B1154" t="s">
        <v>134</v>
      </c>
      <c r="C1154" s="3">
        <v>43603.69</v>
      </c>
      <c r="D1154" s="20">
        <v>43</v>
      </c>
      <c r="E1154" s="4">
        <v>29</v>
      </c>
      <c r="F1154" s="4">
        <v>2150.34</v>
      </c>
      <c r="G1154" s="4">
        <f t="shared" si="139"/>
        <v>2</v>
      </c>
      <c r="H1154" s="4">
        <f t="shared" si="140"/>
        <v>4</v>
      </c>
      <c r="I1154">
        <f t="shared" si="141"/>
        <v>4</v>
      </c>
      <c r="J1154">
        <f t="shared" si="142"/>
        <v>0</v>
      </c>
      <c r="K1154">
        <f t="shared" si="143"/>
        <v>1</v>
      </c>
      <c r="L1154">
        <f t="shared" si="144"/>
        <v>1</v>
      </c>
      <c r="M1154" t="str">
        <f t="shared" si="145"/>
        <v>011</v>
      </c>
      <c r="N1154" t="str">
        <f t="shared" si="146"/>
        <v>重要唤回客户</v>
      </c>
    </row>
    <row r="1155" spans="1:14">
      <c r="A1155">
        <v>10001154</v>
      </c>
      <c r="B1155" t="s">
        <v>144</v>
      </c>
      <c r="C1155" s="3">
        <v>43598.1</v>
      </c>
      <c r="D1155" s="20">
        <v>48</v>
      </c>
      <c r="E1155" s="4">
        <v>27</v>
      </c>
      <c r="F1155" s="4">
        <v>2209.9499999999998</v>
      </c>
      <c r="G1155" s="4">
        <f t="shared" ref="G1155:G1218" si="147">LOOKUP(D1155,$O$3:$O$7,$P$3:$P$7)</f>
        <v>2</v>
      </c>
      <c r="H1155" s="4">
        <f t="shared" ref="H1155:H1218" si="148">LOOKUP(E1155,$Q$3:$Q$7,$R$3:$R$7)</f>
        <v>4</v>
      </c>
      <c r="I1155">
        <f t="shared" ref="I1155:I1218" si="149">LOOKUP(F1155,$S$3:$S$7,$T$3:$T$7)</f>
        <v>4</v>
      </c>
      <c r="J1155">
        <f t="shared" ref="J1155:J1218" si="150">IF(G1155&gt;$P$17,1,0)</f>
        <v>0</v>
      </c>
      <c r="K1155">
        <f t="shared" ref="K1155:K1218" si="151">IF(H1155&gt;$P$18,1,0)</f>
        <v>1</v>
      </c>
      <c r="L1155">
        <f t="shared" ref="L1155:L1218" si="152">IF(I1155&gt;$P$19,1,0)</f>
        <v>1</v>
      </c>
      <c r="M1155" t="str">
        <f t="shared" ref="M1155:M1218" si="153">J1155&amp;K1155&amp;L1155</f>
        <v>011</v>
      </c>
      <c r="N1155" t="str">
        <f t="shared" ref="N1155:N1218" si="154">IF(M1155="111","重要价值客户",IF(M1155="011","重要唤回客户",IF(M1155="101","重要深耕客户",IF(M1155="001","重要挽留客户",IF(M1155="110","潜力客户",IF(M1155="100","新客户",IF(M1155="010","一般维持客户",IF(M1155="000","流失客户",""))))))))</f>
        <v>重要唤回客户</v>
      </c>
    </row>
    <row r="1156" spans="1:14">
      <c r="A1156">
        <v>10001155</v>
      </c>
      <c r="B1156" t="s">
        <v>134</v>
      </c>
      <c r="C1156" s="3">
        <v>43641.41</v>
      </c>
      <c r="D1156" s="20">
        <v>5</v>
      </c>
      <c r="E1156" s="4">
        <v>32</v>
      </c>
      <c r="F1156" s="4">
        <v>3083.68</v>
      </c>
      <c r="G1156" s="4">
        <f t="shared" si="147"/>
        <v>5</v>
      </c>
      <c r="H1156" s="4">
        <f t="shared" si="148"/>
        <v>4</v>
      </c>
      <c r="I1156">
        <f t="shared" si="149"/>
        <v>5</v>
      </c>
      <c r="J1156">
        <f t="shared" si="150"/>
        <v>1</v>
      </c>
      <c r="K1156">
        <f t="shared" si="151"/>
        <v>1</v>
      </c>
      <c r="L1156">
        <f t="shared" si="152"/>
        <v>1</v>
      </c>
      <c r="M1156" t="str">
        <f t="shared" si="153"/>
        <v>111</v>
      </c>
      <c r="N1156" t="str">
        <f t="shared" si="154"/>
        <v>重要价值客户</v>
      </c>
    </row>
    <row r="1157" spans="1:14">
      <c r="A1157">
        <v>10001156</v>
      </c>
      <c r="B1157" t="s">
        <v>144</v>
      </c>
      <c r="C1157" s="3">
        <v>43371.19</v>
      </c>
      <c r="D1157" s="20">
        <v>275</v>
      </c>
      <c r="E1157" s="4">
        <v>12</v>
      </c>
      <c r="F1157" s="4">
        <v>1004.52</v>
      </c>
      <c r="G1157" s="4">
        <f t="shared" si="147"/>
        <v>1</v>
      </c>
      <c r="H1157" s="4">
        <f t="shared" si="148"/>
        <v>2</v>
      </c>
      <c r="I1157">
        <f t="shared" si="149"/>
        <v>2</v>
      </c>
      <c r="J1157">
        <f t="shared" si="150"/>
        <v>0</v>
      </c>
      <c r="K1157">
        <f t="shared" si="151"/>
        <v>0</v>
      </c>
      <c r="L1157">
        <f t="shared" si="152"/>
        <v>0</v>
      </c>
      <c r="M1157" t="str">
        <f t="shared" si="153"/>
        <v>000</v>
      </c>
      <c r="N1157" t="str">
        <f t="shared" si="154"/>
        <v>流失客户</v>
      </c>
    </row>
    <row r="1158" spans="1:14">
      <c r="A1158">
        <v>10001157</v>
      </c>
      <c r="B1158" t="s">
        <v>134</v>
      </c>
      <c r="C1158" s="3">
        <v>43604.36</v>
      </c>
      <c r="D1158" s="20">
        <v>42</v>
      </c>
      <c r="E1158" s="4">
        <v>32</v>
      </c>
      <c r="F1158" s="4">
        <v>3249.7799999999997</v>
      </c>
      <c r="G1158" s="4">
        <f t="shared" si="147"/>
        <v>2</v>
      </c>
      <c r="H1158" s="4">
        <f t="shared" si="148"/>
        <v>4</v>
      </c>
      <c r="I1158">
        <f t="shared" si="149"/>
        <v>5</v>
      </c>
      <c r="J1158">
        <f t="shared" si="150"/>
        <v>0</v>
      </c>
      <c r="K1158">
        <f t="shared" si="151"/>
        <v>1</v>
      </c>
      <c r="L1158">
        <f t="shared" si="152"/>
        <v>1</v>
      </c>
      <c r="M1158" t="str">
        <f t="shared" si="153"/>
        <v>011</v>
      </c>
      <c r="N1158" t="str">
        <f t="shared" si="154"/>
        <v>重要唤回客户</v>
      </c>
    </row>
    <row r="1159" spans="1:14">
      <c r="A1159">
        <v>10001158</v>
      </c>
      <c r="B1159" t="s">
        <v>144</v>
      </c>
      <c r="C1159" s="3">
        <v>43507.6</v>
      </c>
      <c r="D1159" s="20">
        <v>139</v>
      </c>
      <c r="E1159" s="4">
        <v>21</v>
      </c>
      <c r="F1159" s="4">
        <v>1663.2</v>
      </c>
      <c r="G1159" s="4">
        <f t="shared" si="147"/>
        <v>1</v>
      </c>
      <c r="H1159" s="4">
        <f t="shared" si="148"/>
        <v>3</v>
      </c>
      <c r="I1159">
        <f t="shared" si="149"/>
        <v>3</v>
      </c>
      <c r="J1159">
        <f t="shared" si="150"/>
        <v>0</v>
      </c>
      <c r="K1159">
        <f t="shared" si="151"/>
        <v>1</v>
      </c>
      <c r="L1159">
        <f t="shared" si="152"/>
        <v>1</v>
      </c>
      <c r="M1159" t="str">
        <f t="shared" si="153"/>
        <v>011</v>
      </c>
      <c r="N1159" t="str">
        <f t="shared" si="154"/>
        <v>重要唤回客户</v>
      </c>
    </row>
    <row r="1160" spans="1:14">
      <c r="A1160">
        <v>10001159</v>
      </c>
      <c r="B1160" t="s">
        <v>134</v>
      </c>
      <c r="C1160" s="3">
        <v>43601.78</v>
      </c>
      <c r="D1160" s="20">
        <v>45</v>
      </c>
      <c r="E1160" s="4">
        <v>29</v>
      </c>
      <c r="F1160" s="4">
        <v>2826.57</v>
      </c>
      <c r="G1160" s="4">
        <f t="shared" si="147"/>
        <v>2</v>
      </c>
      <c r="H1160" s="4">
        <f t="shared" si="148"/>
        <v>4</v>
      </c>
      <c r="I1160">
        <f t="shared" si="149"/>
        <v>5</v>
      </c>
      <c r="J1160">
        <f t="shared" si="150"/>
        <v>0</v>
      </c>
      <c r="K1160">
        <f t="shared" si="151"/>
        <v>1</v>
      </c>
      <c r="L1160">
        <f t="shared" si="152"/>
        <v>1</v>
      </c>
      <c r="M1160" t="str">
        <f t="shared" si="153"/>
        <v>011</v>
      </c>
      <c r="N1160" t="str">
        <f t="shared" si="154"/>
        <v>重要唤回客户</v>
      </c>
    </row>
    <row r="1161" spans="1:14">
      <c r="A1161">
        <v>10001160</v>
      </c>
      <c r="B1161" t="s">
        <v>134</v>
      </c>
      <c r="C1161" s="3">
        <v>43646</v>
      </c>
      <c r="D1161" s="20">
        <v>0</v>
      </c>
      <c r="E1161" s="4">
        <v>29</v>
      </c>
      <c r="F1161" s="4">
        <v>1930.0700000000002</v>
      </c>
      <c r="G1161" s="4">
        <f t="shared" si="147"/>
        <v>5</v>
      </c>
      <c r="H1161" s="4">
        <f t="shared" si="148"/>
        <v>4</v>
      </c>
      <c r="I1161">
        <f t="shared" si="149"/>
        <v>3</v>
      </c>
      <c r="J1161">
        <f t="shared" si="150"/>
        <v>1</v>
      </c>
      <c r="K1161">
        <f t="shared" si="151"/>
        <v>1</v>
      </c>
      <c r="L1161">
        <f t="shared" si="152"/>
        <v>1</v>
      </c>
      <c r="M1161" t="str">
        <f t="shared" si="153"/>
        <v>111</v>
      </c>
      <c r="N1161" t="str">
        <f t="shared" si="154"/>
        <v>重要价值客户</v>
      </c>
    </row>
    <row r="1162" spans="1:14">
      <c r="A1162">
        <v>10001161</v>
      </c>
      <c r="B1162" t="s">
        <v>134</v>
      </c>
      <c r="C1162" s="3">
        <v>43638.42</v>
      </c>
      <c r="D1162" s="20">
        <v>8</v>
      </c>
      <c r="E1162" s="4">
        <v>42</v>
      </c>
      <c r="F1162" s="4">
        <v>3678.42</v>
      </c>
      <c r="G1162" s="4">
        <f t="shared" si="147"/>
        <v>5</v>
      </c>
      <c r="H1162" s="4">
        <f t="shared" si="148"/>
        <v>5</v>
      </c>
      <c r="I1162">
        <f t="shared" si="149"/>
        <v>5</v>
      </c>
      <c r="J1162">
        <f t="shared" si="150"/>
        <v>1</v>
      </c>
      <c r="K1162">
        <f t="shared" si="151"/>
        <v>1</v>
      </c>
      <c r="L1162">
        <f t="shared" si="152"/>
        <v>1</v>
      </c>
      <c r="M1162" t="str">
        <f t="shared" si="153"/>
        <v>111</v>
      </c>
      <c r="N1162" t="str">
        <f t="shared" si="154"/>
        <v>重要价值客户</v>
      </c>
    </row>
    <row r="1163" spans="1:14">
      <c r="A1163">
        <v>10001162</v>
      </c>
      <c r="B1163" t="s">
        <v>134</v>
      </c>
      <c r="C1163" s="3">
        <v>43603.78</v>
      </c>
      <c r="D1163" s="20">
        <v>43</v>
      </c>
      <c r="E1163" s="4">
        <v>27</v>
      </c>
      <c r="F1163" s="4">
        <v>1861.5300000000002</v>
      </c>
      <c r="G1163" s="4">
        <f t="shared" si="147"/>
        <v>2</v>
      </c>
      <c r="H1163" s="4">
        <f t="shared" si="148"/>
        <v>4</v>
      </c>
      <c r="I1163">
        <f t="shared" si="149"/>
        <v>3</v>
      </c>
      <c r="J1163">
        <f t="shared" si="150"/>
        <v>0</v>
      </c>
      <c r="K1163">
        <f t="shared" si="151"/>
        <v>1</v>
      </c>
      <c r="L1163">
        <f t="shared" si="152"/>
        <v>1</v>
      </c>
      <c r="M1163" t="str">
        <f t="shared" si="153"/>
        <v>011</v>
      </c>
      <c r="N1163" t="str">
        <f t="shared" si="154"/>
        <v>重要唤回客户</v>
      </c>
    </row>
    <row r="1164" spans="1:14">
      <c r="A1164">
        <v>10001163</v>
      </c>
      <c r="B1164" t="s">
        <v>144</v>
      </c>
      <c r="C1164" s="3">
        <v>43493.86</v>
      </c>
      <c r="D1164" s="20">
        <v>153</v>
      </c>
      <c r="E1164" s="4">
        <v>20</v>
      </c>
      <c r="F1164" s="4">
        <v>2022</v>
      </c>
      <c r="G1164" s="4">
        <f t="shared" si="147"/>
        <v>1</v>
      </c>
      <c r="H1164" s="4">
        <f t="shared" si="148"/>
        <v>3</v>
      </c>
      <c r="I1164">
        <f t="shared" si="149"/>
        <v>4</v>
      </c>
      <c r="J1164">
        <f t="shared" si="150"/>
        <v>0</v>
      </c>
      <c r="K1164">
        <f t="shared" si="151"/>
        <v>1</v>
      </c>
      <c r="L1164">
        <f t="shared" si="152"/>
        <v>1</v>
      </c>
      <c r="M1164" t="str">
        <f t="shared" si="153"/>
        <v>011</v>
      </c>
      <c r="N1164" t="str">
        <f t="shared" si="154"/>
        <v>重要唤回客户</v>
      </c>
    </row>
    <row r="1165" spans="1:14">
      <c r="A1165">
        <v>10001164</v>
      </c>
      <c r="B1165" t="s">
        <v>134</v>
      </c>
      <c r="C1165" s="3">
        <v>43617.52</v>
      </c>
      <c r="D1165" s="20">
        <v>29</v>
      </c>
      <c r="E1165" s="4">
        <v>23</v>
      </c>
      <c r="F1165" s="4">
        <v>1612.67</v>
      </c>
      <c r="G1165" s="4">
        <f t="shared" si="147"/>
        <v>3</v>
      </c>
      <c r="H1165" s="4">
        <f t="shared" si="148"/>
        <v>3</v>
      </c>
      <c r="I1165">
        <f t="shared" si="149"/>
        <v>3</v>
      </c>
      <c r="J1165">
        <f t="shared" si="150"/>
        <v>1</v>
      </c>
      <c r="K1165">
        <f t="shared" si="151"/>
        <v>1</v>
      </c>
      <c r="L1165">
        <f t="shared" si="152"/>
        <v>1</v>
      </c>
      <c r="M1165" t="str">
        <f t="shared" si="153"/>
        <v>111</v>
      </c>
      <c r="N1165" t="str">
        <f t="shared" si="154"/>
        <v>重要价值客户</v>
      </c>
    </row>
    <row r="1166" spans="1:14">
      <c r="A1166">
        <v>10001165</v>
      </c>
      <c r="B1166" t="s">
        <v>134</v>
      </c>
      <c r="C1166" s="3">
        <v>43637.42</v>
      </c>
      <c r="D1166" s="20">
        <v>9</v>
      </c>
      <c r="E1166" s="4">
        <v>23</v>
      </c>
      <c r="F1166" s="4">
        <v>1678.12</v>
      </c>
      <c r="G1166" s="4">
        <f t="shared" si="147"/>
        <v>5</v>
      </c>
      <c r="H1166" s="4">
        <f t="shared" si="148"/>
        <v>3</v>
      </c>
      <c r="I1166">
        <f t="shared" si="149"/>
        <v>3</v>
      </c>
      <c r="J1166">
        <f t="shared" si="150"/>
        <v>1</v>
      </c>
      <c r="K1166">
        <f t="shared" si="151"/>
        <v>1</v>
      </c>
      <c r="L1166">
        <f t="shared" si="152"/>
        <v>1</v>
      </c>
      <c r="M1166" t="str">
        <f t="shared" si="153"/>
        <v>111</v>
      </c>
      <c r="N1166" t="str">
        <f t="shared" si="154"/>
        <v>重要价值客户</v>
      </c>
    </row>
    <row r="1167" spans="1:14">
      <c r="A1167">
        <v>10001166</v>
      </c>
      <c r="B1167" t="s">
        <v>144</v>
      </c>
      <c r="C1167" s="3">
        <v>43618.58</v>
      </c>
      <c r="D1167" s="20">
        <v>28</v>
      </c>
      <c r="E1167" s="4">
        <v>29</v>
      </c>
      <c r="F1167" s="4">
        <v>2759.35</v>
      </c>
      <c r="G1167" s="4">
        <f t="shared" si="147"/>
        <v>3</v>
      </c>
      <c r="H1167" s="4">
        <f t="shared" si="148"/>
        <v>4</v>
      </c>
      <c r="I1167">
        <f t="shared" si="149"/>
        <v>5</v>
      </c>
      <c r="J1167">
        <f t="shared" si="150"/>
        <v>1</v>
      </c>
      <c r="K1167">
        <f t="shared" si="151"/>
        <v>1</v>
      </c>
      <c r="L1167">
        <f t="shared" si="152"/>
        <v>1</v>
      </c>
      <c r="M1167" t="str">
        <f t="shared" si="153"/>
        <v>111</v>
      </c>
      <c r="N1167" t="str">
        <f t="shared" si="154"/>
        <v>重要价值客户</v>
      </c>
    </row>
    <row r="1168" spans="1:14">
      <c r="A1168">
        <v>10001167</v>
      </c>
      <c r="B1168" t="s">
        <v>134</v>
      </c>
      <c r="C1168" s="3">
        <v>43641.43</v>
      </c>
      <c r="D1168" s="20">
        <v>5</v>
      </c>
      <c r="E1168" s="4">
        <v>23</v>
      </c>
      <c r="F1168" s="4">
        <v>1688.55</v>
      </c>
      <c r="G1168" s="4">
        <f t="shared" si="147"/>
        <v>5</v>
      </c>
      <c r="H1168" s="4">
        <f t="shared" si="148"/>
        <v>3</v>
      </c>
      <c r="I1168">
        <f t="shared" si="149"/>
        <v>3</v>
      </c>
      <c r="J1168">
        <f t="shared" si="150"/>
        <v>1</v>
      </c>
      <c r="K1168">
        <f t="shared" si="151"/>
        <v>1</v>
      </c>
      <c r="L1168">
        <f t="shared" si="152"/>
        <v>1</v>
      </c>
      <c r="M1168" t="str">
        <f t="shared" si="153"/>
        <v>111</v>
      </c>
      <c r="N1168" t="str">
        <f t="shared" si="154"/>
        <v>重要价值客户</v>
      </c>
    </row>
    <row r="1169" spans="1:14">
      <c r="A1169">
        <v>10001168</v>
      </c>
      <c r="B1169" t="s">
        <v>134</v>
      </c>
      <c r="C1169" s="3">
        <v>43606.44</v>
      </c>
      <c r="D1169" s="20">
        <v>40</v>
      </c>
      <c r="E1169" s="4">
        <v>26</v>
      </c>
      <c r="F1169" s="4">
        <v>1954.76</v>
      </c>
      <c r="G1169" s="4">
        <f t="shared" si="147"/>
        <v>2</v>
      </c>
      <c r="H1169" s="4">
        <f t="shared" si="148"/>
        <v>4</v>
      </c>
      <c r="I1169">
        <f t="shared" si="149"/>
        <v>3</v>
      </c>
      <c r="J1169">
        <f t="shared" si="150"/>
        <v>0</v>
      </c>
      <c r="K1169">
        <f t="shared" si="151"/>
        <v>1</v>
      </c>
      <c r="L1169">
        <f t="shared" si="152"/>
        <v>1</v>
      </c>
      <c r="M1169" t="str">
        <f t="shared" si="153"/>
        <v>011</v>
      </c>
      <c r="N1169" t="str">
        <f t="shared" si="154"/>
        <v>重要唤回客户</v>
      </c>
    </row>
    <row r="1170" spans="1:14">
      <c r="A1170">
        <v>10001169</v>
      </c>
      <c r="B1170" t="s">
        <v>144</v>
      </c>
      <c r="C1170" s="3">
        <v>43565.31</v>
      </c>
      <c r="D1170" s="20">
        <v>81</v>
      </c>
      <c r="E1170" s="4">
        <v>25</v>
      </c>
      <c r="F1170" s="4">
        <v>1568.5</v>
      </c>
      <c r="G1170" s="4">
        <f t="shared" si="147"/>
        <v>2</v>
      </c>
      <c r="H1170" s="4">
        <f t="shared" si="148"/>
        <v>4</v>
      </c>
      <c r="I1170">
        <f t="shared" si="149"/>
        <v>3</v>
      </c>
      <c r="J1170">
        <f t="shared" si="150"/>
        <v>0</v>
      </c>
      <c r="K1170">
        <f t="shared" si="151"/>
        <v>1</v>
      </c>
      <c r="L1170">
        <f t="shared" si="152"/>
        <v>1</v>
      </c>
      <c r="M1170" t="str">
        <f t="shared" si="153"/>
        <v>011</v>
      </c>
      <c r="N1170" t="str">
        <f t="shared" si="154"/>
        <v>重要唤回客户</v>
      </c>
    </row>
    <row r="1171" spans="1:14">
      <c r="A1171">
        <v>10001170</v>
      </c>
      <c r="B1171" t="s">
        <v>134</v>
      </c>
      <c r="C1171" s="3">
        <v>43642</v>
      </c>
      <c r="D1171" s="20">
        <v>4</v>
      </c>
      <c r="E1171" s="4">
        <v>25</v>
      </c>
      <c r="F1171" s="4">
        <v>1813.06</v>
      </c>
      <c r="G1171" s="4">
        <f t="shared" si="147"/>
        <v>5</v>
      </c>
      <c r="H1171" s="4">
        <f t="shared" si="148"/>
        <v>4</v>
      </c>
      <c r="I1171">
        <f t="shared" si="149"/>
        <v>3</v>
      </c>
      <c r="J1171">
        <f t="shared" si="150"/>
        <v>1</v>
      </c>
      <c r="K1171">
        <f t="shared" si="151"/>
        <v>1</v>
      </c>
      <c r="L1171">
        <f t="shared" si="152"/>
        <v>1</v>
      </c>
      <c r="M1171" t="str">
        <f t="shared" si="153"/>
        <v>111</v>
      </c>
      <c r="N1171" t="str">
        <f t="shared" si="154"/>
        <v>重要价值客户</v>
      </c>
    </row>
    <row r="1172" spans="1:14">
      <c r="A1172">
        <v>10001171</v>
      </c>
      <c r="B1172" t="s">
        <v>144</v>
      </c>
      <c r="C1172" s="3">
        <v>43416.5</v>
      </c>
      <c r="D1172" s="20">
        <v>230</v>
      </c>
      <c r="E1172" s="4">
        <v>15</v>
      </c>
      <c r="F1172" s="4">
        <v>2130.4499999999998</v>
      </c>
      <c r="G1172" s="4">
        <f t="shared" si="147"/>
        <v>1</v>
      </c>
      <c r="H1172" s="4">
        <f t="shared" si="148"/>
        <v>2</v>
      </c>
      <c r="I1172">
        <f t="shared" si="149"/>
        <v>4</v>
      </c>
      <c r="J1172">
        <f t="shared" si="150"/>
        <v>0</v>
      </c>
      <c r="K1172">
        <f t="shared" si="151"/>
        <v>0</v>
      </c>
      <c r="L1172">
        <f t="shared" si="152"/>
        <v>1</v>
      </c>
      <c r="M1172" t="str">
        <f t="shared" si="153"/>
        <v>001</v>
      </c>
      <c r="N1172" t="str">
        <f t="shared" si="154"/>
        <v>重要挽留客户</v>
      </c>
    </row>
    <row r="1173" spans="1:14">
      <c r="A1173">
        <v>10001172</v>
      </c>
      <c r="B1173" t="s">
        <v>134</v>
      </c>
      <c r="C1173" s="3">
        <v>43614.01</v>
      </c>
      <c r="D1173" s="20">
        <v>32</v>
      </c>
      <c r="E1173" s="4">
        <v>30</v>
      </c>
      <c r="F1173" s="4">
        <v>3193.74</v>
      </c>
      <c r="G1173" s="4">
        <f t="shared" si="147"/>
        <v>3</v>
      </c>
      <c r="H1173" s="4">
        <f t="shared" si="148"/>
        <v>4</v>
      </c>
      <c r="I1173">
        <f t="shared" si="149"/>
        <v>5</v>
      </c>
      <c r="J1173">
        <f t="shared" si="150"/>
        <v>1</v>
      </c>
      <c r="K1173">
        <f t="shared" si="151"/>
        <v>1</v>
      </c>
      <c r="L1173">
        <f t="shared" si="152"/>
        <v>1</v>
      </c>
      <c r="M1173" t="str">
        <f t="shared" si="153"/>
        <v>111</v>
      </c>
      <c r="N1173" t="str">
        <f t="shared" si="154"/>
        <v>重要价值客户</v>
      </c>
    </row>
    <row r="1174" spans="1:14">
      <c r="A1174">
        <v>10001173</v>
      </c>
      <c r="B1174" t="s">
        <v>144</v>
      </c>
      <c r="C1174" s="3">
        <v>43634.86</v>
      </c>
      <c r="D1174" s="20">
        <v>12</v>
      </c>
      <c r="E1174" s="4">
        <v>30</v>
      </c>
      <c r="F1174" s="4">
        <v>2727.9</v>
      </c>
      <c r="G1174" s="4">
        <f t="shared" si="147"/>
        <v>4</v>
      </c>
      <c r="H1174" s="4">
        <f t="shared" si="148"/>
        <v>4</v>
      </c>
      <c r="I1174">
        <f t="shared" si="149"/>
        <v>5</v>
      </c>
      <c r="J1174">
        <f t="shared" si="150"/>
        <v>1</v>
      </c>
      <c r="K1174">
        <f t="shared" si="151"/>
        <v>1</v>
      </c>
      <c r="L1174">
        <f t="shared" si="152"/>
        <v>1</v>
      </c>
      <c r="M1174" t="str">
        <f t="shared" si="153"/>
        <v>111</v>
      </c>
      <c r="N1174" t="str">
        <f t="shared" si="154"/>
        <v>重要价值客户</v>
      </c>
    </row>
    <row r="1175" spans="1:14">
      <c r="A1175">
        <v>10001174</v>
      </c>
      <c r="B1175" t="s">
        <v>144</v>
      </c>
      <c r="C1175" s="3">
        <v>43495.76</v>
      </c>
      <c r="D1175" s="20">
        <v>151</v>
      </c>
      <c r="E1175" s="4">
        <v>20</v>
      </c>
      <c r="F1175" s="4">
        <v>2185.1999999999998</v>
      </c>
      <c r="G1175" s="4">
        <f t="shared" si="147"/>
        <v>1</v>
      </c>
      <c r="H1175" s="4">
        <f t="shared" si="148"/>
        <v>3</v>
      </c>
      <c r="I1175">
        <f t="shared" si="149"/>
        <v>4</v>
      </c>
      <c r="J1175">
        <f t="shared" si="150"/>
        <v>0</v>
      </c>
      <c r="K1175">
        <f t="shared" si="151"/>
        <v>1</v>
      </c>
      <c r="L1175">
        <f t="shared" si="152"/>
        <v>1</v>
      </c>
      <c r="M1175" t="str">
        <f t="shared" si="153"/>
        <v>011</v>
      </c>
      <c r="N1175" t="str">
        <f t="shared" si="154"/>
        <v>重要唤回客户</v>
      </c>
    </row>
    <row r="1176" spans="1:14">
      <c r="A1176">
        <v>10001175</v>
      </c>
      <c r="B1176" t="s">
        <v>134</v>
      </c>
      <c r="C1176" s="3">
        <v>43596.3</v>
      </c>
      <c r="D1176" s="20">
        <v>50</v>
      </c>
      <c r="E1176" s="4">
        <v>34</v>
      </c>
      <c r="F1176" s="4">
        <v>2740.1200000000003</v>
      </c>
      <c r="G1176" s="4">
        <f t="shared" si="147"/>
        <v>2</v>
      </c>
      <c r="H1176" s="4">
        <f t="shared" si="148"/>
        <v>5</v>
      </c>
      <c r="I1176">
        <f t="shared" si="149"/>
        <v>5</v>
      </c>
      <c r="J1176">
        <f t="shared" si="150"/>
        <v>0</v>
      </c>
      <c r="K1176">
        <f t="shared" si="151"/>
        <v>1</v>
      </c>
      <c r="L1176">
        <f t="shared" si="152"/>
        <v>1</v>
      </c>
      <c r="M1176" t="str">
        <f t="shared" si="153"/>
        <v>011</v>
      </c>
      <c r="N1176" t="str">
        <f t="shared" si="154"/>
        <v>重要唤回客户</v>
      </c>
    </row>
    <row r="1177" spans="1:14">
      <c r="A1177">
        <v>10001176</v>
      </c>
      <c r="B1177" t="s">
        <v>144</v>
      </c>
      <c r="C1177" s="3">
        <v>43523.18</v>
      </c>
      <c r="D1177" s="20">
        <v>123</v>
      </c>
      <c r="E1177" s="4">
        <v>22</v>
      </c>
      <c r="F1177" s="4">
        <v>1951.18</v>
      </c>
      <c r="G1177" s="4">
        <f t="shared" si="147"/>
        <v>1</v>
      </c>
      <c r="H1177" s="4">
        <f t="shared" si="148"/>
        <v>3</v>
      </c>
      <c r="I1177">
        <f t="shared" si="149"/>
        <v>3</v>
      </c>
      <c r="J1177">
        <f t="shared" si="150"/>
        <v>0</v>
      </c>
      <c r="K1177">
        <f t="shared" si="151"/>
        <v>1</v>
      </c>
      <c r="L1177">
        <f t="shared" si="152"/>
        <v>1</v>
      </c>
      <c r="M1177" t="str">
        <f t="shared" si="153"/>
        <v>011</v>
      </c>
      <c r="N1177" t="str">
        <f t="shared" si="154"/>
        <v>重要唤回客户</v>
      </c>
    </row>
    <row r="1178" spans="1:14">
      <c r="A1178">
        <v>10001177</v>
      </c>
      <c r="B1178" t="s">
        <v>144</v>
      </c>
      <c r="C1178" s="3">
        <v>43626.720000000001</v>
      </c>
      <c r="D1178" s="20">
        <v>20</v>
      </c>
      <c r="E1178" s="4">
        <v>29</v>
      </c>
      <c r="F1178" s="4">
        <v>2148.9</v>
      </c>
      <c r="G1178" s="4">
        <f t="shared" si="147"/>
        <v>3</v>
      </c>
      <c r="H1178" s="4">
        <f t="shared" si="148"/>
        <v>4</v>
      </c>
      <c r="I1178">
        <f t="shared" si="149"/>
        <v>4</v>
      </c>
      <c r="J1178">
        <f t="shared" si="150"/>
        <v>1</v>
      </c>
      <c r="K1178">
        <f t="shared" si="151"/>
        <v>1</v>
      </c>
      <c r="L1178">
        <f t="shared" si="152"/>
        <v>1</v>
      </c>
      <c r="M1178" t="str">
        <f t="shared" si="153"/>
        <v>111</v>
      </c>
      <c r="N1178" t="str">
        <f t="shared" si="154"/>
        <v>重要价值客户</v>
      </c>
    </row>
    <row r="1179" spans="1:14">
      <c r="A1179">
        <v>10001178</v>
      </c>
      <c r="B1179" t="s">
        <v>134</v>
      </c>
      <c r="C1179" s="3">
        <v>43642</v>
      </c>
      <c r="D1179" s="20">
        <v>4</v>
      </c>
      <c r="E1179" s="4">
        <v>29</v>
      </c>
      <c r="F1179" s="4">
        <v>2275.7799999999997</v>
      </c>
      <c r="G1179" s="4">
        <f t="shared" si="147"/>
        <v>5</v>
      </c>
      <c r="H1179" s="4">
        <f t="shared" si="148"/>
        <v>4</v>
      </c>
      <c r="I1179">
        <f t="shared" si="149"/>
        <v>4</v>
      </c>
      <c r="J1179">
        <f t="shared" si="150"/>
        <v>1</v>
      </c>
      <c r="K1179">
        <f t="shared" si="151"/>
        <v>1</v>
      </c>
      <c r="L1179">
        <f t="shared" si="152"/>
        <v>1</v>
      </c>
      <c r="M1179" t="str">
        <f t="shared" si="153"/>
        <v>111</v>
      </c>
      <c r="N1179" t="str">
        <f t="shared" si="154"/>
        <v>重要价值客户</v>
      </c>
    </row>
    <row r="1180" spans="1:14">
      <c r="A1180">
        <v>10001179</v>
      </c>
      <c r="B1180" t="s">
        <v>134</v>
      </c>
      <c r="C1180" s="3">
        <v>43633.86</v>
      </c>
      <c r="D1180" s="20">
        <v>13</v>
      </c>
      <c r="E1180" s="4">
        <v>39</v>
      </c>
      <c r="F1180" s="4">
        <v>2543.91</v>
      </c>
      <c r="G1180" s="4">
        <f t="shared" si="147"/>
        <v>4</v>
      </c>
      <c r="H1180" s="4">
        <f t="shared" si="148"/>
        <v>5</v>
      </c>
      <c r="I1180">
        <f t="shared" si="149"/>
        <v>4</v>
      </c>
      <c r="J1180">
        <f t="shared" si="150"/>
        <v>1</v>
      </c>
      <c r="K1180">
        <f t="shared" si="151"/>
        <v>1</v>
      </c>
      <c r="L1180">
        <f t="shared" si="152"/>
        <v>1</v>
      </c>
      <c r="M1180" t="str">
        <f t="shared" si="153"/>
        <v>111</v>
      </c>
      <c r="N1180" t="str">
        <f t="shared" si="154"/>
        <v>重要价值客户</v>
      </c>
    </row>
    <row r="1181" spans="1:14">
      <c r="A1181">
        <v>10001180</v>
      </c>
      <c r="B1181" t="s">
        <v>134</v>
      </c>
      <c r="C1181" s="3">
        <v>43613.01</v>
      </c>
      <c r="D1181" s="20">
        <v>33</v>
      </c>
      <c r="E1181" s="4">
        <v>39</v>
      </c>
      <c r="F1181" s="4">
        <v>3392.61</v>
      </c>
      <c r="G1181" s="4">
        <f t="shared" si="147"/>
        <v>3</v>
      </c>
      <c r="H1181" s="4">
        <f t="shared" si="148"/>
        <v>5</v>
      </c>
      <c r="I1181">
        <f t="shared" si="149"/>
        <v>5</v>
      </c>
      <c r="J1181">
        <f t="shared" si="150"/>
        <v>1</v>
      </c>
      <c r="K1181">
        <f t="shared" si="151"/>
        <v>1</v>
      </c>
      <c r="L1181">
        <f t="shared" si="152"/>
        <v>1</v>
      </c>
      <c r="M1181" t="str">
        <f t="shared" si="153"/>
        <v>111</v>
      </c>
      <c r="N1181" t="str">
        <f t="shared" si="154"/>
        <v>重要价值客户</v>
      </c>
    </row>
    <row r="1182" spans="1:14">
      <c r="A1182">
        <v>10001181</v>
      </c>
      <c r="B1182" t="s">
        <v>134</v>
      </c>
      <c r="C1182" s="3">
        <v>43634.86</v>
      </c>
      <c r="D1182" s="20">
        <v>12</v>
      </c>
      <c r="E1182" s="4">
        <v>34</v>
      </c>
      <c r="F1182" s="4">
        <v>3331.22</v>
      </c>
      <c r="G1182" s="4">
        <f t="shared" si="147"/>
        <v>4</v>
      </c>
      <c r="H1182" s="4">
        <f t="shared" si="148"/>
        <v>5</v>
      </c>
      <c r="I1182">
        <f t="shared" si="149"/>
        <v>5</v>
      </c>
      <c r="J1182">
        <f t="shared" si="150"/>
        <v>1</v>
      </c>
      <c r="K1182">
        <f t="shared" si="151"/>
        <v>1</v>
      </c>
      <c r="L1182">
        <f t="shared" si="152"/>
        <v>1</v>
      </c>
      <c r="M1182" t="str">
        <f t="shared" si="153"/>
        <v>111</v>
      </c>
      <c r="N1182" t="str">
        <f t="shared" si="154"/>
        <v>重要价值客户</v>
      </c>
    </row>
    <row r="1183" spans="1:14">
      <c r="A1183">
        <v>10001182</v>
      </c>
      <c r="B1183" t="s">
        <v>144</v>
      </c>
      <c r="C1183" s="3">
        <v>43457.04</v>
      </c>
      <c r="D1183" s="20">
        <v>189</v>
      </c>
      <c r="E1183" s="4">
        <v>18</v>
      </c>
      <c r="F1183" s="4">
        <v>2584.08</v>
      </c>
      <c r="G1183" s="4">
        <f t="shared" si="147"/>
        <v>1</v>
      </c>
      <c r="H1183" s="4">
        <f t="shared" si="148"/>
        <v>3</v>
      </c>
      <c r="I1183">
        <f t="shared" si="149"/>
        <v>4</v>
      </c>
      <c r="J1183">
        <f t="shared" si="150"/>
        <v>0</v>
      </c>
      <c r="K1183">
        <f t="shared" si="151"/>
        <v>1</v>
      </c>
      <c r="L1183">
        <f t="shared" si="152"/>
        <v>1</v>
      </c>
      <c r="M1183" t="str">
        <f t="shared" si="153"/>
        <v>011</v>
      </c>
      <c r="N1183" t="str">
        <f t="shared" si="154"/>
        <v>重要唤回客户</v>
      </c>
    </row>
    <row r="1184" spans="1:14">
      <c r="A1184">
        <v>10001183</v>
      </c>
      <c r="B1184" t="s">
        <v>134</v>
      </c>
      <c r="C1184" s="3">
        <v>43622.76</v>
      </c>
      <c r="D1184" s="20">
        <v>24</v>
      </c>
      <c r="E1184" s="4">
        <v>23</v>
      </c>
      <c r="F1184" s="4">
        <v>2136.6</v>
      </c>
      <c r="G1184" s="4">
        <f t="shared" si="147"/>
        <v>3</v>
      </c>
      <c r="H1184" s="4">
        <f t="shared" si="148"/>
        <v>3</v>
      </c>
      <c r="I1184">
        <f t="shared" si="149"/>
        <v>4</v>
      </c>
      <c r="J1184">
        <f t="shared" si="150"/>
        <v>1</v>
      </c>
      <c r="K1184">
        <f t="shared" si="151"/>
        <v>1</v>
      </c>
      <c r="L1184">
        <f t="shared" si="152"/>
        <v>1</v>
      </c>
      <c r="M1184" t="str">
        <f t="shared" si="153"/>
        <v>111</v>
      </c>
      <c r="N1184" t="str">
        <f t="shared" si="154"/>
        <v>重要价值客户</v>
      </c>
    </row>
    <row r="1185" spans="1:14">
      <c r="A1185">
        <v>10001184</v>
      </c>
      <c r="B1185" t="s">
        <v>134</v>
      </c>
      <c r="C1185" s="3">
        <v>43603.96</v>
      </c>
      <c r="D1185" s="20">
        <v>43</v>
      </c>
      <c r="E1185" s="4">
        <v>57</v>
      </c>
      <c r="F1185" s="4">
        <v>3757.56</v>
      </c>
      <c r="G1185" s="4">
        <f t="shared" si="147"/>
        <v>2</v>
      </c>
      <c r="H1185" s="4">
        <f t="shared" si="148"/>
        <v>5</v>
      </c>
      <c r="I1185">
        <f t="shared" si="149"/>
        <v>5</v>
      </c>
      <c r="J1185">
        <f t="shared" si="150"/>
        <v>0</v>
      </c>
      <c r="K1185">
        <f t="shared" si="151"/>
        <v>1</v>
      </c>
      <c r="L1185">
        <f t="shared" si="152"/>
        <v>1</v>
      </c>
      <c r="M1185" t="str">
        <f t="shared" si="153"/>
        <v>011</v>
      </c>
      <c r="N1185" t="str">
        <f t="shared" si="154"/>
        <v>重要唤回客户</v>
      </c>
    </row>
    <row r="1186" spans="1:14">
      <c r="A1186">
        <v>10001185</v>
      </c>
      <c r="B1186" t="s">
        <v>134</v>
      </c>
      <c r="C1186" s="3">
        <v>43631.32</v>
      </c>
      <c r="D1186" s="20">
        <v>15</v>
      </c>
      <c r="E1186" s="4">
        <v>32</v>
      </c>
      <c r="F1186" s="4">
        <v>3207.1800000000003</v>
      </c>
      <c r="G1186" s="4">
        <f t="shared" si="147"/>
        <v>4</v>
      </c>
      <c r="H1186" s="4">
        <f t="shared" si="148"/>
        <v>4</v>
      </c>
      <c r="I1186">
        <f t="shared" si="149"/>
        <v>5</v>
      </c>
      <c r="J1186">
        <f t="shared" si="150"/>
        <v>1</v>
      </c>
      <c r="K1186">
        <f t="shared" si="151"/>
        <v>1</v>
      </c>
      <c r="L1186">
        <f t="shared" si="152"/>
        <v>1</v>
      </c>
      <c r="M1186" t="str">
        <f t="shared" si="153"/>
        <v>111</v>
      </c>
      <c r="N1186" t="str">
        <f t="shared" si="154"/>
        <v>重要价值客户</v>
      </c>
    </row>
    <row r="1187" spans="1:14">
      <c r="A1187">
        <v>10001186</v>
      </c>
      <c r="B1187" t="s">
        <v>144</v>
      </c>
      <c r="C1187" s="3">
        <v>43500.08</v>
      </c>
      <c r="D1187" s="20">
        <v>146</v>
      </c>
      <c r="E1187" s="4">
        <v>21</v>
      </c>
      <c r="F1187" s="4">
        <v>1422.54</v>
      </c>
      <c r="G1187" s="4">
        <f t="shared" si="147"/>
        <v>1</v>
      </c>
      <c r="H1187" s="4">
        <f t="shared" si="148"/>
        <v>3</v>
      </c>
      <c r="I1187">
        <f t="shared" si="149"/>
        <v>3</v>
      </c>
      <c r="J1187">
        <f t="shared" si="150"/>
        <v>0</v>
      </c>
      <c r="K1187">
        <f t="shared" si="151"/>
        <v>1</v>
      </c>
      <c r="L1187">
        <f t="shared" si="152"/>
        <v>1</v>
      </c>
      <c r="M1187" t="str">
        <f t="shared" si="153"/>
        <v>011</v>
      </c>
      <c r="N1187" t="str">
        <f t="shared" si="154"/>
        <v>重要唤回客户</v>
      </c>
    </row>
    <row r="1188" spans="1:14">
      <c r="A1188">
        <v>10001187</v>
      </c>
      <c r="B1188" t="s">
        <v>134</v>
      </c>
      <c r="C1188" s="3">
        <v>43625.760000000002</v>
      </c>
      <c r="D1188" s="20">
        <v>21</v>
      </c>
      <c r="E1188" s="4">
        <v>30</v>
      </c>
      <c r="F1188" s="4">
        <v>2248.08</v>
      </c>
      <c r="G1188" s="4">
        <f t="shared" si="147"/>
        <v>3</v>
      </c>
      <c r="H1188" s="4">
        <f t="shared" si="148"/>
        <v>4</v>
      </c>
      <c r="I1188">
        <f t="shared" si="149"/>
        <v>4</v>
      </c>
      <c r="J1188">
        <f t="shared" si="150"/>
        <v>1</v>
      </c>
      <c r="K1188">
        <f t="shared" si="151"/>
        <v>1</v>
      </c>
      <c r="L1188">
        <f t="shared" si="152"/>
        <v>1</v>
      </c>
      <c r="M1188" t="str">
        <f t="shared" si="153"/>
        <v>111</v>
      </c>
      <c r="N1188" t="str">
        <f t="shared" si="154"/>
        <v>重要价值客户</v>
      </c>
    </row>
    <row r="1189" spans="1:14">
      <c r="A1189">
        <v>10001188</v>
      </c>
      <c r="B1189" t="s">
        <v>144</v>
      </c>
      <c r="C1189" s="3">
        <v>43571.040000000001</v>
      </c>
      <c r="D1189" s="20">
        <v>75</v>
      </c>
      <c r="E1189" s="4">
        <v>25</v>
      </c>
      <c r="F1189" s="4">
        <v>1930.25</v>
      </c>
      <c r="G1189" s="4">
        <f t="shared" si="147"/>
        <v>2</v>
      </c>
      <c r="H1189" s="4">
        <f t="shared" si="148"/>
        <v>4</v>
      </c>
      <c r="I1189">
        <f t="shared" si="149"/>
        <v>3</v>
      </c>
      <c r="J1189">
        <f t="shared" si="150"/>
        <v>0</v>
      </c>
      <c r="K1189">
        <f t="shared" si="151"/>
        <v>1</v>
      </c>
      <c r="L1189">
        <f t="shared" si="152"/>
        <v>1</v>
      </c>
      <c r="M1189" t="str">
        <f t="shared" si="153"/>
        <v>011</v>
      </c>
      <c r="N1189" t="str">
        <f t="shared" si="154"/>
        <v>重要唤回客户</v>
      </c>
    </row>
    <row r="1190" spans="1:14">
      <c r="A1190">
        <v>10001189</v>
      </c>
      <c r="B1190" t="s">
        <v>134</v>
      </c>
      <c r="C1190" s="3">
        <v>43602.96</v>
      </c>
      <c r="D1190" s="20">
        <v>44</v>
      </c>
      <c r="E1190" s="4">
        <v>26</v>
      </c>
      <c r="F1190" s="4">
        <v>2253.9</v>
      </c>
      <c r="G1190" s="4">
        <f t="shared" si="147"/>
        <v>2</v>
      </c>
      <c r="H1190" s="4">
        <f t="shared" si="148"/>
        <v>4</v>
      </c>
      <c r="I1190">
        <f t="shared" si="149"/>
        <v>4</v>
      </c>
      <c r="J1190">
        <f t="shared" si="150"/>
        <v>0</v>
      </c>
      <c r="K1190">
        <f t="shared" si="151"/>
        <v>1</v>
      </c>
      <c r="L1190">
        <f t="shared" si="152"/>
        <v>1</v>
      </c>
      <c r="M1190" t="str">
        <f t="shared" si="153"/>
        <v>011</v>
      </c>
      <c r="N1190" t="str">
        <f t="shared" si="154"/>
        <v>重要唤回客户</v>
      </c>
    </row>
    <row r="1191" spans="1:14">
      <c r="A1191">
        <v>10001190</v>
      </c>
      <c r="B1191" t="s">
        <v>134</v>
      </c>
      <c r="C1191" s="3">
        <v>43600.959999999999</v>
      </c>
      <c r="D1191" s="20">
        <v>46</v>
      </c>
      <c r="E1191" s="4">
        <v>26</v>
      </c>
      <c r="F1191" s="4">
        <v>2387.88</v>
      </c>
      <c r="G1191" s="4">
        <f t="shared" si="147"/>
        <v>2</v>
      </c>
      <c r="H1191" s="4">
        <f t="shared" si="148"/>
        <v>4</v>
      </c>
      <c r="I1191">
        <f t="shared" si="149"/>
        <v>4</v>
      </c>
      <c r="J1191">
        <f t="shared" si="150"/>
        <v>0</v>
      </c>
      <c r="K1191">
        <f t="shared" si="151"/>
        <v>1</v>
      </c>
      <c r="L1191">
        <f t="shared" si="152"/>
        <v>1</v>
      </c>
      <c r="M1191" t="str">
        <f t="shared" si="153"/>
        <v>011</v>
      </c>
      <c r="N1191" t="str">
        <f t="shared" si="154"/>
        <v>重要唤回客户</v>
      </c>
    </row>
    <row r="1192" spans="1:14">
      <c r="A1192">
        <v>10001191</v>
      </c>
      <c r="B1192" t="s">
        <v>134</v>
      </c>
      <c r="C1192" s="3">
        <v>43628.32</v>
      </c>
      <c r="D1192" s="20">
        <v>18</v>
      </c>
      <c r="E1192" s="4">
        <v>34</v>
      </c>
      <c r="F1192" s="4">
        <v>3292.92</v>
      </c>
      <c r="G1192" s="4">
        <f t="shared" si="147"/>
        <v>4</v>
      </c>
      <c r="H1192" s="4">
        <f t="shared" si="148"/>
        <v>5</v>
      </c>
      <c r="I1192">
        <f t="shared" si="149"/>
        <v>5</v>
      </c>
      <c r="J1192">
        <f t="shared" si="150"/>
        <v>1</v>
      </c>
      <c r="K1192">
        <f t="shared" si="151"/>
        <v>1</v>
      </c>
      <c r="L1192">
        <f t="shared" si="152"/>
        <v>1</v>
      </c>
      <c r="M1192" t="str">
        <f t="shared" si="153"/>
        <v>111</v>
      </c>
      <c r="N1192" t="str">
        <f t="shared" si="154"/>
        <v>重要价值客户</v>
      </c>
    </row>
    <row r="1193" spans="1:14">
      <c r="A1193">
        <v>10001192</v>
      </c>
      <c r="B1193" t="s">
        <v>134</v>
      </c>
      <c r="C1193" s="3">
        <v>43601.96</v>
      </c>
      <c r="D1193" s="20">
        <v>45</v>
      </c>
      <c r="E1193" s="4">
        <v>34</v>
      </c>
      <c r="F1193" s="4">
        <v>2493.2199999999998</v>
      </c>
      <c r="G1193" s="4">
        <f t="shared" si="147"/>
        <v>2</v>
      </c>
      <c r="H1193" s="4">
        <f t="shared" si="148"/>
        <v>5</v>
      </c>
      <c r="I1193">
        <f t="shared" si="149"/>
        <v>4</v>
      </c>
      <c r="J1193">
        <f t="shared" si="150"/>
        <v>0</v>
      </c>
      <c r="K1193">
        <f t="shared" si="151"/>
        <v>1</v>
      </c>
      <c r="L1193">
        <f t="shared" si="152"/>
        <v>1</v>
      </c>
      <c r="M1193" t="str">
        <f t="shared" si="153"/>
        <v>011</v>
      </c>
      <c r="N1193" t="str">
        <f t="shared" si="154"/>
        <v>重要唤回客户</v>
      </c>
    </row>
    <row r="1194" spans="1:14">
      <c r="A1194">
        <v>10001193</v>
      </c>
      <c r="B1194" t="s">
        <v>134</v>
      </c>
      <c r="C1194" s="3">
        <v>43618.2</v>
      </c>
      <c r="D1194" s="20">
        <v>28</v>
      </c>
      <c r="E1194" s="4">
        <v>39</v>
      </c>
      <c r="F1194" s="4">
        <v>2978.7</v>
      </c>
      <c r="G1194" s="4">
        <f t="shared" si="147"/>
        <v>3</v>
      </c>
      <c r="H1194" s="4">
        <f t="shared" si="148"/>
        <v>5</v>
      </c>
      <c r="I1194">
        <f t="shared" si="149"/>
        <v>5</v>
      </c>
      <c r="J1194">
        <f t="shared" si="150"/>
        <v>1</v>
      </c>
      <c r="K1194">
        <f t="shared" si="151"/>
        <v>1</v>
      </c>
      <c r="L1194">
        <f t="shared" si="152"/>
        <v>1</v>
      </c>
      <c r="M1194" t="str">
        <f t="shared" si="153"/>
        <v>111</v>
      </c>
      <c r="N1194" t="str">
        <f t="shared" si="154"/>
        <v>重要价值客户</v>
      </c>
    </row>
    <row r="1195" spans="1:14">
      <c r="A1195">
        <v>10001194</v>
      </c>
      <c r="B1195" t="s">
        <v>134</v>
      </c>
      <c r="C1195" s="3">
        <v>43605.52</v>
      </c>
      <c r="D1195" s="20">
        <v>41</v>
      </c>
      <c r="E1195" s="4">
        <v>34</v>
      </c>
      <c r="F1195" s="4">
        <v>2759.14</v>
      </c>
      <c r="G1195" s="4">
        <f t="shared" si="147"/>
        <v>2</v>
      </c>
      <c r="H1195" s="4">
        <f t="shared" si="148"/>
        <v>5</v>
      </c>
      <c r="I1195">
        <f t="shared" si="149"/>
        <v>5</v>
      </c>
      <c r="J1195">
        <f t="shared" si="150"/>
        <v>0</v>
      </c>
      <c r="K1195">
        <f t="shared" si="151"/>
        <v>1</v>
      </c>
      <c r="L1195">
        <f t="shared" si="152"/>
        <v>1</v>
      </c>
      <c r="M1195" t="str">
        <f t="shared" si="153"/>
        <v>011</v>
      </c>
      <c r="N1195" t="str">
        <f t="shared" si="154"/>
        <v>重要唤回客户</v>
      </c>
    </row>
    <row r="1196" spans="1:14">
      <c r="A1196">
        <v>10001195</v>
      </c>
      <c r="B1196" t="s">
        <v>134</v>
      </c>
      <c r="C1196" s="3">
        <v>43641</v>
      </c>
      <c r="D1196" s="20">
        <v>5</v>
      </c>
      <c r="E1196" s="4">
        <v>46</v>
      </c>
      <c r="F1196" s="4">
        <v>3676.94</v>
      </c>
      <c r="G1196" s="4">
        <f t="shared" si="147"/>
        <v>5</v>
      </c>
      <c r="H1196" s="4">
        <f t="shared" si="148"/>
        <v>5</v>
      </c>
      <c r="I1196">
        <f t="shared" si="149"/>
        <v>5</v>
      </c>
      <c r="J1196">
        <f t="shared" si="150"/>
        <v>1</v>
      </c>
      <c r="K1196">
        <f t="shared" si="151"/>
        <v>1</v>
      </c>
      <c r="L1196">
        <f t="shared" si="152"/>
        <v>1</v>
      </c>
      <c r="M1196" t="str">
        <f t="shared" si="153"/>
        <v>111</v>
      </c>
      <c r="N1196" t="str">
        <f t="shared" si="154"/>
        <v>重要价值客户</v>
      </c>
    </row>
    <row r="1197" spans="1:14">
      <c r="A1197">
        <v>10001196</v>
      </c>
      <c r="B1197" t="s">
        <v>144</v>
      </c>
      <c r="C1197" s="3">
        <v>43399.76</v>
      </c>
      <c r="D1197" s="20">
        <v>247</v>
      </c>
      <c r="E1197" s="4">
        <v>14</v>
      </c>
      <c r="F1197" s="4">
        <v>1807.54</v>
      </c>
      <c r="G1197" s="4">
        <f t="shared" si="147"/>
        <v>1</v>
      </c>
      <c r="H1197" s="4">
        <f t="shared" si="148"/>
        <v>2</v>
      </c>
      <c r="I1197">
        <f t="shared" si="149"/>
        <v>3</v>
      </c>
      <c r="J1197">
        <f t="shared" si="150"/>
        <v>0</v>
      </c>
      <c r="K1197">
        <f t="shared" si="151"/>
        <v>0</v>
      </c>
      <c r="L1197">
        <f t="shared" si="152"/>
        <v>1</v>
      </c>
      <c r="M1197" t="str">
        <f t="shared" si="153"/>
        <v>001</v>
      </c>
      <c r="N1197" t="str">
        <f t="shared" si="154"/>
        <v>重要挽留客户</v>
      </c>
    </row>
    <row r="1198" spans="1:14">
      <c r="A1198">
        <v>10001197</v>
      </c>
      <c r="B1198" t="s">
        <v>134</v>
      </c>
      <c r="C1198" s="3">
        <v>43616.639999999999</v>
      </c>
      <c r="D1198" s="20">
        <v>30</v>
      </c>
      <c r="E1198" s="4">
        <v>42</v>
      </c>
      <c r="F1198" s="4">
        <v>3941.52</v>
      </c>
      <c r="G1198" s="4">
        <f t="shared" si="147"/>
        <v>3</v>
      </c>
      <c r="H1198" s="4">
        <f t="shared" si="148"/>
        <v>5</v>
      </c>
      <c r="I1198">
        <f t="shared" si="149"/>
        <v>5</v>
      </c>
      <c r="J1198">
        <f t="shared" si="150"/>
        <v>1</v>
      </c>
      <c r="K1198">
        <f t="shared" si="151"/>
        <v>1</v>
      </c>
      <c r="L1198">
        <f t="shared" si="152"/>
        <v>1</v>
      </c>
      <c r="M1198" t="str">
        <f t="shared" si="153"/>
        <v>111</v>
      </c>
      <c r="N1198" t="str">
        <f t="shared" si="154"/>
        <v>重要价值客户</v>
      </c>
    </row>
    <row r="1199" spans="1:14">
      <c r="A1199">
        <v>10001198</v>
      </c>
      <c r="B1199" t="s">
        <v>134</v>
      </c>
      <c r="C1199" s="3">
        <v>43618.64</v>
      </c>
      <c r="D1199" s="20">
        <v>28</v>
      </c>
      <c r="E1199" s="4">
        <v>46</v>
      </c>
      <c r="F1199" s="4">
        <v>2675.2400000000002</v>
      </c>
      <c r="G1199" s="4">
        <f t="shared" si="147"/>
        <v>3</v>
      </c>
      <c r="H1199" s="4">
        <f t="shared" si="148"/>
        <v>5</v>
      </c>
      <c r="I1199">
        <f t="shared" si="149"/>
        <v>4</v>
      </c>
      <c r="J1199">
        <f t="shared" si="150"/>
        <v>1</v>
      </c>
      <c r="K1199">
        <f t="shared" si="151"/>
        <v>1</v>
      </c>
      <c r="L1199">
        <f t="shared" si="152"/>
        <v>1</v>
      </c>
      <c r="M1199" t="str">
        <f t="shared" si="153"/>
        <v>111</v>
      </c>
      <c r="N1199" t="str">
        <f t="shared" si="154"/>
        <v>重要价值客户</v>
      </c>
    </row>
    <row r="1200" spans="1:14">
      <c r="A1200">
        <v>10001199</v>
      </c>
      <c r="B1200" t="s">
        <v>144</v>
      </c>
      <c r="C1200" s="3">
        <v>43544.68</v>
      </c>
      <c r="D1200" s="20">
        <v>102</v>
      </c>
      <c r="E1200" s="4">
        <v>24</v>
      </c>
      <c r="F1200" s="4">
        <v>2296.08</v>
      </c>
      <c r="G1200" s="4">
        <f t="shared" si="147"/>
        <v>1</v>
      </c>
      <c r="H1200" s="4">
        <f t="shared" si="148"/>
        <v>4</v>
      </c>
      <c r="I1200">
        <f t="shared" si="149"/>
        <v>4</v>
      </c>
      <c r="J1200">
        <f t="shared" si="150"/>
        <v>0</v>
      </c>
      <c r="K1200">
        <f t="shared" si="151"/>
        <v>1</v>
      </c>
      <c r="L1200">
        <f t="shared" si="152"/>
        <v>1</v>
      </c>
      <c r="M1200" t="str">
        <f t="shared" si="153"/>
        <v>011</v>
      </c>
      <c r="N1200" t="str">
        <f t="shared" si="154"/>
        <v>重要唤回客户</v>
      </c>
    </row>
    <row r="1201" spans="1:14">
      <c r="A1201">
        <v>10001200</v>
      </c>
      <c r="B1201" t="s">
        <v>144</v>
      </c>
      <c r="C1201" s="3">
        <v>43552.800000000003</v>
      </c>
      <c r="D1201" s="20">
        <v>94</v>
      </c>
      <c r="E1201" s="4">
        <v>24</v>
      </c>
      <c r="F1201" s="4">
        <v>1731.6</v>
      </c>
      <c r="G1201" s="4">
        <f t="shared" si="147"/>
        <v>2</v>
      </c>
      <c r="H1201" s="4">
        <f t="shared" si="148"/>
        <v>4</v>
      </c>
      <c r="I1201">
        <f t="shared" si="149"/>
        <v>3</v>
      </c>
      <c r="J1201">
        <f t="shared" si="150"/>
        <v>0</v>
      </c>
      <c r="K1201">
        <f t="shared" si="151"/>
        <v>1</v>
      </c>
      <c r="L1201">
        <f t="shared" si="152"/>
        <v>1</v>
      </c>
      <c r="M1201" t="str">
        <f t="shared" si="153"/>
        <v>011</v>
      </c>
      <c r="N1201" t="str">
        <f t="shared" si="154"/>
        <v>重要唤回客户</v>
      </c>
    </row>
    <row r="1202" spans="1:14">
      <c r="A1202">
        <v>10001201</v>
      </c>
      <c r="B1202" t="s">
        <v>144</v>
      </c>
      <c r="C1202" s="3">
        <v>43475.65</v>
      </c>
      <c r="D1202" s="20">
        <v>171</v>
      </c>
      <c r="E1202" s="4">
        <v>19</v>
      </c>
      <c r="F1202" s="4">
        <v>2799.65</v>
      </c>
      <c r="G1202" s="4">
        <f t="shared" si="147"/>
        <v>1</v>
      </c>
      <c r="H1202" s="4">
        <f t="shared" si="148"/>
        <v>3</v>
      </c>
      <c r="I1202">
        <f t="shared" si="149"/>
        <v>5</v>
      </c>
      <c r="J1202">
        <f t="shared" si="150"/>
        <v>0</v>
      </c>
      <c r="K1202">
        <f t="shared" si="151"/>
        <v>1</v>
      </c>
      <c r="L1202">
        <f t="shared" si="152"/>
        <v>1</v>
      </c>
      <c r="M1202" t="str">
        <f t="shared" si="153"/>
        <v>011</v>
      </c>
      <c r="N1202" t="str">
        <f t="shared" si="154"/>
        <v>重要唤回客户</v>
      </c>
    </row>
    <row r="1203" spans="1:14">
      <c r="A1203">
        <v>10001202</v>
      </c>
      <c r="B1203" t="s">
        <v>134</v>
      </c>
      <c r="C1203" s="3">
        <v>43615.7</v>
      </c>
      <c r="D1203" s="20">
        <v>31</v>
      </c>
      <c r="E1203" s="4">
        <v>42</v>
      </c>
      <c r="F1203" s="4">
        <v>3945.18</v>
      </c>
      <c r="G1203" s="4">
        <f t="shared" si="147"/>
        <v>3</v>
      </c>
      <c r="H1203" s="4">
        <f t="shared" si="148"/>
        <v>5</v>
      </c>
      <c r="I1203">
        <f t="shared" si="149"/>
        <v>5</v>
      </c>
      <c r="J1203">
        <f t="shared" si="150"/>
        <v>1</v>
      </c>
      <c r="K1203">
        <f t="shared" si="151"/>
        <v>1</v>
      </c>
      <c r="L1203">
        <f t="shared" si="152"/>
        <v>1</v>
      </c>
      <c r="M1203" t="str">
        <f t="shared" si="153"/>
        <v>111</v>
      </c>
      <c r="N1203" t="str">
        <f t="shared" si="154"/>
        <v>重要价值客户</v>
      </c>
    </row>
    <row r="1204" spans="1:14">
      <c r="A1204">
        <v>10001203</v>
      </c>
      <c r="B1204" t="s">
        <v>144</v>
      </c>
      <c r="C1204" s="3">
        <v>43333.599999999999</v>
      </c>
      <c r="D1204" s="20">
        <v>313</v>
      </c>
      <c r="E1204" s="4">
        <v>10</v>
      </c>
      <c r="F1204" s="4">
        <v>1118.3</v>
      </c>
      <c r="G1204" s="4">
        <f t="shared" si="147"/>
        <v>1</v>
      </c>
      <c r="H1204" s="4">
        <f t="shared" si="148"/>
        <v>2</v>
      </c>
      <c r="I1204">
        <f t="shared" si="149"/>
        <v>2</v>
      </c>
      <c r="J1204">
        <f t="shared" si="150"/>
        <v>0</v>
      </c>
      <c r="K1204">
        <f t="shared" si="151"/>
        <v>0</v>
      </c>
      <c r="L1204">
        <f t="shared" si="152"/>
        <v>0</v>
      </c>
      <c r="M1204" t="str">
        <f t="shared" si="153"/>
        <v>000</v>
      </c>
      <c r="N1204" t="str">
        <f t="shared" si="154"/>
        <v>流失客户</v>
      </c>
    </row>
    <row r="1205" spans="1:14">
      <c r="A1205">
        <v>10001204</v>
      </c>
      <c r="B1205" t="s">
        <v>134</v>
      </c>
      <c r="C1205" s="3">
        <v>43600.05</v>
      </c>
      <c r="D1205" s="20">
        <v>46</v>
      </c>
      <c r="E1205" s="4">
        <v>46</v>
      </c>
      <c r="F1205" s="4">
        <v>3617.04</v>
      </c>
      <c r="G1205" s="4">
        <f t="shared" si="147"/>
        <v>2</v>
      </c>
      <c r="H1205" s="4">
        <f t="shared" si="148"/>
        <v>5</v>
      </c>
      <c r="I1205">
        <f t="shared" si="149"/>
        <v>5</v>
      </c>
      <c r="J1205">
        <f t="shared" si="150"/>
        <v>0</v>
      </c>
      <c r="K1205">
        <f t="shared" si="151"/>
        <v>1</v>
      </c>
      <c r="L1205">
        <f t="shared" si="152"/>
        <v>1</v>
      </c>
      <c r="M1205" t="str">
        <f t="shared" si="153"/>
        <v>011</v>
      </c>
      <c r="N1205" t="str">
        <f t="shared" si="154"/>
        <v>重要唤回客户</v>
      </c>
    </row>
    <row r="1206" spans="1:14">
      <c r="A1206">
        <v>10001205</v>
      </c>
      <c r="B1206" t="s">
        <v>144</v>
      </c>
      <c r="C1206" s="3">
        <v>43611.15</v>
      </c>
      <c r="D1206" s="20">
        <v>35</v>
      </c>
      <c r="E1206" s="4">
        <v>28</v>
      </c>
      <c r="F1206" s="4">
        <v>2622.76</v>
      </c>
      <c r="G1206" s="4">
        <f t="shared" si="147"/>
        <v>2</v>
      </c>
      <c r="H1206" s="4">
        <f t="shared" si="148"/>
        <v>4</v>
      </c>
      <c r="I1206">
        <f t="shared" si="149"/>
        <v>4</v>
      </c>
      <c r="J1206">
        <f t="shared" si="150"/>
        <v>0</v>
      </c>
      <c r="K1206">
        <f t="shared" si="151"/>
        <v>1</v>
      </c>
      <c r="L1206">
        <f t="shared" si="152"/>
        <v>1</v>
      </c>
      <c r="M1206" t="str">
        <f t="shared" si="153"/>
        <v>011</v>
      </c>
      <c r="N1206" t="str">
        <f t="shared" si="154"/>
        <v>重要唤回客户</v>
      </c>
    </row>
    <row r="1207" spans="1:14">
      <c r="A1207">
        <v>10001206</v>
      </c>
      <c r="B1207" t="s">
        <v>134</v>
      </c>
      <c r="C1207" s="3">
        <v>43621.25</v>
      </c>
      <c r="D1207" s="20">
        <v>25</v>
      </c>
      <c r="E1207" s="4">
        <v>26</v>
      </c>
      <c r="F1207" s="4">
        <v>1943.78</v>
      </c>
      <c r="G1207" s="4">
        <f t="shared" si="147"/>
        <v>3</v>
      </c>
      <c r="H1207" s="4">
        <f t="shared" si="148"/>
        <v>4</v>
      </c>
      <c r="I1207">
        <f t="shared" si="149"/>
        <v>3</v>
      </c>
      <c r="J1207">
        <f t="shared" si="150"/>
        <v>1</v>
      </c>
      <c r="K1207">
        <f t="shared" si="151"/>
        <v>1</v>
      </c>
      <c r="L1207">
        <f t="shared" si="152"/>
        <v>1</v>
      </c>
      <c r="M1207" t="str">
        <f t="shared" si="153"/>
        <v>111</v>
      </c>
      <c r="N1207" t="str">
        <f t="shared" si="154"/>
        <v>重要价值客户</v>
      </c>
    </row>
    <row r="1208" spans="1:14">
      <c r="A1208">
        <v>10001207</v>
      </c>
      <c r="B1208" t="s">
        <v>144</v>
      </c>
      <c r="C1208" s="3">
        <v>43400.85</v>
      </c>
      <c r="D1208" s="20">
        <v>246</v>
      </c>
      <c r="E1208" s="4">
        <v>14</v>
      </c>
      <c r="F1208" s="4">
        <v>1202.18</v>
      </c>
      <c r="G1208" s="4">
        <f t="shared" si="147"/>
        <v>1</v>
      </c>
      <c r="H1208" s="4">
        <f t="shared" si="148"/>
        <v>2</v>
      </c>
      <c r="I1208">
        <f t="shared" si="149"/>
        <v>2</v>
      </c>
      <c r="J1208">
        <f t="shared" si="150"/>
        <v>0</v>
      </c>
      <c r="K1208">
        <f t="shared" si="151"/>
        <v>0</v>
      </c>
      <c r="L1208">
        <f t="shared" si="152"/>
        <v>0</v>
      </c>
      <c r="M1208" t="str">
        <f t="shared" si="153"/>
        <v>000</v>
      </c>
      <c r="N1208" t="str">
        <f t="shared" si="154"/>
        <v>流失客户</v>
      </c>
    </row>
    <row r="1209" spans="1:14">
      <c r="A1209">
        <v>10001208</v>
      </c>
      <c r="B1209" t="s">
        <v>144</v>
      </c>
      <c r="C1209" s="3">
        <v>43564.65</v>
      </c>
      <c r="D1209" s="20">
        <v>82</v>
      </c>
      <c r="E1209" s="4">
        <v>25</v>
      </c>
      <c r="F1209" s="4">
        <v>2130.25</v>
      </c>
      <c r="G1209" s="4">
        <f t="shared" si="147"/>
        <v>2</v>
      </c>
      <c r="H1209" s="4">
        <f t="shared" si="148"/>
        <v>4</v>
      </c>
      <c r="I1209">
        <f t="shared" si="149"/>
        <v>4</v>
      </c>
      <c r="J1209">
        <f t="shared" si="150"/>
        <v>0</v>
      </c>
      <c r="K1209">
        <f t="shared" si="151"/>
        <v>1</v>
      </c>
      <c r="L1209">
        <f t="shared" si="152"/>
        <v>1</v>
      </c>
      <c r="M1209" t="str">
        <f t="shared" si="153"/>
        <v>011</v>
      </c>
      <c r="N1209" t="str">
        <f t="shared" si="154"/>
        <v>重要唤回客户</v>
      </c>
    </row>
    <row r="1210" spans="1:14">
      <c r="A1210">
        <v>10001209</v>
      </c>
      <c r="B1210" t="s">
        <v>134</v>
      </c>
      <c r="C1210" s="3">
        <v>43622.8</v>
      </c>
      <c r="D1210" s="20">
        <v>24</v>
      </c>
      <c r="E1210" s="4">
        <v>39</v>
      </c>
      <c r="F1210" s="4">
        <v>4037.4</v>
      </c>
      <c r="G1210" s="4">
        <f t="shared" si="147"/>
        <v>3</v>
      </c>
      <c r="H1210" s="4">
        <f t="shared" si="148"/>
        <v>5</v>
      </c>
      <c r="I1210">
        <f t="shared" si="149"/>
        <v>5</v>
      </c>
      <c r="J1210">
        <f t="shared" si="150"/>
        <v>1</v>
      </c>
      <c r="K1210">
        <f t="shared" si="151"/>
        <v>1</v>
      </c>
      <c r="L1210">
        <f t="shared" si="152"/>
        <v>1</v>
      </c>
      <c r="M1210" t="str">
        <f t="shared" si="153"/>
        <v>111</v>
      </c>
      <c r="N1210" t="str">
        <f t="shared" si="154"/>
        <v>重要价值客户</v>
      </c>
    </row>
    <row r="1211" spans="1:14">
      <c r="A1211">
        <v>10001210</v>
      </c>
      <c r="B1211" t="s">
        <v>134</v>
      </c>
      <c r="C1211" s="3">
        <v>43628.35</v>
      </c>
      <c r="D1211" s="20">
        <v>18</v>
      </c>
      <c r="E1211" s="4">
        <v>51</v>
      </c>
      <c r="F1211" s="4">
        <v>3653.04</v>
      </c>
      <c r="G1211" s="4">
        <f t="shared" si="147"/>
        <v>4</v>
      </c>
      <c r="H1211" s="4">
        <f t="shared" si="148"/>
        <v>5</v>
      </c>
      <c r="I1211">
        <f t="shared" si="149"/>
        <v>5</v>
      </c>
      <c r="J1211">
        <f t="shared" si="150"/>
        <v>1</v>
      </c>
      <c r="K1211">
        <f t="shared" si="151"/>
        <v>1</v>
      </c>
      <c r="L1211">
        <f t="shared" si="152"/>
        <v>1</v>
      </c>
      <c r="M1211" t="str">
        <f t="shared" si="153"/>
        <v>111</v>
      </c>
      <c r="N1211" t="str">
        <f t="shared" si="154"/>
        <v>重要价值客户</v>
      </c>
    </row>
    <row r="1212" spans="1:14">
      <c r="A1212">
        <v>10001211</v>
      </c>
      <c r="B1212" t="s">
        <v>134</v>
      </c>
      <c r="C1212" s="3">
        <v>43632.35</v>
      </c>
      <c r="D1212" s="20">
        <v>14</v>
      </c>
      <c r="E1212" s="4">
        <v>24</v>
      </c>
      <c r="F1212" s="4">
        <v>2311.38</v>
      </c>
      <c r="G1212" s="4">
        <f t="shared" si="147"/>
        <v>4</v>
      </c>
      <c r="H1212" s="4">
        <f t="shared" si="148"/>
        <v>4</v>
      </c>
      <c r="I1212">
        <f t="shared" si="149"/>
        <v>4</v>
      </c>
      <c r="J1212">
        <f t="shared" si="150"/>
        <v>1</v>
      </c>
      <c r="K1212">
        <f t="shared" si="151"/>
        <v>1</v>
      </c>
      <c r="L1212">
        <f t="shared" si="152"/>
        <v>1</v>
      </c>
      <c r="M1212" t="str">
        <f t="shared" si="153"/>
        <v>111</v>
      </c>
      <c r="N1212" t="str">
        <f t="shared" si="154"/>
        <v>重要价值客户</v>
      </c>
    </row>
    <row r="1213" spans="1:14">
      <c r="A1213">
        <v>10001212</v>
      </c>
      <c r="B1213" t="s">
        <v>144</v>
      </c>
      <c r="C1213" s="3">
        <v>43614.15</v>
      </c>
      <c r="D1213" s="20">
        <v>32</v>
      </c>
      <c r="E1213" s="4">
        <v>28</v>
      </c>
      <c r="F1213" s="4">
        <v>2490.6</v>
      </c>
      <c r="G1213" s="4">
        <f t="shared" si="147"/>
        <v>3</v>
      </c>
      <c r="H1213" s="4">
        <f t="shared" si="148"/>
        <v>4</v>
      </c>
      <c r="I1213">
        <f t="shared" si="149"/>
        <v>4</v>
      </c>
      <c r="J1213">
        <f t="shared" si="150"/>
        <v>1</v>
      </c>
      <c r="K1213">
        <f t="shared" si="151"/>
        <v>1</v>
      </c>
      <c r="L1213">
        <f t="shared" si="152"/>
        <v>1</v>
      </c>
      <c r="M1213" t="str">
        <f t="shared" si="153"/>
        <v>111</v>
      </c>
      <c r="N1213" t="str">
        <f t="shared" si="154"/>
        <v>重要价值客户</v>
      </c>
    </row>
    <row r="1214" spans="1:14">
      <c r="A1214">
        <v>10001213</v>
      </c>
      <c r="B1214" t="s">
        <v>144</v>
      </c>
      <c r="C1214" s="3">
        <v>43347.25</v>
      </c>
      <c r="D1214" s="20">
        <v>299</v>
      </c>
      <c r="E1214" s="4">
        <v>10</v>
      </c>
      <c r="F1214" s="4">
        <v>859.9</v>
      </c>
      <c r="G1214" s="4">
        <f t="shared" si="147"/>
        <v>1</v>
      </c>
      <c r="H1214" s="4">
        <f t="shared" si="148"/>
        <v>2</v>
      </c>
      <c r="I1214">
        <f t="shared" si="149"/>
        <v>2</v>
      </c>
      <c r="J1214">
        <f t="shared" si="150"/>
        <v>0</v>
      </c>
      <c r="K1214">
        <f t="shared" si="151"/>
        <v>0</v>
      </c>
      <c r="L1214">
        <f t="shared" si="152"/>
        <v>0</v>
      </c>
      <c r="M1214" t="str">
        <f t="shared" si="153"/>
        <v>000</v>
      </c>
      <c r="N1214" t="str">
        <f t="shared" si="154"/>
        <v>流失客户</v>
      </c>
    </row>
    <row r="1215" spans="1:14">
      <c r="A1215">
        <v>10001214</v>
      </c>
      <c r="B1215" t="s">
        <v>144</v>
      </c>
      <c r="C1215" s="3">
        <v>43345.25</v>
      </c>
      <c r="D1215" s="20">
        <v>301</v>
      </c>
      <c r="E1215" s="4">
        <v>10</v>
      </c>
      <c r="F1215" s="4">
        <v>1361.9</v>
      </c>
      <c r="G1215" s="4">
        <f t="shared" si="147"/>
        <v>1</v>
      </c>
      <c r="H1215" s="4">
        <f t="shared" si="148"/>
        <v>2</v>
      </c>
      <c r="I1215">
        <f t="shared" si="149"/>
        <v>2</v>
      </c>
      <c r="J1215">
        <f t="shared" si="150"/>
        <v>0</v>
      </c>
      <c r="K1215">
        <f t="shared" si="151"/>
        <v>0</v>
      </c>
      <c r="L1215">
        <f t="shared" si="152"/>
        <v>0</v>
      </c>
      <c r="M1215" t="str">
        <f t="shared" si="153"/>
        <v>000</v>
      </c>
      <c r="N1215" t="str">
        <f t="shared" si="154"/>
        <v>流失客户</v>
      </c>
    </row>
    <row r="1216" spans="1:14">
      <c r="A1216">
        <v>10001215</v>
      </c>
      <c r="B1216" t="s">
        <v>134</v>
      </c>
      <c r="C1216" s="3">
        <v>43633.9</v>
      </c>
      <c r="D1216" s="20">
        <v>13</v>
      </c>
      <c r="E1216" s="4">
        <v>24</v>
      </c>
      <c r="F1216" s="4">
        <v>2021.4</v>
      </c>
      <c r="G1216" s="4">
        <f t="shared" si="147"/>
        <v>4</v>
      </c>
      <c r="H1216" s="4">
        <f t="shared" si="148"/>
        <v>4</v>
      </c>
      <c r="I1216">
        <f t="shared" si="149"/>
        <v>4</v>
      </c>
      <c r="J1216">
        <f t="shared" si="150"/>
        <v>1</v>
      </c>
      <c r="K1216">
        <f t="shared" si="151"/>
        <v>1</v>
      </c>
      <c r="L1216">
        <f t="shared" si="152"/>
        <v>1</v>
      </c>
      <c r="M1216" t="str">
        <f t="shared" si="153"/>
        <v>111</v>
      </c>
      <c r="N1216" t="str">
        <f t="shared" si="154"/>
        <v>重要价值客户</v>
      </c>
    </row>
    <row r="1217" spans="1:14">
      <c r="A1217">
        <v>10001216</v>
      </c>
      <c r="B1217" t="s">
        <v>144</v>
      </c>
      <c r="C1217" s="3">
        <v>43458.45</v>
      </c>
      <c r="D1217" s="20">
        <v>188</v>
      </c>
      <c r="E1217" s="4">
        <v>18</v>
      </c>
      <c r="F1217" s="4">
        <v>2233.08</v>
      </c>
      <c r="G1217" s="4">
        <f t="shared" si="147"/>
        <v>1</v>
      </c>
      <c r="H1217" s="4">
        <f t="shared" si="148"/>
        <v>3</v>
      </c>
      <c r="I1217">
        <f t="shared" si="149"/>
        <v>4</v>
      </c>
      <c r="J1217">
        <f t="shared" si="150"/>
        <v>0</v>
      </c>
      <c r="K1217">
        <f t="shared" si="151"/>
        <v>1</v>
      </c>
      <c r="L1217">
        <f t="shared" si="152"/>
        <v>1</v>
      </c>
      <c r="M1217" t="str">
        <f t="shared" si="153"/>
        <v>011</v>
      </c>
      <c r="N1217" t="str">
        <f t="shared" si="154"/>
        <v>重要唤回客户</v>
      </c>
    </row>
    <row r="1218" spans="1:14">
      <c r="A1218">
        <v>10001217</v>
      </c>
      <c r="B1218" t="s">
        <v>144</v>
      </c>
      <c r="C1218" s="3">
        <v>43560.1</v>
      </c>
      <c r="D1218" s="20">
        <v>86</v>
      </c>
      <c r="E1218" s="4">
        <v>25</v>
      </c>
      <c r="F1218" s="4">
        <v>1525.5</v>
      </c>
      <c r="G1218" s="4">
        <f t="shared" si="147"/>
        <v>2</v>
      </c>
      <c r="H1218" s="4">
        <f t="shared" si="148"/>
        <v>4</v>
      </c>
      <c r="I1218">
        <f t="shared" si="149"/>
        <v>3</v>
      </c>
      <c r="J1218">
        <f t="shared" si="150"/>
        <v>0</v>
      </c>
      <c r="K1218">
        <f t="shared" si="151"/>
        <v>1</v>
      </c>
      <c r="L1218">
        <f t="shared" si="152"/>
        <v>1</v>
      </c>
      <c r="M1218" t="str">
        <f t="shared" si="153"/>
        <v>011</v>
      </c>
      <c r="N1218" t="str">
        <f t="shared" si="154"/>
        <v>重要唤回客户</v>
      </c>
    </row>
    <row r="1219" spans="1:14">
      <c r="A1219">
        <v>10001218</v>
      </c>
      <c r="B1219" t="s">
        <v>144</v>
      </c>
      <c r="C1219" s="3">
        <v>43382.65</v>
      </c>
      <c r="D1219" s="20">
        <v>264</v>
      </c>
      <c r="E1219" s="4">
        <v>13</v>
      </c>
      <c r="F1219" s="4">
        <v>1064.83</v>
      </c>
      <c r="G1219" s="4">
        <f t="shared" ref="G1219:G1282" si="155">LOOKUP(D1219,$O$3:$O$7,$P$3:$P$7)</f>
        <v>1</v>
      </c>
      <c r="H1219" s="4">
        <f t="shared" ref="H1219:H1282" si="156">LOOKUP(E1219,$Q$3:$Q$7,$R$3:$R$7)</f>
        <v>2</v>
      </c>
      <c r="I1219">
        <f t="shared" ref="I1219:I1282" si="157">LOOKUP(F1219,$S$3:$S$7,$T$3:$T$7)</f>
        <v>2</v>
      </c>
      <c r="J1219">
        <f t="shared" ref="J1219:J1282" si="158">IF(G1219&gt;$P$17,1,0)</f>
        <v>0</v>
      </c>
      <c r="K1219">
        <f t="shared" ref="K1219:K1282" si="159">IF(H1219&gt;$P$18,1,0)</f>
        <v>0</v>
      </c>
      <c r="L1219">
        <f t="shared" ref="L1219:L1282" si="160">IF(I1219&gt;$P$19,1,0)</f>
        <v>0</v>
      </c>
      <c r="M1219" t="str">
        <f t="shared" ref="M1219:M1282" si="161">J1219&amp;K1219&amp;L1219</f>
        <v>000</v>
      </c>
      <c r="N1219" t="str">
        <f t="shared" ref="N1219:N1282" si="162">IF(M1219="111","重要价值客户",IF(M1219="011","重要唤回客户",IF(M1219="101","重要深耕客户",IF(M1219="001","重要挽留客户",IF(M1219="110","潜力客户",IF(M1219="100","新客户",IF(M1219="010","一般维持客户",IF(M1219="000","流失客户",""))))))))</f>
        <v>流失客户</v>
      </c>
    </row>
    <row r="1220" spans="1:14">
      <c r="A1220">
        <v>10001219</v>
      </c>
      <c r="B1220" t="s">
        <v>134</v>
      </c>
      <c r="C1220" s="3">
        <v>43633.919999999998</v>
      </c>
      <c r="D1220" s="20">
        <v>13</v>
      </c>
      <c r="E1220" s="4">
        <v>26</v>
      </c>
      <c r="F1220" s="4">
        <v>1971.1999999999998</v>
      </c>
      <c r="G1220" s="4">
        <f t="shared" si="155"/>
        <v>4</v>
      </c>
      <c r="H1220" s="4">
        <f t="shared" si="156"/>
        <v>4</v>
      </c>
      <c r="I1220">
        <f t="shared" si="157"/>
        <v>3</v>
      </c>
      <c r="J1220">
        <f t="shared" si="158"/>
        <v>1</v>
      </c>
      <c r="K1220">
        <f t="shared" si="159"/>
        <v>1</v>
      </c>
      <c r="L1220">
        <f t="shared" si="160"/>
        <v>1</v>
      </c>
      <c r="M1220" t="str">
        <f t="shared" si="161"/>
        <v>111</v>
      </c>
      <c r="N1220" t="str">
        <f t="shared" si="162"/>
        <v>重要价值客户</v>
      </c>
    </row>
    <row r="1221" spans="1:14">
      <c r="A1221">
        <v>10001220</v>
      </c>
      <c r="B1221" t="s">
        <v>144</v>
      </c>
      <c r="C1221" s="3">
        <v>43596.06</v>
      </c>
      <c r="D1221" s="20">
        <v>50</v>
      </c>
      <c r="E1221" s="4">
        <v>27</v>
      </c>
      <c r="F1221" s="4">
        <v>2287.98</v>
      </c>
      <c r="G1221" s="4">
        <f t="shared" si="155"/>
        <v>2</v>
      </c>
      <c r="H1221" s="4">
        <f t="shared" si="156"/>
        <v>4</v>
      </c>
      <c r="I1221">
        <f t="shared" si="157"/>
        <v>4</v>
      </c>
      <c r="J1221">
        <f t="shared" si="158"/>
        <v>0</v>
      </c>
      <c r="K1221">
        <f t="shared" si="159"/>
        <v>1</v>
      </c>
      <c r="L1221">
        <f t="shared" si="160"/>
        <v>1</v>
      </c>
      <c r="M1221" t="str">
        <f t="shared" si="161"/>
        <v>011</v>
      </c>
      <c r="N1221" t="str">
        <f t="shared" si="162"/>
        <v>重要唤回客户</v>
      </c>
    </row>
    <row r="1222" spans="1:14">
      <c r="A1222">
        <v>10001221</v>
      </c>
      <c r="B1222" t="s">
        <v>144</v>
      </c>
      <c r="C1222" s="3">
        <v>43576.9</v>
      </c>
      <c r="D1222" s="20">
        <v>70</v>
      </c>
      <c r="E1222" s="4">
        <v>26</v>
      </c>
      <c r="F1222" s="4">
        <v>2346.2399999999998</v>
      </c>
      <c r="G1222" s="4">
        <f t="shared" si="155"/>
        <v>2</v>
      </c>
      <c r="H1222" s="4">
        <f t="shared" si="156"/>
        <v>4</v>
      </c>
      <c r="I1222">
        <f t="shared" si="157"/>
        <v>4</v>
      </c>
      <c r="J1222">
        <f t="shared" si="158"/>
        <v>0</v>
      </c>
      <c r="K1222">
        <f t="shared" si="159"/>
        <v>1</v>
      </c>
      <c r="L1222">
        <f t="shared" si="160"/>
        <v>1</v>
      </c>
      <c r="M1222" t="str">
        <f t="shared" si="161"/>
        <v>011</v>
      </c>
      <c r="N1222" t="str">
        <f t="shared" si="162"/>
        <v>重要唤回客户</v>
      </c>
    </row>
    <row r="1223" spans="1:14">
      <c r="A1223">
        <v>10001222</v>
      </c>
      <c r="B1223" t="s">
        <v>134</v>
      </c>
      <c r="C1223" s="3">
        <v>43641</v>
      </c>
      <c r="D1223" s="20">
        <v>5</v>
      </c>
      <c r="E1223" s="4">
        <v>51</v>
      </c>
      <c r="F1223" s="4">
        <v>5056.17</v>
      </c>
      <c r="G1223" s="4">
        <f t="shared" si="155"/>
        <v>5</v>
      </c>
      <c r="H1223" s="4">
        <f t="shared" si="156"/>
        <v>5</v>
      </c>
      <c r="I1223">
        <f t="shared" si="157"/>
        <v>5</v>
      </c>
      <c r="J1223">
        <f t="shared" si="158"/>
        <v>1</v>
      </c>
      <c r="K1223">
        <f t="shared" si="159"/>
        <v>1</v>
      </c>
      <c r="L1223">
        <f t="shared" si="160"/>
        <v>1</v>
      </c>
      <c r="M1223" t="str">
        <f t="shared" si="161"/>
        <v>111</v>
      </c>
      <c r="N1223" t="str">
        <f t="shared" si="162"/>
        <v>重要价值客户</v>
      </c>
    </row>
    <row r="1224" spans="1:14">
      <c r="A1224">
        <v>10001223</v>
      </c>
      <c r="B1224" t="s">
        <v>144</v>
      </c>
      <c r="C1224" s="3">
        <v>43586.52</v>
      </c>
      <c r="D1224" s="20">
        <v>60</v>
      </c>
      <c r="E1224" s="4">
        <v>26</v>
      </c>
      <c r="F1224" s="4">
        <v>2313.2199999999998</v>
      </c>
      <c r="G1224" s="4">
        <f t="shared" si="155"/>
        <v>2</v>
      </c>
      <c r="H1224" s="4">
        <f t="shared" si="156"/>
        <v>4</v>
      </c>
      <c r="I1224">
        <f t="shared" si="157"/>
        <v>4</v>
      </c>
      <c r="J1224">
        <f t="shared" si="158"/>
        <v>0</v>
      </c>
      <c r="K1224">
        <f t="shared" si="159"/>
        <v>1</v>
      </c>
      <c r="L1224">
        <f t="shared" si="160"/>
        <v>1</v>
      </c>
      <c r="M1224" t="str">
        <f t="shared" si="161"/>
        <v>011</v>
      </c>
      <c r="N1224" t="str">
        <f t="shared" si="162"/>
        <v>重要唤回客户</v>
      </c>
    </row>
    <row r="1225" spans="1:14">
      <c r="A1225">
        <v>10001224</v>
      </c>
      <c r="B1225" t="s">
        <v>144</v>
      </c>
      <c r="C1225" s="3">
        <v>43463.4</v>
      </c>
      <c r="D1225" s="20">
        <v>183</v>
      </c>
      <c r="E1225" s="4">
        <v>18</v>
      </c>
      <c r="F1225" s="4">
        <v>1862.1</v>
      </c>
      <c r="G1225" s="4">
        <f t="shared" si="155"/>
        <v>1</v>
      </c>
      <c r="H1225" s="4">
        <f t="shared" si="156"/>
        <v>3</v>
      </c>
      <c r="I1225">
        <f t="shared" si="157"/>
        <v>3</v>
      </c>
      <c r="J1225">
        <f t="shared" si="158"/>
        <v>0</v>
      </c>
      <c r="K1225">
        <f t="shared" si="159"/>
        <v>1</v>
      </c>
      <c r="L1225">
        <f t="shared" si="160"/>
        <v>1</v>
      </c>
      <c r="M1225" t="str">
        <f t="shared" si="161"/>
        <v>011</v>
      </c>
      <c r="N1225" t="str">
        <f t="shared" si="162"/>
        <v>重要唤回客户</v>
      </c>
    </row>
    <row r="1226" spans="1:14">
      <c r="A1226">
        <v>10001225</v>
      </c>
      <c r="B1226" t="s">
        <v>134</v>
      </c>
      <c r="C1226" s="3">
        <v>43616.76</v>
      </c>
      <c r="D1226" s="20">
        <v>30</v>
      </c>
      <c r="E1226" s="4">
        <v>46</v>
      </c>
      <c r="F1226" s="4">
        <v>4006</v>
      </c>
      <c r="G1226" s="4">
        <f t="shared" si="155"/>
        <v>3</v>
      </c>
      <c r="H1226" s="4">
        <f t="shared" si="156"/>
        <v>5</v>
      </c>
      <c r="I1226">
        <f t="shared" si="157"/>
        <v>5</v>
      </c>
      <c r="J1226">
        <f t="shared" si="158"/>
        <v>1</v>
      </c>
      <c r="K1226">
        <f t="shared" si="159"/>
        <v>1</v>
      </c>
      <c r="L1226">
        <f t="shared" si="160"/>
        <v>1</v>
      </c>
      <c r="M1226" t="str">
        <f t="shared" si="161"/>
        <v>111</v>
      </c>
      <c r="N1226" t="str">
        <f t="shared" si="162"/>
        <v>重要价值客户</v>
      </c>
    </row>
    <row r="1227" spans="1:14">
      <c r="A1227">
        <v>10001226</v>
      </c>
      <c r="B1227" t="s">
        <v>144</v>
      </c>
      <c r="C1227" s="3">
        <v>43426.080000000002</v>
      </c>
      <c r="D1227" s="20">
        <v>220</v>
      </c>
      <c r="E1227" s="4">
        <v>16</v>
      </c>
      <c r="F1227" s="4">
        <v>1461.92</v>
      </c>
      <c r="G1227" s="4">
        <f t="shared" si="155"/>
        <v>1</v>
      </c>
      <c r="H1227" s="4">
        <f t="shared" si="156"/>
        <v>3</v>
      </c>
      <c r="I1227">
        <f t="shared" si="157"/>
        <v>3</v>
      </c>
      <c r="J1227">
        <f t="shared" si="158"/>
        <v>0</v>
      </c>
      <c r="K1227">
        <f t="shared" si="159"/>
        <v>1</v>
      </c>
      <c r="L1227">
        <f t="shared" si="160"/>
        <v>1</v>
      </c>
      <c r="M1227" t="str">
        <f t="shared" si="161"/>
        <v>011</v>
      </c>
      <c r="N1227" t="str">
        <f t="shared" si="162"/>
        <v>重要唤回客户</v>
      </c>
    </row>
    <row r="1228" spans="1:14">
      <c r="A1228">
        <v>10001227</v>
      </c>
      <c r="B1228" t="s">
        <v>134</v>
      </c>
      <c r="C1228" s="3">
        <v>43641</v>
      </c>
      <c r="D1228" s="20">
        <v>5</v>
      </c>
      <c r="E1228" s="4">
        <v>57</v>
      </c>
      <c r="F1228" s="4">
        <v>3166.1400000000003</v>
      </c>
      <c r="G1228" s="4">
        <f t="shared" si="155"/>
        <v>5</v>
      </c>
      <c r="H1228" s="4">
        <f t="shared" si="156"/>
        <v>5</v>
      </c>
      <c r="I1228">
        <f t="shared" si="157"/>
        <v>5</v>
      </c>
      <c r="J1228">
        <f t="shared" si="158"/>
        <v>1</v>
      </c>
      <c r="K1228">
        <f t="shared" si="159"/>
        <v>1</v>
      </c>
      <c r="L1228">
        <f t="shared" si="160"/>
        <v>1</v>
      </c>
      <c r="M1228" t="str">
        <f t="shared" si="161"/>
        <v>111</v>
      </c>
      <c r="N1228" t="str">
        <f t="shared" si="162"/>
        <v>重要价值客户</v>
      </c>
    </row>
    <row r="1229" spans="1:14">
      <c r="A1229">
        <v>10001228</v>
      </c>
      <c r="B1229" t="s">
        <v>144</v>
      </c>
      <c r="C1229" s="3">
        <v>43380.68</v>
      </c>
      <c r="D1229" s="20">
        <v>266</v>
      </c>
      <c r="E1229" s="4">
        <v>13</v>
      </c>
      <c r="F1229" s="4">
        <v>1140.3599999999999</v>
      </c>
      <c r="G1229" s="4">
        <f t="shared" si="155"/>
        <v>1</v>
      </c>
      <c r="H1229" s="4">
        <f t="shared" si="156"/>
        <v>2</v>
      </c>
      <c r="I1229">
        <f t="shared" si="157"/>
        <v>2</v>
      </c>
      <c r="J1229">
        <f t="shared" si="158"/>
        <v>0</v>
      </c>
      <c r="K1229">
        <f t="shared" si="159"/>
        <v>0</v>
      </c>
      <c r="L1229">
        <f t="shared" si="160"/>
        <v>0</v>
      </c>
      <c r="M1229" t="str">
        <f t="shared" si="161"/>
        <v>000</v>
      </c>
      <c r="N1229" t="str">
        <f t="shared" si="162"/>
        <v>流失客户</v>
      </c>
    </row>
    <row r="1230" spans="1:14">
      <c r="A1230">
        <v>10001229</v>
      </c>
      <c r="B1230" t="s">
        <v>134</v>
      </c>
      <c r="C1230" s="3">
        <v>43645</v>
      </c>
      <c r="D1230" s="20">
        <v>1</v>
      </c>
      <c r="E1230" s="4">
        <v>29</v>
      </c>
      <c r="F1230" s="4">
        <v>2483.42</v>
      </c>
      <c r="G1230" s="4">
        <f t="shared" si="155"/>
        <v>5</v>
      </c>
      <c r="H1230" s="4">
        <f t="shared" si="156"/>
        <v>4</v>
      </c>
      <c r="I1230">
        <f t="shared" si="157"/>
        <v>4</v>
      </c>
      <c r="J1230">
        <f t="shared" si="158"/>
        <v>1</v>
      </c>
      <c r="K1230">
        <f t="shared" si="159"/>
        <v>1</v>
      </c>
      <c r="L1230">
        <f t="shared" si="160"/>
        <v>1</v>
      </c>
      <c r="M1230" t="str">
        <f t="shared" si="161"/>
        <v>111</v>
      </c>
      <c r="N1230" t="str">
        <f t="shared" si="162"/>
        <v>重要价值客户</v>
      </c>
    </row>
    <row r="1231" spans="1:14">
      <c r="A1231">
        <v>10001230</v>
      </c>
      <c r="B1231" t="s">
        <v>144</v>
      </c>
      <c r="C1231" s="3">
        <v>43545.120000000003</v>
      </c>
      <c r="D1231" s="20">
        <v>101</v>
      </c>
      <c r="E1231" s="4">
        <v>24</v>
      </c>
      <c r="F1231" s="4">
        <v>1690.32</v>
      </c>
      <c r="G1231" s="4">
        <f t="shared" si="155"/>
        <v>1</v>
      </c>
      <c r="H1231" s="4">
        <f t="shared" si="156"/>
        <v>4</v>
      </c>
      <c r="I1231">
        <f t="shared" si="157"/>
        <v>3</v>
      </c>
      <c r="J1231">
        <f t="shared" si="158"/>
        <v>0</v>
      </c>
      <c r="K1231">
        <f t="shared" si="159"/>
        <v>1</v>
      </c>
      <c r="L1231">
        <f t="shared" si="160"/>
        <v>1</v>
      </c>
      <c r="M1231" t="str">
        <f t="shared" si="161"/>
        <v>011</v>
      </c>
      <c r="N1231" t="str">
        <f t="shared" si="162"/>
        <v>重要唤回客户</v>
      </c>
    </row>
    <row r="1232" spans="1:14">
      <c r="A1232">
        <v>10001231</v>
      </c>
      <c r="B1232" t="s">
        <v>144</v>
      </c>
      <c r="C1232" s="3">
        <v>43611.29</v>
      </c>
      <c r="D1232" s="20">
        <v>35</v>
      </c>
      <c r="E1232" s="4">
        <v>28</v>
      </c>
      <c r="F1232" s="4">
        <v>2268</v>
      </c>
      <c r="G1232" s="4">
        <f t="shared" si="155"/>
        <v>2</v>
      </c>
      <c r="H1232" s="4">
        <f t="shared" si="156"/>
        <v>4</v>
      </c>
      <c r="I1232">
        <f t="shared" si="157"/>
        <v>4</v>
      </c>
      <c r="J1232">
        <f t="shared" si="158"/>
        <v>0</v>
      </c>
      <c r="K1232">
        <f t="shared" si="159"/>
        <v>1</v>
      </c>
      <c r="L1232">
        <f t="shared" si="160"/>
        <v>1</v>
      </c>
      <c r="M1232" t="str">
        <f t="shared" si="161"/>
        <v>011</v>
      </c>
      <c r="N1232" t="str">
        <f t="shared" si="162"/>
        <v>重要唤回客户</v>
      </c>
    </row>
    <row r="1233" spans="1:14">
      <c r="A1233">
        <v>10001232</v>
      </c>
      <c r="B1233" t="s">
        <v>134</v>
      </c>
      <c r="C1233" s="3">
        <v>43613.29</v>
      </c>
      <c r="D1233" s="20">
        <v>33</v>
      </c>
      <c r="E1233" s="4">
        <v>23</v>
      </c>
      <c r="F1233" s="4">
        <v>1644.79</v>
      </c>
      <c r="G1233" s="4">
        <f t="shared" si="155"/>
        <v>3</v>
      </c>
      <c r="H1233" s="4">
        <f t="shared" si="156"/>
        <v>3</v>
      </c>
      <c r="I1233">
        <f t="shared" si="157"/>
        <v>3</v>
      </c>
      <c r="J1233">
        <f t="shared" si="158"/>
        <v>1</v>
      </c>
      <c r="K1233">
        <f t="shared" si="159"/>
        <v>1</v>
      </c>
      <c r="L1233">
        <f t="shared" si="160"/>
        <v>1</v>
      </c>
      <c r="M1233" t="str">
        <f t="shared" si="161"/>
        <v>111</v>
      </c>
      <c r="N1233" t="str">
        <f t="shared" si="162"/>
        <v>重要价值客户</v>
      </c>
    </row>
    <row r="1234" spans="1:14">
      <c r="A1234">
        <v>10001233</v>
      </c>
      <c r="B1234" t="s">
        <v>134</v>
      </c>
      <c r="C1234" s="3">
        <v>43627.41</v>
      </c>
      <c r="D1234" s="20">
        <v>19</v>
      </c>
      <c r="E1234" s="4">
        <v>36</v>
      </c>
      <c r="F1234" s="4">
        <v>2541.7800000000002</v>
      </c>
      <c r="G1234" s="4">
        <f t="shared" si="155"/>
        <v>4</v>
      </c>
      <c r="H1234" s="4">
        <f t="shared" si="156"/>
        <v>5</v>
      </c>
      <c r="I1234">
        <f t="shared" si="157"/>
        <v>4</v>
      </c>
      <c r="J1234">
        <f t="shared" si="158"/>
        <v>1</v>
      </c>
      <c r="K1234">
        <f t="shared" si="159"/>
        <v>1</v>
      </c>
      <c r="L1234">
        <f t="shared" si="160"/>
        <v>1</v>
      </c>
      <c r="M1234" t="str">
        <f t="shared" si="161"/>
        <v>111</v>
      </c>
      <c r="N1234" t="str">
        <f t="shared" si="162"/>
        <v>重要价值客户</v>
      </c>
    </row>
    <row r="1235" spans="1:14">
      <c r="A1235">
        <v>10001234</v>
      </c>
      <c r="B1235" t="s">
        <v>144</v>
      </c>
      <c r="C1235" s="3">
        <v>43349.55</v>
      </c>
      <c r="D1235" s="20">
        <v>297</v>
      </c>
      <c r="E1235" s="4">
        <v>10</v>
      </c>
      <c r="F1235" s="4">
        <v>1443.1</v>
      </c>
      <c r="G1235" s="4">
        <f t="shared" si="155"/>
        <v>1</v>
      </c>
      <c r="H1235" s="4">
        <f t="shared" si="156"/>
        <v>2</v>
      </c>
      <c r="I1235">
        <f t="shared" si="157"/>
        <v>3</v>
      </c>
      <c r="J1235">
        <f t="shared" si="158"/>
        <v>0</v>
      </c>
      <c r="K1235">
        <f t="shared" si="159"/>
        <v>0</v>
      </c>
      <c r="L1235">
        <f t="shared" si="160"/>
        <v>1</v>
      </c>
      <c r="M1235" t="str">
        <f t="shared" si="161"/>
        <v>001</v>
      </c>
      <c r="N1235" t="str">
        <f t="shared" si="162"/>
        <v>重要挽留客户</v>
      </c>
    </row>
    <row r="1236" spans="1:14">
      <c r="A1236">
        <v>10001235</v>
      </c>
      <c r="B1236" t="s">
        <v>134</v>
      </c>
      <c r="C1236" s="3">
        <v>43616.82</v>
      </c>
      <c r="D1236" s="20">
        <v>30</v>
      </c>
      <c r="E1236" s="4">
        <v>30</v>
      </c>
      <c r="F1236" s="4">
        <v>1992.54</v>
      </c>
      <c r="G1236" s="4">
        <f t="shared" si="155"/>
        <v>3</v>
      </c>
      <c r="H1236" s="4">
        <f t="shared" si="156"/>
        <v>4</v>
      </c>
      <c r="I1236">
        <f t="shared" si="157"/>
        <v>3</v>
      </c>
      <c r="J1236">
        <f t="shared" si="158"/>
        <v>1</v>
      </c>
      <c r="K1236">
        <f t="shared" si="159"/>
        <v>1</v>
      </c>
      <c r="L1236">
        <f t="shared" si="160"/>
        <v>1</v>
      </c>
      <c r="M1236" t="str">
        <f t="shared" si="161"/>
        <v>111</v>
      </c>
      <c r="N1236" t="str">
        <f t="shared" si="162"/>
        <v>重要价值客户</v>
      </c>
    </row>
    <row r="1237" spans="1:14">
      <c r="A1237">
        <v>10001236</v>
      </c>
      <c r="B1237" t="s">
        <v>134</v>
      </c>
      <c r="C1237" s="3">
        <v>43609.29</v>
      </c>
      <c r="D1237" s="20">
        <v>37</v>
      </c>
      <c r="E1237" s="4">
        <v>34</v>
      </c>
      <c r="F1237" s="4">
        <v>2618.8199999999997</v>
      </c>
      <c r="G1237" s="4">
        <f t="shared" si="155"/>
        <v>2</v>
      </c>
      <c r="H1237" s="4">
        <f t="shared" si="156"/>
        <v>5</v>
      </c>
      <c r="I1237">
        <f t="shared" si="157"/>
        <v>4</v>
      </c>
      <c r="J1237">
        <f t="shared" si="158"/>
        <v>0</v>
      </c>
      <c r="K1237">
        <f t="shared" si="159"/>
        <v>1</v>
      </c>
      <c r="L1237">
        <f t="shared" si="160"/>
        <v>1</v>
      </c>
      <c r="M1237" t="str">
        <f t="shared" si="161"/>
        <v>011</v>
      </c>
      <c r="N1237" t="str">
        <f t="shared" si="162"/>
        <v>重要唤回客户</v>
      </c>
    </row>
    <row r="1238" spans="1:14">
      <c r="A1238">
        <v>10001237</v>
      </c>
      <c r="B1238" t="s">
        <v>134</v>
      </c>
      <c r="C1238" s="3">
        <v>43624.88</v>
      </c>
      <c r="D1238" s="20">
        <v>22</v>
      </c>
      <c r="E1238" s="4">
        <v>30</v>
      </c>
      <c r="F1238" s="4">
        <v>1999.56</v>
      </c>
      <c r="G1238" s="4">
        <f t="shared" si="155"/>
        <v>3</v>
      </c>
      <c r="H1238" s="4">
        <f t="shared" si="156"/>
        <v>4</v>
      </c>
      <c r="I1238">
        <f t="shared" si="157"/>
        <v>3</v>
      </c>
      <c r="J1238">
        <f t="shared" si="158"/>
        <v>1</v>
      </c>
      <c r="K1238">
        <f t="shared" si="159"/>
        <v>1</v>
      </c>
      <c r="L1238">
        <f t="shared" si="160"/>
        <v>1</v>
      </c>
      <c r="M1238" t="str">
        <f t="shared" si="161"/>
        <v>111</v>
      </c>
      <c r="N1238" t="str">
        <f t="shared" si="162"/>
        <v>重要价值客户</v>
      </c>
    </row>
    <row r="1239" spans="1:14">
      <c r="A1239">
        <v>10001238</v>
      </c>
      <c r="B1239" t="s">
        <v>134</v>
      </c>
      <c r="C1239" s="3">
        <v>43603.23</v>
      </c>
      <c r="D1239" s="20">
        <v>43</v>
      </c>
      <c r="E1239" s="4">
        <v>30</v>
      </c>
      <c r="F1239" s="4">
        <v>2537.16</v>
      </c>
      <c r="G1239" s="4">
        <f t="shared" si="155"/>
        <v>2</v>
      </c>
      <c r="H1239" s="4">
        <f t="shared" si="156"/>
        <v>4</v>
      </c>
      <c r="I1239">
        <f t="shared" si="157"/>
        <v>4</v>
      </c>
      <c r="J1239">
        <f t="shared" si="158"/>
        <v>0</v>
      </c>
      <c r="K1239">
        <f t="shared" si="159"/>
        <v>1</v>
      </c>
      <c r="L1239">
        <f t="shared" si="160"/>
        <v>1</v>
      </c>
      <c r="M1239" t="str">
        <f t="shared" si="161"/>
        <v>011</v>
      </c>
      <c r="N1239" t="str">
        <f t="shared" si="162"/>
        <v>重要唤回客户</v>
      </c>
    </row>
    <row r="1240" spans="1:14">
      <c r="A1240">
        <v>10001239</v>
      </c>
      <c r="B1240" t="s">
        <v>144</v>
      </c>
      <c r="C1240" s="3">
        <v>43396.38</v>
      </c>
      <c r="D1240" s="20">
        <v>250</v>
      </c>
      <c r="E1240" s="4">
        <v>14</v>
      </c>
      <c r="F1240" s="4">
        <v>1607.62</v>
      </c>
      <c r="G1240" s="4">
        <f t="shared" si="155"/>
        <v>1</v>
      </c>
      <c r="H1240" s="4">
        <f t="shared" si="156"/>
        <v>2</v>
      </c>
      <c r="I1240">
        <f t="shared" si="157"/>
        <v>3</v>
      </c>
      <c r="J1240">
        <f t="shared" si="158"/>
        <v>0</v>
      </c>
      <c r="K1240">
        <f t="shared" si="159"/>
        <v>0</v>
      </c>
      <c r="L1240">
        <f t="shared" si="160"/>
        <v>1</v>
      </c>
      <c r="M1240" t="str">
        <f t="shared" si="161"/>
        <v>001</v>
      </c>
      <c r="N1240" t="str">
        <f t="shared" si="162"/>
        <v>重要挽留客户</v>
      </c>
    </row>
    <row r="1241" spans="1:14">
      <c r="A1241">
        <v>10001240</v>
      </c>
      <c r="B1241" t="s">
        <v>134</v>
      </c>
      <c r="C1241" s="3">
        <v>43616.82</v>
      </c>
      <c r="D1241" s="20">
        <v>30</v>
      </c>
      <c r="E1241" s="4">
        <v>32</v>
      </c>
      <c r="F1241" s="4">
        <v>2002.8</v>
      </c>
      <c r="G1241" s="4">
        <f t="shared" si="155"/>
        <v>3</v>
      </c>
      <c r="H1241" s="4">
        <f t="shared" si="156"/>
        <v>4</v>
      </c>
      <c r="I1241">
        <f t="shared" si="157"/>
        <v>4</v>
      </c>
      <c r="J1241">
        <f t="shared" si="158"/>
        <v>1</v>
      </c>
      <c r="K1241">
        <f t="shared" si="159"/>
        <v>1</v>
      </c>
      <c r="L1241">
        <f t="shared" si="160"/>
        <v>1</v>
      </c>
      <c r="M1241" t="str">
        <f t="shared" si="161"/>
        <v>111</v>
      </c>
      <c r="N1241" t="str">
        <f t="shared" si="162"/>
        <v>重要价值客户</v>
      </c>
    </row>
    <row r="1242" spans="1:14">
      <c r="A1242">
        <v>10001241</v>
      </c>
      <c r="B1242" t="s">
        <v>144</v>
      </c>
      <c r="C1242" s="3">
        <v>43611.29</v>
      </c>
      <c r="D1242" s="20">
        <v>35</v>
      </c>
      <c r="E1242" s="4">
        <v>28</v>
      </c>
      <c r="F1242" s="4">
        <v>2721.04</v>
      </c>
      <c r="G1242" s="4">
        <f t="shared" si="155"/>
        <v>2</v>
      </c>
      <c r="H1242" s="4">
        <f t="shared" si="156"/>
        <v>4</v>
      </c>
      <c r="I1242">
        <f t="shared" si="157"/>
        <v>5</v>
      </c>
      <c r="J1242">
        <f t="shared" si="158"/>
        <v>0</v>
      </c>
      <c r="K1242">
        <f t="shared" si="159"/>
        <v>1</v>
      </c>
      <c r="L1242">
        <f t="shared" si="160"/>
        <v>1</v>
      </c>
      <c r="M1242" t="str">
        <f t="shared" si="161"/>
        <v>011</v>
      </c>
      <c r="N1242" t="str">
        <f t="shared" si="162"/>
        <v>重要唤回客户</v>
      </c>
    </row>
    <row r="1243" spans="1:14">
      <c r="A1243">
        <v>10001242</v>
      </c>
      <c r="B1243" t="s">
        <v>134</v>
      </c>
      <c r="C1243" s="3">
        <v>43623.35</v>
      </c>
      <c r="D1243" s="20">
        <v>23</v>
      </c>
      <c r="E1243" s="4">
        <v>39</v>
      </c>
      <c r="F1243" s="4">
        <v>2685.3</v>
      </c>
      <c r="G1243" s="4">
        <f t="shared" si="155"/>
        <v>3</v>
      </c>
      <c r="H1243" s="4">
        <f t="shared" si="156"/>
        <v>5</v>
      </c>
      <c r="I1243">
        <f t="shared" si="157"/>
        <v>4</v>
      </c>
      <c r="J1243">
        <f t="shared" si="158"/>
        <v>1</v>
      </c>
      <c r="K1243">
        <f t="shared" si="159"/>
        <v>1</v>
      </c>
      <c r="L1243">
        <f t="shared" si="160"/>
        <v>1</v>
      </c>
      <c r="M1243" t="str">
        <f t="shared" si="161"/>
        <v>111</v>
      </c>
      <c r="N1243" t="str">
        <f t="shared" si="162"/>
        <v>重要价值客户</v>
      </c>
    </row>
    <row r="1244" spans="1:14">
      <c r="A1244">
        <v>10001243</v>
      </c>
      <c r="B1244" t="s">
        <v>134</v>
      </c>
      <c r="C1244" s="3">
        <v>43646</v>
      </c>
      <c r="D1244" s="20">
        <v>0</v>
      </c>
      <c r="E1244" s="4">
        <v>27</v>
      </c>
      <c r="F1244" s="4">
        <v>2783.55</v>
      </c>
      <c r="G1244" s="4">
        <f t="shared" si="155"/>
        <v>5</v>
      </c>
      <c r="H1244" s="4">
        <f t="shared" si="156"/>
        <v>4</v>
      </c>
      <c r="I1244">
        <f t="shared" si="157"/>
        <v>5</v>
      </c>
      <c r="J1244">
        <f t="shared" si="158"/>
        <v>1</v>
      </c>
      <c r="K1244">
        <f t="shared" si="159"/>
        <v>1</v>
      </c>
      <c r="L1244">
        <f t="shared" si="160"/>
        <v>1</v>
      </c>
      <c r="M1244" t="str">
        <f t="shared" si="161"/>
        <v>111</v>
      </c>
      <c r="N1244" t="str">
        <f t="shared" si="162"/>
        <v>重要价值客户</v>
      </c>
    </row>
    <row r="1245" spans="1:14">
      <c r="A1245">
        <v>10001244</v>
      </c>
      <c r="B1245" t="s">
        <v>134</v>
      </c>
      <c r="C1245" s="3">
        <v>43639.48</v>
      </c>
      <c r="D1245" s="20">
        <v>7</v>
      </c>
      <c r="E1245" s="4">
        <v>32</v>
      </c>
      <c r="F1245" s="4">
        <v>2180.52</v>
      </c>
      <c r="G1245" s="4">
        <f t="shared" si="155"/>
        <v>5</v>
      </c>
      <c r="H1245" s="4">
        <f t="shared" si="156"/>
        <v>4</v>
      </c>
      <c r="I1245">
        <f t="shared" si="157"/>
        <v>4</v>
      </c>
      <c r="J1245">
        <f t="shared" si="158"/>
        <v>1</v>
      </c>
      <c r="K1245">
        <f t="shared" si="159"/>
        <v>1</v>
      </c>
      <c r="L1245">
        <f t="shared" si="160"/>
        <v>1</v>
      </c>
      <c r="M1245" t="str">
        <f t="shared" si="161"/>
        <v>111</v>
      </c>
      <c r="N1245" t="str">
        <f t="shared" si="162"/>
        <v>重要价值客户</v>
      </c>
    </row>
    <row r="1246" spans="1:14">
      <c r="A1246">
        <v>10001245</v>
      </c>
      <c r="B1246" t="s">
        <v>144</v>
      </c>
      <c r="C1246" s="3">
        <v>43580.72</v>
      </c>
      <c r="D1246" s="20">
        <v>66</v>
      </c>
      <c r="E1246" s="4">
        <v>26</v>
      </c>
      <c r="F1246" s="4">
        <v>2383.42</v>
      </c>
      <c r="G1246" s="4">
        <f t="shared" si="155"/>
        <v>2</v>
      </c>
      <c r="H1246" s="4">
        <f t="shared" si="156"/>
        <v>4</v>
      </c>
      <c r="I1246">
        <f t="shared" si="157"/>
        <v>4</v>
      </c>
      <c r="J1246">
        <f t="shared" si="158"/>
        <v>0</v>
      </c>
      <c r="K1246">
        <f t="shared" si="159"/>
        <v>1</v>
      </c>
      <c r="L1246">
        <f t="shared" si="160"/>
        <v>1</v>
      </c>
      <c r="M1246" t="str">
        <f t="shared" si="161"/>
        <v>011</v>
      </c>
      <c r="N1246" t="str">
        <f t="shared" si="162"/>
        <v>重要唤回客户</v>
      </c>
    </row>
    <row r="1247" spans="1:14">
      <c r="A1247">
        <v>10001246</v>
      </c>
      <c r="B1247" t="s">
        <v>144</v>
      </c>
      <c r="C1247" s="3">
        <v>43441.599999999999</v>
      </c>
      <c r="D1247" s="20">
        <v>205</v>
      </c>
      <c r="E1247" s="4">
        <v>17</v>
      </c>
      <c r="F1247" s="4">
        <v>1590.69</v>
      </c>
      <c r="G1247" s="4">
        <f t="shared" si="155"/>
        <v>1</v>
      </c>
      <c r="H1247" s="4">
        <f t="shared" si="156"/>
        <v>3</v>
      </c>
      <c r="I1247">
        <f t="shared" si="157"/>
        <v>3</v>
      </c>
      <c r="J1247">
        <f t="shared" si="158"/>
        <v>0</v>
      </c>
      <c r="K1247">
        <f t="shared" si="159"/>
        <v>1</v>
      </c>
      <c r="L1247">
        <f t="shared" si="160"/>
        <v>1</v>
      </c>
      <c r="M1247" t="str">
        <f t="shared" si="161"/>
        <v>011</v>
      </c>
      <c r="N1247" t="str">
        <f t="shared" si="162"/>
        <v>重要唤回客户</v>
      </c>
    </row>
    <row r="1248" spans="1:14">
      <c r="A1248">
        <v>10001247</v>
      </c>
      <c r="B1248" t="s">
        <v>144</v>
      </c>
      <c r="C1248" s="3">
        <v>43560.639999999999</v>
      </c>
      <c r="D1248" s="20">
        <v>86</v>
      </c>
      <c r="E1248" s="4">
        <v>24</v>
      </c>
      <c r="F1248" s="4">
        <v>1573.68</v>
      </c>
      <c r="G1248" s="4">
        <f t="shared" si="155"/>
        <v>2</v>
      </c>
      <c r="H1248" s="4">
        <f t="shared" si="156"/>
        <v>4</v>
      </c>
      <c r="I1248">
        <f t="shared" si="157"/>
        <v>3</v>
      </c>
      <c r="J1248">
        <f t="shared" si="158"/>
        <v>0</v>
      </c>
      <c r="K1248">
        <f t="shared" si="159"/>
        <v>1</v>
      </c>
      <c r="L1248">
        <f t="shared" si="160"/>
        <v>1</v>
      </c>
      <c r="M1248" t="str">
        <f t="shared" si="161"/>
        <v>011</v>
      </c>
      <c r="N1248" t="str">
        <f t="shared" si="162"/>
        <v>重要唤回客户</v>
      </c>
    </row>
    <row r="1249" spans="1:14">
      <c r="A1249">
        <v>10001248</v>
      </c>
      <c r="B1249" t="s">
        <v>134</v>
      </c>
      <c r="C1249" s="3">
        <v>43608.84</v>
      </c>
      <c r="D1249" s="20">
        <v>38</v>
      </c>
      <c r="E1249" s="4">
        <v>30</v>
      </c>
      <c r="F1249" s="4">
        <v>2777.94</v>
      </c>
      <c r="G1249" s="4">
        <f t="shared" si="155"/>
        <v>2</v>
      </c>
      <c r="H1249" s="4">
        <f t="shared" si="156"/>
        <v>4</v>
      </c>
      <c r="I1249">
        <f t="shared" si="157"/>
        <v>5</v>
      </c>
      <c r="J1249">
        <f t="shared" si="158"/>
        <v>0</v>
      </c>
      <c r="K1249">
        <f t="shared" si="159"/>
        <v>1</v>
      </c>
      <c r="L1249">
        <f t="shared" si="160"/>
        <v>1</v>
      </c>
      <c r="M1249" t="str">
        <f t="shared" si="161"/>
        <v>011</v>
      </c>
      <c r="N1249" t="str">
        <f t="shared" si="162"/>
        <v>重要唤回客户</v>
      </c>
    </row>
    <row r="1250" spans="1:14">
      <c r="A1250">
        <v>10001249</v>
      </c>
      <c r="B1250" t="s">
        <v>134</v>
      </c>
      <c r="C1250" s="3">
        <v>43620.4</v>
      </c>
      <c r="D1250" s="20">
        <v>26</v>
      </c>
      <c r="E1250" s="4">
        <v>34</v>
      </c>
      <c r="F1250" s="4">
        <v>2762.16</v>
      </c>
      <c r="G1250" s="4">
        <f t="shared" si="155"/>
        <v>3</v>
      </c>
      <c r="H1250" s="4">
        <f t="shared" si="156"/>
        <v>5</v>
      </c>
      <c r="I1250">
        <f t="shared" si="157"/>
        <v>5</v>
      </c>
      <c r="J1250">
        <f t="shared" si="158"/>
        <v>1</v>
      </c>
      <c r="K1250">
        <f t="shared" si="159"/>
        <v>1</v>
      </c>
      <c r="L1250">
        <f t="shared" si="160"/>
        <v>1</v>
      </c>
      <c r="M1250" t="str">
        <f t="shared" si="161"/>
        <v>111</v>
      </c>
      <c r="N1250" t="str">
        <f t="shared" si="162"/>
        <v>重要价值客户</v>
      </c>
    </row>
    <row r="1251" spans="1:14">
      <c r="A1251">
        <v>10001250</v>
      </c>
      <c r="B1251" t="s">
        <v>134</v>
      </c>
      <c r="C1251" s="3">
        <v>43644</v>
      </c>
      <c r="D1251" s="20">
        <v>2</v>
      </c>
      <c r="E1251" s="4">
        <v>24</v>
      </c>
      <c r="F1251" s="4">
        <v>1872.78</v>
      </c>
      <c r="G1251" s="4">
        <f t="shared" si="155"/>
        <v>5</v>
      </c>
      <c r="H1251" s="4">
        <f t="shared" si="156"/>
        <v>4</v>
      </c>
      <c r="I1251">
        <f t="shared" si="157"/>
        <v>3</v>
      </c>
      <c r="J1251">
        <f t="shared" si="158"/>
        <v>1</v>
      </c>
      <c r="K1251">
        <f t="shared" si="159"/>
        <v>1</v>
      </c>
      <c r="L1251">
        <f t="shared" si="160"/>
        <v>1</v>
      </c>
      <c r="M1251" t="str">
        <f t="shared" si="161"/>
        <v>111</v>
      </c>
      <c r="N1251" t="str">
        <f t="shared" si="162"/>
        <v>重要价值客户</v>
      </c>
    </row>
    <row r="1252" spans="1:14">
      <c r="A1252">
        <v>10001251</v>
      </c>
      <c r="B1252" t="s">
        <v>144</v>
      </c>
      <c r="C1252" s="3">
        <v>43618.400000000001</v>
      </c>
      <c r="D1252" s="20">
        <v>28</v>
      </c>
      <c r="E1252" s="4">
        <v>28</v>
      </c>
      <c r="F1252" s="4">
        <v>1768.76</v>
      </c>
      <c r="G1252" s="4">
        <f t="shared" si="155"/>
        <v>3</v>
      </c>
      <c r="H1252" s="4">
        <f t="shared" si="156"/>
        <v>4</v>
      </c>
      <c r="I1252">
        <f t="shared" si="157"/>
        <v>3</v>
      </c>
      <c r="J1252">
        <f t="shared" si="158"/>
        <v>1</v>
      </c>
      <c r="K1252">
        <f t="shared" si="159"/>
        <v>1</v>
      </c>
      <c r="L1252">
        <f t="shared" si="160"/>
        <v>1</v>
      </c>
      <c r="M1252" t="str">
        <f t="shared" si="161"/>
        <v>111</v>
      </c>
      <c r="N1252" t="str">
        <f t="shared" si="162"/>
        <v>重要价值客户</v>
      </c>
    </row>
    <row r="1253" spans="1:14">
      <c r="A1253">
        <v>10001252</v>
      </c>
      <c r="B1253" t="s">
        <v>144</v>
      </c>
      <c r="C1253" s="3">
        <v>43373.8</v>
      </c>
      <c r="D1253" s="20">
        <v>273</v>
      </c>
      <c r="E1253" s="4">
        <v>12</v>
      </c>
      <c r="F1253" s="4">
        <v>1760.4</v>
      </c>
      <c r="G1253" s="4">
        <f t="shared" si="155"/>
        <v>1</v>
      </c>
      <c r="H1253" s="4">
        <f t="shared" si="156"/>
        <v>2</v>
      </c>
      <c r="I1253">
        <f t="shared" si="157"/>
        <v>3</v>
      </c>
      <c r="J1253">
        <f t="shared" si="158"/>
        <v>0</v>
      </c>
      <c r="K1253">
        <f t="shared" si="159"/>
        <v>0</v>
      </c>
      <c r="L1253">
        <f t="shared" si="160"/>
        <v>1</v>
      </c>
      <c r="M1253" t="str">
        <f t="shared" si="161"/>
        <v>001</v>
      </c>
      <c r="N1253" t="str">
        <f t="shared" si="162"/>
        <v>重要挽留客户</v>
      </c>
    </row>
    <row r="1254" spans="1:14">
      <c r="A1254">
        <v>10001253</v>
      </c>
      <c r="B1254" t="s">
        <v>144</v>
      </c>
      <c r="C1254" s="3">
        <v>43405.440000000002</v>
      </c>
      <c r="D1254" s="20">
        <v>241</v>
      </c>
      <c r="E1254" s="4">
        <v>14</v>
      </c>
      <c r="F1254" s="4">
        <v>1964.76</v>
      </c>
      <c r="G1254" s="4">
        <f t="shared" si="155"/>
        <v>1</v>
      </c>
      <c r="H1254" s="4">
        <f t="shared" si="156"/>
        <v>2</v>
      </c>
      <c r="I1254">
        <f t="shared" si="157"/>
        <v>3</v>
      </c>
      <c r="J1254">
        <f t="shared" si="158"/>
        <v>0</v>
      </c>
      <c r="K1254">
        <f t="shared" si="159"/>
        <v>0</v>
      </c>
      <c r="L1254">
        <f t="shared" si="160"/>
        <v>1</v>
      </c>
      <c r="M1254" t="str">
        <f t="shared" si="161"/>
        <v>001</v>
      </c>
      <c r="N1254" t="str">
        <f t="shared" si="162"/>
        <v>重要挽留客户</v>
      </c>
    </row>
    <row r="1255" spans="1:14">
      <c r="A1255">
        <v>10001254</v>
      </c>
      <c r="B1255" t="s">
        <v>144</v>
      </c>
      <c r="C1255" s="3">
        <v>43626.92</v>
      </c>
      <c r="D1255" s="20">
        <v>20</v>
      </c>
      <c r="E1255" s="4">
        <v>29</v>
      </c>
      <c r="F1255" s="4">
        <v>2040.15</v>
      </c>
      <c r="G1255" s="4">
        <f t="shared" si="155"/>
        <v>3</v>
      </c>
      <c r="H1255" s="4">
        <f t="shared" si="156"/>
        <v>4</v>
      </c>
      <c r="I1255">
        <f t="shared" si="157"/>
        <v>4</v>
      </c>
      <c r="J1255">
        <f t="shared" si="158"/>
        <v>1</v>
      </c>
      <c r="K1255">
        <f t="shared" si="159"/>
        <v>1</v>
      </c>
      <c r="L1255">
        <f t="shared" si="160"/>
        <v>1</v>
      </c>
      <c r="M1255" t="str">
        <f t="shared" si="161"/>
        <v>111</v>
      </c>
      <c r="N1255" t="str">
        <f t="shared" si="162"/>
        <v>重要价值客户</v>
      </c>
    </row>
    <row r="1256" spans="1:14">
      <c r="A1256">
        <v>10001255</v>
      </c>
      <c r="B1256" t="s">
        <v>134</v>
      </c>
      <c r="C1256" s="3">
        <v>43614.879999999997</v>
      </c>
      <c r="D1256" s="20">
        <v>32</v>
      </c>
      <c r="E1256" s="4">
        <v>51</v>
      </c>
      <c r="F1256" s="4">
        <v>3218.19</v>
      </c>
      <c r="G1256" s="4">
        <f t="shared" si="155"/>
        <v>3</v>
      </c>
      <c r="H1256" s="4">
        <f t="shared" si="156"/>
        <v>5</v>
      </c>
      <c r="I1256">
        <f t="shared" si="157"/>
        <v>5</v>
      </c>
      <c r="J1256">
        <f t="shared" si="158"/>
        <v>1</v>
      </c>
      <c r="K1256">
        <f t="shared" si="159"/>
        <v>1</v>
      </c>
      <c r="L1256">
        <f t="shared" si="160"/>
        <v>1</v>
      </c>
      <c r="M1256" t="str">
        <f t="shared" si="161"/>
        <v>111</v>
      </c>
      <c r="N1256" t="str">
        <f t="shared" si="162"/>
        <v>重要价值客户</v>
      </c>
    </row>
    <row r="1257" spans="1:14">
      <c r="A1257">
        <v>10001256</v>
      </c>
      <c r="B1257" t="s">
        <v>144</v>
      </c>
      <c r="C1257" s="3">
        <v>43640.480000000003</v>
      </c>
      <c r="D1257" s="20">
        <v>6</v>
      </c>
      <c r="E1257" s="4">
        <v>30</v>
      </c>
      <c r="F1257" s="4">
        <v>1861.8</v>
      </c>
      <c r="G1257" s="4">
        <f t="shared" si="155"/>
        <v>5</v>
      </c>
      <c r="H1257" s="4">
        <f t="shared" si="156"/>
        <v>4</v>
      </c>
      <c r="I1257">
        <f t="shared" si="157"/>
        <v>3</v>
      </c>
      <c r="J1257">
        <f t="shared" si="158"/>
        <v>1</v>
      </c>
      <c r="K1257">
        <f t="shared" si="159"/>
        <v>1</v>
      </c>
      <c r="L1257">
        <f t="shared" si="160"/>
        <v>1</v>
      </c>
      <c r="M1257" t="str">
        <f t="shared" si="161"/>
        <v>111</v>
      </c>
      <c r="N1257" t="str">
        <f t="shared" si="162"/>
        <v>重要价值客户</v>
      </c>
    </row>
    <row r="1258" spans="1:14">
      <c r="A1258">
        <v>10001257</v>
      </c>
      <c r="B1258" t="s">
        <v>134</v>
      </c>
      <c r="C1258" s="3">
        <v>43613.36</v>
      </c>
      <c r="D1258" s="20">
        <v>33</v>
      </c>
      <c r="E1258" s="4">
        <v>36</v>
      </c>
      <c r="F1258" s="4">
        <v>2402.7600000000002</v>
      </c>
      <c r="G1258" s="4">
        <f t="shared" si="155"/>
        <v>3</v>
      </c>
      <c r="H1258" s="4">
        <f t="shared" si="156"/>
        <v>5</v>
      </c>
      <c r="I1258">
        <f t="shared" si="157"/>
        <v>4</v>
      </c>
      <c r="J1258">
        <f t="shared" si="158"/>
        <v>1</v>
      </c>
      <c r="K1258">
        <f t="shared" si="159"/>
        <v>1</v>
      </c>
      <c r="L1258">
        <f t="shared" si="160"/>
        <v>1</v>
      </c>
      <c r="M1258" t="str">
        <f t="shared" si="161"/>
        <v>111</v>
      </c>
      <c r="N1258" t="str">
        <f t="shared" si="162"/>
        <v>重要价值客户</v>
      </c>
    </row>
    <row r="1259" spans="1:14">
      <c r="A1259">
        <v>10001258</v>
      </c>
      <c r="B1259" t="s">
        <v>134</v>
      </c>
      <c r="C1259" s="3">
        <v>43605.32</v>
      </c>
      <c r="D1259" s="20">
        <v>41</v>
      </c>
      <c r="E1259" s="4">
        <v>39</v>
      </c>
      <c r="F1259" s="4">
        <v>2864.19</v>
      </c>
      <c r="G1259" s="4">
        <f t="shared" si="155"/>
        <v>2</v>
      </c>
      <c r="H1259" s="4">
        <f t="shared" si="156"/>
        <v>5</v>
      </c>
      <c r="I1259">
        <f t="shared" si="157"/>
        <v>5</v>
      </c>
      <c r="J1259">
        <f t="shared" si="158"/>
        <v>0</v>
      </c>
      <c r="K1259">
        <f t="shared" si="159"/>
        <v>1</v>
      </c>
      <c r="L1259">
        <f t="shared" si="160"/>
        <v>1</v>
      </c>
      <c r="M1259" t="str">
        <f t="shared" si="161"/>
        <v>011</v>
      </c>
      <c r="N1259" t="str">
        <f t="shared" si="162"/>
        <v>重要唤回客户</v>
      </c>
    </row>
    <row r="1260" spans="1:14">
      <c r="A1260">
        <v>10001259</v>
      </c>
      <c r="B1260" t="s">
        <v>134</v>
      </c>
      <c r="C1260" s="3">
        <v>43620.4</v>
      </c>
      <c r="D1260" s="20">
        <v>26</v>
      </c>
      <c r="E1260" s="4">
        <v>42</v>
      </c>
      <c r="F1260" s="4">
        <v>3819.96</v>
      </c>
      <c r="G1260" s="4">
        <f t="shared" si="155"/>
        <v>3</v>
      </c>
      <c r="H1260" s="4">
        <f t="shared" si="156"/>
        <v>5</v>
      </c>
      <c r="I1260">
        <f t="shared" si="157"/>
        <v>5</v>
      </c>
      <c r="J1260">
        <f t="shared" si="158"/>
        <v>1</v>
      </c>
      <c r="K1260">
        <f t="shared" si="159"/>
        <v>1</v>
      </c>
      <c r="L1260">
        <f t="shared" si="160"/>
        <v>1</v>
      </c>
      <c r="M1260" t="str">
        <f t="shared" si="161"/>
        <v>111</v>
      </c>
      <c r="N1260" t="str">
        <f t="shared" si="162"/>
        <v>重要价值客户</v>
      </c>
    </row>
    <row r="1261" spans="1:14">
      <c r="A1261">
        <v>10001260</v>
      </c>
      <c r="B1261" t="s">
        <v>134</v>
      </c>
      <c r="C1261" s="3">
        <v>43600.32</v>
      </c>
      <c r="D1261" s="20">
        <v>46</v>
      </c>
      <c r="E1261" s="4">
        <v>32</v>
      </c>
      <c r="F1261" s="4">
        <v>2283.3000000000002</v>
      </c>
      <c r="G1261" s="4">
        <f t="shared" si="155"/>
        <v>2</v>
      </c>
      <c r="H1261" s="4">
        <f t="shared" si="156"/>
        <v>4</v>
      </c>
      <c r="I1261">
        <f t="shared" si="157"/>
        <v>4</v>
      </c>
      <c r="J1261">
        <f t="shared" si="158"/>
        <v>0</v>
      </c>
      <c r="K1261">
        <f t="shared" si="159"/>
        <v>1</v>
      </c>
      <c r="L1261">
        <f t="shared" si="160"/>
        <v>1</v>
      </c>
      <c r="M1261" t="str">
        <f t="shared" si="161"/>
        <v>011</v>
      </c>
      <c r="N1261" t="str">
        <f t="shared" si="162"/>
        <v>重要唤回客户</v>
      </c>
    </row>
    <row r="1262" spans="1:14">
      <c r="A1262">
        <v>10001261</v>
      </c>
      <c r="B1262" t="s">
        <v>134</v>
      </c>
      <c r="C1262" s="3">
        <v>43632.98</v>
      </c>
      <c r="D1262" s="20">
        <v>14</v>
      </c>
      <c r="E1262" s="4">
        <v>42</v>
      </c>
      <c r="F1262" s="4">
        <v>3266.7</v>
      </c>
      <c r="G1262" s="4">
        <f t="shared" si="155"/>
        <v>4</v>
      </c>
      <c r="H1262" s="4">
        <f t="shared" si="156"/>
        <v>5</v>
      </c>
      <c r="I1262">
        <f t="shared" si="157"/>
        <v>5</v>
      </c>
      <c r="J1262">
        <f t="shared" si="158"/>
        <v>1</v>
      </c>
      <c r="K1262">
        <f t="shared" si="159"/>
        <v>1</v>
      </c>
      <c r="L1262">
        <f t="shared" si="160"/>
        <v>1</v>
      </c>
      <c r="M1262" t="str">
        <f t="shared" si="161"/>
        <v>111</v>
      </c>
      <c r="N1262" t="str">
        <f t="shared" si="162"/>
        <v>重要价值客户</v>
      </c>
    </row>
    <row r="1263" spans="1:14">
      <c r="A1263">
        <v>10001262</v>
      </c>
      <c r="B1263" t="s">
        <v>144</v>
      </c>
      <c r="C1263" s="3">
        <v>43505.7</v>
      </c>
      <c r="D1263" s="20">
        <v>141</v>
      </c>
      <c r="E1263" s="4">
        <v>21</v>
      </c>
      <c r="F1263" s="4">
        <v>1976.1</v>
      </c>
      <c r="G1263" s="4">
        <f t="shared" si="155"/>
        <v>1</v>
      </c>
      <c r="H1263" s="4">
        <f t="shared" si="156"/>
        <v>3</v>
      </c>
      <c r="I1263">
        <f t="shared" si="157"/>
        <v>3</v>
      </c>
      <c r="J1263">
        <f t="shared" si="158"/>
        <v>0</v>
      </c>
      <c r="K1263">
        <f t="shared" si="159"/>
        <v>1</v>
      </c>
      <c r="L1263">
        <f t="shared" si="160"/>
        <v>1</v>
      </c>
      <c r="M1263" t="str">
        <f t="shared" si="161"/>
        <v>011</v>
      </c>
      <c r="N1263" t="str">
        <f t="shared" si="162"/>
        <v>重要唤回客户</v>
      </c>
    </row>
    <row r="1264" spans="1:14">
      <c r="A1264">
        <v>10001263</v>
      </c>
      <c r="B1264" t="s">
        <v>134</v>
      </c>
      <c r="C1264" s="3">
        <v>43639.49</v>
      </c>
      <c r="D1264" s="20">
        <v>7</v>
      </c>
      <c r="E1264" s="4">
        <v>29</v>
      </c>
      <c r="F1264" s="4">
        <v>2232.1799999999998</v>
      </c>
      <c r="G1264" s="4">
        <f t="shared" si="155"/>
        <v>5</v>
      </c>
      <c r="H1264" s="4">
        <f t="shared" si="156"/>
        <v>4</v>
      </c>
      <c r="I1264">
        <f t="shared" si="157"/>
        <v>4</v>
      </c>
      <c r="J1264">
        <f t="shared" si="158"/>
        <v>1</v>
      </c>
      <c r="K1264">
        <f t="shared" si="159"/>
        <v>1</v>
      </c>
      <c r="L1264">
        <f t="shared" si="160"/>
        <v>1</v>
      </c>
      <c r="M1264" t="str">
        <f t="shared" si="161"/>
        <v>111</v>
      </c>
      <c r="N1264" t="str">
        <f t="shared" si="162"/>
        <v>重要价值客户</v>
      </c>
    </row>
    <row r="1265" spans="1:14">
      <c r="A1265">
        <v>10001264</v>
      </c>
      <c r="B1265" t="s">
        <v>134</v>
      </c>
      <c r="C1265" s="3">
        <v>43613.43</v>
      </c>
      <c r="D1265" s="20">
        <v>33</v>
      </c>
      <c r="E1265" s="4">
        <v>24</v>
      </c>
      <c r="F1265" s="4">
        <v>1910.3400000000001</v>
      </c>
      <c r="G1265" s="4">
        <f t="shared" si="155"/>
        <v>3</v>
      </c>
      <c r="H1265" s="4">
        <f t="shared" si="156"/>
        <v>4</v>
      </c>
      <c r="I1265">
        <f t="shared" si="157"/>
        <v>3</v>
      </c>
      <c r="J1265">
        <f t="shared" si="158"/>
        <v>1</v>
      </c>
      <c r="K1265">
        <f t="shared" si="159"/>
        <v>1</v>
      </c>
      <c r="L1265">
        <f t="shared" si="160"/>
        <v>1</v>
      </c>
      <c r="M1265" t="str">
        <f t="shared" si="161"/>
        <v>111</v>
      </c>
      <c r="N1265" t="str">
        <f t="shared" si="162"/>
        <v>重要价值客户</v>
      </c>
    </row>
    <row r="1266" spans="1:14">
      <c r="A1266">
        <v>10001265</v>
      </c>
      <c r="B1266" t="s">
        <v>134</v>
      </c>
      <c r="C1266" s="3">
        <v>43640.49</v>
      </c>
      <c r="D1266" s="20">
        <v>6</v>
      </c>
      <c r="E1266" s="4">
        <v>51</v>
      </c>
      <c r="F1266" s="4">
        <v>3181.5299999999997</v>
      </c>
      <c r="G1266" s="4">
        <f t="shared" si="155"/>
        <v>5</v>
      </c>
      <c r="H1266" s="4">
        <f t="shared" si="156"/>
        <v>5</v>
      </c>
      <c r="I1266">
        <f t="shared" si="157"/>
        <v>5</v>
      </c>
      <c r="J1266">
        <f t="shared" si="158"/>
        <v>1</v>
      </c>
      <c r="K1266">
        <f t="shared" si="159"/>
        <v>1</v>
      </c>
      <c r="L1266">
        <f t="shared" si="160"/>
        <v>1</v>
      </c>
      <c r="M1266" t="str">
        <f t="shared" si="161"/>
        <v>111</v>
      </c>
      <c r="N1266" t="str">
        <f t="shared" si="162"/>
        <v>重要价值客户</v>
      </c>
    </row>
    <row r="1267" spans="1:14">
      <c r="A1267">
        <v>10001266</v>
      </c>
      <c r="B1267" t="s">
        <v>144</v>
      </c>
      <c r="C1267" s="3">
        <v>43492.66</v>
      </c>
      <c r="D1267" s="20">
        <v>154</v>
      </c>
      <c r="E1267" s="4">
        <v>20</v>
      </c>
      <c r="F1267" s="4">
        <v>1805.6</v>
      </c>
      <c r="G1267" s="4">
        <f t="shared" si="155"/>
        <v>1</v>
      </c>
      <c r="H1267" s="4">
        <f t="shared" si="156"/>
        <v>3</v>
      </c>
      <c r="I1267">
        <f t="shared" si="157"/>
        <v>3</v>
      </c>
      <c r="J1267">
        <f t="shared" si="158"/>
        <v>0</v>
      </c>
      <c r="K1267">
        <f t="shared" si="159"/>
        <v>1</v>
      </c>
      <c r="L1267">
        <f t="shared" si="160"/>
        <v>1</v>
      </c>
      <c r="M1267" t="str">
        <f t="shared" si="161"/>
        <v>011</v>
      </c>
      <c r="N1267" t="str">
        <f t="shared" si="162"/>
        <v>重要唤回客户</v>
      </c>
    </row>
    <row r="1268" spans="1:14">
      <c r="A1268">
        <v>10001267</v>
      </c>
      <c r="B1268" t="s">
        <v>144</v>
      </c>
      <c r="C1268" s="3">
        <v>43450.07</v>
      </c>
      <c r="D1268" s="20">
        <v>196</v>
      </c>
      <c r="E1268" s="4">
        <v>17</v>
      </c>
      <c r="F1268" s="4">
        <v>1688.95</v>
      </c>
      <c r="G1268" s="4">
        <f t="shared" si="155"/>
        <v>1</v>
      </c>
      <c r="H1268" s="4">
        <f t="shared" si="156"/>
        <v>3</v>
      </c>
      <c r="I1268">
        <f t="shared" si="157"/>
        <v>3</v>
      </c>
      <c r="J1268">
        <f t="shared" si="158"/>
        <v>0</v>
      </c>
      <c r="K1268">
        <f t="shared" si="159"/>
        <v>1</v>
      </c>
      <c r="L1268">
        <f t="shared" si="160"/>
        <v>1</v>
      </c>
      <c r="M1268" t="str">
        <f t="shared" si="161"/>
        <v>011</v>
      </c>
      <c r="N1268" t="str">
        <f t="shared" si="162"/>
        <v>重要唤回客户</v>
      </c>
    </row>
    <row r="1269" spans="1:14">
      <c r="A1269">
        <v>10001268</v>
      </c>
      <c r="B1269" t="s">
        <v>144</v>
      </c>
      <c r="C1269" s="3">
        <v>43520.23</v>
      </c>
      <c r="D1269" s="20">
        <v>126</v>
      </c>
      <c r="E1269" s="4">
        <v>22</v>
      </c>
      <c r="F1269" s="4">
        <v>1375.88</v>
      </c>
      <c r="G1269" s="4">
        <f t="shared" si="155"/>
        <v>1</v>
      </c>
      <c r="H1269" s="4">
        <f t="shared" si="156"/>
        <v>3</v>
      </c>
      <c r="I1269">
        <f t="shared" si="157"/>
        <v>2</v>
      </c>
      <c r="J1269">
        <f t="shared" si="158"/>
        <v>0</v>
      </c>
      <c r="K1269">
        <f t="shared" si="159"/>
        <v>1</v>
      </c>
      <c r="L1269">
        <f t="shared" si="160"/>
        <v>0</v>
      </c>
      <c r="M1269" t="str">
        <f t="shared" si="161"/>
        <v>010</v>
      </c>
      <c r="N1269" t="str">
        <f t="shared" si="162"/>
        <v>一般维持客户</v>
      </c>
    </row>
    <row r="1270" spans="1:14">
      <c r="A1270">
        <v>10001269</v>
      </c>
      <c r="B1270" t="s">
        <v>134</v>
      </c>
      <c r="C1270" s="3">
        <v>43636</v>
      </c>
      <c r="D1270" s="20">
        <v>10</v>
      </c>
      <c r="E1270" s="4">
        <v>42</v>
      </c>
      <c r="F1270" s="4">
        <v>3315.72</v>
      </c>
      <c r="G1270" s="4">
        <f t="shared" si="155"/>
        <v>4</v>
      </c>
      <c r="H1270" s="4">
        <f t="shared" si="156"/>
        <v>5</v>
      </c>
      <c r="I1270">
        <f t="shared" si="157"/>
        <v>5</v>
      </c>
      <c r="J1270">
        <f t="shared" si="158"/>
        <v>1</v>
      </c>
      <c r="K1270">
        <f t="shared" si="159"/>
        <v>1</v>
      </c>
      <c r="L1270">
        <f t="shared" si="160"/>
        <v>1</v>
      </c>
      <c r="M1270" t="str">
        <f t="shared" si="161"/>
        <v>111</v>
      </c>
      <c r="N1270" t="str">
        <f t="shared" si="162"/>
        <v>重要价值客户</v>
      </c>
    </row>
    <row r="1271" spans="1:14">
      <c r="A1271">
        <v>10001270</v>
      </c>
      <c r="B1271" t="s">
        <v>134</v>
      </c>
      <c r="C1271" s="3">
        <v>43605.5</v>
      </c>
      <c r="D1271" s="20">
        <v>41</v>
      </c>
      <c r="E1271" s="4">
        <v>29</v>
      </c>
      <c r="F1271" s="4">
        <v>2919.34</v>
      </c>
      <c r="G1271" s="4">
        <f t="shared" si="155"/>
        <v>2</v>
      </c>
      <c r="H1271" s="4">
        <f t="shared" si="156"/>
        <v>4</v>
      </c>
      <c r="I1271">
        <f t="shared" si="157"/>
        <v>5</v>
      </c>
      <c r="J1271">
        <f t="shared" si="158"/>
        <v>0</v>
      </c>
      <c r="K1271">
        <f t="shared" si="159"/>
        <v>1</v>
      </c>
      <c r="L1271">
        <f t="shared" si="160"/>
        <v>1</v>
      </c>
      <c r="M1271" t="str">
        <f t="shared" si="161"/>
        <v>011</v>
      </c>
      <c r="N1271" t="str">
        <f t="shared" si="162"/>
        <v>重要唤回客户</v>
      </c>
    </row>
    <row r="1272" spans="1:14">
      <c r="A1272">
        <v>10001271</v>
      </c>
      <c r="B1272" t="s">
        <v>134</v>
      </c>
      <c r="C1272" s="3">
        <v>43636.5</v>
      </c>
      <c r="D1272" s="20">
        <v>10</v>
      </c>
      <c r="E1272" s="4">
        <v>34</v>
      </c>
      <c r="F1272" s="4">
        <v>2535.94</v>
      </c>
      <c r="G1272" s="4">
        <f t="shared" si="155"/>
        <v>4</v>
      </c>
      <c r="H1272" s="4">
        <f t="shared" si="156"/>
        <v>5</v>
      </c>
      <c r="I1272">
        <f t="shared" si="157"/>
        <v>4</v>
      </c>
      <c r="J1272">
        <f t="shared" si="158"/>
        <v>1</v>
      </c>
      <c r="K1272">
        <f t="shared" si="159"/>
        <v>1</v>
      </c>
      <c r="L1272">
        <f t="shared" si="160"/>
        <v>1</v>
      </c>
      <c r="M1272" t="str">
        <f t="shared" si="161"/>
        <v>111</v>
      </c>
      <c r="N1272" t="str">
        <f t="shared" si="162"/>
        <v>重要价值客户</v>
      </c>
    </row>
    <row r="1273" spans="1:14">
      <c r="A1273">
        <v>10001272</v>
      </c>
      <c r="B1273" t="s">
        <v>134</v>
      </c>
      <c r="C1273" s="3">
        <v>43618.5</v>
      </c>
      <c r="D1273" s="20">
        <v>28</v>
      </c>
      <c r="E1273" s="4">
        <v>58</v>
      </c>
      <c r="F1273" s="4">
        <v>5441.4400000000005</v>
      </c>
      <c r="G1273" s="4">
        <f t="shared" si="155"/>
        <v>3</v>
      </c>
      <c r="H1273" s="4">
        <f t="shared" si="156"/>
        <v>5</v>
      </c>
      <c r="I1273">
        <f t="shared" si="157"/>
        <v>5</v>
      </c>
      <c r="J1273">
        <f t="shared" si="158"/>
        <v>1</v>
      </c>
      <c r="K1273">
        <f t="shared" si="159"/>
        <v>1</v>
      </c>
      <c r="L1273">
        <f t="shared" si="160"/>
        <v>1</v>
      </c>
      <c r="M1273" t="str">
        <f t="shared" si="161"/>
        <v>111</v>
      </c>
      <c r="N1273" t="str">
        <f t="shared" si="162"/>
        <v>重要价值客户</v>
      </c>
    </row>
    <row r="1274" spans="1:14">
      <c r="A1274">
        <v>10001273</v>
      </c>
      <c r="B1274" t="s">
        <v>134</v>
      </c>
      <c r="C1274" s="3">
        <v>43637</v>
      </c>
      <c r="D1274" s="20">
        <v>9</v>
      </c>
      <c r="E1274" s="4">
        <v>29</v>
      </c>
      <c r="F1274" s="4">
        <v>2632.9300000000003</v>
      </c>
      <c r="G1274" s="4">
        <f t="shared" si="155"/>
        <v>5</v>
      </c>
      <c r="H1274" s="4">
        <f t="shared" si="156"/>
        <v>4</v>
      </c>
      <c r="I1274">
        <f t="shared" si="157"/>
        <v>4</v>
      </c>
      <c r="J1274">
        <f t="shared" si="158"/>
        <v>1</v>
      </c>
      <c r="K1274">
        <f t="shared" si="159"/>
        <v>1</v>
      </c>
      <c r="L1274">
        <f t="shared" si="160"/>
        <v>1</v>
      </c>
      <c r="M1274" t="str">
        <f t="shared" si="161"/>
        <v>111</v>
      </c>
      <c r="N1274" t="str">
        <f t="shared" si="162"/>
        <v>重要价值客户</v>
      </c>
    </row>
    <row r="1275" spans="1:14">
      <c r="A1275">
        <v>10001274</v>
      </c>
      <c r="B1275" t="s">
        <v>134</v>
      </c>
      <c r="C1275" s="3">
        <v>43625</v>
      </c>
      <c r="D1275" s="20">
        <v>21</v>
      </c>
      <c r="E1275" s="4">
        <v>58</v>
      </c>
      <c r="F1275" s="4">
        <v>5300.38</v>
      </c>
      <c r="G1275" s="4">
        <f t="shared" si="155"/>
        <v>3</v>
      </c>
      <c r="H1275" s="4">
        <f t="shared" si="156"/>
        <v>5</v>
      </c>
      <c r="I1275">
        <f t="shared" si="157"/>
        <v>5</v>
      </c>
      <c r="J1275">
        <f t="shared" si="158"/>
        <v>1</v>
      </c>
      <c r="K1275">
        <f t="shared" si="159"/>
        <v>1</v>
      </c>
      <c r="L1275">
        <f t="shared" si="160"/>
        <v>1</v>
      </c>
      <c r="M1275" t="str">
        <f t="shared" si="161"/>
        <v>111</v>
      </c>
      <c r="N1275" t="str">
        <f t="shared" si="162"/>
        <v>重要价值客户</v>
      </c>
    </row>
    <row r="1276" spans="1:14">
      <c r="A1276">
        <v>10001275</v>
      </c>
      <c r="B1276" t="s">
        <v>134</v>
      </c>
      <c r="C1276" s="3">
        <v>43637</v>
      </c>
      <c r="D1276" s="20">
        <v>9</v>
      </c>
      <c r="E1276" s="4">
        <v>36</v>
      </c>
      <c r="F1276" s="4">
        <v>2347.62</v>
      </c>
      <c r="G1276" s="4">
        <f t="shared" si="155"/>
        <v>5</v>
      </c>
      <c r="H1276" s="4">
        <f t="shared" si="156"/>
        <v>5</v>
      </c>
      <c r="I1276">
        <f t="shared" si="157"/>
        <v>4</v>
      </c>
      <c r="J1276">
        <f t="shared" si="158"/>
        <v>1</v>
      </c>
      <c r="K1276">
        <f t="shared" si="159"/>
        <v>1</v>
      </c>
      <c r="L1276">
        <f t="shared" si="160"/>
        <v>1</v>
      </c>
      <c r="M1276" t="str">
        <f t="shared" si="161"/>
        <v>111</v>
      </c>
      <c r="N1276" t="str">
        <f t="shared" si="162"/>
        <v>重要价值客户</v>
      </c>
    </row>
    <row r="1277" spans="1:14">
      <c r="A1277">
        <v>10001276</v>
      </c>
      <c r="B1277" t="s">
        <v>134</v>
      </c>
      <c r="C1277" s="3">
        <v>43619.5</v>
      </c>
      <c r="D1277" s="20">
        <v>27</v>
      </c>
      <c r="E1277" s="4">
        <v>28</v>
      </c>
      <c r="F1277" s="4">
        <v>2597.2000000000003</v>
      </c>
      <c r="G1277" s="4">
        <f t="shared" si="155"/>
        <v>3</v>
      </c>
      <c r="H1277" s="4">
        <f t="shared" si="156"/>
        <v>4</v>
      </c>
      <c r="I1277">
        <f t="shared" si="157"/>
        <v>4</v>
      </c>
      <c r="J1277">
        <f t="shared" si="158"/>
        <v>1</v>
      </c>
      <c r="K1277">
        <f t="shared" si="159"/>
        <v>1</v>
      </c>
      <c r="L1277">
        <f t="shared" si="160"/>
        <v>1</v>
      </c>
      <c r="M1277" t="str">
        <f t="shared" si="161"/>
        <v>111</v>
      </c>
      <c r="N1277" t="str">
        <f t="shared" si="162"/>
        <v>重要价值客户</v>
      </c>
    </row>
    <row r="1278" spans="1:14">
      <c r="A1278">
        <v>10001277</v>
      </c>
      <c r="B1278" t="s">
        <v>144</v>
      </c>
      <c r="C1278" s="3">
        <v>43331.5</v>
      </c>
      <c r="D1278" s="20">
        <v>315</v>
      </c>
      <c r="E1278" s="4">
        <v>9</v>
      </c>
      <c r="F1278" s="4">
        <v>859.05</v>
      </c>
      <c r="G1278" s="4">
        <f t="shared" si="155"/>
        <v>1</v>
      </c>
      <c r="H1278" s="4">
        <f t="shared" si="156"/>
        <v>1</v>
      </c>
      <c r="I1278">
        <f t="shared" si="157"/>
        <v>2</v>
      </c>
      <c r="J1278">
        <f t="shared" si="158"/>
        <v>0</v>
      </c>
      <c r="K1278">
        <f t="shared" si="159"/>
        <v>0</v>
      </c>
      <c r="L1278">
        <f t="shared" si="160"/>
        <v>0</v>
      </c>
      <c r="M1278" t="str">
        <f t="shared" si="161"/>
        <v>000</v>
      </c>
      <c r="N1278" t="str">
        <f t="shared" si="162"/>
        <v>流失客户</v>
      </c>
    </row>
    <row r="1279" spans="1:14">
      <c r="A1279">
        <v>10001278</v>
      </c>
      <c r="B1279" t="s">
        <v>134</v>
      </c>
      <c r="C1279" s="3">
        <v>43633</v>
      </c>
      <c r="D1279" s="20">
        <v>13</v>
      </c>
      <c r="E1279" s="4">
        <v>26</v>
      </c>
      <c r="F1279" s="4">
        <v>2218.52</v>
      </c>
      <c r="G1279" s="4">
        <f t="shared" si="155"/>
        <v>4</v>
      </c>
      <c r="H1279" s="4">
        <f t="shared" si="156"/>
        <v>4</v>
      </c>
      <c r="I1279">
        <f t="shared" si="157"/>
        <v>4</v>
      </c>
      <c r="J1279">
        <f t="shared" si="158"/>
        <v>1</v>
      </c>
      <c r="K1279">
        <f t="shared" si="159"/>
        <v>1</v>
      </c>
      <c r="L1279">
        <f t="shared" si="160"/>
        <v>1</v>
      </c>
      <c r="M1279" t="str">
        <f t="shared" si="161"/>
        <v>111</v>
      </c>
      <c r="N1279" t="str">
        <f t="shared" si="162"/>
        <v>重要价值客户</v>
      </c>
    </row>
    <row r="1280" spans="1:14">
      <c r="A1280">
        <v>10001279</v>
      </c>
      <c r="B1280" t="s">
        <v>134</v>
      </c>
      <c r="C1280" s="3">
        <v>43604.5</v>
      </c>
      <c r="D1280" s="20">
        <v>42</v>
      </c>
      <c r="E1280" s="4">
        <v>39</v>
      </c>
      <c r="F1280" s="4">
        <v>3830.25</v>
      </c>
      <c r="G1280" s="4">
        <f t="shared" si="155"/>
        <v>2</v>
      </c>
      <c r="H1280" s="4">
        <f t="shared" si="156"/>
        <v>5</v>
      </c>
      <c r="I1280">
        <f t="shared" si="157"/>
        <v>5</v>
      </c>
      <c r="J1280">
        <f t="shared" si="158"/>
        <v>0</v>
      </c>
      <c r="K1280">
        <f t="shared" si="159"/>
        <v>1</v>
      </c>
      <c r="L1280">
        <f t="shared" si="160"/>
        <v>1</v>
      </c>
      <c r="M1280" t="str">
        <f t="shared" si="161"/>
        <v>011</v>
      </c>
      <c r="N1280" t="str">
        <f t="shared" si="162"/>
        <v>重要唤回客户</v>
      </c>
    </row>
    <row r="1281" spans="1:14">
      <c r="A1281">
        <v>10001280</v>
      </c>
      <c r="B1281" t="s">
        <v>134</v>
      </c>
      <c r="C1281" s="3">
        <v>43600.59</v>
      </c>
      <c r="D1281" s="20">
        <v>46</v>
      </c>
      <c r="E1281" s="4">
        <v>36</v>
      </c>
      <c r="F1281" s="4">
        <v>2479.7399999999998</v>
      </c>
      <c r="G1281" s="4">
        <f t="shared" si="155"/>
        <v>2</v>
      </c>
      <c r="H1281" s="4">
        <f t="shared" si="156"/>
        <v>5</v>
      </c>
      <c r="I1281">
        <f t="shared" si="157"/>
        <v>4</v>
      </c>
      <c r="J1281">
        <f t="shared" si="158"/>
        <v>0</v>
      </c>
      <c r="K1281">
        <f t="shared" si="159"/>
        <v>1</v>
      </c>
      <c r="L1281">
        <f t="shared" si="160"/>
        <v>1</v>
      </c>
      <c r="M1281" t="str">
        <f t="shared" si="161"/>
        <v>011</v>
      </c>
      <c r="N1281" t="str">
        <f t="shared" si="162"/>
        <v>重要唤回客户</v>
      </c>
    </row>
    <row r="1282" spans="1:14">
      <c r="A1282">
        <v>10001281</v>
      </c>
      <c r="B1282" t="s">
        <v>134</v>
      </c>
      <c r="C1282" s="3">
        <v>43627.53</v>
      </c>
      <c r="D1282" s="20">
        <v>19</v>
      </c>
      <c r="E1282" s="4">
        <v>30</v>
      </c>
      <c r="F1282" s="4">
        <v>1875.2400000000002</v>
      </c>
      <c r="G1282" s="4">
        <f t="shared" si="155"/>
        <v>4</v>
      </c>
      <c r="H1282" s="4">
        <f t="shared" si="156"/>
        <v>4</v>
      </c>
      <c r="I1282">
        <f t="shared" si="157"/>
        <v>3</v>
      </c>
      <c r="J1282">
        <f t="shared" si="158"/>
        <v>1</v>
      </c>
      <c r="K1282">
        <f t="shared" si="159"/>
        <v>1</v>
      </c>
      <c r="L1282">
        <f t="shared" si="160"/>
        <v>1</v>
      </c>
      <c r="M1282" t="str">
        <f t="shared" si="161"/>
        <v>111</v>
      </c>
      <c r="N1282" t="str">
        <f t="shared" si="162"/>
        <v>重要价值客户</v>
      </c>
    </row>
    <row r="1283" spans="1:14">
      <c r="A1283">
        <v>10001282</v>
      </c>
      <c r="B1283" t="s">
        <v>134</v>
      </c>
      <c r="C1283" s="3">
        <v>43644</v>
      </c>
      <c r="D1283" s="20">
        <v>2</v>
      </c>
      <c r="E1283" s="4">
        <v>32</v>
      </c>
      <c r="F1283" s="4">
        <v>2741.54</v>
      </c>
      <c r="G1283" s="4">
        <f t="shared" ref="G1283:G1346" si="163">LOOKUP(D1283,$O$3:$O$7,$P$3:$P$7)</f>
        <v>5</v>
      </c>
      <c r="H1283" s="4">
        <f t="shared" ref="H1283:H1346" si="164">LOOKUP(E1283,$Q$3:$Q$7,$R$3:$R$7)</f>
        <v>4</v>
      </c>
      <c r="I1283">
        <f t="shared" ref="I1283:I1346" si="165">LOOKUP(F1283,$S$3:$S$7,$T$3:$T$7)</f>
        <v>5</v>
      </c>
      <c r="J1283">
        <f t="shared" ref="J1283:J1346" si="166">IF(G1283&gt;$P$17,1,0)</f>
        <v>1</v>
      </c>
      <c r="K1283">
        <f t="shared" ref="K1283:K1346" si="167">IF(H1283&gt;$P$18,1,0)</f>
        <v>1</v>
      </c>
      <c r="L1283">
        <f t="shared" ref="L1283:L1346" si="168">IF(I1283&gt;$P$19,1,0)</f>
        <v>1</v>
      </c>
      <c r="M1283" t="str">
        <f t="shared" ref="M1283:M1346" si="169">J1283&amp;K1283&amp;L1283</f>
        <v>111</v>
      </c>
      <c r="N1283" t="str">
        <f t="shared" ref="N1283:N1346" si="170">IF(M1283="111","重要价值客户",IF(M1283="011","重要唤回客户",IF(M1283="101","重要深耕客户",IF(M1283="001","重要挽留客户",IF(M1283="110","潜力客户",IF(M1283="100","新客户",IF(M1283="010","一般维持客户",IF(M1283="000","流失客户",""))))))))</f>
        <v>重要价值客户</v>
      </c>
    </row>
    <row r="1284" spans="1:14">
      <c r="A1284">
        <v>10001283</v>
      </c>
      <c r="B1284" t="s">
        <v>134</v>
      </c>
      <c r="C1284" s="3">
        <v>43609.57</v>
      </c>
      <c r="D1284" s="20">
        <v>37</v>
      </c>
      <c r="E1284" s="4">
        <v>29</v>
      </c>
      <c r="F1284" s="4">
        <v>1879.0900000000001</v>
      </c>
      <c r="G1284" s="4">
        <f t="shared" si="163"/>
        <v>2</v>
      </c>
      <c r="H1284" s="4">
        <f t="shared" si="164"/>
        <v>4</v>
      </c>
      <c r="I1284">
        <f t="shared" si="165"/>
        <v>3</v>
      </c>
      <c r="J1284">
        <f t="shared" si="166"/>
        <v>0</v>
      </c>
      <c r="K1284">
        <f t="shared" si="167"/>
        <v>1</v>
      </c>
      <c r="L1284">
        <f t="shared" si="168"/>
        <v>1</v>
      </c>
      <c r="M1284" t="str">
        <f t="shared" si="169"/>
        <v>011</v>
      </c>
      <c r="N1284" t="str">
        <f t="shared" si="170"/>
        <v>重要唤回客户</v>
      </c>
    </row>
    <row r="1285" spans="1:14">
      <c r="A1285">
        <v>10001284</v>
      </c>
      <c r="B1285" t="s">
        <v>144</v>
      </c>
      <c r="C1285" s="3">
        <v>43372.11</v>
      </c>
      <c r="D1285" s="20">
        <v>274</v>
      </c>
      <c r="E1285" s="4">
        <v>12</v>
      </c>
      <c r="F1285" s="4">
        <v>1125.72</v>
      </c>
      <c r="G1285" s="4">
        <f t="shared" si="163"/>
        <v>1</v>
      </c>
      <c r="H1285" s="4">
        <f t="shared" si="164"/>
        <v>2</v>
      </c>
      <c r="I1285">
        <f t="shared" si="165"/>
        <v>2</v>
      </c>
      <c r="J1285">
        <f t="shared" si="166"/>
        <v>0</v>
      </c>
      <c r="K1285">
        <f t="shared" si="167"/>
        <v>0</v>
      </c>
      <c r="L1285">
        <f t="shared" si="168"/>
        <v>0</v>
      </c>
      <c r="M1285" t="str">
        <f t="shared" si="169"/>
        <v>000</v>
      </c>
      <c r="N1285" t="str">
        <f t="shared" si="170"/>
        <v>流失客户</v>
      </c>
    </row>
    <row r="1286" spans="1:14">
      <c r="A1286">
        <v>10001285</v>
      </c>
      <c r="B1286" t="s">
        <v>134</v>
      </c>
      <c r="C1286" s="3">
        <v>43618.55</v>
      </c>
      <c r="D1286" s="20">
        <v>28</v>
      </c>
      <c r="E1286" s="4">
        <v>26</v>
      </c>
      <c r="F1286" s="4">
        <v>2622.58</v>
      </c>
      <c r="G1286" s="4">
        <f t="shared" si="163"/>
        <v>3</v>
      </c>
      <c r="H1286" s="4">
        <f t="shared" si="164"/>
        <v>4</v>
      </c>
      <c r="I1286">
        <f t="shared" si="165"/>
        <v>4</v>
      </c>
      <c r="J1286">
        <f t="shared" si="166"/>
        <v>1</v>
      </c>
      <c r="K1286">
        <f t="shared" si="167"/>
        <v>1</v>
      </c>
      <c r="L1286">
        <f t="shared" si="168"/>
        <v>1</v>
      </c>
      <c r="M1286" t="str">
        <f t="shared" si="169"/>
        <v>111</v>
      </c>
      <c r="N1286" t="str">
        <f t="shared" si="170"/>
        <v>重要价值客户</v>
      </c>
    </row>
    <row r="1287" spans="1:14">
      <c r="A1287">
        <v>10001286</v>
      </c>
      <c r="B1287" t="s">
        <v>134</v>
      </c>
      <c r="C1287" s="3">
        <v>43639.51</v>
      </c>
      <c r="D1287" s="20">
        <v>7</v>
      </c>
      <c r="E1287" s="4">
        <v>23</v>
      </c>
      <c r="F1287" s="4">
        <v>1984.17</v>
      </c>
      <c r="G1287" s="4">
        <f t="shared" si="163"/>
        <v>5</v>
      </c>
      <c r="H1287" s="4">
        <f t="shared" si="164"/>
        <v>3</v>
      </c>
      <c r="I1287">
        <f t="shared" si="165"/>
        <v>3</v>
      </c>
      <c r="J1287">
        <f t="shared" si="166"/>
        <v>1</v>
      </c>
      <c r="K1287">
        <f t="shared" si="167"/>
        <v>1</v>
      </c>
      <c r="L1287">
        <f t="shared" si="168"/>
        <v>1</v>
      </c>
      <c r="M1287" t="str">
        <f t="shared" si="169"/>
        <v>111</v>
      </c>
      <c r="N1287" t="str">
        <f t="shared" si="170"/>
        <v>重要价值客户</v>
      </c>
    </row>
    <row r="1288" spans="1:14">
      <c r="A1288">
        <v>10001287</v>
      </c>
      <c r="B1288" t="s">
        <v>144</v>
      </c>
      <c r="C1288" s="3">
        <v>43509.3</v>
      </c>
      <c r="D1288" s="20">
        <v>137</v>
      </c>
      <c r="E1288" s="4">
        <v>21</v>
      </c>
      <c r="F1288" s="4">
        <v>1540.98</v>
      </c>
      <c r="G1288" s="4">
        <f t="shared" si="163"/>
        <v>1</v>
      </c>
      <c r="H1288" s="4">
        <f t="shared" si="164"/>
        <v>3</v>
      </c>
      <c r="I1288">
        <f t="shared" si="165"/>
        <v>3</v>
      </c>
      <c r="J1288">
        <f t="shared" si="166"/>
        <v>0</v>
      </c>
      <c r="K1288">
        <f t="shared" si="167"/>
        <v>1</v>
      </c>
      <c r="L1288">
        <f t="shared" si="168"/>
        <v>1</v>
      </c>
      <c r="M1288" t="str">
        <f t="shared" si="169"/>
        <v>011</v>
      </c>
      <c r="N1288" t="str">
        <f t="shared" si="170"/>
        <v>重要唤回客户</v>
      </c>
    </row>
    <row r="1289" spans="1:14">
      <c r="A1289">
        <v>10001288</v>
      </c>
      <c r="B1289" t="s">
        <v>144</v>
      </c>
      <c r="C1289" s="3">
        <v>43557.69</v>
      </c>
      <c r="D1289" s="20">
        <v>89</v>
      </c>
      <c r="E1289" s="4">
        <v>24</v>
      </c>
      <c r="F1289" s="4">
        <v>1820.4</v>
      </c>
      <c r="G1289" s="4">
        <f t="shared" si="163"/>
        <v>2</v>
      </c>
      <c r="H1289" s="4">
        <f t="shared" si="164"/>
        <v>4</v>
      </c>
      <c r="I1289">
        <f t="shared" si="165"/>
        <v>3</v>
      </c>
      <c r="J1289">
        <f t="shared" si="166"/>
        <v>0</v>
      </c>
      <c r="K1289">
        <f t="shared" si="167"/>
        <v>1</v>
      </c>
      <c r="L1289">
        <f t="shared" si="168"/>
        <v>1</v>
      </c>
      <c r="M1289" t="str">
        <f t="shared" si="169"/>
        <v>011</v>
      </c>
      <c r="N1289" t="str">
        <f t="shared" si="170"/>
        <v>重要唤回客户</v>
      </c>
    </row>
    <row r="1290" spans="1:14">
      <c r="A1290">
        <v>10001289</v>
      </c>
      <c r="B1290" t="s">
        <v>134</v>
      </c>
      <c r="C1290" s="3">
        <v>43641</v>
      </c>
      <c r="D1290" s="20">
        <v>5</v>
      </c>
      <c r="E1290" s="4">
        <v>26</v>
      </c>
      <c r="F1290" s="4">
        <v>2083.14</v>
      </c>
      <c r="G1290" s="4">
        <f t="shared" si="163"/>
        <v>5</v>
      </c>
      <c r="H1290" s="4">
        <f t="shared" si="164"/>
        <v>4</v>
      </c>
      <c r="I1290">
        <f t="shared" si="165"/>
        <v>4</v>
      </c>
      <c r="J1290">
        <f t="shared" si="166"/>
        <v>1</v>
      </c>
      <c r="K1290">
        <f t="shared" si="167"/>
        <v>1</v>
      </c>
      <c r="L1290">
        <f t="shared" si="168"/>
        <v>1</v>
      </c>
      <c r="M1290" t="str">
        <f t="shared" si="169"/>
        <v>111</v>
      </c>
      <c r="N1290" t="str">
        <f t="shared" si="170"/>
        <v>重要价值客户</v>
      </c>
    </row>
    <row r="1291" spans="1:14">
      <c r="A1291">
        <v>10001290</v>
      </c>
      <c r="B1291" t="s">
        <v>134</v>
      </c>
      <c r="C1291" s="3">
        <v>43633.02</v>
      </c>
      <c r="D1291" s="20">
        <v>13</v>
      </c>
      <c r="E1291" s="4">
        <v>58</v>
      </c>
      <c r="F1291" s="4">
        <v>4673.12</v>
      </c>
      <c r="G1291" s="4">
        <f t="shared" si="163"/>
        <v>4</v>
      </c>
      <c r="H1291" s="4">
        <f t="shared" si="164"/>
        <v>5</v>
      </c>
      <c r="I1291">
        <f t="shared" si="165"/>
        <v>5</v>
      </c>
      <c r="J1291">
        <f t="shared" si="166"/>
        <v>1</v>
      </c>
      <c r="K1291">
        <f t="shared" si="167"/>
        <v>1</v>
      </c>
      <c r="L1291">
        <f t="shared" si="168"/>
        <v>1</v>
      </c>
      <c r="M1291" t="str">
        <f t="shared" si="169"/>
        <v>111</v>
      </c>
      <c r="N1291" t="str">
        <f t="shared" si="170"/>
        <v>重要价值客户</v>
      </c>
    </row>
    <row r="1292" spans="1:14">
      <c r="A1292">
        <v>10001291</v>
      </c>
      <c r="B1292" t="s">
        <v>144</v>
      </c>
      <c r="C1292" s="3">
        <v>43595.61</v>
      </c>
      <c r="D1292" s="20">
        <v>51</v>
      </c>
      <c r="E1292" s="4">
        <v>27</v>
      </c>
      <c r="F1292" s="4">
        <v>1898.1</v>
      </c>
      <c r="G1292" s="4">
        <f t="shared" si="163"/>
        <v>2</v>
      </c>
      <c r="H1292" s="4">
        <f t="shared" si="164"/>
        <v>4</v>
      </c>
      <c r="I1292">
        <f t="shared" si="165"/>
        <v>3</v>
      </c>
      <c r="J1292">
        <f t="shared" si="166"/>
        <v>0</v>
      </c>
      <c r="K1292">
        <f t="shared" si="167"/>
        <v>1</v>
      </c>
      <c r="L1292">
        <f t="shared" si="168"/>
        <v>1</v>
      </c>
      <c r="M1292" t="str">
        <f t="shared" si="169"/>
        <v>011</v>
      </c>
      <c r="N1292" t="str">
        <f t="shared" si="170"/>
        <v>重要唤回客户</v>
      </c>
    </row>
    <row r="1293" spans="1:14">
      <c r="A1293">
        <v>10001292</v>
      </c>
      <c r="B1293" t="s">
        <v>144</v>
      </c>
      <c r="C1293" s="3">
        <v>43445.440000000002</v>
      </c>
      <c r="D1293" s="20">
        <v>201</v>
      </c>
      <c r="E1293" s="4">
        <v>17</v>
      </c>
      <c r="F1293" s="4">
        <v>2295.17</v>
      </c>
      <c r="G1293" s="4">
        <f t="shared" si="163"/>
        <v>1</v>
      </c>
      <c r="H1293" s="4">
        <f t="shared" si="164"/>
        <v>3</v>
      </c>
      <c r="I1293">
        <f t="shared" si="165"/>
        <v>4</v>
      </c>
      <c r="J1293">
        <f t="shared" si="166"/>
        <v>0</v>
      </c>
      <c r="K1293">
        <f t="shared" si="167"/>
        <v>1</v>
      </c>
      <c r="L1293">
        <f t="shared" si="168"/>
        <v>1</v>
      </c>
      <c r="M1293" t="str">
        <f t="shared" si="169"/>
        <v>011</v>
      </c>
      <c r="N1293" t="str">
        <f t="shared" si="170"/>
        <v>重要唤回客户</v>
      </c>
    </row>
    <row r="1294" spans="1:14">
      <c r="A1294">
        <v>10001293</v>
      </c>
      <c r="B1294" t="s">
        <v>134</v>
      </c>
      <c r="C1294" s="3">
        <v>43629.56</v>
      </c>
      <c r="D1294" s="20">
        <v>17</v>
      </c>
      <c r="E1294" s="4">
        <v>25</v>
      </c>
      <c r="F1294" s="4">
        <v>2370.65</v>
      </c>
      <c r="G1294" s="4">
        <f t="shared" si="163"/>
        <v>4</v>
      </c>
      <c r="H1294" s="4">
        <f t="shared" si="164"/>
        <v>4</v>
      </c>
      <c r="I1294">
        <f t="shared" si="165"/>
        <v>4</v>
      </c>
      <c r="J1294">
        <f t="shared" si="166"/>
        <v>1</v>
      </c>
      <c r="K1294">
        <f t="shared" si="167"/>
        <v>1</v>
      </c>
      <c r="L1294">
        <f t="shared" si="168"/>
        <v>1</v>
      </c>
      <c r="M1294" t="str">
        <f t="shared" si="169"/>
        <v>111</v>
      </c>
      <c r="N1294" t="str">
        <f t="shared" si="170"/>
        <v>重要价值客户</v>
      </c>
    </row>
    <row r="1295" spans="1:14">
      <c r="A1295">
        <v>10001294</v>
      </c>
      <c r="B1295" t="s">
        <v>134</v>
      </c>
      <c r="C1295" s="3">
        <v>43641</v>
      </c>
      <c r="D1295" s="20">
        <v>5</v>
      </c>
      <c r="E1295" s="4">
        <v>46</v>
      </c>
      <c r="F1295" s="4">
        <v>3621.08</v>
      </c>
      <c r="G1295" s="4">
        <f t="shared" si="163"/>
        <v>5</v>
      </c>
      <c r="H1295" s="4">
        <f t="shared" si="164"/>
        <v>5</v>
      </c>
      <c r="I1295">
        <f t="shared" si="165"/>
        <v>5</v>
      </c>
      <c r="J1295">
        <f t="shared" si="166"/>
        <v>1</v>
      </c>
      <c r="K1295">
        <f t="shared" si="167"/>
        <v>1</v>
      </c>
      <c r="L1295">
        <f t="shared" si="168"/>
        <v>1</v>
      </c>
      <c r="M1295" t="str">
        <f t="shared" si="169"/>
        <v>111</v>
      </c>
      <c r="N1295" t="str">
        <f t="shared" si="170"/>
        <v>重要价值客户</v>
      </c>
    </row>
    <row r="1296" spans="1:14">
      <c r="A1296">
        <v>10001295</v>
      </c>
      <c r="B1296" t="s">
        <v>134</v>
      </c>
      <c r="C1296" s="3">
        <v>43605.68</v>
      </c>
      <c r="D1296" s="20">
        <v>41</v>
      </c>
      <c r="E1296" s="4">
        <v>25</v>
      </c>
      <c r="F1296" s="4">
        <v>2455.8000000000002</v>
      </c>
      <c r="G1296" s="4">
        <f t="shared" si="163"/>
        <v>2</v>
      </c>
      <c r="H1296" s="4">
        <f t="shared" si="164"/>
        <v>4</v>
      </c>
      <c r="I1296">
        <f t="shared" si="165"/>
        <v>4</v>
      </c>
      <c r="J1296">
        <f t="shared" si="166"/>
        <v>0</v>
      </c>
      <c r="K1296">
        <f t="shared" si="167"/>
        <v>1</v>
      </c>
      <c r="L1296">
        <f t="shared" si="168"/>
        <v>1</v>
      </c>
      <c r="M1296" t="str">
        <f t="shared" si="169"/>
        <v>011</v>
      </c>
      <c r="N1296" t="str">
        <f t="shared" si="170"/>
        <v>重要唤回客户</v>
      </c>
    </row>
    <row r="1297" spans="1:14">
      <c r="A1297">
        <v>10001296</v>
      </c>
      <c r="B1297" t="s">
        <v>134</v>
      </c>
      <c r="C1297" s="3">
        <v>43629.56</v>
      </c>
      <c r="D1297" s="20">
        <v>17</v>
      </c>
      <c r="E1297" s="4">
        <v>58</v>
      </c>
      <c r="F1297" s="4">
        <v>5073.5599999999995</v>
      </c>
      <c r="G1297" s="4">
        <f t="shared" si="163"/>
        <v>4</v>
      </c>
      <c r="H1297" s="4">
        <f t="shared" si="164"/>
        <v>5</v>
      </c>
      <c r="I1297">
        <f t="shared" si="165"/>
        <v>5</v>
      </c>
      <c r="J1297">
        <f t="shared" si="166"/>
        <v>1</v>
      </c>
      <c r="K1297">
        <f t="shared" si="167"/>
        <v>1</v>
      </c>
      <c r="L1297">
        <f t="shared" si="168"/>
        <v>1</v>
      </c>
      <c r="M1297" t="str">
        <f t="shared" si="169"/>
        <v>111</v>
      </c>
      <c r="N1297" t="str">
        <f t="shared" si="170"/>
        <v>重要价值客户</v>
      </c>
    </row>
    <row r="1298" spans="1:14">
      <c r="A1298">
        <v>10001297</v>
      </c>
      <c r="B1298" t="s">
        <v>144</v>
      </c>
      <c r="C1298" s="3">
        <v>43596.72</v>
      </c>
      <c r="D1298" s="20">
        <v>50</v>
      </c>
      <c r="E1298" s="4">
        <v>27</v>
      </c>
      <c r="F1298" s="4">
        <v>1664.01</v>
      </c>
      <c r="G1298" s="4">
        <f t="shared" si="163"/>
        <v>2</v>
      </c>
      <c r="H1298" s="4">
        <f t="shared" si="164"/>
        <v>4</v>
      </c>
      <c r="I1298">
        <f t="shared" si="165"/>
        <v>3</v>
      </c>
      <c r="J1298">
        <f t="shared" si="166"/>
        <v>0</v>
      </c>
      <c r="K1298">
        <f t="shared" si="167"/>
        <v>1</v>
      </c>
      <c r="L1298">
        <f t="shared" si="168"/>
        <v>1</v>
      </c>
      <c r="M1298" t="str">
        <f t="shared" si="169"/>
        <v>011</v>
      </c>
      <c r="N1298" t="str">
        <f t="shared" si="170"/>
        <v>重要唤回客户</v>
      </c>
    </row>
    <row r="1299" spans="1:14">
      <c r="A1299">
        <v>10001298</v>
      </c>
      <c r="B1299" t="s">
        <v>134</v>
      </c>
      <c r="C1299" s="3">
        <v>43601.68</v>
      </c>
      <c r="D1299" s="20">
        <v>45</v>
      </c>
      <c r="E1299" s="4">
        <v>39</v>
      </c>
      <c r="F1299" s="4">
        <v>2901.39</v>
      </c>
      <c r="G1299" s="4">
        <f t="shared" si="163"/>
        <v>2</v>
      </c>
      <c r="H1299" s="4">
        <f t="shared" si="164"/>
        <v>5</v>
      </c>
      <c r="I1299">
        <f t="shared" si="165"/>
        <v>5</v>
      </c>
      <c r="J1299">
        <f t="shared" si="166"/>
        <v>0</v>
      </c>
      <c r="K1299">
        <f t="shared" si="167"/>
        <v>1</v>
      </c>
      <c r="L1299">
        <f t="shared" si="168"/>
        <v>1</v>
      </c>
      <c r="M1299" t="str">
        <f t="shared" si="169"/>
        <v>011</v>
      </c>
      <c r="N1299" t="str">
        <f t="shared" si="170"/>
        <v>重要唤回客户</v>
      </c>
    </row>
    <row r="1300" spans="1:14">
      <c r="A1300">
        <v>10001299</v>
      </c>
      <c r="B1300" t="s">
        <v>134</v>
      </c>
      <c r="C1300" s="3">
        <v>43605.16</v>
      </c>
      <c r="D1300" s="20">
        <v>41</v>
      </c>
      <c r="E1300" s="4">
        <v>24</v>
      </c>
      <c r="F1300" s="4">
        <v>1871.46</v>
      </c>
      <c r="G1300" s="4">
        <f t="shared" si="163"/>
        <v>2</v>
      </c>
      <c r="H1300" s="4">
        <f t="shared" si="164"/>
        <v>4</v>
      </c>
      <c r="I1300">
        <f t="shared" si="165"/>
        <v>3</v>
      </c>
      <c r="J1300">
        <f t="shared" si="166"/>
        <v>0</v>
      </c>
      <c r="K1300">
        <f t="shared" si="167"/>
        <v>1</v>
      </c>
      <c r="L1300">
        <f t="shared" si="168"/>
        <v>1</v>
      </c>
      <c r="M1300" t="str">
        <f t="shared" si="169"/>
        <v>011</v>
      </c>
      <c r="N1300" t="str">
        <f t="shared" si="170"/>
        <v>重要唤回客户</v>
      </c>
    </row>
    <row r="1301" spans="1:14">
      <c r="A1301">
        <v>10001300</v>
      </c>
      <c r="B1301" t="s">
        <v>134</v>
      </c>
      <c r="C1301" s="3">
        <v>43606.16</v>
      </c>
      <c r="D1301" s="20">
        <v>40</v>
      </c>
      <c r="E1301" s="4">
        <v>29</v>
      </c>
      <c r="F1301" s="4">
        <v>2203.0700000000002</v>
      </c>
      <c r="G1301" s="4">
        <f t="shared" si="163"/>
        <v>2</v>
      </c>
      <c r="H1301" s="4">
        <f t="shared" si="164"/>
        <v>4</v>
      </c>
      <c r="I1301">
        <f t="shared" si="165"/>
        <v>4</v>
      </c>
      <c r="J1301">
        <f t="shared" si="166"/>
        <v>0</v>
      </c>
      <c r="K1301">
        <f t="shared" si="167"/>
        <v>1</v>
      </c>
      <c r="L1301">
        <f t="shared" si="168"/>
        <v>1</v>
      </c>
      <c r="M1301" t="str">
        <f t="shared" si="169"/>
        <v>011</v>
      </c>
      <c r="N1301" t="str">
        <f t="shared" si="170"/>
        <v>重要唤回客户</v>
      </c>
    </row>
    <row r="1302" spans="1:14">
      <c r="A1302">
        <v>10001301</v>
      </c>
      <c r="B1302" t="s">
        <v>144</v>
      </c>
      <c r="C1302" s="3">
        <v>43417</v>
      </c>
      <c r="D1302" s="20">
        <v>229</v>
      </c>
      <c r="E1302" s="4">
        <v>15</v>
      </c>
      <c r="F1302" s="4">
        <v>2072.6999999999998</v>
      </c>
      <c r="G1302" s="4">
        <f t="shared" si="163"/>
        <v>1</v>
      </c>
      <c r="H1302" s="4">
        <f t="shared" si="164"/>
        <v>2</v>
      </c>
      <c r="I1302">
        <f t="shared" si="165"/>
        <v>4</v>
      </c>
      <c r="J1302">
        <f t="shared" si="166"/>
        <v>0</v>
      </c>
      <c r="K1302">
        <f t="shared" si="167"/>
        <v>0</v>
      </c>
      <c r="L1302">
        <f t="shared" si="168"/>
        <v>1</v>
      </c>
      <c r="M1302" t="str">
        <f t="shared" si="169"/>
        <v>001</v>
      </c>
      <c r="N1302" t="str">
        <f t="shared" si="170"/>
        <v>重要挽留客户</v>
      </c>
    </row>
    <row r="1303" spans="1:14">
      <c r="A1303">
        <v>10001302</v>
      </c>
      <c r="B1303" t="s">
        <v>144</v>
      </c>
      <c r="C1303" s="3">
        <v>43412.52</v>
      </c>
      <c r="D1303" s="20">
        <v>234</v>
      </c>
      <c r="E1303" s="4">
        <v>14</v>
      </c>
      <c r="F1303" s="4">
        <v>1848.84</v>
      </c>
      <c r="G1303" s="4">
        <f t="shared" si="163"/>
        <v>1</v>
      </c>
      <c r="H1303" s="4">
        <f t="shared" si="164"/>
        <v>2</v>
      </c>
      <c r="I1303">
        <f t="shared" si="165"/>
        <v>3</v>
      </c>
      <c r="J1303">
        <f t="shared" si="166"/>
        <v>0</v>
      </c>
      <c r="K1303">
        <f t="shared" si="167"/>
        <v>0</v>
      </c>
      <c r="L1303">
        <f t="shared" si="168"/>
        <v>1</v>
      </c>
      <c r="M1303" t="str">
        <f t="shared" si="169"/>
        <v>001</v>
      </c>
      <c r="N1303" t="str">
        <f t="shared" si="170"/>
        <v>重要挽留客户</v>
      </c>
    </row>
    <row r="1304" spans="1:14">
      <c r="A1304">
        <v>10001303</v>
      </c>
      <c r="B1304" t="s">
        <v>134</v>
      </c>
      <c r="C1304" s="3">
        <v>43603.68</v>
      </c>
      <c r="D1304" s="20">
        <v>43</v>
      </c>
      <c r="E1304" s="4">
        <v>23</v>
      </c>
      <c r="F1304" s="4">
        <v>1999.52</v>
      </c>
      <c r="G1304" s="4">
        <f t="shared" si="163"/>
        <v>2</v>
      </c>
      <c r="H1304" s="4">
        <f t="shared" si="164"/>
        <v>3</v>
      </c>
      <c r="I1304">
        <f t="shared" si="165"/>
        <v>3</v>
      </c>
      <c r="J1304">
        <f t="shared" si="166"/>
        <v>0</v>
      </c>
      <c r="K1304">
        <f t="shared" si="167"/>
        <v>1</v>
      </c>
      <c r="L1304">
        <f t="shared" si="168"/>
        <v>1</v>
      </c>
      <c r="M1304" t="str">
        <f t="shared" si="169"/>
        <v>011</v>
      </c>
      <c r="N1304" t="str">
        <f t="shared" si="170"/>
        <v>重要唤回客户</v>
      </c>
    </row>
    <row r="1305" spans="1:14">
      <c r="A1305">
        <v>10001304</v>
      </c>
      <c r="B1305" t="s">
        <v>134</v>
      </c>
      <c r="C1305" s="3">
        <v>43641</v>
      </c>
      <c r="D1305" s="20">
        <v>5</v>
      </c>
      <c r="E1305" s="4">
        <v>29</v>
      </c>
      <c r="F1305" s="4">
        <v>2632.06</v>
      </c>
      <c r="G1305" s="4">
        <f t="shared" si="163"/>
        <v>5</v>
      </c>
      <c r="H1305" s="4">
        <f t="shared" si="164"/>
        <v>4</v>
      </c>
      <c r="I1305">
        <f t="shared" si="165"/>
        <v>4</v>
      </c>
      <c r="J1305">
        <f t="shared" si="166"/>
        <v>1</v>
      </c>
      <c r="K1305">
        <f t="shared" si="167"/>
        <v>1</v>
      </c>
      <c r="L1305">
        <f t="shared" si="168"/>
        <v>1</v>
      </c>
      <c r="M1305" t="str">
        <f t="shared" si="169"/>
        <v>111</v>
      </c>
      <c r="N1305" t="str">
        <f t="shared" si="170"/>
        <v>重要价值客户</v>
      </c>
    </row>
    <row r="1306" spans="1:14">
      <c r="A1306">
        <v>10001305</v>
      </c>
      <c r="B1306" t="s">
        <v>134</v>
      </c>
      <c r="C1306" s="3">
        <v>43621.65</v>
      </c>
      <c r="D1306" s="20">
        <v>25</v>
      </c>
      <c r="E1306" s="4">
        <v>42</v>
      </c>
      <c r="F1306" s="4">
        <v>2618.4</v>
      </c>
      <c r="G1306" s="4">
        <f t="shared" si="163"/>
        <v>3</v>
      </c>
      <c r="H1306" s="4">
        <f t="shared" si="164"/>
        <v>5</v>
      </c>
      <c r="I1306">
        <f t="shared" si="165"/>
        <v>4</v>
      </c>
      <c r="J1306">
        <f t="shared" si="166"/>
        <v>1</v>
      </c>
      <c r="K1306">
        <f t="shared" si="167"/>
        <v>1</v>
      </c>
      <c r="L1306">
        <f t="shared" si="168"/>
        <v>1</v>
      </c>
      <c r="M1306" t="str">
        <f t="shared" si="169"/>
        <v>111</v>
      </c>
      <c r="N1306" t="str">
        <f t="shared" si="170"/>
        <v>重要价值客户</v>
      </c>
    </row>
    <row r="1307" spans="1:14">
      <c r="A1307">
        <v>10001306</v>
      </c>
      <c r="B1307" t="s">
        <v>134</v>
      </c>
      <c r="C1307" s="3">
        <v>43629.59</v>
      </c>
      <c r="D1307" s="20">
        <v>17</v>
      </c>
      <c r="E1307" s="4">
        <v>34</v>
      </c>
      <c r="F1307" s="4">
        <v>2448.1799999999998</v>
      </c>
      <c r="G1307" s="4">
        <f t="shared" si="163"/>
        <v>4</v>
      </c>
      <c r="H1307" s="4">
        <f t="shared" si="164"/>
        <v>5</v>
      </c>
      <c r="I1307">
        <f t="shared" si="165"/>
        <v>4</v>
      </c>
      <c r="J1307">
        <f t="shared" si="166"/>
        <v>1</v>
      </c>
      <c r="K1307">
        <f t="shared" si="167"/>
        <v>1</v>
      </c>
      <c r="L1307">
        <f t="shared" si="168"/>
        <v>1</v>
      </c>
      <c r="M1307" t="str">
        <f t="shared" si="169"/>
        <v>111</v>
      </c>
      <c r="N1307" t="str">
        <f t="shared" si="170"/>
        <v>重要价值客户</v>
      </c>
    </row>
    <row r="1308" spans="1:14">
      <c r="A1308">
        <v>10001307</v>
      </c>
      <c r="B1308" t="s">
        <v>134</v>
      </c>
      <c r="C1308" s="3">
        <v>43615.18</v>
      </c>
      <c r="D1308" s="20">
        <v>31</v>
      </c>
      <c r="E1308" s="4">
        <v>42</v>
      </c>
      <c r="F1308" s="4">
        <v>2702.04</v>
      </c>
      <c r="G1308" s="4">
        <f t="shared" si="163"/>
        <v>3</v>
      </c>
      <c r="H1308" s="4">
        <f t="shared" si="164"/>
        <v>5</v>
      </c>
      <c r="I1308">
        <f t="shared" si="165"/>
        <v>5</v>
      </c>
      <c r="J1308">
        <f t="shared" si="166"/>
        <v>1</v>
      </c>
      <c r="K1308">
        <f t="shared" si="167"/>
        <v>1</v>
      </c>
      <c r="L1308">
        <f t="shared" si="168"/>
        <v>1</v>
      </c>
      <c r="M1308" t="str">
        <f t="shared" si="169"/>
        <v>111</v>
      </c>
      <c r="N1308" t="str">
        <f t="shared" si="170"/>
        <v>重要价值客户</v>
      </c>
    </row>
    <row r="1309" spans="1:14">
      <c r="A1309">
        <v>10001308</v>
      </c>
      <c r="B1309" t="s">
        <v>144</v>
      </c>
      <c r="C1309" s="3">
        <v>43422.97</v>
      </c>
      <c r="D1309" s="20">
        <v>224</v>
      </c>
      <c r="E1309" s="4">
        <v>15</v>
      </c>
      <c r="F1309" s="4">
        <v>1964.55</v>
      </c>
      <c r="G1309" s="4">
        <f t="shared" si="163"/>
        <v>1</v>
      </c>
      <c r="H1309" s="4">
        <f t="shared" si="164"/>
        <v>2</v>
      </c>
      <c r="I1309">
        <f t="shared" si="165"/>
        <v>3</v>
      </c>
      <c r="J1309">
        <f t="shared" si="166"/>
        <v>0</v>
      </c>
      <c r="K1309">
        <f t="shared" si="167"/>
        <v>0</v>
      </c>
      <c r="L1309">
        <f t="shared" si="168"/>
        <v>1</v>
      </c>
      <c r="M1309" t="str">
        <f t="shared" si="169"/>
        <v>001</v>
      </c>
      <c r="N1309" t="str">
        <f t="shared" si="170"/>
        <v>重要挽留客户</v>
      </c>
    </row>
    <row r="1310" spans="1:14">
      <c r="A1310">
        <v>10001309</v>
      </c>
      <c r="B1310" t="s">
        <v>134</v>
      </c>
      <c r="C1310" s="3">
        <v>43608.24</v>
      </c>
      <c r="D1310" s="20">
        <v>38</v>
      </c>
      <c r="E1310" s="4">
        <v>23</v>
      </c>
      <c r="F1310" s="4">
        <v>1485.5900000000001</v>
      </c>
      <c r="G1310" s="4">
        <f t="shared" si="163"/>
        <v>2</v>
      </c>
      <c r="H1310" s="4">
        <f t="shared" si="164"/>
        <v>3</v>
      </c>
      <c r="I1310">
        <f t="shared" si="165"/>
        <v>3</v>
      </c>
      <c r="J1310">
        <f t="shared" si="166"/>
        <v>0</v>
      </c>
      <c r="K1310">
        <f t="shared" si="167"/>
        <v>1</v>
      </c>
      <c r="L1310">
        <f t="shared" si="168"/>
        <v>1</v>
      </c>
      <c r="M1310" t="str">
        <f t="shared" si="169"/>
        <v>011</v>
      </c>
      <c r="N1310" t="str">
        <f t="shared" si="170"/>
        <v>重要唤回客户</v>
      </c>
    </row>
    <row r="1311" spans="1:14">
      <c r="A1311">
        <v>10001310</v>
      </c>
      <c r="B1311" t="s">
        <v>134</v>
      </c>
      <c r="C1311" s="3">
        <v>43641</v>
      </c>
      <c r="D1311" s="20">
        <v>5</v>
      </c>
      <c r="E1311" s="4">
        <v>32</v>
      </c>
      <c r="F1311" s="4">
        <v>2314</v>
      </c>
      <c r="G1311" s="4">
        <f t="shared" si="163"/>
        <v>5</v>
      </c>
      <c r="H1311" s="4">
        <f t="shared" si="164"/>
        <v>4</v>
      </c>
      <c r="I1311">
        <f t="shared" si="165"/>
        <v>4</v>
      </c>
      <c r="J1311">
        <f t="shared" si="166"/>
        <v>1</v>
      </c>
      <c r="K1311">
        <f t="shared" si="167"/>
        <v>1</v>
      </c>
      <c r="L1311">
        <f t="shared" si="168"/>
        <v>1</v>
      </c>
      <c r="M1311" t="str">
        <f t="shared" si="169"/>
        <v>111</v>
      </c>
      <c r="N1311" t="str">
        <f t="shared" si="170"/>
        <v>重要价值客户</v>
      </c>
    </row>
    <row r="1312" spans="1:14">
      <c r="A1312">
        <v>10001311</v>
      </c>
      <c r="B1312" t="s">
        <v>134</v>
      </c>
      <c r="C1312" s="3">
        <v>43610.239999999998</v>
      </c>
      <c r="D1312" s="20">
        <v>36</v>
      </c>
      <c r="E1312" s="4">
        <v>42</v>
      </c>
      <c r="F1312" s="4">
        <v>2760.6</v>
      </c>
      <c r="G1312" s="4">
        <f t="shared" si="163"/>
        <v>2</v>
      </c>
      <c r="H1312" s="4">
        <f t="shared" si="164"/>
        <v>5</v>
      </c>
      <c r="I1312">
        <f t="shared" si="165"/>
        <v>5</v>
      </c>
      <c r="J1312">
        <f t="shared" si="166"/>
        <v>0</v>
      </c>
      <c r="K1312">
        <f t="shared" si="167"/>
        <v>1</v>
      </c>
      <c r="L1312">
        <f t="shared" si="168"/>
        <v>1</v>
      </c>
      <c r="M1312" t="str">
        <f t="shared" si="169"/>
        <v>011</v>
      </c>
      <c r="N1312" t="str">
        <f t="shared" si="170"/>
        <v>重要唤回客户</v>
      </c>
    </row>
    <row r="1313" spans="1:14">
      <c r="A1313">
        <v>10001312</v>
      </c>
      <c r="B1313" t="s">
        <v>144</v>
      </c>
      <c r="C1313" s="3">
        <v>43597.3</v>
      </c>
      <c r="D1313" s="20">
        <v>49</v>
      </c>
      <c r="E1313" s="4">
        <v>27</v>
      </c>
      <c r="F1313" s="4">
        <v>1758.78</v>
      </c>
      <c r="G1313" s="4">
        <f t="shared" si="163"/>
        <v>2</v>
      </c>
      <c r="H1313" s="4">
        <f t="shared" si="164"/>
        <v>4</v>
      </c>
      <c r="I1313">
        <f t="shared" si="165"/>
        <v>3</v>
      </c>
      <c r="J1313">
        <f t="shared" si="166"/>
        <v>0</v>
      </c>
      <c r="K1313">
        <f t="shared" si="167"/>
        <v>1</v>
      </c>
      <c r="L1313">
        <f t="shared" si="168"/>
        <v>1</v>
      </c>
      <c r="M1313" t="str">
        <f t="shared" si="169"/>
        <v>011</v>
      </c>
      <c r="N1313" t="str">
        <f t="shared" si="170"/>
        <v>重要唤回客户</v>
      </c>
    </row>
    <row r="1314" spans="1:14">
      <c r="A1314">
        <v>10001313</v>
      </c>
      <c r="B1314" t="s">
        <v>134</v>
      </c>
      <c r="C1314" s="3">
        <v>43637.06</v>
      </c>
      <c r="D1314" s="20">
        <v>9</v>
      </c>
      <c r="E1314" s="4">
        <v>32</v>
      </c>
      <c r="F1314" s="4">
        <v>2486.86</v>
      </c>
      <c r="G1314" s="4">
        <f t="shared" si="163"/>
        <v>5</v>
      </c>
      <c r="H1314" s="4">
        <f t="shared" si="164"/>
        <v>4</v>
      </c>
      <c r="I1314">
        <f t="shared" si="165"/>
        <v>4</v>
      </c>
      <c r="J1314">
        <f t="shared" si="166"/>
        <v>1</v>
      </c>
      <c r="K1314">
        <f t="shared" si="167"/>
        <v>1</v>
      </c>
      <c r="L1314">
        <f t="shared" si="168"/>
        <v>1</v>
      </c>
      <c r="M1314" t="str">
        <f t="shared" si="169"/>
        <v>111</v>
      </c>
      <c r="N1314" t="str">
        <f t="shared" si="170"/>
        <v>重要价值客户</v>
      </c>
    </row>
    <row r="1315" spans="1:14">
      <c r="A1315">
        <v>10001314</v>
      </c>
      <c r="B1315" t="s">
        <v>134</v>
      </c>
      <c r="C1315" s="3">
        <v>43603.77</v>
      </c>
      <c r="D1315" s="20">
        <v>43</v>
      </c>
      <c r="E1315" s="4">
        <v>29</v>
      </c>
      <c r="F1315" s="4">
        <v>2639.1</v>
      </c>
      <c r="G1315" s="4">
        <f t="shared" si="163"/>
        <v>2</v>
      </c>
      <c r="H1315" s="4">
        <f t="shared" si="164"/>
        <v>4</v>
      </c>
      <c r="I1315">
        <f t="shared" si="165"/>
        <v>4</v>
      </c>
      <c r="J1315">
        <f t="shared" si="166"/>
        <v>0</v>
      </c>
      <c r="K1315">
        <f t="shared" si="167"/>
        <v>1</v>
      </c>
      <c r="L1315">
        <f t="shared" si="168"/>
        <v>1</v>
      </c>
      <c r="M1315" t="str">
        <f t="shared" si="169"/>
        <v>011</v>
      </c>
      <c r="N1315" t="str">
        <f t="shared" si="170"/>
        <v>重要唤回客户</v>
      </c>
    </row>
    <row r="1316" spans="1:14">
      <c r="A1316">
        <v>10001315</v>
      </c>
      <c r="B1316" t="s">
        <v>134</v>
      </c>
      <c r="C1316" s="3">
        <v>43646</v>
      </c>
      <c r="D1316" s="20">
        <v>0</v>
      </c>
      <c r="E1316" s="4">
        <v>36</v>
      </c>
      <c r="F1316" s="4">
        <v>3427.44</v>
      </c>
      <c r="G1316" s="4">
        <f t="shared" si="163"/>
        <v>5</v>
      </c>
      <c r="H1316" s="4">
        <f t="shared" si="164"/>
        <v>5</v>
      </c>
      <c r="I1316">
        <f t="shared" si="165"/>
        <v>5</v>
      </c>
      <c r="J1316">
        <f t="shared" si="166"/>
        <v>1</v>
      </c>
      <c r="K1316">
        <f t="shared" si="167"/>
        <v>1</v>
      </c>
      <c r="L1316">
        <f t="shared" si="168"/>
        <v>1</v>
      </c>
      <c r="M1316" t="str">
        <f t="shared" si="169"/>
        <v>111</v>
      </c>
      <c r="N1316" t="str">
        <f t="shared" si="170"/>
        <v>重要价值客户</v>
      </c>
    </row>
    <row r="1317" spans="1:14">
      <c r="A1317">
        <v>10001316</v>
      </c>
      <c r="B1317" t="s">
        <v>144</v>
      </c>
      <c r="C1317" s="3">
        <v>43582.89</v>
      </c>
      <c r="D1317" s="20">
        <v>64</v>
      </c>
      <c r="E1317" s="4">
        <v>26</v>
      </c>
      <c r="F1317" s="4">
        <v>2347.54</v>
      </c>
      <c r="G1317" s="4">
        <f t="shared" si="163"/>
        <v>2</v>
      </c>
      <c r="H1317" s="4">
        <f t="shared" si="164"/>
        <v>4</v>
      </c>
      <c r="I1317">
        <f t="shared" si="165"/>
        <v>4</v>
      </c>
      <c r="J1317">
        <f t="shared" si="166"/>
        <v>0</v>
      </c>
      <c r="K1317">
        <f t="shared" si="167"/>
        <v>1</v>
      </c>
      <c r="L1317">
        <f t="shared" si="168"/>
        <v>1</v>
      </c>
      <c r="M1317" t="str">
        <f t="shared" si="169"/>
        <v>011</v>
      </c>
      <c r="N1317" t="str">
        <f t="shared" si="170"/>
        <v>重要唤回客户</v>
      </c>
    </row>
    <row r="1318" spans="1:14">
      <c r="A1318">
        <v>10001317</v>
      </c>
      <c r="B1318" t="s">
        <v>134</v>
      </c>
      <c r="C1318" s="3">
        <v>43614.18</v>
      </c>
      <c r="D1318" s="20">
        <v>32</v>
      </c>
      <c r="E1318" s="4">
        <v>39</v>
      </c>
      <c r="F1318" s="4">
        <v>2680.26</v>
      </c>
      <c r="G1318" s="4">
        <f t="shared" si="163"/>
        <v>3</v>
      </c>
      <c r="H1318" s="4">
        <f t="shared" si="164"/>
        <v>5</v>
      </c>
      <c r="I1318">
        <f t="shared" si="165"/>
        <v>4</v>
      </c>
      <c r="J1318">
        <f t="shared" si="166"/>
        <v>1</v>
      </c>
      <c r="K1318">
        <f t="shared" si="167"/>
        <v>1</v>
      </c>
      <c r="L1318">
        <f t="shared" si="168"/>
        <v>1</v>
      </c>
      <c r="M1318" t="str">
        <f t="shared" si="169"/>
        <v>111</v>
      </c>
      <c r="N1318" t="str">
        <f t="shared" si="170"/>
        <v>重要价值客户</v>
      </c>
    </row>
    <row r="1319" spans="1:14">
      <c r="A1319">
        <v>10001318</v>
      </c>
      <c r="B1319" t="s">
        <v>134</v>
      </c>
      <c r="C1319" s="3">
        <v>43628.12</v>
      </c>
      <c r="D1319" s="20">
        <v>18</v>
      </c>
      <c r="E1319" s="4">
        <v>42</v>
      </c>
      <c r="F1319" s="4">
        <v>3660.1200000000003</v>
      </c>
      <c r="G1319" s="4">
        <f t="shared" si="163"/>
        <v>4</v>
      </c>
      <c r="H1319" s="4">
        <f t="shared" si="164"/>
        <v>5</v>
      </c>
      <c r="I1319">
        <f t="shared" si="165"/>
        <v>5</v>
      </c>
      <c r="J1319">
        <f t="shared" si="166"/>
        <v>1</v>
      </c>
      <c r="K1319">
        <f t="shared" si="167"/>
        <v>1</v>
      </c>
      <c r="L1319">
        <f t="shared" si="168"/>
        <v>1</v>
      </c>
      <c r="M1319" t="str">
        <f t="shared" si="169"/>
        <v>111</v>
      </c>
      <c r="N1319" t="str">
        <f t="shared" si="170"/>
        <v>重要价值客户</v>
      </c>
    </row>
    <row r="1320" spans="1:14">
      <c r="A1320">
        <v>10001319</v>
      </c>
      <c r="B1320" t="s">
        <v>144</v>
      </c>
      <c r="C1320" s="3">
        <v>43557.07</v>
      </c>
      <c r="D1320" s="20">
        <v>89</v>
      </c>
      <c r="E1320" s="4">
        <v>24</v>
      </c>
      <c r="F1320" s="4">
        <v>1996.08</v>
      </c>
      <c r="G1320" s="4">
        <f t="shared" si="163"/>
        <v>2</v>
      </c>
      <c r="H1320" s="4">
        <f t="shared" si="164"/>
        <v>4</v>
      </c>
      <c r="I1320">
        <f t="shared" si="165"/>
        <v>3</v>
      </c>
      <c r="J1320">
        <f t="shared" si="166"/>
        <v>0</v>
      </c>
      <c r="K1320">
        <f t="shared" si="167"/>
        <v>1</v>
      </c>
      <c r="L1320">
        <f t="shared" si="168"/>
        <v>1</v>
      </c>
      <c r="M1320" t="str">
        <f t="shared" si="169"/>
        <v>011</v>
      </c>
      <c r="N1320" t="str">
        <f t="shared" si="170"/>
        <v>重要唤回客户</v>
      </c>
    </row>
    <row r="1321" spans="1:14">
      <c r="A1321">
        <v>10001320</v>
      </c>
      <c r="B1321" t="s">
        <v>144</v>
      </c>
      <c r="C1321" s="3">
        <v>43439.839999999997</v>
      </c>
      <c r="D1321" s="20">
        <v>207</v>
      </c>
      <c r="E1321" s="4">
        <v>16</v>
      </c>
      <c r="F1321" s="4">
        <v>1429.44</v>
      </c>
      <c r="G1321" s="4">
        <f t="shared" si="163"/>
        <v>1</v>
      </c>
      <c r="H1321" s="4">
        <f t="shared" si="164"/>
        <v>3</v>
      </c>
      <c r="I1321">
        <f t="shared" si="165"/>
        <v>3</v>
      </c>
      <c r="J1321">
        <f t="shared" si="166"/>
        <v>0</v>
      </c>
      <c r="K1321">
        <f t="shared" si="167"/>
        <v>1</v>
      </c>
      <c r="L1321">
        <f t="shared" si="168"/>
        <v>1</v>
      </c>
      <c r="M1321" t="str">
        <f t="shared" si="169"/>
        <v>011</v>
      </c>
      <c r="N1321" t="str">
        <f t="shared" si="170"/>
        <v>重要唤回客户</v>
      </c>
    </row>
    <row r="1322" spans="1:14">
      <c r="A1322">
        <v>10001321</v>
      </c>
      <c r="B1322" t="s">
        <v>144</v>
      </c>
      <c r="C1322" s="3">
        <v>43368.94</v>
      </c>
      <c r="D1322" s="20">
        <v>278</v>
      </c>
      <c r="E1322" s="4">
        <v>11</v>
      </c>
      <c r="F1322" s="4">
        <v>1240.03</v>
      </c>
      <c r="G1322" s="4">
        <f t="shared" si="163"/>
        <v>1</v>
      </c>
      <c r="H1322" s="4">
        <f t="shared" si="164"/>
        <v>2</v>
      </c>
      <c r="I1322">
        <f t="shared" si="165"/>
        <v>2</v>
      </c>
      <c r="J1322">
        <f t="shared" si="166"/>
        <v>0</v>
      </c>
      <c r="K1322">
        <f t="shared" si="167"/>
        <v>0</v>
      </c>
      <c r="L1322">
        <f t="shared" si="168"/>
        <v>0</v>
      </c>
      <c r="M1322" t="str">
        <f t="shared" si="169"/>
        <v>000</v>
      </c>
      <c r="N1322" t="str">
        <f t="shared" si="170"/>
        <v>流失客户</v>
      </c>
    </row>
    <row r="1323" spans="1:14">
      <c r="A1323">
        <v>10001322</v>
      </c>
      <c r="B1323" t="s">
        <v>134</v>
      </c>
      <c r="C1323" s="3">
        <v>43623.7</v>
      </c>
      <c r="D1323" s="20">
        <v>23</v>
      </c>
      <c r="E1323" s="4">
        <v>24</v>
      </c>
      <c r="F1323" s="4">
        <v>1821.6</v>
      </c>
      <c r="G1323" s="4">
        <f t="shared" si="163"/>
        <v>3</v>
      </c>
      <c r="H1323" s="4">
        <f t="shared" si="164"/>
        <v>4</v>
      </c>
      <c r="I1323">
        <f t="shared" si="165"/>
        <v>3</v>
      </c>
      <c r="J1323">
        <f t="shared" si="166"/>
        <v>1</v>
      </c>
      <c r="K1323">
        <f t="shared" si="167"/>
        <v>1</v>
      </c>
      <c r="L1323">
        <f t="shared" si="168"/>
        <v>1</v>
      </c>
      <c r="M1323" t="str">
        <f t="shared" si="169"/>
        <v>111</v>
      </c>
      <c r="N1323" t="str">
        <f t="shared" si="170"/>
        <v>重要价值客户</v>
      </c>
    </row>
    <row r="1324" spans="1:14">
      <c r="A1324">
        <v>10001323</v>
      </c>
      <c r="B1324" t="s">
        <v>134</v>
      </c>
      <c r="C1324" s="3">
        <v>43604.86</v>
      </c>
      <c r="D1324" s="20">
        <v>42</v>
      </c>
      <c r="E1324" s="4">
        <v>34</v>
      </c>
      <c r="F1324" s="4">
        <v>3432.2400000000002</v>
      </c>
      <c r="G1324" s="4">
        <f t="shared" si="163"/>
        <v>2</v>
      </c>
      <c r="H1324" s="4">
        <f t="shared" si="164"/>
        <v>5</v>
      </c>
      <c r="I1324">
        <f t="shared" si="165"/>
        <v>5</v>
      </c>
      <c r="J1324">
        <f t="shared" si="166"/>
        <v>0</v>
      </c>
      <c r="K1324">
        <f t="shared" si="167"/>
        <v>1</v>
      </c>
      <c r="L1324">
        <f t="shared" si="168"/>
        <v>1</v>
      </c>
      <c r="M1324" t="str">
        <f t="shared" si="169"/>
        <v>011</v>
      </c>
      <c r="N1324" t="str">
        <f t="shared" si="170"/>
        <v>重要唤回客户</v>
      </c>
    </row>
    <row r="1325" spans="1:14">
      <c r="A1325">
        <v>10001324</v>
      </c>
      <c r="B1325" t="s">
        <v>144</v>
      </c>
      <c r="C1325" s="3">
        <v>43475.519999999997</v>
      </c>
      <c r="D1325" s="20">
        <v>171</v>
      </c>
      <c r="E1325" s="4">
        <v>18</v>
      </c>
      <c r="F1325" s="4">
        <v>2417.4</v>
      </c>
      <c r="G1325" s="4">
        <f t="shared" si="163"/>
        <v>1</v>
      </c>
      <c r="H1325" s="4">
        <f t="shared" si="164"/>
        <v>3</v>
      </c>
      <c r="I1325">
        <f t="shared" si="165"/>
        <v>4</v>
      </c>
      <c r="J1325">
        <f t="shared" si="166"/>
        <v>0</v>
      </c>
      <c r="K1325">
        <f t="shared" si="167"/>
        <v>1</v>
      </c>
      <c r="L1325">
        <f t="shared" si="168"/>
        <v>1</v>
      </c>
      <c r="M1325" t="str">
        <f t="shared" si="169"/>
        <v>011</v>
      </c>
      <c r="N1325" t="str">
        <f t="shared" si="170"/>
        <v>重要唤回客户</v>
      </c>
    </row>
    <row r="1326" spans="1:14">
      <c r="A1326">
        <v>10001325</v>
      </c>
      <c r="B1326" t="s">
        <v>134</v>
      </c>
      <c r="C1326" s="3">
        <v>43637.54</v>
      </c>
      <c r="D1326" s="20">
        <v>9</v>
      </c>
      <c r="E1326" s="4">
        <v>58</v>
      </c>
      <c r="F1326" s="4">
        <v>5416.2</v>
      </c>
      <c r="G1326" s="4">
        <f t="shared" si="163"/>
        <v>5</v>
      </c>
      <c r="H1326" s="4">
        <f t="shared" si="164"/>
        <v>5</v>
      </c>
      <c r="I1326">
        <f t="shared" si="165"/>
        <v>5</v>
      </c>
      <c r="J1326">
        <f t="shared" si="166"/>
        <v>1</v>
      </c>
      <c r="K1326">
        <f t="shared" si="167"/>
        <v>1</v>
      </c>
      <c r="L1326">
        <f t="shared" si="168"/>
        <v>1</v>
      </c>
      <c r="M1326" t="str">
        <f t="shared" si="169"/>
        <v>111</v>
      </c>
      <c r="N1326" t="str">
        <f t="shared" si="170"/>
        <v>重要价值客户</v>
      </c>
    </row>
    <row r="1327" spans="1:14">
      <c r="A1327">
        <v>10001326</v>
      </c>
      <c r="B1327" t="s">
        <v>134</v>
      </c>
      <c r="C1327" s="3">
        <v>43606.32</v>
      </c>
      <c r="D1327" s="20">
        <v>40</v>
      </c>
      <c r="E1327" s="4">
        <v>58</v>
      </c>
      <c r="F1327" s="4">
        <v>3497.0600000000004</v>
      </c>
      <c r="G1327" s="4">
        <f t="shared" si="163"/>
        <v>2</v>
      </c>
      <c r="H1327" s="4">
        <f t="shared" si="164"/>
        <v>5</v>
      </c>
      <c r="I1327">
        <f t="shared" si="165"/>
        <v>5</v>
      </c>
      <c r="J1327">
        <f t="shared" si="166"/>
        <v>0</v>
      </c>
      <c r="K1327">
        <f t="shared" si="167"/>
        <v>1</v>
      </c>
      <c r="L1327">
        <f t="shared" si="168"/>
        <v>1</v>
      </c>
      <c r="M1327" t="str">
        <f t="shared" si="169"/>
        <v>011</v>
      </c>
      <c r="N1327" t="str">
        <f t="shared" si="170"/>
        <v>重要唤回客户</v>
      </c>
    </row>
    <row r="1328" spans="1:14">
      <c r="A1328">
        <v>10001327</v>
      </c>
      <c r="B1328" t="s">
        <v>144</v>
      </c>
      <c r="C1328" s="3">
        <v>43426.92</v>
      </c>
      <c r="D1328" s="20">
        <v>220</v>
      </c>
      <c r="E1328" s="4">
        <v>15</v>
      </c>
      <c r="F1328" s="4">
        <v>1674.3</v>
      </c>
      <c r="G1328" s="4">
        <f t="shared" si="163"/>
        <v>1</v>
      </c>
      <c r="H1328" s="4">
        <f t="shared" si="164"/>
        <v>2</v>
      </c>
      <c r="I1328">
        <f t="shared" si="165"/>
        <v>3</v>
      </c>
      <c r="J1328">
        <f t="shared" si="166"/>
        <v>0</v>
      </c>
      <c r="K1328">
        <f t="shared" si="167"/>
        <v>0</v>
      </c>
      <c r="L1328">
        <f t="shared" si="168"/>
        <v>1</v>
      </c>
      <c r="M1328" t="str">
        <f t="shared" si="169"/>
        <v>001</v>
      </c>
      <c r="N1328" t="str">
        <f t="shared" si="170"/>
        <v>重要挽留客户</v>
      </c>
    </row>
    <row r="1329" spans="1:14">
      <c r="A1329">
        <v>10001328</v>
      </c>
      <c r="B1329" t="s">
        <v>134</v>
      </c>
      <c r="C1329" s="3">
        <v>43610.78</v>
      </c>
      <c r="D1329" s="20">
        <v>36</v>
      </c>
      <c r="E1329" s="4">
        <v>39</v>
      </c>
      <c r="F1329" s="4">
        <v>3621.39</v>
      </c>
      <c r="G1329" s="4">
        <f t="shared" si="163"/>
        <v>2</v>
      </c>
      <c r="H1329" s="4">
        <f t="shared" si="164"/>
        <v>5</v>
      </c>
      <c r="I1329">
        <f t="shared" si="165"/>
        <v>5</v>
      </c>
      <c r="J1329">
        <f t="shared" si="166"/>
        <v>0</v>
      </c>
      <c r="K1329">
        <f t="shared" si="167"/>
        <v>1</v>
      </c>
      <c r="L1329">
        <f t="shared" si="168"/>
        <v>1</v>
      </c>
      <c r="M1329" t="str">
        <f t="shared" si="169"/>
        <v>011</v>
      </c>
      <c r="N1329" t="str">
        <f t="shared" si="170"/>
        <v>重要唤回客户</v>
      </c>
    </row>
    <row r="1330" spans="1:14">
      <c r="A1330">
        <v>10001329</v>
      </c>
      <c r="B1330" t="s">
        <v>134</v>
      </c>
      <c r="C1330" s="3">
        <v>43596.4</v>
      </c>
      <c r="D1330" s="20">
        <v>50</v>
      </c>
      <c r="E1330" s="4">
        <v>32</v>
      </c>
      <c r="F1330" s="4">
        <v>2622.86</v>
      </c>
      <c r="G1330" s="4">
        <f t="shared" si="163"/>
        <v>2</v>
      </c>
      <c r="H1330" s="4">
        <f t="shared" si="164"/>
        <v>4</v>
      </c>
      <c r="I1330">
        <f t="shared" si="165"/>
        <v>4</v>
      </c>
      <c r="J1330">
        <f t="shared" si="166"/>
        <v>0</v>
      </c>
      <c r="K1330">
        <f t="shared" si="167"/>
        <v>1</v>
      </c>
      <c r="L1330">
        <f t="shared" si="168"/>
        <v>1</v>
      </c>
      <c r="M1330" t="str">
        <f t="shared" si="169"/>
        <v>011</v>
      </c>
      <c r="N1330" t="str">
        <f t="shared" si="170"/>
        <v>重要唤回客户</v>
      </c>
    </row>
    <row r="1331" spans="1:14">
      <c r="A1331">
        <v>10001330</v>
      </c>
      <c r="B1331" t="s">
        <v>134</v>
      </c>
      <c r="C1331" s="3">
        <v>43615.24</v>
      </c>
      <c r="D1331" s="20">
        <v>31</v>
      </c>
      <c r="E1331" s="4">
        <v>51</v>
      </c>
      <c r="F1331" s="4">
        <v>4598.9400000000005</v>
      </c>
      <c r="G1331" s="4">
        <f t="shared" si="163"/>
        <v>3</v>
      </c>
      <c r="H1331" s="4">
        <f t="shared" si="164"/>
        <v>5</v>
      </c>
      <c r="I1331">
        <f t="shared" si="165"/>
        <v>5</v>
      </c>
      <c r="J1331">
        <f t="shared" si="166"/>
        <v>1</v>
      </c>
      <c r="K1331">
        <f t="shared" si="167"/>
        <v>1</v>
      </c>
      <c r="L1331">
        <f t="shared" si="168"/>
        <v>1</v>
      </c>
      <c r="M1331" t="str">
        <f t="shared" si="169"/>
        <v>111</v>
      </c>
      <c r="N1331" t="str">
        <f t="shared" si="170"/>
        <v>重要价值客户</v>
      </c>
    </row>
    <row r="1332" spans="1:14">
      <c r="A1332">
        <v>10001331</v>
      </c>
      <c r="B1332" t="s">
        <v>144</v>
      </c>
      <c r="C1332" s="3">
        <v>43411.08</v>
      </c>
      <c r="D1332" s="20">
        <v>235</v>
      </c>
      <c r="E1332" s="4">
        <v>14</v>
      </c>
      <c r="F1332" s="4">
        <v>1650.6</v>
      </c>
      <c r="G1332" s="4">
        <f t="shared" si="163"/>
        <v>1</v>
      </c>
      <c r="H1332" s="4">
        <f t="shared" si="164"/>
        <v>2</v>
      </c>
      <c r="I1332">
        <f t="shared" si="165"/>
        <v>3</v>
      </c>
      <c r="J1332">
        <f t="shared" si="166"/>
        <v>0</v>
      </c>
      <c r="K1332">
        <f t="shared" si="167"/>
        <v>0</v>
      </c>
      <c r="L1332">
        <f t="shared" si="168"/>
        <v>1</v>
      </c>
      <c r="M1332" t="str">
        <f t="shared" si="169"/>
        <v>001</v>
      </c>
      <c r="N1332" t="str">
        <f t="shared" si="170"/>
        <v>重要挽留客户</v>
      </c>
    </row>
    <row r="1333" spans="1:14">
      <c r="A1333">
        <v>10001332</v>
      </c>
      <c r="B1333" t="s">
        <v>144</v>
      </c>
      <c r="C1333" s="3">
        <v>43547.88</v>
      </c>
      <c r="D1333" s="20">
        <v>99</v>
      </c>
      <c r="E1333" s="4">
        <v>23</v>
      </c>
      <c r="F1333" s="4">
        <v>1700.16</v>
      </c>
      <c r="G1333" s="4">
        <f t="shared" si="163"/>
        <v>1</v>
      </c>
      <c r="H1333" s="4">
        <f t="shared" si="164"/>
        <v>3</v>
      </c>
      <c r="I1333">
        <f t="shared" si="165"/>
        <v>3</v>
      </c>
      <c r="J1333">
        <f t="shared" si="166"/>
        <v>0</v>
      </c>
      <c r="K1333">
        <f t="shared" si="167"/>
        <v>1</v>
      </c>
      <c r="L1333">
        <f t="shared" si="168"/>
        <v>1</v>
      </c>
      <c r="M1333" t="str">
        <f t="shared" si="169"/>
        <v>011</v>
      </c>
      <c r="N1333" t="str">
        <f t="shared" si="170"/>
        <v>重要唤回客户</v>
      </c>
    </row>
    <row r="1334" spans="1:14">
      <c r="A1334">
        <v>10001333</v>
      </c>
      <c r="B1334" t="s">
        <v>134</v>
      </c>
      <c r="C1334" s="3">
        <v>43625.16</v>
      </c>
      <c r="D1334" s="20">
        <v>21</v>
      </c>
      <c r="E1334" s="4">
        <v>34</v>
      </c>
      <c r="F1334" s="4">
        <v>2843.98</v>
      </c>
      <c r="G1334" s="4">
        <f t="shared" si="163"/>
        <v>3</v>
      </c>
      <c r="H1334" s="4">
        <f t="shared" si="164"/>
        <v>5</v>
      </c>
      <c r="I1334">
        <f t="shared" si="165"/>
        <v>5</v>
      </c>
      <c r="J1334">
        <f t="shared" si="166"/>
        <v>1</v>
      </c>
      <c r="K1334">
        <f t="shared" si="167"/>
        <v>1</v>
      </c>
      <c r="L1334">
        <f t="shared" si="168"/>
        <v>1</v>
      </c>
      <c r="M1334" t="str">
        <f t="shared" si="169"/>
        <v>111</v>
      </c>
      <c r="N1334" t="str">
        <f t="shared" si="170"/>
        <v>重要价值客户</v>
      </c>
    </row>
    <row r="1335" spans="1:14">
      <c r="A1335">
        <v>10001334</v>
      </c>
      <c r="B1335" t="s">
        <v>144</v>
      </c>
      <c r="C1335" s="3">
        <v>43592.05</v>
      </c>
      <c r="D1335" s="20">
        <v>54</v>
      </c>
      <c r="E1335" s="4">
        <v>26</v>
      </c>
      <c r="F1335" s="4">
        <v>2074.2800000000002</v>
      </c>
      <c r="G1335" s="4">
        <f t="shared" si="163"/>
        <v>2</v>
      </c>
      <c r="H1335" s="4">
        <f t="shared" si="164"/>
        <v>4</v>
      </c>
      <c r="I1335">
        <f t="shared" si="165"/>
        <v>4</v>
      </c>
      <c r="J1335">
        <f t="shared" si="166"/>
        <v>0</v>
      </c>
      <c r="K1335">
        <f t="shared" si="167"/>
        <v>1</v>
      </c>
      <c r="L1335">
        <f t="shared" si="168"/>
        <v>1</v>
      </c>
      <c r="M1335" t="str">
        <f t="shared" si="169"/>
        <v>011</v>
      </c>
      <c r="N1335" t="str">
        <f t="shared" si="170"/>
        <v>重要唤回客户</v>
      </c>
    </row>
    <row r="1336" spans="1:14">
      <c r="A1336">
        <v>10001335</v>
      </c>
      <c r="B1336" t="s">
        <v>144</v>
      </c>
      <c r="C1336" s="3">
        <v>43489.25</v>
      </c>
      <c r="D1336" s="20">
        <v>157</v>
      </c>
      <c r="E1336" s="4">
        <v>19</v>
      </c>
      <c r="F1336" s="4">
        <v>2262.52</v>
      </c>
      <c r="G1336" s="4">
        <f t="shared" si="163"/>
        <v>1</v>
      </c>
      <c r="H1336" s="4">
        <f t="shared" si="164"/>
        <v>3</v>
      </c>
      <c r="I1336">
        <f t="shared" si="165"/>
        <v>4</v>
      </c>
      <c r="J1336">
        <f t="shared" si="166"/>
        <v>0</v>
      </c>
      <c r="K1336">
        <f t="shared" si="167"/>
        <v>1</v>
      </c>
      <c r="L1336">
        <f t="shared" si="168"/>
        <v>1</v>
      </c>
      <c r="M1336" t="str">
        <f t="shared" si="169"/>
        <v>011</v>
      </c>
      <c r="N1336" t="str">
        <f t="shared" si="170"/>
        <v>重要唤回客户</v>
      </c>
    </row>
    <row r="1337" spans="1:14">
      <c r="A1337">
        <v>10001336</v>
      </c>
      <c r="B1337" t="s">
        <v>134</v>
      </c>
      <c r="C1337" s="3">
        <v>43617.3</v>
      </c>
      <c r="D1337" s="20">
        <v>29</v>
      </c>
      <c r="E1337" s="4">
        <v>34</v>
      </c>
      <c r="F1337" s="4">
        <v>3277.3</v>
      </c>
      <c r="G1337" s="4">
        <f t="shared" si="163"/>
        <v>3</v>
      </c>
      <c r="H1337" s="4">
        <f t="shared" si="164"/>
        <v>5</v>
      </c>
      <c r="I1337">
        <f t="shared" si="165"/>
        <v>5</v>
      </c>
      <c r="J1337">
        <f t="shared" si="166"/>
        <v>1</v>
      </c>
      <c r="K1337">
        <f t="shared" si="167"/>
        <v>1</v>
      </c>
      <c r="L1337">
        <f t="shared" si="168"/>
        <v>1</v>
      </c>
      <c r="M1337" t="str">
        <f t="shared" si="169"/>
        <v>111</v>
      </c>
      <c r="N1337" t="str">
        <f t="shared" si="170"/>
        <v>重要价值客户</v>
      </c>
    </row>
    <row r="1338" spans="1:14">
      <c r="A1338">
        <v>10001337</v>
      </c>
      <c r="B1338" t="s">
        <v>134</v>
      </c>
      <c r="C1338" s="3">
        <v>43623.75</v>
      </c>
      <c r="D1338" s="20">
        <v>23</v>
      </c>
      <c r="E1338" s="4">
        <v>32</v>
      </c>
      <c r="F1338" s="4">
        <v>3105.3399999999997</v>
      </c>
      <c r="G1338" s="4">
        <f t="shared" si="163"/>
        <v>3</v>
      </c>
      <c r="H1338" s="4">
        <f t="shared" si="164"/>
        <v>4</v>
      </c>
      <c r="I1338">
        <f t="shared" si="165"/>
        <v>5</v>
      </c>
      <c r="J1338">
        <f t="shared" si="166"/>
        <v>1</v>
      </c>
      <c r="K1338">
        <f t="shared" si="167"/>
        <v>1</v>
      </c>
      <c r="L1338">
        <f t="shared" si="168"/>
        <v>1</v>
      </c>
      <c r="M1338" t="str">
        <f t="shared" si="169"/>
        <v>111</v>
      </c>
      <c r="N1338" t="str">
        <f t="shared" si="170"/>
        <v>重要价值客户</v>
      </c>
    </row>
    <row r="1339" spans="1:14">
      <c r="A1339">
        <v>10001338</v>
      </c>
      <c r="B1339" t="s">
        <v>134</v>
      </c>
      <c r="C1339" s="3">
        <v>43636.55</v>
      </c>
      <c r="D1339" s="20">
        <v>10</v>
      </c>
      <c r="E1339" s="4">
        <v>34</v>
      </c>
      <c r="F1339" s="4">
        <v>3498.14</v>
      </c>
      <c r="G1339" s="4">
        <f t="shared" si="163"/>
        <v>4</v>
      </c>
      <c r="H1339" s="4">
        <f t="shared" si="164"/>
        <v>5</v>
      </c>
      <c r="I1339">
        <f t="shared" si="165"/>
        <v>5</v>
      </c>
      <c r="J1339">
        <f t="shared" si="166"/>
        <v>1</v>
      </c>
      <c r="K1339">
        <f t="shared" si="167"/>
        <v>1</v>
      </c>
      <c r="L1339">
        <f t="shared" si="168"/>
        <v>1</v>
      </c>
      <c r="M1339" t="str">
        <f t="shared" si="169"/>
        <v>111</v>
      </c>
      <c r="N1339" t="str">
        <f t="shared" si="170"/>
        <v>重要价值客户</v>
      </c>
    </row>
    <row r="1340" spans="1:14">
      <c r="A1340">
        <v>10001339</v>
      </c>
      <c r="B1340" t="s">
        <v>144</v>
      </c>
      <c r="C1340" s="3">
        <v>43394.8</v>
      </c>
      <c r="D1340" s="20">
        <v>252</v>
      </c>
      <c r="E1340" s="4">
        <v>13</v>
      </c>
      <c r="F1340" s="4">
        <v>1357.46</v>
      </c>
      <c r="G1340" s="4">
        <f t="shared" si="163"/>
        <v>1</v>
      </c>
      <c r="H1340" s="4">
        <f t="shared" si="164"/>
        <v>2</v>
      </c>
      <c r="I1340">
        <f t="shared" si="165"/>
        <v>2</v>
      </c>
      <c r="J1340">
        <f t="shared" si="166"/>
        <v>0</v>
      </c>
      <c r="K1340">
        <f t="shared" si="167"/>
        <v>0</v>
      </c>
      <c r="L1340">
        <f t="shared" si="168"/>
        <v>0</v>
      </c>
      <c r="M1340" t="str">
        <f t="shared" si="169"/>
        <v>000</v>
      </c>
      <c r="N1340" t="str">
        <f t="shared" si="170"/>
        <v>流失客户</v>
      </c>
    </row>
    <row r="1341" spans="1:14">
      <c r="A1341">
        <v>10001340</v>
      </c>
      <c r="B1341" t="s">
        <v>144</v>
      </c>
      <c r="C1341" s="3">
        <v>43470.45</v>
      </c>
      <c r="D1341" s="20">
        <v>176</v>
      </c>
      <c r="E1341" s="4">
        <v>18</v>
      </c>
      <c r="F1341" s="4">
        <v>1753.38</v>
      </c>
      <c r="G1341" s="4">
        <f t="shared" si="163"/>
        <v>1</v>
      </c>
      <c r="H1341" s="4">
        <f t="shared" si="164"/>
        <v>3</v>
      </c>
      <c r="I1341">
        <f t="shared" si="165"/>
        <v>3</v>
      </c>
      <c r="J1341">
        <f t="shared" si="166"/>
        <v>0</v>
      </c>
      <c r="K1341">
        <f t="shared" si="167"/>
        <v>1</v>
      </c>
      <c r="L1341">
        <f t="shared" si="168"/>
        <v>1</v>
      </c>
      <c r="M1341" t="str">
        <f t="shared" si="169"/>
        <v>011</v>
      </c>
      <c r="N1341" t="str">
        <f t="shared" si="170"/>
        <v>重要唤回客户</v>
      </c>
    </row>
    <row r="1342" spans="1:14">
      <c r="A1342">
        <v>10001341</v>
      </c>
      <c r="B1342" t="s">
        <v>134</v>
      </c>
      <c r="C1342" s="3">
        <v>43636.56</v>
      </c>
      <c r="D1342" s="20">
        <v>10</v>
      </c>
      <c r="E1342" s="4">
        <v>46</v>
      </c>
      <c r="F1342" s="4">
        <v>3257.4</v>
      </c>
      <c r="G1342" s="4">
        <f t="shared" si="163"/>
        <v>4</v>
      </c>
      <c r="H1342" s="4">
        <f t="shared" si="164"/>
        <v>5</v>
      </c>
      <c r="I1342">
        <f t="shared" si="165"/>
        <v>5</v>
      </c>
      <c r="J1342">
        <f t="shared" si="166"/>
        <v>1</v>
      </c>
      <c r="K1342">
        <f t="shared" si="167"/>
        <v>1</v>
      </c>
      <c r="L1342">
        <f t="shared" si="168"/>
        <v>1</v>
      </c>
      <c r="M1342" t="str">
        <f t="shared" si="169"/>
        <v>111</v>
      </c>
      <c r="N1342" t="str">
        <f t="shared" si="170"/>
        <v>重要价值客户</v>
      </c>
    </row>
    <row r="1343" spans="1:14">
      <c r="A1343">
        <v>10001342</v>
      </c>
      <c r="B1343" t="s">
        <v>134</v>
      </c>
      <c r="C1343" s="3">
        <v>43610.92</v>
      </c>
      <c r="D1343" s="20">
        <v>36</v>
      </c>
      <c r="E1343" s="4">
        <v>29</v>
      </c>
      <c r="F1343" s="4">
        <v>2914.33</v>
      </c>
      <c r="G1343" s="4">
        <f t="shared" si="163"/>
        <v>2</v>
      </c>
      <c r="H1343" s="4">
        <f t="shared" si="164"/>
        <v>4</v>
      </c>
      <c r="I1343">
        <f t="shared" si="165"/>
        <v>5</v>
      </c>
      <c r="J1343">
        <f t="shared" si="166"/>
        <v>0</v>
      </c>
      <c r="K1343">
        <f t="shared" si="167"/>
        <v>1</v>
      </c>
      <c r="L1343">
        <f t="shared" si="168"/>
        <v>1</v>
      </c>
      <c r="M1343" t="str">
        <f t="shared" si="169"/>
        <v>011</v>
      </c>
      <c r="N1343" t="str">
        <f t="shared" si="170"/>
        <v>重要唤回客户</v>
      </c>
    </row>
    <row r="1344" spans="1:14">
      <c r="A1344">
        <v>10001343</v>
      </c>
      <c r="B1344" t="s">
        <v>134</v>
      </c>
      <c r="C1344" s="3">
        <v>43614.92</v>
      </c>
      <c r="D1344" s="20">
        <v>32</v>
      </c>
      <c r="E1344" s="4">
        <v>32</v>
      </c>
      <c r="F1344" s="4">
        <v>2058.4</v>
      </c>
      <c r="G1344" s="4">
        <f t="shared" si="163"/>
        <v>3</v>
      </c>
      <c r="H1344" s="4">
        <f t="shared" si="164"/>
        <v>4</v>
      </c>
      <c r="I1344">
        <f t="shared" si="165"/>
        <v>4</v>
      </c>
      <c r="J1344">
        <f t="shared" si="166"/>
        <v>1</v>
      </c>
      <c r="K1344">
        <f t="shared" si="167"/>
        <v>1</v>
      </c>
      <c r="L1344">
        <f t="shared" si="168"/>
        <v>1</v>
      </c>
      <c r="M1344" t="str">
        <f t="shared" si="169"/>
        <v>111</v>
      </c>
      <c r="N1344" t="str">
        <f t="shared" si="170"/>
        <v>重要价值客户</v>
      </c>
    </row>
    <row r="1345" spans="1:14">
      <c r="A1345">
        <v>10001344</v>
      </c>
      <c r="B1345" t="s">
        <v>144</v>
      </c>
      <c r="C1345" s="3">
        <v>43455.519999999997</v>
      </c>
      <c r="D1345" s="20">
        <v>191</v>
      </c>
      <c r="E1345" s="4">
        <v>17</v>
      </c>
      <c r="F1345" s="4">
        <v>1446.19</v>
      </c>
      <c r="G1345" s="4">
        <f t="shared" si="163"/>
        <v>1</v>
      </c>
      <c r="H1345" s="4">
        <f t="shared" si="164"/>
        <v>3</v>
      </c>
      <c r="I1345">
        <f t="shared" si="165"/>
        <v>3</v>
      </c>
      <c r="J1345">
        <f t="shared" si="166"/>
        <v>0</v>
      </c>
      <c r="K1345">
        <f t="shared" si="167"/>
        <v>1</v>
      </c>
      <c r="L1345">
        <f t="shared" si="168"/>
        <v>1</v>
      </c>
      <c r="M1345" t="str">
        <f t="shared" si="169"/>
        <v>011</v>
      </c>
      <c r="N1345" t="str">
        <f t="shared" si="170"/>
        <v>重要唤回客户</v>
      </c>
    </row>
    <row r="1346" spans="1:14">
      <c r="A1346">
        <v>10001345</v>
      </c>
      <c r="B1346" t="s">
        <v>134</v>
      </c>
      <c r="C1346" s="3">
        <v>43638.559999999998</v>
      </c>
      <c r="D1346" s="20">
        <v>8</v>
      </c>
      <c r="E1346" s="4">
        <v>57</v>
      </c>
      <c r="F1346" s="4">
        <v>4980.4400000000005</v>
      </c>
      <c r="G1346" s="4">
        <f t="shared" si="163"/>
        <v>5</v>
      </c>
      <c r="H1346" s="4">
        <f t="shared" si="164"/>
        <v>5</v>
      </c>
      <c r="I1346">
        <f t="shared" si="165"/>
        <v>5</v>
      </c>
      <c r="J1346">
        <f t="shared" si="166"/>
        <v>1</v>
      </c>
      <c r="K1346">
        <f t="shared" si="167"/>
        <v>1</v>
      </c>
      <c r="L1346">
        <f t="shared" si="168"/>
        <v>1</v>
      </c>
      <c r="M1346" t="str">
        <f t="shared" si="169"/>
        <v>111</v>
      </c>
      <c r="N1346" t="str">
        <f t="shared" si="170"/>
        <v>重要价值客户</v>
      </c>
    </row>
    <row r="1347" spans="1:14">
      <c r="A1347">
        <v>10001346</v>
      </c>
      <c r="B1347" t="s">
        <v>144</v>
      </c>
      <c r="C1347" s="3">
        <v>43376.6</v>
      </c>
      <c r="D1347" s="20">
        <v>270</v>
      </c>
      <c r="E1347" s="4">
        <v>12</v>
      </c>
      <c r="F1347" s="4">
        <v>1277.28</v>
      </c>
      <c r="G1347" s="4">
        <f t="shared" ref="G1347:G1410" si="171">LOOKUP(D1347,$O$3:$O$7,$P$3:$P$7)</f>
        <v>1</v>
      </c>
      <c r="H1347" s="4">
        <f t="shared" ref="H1347:H1410" si="172">LOOKUP(E1347,$Q$3:$Q$7,$R$3:$R$7)</f>
        <v>2</v>
      </c>
      <c r="I1347">
        <f t="shared" ref="I1347:I1410" si="173">LOOKUP(F1347,$S$3:$S$7,$T$3:$T$7)</f>
        <v>2</v>
      </c>
      <c r="J1347">
        <f t="shared" ref="J1347:J1410" si="174">IF(G1347&gt;$P$17,1,0)</f>
        <v>0</v>
      </c>
      <c r="K1347">
        <f t="shared" ref="K1347:K1410" si="175">IF(H1347&gt;$P$18,1,0)</f>
        <v>0</v>
      </c>
      <c r="L1347">
        <f t="shared" ref="L1347:L1410" si="176">IF(I1347&gt;$P$19,1,0)</f>
        <v>0</v>
      </c>
      <c r="M1347" t="str">
        <f t="shared" ref="M1347:M1410" si="177">J1347&amp;K1347&amp;L1347</f>
        <v>000</v>
      </c>
      <c r="N1347" t="str">
        <f t="shared" ref="N1347:N1410" si="178">IF(M1347="111","重要价值客户",IF(M1347="011","重要唤回客户",IF(M1347="101","重要深耕客户",IF(M1347="001","重要挽留客户",IF(M1347="110","潜力客户",IF(M1347="100","新客户",IF(M1347="010","一般维持客户",IF(M1347="000","流失客户",""))))))))</f>
        <v>流失客户</v>
      </c>
    </row>
    <row r="1348" spans="1:14">
      <c r="A1348">
        <v>10001347</v>
      </c>
      <c r="B1348" t="s">
        <v>144</v>
      </c>
      <c r="C1348" s="3">
        <v>43361.279999999999</v>
      </c>
      <c r="D1348" s="20">
        <v>285</v>
      </c>
      <c r="E1348" s="4">
        <v>11</v>
      </c>
      <c r="F1348" s="4">
        <v>1033.67</v>
      </c>
      <c r="G1348" s="4">
        <f t="shared" si="171"/>
        <v>1</v>
      </c>
      <c r="H1348" s="4">
        <f t="shared" si="172"/>
        <v>2</v>
      </c>
      <c r="I1348">
        <f t="shared" si="173"/>
        <v>2</v>
      </c>
      <c r="J1348">
        <f t="shared" si="174"/>
        <v>0</v>
      </c>
      <c r="K1348">
        <f t="shared" si="175"/>
        <v>0</v>
      </c>
      <c r="L1348">
        <f t="shared" si="176"/>
        <v>0</v>
      </c>
      <c r="M1348" t="str">
        <f t="shared" si="177"/>
        <v>000</v>
      </c>
      <c r="N1348" t="str">
        <f t="shared" si="178"/>
        <v>流失客户</v>
      </c>
    </row>
    <row r="1349" spans="1:14">
      <c r="A1349">
        <v>10001348</v>
      </c>
      <c r="B1349" t="s">
        <v>134</v>
      </c>
      <c r="C1349" s="3">
        <v>43615.360000000001</v>
      </c>
      <c r="D1349" s="20">
        <v>31</v>
      </c>
      <c r="E1349" s="4">
        <v>31</v>
      </c>
      <c r="F1349" s="4">
        <v>2355.86</v>
      </c>
      <c r="G1349" s="4">
        <f t="shared" si="171"/>
        <v>3</v>
      </c>
      <c r="H1349" s="4">
        <f t="shared" si="172"/>
        <v>4</v>
      </c>
      <c r="I1349">
        <f t="shared" si="173"/>
        <v>4</v>
      </c>
      <c r="J1349">
        <f t="shared" si="174"/>
        <v>1</v>
      </c>
      <c r="K1349">
        <f t="shared" si="175"/>
        <v>1</v>
      </c>
      <c r="L1349">
        <f t="shared" si="176"/>
        <v>1</v>
      </c>
      <c r="M1349" t="str">
        <f t="shared" si="177"/>
        <v>111</v>
      </c>
      <c r="N1349" t="str">
        <f t="shared" si="178"/>
        <v>重要价值客户</v>
      </c>
    </row>
    <row r="1350" spans="1:14">
      <c r="A1350">
        <v>10001349</v>
      </c>
      <c r="B1350" t="s">
        <v>134</v>
      </c>
      <c r="C1350" s="3">
        <v>43619.8</v>
      </c>
      <c r="D1350" s="20">
        <v>27</v>
      </c>
      <c r="E1350" s="4">
        <v>57</v>
      </c>
      <c r="F1350" s="4">
        <v>4340.1400000000003</v>
      </c>
      <c r="G1350" s="4">
        <f t="shared" si="171"/>
        <v>3</v>
      </c>
      <c r="H1350" s="4">
        <f t="shared" si="172"/>
        <v>5</v>
      </c>
      <c r="I1350">
        <f t="shared" si="173"/>
        <v>5</v>
      </c>
      <c r="J1350">
        <f t="shared" si="174"/>
        <v>1</v>
      </c>
      <c r="K1350">
        <f t="shared" si="175"/>
        <v>1</v>
      </c>
      <c r="L1350">
        <f t="shared" si="176"/>
        <v>1</v>
      </c>
      <c r="M1350" t="str">
        <f t="shared" si="177"/>
        <v>111</v>
      </c>
      <c r="N1350" t="str">
        <f t="shared" si="178"/>
        <v>重要价值客户</v>
      </c>
    </row>
    <row r="1351" spans="1:14">
      <c r="A1351">
        <v>10001350</v>
      </c>
      <c r="B1351" t="s">
        <v>134</v>
      </c>
      <c r="C1351" s="3">
        <v>43641</v>
      </c>
      <c r="D1351" s="20">
        <v>5</v>
      </c>
      <c r="E1351" s="4">
        <v>46</v>
      </c>
      <c r="F1351" s="4">
        <v>3871.94</v>
      </c>
      <c r="G1351" s="4">
        <f t="shared" si="171"/>
        <v>5</v>
      </c>
      <c r="H1351" s="4">
        <f t="shared" si="172"/>
        <v>5</v>
      </c>
      <c r="I1351">
        <f t="shared" si="173"/>
        <v>5</v>
      </c>
      <c r="J1351">
        <f t="shared" si="174"/>
        <v>1</v>
      </c>
      <c r="K1351">
        <f t="shared" si="175"/>
        <v>1</v>
      </c>
      <c r="L1351">
        <f t="shared" si="176"/>
        <v>1</v>
      </c>
      <c r="M1351" t="str">
        <f t="shared" si="177"/>
        <v>111</v>
      </c>
      <c r="N1351" t="str">
        <f t="shared" si="178"/>
        <v>重要价值客户</v>
      </c>
    </row>
    <row r="1352" spans="1:14">
      <c r="A1352">
        <v>10001351</v>
      </c>
      <c r="B1352" t="s">
        <v>134</v>
      </c>
      <c r="C1352" s="3">
        <v>43641.56</v>
      </c>
      <c r="D1352" s="20">
        <v>5</v>
      </c>
      <c r="E1352" s="4">
        <v>31</v>
      </c>
      <c r="F1352" s="4">
        <v>3106.3</v>
      </c>
      <c r="G1352" s="4">
        <f t="shared" si="171"/>
        <v>5</v>
      </c>
      <c r="H1352" s="4">
        <f t="shared" si="172"/>
        <v>4</v>
      </c>
      <c r="I1352">
        <f t="shared" si="173"/>
        <v>5</v>
      </c>
      <c r="J1352">
        <f t="shared" si="174"/>
        <v>1</v>
      </c>
      <c r="K1352">
        <f t="shared" si="175"/>
        <v>1</v>
      </c>
      <c r="L1352">
        <f t="shared" si="176"/>
        <v>1</v>
      </c>
      <c r="M1352" t="str">
        <f t="shared" si="177"/>
        <v>111</v>
      </c>
      <c r="N1352" t="str">
        <f t="shared" si="178"/>
        <v>重要价值客户</v>
      </c>
    </row>
    <row r="1353" spans="1:14">
      <c r="A1353">
        <v>10001352</v>
      </c>
      <c r="B1353" t="s">
        <v>144</v>
      </c>
      <c r="C1353" s="3">
        <v>43446.64</v>
      </c>
      <c r="D1353" s="20">
        <v>200</v>
      </c>
      <c r="E1353" s="4">
        <v>16</v>
      </c>
      <c r="F1353" s="4">
        <v>1304</v>
      </c>
      <c r="G1353" s="4">
        <f t="shared" si="171"/>
        <v>1</v>
      </c>
      <c r="H1353" s="4">
        <f t="shared" si="172"/>
        <v>3</v>
      </c>
      <c r="I1353">
        <f t="shared" si="173"/>
        <v>2</v>
      </c>
      <c r="J1353">
        <f t="shared" si="174"/>
        <v>0</v>
      </c>
      <c r="K1353">
        <f t="shared" si="175"/>
        <v>1</v>
      </c>
      <c r="L1353">
        <f t="shared" si="176"/>
        <v>0</v>
      </c>
      <c r="M1353" t="str">
        <f t="shared" si="177"/>
        <v>010</v>
      </c>
      <c r="N1353" t="str">
        <f t="shared" si="178"/>
        <v>一般维持客户</v>
      </c>
    </row>
    <row r="1354" spans="1:14">
      <c r="A1354">
        <v>10001353</v>
      </c>
      <c r="B1354" t="s">
        <v>144</v>
      </c>
      <c r="C1354" s="3">
        <v>43598.6</v>
      </c>
      <c r="D1354" s="20">
        <v>48</v>
      </c>
      <c r="E1354" s="4">
        <v>26</v>
      </c>
      <c r="F1354" s="4">
        <v>2065.96</v>
      </c>
      <c r="G1354" s="4">
        <f t="shared" si="171"/>
        <v>2</v>
      </c>
      <c r="H1354" s="4">
        <f t="shared" si="172"/>
        <v>4</v>
      </c>
      <c r="I1354">
        <f t="shared" si="173"/>
        <v>4</v>
      </c>
      <c r="J1354">
        <f t="shared" si="174"/>
        <v>0</v>
      </c>
      <c r="K1354">
        <f t="shared" si="175"/>
        <v>1</v>
      </c>
      <c r="L1354">
        <f t="shared" si="176"/>
        <v>1</v>
      </c>
      <c r="M1354" t="str">
        <f t="shared" si="177"/>
        <v>011</v>
      </c>
      <c r="N1354" t="str">
        <f t="shared" si="178"/>
        <v>重要唤回客户</v>
      </c>
    </row>
    <row r="1355" spans="1:14">
      <c r="A1355">
        <v>10001354</v>
      </c>
      <c r="B1355" t="s">
        <v>134</v>
      </c>
      <c r="C1355" s="3">
        <v>43627.68</v>
      </c>
      <c r="D1355" s="20">
        <v>19</v>
      </c>
      <c r="E1355" s="4">
        <v>23</v>
      </c>
      <c r="F1355" s="4">
        <v>2041.2</v>
      </c>
      <c r="G1355" s="4">
        <f t="shared" si="171"/>
        <v>4</v>
      </c>
      <c r="H1355" s="4">
        <f t="shared" si="172"/>
        <v>3</v>
      </c>
      <c r="I1355">
        <f t="shared" si="173"/>
        <v>4</v>
      </c>
      <c r="J1355">
        <f t="shared" si="174"/>
        <v>1</v>
      </c>
      <c r="K1355">
        <f t="shared" si="175"/>
        <v>1</v>
      </c>
      <c r="L1355">
        <f t="shared" si="176"/>
        <v>1</v>
      </c>
      <c r="M1355" t="str">
        <f t="shared" si="177"/>
        <v>111</v>
      </c>
      <c r="N1355" t="str">
        <f t="shared" si="178"/>
        <v>重要价值客户</v>
      </c>
    </row>
    <row r="1356" spans="1:14">
      <c r="A1356">
        <v>10001355</v>
      </c>
      <c r="B1356" t="s">
        <v>134</v>
      </c>
      <c r="C1356" s="3">
        <v>43630.71</v>
      </c>
      <c r="D1356" s="20">
        <v>16</v>
      </c>
      <c r="E1356" s="4">
        <v>23</v>
      </c>
      <c r="F1356" s="4">
        <v>1480.92</v>
      </c>
      <c r="G1356" s="4">
        <f t="shared" si="171"/>
        <v>4</v>
      </c>
      <c r="H1356" s="4">
        <f t="shared" si="172"/>
        <v>3</v>
      </c>
      <c r="I1356">
        <f t="shared" si="173"/>
        <v>3</v>
      </c>
      <c r="J1356">
        <f t="shared" si="174"/>
        <v>1</v>
      </c>
      <c r="K1356">
        <f t="shared" si="175"/>
        <v>1</v>
      </c>
      <c r="L1356">
        <f t="shared" si="176"/>
        <v>1</v>
      </c>
      <c r="M1356" t="str">
        <f t="shared" si="177"/>
        <v>111</v>
      </c>
      <c r="N1356" t="str">
        <f t="shared" si="178"/>
        <v>重要价值客户</v>
      </c>
    </row>
    <row r="1357" spans="1:14">
      <c r="A1357">
        <v>10001356</v>
      </c>
      <c r="B1357" t="s">
        <v>134</v>
      </c>
      <c r="C1357" s="3">
        <v>43609.99</v>
      </c>
      <c r="D1357" s="20">
        <v>37</v>
      </c>
      <c r="E1357" s="4">
        <v>50</v>
      </c>
      <c r="F1357" s="4">
        <v>3118.1499999999996</v>
      </c>
      <c r="G1357" s="4">
        <f t="shared" si="171"/>
        <v>2</v>
      </c>
      <c r="H1357" s="4">
        <f t="shared" si="172"/>
        <v>5</v>
      </c>
      <c r="I1357">
        <f t="shared" si="173"/>
        <v>5</v>
      </c>
      <c r="J1357">
        <f t="shared" si="174"/>
        <v>0</v>
      </c>
      <c r="K1357">
        <f t="shared" si="175"/>
        <v>1</v>
      </c>
      <c r="L1357">
        <f t="shared" si="176"/>
        <v>1</v>
      </c>
      <c r="M1357" t="str">
        <f t="shared" si="177"/>
        <v>011</v>
      </c>
      <c r="N1357" t="str">
        <f t="shared" si="178"/>
        <v>重要唤回客户</v>
      </c>
    </row>
    <row r="1358" spans="1:14">
      <c r="A1358">
        <v>10001357</v>
      </c>
      <c r="B1358" t="s">
        <v>134</v>
      </c>
      <c r="C1358" s="3">
        <v>43637.14</v>
      </c>
      <c r="D1358" s="20">
        <v>9</v>
      </c>
      <c r="E1358" s="4">
        <v>38</v>
      </c>
      <c r="F1358" s="4">
        <v>3231.73</v>
      </c>
      <c r="G1358" s="4">
        <f t="shared" si="171"/>
        <v>5</v>
      </c>
      <c r="H1358" s="4">
        <f t="shared" si="172"/>
        <v>5</v>
      </c>
      <c r="I1358">
        <f t="shared" si="173"/>
        <v>5</v>
      </c>
      <c r="J1358">
        <f t="shared" si="174"/>
        <v>1</v>
      </c>
      <c r="K1358">
        <f t="shared" si="175"/>
        <v>1</v>
      </c>
      <c r="L1358">
        <f t="shared" si="176"/>
        <v>1</v>
      </c>
      <c r="M1358" t="str">
        <f t="shared" si="177"/>
        <v>111</v>
      </c>
      <c r="N1358" t="str">
        <f t="shared" si="178"/>
        <v>重要价值客户</v>
      </c>
    </row>
    <row r="1359" spans="1:14">
      <c r="A1359">
        <v>10001358</v>
      </c>
      <c r="B1359" t="s">
        <v>134</v>
      </c>
      <c r="C1359" s="3">
        <v>43623.85</v>
      </c>
      <c r="D1359" s="20">
        <v>23</v>
      </c>
      <c r="E1359" s="4">
        <v>42</v>
      </c>
      <c r="F1359" s="4">
        <v>3611.7</v>
      </c>
      <c r="G1359" s="4">
        <f t="shared" si="171"/>
        <v>3</v>
      </c>
      <c r="H1359" s="4">
        <f t="shared" si="172"/>
        <v>5</v>
      </c>
      <c r="I1359">
        <f t="shared" si="173"/>
        <v>5</v>
      </c>
      <c r="J1359">
        <f t="shared" si="174"/>
        <v>1</v>
      </c>
      <c r="K1359">
        <f t="shared" si="175"/>
        <v>1</v>
      </c>
      <c r="L1359">
        <f t="shared" si="176"/>
        <v>1</v>
      </c>
      <c r="M1359" t="str">
        <f t="shared" si="177"/>
        <v>111</v>
      </c>
      <c r="N1359" t="str">
        <f t="shared" si="178"/>
        <v>重要价值客户</v>
      </c>
    </row>
    <row r="1360" spans="1:14">
      <c r="A1360">
        <v>10001359</v>
      </c>
      <c r="B1360" t="s">
        <v>144</v>
      </c>
      <c r="C1360" s="3">
        <v>43475.66</v>
      </c>
      <c r="D1360" s="20">
        <v>171</v>
      </c>
      <c r="E1360" s="4">
        <v>18</v>
      </c>
      <c r="F1360" s="4">
        <v>1917.72</v>
      </c>
      <c r="G1360" s="4">
        <f t="shared" si="171"/>
        <v>1</v>
      </c>
      <c r="H1360" s="4">
        <f t="shared" si="172"/>
        <v>3</v>
      </c>
      <c r="I1360">
        <f t="shared" si="173"/>
        <v>3</v>
      </c>
      <c r="J1360">
        <f t="shared" si="174"/>
        <v>0</v>
      </c>
      <c r="K1360">
        <f t="shared" si="175"/>
        <v>1</v>
      </c>
      <c r="L1360">
        <f t="shared" si="176"/>
        <v>1</v>
      </c>
      <c r="M1360" t="str">
        <f t="shared" si="177"/>
        <v>011</v>
      </c>
      <c r="N1360" t="str">
        <f t="shared" si="178"/>
        <v>重要唤回客户</v>
      </c>
    </row>
    <row r="1361" spans="1:14">
      <c r="A1361">
        <v>10001360</v>
      </c>
      <c r="B1361" t="s">
        <v>134</v>
      </c>
      <c r="C1361" s="3">
        <v>43621.85</v>
      </c>
      <c r="D1361" s="20">
        <v>25</v>
      </c>
      <c r="E1361" s="4">
        <v>57</v>
      </c>
      <c r="F1361" s="4">
        <v>4510.87</v>
      </c>
      <c r="G1361" s="4">
        <f t="shared" si="171"/>
        <v>3</v>
      </c>
      <c r="H1361" s="4">
        <f t="shared" si="172"/>
        <v>5</v>
      </c>
      <c r="I1361">
        <f t="shared" si="173"/>
        <v>5</v>
      </c>
      <c r="J1361">
        <f t="shared" si="174"/>
        <v>1</v>
      </c>
      <c r="K1361">
        <f t="shared" si="175"/>
        <v>1</v>
      </c>
      <c r="L1361">
        <f t="shared" si="176"/>
        <v>1</v>
      </c>
      <c r="M1361" t="str">
        <f t="shared" si="177"/>
        <v>111</v>
      </c>
      <c r="N1361" t="str">
        <f t="shared" si="178"/>
        <v>重要价值客户</v>
      </c>
    </row>
    <row r="1362" spans="1:14">
      <c r="A1362">
        <v>10001361</v>
      </c>
      <c r="B1362" t="s">
        <v>144</v>
      </c>
      <c r="C1362" s="3">
        <v>43415.07</v>
      </c>
      <c r="D1362" s="20">
        <v>231</v>
      </c>
      <c r="E1362" s="4">
        <v>14</v>
      </c>
      <c r="F1362" s="4">
        <v>1188.32</v>
      </c>
      <c r="G1362" s="4">
        <f t="shared" si="171"/>
        <v>1</v>
      </c>
      <c r="H1362" s="4">
        <f t="shared" si="172"/>
        <v>2</v>
      </c>
      <c r="I1362">
        <f t="shared" si="173"/>
        <v>2</v>
      </c>
      <c r="J1362">
        <f t="shared" si="174"/>
        <v>0</v>
      </c>
      <c r="K1362">
        <f t="shared" si="175"/>
        <v>0</v>
      </c>
      <c r="L1362">
        <f t="shared" si="176"/>
        <v>0</v>
      </c>
      <c r="M1362" t="str">
        <f t="shared" si="177"/>
        <v>000</v>
      </c>
      <c r="N1362" t="str">
        <f t="shared" si="178"/>
        <v>流失客户</v>
      </c>
    </row>
    <row r="1363" spans="1:14">
      <c r="A1363">
        <v>10001362</v>
      </c>
      <c r="B1363" t="s">
        <v>134</v>
      </c>
      <c r="C1363" s="3">
        <v>43628.71</v>
      </c>
      <c r="D1363" s="20">
        <v>18</v>
      </c>
      <c r="E1363" s="4">
        <v>25</v>
      </c>
      <c r="F1363" s="4">
        <v>2254.3999999999996</v>
      </c>
      <c r="G1363" s="4">
        <f t="shared" si="171"/>
        <v>4</v>
      </c>
      <c r="H1363" s="4">
        <f t="shared" si="172"/>
        <v>4</v>
      </c>
      <c r="I1363">
        <f t="shared" si="173"/>
        <v>4</v>
      </c>
      <c r="J1363">
        <f t="shared" si="174"/>
        <v>1</v>
      </c>
      <c r="K1363">
        <f t="shared" si="175"/>
        <v>1</v>
      </c>
      <c r="L1363">
        <f t="shared" si="176"/>
        <v>1</v>
      </c>
      <c r="M1363" t="str">
        <f t="shared" si="177"/>
        <v>111</v>
      </c>
      <c r="N1363" t="str">
        <f t="shared" si="178"/>
        <v>重要价值客户</v>
      </c>
    </row>
    <row r="1364" spans="1:14">
      <c r="A1364">
        <v>10001363</v>
      </c>
      <c r="B1364" t="s">
        <v>134</v>
      </c>
      <c r="C1364" s="3">
        <v>43604.13</v>
      </c>
      <c r="D1364" s="20">
        <v>42</v>
      </c>
      <c r="E1364" s="4">
        <v>46</v>
      </c>
      <c r="F1364" s="4">
        <v>4049.8</v>
      </c>
      <c r="G1364" s="4">
        <f t="shared" si="171"/>
        <v>2</v>
      </c>
      <c r="H1364" s="4">
        <f t="shared" si="172"/>
        <v>5</v>
      </c>
      <c r="I1364">
        <f t="shared" si="173"/>
        <v>5</v>
      </c>
      <c r="J1364">
        <f t="shared" si="174"/>
        <v>0</v>
      </c>
      <c r="K1364">
        <f t="shared" si="175"/>
        <v>1</v>
      </c>
      <c r="L1364">
        <f t="shared" si="176"/>
        <v>1</v>
      </c>
      <c r="M1364" t="str">
        <f t="shared" si="177"/>
        <v>011</v>
      </c>
      <c r="N1364" t="str">
        <f t="shared" si="178"/>
        <v>重要唤回客户</v>
      </c>
    </row>
    <row r="1365" spans="1:14">
      <c r="A1365">
        <v>10001364</v>
      </c>
      <c r="B1365" t="s">
        <v>144</v>
      </c>
      <c r="C1365" s="3">
        <v>43579.55</v>
      </c>
      <c r="D1365" s="20">
        <v>67</v>
      </c>
      <c r="E1365" s="4">
        <v>25</v>
      </c>
      <c r="F1365" s="4">
        <v>1718</v>
      </c>
      <c r="G1365" s="4">
        <f t="shared" si="171"/>
        <v>2</v>
      </c>
      <c r="H1365" s="4">
        <f t="shared" si="172"/>
        <v>4</v>
      </c>
      <c r="I1365">
        <f t="shared" si="173"/>
        <v>3</v>
      </c>
      <c r="J1365">
        <f t="shared" si="174"/>
        <v>0</v>
      </c>
      <c r="K1365">
        <f t="shared" si="175"/>
        <v>1</v>
      </c>
      <c r="L1365">
        <f t="shared" si="176"/>
        <v>1</v>
      </c>
      <c r="M1365" t="str">
        <f t="shared" si="177"/>
        <v>011</v>
      </c>
      <c r="N1365" t="str">
        <f t="shared" si="178"/>
        <v>重要唤回客户</v>
      </c>
    </row>
    <row r="1366" spans="1:14">
      <c r="A1366">
        <v>10001365</v>
      </c>
      <c r="B1366" t="s">
        <v>144</v>
      </c>
      <c r="C1366" s="3">
        <v>43562.02</v>
      </c>
      <c r="D1366" s="20">
        <v>84</v>
      </c>
      <c r="E1366" s="4">
        <v>24</v>
      </c>
      <c r="F1366" s="4">
        <v>2281.6799999999998</v>
      </c>
      <c r="G1366" s="4">
        <f t="shared" si="171"/>
        <v>2</v>
      </c>
      <c r="H1366" s="4">
        <f t="shared" si="172"/>
        <v>4</v>
      </c>
      <c r="I1366">
        <f t="shared" si="173"/>
        <v>4</v>
      </c>
      <c r="J1366">
        <f t="shared" si="174"/>
        <v>0</v>
      </c>
      <c r="K1366">
        <f t="shared" si="175"/>
        <v>1</v>
      </c>
      <c r="L1366">
        <f t="shared" si="176"/>
        <v>1</v>
      </c>
      <c r="M1366" t="str">
        <f t="shared" si="177"/>
        <v>011</v>
      </c>
      <c r="N1366" t="str">
        <f t="shared" si="178"/>
        <v>重要唤回客户</v>
      </c>
    </row>
    <row r="1367" spans="1:14">
      <c r="A1367">
        <v>10001366</v>
      </c>
      <c r="B1367" t="s">
        <v>144</v>
      </c>
      <c r="C1367" s="3">
        <v>43460.36</v>
      </c>
      <c r="D1367" s="20">
        <v>186</v>
      </c>
      <c r="E1367" s="4">
        <v>17</v>
      </c>
      <c r="F1367" s="4">
        <v>2164.27</v>
      </c>
      <c r="G1367" s="4">
        <f t="shared" si="171"/>
        <v>1</v>
      </c>
      <c r="H1367" s="4">
        <f t="shared" si="172"/>
        <v>3</v>
      </c>
      <c r="I1367">
        <f t="shared" si="173"/>
        <v>4</v>
      </c>
      <c r="J1367">
        <f t="shared" si="174"/>
        <v>0</v>
      </c>
      <c r="K1367">
        <f t="shared" si="175"/>
        <v>1</v>
      </c>
      <c r="L1367">
        <f t="shared" si="176"/>
        <v>1</v>
      </c>
      <c r="M1367" t="str">
        <f t="shared" si="177"/>
        <v>011</v>
      </c>
      <c r="N1367" t="str">
        <f t="shared" si="178"/>
        <v>重要唤回客户</v>
      </c>
    </row>
    <row r="1368" spans="1:14">
      <c r="A1368">
        <v>10001367</v>
      </c>
      <c r="B1368" t="s">
        <v>144</v>
      </c>
      <c r="C1368" s="3">
        <v>43397.48</v>
      </c>
      <c r="D1368" s="20">
        <v>249</v>
      </c>
      <c r="E1368" s="4">
        <v>13</v>
      </c>
      <c r="F1368" s="4">
        <v>1485.64</v>
      </c>
      <c r="G1368" s="4">
        <f t="shared" si="171"/>
        <v>1</v>
      </c>
      <c r="H1368" s="4">
        <f t="shared" si="172"/>
        <v>2</v>
      </c>
      <c r="I1368">
        <f t="shared" si="173"/>
        <v>3</v>
      </c>
      <c r="J1368">
        <f t="shared" si="174"/>
        <v>0</v>
      </c>
      <c r="K1368">
        <f t="shared" si="175"/>
        <v>0</v>
      </c>
      <c r="L1368">
        <f t="shared" si="176"/>
        <v>1</v>
      </c>
      <c r="M1368" t="str">
        <f t="shared" si="177"/>
        <v>001</v>
      </c>
      <c r="N1368" t="str">
        <f t="shared" si="178"/>
        <v>重要挽留客户</v>
      </c>
    </row>
    <row r="1369" spans="1:14">
      <c r="A1369">
        <v>10001368</v>
      </c>
      <c r="B1369" t="s">
        <v>144</v>
      </c>
      <c r="C1369" s="3">
        <v>43554.6</v>
      </c>
      <c r="D1369" s="20">
        <v>92</v>
      </c>
      <c r="E1369" s="4">
        <v>23</v>
      </c>
      <c r="F1369" s="4">
        <v>1554.8</v>
      </c>
      <c r="G1369" s="4">
        <f t="shared" si="171"/>
        <v>2</v>
      </c>
      <c r="H1369" s="4">
        <f t="shared" si="172"/>
        <v>3</v>
      </c>
      <c r="I1369">
        <f t="shared" si="173"/>
        <v>3</v>
      </c>
      <c r="J1369">
        <f t="shared" si="174"/>
        <v>0</v>
      </c>
      <c r="K1369">
        <f t="shared" si="175"/>
        <v>1</v>
      </c>
      <c r="L1369">
        <f t="shared" si="176"/>
        <v>1</v>
      </c>
      <c r="M1369" t="str">
        <f t="shared" si="177"/>
        <v>011</v>
      </c>
      <c r="N1369" t="str">
        <f t="shared" si="178"/>
        <v>重要唤回客户</v>
      </c>
    </row>
    <row r="1370" spans="1:14">
      <c r="A1370">
        <v>10001369</v>
      </c>
      <c r="B1370" t="s">
        <v>134</v>
      </c>
      <c r="C1370" s="3">
        <v>43636.58</v>
      </c>
      <c r="D1370" s="20">
        <v>10</v>
      </c>
      <c r="E1370" s="4">
        <v>38</v>
      </c>
      <c r="F1370" s="4">
        <v>2631.33</v>
      </c>
      <c r="G1370" s="4">
        <f t="shared" si="171"/>
        <v>4</v>
      </c>
      <c r="H1370" s="4">
        <f t="shared" si="172"/>
        <v>5</v>
      </c>
      <c r="I1370">
        <f t="shared" si="173"/>
        <v>4</v>
      </c>
      <c r="J1370">
        <f t="shared" si="174"/>
        <v>1</v>
      </c>
      <c r="K1370">
        <f t="shared" si="175"/>
        <v>1</v>
      </c>
      <c r="L1370">
        <f t="shared" si="176"/>
        <v>1</v>
      </c>
      <c r="M1370" t="str">
        <f t="shared" si="177"/>
        <v>111</v>
      </c>
      <c r="N1370" t="str">
        <f t="shared" si="178"/>
        <v>重要价值客户</v>
      </c>
    </row>
    <row r="1371" spans="1:14">
      <c r="A1371">
        <v>10001370</v>
      </c>
      <c r="B1371" t="s">
        <v>144</v>
      </c>
      <c r="C1371" s="3">
        <v>43578.7</v>
      </c>
      <c r="D1371" s="20">
        <v>68</v>
      </c>
      <c r="E1371" s="4">
        <v>25</v>
      </c>
      <c r="F1371" s="4">
        <v>1675.75</v>
      </c>
      <c r="G1371" s="4">
        <f t="shared" si="171"/>
        <v>2</v>
      </c>
      <c r="H1371" s="4">
        <f t="shared" si="172"/>
        <v>4</v>
      </c>
      <c r="I1371">
        <f t="shared" si="173"/>
        <v>3</v>
      </c>
      <c r="J1371">
        <f t="shared" si="174"/>
        <v>0</v>
      </c>
      <c r="K1371">
        <f t="shared" si="175"/>
        <v>1</v>
      </c>
      <c r="L1371">
        <f t="shared" si="176"/>
        <v>1</v>
      </c>
      <c r="M1371" t="str">
        <f t="shared" si="177"/>
        <v>011</v>
      </c>
      <c r="N1371" t="str">
        <f t="shared" si="178"/>
        <v>重要唤回客户</v>
      </c>
    </row>
    <row r="1372" spans="1:14">
      <c r="A1372">
        <v>10001371</v>
      </c>
      <c r="B1372" t="s">
        <v>134</v>
      </c>
      <c r="C1372" s="3">
        <v>43628.32</v>
      </c>
      <c r="D1372" s="20">
        <v>18</v>
      </c>
      <c r="E1372" s="4">
        <v>41</v>
      </c>
      <c r="F1372" s="4">
        <v>3315.3199999999997</v>
      </c>
      <c r="G1372" s="4">
        <f t="shared" si="171"/>
        <v>4</v>
      </c>
      <c r="H1372" s="4">
        <f t="shared" si="172"/>
        <v>5</v>
      </c>
      <c r="I1372">
        <f t="shared" si="173"/>
        <v>5</v>
      </c>
      <c r="J1372">
        <f t="shared" si="174"/>
        <v>1</v>
      </c>
      <c r="K1372">
        <f t="shared" si="175"/>
        <v>1</v>
      </c>
      <c r="L1372">
        <f t="shared" si="176"/>
        <v>1</v>
      </c>
      <c r="M1372" t="str">
        <f t="shared" si="177"/>
        <v>111</v>
      </c>
      <c r="N1372" t="str">
        <f t="shared" si="178"/>
        <v>重要价值客户</v>
      </c>
    </row>
    <row r="1373" spans="1:14">
      <c r="A1373">
        <v>10001372</v>
      </c>
      <c r="B1373" t="s">
        <v>134</v>
      </c>
      <c r="C1373" s="3">
        <v>43636.160000000003</v>
      </c>
      <c r="D1373" s="20">
        <v>10</v>
      </c>
      <c r="E1373" s="4">
        <v>29</v>
      </c>
      <c r="F1373" s="4">
        <v>2576.04</v>
      </c>
      <c r="G1373" s="4">
        <f t="shared" si="171"/>
        <v>4</v>
      </c>
      <c r="H1373" s="4">
        <f t="shared" si="172"/>
        <v>4</v>
      </c>
      <c r="I1373">
        <f t="shared" si="173"/>
        <v>4</v>
      </c>
      <c r="J1373">
        <f t="shared" si="174"/>
        <v>1</v>
      </c>
      <c r="K1373">
        <f t="shared" si="175"/>
        <v>1</v>
      </c>
      <c r="L1373">
        <f t="shared" si="176"/>
        <v>1</v>
      </c>
      <c r="M1373" t="str">
        <f t="shared" si="177"/>
        <v>111</v>
      </c>
      <c r="N1373" t="str">
        <f t="shared" si="178"/>
        <v>重要价值客户</v>
      </c>
    </row>
    <row r="1374" spans="1:14">
      <c r="A1374">
        <v>10001373</v>
      </c>
      <c r="B1374" t="s">
        <v>144</v>
      </c>
      <c r="C1374" s="3">
        <v>43366.54</v>
      </c>
      <c r="D1374" s="20">
        <v>280</v>
      </c>
      <c r="E1374" s="4">
        <v>11</v>
      </c>
      <c r="F1374" s="4">
        <v>1105.5</v>
      </c>
      <c r="G1374" s="4">
        <f t="shared" si="171"/>
        <v>1</v>
      </c>
      <c r="H1374" s="4">
        <f t="shared" si="172"/>
        <v>2</v>
      </c>
      <c r="I1374">
        <f t="shared" si="173"/>
        <v>2</v>
      </c>
      <c r="J1374">
        <f t="shared" si="174"/>
        <v>0</v>
      </c>
      <c r="K1374">
        <f t="shared" si="175"/>
        <v>0</v>
      </c>
      <c r="L1374">
        <f t="shared" si="176"/>
        <v>0</v>
      </c>
      <c r="M1374" t="str">
        <f t="shared" si="177"/>
        <v>000</v>
      </c>
      <c r="N1374" t="str">
        <f t="shared" si="178"/>
        <v>流失客户</v>
      </c>
    </row>
    <row r="1375" spans="1:14">
      <c r="A1375">
        <v>10001374</v>
      </c>
      <c r="B1375" t="s">
        <v>134</v>
      </c>
      <c r="C1375" s="3">
        <v>43622.9</v>
      </c>
      <c r="D1375" s="20">
        <v>24</v>
      </c>
      <c r="E1375" s="4">
        <v>28</v>
      </c>
      <c r="F1375" s="4">
        <v>1797.6799999999998</v>
      </c>
      <c r="G1375" s="4">
        <f t="shared" si="171"/>
        <v>3</v>
      </c>
      <c r="H1375" s="4">
        <f t="shared" si="172"/>
        <v>4</v>
      </c>
      <c r="I1375">
        <f t="shared" si="173"/>
        <v>3</v>
      </c>
      <c r="J1375">
        <f t="shared" si="174"/>
        <v>1</v>
      </c>
      <c r="K1375">
        <f t="shared" si="175"/>
        <v>1</v>
      </c>
      <c r="L1375">
        <f t="shared" si="176"/>
        <v>1</v>
      </c>
      <c r="M1375" t="str">
        <f t="shared" si="177"/>
        <v>111</v>
      </c>
      <c r="N1375" t="str">
        <f t="shared" si="178"/>
        <v>重要价值客户</v>
      </c>
    </row>
    <row r="1376" spans="1:14">
      <c r="A1376">
        <v>10001375</v>
      </c>
      <c r="B1376" t="s">
        <v>134</v>
      </c>
      <c r="C1376" s="3">
        <v>43618.48</v>
      </c>
      <c r="D1376" s="20">
        <v>28</v>
      </c>
      <c r="E1376" s="4">
        <v>24</v>
      </c>
      <c r="F1376" s="4">
        <v>2160.9</v>
      </c>
      <c r="G1376" s="4">
        <f t="shared" si="171"/>
        <v>3</v>
      </c>
      <c r="H1376" s="4">
        <f t="shared" si="172"/>
        <v>4</v>
      </c>
      <c r="I1376">
        <f t="shared" si="173"/>
        <v>4</v>
      </c>
      <c r="J1376">
        <f t="shared" si="174"/>
        <v>1</v>
      </c>
      <c r="K1376">
        <f t="shared" si="175"/>
        <v>1</v>
      </c>
      <c r="L1376">
        <f t="shared" si="176"/>
        <v>1</v>
      </c>
      <c r="M1376" t="str">
        <f t="shared" si="177"/>
        <v>111</v>
      </c>
      <c r="N1376" t="str">
        <f t="shared" si="178"/>
        <v>重要价值客户</v>
      </c>
    </row>
    <row r="1377" spans="1:14">
      <c r="A1377">
        <v>10001376</v>
      </c>
      <c r="B1377" t="s">
        <v>144</v>
      </c>
      <c r="C1377" s="3">
        <v>43600.800000000003</v>
      </c>
      <c r="D1377" s="20">
        <v>46</v>
      </c>
      <c r="E1377" s="4">
        <v>26</v>
      </c>
      <c r="F1377" s="4">
        <v>2375.36</v>
      </c>
      <c r="G1377" s="4">
        <f t="shared" si="171"/>
        <v>2</v>
      </c>
      <c r="H1377" s="4">
        <f t="shared" si="172"/>
        <v>4</v>
      </c>
      <c r="I1377">
        <f t="shared" si="173"/>
        <v>4</v>
      </c>
      <c r="J1377">
        <f t="shared" si="174"/>
        <v>0</v>
      </c>
      <c r="K1377">
        <f t="shared" si="175"/>
        <v>1</v>
      </c>
      <c r="L1377">
        <f t="shared" si="176"/>
        <v>1</v>
      </c>
      <c r="M1377" t="str">
        <f t="shared" si="177"/>
        <v>011</v>
      </c>
      <c r="N1377" t="str">
        <f t="shared" si="178"/>
        <v>重要唤回客户</v>
      </c>
    </row>
    <row r="1378" spans="1:14">
      <c r="A1378">
        <v>10001377</v>
      </c>
      <c r="B1378" t="s">
        <v>134</v>
      </c>
      <c r="C1378" s="3">
        <v>43606.22</v>
      </c>
      <c r="D1378" s="20">
        <v>40</v>
      </c>
      <c r="E1378" s="4">
        <v>26</v>
      </c>
      <c r="F1378" s="4">
        <v>1769.27</v>
      </c>
      <c r="G1378" s="4">
        <f t="shared" si="171"/>
        <v>2</v>
      </c>
      <c r="H1378" s="4">
        <f t="shared" si="172"/>
        <v>4</v>
      </c>
      <c r="I1378">
        <f t="shared" si="173"/>
        <v>3</v>
      </c>
      <c r="J1378">
        <f t="shared" si="174"/>
        <v>0</v>
      </c>
      <c r="K1378">
        <f t="shared" si="175"/>
        <v>1</v>
      </c>
      <c r="L1378">
        <f t="shared" si="176"/>
        <v>1</v>
      </c>
      <c r="M1378" t="str">
        <f t="shared" si="177"/>
        <v>011</v>
      </c>
      <c r="N1378" t="str">
        <f t="shared" si="178"/>
        <v>重要唤回客户</v>
      </c>
    </row>
    <row r="1379" spans="1:14">
      <c r="A1379">
        <v>10001378</v>
      </c>
      <c r="B1379" t="s">
        <v>134</v>
      </c>
      <c r="C1379" s="3">
        <v>43642</v>
      </c>
      <c r="D1379" s="20">
        <v>4</v>
      </c>
      <c r="E1379" s="4">
        <v>29</v>
      </c>
      <c r="F1379" s="4">
        <v>2765.27</v>
      </c>
      <c r="G1379" s="4">
        <f t="shared" si="171"/>
        <v>5</v>
      </c>
      <c r="H1379" s="4">
        <f t="shared" si="172"/>
        <v>4</v>
      </c>
      <c r="I1379">
        <f t="shared" si="173"/>
        <v>5</v>
      </c>
      <c r="J1379">
        <f t="shared" si="174"/>
        <v>1</v>
      </c>
      <c r="K1379">
        <f t="shared" si="175"/>
        <v>1</v>
      </c>
      <c r="L1379">
        <f t="shared" si="176"/>
        <v>1</v>
      </c>
      <c r="M1379" t="str">
        <f t="shared" si="177"/>
        <v>111</v>
      </c>
      <c r="N1379" t="str">
        <f t="shared" si="178"/>
        <v>重要价值客户</v>
      </c>
    </row>
    <row r="1380" spans="1:14">
      <c r="A1380">
        <v>10001379</v>
      </c>
      <c r="B1380" t="s">
        <v>144</v>
      </c>
      <c r="C1380" s="3">
        <v>43615.48</v>
      </c>
      <c r="D1380" s="20">
        <v>31</v>
      </c>
      <c r="E1380" s="4">
        <v>27</v>
      </c>
      <c r="F1380" s="4">
        <v>1730.97</v>
      </c>
      <c r="G1380" s="4">
        <f t="shared" si="171"/>
        <v>3</v>
      </c>
      <c r="H1380" s="4">
        <f t="shared" si="172"/>
        <v>4</v>
      </c>
      <c r="I1380">
        <f t="shared" si="173"/>
        <v>3</v>
      </c>
      <c r="J1380">
        <f t="shared" si="174"/>
        <v>1</v>
      </c>
      <c r="K1380">
        <f t="shared" si="175"/>
        <v>1</v>
      </c>
      <c r="L1380">
        <f t="shared" si="176"/>
        <v>1</v>
      </c>
      <c r="M1380" t="str">
        <f t="shared" si="177"/>
        <v>111</v>
      </c>
      <c r="N1380" t="str">
        <f t="shared" si="178"/>
        <v>重要价值客户</v>
      </c>
    </row>
    <row r="1381" spans="1:14">
      <c r="A1381">
        <v>10001380</v>
      </c>
      <c r="B1381" t="s">
        <v>134</v>
      </c>
      <c r="C1381" s="3">
        <v>43610.64</v>
      </c>
      <c r="D1381" s="20">
        <v>36</v>
      </c>
      <c r="E1381" s="4">
        <v>45</v>
      </c>
      <c r="F1381" s="4">
        <v>4219.3500000000004</v>
      </c>
      <c r="G1381" s="4">
        <f t="shared" si="171"/>
        <v>2</v>
      </c>
      <c r="H1381" s="4">
        <f t="shared" si="172"/>
        <v>5</v>
      </c>
      <c r="I1381">
        <f t="shared" si="173"/>
        <v>5</v>
      </c>
      <c r="J1381">
        <f t="shared" si="174"/>
        <v>0</v>
      </c>
      <c r="K1381">
        <f t="shared" si="175"/>
        <v>1</v>
      </c>
      <c r="L1381">
        <f t="shared" si="176"/>
        <v>1</v>
      </c>
      <c r="M1381" t="str">
        <f t="shared" si="177"/>
        <v>011</v>
      </c>
      <c r="N1381" t="str">
        <f t="shared" si="178"/>
        <v>重要唤回客户</v>
      </c>
    </row>
    <row r="1382" spans="1:14">
      <c r="A1382">
        <v>10001381</v>
      </c>
      <c r="B1382" t="s">
        <v>134</v>
      </c>
      <c r="C1382" s="3">
        <v>43596.800000000003</v>
      </c>
      <c r="D1382" s="20">
        <v>50</v>
      </c>
      <c r="E1382" s="4">
        <v>41</v>
      </c>
      <c r="F1382" s="4">
        <v>2560.44</v>
      </c>
      <c r="G1382" s="4">
        <f t="shared" si="171"/>
        <v>2</v>
      </c>
      <c r="H1382" s="4">
        <f t="shared" si="172"/>
        <v>5</v>
      </c>
      <c r="I1382">
        <f t="shared" si="173"/>
        <v>4</v>
      </c>
      <c r="J1382">
        <f t="shared" si="174"/>
        <v>0</v>
      </c>
      <c r="K1382">
        <f t="shared" si="175"/>
        <v>1</v>
      </c>
      <c r="L1382">
        <f t="shared" si="176"/>
        <v>1</v>
      </c>
      <c r="M1382" t="str">
        <f t="shared" si="177"/>
        <v>011</v>
      </c>
      <c r="N1382" t="str">
        <f t="shared" si="178"/>
        <v>重要唤回客户</v>
      </c>
    </row>
    <row r="1383" spans="1:14">
      <c r="A1383">
        <v>10001382</v>
      </c>
      <c r="B1383" t="s">
        <v>144</v>
      </c>
      <c r="C1383" s="3">
        <v>43634.18</v>
      </c>
      <c r="D1383" s="20">
        <v>12</v>
      </c>
      <c r="E1383" s="4">
        <v>29</v>
      </c>
      <c r="F1383" s="4">
        <v>2274.7600000000002</v>
      </c>
      <c r="G1383" s="4">
        <f t="shared" si="171"/>
        <v>4</v>
      </c>
      <c r="H1383" s="4">
        <f t="shared" si="172"/>
        <v>4</v>
      </c>
      <c r="I1383">
        <f t="shared" si="173"/>
        <v>4</v>
      </c>
      <c r="J1383">
        <f t="shared" si="174"/>
        <v>1</v>
      </c>
      <c r="K1383">
        <f t="shared" si="175"/>
        <v>1</v>
      </c>
      <c r="L1383">
        <f t="shared" si="176"/>
        <v>1</v>
      </c>
      <c r="M1383" t="str">
        <f t="shared" si="177"/>
        <v>111</v>
      </c>
      <c r="N1383" t="str">
        <f t="shared" si="178"/>
        <v>重要价值客户</v>
      </c>
    </row>
    <row r="1384" spans="1:14">
      <c r="A1384">
        <v>10001383</v>
      </c>
      <c r="B1384" t="s">
        <v>144</v>
      </c>
      <c r="C1384" s="3">
        <v>43354.94</v>
      </c>
      <c r="D1384" s="20">
        <v>292</v>
      </c>
      <c r="E1384" s="4">
        <v>10</v>
      </c>
      <c r="F1384" s="4">
        <v>1406.7</v>
      </c>
      <c r="G1384" s="4">
        <f t="shared" si="171"/>
        <v>1</v>
      </c>
      <c r="H1384" s="4">
        <f t="shared" si="172"/>
        <v>2</v>
      </c>
      <c r="I1384">
        <f t="shared" si="173"/>
        <v>3</v>
      </c>
      <c r="J1384">
        <f t="shared" si="174"/>
        <v>0</v>
      </c>
      <c r="K1384">
        <f t="shared" si="175"/>
        <v>0</v>
      </c>
      <c r="L1384">
        <f t="shared" si="176"/>
        <v>1</v>
      </c>
      <c r="M1384" t="str">
        <f t="shared" si="177"/>
        <v>001</v>
      </c>
      <c r="N1384" t="str">
        <f t="shared" si="178"/>
        <v>重要挽留客户</v>
      </c>
    </row>
    <row r="1385" spans="1:14">
      <c r="A1385">
        <v>10001384</v>
      </c>
      <c r="B1385" t="s">
        <v>144</v>
      </c>
      <c r="C1385" s="3">
        <v>43482.83</v>
      </c>
      <c r="D1385" s="20">
        <v>164</v>
      </c>
      <c r="E1385" s="4">
        <v>19</v>
      </c>
      <c r="F1385" s="4">
        <v>2304.6999999999998</v>
      </c>
      <c r="G1385" s="4">
        <f t="shared" si="171"/>
        <v>1</v>
      </c>
      <c r="H1385" s="4">
        <f t="shared" si="172"/>
        <v>3</v>
      </c>
      <c r="I1385">
        <f t="shared" si="173"/>
        <v>4</v>
      </c>
      <c r="J1385">
        <f t="shared" si="174"/>
        <v>0</v>
      </c>
      <c r="K1385">
        <f t="shared" si="175"/>
        <v>1</v>
      </c>
      <c r="L1385">
        <f t="shared" si="176"/>
        <v>1</v>
      </c>
      <c r="M1385" t="str">
        <f t="shared" si="177"/>
        <v>011</v>
      </c>
      <c r="N1385" t="str">
        <f t="shared" si="178"/>
        <v>重要唤回客户</v>
      </c>
    </row>
    <row r="1386" spans="1:14">
      <c r="A1386">
        <v>10001385</v>
      </c>
      <c r="B1386" t="s">
        <v>134</v>
      </c>
      <c r="C1386" s="3">
        <v>43608.72</v>
      </c>
      <c r="D1386" s="20">
        <v>38</v>
      </c>
      <c r="E1386" s="4">
        <v>41</v>
      </c>
      <c r="F1386" s="4">
        <v>3454.8199999999997</v>
      </c>
      <c r="G1386" s="4">
        <f t="shared" si="171"/>
        <v>2</v>
      </c>
      <c r="H1386" s="4">
        <f t="shared" si="172"/>
        <v>5</v>
      </c>
      <c r="I1386">
        <f t="shared" si="173"/>
        <v>5</v>
      </c>
      <c r="J1386">
        <f t="shared" si="174"/>
        <v>0</v>
      </c>
      <c r="K1386">
        <f t="shared" si="175"/>
        <v>1</v>
      </c>
      <c r="L1386">
        <f t="shared" si="176"/>
        <v>1</v>
      </c>
      <c r="M1386" t="str">
        <f t="shared" si="177"/>
        <v>011</v>
      </c>
      <c r="N1386" t="str">
        <f t="shared" si="178"/>
        <v>重要唤回客户</v>
      </c>
    </row>
    <row r="1387" spans="1:14">
      <c r="A1387">
        <v>10001386</v>
      </c>
      <c r="B1387" t="s">
        <v>134</v>
      </c>
      <c r="C1387" s="3">
        <v>43617.54</v>
      </c>
      <c r="D1387" s="20">
        <v>29</v>
      </c>
      <c r="E1387" s="4">
        <v>22</v>
      </c>
      <c r="F1387" s="4">
        <v>1712.93</v>
      </c>
      <c r="G1387" s="4">
        <f t="shared" si="171"/>
        <v>3</v>
      </c>
      <c r="H1387" s="4">
        <f t="shared" si="172"/>
        <v>3</v>
      </c>
      <c r="I1387">
        <f t="shared" si="173"/>
        <v>3</v>
      </c>
      <c r="J1387">
        <f t="shared" si="174"/>
        <v>1</v>
      </c>
      <c r="K1387">
        <f t="shared" si="175"/>
        <v>1</v>
      </c>
      <c r="L1387">
        <f t="shared" si="176"/>
        <v>1</v>
      </c>
      <c r="M1387" t="str">
        <f t="shared" si="177"/>
        <v>111</v>
      </c>
      <c r="N1387" t="str">
        <f t="shared" si="178"/>
        <v>重要价值客户</v>
      </c>
    </row>
    <row r="1388" spans="1:14">
      <c r="A1388">
        <v>10001387</v>
      </c>
      <c r="B1388" t="s">
        <v>134</v>
      </c>
      <c r="C1388" s="3">
        <v>43624.36</v>
      </c>
      <c r="D1388" s="20">
        <v>22</v>
      </c>
      <c r="E1388" s="4">
        <v>41</v>
      </c>
      <c r="F1388" s="4">
        <v>3927.3399999999997</v>
      </c>
      <c r="G1388" s="4">
        <f t="shared" si="171"/>
        <v>3</v>
      </c>
      <c r="H1388" s="4">
        <f t="shared" si="172"/>
        <v>5</v>
      </c>
      <c r="I1388">
        <f t="shared" si="173"/>
        <v>5</v>
      </c>
      <c r="J1388">
        <f t="shared" si="174"/>
        <v>1</v>
      </c>
      <c r="K1388">
        <f t="shared" si="175"/>
        <v>1</v>
      </c>
      <c r="L1388">
        <f t="shared" si="176"/>
        <v>1</v>
      </c>
      <c r="M1388" t="str">
        <f t="shared" si="177"/>
        <v>111</v>
      </c>
      <c r="N1388" t="str">
        <f t="shared" si="178"/>
        <v>重要价值客户</v>
      </c>
    </row>
    <row r="1389" spans="1:14">
      <c r="A1389">
        <v>10001388</v>
      </c>
      <c r="B1389" t="s">
        <v>144</v>
      </c>
      <c r="C1389" s="3">
        <v>43350.53</v>
      </c>
      <c r="D1389" s="20">
        <v>296</v>
      </c>
      <c r="E1389" s="4">
        <v>10</v>
      </c>
      <c r="F1389" s="4">
        <v>890.7</v>
      </c>
      <c r="G1389" s="4">
        <f t="shared" si="171"/>
        <v>1</v>
      </c>
      <c r="H1389" s="4">
        <f t="shared" si="172"/>
        <v>2</v>
      </c>
      <c r="I1389">
        <f t="shared" si="173"/>
        <v>2</v>
      </c>
      <c r="J1389">
        <f t="shared" si="174"/>
        <v>0</v>
      </c>
      <c r="K1389">
        <f t="shared" si="175"/>
        <v>0</v>
      </c>
      <c r="L1389">
        <f t="shared" si="176"/>
        <v>0</v>
      </c>
      <c r="M1389" t="str">
        <f t="shared" si="177"/>
        <v>000</v>
      </c>
      <c r="N1389" t="str">
        <f t="shared" si="178"/>
        <v>流失客户</v>
      </c>
    </row>
    <row r="1390" spans="1:14">
      <c r="A1390">
        <v>10001389</v>
      </c>
      <c r="B1390" t="s">
        <v>134</v>
      </c>
      <c r="C1390" s="3">
        <v>43610.13</v>
      </c>
      <c r="D1390" s="20">
        <v>36</v>
      </c>
      <c r="E1390" s="4">
        <v>24</v>
      </c>
      <c r="F1390" s="4">
        <v>2000.5100000000002</v>
      </c>
      <c r="G1390" s="4">
        <f t="shared" si="171"/>
        <v>2</v>
      </c>
      <c r="H1390" s="4">
        <f t="shared" si="172"/>
        <v>4</v>
      </c>
      <c r="I1390">
        <f t="shared" si="173"/>
        <v>4</v>
      </c>
      <c r="J1390">
        <f t="shared" si="174"/>
        <v>0</v>
      </c>
      <c r="K1390">
        <f t="shared" si="175"/>
        <v>1</v>
      </c>
      <c r="L1390">
        <f t="shared" si="176"/>
        <v>1</v>
      </c>
      <c r="M1390" t="str">
        <f t="shared" si="177"/>
        <v>011</v>
      </c>
      <c r="N1390" t="str">
        <f t="shared" si="178"/>
        <v>重要唤回客户</v>
      </c>
    </row>
    <row r="1391" spans="1:14">
      <c r="A1391">
        <v>10001390</v>
      </c>
      <c r="B1391" t="s">
        <v>144</v>
      </c>
      <c r="C1391" s="3">
        <v>43502.879999999997</v>
      </c>
      <c r="D1391" s="20">
        <v>144</v>
      </c>
      <c r="E1391" s="4">
        <v>20</v>
      </c>
      <c r="F1391" s="4">
        <v>2283.8000000000002</v>
      </c>
      <c r="G1391" s="4">
        <f t="shared" si="171"/>
        <v>1</v>
      </c>
      <c r="H1391" s="4">
        <f t="shared" si="172"/>
        <v>3</v>
      </c>
      <c r="I1391">
        <f t="shared" si="173"/>
        <v>4</v>
      </c>
      <c r="J1391">
        <f t="shared" si="174"/>
        <v>0</v>
      </c>
      <c r="K1391">
        <f t="shared" si="175"/>
        <v>1</v>
      </c>
      <c r="L1391">
        <f t="shared" si="176"/>
        <v>1</v>
      </c>
      <c r="M1391" t="str">
        <f t="shared" si="177"/>
        <v>011</v>
      </c>
      <c r="N1391" t="str">
        <f t="shared" si="178"/>
        <v>重要唤回客户</v>
      </c>
    </row>
    <row r="1392" spans="1:14">
      <c r="A1392">
        <v>10001391</v>
      </c>
      <c r="B1392" t="s">
        <v>134</v>
      </c>
      <c r="C1392" s="3">
        <v>43644</v>
      </c>
      <c r="D1392" s="20">
        <v>2</v>
      </c>
      <c r="E1392" s="4">
        <v>22</v>
      </c>
      <c r="F1392" s="4">
        <v>1512.22</v>
      </c>
      <c r="G1392" s="4">
        <f t="shared" si="171"/>
        <v>5</v>
      </c>
      <c r="H1392" s="4">
        <f t="shared" si="172"/>
        <v>3</v>
      </c>
      <c r="I1392">
        <f t="shared" si="173"/>
        <v>3</v>
      </c>
      <c r="J1392">
        <f t="shared" si="174"/>
        <v>1</v>
      </c>
      <c r="K1392">
        <f t="shared" si="175"/>
        <v>1</v>
      </c>
      <c r="L1392">
        <f t="shared" si="176"/>
        <v>1</v>
      </c>
      <c r="M1392" t="str">
        <f t="shared" si="177"/>
        <v>111</v>
      </c>
      <c r="N1392" t="str">
        <f t="shared" si="178"/>
        <v>重要价值客户</v>
      </c>
    </row>
    <row r="1393" spans="1:14">
      <c r="A1393">
        <v>10001392</v>
      </c>
      <c r="B1393" t="s">
        <v>134</v>
      </c>
      <c r="C1393" s="3">
        <v>43605.31</v>
      </c>
      <c r="D1393" s="20">
        <v>41</v>
      </c>
      <c r="E1393" s="4">
        <v>24</v>
      </c>
      <c r="F1393" s="4">
        <v>2277.21</v>
      </c>
      <c r="G1393" s="4">
        <f t="shared" si="171"/>
        <v>2</v>
      </c>
      <c r="H1393" s="4">
        <f t="shared" si="172"/>
        <v>4</v>
      </c>
      <c r="I1393">
        <f t="shared" si="173"/>
        <v>4</v>
      </c>
      <c r="J1393">
        <f t="shared" si="174"/>
        <v>0</v>
      </c>
      <c r="K1393">
        <f t="shared" si="175"/>
        <v>1</v>
      </c>
      <c r="L1393">
        <f t="shared" si="176"/>
        <v>1</v>
      </c>
      <c r="M1393" t="str">
        <f t="shared" si="177"/>
        <v>011</v>
      </c>
      <c r="N1393" t="str">
        <f t="shared" si="178"/>
        <v>重要唤回客户</v>
      </c>
    </row>
    <row r="1394" spans="1:14">
      <c r="A1394">
        <v>10001393</v>
      </c>
      <c r="B1394" t="s">
        <v>134</v>
      </c>
      <c r="C1394" s="3">
        <v>43619.95</v>
      </c>
      <c r="D1394" s="20">
        <v>27</v>
      </c>
      <c r="E1394" s="4">
        <v>28</v>
      </c>
      <c r="F1394" s="4">
        <v>2145.7400000000002</v>
      </c>
      <c r="G1394" s="4">
        <f t="shared" si="171"/>
        <v>3</v>
      </c>
      <c r="H1394" s="4">
        <f t="shared" si="172"/>
        <v>4</v>
      </c>
      <c r="I1394">
        <f t="shared" si="173"/>
        <v>4</v>
      </c>
      <c r="J1394">
        <f t="shared" si="174"/>
        <v>1</v>
      </c>
      <c r="K1394">
        <f t="shared" si="175"/>
        <v>1</v>
      </c>
      <c r="L1394">
        <f t="shared" si="176"/>
        <v>1</v>
      </c>
      <c r="M1394" t="str">
        <f t="shared" si="177"/>
        <v>111</v>
      </c>
      <c r="N1394" t="str">
        <f t="shared" si="178"/>
        <v>重要价值客户</v>
      </c>
    </row>
    <row r="1395" spans="1:14">
      <c r="A1395">
        <v>10001394</v>
      </c>
      <c r="B1395" t="s">
        <v>134</v>
      </c>
      <c r="C1395" s="3">
        <v>43646</v>
      </c>
      <c r="D1395" s="20">
        <v>0</v>
      </c>
      <c r="E1395" s="4">
        <v>38</v>
      </c>
      <c r="F1395" s="4">
        <v>3567.79</v>
      </c>
      <c r="G1395" s="4">
        <f t="shared" si="171"/>
        <v>5</v>
      </c>
      <c r="H1395" s="4">
        <f t="shared" si="172"/>
        <v>5</v>
      </c>
      <c r="I1395">
        <f t="shared" si="173"/>
        <v>5</v>
      </c>
      <c r="J1395">
        <f t="shared" si="174"/>
        <v>1</v>
      </c>
      <c r="K1395">
        <f t="shared" si="175"/>
        <v>1</v>
      </c>
      <c r="L1395">
        <f t="shared" si="176"/>
        <v>1</v>
      </c>
      <c r="M1395" t="str">
        <f t="shared" si="177"/>
        <v>111</v>
      </c>
      <c r="N1395" t="str">
        <f t="shared" si="178"/>
        <v>重要价值客户</v>
      </c>
    </row>
    <row r="1396" spans="1:14">
      <c r="A1396">
        <v>10001395</v>
      </c>
      <c r="B1396" t="s">
        <v>134</v>
      </c>
      <c r="C1396" s="3">
        <v>43599.9</v>
      </c>
      <c r="D1396" s="20">
        <v>47</v>
      </c>
      <c r="E1396" s="4">
        <v>31</v>
      </c>
      <c r="F1396" s="4">
        <v>2198.52</v>
      </c>
      <c r="G1396" s="4">
        <f t="shared" si="171"/>
        <v>2</v>
      </c>
      <c r="H1396" s="4">
        <f t="shared" si="172"/>
        <v>4</v>
      </c>
      <c r="I1396">
        <f t="shared" si="173"/>
        <v>4</v>
      </c>
      <c r="J1396">
        <f t="shared" si="174"/>
        <v>0</v>
      </c>
      <c r="K1396">
        <f t="shared" si="175"/>
        <v>1</v>
      </c>
      <c r="L1396">
        <f t="shared" si="176"/>
        <v>1</v>
      </c>
      <c r="M1396" t="str">
        <f t="shared" si="177"/>
        <v>011</v>
      </c>
      <c r="N1396" t="str">
        <f t="shared" si="178"/>
        <v>重要唤回客户</v>
      </c>
    </row>
    <row r="1397" spans="1:14">
      <c r="A1397">
        <v>10001396</v>
      </c>
      <c r="B1397" t="s">
        <v>144</v>
      </c>
      <c r="C1397" s="3">
        <v>43511.7</v>
      </c>
      <c r="D1397" s="20">
        <v>135</v>
      </c>
      <c r="E1397" s="4">
        <v>20</v>
      </c>
      <c r="F1397" s="4">
        <v>2056.8000000000002</v>
      </c>
      <c r="G1397" s="4">
        <f t="shared" si="171"/>
        <v>1</v>
      </c>
      <c r="H1397" s="4">
        <f t="shared" si="172"/>
        <v>3</v>
      </c>
      <c r="I1397">
        <f t="shared" si="173"/>
        <v>4</v>
      </c>
      <c r="J1397">
        <f t="shared" si="174"/>
        <v>0</v>
      </c>
      <c r="K1397">
        <f t="shared" si="175"/>
        <v>1</v>
      </c>
      <c r="L1397">
        <f t="shared" si="176"/>
        <v>1</v>
      </c>
      <c r="M1397" t="str">
        <f t="shared" si="177"/>
        <v>011</v>
      </c>
      <c r="N1397" t="str">
        <f t="shared" si="178"/>
        <v>重要唤回客户</v>
      </c>
    </row>
    <row r="1398" spans="1:14">
      <c r="A1398">
        <v>10001397</v>
      </c>
      <c r="B1398" t="s">
        <v>134</v>
      </c>
      <c r="C1398" s="3">
        <v>43645</v>
      </c>
      <c r="D1398" s="20">
        <v>1</v>
      </c>
      <c r="E1398" s="4">
        <v>26</v>
      </c>
      <c r="F1398" s="4">
        <v>1790.19</v>
      </c>
      <c r="G1398" s="4">
        <f t="shared" si="171"/>
        <v>5</v>
      </c>
      <c r="H1398" s="4">
        <f t="shared" si="172"/>
        <v>4</v>
      </c>
      <c r="I1398">
        <f t="shared" si="173"/>
        <v>3</v>
      </c>
      <c r="J1398">
        <f t="shared" si="174"/>
        <v>1</v>
      </c>
      <c r="K1398">
        <f t="shared" si="175"/>
        <v>1</v>
      </c>
      <c r="L1398">
        <f t="shared" si="176"/>
        <v>1</v>
      </c>
      <c r="M1398" t="str">
        <f t="shared" si="177"/>
        <v>111</v>
      </c>
      <c r="N1398" t="str">
        <f t="shared" si="178"/>
        <v>重要价值客户</v>
      </c>
    </row>
    <row r="1399" spans="1:14">
      <c r="A1399">
        <v>10001398</v>
      </c>
      <c r="B1399" t="s">
        <v>144</v>
      </c>
      <c r="C1399" s="3">
        <v>43460.19</v>
      </c>
      <c r="D1399" s="20">
        <v>186</v>
      </c>
      <c r="E1399" s="4">
        <v>17</v>
      </c>
      <c r="F1399" s="4">
        <v>1762.22</v>
      </c>
      <c r="G1399" s="4">
        <f t="shared" si="171"/>
        <v>1</v>
      </c>
      <c r="H1399" s="4">
        <f t="shared" si="172"/>
        <v>3</v>
      </c>
      <c r="I1399">
        <f t="shared" si="173"/>
        <v>3</v>
      </c>
      <c r="J1399">
        <f t="shared" si="174"/>
        <v>0</v>
      </c>
      <c r="K1399">
        <f t="shared" si="175"/>
        <v>1</v>
      </c>
      <c r="L1399">
        <f t="shared" si="176"/>
        <v>1</v>
      </c>
      <c r="M1399" t="str">
        <f t="shared" si="177"/>
        <v>011</v>
      </c>
      <c r="N1399" t="str">
        <f t="shared" si="178"/>
        <v>重要唤回客户</v>
      </c>
    </row>
    <row r="1400" spans="1:14">
      <c r="A1400">
        <v>10001399</v>
      </c>
      <c r="B1400" t="s">
        <v>134</v>
      </c>
      <c r="C1400" s="3">
        <v>43623.360000000001</v>
      </c>
      <c r="D1400" s="20">
        <v>23</v>
      </c>
      <c r="E1400" s="4">
        <v>45</v>
      </c>
      <c r="F1400" s="4">
        <v>4585</v>
      </c>
      <c r="G1400" s="4">
        <f t="shared" si="171"/>
        <v>3</v>
      </c>
      <c r="H1400" s="4">
        <f t="shared" si="172"/>
        <v>5</v>
      </c>
      <c r="I1400">
        <f t="shared" si="173"/>
        <v>5</v>
      </c>
      <c r="J1400">
        <f t="shared" si="174"/>
        <v>1</v>
      </c>
      <c r="K1400">
        <f t="shared" si="175"/>
        <v>1</v>
      </c>
      <c r="L1400">
        <f t="shared" si="176"/>
        <v>1</v>
      </c>
      <c r="M1400" t="str">
        <f t="shared" si="177"/>
        <v>111</v>
      </c>
      <c r="N1400" t="str">
        <f t="shared" si="178"/>
        <v>重要价值客户</v>
      </c>
    </row>
    <row r="1401" spans="1:14">
      <c r="A1401">
        <v>10001400</v>
      </c>
      <c r="B1401" t="s">
        <v>134</v>
      </c>
      <c r="C1401" s="3">
        <v>43644</v>
      </c>
      <c r="D1401" s="20">
        <v>2</v>
      </c>
      <c r="E1401" s="4">
        <v>22</v>
      </c>
      <c r="F1401" s="4">
        <v>2278.9299999999998</v>
      </c>
      <c r="G1401" s="4">
        <f t="shared" si="171"/>
        <v>5</v>
      </c>
      <c r="H1401" s="4">
        <f t="shared" si="172"/>
        <v>3</v>
      </c>
      <c r="I1401">
        <f t="shared" si="173"/>
        <v>4</v>
      </c>
      <c r="J1401">
        <f t="shared" si="174"/>
        <v>1</v>
      </c>
      <c r="K1401">
        <f t="shared" si="175"/>
        <v>1</v>
      </c>
      <c r="L1401">
        <f t="shared" si="176"/>
        <v>1</v>
      </c>
      <c r="M1401" t="str">
        <f t="shared" si="177"/>
        <v>111</v>
      </c>
      <c r="N1401" t="str">
        <f t="shared" si="178"/>
        <v>重要价值客户</v>
      </c>
    </row>
    <row r="1402" spans="1:14">
      <c r="A1402">
        <v>10001401</v>
      </c>
      <c r="B1402" t="s">
        <v>144</v>
      </c>
      <c r="C1402" s="3">
        <v>43542.8</v>
      </c>
      <c r="D1402" s="20">
        <v>104</v>
      </c>
      <c r="E1402" s="4">
        <v>22</v>
      </c>
      <c r="F1402" s="4">
        <v>2062.06</v>
      </c>
      <c r="G1402" s="4">
        <f t="shared" si="171"/>
        <v>1</v>
      </c>
      <c r="H1402" s="4">
        <f t="shared" si="172"/>
        <v>3</v>
      </c>
      <c r="I1402">
        <f t="shared" si="173"/>
        <v>4</v>
      </c>
      <c r="J1402">
        <f t="shared" si="174"/>
        <v>0</v>
      </c>
      <c r="K1402">
        <f t="shared" si="175"/>
        <v>1</v>
      </c>
      <c r="L1402">
        <f t="shared" si="176"/>
        <v>1</v>
      </c>
      <c r="M1402" t="str">
        <f t="shared" si="177"/>
        <v>011</v>
      </c>
      <c r="N1402" t="str">
        <f t="shared" si="178"/>
        <v>重要唤回客户</v>
      </c>
    </row>
    <row r="1403" spans="1:14">
      <c r="A1403">
        <v>10001402</v>
      </c>
      <c r="B1403" t="s">
        <v>134</v>
      </c>
      <c r="C1403" s="3">
        <v>43621</v>
      </c>
      <c r="D1403" s="20">
        <v>25</v>
      </c>
      <c r="E1403" s="4">
        <v>31</v>
      </c>
      <c r="F1403" s="4">
        <v>2246.1</v>
      </c>
      <c r="G1403" s="4">
        <f t="shared" si="171"/>
        <v>3</v>
      </c>
      <c r="H1403" s="4">
        <f t="shared" si="172"/>
        <v>4</v>
      </c>
      <c r="I1403">
        <f t="shared" si="173"/>
        <v>4</v>
      </c>
      <c r="J1403">
        <f t="shared" si="174"/>
        <v>1</v>
      </c>
      <c r="K1403">
        <f t="shared" si="175"/>
        <v>1</v>
      </c>
      <c r="L1403">
        <f t="shared" si="176"/>
        <v>1</v>
      </c>
      <c r="M1403" t="str">
        <f t="shared" si="177"/>
        <v>111</v>
      </c>
      <c r="N1403" t="str">
        <f t="shared" si="178"/>
        <v>重要价值客户</v>
      </c>
    </row>
    <row r="1404" spans="1:14">
      <c r="A1404">
        <v>10001403</v>
      </c>
      <c r="B1404" t="s">
        <v>144</v>
      </c>
      <c r="C1404" s="3">
        <v>43477.8</v>
      </c>
      <c r="D1404" s="20">
        <v>169</v>
      </c>
      <c r="E1404" s="4">
        <v>18</v>
      </c>
      <c r="F1404" s="4">
        <v>1578.24</v>
      </c>
      <c r="G1404" s="4">
        <f t="shared" si="171"/>
        <v>1</v>
      </c>
      <c r="H1404" s="4">
        <f t="shared" si="172"/>
        <v>3</v>
      </c>
      <c r="I1404">
        <f t="shared" si="173"/>
        <v>3</v>
      </c>
      <c r="J1404">
        <f t="shared" si="174"/>
        <v>0</v>
      </c>
      <c r="K1404">
        <f t="shared" si="175"/>
        <v>1</v>
      </c>
      <c r="L1404">
        <f t="shared" si="176"/>
        <v>1</v>
      </c>
      <c r="M1404" t="str">
        <f t="shared" si="177"/>
        <v>011</v>
      </c>
      <c r="N1404" t="str">
        <f t="shared" si="178"/>
        <v>重要唤回客户</v>
      </c>
    </row>
    <row r="1405" spans="1:14">
      <c r="A1405">
        <v>10001404</v>
      </c>
      <c r="B1405" t="s">
        <v>134</v>
      </c>
      <c r="C1405" s="3">
        <v>43639.6</v>
      </c>
      <c r="D1405" s="20">
        <v>7</v>
      </c>
      <c r="E1405" s="4">
        <v>26</v>
      </c>
      <c r="F1405" s="4">
        <v>2592.5299999999997</v>
      </c>
      <c r="G1405" s="4">
        <f t="shared" si="171"/>
        <v>5</v>
      </c>
      <c r="H1405" s="4">
        <f t="shared" si="172"/>
        <v>4</v>
      </c>
      <c r="I1405">
        <f t="shared" si="173"/>
        <v>4</v>
      </c>
      <c r="J1405">
        <f t="shared" si="174"/>
        <v>1</v>
      </c>
      <c r="K1405">
        <f t="shared" si="175"/>
        <v>1</v>
      </c>
      <c r="L1405">
        <f t="shared" si="176"/>
        <v>1</v>
      </c>
      <c r="M1405" t="str">
        <f t="shared" si="177"/>
        <v>111</v>
      </c>
      <c r="N1405" t="str">
        <f t="shared" si="178"/>
        <v>重要价值客户</v>
      </c>
    </row>
    <row r="1406" spans="1:14">
      <c r="A1406">
        <v>10001405</v>
      </c>
      <c r="B1406" t="s">
        <v>134</v>
      </c>
      <c r="C1406" s="3">
        <v>43634.2</v>
      </c>
      <c r="D1406" s="20">
        <v>12</v>
      </c>
      <c r="E1406" s="4">
        <v>24</v>
      </c>
      <c r="F1406" s="4">
        <v>1539.1100000000001</v>
      </c>
      <c r="G1406" s="4">
        <f t="shared" si="171"/>
        <v>4</v>
      </c>
      <c r="H1406" s="4">
        <f t="shared" si="172"/>
        <v>4</v>
      </c>
      <c r="I1406">
        <f t="shared" si="173"/>
        <v>3</v>
      </c>
      <c r="J1406">
        <f t="shared" si="174"/>
        <v>1</v>
      </c>
      <c r="K1406">
        <f t="shared" si="175"/>
        <v>1</v>
      </c>
      <c r="L1406">
        <f t="shared" si="176"/>
        <v>1</v>
      </c>
      <c r="M1406" t="str">
        <f t="shared" si="177"/>
        <v>111</v>
      </c>
      <c r="N1406" t="str">
        <f t="shared" si="178"/>
        <v>重要价值客户</v>
      </c>
    </row>
    <row r="1407" spans="1:14">
      <c r="A1407">
        <v>10001406</v>
      </c>
      <c r="B1407" t="s">
        <v>144</v>
      </c>
      <c r="C1407" s="3">
        <v>43456.800000000003</v>
      </c>
      <c r="D1407" s="20">
        <v>190</v>
      </c>
      <c r="E1407" s="4">
        <v>17</v>
      </c>
      <c r="F1407" s="4">
        <v>2030.14</v>
      </c>
      <c r="G1407" s="4">
        <f t="shared" si="171"/>
        <v>1</v>
      </c>
      <c r="H1407" s="4">
        <f t="shared" si="172"/>
        <v>3</v>
      </c>
      <c r="I1407">
        <f t="shared" si="173"/>
        <v>4</v>
      </c>
      <c r="J1407">
        <f t="shared" si="174"/>
        <v>0</v>
      </c>
      <c r="K1407">
        <f t="shared" si="175"/>
        <v>1</v>
      </c>
      <c r="L1407">
        <f t="shared" si="176"/>
        <v>1</v>
      </c>
      <c r="M1407" t="str">
        <f t="shared" si="177"/>
        <v>011</v>
      </c>
      <c r="N1407" t="str">
        <f t="shared" si="178"/>
        <v>重要唤回客户</v>
      </c>
    </row>
    <row r="1408" spans="1:14">
      <c r="A1408">
        <v>10001407</v>
      </c>
      <c r="B1408" t="s">
        <v>134</v>
      </c>
      <c r="C1408" s="3">
        <v>43627.8</v>
      </c>
      <c r="D1408" s="20">
        <v>19</v>
      </c>
      <c r="E1408" s="4">
        <v>31</v>
      </c>
      <c r="F1408" s="4">
        <v>2655.8900000000003</v>
      </c>
      <c r="G1408" s="4">
        <f t="shared" si="171"/>
        <v>4</v>
      </c>
      <c r="H1408" s="4">
        <f t="shared" si="172"/>
        <v>4</v>
      </c>
      <c r="I1408">
        <f t="shared" si="173"/>
        <v>4</v>
      </c>
      <c r="J1408">
        <f t="shared" si="174"/>
        <v>1</v>
      </c>
      <c r="K1408">
        <f t="shared" si="175"/>
        <v>1</v>
      </c>
      <c r="L1408">
        <f t="shared" si="176"/>
        <v>1</v>
      </c>
      <c r="M1408" t="str">
        <f t="shared" si="177"/>
        <v>111</v>
      </c>
      <c r="N1408" t="str">
        <f t="shared" si="178"/>
        <v>重要价值客户</v>
      </c>
    </row>
    <row r="1409" spans="1:14">
      <c r="A1409">
        <v>10001408</v>
      </c>
      <c r="B1409" t="s">
        <v>144</v>
      </c>
      <c r="C1409" s="3">
        <v>43400</v>
      </c>
      <c r="D1409" s="20">
        <v>246</v>
      </c>
      <c r="E1409" s="4">
        <v>13</v>
      </c>
      <c r="F1409" s="4">
        <v>1797.25</v>
      </c>
      <c r="G1409" s="4">
        <f t="shared" si="171"/>
        <v>1</v>
      </c>
      <c r="H1409" s="4">
        <f t="shared" si="172"/>
        <v>2</v>
      </c>
      <c r="I1409">
        <f t="shared" si="173"/>
        <v>3</v>
      </c>
      <c r="J1409">
        <f t="shared" si="174"/>
        <v>0</v>
      </c>
      <c r="K1409">
        <f t="shared" si="175"/>
        <v>0</v>
      </c>
      <c r="L1409">
        <f t="shared" si="176"/>
        <v>1</v>
      </c>
      <c r="M1409" t="str">
        <f t="shared" si="177"/>
        <v>001</v>
      </c>
      <c r="N1409" t="str">
        <f t="shared" si="178"/>
        <v>重要挽留客户</v>
      </c>
    </row>
    <row r="1410" spans="1:14">
      <c r="A1410">
        <v>10001409</v>
      </c>
      <c r="B1410" t="s">
        <v>144</v>
      </c>
      <c r="C1410" s="3">
        <v>43624</v>
      </c>
      <c r="D1410" s="20">
        <v>22</v>
      </c>
      <c r="E1410" s="4">
        <v>28</v>
      </c>
      <c r="F1410" s="4">
        <v>1780.24</v>
      </c>
      <c r="G1410" s="4">
        <f t="shared" si="171"/>
        <v>3</v>
      </c>
      <c r="H1410" s="4">
        <f t="shared" si="172"/>
        <v>4</v>
      </c>
      <c r="I1410">
        <f t="shared" si="173"/>
        <v>3</v>
      </c>
      <c r="J1410">
        <f t="shared" si="174"/>
        <v>1</v>
      </c>
      <c r="K1410">
        <f t="shared" si="175"/>
        <v>1</v>
      </c>
      <c r="L1410">
        <f t="shared" si="176"/>
        <v>1</v>
      </c>
      <c r="M1410" t="str">
        <f t="shared" si="177"/>
        <v>111</v>
      </c>
      <c r="N1410" t="str">
        <f t="shared" si="178"/>
        <v>重要价值客户</v>
      </c>
    </row>
    <row r="1411" spans="1:14">
      <c r="A1411">
        <v>10001410</v>
      </c>
      <c r="B1411" t="s">
        <v>134</v>
      </c>
      <c r="C1411" s="3">
        <v>43632.2</v>
      </c>
      <c r="D1411" s="20">
        <v>14</v>
      </c>
      <c r="E1411" s="4">
        <v>45</v>
      </c>
      <c r="F1411" s="4">
        <v>4621.6000000000004</v>
      </c>
      <c r="G1411" s="4">
        <f t="shared" ref="G1411:G1474" si="179">LOOKUP(D1411,$O$3:$O$7,$P$3:$P$7)</f>
        <v>4</v>
      </c>
      <c r="H1411" s="4">
        <f t="shared" ref="H1411:H1474" si="180">LOOKUP(E1411,$Q$3:$Q$7,$R$3:$R$7)</f>
        <v>5</v>
      </c>
      <c r="I1411">
        <f t="shared" ref="I1411:I1474" si="181">LOOKUP(F1411,$S$3:$S$7,$T$3:$T$7)</f>
        <v>5</v>
      </c>
      <c r="J1411">
        <f t="shared" ref="J1411:J1474" si="182">IF(G1411&gt;$P$17,1,0)</f>
        <v>1</v>
      </c>
      <c r="K1411">
        <f t="shared" ref="K1411:K1474" si="183">IF(H1411&gt;$P$18,1,0)</f>
        <v>1</v>
      </c>
      <c r="L1411">
        <f t="shared" ref="L1411:L1474" si="184">IF(I1411&gt;$P$19,1,0)</f>
        <v>1</v>
      </c>
      <c r="M1411" t="str">
        <f t="shared" ref="M1411:M1474" si="185">J1411&amp;K1411&amp;L1411</f>
        <v>111</v>
      </c>
      <c r="N1411" t="str">
        <f t="shared" ref="N1411:N1474" si="186">IF(M1411="111","重要价值客户",IF(M1411="011","重要唤回客户",IF(M1411="101","重要深耕客户",IF(M1411="001","重要挽留客户",IF(M1411="110","潜力客户",IF(M1411="100","新客户",IF(M1411="010","一般维持客户",IF(M1411="000","流失客户",""))))))))</f>
        <v>重要价值客户</v>
      </c>
    </row>
    <row r="1412" spans="1:14">
      <c r="A1412">
        <v>10001411</v>
      </c>
      <c r="B1412" t="s">
        <v>144</v>
      </c>
      <c r="C1412" s="3">
        <v>43528.6</v>
      </c>
      <c r="D1412" s="20">
        <v>118</v>
      </c>
      <c r="E1412" s="4">
        <v>22</v>
      </c>
      <c r="F1412" s="4">
        <v>1674.64</v>
      </c>
      <c r="G1412" s="4">
        <f t="shared" si="179"/>
        <v>1</v>
      </c>
      <c r="H1412" s="4">
        <f t="shared" si="180"/>
        <v>3</v>
      </c>
      <c r="I1412">
        <f t="shared" si="181"/>
        <v>3</v>
      </c>
      <c r="J1412">
        <f t="shared" si="182"/>
        <v>0</v>
      </c>
      <c r="K1412">
        <f t="shared" si="183"/>
        <v>1</v>
      </c>
      <c r="L1412">
        <f t="shared" si="184"/>
        <v>1</v>
      </c>
      <c r="M1412" t="str">
        <f t="shared" si="185"/>
        <v>011</v>
      </c>
      <c r="N1412" t="str">
        <f t="shared" si="186"/>
        <v>重要唤回客户</v>
      </c>
    </row>
    <row r="1413" spans="1:14">
      <c r="A1413">
        <v>10001412</v>
      </c>
      <c r="B1413" t="s">
        <v>134</v>
      </c>
      <c r="C1413" s="3">
        <v>43632.2</v>
      </c>
      <c r="D1413" s="20">
        <v>14</v>
      </c>
      <c r="E1413" s="4">
        <v>45</v>
      </c>
      <c r="F1413" s="4">
        <v>3211.4</v>
      </c>
      <c r="G1413" s="4">
        <f t="shared" si="179"/>
        <v>4</v>
      </c>
      <c r="H1413" s="4">
        <f t="shared" si="180"/>
        <v>5</v>
      </c>
      <c r="I1413">
        <f t="shared" si="181"/>
        <v>5</v>
      </c>
      <c r="J1413">
        <f t="shared" si="182"/>
        <v>1</v>
      </c>
      <c r="K1413">
        <f t="shared" si="183"/>
        <v>1</v>
      </c>
      <c r="L1413">
        <f t="shared" si="184"/>
        <v>1</v>
      </c>
      <c r="M1413" t="str">
        <f t="shared" si="185"/>
        <v>111</v>
      </c>
      <c r="N1413" t="str">
        <f t="shared" si="186"/>
        <v>重要价值客户</v>
      </c>
    </row>
    <row r="1414" spans="1:14">
      <c r="A1414">
        <v>10001413</v>
      </c>
      <c r="B1414" t="s">
        <v>134</v>
      </c>
      <c r="C1414" s="3">
        <v>43635.199999999997</v>
      </c>
      <c r="D1414" s="20">
        <v>11</v>
      </c>
      <c r="E1414" s="4">
        <v>26</v>
      </c>
      <c r="F1414" s="4">
        <v>2327.5</v>
      </c>
      <c r="G1414" s="4">
        <f t="shared" si="179"/>
        <v>4</v>
      </c>
      <c r="H1414" s="4">
        <f t="shared" si="180"/>
        <v>4</v>
      </c>
      <c r="I1414">
        <f t="shared" si="181"/>
        <v>4</v>
      </c>
      <c r="J1414">
        <f t="shared" si="182"/>
        <v>1</v>
      </c>
      <c r="K1414">
        <f t="shared" si="183"/>
        <v>1</v>
      </c>
      <c r="L1414">
        <f t="shared" si="184"/>
        <v>1</v>
      </c>
      <c r="M1414" t="str">
        <f t="shared" si="185"/>
        <v>111</v>
      </c>
      <c r="N1414" t="str">
        <f t="shared" si="186"/>
        <v>重要价值客户</v>
      </c>
    </row>
    <row r="1415" spans="1:14">
      <c r="A1415">
        <v>10001414</v>
      </c>
      <c r="B1415" t="s">
        <v>144</v>
      </c>
      <c r="C1415" s="3">
        <v>43341.8</v>
      </c>
      <c r="D1415" s="20">
        <v>305</v>
      </c>
      <c r="E1415" s="4">
        <v>9</v>
      </c>
      <c r="F1415" s="4">
        <v>1049.8499999999999</v>
      </c>
      <c r="G1415" s="4">
        <f t="shared" si="179"/>
        <v>1</v>
      </c>
      <c r="H1415" s="4">
        <f t="shared" si="180"/>
        <v>1</v>
      </c>
      <c r="I1415">
        <f t="shared" si="181"/>
        <v>2</v>
      </c>
      <c r="J1415">
        <f t="shared" si="182"/>
        <v>0</v>
      </c>
      <c r="K1415">
        <f t="shared" si="183"/>
        <v>0</v>
      </c>
      <c r="L1415">
        <f t="shared" si="184"/>
        <v>0</v>
      </c>
      <c r="M1415" t="str">
        <f t="shared" si="185"/>
        <v>000</v>
      </c>
      <c r="N1415" t="str">
        <f t="shared" si="186"/>
        <v>流失客户</v>
      </c>
    </row>
    <row r="1416" spans="1:14">
      <c r="A1416">
        <v>10001415</v>
      </c>
      <c r="B1416" t="s">
        <v>134</v>
      </c>
      <c r="C1416" s="3">
        <v>43624.05</v>
      </c>
      <c r="D1416" s="20">
        <v>22</v>
      </c>
      <c r="E1416" s="4">
        <v>57</v>
      </c>
      <c r="F1416" s="4">
        <v>4898.8700000000008</v>
      </c>
      <c r="G1416" s="4">
        <f t="shared" si="179"/>
        <v>3</v>
      </c>
      <c r="H1416" s="4">
        <f t="shared" si="180"/>
        <v>5</v>
      </c>
      <c r="I1416">
        <f t="shared" si="181"/>
        <v>5</v>
      </c>
      <c r="J1416">
        <f t="shared" si="182"/>
        <v>1</v>
      </c>
      <c r="K1416">
        <f t="shared" si="183"/>
        <v>1</v>
      </c>
      <c r="L1416">
        <f t="shared" si="184"/>
        <v>1</v>
      </c>
      <c r="M1416" t="str">
        <f t="shared" si="185"/>
        <v>111</v>
      </c>
      <c r="N1416" t="str">
        <f t="shared" si="186"/>
        <v>重要价值客户</v>
      </c>
    </row>
    <row r="1417" spans="1:14">
      <c r="A1417">
        <v>10001416</v>
      </c>
      <c r="B1417" t="s">
        <v>134</v>
      </c>
      <c r="C1417" s="3">
        <v>43616.66</v>
      </c>
      <c r="D1417" s="20">
        <v>30</v>
      </c>
      <c r="E1417" s="4">
        <v>26</v>
      </c>
      <c r="F1417" s="4">
        <v>1625.4299999999998</v>
      </c>
      <c r="G1417" s="4">
        <f t="shared" si="179"/>
        <v>3</v>
      </c>
      <c r="H1417" s="4">
        <f t="shared" si="180"/>
        <v>4</v>
      </c>
      <c r="I1417">
        <f t="shared" si="181"/>
        <v>3</v>
      </c>
      <c r="J1417">
        <f t="shared" si="182"/>
        <v>1</v>
      </c>
      <c r="K1417">
        <f t="shared" si="183"/>
        <v>1</v>
      </c>
      <c r="L1417">
        <f t="shared" si="184"/>
        <v>1</v>
      </c>
      <c r="M1417" t="str">
        <f t="shared" si="185"/>
        <v>111</v>
      </c>
      <c r="N1417" t="str">
        <f t="shared" si="186"/>
        <v>重要价值客户</v>
      </c>
    </row>
    <row r="1418" spans="1:14">
      <c r="A1418">
        <v>10001417</v>
      </c>
      <c r="B1418" t="s">
        <v>144</v>
      </c>
      <c r="C1418" s="3">
        <v>43572.76</v>
      </c>
      <c r="D1418" s="20">
        <v>74</v>
      </c>
      <c r="E1418" s="4">
        <v>24</v>
      </c>
      <c r="F1418" s="4">
        <v>2319.84</v>
      </c>
      <c r="G1418" s="4">
        <f t="shared" si="179"/>
        <v>2</v>
      </c>
      <c r="H1418" s="4">
        <f t="shared" si="180"/>
        <v>4</v>
      </c>
      <c r="I1418">
        <f t="shared" si="181"/>
        <v>4</v>
      </c>
      <c r="J1418">
        <f t="shared" si="182"/>
        <v>0</v>
      </c>
      <c r="K1418">
        <f t="shared" si="183"/>
        <v>1</v>
      </c>
      <c r="L1418">
        <f t="shared" si="184"/>
        <v>1</v>
      </c>
      <c r="M1418" t="str">
        <f t="shared" si="185"/>
        <v>011</v>
      </c>
      <c r="N1418" t="str">
        <f t="shared" si="186"/>
        <v>重要唤回客户</v>
      </c>
    </row>
    <row r="1419" spans="1:14">
      <c r="A1419">
        <v>10001418</v>
      </c>
      <c r="B1419" t="s">
        <v>134</v>
      </c>
      <c r="C1419" s="3">
        <v>43598.1</v>
      </c>
      <c r="D1419" s="20">
        <v>48</v>
      </c>
      <c r="E1419" s="4">
        <v>29</v>
      </c>
      <c r="F1419" s="4">
        <v>2855.79</v>
      </c>
      <c r="G1419" s="4">
        <f t="shared" si="179"/>
        <v>2</v>
      </c>
      <c r="H1419" s="4">
        <f t="shared" si="180"/>
        <v>4</v>
      </c>
      <c r="I1419">
        <f t="shared" si="181"/>
        <v>5</v>
      </c>
      <c r="J1419">
        <f t="shared" si="182"/>
        <v>0</v>
      </c>
      <c r="K1419">
        <f t="shared" si="183"/>
        <v>1</v>
      </c>
      <c r="L1419">
        <f t="shared" si="184"/>
        <v>1</v>
      </c>
      <c r="M1419" t="str">
        <f t="shared" si="185"/>
        <v>011</v>
      </c>
      <c r="N1419" t="str">
        <f t="shared" si="186"/>
        <v>重要唤回客户</v>
      </c>
    </row>
    <row r="1420" spans="1:14">
      <c r="A1420">
        <v>10001419</v>
      </c>
      <c r="B1420" t="s">
        <v>134</v>
      </c>
      <c r="C1420" s="3">
        <v>43637.22</v>
      </c>
      <c r="D1420" s="20">
        <v>9</v>
      </c>
      <c r="E1420" s="4">
        <v>26</v>
      </c>
      <c r="F1420" s="4">
        <v>1923.79</v>
      </c>
      <c r="G1420" s="4">
        <f t="shared" si="179"/>
        <v>5</v>
      </c>
      <c r="H1420" s="4">
        <f t="shared" si="180"/>
        <v>4</v>
      </c>
      <c r="I1420">
        <f t="shared" si="181"/>
        <v>3</v>
      </c>
      <c r="J1420">
        <f t="shared" si="182"/>
        <v>1</v>
      </c>
      <c r="K1420">
        <f t="shared" si="183"/>
        <v>1</v>
      </c>
      <c r="L1420">
        <f t="shared" si="184"/>
        <v>1</v>
      </c>
      <c r="M1420" t="str">
        <f t="shared" si="185"/>
        <v>111</v>
      </c>
      <c r="N1420" t="str">
        <f t="shared" si="186"/>
        <v>重要价值客户</v>
      </c>
    </row>
    <row r="1421" spans="1:14">
      <c r="A1421">
        <v>10001420</v>
      </c>
      <c r="B1421" t="s">
        <v>144</v>
      </c>
      <c r="C1421" s="3">
        <v>43436.67</v>
      </c>
      <c r="D1421" s="20">
        <v>210</v>
      </c>
      <c r="E1421" s="4">
        <v>15</v>
      </c>
      <c r="F1421" s="4">
        <v>1633.35</v>
      </c>
      <c r="G1421" s="4">
        <f t="shared" si="179"/>
        <v>1</v>
      </c>
      <c r="H1421" s="4">
        <f t="shared" si="180"/>
        <v>2</v>
      </c>
      <c r="I1421">
        <f t="shared" si="181"/>
        <v>3</v>
      </c>
      <c r="J1421">
        <f t="shared" si="182"/>
        <v>0</v>
      </c>
      <c r="K1421">
        <f t="shared" si="183"/>
        <v>0</v>
      </c>
      <c r="L1421">
        <f t="shared" si="184"/>
        <v>1</v>
      </c>
      <c r="M1421" t="str">
        <f t="shared" si="185"/>
        <v>001</v>
      </c>
      <c r="N1421" t="str">
        <f t="shared" si="186"/>
        <v>重要挽留客户</v>
      </c>
    </row>
    <row r="1422" spans="1:14">
      <c r="A1422">
        <v>10001421</v>
      </c>
      <c r="B1422" t="s">
        <v>134</v>
      </c>
      <c r="C1422" s="3">
        <v>43598.1</v>
      </c>
      <c r="D1422" s="20">
        <v>48</v>
      </c>
      <c r="E1422" s="4">
        <v>31</v>
      </c>
      <c r="F1422" s="4">
        <v>2329.44</v>
      </c>
      <c r="G1422" s="4">
        <f t="shared" si="179"/>
        <v>2</v>
      </c>
      <c r="H1422" s="4">
        <f t="shared" si="180"/>
        <v>4</v>
      </c>
      <c r="I1422">
        <f t="shared" si="181"/>
        <v>4</v>
      </c>
      <c r="J1422">
        <f t="shared" si="182"/>
        <v>0</v>
      </c>
      <c r="K1422">
        <f t="shared" si="183"/>
        <v>1</v>
      </c>
      <c r="L1422">
        <f t="shared" si="184"/>
        <v>1</v>
      </c>
      <c r="M1422" t="str">
        <f t="shared" si="185"/>
        <v>011</v>
      </c>
      <c r="N1422" t="str">
        <f t="shared" si="186"/>
        <v>重要唤回客户</v>
      </c>
    </row>
    <row r="1423" spans="1:14">
      <c r="A1423">
        <v>10001422</v>
      </c>
      <c r="B1423" t="s">
        <v>144</v>
      </c>
      <c r="C1423" s="3">
        <v>43557.2</v>
      </c>
      <c r="D1423" s="20">
        <v>89</v>
      </c>
      <c r="E1423" s="4">
        <v>23</v>
      </c>
      <c r="F1423" s="4">
        <v>2094.61</v>
      </c>
      <c r="G1423" s="4">
        <f t="shared" si="179"/>
        <v>2</v>
      </c>
      <c r="H1423" s="4">
        <f t="shared" si="180"/>
        <v>3</v>
      </c>
      <c r="I1423">
        <f t="shared" si="181"/>
        <v>4</v>
      </c>
      <c r="J1423">
        <f t="shared" si="182"/>
        <v>0</v>
      </c>
      <c r="K1423">
        <f t="shared" si="183"/>
        <v>1</v>
      </c>
      <c r="L1423">
        <f t="shared" si="184"/>
        <v>1</v>
      </c>
      <c r="M1423" t="str">
        <f t="shared" si="185"/>
        <v>011</v>
      </c>
      <c r="N1423" t="str">
        <f t="shared" si="186"/>
        <v>重要唤回客户</v>
      </c>
    </row>
    <row r="1424" spans="1:14">
      <c r="A1424">
        <v>10001423</v>
      </c>
      <c r="B1424" t="s">
        <v>144</v>
      </c>
      <c r="C1424" s="3">
        <v>43542.03</v>
      </c>
      <c r="D1424" s="20">
        <v>104</v>
      </c>
      <c r="E1424" s="4">
        <v>22</v>
      </c>
      <c r="F1424" s="4">
        <v>1560.68</v>
      </c>
      <c r="G1424" s="4">
        <f t="shared" si="179"/>
        <v>1</v>
      </c>
      <c r="H1424" s="4">
        <f t="shared" si="180"/>
        <v>3</v>
      </c>
      <c r="I1424">
        <f t="shared" si="181"/>
        <v>3</v>
      </c>
      <c r="J1424">
        <f t="shared" si="182"/>
        <v>0</v>
      </c>
      <c r="K1424">
        <f t="shared" si="183"/>
        <v>1</v>
      </c>
      <c r="L1424">
        <f t="shared" si="184"/>
        <v>1</v>
      </c>
      <c r="M1424" t="str">
        <f t="shared" si="185"/>
        <v>011</v>
      </c>
      <c r="N1424" t="str">
        <f t="shared" si="186"/>
        <v>重要唤回客户</v>
      </c>
    </row>
    <row r="1425" spans="1:14">
      <c r="A1425">
        <v>10001424</v>
      </c>
      <c r="B1425" t="s">
        <v>134</v>
      </c>
      <c r="C1425" s="3">
        <v>43602.49</v>
      </c>
      <c r="D1425" s="20">
        <v>44</v>
      </c>
      <c r="E1425" s="4">
        <v>29</v>
      </c>
      <c r="F1425" s="4">
        <v>2306.3200000000002</v>
      </c>
      <c r="G1425" s="4">
        <f t="shared" si="179"/>
        <v>2</v>
      </c>
      <c r="H1425" s="4">
        <f t="shared" si="180"/>
        <v>4</v>
      </c>
      <c r="I1425">
        <f t="shared" si="181"/>
        <v>4</v>
      </c>
      <c r="J1425">
        <f t="shared" si="182"/>
        <v>0</v>
      </c>
      <c r="K1425">
        <f t="shared" si="183"/>
        <v>1</v>
      </c>
      <c r="L1425">
        <f t="shared" si="184"/>
        <v>1</v>
      </c>
      <c r="M1425" t="str">
        <f t="shared" si="185"/>
        <v>011</v>
      </c>
      <c r="N1425" t="str">
        <f t="shared" si="186"/>
        <v>重要唤回客户</v>
      </c>
    </row>
    <row r="1426" spans="1:14">
      <c r="A1426">
        <v>10001425</v>
      </c>
      <c r="B1426" t="s">
        <v>144</v>
      </c>
      <c r="C1426" s="3">
        <v>43443.45</v>
      </c>
      <c r="D1426" s="20">
        <v>203</v>
      </c>
      <c r="E1426" s="4">
        <v>16</v>
      </c>
      <c r="F1426" s="4">
        <v>2385.44</v>
      </c>
      <c r="G1426" s="4">
        <f t="shared" si="179"/>
        <v>1</v>
      </c>
      <c r="H1426" s="4">
        <f t="shared" si="180"/>
        <v>3</v>
      </c>
      <c r="I1426">
        <f t="shared" si="181"/>
        <v>4</v>
      </c>
      <c r="J1426">
        <f t="shared" si="182"/>
        <v>0</v>
      </c>
      <c r="K1426">
        <f t="shared" si="183"/>
        <v>1</v>
      </c>
      <c r="L1426">
        <f t="shared" si="184"/>
        <v>1</v>
      </c>
      <c r="M1426" t="str">
        <f t="shared" si="185"/>
        <v>011</v>
      </c>
      <c r="N1426" t="str">
        <f t="shared" si="186"/>
        <v>重要唤回客户</v>
      </c>
    </row>
    <row r="1427" spans="1:14">
      <c r="A1427">
        <v>10001426</v>
      </c>
      <c r="B1427" t="s">
        <v>134</v>
      </c>
      <c r="C1427" s="3">
        <v>43630.86</v>
      </c>
      <c r="D1427" s="20">
        <v>16</v>
      </c>
      <c r="E1427" s="4">
        <v>56</v>
      </c>
      <c r="F1427" s="4">
        <v>3603.87</v>
      </c>
      <c r="G1427" s="4">
        <f t="shared" si="179"/>
        <v>4</v>
      </c>
      <c r="H1427" s="4">
        <f t="shared" si="180"/>
        <v>5</v>
      </c>
      <c r="I1427">
        <f t="shared" si="181"/>
        <v>5</v>
      </c>
      <c r="J1427">
        <f t="shared" si="182"/>
        <v>1</v>
      </c>
      <c r="K1427">
        <f t="shared" si="183"/>
        <v>1</v>
      </c>
      <c r="L1427">
        <f t="shared" si="184"/>
        <v>1</v>
      </c>
      <c r="M1427" t="str">
        <f t="shared" si="185"/>
        <v>111</v>
      </c>
      <c r="N1427" t="str">
        <f t="shared" si="186"/>
        <v>重要价值客户</v>
      </c>
    </row>
    <row r="1428" spans="1:14">
      <c r="A1428">
        <v>10001427</v>
      </c>
      <c r="B1428" t="s">
        <v>144</v>
      </c>
      <c r="C1428" s="3">
        <v>43544.26</v>
      </c>
      <c r="D1428" s="20">
        <v>102</v>
      </c>
      <c r="E1428" s="4">
        <v>22</v>
      </c>
      <c r="F1428" s="4">
        <v>1620.08</v>
      </c>
      <c r="G1428" s="4">
        <f t="shared" si="179"/>
        <v>1</v>
      </c>
      <c r="H1428" s="4">
        <f t="shared" si="180"/>
        <v>3</v>
      </c>
      <c r="I1428">
        <f t="shared" si="181"/>
        <v>3</v>
      </c>
      <c r="J1428">
        <f t="shared" si="182"/>
        <v>0</v>
      </c>
      <c r="K1428">
        <f t="shared" si="183"/>
        <v>1</v>
      </c>
      <c r="L1428">
        <f t="shared" si="184"/>
        <v>1</v>
      </c>
      <c r="M1428" t="str">
        <f t="shared" si="185"/>
        <v>011</v>
      </c>
      <c r="N1428" t="str">
        <f t="shared" si="186"/>
        <v>重要唤回客户</v>
      </c>
    </row>
    <row r="1429" spans="1:14">
      <c r="A1429">
        <v>10001428</v>
      </c>
      <c r="B1429" t="s">
        <v>144</v>
      </c>
      <c r="C1429" s="3">
        <v>43336.4</v>
      </c>
      <c r="D1429" s="20">
        <v>310</v>
      </c>
      <c r="E1429" s="4">
        <v>9</v>
      </c>
      <c r="F1429" s="4">
        <v>852.84</v>
      </c>
      <c r="G1429" s="4">
        <f t="shared" si="179"/>
        <v>1</v>
      </c>
      <c r="H1429" s="4">
        <f t="shared" si="180"/>
        <v>1</v>
      </c>
      <c r="I1429">
        <f t="shared" si="181"/>
        <v>2</v>
      </c>
      <c r="J1429">
        <f t="shared" si="182"/>
        <v>0</v>
      </c>
      <c r="K1429">
        <f t="shared" si="183"/>
        <v>0</v>
      </c>
      <c r="L1429">
        <f t="shared" si="184"/>
        <v>0</v>
      </c>
      <c r="M1429" t="str">
        <f t="shared" si="185"/>
        <v>000</v>
      </c>
      <c r="N1429" t="str">
        <f t="shared" si="186"/>
        <v>流失客户</v>
      </c>
    </row>
    <row r="1430" spans="1:14">
      <c r="A1430">
        <v>10001429</v>
      </c>
      <c r="B1430" t="s">
        <v>144</v>
      </c>
      <c r="C1430" s="3">
        <v>43369.06</v>
      </c>
      <c r="D1430" s="20">
        <v>277</v>
      </c>
      <c r="E1430" s="4">
        <v>11</v>
      </c>
      <c r="F1430" s="4">
        <v>1387.87</v>
      </c>
      <c r="G1430" s="4">
        <f t="shared" si="179"/>
        <v>1</v>
      </c>
      <c r="H1430" s="4">
        <f t="shared" si="180"/>
        <v>2</v>
      </c>
      <c r="I1430">
        <f t="shared" si="181"/>
        <v>2</v>
      </c>
      <c r="J1430">
        <f t="shared" si="182"/>
        <v>0</v>
      </c>
      <c r="K1430">
        <f t="shared" si="183"/>
        <v>0</v>
      </c>
      <c r="L1430">
        <f t="shared" si="184"/>
        <v>0</v>
      </c>
      <c r="M1430" t="str">
        <f t="shared" si="185"/>
        <v>000</v>
      </c>
      <c r="N1430" t="str">
        <f t="shared" si="186"/>
        <v>流失客户</v>
      </c>
    </row>
    <row r="1431" spans="1:14">
      <c r="A1431">
        <v>10001430</v>
      </c>
      <c r="B1431" t="s">
        <v>134</v>
      </c>
      <c r="C1431" s="3">
        <v>43641</v>
      </c>
      <c r="D1431" s="20">
        <v>5</v>
      </c>
      <c r="E1431" s="4">
        <v>26</v>
      </c>
      <c r="F1431" s="4">
        <v>2344.5299999999997</v>
      </c>
      <c r="G1431" s="4">
        <f t="shared" si="179"/>
        <v>5</v>
      </c>
      <c r="H1431" s="4">
        <f t="shared" si="180"/>
        <v>4</v>
      </c>
      <c r="I1431">
        <f t="shared" si="181"/>
        <v>4</v>
      </c>
      <c r="J1431">
        <f t="shared" si="182"/>
        <v>1</v>
      </c>
      <c r="K1431">
        <f t="shared" si="183"/>
        <v>1</v>
      </c>
      <c r="L1431">
        <f t="shared" si="184"/>
        <v>1</v>
      </c>
      <c r="M1431" t="str">
        <f t="shared" si="185"/>
        <v>111</v>
      </c>
      <c r="N1431" t="str">
        <f t="shared" si="186"/>
        <v>重要价值客户</v>
      </c>
    </row>
    <row r="1432" spans="1:14">
      <c r="A1432">
        <v>10001431</v>
      </c>
      <c r="B1432" t="s">
        <v>144</v>
      </c>
      <c r="C1432" s="3">
        <v>43557.4</v>
      </c>
      <c r="D1432" s="20">
        <v>89</v>
      </c>
      <c r="E1432" s="4">
        <v>23</v>
      </c>
      <c r="F1432" s="4">
        <v>1673.94</v>
      </c>
      <c r="G1432" s="4">
        <f t="shared" si="179"/>
        <v>2</v>
      </c>
      <c r="H1432" s="4">
        <f t="shared" si="180"/>
        <v>3</v>
      </c>
      <c r="I1432">
        <f t="shared" si="181"/>
        <v>3</v>
      </c>
      <c r="J1432">
        <f t="shared" si="182"/>
        <v>0</v>
      </c>
      <c r="K1432">
        <f t="shared" si="183"/>
        <v>1</v>
      </c>
      <c r="L1432">
        <f t="shared" si="184"/>
        <v>1</v>
      </c>
      <c r="M1432" t="str">
        <f t="shared" si="185"/>
        <v>011</v>
      </c>
      <c r="N1432" t="str">
        <f t="shared" si="186"/>
        <v>重要唤回客户</v>
      </c>
    </row>
    <row r="1433" spans="1:14">
      <c r="A1433">
        <v>10001432</v>
      </c>
      <c r="B1433" t="s">
        <v>134</v>
      </c>
      <c r="C1433" s="3">
        <v>43642</v>
      </c>
      <c r="D1433" s="20">
        <v>4</v>
      </c>
      <c r="E1433" s="4">
        <v>51</v>
      </c>
      <c r="F1433" s="4">
        <v>3024.7999999999997</v>
      </c>
      <c r="G1433" s="4">
        <f t="shared" si="179"/>
        <v>5</v>
      </c>
      <c r="H1433" s="4">
        <f t="shared" si="180"/>
        <v>5</v>
      </c>
      <c r="I1433">
        <f t="shared" si="181"/>
        <v>5</v>
      </c>
      <c r="J1433">
        <f t="shared" si="182"/>
        <v>1</v>
      </c>
      <c r="K1433">
        <f t="shared" si="183"/>
        <v>1</v>
      </c>
      <c r="L1433">
        <f t="shared" si="184"/>
        <v>1</v>
      </c>
      <c r="M1433" t="str">
        <f t="shared" si="185"/>
        <v>111</v>
      </c>
      <c r="N1433" t="str">
        <f t="shared" si="186"/>
        <v>重要价值客户</v>
      </c>
    </row>
    <row r="1434" spans="1:14">
      <c r="A1434">
        <v>10001433</v>
      </c>
      <c r="B1434" t="s">
        <v>144</v>
      </c>
      <c r="C1434" s="3">
        <v>43352.54</v>
      </c>
      <c r="D1434" s="20">
        <v>294</v>
      </c>
      <c r="E1434" s="4">
        <v>10</v>
      </c>
      <c r="F1434" s="4">
        <v>1490.8</v>
      </c>
      <c r="G1434" s="4">
        <f t="shared" si="179"/>
        <v>1</v>
      </c>
      <c r="H1434" s="4">
        <f t="shared" si="180"/>
        <v>2</v>
      </c>
      <c r="I1434">
        <f t="shared" si="181"/>
        <v>3</v>
      </c>
      <c r="J1434">
        <f t="shared" si="182"/>
        <v>0</v>
      </c>
      <c r="K1434">
        <f t="shared" si="183"/>
        <v>0</v>
      </c>
      <c r="L1434">
        <f t="shared" si="184"/>
        <v>1</v>
      </c>
      <c r="M1434" t="str">
        <f t="shared" si="185"/>
        <v>001</v>
      </c>
      <c r="N1434" t="str">
        <f t="shared" si="186"/>
        <v>重要挽留客户</v>
      </c>
    </row>
    <row r="1435" spans="1:14">
      <c r="A1435">
        <v>10001434</v>
      </c>
      <c r="B1435" t="s">
        <v>144</v>
      </c>
      <c r="C1435" s="3">
        <v>43369.06</v>
      </c>
      <c r="D1435" s="20">
        <v>277</v>
      </c>
      <c r="E1435" s="4">
        <v>11</v>
      </c>
      <c r="F1435" s="4">
        <v>1092.19</v>
      </c>
      <c r="G1435" s="4">
        <f t="shared" si="179"/>
        <v>1</v>
      </c>
      <c r="H1435" s="4">
        <f t="shared" si="180"/>
        <v>2</v>
      </c>
      <c r="I1435">
        <f t="shared" si="181"/>
        <v>2</v>
      </c>
      <c r="J1435">
        <f t="shared" si="182"/>
        <v>0</v>
      </c>
      <c r="K1435">
        <f t="shared" si="183"/>
        <v>0</v>
      </c>
      <c r="L1435">
        <f t="shared" si="184"/>
        <v>0</v>
      </c>
      <c r="M1435" t="str">
        <f t="shared" si="185"/>
        <v>000</v>
      </c>
      <c r="N1435" t="str">
        <f t="shared" si="186"/>
        <v>流失客户</v>
      </c>
    </row>
    <row r="1436" spans="1:14">
      <c r="A1436">
        <v>10001435</v>
      </c>
      <c r="B1436" t="s">
        <v>134</v>
      </c>
      <c r="C1436" s="3">
        <v>43635.24</v>
      </c>
      <c r="D1436" s="20">
        <v>11</v>
      </c>
      <c r="E1436" s="4">
        <v>28</v>
      </c>
      <c r="F1436" s="4">
        <v>2440.1</v>
      </c>
      <c r="G1436" s="4">
        <f t="shared" si="179"/>
        <v>4</v>
      </c>
      <c r="H1436" s="4">
        <f t="shared" si="180"/>
        <v>4</v>
      </c>
      <c r="I1436">
        <f t="shared" si="181"/>
        <v>4</v>
      </c>
      <c r="J1436">
        <f t="shared" si="182"/>
        <v>1</v>
      </c>
      <c r="K1436">
        <f t="shared" si="183"/>
        <v>1</v>
      </c>
      <c r="L1436">
        <f t="shared" si="184"/>
        <v>1</v>
      </c>
      <c r="M1436" t="str">
        <f t="shared" si="185"/>
        <v>111</v>
      </c>
      <c r="N1436" t="str">
        <f t="shared" si="186"/>
        <v>重要价值客户</v>
      </c>
    </row>
    <row r="1437" spans="1:14">
      <c r="A1437">
        <v>10001436</v>
      </c>
      <c r="B1437" t="s">
        <v>134</v>
      </c>
      <c r="C1437" s="3">
        <v>43642</v>
      </c>
      <c r="D1437" s="20">
        <v>4</v>
      </c>
      <c r="E1437" s="4">
        <v>56</v>
      </c>
      <c r="F1437" s="4">
        <v>4798.78</v>
      </c>
      <c r="G1437" s="4">
        <f t="shared" si="179"/>
        <v>5</v>
      </c>
      <c r="H1437" s="4">
        <f t="shared" si="180"/>
        <v>5</v>
      </c>
      <c r="I1437">
        <f t="shared" si="181"/>
        <v>5</v>
      </c>
      <c r="J1437">
        <f t="shared" si="182"/>
        <v>1</v>
      </c>
      <c r="K1437">
        <f t="shared" si="183"/>
        <v>1</v>
      </c>
      <c r="L1437">
        <f t="shared" si="184"/>
        <v>1</v>
      </c>
      <c r="M1437" t="str">
        <f t="shared" si="185"/>
        <v>111</v>
      </c>
      <c r="N1437" t="str">
        <f t="shared" si="186"/>
        <v>重要价值客户</v>
      </c>
    </row>
    <row r="1438" spans="1:14">
      <c r="A1438">
        <v>10001437</v>
      </c>
      <c r="B1438" t="s">
        <v>134</v>
      </c>
      <c r="C1438" s="3">
        <v>43610.34</v>
      </c>
      <c r="D1438" s="20">
        <v>36</v>
      </c>
      <c r="E1438" s="4">
        <v>57</v>
      </c>
      <c r="F1438" s="4">
        <v>3772.21</v>
      </c>
      <c r="G1438" s="4">
        <f t="shared" si="179"/>
        <v>2</v>
      </c>
      <c r="H1438" s="4">
        <f t="shared" si="180"/>
        <v>5</v>
      </c>
      <c r="I1438">
        <f t="shared" si="181"/>
        <v>5</v>
      </c>
      <c r="J1438">
        <f t="shared" si="182"/>
        <v>0</v>
      </c>
      <c r="K1438">
        <f t="shared" si="183"/>
        <v>1</v>
      </c>
      <c r="L1438">
        <f t="shared" si="184"/>
        <v>1</v>
      </c>
      <c r="M1438" t="str">
        <f t="shared" si="185"/>
        <v>011</v>
      </c>
      <c r="N1438" t="str">
        <f t="shared" si="186"/>
        <v>重要唤回客户</v>
      </c>
    </row>
    <row r="1439" spans="1:14">
      <c r="A1439">
        <v>10001438</v>
      </c>
      <c r="B1439" t="s">
        <v>144</v>
      </c>
      <c r="C1439" s="3">
        <v>43370.69</v>
      </c>
      <c r="D1439" s="20">
        <v>276</v>
      </c>
      <c r="E1439" s="4">
        <v>11</v>
      </c>
      <c r="F1439" s="4">
        <v>1272.04</v>
      </c>
      <c r="G1439" s="4">
        <f t="shared" si="179"/>
        <v>1</v>
      </c>
      <c r="H1439" s="4">
        <f t="shared" si="180"/>
        <v>2</v>
      </c>
      <c r="I1439">
        <f t="shared" si="181"/>
        <v>2</v>
      </c>
      <c r="J1439">
        <f t="shared" si="182"/>
        <v>0</v>
      </c>
      <c r="K1439">
        <f t="shared" si="183"/>
        <v>0</v>
      </c>
      <c r="L1439">
        <f t="shared" si="184"/>
        <v>0</v>
      </c>
      <c r="M1439" t="str">
        <f t="shared" si="185"/>
        <v>000</v>
      </c>
      <c r="N1439" t="str">
        <f t="shared" si="186"/>
        <v>流失客户</v>
      </c>
    </row>
    <row r="1440" spans="1:14">
      <c r="A1440">
        <v>10001439</v>
      </c>
      <c r="B1440" t="s">
        <v>134</v>
      </c>
      <c r="C1440" s="3">
        <v>43602.67</v>
      </c>
      <c r="D1440" s="20">
        <v>44</v>
      </c>
      <c r="E1440" s="4">
        <v>45</v>
      </c>
      <c r="F1440" s="4">
        <v>4460.7</v>
      </c>
      <c r="G1440" s="4">
        <f t="shared" si="179"/>
        <v>2</v>
      </c>
      <c r="H1440" s="4">
        <f t="shared" si="180"/>
        <v>5</v>
      </c>
      <c r="I1440">
        <f t="shared" si="181"/>
        <v>5</v>
      </c>
      <c r="J1440">
        <f t="shared" si="182"/>
        <v>0</v>
      </c>
      <c r="K1440">
        <f t="shared" si="183"/>
        <v>1</v>
      </c>
      <c r="L1440">
        <f t="shared" si="184"/>
        <v>1</v>
      </c>
      <c r="M1440" t="str">
        <f t="shared" si="185"/>
        <v>011</v>
      </c>
      <c r="N1440" t="str">
        <f t="shared" si="186"/>
        <v>重要唤回客户</v>
      </c>
    </row>
    <row r="1441" spans="1:14">
      <c r="A1441">
        <v>10001440</v>
      </c>
      <c r="B1441" t="s">
        <v>144</v>
      </c>
      <c r="C1441" s="3">
        <v>43400.28</v>
      </c>
      <c r="D1441" s="20">
        <v>246</v>
      </c>
      <c r="E1441" s="4">
        <v>13</v>
      </c>
      <c r="F1441" s="4">
        <v>1228.1099999999999</v>
      </c>
      <c r="G1441" s="4">
        <f t="shared" si="179"/>
        <v>1</v>
      </c>
      <c r="H1441" s="4">
        <f t="shared" si="180"/>
        <v>2</v>
      </c>
      <c r="I1441">
        <f t="shared" si="181"/>
        <v>2</v>
      </c>
      <c r="J1441">
        <f t="shared" si="182"/>
        <v>0</v>
      </c>
      <c r="K1441">
        <f t="shared" si="183"/>
        <v>0</v>
      </c>
      <c r="L1441">
        <f t="shared" si="184"/>
        <v>0</v>
      </c>
      <c r="M1441" t="str">
        <f t="shared" si="185"/>
        <v>000</v>
      </c>
      <c r="N1441" t="str">
        <f t="shared" si="186"/>
        <v>流失客户</v>
      </c>
    </row>
    <row r="1442" spans="1:14">
      <c r="A1442">
        <v>10001441</v>
      </c>
      <c r="B1442" t="s">
        <v>144</v>
      </c>
      <c r="C1442" s="3">
        <v>43378.8</v>
      </c>
      <c r="D1442" s="20">
        <v>268</v>
      </c>
      <c r="E1442" s="4">
        <v>11</v>
      </c>
      <c r="F1442" s="4">
        <v>1274.46</v>
      </c>
      <c r="G1442" s="4">
        <f t="shared" si="179"/>
        <v>1</v>
      </c>
      <c r="H1442" s="4">
        <f t="shared" si="180"/>
        <v>2</v>
      </c>
      <c r="I1442">
        <f t="shared" si="181"/>
        <v>2</v>
      </c>
      <c r="J1442">
        <f t="shared" si="182"/>
        <v>0</v>
      </c>
      <c r="K1442">
        <f t="shared" si="183"/>
        <v>0</v>
      </c>
      <c r="L1442">
        <f t="shared" si="184"/>
        <v>0</v>
      </c>
      <c r="M1442" t="str">
        <f t="shared" si="185"/>
        <v>000</v>
      </c>
      <c r="N1442" t="str">
        <f t="shared" si="186"/>
        <v>流失客户</v>
      </c>
    </row>
    <row r="1443" spans="1:14">
      <c r="A1443">
        <v>10001442</v>
      </c>
      <c r="B1443" t="s">
        <v>134</v>
      </c>
      <c r="C1443" s="3">
        <v>43629.89</v>
      </c>
      <c r="D1443" s="20">
        <v>17</v>
      </c>
      <c r="E1443" s="4">
        <v>27</v>
      </c>
      <c r="F1443" s="4">
        <v>2748.46</v>
      </c>
      <c r="G1443" s="4">
        <f t="shared" si="179"/>
        <v>4</v>
      </c>
      <c r="H1443" s="4">
        <f t="shared" si="180"/>
        <v>4</v>
      </c>
      <c r="I1443">
        <f t="shared" si="181"/>
        <v>5</v>
      </c>
      <c r="J1443">
        <f t="shared" si="182"/>
        <v>1</v>
      </c>
      <c r="K1443">
        <f t="shared" si="183"/>
        <v>1</v>
      </c>
      <c r="L1443">
        <f t="shared" si="184"/>
        <v>1</v>
      </c>
      <c r="M1443" t="str">
        <f t="shared" si="185"/>
        <v>111</v>
      </c>
      <c r="N1443" t="str">
        <f t="shared" si="186"/>
        <v>重要价值客户</v>
      </c>
    </row>
    <row r="1444" spans="1:14">
      <c r="A1444">
        <v>10001443</v>
      </c>
      <c r="B1444" t="s">
        <v>134</v>
      </c>
      <c r="C1444" s="3">
        <v>43624.15</v>
      </c>
      <c r="D1444" s="20">
        <v>22</v>
      </c>
      <c r="E1444" s="4">
        <v>28</v>
      </c>
      <c r="F1444" s="4">
        <v>2209.94</v>
      </c>
      <c r="G1444" s="4">
        <f t="shared" si="179"/>
        <v>3</v>
      </c>
      <c r="H1444" s="4">
        <f t="shared" si="180"/>
        <v>4</v>
      </c>
      <c r="I1444">
        <f t="shared" si="181"/>
        <v>4</v>
      </c>
      <c r="J1444">
        <f t="shared" si="182"/>
        <v>1</v>
      </c>
      <c r="K1444">
        <f t="shared" si="183"/>
        <v>1</v>
      </c>
      <c r="L1444">
        <f t="shared" si="184"/>
        <v>1</v>
      </c>
      <c r="M1444" t="str">
        <f t="shared" si="185"/>
        <v>111</v>
      </c>
      <c r="N1444" t="str">
        <f t="shared" si="186"/>
        <v>重要价值客户</v>
      </c>
    </row>
    <row r="1445" spans="1:14">
      <c r="A1445">
        <v>10001444</v>
      </c>
      <c r="B1445" t="s">
        <v>134</v>
      </c>
      <c r="C1445" s="3">
        <v>43597.3</v>
      </c>
      <c r="D1445" s="20">
        <v>49</v>
      </c>
      <c r="E1445" s="4">
        <v>57</v>
      </c>
      <c r="F1445" s="4">
        <v>4572.83</v>
      </c>
      <c r="G1445" s="4">
        <f t="shared" si="179"/>
        <v>2</v>
      </c>
      <c r="H1445" s="4">
        <f t="shared" si="180"/>
        <v>5</v>
      </c>
      <c r="I1445">
        <f t="shared" si="181"/>
        <v>5</v>
      </c>
      <c r="J1445">
        <f t="shared" si="182"/>
        <v>0</v>
      </c>
      <c r="K1445">
        <f t="shared" si="183"/>
        <v>1</v>
      </c>
      <c r="L1445">
        <f t="shared" si="184"/>
        <v>1</v>
      </c>
      <c r="M1445" t="str">
        <f t="shared" si="185"/>
        <v>011</v>
      </c>
      <c r="N1445" t="str">
        <f t="shared" si="186"/>
        <v>重要唤回客户</v>
      </c>
    </row>
    <row r="1446" spans="1:14">
      <c r="A1446">
        <v>10001445</v>
      </c>
      <c r="B1446" t="s">
        <v>144</v>
      </c>
      <c r="C1446" s="3">
        <v>43540.12</v>
      </c>
      <c r="D1446" s="20">
        <v>106</v>
      </c>
      <c r="E1446" s="4">
        <v>22</v>
      </c>
      <c r="F1446" s="4">
        <v>1849.54</v>
      </c>
      <c r="G1446" s="4">
        <f t="shared" si="179"/>
        <v>1</v>
      </c>
      <c r="H1446" s="4">
        <f t="shared" si="180"/>
        <v>3</v>
      </c>
      <c r="I1446">
        <f t="shared" si="181"/>
        <v>3</v>
      </c>
      <c r="J1446">
        <f t="shared" si="182"/>
        <v>0</v>
      </c>
      <c r="K1446">
        <f t="shared" si="183"/>
        <v>1</v>
      </c>
      <c r="L1446">
        <f t="shared" si="184"/>
        <v>1</v>
      </c>
      <c r="M1446" t="str">
        <f t="shared" si="185"/>
        <v>011</v>
      </c>
      <c r="N1446" t="str">
        <f t="shared" si="186"/>
        <v>重要唤回客户</v>
      </c>
    </row>
    <row r="1447" spans="1:14">
      <c r="A1447">
        <v>10001446</v>
      </c>
      <c r="B1447" t="s">
        <v>134</v>
      </c>
      <c r="C1447" s="3">
        <v>43600.3</v>
      </c>
      <c r="D1447" s="20">
        <v>46</v>
      </c>
      <c r="E1447" s="4">
        <v>24</v>
      </c>
      <c r="F1447" s="4">
        <v>1906.91</v>
      </c>
      <c r="G1447" s="4">
        <f t="shared" si="179"/>
        <v>2</v>
      </c>
      <c r="H1447" s="4">
        <f t="shared" si="180"/>
        <v>4</v>
      </c>
      <c r="I1447">
        <f t="shared" si="181"/>
        <v>3</v>
      </c>
      <c r="J1447">
        <f t="shared" si="182"/>
        <v>0</v>
      </c>
      <c r="K1447">
        <f t="shared" si="183"/>
        <v>1</v>
      </c>
      <c r="L1447">
        <f t="shared" si="184"/>
        <v>1</v>
      </c>
      <c r="M1447" t="str">
        <f t="shared" si="185"/>
        <v>011</v>
      </c>
      <c r="N1447" t="str">
        <f t="shared" si="186"/>
        <v>重要唤回客户</v>
      </c>
    </row>
    <row r="1448" spans="1:14">
      <c r="A1448">
        <v>10001447</v>
      </c>
      <c r="B1448" t="s">
        <v>134</v>
      </c>
      <c r="C1448" s="3">
        <v>43601.3</v>
      </c>
      <c r="D1448" s="20">
        <v>45</v>
      </c>
      <c r="E1448" s="4">
        <v>22</v>
      </c>
      <c r="F1448" s="4">
        <v>1957.0800000000002</v>
      </c>
      <c r="G1448" s="4">
        <f t="shared" si="179"/>
        <v>2</v>
      </c>
      <c r="H1448" s="4">
        <f t="shared" si="180"/>
        <v>3</v>
      </c>
      <c r="I1448">
        <f t="shared" si="181"/>
        <v>3</v>
      </c>
      <c r="J1448">
        <f t="shared" si="182"/>
        <v>0</v>
      </c>
      <c r="K1448">
        <f t="shared" si="183"/>
        <v>1</v>
      </c>
      <c r="L1448">
        <f t="shared" si="184"/>
        <v>1</v>
      </c>
      <c r="M1448" t="str">
        <f t="shared" si="185"/>
        <v>011</v>
      </c>
      <c r="N1448" t="str">
        <f t="shared" si="186"/>
        <v>重要唤回客户</v>
      </c>
    </row>
    <row r="1449" spans="1:14">
      <c r="A1449">
        <v>10001448</v>
      </c>
      <c r="B1449" t="s">
        <v>144</v>
      </c>
      <c r="C1449" s="3">
        <v>43353.58</v>
      </c>
      <c r="D1449" s="20">
        <v>293</v>
      </c>
      <c r="E1449" s="4">
        <v>10</v>
      </c>
      <c r="F1449" s="4">
        <v>1252.7</v>
      </c>
      <c r="G1449" s="4">
        <f t="shared" si="179"/>
        <v>1</v>
      </c>
      <c r="H1449" s="4">
        <f t="shared" si="180"/>
        <v>2</v>
      </c>
      <c r="I1449">
        <f t="shared" si="181"/>
        <v>2</v>
      </c>
      <c r="J1449">
        <f t="shared" si="182"/>
        <v>0</v>
      </c>
      <c r="K1449">
        <f t="shared" si="183"/>
        <v>0</v>
      </c>
      <c r="L1449">
        <f t="shared" si="184"/>
        <v>0</v>
      </c>
      <c r="M1449" t="str">
        <f t="shared" si="185"/>
        <v>000</v>
      </c>
      <c r="N1449" t="str">
        <f t="shared" si="186"/>
        <v>流失客户</v>
      </c>
    </row>
    <row r="1450" spans="1:14">
      <c r="A1450">
        <v>10001449</v>
      </c>
      <c r="B1450" t="s">
        <v>144</v>
      </c>
      <c r="C1450" s="3">
        <v>43619.78</v>
      </c>
      <c r="D1450" s="20">
        <v>27</v>
      </c>
      <c r="E1450" s="4">
        <v>27</v>
      </c>
      <c r="F1450" s="4">
        <v>1872.99</v>
      </c>
      <c r="G1450" s="4">
        <f t="shared" si="179"/>
        <v>3</v>
      </c>
      <c r="H1450" s="4">
        <f t="shared" si="180"/>
        <v>4</v>
      </c>
      <c r="I1450">
        <f t="shared" si="181"/>
        <v>3</v>
      </c>
      <c r="J1450">
        <f t="shared" si="182"/>
        <v>1</v>
      </c>
      <c r="K1450">
        <f t="shared" si="183"/>
        <v>1</v>
      </c>
      <c r="L1450">
        <f t="shared" si="184"/>
        <v>1</v>
      </c>
      <c r="M1450" t="str">
        <f t="shared" si="185"/>
        <v>111</v>
      </c>
      <c r="N1450" t="str">
        <f t="shared" si="186"/>
        <v>重要价值客户</v>
      </c>
    </row>
    <row r="1451" spans="1:14">
      <c r="A1451">
        <v>10001450</v>
      </c>
      <c r="B1451" t="s">
        <v>144</v>
      </c>
      <c r="C1451" s="3">
        <v>43549.23</v>
      </c>
      <c r="D1451" s="20">
        <v>97</v>
      </c>
      <c r="E1451" s="4">
        <v>23</v>
      </c>
      <c r="F1451" s="4">
        <v>2089.5500000000002</v>
      </c>
      <c r="G1451" s="4">
        <f t="shared" si="179"/>
        <v>1</v>
      </c>
      <c r="H1451" s="4">
        <f t="shared" si="180"/>
        <v>3</v>
      </c>
      <c r="I1451">
        <f t="shared" si="181"/>
        <v>4</v>
      </c>
      <c r="J1451">
        <f t="shared" si="182"/>
        <v>0</v>
      </c>
      <c r="K1451">
        <f t="shared" si="183"/>
        <v>1</v>
      </c>
      <c r="L1451">
        <f t="shared" si="184"/>
        <v>1</v>
      </c>
      <c r="M1451" t="str">
        <f t="shared" si="185"/>
        <v>011</v>
      </c>
      <c r="N1451" t="str">
        <f t="shared" si="186"/>
        <v>重要唤回客户</v>
      </c>
    </row>
    <row r="1452" spans="1:14">
      <c r="A1452">
        <v>10001451</v>
      </c>
      <c r="B1452" t="s">
        <v>144</v>
      </c>
      <c r="C1452" s="3">
        <v>43466.83</v>
      </c>
      <c r="D1452" s="20">
        <v>180</v>
      </c>
      <c r="E1452" s="4">
        <v>17</v>
      </c>
      <c r="F1452" s="4">
        <v>1488.18</v>
      </c>
      <c r="G1452" s="4">
        <f t="shared" si="179"/>
        <v>1</v>
      </c>
      <c r="H1452" s="4">
        <f t="shared" si="180"/>
        <v>3</v>
      </c>
      <c r="I1452">
        <f t="shared" si="181"/>
        <v>3</v>
      </c>
      <c r="J1452">
        <f t="shared" si="182"/>
        <v>0</v>
      </c>
      <c r="K1452">
        <f t="shared" si="183"/>
        <v>1</v>
      </c>
      <c r="L1452">
        <f t="shared" si="184"/>
        <v>1</v>
      </c>
      <c r="M1452" t="str">
        <f t="shared" si="185"/>
        <v>011</v>
      </c>
      <c r="N1452" t="str">
        <f t="shared" si="186"/>
        <v>重要唤回客户</v>
      </c>
    </row>
    <row r="1453" spans="1:14">
      <c r="A1453">
        <v>10001452</v>
      </c>
      <c r="B1453" t="s">
        <v>134</v>
      </c>
      <c r="C1453" s="3">
        <v>43598.3</v>
      </c>
      <c r="D1453" s="20">
        <v>48</v>
      </c>
      <c r="E1453" s="4">
        <v>41</v>
      </c>
      <c r="F1453" s="4">
        <v>3010.91</v>
      </c>
      <c r="G1453" s="4">
        <f t="shared" si="179"/>
        <v>2</v>
      </c>
      <c r="H1453" s="4">
        <f t="shared" si="180"/>
        <v>5</v>
      </c>
      <c r="I1453">
        <f t="shared" si="181"/>
        <v>5</v>
      </c>
      <c r="J1453">
        <f t="shared" si="182"/>
        <v>0</v>
      </c>
      <c r="K1453">
        <f t="shared" si="183"/>
        <v>1</v>
      </c>
      <c r="L1453">
        <f t="shared" si="184"/>
        <v>1</v>
      </c>
      <c r="M1453" t="str">
        <f t="shared" si="185"/>
        <v>011</v>
      </c>
      <c r="N1453" t="str">
        <f t="shared" si="186"/>
        <v>重要唤回客户</v>
      </c>
    </row>
    <row r="1454" spans="1:14">
      <c r="A1454">
        <v>10001453</v>
      </c>
      <c r="B1454" t="s">
        <v>134</v>
      </c>
      <c r="C1454" s="3">
        <v>43615.78</v>
      </c>
      <c r="D1454" s="20">
        <v>31</v>
      </c>
      <c r="E1454" s="4">
        <v>57</v>
      </c>
      <c r="F1454" s="4">
        <v>4629.1400000000003</v>
      </c>
      <c r="G1454" s="4">
        <f t="shared" si="179"/>
        <v>3</v>
      </c>
      <c r="H1454" s="4">
        <f t="shared" si="180"/>
        <v>5</v>
      </c>
      <c r="I1454">
        <f t="shared" si="181"/>
        <v>5</v>
      </c>
      <c r="J1454">
        <f t="shared" si="182"/>
        <v>1</v>
      </c>
      <c r="K1454">
        <f t="shared" si="183"/>
        <v>1</v>
      </c>
      <c r="L1454">
        <f t="shared" si="184"/>
        <v>1</v>
      </c>
      <c r="M1454" t="str">
        <f t="shared" si="185"/>
        <v>111</v>
      </c>
      <c r="N1454" t="str">
        <f t="shared" si="186"/>
        <v>重要价值客户</v>
      </c>
    </row>
    <row r="1455" spans="1:14">
      <c r="A1455">
        <v>10001454</v>
      </c>
      <c r="B1455" t="s">
        <v>134</v>
      </c>
      <c r="C1455" s="3">
        <v>43633.26</v>
      </c>
      <c r="D1455" s="20">
        <v>13</v>
      </c>
      <c r="E1455" s="4">
        <v>38</v>
      </c>
      <c r="F1455" s="4">
        <v>3416.3599999999997</v>
      </c>
      <c r="G1455" s="4">
        <f t="shared" si="179"/>
        <v>4</v>
      </c>
      <c r="H1455" s="4">
        <f t="shared" si="180"/>
        <v>5</v>
      </c>
      <c r="I1455">
        <f t="shared" si="181"/>
        <v>5</v>
      </c>
      <c r="J1455">
        <f t="shared" si="182"/>
        <v>1</v>
      </c>
      <c r="K1455">
        <f t="shared" si="183"/>
        <v>1</v>
      </c>
      <c r="L1455">
        <f t="shared" si="184"/>
        <v>1</v>
      </c>
      <c r="M1455" t="str">
        <f t="shared" si="185"/>
        <v>111</v>
      </c>
      <c r="N1455" t="str">
        <f t="shared" si="186"/>
        <v>重要价值客户</v>
      </c>
    </row>
    <row r="1456" spans="1:14">
      <c r="A1456">
        <v>10001455</v>
      </c>
      <c r="B1456" t="s">
        <v>144</v>
      </c>
      <c r="C1456" s="3">
        <v>43629.89</v>
      </c>
      <c r="D1456" s="20">
        <v>17</v>
      </c>
      <c r="E1456" s="4">
        <v>28</v>
      </c>
      <c r="F1456" s="4">
        <v>2754.08</v>
      </c>
      <c r="G1456" s="4">
        <f t="shared" si="179"/>
        <v>4</v>
      </c>
      <c r="H1456" s="4">
        <f t="shared" si="180"/>
        <v>4</v>
      </c>
      <c r="I1456">
        <f t="shared" si="181"/>
        <v>5</v>
      </c>
      <c r="J1456">
        <f t="shared" si="182"/>
        <v>1</v>
      </c>
      <c r="K1456">
        <f t="shared" si="183"/>
        <v>1</v>
      </c>
      <c r="L1456">
        <f t="shared" si="184"/>
        <v>1</v>
      </c>
      <c r="M1456" t="str">
        <f t="shared" si="185"/>
        <v>111</v>
      </c>
      <c r="N1456" t="str">
        <f t="shared" si="186"/>
        <v>重要价值客户</v>
      </c>
    </row>
    <row r="1457" spans="1:14">
      <c r="A1457">
        <v>10001456</v>
      </c>
      <c r="B1457" t="s">
        <v>144</v>
      </c>
      <c r="C1457" s="3">
        <v>43602.67</v>
      </c>
      <c r="D1457" s="20">
        <v>44</v>
      </c>
      <c r="E1457" s="4">
        <v>26</v>
      </c>
      <c r="F1457" s="4">
        <v>1820.52</v>
      </c>
      <c r="G1457" s="4">
        <f t="shared" si="179"/>
        <v>2</v>
      </c>
      <c r="H1457" s="4">
        <f t="shared" si="180"/>
        <v>4</v>
      </c>
      <c r="I1457">
        <f t="shared" si="181"/>
        <v>3</v>
      </c>
      <c r="J1457">
        <f t="shared" si="182"/>
        <v>0</v>
      </c>
      <c r="K1457">
        <f t="shared" si="183"/>
        <v>1</v>
      </c>
      <c r="L1457">
        <f t="shared" si="184"/>
        <v>1</v>
      </c>
      <c r="M1457" t="str">
        <f t="shared" si="185"/>
        <v>011</v>
      </c>
      <c r="N1457" t="str">
        <f t="shared" si="186"/>
        <v>重要唤回客户</v>
      </c>
    </row>
    <row r="1458" spans="1:14">
      <c r="A1458">
        <v>10001457</v>
      </c>
      <c r="B1458" t="s">
        <v>134</v>
      </c>
      <c r="C1458" s="3">
        <v>43617.78</v>
      </c>
      <c r="D1458" s="20">
        <v>29</v>
      </c>
      <c r="E1458" s="4">
        <v>28</v>
      </c>
      <c r="F1458" s="4">
        <v>2714.3</v>
      </c>
      <c r="G1458" s="4">
        <f t="shared" si="179"/>
        <v>3</v>
      </c>
      <c r="H1458" s="4">
        <f t="shared" si="180"/>
        <v>4</v>
      </c>
      <c r="I1458">
        <f t="shared" si="181"/>
        <v>5</v>
      </c>
      <c r="J1458">
        <f t="shared" si="182"/>
        <v>1</v>
      </c>
      <c r="K1458">
        <f t="shared" si="183"/>
        <v>1</v>
      </c>
      <c r="L1458">
        <f t="shared" si="184"/>
        <v>1</v>
      </c>
      <c r="M1458" t="str">
        <f t="shared" si="185"/>
        <v>111</v>
      </c>
      <c r="N1458" t="str">
        <f t="shared" si="186"/>
        <v>重要价值客户</v>
      </c>
    </row>
    <row r="1459" spans="1:14">
      <c r="A1459">
        <v>10001458</v>
      </c>
      <c r="B1459" t="s">
        <v>134</v>
      </c>
      <c r="C1459" s="3">
        <v>43608.12</v>
      </c>
      <c r="D1459" s="20">
        <v>38</v>
      </c>
      <c r="E1459" s="4">
        <v>45</v>
      </c>
      <c r="F1459" s="4">
        <v>3042.75</v>
      </c>
      <c r="G1459" s="4">
        <f t="shared" si="179"/>
        <v>2</v>
      </c>
      <c r="H1459" s="4">
        <f t="shared" si="180"/>
        <v>5</v>
      </c>
      <c r="I1459">
        <f t="shared" si="181"/>
        <v>5</v>
      </c>
      <c r="J1459">
        <f t="shared" si="182"/>
        <v>0</v>
      </c>
      <c r="K1459">
        <f t="shared" si="183"/>
        <v>1</v>
      </c>
      <c r="L1459">
        <f t="shared" si="184"/>
        <v>1</v>
      </c>
      <c r="M1459" t="str">
        <f t="shared" si="185"/>
        <v>011</v>
      </c>
      <c r="N1459" t="str">
        <f t="shared" si="186"/>
        <v>重要唤回客户</v>
      </c>
    </row>
    <row r="1460" spans="1:14">
      <c r="A1460">
        <v>10001459</v>
      </c>
      <c r="B1460" t="s">
        <v>134</v>
      </c>
      <c r="C1460" s="3">
        <v>43599.4</v>
      </c>
      <c r="D1460" s="20">
        <v>47</v>
      </c>
      <c r="E1460" s="4">
        <v>26</v>
      </c>
      <c r="F1460" s="4">
        <v>2429.88</v>
      </c>
      <c r="G1460" s="4">
        <f t="shared" si="179"/>
        <v>2</v>
      </c>
      <c r="H1460" s="4">
        <f t="shared" si="180"/>
        <v>4</v>
      </c>
      <c r="I1460">
        <f t="shared" si="181"/>
        <v>4</v>
      </c>
      <c r="J1460">
        <f t="shared" si="182"/>
        <v>0</v>
      </c>
      <c r="K1460">
        <f t="shared" si="183"/>
        <v>1</v>
      </c>
      <c r="L1460">
        <f t="shared" si="184"/>
        <v>1</v>
      </c>
      <c r="M1460" t="str">
        <f t="shared" si="185"/>
        <v>011</v>
      </c>
      <c r="N1460" t="str">
        <f t="shared" si="186"/>
        <v>重要唤回客户</v>
      </c>
    </row>
    <row r="1461" spans="1:14">
      <c r="A1461">
        <v>10001460</v>
      </c>
      <c r="B1461" t="s">
        <v>134</v>
      </c>
      <c r="C1461" s="3">
        <v>43623.56</v>
      </c>
      <c r="D1461" s="20">
        <v>23</v>
      </c>
      <c r="E1461" s="4">
        <v>25</v>
      </c>
      <c r="F1461" s="4">
        <v>1735.9</v>
      </c>
      <c r="G1461" s="4">
        <f t="shared" si="179"/>
        <v>3</v>
      </c>
      <c r="H1461" s="4">
        <f t="shared" si="180"/>
        <v>4</v>
      </c>
      <c r="I1461">
        <f t="shared" si="181"/>
        <v>3</v>
      </c>
      <c r="J1461">
        <f t="shared" si="182"/>
        <v>1</v>
      </c>
      <c r="K1461">
        <f t="shared" si="183"/>
        <v>1</v>
      </c>
      <c r="L1461">
        <f t="shared" si="184"/>
        <v>1</v>
      </c>
      <c r="M1461" t="str">
        <f t="shared" si="185"/>
        <v>111</v>
      </c>
      <c r="N1461" t="str">
        <f t="shared" si="186"/>
        <v>重要价值客户</v>
      </c>
    </row>
    <row r="1462" spans="1:14">
      <c r="A1462">
        <v>10001461</v>
      </c>
      <c r="B1462" t="s">
        <v>134</v>
      </c>
      <c r="C1462" s="3">
        <v>43627.92</v>
      </c>
      <c r="D1462" s="20">
        <v>19</v>
      </c>
      <c r="E1462" s="4">
        <v>50</v>
      </c>
      <c r="F1462" s="4">
        <v>3958.75</v>
      </c>
      <c r="G1462" s="4">
        <f t="shared" si="179"/>
        <v>4</v>
      </c>
      <c r="H1462" s="4">
        <f t="shared" si="180"/>
        <v>5</v>
      </c>
      <c r="I1462">
        <f t="shared" si="181"/>
        <v>5</v>
      </c>
      <c r="J1462">
        <f t="shared" si="182"/>
        <v>1</v>
      </c>
      <c r="K1462">
        <f t="shared" si="183"/>
        <v>1</v>
      </c>
      <c r="L1462">
        <f t="shared" si="184"/>
        <v>1</v>
      </c>
      <c r="M1462" t="str">
        <f t="shared" si="185"/>
        <v>111</v>
      </c>
      <c r="N1462" t="str">
        <f t="shared" si="186"/>
        <v>重要价值客户</v>
      </c>
    </row>
    <row r="1463" spans="1:14">
      <c r="A1463">
        <v>10001462</v>
      </c>
      <c r="B1463" t="s">
        <v>134</v>
      </c>
      <c r="C1463" s="3">
        <v>43636.639999999999</v>
      </c>
      <c r="D1463" s="20">
        <v>10</v>
      </c>
      <c r="E1463" s="4">
        <v>28</v>
      </c>
      <c r="F1463" s="4">
        <v>1896.45</v>
      </c>
      <c r="G1463" s="4">
        <f t="shared" si="179"/>
        <v>4</v>
      </c>
      <c r="H1463" s="4">
        <f t="shared" si="180"/>
        <v>4</v>
      </c>
      <c r="I1463">
        <f t="shared" si="181"/>
        <v>3</v>
      </c>
      <c r="J1463">
        <f t="shared" si="182"/>
        <v>1</v>
      </c>
      <c r="K1463">
        <f t="shared" si="183"/>
        <v>1</v>
      </c>
      <c r="L1463">
        <f t="shared" si="184"/>
        <v>1</v>
      </c>
      <c r="M1463" t="str">
        <f t="shared" si="185"/>
        <v>111</v>
      </c>
      <c r="N1463" t="str">
        <f t="shared" si="186"/>
        <v>重要价值客户</v>
      </c>
    </row>
    <row r="1464" spans="1:14">
      <c r="A1464">
        <v>10001463</v>
      </c>
      <c r="B1464" t="s">
        <v>134</v>
      </c>
      <c r="C1464" s="3">
        <v>43643</v>
      </c>
      <c r="D1464" s="20">
        <v>3</v>
      </c>
      <c r="E1464" s="4">
        <v>31</v>
      </c>
      <c r="F1464" s="4">
        <v>2646.84</v>
      </c>
      <c r="G1464" s="4">
        <f t="shared" si="179"/>
        <v>5</v>
      </c>
      <c r="H1464" s="4">
        <f t="shared" si="180"/>
        <v>4</v>
      </c>
      <c r="I1464">
        <f t="shared" si="181"/>
        <v>4</v>
      </c>
      <c r="J1464">
        <f t="shared" si="182"/>
        <v>1</v>
      </c>
      <c r="K1464">
        <f t="shared" si="183"/>
        <v>1</v>
      </c>
      <c r="L1464">
        <f t="shared" si="184"/>
        <v>1</v>
      </c>
      <c r="M1464" t="str">
        <f t="shared" si="185"/>
        <v>111</v>
      </c>
      <c r="N1464" t="str">
        <f t="shared" si="186"/>
        <v>重要价值客户</v>
      </c>
    </row>
    <row r="1465" spans="1:14">
      <c r="A1465">
        <v>10001464</v>
      </c>
      <c r="B1465" t="s">
        <v>134</v>
      </c>
      <c r="C1465" s="3">
        <v>43632.92</v>
      </c>
      <c r="D1465" s="20">
        <v>14</v>
      </c>
      <c r="E1465" s="4">
        <v>33</v>
      </c>
      <c r="F1465" s="4">
        <v>2578.31</v>
      </c>
      <c r="G1465" s="4">
        <f t="shared" si="179"/>
        <v>4</v>
      </c>
      <c r="H1465" s="4">
        <f t="shared" si="180"/>
        <v>5</v>
      </c>
      <c r="I1465">
        <f t="shared" si="181"/>
        <v>4</v>
      </c>
      <c r="J1465">
        <f t="shared" si="182"/>
        <v>1</v>
      </c>
      <c r="K1465">
        <f t="shared" si="183"/>
        <v>1</v>
      </c>
      <c r="L1465">
        <f t="shared" si="184"/>
        <v>1</v>
      </c>
      <c r="M1465" t="str">
        <f t="shared" si="185"/>
        <v>111</v>
      </c>
      <c r="N1465" t="str">
        <f t="shared" si="186"/>
        <v>重要价值客户</v>
      </c>
    </row>
    <row r="1466" spans="1:14">
      <c r="A1466">
        <v>10001465</v>
      </c>
      <c r="B1466" t="s">
        <v>144</v>
      </c>
      <c r="C1466" s="3">
        <v>43411.45</v>
      </c>
      <c r="D1466" s="20">
        <v>235</v>
      </c>
      <c r="E1466" s="4">
        <v>13</v>
      </c>
      <c r="F1466" s="4">
        <v>1327.82</v>
      </c>
      <c r="G1466" s="4">
        <f t="shared" si="179"/>
        <v>1</v>
      </c>
      <c r="H1466" s="4">
        <f t="shared" si="180"/>
        <v>2</v>
      </c>
      <c r="I1466">
        <f t="shared" si="181"/>
        <v>2</v>
      </c>
      <c r="J1466">
        <f t="shared" si="182"/>
        <v>0</v>
      </c>
      <c r="K1466">
        <f t="shared" si="183"/>
        <v>0</v>
      </c>
      <c r="L1466">
        <f t="shared" si="184"/>
        <v>0</v>
      </c>
      <c r="M1466" t="str">
        <f t="shared" si="185"/>
        <v>000</v>
      </c>
      <c r="N1466" t="str">
        <f t="shared" si="186"/>
        <v>流失客户</v>
      </c>
    </row>
    <row r="1467" spans="1:14">
      <c r="A1467">
        <v>10001466</v>
      </c>
      <c r="B1467" t="s">
        <v>134</v>
      </c>
      <c r="C1467" s="3">
        <v>43618.9</v>
      </c>
      <c r="D1467" s="20">
        <v>28</v>
      </c>
      <c r="E1467" s="4">
        <v>35</v>
      </c>
      <c r="F1467" s="4">
        <v>2222</v>
      </c>
      <c r="G1467" s="4">
        <f t="shared" si="179"/>
        <v>3</v>
      </c>
      <c r="H1467" s="4">
        <f t="shared" si="180"/>
        <v>5</v>
      </c>
      <c r="I1467">
        <f t="shared" si="181"/>
        <v>4</v>
      </c>
      <c r="J1467">
        <f t="shared" si="182"/>
        <v>1</v>
      </c>
      <c r="K1467">
        <f t="shared" si="183"/>
        <v>1</v>
      </c>
      <c r="L1467">
        <f t="shared" si="184"/>
        <v>1</v>
      </c>
      <c r="M1467" t="str">
        <f t="shared" si="185"/>
        <v>111</v>
      </c>
      <c r="N1467" t="str">
        <f t="shared" si="186"/>
        <v>重要价值客户</v>
      </c>
    </row>
    <row r="1468" spans="1:14">
      <c r="A1468">
        <v>10001467</v>
      </c>
      <c r="B1468" t="s">
        <v>144</v>
      </c>
      <c r="C1468" s="3">
        <v>43389.279999999999</v>
      </c>
      <c r="D1468" s="20">
        <v>257</v>
      </c>
      <c r="E1468" s="4">
        <v>12</v>
      </c>
      <c r="F1468" s="4">
        <v>1248.96</v>
      </c>
      <c r="G1468" s="4">
        <f t="shared" si="179"/>
        <v>1</v>
      </c>
      <c r="H1468" s="4">
        <f t="shared" si="180"/>
        <v>2</v>
      </c>
      <c r="I1468">
        <f t="shared" si="181"/>
        <v>2</v>
      </c>
      <c r="J1468">
        <f t="shared" si="182"/>
        <v>0</v>
      </c>
      <c r="K1468">
        <f t="shared" si="183"/>
        <v>0</v>
      </c>
      <c r="L1468">
        <f t="shared" si="184"/>
        <v>0</v>
      </c>
      <c r="M1468" t="str">
        <f t="shared" si="185"/>
        <v>000</v>
      </c>
      <c r="N1468" t="str">
        <f t="shared" si="186"/>
        <v>流失客户</v>
      </c>
    </row>
    <row r="1469" spans="1:14">
      <c r="A1469">
        <v>10001468</v>
      </c>
      <c r="B1469" t="s">
        <v>144</v>
      </c>
      <c r="C1469" s="3">
        <v>43426</v>
      </c>
      <c r="D1469" s="20">
        <v>220</v>
      </c>
      <c r="E1469" s="4">
        <v>14</v>
      </c>
      <c r="F1469" s="4">
        <v>1676.36</v>
      </c>
      <c r="G1469" s="4">
        <f t="shared" si="179"/>
        <v>1</v>
      </c>
      <c r="H1469" s="4">
        <f t="shared" si="180"/>
        <v>2</v>
      </c>
      <c r="I1469">
        <f t="shared" si="181"/>
        <v>3</v>
      </c>
      <c r="J1469">
        <f t="shared" si="182"/>
        <v>0</v>
      </c>
      <c r="K1469">
        <f t="shared" si="183"/>
        <v>0</v>
      </c>
      <c r="L1469">
        <f t="shared" si="184"/>
        <v>1</v>
      </c>
      <c r="M1469" t="str">
        <f t="shared" si="185"/>
        <v>001</v>
      </c>
      <c r="N1469" t="str">
        <f t="shared" si="186"/>
        <v>重要挽留客户</v>
      </c>
    </row>
    <row r="1470" spans="1:14">
      <c r="A1470">
        <v>10001469</v>
      </c>
      <c r="B1470" t="s">
        <v>134</v>
      </c>
      <c r="C1470" s="3">
        <v>43616.959999999999</v>
      </c>
      <c r="D1470" s="20">
        <v>30</v>
      </c>
      <c r="E1470" s="4">
        <v>57</v>
      </c>
      <c r="F1470" s="4">
        <v>5174.3599999999997</v>
      </c>
      <c r="G1470" s="4">
        <f t="shared" si="179"/>
        <v>3</v>
      </c>
      <c r="H1470" s="4">
        <f t="shared" si="180"/>
        <v>5</v>
      </c>
      <c r="I1470">
        <f t="shared" si="181"/>
        <v>5</v>
      </c>
      <c r="J1470">
        <f t="shared" si="182"/>
        <v>1</v>
      </c>
      <c r="K1470">
        <f t="shared" si="183"/>
        <v>1</v>
      </c>
      <c r="L1470">
        <f t="shared" si="184"/>
        <v>1</v>
      </c>
      <c r="M1470" t="str">
        <f t="shared" si="185"/>
        <v>111</v>
      </c>
      <c r="N1470" t="str">
        <f t="shared" si="186"/>
        <v>重要价值客户</v>
      </c>
    </row>
    <row r="1471" spans="1:14">
      <c r="A1471">
        <v>10001470</v>
      </c>
      <c r="B1471" t="s">
        <v>134</v>
      </c>
      <c r="C1471" s="3">
        <v>43632.32</v>
      </c>
      <c r="D1471" s="20">
        <v>14</v>
      </c>
      <c r="E1471" s="4">
        <v>33</v>
      </c>
      <c r="F1471" s="4">
        <v>2896.29</v>
      </c>
      <c r="G1471" s="4">
        <f t="shared" si="179"/>
        <v>4</v>
      </c>
      <c r="H1471" s="4">
        <f t="shared" si="180"/>
        <v>5</v>
      </c>
      <c r="I1471">
        <f t="shared" si="181"/>
        <v>5</v>
      </c>
      <c r="J1471">
        <f t="shared" si="182"/>
        <v>1</v>
      </c>
      <c r="K1471">
        <f t="shared" si="183"/>
        <v>1</v>
      </c>
      <c r="L1471">
        <f t="shared" si="184"/>
        <v>1</v>
      </c>
      <c r="M1471" t="str">
        <f t="shared" si="185"/>
        <v>111</v>
      </c>
      <c r="N1471" t="str">
        <f t="shared" si="186"/>
        <v>重要价值客户</v>
      </c>
    </row>
    <row r="1472" spans="1:14">
      <c r="A1472">
        <v>10001471</v>
      </c>
      <c r="B1472" t="s">
        <v>134</v>
      </c>
      <c r="C1472" s="3">
        <v>43632.32</v>
      </c>
      <c r="D1472" s="20">
        <v>14</v>
      </c>
      <c r="E1472" s="4">
        <v>45</v>
      </c>
      <c r="F1472" s="4">
        <v>2664.65</v>
      </c>
      <c r="G1472" s="4">
        <f t="shared" si="179"/>
        <v>4</v>
      </c>
      <c r="H1472" s="4">
        <f t="shared" si="180"/>
        <v>5</v>
      </c>
      <c r="I1472">
        <f t="shared" si="181"/>
        <v>4</v>
      </c>
      <c r="J1472">
        <f t="shared" si="182"/>
        <v>1</v>
      </c>
      <c r="K1472">
        <f t="shared" si="183"/>
        <v>1</v>
      </c>
      <c r="L1472">
        <f t="shared" si="184"/>
        <v>1</v>
      </c>
      <c r="M1472" t="str">
        <f t="shared" si="185"/>
        <v>111</v>
      </c>
      <c r="N1472" t="str">
        <f t="shared" si="186"/>
        <v>重要价值客户</v>
      </c>
    </row>
    <row r="1473" spans="1:14">
      <c r="A1473">
        <v>10001472</v>
      </c>
      <c r="B1473" t="s">
        <v>144</v>
      </c>
      <c r="C1473" s="3">
        <v>43479.08</v>
      </c>
      <c r="D1473" s="20">
        <v>167</v>
      </c>
      <c r="E1473" s="4">
        <v>18</v>
      </c>
      <c r="F1473" s="4">
        <v>1914.66</v>
      </c>
      <c r="G1473" s="4">
        <f t="shared" si="179"/>
        <v>1</v>
      </c>
      <c r="H1473" s="4">
        <f t="shared" si="180"/>
        <v>3</v>
      </c>
      <c r="I1473">
        <f t="shared" si="181"/>
        <v>3</v>
      </c>
      <c r="J1473">
        <f t="shared" si="182"/>
        <v>0</v>
      </c>
      <c r="K1473">
        <f t="shared" si="183"/>
        <v>1</v>
      </c>
      <c r="L1473">
        <f t="shared" si="184"/>
        <v>1</v>
      </c>
      <c r="M1473" t="str">
        <f t="shared" si="185"/>
        <v>011</v>
      </c>
      <c r="N1473" t="str">
        <f t="shared" si="186"/>
        <v>重要唤回客户</v>
      </c>
    </row>
    <row r="1474" spans="1:14">
      <c r="A1474">
        <v>10001473</v>
      </c>
      <c r="B1474" t="s">
        <v>144</v>
      </c>
      <c r="C1474" s="3">
        <v>43628.98</v>
      </c>
      <c r="D1474" s="20">
        <v>18</v>
      </c>
      <c r="E1474" s="4">
        <v>28</v>
      </c>
      <c r="F1474" s="4">
        <v>1837.92</v>
      </c>
      <c r="G1474" s="4">
        <f t="shared" si="179"/>
        <v>4</v>
      </c>
      <c r="H1474" s="4">
        <f t="shared" si="180"/>
        <v>4</v>
      </c>
      <c r="I1474">
        <f t="shared" si="181"/>
        <v>3</v>
      </c>
      <c r="J1474">
        <f t="shared" si="182"/>
        <v>1</v>
      </c>
      <c r="K1474">
        <f t="shared" si="183"/>
        <v>1</v>
      </c>
      <c r="L1474">
        <f t="shared" si="184"/>
        <v>1</v>
      </c>
      <c r="M1474" t="str">
        <f t="shared" si="185"/>
        <v>111</v>
      </c>
      <c r="N1474" t="str">
        <f t="shared" si="186"/>
        <v>重要价值客户</v>
      </c>
    </row>
    <row r="1475" spans="1:14">
      <c r="A1475">
        <v>10001474</v>
      </c>
      <c r="B1475" t="s">
        <v>134</v>
      </c>
      <c r="C1475" s="3">
        <v>43638.66</v>
      </c>
      <c r="D1475" s="20">
        <v>8</v>
      </c>
      <c r="E1475" s="4">
        <v>24</v>
      </c>
      <c r="F1475" s="4">
        <v>1677.6799999999998</v>
      </c>
      <c r="G1475" s="4">
        <f t="shared" ref="G1475:G1538" si="187">LOOKUP(D1475,$O$3:$O$7,$P$3:$P$7)</f>
        <v>5</v>
      </c>
      <c r="H1475" s="4">
        <f t="shared" ref="H1475:H1538" si="188">LOOKUP(E1475,$Q$3:$Q$7,$R$3:$R$7)</f>
        <v>4</v>
      </c>
      <c r="I1475">
        <f t="shared" ref="I1475:I1538" si="189">LOOKUP(F1475,$S$3:$S$7,$T$3:$T$7)</f>
        <v>3</v>
      </c>
      <c r="J1475">
        <f t="shared" ref="J1475:J1538" si="190">IF(G1475&gt;$P$17,1,0)</f>
        <v>1</v>
      </c>
      <c r="K1475">
        <f t="shared" ref="K1475:K1538" si="191">IF(H1475&gt;$P$18,1,0)</f>
        <v>1</v>
      </c>
      <c r="L1475">
        <f t="shared" ref="L1475:L1538" si="192">IF(I1475&gt;$P$19,1,0)</f>
        <v>1</v>
      </c>
      <c r="M1475" t="str">
        <f t="shared" ref="M1475:M1538" si="193">J1475&amp;K1475&amp;L1475</f>
        <v>111</v>
      </c>
      <c r="N1475" t="str">
        <f t="shared" ref="N1475:N1538" si="194">IF(M1475="111","重要价值客户",IF(M1475="011","重要唤回客户",IF(M1475="101","重要深耕客户",IF(M1475="001","重要挽留客户",IF(M1475="110","潜力客户",IF(M1475="100","新客户",IF(M1475="010","一般维持客户",IF(M1475="000","流失客户",""))))))))</f>
        <v>重要价值客户</v>
      </c>
    </row>
    <row r="1476" spans="1:14">
      <c r="A1476">
        <v>10001475</v>
      </c>
      <c r="B1476" t="s">
        <v>134</v>
      </c>
      <c r="C1476" s="3">
        <v>43641.66</v>
      </c>
      <c r="D1476" s="20">
        <v>5</v>
      </c>
      <c r="E1476" s="4">
        <v>26</v>
      </c>
      <c r="F1476" s="4">
        <v>1857.0300000000002</v>
      </c>
      <c r="G1476" s="4">
        <f t="shared" si="187"/>
        <v>5</v>
      </c>
      <c r="H1476" s="4">
        <f t="shared" si="188"/>
        <v>4</v>
      </c>
      <c r="I1476">
        <f t="shared" si="189"/>
        <v>3</v>
      </c>
      <c r="J1476">
        <f t="shared" si="190"/>
        <v>1</v>
      </c>
      <c r="K1476">
        <f t="shared" si="191"/>
        <v>1</v>
      </c>
      <c r="L1476">
        <f t="shared" si="192"/>
        <v>1</v>
      </c>
      <c r="M1476" t="str">
        <f t="shared" si="193"/>
        <v>111</v>
      </c>
      <c r="N1476" t="str">
        <f t="shared" si="194"/>
        <v>重要价值客户</v>
      </c>
    </row>
    <row r="1477" spans="1:14">
      <c r="A1477">
        <v>10001476</v>
      </c>
      <c r="B1477" t="s">
        <v>144</v>
      </c>
      <c r="C1477" s="3">
        <v>43528.160000000003</v>
      </c>
      <c r="D1477" s="20">
        <v>118</v>
      </c>
      <c r="E1477" s="4">
        <v>21</v>
      </c>
      <c r="F1477" s="4">
        <v>1844.01</v>
      </c>
      <c r="G1477" s="4">
        <f t="shared" si="187"/>
        <v>1</v>
      </c>
      <c r="H1477" s="4">
        <f t="shared" si="188"/>
        <v>3</v>
      </c>
      <c r="I1477">
        <f t="shared" si="189"/>
        <v>3</v>
      </c>
      <c r="J1477">
        <f t="shared" si="190"/>
        <v>0</v>
      </c>
      <c r="K1477">
        <f t="shared" si="191"/>
        <v>1</v>
      </c>
      <c r="L1477">
        <f t="shared" si="192"/>
        <v>1</v>
      </c>
      <c r="M1477" t="str">
        <f t="shared" si="193"/>
        <v>011</v>
      </c>
      <c r="N1477" t="str">
        <f t="shared" si="194"/>
        <v>重要唤回客户</v>
      </c>
    </row>
    <row r="1478" spans="1:14">
      <c r="A1478">
        <v>10001477</v>
      </c>
      <c r="B1478" t="s">
        <v>134</v>
      </c>
      <c r="C1478" s="3">
        <v>43636.32</v>
      </c>
      <c r="D1478" s="20">
        <v>10</v>
      </c>
      <c r="E1478" s="4">
        <v>31</v>
      </c>
      <c r="F1478" s="4">
        <v>2888.44</v>
      </c>
      <c r="G1478" s="4">
        <f t="shared" si="187"/>
        <v>4</v>
      </c>
      <c r="H1478" s="4">
        <f t="shared" si="188"/>
        <v>4</v>
      </c>
      <c r="I1478">
        <f t="shared" si="189"/>
        <v>5</v>
      </c>
      <c r="J1478">
        <f t="shared" si="190"/>
        <v>1</v>
      </c>
      <c r="K1478">
        <f t="shared" si="191"/>
        <v>1</v>
      </c>
      <c r="L1478">
        <f t="shared" si="192"/>
        <v>1</v>
      </c>
      <c r="M1478" t="str">
        <f t="shared" si="193"/>
        <v>111</v>
      </c>
      <c r="N1478" t="str">
        <f t="shared" si="194"/>
        <v>重要价值客户</v>
      </c>
    </row>
    <row r="1479" spans="1:14">
      <c r="A1479">
        <v>10001478</v>
      </c>
      <c r="B1479" t="s">
        <v>144</v>
      </c>
      <c r="C1479" s="3">
        <v>43437.68</v>
      </c>
      <c r="D1479" s="20">
        <v>209</v>
      </c>
      <c r="E1479" s="4">
        <v>15</v>
      </c>
      <c r="F1479" s="4">
        <v>1830</v>
      </c>
      <c r="G1479" s="4">
        <f t="shared" si="187"/>
        <v>1</v>
      </c>
      <c r="H1479" s="4">
        <f t="shared" si="188"/>
        <v>2</v>
      </c>
      <c r="I1479">
        <f t="shared" si="189"/>
        <v>3</v>
      </c>
      <c r="J1479">
        <f t="shared" si="190"/>
        <v>0</v>
      </c>
      <c r="K1479">
        <f t="shared" si="191"/>
        <v>0</v>
      </c>
      <c r="L1479">
        <f t="shared" si="192"/>
        <v>1</v>
      </c>
      <c r="M1479" t="str">
        <f t="shared" si="193"/>
        <v>001</v>
      </c>
      <c r="N1479" t="str">
        <f t="shared" si="194"/>
        <v>重要挽留客户</v>
      </c>
    </row>
    <row r="1480" spans="1:14">
      <c r="A1480">
        <v>10001479</v>
      </c>
      <c r="B1480" t="s">
        <v>134</v>
      </c>
      <c r="C1480" s="3">
        <v>43609.279999999999</v>
      </c>
      <c r="D1480" s="20">
        <v>37</v>
      </c>
      <c r="E1480" s="4">
        <v>33</v>
      </c>
      <c r="F1480" s="4">
        <v>3117.6800000000003</v>
      </c>
      <c r="G1480" s="4">
        <f t="shared" si="187"/>
        <v>2</v>
      </c>
      <c r="H1480" s="4">
        <f t="shared" si="188"/>
        <v>5</v>
      </c>
      <c r="I1480">
        <f t="shared" si="189"/>
        <v>5</v>
      </c>
      <c r="J1480">
        <f t="shared" si="190"/>
        <v>0</v>
      </c>
      <c r="K1480">
        <f t="shared" si="191"/>
        <v>1</v>
      </c>
      <c r="L1480">
        <f t="shared" si="192"/>
        <v>1</v>
      </c>
      <c r="M1480" t="str">
        <f t="shared" si="193"/>
        <v>011</v>
      </c>
      <c r="N1480" t="str">
        <f t="shared" si="194"/>
        <v>重要唤回客户</v>
      </c>
    </row>
    <row r="1481" spans="1:14">
      <c r="A1481">
        <v>10001480</v>
      </c>
      <c r="B1481" t="s">
        <v>144</v>
      </c>
      <c r="C1481" s="3">
        <v>43588.92</v>
      </c>
      <c r="D1481" s="20">
        <v>58</v>
      </c>
      <c r="E1481" s="4">
        <v>25</v>
      </c>
      <c r="F1481" s="4">
        <v>2091</v>
      </c>
      <c r="G1481" s="4">
        <f t="shared" si="187"/>
        <v>2</v>
      </c>
      <c r="H1481" s="4">
        <f t="shared" si="188"/>
        <v>4</v>
      </c>
      <c r="I1481">
        <f t="shared" si="189"/>
        <v>4</v>
      </c>
      <c r="J1481">
        <f t="shared" si="190"/>
        <v>0</v>
      </c>
      <c r="K1481">
        <f t="shared" si="191"/>
        <v>1</v>
      </c>
      <c r="L1481">
        <f t="shared" si="192"/>
        <v>1</v>
      </c>
      <c r="M1481" t="str">
        <f t="shared" si="193"/>
        <v>011</v>
      </c>
      <c r="N1481" t="str">
        <f t="shared" si="194"/>
        <v>重要唤回客户</v>
      </c>
    </row>
    <row r="1482" spans="1:14">
      <c r="A1482">
        <v>10001481</v>
      </c>
      <c r="B1482" t="s">
        <v>134</v>
      </c>
      <c r="C1482" s="3">
        <v>43603.03</v>
      </c>
      <c r="D1482" s="20">
        <v>43</v>
      </c>
      <c r="E1482" s="4">
        <v>41</v>
      </c>
      <c r="F1482" s="4">
        <v>3934.34</v>
      </c>
      <c r="G1482" s="4">
        <f t="shared" si="187"/>
        <v>2</v>
      </c>
      <c r="H1482" s="4">
        <f t="shared" si="188"/>
        <v>5</v>
      </c>
      <c r="I1482">
        <f t="shared" si="189"/>
        <v>5</v>
      </c>
      <c r="J1482">
        <f t="shared" si="190"/>
        <v>0</v>
      </c>
      <c r="K1482">
        <f t="shared" si="191"/>
        <v>1</v>
      </c>
      <c r="L1482">
        <f t="shared" si="192"/>
        <v>1</v>
      </c>
      <c r="M1482" t="str">
        <f t="shared" si="193"/>
        <v>011</v>
      </c>
      <c r="N1482" t="str">
        <f t="shared" si="194"/>
        <v>重要唤回客户</v>
      </c>
    </row>
    <row r="1483" spans="1:14">
      <c r="A1483">
        <v>10001482</v>
      </c>
      <c r="B1483" t="s">
        <v>134</v>
      </c>
      <c r="C1483" s="3">
        <v>43631.01</v>
      </c>
      <c r="D1483" s="20">
        <v>15</v>
      </c>
      <c r="E1483" s="4">
        <v>50</v>
      </c>
      <c r="F1483" s="4">
        <v>4155.05</v>
      </c>
      <c r="G1483" s="4">
        <f t="shared" si="187"/>
        <v>4</v>
      </c>
      <c r="H1483" s="4">
        <f t="shared" si="188"/>
        <v>5</v>
      </c>
      <c r="I1483">
        <f t="shared" si="189"/>
        <v>5</v>
      </c>
      <c r="J1483">
        <f t="shared" si="190"/>
        <v>1</v>
      </c>
      <c r="K1483">
        <f t="shared" si="191"/>
        <v>1</v>
      </c>
      <c r="L1483">
        <f t="shared" si="192"/>
        <v>1</v>
      </c>
      <c r="M1483" t="str">
        <f t="shared" si="193"/>
        <v>111</v>
      </c>
      <c r="N1483" t="str">
        <f t="shared" si="194"/>
        <v>重要价值客户</v>
      </c>
    </row>
    <row r="1484" spans="1:14">
      <c r="A1484">
        <v>10001483</v>
      </c>
      <c r="B1484" t="s">
        <v>144</v>
      </c>
      <c r="C1484" s="3">
        <v>43633.34</v>
      </c>
      <c r="D1484" s="20">
        <v>13</v>
      </c>
      <c r="E1484" s="4">
        <v>28</v>
      </c>
      <c r="F1484" s="4">
        <v>1905.68</v>
      </c>
      <c r="G1484" s="4">
        <f t="shared" si="187"/>
        <v>4</v>
      </c>
      <c r="H1484" s="4">
        <f t="shared" si="188"/>
        <v>4</v>
      </c>
      <c r="I1484">
        <f t="shared" si="189"/>
        <v>3</v>
      </c>
      <c r="J1484">
        <f t="shared" si="190"/>
        <v>1</v>
      </c>
      <c r="K1484">
        <f t="shared" si="191"/>
        <v>1</v>
      </c>
      <c r="L1484">
        <f t="shared" si="192"/>
        <v>1</v>
      </c>
      <c r="M1484" t="str">
        <f t="shared" si="193"/>
        <v>111</v>
      </c>
      <c r="N1484" t="str">
        <f t="shared" si="194"/>
        <v>重要价值客户</v>
      </c>
    </row>
    <row r="1485" spans="1:14">
      <c r="A1485">
        <v>10001484</v>
      </c>
      <c r="B1485" t="s">
        <v>144</v>
      </c>
      <c r="C1485" s="3">
        <v>43557.4</v>
      </c>
      <c r="D1485" s="20">
        <v>89</v>
      </c>
      <c r="E1485" s="4">
        <v>23</v>
      </c>
      <c r="F1485" s="4">
        <v>1561.47</v>
      </c>
      <c r="G1485" s="4">
        <f t="shared" si="187"/>
        <v>2</v>
      </c>
      <c r="H1485" s="4">
        <f t="shared" si="188"/>
        <v>3</v>
      </c>
      <c r="I1485">
        <f t="shared" si="189"/>
        <v>3</v>
      </c>
      <c r="J1485">
        <f t="shared" si="190"/>
        <v>0</v>
      </c>
      <c r="K1485">
        <f t="shared" si="191"/>
        <v>1</v>
      </c>
      <c r="L1485">
        <f t="shared" si="192"/>
        <v>1</v>
      </c>
      <c r="M1485" t="str">
        <f t="shared" si="193"/>
        <v>011</v>
      </c>
      <c r="N1485" t="str">
        <f t="shared" si="194"/>
        <v>重要唤回客户</v>
      </c>
    </row>
    <row r="1486" spans="1:14">
      <c r="A1486">
        <v>10001485</v>
      </c>
      <c r="B1486" t="s">
        <v>134</v>
      </c>
      <c r="C1486" s="3">
        <v>43613.69</v>
      </c>
      <c r="D1486" s="20">
        <v>33</v>
      </c>
      <c r="E1486" s="4">
        <v>24</v>
      </c>
      <c r="F1486" s="4">
        <v>1467.94</v>
      </c>
      <c r="G1486" s="4">
        <f t="shared" si="187"/>
        <v>3</v>
      </c>
      <c r="H1486" s="4">
        <f t="shared" si="188"/>
        <v>4</v>
      </c>
      <c r="I1486">
        <f t="shared" si="189"/>
        <v>3</v>
      </c>
      <c r="J1486">
        <f t="shared" si="190"/>
        <v>1</v>
      </c>
      <c r="K1486">
        <f t="shared" si="191"/>
        <v>1</v>
      </c>
      <c r="L1486">
        <f t="shared" si="192"/>
        <v>1</v>
      </c>
      <c r="M1486" t="str">
        <f t="shared" si="193"/>
        <v>111</v>
      </c>
      <c r="N1486" t="str">
        <f t="shared" si="194"/>
        <v>重要价值客户</v>
      </c>
    </row>
    <row r="1487" spans="1:14">
      <c r="A1487">
        <v>10001486</v>
      </c>
      <c r="B1487" t="s">
        <v>144</v>
      </c>
      <c r="C1487" s="3">
        <v>43436.160000000003</v>
      </c>
      <c r="D1487" s="20">
        <v>210</v>
      </c>
      <c r="E1487" s="4">
        <v>15</v>
      </c>
      <c r="F1487" s="4">
        <v>1683.75</v>
      </c>
      <c r="G1487" s="4">
        <f t="shared" si="187"/>
        <v>1</v>
      </c>
      <c r="H1487" s="4">
        <f t="shared" si="188"/>
        <v>2</v>
      </c>
      <c r="I1487">
        <f t="shared" si="189"/>
        <v>3</v>
      </c>
      <c r="J1487">
        <f t="shared" si="190"/>
        <v>0</v>
      </c>
      <c r="K1487">
        <f t="shared" si="191"/>
        <v>0</v>
      </c>
      <c r="L1487">
        <f t="shared" si="192"/>
        <v>1</v>
      </c>
      <c r="M1487" t="str">
        <f t="shared" si="193"/>
        <v>001</v>
      </c>
      <c r="N1487" t="str">
        <f t="shared" si="194"/>
        <v>重要挽留客户</v>
      </c>
    </row>
    <row r="1488" spans="1:14">
      <c r="A1488">
        <v>10001487</v>
      </c>
      <c r="B1488" t="s">
        <v>134</v>
      </c>
      <c r="C1488" s="3">
        <v>43643</v>
      </c>
      <c r="D1488" s="20">
        <v>3</v>
      </c>
      <c r="E1488" s="4">
        <v>51</v>
      </c>
      <c r="F1488" s="4">
        <v>4648.8900000000003</v>
      </c>
      <c r="G1488" s="4">
        <f t="shared" si="187"/>
        <v>5</v>
      </c>
      <c r="H1488" s="4">
        <f t="shared" si="188"/>
        <v>5</v>
      </c>
      <c r="I1488">
        <f t="shared" si="189"/>
        <v>5</v>
      </c>
      <c r="J1488">
        <f t="shared" si="190"/>
        <v>1</v>
      </c>
      <c r="K1488">
        <f t="shared" si="191"/>
        <v>1</v>
      </c>
      <c r="L1488">
        <f t="shared" si="192"/>
        <v>1</v>
      </c>
      <c r="M1488" t="str">
        <f t="shared" si="193"/>
        <v>111</v>
      </c>
      <c r="N1488" t="str">
        <f t="shared" si="194"/>
        <v>重要价值客户</v>
      </c>
    </row>
    <row r="1489" spans="1:14">
      <c r="A1489">
        <v>10001488</v>
      </c>
      <c r="B1489" t="s">
        <v>144</v>
      </c>
      <c r="C1489" s="3">
        <v>43638.67</v>
      </c>
      <c r="D1489" s="20">
        <v>8</v>
      </c>
      <c r="E1489" s="4">
        <v>28</v>
      </c>
      <c r="F1489" s="4">
        <v>2465.6799999999998</v>
      </c>
      <c r="G1489" s="4">
        <f t="shared" si="187"/>
        <v>5</v>
      </c>
      <c r="H1489" s="4">
        <f t="shared" si="188"/>
        <v>4</v>
      </c>
      <c r="I1489">
        <f t="shared" si="189"/>
        <v>4</v>
      </c>
      <c r="J1489">
        <f t="shared" si="190"/>
        <v>1</v>
      </c>
      <c r="K1489">
        <f t="shared" si="191"/>
        <v>1</v>
      </c>
      <c r="L1489">
        <f t="shared" si="192"/>
        <v>1</v>
      </c>
      <c r="M1489" t="str">
        <f t="shared" si="193"/>
        <v>111</v>
      </c>
      <c r="N1489" t="str">
        <f t="shared" si="194"/>
        <v>重要价值客户</v>
      </c>
    </row>
    <row r="1490" spans="1:14">
      <c r="A1490">
        <v>10001489</v>
      </c>
      <c r="B1490" t="s">
        <v>134</v>
      </c>
      <c r="C1490" s="3">
        <v>43641</v>
      </c>
      <c r="D1490" s="20">
        <v>5</v>
      </c>
      <c r="E1490" s="4">
        <v>24</v>
      </c>
      <c r="F1490" s="4">
        <v>1599.3400000000001</v>
      </c>
      <c r="G1490" s="4">
        <f t="shared" si="187"/>
        <v>5</v>
      </c>
      <c r="H1490" s="4">
        <f t="shared" si="188"/>
        <v>4</v>
      </c>
      <c r="I1490">
        <f t="shared" si="189"/>
        <v>3</v>
      </c>
      <c r="J1490">
        <f t="shared" si="190"/>
        <v>1</v>
      </c>
      <c r="K1490">
        <f t="shared" si="191"/>
        <v>1</v>
      </c>
      <c r="L1490">
        <f t="shared" si="192"/>
        <v>1</v>
      </c>
      <c r="M1490" t="str">
        <f t="shared" si="193"/>
        <v>111</v>
      </c>
      <c r="N1490" t="str">
        <f t="shared" si="194"/>
        <v>重要价值客户</v>
      </c>
    </row>
    <row r="1491" spans="1:14">
      <c r="A1491">
        <v>10001490</v>
      </c>
      <c r="B1491" t="s">
        <v>144</v>
      </c>
      <c r="C1491" s="3">
        <v>43616.02</v>
      </c>
      <c r="D1491" s="20">
        <v>30</v>
      </c>
      <c r="E1491" s="4">
        <v>27</v>
      </c>
      <c r="F1491" s="4">
        <v>1859.49</v>
      </c>
      <c r="G1491" s="4">
        <f t="shared" si="187"/>
        <v>3</v>
      </c>
      <c r="H1491" s="4">
        <f t="shared" si="188"/>
        <v>4</v>
      </c>
      <c r="I1491">
        <f t="shared" si="189"/>
        <v>3</v>
      </c>
      <c r="J1491">
        <f t="shared" si="190"/>
        <v>1</v>
      </c>
      <c r="K1491">
        <f t="shared" si="191"/>
        <v>1</v>
      </c>
      <c r="L1491">
        <f t="shared" si="192"/>
        <v>1</v>
      </c>
      <c r="M1491" t="str">
        <f t="shared" si="193"/>
        <v>111</v>
      </c>
      <c r="N1491" t="str">
        <f t="shared" si="194"/>
        <v>重要价值客户</v>
      </c>
    </row>
    <row r="1492" spans="1:14">
      <c r="A1492">
        <v>10001491</v>
      </c>
      <c r="B1492" t="s">
        <v>134</v>
      </c>
      <c r="C1492" s="3">
        <v>43642</v>
      </c>
      <c r="D1492" s="20">
        <v>4</v>
      </c>
      <c r="E1492" s="4">
        <v>25</v>
      </c>
      <c r="F1492" s="4">
        <v>2062.5</v>
      </c>
      <c r="G1492" s="4">
        <f t="shared" si="187"/>
        <v>5</v>
      </c>
      <c r="H1492" s="4">
        <f t="shared" si="188"/>
        <v>4</v>
      </c>
      <c r="I1492">
        <f t="shared" si="189"/>
        <v>4</v>
      </c>
      <c r="J1492">
        <f t="shared" si="190"/>
        <v>1</v>
      </c>
      <c r="K1492">
        <f t="shared" si="191"/>
        <v>1</v>
      </c>
      <c r="L1492">
        <f t="shared" si="192"/>
        <v>1</v>
      </c>
      <c r="M1492" t="str">
        <f t="shared" si="193"/>
        <v>111</v>
      </c>
      <c r="N1492" t="str">
        <f t="shared" si="194"/>
        <v>重要价值客户</v>
      </c>
    </row>
    <row r="1493" spans="1:14">
      <c r="A1493">
        <v>10001492</v>
      </c>
      <c r="B1493" t="s">
        <v>144</v>
      </c>
      <c r="C1493" s="3">
        <v>43602.7</v>
      </c>
      <c r="D1493" s="20">
        <v>44</v>
      </c>
      <c r="E1493" s="4">
        <v>26</v>
      </c>
      <c r="F1493" s="4">
        <v>2197.52</v>
      </c>
      <c r="G1493" s="4">
        <f t="shared" si="187"/>
        <v>2</v>
      </c>
      <c r="H1493" s="4">
        <f t="shared" si="188"/>
        <v>4</v>
      </c>
      <c r="I1493">
        <f t="shared" si="189"/>
        <v>4</v>
      </c>
      <c r="J1493">
        <f t="shared" si="190"/>
        <v>0</v>
      </c>
      <c r="K1493">
        <f t="shared" si="191"/>
        <v>1</v>
      </c>
      <c r="L1493">
        <f t="shared" si="192"/>
        <v>1</v>
      </c>
      <c r="M1493" t="str">
        <f t="shared" si="193"/>
        <v>011</v>
      </c>
      <c r="N1493" t="str">
        <f t="shared" si="194"/>
        <v>重要唤回客户</v>
      </c>
    </row>
    <row r="1494" spans="1:14">
      <c r="A1494">
        <v>10001493</v>
      </c>
      <c r="B1494" t="s">
        <v>134</v>
      </c>
      <c r="C1494" s="3">
        <v>43642</v>
      </c>
      <c r="D1494" s="20">
        <v>4</v>
      </c>
      <c r="E1494" s="4">
        <v>25</v>
      </c>
      <c r="F1494" s="4">
        <v>2221.35</v>
      </c>
      <c r="G1494" s="4">
        <f t="shared" si="187"/>
        <v>5</v>
      </c>
      <c r="H1494" s="4">
        <f t="shared" si="188"/>
        <v>4</v>
      </c>
      <c r="I1494">
        <f t="shared" si="189"/>
        <v>4</v>
      </c>
      <c r="J1494">
        <f t="shared" si="190"/>
        <v>1</v>
      </c>
      <c r="K1494">
        <f t="shared" si="191"/>
        <v>1</v>
      </c>
      <c r="L1494">
        <f t="shared" si="192"/>
        <v>1</v>
      </c>
      <c r="M1494" t="str">
        <f t="shared" si="193"/>
        <v>111</v>
      </c>
      <c r="N1494" t="str">
        <f t="shared" si="194"/>
        <v>重要价值客户</v>
      </c>
    </row>
    <row r="1495" spans="1:14">
      <c r="A1495">
        <v>10001494</v>
      </c>
      <c r="B1495" t="s">
        <v>134</v>
      </c>
      <c r="C1495" s="3">
        <v>43617.02</v>
      </c>
      <c r="D1495" s="20">
        <v>29</v>
      </c>
      <c r="E1495" s="4">
        <v>29</v>
      </c>
      <c r="F1495" s="4">
        <v>2853.78</v>
      </c>
      <c r="G1495" s="4">
        <f t="shared" si="187"/>
        <v>3</v>
      </c>
      <c r="H1495" s="4">
        <f t="shared" si="188"/>
        <v>4</v>
      </c>
      <c r="I1495">
        <f t="shared" si="189"/>
        <v>5</v>
      </c>
      <c r="J1495">
        <f t="shared" si="190"/>
        <v>1</v>
      </c>
      <c r="K1495">
        <f t="shared" si="191"/>
        <v>1</v>
      </c>
      <c r="L1495">
        <f t="shared" si="192"/>
        <v>1</v>
      </c>
      <c r="M1495" t="str">
        <f t="shared" si="193"/>
        <v>111</v>
      </c>
      <c r="N1495" t="str">
        <f t="shared" si="194"/>
        <v>重要价值客户</v>
      </c>
    </row>
    <row r="1496" spans="1:14">
      <c r="A1496">
        <v>10001495</v>
      </c>
      <c r="B1496" t="s">
        <v>144</v>
      </c>
      <c r="C1496" s="3">
        <v>43544.41</v>
      </c>
      <c r="D1496" s="20">
        <v>102</v>
      </c>
      <c r="E1496" s="4">
        <v>22</v>
      </c>
      <c r="F1496" s="4">
        <v>1791.9</v>
      </c>
      <c r="G1496" s="4">
        <f t="shared" si="187"/>
        <v>1</v>
      </c>
      <c r="H1496" s="4">
        <f t="shared" si="188"/>
        <v>3</v>
      </c>
      <c r="I1496">
        <f t="shared" si="189"/>
        <v>3</v>
      </c>
      <c r="J1496">
        <f t="shared" si="190"/>
        <v>0</v>
      </c>
      <c r="K1496">
        <f t="shared" si="191"/>
        <v>1</v>
      </c>
      <c r="L1496">
        <f t="shared" si="192"/>
        <v>1</v>
      </c>
      <c r="M1496" t="str">
        <f t="shared" si="193"/>
        <v>011</v>
      </c>
      <c r="N1496" t="str">
        <f t="shared" si="194"/>
        <v>重要唤回客户</v>
      </c>
    </row>
    <row r="1497" spans="1:14">
      <c r="A1497">
        <v>10001496</v>
      </c>
      <c r="B1497" t="s">
        <v>144</v>
      </c>
      <c r="C1497" s="3">
        <v>43443.82</v>
      </c>
      <c r="D1497" s="20">
        <v>203</v>
      </c>
      <c r="E1497" s="4">
        <v>15</v>
      </c>
      <c r="F1497" s="4">
        <v>1847.1</v>
      </c>
      <c r="G1497" s="4">
        <f t="shared" si="187"/>
        <v>1</v>
      </c>
      <c r="H1497" s="4">
        <f t="shared" si="188"/>
        <v>2</v>
      </c>
      <c r="I1497">
        <f t="shared" si="189"/>
        <v>3</v>
      </c>
      <c r="J1497">
        <f t="shared" si="190"/>
        <v>0</v>
      </c>
      <c r="K1497">
        <f t="shared" si="191"/>
        <v>0</v>
      </c>
      <c r="L1497">
        <f t="shared" si="192"/>
        <v>1</v>
      </c>
      <c r="M1497" t="str">
        <f t="shared" si="193"/>
        <v>001</v>
      </c>
      <c r="N1497" t="str">
        <f t="shared" si="194"/>
        <v>重要挽留客户</v>
      </c>
    </row>
    <row r="1498" spans="1:14">
      <c r="A1498">
        <v>10001497</v>
      </c>
      <c r="B1498" t="s">
        <v>144</v>
      </c>
      <c r="C1498" s="3">
        <v>43407.18</v>
      </c>
      <c r="D1498" s="20">
        <v>239</v>
      </c>
      <c r="E1498" s="4">
        <v>13</v>
      </c>
      <c r="F1498" s="4">
        <v>1217.19</v>
      </c>
      <c r="G1498" s="4">
        <f t="shared" si="187"/>
        <v>1</v>
      </c>
      <c r="H1498" s="4">
        <f t="shared" si="188"/>
        <v>2</v>
      </c>
      <c r="I1498">
        <f t="shared" si="189"/>
        <v>2</v>
      </c>
      <c r="J1498">
        <f t="shared" si="190"/>
        <v>0</v>
      </c>
      <c r="K1498">
        <f t="shared" si="191"/>
        <v>0</v>
      </c>
      <c r="L1498">
        <f t="shared" si="192"/>
        <v>0</v>
      </c>
      <c r="M1498" t="str">
        <f t="shared" si="193"/>
        <v>000</v>
      </c>
      <c r="N1498" t="str">
        <f t="shared" si="194"/>
        <v>流失客户</v>
      </c>
    </row>
    <row r="1499" spans="1:14">
      <c r="A1499">
        <v>10001498</v>
      </c>
      <c r="B1499" t="s">
        <v>144</v>
      </c>
      <c r="C1499" s="3">
        <v>43505.440000000002</v>
      </c>
      <c r="D1499" s="20">
        <v>141</v>
      </c>
      <c r="E1499" s="4">
        <v>19</v>
      </c>
      <c r="F1499" s="4">
        <v>2102.16</v>
      </c>
      <c r="G1499" s="4">
        <f t="shared" si="187"/>
        <v>1</v>
      </c>
      <c r="H1499" s="4">
        <f t="shared" si="188"/>
        <v>3</v>
      </c>
      <c r="I1499">
        <f t="shared" si="189"/>
        <v>4</v>
      </c>
      <c r="J1499">
        <f t="shared" si="190"/>
        <v>0</v>
      </c>
      <c r="K1499">
        <f t="shared" si="191"/>
        <v>1</v>
      </c>
      <c r="L1499">
        <f t="shared" si="192"/>
        <v>1</v>
      </c>
      <c r="M1499" t="str">
        <f t="shared" si="193"/>
        <v>011</v>
      </c>
      <c r="N1499" t="str">
        <f t="shared" si="194"/>
        <v>重要唤回客户</v>
      </c>
    </row>
    <row r="1500" spans="1:14">
      <c r="A1500">
        <v>10001499</v>
      </c>
      <c r="B1500" t="s">
        <v>134</v>
      </c>
      <c r="C1500" s="3">
        <v>43607.44</v>
      </c>
      <c r="D1500" s="20">
        <v>39</v>
      </c>
      <c r="E1500" s="4">
        <v>22</v>
      </c>
      <c r="F1500" s="4">
        <v>1921.5700000000002</v>
      </c>
      <c r="G1500" s="4">
        <f t="shared" si="187"/>
        <v>2</v>
      </c>
      <c r="H1500" s="4">
        <f t="shared" si="188"/>
        <v>3</v>
      </c>
      <c r="I1500">
        <f t="shared" si="189"/>
        <v>3</v>
      </c>
      <c r="J1500">
        <f t="shared" si="190"/>
        <v>0</v>
      </c>
      <c r="K1500">
        <f t="shared" si="191"/>
        <v>1</v>
      </c>
      <c r="L1500">
        <f t="shared" si="192"/>
        <v>1</v>
      </c>
      <c r="M1500" t="str">
        <f t="shared" si="193"/>
        <v>011</v>
      </c>
      <c r="N1500" t="str">
        <f t="shared" si="194"/>
        <v>重要唤回客户</v>
      </c>
    </row>
    <row r="1501" spans="1:14">
      <c r="A1501">
        <v>10001500</v>
      </c>
      <c r="B1501" t="s">
        <v>144</v>
      </c>
      <c r="C1501" s="3">
        <v>43440.959999999999</v>
      </c>
      <c r="D1501" s="20">
        <v>206</v>
      </c>
      <c r="E1501" s="4">
        <v>15</v>
      </c>
      <c r="F1501" s="4">
        <v>1920.6</v>
      </c>
      <c r="G1501" s="4">
        <f t="shared" si="187"/>
        <v>1</v>
      </c>
      <c r="H1501" s="4">
        <f t="shared" si="188"/>
        <v>2</v>
      </c>
      <c r="I1501">
        <f t="shared" si="189"/>
        <v>3</v>
      </c>
      <c r="J1501">
        <f t="shared" si="190"/>
        <v>0</v>
      </c>
      <c r="K1501">
        <f t="shared" si="191"/>
        <v>0</v>
      </c>
      <c r="L1501">
        <f t="shared" si="192"/>
        <v>1</v>
      </c>
      <c r="M1501" t="str">
        <f t="shared" si="193"/>
        <v>001</v>
      </c>
      <c r="N1501" t="str">
        <f t="shared" si="194"/>
        <v>重要挽留客户</v>
      </c>
    </row>
    <row r="1502" spans="1:14">
      <c r="A1502">
        <v>10001501</v>
      </c>
      <c r="B1502" t="s">
        <v>134</v>
      </c>
      <c r="C1502" s="3">
        <v>43636.36</v>
      </c>
      <c r="D1502" s="20">
        <v>10</v>
      </c>
      <c r="E1502" s="4">
        <v>57</v>
      </c>
      <c r="F1502" s="4">
        <v>4457.59</v>
      </c>
      <c r="G1502" s="4">
        <f t="shared" si="187"/>
        <v>4</v>
      </c>
      <c r="H1502" s="4">
        <f t="shared" si="188"/>
        <v>5</v>
      </c>
      <c r="I1502">
        <f t="shared" si="189"/>
        <v>5</v>
      </c>
      <c r="J1502">
        <f t="shared" si="190"/>
        <v>1</v>
      </c>
      <c r="K1502">
        <f t="shared" si="191"/>
        <v>1</v>
      </c>
      <c r="L1502">
        <f t="shared" si="192"/>
        <v>1</v>
      </c>
      <c r="M1502" t="str">
        <f t="shared" si="193"/>
        <v>111</v>
      </c>
      <c r="N1502" t="str">
        <f t="shared" si="194"/>
        <v>重要价值客户</v>
      </c>
    </row>
    <row r="1503" spans="1:14">
      <c r="A1503">
        <v>10001502</v>
      </c>
      <c r="B1503" t="s">
        <v>134</v>
      </c>
      <c r="C1503" s="3">
        <v>43620.08</v>
      </c>
      <c r="D1503" s="20">
        <v>26</v>
      </c>
      <c r="E1503" s="4">
        <v>45</v>
      </c>
      <c r="F1503" s="4">
        <v>4133.9000000000005</v>
      </c>
      <c r="G1503" s="4">
        <f t="shared" si="187"/>
        <v>3</v>
      </c>
      <c r="H1503" s="4">
        <f t="shared" si="188"/>
        <v>5</v>
      </c>
      <c r="I1503">
        <f t="shared" si="189"/>
        <v>5</v>
      </c>
      <c r="J1503">
        <f t="shared" si="190"/>
        <v>1</v>
      </c>
      <c r="K1503">
        <f t="shared" si="191"/>
        <v>1</v>
      </c>
      <c r="L1503">
        <f t="shared" si="192"/>
        <v>1</v>
      </c>
      <c r="M1503" t="str">
        <f t="shared" si="193"/>
        <v>111</v>
      </c>
      <c r="N1503" t="str">
        <f t="shared" si="194"/>
        <v>重要价值客户</v>
      </c>
    </row>
    <row r="1504" spans="1:14">
      <c r="A1504">
        <v>10001503</v>
      </c>
      <c r="B1504" t="s">
        <v>134</v>
      </c>
      <c r="C1504" s="3">
        <v>43618.080000000002</v>
      </c>
      <c r="D1504" s="20">
        <v>28</v>
      </c>
      <c r="E1504" s="4">
        <v>35</v>
      </c>
      <c r="F1504" s="4">
        <v>2437.5</v>
      </c>
      <c r="G1504" s="4">
        <f t="shared" si="187"/>
        <v>3</v>
      </c>
      <c r="H1504" s="4">
        <f t="shared" si="188"/>
        <v>5</v>
      </c>
      <c r="I1504">
        <f t="shared" si="189"/>
        <v>4</v>
      </c>
      <c r="J1504">
        <f t="shared" si="190"/>
        <v>1</v>
      </c>
      <c r="K1504">
        <f t="shared" si="191"/>
        <v>1</v>
      </c>
      <c r="L1504">
        <f t="shared" si="192"/>
        <v>1</v>
      </c>
      <c r="M1504" t="str">
        <f t="shared" si="193"/>
        <v>111</v>
      </c>
      <c r="N1504" t="str">
        <f t="shared" si="194"/>
        <v>重要价值客户</v>
      </c>
    </row>
    <row r="1505" spans="1:14">
      <c r="A1505">
        <v>10001504</v>
      </c>
      <c r="B1505" t="s">
        <v>134</v>
      </c>
      <c r="C1505" s="3">
        <v>43610.76</v>
      </c>
      <c r="D1505" s="20">
        <v>36</v>
      </c>
      <c r="E1505" s="4">
        <v>29</v>
      </c>
      <c r="F1505" s="4">
        <v>2606.7200000000003</v>
      </c>
      <c r="G1505" s="4">
        <f t="shared" si="187"/>
        <v>2</v>
      </c>
      <c r="H1505" s="4">
        <f t="shared" si="188"/>
        <v>4</v>
      </c>
      <c r="I1505">
        <f t="shared" si="189"/>
        <v>4</v>
      </c>
      <c r="J1505">
        <f t="shared" si="190"/>
        <v>0</v>
      </c>
      <c r="K1505">
        <f t="shared" si="191"/>
        <v>1</v>
      </c>
      <c r="L1505">
        <f t="shared" si="192"/>
        <v>1</v>
      </c>
      <c r="M1505" t="str">
        <f t="shared" si="193"/>
        <v>011</v>
      </c>
      <c r="N1505" t="str">
        <f t="shared" si="194"/>
        <v>重要唤回客户</v>
      </c>
    </row>
    <row r="1506" spans="1:14">
      <c r="A1506">
        <v>10001505</v>
      </c>
      <c r="B1506" t="s">
        <v>144</v>
      </c>
      <c r="C1506" s="3">
        <v>43469.2</v>
      </c>
      <c r="D1506" s="20">
        <v>177</v>
      </c>
      <c r="E1506" s="4">
        <v>17</v>
      </c>
      <c r="F1506" s="4">
        <v>2162.7399999999998</v>
      </c>
      <c r="G1506" s="4">
        <f t="shared" si="187"/>
        <v>1</v>
      </c>
      <c r="H1506" s="4">
        <f t="shared" si="188"/>
        <v>3</v>
      </c>
      <c r="I1506">
        <f t="shared" si="189"/>
        <v>4</v>
      </c>
      <c r="J1506">
        <f t="shared" si="190"/>
        <v>0</v>
      </c>
      <c r="K1506">
        <f t="shared" si="191"/>
        <v>1</v>
      </c>
      <c r="L1506">
        <f t="shared" si="192"/>
        <v>1</v>
      </c>
      <c r="M1506" t="str">
        <f t="shared" si="193"/>
        <v>011</v>
      </c>
      <c r="N1506" t="str">
        <f t="shared" si="194"/>
        <v>重要唤回客户</v>
      </c>
    </row>
    <row r="1507" spans="1:14">
      <c r="A1507">
        <v>10001506</v>
      </c>
      <c r="B1507" t="s">
        <v>144</v>
      </c>
      <c r="C1507" s="3">
        <v>43346.92</v>
      </c>
      <c r="D1507" s="20">
        <v>300</v>
      </c>
      <c r="E1507" s="4">
        <v>9</v>
      </c>
      <c r="F1507" s="4">
        <v>756.72</v>
      </c>
      <c r="G1507" s="4">
        <f t="shared" si="187"/>
        <v>1</v>
      </c>
      <c r="H1507" s="4">
        <f t="shared" si="188"/>
        <v>1</v>
      </c>
      <c r="I1507">
        <f t="shared" si="189"/>
        <v>1</v>
      </c>
      <c r="J1507">
        <f t="shared" si="190"/>
        <v>0</v>
      </c>
      <c r="K1507">
        <f t="shared" si="191"/>
        <v>0</v>
      </c>
      <c r="L1507">
        <f t="shared" si="192"/>
        <v>0</v>
      </c>
      <c r="M1507" t="str">
        <f t="shared" si="193"/>
        <v>000</v>
      </c>
      <c r="N1507" t="str">
        <f t="shared" si="194"/>
        <v>流失客户</v>
      </c>
    </row>
    <row r="1508" spans="1:14">
      <c r="A1508">
        <v>10001507</v>
      </c>
      <c r="B1508" t="s">
        <v>134</v>
      </c>
      <c r="C1508" s="3">
        <v>43612.76</v>
      </c>
      <c r="D1508" s="20">
        <v>34</v>
      </c>
      <c r="E1508" s="4">
        <v>22</v>
      </c>
      <c r="F1508" s="4">
        <v>1942.0900000000001</v>
      </c>
      <c r="G1508" s="4">
        <f t="shared" si="187"/>
        <v>3</v>
      </c>
      <c r="H1508" s="4">
        <f t="shared" si="188"/>
        <v>3</v>
      </c>
      <c r="I1508">
        <f t="shared" si="189"/>
        <v>3</v>
      </c>
      <c r="J1508">
        <f t="shared" si="190"/>
        <v>1</v>
      </c>
      <c r="K1508">
        <f t="shared" si="191"/>
        <v>1</v>
      </c>
      <c r="L1508">
        <f t="shared" si="192"/>
        <v>1</v>
      </c>
      <c r="M1508" t="str">
        <f t="shared" si="193"/>
        <v>111</v>
      </c>
      <c r="N1508" t="str">
        <f t="shared" si="194"/>
        <v>重要价值客户</v>
      </c>
    </row>
    <row r="1509" spans="1:14">
      <c r="A1509">
        <v>10001508</v>
      </c>
      <c r="B1509" t="s">
        <v>134</v>
      </c>
      <c r="C1509" s="3">
        <v>43632.04</v>
      </c>
      <c r="D1509" s="20">
        <v>14</v>
      </c>
      <c r="E1509" s="4">
        <v>38</v>
      </c>
      <c r="F1509" s="4">
        <v>3516.45</v>
      </c>
      <c r="G1509" s="4">
        <f t="shared" si="187"/>
        <v>4</v>
      </c>
      <c r="H1509" s="4">
        <f t="shared" si="188"/>
        <v>5</v>
      </c>
      <c r="I1509">
        <f t="shared" si="189"/>
        <v>5</v>
      </c>
      <c r="J1509">
        <f t="shared" si="190"/>
        <v>1</v>
      </c>
      <c r="K1509">
        <f t="shared" si="191"/>
        <v>1</v>
      </c>
      <c r="L1509">
        <f t="shared" si="192"/>
        <v>1</v>
      </c>
      <c r="M1509" t="str">
        <f t="shared" si="193"/>
        <v>111</v>
      </c>
      <c r="N1509" t="str">
        <f t="shared" si="194"/>
        <v>重要价值客户</v>
      </c>
    </row>
    <row r="1510" spans="1:14">
      <c r="A1510">
        <v>10001509</v>
      </c>
      <c r="B1510" t="s">
        <v>144</v>
      </c>
      <c r="C1510" s="3">
        <v>43338.6</v>
      </c>
      <c r="D1510" s="20">
        <v>308</v>
      </c>
      <c r="E1510" s="4">
        <v>8</v>
      </c>
      <c r="F1510" s="4">
        <v>1007.68</v>
      </c>
      <c r="G1510" s="4">
        <f t="shared" si="187"/>
        <v>1</v>
      </c>
      <c r="H1510" s="4">
        <f t="shared" si="188"/>
        <v>1</v>
      </c>
      <c r="I1510">
        <f t="shared" si="189"/>
        <v>2</v>
      </c>
      <c r="J1510">
        <f t="shared" si="190"/>
        <v>0</v>
      </c>
      <c r="K1510">
        <f t="shared" si="191"/>
        <v>0</v>
      </c>
      <c r="L1510">
        <f t="shared" si="192"/>
        <v>0</v>
      </c>
      <c r="M1510" t="str">
        <f t="shared" si="193"/>
        <v>000</v>
      </c>
      <c r="N1510" t="str">
        <f t="shared" si="194"/>
        <v>流失客户</v>
      </c>
    </row>
    <row r="1511" spans="1:14">
      <c r="A1511">
        <v>10001510</v>
      </c>
      <c r="B1511" t="s">
        <v>134</v>
      </c>
      <c r="C1511" s="3">
        <v>43609.440000000002</v>
      </c>
      <c r="D1511" s="20">
        <v>37</v>
      </c>
      <c r="E1511" s="4">
        <v>45</v>
      </c>
      <c r="F1511" s="4">
        <v>3519.2999999999997</v>
      </c>
      <c r="G1511" s="4">
        <f t="shared" si="187"/>
        <v>2</v>
      </c>
      <c r="H1511" s="4">
        <f t="shared" si="188"/>
        <v>5</v>
      </c>
      <c r="I1511">
        <f t="shared" si="189"/>
        <v>5</v>
      </c>
      <c r="J1511">
        <f t="shared" si="190"/>
        <v>0</v>
      </c>
      <c r="K1511">
        <f t="shared" si="191"/>
        <v>1</v>
      </c>
      <c r="L1511">
        <f t="shared" si="192"/>
        <v>1</v>
      </c>
      <c r="M1511" t="str">
        <f t="shared" si="193"/>
        <v>011</v>
      </c>
      <c r="N1511" t="str">
        <f t="shared" si="194"/>
        <v>重要唤回客户</v>
      </c>
    </row>
    <row r="1512" spans="1:14">
      <c r="A1512">
        <v>10001511</v>
      </c>
      <c r="B1512" t="s">
        <v>134</v>
      </c>
      <c r="C1512" s="3">
        <v>43623.72</v>
      </c>
      <c r="D1512" s="20">
        <v>23</v>
      </c>
      <c r="E1512" s="4">
        <v>41</v>
      </c>
      <c r="F1512" s="4">
        <v>3641.58</v>
      </c>
      <c r="G1512" s="4">
        <f t="shared" si="187"/>
        <v>3</v>
      </c>
      <c r="H1512" s="4">
        <f t="shared" si="188"/>
        <v>5</v>
      </c>
      <c r="I1512">
        <f t="shared" si="189"/>
        <v>5</v>
      </c>
      <c r="J1512">
        <f t="shared" si="190"/>
        <v>1</v>
      </c>
      <c r="K1512">
        <f t="shared" si="191"/>
        <v>1</v>
      </c>
      <c r="L1512">
        <f t="shared" si="192"/>
        <v>1</v>
      </c>
      <c r="M1512" t="str">
        <f t="shared" si="193"/>
        <v>111</v>
      </c>
      <c r="N1512" t="str">
        <f t="shared" si="194"/>
        <v>重要价值客户</v>
      </c>
    </row>
    <row r="1513" spans="1:14">
      <c r="A1513">
        <v>10001512</v>
      </c>
      <c r="B1513" t="s">
        <v>144</v>
      </c>
      <c r="C1513" s="3">
        <v>43459.67</v>
      </c>
      <c r="D1513" s="20">
        <v>187</v>
      </c>
      <c r="E1513" s="4">
        <v>16</v>
      </c>
      <c r="F1513" s="4">
        <v>1980.32</v>
      </c>
      <c r="G1513" s="4">
        <f t="shared" si="187"/>
        <v>1</v>
      </c>
      <c r="H1513" s="4">
        <f t="shared" si="188"/>
        <v>3</v>
      </c>
      <c r="I1513">
        <f t="shared" si="189"/>
        <v>3</v>
      </c>
      <c r="J1513">
        <f t="shared" si="190"/>
        <v>0</v>
      </c>
      <c r="K1513">
        <f t="shared" si="191"/>
        <v>1</v>
      </c>
      <c r="L1513">
        <f t="shared" si="192"/>
        <v>1</v>
      </c>
      <c r="M1513" t="str">
        <f t="shared" si="193"/>
        <v>011</v>
      </c>
      <c r="N1513" t="str">
        <f t="shared" si="194"/>
        <v>重要唤回客户</v>
      </c>
    </row>
    <row r="1514" spans="1:14">
      <c r="A1514">
        <v>10001513</v>
      </c>
      <c r="B1514" t="s">
        <v>134</v>
      </c>
      <c r="C1514" s="3">
        <v>43600.9</v>
      </c>
      <c r="D1514" s="20">
        <v>46</v>
      </c>
      <c r="E1514" s="4">
        <v>22</v>
      </c>
      <c r="F1514" s="4">
        <v>2101.4499999999998</v>
      </c>
      <c r="G1514" s="4">
        <f t="shared" si="187"/>
        <v>2</v>
      </c>
      <c r="H1514" s="4">
        <f t="shared" si="188"/>
        <v>3</v>
      </c>
      <c r="I1514">
        <f t="shared" si="189"/>
        <v>4</v>
      </c>
      <c r="J1514">
        <f t="shared" si="190"/>
        <v>0</v>
      </c>
      <c r="K1514">
        <f t="shared" si="191"/>
        <v>1</v>
      </c>
      <c r="L1514">
        <f t="shared" si="192"/>
        <v>1</v>
      </c>
      <c r="M1514" t="str">
        <f t="shared" si="193"/>
        <v>011</v>
      </c>
      <c r="N1514" t="str">
        <f t="shared" si="194"/>
        <v>重要唤回客户</v>
      </c>
    </row>
    <row r="1515" spans="1:14">
      <c r="A1515">
        <v>10001514</v>
      </c>
      <c r="B1515" t="s">
        <v>144</v>
      </c>
      <c r="C1515" s="3">
        <v>43341.3</v>
      </c>
      <c r="D1515" s="20">
        <v>305</v>
      </c>
      <c r="E1515" s="4">
        <v>8</v>
      </c>
      <c r="F1515" s="4">
        <v>859.28</v>
      </c>
      <c r="G1515" s="4">
        <f t="shared" si="187"/>
        <v>1</v>
      </c>
      <c r="H1515" s="4">
        <f t="shared" si="188"/>
        <v>1</v>
      </c>
      <c r="I1515">
        <f t="shared" si="189"/>
        <v>2</v>
      </c>
      <c r="J1515">
        <f t="shared" si="190"/>
        <v>0</v>
      </c>
      <c r="K1515">
        <f t="shared" si="191"/>
        <v>0</v>
      </c>
      <c r="L1515">
        <f t="shared" si="192"/>
        <v>0</v>
      </c>
      <c r="M1515" t="str">
        <f t="shared" si="193"/>
        <v>000</v>
      </c>
      <c r="N1515" t="str">
        <f t="shared" si="194"/>
        <v>流失客户</v>
      </c>
    </row>
    <row r="1516" spans="1:14">
      <c r="A1516">
        <v>10001515</v>
      </c>
      <c r="B1516" t="s">
        <v>134</v>
      </c>
      <c r="C1516" s="3">
        <v>43617.14</v>
      </c>
      <c r="D1516" s="20">
        <v>29</v>
      </c>
      <c r="E1516" s="4">
        <v>38</v>
      </c>
      <c r="F1516" s="4">
        <v>2641.29</v>
      </c>
      <c r="G1516" s="4">
        <f t="shared" si="187"/>
        <v>3</v>
      </c>
      <c r="H1516" s="4">
        <f t="shared" si="188"/>
        <v>5</v>
      </c>
      <c r="I1516">
        <f t="shared" si="189"/>
        <v>4</v>
      </c>
      <c r="J1516">
        <f t="shared" si="190"/>
        <v>1</v>
      </c>
      <c r="K1516">
        <f t="shared" si="191"/>
        <v>1</v>
      </c>
      <c r="L1516">
        <f t="shared" si="192"/>
        <v>1</v>
      </c>
      <c r="M1516" t="str">
        <f t="shared" si="193"/>
        <v>111</v>
      </c>
      <c r="N1516" t="str">
        <f t="shared" si="194"/>
        <v>重要价值客户</v>
      </c>
    </row>
    <row r="1517" spans="1:14">
      <c r="A1517">
        <v>10001516</v>
      </c>
      <c r="B1517" t="s">
        <v>144</v>
      </c>
      <c r="C1517" s="3">
        <v>43530.94</v>
      </c>
      <c r="D1517" s="20">
        <v>116</v>
      </c>
      <c r="E1517" s="4">
        <v>21</v>
      </c>
      <c r="F1517" s="4">
        <v>2064.09</v>
      </c>
      <c r="G1517" s="4">
        <f t="shared" si="187"/>
        <v>1</v>
      </c>
      <c r="H1517" s="4">
        <f t="shared" si="188"/>
        <v>3</v>
      </c>
      <c r="I1517">
        <f t="shared" si="189"/>
        <v>4</v>
      </c>
      <c r="J1517">
        <f t="shared" si="190"/>
        <v>0</v>
      </c>
      <c r="K1517">
        <f t="shared" si="191"/>
        <v>1</v>
      </c>
      <c r="L1517">
        <f t="shared" si="192"/>
        <v>1</v>
      </c>
      <c r="M1517" t="str">
        <f t="shared" si="193"/>
        <v>011</v>
      </c>
      <c r="N1517" t="str">
        <f t="shared" si="194"/>
        <v>重要唤回客户</v>
      </c>
    </row>
    <row r="1518" spans="1:14">
      <c r="A1518">
        <v>10001517</v>
      </c>
      <c r="B1518" t="s">
        <v>134</v>
      </c>
      <c r="C1518" s="3">
        <v>43617.14</v>
      </c>
      <c r="D1518" s="20">
        <v>29</v>
      </c>
      <c r="E1518" s="4">
        <v>50</v>
      </c>
      <c r="F1518" s="4">
        <v>2864.1499999999996</v>
      </c>
      <c r="G1518" s="4">
        <f t="shared" si="187"/>
        <v>3</v>
      </c>
      <c r="H1518" s="4">
        <f t="shared" si="188"/>
        <v>5</v>
      </c>
      <c r="I1518">
        <f t="shared" si="189"/>
        <v>5</v>
      </c>
      <c r="J1518">
        <f t="shared" si="190"/>
        <v>1</v>
      </c>
      <c r="K1518">
        <f t="shared" si="191"/>
        <v>1</v>
      </c>
      <c r="L1518">
        <f t="shared" si="192"/>
        <v>1</v>
      </c>
      <c r="M1518" t="str">
        <f t="shared" si="193"/>
        <v>111</v>
      </c>
      <c r="N1518" t="str">
        <f t="shared" si="194"/>
        <v>重要价值客户</v>
      </c>
    </row>
    <row r="1519" spans="1:14">
      <c r="A1519">
        <v>10001518</v>
      </c>
      <c r="B1519" t="s">
        <v>144</v>
      </c>
      <c r="C1519" s="3">
        <v>43460.67</v>
      </c>
      <c r="D1519" s="20">
        <v>186</v>
      </c>
      <c r="E1519" s="4">
        <v>16</v>
      </c>
      <c r="F1519" s="4">
        <v>2373.44</v>
      </c>
      <c r="G1519" s="4">
        <f t="shared" si="187"/>
        <v>1</v>
      </c>
      <c r="H1519" s="4">
        <f t="shared" si="188"/>
        <v>3</v>
      </c>
      <c r="I1519">
        <f t="shared" si="189"/>
        <v>4</v>
      </c>
      <c r="J1519">
        <f t="shared" si="190"/>
        <v>0</v>
      </c>
      <c r="K1519">
        <f t="shared" si="191"/>
        <v>1</v>
      </c>
      <c r="L1519">
        <f t="shared" si="192"/>
        <v>1</v>
      </c>
      <c r="M1519" t="str">
        <f t="shared" si="193"/>
        <v>011</v>
      </c>
      <c r="N1519" t="str">
        <f t="shared" si="194"/>
        <v>重要唤回客户</v>
      </c>
    </row>
    <row r="1520" spans="1:14">
      <c r="A1520">
        <v>10001519</v>
      </c>
      <c r="B1520" t="s">
        <v>134</v>
      </c>
      <c r="C1520" s="3">
        <v>43602.9</v>
      </c>
      <c r="D1520" s="20">
        <v>44</v>
      </c>
      <c r="E1520" s="4">
        <v>28</v>
      </c>
      <c r="F1520" s="4">
        <v>1691.88</v>
      </c>
      <c r="G1520" s="4">
        <f t="shared" si="187"/>
        <v>2</v>
      </c>
      <c r="H1520" s="4">
        <f t="shared" si="188"/>
        <v>4</v>
      </c>
      <c r="I1520">
        <f t="shared" si="189"/>
        <v>3</v>
      </c>
      <c r="J1520">
        <f t="shared" si="190"/>
        <v>0</v>
      </c>
      <c r="K1520">
        <f t="shared" si="191"/>
        <v>1</v>
      </c>
      <c r="L1520">
        <f t="shared" si="192"/>
        <v>1</v>
      </c>
      <c r="M1520" t="str">
        <f t="shared" si="193"/>
        <v>011</v>
      </c>
      <c r="N1520" t="str">
        <f t="shared" si="194"/>
        <v>重要唤回客户</v>
      </c>
    </row>
    <row r="1521" spans="1:14">
      <c r="A1521">
        <v>10001520</v>
      </c>
      <c r="B1521" t="s">
        <v>144</v>
      </c>
      <c r="C1521" s="3">
        <v>43575.040000000001</v>
      </c>
      <c r="D1521" s="20">
        <v>71</v>
      </c>
      <c r="E1521" s="4">
        <v>24</v>
      </c>
      <c r="F1521" s="4">
        <v>1822.08</v>
      </c>
      <c r="G1521" s="4">
        <f t="shared" si="187"/>
        <v>2</v>
      </c>
      <c r="H1521" s="4">
        <f t="shared" si="188"/>
        <v>4</v>
      </c>
      <c r="I1521">
        <f t="shared" si="189"/>
        <v>3</v>
      </c>
      <c r="J1521">
        <f t="shared" si="190"/>
        <v>0</v>
      </c>
      <c r="K1521">
        <f t="shared" si="191"/>
        <v>1</v>
      </c>
      <c r="L1521">
        <f t="shared" si="192"/>
        <v>1</v>
      </c>
      <c r="M1521" t="str">
        <f t="shared" si="193"/>
        <v>011</v>
      </c>
      <c r="N1521" t="str">
        <f t="shared" si="194"/>
        <v>重要唤回客户</v>
      </c>
    </row>
    <row r="1522" spans="1:14">
      <c r="A1522">
        <v>10001521</v>
      </c>
      <c r="B1522" t="s">
        <v>144</v>
      </c>
      <c r="C1522" s="3">
        <v>43602.21</v>
      </c>
      <c r="D1522" s="20">
        <v>44</v>
      </c>
      <c r="E1522" s="4">
        <v>26</v>
      </c>
      <c r="F1522" s="4">
        <v>2328.8200000000002</v>
      </c>
      <c r="G1522" s="4">
        <f t="shared" si="187"/>
        <v>2</v>
      </c>
      <c r="H1522" s="4">
        <f t="shared" si="188"/>
        <v>4</v>
      </c>
      <c r="I1522">
        <f t="shared" si="189"/>
        <v>4</v>
      </c>
      <c r="J1522">
        <f t="shared" si="190"/>
        <v>0</v>
      </c>
      <c r="K1522">
        <f t="shared" si="191"/>
        <v>1</v>
      </c>
      <c r="L1522">
        <f t="shared" si="192"/>
        <v>1</v>
      </c>
      <c r="M1522" t="str">
        <f t="shared" si="193"/>
        <v>011</v>
      </c>
      <c r="N1522" t="str">
        <f t="shared" si="194"/>
        <v>重要唤回客户</v>
      </c>
    </row>
    <row r="1523" spans="1:14">
      <c r="A1523">
        <v>10001522</v>
      </c>
      <c r="B1523" t="s">
        <v>144</v>
      </c>
      <c r="C1523" s="3">
        <v>43399.33</v>
      </c>
      <c r="D1523" s="20">
        <v>247</v>
      </c>
      <c r="E1523" s="4">
        <v>12</v>
      </c>
      <c r="F1523" s="4">
        <v>1111.2</v>
      </c>
      <c r="G1523" s="4">
        <f t="shared" si="187"/>
        <v>1</v>
      </c>
      <c r="H1523" s="4">
        <f t="shared" si="188"/>
        <v>2</v>
      </c>
      <c r="I1523">
        <f t="shared" si="189"/>
        <v>2</v>
      </c>
      <c r="J1523">
        <f t="shared" si="190"/>
        <v>0</v>
      </c>
      <c r="K1523">
        <f t="shared" si="191"/>
        <v>0</v>
      </c>
      <c r="L1523">
        <f t="shared" si="192"/>
        <v>0</v>
      </c>
      <c r="M1523" t="str">
        <f t="shared" si="193"/>
        <v>000</v>
      </c>
      <c r="N1523" t="str">
        <f t="shared" si="194"/>
        <v>流失客户</v>
      </c>
    </row>
    <row r="1524" spans="1:14">
      <c r="A1524">
        <v>10001523</v>
      </c>
      <c r="B1524" t="s">
        <v>134</v>
      </c>
      <c r="C1524" s="3">
        <v>43622.45</v>
      </c>
      <c r="D1524" s="20">
        <v>24</v>
      </c>
      <c r="E1524" s="4">
        <v>24</v>
      </c>
      <c r="F1524" s="4">
        <v>2174.83</v>
      </c>
      <c r="G1524" s="4">
        <f t="shared" si="187"/>
        <v>3</v>
      </c>
      <c r="H1524" s="4">
        <f t="shared" si="188"/>
        <v>4</v>
      </c>
      <c r="I1524">
        <f t="shared" si="189"/>
        <v>4</v>
      </c>
      <c r="J1524">
        <f t="shared" si="190"/>
        <v>1</v>
      </c>
      <c r="K1524">
        <f t="shared" si="191"/>
        <v>1</v>
      </c>
      <c r="L1524">
        <f t="shared" si="192"/>
        <v>1</v>
      </c>
      <c r="M1524" t="str">
        <f t="shared" si="193"/>
        <v>111</v>
      </c>
      <c r="N1524" t="str">
        <f t="shared" si="194"/>
        <v>重要价值客户</v>
      </c>
    </row>
    <row r="1525" spans="1:14">
      <c r="A1525">
        <v>10001524</v>
      </c>
      <c r="B1525" t="s">
        <v>144</v>
      </c>
      <c r="C1525" s="3">
        <v>43407.95</v>
      </c>
      <c r="D1525" s="20">
        <v>239</v>
      </c>
      <c r="E1525" s="4">
        <v>13</v>
      </c>
      <c r="F1525" s="4">
        <v>1225.1199999999999</v>
      </c>
      <c r="G1525" s="4">
        <f t="shared" si="187"/>
        <v>1</v>
      </c>
      <c r="H1525" s="4">
        <f t="shared" si="188"/>
        <v>2</v>
      </c>
      <c r="I1525">
        <f t="shared" si="189"/>
        <v>2</v>
      </c>
      <c r="J1525">
        <f t="shared" si="190"/>
        <v>0</v>
      </c>
      <c r="K1525">
        <f t="shared" si="191"/>
        <v>0</v>
      </c>
      <c r="L1525">
        <f t="shared" si="192"/>
        <v>0</v>
      </c>
      <c r="M1525" t="str">
        <f t="shared" si="193"/>
        <v>000</v>
      </c>
      <c r="N1525" t="str">
        <f t="shared" si="194"/>
        <v>流失客户</v>
      </c>
    </row>
    <row r="1526" spans="1:14">
      <c r="A1526">
        <v>10001525</v>
      </c>
      <c r="B1526" t="s">
        <v>134</v>
      </c>
      <c r="C1526" s="3">
        <v>43621.5</v>
      </c>
      <c r="D1526" s="20">
        <v>25</v>
      </c>
      <c r="E1526" s="4">
        <v>29</v>
      </c>
      <c r="F1526" s="4">
        <v>2618.7600000000002</v>
      </c>
      <c r="G1526" s="4">
        <f t="shared" si="187"/>
        <v>3</v>
      </c>
      <c r="H1526" s="4">
        <f t="shared" si="188"/>
        <v>4</v>
      </c>
      <c r="I1526">
        <f t="shared" si="189"/>
        <v>4</v>
      </c>
      <c r="J1526">
        <f t="shared" si="190"/>
        <v>1</v>
      </c>
      <c r="K1526">
        <f t="shared" si="191"/>
        <v>1</v>
      </c>
      <c r="L1526">
        <f t="shared" si="192"/>
        <v>1</v>
      </c>
      <c r="M1526" t="str">
        <f t="shared" si="193"/>
        <v>111</v>
      </c>
      <c r="N1526" t="str">
        <f t="shared" si="194"/>
        <v>重要价值客户</v>
      </c>
    </row>
    <row r="1527" spans="1:14">
      <c r="A1527">
        <v>10001526</v>
      </c>
      <c r="B1527" t="s">
        <v>134</v>
      </c>
      <c r="C1527" s="3">
        <v>43627.8</v>
      </c>
      <c r="D1527" s="20">
        <v>19</v>
      </c>
      <c r="E1527" s="4">
        <v>25</v>
      </c>
      <c r="F1527" s="4">
        <v>2329.2000000000003</v>
      </c>
      <c r="G1527" s="4">
        <f t="shared" si="187"/>
        <v>4</v>
      </c>
      <c r="H1527" s="4">
        <f t="shared" si="188"/>
        <v>4</v>
      </c>
      <c r="I1527">
        <f t="shared" si="189"/>
        <v>4</v>
      </c>
      <c r="J1527">
        <f t="shared" si="190"/>
        <v>1</v>
      </c>
      <c r="K1527">
        <f t="shared" si="191"/>
        <v>1</v>
      </c>
      <c r="L1527">
        <f t="shared" si="192"/>
        <v>1</v>
      </c>
      <c r="M1527" t="str">
        <f t="shared" si="193"/>
        <v>111</v>
      </c>
      <c r="N1527" t="str">
        <f t="shared" si="194"/>
        <v>重要价值客户</v>
      </c>
    </row>
    <row r="1528" spans="1:14">
      <c r="A1528">
        <v>10001527</v>
      </c>
      <c r="B1528" t="s">
        <v>144</v>
      </c>
      <c r="C1528" s="3">
        <v>43634.400000000001</v>
      </c>
      <c r="D1528" s="20">
        <v>12</v>
      </c>
      <c r="E1528" s="4">
        <v>28</v>
      </c>
      <c r="F1528" s="4">
        <v>1798.72</v>
      </c>
      <c r="G1528" s="4">
        <f t="shared" si="187"/>
        <v>4</v>
      </c>
      <c r="H1528" s="4">
        <f t="shared" si="188"/>
        <v>4</v>
      </c>
      <c r="I1528">
        <f t="shared" si="189"/>
        <v>3</v>
      </c>
      <c r="J1528">
        <f t="shared" si="190"/>
        <v>1</v>
      </c>
      <c r="K1528">
        <f t="shared" si="191"/>
        <v>1</v>
      </c>
      <c r="L1528">
        <f t="shared" si="192"/>
        <v>1</v>
      </c>
      <c r="M1528" t="str">
        <f t="shared" si="193"/>
        <v>111</v>
      </c>
      <c r="N1528" t="str">
        <f t="shared" si="194"/>
        <v>重要价值客户</v>
      </c>
    </row>
    <row r="1529" spans="1:14">
      <c r="A1529">
        <v>10001528</v>
      </c>
      <c r="B1529" t="s">
        <v>134</v>
      </c>
      <c r="C1529" s="3">
        <v>43611.9</v>
      </c>
      <c r="D1529" s="20">
        <v>35</v>
      </c>
      <c r="E1529" s="4">
        <v>33</v>
      </c>
      <c r="F1529" s="4">
        <v>3019.2799999999997</v>
      </c>
      <c r="G1529" s="4">
        <f t="shared" si="187"/>
        <v>2</v>
      </c>
      <c r="H1529" s="4">
        <f t="shared" si="188"/>
        <v>5</v>
      </c>
      <c r="I1529">
        <f t="shared" si="189"/>
        <v>5</v>
      </c>
      <c r="J1529">
        <f t="shared" si="190"/>
        <v>0</v>
      </c>
      <c r="K1529">
        <f t="shared" si="191"/>
        <v>1</v>
      </c>
      <c r="L1529">
        <f t="shared" si="192"/>
        <v>1</v>
      </c>
      <c r="M1529" t="str">
        <f t="shared" si="193"/>
        <v>011</v>
      </c>
      <c r="N1529" t="str">
        <f t="shared" si="194"/>
        <v>重要唤回客户</v>
      </c>
    </row>
    <row r="1530" spans="1:14">
      <c r="A1530">
        <v>10001529</v>
      </c>
      <c r="B1530" t="s">
        <v>134</v>
      </c>
      <c r="C1530" s="3">
        <v>43632.1</v>
      </c>
      <c r="D1530" s="20">
        <v>14</v>
      </c>
      <c r="E1530" s="4">
        <v>27</v>
      </c>
      <c r="F1530" s="4">
        <v>1744.8999999999999</v>
      </c>
      <c r="G1530" s="4">
        <f t="shared" si="187"/>
        <v>4</v>
      </c>
      <c r="H1530" s="4">
        <f t="shared" si="188"/>
        <v>4</v>
      </c>
      <c r="I1530">
        <f t="shared" si="189"/>
        <v>3</v>
      </c>
      <c r="J1530">
        <f t="shared" si="190"/>
        <v>1</v>
      </c>
      <c r="K1530">
        <f t="shared" si="191"/>
        <v>1</v>
      </c>
      <c r="L1530">
        <f t="shared" si="192"/>
        <v>1</v>
      </c>
      <c r="M1530" t="str">
        <f t="shared" si="193"/>
        <v>111</v>
      </c>
      <c r="N1530" t="str">
        <f t="shared" si="194"/>
        <v>重要价值客户</v>
      </c>
    </row>
    <row r="1531" spans="1:14">
      <c r="A1531">
        <v>10001530</v>
      </c>
      <c r="B1531" t="s">
        <v>134</v>
      </c>
      <c r="C1531" s="3">
        <v>43632.1</v>
      </c>
      <c r="D1531" s="20">
        <v>14</v>
      </c>
      <c r="E1531" s="4">
        <v>29</v>
      </c>
      <c r="F1531" s="4">
        <v>1834.31</v>
      </c>
      <c r="G1531" s="4">
        <f t="shared" si="187"/>
        <v>4</v>
      </c>
      <c r="H1531" s="4">
        <f t="shared" si="188"/>
        <v>4</v>
      </c>
      <c r="I1531">
        <f t="shared" si="189"/>
        <v>3</v>
      </c>
      <c r="J1531">
        <f t="shared" si="190"/>
        <v>1</v>
      </c>
      <c r="K1531">
        <f t="shared" si="191"/>
        <v>1</v>
      </c>
      <c r="L1531">
        <f t="shared" si="192"/>
        <v>1</v>
      </c>
      <c r="M1531" t="str">
        <f t="shared" si="193"/>
        <v>111</v>
      </c>
      <c r="N1531" t="str">
        <f t="shared" si="194"/>
        <v>重要价值客户</v>
      </c>
    </row>
    <row r="1532" spans="1:14">
      <c r="A1532">
        <v>10001531</v>
      </c>
      <c r="B1532" t="s">
        <v>134</v>
      </c>
      <c r="C1532" s="3">
        <v>43604.3</v>
      </c>
      <c r="D1532" s="20">
        <v>42</v>
      </c>
      <c r="E1532" s="4">
        <v>25</v>
      </c>
      <c r="F1532" s="4">
        <v>2222.58</v>
      </c>
      <c r="G1532" s="4">
        <f t="shared" si="187"/>
        <v>2</v>
      </c>
      <c r="H1532" s="4">
        <f t="shared" si="188"/>
        <v>4</v>
      </c>
      <c r="I1532">
        <f t="shared" si="189"/>
        <v>4</v>
      </c>
      <c r="J1532">
        <f t="shared" si="190"/>
        <v>0</v>
      </c>
      <c r="K1532">
        <f t="shared" si="191"/>
        <v>1</v>
      </c>
      <c r="L1532">
        <f t="shared" si="192"/>
        <v>1</v>
      </c>
      <c r="M1532" t="str">
        <f t="shared" si="193"/>
        <v>011</v>
      </c>
      <c r="N1532" t="str">
        <f t="shared" si="194"/>
        <v>重要唤回客户</v>
      </c>
    </row>
    <row r="1533" spans="1:14">
      <c r="A1533">
        <v>10001532</v>
      </c>
      <c r="B1533" t="s">
        <v>144</v>
      </c>
      <c r="C1533" s="3">
        <v>43563.3</v>
      </c>
      <c r="D1533" s="20">
        <v>83</v>
      </c>
      <c r="E1533" s="4">
        <v>23</v>
      </c>
      <c r="F1533" s="4">
        <v>1772.15</v>
      </c>
      <c r="G1533" s="4">
        <f t="shared" si="187"/>
        <v>2</v>
      </c>
      <c r="H1533" s="4">
        <f t="shared" si="188"/>
        <v>3</v>
      </c>
      <c r="I1533">
        <f t="shared" si="189"/>
        <v>3</v>
      </c>
      <c r="J1533">
        <f t="shared" si="190"/>
        <v>0</v>
      </c>
      <c r="K1533">
        <f t="shared" si="191"/>
        <v>1</v>
      </c>
      <c r="L1533">
        <f t="shared" si="192"/>
        <v>1</v>
      </c>
      <c r="M1533" t="str">
        <f t="shared" si="193"/>
        <v>011</v>
      </c>
      <c r="N1533" t="str">
        <f t="shared" si="194"/>
        <v>重要唤回客户</v>
      </c>
    </row>
    <row r="1534" spans="1:14">
      <c r="A1534">
        <v>10001533</v>
      </c>
      <c r="B1534" t="s">
        <v>134</v>
      </c>
      <c r="C1534" s="3">
        <v>43600</v>
      </c>
      <c r="D1534" s="20">
        <v>46</v>
      </c>
      <c r="E1534" s="4">
        <v>25</v>
      </c>
      <c r="F1534" s="4">
        <v>1805.57</v>
      </c>
      <c r="G1534" s="4">
        <f t="shared" si="187"/>
        <v>2</v>
      </c>
      <c r="H1534" s="4">
        <f t="shared" si="188"/>
        <v>4</v>
      </c>
      <c r="I1534">
        <f t="shared" si="189"/>
        <v>3</v>
      </c>
      <c r="J1534">
        <f t="shared" si="190"/>
        <v>0</v>
      </c>
      <c r="K1534">
        <f t="shared" si="191"/>
        <v>1</v>
      </c>
      <c r="L1534">
        <f t="shared" si="192"/>
        <v>1</v>
      </c>
      <c r="M1534" t="str">
        <f t="shared" si="193"/>
        <v>011</v>
      </c>
      <c r="N1534" t="str">
        <f t="shared" si="194"/>
        <v>重要唤回客户</v>
      </c>
    </row>
    <row r="1535" spans="1:14">
      <c r="A1535">
        <v>10001534</v>
      </c>
      <c r="B1535" t="s">
        <v>134</v>
      </c>
      <c r="C1535" s="3">
        <v>43636.4</v>
      </c>
      <c r="D1535" s="20">
        <v>10</v>
      </c>
      <c r="E1535" s="4">
        <v>25</v>
      </c>
      <c r="F1535" s="4">
        <v>1712.74</v>
      </c>
      <c r="G1535" s="4">
        <f t="shared" si="187"/>
        <v>4</v>
      </c>
      <c r="H1535" s="4">
        <f t="shared" si="188"/>
        <v>4</v>
      </c>
      <c r="I1535">
        <f t="shared" si="189"/>
        <v>3</v>
      </c>
      <c r="J1535">
        <f t="shared" si="190"/>
        <v>1</v>
      </c>
      <c r="K1535">
        <f t="shared" si="191"/>
        <v>1</v>
      </c>
      <c r="L1535">
        <f t="shared" si="192"/>
        <v>1</v>
      </c>
      <c r="M1535" t="str">
        <f t="shared" si="193"/>
        <v>111</v>
      </c>
      <c r="N1535" t="str">
        <f t="shared" si="194"/>
        <v>重要价值客户</v>
      </c>
    </row>
    <row r="1536" spans="1:14">
      <c r="A1536">
        <v>10001535</v>
      </c>
      <c r="B1536" t="s">
        <v>144</v>
      </c>
      <c r="C1536" s="3">
        <v>43547.4</v>
      </c>
      <c r="D1536" s="20">
        <v>99</v>
      </c>
      <c r="E1536" s="4">
        <v>22</v>
      </c>
      <c r="F1536" s="4">
        <v>1601.82</v>
      </c>
      <c r="G1536" s="4">
        <f t="shared" si="187"/>
        <v>1</v>
      </c>
      <c r="H1536" s="4">
        <f t="shared" si="188"/>
        <v>3</v>
      </c>
      <c r="I1536">
        <f t="shared" si="189"/>
        <v>3</v>
      </c>
      <c r="J1536">
        <f t="shared" si="190"/>
        <v>0</v>
      </c>
      <c r="K1536">
        <f t="shared" si="191"/>
        <v>1</v>
      </c>
      <c r="L1536">
        <f t="shared" si="192"/>
        <v>1</v>
      </c>
      <c r="M1536" t="str">
        <f t="shared" si="193"/>
        <v>011</v>
      </c>
      <c r="N1536" t="str">
        <f t="shared" si="194"/>
        <v>重要唤回客户</v>
      </c>
    </row>
    <row r="1537" spans="1:14">
      <c r="A1537">
        <v>10001536</v>
      </c>
      <c r="B1537" t="s">
        <v>134</v>
      </c>
      <c r="C1537" s="3">
        <v>43626.8</v>
      </c>
      <c r="D1537" s="20">
        <v>20</v>
      </c>
      <c r="E1537" s="4">
        <v>50</v>
      </c>
      <c r="F1537" s="4">
        <v>3262.0499999999997</v>
      </c>
      <c r="G1537" s="4">
        <f t="shared" si="187"/>
        <v>3</v>
      </c>
      <c r="H1537" s="4">
        <f t="shared" si="188"/>
        <v>5</v>
      </c>
      <c r="I1537">
        <f t="shared" si="189"/>
        <v>5</v>
      </c>
      <c r="J1537">
        <f t="shared" si="190"/>
        <v>1</v>
      </c>
      <c r="K1537">
        <f t="shared" si="191"/>
        <v>1</v>
      </c>
      <c r="L1537">
        <f t="shared" si="192"/>
        <v>1</v>
      </c>
      <c r="M1537" t="str">
        <f t="shared" si="193"/>
        <v>111</v>
      </c>
      <c r="N1537" t="str">
        <f t="shared" si="194"/>
        <v>重要价值客户</v>
      </c>
    </row>
    <row r="1538" spans="1:14">
      <c r="A1538">
        <v>10001537</v>
      </c>
      <c r="B1538" t="s">
        <v>134</v>
      </c>
      <c r="C1538" s="3">
        <v>43624.800000000003</v>
      </c>
      <c r="D1538" s="20">
        <v>22</v>
      </c>
      <c r="E1538" s="4">
        <v>26</v>
      </c>
      <c r="F1538" s="4">
        <v>2147.73</v>
      </c>
      <c r="G1538" s="4">
        <f t="shared" si="187"/>
        <v>3</v>
      </c>
      <c r="H1538" s="4">
        <f t="shared" si="188"/>
        <v>4</v>
      </c>
      <c r="I1538">
        <f t="shared" si="189"/>
        <v>4</v>
      </c>
      <c r="J1538">
        <f t="shared" si="190"/>
        <v>1</v>
      </c>
      <c r="K1538">
        <f t="shared" si="191"/>
        <v>1</v>
      </c>
      <c r="L1538">
        <f t="shared" si="192"/>
        <v>1</v>
      </c>
      <c r="M1538" t="str">
        <f t="shared" si="193"/>
        <v>111</v>
      </c>
      <c r="N1538" t="str">
        <f t="shared" si="194"/>
        <v>重要价值客户</v>
      </c>
    </row>
    <row r="1539" spans="1:14">
      <c r="A1539">
        <v>10001538</v>
      </c>
      <c r="B1539" t="s">
        <v>134</v>
      </c>
      <c r="C1539" s="3">
        <v>43637.4</v>
      </c>
      <c r="D1539" s="20">
        <v>9</v>
      </c>
      <c r="E1539" s="4">
        <v>33</v>
      </c>
      <c r="F1539" s="4">
        <v>2287.98</v>
      </c>
      <c r="G1539" s="4">
        <f t="shared" ref="G1539:G1602" si="195">LOOKUP(D1539,$O$3:$O$7,$P$3:$P$7)</f>
        <v>5</v>
      </c>
      <c r="H1539" s="4">
        <f t="shared" ref="H1539:H1602" si="196">LOOKUP(E1539,$Q$3:$Q$7,$R$3:$R$7)</f>
        <v>5</v>
      </c>
      <c r="I1539">
        <f t="shared" ref="I1539:I1602" si="197">LOOKUP(F1539,$S$3:$S$7,$T$3:$T$7)</f>
        <v>4</v>
      </c>
      <c r="J1539">
        <f t="shared" ref="J1539:J1602" si="198">IF(G1539&gt;$P$17,1,0)</f>
        <v>1</v>
      </c>
      <c r="K1539">
        <f t="shared" ref="K1539:K1602" si="199">IF(H1539&gt;$P$18,1,0)</f>
        <v>1</v>
      </c>
      <c r="L1539">
        <f t="shared" ref="L1539:L1602" si="200">IF(I1539&gt;$P$19,1,0)</f>
        <v>1</v>
      </c>
      <c r="M1539" t="str">
        <f t="shared" ref="M1539:M1602" si="201">J1539&amp;K1539&amp;L1539</f>
        <v>111</v>
      </c>
      <c r="N1539" t="str">
        <f t="shared" ref="N1539:N1602" si="202">IF(M1539="111","重要价值客户",IF(M1539="011","重要唤回客户",IF(M1539="101","重要深耕客户",IF(M1539="001","重要挽留客户",IF(M1539="110","潜力客户",IF(M1539="100","新客户",IF(M1539="010","一般维持客户",IF(M1539="000","流失客户",""))))))))</f>
        <v>重要价值客户</v>
      </c>
    </row>
    <row r="1540" spans="1:14">
      <c r="A1540">
        <v>10001539</v>
      </c>
      <c r="B1540" t="s">
        <v>134</v>
      </c>
      <c r="C1540" s="3">
        <v>43611.9</v>
      </c>
      <c r="D1540" s="20">
        <v>35</v>
      </c>
      <c r="E1540" s="4">
        <v>22</v>
      </c>
      <c r="F1540" s="4">
        <v>2260.58</v>
      </c>
      <c r="G1540" s="4">
        <f t="shared" si="195"/>
        <v>2</v>
      </c>
      <c r="H1540" s="4">
        <f t="shared" si="196"/>
        <v>3</v>
      </c>
      <c r="I1540">
        <f t="shared" si="197"/>
        <v>4</v>
      </c>
      <c r="J1540">
        <f t="shared" si="198"/>
        <v>0</v>
      </c>
      <c r="K1540">
        <f t="shared" si="199"/>
        <v>1</v>
      </c>
      <c r="L1540">
        <f t="shared" si="200"/>
        <v>1</v>
      </c>
      <c r="M1540" t="str">
        <f t="shared" si="201"/>
        <v>011</v>
      </c>
      <c r="N1540" t="str">
        <f t="shared" si="202"/>
        <v>重要唤回客户</v>
      </c>
    </row>
    <row r="1541" spans="1:14">
      <c r="A1541">
        <v>10001540</v>
      </c>
      <c r="B1541" t="s">
        <v>134</v>
      </c>
      <c r="C1541" s="3">
        <v>43603.3</v>
      </c>
      <c r="D1541" s="20">
        <v>43</v>
      </c>
      <c r="E1541" s="4">
        <v>57</v>
      </c>
      <c r="F1541" s="4">
        <v>3655.71</v>
      </c>
      <c r="G1541" s="4">
        <f t="shared" si="195"/>
        <v>2</v>
      </c>
      <c r="H1541" s="4">
        <f t="shared" si="196"/>
        <v>5</v>
      </c>
      <c r="I1541">
        <f t="shared" si="197"/>
        <v>5</v>
      </c>
      <c r="J1541">
        <f t="shared" si="198"/>
        <v>0</v>
      </c>
      <c r="K1541">
        <f t="shared" si="199"/>
        <v>1</v>
      </c>
      <c r="L1541">
        <f t="shared" si="200"/>
        <v>1</v>
      </c>
      <c r="M1541" t="str">
        <f t="shared" si="201"/>
        <v>011</v>
      </c>
      <c r="N1541" t="str">
        <f t="shared" si="202"/>
        <v>重要唤回客户</v>
      </c>
    </row>
    <row r="1542" spans="1:14">
      <c r="A1542">
        <v>10001541</v>
      </c>
      <c r="B1542" t="s">
        <v>134</v>
      </c>
      <c r="C1542" s="3">
        <v>43645</v>
      </c>
      <c r="D1542" s="20">
        <v>1</v>
      </c>
      <c r="E1542" s="4">
        <v>40</v>
      </c>
      <c r="F1542" s="4">
        <v>3420.76</v>
      </c>
      <c r="G1542" s="4">
        <f t="shared" si="195"/>
        <v>5</v>
      </c>
      <c r="H1542" s="4">
        <f t="shared" si="196"/>
        <v>5</v>
      </c>
      <c r="I1542">
        <f t="shared" si="197"/>
        <v>5</v>
      </c>
      <c r="J1542">
        <f t="shared" si="198"/>
        <v>1</v>
      </c>
      <c r="K1542">
        <f t="shared" si="199"/>
        <v>1</v>
      </c>
      <c r="L1542">
        <f t="shared" si="200"/>
        <v>1</v>
      </c>
      <c r="M1542" t="str">
        <f t="shared" si="201"/>
        <v>111</v>
      </c>
      <c r="N1542" t="str">
        <f t="shared" si="202"/>
        <v>重要价值客户</v>
      </c>
    </row>
    <row r="1543" spans="1:14">
      <c r="A1543">
        <v>10001542</v>
      </c>
      <c r="B1543" t="s">
        <v>144</v>
      </c>
      <c r="C1543" s="3">
        <v>43521.3</v>
      </c>
      <c r="D1543" s="20">
        <v>125</v>
      </c>
      <c r="E1543" s="4">
        <v>20</v>
      </c>
      <c r="F1543" s="4">
        <v>1643.4</v>
      </c>
      <c r="G1543" s="4">
        <f t="shared" si="195"/>
        <v>1</v>
      </c>
      <c r="H1543" s="4">
        <f t="shared" si="196"/>
        <v>3</v>
      </c>
      <c r="I1543">
        <f t="shared" si="197"/>
        <v>3</v>
      </c>
      <c r="J1543">
        <f t="shared" si="198"/>
        <v>0</v>
      </c>
      <c r="K1543">
        <f t="shared" si="199"/>
        <v>1</v>
      </c>
      <c r="L1543">
        <f t="shared" si="200"/>
        <v>1</v>
      </c>
      <c r="M1543" t="str">
        <f t="shared" si="201"/>
        <v>011</v>
      </c>
      <c r="N1543" t="str">
        <f t="shared" si="202"/>
        <v>重要唤回客户</v>
      </c>
    </row>
    <row r="1544" spans="1:14">
      <c r="A1544">
        <v>10001543</v>
      </c>
      <c r="B1544" t="s">
        <v>134</v>
      </c>
      <c r="C1544" s="3">
        <v>43602</v>
      </c>
      <c r="D1544" s="20">
        <v>44</v>
      </c>
      <c r="E1544" s="4">
        <v>34</v>
      </c>
      <c r="F1544" s="4">
        <v>3346.54</v>
      </c>
      <c r="G1544" s="4">
        <f t="shared" si="195"/>
        <v>2</v>
      </c>
      <c r="H1544" s="4">
        <f t="shared" si="196"/>
        <v>5</v>
      </c>
      <c r="I1544">
        <f t="shared" si="197"/>
        <v>5</v>
      </c>
      <c r="J1544">
        <f t="shared" si="198"/>
        <v>0</v>
      </c>
      <c r="K1544">
        <f t="shared" si="199"/>
        <v>1</v>
      </c>
      <c r="L1544">
        <f t="shared" si="200"/>
        <v>1</v>
      </c>
      <c r="M1544" t="str">
        <f t="shared" si="201"/>
        <v>011</v>
      </c>
      <c r="N1544" t="str">
        <f t="shared" si="202"/>
        <v>重要唤回客户</v>
      </c>
    </row>
    <row r="1545" spans="1:14">
      <c r="A1545">
        <v>10001544</v>
      </c>
      <c r="B1545" t="s">
        <v>134</v>
      </c>
      <c r="C1545" s="3">
        <v>43602.1</v>
      </c>
      <c r="D1545" s="20">
        <v>44</v>
      </c>
      <c r="E1545" s="4">
        <v>34</v>
      </c>
      <c r="F1545" s="4">
        <v>2392.7399999999998</v>
      </c>
      <c r="G1545" s="4">
        <f t="shared" si="195"/>
        <v>2</v>
      </c>
      <c r="H1545" s="4">
        <f t="shared" si="196"/>
        <v>5</v>
      </c>
      <c r="I1545">
        <f t="shared" si="197"/>
        <v>4</v>
      </c>
      <c r="J1545">
        <f t="shared" si="198"/>
        <v>0</v>
      </c>
      <c r="K1545">
        <f t="shared" si="199"/>
        <v>1</v>
      </c>
      <c r="L1545">
        <f t="shared" si="200"/>
        <v>1</v>
      </c>
      <c r="M1545" t="str">
        <f t="shared" si="201"/>
        <v>011</v>
      </c>
      <c r="N1545" t="str">
        <f t="shared" si="202"/>
        <v>重要唤回客户</v>
      </c>
    </row>
    <row r="1546" spans="1:14">
      <c r="A1546">
        <v>10001545</v>
      </c>
      <c r="B1546" t="s">
        <v>134</v>
      </c>
      <c r="C1546" s="3">
        <v>43603.1</v>
      </c>
      <c r="D1546" s="20">
        <v>43</v>
      </c>
      <c r="E1546" s="4">
        <v>23</v>
      </c>
      <c r="F1546" s="4">
        <v>2029.7399999999998</v>
      </c>
      <c r="G1546" s="4">
        <f t="shared" si="195"/>
        <v>2</v>
      </c>
      <c r="H1546" s="4">
        <f t="shared" si="196"/>
        <v>3</v>
      </c>
      <c r="I1546">
        <f t="shared" si="197"/>
        <v>4</v>
      </c>
      <c r="J1546">
        <f t="shared" si="198"/>
        <v>0</v>
      </c>
      <c r="K1546">
        <f t="shared" si="199"/>
        <v>1</v>
      </c>
      <c r="L1546">
        <f t="shared" si="200"/>
        <v>1</v>
      </c>
      <c r="M1546" t="str">
        <f t="shared" si="201"/>
        <v>011</v>
      </c>
      <c r="N1546" t="str">
        <f t="shared" si="202"/>
        <v>重要唤回客户</v>
      </c>
    </row>
    <row r="1547" spans="1:14">
      <c r="A1547">
        <v>10001546</v>
      </c>
      <c r="B1547" t="s">
        <v>134</v>
      </c>
      <c r="C1547" s="3">
        <v>43628.13</v>
      </c>
      <c r="D1547" s="20">
        <v>18</v>
      </c>
      <c r="E1547" s="4">
        <v>35</v>
      </c>
      <c r="F1547" s="4">
        <v>2560.4</v>
      </c>
      <c r="G1547" s="4">
        <f t="shared" si="195"/>
        <v>4</v>
      </c>
      <c r="H1547" s="4">
        <f t="shared" si="196"/>
        <v>5</v>
      </c>
      <c r="I1547">
        <f t="shared" si="197"/>
        <v>4</v>
      </c>
      <c r="J1547">
        <f t="shared" si="198"/>
        <v>1</v>
      </c>
      <c r="K1547">
        <f t="shared" si="199"/>
        <v>1</v>
      </c>
      <c r="L1547">
        <f t="shared" si="200"/>
        <v>1</v>
      </c>
      <c r="M1547" t="str">
        <f t="shared" si="201"/>
        <v>111</v>
      </c>
      <c r="N1547" t="str">
        <f t="shared" si="202"/>
        <v>重要价值客户</v>
      </c>
    </row>
    <row r="1548" spans="1:14">
      <c r="A1548">
        <v>10001547</v>
      </c>
      <c r="B1548" t="s">
        <v>144</v>
      </c>
      <c r="C1548" s="3">
        <v>43346.99</v>
      </c>
      <c r="D1548" s="20">
        <v>300</v>
      </c>
      <c r="E1548" s="4">
        <v>9</v>
      </c>
      <c r="F1548" s="4">
        <v>1281.06</v>
      </c>
      <c r="G1548" s="4">
        <f t="shared" si="195"/>
        <v>1</v>
      </c>
      <c r="H1548" s="4">
        <f t="shared" si="196"/>
        <v>1</v>
      </c>
      <c r="I1548">
        <f t="shared" si="197"/>
        <v>2</v>
      </c>
      <c r="J1548">
        <f t="shared" si="198"/>
        <v>0</v>
      </c>
      <c r="K1548">
        <f t="shared" si="199"/>
        <v>0</v>
      </c>
      <c r="L1548">
        <f t="shared" si="200"/>
        <v>0</v>
      </c>
      <c r="M1548" t="str">
        <f t="shared" si="201"/>
        <v>000</v>
      </c>
      <c r="N1548" t="str">
        <f t="shared" si="202"/>
        <v>流失客户</v>
      </c>
    </row>
    <row r="1549" spans="1:14">
      <c r="A1549">
        <v>10001548</v>
      </c>
      <c r="B1549" t="s">
        <v>134</v>
      </c>
      <c r="C1549" s="3">
        <v>43620.26</v>
      </c>
      <c r="D1549" s="20">
        <v>26</v>
      </c>
      <c r="E1549" s="4">
        <v>25</v>
      </c>
      <c r="F1549" s="4">
        <v>2195.5500000000002</v>
      </c>
      <c r="G1549" s="4">
        <f t="shared" si="195"/>
        <v>3</v>
      </c>
      <c r="H1549" s="4">
        <f t="shared" si="196"/>
        <v>4</v>
      </c>
      <c r="I1549">
        <f t="shared" si="197"/>
        <v>4</v>
      </c>
      <c r="J1549">
        <f t="shared" si="198"/>
        <v>1</v>
      </c>
      <c r="K1549">
        <f t="shared" si="199"/>
        <v>1</v>
      </c>
      <c r="L1549">
        <f t="shared" si="200"/>
        <v>1</v>
      </c>
      <c r="M1549" t="str">
        <f t="shared" si="201"/>
        <v>111</v>
      </c>
      <c r="N1549" t="str">
        <f t="shared" si="202"/>
        <v>重要价值客户</v>
      </c>
    </row>
    <row r="1550" spans="1:14">
      <c r="A1550">
        <v>10001549</v>
      </c>
      <c r="B1550" t="s">
        <v>144</v>
      </c>
      <c r="C1550" s="3">
        <v>43402.76</v>
      </c>
      <c r="D1550" s="20">
        <v>244</v>
      </c>
      <c r="E1550" s="4">
        <v>12</v>
      </c>
      <c r="F1550" s="4">
        <v>1212</v>
      </c>
      <c r="G1550" s="4">
        <f t="shared" si="195"/>
        <v>1</v>
      </c>
      <c r="H1550" s="4">
        <f t="shared" si="196"/>
        <v>2</v>
      </c>
      <c r="I1550">
        <f t="shared" si="197"/>
        <v>2</v>
      </c>
      <c r="J1550">
        <f t="shared" si="198"/>
        <v>0</v>
      </c>
      <c r="K1550">
        <f t="shared" si="199"/>
        <v>0</v>
      </c>
      <c r="L1550">
        <f t="shared" si="200"/>
        <v>0</v>
      </c>
      <c r="M1550" t="str">
        <f t="shared" si="201"/>
        <v>000</v>
      </c>
      <c r="N1550" t="str">
        <f t="shared" si="202"/>
        <v>流失客户</v>
      </c>
    </row>
    <row r="1551" spans="1:14">
      <c r="A1551">
        <v>10001550</v>
      </c>
      <c r="B1551" t="s">
        <v>144</v>
      </c>
      <c r="C1551" s="3">
        <v>43572.07</v>
      </c>
      <c r="D1551" s="20">
        <v>74</v>
      </c>
      <c r="E1551" s="4">
        <v>24</v>
      </c>
      <c r="F1551" s="4">
        <v>2341.6799999999998</v>
      </c>
      <c r="G1551" s="4">
        <f t="shared" si="195"/>
        <v>2</v>
      </c>
      <c r="H1551" s="4">
        <f t="shared" si="196"/>
        <v>4</v>
      </c>
      <c r="I1551">
        <f t="shared" si="197"/>
        <v>4</v>
      </c>
      <c r="J1551">
        <f t="shared" si="198"/>
        <v>0</v>
      </c>
      <c r="K1551">
        <f t="shared" si="199"/>
        <v>1</v>
      </c>
      <c r="L1551">
        <f t="shared" si="200"/>
        <v>1</v>
      </c>
      <c r="M1551" t="str">
        <f t="shared" si="201"/>
        <v>011</v>
      </c>
      <c r="N1551" t="str">
        <f t="shared" si="202"/>
        <v>重要唤回客户</v>
      </c>
    </row>
    <row r="1552" spans="1:14">
      <c r="A1552">
        <v>10001551</v>
      </c>
      <c r="B1552" t="s">
        <v>134</v>
      </c>
      <c r="C1552" s="3">
        <v>43624.55</v>
      </c>
      <c r="D1552" s="20">
        <v>22</v>
      </c>
      <c r="E1552" s="4">
        <v>27</v>
      </c>
      <c r="F1552" s="4">
        <v>1819.6499999999999</v>
      </c>
      <c r="G1552" s="4">
        <f t="shared" si="195"/>
        <v>3</v>
      </c>
      <c r="H1552" s="4">
        <f t="shared" si="196"/>
        <v>4</v>
      </c>
      <c r="I1552">
        <f t="shared" si="197"/>
        <v>3</v>
      </c>
      <c r="J1552">
        <f t="shared" si="198"/>
        <v>1</v>
      </c>
      <c r="K1552">
        <f t="shared" si="199"/>
        <v>1</v>
      </c>
      <c r="L1552">
        <f t="shared" si="200"/>
        <v>1</v>
      </c>
      <c r="M1552" t="str">
        <f t="shared" si="201"/>
        <v>111</v>
      </c>
      <c r="N1552" t="str">
        <f t="shared" si="202"/>
        <v>重要价值客户</v>
      </c>
    </row>
    <row r="1553" spans="1:14">
      <c r="A1553">
        <v>10001552</v>
      </c>
      <c r="B1553" t="s">
        <v>144</v>
      </c>
      <c r="C1553" s="3">
        <v>43480.98</v>
      </c>
      <c r="D1553" s="20">
        <v>166</v>
      </c>
      <c r="E1553" s="4">
        <v>18</v>
      </c>
      <c r="F1553" s="4">
        <v>2528.64</v>
      </c>
      <c r="G1553" s="4">
        <f t="shared" si="195"/>
        <v>1</v>
      </c>
      <c r="H1553" s="4">
        <f t="shared" si="196"/>
        <v>3</v>
      </c>
      <c r="I1553">
        <f t="shared" si="197"/>
        <v>4</v>
      </c>
      <c r="J1553">
        <f t="shared" si="198"/>
        <v>0</v>
      </c>
      <c r="K1553">
        <f t="shared" si="199"/>
        <v>1</v>
      </c>
      <c r="L1553">
        <f t="shared" si="200"/>
        <v>1</v>
      </c>
      <c r="M1553" t="str">
        <f t="shared" si="201"/>
        <v>011</v>
      </c>
      <c r="N1553" t="str">
        <f t="shared" si="202"/>
        <v>重要唤回客户</v>
      </c>
    </row>
    <row r="1554" spans="1:14">
      <c r="A1554">
        <v>10001553</v>
      </c>
      <c r="B1554" t="s">
        <v>144</v>
      </c>
      <c r="C1554" s="3">
        <v>43371.73</v>
      </c>
      <c r="D1554" s="20">
        <v>275</v>
      </c>
      <c r="E1554" s="4">
        <v>10</v>
      </c>
      <c r="F1554" s="4">
        <v>1162.5999999999999</v>
      </c>
      <c r="G1554" s="4">
        <f t="shared" si="195"/>
        <v>1</v>
      </c>
      <c r="H1554" s="4">
        <f t="shared" si="196"/>
        <v>2</v>
      </c>
      <c r="I1554">
        <f t="shared" si="197"/>
        <v>2</v>
      </c>
      <c r="J1554">
        <f t="shared" si="198"/>
        <v>0</v>
      </c>
      <c r="K1554">
        <f t="shared" si="199"/>
        <v>0</v>
      </c>
      <c r="L1554">
        <f t="shared" si="200"/>
        <v>0</v>
      </c>
      <c r="M1554" t="str">
        <f t="shared" si="201"/>
        <v>000</v>
      </c>
      <c r="N1554" t="str">
        <f t="shared" si="202"/>
        <v>流失客户</v>
      </c>
    </row>
    <row r="1555" spans="1:14">
      <c r="A1555">
        <v>10001554</v>
      </c>
      <c r="B1555" t="s">
        <v>144</v>
      </c>
      <c r="C1555" s="3">
        <v>43438.080000000002</v>
      </c>
      <c r="D1555" s="20">
        <v>208</v>
      </c>
      <c r="E1555" s="4">
        <v>15</v>
      </c>
      <c r="F1555" s="4">
        <v>1783.5</v>
      </c>
      <c r="G1555" s="4">
        <f t="shared" si="195"/>
        <v>1</v>
      </c>
      <c r="H1555" s="4">
        <f t="shared" si="196"/>
        <v>2</v>
      </c>
      <c r="I1555">
        <f t="shared" si="197"/>
        <v>3</v>
      </c>
      <c r="J1555">
        <f t="shared" si="198"/>
        <v>0</v>
      </c>
      <c r="K1555">
        <f t="shared" si="199"/>
        <v>0</v>
      </c>
      <c r="L1555">
        <f t="shared" si="200"/>
        <v>1</v>
      </c>
      <c r="M1555" t="str">
        <f t="shared" si="201"/>
        <v>001</v>
      </c>
      <c r="N1555" t="str">
        <f t="shared" si="202"/>
        <v>重要挽留客户</v>
      </c>
    </row>
    <row r="1556" spans="1:14">
      <c r="A1556">
        <v>10001555</v>
      </c>
      <c r="B1556" t="s">
        <v>134</v>
      </c>
      <c r="C1556" s="3">
        <v>43613.97</v>
      </c>
      <c r="D1556" s="20">
        <v>33</v>
      </c>
      <c r="E1556" s="4">
        <v>40</v>
      </c>
      <c r="F1556" s="4">
        <v>3958.64</v>
      </c>
      <c r="G1556" s="4">
        <f t="shared" si="195"/>
        <v>3</v>
      </c>
      <c r="H1556" s="4">
        <f t="shared" si="196"/>
        <v>5</v>
      </c>
      <c r="I1556">
        <f t="shared" si="197"/>
        <v>5</v>
      </c>
      <c r="J1556">
        <f t="shared" si="198"/>
        <v>1</v>
      </c>
      <c r="K1556">
        <f t="shared" si="199"/>
        <v>1</v>
      </c>
      <c r="L1556">
        <f t="shared" si="200"/>
        <v>1</v>
      </c>
      <c r="M1556" t="str">
        <f t="shared" si="201"/>
        <v>111</v>
      </c>
      <c r="N1556" t="str">
        <f t="shared" si="202"/>
        <v>重要价值客户</v>
      </c>
    </row>
    <row r="1557" spans="1:14">
      <c r="A1557">
        <v>10001556</v>
      </c>
      <c r="B1557" t="s">
        <v>134</v>
      </c>
      <c r="C1557" s="3">
        <v>43640.72</v>
      </c>
      <c r="D1557" s="20">
        <v>6</v>
      </c>
      <c r="E1557" s="4">
        <v>28</v>
      </c>
      <c r="F1557" s="4">
        <v>2090.2799999999997</v>
      </c>
      <c r="G1557" s="4">
        <f t="shared" si="195"/>
        <v>5</v>
      </c>
      <c r="H1557" s="4">
        <f t="shared" si="196"/>
        <v>4</v>
      </c>
      <c r="I1557">
        <f t="shared" si="197"/>
        <v>4</v>
      </c>
      <c r="J1557">
        <f t="shared" si="198"/>
        <v>1</v>
      </c>
      <c r="K1557">
        <f t="shared" si="199"/>
        <v>1</v>
      </c>
      <c r="L1557">
        <f t="shared" si="200"/>
        <v>1</v>
      </c>
      <c r="M1557" t="str">
        <f t="shared" si="201"/>
        <v>111</v>
      </c>
      <c r="N1557" t="str">
        <f t="shared" si="202"/>
        <v>重要价值客户</v>
      </c>
    </row>
    <row r="1558" spans="1:14">
      <c r="A1558">
        <v>10001557</v>
      </c>
      <c r="B1558" t="s">
        <v>144</v>
      </c>
      <c r="C1558" s="3">
        <v>43598.2</v>
      </c>
      <c r="D1558" s="20">
        <v>48</v>
      </c>
      <c r="E1558" s="4">
        <v>25</v>
      </c>
      <c r="F1558" s="4">
        <v>2307</v>
      </c>
      <c r="G1558" s="4">
        <f t="shared" si="195"/>
        <v>2</v>
      </c>
      <c r="H1558" s="4">
        <f t="shared" si="196"/>
        <v>4</v>
      </c>
      <c r="I1558">
        <f t="shared" si="197"/>
        <v>4</v>
      </c>
      <c r="J1558">
        <f t="shared" si="198"/>
        <v>0</v>
      </c>
      <c r="K1558">
        <f t="shared" si="199"/>
        <v>1</v>
      </c>
      <c r="L1558">
        <f t="shared" si="200"/>
        <v>1</v>
      </c>
      <c r="M1558" t="str">
        <f t="shared" si="201"/>
        <v>011</v>
      </c>
      <c r="N1558" t="str">
        <f t="shared" si="202"/>
        <v>重要唤回客户</v>
      </c>
    </row>
    <row r="1559" spans="1:14">
      <c r="A1559">
        <v>10001558</v>
      </c>
      <c r="B1559" t="s">
        <v>134</v>
      </c>
      <c r="C1559" s="3">
        <v>43615.040000000001</v>
      </c>
      <c r="D1559" s="20">
        <v>31</v>
      </c>
      <c r="E1559" s="4">
        <v>25</v>
      </c>
      <c r="F1559" s="4">
        <v>2357.9499999999998</v>
      </c>
      <c r="G1559" s="4">
        <f t="shared" si="195"/>
        <v>3</v>
      </c>
      <c r="H1559" s="4">
        <f t="shared" si="196"/>
        <v>4</v>
      </c>
      <c r="I1559">
        <f t="shared" si="197"/>
        <v>4</v>
      </c>
      <c r="J1559">
        <f t="shared" si="198"/>
        <v>1</v>
      </c>
      <c r="K1559">
        <f t="shared" si="199"/>
        <v>1</v>
      </c>
      <c r="L1559">
        <f t="shared" si="200"/>
        <v>1</v>
      </c>
      <c r="M1559" t="str">
        <f t="shared" si="201"/>
        <v>111</v>
      </c>
      <c r="N1559" t="str">
        <f t="shared" si="202"/>
        <v>重要价值客户</v>
      </c>
    </row>
    <row r="1560" spans="1:14">
      <c r="A1560">
        <v>10001559</v>
      </c>
      <c r="B1560" t="s">
        <v>134</v>
      </c>
      <c r="C1560" s="3">
        <v>43627.88</v>
      </c>
      <c r="D1560" s="20">
        <v>19</v>
      </c>
      <c r="E1560" s="4">
        <v>33</v>
      </c>
      <c r="F1560" s="4">
        <v>2242.6000000000004</v>
      </c>
      <c r="G1560" s="4">
        <f t="shared" si="195"/>
        <v>4</v>
      </c>
      <c r="H1560" s="4">
        <f t="shared" si="196"/>
        <v>5</v>
      </c>
      <c r="I1560">
        <f t="shared" si="197"/>
        <v>4</v>
      </c>
      <c r="J1560">
        <f t="shared" si="198"/>
        <v>1</v>
      </c>
      <c r="K1560">
        <f t="shared" si="199"/>
        <v>1</v>
      </c>
      <c r="L1560">
        <f t="shared" si="200"/>
        <v>1</v>
      </c>
      <c r="M1560" t="str">
        <f t="shared" si="201"/>
        <v>111</v>
      </c>
      <c r="N1560" t="str">
        <f t="shared" si="202"/>
        <v>重要价值客户</v>
      </c>
    </row>
    <row r="1561" spans="1:14">
      <c r="A1561">
        <v>10001560</v>
      </c>
      <c r="B1561" t="s">
        <v>144</v>
      </c>
      <c r="C1561" s="3">
        <v>43366.8</v>
      </c>
      <c r="D1561" s="20">
        <v>280</v>
      </c>
      <c r="E1561" s="4">
        <v>10</v>
      </c>
      <c r="F1561" s="4">
        <v>955.1</v>
      </c>
      <c r="G1561" s="4">
        <f t="shared" si="195"/>
        <v>1</v>
      </c>
      <c r="H1561" s="4">
        <f t="shared" si="196"/>
        <v>2</v>
      </c>
      <c r="I1561">
        <f t="shared" si="197"/>
        <v>2</v>
      </c>
      <c r="J1561">
        <f t="shared" si="198"/>
        <v>0</v>
      </c>
      <c r="K1561">
        <f t="shared" si="199"/>
        <v>0</v>
      </c>
      <c r="L1561">
        <f t="shared" si="200"/>
        <v>0</v>
      </c>
      <c r="M1561" t="str">
        <f t="shared" si="201"/>
        <v>000</v>
      </c>
      <c r="N1561" t="str">
        <f t="shared" si="202"/>
        <v>流失客户</v>
      </c>
    </row>
    <row r="1562" spans="1:14">
      <c r="A1562">
        <v>10001561</v>
      </c>
      <c r="B1562" t="s">
        <v>134</v>
      </c>
      <c r="C1562" s="3">
        <v>43613.04</v>
      </c>
      <c r="D1562" s="20">
        <v>33</v>
      </c>
      <c r="E1562" s="4">
        <v>28</v>
      </c>
      <c r="F1562" s="4">
        <v>1623.08</v>
      </c>
      <c r="G1562" s="4">
        <f t="shared" si="195"/>
        <v>3</v>
      </c>
      <c r="H1562" s="4">
        <f t="shared" si="196"/>
        <v>4</v>
      </c>
      <c r="I1562">
        <f t="shared" si="197"/>
        <v>3</v>
      </c>
      <c r="J1562">
        <f t="shared" si="198"/>
        <v>1</v>
      </c>
      <c r="K1562">
        <f t="shared" si="199"/>
        <v>1</v>
      </c>
      <c r="L1562">
        <f t="shared" si="200"/>
        <v>1</v>
      </c>
      <c r="M1562" t="str">
        <f t="shared" si="201"/>
        <v>111</v>
      </c>
      <c r="N1562" t="str">
        <f t="shared" si="202"/>
        <v>重要价值客户</v>
      </c>
    </row>
    <row r="1563" spans="1:14">
      <c r="A1563">
        <v>10001562</v>
      </c>
      <c r="B1563" t="s">
        <v>134</v>
      </c>
      <c r="C1563" s="3">
        <v>43636.44</v>
      </c>
      <c r="D1563" s="20">
        <v>10</v>
      </c>
      <c r="E1563" s="4">
        <v>37</v>
      </c>
      <c r="F1563" s="4">
        <v>3487.3199999999997</v>
      </c>
      <c r="G1563" s="4">
        <f t="shared" si="195"/>
        <v>4</v>
      </c>
      <c r="H1563" s="4">
        <f t="shared" si="196"/>
        <v>5</v>
      </c>
      <c r="I1563">
        <f t="shared" si="197"/>
        <v>5</v>
      </c>
      <c r="J1563">
        <f t="shared" si="198"/>
        <v>1</v>
      </c>
      <c r="K1563">
        <f t="shared" si="199"/>
        <v>1</v>
      </c>
      <c r="L1563">
        <f t="shared" si="200"/>
        <v>1</v>
      </c>
      <c r="M1563" t="str">
        <f t="shared" si="201"/>
        <v>111</v>
      </c>
      <c r="N1563" t="str">
        <f t="shared" si="202"/>
        <v>重要价值客户</v>
      </c>
    </row>
    <row r="1564" spans="1:14">
      <c r="A1564">
        <v>10001563</v>
      </c>
      <c r="B1564" t="s">
        <v>134</v>
      </c>
      <c r="C1564" s="3">
        <v>43632.44</v>
      </c>
      <c r="D1564" s="20">
        <v>14</v>
      </c>
      <c r="E1564" s="4">
        <v>25</v>
      </c>
      <c r="F1564" s="4">
        <v>2462.2399999999998</v>
      </c>
      <c r="G1564" s="4">
        <f t="shared" si="195"/>
        <v>4</v>
      </c>
      <c r="H1564" s="4">
        <f t="shared" si="196"/>
        <v>4</v>
      </c>
      <c r="I1564">
        <f t="shared" si="197"/>
        <v>4</v>
      </c>
      <c r="J1564">
        <f t="shared" si="198"/>
        <v>1</v>
      </c>
      <c r="K1564">
        <f t="shared" si="199"/>
        <v>1</v>
      </c>
      <c r="L1564">
        <f t="shared" si="200"/>
        <v>1</v>
      </c>
      <c r="M1564" t="str">
        <f t="shared" si="201"/>
        <v>111</v>
      </c>
      <c r="N1564" t="str">
        <f t="shared" si="202"/>
        <v>重要价值客户</v>
      </c>
    </row>
    <row r="1565" spans="1:14">
      <c r="A1565">
        <v>10001564</v>
      </c>
      <c r="B1565" t="s">
        <v>144</v>
      </c>
      <c r="C1565" s="3">
        <v>43456.959999999999</v>
      </c>
      <c r="D1565" s="20">
        <v>190</v>
      </c>
      <c r="E1565" s="4">
        <v>16</v>
      </c>
      <c r="F1565" s="4">
        <v>2068</v>
      </c>
      <c r="G1565" s="4">
        <f t="shared" si="195"/>
        <v>1</v>
      </c>
      <c r="H1565" s="4">
        <f t="shared" si="196"/>
        <v>3</v>
      </c>
      <c r="I1565">
        <f t="shared" si="197"/>
        <v>4</v>
      </c>
      <c r="J1565">
        <f t="shared" si="198"/>
        <v>0</v>
      </c>
      <c r="K1565">
        <f t="shared" si="199"/>
        <v>1</v>
      </c>
      <c r="L1565">
        <f t="shared" si="200"/>
        <v>1</v>
      </c>
      <c r="M1565" t="str">
        <f t="shared" si="201"/>
        <v>011</v>
      </c>
      <c r="N1565" t="str">
        <f t="shared" si="202"/>
        <v>重要唤回客户</v>
      </c>
    </row>
    <row r="1566" spans="1:14">
      <c r="A1566">
        <v>10001565</v>
      </c>
      <c r="B1566" t="s">
        <v>144</v>
      </c>
      <c r="C1566" s="3">
        <v>43392.480000000003</v>
      </c>
      <c r="D1566" s="20">
        <v>254</v>
      </c>
      <c r="E1566" s="4">
        <v>12</v>
      </c>
      <c r="F1566" s="4">
        <v>1565.88</v>
      </c>
      <c r="G1566" s="4">
        <f t="shared" si="195"/>
        <v>1</v>
      </c>
      <c r="H1566" s="4">
        <f t="shared" si="196"/>
        <v>2</v>
      </c>
      <c r="I1566">
        <f t="shared" si="197"/>
        <v>3</v>
      </c>
      <c r="J1566">
        <f t="shared" si="198"/>
        <v>0</v>
      </c>
      <c r="K1566">
        <f t="shared" si="199"/>
        <v>0</v>
      </c>
      <c r="L1566">
        <f t="shared" si="200"/>
        <v>1</v>
      </c>
      <c r="M1566" t="str">
        <f t="shared" si="201"/>
        <v>001</v>
      </c>
      <c r="N1566" t="str">
        <f t="shared" si="202"/>
        <v>重要挽留客户</v>
      </c>
    </row>
    <row r="1567" spans="1:14">
      <c r="A1567">
        <v>10001566</v>
      </c>
      <c r="B1567" t="s">
        <v>134</v>
      </c>
      <c r="C1567" s="3">
        <v>43627.88</v>
      </c>
      <c r="D1567" s="20">
        <v>19</v>
      </c>
      <c r="E1567" s="4">
        <v>34</v>
      </c>
      <c r="F1567" s="4">
        <v>2991.08</v>
      </c>
      <c r="G1567" s="4">
        <f t="shared" si="195"/>
        <v>4</v>
      </c>
      <c r="H1567" s="4">
        <f t="shared" si="196"/>
        <v>5</v>
      </c>
      <c r="I1567">
        <f t="shared" si="197"/>
        <v>5</v>
      </c>
      <c r="J1567">
        <f t="shared" si="198"/>
        <v>1</v>
      </c>
      <c r="K1567">
        <f t="shared" si="199"/>
        <v>1</v>
      </c>
      <c r="L1567">
        <f t="shared" si="200"/>
        <v>1</v>
      </c>
      <c r="M1567" t="str">
        <f t="shared" si="201"/>
        <v>111</v>
      </c>
      <c r="N1567" t="str">
        <f t="shared" si="202"/>
        <v>重要价值客户</v>
      </c>
    </row>
    <row r="1568" spans="1:14">
      <c r="A1568">
        <v>10001567</v>
      </c>
      <c r="B1568" t="s">
        <v>134</v>
      </c>
      <c r="C1568" s="3">
        <v>43638.720000000001</v>
      </c>
      <c r="D1568" s="20">
        <v>8</v>
      </c>
      <c r="E1568" s="4">
        <v>56</v>
      </c>
      <c r="F1568" s="4">
        <v>3326.8399999999997</v>
      </c>
      <c r="G1568" s="4">
        <f t="shared" si="195"/>
        <v>5</v>
      </c>
      <c r="H1568" s="4">
        <f t="shared" si="196"/>
        <v>5</v>
      </c>
      <c r="I1568">
        <f t="shared" si="197"/>
        <v>5</v>
      </c>
      <c r="J1568">
        <f t="shared" si="198"/>
        <v>1</v>
      </c>
      <c r="K1568">
        <f t="shared" si="199"/>
        <v>1</v>
      </c>
      <c r="L1568">
        <f t="shared" si="200"/>
        <v>1</v>
      </c>
      <c r="M1568" t="str">
        <f t="shared" si="201"/>
        <v>111</v>
      </c>
      <c r="N1568" t="str">
        <f t="shared" si="202"/>
        <v>重要价值客户</v>
      </c>
    </row>
    <row r="1569" spans="1:14">
      <c r="A1569">
        <v>10001568</v>
      </c>
      <c r="B1569" t="s">
        <v>134</v>
      </c>
      <c r="C1569" s="3">
        <v>43615.32</v>
      </c>
      <c r="D1569" s="20">
        <v>31</v>
      </c>
      <c r="E1569" s="4">
        <v>28</v>
      </c>
      <c r="F1569" s="4">
        <v>2573.56</v>
      </c>
      <c r="G1569" s="4">
        <f t="shared" si="195"/>
        <v>3</v>
      </c>
      <c r="H1569" s="4">
        <f t="shared" si="196"/>
        <v>4</v>
      </c>
      <c r="I1569">
        <f t="shared" si="197"/>
        <v>4</v>
      </c>
      <c r="J1569">
        <f t="shared" si="198"/>
        <v>1</v>
      </c>
      <c r="K1569">
        <f t="shared" si="199"/>
        <v>1</v>
      </c>
      <c r="L1569">
        <f t="shared" si="200"/>
        <v>1</v>
      </c>
      <c r="M1569" t="str">
        <f t="shared" si="201"/>
        <v>111</v>
      </c>
      <c r="N1569" t="str">
        <f t="shared" si="202"/>
        <v>重要价值客户</v>
      </c>
    </row>
    <row r="1570" spans="1:14">
      <c r="A1570">
        <v>10001569</v>
      </c>
      <c r="B1570" t="s">
        <v>144</v>
      </c>
      <c r="C1570" s="3">
        <v>43444.84</v>
      </c>
      <c r="D1570" s="20">
        <v>202</v>
      </c>
      <c r="E1570" s="4">
        <v>15</v>
      </c>
      <c r="F1570" s="4">
        <v>1792.5</v>
      </c>
      <c r="G1570" s="4">
        <f t="shared" si="195"/>
        <v>1</v>
      </c>
      <c r="H1570" s="4">
        <f t="shared" si="196"/>
        <v>2</v>
      </c>
      <c r="I1570">
        <f t="shared" si="197"/>
        <v>3</v>
      </c>
      <c r="J1570">
        <f t="shared" si="198"/>
        <v>0</v>
      </c>
      <c r="K1570">
        <f t="shared" si="199"/>
        <v>0</v>
      </c>
      <c r="L1570">
        <f t="shared" si="200"/>
        <v>1</v>
      </c>
      <c r="M1570" t="str">
        <f t="shared" si="201"/>
        <v>001</v>
      </c>
      <c r="N1570" t="str">
        <f t="shared" si="202"/>
        <v>重要挽留客户</v>
      </c>
    </row>
    <row r="1571" spans="1:14">
      <c r="A1571">
        <v>10001570</v>
      </c>
      <c r="B1571" t="s">
        <v>134</v>
      </c>
      <c r="C1571" s="3">
        <v>43614.11</v>
      </c>
      <c r="D1571" s="20">
        <v>32</v>
      </c>
      <c r="E1571" s="4">
        <v>24</v>
      </c>
      <c r="F1571" s="4">
        <v>1991.28</v>
      </c>
      <c r="G1571" s="4">
        <f t="shared" si="195"/>
        <v>3</v>
      </c>
      <c r="H1571" s="4">
        <f t="shared" si="196"/>
        <v>4</v>
      </c>
      <c r="I1571">
        <f t="shared" si="197"/>
        <v>3</v>
      </c>
      <c r="J1571">
        <f t="shared" si="198"/>
        <v>1</v>
      </c>
      <c r="K1571">
        <f t="shared" si="199"/>
        <v>1</v>
      </c>
      <c r="L1571">
        <f t="shared" si="200"/>
        <v>1</v>
      </c>
      <c r="M1571" t="str">
        <f t="shared" si="201"/>
        <v>111</v>
      </c>
      <c r="N1571" t="str">
        <f t="shared" si="202"/>
        <v>重要价值客户</v>
      </c>
    </row>
    <row r="1572" spans="1:14">
      <c r="A1572">
        <v>10001571</v>
      </c>
      <c r="B1572" t="s">
        <v>144</v>
      </c>
      <c r="C1572" s="3">
        <v>43498.82</v>
      </c>
      <c r="D1572" s="20">
        <v>148</v>
      </c>
      <c r="E1572" s="4">
        <v>19</v>
      </c>
      <c r="F1572" s="4">
        <v>2473.04</v>
      </c>
      <c r="G1572" s="4">
        <f t="shared" si="195"/>
        <v>1</v>
      </c>
      <c r="H1572" s="4">
        <f t="shared" si="196"/>
        <v>3</v>
      </c>
      <c r="I1572">
        <f t="shared" si="197"/>
        <v>4</v>
      </c>
      <c r="J1572">
        <f t="shared" si="198"/>
        <v>0</v>
      </c>
      <c r="K1572">
        <f t="shared" si="199"/>
        <v>1</v>
      </c>
      <c r="L1572">
        <f t="shared" si="200"/>
        <v>1</v>
      </c>
      <c r="M1572" t="str">
        <f t="shared" si="201"/>
        <v>011</v>
      </c>
      <c r="N1572" t="str">
        <f t="shared" si="202"/>
        <v>重要唤回客户</v>
      </c>
    </row>
    <row r="1573" spans="1:14">
      <c r="A1573">
        <v>10001572</v>
      </c>
      <c r="B1573" t="s">
        <v>144</v>
      </c>
      <c r="C1573" s="3">
        <v>43401.88</v>
      </c>
      <c r="D1573" s="20">
        <v>245</v>
      </c>
      <c r="E1573" s="4">
        <v>12</v>
      </c>
      <c r="F1573" s="4">
        <v>1505.88</v>
      </c>
      <c r="G1573" s="4">
        <f t="shared" si="195"/>
        <v>1</v>
      </c>
      <c r="H1573" s="4">
        <f t="shared" si="196"/>
        <v>2</v>
      </c>
      <c r="I1573">
        <f t="shared" si="197"/>
        <v>3</v>
      </c>
      <c r="J1573">
        <f t="shared" si="198"/>
        <v>0</v>
      </c>
      <c r="K1573">
        <f t="shared" si="199"/>
        <v>0</v>
      </c>
      <c r="L1573">
        <f t="shared" si="200"/>
        <v>1</v>
      </c>
      <c r="M1573" t="str">
        <f t="shared" si="201"/>
        <v>001</v>
      </c>
      <c r="N1573" t="str">
        <f t="shared" si="202"/>
        <v>重要挽留客户</v>
      </c>
    </row>
    <row r="1574" spans="1:14">
      <c r="A1574">
        <v>10001573</v>
      </c>
      <c r="B1574" t="s">
        <v>134</v>
      </c>
      <c r="C1574" s="3">
        <v>43646</v>
      </c>
      <c r="D1574" s="20">
        <v>0</v>
      </c>
      <c r="E1574" s="4">
        <v>28</v>
      </c>
      <c r="F1574" s="4">
        <v>1962.92</v>
      </c>
      <c r="G1574" s="4">
        <f t="shared" si="195"/>
        <v>5</v>
      </c>
      <c r="H1574" s="4">
        <f t="shared" si="196"/>
        <v>4</v>
      </c>
      <c r="I1574">
        <f t="shared" si="197"/>
        <v>3</v>
      </c>
      <c r="J1574">
        <f t="shared" si="198"/>
        <v>1</v>
      </c>
      <c r="K1574">
        <f t="shared" si="199"/>
        <v>1</v>
      </c>
      <c r="L1574">
        <f t="shared" si="200"/>
        <v>1</v>
      </c>
      <c r="M1574" t="str">
        <f t="shared" si="201"/>
        <v>111</v>
      </c>
      <c r="N1574" t="str">
        <f t="shared" si="202"/>
        <v>重要价值客户</v>
      </c>
    </row>
    <row r="1575" spans="1:14">
      <c r="A1575">
        <v>10001574</v>
      </c>
      <c r="B1575" t="s">
        <v>144</v>
      </c>
      <c r="C1575" s="3">
        <v>43519.17</v>
      </c>
      <c r="D1575" s="20">
        <v>127</v>
      </c>
      <c r="E1575" s="4">
        <v>20</v>
      </c>
      <c r="F1575" s="4">
        <v>2941.4</v>
      </c>
      <c r="G1575" s="4">
        <f t="shared" si="195"/>
        <v>1</v>
      </c>
      <c r="H1575" s="4">
        <f t="shared" si="196"/>
        <v>3</v>
      </c>
      <c r="I1575">
        <f t="shared" si="197"/>
        <v>5</v>
      </c>
      <c r="J1575">
        <f t="shared" si="198"/>
        <v>0</v>
      </c>
      <c r="K1575">
        <f t="shared" si="199"/>
        <v>1</v>
      </c>
      <c r="L1575">
        <f t="shared" si="200"/>
        <v>1</v>
      </c>
      <c r="M1575" t="str">
        <f t="shared" si="201"/>
        <v>011</v>
      </c>
      <c r="N1575" t="str">
        <f t="shared" si="202"/>
        <v>重要唤回客户</v>
      </c>
    </row>
    <row r="1576" spans="1:14">
      <c r="A1576">
        <v>10001575</v>
      </c>
      <c r="B1576" t="s">
        <v>134</v>
      </c>
      <c r="C1576" s="3">
        <v>43630.19</v>
      </c>
      <c r="D1576" s="20">
        <v>16</v>
      </c>
      <c r="E1576" s="4">
        <v>32</v>
      </c>
      <c r="F1576" s="4">
        <v>2501.88</v>
      </c>
      <c r="G1576" s="4">
        <f t="shared" si="195"/>
        <v>4</v>
      </c>
      <c r="H1576" s="4">
        <f t="shared" si="196"/>
        <v>4</v>
      </c>
      <c r="I1576">
        <f t="shared" si="197"/>
        <v>4</v>
      </c>
      <c r="J1576">
        <f t="shared" si="198"/>
        <v>1</v>
      </c>
      <c r="K1576">
        <f t="shared" si="199"/>
        <v>1</v>
      </c>
      <c r="L1576">
        <f t="shared" si="200"/>
        <v>1</v>
      </c>
      <c r="M1576" t="str">
        <f t="shared" si="201"/>
        <v>111</v>
      </c>
      <c r="N1576" t="str">
        <f t="shared" si="202"/>
        <v>重要价值客户</v>
      </c>
    </row>
    <row r="1577" spans="1:14">
      <c r="A1577">
        <v>10001576</v>
      </c>
      <c r="B1577" t="s">
        <v>144</v>
      </c>
      <c r="C1577" s="3">
        <v>43641</v>
      </c>
      <c r="D1577" s="20">
        <v>5</v>
      </c>
      <c r="E1577" s="4">
        <v>28</v>
      </c>
      <c r="F1577" s="4">
        <v>2649.64</v>
      </c>
      <c r="G1577" s="4">
        <f t="shared" si="195"/>
        <v>5</v>
      </c>
      <c r="H1577" s="4">
        <f t="shared" si="196"/>
        <v>4</v>
      </c>
      <c r="I1577">
        <f t="shared" si="197"/>
        <v>4</v>
      </c>
      <c r="J1577">
        <f t="shared" si="198"/>
        <v>1</v>
      </c>
      <c r="K1577">
        <f t="shared" si="199"/>
        <v>1</v>
      </c>
      <c r="L1577">
        <f t="shared" si="200"/>
        <v>1</v>
      </c>
      <c r="M1577" t="str">
        <f t="shared" si="201"/>
        <v>111</v>
      </c>
      <c r="N1577" t="str">
        <f t="shared" si="202"/>
        <v>重要价值客户</v>
      </c>
    </row>
    <row r="1578" spans="1:14">
      <c r="A1578">
        <v>10001577</v>
      </c>
      <c r="B1578" t="s">
        <v>134</v>
      </c>
      <c r="C1578" s="3">
        <v>43627.92</v>
      </c>
      <c r="D1578" s="20">
        <v>19</v>
      </c>
      <c r="E1578" s="4">
        <v>56</v>
      </c>
      <c r="F1578" s="4">
        <v>4414.6400000000003</v>
      </c>
      <c r="G1578" s="4">
        <f t="shared" si="195"/>
        <v>4</v>
      </c>
      <c r="H1578" s="4">
        <f t="shared" si="196"/>
        <v>5</v>
      </c>
      <c r="I1578">
        <f t="shared" si="197"/>
        <v>5</v>
      </c>
      <c r="J1578">
        <f t="shared" si="198"/>
        <v>1</v>
      </c>
      <c r="K1578">
        <f t="shared" si="199"/>
        <v>1</v>
      </c>
      <c r="L1578">
        <f t="shared" si="200"/>
        <v>1</v>
      </c>
      <c r="M1578" t="str">
        <f t="shared" si="201"/>
        <v>111</v>
      </c>
      <c r="N1578" t="str">
        <f t="shared" si="202"/>
        <v>重要价值客户</v>
      </c>
    </row>
    <row r="1579" spans="1:14">
      <c r="A1579">
        <v>10001578</v>
      </c>
      <c r="B1579" t="s">
        <v>144</v>
      </c>
      <c r="C1579" s="3">
        <v>43575.68</v>
      </c>
      <c r="D1579" s="20">
        <v>71</v>
      </c>
      <c r="E1579" s="4">
        <v>24</v>
      </c>
      <c r="F1579" s="4">
        <v>1773.6</v>
      </c>
      <c r="G1579" s="4">
        <f t="shared" si="195"/>
        <v>2</v>
      </c>
      <c r="H1579" s="4">
        <f t="shared" si="196"/>
        <v>4</v>
      </c>
      <c r="I1579">
        <f t="shared" si="197"/>
        <v>3</v>
      </c>
      <c r="J1579">
        <f t="shared" si="198"/>
        <v>0</v>
      </c>
      <c r="K1579">
        <f t="shared" si="199"/>
        <v>1</v>
      </c>
      <c r="L1579">
        <f t="shared" si="200"/>
        <v>1</v>
      </c>
      <c r="M1579" t="str">
        <f t="shared" si="201"/>
        <v>011</v>
      </c>
      <c r="N1579" t="str">
        <f t="shared" si="202"/>
        <v>重要唤回客户</v>
      </c>
    </row>
    <row r="1580" spans="1:14">
      <c r="A1580">
        <v>10001579</v>
      </c>
      <c r="B1580" t="s">
        <v>144</v>
      </c>
      <c r="C1580" s="3">
        <v>43481.74</v>
      </c>
      <c r="D1580" s="20">
        <v>165</v>
      </c>
      <c r="E1580" s="4">
        <v>18</v>
      </c>
      <c r="F1580" s="4">
        <v>2493.36</v>
      </c>
      <c r="G1580" s="4">
        <f t="shared" si="195"/>
        <v>1</v>
      </c>
      <c r="H1580" s="4">
        <f t="shared" si="196"/>
        <v>3</v>
      </c>
      <c r="I1580">
        <f t="shared" si="197"/>
        <v>4</v>
      </c>
      <c r="J1580">
        <f t="shared" si="198"/>
        <v>0</v>
      </c>
      <c r="K1580">
        <f t="shared" si="199"/>
        <v>1</v>
      </c>
      <c r="L1580">
        <f t="shared" si="200"/>
        <v>1</v>
      </c>
      <c r="M1580" t="str">
        <f t="shared" si="201"/>
        <v>011</v>
      </c>
      <c r="N1580" t="str">
        <f t="shared" si="202"/>
        <v>重要唤回客户</v>
      </c>
    </row>
    <row r="1581" spans="1:14">
      <c r="A1581">
        <v>10001580</v>
      </c>
      <c r="B1581" t="s">
        <v>134</v>
      </c>
      <c r="C1581" s="3">
        <v>43630.22</v>
      </c>
      <c r="D1581" s="20">
        <v>16</v>
      </c>
      <c r="E1581" s="4">
        <v>27</v>
      </c>
      <c r="F1581" s="4">
        <v>2476.33</v>
      </c>
      <c r="G1581" s="4">
        <f t="shared" si="195"/>
        <v>4</v>
      </c>
      <c r="H1581" s="4">
        <f t="shared" si="196"/>
        <v>4</v>
      </c>
      <c r="I1581">
        <f t="shared" si="197"/>
        <v>4</v>
      </c>
      <c r="J1581">
        <f t="shared" si="198"/>
        <v>1</v>
      </c>
      <c r="K1581">
        <f t="shared" si="199"/>
        <v>1</v>
      </c>
      <c r="L1581">
        <f t="shared" si="200"/>
        <v>1</v>
      </c>
      <c r="M1581" t="str">
        <f t="shared" si="201"/>
        <v>111</v>
      </c>
      <c r="N1581" t="str">
        <f t="shared" si="202"/>
        <v>重要价值客户</v>
      </c>
    </row>
    <row r="1582" spans="1:14">
      <c r="A1582">
        <v>10001581</v>
      </c>
      <c r="B1582" t="s">
        <v>134</v>
      </c>
      <c r="C1582" s="3">
        <v>43639.74</v>
      </c>
      <c r="D1582" s="20">
        <v>7</v>
      </c>
      <c r="E1582" s="4">
        <v>50</v>
      </c>
      <c r="F1582" s="4">
        <v>4926.42</v>
      </c>
      <c r="G1582" s="4">
        <f t="shared" si="195"/>
        <v>5</v>
      </c>
      <c r="H1582" s="4">
        <f t="shared" si="196"/>
        <v>5</v>
      </c>
      <c r="I1582">
        <f t="shared" si="197"/>
        <v>5</v>
      </c>
      <c r="J1582">
        <f t="shared" si="198"/>
        <v>1</v>
      </c>
      <c r="K1582">
        <f t="shared" si="199"/>
        <v>1</v>
      </c>
      <c r="L1582">
        <f t="shared" si="200"/>
        <v>1</v>
      </c>
      <c r="M1582" t="str">
        <f t="shared" si="201"/>
        <v>111</v>
      </c>
      <c r="N1582" t="str">
        <f t="shared" si="202"/>
        <v>重要价值客户</v>
      </c>
    </row>
    <row r="1583" spans="1:14">
      <c r="A1583">
        <v>10001582</v>
      </c>
      <c r="B1583" t="s">
        <v>144</v>
      </c>
      <c r="C1583" s="3">
        <v>43382.14</v>
      </c>
      <c r="D1583" s="20">
        <v>264</v>
      </c>
      <c r="E1583" s="4">
        <v>11</v>
      </c>
      <c r="F1583" s="4">
        <v>936.1</v>
      </c>
      <c r="G1583" s="4">
        <f t="shared" si="195"/>
        <v>1</v>
      </c>
      <c r="H1583" s="4">
        <f t="shared" si="196"/>
        <v>2</v>
      </c>
      <c r="I1583">
        <f t="shared" si="197"/>
        <v>2</v>
      </c>
      <c r="J1583">
        <f t="shared" si="198"/>
        <v>0</v>
      </c>
      <c r="K1583">
        <f t="shared" si="199"/>
        <v>0</v>
      </c>
      <c r="L1583">
        <f t="shared" si="200"/>
        <v>0</v>
      </c>
      <c r="M1583" t="str">
        <f t="shared" si="201"/>
        <v>000</v>
      </c>
      <c r="N1583" t="str">
        <f t="shared" si="202"/>
        <v>流失客户</v>
      </c>
    </row>
    <row r="1584" spans="1:14">
      <c r="A1584">
        <v>10001583</v>
      </c>
      <c r="B1584" t="s">
        <v>134</v>
      </c>
      <c r="C1584" s="3">
        <v>43608.92</v>
      </c>
      <c r="D1584" s="20">
        <v>38</v>
      </c>
      <c r="E1584" s="4">
        <v>37</v>
      </c>
      <c r="F1584" s="4">
        <v>3626.21</v>
      </c>
      <c r="G1584" s="4">
        <f t="shared" si="195"/>
        <v>2</v>
      </c>
      <c r="H1584" s="4">
        <f t="shared" si="196"/>
        <v>5</v>
      </c>
      <c r="I1584">
        <f t="shared" si="197"/>
        <v>5</v>
      </c>
      <c r="J1584">
        <f t="shared" si="198"/>
        <v>0</v>
      </c>
      <c r="K1584">
        <f t="shared" si="199"/>
        <v>1</v>
      </c>
      <c r="L1584">
        <f t="shared" si="200"/>
        <v>1</v>
      </c>
      <c r="M1584" t="str">
        <f t="shared" si="201"/>
        <v>011</v>
      </c>
      <c r="N1584" t="str">
        <f t="shared" si="202"/>
        <v>重要唤回客户</v>
      </c>
    </row>
    <row r="1585" spans="1:14">
      <c r="A1585">
        <v>10001584</v>
      </c>
      <c r="B1585" t="s">
        <v>134</v>
      </c>
      <c r="C1585" s="3">
        <v>43641</v>
      </c>
      <c r="D1585" s="20">
        <v>5</v>
      </c>
      <c r="E1585" s="4">
        <v>26</v>
      </c>
      <c r="F1585" s="4">
        <v>2015.46</v>
      </c>
      <c r="G1585" s="4">
        <f t="shared" si="195"/>
        <v>5</v>
      </c>
      <c r="H1585" s="4">
        <f t="shared" si="196"/>
        <v>4</v>
      </c>
      <c r="I1585">
        <f t="shared" si="197"/>
        <v>4</v>
      </c>
      <c r="J1585">
        <f t="shared" si="198"/>
        <v>1</v>
      </c>
      <c r="K1585">
        <f t="shared" si="199"/>
        <v>1</v>
      </c>
      <c r="L1585">
        <f t="shared" si="200"/>
        <v>1</v>
      </c>
      <c r="M1585" t="str">
        <f t="shared" si="201"/>
        <v>111</v>
      </c>
      <c r="N1585" t="str">
        <f t="shared" si="202"/>
        <v>重要价值客户</v>
      </c>
    </row>
    <row r="1586" spans="1:14">
      <c r="A1586">
        <v>10001585</v>
      </c>
      <c r="B1586" t="s">
        <v>144</v>
      </c>
      <c r="C1586" s="3">
        <v>43362.84</v>
      </c>
      <c r="D1586" s="20">
        <v>284</v>
      </c>
      <c r="E1586" s="4">
        <v>10</v>
      </c>
      <c r="F1586" s="4">
        <v>963</v>
      </c>
      <c r="G1586" s="4">
        <f t="shared" si="195"/>
        <v>1</v>
      </c>
      <c r="H1586" s="4">
        <f t="shared" si="196"/>
        <v>2</v>
      </c>
      <c r="I1586">
        <f t="shared" si="197"/>
        <v>2</v>
      </c>
      <c r="J1586">
        <f t="shared" si="198"/>
        <v>0</v>
      </c>
      <c r="K1586">
        <f t="shared" si="199"/>
        <v>0</v>
      </c>
      <c r="L1586">
        <f t="shared" si="200"/>
        <v>0</v>
      </c>
      <c r="M1586" t="str">
        <f t="shared" si="201"/>
        <v>000</v>
      </c>
      <c r="N1586" t="str">
        <f t="shared" si="202"/>
        <v>流失客户</v>
      </c>
    </row>
    <row r="1587" spans="1:14">
      <c r="A1587">
        <v>10001586</v>
      </c>
      <c r="B1587" t="s">
        <v>134</v>
      </c>
      <c r="C1587" s="3">
        <v>43643</v>
      </c>
      <c r="D1587" s="20">
        <v>3</v>
      </c>
      <c r="E1587" s="4">
        <v>30</v>
      </c>
      <c r="F1587" s="4">
        <v>2483.48</v>
      </c>
      <c r="G1587" s="4">
        <f t="shared" si="195"/>
        <v>5</v>
      </c>
      <c r="H1587" s="4">
        <f t="shared" si="196"/>
        <v>4</v>
      </c>
      <c r="I1587">
        <f t="shared" si="197"/>
        <v>4</v>
      </c>
      <c r="J1587">
        <f t="shared" si="198"/>
        <v>1</v>
      </c>
      <c r="K1587">
        <f t="shared" si="199"/>
        <v>1</v>
      </c>
      <c r="L1587">
        <f t="shared" si="200"/>
        <v>1</v>
      </c>
      <c r="M1587" t="str">
        <f t="shared" si="201"/>
        <v>111</v>
      </c>
      <c r="N1587" t="str">
        <f t="shared" si="202"/>
        <v>重要价值客户</v>
      </c>
    </row>
    <row r="1588" spans="1:14">
      <c r="A1588">
        <v>10001587</v>
      </c>
      <c r="B1588" t="s">
        <v>134</v>
      </c>
      <c r="C1588" s="3">
        <v>43604.66</v>
      </c>
      <c r="D1588" s="20">
        <v>42</v>
      </c>
      <c r="E1588" s="4">
        <v>37</v>
      </c>
      <c r="F1588" s="4">
        <v>3147.72</v>
      </c>
      <c r="G1588" s="4">
        <f t="shared" si="195"/>
        <v>2</v>
      </c>
      <c r="H1588" s="4">
        <f t="shared" si="196"/>
        <v>5</v>
      </c>
      <c r="I1588">
        <f t="shared" si="197"/>
        <v>5</v>
      </c>
      <c r="J1588">
        <f t="shared" si="198"/>
        <v>0</v>
      </c>
      <c r="K1588">
        <f t="shared" si="199"/>
        <v>1</v>
      </c>
      <c r="L1588">
        <f t="shared" si="200"/>
        <v>1</v>
      </c>
      <c r="M1588" t="str">
        <f t="shared" si="201"/>
        <v>011</v>
      </c>
      <c r="N1588" t="str">
        <f t="shared" si="202"/>
        <v>重要唤回客户</v>
      </c>
    </row>
    <row r="1589" spans="1:14">
      <c r="A1589">
        <v>10001588</v>
      </c>
      <c r="B1589" t="s">
        <v>134</v>
      </c>
      <c r="C1589" s="3">
        <v>43616.18</v>
      </c>
      <c r="D1589" s="20">
        <v>30</v>
      </c>
      <c r="E1589" s="4">
        <v>32</v>
      </c>
      <c r="F1589" s="4">
        <v>3163.04</v>
      </c>
      <c r="G1589" s="4">
        <f t="shared" si="195"/>
        <v>3</v>
      </c>
      <c r="H1589" s="4">
        <f t="shared" si="196"/>
        <v>4</v>
      </c>
      <c r="I1589">
        <f t="shared" si="197"/>
        <v>5</v>
      </c>
      <c r="J1589">
        <f t="shared" si="198"/>
        <v>1</v>
      </c>
      <c r="K1589">
        <f t="shared" si="199"/>
        <v>1</v>
      </c>
      <c r="L1589">
        <f t="shared" si="200"/>
        <v>1</v>
      </c>
      <c r="M1589" t="str">
        <f t="shared" si="201"/>
        <v>111</v>
      </c>
      <c r="N1589" t="str">
        <f t="shared" si="202"/>
        <v>重要价值客户</v>
      </c>
    </row>
    <row r="1590" spans="1:14">
      <c r="A1590">
        <v>10001589</v>
      </c>
      <c r="B1590" t="s">
        <v>134</v>
      </c>
      <c r="C1590" s="3">
        <v>43606.66</v>
      </c>
      <c r="D1590" s="20">
        <v>40</v>
      </c>
      <c r="E1590" s="4">
        <v>21</v>
      </c>
      <c r="F1590" s="4">
        <v>1967.21</v>
      </c>
      <c r="G1590" s="4">
        <f t="shared" si="195"/>
        <v>2</v>
      </c>
      <c r="H1590" s="4">
        <f t="shared" si="196"/>
        <v>3</v>
      </c>
      <c r="I1590">
        <f t="shared" si="197"/>
        <v>3</v>
      </c>
      <c r="J1590">
        <f t="shared" si="198"/>
        <v>0</v>
      </c>
      <c r="K1590">
        <f t="shared" si="199"/>
        <v>1</v>
      </c>
      <c r="L1590">
        <f t="shared" si="200"/>
        <v>1</v>
      </c>
      <c r="M1590" t="str">
        <f t="shared" si="201"/>
        <v>011</v>
      </c>
      <c r="N1590" t="str">
        <f t="shared" si="202"/>
        <v>重要唤回客户</v>
      </c>
    </row>
    <row r="1591" spans="1:14">
      <c r="A1591">
        <v>10001590</v>
      </c>
      <c r="B1591" t="s">
        <v>134</v>
      </c>
      <c r="C1591" s="3">
        <v>43617.440000000002</v>
      </c>
      <c r="D1591" s="20">
        <v>29</v>
      </c>
      <c r="E1591" s="4">
        <v>40</v>
      </c>
      <c r="F1591" s="4">
        <v>3839.6</v>
      </c>
      <c r="G1591" s="4">
        <f t="shared" si="195"/>
        <v>3</v>
      </c>
      <c r="H1591" s="4">
        <f t="shared" si="196"/>
        <v>5</v>
      </c>
      <c r="I1591">
        <f t="shared" si="197"/>
        <v>5</v>
      </c>
      <c r="J1591">
        <f t="shared" si="198"/>
        <v>1</v>
      </c>
      <c r="K1591">
        <f t="shared" si="199"/>
        <v>1</v>
      </c>
      <c r="L1591">
        <f t="shared" si="200"/>
        <v>1</v>
      </c>
      <c r="M1591" t="str">
        <f t="shared" si="201"/>
        <v>111</v>
      </c>
      <c r="N1591" t="str">
        <f t="shared" si="202"/>
        <v>重要价值客户</v>
      </c>
    </row>
    <row r="1592" spans="1:14">
      <c r="A1592">
        <v>10001591</v>
      </c>
      <c r="B1592" t="s">
        <v>134</v>
      </c>
      <c r="C1592" s="3">
        <v>43600.4</v>
      </c>
      <c r="D1592" s="20">
        <v>46</v>
      </c>
      <c r="E1592" s="4">
        <v>37</v>
      </c>
      <c r="F1592" s="4">
        <v>2070.2799999999997</v>
      </c>
      <c r="G1592" s="4">
        <f t="shared" si="195"/>
        <v>2</v>
      </c>
      <c r="H1592" s="4">
        <f t="shared" si="196"/>
        <v>5</v>
      </c>
      <c r="I1592">
        <f t="shared" si="197"/>
        <v>4</v>
      </c>
      <c r="J1592">
        <f t="shared" si="198"/>
        <v>0</v>
      </c>
      <c r="K1592">
        <f t="shared" si="199"/>
        <v>1</v>
      </c>
      <c r="L1592">
        <f t="shared" si="200"/>
        <v>1</v>
      </c>
      <c r="M1592" t="str">
        <f t="shared" si="201"/>
        <v>011</v>
      </c>
      <c r="N1592" t="str">
        <f t="shared" si="202"/>
        <v>重要唤回客户</v>
      </c>
    </row>
    <row r="1593" spans="1:14">
      <c r="A1593">
        <v>10001592</v>
      </c>
      <c r="B1593" t="s">
        <v>134</v>
      </c>
      <c r="C1593" s="3">
        <v>43622.7</v>
      </c>
      <c r="D1593" s="20">
        <v>24</v>
      </c>
      <c r="E1593" s="4">
        <v>21</v>
      </c>
      <c r="F1593" s="4">
        <v>1703.6899999999998</v>
      </c>
      <c r="G1593" s="4">
        <f t="shared" si="195"/>
        <v>3</v>
      </c>
      <c r="H1593" s="4">
        <f t="shared" si="196"/>
        <v>3</v>
      </c>
      <c r="I1593">
        <f t="shared" si="197"/>
        <v>3</v>
      </c>
      <c r="J1593">
        <f t="shared" si="198"/>
        <v>1</v>
      </c>
      <c r="K1593">
        <f t="shared" si="199"/>
        <v>1</v>
      </c>
      <c r="L1593">
        <f t="shared" si="200"/>
        <v>1</v>
      </c>
      <c r="M1593" t="str">
        <f t="shared" si="201"/>
        <v>111</v>
      </c>
      <c r="N1593" t="str">
        <f t="shared" si="202"/>
        <v>重要价值客户</v>
      </c>
    </row>
    <row r="1594" spans="1:14">
      <c r="A1594">
        <v>10001593</v>
      </c>
      <c r="B1594" t="s">
        <v>134</v>
      </c>
      <c r="C1594" s="3">
        <v>43621.75</v>
      </c>
      <c r="D1594" s="20">
        <v>25</v>
      </c>
      <c r="E1594" s="4">
        <v>32</v>
      </c>
      <c r="F1594" s="4">
        <v>2070.84</v>
      </c>
      <c r="G1594" s="4">
        <f t="shared" si="195"/>
        <v>3</v>
      </c>
      <c r="H1594" s="4">
        <f t="shared" si="196"/>
        <v>4</v>
      </c>
      <c r="I1594">
        <f t="shared" si="197"/>
        <v>4</v>
      </c>
      <c r="J1594">
        <f t="shared" si="198"/>
        <v>1</v>
      </c>
      <c r="K1594">
        <f t="shared" si="199"/>
        <v>1</v>
      </c>
      <c r="L1594">
        <f t="shared" si="200"/>
        <v>1</v>
      </c>
      <c r="M1594" t="str">
        <f t="shared" si="201"/>
        <v>111</v>
      </c>
      <c r="N1594" t="str">
        <f t="shared" si="202"/>
        <v>重要价值客户</v>
      </c>
    </row>
    <row r="1595" spans="1:14">
      <c r="A1595">
        <v>10001594</v>
      </c>
      <c r="B1595" t="s">
        <v>144</v>
      </c>
      <c r="C1595" s="3">
        <v>43454.75</v>
      </c>
      <c r="D1595" s="20">
        <v>192</v>
      </c>
      <c r="E1595" s="4">
        <v>16</v>
      </c>
      <c r="F1595" s="4">
        <v>1587.84</v>
      </c>
      <c r="G1595" s="4">
        <f t="shared" si="195"/>
        <v>1</v>
      </c>
      <c r="H1595" s="4">
        <f t="shared" si="196"/>
        <v>3</v>
      </c>
      <c r="I1595">
        <f t="shared" si="197"/>
        <v>3</v>
      </c>
      <c r="J1595">
        <f t="shared" si="198"/>
        <v>0</v>
      </c>
      <c r="K1595">
        <f t="shared" si="199"/>
        <v>1</v>
      </c>
      <c r="L1595">
        <f t="shared" si="200"/>
        <v>1</v>
      </c>
      <c r="M1595" t="str">
        <f t="shared" si="201"/>
        <v>011</v>
      </c>
      <c r="N1595" t="str">
        <f t="shared" si="202"/>
        <v>重要唤回客户</v>
      </c>
    </row>
    <row r="1596" spans="1:14">
      <c r="A1596">
        <v>10001595</v>
      </c>
      <c r="B1596" t="s">
        <v>134</v>
      </c>
      <c r="C1596" s="3">
        <v>43598.5</v>
      </c>
      <c r="D1596" s="20">
        <v>48</v>
      </c>
      <c r="E1596" s="4">
        <v>21</v>
      </c>
      <c r="F1596" s="4">
        <v>1519.1399999999999</v>
      </c>
      <c r="G1596" s="4">
        <f t="shared" si="195"/>
        <v>2</v>
      </c>
      <c r="H1596" s="4">
        <f t="shared" si="196"/>
        <v>3</v>
      </c>
      <c r="I1596">
        <f t="shared" si="197"/>
        <v>3</v>
      </c>
      <c r="J1596">
        <f t="shared" si="198"/>
        <v>0</v>
      </c>
      <c r="K1596">
        <f t="shared" si="199"/>
        <v>1</v>
      </c>
      <c r="L1596">
        <f t="shared" si="200"/>
        <v>1</v>
      </c>
      <c r="M1596" t="str">
        <f t="shared" si="201"/>
        <v>011</v>
      </c>
      <c r="N1596" t="str">
        <f t="shared" si="202"/>
        <v>重要唤回客户</v>
      </c>
    </row>
    <row r="1597" spans="1:14">
      <c r="A1597">
        <v>10001596</v>
      </c>
      <c r="B1597" t="s">
        <v>144</v>
      </c>
      <c r="C1597" s="3">
        <v>43573.75</v>
      </c>
      <c r="D1597" s="20">
        <v>73</v>
      </c>
      <c r="E1597" s="4">
        <v>24</v>
      </c>
      <c r="F1597" s="4">
        <v>2065.44</v>
      </c>
      <c r="G1597" s="4">
        <f t="shared" si="195"/>
        <v>2</v>
      </c>
      <c r="H1597" s="4">
        <f t="shared" si="196"/>
        <v>4</v>
      </c>
      <c r="I1597">
        <f t="shared" si="197"/>
        <v>4</v>
      </c>
      <c r="J1597">
        <f t="shared" si="198"/>
        <v>0</v>
      </c>
      <c r="K1597">
        <f t="shared" si="199"/>
        <v>1</v>
      </c>
      <c r="L1597">
        <f t="shared" si="200"/>
        <v>1</v>
      </c>
      <c r="M1597" t="str">
        <f t="shared" si="201"/>
        <v>011</v>
      </c>
      <c r="N1597" t="str">
        <f t="shared" si="202"/>
        <v>重要唤回客户</v>
      </c>
    </row>
    <row r="1598" spans="1:14">
      <c r="A1598">
        <v>10001597</v>
      </c>
      <c r="B1598" t="s">
        <v>134</v>
      </c>
      <c r="C1598" s="3">
        <v>43609</v>
      </c>
      <c r="D1598" s="20">
        <v>37</v>
      </c>
      <c r="E1598" s="4">
        <v>21</v>
      </c>
      <c r="F1598" s="4">
        <v>1483.2900000000002</v>
      </c>
      <c r="G1598" s="4">
        <f t="shared" si="195"/>
        <v>2</v>
      </c>
      <c r="H1598" s="4">
        <f t="shared" si="196"/>
        <v>3</v>
      </c>
      <c r="I1598">
        <f t="shared" si="197"/>
        <v>3</v>
      </c>
      <c r="J1598">
        <f t="shared" si="198"/>
        <v>0</v>
      </c>
      <c r="K1598">
        <f t="shared" si="199"/>
        <v>1</v>
      </c>
      <c r="L1598">
        <f t="shared" si="200"/>
        <v>1</v>
      </c>
      <c r="M1598" t="str">
        <f t="shared" si="201"/>
        <v>011</v>
      </c>
      <c r="N1598" t="str">
        <f t="shared" si="202"/>
        <v>重要唤回客户</v>
      </c>
    </row>
    <row r="1599" spans="1:14">
      <c r="A1599">
        <v>10001598</v>
      </c>
      <c r="B1599" t="s">
        <v>134</v>
      </c>
      <c r="C1599" s="3">
        <v>43636.5</v>
      </c>
      <c r="D1599" s="20">
        <v>10</v>
      </c>
      <c r="E1599" s="4">
        <v>25</v>
      </c>
      <c r="F1599" s="4">
        <v>2470.7399999999998</v>
      </c>
      <c r="G1599" s="4">
        <f t="shared" si="195"/>
        <v>4</v>
      </c>
      <c r="H1599" s="4">
        <f t="shared" si="196"/>
        <v>4</v>
      </c>
      <c r="I1599">
        <f t="shared" si="197"/>
        <v>4</v>
      </c>
      <c r="J1599">
        <f t="shared" si="198"/>
        <v>1</v>
      </c>
      <c r="K1599">
        <f t="shared" si="199"/>
        <v>1</v>
      </c>
      <c r="L1599">
        <f t="shared" si="200"/>
        <v>1</v>
      </c>
      <c r="M1599" t="str">
        <f t="shared" si="201"/>
        <v>111</v>
      </c>
      <c r="N1599" t="str">
        <f t="shared" si="202"/>
        <v>重要价值客户</v>
      </c>
    </row>
    <row r="1600" spans="1:14">
      <c r="A1600">
        <v>10001599</v>
      </c>
      <c r="B1600" t="s">
        <v>144</v>
      </c>
      <c r="C1600" s="3">
        <v>43568.75</v>
      </c>
      <c r="D1600" s="20">
        <v>78</v>
      </c>
      <c r="E1600" s="4">
        <v>23</v>
      </c>
      <c r="F1600" s="4">
        <v>1394.95</v>
      </c>
      <c r="G1600" s="4">
        <f t="shared" si="195"/>
        <v>2</v>
      </c>
      <c r="H1600" s="4">
        <f t="shared" si="196"/>
        <v>3</v>
      </c>
      <c r="I1600">
        <f t="shared" si="197"/>
        <v>2</v>
      </c>
      <c r="J1600">
        <f t="shared" si="198"/>
        <v>0</v>
      </c>
      <c r="K1600">
        <f t="shared" si="199"/>
        <v>1</v>
      </c>
      <c r="L1600">
        <f t="shared" si="200"/>
        <v>0</v>
      </c>
      <c r="M1600" t="str">
        <f t="shared" si="201"/>
        <v>010</v>
      </c>
      <c r="N1600" t="str">
        <f t="shared" si="202"/>
        <v>一般维持客户</v>
      </c>
    </row>
    <row r="1601" spans="1:14">
      <c r="A1601">
        <v>10001600</v>
      </c>
      <c r="B1601" t="s">
        <v>134</v>
      </c>
      <c r="C1601" s="3">
        <v>43633.52</v>
      </c>
      <c r="D1601" s="20">
        <v>13</v>
      </c>
      <c r="E1601" s="4">
        <v>37</v>
      </c>
      <c r="F1601" s="4">
        <v>2808.1099999999997</v>
      </c>
      <c r="G1601" s="4">
        <f t="shared" si="195"/>
        <v>4</v>
      </c>
      <c r="H1601" s="4">
        <f t="shared" si="196"/>
        <v>5</v>
      </c>
      <c r="I1601">
        <f t="shared" si="197"/>
        <v>5</v>
      </c>
      <c r="J1601">
        <f t="shared" si="198"/>
        <v>1</v>
      </c>
      <c r="K1601">
        <f t="shared" si="199"/>
        <v>1</v>
      </c>
      <c r="L1601">
        <f t="shared" si="200"/>
        <v>1</v>
      </c>
      <c r="M1601" t="str">
        <f t="shared" si="201"/>
        <v>111</v>
      </c>
      <c r="N1601" t="str">
        <f t="shared" si="202"/>
        <v>重要价值客户</v>
      </c>
    </row>
    <row r="1602" spans="1:14">
      <c r="A1602">
        <v>10001601</v>
      </c>
      <c r="B1602" t="s">
        <v>144</v>
      </c>
      <c r="C1602" s="3">
        <v>43436.24</v>
      </c>
      <c r="D1602" s="20">
        <v>210</v>
      </c>
      <c r="E1602" s="4">
        <v>14</v>
      </c>
      <c r="F1602" s="4">
        <v>1192.94</v>
      </c>
      <c r="G1602" s="4">
        <f t="shared" si="195"/>
        <v>1</v>
      </c>
      <c r="H1602" s="4">
        <f t="shared" si="196"/>
        <v>2</v>
      </c>
      <c r="I1602">
        <f t="shared" si="197"/>
        <v>2</v>
      </c>
      <c r="J1602">
        <f t="shared" si="198"/>
        <v>0</v>
      </c>
      <c r="K1602">
        <f t="shared" si="199"/>
        <v>0</v>
      </c>
      <c r="L1602">
        <f t="shared" si="200"/>
        <v>0</v>
      </c>
      <c r="M1602" t="str">
        <f t="shared" si="201"/>
        <v>000</v>
      </c>
      <c r="N1602" t="str">
        <f t="shared" si="202"/>
        <v>流失客户</v>
      </c>
    </row>
    <row r="1603" spans="1:14">
      <c r="A1603">
        <v>10001602</v>
      </c>
      <c r="B1603" t="s">
        <v>134</v>
      </c>
      <c r="C1603" s="3">
        <v>43614.32</v>
      </c>
      <c r="D1603" s="20">
        <v>32</v>
      </c>
      <c r="E1603" s="4">
        <v>28</v>
      </c>
      <c r="F1603" s="4">
        <v>2249.12</v>
      </c>
      <c r="G1603" s="4">
        <f t="shared" ref="G1603:G1666" si="203">LOOKUP(D1603,$O$3:$O$7,$P$3:$P$7)</f>
        <v>3</v>
      </c>
      <c r="H1603" s="4">
        <f t="shared" ref="H1603:H1666" si="204">LOOKUP(E1603,$Q$3:$Q$7,$R$3:$R$7)</f>
        <v>4</v>
      </c>
      <c r="I1603">
        <f t="shared" ref="I1603:I1666" si="205">LOOKUP(F1603,$S$3:$S$7,$T$3:$T$7)</f>
        <v>4</v>
      </c>
      <c r="J1603">
        <f t="shared" ref="J1603:J1666" si="206">IF(G1603&gt;$P$17,1,0)</f>
        <v>1</v>
      </c>
      <c r="K1603">
        <f t="shared" ref="K1603:K1666" si="207">IF(H1603&gt;$P$18,1,0)</f>
        <v>1</v>
      </c>
      <c r="L1603">
        <f t="shared" ref="L1603:L1666" si="208">IF(I1603&gt;$P$19,1,0)</f>
        <v>1</v>
      </c>
      <c r="M1603" t="str">
        <f t="shared" ref="M1603:M1666" si="209">J1603&amp;K1603&amp;L1603</f>
        <v>111</v>
      </c>
      <c r="N1603" t="str">
        <f t="shared" ref="N1603:N1666" si="210">IF(M1603="111","重要价值客户",IF(M1603="011","重要唤回客户",IF(M1603="101","重要深耕客户",IF(M1603="001","重要挽留客户",IF(M1603="110","潜力客户",IF(M1603="100","新客户",IF(M1603="010","一般维持客户",IF(M1603="000","流失客户",""))))))))</f>
        <v>重要价值客户</v>
      </c>
    </row>
    <row r="1604" spans="1:14">
      <c r="A1604">
        <v>10001603</v>
      </c>
      <c r="B1604" t="s">
        <v>134</v>
      </c>
      <c r="C1604" s="3">
        <v>43621.8</v>
      </c>
      <c r="D1604" s="20">
        <v>25</v>
      </c>
      <c r="E1604" s="4">
        <v>21</v>
      </c>
      <c r="F1604" s="4">
        <v>1718.86</v>
      </c>
      <c r="G1604" s="4">
        <f t="shared" si="203"/>
        <v>3</v>
      </c>
      <c r="H1604" s="4">
        <f t="shared" si="204"/>
        <v>3</v>
      </c>
      <c r="I1604">
        <f t="shared" si="205"/>
        <v>3</v>
      </c>
      <c r="J1604">
        <f t="shared" si="206"/>
        <v>1</v>
      </c>
      <c r="K1604">
        <f t="shared" si="207"/>
        <v>1</v>
      </c>
      <c r="L1604">
        <f t="shared" si="208"/>
        <v>1</v>
      </c>
      <c r="M1604" t="str">
        <f t="shared" si="209"/>
        <v>111</v>
      </c>
      <c r="N1604" t="str">
        <f t="shared" si="210"/>
        <v>重要价值客户</v>
      </c>
    </row>
    <row r="1605" spans="1:14">
      <c r="A1605">
        <v>10001604</v>
      </c>
      <c r="B1605" t="s">
        <v>144</v>
      </c>
      <c r="C1605" s="3">
        <v>43614.32</v>
      </c>
      <c r="D1605" s="20">
        <v>32</v>
      </c>
      <c r="E1605" s="4">
        <v>26</v>
      </c>
      <c r="F1605" s="4">
        <v>1896.44</v>
      </c>
      <c r="G1605" s="4">
        <f t="shared" si="203"/>
        <v>3</v>
      </c>
      <c r="H1605" s="4">
        <f t="shared" si="204"/>
        <v>4</v>
      </c>
      <c r="I1605">
        <f t="shared" si="205"/>
        <v>3</v>
      </c>
      <c r="J1605">
        <f t="shared" si="206"/>
        <v>1</v>
      </c>
      <c r="K1605">
        <f t="shared" si="207"/>
        <v>1</v>
      </c>
      <c r="L1605">
        <f t="shared" si="208"/>
        <v>1</v>
      </c>
      <c r="M1605" t="str">
        <f t="shared" si="209"/>
        <v>111</v>
      </c>
      <c r="N1605" t="str">
        <f t="shared" si="210"/>
        <v>重要价值客户</v>
      </c>
    </row>
    <row r="1606" spans="1:14">
      <c r="A1606">
        <v>10001605</v>
      </c>
      <c r="B1606" t="s">
        <v>134</v>
      </c>
      <c r="C1606" s="3">
        <v>43607.839999999997</v>
      </c>
      <c r="D1606" s="20">
        <v>39</v>
      </c>
      <c r="E1606" s="4">
        <v>30</v>
      </c>
      <c r="F1606" s="4">
        <v>2488.3200000000002</v>
      </c>
      <c r="G1606" s="4">
        <f t="shared" si="203"/>
        <v>2</v>
      </c>
      <c r="H1606" s="4">
        <f t="shared" si="204"/>
        <v>4</v>
      </c>
      <c r="I1606">
        <f t="shared" si="205"/>
        <v>4</v>
      </c>
      <c r="J1606">
        <f t="shared" si="206"/>
        <v>0</v>
      </c>
      <c r="K1606">
        <f t="shared" si="207"/>
        <v>1</v>
      </c>
      <c r="L1606">
        <f t="shared" si="208"/>
        <v>1</v>
      </c>
      <c r="M1606" t="str">
        <f t="shared" si="209"/>
        <v>011</v>
      </c>
      <c r="N1606" t="str">
        <f t="shared" si="210"/>
        <v>重要唤回客户</v>
      </c>
    </row>
    <row r="1607" spans="1:14">
      <c r="A1607">
        <v>10001606</v>
      </c>
      <c r="B1607" t="s">
        <v>144</v>
      </c>
      <c r="C1607" s="3">
        <v>43484.12</v>
      </c>
      <c r="D1607" s="20">
        <v>162</v>
      </c>
      <c r="E1607" s="4">
        <v>17</v>
      </c>
      <c r="F1607" s="4">
        <v>2218.33</v>
      </c>
      <c r="G1607" s="4">
        <f t="shared" si="203"/>
        <v>1</v>
      </c>
      <c r="H1607" s="4">
        <f t="shared" si="204"/>
        <v>3</v>
      </c>
      <c r="I1607">
        <f t="shared" si="205"/>
        <v>4</v>
      </c>
      <c r="J1607">
        <f t="shared" si="206"/>
        <v>0</v>
      </c>
      <c r="K1607">
        <f t="shared" si="207"/>
        <v>1</v>
      </c>
      <c r="L1607">
        <f t="shared" si="208"/>
        <v>1</v>
      </c>
      <c r="M1607" t="str">
        <f t="shared" si="209"/>
        <v>011</v>
      </c>
      <c r="N1607" t="str">
        <f t="shared" si="210"/>
        <v>重要唤回客户</v>
      </c>
    </row>
    <row r="1608" spans="1:14">
      <c r="A1608">
        <v>10001607</v>
      </c>
      <c r="B1608" t="s">
        <v>134</v>
      </c>
      <c r="C1608" s="3">
        <v>43616.32</v>
      </c>
      <c r="D1608" s="20">
        <v>30</v>
      </c>
      <c r="E1608" s="4">
        <v>25</v>
      </c>
      <c r="F1608" s="4">
        <v>2040.24</v>
      </c>
      <c r="G1608" s="4">
        <f t="shared" si="203"/>
        <v>3</v>
      </c>
      <c r="H1608" s="4">
        <f t="shared" si="204"/>
        <v>4</v>
      </c>
      <c r="I1608">
        <f t="shared" si="205"/>
        <v>4</v>
      </c>
      <c r="J1608">
        <f t="shared" si="206"/>
        <v>1</v>
      </c>
      <c r="K1608">
        <f t="shared" si="207"/>
        <v>1</v>
      </c>
      <c r="L1608">
        <f t="shared" si="208"/>
        <v>1</v>
      </c>
      <c r="M1608" t="str">
        <f t="shared" si="209"/>
        <v>111</v>
      </c>
      <c r="N1608" t="str">
        <f t="shared" si="210"/>
        <v>重要价值客户</v>
      </c>
    </row>
    <row r="1609" spans="1:14">
      <c r="A1609">
        <v>10001608</v>
      </c>
      <c r="B1609" t="s">
        <v>134</v>
      </c>
      <c r="C1609" s="3">
        <v>43637.52</v>
      </c>
      <c r="D1609" s="20">
        <v>9</v>
      </c>
      <c r="E1609" s="4">
        <v>32</v>
      </c>
      <c r="F1609" s="4">
        <v>2710.96</v>
      </c>
      <c r="G1609" s="4">
        <f t="shared" si="203"/>
        <v>5</v>
      </c>
      <c r="H1609" s="4">
        <f t="shared" si="204"/>
        <v>4</v>
      </c>
      <c r="I1609">
        <f t="shared" si="205"/>
        <v>5</v>
      </c>
      <c r="J1609">
        <f t="shared" si="206"/>
        <v>1</v>
      </c>
      <c r="K1609">
        <f t="shared" si="207"/>
        <v>1</v>
      </c>
      <c r="L1609">
        <f t="shared" si="208"/>
        <v>1</v>
      </c>
      <c r="M1609" t="str">
        <f t="shared" si="209"/>
        <v>111</v>
      </c>
      <c r="N1609" t="str">
        <f t="shared" si="210"/>
        <v>重要价值客户</v>
      </c>
    </row>
    <row r="1610" spans="1:14">
      <c r="A1610">
        <v>10001609</v>
      </c>
      <c r="B1610" t="s">
        <v>134</v>
      </c>
      <c r="C1610" s="3">
        <v>43620.800000000003</v>
      </c>
      <c r="D1610" s="20">
        <v>26</v>
      </c>
      <c r="E1610" s="4">
        <v>23</v>
      </c>
      <c r="F1610" s="4">
        <v>2065.3199999999997</v>
      </c>
      <c r="G1610" s="4">
        <f t="shared" si="203"/>
        <v>3</v>
      </c>
      <c r="H1610" s="4">
        <f t="shared" si="204"/>
        <v>3</v>
      </c>
      <c r="I1610">
        <f t="shared" si="205"/>
        <v>4</v>
      </c>
      <c r="J1610">
        <f t="shared" si="206"/>
        <v>1</v>
      </c>
      <c r="K1610">
        <f t="shared" si="207"/>
        <v>1</v>
      </c>
      <c r="L1610">
        <f t="shared" si="208"/>
        <v>1</v>
      </c>
      <c r="M1610" t="str">
        <f t="shared" si="209"/>
        <v>111</v>
      </c>
      <c r="N1610" t="str">
        <f t="shared" si="210"/>
        <v>重要价值客户</v>
      </c>
    </row>
    <row r="1611" spans="1:14">
      <c r="A1611">
        <v>10001610</v>
      </c>
      <c r="B1611" t="s">
        <v>144</v>
      </c>
      <c r="C1611" s="3">
        <v>43496.6</v>
      </c>
      <c r="D1611" s="20">
        <v>150</v>
      </c>
      <c r="E1611" s="4">
        <v>18</v>
      </c>
      <c r="F1611" s="4">
        <v>1663.2</v>
      </c>
      <c r="G1611" s="4">
        <f t="shared" si="203"/>
        <v>1</v>
      </c>
      <c r="H1611" s="4">
        <f t="shared" si="204"/>
        <v>3</v>
      </c>
      <c r="I1611">
        <f t="shared" si="205"/>
        <v>3</v>
      </c>
      <c r="J1611">
        <f t="shared" si="206"/>
        <v>0</v>
      </c>
      <c r="K1611">
        <f t="shared" si="207"/>
        <v>1</v>
      </c>
      <c r="L1611">
        <f t="shared" si="208"/>
        <v>1</v>
      </c>
      <c r="M1611" t="str">
        <f t="shared" si="209"/>
        <v>011</v>
      </c>
      <c r="N1611" t="str">
        <f t="shared" si="210"/>
        <v>重要唤回客户</v>
      </c>
    </row>
    <row r="1612" spans="1:14">
      <c r="A1612">
        <v>10001611</v>
      </c>
      <c r="B1612" t="s">
        <v>134</v>
      </c>
      <c r="C1612" s="3">
        <v>43631.28</v>
      </c>
      <c r="D1612" s="20">
        <v>15</v>
      </c>
      <c r="E1612" s="4">
        <v>23</v>
      </c>
      <c r="F1612" s="4">
        <v>1720.52</v>
      </c>
      <c r="G1612" s="4">
        <f t="shared" si="203"/>
        <v>4</v>
      </c>
      <c r="H1612" s="4">
        <f t="shared" si="204"/>
        <v>3</v>
      </c>
      <c r="I1612">
        <f t="shared" si="205"/>
        <v>3</v>
      </c>
      <c r="J1612">
        <f t="shared" si="206"/>
        <v>1</v>
      </c>
      <c r="K1612">
        <f t="shared" si="207"/>
        <v>1</v>
      </c>
      <c r="L1612">
        <f t="shared" si="208"/>
        <v>1</v>
      </c>
      <c r="M1612" t="str">
        <f t="shared" si="209"/>
        <v>111</v>
      </c>
      <c r="N1612" t="str">
        <f t="shared" si="210"/>
        <v>重要价值客户</v>
      </c>
    </row>
    <row r="1613" spans="1:14">
      <c r="A1613">
        <v>10001612</v>
      </c>
      <c r="B1613" t="s">
        <v>134</v>
      </c>
      <c r="C1613" s="3">
        <v>43620.56</v>
      </c>
      <c r="D1613" s="20">
        <v>26</v>
      </c>
      <c r="E1613" s="4">
        <v>32</v>
      </c>
      <c r="F1613" s="4">
        <v>2731.52</v>
      </c>
      <c r="G1613" s="4">
        <f t="shared" si="203"/>
        <v>3</v>
      </c>
      <c r="H1613" s="4">
        <f t="shared" si="204"/>
        <v>4</v>
      </c>
      <c r="I1613">
        <f t="shared" si="205"/>
        <v>5</v>
      </c>
      <c r="J1613">
        <f t="shared" si="206"/>
        <v>1</v>
      </c>
      <c r="K1613">
        <f t="shared" si="207"/>
        <v>1</v>
      </c>
      <c r="L1613">
        <f t="shared" si="208"/>
        <v>1</v>
      </c>
      <c r="M1613" t="str">
        <f t="shared" si="209"/>
        <v>111</v>
      </c>
      <c r="N1613" t="str">
        <f t="shared" si="210"/>
        <v>重要价值客户</v>
      </c>
    </row>
    <row r="1614" spans="1:14">
      <c r="A1614">
        <v>10001613</v>
      </c>
      <c r="B1614" t="s">
        <v>134</v>
      </c>
      <c r="C1614" s="3">
        <v>43616.56</v>
      </c>
      <c r="D1614" s="20">
        <v>30</v>
      </c>
      <c r="E1614" s="4">
        <v>30</v>
      </c>
      <c r="F1614" s="4">
        <v>2061.46</v>
      </c>
      <c r="G1614" s="4">
        <f t="shared" si="203"/>
        <v>3</v>
      </c>
      <c r="H1614" s="4">
        <f t="shared" si="204"/>
        <v>4</v>
      </c>
      <c r="I1614">
        <f t="shared" si="205"/>
        <v>4</v>
      </c>
      <c r="J1614">
        <f t="shared" si="206"/>
        <v>1</v>
      </c>
      <c r="K1614">
        <f t="shared" si="207"/>
        <v>1</v>
      </c>
      <c r="L1614">
        <f t="shared" si="208"/>
        <v>1</v>
      </c>
      <c r="M1614" t="str">
        <f t="shared" si="209"/>
        <v>111</v>
      </c>
      <c r="N1614" t="str">
        <f t="shared" si="210"/>
        <v>重要价值客户</v>
      </c>
    </row>
    <row r="1615" spans="1:14">
      <c r="A1615">
        <v>10001614</v>
      </c>
      <c r="B1615" t="s">
        <v>134</v>
      </c>
      <c r="C1615" s="3">
        <v>43633.279999999999</v>
      </c>
      <c r="D1615" s="20">
        <v>13</v>
      </c>
      <c r="E1615" s="4">
        <v>44</v>
      </c>
      <c r="F1615" s="4">
        <v>2659.2799999999997</v>
      </c>
      <c r="G1615" s="4">
        <f t="shared" si="203"/>
        <v>4</v>
      </c>
      <c r="H1615" s="4">
        <f t="shared" si="204"/>
        <v>5</v>
      </c>
      <c r="I1615">
        <f t="shared" si="205"/>
        <v>4</v>
      </c>
      <c r="J1615">
        <f t="shared" si="206"/>
        <v>1</v>
      </c>
      <c r="K1615">
        <f t="shared" si="207"/>
        <v>1</v>
      </c>
      <c r="L1615">
        <f t="shared" si="208"/>
        <v>1</v>
      </c>
      <c r="M1615" t="str">
        <f t="shared" si="209"/>
        <v>111</v>
      </c>
      <c r="N1615" t="str">
        <f t="shared" si="210"/>
        <v>重要价值客户</v>
      </c>
    </row>
    <row r="1616" spans="1:14">
      <c r="A1616">
        <v>10001615</v>
      </c>
      <c r="B1616" t="s">
        <v>144</v>
      </c>
      <c r="C1616" s="3">
        <v>43560.44</v>
      </c>
      <c r="D1616" s="20">
        <v>86</v>
      </c>
      <c r="E1616" s="4">
        <v>23</v>
      </c>
      <c r="F1616" s="4">
        <v>2232.61</v>
      </c>
      <c r="G1616" s="4">
        <f t="shared" si="203"/>
        <v>2</v>
      </c>
      <c r="H1616" s="4">
        <f t="shared" si="204"/>
        <v>3</v>
      </c>
      <c r="I1616">
        <f t="shared" si="205"/>
        <v>4</v>
      </c>
      <c r="J1616">
        <f t="shared" si="206"/>
        <v>0</v>
      </c>
      <c r="K1616">
        <f t="shared" si="207"/>
        <v>1</v>
      </c>
      <c r="L1616">
        <f t="shared" si="208"/>
        <v>1</v>
      </c>
      <c r="M1616" t="str">
        <f t="shared" si="209"/>
        <v>011</v>
      </c>
      <c r="N1616" t="str">
        <f t="shared" si="210"/>
        <v>重要唤回客户</v>
      </c>
    </row>
    <row r="1617" spans="1:14">
      <c r="A1617">
        <v>10001616</v>
      </c>
      <c r="B1617" t="s">
        <v>144</v>
      </c>
      <c r="C1617" s="3">
        <v>43479.88</v>
      </c>
      <c r="D1617" s="20">
        <v>167</v>
      </c>
      <c r="E1617" s="4">
        <v>17</v>
      </c>
      <c r="F1617" s="4">
        <v>1429.19</v>
      </c>
      <c r="G1617" s="4">
        <f t="shared" si="203"/>
        <v>1</v>
      </c>
      <c r="H1617" s="4">
        <f t="shared" si="204"/>
        <v>3</v>
      </c>
      <c r="I1617">
        <f t="shared" si="205"/>
        <v>3</v>
      </c>
      <c r="J1617">
        <f t="shared" si="206"/>
        <v>0</v>
      </c>
      <c r="K1617">
        <f t="shared" si="207"/>
        <v>1</v>
      </c>
      <c r="L1617">
        <f t="shared" si="208"/>
        <v>1</v>
      </c>
      <c r="M1617" t="str">
        <f t="shared" si="209"/>
        <v>011</v>
      </c>
      <c r="N1617" t="str">
        <f t="shared" si="210"/>
        <v>重要唤回客户</v>
      </c>
    </row>
    <row r="1618" spans="1:14">
      <c r="A1618">
        <v>10001617</v>
      </c>
      <c r="B1618" t="s">
        <v>144</v>
      </c>
      <c r="C1618" s="3">
        <v>43586.01</v>
      </c>
      <c r="D1618" s="20">
        <v>60</v>
      </c>
      <c r="E1618" s="4">
        <v>24</v>
      </c>
      <c r="F1618" s="4">
        <v>2211.84</v>
      </c>
      <c r="G1618" s="4">
        <f t="shared" si="203"/>
        <v>2</v>
      </c>
      <c r="H1618" s="4">
        <f t="shared" si="204"/>
        <v>4</v>
      </c>
      <c r="I1618">
        <f t="shared" si="205"/>
        <v>4</v>
      </c>
      <c r="J1618">
        <f t="shared" si="206"/>
        <v>0</v>
      </c>
      <c r="K1618">
        <f t="shared" si="207"/>
        <v>1</v>
      </c>
      <c r="L1618">
        <f t="shared" si="208"/>
        <v>1</v>
      </c>
      <c r="M1618" t="str">
        <f t="shared" si="209"/>
        <v>011</v>
      </c>
      <c r="N1618" t="str">
        <f t="shared" si="210"/>
        <v>重要唤回客户</v>
      </c>
    </row>
    <row r="1619" spans="1:14">
      <c r="A1619">
        <v>10001618</v>
      </c>
      <c r="B1619" t="s">
        <v>144</v>
      </c>
      <c r="C1619" s="3">
        <v>43457.88</v>
      </c>
      <c r="D1619" s="20">
        <v>189</v>
      </c>
      <c r="E1619" s="4">
        <v>16</v>
      </c>
      <c r="F1619" s="4">
        <v>2097.6</v>
      </c>
      <c r="G1619" s="4">
        <f t="shared" si="203"/>
        <v>1</v>
      </c>
      <c r="H1619" s="4">
        <f t="shared" si="204"/>
        <v>3</v>
      </c>
      <c r="I1619">
        <f t="shared" si="205"/>
        <v>4</v>
      </c>
      <c r="J1619">
        <f t="shared" si="206"/>
        <v>0</v>
      </c>
      <c r="K1619">
        <f t="shared" si="207"/>
        <v>1</v>
      </c>
      <c r="L1619">
        <f t="shared" si="208"/>
        <v>1</v>
      </c>
      <c r="M1619" t="str">
        <f t="shared" si="209"/>
        <v>011</v>
      </c>
      <c r="N1619" t="str">
        <f t="shared" si="210"/>
        <v>重要唤回客户</v>
      </c>
    </row>
    <row r="1620" spans="1:14">
      <c r="A1620">
        <v>10001619</v>
      </c>
      <c r="B1620" t="s">
        <v>144</v>
      </c>
      <c r="C1620" s="3">
        <v>43473.8</v>
      </c>
      <c r="D1620" s="20">
        <v>173</v>
      </c>
      <c r="E1620" s="4">
        <v>17</v>
      </c>
      <c r="F1620" s="4">
        <v>2168.69</v>
      </c>
      <c r="G1620" s="4">
        <f t="shared" si="203"/>
        <v>1</v>
      </c>
      <c r="H1620" s="4">
        <f t="shared" si="204"/>
        <v>3</v>
      </c>
      <c r="I1620">
        <f t="shared" si="205"/>
        <v>4</v>
      </c>
      <c r="J1620">
        <f t="shared" si="206"/>
        <v>0</v>
      </c>
      <c r="K1620">
        <f t="shared" si="207"/>
        <v>1</v>
      </c>
      <c r="L1620">
        <f t="shared" si="208"/>
        <v>1</v>
      </c>
      <c r="M1620" t="str">
        <f t="shared" si="209"/>
        <v>011</v>
      </c>
      <c r="N1620" t="str">
        <f t="shared" si="210"/>
        <v>重要唤回客户</v>
      </c>
    </row>
    <row r="1621" spans="1:14">
      <c r="A1621">
        <v>10001620</v>
      </c>
      <c r="B1621" t="s">
        <v>144</v>
      </c>
      <c r="C1621" s="3">
        <v>43594.239999999998</v>
      </c>
      <c r="D1621" s="20">
        <v>52</v>
      </c>
      <c r="E1621" s="4">
        <v>25</v>
      </c>
      <c r="F1621" s="4">
        <v>2482.75</v>
      </c>
      <c r="G1621" s="4">
        <f t="shared" si="203"/>
        <v>2</v>
      </c>
      <c r="H1621" s="4">
        <f t="shared" si="204"/>
        <v>4</v>
      </c>
      <c r="I1621">
        <f t="shared" si="205"/>
        <v>4</v>
      </c>
      <c r="J1621">
        <f t="shared" si="206"/>
        <v>0</v>
      </c>
      <c r="K1621">
        <f t="shared" si="207"/>
        <v>1</v>
      </c>
      <c r="L1621">
        <f t="shared" si="208"/>
        <v>1</v>
      </c>
      <c r="M1621" t="str">
        <f t="shared" si="209"/>
        <v>011</v>
      </c>
      <c r="N1621" t="str">
        <f t="shared" si="210"/>
        <v>重要唤回客户</v>
      </c>
    </row>
    <row r="1622" spans="1:14">
      <c r="A1622">
        <v>10001621</v>
      </c>
      <c r="B1622" t="s">
        <v>144</v>
      </c>
      <c r="C1622" s="3">
        <v>43490.720000000001</v>
      </c>
      <c r="D1622" s="20">
        <v>156</v>
      </c>
      <c r="E1622" s="4">
        <v>18</v>
      </c>
      <c r="F1622" s="4">
        <v>1452.78</v>
      </c>
      <c r="G1622" s="4">
        <f t="shared" si="203"/>
        <v>1</v>
      </c>
      <c r="H1622" s="4">
        <f t="shared" si="204"/>
        <v>3</v>
      </c>
      <c r="I1622">
        <f t="shared" si="205"/>
        <v>3</v>
      </c>
      <c r="J1622">
        <f t="shared" si="206"/>
        <v>0</v>
      </c>
      <c r="K1622">
        <f t="shared" si="207"/>
        <v>1</v>
      </c>
      <c r="L1622">
        <f t="shared" si="208"/>
        <v>1</v>
      </c>
      <c r="M1622" t="str">
        <f t="shared" si="209"/>
        <v>011</v>
      </c>
      <c r="N1622" t="str">
        <f t="shared" si="210"/>
        <v>重要唤回客户</v>
      </c>
    </row>
    <row r="1623" spans="1:14">
      <c r="A1623">
        <v>10001622</v>
      </c>
      <c r="B1623" t="s">
        <v>134</v>
      </c>
      <c r="C1623" s="3">
        <v>43620.85</v>
      </c>
      <c r="D1623" s="20">
        <v>26</v>
      </c>
      <c r="E1623" s="4">
        <v>27</v>
      </c>
      <c r="F1623" s="4">
        <v>1505.79</v>
      </c>
      <c r="G1623" s="4">
        <f t="shared" si="203"/>
        <v>3</v>
      </c>
      <c r="H1623" s="4">
        <f t="shared" si="204"/>
        <v>4</v>
      </c>
      <c r="I1623">
        <f t="shared" si="205"/>
        <v>3</v>
      </c>
      <c r="J1623">
        <f t="shared" si="206"/>
        <v>1</v>
      </c>
      <c r="K1623">
        <f t="shared" si="207"/>
        <v>1</v>
      </c>
      <c r="L1623">
        <f t="shared" si="208"/>
        <v>1</v>
      </c>
      <c r="M1623" t="str">
        <f t="shared" si="209"/>
        <v>111</v>
      </c>
      <c r="N1623" t="str">
        <f t="shared" si="210"/>
        <v>重要价值客户</v>
      </c>
    </row>
    <row r="1624" spans="1:14">
      <c r="A1624">
        <v>10001623</v>
      </c>
      <c r="B1624" t="s">
        <v>144</v>
      </c>
      <c r="C1624" s="3">
        <v>43635.54</v>
      </c>
      <c r="D1624" s="20">
        <v>11</v>
      </c>
      <c r="E1624" s="4">
        <v>28</v>
      </c>
      <c r="F1624" s="4">
        <v>2676.52</v>
      </c>
      <c r="G1624" s="4">
        <f t="shared" si="203"/>
        <v>4</v>
      </c>
      <c r="H1624" s="4">
        <f t="shared" si="204"/>
        <v>4</v>
      </c>
      <c r="I1624">
        <f t="shared" si="205"/>
        <v>4</v>
      </c>
      <c r="J1624">
        <f t="shared" si="206"/>
        <v>1</v>
      </c>
      <c r="K1624">
        <f t="shared" si="207"/>
        <v>1</v>
      </c>
      <c r="L1624">
        <f t="shared" si="208"/>
        <v>1</v>
      </c>
      <c r="M1624" t="str">
        <f t="shared" si="209"/>
        <v>111</v>
      </c>
      <c r="N1624" t="str">
        <f t="shared" si="210"/>
        <v>重要价值客户</v>
      </c>
    </row>
    <row r="1625" spans="1:14">
      <c r="A1625">
        <v>10001624</v>
      </c>
      <c r="B1625" t="s">
        <v>134</v>
      </c>
      <c r="C1625" s="3">
        <v>43617.62</v>
      </c>
      <c r="D1625" s="20">
        <v>29</v>
      </c>
      <c r="E1625" s="4">
        <v>32</v>
      </c>
      <c r="F1625" s="4">
        <v>2032</v>
      </c>
      <c r="G1625" s="4">
        <f t="shared" si="203"/>
        <v>3</v>
      </c>
      <c r="H1625" s="4">
        <f t="shared" si="204"/>
        <v>4</v>
      </c>
      <c r="I1625">
        <f t="shared" si="205"/>
        <v>4</v>
      </c>
      <c r="J1625">
        <f t="shared" si="206"/>
        <v>1</v>
      </c>
      <c r="K1625">
        <f t="shared" si="207"/>
        <v>1</v>
      </c>
      <c r="L1625">
        <f t="shared" si="208"/>
        <v>1</v>
      </c>
      <c r="M1625" t="str">
        <f t="shared" si="209"/>
        <v>111</v>
      </c>
      <c r="N1625" t="str">
        <f t="shared" si="210"/>
        <v>重要价值客户</v>
      </c>
    </row>
    <row r="1626" spans="1:14">
      <c r="A1626">
        <v>10001625</v>
      </c>
      <c r="B1626" t="s">
        <v>134</v>
      </c>
      <c r="C1626" s="3">
        <v>43646</v>
      </c>
      <c r="D1626" s="20">
        <v>0</v>
      </c>
      <c r="E1626" s="4">
        <v>25</v>
      </c>
      <c r="F1626" s="4">
        <v>2369.9300000000003</v>
      </c>
      <c r="G1626" s="4">
        <f t="shared" si="203"/>
        <v>5</v>
      </c>
      <c r="H1626" s="4">
        <f t="shared" si="204"/>
        <v>4</v>
      </c>
      <c r="I1626">
        <f t="shared" si="205"/>
        <v>4</v>
      </c>
      <c r="J1626">
        <f t="shared" si="206"/>
        <v>1</v>
      </c>
      <c r="K1626">
        <f t="shared" si="207"/>
        <v>1</v>
      </c>
      <c r="L1626">
        <f t="shared" si="208"/>
        <v>1</v>
      </c>
      <c r="M1626" t="str">
        <f t="shared" si="209"/>
        <v>111</v>
      </c>
      <c r="N1626" t="str">
        <f t="shared" si="210"/>
        <v>重要价值客户</v>
      </c>
    </row>
    <row r="1627" spans="1:14">
      <c r="A1627">
        <v>10001626</v>
      </c>
      <c r="B1627" t="s">
        <v>144</v>
      </c>
      <c r="C1627" s="3">
        <v>43641</v>
      </c>
      <c r="D1627" s="20">
        <v>5</v>
      </c>
      <c r="E1627" s="4">
        <v>28</v>
      </c>
      <c r="F1627" s="4">
        <v>2721.6</v>
      </c>
      <c r="G1627" s="4">
        <f t="shared" si="203"/>
        <v>5</v>
      </c>
      <c r="H1627" s="4">
        <f t="shared" si="204"/>
        <v>4</v>
      </c>
      <c r="I1627">
        <f t="shared" si="205"/>
        <v>5</v>
      </c>
      <c r="J1627">
        <f t="shared" si="206"/>
        <v>1</v>
      </c>
      <c r="K1627">
        <f t="shared" si="207"/>
        <v>1</v>
      </c>
      <c r="L1627">
        <f t="shared" si="208"/>
        <v>1</v>
      </c>
      <c r="M1627" t="str">
        <f t="shared" si="209"/>
        <v>111</v>
      </c>
      <c r="N1627" t="str">
        <f t="shared" si="210"/>
        <v>重要价值客户</v>
      </c>
    </row>
    <row r="1628" spans="1:14">
      <c r="A1628">
        <v>10001627</v>
      </c>
      <c r="B1628" t="s">
        <v>134</v>
      </c>
      <c r="C1628" s="3">
        <v>43622.85</v>
      </c>
      <c r="D1628" s="20">
        <v>24</v>
      </c>
      <c r="E1628" s="4">
        <v>24</v>
      </c>
      <c r="F1628" s="4">
        <v>2188.2799999999997</v>
      </c>
      <c r="G1628" s="4">
        <f t="shared" si="203"/>
        <v>3</v>
      </c>
      <c r="H1628" s="4">
        <f t="shared" si="204"/>
        <v>4</v>
      </c>
      <c r="I1628">
        <f t="shared" si="205"/>
        <v>4</v>
      </c>
      <c r="J1628">
        <f t="shared" si="206"/>
        <v>1</v>
      </c>
      <c r="K1628">
        <f t="shared" si="207"/>
        <v>1</v>
      </c>
      <c r="L1628">
        <f t="shared" si="208"/>
        <v>1</v>
      </c>
      <c r="M1628" t="str">
        <f t="shared" si="209"/>
        <v>111</v>
      </c>
      <c r="N1628" t="str">
        <f t="shared" si="210"/>
        <v>重要价值客户</v>
      </c>
    </row>
    <row r="1629" spans="1:14">
      <c r="A1629">
        <v>10001628</v>
      </c>
      <c r="B1629" t="s">
        <v>134</v>
      </c>
      <c r="C1629" s="3">
        <v>43601.8</v>
      </c>
      <c r="D1629" s="20">
        <v>45</v>
      </c>
      <c r="E1629" s="4">
        <v>37</v>
      </c>
      <c r="F1629" s="4">
        <v>2712.28</v>
      </c>
      <c r="G1629" s="4">
        <f t="shared" si="203"/>
        <v>2</v>
      </c>
      <c r="H1629" s="4">
        <f t="shared" si="204"/>
        <v>5</v>
      </c>
      <c r="I1629">
        <f t="shared" si="205"/>
        <v>5</v>
      </c>
      <c r="J1629">
        <f t="shared" si="206"/>
        <v>0</v>
      </c>
      <c r="K1629">
        <f t="shared" si="207"/>
        <v>1</v>
      </c>
      <c r="L1629">
        <f t="shared" si="208"/>
        <v>1</v>
      </c>
      <c r="M1629" t="str">
        <f t="shared" si="209"/>
        <v>011</v>
      </c>
      <c r="N1629" t="str">
        <f t="shared" si="210"/>
        <v>重要唤回客户</v>
      </c>
    </row>
    <row r="1630" spans="1:14">
      <c r="A1630">
        <v>10001629</v>
      </c>
      <c r="B1630" t="s">
        <v>134</v>
      </c>
      <c r="C1630" s="3">
        <v>43612.46</v>
      </c>
      <c r="D1630" s="20">
        <v>34</v>
      </c>
      <c r="E1630" s="4">
        <v>40</v>
      </c>
      <c r="F1630" s="4">
        <v>3542.36</v>
      </c>
      <c r="G1630" s="4">
        <f t="shared" si="203"/>
        <v>3</v>
      </c>
      <c r="H1630" s="4">
        <f t="shared" si="204"/>
        <v>5</v>
      </c>
      <c r="I1630">
        <f t="shared" si="205"/>
        <v>5</v>
      </c>
      <c r="J1630">
        <f t="shared" si="206"/>
        <v>1</v>
      </c>
      <c r="K1630">
        <f t="shared" si="207"/>
        <v>1</v>
      </c>
      <c r="L1630">
        <f t="shared" si="208"/>
        <v>1</v>
      </c>
      <c r="M1630" t="str">
        <f t="shared" si="209"/>
        <v>111</v>
      </c>
      <c r="N1630" t="str">
        <f t="shared" si="210"/>
        <v>重要价值客户</v>
      </c>
    </row>
    <row r="1631" spans="1:14">
      <c r="A1631">
        <v>10001630</v>
      </c>
      <c r="B1631" t="s">
        <v>144</v>
      </c>
      <c r="C1631" s="3">
        <v>43439.22</v>
      </c>
      <c r="D1631" s="20">
        <v>207</v>
      </c>
      <c r="E1631" s="4">
        <v>14</v>
      </c>
      <c r="F1631" s="4">
        <v>1907.92</v>
      </c>
      <c r="G1631" s="4">
        <f t="shared" si="203"/>
        <v>1</v>
      </c>
      <c r="H1631" s="4">
        <f t="shared" si="204"/>
        <v>2</v>
      </c>
      <c r="I1631">
        <f t="shared" si="205"/>
        <v>3</v>
      </c>
      <c r="J1631">
        <f t="shared" si="206"/>
        <v>0</v>
      </c>
      <c r="K1631">
        <f t="shared" si="207"/>
        <v>0</v>
      </c>
      <c r="L1631">
        <f t="shared" si="208"/>
        <v>1</v>
      </c>
      <c r="M1631" t="str">
        <f t="shared" si="209"/>
        <v>001</v>
      </c>
      <c r="N1631" t="str">
        <f t="shared" si="210"/>
        <v>重要挽留客户</v>
      </c>
    </row>
    <row r="1632" spans="1:14">
      <c r="A1632">
        <v>10001631</v>
      </c>
      <c r="B1632" t="s">
        <v>134</v>
      </c>
      <c r="C1632" s="3">
        <v>43625.120000000003</v>
      </c>
      <c r="D1632" s="20">
        <v>21</v>
      </c>
      <c r="E1632" s="4">
        <v>56</v>
      </c>
      <c r="F1632" s="4">
        <v>5673.5999999999995</v>
      </c>
      <c r="G1632" s="4">
        <f t="shared" si="203"/>
        <v>3</v>
      </c>
      <c r="H1632" s="4">
        <f t="shared" si="204"/>
        <v>5</v>
      </c>
      <c r="I1632">
        <f t="shared" si="205"/>
        <v>5</v>
      </c>
      <c r="J1632">
        <f t="shared" si="206"/>
        <v>1</v>
      </c>
      <c r="K1632">
        <f t="shared" si="207"/>
        <v>1</v>
      </c>
      <c r="L1632">
        <f t="shared" si="208"/>
        <v>1</v>
      </c>
      <c r="M1632" t="str">
        <f t="shared" si="209"/>
        <v>111</v>
      </c>
      <c r="N1632" t="str">
        <f t="shared" si="210"/>
        <v>重要价值客户</v>
      </c>
    </row>
    <row r="1633" spans="1:14">
      <c r="A1633">
        <v>10001632</v>
      </c>
      <c r="B1633" t="s">
        <v>134</v>
      </c>
      <c r="C1633" s="3">
        <v>43641.78</v>
      </c>
      <c r="D1633" s="20">
        <v>5</v>
      </c>
      <c r="E1633" s="4">
        <v>23</v>
      </c>
      <c r="F1633" s="4">
        <v>2348.9299999999998</v>
      </c>
      <c r="G1633" s="4">
        <f t="shared" si="203"/>
        <v>5</v>
      </c>
      <c r="H1633" s="4">
        <f t="shared" si="204"/>
        <v>3</v>
      </c>
      <c r="I1633">
        <f t="shared" si="205"/>
        <v>4</v>
      </c>
      <c r="J1633">
        <f t="shared" si="206"/>
        <v>1</v>
      </c>
      <c r="K1633">
        <f t="shared" si="207"/>
        <v>1</v>
      </c>
      <c r="L1633">
        <f t="shared" si="208"/>
        <v>1</v>
      </c>
      <c r="M1633" t="str">
        <f t="shared" si="209"/>
        <v>111</v>
      </c>
      <c r="N1633" t="str">
        <f t="shared" si="210"/>
        <v>重要价值客户</v>
      </c>
    </row>
    <row r="1634" spans="1:14">
      <c r="A1634">
        <v>10001633</v>
      </c>
      <c r="B1634" t="s">
        <v>144</v>
      </c>
      <c r="C1634" s="3">
        <v>43415.12</v>
      </c>
      <c r="D1634" s="20">
        <v>231</v>
      </c>
      <c r="E1634" s="4">
        <v>13</v>
      </c>
      <c r="F1634" s="4">
        <v>1077.83</v>
      </c>
      <c r="G1634" s="4">
        <f t="shared" si="203"/>
        <v>1</v>
      </c>
      <c r="H1634" s="4">
        <f t="shared" si="204"/>
        <v>2</v>
      </c>
      <c r="I1634">
        <f t="shared" si="205"/>
        <v>2</v>
      </c>
      <c r="J1634">
        <f t="shared" si="206"/>
        <v>0</v>
      </c>
      <c r="K1634">
        <f t="shared" si="207"/>
        <v>0</v>
      </c>
      <c r="L1634">
        <f t="shared" si="208"/>
        <v>0</v>
      </c>
      <c r="M1634" t="str">
        <f t="shared" si="209"/>
        <v>000</v>
      </c>
      <c r="N1634" t="str">
        <f t="shared" si="210"/>
        <v>流失客户</v>
      </c>
    </row>
    <row r="1635" spans="1:14">
      <c r="A1635">
        <v>10001634</v>
      </c>
      <c r="B1635" t="s">
        <v>144</v>
      </c>
      <c r="C1635" s="3">
        <v>43404.68</v>
      </c>
      <c r="D1635" s="20">
        <v>242</v>
      </c>
      <c r="E1635" s="4">
        <v>12</v>
      </c>
      <c r="F1635" s="4">
        <v>1618.2</v>
      </c>
      <c r="G1635" s="4">
        <f t="shared" si="203"/>
        <v>1</v>
      </c>
      <c r="H1635" s="4">
        <f t="shared" si="204"/>
        <v>2</v>
      </c>
      <c r="I1635">
        <f t="shared" si="205"/>
        <v>3</v>
      </c>
      <c r="J1635">
        <f t="shared" si="206"/>
        <v>0</v>
      </c>
      <c r="K1635">
        <f t="shared" si="207"/>
        <v>0</v>
      </c>
      <c r="L1635">
        <f t="shared" si="208"/>
        <v>1</v>
      </c>
      <c r="M1635" t="str">
        <f t="shared" si="209"/>
        <v>001</v>
      </c>
      <c r="N1635" t="str">
        <f t="shared" si="210"/>
        <v>重要挽留客户</v>
      </c>
    </row>
    <row r="1636" spans="1:14">
      <c r="A1636">
        <v>10001635</v>
      </c>
      <c r="B1636" t="s">
        <v>134</v>
      </c>
      <c r="C1636" s="3">
        <v>43607.24</v>
      </c>
      <c r="D1636" s="20">
        <v>39</v>
      </c>
      <c r="E1636" s="4">
        <v>34</v>
      </c>
      <c r="F1636" s="4">
        <v>2836.04</v>
      </c>
      <c r="G1636" s="4">
        <f t="shared" si="203"/>
        <v>2</v>
      </c>
      <c r="H1636" s="4">
        <f t="shared" si="204"/>
        <v>5</v>
      </c>
      <c r="I1636">
        <f t="shared" si="205"/>
        <v>5</v>
      </c>
      <c r="J1636">
        <f t="shared" si="206"/>
        <v>0</v>
      </c>
      <c r="K1636">
        <f t="shared" si="207"/>
        <v>1</v>
      </c>
      <c r="L1636">
        <f t="shared" si="208"/>
        <v>1</v>
      </c>
      <c r="M1636" t="str">
        <f t="shared" si="209"/>
        <v>011</v>
      </c>
      <c r="N1636" t="str">
        <f t="shared" si="210"/>
        <v>重要唤回客户</v>
      </c>
    </row>
    <row r="1637" spans="1:14">
      <c r="A1637">
        <v>10001636</v>
      </c>
      <c r="B1637" t="s">
        <v>134</v>
      </c>
      <c r="C1637" s="3">
        <v>43633.34</v>
      </c>
      <c r="D1637" s="20">
        <v>13</v>
      </c>
      <c r="E1637" s="4">
        <v>37</v>
      </c>
      <c r="F1637" s="4">
        <v>3681.5</v>
      </c>
      <c r="G1637" s="4">
        <f t="shared" si="203"/>
        <v>4</v>
      </c>
      <c r="H1637" s="4">
        <f t="shared" si="204"/>
        <v>5</v>
      </c>
      <c r="I1637">
        <f t="shared" si="205"/>
        <v>5</v>
      </c>
      <c r="J1637">
        <f t="shared" si="206"/>
        <v>1</v>
      </c>
      <c r="K1637">
        <f t="shared" si="207"/>
        <v>1</v>
      </c>
      <c r="L1637">
        <f t="shared" si="208"/>
        <v>1</v>
      </c>
      <c r="M1637" t="str">
        <f t="shared" si="209"/>
        <v>111</v>
      </c>
      <c r="N1637" t="str">
        <f t="shared" si="210"/>
        <v>重要价值客户</v>
      </c>
    </row>
    <row r="1638" spans="1:14">
      <c r="A1638">
        <v>10001637</v>
      </c>
      <c r="B1638" t="s">
        <v>144</v>
      </c>
      <c r="C1638" s="3">
        <v>43484.86</v>
      </c>
      <c r="D1638" s="20">
        <v>162</v>
      </c>
      <c r="E1638" s="4">
        <v>17</v>
      </c>
      <c r="F1638" s="4">
        <v>1772.93</v>
      </c>
      <c r="G1638" s="4">
        <f t="shared" si="203"/>
        <v>1</v>
      </c>
      <c r="H1638" s="4">
        <f t="shared" si="204"/>
        <v>3</v>
      </c>
      <c r="I1638">
        <f t="shared" si="205"/>
        <v>3</v>
      </c>
      <c r="J1638">
        <f t="shared" si="206"/>
        <v>0</v>
      </c>
      <c r="K1638">
        <f t="shared" si="207"/>
        <v>1</v>
      </c>
      <c r="L1638">
        <f t="shared" si="208"/>
        <v>1</v>
      </c>
      <c r="M1638" t="str">
        <f t="shared" si="209"/>
        <v>011</v>
      </c>
      <c r="N1638" t="str">
        <f t="shared" si="210"/>
        <v>重要唤回客户</v>
      </c>
    </row>
    <row r="1639" spans="1:14">
      <c r="A1639">
        <v>10001638</v>
      </c>
      <c r="B1639" t="s">
        <v>134</v>
      </c>
      <c r="C1639" s="3">
        <v>43607.24</v>
      </c>
      <c r="D1639" s="20">
        <v>39</v>
      </c>
      <c r="E1639" s="4">
        <v>49</v>
      </c>
      <c r="F1639" s="4">
        <v>2954.8599999999997</v>
      </c>
      <c r="G1639" s="4">
        <f t="shared" si="203"/>
        <v>2</v>
      </c>
      <c r="H1639" s="4">
        <f t="shared" si="204"/>
        <v>5</v>
      </c>
      <c r="I1639">
        <f t="shared" si="205"/>
        <v>5</v>
      </c>
      <c r="J1639">
        <f t="shared" si="206"/>
        <v>0</v>
      </c>
      <c r="K1639">
        <f t="shared" si="207"/>
        <v>1</v>
      </c>
      <c r="L1639">
        <f t="shared" si="208"/>
        <v>1</v>
      </c>
      <c r="M1639" t="str">
        <f t="shared" si="209"/>
        <v>011</v>
      </c>
      <c r="N1639" t="str">
        <f t="shared" si="210"/>
        <v>重要唤回客户</v>
      </c>
    </row>
    <row r="1640" spans="1:14">
      <c r="A1640">
        <v>10001639</v>
      </c>
      <c r="B1640" t="s">
        <v>134</v>
      </c>
      <c r="C1640" s="3">
        <v>43640.78</v>
      </c>
      <c r="D1640" s="20">
        <v>6</v>
      </c>
      <c r="E1640" s="4">
        <v>34</v>
      </c>
      <c r="F1640" s="4">
        <v>2432.8199999999997</v>
      </c>
      <c r="G1640" s="4">
        <f t="shared" si="203"/>
        <v>5</v>
      </c>
      <c r="H1640" s="4">
        <f t="shared" si="204"/>
        <v>5</v>
      </c>
      <c r="I1640">
        <f t="shared" si="205"/>
        <v>4</v>
      </c>
      <c r="J1640">
        <f t="shared" si="206"/>
        <v>1</v>
      </c>
      <c r="K1640">
        <f t="shared" si="207"/>
        <v>1</v>
      </c>
      <c r="L1640">
        <f t="shared" si="208"/>
        <v>1</v>
      </c>
      <c r="M1640" t="str">
        <f t="shared" si="209"/>
        <v>111</v>
      </c>
      <c r="N1640" t="str">
        <f t="shared" si="210"/>
        <v>重要价值客户</v>
      </c>
    </row>
    <row r="1641" spans="1:14">
      <c r="A1641">
        <v>10001640</v>
      </c>
      <c r="B1641" t="s">
        <v>144</v>
      </c>
      <c r="C1641" s="3">
        <v>43547.94</v>
      </c>
      <c r="D1641" s="20">
        <v>99</v>
      </c>
      <c r="E1641" s="4">
        <v>22</v>
      </c>
      <c r="F1641" s="4">
        <v>2133.7800000000002</v>
      </c>
      <c r="G1641" s="4">
        <f t="shared" si="203"/>
        <v>1</v>
      </c>
      <c r="H1641" s="4">
        <f t="shared" si="204"/>
        <v>3</v>
      </c>
      <c r="I1641">
        <f t="shared" si="205"/>
        <v>4</v>
      </c>
      <c r="J1641">
        <f t="shared" si="206"/>
        <v>0</v>
      </c>
      <c r="K1641">
        <f t="shared" si="207"/>
        <v>1</v>
      </c>
      <c r="L1641">
        <f t="shared" si="208"/>
        <v>1</v>
      </c>
      <c r="M1641" t="str">
        <f t="shared" si="209"/>
        <v>011</v>
      </c>
      <c r="N1641" t="str">
        <f t="shared" si="210"/>
        <v>重要唤回客户</v>
      </c>
    </row>
    <row r="1642" spans="1:14">
      <c r="A1642">
        <v>10001641</v>
      </c>
      <c r="B1642" t="s">
        <v>134</v>
      </c>
      <c r="C1642" s="3">
        <v>43609.24</v>
      </c>
      <c r="D1642" s="20">
        <v>37</v>
      </c>
      <c r="E1642" s="4">
        <v>23</v>
      </c>
      <c r="F1642" s="4">
        <v>2121.2400000000002</v>
      </c>
      <c r="G1642" s="4">
        <f t="shared" si="203"/>
        <v>2</v>
      </c>
      <c r="H1642" s="4">
        <f t="shared" si="204"/>
        <v>3</v>
      </c>
      <c r="I1642">
        <f t="shared" si="205"/>
        <v>4</v>
      </c>
      <c r="J1642">
        <f t="shared" si="206"/>
        <v>0</v>
      </c>
      <c r="K1642">
        <f t="shared" si="207"/>
        <v>1</v>
      </c>
      <c r="L1642">
        <f t="shared" si="208"/>
        <v>1</v>
      </c>
      <c r="M1642" t="str">
        <f t="shared" si="209"/>
        <v>011</v>
      </c>
      <c r="N1642" t="str">
        <f t="shared" si="210"/>
        <v>重要唤回客户</v>
      </c>
    </row>
    <row r="1643" spans="1:14">
      <c r="A1643">
        <v>10001642</v>
      </c>
      <c r="B1643" t="s">
        <v>144</v>
      </c>
      <c r="C1643" s="3">
        <v>43599.69</v>
      </c>
      <c r="D1643" s="20">
        <v>47</v>
      </c>
      <c r="E1643" s="4">
        <v>25</v>
      </c>
      <c r="F1643" s="4">
        <v>1565</v>
      </c>
      <c r="G1643" s="4">
        <f t="shared" si="203"/>
        <v>2</v>
      </c>
      <c r="H1643" s="4">
        <f t="shared" si="204"/>
        <v>4</v>
      </c>
      <c r="I1643">
        <f t="shared" si="205"/>
        <v>3</v>
      </c>
      <c r="J1643">
        <f t="shared" si="206"/>
        <v>0</v>
      </c>
      <c r="K1643">
        <f t="shared" si="207"/>
        <v>1</v>
      </c>
      <c r="L1643">
        <f t="shared" si="208"/>
        <v>1</v>
      </c>
      <c r="M1643" t="str">
        <f t="shared" si="209"/>
        <v>011</v>
      </c>
      <c r="N1643" t="str">
        <f t="shared" si="210"/>
        <v>重要唤回客户</v>
      </c>
    </row>
    <row r="1644" spans="1:14">
      <c r="A1644">
        <v>10001643</v>
      </c>
      <c r="B1644" t="s">
        <v>144</v>
      </c>
      <c r="C1644" s="3">
        <v>43452.55</v>
      </c>
      <c r="D1644" s="20">
        <v>194</v>
      </c>
      <c r="E1644" s="4">
        <v>15</v>
      </c>
      <c r="F1644" s="4">
        <v>1576.05</v>
      </c>
      <c r="G1644" s="4">
        <f t="shared" si="203"/>
        <v>1</v>
      </c>
      <c r="H1644" s="4">
        <f t="shared" si="204"/>
        <v>2</v>
      </c>
      <c r="I1644">
        <f t="shared" si="205"/>
        <v>3</v>
      </c>
      <c r="J1644">
        <f t="shared" si="206"/>
        <v>0</v>
      </c>
      <c r="K1644">
        <f t="shared" si="207"/>
        <v>0</v>
      </c>
      <c r="L1644">
        <f t="shared" si="208"/>
        <v>1</v>
      </c>
      <c r="M1644" t="str">
        <f t="shared" si="209"/>
        <v>001</v>
      </c>
      <c r="N1644" t="str">
        <f t="shared" si="210"/>
        <v>重要挽留客户</v>
      </c>
    </row>
    <row r="1645" spans="1:14">
      <c r="A1645">
        <v>10001644</v>
      </c>
      <c r="B1645" t="s">
        <v>144</v>
      </c>
      <c r="C1645" s="3">
        <v>43405.24</v>
      </c>
      <c r="D1645" s="20">
        <v>241</v>
      </c>
      <c r="E1645" s="4">
        <v>12</v>
      </c>
      <c r="F1645" s="4">
        <v>1453.56</v>
      </c>
      <c r="G1645" s="4">
        <f t="shared" si="203"/>
        <v>1</v>
      </c>
      <c r="H1645" s="4">
        <f t="shared" si="204"/>
        <v>2</v>
      </c>
      <c r="I1645">
        <f t="shared" si="205"/>
        <v>3</v>
      </c>
      <c r="J1645">
        <f t="shared" si="206"/>
        <v>0</v>
      </c>
      <c r="K1645">
        <f t="shared" si="207"/>
        <v>0</v>
      </c>
      <c r="L1645">
        <f t="shared" si="208"/>
        <v>1</v>
      </c>
      <c r="M1645" t="str">
        <f t="shared" si="209"/>
        <v>001</v>
      </c>
      <c r="N1645" t="str">
        <f t="shared" si="210"/>
        <v>重要挽留客户</v>
      </c>
    </row>
    <row r="1646" spans="1:14">
      <c r="A1646">
        <v>10001645</v>
      </c>
      <c r="B1646" t="s">
        <v>134</v>
      </c>
      <c r="C1646" s="3">
        <v>43612.32</v>
      </c>
      <c r="D1646" s="20">
        <v>34</v>
      </c>
      <c r="E1646" s="4">
        <v>56</v>
      </c>
      <c r="F1646" s="4">
        <v>3486.04</v>
      </c>
      <c r="G1646" s="4">
        <f t="shared" si="203"/>
        <v>3</v>
      </c>
      <c r="H1646" s="4">
        <f t="shared" si="204"/>
        <v>5</v>
      </c>
      <c r="I1646">
        <f t="shared" si="205"/>
        <v>5</v>
      </c>
      <c r="J1646">
        <f t="shared" si="206"/>
        <v>1</v>
      </c>
      <c r="K1646">
        <f t="shared" si="207"/>
        <v>1</v>
      </c>
      <c r="L1646">
        <f t="shared" si="208"/>
        <v>1</v>
      </c>
      <c r="M1646" t="str">
        <f t="shared" si="209"/>
        <v>111</v>
      </c>
      <c r="N1646" t="str">
        <f t="shared" si="210"/>
        <v>重要价值客户</v>
      </c>
    </row>
    <row r="1647" spans="1:14">
      <c r="A1647">
        <v>10001646</v>
      </c>
      <c r="B1647" t="s">
        <v>134</v>
      </c>
      <c r="C1647" s="3">
        <v>43611.32</v>
      </c>
      <c r="D1647" s="20">
        <v>35</v>
      </c>
      <c r="E1647" s="4">
        <v>23</v>
      </c>
      <c r="F1647" s="4">
        <v>1912.45</v>
      </c>
      <c r="G1647" s="4">
        <f t="shared" si="203"/>
        <v>2</v>
      </c>
      <c r="H1647" s="4">
        <f t="shared" si="204"/>
        <v>3</v>
      </c>
      <c r="I1647">
        <f t="shared" si="205"/>
        <v>3</v>
      </c>
      <c r="J1647">
        <f t="shared" si="206"/>
        <v>0</v>
      </c>
      <c r="K1647">
        <f t="shared" si="207"/>
        <v>1</v>
      </c>
      <c r="L1647">
        <f t="shared" si="208"/>
        <v>1</v>
      </c>
      <c r="M1647" t="str">
        <f t="shared" si="209"/>
        <v>011</v>
      </c>
      <c r="N1647" t="str">
        <f t="shared" si="210"/>
        <v>重要唤回客户</v>
      </c>
    </row>
    <row r="1648" spans="1:14">
      <c r="A1648">
        <v>10001647</v>
      </c>
      <c r="B1648" t="s">
        <v>134</v>
      </c>
      <c r="C1648" s="3">
        <v>43612.32</v>
      </c>
      <c r="D1648" s="20">
        <v>34</v>
      </c>
      <c r="E1648" s="4">
        <v>40</v>
      </c>
      <c r="F1648" s="4">
        <v>3032.72</v>
      </c>
      <c r="G1648" s="4">
        <f t="shared" si="203"/>
        <v>3</v>
      </c>
      <c r="H1648" s="4">
        <f t="shared" si="204"/>
        <v>5</v>
      </c>
      <c r="I1648">
        <f t="shared" si="205"/>
        <v>5</v>
      </c>
      <c r="J1648">
        <f t="shared" si="206"/>
        <v>1</v>
      </c>
      <c r="K1648">
        <f t="shared" si="207"/>
        <v>1</v>
      </c>
      <c r="L1648">
        <f t="shared" si="208"/>
        <v>1</v>
      </c>
      <c r="M1648" t="str">
        <f t="shared" si="209"/>
        <v>111</v>
      </c>
      <c r="N1648" t="str">
        <f t="shared" si="210"/>
        <v>重要价值客户</v>
      </c>
    </row>
    <row r="1649" spans="1:14">
      <c r="A1649">
        <v>10001648</v>
      </c>
      <c r="B1649" t="s">
        <v>144</v>
      </c>
      <c r="C1649" s="3">
        <v>43503.07</v>
      </c>
      <c r="D1649" s="20">
        <v>143</v>
      </c>
      <c r="E1649" s="4">
        <v>19</v>
      </c>
      <c r="F1649" s="4">
        <v>2222.2399999999998</v>
      </c>
      <c r="G1649" s="4">
        <f t="shared" si="203"/>
        <v>1</v>
      </c>
      <c r="H1649" s="4">
        <f t="shared" si="204"/>
        <v>3</v>
      </c>
      <c r="I1649">
        <f t="shared" si="205"/>
        <v>4</v>
      </c>
      <c r="J1649">
        <f t="shared" si="206"/>
        <v>0</v>
      </c>
      <c r="K1649">
        <f t="shared" si="207"/>
        <v>1</v>
      </c>
      <c r="L1649">
        <f t="shared" si="208"/>
        <v>1</v>
      </c>
      <c r="M1649" t="str">
        <f t="shared" si="209"/>
        <v>011</v>
      </c>
      <c r="N1649" t="str">
        <f t="shared" si="210"/>
        <v>重要唤回客户</v>
      </c>
    </row>
    <row r="1650" spans="1:14">
      <c r="A1650">
        <v>10001649</v>
      </c>
      <c r="B1650" t="s">
        <v>134</v>
      </c>
      <c r="C1650" s="3">
        <v>43625.16</v>
      </c>
      <c r="D1650" s="20">
        <v>21</v>
      </c>
      <c r="E1650" s="4">
        <v>28</v>
      </c>
      <c r="F1650" s="4">
        <v>2039.92</v>
      </c>
      <c r="G1650" s="4">
        <f t="shared" si="203"/>
        <v>3</v>
      </c>
      <c r="H1650" s="4">
        <f t="shared" si="204"/>
        <v>4</v>
      </c>
      <c r="I1650">
        <f t="shared" si="205"/>
        <v>4</v>
      </c>
      <c r="J1650">
        <f t="shared" si="206"/>
        <v>1</v>
      </c>
      <c r="K1650">
        <f t="shared" si="207"/>
        <v>1</v>
      </c>
      <c r="L1650">
        <f t="shared" si="208"/>
        <v>1</v>
      </c>
      <c r="M1650" t="str">
        <f t="shared" si="209"/>
        <v>111</v>
      </c>
      <c r="N1650" t="str">
        <f t="shared" si="210"/>
        <v>重要价值客户</v>
      </c>
    </row>
    <row r="1651" spans="1:14">
      <c r="A1651">
        <v>10001650</v>
      </c>
      <c r="B1651" t="s">
        <v>144</v>
      </c>
      <c r="C1651" s="3">
        <v>43409.45</v>
      </c>
      <c r="D1651" s="20">
        <v>237</v>
      </c>
      <c r="E1651" s="4">
        <v>12</v>
      </c>
      <c r="F1651" s="4">
        <v>1529.28</v>
      </c>
      <c r="G1651" s="4">
        <f t="shared" si="203"/>
        <v>1</v>
      </c>
      <c r="H1651" s="4">
        <f t="shared" si="204"/>
        <v>2</v>
      </c>
      <c r="I1651">
        <f t="shared" si="205"/>
        <v>3</v>
      </c>
      <c r="J1651">
        <f t="shared" si="206"/>
        <v>0</v>
      </c>
      <c r="K1651">
        <f t="shared" si="207"/>
        <v>0</v>
      </c>
      <c r="L1651">
        <f t="shared" si="208"/>
        <v>1</v>
      </c>
      <c r="M1651" t="str">
        <f t="shared" si="209"/>
        <v>001</v>
      </c>
      <c r="N1651" t="str">
        <f t="shared" si="210"/>
        <v>重要挽留客户</v>
      </c>
    </row>
    <row r="1652" spans="1:14">
      <c r="A1652">
        <v>10001651</v>
      </c>
      <c r="B1652" t="s">
        <v>144</v>
      </c>
      <c r="C1652" s="3">
        <v>43639.79</v>
      </c>
      <c r="D1652" s="20">
        <v>7</v>
      </c>
      <c r="E1652" s="4">
        <v>28</v>
      </c>
      <c r="F1652" s="4">
        <v>2591.96</v>
      </c>
      <c r="G1652" s="4">
        <f t="shared" si="203"/>
        <v>5</v>
      </c>
      <c r="H1652" s="4">
        <f t="shared" si="204"/>
        <v>4</v>
      </c>
      <c r="I1652">
        <f t="shared" si="205"/>
        <v>4</v>
      </c>
      <c r="J1652">
        <f t="shared" si="206"/>
        <v>1</v>
      </c>
      <c r="K1652">
        <f t="shared" si="207"/>
        <v>1</v>
      </c>
      <c r="L1652">
        <f t="shared" si="208"/>
        <v>1</v>
      </c>
      <c r="M1652" t="str">
        <f t="shared" si="209"/>
        <v>111</v>
      </c>
      <c r="N1652" t="str">
        <f t="shared" si="210"/>
        <v>重要价值客户</v>
      </c>
    </row>
    <row r="1653" spans="1:14">
      <c r="A1653">
        <v>10001652</v>
      </c>
      <c r="B1653" t="s">
        <v>144</v>
      </c>
      <c r="C1653" s="3">
        <v>43513.49</v>
      </c>
      <c r="D1653" s="20">
        <v>133</v>
      </c>
      <c r="E1653" s="4">
        <v>19</v>
      </c>
      <c r="F1653" s="4">
        <v>1885.18</v>
      </c>
      <c r="G1653" s="4">
        <f t="shared" si="203"/>
        <v>1</v>
      </c>
      <c r="H1653" s="4">
        <f t="shared" si="204"/>
        <v>3</v>
      </c>
      <c r="I1653">
        <f t="shared" si="205"/>
        <v>3</v>
      </c>
      <c r="J1653">
        <f t="shared" si="206"/>
        <v>0</v>
      </c>
      <c r="K1653">
        <f t="shared" si="207"/>
        <v>1</v>
      </c>
      <c r="L1653">
        <f t="shared" si="208"/>
        <v>1</v>
      </c>
      <c r="M1653" t="str">
        <f t="shared" si="209"/>
        <v>011</v>
      </c>
      <c r="N1653" t="str">
        <f t="shared" si="210"/>
        <v>重要唤回客户</v>
      </c>
    </row>
    <row r="1654" spans="1:14">
      <c r="A1654">
        <v>10001653</v>
      </c>
      <c r="B1654" t="s">
        <v>144</v>
      </c>
      <c r="C1654" s="3">
        <v>43381.98</v>
      </c>
      <c r="D1654" s="20">
        <v>265</v>
      </c>
      <c r="E1654" s="4">
        <v>10</v>
      </c>
      <c r="F1654" s="4">
        <v>1083.8</v>
      </c>
      <c r="G1654" s="4">
        <f t="shared" si="203"/>
        <v>1</v>
      </c>
      <c r="H1654" s="4">
        <f t="shared" si="204"/>
        <v>2</v>
      </c>
      <c r="I1654">
        <f t="shared" si="205"/>
        <v>2</v>
      </c>
      <c r="J1654">
        <f t="shared" si="206"/>
        <v>0</v>
      </c>
      <c r="K1654">
        <f t="shared" si="207"/>
        <v>0</v>
      </c>
      <c r="L1654">
        <f t="shared" si="208"/>
        <v>0</v>
      </c>
      <c r="M1654" t="str">
        <f t="shared" si="209"/>
        <v>000</v>
      </c>
      <c r="N1654" t="str">
        <f t="shared" si="210"/>
        <v>流失客户</v>
      </c>
    </row>
    <row r="1655" spans="1:14">
      <c r="A1655">
        <v>10001654</v>
      </c>
      <c r="B1655" t="s">
        <v>144</v>
      </c>
      <c r="C1655" s="3">
        <v>43513.8</v>
      </c>
      <c r="D1655" s="20">
        <v>133</v>
      </c>
      <c r="E1655" s="4">
        <v>19</v>
      </c>
      <c r="F1655" s="4">
        <v>2507.2399999999998</v>
      </c>
      <c r="G1655" s="4">
        <f t="shared" si="203"/>
        <v>1</v>
      </c>
      <c r="H1655" s="4">
        <f t="shared" si="204"/>
        <v>3</v>
      </c>
      <c r="I1655">
        <f t="shared" si="205"/>
        <v>4</v>
      </c>
      <c r="J1655">
        <f t="shared" si="206"/>
        <v>0</v>
      </c>
      <c r="K1655">
        <f t="shared" si="207"/>
        <v>1</v>
      </c>
      <c r="L1655">
        <f t="shared" si="208"/>
        <v>1</v>
      </c>
      <c r="M1655" t="str">
        <f t="shared" si="209"/>
        <v>011</v>
      </c>
      <c r="N1655" t="str">
        <f t="shared" si="210"/>
        <v>重要唤回客户</v>
      </c>
    </row>
    <row r="1656" spans="1:14">
      <c r="A1656">
        <v>10001655</v>
      </c>
      <c r="B1656" t="s">
        <v>134</v>
      </c>
      <c r="C1656" s="3">
        <v>43622</v>
      </c>
      <c r="D1656" s="20">
        <v>24</v>
      </c>
      <c r="E1656" s="4">
        <v>44</v>
      </c>
      <c r="F1656" s="4">
        <v>2898.28</v>
      </c>
      <c r="G1656" s="4">
        <f t="shared" si="203"/>
        <v>3</v>
      </c>
      <c r="H1656" s="4">
        <f t="shared" si="204"/>
        <v>5</v>
      </c>
      <c r="I1656">
        <f t="shared" si="205"/>
        <v>5</v>
      </c>
      <c r="J1656">
        <f t="shared" si="206"/>
        <v>1</v>
      </c>
      <c r="K1656">
        <f t="shared" si="207"/>
        <v>1</v>
      </c>
      <c r="L1656">
        <f t="shared" si="208"/>
        <v>1</v>
      </c>
      <c r="M1656" t="str">
        <f t="shared" si="209"/>
        <v>111</v>
      </c>
      <c r="N1656" t="str">
        <f t="shared" si="210"/>
        <v>重要价值客户</v>
      </c>
    </row>
    <row r="1657" spans="1:14">
      <c r="A1657">
        <v>10001656</v>
      </c>
      <c r="B1657" t="s">
        <v>134</v>
      </c>
      <c r="C1657" s="3">
        <v>43629.4</v>
      </c>
      <c r="D1657" s="20">
        <v>17</v>
      </c>
      <c r="E1657" s="4">
        <v>27</v>
      </c>
      <c r="F1657" s="4">
        <v>2132.87</v>
      </c>
      <c r="G1657" s="4">
        <f t="shared" si="203"/>
        <v>4</v>
      </c>
      <c r="H1657" s="4">
        <f t="shared" si="204"/>
        <v>4</v>
      </c>
      <c r="I1657">
        <f t="shared" si="205"/>
        <v>4</v>
      </c>
      <c r="J1657">
        <f t="shared" si="206"/>
        <v>1</v>
      </c>
      <c r="K1657">
        <f t="shared" si="207"/>
        <v>1</v>
      </c>
      <c r="L1657">
        <f t="shared" si="208"/>
        <v>1</v>
      </c>
      <c r="M1657" t="str">
        <f t="shared" si="209"/>
        <v>111</v>
      </c>
      <c r="N1657" t="str">
        <f t="shared" si="210"/>
        <v>重要价值客户</v>
      </c>
    </row>
    <row r="1658" spans="1:14">
      <c r="A1658">
        <v>10001657</v>
      </c>
      <c r="B1658" t="s">
        <v>144</v>
      </c>
      <c r="C1658" s="3">
        <v>43395.199999999997</v>
      </c>
      <c r="D1658" s="20">
        <v>251</v>
      </c>
      <c r="E1658" s="4">
        <v>11</v>
      </c>
      <c r="F1658" s="4">
        <v>1139.5999999999999</v>
      </c>
      <c r="G1658" s="4">
        <f t="shared" si="203"/>
        <v>1</v>
      </c>
      <c r="H1658" s="4">
        <f t="shared" si="204"/>
        <v>2</v>
      </c>
      <c r="I1658">
        <f t="shared" si="205"/>
        <v>2</v>
      </c>
      <c r="J1658">
        <f t="shared" si="206"/>
        <v>0</v>
      </c>
      <c r="K1658">
        <f t="shared" si="207"/>
        <v>0</v>
      </c>
      <c r="L1658">
        <f t="shared" si="208"/>
        <v>0</v>
      </c>
      <c r="M1658" t="str">
        <f t="shared" si="209"/>
        <v>000</v>
      </c>
      <c r="N1658" t="str">
        <f t="shared" si="210"/>
        <v>流失客户</v>
      </c>
    </row>
    <row r="1659" spans="1:14">
      <c r="A1659">
        <v>10001658</v>
      </c>
      <c r="B1659" t="s">
        <v>134</v>
      </c>
      <c r="C1659" s="3">
        <v>43627.199999999997</v>
      </c>
      <c r="D1659" s="20">
        <v>19</v>
      </c>
      <c r="E1659" s="4">
        <v>40</v>
      </c>
      <c r="F1659" s="4">
        <v>2426.56</v>
      </c>
      <c r="G1659" s="4">
        <f t="shared" si="203"/>
        <v>4</v>
      </c>
      <c r="H1659" s="4">
        <f t="shared" si="204"/>
        <v>5</v>
      </c>
      <c r="I1659">
        <f t="shared" si="205"/>
        <v>4</v>
      </c>
      <c r="J1659">
        <f t="shared" si="206"/>
        <v>1</v>
      </c>
      <c r="K1659">
        <f t="shared" si="207"/>
        <v>1</v>
      </c>
      <c r="L1659">
        <f t="shared" si="208"/>
        <v>1</v>
      </c>
      <c r="M1659" t="str">
        <f t="shared" si="209"/>
        <v>111</v>
      </c>
      <c r="N1659" t="str">
        <f t="shared" si="210"/>
        <v>重要价值客户</v>
      </c>
    </row>
    <row r="1660" spans="1:14">
      <c r="A1660">
        <v>10001659</v>
      </c>
      <c r="B1660" t="s">
        <v>134</v>
      </c>
      <c r="C1660" s="3">
        <v>43626.2</v>
      </c>
      <c r="D1660" s="20">
        <v>20</v>
      </c>
      <c r="E1660" s="4">
        <v>26</v>
      </c>
      <c r="F1660" s="4">
        <v>2092.7200000000003</v>
      </c>
      <c r="G1660" s="4">
        <f t="shared" si="203"/>
        <v>3</v>
      </c>
      <c r="H1660" s="4">
        <f t="shared" si="204"/>
        <v>4</v>
      </c>
      <c r="I1660">
        <f t="shared" si="205"/>
        <v>4</v>
      </c>
      <c r="J1660">
        <f t="shared" si="206"/>
        <v>1</v>
      </c>
      <c r="K1660">
        <f t="shared" si="207"/>
        <v>1</v>
      </c>
      <c r="L1660">
        <f t="shared" si="208"/>
        <v>1</v>
      </c>
      <c r="M1660" t="str">
        <f t="shared" si="209"/>
        <v>111</v>
      </c>
      <c r="N1660" t="str">
        <f t="shared" si="210"/>
        <v>重要价值客户</v>
      </c>
    </row>
    <row r="1661" spans="1:14">
      <c r="A1661">
        <v>10001660</v>
      </c>
      <c r="B1661" t="s">
        <v>134</v>
      </c>
      <c r="C1661" s="3">
        <v>43614.6</v>
      </c>
      <c r="D1661" s="20">
        <v>32</v>
      </c>
      <c r="E1661" s="4">
        <v>30</v>
      </c>
      <c r="F1661" s="4">
        <v>2895.04</v>
      </c>
      <c r="G1661" s="4">
        <f t="shared" si="203"/>
        <v>3</v>
      </c>
      <c r="H1661" s="4">
        <f t="shared" si="204"/>
        <v>4</v>
      </c>
      <c r="I1661">
        <f t="shared" si="205"/>
        <v>5</v>
      </c>
      <c r="J1661">
        <f t="shared" si="206"/>
        <v>1</v>
      </c>
      <c r="K1661">
        <f t="shared" si="207"/>
        <v>1</v>
      </c>
      <c r="L1661">
        <f t="shared" si="208"/>
        <v>1</v>
      </c>
      <c r="M1661" t="str">
        <f t="shared" si="209"/>
        <v>111</v>
      </c>
      <c r="N1661" t="str">
        <f t="shared" si="210"/>
        <v>重要价值客户</v>
      </c>
    </row>
    <row r="1662" spans="1:14">
      <c r="A1662">
        <v>10001661</v>
      </c>
      <c r="B1662" t="s">
        <v>134</v>
      </c>
      <c r="C1662" s="3">
        <v>43629.4</v>
      </c>
      <c r="D1662" s="20">
        <v>17</v>
      </c>
      <c r="E1662" s="4">
        <v>28</v>
      </c>
      <c r="F1662" s="4">
        <v>2484.08</v>
      </c>
      <c r="G1662" s="4">
        <f t="shared" si="203"/>
        <v>4</v>
      </c>
      <c r="H1662" s="4">
        <f t="shared" si="204"/>
        <v>4</v>
      </c>
      <c r="I1662">
        <f t="shared" si="205"/>
        <v>4</v>
      </c>
      <c r="J1662">
        <f t="shared" si="206"/>
        <v>1</v>
      </c>
      <c r="K1662">
        <f t="shared" si="207"/>
        <v>1</v>
      </c>
      <c r="L1662">
        <f t="shared" si="208"/>
        <v>1</v>
      </c>
      <c r="M1662" t="str">
        <f t="shared" si="209"/>
        <v>111</v>
      </c>
      <c r="N1662" t="str">
        <f t="shared" si="210"/>
        <v>重要价值客户</v>
      </c>
    </row>
    <row r="1663" spans="1:14">
      <c r="A1663">
        <v>10001662</v>
      </c>
      <c r="B1663" t="s">
        <v>144</v>
      </c>
      <c r="C1663" s="3">
        <v>43568.4</v>
      </c>
      <c r="D1663" s="20">
        <v>78</v>
      </c>
      <c r="E1663" s="4">
        <v>23</v>
      </c>
      <c r="F1663" s="4">
        <v>1574.81</v>
      </c>
      <c r="G1663" s="4">
        <f t="shared" si="203"/>
        <v>2</v>
      </c>
      <c r="H1663" s="4">
        <f t="shared" si="204"/>
        <v>3</v>
      </c>
      <c r="I1663">
        <f t="shared" si="205"/>
        <v>3</v>
      </c>
      <c r="J1663">
        <f t="shared" si="206"/>
        <v>0</v>
      </c>
      <c r="K1663">
        <f t="shared" si="207"/>
        <v>1</v>
      </c>
      <c r="L1663">
        <f t="shared" si="208"/>
        <v>1</v>
      </c>
      <c r="M1663" t="str">
        <f t="shared" si="209"/>
        <v>011</v>
      </c>
      <c r="N1663" t="str">
        <f t="shared" si="210"/>
        <v>重要唤回客户</v>
      </c>
    </row>
    <row r="1664" spans="1:14">
      <c r="A1664">
        <v>10001663</v>
      </c>
      <c r="B1664" t="s">
        <v>134</v>
      </c>
      <c r="C1664" s="3">
        <v>43646</v>
      </c>
      <c r="D1664" s="20">
        <v>0</v>
      </c>
      <c r="E1664" s="4">
        <v>28</v>
      </c>
      <c r="F1664" s="4">
        <v>1866.16</v>
      </c>
      <c r="G1664" s="4">
        <f t="shared" si="203"/>
        <v>5</v>
      </c>
      <c r="H1664" s="4">
        <f t="shared" si="204"/>
        <v>4</v>
      </c>
      <c r="I1664">
        <f t="shared" si="205"/>
        <v>3</v>
      </c>
      <c r="J1664">
        <f t="shared" si="206"/>
        <v>1</v>
      </c>
      <c r="K1664">
        <f t="shared" si="207"/>
        <v>1</v>
      </c>
      <c r="L1664">
        <f t="shared" si="208"/>
        <v>1</v>
      </c>
      <c r="M1664" t="str">
        <f t="shared" si="209"/>
        <v>111</v>
      </c>
      <c r="N1664" t="str">
        <f t="shared" si="210"/>
        <v>重要价值客户</v>
      </c>
    </row>
    <row r="1665" spans="1:14">
      <c r="A1665">
        <v>10001664</v>
      </c>
      <c r="B1665" t="s">
        <v>144</v>
      </c>
      <c r="C1665" s="3">
        <v>43444.4</v>
      </c>
      <c r="D1665" s="20">
        <v>202</v>
      </c>
      <c r="E1665" s="4">
        <v>15</v>
      </c>
      <c r="F1665" s="4">
        <v>2094</v>
      </c>
      <c r="G1665" s="4">
        <f t="shared" si="203"/>
        <v>1</v>
      </c>
      <c r="H1665" s="4">
        <f t="shared" si="204"/>
        <v>2</v>
      </c>
      <c r="I1665">
        <f t="shared" si="205"/>
        <v>4</v>
      </c>
      <c r="J1665">
        <f t="shared" si="206"/>
        <v>0</v>
      </c>
      <c r="K1665">
        <f t="shared" si="207"/>
        <v>0</v>
      </c>
      <c r="L1665">
        <f t="shared" si="208"/>
        <v>1</v>
      </c>
      <c r="M1665" t="str">
        <f t="shared" si="209"/>
        <v>001</v>
      </c>
      <c r="N1665" t="str">
        <f t="shared" si="210"/>
        <v>重要挽留客户</v>
      </c>
    </row>
    <row r="1666" spans="1:14">
      <c r="A1666">
        <v>10001665</v>
      </c>
      <c r="B1666" t="s">
        <v>144</v>
      </c>
      <c r="C1666" s="3">
        <v>43599.8</v>
      </c>
      <c r="D1666" s="20">
        <v>47</v>
      </c>
      <c r="E1666" s="4">
        <v>25</v>
      </c>
      <c r="F1666" s="4">
        <v>1516.75</v>
      </c>
      <c r="G1666" s="4">
        <f t="shared" si="203"/>
        <v>2</v>
      </c>
      <c r="H1666" s="4">
        <f t="shared" si="204"/>
        <v>4</v>
      </c>
      <c r="I1666">
        <f t="shared" si="205"/>
        <v>3</v>
      </c>
      <c r="J1666">
        <f t="shared" si="206"/>
        <v>0</v>
      </c>
      <c r="K1666">
        <f t="shared" si="207"/>
        <v>1</v>
      </c>
      <c r="L1666">
        <f t="shared" si="208"/>
        <v>1</v>
      </c>
      <c r="M1666" t="str">
        <f t="shared" si="209"/>
        <v>011</v>
      </c>
      <c r="N1666" t="str">
        <f t="shared" si="210"/>
        <v>重要唤回客户</v>
      </c>
    </row>
    <row r="1667" spans="1:14">
      <c r="A1667">
        <v>10001666</v>
      </c>
      <c r="B1667" t="s">
        <v>134</v>
      </c>
      <c r="C1667" s="3">
        <v>43641</v>
      </c>
      <c r="D1667" s="20">
        <v>5</v>
      </c>
      <c r="E1667" s="4">
        <v>40</v>
      </c>
      <c r="F1667" s="4">
        <v>3497.96</v>
      </c>
      <c r="G1667" s="4">
        <f t="shared" ref="G1667:G1730" si="211">LOOKUP(D1667,$O$3:$O$7,$P$3:$P$7)</f>
        <v>5</v>
      </c>
      <c r="H1667" s="4">
        <f t="shared" ref="H1667:H1730" si="212">LOOKUP(E1667,$Q$3:$Q$7,$R$3:$R$7)</f>
        <v>5</v>
      </c>
      <c r="I1667">
        <f t="shared" ref="I1667:I1730" si="213">LOOKUP(F1667,$S$3:$S$7,$T$3:$T$7)</f>
        <v>5</v>
      </c>
      <c r="J1667">
        <f t="shared" ref="J1667:J1730" si="214">IF(G1667&gt;$P$17,1,0)</f>
        <v>1</v>
      </c>
      <c r="K1667">
        <f t="shared" ref="K1667:K1730" si="215">IF(H1667&gt;$P$18,1,0)</f>
        <v>1</v>
      </c>
      <c r="L1667">
        <f t="shared" ref="L1667:L1730" si="216">IF(I1667&gt;$P$19,1,0)</f>
        <v>1</v>
      </c>
      <c r="M1667" t="str">
        <f t="shared" ref="M1667:M1730" si="217">J1667&amp;K1667&amp;L1667</f>
        <v>111</v>
      </c>
      <c r="N1667" t="str">
        <f t="shared" ref="N1667:N1730" si="218">IF(M1667="111","重要价值客户",IF(M1667="011","重要唤回客户",IF(M1667="101","重要深耕客户",IF(M1667="001","重要挽留客户",IF(M1667="110","潜力客户",IF(M1667="100","新客户",IF(M1667="010","一般维持客户",IF(M1667="000","流失客户",""))))))))</f>
        <v>重要价值客户</v>
      </c>
    </row>
    <row r="1668" spans="1:14">
      <c r="A1668">
        <v>10001667</v>
      </c>
      <c r="B1668" t="s">
        <v>144</v>
      </c>
      <c r="C1668" s="3">
        <v>43374.84</v>
      </c>
      <c r="D1668" s="20">
        <v>272</v>
      </c>
      <c r="E1668" s="4">
        <v>10</v>
      </c>
      <c r="F1668" s="4">
        <v>958.4</v>
      </c>
      <c r="G1668" s="4">
        <f t="shared" si="211"/>
        <v>1</v>
      </c>
      <c r="H1668" s="4">
        <f t="shared" si="212"/>
        <v>2</v>
      </c>
      <c r="I1668">
        <f t="shared" si="213"/>
        <v>2</v>
      </c>
      <c r="J1668">
        <f t="shared" si="214"/>
        <v>0</v>
      </c>
      <c r="K1668">
        <f t="shared" si="215"/>
        <v>0</v>
      </c>
      <c r="L1668">
        <f t="shared" si="216"/>
        <v>0</v>
      </c>
      <c r="M1668" t="str">
        <f t="shared" si="217"/>
        <v>000</v>
      </c>
      <c r="N1668" t="str">
        <f t="shared" si="218"/>
        <v>流失客户</v>
      </c>
    </row>
    <row r="1669" spans="1:14">
      <c r="A1669">
        <v>10001668</v>
      </c>
      <c r="B1669" t="s">
        <v>134</v>
      </c>
      <c r="C1669" s="3">
        <v>43640.81</v>
      </c>
      <c r="D1669" s="20">
        <v>6</v>
      </c>
      <c r="E1669" s="4">
        <v>49</v>
      </c>
      <c r="F1669" s="4">
        <v>3582.8</v>
      </c>
      <c r="G1669" s="4">
        <f t="shared" si="211"/>
        <v>5</v>
      </c>
      <c r="H1669" s="4">
        <f t="shared" si="212"/>
        <v>5</v>
      </c>
      <c r="I1669">
        <f t="shared" si="213"/>
        <v>5</v>
      </c>
      <c r="J1669">
        <f t="shared" si="214"/>
        <v>1</v>
      </c>
      <c r="K1669">
        <f t="shared" si="215"/>
        <v>1</v>
      </c>
      <c r="L1669">
        <f t="shared" si="216"/>
        <v>1</v>
      </c>
      <c r="M1669" t="str">
        <f t="shared" si="217"/>
        <v>111</v>
      </c>
      <c r="N1669" t="str">
        <f t="shared" si="218"/>
        <v>重要价值客户</v>
      </c>
    </row>
    <row r="1670" spans="1:14">
      <c r="A1670">
        <v>10001669</v>
      </c>
      <c r="B1670" t="s">
        <v>144</v>
      </c>
      <c r="C1670" s="3">
        <v>43576.959999999999</v>
      </c>
      <c r="D1670" s="20">
        <v>70</v>
      </c>
      <c r="E1670" s="4">
        <v>23</v>
      </c>
      <c r="F1670" s="4">
        <v>1539.62</v>
      </c>
      <c r="G1670" s="4">
        <f t="shared" si="211"/>
        <v>2</v>
      </c>
      <c r="H1670" s="4">
        <f t="shared" si="212"/>
        <v>3</v>
      </c>
      <c r="I1670">
        <f t="shared" si="213"/>
        <v>3</v>
      </c>
      <c r="J1670">
        <f t="shared" si="214"/>
        <v>0</v>
      </c>
      <c r="K1670">
        <f t="shared" si="215"/>
        <v>1</v>
      </c>
      <c r="L1670">
        <f t="shared" si="216"/>
        <v>1</v>
      </c>
      <c r="M1670" t="str">
        <f t="shared" si="217"/>
        <v>011</v>
      </c>
      <c r="N1670" t="str">
        <f t="shared" si="218"/>
        <v>重要唤回客户</v>
      </c>
    </row>
    <row r="1671" spans="1:14">
      <c r="A1671">
        <v>10001670</v>
      </c>
      <c r="B1671" t="s">
        <v>134</v>
      </c>
      <c r="C1671" s="3">
        <v>43623.05</v>
      </c>
      <c r="D1671" s="20">
        <v>23</v>
      </c>
      <c r="E1671" s="4">
        <v>24</v>
      </c>
      <c r="F1671" s="4">
        <v>1445.6</v>
      </c>
      <c r="G1671" s="4">
        <f t="shared" si="211"/>
        <v>3</v>
      </c>
      <c r="H1671" s="4">
        <f t="shared" si="212"/>
        <v>4</v>
      </c>
      <c r="I1671">
        <f t="shared" si="213"/>
        <v>3</v>
      </c>
      <c r="J1671">
        <f t="shared" si="214"/>
        <v>1</v>
      </c>
      <c r="K1671">
        <f t="shared" si="215"/>
        <v>1</v>
      </c>
      <c r="L1671">
        <f t="shared" si="216"/>
        <v>1</v>
      </c>
      <c r="M1671" t="str">
        <f t="shared" si="217"/>
        <v>111</v>
      </c>
      <c r="N1671" t="str">
        <f t="shared" si="218"/>
        <v>重要价值客户</v>
      </c>
    </row>
    <row r="1672" spans="1:14">
      <c r="A1672">
        <v>10001671</v>
      </c>
      <c r="B1672" t="s">
        <v>144</v>
      </c>
      <c r="C1672" s="3">
        <v>43560.2</v>
      </c>
      <c r="D1672" s="20">
        <v>86</v>
      </c>
      <c r="E1672" s="4">
        <v>22</v>
      </c>
      <c r="F1672" s="4">
        <v>1578.5</v>
      </c>
      <c r="G1672" s="4">
        <f t="shared" si="211"/>
        <v>2</v>
      </c>
      <c r="H1672" s="4">
        <f t="shared" si="212"/>
        <v>3</v>
      </c>
      <c r="I1672">
        <f t="shared" si="213"/>
        <v>3</v>
      </c>
      <c r="J1672">
        <f t="shared" si="214"/>
        <v>0</v>
      </c>
      <c r="K1672">
        <f t="shared" si="215"/>
        <v>1</v>
      </c>
      <c r="L1672">
        <f t="shared" si="216"/>
        <v>1</v>
      </c>
      <c r="M1672" t="str">
        <f t="shared" si="217"/>
        <v>011</v>
      </c>
      <c r="N1672" t="str">
        <f t="shared" si="218"/>
        <v>重要唤回客户</v>
      </c>
    </row>
    <row r="1673" spans="1:14">
      <c r="A1673">
        <v>10001672</v>
      </c>
      <c r="B1673" t="s">
        <v>134</v>
      </c>
      <c r="C1673" s="3">
        <v>43622.05</v>
      </c>
      <c r="D1673" s="20">
        <v>24</v>
      </c>
      <c r="E1673" s="4">
        <v>44</v>
      </c>
      <c r="F1673" s="4">
        <v>3293.7999999999997</v>
      </c>
      <c r="G1673" s="4">
        <f t="shared" si="211"/>
        <v>3</v>
      </c>
      <c r="H1673" s="4">
        <f t="shared" si="212"/>
        <v>5</v>
      </c>
      <c r="I1673">
        <f t="shared" si="213"/>
        <v>5</v>
      </c>
      <c r="J1673">
        <f t="shared" si="214"/>
        <v>1</v>
      </c>
      <c r="K1673">
        <f t="shared" si="215"/>
        <v>1</v>
      </c>
      <c r="L1673">
        <f t="shared" si="216"/>
        <v>1</v>
      </c>
      <c r="M1673" t="str">
        <f t="shared" si="217"/>
        <v>111</v>
      </c>
      <c r="N1673" t="str">
        <f t="shared" si="218"/>
        <v>重要价值客户</v>
      </c>
    </row>
    <row r="1674" spans="1:14">
      <c r="A1674">
        <v>10001673</v>
      </c>
      <c r="B1674" t="s">
        <v>134</v>
      </c>
      <c r="C1674" s="3">
        <v>43636.81</v>
      </c>
      <c r="D1674" s="20">
        <v>10</v>
      </c>
      <c r="E1674" s="4">
        <v>37</v>
      </c>
      <c r="F1674" s="4">
        <v>2484.1799999999998</v>
      </c>
      <c r="G1674" s="4">
        <f t="shared" si="211"/>
        <v>4</v>
      </c>
      <c r="H1674" s="4">
        <f t="shared" si="212"/>
        <v>5</v>
      </c>
      <c r="I1674">
        <f t="shared" si="213"/>
        <v>4</v>
      </c>
      <c r="J1674">
        <f t="shared" si="214"/>
        <v>1</v>
      </c>
      <c r="K1674">
        <f t="shared" si="215"/>
        <v>1</v>
      </c>
      <c r="L1674">
        <f t="shared" si="216"/>
        <v>1</v>
      </c>
      <c r="M1674" t="str">
        <f t="shared" si="217"/>
        <v>111</v>
      </c>
      <c r="N1674" t="str">
        <f t="shared" si="218"/>
        <v>重要价值客户</v>
      </c>
    </row>
    <row r="1675" spans="1:14">
      <c r="A1675">
        <v>10001674</v>
      </c>
      <c r="B1675" t="s">
        <v>144</v>
      </c>
      <c r="C1675" s="3">
        <v>43607.48</v>
      </c>
      <c r="D1675" s="20">
        <v>39</v>
      </c>
      <c r="E1675" s="4">
        <v>25</v>
      </c>
      <c r="F1675" s="4">
        <v>2435.75</v>
      </c>
      <c r="G1675" s="4">
        <f t="shared" si="211"/>
        <v>2</v>
      </c>
      <c r="H1675" s="4">
        <f t="shared" si="212"/>
        <v>4</v>
      </c>
      <c r="I1675">
        <f t="shared" si="213"/>
        <v>4</v>
      </c>
      <c r="J1675">
        <f t="shared" si="214"/>
        <v>0</v>
      </c>
      <c r="K1675">
        <f t="shared" si="215"/>
        <v>1</v>
      </c>
      <c r="L1675">
        <f t="shared" si="216"/>
        <v>1</v>
      </c>
      <c r="M1675" t="str">
        <f t="shared" si="217"/>
        <v>011</v>
      </c>
      <c r="N1675" t="str">
        <f t="shared" si="218"/>
        <v>重要唤回客户</v>
      </c>
    </row>
    <row r="1676" spans="1:14">
      <c r="A1676">
        <v>10001675</v>
      </c>
      <c r="B1676" t="s">
        <v>134</v>
      </c>
      <c r="C1676" s="3">
        <v>43632.62</v>
      </c>
      <c r="D1676" s="20">
        <v>14</v>
      </c>
      <c r="E1676" s="4">
        <v>30</v>
      </c>
      <c r="F1676" s="4">
        <v>2402.3199999999997</v>
      </c>
      <c r="G1676" s="4">
        <f t="shared" si="211"/>
        <v>4</v>
      </c>
      <c r="H1676" s="4">
        <f t="shared" si="212"/>
        <v>4</v>
      </c>
      <c r="I1676">
        <f t="shared" si="213"/>
        <v>4</v>
      </c>
      <c r="J1676">
        <f t="shared" si="214"/>
        <v>1</v>
      </c>
      <c r="K1676">
        <f t="shared" si="215"/>
        <v>1</v>
      </c>
      <c r="L1676">
        <f t="shared" si="216"/>
        <v>1</v>
      </c>
      <c r="M1676" t="str">
        <f t="shared" si="217"/>
        <v>111</v>
      </c>
      <c r="N1676" t="str">
        <f t="shared" si="218"/>
        <v>重要价值客户</v>
      </c>
    </row>
    <row r="1677" spans="1:14">
      <c r="A1677">
        <v>10001676</v>
      </c>
      <c r="B1677" t="s">
        <v>144</v>
      </c>
      <c r="C1677" s="3">
        <v>43452.45</v>
      </c>
      <c r="D1677" s="20">
        <v>194</v>
      </c>
      <c r="E1677" s="4">
        <v>15</v>
      </c>
      <c r="F1677" s="4">
        <v>1373.7</v>
      </c>
      <c r="G1677" s="4">
        <f t="shared" si="211"/>
        <v>1</v>
      </c>
      <c r="H1677" s="4">
        <f t="shared" si="212"/>
        <v>2</v>
      </c>
      <c r="I1677">
        <f t="shared" si="213"/>
        <v>2</v>
      </c>
      <c r="J1677">
        <f t="shared" si="214"/>
        <v>0</v>
      </c>
      <c r="K1677">
        <f t="shared" si="215"/>
        <v>0</v>
      </c>
      <c r="L1677">
        <f t="shared" si="216"/>
        <v>0</v>
      </c>
      <c r="M1677" t="str">
        <f t="shared" si="217"/>
        <v>000</v>
      </c>
      <c r="N1677" t="str">
        <f t="shared" si="218"/>
        <v>流失客户</v>
      </c>
    </row>
    <row r="1678" spans="1:14">
      <c r="A1678">
        <v>10001677</v>
      </c>
      <c r="B1678" t="s">
        <v>134</v>
      </c>
      <c r="C1678" s="3">
        <v>43632.43</v>
      </c>
      <c r="D1678" s="20">
        <v>14</v>
      </c>
      <c r="E1678" s="4">
        <v>25</v>
      </c>
      <c r="F1678" s="4">
        <v>2357.7200000000003</v>
      </c>
      <c r="G1678" s="4">
        <f t="shared" si="211"/>
        <v>4</v>
      </c>
      <c r="H1678" s="4">
        <f t="shared" si="212"/>
        <v>4</v>
      </c>
      <c r="I1678">
        <f t="shared" si="213"/>
        <v>4</v>
      </c>
      <c r="J1678">
        <f t="shared" si="214"/>
        <v>1</v>
      </c>
      <c r="K1678">
        <f t="shared" si="215"/>
        <v>1</v>
      </c>
      <c r="L1678">
        <f t="shared" si="216"/>
        <v>1</v>
      </c>
      <c r="M1678" t="str">
        <f t="shared" si="217"/>
        <v>111</v>
      </c>
      <c r="N1678" t="str">
        <f t="shared" si="218"/>
        <v>重要价值客户</v>
      </c>
    </row>
    <row r="1679" spans="1:14">
      <c r="A1679">
        <v>10001678</v>
      </c>
      <c r="B1679" t="s">
        <v>134</v>
      </c>
      <c r="C1679" s="3">
        <v>43617.86</v>
      </c>
      <c r="D1679" s="20">
        <v>29</v>
      </c>
      <c r="E1679" s="4">
        <v>22</v>
      </c>
      <c r="F1679" s="4">
        <v>2089.14</v>
      </c>
      <c r="G1679" s="4">
        <f t="shared" si="211"/>
        <v>3</v>
      </c>
      <c r="H1679" s="4">
        <f t="shared" si="212"/>
        <v>3</v>
      </c>
      <c r="I1679">
        <f t="shared" si="213"/>
        <v>4</v>
      </c>
      <c r="J1679">
        <f t="shared" si="214"/>
        <v>1</v>
      </c>
      <c r="K1679">
        <f t="shared" si="215"/>
        <v>1</v>
      </c>
      <c r="L1679">
        <f t="shared" si="216"/>
        <v>1</v>
      </c>
      <c r="M1679" t="str">
        <f t="shared" si="217"/>
        <v>111</v>
      </c>
      <c r="N1679" t="str">
        <f t="shared" si="218"/>
        <v>重要价值客户</v>
      </c>
    </row>
    <row r="1680" spans="1:14">
      <c r="A1680">
        <v>10001679</v>
      </c>
      <c r="B1680" t="s">
        <v>144</v>
      </c>
      <c r="C1680" s="3">
        <v>43388.41</v>
      </c>
      <c r="D1680" s="20">
        <v>258</v>
      </c>
      <c r="E1680" s="4">
        <v>11</v>
      </c>
      <c r="F1680" s="4">
        <v>986.04</v>
      </c>
      <c r="G1680" s="4">
        <f t="shared" si="211"/>
        <v>1</v>
      </c>
      <c r="H1680" s="4">
        <f t="shared" si="212"/>
        <v>2</v>
      </c>
      <c r="I1680">
        <f t="shared" si="213"/>
        <v>2</v>
      </c>
      <c r="J1680">
        <f t="shared" si="214"/>
        <v>0</v>
      </c>
      <c r="K1680">
        <f t="shared" si="215"/>
        <v>0</v>
      </c>
      <c r="L1680">
        <f t="shared" si="216"/>
        <v>0</v>
      </c>
      <c r="M1680" t="str">
        <f t="shared" si="217"/>
        <v>000</v>
      </c>
      <c r="N1680" t="str">
        <f t="shared" si="218"/>
        <v>流失客户</v>
      </c>
    </row>
    <row r="1681" spans="1:14">
      <c r="A1681">
        <v>10001680</v>
      </c>
      <c r="B1681" t="s">
        <v>134</v>
      </c>
      <c r="C1681" s="3">
        <v>43620.05</v>
      </c>
      <c r="D1681" s="20">
        <v>26</v>
      </c>
      <c r="E1681" s="4">
        <v>21</v>
      </c>
      <c r="F1681" s="4">
        <v>1768.3899999999999</v>
      </c>
      <c r="G1681" s="4">
        <f t="shared" si="211"/>
        <v>3</v>
      </c>
      <c r="H1681" s="4">
        <f t="shared" si="212"/>
        <v>3</v>
      </c>
      <c r="I1681">
        <f t="shared" si="213"/>
        <v>3</v>
      </c>
      <c r="J1681">
        <f t="shared" si="214"/>
        <v>1</v>
      </c>
      <c r="K1681">
        <f t="shared" si="215"/>
        <v>1</v>
      </c>
      <c r="L1681">
        <f t="shared" si="216"/>
        <v>1</v>
      </c>
      <c r="M1681" t="str">
        <f t="shared" si="217"/>
        <v>111</v>
      </c>
      <c r="N1681" t="str">
        <f t="shared" si="218"/>
        <v>重要价值客户</v>
      </c>
    </row>
    <row r="1682" spans="1:14">
      <c r="A1682">
        <v>10001681</v>
      </c>
      <c r="B1682" t="s">
        <v>144</v>
      </c>
      <c r="C1682" s="3">
        <v>43352.4</v>
      </c>
      <c r="D1682" s="20">
        <v>294</v>
      </c>
      <c r="E1682" s="4">
        <v>8</v>
      </c>
      <c r="F1682" s="4">
        <v>874.64</v>
      </c>
      <c r="G1682" s="4">
        <f t="shared" si="211"/>
        <v>1</v>
      </c>
      <c r="H1682" s="4">
        <f t="shared" si="212"/>
        <v>1</v>
      </c>
      <c r="I1682">
        <f t="shared" si="213"/>
        <v>2</v>
      </c>
      <c r="J1682">
        <f t="shared" si="214"/>
        <v>0</v>
      </c>
      <c r="K1682">
        <f t="shared" si="215"/>
        <v>0</v>
      </c>
      <c r="L1682">
        <f t="shared" si="216"/>
        <v>0</v>
      </c>
      <c r="M1682" t="str">
        <f t="shared" si="217"/>
        <v>000</v>
      </c>
      <c r="N1682" t="str">
        <f t="shared" si="218"/>
        <v>流失客户</v>
      </c>
    </row>
    <row r="1683" spans="1:14">
      <c r="A1683">
        <v>10001682</v>
      </c>
      <c r="B1683" t="s">
        <v>144</v>
      </c>
      <c r="C1683" s="3">
        <v>43501.88</v>
      </c>
      <c r="D1683" s="20">
        <v>145</v>
      </c>
      <c r="E1683" s="4">
        <v>18</v>
      </c>
      <c r="F1683" s="4">
        <v>1449</v>
      </c>
      <c r="G1683" s="4">
        <f t="shared" si="211"/>
        <v>1</v>
      </c>
      <c r="H1683" s="4">
        <f t="shared" si="212"/>
        <v>3</v>
      </c>
      <c r="I1683">
        <f t="shared" si="213"/>
        <v>3</v>
      </c>
      <c r="J1683">
        <f t="shared" si="214"/>
        <v>0</v>
      </c>
      <c r="K1683">
        <f t="shared" si="215"/>
        <v>1</v>
      </c>
      <c r="L1683">
        <f t="shared" si="216"/>
        <v>1</v>
      </c>
      <c r="M1683" t="str">
        <f t="shared" si="217"/>
        <v>011</v>
      </c>
      <c r="N1683" t="str">
        <f t="shared" si="218"/>
        <v>重要唤回客户</v>
      </c>
    </row>
    <row r="1684" spans="1:14">
      <c r="A1684">
        <v>10001683</v>
      </c>
      <c r="B1684" t="s">
        <v>134</v>
      </c>
      <c r="C1684" s="3">
        <v>43628.46</v>
      </c>
      <c r="D1684" s="20">
        <v>18</v>
      </c>
      <c r="E1684" s="4">
        <v>24</v>
      </c>
      <c r="F1684" s="4">
        <v>1528.52</v>
      </c>
      <c r="G1684" s="4">
        <f t="shared" si="211"/>
        <v>4</v>
      </c>
      <c r="H1684" s="4">
        <f t="shared" si="212"/>
        <v>4</v>
      </c>
      <c r="I1684">
        <f t="shared" si="213"/>
        <v>3</v>
      </c>
      <c r="J1684">
        <f t="shared" si="214"/>
        <v>1</v>
      </c>
      <c r="K1684">
        <f t="shared" si="215"/>
        <v>1</v>
      </c>
      <c r="L1684">
        <f t="shared" si="216"/>
        <v>1</v>
      </c>
      <c r="M1684" t="str">
        <f t="shared" si="217"/>
        <v>111</v>
      </c>
      <c r="N1684" t="str">
        <f t="shared" si="218"/>
        <v>重要价值客户</v>
      </c>
    </row>
    <row r="1685" spans="1:14">
      <c r="A1685">
        <v>10001684</v>
      </c>
      <c r="B1685" t="s">
        <v>134</v>
      </c>
      <c r="C1685" s="3">
        <v>43604.2</v>
      </c>
      <c r="D1685" s="20">
        <v>42</v>
      </c>
      <c r="E1685" s="4">
        <v>22</v>
      </c>
      <c r="F1685" s="4">
        <v>1853.8999999999999</v>
      </c>
      <c r="G1685" s="4">
        <f t="shared" si="211"/>
        <v>2</v>
      </c>
      <c r="H1685" s="4">
        <f t="shared" si="212"/>
        <v>3</v>
      </c>
      <c r="I1685">
        <f t="shared" si="213"/>
        <v>3</v>
      </c>
      <c r="J1685">
        <f t="shared" si="214"/>
        <v>0</v>
      </c>
      <c r="K1685">
        <f t="shared" si="215"/>
        <v>1</v>
      </c>
      <c r="L1685">
        <f t="shared" si="216"/>
        <v>1</v>
      </c>
      <c r="M1685" t="str">
        <f t="shared" si="217"/>
        <v>011</v>
      </c>
      <c r="N1685" t="str">
        <f t="shared" si="218"/>
        <v>重要唤回客户</v>
      </c>
    </row>
    <row r="1686" spans="1:14">
      <c r="A1686">
        <v>10001685</v>
      </c>
      <c r="B1686" t="s">
        <v>134</v>
      </c>
      <c r="C1686" s="3">
        <v>43622.1</v>
      </c>
      <c r="D1686" s="20">
        <v>24</v>
      </c>
      <c r="E1686" s="4">
        <v>30</v>
      </c>
      <c r="F1686" s="4">
        <v>2225.98</v>
      </c>
      <c r="G1686" s="4">
        <f t="shared" si="211"/>
        <v>3</v>
      </c>
      <c r="H1686" s="4">
        <f t="shared" si="212"/>
        <v>4</v>
      </c>
      <c r="I1686">
        <f t="shared" si="213"/>
        <v>4</v>
      </c>
      <c r="J1686">
        <f t="shared" si="214"/>
        <v>1</v>
      </c>
      <c r="K1686">
        <f t="shared" si="215"/>
        <v>1</v>
      </c>
      <c r="L1686">
        <f t="shared" si="216"/>
        <v>1</v>
      </c>
      <c r="M1686" t="str">
        <f t="shared" si="217"/>
        <v>111</v>
      </c>
      <c r="N1686" t="str">
        <f t="shared" si="218"/>
        <v>重要价值客户</v>
      </c>
    </row>
    <row r="1687" spans="1:14">
      <c r="A1687">
        <v>10001686</v>
      </c>
      <c r="B1687" t="s">
        <v>144</v>
      </c>
      <c r="C1687" s="3">
        <v>43511.42</v>
      </c>
      <c r="D1687" s="20">
        <v>135</v>
      </c>
      <c r="E1687" s="4">
        <v>19</v>
      </c>
      <c r="F1687" s="4">
        <v>1747.81</v>
      </c>
      <c r="G1687" s="4">
        <f t="shared" si="211"/>
        <v>1</v>
      </c>
      <c r="H1687" s="4">
        <f t="shared" si="212"/>
        <v>3</v>
      </c>
      <c r="I1687">
        <f t="shared" si="213"/>
        <v>3</v>
      </c>
      <c r="J1687">
        <f t="shared" si="214"/>
        <v>0</v>
      </c>
      <c r="K1687">
        <f t="shared" si="215"/>
        <v>1</v>
      </c>
      <c r="L1687">
        <f t="shared" si="216"/>
        <v>1</v>
      </c>
      <c r="M1687" t="str">
        <f t="shared" si="217"/>
        <v>011</v>
      </c>
      <c r="N1687" t="str">
        <f t="shared" si="218"/>
        <v>重要唤回客户</v>
      </c>
    </row>
    <row r="1688" spans="1:14">
      <c r="A1688">
        <v>10001687</v>
      </c>
      <c r="B1688" t="s">
        <v>144</v>
      </c>
      <c r="C1688" s="3">
        <v>43362.94</v>
      </c>
      <c r="D1688" s="20">
        <v>284</v>
      </c>
      <c r="E1688" s="4">
        <v>9</v>
      </c>
      <c r="F1688" s="4">
        <v>1271.7</v>
      </c>
      <c r="G1688" s="4">
        <f t="shared" si="211"/>
        <v>1</v>
      </c>
      <c r="H1688" s="4">
        <f t="shared" si="212"/>
        <v>1</v>
      </c>
      <c r="I1688">
        <f t="shared" si="213"/>
        <v>2</v>
      </c>
      <c r="J1688">
        <f t="shared" si="214"/>
        <v>0</v>
      </c>
      <c r="K1688">
        <f t="shared" si="215"/>
        <v>0</v>
      </c>
      <c r="L1688">
        <f t="shared" si="216"/>
        <v>0</v>
      </c>
      <c r="M1688" t="str">
        <f t="shared" si="217"/>
        <v>000</v>
      </c>
      <c r="N1688" t="str">
        <f t="shared" si="218"/>
        <v>流失客户</v>
      </c>
    </row>
    <row r="1689" spans="1:14">
      <c r="A1689">
        <v>10001688</v>
      </c>
      <c r="B1689" t="s">
        <v>134</v>
      </c>
      <c r="C1689" s="3">
        <v>43639.82</v>
      </c>
      <c r="D1689" s="20">
        <v>7</v>
      </c>
      <c r="E1689" s="4">
        <v>21</v>
      </c>
      <c r="F1689" s="4">
        <v>1388.54</v>
      </c>
      <c r="G1689" s="4">
        <f t="shared" si="211"/>
        <v>5</v>
      </c>
      <c r="H1689" s="4">
        <f t="shared" si="212"/>
        <v>3</v>
      </c>
      <c r="I1689">
        <f t="shared" si="213"/>
        <v>2</v>
      </c>
      <c r="J1689">
        <f t="shared" si="214"/>
        <v>1</v>
      </c>
      <c r="K1689">
        <f t="shared" si="215"/>
        <v>1</v>
      </c>
      <c r="L1689">
        <f t="shared" si="216"/>
        <v>0</v>
      </c>
      <c r="M1689" t="str">
        <f t="shared" si="217"/>
        <v>110</v>
      </c>
      <c r="N1689" t="str">
        <f t="shared" si="218"/>
        <v>潜力客户</v>
      </c>
    </row>
    <row r="1690" spans="1:14">
      <c r="A1690">
        <v>10001689</v>
      </c>
      <c r="B1690" t="s">
        <v>134</v>
      </c>
      <c r="C1690" s="3">
        <v>43643</v>
      </c>
      <c r="D1690" s="20">
        <v>3</v>
      </c>
      <c r="E1690" s="4">
        <v>23</v>
      </c>
      <c r="F1690" s="4">
        <v>1656.1200000000001</v>
      </c>
      <c r="G1690" s="4">
        <f t="shared" si="211"/>
        <v>5</v>
      </c>
      <c r="H1690" s="4">
        <f t="shared" si="212"/>
        <v>3</v>
      </c>
      <c r="I1690">
        <f t="shared" si="213"/>
        <v>3</v>
      </c>
      <c r="J1690">
        <f t="shared" si="214"/>
        <v>1</v>
      </c>
      <c r="K1690">
        <f t="shared" si="215"/>
        <v>1</v>
      </c>
      <c r="L1690">
        <f t="shared" si="216"/>
        <v>1</v>
      </c>
      <c r="M1690" t="str">
        <f t="shared" si="217"/>
        <v>111</v>
      </c>
      <c r="N1690" t="str">
        <f t="shared" si="218"/>
        <v>重要价值客户</v>
      </c>
    </row>
    <row r="1691" spans="1:14">
      <c r="A1691">
        <v>10001690</v>
      </c>
      <c r="B1691" t="s">
        <v>134</v>
      </c>
      <c r="C1691" s="3">
        <v>43626.28</v>
      </c>
      <c r="D1691" s="20">
        <v>20</v>
      </c>
      <c r="E1691" s="4">
        <v>49</v>
      </c>
      <c r="F1691" s="4">
        <v>3187.99</v>
      </c>
      <c r="G1691" s="4">
        <f t="shared" si="211"/>
        <v>3</v>
      </c>
      <c r="H1691" s="4">
        <f t="shared" si="212"/>
        <v>5</v>
      </c>
      <c r="I1691">
        <f t="shared" si="213"/>
        <v>5</v>
      </c>
      <c r="J1691">
        <f t="shared" si="214"/>
        <v>1</v>
      </c>
      <c r="K1691">
        <f t="shared" si="215"/>
        <v>1</v>
      </c>
      <c r="L1691">
        <f t="shared" si="216"/>
        <v>1</v>
      </c>
      <c r="M1691" t="str">
        <f t="shared" si="217"/>
        <v>111</v>
      </c>
      <c r="N1691" t="str">
        <f t="shared" si="218"/>
        <v>重要价值客户</v>
      </c>
    </row>
    <row r="1692" spans="1:14">
      <c r="A1692">
        <v>10001691</v>
      </c>
      <c r="B1692" t="s">
        <v>134</v>
      </c>
      <c r="C1692" s="3">
        <v>43628.32</v>
      </c>
      <c r="D1692" s="20">
        <v>18</v>
      </c>
      <c r="E1692" s="4">
        <v>26</v>
      </c>
      <c r="F1692" s="4">
        <v>2635.2</v>
      </c>
      <c r="G1692" s="4">
        <f t="shared" si="211"/>
        <v>4</v>
      </c>
      <c r="H1692" s="4">
        <f t="shared" si="212"/>
        <v>4</v>
      </c>
      <c r="I1692">
        <f t="shared" si="213"/>
        <v>4</v>
      </c>
      <c r="J1692">
        <f t="shared" si="214"/>
        <v>1</v>
      </c>
      <c r="K1692">
        <f t="shared" si="215"/>
        <v>1</v>
      </c>
      <c r="L1692">
        <f t="shared" si="216"/>
        <v>1</v>
      </c>
      <c r="M1692" t="str">
        <f t="shared" si="217"/>
        <v>111</v>
      </c>
      <c r="N1692" t="str">
        <f t="shared" si="218"/>
        <v>重要价值客户</v>
      </c>
    </row>
    <row r="1693" spans="1:14">
      <c r="A1693">
        <v>10001692</v>
      </c>
      <c r="B1693" t="s">
        <v>134</v>
      </c>
      <c r="C1693" s="3">
        <v>43612.81</v>
      </c>
      <c r="D1693" s="20">
        <v>34</v>
      </c>
      <c r="E1693" s="4">
        <v>27</v>
      </c>
      <c r="F1693" s="4">
        <v>2645.44</v>
      </c>
      <c r="G1693" s="4">
        <f t="shared" si="211"/>
        <v>3</v>
      </c>
      <c r="H1693" s="4">
        <f t="shared" si="212"/>
        <v>4</v>
      </c>
      <c r="I1693">
        <f t="shared" si="213"/>
        <v>4</v>
      </c>
      <c r="J1693">
        <f t="shared" si="214"/>
        <v>1</v>
      </c>
      <c r="K1693">
        <f t="shared" si="215"/>
        <v>1</v>
      </c>
      <c r="L1693">
        <f t="shared" si="216"/>
        <v>1</v>
      </c>
      <c r="M1693" t="str">
        <f t="shared" si="217"/>
        <v>111</v>
      </c>
      <c r="N1693" t="str">
        <f t="shared" si="218"/>
        <v>重要价值客户</v>
      </c>
    </row>
    <row r="1694" spans="1:14">
      <c r="A1694">
        <v>10001693</v>
      </c>
      <c r="B1694" t="s">
        <v>134</v>
      </c>
      <c r="C1694" s="3">
        <v>43615.98</v>
      </c>
      <c r="D1694" s="20">
        <v>31</v>
      </c>
      <c r="E1694" s="4">
        <v>22</v>
      </c>
      <c r="F1694" s="4">
        <v>2038.46</v>
      </c>
      <c r="G1694" s="4">
        <f t="shared" si="211"/>
        <v>3</v>
      </c>
      <c r="H1694" s="4">
        <f t="shared" si="212"/>
        <v>3</v>
      </c>
      <c r="I1694">
        <f t="shared" si="213"/>
        <v>4</v>
      </c>
      <c r="J1694">
        <f t="shared" si="214"/>
        <v>1</v>
      </c>
      <c r="K1694">
        <f t="shared" si="215"/>
        <v>1</v>
      </c>
      <c r="L1694">
        <f t="shared" si="216"/>
        <v>1</v>
      </c>
      <c r="M1694" t="str">
        <f t="shared" si="217"/>
        <v>111</v>
      </c>
      <c r="N1694" t="str">
        <f t="shared" si="218"/>
        <v>重要价值客户</v>
      </c>
    </row>
    <row r="1695" spans="1:14">
      <c r="A1695">
        <v>10001694</v>
      </c>
      <c r="B1695" t="s">
        <v>144</v>
      </c>
      <c r="C1695" s="3">
        <v>43372.95</v>
      </c>
      <c r="D1695" s="20">
        <v>274</v>
      </c>
      <c r="E1695" s="4">
        <v>10</v>
      </c>
      <c r="F1695" s="4">
        <v>1043</v>
      </c>
      <c r="G1695" s="4">
        <f t="shared" si="211"/>
        <v>1</v>
      </c>
      <c r="H1695" s="4">
        <f t="shared" si="212"/>
        <v>2</v>
      </c>
      <c r="I1695">
        <f t="shared" si="213"/>
        <v>2</v>
      </c>
      <c r="J1695">
        <f t="shared" si="214"/>
        <v>0</v>
      </c>
      <c r="K1695">
        <f t="shared" si="215"/>
        <v>0</v>
      </c>
      <c r="L1695">
        <f t="shared" si="216"/>
        <v>0</v>
      </c>
      <c r="M1695" t="str">
        <f t="shared" si="217"/>
        <v>000</v>
      </c>
      <c r="N1695" t="str">
        <f t="shared" si="218"/>
        <v>流失客户</v>
      </c>
    </row>
    <row r="1696" spans="1:14">
      <c r="A1696">
        <v>10001695</v>
      </c>
      <c r="B1696" t="s">
        <v>134</v>
      </c>
      <c r="C1696" s="3">
        <v>43640.83</v>
      </c>
      <c r="D1696" s="20">
        <v>6</v>
      </c>
      <c r="E1696" s="4">
        <v>28</v>
      </c>
      <c r="F1696" s="4">
        <v>2410.84</v>
      </c>
      <c r="G1696" s="4">
        <f t="shared" si="211"/>
        <v>5</v>
      </c>
      <c r="H1696" s="4">
        <f t="shared" si="212"/>
        <v>4</v>
      </c>
      <c r="I1696">
        <f t="shared" si="213"/>
        <v>4</v>
      </c>
      <c r="J1696">
        <f t="shared" si="214"/>
        <v>1</v>
      </c>
      <c r="K1696">
        <f t="shared" si="215"/>
        <v>1</v>
      </c>
      <c r="L1696">
        <f t="shared" si="216"/>
        <v>1</v>
      </c>
      <c r="M1696" t="str">
        <f t="shared" si="217"/>
        <v>111</v>
      </c>
      <c r="N1696" t="str">
        <f t="shared" si="218"/>
        <v>重要价值客户</v>
      </c>
    </row>
    <row r="1697" spans="1:14">
      <c r="A1697">
        <v>10001696</v>
      </c>
      <c r="B1697" t="s">
        <v>134</v>
      </c>
      <c r="C1697" s="3">
        <v>43625.15</v>
      </c>
      <c r="D1697" s="20">
        <v>21</v>
      </c>
      <c r="E1697" s="4">
        <v>37</v>
      </c>
      <c r="F1697" s="4">
        <v>2623.42</v>
      </c>
      <c r="G1697" s="4">
        <f t="shared" si="211"/>
        <v>3</v>
      </c>
      <c r="H1697" s="4">
        <f t="shared" si="212"/>
        <v>5</v>
      </c>
      <c r="I1697">
        <f t="shared" si="213"/>
        <v>4</v>
      </c>
      <c r="J1697">
        <f t="shared" si="214"/>
        <v>1</v>
      </c>
      <c r="K1697">
        <f t="shared" si="215"/>
        <v>1</v>
      </c>
      <c r="L1697">
        <f t="shared" si="216"/>
        <v>1</v>
      </c>
      <c r="M1697" t="str">
        <f t="shared" si="217"/>
        <v>111</v>
      </c>
      <c r="N1697" t="str">
        <f t="shared" si="218"/>
        <v>重要价值客户</v>
      </c>
    </row>
    <row r="1698" spans="1:14">
      <c r="A1698">
        <v>10001697</v>
      </c>
      <c r="B1698" t="s">
        <v>144</v>
      </c>
      <c r="C1698" s="3">
        <v>43460.52</v>
      </c>
      <c r="D1698" s="20">
        <v>186</v>
      </c>
      <c r="E1698" s="4">
        <v>15</v>
      </c>
      <c r="F1698" s="4">
        <v>1373.1</v>
      </c>
      <c r="G1698" s="4">
        <f t="shared" si="211"/>
        <v>1</v>
      </c>
      <c r="H1698" s="4">
        <f t="shared" si="212"/>
        <v>2</v>
      </c>
      <c r="I1698">
        <f t="shared" si="213"/>
        <v>2</v>
      </c>
      <c r="J1698">
        <f t="shared" si="214"/>
        <v>0</v>
      </c>
      <c r="K1698">
        <f t="shared" si="215"/>
        <v>0</v>
      </c>
      <c r="L1698">
        <f t="shared" si="216"/>
        <v>0</v>
      </c>
      <c r="M1698" t="str">
        <f t="shared" si="217"/>
        <v>000</v>
      </c>
      <c r="N1698" t="str">
        <f t="shared" si="218"/>
        <v>流失客户</v>
      </c>
    </row>
    <row r="1699" spans="1:14">
      <c r="A1699">
        <v>10001698</v>
      </c>
      <c r="B1699" t="s">
        <v>144</v>
      </c>
      <c r="C1699" s="3">
        <v>43524.07</v>
      </c>
      <c r="D1699" s="20">
        <v>122</v>
      </c>
      <c r="E1699" s="4">
        <v>20</v>
      </c>
      <c r="F1699" s="4">
        <v>2955.2</v>
      </c>
      <c r="G1699" s="4">
        <f t="shared" si="211"/>
        <v>1</v>
      </c>
      <c r="H1699" s="4">
        <f t="shared" si="212"/>
        <v>3</v>
      </c>
      <c r="I1699">
        <f t="shared" si="213"/>
        <v>5</v>
      </c>
      <c r="J1699">
        <f t="shared" si="214"/>
        <v>0</v>
      </c>
      <c r="K1699">
        <f t="shared" si="215"/>
        <v>1</v>
      </c>
      <c r="L1699">
        <f t="shared" si="216"/>
        <v>1</v>
      </c>
      <c r="M1699" t="str">
        <f t="shared" si="217"/>
        <v>011</v>
      </c>
      <c r="N1699" t="str">
        <f t="shared" si="218"/>
        <v>重要唤回客户</v>
      </c>
    </row>
    <row r="1700" spans="1:14">
      <c r="A1700">
        <v>10001699</v>
      </c>
      <c r="B1700" t="s">
        <v>144</v>
      </c>
      <c r="C1700" s="3">
        <v>43625.32</v>
      </c>
      <c r="D1700" s="20">
        <v>21</v>
      </c>
      <c r="E1700" s="4">
        <v>26</v>
      </c>
      <c r="F1700" s="4">
        <v>2462.98</v>
      </c>
      <c r="G1700" s="4">
        <f t="shared" si="211"/>
        <v>3</v>
      </c>
      <c r="H1700" s="4">
        <f t="shared" si="212"/>
        <v>4</v>
      </c>
      <c r="I1700">
        <f t="shared" si="213"/>
        <v>4</v>
      </c>
      <c r="J1700">
        <f t="shared" si="214"/>
        <v>1</v>
      </c>
      <c r="K1700">
        <f t="shared" si="215"/>
        <v>1</v>
      </c>
      <c r="L1700">
        <f t="shared" si="216"/>
        <v>1</v>
      </c>
      <c r="M1700" t="str">
        <f t="shared" si="217"/>
        <v>111</v>
      </c>
      <c r="N1700" t="str">
        <f t="shared" si="218"/>
        <v>重要价值客户</v>
      </c>
    </row>
    <row r="1701" spans="1:14">
      <c r="A1701">
        <v>10001700</v>
      </c>
      <c r="B1701" t="s">
        <v>134</v>
      </c>
      <c r="C1701" s="3">
        <v>43624.15</v>
      </c>
      <c r="D1701" s="20">
        <v>22</v>
      </c>
      <c r="E1701" s="4">
        <v>32</v>
      </c>
      <c r="F1701" s="4">
        <v>2694.64</v>
      </c>
      <c r="G1701" s="4">
        <f t="shared" si="211"/>
        <v>3</v>
      </c>
      <c r="H1701" s="4">
        <f t="shared" si="212"/>
        <v>4</v>
      </c>
      <c r="I1701">
        <f t="shared" si="213"/>
        <v>4</v>
      </c>
      <c r="J1701">
        <f t="shared" si="214"/>
        <v>1</v>
      </c>
      <c r="K1701">
        <f t="shared" si="215"/>
        <v>1</v>
      </c>
      <c r="L1701">
        <f t="shared" si="216"/>
        <v>1</v>
      </c>
      <c r="M1701" t="str">
        <f t="shared" si="217"/>
        <v>111</v>
      </c>
      <c r="N1701" t="str">
        <f t="shared" si="218"/>
        <v>重要价值客户</v>
      </c>
    </row>
    <row r="1702" spans="1:14">
      <c r="A1702">
        <v>10001701</v>
      </c>
      <c r="B1702" t="s">
        <v>144</v>
      </c>
      <c r="C1702" s="3">
        <v>43514.73</v>
      </c>
      <c r="D1702" s="20">
        <v>132</v>
      </c>
      <c r="E1702" s="4">
        <v>19</v>
      </c>
      <c r="F1702" s="4">
        <v>2088.29</v>
      </c>
      <c r="G1702" s="4">
        <f t="shared" si="211"/>
        <v>1</v>
      </c>
      <c r="H1702" s="4">
        <f t="shared" si="212"/>
        <v>3</v>
      </c>
      <c r="I1702">
        <f t="shared" si="213"/>
        <v>4</v>
      </c>
      <c r="J1702">
        <f t="shared" si="214"/>
        <v>0</v>
      </c>
      <c r="K1702">
        <f t="shared" si="215"/>
        <v>1</v>
      </c>
      <c r="L1702">
        <f t="shared" si="216"/>
        <v>1</v>
      </c>
      <c r="M1702" t="str">
        <f t="shared" si="217"/>
        <v>011</v>
      </c>
      <c r="N1702" t="str">
        <f t="shared" si="218"/>
        <v>重要唤回客户</v>
      </c>
    </row>
    <row r="1703" spans="1:14">
      <c r="A1703">
        <v>10001702</v>
      </c>
      <c r="B1703" t="s">
        <v>134</v>
      </c>
      <c r="C1703" s="3">
        <v>43604.47</v>
      </c>
      <c r="D1703" s="20">
        <v>42</v>
      </c>
      <c r="E1703" s="4">
        <v>21</v>
      </c>
      <c r="F1703" s="4">
        <v>1783.6799999999998</v>
      </c>
      <c r="G1703" s="4">
        <f t="shared" si="211"/>
        <v>2</v>
      </c>
      <c r="H1703" s="4">
        <f t="shared" si="212"/>
        <v>3</v>
      </c>
      <c r="I1703">
        <f t="shared" si="213"/>
        <v>3</v>
      </c>
      <c r="J1703">
        <f t="shared" si="214"/>
        <v>0</v>
      </c>
      <c r="K1703">
        <f t="shared" si="215"/>
        <v>1</v>
      </c>
      <c r="L1703">
        <f t="shared" si="216"/>
        <v>1</v>
      </c>
      <c r="M1703" t="str">
        <f t="shared" si="217"/>
        <v>011</v>
      </c>
      <c r="N1703" t="str">
        <f t="shared" si="218"/>
        <v>重要唤回客户</v>
      </c>
    </row>
    <row r="1704" spans="1:14">
      <c r="A1704">
        <v>10001703</v>
      </c>
      <c r="B1704" t="s">
        <v>134</v>
      </c>
      <c r="C1704" s="3">
        <v>43613.81</v>
      </c>
      <c r="D1704" s="20">
        <v>33</v>
      </c>
      <c r="E1704" s="4">
        <v>23</v>
      </c>
      <c r="F1704" s="4">
        <v>2142.63</v>
      </c>
      <c r="G1704" s="4">
        <f t="shared" si="211"/>
        <v>3</v>
      </c>
      <c r="H1704" s="4">
        <f t="shared" si="212"/>
        <v>3</v>
      </c>
      <c r="I1704">
        <f t="shared" si="213"/>
        <v>4</v>
      </c>
      <c r="J1704">
        <f t="shared" si="214"/>
        <v>1</v>
      </c>
      <c r="K1704">
        <f t="shared" si="215"/>
        <v>1</v>
      </c>
      <c r="L1704">
        <f t="shared" si="216"/>
        <v>1</v>
      </c>
      <c r="M1704" t="str">
        <f t="shared" si="217"/>
        <v>111</v>
      </c>
      <c r="N1704" t="str">
        <f t="shared" si="218"/>
        <v>重要价值客户</v>
      </c>
    </row>
    <row r="1705" spans="1:14">
      <c r="A1705">
        <v>10001704</v>
      </c>
      <c r="B1705" t="s">
        <v>144</v>
      </c>
      <c r="C1705" s="3">
        <v>43512.56</v>
      </c>
      <c r="D1705" s="20">
        <v>134</v>
      </c>
      <c r="E1705" s="4">
        <v>19</v>
      </c>
      <c r="F1705" s="4">
        <v>1859.72</v>
      </c>
      <c r="G1705" s="4">
        <f t="shared" si="211"/>
        <v>1</v>
      </c>
      <c r="H1705" s="4">
        <f t="shared" si="212"/>
        <v>3</v>
      </c>
      <c r="I1705">
        <f t="shared" si="213"/>
        <v>3</v>
      </c>
      <c r="J1705">
        <f t="shared" si="214"/>
        <v>0</v>
      </c>
      <c r="K1705">
        <f t="shared" si="215"/>
        <v>1</v>
      </c>
      <c r="L1705">
        <f t="shared" si="216"/>
        <v>1</v>
      </c>
      <c r="M1705" t="str">
        <f t="shared" si="217"/>
        <v>011</v>
      </c>
      <c r="N1705" t="str">
        <f t="shared" si="218"/>
        <v>重要唤回客户</v>
      </c>
    </row>
    <row r="1706" spans="1:14">
      <c r="A1706">
        <v>10001705</v>
      </c>
      <c r="B1706" t="s">
        <v>134</v>
      </c>
      <c r="C1706" s="3">
        <v>43612.81</v>
      </c>
      <c r="D1706" s="20">
        <v>34</v>
      </c>
      <c r="E1706" s="4">
        <v>37</v>
      </c>
      <c r="F1706" s="4">
        <v>2457.7599999999998</v>
      </c>
      <c r="G1706" s="4">
        <f t="shared" si="211"/>
        <v>3</v>
      </c>
      <c r="H1706" s="4">
        <f t="shared" si="212"/>
        <v>5</v>
      </c>
      <c r="I1706">
        <f t="shared" si="213"/>
        <v>4</v>
      </c>
      <c r="J1706">
        <f t="shared" si="214"/>
        <v>1</v>
      </c>
      <c r="K1706">
        <f t="shared" si="215"/>
        <v>1</v>
      </c>
      <c r="L1706">
        <f t="shared" si="216"/>
        <v>1</v>
      </c>
      <c r="M1706" t="str">
        <f t="shared" si="217"/>
        <v>111</v>
      </c>
      <c r="N1706" t="str">
        <f t="shared" si="218"/>
        <v>重要价值客户</v>
      </c>
    </row>
    <row r="1707" spans="1:14">
      <c r="A1707">
        <v>10001706</v>
      </c>
      <c r="B1707" t="s">
        <v>134</v>
      </c>
      <c r="C1707" s="3">
        <v>43616.98</v>
      </c>
      <c r="D1707" s="20">
        <v>30</v>
      </c>
      <c r="E1707" s="4">
        <v>21</v>
      </c>
      <c r="F1707" s="4">
        <v>1456.0700000000002</v>
      </c>
      <c r="G1707" s="4">
        <f t="shared" si="211"/>
        <v>3</v>
      </c>
      <c r="H1707" s="4">
        <f t="shared" si="212"/>
        <v>3</v>
      </c>
      <c r="I1707">
        <f t="shared" si="213"/>
        <v>3</v>
      </c>
      <c r="J1707">
        <f t="shared" si="214"/>
        <v>1</v>
      </c>
      <c r="K1707">
        <f t="shared" si="215"/>
        <v>1</v>
      </c>
      <c r="L1707">
        <f t="shared" si="216"/>
        <v>1</v>
      </c>
      <c r="M1707" t="str">
        <f t="shared" si="217"/>
        <v>111</v>
      </c>
      <c r="N1707" t="str">
        <f t="shared" si="218"/>
        <v>重要价值客户</v>
      </c>
    </row>
    <row r="1708" spans="1:14">
      <c r="A1708">
        <v>10001707</v>
      </c>
      <c r="B1708" t="s">
        <v>144</v>
      </c>
      <c r="C1708" s="3">
        <v>43436.5</v>
      </c>
      <c r="D1708" s="20">
        <v>210</v>
      </c>
      <c r="E1708" s="4">
        <v>14</v>
      </c>
      <c r="F1708" s="4">
        <v>1285.48</v>
      </c>
      <c r="G1708" s="4">
        <f t="shared" si="211"/>
        <v>1</v>
      </c>
      <c r="H1708" s="4">
        <f t="shared" si="212"/>
        <v>2</v>
      </c>
      <c r="I1708">
        <f t="shared" si="213"/>
        <v>2</v>
      </c>
      <c r="J1708">
        <f t="shared" si="214"/>
        <v>0</v>
      </c>
      <c r="K1708">
        <f t="shared" si="215"/>
        <v>0</v>
      </c>
      <c r="L1708">
        <f t="shared" si="216"/>
        <v>0</v>
      </c>
      <c r="M1708" t="str">
        <f t="shared" si="217"/>
        <v>000</v>
      </c>
      <c r="N1708" t="str">
        <f t="shared" si="218"/>
        <v>流失客户</v>
      </c>
    </row>
    <row r="1709" spans="1:14">
      <c r="A1709">
        <v>10001708</v>
      </c>
      <c r="B1709" t="s">
        <v>134</v>
      </c>
      <c r="C1709" s="3">
        <v>43616.88</v>
      </c>
      <c r="D1709" s="20">
        <v>30</v>
      </c>
      <c r="E1709" s="4">
        <v>21</v>
      </c>
      <c r="F1709" s="4">
        <v>1845.36</v>
      </c>
      <c r="G1709" s="4">
        <f t="shared" si="211"/>
        <v>3</v>
      </c>
      <c r="H1709" s="4">
        <f t="shared" si="212"/>
        <v>3</v>
      </c>
      <c r="I1709">
        <f t="shared" si="213"/>
        <v>3</v>
      </c>
      <c r="J1709">
        <f t="shared" si="214"/>
        <v>1</v>
      </c>
      <c r="K1709">
        <f t="shared" si="215"/>
        <v>1</v>
      </c>
      <c r="L1709">
        <f t="shared" si="216"/>
        <v>1</v>
      </c>
      <c r="M1709" t="str">
        <f t="shared" si="217"/>
        <v>111</v>
      </c>
      <c r="N1709" t="str">
        <f t="shared" si="218"/>
        <v>重要价值客户</v>
      </c>
    </row>
    <row r="1710" spans="1:14">
      <c r="A1710">
        <v>10001709</v>
      </c>
      <c r="B1710" t="s">
        <v>134</v>
      </c>
      <c r="C1710" s="3">
        <v>43606.559999999998</v>
      </c>
      <c r="D1710" s="20">
        <v>40</v>
      </c>
      <c r="E1710" s="4">
        <v>23</v>
      </c>
      <c r="F1710" s="4">
        <v>1752.8300000000002</v>
      </c>
      <c r="G1710" s="4">
        <f t="shared" si="211"/>
        <v>2</v>
      </c>
      <c r="H1710" s="4">
        <f t="shared" si="212"/>
        <v>3</v>
      </c>
      <c r="I1710">
        <f t="shared" si="213"/>
        <v>3</v>
      </c>
      <c r="J1710">
        <f t="shared" si="214"/>
        <v>0</v>
      </c>
      <c r="K1710">
        <f t="shared" si="215"/>
        <v>1</v>
      </c>
      <c r="L1710">
        <f t="shared" si="216"/>
        <v>1</v>
      </c>
      <c r="M1710" t="str">
        <f t="shared" si="217"/>
        <v>011</v>
      </c>
      <c r="N1710" t="str">
        <f t="shared" si="218"/>
        <v>重要唤回客户</v>
      </c>
    </row>
    <row r="1711" spans="1:14">
      <c r="A1711">
        <v>10001710</v>
      </c>
      <c r="B1711" t="s">
        <v>134</v>
      </c>
      <c r="C1711" s="3">
        <v>43625.2</v>
      </c>
      <c r="D1711" s="20">
        <v>21</v>
      </c>
      <c r="E1711" s="4">
        <v>37</v>
      </c>
      <c r="F1711" s="4">
        <v>3009.5099999999998</v>
      </c>
      <c r="G1711" s="4">
        <f t="shared" si="211"/>
        <v>3</v>
      </c>
      <c r="H1711" s="4">
        <f t="shared" si="212"/>
        <v>5</v>
      </c>
      <c r="I1711">
        <f t="shared" si="213"/>
        <v>5</v>
      </c>
      <c r="J1711">
        <f t="shared" si="214"/>
        <v>1</v>
      </c>
      <c r="K1711">
        <f t="shared" si="215"/>
        <v>1</v>
      </c>
      <c r="L1711">
        <f t="shared" si="216"/>
        <v>1</v>
      </c>
      <c r="M1711" t="str">
        <f t="shared" si="217"/>
        <v>111</v>
      </c>
      <c r="N1711" t="str">
        <f t="shared" si="218"/>
        <v>重要价值客户</v>
      </c>
    </row>
    <row r="1712" spans="1:14">
      <c r="A1712">
        <v>10001711</v>
      </c>
      <c r="B1712" t="s">
        <v>134</v>
      </c>
      <c r="C1712" s="3">
        <v>43609.72</v>
      </c>
      <c r="D1712" s="20">
        <v>37</v>
      </c>
      <c r="E1712" s="4">
        <v>27</v>
      </c>
      <c r="F1712" s="4">
        <v>2147.54</v>
      </c>
      <c r="G1712" s="4">
        <f t="shared" si="211"/>
        <v>2</v>
      </c>
      <c r="H1712" s="4">
        <f t="shared" si="212"/>
        <v>4</v>
      </c>
      <c r="I1712">
        <f t="shared" si="213"/>
        <v>4</v>
      </c>
      <c r="J1712">
        <f t="shared" si="214"/>
        <v>0</v>
      </c>
      <c r="K1712">
        <f t="shared" si="215"/>
        <v>1</v>
      </c>
      <c r="L1712">
        <f t="shared" si="216"/>
        <v>1</v>
      </c>
      <c r="M1712" t="str">
        <f t="shared" si="217"/>
        <v>011</v>
      </c>
      <c r="N1712" t="str">
        <f t="shared" si="218"/>
        <v>重要唤回客户</v>
      </c>
    </row>
    <row r="1713" spans="1:14">
      <c r="A1713">
        <v>10001712</v>
      </c>
      <c r="B1713" t="s">
        <v>134</v>
      </c>
      <c r="C1713" s="3">
        <v>43633.68</v>
      </c>
      <c r="D1713" s="20">
        <v>13</v>
      </c>
      <c r="E1713" s="4">
        <v>40</v>
      </c>
      <c r="F1713" s="4">
        <v>2559.1999999999998</v>
      </c>
      <c r="G1713" s="4">
        <f t="shared" si="211"/>
        <v>4</v>
      </c>
      <c r="H1713" s="4">
        <f t="shared" si="212"/>
        <v>5</v>
      </c>
      <c r="I1713">
        <f t="shared" si="213"/>
        <v>4</v>
      </c>
      <c r="J1713">
        <f t="shared" si="214"/>
        <v>1</v>
      </c>
      <c r="K1713">
        <f t="shared" si="215"/>
        <v>1</v>
      </c>
      <c r="L1713">
        <f t="shared" si="216"/>
        <v>1</v>
      </c>
      <c r="M1713" t="str">
        <f t="shared" si="217"/>
        <v>111</v>
      </c>
      <c r="N1713" t="str">
        <f t="shared" si="218"/>
        <v>重要价值客户</v>
      </c>
    </row>
    <row r="1714" spans="1:14">
      <c r="A1714">
        <v>10001713</v>
      </c>
      <c r="B1714" t="s">
        <v>134</v>
      </c>
      <c r="C1714" s="3">
        <v>43642</v>
      </c>
      <c r="D1714" s="20">
        <v>4</v>
      </c>
      <c r="E1714" s="4">
        <v>22</v>
      </c>
      <c r="F1714" s="4">
        <v>1626.98</v>
      </c>
      <c r="G1714" s="4">
        <f t="shared" si="211"/>
        <v>5</v>
      </c>
      <c r="H1714" s="4">
        <f t="shared" si="212"/>
        <v>3</v>
      </c>
      <c r="I1714">
        <f t="shared" si="213"/>
        <v>3</v>
      </c>
      <c r="J1714">
        <f t="shared" si="214"/>
        <v>1</v>
      </c>
      <c r="K1714">
        <f t="shared" si="215"/>
        <v>1</v>
      </c>
      <c r="L1714">
        <f t="shared" si="216"/>
        <v>1</v>
      </c>
      <c r="M1714" t="str">
        <f t="shared" si="217"/>
        <v>111</v>
      </c>
      <c r="N1714" t="str">
        <f t="shared" si="218"/>
        <v>重要价值客户</v>
      </c>
    </row>
    <row r="1715" spans="1:14">
      <c r="A1715">
        <v>10001714</v>
      </c>
      <c r="B1715" t="s">
        <v>134</v>
      </c>
      <c r="C1715" s="3">
        <v>43617.04</v>
      </c>
      <c r="D1715" s="20">
        <v>29</v>
      </c>
      <c r="E1715" s="4">
        <v>30</v>
      </c>
      <c r="F1715" s="4">
        <v>3055.78</v>
      </c>
      <c r="G1715" s="4">
        <f t="shared" si="211"/>
        <v>3</v>
      </c>
      <c r="H1715" s="4">
        <f t="shared" si="212"/>
        <v>4</v>
      </c>
      <c r="I1715">
        <f t="shared" si="213"/>
        <v>5</v>
      </c>
      <c r="J1715">
        <f t="shared" si="214"/>
        <v>1</v>
      </c>
      <c r="K1715">
        <f t="shared" si="215"/>
        <v>1</v>
      </c>
      <c r="L1715">
        <f t="shared" si="216"/>
        <v>1</v>
      </c>
      <c r="M1715" t="str">
        <f t="shared" si="217"/>
        <v>111</v>
      </c>
      <c r="N1715" t="str">
        <f t="shared" si="218"/>
        <v>重要价值客户</v>
      </c>
    </row>
    <row r="1716" spans="1:14">
      <c r="A1716">
        <v>10001715</v>
      </c>
      <c r="B1716" t="s">
        <v>134</v>
      </c>
      <c r="C1716" s="3">
        <v>43600.4</v>
      </c>
      <c r="D1716" s="20">
        <v>46</v>
      </c>
      <c r="E1716" s="4">
        <v>40</v>
      </c>
      <c r="F1716" s="4">
        <v>3558.36</v>
      </c>
      <c r="G1716" s="4">
        <f t="shared" si="211"/>
        <v>2</v>
      </c>
      <c r="H1716" s="4">
        <f t="shared" si="212"/>
        <v>5</v>
      </c>
      <c r="I1716">
        <f t="shared" si="213"/>
        <v>5</v>
      </c>
      <c r="J1716">
        <f t="shared" si="214"/>
        <v>0</v>
      </c>
      <c r="K1716">
        <f t="shared" si="215"/>
        <v>1</v>
      </c>
      <c r="L1716">
        <f t="shared" si="216"/>
        <v>1</v>
      </c>
      <c r="M1716" t="str">
        <f t="shared" si="217"/>
        <v>011</v>
      </c>
      <c r="N1716" t="str">
        <f t="shared" si="218"/>
        <v>重要唤回客户</v>
      </c>
    </row>
    <row r="1717" spans="1:14">
      <c r="A1717">
        <v>10001716</v>
      </c>
      <c r="B1717" t="s">
        <v>144</v>
      </c>
      <c r="C1717" s="3">
        <v>43459.96</v>
      </c>
      <c r="D1717" s="20">
        <v>187</v>
      </c>
      <c r="E1717" s="4">
        <v>15</v>
      </c>
      <c r="F1717" s="4">
        <v>2128.8000000000002</v>
      </c>
      <c r="G1717" s="4">
        <f t="shared" si="211"/>
        <v>1</v>
      </c>
      <c r="H1717" s="4">
        <f t="shared" si="212"/>
        <v>2</v>
      </c>
      <c r="I1717">
        <f t="shared" si="213"/>
        <v>4</v>
      </c>
      <c r="J1717">
        <f t="shared" si="214"/>
        <v>0</v>
      </c>
      <c r="K1717">
        <f t="shared" si="215"/>
        <v>0</v>
      </c>
      <c r="L1717">
        <f t="shared" si="216"/>
        <v>1</v>
      </c>
      <c r="M1717" t="str">
        <f t="shared" si="217"/>
        <v>001</v>
      </c>
      <c r="N1717" t="str">
        <f t="shared" si="218"/>
        <v>重要挽留客户</v>
      </c>
    </row>
    <row r="1718" spans="1:14">
      <c r="A1718">
        <v>10001717</v>
      </c>
      <c r="B1718" t="s">
        <v>134</v>
      </c>
      <c r="C1718" s="3">
        <v>43621.04</v>
      </c>
      <c r="D1718" s="20">
        <v>25</v>
      </c>
      <c r="E1718" s="4">
        <v>26</v>
      </c>
      <c r="F1718" s="4">
        <v>2589.14</v>
      </c>
      <c r="G1718" s="4">
        <f t="shared" si="211"/>
        <v>3</v>
      </c>
      <c r="H1718" s="4">
        <f t="shared" si="212"/>
        <v>4</v>
      </c>
      <c r="I1718">
        <f t="shared" si="213"/>
        <v>4</v>
      </c>
      <c r="J1718">
        <f t="shared" si="214"/>
        <v>1</v>
      </c>
      <c r="K1718">
        <f t="shared" si="215"/>
        <v>1</v>
      </c>
      <c r="L1718">
        <f t="shared" si="216"/>
        <v>1</v>
      </c>
      <c r="M1718" t="str">
        <f t="shared" si="217"/>
        <v>111</v>
      </c>
      <c r="N1718" t="str">
        <f t="shared" si="218"/>
        <v>重要价值客户</v>
      </c>
    </row>
    <row r="1719" spans="1:14">
      <c r="A1719">
        <v>10001718</v>
      </c>
      <c r="B1719" t="s">
        <v>134</v>
      </c>
      <c r="C1719" s="3">
        <v>43618.1</v>
      </c>
      <c r="D1719" s="20">
        <v>28</v>
      </c>
      <c r="E1719" s="4">
        <v>55</v>
      </c>
      <c r="F1719" s="4">
        <v>3922.0699999999997</v>
      </c>
      <c r="G1719" s="4">
        <f t="shared" si="211"/>
        <v>3</v>
      </c>
      <c r="H1719" s="4">
        <f t="shared" si="212"/>
        <v>5</v>
      </c>
      <c r="I1719">
        <f t="shared" si="213"/>
        <v>5</v>
      </c>
      <c r="J1719">
        <f t="shared" si="214"/>
        <v>1</v>
      </c>
      <c r="K1719">
        <f t="shared" si="215"/>
        <v>1</v>
      </c>
      <c r="L1719">
        <f t="shared" si="216"/>
        <v>1</v>
      </c>
      <c r="M1719" t="str">
        <f t="shared" si="217"/>
        <v>111</v>
      </c>
      <c r="N1719" t="str">
        <f t="shared" si="218"/>
        <v>重要价值客户</v>
      </c>
    </row>
    <row r="1720" spans="1:14">
      <c r="A1720">
        <v>10001719</v>
      </c>
      <c r="B1720" t="s">
        <v>134</v>
      </c>
      <c r="C1720" s="3">
        <v>43634.7</v>
      </c>
      <c r="D1720" s="20">
        <v>12</v>
      </c>
      <c r="E1720" s="4">
        <v>32</v>
      </c>
      <c r="F1720" s="4">
        <v>2611.6400000000003</v>
      </c>
      <c r="G1720" s="4">
        <f t="shared" si="211"/>
        <v>4</v>
      </c>
      <c r="H1720" s="4">
        <f t="shared" si="212"/>
        <v>4</v>
      </c>
      <c r="I1720">
        <f t="shared" si="213"/>
        <v>4</v>
      </c>
      <c r="J1720">
        <f t="shared" si="214"/>
        <v>1</v>
      </c>
      <c r="K1720">
        <f t="shared" si="215"/>
        <v>1</v>
      </c>
      <c r="L1720">
        <f t="shared" si="216"/>
        <v>1</v>
      </c>
      <c r="M1720" t="str">
        <f t="shared" si="217"/>
        <v>111</v>
      </c>
      <c r="N1720" t="str">
        <f t="shared" si="218"/>
        <v>重要价值客户</v>
      </c>
    </row>
    <row r="1721" spans="1:14">
      <c r="A1721">
        <v>10001720</v>
      </c>
      <c r="B1721" t="s">
        <v>134</v>
      </c>
      <c r="C1721" s="3">
        <v>43616.95</v>
      </c>
      <c r="D1721" s="20">
        <v>30</v>
      </c>
      <c r="E1721" s="4">
        <v>34</v>
      </c>
      <c r="F1721" s="4">
        <v>2015.3799999999999</v>
      </c>
      <c r="G1721" s="4">
        <f t="shared" si="211"/>
        <v>3</v>
      </c>
      <c r="H1721" s="4">
        <f t="shared" si="212"/>
        <v>5</v>
      </c>
      <c r="I1721">
        <f t="shared" si="213"/>
        <v>4</v>
      </c>
      <c r="J1721">
        <f t="shared" si="214"/>
        <v>1</v>
      </c>
      <c r="K1721">
        <f t="shared" si="215"/>
        <v>1</v>
      </c>
      <c r="L1721">
        <f t="shared" si="216"/>
        <v>1</v>
      </c>
      <c r="M1721" t="str">
        <f t="shared" si="217"/>
        <v>111</v>
      </c>
      <c r="N1721" t="str">
        <f t="shared" si="218"/>
        <v>重要价值客户</v>
      </c>
    </row>
    <row r="1722" spans="1:14">
      <c r="A1722">
        <v>10001721</v>
      </c>
      <c r="B1722" t="s">
        <v>144</v>
      </c>
      <c r="C1722" s="3">
        <v>43491.6</v>
      </c>
      <c r="D1722" s="20">
        <v>155</v>
      </c>
      <c r="E1722" s="4">
        <v>17</v>
      </c>
      <c r="F1722" s="4">
        <v>1764.26</v>
      </c>
      <c r="G1722" s="4">
        <f t="shared" si="211"/>
        <v>1</v>
      </c>
      <c r="H1722" s="4">
        <f t="shared" si="212"/>
        <v>3</v>
      </c>
      <c r="I1722">
        <f t="shared" si="213"/>
        <v>3</v>
      </c>
      <c r="J1722">
        <f t="shared" si="214"/>
        <v>0</v>
      </c>
      <c r="K1722">
        <f t="shared" si="215"/>
        <v>1</v>
      </c>
      <c r="L1722">
        <f t="shared" si="216"/>
        <v>1</v>
      </c>
      <c r="M1722" t="str">
        <f t="shared" si="217"/>
        <v>011</v>
      </c>
      <c r="N1722" t="str">
        <f t="shared" si="218"/>
        <v>重要唤回客户</v>
      </c>
    </row>
    <row r="1723" spans="1:14">
      <c r="A1723">
        <v>10001722</v>
      </c>
      <c r="B1723" t="s">
        <v>144</v>
      </c>
      <c r="C1723" s="3">
        <v>43581.75</v>
      </c>
      <c r="D1723" s="20">
        <v>65</v>
      </c>
      <c r="E1723" s="4">
        <v>23</v>
      </c>
      <c r="F1723" s="4">
        <v>1746.85</v>
      </c>
      <c r="G1723" s="4">
        <f t="shared" si="211"/>
        <v>2</v>
      </c>
      <c r="H1723" s="4">
        <f t="shared" si="212"/>
        <v>3</v>
      </c>
      <c r="I1723">
        <f t="shared" si="213"/>
        <v>3</v>
      </c>
      <c r="J1723">
        <f t="shared" si="214"/>
        <v>0</v>
      </c>
      <c r="K1723">
        <f t="shared" si="215"/>
        <v>1</v>
      </c>
      <c r="L1723">
        <f t="shared" si="216"/>
        <v>1</v>
      </c>
      <c r="M1723" t="str">
        <f t="shared" si="217"/>
        <v>011</v>
      </c>
      <c r="N1723" t="str">
        <f t="shared" si="218"/>
        <v>重要唤回客户</v>
      </c>
    </row>
    <row r="1724" spans="1:14">
      <c r="A1724">
        <v>10001723</v>
      </c>
      <c r="B1724" t="s">
        <v>144</v>
      </c>
      <c r="C1724" s="3">
        <v>43372.1</v>
      </c>
      <c r="D1724" s="20">
        <v>274</v>
      </c>
      <c r="E1724" s="4">
        <v>9</v>
      </c>
      <c r="F1724" s="4">
        <v>789.93</v>
      </c>
      <c r="G1724" s="4">
        <f t="shared" si="211"/>
        <v>1</v>
      </c>
      <c r="H1724" s="4">
        <f t="shared" si="212"/>
        <v>1</v>
      </c>
      <c r="I1724">
        <f t="shared" si="213"/>
        <v>1</v>
      </c>
      <c r="J1724">
        <f t="shared" si="214"/>
        <v>0</v>
      </c>
      <c r="K1724">
        <f t="shared" si="215"/>
        <v>0</v>
      </c>
      <c r="L1724">
        <f t="shared" si="216"/>
        <v>0</v>
      </c>
      <c r="M1724" t="str">
        <f t="shared" si="217"/>
        <v>000</v>
      </c>
      <c r="N1724" t="str">
        <f t="shared" si="218"/>
        <v>流失客户</v>
      </c>
    </row>
    <row r="1725" spans="1:14">
      <c r="A1725">
        <v>10001724</v>
      </c>
      <c r="B1725" t="s">
        <v>144</v>
      </c>
      <c r="C1725" s="3">
        <v>43600.5</v>
      </c>
      <c r="D1725" s="20">
        <v>46</v>
      </c>
      <c r="E1725" s="4">
        <v>25</v>
      </c>
      <c r="F1725" s="4">
        <v>2344</v>
      </c>
      <c r="G1725" s="4">
        <f t="shared" si="211"/>
        <v>2</v>
      </c>
      <c r="H1725" s="4">
        <f t="shared" si="212"/>
        <v>4</v>
      </c>
      <c r="I1725">
        <f t="shared" si="213"/>
        <v>4</v>
      </c>
      <c r="J1725">
        <f t="shared" si="214"/>
        <v>0</v>
      </c>
      <c r="K1725">
        <f t="shared" si="215"/>
        <v>1</v>
      </c>
      <c r="L1725">
        <f t="shared" si="216"/>
        <v>1</v>
      </c>
      <c r="M1725" t="str">
        <f t="shared" si="217"/>
        <v>011</v>
      </c>
      <c r="N1725" t="str">
        <f t="shared" si="218"/>
        <v>重要唤回客户</v>
      </c>
    </row>
    <row r="1726" spans="1:14">
      <c r="A1726">
        <v>10001725</v>
      </c>
      <c r="B1726" t="s">
        <v>134</v>
      </c>
      <c r="C1726" s="3">
        <v>43615.95</v>
      </c>
      <c r="D1726" s="20">
        <v>31</v>
      </c>
      <c r="E1726" s="4">
        <v>49</v>
      </c>
      <c r="F1726" s="4">
        <v>2725.13</v>
      </c>
      <c r="G1726" s="4">
        <f t="shared" si="211"/>
        <v>3</v>
      </c>
      <c r="H1726" s="4">
        <f t="shared" si="212"/>
        <v>5</v>
      </c>
      <c r="I1726">
        <f t="shared" si="213"/>
        <v>5</v>
      </c>
      <c r="J1726">
        <f t="shared" si="214"/>
        <v>1</v>
      </c>
      <c r="K1726">
        <f t="shared" si="215"/>
        <v>1</v>
      </c>
      <c r="L1726">
        <f t="shared" si="216"/>
        <v>1</v>
      </c>
      <c r="M1726" t="str">
        <f t="shared" si="217"/>
        <v>111</v>
      </c>
      <c r="N1726" t="str">
        <f t="shared" si="218"/>
        <v>重要价值客户</v>
      </c>
    </row>
    <row r="1727" spans="1:14">
      <c r="A1727">
        <v>10001726</v>
      </c>
      <c r="B1727" t="s">
        <v>134</v>
      </c>
      <c r="C1727" s="3">
        <v>43636.7</v>
      </c>
      <c r="D1727" s="20">
        <v>10</v>
      </c>
      <c r="E1727" s="4">
        <v>56</v>
      </c>
      <c r="F1727" s="4">
        <v>3962.3199999999997</v>
      </c>
      <c r="G1727" s="4">
        <f t="shared" si="211"/>
        <v>4</v>
      </c>
      <c r="H1727" s="4">
        <f t="shared" si="212"/>
        <v>5</v>
      </c>
      <c r="I1727">
        <f t="shared" si="213"/>
        <v>5</v>
      </c>
      <c r="J1727">
        <f t="shared" si="214"/>
        <v>1</v>
      </c>
      <c r="K1727">
        <f t="shared" si="215"/>
        <v>1</v>
      </c>
      <c r="L1727">
        <f t="shared" si="216"/>
        <v>1</v>
      </c>
      <c r="M1727" t="str">
        <f t="shared" si="217"/>
        <v>111</v>
      </c>
      <c r="N1727" t="str">
        <f t="shared" si="218"/>
        <v>重要价值客户</v>
      </c>
    </row>
    <row r="1728" spans="1:14">
      <c r="A1728">
        <v>10001727</v>
      </c>
      <c r="B1728" t="s">
        <v>144</v>
      </c>
      <c r="C1728" s="3">
        <v>43383.55</v>
      </c>
      <c r="D1728" s="20">
        <v>263</v>
      </c>
      <c r="E1728" s="4">
        <v>10</v>
      </c>
      <c r="F1728" s="4">
        <v>1219.5</v>
      </c>
      <c r="G1728" s="4">
        <f t="shared" si="211"/>
        <v>1</v>
      </c>
      <c r="H1728" s="4">
        <f t="shared" si="212"/>
        <v>2</v>
      </c>
      <c r="I1728">
        <f t="shared" si="213"/>
        <v>2</v>
      </c>
      <c r="J1728">
        <f t="shared" si="214"/>
        <v>0</v>
      </c>
      <c r="K1728">
        <f t="shared" si="215"/>
        <v>0</v>
      </c>
      <c r="L1728">
        <f t="shared" si="216"/>
        <v>0</v>
      </c>
      <c r="M1728" t="str">
        <f t="shared" si="217"/>
        <v>000</v>
      </c>
      <c r="N1728" t="str">
        <f t="shared" si="218"/>
        <v>流失客户</v>
      </c>
    </row>
    <row r="1729" spans="1:14">
      <c r="A1729">
        <v>10001728</v>
      </c>
      <c r="B1729" t="s">
        <v>134</v>
      </c>
      <c r="C1729" s="3">
        <v>43635.7</v>
      </c>
      <c r="D1729" s="20">
        <v>11</v>
      </c>
      <c r="E1729" s="4">
        <v>43</v>
      </c>
      <c r="F1729" s="4">
        <v>2617.11</v>
      </c>
      <c r="G1729" s="4">
        <f t="shared" si="211"/>
        <v>4</v>
      </c>
      <c r="H1729" s="4">
        <f t="shared" si="212"/>
        <v>5</v>
      </c>
      <c r="I1729">
        <f t="shared" si="213"/>
        <v>4</v>
      </c>
      <c r="J1729">
        <f t="shared" si="214"/>
        <v>1</v>
      </c>
      <c r="K1729">
        <f t="shared" si="215"/>
        <v>1</v>
      </c>
      <c r="L1729">
        <f t="shared" si="216"/>
        <v>1</v>
      </c>
      <c r="M1729" t="str">
        <f t="shared" si="217"/>
        <v>111</v>
      </c>
      <c r="N1729" t="str">
        <f t="shared" si="218"/>
        <v>重要价值客户</v>
      </c>
    </row>
    <row r="1730" spans="1:14">
      <c r="A1730">
        <v>10001729</v>
      </c>
      <c r="B1730" t="s">
        <v>144</v>
      </c>
      <c r="C1730" s="3">
        <v>43628.58</v>
      </c>
      <c r="D1730" s="20">
        <v>18</v>
      </c>
      <c r="E1730" s="4">
        <v>26</v>
      </c>
      <c r="F1730" s="4">
        <v>2485.08</v>
      </c>
      <c r="G1730" s="4">
        <f t="shared" si="211"/>
        <v>4</v>
      </c>
      <c r="H1730" s="4">
        <f t="shared" si="212"/>
        <v>4</v>
      </c>
      <c r="I1730">
        <f t="shared" si="213"/>
        <v>4</v>
      </c>
      <c r="J1730">
        <f t="shared" si="214"/>
        <v>1</v>
      </c>
      <c r="K1730">
        <f t="shared" si="215"/>
        <v>1</v>
      </c>
      <c r="L1730">
        <f t="shared" si="216"/>
        <v>1</v>
      </c>
      <c r="M1730" t="str">
        <f t="shared" si="217"/>
        <v>111</v>
      </c>
      <c r="N1730" t="str">
        <f t="shared" si="218"/>
        <v>重要价值客户</v>
      </c>
    </row>
    <row r="1731" spans="1:14">
      <c r="A1731">
        <v>10001730</v>
      </c>
      <c r="B1731" t="s">
        <v>144</v>
      </c>
      <c r="C1731" s="3">
        <v>43518.8</v>
      </c>
      <c r="D1731" s="20">
        <v>128</v>
      </c>
      <c r="E1731" s="4">
        <v>19</v>
      </c>
      <c r="F1731" s="4">
        <v>2260.2399999999998</v>
      </c>
      <c r="G1731" s="4">
        <f t="shared" ref="G1731:G1794" si="219">LOOKUP(D1731,$O$3:$O$7,$P$3:$P$7)</f>
        <v>1</v>
      </c>
      <c r="H1731" s="4">
        <f t="shared" ref="H1731:H1794" si="220">LOOKUP(E1731,$Q$3:$Q$7,$R$3:$R$7)</f>
        <v>3</v>
      </c>
      <c r="I1731">
        <f t="shared" ref="I1731:I1794" si="221">LOOKUP(F1731,$S$3:$S$7,$T$3:$T$7)</f>
        <v>4</v>
      </c>
      <c r="J1731">
        <f t="shared" ref="J1731:J1794" si="222">IF(G1731&gt;$P$17,1,0)</f>
        <v>0</v>
      </c>
      <c r="K1731">
        <f t="shared" ref="K1731:K1794" si="223">IF(H1731&gt;$P$18,1,0)</f>
        <v>1</v>
      </c>
      <c r="L1731">
        <f t="shared" ref="L1731:L1794" si="224">IF(I1731&gt;$P$19,1,0)</f>
        <v>1</v>
      </c>
      <c r="M1731" t="str">
        <f t="shared" ref="M1731:M1794" si="225">J1731&amp;K1731&amp;L1731</f>
        <v>011</v>
      </c>
      <c r="N1731" t="str">
        <f t="shared" ref="N1731:N1794" si="226">IF(M1731="111","重要价值客户",IF(M1731="011","重要唤回客户",IF(M1731="101","重要深耕客户",IF(M1731="001","重要挽留客户",IF(M1731="110","潜力客户",IF(M1731="100","新客户",IF(M1731="010","一般维持客户",IF(M1731="000","流失客户",""))))))))</f>
        <v>重要唤回客户</v>
      </c>
    </row>
    <row r="1732" spans="1:14">
      <c r="A1732">
        <v>10001731</v>
      </c>
      <c r="B1732" t="s">
        <v>144</v>
      </c>
      <c r="C1732" s="3">
        <v>43537.5</v>
      </c>
      <c r="D1732" s="20">
        <v>109</v>
      </c>
      <c r="E1732" s="4">
        <v>20</v>
      </c>
      <c r="F1732" s="4">
        <v>2039</v>
      </c>
      <c r="G1732" s="4">
        <f t="shared" si="219"/>
        <v>1</v>
      </c>
      <c r="H1732" s="4">
        <f t="shared" si="220"/>
        <v>3</v>
      </c>
      <c r="I1732">
        <f t="shared" si="221"/>
        <v>4</v>
      </c>
      <c r="J1732">
        <f t="shared" si="222"/>
        <v>0</v>
      </c>
      <c r="K1732">
        <f t="shared" si="223"/>
        <v>1</v>
      </c>
      <c r="L1732">
        <f t="shared" si="224"/>
        <v>1</v>
      </c>
      <c r="M1732" t="str">
        <f t="shared" si="225"/>
        <v>011</v>
      </c>
      <c r="N1732" t="str">
        <f t="shared" si="226"/>
        <v>重要唤回客户</v>
      </c>
    </row>
    <row r="1733" spans="1:14">
      <c r="A1733">
        <v>10001732</v>
      </c>
      <c r="B1733" t="s">
        <v>134</v>
      </c>
      <c r="C1733" s="3">
        <v>43620.3</v>
      </c>
      <c r="D1733" s="20">
        <v>26</v>
      </c>
      <c r="E1733" s="4">
        <v>39</v>
      </c>
      <c r="F1733" s="4">
        <v>2711.49</v>
      </c>
      <c r="G1733" s="4">
        <f t="shared" si="219"/>
        <v>3</v>
      </c>
      <c r="H1733" s="4">
        <f t="shared" si="220"/>
        <v>5</v>
      </c>
      <c r="I1733">
        <f t="shared" si="221"/>
        <v>5</v>
      </c>
      <c r="J1733">
        <f t="shared" si="222"/>
        <v>1</v>
      </c>
      <c r="K1733">
        <f t="shared" si="223"/>
        <v>1</v>
      </c>
      <c r="L1733">
        <f t="shared" si="224"/>
        <v>1</v>
      </c>
      <c r="M1733" t="str">
        <f t="shared" si="225"/>
        <v>111</v>
      </c>
      <c r="N1733" t="str">
        <f t="shared" si="226"/>
        <v>重要价值客户</v>
      </c>
    </row>
    <row r="1734" spans="1:14">
      <c r="A1734">
        <v>10001733</v>
      </c>
      <c r="B1734" t="s">
        <v>134</v>
      </c>
      <c r="C1734" s="3">
        <v>43636.72</v>
      </c>
      <c r="D1734" s="20">
        <v>10</v>
      </c>
      <c r="E1734" s="4">
        <v>49</v>
      </c>
      <c r="F1734" s="4">
        <v>3051.75</v>
      </c>
      <c r="G1734" s="4">
        <f t="shared" si="219"/>
        <v>4</v>
      </c>
      <c r="H1734" s="4">
        <f t="shared" si="220"/>
        <v>5</v>
      </c>
      <c r="I1734">
        <f t="shared" si="221"/>
        <v>5</v>
      </c>
      <c r="J1734">
        <f t="shared" si="222"/>
        <v>1</v>
      </c>
      <c r="K1734">
        <f t="shared" si="223"/>
        <v>1</v>
      </c>
      <c r="L1734">
        <f t="shared" si="224"/>
        <v>1</v>
      </c>
      <c r="M1734" t="str">
        <f t="shared" si="225"/>
        <v>111</v>
      </c>
      <c r="N1734" t="str">
        <f t="shared" si="226"/>
        <v>重要价值客户</v>
      </c>
    </row>
    <row r="1735" spans="1:14">
      <c r="A1735">
        <v>10001734</v>
      </c>
      <c r="B1735" t="s">
        <v>144</v>
      </c>
      <c r="C1735" s="3">
        <v>43642</v>
      </c>
      <c r="D1735" s="20">
        <v>4</v>
      </c>
      <c r="E1735" s="4">
        <v>27</v>
      </c>
      <c r="F1735" s="4">
        <v>1705.05</v>
      </c>
      <c r="G1735" s="4">
        <f t="shared" si="219"/>
        <v>5</v>
      </c>
      <c r="H1735" s="4">
        <f t="shared" si="220"/>
        <v>4</v>
      </c>
      <c r="I1735">
        <f t="shared" si="221"/>
        <v>3</v>
      </c>
      <c r="J1735">
        <f t="shared" si="222"/>
        <v>1</v>
      </c>
      <c r="K1735">
        <f t="shared" si="223"/>
        <v>1</v>
      </c>
      <c r="L1735">
        <f t="shared" si="224"/>
        <v>1</v>
      </c>
      <c r="M1735" t="str">
        <f t="shared" si="225"/>
        <v>111</v>
      </c>
      <c r="N1735" t="str">
        <f t="shared" si="226"/>
        <v>重要价值客户</v>
      </c>
    </row>
    <row r="1736" spans="1:14">
      <c r="A1736">
        <v>10001735</v>
      </c>
      <c r="B1736" t="s">
        <v>134</v>
      </c>
      <c r="C1736" s="3">
        <v>43638.86</v>
      </c>
      <c r="D1736" s="20">
        <v>8</v>
      </c>
      <c r="E1736" s="4">
        <v>34</v>
      </c>
      <c r="F1736" s="4">
        <v>3345.58</v>
      </c>
      <c r="G1736" s="4">
        <f t="shared" si="219"/>
        <v>5</v>
      </c>
      <c r="H1736" s="4">
        <f t="shared" si="220"/>
        <v>5</v>
      </c>
      <c r="I1736">
        <f t="shared" si="221"/>
        <v>5</v>
      </c>
      <c r="J1736">
        <f t="shared" si="222"/>
        <v>1</v>
      </c>
      <c r="K1736">
        <f t="shared" si="223"/>
        <v>1</v>
      </c>
      <c r="L1736">
        <f t="shared" si="224"/>
        <v>1</v>
      </c>
      <c r="M1736" t="str">
        <f t="shared" si="225"/>
        <v>111</v>
      </c>
      <c r="N1736" t="str">
        <f t="shared" si="226"/>
        <v>重要价值客户</v>
      </c>
    </row>
    <row r="1737" spans="1:14">
      <c r="A1737">
        <v>10001736</v>
      </c>
      <c r="B1737" t="s">
        <v>144</v>
      </c>
      <c r="C1737" s="3">
        <v>43557.06</v>
      </c>
      <c r="D1737" s="20">
        <v>89</v>
      </c>
      <c r="E1737" s="4">
        <v>22</v>
      </c>
      <c r="F1737" s="4">
        <v>2007.5</v>
      </c>
      <c r="G1737" s="4">
        <f t="shared" si="219"/>
        <v>2</v>
      </c>
      <c r="H1737" s="4">
        <f t="shared" si="220"/>
        <v>3</v>
      </c>
      <c r="I1737">
        <f t="shared" si="221"/>
        <v>4</v>
      </c>
      <c r="J1737">
        <f t="shared" si="222"/>
        <v>0</v>
      </c>
      <c r="K1737">
        <f t="shared" si="223"/>
        <v>1</v>
      </c>
      <c r="L1737">
        <f t="shared" si="224"/>
        <v>1</v>
      </c>
      <c r="M1737" t="str">
        <f t="shared" si="225"/>
        <v>011</v>
      </c>
      <c r="N1737" t="str">
        <f t="shared" si="226"/>
        <v>重要唤回客户</v>
      </c>
    </row>
    <row r="1738" spans="1:14">
      <c r="A1738">
        <v>10001737</v>
      </c>
      <c r="B1738" t="s">
        <v>134</v>
      </c>
      <c r="C1738" s="3">
        <v>43621.3</v>
      </c>
      <c r="D1738" s="20">
        <v>25</v>
      </c>
      <c r="E1738" s="4">
        <v>30</v>
      </c>
      <c r="F1738" s="4">
        <v>2147.58</v>
      </c>
      <c r="G1738" s="4">
        <f t="shared" si="219"/>
        <v>3</v>
      </c>
      <c r="H1738" s="4">
        <f t="shared" si="220"/>
        <v>4</v>
      </c>
      <c r="I1738">
        <f t="shared" si="221"/>
        <v>4</v>
      </c>
      <c r="J1738">
        <f t="shared" si="222"/>
        <v>1</v>
      </c>
      <c r="K1738">
        <f t="shared" si="223"/>
        <v>1</v>
      </c>
      <c r="L1738">
        <f t="shared" si="224"/>
        <v>1</v>
      </c>
      <c r="M1738" t="str">
        <f t="shared" si="225"/>
        <v>111</v>
      </c>
      <c r="N1738" t="str">
        <f t="shared" si="226"/>
        <v>重要价值客户</v>
      </c>
    </row>
    <row r="1739" spans="1:14">
      <c r="A1739">
        <v>10001738</v>
      </c>
      <c r="B1739" t="s">
        <v>134</v>
      </c>
      <c r="C1739" s="3">
        <v>43627.44</v>
      </c>
      <c r="D1739" s="20">
        <v>19</v>
      </c>
      <c r="E1739" s="4">
        <v>37</v>
      </c>
      <c r="F1739" s="4">
        <v>3303.54</v>
      </c>
      <c r="G1739" s="4">
        <f t="shared" si="219"/>
        <v>4</v>
      </c>
      <c r="H1739" s="4">
        <f t="shared" si="220"/>
        <v>5</v>
      </c>
      <c r="I1739">
        <f t="shared" si="221"/>
        <v>5</v>
      </c>
      <c r="J1739">
        <f t="shared" si="222"/>
        <v>1</v>
      </c>
      <c r="K1739">
        <f t="shared" si="223"/>
        <v>1</v>
      </c>
      <c r="L1739">
        <f t="shared" si="224"/>
        <v>1</v>
      </c>
      <c r="M1739" t="str">
        <f t="shared" si="225"/>
        <v>111</v>
      </c>
      <c r="N1739" t="str">
        <f t="shared" si="226"/>
        <v>重要价值客户</v>
      </c>
    </row>
    <row r="1740" spans="1:14">
      <c r="A1740">
        <v>10001739</v>
      </c>
      <c r="B1740" t="s">
        <v>144</v>
      </c>
      <c r="C1740" s="3">
        <v>43566.53</v>
      </c>
      <c r="D1740" s="20">
        <v>80</v>
      </c>
      <c r="E1740" s="4">
        <v>22</v>
      </c>
      <c r="F1740" s="4">
        <v>2187.6799999999998</v>
      </c>
      <c r="G1740" s="4">
        <f t="shared" si="219"/>
        <v>2</v>
      </c>
      <c r="H1740" s="4">
        <f t="shared" si="220"/>
        <v>3</v>
      </c>
      <c r="I1740">
        <f t="shared" si="221"/>
        <v>4</v>
      </c>
      <c r="J1740">
        <f t="shared" si="222"/>
        <v>0</v>
      </c>
      <c r="K1740">
        <f t="shared" si="223"/>
        <v>1</v>
      </c>
      <c r="L1740">
        <f t="shared" si="224"/>
        <v>1</v>
      </c>
      <c r="M1740" t="str">
        <f t="shared" si="225"/>
        <v>011</v>
      </c>
      <c r="N1740" t="str">
        <f t="shared" si="226"/>
        <v>重要唤回客户</v>
      </c>
    </row>
    <row r="1741" spans="1:14">
      <c r="A1741">
        <v>10001740</v>
      </c>
      <c r="B1741" t="s">
        <v>134</v>
      </c>
      <c r="C1741" s="3">
        <v>43615.09</v>
      </c>
      <c r="D1741" s="20">
        <v>31</v>
      </c>
      <c r="E1741" s="4">
        <v>20</v>
      </c>
      <c r="F1741" s="4">
        <v>1479.6599999999999</v>
      </c>
      <c r="G1741" s="4">
        <f t="shared" si="219"/>
        <v>3</v>
      </c>
      <c r="H1741" s="4">
        <f t="shared" si="220"/>
        <v>3</v>
      </c>
      <c r="I1741">
        <f t="shared" si="221"/>
        <v>3</v>
      </c>
      <c r="J1741">
        <f t="shared" si="222"/>
        <v>1</v>
      </c>
      <c r="K1741">
        <f t="shared" si="223"/>
        <v>1</v>
      </c>
      <c r="L1741">
        <f t="shared" si="224"/>
        <v>1</v>
      </c>
      <c r="M1741" t="str">
        <f t="shared" si="225"/>
        <v>111</v>
      </c>
      <c r="N1741" t="str">
        <f t="shared" si="226"/>
        <v>重要价值客户</v>
      </c>
    </row>
    <row r="1742" spans="1:14">
      <c r="A1742">
        <v>10001741</v>
      </c>
      <c r="B1742" t="s">
        <v>144</v>
      </c>
      <c r="C1742" s="3">
        <v>43399.33</v>
      </c>
      <c r="D1742" s="20">
        <v>247</v>
      </c>
      <c r="E1742" s="4">
        <v>11</v>
      </c>
      <c r="F1742" s="4">
        <v>964.7</v>
      </c>
      <c r="G1742" s="4">
        <f t="shared" si="219"/>
        <v>1</v>
      </c>
      <c r="H1742" s="4">
        <f t="shared" si="220"/>
        <v>2</v>
      </c>
      <c r="I1742">
        <f t="shared" si="221"/>
        <v>2</v>
      </c>
      <c r="J1742">
        <f t="shared" si="222"/>
        <v>0</v>
      </c>
      <c r="K1742">
        <f t="shared" si="223"/>
        <v>0</v>
      </c>
      <c r="L1742">
        <f t="shared" si="224"/>
        <v>0</v>
      </c>
      <c r="M1742" t="str">
        <f t="shared" si="225"/>
        <v>000</v>
      </c>
      <c r="N1742" t="str">
        <f t="shared" si="226"/>
        <v>流失客户</v>
      </c>
    </row>
    <row r="1743" spans="1:14">
      <c r="A1743">
        <v>10001742</v>
      </c>
      <c r="B1743" t="s">
        <v>144</v>
      </c>
      <c r="C1743" s="3">
        <v>43371.42</v>
      </c>
      <c r="D1743" s="20">
        <v>275</v>
      </c>
      <c r="E1743" s="4">
        <v>9</v>
      </c>
      <c r="F1743" s="4">
        <v>815.04</v>
      </c>
      <c r="G1743" s="4">
        <f t="shared" si="219"/>
        <v>1</v>
      </c>
      <c r="H1743" s="4">
        <f t="shared" si="220"/>
        <v>1</v>
      </c>
      <c r="I1743">
        <f t="shared" si="221"/>
        <v>1</v>
      </c>
      <c r="J1743">
        <f t="shared" si="222"/>
        <v>0</v>
      </c>
      <c r="K1743">
        <f t="shared" si="223"/>
        <v>0</v>
      </c>
      <c r="L1743">
        <f t="shared" si="224"/>
        <v>0</v>
      </c>
      <c r="M1743" t="str">
        <f t="shared" si="225"/>
        <v>000</v>
      </c>
      <c r="N1743" t="str">
        <f t="shared" si="226"/>
        <v>流失客户</v>
      </c>
    </row>
    <row r="1744" spans="1:14">
      <c r="A1744">
        <v>10001743</v>
      </c>
      <c r="B1744" t="s">
        <v>144</v>
      </c>
      <c r="C1744" s="3">
        <v>43599.57</v>
      </c>
      <c r="D1744" s="20">
        <v>47</v>
      </c>
      <c r="E1744" s="4">
        <v>24</v>
      </c>
      <c r="F1744" s="4">
        <v>2033.28</v>
      </c>
      <c r="G1744" s="4">
        <f t="shared" si="219"/>
        <v>2</v>
      </c>
      <c r="H1744" s="4">
        <f t="shared" si="220"/>
        <v>4</v>
      </c>
      <c r="I1744">
        <f t="shared" si="221"/>
        <v>4</v>
      </c>
      <c r="J1744">
        <f t="shared" si="222"/>
        <v>0</v>
      </c>
      <c r="K1744">
        <f t="shared" si="223"/>
        <v>1</v>
      </c>
      <c r="L1744">
        <f t="shared" si="224"/>
        <v>1</v>
      </c>
      <c r="M1744" t="str">
        <f t="shared" si="225"/>
        <v>011</v>
      </c>
      <c r="N1744" t="str">
        <f t="shared" si="226"/>
        <v>重要唤回客户</v>
      </c>
    </row>
    <row r="1745" spans="1:14">
      <c r="A1745">
        <v>10001744</v>
      </c>
      <c r="B1745" t="s">
        <v>134</v>
      </c>
      <c r="C1745" s="3">
        <v>43633.61</v>
      </c>
      <c r="D1745" s="20">
        <v>13</v>
      </c>
      <c r="E1745" s="4">
        <v>33</v>
      </c>
      <c r="F1745" s="4">
        <v>1955.82</v>
      </c>
      <c r="G1745" s="4">
        <f t="shared" si="219"/>
        <v>4</v>
      </c>
      <c r="H1745" s="4">
        <f t="shared" si="220"/>
        <v>5</v>
      </c>
      <c r="I1745">
        <f t="shared" si="221"/>
        <v>3</v>
      </c>
      <c r="J1745">
        <f t="shared" si="222"/>
        <v>1</v>
      </c>
      <c r="K1745">
        <f t="shared" si="223"/>
        <v>1</v>
      </c>
      <c r="L1745">
        <f t="shared" si="224"/>
        <v>1</v>
      </c>
      <c r="M1745" t="str">
        <f t="shared" si="225"/>
        <v>111</v>
      </c>
      <c r="N1745" t="str">
        <f t="shared" si="226"/>
        <v>重要价值客户</v>
      </c>
    </row>
    <row r="1746" spans="1:14">
      <c r="A1746">
        <v>10001745</v>
      </c>
      <c r="B1746" t="s">
        <v>134</v>
      </c>
      <c r="C1746" s="3">
        <v>43606.83</v>
      </c>
      <c r="D1746" s="20">
        <v>40</v>
      </c>
      <c r="E1746" s="4">
        <v>36</v>
      </c>
      <c r="F1746" s="4">
        <v>2961.75</v>
      </c>
      <c r="G1746" s="4">
        <f t="shared" si="219"/>
        <v>2</v>
      </c>
      <c r="H1746" s="4">
        <f t="shared" si="220"/>
        <v>5</v>
      </c>
      <c r="I1746">
        <f t="shared" si="221"/>
        <v>5</v>
      </c>
      <c r="J1746">
        <f t="shared" si="222"/>
        <v>0</v>
      </c>
      <c r="K1746">
        <f t="shared" si="223"/>
        <v>1</v>
      </c>
      <c r="L1746">
        <f t="shared" si="224"/>
        <v>1</v>
      </c>
      <c r="M1746" t="str">
        <f t="shared" si="225"/>
        <v>011</v>
      </c>
      <c r="N1746" t="str">
        <f t="shared" si="226"/>
        <v>重要唤回客户</v>
      </c>
    </row>
    <row r="1747" spans="1:14">
      <c r="A1747">
        <v>10001746</v>
      </c>
      <c r="B1747" t="s">
        <v>144</v>
      </c>
      <c r="C1747" s="3">
        <v>43613.09</v>
      </c>
      <c r="D1747" s="20">
        <v>33</v>
      </c>
      <c r="E1747" s="4">
        <v>25</v>
      </c>
      <c r="F1747" s="4">
        <v>1713.75</v>
      </c>
      <c r="G1747" s="4">
        <f t="shared" si="219"/>
        <v>3</v>
      </c>
      <c r="H1747" s="4">
        <f t="shared" si="220"/>
        <v>4</v>
      </c>
      <c r="I1747">
        <f t="shared" si="221"/>
        <v>3</v>
      </c>
      <c r="J1747">
        <f t="shared" si="222"/>
        <v>1</v>
      </c>
      <c r="K1747">
        <f t="shared" si="223"/>
        <v>1</v>
      </c>
      <c r="L1747">
        <f t="shared" si="224"/>
        <v>1</v>
      </c>
      <c r="M1747" t="str">
        <f t="shared" si="225"/>
        <v>111</v>
      </c>
      <c r="N1747" t="str">
        <f t="shared" si="226"/>
        <v>重要价值客户</v>
      </c>
    </row>
    <row r="1748" spans="1:14">
      <c r="A1748">
        <v>10001747</v>
      </c>
      <c r="B1748" t="s">
        <v>134</v>
      </c>
      <c r="C1748" s="3">
        <v>43612.09</v>
      </c>
      <c r="D1748" s="20">
        <v>34</v>
      </c>
      <c r="E1748" s="4">
        <v>44</v>
      </c>
      <c r="F1748" s="4">
        <v>3319.1200000000003</v>
      </c>
      <c r="G1748" s="4">
        <f t="shared" si="219"/>
        <v>3</v>
      </c>
      <c r="H1748" s="4">
        <f t="shared" si="220"/>
        <v>5</v>
      </c>
      <c r="I1748">
        <f t="shared" si="221"/>
        <v>5</v>
      </c>
      <c r="J1748">
        <f t="shared" si="222"/>
        <v>1</v>
      </c>
      <c r="K1748">
        <f t="shared" si="223"/>
        <v>1</v>
      </c>
      <c r="L1748">
        <f t="shared" si="224"/>
        <v>1</v>
      </c>
      <c r="M1748" t="str">
        <f t="shared" si="225"/>
        <v>111</v>
      </c>
      <c r="N1748" t="str">
        <f t="shared" si="226"/>
        <v>重要价值客户</v>
      </c>
    </row>
    <row r="1749" spans="1:14">
      <c r="A1749">
        <v>10001748</v>
      </c>
      <c r="B1749" t="s">
        <v>144</v>
      </c>
      <c r="C1749" s="3">
        <v>43414.720000000001</v>
      </c>
      <c r="D1749" s="20">
        <v>232</v>
      </c>
      <c r="E1749" s="4">
        <v>12</v>
      </c>
      <c r="F1749" s="4">
        <v>1650.6</v>
      </c>
      <c r="G1749" s="4">
        <f t="shared" si="219"/>
        <v>1</v>
      </c>
      <c r="H1749" s="4">
        <f t="shared" si="220"/>
        <v>2</v>
      </c>
      <c r="I1749">
        <f t="shared" si="221"/>
        <v>3</v>
      </c>
      <c r="J1749">
        <f t="shared" si="222"/>
        <v>0</v>
      </c>
      <c r="K1749">
        <f t="shared" si="223"/>
        <v>0</v>
      </c>
      <c r="L1749">
        <f t="shared" si="224"/>
        <v>1</v>
      </c>
      <c r="M1749" t="str">
        <f t="shared" si="225"/>
        <v>001</v>
      </c>
      <c r="N1749" t="str">
        <f t="shared" si="226"/>
        <v>重要挽留客户</v>
      </c>
    </row>
    <row r="1750" spans="1:14">
      <c r="A1750">
        <v>10001749</v>
      </c>
      <c r="B1750" t="s">
        <v>144</v>
      </c>
      <c r="C1750" s="3">
        <v>43552.14</v>
      </c>
      <c r="D1750" s="20">
        <v>94</v>
      </c>
      <c r="E1750" s="4">
        <v>21</v>
      </c>
      <c r="F1750" s="4">
        <v>1733.34</v>
      </c>
      <c r="G1750" s="4">
        <f t="shared" si="219"/>
        <v>2</v>
      </c>
      <c r="H1750" s="4">
        <f t="shared" si="220"/>
        <v>3</v>
      </c>
      <c r="I1750">
        <f t="shared" si="221"/>
        <v>3</v>
      </c>
      <c r="J1750">
        <f t="shared" si="222"/>
        <v>0</v>
      </c>
      <c r="K1750">
        <f t="shared" si="223"/>
        <v>1</v>
      </c>
      <c r="L1750">
        <f t="shared" si="224"/>
        <v>1</v>
      </c>
      <c r="M1750" t="str">
        <f t="shared" si="225"/>
        <v>011</v>
      </c>
      <c r="N1750" t="str">
        <f t="shared" si="226"/>
        <v>重要唤回客户</v>
      </c>
    </row>
    <row r="1751" spans="1:14">
      <c r="A1751">
        <v>10001750</v>
      </c>
      <c r="B1751" t="s">
        <v>144</v>
      </c>
      <c r="C1751" s="3">
        <v>43522.23</v>
      </c>
      <c r="D1751" s="20">
        <v>124</v>
      </c>
      <c r="E1751" s="4">
        <v>19</v>
      </c>
      <c r="F1751" s="4">
        <v>1568.64</v>
      </c>
      <c r="G1751" s="4">
        <f t="shared" si="219"/>
        <v>1</v>
      </c>
      <c r="H1751" s="4">
        <f t="shared" si="220"/>
        <v>3</v>
      </c>
      <c r="I1751">
        <f t="shared" si="221"/>
        <v>3</v>
      </c>
      <c r="J1751">
        <f t="shared" si="222"/>
        <v>0</v>
      </c>
      <c r="K1751">
        <f t="shared" si="223"/>
        <v>1</v>
      </c>
      <c r="L1751">
        <f t="shared" si="224"/>
        <v>1</v>
      </c>
      <c r="M1751" t="str">
        <f t="shared" si="225"/>
        <v>011</v>
      </c>
      <c r="N1751" t="str">
        <f t="shared" si="226"/>
        <v>重要唤回客户</v>
      </c>
    </row>
    <row r="1752" spans="1:14">
      <c r="A1752">
        <v>10001751</v>
      </c>
      <c r="B1752" t="s">
        <v>134</v>
      </c>
      <c r="C1752" s="3">
        <v>43612.09</v>
      </c>
      <c r="D1752" s="20">
        <v>34</v>
      </c>
      <c r="E1752" s="4">
        <v>43</v>
      </c>
      <c r="F1752" s="4">
        <v>2340.7200000000003</v>
      </c>
      <c r="G1752" s="4">
        <f t="shared" si="219"/>
        <v>3</v>
      </c>
      <c r="H1752" s="4">
        <f t="shared" si="220"/>
        <v>5</v>
      </c>
      <c r="I1752">
        <f t="shared" si="221"/>
        <v>4</v>
      </c>
      <c r="J1752">
        <f t="shared" si="222"/>
        <v>1</v>
      </c>
      <c r="K1752">
        <f t="shared" si="223"/>
        <v>1</v>
      </c>
      <c r="L1752">
        <f t="shared" si="224"/>
        <v>1</v>
      </c>
      <c r="M1752" t="str">
        <f t="shared" si="225"/>
        <v>111</v>
      </c>
      <c r="N1752" t="str">
        <f t="shared" si="226"/>
        <v>重要价值客户</v>
      </c>
    </row>
    <row r="1753" spans="1:14">
      <c r="A1753">
        <v>10001752</v>
      </c>
      <c r="B1753" t="s">
        <v>144</v>
      </c>
      <c r="C1753" s="3">
        <v>43463.72</v>
      </c>
      <c r="D1753" s="20">
        <v>183</v>
      </c>
      <c r="E1753" s="4">
        <v>15</v>
      </c>
      <c r="F1753" s="4">
        <v>1244.8499999999999</v>
      </c>
      <c r="G1753" s="4">
        <f t="shared" si="219"/>
        <v>1</v>
      </c>
      <c r="H1753" s="4">
        <f t="shared" si="220"/>
        <v>2</v>
      </c>
      <c r="I1753">
        <f t="shared" si="221"/>
        <v>2</v>
      </c>
      <c r="J1753">
        <f t="shared" si="222"/>
        <v>0</v>
      </c>
      <c r="K1753">
        <f t="shared" si="223"/>
        <v>0</v>
      </c>
      <c r="L1753">
        <f t="shared" si="224"/>
        <v>0</v>
      </c>
      <c r="M1753" t="str">
        <f t="shared" si="225"/>
        <v>000</v>
      </c>
      <c r="N1753" t="str">
        <f t="shared" si="226"/>
        <v>流失客户</v>
      </c>
    </row>
    <row r="1754" spans="1:14">
      <c r="A1754">
        <v>10001753</v>
      </c>
      <c r="B1754" t="s">
        <v>134</v>
      </c>
      <c r="C1754" s="3">
        <v>43634.76</v>
      </c>
      <c r="D1754" s="20">
        <v>12</v>
      </c>
      <c r="E1754" s="4">
        <v>43</v>
      </c>
      <c r="F1754" s="4">
        <v>2276.17</v>
      </c>
      <c r="G1754" s="4">
        <f t="shared" si="219"/>
        <v>4</v>
      </c>
      <c r="H1754" s="4">
        <f t="shared" si="220"/>
        <v>5</v>
      </c>
      <c r="I1754">
        <f t="shared" si="221"/>
        <v>4</v>
      </c>
      <c r="J1754">
        <f t="shared" si="222"/>
        <v>1</v>
      </c>
      <c r="K1754">
        <f t="shared" si="223"/>
        <v>1</v>
      </c>
      <c r="L1754">
        <f t="shared" si="224"/>
        <v>1</v>
      </c>
      <c r="M1754" t="str">
        <f t="shared" si="225"/>
        <v>111</v>
      </c>
      <c r="N1754" t="str">
        <f t="shared" si="226"/>
        <v>重要价值客户</v>
      </c>
    </row>
    <row r="1755" spans="1:14">
      <c r="A1755">
        <v>10001754</v>
      </c>
      <c r="B1755" t="s">
        <v>134</v>
      </c>
      <c r="C1755" s="3">
        <v>43616.28</v>
      </c>
      <c r="D1755" s="20">
        <v>30</v>
      </c>
      <c r="E1755" s="4">
        <v>24</v>
      </c>
      <c r="F1755" s="4">
        <v>1746.56</v>
      </c>
      <c r="G1755" s="4">
        <f t="shared" si="219"/>
        <v>3</v>
      </c>
      <c r="H1755" s="4">
        <f t="shared" si="220"/>
        <v>4</v>
      </c>
      <c r="I1755">
        <f t="shared" si="221"/>
        <v>3</v>
      </c>
      <c r="J1755">
        <f t="shared" si="222"/>
        <v>1</v>
      </c>
      <c r="K1755">
        <f t="shared" si="223"/>
        <v>1</v>
      </c>
      <c r="L1755">
        <f t="shared" si="224"/>
        <v>1</v>
      </c>
      <c r="M1755" t="str">
        <f t="shared" si="225"/>
        <v>111</v>
      </c>
      <c r="N1755" t="str">
        <f t="shared" si="226"/>
        <v>重要价值客户</v>
      </c>
    </row>
    <row r="1756" spans="1:14">
      <c r="A1756">
        <v>10001755</v>
      </c>
      <c r="B1756" t="s">
        <v>134</v>
      </c>
      <c r="C1756" s="3">
        <v>43638.879999999997</v>
      </c>
      <c r="D1756" s="20">
        <v>8</v>
      </c>
      <c r="E1756" s="4">
        <v>43</v>
      </c>
      <c r="F1756" s="4">
        <v>3977.81</v>
      </c>
      <c r="G1756" s="4">
        <f t="shared" si="219"/>
        <v>5</v>
      </c>
      <c r="H1756" s="4">
        <f t="shared" si="220"/>
        <v>5</v>
      </c>
      <c r="I1756">
        <f t="shared" si="221"/>
        <v>5</v>
      </c>
      <c r="J1756">
        <f t="shared" si="222"/>
        <v>1</v>
      </c>
      <c r="K1756">
        <f t="shared" si="223"/>
        <v>1</v>
      </c>
      <c r="L1756">
        <f t="shared" si="224"/>
        <v>1</v>
      </c>
      <c r="M1756" t="str">
        <f t="shared" si="225"/>
        <v>111</v>
      </c>
      <c r="N1756" t="str">
        <f t="shared" si="226"/>
        <v>重要价值客户</v>
      </c>
    </row>
    <row r="1757" spans="1:14">
      <c r="A1757">
        <v>10001756</v>
      </c>
      <c r="B1757" t="s">
        <v>134</v>
      </c>
      <c r="C1757" s="3">
        <v>43624.52</v>
      </c>
      <c r="D1757" s="20">
        <v>22</v>
      </c>
      <c r="E1757" s="4">
        <v>23</v>
      </c>
      <c r="F1757" s="4">
        <v>2114.8599999999997</v>
      </c>
      <c r="G1757" s="4">
        <f t="shared" si="219"/>
        <v>3</v>
      </c>
      <c r="H1757" s="4">
        <f t="shared" si="220"/>
        <v>3</v>
      </c>
      <c r="I1757">
        <f t="shared" si="221"/>
        <v>4</v>
      </c>
      <c r="J1757">
        <f t="shared" si="222"/>
        <v>1</v>
      </c>
      <c r="K1757">
        <f t="shared" si="223"/>
        <v>1</v>
      </c>
      <c r="L1757">
        <f t="shared" si="224"/>
        <v>1</v>
      </c>
      <c r="M1757" t="str">
        <f t="shared" si="225"/>
        <v>111</v>
      </c>
      <c r="N1757" t="str">
        <f t="shared" si="226"/>
        <v>重要价值客户</v>
      </c>
    </row>
    <row r="1758" spans="1:14">
      <c r="A1758">
        <v>10001757</v>
      </c>
      <c r="B1758" t="s">
        <v>134</v>
      </c>
      <c r="C1758" s="3">
        <v>43601.8</v>
      </c>
      <c r="D1758" s="20">
        <v>45</v>
      </c>
      <c r="E1758" s="4">
        <v>55</v>
      </c>
      <c r="F1758" s="4">
        <v>4125.45</v>
      </c>
      <c r="G1758" s="4">
        <f t="shared" si="219"/>
        <v>2</v>
      </c>
      <c r="H1758" s="4">
        <f t="shared" si="220"/>
        <v>5</v>
      </c>
      <c r="I1758">
        <f t="shared" si="221"/>
        <v>5</v>
      </c>
      <c r="J1758">
        <f t="shared" si="222"/>
        <v>0</v>
      </c>
      <c r="K1758">
        <f t="shared" si="223"/>
        <v>1</v>
      </c>
      <c r="L1758">
        <f t="shared" si="224"/>
        <v>1</v>
      </c>
      <c r="M1758" t="str">
        <f t="shared" si="225"/>
        <v>011</v>
      </c>
      <c r="N1758" t="str">
        <f t="shared" si="226"/>
        <v>重要唤回客户</v>
      </c>
    </row>
    <row r="1759" spans="1:14">
      <c r="A1759">
        <v>10001758</v>
      </c>
      <c r="B1759" t="s">
        <v>144</v>
      </c>
      <c r="C1759" s="3">
        <v>43356.6</v>
      </c>
      <c r="D1759" s="20">
        <v>290</v>
      </c>
      <c r="E1759" s="4">
        <v>8</v>
      </c>
      <c r="F1759" s="4">
        <v>706.24</v>
      </c>
      <c r="G1759" s="4">
        <f t="shared" si="219"/>
        <v>1</v>
      </c>
      <c r="H1759" s="4">
        <f t="shared" si="220"/>
        <v>1</v>
      </c>
      <c r="I1759">
        <f t="shared" si="221"/>
        <v>1</v>
      </c>
      <c r="J1759">
        <f t="shared" si="222"/>
        <v>0</v>
      </c>
      <c r="K1759">
        <f t="shared" si="223"/>
        <v>0</v>
      </c>
      <c r="L1759">
        <f t="shared" si="224"/>
        <v>0</v>
      </c>
      <c r="M1759" t="str">
        <f t="shared" si="225"/>
        <v>000</v>
      </c>
      <c r="N1759" t="str">
        <f t="shared" si="226"/>
        <v>流失客户</v>
      </c>
    </row>
    <row r="1760" spans="1:14">
      <c r="A1760">
        <v>10001759</v>
      </c>
      <c r="B1760" t="s">
        <v>134</v>
      </c>
      <c r="C1760" s="3">
        <v>43611.040000000001</v>
      </c>
      <c r="D1760" s="20">
        <v>35</v>
      </c>
      <c r="E1760" s="4">
        <v>33</v>
      </c>
      <c r="F1760" s="4">
        <v>1938.15</v>
      </c>
      <c r="G1760" s="4">
        <f t="shared" si="219"/>
        <v>2</v>
      </c>
      <c r="H1760" s="4">
        <f t="shared" si="220"/>
        <v>5</v>
      </c>
      <c r="I1760">
        <f t="shared" si="221"/>
        <v>3</v>
      </c>
      <c r="J1760">
        <f t="shared" si="222"/>
        <v>0</v>
      </c>
      <c r="K1760">
        <f t="shared" si="223"/>
        <v>1</v>
      </c>
      <c r="L1760">
        <f t="shared" si="224"/>
        <v>1</v>
      </c>
      <c r="M1760" t="str">
        <f t="shared" si="225"/>
        <v>011</v>
      </c>
      <c r="N1760" t="str">
        <f t="shared" si="226"/>
        <v>重要唤回客户</v>
      </c>
    </row>
    <row r="1761" spans="1:14">
      <c r="A1761">
        <v>10001760</v>
      </c>
      <c r="B1761" t="s">
        <v>134</v>
      </c>
      <c r="C1761" s="3">
        <v>43606.92</v>
      </c>
      <c r="D1761" s="20">
        <v>40</v>
      </c>
      <c r="E1761" s="4">
        <v>20</v>
      </c>
      <c r="F1761" s="4">
        <v>1546.53</v>
      </c>
      <c r="G1761" s="4">
        <f t="shared" si="219"/>
        <v>2</v>
      </c>
      <c r="H1761" s="4">
        <f t="shared" si="220"/>
        <v>3</v>
      </c>
      <c r="I1761">
        <f t="shared" si="221"/>
        <v>3</v>
      </c>
      <c r="J1761">
        <f t="shared" si="222"/>
        <v>0</v>
      </c>
      <c r="K1761">
        <f t="shared" si="223"/>
        <v>1</v>
      </c>
      <c r="L1761">
        <f t="shared" si="224"/>
        <v>1</v>
      </c>
      <c r="M1761" t="str">
        <f t="shared" si="225"/>
        <v>011</v>
      </c>
      <c r="N1761" t="str">
        <f t="shared" si="226"/>
        <v>重要唤回客户</v>
      </c>
    </row>
    <row r="1762" spans="1:14">
      <c r="A1762">
        <v>10001761</v>
      </c>
      <c r="B1762" t="s">
        <v>144</v>
      </c>
      <c r="C1762" s="3">
        <v>43472.959999999999</v>
      </c>
      <c r="D1762" s="20">
        <v>174</v>
      </c>
      <c r="E1762" s="4">
        <v>16</v>
      </c>
      <c r="F1762" s="4">
        <v>2054.4</v>
      </c>
      <c r="G1762" s="4">
        <f t="shared" si="219"/>
        <v>1</v>
      </c>
      <c r="H1762" s="4">
        <f t="shared" si="220"/>
        <v>3</v>
      </c>
      <c r="I1762">
        <f t="shared" si="221"/>
        <v>4</v>
      </c>
      <c r="J1762">
        <f t="shared" si="222"/>
        <v>0</v>
      </c>
      <c r="K1762">
        <f t="shared" si="223"/>
        <v>1</v>
      </c>
      <c r="L1762">
        <f t="shared" si="224"/>
        <v>1</v>
      </c>
      <c r="M1762" t="str">
        <f t="shared" si="225"/>
        <v>011</v>
      </c>
      <c r="N1762" t="str">
        <f t="shared" si="226"/>
        <v>重要唤回客户</v>
      </c>
    </row>
    <row r="1763" spans="1:14">
      <c r="A1763">
        <v>10001762</v>
      </c>
      <c r="B1763" t="s">
        <v>134</v>
      </c>
      <c r="C1763" s="3">
        <v>43625.52</v>
      </c>
      <c r="D1763" s="20">
        <v>21</v>
      </c>
      <c r="E1763" s="4">
        <v>29</v>
      </c>
      <c r="F1763" s="4">
        <v>2137.91</v>
      </c>
      <c r="G1763" s="4">
        <f t="shared" si="219"/>
        <v>3</v>
      </c>
      <c r="H1763" s="4">
        <f t="shared" si="220"/>
        <v>4</v>
      </c>
      <c r="I1763">
        <f t="shared" si="221"/>
        <v>4</v>
      </c>
      <c r="J1763">
        <f t="shared" si="222"/>
        <v>1</v>
      </c>
      <c r="K1763">
        <f t="shared" si="223"/>
        <v>1</v>
      </c>
      <c r="L1763">
        <f t="shared" si="224"/>
        <v>1</v>
      </c>
      <c r="M1763" t="str">
        <f t="shared" si="225"/>
        <v>111</v>
      </c>
      <c r="N1763" t="str">
        <f t="shared" si="226"/>
        <v>重要价值客户</v>
      </c>
    </row>
    <row r="1764" spans="1:14">
      <c r="A1764">
        <v>10001763</v>
      </c>
      <c r="B1764" t="s">
        <v>134</v>
      </c>
      <c r="C1764" s="3">
        <v>43641</v>
      </c>
      <c r="D1764" s="20">
        <v>5</v>
      </c>
      <c r="E1764" s="4">
        <v>29</v>
      </c>
      <c r="F1764" s="4">
        <v>2863.13</v>
      </c>
      <c r="G1764" s="4">
        <f t="shared" si="219"/>
        <v>5</v>
      </c>
      <c r="H1764" s="4">
        <f t="shared" si="220"/>
        <v>4</v>
      </c>
      <c r="I1764">
        <f t="shared" si="221"/>
        <v>5</v>
      </c>
      <c r="J1764">
        <f t="shared" si="222"/>
        <v>1</v>
      </c>
      <c r="K1764">
        <f t="shared" si="223"/>
        <v>1</v>
      </c>
      <c r="L1764">
        <f t="shared" si="224"/>
        <v>1</v>
      </c>
      <c r="M1764" t="str">
        <f t="shared" si="225"/>
        <v>111</v>
      </c>
      <c r="N1764" t="str">
        <f t="shared" si="226"/>
        <v>重要价值客户</v>
      </c>
    </row>
    <row r="1765" spans="1:14">
      <c r="A1765">
        <v>10001764</v>
      </c>
      <c r="B1765" t="s">
        <v>144</v>
      </c>
      <c r="C1765" s="3">
        <v>43496.68</v>
      </c>
      <c r="D1765" s="20">
        <v>150</v>
      </c>
      <c r="E1765" s="4">
        <v>18</v>
      </c>
      <c r="F1765" s="4">
        <v>1513.26</v>
      </c>
      <c r="G1765" s="4">
        <f t="shared" si="219"/>
        <v>1</v>
      </c>
      <c r="H1765" s="4">
        <f t="shared" si="220"/>
        <v>3</v>
      </c>
      <c r="I1765">
        <f t="shared" si="221"/>
        <v>3</v>
      </c>
      <c r="J1765">
        <f t="shared" si="222"/>
        <v>0</v>
      </c>
      <c r="K1765">
        <f t="shared" si="223"/>
        <v>1</v>
      </c>
      <c r="L1765">
        <f t="shared" si="224"/>
        <v>1</v>
      </c>
      <c r="M1765" t="str">
        <f t="shared" si="225"/>
        <v>011</v>
      </c>
      <c r="N1765" t="str">
        <f t="shared" si="226"/>
        <v>重要唤回客户</v>
      </c>
    </row>
    <row r="1766" spans="1:14">
      <c r="A1766">
        <v>10001765</v>
      </c>
      <c r="B1766" t="s">
        <v>134</v>
      </c>
      <c r="C1766" s="3">
        <v>43638.879999999997</v>
      </c>
      <c r="D1766" s="20">
        <v>8</v>
      </c>
      <c r="E1766" s="4">
        <v>26</v>
      </c>
      <c r="F1766" s="4">
        <v>2483.48</v>
      </c>
      <c r="G1766" s="4">
        <f t="shared" si="219"/>
        <v>5</v>
      </c>
      <c r="H1766" s="4">
        <f t="shared" si="220"/>
        <v>4</v>
      </c>
      <c r="I1766">
        <f t="shared" si="221"/>
        <v>4</v>
      </c>
      <c r="J1766">
        <f t="shared" si="222"/>
        <v>1</v>
      </c>
      <c r="K1766">
        <f t="shared" si="223"/>
        <v>1</v>
      </c>
      <c r="L1766">
        <f t="shared" si="224"/>
        <v>1</v>
      </c>
      <c r="M1766" t="str">
        <f t="shared" si="225"/>
        <v>111</v>
      </c>
      <c r="N1766" t="str">
        <f t="shared" si="226"/>
        <v>重要价值客户</v>
      </c>
    </row>
    <row r="1767" spans="1:14">
      <c r="A1767">
        <v>10001766</v>
      </c>
      <c r="B1767" t="s">
        <v>134</v>
      </c>
      <c r="C1767" s="3">
        <v>43610.04</v>
      </c>
      <c r="D1767" s="20">
        <v>36</v>
      </c>
      <c r="E1767" s="4">
        <v>20</v>
      </c>
      <c r="F1767" s="4">
        <v>1919.29</v>
      </c>
      <c r="G1767" s="4">
        <f t="shared" si="219"/>
        <v>2</v>
      </c>
      <c r="H1767" s="4">
        <f t="shared" si="220"/>
        <v>3</v>
      </c>
      <c r="I1767">
        <f t="shared" si="221"/>
        <v>3</v>
      </c>
      <c r="J1767">
        <f t="shared" si="222"/>
        <v>0</v>
      </c>
      <c r="K1767">
        <f t="shared" si="223"/>
        <v>1</v>
      </c>
      <c r="L1767">
        <f t="shared" si="224"/>
        <v>1</v>
      </c>
      <c r="M1767" t="str">
        <f t="shared" si="225"/>
        <v>011</v>
      </c>
      <c r="N1767" t="str">
        <f t="shared" si="226"/>
        <v>重要唤回客户</v>
      </c>
    </row>
    <row r="1768" spans="1:14">
      <c r="A1768">
        <v>10001767</v>
      </c>
      <c r="B1768" t="s">
        <v>144</v>
      </c>
      <c r="C1768" s="3">
        <v>43404.04</v>
      </c>
      <c r="D1768" s="20">
        <v>242</v>
      </c>
      <c r="E1768" s="4">
        <v>11</v>
      </c>
      <c r="F1768" s="4">
        <v>908.71</v>
      </c>
      <c r="G1768" s="4">
        <f t="shared" si="219"/>
        <v>1</v>
      </c>
      <c r="H1768" s="4">
        <f t="shared" si="220"/>
        <v>2</v>
      </c>
      <c r="I1768">
        <f t="shared" si="221"/>
        <v>2</v>
      </c>
      <c r="J1768">
        <f t="shared" si="222"/>
        <v>0</v>
      </c>
      <c r="K1768">
        <f t="shared" si="223"/>
        <v>0</v>
      </c>
      <c r="L1768">
        <f t="shared" si="224"/>
        <v>0</v>
      </c>
      <c r="M1768" t="str">
        <f t="shared" si="225"/>
        <v>000</v>
      </c>
      <c r="N1768" t="str">
        <f t="shared" si="226"/>
        <v>流失客户</v>
      </c>
    </row>
    <row r="1769" spans="1:14">
      <c r="A1769">
        <v>10001768</v>
      </c>
      <c r="B1769" t="s">
        <v>134</v>
      </c>
      <c r="C1769" s="3">
        <v>43621.34</v>
      </c>
      <c r="D1769" s="20">
        <v>25</v>
      </c>
      <c r="E1769" s="4">
        <v>48</v>
      </c>
      <c r="F1769" s="4">
        <v>3276.63</v>
      </c>
      <c r="G1769" s="4">
        <f t="shared" si="219"/>
        <v>3</v>
      </c>
      <c r="H1769" s="4">
        <f t="shared" si="220"/>
        <v>5</v>
      </c>
      <c r="I1769">
        <f t="shared" si="221"/>
        <v>5</v>
      </c>
      <c r="J1769">
        <f t="shared" si="222"/>
        <v>1</v>
      </c>
      <c r="K1769">
        <f t="shared" si="223"/>
        <v>1</v>
      </c>
      <c r="L1769">
        <f t="shared" si="224"/>
        <v>1</v>
      </c>
      <c r="M1769" t="str">
        <f t="shared" si="225"/>
        <v>111</v>
      </c>
      <c r="N1769" t="str">
        <f t="shared" si="226"/>
        <v>重要价值客户</v>
      </c>
    </row>
    <row r="1770" spans="1:14">
      <c r="A1770">
        <v>10001769</v>
      </c>
      <c r="B1770" t="s">
        <v>134</v>
      </c>
      <c r="C1770" s="3">
        <v>43608.12</v>
      </c>
      <c r="D1770" s="20">
        <v>38</v>
      </c>
      <c r="E1770" s="4">
        <v>26</v>
      </c>
      <c r="F1770" s="4">
        <v>1965.01</v>
      </c>
      <c r="G1770" s="4">
        <f t="shared" si="219"/>
        <v>2</v>
      </c>
      <c r="H1770" s="4">
        <f t="shared" si="220"/>
        <v>4</v>
      </c>
      <c r="I1770">
        <f t="shared" si="221"/>
        <v>3</v>
      </c>
      <c r="J1770">
        <f t="shared" si="222"/>
        <v>0</v>
      </c>
      <c r="K1770">
        <f t="shared" si="223"/>
        <v>1</v>
      </c>
      <c r="L1770">
        <f t="shared" si="224"/>
        <v>1</v>
      </c>
      <c r="M1770" t="str">
        <f t="shared" si="225"/>
        <v>011</v>
      </c>
      <c r="N1770" t="str">
        <f t="shared" si="226"/>
        <v>重要唤回客户</v>
      </c>
    </row>
    <row r="1771" spans="1:14">
      <c r="A1771">
        <v>10001770</v>
      </c>
      <c r="B1771" t="s">
        <v>144</v>
      </c>
      <c r="C1771" s="3">
        <v>43497.04</v>
      </c>
      <c r="D1771" s="20">
        <v>149</v>
      </c>
      <c r="E1771" s="4">
        <v>17</v>
      </c>
      <c r="F1771" s="4">
        <v>2388.67</v>
      </c>
      <c r="G1771" s="4">
        <f t="shared" si="219"/>
        <v>1</v>
      </c>
      <c r="H1771" s="4">
        <f t="shared" si="220"/>
        <v>3</v>
      </c>
      <c r="I1771">
        <f t="shared" si="221"/>
        <v>4</v>
      </c>
      <c r="J1771">
        <f t="shared" si="222"/>
        <v>0</v>
      </c>
      <c r="K1771">
        <f t="shared" si="223"/>
        <v>1</v>
      </c>
      <c r="L1771">
        <f t="shared" si="224"/>
        <v>1</v>
      </c>
      <c r="M1771" t="str">
        <f t="shared" si="225"/>
        <v>011</v>
      </c>
      <c r="N1771" t="str">
        <f t="shared" si="226"/>
        <v>重要唤回客户</v>
      </c>
    </row>
    <row r="1772" spans="1:14">
      <c r="A1772">
        <v>10001771</v>
      </c>
      <c r="B1772" t="s">
        <v>144</v>
      </c>
      <c r="C1772" s="3">
        <v>43460.160000000003</v>
      </c>
      <c r="D1772" s="20">
        <v>186</v>
      </c>
      <c r="E1772" s="4">
        <v>15</v>
      </c>
      <c r="F1772" s="4">
        <v>2247.6</v>
      </c>
      <c r="G1772" s="4">
        <f t="shared" si="219"/>
        <v>1</v>
      </c>
      <c r="H1772" s="4">
        <f t="shared" si="220"/>
        <v>2</v>
      </c>
      <c r="I1772">
        <f t="shared" si="221"/>
        <v>4</v>
      </c>
      <c r="J1772">
        <f t="shared" si="222"/>
        <v>0</v>
      </c>
      <c r="K1772">
        <f t="shared" si="223"/>
        <v>0</v>
      </c>
      <c r="L1772">
        <f t="shared" si="224"/>
        <v>1</v>
      </c>
      <c r="M1772" t="str">
        <f t="shared" si="225"/>
        <v>001</v>
      </c>
      <c r="N1772" t="str">
        <f t="shared" si="226"/>
        <v>重要挽留客户</v>
      </c>
    </row>
    <row r="1773" spans="1:14">
      <c r="A1773">
        <v>10001772</v>
      </c>
      <c r="B1773" t="s">
        <v>144</v>
      </c>
      <c r="C1773" s="3">
        <v>43574.13</v>
      </c>
      <c r="D1773" s="20">
        <v>72</v>
      </c>
      <c r="E1773" s="4">
        <v>23</v>
      </c>
      <c r="F1773" s="4">
        <v>2182.6999999999998</v>
      </c>
      <c r="G1773" s="4">
        <f t="shared" si="219"/>
        <v>2</v>
      </c>
      <c r="H1773" s="4">
        <f t="shared" si="220"/>
        <v>3</v>
      </c>
      <c r="I1773">
        <f t="shared" si="221"/>
        <v>4</v>
      </c>
      <c r="J1773">
        <f t="shared" si="222"/>
        <v>0</v>
      </c>
      <c r="K1773">
        <f t="shared" si="223"/>
        <v>1</v>
      </c>
      <c r="L1773">
        <f t="shared" si="224"/>
        <v>1</v>
      </c>
      <c r="M1773" t="str">
        <f t="shared" si="225"/>
        <v>011</v>
      </c>
      <c r="N1773" t="str">
        <f t="shared" si="226"/>
        <v>重要唤回客户</v>
      </c>
    </row>
    <row r="1774" spans="1:14">
      <c r="A1774">
        <v>10001773</v>
      </c>
      <c r="B1774" t="s">
        <v>144</v>
      </c>
      <c r="C1774" s="3">
        <v>43521.81</v>
      </c>
      <c r="D1774" s="20">
        <v>125</v>
      </c>
      <c r="E1774" s="4">
        <v>19</v>
      </c>
      <c r="F1774" s="4">
        <v>1678.46</v>
      </c>
      <c r="G1774" s="4">
        <f t="shared" si="219"/>
        <v>1</v>
      </c>
      <c r="H1774" s="4">
        <f t="shared" si="220"/>
        <v>3</v>
      </c>
      <c r="I1774">
        <f t="shared" si="221"/>
        <v>3</v>
      </c>
      <c r="J1774">
        <f t="shared" si="222"/>
        <v>0</v>
      </c>
      <c r="K1774">
        <f t="shared" si="223"/>
        <v>1</v>
      </c>
      <c r="L1774">
        <f t="shared" si="224"/>
        <v>1</v>
      </c>
      <c r="M1774" t="str">
        <f t="shared" si="225"/>
        <v>011</v>
      </c>
      <c r="N1774" t="str">
        <f t="shared" si="226"/>
        <v>重要唤回客户</v>
      </c>
    </row>
    <row r="1775" spans="1:14">
      <c r="A1775">
        <v>10001774</v>
      </c>
      <c r="B1775" t="s">
        <v>144</v>
      </c>
      <c r="C1775" s="3">
        <v>43459.05</v>
      </c>
      <c r="D1775" s="20">
        <v>187</v>
      </c>
      <c r="E1775" s="4">
        <v>15</v>
      </c>
      <c r="F1775" s="4">
        <v>1731.75</v>
      </c>
      <c r="G1775" s="4">
        <f t="shared" si="219"/>
        <v>1</v>
      </c>
      <c r="H1775" s="4">
        <f t="shared" si="220"/>
        <v>2</v>
      </c>
      <c r="I1775">
        <f t="shared" si="221"/>
        <v>3</v>
      </c>
      <c r="J1775">
        <f t="shared" si="222"/>
        <v>0</v>
      </c>
      <c r="K1775">
        <f t="shared" si="223"/>
        <v>0</v>
      </c>
      <c r="L1775">
        <f t="shared" si="224"/>
        <v>1</v>
      </c>
      <c r="M1775" t="str">
        <f t="shared" si="225"/>
        <v>001</v>
      </c>
      <c r="N1775" t="str">
        <f t="shared" si="226"/>
        <v>重要挽留客户</v>
      </c>
    </row>
    <row r="1776" spans="1:14">
      <c r="A1776">
        <v>10001775</v>
      </c>
      <c r="B1776" t="s">
        <v>134</v>
      </c>
      <c r="C1776" s="3">
        <v>43617.4</v>
      </c>
      <c r="D1776" s="20">
        <v>29</v>
      </c>
      <c r="E1776" s="4">
        <v>49</v>
      </c>
      <c r="F1776" s="4">
        <v>3785.29</v>
      </c>
      <c r="G1776" s="4">
        <f t="shared" si="219"/>
        <v>3</v>
      </c>
      <c r="H1776" s="4">
        <f t="shared" si="220"/>
        <v>5</v>
      </c>
      <c r="I1776">
        <f t="shared" si="221"/>
        <v>5</v>
      </c>
      <c r="J1776">
        <f t="shared" si="222"/>
        <v>1</v>
      </c>
      <c r="K1776">
        <f t="shared" si="223"/>
        <v>1</v>
      </c>
      <c r="L1776">
        <f t="shared" si="224"/>
        <v>1</v>
      </c>
      <c r="M1776" t="str">
        <f t="shared" si="225"/>
        <v>111</v>
      </c>
      <c r="N1776" t="str">
        <f t="shared" si="226"/>
        <v>重要价值客户</v>
      </c>
    </row>
    <row r="1777" spans="1:14">
      <c r="A1777">
        <v>10001776</v>
      </c>
      <c r="B1777" t="s">
        <v>134</v>
      </c>
      <c r="C1777" s="3">
        <v>43641</v>
      </c>
      <c r="D1777" s="20">
        <v>5</v>
      </c>
      <c r="E1777" s="4">
        <v>55</v>
      </c>
      <c r="F1777" s="4">
        <v>3298.47</v>
      </c>
      <c r="G1777" s="4">
        <f t="shared" si="219"/>
        <v>5</v>
      </c>
      <c r="H1777" s="4">
        <f t="shared" si="220"/>
        <v>5</v>
      </c>
      <c r="I1777">
        <f t="shared" si="221"/>
        <v>5</v>
      </c>
      <c r="J1777">
        <f t="shared" si="222"/>
        <v>1</v>
      </c>
      <c r="K1777">
        <f t="shared" si="223"/>
        <v>1</v>
      </c>
      <c r="L1777">
        <f t="shared" si="224"/>
        <v>1</v>
      </c>
      <c r="M1777" t="str">
        <f t="shared" si="225"/>
        <v>111</v>
      </c>
      <c r="N1777" t="str">
        <f t="shared" si="226"/>
        <v>重要价值客户</v>
      </c>
    </row>
    <row r="1778" spans="1:14">
      <c r="A1778">
        <v>10001777</v>
      </c>
      <c r="B1778" t="s">
        <v>144</v>
      </c>
      <c r="C1778" s="3">
        <v>43444.2</v>
      </c>
      <c r="D1778" s="20">
        <v>202</v>
      </c>
      <c r="E1778" s="4">
        <v>14</v>
      </c>
      <c r="F1778" s="4">
        <v>1383.34</v>
      </c>
      <c r="G1778" s="4">
        <f t="shared" si="219"/>
        <v>1</v>
      </c>
      <c r="H1778" s="4">
        <f t="shared" si="220"/>
        <v>2</v>
      </c>
      <c r="I1778">
        <f t="shared" si="221"/>
        <v>2</v>
      </c>
      <c r="J1778">
        <f t="shared" si="222"/>
        <v>0</v>
      </c>
      <c r="K1778">
        <f t="shared" si="223"/>
        <v>0</v>
      </c>
      <c r="L1778">
        <f t="shared" si="224"/>
        <v>0</v>
      </c>
      <c r="M1778" t="str">
        <f t="shared" si="225"/>
        <v>000</v>
      </c>
      <c r="N1778" t="str">
        <f t="shared" si="226"/>
        <v>流失客户</v>
      </c>
    </row>
    <row r="1779" spans="1:14">
      <c r="A1779">
        <v>10001778</v>
      </c>
      <c r="B1779" t="s">
        <v>144</v>
      </c>
      <c r="C1779" s="3">
        <v>43614.3</v>
      </c>
      <c r="D1779" s="20">
        <v>32</v>
      </c>
      <c r="E1779" s="4">
        <v>25</v>
      </c>
      <c r="F1779" s="4">
        <v>2094</v>
      </c>
      <c r="G1779" s="4">
        <f t="shared" si="219"/>
        <v>3</v>
      </c>
      <c r="H1779" s="4">
        <f t="shared" si="220"/>
        <v>4</v>
      </c>
      <c r="I1779">
        <f t="shared" si="221"/>
        <v>4</v>
      </c>
      <c r="J1779">
        <f t="shared" si="222"/>
        <v>1</v>
      </c>
      <c r="K1779">
        <f t="shared" si="223"/>
        <v>1</v>
      </c>
      <c r="L1779">
        <f t="shared" si="224"/>
        <v>1</v>
      </c>
      <c r="M1779" t="str">
        <f t="shared" si="225"/>
        <v>111</v>
      </c>
      <c r="N1779" t="str">
        <f t="shared" si="226"/>
        <v>重要价值客户</v>
      </c>
    </row>
    <row r="1780" spans="1:14">
      <c r="A1780">
        <v>10001779</v>
      </c>
      <c r="B1780" t="s">
        <v>134</v>
      </c>
      <c r="C1780" s="3">
        <v>43607.1</v>
      </c>
      <c r="D1780" s="20">
        <v>39</v>
      </c>
      <c r="E1780" s="4">
        <v>20</v>
      </c>
      <c r="F1780" s="4">
        <v>1284.3</v>
      </c>
      <c r="G1780" s="4">
        <f t="shared" si="219"/>
        <v>2</v>
      </c>
      <c r="H1780" s="4">
        <f t="shared" si="220"/>
        <v>3</v>
      </c>
      <c r="I1780">
        <f t="shared" si="221"/>
        <v>2</v>
      </c>
      <c r="J1780">
        <f t="shared" si="222"/>
        <v>0</v>
      </c>
      <c r="K1780">
        <f t="shared" si="223"/>
        <v>1</v>
      </c>
      <c r="L1780">
        <f t="shared" si="224"/>
        <v>0</v>
      </c>
      <c r="M1780" t="str">
        <f t="shared" si="225"/>
        <v>010</v>
      </c>
      <c r="N1780" t="str">
        <f t="shared" si="226"/>
        <v>一般维持客户</v>
      </c>
    </row>
    <row r="1781" spans="1:14">
      <c r="A1781">
        <v>10001780</v>
      </c>
      <c r="B1781" t="s">
        <v>144</v>
      </c>
      <c r="C1781" s="3">
        <v>43583.5</v>
      </c>
      <c r="D1781" s="20">
        <v>63</v>
      </c>
      <c r="E1781" s="4">
        <v>23</v>
      </c>
      <c r="F1781" s="4">
        <v>2202.25</v>
      </c>
      <c r="G1781" s="4">
        <f t="shared" si="219"/>
        <v>2</v>
      </c>
      <c r="H1781" s="4">
        <f t="shared" si="220"/>
        <v>3</v>
      </c>
      <c r="I1781">
        <f t="shared" si="221"/>
        <v>4</v>
      </c>
      <c r="J1781">
        <f t="shared" si="222"/>
        <v>0</v>
      </c>
      <c r="K1781">
        <f t="shared" si="223"/>
        <v>1</v>
      </c>
      <c r="L1781">
        <f t="shared" si="224"/>
        <v>1</v>
      </c>
      <c r="M1781" t="str">
        <f t="shared" si="225"/>
        <v>011</v>
      </c>
      <c r="N1781" t="str">
        <f t="shared" si="226"/>
        <v>重要唤回客户</v>
      </c>
    </row>
    <row r="1782" spans="1:14">
      <c r="A1782">
        <v>10001781</v>
      </c>
      <c r="B1782" t="s">
        <v>134</v>
      </c>
      <c r="C1782" s="3">
        <v>43611.199999999997</v>
      </c>
      <c r="D1782" s="20">
        <v>35</v>
      </c>
      <c r="E1782" s="4">
        <v>39</v>
      </c>
      <c r="F1782" s="4">
        <v>3960.09</v>
      </c>
      <c r="G1782" s="4">
        <f t="shared" si="219"/>
        <v>2</v>
      </c>
      <c r="H1782" s="4">
        <f t="shared" si="220"/>
        <v>5</v>
      </c>
      <c r="I1782">
        <f t="shared" si="221"/>
        <v>5</v>
      </c>
      <c r="J1782">
        <f t="shared" si="222"/>
        <v>0</v>
      </c>
      <c r="K1782">
        <f t="shared" si="223"/>
        <v>1</v>
      </c>
      <c r="L1782">
        <f t="shared" si="224"/>
        <v>1</v>
      </c>
      <c r="M1782" t="str">
        <f t="shared" si="225"/>
        <v>011</v>
      </c>
      <c r="N1782" t="str">
        <f t="shared" si="226"/>
        <v>重要唤回客户</v>
      </c>
    </row>
    <row r="1783" spans="1:14">
      <c r="A1783">
        <v>10001782</v>
      </c>
      <c r="B1783" t="s">
        <v>144</v>
      </c>
      <c r="C1783" s="3">
        <v>43354</v>
      </c>
      <c r="D1783" s="20">
        <v>292</v>
      </c>
      <c r="E1783" s="4">
        <v>8</v>
      </c>
      <c r="F1783" s="4">
        <v>727.12</v>
      </c>
      <c r="G1783" s="4">
        <f t="shared" si="219"/>
        <v>1</v>
      </c>
      <c r="H1783" s="4">
        <f t="shared" si="220"/>
        <v>1</v>
      </c>
      <c r="I1783">
        <f t="shared" si="221"/>
        <v>1</v>
      </c>
      <c r="J1783">
        <f t="shared" si="222"/>
        <v>0</v>
      </c>
      <c r="K1783">
        <f t="shared" si="223"/>
        <v>0</v>
      </c>
      <c r="L1783">
        <f t="shared" si="224"/>
        <v>0</v>
      </c>
      <c r="M1783" t="str">
        <f t="shared" si="225"/>
        <v>000</v>
      </c>
      <c r="N1783" t="str">
        <f t="shared" si="226"/>
        <v>流失客户</v>
      </c>
    </row>
    <row r="1784" spans="1:14">
      <c r="A1784">
        <v>10001783</v>
      </c>
      <c r="B1784" t="s">
        <v>144</v>
      </c>
      <c r="C1784" s="3">
        <v>43571.3</v>
      </c>
      <c r="D1784" s="20">
        <v>75</v>
      </c>
      <c r="E1784" s="4">
        <v>22</v>
      </c>
      <c r="F1784" s="4">
        <v>1648.02</v>
      </c>
      <c r="G1784" s="4">
        <f t="shared" si="219"/>
        <v>2</v>
      </c>
      <c r="H1784" s="4">
        <f t="shared" si="220"/>
        <v>3</v>
      </c>
      <c r="I1784">
        <f t="shared" si="221"/>
        <v>3</v>
      </c>
      <c r="J1784">
        <f t="shared" si="222"/>
        <v>0</v>
      </c>
      <c r="K1784">
        <f t="shared" si="223"/>
        <v>1</v>
      </c>
      <c r="L1784">
        <f t="shared" si="224"/>
        <v>1</v>
      </c>
      <c r="M1784" t="str">
        <f t="shared" si="225"/>
        <v>011</v>
      </c>
      <c r="N1784" t="str">
        <f t="shared" si="226"/>
        <v>重要唤回客户</v>
      </c>
    </row>
    <row r="1785" spans="1:14">
      <c r="A1785">
        <v>10001784</v>
      </c>
      <c r="B1785" t="s">
        <v>134</v>
      </c>
      <c r="C1785" s="3">
        <v>43637.9</v>
      </c>
      <c r="D1785" s="20">
        <v>9</v>
      </c>
      <c r="E1785" s="4">
        <v>22</v>
      </c>
      <c r="F1785" s="4">
        <v>1336.88</v>
      </c>
      <c r="G1785" s="4">
        <f t="shared" si="219"/>
        <v>5</v>
      </c>
      <c r="H1785" s="4">
        <f t="shared" si="220"/>
        <v>3</v>
      </c>
      <c r="I1785">
        <f t="shared" si="221"/>
        <v>2</v>
      </c>
      <c r="J1785">
        <f t="shared" si="222"/>
        <v>1</v>
      </c>
      <c r="K1785">
        <f t="shared" si="223"/>
        <v>1</v>
      </c>
      <c r="L1785">
        <f t="shared" si="224"/>
        <v>0</v>
      </c>
      <c r="M1785" t="str">
        <f t="shared" si="225"/>
        <v>110</v>
      </c>
      <c r="N1785" t="str">
        <f t="shared" si="226"/>
        <v>潜力客户</v>
      </c>
    </row>
    <row r="1786" spans="1:14">
      <c r="A1786">
        <v>10001785</v>
      </c>
      <c r="B1786" t="s">
        <v>134</v>
      </c>
      <c r="C1786" s="3">
        <v>43613.3</v>
      </c>
      <c r="D1786" s="20">
        <v>33</v>
      </c>
      <c r="E1786" s="4">
        <v>24</v>
      </c>
      <c r="F1786" s="4">
        <v>1728.42</v>
      </c>
      <c r="G1786" s="4">
        <f t="shared" si="219"/>
        <v>3</v>
      </c>
      <c r="H1786" s="4">
        <f t="shared" si="220"/>
        <v>4</v>
      </c>
      <c r="I1786">
        <f t="shared" si="221"/>
        <v>3</v>
      </c>
      <c r="J1786">
        <f t="shared" si="222"/>
        <v>1</v>
      </c>
      <c r="K1786">
        <f t="shared" si="223"/>
        <v>1</v>
      </c>
      <c r="L1786">
        <f t="shared" si="224"/>
        <v>1</v>
      </c>
      <c r="M1786" t="str">
        <f t="shared" si="225"/>
        <v>111</v>
      </c>
      <c r="N1786" t="str">
        <f t="shared" si="226"/>
        <v>重要价值客户</v>
      </c>
    </row>
    <row r="1787" spans="1:14">
      <c r="A1787">
        <v>10001786</v>
      </c>
      <c r="B1787" t="s">
        <v>144</v>
      </c>
      <c r="C1787" s="3">
        <v>43456.5</v>
      </c>
      <c r="D1787" s="20">
        <v>190</v>
      </c>
      <c r="E1787" s="4">
        <v>15</v>
      </c>
      <c r="F1787" s="4">
        <v>2041.35</v>
      </c>
      <c r="G1787" s="4">
        <f t="shared" si="219"/>
        <v>1</v>
      </c>
      <c r="H1787" s="4">
        <f t="shared" si="220"/>
        <v>2</v>
      </c>
      <c r="I1787">
        <f t="shared" si="221"/>
        <v>4</v>
      </c>
      <c r="J1787">
        <f t="shared" si="222"/>
        <v>0</v>
      </c>
      <c r="K1787">
        <f t="shared" si="223"/>
        <v>0</v>
      </c>
      <c r="L1787">
        <f t="shared" si="224"/>
        <v>1</v>
      </c>
      <c r="M1787" t="str">
        <f t="shared" si="225"/>
        <v>001</v>
      </c>
      <c r="N1787" t="str">
        <f t="shared" si="226"/>
        <v>重要挽留客户</v>
      </c>
    </row>
    <row r="1788" spans="1:14">
      <c r="A1788">
        <v>10001787</v>
      </c>
      <c r="B1788" t="s">
        <v>134</v>
      </c>
      <c r="C1788" s="3">
        <v>43636.9</v>
      </c>
      <c r="D1788" s="20">
        <v>10</v>
      </c>
      <c r="E1788" s="4">
        <v>26</v>
      </c>
      <c r="F1788" s="4">
        <v>2667.2</v>
      </c>
      <c r="G1788" s="4">
        <f t="shared" si="219"/>
        <v>4</v>
      </c>
      <c r="H1788" s="4">
        <f t="shared" si="220"/>
        <v>4</v>
      </c>
      <c r="I1788">
        <f t="shared" si="221"/>
        <v>4</v>
      </c>
      <c r="J1788">
        <f t="shared" si="222"/>
        <v>1</v>
      </c>
      <c r="K1788">
        <f t="shared" si="223"/>
        <v>1</v>
      </c>
      <c r="L1788">
        <f t="shared" si="224"/>
        <v>1</v>
      </c>
      <c r="M1788" t="str">
        <f t="shared" si="225"/>
        <v>111</v>
      </c>
      <c r="N1788" t="str">
        <f t="shared" si="226"/>
        <v>重要价值客户</v>
      </c>
    </row>
    <row r="1789" spans="1:14">
      <c r="A1789">
        <v>10001788</v>
      </c>
      <c r="B1789" t="s">
        <v>144</v>
      </c>
      <c r="C1789" s="3">
        <v>43514.9</v>
      </c>
      <c r="D1789" s="20">
        <v>132</v>
      </c>
      <c r="E1789" s="4">
        <v>19</v>
      </c>
      <c r="F1789" s="4">
        <v>1724.06</v>
      </c>
      <c r="G1789" s="4">
        <f t="shared" si="219"/>
        <v>1</v>
      </c>
      <c r="H1789" s="4">
        <f t="shared" si="220"/>
        <v>3</v>
      </c>
      <c r="I1789">
        <f t="shared" si="221"/>
        <v>3</v>
      </c>
      <c r="J1789">
        <f t="shared" si="222"/>
        <v>0</v>
      </c>
      <c r="K1789">
        <f t="shared" si="223"/>
        <v>1</v>
      </c>
      <c r="L1789">
        <f t="shared" si="224"/>
        <v>1</v>
      </c>
      <c r="M1789" t="str">
        <f t="shared" si="225"/>
        <v>011</v>
      </c>
      <c r="N1789" t="str">
        <f t="shared" si="226"/>
        <v>重要唤回客户</v>
      </c>
    </row>
    <row r="1790" spans="1:14">
      <c r="A1790">
        <v>10001789</v>
      </c>
      <c r="B1790" t="s">
        <v>134</v>
      </c>
      <c r="C1790" s="3">
        <v>43601</v>
      </c>
      <c r="D1790" s="20">
        <v>45</v>
      </c>
      <c r="E1790" s="4">
        <v>21</v>
      </c>
      <c r="F1790" s="4">
        <v>1194.18</v>
      </c>
      <c r="G1790" s="4">
        <f t="shared" si="219"/>
        <v>2</v>
      </c>
      <c r="H1790" s="4">
        <f t="shared" si="220"/>
        <v>3</v>
      </c>
      <c r="I1790">
        <f t="shared" si="221"/>
        <v>2</v>
      </c>
      <c r="J1790">
        <f t="shared" si="222"/>
        <v>0</v>
      </c>
      <c r="K1790">
        <f t="shared" si="223"/>
        <v>1</v>
      </c>
      <c r="L1790">
        <f t="shared" si="224"/>
        <v>0</v>
      </c>
      <c r="M1790" t="str">
        <f t="shared" si="225"/>
        <v>010</v>
      </c>
      <c r="N1790" t="str">
        <f t="shared" si="226"/>
        <v>一般维持客户</v>
      </c>
    </row>
    <row r="1791" spans="1:14">
      <c r="A1791">
        <v>10001790</v>
      </c>
      <c r="B1791" t="s">
        <v>134</v>
      </c>
      <c r="C1791" s="3">
        <v>43617.4</v>
      </c>
      <c r="D1791" s="20">
        <v>29</v>
      </c>
      <c r="E1791" s="4">
        <v>20</v>
      </c>
      <c r="F1791" s="4">
        <v>1701.58</v>
      </c>
      <c r="G1791" s="4">
        <f t="shared" si="219"/>
        <v>3</v>
      </c>
      <c r="H1791" s="4">
        <f t="shared" si="220"/>
        <v>3</v>
      </c>
      <c r="I1791">
        <f t="shared" si="221"/>
        <v>3</v>
      </c>
      <c r="J1791">
        <f t="shared" si="222"/>
        <v>1</v>
      </c>
      <c r="K1791">
        <f t="shared" si="223"/>
        <v>1</v>
      </c>
      <c r="L1791">
        <f t="shared" si="224"/>
        <v>1</v>
      </c>
      <c r="M1791" t="str">
        <f t="shared" si="225"/>
        <v>111</v>
      </c>
      <c r="N1791" t="str">
        <f t="shared" si="226"/>
        <v>重要价值客户</v>
      </c>
    </row>
    <row r="1792" spans="1:14">
      <c r="A1792">
        <v>10001791</v>
      </c>
      <c r="B1792" t="s">
        <v>134</v>
      </c>
      <c r="C1792" s="3">
        <v>43613.37</v>
      </c>
      <c r="D1792" s="20">
        <v>33</v>
      </c>
      <c r="E1792" s="4">
        <v>26</v>
      </c>
      <c r="F1792" s="4">
        <v>1905.77</v>
      </c>
      <c r="G1792" s="4">
        <f t="shared" si="219"/>
        <v>3</v>
      </c>
      <c r="H1792" s="4">
        <f t="shared" si="220"/>
        <v>4</v>
      </c>
      <c r="I1792">
        <f t="shared" si="221"/>
        <v>3</v>
      </c>
      <c r="J1792">
        <f t="shared" si="222"/>
        <v>1</v>
      </c>
      <c r="K1792">
        <f t="shared" si="223"/>
        <v>1</v>
      </c>
      <c r="L1792">
        <f t="shared" si="224"/>
        <v>1</v>
      </c>
      <c r="M1792" t="str">
        <f t="shared" si="225"/>
        <v>111</v>
      </c>
      <c r="N1792" t="str">
        <f t="shared" si="226"/>
        <v>重要价值客户</v>
      </c>
    </row>
    <row r="1793" spans="1:14">
      <c r="A1793">
        <v>10001792</v>
      </c>
      <c r="B1793" t="s">
        <v>144</v>
      </c>
      <c r="C1793" s="3">
        <v>43625.55</v>
      </c>
      <c r="D1793" s="20">
        <v>21</v>
      </c>
      <c r="E1793" s="4">
        <v>26</v>
      </c>
      <c r="F1793" s="4">
        <v>2129.4</v>
      </c>
      <c r="G1793" s="4">
        <f t="shared" si="219"/>
        <v>3</v>
      </c>
      <c r="H1793" s="4">
        <f t="shared" si="220"/>
        <v>4</v>
      </c>
      <c r="I1793">
        <f t="shared" si="221"/>
        <v>4</v>
      </c>
      <c r="J1793">
        <f t="shared" si="222"/>
        <v>1</v>
      </c>
      <c r="K1793">
        <f t="shared" si="223"/>
        <v>1</v>
      </c>
      <c r="L1793">
        <f t="shared" si="224"/>
        <v>1</v>
      </c>
      <c r="M1793" t="str">
        <f t="shared" si="225"/>
        <v>111</v>
      </c>
      <c r="N1793" t="str">
        <f t="shared" si="226"/>
        <v>重要价值客户</v>
      </c>
    </row>
    <row r="1794" spans="1:14">
      <c r="A1794">
        <v>10001793</v>
      </c>
      <c r="B1794" t="s">
        <v>134</v>
      </c>
      <c r="C1794" s="3">
        <v>43612.28</v>
      </c>
      <c r="D1794" s="20">
        <v>34</v>
      </c>
      <c r="E1794" s="4">
        <v>36</v>
      </c>
      <c r="F1794" s="4">
        <v>2080.1999999999998</v>
      </c>
      <c r="G1794" s="4">
        <f t="shared" si="219"/>
        <v>3</v>
      </c>
      <c r="H1794" s="4">
        <f t="shared" si="220"/>
        <v>5</v>
      </c>
      <c r="I1794">
        <f t="shared" si="221"/>
        <v>4</v>
      </c>
      <c r="J1794">
        <f t="shared" si="222"/>
        <v>1</v>
      </c>
      <c r="K1794">
        <f t="shared" si="223"/>
        <v>1</v>
      </c>
      <c r="L1794">
        <f t="shared" si="224"/>
        <v>1</v>
      </c>
      <c r="M1794" t="str">
        <f t="shared" si="225"/>
        <v>111</v>
      </c>
      <c r="N1794" t="str">
        <f t="shared" si="226"/>
        <v>重要价值客户</v>
      </c>
    </row>
    <row r="1795" spans="1:14">
      <c r="A1795">
        <v>10001794</v>
      </c>
      <c r="B1795" t="s">
        <v>144</v>
      </c>
      <c r="C1795" s="3">
        <v>43627.64</v>
      </c>
      <c r="D1795" s="20">
        <v>19</v>
      </c>
      <c r="E1795" s="4">
        <v>26</v>
      </c>
      <c r="F1795" s="4">
        <v>1691.82</v>
      </c>
      <c r="G1795" s="4">
        <f t="shared" ref="G1795:G1858" si="227">LOOKUP(D1795,$O$3:$O$7,$P$3:$P$7)</f>
        <v>4</v>
      </c>
      <c r="H1795" s="4">
        <f t="shared" ref="H1795:H1858" si="228">LOOKUP(E1795,$Q$3:$Q$7,$R$3:$R$7)</f>
        <v>4</v>
      </c>
      <c r="I1795">
        <f t="shared" ref="I1795:I1858" si="229">LOOKUP(F1795,$S$3:$S$7,$T$3:$T$7)</f>
        <v>3</v>
      </c>
      <c r="J1795">
        <f t="shared" ref="J1795:J1858" si="230">IF(G1795&gt;$P$17,1,0)</f>
        <v>1</v>
      </c>
      <c r="K1795">
        <f t="shared" ref="K1795:K1858" si="231">IF(H1795&gt;$P$18,1,0)</f>
        <v>1</v>
      </c>
      <c r="L1795">
        <f t="shared" ref="L1795:L1858" si="232">IF(I1795&gt;$P$19,1,0)</f>
        <v>1</v>
      </c>
      <c r="M1795" t="str">
        <f t="shared" ref="M1795:M1858" si="233">J1795&amp;K1795&amp;L1795</f>
        <v>111</v>
      </c>
      <c r="N1795" t="str">
        <f t="shared" ref="N1795:N1858" si="234">IF(M1795="111","重要价值客户",IF(M1795="011","重要唤回客户",IF(M1795="101","重要深耕客户",IF(M1795="001","重要挽留客户",IF(M1795="110","潜力客户",IF(M1795="100","新客户",IF(M1795="010","一般维持客户",IF(M1795="000","流失客户",""))))))))</f>
        <v>重要价值客户</v>
      </c>
    </row>
    <row r="1796" spans="1:14">
      <c r="A1796">
        <v>10001795</v>
      </c>
      <c r="B1796" t="s">
        <v>134</v>
      </c>
      <c r="C1796" s="3">
        <v>43639.91</v>
      </c>
      <c r="D1796" s="20">
        <v>7</v>
      </c>
      <c r="E1796" s="4">
        <v>22</v>
      </c>
      <c r="F1796" s="4">
        <v>2263.17</v>
      </c>
      <c r="G1796" s="4">
        <f t="shared" si="227"/>
        <v>5</v>
      </c>
      <c r="H1796" s="4">
        <f t="shared" si="228"/>
        <v>3</v>
      </c>
      <c r="I1796">
        <f t="shared" si="229"/>
        <v>4</v>
      </c>
      <c r="J1796">
        <f t="shared" si="230"/>
        <v>1</v>
      </c>
      <c r="K1796">
        <f t="shared" si="231"/>
        <v>1</v>
      </c>
      <c r="L1796">
        <f t="shared" si="232"/>
        <v>1</v>
      </c>
      <c r="M1796" t="str">
        <f t="shared" si="233"/>
        <v>111</v>
      </c>
      <c r="N1796" t="str">
        <f t="shared" si="234"/>
        <v>重要价值客户</v>
      </c>
    </row>
    <row r="1797" spans="1:14">
      <c r="A1797">
        <v>10001796</v>
      </c>
      <c r="B1797" t="s">
        <v>134</v>
      </c>
      <c r="C1797" s="3">
        <v>43613.279999999999</v>
      </c>
      <c r="D1797" s="20">
        <v>33</v>
      </c>
      <c r="E1797" s="4">
        <v>27</v>
      </c>
      <c r="F1797" s="4">
        <v>2301.42</v>
      </c>
      <c r="G1797" s="4">
        <f t="shared" si="227"/>
        <v>3</v>
      </c>
      <c r="H1797" s="4">
        <f t="shared" si="228"/>
        <v>4</v>
      </c>
      <c r="I1797">
        <f t="shared" si="229"/>
        <v>4</v>
      </c>
      <c r="J1797">
        <f t="shared" si="230"/>
        <v>1</v>
      </c>
      <c r="K1797">
        <f t="shared" si="231"/>
        <v>1</v>
      </c>
      <c r="L1797">
        <f t="shared" si="232"/>
        <v>1</v>
      </c>
      <c r="M1797" t="str">
        <f t="shared" si="233"/>
        <v>111</v>
      </c>
      <c r="N1797" t="str">
        <f t="shared" si="234"/>
        <v>重要价值客户</v>
      </c>
    </row>
    <row r="1798" spans="1:14">
      <c r="A1798">
        <v>10001797</v>
      </c>
      <c r="B1798" t="s">
        <v>144</v>
      </c>
      <c r="C1798" s="3">
        <v>43371.97</v>
      </c>
      <c r="D1798" s="20">
        <v>275</v>
      </c>
      <c r="E1798" s="4">
        <v>9</v>
      </c>
      <c r="F1798" s="4">
        <v>883.98</v>
      </c>
      <c r="G1798" s="4">
        <f t="shared" si="227"/>
        <v>1</v>
      </c>
      <c r="H1798" s="4">
        <f t="shared" si="228"/>
        <v>1</v>
      </c>
      <c r="I1798">
        <f t="shared" si="229"/>
        <v>2</v>
      </c>
      <c r="J1798">
        <f t="shared" si="230"/>
        <v>0</v>
      </c>
      <c r="K1798">
        <f t="shared" si="231"/>
        <v>0</v>
      </c>
      <c r="L1798">
        <f t="shared" si="232"/>
        <v>0</v>
      </c>
      <c r="M1798" t="str">
        <f t="shared" si="233"/>
        <v>000</v>
      </c>
      <c r="N1798" t="str">
        <f t="shared" si="234"/>
        <v>流失客户</v>
      </c>
    </row>
    <row r="1799" spans="1:14">
      <c r="A1799">
        <v>10001798</v>
      </c>
      <c r="B1799" t="s">
        <v>134</v>
      </c>
      <c r="C1799" s="3">
        <v>43621.46</v>
      </c>
      <c r="D1799" s="20">
        <v>25</v>
      </c>
      <c r="E1799" s="4">
        <v>24</v>
      </c>
      <c r="F1799" s="4">
        <v>1443.9299999999998</v>
      </c>
      <c r="G1799" s="4">
        <f t="shared" si="227"/>
        <v>3</v>
      </c>
      <c r="H1799" s="4">
        <f t="shared" si="228"/>
        <v>4</v>
      </c>
      <c r="I1799">
        <f t="shared" si="229"/>
        <v>3</v>
      </c>
      <c r="J1799">
        <f t="shared" si="230"/>
        <v>1</v>
      </c>
      <c r="K1799">
        <f t="shared" si="231"/>
        <v>1</v>
      </c>
      <c r="L1799">
        <f t="shared" si="232"/>
        <v>1</v>
      </c>
      <c r="M1799" t="str">
        <f t="shared" si="233"/>
        <v>111</v>
      </c>
      <c r="N1799" t="str">
        <f t="shared" si="234"/>
        <v>重要价值客户</v>
      </c>
    </row>
    <row r="1800" spans="1:14">
      <c r="A1800">
        <v>10001799</v>
      </c>
      <c r="B1800" t="s">
        <v>144</v>
      </c>
      <c r="C1800" s="3">
        <v>43546.93</v>
      </c>
      <c r="D1800" s="20">
        <v>100</v>
      </c>
      <c r="E1800" s="4">
        <v>21</v>
      </c>
      <c r="F1800" s="4">
        <v>1617.42</v>
      </c>
      <c r="G1800" s="4">
        <f t="shared" si="227"/>
        <v>1</v>
      </c>
      <c r="H1800" s="4">
        <f t="shared" si="228"/>
        <v>3</v>
      </c>
      <c r="I1800">
        <f t="shared" si="229"/>
        <v>3</v>
      </c>
      <c r="J1800">
        <f t="shared" si="230"/>
        <v>0</v>
      </c>
      <c r="K1800">
        <f t="shared" si="231"/>
        <v>1</v>
      </c>
      <c r="L1800">
        <f t="shared" si="232"/>
        <v>1</v>
      </c>
      <c r="M1800" t="str">
        <f t="shared" si="233"/>
        <v>011</v>
      </c>
      <c r="N1800" t="str">
        <f t="shared" si="234"/>
        <v>重要唤回客户</v>
      </c>
    </row>
    <row r="1801" spans="1:14">
      <c r="A1801">
        <v>10001800</v>
      </c>
      <c r="B1801" t="s">
        <v>144</v>
      </c>
      <c r="C1801" s="3">
        <v>43453.77</v>
      </c>
      <c r="D1801" s="20">
        <v>193</v>
      </c>
      <c r="E1801" s="4">
        <v>14</v>
      </c>
      <c r="F1801" s="4">
        <v>2055.62</v>
      </c>
      <c r="G1801" s="4">
        <f t="shared" si="227"/>
        <v>1</v>
      </c>
      <c r="H1801" s="4">
        <f t="shared" si="228"/>
        <v>2</v>
      </c>
      <c r="I1801">
        <f t="shared" si="229"/>
        <v>4</v>
      </c>
      <c r="J1801">
        <f t="shared" si="230"/>
        <v>0</v>
      </c>
      <c r="K1801">
        <f t="shared" si="231"/>
        <v>0</v>
      </c>
      <c r="L1801">
        <f t="shared" si="232"/>
        <v>1</v>
      </c>
      <c r="M1801" t="str">
        <f t="shared" si="233"/>
        <v>001</v>
      </c>
      <c r="N1801" t="str">
        <f t="shared" si="234"/>
        <v>重要挽留客户</v>
      </c>
    </row>
    <row r="1802" spans="1:14">
      <c r="A1802">
        <v>10001801</v>
      </c>
      <c r="B1802" t="s">
        <v>134</v>
      </c>
      <c r="C1802" s="3">
        <v>43631.73</v>
      </c>
      <c r="D1802" s="20">
        <v>15</v>
      </c>
      <c r="E1802" s="4">
        <v>36</v>
      </c>
      <c r="F1802" s="4">
        <v>3421.5899999999997</v>
      </c>
      <c r="G1802" s="4">
        <f t="shared" si="227"/>
        <v>4</v>
      </c>
      <c r="H1802" s="4">
        <f t="shared" si="228"/>
        <v>5</v>
      </c>
      <c r="I1802">
        <f t="shared" si="229"/>
        <v>5</v>
      </c>
      <c r="J1802">
        <f t="shared" si="230"/>
        <v>1</v>
      </c>
      <c r="K1802">
        <f t="shared" si="231"/>
        <v>1</v>
      </c>
      <c r="L1802">
        <f t="shared" si="232"/>
        <v>1</v>
      </c>
      <c r="M1802" t="str">
        <f t="shared" si="233"/>
        <v>111</v>
      </c>
      <c r="N1802" t="str">
        <f t="shared" si="234"/>
        <v>重要价值客户</v>
      </c>
    </row>
    <row r="1803" spans="1:14">
      <c r="A1803">
        <v>10001802</v>
      </c>
      <c r="B1803" t="s">
        <v>134</v>
      </c>
      <c r="C1803" s="3">
        <v>43646</v>
      </c>
      <c r="D1803" s="20">
        <v>0</v>
      </c>
      <c r="E1803" s="4">
        <v>22</v>
      </c>
      <c r="F1803" s="4">
        <v>1433.58</v>
      </c>
      <c r="G1803" s="4">
        <f t="shared" si="227"/>
        <v>5</v>
      </c>
      <c r="H1803" s="4">
        <f t="shared" si="228"/>
        <v>3</v>
      </c>
      <c r="I1803">
        <f t="shared" si="229"/>
        <v>3</v>
      </c>
      <c r="J1803">
        <f t="shared" si="230"/>
        <v>1</v>
      </c>
      <c r="K1803">
        <f t="shared" si="231"/>
        <v>1</v>
      </c>
      <c r="L1803">
        <f t="shared" si="232"/>
        <v>1</v>
      </c>
      <c r="M1803" t="str">
        <f t="shared" si="233"/>
        <v>111</v>
      </c>
      <c r="N1803" t="str">
        <f t="shared" si="234"/>
        <v>重要价值客户</v>
      </c>
    </row>
    <row r="1804" spans="1:14">
      <c r="A1804">
        <v>10001803</v>
      </c>
      <c r="B1804" t="s">
        <v>144</v>
      </c>
      <c r="C1804" s="3">
        <v>43502.85</v>
      </c>
      <c r="D1804" s="20">
        <v>144</v>
      </c>
      <c r="E1804" s="4">
        <v>18</v>
      </c>
      <c r="F1804" s="4">
        <v>2195.64</v>
      </c>
      <c r="G1804" s="4">
        <f t="shared" si="227"/>
        <v>1</v>
      </c>
      <c r="H1804" s="4">
        <f t="shared" si="228"/>
        <v>3</v>
      </c>
      <c r="I1804">
        <f t="shared" si="229"/>
        <v>4</v>
      </c>
      <c r="J1804">
        <f t="shared" si="230"/>
        <v>0</v>
      </c>
      <c r="K1804">
        <f t="shared" si="231"/>
        <v>1</v>
      </c>
      <c r="L1804">
        <f t="shared" si="232"/>
        <v>1</v>
      </c>
      <c r="M1804" t="str">
        <f t="shared" si="233"/>
        <v>011</v>
      </c>
      <c r="N1804" t="str">
        <f t="shared" si="234"/>
        <v>重要唤回客户</v>
      </c>
    </row>
    <row r="1805" spans="1:14">
      <c r="A1805">
        <v>10001804</v>
      </c>
      <c r="B1805" t="s">
        <v>134</v>
      </c>
      <c r="C1805" s="3">
        <v>43629.73</v>
      </c>
      <c r="D1805" s="20">
        <v>17</v>
      </c>
      <c r="E1805" s="4">
        <v>39</v>
      </c>
      <c r="F1805" s="4">
        <v>3772.8300000000004</v>
      </c>
      <c r="G1805" s="4">
        <f t="shared" si="227"/>
        <v>4</v>
      </c>
      <c r="H1805" s="4">
        <f t="shared" si="228"/>
        <v>5</v>
      </c>
      <c r="I1805">
        <f t="shared" si="229"/>
        <v>5</v>
      </c>
      <c r="J1805">
        <f t="shared" si="230"/>
        <v>1</v>
      </c>
      <c r="K1805">
        <f t="shared" si="231"/>
        <v>1</v>
      </c>
      <c r="L1805">
        <f t="shared" si="232"/>
        <v>1</v>
      </c>
      <c r="M1805" t="str">
        <f t="shared" si="233"/>
        <v>111</v>
      </c>
      <c r="N1805" t="str">
        <f t="shared" si="234"/>
        <v>重要价值客户</v>
      </c>
    </row>
    <row r="1806" spans="1:14">
      <c r="A1806">
        <v>10001805</v>
      </c>
      <c r="B1806" t="s">
        <v>134</v>
      </c>
      <c r="C1806" s="3">
        <v>43602.1</v>
      </c>
      <c r="D1806" s="20">
        <v>44</v>
      </c>
      <c r="E1806" s="4">
        <v>49</v>
      </c>
      <c r="F1806" s="4">
        <v>4490.7300000000005</v>
      </c>
      <c r="G1806" s="4">
        <f t="shared" si="227"/>
        <v>2</v>
      </c>
      <c r="H1806" s="4">
        <f t="shared" si="228"/>
        <v>5</v>
      </c>
      <c r="I1806">
        <f t="shared" si="229"/>
        <v>5</v>
      </c>
      <c r="J1806">
        <f t="shared" si="230"/>
        <v>0</v>
      </c>
      <c r="K1806">
        <f t="shared" si="231"/>
        <v>1</v>
      </c>
      <c r="L1806">
        <f t="shared" si="232"/>
        <v>1</v>
      </c>
      <c r="M1806" t="str">
        <f t="shared" si="233"/>
        <v>011</v>
      </c>
      <c r="N1806" t="str">
        <f t="shared" si="234"/>
        <v>重要唤回客户</v>
      </c>
    </row>
    <row r="1807" spans="1:14">
      <c r="A1807">
        <v>10001806</v>
      </c>
      <c r="B1807" t="s">
        <v>144</v>
      </c>
      <c r="C1807" s="3">
        <v>43457.86</v>
      </c>
      <c r="D1807" s="20">
        <v>189</v>
      </c>
      <c r="E1807" s="4">
        <v>15</v>
      </c>
      <c r="F1807" s="4">
        <v>1488.75</v>
      </c>
      <c r="G1807" s="4">
        <f t="shared" si="227"/>
        <v>1</v>
      </c>
      <c r="H1807" s="4">
        <f t="shared" si="228"/>
        <v>2</v>
      </c>
      <c r="I1807">
        <f t="shared" si="229"/>
        <v>3</v>
      </c>
      <c r="J1807">
        <f t="shared" si="230"/>
        <v>0</v>
      </c>
      <c r="K1807">
        <f t="shared" si="231"/>
        <v>0</v>
      </c>
      <c r="L1807">
        <f t="shared" si="232"/>
        <v>1</v>
      </c>
      <c r="M1807" t="str">
        <f t="shared" si="233"/>
        <v>001</v>
      </c>
      <c r="N1807" t="str">
        <f t="shared" si="234"/>
        <v>重要挽留客户</v>
      </c>
    </row>
    <row r="1808" spans="1:14">
      <c r="A1808">
        <v>10001807</v>
      </c>
      <c r="B1808" t="s">
        <v>134</v>
      </c>
      <c r="C1808" s="3">
        <v>43623.6</v>
      </c>
      <c r="D1808" s="20">
        <v>23</v>
      </c>
      <c r="E1808" s="4">
        <v>21</v>
      </c>
      <c r="F1808" s="4">
        <v>1819.08</v>
      </c>
      <c r="G1808" s="4">
        <f t="shared" si="227"/>
        <v>3</v>
      </c>
      <c r="H1808" s="4">
        <f t="shared" si="228"/>
        <v>3</v>
      </c>
      <c r="I1808">
        <f t="shared" si="229"/>
        <v>3</v>
      </c>
      <c r="J1808">
        <f t="shared" si="230"/>
        <v>1</v>
      </c>
      <c r="K1808">
        <f t="shared" si="231"/>
        <v>1</v>
      </c>
      <c r="L1808">
        <f t="shared" si="232"/>
        <v>1</v>
      </c>
      <c r="M1808" t="str">
        <f t="shared" si="233"/>
        <v>111</v>
      </c>
      <c r="N1808" t="str">
        <f t="shared" si="234"/>
        <v>重要价值客户</v>
      </c>
    </row>
    <row r="1809" spans="1:14">
      <c r="A1809">
        <v>10001808</v>
      </c>
      <c r="B1809" t="s">
        <v>134</v>
      </c>
      <c r="C1809" s="3">
        <v>43616.52</v>
      </c>
      <c r="D1809" s="20">
        <v>30</v>
      </c>
      <c r="E1809" s="4">
        <v>33</v>
      </c>
      <c r="F1809" s="4">
        <v>2532.09</v>
      </c>
      <c r="G1809" s="4">
        <f t="shared" si="227"/>
        <v>3</v>
      </c>
      <c r="H1809" s="4">
        <f t="shared" si="228"/>
        <v>5</v>
      </c>
      <c r="I1809">
        <f t="shared" si="229"/>
        <v>4</v>
      </c>
      <c r="J1809">
        <f t="shared" si="230"/>
        <v>1</v>
      </c>
      <c r="K1809">
        <f t="shared" si="231"/>
        <v>1</v>
      </c>
      <c r="L1809">
        <f t="shared" si="232"/>
        <v>1</v>
      </c>
      <c r="M1809" t="str">
        <f t="shared" si="233"/>
        <v>111</v>
      </c>
      <c r="N1809" t="str">
        <f t="shared" si="234"/>
        <v>重要价值客户</v>
      </c>
    </row>
    <row r="1810" spans="1:14">
      <c r="A1810">
        <v>10001809</v>
      </c>
      <c r="B1810" t="s">
        <v>134</v>
      </c>
      <c r="C1810" s="3">
        <v>43640.92</v>
      </c>
      <c r="D1810" s="20">
        <v>6</v>
      </c>
      <c r="E1810" s="4">
        <v>31</v>
      </c>
      <c r="F1810" s="4">
        <v>2179.33</v>
      </c>
      <c r="G1810" s="4">
        <f t="shared" si="227"/>
        <v>5</v>
      </c>
      <c r="H1810" s="4">
        <f t="shared" si="228"/>
        <v>4</v>
      </c>
      <c r="I1810">
        <f t="shared" si="229"/>
        <v>4</v>
      </c>
      <c r="J1810">
        <f t="shared" si="230"/>
        <v>1</v>
      </c>
      <c r="K1810">
        <f t="shared" si="231"/>
        <v>1</v>
      </c>
      <c r="L1810">
        <f t="shared" si="232"/>
        <v>1</v>
      </c>
      <c r="M1810" t="str">
        <f t="shared" si="233"/>
        <v>111</v>
      </c>
      <c r="N1810" t="str">
        <f t="shared" si="234"/>
        <v>重要价值客户</v>
      </c>
    </row>
    <row r="1811" spans="1:14">
      <c r="A1811">
        <v>10001810</v>
      </c>
      <c r="B1811" t="s">
        <v>134</v>
      </c>
      <c r="C1811" s="3">
        <v>43620.6</v>
      </c>
      <c r="D1811" s="20">
        <v>26</v>
      </c>
      <c r="E1811" s="4">
        <v>43</v>
      </c>
      <c r="F1811" s="4">
        <v>4001.37</v>
      </c>
      <c r="G1811" s="4">
        <f t="shared" si="227"/>
        <v>3</v>
      </c>
      <c r="H1811" s="4">
        <f t="shared" si="228"/>
        <v>5</v>
      </c>
      <c r="I1811">
        <f t="shared" si="229"/>
        <v>5</v>
      </c>
      <c r="J1811">
        <f t="shared" si="230"/>
        <v>1</v>
      </c>
      <c r="K1811">
        <f t="shared" si="231"/>
        <v>1</v>
      </c>
      <c r="L1811">
        <f t="shared" si="232"/>
        <v>1</v>
      </c>
      <c r="M1811" t="str">
        <f t="shared" si="233"/>
        <v>111</v>
      </c>
      <c r="N1811" t="str">
        <f t="shared" si="234"/>
        <v>重要价值客户</v>
      </c>
    </row>
    <row r="1812" spans="1:14">
      <c r="A1812">
        <v>10001811</v>
      </c>
      <c r="B1812" t="s">
        <v>134</v>
      </c>
      <c r="C1812" s="3">
        <v>43637.919999999998</v>
      </c>
      <c r="D1812" s="20">
        <v>9</v>
      </c>
      <c r="E1812" s="4">
        <v>43</v>
      </c>
      <c r="F1812" s="4">
        <v>3984.89</v>
      </c>
      <c r="G1812" s="4">
        <f t="shared" si="227"/>
        <v>5</v>
      </c>
      <c r="H1812" s="4">
        <f t="shared" si="228"/>
        <v>5</v>
      </c>
      <c r="I1812">
        <f t="shared" si="229"/>
        <v>5</v>
      </c>
      <c r="J1812">
        <f t="shared" si="230"/>
        <v>1</v>
      </c>
      <c r="K1812">
        <f t="shared" si="231"/>
        <v>1</v>
      </c>
      <c r="L1812">
        <f t="shared" si="232"/>
        <v>1</v>
      </c>
      <c r="M1812" t="str">
        <f t="shared" si="233"/>
        <v>111</v>
      </c>
      <c r="N1812" t="str">
        <f t="shared" si="234"/>
        <v>重要价值客户</v>
      </c>
    </row>
    <row r="1813" spans="1:14">
      <c r="A1813">
        <v>10001812</v>
      </c>
      <c r="B1813" t="s">
        <v>134</v>
      </c>
      <c r="C1813" s="3">
        <v>43632.84</v>
      </c>
      <c r="D1813" s="20">
        <v>14</v>
      </c>
      <c r="E1813" s="4">
        <v>39</v>
      </c>
      <c r="F1813" s="4">
        <v>2521.8000000000002</v>
      </c>
      <c r="G1813" s="4">
        <f t="shared" si="227"/>
        <v>4</v>
      </c>
      <c r="H1813" s="4">
        <f t="shared" si="228"/>
        <v>5</v>
      </c>
      <c r="I1813">
        <f t="shared" si="229"/>
        <v>4</v>
      </c>
      <c r="J1813">
        <f t="shared" si="230"/>
        <v>1</v>
      </c>
      <c r="K1813">
        <f t="shared" si="231"/>
        <v>1</v>
      </c>
      <c r="L1813">
        <f t="shared" si="232"/>
        <v>1</v>
      </c>
      <c r="M1813" t="str">
        <f t="shared" si="233"/>
        <v>111</v>
      </c>
      <c r="N1813" t="str">
        <f t="shared" si="234"/>
        <v>重要价值客户</v>
      </c>
    </row>
    <row r="1814" spans="1:14">
      <c r="A1814">
        <v>10001813</v>
      </c>
      <c r="B1814" t="s">
        <v>134</v>
      </c>
      <c r="C1814" s="3">
        <v>43603.199999999997</v>
      </c>
      <c r="D1814" s="20">
        <v>43</v>
      </c>
      <c r="E1814" s="4">
        <v>55</v>
      </c>
      <c r="F1814" s="4">
        <v>5145.25</v>
      </c>
      <c r="G1814" s="4">
        <f t="shared" si="227"/>
        <v>2</v>
      </c>
      <c r="H1814" s="4">
        <f t="shared" si="228"/>
        <v>5</v>
      </c>
      <c r="I1814">
        <f t="shared" si="229"/>
        <v>5</v>
      </c>
      <c r="J1814">
        <f t="shared" si="230"/>
        <v>0</v>
      </c>
      <c r="K1814">
        <f t="shared" si="231"/>
        <v>1</v>
      </c>
      <c r="L1814">
        <f t="shared" si="232"/>
        <v>1</v>
      </c>
      <c r="M1814" t="str">
        <f t="shared" si="233"/>
        <v>011</v>
      </c>
      <c r="N1814" t="str">
        <f t="shared" si="234"/>
        <v>重要唤回客户</v>
      </c>
    </row>
    <row r="1815" spans="1:14">
      <c r="A1815">
        <v>10001814</v>
      </c>
      <c r="B1815" t="s">
        <v>134</v>
      </c>
      <c r="C1815" s="3">
        <v>43643</v>
      </c>
      <c r="D1815" s="20">
        <v>3</v>
      </c>
      <c r="E1815" s="4">
        <v>23</v>
      </c>
      <c r="F1815" s="4">
        <v>1530.46</v>
      </c>
      <c r="G1815" s="4">
        <f t="shared" si="227"/>
        <v>5</v>
      </c>
      <c r="H1815" s="4">
        <f t="shared" si="228"/>
        <v>3</v>
      </c>
      <c r="I1815">
        <f t="shared" si="229"/>
        <v>3</v>
      </c>
      <c r="J1815">
        <f t="shared" si="230"/>
        <v>1</v>
      </c>
      <c r="K1815">
        <f t="shared" si="231"/>
        <v>1</v>
      </c>
      <c r="L1815">
        <f t="shared" si="232"/>
        <v>1</v>
      </c>
      <c r="M1815" t="str">
        <f t="shared" si="233"/>
        <v>111</v>
      </c>
      <c r="N1815" t="str">
        <f t="shared" si="234"/>
        <v>重要价值客户</v>
      </c>
    </row>
    <row r="1816" spans="1:14">
      <c r="A1816">
        <v>10001815</v>
      </c>
      <c r="B1816" t="s">
        <v>144</v>
      </c>
      <c r="C1816" s="3">
        <v>43466.559999999998</v>
      </c>
      <c r="D1816" s="20">
        <v>180</v>
      </c>
      <c r="E1816" s="4">
        <v>15</v>
      </c>
      <c r="F1816" s="4">
        <v>1380.15</v>
      </c>
      <c r="G1816" s="4">
        <f t="shared" si="227"/>
        <v>1</v>
      </c>
      <c r="H1816" s="4">
        <f t="shared" si="228"/>
        <v>2</v>
      </c>
      <c r="I1816">
        <f t="shared" si="229"/>
        <v>2</v>
      </c>
      <c r="J1816">
        <f t="shared" si="230"/>
        <v>0</v>
      </c>
      <c r="K1816">
        <f t="shared" si="231"/>
        <v>0</v>
      </c>
      <c r="L1816">
        <f t="shared" si="232"/>
        <v>0</v>
      </c>
      <c r="M1816" t="str">
        <f t="shared" si="233"/>
        <v>000</v>
      </c>
      <c r="N1816" t="str">
        <f t="shared" si="234"/>
        <v>流失客户</v>
      </c>
    </row>
    <row r="1817" spans="1:14">
      <c r="A1817">
        <v>10001816</v>
      </c>
      <c r="B1817" t="s">
        <v>144</v>
      </c>
      <c r="C1817" s="3">
        <v>43401.2</v>
      </c>
      <c r="D1817" s="20">
        <v>245</v>
      </c>
      <c r="E1817" s="4">
        <v>11</v>
      </c>
      <c r="F1817" s="4">
        <v>1282.27</v>
      </c>
      <c r="G1817" s="4">
        <f t="shared" si="227"/>
        <v>1</v>
      </c>
      <c r="H1817" s="4">
        <f t="shared" si="228"/>
        <v>2</v>
      </c>
      <c r="I1817">
        <f t="shared" si="229"/>
        <v>2</v>
      </c>
      <c r="J1817">
        <f t="shared" si="230"/>
        <v>0</v>
      </c>
      <c r="K1817">
        <f t="shared" si="231"/>
        <v>0</v>
      </c>
      <c r="L1817">
        <f t="shared" si="232"/>
        <v>0</v>
      </c>
      <c r="M1817" t="str">
        <f t="shared" si="233"/>
        <v>000</v>
      </c>
      <c r="N1817" t="str">
        <f t="shared" si="234"/>
        <v>流失客户</v>
      </c>
    </row>
    <row r="1818" spans="1:14">
      <c r="A1818">
        <v>10001817</v>
      </c>
      <c r="B1818" t="s">
        <v>134</v>
      </c>
      <c r="C1818" s="3">
        <v>43613.51</v>
      </c>
      <c r="D1818" s="20">
        <v>33</v>
      </c>
      <c r="E1818" s="4">
        <v>39</v>
      </c>
      <c r="F1818" s="4">
        <v>2817.39</v>
      </c>
      <c r="G1818" s="4">
        <f t="shared" si="227"/>
        <v>3</v>
      </c>
      <c r="H1818" s="4">
        <f t="shared" si="228"/>
        <v>5</v>
      </c>
      <c r="I1818">
        <f t="shared" si="229"/>
        <v>5</v>
      </c>
      <c r="J1818">
        <f t="shared" si="230"/>
        <v>1</v>
      </c>
      <c r="K1818">
        <f t="shared" si="231"/>
        <v>1</v>
      </c>
      <c r="L1818">
        <f t="shared" si="232"/>
        <v>1</v>
      </c>
      <c r="M1818" t="str">
        <f t="shared" si="233"/>
        <v>111</v>
      </c>
      <c r="N1818" t="str">
        <f t="shared" si="234"/>
        <v>重要价值客户</v>
      </c>
    </row>
    <row r="1819" spans="1:14">
      <c r="A1819">
        <v>10001818</v>
      </c>
      <c r="B1819" t="s">
        <v>144</v>
      </c>
      <c r="C1819" s="3">
        <v>43608.44</v>
      </c>
      <c r="D1819" s="20">
        <v>38</v>
      </c>
      <c r="E1819" s="4">
        <v>25</v>
      </c>
      <c r="F1819" s="4">
        <v>1756.5</v>
      </c>
      <c r="G1819" s="4">
        <f t="shared" si="227"/>
        <v>2</v>
      </c>
      <c r="H1819" s="4">
        <f t="shared" si="228"/>
        <v>4</v>
      </c>
      <c r="I1819">
        <f t="shared" si="229"/>
        <v>3</v>
      </c>
      <c r="J1819">
        <f t="shared" si="230"/>
        <v>0</v>
      </c>
      <c r="K1819">
        <f t="shared" si="231"/>
        <v>1</v>
      </c>
      <c r="L1819">
        <f t="shared" si="232"/>
        <v>1</v>
      </c>
      <c r="M1819" t="str">
        <f t="shared" si="233"/>
        <v>011</v>
      </c>
      <c r="N1819" t="str">
        <f t="shared" si="234"/>
        <v>重要唤回客户</v>
      </c>
    </row>
    <row r="1820" spans="1:14">
      <c r="A1820">
        <v>10001819</v>
      </c>
      <c r="B1820" t="s">
        <v>144</v>
      </c>
      <c r="C1820" s="3">
        <v>43515.83</v>
      </c>
      <c r="D1820" s="20">
        <v>131</v>
      </c>
      <c r="E1820" s="4">
        <v>18</v>
      </c>
      <c r="F1820" s="4">
        <v>2676.42</v>
      </c>
      <c r="G1820" s="4">
        <f t="shared" si="227"/>
        <v>1</v>
      </c>
      <c r="H1820" s="4">
        <f t="shared" si="228"/>
        <v>3</v>
      </c>
      <c r="I1820">
        <f t="shared" si="229"/>
        <v>4</v>
      </c>
      <c r="J1820">
        <f t="shared" si="230"/>
        <v>0</v>
      </c>
      <c r="K1820">
        <f t="shared" si="231"/>
        <v>1</v>
      </c>
      <c r="L1820">
        <f t="shared" si="232"/>
        <v>1</v>
      </c>
      <c r="M1820" t="str">
        <f t="shared" si="233"/>
        <v>011</v>
      </c>
      <c r="N1820" t="str">
        <f t="shared" si="234"/>
        <v>重要唤回客户</v>
      </c>
    </row>
    <row r="1821" spans="1:14">
      <c r="A1821">
        <v>10001820</v>
      </c>
      <c r="B1821" t="s">
        <v>134</v>
      </c>
      <c r="C1821" s="3">
        <v>43608.37</v>
      </c>
      <c r="D1821" s="20">
        <v>38</v>
      </c>
      <c r="E1821" s="4">
        <v>23</v>
      </c>
      <c r="F1821" s="4">
        <v>1268.3899999999999</v>
      </c>
      <c r="G1821" s="4">
        <f t="shared" si="227"/>
        <v>2</v>
      </c>
      <c r="H1821" s="4">
        <f t="shared" si="228"/>
        <v>3</v>
      </c>
      <c r="I1821">
        <f t="shared" si="229"/>
        <v>2</v>
      </c>
      <c r="J1821">
        <f t="shared" si="230"/>
        <v>0</v>
      </c>
      <c r="K1821">
        <f t="shared" si="231"/>
        <v>1</v>
      </c>
      <c r="L1821">
        <f t="shared" si="232"/>
        <v>0</v>
      </c>
      <c r="M1821" t="str">
        <f t="shared" si="233"/>
        <v>010</v>
      </c>
      <c r="N1821" t="str">
        <f t="shared" si="234"/>
        <v>一般维持客户</v>
      </c>
    </row>
    <row r="1822" spans="1:14">
      <c r="A1822">
        <v>10001821</v>
      </c>
      <c r="B1822" t="s">
        <v>144</v>
      </c>
      <c r="C1822" s="3">
        <v>43454.71</v>
      </c>
      <c r="D1822" s="20">
        <v>192</v>
      </c>
      <c r="E1822" s="4">
        <v>14</v>
      </c>
      <c r="F1822" s="4">
        <v>1319.5</v>
      </c>
      <c r="G1822" s="4">
        <f t="shared" si="227"/>
        <v>1</v>
      </c>
      <c r="H1822" s="4">
        <f t="shared" si="228"/>
        <v>2</v>
      </c>
      <c r="I1822">
        <f t="shared" si="229"/>
        <v>2</v>
      </c>
      <c r="J1822">
        <f t="shared" si="230"/>
        <v>0</v>
      </c>
      <c r="K1822">
        <f t="shared" si="231"/>
        <v>0</v>
      </c>
      <c r="L1822">
        <f t="shared" si="232"/>
        <v>0</v>
      </c>
      <c r="M1822" t="str">
        <f t="shared" si="233"/>
        <v>000</v>
      </c>
      <c r="N1822" t="str">
        <f t="shared" si="234"/>
        <v>流失客户</v>
      </c>
    </row>
    <row r="1823" spans="1:14">
      <c r="A1823">
        <v>10001822</v>
      </c>
      <c r="B1823" t="s">
        <v>134</v>
      </c>
      <c r="C1823" s="3">
        <v>43621.58</v>
      </c>
      <c r="D1823" s="20">
        <v>25</v>
      </c>
      <c r="E1823" s="4">
        <v>23</v>
      </c>
      <c r="F1823" s="4">
        <v>2423.27</v>
      </c>
      <c r="G1823" s="4">
        <f t="shared" si="227"/>
        <v>3</v>
      </c>
      <c r="H1823" s="4">
        <f t="shared" si="228"/>
        <v>3</v>
      </c>
      <c r="I1823">
        <f t="shared" si="229"/>
        <v>4</v>
      </c>
      <c r="J1823">
        <f t="shared" si="230"/>
        <v>1</v>
      </c>
      <c r="K1823">
        <f t="shared" si="231"/>
        <v>1</v>
      </c>
      <c r="L1823">
        <f t="shared" si="232"/>
        <v>1</v>
      </c>
      <c r="M1823" t="str">
        <f t="shared" si="233"/>
        <v>111</v>
      </c>
      <c r="N1823" t="str">
        <f t="shared" si="234"/>
        <v>重要价值客户</v>
      </c>
    </row>
    <row r="1824" spans="1:14">
      <c r="A1824">
        <v>10001823</v>
      </c>
      <c r="B1824" t="s">
        <v>134</v>
      </c>
      <c r="C1824" s="3">
        <v>43616.58</v>
      </c>
      <c r="D1824" s="20">
        <v>30</v>
      </c>
      <c r="E1824" s="4">
        <v>21</v>
      </c>
      <c r="F1824" s="4">
        <v>1380.5700000000002</v>
      </c>
      <c r="G1824" s="4">
        <f t="shared" si="227"/>
        <v>3</v>
      </c>
      <c r="H1824" s="4">
        <f t="shared" si="228"/>
        <v>3</v>
      </c>
      <c r="I1824">
        <f t="shared" si="229"/>
        <v>2</v>
      </c>
      <c r="J1824">
        <f t="shared" si="230"/>
        <v>1</v>
      </c>
      <c r="K1824">
        <f t="shared" si="231"/>
        <v>1</v>
      </c>
      <c r="L1824">
        <f t="shared" si="232"/>
        <v>0</v>
      </c>
      <c r="M1824" t="str">
        <f t="shared" si="233"/>
        <v>110</v>
      </c>
      <c r="N1824" t="str">
        <f t="shared" si="234"/>
        <v>潜力客户</v>
      </c>
    </row>
    <row r="1825" spans="1:14">
      <c r="A1825">
        <v>10001824</v>
      </c>
      <c r="B1825" t="s">
        <v>134</v>
      </c>
      <c r="C1825" s="3">
        <v>43629.760000000002</v>
      </c>
      <c r="D1825" s="20">
        <v>17</v>
      </c>
      <c r="E1825" s="4">
        <v>29</v>
      </c>
      <c r="F1825" s="4">
        <v>1826.31</v>
      </c>
      <c r="G1825" s="4">
        <f t="shared" si="227"/>
        <v>4</v>
      </c>
      <c r="H1825" s="4">
        <f t="shared" si="228"/>
        <v>4</v>
      </c>
      <c r="I1825">
        <f t="shared" si="229"/>
        <v>3</v>
      </c>
      <c r="J1825">
        <f t="shared" si="230"/>
        <v>1</v>
      </c>
      <c r="K1825">
        <f t="shared" si="231"/>
        <v>1</v>
      </c>
      <c r="L1825">
        <f t="shared" si="232"/>
        <v>1</v>
      </c>
      <c r="M1825" t="str">
        <f t="shared" si="233"/>
        <v>111</v>
      </c>
      <c r="N1825" t="str">
        <f t="shared" si="234"/>
        <v>重要价值客户</v>
      </c>
    </row>
    <row r="1826" spans="1:14">
      <c r="A1826">
        <v>10001825</v>
      </c>
      <c r="B1826" t="s">
        <v>134</v>
      </c>
      <c r="C1826" s="3">
        <v>43631.82</v>
      </c>
      <c r="D1826" s="20">
        <v>15</v>
      </c>
      <c r="E1826" s="4">
        <v>23</v>
      </c>
      <c r="F1826" s="4">
        <v>2172.6099999999997</v>
      </c>
      <c r="G1826" s="4">
        <f t="shared" si="227"/>
        <v>4</v>
      </c>
      <c r="H1826" s="4">
        <f t="shared" si="228"/>
        <v>3</v>
      </c>
      <c r="I1826">
        <f t="shared" si="229"/>
        <v>4</v>
      </c>
      <c r="J1826">
        <f t="shared" si="230"/>
        <v>1</v>
      </c>
      <c r="K1826">
        <f t="shared" si="231"/>
        <v>1</v>
      </c>
      <c r="L1826">
        <f t="shared" si="232"/>
        <v>1</v>
      </c>
      <c r="M1826" t="str">
        <f t="shared" si="233"/>
        <v>111</v>
      </c>
      <c r="N1826" t="str">
        <f t="shared" si="234"/>
        <v>重要价值客户</v>
      </c>
    </row>
    <row r="1827" spans="1:14">
      <c r="A1827">
        <v>10001826</v>
      </c>
      <c r="B1827" t="s">
        <v>144</v>
      </c>
      <c r="C1827" s="3">
        <v>43375.040000000001</v>
      </c>
      <c r="D1827" s="20">
        <v>271</v>
      </c>
      <c r="E1827" s="4">
        <v>9</v>
      </c>
      <c r="F1827" s="4">
        <v>1120.5899999999999</v>
      </c>
      <c r="G1827" s="4">
        <f t="shared" si="227"/>
        <v>1</v>
      </c>
      <c r="H1827" s="4">
        <f t="shared" si="228"/>
        <v>1</v>
      </c>
      <c r="I1827">
        <f t="shared" si="229"/>
        <v>2</v>
      </c>
      <c r="J1827">
        <f t="shared" si="230"/>
        <v>0</v>
      </c>
      <c r="K1827">
        <f t="shared" si="231"/>
        <v>0</v>
      </c>
      <c r="L1827">
        <f t="shared" si="232"/>
        <v>0</v>
      </c>
      <c r="M1827" t="str">
        <f t="shared" si="233"/>
        <v>000</v>
      </c>
      <c r="N1827" t="str">
        <f t="shared" si="234"/>
        <v>流失客户</v>
      </c>
    </row>
    <row r="1828" spans="1:14">
      <c r="A1828">
        <v>10001827</v>
      </c>
      <c r="B1828" t="s">
        <v>134</v>
      </c>
      <c r="C1828" s="3">
        <v>43630.82</v>
      </c>
      <c r="D1828" s="20">
        <v>16</v>
      </c>
      <c r="E1828" s="4">
        <v>39</v>
      </c>
      <c r="F1828" s="4">
        <v>3524.73</v>
      </c>
      <c r="G1828" s="4">
        <f t="shared" si="227"/>
        <v>4</v>
      </c>
      <c r="H1828" s="4">
        <f t="shared" si="228"/>
        <v>5</v>
      </c>
      <c r="I1828">
        <f t="shared" si="229"/>
        <v>5</v>
      </c>
      <c r="J1828">
        <f t="shared" si="230"/>
        <v>1</v>
      </c>
      <c r="K1828">
        <f t="shared" si="231"/>
        <v>1</v>
      </c>
      <c r="L1828">
        <f t="shared" si="232"/>
        <v>1</v>
      </c>
      <c r="M1828" t="str">
        <f t="shared" si="233"/>
        <v>111</v>
      </c>
      <c r="N1828" t="str">
        <f t="shared" si="234"/>
        <v>重要价值客户</v>
      </c>
    </row>
    <row r="1829" spans="1:14">
      <c r="A1829">
        <v>10001828</v>
      </c>
      <c r="B1829" t="s">
        <v>144</v>
      </c>
      <c r="C1829" s="3">
        <v>43644</v>
      </c>
      <c r="D1829" s="20">
        <v>2</v>
      </c>
      <c r="E1829" s="4">
        <v>27</v>
      </c>
      <c r="F1829" s="4">
        <v>2525.31</v>
      </c>
      <c r="G1829" s="4">
        <f t="shared" si="227"/>
        <v>5</v>
      </c>
      <c r="H1829" s="4">
        <f t="shared" si="228"/>
        <v>4</v>
      </c>
      <c r="I1829">
        <f t="shared" si="229"/>
        <v>4</v>
      </c>
      <c r="J1829">
        <f t="shared" si="230"/>
        <v>1</v>
      </c>
      <c r="K1829">
        <f t="shared" si="231"/>
        <v>1</v>
      </c>
      <c r="L1829">
        <f t="shared" si="232"/>
        <v>1</v>
      </c>
      <c r="M1829" t="str">
        <f t="shared" si="233"/>
        <v>111</v>
      </c>
      <c r="N1829" t="str">
        <f t="shared" si="234"/>
        <v>重要价值客户</v>
      </c>
    </row>
    <row r="1830" spans="1:14">
      <c r="A1830">
        <v>10001829</v>
      </c>
      <c r="B1830" t="s">
        <v>134</v>
      </c>
      <c r="C1830" s="3">
        <v>43638.94</v>
      </c>
      <c r="D1830" s="20">
        <v>8</v>
      </c>
      <c r="E1830" s="4">
        <v>43</v>
      </c>
      <c r="F1830" s="4">
        <v>3678.61</v>
      </c>
      <c r="G1830" s="4">
        <f t="shared" si="227"/>
        <v>5</v>
      </c>
      <c r="H1830" s="4">
        <f t="shared" si="228"/>
        <v>5</v>
      </c>
      <c r="I1830">
        <f t="shared" si="229"/>
        <v>5</v>
      </c>
      <c r="J1830">
        <f t="shared" si="230"/>
        <v>1</v>
      </c>
      <c r="K1830">
        <f t="shared" si="231"/>
        <v>1</v>
      </c>
      <c r="L1830">
        <f t="shared" si="232"/>
        <v>1</v>
      </c>
      <c r="M1830" t="str">
        <f t="shared" si="233"/>
        <v>111</v>
      </c>
      <c r="N1830" t="str">
        <f t="shared" si="234"/>
        <v>重要价值客户</v>
      </c>
    </row>
    <row r="1831" spans="1:14">
      <c r="A1831">
        <v>10001830</v>
      </c>
      <c r="B1831" t="s">
        <v>144</v>
      </c>
      <c r="C1831" s="3">
        <v>43575.98</v>
      </c>
      <c r="D1831" s="20">
        <v>71</v>
      </c>
      <c r="E1831" s="4">
        <v>22</v>
      </c>
      <c r="F1831" s="4">
        <v>1626.46</v>
      </c>
      <c r="G1831" s="4">
        <f t="shared" si="227"/>
        <v>2</v>
      </c>
      <c r="H1831" s="4">
        <f t="shared" si="228"/>
        <v>3</v>
      </c>
      <c r="I1831">
        <f t="shared" si="229"/>
        <v>3</v>
      </c>
      <c r="J1831">
        <f t="shared" si="230"/>
        <v>0</v>
      </c>
      <c r="K1831">
        <f t="shared" si="231"/>
        <v>1</v>
      </c>
      <c r="L1831">
        <f t="shared" si="232"/>
        <v>1</v>
      </c>
      <c r="M1831" t="str">
        <f t="shared" si="233"/>
        <v>011</v>
      </c>
      <c r="N1831" t="str">
        <f t="shared" si="234"/>
        <v>重要唤回客户</v>
      </c>
    </row>
    <row r="1832" spans="1:14">
      <c r="A1832">
        <v>10001831</v>
      </c>
      <c r="B1832" t="s">
        <v>134</v>
      </c>
      <c r="C1832" s="3">
        <v>43605.46</v>
      </c>
      <c r="D1832" s="20">
        <v>41</v>
      </c>
      <c r="E1832" s="4">
        <v>24</v>
      </c>
      <c r="F1832" s="4">
        <v>2112.27</v>
      </c>
      <c r="G1832" s="4">
        <f t="shared" si="227"/>
        <v>2</v>
      </c>
      <c r="H1832" s="4">
        <f t="shared" si="228"/>
        <v>4</v>
      </c>
      <c r="I1832">
        <f t="shared" si="229"/>
        <v>4</v>
      </c>
      <c r="J1832">
        <f t="shared" si="230"/>
        <v>0</v>
      </c>
      <c r="K1832">
        <f t="shared" si="231"/>
        <v>1</v>
      </c>
      <c r="L1832">
        <f t="shared" si="232"/>
        <v>1</v>
      </c>
      <c r="M1832" t="str">
        <f t="shared" si="233"/>
        <v>011</v>
      </c>
      <c r="N1832" t="str">
        <f t="shared" si="234"/>
        <v>重要唤回客户</v>
      </c>
    </row>
    <row r="1833" spans="1:14">
      <c r="A1833">
        <v>10001832</v>
      </c>
      <c r="B1833" t="s">
        <v>134</v>
      </c>
      <c r="C1833" s="3">
        <v>43608.46</v>
      </c>
      <c r="D1833" s="20">
        <v>38</v>
      </c>
      <c r="E1833" s="4">
        <v>26</v>
      </c>
      <c r="F1833" s="4">
        <v>2115.71</v>
      </c>
      <c r="G1833" s="4">
        <f t="shared" si="227"/>
        <v>2</v>
      </c>
      <c r="H1833" s="4">
        <f t="shared" si="228"/>
        <v>4</v>
      </c>
      <c r="I1833">
        <f t="shared" si="229"/>
        <v>4</v>
      </c>
      <c r="J1833">
        <f t="shared" si="230"/>
        <v>0</v>
      </c>
      <c r="K1833">
        <f t="shared" si="231"/>
        <v>1</v>
      </c>
      <c r="L1833">
        <f t="shared" si="232"/>
        <v>1</v>
      </c>
      <c r="M1833" t="str">
        <f t="shared" si="233"/>
        <v>011</v>
      </c>
      <c r="N1833" t="str">
        <f t="shared" si="234"/>
        <v>重要唤回客户</v>
      </c>
    </row>
    <row r="1834" spans="1:14">
      <c r="A1834">
        <v>10001833</v>
      </c>
      <c r="B1834" t="s">
        <v>134</v>
      </c>
      <c r="C1834" s="3">
        <v>43623.7</v>
      </c>
      <c r="D1834" s="20">
        <v>23</v>
      </c>
      <c r="E1834" s="4">
        <v>24</v>
      </c>
      <c r="F1834" s="4">
        <v>2221.5</v>
      </c>
      <c r="G1834" s="4">
        <f t="shared" si="227"/>
        <v>3</v>
      </c>
      <c r="H1834" s="4">
        <f t="shared" si="228"/>
        <v>4</v>
      </c>
      <c r="I1834">
        <f t="shared" si="229"/>
        <v>4</v>
      </c>
      <c r="J1834">
        <f t="shared" si="230"/>
        <v>1</v>
      </c>
      <c r="K1834">
        <f t="shared" si="231"/>
        <v>1</v>
      </c>
      <c r="L1834">
        <f t="shared" si="232"/>
        <v>1</v>
      </c>
      <c r="M1834" t="str">
        <f t="shared" si="233"/>
        <v>111</v>
      </c>
      <c r="N1834" t="str">
        <f t="shared" si="234"/>
        <v>重要价值客户</v>
      </c>
    </row>
    <row r="1835" spans="1:14">
      <c r="A1835">
        <v>10001834</v>
      </c>
      <c r="B1835" t="s">
        <v>144</v>
      </c>
      <c r="C1835" s="3">
        <v>43580.04</v>
      </c>
      <c r="D1835" s="20">
        <v>66</v>
      </c>
      <c r="E1835" s="4">
        <v>23</v>
      </c>
      <c r="F1835" s="4">
        <v>2012.73</v>
      </c>
      <c r="G1835" s="4">
        <f t="shared" si="227"/>
        <v>2</v>
      </c>
      <c r="H1835" s="4">
        <f t="shared" si="228"/>
        <v>3</v>
      </c>
      <c r="I1835">
        <f t="shared" si="229"/>
        <v>4</v>
      </c>
      <c r="J1835">
        <f t="shared" si="230"/>
        <v>0</v>
      </c>
      <c r="K1835">
        <f t="shared" si="231"/>
        <v>1</v>
      </c>
      <c r="L1835">
        <f t="shared" si="232"/>
        <v>1</v>
      </c>
      <c r="M1835" t="str">
        <f t="shared" si="233"/>
        <v>011</v>
      </c>
      <c r="N1835" t="str">
        <f t="shared" si="234"/>
        <v>重要唤回客户</v>
      </c>
    </row>
    <row r="1836" spans="1:14">
      <c r="A1836">
        <v>10001835</v>
      </c>
      <c r="B1836" t="s">
        <v>134</v>
      </c>
      <c r="C1836" s="3">
        <v>43600.4</v>
      </c>
      <c r="D1836" s="20">
        <v>46</v>
      </c>
      <c r="E1836" s="4">
        <v>26</v>
      </c>
      <c r="F1836" s="4">
        <v>1668.18</v>
      </c>
      <c r="G1836" s="4">
        <f t="shared" si="227"/>
        <v>2</v>
      </c>
      <c r="H1836" s="4">
        <f t="shared" si="228"/>
        <v>4</v>
      </c>
      <c r="I1836">
        <f t="shared" si="229"/>
        <v>3</v>
      </c>
      <c r="J1836">
        <f t="shared" si="230"/>
        <v>0</v>
      </c>
      <c r="K1836">
        <f t="shared" si="231"/>
        <v>1</v>
      </c>
      <c r="L1836">
        <f t="shared" si="232"/>
        <v>1</v>
      </c>
      <c r="M1836" t="str">
        <f t="shared" si="233"/>
        <v>011</v>
      </c>
      <c r="N1836" t="str">
        <f t="shared" si="234"/>
        <v>重要唤回客户</v>
      </c>
    </row>
    <row r="1837" spans="1:14">
      <c r="A1837">
        <v>10001836</v>
      </c>
      <c r="B1837" t="s">
        <v>134</v>
      </c>
      <c r="C1837" s="3">
        <v>43600.4</v>
      </c>
      <c r="D1837" s="20">
        <v>46</v>
      </c>
      <c r="E1837" s="4">
        <v>29</v>
      </c>
      <c r="F1837" s="4">
        <v>2680.2799999999997</v>
      </c>
      <c r="G1837" s="4">
        <f t="shared" si="227"/>
        <v>2</v>
      </c>
      <c r="H1837" s="4">
        <f t="shared" si="228"/>
        <v>4</v>
      </c>
      <c r="I1837">
        <f t="shared" si="229"/>
        <v>4</v>
      </c>
      <c r="J1837">
        <f t="shared" si="230"/>
        <v>0</v>
      </c>
      <c r="K1837">
        <f t="shared" si="231"/>
        <v>1</v>
      </c>
      <c r="L1837">
        <f t="shared" si="232"/>
        <v>1</v>
      </c>
      <c r="M1837" t="str">
        <f t="shared" si="233"/>
        <v>011</v>
      </c>
      <c r="N1837" t="str">
        <f t="shared" si="234"/>
        <v>重要唤回客户</v>
      </c>
    </row>
    <row r="1838" spans="1:14">
      <c r="A1838">
        <v>10001837</v>
      </c>
      <c r="B1838" t="s">
        <v>134</v>
      </c>
      <c r="C1838" s="3">
        <v>43637.9</v>
      </c>
      <c r="D1838" s="20">
        <v>9</v>
      </c>
      <c r="E1838" s="4">
        <v>31</v>
      </c>
      <c r="F1838" s="4">
        <v>2896.57</v>
      </c>
      <c r="G1838" s="4">
        <f t="shared" si="227"/>
        <v>5</v>
      </c>
      <c r="H1838" s="4">
        <f t="shared" si="228"/>
        <v>4</v>
      </c>
      <c r="I1838">
        <f t="shared" si="229"/>
        <v>5</v>
      </c>
      <c r="J1838">
        <f t="shared" si="230"/>
        <v>1</v>
      </c>
      <c r="K1838">
        <f t="shared" si="231"/>
        <v>1</v>
      </c>
      <c r="L1838">
        <f t="shared" si="232"/>
        <v>1</v>
      </c>
      <c r="M1838" t="str">
        <f t="shared" si="233"/>
        <v>111</v>
      </c>
      <c r="N1838" t="str">
        <f t="shared" si="234"/>
        <v>重要价值客户</v>
      </c>
    </row>
    <row r="1839" spans="1:14">
      <c r="A1839">
        <v>10001838</v>
      </c>
      <c r="B1839" t="s">
        <v>144</v>
      </c>
      <c r="C1839" s="3">
        <v>43560</v>
      </c>
      <c r="D1839" s="20">
        <v>86</v>
      </c>
      <c r="E1839" s="4">
        <v>21</v>
      </c>
      <c r="F1839" s="4">
        <v>2072.91</v>
      </c>
      <c r="G1839" s="4">
        <f t="shared" si="227"/>
        <v>2</v>
      </c>
      <c r="H1839" s="4">
        <f t="shared" si="228"/>
        <v>3</v>
      </c>
      <c r="I1839">
        <f t="shared" si="229"/>
        <v>4</v>
      </c>
      <c r="J1839">
        <f t="shared" si="230"/>
        <v>0</v>
      </c>
      <c r="K1839">
        <f t="shared" si="231"/>
        <v>1</v>
      </c>
      <c r="L1839">
        <f t="shared" si="232"/>
        <v>1</v>
      </c>
      <c r="M1839" t="str">
        <f t="shared" si="233"/>
        <v>011</v>
      </c>
      <c r="N1839" t="str">
        <f t="shared" si="234"/>
        <v>重要唤回客户</v>
      </c>
    </row>
    <row r="1840" spans="1:14">
      <c r="A1840">
        <v>10001839</v>
      </c>
      <c r="B1840" t="s">
        <v>144</v>
      </c>
      <c r="C1840" s="3">
        <v>43447.55</v>
      </c>
      <c r="D1840" s="20">
        <v>199</v>
      </c>
      <c r="E1840" s="4">
        <v>14</v>
      </c>
      <c r="F1840" s="4">
        <v>1203.8599999999999</v>
      </c>
      <c r="G1840" s="4">
        <f t="shared" si="227"/>
        <v>1</v>
      </c>
      <c r="H1840" s="4">
        <f t="shared" si="228"/>
        <v>2</v>
      </c>
      <c r="I1840">
        <f t="shared" si="229"/>
        <v>2</v>
      </c>
      <c r="J1840">
        <f t="shared" si="230"/>
        <v>0</v>
      </c>
      <c r="K1840">
        <f t="shared" si="231"/>
        <v>0</v>
      </c>
      <c r="L1840">
        <f t="shared" si="232"/>
        <v>0</v>
      </c>
      <c r="M1840" t="str">
        <f t="shared" si="233"/>
        <v>000</v>
      </c>
      <c r="N1840" t="str">
        <f t="shared" si="234"/>
        <v>流失客户</v>
      </c>
    </row>
    <row r="1841" spans="1:14">
      <c r="A1841">
        <v>10001840</v>
      </c>
      <c r="B1841" t="s">
        <v>134</v>
      </c>
      <c r="C1841" s="3">
        <v>43602.5</v>
      </c>
      <c r="D1841" s="20">
        <v>44</v>
      </c>
      <c r="E1841" s="4">
        <v>43</v>
      </c>
      <c r="F1841" s="4">
        <v>2710.2700000000004</v>
      </c>
      <c r="G1841" s="4">
        <f t="shared" si="227"/>
        <v>2</v>
      </c>
      <c r="H1841" s="4">
        <f t="shared" si="228"/>
        <v>5</v>
      </c>
      <c r="I1841">
        <f t="shared" si="229"/>
        <v>5</v>
      </c>
      <c r="J1841">
        <f t="shared" si="230"/>
        <v>0</v>
      </c>
      <c r="K1841">
        <f t="shared" si="231"/>
        <v>1</v>
      </c>
      <c r="L1841">
        <f t="shared" si="232"/>
        <v>1</v>
      </c>
      <c r="M1841" t="str">
        <f t="shared" si="233"/>
        <v>011</v>
      </c>
      <c r="N1841" t="str">
        <f t="shared" si="234"/>
        <v>重要唤回客户</v>
      </c>
    </row>
    <row r="1842" spans="1:14">
      <c r="A1842">
        <v>10001841</v>
      </c>
      <c r="B1842" t="s">
        <v>144</v>
      </c>
      <c r="C1842" s="3">
        <v>43524.5</v>
      </c>
      <c r="D1842" s="20">
        <v>122</v>
      </c>
      <c r="E1842" s="4">
        <v>19</v>
      </c>
      <c r="F1842" s="4">
        <v>2284.56</v>
      </c>
      <c r="G1842" s="4">
        <f t="shared" si="227"/>
        <v>1</v>
      </c>
      <c r="H1842" s="4">
        <f t="shared" si="228"/>
        <v>3</v>
      </c>
      <c r="I1842">
        <f t="shared" si="229"/>
        <v>4</v>
      </c>
      <c r="J1842">
        <f t="shared" si="230"/>
        <v>0</v>
      </c>
      <c r="K1842">
        <f t="shared" si="231"/>
        <v>1</v>
      </c>
      <c r="L1842">
        <f t="shared" si="232"/>
        <v>1</v>
      </c>
      <c r="M1842" t="str">
        <f t="shared" si="233"/>
        <v>011</v>
      </c>
      <c r="N1842" t="str">
        <f t="shared" si="234"/>
        <v>重要唤回客户</v>
      </c>
    </row>
    <row r="1843" spans="1:14">
      <c r="A1843">
        <v>10001842</v>
      </c>
      <c r="B1843" t="s">
        <v>134</v>
      </c>
      <c r="C1843" s="3">
        <v>43604.5</v>
      </c>
      <c r="D1843" s="20">
        <v>42</v>
      </c>
      <c r="E1843" s="4">
        <v>43</v>
      </c>
      <c r="F1843" s="4">
        <v>3612.38</v>
      </c>
      <c r="G1843" s="4">
        <f t="shared" si="227"/>
        <v>2</v>
      </c>
      <c r="H1843" s="4">
        <f t="shared" si="228"/>
        <v>5</v>
      </c>
      <c r="I1843">
        <f t="shared" si="229"/>
        <v>5</v>
      </c>
      <c r="J1843">
        <f t="shared" si="230"/>
        <v>0</v>
      </c>
      <c r="K1843">
        <f t="shared" si="231"/>
        <v>1</v>
      </c>
      <c r="L1843">
        <f t="shared" si="232"/>
        <v>1</v>
      </c>
      <c r="M1843" t="str">
        <f t="shared" si="233"/>
        <v>011</v>
      </c>
      <c r="N1843" t="str">
        <f t="shared" si="234"/>
        <v>重要唤回客户</v>
      </c>
    </row>
    <row r="1844" spans="1:14">
      <c r="A1844">
        <v>10001843</v>
      </c>
      <c r="B1844" t="s">
        <v>144</v>
      </c>
      <c r="C1844" s="3">
        <v>43606.55</v>
      </c>
      <c r="D1844" s="20">
        <v>40</v>
      </c>
      <c r="E1844" s="4">
        <v>24</v>
      </c>
      <c r="F1844" s="4">
        <v>2283.36</v>
      </c>
      <c r="G1844" s="4">
        <f t="shared" si="227"/>
        <v>2</v>
      </c>
      <c r="H1844" s="4">
        <f t="shared" si="228"/>
        <v>4</v>
      </c>
      <c r="I1844">
        <f t="shared" si="229"/>
        <v>4</v>
      </c>
      <c r="J1844">
        <f t="shared" si="230"/>
        <v>0</v>
      </c>
      <c r="K1844">
        <f t="shared" si="231"/>
        <v>1</v>
      </c>
      <c r="L1844">
        <f t="shared" si="232"/>
        <v>1</v>
      </c>
      <c r="M1844" t="str">
        <f t="shared" si="233"/>
        <v>011</v>
      </c>
      <c r="N1844" t="str">
        <f t="shared" si="234"/>
        <v>重要唤回客户</v>
      </c>
    </row>
    <row r="1845" spans="1:14">
      <c r="A1845">
        <v>10001844</v>
      </c>
      <c r="B1845" t="s">
        <v>144</v>
      </c>
      <c r="C1845" s="3">
        <v>43483</v>
      </c>
      <c r="D1845" s="20">
        <v>163</v>
      </c>
      <c r="E1845" s="4">
        <v>16</v>
      </c>
      <c r="F1845" s="4">
        <v>1720.48</v>
      </c>
      <c r="G1845" s="4">
        <f t="shared" si="227"/>
        <v>1</v>
      </c>
      <c r="H1845" s="4">
        <f t="shared" si="228"/>
        <v>3</v>
      </c>
      <c r="I1845">
        <f t="shared" si="229"/>
        <v>3</v>
      </c>
      <c r="J1845">
        <f t="shared" si="230"/>
        <v>0</v>
      </c>
      <c r="K1845">
        <f t="shared" si="231"/>
        <v>1</v>
      </c>
      <c r="L1845">
        <f t="shared" si="232"/>
        <v>1</v>
      </c>
      <c r="M1845" t="str">
        <f t="shared" si="233"/>
        <v>011</v>
      </c>
      <c r="N1845" t="str">
        <f t="shared" si="234"/>
        <v>重要唤回客户</v>
      </c>
    </row>
    <row r="1846" spans="1:14">
      <c r="A1846">
        <v>10001845</v>
      </c>
      <c r="B1846" t="s">
        <v>134</v>
      </c>
      <c r="C1846" s="3">
        <v>43610.6</v>
      </c>
      <c r="D1846" s="20">
        <v>36</v>
      </c>
      <c r="E1846" s="4">
        <v>29</v>
      </c>
      <c r="F1846" s="4">
        <v>2562.6999999999998</v>
      </c>
      <c r="G1846" s="4">
        <f t="shared" si="227"/>
        <v>2</v>
      </c>
      <c r="H1846" s="4">
        <f t="shared" si="228"/>
        <v>4</v>
      </c>
      <c r="I1846">
        <f t="shared" si="229"/>
        <v>4</v>
      </c>
      <c r="J1846">
        <f t="shared" si="230"/>
        <v>0</v>
      </c>
      <c r="K1846">
        <f t="shared" si="231"/>
        <v>1</v>
      </c>
      <c r="L1846">
        <f t="shared" si="232"/>
        <v>1</v>
      </c>
      <c r="M1846" t="str">
        <f t="shared" si="233"/>
        <v>011</v>
      </c>
      <c r="N1846" t="str">
        <f t="shared" si="234"/>
        <v>重要唤回客户</v>
      </c>
    </row>
    <row r="1847" spans="1:14">
      <c r="A1847">
        <v>10001846</v>
      </c>
      <c r="B1847" t="s">
        <v>134</v>
      </c>
      <c r="C1847" s="3">
        <v>43621.7</v>
      </c>
      <c r="D1847" s="20">
        <v>25</v>
      </c>
      <c r="E1847" s="4">
        <v>31</v>
      </c>
      <c r="F1847" s="4">
        <v>2512.9300000000003</v>
      </c>
      <c r="G1847" s="4">
        <f t="shared" si="227"/>
        <v>3</v>
      </c>
      <c r="H1847" s="4">
        <f t="shared" si="228"/>
        <v>4</v>
      </c>
      <c r="I1847">
        <f t="shared" si="229"/>
        <v>4</v>
      </c>
      <c r="J1847">
        <f t="shared" si="230"/>
        <v>1</v>
      </c>
      <c r="K1847">
        <f t="shared" si="231"/>
        <v>1</v>
      </c>
      <c r="L1847">
        <f t="shared" si="232"/>
        <v>1</v>
      </c>
      <c r="M1847" t="str">
        <f t="shared" si="233"/>
        <v>111</v>
      </c>
      <c r="N1847" t="str">
        <f t="shared" si="234"/>
        <v>重要价值客户</v>
      </c>
    </row>
    <row r="1848" spans="1:14">
      <c r="A1848">
        <v>10001847</v>
      </c>
      <c r="B1848" t="s">
        <v>134</v>
      </c>
      <c r="C1848" s="3">
        <v>43633.9</v>
      </c>
      <c r="D1848" s="20">
        <v>13</v>
      </c>
      <c r="E1848" s="4">
        <v>26</v>
      </c>
      <c r="F1848" s="4">
        <v>2482.0100000000002</v>
      </c>
      <c r="G1848" s="4">
        <f t="shared" si="227"/>
        <v>4</v>
      </c>
      <c r="H1848" s="4">
        <f t="shared" si="228"/>
        <v>4</v>
      </c>
      <c r="I1848">
        <f t="shared" si="229"/>
        <v>4</v>
      </c>
      <c r="J1848">
        <f t="shared" si="230"/>
        <v>1</v>
      </c>
      <c r="K1848">
        <f t="shared" si="231"/>
        <v>1</v>
      </c>
      <c r="L1848">
        <f t="shared" si="232"/>
        <v>1</v>
      </c>
      <c r="M1848" t="str">
        <f t="shared" si="233"/>
        <v>111</v>
      </c>
      <c r="N1848" t="str">
        <f t="shared" si="234"/>
        <v>重要价值客户</v>
      </c>
    </row>
    <row r="1849" spans="1:14">
      <c r="A1849">
        <v>10001848</v>
      </c>
      <c r="B1849" t="s">
        <v>134</v>
      </c>
      <c r="C1849" s="3">
        <v>43627.8</v>
      </c>
      <c r="D1849" s="20">
        <v>19</v>
      </c>
      <c r="E1849" s="4">
        <v>26</v>
      </c>
      <c r="F1849" s="4">
        <v>2166.67</v>
      </c>
      <c r="G1849" s="4">
        <f t="shared" si="227"/>
        <v>4</v>
      </c>
      <c r="H1849" s="4">
        <f t="shared" si="228"/>
        <v>4</v>
      </c>
      <c r="I1849">
        <f t="shared" si="229"/>
        <v>4</v>
      </c>
      <c r="J1849">
        <f t="shared" si="230"/>
        <v>1</v>
      </c>
      <c r="K1849">
        <f t="shared" si="231"/>
        <v>1</v>
      </c>
      <c r="L1849">
        <f t="shared" si="232"/>
        <v>1</v>
      </c>
      <c r="M1849" t="str">
        <f t="shared" si="233"/>
        <v>111</v>
      </c>
      <c r="N1849" t="str">
        <f t="shared" si="234"/>
        <v>重要价值客户</v>
      </c>
    </row>
    <row r="1850" spans="1:14">
      <c r="A1850">
        <v>10001849</v>
      </c>
      <c r="B1850" t="s">
        <v>144</v>
      </c>
      <c r="C1850" s="3">
        <v>43465.8</v>
      </c>
      <c r="D1850" s="20">
        <v>181</v>
      </c>
      <c r="E1850" s="4">
        <v>15</v>
      </c>
      <c r="F1850" s="4">
        <v>1601.1</v>
      </c>
      <c r="G1850" s="4">
        <f t="shared" si="227"/>
        <v>1</v>
      </c>
      <c r="H1850" s="4">
        <f t="shared" si="228"/>
        <v>2</v>
      </c>
      <c r="I1850">
        <f t="shared" si="229"/>
        <v>3</v>
      </c>
      <c r="J1850">
        <f t="shared" si="230"/>
        <v>0</v>
      </c>
      <c r="K1850">
        <f t="shared" si="231"/>
        <v>0</v>
      </c>
      <c r="L1850">
        <f t="shared" si="232"/>
        <v>1</v>
      </c>
      <c r="M1850" t="str">
        <f t="shared" si="233"/>
        <v>001</v>
      </c>
      <c r="N1850" t="str">
        <f t="shared" si="234"/>
        <v>重要挽留客户</v>
      </c>
    </row>
    <row r="1851" spans="1:14">
      <c r="A1851">
        <v>10001850</v>
      </c>
      <c r="B1851" t="s">
        <v>134</v>
      </c>
      <c r="C1851" s="3">
        <v>43604.5</v>
      </c>
      <c r="D1851" s="20">
        <v>42</v>
      </c>
      <c r="E1851" s="4">
        <v>33</v>
      </c>
      <c r="F1851" s="4">
        <v>3046.68</v>
      </c>
      <c r="G1851" s="4">
        <f t="shared" si="227"/>
        <v>2</v>
      </c>
      <c r="H1851" s="4">
        <f t="shared" si="228"/>
        <v>5</v>
      </c>
      <c r="I1851">
        <f t="shared" si="229"/>
        <v>5</v>
      </c>
      <c r="J1851">
        <f t="shared" si="230"/>
        <v>0</v>
      </c>
      <c r="K1851">
        <f t="shared" si="231"/>
        <v>1</v>
      </c>
      <c r="L1851">
        <f t="shared" si="232"/>
        <v>1</v>
      </c>
      <c r="M1851" t="str">
        <f t="shared" si="233"/>
        <v>011</v>
      </c>
      <c r="N1851" t="str">
        <f t="shared" si="234"/>
        <v>重要唤回客户</v>
      </c>
    </row>
    <row r="1852" spans="1:14">
      <c r="A1852">
        <v>10001851</v>
      </c>
      <c r="B1852" t="s">
        <v>144</v>
      </c>
      <c r="C1852" s="3">
        <v>43598.45</v>
      </c>
      <c r="D1852" s="20">
        <v>48</v>
      </c>
      <c r="E1852" s="4">
        <v>24</v>
      </c>
      <c r="F1852" s="4">
        <v>2004</v>
      </c>
      <c r="G1852" s="4">
        <f t="shared" si="227"/>
        <v>2</v>
      </c>
      <c r="H1852" s="4">
        <f t="shared" si="228"/>
        <v>4</v>
      </c>
      <c r="I1852">
        <f t="shared" si="229"/>
        <v>4</v>
      </c>
      <c r="J1852">
        <f t="shared" si="230"/>
        <v>0</v>
      </c>
      <c r="K1852">
        <f t="shared" si="231"/>
        <v>1</v>
      </c>
      <c r="L1852">
        <f t="shared" si="232"/>
        <v>1</v>
      </c>
      <c r="M1852" t="str">
        <f t="shared" si="233"/>
        <v>011</v>
      </c>
      <c r="N1852" t="str">
        <f t="shared" si="234"/>
        <v>重要唤回客户</v>
      </c>
    </row>
    <row r="1853" spans="1:14">
      <c r="A1853">
        <v>10001852</v>
      </c>
      <c r="B1853" t="s">
        <v>134</v>
      </c>
      <c r="C1853" s="3">
        <v>43604.639999999999</v>
      </c>
      <c r="D1853" s="20">
        <v>42</v>
      </c>
      <c r="E1853" s="4">
        <v>55</v>
      </c>
      <c r="F1853" s="4">
        <v>2954.34</v>
      </c>
      <c r="G1853" s="4">
        <f t="shared" si="227"/>
        <v>2</v>
      </c>
      <c r="H1853" s="4">
        <f t="shared" si="228"/>
        <v>5</v>
      </c>
      <c r="I1853">
        <f t="shared" si="229"/>
        <v>5</v>
      </c>
      <c r="J1853">
        <f t="shared" si="230"/>
        <v>0</v>
      </c>
      <c r="K1853">
        <f t="shared" si="231"/>
        <v>1</v>
      </c>
      <c r="L1853">
        <f t="shared" si="232"/>
        <v>1</v>
      </c>
      <c r="M1853" t="str">
        <f t="shared" si="233"/>
        <v>011</v>
      </c>
      <c r="N1853" t="str">
        <f t="shared" si="234"/>
        <v>重要唤回客户</v>
      </c>
    </row>
    <row r="1854" spans="1:14">
      <c r="A1854">
        <v>10001853</v>
      </c>
      <c r="B1854" t="s">
        <v>144</v>
      </c>
      <c r="C1854" s="3">
        <v>43379.4</v>
      </c>
      <c r="D1854" s="20">
        <v>267</v>
      </c>
      <c r="E1854" s="4">
        <v>9</v>
      </c>
      <c r="F1854" s="4">
        <v>1049.22</v>
      </c>
      <c r="G1854" s="4">
        <f t="shared" si="227"/>
        <v>1</v>
      </c>
      <c r="H1854" s="4">
        <f t="shared" si="228"/>
        <v>1</v>
      </c>
      <c r="I1854">
        <f t="shared" si="229"/>
        <v>2</v>
      </c>
      <c r="J1854">
        <f t="shared" si="230"/>
        <v>0</v>
      </c>
      <c r="K1854">
        <f t="shared" si="231"/>
        <v>0</v>
      </c>
      <c r="L1854">
        <f t="shared" si="232"/>
        <v>0</v>
      </c>
      <c r="M1854" t="str">
        <f t="shared" si="233"/>
        <v>000</v>
      </c>
      <c r="N1854" t="str">
        <f t="shared" si="234"/>
        <v>流失客户</v>
      </c>
    </row>
    <row r="1855" spans="1:14">
      <c r="A1855">
        <v>10001854</v>
      </c>
      <c r="B1855" t="s">
        <v>134</v>
      </c>
      <c r="C1855" s="3">
        <v>43629.84</v>
      </c>
      <c r="D1855" s="20">
        <v>17</v>
      </c>
      <c r="E1855" s="4">
        <v>54</v>
      </c>
      <c r="F1855" s="4">
        <v>4308.84</v>
      </c>
      <c r="G1855" s="4">
        <f t="shared" si="227"/>
        <v>4</v>
      </c>
      <c r="H1855" s="4">
        <f t="shared" si="228"/>
        <v>5</v>
      </c>
      <c r="I1855">
        <f t="shared" si="229"/>
        <v>5</v>
      </c>
      <c r="J1855">
        <f t="shared" si="230"/>
        <v>1</v>
      </c>
      <c r="K1855">
        <f t="shared" si="231"/>
        <v>1</v>
      </c>
      <c r="L1855">
        <f t="shared" si="232"/>
        <v>1</v>
      </c>
      <c r="M1855" t="str">
        <f t="shared" si="233"/>
        <v>111</v>
      </c>
      <c r="N1855" t="str">
        <f t="shared" si="234"/>
        <v>重要价值客户</v>
      </c>
    </row>
    <row r="1856" spans="1:14">
      <c r="A1856">
        <v>10001855</v>
      </c>
      <c r="B1856" t="s">
        <v>134</v>
      </c>
      <c r="C1856" s="3">
        <v>43632.88</v>
      </c>
      <c r="D1856" s="20">
        <v>14</v>
      </c>
      <c r="E1856" s="4">
        <v>33</v>
      </c>
      <c r="F1856" s="4">
        <v>2129.1</v>
      </c>
      <c r="G1856" s="4">
        <f t="shared" si="227"/>
        <v>4</v>
      </c>
      <c r="H1856" s="4">
        <f t="shared" si="228"/>
        <v>5</v>
      </c>
      <c r="I1856">
        <f t="shared" si="229"/>
        <v>4</v>
      </c>
      <c r="J1856">
        <f t="shared" si="230"/>
        <v>1</v>
      </c>
      <c r="K1856">
        <f t="shared" si="231"/>
        <v>1</v>
      </c>
      <c r="L1856">
        <f t="shared" si="232"/>
        <v>1</v>
      </c>
      <c r="M1856" t="str">
        <f t="shared" si="233"/>
        <v>111</v>
      </c>
      <c r="N1856" t="str">
        <f t="shared" si="234"/>
        <v>重要价值客户</v>
      </c>
    </row>
    <row r="1857" spans="1:14">
      <c r="A1857">
        <v>10001856</v>
      </c>
      <c r="B1857" t="s">
        <v>144</v>
      </c>
      <c r="C1857" s="3">
        <v>43503.6</v>
      </c>
      <c r="D1857" s="20">
        <v>143</v>
      </c>
      <c r="E1857" s="4">
        <v>17</v>
      </c>
      <c r="F1857" s="4">
        <v>1540.88</v>
      </c>
      <c r="G1857" s="4">
        <f t="shared" si="227"/>
        <v>1</v>
      </c>
      <c r="H1857" s="4">
        <f t="shared" si="228"/>
        <v>3</v>
      </c>
      <c r="I1857">
        <f t="shared" si="229"/>
        <v>3</v>
      </c>
      <c r="J1857">
        <f t="shared" si="230"/>
        <v>0</v>
      </c>
      <c r="K1857">
        <f t="shared" si="231"/>
        <v>1</v>
      </c>
      <c r="L1857">
        <f t="shared" si="232"/>
        <v>1</v>
      </c>
      <c r="M1857" t="str">
        <f t="shared" si="233"/>
        <v>011</v>
      </c>
      <c r="N1857" t="str">
        <f t="shared" si="234"/>
        <v>重要唤回客户</v>
      </c>
    </row>
    <row r="1858" spans="1:14">
      <c r="A1858">
        <v>10001857</v>
      </c>
      <c r="B1858" t="s">
        <v>134</v>
      </c>
      <c r="C1858" s="3">
        <v>43618.76</v>
      </c>
      <c r="D1858" s="20">
        <v>28</v>
      </c>
      <c r="E1858" s="4">
        <v>33</v>
      </c>
      <c r="F1858" s="4">
        <v>2218.2599999999998</v>
      </c>
      <c r="G1858" s="4">
        <f t="shared" si="227"/>
        <v>3</v>
      </c>
      <c r="H1858" s="4">
        <f t="shared" si="228"/>
        <v>5</v>
      </c>
      <c r="I1858">
        <f t="shared" si="229"/>
        <v>4</v>
      </c>
      <c r="J1858">
        <f t="shared" si="230"/>
        <v>1</v>
      </c>
      <c r="K1858">
        <f t="shared" si="231"/>
        <v>1</v>
      </c>
      <c r="L1858">
        <f t="shared" si="232"/>
        <v>1</v>
      </c>
      <c r="M1858" t="str">
        <f t="shared" si="233"/>
        <v>111</v>
      </c>
      <c r="N1858" t="str">
        <f t="shared" si="234"/>
        <v>重要价值客户</v>
      </c>
    </row>
    <row r="1859" spans="1:14">
      <c r="A1859">
        <v>10001858</v>
      </c>
      <c r="B1859" t="s">
        <v>134</v>
      </c>
      <c r="C1859" s="3">
        <v>43630.879999999997</v>
      </c>
      <c r="D1859" s="20">
        <v>16</v>
      </c>
      <c r="E1859" s="4">
        <v>29</v>
      </c>
      <c r="F1859" s="4">
        <v>2494.48</v>
      </c>
      <c r="G1859" s="4">
        <f t="shared" ref="G1859:G1922" si="235">LOOKUP(D1859,$O$3:$O$7,$P$3:$P$7)</f>
        <v>4</v>
      </c>
      <c r="H1859" s="4">
        <f t="shared" ref="H1859:H1922" si="236">LOOKUP(E1859,$Q$3:$Q$7,$R$3:$R$7)</f>
        <v>4</v>
      </c>
      <c r="I1859">
        <f t="shared" ref="I1859:I1922" si="237">LOOKUP(F1859,$S$3:$S$7,$T$3:$T$7)</f>
        <v>4</v>
      </c>
      <c r="J1859">
        <f t="shared" ref="J1859:J1922" si="238">IF(G1859&gt;$P$17,1,0)</f>
        <v>1</v>
      </c>
      <c r="K1859">
        <f t="shared" ref="K1859:K1922" si="239">IF(H1859&gt;$P$18,1,0)</f>
        <v>1</v>
      </c>
      <c r="L1859">
        <f t="shared" ref="L1859:L1922" si="240">IF(I1859&gt;$P$19,1,0)</f>
        <v>1</v>
      </c>
      <c r="M1859" t="str">
        <f t="shared" ref="M1859:M1922" si="241">J1859&amp;K1859&amp;L1859</f>
        <v>111</v>
      </c>
      <c r="N1859" t="str">
        <f t="shared" ref="N1859:N1922" si="242">IF(M1859="111","重要价值客户",IF(M1859="011","重要唤回客户",IF(M1859="101","重要深耕客户",IF(M1859="001","重要挽留客户",IF(M1859="110","潜力客户",IF(M1859="100","新客户",IF(M1859="010","一般维持客户",IF(M1859="000","流失客户",""))))))))</f>
        <v>重要价值客户</v>
      </c>
    </row>
    <row r="1860" spans="1:14">
      <c r="A1860">
        <v>10001859</v>
      </c>
      <c r="B1860" t="s">
        <v>144</v>
      </c>
      <c r="C1860" s="3">
        <v>43624.84</v>
      </c>
      <c r="D1860" s="20">
        <v>22</v>
      </c>
      <c r="E1860" s="4">
        <v>26</v>
      </c>
      <c r="F1860" s="4">
        <v>1567.54</v>
      </c>
      <c r="G1860" s="4">
        <f t="shared" si="235"/>
        <v>3</v>
      </c>
      <c r="H1860" s="4">
        <f t="shared" si="236"/>
        <v>4</v>
      </c>
      <c r="I1860">
        <f t="shared" si="237"/>
        <v>3</v>
      </c>
      <c r="J1860">
        <f t="shared" si="238"/>
        <v>1</v>
      </c>
      <c r="K1860">
        <f t="shared" si="239"/>
        <v>1</v>
      </c>
      <c r="L1860">
        <f t="shared" si="240"/>
        <v>1</v>
      </c>
      <c r="M1860" t="str">
        <f t="shared" si="241"/>
        <v>111</v>
      </c>
      <c r="N1860" t="str">
        <f t="shared" si="242"/>
        <v>重要价值客户</v>
      </c>
    </row>
    <row r="1861" spans="1:14">
      <c r="A1861">
        <v>10001860</v>
      </c>
      <c r="B1861" t="s">
        <v>134</v>
      </c>
      <c r="C1861" s="3">
        <v>43632.88</v>
      </c>
      <c r="D1861" s="20">
        <v>14</v>
      </c>
      <c r="E1861" s="4">
        <v>55</v>
      </c>
      <c r="F1861" s="4">
        <v>4668.0600000000004</v>
      </c>
      <c r="G1861" s="4">
        <f t="shared" si="235"/>
        <v>4</v>
      </c>
      <c r="H1861" s="4">
        <f t="shared" si="236"/>
        <v>5</v>
      </c>
      <c r="I1861">
        <f t="shared" si="237"/>
        <v>5</v>
      </c>
      <c r="J1861">
        <f t="shared" si="238"/>
        <v>1</v>
      </c>
      <c r="K1861">
        <f t="shared" si="239"/>
        <v>1</v>
      </c>
      <c r="L1861">
        <f t="shared" si="240"/>
        <v>1</v>
      </c>
      <c r="M1861" t="str">
        <f t="shared" si="241"/>
        <v>111</v>
      </c>
      <c r="N1861" t="str">
        <f t="shared" si="242"/>
        <v>重要价值客户</v>
      </c>
    </row>
    <row r="1862" spans="1:14">
      <c r="A1862">
        <v>10001861</v>
      </c>
      <c r="B1862" t="s">
        <v>144</v>
      </c>
      <c r="C1862" s="3">
        <v>43358.2</v>
      </c>
      <c r="D1862" s="20">
        <v>288</v>
      </c>
      <c r="E1862" s="4">
        <v>8</v>
      </c>
      <c r="F1862" s="4">
        <v>1185.3599999999999</v>
      </c>
      <c r="G1862" s="4">
        <f t="shared" si="235"/>
        <v>1</v>
      </c>
      <c r="H1862" s="4">
        <f t="shared" si="236"/>
        <v>1</v>
      </c>
      <c r="I1862">
        <f t="shared" si="237"/>
        <v>2</v>
      </c>
      <c r="J1862">
        <f t="shared" si="238"/>
        <v>0</v>
      </c>
      <c r="K1862">
        <f t="shared" si="239"/>
        <v>0</v>
      </c>
      <c r="L1862">
        <f t="shared" si="240"/>
        <v>0</v>
      </c>
      <c r="M1862" t="str">
        <f t="shared" si="241"/>
        <v>000</v>
      </c>
      <c r="N1862" t="str">
        <f t="shared" si="242"/>
        <v>流失客户</v>
      </c>
    </row>
    <row r="1863" spans="1:14">
      <c r="A1863">
        <v>10001862</v>
      </c>
      <c r="B1863" t="s">
        <v>134</v>
      </c>
      <c r="C1863" s="3">
        <v>43606.64</v>
      </c>
      <c r="D1863" s="20">
        <v>40</v>
      </c>
      <c r="E1863" s="4">
        <v>23</v>
      </c>
      <c r="F1863" s="4">
        <v>1584.58</v>
      </c>
      <c r="G1863" s="4">
        <f t="shared" si="235"/>
        <v>2</v>
      </c>
      <c r="H1863" s="4">
        <f t="shared" si="236"/>
        <v>3</v>
      </c>
      <c r="I1863">
        <f t="shared" si="237"/>
        <v>3</v>
      </c>
      <c r="J1863">
        <f t="shared" si="238"/>
        <v>0</v>
      </c>
      <c r="K1863">
        <f t="shared" si="239"/>
        <v>1</v>
      </c>
      <c r="L1863">
        <f t="shared" si="240"/>
        <v>1</v>
      </c>
      <c r="M1863" t="str">
        <f t="shared" si="241"/>
        <v>011</v>
      </c>
      <c r="N1863" t="str">
        <f t="shared" si="242"/>
        <v>重要唤回客户</v>
      </c>
    </row>
    <row r="1864" spans="1:14">
      <c r="A1864">
        <v>10001863</v>
      </c>
      <c r="B1864" t="s">
        <v>134</v>
      </c>
      <c r="C1864" s="3">
        <v>43613.68</v>
      </c>
      <c r="D1864" s="20">
        <v>33</v>
      </c>
      <c r="E1864" s="4">
        <v>39</v>
      </c>
      <c r="F1864" s="4">
        <v>2171.52</v>
      </c>
      <c r="G1864" s="4">
        <f t="shared" si="235"/>
        <v>3</v>
      </c>
      <c r="H1864" s="4">
        <f t="shared" si="236"/>
        <v>5</v>
      </c>
      <c r="I1864">
        <f t="shared" si="237"/>
        <v>4</v>
      </c>
      <c r="J1864">
        <f t="shared" si="238"/>
        <v>1</v>
      </c>
      <c r="K1864">
        <f t="shared" si="239"/>
        <v>1</v>
      </c>
      <c r="L1864">
        <f t="shared" si="240"/>
        <v>1</v>
      </c>
      <c r="M1864" t="str">
        <f t="shared" si="241"/>
        <v>111</v>
      </c>
      <c r="N1864" t="str">
        <f t="shared" si="242"/>
        <v>重要价值客户</v>
      </c>
    </row>
    <row r="1865" spans="1:14">
      <c r="A1865">
        <v>10001864</v>
      </c>
      <c r="B1865" t="s">
        <v>144</v>
      </c>
      <c r="C1865" s="3">
        <v>43410.720000000001</v>
      </c>
      <c r="D1865" s="20">
        <v>236</v>
      </c>
      <c r="E1865" s="4">
        <v>11</v>
      </c>
      <c r="F1865" s="4">
        <v>1381.71</v>
      </c>
      <c r="G1865" s="4">
        <f t="shared" si="235"/>
        <v>1</v>
      </c>
      <c r="H1865" s="4">
        <f t="shared" si="236"/>
        <v>2</v>
      </c>
      <c r="I1865">
        <f t="shared" si="237"/>
        <v>2</v>
      </c>
      <c r="J1865">
        <f t="shared" si="238"/>
        <v>0</v>
      </c>
      <c r="K1865">
        <f t="shared" si="239"/>
        <v>0</v>
      </c>
      <c r="L1865">
        <f t="shared" si="240"/>
        <v>0</v>
      </c>
      <c r="M1865" t="str">
        <f t="shared" si="241"/>
        <v>000</v>
      </c>
      <c r="N1865" t="str">
        <f t="shared" si="242"/>
        <v>流失客户</v>
      </c>
    </row>
    <row r="1866" spans="1:14">
      <c r="A1866">
        <v>10001865</v>
      </c>
      <c r="B1866" t="s">
        <v>144</v>
      </c>
      <c r="C1866" s="3">
        <v>43533.919999999998</v>
      </c>
      <c r="D1866" s="20">
        <v>113</v>
      </c>
      <c r="E1866" s="4">
        <v>19</v>
      </c>
      <c r="F1866" s="4">
        <v>2322.1799999999998</v>
      </c>
      <c r="G1866" s="4">
        <f t="shared" si="235"/>
        <v>1</v>
      </c>
      <c r="H1866" s="4">
        <f t="shared" si="236"/>
        <v>3</v>
      </c>
      <c r="I1866">
        <f t="shared" si="237"/>
        <v>4</v>
      </c>
      <c r="J1866">
        <f t="shared" si="238"/>
        <v>0</v>
      </c>
      <c r="K1866">
        <f t="shared" si="239"/>
        <v>1</v>
      </c>
      <c r="L1866">
        <f t="shared" si="240"/>
        <v>1</v>
      </c>
      <c r="M1866" t="str">
        <f t="shared" si="241"/>
        <v>011</v>
      </c>
      <c r="N1866" t="str">
        <f t="shared" si="242"/>
        <v>重要唤回客户</v>
      </c>
    </row>
    <row r="1867" spans="1:14">
      <c r="A1867">
        <v>10001866</v>
      </c>
      <c r="B1867" t="s">
        <v>144</v>
      </c>
      <c r="C1867" s="3">
        <v>43384.44</v>
      </c>
      <c r="D1867" s="20">
        <v>262</v>
      </c>
      <c r="E1867" s="4">
        <v>9</v>
      </c>
      <c r="F1867" s="4">
        <v>1326.87</v>
      </c>
      <c r="G1867" s="4">
        <f t="shared" si="235"/>
        <v>1</v>
      </c>
      <c r="H1867" s="4">
        <f t="shared" si="236"/>
        <v>1</v>
      </c>
      <c r="I1867">
        <f t="shared" si="237"/>
        <v>2</v>
      </c>
      <c r="J1867">
        <f t="shared" si="238"/>
        <v>0</v>
      </c>
      <c r="K1867">
        <f t="shared" si="239"/>
        <v>0</v>
      </c>
      <c r="L1867">
        <f t="shared" si="240"/>
        <v>0</v>
      </c>
      <c r="M1867" t="str">
        <f t="shared" si="241"/>
        <v>000</v>
      </c>
      <c r="N1867" t="str">
        <f t="shared" si="242"/>
        <v>流失客户</v>
      </c>
    </row>
    <row r="1868" spans="1:14">
      <c r="A1868">
        <v>10001867</v>
      </c>
      <c r="B1868" t="s">
        <v>144</v>
      </c>
      <c r="C1868" s="3">
        <v>43369.279999999999</v>
      </c>
      <c r="D1868" s="20">
        <v>277</v>
      </c>
      <c r="E1868" s="4">
        <v>8</v>
      </c>
      <c r="F1868" s="4">
        <v>1116.96</v>
      </c>
      <c r="G1868" s="4">
        <f t="shared" si="235"/>
        <v>1</v>
      </c>
      <c r="H1868" s="4">
        <f t="shared" si="236"/>
        <v>1</v>
      </c>
      <c r="I1868">
        <f t="shared" si="237"/>
        <v>2</v>
      </c>
      <c r="J1868">
        <f t="shared" si="238"/>
        <v>0</v>
      </c>
      <c r="K1868">
        <f t="shared" si="239"/>
        <v>0</v>
      </c>
      <c r="L1868">
        <f t="shared" si="240"/>
        <v>0</v>
      </c>
      <c r="M1868" t="str">
        <f t="shared" si="241"/>
        <v>000</v>
      </c>
      <c r="N1868" t="str">
        <f t="shared" si="242"/>
        <v>流失客户</v>
      </c>
    </row>
    <row r="1869" spans="1:14">
      <c r="A1869">
        <v>10001868</v>
      </c>
      <c r="B1869" t="s">
        <v>144</v>
      </c>
      <c r="C1869" s="3">
        <v>43549.04</v>
      </c>
      <c r="D1869" s="20">
        <v>97</v>
      </c>
      <c r="E1869" s="4">
        <v>20</v>
      </c>
      <c r="F1869" s="4">
        <v>2861.6</v>
      </c>
      <c r="G1869" s="4">
        <f t="shared" si="235"/>
        <v>1</v>
      </c>
      <c r="H1869" s="4">
        <f t="shared" si="236"/>
        <v>3</v>
      </c>
      <c r="I1869">
        <f t="shared" si="237"/>
        <v>5</v>
      </c>
      <c r="J1869">
        <f t="shared" si="238"/>
        <v>0</v>
      </c>
      <c r="K1869">
        <f t="shared" si="239"/>
        <v>1</v>
      </c>
      <c r="L1869">
        <f t="shared" si="240"/>
        <v>1</v>
      </c>
      <c r="M1869" t="str">
        <f t="shared" si="241"/>
        <v>011</v>
      </c>
      <c r="N1869" t="str">
        <f t="shared" si="242"/>
        <v>重要唤回客户</v>
      </c>
    </row>
    <row r="1870" spans="1:14">
      <c r="A1870">
        <v>10001869</v>
      </c>
      <c r="B1870" t="s">
        <v>144</v>
      </c>
      <c r="C1870" s="3">
        <v>43598.67</v>
      </c>
      <c r="D1870" s="20">
        <v>48</v>
      </c>
      <c r="E1870" s="4">
        <v>24</v>
      </c>
      <c r="F1870" s="4">
        <v>1769.76</v>
      </c>
      <c r="G1870" s="4">
        <f t="shared" si="235"/>
        <v>2</v>
      </c>
      <c r="H1870" s="4">
        <f t="shared" si="236"/>
        <v>4</v>
      </c>
      <c r="I1870">
        <f t="shared" si="237"/>
        <v>3</v>
      </c>
      <c r="J1870">
        <f t="shared" si="238"/>
        <v>0</v>
      </c>
      <c r="K1870">
        <f t="shared" si="239"/>
        <v>1</v>
      </c>
      <c r="L1870">
        <f t="shared" si="240"/>
        <v>1</v>
      </c>
      <c r="M1870" t="str">
        <f t="shared" si="241"/>
        <v>011</v>
      </c>
      <c r="N1870" t="str">
        <f t="shared" si="242"/>
        <v>重要唤回客户</v>
      </c>
    </row>
    <row r="1871" spans="1:14">
      <c r="A1871">
        <v>10001870</v>
      </c>
      <c r="B1871" t="s">
        <v>134</v>
      </c>
      <c r="C1871" s="3">
        <v>43619.82</v>
      </c>
      <c r="D1871" s="20">
        <v>27</v>
      </c>
      <c r="E1871" s="4">
        <v>43</v>
      </c>
      <c r="F1871" s="4">
        <v>3465.0699999999997</v>
      </c>
      <c r="G1871" s="4">
        <f t="shared" si="235"/>
        <v>3</v>
      </c>
      <c r="H1871" s="4">
        <f t="shared" si="236"/>
        <v>5</v>
      </c>
      <c r="I1871">
        <f t="shared" si="237"/>
        <v>5</v>
      </c>
      <c r="J1871">
        <f t="shared" si="238"/>
        <v>1</v>
      </c>
      <c r="K1871">
        <f t="shared" si="239"/>
        <v>1</v>
      </c>
      <c r="L1871">
        <f t="shared" si="240"/>
        <v>1</v>
      </c>
      <c r="M1871" t="str">
        <f t="shared" si="241"/>
        <v>111</v>
      </c>
      <c r="N1871" t="str">
        <f t="shared" si="242"/>
        <v>重要价值客户</v>
      </c>
    </row>
    <row r="1872" spans="1:14">
      <c r="A1872">
        <v>10001871</v>
      </c>
      <c r="B1872" t="s">
        <v>134</v>
      </c>
      <c r="C1872" s="3">
        <v>43608.76</v>
      </c>
      <c r="D1872" s="20">
        <v>38</v>
      </c>
      <c r="E1872" s="4">
        <v>21</v>
      </c>
      <c r="F1872" s="4">
        <v>1476.96</v>
      </c>
      <c r="G1872" s="4">
        <f t="shared" si="235"/>
        <v>2</v>
      </c>
      <c r="H1872" s="4">
        <f t="shared" si="236"/>
        <v>3</v>
      </c>
      <c r="I1872">
        <f t="shared" si="237"/>
        <v>3</v>
      </c>
      <c r="J1872">
        <f t="shared" si="238"/>
        <v>0</v>
      </c>
      <c r="K1872">
        <f t="shared" si="239"/>
        <v>1</v>
      </c>
      <c r="L1872">
        <f t="shared" si="240"/>
        <v>1</v>
      </c>
      <c r="M1872" t="str">
        <f t="shared" si="241"/>
        <v>011</v>
      </c>
      <c r="N1872" t="str">
        <f t="shared" si="242"/>
        <v>重要唤回客户</v>
      </c>
    </row>
    <row r="1873" spans="1:14">
      <c r="A1873">
        <v>10001872</v>
      </c>
      <c r="B1873" t="s">
        <v>134</v>
      </c>
      <c r="C1873" s="3">
        <v>43638.97</v>
      </c>
      <c r="D1873" s="20">
        <v>8</v>
      </c>
      <c r="E1873" s="4">
        <v>23</v>
      </c>
      <c r="F1873" s="4">
        <v>2212.16</v>
      </c>
      <c r="G1873" s="4">
        <f t="shared" si="235"/>
        <v>5</v>
      </c>
      <c r="H1873" s="4">
        <f t="shared" si="236"/>
        <v>3</v>
      </c>
      <c r="I1873">
        <f t="shared" si="237"/>
        <v>4</v>
      </c>
      <c r="J1873">
        <f t="shared" si="238"/>
        <v>1</v>
      </c>
      <c r="K1873">
        <f t="shared" si="239"/>
        <v>1</v>
      </c>
      <c r="L1873">
        <f t="shared" si="240"/>
        <v>1</v>
      </c>
      <c r="M1873" t="str">
        <f t="shared" si="241"/>
        <v>111</v>
      </c>
      <c r="N1873" t="str">
        <f t="shared" si="242"/>
        <v>重要价值客户</v>
      </c>
    </row>
    <row r="1874" spans="1:14">
      <c r="A1874">
        <v>10001873</v>
      </c>
      <c r="B1874" t="s">
        <v>134</v>
      </c>
      <c r="C1874" s="3">
        <v>43606.73</v>
      </c>
      <c r="D1874" s="20">
        <v>40</v>
      </c>
      <c r="E1874" s="4">
        <v>24</v>
      </c>
      <c r="F1874" s="4">
        <v>1908.09</v>
      </c>
      <c r="G1874" s="4">
        <f t="shared" si="235"/>
        <v>2</v>
      </c>
      <c r="H1874" s="4">
        <f t="shared" si="236"/>
        <v>4</v>
      </c>
      <c r="I1874">
        <f t="shared" si="237"/>
        <v>3</v>
      </c>
      <c r="J1874">
        <f t="shared" si="238"/>
        <v>0</v>
      </c>
      <c r="K1874">
        <f t="shared" si="239"/>
        <v>1</v>
      </c>
      <c r="L1874">
        <f t="shared" si="240"/>
        <v>1</v>
      </c>
      <c r="M1874" t="str">
        <f t="shared" si="241"/>
        <v>011</v>
      </c>
      <c r="N1874" t="str">
        <f t="shared" si="242"/>
        <v>重要唤回客户</v>
      </c>
    </row>
    <row r="1875" spans="1:14">
      <c r="A1875">
        <v>10001874</v>
      </c>
      <c r="B1875" t="s">
        <v>144</v>
      </c>
      <c r="C1875" s="3">
        <v>43575.49</v>
      </c>
      <c r="D1875" s="20">
        <v>71</v>
      </c>
      <c r="E1875" s="4">
        <v>22</v>
      </c>
      <c r="F1875" s="4">
        <v>2043.14</v>
      </c>
      <c r="G1875" s="4">
        <f t="shared" si="235"/>
        <v>2</v>
      </c>
      <c r="H1875" s="4">
        <f t="shared" si="236"/>
        <v>3</v>
      </c>
      <c r="I1875">
        <f t="shared" si="237"/>
        <v>4</v>
      </c>
      <c r="J1875">
        <f t="shared" si="238"/>
        <v>0</v>
      </c>
      <c r="K1875">
        <f t="shared" si="239"/>
        <v>1</v>
      </c>
      <c r="L1875">
        <f t="shared" si="240"/>
        <v>1</v>
      </c>
      <c r="M1875" t="str">
        <f t="shared" si="241"/>
        <v>011</v>
      </c>
      <c r="N1875" t="str">
        <f t="shared" si="242"/>
        <v>重要唤回客户</v>
      </c>
    </row>
    <row r="1876" spans="1:14">
      <c r="A1876">
        <v>10001875</v>
      </c>
      <c r="B1876" t="s">
        <v>144</v>
      </c>
      <c r="C1876" s="3">
        <v>43560.4</v>
      </c>
      <c r="D1876" s="20">
        <v>86</v>
      </c>
      <c r="E1876" s="4">
        <v>21</v>
      </c>
      <c r="F1876" s="4">
        <v>1572.9</v>
      </c>
      <c r="G1876" s="4">
        <f t="shared" si="235"/>
        <v>2</v>
      </c>
      <c r="H1876" s="4">
        <f t="shared" si="236"/>
        <v>3</v>
      </c>
      <c r="I1876">
        <f t="shared" si="237"/>
        <v>3</v>
      </c>
      <c r="J1876">
        <f t="shared" si="238"/>
        <v>0</v>
      </c>
      <c r="K1876">
        <f t="shared" si="239"/>
        <v>1</v>
      </c>
      <c r="L1876">
        <f t="shared" si="240"/>
        <v>1</v>
      </c>
      <c r="M1876" t="str">
        <f t="shared" si="241"/>
        <v>011</v>
      </c>
      <c r="N1876" t="str">
        <f t="shared" si="242"/>
        <v>重要唤回客户</v>
      </c>
    </row>
    <row r="1877" spans="1:14">
      <c r="A1877">
        <v>10001876</v>
      </c>
      <c r="B1877" t="s">
        <v>144</v>
      </c>
      <c r="C1877" s="3">
        <v>43374.99</v>
      </c>
      <c r="D1877" s="20">
        <v>272</v>
      </c>
      <c r="E1877" s="4">
        <v>9</v>
      </c>
      <c r="F1877" s="4">
        <v>1178.46</v>
      </c>
      <c r="G1877" s="4">
        <f t="shared" si="235"/>
        <v>1</v>
      </c>
      <c r="H1877" s="4">
        <f t="shared" si="236"/>
        <v>1</v>
      </c>
      <c r="I1877">
        <f t="shared" si="237"/>
        <v>2</v>
      </c>
      <c r="J1877">
        <f t="shared" si="238"/>
        <v>0</v>
      </c>
      <c r="K1877">
        <f t="shared" si="239"/>
        <v>0</v>
      </c>
      <c r="L1877">
        <f t="shared" si="240"/>
        <v>0</v>
      </c>
      <c r="M1877" t="str">
        <f t="shared" si="241"/>
        <v>000</v>
      </c>
      <c r="N1877" t="str">
        <f t="shared" si="242"/>
        <v>流失客户</v>
      </c>
    </row>
    <row r="1878" spans="1:14">
      <c r="A1878">
        <v>10001877</v>
      </c>
      <c r="B1878" t="s">
        <v>144</v>
      </c>
      <c r="C1878" s="3">
        <v>43518.07</v>
      </c>
      <c r="D1878" s="20">
        <v>128</v>
      </c>
      <c r="E1878" s="4">
        <v>18</v>
      </c>
      <c r="F1878" s="4">
        <v>2322.36</v>
      </c>
      <c r="G1878" s="4">
        <f t="shared" si="235"/>
        <v>1</v>
      </c>
      <c r="H1878" s="4">
        <f t="shared" si="236"/>
        <v>3</v>
      </c>
      <c r="I1878">
        <f t="shared" si="237"/>
        <v>4</v>
      </c>
      <c r="J1878">
        <f t="shared" si="238"/>
        <v>0</v>
      </c>
      <c r="K1878">
        <f t="shared" si="239"/>
        <v>1</v>
      </c>
      <c r="L1878">
        <f t="shared" si="240"/>
        <v>1</v>
      </c>
      <c r="M1878" t="str">
        <f t="shared" si="241"/>
        <v>011</v>
      </c>
      <c r="N1878" t="str">
        <f t="shared" si="242"/>
        <v>重要唤回客户</v>
      </c>
    </row>
    <row r="1879" spans="1:14">
      <c r="A1879">
        <v>10001878</v>
      </c>
      <c r="B1879" t="s">
        <v>134</v>
      </c>
      <c r="C1879" s="3">
        <v>43631.91</v>
      </c>
      <c r="D1879" s="20">
        <v>15</v>
      </c>
      <c r="E1879" s="4">
        <v>26</v>
      </c>
      <c r="F1879" s="4">
        <v>2196.12</v>
      </c>
      <c r="G1879" s="4">
        <f t="shared" si="235"/>
        <v>4</v>
      </c>
      <c r="H1879" s="4">
        <f t="shared" si="236"/>
        <v>4</v>
      </c>
      <c r="I1879">
        <f t="shared" si="237"/>
        <v>4</v>
      </c>
      <c r="J1879">
        <f t="shared" si="238"/>
        <v>1</v>
      </c>
      <c r="K1879">
        <f t="shared" si="239"/>
        <v>1</v>
      </c>
      <c r="L1879">
        <f t="shared" si="240"/>
        <v>1</v>
      </c>
      <c r="M1879" t="str">
        <f t="shared" si="241"/>
        <v>111</v>
      </c>
      <c r="N1879" t="str">
        <f t="shared" si="242"/>
        <v>重要价值客户</v>
      </c>
    </row>
    <row r="1880" spans="1:14">
      <c r="A1880">
        <v>10001879</v>
      </c>
      <c r="B1880" t="s">
        <v>144</v>
      </c>
      <c r="C1880" s="3">
        <v>43483.8</v>
      </c>
      <c r="D1880" s="20">
        <v>163</v>
      </c>
      <c r="E1880" s="4">
        <v>16</v>
      </c>
      <c r="F1880" s="4">
        <v>2154.7199999999998</v>
      </c>
      <c r="G1880" s="4">
        <f t="shared" si="235"/>
        <v>1</v>
      </c>
      <c r="H1880" s="4">
        <f t="shared" si="236"/>
        <v>3</v>
      </c>
      <c r="I1880">
        <f t="shared" si="237"/>
        <v>4</v>
      </c>
      <c r="J1880">
        <f t="shared" si="238"/>
        <v>0</v>
      </c>
      <c r="K1880">
        <f t="shared" si="239"/>
        <v>1</v>
      </c>
      <c r="L1880">
        <f t="shared" si="240"/>
        <v>1</v>
      </c>
      <c r="M1880" t="str">
        <f t="shared" si="241"/>
        <v>011</v>
      </c>
      <c r="N1880" t="str">
        <f t="shared" si="242"/>
        <v>重要唤回客户</v>
      </c>
    </row>
    <row r="1881" spans="1:14">
      <c r="A1881">
        <v>10001880</v>
      </c>
      <c r="B1881" t="s">
        <v>134</v>
      </c>
      <c r="C1881" s="3">
        <v>43631.91</v>
      </c>
      <c r="D1881" s="20">
        <v>15</v>
      </c>
      <c r="E1881" s="4">
        <v>31</v>
      </c>
      <c r="F1881" s="4">
        <v>3071.27</v>
      </c>
      <c r="G1881" s="4">
        <f t="shared" si="235"/>
        <v>4</v>
      </c>
      <c r="H1881" s="4">
        <f t="shared" si="236"/>
        <v>4</v>
      </c>
      <c r="I1881">
        <f t="shared" si="237"/>
        <v>5</v>
      </c>
      <c r="J1881">
        <f t="shared" si="238"/>
        <v>1</v>
      </c>
      <c r="K1881">
        <f t="shared" si="239"/>
        <v>1</v>
      </c>
      <c r="L1881">
        <f t="shared" si="240"/>
        <v>1</v>
      </c>
      <c r="M1881" t="str">
        <f t="shared" si="241"/>
        <v>111</v>
      </c>
      <c r="N1881" t="str">
        <f t="shared" si="242"/>
        <v>重要价值客户</v>
      </c>
    </row>
    <row r="1882" spans="1:14">
      <c r="A1882">
        <v>10001881</v>
      </c>
      <c r="B1882" t="s">
        <v>144</v>
      </c>
      <c r="C1882" s="3">
        <v>43606.73</v>
      </c>
      <c r="D1882" s="20">
        <v>40</v>
      </c>
      <c r="E1882" s="4">
        <v>24</v>
      </c>
      <c r="F1882" s="4">
        <v>1757.76</v>
      </c>
      <c r="G1882" s="4">
        <f t="shared" si="235"/>
        <v>2</v>
      </c>
      <c r="H1882" s="4">
        <f t="shared" si="236"/>
        <v>4</v>
      </c>
      <c r="I1882">
        <f t="shared" si="237"/>
        <v>3</v>
      </c>
      <c r="J1882">
        <f t="shared" si="238"/>
        <v>0</v>
      </c>
      <c r="K1882">
        <f t="shared" si="239"/>
        <v>1</v>
      </c>
      <c r="L1882">
        <f t="shared" si="240"/>
        <v>1</v>
      </c>
      <c r="M1882" t="str">
        <f t="shared" si="241"/>
        <v>011</v>
      </c>
      <c r="N1882" t="str">
        <f t="shared" si="242"/>
        <v>重要唤回客户</v>
      </c>
    </row>
    <row r="1883" spans="1:14">
      <c r="A1883">
        <v>10001882</v>
      </c>
      <c r="B1883" t="s">
        <v>144</v>
      </c>
      <c r="C1883" s="3">
        <v>43428.41</v>
      </c>
      <c r="D1883" s="20">
        <v>218</v>
      </c>
      <c r="E1883" s="4">
        <v>12</v>
      </c>
      <c r="F1883" s="4">
        <v>1053.72</v>
      </c>
      <c r="G1883" s="4">
        <f t="shared" si="235"/>
        <v>1</v>
      </c>
      <c r="H1883" s="4">
        <f t="shared" si="236"/>
        <v>2</v>
      </c>
      <c r="I1883">
        <f t="shared" si="237"/>
        <v>2</v>
      </c>
      <c r="J1883">
        <f t="shared" si="238"/>
        <v>0</v>
      </c>
      <c r="K1883">
        <f t="shared" si="239"/>
        <v>0</v>
      </c>
      <c r="L1883">
        <f t="shared" si="240"/>
        <v>0</v>
      </c>
      <c r="M1883" t="str">
        <f t="shared" si="241"/>
        <v>000</v>
      </c>
      <c r="N1883" t="str">
        <f t="shared" si="242"/>
        <v>流失客户</v>
      </c>
    </row>
    <row r="1884" spans="1:14">
      <c r="A1884">
        <v>10001883</v>
      </c>
      <c r="B1884" t="s">
        <v>134</v>
      </c>
      <c r="C1884" s="3">
        <v>43617.82</v>
      </c>
      <c r="D1884" s="20">
        <v>29</v>
      </c>
      <c r="E1884" s="4">
        <v>23</v>
      </c>
      <c r="F1884" s="4">
        <v>1708.59</v>
      </c>
      <c r="G1884" s="4">
        <f t="shared" si="235"/>
        <v>3</v>
      </c>
      <c r="H1884" s="4">
        <f t="shared" si="236"/>
        <v>3</v>
      </c>
      <c r="I1884">
        <f t="shared" si="237"/>
        <v>3</v>
      </c>
      <c r="J1884">
        <f t="shared" si="238"/>
        <v>1</v>
      </c>
      <c r="K1884">
        <f t="shared" si="239"/>
        <v>1</v>
      </c>
      <c r="L1884">
        <f t="shared" si="240"/>
        <v>1</v>
      </c>
      <c r="M1884" t="str">
        <f t="shared" si="241"/>
        <v>111</v>
      </c>
      <c r="N1884" t="str">
        <f t="shared" si="242"/>
        <v>重要价值客户</v>
      </c>
    </row>
    <row r="1885" spans="1:14">
      <c r="A1885">
        <v>10001884</v>
      </c>
      <c r="B1885" t="s">
        <v>134</v>
      </c>
      <c r="C1885" s="3">
        <v>43611.76</v>
      </c>
      <c r="D1885" s="20">
        <v>35</v>
      </c>
      <c r="E1885" s="4">
        <v>31</v>
      </c>
      <c r="F1885" s="4">
        <v>2736.3900000000003</v>
      </c>
      <c r="G1885" s="4">
        <f t="shared" si="235"/>
        <v>2</v>
      </c>
      <c r="H1885" s="4">
        <f t="shared" si="236"/>
        <v>4</v>
      </c>
      <c r="I1885">
        <f t="shared" si="237"/>
        <v>5</v>
      </c>
      <c r="J1885">
        <f t="shared" si="238"/>
        <v>0</v>
      </c>
      <c r="K1885">
        <f t="shared" si="239"/>
        <v>1</v>
      </c>
      <c r="L1885">
        <f t="shared" si="240"/>
        <v>1</v>
      </c>
      <c r="M1885" t="str">
        <f t="shared" si="241"/>
        <v>011</v>
      </c>
      <c r="N1885" t="str">
        <f t="shared" si="242"/>
        <v>重要唤回客户</v>
      </c>
    </row>
    <row r="1886" spans="1:14">
      <c r="A1886">
        <v>10001885</v>
      </c>
      <c r="B1886" t="s">
        <v>134</v>
      </c>
      <c r="C1886" s="3">
        <v>43636.97</v>
      </c>
      <c r="D1886" s="20">
        <v>10</v>
      </c>
      <c r="E1886" s="4">
        <v>25</v>
      </c>
      <c r="F1886" s="4">
        <v>1528.15</v>
      </c>
      <c r="G1886" s="4">
        <f t="shared" si="235"/>
        <v>4</v>
      </c>
      <c r="H1886" s="4">
        <f t="shared" si="236"/>
        <v>4</v>
      </c>
      <c r="I1886">
        <f t="shared" si="237"/>
        <v>3</v>
      </c>
      <c r="J1886">
        <f t="shared" si="238"/>
        <v>1</v>
      </c>
      <c r="K1886">
        <f t="shared" si="239"/>
        <v>1</v>
      </c>
      <c r="L1886">
        <f t="shared" si="240"/>
        <v>1</v>
      </c>
      <c r="M1886" t="str">
        <f t="shared" si="241"/>
        <v>111</v>
      </c>
      <c r="N1886" t="str">
        <f t="shared" si="242"/>
        <v>重要价值客户</v>
      </c>
    </row>
    <row r="1887" spans="1:14">
      <c r="A1887">
        <v>10001886</v>
      </c>
      <c r="B1887" t="s">
        <v>144</v>
      </c>
      <c r="C1887" s="3">
        <v>43450.559999999998</v>
      </c>
      <c r="D1887" s="20">
        <v>196</v>
      </c>
      <c r="E1887" s="4">
        <v>14</v>
      </c>
      <c r="F1887" s="4">
        <v>1812.58</v>
      </c>
      <c r="G1887" s="4">
        <f t="shared" si="235"/>
        <v>1</v>
      </c>
      <c r="H1887" s="4">
        <f t="shared" si="236"/>
        <v>2</v>
      </c>
      <c r="I1887">
        <f t="shared" si="237"/>
        <v>3</v>
      </c>
      <c r="J1887">
        <f t="shared" si="238"/>
        <v>0</v>
      </c>
      <c r="K1887">
        <f t="shared" si="239"/>
        <v>0</v>
      </c>
      <c r="L1887">
        <f t="shared" si="240"/>
        <v>1</v>
      </c>
      <c r="M1887" t="str">
        <f t="shared" si="241"/>
        <v>001</v>
      </c>
      <c r="N1887" t="str">
        <f t="shared" si="242"/>
        <v>重要挽留客户</v>
      </c>
    </row>
    <row r="1888" spans="1:14">
      <c r="A1888">
        <v>10001887</v>
      </c>
      <c r="B1888" t="s">
        <v>134</v>
      </c>
      <c r="C1888" s="3">
        <v>43635.94</v>
      </c>
      <c r="D1888" s="20">
        <v>11</v>
      </c>
      <c r="E1888" s="4">
        <v>29</v>
      </c>
      <c r="F1888" s="4">
        <v>1843.8600000000001</v>
      </c>
      <c r="G1888" s="4">
        <f t="shared" si="235"/>
        <v>4</v>
      </c>
      <c r="H1888" s="4">
        <f t="shared" si="236"/>
        <v>4</v>
      </c>
      <c r="I1888">
        <f t="shared" si="237"/>
        <v>3</v>
      </c>
      <c r="J1888">
        <f t="shared" si="238"/>
        <v>1</v>
      </c>
      <c r="K1888">
        <f t="shared" si="239"/>
        <v>1</v>
      </c>
      <c r="L1888">
        <f t="shared" si="240"/>
        <v>1</v>
      </c>
      <c r="M1888" t="str">
        <f t="shared" si="241"/>
        <v>111</v>
      </c>
      <c r="N1888" t="str">
        <f t="shared" si="242"/>
        <v>重要价值客户</v>
      </c>
    </row>
    <row r="1889" spans="1:14">
      <c r="A1889">
        <v>10001888</v>
      </c>
      <c r="B1889" t="s">
        <v>144</v>
      </c>
      <c r="C1889" s="3">
        <v>43612.84</v>
      </c>
      <c r="D1889" s="20">
        <v>34</v>
      </c>
      <c r="E1889" s="4">
        <v>25</v>
      </c>
      <c r="F1889" s="4">
        <v>1531.75</v>
      </c>
      <c r="G1889" s="4">
        <f t="shared" si="235"/>
        <v>3</v>
      </c>
      <c r="H1889" s="4">
        <f t="shared" si="236"/>
        <v>4</v>
      </c>
      <c r="I1889">
        <f t="shared" si="237"/>
        <v>3</v>
      </c>
      <c r="J1889">
        <f t="shared" si="238"/>
        <v>1</v>
      </c>
      <c r="K1889">
        <f t="shared" si="239"/>
        <v>1</v>
      </c>
      <c r="L1889">
        <f t="shared" si="240"/>
        <v>1</v>
      </c>
      <c r="M1889" t="str">
        <f t="shared" si="241"/>
        <v>111</v>
      </c>
      <c r="N1889" t="str">
        <f t="shared" si="242"/>
        <v>重要价值客户</v>
      </c>
    </row>
    <row r="1890" spans="1:14">
      <c r="A1890">
        <v>10001889</v>
      </c>
      <c r="B1890" t="s">
        <v>134</v>
      </c>
      <c r="C1890" s="3">
        <v>43608.84</v>
      </c>
      <c r="D1890" s="20">
        <v>38</v>
      </c>
      <c r="E1890" s="4">
        <v>39</v>
      </c>
      <c r="F1890" s="4">
        <v>3821.1000000000004</v>
      </c>
      <c r="G1890" s="4">
        <f t="shared" si="235"/>
        <v>2</v>
      </c>
      <c r="H1890" s="4">
        <f t="shared" si="236"/>
        <v>5</v>
      </c>
      <c r="I1890">
        <f t="shared" si="237"/>
        <v>5</v>
      </c>
      <c r="J1890">
        <f t="shared" si="238"/>
        <v>0</v>
      </c>
      <c r="K1890">
        <f t="shared" si="239"/>
        <v>1</v>
      </c>
      <c r="L1890">
        <f t="shared" si="240"/>
        <v>1</v>
      </c>
      <c r="M1890" t="str">
        <f t="shared" si="241"/>
        <v>011</v>
      </c>
      <c r="N1890" t="str">
        <f t="shared" si="242"/>
        <v>重要唤回客户</v>
      </c>
    </row>
    <row r="1891" spans="1:14">
      <c r="A1891">
        <v>10001890</v>
      </c>
      <c r="B1891" t="s">
        <v>134</v>
      </c>
      <c r="C1891" s="3">
        <v>43622.9</v>
      </c>
      <c r="D1891" s="20">
        <v>24</v>
      </c>
      <c r="E1891" s="4">
        <v>39</v>
      </c>
      <c r="F1891" s="4">
        <v>3359.88</v>
      </c>
      <c r="G1891" s="4">
        <f t="shared" si="235"/>
        <v>3</v>
      </c>
      <c r="H1891" s="4">
        <f t="shared" si="236"/>
        <v>5</v>
      </c>
      <c r="I1891">
        <f t="shared" si="237"/>
        <v>5</v>
      </c>
      <c r="J1891">
        <f t="shared" si="238"/>
        <v>1</v>
      </c>
      <c r="K1891">
        <f t="shared" si="239"/>
        <v>1</v>
      </c>
      <c r="L1891">
        <f t="shared" si="240"/>
        <v>1</v>
      </c>
      <c r="M1891" t="str">
        <f t="shared" si="241"/>
        <v>111</v>
      </c>
      <c r="N1891" t="str">
        <f t="shared" si="242"/>
        <v>重要价值客户</v>
      </c>
    </row>
    <row r="1892" spans="1:14">
      <c r="A1892">
        <v>10001891</v>
      </c>
      <c r="B1892" t="s">
        <v>134</v>
      </c>
      <c r="C1892" s="3">
        <v>43621.88</v>
      </c>
      <c r="D1892" s="20">
        <v>25</v>
      </c>
      <c r="E1892" s="4">
        <v>48</v>
      </c>
      <c r="F1892" s="4">
        <v>2586.6</v>
      </c>
      <c r="G1892" s="4">
        <f t="shared" si="235"/>
        <v>3</v>
      </c>
      <c r="H1892" s="4">
        <f t="shared" si="236"/>
        <v>5</v>
      </c>
      <c r="I1892">
        <f t="shared" si="237"/>
        <v>4</v>
      </c>
      <c r="J1892">
        <f t="shared" si="238"/>
        <v>1</v>
      </c>
      <c r="K1892">
        <f t="shared" si="239"/>
        <v>1</v>
      </c>
      <c r="L1892">
        <f t="shared" si="240"/>
        <v>1</v>
      </c>
      <c r="M1892" t="str">
        <f t="shared" si="241"/>
        <v>111</v>
      </c>
      <c r="N1892" t="str">
        <f t="shared" si="242"/>
        <v>重要价值客户</v>
      </c>
    </row>
    <row r="1893" spans="1:14">
      <c r="A1893">
        <v>10001892</v>
      </c>
      <c r="B1893" t="s">
        <v>144</v>
      </c>
      <c r="C1893" s="3">
        <v>43533.440000000002</v>
      </c>
      <c r="D1893" s="20">
        <v>113</v>
      </c>
      <c r="E1893" s="4">
        <v>19</v>
      </c>
      <c r="F1893" s="4">
        <v>2712.25</v>
      </c>
      <c r="G1893" s="4">
        <f t="shared" si="235"/>
        <v>1</v>
      </c>
      <c r="H1893" s="4">
        <f t="shared" si="236"/>
        <v>3</v>
      </c>
      <c r="I1893">
        <f t="shared" si="237"/>
        <v>5</v>
      </c>
      <c r="J1893">
        <f t="shared" si="238"/>
        <v>0</v>
      </c>
      <c r="K1893">
        <f t="shared" si="239"/>
        <v>1</v>
      </c>
      <c r="L1893">
        <f t="shared" si="240"/>
        <v>1</v>
      </c>
      <c r="M1893" t="str">
        <f t="shared" si="241"/>
        <v>011</v>
      </c>
      <c r="N1893" t="str">
        <f t="shared" si="242"/>
        <v>重要唤回客户</v>
      </c>
    </row>
    <row r="1894" spans="1:14">
      <c r="A1894">
        <v>10001893</v>
      </c>
      <c r="B1894" t="s">
        <v>144</v>
      </c>
      <c r="C1894" s="3">
        <v>43538.48</v>
      </c>
      <c r="D1894" s="20">
        <v>108</v>
      </c>
      <c r="E1894" s="4">
        <v>20</v>
      </c>
      <c r="F1894" s="4">
        <v>2708.8</v>
      </c>
      <c r="G1894" s="4">
        <f t="shared" si="235"/>
        <v>1</v>
      </c>
      <c r="H1894" s="4">
        <f t="shared" si="236"/>
        <v>3</v>
      </c>
      <c r="I1894">
        <f t="shared" si="237"/>
        <v>5</v>
      </c>
      <c r="J1894">
        <f t="shared" si="238"/>
        <v>0</v>
      </c>
      <c r="K1894">
        <f t="shared" si="239"/>
        <v>1</v>
      </c>
      <c r="L1894">
        <f t="shared" si="240"/>
        <v>1</v>
      </c>
      <c r="M1894" t="str">
        <f t="shared" si="241"/>
        <v>011</v>
      </c>
      <c r="N1894" t="str">
        <f t="shared" si="242"/>
        <v>重要唤回客户</v>
      </c>
    </row>
    <row r="1895" spans="1:14">
      <c r="A1895">
        <v>10001894</v>
      </c>
      <c r="B1895" t="s">
        <v>144</v>
      </c>
      <c r="C1895" s="3">
        <v>43392.76</v>
      </c>
      <c r="D1895" s="20">
        <v>254</v>
      </c>
      <c r="E1895" s="4">
        <v>10</v>
      </c>
      <c r="F1895" s="4">
        <v>949.4</v>
      </c>
      <c r="G1895" s="4">
        <f t="shared" si="235"/>
        <v>1</v>
      </c>
      <c r="H1895" s="4">
        <f t="shared" si="236"/>
        <v>2</v>
      </c>
      <c r="I1895">
        <f t="shared" si="237"/>
        <v>2</v>
      </c>
      <c r="J1895">
        <f t="shared" si="238"/>
        <v>0</v>
      </c>
      <c r="K1895">
        <f t="shared" si="239"/>
        <v>0</v>
      </c>
      <c r="L1895">
        <f t="shared" si="240"/>
        <v>0</v>
      </c>
      <c r="M1895" t="str">
        <f t="shared" si="241"/>
        <v>000</v>
      </c>
      <c r="N1895" t="str">
        <f t="shared" si="242"/>
        <v>流失客户</v>
      </c>
    </row>
    <row r="1896" spans="1:14">
      <c r="A1896">
        <v>10001895</v>
      </c>
      <c r="B1896" t="s">
        <v>134</v>
      </c>
      <c r="C1896" s="3">
        <v>43628.97</v>
      </c>
      <c r="D1896" s="20">
        <v>18</v>
      </c>
      <c r="E1896" s="4">
        <v>48</v>
      </c>
      <c r="F1896" s="4">
        <v>2591.2199999999998</v>
      </c>
      <c r="G1896" s="4">
        <f t="shared" si="235"/>
        <v>4</v>
      </c>
      <c r="H1896" s="4">
        <f t="shared" si="236"/>
        <v>5</v>
      </c>
      <c r="I1896">
        <f t="shared" si="237"/>
        <v>4</v>
      </c>
      <c r="J1896">
        <f t="shared" si="238"/>
        <v>1</v>
      </c>
      <c r="K1896">
        <f t="shared" si="239"/>
        <v>1</v>
      </c>
      <c r="L1896">
        <f t="shared" si="240"/>
        <v>1</v>
      </c>
      <c r="M1896" t="str">
        <f t="shared" si="241"/>
        <v>111</v>
      </c>
      <c r="N1896" t="str">
        <f t="shared" si="242"/>
        <v>重要价值客户</v>
      </c>
    </row>
    <row r="1897" spans="1:14">
      <c r="A1897">
        <v>10001896</v>
      </c>
      <c r="B1897" t="s">
        <v>144</v>
      </c>
      <c r="C1897" s="3">
        <v>43524.7</v>
      </c>
      <c r="D1897" s="20">
        <v>122</v>
      </c>
      <c r="E1897" s="4">
        <v>19</v>
      </c>
      <c r="F1897" s="4">
        <v>1995.19</v>
      </c>
      <c r="G1897" s="4">
        <f t="shared" si="235"/>
        <v>1</v>
      </c>
      <c r="H1897" s="4">
        <f t="shared" si="236"/>
        <v>3</v>
      </c>
      <c r="I1897">
        <f t="shared" si="237"/>
        <v>3</v>
      </c>
      <c r="J1897">
        <f t="shared" si="238"/>
        <v>0</v>
      </c>
      <c r="K1897">
        <f t="shared" si="239"/>
        <v>1</v>
      </c>
      <c r="L1897">
        <f t="shared" si="240"/>
        <v>1</v>
      </c>
      <c r="M1897" t="str">
        <f t="shared" si="241"/>
        <v>011</v>
      </c>
      <c r="N1897" t="str">
        <f t="shared" si="242"/>
        <v>重要唤回客户</v>
      </c>
    </row>
    <row r="1898" spans="1:14">
      <c r="A1898">
        <v>10001897</v>
      </c>
      <c r="B1898" t="s">
        <v>134</v>
      </c>
      <c r="C1898" s="3">
        <v>43600.9</v>
      </c>
      <c r="D1898" s="20">
        <v>46</v>
      </c>
      <c r="E1898" s="4">
        <v>33</v>
      </c>
      <c r="F1898" s="4">
        <v>2080.9499999999998</v>
      </c>
      <c r="G1898" s="4">
        <f t="shared" si="235"/>
        <v>2</v>
      </c>
      <c r="H1898" s="4">
        <f t="shared" si="236"/>
        <v>5</v>
      </c>
      <c r="I1898">
        <f t="shared" si="237"/>
        <v>4</v>
      </c>
      <c r="J1898">
        <f t="shared" si="238"/>
        <v>0</v>
      </c>
      <c r="K1898">
        <f t="shared" si="239"/>
        <v>1</v>
      </c>
      <c r="L1898">
        <f t="shared" si="240"/>
        <v>1</v>
      </c>
      <c r="M1898" t="str">
        <f t="shared" si="241"/>
        <v>011</v>
      </c>
      <c r="N1898" t="str">
        <f t="shared" si="242"/>
        <v>重要唤回客户</v>
      </c>
    </row>
    <row r="1899" spans="1:14">
      <c r="A1899">
        <v>10001898</v>
      </c>
      <c r="B1899" t="s">
        <v>134</v>
      </c>
      <c r="C1899" s="3">
        <v>43607.91</v>
      </c>
      <c r="D1899" s="20">
        <v>39</v>
      </c>
      <c r="E1899" s="4">
        <v>19</v>
      </c>
      <c r="F1899" s="4">
        <v>1401.75</v>
      </c>
      <c r="G1899" s="4">
        <f t="shared" si="235"/>
        <v>2</v>
      </c>
      <c r="H1899" s="4">
        <f t="shared" si="236"/>
        <v>3</v>
      </c>
      <c r="I1899">
        <f t="shared" si="237"/>
        <v>3</v>
      </c>
      <c r="J1899">
        <f t="shared" si="238"/>
        <v>0</v>
      </c>
      <c r="K1899">
        <f t="shared" si="239"/>
        <v>1</v>
      </c>
      <c r="L1899">
        <f t="shared" si="240"/>
        <v>1</v>
      </c>
      <c r="M1899" t="str">
        <f t="shared" si="241"/>
        <v>011</v>
      </c>
      <c r="N1899" t="str">
        <f t="shared" si="242"/>
        <v>重要唤回客户</v>
      </c>
    </row>
    <row r="1900" spans="1:14">
      <c r="A1900">
        <v>10001899</v>
      </c>
      <c r="B1900" t="s">
        <v>134</v>
      </c>
      <c r="C1900" s="3">
        <v>43622.95</v>
      </c>
      <c r="D1900" s="20">
        <v>24</v>
      </c>
      <c r="E1900" s="4">
        <v>54</v>
      </c>
      <c r="F1900" s="4">
        <v>5185.4000000000005</v>
      </c>
      <c r="G1900" s="4">
        <f t="shared" si="235"/>
        <v>3</v>
      </c>
      <c r="H1900" s="4">
        <f t="shared" si="236"/>
        <v>5</v>
      </c>
      <c r="I1900">
        <f t="shared" si="237"/>
        <v>5</v>
      </c>
      <c r="J1900">
        <f t="shared" si="238"/>
        <v>1</v>
      </c>
      <c r="K1900">
        <f t="shared" si="239"/>
        <v>1</v>
      </c>
      <c r="L1900">
        <f t="shared" si="240"/>
        <v>1</v>
      </c>
      <c r="M1900" t="str">
        <f t="shared" si="241"/>
        <v>111</v>
      </c>
      <c r="N1900" t="str">
        <f t="shared" si="242"/>
        <v>重要价值客户</v>
      </c>
    </row>
    <row r="1901" spans="1:14">
      <c r="A1901">
        <v>10001900</v>
      </c>
      <c r="B1901" t="s">
        <v>134</v>
      </c>
      <c r="C1901" s="3">
        <v>43637.98</v>
      </c>
      <c r="D1901" s="20">
        <v>9</v>
      </c>
      <c r="E1901" s="4">
        <v>43</v>
      </c>
      <c r="F1901" s="4">
        <v>2451.15</v>
      </c>
      <c r="G1901" s="4">
        <f t="shared" si="235"/>
        <v>5</v>
      </c>
      <c r="H1901" s="4">
        <f t="shared" si="236"/>
        <v>5</v>
      </c>
      <c r="I1901">
        <f t="shared" si="237"/>
        <v>4</v>
      </c>
      <c r="J1901">
        <f t="shared" si="238"/>
        <v>1</v>
      </c>
      <c r="K1901">
        <f t="shared" si="239"/>
        <v>1</v>
      </c>
      <c r="L1901">
        <f t="shared" si="240"/>
        <v>1</v>
      </c>
      <c r="M1901" t="str">
        <f t="shared" si="241"/>
        <v>111</v>
      </c>
      <c r="N1901" t="str">
        <f t="shared" si="242"/>
        <v>重要价值客户</v>
      </c>
    </row>
    <row r="1902" spans="1:14">
      <c r="A1902">
        <v>10001901</v>
      </c>
      <c r="B1902" t="s">
        <v>144</v>
      </c>
      <c r="C1902" s="3">
        <v>43555.78</v>
      </c>
      <c r="D1902" s="20">
        <v>91</v>
      </c>
      <c r="E1902" s="4">
        <v>21</v>
      </c>
      <c r="F1902" s="4">
        <v>1726.83</v>
      </c>
      <c r="G1902" s="4">
        <f t="shared" si="235"/>
        <v>2</v>
      </c>
      <c r="H1902" s="4">
        <f t="shared" si="236"/>
        <v>3</v>
      </c>
      <c r="I1902">
        <f t="shared" si="237"/>
        <v>3</v>
      </c>
      <c r="J1902">
        <f t="shared" si="238"/>
        <v>0</v>
      </c>
      <c r="K1902">
        <f t="shared" si="239"/>
        <v>1</v>
      </c>
      <c r="L1902">
        <f t="shared" si="240"/>
        <v>1</v>
      </c>
      <c r="M1902" t="str">
        <f t="shared" si="241"/>
        <v>011</v>
      </c>
      <c r="N1902" t="str">
        <f t="shared" si="242"/>
        <v>重要唤回客户</v>
      </c>
    </row>
    <row r="1903" spans="1:14">
      <c r="A1903">
        <v>10001902</v>
      </c>
      <c r="B1903" t="s">
        <v>134</v>
      </c>
      <c r="C1903" s="3">
        <v>43604.91</v>
      </c>
      <c r="D1903" s="20">
        <v>42</v>
      </c>
      <c r="E1903" s="4">
        <v>39</v>
      </c>
      <c r="F1903" s="4">
        <v>3553.1400000000003</v>
      </c>
      <c r="G1903" s="4">
        <f t="shared" si="235"/>
        <v>2</v>
      </c>
      <c r="H1903" s="4">
        <f t="shared" si="236"/>
        <v>5</v>
      </c>
      <c r="I1903">
        <f t="shared" si="237"/>
        <v>5</v>
      </c>
      <c r="J1903">
        <f t="shared" si="238"/>
        <v>0</v>
      </c>
      <c r="K1903">
        <f t="shared" si="239"/>
        <v>1</v>
      </c>
      <c r="L1903">
        <f t="shared" si="240"/>
        <v>1</v>
      </c>
      <c r="M1903" t="str">
        <f t="shared" si="241"/>
        <v>011</v>
      </c>
      <c r="N1903" t="str">
        <f t="shared" si="242"/>
        <v>重要唤回客户</v>
      </c>
    </row>
    <row r="1904" spans="1:14">
      <c r="A1904">
        <v>10001903</v>
      </c>
      <c r="B1904" t="s">
        <v>144</v>
      </c>
      <c r="C1904" s="3">
        <v>43524.7</v>
      </c>
      <c r="D1904" s="20">
        <v>122</v>
      </c>
      <c r="E1904" s="4">
        <v>19</v>
      </c>
      <c r="F1904" s="4">
        <v>2421.7399999999998</v>
      </c>
      <c r="G1904" s="4">
        <f t="shared" si="235"/>
        <v>1</v>
      </c>
      <c r="H1904" s="4">
        <f t="shared" si="236"/>
        <v>3</v>
      </c>
      <c r="I1904">
        <f t="shared" si="237"/>
        <v>4</v>
      </c>
      <c r="J1904">
        <f t="shared" si="238"/>
        <v>0</v>
      </c>
      <c r="K1904">
        <f t="shared" si="239"/>
        <v>1</v>
      </c>
      <c r="L1904">
        <f t="shared" si="240"/>
        <v>1</v>
      </c>
      <c r="M1904" t="str">
        <f t="shared" si="241"/>
        <v>011</v>
      </c>
      <c r="N1904" t="str">
        <f t="shared" si="242"/>
        <v>重要唤回客户</v>
      </c>
    </row>
    <row r="1905" spans="1:14">
      <c r="A1905">
        <v>10001904</v>
      </c>
      <c r="B1905" t="s">
        <v>144</v>
      </c>
      <c r="C1905" s="3">
        <v>43463.55</v>
      </c>
      <c r="D1905" s="20">
        <v>183</v>
      </c>
      <c r="E1905" s="4">
        <v>15</v>
      </c>
      <c r="F1905" s="4">
        <v>1937.55</v>
      </c>
      <c r="G1905" s="4">
        <f t="shared" si="235"/>
        <v>1</v>
      </c>
      <c r="H1905" s="4">
        <f t="shared" si="236"/>
        <v>2</v>
      </c>
      <c r="I1905">
        <f t="shared" si="237"/>
        <v>3</v>
      </c>
      <c r="J1905">
        <f t="shared" si="238"/>
        <v>0</v>
      </c>
      <c r="K1905">
        <f t="shared" si="239"/>
        <v>0</v>
      </c>
      <c r="L1905">
        <f t="shared" si="240"/>
        <v>1</v>
      </c>
      <c r="M1905" t="str">
        <f t="shared" si="241"/>
        <v>001</v>
      </c>
      <c r="N1905" t="str">
        <f t="shared" si="242"/>
        <v>重要挽留客户</v>
      </c>
    </row>
    <row r="1906" spans="1:14">
      <c r="A1906">
        <v>10001905</v>
      </c>
      <c r="B1906" t="s">
        <v>134</v>
      </c>
      <c r="C1906" s="3">
        <v>43612.92</v>
      </c>
      <c r="D1906" s="20">
        <v>34</v>
      </c>
      <c r="E1906" s="4">
        <v>48</v>
      </c>
      <c r="F1906" s="4">
        <v>2671.66</v>
      </c>
      <c r="G1906" s="4">
        <f t="shared" si="235"/>
        <v>3</v>
      </c>
      <c r="H1906" s="4">
        <f t="shared" si="236"/>
        <v>5</v>
      </c>
      <c r="I1906">
        <f t="shared" si="237"/>
        <v>4</v>
      </c>
      <c r="J1906">
        <f t="shared" si="238"/>
        <v>1</v>
      </c>
      <c r="K1906">
        <f t="shared" si="239"/>
        <v>1</v>
      </c>
      <c r="L1906">
        <f t="shared" si="240"/>
        <v>1</v>
      </c>
      <c r="M1906" t="str">
        <f t="shared" si="241"/>
        <v>111</v>
      </c>
      <c r="N1906" t="str">
        <f t="shared" si="242"/>
        <v>重要价值客户</v>
      </c>
    </row>
    <row r="1907" spans="1:14">
      <c r="A1907">
        <v>10001906</v>
      </c>
      <c r="B1907" t="s">
        <v>134</v>
      </c>
      <c r="C1907" s="3">
        <v>43610.92</v>
      </c>
      <c r="D1907" s="20">
        <v>36</v>
      </c>
      <c r="E1907" s="4">
        <v>23</v>
      </c>
      <c r="F1907" s="4">
        <v>2042.04</v>
      </c>
      <c r="G1907" s="4">
        <f t="shared" si="235"/>
        <v>2</v>
      </c>
      <c r="H1907" s="4">
        <f t="shared" si="236"/>
        <v>3</v>
      </c>
      <c r="I1907">
        <f t="shared" si="237"/>
        <v>4</v>
      </c>
      <c r="J1907">
        <f t="shared" si="238"/>
        <v>0</v>
      </c>
      <c r="K1907">
        <f t="shared" si="239"/>
        <v>1</v>
      </c>
      <c r="L1907">
        <f t="shared" si="240"/>
        <v>1</v>
      </c>
      <c r="M1907" t="str">
        <f t="shared" si="241"/>
        <v>011</v>
      </c>
      <c r="N1907" t="str">
        <f t="shared" si="242"/>
        <v>重要唤回客户</v>
      </c>
    </row>
    <row r="1908" spans="1:14">
      <c r="A1908">
        <v>10001907</v>
      </c>
      <c r="B1908" t="s">
        <v>144</v>
      </c>
      <c r="C1908" s="3">
        <v>43430.47</v>
      </c>
      <c r="D1908" s="20">
        <v>216</v>
      </c>
      <c r="E1908" s="4">
        <v>12</v>
      </c>
      <c r="F1908" s="4">
        <v>1061.76</v>
      </c>
      <c r="G1908" s="4">
        <f t="shared" si="235"/>
        <v>1</v>
      </c>
      <c r="H1908" s="4">
        <f t="shared" si="236"/>
        <v>2</v>
      </c>
      <c r="I1908">
        <f t="shared" si="237"/>
        <v>2</v>
      </c>
      <c r="J1908">
        <f t="shared" si="238"/>
        <v>0</v>
      </c>
      <c r="K1908">
        <f t="shared" si="239"/>
        <v>0</v>
      </c>
      <c r="L1908">
        <f t="shared" si="240"/>
        <v>0</v>
      </c>
      <c r="M1908" t="str">
        <f t="shared" si="241"/>
        <v>000</v>
      </c>
      <c r="N1908" t="str">
        <f t="shared" si="242"/>
        <v>流失客户</v>
      </c>
    </row>
    <row r="1909" spans="1:14">
      <c r="A1909">
        <v>10001908</v>
      </c>
      <c r="B1909" t="s">
        <v>134</v>
      </c>
      <c r="C1909" s="3">
        <v>43607.91</v>
      </c>
      <c r="D1909" s="20">
        <v>39</v>
      </c>
      <c r="E1909" s="4">
        <v>26</v>
      </c>
      <c r="F1909" s="4">
        <v>1723.6799999999998</v>
      </c>
      <c r="G1909" s="4">
        <f t="shared" si="235"/>
        <v>2</v>
      </c>
      <c r="H1909" s="4">
        <f t="shared" si="236"/>
        <v>4</v>
      </c>
      <c r="I1909">
        <f t="shared" si="237"/>
        <v>3</v>
      </c>
      <c r="J1909">
        <f t="shared" si="238"/>
        <v>0</v>
      </c>
      <c r="K1909">
        <f t="shared" si="239"/>
        <v>1</v>
      </c>
      <c r="L1909">
        <f t="shared" si="240"/>
        <v>1</v>
      </c>
      <c r="M1909" t="str">
        <f t="shared" si="241"/>
        <v>011</v>
      </c>
      <c r="N1909" t="str">
        <f t="shared" si="242"/>
        <v>重要唤回客户</v>
      </c>
    </row>
    <row r="1910" spans="1:14">
      <c r="A1910">
        <v>10001909</v>
      </c>
      <c r="B1910" t="s">
        <v>144</v>
      </c>
      <c r="C1910" s="3">
        <v>43442.5</v>
      </c>
      <c r="D1910" s="20">
        <v>204</v>
      </c>
      <c r="E1910" s="4">
        <v>13</v>
      </c>
      <c r="F1910" s="4">
        <v>1428.7</v>
      </c>
      <c r="G1910" s="4">
        <f t="shared" si="235"/>
        <v>1</v>
      </c>
      <c r="H1910" s="4">
        <f t="shared" si="236"/>
        <v>2</v>
      </c>
      <c r="I1910">
        <f t="shared" si="237"/>
        <v>3</v>
      </c>
      <c r="J1910">
        <f t="shared" si="238"/>
        <v>0</v>
      </c>
      <c r="K1910">
        <f t="shared" si="239"/>
        <v>0</v>
      </c>
      <c r="L1910">
        <f t="shared" si="240"/>
        <v>1</v>
      </c>
      <c r="M1910" t="str">
        <f t="shared" si="241"/>
        <v>001</v>
      </c>
      <c r="N1910" t="str">
        <f t="shared" si="242"/>
        <v>重要挽留客户</v>
      </c>
    </row>
    <row r="1911" spans="1:14">
      <c r="A1911">
        <v>10001910</v>
      </c>
      <c r="B1911" t="s">
        <v>134</v>
      </c>
      <c r="C1911" s="3">
        <v>43631.97</v>
      </c>
      <c r="D1911" s="20">
        <v>15</v>
      </c>
      <c r="E1911" s="4">
        <v>55</v>
      </c>
      <c r="F1911" s="4">
        <v>3056.1099999999997</v>
      </c>
      <c r="G1911" s="4">
        <f t="shared" si="235"/>
        <v>4</v>
      </c>
      <c r="H1911" s="4">
        <f t="shared" si="236"/>
        <v>5</v>
      </c>
      <c r="I1911">
        <f t="shared" si="237"/>
        <v>5</v>
      </c>
      <c r="J1911">
        <f t="shared" si="238"/>
        <v>1</v>
      </c>
      <c r="K1911">
        <f t="shared" si="239"/>
        <v>1</v>
      </c>
      <c r="L1911">
        <f t="shared" si="240"/>
        <v>1</v>
      </c>
      <c r="M1911" t="str">
        <f t="shared" si="241"/>
        <v>111</v>
      </c>
      <c r="N1911" t="str">
        <f t="shared" si="242"/>
        <v>重要价值客户</v>
      </c>
    </row>
    <row r="1912" spans="1:14">
      <c r="A1912">
        <v>10001911</v>
      </c>
      <c r="B1912" t="s">
        <v>134</v>
      </c>
      <c r="C1912" s="3">
        <v>43644</v>
      </c>
      <c r="D1912" s="20">
        <v>2</v>
      </c>
      <c r="E1912" s="4">
        <v>55</v>
      </c>
      <c r="F1912" s="4">
        <v>3005.8999999999996</v>
      </c>
      <c r="G1912" s="4">
        <f t="shared" si="235"/>
        <v>5</v>
      </c>
      <c r="H1912" s="4">
        <f t="shared" si="236"/>
        <v>5</v>
      </c>
      <c r="I1912">
        <f t="shared" si="237"/>
        <v>5</v>
      </c>
      <c r="J1912">
        <f t="shared" si="238"/>
        <v>1</v>
      </c>
      <c r="K1912">
        <f t="shared" si="239"/>
        <v>1</v>
      </c>
      <c r="L1912">
        <f t="shared" si="240"/>
        <v>1</v>
      </c>
      <c r="M1912" t="str">
        <f t="shared" si="241"/>
        <v>111</v>
      </c>
      <c r="N1912" t="str">
        <f t="shared" si="242"/>
        <v>重要价值客户</v>
      </c>
    </row>
    <row r="1913" spans="1:14">
      <c r="A1913">
        <v>10001912</v>
      </c>
      <c r="B1913" t="s">
        <v>134</v>
      </c>
      <c r="C1913" s="3">
        <v>43646</v>
      </c>
      <c r="D1913" s="20">
        <v>0</v>
      </c>
      <c r="E1913" s="4">
        <v>31</v>
      </c>
      <c r="F1913" s="4">
        <v>2127.38</v>
      </c>
      <c r="G1913" s="4">
        <f t="shared" si="235"/>
        <v>5</v>
      </c>
      <c r="H1913" s="4">
        <f t="shared" si="236"/>
        <v>4</v>
      </c>
      <c r="I1913">
        <f t="shared" si="237"/>
        <v>4</v>
      </c>
      <c r="J1913">
        <f t="shared" si="238"/>
        <v>1</v>
      </c>
      <c r="K1913">
        <f t="shared" si="239"/>
        <v>1</v>
      </c>
      <c r="L1913">
        <f t="shared" si="240"/>
        <v>1</v>
      </c>
      <c r="M1913" t="str">
        <f t="shared" si="241"/>
        <v>111</v>
      </c>
      <c r="N1913" t="str">
        <f t="shared" si="242"/>
        <v>重要价值客户</v>
      </c>
    </row>
    <row r="1914" spans="1:14">
      <c r="A1914">
        <v>10001913</v>
      </c>
      <c r="B1914" t="s">
        <v>144</v>
      </c>
      <c r="C1914" s="3">
        <v>43487</v>
      </c>
      <c r="D1914" s="20">
        <v>159</v>
      </c>
      <c r="E1914" s="4">
        <v>16</v>
      </c>
      <c r="F1914" s="4">
        <v>1840.32</v>
      </c>
      <c r="G1914" s="4">
        <f t="shared" si="235"/>
        <v>1</v>
      </c>
      <c r="H1914" s="4">
        <f t="shared" si="236"/>
        <v>3</v>
      </c>
      <c r="I1914">
        <f t="shared" si="237"/>
        <v>3</v>
      </c>
      <c r="J1914">
        <f t="shared" si="238"/>
        <v>0</v>
      </c>
      <c r="K1914">
        <f t="shared" si="239"/>
        <v>1</v>
      </c>
      <c r="L1914">
        <f t="shared" si="240"/>
        <v>1</v>
      </c>
      <c r="M1914" t="str">
        <f t="shared" si="241"/>
        <v>011</v>
      </c>
      <c r="N1914" t="str">
        <f t="shared" si="242"/>
        <v>重要唤回客户</v>
      </c>
    </row>
    <row r="1915" spans="1:14">
      <c r="A1915">
        <v>10001914</v>
      </c>
      <c r="B1915" t="s">
        <v>134</v>
      </c>
      <c r="C1915" s="3">
        <v>43630</v>
      </c>
      <c r="D1915" s="20">
        <v>16</v>
      </c>
      <c r="E1915" s="4">
        <v>29</v>
      </c>
      <c r="F1915" s="4">
        <v>1822.02</v>
      </c>
      <c r="G1915" s="4">
        <f t="shared" si="235"/>
        <v>4</v>
      </c>
      <c r="H1915" s="4">
        <f t="shared" si="236"/>
        <v>4</v>
      </c>
      <c r="I1915">
        <f t="shared" si="237"/>
        <v>3</v>
      </c>
      <c r="J1915">
        <f t="shared" si="238"/>
        <v>1</v>
      </c>
      <c r="K1915">
        <f t="shared" si="239"/>
        <v>1</v>
      </c>
      <c r="L1915">
        <f t="shared" si="240"/>
        <v>1</v>
      </c>
      <c r="M1915" t="str">
        <f t="shared" si="241"/>
        <v>111</v>
      </c>
      <c r="N1915" t="str">
        <f t="shared" si="242"/>
        <v>重要价值客户</v>
      </c>
    </row>
    <row r="1916" spans="1:14">
      <c r="A1916">
        <v>10001915</v>
      </c>
      <c r="B1916" t="s">
        <v>144</v>
      </c>
      <c r="C1916" s="3">
        <v>43573</v>
      </c>
      <c r="D1916" s="20">
        <v>73</v>
      </c>
      <c r="E1916" s="4">
        <v>22</v>
      </c>
      <c r="F1916" s="4">
        <v>1936.66</v>
      </c>
      <c r="G1916" s="4">
        <f t="shared" si="235"/>
        <v>2</v>
      </c>
      <c r="H1916" s="4">
        <f t="shared" si="236"/>
        <v>3</v>
      </c>
      <c r="I1916">
        <f t="shared" si="237"/>
        <v>3</v>
      </c>
      <c r="J1916">
        <f t="shared" si="238"/>
        <v>0</v>
      </c>
      <c r="K1916">
        <f t="shared" si="239"/>
        <v>1</v>
      </c>
      <c r="L1916">
        <f t="shared" si="240"/>
        <v>1</v>
      </c>
      <c r="M1916" t="str">
        <f t="shared" si="241"/>
        <v>011</v>
      </c>
      <c r="N1916" t="str">
        <f t="shared" si="242"/>
        <v>重要唤回客户</v>
      </c>
    </row>
    <row r="1917" spans="1:14">
      <c r="A1917">
        <v>10001916</v>
      </c>
      <c r="B1917" t="s">
        <v>144</v>
      </c>
      <c r="C1917" s="3">
        <v>43573</v>
      </c>
      <c r="D1917" s="20">
        <v>73</v>
      </c>
      <c r="E1917" s="4">
        <v>22</v>
      </c>
      <c r="F1917" s="4">
        <v>2150.2800000000002</v>
      </c>
      <c r="G1917" s="4">
        <f t="shared" si="235"/>
        <v>2</v>
      </c>
      <c r="H1917" s="4">
        <f t="shared" si="236"/>
        <v>3</v>
      </c>
      <c r="I1917">
        <f t="shared" si="237"/>
        <v>4</v>
      </c>
      <c r="J1917">
        <f t="shared" si="238"/>
        <v>0</v>
      </c>
      <c r="K1917">
        <f t="shared" si="239"/>
        <v>1</v>
      </c>
      <c r="L1917">
        <f t="shared" si="240"/>
        <v>1</v>
      </c>
      <c r="M1917" t="str">
        <f t="shared" si="241"/>
        <v>011</v>
      </c>
      <c r="N1917" t="str">
        <f t="shared" si="242"/>
        <v>重要唤回客户</v>
      </c>
    </row>
    <row r="1918" spans="1:14">
      <c r="A1918">
        <v>10001917</v>
      </c>
      <c r="B1918" t="s">
        <v>134</v>
      </c>
      <c r="C1918" s="3">
        <v>43605</v>
      </c>
      <c r="D1918" s="20">
        <v>41</v>
      </c>
      <c r="E1918" s="4">
        <v>33</v>
      </c>
      <c r="F1918" s="4">
        <v>2157.36</v>
      </c>
      <c r="G1918" s="4">
        <f t="shared" si="235"/>
        <v>2</v>
      </c>
      <c r="H1918" s="4">
        <f t="shared" si="236"/>
        <v>5</v>
      </c>
      <c r="I1918">
        <f t="shared" si="237"/>
        <v>4</v>
      </c>
      <c r="J1918">
        <f t="shared" si="238"/>
        <v>0</v>
      </c>
      <c r="K1918">
        <f t="shared" si="239"/>
        <v>1</v>
      </c>
      <c r="L1918">
        <f t="shared" si="240"/>
        <v>1</v>
      </c>
      <c r="M1918" t="str">
        <f t="shared" si="241"/>
        <v>011</v>
      </c>
      <c r="N1918" t="str">
        <f t="shared" si="242"/>
        <v>重要唤回客户</v>
      </c>
    </row>
    <row r="1919" spans="1:14">
      <c r="A1919">
        <v>10001918</v>
      </c>
      <c r="B1919" t="s">
        <v>144</v>
      </c>
      <c r="C1919" s="3">
        <v>43453</v>
      </c>
      <c r="D1919" s="20">
        <v>193</v>
      </c>
      <c r="E1919" s="4">
        <v>14</v>
      </c>
      <c r="F1919" s="4">
        <v>1408.4</v>
      </c>
      <c r="G1919" s="4">
        <f t="shared" si="235"/>
        <v>1</v>
      </c>
      <c r="H1919" s="4">
        <f t="shared" si="236"/>
        <v>2</v>
      </c>
      <c r="I1919">
        <f t="shared" si="237"/>
        <v>3</v>
      </c>
      <c r="J1919">
        <f t="shared" si="238"/>
        <v>0</v>
      </c>
      <c r="K1919">
        <f t="shared" si="239"/>
        <v>0</v>
      </c>
      <c r="L1919">
        <f t="shared" si="240"/>
        <v>1</v>
      </c>
      <c r="M1919" t="str">
        <f t="shared" si="241"/>
        <v>001</v>
      </c>
      <c r="N1919" t="str">
        <f t="shared" si="242"/>
        <v>重要挽留客户</v>
      </c>
    </row>
    <row r="1920" spans="1:14">
      <c r="A1920">
        <v>10001919</v>
      </c>
      <c r="B1920" t="s">
        <v>144</v>
      </c>
      <c r="C1920" s="3">
        <v>43365</v>
      </c>
      <c r="D1920" s="20">
        <v>281</v>
      </c>
      <c r="E1920" s="4">
        <v>8</v>
      </c>
      <c r="F1920" s="4">
        <v>1177.76</v>
      </c>
      <c r="G1920" s="4">
        <f t="shared" si="235"/>
        <v>1</v>
      </c>
      <c r="H1920" s="4">
        <f t="shared" si="236"/>
        <v>1</v>
      </c>
      <c r="I1920">
        <f t="shared" si="237"/>
        <v>2</v>
      </c>
      <c r="J1920">
        <f t="shared" si="238"/>
        <v>0</v>
      </c>
      <c r="K1920">
        <f t="shared" si="239"/>
        <v>0</v>
      </c>
      <c r="L1920">
        <f t="shared" si="240"/>
        <v>0</v>
      </c>
      <c r="M1920" t="str">
        <f t="shared" si="241"/>
        <v>000</v>
      </c>
      <c r="N1920" t="str">
        <f t="shared" si="242"/>
        <v>流失客户</v>
      </c>
    </row>
    <row r="1921" spans="1:14">
      <c r="A1921">
        <v>10001920</v>
      </c>
      <c r="B1921" t="s">
        <v>144</v>
      </c>
      <c r="C1921" s="3">
        <v>43604</v>
      </c>
      <c r="D1921" s="20">
        <v>42</v>
      </c>
      <c r="E1921" s="4">
        <v>24</v>
      </c>
      <c r="F1921" s="4">
        <v>2012.88</v>
      </c>
      <c r="G1921" s="4">
        <f t="shared" si="235"/>
        <v>2</v>
      </c>
      <c r="H1921" s="4">
        <f t="shared" si="236"/>
        <v>4</v>
      </c>
      <c r="I1921">
        <f t="shared" si="237"/>
        <v>4</v>
      </c>
      <c r="J1921">
        <f t="shared" si="238"/>
        <v>0</v>
      </c>
      <c r="K1921">
        <f t="shared" si="239"/>
        <v>1</v>
      </c>
      <c r="L1921">
        <f t="shared" si="240"/>
        <v>1</v>
      </c>
      <c r="M1921" t="str">
        <f t="shared" si="241"/>
        <v>011</v>
      </c>
      <c r="N1921" t="str">
        <f t="shared" si="242"/>
        <v>重要唤回客户</v>
      </c>
    </row>
    <row r="1922" spans="1:14">
      <c r="A1922">
        <v>10001921</v>
      </c>
      <c r="B1922" t="s">
        <v>134</v>
      </c>
      <c r="C1922" s="3">
        <v>43640</v>
      </c>
      <c r="D1922" s="20">
        <v>6</v>
      </c>
      <c r="E1922" s="4">
        <v>21</v>
      </c>
      <c r="F1922" s="4">
        <v>1333.56</v>
      </c>
      <c r="G1922" s="4">
        <f t="shared" si="235"/>
        <v>5</v>
      </c>
      <c r="H1922" s="4">
        <f t="shared" si="236"/>
        <v>3</v>
      </c>
      <c r="I1922">
        <f t="shared" si="237"/>
        <v>2</v>
      </c>
      <c r="J1922">
        <f t="shared" si="238"/>
        <v>1</v>
      </c>
      <c r="K1922">
        <f t="shared" si="239"/>
        <v>1</v>
      </c>
      <c r="L1922">
        <f t="shared" si="240"/>
        <v>0</v>
      </c>
      <c r="M1922" t="str">
        <f t="shared" si="241"/>
        <v>110</v>
      </c>
      <c r="N1922" t="str">
        <f t="shared" si="242"/>
        <v>潜力客户</v>
      </c>
    </row>
    <row r="1923" spans="1:14">
      <c r="A1923">
        <v>10001922</v>
      </c>
      <c r="B1923" t="s">
        <v>134</v>
      </c>
      <c r="C1923" s="3">
        <v>43619.06</v>
      </c>
      <c r="D1923" s="20">
        <v>27</v>
      </c>
      <c r="E1923" s="4">
        <v>48</v>
      </c>
      <c r="F1923" s="4">
        <v>4294.32</v>
      </c>
      <c r="G1923" s="4">
        <f t="shared" ref="G1923:G1986" si="243">LOOKUP(D1923,$O$3:$O$7,$P$3:$P$7)</f>
        <v>3</v>
      </c>
      <c r="H1923" s="4">
        <f t="shared" ref="H1923:H1986" si="244">LOOKUP(E1923,$Q$3:$Q$7,$R$3:$R$7)</f>
        <v>5</v>
      </c>
      <c r="I1923">
        <f t="shared" ref="I1923:I1986" si="245">LOOKUP(F1923,$S$3:$S$7,$T$3:$T$7)</f>
        <v>5</v>
      </c>
      <c r="J1923">
        <f t="shared" ref="J1923:J1986" si="246">IF(G1923&gt;$P$17,1,0)</f>
        <v>1</v>
      </c>
      <c r="K1923">
        <f t="shared" ref="K1923:K1986" si="247">IF(H1923&gt;$P$18,1,0)</f>
        <v>1</v>
      </c>
      <c r="L1923">
        <f t="shared" ref="L1923:L1986" si="248">IF(I1923&gt;$P$19,1,0)</f>
        <v>1</v>
      </c>
      <c r="M1923" t="str">
        <f t="shared" ref="M1923:M1986" si="249">J1923&amp;K1923&amp;L1923</f>
        <v>111</v>
      </c>
      <c r="N1923" t="str">
        <f t="shared" ref="N1923:N1986" si="250">IF(M1923="111","重要价值客户",IF(M1923="011","重要唤回客户",IF(M1923="101","重要深耕客户",IF(M1923="001","重要挽留客户",IF(M1923="110","潜力客户",IF(M1923="100","新客户",IF(M1923="010","一般维持客户",IF(M1923="000","流失客户",""))))))))</f>
        <v>重要价值客户</v>
      </c>
    </row>
    <row r="1924" spans="1:14">
      <c r="A1924">
        <v>10001923</v>
      </c>
      <c r="B1924" t="s">
        <v>134</v>
      </c>
      <c r="C1924" s="3">
        <v>43617.06</v>
      </c>
      <c r="D1924" s="20">
        <v>29</v>
      </c>
      <c r="E1924" s="4">
        <v>55</v>
      </c>
      <c r="F1924" s="4">
        <v>4972.9000000000005</v>
      </c>
      <c r="G1924" s="4">
        <f t="shared" si="243"/>
        <v>3</v>
      </c>
      <c r="H1924" s="4">
        <f t="shared" si="244"/>
        <v>5</v>
      </c>
      <c r="I1924">
        <f t="shared" si="245"/>
        <v>5</v>
      </c>
      <c r="J1924">
        <f t="shared" si="246"/>
        <v>1</v>
      </c>
      <c r="K1924">
        <f t="shared" si="247"/>
        <v>1</v>
      </c>
      <c r="L1924">
        <f t="shared" si="248"/>
        <v>1</v>
      </c>
      <c r="M1924" t="str">
        <f t="shared" si="249"/>
        <v>111</v>
      </c>
      <c r="N1924" t="str">
        <f t="shared" si="250"/>
        <v>重要价值客户</v>
      </c>
    </row>
    <row r="1925" spans="1:14">
      <c r="A1925">
        <v>10001924</v>
      </c>
      <c r="B1925" t="s">
        <v>144</v>
      </c>
      <c r="C1925" s="3">
        <v>43606.09</v>
      </c>
      <c r="D1925" s="20">
        <v>40</v>
      </c>
      <c r="E1925" s="4">
        <v>24</v>
      </c>
      <c r="F1925" s="4">
        <v>1715.52</v>
      </c>
      <c r="G1925" s="4">
        <f t="shared" si="243"/>
        <v>2</v>
      </c>
      <c r="H1925" s="4">
        <f t="shared" si="244"/>
        <v>4</v>
      </c>
      <c r="I1925">
        <f t="shared" si="245"/>
        <v>3</v>
      </c>
      <c r="J1925">
        <f t="shared" si="246"/>
        <v>0</v>
      </c>
      <c r="K1925">
        <f t="shared" si="247"/>
        <v>1</v>
      </c>
      <c r="L1925">
        <f t="shared" si="248"/>
        <v>1</v>
      </c>
      <c r="M1925" t="str">
        <f t="shared" si="249"/>
        <v>011</v>
      </c>
      <c r="N1925" t="str">
        <f t="shared" si="250"/>
        <v>重要唤回客户</v>
      </c>
    </row>
    <row r="1926" spans="1:14">
      <c r="A1926">
        <v>10001925</v>
      </c>
      <c r="B1926" t="s">
        <v>144</v>
      </c>
      <c r="C1926" s="3">
        <v>43534.27</v>
      </c>
      <c r="D1926" s="20">
        <v>112</v>
      </c>
      <c r="E1926" s="4">
        <v>19</v>
      </c>
      <c r="F1926" s="4">
        <v>2074.8000000000002</v>
      </c>
      <c r="G1926" s="4">
        <f t="shared" si="243"/>
        <v>1</v>
      </c>
      <c r="H1926" s="4">
        <f t="shared" si="244"/>
        <v>3</v>
      </c>
      <c r="I1926">
        <f t="shared" si="245"/>
        <v>4</v>
      </c>
      <c r="J1926">
        <f t="shared" si="246"/>
        <v>0</v>
      </c>
      <c r="K1926">
        <f t="shared" si="247"/>
        <v>1</v>
      </c>
      <c r="L1926">
        <f t="shared" si="248"/>
        <v>1</v>
      </c>
      <c r="M1926" t="str">
        <f t="shared" si="249"/>
        <v>011</v>
      </c>
      <c r="N1926" t="str">
        <f t="shared" si="250"/>
        <v>重要唤回客户</v>
      </c>
    </row>
    <row r="1927" spans="1:14">
      <c r="A1927">
        <v>10001926</v>
      </c>
      <c r="B1927" t="s">
        <v>134</v>
      </c>
      <c r="C1927" s="3">
        <v>43625.04</v>
      </c>
      <c r="D1927" s="20">
        <v>21</v>
      </c>
      <c r="E1927" s="4">
        <v>32</v>
      </c>
      <c r="F1927" s="4">
        <v>2808.3</v>
      </c>
      <c r="G1927" s="4">
        <f t="shared" si="243"/>
        <v>3</v>
      </c>
      <c r="H1927" s="4">
        <f t="shared" si="244"/>
        <v>4</v>
      </c>
      <c r="I1927">
        <f t="shared" si="245"/>
        <v>5</v>
      </c>
      <c r="J1927">
        <f t="shared" si="246"/>
        <v>1</v>
      </c>
      <c r="K1927">
        <f t="shared" si="247"/>
        <v>1</v>
      </c>
      <c r="L1927">
        <f t="shared" si="248"/>
        <v>1</v>
      </c>
      <c r="M1927" t="str">
        <f t="shared" si="249"/>
        <v>111</v>
      </c>
      <c r="N1927" t="str">
        <f t="shared" si="250"/>
        <v>重要价值客户</v>
      </c>
    </row>
    <row r="1928" spans="1:14">
      <c r="A1928">
        <v>10001927</v>
      </c>
      <c r="B1928" t="s">
        <v>134</v>
      </c>
      <c r="C1928" s="3">
        <v>43631.03</v>
      </c>
      <c r="D1928" s="20">
        <v>15</v>
      </c>
      <c r="E1928" s="4">
        <v>27</v>
      </c>
      <c r="F1928" s="4">
        <v>1678.95</v>
      </c>
      <c r="G1928" s="4">
        <f t="shared" si="243"/>
        <v>4</v>
      </c>
      <c r="H1928" s="4">
        <f t="shared" si="244"/>
        <v>4</v>
      </c>
      <c r="I1928">
        <f t="shared" si="245"/>
        <v>3</v>
      </c>
      <c r="J1928">
        <f t="shared" si="246"/>
        <v>1</v>
      </c>
      <c r="K1928">
        <f t="shared" si="247"/>
        <v>1</v>
      </c>
      <c r="L1928">
        <f t="shared" si="248"/>
        <v>1</v>
      </c>
      <c r="M1928" t="str">
        <f t="shared" si="249"/>
        <v>111</v>
      </c>
      <c r="N1928" t="str">
        <f t="shared" si="250"/>
        <v>重要价值客户</v>
      </c>
    </row>
    <row r="1929" spans="1:14">
      <c r="A1929">
        <v>10001928</v>
      </c>
      <c r="B1929" t="s">
        <v>144</v>
      </c>
      <c r="C1929" s="3">
        <v>43583.15</v>
      </c>
      <c r="D1929" s="20">
        <v>63</v>
      </c>
      <c r="E1929" s="4">
        <v>22</v>
      </c>
      <c r="F1929" s="4">
        <v>1835.46</v>
      </c>
      <c r="G1929" s="4">
        <f t="shared" si="243"/>
        <v>2</v>
      </c>
      <c r="H1929" s="4">
        <f t="shared" si="244"/>
        <v>3</v>
      </c>
      <c r="I1929">
        <f t="shared" si="245"/>
        <v>3</v>
      </c>
      <c r="J1929">
        <f t="shared" si="246"/>
        <v>0</v>
      </c>
      <c r="K1929">
        <f t="shared" si="247"/>
        <v>1</v>
      </c>
      <c r="L1929">
        <f t="shared" si="248"/>
        <v>1</v>
      </c>
      <c r="M1929" t="str">
        <f t="shared" si="249"/>
        <v>011</v>
      </c>
      <c r="N1929" t="str">
        <f t="shared" si="250"/>
        <v>重要唤回客户</v>
      </c>
    </row>
    <row r="1930" spans="1:14">
      <c r="A1930">
        <v>10001929</v>
      </c>
      <c r="B1930" t="s">
        <v>134</v>
      </c>
      <c r="C1930" s="3">
        <v>43606.1</v>
      </c>
      <c r="D1930" s="20">
        <v>40</v>
      </c>
      <c r="E1930" s="4">
        <v>31</v>
      </c>
      <c r="F1930" s="4">
        <v>2366.6999999999998</v>
      </c>
      <c r="G1930" s="4">
        <f t="shared" si="243"/>
        <v>2</v>
      </c>
      <c r="H1930" s="4">
        <f t="shared" si="244"/>
        <v>4</v>
      </c>
      <c r="I1930">
        <f t="shared" si="245"/>
        <v>4</v>
      </c>
      <c r="J1930">
        <f t="shared" si="246"/>
        <v>0</v>
      </c>
      <c r="K1930">
        <f t="shared" si="247"/>
        <v>1</v>
      </c>
      <c r="L1930">
        <f t="shared" si="248"/>
        <v>1</v>
      </c>
      <c r="M1930" t="str">
        <f t="shared" si="249"/>
        <v>011</v>
      </c>
      <c r="N1930" t="str">
        <f t="shared" si="250"/>
        <v>重要唤回客户</v>
      </c>
    </row>
    <row r="1931" spans="1:14">
      <c r="A1931">
        <v>10001930</v>
      </c>
      <c r="B1931" t="s">
        <v>134</v>
      </c>
      <c r="C1931" s="3">
        <v>43626.04</v>
      </c>
      <c r="D1931" s="20">
        <v>20</v>
      </c>
      <c r="E1931" s="4">
        <v>22</v>
      </c>
      <c r="F1931" s="4">
        <v>2206.12</v>
      </c>
      <c r="G1931" s="4">
        <f t="shared" si="243"/>
        <v>3</v>
      </c>
      <c r="H1931" s="4">
        <f t="shared" si="244"/>
        <v>3</v>
      </c>
      <c r="I1931">
        <f t="shared" si="245"/>
        <v>4</v>
      </c>
      <c r="J1931">
        <f t="shared" si="246"/>
        <v>1</v>
      </c>
      <c r="K1931">
        <f t="shared" si="247"/>
        <v>1</v>
      </c>
      <c r="L1931">
        <f t="shared" si="248"/>
        <v>1</v>
      </c>
      <c r="M1931" t="str">
        <f t="shared" si="249"/>
        <v>111</v>
      </c>
      <c r="N1931" t="str">
        <f t="shared" si="250"/>
        <v>重要价值客户</v>
      </c>
    </row>
    <row r="1932" spans="1:14">
      <c r="A1932">
        <v>10001931</v>
      </c>
      <c r="B1932" t="s">
        <v>144</v>
      </c>
      <c r="C1932" s="3">
        <v>43369.69</v>
      </c>
      <c r="D1932" s="20">
        <v>277</v>
      </c>
      <c r="E1932" s="4">
        <v>8</v>
      </c>
      <c r="F1932" s="4">
        <v>1118.96</v>
      </c>
      <c r="G1932" s="4">
        <f t="shared" si="243"/>
        <v>1</v>
      </c>
      <c r="H1932" s="4">
        <f t="shared" si="244"/>
        <v>1</v>
      </c>
      <c r="I1932">
        <f t="shared" si="245"/>
        <v>2</v>
      </c>
      <c r="J1932">
        <f t="shared" si="246"/>
        <v>0</v>
      </c>
      <c r="K1932">
        <f t="shared" si="247"/>
        <v>0</v>
      </c>
      <c r="L1932">
        <f t="shared" si="248"/>
        <v>0</v>
      </c>
      <c r="M1932" t="str">
        <f t="shared" si="249"/>
        <v>000</v>
      </c>
      <c r="N1932" t="str">
        <f t="shared" si="250"/>
        <v>流失客户</v>
      </c>
    </row>
    <row r="1933" spans="1:14">
      <c r="A1933">
        <v>10001932</v>
      </c>
      <c r="B1933" t="s">
        <v>144</v>
      </c>
      <c r="C1933" s="3">
        <v>43479.41</v>
      </c>
      <c r="D1933" s="20">
        <v>167</v>
      </c>
      <c r="E1933" s="4">
        <v>15</v>
      </c>
      <c r="F1933" s="4">
        <v>1368.6</v>
      </c>
      <c r="G1933" s="4">
        <f t="shared" si="243"/>
        <v>1</v>
      </c>
      <c r="H1933" s="4">
        <f t="shared" si="244"/>
        <v>2</v>
      </c>
      <c r="I1933">
        <f t="shared" si="245"/>
        <v>2</v>
      </c>
      <c r="J1933">
        <f t="shared" si="246"/>
        <v>0</v>
      </c>
      <c r="K1933">
        <f t="shared" si="247"/>
        <v>0</v>
      </c>
      <c r="L1933">
        <f t="shared" si="248"/>
        <v>0</v>
      </c>
      <c r="M1933" t="str">
        <f t="shared" si="249"/>
        <v>000</v>
      </c>
      <c r="N1933" t="str">
        <f t="shared" si="250"/>
        <v>流失客户</v>
      </c>
    </row>
    <row r="1934" spans="1:14">
      <c r="A1934">
        <v>10001933</v>
      </c>
      <c r="B1934" t="s">
        <v>144</v>
      </c>
      <c r="C1934" s="3">
        <v>43609.09</v>
      </c>
      <c r="D1934" s="20">
        <v>37</v>
      </c>
      <c r="E1934" s="4">
        <v>24</v>
      </c>
      <c r="F1934" s="4">
        <v>1619.04</v>
      </c>
      <c r="G1934" s="4">
        <f t="shared" si="243"/>
        <v>2</v>
      </c>
      <c r="H1934" s="4">
        <f t="shared" si="244"/>
        <v>4</v>
      </c>
      <c r="I1934">
        <f t="shared" si="245"/>
        <v>3</v>
      </c>
      <c r="J1934">
        <f t="shared" si="246"/>
        <v>0</v>
      </c>
      <c r="K1934">
        <f t="shared" si="247"/>
        <v>1</v>
      </c>
      <c r="L1934">
        <f t="shared" si="248"/>
        <v>1</v>
      </c>
      <c r="M1934" t="str">
        <f t="shared" si="249"/>
        <v>011</v>
      </c>
      <c r="N1934" t="str">
        <f t="shared" si="250"/>
        <v>重要唤回客户</v>
      </c>
    </row>
    <row r="1935" spans="1:14">
      <c r="A1935">
        <v>10001934</v>
      </c>
      <c r="B1935" t="s">
        <v>144</v>
      </c>
      <c r="C1935" s="3">
        <v>43443.5</v>
      </c>
      <c r="D1935" s="20">
        <v>203</v>
      </c>
      <c r="E1935" s="4">
        <v>13</v>
      </c>
      <c r="F1935" s="4">
        <v>1571.31</v>
      </c>
      <c r="G1935" s="4">
        <f t="shared" si="243"/>
        <v>1</v>
      </c>
      <c r="H1935" s="4">
        <f t="shared" si="244"/>
        <v>2</v>
      </c>
      <c r="I1935">
        <f t="shared" si="245"/>
        <v>3</v>
      </c>
      <c r="J1935">
        <f t="shared" si="246"/>
        <v>0</v>
      </c>
      <c r="K1935">
        <f t="shared" si="247"/>
        <v>0</v>
      </c>
      <c r="L1935">
        <f t="shared" si="248"/>
        <v>1</v>
      </c>
      <c r="M1935" t="str">
        <f t="shared" si="249"/>
        <v>001</v>
      </c>
      <c r="N1935" t="str">
        <f t="shared" si="250"/>
        <v>重要挽留客户</v>
      </c>
    </row>
    <row r="1936" spans="1:14">
      <c r="A1936">
        <v>10001935</v>
      </c>
      <c r="B1936" t="s">
        <v>144</v>
      </c>
      <c r="C1936" s="3">
        <v>43453.96</v>
      </c>
      <c r="D1936" s="20">
        <v>193</v>
      </c>
      <c r="E1936" s="4">
        <v>14</v>
      </c>
      <c r="F1936" s="4">
        <v>1509.34</v>
      </c>
      <c r="G1936" s="4">
        <f t="shared" si="243"/>
        <v>1</v>
      </c>
      <c r="H1936" s="4">
        <f t="shared" si="244"/>
        <v>2</v>
      </c>
      <c r="I1936">
        <f t="shared" si="245"/>
        <v>3</v>
      </c>
      <c r="J1936">
        <f t="shared" si="246"/>
        <v>0</v>
      </c>
      <c r="K1936">
        <f t="shared" si="247"/>
        <v>0</v>
      </c>
      <c r="L1936">
        <f t="shared" si="248"/>
        <v>1</v>
      </c>
      <c r="M1936" t="str">
        <f t="shared" si="249"/>
        <v>001</v>
      </c>
      <c r="N1936" t="str">
        <f t="shared" si="250"/>
        <v>重要挽留客户</v>
      </c>
    </row>
    <row r="1937" spans="1:14">
      <c r="A1937">
        <v>10001936</v>
      </c>
      <c r="B1937" t="s">
        <v>144</v>
      </c>
      <c r="C1937" s="3">
        <v>43477.82</v>
      </c>
      <c r="D1937" s="20">
        <v>169</v>
      </c>
      <c r="E1937" s="4">
        <v>15</v>
      </c>
      <c r="F1937" s="4">
        <v>1639.95</v>
      </c>
      <c r="G1937" s="4">
        <f t="shared" si="243"/>
        <v>1</v>
      </c>
      <c r="H1937" s="4">
        <f t="shared" si="244"/>
        <v>2</v>
      </c>
      <c r="I1937">
        <f t="shared" si="245"/>
        <v>3</v>
      </c>
      <c r="J1937">
        <f t="shared" si="246"/>
        <v>0</v>
      </c>
      <c r="K1937">
        <f t="shared" si="247"/>
        <v>0</v>
      </c>
      <c r="L1937">
        <f t="shared" si="248"/>
        <v>1</v>
      </c>
      <c r="M1937" t="str">
        <f t="shared" si="249"/>
        <v>001</v>
      </c>
      <c r="N1937" t="str">
        <f t="shared" si="250"/>
        <v>重要挽留客户</v>
      </c>
    </row>
    <row r="1938" spans="1:14">
      <c r="A1938">
        <v>10001937</v>
      </c>
      <c r="B1938" t="s">
        <v>144</v>
      </c>
      <c r="C1938" s="3">
        <v>43378.32</v>
      </c>
      <c r="D1938" s="20">
        <v>268</v>
      </c>
      <c r="E1938" s="4">
        <v>9</v>
      </c>
      <c r="F1938" s="4">
        <v>1209.8699999999999</v>
      </c>
      <c r="G1938" s="4">
        <f t="shared" si="243"/>
        <v>1</v>
      </c>
      <c r="H1938" s="4">
        <f t="shared" si="244"/>
        <v>1</v>
      </c>
      <c r="I1938">
        <f t="shared" si="245"/>
        <v>2</v>
      </c>
      <c r="J1938">
        <f t="shared" si="246"/>
        <v>0</v>
      </c>
      <c r="K1938">
        <f t="shared" si="247"/>
        <v>0</v>
      </c>
      <c r="L1938">
        <f t="shared" si="248"/>
        <v>0</v>
      </c>
      <c r="M1938" t="str">
        <f t="shared" si="249"/>
        <v>000</v>
      </c>
      <c r="N1938" t="str">
        <f t="shared" si="250"/>
        <v>流失客户</v>
      </c>
    </row>
    <row r="1939" spans="1:14">
      <c r="A1939">
        <v>10001938</v>
      </c>
      <c r="B1939" t="s">
        <v>134</v>
      </c>
      <c r="C1939" s="3">
        <v>43626.080000000002</v>
      </c>
      <c r="D1939" s="20">
        <v>20</v>
      </c>
      <c r="E1939" s="4">
        <v>25</v>
      </c>
      <c r="F1939" s="4">
        <v>1826.78</v>
      </c>
      <c r="G1939" s="4">
        <f t="shared" si="243"/>
        <v>3</v>
      </c>
      <c r="H1939" s="4">
        <f t="shared" si="244"/>
        <v>4</v>
      </c>
      <c r="I1939">
        <f t="shared" si="245"/>
        <v>3</v>
      </c>
      <c r="J1939">
        <f t="shared" si="246"/>
        <v>1</v>
      </c>
      <c r="K1939">
        <f t="shared" si="247"/>
        <v>1</v>
      </c>
      <c r="L1939">
        <f t="shared" si="248"/>
        <v>1</v>
      </c>
      <c r="M1939" t="str">
        <f t="shared" si="249"/>
        <v>111</v>
      </c>
      <c r="N1939" t="str">
        <f t="shared" si="250"/>
        <v>重要价值客户</v>
      </c>
    </row>
    <row r="1940" spans="1:14">
      <c r="A1940">
        <v>10001939</v>
      </c>
      <c r="B1940" t="s">
        <v>134</v>
      </c>
      <c r="C1940" s="3">
        <v>43626.080000000002</v>
      </c>
      <c r="D1940" s="20">
        <v>20</v>
      </c>
      <c r="E1940" s="4">
        <v>21</v>
      </c>
      <c r="F1940" s="4">
        <v>2079.11</v>
      </c>
      <c r="G1940" s="4">
        <f t="shared" si="243"/>
        <v>3</v>
      </c>
      <c r="H1940" s="4">
        <f t="shared" si="244"/>
        <v>3</v>
      </c>
      <c r="I1940">
        <f t="shared" si="245"/>
        <v>4</v>
      </c>
      <c r="J1940">
        <f t="shared" si="246"/>
        <v>1</v>
      </c>
      <c r="K1940">
        <f t="shared" si="247"/>
        <v>1</v>
      </c>
      <c r="L1940">
        <f t="shared" si="248"/>
        <v>1</v>
      </c>
      <c r="M1940" t="str">
        <f t="shared" si="249"/>
        <v>111</v>
      </c>
      <c r="N1940" t="str">
        <f t="shared" si="250"/>
        <v>重要价值客户</v>
      </c>
    </row>
    <row r="1941" spans="1:14">
      <c r="A1941">
        <v>10001940</v>
      </c>
      <c r="B1941" t="s">
        <v>144</v>
      </c>
      <c r="C1941" s="3">
        <v>43497.74</v>
      </c>
      <c r="D1941" s="20">
        <v>149</v>
      </c>
      <c r="E1941" s="4">
        <v>17</v>
      </c>
      <c r="F1941" s="4">
        <v>2486.9299999999998</v>
      </c>
      <c r="G1941" s="4">
        <f t="shared" si="243"/>
        <v>1</v>
      </c>
      <c r="H1941" s="4">
        <f t="shared" si="244"/>
        <v>3</v>
      </c>
      <c r="I1941">
        <f t="shared" si="245"/>
        <v>4</v>
      </c>
      <c r="J1941">
        <f t="shared" si="246"/>
        <v>0</v>
      </c>
      <c r="K1941">
        <f t="shared" si="247"/>
        <v>1</v>
      </c>
      <c r="L1941">
        <f t="shared" si="248"/>
        <v>1</v>
      </c>
      <c r="M1941" t="str">
        <f t="shared" si="249"/>
        <v>011</v>
      </c>
      <c r="N1941" t="str">
        <f t="shared" si="250"/>
        <v>重要唤回客户</v>
      </c>
    </row>
    <row r="1942" spans="1:14">
      <c r="A1942">
        <v>10001941</v>
      </c>
      <c r="B1942" t="s">
        <v>134</v>
      </c>
      <c r="C1942" s="3">
        <v>43620.12</v>
      </c>
      <c r="D1942" s="20">
        <v>26</v>
      </c>
      <c r="E1942" s="4">
        <v>38</v>
      </c>
      <c r="F1942" s="4">
        <v>2524.44</v>
      </c>
      <c r="G1942" s="4">
        <f t="shared" si="243"/>
        <v>3</v>
      </c>
      <c r="H1942" s="4">
        <f t="shared" si="244"/>
        <v>5</v>
      </c>
      <c r="I1942">
        <f t="shared" si="245"/>
        <v>4</v>
      </c>
      <c r="J1942">
        <f t="shared" si="246"/>
        <v>1</v>
      </c>
      <c r="K1942">
        <f t="shared" si="247"/>
        <v>1</v>
      </c>
      <c r="L1942">
        <f t="shared" si="248"/>
        <v>1</v>
      </c>
      <c r="M1942" t="str">
        <f t="shared" si="249"/>
        <v>111</v>
      </c>
      <c r="N1942" t="str">
        <f t="shared" si="250"/>
        <v>重要价值客户</v>
      </c>
    </row>
    <row r="1943" spans="1:14">
      <c r="A1943">
        <v>10001942</v>
      </c>
      <c r="B1943" t="s">
        <v>134</v>
      </c>
      <c r="C1943" s="3">
        <v>43643</v>
      </c>
      <c r="D1943" s="20">
        <v>3</v>
      </c>
      <c r="E1943" s="4">
        <v>30</v>
      </c>
      <c r="F1943" s="4">
        <v>2850.64</v>
      </c>
      <c r="G1943" s="4">
        <f t="shared" si="243"/>
        <v>5</v>
      </c>
      <c r="H1943" s="4">
        <f t="shared" si="244"/>
        <v>4</v>
      </c>
      <c r="I1943">
        <f t="shared" si="245"/>
        <v>5</v>
      </c>
      <c r="J1943">
        <f t="shared" si="246"/>
        <v>1</v>
      </c>
      <c r="K1943">
        <f t="shared" si="247"/>
        <v>1</v>
      </c>
      <c r="L1943">
        <f t="shared" si="248"/>
        <v>1</v>
      </c>
      <c r="M1943" t="str">
        <f t="shared" si="249"/>
        <v>111</v>
      </c>
      <c r="N1943" t="str">
        <f t="shared" si="250"/>
        <v>重要价值客户</v>
      </c>
    </row>
    <row r="1944" spans="1:14">
      <c r="A1944">
        <v>10001943</v>
      </c>
      <c r="B1944" t="s">
        <v>134</v>
      </c>
      <c r="C1944" s="3">
        <v>43617.14</v>
      </c>
      <c r="D1944" s="20">
        <v>29</v>
      </c>
      <c r="E1944" s="4">
        <v>38</v>
      </c>
      <c r="F1944" s="4">
        <v>2812.0600000000004</v>
      </c>
      <c r="G1944" s="4">
        <f t="shared" si="243"/>
        <v>3</v>
      </c>
      <c r="H1944" s="4">
        <f t="shared" si="244"/>
        <v>5</v>
      </c>
      <c r="I1944">
        <f t="shared" si="245"/>
        <v>5</v>
      </c>
      <c r="J1944">
        <f t="shared" si="246"/>
        <v>1</v>
      </c>
      <c r="K1944">
        <f t="shared" si="247"/>
        <v>1</v>
      </c>
      <c r="L1944">
        <f t="shared" si="248"/>
        <v>1</v>
      </c>
      <c r="M1944" t="str">
        <f t="shared" si="249"/>
        <v>111</v>
      </c>
      <c r="N1944" t="str">
        <f t="shared" si="250"/>
        <v>重要价值客户</v>
      </c>
    </row>
    <row r="1945" spans="1:14">
      <c r="A1945">
        <v>10001944</v>
      </c>
      <c r="B1945" t="s">
        <v>144</v>
      </c>
      <c r="C1945" s="3">
        <v>43477.82</v>
      </c>
      <c r="D1945" s="20">
        <v>169</v>
      </c>
      <c r="E1945" s="4">
        <v>15</v>
      </c>
      <c r="F1945" s="4">
        <v>1352.25</v>
      </c>
      <c r="G1945" s="4">
        <f t="shared" si="243"/>
        <v>1</v>
      </c>
      <c r="H1945" s="4">
        <f t="shared" si="244"/>
        <v>2</v>
      </c>
      <c r="I1945">
        <f t="shared" si="245"/>
        <v>2</v>
      </c>
      <c r="J1945">
        <f t="shared" si="246"/>
        <v>0</v>
      </c>
      <c r="K1945">
        <f t="shared" si="247"/>
        <v>0</v>
      </c>
      <c r="L1945">
        <f t="shared" si="248"/>
        <v>0</v>
      </c>
      <c r="M1945" t="str">
        <f t="shared" si="249"/>
        <v>000</v>
      </c>
      <c r="N1945" t="str">
        <f t="shared" si="250"/>
        <v>流失客户</v>
      </c>
    </row>
    <row r="1946" spans="1:14">
      <c r="A1946">
        <v>10001945</v>
      </c>
      <c r="B1946" t="s">
        <v>134</v>
      </c>
      <c r="C1946" s="3">
        <v>43605.27</v>
      </c>
      <c r="D1946" s="20">
        <v>41</v>
      </c>
      <c r="E1946" s="4">
        <v>20</v>
      </c>
      <c r="F1946" s="4">
        <v>1925.6</v>
      </c>
      <c r="G1946" s="4">
        <f t="shared" si="243"/>
        <v>2</v>
      </c>
      <c r="H1946" s="4">
        <f t="shared" si="244"/>
        <v>3</v>
      </c>
      <c r="I1946">
        <f t="shared" si="245"/>
        <v>3</v>
      </c>
      <c r="J1946">
        <f t="shared" si="246"/>
        <v>0</v>
      </c>
      <c r="K1946">
        <f t="shared" si="247"/>
        <v>1</v>
      </c>
      <c r="L1946">
        <f t="shared" si="248"/>
        <v>1</v>
      </c>
      <c r="M1946" t="str">
        <f t="shared" si="249"/>
        <v>011</v>
      </c>
      <c r="N1946" t="str">
        <f t="shared" si="250"/>
        <v>重要唤回客户</v>
      </c>
    </row>
    <row r="1947" spans="1:14">
      <c r="A1947">
        <v>10001946</v>
      </c>
      <c r="B1947" t="s">
        <v>134</v>
      </c>
      <c r="C1947" s="3">
        <v>43608.27</v>
      </c>
      <c r="D1947" s="20">
        <v>38</v>
      </c>
      <c r="E1947" s="4">
        <v>26</v>
      </c>
      <c r="F1947" s="4">
        <v>2642.88</v>
      </c>
      <c r="G1947" s="4">
        <f t="shared" si="243"/>
        <v>2</v>
      </c>
      <c r="H1947" s="4">
        <f t="shared" si="244"/>
        <v>4</v>
      </c>
      <c r="I1947">
        <f t="shared" si="245"/>
        <v>4</v>
      </c>
      <c r="J1947">
        <f t="shared" si="246"/>
        <v>0</v>
      </c>
      <c r="K1947">
        <f t="shared" si="247"/>
        <v>1</v>
      </c>
      <c r="L1947">
        <f t="shared" si="248"/>
        <v>1</v>
      </c>
      <c r="M1947" t="str">
        <f t="shared" si="249"/>
        <v>011</v>
      </c>
      <c r="N1947" t="str">
        <f t="shared" si="250"/>
        <v>重要唤回客户</v>
      </c>
    </row>
    <row r="1948" spans="1:14">
      <c r="A1948">
        <v>10001947</v>
      </c>
      <c r="B1948" t="s">
        <v>134</v>
      </c>
      <c r="C1948" s="3">
        <v>43626.12</v>
      </c>
      <c r="D1948" s="20">
        <v>20</v>
      </c>
      <c r="E1948" s="4">
        <v>30</v>
      </c>
      <c r="F1948" s="4">
        <v>1955.04</v>
      </c>
      <c r="G1948" s="4">
        <f t="shared" si="243"/>
        <v>3</v>
      </c>
      <c r="H1948" s="4">
        <f t="shared" si="244"/>
        <v>4</v>
      </c>
      <c r="I1948">
        <f t="shared" si="245"/>
        <v>3</v>
      </c>
      <c r="J1948">
        <f t="shared" si="246"/>
        <v>1</v>
      </c>
      <c r="K1948">
        <f t="shared" si="247"/>
        <v>1</v>
      </c>
      <c r="L1948">
        <f t="shared" si="248"/>
        <v>1</v>
      </c>
      <c r="M1948" t="str">
        <f t="shared" si="249"/>
        <v>111</v>
      </c>
      <c r="N1948" t="str">
        <f t="shared" si="250"/>
        <v>重要价值客户</v>
      </c>
    </row>
    <row r="1949" spans="1:14">
      <c r="A1949">
        <v>10001948</v>
      </c>
      <c r="B1949" t="s">
        <v>134</v>
      </c>
      <c r="C1949" s="3">
        <v>43601.3</v>
      </c>
      <c r="D1949" s="20">
        <v>45</v>
      </c>
      <c r="E1949" s="4">
        <v>35</v>
      </c>
      <c r="F1949" s="4">
        <v>2412.94</v>
      </c>
      <c r="G1949" s="4">
        <f t="shared" si="243"/>
        <v>2</v>
      </c>
      <c r="H1949" s="4">
        <f t="shared" si="244"/>
        <v>5</v>
      </c>
      <c r="I1949">
        <f t="shared" si="245"/>
        <v>4</v>
      </c>
      <c r="J1949">
        <f t="shared" si="246"/>
        <v>0</v>
      </c>
      <c r="K1949">
        <f t="shared" si="247"/>
        <v>1</v>
      </c>
      <c r="L1949">
        <f t="shared" si="248"/>
        <v>1</v>
      </c>
      <c r="M1949" t="str">
        <f t="shared" si="249"/>
        <v>011</v>
      </c>
      <c r="N1949" t="str">
        <f t="shared" si="250"/>
        <v>重要唤回客户</v>
      </c>
    </row>
    <row r="1950" spans="1:14">
      <c r="A1950">
        <v>10001949</v>
      </c>
      <c r="B1950" t="s">
        <v>134</v>
      </c>
      <c r="C1950" s="3">
        <v>43630.09</v>
      </c>
      <c r="D1950" s="20">
        <v>16</v>
      </c>
      <c r="E1950" s="4">
        <v>29</v>
      </c>
      <c r="F1950" s="4">
        <v>2831.8999999999996</v>
      </c>
      <c r="G1950" s="4">
        <f t="shared" si="243"/>
        <v>4</v>
      </c>
      <c r="H1950" s="4">
        <f t="shared" si="244"/>
        <v>4</v>
      </c>
      <c r="I1950">
        <f t="shared" si="245"/>
        <v>5</v>
      </c>
      <c r="J1950">
        <f t="shared" si="246"/>
        <v>1</v>
      </c>
      <c r="K1950">
        <f t="shared" si="247"/>
        <v>1</v>
      </c>
      <c r="L1950">
        <f t="shared" si="248"/>
        <v>1</v>
      </c>
      <c r="M1950" t="str">
        <f t="shared" si="249"/>
        <v>111</v>
      </c>
      <c r="N1950" t="str">
        <f t="shared" si="250"/>
        <v>重要价值客户</v>
      </c>
    </row>
    <row r="1951" spans="1:14">
      <c r="A1951">
        <v>10001950</v>
      </c>
      <c r="B1951" t="s">
        <v>134</v>
      </c>
      <c r="C1951" s="3">
        <v>43623.15</v>
      </c>
      <c r="D1951" s="20">
        <v>23</v>
      </c>
      <c r="E1951" s="4">
        <v>35</v>
      </c>
      <c r="F1951" s="4">
        <v>2969.16</v>
      </c>
      <c r="G1951" s="4">
        <f t="shared" si="243"/>
        <v>3</v>
      </c>
      <c r="H1951" s="4">
        <f t="shared" si="244"/>
        <v>5</v>
      </c>
      <c r="I1951">
        <f t="shared" si="245"/>
        <v>5</v>
      </c>
      <c r="J1951">
        <f t="shared" si="246"/>
        <v>1</v>
      </c>
      <c r="K1951">
        <f t="shared" si="247"/>
        <v>1</v>
      </c>
      <c r="L1951">
        <f t="shared" si="248"/>
        <v>1</v>
      </c>
      <c r="M1951" t="str">
        <f t="shared" si="249"/>
        <v>111</v>
      </c>
      <c r="N1951" t="str">
        <f t="shared" si="250"/>
        <v>重要价值客户</v>
      </c>
    </row>
    <row r="1952" spans="1:14">
      <c r="A1952">
        <v>10001951</v>
      </c>
      <c r="B1952" t="s">
        <v>134</v>
      </c>
      <c r="C1952" s="3">
        <v>43641</v>
      </c>
      <c r="D1952" s="20">
        <v>5</v>
      </c>
      <c r="E1952" s="4">
        <v>22</v>
      </c>
      <c r="F1952" s="4">
        <v>1802.8899999999999</v>
      </c>
      <c r="G1952" s="4">
        <f t="shared" si="243"/>
        <v>5</v>
      </c>
      <c r="H1952" s="4">
        <f t="shared" si="244"/>
        <v>3</v>
      </c>
      <c r="I1952">
        <f t="shared" si="245"/>
        <v>3</v>
      </c>
      <c r="J1952">
        <f t="shared" si="246"/>
        <v>1</v>
      </c>
      <c r="K1952">
        <f t="shared" si="247"/>
        <v>1</v>
      </c>
      <c r="L1952">
        <f t="shared" si="248"/>
        <v>1</v>
      </c>
      <c r="M1952" t="str">
        <f t="shared" si="249"/>
        <v>111</v>
      </c>
      <c r="N1952" t="str">
        <f t="shared" si="250"/>
        <v>重要价值客户</v>
      </c>
    </row>
    <row r="1953" spans="1:14">
      <c r="A1953">
        <v>10001952</v>
      </c>
      <c r="B1953" t="s">
        <v>134</v>
      </c>
      <c r="C1953" s="3">
        <v>43614.21</v>
      </c>
      <c r="D1953" s="20">
        <v>32</v>
      </c>
      <c r="E1953" s="4">
        <v>21</v>
      </c>
      <c r="F1953" s="4">
        <v>1782.6799999999998</v>
      </c>
      <c r="G1953" s="4">
        <f t="shared" si="243"/>
        <v>3</v>
      </c>
      <c r="H1953" s="4">
        <f t="shared" si="244"/>
        <v>3</v>
      </c>
      <c r="I1953">
        <f t="shared" si="245"/>
        <v>3</v>
      </c>
      <c r="J1953">
        <f t="shared" si="246"/>
        <v>1</v>
      </c>
      <c r="K1953">
        <f t="shared" si="247"/>
        <v>1</v>
      </c>
      <c r="L1953">
        <f t="shared" si="248"/>
        <v>1</v>
      </c>
      <c r="M1953" t="str">
        <f t="shared" si="249"/>
        <v>111</v>
      </c>
      <c r="N1953" t="str">
        <f t="shared" si="250"/>
        <v>重要价值客户</v>
      </c>
    </row>
    <row r="1954" spans="1:14">
      <c r="A1954">
        <v>10001953</v>
      </c>
      <c r="B1954" t="s">
        <v>144</v>
      </c>
      <c r="C1954" s="3">
        <v>43399.83</v>
      </c>
      <c r="D1954" s="20">
        <v>247</v>
      </c>
      <c r="E1954" s="4">
        <v>10</v>
      </c>
      <c r="F1954" s="4">
        <v>886.6</v>
      </c>
      <c r="G1954" s="4">
        <f t="shared" si="243"/>
        <v>1</v>
      </c>
      <c r="H1954" s="4">
        <f t="shared" si="244"/>
        <v>2</v>
      </c>
      <c r="I1954">
        <f t="shared" si="245"/>
        <v>2</v>
      </c>
      <c r="J1954">
        <f t="shared" si="246"/>
        <v>0</v>
      </c>
      <c r="K1954">
        <f t="shared" si="247"/>
        <v>0</v>
      </c>
      <c r="L1954">
        <f t="shared" si="248"/>
        <v>0</v>
      </c>
      <c r="M1954" t="str">
        <f t="shared" si="249"/>
        <v>000</v>
      </c>
      <c r="N1954" t="str">
        <f t="shared" si="250"/>
        <v>流失客户</v>
      </c>
    </row>
    <row r="1955" spans="1:14">
      <c r="A1955">
        <v>10001954</v>
      </c>
      <c r="B1955" t="s">
        <v>144</v>
      </c>
      <c r="C1955" s="3">
        <v>43372.07</v>
      </c>
      <c r="D1955" s="20">
        <v>274</v>
      </c>
      <c r="E1955" s="4">
        <v>8</v>
      </c>
      <c r="F1955" s="4">
        <v>901.28</v>
      </c>
      <c r="G1955" s="4">
        <f t="shared" si="243"/>
        <v>1</v>
      </c>
      <c r="H1955" s="4">
        <f t="shared" si="244"/>
        <v>1</v>
      </c>
      <c r="I1955">
        <f t="shared" si="245"/>
        <v>2</v>
      </c>
      <c r="J1955">
        <f t="shared" si="246"/>
        <v>0</v>
      </c>
      <c r="K1955">
        <f t="shared" si="247"/>
        <v>0</v>
      </c>
      <c r="L1955">
        <f t="shared" si="248"/>
        <v>0</v>
      </c>
      <c r="M1955" t="str">
        <f t="shared" si="249"/>
        <v>000</v>
      </c>
      <c r="N1955" t="str">
        <f t="shared" si="250"/>
        <v>流失客户</v>
      </c>
    </row>
    <row r="1956" spans="1:14">
      <c r="A1956">
        <v>10001955</v>
      </c>
      <c r="B1956" t="s">
        <v>144</v>
      </c>
      <c r="C1956" s="3">
        <v>43510.99</v>
      </c>
      <c r="D1956" s="20">
        <v>136</v>
      </c>
      <c r="E1956" s="4">
        <v>17</v>
      </c>
      <c r="F1956" s="4">
        <v>2348.04</v>
      </c>
      <c r="G1956" s="4">
        <f t="shared" si="243"/>
        <v>1</v>
      </c>
      <c r="H1956" s="4">
        <f t="shared" si="244"/>
        <v>3</v>
      </c>
      <c r="I1956">
        <f t="shared" si="245"/>
        <v>4</v>
      </c>
      <c r="J1956">
        <f t="shared" si="246"/>
        <v>0</v>
      </c>
      <c r="K1956">
        <f t="shared" si="247"/>
        <v>1</v>
      </c>
      <c r="L1956">
        <f t="shared" si="248"/>
        <v>1</v>
      </c>
      <c r="M1956" t="str">
        <f t="shared" si="249"/>
        <v>011</v>
      </c>
      <c r="N1956" t="str">
        <f t="shared" si="250"/>
        <v>重要唤回客户</v>
      </c>
    </row>
    <row r="1957" spans="1:14">
      <c r="A1957">
        <v>10001956</v>
      </c>
      <c r="B1957" t="s">
        <v>134</v>
      </c>
      <c r="C1957" s="3">
        <v>43622.15</v>
      </c>
      <c r="D1957" s="20">
        <v>24</v>
      </c>
      <c r="E1957" s="4">
        <v>28</v>
      </c>
      <c r="F1957" s="4">
        <v>1508</v>
      </c>
      <c r="G1957" s="4">
        <f t="shared" si="243"/>
        <v>3</v>
      </c>
      <c r="H1957" s="4">
        <f t="shared" si="244"/>
        <v>4</v>
      </c>
      <c r="I1957">
        <f t="shared" si="245"/>
        <v>3</v>
      </c>
      <c r="J1957">
        <f t="shared" si="246"/>
        <v>1</v>
      </c>
      <c r="K1957">
        <f t="shared" si="247"/>
        <v>1</v>
      </c>
      <c r="L1957">
        <f t="shared" si="248"/>
        <v>1</v>
      </c>
      <c r="M1957" t="str">
        <f t="shared" si="249"/>
        <v>111</v>
      </c>
      <c r="N1957" t="str">
        <f t="shared" si="250"/>
        <v>重要价值客户</v>
      </c>
    </row>
    <row r="1958" spans="1:14">
      <c r="A1958">
        <v>10001957</v>
      </c>
      <c r="B1958" t="s">
        <v>144</v>
      </c>
      <c r="C1958" s="3">
        <v>43521.93</v>
      </c>
      <c r="D1958" s="20">
        <v>125</v>
      </c>
      <c r="E1958" s="4">
        <v>18</v>
      </c>
      <c r="F1958" s="4">
        <v>1627.74</v>
      </c>
      <c r="G1958" s="4">
        <f t="shared" si="243"/>
        <v>1</v>
      </c>
      <c r="H1958" s="4">
        <f t="shared" si="244"/>
        <v>3</v>
      </c>
      <c r="I1958">
        <f t="shared" si="245"/>
        <v>3</v>
      </c>
      <c r="J1958">
        <f t="shared" si="246"/>
        <v>0</v>
      </c>
      <c r="K1958">
        <f t="shared" si="247"/>
        <v>1</v>
      </c>
      <c r="L1958">
        <f t="shared" si="248"/>
        <v>1</v>
      </c>
      <c r="M1958" t="str">
        <f t="shared" si="249"/>
        <v>011</v>
      </c>
      <c r="N1958" t="str">
        <f t="shared" si="250"/>
        <v>重要唤回客户</v>
      </c>
    </row>
    <row r="1959" spans="1:14">
      <c r="A1959">
        <v>10001958</v>
      </c>
      <c r="B1959" t="s">
        <v>144</v>
      </c>
      <c r="C1959" s="3">
        <v>43386.92</v>
      </c>
      <c r="D1959" s="20">
        <v>260</v>
      </c>
      <c r="E1959" s="4">
        <v>9</v>
      </c>
      <c r="F1959" s="4">
        <v>909.36</v>
      </c>
      <c r="G1959" s="4">
        <f t="shared" si="243"/>
        <v>1</v>
      </c>
      <c r="H1959" s="4">
        <f t="shared" si="244"/>
        <v>1</v>
      </c>
      <c r="I1959">
        <f t="shared" si="245"/>
        <v>2</v>
      </c>
      <c r="J1959">
        <f t="shared" si="246"/>
        <v>0</v>
      </c>
      <c r="K1959">
        <f t="shared" si="247"/>
        <v>0</v>
      </c>
      <c r="L1959">
        <f t="shared" si="248"/>
        <v>0</v>
      </c>
      <c r="M1959" t="str">
        <f t="shared" si="249"/>
        <v>000</v>
      </c>
      <c r="N1959" t="str">
        <f t="shared" si="250"/>
        <v>流失客户</v>
      </c>
    </row>
    <row r="1960" spans="1:14">
      <c r="A1960">
        <v>10001959</v>
      </c>
      <c r="B1960" t="s">
        <v>134</v>
      </c>
      <c r="C1960" s="3">
        <v>43634.12</v>
      </c>
      <c r="D1960" s="20">
        <v>12</v>
      </c>
      <c r="E1960" s="4">
        <v>38</v>
      </c>
      <c r="F1960" s="4">
        <v>2877.98</v>
      </c>
      <c r="G1960" s="4">
        <f t="shared" si="243"/>
        <v>4</v>
      </c>
      <c r="H1960" s="4">
        <f t="shared" si="244"/>
        <v>5</v>
      </c>
      <c r="I1960">
        <f t="shared" si="245"/>
        <v>5</v>
      </c>
      <c r="J1960">
        <f t="shared" si="246"/>
        <v>1</v>
      </c>
      <c r="K1960">
        <f t="shared" si="247"/>
        <v>1</v>
      </c>
      <c r="L1960">
        <f t="shared" si="248"/>
        <v>1</v>
      </c>
      <c r="M1960" t="str">
        <f t="shared" si="249"/>
        <v>111</v>
      </c>
      <c r="N1960" t="str">
        <f t="shared" si="250"/>
        <v>重要价值客户</v>
      </c>
    </row>
    <row r="1961" spans="1:14">
      <c r="A1961">
        <v>10001960</v>
      </c>
      <c r="B1961" t="s">
        <v>134</v>
      </c>
      <c r="C1961" s="3">
        <v>43613.32</v>
      </c>
      <c r="D1961" s="20">
        <v>33</v>
      </c>
      <c r="E1961" s="4">
        <v>21</v>
      </c>
      <c r="F1961" s="4">
        <v>2136.66</v>
      </c>
      <c r="G1961" s="4">
        <f t="shared" si="243"/>
        <v>3</v>
      </c>
      <c r="H1961" s="4">
        <f t="shared" si="244"/>
        <v>3</v>
      </c>
      <c r="I1961">
        <f t="shared" si="245"/>
        <v>4</v>
      </c>
      <c r="J1961">
        <f t="shared" si="246"/>
        <v>1</v>
      </c>
      <c r="K1961">
        <f t="shared" si="247"/>
        <v>1</v>
      </c>
      <c r="L1961">
        <f t="shared" si="248"/>
        <v>1</v>
      </c>
      <c r="M1961" t="str">
        <f t="shared" si="249"/>
        <v>111</v>
      </c>
      <c r="N1961" t="str">
        <f t="shared" si="250"/>
        <v>重要价值客户</v>
      </c>
    </row>
    <row r="1962" spans="1:14">
      <c r="A1962">
        <v>10001961</v>
      </c>
      <c r="B1962" t="s">
        <v>144</v>
      </c>
      <c r="C1962" s="3">
        <v>43621.2</v>
      </c>
      <c r="D1962" s="20">
        <v>25</v>
      </c>
      <c r="E1962" s="4">
        <v>25</v>
      </c>
      <c r="F1962" s="4">
        <v>1807.25</v>
      </c>
      <c r="G1962" s="4">
        <f t="shared" si="243"/>
        <v>3</v>
      </c>
      <c r="H1962" s="4">
        <f t="shared" si="244"/>
        <v>4</v>
      </c>
      <c r="I1962">
        <f t="shared" si="245"/>
        <v>3</v>
      </c>
      <c r="J1962">
        <f t="shared" si="246"/>
        <v>1</v>
      </c>
      <c r="K1962">
        <f t="shared" si="247"/>
        <v>1</v>
      </c>
      <c r="L1962">
        <f t="shared" si="248"/>
        <v>1</v>
      </c>
      <c r="M1962" t="str">
        <f t="shared" si="249"/>
        <v>111</v>
      </c>
      <c r="N1962" t="str">
        <f t="shared" si="250"/>
        <v>重要价值客户</v>
      </c>
    </row>
    <row r="1963" spans="1:14">
      <c r="A1963">
        <v>10001962</v>
      </c>
      <c r="B1963" t="s">
        <v>134</v>
      </c>
      <c r="C1963" s="3">
        <v>43638.04</v>
      </c>
      <c r="D1963" s="20">
        <v>8</v>
      </c>
      <c r="E1963" s="4">
        <v>42</v>
      </c>
      <c r="F1963" s="4">
        <v>2421.3200000000002</v>
      </c>
      <c r="G1963" s="4">
        <f t="shared" si="243"/>
        <v>5</v>
      </c>
      <c r="H1963" s="4">
        <f t="shared" si="244"/>
        <v>5</v>
      </c>
      <c r="I1963">
        <f t="shared" si="245"/>
        <v>4</v>
      </c>
      <c r="J1963">
        <f t="shared" si="246"/>
        <v>1</v>
      </c>
      <c r="K1963">
        <f t="shared" si="247"/>
        <v>1</v>
      </c>
      <c r="L1963">
        <f t="shared" si="248"/>
        <v>1</v>
      </c>
      <c r="M1963" t="str">
        <f t="shared" si="249"/>
        <v>111</v>
      </c>
      <c r="N1963" t="str">
        <f t="shared" si="250"/>
        <v>重要价值客户</v>
      </c>
    </row>
    <row r="1964" spans="1:14">
      <c r="A1964">
        <v>10001963</v>
      </c>
      <c r="B1964" t="s">
        <v>134</v>
      </c>
      <c r="C1964" s="3">
        <v>43631.12</v>
      </c>
      <c r="D1964" s="20">
        <v>15</v>
      </c>
      <c r="E1964" s="4">
        <v>26</v>
      </c>
      <c r="F1964" s="4">
        <v>1512.32</v>
      </c>
      <c r="G1964" s="4">
        <f t="shared" si="243"/>
        <v>4</v>
      </c>
      <c r="H1964" s="4">
        <f t="shared" si="244"/>
        <v>4</v>
      </c>
      <c r="I1964">
        <f t="shared" si="245"/>
        <v>3</v>
      </c>
      <c r="J1964">
        <f t="shared" si="246"/>
        <v>1</v>
      </c>
      <c r="K1964">
        <f t="shared" si="247"/>
        <v>1</v>
      </c>
      <c r="L1964">
        <f t="shared" si="248"/>
        <v>1</v>
      </c>
      <c r="M1964" t="str">
        <f t="shared" si="249"/>
        <v>111</v>
      </c>
      <c r="N1964" t="str">
        <f t="shared" si="250"/>
        <v>重要价值客户</v>
      </c>
    </row>
    <row r="1965" spans="1:14">
      <c r="A1965">
        <v>10001964</v>
      </c>
      <c r="B1965" t="s">
        <v>134</v>
      </c>
      <c r="C1965" s="3">
        <v>43603.4</v>
      </c>
      <c r="D1965" s="20">
        <v>43</v>
      </c>
      <c r="E1965" s="4">
        <v>23</v>
      </c>
      <c r="F1965" s="4">
        <v>1943.1799999999998</v>
      </c>
      <c r="G1965" s="4">
        <f t="shared" si="243"/>
        <v>2</v>
      </c>
      <c r="H1965" s="4">
        <f t="shared" si="244"/>
        <v>3</v>
      </c>
      <c r="I1965">
        <f t="shared" si="245"/>
        <v>3</v>
      </c>
      <c r="J1965">
        <f t="shared" si="246"/>
        <v>0</v>
      </c>
      <c r="K1965">
        <f t="shared" si="247"/>
        <v>1</v>
      </c>
      <c r="L1965">
        <f t="shared" si="248"/>
        <v>1</v>
      </c>
      <c r="M1965" t="str">
        <f t="shared" si="249"/>
        <v>011</v>
      </c>
      <c r="N1965" t="str">
        <f t="shared" si="250"/>
        <v>重要唤回客户</v>
      </c>
    </row>
    <row r="1966" spans="1:14">
      <c r="A1966">
        <v>10001965</v>
      </c>
      <c r="B1966" t="s">
        <v>134</v>
      </c>
      <c r="C1966" s="3">
        <v>43634.12</v>
      </c>
      <c r="D1966" s="20">
        <v>12</v>
      </c>
      <c r="E1966" s="4">
        <v>26</v>
      </c>
      <c r="F1966" s="4">
        <v>2520.8199999999997</v>
      </c>
      <c r="G1966" s="4">
        <f t="shared" si="243"/>
        <v>4</v>
      </c>
      <c r="H1966" s="4">
        <f t="shared" si="244"/>
        <v>4</v>
      </c>
      <c r="I1966">
        <f t="shared" si="245"/>
        <v>4</v>
      </c>
      <c r="J1966">
        <f t="shared" si="246"/>
        <v>1</v>
      </c>
      <c r="K1966">
        <f t="shared" si="247"/>
        <v>1</v>
      </c>
      <c r="L1966">
        <f t="shared" si="248"/>
        <v>1</v>
      </c>
      <c r="M1966" t="str">
        <f t="shared" si="249"/>
        <v>111</v>
      </c>
      <c r="N1966" t="str">
        <f t="shared" si="250"/>
        <v>重要价值客户</v>
      </c>
    </row>
    <row r="1967" spans="1:14">
      <c r="A1967">
        <v>10001966</v>
      </c>
      <c r="B1967" t="s">
        <v>144</v>
      </c>
      <c r="C1967" s="3">
        <v>43555.88</v>
      </c>
      <c r="D1967" s="20">
        <v>91</v>
      </c>
      <c r="E1967" s="4">
        <v>20</v>
      </c>
      <c r="F1967" s="4">
        <v>1800.6</v>
      </c>
      <c r="G1967" s="4">
        <f t="shared" si="243"/>
        <v>2</v>
      </c>
      <c r="H1967" s="4">
        <f t="shared" si="244"/>
        <v>3</v>
      </c>
      <c r="I1967">
        <f t="shared" si="245"/>
        <v>3</v>
      </c>
      <c r="J1967">
        <f t="shared" si="246"/>
        <v>0</v>
      </c>
      <c r="K1967">
        <f t="shared" si="247"/>
        <v>1</v>
      </c>
      <c r="L1967">
        <f t="shared" si="248"/>
        <v>1</v>
      </c>
      <c r="M1967" t="str">
        <f t="shared" si="249"/>
        <v>011</v>
      </c>
      <c r="N1967" t="str">
        <f t="shared" si="250"/>
        <v>重要唤回客户</v>
      </c>
    </row>
    <row r="1968" spans="1:14">
      <c r="A1968">
        <v>10001967</v>
      </c>
      <c r="B1968" t="s">
        <v>134</v>
      </c>
      <c r="C1968" s="3">
        <v>43613.279999999999</v>
      </c>
      <c r="D1968" s="20">
        <v>33</v>
      </c>
      <c r="E1968" s="4">
        <v>35</v>
      </c>
      <c r="F1968" s="4">
        <v>3175.2799999999997</v>
      </c>
      <c r="G1968" s="4">
        <f t="shared" si="243"/>
        <v>3</v>
      </c>
      <c r="H1968" s="4">
        <f t="shared" si="244"/>
        <v>5</v>
      </c>
      <c r="I1968">
        <f t="shared" si="245"/>
        <v>5</v>
      </c>
      <c r="J1968">
        <f t="shared" si="246"/>
        <v>1</v>
      </c>
      <c r="K1968">
        <f t="shared" si="247"/>
        <v>1</v>
      </c>
      <c r="L1968">
        <f t="shared" si="248"/>
        <v>1</v>
      </c>
      <c r="M1968" t="str">
        <f t="shared" si="249"/>
        <v>111</v>
      </c>
      <c r="N1968" t="str">
        <f t="shared" si="250"/>
        <v>重要价值客户</v>
      </c>
    </row>
    <row r="1969" spans="1:14">
      <c r="A1969">
        <v>10001968</v>
      </c>
      <c r="B1969" t="s">
        <v>134</v>
      </c>
      <c r="C1969" s="3">
        <v>43622.239999999998</v>
      </c>
      <c r="D1969" s="20">
        <v>24</v>
      </c>
      <c r="E1969" s="4">
        <v>21</v>
      </c>
      <c r="F1969" s="4">
        <v>1771.9499999999998</v>
      </c>
      <c r="G1969" s="4">
        <f t="shared" si="243"/>
        <v>3</v>
      </c>
      <c r="H1969" s="4">
        <f t="shared" si="244"/>
        <v>3</v>
      </c>
      <c r="I1969">
        <f t="shared" si="245"/>
        <v>3</v>
      </c>
      <c r="J1969">
        <f t="shared" si="246"/>
        <v>1</v>
      </c>
      <c r="K1969">
        <f t="shared" si="247"/>
        <v>1</v>
      </c>
      <c r="L1969">
        <f t="shared" si="248"/>
        <v>1</v>
      </c>
      <c r="M1969" t="str">
        <f t="shared" si="249"/>
        <v>111</v>
      </c>
      <c r="N1969" t="str">
        <f t="shared" si="250"/>
        <v>重要价值客户</v>
      </c>
    </row>
    <row r="1970" spans="1:14">
      <c r="A1970">
        <v>10001969</v>
      </c>
      <c r="B1970" t="s">
        <v>144</v>
      </c>
      <c r="C1970" s="3">
        <v>43388.25</v>
      </c>
      <c r="D1970" s="20">
        <v>258</v>
      </c>
      <c r="E1970" s="4">
        <v>9</v>
      </c>
      <c r="F1970" s="4">
        <v>986.04</v>
      </c>
      <c r="G1970" s="4">
        <f t="shared" si="243"/>
        <v>1</v>
      </c>
      <c r="H1970" s="4">
        <f t="shared" si="244"/>
        <v>1</v>
      </c>
      <c r="I1970">
        <f t="shared" si="245"/>
        <v>2</v>
      </c>
      <c r="J1970">
        <f t="shared" si="246"/>
        <v>0</v>
      </c>
      <c r="K1970">
        <f t="shared" si="247"/>
        <v>0</v>
      </c>
      <c r="L1970">
        <f t="shared" si="248"/>
        <v>0</v>
      </c>
      <c r="M1970" t="str">
        <f t="shared" si="249"/>
        <v>000</v>
      </c>
      <c r="N1970" t="str">
        <f t="shared" si="250"/>
        <v>流失客户</v>
      </c>
    </row>
    <row r="1971" spans="1:14">
      <c r="A1971">
        <v>10001970</v>
      </c>
      <c r="B1971" t="s">
        <v>144</v>
      </c>
      <c r="C1971" s="3">
        <v>43525.5</v>
      </c>
      <c r="D1971" s="20">
        <v>121</v>
      </c>
      <c r="E1971" s="4">
        <v>18</v>
      </c>
      <c r="F1971" s="4">
        <v>1872</v>
      </c>
      <c r="G1971" s="4">
        <f t="shared" si="243"/>
        <v>1</v>
      </c>
      <c r="H1971" s="4">
        <f t="shared" si="244"/>
        <v>3</v>
      </c>
      <c r="I1971">
        <f t="shared" si="245"/>
        <v>3</v>
      </c>
      <c r="J1971">
        <f t="shared" si="246"/>
        <v>0</v>
      </c>
      <c r="K1971">
        <f t="shared" si="247"/>
        <v>1</v>
      </c>
      <c r="L1971">
        <f t="shared" si="248"/>
        <v>1</v>
      </c>
      <c r="M1971" t="str">
        <f t="shared" si="249"/>
        <v>011</v>
      </c>
      <c r="N1971" t="str">
        <f t="shared" si="250"/>
        <v>重要唤回客户</v>
      </c>
    </row>
    <row r="1972" spans="1:14">
      <c r="A1972">
        <v>10001971</v>
      </c>
      <c r="B1972" t="s">
        <v>134</v>
      </c>
      <c r="C1972" s="3">
        <v>43605.45</v>
      </c>
      <c r="D1972" s="20">
        <v>41</v>
      </c>
      <c r="E1972" s="4">
        <v>38</v>
      </c>
      <c r="F1972" s="4">
        <v>2659.5</v>
      </c>
      <c r="G1972" s="4">
        <f t="shared" si="243"/>
        <v>2</v>
      </c>
      <c r="H1972" s="4">
        <f t="shared" si="244"/>
        <v>5</v>
      </c>
      <c r="I1972">
        <f t="shared" si="245"/>
        <v>4</v>
      </c>
      <c r="J1972">
        <f t="shared" si="246"/>
        <v>0</v>
      </c>
      <c r="K1972">
        <f t="shared" si="247"/>
        <v>1</v>
      </c>
      <c r="L1972">
        <f t="shared" si="248"/>
        <v>1</v>
      </c>
      <c r="M1972" t="str">
        <f t="shared" si="249"/>
        <v>011</v>
      </c>
      <c r="N1972" t="str">
        <f t="shared" si="250"/>
        <v>重要唤回客户</v>
      </c>
    </row>
    <row r="1973" spans="1:14">
      <c r="A1973">
        <v>10001972</v>
      </c>
      <c r="B1973" t="s">
        <v>144</v>
      </c>
      <c r="C1973" s="3">
        <v>43615.35</v>
      </c>
      <c r="D1973" s="20">
        <v>31</v>
      </c>
      <c r="E1973" s="4">
        <v>24</v>
      </c>
      <c r="F1973" s="4">
        <v>1950.24</v>
      </c>
      <c r="G1973" s="4">
        <f t="shared" si="243"/>
        <v>3</v>
      </c>
      <c r="H1973" s="4">
        <f t="shared" si="244"/>
        <v>4</v>
      </c>
      <c r="I1973">
        <f t="shared" si="245"/>
        <v>3</v>
      </c>
      <c r="J1973">
        <f t="shared" si="246"/>
        <v>1</v>
      </c>
      <c r="K1973">
        <f t="shared" si="247"/>
        <v>1</v>
      </c>
      <c r="L1973">
        <f t="shared" si="248"/>
        <v>1</v>
      </c>
      <c r="M1973" t="str">
        <f t="shared" si="249"/>
        <v>111</v>
      </c>
      <c r="N1973" t="str">
        <f t="shared" si="250"/>
        <v>重要价值客户</v>
      </c>
    </row>
    <row r="1974" spans="1:14">
      <c r="A1974">
        <v>10001973</v>
      </c>
      <c r="B1974" t="s">
        <v>144</v>
      </c>
      <c r="C1974" s="3">
        <v>43399.1</v>
      </c>
      <c r="D1974" s="20">
        <v>247</v>
      </c>
      <c r="E1974" s="4">
        <v>10</v>
      </c>
      <c r="F1974" s="4">
        <v>1228.7</v>
      </c>
      <c r="G1974" s="4">
        <f t="shared" si="243"/>
        <v>1</v>
      </c>
      <c r="H1974" s="4">
        <f t="shared" si="244"/>
        <v>2</v>
      </c>
      <c r="I1974">
        <f t="shared" si="245"/>
        <v>2</v>
      </c>
      <c r="J1974">
        <f t="shared" si="246"/>
        <v>0</v>
      </c>
      <c r="K1974">
        <f t="shared" si="247"/>
        <v>0</v>
      </c>
      <c r="L1974">
        <f t="shared" si="248"/>
        <v>0</v>
      </c>
      <c r="M1974" t="str">
        <f t="shared" si="249"/>
        <v>000</v>
      </c>
      <c r="N1974" t="str">
        <f t="shared" si="250"/>
        <v>流失客户</v>
      </c>
    </row>
    <row r="1975" spans="1:14">
      <c r="A1975">
        <v>10001974</v>
      </c>
      <c r="B1975" t="s">
        <v>144</v>
      </c>
      <c r="C1975" s="3">
        <v>43511.65</v>
      </c>
      <c r="D1975" s="20">
        <v>135</v>
      </c>
      <c r="E1975" s="4">
        <v>17</v>
      </c>
      <c r="F1975" s="4">
        <v>2373.1999999999998</v>
      </c>
      <c r="G1975" s="4">
        <f t="shared" si="243"/>
        <v>1</v>
      </c>
      <c r="H1975" s="4">
        <f t="shared" si="244"/>
        <v>3</v>
      </c>
      <c r="I1975">
        <f t="shared" si="245"/>
        <v>4</v>
      </c>
      <c r="J1975">
        <f t="shared" si="246"/>
        <v>0</v>
      </c>
      <c r="K1975">
        <f t="shared" si="247"/>
        <v>1</v>
      </c>
      <c r="L1975">
        <f t="shared" si="248"/>
        <v>1</v>
      </c>
      <c r="M1975" t="str">
        <f t="shared" si="249"/>
        <v>011</v>
      </c>
      <c r="N1975" t="str">
        <f t="shared" si="250"/>
        <v>重要唤回客户</v>
      </c>
    </row>
    <row r="1976" spans="1:14">
      <c r="A1976">
        <v>10001975</v>
      </c>
      <c r="B1976" t="s">
        <v>144</v>
      </c>
      <c r="C1976" s="3">
        <v>43644</v>
      </c>
      <c r="D1976" s="20">
        <v>2</v>
      </c>
      <c r="E1976" s="4">
        <v>26</v>
      </c>
      <c r="F1976" s="4">
        <v>2286.96</v>
      </c>
      <c r="G1976" s="4">
        <f t="shared" si="243"/>
        <v>5</v>
      </c>
      <c r="H1976" s="4">
        <f t="shared" si="244"/>
        <v>4</v>
      </c>
      <c r="I1976">
        <f t="shared" si="245"/>
        <v>4</v>
      </c>
      <c r="J1976">
        <f t="shared" si="246"/>
        <v>1</v>
      </c>
      <c r="K1976">
        <f t="shared" si="247"/>
        <v>1</v>
      </c>
      <c r="L1976">
        <f t="shared" si="248"/>
        <v>1</v>
      </c>
      <c r="M1976" t="str">
        <f t="shared" si="249"/>
        <v>111</v>
      </c>
      <c r="N1976" t="str">
        <f t="shared" si="250"/>
        <v>重要价值客户</v>
      </c>
    </row>
    <row r="1977" spans="1:14">
      <c r="A1977">
        <v>10001976</v>
      </c>
      <c r="B1977" t="s">
        <v>144</v>
      </c>
      <c r="C1977" s="3">
        <v>43611.4</v>
      </c>
      <c r="D1977" s="20">
        <v>35</v>
      </c>
      <c r="E1977" s="4">
        <v>24</v>
      </c>
      <c r="F1977" s="4">
        <v>2107.92</v>
      </c>
      <c r="G1977" s="4">
        <f t="shared" si="243"/>
        <v>2</v>
      </c>
      <c r="H1977" s="4">
        <f t="shared" si="244"/>
        <v>4</v>
      </c>
      <c r="I1977">
        <f t="shared" si="245"/>
        <v>4</v>
      </c>
      <c r="J1977">
        <f t="shared" si="246"/>
        <v>0</v>
      </c>
      <c r="K1977">
        <f t="shared" si="247"/>
        <v>1</v>
      </c>
      <c r="L1977">
        <f t="shared" si="248"/>
        <v>1</v>
      </c>
      <c r="M1977" t="str">
        <f t="shared" si="249"/>
        <v>011</v>
      </c>
      <c r="N1977" t="str">
        <f t="shared" si="250"/>
        <v>重要唤回客户</v>
      </c>
    </row>
    <row r="1978" spans="1:14">
      <c r="A1978">
        <v>10001977</v>
      </c>
      <c r="B1978" t="s">
        <v>144</v>
      </c>
      <c r="C1978" s="3">
        <v>43385.25</v>
      </c>
      <c r="D1978" s="20">
        <v>261</v>
      </c>
      <c r="E1978" s="4">
        <v>9</v>
      </c>
      <c r="F1978" s="4">
        <v>1055.3399999999999</v>
      </c>
      <c r="G1978" s="4">
        <f t="shared" si="243"/>
        <v>1</v>
      </c>
      <c r="H1978" s="4">
        <f t="shared" si="244"/>
        <v>1</v>
      </c>
      <c r="I1978">
        <f t="shared" si="245"/>
        <v>2</v>
      </c>
      <c r="J1978">
        <f t="shared" si="246"/>
        <v>0</v>
      </c>
      <c r="K1978">
        <f t="shared" si="247"/>
        <v>0</v>
      </c>
      <c r="L1978">
        <f t="shared" si="248"/>
        <v>0</v>
      </c>
      <c r="M1978" t="str">
        <f t="shared" si="249"/>
        <v>000</v>
      </c>
      <c r="N1978" t="str">
        <f t="shared" si="250"/>
        <v>流失客户</v>
      </c>
    </row>
    <row r="1979" spans="1:14">
      <c r="A1979">
        <v>10001978</v>
      </c>
      <c r="B1979" t="s">
        <v>144</v>
      </c>
      <c r="C1979" s="3">
        <v>43510.7</v>
      </c>
      <c r="D1979" s="20">
        <v>136</v>
      </c>
      <c r="E1979" s="4">
        <v>17</v>
      </c>
      <c r="F1979" s="4">
        <v>2346.85</v>
      </c>
      <c r="G1979" s="4">
        <f t="shared" si="243"/>
        <v>1</v>
      </c>
      <c r="H1979" s="4">
        <f t="shared" si="244"/>
        <v>3</v>
      </c>
      <c r="I1979">
        <f t="shared" si="245"/>
        <v>4</v>
      </c>
      <c r="J1979">
        <f t="shared" si="246"/>
        <v>0</v>
      </c>
      <c r="K1979">
        <f t="shared" si="247"/>
        <v>1</v>
      </c>
      <c r="L1979">
        <f t="shared" si="248"/>
        <v>1</v>
      </c>
      <c r="M1979" t="str">
        <f t="shared" si="249"/>
        <v>011</v>
      </c>
      <c r="N1979" t="str">
        <f t="shared" si="250"/>
        <v>重要唤回客户</v>
      </c>
    </row>
    <row r="1980" spans="1:14">
      <c r="A1980">
        <v>10001979</v>
      </c>
      <c r="B1980" t="s">
        <v>134</v>
      </c>
      <c r="C1980" s="3">
        <v>43608.45</v>
      </c>
      <c r="D1980" s="20">
        <v>38</v>
      </c>
      <c r="E1980" s="4">
        <v>22</v>
      </c>
      <c r="F1980" s="4">
        <v>1967.44</v>
      </c>
      <c r="G1980" s="4">
        <f t="shared" si="243"/>
        <v>2</v>
      </c>
      <c r="H1980" s="4">
        <f t="shared" si="244"/>
        <v>3</v>
      </c>
      <c r="I1980">
        <f t="shared" si="245"/>
        <v>3</v>
      </c>
      <c r="J1980">
        <f t="shared" si="246"/>
        <v>0</v>
      </c>
      <c r="K1980">
        <f t="shared" si="247"/>
        <v>1</v>
      </c>
      <c r="L1980">
        <f t="shared" si="248"/>
        <v>1</v>
      </c>
      <c r="M1980" t="str">
        <f t="shared" si="249"/>
        <v>011</v>
      </c>
      <c r="N1980" t="str">
        <f t="shared" si="250"/>
        <v>重要唤回客户</v>
      </c>
    </row>
    <row r="1981" spans="1:14">
      <c r="A1981">
        <v>10001980</v>
      </c>
      <c r="B1981" t="s">
        <v>144</v>
      </c>
      <c r="C1981" s="3">
        <v>43376.4</v>
      </c>
      <c r="D1981" s="20">
        <v>270</v>
      </c>
      <c r="E1981" s="4">
        <v>8</v>
      </c>
      <c r="F1981" s="4">
        <v>883.6</v>
      </c>
      <c r="G1981" s="4">
        <f t="shared" si="243"/>
        <v>1</v>
      </c>
      <c r="H1981" s="4">
        <f t="shared" si="244"/>
        <v>1</v>
      </c>
      <c r="I1981">
        <f t="shared" si="245"/>
        <v>2</v>
      </c>
      <c r="J1981">
        <f t="shared" si="246"/>
        <v>0</v>
      </c>
      <c r="K1981">
        <f t="shared" si="247"/>
        <v>0</v>
      </c>
      <c r="L1981">
        <f t="shared" si="248"/>
        <v>0</v>
      </c>
      <c r="M1981" t="str">
        <f t="shared" si="249"/>
        <v>000</v>
      </c>
      <c r="N1981" t="str">
        <f t="shared" si="250"/>
        <v>流失客户</v>
      </c>
    </row>
    <row r="1982" spans="1:14">
      <c r="A1982">
        <v>10001981</v>
      </c>
      <c r="B1982" t="s">
        <v>144</v>
      </c>
      <c r="C1982" s="3">
        <v>43455.35</v>
      </c>
      <c r="D1982" s="20">
        <v>191</v>
      </c>
      <c r="E1982" s="4">
        <v>14</v>
      </c>
      <c r="F1982" s="4">
        <v>1848.84</v>
      </c>
      <c r="G1982" s="4">
        <f t="shared" si="243"/>
        <v>1</v>
      </c>
      <c r="H1982" s="4">
        <f t="shared" si="244"/>
        <v>2</v>
      </c>
      <c r="I1982">
        <f t="shared" si="245"/>
        <v>3</v>
      </c>
      <c r="J1982">
        <f t="shared" si="246"/>
        <v>0</v>
      </c>
      <c r="K1982">
        <f t="shared" si="247"/>
        <v>0</v>
      </c>
      <c r="L1982">
        <f t="shared" si="248"/>
        <v>1</v>
      </c>
      <c r="M1982" t="str">
        <f t="shared" si="249"/>
        <v>001</v>
      </c>
      <c r="N1982" t="str">
        <f t="shared" si="250"/>
        <v>重要挽留客户</v>
      </c>
    </row>
    <row r="1983" spans="1:14">
      <c r="A1983">
        <v>10001982</v>
      </c>
      <c r="B1983" t="s">
        <v>134</v>
      </c>
      <c r="C1983" s="3">
        <v>43622.36</v>
      </c>
      <c r="D1983" s="20">
        <v>24</v>
      </c>
      <c r="E1983" s="4">
        <v>54</v>
      </c>
      <c r="F1983" s="4">
        <v>3665.7799999999997</v>
      </c>
      <c r="G1983" s="4">
        <f t="shared" si="243"/>
        <v>3</v>
      </c>
      <c r="H1983" s="4">
        <f t="shared" si="244"/>
        <v>5</v>
      </c>
      <c r="I1983">
        <f t="shared" si="245"/>
        <v>5</v>
      </c>
      <c r="J1983">
        <f t="shared" si="246"/>
        <v>1</v>
      </c>
      <c r="K1983">
        <f t="shared" si="247"/>
        <v>1</v>
      </c>
      <c r="L1983">
        <f t="shared" si="248"/>
        <v>1</v>
      </c>
      <c r="M1983" t="str">
        <f t="shared" si="249"/>
        <v>111</v>
      </c>
      <c r="N1983" t="str">
        <f t="shared" si="250"/>
        <v>重要价值客户</v>
      </c>
    </row>
    <row r="1984" spans="1:14">
      <c r="A1984">
        <v>10001983</v>
      </c>
      <c r="B1984" t="s">
        <v>144</v>
      </c>
      <c r="C1984" s="3">
        <v>43458.82</v>
      </c>
      <c r="D1984" s="20">
        <v>188</v>
      </c>
      <c r="E1984" s="4">
        <v>14</v>
      </c>
      <c r="F1984" s="4">
        <v>1192.8</v>
      </c>
      <c r="G1984" s="4">
        <f t="shared" si="243"/>
        <v>1</v>
      </c>
      <c r="H1984" s="4">
        <f t="shared" si="244"/>
        <v>2</v>
      </c>
      <c r="I1984">
        <f t="shared" si="245"/>
        <v>2</v>
      </c>
      <c r="J1984">
        <f t="shared" si="246"/>
        <v>0</v>
      </c>
      <c r="K1984">
        <f t="shared" si="247"/>
        <v>0</v>
      </c>
      <c r="L1984">
        <f t="shared" si="248"/>
        <v>0</v>
      </c>
      <c r="M1984" t="str">
        <f t="shared" si="249"/>
        <v>000</v>
      </c>
      <c r="N1984" t="str">
        <f t="shared" si="250"/>
        <v>流失客户</v>
      </c>
    </row>
    <row r="1985" spans="1:14">
      <c r="A1985">
        <v>10001984</v>
      </c>
      <c r="B1985" t="s">
        <v>144</v>
      </c>
      <c r="C1985" s="3">
        <v>43497.22</v>
      </c>
      <c r="D1985" s="20">
        <v>149</v>
      </c>
      <c r="E1985" s="4">
        <v>16</v>
      </c>
      <c r="F1985" s="4">
        <v>1571.68</v>
      </c>
      <c r="G1985" s="4">
        <f t="shared" si="243"/>
        <v>1</v>
      </c>
      <c r="H1985" s="4">
        <f t="shared" si="244"/>
        <v>3</v>
      </c>
      <c r="I1985">
        <f t="shared" si="245"/>
        <v>3</v>
      </c>
      <c r="J1985">
        <f t="shared" si="246"/>
        <v>0</v>
      </c>
      <c r="K1985">
        <f t="shared" si="247"/>
        <v>1</v>
      </c>
      <c r="L1985">
        <f t="shared" si="248"/>
        <v>1</v>
      </c>
      <c r="M1985" t="str">
        <f t="shared" si="249"/>
        <v>011</v>
      </c>
      <c r="N1985" t="str">
        <f t="shared" si="250"/>
        <v>重要唤回客户</v>
      </c>
    </row>
    <row r="1986" spans="1:14">
      <c r="A1986">
        <v>10001985</v>
      </c>
      <c r="B1986" t="s">
        <v>134</v>
      </c>
      <c r="C1986" s="3">
        <v>43645</v>
      </c>
      <c r="D1986" s="20">
        <v>1</v>
      </c>
      <c r="E1986" s="4">
        <v>26</v>
      </c>
      <c r="F1986" s="4">
        <v>2158.6</v>
      </c>
      <c r="G1986" s="4">
        <f t="shared" si="243"/>
        <v>5</v>
      </c>
      <c r="H1986" s="4">
        <f t="shared" si="244"/>
        <v>4</v>
      </c>
      <c r="I1986">
        <f t="shared" si="245"/>
        <v>4</v>
      </c>
      <c r="J1986">
        <f t="shared" si="246"/>
        <v>1</v>
      </c>
      <c r="K1986">
        <f t="shared" si="247"/>
        <v>1</v>
      </c>
      <c r="L1986">
        <f t="shared" si="248"/>
        <v>1</v>
      </c>
      <c r="M1986" t="str">
        <f t="shared" si="249"/>
        <v>111</v>
      </c>
      <c r="N1986" t="str">
        <f t="shared" si="250"/>
        <v>重要价值客户</v>
      </c>
    </row>
    <row r="1987" spans="1:14">
      <c r="A1987">
        <v>10001986</v>
      </c>
      <c r="B1987" t="s">
        <v>134</v>
      </c>
      <c r="C1987" s="3">
        <v>43610.54</v>
      </c>
      <c r="D1987" s="20">
        <v>36</v>
      </c>
      <c r="E1987" s="4">
        <v>32</v>
      </c>
      <c r="F1987" s="4">
        <v>2395.5</v>
      </c>
      <c r="G1987" s="4">
        <f t="shared" ref="G1987:G2050" si="251">LOOKUP(D1987,$O$3:$O$7,$P$3:$P$7)</f>
        <v>2</v>
      </c>
      <c r="H1987" s="4">
        <f t="shared" ref="H1987:H2050" si="252">LOOKUP(E1987,$Q$3:$Q$7,$R$3:$R$7)</f>
        <v>4</v>
      </c>
      <c r="I1987">
        <f t="shared" ref="I1987:I2050" si="253">LOOKUP(F1987,$S$3:$S$7,$T$3:$T$7)</f>
        <v>4</v>
      </c>
      <c r="J1987">
        <f t="shared" ref="J1987:J2050" si="254">IF(G1987&gt;$P$17,1,0)</f>
        <v>0</v>
      </c>
      <c r="K1987">
        <f t="shared" ref="K1987:K2050" si="255">IF(H1987&gt;$P$18,1,0)</f>
        <v>1</v>
      </c>
      <c r="L1987">
        <f t="shared" ref="L1987:L2050" si="256">IF(I1987&gt;$P$19,1,0)</f>
        <v>1</v>
      </c>
      <c r="M1987" t="str">
        <f t="shared" ref="M1987:M2050" si="257">J1987&amp;K1987&amp;L1987</f>
        <v>011</v>
      </c>
      <c r="N1987" t="str">
        <f t="shared" ref="N1987:N2050" si="258">IF(M1987="111","重要价值客户",IF(M1987="011","重要唤回客户",IF(M1987="101","重要深耕客户",IF(M1987="001","重要挽留客户",IF(M1987="110","潜力客户",IF(M1987="100","新客户",IF(M1987="010","一般维持客户",IF(M1987="000","流失客户",""))))))))</f>
        <v>重要唤回客户</v>
      </c>
    </row>
    <row r="1988" spans="1:14">
      <c r="A1988">
        <v>10001987</v>
      </c>
      <c r="B1988" t="s">
        <v>134</v>
      </c>
      <c r="C1988" s="3">
        <v>43618.42</v>
      </c>
      <c r="D1988" s="20">
        <v>28</v>
      </c>
      <c r="E1988" s="4">
        <v>23</v>
      </c>
      <c r="F1988" s="4">
        <v>1447.08</v>
      </c>
      <c r="G1988" s="4">
        <f t="shared" si="251"/>
        <v>3</v>
      </c>
      <c r="H1988" s="4">
        <f t="shared" si="252"/>
        <v>3</v>
      </c>
      <c r="I1988">
        <f t="shared" si="253"/>
        <v>3</v>
      </c>
      <c r="J1988">
        <f t="shared" si="254"/>
        <v>1</v>
      </c>
      <c r="K1988">
        <f t="shared" si="255"/>
        <v>1</v>
      </c>
      <c r="L1988">
        <f t="shared" si="256"/>
        <v>1</v>
      </c>
      <c r="M1988" t="str">
        <f t="shared" si="257"/>
        <v>111</v>
      </c>
      <c r="N1988" t="str">
        <f t="shared" si="258"/>
        <v>重要价值客户</v>
      </c>
    </row>
    <row r="1989" spans="1:14">
      <c r="A1989">
        <v>10001988</v>
      </c>
      <c r="B1989" t="s">
        <v>134</v>
      </c>
      <c r="C1989" s="3">
        <v>43624.3</v>
      </c>
      <c r="D1989" s="20">
        <v>22</v>
      </c>
      <c r="E1989" s="4">
        <v>35</v>
      </c>
      <c r="F1989" s="4">
        <v>3144.0699999999997</v>
      </c>
      <c r="G1989" s="4">
        <f t="shared" si="251"/>
        <v>3</v>
      </c>
      <c r="H1989" s="4">
        <f t="shared" si="252"/>
        <v>5</v>
      </c>
      <c r="I1989">
        <f t="shared" si="253"/>
        <v>5</v>
      </c>
      <c r="J1989">
        <f t="shared" si="254"/>
        <v>1</v>
      </c>
      <c r="K1989">
        <f t="shared" si="255"/>
        <v>1</v>
      </c>
      <c r="L1989">
        <f t="shared" si="256"/>
        <v>1</v>
      </c>
      <c r="M1989" t="str">
        <f t="shared" si="257"/>
        <v>111</v>
      </c>
      <c r="N1989" t="str">
        <f t="shared" si="258"/>
        <v>重要价值客户</v>
      </c>
    </row>
    <row r="1990" spans="1:14">
      <c r="A1990">
        <v>10001989</v>
      </c>
      <c r="B1990" t="s">
        <v>144</v>
      </c>
      <c r="C1990" s="3">
        <v>43627.24</v>
      </c>
      <c r="D1990" s="20">
        <v>19</v>
      </c>
      <c r="E1990" s="4">
        <v>25</v>
      </c>
      <c r="F1990" s="4">
        <v>1654.25</v>
      </c>
      <c r="G1990" s="4">
        <f t="shared" si="251"/>
        <v>4</v>
      </c>
      <c r="H1990" s="4">
        <f t="shared" si="252"/>
        <v>4</v>
      </c>
      <c r="I1990">
        <f t="shared" si="253"/>
        <v>3</v>
      </c>
      <c r="J1990">
        <f t="shared" si="254"/>
        <v>1</v>
      </c>
      <c r="K1990">
        <f t="shared" si="255"/>
        <v>1</v>
      </c>
      <c r="L1990">
        <f t="shared" si="256"/>
        <v>1</v>
      </c>
      <c r="M1990" t="str">
        <f t="shared" si="257"/>
        <v>111</v>
      </c>
      <c r="N1990" t="str">
        <f t="shared" si="258"/>
        <v>重要价值客户</v>
      </c>
    </row>
    <row r="1991" spans="1:14">
      <c r="A1991">
        <v>10001990</v>
      </c>
      <c r="B1991" t="s">
        <v>144</v>
      </c>
      <c r="C1991" s="3">
        <v>43483.4</v>
      </c>
      <c r="D1991" s="20">
        <v>163</v>
      </c>
      <c r="E1991" s="4">
        <v>15</v>
      </c>
      <c r="F1991" s="4">
        <v>1463.1</v>
      </c>
      <c r="G1991" s="4">
        <f t="shared" si="251"/>
        <v>1</v>
      </c>
      <c r="H1991" s="4">
        <f t="shared" si="252"/>
        <v>2</v>
      </c>
      <c r="I1991">
        <f t="shared" si="253"/>
        <v>3</v>
      </c>
      <c r="J1991">
        <f t="shared" si="254"/>
        <v>0</v>
      </c>
      <c r="K1991">
        <f t="shared" si="255"/>
        <v>0</v>
      </c>
      <c r="L1991">
        <f t="shared" si="256"/>
        <v>1</v>
      </c>
      <c r="M1991" t="str">
        <f t="shared" si="257"/>
        <v>001</v>
      </c>
      <c r="N1991" t="str">
        <f t="shared" si="258"/>
        <v>重要挽留客户</v>
      </c>
    </row>
    <row r="1992" spans="1:14">
      <c r="A1992">
        <v>10001991</v>
      </c>
      <c r="B1992" t="s">
        <v>144</v>
      </c>
      <c r="C1992" s="3">
        <v>43382.02</v>
      </c>
      <c r="D1992" s="20">
        <v>264</v>
      </c>
      <c r="E1992" s="4">
        <v>9</v>
      </c>
      <c r="F1992" s="4">
        <v>934.2</v>
      </c>
      <c r="G1992" s="4">
        <f t="shared" si="251"/>
        <v>1</v>
      </c>
      <c r="H1992" s="4">
        <f t="shared" si="252"/>
        <v>1</v>
      </c>
      <c r="I1992">
        <f t="shared" si="253"/>
        <v>2</v>
      </c>
      <c r="J1992">
        <f t="shared" si="254"/>
        <v>0</v>
      </c>
      <c r="K1992">
        <f t="shared" si="255"/>
        <v>0</v>
      </c>
      <c r="L1992">
        <f t="shared" si="256"/>
        <v>0</v>
      </c>
      <c r="M1992" t="str">
        <f t="shared" si="257"/>
        <v>000</v>
      </c>
      <c r="N1992" t="str">
        <f t="shared" si="258"/>
        <v>流失客户</v>
      </c>
    </row>
    <row r="1993" spans="1:14">
      <c r="A1993">
        <v>10001992</v>
      </c>
      <c r="B1993" t="s">
        <v>134</v>
      </c>
      <c r="C1993" s="3">
        <v>43610.54</v>
      </c>
      <c r="D1993" s="20">
        <v>36</v>
      </c>
      <c r="E1993" s="4">
        <v>47</v>
      </c>
      <c r="F1993" s="4">
        <v>4352.6399999999994</v>
      </c>
      <c r="G1993" s="4">
        <f t="shared" si="251"/>
        <v>2</v>
      </c>
      <c r="H1993" s="4">
        <f t="shared" si="252"/>
        <v>5</v>
      </c>
      <c r="I1993">
        <f t="shared" si="253"/>
        <v>5</v>
      </c>
      <c r="J1993">
        <f t="shared" si="254"/>
        <v>0</v>
      </c>
      <c r="K1993">
        <f t="shared" si="255"/>
        <v>1</v>
      </c>
      <c r="L1993">
        <f t="shared" si="256"/>
        <v>1</v>
      </c>
      <c r="M1993" t="str">
        <f t="shared" si="257"/>
        <v>011</v>
      </c>
      <c r="N1993" t="str">
        <f t="shared" si="258"/>
        <v>重要唤回客户</v>
      </c>
    </row>
    <row r="1994" spans="1:14">
      <c r="A1994">
        <v>10001993</v>
      </c>
      <c r="B1994" t="s">
        <v>144</v>
      </c>
      <c r="C1994" s="3">
        <v>43563.26</v>
      </c>
      <c r="D1994" s="20">
        <v>83</v>
      </c>
      <c r="E1994" s="4">
        <v>21</v>
      </c>
      <c r="F1994" s="4">
        <v>1353.03</v>
      </c>
      <c r="G1994" s="4">
        <f t="shared" si="251"/>
        <v>2</v>
      </c>
      <c r="H1994" s="4">
        <f t="shared" si="252"/>
        <v>3</v>
      </c>
      <c r="I1994">
        <f t="shared" si="253"/>
        <v>2</v>
      </c>
      <c r="J1994">
        <f t="shared" si="254"/>
        <v>0</v>
      </c>
      <c r="K1994">
        <f t="shared" si="255"/>
        <v>1</v>
      </c>
      <c r="L1994">
        <f t="shared" si="256"/>
        <v>0</v>
      </c>
      <c r="M1994" t="str">
        <f t="shared" si="257"/>
        <v>010</v>
      </c>
      <c r="N1994" t="str">
        <f t="shared" si="258"/>
        <v>一般维持客户</v>
      </c>
    </row>
    <row r="1995" spans="1:14">
      <c r="A1995">
        <v>10001994</v>
      </c>
      <c r="B1995" t="s">
        <v>134</v>
      </c>
      <c r="C1995" s="3">
        <v>43621.35</v>
      </c>
      <c r="D1995" s="20">
        <v>25</v>
      </c>
      <c r="E1995" s="4">
        <v>38</v>
      </c>
      <c r="F1995" s="4">
        <v>3361.2599999999998</v>
      </c>
      <c r="G1995" s="4">
        <f t="shared" si="251"/>
        <v>3</v>
      </c>
      <c r="H1995" s="4">
        <f t="shared" si="252"/>
        <v>5</v>
      </c>
      <c r="I1995">
        <f t="shared" si="253"/>
        <v>5</v>
      </c>
      <c r="J1995">
        <f t="shared" si="254"/>
        <v>1</v>
      </c>
      <c r="K1995">
        <f t="shared" si="255"/>
        <v>1</v>
      </c>
      <c r="L1995">
        <f t="shared" si="256"/>
        <v>1</v>
      </c>
      <c r="M1995" t="str">
        <f t="shared" si="257"/>
        <v>111</v>
      </c>
      <c r="N1995" t="str">
        <f t="shared" si="258"/>
        <v>重要价值客户</v>
      </c>
    </row>
    <row r="1996" spans="1:14">
      <c r="A1996">
        <v>10001995</v>
      </c>
      <c r="B1996" t="s">
        <v>134</v>
      </c>
      <c r="C1996" s="3">
        <v>43618.42</v>
      </c>
      <c r="D1996" s="20">
        <v>28</v>
      </c>
      <c r="E1996" s="4">
        <v>42</v>
      </c>
      <c r="F1996" s="4">
        <v>3672.64</v>
      </c>
      <c r="G1996" s="4">
        <f t="shared" si="251"/>
        <v>3</v>
      </c>
      <c r="H1996" s="4">
        <f t="shared" si="252"/>
        <v>5</v>
      </c>
      <c r="I1996">
        <f t="shared" si="253"/>
        <v>5</v>
      </c>
      <c r="J1996">
        <f t="shared" si="254"/>
        <v>1</v>
      </c>
      <c r="K1996">
        <f t="shared" si="255"/>
        <v>1</v>
      </c>
      <c r="L1996">
        <f t="shared" si="256"/>
        <v>1</v>
      </c>
      <c r="M1996" t="str">
        <f t="shared" si="257"/>
        <v>111</v>
      </c>
      <c r="N1996" t="str">
        <f t="shared" si="258"/>
        <v>重要价值客户</v>
      </c>
    </row>
    <row r="1997" spans="1:14">
      <c r="A1997">
        <v>10001996</v>
      </c>
      <c r="B1997" t="s">
        <v>134</v>
      </c>
      <c r="C1997" s="3">
        <v>43633.21</v>
      </c>
      <c r="D1997" s="20">
        <v>13</v>
      </c>
      <c r="E1997" s="4">
        <v>20</v>
      </c>
      <c r="F1997" s="4">
        <v>1757.8000000000002</v>
      </c>
      <c r="G1997" s="4">
        <f t="shared" si="251"/>
        <v>4</v>
      </c>
      <c r="H1997" s="4">
        <f t="shared" si="252"/>
        <v>3</v>
      </c>
      <c r="I1997">
        <f t="shared" si="253"/>
        <v>3</v>
      </c>
      <c r="J1997">
        <f t="shared" si="254"/>
        <v>1</v>
      </c>
      <c r="K1997">
        <f t="shared" si="255"/>
        <v>1</v>
      </c>
      <c r="L1997">
        <f t="shared" si="256"/>
        <v>1</v>
      </c>
      <c r="M1997" t="str">
        <f t="shared" si="257"/>
        <v>111</v>
      </c>
      <c r="N1997" t="str">
        <f t="shared" si="258"/>
        <v>重要价值客户</v>
      </c>
    </row>
    <row r="1998" spans="1:14">
      <c r="A1998">
        <v>10001997</v>
      </c>
      <c r="B1998" t="s">
        <v>134</v>
      </c>
      <c r="C1998" s="3">
        <v>43626.28</v>
      </c>
      <c r="D1998" s="20">
        <v>20</v>
      </c>
      <c r="E1998" s="4">
        <v>26</v>
      </c>
      <c r="F1998" s="4">
        <v>2234.7200000000003</v>
      </c>
      <c r="G1998" s="4">
        <f t="shared" si="251"/>
        <v>3</v>
      </c>
      <c r="H1998" s="4">
        <f t="shared" si="252"/>
        <v>4</v>
      </c>
      <c r="I1998">
        <f t="shared" si="253"/>
        <v>4</v>
      </c>
      <c r="J1998">
        <f t="shared" si="254"/>
        <v>1</v>
      </c>
      <c r="K1998">
        <f t="shared" si="255"/>
        <v>1</v>
      </c>
      <c r="L1998">
        <f t="shared" si="256"/>
        <v>1</v>
      </c>
      <c r="M1998" t="str">
        <f t="shared" si="257"/>
        <v>111</v>
      </c>
      <c r="N1998" t="str">
        <f t="shared" si="258"/>
        <v>重要价值客户</v>
      </c>
    </row>
    <row r="1999" spans="1:14">
      <c r="A1999">
        <v>10001998</v>
      </c>
      <c r="B1999" t="s">
        <v>144</v>
      </c>
      <c r="C1999" s="3">
        <v>43477.01</v>
      </c>
      <c r="D1999" s="20">
        <v>169</v>
      </c>
      <c r="E1999" s="4">
        <v>15</v>
      </c>
      <c r="F1999" s="4">
        <v>1747.2</v>
      </c>
      <c r="G1999" s="4">
        <f t="shared" si="251"/>
        <v>1</v>
      </c>
      <c r="H1999" s="4">
        <f t="shared" si="252"/>
        <v>2</v>
      </c>
      <c r="I1999">
        <f t="shared" si="253"/>
        <v>3</v>
      </c>
      <c r="J1999">
        <f t="shared" si="254"/>
        <v>0</v>
      </c>
      <c r="K1999">
        <f t="shared" si="255"/>
        <v>0</v>
      </c>
      <c r="L1999">
        <f t="shared" si="256"/>
        <v>1</v>
      </c>
      <c r="M1999" t="str">
        <f t="shared" si="257"/>
        <v>001</v>
      </c>
      <c r="N1999" t="str">
        <f t="shared" si="258"/>
        <v>重要挽留客户</v>
      </c>
    </row>
    <row r="2000" spans="1:14">
      <c r="A2000">
        <v>10001999</v>
      </c>
      <c r="B2000" t="s">
        <v>134</v>
      </c>
      <c r="C2000" s="3">
        <v>43630.21</v>
      </c>
      <c r="D2000" s="20">
        <v>16</v>
      </c>
      <c r="E2000" s="4">
        <v>28</v>
      </c>
      <c r="F2000" s="4">
        <v>1843.08</v>
      </c>
      <c r="G2000" s="4">
        <f t="shared" si="251"/>
        <v>4</v>
      </c>
      <c r="H2000" s="4">
        <f t="shared" si="252"/>
        <v>4</v>
      </c>
      <c r="I2000">
        <f t="shared" si="253"/>
        <v>3</v>
      </c>
      <c r="J2000">
        <f t="shared" si="254"/>
        <v>1</v>
      </c>
      <c r="K2000">
        <f t="shared" si="255"/>
        <v>1</v>
      </c>
      <c r="L2000">
        <f t="shared" si="256"/>
        <v>1</v>
      </c>
      <c r="M2000" t="str">
        <f t="shared" si="257"/>
        <v>111</v>
      </c>
      <c r="N2000" t="str">
        <f t="shared" si="258"/>
        <v>重要价值客户</v>
      </c>
    </row>
    <row r="2001" spans="1:14">
      <c r="A2001">
        <v>10002000</v>
      </c>
      <c r="B2001" t="s">
        <v>134</v>
      </c>
      <c r="C2001" s="3">
        <v>43637.16</v>
      </c>
      <c r="D2001" s="20">
        <v>9</v>
      </c>
      <c r="E2001" s="4">
        <v>22</v>
      </c>
      <c r="F2001" s="4">
        <v>1753.94</v>
      </c>
      <c r="G2001" s="4">
        <f t="shared" si="251"/>
        <v>5</v>
      </c>
      <c r="H2001" s="4">
        <f t="shared" si="252"/>
        <v>3</v>
      </c>
      <c r="I2001">
        <f t="shared" si="253"/>
        <v>3</v>
      </c>
      <c r="J2001">
        <f t="shared" si="254"/>
        <v>1</v>
      </c>
      <c r="K2001">
        <f t="shared" si="255"/>
        <v>1</v>
      </c>
      <c r="L2001">
        <f t="shared" si="256"/>
        <v>1</v>
      </c>
      <c r="M2001" t="str">
        <f t="shared" si="257"/>
        <v>111</v>
      </c>
      <c r="N2001" t="str">
        <f t="shared" si="258"/>
        <v>重要价值客户</v>
      </c>
    </row>
    <row r="2002" spans="1:14">
      <c r="A2002">
        <v>10002001</v>
      </c>
      <c r="B2002" t="s">
        <v>134</v>
      </c>
      <c r="C2002" s="3">
        <v>43637.16</v>
      </c>
      <c r="D2002" s="20">
        <v>9</v>
      </c>
      <c r="E2002" s="4">
        <v>21</v>
      </c>
      <c r="F2002" s="4">
        <v>1295.19</v>
      </c>
      <c r="G2002" s="4">
        <f t="shared" si="251"/>
        <v>5</v>
      </c>
      <c r="H2002" s="4">
        <f t="shared" si="252"/>
        <v>3</v>
      </c>
      <c r="I2002">
        <f t="shared" si="253"/>
        <v>2</v>
      </c>
      <c r="J2002">
        <f t="shared" si="254"/>
        <v>1</v>
      </c>
      <c r="K2002">
        <f t="shared" si="255"/>
        <v>1</v>
      </c>
      <c r="L2002">
        <f t="shared" si="256"/>
        <v>0</v>
      </c>
      <c r="M2002" t="str">
        <f t="shared" si="257"/>
        <v>110</v>
      </c>
      <c r="N2002" t="str">
        <f t="shared" si="258"/>
        <v>潜力客户</v>
      </c>
    </row>
    <row r="2003" spans="1:14">
      <c r="A2003">
        <v>10002002</v>
      </c>
      <c r="B2003" t="s">
        <v>134</v>
      </c>
      <c r="C2003" s="3">
        <v>43614.559999999998</v>
      </c>
      <c r="D2003" s="20">
        <v>32</v>
      </c>
      <c r="E2003" s="4">
        <v>23</v>
      </c>
      <c r="F2003" s="4">
        <v>2374.17</v>
      </c>
      <c r="G2003" s="4">
        <f t="shared" si="251"/>
        <v>3</v>
      </c>
      <c r="H2003" s="4">
        <f t="shared" si="252"/>
        <v>3</v>
      </c>
      <c r="I2003">
        <f t="shared" si="253"/>
        <v>4</v>
      </c>
      <c r="J2003">
        <f t="shared" si="254"/>
        <v>1</v>
      </c>
      <c r="K2003">
        <f t="shared" si="255"/>
        <v>1</v>
      </c>
      <c r="L2003">
        <f t="shared" si="256"/>
        <v>1</v>
      </c>
      <c r="M2003" t="str">
        <f t="shared" si="257"/>
        <v>111</v>
      </c>
      <c r="N2003" t="str">
        <f t="shared" si="258"/>
        <v>重要价值客户</v>
      </c>
    </row>
    <row r="2004" spans="1:14">
      <c r="A2004">
        <v>10002003</v>
      </c>
      <c r="B2004" t="s">
        <v>144</v>
      </c>
      <c r="C2004" s="3">
        <v>43497.96</v>
      </c>
      <c r="D2004" s="20">
        <v>149</v>
      </c>
      <c r="E2004" s="4">
        <v>16</v>
      </c>
      <c r="F2004" s="4">
        <v>1948.64</v>
      </c>
      <c r="G2004" s="4">
        <f t="shared" si="251"/>
        <v>1</v>
      </c>
      <c r="H2004" s="4">
        <f t="shared" si="252"/>
        <v>3</v>
      </c>
      <c r="I2004">
        <f t="shared" si="253"/>
        <v>3</v>
      </c>
      <c r="J2004">
        <f t="shared" si="254"/>
        <v>0</v>
      </c>
      <c r="K2004">
        <f t="shared" si="255"/>
        <v>1</v>
      </c>
      <c r="L2004">
        <f t="shared" si="256"/>
        <v>1</v>
      </c>
      <c r="M2004" t="str">
        <f t="shared" si="257"/>
        <v>011</v>
      </c>
      <c r="N2004" t="str">
        <f t="shared" si="258"/>
        <v>重要唤回客户</v>
      </c>
    </row>
    <row r="2005" spans="1:14">
      <c r="A2005">
        <v>10002004</v>
      </c>
      <c r="B2005" t="s">
        <v>144</v>
      </c>
      <c r="C2005" s="3">
        <v>43485.279999999999</v>
      </c>
      <c r="D2005" s="20">
        <v>161</v>
      </c>
      <c r="E2005" s="4">
        <v>15</v>
      </c>
      <c r="F2005" s="4">
        <v>1790.85</v>
      </c>
      <c r="G2005" s="4">
        <f t="shared" si="251"/>
        <v>1</v>
      </c>
      <c r="H2005" s="4">
        <f t="shared" si="252"/>
        <v>2</v>
      </c>
      <c r="I2005">
        <f t="shared" si="253"/>
        <v>3</v>
      </c>
      <c r="J2005">
        <f t="shared" si="254"/>
        <v>0</v>
      </c>
      <c r="K2005">
        <f t="shared" si="255"/>
        <v>0</v>
      </c>
      <c r="L2005">
        <f t="shared" si="256"/>
        <v>1</v>
      </c>
      <c r="M2005" t="str">
        <f t="shared" si="257"/>
        <v>001</v>
      </c>
      <c r="N2005" t="str">
        <f t="shared" si="258"/>
        <v>重要挽留客户</v>
      </c>
    </row>
    <row r="2006" spans="1:14">
      <c r="A2006">
        <v>10002005</v>
      </c>
      <c r="B2006" t="s">
        <v>144</v>
      </c>
      <c r="C2006" s="3">
        <v>43539.08</v>
      </c>
      <c r="D2006" s="20">
        <v>107</v>
      </c>
      <c r="E2006" s="4">
        <v>19</v>
      </c>
      <c r="F2006" s="4">
        <v>2180.8200000000002</v>
      </c>
      <c r="G2006" s="4">
        <f t="shared" si="251"/>
        <v>1</v>
      </c>
      <c r="H2006" s="4">
        <f t="shared" si="252"/>
        <v>3</v>
      </c>
      <c r="I2006">
        <f t="shared" si="253"/>
        <v>4</v>
      </c>
      <c r="J2006">
        <f t="shared" si="254"/>
        <v>0</v>
      </c>
      <c r="K2006">
        <f t="shared" si="255"/>
        <v>1</v>
      </c>
      <c r="L2006">
        <f t="shared" si="256"/>
        <v>1</v>
      </c>
      <c r="M2006" t="str">
        <f t="shared" si="257"/>
        <v>011</v>
      </c>
      <c r="N2006" t="str">
        <f t="shared" si="258"/>
        <v>重要唤回客户</v>
      </c>
    </row>
    <row r="2007" spans="1:14">
      <c r="A2007">
        <v>10002006</v>
      </c>
      <c r="B2007" t="s">
        <v>144</v>
      </c>
      <c r="C2007" s="3">
        <v>43600.88</v>
      </c>
      <c r="D2007" s="20">
        <v>46</v>
      </c>
      <c r="E2007" s="4">
        <v>23</v>
      </c>
      <c r="F2007" s="4">
        <v>1743.63</v>
      </c>
      <c r="G2007" s="4">
        <f t="shared" si="251"/>
        <v>2</v>
      </c>
      <c r="H2007" s="4">
        <f t="shared" si="252"/>
        <v>3</v>
      </c>
      <c r="I2007">
        <f t="shared" si="253"/>
        <v>3</v>
      </c>
      <c r="J2007">
        <f t="shared" si="254"/>
        <v>0</v>
      </c>
      <c r="K2007">
        <f t="shared" si="255"/>
        <v>1</v>
      </c>
      <c r="L2007">
        <f t="shared" si="256"/>
        <v>1</v>
      </c>
      <c r="M2007" t="str">
        <f t="shared" si="257"/>
        <v>011</v>
      </c>
      <c r="N2007" t="str">
        <f t="shared" si="258"/>
        <v>重要唤回客户</v>
      </c>
    </row>
    <row r="2008" spans="1:14">
      <c r="A2008">
        <v>10002007</v>
      </c>
      <c r="B2008" t="s">
        <v>134</v>
      </c>
      <c r="C2008" s="3">
        <v>43622.400000000001</v>
      </c>
      <c r="D2008" s="20">
        <v>24</v>
      </c>
      <c r="E2008" s="4">
        <v>38</v>
      </c>
      <c r="F2008" s="4">
        <v>2062.06</v>
      </c>
      <c r="G2008" s="4">
        <f t="shared" si="251"/>
        <v>3</v>
      </c>
      <c r="H2008" s="4">
        <f t="shared" si="252"/>
        <v>5</v>
      </c>
      <c r="I2008">
        <f t="shared" si="253"/>
        <v>4</v>
      </c>
      <c r="J2008">
        <f t="shared" si="254"/>
        <v>1</v>
      </c>
      <c r="K2008">
        <f t="shared" si="255"/>
        <v>1</v>
      </c>
      <c r="L2008">
        <f t="shared" si="256"/>
        <v>1</v>
      </c>
      <c r="M2008" t="str">
        <f t="shared" si="257"/>
        <v>111</v>
      </c>
      <c r="N2008" t="str">
        <f t="shared" si="258"/>
        <v>重要价值客户</v>
      </c>
    </row>
    <row r="2009" spans="1:14">
      <c r="A2009">
        <v>10002008</v>
      </c>
      <c r="B2009" t="s">
        <v>144</v>
      </c>
      <c r="C2009" s="3">
        <v>43639.09</v>
      </c>
      <c r="D2009" s="20">
        <v>7</v>
      </c>
      <c r="E2009" s="4">
        <v>26</v>
      </c>
      <c r="F2009" s="4">
        <v>1567.54</v>
      </c>
      <c r="G2009" s="4">
        <f t="shared" si="251"/>
        <v>5</v>
      </c>
      <c r="H2009" s="4">
        <f t="shared" si="252"/>
        <v>4</v>
      </c>
      <c r="I2009">
        <f t="shared" si="253"/>
        <v>3</v>
      </c>
      <c r="J2009">
        <f t="shared" si="254"/>
        <v>1</v>
      </c>
      <c r="K2009">
        <f t="shared" si="255"/>
        <v>1</v>
      </c>
      <c r="L2009">
        <f t="shared" si="256"/>
        <v>1</v>
      </c>
      <c r="M2009" t="str">
        <f t="shared" si="257"/>
        <v>111</v>
      </c>
      <c r="N2009" t="str">
        <f t="shared" si="258"/>
        <v>重要价值客户</v>
      </c>
    </row>
    <row r="2010" spans="1:14">
      <c r="A2010">
        <v>10002009</v>
      </c>
      <c r="B2010" t="s">
        <v>144</v>
      </c>
      <c r="C2010" s="3">
        <v>43473.96</v>
      </c>
      <c r="D2010" s="20">
        <v>173</v>
      </c>
      <c r="E2010" s="4">
        <v>15</v>
      </c>
      <c r="F2010" s="4">
        <v>1671.15</v>
      </c>
      <c r="G2010" s="4">
        <f t="shared" si="251"/>
        <v>1</v>
      </c>
      <c r="H2010" s="4">
        <f t="shared" si="252"/>
        <v>2</v>
      </c>
      <c r="I2010">
        <f t="shared" si="253"/>
        <v>3</v>
      </c>
      <c r="J2010">
        <f t="shared" si="254"/>
        <v>0</v>
      </c>
      <c r="K2010">
        <f t="shared" si="255"/>
        <v>0</v>
      </c>
      <c r="L2010">
        <f t="shared" si="256"/>
        <v>1</v>
      </c>
      <c r="M2010" t="str">
        <f t="shared" si="257"/>
        <v>001</v>
      </c>
      <c r="N2010" t="str">
        <f t="shared" si="258"/>
        <v>重要挽留客户</v>
      </c>
    </row>
    <row r="2011" spans="1:14">
      <c r="A2011">
        <v>10002010</v>
      </c>
      <c r="B2011" t="s">
        <v>134</v>
      </c>
      <c r="C2011" s="3">
        <v>43643</v>
      </c>
      <c r="D2011" s="20">
        <v>3</v>
      </c>
      <c r="E2011" s="4">
        <v>30</v>
      </c>
      <c r="F2011" s="4">
        <v>2500.14</v>
      </c>
      <c r="G2011" s="4">
        <f t="shared" si="251"/>
        <v>5</v>
      </c>
      <c r="H2011" s="4">
        <f t="shared" si="252"/>
        <v>4</v>
      </c>
      <c r="I2011">
        <f t="shared" si="253"/>
        <v>4</v>
      </c>
      <c r="J2011">
        <f t="shared" si="254"/>
        <v>1</v>
      </c>
      <c r="K2011">
        <f t="shared" si="255"/>
        <v>1</v>
      </c>
      <c r="L2011">
        <f t="shared" si="256"/>
        <v>1</v>
      </c>
      <c r="M2011" t="str">
        <f t="shared" si="257"/>
        <v>111</v>
      </c>
      <c r="N2011" t="str">
        <f t="shared" si="258"/>
        <v>重要价值客户</v>
      </c>
    </row>
    <row r="2012" spans="1:14">
      <c r="A2012">
        <v>10002011</v>
      </c>
      <c r="B2012" t="s">
        <v>144</v>
      </c>
      <c r="C2012" s="3">
        <v>43384.03</v>
      </c>
      <c r="D2012" s="20">
        <v>262</v>
      </c>
      <c r="E2012" s="4">
        <v>9</v>
      </c>
      <c r="F2012" s="4">
        <v>918</v>
      </c>
      <c r="G2012" s="4">
        <f t="shared" si="251"/>
        <v>1</v>
      </c>
      <c r="H2012" s="4">
        <f t="shared" si="252"/>
        <v>1</v>
      </c>
      <c r="I2012">
        <f t="shared" si="253"/>
        <v>2</v>
      </c>
      <c r="J2012">
        <f t="shared" si="254"/>
        <v>0</v>
      </c>
      <c r="K2012">
        <f t="shared" si="255"/>
        <v>0</v>
      </c>
      <c r="L2012">
        <f t="shared" si="256"/>
        <v>0</v>
      </c>
      <c r="M2012" t="str">
        <f t="shared" si="257"/>
        <v>000</v>
      </c>
      <c r="N2012" t="str">
        <f t="shared" si="258"/>
        <v>流失客户</v>
      </c>
    </row>
    <row r="2013" spans="1:14">
      <c r="A2013">
        <v>10002012</v>
      </c>
      <c r="B2013" t="s">
        <v>134</v>
      </c>
      <c r="C2013" s="3">
        <v>43610.720000000001</v>
      </c>
      <c r="D2013" s="20">
        <v>36</v>
      </c>
      <c r="E2013" s="4">
        <v>22</v>
      </c>
      <c r="F2013" s="4">
        <v>2099.3000000000002</v>
      </c>
      <c r="G2013" s="4">
        <f t="shared" si="251"/>
        <v>2</v>
      </c>
      <c r="H2013" s="4">
        <f t="shared" si="252"/>
        <v>3</v>
      </c>
      <c r="I2013">
        <f t="shared" si="253"/>
        <v>4</v>
      </c>
      <c r="J2013">
        <f t="shared" si="254"/>
        <v>0</v>
      </c>
      <c r="K2013">
        <f t="shared" si="255"/>
        <v>1</v>
      </c>
      <c r="L2013">
        <f t="shared" si="256"/>
        <v>1</v>
      </c>
      <c r="M2013" t="str">
        <f t="shared" si="257"/>
        <v>011</v>
      </c>
      <c r="N2013" t="str">
        <f t="shared" si="258"/>
        <v>重要唤回客户</v>
      </c>
    </row>
    <row r="2014" spans="1:14">
      <c r="A2014">
        <v>10002013</v>
      </c>
      <c r="B2014" t="s">
        <v>144</v>
      </c>
      <c r="C2014" s="3">
        <v>43462.14</v>
      </c>
      <c r="D2014" s="20">
        <v>184</v>
      </c>
      <c r="E2014" s="4">
        <v>14</v>
      </c>
      <c r="F2014" s="4">
        <v>1185.94</v>
      </c>
      <c r="G2014" s="4">
        <f t="shared" si="251"/>
        <v>1</v>
      </c>
      <c r="H2014" s="4">
        <f t="shared" si="252"/>
        <v>2</v>
      </c>
      <c r="I2014">
        <f t="shared" si="253"/>
        <v>2</v>
      </c>
      <c r="J2014">
        <f t="shared" si="254"/>
        <v>0</v>
      </c>
      <c r="K2014">
        <f t="shared" si="255"/>
        <v>0</v>
      </c>
      <c r="L2014">
        <f t="shared" si="256"/>
        <v>0</v>
      </c>
      <c r="M2014" t="str">
        <f t="shared" si="257"/>
        <v>000</v>
      </c>
      <c r="N2014" t="str">
        <f t="shared" si="258"/>
        <v>流失客户</v>
      </c>
    </row>
    <row r="2015" spans="1:14">
      <c r="A2015">
        <v>10002014</v>
      </c>
      <c r="B2015" t="s">
        <v>144</v>
      </c>
      <c r="C2015" s="3">
        <v>43457.23</v>
      </c>
      <c r="D2015" s="20">
        <v>189</v>
      </c>
      <c r="E2015" s="4">
        <v>13</v>
      </c>
      <c r="F2015" s="4">
        <v>1274.1300000000001</v>
      </c>
      <c r="G2015" s="4">
        <f t="shared" si="251"/>
        <v>1</v>
      </c>
      <c r="H2015" s="4">
        <f t="shared" si="252"/>
        <v>2</v>
      </c>
      <c r="I2015">
        <f t="shared" si="253"/>
        <v>2</v>
      </c>
      <c r="J2015">
        <f t="shared" si="254"/>
        <v>0</v>
      </c>
      <c r="K2015">
        <f t="shared" si="255"/>
        <v>0</v>
      </c>
      <c r="L2015">
        <f t="shared" si="256"/>
        <v>0</v>
      </c>
      <c r="M2015" t="str">
        <f t="shared" si="257"/>
        <v>000</v>
      </c>
      <c r="N2015" t="str">
        <f t="shared" si="258"/>
        <v>流失客户</v>
      </c>
    </row>
    <row r="2016" spans="1:14">
      <c r="A2016">
        <v>10002015</v>
      </c>
      <c r="B2016" t="s">
        <v>144</v>
      </c>
      <c r="C2016" s="3">
        <v>43473.96</v>
      </c>
      <c r="D2016" s="20">
        <v>173</v>
      </c>
      <c r="E2016" s="4">
        <v>15</v>
      </c>
      <c r="F2016" s="4">
        <v>1335.6</v>
      </c>
      <c r="G2016" s="4">
        <f t="shared" si="251"/>
        <v>1</v>
      </c>
      <c r="H2016" s="4">
        <f t="shared" si="252"/>
        <v>2</v>
      </c>
      <c r="I2016">
        <f t="shared" si="253"/>
        <v>2</v>
      </c>
      <c r="J2016">
        <f t="shared" si="254"/>
        <v>0</v>
      </c>
      <c r="K2016">
        <f t="shared" si="255"/>
        <v>0</v>
      </c>
      <c r="L2016">
        <f t="shared" si="256"/>
        <v>0</v>
      </c>
      <c r="M2016" t="str">
        <f t="shared" si="257"/>
        <v>000</v>
      </c>
      <c r="N2016" t="str">
        <f t="shared" si="258"/>
        <v>流失客户</v>
      </c>
    </row>
    <row r="2017" spans="1:14">
      <c r="A2017">
        <v>10002016</v>
      </c>
      <c r="B2017" t="s">
        <v>134</v>
      </c>
      <c r="C2017" s="3">
        <v>43637.1</v>
      </c>
      <c r="D2017" s="20">
        <v>9</v>
      </c>
      <c r="E2017" s="4">
        <v>23</v>
      </c>
      <c r="F2017" s="4">
        <v>1624.3799999999999</v>
      </c>
      <c r="G2017" s="4">
        <f t="shared" si="251"/>
        <v>5</v>
      </c>
      <c r="H2017" s="4">
        <f t="shared" si="252"/>
        <v>3</v>
      </c>
      <c r="I2017">
        <f t="shared" si="253"/>
        <v>3</v>
      </c>
      <c r="J2017">
        <f t="shared" si="254"/>
        <v>1</v>
      </c>
      <c r="K2017">
        <f t="shared" si="255"/>
        <v>1</v>
      </c>
      <c r="L2017">
        <f t="shared" si="256"/>
        <v>1</v>
      </c>
      <c r="M2017" t="str">
        <f t="shared" si="257"/>
        <v>111</v>
      </c>
      <c r="N2017" t="str">
        <f t="shared" si="258"/>
        <v>重要价值客户</v>
      </c>
    </row>
    <row r="2018" spans="1:14">
      <c r="A2018">
        <v>10002017</v>
      </c>
      <c r="B2018" t="s">
        <v>144</v>
      </c>
      <c r="C2018" s="3">
        <v>43614.8</v>
      </c>
      <c r="D2018" s="20">
        <v>32</v>
      </c>
      <c r="E2018" s="4">
        <v>24</v>
      </c>
      <c r="F2018" s="4">
        <v>1722.24</v>
      </c>
      <c r="G2018" s="4">
        <f t="shared" si="251"/>
        <v>3</v>
      </c>
      <c r="H2018" s="4">
        <f t="shared" si="252"/>
        <v>4</v>
      </c>
      <c r="I2018">
        <f t="shared" si="253"/>
        <v>3</v>
      </c>
      <c r="J2018">
        <f t="shared" si="254"/>
        <v>1</v>
      </c>
      <c r="K2018">
        <f t="shared" si="255"/>
        <v>1</v>
      </c>
      <c r="L2018">
        <f t="shared" si="256"/>
        <v>1</v>
      </c>
      <c r="M2018" t="str">
        <f t="shared" si="257"/>
        <v>111</v>
      </c>
      <c r="N2018" t="str">
        <f t="shared" si="258"/>
        <v>重要价值客户</v>
      </c>
    </row>
    <row r="2019" spans="1:14">
      <c r="A2019">
        <v>10002018</v>
      </c>
      <c r="B2019" t="s">
        <v>144</v>
      </c>
      <c r="C2019" s="3">
        <v>43617.7</v>
      </c>
      <c r="D2019" s="20">
        <v>29</v>
      </c>
      <c r="E2019" s="4">
        <v>24</v>
      </c>
      <c r="F2019" s="4">
        <v>1873.2</v>
      </c>
      <c r="G2019" s="4">
        <f t="shared" si="251"/>
        <v>3</v>
      </c>
      <c r="H2019" s="4">
        <f t="shared" si="252"/>
        <v>4</v>
      </c>
      <c r="I2019">
        <f t="shared" si="253"/>
        <v>3</v>
      </c>
      <c r="J2019">
        <f t="shared" si="254"/>
        <v>1</v>
      </c>
      <c r="K2019">
        <f t="shared" si="255"/>
        <v>1</v>
      </c>
      <c r="L2019">
        <f t="shared" si="256"/>
        <v>1</v>
      </c>
      <c r="M2019" t="str">
        <f t="shared" si="257"/>
        <v>111</v>
      </c>
      <c r="N2019" t="str">
        <f t="shared" si="258"/>
        <v>重要价值客户</v>
      </c>
    </row>
    <row r="2020" spans="1:14">
      <c r="A2020">
        <v>10002019</v>
      </c>
      <c r="B2020" t="s">
        <v>134</v>
      </c>
      <c r="C2020" s="3">
        <v>43613.8</v>
      </c>
      <c r="D2020" s="20">
        <v>33</v>
      </c>
      <c r="E2020" s="4">
        <v>19</v>
      </c>
      <c r="F2020" s="4">
        <v>1829.45</v>
      </c>
      <c r="G2020" s="4">
        <f t="shared" si="251"/>
        <v>3</v>
      </c>
      <c r="H2020" s="4">
        <f t="shared" si="252"/>
        <v>3</v>
      </c>
      <c r="I2020">
        <f t="shared" si="253"/>
        <v>3</v>
      </c>
      <c r="J2020">
        <f t="shared" si="254"/>
        <v>1</v>
      </c>
      <c r="K2020">
        <f t="shared" si="255"/>
        <v>1</v>
      </c>
      <c r="L2020">
        <f t="shared" si="256"/>
        <v>1</v>
      </c>
      <c r="M2020" t="str">
        <f t="shared" si="257"/>
        <v>111</v>
      </c>
      <c r="N2020" t="str">
        <f t="shared" si="258"/>
        <v>重要价值客户</v>
      </c>
    </row>
    <row r="2021" spans="1:14">
      <c r="A2021">
        <v>10002020</v>
      </c>
      <c r="B2021" t="s">
        <v>134</v>
      </c>
      <c r="C2021" s="3">
        <v>43627.4</v>
      </c>
      <c r="D2021" s="20">
        <v>19</v>
      </c>
      <c r="E2021" s="4">
        <v>32</v>
      </c>
      <c r="F2021" s="4">
        <v>2032.94</v>
      </c>
      <c r="G2021" s="4">
        <f t="shared" si="251"/>
        <v>4</v>
      </c>
      <c r="H2021" s="4">
        <f t="shared" si="252"/>
        <v>4</v>
      </c>
      <c r="I2021">
        <f t="shared" si="253"/>
        <v>4</v>
      </c>
      <c r="J2021">
        <f t="shared" si="254"/>
        <v>1</v>
      </c>
      <c r="K2021">
        <f t="shared" si="255"/>
        <v>1</v>
      </c>
      <c r="L2021">
        <f t="shared" si="256"/>
        <v>1</v>
      </c>
      <c r="M2021" t="str">
        <f t="shared" si="257"/>
        <v>111</v>
      </c>
      <c r="N2021" t="str">
        <f t="shared" si="258"/>
        <v>重要价值客户</v>
      </c>
    </row>
    <row r="2022" spans="1:14">
      <c r="A2022">
        <v>10002021</v>
      </c>
      <c r="B2022" t="s">
        <v>134</v>
      </c>
      <c r="C2022" s="3">
        <v>43626.5</v>
      </c>
      <c r="D2022" s="20">
        <v>20</v>
      </c>
      <c r="E2022" s="4">
        <v>20</v>
      </c>
      <c r="F2022" s="4">
        <v>1416.6</v>
      </c>
      <c r="G2022" s="4">
        <f t="shared" si="251"/>
        <v>3</v>
      </c>
      <c r="H2022" s="4">
        <f t="shared" si="252"/>
        <v>3</v>
      </c>
      <c r="I2022">
        <f t="shared" si="253"/>
        <v>3</v>
      </c>
      <c r="J2022">
        <f t="shared" si="254"/>
        <v>1</v>
      </c>
      <c r="K2022">
        <f t="shared" si="255"/>
        <v>1</v>
      </c>
      <c r="L2022">
        <f t="shared" si="256"/>
        <v>1</v>
      </c>
      <c r="M2022" t="str">
        <f t="shared" si="257"/>
        <v>111</v>
      </c>
      <c r="N2022" t="str">
        <f t="shared" si="258"/>
        <v>重要价值客户</v>
      </c>
    </row>
    <row r="2023" spans="1:14">
      <c r="A2023">
        <v>10002022</v>
      </c>
      <c r="B2023" t="s">
        <v>134</v>
      </c>
      <c r="C2023" s="3">
        <v>43606</v>
      </c>
      <c r="D2023" s="20">
        <v>40</v>
      </c>
      <c r="E2023" s="4">
        <v>25</v>
      </c>
      <c r="F2023" s="4">
        <v>2269.54</v>
      </c>
      <c r="G2023" s="4">
        <f t="shared" si="251"/>
        <v>2</v>
      </c>
      <c r="H2023" s="4">
        <f t="shared" si="252"/>
        <v>4</v>
      </c>
      <c r="I2023">
        <f t="shared" si="253"/>
        <v>4</v>
      </c>
      <c r="J2023">
        <f t="shared" si="254"/>
        <v>0</v>
      </c>
      <c r="K2023">
        <f t="shared" si="255"/>
        <v>1</v>
      </c>
      <c r="L2023">
        <f t="shared" si="256"/>
        <v>1</v>
      </c>
      <c r="M2023" t="str">
        <f t="shared" si="257"/>
        <v>011</v>
      </c>
      <c r="N2023" t="str">
        <f t="shared" si="258"/>
        <v>重要唤回客户</v>
      </c>
    </row>
    <row r="2024" spans="1:14">
      <c r="A2024">
        <v>10002023</v>
      </c>
      <c r="B2024" t="s">
        <v>144</v>
      </c>
      <c r="C2024" s="3">
        <v>43531.8</v>
      </c>
      <c r="D2024" s="20">
        <v>115</v>
      </c>
      <c r="E2024" s="4">
        <v>18</v>
      </c>
      <c r="F2024" s="4">
        <v>2695.86</v>
      </c>
      <c r="G2024" s="4">
        <f t="shared" si="251"/>
        <v>1</v>
      </c>
      <c r="H2024" s="4">
        <f t="shared" si="252"/>
        <v>3</v>
      </c>
      <c r="I2024">
        <f t="shared" si="253"/>
        <v>4</v>
      </c>
      <c r="J2024">
        <f t="shared" si="254"/>
        <v>0</v>
      </c>
      <c r="K2024">
        <f t="shared" si="255"/>
        <v>1</v>
      </c>
      <c r="L2024">
        <f t="shared" si="256"/>
        <v>1</v>
      </c>
      <c r="M2024" t="str">
        <f t="shared" si="257"/>
        <v>011</v>
      </c>
      <c r="N2024" t="str">
        <f t="shared" si="258"/>
        <v>重要唤回客户</v>
      </c>
    </row>
    <row r="2025" spans="1:14">
      <c r="A2025">
        <v>10002024</v>
      </c>
      <c r="B2025" t="s">
        <v>144</v>
      </c>
      <c r="C2025" s="3">
        <v>43566.9</v>
      </c>
      <c r="D2025" s="20">
        <v>80</v>
      </c>
      <c r="E2025" s="4">
        <v>21</v>
      </c>
      <c r="F2025" s="4">
        <v>1355.13</v>
      </c>
      <c r="G2025" s="4">
        <f t="shared" si="251"/>
        <v>2</v>
      </c>
      <c r="H2025" s="4">
        <f t="shared" si="252"/>
        <v>3</v>
      </c>
      <c r="I2025">
        <f t="shared" si="253"/>
        <v>2</v>
      </c>
      <c r="J2025">
        <f t="shared" si="254"/>
        <v>0</v>
      </c>
      <c r="K2025">
        <f t="shared" si="255"/>
        <v>1</v>
      </c>
      <c r="L2025">
        <f t="shared" si="256"/>
        <v>0</v>
      </c>
      <c r="M2025" t="str">
        <f t="shared" si="257"/>
        <v>010</v>
      </c>
      <c r="N2025" t="str">
        <f t="shared" si="258"/>
        <v>一般维持客户</v>
      </c>
    </row>
    <row r="2026" spans="1:14">
      <c r="A2026">
        <v>10002025</v>
      </c>
      <c r="B2026" t="s">
        <v>144</v>
      </c>
      <c r="C2026" s="3">
        <v>43546.5</v>
      </c>
      <c r="D2026" s="20">
        <v>100</v>
      </c>
      <c r="E2026" s="4">
        <v>19</v>
      </c>
      <c r="F2026" s="4">
        <v>2197.54</v>
      </c>
      <c r="G2026" s="4">
        <f t="shared" si="251"/>
        <v>1</v>
      </c>
      <c r="H2026" s="4">
        <f t="shared" si="252"/>
        <v>3</v>
      </c>
      <c r="I2026">
        <f t="shared" si="253"/>
        <v>4</v>
      </c>
      <c r="J2026">
        <f t="shared" si="254"/>
        <v>0</v>
      </c>
      <c r="K2026">
        <f t="shared" si="255"/>
        <v>1</v>
      </c>
      <c r="L2026">
        <f t="shared" si="256"/>
        <v>1</v>
      </c>
      <c r="M2026" t="str">
        <f t="shared" si="257"/>
        <v>011</v>
      </c>
      <c r="N2026" t="str">
        <f t="shared" si="258"/>
        <v>重要唤回客户</v>
      </c>
    </row>
    <row r="2027" spans="1:14">
      <c r="A2027">
        <v>10002026</v>
      </c>
      <c r="B2027" t="s">
        <v>144</v>
      </c>
      <c r="C2027" s="3">
        <v>43608.99</v>
      </c>
      <c r="D2027" s="20">
        <v>38</v>
      </c>
      <c r="E2027" s="4">
        <v>23</v>
      </c>
      <c r="F2027" s="4">
        <v>1892.9</v>
      </c>
      <c r="G2027" s="4">
        <f t="shared" si="251"/>
        <v>2</v>
      </c>
      <c r="H2027" s="4">
        <f t="shared" si="252"/>
        <v>3</v>
      </c>
      <c r="I2027">
        <f t="shared" si="253"/>
        <v>3</v>
      </c>
      <c r="J2027">
        <f t="shared" si="254"/>
        <v>0</v>
      </c>
      <c r="K2027">
        <f t="shared" si="255"/>
        <v>1</v>
      </c>
      <c r="L2027">
        <f t="shared" si="256"/>
        <v>1</v>
      </c>
      <c r="M2027" t="str">
        <f t="shared" si="257"/>
        <v>011</v>
      </c>
      <c r="N2027" t="str">
        <f t="shared" si="258"/>
        <v>重要唤回客户</v>
      </c>
    </row>
    <row r="2028" spans="1:14">
      <c r="A2028">
        <v>10002027</v>
      </c>
      <c r="B2028" t="s">
        <v>144</v>
      </c>
      <c r="C2028" s="3">
        <v>43536.08</v>
      </c>
      <c r="D2028" s="20">
        <v>110</v>
      </c>
      <c r="E2028" s="4">
        <v>19</v>
      </c>
      <c r="F2028" s="4">
        <v>2284.75</v>
      </c>
      <c r="G2028" s="4">
        <f t="shared" si="251"/>
        <v>1</v>
      </c>
      <c r="H2028" s="4">
        <f t="shared" si="252"/>
        <v>3</v>
      </c>
      <c r="I2028">
        <f t="shared" si="253"/>
        <v>4</v>
      </c>
      <c r="J2028">
        <f t="shared" si="254"/>
        <v>0</v>
      </c>
      <c r="K2028">
        <f t="shared" si="255"/>
        <v>1</v>
      </c>
      <c r="L2028">
        <f t="shared" si="256"/>
        <v>1</v>
      </c>
      <c r="M2028" t="str">
        <f t="shared" si="257"/>
        <v>011</v>
      </c>
      <c r="N2028" t="str">
        <f t="shared" si="258"/>
        <v>重要唤回客户</v>
      </c>
    </row>
    <row r="2029" spans="1:14">
      <c r="A2029">
        <v>10002028</v>
      </c>
      <c r="B2029" t="s">
        <v>134</v>
      </c>
      <c r="C2029" s="3">
        <v>43607.99</v>
      </c>
      <c r="D2029" s="20">
        <v>39</v>
      </c>
      <c r="E2029" s="4">
        <v>25</v>
      </c>
      <c r="F2029" s="4">
        <v>1556.71</v>
      </c>
      <c r="G2029" s="4">
        <f t="shared" si="251"/>
        <v>2</v>
      </c>
      <c r="H2029" s="4">
        <f t="shared" si="252"/>
        <v>4</v>
      </c>
      <c r="I2029">
        <f t="shared" si="253"/>
        <v>3</v>
      </c>
      <c r="J2029">
        <f t="shared" si="254"/>
        <v>0</v>
      </c>
      <c r="K2029">
        <f t="shared" si="255"/>
        <v>1</v>
      </c>
      <c r="L2029">
        <f t="shared" si="256"/>
        <v>1</v>
      </c>
      <c r="M2029" t="str">
        <f t="shared" si="257"/>
        <v>011</v>
      </c>
      <c r="N2029" t="str">
        <f t="shared" si="258"/>
        <v>重要唤回客户</v>
      </c>
    </row>
    <row r="2030" spans="1:14">
      <c r="A2030">
        <v>10002029</v>
      </c>
      <c r="B2030" t="s">
        <v>144</v>
      </c>
      <c r="C2030" s="3">
        <v>43412.6</v>
      </c>
      <c r="D2030" s="20">
        <v>234</v>
      </c>
      <c r="E2030" s="4">
        <v>10</v>
      </c>
      <c r="F2030" s="4">
        <v>969.2</v>
      </c>
      <c r="G2030" s="4">
        <f t="shared" si="251"/>
        <v>1</v>
      </c>
      <c r="H2030" s="4">
        <f t="shared" si="252"/>
        <v>2</v>
      </c>
      <c r="I2030">
        <f t="shared" si="253"/>
        <v>2</v>
      </c>
      <c r="J2030">
        <f t="shared" si="254"/>
        <v>0</v>
      </c>
      <c r="K2030">
        <f t="shared" si="255"/>
        <v>0</v>
      </c>
      <c r="L2030">
        <f t="shared" si="256"/>
        <v>0</v>
      </c>
      <c r="M2030" t="str">
        <f t="shared" si="257"/>
        <v>000</v>
      </c>
      <c r="N2030" t="str">
        <f t="shared" si="258"/>
        <v>流失客户</v>
      </c>
    </row>
    <row r="2031" spans="1:14">
      <c r="A2031">
        <v>10002030</v>
      </c>
      <c r="B2031" t="s">
        <v>144</v>
      </c>
      <c r="C2031" s="3">
        <v>43513.63</v>
      </c>
      <c r="D2031" s="20">
        <v>133</v>
      </c>
      <c r="E2031" s="4">
        <v>17</v>
      </c>
      <c r="F2031" s="4">
        <v>2280.04</v>
      </c>
      <c r="G2031" s="4">
        <f t="shared" si="251"/>
        <v>1</v>
      </c>
      <c r="H2031" s="4">
        <f t="shared" si="252"/>
        <v>3</v>
      </c>
      <c r="I2031">
        <f t="shared" si="253"/>
        <v>4</v>
      </c>
      <c r="J2031">
        <f t="shared" si="254"/>
        <v>0</v>
      </c>
      <c r="K2031">
        <f t="shared" si="255"/>
        <v>1</v>
      </c>
      <c r="L2031">
        <f t="shared" si="256"/>
        <v>1</v>
      </c>
      <c r="M2031" t="str">
        <f t="shared" si="257"/>
        <v>011</v>
      </c>
      <c r="N2031" t="str">
        <f t="shared" si="258"/>
        <v>重要唤回客户</v>
      </c>
    </row>
    <row r="2032" spans="1:14">
      <c r="A2032">
        <v>10002031</v>
      </c>
      <c r="B2032" t="s">
        <v>134</v>
      </c>
      <c r="C2032" s="3">
        <v>43603.1</v>
      </c>
      <c r="D2032" s="20">
        <v>43</v>
      </c>
      <c r="E2032" s="4">
        <v>25</v>
      </c>
      <c r="F2032" s="4">
        <v>2035.64</v>
      </c>
      <c r="G2032" s="4">
        <f t="shared" si="251"/>
        <v>2</v>
      </c>
      <c r="H2032" s="4">
        <f t="shared" si="252"/>
        <v>4</v>
      </c>
      <c r="I2032">
        <f t="shared" si="253"/>
        <v>4</v>
      </c>
      <c r="J2032">
        <f t="shared" si="254"/>
        <v>0</v>
      </c>
      <c r="K2032">
        <f t="shared" si="255"/>
        <v>1</v>
      </c>
      <c r="L2032">
        <f t="shared" si="256"/>
        <v>1</v>
      </c>
      <c r="M2032" t="str">
        <f t="shared" si="257"/>
        <v>011</v>
      </c>
      <c r="N2032" t="str">
        <f t="shared" si="258"/>
        <v>重要唤回客户</v>
      </c>
    </row>
    <row r="2033" spans="1:14">
      <c r="A2033">
        <v>10002032</v>
      </c>
      <c r="B2033" t="s">
        <v>144</v>
      </c>
      <c r="C2033" s="3">
        <v>43397.93</v>
      </c>
      <c r="D2033" s="20">
        <v>249</v>
      </c>
      <c r="E2033" s="4">
        <v>9</v>
      </c>
      <c r="F2033" s="4">
        <v>1101.42</v>
      </c>
      <c r="G2033" s="4">
        <f t="shared" si="251"/>
        <v>1</v>
      </c>
      <c r="H2033" s="4">
        <f t="shared" si="252"/>
        <v>1</v>
      </c>
      <c r="I2033">
        <f t="shared" si="253"/>
        <v>2</v>
      </c>
      <c r="J2033">
        <f t="shared" si="254"/>
        <v>0</v>
      </c>
      <c r="K2033">
        <f t="shared" si="255"/>
        <v>0</v>
      </c>
      <c r="L2033">
        <f t="shared" si="256"/>
        <v>0</v>
      </c>
      <c r="M2033" t="str">
        <f t="shared" si="257"/>
        <v>000</v>
      </c>
      <c r="N2033" t="str">
        <f t="shared" si="258"/>
        <v>流失客户</v>
      </c>
    </row>
    <row r="2034" spans="1:14">
      <c r="A2034">
        <v>10002033</v>
      </c>
      <c r="B2034" t="s">
        <v>144</v>
      </c>
      <c r="C2034" s="3">
        <v>43597.32</v>
      </c>
      <c r="D2034" s="20">
        <v>49</v>
      </c>
      <c r="E2034" s="4">
        <v>23</v>
      </c>
      <c r="F2034" s="4">
        <v>1944.88</v>
      </c>
      <c r="G2034" s="4">
        <f t="shared" si="251"/>
        <v>2</v>
      </c>
      <c r="H2034" s="4">
        <f t="shared" si="252"/>
        <v>3</v>
      </c>
      <c r="I2034">
        <f t="shared" si="253"/>
        <v>3</v>
      </c>
      <c r="J2034">
        <f t="shared" si="254"/>
        <v>0</v>
      </c>
      <c r="K2034">
        <f t="shared" si="255"/>
        <v>1</v>
      </c>
      <c r="L2034">
        <f t="shared" si="256"/>
        <v>1</v>
      </c>
      <c r="M2034" t="str">
        <f t="shared" si="257"/>
        <v>011</v>
      </c>
      <c r="N2034" t="str">
        <f t="shared" si="258"/>
        <v>重要唤回客户</v>
      </c>
    </row>
    <row r="2035" spans="1:14">
      <c r="A2035">
        <v>10002034</v>
      </c>
      <c r="B2035" t="s">
        <v>144</v>
      </c>
      <c r="C2035" s="3">
        <v>43412.6</v>
      </c>
      <c r="D2035" s="20">
        <v>234</v>
      </c>
      <c r="E2035" s="4">
        <v>10</v>
      </c>
      <c r="F2035" s="4">
        <v>1191.5</v>
      </c>
      <c r="G2035" s="4">
        <f t="shared" si="251"/>
        <v>1</v>
      </c>
      <c r="H2035" s="4">
        <f t="shared" si="252"/>
        <v>2</v>
      </c>
      <c r="I2035">
        <f t="shared" si="253"/>
        <v>2</v>
      </c>
      <c r="J2035">
        <f t="shared" si="254"/>
        <v>0</v>
      </c>
      <c r="K2035">
        <f t="shared" si="255"/>
        <v>0</v>
      </c>
      <c r="L2035">
        <f t="shared" si="256"/>
        <v>0</v>
      </c>
      <c r="M2035" t="str">
        <f t="shared" si="257"/>
        <v>000</v>
      </c>
      <c r="N2035" t="str">
        <f t="shared" si="258"/>
        <v>流失客户</v>
      </c>
    </row>
    <row r="2036" spans="1:14">
      <c r="A2036">
        <v>10002035</v>
      </c>
      <c r="B2036" t="s">
        <v>144</v>
      </c>
      <c r="C2036" s="3">
        <v>43621.66</v>
      </c>
      <c r="D2036" s="20">
        <v>25</v>
      </c>
      <c r="E2036" s="4">
        <v>24</v>
      </c>
      <c r="F2036" s="4">
        <v>1598.64</v>
      </c>
      <c r="G2036" s="4">
        <f t="shared" si="251"/>
        <v>3</v>
      </c>
      <c r="H2036" s="4">
        <f t="shared" si="252"/>
        <v>4</v>
      </c>
      <c r="I2036">
        <f t="shared" si="253"/>
        <v>3</v>
      </c>
      <c r="J2036">
        <f t="shared" si="254"/>
        <v>1</v>
      </c>
      <c r="K2036">
        <f t="shared" si="255"/>
        <v>1</v>
      </c>
      <c r="L2036">
        <f t="shared" si="256"/>
        <v>1</v>
      </c>
      <c r="M2036" t="str">
        <f t="shared" si="257"/>
        <v>111</v>
      </c>
      <c r="N2036" t="str">
        <f t="shared" si="258"/>
        <v>重要价值客户</v>
      </c>
    </row>
    <row r="2037" spans="1:14">
      <c r="A2037">
        <v>10002036</v>
      </c>
      <c r="B2037" t="s">
        <v>144</v>
      </c>
      <c r="C2037" s="3">
        <v>43584.65</v>
      </c>
      <c r="D2037" s="20">
        <v>62</v>
      </c>
      <c r="E2037" s="4">
        <v>22</v>
      </c>
      <c r="F2037" s="4">
        <v>1664.3</v>
      </c>
      <c r="G2037" s="4">
        <f t="shared" si="251"/>
        <v>2</v>
      </c>
      <c r="H2037" s="4">
        <f t="shared" si="252"/>
        <v>3</v>
      </c>
      <c r="I2037">
        <f t="shared" si="253"/>
        <v>3</v>
      </c>
      <c r="J2037">
        <f t="shared" si="254"/>
        <v>0</v>
      </c>
      <c r="K2037">
        <f t="shared" si="255"/>
        <v>1</v>
      </c>
      <c r="L2037">
        <f t="shared" si="256"/>
        <v>1</v>
      </c>
      <c r="M2037" t="str">
        <f t="shared" si="257"/>
        <v>011</v>
      </c>
      <c r="N2037" t="str">
        <f t="shared" si="258"/>
        <v>重要唤回客户</v>
      </c>
    </row>
    <row r="2038" spans="1:14">
      <c r="A2038">
        <v>10002037</v>
      </c>
      <c r="B2038" t="s">
        <v>144</v>
      </c>
      <c r="C2038" s="3">
        <v>43439.72</v>
      </c>
      <c r="D2038" s="20">
        <v>207</v>
      </c>
      <c r="E2038" s="4">
        <v>12</v>
      </c>
      <c r="F2038" s="4">
        <v>1330.92</v>
      </c>
      <c r="G2038" s="4">
        <f t="shared" si="251"/>
        <v>1</v>
      </c>
      <c r="H2038" s="4">
        <f t="shared" si="252"/>
        <v>2</v>
      </c>
      <c r="I2038">
        <f t="shared" si="253"/>
        <v>2</v>
      </c>
      <c r="J2038">
        <f t="shared" si="254"/>
        <v>0</v>
      </c>
      <c r="K2038">
        <f t="shared" si="255"/>
        <v>0</v>
      </c>
      <c r="L2038">
        <f t="shared" si="256"/>
        <v>0</v>
      </c>
      <c r="M2038" t="str">
        <f t="shared" si="257"/>
        <v>000</v>
      </c>
      <c r="N2038" t="str">
        <f t="shared" si="258"/>
        <v>流失客户</v>
      </c>
    </row>
    <row r="2039" spans="1:14">
      <c r="A2039">
        <v>10002038</v>
      </c>
      <c r="B2039" t="s">
        <v>134</v>
      </c>
      <c r="C2039" s="3">
        <v>43632.33</v>
      </c>
      <c r="D2039" s="20">
        <v>14</v>
      </c>
      <c r="E2039" s="4">
        <v>28</v>
      </c>
      <c r="F2039" s="4">
        <v>2209.46</v>
      </c>
      <c r="G2039" s="4">
        <f t="shared" si="251"/>
        <v>4</v>
      </c>
      <c r="H2039" s="4">
        <f t="shared" si="252"/>
        <v>4</v>
      </c>
      <c r="I2039">
        <f t="shared" si="253"/>
        <v>4</v>
      </c>
      <c r="J2039">
        <f t="shared" si="254"/>
        <v>1</v>
      </c>
      <c r="K2039">
        <f t="shared" si="255"/>
        <v>1</v>
      </c>
      <c r="L2039">
        <f t="shared" si="256"/>
        <v>1</v>
      </c>
      <c r="M2039" t="str">
        <f t="shared" si="257"/>
        <v>111</v>
      </c>
      <c r="N2039" t="str">
        <f t="shared" si="258"/>
        <v>重要价值客户</v>
      </c>
    </row>
    <row r="2040" spans="1:14">
      <c r="A2040">
        <v>10002039</v>
      </c>
      <c r="B2040" t="s">
        <v>134</v>
      </c>
      <c r="C2040" s="3">
        <v>43636.24</v>
      </c>
      <c r="D2040" s="20">
        <v>10</v>
      </c>
      <c r="E2040" s="4">
        <v>32</v>
      </c>
      <c r="F2040" s="4">
        <v>2302.04</v>
      </c>
      <c r="G2040" s="4">
        <f t="shared" si="251"/>
        <v>4</v>
      </c>
      <c r="H2040" s="4">
        <f t="shared" si="252"/>
        <v>4</v>
      </c>
      <c r="I2040">
        <f t="shared" si="253"/>
        <v>4</v>
      </c>
      <c r="J2040">
        <f t="shared" si="254"/>
        <v>1</v>
      </c>
      <c r="K2040">
        <f t="shared" si="255"/>
        <v>1</v>
      </c>
      <c r="L2040">
        <f t="shared" si="256"/>
        <v>1</v>
      </c>
      <c r="M2040" t="str">
        <f t="shared" si="257"/>
        <v>111</v>
      </c>
      <c r="N2040" t="str">
        <f t="shared" si="258"/>
        <v>重要价值客户</v>
      </c>
    </row>
    <row r="2041" spans="1:14">
      <c r="A2041">
        <v>10002040</v>
      </c>
      <c r="B2041" t="s">
        <v>134</v>
      </c>
      <c r="C2041" s="3">
        <v>43637.24</v>
      </c>
      <c r="D2041" s="20">
        <v>9</v>
      </c>
      <c r="E2041" s="4">
        <v>42</v>
      </c>
      <c r="F2041" s="4">
        <v>2704.18</v>
      </c>
      <c r="G2041" s="4">
        <f t="shared" si="251"/>
        <v>5</v>
      </c>
      <c r="H2041" s="4">
        <f t="shared" si="252"/>
        <v>5</v>
      </c>
      <c r="I2041">
        <f t="shared" si="253"/>
        <v>5</v>
      </c>
      <c r="J2041">
        <f t="shared" si="254"/>
        <v>1</v>
      </c>
      <c r="K2041">
        <f t="shared" si="255"/>
        <v>1</v>
      </c>
      <c r="L2041">
        <f t="shared" si="256"/>
        <v>1</v>
      </c>
      <c r="M2041" t="str">
        <f t="shared" si="257"/>
        <v>111</v>
      </c>
      <c r="N2041" t="str">
        <f t="shared" si="258"/>
        <v>重要价值客户</v>
      </c>
    </row>
    <row r="2042" spans="1:14">
      <c r="A2042">
        <v>10002041</v>
      </c>
      <c r="B2042" t="s">
        <v>144</v>
      </c>
      <c r="C2042" s="3">
        <v>43493.56</v>
      </c>
      <c r="D2042" s="20">
        <v>153</v>
      </c>
      <c r="E2042" s="4">
        <v>16</v>
      </c>
      <c r="F2042" s="4">
        <v>1995.04</v>
      </c>
      <c r="G2042" s="4">
        <f t="shared" si="251"/>
        <v>1</v>
      </c>
      <c r="H2042" s="4">
        <f t="shared" si="252"/>
        <v>3</v>
      </c>
      <c r="I2042">
        <f t="shared" si="253"/>
        <v>3</v>
      </c>
      <c r="J2042">
        <f t="shared" si="254"/>
        <v>0</v>
      </c>
      <c r="K2042">
        <f t="shared" si="255"/>
        <v>1</v>
      </c>
      <c r="L2042">
        <f t="shared" si="256"/>
        <v>1</v>
      </c>
      <c r="M2042" t="str">
        <f t="shared" si="257"/>
        <v>011</v>
      </c>
      <c r="N2042" t="str">
        <f t="shared" si="258"/>
        <v>重要唤回客户</v>
      </c>
    </row>
    <row r="2043" spans="1:14">
      <c r="A2043">
        <v>10002042</v>
      </c>
      <c r="B2043" t="s">
        <v>144</v>
      </c>
      <c r="C2043" s="3">
        <v>43541.24</v>
      </c>
      <c r="D2043" s="20">
        <v>105</v>
      </c>
      <c r="E2043" s="4">
        <v>19</v>
      </c>
      <c r="F2043" s="4">
        <v>2130.2800000000002</v>
      </c>
      <c r="G2043" s="4">
        <f t="shared" si="251"/>
        <v>1</v>
      </c>
      <c r="H2043" s="4">
        <f t="shared" si="252"/>
        <v>3</v>
      </c>
      <c r="I2043">
        <f t="shared" si="253"/>
        <v>4</v>
      </c>
      <c r="J2043">
        <f t="shared" si="254"/>
        <v>0</v>
      </c>
      <c r="K2043">
        <f t="shared" si="255"/>
        <v>1</v>
      </c>
      <c r="L2043">
        <f t="shared" si="256"/>
        <v>1</v>
      </c>
      <c r="M2043" t="str">
        <f t="shared" si="257"/>
        <v>011</v>
      </c>
      <c r="N2043" t="str">
        <f t="shared" si="258"/>
        <v>重要唤回客户</v>
      </c>
    </row>
    <row r="2044" spans="1:14">
      <c r="A2044">
        <v>10002043</v>
      </c>
      <c r="B2044" t="s">
        <v>144</v>
      </c>
      <c r="C2044" s="3">
        <v>43590.68</v>
      </c>
      <c r="D2044" s="20">
        <v>56</v>
      </c>
      <c r="E2044" s="4">
        <v>22</v>
      </c>
      <c r="F2044" s="4">
        <v>1432.2</v>
      </c>
      <c r="G2044" s="4">
        <f t="shared" si="251"/>
        <v>2</v>
      </c>
      <c r="H2044" s="4">
        <f t="shared" si="252"/>
        <v>3</v>
      </c>
      <c r="I2044">
        <f t="shared" si="253"/>
        <v>3</v>
      </c>
      <c r="J2044">
        <f t="shared" si="254"/>
        <v>0</v>
      </c>
      <c r="K2044">
        <f t="shared" si="255"/>
        <v>1</v>
      </c>
      <c r="L2044">
        <f t="shared" si="256"/>
        <v>1</v>
      </c>
      <c r="M2044" t="str">
        <f t="shared" si="257"/>
        <v>011</v>
      </c>
      <c r="N2044" t="str">
        <f t="shared" si="258"/>
        <v>重要唤回客户</v>
      </c>
    </row>
    <row r="2045" spans="1:14">
      <c r="A2045">
        <v>10002044</v>
      </c>
      <c r="B2045" t="s">
        <v>144</v>
      </c>
      <c r="C2045" s="3">
        <v>43543.12</v>
      </c>
      <c r="D2045" s="20">
        <v>103</v>
      </c>
      <c r="E2045" s="4">
        <v>19</v>
      </c>
      <c r="F2045" s="4">
        <v>2299.9499999999998</v>
      </c>
      <c r="G2045" s="4">
        <f t="shared" si="251"/>
        <v>1</v>
      </c>
      <c r="H2045" s="4">
        <f t="shared" si="252"/>
        <v>3</v>
      </c>
      <c r="I2045">
        <f t="shared" si="253"/>
        <v>4</v>
      </c>
      <c r="J2045">
        <f t="shared" si="254"/>
        <v>0</v>
      </c>
      <c r="K2045">
        <f t="shared" si="255"/>
        <v>1</v>
      </c>
      <c r="L2045">
        <f t="shared" si="256"/>
        <v>1</v>
      </c>
      <c r="M2045" t="str">
        <f t="shared" si="257"/>
        <v>011</v>
      </c>
      <c r="N2045" t="str">
        <f t="shared" si="258"/>
        <v>重要唤回客户</v>
      </c>
    </row>
    <row r="2046" spans="1:14">
      <c r="A2046">
        <v>10002045</v>
      </c>
      <c r="B2046" t="s">
        <v>144</v>
      </c>
      <c r="C2046" s="3">
        <v>43608.08</v>
      </c>
      <c r="D2046" s="20">
        <v>38</v>
      </c>
      <c r="E2046" s="4">
        <v>23</v>
      </c>
      <c r="F2046" s="4">
        <v>1507.19</v>
      </c>
      <c r="G2046" s="4">
        <f t="shared" si="251"/>
        <v>2</v>
      </c>
      <c r="H2046" s="4">
        <f t="shared" si="252"/>
        <v>3</v>
      </c>
      <c r="I2046">
        <f t="shared" si="253"/>
        <v>3</v>
      </c>
      <c r="J2046">
        <f t="shared" si="254"/>
        <v>0</v>
      </c>
      <c r="K2046">
        <f t="shared" si="255"/>
        <v>1</v>
      </c>
      <c r="L2046">
        <f t="shared" si="256"/>
        <v>1</v>
      </c>
      <c r="M2046" t="str">
        <f t="shared" si="257"/>
        <v>011</v>
      </c>
      <c r="N2046" t="str">
        <f t="shared" si="258"/>
        <v>重要唤回客户</v>
      </c>
    </row>
    <row r="2047" spans="1:14">
      <c r="A2047">
        <v>10002046</v>
      </c>
      <c r="B2047" t="s">
        <v>134</v>
      </c>
      <c r="C2047" s="3">
        <v>43633.36</v>
      </c>
      <c r="D2047" s="20">
        <v>13</v>
      </c>
      <c r="E2047" s="4">
        <v>35</v>
      </c>
      <c r="F2047" s="4">
        <v>3328.9</v>
      </c>
      <c r="G2047" s="4">
        <f t="shared" si="251"/>
        <v>4</v>
      </c>
      <c r="H2047" s="4">
        <f t="shared" si="252"/>
        <v>5</v>
      </c>
      <c r="I2047">
        <f t="shared" si="253"/>
        <v>5</v>
      </c>
      <c r="J2047">
        <f t="shared" si="254"/>
        <v>1</v>
      </c>
      <c r="K2047">
        <f t="shared" si="255"/>
        <v>1</v>
      </c>
      <c r="L2047">
        <f t="shared" si="256"/>
        <v>1</v>
      </c>
      <c r="M2047" t="str">
        <f t="shared" si="257"/>
        <v>111</v>
      </c>
      <c r="N2047" t="str">
        <f t="shared" si="258"/>
        <v>重要价值客户</v>
      </c>
    </row>
    <row r="2048" spans="1:14">
      <c r="A2048">
        <v>10002047</v>
      </c>
      <c r="B2048" t="s">
        <v>134</v>
      </c>
      <c r="C2048" s="3">
        <v>43637.120000000003</v>
      </c>
      <c r="D2048" s="20">
        <v>9</v>
      </c>
      <c r="E2048" s="4">
        <v>47</v>
      </c>
      <c r="F2048" s="4">
        <v>3954.16</v>
      </c>
      <c r="G2048" s="4">
        <f t="shared" si="251"/>
        <v>5</v>
      </c>
      <c r="H2048" s="4">
        <f t="shared" si="252"/>
        <v>5</v>
      </c>
      <c r="I2048">
        <f t="shared" si="253"/>
        <v>5</v>
      </c>
      <c r="J2048">
        <f t="shared" si="254"/>
        <v>1</v>
      </c>
      <c r="K2048">
        <f t="shared" si="255"/>
        <v>1</v>
      </c>
      <c r="L2048">
        <f t="shared" si="256"/>
        <v>1</v>
      </c>
      <c r="M2048" t="str">
        <f t="shared" si="257"/>
        <v>111</v>
      </c>
      <c r="N2048" t="str">
        <f t="shared" si="258"/>
        <v>重要价值客户</v>
      </c>
    </row>
    <row r="2049" spans="1:14">
      <c r="A2049">
        <v>10002048</v>
      </c>
      <c r="B2049" t="s">
        <v>134</v>
      </c>
      <c r="C2049" s="3">
        <v>43645</v>
      </c>
      <c r="D2049" s="20">
        <v>1</v>
      </c>
      <c r="E2049" s="4">
        <v>19</v>
      </c>
      <c r="F2049" s="4">
        <v>1061.83</v>
      </c>
      <c r="G2049" s="4">
        <f t="shared" si="251"/>
        <v>5</v>
      </c>
      <c r="H2049" s="4">
        <f t="shared" si="252"/>
        <v>3</v>
      </c>
      <c r="I2049">
        <f t="shared" si="253"/>
        <v>2</v>
      </c>
      <c r="J2049">
        <f t="shared" si="254"/>
        <v>1</v>
      </c>
      <c r="K2049">
        <f t="shared" si="255"/>
        <v>1</v>
      </c>
      <c r="L2049">
        <f t="shared" si="256"/>
        <v>0</v>
      </c>
      <c r="M2049" t="str">
        <f t="shared" si="257"/>
        <v>110</v>
      </c>
      <c r="N2049" t="str">
        <f t="shared" si="258"/>
        <v>潜力客户</v>
      </c>
    </row>
    <row r="2050" spans="1:14">
      <c r="A2050">
        <v>10002049</v>
      </c>
      <c r="B2050" t="s">
        <v>144</v>
      </c>
      <c r="C2050" s="3">
        <v>43416.54</v>
      </c>
      <c r="D2050" s="20">
        <v>230</v>
      </c>
      <c r="E2050" s="4">
        <v>11</v>
      </c>
      <c r="F2050" s="4">
        <v>1118.81</v>
      </c>
      <c r="G2050" s="4">
        <f t="shared" si="251"/>
        <v>1</v>
      </c>
      <c r="H2050" s="4">
        <f t="shared" si="252"/>
        <v>2</v>
      </c>
      <c r="I2050">
        <f t="shared" si="253"/>
        <v>2</v>
      </c>
      <c r="J2050">
        <f t="shared" si="254"/>
        <v>0</v>
      </c>
      <c r="K2050">
        <f t="shared" si="255"/>
        <v>0</v>
      </c>
      <c r="L2050">
        <f t="shared" si="256"/>
        <v>0</v>
      </c>
      <c r="M2050" t="str">
        <f t="shared" si="257"/>
        <v>000</v>
      </c>
      <c r="N2050" t="str">
        <f t="shared" si="258"/>
        <v>流失客户</v>
      </c>
    </row>
    <row r="2051" spans="1:14">
      <c r="A2051">
        <v>10002050</v>
      </c>
      <c r="B2051" t="s">
        <v>144</v>
      </c>
      <c r="C2051" s="3">
        <v>43630.39</v>
      </c>
      <c r="D2051" s="20">
        <v>16</v>
      </c>
      <c r="E2051" s="4">
        <v>25</v>
      </c>
      <c r="F2051" s="4">
        <v>2317.25</v>
      </c>
      <c r="G2051" s="4">
        <f t="shared" ref="G2051:G2114" si="259">LOOKUP(D2051,$O$3:$O$7,$P$3:$P$7)</f>
        <v>4</v>
      </c>
      <c r="H2051" s="4">
        <f t="shared" ref="H2051:H2114" si="260">LOOKUP(E2051,$Q$3:$Q$7,$R$3:$R$7)</f>
        <v>4</v>
      </c>
      <c r="I2051">
        <f t="shared" ref="I2051:I2114" si="261">LOOKUP(F2051,$S$3:$S$7,$T$3:$T$7)</f>
        <v>4</v>
      </c>
      <c r="J2051">
        <f t="shared" ref="J2051:J2114" si="262">IF(G2051&gt;$P$17,1,0)</f>
        <v>1</v>
      </c>
      <c r="K2051">
        <f t="shared" ref="K2051:K2114" si="263">IF(H2051&gt;$P$18,1,0)</f>
        <v>1</v>
      </c>
      <c r="L2051">
        <f t="shared" ref="L2051:L2114" si="264">IF(I2051&gt;$P$19,1,0)</f>
        <v>1</v>
      </c>
      <c r="M2051" t="str">
        <f t="shared" ref="M2051:M2114" si="265">J2051&amp;K2051&amp;L2051</f>
        <v>111</v>
      </c>
      <c r="N2051" t="str">
        <f t="shared" ref="N2051:N2114" si="266">IF(M2051="111","重要价值客户",IF(M2051="011","重要唤回客户",IF(M2051="101","重要深耕客户",IF(M2051="001","重要挽留客户",IF(M2051="110","潜力客户",IF(M2051="100","新客户",IF(M2051="010","一般维持客户",IF(M2051="000","流失客户",""))))))))</f>
        <v>重要价值客户</v>
      </c>
    </row>
    <row r="2052" spans="1:14">
      <c r="A2052">
        <v>10002051</v>
      </c>
      <c r="B2052" t="s">
        <v>144</v>
      </c>
      <c r="C2052" s="3">
        <v>43568.6</v>
      </c>
      <c r="D2052" s="20">
        <v>78</v>
      </c>
      <c r="E2052" s="4">
        <v>21</v>
      </c>
      <c r="F2052" s="4">
        <v>1467.48</v>
      </c>
      <c r="G2052" s="4">
        <f t="shared" si="259"/>
        <v>2</v>
      </c>
      <c r="H2052" s="4">
        <f t="shared" si="260"/>
        <v>3</v>
      </c>
      <c r="I2052">
        <f t="shared" si="261"/>
        <v>3</v>
      </c>
      <c r="J2052">
        <f t="shared" si="262"/>
        <v>0</v>
      </c>
      <c r="K2052">
        <f t="shared" si="263"/>
        <v>1</v>
      </c>
      <c r="L2052">
        <f t="shared" si="264"/>
        <v>1</v>
      </c>
      <c r="M2052" t="str">
        <f t="shared" si="265"/>
        <v>011</v>
      </c>
      <c r="N2052" t="str">
        <f t="shared" si="266"/>
        <v>重要唤回客户</v>
      </c>
    </row>
    <row r="2053" spans="1:14">
      <c r="A2053">
        <v>10002052</v>
      </c>
      <c r="B2053" t="s">
        <v>134</v>
      </c>
      <c r="C2053" s="3">
        <v>43624.65</v>
      </c>
      <c r="D2053" s="20">
        <v>22</v>
      </c>
      <c r="E2053" s="4">
        <v>54</v>
      </c>
      <c r="F2053" s="4">
        <v>4241.66</v>
      </c>
      <c r="G2053" s="4">
        <f t="shared" si="259"/>
        <v>3</v>
      </c>
      <c r="H2053" s="4">
        <f t="shared" si="260"/>
        <v>5</v>
      </c>
      <c r="I2053">
        <f t="shared" si="261"/>
        <v>5</v>
      </c>
      <c r="J2053">
        <f t="shared" si="262"/>
        <v>1</v>
      </c>
      <c r="K2053">
        <f t="shared" si="263"/>
        <v>1</v>
      </c>
      <c r="L2053">
        <f t="shared" si="264"/>
        <v>1</v>
      </c>
      <c r="M2053" t="str">
        <f t="shared" si="265"/>
        <v>111</v>
      </c>
      <c r="N2053" t="str">
        <f t="shared" si="266"/>
        <v>重要价值客户</v>
      </c>
    </row>
    <row r="2054" spans="1:14">
      <c r="A2054">
        <v>10002053</v>
      </c>
      <c r="B2054" t="s">
        <v>134</v>
      </c>
      <c r="C2054" s="3">
        <v>43611.17</v>
      </c>
      <c r="D2054" s="20">
        <v>35</v>
      </c>
      <c r="E2054" s="4">
        <v>35</v>
      </c>
      <c r="F2054" s="4">
        <v>2995.97</v>
      </c>
      <c r="G2054" s="4">
        <f t="shared" si="259"/>
        <v>2</v>
      </c>
      <c r="H2054" s="4">
        <f t="shared" si="260"/>
        <v>5</v>
      </c>
      <c r="I2054">
        <f t="shared" si="261"/>
        <v>5</v>
      </c>
      <c r="J2054">
        <f t="shared" si="262"/>
        <v>0</v>
      </c>
      <c r="K2054">
        <f t="shared" si="263"/>
        <v>1</v>
      </c>
      <c r="L2054">
        <f t="shared" si="264"/>
        <v>1</v>
      </c>
      <c r="M2054" t="str">
        <f t="shared" si="265"/>
        <v>011</v>
      </c>
      <c r="N2054" t="str">
        <f t="shared" si="266"/>
        <v>重要唤回客户</v>
      </c>
    </row>
    <row r="2055" spans="1:14">
      <c r="A2055">
        <v>10002054</v>
      </c>
      <c r="B2055" t="s">
        <v>144</v>
      </c>
      <c r="C2055" s="3">
        <v>43412.67</v>
      </c>
      <c r="D2055" s="20">
        <v>234</v>
      </c>
      <c r="E2055" s="4">
        <v>10</v>
      </c>
      <c r="F2055" s="4">
        <v>807.9</v>
      </c>
      <c r="G2055" s="4">
        <f t="shared" si="259"/>
        <v>1</v>
      </c>
      <c r="H2055" s="4">
        <f t="shared" si="260"/>
        <v>2</v>
      </c>
      <c r="I2055">
        <f t="shared" si="261"/>
        <v>1</v>
      </c>
      <c r="J2055">
        <f t="shared" si="262"/>
        <v>0</v>
      </c>
      <c r="K2055">
        <f t="shared" si="263"/>
        <v>0</v>
      </c>
      <c r="L2055">
        <f t="shared" si="264"/>
        <v>0</v>
      </c>
      <c r="M2055" t="str">
        <f t="shared" si="265"/>
        <v>000</v>
      </c>
      <c r="N2055" t="str">
        <f t="shared" si="266"/>
        <v>流失客户</v>
      </c>
    </row>
    <row r="2056" spans="1:14">
      <c r="A2056">
        <v>10002055</v>
      </c>
      <c r="B2056" t="s">
        <v>144</v>
      </c>
      <c r="C2056" s="3">
        <v>43622.78</v>
      </c>
      <c r="D2056" s="20">
        <v>24</v>
      </c>
      <c r="E2056" s="4">
        <v>24</v>
      </c>
      <c r="F2056" s="4">
        <v>2037.36</v>
      </c>
      <c r="G2056" s="4">
        <f t="shared" si="259"/>
        <v>3</v>
      </c>
      <c r="H2056" s="4">
        <f t="shared" si="260"/>
        <v>4</v>
      </c>
      <c r="I2056">
        <f t="shared" si="261"/>
        <v>4</v>
      </c>
      <c r="J2056">
        <f t="shared" si="262"/>
        <v>1</v>
      </c>
      <c r="K2056">
        <f t="shared" si="263"/>
        <v>1</v>
      </c>
      <c r="L2056">
        <f t="shared" si="264"/>
        <v>1</v>
      </c>
      <c r="M2056" t="str">
        <f t="shared" si="265"/>
        <v>111</v>
      </c>
      <c r="N2056" t="str">
        <f t="shared" si="266"/>
        <v>重要价值客户</v>
      </c>
    </row>
    <row r="2057" spans="1:14">
      <c r="A2057">
        <v>10002056</v>
      </c>
      <c r="B2057" t="s">
        <v>134</v>
      </c>
      <c r="C2057" s="3">
        <v>43632.39</v>
      </c>
      <c r="D2057" s="20">
        <v>14</v>
      </c>
      <c r="E2057" s="4">
        <v>26</v>
      </c>
      <c r="F2057" s="4">
        <v>1621.34</v>
      </c>
      <c r="G2057" s="4">
        <f t="shared" si="259"/>
        <v>4</v>
      </c>
      <c r="H2057" s="4">
        <f t="shared" si="260"/>
        <v>4</v>
      </c>
      <c r="I2057">
        <f t="shared" si="261"/>
        <v>3</v>
      </c>
      <c r="J2057">
        <f t="shared" si="262"/>
        <v>1</v>
      </c>
      <c r="K2057">
        <f t="shared" si="263"/>
        <v>1</v>
      </c>
      <c r="L2057">
        <f t="shared" si="264"/>
        <v>1</v>
      </c>
      <c r="M2057" t="str">
        <f t="shared" si="265"/>
        <v>111</v>
      </c>
      <c r="N2057" t="str">
        <f t="shared" si="266"/>
        <v>重要价值客户</v>
      </c>
    </row>
    <row r="2058" spans="1:14">
      <c r="A2058">
        <v>10002057</v>
      </c>
      <c r="B2058" t="s">
        <v>134</v>
      </c>
      <c r="C2058" s="3">
        <v>43625.65</v>
      </c>
      <c r="D2058" s="20">
        <v>21</v>
      </c>
      <c r="E2058" s="4">
        <v>47</v>
      </c>
      <c r="F2058" s="4">
        <v>4303.5199999999995</v>
      </c>
      <c r="G2058" s="4">
        <f t="shared" si="259"/>
        <v>3</v>
      </c>
      <c r="H2058" s="4">
        <f t="shared" si="260"/>
        <v>5</v>
      </c>
      <c r="I2058">
        <f t="shared" si="261"/>
        <v>5</v>
      </c>
      <c r="J2058">
        <f t="shared" si="262"/>
        <v>1</v>
      </c>
      <c r="K2058">
        <f t="shared" si="263"/>
        <v>1</v>
      </c>
      <c r="L2058">
        <f t="shared" si="264"/>
        <v>1</v>
      </c>
      <c r="M2058" t="str">
        <f t="shared" si="265"/>
        <v>111</v>
      </c>
      <c r="N2058" t="str">
        <f t="shared" si="266"/>
        <v>重要价值客户</v>
      </c>
    </row>
    <row r="2059" spans="1:14">
      <c r="A2059">
        <v>10002058</v>
      </c>
      <c r="B2059" t="s">
        <v>144</v>
      </c>
      <c r="C2059" s="3">
        <v>43478.59</v>
      </c>
      <c r="D2059" s="20">
        <v>168</v>
      </c>
      <c r="E2059" s="4">
        <v>15</v>
      </c>
      <c r="F2059" s="4">
        <v>1743.45</v>
      </c>
      <c r="G2059" s="4">
        <f t="shared" si="259"/>
        <v>1</v>
      </c>
      <c r="H2059" s="4">
        <f t="shared" si="260"/>
        <v>2</v>
      </c>
      <c r="I2059">
        <f t="shared" si="261"/>
        <v>3</v>
      </c>
      <c r="J2059">
        <f t="shared" si="262"/>
        <v>0</v>
      </c>
      <c r="K2059">
        <f t="shared" si="263"/>
        <v>0</v>
      </c>
      <c r="L2059">
        <f t="shared" si="264"/>
        <v>1</v>
      </c>
      <c r="M2059" t="str">
        <f t="shared" si="265"/>
        <v>001</v>
      </c>
      <c r="N2059" t="str">
        <f t="shared" si="266"/>
        <v>重要挽留客户</v>
      </c>
    </row>
    <row r="2060" spans="1:14">
      <c r="A2060">
        <v>10002059</v>
      </c>
      <c r="B2060" t="s">
        <v>144</v>
      </c>
      <c r="C2060" s="3">
        <v>43482.74</v>
      </c>
      <c r="D2060" s="20">
        <v>164</v>
      </c>
      <c r="E2060" s="4">
        <v>15</v>
      </c>
      <c r="F2060" s="4">
        <v>1340.25</v>
      </c>
      <c r="G2060" s="4">
        <f t="shared" si="259"/>
        <v>1</v>
      </c>
      <c r="H2060" s="4">
        <f t="shared" si="260"/>
        <v>2</v>
      </c>
      <c r="I2060">
        <f t="shared" si="261"/>
        <v>2</v>
      </c>
      <c r="J2060">
        <f t="shared" si="262"/>
        <v>0</v>
      </c>
      <c r="K2060">
        <f t="shared" si="263"/>
        <v>0</v>
      </c>
      <c r="L2060">
        <f t="shared" si="264"/>
        <v>0</v>
      </c>
      <c r="M2060" t="str">
        <f t="shared" si="265"/>
        <v>000</v>
      </c>
      <c r="N2060" t="str">
        <f t="shared" si="266"/>
        <v>流失客户</v>
      </c>
    </row>
    <row r="2061" spans="1:14">
      <c r="A2061">
        <v>10002060</v>
      </c>
      <c r="B2061" t="s">
        <v>134</v>
      </c>
      <c r="C2061" s="3">
        <v>43621.84</v>
      </c>
      <c r="D2061" s="20">
        <v>25</v>
      </c>
      <c r="E2061" s="4">
        <v>20</v>
      </c>
      <c r="F2061" s="4">
        <v>1607.96</v>
      </c>
      <c r="G2061" s="4">
        <f t="shared" si="259"/>
        <v>3</v>
      </c>
      <c r="H2061" s="4">
        <f t="shared" si="260"/>
        <v>3</v>
      </c>
      <c r="I2061">
        <f t="shared" si="261"/>
        <v>3</v>
      </c>
      <c r="J2061">
        <f t="shared" si="262"/>
        <v>1</v>
      </c>
      <c r="K2061">
        <f t="shared" si="263"/>
        <v>1</v>
      </c>
      <c r="L2061">
        <f t="shared" si="264"/>
        <v>1</v>
      </c>
      <c r="M2061" t="str">
        <f t="shared" si="265"/>
        <v>111</v>
      </c>
      <c r="N2061" t="str">
        <f t="shared" si="266"/>
        <v>重要价值客户</v>
      </c>
    </row>
    <row r="2062" spans="1:14">
      <c r="A2062">
        <v>10002061</v>
      </c>
      <c r="B2062" t="s">
        <v>144</v>
      </c>
      <c r="C2062" s="3">
        <v>43570.66</v>
      </c>
      <c r="D2062" s="20">
        <v>76</v>
      </c>
      <c r="E2062" s="4">
        <v>21</v>
      </c>
      <c r="F2062" s="4">
        <v>1929.27</v>
      </c>
      <c r="G2062" s="4">
        <f t="shared" si="259"/>
        <v>2</v>
      </c>
      <c r="H2062" s="4">
        <f t="shared" si="260"/>
        <v>3</v>
      </c>
      <c r="I2062">
        <f t="shared" si="261"/>
        <v>3</v>
      </c>
      <c r="J2062">
        <f t="shared" si="262"/>
        <v>0</v>
      </c>
      <c r="K2062">
        <f t="shared" si="263"/>
        <v>1</v>
      </c>
      <c r="L2062">
        <f t="shared" si="264"/>
        <v>1</v>
      </c>
      <c r="M2062" t="str">
        <f t="shared" si="265"/>
        <v>011</v>
      </c>
      <c r="N2062" t="str">
        <f t="shared" si="266"/>
        <v>重要唤回客户</v>
      </c>
    </row>
    <row r="2063" spans="1:14">
      <c r="A2063">
        <v>10002062</v>
      </c>
      <c r="B2063" t="s">
        <v>144</v>
      </c>
      <c r="C2063" s="3">
        <v>43566.8</v>
      </c>
      <c r="D2063" s="20">
        <v>80</v>
      </c>
      <c r="E2063" s="4">
        <v>20</v>
      </c>
      <c r="F2063" s="4">
        <v>1962.8</v>
      </c>
      <c r="G2063" s="4">
        <f t="shared" si="259"/>
        <v>2</v>
      </c>
      <c r="H2063" s="4">
        <f t="shared" si="260"/>
        <v>3</v>
      </c>
      <c r="I2063">
        <f t="shared" si="261"/>
        <v>3</v>
      </c>
      <c r="J2063">
        <f t="shared" si="262"/>
        <v>0</v>
      </c>
      <c r="K2063">
        <f t="shared" si="263"/>
        <v>1</v>
      </c>
      <c r="L2063">
        <f t="shared" si="264"/>
        <v>1</v>
      </c>
      <c r="M2063" t="str">
        <f t="shared" si="265"/>
        <v>011</v>
      </c>
      <c r="N2063" t="str">
        <f t="shared" si="266"/>
        <v>重要唤回客户</v>
      </c>
    </row>
    <row r="2064" spans="1:14">
      <c r="A2064">
        <v>10002063</v>
      </c>
      <c r="B2064" t="s">
        <v>144</v>
      </c>
      <c r="C2064" s="3">
        <v>43579.24</v>
      </c>
      <c r="D2064" s="20">
        <v>67</v>
      </c>
      <c r="E2064" s="4">
        <v>21</v>
      </c>
      <c r="F2064" s="4">
        <v>2012.43</v>
      </c>
      <c r="G2064" s="4">
        <f t="shared" si="259"/>
        <v>2</v>
      </c>
      <c r="H2064" s="4">
        <f t="shared" si="260"/>
        <v>3</v>
      </c>
      <c r="I2064">
        <f t="shared" si="261"/>
        <v>4</v>
      </c>
      <c r="J2064">
        <f t="shared" si="262"/>
        <v>0</v>
      </c>
      <c r="K2064">
        <f t="shared" si="263"/>
        <v>1</v>
      </c>
      <c r="L2064">
        <f t="shared" si="264"/>
        <v>1</v>
      </c>
      <c r="M2064" t="str">
        <f t="shared" si="265"/>
        <v>011</v>
      </c>
      <c r="N2064" t="str">
        <f t="shared" si="266"/>
        <v>重要唤回客户</v>
      </c>
    </row>
    <row r="2065" spans="1:14">
      <c r="A2065">
        <v>10002064</v>
      </c>
      <c r="B2065" t="s">
        <v>134</v>
      </c>
      <c r="C2065" s="3">
        <v>43622.7</v>
      </c>
      <c r="D2065" s="20">
        <v>24</v>
      </c>
      <c r="E2065" s="4">
        <v>32</v>
      </c>
      <c r="F2065" s="4">
        <v>2555.58</v>
      </c>
      <c r="G2065" s="4">
        <f t="shared" si="259"/>
        <v>3</v>
      </c>
      <c r="H2065" s="4">
        <f t="shared" si="260"/>
        <v>4</v>
      </c>
      <c r="I2065">
        <f t="shared" si="261"/>
        <v>4</v>
      </c>
      <c r="J2065">
        <f t="shared" si="262"/>
        <v>1</v>
      </c>
      <c r="K2065">
        <f t="shared" si="263"/>
        <v>1</v>
      </c>
      <c r="L2065">
        <f t="shared" si="264"/>
        <v>1</v>
      </c>
      <c r="M2065" t="str">
        <f t="shared" si="265"/>
        <v>111</v>
      </c>
      <c r="N2065" t="str">
        <f t="shared" si="266"/>
        <v>重要价值客户</v>
      </c>
    </row>
    <row r="2066" spans="1:14">
      <c r="A2066">
        <v>10002065</v>
      </c>
      <c r="B2066" t="s">
        <v>144</v>
      </c>
      <c r="C2066" s="3">
        <v>43625.7</v>
      </c>
      <c r="D2066" s="20">
        <v>21</v>
      </c>
      <c r="E2066" s="4">
        <v>24</v>
      </c>
      <c r="F2066" s="4">
        <v>1776</v>
      </c>
      <c r="G2066" s="4">
        <f t="shared" si="259"/>
        <v>3</v>
      </c>
      <c r="H2066" s="4">
        <f t="shared" si="260"/>
        <v>4</v>
      </c>
      <c r="I2066">
        <f t="shared" si="261"/>
        <v>3</v>
      </c>
      <c r="J2066">
        <f t="shared" si="262"/>
        <v>1</v>
      </c>
      <c r="K2066">
        <f t="shared" si="263"/>
        <v>1</v>
      </c>
      <c r="L2066">
        <f t="shared" si="264"/>
        <v>1</v>
      </c>
      <c r="M2066" t="str">
        <f t="shared" si="265"/>
        <v>111</v>
      </c>
      <c r="N2066" t="str">
        <f t="shared" si="266"/>
        <v>重要价值客户</v>
      </c>
    </row>
    <row r="2067" spans="1:14">
      <c r="A2067">
        <v>10002066</v>
      </c>
      <c r="B2067" t="s">
        <v>144</v>
      </c>
      <c r="C2067" s="3">
        <v>43519.48</v>
      </c>
      <c r="D2067" s="20">
        <v>127</v>
      </c>
      <c r="E2067" s="4">
        <v>17</v>
      </c>
      <c r="F2067" s="4">
        <v>2204.0500000000002</v>
      </c>
      <c r="G2067" s="4">
        <f t="shared" si="259"/>
        <v>1</v>
      </c>
      <c r="H2067" s="4">
        <f t="shared" si="260"/>
        <v>3</v>
      </c>
      <c r="I2067">
        <f t="shared" si="261"/>
        <v>4</v>
      </c>
      <c r="J2067">
        <f t="shared" si="262"/>
        <v>0</v>
      </c>
      <c r="K2067">
        <f t="shared" si="263"/>
        <v>1</v>
      </c>
      <c r="L2067">
        <f t="shared" si="264"/>
        <v>1</v>
      </c>
      <c r="M2067" t="str">
        <f t="shared" si="265"/>
        <v>011</v>
      </c>
      <c r="N2067" t="str">
        <f t="shared" si="266"/>
        <v>重要唤回客户</v>
      </c>
    </row>
    <row r="2068" spans="1:14">
      <c r="A2068">
        <v>10002067</v>
      </c>
      <c r="B2068" t="s">
        <v>144</v>
      </c>
      <c r="C2068" s="3">
        <v>43507.9</v>
      </c>
      <c r="D2068" s="20">
        <v>139</v>
      </c>
      <c r="E2068" s="4">
        <v>17</v>
      </c>
      <c r="F2068" s="4">
        <v>1624.35</v>
      </c>
      <c r="G2068" s="4">
        <f t="shared" si="259"/>
        <v>1</v>
      </c>
      <c r="H2068" s="4">
        <f t="shared" si="260"/>
        <v>3</v>
      </c>
      <c r="I2068">
        <f t="shared" si="261"/>
        <v>3</v>
      </c>
      <c r="J2068">
        <f t="shared" si="262"/>
        <v>0</v>
      </c>
      <c r="K2068">
        <f t="shared" si="263"/>
        <v>1</v>
      </c>
      <c r="L2068">
        <f t="shared" si="264"/>
        <v>1</v>
      </c>
      <c r="M2068" t="str">
        <f t="shared" si="265"/>
        <v>011</v>
      </c>
      <c r="N2068" t="str">
        <f t="shared" si="266"/>
        <v>重要唤回客户</v>
      </c>
    </row>
    <row r="2069" spans="1:14">
      <c r="A2069">
        <v>10002068</v>
      </c>
      <c r="B2069" t="s">
        <v>134</v>
      </c>
      <c r="C2069" s="3">
        <v>43641</v>
      </c>
      <c r="D2069" s="20">
        <v>5</v>
      </c>
      <c r="E2069" s="4">
        <v>32</v>
      </c>
      <c r="F2069" s="4">
        <v>2164.14</v>
      </c>
      <c r="G2069" s="4">
        <f t="shared" si="259"/>
        <v>5</v>
      </c>
      <c r="H2069" s="4">
        <f t="shared" si="260"/>
        <v>4</v>
      </c>
      <c r="I2069">
        <f t="shared" si="261"/>
        <v>4</v>
      </c>
      <c r="J2069">
        <f t="shared" si="262"/>
        <v>1</v>
      </c>
      <c r="K2069">
        <f t="shared" si="263"/>
        <v>1</v>
      </c>
      <c r="L2069">
        <f t="shared" si="264"/>
        <v>1</v>
      </c>
      <c r="M2069" t="str">
        <f t="shared" si="265"/>
        <v>111</v>
      </c>
      <c r="N2069" t="str">
        <f t="shared" si="266"/>
        <v>重要价值客户</v>
      </c>
    </row>
    <row r="2070" spans="1:14">
      <c r="A2070">
        <v>10002069</v>
      </c>
      <c r="B2070" t="s">
        <v>144</v>
      </c>
      <c r="C2070" s="3">
        <v>43429.7</v>
      </c>
      <c r="D2070" s="20">
        <v>217</v>
      </c>
      <c r="E2070" s="4">
        <v>11</v>
      </c>
      <c r="F2070" s="4">
        <v>1261.5899999999999</v>
      </c>
      <c r="G2070" s="4">
        <f t="shared" si="259"/>
        <v>1</v>
      </c>
      <c r="H2070" s="4">
        <f t="shared" si="260"/>
        <v>2</v>
      </c>
      <c r="I2070">
        <f t="shared" si="261"/>
        <v>2</v>
      </c>
      <c r="J2070">
        <f t="shared" si="262"/>
        <v>0</v>
      </c>
      <c r="K2070">
        <f t="shared" si="263"/>
        <v>0</v>
      </c>
      <c r="L2070">
        <f t="shared" si="264"/>
        <v>0</v>
      </c>
      <c r="M2070" t="str">
        <f t="shared" si="265"/>
        <v>000</v>
      </c>
      <c r="N2070" t="str">
        <f t="shared" si="266"/>
        <v>流失客户</v>
      </c>
    </row>
    <row r="2071" spans="1:14">
      <c r="A2071">
        <v>10002070</v>
      </c>
      <c r="B2071" t="s">
        <v>144</v>
      </c>
      <c r="C2071" s="3">
        <v>43550.6</v>
      </c>
      <c r="D2071" s="20">
        <v>96</v>
      </c>
      <c r="E2071" s="4">
        <v>19</v>
      </c>
      <c r="F2071" s="4">
        <v>2759.75</v>
      </c>
      <c r="G2071" s="4">
        <f t="shared" si="259"/>
        <v>1</v>
      </c>
      <c r="H2071" s="4">
        <f t="shared" si="260"/>
        <v>3</v>
      </c>
      <c r="I2071">
        <f t="shared" si="261"/>
        <v>5</v>
      </c>
      <c r="J2071">
        <f t="shared" si="262"/>
        <v>0</v>
      </c>
      <c r="K2071">
        <f t="shared" si="263"/>
        <v>1</v>
      </c>
      <c r="L2071">
        <f t="shared" si="264"/>
        <v>1</v>
      </c>
      <c r="M2071" t="str">
        <f t="shared" si="265"/>
        <v>011</v>
      </c>
      <c r="N2071" t="str">
        <f t="shared" si="266"/>
        <v>重要唤回客户</v>
      </c>
    </row>
    <row r="2072" spans="1:14">
      <c r="A2072">
        <v>10002071</v>
      </c>
      <c r="B2072" t="s">
        <v>134</v>
      </c>
      <c r="C2072" s="3">
        <v>43618.05</v>
      </c>
      <c r="D2072" s="20">
        <v>28</v>
      </c>
      <c r="E2072" s="4">
        <v>34</v>
      </c>
      <c r="F2072" s="4">
        <v>2545.52</v>
      </c>
      <c r="G2072" s="4">
        <f t="shared" si="259"/>
        <v>3</v>
      </c>
      <c r="H2072" s="4">
        <f t="shared" si="260"/>
        <v>5</v>
      </c>
      <c r="I2072">
        <f t="shared" si="261"/>
        <v>4</v>
      </c>
      <c r="J2072">
        <f t="shared" si="262"/>
        <v>1</v>
      </c>
      <c r="K2072">
        <f t="shared" si="263"/>
        <v>1</v>
      </c>
      <c r="L2072">
        <f t="shared" si="264"/>
        <v>1</v>
      </c>
      <c r="M2072" t="str">
        <f t="shared" si="265"/>
        <v>111</v>
      </c>
      <c r="N2072" t="str">
        <f t="shared" si="266"/>
        <v>重要价值客户</v>
      </c>
    </row>
    <row r="2073" spans="1:14">
      <c r="A2073">
        <v>10002072</v>
      </c>
      <c r="B2073" t="s">
        <v>134</v>
      </c>
      <c r="C2073" s="3">
        <v>43608.35</v>
      </c>
      <c r="D2073" s="20">
        <v>38</v>
      </c>
      <c r="E2073" s="4">
        <v>24</v>
      </c>
      <c r="F2073" s="4">
        <v>1266.51</v>
      </c>
      <c r="G2073" s="4">
        <f t="shared" si="259"/>
        <v>2</v>
      </c>
      <c r="H2073" s="4">
        <f t="shared" si="260"/>
        <v>4</v>
      </c>
      <c r="I2073">
        <f t="shared" si="261"/>
        <v>2</v>
      </c>
      <c r="J2073">
        <f t="shared" si="262"/>
        <v>0</v>
      </c>
      <c r="K2073">
        <f t="shared" si="263"/>
        <v>1</v>
      </c>
      <c r="L2073">
        <f t="shared" si="264"/>
        <v>0</v>
      </c>
      <c r="M2073" t="str">
        <f t="shared" si="265"/>
        <v>010</v>
      </c>
      <c r="N2073" t="str">
        <f t="shared" si="266"/>
        <v>一般维持客户</v>
      </c>
    </row>
    <row r="2074" spans="1:14">
      <c r="A2074">
        <v>10002073</v>
      </c>
      <c r="B2074" t="s">
        <v>144</v>
      </c>
      <c r="C2074" s="3">
        <v>43549.599999999999</v>
      </c>
      <c r="D2074" s="20">
        <v>97</v>
      </c>
      <c r="E2074" s="4">
        <v>19</v>
      </c>
      <c r="F2074" s="4">
        <v>1579.28</v>
      </c>
      <c r="G2074" s="4">
        <f t="shared" si="259"/>
        <v>1</v>
      </c>
      <c r="H2074" s="4">
        <f t="shared" si="260"/>
        <v>3</v>
      </c>
      <c r="I2074">
        <f t="shared" si="261"/>
        <v>3</v>
      </c>
      <c r="J2074">
        <f t="shared" si="262"/>
        <v>0</v>
      </c>
      <c r="K2074">
        <f t="shared" si="263"/>
        <v>1</v>
      </c>
      <c r="L2074">
        <f t="shared" si="264"/>
        <v>1</v>
      </c>
      <c r="M2074" t="str">
        <f t="shared" si="265"/>
        <v>011</v>
      </c>
      <c r="N2074" t="str">
        <f t="shared" si="266"/>
        <v>重要唤回客户</v>
      </c>
    </row>
    <row r="2075" spans="1:14">
      <c r="A2075">
        <v>10002074</v>
      </c>
      <c r="B2075" t="s">
        <v>144</v>
      </c>
      <c r="C2075" s="3">
        <v>43608.35</v>
      </c>
      <c r="D2075" s="20">
        <v>38</v>
      </c>
      <c r="E2075" s="4">
        <v>23</v>
      </c>
      <c r="F2075" s="4">
        <v>1897.27</v>
      </c>
      <c r="G2075" s="4">
        <f t="shared" si="259"/>
        <v>2</v>
      </c>
      <c r="H2075" s="4">
        <f t="shared" si="260"/>
        <v>3</v>
      </c>
      <c r="I2075">
        <f t="shared" si="261"/>
        <v>3</v>
      </c>
      <c r="J2075">
        <f t="shared" si="262"/>
        <v>0</v>
      </c>
      <c r="K2075">
        <f t="shared" si="263"/>
        <v>1</v>
      </c>
      <c r="L2075">
        <f t="shared" si="264"/>
        <v>1</v>
      </c>
      <c r="M2075" t="str">
        <f t="shared" si="265"/>
        <v>011</v>
      </c>
      <c r="N2075" t="str">
        <f t="shared" si="266"/>
        <v>重要唤回客户</v>
      </c>
    </row>
    <row r="2076" spans="1:14">
      <c r="A2076">
        <v>10002075</v>
      </c>
      <c r="B2076" t="s">
        <v>144</v>
      </c>
      <c r="C2076" s="3">
        <v>43482.3</v>
      </c>
      <c r="D2076" s="20">
        <v>164</v>
      </c>
      <c r="E2076" s="4">
        <v>15</v>
      </c>
      <c r="F2076" s="4">
        <v>1459.95</v>
      </c>
      <c r="G2076" s="4">
        <f t="shared" si="259"/>
        <v>1</v>
      </c>
      <c r="H2076" s="4">
        <f t="shared" si="260"/>
        <v>2</v>
      </c>
      <c r="I2076">
        <f t="shared" si="261"/>
        <v>3</v>
      </c>
      <c r="J2076">
        <f t="shared" si="262"/>
        <v>0</v>
      </c>
      <c r="K2076">
        <f t="shared" si="263"/>
        <v>0</v>
      </c>
      <c r="L2076">
        <f t="shared" si="264"/>
        <v>1</v>
      </c>
      <c r="M2076" t="str">
        <f t="shared" si="265"/>
        <v>001</v>
      </c>
      <c r="N2076" t="str">
        <f t="shared" si="266"/>
        <v>重要挽留客户</v>
      </c>
    </row>
    <row r="2077" spans="1:14">
      <c r="A2077">
        <v>10002076</v>
      </c>
      <c r="B2077" t="s">
        <v>144</v>
      </c>
      <c r="C2077" s="3">
        <v>43538.05</v>
      </c>
      <c r="D2077" s="20">
        <v>108</v>
      </c>
      <c r="E2077" s="4">
        <v>18</v>
      </c>
      <c r="F2077" s="4">
        <v>2152.8000000000002</v>
      </c>
      <c r="G2077" s="4">
        <f t="shared" si="259"/>
        <v>1</v>
      </c>
      <c r="H2077" s="4">
        <f t="shared" si="260"/>
        <v>3</v>
      </c>
      <c r="I2077">
        <f t="shared" si="261"/>
        <v>4</v>
      </c>
      <c r="J2077">
        <f t="shared" si="262"/>
        <v>0</v>
      </c>
      <c r="K2077">
        <f t="shared" si="263"/>
        <v>1</v>
      </c>
      <c r="L2077">
        <f t="shared" si="264"/>
        <v>1</v>
      </c>
      <c r="M2077" t="str">
        <f t="shared" si="265"/>
        <v>011</v>
      </c>
      <c r="N2077" t="str">
        <f t="shared" si="266"/>
        <v>重要唤回客户</v>
      </c>
    </row>
    <row r="2078" spans="1:14">
      <c r="A2078">
        <v>10002077</v>
      </c>
      <c r="B2078" t="s">
        <v>134</v>
      </c>
      <c r="C2078" s="3">
        <v>43610.2</v>
      </c>
      <c r="D2078" s="20">
        <v>36</v>
      </c>
      <c r="E2078" s="4">
        <v>26</v>
      </c>
      <c r="F2078" s="4">
        <v>1873.5</v>
      </c>
      <c r="G2078" s="4">
        <f t="shared" si="259"/>
        <v>2</v>
      </c>
      <c r="H2078" s="4">
        <f t="shared" si="260"/>
        <v>4</v>
      </c>
      <c r="I2078">
        <f t="shared" si="261"/>
        <v>3</v>
      </c>
      <c r="J2078">
        <f t="shared" si="262"/>
        <v>0</v>
      </c>
      <c r="K2078">
        <f t="shared" si="263"/>
        <v>1</v>
      </c>
      <c r="L2078">
        <f t="shared" si="264"/>
        <v>1</v>
      </c>
      <c r="M2078" t="str">
        <f t="shared" si="265"/>
        <v>011</v>
      </c>
      <c r="N2078" t="str">
        <f t="shared" si="266"/>
        <v>重要唤回客户</v>
      </c>
    </row>
    <row r="2079" spans="1:14">
      <c r="A2079">
        <v>10002078</v>
      </c>
      <c r="B2079" t="s">
        <v>134</v>
      </c>
      <c r="C2079" s="3">
        <v>43637.3</v>
      </c>
      <c r="D2079" s="20">
        <v>9</v>
      </c>
      <c r="E2079" s="4">
        <v>22</v>
      </c>
      <c r="F2079" s="4">
        <v>1717.89</v>
      </c>
      <c r="G2079" s="4">
        <f t="shared" si="259"/>
        <v>5</v>
      </c>
      <c r="H2079" s="4">
        <f t="shared" si="260"/>
        <v>3</v>
      </c>
      <c r="I2079">
        <f t="shared" si="261"/>
        <v>3</v>
      </c>
      <c r="J2079">
        <f t="shared" si="262"/>
        <v>1</v>
      </c>
      <c r="K2079">
        <f t="shared" si="263"/>
        <v>1</v>
      </c>
      <c r="L2079">
        <f t="shared" si="264"/>
        <v>1</v>
      </c>
      <c r="M2079" t="str">
        <f t="shared" si="265"/>
        <v>111</v>
      </c>
      <c r="N2079" t="str">
        <f t="shared" si="266"/>
        <v>重要价值客户</v>
      </c>
    </row>
    <row r="2080" spans="1:14">
      <c r="A2080">
        <v>10002079</v>
      </c>
      <c r="B2080" t="s">
        <v>144</v>
      </c>
      <c r="C2080" s="3">
        <v>43633.45</v>
      </c>
      <c r="D2080" s="20">
        <v>13</v>
      </c>
      <c r="E2080" s="4">
        <v>25</v>
      </c>
      <c r="F2080" s="4">
        <v>1884.5</v>
      </c>
      <c r="G2080" s="4">
        <f t="shared" si="259"/>
        <v>4</v>
      </c>
      <c r="H2080" s="4">
        <f t="shared" si="260"/>
        <v>4</v>
      </c>
      <c r="I2080">
        <f t="shared" si="261"/>
        <v>3</v>
      </c>
      <c r="J2080">
        <f t="shared" si="262"/>
        <v>1</v>
      </c>
      <c r="K2080">
        <f t="shared" si="263"/>
        <v>1</v>
      </c>
      <c r="L2080">
        <f t="shared" si="264"/>
        <v>1</v>
      </c>
      <c r="M2080" t="str">
        <f t="shared" si="265"/>
        <v>111</v>
      </c>
      <c r="N2080" t="str">
        <f t="shared" si="266"/>
        <v>重要价值客户</v>
      </c>
    </row>
    <row r="2081" spans="1:14">
      <c r="A2081">
        <v>10002080</v>
      </c>
      <c r="B2081" t="s">
        <v>144</v>
      </c>
      <c r="C2081" s="3">
        <v>43646</v>
      </c>
      <c r="D2081" s="20">
        <v>0</v>
      </c>
      <c r="E2081" s="4">
        <v>26</v>
      </c>
      <c r="F2081" s="4">
        <v>2549.8200000000002</v>
      </c>
      <c r="G2081" s="4">
        <f t="shared" si="259"/>
        <v>5</v>
      </c>
      <c r="H2081" s="4">
        <f t="shared" si="260"/>
        <v>4</v>
      </c>
      <c r="I2081">
        <f t="shared" si="261"/>
        <v>4</v>
      </c>
      <c r="J2081">
        <f t="shared" si="262"/>
        <v>1</v>
      </c>
      <c r="K2081">
        <f t="shared" si="263"/>
        <v>1</v>
      </c>
      <c r="L2081">
        <f t="shared" si="264"/>
        <v>1</v>
      </c>
      <c r="M2081" t="str">
        <f t="shared" si="265"/>
        <v>111</v>
      </c>
      <c r="N2081" t="str">
        <f t="shared" si="266"/>
        <v>重要价值客户</v>
      </c>
    </row>
    <row r="2082" spans="1:14">
      <c r="A2082">
        <v>10002081</v>
      </c>
      <c r="B2082" t="s">
        <v>134</v>
      </c>
      <c r="C2082" s="3">
        <v>43625.8</v>
      </c>
      <c r="D2082" s="20">
        <v>21</v>
      </c>
      <c r="E2082" s="4">
        <v>31</v>
      </c>
      <c r="F2082" s="4">
        <v>2053.0700000000002</v>
      </c>
      <c r="G2082" s="4">
        <f t="shared" si="259"/>
        <v>3</v>
      </c>
      <c r="H2082" s="4">
        <f t="shared" si="260"/>
        <v>4</v>
      </c>
      <c r="I2082">
        <f t="shared" si="261"/>
        <v>4</v>
      </c>
      <c r="J2082">
        <f t="shared" si="262"/>
        <v>1</v>
      </c>
      <c r="K2082">
        <f t="shared" si="263"/>
        <v>1</v>
      </c>
      <c r="L2082">
        <f t="shared" si="264"/>
        <v>1</v>
      </c>
      <c r="M2082" t="str">
        <f t="shared" si="265"/>
        <v>111</v>
      </c>
      <c r="N2082" t="str">
        <f t="shared" si="266"/>
        <v>重要价值客户</v>
      </c>
    </row>
    <row r="2083" spans="1:14">
      <c r="A2083">
        <v>10002082</v>
      </c>
      <c r="B2083" t="s">
        <v>134</v>
      </c>
      <c r="C2083" s="3">
        <v>43633.48</v>
      </c>
      <c r="D2083" s="20">
        <v>13</v>
      </c>
      <c r="E2083" s="4">
        <v>24</v>
      </c>
      <c r="F2083" s="4">
        <v>1386.31</v>
      </c>
      <c r="G2083" s="4">
        <f t="shared" si="259"/>
        <v>4</v>
      </c>
      <c r="H2083" s="4">
        <f t="shared" si="260"/>
        <v>4</v>
      </c>
      <c r="I2083">
        <f t="shared" si="261"/>
        <v>2</v>
      </c>
      <c r="J2083">
        <f t="shared" si="262"/>
        <v>1</v>
      </c>
      <c r="K2083">
        <f t="shared" si="263"/>
        <v>1</v>
      </c>
      <c r="L2083">
        <f t="shared" si="264"/>
        <v>0</v>
      </c>
      <c r="M2083" t="str">
        <f t="shared" si="265"/>
        <v>110</v>
      </c>
      <c r="N2083" t="str">
        <f t="shared" si="266"/>
        <v>潜力客户</v>
      </c>
    </row>
    <row r="2084" spans="1:14">
      <c r="A2084">
        <v>10002083</v>
      </c>
      <c r="B2084" t="s">
        <v>134</v>
      </c>
      <c r="C2084" s="3">
        <v>43624.800000000003</v>
      </c>
      <c r="D2084" s="20">
        <v>22</v>
      </c>
      <c r="E2084" s="4">
        <v>19</v>
      </c>
      <c r="F2084" s="4">
        <v>1144.73</v>
      </c>
      <c r="G2084" s="4">
        <f t="shared" si="259"/>
        <v>3</v>
      </c>
      <c r="H2084" s="4">
        <f t="shared" si="260"/>
        <v>3</v>
      </c>
      <c r="I2084">
        <f t="shared" si="261"/>
        <v>2</v>
      </c>
      <c r="J2084">
        <f t="shared" si="262"/>
        <v>1</v>
      </c>
      <c r="K2084">
        <f t="shared" si="263"/>
        <v>1</v>
      </c>
      <c r="L2084">
        <f t="shared" si="264"/>
        <v>0</v>
      </c>
      <c r="M2084" t="str">
        <f t="shared" si="265"/>
        <v>110</v>
      </c>
      <c r="N2084" t="str">
        <f t="shared" si="266"/>
        <v>潜力客户</v>
      </c>
    </row>
    <row r="2085" spans="1:14">
      <c r="A2085">
        <v>10002084</v>
      </c>
      <c r="B2085" t="s">
        <v>144</v>
      </c>
      <c r="C2085" s="3">
        <v>43550.84</v>
      </c>
      <c r="D2085" s="20">
        <v>96</v>
      </c>
      <c r="E2085" s="4">
        <v>19</v>
      </c>
      <c r="F2085" s="4">
        <v>2123.63</v>
      </c>
      <c r="G2085" s="4">
        <f t="shared" si="259"/>
        <v>1</v>
      </c>
      <c r="H2085" s="4">
        <f t="shared" si="260"/>
        <v>3</v>
      </c>
      <c r="I2085">
        <f t="shared" si="261"/>
        <v>4</v>
      </c>
      <c r="J2085">
        <f t="shared" si="262"/>
        <v>0</v>
      </c>
      <c r="K2085">
        <f t="shared" si="263"/>
        <v>1</v>
      </c>
      <c r="L2085">
        <f t="shared" si="264"/>
        <v>1</v>
      </c>
      <c r="M2085" t="str">
        <f t="shared" si="265"/>
        <v>011</v>
      </c>
      <c r="N2085" t="str">
        <f t="shared" si="266"/>
        <v>重要唤回客户</v>
      </c>
    </row>
    <row r="2086" spans="1:14">
      <c r="A2086">
        <v>10002085</v>
      </c>
      <c r="B2086" t="s">
        <v>134</v>
      </c>
      <c r="C2086" s="3">
        <v>43618.96</v>
      </c>
      <c r="D2086" s="20">
        <v>28</v>
      </c>
      <c r="E2086" s="4">
        <v>47</v>
      </c>
      <c r="F2086" s="4">
        <v>2785.55</v>
      </c>
      <c r="G2086" s="4">
        <f t="shared" si="259"/>
        <v>3</v>
      </c>
      <c r="H2086" s="4">
        <f t="shared" si="260"/>
        <v>5</v>
      </c>
      <c r="I2086">
        <f t="shared" si="261"/>
        <v>5</v>
      </c>
      <c r="J2086">
        <f t="shared" si="262"/>
        <v>1</v>
      </c>
      <c r="K2086">
        <f t="shared" si="263"/>
        <v>1</v>
      </c>
      <c r="L2086">
        <f t="shared" si="264"/>
        <v>1</v>
      </c>
      <c r="M2086" t="str">
        <f t="shared" si="265"/>
        <v>111</v>
      </c>
      <c r="N2086" t="str">
        <f t="shared" si="266"/>
        <v>重要价值客户</v>
      </c>
    </row>
    <row r="2087" spans="1:14">
      <c r="A2087">
        <v>10002086</v>
      </c>
      <c r="B2087" t="s">
        <v>144</v>
      </c>
      <c r="C2087" s="3">
        <v>43521.120000000003</v>
      </c>
      <c r="D2087" s="20">
        <v>125</v>
      </c>
      <c r="E2087" s="4">
        <v>17</v>
      </c>
      <c r="F2087" s="4">
        <v>2055.98</v>
      </c>
      <c r="G2087" s="4">
        <f t="shared" si="259"/>
        <v>1</v>
      </c>
      <c r="H2087" s="4">
        <f t="shared" si="260"/>
        <v>3</v>
      </c>
      <c r="I2087">
        <f t="shared" si="261"/>
        <v>4</v>
      </c>
      <c r="J2087">
        <f t="shared" si="262"/>
        <v>0</v>
      </c>
      <c r="K2087">
        <f t="shared" si="263"/>
        <v>1</v>
      </c>
      <c r="L2087">
        <f t="shared" si="264"/>
        <v>1</v>
      </c>
      <c r="M2087" t="str">
        <f t="shared" si="265"/>
        <v>011</v>
      </c>
      <c r="N2087" t="str">
        <f t="shared" si="266"/>
        <v>重要唤回客户</v>
      </c>
    </row>
    <row r="2088" spans="1:14">
      <c r="A2088">
        <v>10002087</v>
      </c>
      <c r="B2088" t="s">
        <v>144</v>
      </c>
      <c r="C2088" s="3">
        <v>43638.32</v>
      </c>
      <c r="D2088" s="20">
        <v>8</v>
      </c>
      <c r="E2088" s="4">
        <v>25</v>
      </c>
      <c r="F2088" s="4">
        <v>2032.25</v>
      </c>
      <c r="G2088" s="4">
        <f t="shared" si="259"/>
        <v>5</v>
      </c>
      <c r="H2088" s="4">
        <f t="shared" si="260"/>
        <v>4</v>
      </c>
      <c r="I2088">
        <f t="shared" si="261"/>
        <v>4</v>
      </c>
      <c r="J2088">
        <f t="shared" si="262"/>
        <v>1</v>
      </c>
      <c r="K2088">
        <f t="shared" si="263"/>
        <v>1</v>
      </c>
      <c r="L2088">
        <f t="shared" si="264"/>
        <v>1</v>
      </c>
      <c r="M2088" t="str">
        <f t="shared" si="265"/>
        <v>111</v>
      </c>
      <c r="N2088" t="str">
        <f t="shared" si="266"/>
        <v>重要价值客户</v>
      </c>
    </row>
    <row r="2089" spans="1:14">
      <c r="A2089">
        <v>10002088</v>
      </c>
      <c r="B2089" t="s">
        <v>144</v>
      </c>
      <c r="C2089" s="3">
        <v>43440.480000000003</v>
      </c>
      <c r="D2089" s="20">
        <v>206</v>
      </c>
      <c r="E2089" s="4">
        <v>12</v>
      </c>
      <c r="F2089" s="4">
        <v>1256.4000000000001</v>
      </c>
      <c r="G2089" s="4">
        <f t="shared" si="259"/>
        <v>1</v>
      </c>
      <c r="H2089" s="4">
        <f t="shared" si="260"/>
        <v>2</v>
      </c>
      <c r="I2089">
        <f t="shared" si="261"/>
        <v>2</v>
      </c>
      <c r="J2089">
        <f t="shared" si="262"/>
        <v>0</v>
      </c>
      <c r="K2089">
        <f t="shared" si="263"/>
        <v>0</v>
      </c>
      <c r="L2089">
        <f t="shared" si="264"/>
        <v>0</v>
      </c>
      <c r="M2089" t="str">
        <f t="shared" si="265"/>
        <v>000</v>
      </c>
      <c r="N2089" t="str">
        <f t="shared" si="266"/>
        <v>流失客户</v>
      </c>
    </row>
    <row r="2090" spans="1:14">
      <c r="A2090">
        <v>10002089</v>
      </c>
      <c r="B2090" t="s">
        <v>144</v>
      </c>
      <c r="C2090" s="3">
        <v>43550.25</v>
      </c>
      <c r="D2090" s="20">
        <v>96</v>
      </c>
      <c r="E2090" s="4">
        <v>19</v>
      </c>
      <c r="F2090" s="4">
        <v>2512.1799999999998</v>
      </c>
      <c r="G2090" s="4">
        <f t="shared" si="259"/>
        <v>1</v>
      </c>
      <c r="H2090" s="4">
        <f t="shared" si="260"/>
        <v>3</v>
      </c>
      <c r="I2090">
        <f t="shared" si="261"/>
        <v>4</v>
      </c>
      <c r="J2090">
        <f t="shared" si="262"/>
        <v>0</v>
      </c>
      <c r="K2090">
        <f t="shared" si="263"/>
        <v>1</v>
      </c>
      <c r="L2090">
        <f t="shared" si="264"/>
        <v>1</v>
      </c>
      <c r="M2090" t="str">
        <f t="shared" si="265"/>
        <v>011</v>
      </c>
      <c r="N2090" t="str">
        <f t="shared" si="266"/>
        <v>重要唤回客户</v>
      </c>
    </row>
    <row r="2091" spans="1:14">
      <c r="A2091">
        <v>10002090</v>
      </c>
      <c r="B2091" t="s">
        <v>134</v>
      </c>
      <c r="C2091" s="3">
        <v>43635.34</v>
      </c>
      <c r="D2091" s="20">
        <v>11</v>
      </c>
      <c r="E2091" s="4">
        <v>27</v>
      </c>
      <c r="F2091" s="4">
        <v>1539.6100000000001</v>
      </c>
      <c r="G2091" s="4">
        <f t="shared" si="259"/>
        <v>4</v>
      </c>
      <c r="H2091" s="4">
        <f t="shared" si="260"/>
        <v>4</v>
      </c>
      <c r="I2091">
        <f t="shared" si="261"/>
        <v>3</v>
      </c>
      <c r="J2091">
        <f t="shared" si="262"/>
        <v>1</v>
      </c>
      <c r="K2091">
        <f t="shared" si="263"/>
        <v>1</v>
      </c>
      <c r="L2091">
        <f t="shared" si="264"/>
        <v>1</v>
      </c>
      <c r="M2091" t="str">
        <f t="shared" si="265"/>
        <v>111</v>
      </c>
      <c r="N2091" t="str">
        <f t="shared" si="266"/>
        <v>重要价值客户</v>
      </c>
    </row>
    <row r="2092" spans="1:14">
      <c r="A2092">
        <v>10002091</v>
      </c>
      <c r="B2092" t="s">
        <v>144</v>
      </c>
      <c r="C2092" s="3">
        <v>43385.39</v>
      </c>
      <c r="D2092" s="20">
        <v>261</v>
      </c>
      <c r="E2092" s="4">
        <v>8</v>
      </c>
      <c r="F2092" s="4">
        <v>904.16</v>
      </c>
      <c r="G2092" s="4">
        <f t="shared" si="259"/>
        <v>1</v>
      </c>
      <c r="H2092" s="4">
        <f t="shared" si="260"/>
        <v>1</v>
      </c>
      <c r="I2092">
        <f t="shared" si="261"/>
        <v>2</v>
      </c>
      <c r="J2092">
        <f t="shared" si="262"/>
        <v>0</v>
      </c>
      <c r="K2092">
        <f t="shared" si="263"/>
        <v>0</v>
      </c>
      <c r="L2092">
        <f t="shared" si="264"/>
        <v>0</v>
      </c>
      <c r="M2092" t="str">
        <f t="shared" si="265"/>
        <v>000</v>
      </c>
      <c r="N2092" t="str">
        <f t="shared" si="266"/>
        <v>流失客户</v>
      </c>
    </row>
    <row r="2093" spans="1:14">
      <c r="A2093">
        <v>10002092</v>
      </c>
      <c r="B2093" t="s">
        <v>134</v>
      </c>
      <c r="C2093" s="3">
        <v>43631.51</v>
      </c>
      <c r="D2093" s="20">
        <v>15</v>
      </c>
      <c r="E2093" s="4">
        <v>28</v>
      </c>
      <c r="F2093" s="4">
        <v>2748.06</v>
      </c>
      <c r="G2093" s="4">
        <f t="shared" si="259"/>
        <v>4</v>
      </c>
      <c r="H2093" s="4">
        <f t="shared" si="260"/>
        <v>4</v>
      </c>
      <c r="I2093">
        <f t="shared" si="261"/>
        <v>5</v>
      </c>
      <c r="J2093">
        <f t="shared" si="262"/>
        <v>1</v>
      </c>
      <c r="K2093">
        <f t="shared" si="263"/>
        <v>1</v>
      </c>
      <c r="L2093">
        <f t="shared" si="264"/>
        <v>1</v>
      </c>
      <c r="M2093" t="str">
        <f t="shared" si="265"/>
        <v>111</v>
      </c>
      <c r="N2093" t="str">
        <f t="shared" si="266"/>
        <v>重要价值客户</v>
      </c>
    </row>
    <row r="2094" spans="1:14">
      <c r="A2094">
        <v>10002093</v>
      </c>
      <c r="B2094" t="s">
        <v>134</v>
      </c>
      <c r="C2094" s="3">
        <v>43628.68</v>
      </c>
      <c r="D2094" s="20">
        <v>18</v>
      </c>
      <c r="E2094" s="4">
        <v>46</v>
      </c>
      <c r="F2094" s="4">
        <v>4239.08</v>
      </c>
      <c r="G2094" s="4">
        <f t="shared" si="259"/>
        <v>4</v>
      </c>
      <c r="H2094" s="4">
        <f t="shared" si="260"/>
        <v>5</v>
      </c>
      <c r="I2094">
        <f t="shared" si="261"/>
        <v>5</v>
      </c>
      <c r="J2094">
        <f t="shared" si="262"/>
        <v>1</v>
      </c>
      <c r="K2094">
        <f t="shared" si="263"/>
        <v>1</v>
      </c>
      <c r="L2094">
        <f t="shared" si="264"/>
        <v>1</v>
      </c>
      <c r="M2094" t="str">
        <f t="shared" si="265"/>
        <v>111</v>
      </c>
      <c r="N2094" t="str">
        <f t="shared" si="266"/>
        <v>重要价值客户</v>
      </c>
    </row>
    <row r="2095" spans="1:14">
      <c r="A2095">
        <v>10002094</v>
      </c>
      <c r="B2095" t="s">
        <v>134</v>
      </c>
      <c r="C2095" s="3">
        <v>43622.02</v>
      </c>
      <c r="D2095" s="20">
        <v>24</v>
      </c>
      <c r="E2095" s="4">
        <v>29</v>
      </c>
      <c r="F2095" s="4">
        <v>1815.32</v>
      </c>
      <c r="G2095" s="4">
        <f t="shared" si="259"/>
        <v>3</v>
      </c>
      <c r="H2095" s="4">
        <f t="shared" si="260"/>
        <v>4</v>
      </c>
      <c r="I2095">
        <f t="shared" si="261"/>
        <v>3</v>
      </c>
      <c r="J2095">
        <f t="shared" si="262"/>
        <v>1</v>
      </c>
      <c r="K2095">
        <f t="shared" si="263"/>
        <v>1</v>
      </c>
      <c r="L2095">
        <f t="shared" si="264"/>
        <v>1</v>
      </c>
      <c r="M2095" t="str">
        <f t="shared" si="265"/>
        <v>111</v>
      </c>
      <c r="N2095" t="str">
        <f t="shared" si="266"/>
        <v>重要价值客户</v>
      </c>
    </row>
    <row r="2096" spans="1:14">
      <c r="A2096">
        <v>10002095</v>
      </c>
      <c r="B2096" t="s">
        <v>134</v>
      </c>
      <c r="C2096" s="3">
        <v>43610.62</v>
      </c>
      <c r="D2096" s="20">
        <v>36</v>
      </c>
      <c r="E2096" s="4">
        <v>37</v>
      </c>
      <c r="F2096" s="4">
        <v>2566.5</v>
      </c>
      <c r="G2096" s="4">
        <f t="shared" si="259"/>
        <v>2</v>
      </c>
      <c r="H2096" s="4">
        <f t="shared" si="260"/>
        <v>5</v>
      </c>
      <c r="I2096">
        <f t="shared" si="261"/>
        <v>4</v>
      </c>
      <c r="J2096">
        <f t="shared" si="262"/>
        <v>0</v>
      </c>
      <c r="K2096">
        <f t="shared" si="263"/>
        <v>1</v>
      </c>
      <c r="L2096">
        <f t="shared" si="264"/>
        <v>1</v>
      </c>
      <c r="M2096" t="str">
        <f t="shared" si="265"/>
        <v>011</v>
      </c>
      <c r="N2096" t="str">
        <f t="shared" si="266"/>
        <v>重要唤回客户</v>
      </c>
    </row>
    <row r="2097" spans="1:14">
      <c r="A2097">
        <v>10002096</v>
      </c>
      <c r="B2097" t="s">
        <v>134</v>
      </c>
      <c r="C2097" s="3">
        <v>43615.44</v>
      </c>
      <c r="D2097" s="20">
        <v>31</v>
      </c>
      <c r="E2097" s="4">
        <v>31</v>
      </c>
      <c r="F2097" s="4">
        <v>1683.01</v>
      </c>
      <c r="G2097" s="4">
        <f t="shared" si="259"/>
        <v>3</v>
      </c>
      <c r="H2097" s="4">
        <f t="shared" si="260"/>
        <v>4</v>
      </c>
      <c r="I2097">
        <f t="shared" si="261"/>
        <v>3</v>
      </c>
      <c r="J2097">
        <f t="shared" si="262"/>
        <v>1</v>
      </c>
      <c r="K2097">
        <f t="shared" si="263"/>
        <v>1</v>
      </c>
      <c r="L2097">
        <f t="shared" si="264"/>
        <v>1</v>
      </c>
      <c r="M2097" t="str">
        <f t="shared" si="265"/>
        <v>111</v>
      </c>
      <c r="N2097" t="str">
        <f t="shared" si="266"/>
        <v>重要价值客户</v>
      </c>
    </row>
    <row r="2098" spans="1:14">
      <c r="A2098">
        <v>10002097</v>
      </c>
      <c r="B2098" t="s">
        <v>134</v>
      </c>
      <c r="C2098" s="3">
        <v>43614.44</v>
      </c>
      <c r="D2098" s="20">
        <v>32</v>
      </c>
      <c r="E2098" s="4">
        <v>25</v>
      </c>
      <c r="F2098" s="4">
        <v>2248.6499999999996</v>
      </c>
      <c r="G2098" s="4">
        <f t="shared" si="259"/>
        <v>3</v>
      </c>
      <c r="H2098" s="4">
        <f t="shared" si="260"/>
        <v>4</v>
      </c>
      <c r="I2098">
        <f t="shared" si="261"/>
        <v>4</v>
      </c>
      <c r="J2098">
        <f t="shared" si="262"/>
        <v>1</v>
      </c>
      <c r="K2098">
        <f t="shared" si="263"/>
        <v>1</v>
      </c>
      <c r="L2098">
        <f t="shared" si="264"/>
        <v>1</v>
      </c>
      <c r="M2098" t="str">
        <f t="shared" si="265"/>
        <v>111</v>
      </c>
      <c r="N2098" t="str">
        <f t="shared" si="266"/>
        <v>重要价值客户</v>
      </c>
    </row>
    <row r="2099" spans="1:14">
      <c r="A2099">
        <v>10002098</v>
      </c>
      <c r="B2099" t="s">
        <v>134</v>
      </c>
      <c r="C2099" s="3">
        <v>43645</v>
      </c>
      <c r="D2099" s="20">
        <v>1</v>
      </c>
      <c r="E2099" s="4">
        <v>27</v>
      </c>
      <c r="F2099" s="4">
        <v>2116.2800000000002</v>
      </c>
      <c r="G2099" s="4">
        <f t="shared" si="259"/>
        <v>5</v>
      </c>
      <c r="H2099" s="4">
        <f t="shared" si="260"/>
        <v>4</v>
      </c>
      <c r="I2099">
        <f t="shared" si="261"/>
        <v>4</v>
      </c>
      <c r="J2099">
        <f t="shared" si="262"/>
        <v>1</v>
      </c>
      <c r="K2099">
        <f t="shared" si="263"/>
        <v>1</v>
      </c>
      <c r="L2099">
        <f t="shared" si="264"/>
        <v>1</v>
      </c>
      <c r="M2099" t="str">
        <f t="shared" si="265"/>
        <v>111</v>
      </c>
      <c r="N2099" t="str">
        <f t="shared" si="266"/>
        <v>重要价值客户</v>
      </c>
    </row>
    <row r="2100" spans="1:14">
      <c r="A2100">
        <v>10002099</v>
      </c>
      <c r="B2100" t="s">
        <v>134</v>
      </c>
      <c r="C2100" s="3">
        <v>43611.62</v>
      </c>
      <c r="D2100" s="20">
        <v>35</v>
      </c>
      <c r="E2100" s="4">
        <v>20</v>
      </c>
      <c r="F2100" s="4">
        <v>1671.1599999999999</v>
      </c>
      <c r="G2100" s="4">
        <f t="shared" si="259"/>
        <v>2</v>
      </c>
      <c r="H2100" s="4">
        <f t="shared" si="260"/>
        <v>3</v>
      </c>
      <c r="I2100">
        <f t="shared" si="261"/>
        <v>3</v>
      </c>
      <c r="J2100">
        <f t="shared" si="262"/>
        <v>0</v>
      </c>
      <c r="K2100">
        <f t="shared" si="263"/>
        <v>1</v>
      </c>
      <c r="L2100">
        <f t="shared" si="264"/>
        <v>1</v>
      </c>
      <c r="M2100" t="str">
        <f t="shared" si="265"/>
        <v>011</v>
      </c>
      <c r="N2100" t="str">
        <f t="shared" si="266"/>
        <v>重要唤回客户</v>
      </c>
    </row>
    <row r="2101" spans="1:14">
      <c r="A2101">
        <v>10002100</v>
      </c>
      <c r="B2101" t="s">
        <v>144</v>
      </c>
      <c r="C2101" s="3">
        <v>43531.4</v>
      </c>
      <c r="D2101" s="20">
        <v>115</v>
      </c>
      <c r="E2101" s="4">
        <v>18</v>
      </c>
      <c r="F2101" s="4">
        <v>2503.08</v>
      </c>
      <c r="G2101" s="4">
        <f t="shared" si="259"/>
        <v>1</v>
      </c>
      <c r="H2101" s="4">
        <f t="shared" si="260"/>
        <v>3</v>
      </c>
      <c r="I2101">
        <f t="shared" si="261"/>
        <v>4</v>
      </c>
      <c r="J2101">
        <f t="shared" si="262"/>
        <v>0</v>
      </c>
      <c r="K2101">
        <f t="shared" si="263"/>
        <v>1</v>
      </c>
      <c r="L2101">
        <f t="shared" si="264"/>
        <v>1</v>
      </c>
      <c r="M2101" t="str">
        <f t="shared" si="265"/>
        <v>011</v>
      </c>
      <c r="N2101" t="str">
        <f t="shared" si="266"/>
        <v>重要唤回客户</v>
      </c>
    </row>
    <row r="2102" spans="1:14">
      <c r="A2102">
        <v>10002101</v>
      </c>
      <c r="B2102" t="s">
        <v>134</v>
      </c>
      <c r="C2102" s="3">
        <v>43619.26</v>
      </c>
      <c r="D2102" s="20">
        <v>27</v>
      </c>
      <c r="E2102" s="4">
        <v>46</v>
      </c>
      <c r="F2102" s="4">
        <v>3078.25</v>
      </c>
      <c r="G2102" s="4">
        <f t="shared" si="259"/>
        <v>3</v>
      </c>
      <c r="H2102" s="4">
        <f t="shared" si="260"/>
        <v>5</v>
      </c>
      <c r="I2102">
        <f t="shared" si="261"/>
        <v>5</v>
      </c>
      <c r="J2102">
        <f t="shared" si="262"/>
        <v>1</v>
      </c>
      <c r="K2102">
        <f t="shared" si="263"/>
        <v>1</v>
      </c>
      <c r="L2102">
        <f t="shared" si="264"/>
        <v>1</v>
      </c>
      <c r="M2102" t="str">
        <f t="shared" si="265"/>
        <v>111</v>
      </c>
      <c r="N2102" t="str">
        <f t="shared" si="266"/>
        <v>重要价值客户</v>
      </c>
    </row>
    <row r="2103" spans="1:14">
      <c r="A2103">
        <v>10002102</v>
      </c>
      <c r="B2103" t="s">
        <v>134</v>
      </c>
      <c r="C2103" s="3">
        <v>43638.18</v>
      </c>
      <c r="D2103" s="20">
        <v>8</v>
      </c>
      <c r="E2103" s="4">
        <v>24</v>
      </c>
      <c r="F2103" s="4">
        <v>1861.96</v>
      </c>
      <c r="G2103" s="4">
        <f t="shared" si="259"/>
        <v>5</v>
      </c>
      <c r="H2103" s="4">
        <f t="shared" si="260"/>
        <v>4</v>
      </c>
      <c r="I2103">
        <f t="shared" si="261"/>
        <v>3</v>
      </c>
      <c r="J2103">
        <f t="shared" si="262"/>
        <v>1</v>
      </c>
      <c r="K2103">
        <f t="shared" si="263"/>
        <v>1</v>
      </c>
      <c r="L2103">
        <f t="shared" si="264"/>
        <v>1</v>
      </c>
      <c r="M2103" t="str">
        <f t="shared" si="265"/>
        <v>111</v>
      </c>
      <c r="N2103" t="str">
        <f t="shared" si="266"/>
        <v>重要价值客户</v>
      </c>
    </row>
    <row r="2104" spans="1:14">
      <c r="A2104">
        <v>10002103</v>
      </c>
      <c r="B2104" t="s">
        <v>134</v>
      </c>
      <c r="C2104" s="3">
        <v>43637.36</v>
      </c>
      <c r="D2104" s="20">
        <v>9</v>
      </c>
      <c r="E2104" s="4">
        <v>52</v>
      </c>
      <c r="F2104" s="4">
        <v>3536.79</v>
      </c>
      <c r="G2104" s="4">
        <f t="shared" si="259"/>
        <v>5</v>
      </c>
      <c r="H2104" s="4">
        <f t="shared" si="260"/>
        <v>5</v>
      </c>
      <c r="I2104">
        <f t="shared" si="261"/>
        <v>5</v>
      </c>
      <c r="J2104">
        <f t="shared" si="262"/>
        <v>1</v>
      </c>
      <c r="K2104">
        <f t="shared" si="263"/>
        <v>1</v>
      </c>
      <c r="L2104">
        <f t="shared" si="264"/>
        <v>1</v>
      </c>
      <c r="M2104" t="str">
        <f t="shared" si="265"/>
        <v>111</v>
      </c>
      <c r="N2104" t="str">
        <f t="shared" si="266"/>
        <v>重要价值客户</v>
      </c>
    </row>
    <row r="2105" spans="1:14">
      <c r="A2105">
        <v>10002104</v>
      </c>
      <c r="B2105" t="s">
        <v>134</v>
      </c>
      <c r="C2105" s="3">
        <v>43621.95</v>
      </c>
      <c r="D2105" s="20">
        <v>25</v>
      </c>
      <c r="E2105" s="4">
        <v>37</v>
      </c>
      <c r="F2105" s="4">
        <v>2591.0500000000002</v>
      </c>
      <c r="G2105" s="4">
        <f t="shared" si="259"/>
        <v>3</v>
      </c>
      <c r="H2105" s="4">
        <f t="shared" si="260"/>
        <v>5</v>
      </c>
      <c r="I2105">
        <f t="shared" si="261"/>
        <v>4</v>
      </c>
      <c r="J2105">
        <f t="shared" si="262"/>
        <v>1</v>
      </c>
      <c r="K2105">
        <f t="shared" si="263"/>
        <v>1</v>
      </c>
      <c r="L2105">
        <f t="shared" si="264"/>
        <v>1</v>
      </c>
      <c r="M2105" t="str">
        <f t="shared" si="265"/>
        <v>111</v>
      </c>
      <c r="N2105" t="str">
        <f t="shared" si="266"/>
        <v>重要价值客户</v>
      </c>
    </row>
    <row r="2106" spans="1:14">
      <c r="A2106">
        <v>10002105</v>
      </c>
      <c r="B2106" t="s">
        <v>134</v>
      </c>
      <c r="C2106" s="3">
        <v>43629.760000000002</v>
      </c>
      <c r="D2106" s="20">
        <v>17</v>
      </c>
      <c r="E2106" s="4">
        <v>25</v>
      </c>
      <c r="F2106" s="4">
        <v>2299.4299999999998</v>
      </c>
      <c r="G2106" s="4">
        <f t="shared" si="259"/>
        <v>4</v>
      </c>
      <c r="H2106" s="4">
        <f t="shared" si="260"/>
        <v>4</v>
      </c>
      <c r="I2106">
        <f t="shared" si="261"/>
        <v>4</v>
      </c>
      <c r="J2106">
        <f t="shared" si="262"/>
        <v>1</v>
      </c>
      <c r="K2106">
        <f t="shared" si="263"/>
        <v>1</v>
      </c>
      <c r="L2106">
        <f t="shared" si="264"/>
        <v>1</v>
      </c>
      <c r="M2106" t="str">
        <f t="shared" si="265"/>
        <v>111</v>
      </c>
      <c r="N2106" t="str">
        <f t="shared" si="266"/>
        <v>重要价值客户</v>
      </c>
    </row>
    <row r="2107" spans="1:14">
      <c r="A2107">
        <v>10002106</v>
      </c>
      <c r="B2107" t="s">
        <v>144</v>
      </c>
      <c r="C2107" s="3">
        <v>43466.93</v>
      </c>
      <c r="D2107" s="20">
        <v>180</v>
      </c>
      <c r="E2107" s="4">
        <v>13</v>
      </c>
      <c r="F2107" s="4">
        <v>1772.81</v>
      </c>
      <c r="G2107" s="4">
        <f t="shared" si="259"/>
        <v>1</v>
      </c>
      <c r="H2107" s="4">
        <f t="shared" si="260"/>
        <v>2</v>
      </c>
      <c r="I2107">
        <f t="shared" si="261"/>
        <v>3</v>
      </c>
      <c r="J2107">
        <f t="shared" si="262"/>
        <v>0</v>
      </c>
      <c r="K2107">
        <f t="shared" si="263"/>
        <v>0</v>
      </c>
      <c r="L2107">
        <f t="shared" si="264"/>
        <v>1</v>
      </c>
      <c r="M2107" t="str">
        <f t="shared" si="265"/>
        <v>001</v>
      </c>
      <c r="N2107" t="str">
        <f t="shared" si="266"/>
        <v>重要挽留客户</v>
      </c>
    </row>
    <row r="2108" spans="1:14">
      <c r="A2108">
        <v>10002107</v>
      </c>
      <c r="B2108" t="s">
        <v>134</v>
      </c>
      <c r="C2108" s="3">
        <v>43630.76</v>
      </c>
      <c r="D2108" s="20">
        <v>16</v>
      </c>
      <c r="E2108" s="4">
        <v>29</v>
      </c>
      <c r="F2108" s="4">
        <v>1706.86</v>
      </c>
      <c r="G2108" s="4">
        <f t="shared" si="259"/>
        <v>4</v>
      </c>
      <c r="H2108" s="4">
        <f t="shared" si="260"/>
        <v>4</v>
      </c>
      <c r="I2108">
        <f t="shared" si="261"/>
        <v>3</v>
      </c>
      <c r="J2108">
        <f t="shared" si="262"/>
        <v>1</v>
      </c>
      <c r="K2108">
        <f t="shared" si="263"/>
        <v>1</v>
      </c>
      <c r="L2108">
        <f t="shared" si="264"/>
        <v>1</v>
      </c>
      <c r="M2108" t="str">
        <f t="shared" si="265"/>
        <v>111</v>
      </c>
      <c r="N2108" t="str">
        <f t="shared" si="266"/>
        <v>重要价值客户</v>
      </c>
    </row>
    <row r="2109" spans="1:14">
      <c r="A2109">
        <v>10002108</v>
      </c>
      <c r="B2109" t="s">
        <v>134</v>
      </c>
      <c r="C2109" s="3">
        <v>43607.9</v>
      </c>
      <c r="D2109" s="20">
        <v>39</v>
      </c>
      <c r="E2109" s="4">
        <v>25</v>
      </c>
      <c r="F2109" s="4">
        <v>2052.2599999999998</v>
      </c>
      <c r="G2109" s="4">
        <f t="shared" si="259"/>
        <v>2</v>
      </c>
      <c r="H2109" s="4">
        <f t="shared" si="260"/>
        <v>4</v>
      </c>
      <c r="I2109">
        <f t="shared" si="261"/>
        <v>4</v>
      </c>
      <c r="J2109">
        <f t="shared" si="262"/>
        <v>0</v>
      </c>
      <c r="K2109">
        <f t="shared" si="263"/>
        <v>1</v>
      </c>
      <c r="L2109">
        <f t="shared" si="264"/>
        <v>1</v>
      </c>
      <c r="M2109" t="str">
        <f t="shared" si="265"/>
        <v>011</v>
      </c>
      <c r="N2109" t="str">
        <f t="shared" si="266"/>
        <v>重要唤回客户</v>
      </c>
    </row>
    <row r="2110" spans="1:14">
      <c r="A2110">
        <v>10002109</v>
      </c>
      <c r="B2110" t="s">
        <v>144</v>
      </c>
      <c r="C2110" s="3">
        <v>43619.14</v>
      </c>
      <c r="D2110" s="20">
        <v>27</v>
      </c>
      <c r="E2110" s="4">
        <v>24</v>
      </c>
      <c r="F2110" s="4">
        <v>1854.48</v>
      </c>
      <c r="G2110" s="4">
        <f t="shared" si="259"/>
        <v>3</v>
      </c>
      <c r="H2110" s="4">
        <f t="shared" si="260"/>
        <v>4</v>
      </c>
      <c r="I2110">
        <f t="shared" si="261"/>
        <v>3</v>
      </c>
      <c r="J2110">
        <f t="shared" si="262"/>
        <v>1</v>
      </c>
      <c r="K2110">
        <f t="shared" si="263"/>
        <v>1</v>
      </c>
      <c r="L2110">
        <f t="shared" si="264"/>
        <v>1</v>
      </c>
      <c r="M2110" t="str">
        <f t="shared" si="265"/>
        <v>111</v>
      </c>
      <c r="N2110" t="str">
        <f t="shared" si="266"/>
        <v>重要价值客户</v>
      </c>
    </row>
    <row r="2111" spans="1:14">
      <c r="A2111">
        <v>10002110</v>
      </c>
      <c r="B2111" t="s">
        <v>134</v>
      </c>
      <c r="C2111" s="3">
        <v>43619.33</v>
      </c>
      <c r="D2111" s="20">
        <v>27</v>
      </c>
      <c r="E2111" s="4">
        <v>27</v>
      </c>
      <c r="F2111" s="4">
        <v>2562.6799999999998</v>
      </c>
      <c r="G2111" s="4">
        <f t="shared" si="259"/>
        <v>3</v>
      </c>
      <c r="H2111" s="4">
        <f t="shared" si="260"/>
        <v>4</v>
      </c>
      <c r="I2111">
        <f t="shared" si="261"/>
        <v>4</v>
      </c>
      <c r="J2111">
        <f t="shared" si="262"/>
        <v>1</v>
      </c>
      <c r="K2111">
        <f t="shared" si="263"/>
        <v>1</v>
      </c>
      <c r="L2111">
        <f t="shared" si="264"/>
        <v>1</v>
      </c>
      <c r="M2111" t="str">
        <f t="shared" si="265"/>
        <v>111</v>
      </c>
      <c r="N2111" t="str">
        <f t="shared" si="266"/>
        <v>重要价值客户</v>
      </c>
    </row>
    <row r="2112" spans="1:14">
      <c r="A2112">
        <v>10002111</v>
      </c>
      <c r="B2112" t="s">
        <v>134</v>
      </c>
      <c r="C2112" s="3">
        <v>43615.33</v>
      </c>
      <c r="D2112" s="20">
        <v>31</v>
      </c>
      <c r="E2112" s="4">
        <v>37</v>
      </c>
      <c r="F2112" s="4">
        <v>2597.37</v>
      </c>
      <c r="G2112" s="4">
        <f t="shared" si="259"/>
        <v>3</v>
      </c>
      <c r="H2112" s="4">
        <f t="shared" si="260"/>
        <v>5</v>
      </c>
      <c r="I2112">
        <f t="shared" si="261"/>
        <v>4</v>
      </c>
      <c r="J2112">
        <f t="shared" si="262"/>
        <v>1</v>
      </c>
      <c r="K2112">
        <f t="shared" si="263"/>
        <v>1</v>
      </c>
      <c r="L2112">
        <f t="shared" si="264"/>
        <v>1</v>
      </c>
      <c r="M2112" t="str">
        <f t="shared" si="265"/>
        <v>111</v>
      </c>
      <c r="N2112" t="str">
        <f t="shared" si="266"/>
        <v>重要价值客户</v>
      </c>
    </row>
    <row r="2113" spans="1:14">
      <c r="A2113">
        <v>10002112</v>
      </c>
      <c r="B2113" t="s">
        <v>144</v>
      </c>
      <c r="C2113" s="3">
        <v>43596.28</v>
      </c>
      <c r="D2113" s="20">
        <v>50</v>
      </c>
      <c r="E2113" s="4">
        <v>22</v>
      </c>
      <c r="F2113" s="4">
        <v>1342.22</v>
      </c>
      <c r="G2113" s="4">
        <f t="shared" si="259"/>
        <v>2</v>
      </c>
      <c r="H2113" s="4">
        <f t="shared" si="260"/>
        <v>3</v>
      </c>
      <c r="I2113">
        <f t="shared" si="261"/>
        <v>2</v>
      </c>
      <c r="J2113">
        <f t="shared" si="262"/>
        <v>0</v>
      </c>
      <c r="K2113">
        <f t="shared" si="263"/>
        <v>1</v>
      </c>
      <c r="L2113">
        <f t="shared" si="264"/>
        <v>0</v>
      </c>
      <c r="M2113" t="str">
        <f t="shared" si="265"/>
        <v>010</v>
      </c>
      <c r="N2113" t="str">
        <f t="shared" si="266"/>
        <v>一般维持客户</v>
      </c>
    </row>
    <row r="2114" spans="1:14">
      <c r="A2114">
        <v>10002113</v>
      </c>
      <c r="B2114" t="s">
        <v>134</v>
      </c>
      <c r="C2114" s="3">
        <v>43634.57</v>
      </c>
      <c r="D2114" s="20">
        <v>12</v>
      </c>
      <c r="E2114" s="4">
        <v>37</v>
      </c>
      <c r="F2114" s="4">
        <v>2347.6799999999998</v>
      </c>
      <c r="G2114" s="4">
        <f t="shared" si="259"/>
        <v>4</v>
      </c>
      <c r="H2114" s="4">
        <f t="shared" si="260"/>
        <v>5</v>
      </c>
      <c r="I2114">
        <f t="shared" si="261"/>
        <v>4</v>
      </c>
      <c r="J2114">
        <f t="shared" si="262"/>
        <v>1</v>
      </c>
      <c r="K2114">
        <f t="shared" si="263"/>
        <v>1</v>
      </c>
      <c r="L2114">
        <f t="shared" si="264"/>
        <v>1</v>
      </c>
      <c r="M2114" t="str">
        <f t="shared" si="265"/>
        <v>111</v>
      </c>
      <c r="N2114" t="str">
        <f t="shared" si="266"/>
        <v>重要价值客户</v>
      </c>
    </row>
    <row r="2115" spans="1:14">
      <c r="A2115">
        <v>10002114</v>
      </c>
      <c r="B2115" t="s">
        <v>134</v>
      </c>
      <c r="C2115" s="3">
        <v>43615.519999999997</v>
      </c>
      <c r="D2115" s="20">
        <v>31</v>
      </c>
      <c r="E2115" s="4">
        <v>24</v>
      </c>
      <c r="F2115" s="4">
        <v>1702.61</v>
      </c>
      <c r="G2115" s="4">
        <f t="shared" ref="G2115:G2178" si="267">LOOKUP(D2115,$O$3:$O$7,$P$3:$P$7)</f>
        <v>3</v>
      </c>
      <c r="H2115" s="4">
        <f t="shared" ref="H2115:H2178" si="268">LOOKUP(E2115,$Q$3:$Q$7,$R$3:$R$7)</f>
        <v>4</v>
      </c>
      <c r="I2115">
        <f t="shared" ref="I2115:I2178" si="269">LOOKUP(F2115,$S$3:$S$7,$T$3:$T$7)</f>
        <v>3</v>
      </c>
      <c r="J2115">
        <f t="shared" ref="J2115:J2178" si="270">IF(G2115&gt;$P$17,1,0)</f>
        <v>1</v>
      </c>
      <c r="K2115">
        <f t="shared" ref="K2115:K2178" si="271">IF(H2115&gt;$P$18,1,0)</f>
        <v>1</v>
      </c>
      <c r="L2115">
        <f t="shared" ref="L2115:L2178" si="272">IF(I2115&gt;$P$19,1,0)</f>
        <v>1</v>
      </c>
      <c r="M2115" t="str">
        <f t="shared" ref="M2115:M2178" si="273">J2115&amp;K2115&amp;L2115</f>
        <v>111</v>
      </c>
      <c r="N2115" t="str">
        <f t="shared" ref="N2115:N2178" si="274">IF(M2115="111","重要价值客户",IF(M2115="011","重要唤回客户",IF(M2115="101","重要深耕客户",IF(M2115="001","重要挽留客户",IF(M2115="110","潜力客户",IF(M2115="100","新客户",IF(M2115="010","一般维持客户",IF(M2115="000","流失客户",""))))))))</f>
        <v>重要价值客户</v>
      </c>
    </row>
    <row r="2116" spans="1:14">
      <c r="A2116">
        <v>10002115</v>
      </c>
      <c r="B2116" t="s">
        <v>134</v>
      </c>
      <c r="C2116" s="3">
        <v>43625.95</v>
      </c>
      <c r="D2116" s="20">
        <v>21</v>
      </c>
      <c r="E2116" s="4">
        <v>37</v>
      </c>
      <c r="F2116" s="4">
        <v>2166.96</v>
      </c>
      <c r="G2116" s="4">
        <f t="shared" si="267"/>
        <v>3</v>
      </c>
      <c r="H2116" s="4">
        <f t="shared" si="268"/>
        <v>5</v>
      </c>
      <c r="I2116">
        <f t="shared" si="269"/>
        <v>4</v>
      </c>
      <c r="J2116">
        <f t="shared" si="270"/>
        <v>1</v>
      </c>
      <c r="K2116">
        <f t="shared" si="271"/>
        <v>1</v>
      </c>
      <c r="L2116">
        <f t="shared" si="272"/>
        <v>1</v>
      </c>
      <c r="M2116" t="str">
        <f t="shared" si="273"/>
        <v>111</v>
      </c>
      <c r="N2116" t="str">
        <f t="shared" si="274"/>
        <v>重要价值客户</v>
      </c>
    </row>
    <row r="2117" spans="1:14">
      <c r="A2117">
        <v>10002116</v>
      </c>
      <c r="B2117" t="s">
        <v>134</v>
      </c>
      <c r="C2117" s="3">
        <v>43611.71</v>
      </c>
      <c r="D2117" s="20">
        <v>35</v>
      </c>
      <c r="E2117" s="4">
        <v>18</v>
      </c>
      <c r="F2117" s="4">
        <v>1154.28</v>
      </c>
      <c r="G2117" s="4">
        <f t="shared" si="267"/>
        <v>2</v>
      </c>
      <c r="H2117" s="4">
        <f t="shared" si="268"/>
        <v>3</v>
      </c>
      <c r="I2117">
        <f t="shared" si="269"/>
        <v>2</v>
      </c>
      <c r="J2117">
        <f t="shared" si="270"/>
        <v>0</v>
      </c>
      <c r="K2117">
        <f t="shared" si="271"/>
        <v>1</v>
      </c>
      <c r="L2117">
        <f t="shared" si="272"/>
        <v>0</v>
      </c>
      <c r="M2117" t="str">
        <f t="shared" si="273"/>
        <v>010</v>
      </c>
      <c r="N2117" t="str">
        <f t="shared" si="274"/>
        <v>一般维持客户</v>
      </c>
    </row>
    <row r="2118" spans="1:14">
      <c r="A2118">
        <v>10002117</v>
      </c>
      <c r="B2118" t="s">
        <v>144</v>
      </c>
      <c r="C2118" s="3">
        <v>43501.599999999999</v>
      </c>
      <c r="D2118" s="20">
        <v>145</v>
      </c>
      <c r="E2118" s="4">
        <v>16</v>
      </c>
      <c r="F2118" s="4">
        <v>1537.76</v>
      </c>
      <c r="G2118" s="4">
        <f t="shared" si="267"/>
        <v>1</v>
      </c>
      <c r="H2118" s="4">
        <f t="shared" si="268"/>
        <v>3</v>
      </c>
      <c r="I2118">
        <f t="shared" si="269"/>
        <v>3</v>
      </c>
      <c r="J2118">
        <f t="shared" si="270"/>
        <v>0</v>
      </c>
      <c r="K2118">
        <f t="shared" si="271"/>
        <v>1</v>
      </c>
      <c r="L2118">
        <f t="shared" si="272"/>
        <v>1</v>
      </c>
      <c r="M2118" t="str">
        <f t="shared" si="273"/>
        <v>011</v>
      </c>
      <c r="N2118" t="str">
        <f t="shared" si="274"/>
        <v>重要唤回客户</v>
      </c>
    </row>
    <row r="2119" spans="1:14">
      <c r="A2119">
        <v>10002118</v>
      </c>
      <c r="B2119" t="s">
        <v>144</v>
      </c>
      <c r="C2119" s="3">
        <v>43399</v>
      </c>
      <c r="D2119" s="20">
        <v>247</v>
      </c>
      <c r="E2119" s="4">
        <v>9</v>
      </c>
      <c r="F2119" s="4">
        <v>919.8</v>
      </c>
      <c r="G2119" s="4">
        <f t="shared" si="267"/>
        <v>1</v>
      </c>
      <c r="H2119" s="4">
        <f t="shared" si="268"/>
        <v>1</v>
      </c>
      <c r="I2119">
        <f t="shared" si="269"/>
        <v>2</v>
      </c>
      <c r="J2119">
        <f t="shared" si="270"/>
        <v>0</v>
      </c>
      <c r="K2119">
        <f t="shared" si="271"/>
        <v>0</v>
      </c>
      <c r="L2119">
        <f t="shared" si="272"/>
        <v>0</v>
      </c>
      <c r="M2119" t="str">
        <f t="shared" si="273"/>
        <v>000</v>
      </c>
      <c r="N2119" t="str">
        <f t="shared" si="274"/>
        <v>流失客户</v>
      </c>
    </row>
    <row r="2120" spans="1:14">
      <c r="A2120">
        <v>10002119</v>
      </c>
      <c r="B2120" t="s">
        <v>144</v>
      </c>
      <c r="C2120" s="3">
        <v>43471</v>
      </c>
      <c r="D2120" s="20">
        <v>175</v>
      </c>
      <c r="E2120" s="4">
        <v>14</v>
      </c>
      <c r="F2120" s="4">
        <v>1888.32</v>
      </c>
      <c r="G2120" s="4">
        <f t="shared" si="267"/>
        <v>1</v>
      </c>
      <c r="H2120" s="4">
        <f t="shared" si="268"/>
        <v>2</v>
      </c>
      <c r="I2120">
        <f t="shared" si="269"/>
        <v>3</v>
      </c>
      <c r="J2120">
        <f t="shared" si="270"/>
        <v>0</v>
      </c>
      <c r="K2120">
        <f t="shared" si="271"/>
        <v>0</v>
      </c>
      <c r="L2120">
        <f t="shared" si="272"/>
        <v>1</v>
      </c>
      <c r="M2120" t="str">
        <f t="shared" si="273"/>
        <v>001</v>
      </c>
      <c r="N2120" t="str">
        <f t="shared" si="274"/>
        <v>重要挽留客户</v>
      </c>
    </row>
    <row r="2121" spans="1:14">
      <c r="A2121">
        <v>10002120</v>
      </c>
      <c r="B2121" t="s">
        <v>134</v>
      </c>
      <c r="C2121" s="3">
        <v>43606</v>
      </c>
      <c r="D2121" s="20">
        <v>40</v>
      </c>
      <c r="E2121" s="4">
        <v>29</v>
      </c>
      <c r="F2121" s="4">
        <v>1825.33</v>
      </c>
      <c r="G2121" s="4">
        <f t="shared" si="267"/>
        <v>2</v>
      </c>
      <c r="H2121" s="4">
        <f t="shared" si="268"/>
        <v>4</v>
      </c>
      <c r="I2121">
        <f t="shared" si="269"/>
        <v>3</v>
      </c>
      <c r="J2121">
        <f t="shared" si="270"/>
        <v>0</v>
      </c>
      <c r="K2121">
        <f t="shared" si="271"/>
        <v>1</v>
      </c>
      <c r="L2121">
        <f t="shared" si="272"/>
        <v>1</v>
      </c>
      <c r="M2121" t="str">
        <f t="shared" si="273"/>
        <v>011</v>
      </c>
      <c r="N2121" t="str">
        <f t="shared" si="274"/>
        <v>重要唤回客户</v>
      </c>
    </row>
    <row r="2122" spans="1:14">
      <c r="A2122">
        <v>10002121</v>
      </c>
      <c r="B2122" t="s">
        <v>144</v>
      </c>
      <c r="C2122" s="3">
        <v>43541.4</v>
      </c>
      <c r="D2122" s="20">
        <v>105</v>
      </c>
      <c r="E2122" s="4">
        <v>18</v>
      </c>
      <c r="F2122" s="4">
        <v>1984.14</v>
      </c>
      <c r="G2122" s="4">
        <f t="shared" si="267"/>
        <v>1</v>
      </c>
      <c r="H2122" s="4">
        <f t="shared" si="268"/>
        <v>3</v>
      </c>
      <c r="I2122">
        <f t="shared" si="269"/>
        <v>3</v>
      </c>
      <c r="J2122">
        <f t="shared" si="270"/>
        <v>0</v>
      </c>
      <c r="K2122">
        <f t="shared" si="271"/>
        <v>1</v>
      </c>
      <c r="L2122">
        <f t="shared" si="272"/>
        <v>1</v>
      </c>
      <c r="M2122" t="str">
        <f t="shared" si="273"/>
        <v>011</v>
      </c>
      <c r="N2122" t="str">
        <f t="shared" si="274"/>
        <v>重要唤回客户</v>
      </c>
    </row>
    <row r="2123" spans="1:14">
      <c r="A2123">
        <v>10002122</v>
      </c>
      <c r="B2123" t="s">
        <v>134</v>
      </c>
      <c r="C2123" s="3">
        <v>43631.6</v>
      </c>
      <c r="D2123" s="20">
        <v>15</v>
      </c>
      <c r="E2123" s="4">
        <v>29</v>
      </c>
      <c r="F2123" s="4">
        <v>2148.67</v>
      </c>
      <c r="G2123" s="4">
        <f t="shared" si="267"/>
        <v>4</v>
      </c>
      <c r="H2123" s="4">
        <f t="shared" si="268"/>
        <v>4</v>
      </c>
      <c r="I2123">
        <f t="shared" si="269"/>
        <v>4</v>
      </c>
      <c r="J2123">
        <f t="shared" si="270"/>
        <v>1</v>
      </c>
      <c r="K2123">
        <f t="shared" si="271"/>
        <v>1</v>
      </c>
      <c r="L2123">
        <f t="shared" si="272"/>
        <v>1</v>
      </c>
      <c r="M2123" t="str">
        <f t="shared" si="273"/>
        <v>111</v>
      </c>
      <c r="N2123" t="str">
        <f t="shared" si="274"/>
        <v>重要价值客户</v>
      </c>
    </row>
    <row r="2124" spans="1:14">
      <c r="A2124">
        <v>10002123</v>
      </c>
      <c r="B2124" t="s">
        <v>134</v>
      </c>
      <c r="C2124" s="3">
        <v>43621.2</v>
      </c>
      <c r="D2124" s="20">
        <v>25</v>
      </c>
      <c r="E2124" s="4">
        <v>22</v>
      </c>
      <c r="F2124" s="4">
        <v>2093.65</v>
      </c>
      <c r="G2124" s="4">
        <f t="shared" si="267"/>
        <v>3</v>
      </c>
      <c r="H2124" s="4">
        <f t="shared" si="268"/>
        <v>3</v>
      </c>
      <c r="I2124">
        <f t="shared" si="269"/>
        <v>4</v>
      </c>
      <c r="J2124">
        <f t="shared" si="270"/>
        <v>1</v>
      </c>
      <c r="K2124">
        <f t="shared" si="271"/>
        <v>1</v>
      </c>
      <c r="L2124">
        <f t="shared" si="272"/>
        <v>1</v>
      </c>
      <c r="M2124" t="str">
        <f t="shared" si="273"/>
        <v>111</v>
      </c>
      <c r="N2124" t="str">
        <f t="shared" si="274"/>
        <v>重要价值客户</v>
      </c>
    </row>
    <row r="2125" spans="1:14">
      <c r="A2125">
        <v>10002124</v>
      </c>
      <c r="B2125" t="s">
        <v>134</v>
      </c>
      <c r="C2125" s="3">
        <v>43627.8</v>
      </c>
      <c r="D2125" s="20">
        <v>19</v>
      </c>
      <c r="E2125" s="4">
        <v>29</v>
      </c>
      <c r="F2125" s="4">
        <v>2826.94</v>
      </c>
      <c r="G2125" s="4">
        <f t="shared" si="267"/>
        <v>4</v>
      </c>
      <c r="H2125" s="4">
        <f t="shared" si="268"/>
        <v>4</v>
      </c>
      <c r="I2125">
        <f t="shared" si="269"/>
        <v>5</v>
      </c>
      <c r="J2125">
        <f t="shared" si="270"/>
        <v>1</v>
      </c>
      <c r="K2125">
        <f t="shared" si="271"/>
        <v>1</v>
      </c>
      <c r="L2125">
        <f t="shared" si="272"/>
        <v>1</v>
      </c>
      <c r="M2125" t="str">
        <f t="shared" si="273"/>
        <v>111</v>
      </c>
      <c r="N2125" t="str">
        <f t="shared" si="274"/>
        <v>重要价值客户</v>
      </c>
    </row>
    <row r="2126" spans="1:14">
      <c r="A2126">
        <v>10002125</v>
      </c>
      <c r="B2126" t="s">
        <v>134</v>
      </c>
      <c r="C2126" s="3">
        <v>43614.6</v>
      </c>
      <c r="D2126" s="20">
        <v>32</v>
      </c>
      <c r="E2126" s="4">
        <v>46</v>
      </c>
      <c r="F2126" s="4">
        <v>2690.6</v>
      </c>
      <c r="G2126" s="4">
        <f t="shared" si="267"/>
        <v>3</v>
      </c>
      <c r="H2126" s="4">
        <f t="shared" si="268"/>
        <v>5</v>
      </c>
      <c r="I2126">
        <f t="shared" si="269"/>
        <v>4</v>
      </c>
      <c r="J2126">
        <f t="shared" si="270"/>
        <v>1</v>
      </c>
      <c r="K2126">
        <f t="shared" si="271"/>
        <v>1</v>
      </c>
      <c r="L2126">
        <f t="shared" si="272"/>
        <v>1</v>
      </c>
      <c r="M2126" t="str">
        <f t="shared" si="273"/>
        <v>111</v>
      </c>
      <c r="N2126" t="str">
        <f t="shared" si="274"/>
        <v>重要价值客户</v>
      </c>
    </row>
    <row r="2127" spans="1:14">
      <c r="A2127">
        <v>10002126</v>
      </c>
      <c r="B2127" t="s">
        <v>144</v>
      </c>
      <c r="C2127" s="3">
        <v>43565.41</v>
      </c>
      <c r="D2127" s="20">
        <v>81</v>
      </c>
      <c r="E2127" s="4">
        <v>20</v>
      </c>
      <c r="F2127" s="4">
        <v>2300.8000000000002</v>
      </c>
      <c r="G2127" s="4">
        <f t="shared" si="267"/>
        <v>2</v>
      </c>
      <c r="H2127" s="4">
        <f t="shared" si="268"/>
        <v>3</v>
      </c>
      <c r="I2127">
        <f t="shared" si="269"/>
        <v>4</v>
      </c>
      <c r="J2127">
        <f t="shared" si="270"/>
        <v>0</v>
      </c>
      <c r="K2127">
        <f t="shared" si="271"/>
        <v>1</v>
      </c>
      <c r="L2127">
        <f t="shared" si="272"/>
        <v>1</v>
      </c>
      <c r="M2127" t="str">
        <f t="shared" si="273"/>
        <v>011</v>
      </c>
      <c r="N2127" t="str">
        <f t="shared" si="274"/>
        <v>重要唤回客户</v>
      </c>
    </row>
    <row r="2128" spans="1:14">
      <c r="A2128">
        <v>10002127</v>
      </c>
      <c r="B2128" t="s">
        <v>144</v>
      </c>
      <c r="C2128" s="3">
        <v>43436.55</v>
      </c>
      <c r="D2128" s="20">
        <v>210</v>
      </c>
      <c r="E2128" s="4">
        <v>11</v>
      </c>
      <c r="F2128" s="4">
        <v>1457.5</v>
      </c>
      <c r="G2128" s="4">
        <f t="shared" si="267"/>
        <v>1</v>
      </c>
      <c r="H2128" s="4">
        <f t="shared" si="268"/>
        <v>2</v>
      </c>
      <c r="I2128">
        <f t="shared" si="269"/>
        <v>3</v>
      </c>
      <c r="J2128">
        <f t="shared" si="270"/>
        <v>0</v>
      </c>
      <c r="K2128">
        <f t="shared" si="271"/>
        <v>0</v>
      </c>
      <c r="L2128">
        <f t="shared" si="272"/>
        <v>1</v>
      </c>
      <c r="M2128" t="str">
        <f t="shared" si="273"/>
        <v>001</v>
      </c>
      <c r="N2128" t="str">
        <f t="shared" si="274"/>
        <v>重要挽留客户</v>
      </c>
    </row>
    <row r="2129" spans="1:14">
      <c r="A2129">
        <v>10002128</v>
      </c>
      <c r="B2129" t="s">
        <v>134</v>
      </c>
      <c r="C2129" s="3">
        <v>43617.47</v>
      </c>
      <c r="D2129" s="20">
        <v>29</v>
      </c>
      <c r="E2129" s="4">
        <v>22</v>
      </c>
      <c r="F2129" s="4">
        <v>1614.39</v>
      </c>
      <c r="G2129" s="4">
        <f t="shared" si="267"/>
        <v>3</v>
      </c>
      <c r="H2129" s="4">
        <f t="shared" si="268"/>
        <v>3</v>
      </c>
      <c r="I2129">
        <f t="shared" si="269"/>
        <v>3</v>
      </c>
      <c r="J2129">
        <f t="shared" si="270"/>
        <v>1</v>
      </c>
      <c r="K2129">
        <f t="shared" si="271"/>
        <v>1</v>
      </c>
      <c r="L2129">
        <f t="shared" si="272"/>
        <v>1</v>
      </c>
      <c r="M2129" t="str">
        <f t="shared" si="273"/>
        <v>111</v>
      </c>
      <c r="N2129" t="str">
        <f t="shared" si="274"/>
        <v>重要价值客户</v>
      </c>
    </row>
    <row r="2130" spans="1:14">
      <c r="A2130">
        <v>10002129</v>
      </c>
      <c r="B2130" t="s">
        <v>144</v>
      </c>
      <c r="C2130" s="3">
        <v>43401.440000000002</v>
      </c>
      <c r="D2130" s="20">
        <v>245</v>
      </c>
      <c r="E2130" s="4">
        <v>9</v>
      </c>
      <c r="F2130" s="4">
        <v>802.26</v>
      </c>
      <c r="G2130" s="4">
        <f t="shared" si="267"/>
        <v>1</v>
      </c>
      <c r="H2130" s="4">
        <f t="shared" si="268"/>
        <v>1</v>
      </c>
      <c r="I2130">
        <f t="shared" si="269"/>
        <v>1</v>
      </c>
      <c r="J2130">
        <f t="shared" si="270"/>
        <v>0</v>
      </c>
      <c r="K2130">
        <f t="shared" si="271"/>
        <v>0</v>
      </c>
      <c r="L2130">
        <f t="shared" si="272"/>
        <v>0</v>
      </c>
      <c r="M2130" t="str">
        <f t="shared" si="273"/>
        <v>000</v>
      </c>
      <c r="N2130" t="str">
        <f t="shared" si="274"/>
        <v>流失客户</v>
      </c>
    </row>
    <row r="2131" spans="1:14">
      <c r="A2131">
        <v>10002130</v>
      </c>
      <c r="B2131" t="s">
        <v>134</v>
      </c>
      <c r="C2131" s="3">
        <v>43611.68</v>
      </c>
      <c r="D2131" s="20">
        <v>35</v>
      </c>
      <c r="E2131" s="4">
        <v>31</v>
      </c>
      <c r="F2131" s="4">
        <v>2421.09</v>
      </c>
      <c r="G2131" s="4">
        <f t="shared" si="267"/>
        <v>2</v>
      </c>
      <c r="H2131" s="4">
        <f t="shared" si="268"/>
        <v>4</v>
      </c>
      <c r="I2131">
        <f t="shared" si="269"/>
        <v>4</v>
      </c>
      <c r="J2131">
        <f t="shared" si="270"/>
        <v>0</v>
      </c>
      <c r="K2131">
        <f t="shared" si="271"/>
        <v>1</v>
      </c>
      <c r="L2131">
        <f t="shared" si="272"/>
        <v>1</v>
      </c>
      <c r="M2131" t="str">
        <f t="shared" si="273"/>
        <v>011</v>
      </c>
      <c r="N2131" t="str">
        <f t="shared" si="274"/>
        <v>重要唤回客户</v>
      </c>
    </row>
    <row r="2132" spans="1:14">
      <c r="A2132">
        <v>10002131</v>
      </c>
      <c r="B2132" t="s">
        <v>144</v>
      </c>
      <c r="C2132" s="3">
        <v>43406.02</v>
      </c>
      <c r="D2132" s="20">
        <v>240</v>
      </c>
      <c r="E2132" s="4">
        <v>9</v>
      </c>
      <c r="F2132" s="4">
        <v>831.33</v>
      </c>
      <c r="G2132" s="4">
        <f t="shared" si="267"/>
        <v>1</v>
      </c>
      <c r="H2132" s="4">
        <f t="shared" si="268"/>
        <v>1</v>
      </c>
      <c r="I2132">
        <f t="shared" si="269"/>
        <v>1</v>
      </c>
      <c r="J2132">
        <f t="shared" si="270"/>
        <v>0</v>
      </c>
      <c r="K2132">
        <f t="shared" si="271"/>
        <v>0</v>
      </c>
      <c r="L2132">
        <f t="shared" si="272"/>
        <v>0</v>
      </c>
      <c r="M2132" t="str">
        <f t="shared" si="273"/>
        <v>000</v>
      </c>
      <c r="N2132" t="str">
        <f t="shared" si="274"/>
        <v>流失客户</v>
      </c>
    </row>
    <row r="2133" spans="1:14">
      <c r="A2133">
        <v>10002132</v>
      </c>
      <c r="B2133" t="s">
        <v>144</v>
      </c>
      <c r="C2133" s="3">
        <v>43425.97</v>
      </c>
      <c r="D2133" s="20">
        <v>221</v>
      </c>
      <c r="E2133" s="4">
        <v>11</v>
      </c>
      <c r="F2133" s="4">
        <v>1051.82</v>
      </c>
      <c r="G2133" s="4">
        <f t="shared" si="267"/>
        <v>1</v>
      </c>
      <c r="H2133" s="4">
        <f t="shared" si="268"/>
        <v>2</v>
      </c>
      <c r="I2133">
        <f t="shared" si="269"/>
        <v>2</v>
      </c>
      <c r="J2133">
        <f t="shared" si="270"/>
        <v>0</v>
      </c>
      <c r="K2133">
        <f t="shared" si="271"/>
        <v>0</v>
      </c>
      <c r="L2133">
        <f t="shared" si="272"/>
        <v>0</v>
      </c>
      <c r="M2133" t="str">
        <f t="shared" si="273"/>
        <v>000</v>
      </c>
      <c r="N2133" t="str">
        <f t="shared" si="274"/>
        <v>流失客户</v>
      </c>
    </row>
    <row r="2134" spans="1:14">
      <c r="A2134">
        <v>10002133</v>
      </c>
      <c r="B2134" t="s">
        <v>144</v>
      </c>
      <c r="C2134" s="3">
        <v>43505.56</v>
      </c>
      <c r="D2134" s="20">
        <v>141</v>
      </c>
      <c r="E2134" s="4">
        <v>16</v>
      </c>
      <c r="F2134" s="4">
        <v>1749.76</v>
      </c>
      <c r="G2134" s="4">
        <f t="shared" si="267"/>
        <v>1</v>
      </c>
      <c r="H2134" s="4">
        <f t="shared" si="268"/>
        <v>3</v>
      </c>
      <c r="I2134">
        <f t="shared" si="269"/>
        <v>3</v>
      </c>
      <c r="J2134">
        <f t="shared" si="270"/>
        <v>0</v>
      </c>
      <c r="K2134">
        <f t="shared" si="271"/>
        <v>1</v>
      </c>
      <c r="L2134">
        <f t="shared" si="272"/>
        <v>1</v>
      </c>
      <c r="M2134" t="str">
        <f t="shared" si="273"/>
        <v>011</v>
      </c>
      <c r="N2134" t="str">
        <f t="shared" si="274"/>
        <v>重要唤回客户</v>
      </c>
    </row>
    <row r="2135" spans="1:14">
      <c r="A2135">
        <v>10002134</v>
      </c>
      <c r="B2135" t="s">
        <v>134</v>
      </c>
      <c r="C2135" s="3">
        <v>43641.21</v>
      </c>
      <c r="D2135" s="20">
        <v>5</v>
      </c>
      <c r="E2135" s="4">
        <v>29</v>
      </c>
      <c r="F2135" s="4">
        <v>2005.52</v>
      </c>
      <c r="G2135" s="4">
        <f t="shared" si="267"/>
        <v>5</v>
      </c>
      <c r="H2135" s="4">
        <f t="shared" si="268"/>
        <v>4</v>
      </c>
      <c r="I2135">
        <f t="shared" si="269"/>
        <v>4</v>
      </c>
      <c r="J2135">
        <f t="shared" si="270"/>
        <v>1</v>
      </c>
      <c r="K2135">
        <f t="shared" si="271"/>
        <v>1</v>
      </c>
      <c r="L2135">
        <f t="shared" si="272"/>
        <v>1</v>
      </c>
      <c r="M2135" t="str">
        <f t="shared" si="273"/>
        <v>111</v>
      </c>
      <c r="N2135" t="str">
        <f t="shared" si="274"/>
        <v>重要价值客户</v>
      </c>
    </row>
    <row r="2136" spans="1:14">
      <c r="A2136">
        <v>10002135</v>
      </c>
      <c r="B2136" t="s">
        <v>144</v>
      </c>
      <c r="C2136" s="3">
        <v>43452.71</v>
      </c>
      <c r="D2136" s="20">
        <v>194</v>
      </c>
      <c r="E2136" s="4">
        <v>12</v>
      </c>
      <c r="F2136" s="4">
        <v>1526.76</v>
      </c>
      <c r="G2136" s="4">
        <f t="shared" si="267"/>
        <v>1</v>
      </c>
      <c r="H2136" s="4">
        <f t="shared" si="268"/>
        <v>2</v>
      </c>
      <c r="I2136">
        <f t="shared" si="269"/>
        <v>3</v>
      </c>
      <c r="J2136">
        <f t="shared" si="270"/>
        <v>0</v>
      </c>
      <c r="K2136">
        <f t="shared" si="271"/>
        <v>0</v>
      </c>
      <c r="L2136">
        <f t="shared" si="272"/>
        <v>1</v>
      </c>
      <c r="M2136" t="str">
        <f t="shared" si="273"/>
        <v>001</v>
      </c>
      <c r="N2136" t="str">
        <f t="shared" si="274"/>
        <v>重要挽留客户</v>
      </c>
    </row>
    <row r="2137" spans="1:14">
      <c r="A2137">
        <v>10002136</v>
      </c>
      <c r="B2137" t="s">
        <v>144</v>
      </c>
      <c r="C2137" s="3">
        <v>43542.46</v>
      </c>
      <c r="D2137" s="20">
        <v>104</v>
      </c>
      <c r="E2137" s="4">
        <v>18</v>
      </c>
      <c r="F2137" s="4">
        <v>1624.68</v>
      </c>
      <c r="G2137" s="4">
        <f t="shared" si="267"/>
        <v>1</v>
      </c>
      <c r="H2137" s="4">
        <f t="shared" si="268"/>
        <v>3</v>
      </c>
      <c r="I2137">
        <f t="shared" si="269"/>
        <v>3</v>
      </c>
      <c r="J2137">
        <f t="shared" si="270"/>
        <v>0</v>
      </c>
      <c r="K2137">
        <f t="shared" si="271"/>
        <v>1</v>
      </c>
      <c r="L2137">
        <f t="shared" si="272"/>
        <v>1</v>
      </c>
      <c r="M2137" t="str">
        <f t="shared" si="273"/>
        <v>011</v>
      </c>
      <c r="N2137" t="str">
        <f t="shared" si="274"/>
        <v>重要唤回客户</v>
      </c>
    </row>
    <row r="2138" spans="1:14">
      <c r="A2138">
        <v>10002137</v>
      </c>
      <c r="B2138" t="s">
        <v>134</v>
      </c>
      <c r="C2138" s="3">
        <v>43613.760000000002</v>
      </c>
      <c r="D2138" s="20">
        <v>33</v>
      </c>
      <c r="E2138" s="4">
        <v>31</v>
      </c>
      <c r="F2138" s="4">
        <v>3076.96</v>
      </c>
      <c r="G2138" s="4">
        <f t="shared" si="267"/>
        <v>3</v>
      </c>
      <c r="H2138" s="4">
        <f t="shared" si="268"/>
        <v>4</v>
      </c>
      <c r="I2138">
        <f t="shared" si="269"/>
        <v>5</v>
      </c>
      <c r="J2138">
        <f t="shared" si="270"/>
        <v>1</v>
      </c>
      <c r="K2138">
        <f t="shared" si="271"/>
        <v>1</v>
      </c>
      <c r="L2138">
        <f t="shared" si="272"/>
        <v>1</v>
      </c>
      <c r="M2138" t="str">
        <f t="shared" si="273"/>
        <v>111</v>
      </c>
      <c r="N2138" t="str">
        <f t="shared" si="274"/>
        <v>重要价值客户</v>
      </c>
    </row>
    <row r="2139" spans="1:14">
      <c r="A2139">
        <v>10002138</v>
      </c>
      <c r="B2139" t="s">
        <v>144</v>
      </c>
      <c r="C2139" s="3">
        <v>43577.96</v>
      </c>
      <c r="D2139" s="20">
        <v>69</v>
      </c>
      <c r="E2139" s="4">
        <v>21</v>
      </c>
      <c r="F2139" s="4">
        <v>1817.97</v>
      </c>
      <c r="G2139" s="4">
        <f t="shared" si="267"/>
        <v>2</v>
      </c>
      <c r="H2139" s="4">
        <f t="shared" si="268"/>
        <v>3</v>
      </c>
      <c r="I2139">
        <f t="shared" si="269"/>
        <v>3</v>
      </c>
      <c r="J2139">
        <f t="shared" si="270"/>
        <v>0</v>
      </c>
      <c r="K2139">
        <f t="shared" si="271"/>
        <v>1</v>
      </c>
      <c r="L2139">
        <f t="shared" si="272"/>
        <v>1</v>
      </c>
      <c r="M2139" t="str">
        <f t="shared" si="273"/>
        <v>011</v>
      </c>
      <c r="N2139" t="str">
        <f t="shared" si="274"/>
        <v>重要唤回客户</v>
      </c>
    </row>
    <row r="2140" spans="1:14">
      <c r="A2140">
        <v>10002139</v>
      </c>
      <c r="B2140" t="s">
        <v>144</v>
      </c>
      <c r="C2140" s="3">
        <v>43506.92</v>
      </c>
      <c r="D2140" s="20">
        <v>140</v>
      </c>
      <c r="E2140" s="4">
        <v>16</v>
      </c>
      <c r="F2140" s="4">
        <v>2053.12</v>
      </c>
      <c r="G2140" s="4">
        <f t="shared" si="267"/>
        <v>1</v>
      </c>
      <c r="H2140" s="4">
        <f t="shared" si="268"/>
        <v>3</v>
      </c>
      <c r="I2140">
        <f t="shared" si="269"/>
        <v>4</v>
      </c>
      <c r="J2140">
        <f t="shared" si="270"/>
        <v>0</v>
      </c>
      <c r="K2140">
        <f t="shared" si="271"/>
        <v>1</v>
      </c>
      <c r="L2140">
        <f t="shared" si="272"/>
        <v>1</v>
      </c>
      <c r="M2140" t="str">
        <f t="shared" si="273"/>
        <v>011</v>
      </c>
      <c r="N2140" t="str">
        <f t="shared" si="274"/>
        <v>重要唤回客户</v>
      </c>
    </row>
    <row r="2141" spans="1:14">
      <c r="A2141">
        <v>10002140</v>
      </c>
      <c r="B2141" t="s">
        <v>134</v>
      </c>
      <c r="C2141" s="3">
        <v>43641.22</v>
      </c>
      <c r="D2141" s="20">
        <v>5</v>
      </c>
      <c r="E2141" s="4">
        <v>18</v>
      </c>
      <c r="F2141" s="4">
        <v>1316.37</v>
      </c>
      <c r="G2141" s="4">
        <f t="shared" si="267"/>
        <v>5</v>
      </c>
      <c r="H2141" s="4">
        <f t="shared" si="268"/>
        <v>3</v>
      </c>
      <c r="I2141">
        <f t="shared" si="269"/>
        <v>2</v>
      </c>
      <c r="J2141">
        <f t="shared" si="270"/>
        <v>1</v>
      </c>
      <c r="K2141">
        <f t="shared" si="271"/>
        <v>1</v>
      </c>
      <c r="L2141">
        <f t="shared" si="272"/>
        <v>0</v>
      </c>
      <c r="M2141" t="str">
        <f t="shared" si="273"/>
        <v>110</v>
      </c>
      <c r="N2141" t="str">
        <f t="shared" si="274"/>
        <v>潜力客户</v>
      </c>
    </row>
    <row r="2142" spans="1:14">
      <c r="A2142">
        <v>10002141</v>
      </c>
      <c r="B2142" t="s">
        <v>134</v>
      </c>
      <c r="C2142" s="3">
        <v>43642.22</v>
      </c>
      <c r="D2142" s="20">
        <v>4</v>
      </c>
      <c r="E2142" s="4">
        <v>22</v>
      </c>
      <c r="F2142" s="4">
        <v>1699.8799999999999</v>
      </c>
      <c r="G2142" s="4">
        <f t="shared" si="267"/>
        <v>5</v>
      </c>
      <c r="H2142" s="4">
        <f t="shared" si="268"/>
        <v>3</v>
      </c>
      <c r="I2142">
        <f t="shared" si="269"/>
        <v>3</v>
      </c>
      <c r="J2142">
        <f t="shared" si="270"/>
        <v>1</v>
      </c>
      <c r="K2142">
        <f t="shared" si="271"/>
        <v>1</v>
      </c>
      <c r="L2142">
        <f t="shared" si="272"/>
        <v>1</v>
      </c>
      <c r="M2142" t="str">
        <f t="shared" si="273"/>
        <v>111</v>
      </c>
      <c r="N2142" t="str">
        <f t="shared" si="274"/>
        <v>重要价值客户</v>
      </c>
    </row>
    <row r="2143" spans="1:14">
      <c r="A2143">
        <v>10002142</v>
      </c>
      <c r="B2143" t="s">
        <v>144</v>
      </c>
      <c r="C2143" s="3">
        <v>43616.54</v>
      </c>
      <c r="D2143" s="20">
        <v>30</v>
      </c>
      <c r="E2143" s="4">
        <v>23</v>
      </c>
      <c r="F2143" s="4">
        <v>2297.2399999999998</v>
      </c>
      <c r="G2143" s="4">
        <f t="shared" si="267"/>
        <v>3</v>
      </c>
      <c r="H2143" s="4">
        <f t="shared" si="268"/>
        <v>3</v>
      </c>
      <c r="I2143">
        <f t="shared" si="269"/>
        <v>4</v>
      </c>
      <c r="J2143">
        <f t="shared" si="270"/>
        <v>1</v>
      </c>
      <c r="K2143">
        <f t="shared" si="271"/>
        <v>1</v>
      </c>
      <c r="L2143">
        <f t="shared" si="272"/>
        <v>1</v>
      </c>
      <c r="M2143" t="str">
        <f t="shared" si="273"/>
        <v>111</v>
      </c>
      <c r="N2143" t="str">
        <f t="shared" si="274"/>
        <v>重要价值客户</v>
      </c>
    </row>
    <row r="2144" spans="1:14">
      <c r="A2144">
        <v>10002143</v>
      </c>
      <c r="B2144" t="s">
        <v>144</v>
      </c>
      <c r="C2144" s="3">
        <v>43624.1</v>
      </c>
      <c r="D2144" s="20">
        <v>22</v>
      </c>
      <c r="E2144" s="4">
        <v>24</v>
      </c>
      <c r="F2144" s="4">
        <v>1444.32</v>
      </c>
      <c r="G2144" s="4">
        <f t="shared" si="267"/>
        <v>3</v>
      </c>
      <c r="H2144" s="4">
        <f t="shared" si="268"/>
        <v>4</v>
      </c>
      <c r="I2144">
        <f t="shared" si="269"/>
        <v>3</v>
      </c>
      <c r="J2144">
        <f t="shared" si="270"/>
        <v>1</v>
      </c>
      <c r="K2144">
        <f t="shared" si="271"/>
        <v>1</v>
      </c>
      <c r="L2144">
        <f t="shared" si="272"/>
        <v>1</v>
      </c>
      <c r="M2144" t="str">
        <f t="shared" si="273"/>
        <v>111</v>
      </c>
      <c r="N2144" t="str">
        <f t="shared" si="274"/>
        <v>重要价值客户</v>
      </c>
    </row>
    <row r="2145" spans="1:14">
      <c r="A2145">
        <v>10002144</v>
      </c>
      <c r="B2145" t="s">
        <v>134</v>
      </c>
      <c r="C2145" s="3">
        <v>43607.199999999997</v>
      </c>
      <c r="D2145" s="20">
        <v>39</v>
      </c>
      <c r="E2145" s="4">
        <v>29</v>
      </c>
      <c r="F2145" s="4">
        <v>1601.26</v>
      </c>
      <c r="G2145" s="4">
        <f t="shared" si="267"/>
        <v>2</v>
      </c>
      <c r="H2145" s="4">
        <f t="shared" si="268"/>
        <v>4</v>
      </c>
      <c r="I2145">
        <f t="shared" si="269"/>
        <v>3</v>
      </c>
      <c r="J2145">
        <f t="shared" si="270"/>
        <v>0</v>
      </c>
      <c r="K2145">
        <f t="shared" si="271"/>
        <v>1</v>
      </c>
      <c r="L2145">
        <f t="shared" si="272"/>
        <v>1</v>
      </c>
      <c r="M2145" t="str">
        <f t="shared" si="273"/>
        <v>011</v>
      </c>
      <c r="N2145" t="str">
        <f t="shared" si="274"/>
        <v>重要唤回客户</v>
      </c>
    </row>
    <row r="2146" spans="1:14">
      <c r="A2146">
        <v>10002145</v>
      </c>
      <c r="B2146" t="s">
        <v>144</v>
      </c>
      <c r="C2146" s="3">
        <v>43550.28</v>
      </c>
      <c r="D2146" s="20">
        <v>96</v>
      </c>
      <c r="E2146" s="4">
        <v>19</v>
      </c>
      <c r="F2146" s="4">
        <v>2557.9699999999998</v>
      </c>
      <c r="G2146" s="4">
        <f t="shared" si="267"/>
        <v>1</v>
      </c>
      <c r="H2146" s="4">
        <f t="shared" si="268"/>
        <v>3</v>
      </c>
      <c r="I2146">
        <f t="shared" si="269"/>
        <v>4</v>
      </c>
      <c r="J2146">
        <f t="shared" si="270"/>
        <v>0</v>
      </c>
      <c r="K2146">
        <f t="shared" si="271"/>
        <v>1</v>
      </c>
      <c r="L2146">
        <f t="shared" si="272"/>
        <v>1</v>
      </c>
      <c r="M2146" t="str">
        <f t="shared" si="273"/>
        <v>011</v>
      </c>
      <c r="N2146" t="str">
        <f t="shared" si="274"/>
        <v>重要唤回客户</v>
      </c>
    </row>
    <row r="2147" spans="1:14">
      <c r="A2147">
        <v>10002146</v>
      </c>
      <c r="B2147" t="s">
        <v>134</v>
      </c>
      <c r="C2147" s="3">
        <v>43627.92</v>
      </c>
      <c r="D2147" s="20">
        <v>19</v>
      </c>
      <c r="E2147" s="4">
        <v>37</v>
      </c>
      <c r="F2147" s="4">
        <v>2898.5099999999998</v>
      </c>
      <c r="G2147" s="4">
        <f t="shared" si="267"/>
        <v>4</v>
      </c>
      <c r="H2147" s="4">
        <f t="shared" si="268"/>
        <v>5</v>
      </c>
      <c r="I2147">
        <f t="shared" si="269"/>
        <v>5</v>
      </c>
      <c r="J2147">
        <f t="shared" si="270"/>
        <v>1</v>
      </c>
      <c r="K2147">
        <f t="shared" si="271"/>
        <v>1</v>
      </c>
      <c r="L2147">
        <f t="shared" si="272"/>
        <v>1</v>
      </c>
      <c r="M2147" t="str">
        <f t="shared" si="273"/>
        <v>111</v>
      </c>
      <c r="N2147" t="str">
        <f t="shared" si="274"/>
        <v>重要价值客户</v>
      </c>
    </row>
    <row r="2148" spans="1:14">
      <c r="A2148">
        <v>10002147</v>
      </c>
      <c r="B2148" t="s">
        <v>144</v>
      </c>
      <c r="C2148" s="3">
        <v>43590.22</v>
      </c>
      <c r="D2148" s="20">
        <v>56</v>
      </c>
      <c r="E2148" s="4">
        <v>21</v>
      </c>
      <c r="F2148" s="4">
        <v>2014.11</v>
      </c>
      <c r="G2148" s="4">
        <f t="shared" si="267"/>
        <v>2</v>
      </c>
      <c r="H2148" s="4">
        <f t="shared" si="268"/>
        <v>3</v>
      </c>
      <c r="I2148">
        <f t="shared" si="269"/>
        <v>4</v>
      </c>
      <c r="J2148">
        <f t="shared" si="270"/>
        <v>0</v>
      </c>
      <c r="K2148">
        <f t="shared" si="271"/>
        <v>1</v>
      </c>
      <c r="L2148">
        <f t="shared" si="272"/>
        <v>1</v>
      </c>
      <c r="M2148" t="str">
        <f t="shared" si="273"/>
        <v>011</v>
      </c>
      <c r="N2148" t="str">
        <f t="shared" si="274"/>
        <v>重要唤回客户</v>
      </c>
    </row>
    <row r="2149" spans="1:14">
      <c r="A2149">
        <v>10002148</v>
      </c>
      <c r="B2149" t="s">
        <v>144</v>
      </c>
      <c r="C2149" s="3">
        <v>43426.34</v>
      </c>
      <c r="D2149" s="20">
        <v>220</v>
      </c>
      <c r="E2149" s="4">
        <v>10</v>
      </c>
      <c r="F2149" s="4">
        <v>940</v>
      </c>
      <c r="G2149" s="4">
        <f t="shared" si="267"/>
        <v>1</v>
      </c>
      <c r="H2149" s="4">
        <f t="shared" si="268"/>
        <v>2</v>
      </c>
      <c r="I2149">
        <f t="shared" si="269"/>
        <v>2</v>
      </c>
      <c r="J2149">
        <f t="shared" si="270"/>
        <v>0</v>
      </c>
      <c r="K2149">
        <f t="shared" si="271"/>
        <v>0</v>
      </c>
      <c r="L2149">
        <f t="shared" si="272"/>
        <v>0</v>
      </c>
      <c r="M2149" t="str">
        <f t="shared" si="273"/>
        <v>000</v>
      </c>
      <c r="N2149" t="str">
        <f t="shared" si="274"/>
        <v>流失客户</v>
      </c>
    </row>
    <row r="2150" spans="1:14">
      <c r="A2150">
        <v>10002149</v>
      </c>
      <c r="B2150" t="s">
        <v>144</v>
      </c>
      <c r="C2150" s="3">
        <v>43566.83</v>
      </c>
      <c r="D2150" s="20">
        <v>80</v>
      </c>
      <c r="E2150" s="4">
        <v>20</v>
      </c>
      <c r="F2150" s="4">
        <v>2092.4</v>
      </c>
      <c r="G2150" s="4">
        <f t="shared" si="267"/>
        <v>2</v>
      </c>
      <c r="H2150" s="4">
        <f t="shared" si="268"/>
        <v>3</v>
      </c>
      <c r="I2150">
        <f t="shared" si="269"/>
        <v>4</v>
      </c>
      <c r="J2150">
        <f t="shared" si="270"/>
        <v>0</v>
      </c>
      <c r="K2150">
        <f t="shared" si="271"/>
        <v>1</v>
      </c>
      <c r="L2150">
        <f t="shared" si="272"/>
        <v>1</v>
      </c>
      <c r="M2150" t="str">
        <f t="shared" si="273"/>
        <v>011</v>
      </c>
      <c r="N2150" t="str">
        <f t="shared" si="274"/>
        <v>重要唤回客户</v>
      </c>
    </row>
    <row r="2151" spans="1:14">
      <c r="A2151">
        <v>10002150</v>
      </c>
      <c r="B2151" t="s">
        <v>134</v>
      </c>
      <c r="C2151" s="3">
        <v>43619.61</v>
      </c>
      <c r="D2151" s="20">
        <v>27</v>
      </c>
      <c r="E2151" s="4">
        <v>34</v>
      </c>
      <c r="F2151" s="4">
        <v>2675.0899999999997</v>
      </c>
      <c r="G2151" s="4">
        <f t="shared" si="267"/>
        <v>3</v>
      </c>
      <c r="H2151" s="4">
        <f t="shared" si="268"/>
        <v>5</v>
      </c>
      <c r="I2151">
        <f t="shared" si="269"/>
        <v>4</v>
      </c>
      <c r="J2151">
        <f t="shared" si="270"/>
        <v>1</v>
      </c>
      <c r="K2151">
        <f t="shared" si="271"/>
        <v>1</v>
      </c>
      <c r="L2151">
        <f t="shared" si="272"/>
        <v>1</v>
      </c>
      <c r="M2151" t="str">
        <f t="shared" si="273"/>
        <v>111</v>
      </c>
      <c r="N2151" t="str">
        <f t="shared" si="274"/>
        <v>重要价值客户</v>
      </c>
    </row>
    <row r="2152" spans="1:14">
      <c r="A2152">
        <v>10002151</v>
      </c>
      <c r="B2152" t="s">
        <v>134</v>
      </c>
      <c r="C2152" s="3">
        <v>43610.07</v>
      </c>
      <c r="D2152" s="20">
        <v>36</v>
      </c>
      <c r="E2152" s="4">
        <v>19</v>
      </c>
      <c r="F2152" s="4">
        <v>1152.49</v>
      </c>
      <c r="G2152" s="4">
        <f t="shared" si="267"/>
        <v>2</v>
      </c>
      <c r="H2152" s="4">
        <f t="shared" si="268"/>
        <v>3</v>
      </c>
      <c r="I2152">
        <f t="shared" si="269"/>
        <v>2</v>
      </c>
      <c r="J2152">
        <f t="shared" si="270"/>
        <v>0</v>
      </c>
      <c r="K2152">
        <f t="shared" si="271"/>
        <v>1</v>
      </c>
      <c r="L2152">
        <f t="shared" si="272"/>
        <v>0</v>
      </c>
      <c r="M2152" t="str">
        <f t="shared" si="273"/>
        <v>010</v>
      </c>
      <c r="N2152" t="str">
        <f t="shared" si="274"/>
        <v>一般维持客户</v>
      </c>
    </row>
    <row r="2153" spans="1:14">
      <c r="A2153">
        <v>10002152</v>
      </c>
      <c r="B2153" t="s">
        <v>144</v>
      </c>
      <c r="C2153" s="3">
        <v>43535.67</v>
      </c>
      <c r="D2153" s="20">
        <v>111</v>
      </c>
      <c r="E2153" s="4">
        <v>18</v>
      </c>
      <c r="F2153" s="4">
        <v>1995.84</v>
      </c>
      <c r="G2153" s="4">
        <f t="shared" si="267"/>
        <v>1</v>
      </c>
      <c r="H2153" s="4">
        <f t="shared" si="268"/>
        <v>3</v>
      </c>
      <c r="I2153">
        <f t="shared" si="269"/>
        <v>3</v>
      </c>
      <c r="J2153">
        <f t="shared" si="270"/>
        <v>0</v>
      </c>
      <c r="K2153">
        <f t="shared" si="271"/>
        <v>1</v>
      </c>
      <c r="L2153">
        <f t="shared" si="272"/>
        <v>1</v>
      </c>
      <c r="M2153" t="str">
        <f t="shared" si="273"/>
        <v>011</v>
      </c>
      <c r="N2153" t="str">
        <f t="shared" si="274"/>
        <v>重要唤回客户</v>
      </c>
    </row>
    <row r="2154" spans="1:14">
      <c r="A2154">
        <v>10002153</v>
      </c>
      <c r="B2154" t="s">
        <v>134</v>
      </c>
      <c r="C2154" s="3">
        <v>43615.839999999997</v>
      </c>
      <c r="D2154" s="20">
        <v>31</v>
      </c>
      <c r="E2154" s="4">
        <v>27</v>
      </c>
      <c r="F2154" s="4">
        <v>2639.09</v>
      </c>
      <c r="G2154" s="4">
        <f t="shared" si="267"/>
        <v>3</v>
      </c>
      <c r="H2154" s="4">
        <f t="shared" si="268"/>
        <v>4</v>
      </c>
      <c r="I2154">
        <f t="shared" si="269"/>
        <v>4</v>
      </c>
      <c r="J2154">
        <f t="shared" si="270"/>
        <v>1</v>
      </c>
      <c r="K2154">
        <f t="shared" si="271"/>
        <v>1</v>
      </c>
      <c r="L2154">
        <f t="shared" si="272"/>
        <v>1</v>
      </c>
      <c r="M2154" t="str">
        <f t="shared" si="273"/>
        <v>111</v>
      </c>
      <c r="N2154" t="str">
        <f t="shared" si="274"/>
        <v>重要价值客户</v>
      </c>
    </row>
    <row r="2155" spans="1:14">
      <c r="A2155">
        <v>10002154</v>
      </c>
      <c r="B2155" t="s">
        <v>134</v>
      </c>
      <c r="C2155" s="3">
        <v>43623.199999999997</v>
      </c>
      <c r="D2155" s="20">
        <v>23</v>
      </c>
      <c r="E2155" s="4">
        <v>34</v>
      </c>
      <c r="F2155" s="4">
        <v>2739.34</v>
      </c>
      <c r="G2155" s="4">
        <f t="shared" si="267"/>
        <v>3</v>
      </c>
      <c r="H2155" s="4">
        <f t="shared" si="268"/>
        <v>5</v>
      </c>
      <c r="I2155">
        <f t="shared" si="269"/>
        <v>5</v>
      </c>
      <c r="J2155">
        <f t="shared" si="270"/>
        <v>1</v>
      </c>
      <c r="K2155">
        <f t="shared" si="271"/>
        <v>1</v>
      </c>
      <c r="L2155">
        <f t="shared" si="272"/>
        <v>1</v>
      </c>
      <c r="M2155" t="str">
        <f t="shared" si="273"/>
        <v>111</v>
      </c>
      <c r="N2155" t="str">
        <f t="shared" si="274"/>
        <v>重要价值客户</v>
      </c>
    </row>
    <row r="2156" spans="1:14">
      <c r="A2156">
        <v>10002155</v>
      </c>
      <c r="B2156" t="s">
        <v>144</v>
      </c>
      <c r="C2156" s="3">
        <v>43443.72</v>
      </c>
      <c r="D2156" s="20">
        <v>203</v>
      </c>
      <c r="E2156" s="4">
        <v>12</v>
      </c>
      <c r="F2156" s="4">
        <v>1418.04</v>
      </c>
      <c r="G2156" s="4">
        <f t="shared" si="267"/>
        <v>1</v>
      </c>
      <c r="H2156" s="4">
        <f t="shared" si="268"/>
        <v>2</v>
      </c>
      <c r="I2156">
        <f t="shared" si="269"/>
        <v>3</v>
      </c>
      <c r="J2156">
        <f t="shared" si="270"/>
        <v>0</v>
      </c>
      <c r="K2156">
        <f t="shared" si="271"/>
        <v>0</v>
      </c>
      <c r="L2156">
        <f t="shared" si="272"/>
        <v>1</v>
      </c>
      <c r="M2156" t="str">
        <f t="shared" si="273"/>
        <v>001</v>
      </c>
      <c r="N2156" t="str">
        <f t="shared" si="274"/>
        <v>重要挽留客户</v>
      </c>
    </row>
    <row r="2157" spans="1:14">
      <c r="A2157">
        <v>10002156</v>
      </c>
      <c r="B2157" t="s">
        <v>144</v>
      </c>
      <c r="C2157" s="3">
        <v>43523.68</v>
      </c>
      <c r="D2157" s="20">
        <v>123</v>
      </c>
      <c r="E2157" s="4">
        <v>17</v>
      </c>
      <c r="F2157" s="4">
        <v>2429.4699999999998</v>
      </c>
      <c r="G2157" s="4">
        <f t="shared" si="267"/>
        <v>1</v>
      </c>
      <c r="H2157" s="4">
        <f t="shared" si="268"/>
        <v>3</v>
      </c>
      <c r="I2157">
        <f t="shared" si="269"/>
        <v>4</v>
      </c>
      <c r="J2157">
        <f t="shared" si="270"/>
        <v>0</v>
      </c>
      <c r="K2157">
        <f t="shared" si="271"/>
        <v>1</v>
      </c>
      <c r="L2157">
        <f t="shared" si="272"/>
        <v>1</v>
      </c>
      <c r="M2157" t="str">
        <f t="shared" si="273"/>
        <v>011</v>
      </c>
      <c r="N2157" t="str">
        <f t="shared" si="274"/>
        <v>重要唤回客户</v>
      </c>
    </row>
    <row r="2158" spans="1:14">
      <c r="A2158">
        <v>10002157</v>
      </c>
      <c r="B2158" t="s">
        <v>144</v>
      </c>
      <c r="C2158" s="3">
        <v>43611.16</v>
      </c>
      <c r="D2158" s="20">
        <v>35</v>
      </c>
      <c r="E2158" s="4">
        <v>23</v>
      </c>
      <c r="F2158" s="4">
        <v>2263.66</v>
      </c>
      <c r="G2158" s="4">
        <f t="shared" si="267"/>
        <v>2</v>
      </c>
      <c r="H2158" s="4">
        <f t="shared" si="268"/>
        <v>3</v>
      </c>
      <c r="I2158">
        <f t="shared" si="269"/>
        <v>4</v>
      </c>
      <c r="J2158">
        <f t="shared" si="270"/>
        <v>0</v>
      </c>
      <c r="K2158">
        <f t="shared" si="271"/>
        <v>1</v>
      </c>
      <c r="L2158">
        <f t="shared" si="272"/>
        <v>1</v>
      </c>
      <c r="M2158" t="str">
        <f t="shared" si="273"/>
        <v>011</v>
      </c>
      <c r="N2158" t="str">
        <f t="shared" si="274"/>
        <v>重要唤回客户</v>
      </c>
    </row>
    <row r="2159" spans="1:14">
      <c r="A2159">
        <v>10002158</v>
      </c>
      <c r="B2159" t="s">
        <v>134</v>
      </c>
      <c r="C2159" s="3">
        <v>43626.2</v>
      </c>
      <c r="D2159" s="20">
        <v>20</v>
      </c>
      <c r="E2159" s="4">
        <v>19</v>
      </c>
      <c r="F2159" s="4">
        <v>1098.3800000000001</v>
      </c>
      <c r="G2159" s="4">
        <f t="shared" si="267"/>
        <v>3</v>
      </c>
      <c r="H2159" s="4">
        <f t="shared" si="268"/>
        <v>3</v>
      </c>
      <c r="I2159">
        <f t="shared" si="269"/>
        <v>2</v>
      </c>
      <c r="J2159">
        <f t="shared" si="270"/>
        <v>1</v>
      </c>
      <c r="K2159">
        <f t="shared" si="271"/>
        <v>1</v>
      </c>
      <c r="L2159">
        <f t="shared" si="272"/>
        <v>0</v>
      </c>
      <c r="M2159" t="str">
        <f t="shared" si="273"/>
        <v>110</v>
      </c>
      <c r="N2159" t="str">
        <f t="shared" si="274"/>
        <v>潜力客户</v>
      </c>
    </row>
    <row r="2160" spans="1:14">
      <c r="A2160">
        <v>10002159</v>
      </c>
      <c r="B2160" t="s">
        <v>144</v>
      </c>
      <c r="C2160" s="3">
        <v>43588.6</v>
      </c>
      <c r="D2160" s="20">
        <v>58</v>
      </c>
      <c r="E2160" s="4">
        <v>21</v>
      </c>
      <c r="F2160" s="4">
        <v>1268.82</v>
      </c>
      <c r="G2160" s="4">
        <f t="shared" si="267"/>
        <v>2</v>
      </c>
      <c r="H2160" s="4">
        <f t="shared" si="268"/>
        <v>3</v>
      </c>
      <c r="I2160">
        <f t="shared" si="269"/>
        <v>2</v>
      </c>
      <c r="J2160">
        <f t="shared" si="270"/>
        <v>0</v>
      </c>
      <c r="K2160">
        <f t="shared" si="271"/>
        <v>1</v>
      </c>
      <c r="L2160">
        <f t="shared" si="272"/>
        <v>0</v>
      </c>
      <c r="M2160" t="str">
        <f t="shared" si="273"/>
        <v>010</v>
      </c>
      <c r="N2160" t="str">
        <f t="shared" si="274"/>
        <v>一般维持客户</v>
      </c>
    </row>
    <row r="2161" spans="1:14">
      <c r="A2161">
        <v>10002160</v>
      </c>
      <c r="B2161" t="s">
        <v>144</v>
      </c>
      <c r="C2161" s="3">
        <v>43584.84</v>
      </c>
      <c r="D2161" s="20">
        <v>62</v>
      </c>
      <c r="E2161" s="4">
        <v>21</v>
      </c>
      <c r="F2161" s="4">
        <v>1877.61</v>
      </c>
      <c r="G2161" s="4">
        <f t="shared" si="267"/>
        <v>2</v>
      </c>
      <c r="H2161" s="4">
        <f t="shared" si="268"/>
        <v>3</v>
      </c>
      <c r="I2161">
        <f t="shared" si="269"/>
        <v>3</v>
      </c>
      <c r="J2161">
        <f t="shared" si="270"/>
        <v>0</v>
      </c>
      <c r="K2161">
        <f t="shared" si="271"/>
        <v>1</v>
      </c>
      <c r="L2161">
        <f t="shared" si="272"/>
        <v>1</v>
      </c>
      <c r="M2161" t="str">
        <f t="shared" si="273"/>
        <v>011</v>
      </c>
      <c r="N2161" t="str">
        <f t="shared" si="274"/>
        <v>重要唤回客户</v>
      </c>
    </row>
    <row r="2162" spans="1:14">
      <c r="A2162">
        <v>10002161</v>
      </c>
      <c r="B2162" t="s">
        <v>144</v>
      </c>
      <c r="C2162" s="3">
        <v>43396.6</v>
      </c>
      <c r="D2162" s="20">
        <v>250</v>
      </c>
      <c r="E2162" s="4">
        <v>8</v>
      </c>
      <c r="F2162" s="4">
        <v>823.44</v>
      </c>
      <c r="G2162" s="4">
        <f t="shared" si="267"/>
        <v>1</v>
      </c>
      <c r="H2162" s="4">
        <f t="shared" si="268"/>
        <v>1</v>
      </c>
      <c r="I2162">
        <f t="shared" si="269"/>
        <v>1</v>
      </c>
      <c r="J2162">
        <f t="shared" si="270"/>
        <v>0</v>
      </c>
      <c r="K2162">
        <f t="shared" si="271"/>
        <v>0</v>
      </c>
      <c r="L2162">
        <f t="shared" si="272"/>
        <v>0</v>
      </c>
      <c r="M2162" t="str">
        <f t="shared" si="273"/>
        <v>000</v>
      </c>
      <c r="N2162" t="str">
        <f t="shared" si="274"/>
        <v>流失客户</v>
      </c>
    </row>
    <row r="2163" spans="1:14">
      <c r="A2163">
        <v>10002162</v>
      </c>
      <c r="B2163" t="s">
        <v>134</v>
      </c>
      <c r="C2163" s="3">
        <v>43635.48</v>
      </c>
      <c r="D2163" s="20">
        <v>11</v>
      </c>
      <c r="E2163" s="4">
        <v>52</v>
      </c>
      <c r="F2163" s="4">
        <v>3747.21</v>
      </c>
      <c r="G2163" s="4">
        <f t="shared" si="267"/>
        <v>4</v>
      </c>
      <c r="H2163" s="4">
        <f t="shared" si="268"/>
        <v>5</v>
      </c>
      <c r="I2163">
        <f t="shared" si="269"/>
        <v>5</v>
      </c>
      <c r="J2163">
        <f t="shared" si="270"/>
        <v>1</v>
      </c>
      <c r="K2163">
        <f t="shared" si="271"/>
        <v>1</v>
      </c>
      <c r="L2163">
        <f t="shared" si="272"/>
        <v>1</v>
      </c>
      <c r="M2163" t="str">
        <f t="shared" si="273"/>
        <v>111</v>
      </c>
      <c r="N2163" t="str">
        <f t="shared" si="274"/>
        <v>重要价值客户</v>
      </c>
    </row>
    <row r="2164" spans="1:14">
      <c r="A2164">
        <v>10002163</v>
      </c>
      <c r="B2164" t="s">
        <v>134</v>
      </c>
      <c r="C2164" s="3">
        <v>43642</v>
      </c>
      <c r="D2164" s="20">
        <v>4</v>
      </c>
      <c r="E2164" s="4">
        <v>46</v>
      </c>
      <c r="F2164" s="4">
        <v>3856.78</v>
      </c>
      <c r="G2164" s="4">
        <f t="shared" si="267"/>
        <v>5</v>
      </c>
      <c r="H2164" s="4">
        <f t="shared" si="268"/>
        <v>5</v>
      </c>
      <c r="I2164">
        <f t="shared" si="269"/>
        <v>5</v>
      </c>
      <c r="J2164">
        <f t="shared" si="270"/>
        <v>1</v>
      </c>
      <c r="K2164">
        <f t="shared" si="271"/>
        <v>1</v>
      </c>
      <c r="L2164">
        <f t="shared" si="272"/>
        <v>1</v>
      </c>
      <c r="M2164" t="str">
        <f t="shared" si="273"/>
        <v>111</v>
      </c>
      <c r="N2164" t="str">
        <f t="shared" si="274"/>
        <v>重要价值客户</v>
      </c>
    </row>
    <row r="2165" spans="1:14">
      <c r="A2165">
        <v>10002164</v>
      </c>
      <c r="B2165" t="s">
        <v>134</v>
      </c>
      <c r="C2165" s="3">
        <v>43619.75</v>
      </c>
      <c r="D2165" s="20">
        <v>27</v>
      </c>
      <c r="E2165" s="4">
        <v>41</v>
      </c>
      <c r="F2165" s="4">
        <v>2895.3999999999996</v>
      </c>
      <c r="G2165" s="4">
        <f t="shared" si="267"/>
        <v>3</v>
      </c>
      <c r="H2165" s="4">
        <f t="shared" si="268"/>
        <v>5</v>
      </c>
      <c r="I2165">
        <f t="shared" si="269"/>
        <v>5</v>
      </c>
      <c r="J2165">
        <f t="shared" si="270"/>
        <v>1</v>
      </c>
      <c r="K2165">
        <f t="shared" si="271"/>
        <v>1</v>
      </c>
      <c r="L2165">
        <f t="shared" si="272"/>
        <v>1</v>
      </c>
      <c r="M2165" t="str">
        <f t="shared" si="273"/>
        <v>111</v>
      </c>
      <c r="N2165" t="str">
        <f t="shared" si="274"/>
        <v>重要价值客户</v>
      </c>
    </row>
    <row r="2166" spans="1:14">
      <c r="A2166">
        <v>10002165</v>
      </c>
      <c r="B2166" t="s">
        <v>144</v>
      </c>
      <c r="C2166" s="3">
        <v>43394.75</v>
      </c>
      <c r="D2166" s="20">
        <v>252</v>
      </c>
      <c r="E2166" s="4">
        <v>8</v>
      </c>
      <c r="F2166" s="4">
        <v>1151.68</v>
      </c>
      <c r="G2166" s="4">
        <f t="shared" si="267"/>
        <v>1</v>
      </c>
      <c r="H2166" s="4">
        <f t="shared" si="268"/>
        <v>1</v>
      </c>
      <c r="I2166">
        <f t="shared" si="269"/>
        <v>2</v>
      </c>
      <c r="J2166">
        <f t="shared" si="270"/>
        <v>0</v>
      </c>
      <c r="K2166">
        <f t="shared" si="271"/>
        <v>0</v>
      </c>
      <c r="L2166">
        <f t="shared" si="272"/>
        <v>0</v>
      </c>
      <c r="M2166" t="str">
        <f t="shared" si="273"/>
        <v>000</v>
      </c>
      <c r="N2166" t="str">
        <f t="shared" si="274"/>
        <v>流失客户</v>
      </c>
    </row>
    <row r="2167" spans="1:14">
      <c r="A2167">
        <v>10002166</v>
      </c>
      <c r="B2167" t="s">
        <v>144</v>
      </c>
      <c r="C2167" s="3">
        <v>43545.5</v>
      </c>
      <c r="D2167" s="20">
        <v>101</v>
      </c>
      <c r="E2167" s="4">
        <v>18</v>
      </c>
      <c r="F2167" s="4">
        <v>2603.34</v>
      </c>
      <c r="G2167" s="4">
        <f t="shared" si="267"/>
        <v>1</v>
      </c>
      <c r="H2167" s="4">
        <f t="shared" si="268"/>
        <v>3</v>
      </c>
      <c r="I2167">
        <f t="shared" si="269"/>
        <v>4</v>
      </c>
      <c r="J2167">
        <f t="shared" si="270"/>
        <v>0</v>
      </c>
      <c r="K2167">
        <f t="shared" si="271"/>
        <v>1</v>
      </c>
      <c r="L2167">
        <f t="shared" si="272"/>
        <v>1</v>
      </c>
      <c r="M2167" t="str">
        <f t="shared" si="273"/>
        <v>011</v>
      </c>
      <c r="N2167" t="str">
        <f t="shared" si="274"/>
        <v>重要唤回客户</v>
      </c>
    </row>
    <row r="2168" spans="1:14">
      <c r="A2168">
        <v>10002167</v>
      </c>
      <c r="B2168" t="s">
        <v>134</v>
      </c>
      <c r="C2168" s="3">
        <v>43623.56</v>
      </c>
      <c r="D2168" s="20">
        <v>23</v>
      </c>
      <c r="E2168" s="4">
        <v>41</v>
      </c>
      <c r="F2168" s="4">
        <v>2488.29</v>
      </c>
      <c r="G2168" s="4">
        <f t="shared" si="267"/>
        <v>3</v>
      </c>
      <c r="H2168" s="4">
        <f t="shared" si="268"/>
        <v>5</v>
      </c>
      <c r="I2168">
        <f t="shared" si="269"/>
        <v>4</v>
      </c>
      <c r="J2168">
        <f t="shared" si="270"/>
        <v>1</v>
      </c>
      <c r="K2168">
        <f t="shared" si="271"/>
        <v>1</v>
      </c>
      <c r="L2168">
        <f t="shared" si="272"/>
        <v>1</v>
      </c>
      <c r="M2168" t="str">
        <f t="shared" si="273"/>
        <v>111</v>
      </c>
      <c r="N2168" t="str">
        <f t="shared" si="274"/>
        <v>重要价值客户</v>
      </c>
    </row>
    <row r="2169" spans="1:14">
      <c r="A2169">
        <v>10002168</v>
      </c>
      <c r="B2169" t="s">
        <v>144</v>
      </c>
      <c r="C2169" s="3">
        <v>43518.84</v>
      </c>
      <c r="D2169" s="20">
        <v>128</v>
      </c>
      <c r="E2169" s="4">
        <v>16</v>
      </c>
      <c r="F2169" s="4">
        <v>2117.7600000000002</v>
      </c>
      <c r="G2169" s="4">
        <f t="shared" si="267"/>
        <v>1</v>
      </c>
      <c r="H2169" s="4">
        <f t="shared" si="268"/>
        <v>3</v>
      </c>
      <c r="I2169">
        <f t="shared" si="269"/>
        <v>4</v>
      </c>
      <c r="J2169">
        <f t="shared" si="270"/>
        <v>0</v>
      </c>
      <c r="K2169">
        <f t="shared" si="271"/>
        <v>1</v>
      </c>
      <c r="L2169">
        <f t="shared" si="272"/>
        <v>1</v>
      </c>
      <c r="M2169" t="str">
        <f t="shared" si="273"/>
        <v>011</v>
      </c>
      <c r="N2169" t="str">
        <f t="shared" si="274"/>
        <v>重要唤回客户</v>
      </c>
    </row>
    <row r="2170" spans="1:14">
      <c r="A2170">
        <v>10002169</v>
      </c>
      <c r="B2170" t="s">
        <v>134</v>
      </c>
      <c r="C2170" s="3">
        <v>43620.56</v>
      </c>
      <c r="D2170" s="20">
        <v>26</v>
      </c>
      <c r="E2170" s="4">
        <v>34</v>
      </c>
      <c r="F2170" s="4">
        <v>2474.1499999999996</v>
      </c>
      <c r="G2170" s="4">
        <f t="shared" si="267"/>
        <v>3</v>
      </c>
      <c r="H2170" s="4">
        <f t="shared" si="268"/>
        <v>5</v>
      </c>
      <c r="I2170">
        <f t="shared" si="269"/>
        <v>4</v>
      </c>
      <c r="J2170">
        <f t="shared" si="270"/>
        <v>1</v>
      </c>
      <c r="K2170">
        <f t="shared" si="271"/>
        <v>1</v>
      </c>
      <c r="L2170">
        <f t="shared" si="272"/>
        <v>1</v>
      </c>
      <c r="M2170" t="str">
        <f t="shared" si="273"/>
        <v>111</v>
      </c>
      <c r="N2170" t="str">
        <f t="shared" si="274"/>
        <v>重要价值客户</v>
      </c>
    </row>
    <row r="2171" spans="1:14">
      <c r="A2171">
        <v>10002170</v>
      </c>
      <c r="B2171" t="s">
        <v>134</v>
      </c>
      <c r="C2171" s="3">
        <v>43644</v>
      </c>
      <c r="D2171" s="20">
        <v>2</v>
      </c>
      <c r="E2171" s="4">
        <v>29</v>
      </c>
      <c r="F2171" s="4">
        <v>1935.78</v>
      </c>
      <c r="G2171" s="4">
        <f t="shared" si="267"/>
        <v>5</v>
      </c>
      <c r="H2171" s="4">
        <f t="shared" si="268"/>
        <v>4</v>
      </c>
      <c r="I2171">
        <f t="shared" si="269"/>
        <v>3</v>
      </c>
      <c r="J2171">
        <f t="shared" si="270"/>
        <v>1</v>
      </c>
      <c r="K2171">
        <f t="shared" si="271"/>
        <v>1</v>
      </c>
      <c r="L2171">
        <f t="shared" si="272"/>
        <v>1</v>
      </c>
      <c r="M2171" t="str">
        <f t="shared" si="273"/>
        <v>111</v>
      </c>
      <c r="N2171" t="str">
        <f t="shared" si="274"/>
        <v>重要价值客户</v>
      </c>
    </row>
    <row r="2172" spans="1:14">
      <c r="A2172">
        <v>10002171</v>
      </c>
      <c r="B2172" t="s">
        <v>144</v>
      </c>
      <c r="C2172" s="3">
        <v>43629.04</v>
      </c>
      <c r="D2172" s="20">
        <v>17</v>
      </c>
      <c r="E2172" s="4">
        <v>24</v>
      </c>
      <c r="F2172" s="4">
        <v>2231.7600000000002</v>
      </c>
      <c r="G2172" s="4">
        <f t="shared" si="267"/>
        <v>4</v>
      </c>
      <c r="H2172" s="4">
        <f t="shared" si="268"/>
        <v>4</v>
      </c>
      <c r="I2172">
        <f t="shared" si="269"/>
        <v>4</v>
      </c>
      <c r="J2172">
        <f t="shared" si="270"/>
        <v>1</v>
      </c>
      <c r="K2172">
        <f t="shared" si="271"/>
        <v>1</v>
      </c>
      <c r="L2172">
        <f t="shared" si="272"/>
        <v>1</v>
      </c>
      <c r="M2172" t="str">
        <f t="shared" si="273"/>
        <v>111</v>
      </c>
      <c r="N2172" t="str">
        <f t="shared" si="274"/>
        <v>重要价值客户</v>
      </c>
    </row>
    <row r="2173" spans="1:14">
      <c r="A2173">
        <v>10002172</v>
      </c>
      <c r="B2173" t="s">
        <v>144</v>
      </c>
      <c r="C2173" s="3">
        <v>43596.38</v>
      </c>
      <c r="D2173" s="20">
        <v>50</v>
      </c>
      <c r="E2173" s="4">
        <v>22</v>
      </c>
      <c r="F2173" s="4">
        <v>1665.18</v>
      </c>
      <c r="G2173" s="4">
        <f t="shared" si="267"/>
        <v>2</v>
      </c>
      <c r="H2173" s="4">
        <f t="shared" si="268"/>
        <v>3</v>
      </c>
      <c r="I2173">
        <f t="shared" si="269"/>
        <v>3</v>
      </c>
      <c r="J2173">
        <f t="shared" si="270"/>
        <v>0</v>
      </c>
      <c r="K2173">
        <f t="shared" si="271"/>
        <v>1</v>
      </c>
      <c r="L2173">
        <f t="shared" si="272"/>
        <v>1</v>
      </c>
      <c r="M2173" t="str">
        <f t="shared" si="273"/>
        <v>011</v>
      </c>
      <c r="N2173" t="str">
        <f t="shared" si="274"/>
        <v>重要唤回客户</v>
      </c>
    </row>
    <row r="2174" spans="1:14">
      <c r="A2174">
        <v>10002173</v>
      </c>
      <c r="B2174" t="s">
        <v>134</v>
      </c>
      <c r="C2174" s="3">
        <v>43622.3</v>
      </c>
      <c r="D2174" s="20">
        <v>24</v>
      </c>
      <c r="E2174" s="4">
        <v>34</v>
      </c>
      <c r="F2174" s="4">
        <v>2033.2</v>
      </c>
      <c r="G2174" s="4">
        <f t="shared" si="267"/>
        <v>3</v>
      </c>
      <c r="H2174" s="4">
        <f t="shared" si="268"/>
        <v>5</v>
      </c>
      <c r="I2174">
        <f t="shared" si="269"/>
        <v>4</v>
      </c>
      <c r="J2174">
        <f t="shared" si="270"/>
        <v>1</v>
      </c>
      <c r="K2174">
        <f t="shared" si="271"/>
        <v>1</v>
      </c>
      <c r="L2174">
        <f t="shared" si="272"/>
        <v>1</v>
      </c>
      <c r="M2174" t="str">
        <f t="shared" si="273"/>
        <v>111</v>
      </c>
      <c r="N2174" t="str">
        <f t="shared" si="274"/>
        <v>重要价值客户</v>
      </c>
    </row>
    <row r="2175" spans="1:14">
      <c r="A2175">
        <v>10002174</v>
      </c>
      <c r="B2175" t="s">
        <v>144</v>
      </c>
      <c r="C2175" s="3">
        <v>43519.58</v>
      </c>
      <c r="D2175" s="20">
        <v>127</v>
      </c>
      <c r="E2175" s="4">
        <v>17</v>
      </c>
      <c r="F2175" s="4">
        <v>1362.55</v>
      </c>
      <c r="G2175" s="4">
        <f t="shared" si="267"/>
        <v>1</v>
      </c>
      <c r="H2175" s="4">
        <f t="shared" si="268"/>
        <v>3</v>
      </c>
      <c r="I2175">
        <f t="shared" si="269"/>
        <v>2</v>
      </c>
      <c r="J2175">
        <f t="shared" si="270"/>
        <v>0</v>
      </c>
      <c r="K2175">
        <f t="shared" si="271"/>
        <v>1</v>
      </c>
      <c r="L2175">
        <f t="shared" si="272"/>
        <v>0</v>
      </c>
      <c r="M2175" t="str">
        <f t="shared" si="273"/>
        <v>010</v>
      </c>
      <c r="N2175" t="str">
        <f t="shared" si="274"/>
        <v>一般维持客户</v>
      </c>
    </row>
    <row r="2176" spans="1:14">
      <c r="A2176">
        <v>10002175</v>
      </c>
      <c r="B2176" t="s">
        <v>144</v>
      </c>
      <c r="C2176" s="3">
        <v>43483.92</v>
      </c>
      <c r="D2176" s="20">
        <v>163</v>
      </c>
      <c r="E2176" s="4">
        <v>14</v>
      </c>
      <c r="F2176" s="4">
        <v>1145.6199999999999</v>
      </c>
      <c r="G2176" s="4">
        <f t="shared" si="267"/>
        <v>1</v>
      </c>
      <c r="H2176" s="4">
        <f t="shared" si="268"/>
        <v>2</v>
      </c>
      <c r="I2176">
        <f t="shared" si="269"/>
        <v>2</v>
      </c>
      <c r="J2176">
        <f t="shared" si="270"/>
        <v>0</v>
      </c>
      <c r="K2176">
        <f t="shared" si="271"/>
        <v>0</v>
      </c>
      <c r="L2176">
        <f t="shared" si="272"/>
        <v>0</v>
      </c>
      <c r="M2176" t="str">
        <f t="shared" si="273"/>
        <v>000</v>
      </c>
      <c r="N2176" t="str">
        <f t="shared" si="274"/>
        <v>流失客户</v>
      </c>
    </row>
    <row r="2177" spans="1:14">
      <c r="A2177">
        <v>10002176</v>
      </c>
      <c r="B2177" t="s">
        <v>144</v>
      </c>
      <c r="C2177" s="3">
        <v>43574.94</v>
      </c>
      <c r="D2177" s="20">
        <v>72</v>
      </c>
      <c r="E2177" s="4">
        <v>20</v>
      </c>
      <c r="F2177" s="4">
        <v>2447.1999999999998</v>
      </c>
      <c r="G2177" s="4">
        <f t="shared" si="267"/>
        <v>2</v>
      </c>
      <c r="H2177" s="4">
        <f t="shared" si="268"/>
        <v>3</v>
      </c>
      <c r="I2177">
        <f t="shared" si="269"/>
        <v>4</v>
      </c>
      <c r="J2177">
        <f t="shared" si="270"/>
        <v>0</v>
      </c>
      <c r="K2177">
        <f t="shared" si="271"/>
        <v>1</v>
      </c>
      <c r="L2177">
        <f t="shared" si="272"/>
        <v>1</v>
      </c>
      <c r="M2177" t="str">
        <f t="shared" si="273"/>
        <v>011</v>
      </c>
      <c r="N2177" t="str">
        <f t="shared" si="274"/>
        <v>重要唤回客户</v>
      </c>
    </row>
    <row r="2178" spans="1:14">
      <c r="A2178">
        <v>10002177</v>
      </c>
      <c r="B2178" t="s">
        <v>144</v>
      </c>
      <c r="C2178" s="3">
        <v>43599.97</v>
      </c>
      <c r="D2178" s="20">
        <v>47</v>
      </c>
      <c r="E2178" s="4">
        <v>22</v>
      </c>
      <c r="F2178" s="4">
        <v>1387.98</v>
      </c>
      <c r="G2178" s="4">
        <f t="shared" si="267"/>
        <v>2</v>
      </c>
      <c r="H2178" s="4">
        <f t="shared" si="268"/>
        <v>3</v>
      </c>
      <c r="I2178">
        <f t="shared" si="269"/>
        <v>2</v>
      </c>
      <c r="J2178">
        <f t="shared" si="270"/>
        <v>0</v>
      </c>
      <c r="K2178">
        <f t="shared" si="271"/>
        <v>1</v>
      </c>
      <c r="L2178">
        <f t="shared" si="272"/>
        <v>0</v>
      </c>
      <c r="M2178" t="str">
        <f t="shared" si="273"/>
        <v>010</v>
      </c>
      <c r="N2178" t="str">
        <f t="shared" si="274"/>
        <v>一般维持客户</v>
      </c>
    </row>
    <row r="2179" spans="1:14">
      <c r="A2179">
        <v>10002178</v>
      </c>
      <c r="B2179" t="s">
        <v>134</v>
      </c>
      <c r="C2179" s="3">
        <v>43622.62</v>
      </c>
      <c r="D2179" s="20">
        <v>24</v>
      </c>
      <c r="E2179" s="4">
        <v>24</v>
      </c>
      <c r="F2179" s="4">
        <v>1561.56</v>
      </c>
      <c r="G2179" s="4">
        <f t="shared" ref="G2179:G2242" si="275">LOOKUP(D2179,$O$3:$O$7,$P$3:$P$7)</f>
        <v>3</v>
      </c>
      <c r="H2179" s="4">
        <f t="shared" ref="H2179:H2242" si="276">LOOKUP(E2179,$Q$3:$Q$7,$R$3:$R$7)</f>
        <v>4</v>
      </c>
      <c r="I2179">
        <f t="shared" ref="I2179:I2242" si="277">LOOKUP(F2179,$S$3:$S$7,$T$3:$T$7)</f>
        <v>3</v>
      </c>
      <c r="J2179">
        <f t="shared" ref="J2179:J2242" si="278">IF(G2179&gt;$P$17,1,0)</f>
        <v>1</v>
      </c>
      <c r="K2179">
        <f t="shared" ref="K2179:K2242" si="279">IF(H2179&gt;$P$18,1,0)</f>
        <v>1</v>
      </c>
      <c r="L2179">
        <f t="shared" ref="L2179:L2242" si="280">IF(I2179&gt;$P$19,1,0)</f>
        <v>1</v>
      </c>
      <c r="M2179" t="str">
        <f t="shared" ref="M2179:M2242" si="281">J2179&amp;K2179&amp;L2179</f>
        <v>111</v>
      </c>
      <c r="N2179" t="str">
        <f t="shared" ref="N2179:N2242" si="282">IF(M2179="111","重要价值客户",IF(M2179="011","重要唤回客户",IF(M2179="101","重要深耕客户",IF(M2179="001","重要挽留客户",IF(M2179="110","潜力客户",IF(M2179="100","新客户",IF(M2179="010","一般维持客户",IF(M2179="000","流失客户",""))))))))</f>
        <v>重要价值客户</v>
      </c>
    </row>
    <row r="2180" spans="1:14">
      <c r="A2180">
        <v>10002179</v>
      </c>
      <c r="B2180" t="s">
        <v>134</v>
      </c>
      <c r="C2180" s="3">
        <v>43616.160000000003</v>
      </c>
      <c r="D2180" s="20">
        <v>30</v>
      </c>
      <c r="E2180" s="4">
        <v>34</v>
      </c>
      <c r="F2180" s="4">
        <v>2544.7999999999997</v>
      </c>
      <c r="G2180" s="4">
        <f t="shared" si="275"/>
        <v>3</v>
      </c>
      <c r="H2180" s="4">
        <f t="shared" si="276"/>
        <v>5</v>
      </c>
      <c r="I2180">
        <f t="shared" si="277"/>
        <v>4</v>
      </c>
      <c r="J2180">
        <f t="shared" si="278"/>
        <v>1</v>
      </c>
      <c r="K2180">
        <f t="shared" si="279"/>
        <v>1</v>
      </c>
      <c r="L2180">
        <f t="shared" si="280"/>
        <v>1</v>
      </c>
      <c r="M2180" t="str">
        <f t="shared" si="281"/>
        <v>111</v>
      </c>
      <c r="N2180" t="str">
        <f t="shared" si="282"/>
        <v>重要价值客户</v>
      </c>
    </row>
    <row r="2181" spans="1:14">
      <c r="A2181">
        <v>10002180</v>
      </c>
      <c r="B2181" t="s">
        <v>134</v>
      </c>
      <c r="C2181" s="3">
        <v>43640.27</v>
      </c>
      <c r="D2181" s="20">
        <v>6</v>
      </c>
      <c r="E2181" s="4">
        <v>18</v>
      </c>
      <c r="F2181" s="4">
        <v>1163.1999999999998</v>
      </c>
      <c r="G2181" s="4">
        <f t="shared" si="275"/>
        <v>5</v>
      </c>
      <c r="H2181" s="4">
        <f t="shared" si="276"/>
        <v>3</v>
      </c>
      <c r="I2181">
        <f t="shared" si="277"/>
        <v>2</v>
      </c>
      <c r="J2181">
        <f t="shared" si="278"/>
        <v>1</v>
      </c>
      <c r="K2181">
        <f t="shared" si="279"/>
        <v>1</v>
      </c>
      <c r="L2181">
        <f t="shared" si="280"/>
        <v>0</v>
      </c>
      <c r="M2181" t="str">
        <f t="shared" si="281"/>
        <v>110</v>
      </c>
      <c r="N2181" t="str">
        <f t="shared" si="282"/>
        <v>潜力客户</v>
      </c>
    </row>
    <row r="2182" spans="1:14">
      <c r="A2182">
        <v>10002181</v>
      </c>
      <c r="B2182" t="s">
        <v>134</v>
      </c>
      <c r="C2182" s="3">
        <v>43620.62</v>
      </c>
      <c r="D2182" s="20">
        <v>26</v>
      </c>
      <c r="E2182" s="4">
        <v>29</v>
      </c>
      <c r="F2182" s="4">
        <v>2162.91</v>
      </c>
      <c r="G2182" s="4">
        <f t="shared" si="275"/>
        <v>3</v>
      </c>
      <c r="H2182" s="4">
        <f t="shared" si="276"/>
        <v>4</v>
      </c>
      <c r="I2182">
        <f t="shared" si="277"/>
        <v>4</v>
      </c>
      <c r="J2182">
        <f t="shared" si="278"/>
        <v>1</v>
      </c>
      <c r="K2182">
        <f t="shared" si="279"/>
        <v>1</v>
      </c>
      <c r="L2182">
        <f t="shared" si="280"/>
        <v>1</v>
      </c>
      <c r="M2182" t="str">
        <f t="shared" si="281"/>
        <v>111</v>
      </c>
      <c r="N2182" t="str">
        <f t="shared" si="282"/>
        <v>重要价值客户</v>
      </c>
    </row>
    <row r="2183" spans="1:14">
      <c r="A2183">
        <v>10002182</v>
      </c>
      <c r="B2183" t="s">
        <v>144</v>
      </c>
      <c r="C2183" s="3">
        <v>43587.05</v>
      </c>
      <c r="D2183" s="20">
        <v>59</v>
      </c>
      <c r="E2183" s="4">
        <v>21</v>
      </c>
      <c r="F2183" s="4">
        <v>2047.5</v>
      </c>
      <c r="G2183" s="4">
        <f t="shared" si="275"/>
        <v>2</v>
      </c>
      <c r="H2183" s="4">
        <f t="shared" si="276"/>
        <v>3</v>
      </c>
      <c r="I2183">
        <f t="shared" si="277"/>
        <v>4</v>
      </c>
      <c r="J2183">
        <f t="shared" si="278"/>
        <v>0</v>
      </c>
      <c r="K2183">
        <f t="shared" si="279"/>
        <v>1</v>
      </c>
      <c r="L2183">
        <f t="shared" si="280"/>
        <v>1</v>
      </c>
      <c r="M2183" t="str">
        <f t="shared" si="281"/>
        <v>011</v>
      </c>
      <c r="N2183" t="str">
        <f t="shared" si="282"/>
        <v>重要唤回客户</v>
      </c>
    </row>
    <row r="2184" spans="1:14">
      <c r="A2184">
        <v>10002183</v>
      </c>
      <c r="B2184" t="s">
        <v>134</v>
      </c>
      <c r="C2184" s="3">
        <v>43645</v>
      </c>
      <c r="D2184" s="20">
        <v>1</v>
      </c>
      <c r="E2184" s="4">
        <v>20</v>
      </c>
      <c r="F2184" s="4">
        <v>1942.88</v>
      </c>
      <c r="G2184" s="4">
        <f t="shared" si="275"/>
        <v>5</v>
      </c>
      <c r="H2184" s="4">
        <f t="shared" si="276"/>
        <v>3</v>
      </c>
      <c r="I2184">
        <f t="shared" si="277"/>
        <v>3</v>
      </c>
      <c r="J2184">
        <f t="shared" si="278"/>
        <v>1</v>
      </c>
      <c r="K2184">
        <f t="shared" si="279"/>
        <v>1</v>
      </c>
      <c r="L2184">
        <f t="shared" si="280"/>
        <v>1</v>
      </c>
      <c r="M2184" t="str">
        <f t="shared" si="281"/>
        <v>111</v>
      </c>
      <c r="N2184" t="str">
        <f t="shared" si="282"/>
        <v>重要价值客户</v>
      </c>
    </row>
    <row r="2185" spans="1:14">
      <c r="A2185">
        <v>10002184</v>
      </c>
      <c r="B2185" t="s">
        <v>144</v>
      </c>
      <c r="C2185" s="3">
        <v>43502.99</v>
      </c>
      <c r="D2185" s="20">
        <v>144</v>
      </c>
      <c r="E2185" s="4">
        <v>15</v>
      </c>
      <c r="F2185" s="4">
        <v>2064.75</v>
      </c>
      <c r="G2185" s="4">
        <f t="shared" si="275"/>
        <v>1</v>
      </c>
      <c r="H2185" s="4">
        <f t="shared" si="276"/>
        <v>2</v>
      </c>
      <c r="I2185">
        <f t="shared" si="277"/>
        <v>4</v>
      </c>
      <c r="J2185">
        <f t="shared" si="278"/>
        <v>0</v>
      </c>
      <c r="K2185">
        <f t="shared" si="279"/>
        <v>0</v>
      </c>
      <c r="L2185">
        <f t="shared" si="280"/>
        <v>1</v>
      </c>
      <c r="M2185" t="str">
        <f t="shared" si="281"/>
        <v>001</v>
      </c>
      <c r="N2185" t="str">
        <f t="shared" si="282"/>
        <v>重要挽留客户</v>
      </c>
    </row>
    <row r="2186" spans="1:14">
      <c r="A2186">
        <v>10002185</v>
      </c>
      <c r="B2186" t="s">
        <v>144</v>
      </c>
      <c r="C2186" s="3">
        <v>43450.04</v>
      </c>
      <c r="D2186" s="20">
        <v>196</v>
      </c>
      <c r="E2186" s="4">
        <v>12</v>
      </c>
      <c r="F2186" s="4">
        <v>1391.76</v>
      </c>
      <c r="G2186" s="4">
        <f t="shared" si="275"/>
        <v>1</v>
      </c>
      <c r="H2186" s="4">
        <f t="shared" si="276"/>
        <v>2</v>
      </c>
      <c r="I2186">
        <f t="shared" si="277"/>
        <v>2</v>
      </c>
      <c r="J2186">
        <f t="shared" si="278"/>
        <v>0</v>
      </c>
      <c r="K2186">
        <f t="shared" si="279"/>
        <v>0</v>
      </c>
      <c r="L2186">
        <f t="shared" si="280"/>
        <v>0</v>
      </c>
      <c r="M2186" t="str">
        <f t="shared" si="281"/>
        <v>000</v>
      </c>
      <c r="N2186" t="str">
        <f t="shared" si="282"/>
        <v>流失客户</v>
      </c>
    </row>
    <row r="2187" spans="1:14">
      <c r="A2187">
        <v>10002186</v>
      </c>
      <c r="B2187" t="s">
        <v>144</v>
      </c>
      <c r="C2187" s="3">
        <v>43545.279999999999</v>
      </c>
      <c r="D2187" s="20">
        <v>101</v>
      </c>
      <c r="E2187" s="4">
        <v>18</v>
      </c>
      <c r="F2187" s="4">
        <v>1970.64</v>
      </c>
      <c r="G2187" s="4">
        <f t="shared" si="275"/>
        <v>1</v>
      </c>
      <c r="H2187" s="4">
        <f t="shared" si="276"/>
        <v>3</v>
      </c>
      <c r="I2187">
        <f t="shared" si="277"/>
        <v>3</v>
      </c>
      <c r="J2187">
        <f t="shared" si="278"/>
        <v>0</v>
      </c>
      <c r="K2187">
        <f t="shared" si="279"/>
        <v>1</v>
      </c>
      <c r="L2187">
        <f t="shared" si="280"/>
        <v>1</v>
      </c>
      <c r="M2187" t="str">
        <f t="shared" si="281"/>
        <v>011</v>
      </c>
      <c r="N2187" t="str">
        <f t="shared" si="282"/>
        <v>重要唤回客户</v>
      </c>
    </row>
    <row r="2188" spans="1:14">
      <c r="A2188">
        <v>10002187</v>
      </c>
      <c r="B2188" t="s">
        <v>134</v>
      </c>
      <c r="C2188" s="3">
        <v>43613.24</v>
      </c>
      <c r="D2188" s="20">
        <v>33</v>
      </c>
      <c r="E2188" s="4">
        <v>31</v>
      </c>
      <c r="F2188" s="4">
        <v>2592.41</v>
      </c>
      <c r="G2188" s="4">
        <f t="shared" si="275"/>
        <v>3</v>
      </c>
      <c r="H2188" s="4">
        <f t="shared" si="276"/>
        <v>4</v>
      </c>
      <c r="I2188">
        <f t="shared" si="277"/>
        <v>4</v>
      </c>
      <c r="J2188">
        <f t="shared" si="278"/>
        <v>1</v>
      </c>
      <c r="K2188">
        <f t="shared" si="279"/>
        <v>1</v>
      </c>
      <c r="L2188">
        <f t="shared" si="280"/>
        <v>1</v>
      </c>
      <c r="M2188" t="str">
        <f t="shared" si="281"/>
        <v>111</v>
      </c>
      <c r="N2188" t="str">
        <f t="shared" si="282"/>
        <v>重要价值客户</v>
      </c>
    </row>
    <row r="2189" spans="1:14">
      <c r="A2189">
        <v>10002188</v>
      </c>
      <c r="B2189" t="s">
        <v>144</v>
      </c>
      <c r="C2189" s="3">
        <v>43418.080000000002</v>
      </c>
      <c r="D2189" s="20">
        <v>228</v>
      </c>
      <c r="E2189" s="4">
        <v>10</v>
      </c>
      <c r="F2189" s="4">
        <v>1162.3</v>
      </c>
      <c r="G2189" s="4">
        <f t="shared" si="275"/>
        <v>1</v>
      </c>
      <c r="H2189" s="4">
        <f t="shared" si="276"/>
        <v>2</v>
      </c>
      <c r="I2189">
        <f t="shared" si="277"/>
        <v>2</v>
      </c>
      <c r="J2189">
        <f t="shared" si="278"/>
        <v>0</v>
      </c>
      <c r="K2189">
        <f t="shared" si="279"/>
        <v>0</v>
      </c>
      <c r="L2189">
        <f t="shared" si="280"/>
        <v>0</v>
      </c>
      <c r="M2189" t="str">
        <f t="shared" si="281"/>
        <v>000</v>
      </c>
      <c r="N2189" t="str">
        <f t="shared" si="282"/>
        <v>流失客户</v>
      </c>
    </row>
    <row r="2190" spans="1:14">
      <c r="A2190">
        <v>10002189</v>
      </c>
      <c r="B2190" t="s">
        <v>144</v>
      </c>
      <c r="C2190" s="3">
        <v>43437.68</v>
      </c>
      <c r="D2190" s="20">
        <v>209</v>
      </c>
      <c r="E2190" s="4">
        <v>11</v>
      </c>
      <c r="F2190" s="4">
        <v>1007.6</v>
      </c>
      <c r="G2190" s="4">
        <f t="shared" si="275"/>
        <v>1</v>
      </c>
      <c r="H2190" s="4">
        <f t="shared" si="276"/>
        <v>2</v>
      </c>
      <c r="I2190">
        <f t="shared" si="277"/>
        <v>2</v>
      </c>
      <c r="J2190">
        <f t="shared" si="278"/>
        <v>0</v>
      </c>
      <c r="K2190">
        <f t="shared" si="279"/>
        <v>0</v>
      </c>
      <c r="L2190">
        <f t="shared" si="280"/>
        <v>0</v>
      </c>
      <c r="M2190" t="str">
        <f t="shared" si="281"/>
        <v>000</v>
      </c>
      <c r="N2190" t="str">
        <f t="shared" si="282"/>
        <v>流失客户</v>
      </c>
    </row>
    <row r="2191" spans="1:14">
      <c r="A2191">
        <v>10002190</v>
      </c>
      <c r="B2191" t="s">
        <v>134</v>
      </c>
      <c r="C2191" s="3">
        <v>43619.68</v>
      </c>
      <c r="D2191" s="20">
        <v>27</v>
      </c>
      <c r="E2191" s="4">
        <v>31</v>
      </c>
      <c r="F2191" s="4">
        <v>2884.85</v>
      </c>
      <c r="G2191" s="4">
        <f t="shared" si="275"/>
        <v>3</v>
      </c>
      <c r="H2191" s="4">
        <f t="shared" si="276"/>
        <v>4</v>
      </c>
      <c r="I2191">
        <f t="shared" si="277"/>
        <v>5</v>
      </c>
      <c r="J2191">
        <f t="shared" si="278"/>
        <v>1</v>
      </c>
      <c r="K2191">
        <f t="shared" si="279"/>
        <v>1</v>
      </c>
      <c r="L2191">
        <f t="shared" si="280"/>
        <v>1</v>
      </c>
      <c r="M2191" t="str">
        <f t="shared" si="281"/>
        <v>111</v>
      </c>
      <c r="N2191" t="str">
        <f t="shared" si="282"/>
        <v>重要价值客户</v>
      </c>
    </row>
    <row r="2192" spans="1:14">
      <c r="A2192">
        <v>10002191</v>
      </c>
      <c r="B2192" t="s">
        <v>144</v>
      </c>
      <c r="C2192" s="3">
        <v>43641.279999999999</v>
      </c>
      <c r="D2192" s="20">
        <v>5</v>
      </c>
      <c r="E2192" s="4">
        <v>24</v>
      </c>
      <c r="F2192" s="4">
        <v>1512.24</v>
      </c>
      <c r="G2192" s="4">
        <f t="shared" si="275"/>
        <v>5</v>
      </c>
      <c r="H2192" s="4">
        <f t="shared" si="276"/>
        <v>4</v>
      </c>
      <c r="I2192">
        <f t="shared" si="277"/>
        <v>3</v>
      </c>
      <c r="J2192">
        <f t="shared" si="278"/>
        <v>1</v>
      </c>
      <c r="K2192">
        <f t="shared" si="279"/>
        <v>1</v>
      </c>
      <c r="L2192">
        <f t="shared" si="280"/>
        <v>1</v>
      </c>
      <c r="M2192" t="str">
        <f t="shared" si="281"/>
        <v>111</v>
      </c>
      <c r="N2192" t="str">
        <f t="shared" si="282"/>
        <v>重要价值客户</v>
      </c>
    </row>
    <row r="2193" spans="1:14">
      <c r="A2193">
        <v>10002192</v>
      </c>
      <c r="B2193" t="s">
        <v>144</v>
      </c>
      <c r="C2193" s="3">
        <v>43579.040000000001</v>
      </c>
      <c r="D2193" s="20">
        <v>67</v>
      </c>
      <c r="E2193" s="4">
        <v>20</v>
      </c>
      <c r="F2193" s="4">
        <v>2155.1999999999998</v>
      </c>
      <c r="G2193" s="4">
        <f t="shared" si="275"/>
        <v>2</v>
      </c>
      <c r="H2193" s="4">
        <f t="shared" si="276"/>
        <v>3</v>
      </c>
      <c r="I2193">
        <f t="shared" si="277"/>
        <v>4</v>
      </c>
      <c r="J2193">
        <f t="shared" si="278"/>
        <v>0</v>
      </c>
      <c r="K2193">
        <f t="shared" si="279"/>
        <v>1</v>
      </c>
      <c r="L2193">
        <f t="shared" si="280"/>
        <v>1</v>
      </c>
      <c r="M2193" t="str">
        <f t="shared" si="281"/>
        <v>011</v>
      </c>
      <c r="N2193" t="str">
        <f t="shared" si="282"/>
        <v>重要唤回客户</v>
      </c>
    </row>
    <row r="2194" spans="1:14">
      <c r="A2194">
        <v>10002193</v>
      </c>
      <c r="B2194" t="s">
        <v>144</v>
      </c>
      <c r="C2194" s="3">
        <v>43537.120000000003</v>
      </c>
      <c r="D2194" s="20">
        <v>109</v>
      </c>
      <c r="E2194" s="4">
        <v>17</v>
      </c>
      <c r="F2194" s="4">
        <v>2474.35</v>
      </c>
      <c r="G2194" s="4">
        <f t="shared" si="275"/>
        <v>1</v>
      </c>
      <c r="H2194" s="4">
        <f t="shared" si="276"/>
        <v>3</v>
      </c>
      <c r="I2194">
        <f t="shared" si="277"/>
        <v>4</v>
      </c>
      <c r="J2194">
        <f t="shared" si="278"/>
        <v>0</v>
      </c>
      <c r="K2194">
        <f t="shared" si="279"/>
        <v>1</v>
      </c>
      <c r="L2194">
        <f t="shared" si="280"/>
        <v>1</v>
      </c>
      <c r="M2194" t="str">
        <f t="shared" si="281"/>
        <v>011</v>
      </c>
      <c r="N2194" t="str">
        <f t="shared" si="282"/>
        <v>重要唤回客户</v>
      </c>
    </row>
    <row r="2195" spans="1:14">
      <c r="A2195">
        <v>10002194</v>
      </c>
      <c r="B2195" t="s">
        <v>134</v>
      </c>
      <c r="C2195" s="3">
        <v>43640.29</v>
      </c>
      <c r="D2195" s="20">
        <v>6</v>
      </c>
      <c r="E2195" s="4">
        <v>31</v>
      </c>
      <c r="F2195" s="4">
        <v>2199.64</v>
      </c>
      <c r="G2195" s="4">
        <f t="shared" si="275"/>
        <v>5</v>
      </c>
      <c r="H2195" s="4">
        <f t="shared" si="276"/>
        <v>4</v>
      </c>
      <c r="I2195">
        <f t="shared" si="277"/>
        <v>4</v>
      </c>
      <c r="J2195">
        <f t="shared" si="278"/>
        <v>1</v>
      </c>
      <c r="K2195">
        <f t="shared" si="279"/>
        <v>1</v>
      </c>
      <c r="L2195">
        <f t="shared" si="280"/>
        <v>1</v>
      </c>
      <c r="M2195" t="str">
        <f t="shared" si="281"/>
        <v>111</v>
      </c>
      <c r="N2195" t="str">
        <f t="shared" si="282"/>
        <v>重要价值客户</v>
      </c>
    </row>
    <row r="2196" spans="1:14">
      <c r="A2196">
        <v>10002195</v>
      </c>
      <c r="B2196" t="s">
        <v>134</v>
      </c>
      <c r="C2196" s="3">
        <v>43633.87</v>
      </c>
      <c r="D2196" s="20">
        <v>13</v>
      </c>
      <c r="E2196" s="4">
        <v>40</v>
      </c>
      <c r="F2196" s="4">
        <v>2977.6</v>
      </c>
      <c r="G2196" s="4">
        <f t="shared" si="275"/>
        <v>4</v>
      </c>
      <c r="H2196" s="4">
        <f t="shared" si="276"/>
        <v>5</v>
      </c>
      <c r="I2196">
        <f t="shared" si="277"/>
        <v>5</v>
      </c>
      <c r="J2196">
        <f t="shared" si="278"/>
        <v>1</v>
      </c>
      <c r="K2196">
        <f t="shared" si="279"/>
        <v>1</v>
      </c>
      <c r="L2196">
        <f t="shared" si="280"/>
        <v>1</v>
      </c>
      <c r="M2196" t="str">
        <f t="shared" si="281"/>
        <v>111</v>
      </c>
      <c r="N2196" t="str">
        <f t="shared" si="282"/>
        <v>重要价值客户</v>
      </c>
    </row>
    <row r="2197" spans="1:14">
      <c r="A2197">
        <v>10002196</v>
      </c>
      <c r="B2197" t="s">
        <v>144</v>
      </c>
      <c r="C2197" s="3">
        <v>43486.6</v>
      </c>
      <c r="D2197" s="20">
        <v>160</v>
      </c>
      <c r="E2197" s="4">
        <v>14</v>
      </c>
      <c r="F2197" s="4">
        <v>1465.66</v>
      </c>
      <c r="G2197" s="4">
        <f t="shared" si="275"/>
        <v>1</v>
      </c>
      <c r="H2197" s="4">
        <f t="shared" si="276"/>
        <v>2</v>
      </c>
      <c r="I2197">
        <f t="shared" si="277"/>
        <v>3</v>
      </c>
      <c r="J2197">
        <f t="shared" si="278"/>
        <v>0</v>
      </c>
      <c r="K2197">
        <f t="shared" si="279"/>
        <v>0</v>
      </c>
      <c r="L2197">
        <f t="shared" si="280"/>
        <v>1</v>
      </c>
      <c r="M2197" t="str">
        <f t="shared" si="281"/>
        <v>001</v>
      </c>
      <c r="N2197" t="str">
        <f t="shared" si="282"/>
        <v>重要挽留客户</v>
      </c>
    </row>
    <row r="2198" spans="1:14">
      <c r="A2198">
        <v>10002197</v>
      </c>
      <c r="B2198" t="s">
        <v>134</v>
      </c>
      <c r="C2198" s="3">
        <v>43611.4</v>
      </c>
      <c r="D2198" s="20">
        <v>35</v>
      </c>
      <c r="E2198" s="4">
        <v>24</v>
      </c>
      <c r="F2198" s="4">
        <v>2178.7199999999998</v>
      </c>
      <c r="G2198" s="4">
        <f t="shared" si="275"/>
        <v>2</v>
      </c>
      <c r="H2198" s="4">
        <f t="shared" si="276"/>
        <v>4</v>
      </c>
      <c r="I2198">
        <f t="shared" si="277"/>
        <v>4</v>
      </c>
      <c r="J2198">
        <f t="shared" si="278"/>
        <v>0</v>
      </c>
      <c r="K2198">
        <f t="shared" si="279"/>
        <v>1</v>
      </c>
      <c r="L2198">
        <f t="shared" si="280"/>
        <v>1</v>
      </c>
      <c r="M2198" t="str">
        <f t="shared" si="281"/>
        <v>011</v>
      </c>
      <c r="N2198" t="str">
        <f t="shared" si="282"/>
        <v>重要唤回客户</v>
      </c>
    </row>
    <row r="2199" spans="1:14">
      <c r="A2199">
        <v>10002198</v>
      </c>
      <c r="B2199" t="s">
        <v>134</v>
      </c>
      <c r="C2199" s="3">
        <v>43612.7</v>
      </c>
      <c r="D2199" s="20">
        <v>34</v>
      </c>
      <c r="E2199" s="4">
        <v>37</v>
      </c>
      <c r="F2199" s="4">
        <v>2931.12</v>
      </c>
      <c r="G2199" s="4">
        <f t="shared" si="275"/>
        <v>3</v>
      </c>
      <c r="H2199" s="4">
        <f t="shared" si="276"/>
        <v>5</v>
      </c>
      <c r="I2199">
        <f t="shared" si="277"/>
        <v>5</v>
      </c>
      <c r="J2199">
        <f t="shared" si="278"/>
        <v>1</v>
      </c>
      <c r="K2199">
        <f t="shared" si="279"/>
        <v>1</v>
      </c>
      <c r="L2199">
        <f t="shared" si="280"/>
        <v>1</v>
      </c>
      <c r="M2199" t="str">
        <f t="shared" si="281"/>
        <v>111</v>
      </c>
      <c r="N2199" t="str">
        <f t="shared" si="282"/>
        <v>重要价值客户</v>
      </c>
    </row>
    <row r="2200" spans="1:14">
      <c r="A2200">
        <v>10002199</v>
      </c>
      <c r="B2200" t="s">
        <v>134</v>
      </c>
      <c r="C2200" s="3">
        <v>43631.9</v>
      </c>
      <c r="D2200" s="20">
        <v>15</v>
      </c>
      <c r="E2200" s="4">
        <v>18</v>
      </c>
      <c r="F2200" s="4">
        <v>1410.58</v>
      </c>
      <c r="G2200" s="4">
        <f t="shared" si="275"/>
        <v>4</v>
      </c>
      <c r="H2200" s="4">
        <f t="shared" si="276"/>
        <v>3</v>
      </c>
      <c r="I2200">
        <f t="shared" si="277"/>
        <v>3</v>
      </c>
      <c r="J2200">
        <f t="shared" si="278"/>
        <v>1</v>
      </c>
      <c r="K2200">
        <f t="shared" si="279"/>
        <v>1</v>
      </c>
      <c r="L2200">
        <f t="shared" si="280"/>
        <v>1</v>
      </c>
      <c r="M2200" t="str">
        <f t="shared" si="281"/>
        <v>111</v>
      </c>
      <c r="N2200" t="str">
        <f t="shared" si="282"/>
        <v>重要价值客户</v>
      </c>
    </row>
    <row r="2201" spans="1:14">
      <c r="A2201">
        <v>10002200</v>
      </c>
      <c r="B2201" t="s">
        <v>134</v>
      </c>
      <c r="C2201" s="3">
        <v>43642.3</v>
      </c>
      <c r="D2201" s="20">
        <v>4</v>
      </c>
      <c r="E2201" s="4">
        <v>33</v>
      </c>
      <c r="F2201" s="4">
        <v>2156.5500000000002</v>
      </c>
      <c r="G2201" s="4">
        <f t="shared" si="275"/>
        <v>5</v>
      </c>
      <c r="H2201" s="4">
        <f t="shared" si="276"/>
        <v>5</v>
      </c>
      <c r="I2201">
        <f t="shared" si="277"/>
        <v>4</v>
      </c>
      <c r="J2201">
        <f t="shared" si="278"/>
        <v>1</v>
      </c>
      <c r="K2201">
        <f t="shared" si="279"/>
        <v>1</v>
      </c>
      <c r="L2201">
        <f t="shared" si="280"/>
        <v>1</v>
      </c>
      <c r="M2201" t="str">
        <f t="shared" si="281"/>
        <v>111</v>
      </c>
      <c r="N2201" t="str">
        <f t="shared" si="282"/>
        <v>重要价值客户</v>
      </c>
    </row>
    <row r="2202" spans="1:14">
      <c r="A2202">
        <v>10002201</v>
      </c>
      <c r="B2202" t="s">
        <v>134</v>
      </c>
      <c r="C2202" s="3">
        <v>43611.4</v>
      </c>
      <c r="D2202" s="20">
        <v>35</v>
      </c>
      <c r="E2202" s="4">
        <v>24</v>
      </c>
      <c r="F2202" s="4">
        <v>1556.88</v>
      </c>
      <c r="G2202" s="4">
        <f t="shared" si="275"/>
        <v>2</v>
      </c>
      <c r="H2202" s="4">
        <f t="shared" si="276"/>
        <v>4</v>
      </c>
      <c r="I2202">
        <f t="shared" si="277"/>
        <v>3</v>
      </c>
      <c r="J2202">
        <f t="shared" si="278"/>
        <v>0</v>
      </c>
      <c r="K2202">
        <f t="shared" si="279"/>
        <v>1</v>
      </c>
      <c r="L2202">
        <f t="shared" si="280"/>
        <v>1</v>
      </c>
      <c r="M2202" t="str">
        <f t="shared" si="281"/>
        <v>011</v>
      </c>
      <c r="N2202" t="str">
        <f t="shared" si="282"/>
        <v>重要唤回客户</v>
      </c>
    </row>
    <row r="2203" spans="1:14">
      <c r="A2203">
        <v>10002202</v>
      </c>
      <c r="B2203" t="s">
        <v>144</v>
      </c>
      <c r="C2203" s="3">
        <v>43398.1</v>
      </c>
      <c r="D2203" s="20">
        <v>248</v>
      </c>
      <c r="E2203" s="4">
        <v>8</v>
      </c>
      <c r="F2203" s="4">
        <v>1152.96</v>
      </c>
      <c r="G2203" s="4">
        <f t="shared" si="275"/>
        <v>1</v>
      </c>
      <c r="H2203" s="4">
        <f t="shared" si="276"/>
        <v>1</v>
      </c>
      <c r="I2203">
        <f t="shared" si="277"/>
        <v>2</v>
      </c>
      <c r="J2203">
        <f t="shared" si="278"/>
        <v>0</v>
      </c>
      <c r="K2203">
        <f t="shared" si="279"/>
        <v>0</v>
      </c>
      <c r="L2203">
        <f t="shared" si="280"/>
        <v>0</v>
      </c>
      <c r="M2203" t="str">
        <f t="shared" si="281"/>
        <v>000</v>
      </c>
      <c r="N2203" t="str">
        <f t="shared" si="282"/>
        <v>流失客户</v>
      </c>
    </row>
    <row r="2204" spans="1:14">
      <c r="A2204">
        <v>10002203</v>
      </c>
      <c r="B2204" t="s">
        <v>144</v>
      </c>
      <c r="C2204" s="3">
        <v>43396.1</v>
      </c>
      <c r="D2204" s="20">
        <v>250</v>
      </c>
      <c r="E2204" s="4">
        <v>8</v>
      </c>
      <c r="F2204" s="4">
        <v>650.64</v>
      </c>
      <c r="G2204" s="4">
        <f t="shared" si="275"/>
        <v>1</v>
      </c>
      <c r="H2204" s="4">
        <f t="shared" si="276"/>
        <v>1</v>
      </c>
      <c r="I2204">
        <f t="shared" si="277"/>
        <v>1</v>
      </c>
      <c r="J2204">
        <f t="shared" si="278"/>
        <v>0</v>
      </c>
      <c r="K2204">
        <f t="shared" si="279"/>
        <v>0</v>
      </c>
      <c r="L2204">
        <f t="shared" si="280"/>
        <v>0</v>
      </c>
      <c r="M2204" t="str">
        <f t="shared" si="281"/>
        <v>000</v>
      </c>
      <c r="N2204" t="str">
        <f t="shared" si="282"/>
        <v>流失客户</v>
      </c>
    </row>
    <row r="2205" spans="1:14">
      <c r="A2205">
        <v>10002204</v>
      </c>
      <c r="B2205" t="s">
        <v>134</v>
      </c>
      <c r="C2205" s="3">
        <v>43615.17</v>
      </c>
      <c r="D2205" s="20">
        <v>31</v>
      </c>
      <c r="E2205" s="4">
        <v>24</v>
      </c>
      <c r="F2205" s="4">
        <v>1833.35</v>
      </c>
      <c r="G2205" s="4">
        <f t="shared" si="275"/>
        <v>3</v>
      </c>
      <c r="H2205" s="4">
        <f t="shared" si="276"/>
        <v>4</v>
      </c>
      <c r="I2205">
        <f t="shared" si="277"/>
        <v>3</v>
      </c>
      <c r="J2205">
        <f t="shared" si="278"/>
        <v>1</v>
      </c>
      <c r="K2205">
        <f t="shared" si="279"/>
        <v>1</v>
      </c>
      <c r="L2205">
        <f t="shared" si="280"/>
        <v>1</v>
      </c>
      <c r="M2205" t="str">
        <f t="shared" si="281"/>
        <v>111</v>
      </c>
      <c r="N2205" t="str">
        <f t="shared" si="282"/>
        <v>重要价值客户</v>
      </c>
    </row>
    <row r="2206" spans="1:14">
      <c r="A2206">
        <v>10002205</v>
      </c>
      <c r="B2206" t="s">
        <v>144</v>
      </c>
      <c r="C2206" s="3">
        <v>43494.400000000001</v>
      </c>
      <c r="D2206" s="20">
        <v>152</v>
      </c>
      <c r="E2206" s="4">
        <v>14</v>
      </c>
      <c r="F2206" s="4">
        <v>1627.5</v>
      </c>
      <c r="G2206" s="4">
        <f t="shared" si="275"/>
        <v>1</v>
      </c>
      <c r="H2206" s="4">
        <f t="shared" si="276"/>
        <v>2</v>
      </c>
      <c r="I2206">
        <f t="shared" si="277"/>
        <v>3</v>
      </c>
      <c r="J2206">
        <f t="shared" si="278"/>
        <v>0</v>
      </c>
      <c r="K2206">
        <f t="shared" si="279"/>
        <v>0</v>
      </c>
      <c r="L2206">
        <f t="shared" si="280"/>
        <v>1</v>
      </c>
      <c r="M2206" t="str">
        <f t="shared" si="281"/>
        <v>001</v>
      </c>
      <c r="N2206" t="str">
        <f t="shared" si="282"/>
        <v>重要挽留客户</v>
      </c>
    </row>
    <row r="2207" spans="1:14">
      <c r="A2207">
        <v>10002206</v>
      </c>
      <c r="B2207" t="s">
        <v>134</v>
      </c>
      <c r="C2207" s="3">
        <v>43620.17</v>
      </c>
      <c r="D2207" s="20">
        <v>26</v>
      </c>
      <c r="E2207" s="4">
        <v>46</v>
      </c>
      <c r="F2207" s="4">
        <v>3104.71</v>
      </c>
      <c r="G2207" s="4">
        <f t="shared" si="275"/>
        <v>3</v>
      </c>
      <c r="H2207" s="4">
        <f t="shared" si="276"/>
        <v>5</v>
      </c>
      <c r="I2207">
        <f t="shared" si="277"/>
        <v>5</v>
      </c>
      <c r="J2207">
        <f t="shared" si="278"/>
        <v>1</v>
      </c>
      <c r="K2207">
        <f t="shared" si="279"/>
        <v>1</v>
      </c>
      <c r="L2207">
        <f t="shared" si="280"/>
        <v>1</v>
      </c>
      <c r="M2207" t="str">
        <f t="shared" si="281"/>
        <v>111</v>
      </c>
      <c r="N2207" t="str">
        <f t="shared" si="282"/>
        <v>重要价值客户</v>
      </c>
    </row>
    <row r="2208" spans="1:14">
      <c r="A2208">
        <v>10002207</v>
      </c>
      <c r="B2208" t="s">
        <v>144</v>
      </c>
      <c r="C2208" s="3">
        <v>43474.26</v>
      </c>
      <c r="D2208" s="20">
        <v>172</v>
      </c>
      <c r="E2208" s="4">
        <v>13</v>
      </c>
      <c r="F2208" s="4">
        <v>1444.43</v>
      </c>
      <c r="G2208" s="4">
        <f t="shared" si="275"/>
        <v>1</v>
      </c>
      <c r="H2208" s="4">
        <f t="shared" si="276"/>
        <v>2</v>
      </c>
      <c r="I2208">
        <f t="shared" si="277"/>
        <v>3</v>
      </c>
      <c r="J2208">
        <f t="shared" si="278"/>
        <v>0</v>
      </c>
      <c r="K2208">
        <f t="shared" si="279"/>
        <v>0</v>
      </c>
      <c r="L2208">
        <f t="shared" si="280"/>
        <v>1</v>
      </c>
      <c r="M2208" t="str">
        <f t="shared" si="281"/>
        <v>001</v>
      </c>
      <c r="N2208" t="str">
        <f t="shared" si="282"/>
        <v>重要挽留客户</v>
      </c>
    </row>
    <row r="2209" spans="1:14">
      <c r="A2209">
        <v>10002208</v>
      </c>
      <c r="B2209" t="s">
        <v>134</v>
      </c>
      <c r="C2209" s="3">
        <v>43611.48</v>
      </c>
      <c r="D2209" s="20">
        <v>35</v>
      </c>
      <c r="E2209" s="4">
        <v>18</v>
      </c>
      <c r="F2209" s="4">
        <v>1579.68</v>
      </c>
      <c r="G2209" s="4">
        <f t="shared" si="275"/>
        <v>2</v>
      </c>
      <c r="H2209" s="4">
        <f t="shared" si="276"/>
        <v>3</v>
      </c>
      <c r="I2209">
        <f t="shared" si="277"/>
        <v>3</v>
      </c>
      <c r="J2209">
        <f t="shared" si="278"/>
        <v>0</v>
      </c>
      <c r="K2209">
        <f t="shared" si="279"/>
        <v>1</v>
      </c>
      <c r="L2209">
        <f t="shared" si="280"/>
        <v>1</v>
      </c>
      <c r="M2209" t="str">
        <f t="shared" si="281"/>
        <v>011</v>
      </c>
      <c r="N2209" t="str">
        <f t="shared" si="282"/>
        <v>重要唤回客户</v>
      </c>
    </row>
    <row r="2210" spans="1:14">
      <c r="A2210">
        <v>10002209</v>
      </c>
      <c r="B2210" t="s">
        <v>134</v>
      </c>
      <c r="C2210" s="3">
        <v>43606.1</v>
      </c>
      <c r="D2210" s="20">
        <v>40</v>
      </c>
      <c r="E2210" s="4">
        <v>19</v>
      </c>
      <c r="F2210" s="4">
        <v>1079.01</v>
      </c>
      <c r="G2210" s="4">
        <f t="shared" si="275"/>
        <v>2</v>
      </c>
      <c r="H2210" s="4">
        <f t="shared" si="276"/>
        <v>3</v>
      </c>
      <c r="I2210">
        <f t="shared" si="277"/>
        <v>2</v>
      </c>
      <c r="J2210">
        <f t="shared" si="278"/>
        <v>0</v>
      </c>
      <c r="K2210">
        <f t="shared" si="279"/>
        <v>1</v>
      </c>
      <c r="L2210">
        <f t="shared" si="280"/>
        <v>0</v>
      </c>
      <c r="M2210" t="str">
        <f t="shared" si="281"/>
        <v>010</v>
      </c>
      <c r="N2210" t="str">
        <f t="shared" si="282"/>
        <v>一般维持客户</v>
      </c>
    </row>
    <row r="2211" spans="1:14">
      <c r="A2211">
        <v>10002210</v>
      </c>
      <c r="B2211" t="s">
        <v>134</v>
      </c>
      <c r="C2211" s="3">
        <v>43630.239999999998</v>
      </c>
      <c r="D2211" s="20">
        <v>16</v>
      </c>
      <c r="E2211" s="4">
        <v>24</v>
      </c>
      <c r="F2211" s="4">
        <v>2283.84</v>
      </c>
      <c r="G2211" s="4">
        <f t="shared" si="275"/>
        <v>4</v>
      </c>
      <c r="H2211" s="4">
        <f t="shared" si="276"/>
        <v>4</v>
      </c>
      <c r="I2211">
        <f t="shared" si="277"/>
        <v>4</v>
      </c>
      <c r="J2211">
        <f t="shared" si="278"/>
        <v>1</v>
      </c>
      <c r="K2211">
        <f t="shared" si="279"/>
        <v>1</v>
      </c>
      <c r="L2211">
        <f t="shared" si="280"/>
        <v>1</v>
      </c>
      <c r="M2211" t="str">
        <f t="shared" si="281"/>
        <v>111</v>
      </c>
      <c r="N2211" t="str">
        <f t="shared" si="282"/>
        <v>重要价值客户</v>
      </c>
    </row>
    <row r="2212" spans="1:14">
      <c r="A2212">
        <v>10002211</v>
      </c>
      <c r="B2212" t="s">
        <v>144</v>
      </c>
      <c r="C2212" s="3">
        <v>43457.81</v>
      </c>
      <c r="D2212" s="20">
        <v>189</v>
      </c>
      <c r="E2212" s="4">
        <v>12</v>
      </c>
      <c r="F2212" s="4">
        <v>987</v>
      </c>
      <c r="G2212" s="4">
        <f t="shared" si="275"/>
        <v>1</v>
      </c>
      <c r="H2212" s="4">
        <f t="shared" si="276"/>
        <v>2</v>
      </c>
      <c r="I2212">
        <f t="shared" si="277"/>
        <v>2</v>
      </c>
      <c r="J2212">
        <f t="shared" si="278"/>
        <v>0</v>
      </c>
      <c r="K2212">
        <f t="shared" si="279"/>
        <v>0</v>
      </c>
      <c r="L2212">
        <f t="shared" si="280"/>
        <v>0</v>
      </c>
      <c r="M2212" t="str">
        <f t="shared" si="281"/>
        <v>000</v>
      </c>
      <c r="N2212" t="str">
        <f t="shared" si="282"/>
        <v>流失客户</v>
      </c>
    </row>
    <row r="2213" spans="1:14">
      <c r="A2213">
        <v>10002212</v>
      </c>
      <c r="B2213" t="s">
        <v>134</v>
      </c>
      <c r="C2213" s="3">
        <v>43629.93</v>
      </c>
      <c r="D2213" s="20">
        <v>17</v>
      </c>
      <c r="E2213" s="4">
        <v>45</v>
      </c>
      <c r="F2213" s="4">
        <v>3024.45</v>
      </c>
      <c r="G2213" s="4">
        <f t="shared" si="275"/>
        <v>4</v>
      </c>
      <c r="H2213" s="4">
        <f t="shared" si="276"/>
        <v>5</v>
      </c>
      <c r="I2213">
        <f t="shared" si="277"/>
        <v>5</v>
      </c>
      <c r="J2213">
        <f t="shared" si="278"/>
        <v>1</v>
      </c>
      <c r="K2213">
        <f t="shared" si="279"/>
        <v>1</v>
      </c>
      <c r="L2213">
        <f t="shared" si="280"/>
        <v>1</v>
      </c>
      <c r="M2213" t="str">
        <f t="shared" si="281"/>
        <v>111</v>
      </c>
      <c r="N2213" t="str">
        <f t="shared" si="282"/>
        <v>重要价值客户</v>
      </c>
    </row>
    <row r="2214" spans="1:14">
      <c r="A2214">
        <v>10002213</v>
      </c>
      <c r="B2214" t="s">
        <v>144</v>
      </c>
      <c r="C2214" s="3">
        <v>43388.39</v>
      </c>
      <c r="D2214" s="20">
        <v>258</v>
      </c>
      <c r="E2214" s="4">
        <v>7</v>
      </c>
      <c r="F2214" s="4">
        <v>856.66</v>
      </c>
      <c r="G2214" s="4">
        <f t="shared" si="275"/>
        <v>1</v>
      </c>
      <c r="H2214" s="4">
        <f t="shared" si="276"/>
        <v>1</v>
      </c>
      <c r="I2214">
        <f t="shared" si="277"/>
        <v>2</v>
      </c>
      <c r="J2214">
        <f t="shared" si="278"/>
        <v>0</v>
      </c>
      <c r="K2214">
        <f t="shared" si="279"/>
        <v>0</v>
      </c>
      <c r="L2214">
        <f t="shared" si="280"/>
        <v>0</v>
      </c>
      <c r="M2214" t="str">
        <f t="shared" si="281"/>
        <v>000</v>
      </c>
      <c r="N2214" t="str">
        <f t="shared" si="282"/>
        <v>流失客户</v>
      </c>
    </row>
    <row r="2215" spans="1:14">
      <c r="A2215">
        <v>10002214</v>
      </c>
      <c r="B2215" t="s">
        <v>134</v>
      </c>
      <c r="C2215" s="3">
        <v>43607.88</v>
      </c>
      <c r="D2215" s="20">
        <v>39</v>
      </c>
      <c r="E2215" s="4">
        <v>46</v>
      </c>
      <c r="F2215" s="4">
        <v>2481.2399999999998</v>
      </c>
      <c r="G2215" s="4">
        <f t="shared" si="275"/>
        <v>2</v>
      </c>
      <c r="H2215" s="4">
        <f t="shared" si="276"/>
        <v>5</v>
      </c>
      <c r="I2215">
        <f t="shared" si="277"/>
        <v>4</v>
      </c>
      <c r="J2215">
        <f t="shared" si="278"/>
        <v>0</v>
      </c>
      <c r="K2215">
        <f t="shared" si="279"/>
        <v>1</v>
      </c>
      <c r="L2215">
        <f t="shared" si="280"/>
        <v>1</v>
      </c>
      <c r="M2215" t="str">
        <f t="shared" si="281"/>
        <v>011</v>
      </c>
      <c r="N2215" t="str">
        <f t="shared" si="282"/>
        <v>重要唤回客户</v>
      </c>
    </row>
    <row r="2216" spans="1:14">
      <c r="A2216">
        <v>10002215</v>
      </c>
      <c r="B2216" t="s">
        <v>144</v>
      </c>
      <c r="C2216" s="3">
        <v>43562.04</v>
      </c>
      <c r="D2216" s="20">
        <v>84</v>
      </c>
      <c r="E2216" s="4">
        <v>19</v>
      </c>
      <c r="F2216" s="4">
        <v>2588.75</v>
      </c>
      <c r="G2216" s="4">
        <f t="shared" si="275"/>
        <v>2</v>
      </c>
      <c r="H2216" s="4">
        <f t="shared" si="276"/>
        <v>3</v>
      </c>
      <c r="I2216">
        <f t="shared" si="277"/>
        <v>4</v>
      </c>
      <c r="J2216">
        <f t="shared" si="278"/>
        <v>0</v>
      </c>
      <c r="K2216">
        <f t="shared" si="279"/>
        <v>1</v>
      </c>
      <c r="L2216">
        <f t="shared" si="280"/>
        <v>1</v>
      </c>
      <c r="M2216" t="str">
        <f t="shared" si="281"/>
        <v>011</v>
      </c>
      <c r="N2216" t="str">
        <f t="shared" si="282"/>
        <v>重要唤回客户</v>
      </c>
    </row>
    <row r="2217" spans="1:14">
      <c r="A2217">
        <v>10002216</v>
      </c>
      <c r="B2217" t="s">
        <v>134</v>
      </c>
      <c r="C2217" s="3">
        <v>43629.96</v>
      </c>
      <c r="D2217" s="20">
        <v>17</v>
      </c>
      <c r="E2217" s="4">
        <v>21</v>
      </c>
      <c r="F2217" s="4">
        <v>1692.39</v>
      </c>
      <c r="G2217" s="4">
        <f t="shared" si="275"/>
        <v>4</v>
      </c>
      <c r="H2217" s="4">
        <f t="shared" si="276"/>
        <v>3</v>
      </c>
      <c r="I2217">
        <f t="shared" si="277"/>
        <v>3</v>
      </c>
      <c r="J2217">
        <f t="shared" si="278"/>
        <v>1</v>
      </c>
      <c r="K2217">
        <f t="shared" si="279"/>
        <v>1</v>
      </c>
      <c r="L2217">
        <f t="shared" si="280"/>
        <v>1</v>
      </c>
      <c r="M2217" t="str">
        <f t="shared" si="281"/>
        <v>111</v>
      </c>
      <c r="N2217" t="str">
        <f t="shared" si="282"/>
        <v>重要价值客户</v>
      </c>
    </row>
    <row r="2218" spans="1:14">
      <c r="A2218">
        <v>10002217</v>
      </c>
      <c r="B2218" t="s">
        <v>144</v>
      </c>
      <c r="C2218" s="3">
        <v>43466.36</v>
      </c>
      <c r="D2218" s="20">
        <v>180</v>
      </c>
      <c r="E2218" s="4">
        <v>13</v>
      </c>
      <c r="F2218" s="4">
        <v>1643.85</v>
      </c>
      <c r="G2218" s="4">
        <f t="shared" si="275"/>
        <v>1</v>
      </c>
      <c r="H2218" s="4">
        <f t="shared" si="276"/>
        <v>2</v>
      </c>
      <c r="I2218">
        <f t="shared" si="277"/>
        <v>3</v>
      </c>
      <c r="J2218">
        <f t="shared" si="278"/>
        <v>0</v>
      </c>
      <c r="K2218">
        <f t="shared" si="279"/>
        <v>0</v>
      </c>
      <c r="L2218">
        <f t="shared" si="280"/>
        <v>1</v>
      </c>
      <c r="M2218" t="str">
        <f t="shared" si="281"/>
        <v>001</v>
      </c>
      <c r="N2218" t="str">
        <f t="shared" si="282"/>
        <v>重要挽留客户</v>
      </c>
    </row>
    <row r="2219" spans="1:14">
      <c r="A2219">
        <v>10002218</v>
      </c>
      <c r="B2219" t="s">
        <v>144</v>
      </c>
      <c r="C2219" s="3">
        <v>43475.72</v>
      </c>
      <c r="D2219" s="20">
        <v>171</v>
      </c>
      <c r="E2219" s="4">
        <v>13</v>
      </c>
      <c r="F2219" s="4">
        <v>1112.67</v>
      </c>
      <c r="G2219" s="4">
        <f t="shared" si="275"/>
        <v>1</v>
      </c>
      <c r="H2219" s="4">
        <f t="shared" si="276"/>
        <v>2</v>
      </c>
      <c r="I2219">
        <f t="shared" si="277"/>
        <v>2</v>
      </c>
      <c r="J2219">
        <f t="shared" si="278"/>
        <v>0</v>
      </c>
      <c r="K2219">
        <f t="shared" si="279"/>
        <v>0</v>
      </c>
      <c r="L2219">
        <f t="shared" si="280"/>
        <v>0</v>
      </c>
      <c r="M2219" t="str">
        <f t="shared" si="281"/>
        <v>000</v>
      </c>
      <c r="N2219" t="str">
        <f t="shared" si="282"/>
        <v>流失客户</v>
      </c>
    </row>
    <row r="2220" spans="1:14">
      <c r="A2220">
        <v>10002219</v>
      </c>
      <c r="B2220" t="s">
        <v>144</v>
      </c>
      <c r="C2220" s="3">
        <v>43617.24</v>
      </c>
      <c r="D2220" s="20">
        <v>29</v>
      </c>
      <c r="E2220" s="4">
        <v>23</v>
      </c>
      <c r="F2220" s="4">
        <v>1987.66</v>
      </c>
      <c r="G2220" s="4">
        <f t="shared" si="275"/>
        <v>3</v>
      </c>
      <c r="H2220" s="4">
        <f t="shared" si="276"/>
        <v>3</v>
      </c>
      <c r="I2220">
        <f t="shared" si="277"/>
        <v>3</v>
      </c>
      <c r="J2220">
        <f t="shared" si="278"/>
        <v>1</v>
      </c>
      <c r="K2220">
        <f t="shared" si="279"/>
        <v>1</v>
      </c>
      <c r="L2220">
        <f t="shared" si="280"/>
        <v>1</v>
      </c>
      <c r="M2220" t="str">
        <f t="shared" si="281"/>
        <v>111</v>
      </c>
      <c r="N2220" t="str">
        <f t="shared" si="282"/>
        <v>重要价值客户</v>
      </c>
    </row>
    <row r="2221" spans="1:14">
      <c r="A2221">
        <v>10002220</v>
      </c>
      <c r="B2221" t="s">
        <v>144</v>
      </c>
      <c r="C2221" s="3">
        <v>43590.48</v>
      </c>
      <c r="D2221" s="20">
        <v>56</v>
      </c>
      <c r="E2221" s="4">
        <v>21</v>
      </c>
      <c r="F2221" s="4">
        <v>1962.87</v>
      </c>
      <c r="G2221" s="4">
        <f t="shared" si="275"/>
        <v>2</v>
      </c>
      <c r="H2221" s="4">
        <f t="shared" si="276"/>
        <v>3</v>
      </c>
      <c r="I2221">
        <f t="shared" si="277"/>
        <v>3</v>
      </c>
      <c r="J2221">
        <f t="shared" si="278"/>
        <v>0</v>
      </c>
      <c r="K2221">
        <f t="shared" si="279"/>
        <v>1</v>
      </c>
      <c r="L2221">
        <f t="shared" si="280"/>
        <v>1</v>
      </c>
      <c r="M2221" t="str">
        <f t="shared" si="281"/>
        <v>011</v>
      </c>
      <c r="N2221" t="str">
        <f t="shared" si="282"/>
        <v>重要唤回客户</v>
      </c>
    </row>
    <row r="2222" spans="1:14">
      <c r="A2222">
        <v>10002221</v>
      </c>
      <c r="B2222" t="s">
        <v>144</v>
      </c>
      <c r="C2222" s="3">
        <v>43444.28</v>
      </c>
      <c r="D2222" s="20">
        <v>202</v>
      </c>
      <c r="E2222" s="4">
        <v>11</v>
      </c>
      <c r="F2222" s="4">
        <v>974.05</v>
      </c>
      <c r="G2222" s="4">
        <f t="shared" si="275"/>
        <v>1</v>
      </c>
      <c r="H2222" s="4">
        <f t="shared" si="276"/>
        <v>2</v>
      </c>
      <c r="I2222">
        <f t="shared" si="277"/>
        <v>2</v>
      </c>
      <c r="J2222">
        <f t="shared" si="278"/>
        <v>0</v>
      </c>
      <c r="K2222">
        <f t="shared" si="279"/>
        <v>0</v>
      </c>
      <c r="L2222">
        <f t="shared" si="280"/>
        <v>0</v>
      </c>
      <c r="M2222" t="str">
        <f t="shared" si="281"/>
        <v>000</v>
      </c>
      <c r="N2222" t="str">
        <f t="shared" si="282"/>
        <v>流失客户</v>
      </c>
    </row>
    <row r="2223" spans="1:14">
      <c r="A2223">
        <v>10002222</v>
      </c>
      <c r="B2223" t="s">
        <v>134</v>
      </c>
      <c r="C2223" s="3">
        <v>43632.959999999999</v>
      </c>
      <c r="D2223" s="20">
        <v>14</v>
      </c>
      <c r="E2223" s="4">
        <v>17</v>
      </c>
      <c r="F2223" s="4">
        <v>1485.12</v>
      </c>
      <c r="G2223" s="4">
        <f t="shared" si="275"/>
        <v>4</v>
      </c>
      <c r="H2223" s="4">
        <f t="shared" si="276"/>
        <v>3</v>
      </c>
      <c r="I2223">
        <f t="shared" si="277"/>
        <v>3</v>
      </c>
      <c r="J2223">
        <f t="shared" si="278"/>
        <v>1</v>
      </c>
      <c r="K2223">
        <f t="shared" si="279"/>
        <v>1</v>
      </c>
      <c r="L2223">
        <f t="shared" si="280"/>
        <v>1</v>
      </c>
      <c r="M2223" t="str">
        <f t="shared" si="281"/>
        <v>111</v>
      </c>
      <c r="N2223" t="str">
        <f t="shared" si="282"/>
        <v>重要价值客户</v>
      </c>
    </row>
    <row r="2224" spans="1:14">
      <c r="A2224">
        <v>10002223</v>
      </c>
      <c r="B2224" t="s">
        <v>144</v>
      </c>
      <c r="C2224" s="3">
        <v>43545.32</v>
      </c>
      <c r="D2224" s="20">
        <v>101</v>
      </c>
      <c r="E2224" s="4">
        <v>18</v>
      </c>
      <c r="F2224" s="4">
        <v>2443.5</v>
      </c>
      <c r="G2224" s="4">
        <f t="shared" si="275"/>
        <v>1</v>
      </c>
      <c r="H2224" s="4">
        <f t="shared" si="276"/>
        <v>3</v>
      </c>
      <c r="I2224">
        <f t="shared" si="277"/>
        <v>4</v>
      </c>
      <c r="J2224">
        <f t="shared" si="278"/>
        <v>0</v>
      </c>
      <c r="K2224">
        <f t="shared" si="279"/>
        <v>1</v>
      </c>
      <c r="L2224">
        <f t="shared" si="280"/>
        <v>1</v>
      </c>
      <c r="M2224" t="str">
        <f t="shared" si="281"/>
        <v>011</v>
      </c>
      <c r="N2224" t="str">
        <f t="shared" si="282"/>
        <v>重要唤回客户</v>
      </c>
    </row>
    <row r="2225" spans="1:14">
      <c r="A2225">
        <v>10002224</v>
      </c>
      <c r="B2225" t="s">
        <v>134</v>
      </c>
      <c r="C2225" s="3">
        <v>43617.24</v>
      </c>
      <c r="D2225" s="20">
        <v>29</v>
      </c>
      <c r="E2225" s="4">
        <v>46</v>
      </c>
      <c r="F2225" s="4">
        <v>2945.7799999999997</v>
      </c>
      <c r="G2225" s="4">
        <f t="shared" si="275"/>
        <v>3</v>
      </c>
      <c r="H2225" s="4">
        <f t="shared" si="276"/>
        <v>5</v>
      </c>
      <c r="I2225">
        <f t="shared" si="277"/>
        <v>5</v>
      </c>
      <c r="J2225">
        <f t="shared" si="278"/>
        <v>1</v>
      </c>
      <c r="K2225">
        <f t="shared" si="279"/>
        <v>1</v>
      </c>
      <c r="L2225">
        <f t="shared" si="280"/>
        <v>1</v>
      </c>
      <c r="M2225" t="str">
        <f t="shared" si="281"/>
        <v>111</v>
      </c>
      <c r="N2225" t="str">
        <f t="shared" si="282"/>
        <v>重要价值客户</v>
      </c>
    </row>
    <row r="2226" spans="1:14">
      <c r="A2226">
        <v>10002225</v>
      </c>
      <c r="B2226" t="s">
        <v>134</v>
      </c>
      <c r="C2226" s="3">
        <v>43615.24</v>
      </c>
      <c r="D2226" s="20">
        <v>31</v>
      </c>
      <c r="E2226" s="4">
        <v>46</v>
      </c>
      <c r="F2226" s="4">
        <v>3386.14</v>
      </c>
      <c r="G2226" s="4">
        <f t="shared" si="275"/>
        <v>3</v>
      </c>
      <c r="H2226" s="4">
        <f t="shared" si="276"/>
        <v>5</v>
      </c>
      <c r="I2226">
        <f t="shared" si="277"/>
        <v>5</v>
      </c>
      <c r="J2226">
        <f t="shared" si="278"/>
        <v>1</v>
      </c>
      <c r="K2226">
        <f t="shared" si="279"/>
        <v>1</v>
      </c>
      <c r="L2226">
        <f t="shared" si="280"/>
        <v>1</v>
      </c>
      <c r="M2226" t="str">
        <f t="shared" si="281"/>
        <v>111</v>
      </c>
      <c r="N2226" t="str">
        <f t="shared" si="282"/>
        <v>重要价值客户</v>
      </c>
    </row>
    <row r="2227" spans="1:14">
      <c r="A2227">
        <v>10002226</v>
      </c>
      <c r="B2227" t="s">
        <v>144</v>
      </c>
      <c r="C2227" s="3">
        <v>43521.89</v>
      </c>
      <c r="D2227" s="20">
        <v>125</v>
      </c>
      <c r="E2227" s="4">
        <v>16</v>
      </c>
      <c r="F2227" s="4">
        <v>1931.84</v>
      </c>
      <c r="G2227" s="4">
        <f t="shared" si="275"/>
        <v>1</v>
      </c>
      <c r="H2227" s="4">
        <f t="shared" si="276"/>
        <v>3</v>
      </c>
      <c r="I2227">
        <f t="shared" si="277"/>
        <v>3</v>
      </c>
      <c r="J2227">
        <f t="shared" si="278"/>
        <v>0</v>
      </c>
      <c r="K2227">
        <f t="shared" si="279"/>
        <v>1</v>
      </c>
      <c r="L2227">
        <f t="shared" si="280"/>
        <v>1</v>
      </c>
      <c r="M2227" t="str">
        <f t="shared" si="281"/>
        <v>011</v>
      </c>
      <c r="N2227" t="str">
        <f t="shared" si="282"/>
        <v>重要唤回客户</v>
      </c>
    </row>
    <row r="2228" spans="1:14">
      <c r="A2228">
        <v>10002227</v>
      </c>
      <c r="B2228" t="s">
        <v>144</v>
      </c>
      <c r="C2228" s="3">
        <v>43454.83</v>
      </c>
      <c r="D2228" s="20">
        <v>192</v>
      </c>
      <c r="E2228" s="4">
        <v>12</v>
      </c>
      <c r="F2228" s="4">
        <v>1605.24</v>
      </c>
      <c r="G2228" s="4">
        <f t="shared" si="275"/>
        <v>1</v>
      </c>
      <c r="H2228" s="4">
        <f t="shared" si="276"/>
        <v>2</v>
      </c>
      <c r="I2228">
        <f t="shared" si="277"/>
        <v>3</v>
      </c>
      <c r="J2228">
        <f t="shared" si="278"/>
        <v>0</v>
      </c>
      <c r="K2228">
        <f t="shared" si="279"/>
        <v>0</v>
      </c>
      <c r="L2228">
        <f t="shared" si="280"/>
        <v>1</v>
      </c>
      <c r="M2228" t="str">
        <f t="shared" si="281"/>
        <v>001</v>
      </c>
      <c r="N2228" t="str">
        <f t="shared" si="282"/>
        <v>重要挽留客户</v>
      </c>
    </row>
    <row r="2229" spans="1:14">
      <c r="A2229">
        <v>10002228</v>
      </c>
      <c r="B2229" t="s">
        <v>134</v>
      </c>
      <c r="C2229" s="3">
        <v>43637.66</v>
      </c>
      <c r="D2229" s="20">
        <v>9</v>
      </c>
      <c r="E2229" s="4">
        <v>33</v>
      </c>
      <c r="F2229" s="4">
        <v>2630.76</v>
      </c>
      <c r="G2229" s="4">
        <f t="shared" si="275"/>
        <v>5</v>
      </c>
      <c r="H2229" s="4">
        <f t="shared" si="276"/>
        <v>5</v>
      </c>
      <c r="I2229">
        <f t="shared" si="277"/>
        <v>4</v>
      </c>
      <c r="J2229">
        <f t="shared" si="278"/>
        <v>1</v>
      </c>
      <c r="K2229">
        <f t="shared" si="279"/>
        <v>1</v>
      </c>
      <c r="L2229">
        <f t="shared" si="280"/>
        <v>1</v>
      </c>
      <c r="M2229" t="str">
        <f t="shared" si="281"/>
        <v>111</v>
      </c>
      <c r="N2229" t="str">
        <f t="shared" si="282"/>
        <v>重要价值客户</v>
      </c>
    </row>
    <row r="2230" spans="1:14">
      <c r="A2230">
        <v>10002229</v>
      </c>
      <c r="B2230" t="s">
        <v>134</v>
      </c>
      <c r="C2230" s="3">
        <v>43633.99</v>
      </c>
      <c r="D2230" s="20">
        <v>13</v>
      </c>
      <c r="E2230" s="4">
        <v>33</v>
      </c>
      <c r="F2230" s="4">
        <v>1672.77</v>
      </c>
      <c r="G2230" s="4">
        <f t="shared" si="275"/>
        <v>4</v>
      </c>
      <c r="H2230" s="4">
        <f t="shared" si="276"/>
        <v>5</v>
      </c>
      <c r="I2230">
        <f t="shared" si="277"/>
        <v>3</v>
      </c>
      <c r="J2230">
        <f t="shared" si="278"/>
        <v>1</v>
      </c>
      <c r="K2230">
        <f t="shared" si="279"/>
        <v>1</v>
      </c>
      <c r="L2230">
        <f t="shared" si="280"/>
        <v>1</v>
      </c>
      <c r="M2230" t="str">
        <f t="shared" si="281"/>
        <v>111</v>
      </c>
      <c r="N2230" t="str">
        <f t="shared" si="282"/>
        <v>重要价值客户</v>
      </c>
    </row>
    <row r="2231" spans="1:14">
      <c r="A2231">
        <v>10002230</v>
      </c>
      <c r="B2231" t="s">
        <v>134</v>
      </c>
      <c r="C2231" s="3">
        <v>43640.33</v>
      </c>
      <c r="D2231" s="20">
        <v>6</v>
      </c>
      <c r="E2231" s="4">
        <v>24</v>
      </c>
      <c r="F2231" s="4">
        <v>1923.36</v>
      </c>
      <c r="G2231" s="4">
        <f t="shared" si="275"/>
        <v>5</v>
      </c>
      <c r="H2231" s="4">
        <f t="shared" si="276"/>
        <v>4</v>
      </c>
      <c r="I2231">
        <f t="shared" si="277"/>
        <v>3</v>
      </c>
      <c r="J2231">
        <f t="shared" si="278"/>
        <v>1</v>
      </c>
      <c r="K2231">
        <f t="shared" si="279"/>
        <v>1</v>
      </c>
      <c r="L2231">
        <f t="shared" si="280"/>
        <v>1</v>
      </c>
      <c r="M2231" t="str">
        <f t="shared" si="281"/>
        <v>111</v>
      </c>
      <c r="N2231" t="str">
        <f t="shared" si="282"/>
        <v>重要价值客户</v>
      </c>
    </row>
    <row r="2232" spans="1:14">
      <c r="A2232">
        <v>10002231</v>
      </c>
      <c r="B2232" t="s">
        <v>134</v>
      </c>
      <c r="C2232" s="3">
        <v>43619.31</v>
      </c>
      <c r="D2232" s="20">
        <v>27</v>
      </c>
      <c r="E2232" s="4">
        <v>33</v>
      </c>
      <c r="F2232" s="4">
        <v>2559.15</v>
      </c>
      <c r="G2232" s="4">
        <f t="shared" si="275"/>
        <v>3</v>
      </c>
      <c r="H2232" s="4">
        <f t="shared" si="276"/>
        <v>5</v>
      </c>
      <c r="I2232">
        <f t="shared" si="277"/>
        <v>4</v>
      </c>
      <c r="J2232">
        <f t="shared" si="278"/>
        <v>1</v>
      </c>
      <c r="K2232">
        <f t="shared" si="279"/>
        <v>1</v>
      </c>
      <c r="L2232">
        <f t="shared" si="280"/>
        <v>1</v>
      </c>
      <c r="M2232" t="str">
        <f t="shared" si="281"/>
        <v>111</v>
      </c>
      <c r="N2232" t="str">
        <f t="shared" si="282"/>
        <v>重要价值客户</v>
      </c>
    </row>
    <row r="2233" spans="1:14">
      <c r="A2233">
        <v>10002232</v>
      </c>
      <c r="B2233" t="s">
        <v>134</v>
      </c>
      <c r="C2233" s="3">
        <v>43611.97</v>
      </c>
      <c r="D2233" s="20">
        <v>35</v>
      </c>
      <c r="E2233" s="4">
        <v>23</v>
      </c>
      <c r="F2233" s="4">
        <v>1835.63</v>
      </c>
      <c r="G2233" s="4">
        <f t="shared" si="275"/>
        <v>2</v>
      </c>
      <c r="H2233" s="4">
        <f t="shared" si="276"/>
        <v>3</v>
      </c>
      <c r="I2233">
        <f t="shared" si="277"/>
        <v>3</v>
      </c>
      <c r="J2233">
        <f t="shared" si="278"/>
        <v>0</v>
      </c>
      <c r="K2233">
        <f t="shared" si="279"/>
        <v>1</v>
      </c>
      <c r="L2233">
        <f t="shared" si="280"/>
        <v>1</v>
      </c>
      <c r="M2233" t="str">
        <f t="shared" si="281"/>
        <v>011</v>
      </c>
      <c r="N2233" t="str">
        <f t="shared" si="282"/>
        <v>重要唤回客户</v>
      </c>
    </row>
    <row r="2234" spans="1:14">
      <c r="A2234">
        <v>10002233</v>
      </c>
      <c r="B2234" t="s">
        <v>134</v>
      </c>
      <c r="C2234" s="3">
        <v>43633.66</v>
      </c>
      <c r="D2234" s="20">
        <v>13</v>
      </c>
      <c r="E2234" s="4">
        <v>51</v>
      </c>
      <c r="F2234" s="4">
        <v>4640.49</v>
      </c>
      <c r="G2234" s="4">
        <f t="shared" si="275"/>
        <v>4</v>
      </c>
      <c r="H2234" s="4">
        <f t="shared" si="276"/>
        <v>5</v>
      </c>
      <c r="I2234">
        <f t="shared" si="277"/>
        <v>5</v>
      </c>
      <c r="J2234">
        <f t="shared" si="278"/>
        <v>1</v>
      </c>
      <c r="K2234">
        <f t="shared" si="279"/>
        <v>1</v>
      </c>
      <c r="L2234">
        <f t="shared" si="280"/>
        <v>1</v>
      </c>
      <c r="M2234" t="str">
        <f t="shared" si="281"/>
        <v>111</v>
      </c>
      <c r="N2234" t="str">
        <f t="shared" si="282"/>
        <v>重要价值客户</v>
      </c>
    </row>
    <row r="2235" spans="1:14">
      <c r="A2235">
        <v>10002234</v>
      </c>
      <c r="B2235" t="s">
        <v>134</v>
      </c>
      <c r="C2235" s="3">
        <v>43637.66</v>
      </c>
      <c r="D2235" s="20">
        <v>9</v>
      </c>
      <c r="E2235" s="4">
        <v>20</v>
      </c>
      <c r="F2235" s="4">
        <v>1241.2</v>
      </c>
      <c r="G2235" s="4">
        <f t="shared" si="275"/>
        <v>5</v>
      </c>
      <c r="H2235" s="4">
        <f t="shared" si="276"/>
        <v>3</v>
      </c>
      <c r="I2235">
        <f t="shared" si="277"/>
        <v>2</v>
      </c>
      <c r="J2235">
        <f t="shared" si="278"/>
        <v>1</v>
      </c>
      <c r="K2235">
        <f t="shared" si="279"/>
        <v>1</v>
      </c>
      <c r="L2235">
        <f t="shared" si="280"/>
        <v>0</v>
      </c>
      <c r="M2235" t="str">
        <f t="shared" si="281"/>
        <v>110</v>
      </c>
      <c r="N2235" t="str">
        <f t="shared" si="282"/>
        <v>潜力客户</v>
      </c>
    </row>
    <row r="2236" spans="1:14">
      <c r="A2236">
        <v>10002235</v>
      </c>
      <c r="B2236" t="s">
        <v>134</v>
      </c>
      <c r="C2236" s="3">
        <v>43604.4</v>
      </c>
      <c r="D2236" s="20">
        <v>42</v>
      </c>
      <c r="E2236" s="4">
        <v>45</v>
      </c>
      <c r="F2236" s="4">
        <v>4057.65</v>
      </c>
      <c r="G2236" s="4">
        <f t="shared" si="275"/>
        <v>2</v>
      </c>
      <c r="H2236" s="4">
        <f t="shared" si="276"/>
        <v>5</v>
      </c>
      <c r="I2236">
        <f t="shared" si="277"/>
        <v>5</v>
      </c>
      <c r="J2236">
        <f t="shared" si="278"/>
        <v>0</v>
      </c>
      <c r="K2236">
        <f t="shared" si="279"/>
        <v>1</v>
      </c>
      <c r="L2236">
        <f t="shared" si="280"/>
        <v>1</v>
      </c>
      <c r="M2236" t="str">
        <f t="shared" si="281"/>
        <v>011</v>
      </c>
      <c r="N2236" t="str">
        <f t="shared" si="282"/>
        <v>重要唤回客户</v>
      </c>
    </row>
    <row r="2237" spans="1:14">
      <c r="A2237">
        <v>10002236</v>
      </c>
      <c r="B2237" t="s">
        <v>134</v>
      </c>
      <c r="C2237" s="3">
        <v>43616.38</v>
      </c>
      <c r="D2237" s="20">
        <v>30</v>
      </c>
      <c r="E2237" s="4">
        <v>30</v>
      </c>
      <c r="F2237" s="4">
        <v>2127.3000000000002</v>
      </c>
      <c r="G2237" s="4">
        <f t="shared" si="275"/>
        <v>3</v>
      </c>
      <c r="H2237" s="4">
        <f t="shared" si="276"/>
        <v>4</v>
      </c>
      <c r="I2237">
        <f t="shared" si="277"/>
        <v>4</v>
      </c>
      <c r="J2237">
        <f t="shared" si="278"/>
        <v>1</v>
      </c>
      <c r="K2237">
        <f t="shared" si="279"/>
        <v>1</v>
      </c>
      <c r="L2237">
        <f t="shared" si="280"/>
        <v>1</v>
      </c>
      <c r="M2237" t="str">
        <f t="shared" si="281"/>
        <v>111</v>
      </c>
      <c r="N2237" t="str">
        <f t="shared" si="282"/>
        <v>重要价值客户</v>
      </c>
    </row>
    <row r="2238" spans="1:14">
      <c r="A2238">
        <v>10002237</v>
      </c>
      <c r="B2238" t="s">
        <v>134</v>
      </c>
      <c r="C2238" s="3">
        <v>43615.72</v>
      </c>
      <c r="D2238" s="20">
        <v>31</v>
      </c>
      <c r="E2238" s="4">
        <v>28</v>
      </c>
      <c r="F2238" s="4">
        <v>2126.3200000000002</v>
      </c>
      <c r="G2238" s="4">
        <f t="shared" si="275"/>
        <v>3</v>
      </c>
      <c r="H2238" s="4">
        <f t="shared" si="276"/>
        <v>4</v>
      </c>
      <c r="I2238">
        <f t="shared" si="277"/>
        <v>4</v>
      </c>
      <c r="J2238">
        <f t="shared" si="278"/>
        <v>1</v>
      </c>
      <c r="K2238">
        <f t="shared" si="279"/>
        <v>1</v>
      </c>
      <c r="L2238">
        <f t="shared" si="280"/>
        <v>1</v>
      </c>
      <c r="M2238" t="str">
        <f t="shared" si="281"/>
        <v>111</v>
      </c>
      <c r="N2238" t="str">
        <f t="shared" si="282"/>
        <v>重要价值客户</v>
      </c>
    </row>
    <row r="2239" spans="1:14">
      <c r="A2239">
        <v>10002238</v>
      </c>
      <c r="B2239" t="s">
        <v>144</v>
      </c>
      <c r="C2239" s="3">
        <v>43536.2</v>
      </c>
      <c r="D2239" s="20">
        <v>110</v>
      </c>
      <c r="E2239" s="4">
        <v>17</v>
      </c>
      <c r="F2239" s="4">
        <v>2545.41</v>
      </c>
      <c r="G2239" s="4">
        <f t="shared" si="275"/>
        <v>1</v>
      </c>
      <c r="H2239" s="4">
        <f t="shared" si="276"/>
        <v>3</v>
      </c>
      <c r="I2239">
        <f t="shared" si="277"/>
        <v>4</v>
      </c>
      <c r="J2239">
        <f t="shared" si="278"/>
        <v>0</v>
      </c>
      <c r="K2239">
        <f t="shared" si="279"/>
        <v>1</v>
      </c>
      <c r="L2239">
        <f t="shared" si="280"/>
        <v>1</v>
      </c>
      <c r="M2239" t="str">
        <f t="shared" si="281"/>
        <v>011</v>
      </c>
      <c r="N2239" t="str">
        <f t="shared" si="282"/>
        <v>重要唤回客户</v>
      </c>
    </row>
    <row r="2240" spans="1:14">
      <c r="A2240">
        <v>10002239</v>
      </c>
      <c r="B2240" t="s">
        <v>134</v>
      </c>
      <c r="C2240" s="3">
        <v>43609.4</v>
      </c>
      <c r="D2240" s="20">
        <v>37</v>
      </c>
      <c r="E2240" s="4">
        <v>26</v>
      </c>
      <c r="F2240" s="4">
        <v>2004.34</v>
      </c>
      <c r="G2240" s="4">
        <f t="shared" si="275"/>
        <v>2</v>
      </c>
      <c r="H2240" s="4">
        <f t="shared" si="276"/>
        <v>4</v>
      </c>
      <c r="I2240">
        <f t="shared" si="277"/>
        <v>4</v>
      </c>
      <c r="J2240">
        <f t="shared" si="278"/>
        <v>0</v>
      </c>
      <c r="K2240">
        <f t="shared" si="279"/>
        <v>1</v>
      </c>
      <c r="L2240">
        <f t="shared" si="280"/>
        <v>1</v>
      </c>
      <c r="M2240" t="str">
        <f t="shared" si="281"/>
        <v>011</v>
      </c>
      <c r="N2240" t="str">
        <f t="shared" si="282"/>
        <v>重要唤回客户</v>
      </c>
    </row>
    <row r="2241" spans="1:14">
      <c r="A2241">
        <v>10002240</v>
      </c>
      <c r="B2241" t="s">
        <v>134</v>
      </c>
      <c r="C2241" s="3">
        <v>43646</v>
      </c>
      <c r="D2241" s="20">
        <v>0</v>
      </c>
      <c r="E2241" s="4">
        <v>46</v>
      </c>
      <c r="F2241" s="4">
        <v>3472.54</v>
      </c>
      <c r="G2241" s="4">
        <f t="shared" si="275"/>
        <v>5</v>
      </c>
      <c r="H2241" s="4">
        <f t="shared" si="276"/>
        <v>5</v>
      </c>
      <c r="I2241">
        <f t="shared" si="277"/>
        <v>5</v>
      </c>
      <c r="J2241">
        <f t="shared" si="278"/>
        <v>1</v>
      </c>
      <c r="K2241">
        <f t="shared" si="279"/>
        <v>1</v>
      </c>
      <c r="L2241">
        <f t="shared" si="280"/>
        <v>1</v>
      </c>
      <c r="M2241" t="str">
        <f t="shared" si="281"/>
        <v>111</v>
      </c>
      <c r="N2241" t="str">
        <f t="shared" si="282"/>
        <v>重要价值客户</v>
      </c>
    </row>
    <row r="2242" spans="1:14">
      <c r="A2242">
        <v>10002241</v>
      </c>
      <c r="B2242" t="s">
        <v>134</v>
      </c>
      <c r="C2242" s="3">
        <v>43625.7</v>
      </c>
      <c r="D2242" s="20">
        <v>21</v>
      </c>
      <c r="E2242" s="4">
        <v>36</v>
      </c>
      <c r="F2242" s="4">
        <v>3052.8</v>
      </c>
      <c r="G2242" s="4">
        <f t="shared" si="275"/>
        <v>3</v>
      </c>
      <c r="H2242" s="4">
        <f t="shared" si="276"/>
        <v>5</v>
      </c>
      <c r="I2242">
        <f t="shared" si="277"/>
        <v>5</v>
      </c>
      <c r="J2242">
        <f t="shared" si="278"/>
        <v>1</v>
      </c>
      <c r="K2242">
        <f t="shared" si="279"/>
        <v>1</v>
      </c>
      <c r="L2242">
        <f t="shared" si="280"/>
        <v>1</v>
      </c>
      <c r="M2242" t="str">
        <f t="shared" si="281"/>
        <v>111</v>
      </c>
      <c r="N2242" t="str">
        <f t="shared" si="282"/>
        <v>重要价值客户</v>
      </c>
    </row>
    <row r="2243" spans="1:14">
      <c r="A2243">
        <v>10002242</v>
      </c>
      <c r="B2243" t="s">
        <v>144</v>
      </c>
      <c r="C2243" s="3">
        <v>43616.72</v>
      </c>
      <c r="D2243" s="20">
        <v>30</v>
      </c>
      <c r="E2243" s="4">
        <v>22</v>
      </c>
      <c r="F2243" s="4">
        <v>1629.1</v>
      </c>
      <c r="G2243" s="4">
        <f t="shared" ref="G2243:G2306" si="283">LOOKUP(D2243,$O$3:$O$7,$P$3:$P$7)</f>
        <v>3</v>
      </c>
      <c r="H2243" s="4">
        <f t="shared" ref="H2243:H2306" si="284">LOOKUP(E2243,$Q$3:$Q$7,$R$3:$R$7)</f>
        <v>3</v>
      </c>
      <c r="I2243">
        <f t="shared" ref="I2243:I2306" si="285">LOOKUP(F2243,$S$3:$S$7,$T$3:$T$7)</f>
        <v>3</v>
      </c>
      <c r="J2243">
        <f t="shared" ref="J2243:J2306" si="286">IF(G2243&gt;$P$17,1,0)</f>
        <v>1</v>
      </c>
      <c r="K2243">
        <f t="shared" ref="K2243:K2306" si="287">IF(H2243&gt;$P$18,1,0)</f>
        <v>1</v>
      </c>
      <c r="L2243">
        <f t="shared" ref="L2243:L2306" si="288">IF(I2243&gt;$P$19,1,0)</f>
        <v>1</v>
      </c>
      <c r="M2243" t="str">
        <f t="shared" ref="M2243:M2306" si="289">J2243&amp;K2243&amp;L2243</f>
        <v>111</v>
      </c>
      <c r="N2243" t="str">
        <f t="shared" ref="N2243:N2306" si="290">IF(M2243="111","重要价值客户",IF(M2243="011","重要唤回客户",IF(M2243="101","重要深耕客户",IF(M2243="001","重要挽留客户",IF(M2243="110","潜力客户",IF(M2243="100","新客户",IF(M2243="010","一般维持客户",IF(M2243="000","流失客户",""))))))))</f>
        <v>重要价值客户</v>
      </c>
    </row>
    <row r="2244" spans="1:14">
      <c r="A2244">
        <v>10002243</v>
      </c>
      <c r="B2244" t="s">
        <v>134</v>
      </c>
      <c r="C2244" s="3">
        <v>43638.34</v>
      </c>
      <c r="D2244" s="20">
        <v>8</v>
      </c>
      <c r="E2244" s="4">
        <v>36</v>
      </c>
      <c r="F2244" s="4">
        <v>2595.2399999999998</v>
      </c>
      <c r="G2244" s="4">
        <f t="shared" si="283"/>
        <v>5</v>
      </c>
      <c r="H2244" s="4">
        <f t="shared" si="284"/>
        <v>5</v>
      </c>
      <c r="I2244">
        <f t="shared" si="285"/>
        <v>4</v>
      </c>
      <c r="J2244">
        <f t="shared" si="286"/>
        <v>1</v>
      </c>
      <c r="K2244">
        <f t="shared" si="287"/>
        <v>1</v>
      </c>
      <c r="L2244">
        <f t="shared" si="288"/>
        <v>1</v>
      </c>
      <c r="M2244" t="str">
        <f t="shared" si="289"/>
        <v>111</v>
      </c>
      <c r="N2244" t="str">
        <f t="shared" si="290"/>
        <v>重要价值客户</v>
      </c>
    </row>
    <row r="2245" spans="1:14">
      <c r="A2245">
        <v>10002244</v>
      </c>
      <c r="B2245" t="s">
        <v>134</v>
      </c>
      <c r="C2245" s="3">
        <v>43604.5</v>
      </c>
      <c r="D2245" s="20">
        <v>42</v>
      </c>
      <c r="E2245" s="4">
        <v>24</v>
      </c>
      <c r="F2245" s="4">
        <v>2368.08</v>
      </c>
      <c r="G2245" s="4">
        <f t="shared" si="283"/>
        <v>2</v>
      </c>
      <c r="H2245" s="4">
        <f t="shared" si="284"/>
        <v>4</v>
      </c>
      <c r="I2245">
        <f t="shared" si="285"/>
        <v>4</v>
      </c>
      <c r="J2245">
        <f t="shared" si="286"/>
        <v>0</v>
      </c>
      <c r="K2245">
        <f t="shared" si="287"/>
        <v>1</v>
      </c>
      <c r="L2245">
        <f t="shared" si="288"/>
        <v>1</v>
      </c>
      <c r="M2245" t="str">
        <f t="shared" si="289"/>
        <v>011</v>
      </c>
      <c r="N2245" t="str">
        <f t="shared" si="290"/>
        <v>重要唤回客户</v>
      </c>
    </row>
    <row r="2246" spans="1:14">
      <c r="A2246">
        <v>10002245</v>
      </c>
      <c r="B2246" t="s">
        <v>134</v>
      </c>
      <c r="C2246" s="3">
        <v>43634.05</v>
      </c>
      <c r="D2246" s="20">
        <v>12</v>
      </c>
      <c r="E2246" s="4">
        <v>20</v>
      </c>
      <c r="F2246" s="4">
        <v>1224.5999999999999</v>
      </c>
      <c r="G2246" s="4">
        <f t="shared" si="283"/>
        <v>4</v>
      </c>
      <c r="H2246" s="4">
        <f t="shared" si="284"/>
        <v>3</v>
      </c>
      <c r="I2246">
        <f t="shared" si="285"/>
        <v>2</v>
      </c>
      <c r="J2246">
        <f t="shared" si="286"/>
        <v>1</v>
      </c>
      <c r="K2246">
        <f t="shared" si="287"/>
        <v>1</v>
      </c>
      <c r="L2246">
        <f t="shared" si="288"/>
        <v>0</v>
      </c>
      <c r="M2246" t="str">
        <f t="shared" si="289"/>
        <v>110</v>
      </c>
      <c r="N2246" t="str">
        <f t="shared" si="290"/>
        <v>潜力客户</v>
      </c>
    </row>
    <row r="2247" spans="1:14">
      <c r="A2247">
        <v>10002246</v>
      </c>
      <c r="B2247" t="s">
        <v>134</v>
      </c>
      <c r="C2247" s="3">
        <v>43643</v>
      </c>
      <c r="D2247" s="20">
        <v>3</v>
      </c>
      <c r="E2247" s="4">
        <v>40</v>
      </c>
      <c r="F2247" s="4">
        <v>2090.4</v>
      </c>
      <c r="G2247" s="4">
        <f t="shared" si="283"/>
        <v>5</v>
      </c>
      <c r="H2247" s="4">
        <f t="shared" si="284"/>
        <v>5</v>
      </c>
      <c r="I2247">
        <f t="shared" si="285"/>
        <v>4</v>
      </c>
      <c r="J2247">
        <f t="shared" si="286"/>
        <v>1</v>
      </c>
      <c r="K2247">
        <f t="shared" si="287"/>
        <v>1</v>
      </c>
      <c r="L2247">
        <f t="shared" si="288"/>
        <v>1</v>
      </c>
      <c r="M2247" t="str">
        <f t="shared" si="289"/>
        <v>111</v>
      </c>
      <c r="N2247" t="str">
        <f t="shared" si="290"/>
        <v>重要价值客户</v>
      </c>
    </row>
    <row r="2248" spans="1:14">
      <c r="A2248">
        <v>10002247</v>
      </c>
      <c r="B2248" t="s">
        <v>134</v>
      </c>
      <c r="C2248" s="3">
        <v>43605.5</v>
      </c>
      <c r="D2248" s="20">
        <v>41</v>
      </c>
      <c r="E2248" s="4">
        <v>28</v>
      </c>
      <c r="F2248" s="4">
        <v>2592.52</v>
      </c>
      <c r="G2248" s="4">
        <f t="shared" si="283"/>
        <v>2</v>
      </c>
      <c r="H2248" s="4">
        <f t="shared" si="284"/>
        <v>4</v>
      </c>
      <c r="I2248">
        <f t="shared" si="285"/>
        <v>4</v>
      </c>
      <c r="J2248">
        <f t="shared" si="286"/>
        <v>0</v>
      </c>
      <c r="K2248">
        <f t="shared" si="287"/>
        <v>1</v>
      </c>
      <c r="L2248">
        <f t="shared" si="288"/>
        <v>1</v>
      </c>
      <c r="M2248" t="str">
        <f t="shared" si="289"/>
        <v>011</v>
      </c>
      <c r="N2248" t="str">
        <f t="shared" si="290"/>
        <v>重要唤回客户</v>
      </c>
    </row>
    <row r="2249" spans="1:14">
      <c r="A2249">
        <v>10002248</v>
      </c>
      <c r="B2249" t="s">
        <v>134</v>
      </c>
      <c r="C2249" s="3">
        <v>43612.15</v>
      </c>
      <c r="D2249" s="20">
        <v>34</v>
      </c>
      <c r="E2249" s="4">
        <v>36</v>
      </c>
      <c r="F2249" s="4">
        <v>2034.72</v>
      </c>
      <c r="G2249" s="4">
        <f t="shared" si="283"/>
        <v>3</v>
      </c>
      <c r="H2249" s="4">
        <f t="shared" si="284"/>
        <v>5</v>
      </c>
      <c r="I2249">
        <f t="shared" si="285"/>
        <v>4</v>
      </c>
      <c r="J2249">
        <f t="shared" si="286"/>
        <v>1</v>
      </c>
      <c r="K2249">
        <f t="shared" si="287"/>
        <v>1</v>
      </c>
      <c r="L2249">
        <f t="shared" si="288"/>
        <v>1</v>
      </c>
      <c r="M2249" t="str">
        <f t="shared" si="289"/>
        <v>111</v>
      </c>
      <c r="N2249" t="str">
        <f t="shared" si="290"/>
        <v>重要价值客户</v>
      </c>
    </row>
    <row r="2250" spans="1:14">
      <c r="A2250">
        <v>10002249</v>
      </c>
      <c r="B2250" t="s">
        <v>144</v>
      </c>
      <c r="C2250" s="3">
        <v>43430.3</v>
      </c>
      <c r="D2250" s="20">
        <v>216</v>
      </c>
      <c r="E2250" s="4">
        <v>10</v>
      </c>
      <c r="F2250" s="4">
        <v>1155.8</v>
      </c>
      <c r="G2250" s="4">
        <f t="shared" si="283"/>
        <v>1</v>
      </c>
      <c r="H2250" s="4">
        <f t="shared" si="284"/>
        <v>2</v>
      </c>
      <c r="I2250">
        <f t="shared" si="285"/>
        <v>2</v>
      </c>
      <c r="J2250">
        <f t="shared" si="286"/>
        <v>0</v>
      </c>
      <c r="K2250">
        <f t="shared" si="287"/>
        <v>0</v>
      </c>
      <c r="L2250">
        <f t="shared" si="288"/>
        <v>0</v>
      </c>
      <c r="M2250" t="str">
        <f t="shared" si="289"/>
        <v>000</v>
      </c>
      <c r="N2250" t="str">
        <f t="shared" si="290"/>
        <v>流失客户</v>
      </c>
    </row>
    <row r="2251" spans="1:14">
      <c r="A2251">
        <v>10002250</v>
      </c>
      <c r="B2251" t="s">
        <v>144</v>
      </c>
      <c r="C2251" s="3">
        <v>43593.9</v>
      </c>
      <c r="D2251" s="20">
        <v>53</v>
      </c>
      <c r="E2251" s="4">
        <v>21</v>
      </c>
      <c r="F2251" s="4">
        <v>1602.51</v>
      </c>
      <c r="G2251" s="4">
        <f t="shared" si="283"/>
        <v>2</v>
      </c>
      <c r="H2251" s="4">
        <f t="shared" si="284"/>
        <v>3</v>
      </c>
      <c r="I2251">
        <f t="shared" si="285"/>
        <v>3</v>
      </c>
      <c r="J2251">
        <f t="shared" si="286"/>
        <v>0</v>
      </c>
      <c r="K2251">
        <f t="shared" si="287"/>
        <v>1</v>
      </c>
      <c r="L2251">
        <f t="shared" si="288"/>
        <v>1</v>
      </c>
      <c r="M2251" t="str">
        <f t="shared" si="289"/>
        <v>011</v>
      </c>
      <c r="N2251" t="str">
        <f t="shared" si="290"/>
        <v>重要唤回客户</v>
      </c>
    </row>
    <row r="2252" spans="1:14">
      <c r="A2252">
        <v>10002251</v>
      </c>
      <c r="B2252" t="s">
        <v>134</v>
      </c>
      <c r="C2252" s="3">
        <v>43613.24</v>
      </c>
      <c r="D2252" s="20">
        <v>33</v>
      </c>
      <c r="E2252" s="4">
        <v>33</v>
      </c>
      <c r="F2252" s="4">
        <v>1688.94</v>
      </c>
      <c r="G2252" s="4">
        <f t="shared" si="283"/>
        <v>3</v>
      </c>
      <c r="H2252" s="4">
        <f t="shared" si="284"/>
        <v>5</v>
      </c>
      <c r="I2252">
        <f t="shared" si="285"/>
        <v>3</v>
      </c>
      <c r="J2252">
        <f t="shared" si="286"/>
        <v>1</v>
      </c>
      <c r="K2252">
        <f t="shared" si="287"/>
        <v>1</v>
      </c>
      <c r="L2252">
        <f t="shared" si="288"/>
        <v>1</v>
      </c>
      <c r="M2252" t="str">
        <f t="shared" si="289"/>
        <v>111</v>
      </c>
      <c r="N2252" t="str">
        <f t="shared" si="290"/>
        <v>重要价值客户</v>
      </c>
    </row>
    <row r="2253" spans="1:14">
      <c r="A2253">
        <v>10002252</v>
      </c>
      <c r="B2253" t="s">
        <v>144</v>
      </c>
      <c r="C2253" s="3">
        <v>43424.6</v>
      </c>
      <c r="D2253" s="20">
        <v>222</v>
      </c>
      <c r="E2253" s="4">
        <v>10</v>
      </c>
      <c r="F2253" s="4">
        <v>1112.0999999999999</v>
      </c>
      <c r="G2253" s="4">
        <f t="shared" si="283"/>
        <v>1</v>
      </c>
      <c r="H2253" s="4">
        <f t="shared" si="284"/>
        <v>2</v>
      </c>
      <c r="I2253">
        <f t="shared" si="285"/>
        <v>2</v>
      </c>
      <c r="J2253">
        <f t="shared" si="286"/>
        <v>0</v>
      </c>
      <c r="K2253">
        <f t="shared" si="287"/>
        <v>0</v>
      </c>
      <c r="L2253">
        <f t="shared" si="288"/>
        <v>0</v>
      </c>
      <c r="M2253" t="str">
        <f t="shared" si="289"/>
        <v>000</v>
      </c>
      <c r="N2253" t="str">
        <f t="shared" si="290"/>
        <v>流失客户</v>
      </c>
    </row>
    <row r="2254" spans="1:14">
      <c r="A2254">
        <v>10002253</v>
      </c>
      <c r="B2254" t="s">
        <v>134</v>
      </c>
      <c r="C2254" s="3">
        <v>43609.24</v>
      </c>
      <c r="D2254" s="20">
        <v>37</v>
      </c>
      <c r="E2254" s="4">
        <v>30</v>
      </c>
      <c r="F2254" s="4">
        <v>2568.9</v>
      </c>
      <c r="G2254" s="4">
        <f t="shared" si="283"/>
        <v>2</v>
      </c>
      <c r="H2254" s="4">
        <f t="shared" si="284"/>
        <v>4</v>
      </c>
      <c r="I2254">
        <f t="shared" si="285"/>
        <v>4</v>
      </c>
      <c r="J2254">
        <f t="shared" si="286"/>
        <v>0</v>
      </c>
      <c r="K2254">
        <f t="shared" si="287"/>
        <v>1</v>
      </c>
      <c r="L2254">
        <f t="shared" si="288"/>
        <v>1</v>
      </c>
      <c r="M2254" t="str">
        <f t="shared" si="289"/>
        <v>011</v>
      </c>
      <c r="N2254" t="str">
        <f t="shared" si="290"/>
        <v>重要唤回客户</v>
      </c>
    </row>
    <row r="2255" spans="1:14">
      <c r="A2255">
        <v>10002254</v>
      </c>
      <c r="B2255" t="s">
        <v>144</v>
      </c>
      <c r="C2255" s="3">
        <v>43386.2</v>
      </c>
      <c r="D2255" s="20">
        <v>260</v>
      </c>
      <c r="E2255" s="4">
        <v>7</v>
      </c>
      <c r="F2255" s="4">
        <v>746.27</v>
      </c>
      <c r="G2255" s="4">
        <f t="shared" si="283"/>
        <v>1</v>
      </c>
      <c r="H2255" s="4">
        <f t="shared" si="284"/>
        <v>1</v>
      </c>
      <c r="I2255">
        <f t="shared" si="285"/>
        <v>1</v>
      </c>
      <c r="J2255">
        <f t="shared" si="286"/>
        <v>0</v>
      </c>
      <c r="K2255">
        <f t="shared" si="287"/>
        <v>0</v>
      </c>
      <c r="L2255">
        <f t="shared" si="288"/>
        <v>0</v>
      </c>
      <c r="M2255" t="str">
        <f t="shared" si="289"/>
        <v>000</v>
      </c>
      <c r="N2255" t="str">
        <f t="shared" si="290"/>
        <v>流失客户</v>
      </c>
    </row>
    <row r="2256" spans="1:14">
      <c r="A2256">
        <v>10002255</v>
      </c>
      <c r="B2256" t="s">
        <v>134</v>
      </c>
      <c r="C2256" s="3">
        <v>43630.44</v>
      </c>
      <c r="D2256" s="20">
        <v>16</v>
      </c>
      <c r="E2256" s="4">
        <v>18</v>
      </c>
      <c r="F2256" s="4">
        <v>1574.82</v>
      </c>
      <c r="G2256" s="4">
        <f t="shared" si="283"/>
        <v>4</v>
      </c>
      <c r="H2256" s="4">
        <f t="shared" si="284"/>
        <v>3</v>
      </c>
      <c r="I2256">
        <f t="shared" si="285"/>
        <v>3</v>
      </c>
      <c r="J2256">
        <f t="shared" si="286"/>
        <v>1</v>
      </c>
      <c r="K2256">
        <f t="shared" si="287"/>
        <v>1</v>
      </c>
      <c r="L2256">
        <f t="shared" si="288"/>
        <v>1</v>
      </c>
      <c r="M2256" t="str">
        <f t="shared" si="289"/>
        <v>111</v>
      </c>
      <c r="N2256" t="str">
        <f t="shared" si="290"/>
        <v>重要价值客户</v>
      </c>
    </row>
    <row r="2257" spans="1:14">
      <c r="A2257">
        <v>10002256</v>
      </c>
      <c r="B2257" t="s">
        <v>134</v>
      </c>
      <c r="C2257" s="3">
        <v>43622.8</v>
      </c>
      <c r="D2257" s="20">
        <v>24</v>
      </c>
      <c r="E2257" s="4">
        <v>33</v>
      </c>
      <c r="F2257" s="4">
        <v>1852.29</v>
      </c>
      <c r="G2257" s="4">
        <f t="shared" si="283"/>
        <v>3</v>
      </c>
      <c r="H2257" s="4">
        <f t="shared" si="284"/>
        <v>5</v>
      </c>
      <c r="I2257">
        <f t="shared" si="285"/>
        <v>3</v>
      </c>
      <c r="J2257">
        <f t="shared" si="286"/>
        <v>1</v>
      </c>
      <c r="K2257">
        <f t="shared" si="287"/>
        <v>1</v>
      </c>
      <c r="L2257">
        <f t="shared" si="288"/>
        <v>1</v>
      </c>
      <c r="M2257" t="str">
        <f t="shared" si="289"/>
        <v>111</v>
      </c>
      <c r="N2257" t="str">
        <f t="shared" si="290"/>
        <v>重要价值客户</v>
      </c>
    </row>
    <row r="2258" spans="1:14">
      <c r="A2258">
        <v>10002257</v>
      </c>
      <c r="B2258" t="s">
        <v>134</v>
      </c>
      <c r="C2258" s="3">
        <v>43619.59</v>
      </c>
      <c r="D2258" s="20">
        <v>27</v>
      </c>
      <c r="E2258" s="4">
        <v>19</v>
      </c>
      <c r="F2258" s="4">
        <v>1849.08</v>
      </c>
      <c r="G2258" s="4">
        <f t="shared" si="283"/>
        <v>3</v>
      </c>
      <c r="H2258" s="4">
        <f t="shared" si="284"/>
        <v>3</v>
      </c>
      <c r="I2258">
        <f t="shared" si="285"/>
        <v>3</v>
      </c>
      <c r="J2258">
        <f t="shared" si="286"/>
        <v>1</v>
      </c>
      <c r="K2258">
        <f t="shared" si="287"/>
        <v>1</v>
      </c>
      <c r="L2258">
        <f t="shared" si="288"/>
        <v>1</v>
      </c>
      <c r="M2258" t="str">
        <f t="shared" si="289"/>
        <v>111</v>
      </c>
      <c r="N2258" t="str">
        <f t="shared" si="290"/>
        <v>重要价值客户</v>
      </c>
    </row>
    <row r="2259" spans="1:14">
      <c r="A2259">
        <v>10002258</v>
      </c>
      <c r="B2259" t="s">
        <v>144</v>
      </c>
      <c r="C2259" s="3">
        <v>43634.74</v>
      </c>
      <c r="D2259" s="20">
        <v>12</v>
      </c>
      <c r="E2259" s="4">
        <v>23</v>
      </c>
      <c r="F2259" s="4">
        <v>1433.36</v>
      </c>
      <c r="G2259" s="4">
        <f t="shared" si="283"/>
        <v>4</v>
      </c>
      <c r="H2259" s="4">
        <f t="shared" si="284"/>
        <v>3</v>
      </c>
      <c r="I2259">
        <f t="shared" si="285"/>
        <v>3</v>
      </c>
      <c r="J2259">
        <f t="shared" si="286"/>
        <v>1</v>
      </c>
      <c r="K2259">
        <f t="shared" si="287"/>
        <v>1</v>
      </c>
      <c r="L2259">
        <f t="shared" si="288"/>
        <v>1</v>
      </c>
      <c r="M2259" t="str">
        <f t="shared" si="289"/>
        <v>111</v>
      </c>
      <c r="N2259" t="str">
        <f t="shared" si="290"/>
        <v>重要价值客户</v>
      </c>
    </row>
    <row r="2260" spans="1:14">
      <c r="A2260">
        <v>10002259</v>
      </c>
      <c r="B2260" t="s">
        <v>134</v>
      </c>
      <c r="C2260" s="3">
        <v>43641</v>
      </c>
      <c r="D2260" s="20">
        <v>5</v>
      </c>
      <c r="E2260" s="4">
        <v>28</v>
      </c>
      <c r="F2260" s="4">
        <v>2190.44</v>
      </c>
      <c r="G2260" s="4">
        <f t="shared" si="283"/>
        <v>5</v>
      </c>
      <c r="H2260" s="4">
        <f t="shared" si="284"/>
        <v>4</v>
      </c>
      <c r="I2260">
        <f t="shared" si="285"/>
        <v>4</v>
      </c>
      <c r="J2260">
        <f t="shared" si="286"/>
        <v>1</v>
      </c>
      <c r="K2260">
        <f t="shared" si="287"/>
        <v>1</v>
      </c>
      <c r="L2260">
        <f t="shared" si="288"/>
        <v>1</v>
      </c>
      <c r="M2260" t="str">
        <f t="shared" si="289"/>
        <v>111</v>
      </c>
      <c r="N2260" t="str">
        <f t="shared" si="290"/>
        <v>重要价值客户</v>
      </c>
    </row>
    <row r="2261" spans="1:14">
      <c r="A2261">
        <v>10002260</v>
      </c>
      <c r="B2261" t="s">
        <v>144</v>
      </c>
      <c r="C2261" s="3">
        <v>43642.37</v>
      </c>
      <c r="D2261" s="20">
        <v>4</v>
      </c>
      <c r="E2261" s="4">
        <v>24</v>
      </c>
      <c r="F2261" s="4">
        <v>1441.92</v>
      </c>
      <c r="G2261" s="4">
        <f t="shared" si="283"/>
        <v>5</v>
      </c>
      <c r="H2261" s="4">
        <f t="shared" si="284"/>
        <v>4</v>
      </c>
      <c r="I2261">
        <f t="shared" si="285"/>
        <v>3</v>
      </c>
      <c r="J2261">
        <f t="shared" si="286"/>
        <v>1</v>
      </c>
      <c r="K2261">
        <f t="shared" si="287"/>
        <v>1</v>
      </c>
      <c r="L2261">
        <f t="shared" si="288"/>
        <v>1</v>
      </c>
      <c r="M2261" t="str">
        <f t="shared" si="289"/>
        <v>111</v>
      </c>
      <c r="N2261" t="str">
        <f t="shared" si="290"/>
        <v>重要价值客户</v>
      </c>
    </row>
    <row r="2262" spans="1:14">
      <c r="A2262">
        <v>10002261</v>
      </c>
      <c r="B2262" t="s">
        <v>144</v>
      </c>
      <c r="C2262" s="3">
        <v>43577.66</v>
      </c>
      <c r="D2262" s="20">
        <v>69</v>
      </c>
      <c r="E2262" s="4">
        <v>20</v>
      </c>
      <c r="F2262" s="4">
        <v>2242.8000000000002</v>
      </c>
      <c r="G2262" s="4">
        <f t="shared" si="283"/>
        <v>2</v>
      </c>
      <c r="H2262" s="4">
        <f t="shared" si="284"/>
        <v>3</v>
      </c>
      <c r="I2262">
        <f t="shared" si="285"/>
        <v>4</v>
      </c>
      <c r="J2262">
        <f t="shared" si="286"/>
        <v>0</v>
      </c>
      <c r="K2262">
        <f t="shared" si="287"/>
        <v>1</v>
      </c>
      <c r="L2262">
        <f t="shared" si="288"/>
        <v>1</v>
      </c>
      <c r="M2262" t="str">
        <f t="shared" si="289"/>
        <v>011</v>
      </c>
      <c r="N2262" t="str">
        <f t="shared" si="290"/>
        <v>重要唤回客户</v>
      </c>
    </row>
    <row r="2263" spans="1:14">
      <c r="A2263">
        <v>10002262</v>
      </c>
      <c r="B2263" t="s">
        <v>134</v>
      </c>
      <c r="C2263" s="3">
        <v>43618.59</v>
      </c>
      <c r="D2263" s="20">
        <v>28</v>
      </c>
      <c r="E2263" s="4">
        <v>18</v>
      </c>
      <c r="F2263" s="4">
        <v>1390.5</v>
      </c>
      <c r="G2263" s="4">
        <f t="shared" si="283"/>
        <v>3</v>
      </c>
      <c r="H2263" s="4">
        <f t="shared" si="284"/>
        <v>3</v>
      </c>
      <c r="I2263">
        <f t="shared" si="285"/>
        <v>2</v>
      </c>
      <c r="J2263">
        <f t="shared" si="286"/>
        <v>1</v>
      </c>
      <c r="K2263">
        <f t="shared" si="287"/>
        <v>1</v>
      </c>
      <c r="L2263">
        <f t="shared" si="288"/>
        <v>0</v>
      </c>
      <c r="M2263" t="str">
        <f t="shared" si="289"/>
        <v>110</v>
      </c>
      <c r="N2263" t="str">
        <f t="shared" si="290"/>
        <v>潜力客户</v>
      </c>
    </row>
    <row r="2264" spans="1:14">
      <c r="A2264">
        <v>10002263</v>
      </c>
      <c r="B2264" t="s">
        <v>134</v>
      </c>
      <c r="C2264" s="3">
        <v>43636.74</v>
      </c>
      <c r="D2264" s="20">
        <v>10</v>
      </c>
      <c r="E2264" s="4">
        <v>36</v>
      </c>
      <c r="F2264" s="4">
        <v>2991.6</v>
      </c>
      <c r="G2264" s="4">
        <f t="shared" si="283"/>
        <v>4</v>
      </c>
      <c r="H2264" s="4">
        <f t="shared" si="284"/>
        <v>5</v>
      </c>
      <c r="I2264">
        <f t="shared" si="285"/>
        <v>5</v>
      </c>
      <c r="J2264">
        <f t="shared" si="286"/>
        <v>1</v>
      </c>
      <c r="K2264">
        <f t="shared" si="287"/>
        <v>1</v>
      </c>
      <c r="L2264">
        <f t="shared" si="288"/>
        <v>1</v>
      </c>
      <c r="M2264" t="str">
        <f t="shared" si="289"/>
        <v>111</v>
      </c>
      <c r="N2264" t="str">
        <f t="shared" si="290"/>
        <v>重要价值客户</v>
      </c>
    </row>
    <row r="2265" spans="1:14">
      <c r="A2265">
        <v>10002264</v>
      </c>
      <c r="B2265" t="s">
        <v>134</v>
      </c>
      <c r="C2265" s="3">
        <v>43617.59</v>
      </c>
      <c r="D2265" s="20">
        <v>29</v>
      </c>
      <c r="E2265" s="4">
        <v>18</v>
      </c>
      <c r="F2265" s="4">
        <v>1566.54</v>
      </c>
      <c r="G2265" s="4">
        <f t="shared" si="283"/>
        <v>3</v>
      </c>
      <c r="H2265" s="4">
        <f t="shared" si="284"/>
        <v>3</v>
      </c>
      <c r="I2265">
        <f t="shared" si="285"/>
        <v>3</v>
      </c>
      <c r="J2265">
        <f t="shared" si="286"/>
        <v>1</v>
      </c>
      <c r="K2265">
        <f t="shared" si="287"/>
        <v>1</v>
      </c>
      <c r="L2265">
        <f t="shared" si="288"/>
        <v>1</v>
      </c>
      <c r="M2265" t="str">
        <f t="shared" si="289"/>
        <v>111</v>
      </c>
      <c r="N2265" t="str">
        <f t="shared" si="290"/>
        <v>重要价值客户</v>
      </c>
    </row>
    <row r="2266" spans="1:14">
      <c r="A2266">
        <v>10002265</v>
      </c>
      <c r="B2266" t="s">
        <v>134</v>
      </c>
      <c r="C2266" s="3">
        <v>43611.42</v>
      </c>
      <c r="D2266" s="20">
        <v>35</v>
      </c>
      <c r="E2266" s="4">
        <v>40</v>
      </c>
      <c r="F2266" s="4">
        <v>3513.2</v>
      </c>
      <c r="G2266" s="4">
        <f t="shared" si="283"/>
        <v>2</v>
      </c>
      <c r="H2266" s="4">
        <f t="shared" si="284"/>
        <v>5</v>
      </c>
      <c r="I2266">
        <f t="shared" si="285"/>
        <v>5</v>
      </c>
      <c r="J2266">
        <f t="shared" si="286"/>
        <v>0</v>
      </c>
      <c r="K2266">
        <f t="shared" si="287"/>
        <v>1</v>
      </c>
      <c r="L2266">
        <f t="shared" si="288"/>
        <v>1</v>
      </c>
      <c r="M2266" t="str">
        <f t="shared" si="289"/>
        <v>011</v>
      </c>
      <c r="N2266" t="str">
        <f t="shared" si="290"/>
        <v>重要唤回客户</v>
      </c>
    </row>
    <row r="2267" spans="1:14">
      <c r="A2267">
        <v>10002266</v>
      </c>
      <c r="B2267" t="s">
        <v>144</v>
      </c>
      <c r="C2267" s="3">
        <v>43412.94</v>
      </c>
      <c r="D2267" s="20">
        <v>234</v>
      </c>
      <c r="E2267" s="4">
        <v>9</v>
      </c>
      <c r="F2267" s="4">
        <v>1308.42</v>
      </c>
      <c r="G2267" s="4">
        <f t="shared" si="283"/>
        <v>1</v>
      </c>
      <c r="H2267" s="4">
        <f t="shared" si="284"/>
        <v>1</v>
      </c>
      <c r="I2267">
        <f t="shared" si="285"/>
        <v>2</v>
      </c>
      <c r="J2267">
        <f t="shared" si="286"/>
        <v>0</v>
      </c>
      <c r="K2267">
        <f t="shared" si="287"/>
        <v>0</v>
      </c>
      <c r="L2267">
        <f t="shared" si="288"/>
        <v>0</v>
      </c>
      <c r="M2267" t="str">
        <f t="shared" si="289"/>
        <v>000</v>
      </c>
      <c r="N2267" t="str">
        <f t="shared" si="290"/>
        <v>流失客户</v>
      </c>
    </row>
    <row r="2268" spans="1:14">
      <c r="A2268">
        <v>10002267</v>
      </c>
      <c r="B2268" t="s">
        <v>134</v>
      </c>
      <c r="C2268" s="3">
        <v>43638.38</v>
      </c>
      <c r="D2268" s="20">
        <v>8</v>
      </c>
      <c r="E2268" s="4">
        <v>19</v>
      </c>
      <c r="F2268" s="4">
        <v>1089.8399999999999</v>
      </c>
      <c r="G2268" s="4">
        <f t="shared" si="283"/>
        <v>5</v>
      </c>
      <c r="H2268" s="4">
        <f t="shared" si="284"/>
        <v>3</v>
      </c>
      <c r="I2268">
        <f t="shared" si="285"/>
        <v>2</v>
      </c>
      <c r="J2268">
        <f t="shared" si="286"/>
        <v>1</v>
      </c>
      <c r="K2268">
        <f t="shared" si="287"/>
        <v>1</v>
      </c>
      <c r="L2268">
        <f t="shared" si="288"/>
        <v>0</v>
      </c>
      <c r="M2268" t="str">
        <f t="shared" si="289"/>
        <v>110</v>
      </c>
      <c r="N2268" t="str">
        <f t="shared" si="290"/>
        <v>潜力客户</v>
      </c>
    </row>
    <row r="2269" spans="1:14">
      <c r="A2269">
        <v>10002268</v>
      </c>
      <c r="B2269" t="s">
        <v>134</v>
      </c>
      <c r="C2269" s="3">
        <v>43624.28</v>
      </c>
      <c r="D2269" s="20">
        <v>22</v>
      </c>
      <c r="E2269" s="4">
        <v>26</v>
      </c>
      <c r="F2269" s="4">
        <v>1827.02</v>
      </c>
      <c r="G2269" s="4">
        <f t="shared" si="283"/>
        <v>3</v>
      </c>
      <c r="H2269" s="4">
        <f t="shared" si="284"/>
        <v>4</v>
      </c>
      <c r="I2269">
        <f t="shared" si="285"/>
        <v>3</v>
      </c>
      <c r="J2269">
        <f t="shared" si="286"/>
        <v>1</v>
      </c>
      <c r="K2269">
        <f t="shared" si="287"/>
        <v>1</v>
      </c>
      <c r="L2269">
        <f t="shared" si="288"/>
        <v>1</v>
      </c>
      <c r="M2269" t="str">
        <f t="shared" si="289"/>
        <v>111</v>
      </c>
      <c r="N2269" t="str">
        <f t="shared" si="290"/>
        <v>重要价值客户</v>
      </c>
    </row>
    <row r="2270" spans="1:14">
      <c r="A2270">
        <v>10002269</v>
      </c>
      <c r="B2270" t="s">
        <v>144</v>
      </c>
      <c r="C2270" s="3">
        <v>43567.98</v>
      </c>
      <c r="D2270" s="20">
        <v>79</v>
      </c>
      <c r="E2270" s="4">
        <v>19</v>
      </c>
      <c r="F2270" s="4">
        <v>2219.96</v>
      </c>
      <c r="G2270" s="4">
        <f t="shared" si="283"/>
        <v>2</v>
      </c>
      <c r="H2270" s="4">
        <f t="shared" si="284"/>
        <v>3</v>
      </c>
      <c r="I2270">
        <f t="shared" si="285"/>
        <v>4</v>
      </c>
      <c r="J2270">
        <f t="shared" si="286"/>
        <v>0</v>
      </c>
      <c r="K2270">
        <f t="shared" si="287"/>
        <v>1</v>
      </c>
      <c r="L2270">
        <f t="shared" si="288"/>
        <v>1</v>
      </c>
      <c r="M2270" t="str">
        <f t="shared" si="289"/>
        <v>011</v>
      </c>
      <c r="N2270" t="str">
        <f t="shared" si="290"/>
        <v>重要唤回客户</v>
      </c>
    </row>
    <row r="2271" spans="1:14">
      <c r="A2271">
        <v>10002270</v>
      </c>
      <c r="B2271" t="s">
        <v>144</v>
      </c>
      <c r="C2271" s="3">
        <v>43592.32</v>
      </c>
      <c r="D2271" s="20">
        <v>54</v>
      </c>
      <c r="E2271" s="4">
        <v>21</v>
      </c>
      <c r="F2271" s="4">
        <v>1383.9</v>
      </c>
      <c r="G2271" s="4">
        <f t="shared" si="283"/>
        <v>2</v>
      </c>
      <c r="H2271" s="4">
        <f t="shared" si="284"/>
        <v>3</v>
      </c>
      <c r="I2271">
        <f t="shared" si="285"/>
        <v>2</v>
      </c>
      <c r="J2271">
        <f t="shared" si="286"/>
        <v>0</v>
      </c>
      <c r="K2271">
        <f t="shared" si="287"/>
        <v>1</v>
      </c>
      <c r="L2271">
        <f t="shared" si="288"/>
        <v>0</v>
      </c>
      <c r="M2271" t="str">
        <f t="shared" si="289"/>
        <v>010</v>
      </c>
      <c r="N2271" t="str">
        <f t="shared" si="290"/>
        <v>一般维持客户</v>
      </c>
    </row>
    <row r="2272" spans="1:14">
      <c r="A2272">
        <v>10002271</v>
      </c>
      <c r="B2272" t="s">
        <v>134</v>
      </c>
      <c r="C2272" s="3">
        <v>43637.760000000002</v>
      </c>
      <c r="D2272" s="20">
        <v>9</v>
      </c>
      <c r="E2272" s="4">
        <v>33</v>
      </c>
      <c r="F2272" s="4">
        <v>1839.09</v>
      </c>
      <c r="G2272" s="4">
        <f t="shared" si="283"/>
        <v>5</v>
      </c>
      <c r="H2272" s="4">
        <f t="shared" si="284"/>
        <v>5</v>
      </c>
      <c r="I2272">
        <f t="shared" si="285"/>
        <v>3</v>
      </c>
      <c r="J2272">
        <f t="shared" si="286"/>
        <v>1</v>
      </c>
      <c r="K2272">
        <f t="shared" si="287"/>
        <v>1</v>
      </c>
      <c r="L2272">
        <f t="shared" si="288"/>
        <v>1</v>
      </c>
      <c r="M2272" t="str">
        <f t="shared" si="289"/>
        <v>111</v>
      </c>
      <c r="N2272" t="str">
        <f t="shared" si="290"/>
        <v>重要价值客户</v>
      </c>
    </row>
    <row r="2273" spans="1:14">
      <c r="A2273">
        <v>10002272</v>
      </c>
      <c r="B2273" t="s">
        <v>144</v>
      </c>
      <c r="C2273" s="3">
        <v>43610.42</v>
      </c>
      <c r="D2273" s="20">
        <v>36</v>
      </c>
      <c r="E2273" s="4">
        <v>22</v>
      </c>
      <c r="F2273" s="4">
        <v>1404.48</v>
      </c>
      <c r="G2273" s="4">
        <f t="shared" si="283"/>
        <v>2</v>
      </c>
      <c r="H2273" s="4">
        <f t="shared" si="284"/>
        <v>3</v>
      </c>
      <c r="I2273">
        <f t="shared" si="285"/>
        <v>3</v>
      </c>
      <c r="J2273">
        <f t="shared" si="286"/>
        <v>0</v>
      </c>
      <c r="K2273">
        <f t="shared" si="287"/>
        <v>1</v>
      </c>
      <c r="L2273">
        <f t="shared" si="288"/>
        <v>1</v>
      </c>
      <c r="M2273" t="str">
        <f t="shared" si="289"/>
        <v>011</v>
      </c>
      <c r="N2273" t="str">
        <f t="shared" si="290"/>
        <v>重要唤回客户</v>
      </c>
    </row>
    <row r="2274" spans="1:14">
      <c r="A2274">
        <v>10002273</v>
      </c>
      <c r="B2274" t="s">
        <v>144</v>
      </c>
      <c r="C2274" s="3">
        <v>43465.5</v>
      </c>
      <c r="D2274" s="20">
        <v>181</v>
      </c>
      <c r="E2274" s="4">
        <v>12</v>
      </c>
      <c r="F2274" s="4">
        <v>1643.52</v>
      </c>
      <c r="G2274" s="4">
        <f t="shared" si="283"/>
        <v>1</v>
      </c>
      <c r="H2274" s="4">
        <f t="shared" si="284"/>
        <v>2</v>
      </c>
      <c r="I2274">
        <f t="shared" si="285"/>
        <v>3</v>
      </c>
      <c r="J2274">
        <f t="shared" si="286"/>
        <v>0</v>
      </c>
      <c r="K2274">
        <f t="shared" si="287"/>
        <v>0</v>
      </c>
      <c r="L2274">
        <f t="shared" si="288"/>
        <v>1</v>
      </c>
      <c r="M2274" t="str">
        <f t="shared" si="289"/>
        <v>001</v>
      </c>
      <c r="N2274" t="str">
        <f t="shared" si="290"/>
        <v>重要挽留客户</v>
      </c>
    </row>
    <row r="2275" spans="1:14">
      <c r="A2275">
        <v>10002274</v>
      </c>
      <c r="B2275" t="s">
        <v>134</v>
      </c>
      <c r="C2275" s="3">
        <v>43630.17</v>
      </c>
      <c r="D2275" s="20">
        <v>16</v>
      </c>
      <c r="E2275" s="4">
        <v>51</v>
      </c>
      <c r="F2275" s="4">
        <v>2686.17</v>
      </c>
      <c r="G2275" s="4">
        <f t="shared" si="283"/>
        <v>4</v>
      </c>
      <c r="H2275" s="4">
        <f t="shared" si="284"/>
        <v>5</v>
      </c>
      <c r="I2275">
        <f t="shared" si="285"/>
        <v>4</v>
      </c>
      <c r="J2275">
        <f t="shared" si="286"/>
        <v>1</v>
      </c>
      <c r="K2275">
        <f t="shared" si="287"/>
        <v>1</v>
      </c>
      <c r="L2275">
        <f t="shared" si="288"/>
        <v>1</v>
      </c>
      <c r="M2275" t="str">
        <f t="shared" si="289"/>
        <v>111</v>
      </c>
      <c r="N2275" t="str">
        <f t="shared" si="290"/>
        <v>重要价值客户</v>
      </c>
    </row>
    <row r="2276" spans="1:14">
      <c r="A2276">
        <v>10002275</v>
      </c>
      <c r="B2276" t="s">
        <v>134</v>
      </c>
      <c r="C2276" s="3">
        <v>43642</v>
      </c>
      <c r="D2276" s="20">
        <v>4</v>
      </c>
      <c r="E2276" s="4">
        <v>33</v>
      </c>
      <c r="F2276" s="4">
        <v>2848.23</v>
      </c>
      <c r="G2276" s="4">
        <f t="shared" si="283"/>
        <v>5</v>
      </c>
      <c r="H2276" s="4">
        <f t="shared" si="284"/>
        <v>5</v>
      </c>
      <c r="I2276">
        <f t="shared" si="285"/>
        <v>5</v>
      </c>
      <c r="J2276">
        <f t="shared" si="286"/>
        <v>1</v>
      </c>
      <c r="K2276">
        <f t="shared" si="287"/>
        <v>1</v>
      </c>
      <c r="L2276">
        <f t="shared" si="288"/>
        <v>1</v>
      </c>
      <c r="M2276" t="str">
        <f t="shared" si="289"/>
        <v>111</v>
      </c>
      <c r="N2276" t="str">
        <f t="shared" si="290"/>
        <v>重要价值客户</v>
      </c>
    </row>
    <row r="2277" spans="1:14">
      <c r="A2277">
        <v>10002276</v>
      </c>
      <c r="B2277" t="s">
        <v>134</v>
      </c>
      <c r="C2277" s="3">
        <v>43631.56</v>
      </c>
      <c r="D2277" s="20">
        <v>15</v>
      </c>
      <c r="E2277" s="4">
        <v>33</v>
      </c>
      <c r="F2277" s="4">
        <v>2882.88</v>
      </c>
      <c r="G2277" s="4">
        <f t="shared" si="283"/>
        <v>4</v>
      </c>
      <c r="H2277" s="4">
        <f t="shared" si="284"/>
        <v>5</v>
      </c>
      <c r="I2277">
        <f t="shared" si="285"/>
        <v>5</v>
      </c>
      <c r="J2277">
        <f t="shared" si="286"/>
        <v>1</v>
      </c>
      <c r="K2277">
        <f t="shared" si="287"/>
        <v>1</v>
      </c>
      <c r="L2277">
        <f t="shared" si="288"/>
        <v>1</v>
      </c>
      <c r="M2277" t="str">
        <f t="shared" si="289"/>
        <v>111</v>
      </c>
      <c r="N2277" t="str">
        <f t="shared" si="290"/>
        <v>重要价值客户</v>
      </c>
    </row>
    <row r="2278" spans="1:14">
      <c r="A2278">
        <v>10002277</v>
      </c>
      <c r="B2278" t="s">
        <v>144</v>
      </c>
      <c r="C2278" s="3">
        <v>43572.41</v>
      </c>
      <c r="D2278" s="20">
        <v>74</v>
      </c>
      <c r="E2278" s="4">
        <v>19</v>
      </c>
      <c r="F2278" s="4">
        <v>2622.95</v>
      </c>
      <c r="G2278" s="4">
        <f t="shared" si="283"/>
        <v>2</v>
      </c>
      <c r="H2278" s="4">
        <f t="shared" si="284"/>
        <v>3</v>
      </c>
      <c r="I2278">
        <f t="shared" si="285"/>
        <v>4</v>
      </c>
      <c r="J2278">
        <f t="shared" si="286"/>
        <v>0</v>
      </c>
      <c r="K2278">
        <f t="shared" si="287"/>
        <v>1</v>
      </c>
      <c r="L2278">
        <f t="shared" si="288"/>
        <v>1</v>
      </c>
      <c r="M2278" t="str">
        <f t="shared" si="289"/>
        <v>011</v>
      </c>
      <c r="N2278" t="str">
        <f t="shared" si="290"/>
        <v>重要唤回客户</v>
      </c>
    </row>
    <row r="2279" spans="1:14">
      <c r="A2279">
        <v>10002278</v>
      </c>
      <c r="B2279" t="s">
        <v>144</v>
      </c>
      <c r="C2279" s="3">
        <v>43572.41</v>
      </c>
      <c r="D2279" s="20">
        <v>74</v>
      </c>
      <c r="E2279" s="4">
        <v>19</v>
      </c>
      <c r="F2279" s="4">
        <v>1833.31</v>
      </c>
      <c r="G2279" s="4">
        <f t="shared" si="283"/>
        <v>2</v>
      </c>
      <c r="H2279" s="4">
        <f t="shared" si="284"/>
        <v>3</v>
      </c>
      <c r="I2279">
        <f t="shared" si="285"/>
        <v>3</v>
      </c>
      <c r="J2279">
        <f t="shared" si="286"/>
        <v>0</v>
      </c>
      <c r="K2279">
        <f t="shared" si="287"/>
        <v>1</v>
      </c>
      <c r="L2279">
        <f t="shared" si="288"/>
        <v>1</v>
      </c>
      <c r="M2279" t="str">
        <f t="shared" si="289"/>
        <v>011</v>
      </c>
      <c r="N2279" t="str">
        <f t="shared" si="290"/>
        <v>重要唤回客户</v>
      </c>
    </row>
    <row r="2280" spans="1:14">
      <c r="A2280">
        <v>10002279</v>
      </c>
      <c r="B2280" t="s">
        <v>134</v>
      </c>
      <c r="C2280" s="3">
        <v>43609.9</v>
      </c>
      <c r="D2280" s="20">
        <v>37</v>
      </c>
      <c r="E2280" s="4">
        <v>45</v>
      </c>
      <c r="F2280" s="4">
        <v>3706.65</v>
      </c>
      <c r="G2280" s="4">
        <f t="shared" si="283"/>
        <v>2</v>
      </c>
      <c r="H2280" s="4">
        <f t="shared" si="284"/>
        <v>5</v>
      </c>
      <c r="I2280">
        <f t="shared" si="285"/>
        <v>5</v>
      </c>
      <c r="J2280">
        <f t="shared" si="286"/>
        <v>0</v>
      </c>
      <c r="K2280">
        <f t="shared" si="287"/>
        <v>1</v>
      </c>
      <c r="L2280">
        <f t="shared" si="288"/>
        <v>1</v>
      </c>
      <c r="M2280" t="str">
        <f t="shared" si="289"/>
        <v>011</v>
      </c>
      <c r="N2280" t="str">
        <f t="shared" si="290"/>
        <v>重要唤回客户</v>
      </c>
    </row>
    <row r="2281" spans="1:14">
      <c r="A2281">
        <v>10002280</v>
      </c>
      <c r="B2281" t="s">
        <v>144</v>
      </c>
      <c r="C2281" s="3">
        <v>43644</v>
      </c>
      <c r="D2281" s="20">
        <v>2</v>
      </c>
      <c r="E2281" s="4">
        <v>24</v>
      </c>
      <c r="F2281" s="4">
        <v>1818.24</v>
      </c>
      <c r="G2281" s="4">
        <f t="shared" si="283"/>
        <v>5</v>
      </c>
      <c r="H2281" s="4">
        <f t="shared" si="284"/>
        <v>4</v>
      </c>
      <c r="I2281">
        <f t="shared" si="285"/>
        <v>3</v>
      </c>
      <c r="J2281">
        <f t="shared" si="286"/>
        <v>1</v>
      </c>
      <c r="K2281">
        <f t="shared" si="287"/>
        <v>1</v>
      </c>
      <c r="L2281">
        <f t="shared" si="288"/>
        <v>1</v>
      </c>
      <c r="M2281" t="str">
        <f t="shared" si="289"/>
        <v>111</v>
      </c>
      <c r="N2281" t="str">
        <f t="shared" si="290"/>
        <v>重要价值客户</v>
      </c>
    </row>
    <row r="2282" spans="1:14">
      <c r="A2282">
        <v>10002281</v>
      </c>
      <c r="B2282" t="s">
        <v>144</v>
      </c>
      <c r="C2282" s="3">
        <v>43599.68</v>
      </c>
      <c r="D2282" s="20">
        <v>47</v>
      </c>
      <c r="E2282" s="4">
        <v>21</v>
      </c>
      <c r="F2282" s="4">
        <v>1934.31</v>
      </c>
      <c r="G2282" s="4">
        <f t="shared" si="283"/>
        <v>2</v>
      </c>
      <c r="H2282" s="4">
        <f t="shared" si="284"/>
        <v>3</v>
      </c>
      <c r="I2282">
        <f t="shared" si="285"/>
        <v>3</v>
      </c>
      <c r="J2282">
        <f t="shared" si="286"/>
        <v>0</v>
      </c>
      <c r="K2282">
        <f t="shared" si="287"/>
        <v>1</v>
      </c>
      <c r="L2282">
        <f t="shared" si="288"/>
        <v>1</v>
      </c>
      <c r="M2282" t="str">
        <f t="shared" si="289"/>
        <v>011</v>
      </c>
      <c r="N2282" t="str">
        <f t="shared" si="290"/>
        <v>重要唤回客户</v>
      </c>
    </row>
    <row r="2283" spans="1:14">
      <c r="A2283">
        <v>10002282</v>
      </c>
      <c r="B2283" t="s">
        <v>144</v>
      </c>
      <c r="C2283" s="3">
        <v>43456.28</v>
      </c>
      <c r="D2283" s="20">
        <v>190</v>
      </c>
      <c r="E2283" s="4">
        <v>11</v>
      </c>
      <c r="F2283" s="4">
        <v>1000.23</v>
      </c>
      <c r="G2283" s="4">
        <f t="shared" si="283"/>
        <v>1</v>
      </c>
      <c r="H2283" s="4">
        <f t="shared" si="284"/>
        <v>2</v>
      </c>
      <c r="I2283">
        <f t="shared" si="285"/>
        <v>2</v>
      </c>
      <c r="J2283">
        <f t="shared" si="286"/>
        <v>0</v>
      </c>
      <c r="K2283">
        <f t="shared" si="287"/>
        <v>0</v>
      </c>
      <c r="L2283">
        <f t="shared" si="288"/>
        <v>0</v>
      </c>
      <c r="M2283" t="str">
        <f t="shared" si="289"/>
        <v>000</v>
      </c>
      <c r="N2283" t="str">
        <f t="shared" si="290"/>
        <v>流失客户</v>
      </c>
    </row>
    <row r="2284" spans="1:14">
      <c r="A2284">
        <v>10002283</v>
      </c>
      <c r="B2284" t="s">
        <v>144</v>
      </c>
      <c r="C2284" s="3">
        <v>43610.51</v>
      </c>
      <c r="D2284" s="20">
        <v>36</v>
      </c>
      <c r="E2284" s="4">
        <v>22</v>
      </c>
      <c r="F2284" s="4">
        <v>1592.58</v>
      </c>
      <c r="G2284" s="4">
        <f t="shared" si="283"/>
        <v>2</v>
      </c>
      <c r="H2284" s="4">
        <f t="shared" si="284"/>
        <v>3</v>
      </c>
      <c r="I2284">
        <f t="shared" si="285"/>
        <v>3</v>
      </c>
      <c r="J2284">
        <f t="shared" si="286"/>
        <v>0</v>
      </c>
      <c r="K2284">
        <f t="shared" si="287"/>
        <v>1</v>
      </c>
      <c r="L2284">
        <f t="shared" si="288"/>
        <v>1</v>
      </c>
      <c r="M2284" t="str">
        <f t="shared" si="289"/>
        <v>011</v>
      </c>
      <c r="N2284" t="str">
        <f t="shared" si="290"/>
        <v>重要唤回客户</v>
      </c>
    </row>
    <row r="2285" spans="1:14">
      <c r="A2285">
        <v>10002284</v>
      </c>
      <c r="B2285" t="s">
        <v>134</v>
      </c>
      <c r="C2285" s="3">
        <v>43633.78</v>
      </c>
      <c r="D2285" s="20">
        <v>13</v>
      </c>
      <c r="E2285" s="4">
        <v>17</v>
      </c>
      <c r="F2285" s="4">
        <v>1199.52</v>
      </c>
      <c r="G2285" s="4">
        <f t="shared" si="283"/>
        <v>4</v>
      </c>
      <c r="H2285" s="4">
        <f t="shared" si="284"/>
        <v>3</v>
      </c>
      <c r="I2285">
        <f t="shared" si="285"/>
        <v>2</v>
      </c>
      <c r="J2285">
        <f t="shared" si="286"/>
        <v>1</v>
      </c>
      <c r="K2285">
        <f t="shared" si="287"/>
        <v>1</v>
      </c>
      <c r="L2285">
        <f t="shared" si="288"/>
        <v>0</v>
      </c>
      <c r="M2285" t="str">
        <f t="shared" si="289"/>
        <v>110</v>
      </c>
      <c r="N2285" t="str">
        <f t="shared" si="290"/>
        <v>潜力客户</v>
      </c>
    </row>
    <row r="2286" spans="1:14">
      <c r="A2286">
        <v>10002285</v>
      </c>
      <c r="B2286" t="s">
        <v>144</v>
      </c>
      <c r="C2286" s="3">
        <v>43626</v>
      </c>
      <c r="D2286" s="20">
        <v>20</v>
      </c>
      <c r="E2286" s="4">
        <v>23</v>
      </c>
      <c r="F2286" s="4">
        <v>1551.58</v>
      </c>
      <c r="G2286" s="4">
        <f t="shared" si="283"/>
        <v>3</v>
      </c>
      <c r="H2286" s="4">
        <f t="shared" si="284"/>
        <v>3</v>
      </c>
      <c r="I2286">
        <f t="shared" si="285"/>
        <v>3</v>
      </c>
      <c r="J2286">
        <f t="shared" si="286"/>
        <v>1</v>
      </c>
      <c r="K2286">
        <f t="shared" si="287"/>
        <v>1</v>
      </c>
      <c r="L2286">
        <f t="shared" si="288"/>
        <v>1</v>
      </c>
      <c r="M2286" t="str">
        <f t="shared" si="289"/>
        <v>111</v>
      </c>
      <c r="N2286" t="str">
        <f t="shared" si="290"/>
        <v>重要价值客户</v>
      </c>
    </row>
    <row r="2287" spans="1:14">
      <c r="A2287">
        <v>10002286</v>
      </c>
      <c r="B2287" t="s">
        <v>144</v>
      </c>
      <c r="C2287" s="3">
        <v>43588.4</v>
      </c>
      <c r="D2287" s="20">
        <v>58</v>
      </c>
      <c r="E2287" s="4">
        <v>20</v>
      </c>
      <c r="F2287" s="4">
        <v>2419.6</v>
      </c>
      <c r="G2287" s="4">
        <f t="shared" si="283"/>
        <v>2</v>
      </c>
      <c r="H2287" s="4">
        <f t="shared" si="284"/>
        <v>3</v>
      </c>
      <c r="I2287">
        <f t="shared" si="285"/>
        <v>4</v>
      </c>
      <c r="J2287">
        <f t="shared" si="286"/>
        <v>0</v>
      </c>
      <c r="K2287">
        <f t="shared" si="287"/>
        <v>1</v>
      </c>
      <c r="L2287">
        <f t="shared" si="288"/>
        <v>1</v>
      </c>
      <c r="M2287" t="str">
        <f t="shared" si="289"/>
        <v>011</v>
      </c>
      <c r="N2287" t="str">
        <f t="shared" si="290"/>
        <v>重要唤回客户</v>
      </c>
    </row>
    <row r="2288" spans="1:14">
      <c r="A2288">
        <v>10002287</v>
      </c>
      <c r="B2288" t="s">
        <v>144</v>
      </c>
      <c r="C2288" s="3">
        <v>43407.4</v>
      </c>
      <c r="D2288" s="20">
        <v>239</v>
      </c>
      <c r="E2288" s="4">
        <v>8</v>
      </c>
      <c r="F2288" s="4">
        <v>976.64</v>
      </c>
      <c r="G2288" s="4">
        <f t="shared" si="283"/>
        <v>1</v>
      </c>
      <c r="H2288" s="4">
        <f t="shared" si="284"/>
        <v>1</v>
      </c>
      <c r="I2288">
        <f t="shared" si="285"/>
        <v>2</v>
      </c>
      <c r="J2288">
        <f t="shared" si="286"/>
        <v>0</v>
      </c>
      <c r="K2288">
        <f t="shared" si="287"/>
        <v>0</v>
      </c>
      <c r="L2288">
        <f t="shared" si="288"/>
        <v>0</v>
      </c>
      <c r="M2288" t="str">
        <f t="shared" si="289"/>
        <v>000</v>
      </c>
      <c r="N2288" t="str">
        <f t="shared" si="290"/>
        <v>流失客户</v>
      </c>
    </row>
    <row r="2289" spans="1:14">
      <c r="A2289">
        <v>10002288</v>
      </c>
      <c r="B2289" t="s">
        <v>144</v>
      </c>
      <c r="C2289" s="3">
        <v>43476.800000000003</v>
      </c>
      <c r="D2289" s="20">
        <v>170</v>
      </c>
      <c r="E2289" s="4">
        <v>13</v>
      </c>
      <c r="F2289" s="4">
        <v>1518.79</v>
      </c>
      <c r="G2289" s="4">
        <f t="shared" si="283"/>
        <v>1</v>
      </c>
      <c r="H2289" s="4">
        <f t="shared" si="284"/>
        <v>2</v>
      </c>
      <c r="I2289">
        <f t="shared" si="285"/>
        <v>3</v>
      </c>
      <c r="J2289">
        <f t="shared" si="286"/>
        <v>0</v>
      </c>
      <c r="K2289">
        <f t="shared" si="287"/>
        <v>0</v>
      </c>
      <c r="L2289">
        <f t="shared" si="288"/>
        <v>1</v>
      </c>
      <c r="M2289" t="str">
        <f t="shared" si="289"/>
        <v>001</v>
      </c>
      <c r="N2289" t="str">
        <f t="shared" si="290"/>
        <v>重要挽留客户</v>
      </c>
    </row>
    <row r="2290" spans="1:14">
      <c r="A2290">
        <v>10002289</v>
      </c>
      <c r="B2290" t="s">
        <v>134</v>
      </c>
      <c r="C2290" s="3">
        <v>43640.4</v>
      </c>
      <c r="D2290" s="20">
        <v>6</v>
      </c>
      <c r="E2290" s="4">
        <v>20</v>
      </c>
      <c r="F2290" s="4">
        <v>1206.5999999999999</v>
      </c>
      <c r="G2290" s="4">
        <f t="shared" si="283"/>
        <v>5</v>
      </c>
      <c r="H2290" s="4">
        <f t="shared" si="284"/>
        <v>3</v>
      </c>
      <c r="I2290">
        <f t="shared" si="285"/>
        <v>2</v>
      </c>
      <c r="J2290">
        <f t="shared" si="286"/>
        <v>1</v>
      </c>
      <c r="K2290">
        <f t="shared" si="287"/>
        <v>1</v>
      </c>
      <c r="L2290">
        <f t="shared" si="288"/>
        <v>0</v>
      </c>
      <c r="M2290" t="str">
        <f t="shared" si="289"/>
        <v>110</v>
      </c>
      <c r="N2290" t="str">
        <f t="shared" si="290"/>
        <v>潜力客户</v>
      </c>
    </row>
    <row r="2291" spans="1:14">
      <c r="A2291">
        <v>10002290</v>
      </c>
      <c r="B2291" t="s">
        <v>134</v>
      </c>
      <c r="C2291" s="3">
        <v>43612.2</v>
      </c>
      <c r="D2291" s="20">
        <v>34</v>
      </c>
      <c r="E2291" s="4">
        <v>30</v>
      </c>
      <c r="F2291" s="4">
        <v>2417.4</v>
      </c>
      <c r="G2291" s="4">
        <f t="shared" si="283"/>
        <v>3</v>
      </c>
      <c r="H2291" s="4">
        <f t="shared" si="284"/>
        <v>4</v>
      </c>
      <c r="I2291">
        <f t="shared" si="285"/>
        <v>4</v>
      </c>
      <c r="J2291">
        <f t="shared" si="286"/>
        <v>1</v>
      </c>
      <c r="K2291">
        <f t="shared" si="287"/>
        <v>1</v>
      </c>
      <c r="L2291">
        <f t="shared" si="288"/>
        <v>1</v>
      </c>
      <c r="M2291" t="str">
        <f t="shared" si="289"/>
        <v>111</v>
      </c>
      <c r="N2291" t="str">
        <f t="shared" si="290"/>
        <v>重要价值客户</v>
      </c>
    </row>
    <row r="2292" spans="1:14">
      <c r="A2292">
        <v>10002291</v>
      </c>
      <c r="B2292" t="s">
        <v>144</v>
      </c>
      <c r="C2292" s="3">
        <v>43465.599999999999</v>
      </c>
      <c r="D2292" s="20">
        <v>181</v>
      </c>
      <c r="E2292" s="4">
        <v>12</v>
      </c>
      <c r="F2292" s="4">
        <v>1671.48</v>
      </c>
      <c r="G2292" s="4">
        <f t="shared" si="283"/>
        <v>1</v>
      </c>
      <c r="H2292" s="4">
        <f t="shared" si="284"/>
        <v>2</v>
      </c>
      <c r="I2292">
        <f t="shared" si="285"/>
        <v>3</v>
      </c>
      <c r="J2292">
        <f t="shared" si="286"/>
        <v>0</v>
      </c>
      <c r="K2292">
        <f t="shared" si="287"/>
        <v>0</v>
      </c>
      <c r="L2292">
        <f t="shared" si="288"/>
        <v>1</v>
      </c>
      <c r="M2292" t="str">
        <f t="shared" si="289"/>
        <v>001</v>
      </c>
      <c r="N2292" t="str">
        <f t="shared" si="290"/>
        <v>重要挽留客户</v>
      </c>
    </row>
    <row r="2293" spans="1:14">
      <c r="A2293">
        <v>10002292</v>
      </c>
      <c r="B2293" t="s">
        <v>134</v>
      </c>
      <c r="C2293" s="3">
        <v>43634.2</v>
      </c>
      <c r="D2293" s="20">
        <v>12</v>
      </c>
      <c r="E2293" s="4">
        <v>21</v>
      </c>
      <c r="F2293" s="4">
        <v>1743.21</v>
      </c>
      <c r="G2293" s="4">
        <f t="shared" si="283"/>
        <v>4</v>
      </c>
      <c r="H2293" s="4">
        <f t="shared" si="284"/>
        <v>3</v>
      </c>
      <c r="I2293">
        <f t="shared" si="285"/>
        <v>3</v>
      </c>
      <c r="J2293">
        <f t="shared" si="286"/>
        <v>1</v>
      </c>
      <c r="K2293">
        <f t="shared" si="287"/>
        <v>1</v>
      </c>
      <c r="L2293">
        <f t="shared" si="288"/>
        <v>1</v>
      </c>
      <c r="M2293" t="str">
        <f t="shared" si="289"/>
        <v>111</v>
      </c>
      <c r="N2293" t="str">
        <f t="shared" si="290"/>
        <v>重要价值客户</v>
      </c>
    </row>
    <row r="2294" spans="1:14">
      <c r="A2294">
        <v>10002293</v>
      </c>
      <c r="B2294" t="s">
        <v>134</v>
      </c>
      <c r="C2294" s="3">
        <v>43605</v>
      </c>
      <c r="D2294" s="20">
        <v>41</v>
      </c>
      <c r="E2294" s="4">
        <v>45</v>
      </c>
      <c r="F2294" s="4">
        <v>2286.9</v>
      </c>
      <c r="G2294" s="4">
        <f t="shared" si="283"/>
        <v>2</v>
      </c>
      <c r="H2294" s="4">
        <f t="shared" si="284"/>
        <v>5</v>
      </c>
      <c r="I2294">
        <f t="shared" si="285"/>
        <v>4</v>
      </c>
      <c r="J2294">
        <f t="shared" si="286"/>
        <v>0</v>
      </c>
      <c r="K2294">
        <f t="shared" si="287"/>
        <v>1</v>
      </c>
      <c r="L2294">
        <f t="shared" si="288"/>
        <v>1</v>
      </c>
      <c r="M2294" t="str">
        <f t="shared" si="289"/>
        <v>011</v>
      </c>
      <c r="N2294" t="str">
        <f t="shared" si="290"/>
        <v>重要唤回客户</v>
      </c>
    </row>
    <row r="2295" spans="1:14">
      <c r="A2295">
        <v>10002294</v>
      </c>
      <c r="B2295" t="s">
        <v>134</v>
      </c>
      <c r="C2295" s="3">
        <v>43609</v>
      </c>
      <c r="D2295" s="20">
        <v>37</v>
      </c>
      <c r="E2295" s="4">
        <v>51</v>
      </c>
      <c r="F2295" s="4">
        <v>3971.88</v>
      </c>
      <c r="G2295" s="4">
        <f t="shared" si="283"/>
        <v>2</v>
      </c>
      <c r="H2295" s="4">
        <f t="shared" si="284"/>
        <v>5</v>
      </c>
      <c r="I2295">
        <f t="shared" si="285"/>
        <v>5</v>
      </c>
      <c r="J2295">
        <f t="shared" si="286"/>
        <v>0</v>
      </c>
      <c r="K2295">
        <f t="shared" si="287"/>
        <v>1</v>
      </c>
      <c r="L2295">
        <f t="shared" si="288"/>
        <v>1</v>
      </c>
      <c r="M2295" t="str">
        <f t="shared" si="289"/>
        <v>011</v>
      </c>
      <c r="N2295" t="str">
        <f t="shared" si="290"/>
        <v>重要唤回客户</v>
      </c>
    </row>
    <row r="2296" spans="1:14">
      <c r="A2296">
        <v>10002295</v>
      </c>
      <c r="B2296" t="s">
        <v>134</v>
      </c>
      <c r="C2296" s="3">
        <v>43620.4</v>
      </c>
      <c r="D2296" s="20">
        <v>26</v>
      </c>
      <c r="E2296" s="4">
        <v>26</v>
      </c>
      <c r="F2296" s="4">
        <v>2497.04</v>
      </c>
      <c r="G2296" s="4">
        <f t="shared" si="283"/>
        <v>3</v>
      </c>
      <c r="H2296" s="4">
        <f t="shared" si="284"/>
        <v>4</v>
      </c>
      <c r="I2296">
        <f t="shared" si="285"/>
        <v>4</v>
      </c>
      <c r="J2296">
        <f t="shared" si="286"/>
        <v>1</v>
      </c>
      <c r="K2296">
        <f t="shared" si="287"/>
        <v>1</v>
      </c>
      <c r="L2296">
        <f t="shared" si="288"/>
        <v>1</v>
      </c>
      <c r="M2296" t="str">
        <f t="shared" si="289"/>
        <v>111</v>
      </c>
      <c r="N2296" t="str">
        <f t="shared" si="290"/>
        <v>重要价值客户</v>
      </c>
    </row>
    <row r="2297" spans="1:14">
      <c r="A2297">
        <v>10002296</v>
      </c>
      <c r="B2297" t="s">
        <v>134</v>
      </c>
      <c r="C2297" s="3">
        <v>43613.599999999999</v>
      </c>
      <c r="D2297" s="20">
        <v>33</v>
      </c>
      <c r="E2297" s="4">
        <v>28</v>
      </c>
      <c r="F2297" s="4">
        <v>2107.2800000000002</v>
      </c>
      <c r="G2297" s="4">
        <f t="shared" si="283"/>
        <v>3</v>
      </c>
      <c r="H2297" s="4">
        <f t="shared" si="284"/>
        <v>4</v>
      </c>
      <c r="I2297">
        <f t="shared" si="285"/>
        <v>4</v>
      </c>
      <c r="J2297">
        <f t="shared" si="286"/>
        <v>1</v>
      </c>
      <c r="K2297">
        <f t="shared" si="287"/>
        <v>1</v>
      </c>
      <c r="L2297">
        <f t="shared" si="288"/>
        <v>1</v>
      </c>
      <c r="M2297" t="str">
        <f t="shared" si="289"/>
        <v>111</v>
      </c>
      <c r="N2297" t="str">
        <f t="shared" si="290"/>
        <v>重要价值客户</v>
      </c>
    </row>
    <row r="2298" spans="1:14">
      <c r="A2298">
        <v>10002297</v>
      </c>
      <c r="B2298" t="s">
        <v>134</v>
      </c>
      <c r="C2298" s="3">
        <v>43626</v>
      </c>
      <c r="D2298" s="20">
        <v>20</v>
      </c>
      <c r="E2298" s="4">
        <v>17</v>
      </c>
      <c r="F2298" s="4">
        <v>1487.84</v>
      </c>
      <c r="G2298" s="4">
        <f t="shared" si="283"/>
        <v>3</v>
      </c>
      <c r="H2298" s="4">
        <f t="shared" si="284"/>
        <v>3</v>
      </c>
      <c r="I2298">
        <f t="shared" si="285"/>
        <v>3</v>
      </c>
      <c r="J2298">
        <f t="shared" si="286"/>
        <v>1</v>
      </c>
      <c r="K2298">
        <f t="shared" si="287"/>
        <v>1</v>
      </c>
      <c r="L2298">
        <f t="shared" si="288"/>
        <v>1</v>
      </c>
      <c r="M2298" t="str">
        <f t="shared" si="289"/>
        <v>111</v>
      </c>
      <c r="N2298" t="str">
        <f t="shared" si="290"/>
        <v>重要价值客户</v>
      </c>
    </row>
    <row r="2299" spans="1:14">
      <c r="A2299">
        <v>10002298</v>
      </c>
      <c r="B2299" t="s">
        <v>134</v>
      </c>
      <c r="C2299" s="3">
        <v>43608.6</v>
      </c>
      <c r="D2299" s="20">
        <v>38</v>
      </c>
      <c r="E2299" s="4">
        <v>21</v>
      </c>
      <c r="F2299" s="4">
        <v>1429.26</v>
      </c>
      <c r="G2299" s="4">
        <f t="shared" si="283"/>
        <v>2</v>
      </c>
      <c r="H2299" s="4">
        <f t="shared" si="284"/>
        <v>3</v>
      </c>
      <c r="I2299">
        <f t="shared" si="285"/>
        <v>3</v>
      </c>
      <c r="J2299">
        <f t="shared" si="286"/>
        <v>0</v>
      </c>
      <c r="K2299">
        <f t="shared" si="287"/>
        <v>1</v>
      </c>
      <c r="L2299">
        <f t="shared" si="288"/>
        <v>1</v>
      </c>
      <c r="M2299" t="str">
        <f t="shared" si="289"/>
        <v>011</v>
      </c>
      <c r="N2299" t="str">
        <f t="shared" si="290"/>
        <v>重要唤回客户</v>
      </c>
    </row>
    <row r="2300" spans="1:14">
      <c r="A2300">
        <v>10002299</v>
      </c>
      <c r="B2300" t="s">
        <v>144</v>
      </c>
      <c r="C2300" s="3">
        <v>43419.83</v>
      </c>
      <c r="D2300" s="20">
        <v>227</v>
      </c>
      <c r="E2300" s="4">
        <v>9</v>
      </c>
      <c r="F2300" s="4">
        <v>948.51</v>
      </c>
      <c r="G2300" s="4">
        <f t="shared" si="283"/>
        <v>1</v>
      </c>
      <c r="H2300" s="4">
        <f t="shared" si="284"/>
        <v>1</v>
      </c>
      <c r="I2300">
        <f t="shared" si="285"/>
        <v>2</v>
      </c>
      <c r="J2300">
        <f t="shared" si="286"/>
        <v>0</v>
      </c>
      <c r="K2300">
        <f t="shared" si="287"/>
        <v>0</v>
      </c>
      <c r="L2300">
        <f t="shared" si="288"/>
        <v>0</v>
      </c>
      <c r="M2300" t="str">
        <f t="shared" si="289"/>
        <v>000</v>
      </c>
      <c r="N2300" t="str">
        <f t="shared" si="290"/>
        <v>流失客户</v>
      </c>
    </row>
    <row r="2301" spans="1:14">
      <c r="A2301">
        <v>10002300</v>
      </c>
      <c r="B2301" t="s">
        <v>134</v>
      </c>
      <c r="C2301" s="3">
        <v>43610.1</v>
      </c>
      <c r="D2301" s="20">
        <v>36</v>
      </c>
      <c r="E2301" s="4">
        <v>40</v>
      </c>
      <c r="F2301" s="4">
        <v>3848.4</v>
      </c>
      <c r="G2301" s="4">
        <f t="shared" si="283"/>
        <v>2</v>
      </c>
      <c r="H2301" s="4">
        <f t="shared" si="284"/>
        <v>5</v>
      </c>
      <c r="I2301">
        <f t="shared" si="285"/>
        <v>5</v>
      </c>
      <c r="J2301">
        <f t="shared" si="286"/>
        <v>0</v>
      </c>
      <c r="K2301">
        <f t="shared" si="287"/>
        <v>1</v>
      </c>
      <c r="L2301">
        <f t="shared" si="288"/>
        <v>1</v>
      </c>
      <c r="M2301" t="str">
        <f t="shared" si="289"/>
        <v>011</v>
      </c>
      <c r="N2301" t="str">
        <f t="shared" si="290"/>
        <v>重要唤回客户</v>
      </c>
    </row>
    <row r="2302" spans="1:14">
      <c r="A2302">
        <v>10002301</v>
      </c>
      <c r="B2302" t="s">
        <v>144</v>
      </c>
      <c r="C2302" s="3">
        <v>43394.7</v>
      </c>
      <c r="D2302" s="20">
        <v>252</v>
      </c>
      <c r="E2302" s="4">
        <v>7</v>
      </c>
      <c r="F2302" s="4">
        <v>826.84</v>
      </c>
      <c r="G2302" s="4">
        <f t="shared" si="283"/>
        <v>1</v>
      </c>
      <c r="H2302" s="4">
        <f t="shared" si="284"/>
        <v>1</v>
      </c>
      <c r="I2302">
        <f t="shared" si="285"/>
        <v>1</v>
      </c>
      <c r="J2302">
        <f t="shared" si="286"/>
        <v>0</v>
      </c>
      <c r="K2302">
        <f t="shared" si="287"/>
        <v>0</v>
      </c>
      <c r="L2302">
        <f t="shared" si="288"/>
        <v>0</v>
      </c>
      <c r="M2302" t="str">
        <f t="shared" si="289"/>
        <v>000</v>
      </c>
      <c r="N2302" t="str">
        <f t="shared" si="290"/>
        <v>流失客户</v>
      </c>
    </row>
    <row r="2303" spans="1:14">
      <c r="A2303">
        <v>10002302</v>
      </c>
      <c r="B2303" t="s">
        <v>134</v>
      </c>
      <c r="C2303" s="3">
        <v>43634.23</v>
      </c>
      <c r="D2303" s="20">
        <v>12</v>
      </c>
      <c r="E2303" s="4">
        <v>19</v>
      </c>
      <c r="F2303" s="4">
        <v>1695.18</v>
      </c>
      <c r="G2303" s="4">
        <f t="shared" si="283"/>
        <v>4</v>
      </c>
      <c r="H2303" s="4">
        <f t="shared" si="284"/>
        <v>3</v>
      </c>
      <c r="I2303">
        <f t="shared" si="285"/>
        <v>3</v>
      </c>
      <c r="J2303">
        <f t="shared" si="286"/>
        <v>1</v>
      </c>
      <c r="K2303">
        <f t="shared" si="287"/>
        <v>1</v>
      </c>
      <c r="L2303">
        <f t="shared" si="288"/>
        <v>1</v>
      </c>
      <c r="M2303" t="str">
        <f t="shared" si="289"/>
        <v>111</v>
      </c>
      <c r="N2303" t="str">
        <f t="shared" si="290"/>
        <v>重要价值客户</v>
      </c>
    </row>
    <row r="2304" spans="1:14">
      <c r="A2304">
        <v>10002303</v>
      </c>
      <c r="B2304" t="s">
        <v>144</v>
      </c>
      <c r="C2304" s="3">
        <v>43423.42</v>
      </c>
      <c r="D2304" s="20">
        <v>223</v>
      </c>
      <c r="E2304" s="4">
        <v>9</v>
      </c>
      <c r="F2304" s="4">
        <v>748.26</v>
      </c>
      <c r="G2304" s="4">
        <f t="shared" si="283"/>
        <v>1</v>
      </c>
      <c r="H2304" s="4">
        <f t="shared" si="284"/>
        <v>1</v>
      </c>
      <c r="I2304">
        <f t="shared" si="285"/>
        <v>1</v>
      </c>
      <c r="J2304">
        <f t="shared" si="286"/>
        <v>0</v>
      </c>
      <c r="K2304">
        <f t="shared" si="287"/>
        <v>0</v>
      </c>
      <c r="L2304">
        <f t="shared" si="288"/>
        <v>0</v>
      </c>
      <c r="M2304" t="str">
        <f t="shared" si="289"/>
        <v>000</v>
      </c>
      <c r="N2304" t="str">
        <f t="shared" si="290"/>
        <v>流失客户</v>
      </c>
    </row>
    <row r="2305" spans="1:14">
      <c r="A2305">
        <v>10002305</v>
      </c>
      <c r="B2305" t="s">
        <v>134</v>
      </c>
      <c r="C2305" s="3">
        <v>43615.28</v>
      </c>
      <c r="D2305" s="20">
        <v>31</v>
      </c>
      <c r="E2305" s="4">
        <v>51</v>
      </c>
      <c r="F2305" s="4">
        <v>4691.49</v>
      </c>
      <c r="G2305" s="4">
        <f t="shared" si="283"/>
        <v>3</v>
      </c>
      <c r="H2305" s="4">
        <f t="shared" si="284"/>
        <v>5</v>
      </c>
      <c r="I2305">
        <f t="shared" si="285"/>
        <v>5</v>
      </c>
      <c r="J2305">
        <f t="shared" si="286"/>
        <v>1</v>
      </c>
      <c r="K2305">
        <f t="shared" si="287"/>
        <v>1</v>
      </c>
      <c r="L2305">
        <f t="shared" si="288"/>
        <v>1</v>
      </c>
      <c r="M2305" t="str">
        <f t="shared" si="289"/>
        <v>111</v>
      </c>
      <c r="N2305" t="str">
        <f t="shared" si="290"/>
        <v>重要价值客户</v>
      </c>
    </row>
    <row r="2306" spans="1:14">
      <c r="A2306">
        <v>10002306</v>
      </c>
      <c r="B2306" t="s">
        <v>134</v>
      </c>
      <c r="C2306" s="3">
        <v>43605.1</v>
      </c>
      <c r="D2306" s="20">
        <v>41</v>
      </c>
      <c r="E2306" s="4">
        <v>24</v>
      </c>
      <c r="F2306" s="4">
        <v>2278.56</v>
      </c>
      <c r="G2306" s="4">
        <f t="shared" si="283"/>
        <v>2</v>
      </c>
      <c r="H2306" s="4">
        <f t="shared" si="284"/>
        <v>4</v>
      </c>
      <c r="I2306">
        <f t="shared" si="285"/>
        <v>4</v>
      </c>
      <c r="J2306">
        <f t="shared" si="286"/>
        <v>0</v>
      </c>
      <c r="K2306">
        <f t="shared" si="287"/>
        <v>1</v>
      </c>
      <c r="L2306">
        <f t="shared" si="288"/>
        <v>1</v>
      </c>
      <c r="M2306" t="str">
        <f t="shared" si="289"/>
        <v>011</v>
      </c>
      <c r="N2306" t="str">
        <f t="shared" si="290"/>
        <v>重要唤回客户</v>
      </c>
    </row>
    <row r="2307" spans="1:14">
      <c r="A2307">
        <v>10002307</v>
      </c>
      <c r="B2307" t="s">
        <v>144</v>
      </c>
      <c r="C2307" s="3">
        <v>43466.58</v>
      </c>
      <c r="D2307" s="20">
        <v>180</v>
      </c>
      <c r="E2307" s="4">
        <v>12</v>
      </c>
      <c r="F2307" s="4">
        <v>1205.76</v>
      </c>
      <c r="G2307" s="4">
        <f t="shared" ref="G2307:G2370" si="291">LOOKUP(D2307,$O$3:$O$7,$P$3:$P$7)</f>
        <v>1</v>
      </c>
      <c r="H2307" s="4">
        <f t="shared" ref="H2307:H2370" si="292">LOOKUP(E2307,$Q$3:$Q$7,$R$3:$R$7)</f>
        <v>2</v>
      </c>
      <c r="I2307">
        <f t="shared" ref="I2307:I2370" si="293">LOOKUP(F2307,$S$3:$S$7,$T$3:$T$7)</f>
        <v>2</v>
      </c>
      <c r="J2307">
        <f t="shared" ref="J2307:J2370" si="294">IF(G2307&gt;$P$17,1,0)</f>
        <v>0</v>
      </c>
      <c r="K2307">
        <f t="shared" ref="K2307:K2370" si="295">IF(H2307&gt;$P$18,1,0)</f>
        <v>0</v>
      </c>
      <c r="L2307">
        <f t="shared" ref="L2307:L2370" si="296">IF(I2307&gt;$P$19,1,0)</f>
        <v>0</v>
      </c>
      <c r="M2307" t="str">
        <f t="shared" ref="M2307:M2370" si="297">J2307&amp;K2307&amp;L2307</f>
        <v>000</v>
      </c>
      <c r="N2307" t="str">
        <f t="shared" ref="N2307:N2370" si="298">IF(M2307="111","重要价值客户",IF(M2307="011","重要唤回客户",IF(M2307="101","重要深耕客户",IF(M2307="001","重要挽留客户",IF(M2307="110","潜力客户",IF(M2307="100","新客户",IF(M2307="010","一般维持客户",IF(M2307="000","流失客户",""))))))))</f>
        <v>流失客户</v>
      </c>
    </row>
    <row r="2308" spans="1:14">
      <c r="A2308">
        <v>10002308</v>
      </c>
      <c r="B2308" t="s">
        <v>134</v>
      </c>
      <c r="C2308" s="3">
        <v>43628.68</v>
      </c>
      <c r="D2308" s="20">
        <v>18</v>
      </c>
      <c r="E2308" s="4">
        <v>51</v>
      </c>
      <c r="F2308" s="4">
        <v>4510.95</v>
      </c>
      <c r="G2308" s="4">
        <f t="shared" si="291"/>
        <v>4</v>
      </c>
      <c r="H2308" s="4">
        <f t="shared" si="292"/>
        <v>5</v>
      </c>
      <c r="I2308">
        <f t="shared" si="293"/>
        <v>5</v>
      </c>
      <c r="J2308">
        <f t="shared" si="294"/>
        <v>1</v>
      </c>
      <c r="K2308">
        <f t="shared" si="295"/>
        <v>1</v>
      </c>
      <c r="L2308">
        <f t="shared" si="296"/>
        <v>1</v>
      </c>
      <c r="M2308" t="str">
        <f t="shared" si="297"/>
        <v>111</v>
      </c>
      <c r="N2308" t="str">
        <f t="shared" si="298"/>
        <v>重要价值客户</v>
      </c>
    </row>
    <row r="2309" spans="1:14">
      <c r="A2309">
        <v>10002309</v>
      </c>
      <c r="B2309" t="s">
        <v>134</v>
      </c>
      <c r="C2309" s="3">
        <v>43615.94</v>
      </c>
      <c r="D2309" s="20">
        <v>31</v>
      </c>
      <c r="E2309" s="4">
        <v>17</v>
      </c>
      <c r="F2309" s="4">
        <v>1085.45</v>
      </c>
      <c r="G2309" s="4">
        <f t="shared" si="291"/>
        <v>3</v>
      </c>
      <c r="H2309" s="4">
        <f t="shared" si="292"/>
        <v>3</v>
      </c>
      <c r="I2309">
        <f t="shared" si="293"/>
        <v>2</v>
      </c>
      <c r="J2309">
        <f t="shared" si="294"/>
        <v>1</v>
      </c>
      <c r="K2309">
        <f t="shared" si="295"/>
        <v>1</v>
      </c>
      <c r="L2309">
        <f t="shared" si="296"/>
        <v>0</v>
      </c>
      <c r="M2309" t="str">
        <f t="shared" si="297"/>
        <v>110</v>
      </c>
      <c r="N2309" t="str">
        <f t="shared" si="298"/>
        <v>潜力客户</v>
      </c>
    </row>
    <row r="2310" spans="1:14">
      <c r="A2310">
        <v>10002310</v>
      </c>
      <c r="B2310" t="s">
        <v>144</v>
      </c>
      <c r="C2310" s="3">
        <v>43592.88</v>
      </c>
      <c r="D2310" s="20">
        <v>54</v>
      </c>
      <c r="E2310" s="4">
        <v>20</v>
      </c>
      <c r="F2310" s="4">
        <v>2888.4</v>
      </c>
      <c r="G2310" s="4">
        <f t="shared" si="291"/>
        <v>2</v>
      </c>
      <c r="H2310" s="4">
        <f t="shared" si="292"/>
        <v>3</v>
      </c>
      <c r="I2310">
        <f t="shared" si="293"/>
        <v>5</v>
      </c>
      <c r="J2310">
        <f t="shared" si="294"/>
        <v>0</v>
      </c>
      <c r="K2310">
        <f t="shared" si="295"/>
        <v>1</v>
      </c>
      <c r="L2310">
        <f t="shared" si="296"/>
        <v>1</v>
      </c>
      <c r="M2310" t="str">
        <f t="shared" si="297"/>
        <v>011</v>
      </c>
      <c r="N2310" t="str">
        <f t="shared" si="298"/>
        <v>重要唤回客户</v>
      </c>
    </row>
    <row r="2311" spans="1:14">
      <c r="A2311">
        <v>10002311</v>
      </c>
      <c r="B2311" t="s">
        <v>134</v>
      </c>
      <c r="C2311" s="3">
        <v>43633.84</v>
      </c>
      <c r="D2311" s="20">
        <v>13</v>
      </c>
      <c r="E2311" s="4">
        <v>45</v>
      </c>
      <c r="F2311" s="4">
        <v>2895.3</v>
      </c>
      <c r="G2311" s="4">
        <f t="shared" si="291"/>
        <v>4</v>
      </c>
      <c r="H2311" s="4">
        <f t="shared" si="292"/>
        <v>5</v>
      </c>
      <c r="I2311">
        <f t="shared" si="293"/>
        <v>5</v>
      </c>
      <c r="J2311">
        <f t="shared" si="294"/>
        <v>1</v>
      </c>
      <c r="K2311">
        <f t="shared" si="295"/>
        <v>1</v>
      </c>
      <c r="L2311">
        <f t="shared" si="296"/>
        <v>1</v>
      </c>
      <c r="M2311" t="str">
        <f t="shared" si="297"/>
        <v>111</v>
      </c>
      <c r="N2311" t="str">
        <f t="shared" si="298"/>
        <v>重要价值客户</v>
      </c>
    </row>
    <row r="2312" spans="1:14">
      <c r="A2312">
        <v>10002312</v>
      </c>
      <c r="B2312" t="s">
        <v>134</v>
      </c>
      <c r="C2312" s="3">
        <v>43638.42</v>
      </c>
      <c r="D2312" s="20">
        <v>8</v>
      </c>
      <c r="E2312" s="4">
        <v>30</v>
      </c>
      <c r="F2312" s="4">
        <v>2906.4</v>
      </c>
      <c r="G2312" s="4">
        <f t="shared" si="291"/>
        <v>5</v>
      </c>
      <c r="H2312" s="4">
        <f t="shared" si="292"/>
        <v>4</v>
      </c>
      <c r="I2312">
        <f t="shared" si="293"/>
        <v>5</v>
      </c>
      <c r="J2312">
        <f t="shared" si="294"/>
        <v>1</v>
      </c>
      <c r="K2312">
        <f t="shared" si="295"/>
        <v>1</v>
      </c>
      <c r="L2312">
        <f t="shared" si="296"/>
        <v>1</v>
      </c>
      <c r="M2312" t="str">
        <f t="shared" si="297"/>
        <v>111</v>
      </c>
      <c r="N2312" t="str">
        <f t="shared" si="298"/>
        <v>重要价值客户</v>
      </c>
    </row>
    <row r="2313" spans="1:14">
      <c r="A2313">
        <v>10002313</v>
      </c>
      <c r="B2313" t="s">
        <v>144</v>
      </c>
      <c r="C2313" s="3">
        <v>43454.84</v>
      </c>
      <c r="D2313" s="20">
        <v>192</v>
      </c>
      <c r="E2313" s="4">
        <v>11</v>
      </c>
      <c r="F2313" s="4">
        <v>1345.85</v>
      </c>
      <c r="G2313" s="4">
        <f t="shared" si="291"/>
        <v>1</v>
      </c>
      <c r="H2313" s="4">
        <f t="shared" si="292"/>
        <v>2</v>
      </c>
      <c r="I2313">
        <f t="shared" si="293"/>
        <v>2</v>
      </c>
      <c r="J2313">
        <f t="shared" si="294"/>
        <v>0</v>
      </c>
      <c r="K2313">
        <f t="shared" si="295"/>
        <v>0</v>
      </c>
      <c r="L2313">
        <f t="shared" si="296"/>
        <v>0</v>
      </c>
      <c r="M2313" t="str">
        <f t="shared" si="297"/>
        <v>000</v>
      </c>
      <c r="N2313" t="str">
        <f t="shared" si="298"/>
        <v>流失客户</v>
      </c>
    </row>
    <row r="2314" spans="1:14">
      <c r="A2314">
        <v>10002314</v>
      </c>
      <c r="B2314" t="s">
        <v>134</v>
      </c>
      <c r="C2314" s="3">
        <v>43617.94</v>
      </c>
      <c r="D2314" s="20">
        <v>29</v>
      </c>
      <c r="E2314" s="4">
        <v>51</v>
      </c>
      <c r="F2314" s="4">
        <v>3435.36</v>
      </c>
      <c r="G2314" s="4">
        <f t="shared" si="291"/>
        <v>3</v>
      </c>
      <c r="H2314" s="4">
        <f t="shared" si="292"/>
        <v>5</v>
      </c>
      <c r="I2314">
        <f t="shared" si="293"/>
        <v>5</v>
      </c>
      <c r="J2314">
        <f t="shared" si="294"/>
        <v>1</v>
      </c>
      <c r="K2314">
        <f t="shared" si="295"/>
        <v>1</v>
      </c>
      <c r="L2314">
        <f t="shared" si="296"/>
        <v>1</v>
      </c>
      <c r="M2314" t="str">
        <f t="shared" si="297"/>
        <v>111</v>
      </c>
      <c r="N2314" t="str">
        <f t="shared" si="298"/>
        <v>重要价值客户</v>
      </c>
    </row>
    <row r="2315" spans="1:14">
      <c r="A2315">
        <v>10002315</v>
      </c>
      <c r="B2315" t="s">
        <v>134</v>
      </c>
      <c r="C2315" s="3">
        <v>43609.2</v>
      </c>
      <c r="D2315" s="20">
        <v>37</v>
      </c>
      <c r="E2315" s="4">
        <v>18</v>
      </c>
      <c r="F2315" s="4">
        <v>1756.08</v>
      </c>
      <c r="G2315" s="4">
        <f t="shared" si="291"/>
        <v>2</v>
      </c>
      <c r="H2315" s="4">
        <f t="shared" si="292"/>
        <v>3</v>
      </c>
      <c r="I2315">
        <f t="shared" si="293"/>
        <v>3</v>
      </c>
      <c r="J2315">
        <f t="shared" si="294"/>
        <v>0</v>
      </c>
      <c r="K2315">
        <f t="shared" si="295"/>
        <v>1</v>
      </c>
      <c r="L2315">
        <f t="shared" si="296"/>
        <v>1</v>
      </c>
      <c r="M2315" t="str">
        <f t="shared" si="297"/>
        <v>011</v>
      </c>
      <c r="N2315" t="str">
        <f t="shared" si="298"/>
        <v>重要唤回客户</v>
      </c>
    </row>
    <row r="2316" spans="1:14">
      <c r="A2316">
        <v>10002316</v>
      </c>
      <c r="B2316" t="s">
        <v>134</v>
      </c>
      <c r="C2316" s="3">
        <v>43616.94</v>
      </c>
      <c r="D2316" s="20">
        <v>30</v>
      </c>
      <c r="E2316" s="4">
        <v>45</v>
      </c>
      <c r="F2316" s="4">
        <v>3795.75</v>
      </c>
      <c r="G2316" s="4">
        <f t="shared" si="291"/>
        <v>3</v>
      </c>
      <c r="H2316" s="4">
        <f t="shared" si="292"/>
        <v>5</v>
      </c>
      <c r="I2316">
        <f t="shared" si="293"/>
        <v>5</v>
      </c>
      <c r="J2316">
        <f t="shared" si="294"/>
        <v>1</v>
      </c>
      <c r="K2316">
        <f t="shared" si="295"/>
        <v>1</v>
      </c>
      <c r="L2316">
        <f t="shared" si="296"/>
        <v>1</v>
      </c>
      <c r="M2316" t="str">
        <f t="shared" si="297"/>
        <v>111</v>
      </c>
      <c r="N2316" t="str">
        <f t="shared" si="298"/>
        <v>重要价值客户</v>
      </c>
    </row>
    <row r="2317" spans="1:14">
      <c r="A2317">
        <v>10002317</v>
      </c>
      <c r="B2317" t="s">
        <v>134</v>
      </c>
      <c r="C2317" s="3">
        <v>43623.1</v>
      </c>
      <c r="D2317" s="20">
        <v>23</v>
      </c>
      <c r="E2317" s="4">
        <v>27</v>
      </c>
      <c r="F2317" s="4">
        <v>1423.98</v>
      </c>
      <c r="G2317" s="4">
        <f t="shared" si="291"/>
        <v>3</v>
      </c>
      <c r="H2317" s="4">
        <f t="shared" si="292"/>
        <v>4</v>
      </c>
      <c r="I2317">
        <f t="shared" si="293"/>
        <v>3</v>
      </c>
      <c r="J2317">
        <f t="shared" si="294"/>
        <v>1</v>
      </c>
      <c r="K2317">
        <f t="shared" si="295"/>
        <v>1</v>
      </c>
      <c r="L2317">
        <f t="shared" si="296"/>
        <v>1</v>
      </c>
      <c r="M2317" t="str">
        <f t="shared" si="297"/>
        <v>111</v>
      </c>
      <c r="N2317" t="str">
        <f t="shared" si="298"/>
        <v>重要价值客户</v>
      </c>
    </row>
    <row r="2318" spans="1:14">
      <c r="A2318">
        <v>10002318</v>
      </c>
      <c r="B2318" t="s">
        <v>134</v>
      </c>
      <c r="C2318" s="3">
        <v>43619.519999999997</v>
      </c>
      <c r="D2318" s="20">
        <v>27</v>
      </c>
      <c r="E2318" s="4">
        <v>30</v>
      </c>
      <c r="F2318" s="4">
        <v>2699.4</v>
      </c>
      <c r="G2318" s="4">
        <f t="shared" si="291"/>
        <v>3</v>
      </c>
      <c r="H2318" s="4">
        <f t="shared" si="292"/>
        <v>4</v>
      </c>
      <c r="I2318">
        <f t="shared" si="293"/>
        <v>4</v>
      </c>
      <c r="J2318">
        <f t="shared" si="294"/>
        <v>1</v>
      </c>
      <c r="K2318">
        <f t="shared" si="295"/>
        <v>1</v>
      </c>
      <c r="L2318">
        <f t="shared" si="296"/>
        <v>1</v>
      </c>
      <c r="M2318" t="str">
        <f t="shared" si="297"/>
        <v>111</v>
      </c>
      <c r="N2318" t="str">
        <f t="shared" si="298"/>
        <v>重要价值客户</v>
      </c>
    </row>
    <row r="2319" spans="1:14">
      <c r="A2319">
        <v>10002319</v>
      </c>
      <c r="B2319" t="s">
        <v>134</v>
      </c>
      <c r="C2319" s="3">
        <v>43637.84</v>
      </c>
      <c r="D2319" s="20">
        <v>9</v>
      </c>
      <c r="E2319" s="4">
        <v>24</v>
      </c>
      <c r="F2319" s="4">
        <v>1615.68</v>
      </c>
      <c r="G2319" s="4">
        <f t="shared" si="291"/>
        <v>5</v>
      </c>
      <c r="H2319" s="4">
        <f t="shared" si="292"/>
        <v>4</v>
      </c>
      <c r="I2319">
        <f t="shared" si="293"/>
        <v>3</v>
      </c>
      <c r="J2319">
        <f t="shared" si="294"/>
        <v>1</v>
      </c>
      <c r="K2319">
        <f t="shared" si="295"/>
        <v>1</v>
      </c>
      <c r="L2319">
        <f t="shared" si="296"/>
        <v>1</v>
      </c>
      <c r="M2319" t="str">
        <f t="shared" si="297"/>
        <v>111</v>
      </c>
      <c r="N2319" t="str">
        <f t="shared" si="298"/>
        <v>重要价值客户</v>
      </c>
    </row>
    <row r="2320" spans="1:14">
      <c r="A2320">
        <v>10002320</v>
      </c>
      <c r="B2320" t="s">
        <v>134</v>
      </c>
      <c r="C2320" s="3">
        <v>43613.440000000002</v>
      </c>
      <c r="D2320" s="20">
        <v>33</v>
      </c>
      <c r="E2320" s="4">
        <v>27</v>
      </c>
      <c r="F2320" s="4">
        <v>1586.79</v>
      </c>
      <c r="G2320" s="4">
        <f t="shared" si="291"/>
        <v>3</v>
      </c>
      <c r="H2320" s="4">
        <f t="shared" si="292"/>
        <v>4</v>
      </c>
      <c r="I2320">
        <f t="shared" si="293"/>
        <v>3</v>
      </c>
      <c r="J2320">
        <f t="shared" si="294"/>
        <v>1</v>
      </c>
      <c r="K2320">
        <f t="shared" si="295"/>
        <v>1</v>
      </c>
      <c r="L2320">
        <f t="shared" si="296"/>
        <v>1</v>
      </c>
      <c r="M2320" t="str">
        <f t="shared" si="297"/>
        <v>111</v>
      </c>
      <c r="N2320" t="str">
        <f t="shared" si="298"/>
        <v>重要价值客户</v>
      </c>
    </row>
    <row r="2321" spans="1:14">
      <c r="A2321">
        <v>10002321</v>
      </c>
      <c r="B2321" t="s">
        <v>144</v>
      </c>
      <c r="C2321" s="3">
        <v>43639.43</v>
      </c>
      <c r="D2321" s="20">
        <v>7</v>
      </c>
      <c r="E2321" s="4">
        <v>23</v>
      </c>
      <c r="F2321" s="4">
        <v>1509.49</v>
      </c>
      <c r="G2321" s="4">
        <f t="shared" si="291"/>
        <v>5</v>
      </c>
      <c r="H2321" s="4">
        <f t="shared" si="292"/>
        <v>3</v>
      </c>
      <c r="I2321">
        <f t="shared" si="293"/>
        <v>3</v>
      </c>
      <c r="J2321">
        <f t="shared" si="294"/>
        <v>1</v>
      </c>
      <c r="K2321">
        <f t="shared" si="295"/>
        <v>1</v>
      </c>
      <c r="L2321">
        <f t="shared" si="296"/>
        <v>1</v>
      </c>
      <c r="M2321" t="str">
        <f t="shared" si="297"/>
        <v>111</v>
      </c>
      <c r="N2321" t="str">
        <f t="shared" si="298"/>
        <v>重要价值客户</v>
      </c>
    </row>
    <row r="2322" spans="1:14">
      <c r="A2322">
        <v>10002322</v>
      </c>
      <c r="B2322" t="s">
        <v>144</v>
      </c>
      <c r="C2322" s="3">
        <v>43583.88</v>
      </c>
      <c r="D2322" s="20">
        <v>63</v>
      </c>
      <c r="E2322" s="4">
        <v>20</v>
      </c>
      <c r="F2322" s="4">
        <v>2205.1999999999998</v>
      </c>
      <c r="G2322" s="4">
        <f t="shared" si="291"/>
        <v>2</v>
      </c>
      <c r="H2322" s="4">
        <f t="shared" si="292"/>
        <v>3</v>
      </c>
      <c r="I2322">
        <f t="shared" si="293"/>
        <v>4</v>
      </c>
      <c r="J2322">
        <f t="shared" si="294"/>
        <v>0</v>
      </c>
      <c r="K2322">
        <f t="shared" si="295"/>
        <v>1</v>
      </c>
      <c r="L2322">
        <f t="shared" si="296"/>
        <v>1</v>
      </c>
      <c r="M2322" t="str">
        <f t="shared" si="297"/>
        <v>011</v>
      </c>
      <c r="N2322" t="str">
        <f t="shared" si="298"/>
        <v>重要唤回客户</v>
      </c>
    </row>
    <row r="2323" spans="1:14">
      <c r="A2323">
        <v>10002323</v>
      </c>
      <c r="B2323" t="s">
        <v>134</v>
      </c>
      <c r="C2323" s="3">
        <v>43639.43</v>
      </c>
      <c r="D2323" s="20">
        <v>7</v>
      </c>
      <c r="E2323" s="4">
        <v>36</v>
      </c>
      <c r="F2323" s="4">
        <v>2421.7199999999998</v>
      </c>
      <c r="G2323" s="4">
        <f t="shared" si="291"/>
        <v>5</v>
      </c>
      <c r="H2323" s="4">
        <f t="shared" si="292"/>
        <v>5</v>
      </c>
      <c r="I2323">
        <f t="shared" si="293"/>
        <v>4</v>
      </c>
      <c r="J2323">
        <f t="shared" si="294"/>
        <v>1</v>
      </c>
      <c r="K2323">
        <f t="shared" si="295"/>
        <v>1</v>
      </c>
      <c r="L2323">
        <f t="shared" si="296"/>
        <v>1</v>
      </c>
      <c r="M2323" t="str">
        <f t="shared" si="297"/>
        <v>111</v>
      </c>
      <c r="N2323" t="str">
        <f t="shared" si="298"/>
        <v>重要价值客户</v>
      </c>
    </row>
    <row r="2324" spans="1:14">
      <c r="A2324">
        <v>10002324</v>
      </c>
      <c r="B2324" t="s">
        <v>144</v>
      </c>
      <c r="C2324" s="3">
        <v>43466.5</v>
      </c>
      <c r="D2324" s="20">
        <v>180</v>
      </c>
      <c r="E2324" s="4">
        <v>12</v>
      </c>
      <c r="F2324" s="4">
        <v>1668</v>
      </c>
      <c r="G2324" s="4">
        <f t="shared" si="291"/>
        <v>1</v>
      </c>
      <c r="H2324" s="4">
        <f t="shared" si="292"/>
        <v>2</v>
      </c>
      <c r="I2324">
        <f t="shared" si="293"/>
        <v>3</v>
      </c>
      <c r="J2324">
        <f t="shared" si="294"/>
        <v>0</v>
      </c>
      <c r="K2324">
        <f t="shared" si="295"/>
        <v>0</v>
      </c>
      <c r="L2324">
        <f t="shared" si="296"/>
        <v>1</v>
      </c>
      <c r="M2324" t="str">
        <f t="shared" si="297"/>
        <v>001</v>
      </c>
      <c r="N2324" t="str">
        <f t="shared" si="298"/>
        <v>重要挽留客户</v>
      </c>
    </row>
    <row r="2325" spans="1:14">
      <c r="A2325">
        <v>10002325</v>
      </c>
      <c r="B2325" t="s">
        <v>144</v>
      </c>
      <c r="C2325" s="3">
        <v>43566.46</v>
      </c>
      <c r="D2325" s="20">
        <v>80</v>
      </c>
      <c r="E2325" s="4">
        <v>18</v>
      </c>
      <c r="F2325" s="4">
        <v>1990.8</v>
      </c>
      <c r="G2325" s="4">
        <f t="shared" si="291"/>
        <v>2</v>
      </c>
      <c r="H2325" s="4">
        <f t="shared" si="292"/>
        <v>3</v>
      </c>
      <c r="I2325">
        <f t="shared" si="293"/>
        <v>3</v>
      </c>
      <c r="J2325">
        <f t="shared" si="294"/>
        <v>0</v>
      </c>
      <c r="K2325">
        <f t="shared" si="295"/>
        <v>1</v>
      </c>
      <c r="L2325">
        <f t="shared" si="296"/>
        <v>1</v>
      </c>
      <c r="M2325" t="str">
        <f t="shared" si="297"/>
        <v>011</v>
      </c>
      <c r="N2325" t="str">
        <f t="shared" si="298"/>
        <v>重要唤回客户</v>
      </c>
    </row>
    <row r="2326" spans="1:14">
      <c r="A2326">
        <v>10002326</v>
      </c>
      <c r="B2326" t="s">
        <v>144</v>
      </c>
      <c r="C2326" s="3">
        <v>43413.95</v>
      </c>
      <c r="D2326" s="20">
        <v>233</v>
      </c>
      <c r="E2326" s="4">
        <v>8</v>
      </c>
      <c r="F2326" s="4">
        <v>1115.5999999999999</v>
      </c>
      <c r="G2326" s="4">
        <f t="shared" si="291"/>
        <v>1</v>
      </c>
      <c r="H2326" s="4">
        <f t="shared" si="292"/>
        <v>1</v>
      </c>
      <c r="I2326">
        <f t="shared" si="293"/>
        <v>2</v>
      </c>
      <c r="J2326">
        <f t="shared" si="294"/>
        <v>0</v>
      </c>
      <c r="K2326">
        <f t="shared" si="295"/>
        <v>0</v>
      </c>
      <c r="L2326">
        <f t="shared" si="296"/>
        <v>0</v>
      </c>
      <c r="M2326" t="str">
        <f t="shared" si="297"/>
        <v>000</v>
      </c>
      <c r="N2326" t="str">
        <f t="shared" si="298"/>
        <v>流失客户</v>
      </c>
    </row>
    <row r="2327" spans="1:14">
      <c r="A2327">
        <v>10002327</v>
      </c>
      <c r="B2327" t="s">
        <v>134</v>
      </c>
      <c r="C2327" s="3">
        <v>43626.15</v>
      </c>
      <c r="D2327" s="20">
        <v>20</v>
      </c>
      <c r="E2327" s="4">
        <v>24</v>
      </c>
      <c r="F2327" s="4">
        <v>1805.76</v>
      </c>
      <c r="G2327" s="4">
        <f t="shared" si="291"/>
        <v>3</v>
      </c>
      <c r="H2327" s="4">
        <f t="shared" si="292"/>
        <v>4</v>
      </c>
      <c r="I2327">
        <f t="shared" si="293"/>
        <v>3</v>
      </c>
      <c r="J2327">
        <f t="shared" si="294"/>
        <v>1</v>
      </c>
      <c r="K2327">
        <f t="shared" si="295"/>
        <v>1</v>
      </c>
      <c r="L2327">
        <f t="shared" si="296"/>
        <v>1</v>
      </c>
      <c r="M2327" t="str">
        <f t="shared" si="297"/>
        <v>111</v>
      </c>
      <c r="N2327" t="str">
        <f t="shared" si="298"/>
        <v>重要价值客户</v>
      </c>
    </row>
    <row r="2328" spans="1:14">
      <c r="A2328">
        <v>10002328</v>
      </c>
      <c r="B2328" t="s">
        <v>134</v>
      </c>
      <c r="C2328" s="3">
        <v>43612.44</v>
      </c>
      <c r="D2328" s="20">
        <v>34</v>
      </c>
      <c r="E2328" s="4">
        <v>32</v>
      </c>
      <c r="F2328" s="4">
        <v>3200</v>
      </c>
      <c r="G2328" s="4">
        <f t="shared" si="291"/>
        <v>3</v>
      </c>
      <c r="H2328" s="4">
        <f t="shared" si="292"/>
        <v>4</v>
      </c>
      <c r="I2328">
        <f t="shared" si="293"/>
        <v>5</v>
      </c>
      <c r="J2328">
        <f t="shared" si="294"/>
        <v>1</v>
      </c>
      <c r="K2328">
        <f t="shared" si="295"/>
        <v>1</v>
      </c>
      <c r="L2328">
        <f t="shared" si="296"/>
        <v>1</v>
      </c>
      <c r="M2328" t="str">
        <f t="shared" si="297"/>
        <v>111</v>
      </c>
      <c r="N2328" t="str">
        <f t="shared" si="298"/>
        <v>重要价值客户</v>
      </c>
    </row>
    <row r="2329" spans="1:14">
      <c r="A2329">
        <v>10002329</v>
      </c>
      <c r="B2329" t="s">
        <v>134</v>
      </c>
      <c r="C2329" s="3">
        <v>43619.01</v>
      </c>
      <c r="D2329" s="20">
        <v>27</v>
      </c>
      <c r="E2329" s="4">
        <v>30</v>
      </c>
      <c r="F2329" s="4">
        <v>1648.2</v>
      </c>
      <c r="G2329" s="4">
        <f t="shared" si="291"/>
        <v>3</v>
      </c>
      <c r="H2329" s="4">
        <f t="shared" si="292"/>
        <v>4</v>
      </c>
      <c r="I2329">
        <f t="shared" si="293"/>
        <v>3</v>
      </c>
      <c r="J2329">
        <f t="shared" si="294"/>
        <v>1</v>
      </c>
      <c r="K2329">
        <f t="shared" si="295"/>
        <v>1</v>
      </c>
      <c r="L2329">
        <f t="shared" si="296"/>
        <v>1</v>
      </c>
      <c r="M2329" t="str">
        <f t="shared" si="297"/>
        <v>111</v>
      </c>
      <c r="N2329" t="str">
        <f t="shared" si="298"/>
        <v>重要价值客户</v>
      </c>
    </row>
    <row r="2330" spans="1:14">
      <c r="A2330">
        <v>10002330</v>
      </c>
      <c r="B2330" t="s">
        <v>134</v>
      </c>
      <c r="C2330" s="3">
        <v>43610.400000000001</v>
      </c>
      <c r="D2330" s="20">
        <v>36</v>
      </c>
      <c r="E2330" s="4">
        <v>32</v>
      </c>
      <c r="F2330" s="4">
        <v>2372.48</v>
      </c>
      <c r="G2330" s="4">
        <f t="shared" si="291"/>
        <v>2</v>
      </c>
      <c r="H2330" s="4">
        <f t="shared" si="292"/>
        <v>4</v>
      </c>
      <c r="I2330">
        <f t="shared" si="293"/>
        <v>4</v>
      </c>
      <c r="J2330">
        <f t="shared" si="294"/>
        <v>0</v>
      </c>
      <c r="K2330">
        <f t="shared" si="295"/>
        <v>1</v>
      </c>
      <c r="L2330">
        <f t="shared" si="296"/>
        <v>1</v>
      </c>
      <c r="M2330" t="str">
        <f t="shared" si="297"/>
        <v>011</v>
      </c>
      <c r="N2330" t="str">
        <f t="shared" si="298"/>
        <v>重要唤回客户</v>
      </c>
    </row>
    <row r="2331" spans="1:14">
      <c r="A2331">
        <v>10002331</v>
      </c>
      <c r="B2331" t="s">
        <v>134</v>
      </c>
      <c r="C2331" s="3">
        <v>43623.64</v>
      </c>
      <c r="D2331" s="20">
        <v>23</v>
      </c>
      <c r="E2331" s="4">
        <v>21</v>
      </c>
      <c r="F2331" s="4">
        <v>1917.3</v>
      </c>
      <c r="G2331" s="4">
        <f t="shared" si="291"/>
        <v>3</v>
      </c>
      <c r="H2331" s="4">
        <f t="shared" si="292"/>
        <v>3</v>
      </c>
      <c r="I2331">
        <f t="shared" si="293"/>
        <v>3</v>
      </c>
      <c r="J2331">
        <f t="shared" si="294"/>
        <v>1</v>
      </c>
      <c r="K2331">
        <f t="shared" si="295"/>
        <v>1</v>
      </c>
      <c r="L2331">
        <f t="shared" si="296"/>
        <v>1</v>
      </c>
      <c r="M2331" t="str">
        <f t="shared" si="297"/>
        <v>111</v>
      </c>
      <c r="N2331" t="str">
        <f t="shared" si="298"/>
        <v>重要价值客户</v>
      </c>
    </row>
    <row r="2332" spans="1:14">
      <c r="A2332">
        <v>10002332</v>
      </c>
      <c r="B2332" t="s">
        <v>144</v>
      </c>
      <c r="C2332" s="3">
        <v>43601.84</v>
      </c>
      <c r="D2332" s="20">
        <v>45</v>
      </c>
      <c r="E2332" s="4">
        <v>21</v>
      </c>
      <c r="F2332" s="4">
        <v>1331.82</v>
      </c>
      <c r="G2332" s="4">
        <f t="shared" si="291"/>
        <v>2</v>
      </c>
      <c r="H2332" s="4">
        <f t="shared" si="292"/>
        <v>3</v>
      </c>
      <c r="I2332">
        <f t="shared" si="293"/>
        <v>2</v>
      </c>
      <c r="J2332">
        <f t="shared" si="294"/>
        <v>0</v>
      </c>
      <c r="K2332">
        <f t="shared" si="295"/>
        <v>1</v>
      </c>
      <c r="L2332">
        <f t="shared" si="296"/>
        <v>0</v>
      </c>
      <c r="M2332" t="str">
        <f t="shared" si="297"/>
        <v>010</v>
      </c>
      <c r="N2332" t="str">
        <f t="shared" si="298"/>
        <v>一般维持客户</v>
      </c>
    </row>
    <row r="2333" spans="1:14">
      <c r="A2333">
        <v>10002333</v>
      </c>
      <c r="B2333" t="s">
        <v>144</v>
      </c>
      <c r="C2333" s="3">
        <v>43402.92</v>
      </c>
      <c r="D2333" s="20">
        <v>244</v>
      </c>
      <c r="E2333" s="4">
        <v>8</v>
      </c>
      <c r="F2333" s="4">
        <v>668.24</v>
      </c>
      <c r="G2333" s="4">
        <f t="shared" si="291"/>
        <v>1</v>
      </c>
      <c r="H2333" s="4">
        <f t="shared" si="292"/>
        <v>1</v>
      </c>
      <c r="I2333">
        <f t="shared" si="293"/>
        <v>1</v>
      </c>
      <c r="J2333">
        <f t="shared" si="294"/>
        <v>0</v>
      </c>
      <c r="K2333">
        <f t="shared" si="295"/>
        <v>0</v>
      </c>
      <c r="L2333">
        <f t="shared" si="296"/>
        <v>0</v>
      </c>
      <c r="M2333" t="str">
        <f t="shared" si="297"/>
        <v>000</v>
      </c>
      <c r="N2333" t="str">
        <f t="shared" si="298"/>
        <v>流失客户</v>
      </c>
    </row>
    <row r="2334" spans="1:14">
      <c r="A2334">
        <v>10002334</v>
      </c>
      <c r="B2334" t="s">
        <v>144</v>
      </c>
      <c r="C2334" s="3">
        <v>43500.6</v>
      </c>
      <c r="D2334" s="20">
        <v>146</v>
      </c>
      <c r="E2334" s="4">
        <v>14</v>
      </c>
      <c r="F2334" s="4">
        <v>1465.66</v>
      </c>
      <c r="G2334" s="4">
        <f t="shared" si="291"/>
        <v>1</v>
      </c>
      <c r="H2334" s="4">
        <f t="shared" si="292"/>
        <v>2</v>
      </c>
      <c r="I2334">
        <f t="shared" si="293"/>
        <v>3</v>
      </c>
      <c r="J2334">
        <f t="shared" si="294"/>
        <v>0</v>
      </c>
      <c r="K2334">
        <f t="shared" si="295"/>
        <v>0</v>
      </c>
      <c r="L2334">
        <f t="shared" si="296"/>
        <v>1</v>
      </c>
      <c r="M2334" t="str">
        <f t="shared" si="297"/>
        <v>001</v>
      </c>
      <c r="N2334" t="str">
        <f t="shared" si="298"/>
        <v>重要挽留客户</v>
      </c>
    </row>
    <row r="2335" spans="1:14">
      <c r="A2335">
        <v>10002335</v>
      </c>
      <c r="B2335" t="s">
        <v>144</v>
      </c>
      <c r="C2335" s="3">
        <v>43601.84</v>
      </c>
      <c r="D2335" s="20">
        <v>45</v>
      </c>
      <c r="E2335" s="4">
        <v>21</v>
      </c>
      <c r="F2335" s="4">
        <v>1349.46</v>
      </c>
      <c r="G2335" s="4">
        <f t="shared" si="291"/>
        <v>2</v>
      </c>
      <c r="H2335" s="4">
        <f t="shared" si="292"/>
        <v>3</v>
      </c>
      <c r="I2335">
        <f t="shared" si="293"/>
        <v>2</v>
      </c>
      <c r="J2335">
        <f t="shared" si="294"/>
        <v>0</v>
      </c>
      <c r="K2335">
        <f t="shared" si="295"/>
        <v>1</v>
      </c>
      <c r="L2335">
        <f t="shared" si="296"/>
        <v>0</v>
      </c>
      <c r="M2335" t="str">
        <f t="shared" si="297"/>
        <v>010</v>
      </c>
      <c r="N2335" t="str">
        <f t="shared" si="298"/>
        <v>一般维持客户</v>
      </c>
    </row>
    <row r="2336" spans="1:14">
      <c r="A2336">
        <v>10002336</v>
      </c>
      <c r="B2336" t="s">
        <v>134</v>
      </c>
      <c r="C2336" s="3">
        <v>43623.199999999997</v>
      </c>
      <c r="D2336" s="20">
        <v>23</v>
      </c>
      <c r="E2336" s="4">
        <v>39</v>
      </c>
      <c r="F2336" s="4">
        <v>3575.91</v>
      </c>
      <c r="G2336" s="4">
        <f t="shared" si="291"/>
        <v>3</v>
      </c>
      <c r="H2336" s="4">
        <f t="shared" si="292"/>
        <v>5</v>
      </c>
      <c r="I2336">
        <f t="shared" si="293"/>
        <v>5</v>
      </c>
      <c r="J2336">
        <f t="shared" si="294"/>
        <v>1</v>
      </c>
      <c r="K2336">
        <f t="shared" si="295"/>
        <v>1</v>
      </c>
      <c r="L2336">
        <f t="shared" si="296"/>
        <v>1</v>
      </c>
      <c r="M2336" t="str">
        <f t="shared" si="297"/>
        <v>111</v>
      </c>
      <c r="N2336" t="str">
        <f t="shared" si="298"/>
        <v>重要价值客户</v>
      </c>
    </row>
    <row r="2337" spans="1:14">
      <c r="A2337">
        <v>10002337</v>
      </c>
      <c r="B2337" t="s">
        <v>134</v>
      </c>
      <c r="C2337" s="3">
        <v>43636.88</v>
      </c>
      <c r="D2337" s="20">
        <v>10</v>
      </c>
      <c r="E2337" s="4">
        <v>24</v>
      </c>
      <c r="F2337" s="4">
        <v>2361.36</v>
      </c>
      <c r="G2337" s="4">
        <f t="shared" si="291"/>
        <v>4</v>
      </c>
      <c r="H2337" s="4">
        <f t="shared" si="292"/>
        <v>4</v>
      </c>
      <c r="I2337">
        <f t="shared" si="293"/>
        <v>4</v>
      </c>
      <c r="J2337">
        <f t="shared" si="294"/>
        <v>1</v>
      </c>
      <c r="K2337">
        <f t="shared" si="295"/>
        <v>1</v>
      </c>
      <c r="L2337">
        <f t="shared" si="296"/>
        <v>1</v>
      </c>
      <c r="M2337" t="str">
        <f t="shared" si="297"/>
        <v>111</v>
      </c>
      <c r="N2337" t="str">
        <f t="shared" si="298"/>
        <v>重要价值客户</v>
      </c>
    </row>
    <row r="2338" spans="1:14">
      <c r="A2338">
        <v>10002338</v>
      </c>
      <c r="B2338" t="s">
        <v>134</v>
      </c>
      <c r="C2338" s="3">
        <v>43630.76</v>
      </c>
      <c r="D2338" s="20">
        <v>16</v>
      </c>
      <c r="E2338" s="4">
        <v>44</v>
      </c>
      <c r="F2338" s="4">
        <v>3754.52</v>
      </c>
      <c r="G2338" s="4">
        <f t="shared" si="291"/>
        <v>4</v>
      </c>
      <c r="H2338" s="4">
        <f t="shared" si="292"/>
        <v>5</v>
      </c>
      <c r="I2338">
        <f t="shared" si="293"/>
        <v>5</v>
      </c>
      <c r="J2338">
        <f t="shared" si="294"/>
        <v>1</v>
      </c>
      <c r="K2338">
        <f t="shared" si="295"/>
        <v>1</v>
      </c>
      <c r="L2338">
        <f t="shared" si="296"/>
        <v>1</v>
      </c>
      <c r="M2338" t="str">
        <f t="shared" si="297"/>
        <v>111</v>
      </c>
      <c r="N2338" t="str">
        <f t="shared" si="298"/>
        <v>重要价值客户</v>
      </c>
    </row>
    <row r="2339" spans="1:14">
      <c r="A2339">
        <v>10002339</v>
      </c>
      <c r="B2339" t="s">
        <v>144</v>
      </c>
      <c r="C2339" s="3">
        <v>43621.7</v>
      </c>
      <c r="D2339" s="20">
        <v>25</v>
      </c>
      <c r="E2339" s="4">
        <v>22</v>
      </c>
      <c r="F2339" s="4">
        <v>1721.28</v>
      </c>
      <c r="G2339" s="4">
        <f t="shared" si="291"/>
        <v>3</v>
      </c>
      <c r="H2339" s="4">
        <f t="shared" si="292"/>
        <v>3</v>
      </c>
      <c r="I2339">
        <f t="shared" si="293"/>
        <v>3</v>
      </c>
      <c r="J2339">
        <f t="shared" si="294"/>
        <v>1</v>
      </c>
      <c r="K2339">
        <f t="shared" si="295"/>
        <v>1</v>
      </c>
      <c r="L2339">
        <f t="shared" si="296"/>
        <v>1</v>
      </c>
      <c r="M2339" t="str">
        <f t="shared" si="297"/>
        <v>111</v>
      </c>
      <c r="N2339" t="str">
        <f t="shared" si="298"/>
        <v>重要价值客户</v>
      </c>
    </row>
    <row r="2340" spans="1:14">
      <c r="A2340">
        <v>10002340</v>
      </c>
      <c r="B2340" t="s">
        <v>134</v>
      </c>
      <c r="C2340" s="3">
        <v>43614.05</v>
      </c>
      <c r="D2340" s="20">
        <v>32</v>
      </c>
      <c r="E2340" s="4">
        <v>20</v>
      </c>
      <c r="F2340" s="4">
        <v>1811</v>
      </c>
      <c r="G2340" s="4">
        <f t="shared" si="291"/>
        <v>3</v>
      </c>
      <c r="H2340" s="4">
        <f t="shared" si="292"/>
        <v>3</v>
      </c>
      <c r="I2340">
        <f t="shared" si="293"/>
        <v>3</v>
      </c>
      <c r="J2340">
        <f t="shared" si="294"/>
        <v>1</v>
      </c>
      <c r="K2340">
        <f t="shared" si="295"/>
        <v>1</v>
      </c>
      <c r="L2340">
        <f t="shared" si="296"/>
        <v>1</v>
      </c>
      <c r="M2340" t="str">
        <f t="shared" si="297"/>
        <v>111</v>
      </c>
      <c r="N2340" t="str">
        <f t="shared" si="298"/>
        <v>重要价值客户</v>
      </c>
    </row>
    <row r="2341" spans="1:14">
      <c r="A2341">
        <v>10002341</v>
      </c>
      <c r="B2341" t="s">
        <v>134</v>
      </c>
      <c r="C2341" s="3">
        <v>43605.5</v>
      </c>
      <c r="D2341" s="20">
        <v>41</v>
      </c>
      <c r="E2341" s="4">
        <v>21</v>
      </c>
      <c r="F2341" s="4">
        <v>1459.71</v>
      </c>
      <c r="G2341" s="4">
        <f t="shared" si="291"/>
        <v>2</v>
      </c>
      <c r="H2341" s="4">
        <f t="shared" si="292"/>
        <v>3</v>
      </c>
      <c r="I2341">
        <f t="shared" si="293"/>
        <v>3</v>
      </c>
      <c r="J2341">
        <f t="shared" si="294"/>
        <v>0</v>
      </c>
      <c r="K2341">
        <f t="shared" si="295"/>
        <v>1</v>
      </c>
      <c r="L2341">
        <f t="shared" si="296"/>
        <v>1</v>
      </c>
      <c r="M2341" t="str">
        <f t="shared" si="297"/>
        <v>011</v>
      </c>
      <c r="N2341" t="str">
        <f t="shared" si="298"/>
        <v>重要唤回客户</v>
      </c>
    </row>
    <row r="2342" spans="1:14">
      <c r="A2342">
        <v>10002342</v>
      </c>
      <c r="B2342" t="s">
        <v>134</v>
      </c>
      <c r="C2342" s="3">
        <v>43645</v>
      </c>
      <c r="D2342" s="20">
        <v>1</v>
      </c>
      <c r="E2342" s="4">
        <v>18</v>
      </c>
      <c r="F2342" s="4">
        <v>1607.58</v>
      </c>
      <c r="G2342" s="4">
        <f t="shared" si="291"/>
        <v>5</v>
      </c>
      <c r="H2342" s="4">
        <f t="shared" si="292"/>
        <v>3</v>
      </c>
      <c r="I2342">
        <f t="shared" si="293"/>
        <v>3</v>
      </c>
      <c r="J2342">
        <f t="shared" si="294"/>
        <v>1</v>
      </c>
      <c r="K2342">
        <f t="shared" si="295"/>
        <v>1</v>
      </c>
      <c r="L2342">
        <f t="shared" si="296"/>
        <v>1</v>
      </c>
      <c r="M2342" t="str">
        <f t="shared" si="297"/>
        <v>111</v>
      </c>
      <c r="N2342" t="str">
        <f t="shared" si="298"/>
        <v>重要价值客户</v>
      </c>
    </row>
    <row r="2343" spans="1:14">
      <c r="A2343">
        <v>10002343</v>
      </c>
      <c r="B2343" t="s">
        <v>144</v>
      </c>
      <c r="C2343" s="3">
        <v>43443.65</v>
      </c>
      <c r="D2343" s="20">
        <v>203</v>
      </c>
      <c r="E2343" s="4">
        <v>10</v>
      </c>
      <c r="F2343" s="4">
        <v>1410.4</v>
      </c>
      <c r="G2343" s="4">
        <f t="shared" si="291"/>
        <v>1</v>
      </c>
      <c r="H2343" s="4">
        <f t="shared" si="292"/>
        <v>2</v>
      </c>
      <c r="I2343">
        <f t="shared" si="293"/>
        <v>3</v>
      </c>
      <c r="J2343">
        <f t="shared" si="294"/>
        <v>0</v>
      </c>
      <c r="K2343">
        <f t="shared" si="295"/>
        <v>0</v>
      </c>
      <c r="L2343">
        <f t="shared" si="296"/>
        <v>1</v>
      </c>
      <c r="M2343" t="str">
        <f t="shared" si="297"/>
        <v>001</v>
      </c>
      <c r="N2343" t="str">
        <f t="shared" si="298"/>
        <v>重要挽留客户</v>
      </c>
    </row>
    <row r="2344" spans="1:14">
      <c r="A2344">
        <v>10002344</v>
      </c>
      <c r="B2344" t="s">
        <v>144</v>
      </c>
      <c r="C2344" s="3">
        <v>43545.15</v>
      </c>
      <c r="D2344" s="20">
        <v>101</v>
      </c>
      <c r="E2344" s="4">
        <v>17</v>
      </c>
      <c r="F2344" s="4">
        <v>2141.3200000000002</v>
      </c>
      <c r="G2344" s="4">
        <f t="shared" si="291"/>
        <v>1</v>
      </c>
      <c r="H2344" s="4">
        <f t="shared" si="292"/>
        <v>3</v>
      </c>
      <c r="I2344">
        <f t="shared" si="293"/>
        <v>4</v>
      </c>
      <c r="J2344">
        <f t="shared" si="294"/>
        <v>0</v>
      </c>
      <c r="K2344">
        <f t="shared" si="295"/>
        <v>1</v>
      </c>
      <c r="L2344">
        <f t="shared" si="296"/>
        <v>1</v>
      </c>
      <c r="M2344" t="str">
        <f t="shared" si="297"/>
        <v>011</v>
      </c>
      <c r="N2344" t="str">
        <f t="shared" si="298"/>
        <v>重要唤回客户</v>
      </c>
    </row>
    <row r="2345" spans="1:14">
      <c r="A2345">
        <v>10002345</v>
      </c>
      <c r="B2345" t="s">
        <v>134</v>
      </c>
      <c r="C2345" s="3">
        <v>43607.5</v>
      </c>
      <c r="D2345" s="20">
        <v>39</v>
      </c>
      <c r="E2345" s="4">
        <v>24</v>
      </c>
      <c r="F2345" s="4">
        <v>1943.52</v>
      </c>
      <c r="G2345" s="4">
        <f t="shared" si="291"/>
        <v>2</v>
      </c>
      <c r="H2345" s="4">
        <f t="shared" si="292"/>
        <v>4</v>
      </c>
      <c r="I2345">
        <f t="shared" si="293"/>
        <v>3</v>
      </c>
      <c r="J2345">
        <f t="shared" si="294"/>
        <v>0</v>
      </c>
      <c r="K2345">
        <f t="shared" si="295"/>
        <v>1</v>
      </c>
      <c r="L2345">
        <f t="shared" si="296"/>
        <v>1</v>
      </c>
      <c r="M2345" t="str">
        <f t="shared" si="297"/>
        <v>011</v>
      </c>
      <c r="N2345" t="str">
        <f t="shared" si="298"/>
        <v>重要唤回客户</v>
      </c>
    </row>
    <row r="2346" spans="1:14">
      <c r="A2346">
        <v>10002346</v>
      </c>
      <c r="B2346" t="s">
        <v>134</v>
      </c>
      <c r="C2346" s="3">
        <v>43616.15</v>
      </c>
      <c r="D2346" s="20">
        <v>30</v>
      </c>
      <c r="E2346" s="4">
        <v>39</v>
      </c>
      <c r="F2346" s="4">
        <v>3670.68</v>
      </c>
      <c r="G2346" s="4">
        <f t="shared" si="291"/>
        <v>3</v>
      </c>
      <c r="H2346" s="4">
        <f t="shared" si="292"/>
        <v>5</v>
      </c>
      <c r="I2346">
        <f t="shared" si="293"/>
        <v>5</v>
      </c>
      <c r="J2346">
        <f t="shared" si="294"/>
        <v>1</v>
      </c>
      <c r="K2346">
        <f t="shared" si="295"/>
        <v>1</v>
      </c>
      <c r="L2346">
        <f t="shared" si="296"/>
        <v>1</v>
      </c>
      <c r="M2346" t="str">
        <f t="shared" si="297"/>
        <v>111</v>
      </c>
      <c r="N2346" t="str">
        <f t="shared" si="298"/>
        <v>重要价值客户</v>
      </c>
    </row>
    <row r="2347" spans="1:14">
      <c r="A2347">
        <v>10002347</v>
      </c>
      <c r="B2347" t="s">
        <v>134</v>
      </c>
      <c r="C2347" s="3">
        <v>43617.599999999999</v>
      </c>
      <c r="D2347" s="20">
        <v>29</v>
      </c>
      <c r="E2347" s="4">
        <v>25</v>
      </c>
      <c r="F2347" s="4">
        <v>1429.25</v>
      </c>
      <c r="G2347" s="4">
        <f t="shared" si="291"/>
        <v>3</v>
      </c>
      <c r="H2347" s="4">
        <f t="shared" si="292"/>
        <v>4</v>
      </c>
      <c r="I2347">
        <f t="shared" si="293"/>
        <v>3</v>
      </c>
      <c r="J2347">
        <f t="shared" si="294"/>
        <v>1</v>
      </c>
      <c r="K2347">
        <f t="shared" si="295"/>
        <v>1</v>
      </c>
      <c r="L2347">
        <f t="shared" si="296"/>
        <v>1</v>
      </c>
      <c r="M2347" t="str">
        <f t="shared" si="297"/>
        <v>111</v>
      </c>
      <c r="N2347" t="str">
        <f t="shared" si="298"/>
        <v>重要价值客户</v>
      </c>
    </row>
    <row r="2348" spans="1:14">
      <c r="A2348">
        <v>10002348</v>
      </c>
      <c r="B2348" t="s">
        <v>134</v>
      </c>
      <c r="C2348" s="3">
        <v>43630.35</v>
      </c>
      <c r="D2348" s="20">
        <v>16</v>
      </c>
      <c r="E2348" s="4">
        <v>27</v>
      </c>
      <c r="F2348" s="4">
        <v>1648.89</v>
      </c>
      <c r="G2348" s="4">
        <f t="shared" si="291"/>
        <v>4</v>
      </c>
      <c r="H2348" s="4">
        <f t="shared" si="292"/>
        <v>4</v>
      </c>
      <c r="I2348">
        <f t="shared" si="293"/>
        <v>3</v>
      </c>
      <c r="J2348">
        <f t="shared" si="294"/>
        <v>1</v>
      </c>
      <c r="K2348">
        <f t="shared" si="295"/>
        <v>1</v>
      </c>
      <c r="L2348">
        <f t="shared" si="296"/>
        <v>1</v>
      </c>
      <c r="M2348" t="str">
        <f t="shared" si="297"/>
        <v>111</v>
      </c>
      <c r="N2348" t="str">
        <f t="shared" si="298"/>
        <v>重要价值客户</v>
      </c>
    </row>
    <row r="2349" spans="1:14">
      <c r="A2349">
        <v>10002349</v>
      </c>
      <c r="B2349" t="s">
        <v>144</v>
      </c>
      <c r="C2349" s="3">
        <v>43524.85</v>
      </c>
      <c r="D2349" s="20">
        <v>122</v>
      </c>
      <c r="E2349" s="4">
        <v>16</v>
      </c>
      <c r="F2349" s="4">
        <v>1947.52</v>
      </c>
      <c r="G2349" s="4">
        <f t="shared" si="291"/>
        <v>1</v>
      </c>
      <c r="H2349" s="4">
        <f t="shared" si="292"/>
        <v>3</v>
      </c>
      <c r="I2349">
        <f t="shared" si="293"/>
        <v>3</v>
      </c>
      <c r="J2349">
        <f t="shared" si="294"/>
        <v>0</v>
      </c>
      <c r="K2349">
        <f t="shared" si="295"/>
        <v>1</v>
      </c>
      <c r="L2349">
        <f t="shared" si="296"/>
        <v>1</v>
      </c>
      <c r="M2349" t="str">
        <f t="shared" si="297"/>
        <v>011</v>
      </c>
      <c r="N2349" t="str">
        <f t="shared" si="298"/>
        <v>重要唤回客户</v>
      </c>
    </row>
    <row r="2350" spans="1:14">
      <c r="A2350">
        <v>10002350</v>
      </c>
      <c r="B2350" t="s">
        <v>134</v>
      </c>
      <c r="C2350" s="3">
        <v>43614.05</v>
      </c>
      <c r="D2350" s="20">
        <v>32</v>
      </c>
      <c r="E2350" s="4">
        <v>25</v>
      </c>
      <c r="F2350" s="4">
        <v>2071.5</v>
      </c>
      <c r="G2350" s="4">
        <f t="shared" si="291"/>
        <v>3</v>
      </c>
      <c r="H2350" s="4">
        <f t="shared" si="292"/>
        <v>4</v>
      </c>
      <c r="I2350">
        <f t="shared" si="293"/>
        <v>4</v>
      </c>
      <c r="J2350">
        <f t="shared" si="294"/>
        <v>1</v>
      </c>
      <c r="K2350">
        <f t="shared" si="295"/>
        <v>1</v>
      </c>
      <c r="L2350">
        <f t="shared" si="296"/>
        <v>1</v>
      </c>
      <c r="M2350" t="str">
        <f t="shared" si="297"/>
        <v>111</v>
      </c>
      <c r="N2350" t="str">
        <f t="shared" si="298"/>
        <v>重要价值客户</v>
      </c>
    </row>
    <row r="2351" spans="1:14">
      <c r="A2351">
        <v>10002351</v>
      </c>
      <c r="B2351" t="s">
        <v>134</v>
      </c>
      <c r="C2351" s="3">
        <v>43612.6</v>
      </c>
      <c r="D2351" s="20">
        <v>34</v>
      </c>
      <c r="E2351" s="4">
        <v>21</v>
      </c>
      <c r="F2351" s="4">
        <v>1139.46</v>
      </c>
      <c r="G2351" s="4">
        <f t="shared" si="291"/>
        <v>3</v>
      </c>
      <c r="H2351" s="4">
        <f t="shared" si="292"/>
        <v>3</v>
      </c>
      <c r="I2351">
        <f t="shared" si="293"/>
        <v>2</v>
      </c>
      <c r="J2351">
        <f t="shared" si="294"/>
        <v>1</v>
      </c>
      <c r="K2351">
        <f t="shared" si="295"/>
        <v>1</v>
      </c>
      <c r="L2351">
        <f t="shared" si="296"/>
        <v>0</v>
      </c>
      <c r="M2351" t="str">
        <f t="shared" si="297"/>
        <v>110</v>
      </c>
      <c r="N2351" t="str">
        <f t="shared" si="298"/>
        <v>潜力客户</v>
      </c>
    </row>
    <row r="2352" spans="1:14">
      <c r="A2352">
        <v>10002352</v>
      </c>
      <c r="B2352" t="s">
        <v>134</v>
      </c>
      <c r="C2352" s="3">
        <v>43618.15</v>
      </c>
      <c r="D2352" s="20">
        <v>28</v>
      </c>
      <c r="E2352" s="4">
        <v>25</v>
      </c>
      <c r="F2352" s="4">
        <v>2496.25</v>
      </c>
      <c r="G2352" s="4">
        <f t="shared" si="291"/>
        <v>3</v>
      </c>
      <c r="H2352" s="4">
        <f t="shared" si="292"/>
        <v>4</v>
      </c>
      <c r="I2352">
        <f t="shared" si="293"/>
        <v>4</v>
      </c>
      <c r="J2352">
        <f t="shared" si="294"/>
        <v>1</v>
      </c>
      <c r="K2352">
        <f t="shared" si="295"/>
        <v>1</v>
      </c>
      <c r="L2352">
        <f t="shared" si="296"/>
        <v>1</v>
      </c>
      <c r="M2352" t="str">
        <f t="shared" si="297"/>
        <v>111</v>
      </c>
      <c r="N2352" t="str">
        <f t="shared" si="298"/>
        <v>重要价值客户</v>
      </c>
    </row>
    <row r="2353" spans="1:14">
      <c r="A2353">
        <v>10002353</v>
      </c>
      <c r="B2353" t="s">
        <v>144</v>
      </c>
      <c r="C2353" s="3">
        <v>43449.3</v>
      </c>
      <c r="D2353" s="20">
        <v>197</v>
      </c>
      <c r="E2353" s="4">
        <v>10</v>
      </c>
      <c r="F2353" s="4">
        <v>929.2</v>
      </c>
      <c r="G2353" s="4">
        <f t="shared" si="291"/>
        <v>1</v>
      </c>
      <c r="H2353" s="4">
        <f t="shared" si="292"/>
        <v>2</v>
      </c>
      <c r="I2353">
        <f t="shared" si="293"/>
        <v>2</v>
      </c>
      <c r="J2353">
        <f t="shared" si="294"/>
        <v>0</v>
      </c>
      <c r="K2353">
        <f t="shared" si="295"/>
        <v>0</v>
      </c>
      <c r="L2353">
        <f t="shared" si="296"/>
        <v>0</v>
      </c>
      <c r="M2353" t="str">
        <f t="shared" si="297"/>
        <v>000</v>
      </c>
      <c r="N2353" t="str">
        <f t="shared" si="298"/>
        <v>流失客户</v>
      </c>
    </row>
    <row r="2354" spans="1:14">
      <c r="A2354">
        <v>10002354</v>
      </c>
      <c r="B2354" t="s">
        <v>134</v>
      </c>
      <c r="C2354" s="3">
        <v>43605.599999999999</v>
      </c>
      <c r="D2354" s="20">
        <v>41</v>
      </c>
      <c r="E2354" s="4">
        <v>23</v>
      </c>
      <c r="F2354" s="4">
        <v>1435.89</v>
      </c>
      <c r="G2354" s="4">
        <f t="shared" si="291"/>
        <v>2</v>
      </c>
      <c r="H2354" s="4">
        <f t="shared" si="292"/>
        <v>3</v>
      </c>
      <c r="I2354">
        <f t="shared" si="293"/>
        <v>3</v>
      </c>
      <c r="J2354">
        <f t="shared" si="294"/>
        <v>0</v>
      </c>
      <c r="K2354">
        <f t="shared" si="295"/>
        <v>1</v>
      </c>
      <c r="L2354">
        <f t="shared" si="296"/>
        <v>1</v>
      </c>
      <c r="M2354" t="str">
        <f t="shared" si="297"/>
        <v>011</v>
      </c>
      <c r="N2354" t="str">
        <f t="shared" si="298"/>
        <v>重要唤回客户</v>
      </c>
    </row>
    <row r="2355" spans="1:14">
      <c r="A2355">
        <v>10002355</v>
      </c>
      <c r="B2355" t="s">
        <v>144</v>
      </c>
      <c r="C2355" s="3">
        <v>43603.06</v>
      </c>
      <c r="D2355" s="20">
        <v>43</v>
      </c>
      <c r="E2355" s="4">
        <v>21</v>
      </c>
      <c r="F2355" s="4">
        <v>1883.7</v>
      </c>
      <c r="G2355" s="4">
        <f t="shared" si="291"/>
        <v>2</v>
      </c>
      <c r="H2355" s="4">
        <f t="shared" si="292"/>
        <v>3</v>
      </c>
      <c r="I2355">
        <f t="shared" si="293"/>
        <v>3</v>
      </c>
      <c r="J2355">
        <f t="shared" si="294"/>
        <v>0</v>
      </c>
      <c r="K2355">
        <f t="shared" si="295"/>
        <v>1</v>
      </c>
      <c r="L2355">
        <f t="shared" si="296"/>
        <v>1</v>
      </c>
      <c r="M2355" t="str">
        <f t="shared" si="297"/>
        <v>011</v>
      </c>
      <c r="N2355" t="str">
        <f t="shared" si="298"/>
        <v>重要唤回客户</v>
      </c>
    </row>
    <row r="2356" spans="1:14">
      <c r="A2356">
        <v>10002356</v>
      </c>
      <c r="B2356" t="s">
        <v>144</v>
      </c>
      <c r="C2356" s="3">
        <v>43529.72</v>
      </c>
      <c r="D2356" s="20">
        <v>117</v>
      </c>
      <c r="E2356" s="4">
        <v>16</v>
      </c>
      <c r="F2356" s="4">
        <v>2140.96</v>
      </c>
      <c r="G2356" s="4">
        <f t="shared" si="291"/>
        <v>1</v>
      </c>
      <c r="H2356" s="4">
        <f t="shared" si="292"/>
        <v>3</v>
      </c>
      <c r="I2356">
        <f t="shared" si="293"/>
        <v>4</v>
      </c>
      <c r="J2356">
        <f t="shared" si="294"/>
        <v>0</v>
      </c>
      <c r="K2356">
        <f t="shared" si="295"/>
        <v>1</v>
      </c>
      <c r="L2356">
        <f t="shared" si="296"/>
        <v>1</v>
      </c>
      <c r="M2356" t="str">
        <f t="shared" si="297"/>
        <v>011</v>
      </c>
      <c r="N2356" t="str">
        <f t="shared" si="298"/>
        <v>重要唤回客户</v>
      </c>
    </row>
    <row r="2357" spans="1:14">
      <c r="A2357">
        <v>10002357</v>
      </c>
      <c r="B2357" t="s">
        <v>134</v>
      </c>
      <c r="C2357" s="3">
        <v>43625.3</v>
      </c>
      <c r="D2357" s="20">
        <v>21</v>
      </c>
      <c r="E2357" s="4">
        <v>27</v>
      </c>
      <c r="F2357" s="4">
        <v>2229.9299999999998</v>
      </c>
      <c r="G2357" s="4">
        <f t="shared" si="291"/>
        <v>3</v>
      </c>
      <c r="H2357" s="4">
        <f t="shared" si="292"/>
        <v>4</v>
      </c>
      <c r="I2357">
        <f t="shared" si="293"/>
        <v>4</v>
      </c>
      <c r="J2357">
        <f t="shared" si="294"/>
        <v>1</v>
      </c>
      <c r="K2357">
        <f t="shared" si="295"/>
        <v>1</v>
      </c>
      <c r="L2357">
        <f t="shared" si="296"/>
        <v>1</v>
      </c>
      <c r="M2357" t="str">
        <f t="shared" si="297"/>
        <v>111</v>
      </c>
      <c r="N2357" t="str">
        <f t="shared" si="298"/>
        <v>重要价值客户</v>
      </c>
    </row>
    <row r="2358" spans="1:14">
      <c r="A2358">
        <v>10002358</v>
      </c>
      <c r="B2358" t="s">
        <v>134</v>
      </c>
      <c r="C2358" s="3">
        <v>43610.6</v>
      </c>
      <c r="D2358" s="20">
        <v>36</v>
      </c>
      <c r="E2358" s="4">
        <v>22</v>
      </c>
      <c r="F2358" s="4">
        <v>1487.42</v>
      </c>
      <c r="G2358" s="4">
        <f t="shared" si="291"/>
        <v>2</v>
      </c>
      <c r="H2358" s="4">
        <f t="shared" si="292"/>
        <v>3</v>
      </c>
      <c r="I2358">
        <f t="shared" si="293"/>
        <v>3</v>
      </c>
      <c r="J2358">
        <f t="shared" si="294"/>
        <v>0</v>
      </c>
      <c r="K2358">
        <f t="shared" si="295"/>
        <v>1</v>
      </c>
      <c r="L2358">
        <f t="shared" si="296"/>
        <v>1</v>
      </c>
      <c r="M2358" t="str">
        <f t="shared" si="297"/>
        <v>011</v>
      </c>
      <c r="N2358" t="str">
        <f t="shared" si="298"/>
        <v>重要唤回客户</v>
      </c>
    </row>
    <row r="2359" spans="1:14">
      <c r="A2359">
        <v>10002359</v>
      </c>
      <c r="B2359" t="s">
        <v>134</v>
      </c>
      <c r="C2359" s="3">
        <v>43629.84</v>
      </c>
      <c r="D2359" s="20">
        <v>17</v>
      </c>
      <c r="E2359" s="4">
        <v>32</v>
      </c>
      <c r="F2359" s="4">
        <v>2710.72</v>
      </c>
      <c r="G2359" s="4">
        <f t="shared" si="291"/>
        <v>4</v>
      </c>
      <c r="H2359" s="4">
        <f t="shared" si="292"/>
        <v>4</v>
      </c>
      <c r="I2359">
        <f t="shared" si="293"/>
        <v>5</v>
      </c>
      <c r="J2359">
        <f t="shared" si="294"/>
        <v>1</v>
      </c>
      <c r="K2359">
        <f t="shared" si="295"/>
        <v>1</v>
      </c>
      <c r="L2359">
        <f t="shared" si="296"/>
        <v>1</v>
      </c>
      <c r="M2359" t="str">
        <f t="shared" si="297"/>
        <v>111</v>
      </c>
      <c r="N2359" t="str">
        <f t="shared" si="298"/>
        <v>重要价值客户</v>
      </c>
    </row>
    <row r="2360" spans="1:14">
      <c r="A2360">
        <v>10002360</v>
      </c>
      <c r="B2360" t="s">
        <v>134</v>
      </c>
      <c r="C2360" s="3">
        <v>43616.68</v>
      </c>
      <c r="D2360" s="20">
        <v>30</v>
      </c>
      <c r="E2360" s="4">
        <v>18</v>
      </c>
      <c r="F2360" s="4">
        <v>1575</v>
      </c>
      <c r="G2360" s="4">
        <f t="shared" si="291"/>
        <v>3</v>
      </c>
      <c r="H2360" s="4">
        <f t="shared" si="292"/>
        <v>3</v>
      </c>
      <c r="I2360">
        <f t="shared" si="293"/>
        <v>3</v>
      </c>
      <c r="J2360">
        <f t="shared" si="294"/>
        <v>1</v>
      </c>
      <c r="K2360">
        <f t="shared" si="295"/>
        <v>1</v>
      </c>
      <c r="L2360">
        <f t="shared" si="296"/>
        <v>1</v>
      </c>
      <c r="M2360" t="str">
        <f t="shared" si="297"/>
        <v>111</v>
      </c>
      <c r="N2360" t="str">
        <f t="shared" si="298"/>
        <v>重要价值客户</v>
      </c>
    </row>
    <row r="2361" spans="1:14">
      <c r="A2361">
        <v>10002361</v>
      </c>
      <c r="B2361" t="s">
        <v>144</v>
      </c>
      <c r="C2361" s="3">
        <v>43574.2</v>
      </c>
      <c r="D2361" s="20">
        <v>72</v>
      </c>
      <c r="E2361" s="4">
        <v>19</v>
      </c>
      <c r="F2361" s="4">
        <v>1826.85</v>
      </c>
      <c r="G2361" s="4">
        <f t="shared" si="291"/>
        <v>2</v>
      </c>
      <c r="H2361" s="4">
        <f t="shared" si="292"/>
        <v>3</v>
      </c>
      <c r="I2361">
        <f t="shared" si="293"/>
        <v>3</v>
      </c>
      <c r="J2361">
        <f t="shared" si="294"/>
        <v>0</v>
      </c>
      <c r="K2361">
        <f t="shared" si="295"/>
        <v>1</v>
      </c>
      <c r="L2361">
        <f t="shared" si="296"/>
        <v>1</v>
      </c>
      <c r="M2361" t="str">
        <f t="shared" si="297"/>
        <v>011</v>
      </c>
      <c r="N2361" t="str">
        <f t="shared" si="298"/>
        <v>重要唤回客户</v>
      </c>
    </row>
    <row r="2362" spans="1:14">
      <c r="A2362">
        <v>10002362</v>
      </c>
      <c r="B2362" t="s">
        <v>144</v>
      </c>
      <c r="C2362" s="3">
        <v>43407.82</v>
      </c>
      <c r="D2362" s="20">
        <v>239</v>
      </c>
      <c r="E2362" s="4">
        <v>8</v>
      </c>
      <c r="F2362" s="4">
        <v>1098.08</v>
      </c>
      <c r="G2362" s="4">
        <f t="shared" si="291"/>
        <v>1</v>
      </c>
      <c r="H2362" s="4">
        <f t="shared" si="292"/>
        <v>1</v>
      </c>
      <c r="I2362">
        <f t="shared" si="293"/>
        <v>2</v>
      </c>
      <c r="J2362">
        <f t="shared" si="294"/>
        <v>0</v>
      </c>
      <c r="K2362">
        <f t="shared" si="295"/>
        <v>0</v>
      </c>
      <c r="L2362">
        <f t="shared" si="296"/>
        <v>0</v>
      </c>
      <c r="M2362" t="str">
        <f t="shared" si="297"/>
        <v>000</v>
      </c>
      <c r="N2362" t="str">
        <f t="shared" si="298"/>
        <v>流失客户</v>
      </c>
    </row>
    <row r="2363" spans="1:14">
      <c r="A2363">
        <v>10002363</v>
      </c>
      <c r="B2363" t="s">
        <v>134</v>
      </c>
      <c r="C2363" s="3">
        <v>43608.6</v>
      </c>
      <c r="D2363" s="20">
        <v>38</v>
      </c>
      <c r="E2363" s="4">
        <v>27</v>
      </c>
      <c r="F2363" s="4">
        <v>2358.1799999999998</v>
      </c>
      <c r="G2363" s="4">
        <f t="shared" si="291"/>
        <v>2</v>
      </c>
      <c r="H2363" s="4">
        <f t="shared" si="292"/>
        <v>4</v>
      </c>
      <c r="I2363">
        <f t="shared" si="293"/>
        <v>4</v>
      </c>
      <c r="J2363">
        <f t="shared" si="294"/>
        <v>0</v>
      </c>
      <c r="K2363">
        <f t="shared" si="295"/>
        <v>1</v>
      </c>
      <c r="L2363">
        <f t="shared" si="296"/>
        <v>1</v>
      </c>
      <c r="M2363" t="str">
        <f t="shared" si="297"/>
        <v>011</v>
      </c>
      <c r="N2363" t="str">
        <f t="shared" si="298"/>
        <v>重要唤回客户</v>
      </c>
    </row>
    <row r="2364" spans="1:14">
      <c r="A2364">
        <v>10002364</v>
      </c>
      <c r="B2364" t="s">
        <v>134</v>
      </c>
      <c r="C2364" s="3">
        <v>43636.94</v>
      </c>
      <c r="D2364" s="20">
        <v>10</v>
      </c>
      <c r="E2364" s="4">
        <v>39</v>
      </c>
      <c r="F2364" s="4">
        <v>3074.76</v>
      </c>
      <c r="G2364" s="4">
        <f t="shared" si="291"/>
        <v>4</v>
      </c>
      <c r="H2364" s="4">
        <f t="shared" si="292"/>
        <v>5</v>
      </c>
      <c r="I2364">
        <f t="shared" si="293"/>
        <v>5</v>
      </c>
      <c r="J2364">
        <f t="shared" si="294"/>
        <v>1</v>
      </c>
      <c r="K2364">
        <f t="shared" si="295"/>
        <v>1</v>
      </c>
      <c r="L2364">
        <f t="shared" si="296"/>
        <v>1</v>
      </c>
      <c r="M2364" t="str">
        <f t="shared" si="297"/>
        <v>111</v>
      </c>
      <c r="N2364" t="str">
        <f t="shared" si="298"/>
        <v>重要价值客户</v>
      </c>
    </row>
    <row r="2365" spans="1:14">
      <c r="A2365">
        <v>10002365</v>
      </c>
      <c r="B2365" t="s">
        <v>134</v>
      </c>
      <c r="C2365" s="3">
        <v>43627.35</v>
      </c>
      <c r="D2365" s="20">
        <v>19</v>
      </c>
      <c r="E2365" s="4">
        <v>21</v>
      </c>
      <c r="F2365" s="4">
        <v>1859.13</v>
      </c>
      <c r="G2365" s="4">
        <f t="shared" si="291"/>
        <v>4</v>
      </c>
      <c r="H2365" s="4">
        <f t="shared" si="292"/>
        <v>3</v>
      </c>
      <c r="I2365">
        <f t="shared" si="293"/>
        <v>3</v>
      </c>
      <c r="J2365">
        <f t="shared" si="294"/>
        <v>1</v>
      </c>
      <c r="K2365">
        <f t="shared" si="295"/>
        <v>1</v>
      </c>
      <c r="L2365">
        <f t="shared" si="296"/>
        <v>1</v>
      </c>
      <c r="M2365" t="str">
        <f t="shared" si="297"/>
        <v>111</v>
      </c>
      <c r="N2365" t="str">
        <f t="shared" si="298"/>
        <v>重要价值客户</v>
      </c>
    </row>
    <row r="2366" spans="1:14">
      <c r="A2366">
        <v>10002366</v>
      </c>
      <c r="B2366" t="s">
        <v>134</v>
      </c>
      <c r="C2366" s="3">
        <v>43623.82</v>
      </c>
      <c r="D2366" s="20">
        <v>23</v>
      </c>
      <c r="E2366" s="4">
        <v>50</v>
      </c>
      <c r="F2366" s="4">
        <v>4583</v>
      </c>
      <c r="G2366" s="4">
        <f t="shared" si="291"/>
        <v>3</v>
      </c>
      <c r="H2366" s="4">
        <f t="shared" si="292"/>
        <v>5</v>
      </c>
      <c r="I2366">
        <f t="shared" si="293"/>
        <v>5</v>
      </c>
      <c r="J2366">
        <f t="shared" si="294"/>
        <v>1</v>
      </c>
      <c r="K2366">
        <f t="shared" si="295"/>
        <v>1</v>
      </c>
      <c r="L2366">
        <f t="shared" si="296"/>
        <v>1</v>
      </c>
      <c r="M2366" t="str">
        <f t="shared" si="297"/>
        <v>111</v>
      </c>
      <c r="N2366" t="str">
        <f t="shared" si="298"/>
        <v>重要价值客户</v>
      </c>
    </row>
    <row r="2367" spans="1:14">
      <c r="A2367">
        <v>10002367</v>
      </c>
      <c r="B2367" t="s">
        <v>144</v>
      </c>
      <c r="C2367" s="3">
        <v>43507.33</v>
      </c>
      <c r="D2367" s="20">
        <v>139</v>
      </c>
      <c r="E2367" s="4">
        <v>14</v>
      </c>
      <c r="F2367" s="4">
        <v>1835.54</v>
      </c>
      <c r="G2367" s="4">
        <f t="shared" si="291"/>
        <v>1</v>
      </c>
      <c r="H2367" s="4">
        <f t="shared" si="292"/>
        <v>2</v>
      </c>
      <c r="I2367">
        <f t="shared" si="293"/>
        <v>3</v>
      </c>
      <c r="J2367">
        <f t="shared" si="294"/>
        <v>0</v>
      </c>
      <c r="K2367">
        <f t="shared" si="295"/>
        <v>0</v>
      </c>
      <c r="L2367">
        <f t="shared" si="296"/>
        <v>1</v>
      </c>
      <c r="M2367" t="str">
        <f t="shared" si="297"/>
        <v>001</v>
      </c>
      <c r="N2367" t="str">
        <f t="shared" si="298"/>
        <v>重要挽留客户</v>
      </c>
    </row>
    <row r="2368" spans="1:14">
      <c r="A2368">
        <v>10002368</v>
      </c>
      <c r="B2368" t="s">
        <v>134</v>
      </c>
      <c r="C2368" s="3">
        <v>43616.29</v>
      </c>
      <c r="D2368" s="20">
        <v>30</v>
      </c>
      <c r="E2368" s="4">
        <v>18</v>
      </c>
      <c r="F2368" s="4">
        <v>1122.48</v>
      </c>
      <c r="G2368" s="4">
        <f t="shared" si="291"/>
        <v>3</v>
      </c>
      <c r="H2368" s="4">
        <f t="shared" si="292"/>
        <v>3</v>
      </c>
      <c r="I2368">
        <f t="shared" si="293"/>
        <v>2</v>
      </c>
      <c r="J2368">
        <f t="shared" si="294"/>
        <v>1</v>
      </c>
      <c r="K2368">
        <f t="shared" si="295"/>
        <v>1</v>
      </c>
      <c r="L2368">
        <f t="shared" si="296"/>
        <v>0</v>
      </c>
      <c r="M2368" t="str">
        <f t="shared" si="297"/>
        <v>110</v>
      </c>
      <c r="N2368" t="str">
        <f t="shared" si="298"/>
        <v>潜力客户</v>
      </c>
    </row>
    <row r="2369" spans="1:14">
      <c r="A2369">
        <v>10002369</v>
      </c>
      <c r="B2369" t="s">
        <v>144</v>
      </c>
      <c r="C2369" s="3">
        <v>43563.81</v>
      </c>
      <c r="D2369" s="20">
        <v>83</v>
      </c>
      <c r="E2369" s="4">
        <v>18</v>
      </c>
      <c r="F2369" s="4">
        <v>1784.34</v>
      </c>
      <c r="G2369" s="4">
        <f t="shared" si="291"/>
        <v>2</v>
      </c>
      <c r="H2369" s="4">
        <f t="shared" si="292"/>
        <v>3</v>
      </c>
      <c r="I2369">
        <f t="shared" si="293"/>
        <v>3</v>
      </c>
      <c r="J2369">
        <f t="shared" si="294"/>
        <v>0</v>
      </c>
      <c r="K2369">
        <f t="shared" si="295"/>
        <v>1</v>
      </c>
      <c r="L2369">
        <f t="shared" si="296"/>
        <v>1</v>
      </c>
      <c r="M2369" t="str">
        <f t="shared" si="297"/>
        <v>011</v>
      </c>
      <c r="N2369" t="str">
        <f t="shared" si="298"/>
        <v>重要唤回客户</v>
      </c>
    </row>
    <row r="2370" spans="1:14">
      <c r="A2370">
        <v>10002370</v>
      </c>
      <c r="B2370" t="s">
        <v>134</v>
      </c>
      <c r="C2370" s="3">
        <v>43642</v>
      </c>
      <c r="D2370" s="20">
        <v>4</v>
      </c>
      <c r="E2370" s="4">
        <v>32</v>
      </c>
      <c r="F2370" s="4">
        <v>3048</v>
      </c>
      <c r="G2370" s="4">
        <f t="shared" si="291"/>
        <v>5</v>
      </c>
      <c r="H2370" s="4">
        <f t="shared" si="292"/>
        <v>4</v>
      </c>
      <c r="I2370">
        <f t="shared" si="293"/>
        <v>5</v>
      </c>
      <c r="J2370">
        <f t="shared" si="294"/>
        <v>1</v>
      </c>
      <c r="K2370">
        <f t="shared" si="295"/>
        <v>1</v>
      </c>
      <c r="L2370">
        <f t="shared" si="296"/>
        <v>1</v>
      </c>
      <c r="M2370" t="str">
        <f t="shared" si="297"/>
        <v>111</v>
      </c>
      <c r="N2370" t="str">
        <f t="shared" si="298"/>
        <v>重要价值客户</v>
      </c>
    </row>
    <row r="2371" spans="1:14">
      <c r="A2371">
        <v>10002371</v>
      </c>
      <c r="B2371" t="s">
        <v>144</v>
      </c>
      <c r="C2371" s="3">
        <v>43402.43</v>
      </c>
      <c r="D2371" s="20">
        <v>244</v>
      </c>
      <c r="E2371" s="4">
        <v>7</v>
      </c>
      <c r="F2371" s="4">
        <v>672.56</v>
      </c>
      <c r="G2371" s="4">
        <f t="shared" ref="G2371:G2434" si="299">LOOKUP(D2371,$O$3:$O$7,$P$3:$P$7)</f>
        <v>1</v>
      </c>
      <c r="H2371" s="4">
        <f t="shared" ref="H2371:H2434" si="300">LOOKUP(E2371,$Q$3:$Q$7,$R$3:$R$7)</f>
        <v>1</v>
      </c>
      <c r="I2371">
        <f t="shared" ref="I2371:I2434" si="301">LOOKUP(F2371,$S$3:$S$7,$T$3:$T$7)</f>
        <v>1</v>
      </c>
      <c r="J2371">
        <f t="shared" ref="J2371:J2434" si="302">IF(G2371&gt;$P$17,1,0)</f>
        <v>0</v>
      </c>
      <c r="K2371">
        <f t="shared" ref="K2371:K2434" si="303">IF(H2371&gt;$P$18,1,0)</f>
        <v>0</v>
      </c>
      <c r="L2371">
        <f t="shared" ref="L2371:L2434" si="304">IF(I2371&gt;$P$19,1,0)</f>
        <v>0</v>
      </c>
      <c r="M2371" t="str">
        <f t="shared" ref="M2371:M2434" si="305">J2371&amp;K2371&amp;L2371</f>
        <v>000</v>
      </c>
      <c r="N2371" t="str">
        <f t="shared" ref="N2371:N2434" si="306">IF(M2371="111","重要价值客户",IF(M2371="011","重要唤回客户",IF(M2371="101","重要深耕客户",IF(M2371="001","重要挽留客户",IF(M2371="110","潜力客户",IF(M2371="100","新客户",IF(M2371="010","一般维持客户",IF(M2371="000","流失客户",""))))))))</f>
        <v>流失客户</v>
      </c>
    </row>
    <row r="2372" spans="1:14">
      <c r="A2372">
        <v>10002372</v>
      </c>
      <c r="B2372" t="s">
        <v>134</v>
      </c>
      <c r="C2372" s="3">
        <v>43620.82</v>
      </c>
      <c r="D2372" s="20">
        <v>26</v>
      </c>
      <c r="E2372" s="4">
        <v>21</v>
      </c>
      <c r="F2372" s="4">
        <v>1541.4</v>
      </c>
      <c r="G2372" s="4">
        <f t="shared" si="299"/>
        <v>3</v>
      </c>
      <c r="H2372" s="4">
        <f t="shared" si="300"/>
        <v>3</v>
      </c>
      <c r="I2372">
        <f t="shared" si="301"/>
        <v>3</v>
      </c>
      <c r="J2372">
        <f t="shared" si="302"/>
        <v>1</v>
      </c>
      <c r="K2372">
        <f t="shared" si="303"/>
        <v>1</v>
      </c>
      <c r="L2372">
        <f t="shared" si="304"/>
        <v>1</v>
      </c>
      <c r="M2372" t="str">
        <f t="shared" si="305"/>
        <v>111</v>
      </c>
      <c r="N2372" t="str">
        <f t="shared" si="306"/>
        <v>重要价值客户</v>
      </c>
    </row>
    <row r="2373" spans="1:14">
      <c r="A2373">
        <v>10002373</v>
      </c>
      <c r="B2373" t="s">
        <v>134</v>
      </c>
      <c r="C2373" s="3">
        <v>43642.47</v>
      </c>
      <c r="D2373" s="20">
        <v>4</v>
      </c>
      <c r="E2373" s="4">
        <v>35</v>
      </c>
      <c r="F2373" s="4">
        <v>3431.05</v>
      </c>
      <c r="G2373" s="4">
        <f t="shared" si="299"/>
        <v>5</v>
      </c>
      <c r="H2373" s="4">
        <f t="shared" si="300"/>
        <v>5</v>
      </c>
      <c r="I2373">
        <f t="shared" si="301"/>
        <v>5</v>
      </c>
      <c r="J2373">
        <f t="shared" si="302"/>
        <v>1</v>
      </c>
      <c r="K2373">
        <f t="shared" si="303"/>
        <v>1</v>
      </c>
      <c r="L2373">
        <f t="shared" si="304"/>
        <v>1</v>
      </c>
      <c r="M2373" t="str">
        <f t="shared" si="305"/>
        <v>111</v>
      </c>
      <c r="N2373" t="str">
        <f t="shared" si="306"/>
        <v>重要价值客户</v>
      </c>
    </row>
    <row r="2374" spans="1:14">
      <c r="A2374">
        <v>10002374</v>
      </c>
      <c r="B2374" t="s">
        <v>134</v>
      </c>
      <c r="C2374" s="3">
        <v>43618.29</v>
      </c>
      <c r="D2374" s="20">
        <v>28</v>
      </c>
      <c r="E2374" s="4">
        <v>20</v>
      </c>
      <c r="F2374" s="4">
        <v>1399.8</v>
      </c>
      <c r="G2374" s="4">
        <f t="shared" si="299"/>
        <v>3</v>
      </c>
      <c r="H2374" s="4">
        <f t="shared" si="300"/>
        <v>3</v>
      </c>
      <c r="I2374">
        <f t="shared" si="301"/>
        <v>2</v>
      </c>
      <c r="J2374">
        <f t="shared" si="302"/>
        <v>1</v>
      </c>
      <c r="K2374">
        <f t="shared" si="303"/>
        <v>1</v>
      </c>
      <c r="L2374">
        <f t="shared" si="304"/>
        <v>0</v>
      </c>
      <c r="M2374" t="str">
        <f t="shared" si="305"/>
        <v>110</v>
      </c>
      <c r="N2374" t="str">
        <f t="shared" si="306"/>
        <v>潜力客户</v>
      </c>
    </row>
    <row r="2375" spans="1:14">
      <c r="A2375">
        <v>10002375</v>
      </c>
      <c r="B2375" t="s">
        <v>134</v>
      </c>
      <c r="C2375" s="3">
        <v>43610.23</v>
      </c>
      <c r="D2375" s="20">
        <v>36</v>
      </c>
      <c r="E2375" s="4">
        <v>39</v>
      </c>
      <c r="F2375" s="4">
        <v>3096.99</v>
      </c>
      <c r="G2375" s="4">
        <f t="shared" si="299"/>
        <v>2</v>
      </c>
      <c r="H2375" s="4">
        <f t="shared" si="300"/>
        <v>5</v>
      </c>
      <c r="I2375">
        <f t="shared" si="301"/>
        <v>5</v>
      </c>
      <c r="J2375">
        <f t="shared" si="302"/>
        <v>0</v>
      </c>
      <c r="K2375">
        <f t="shared" si="303"/>
        <v>1</v>
      </c>
      <c r="L2375">
        <f t="shared" si="304"/>
        <v>1</v>
      </c>
      <c r="M2375" t="str">
        <f t="shared" si="305"/>
        <v>011</v>
      </c>
      <c r="N2375" t="str">
        <f t="shared" si="306"/>
        <v>重要唤回客户</v>
      </c>
    </row>
    <row r="2376" spans="1:14">
      <c r="A2376">
        <v>10002376</v>
      </c>
      <c r="B2376" t="s">
        <v>134</v>
      </c>
      <c r="C2376" s="3">
        <v>43642.47</v>
      </c>
      <c r="D2376" s="20">
        <v>4</v>
      </c>
      <c r="E2376" s="4">
        <v>25</v>
      </c>
      <c r="F2376" s="4">
        <v>1340.5</v>
      </c>
      <c r="G2376" s="4">
        <f t="shared" si="299"/>
        <v>5</v>
      </c>
      <c r="H2376" s="4">
        <f t="shared" si="300"/>
        <v>4</v>
      </c>
      <c r="I2376">
        <f t="shared" si="301"/>
        <v>2</v>
      </c>
      <c r="J2376">
        <f t="shared" si="302"/>
        <v>1</v>
      </c>
      <c r="K2376">
        <f t="shared" si="303"/>
        <v>1</v>
      </c>
      <c r="L2376">
        <f t="shared" si="304"/>
        <v>0</v>
      </c>
      <c r="M2376" t="str">
        <f t="shared" si="305"/>
        <v>110</v>
      </c>
      <c r="N2376" t="str">
        <f t="shared" si="306"/>
        <v>潜力客户</v>
      </c>
    </row>
    <row r="2377" spans="1:14">
      <c r="A2377">
        <v>10002377</v>
      </c>
      <c r="B2377" t="s">
        <v>144</v>
      </c>
      <c r="C2377" s="3">
        <v>43508.33</v>
      </c>
      <c r="D2377" s="20">
        <v>138</v>
      </c>
      <c r="E2377" s="4">
        <v>14</v>
      </c>
      <c r="F2377" s="4">
        <v>1651.58</v>
      </c>
      <c r="G2377" s="4">
        <f t="shared" si="299"/>
        <v>1</v>
      </c>
      <c r="H2377" s="4">
        <f t="shared" si="300"/>
        <v>2</v>
      </c>
      <c r="I2377">
        <f t="shared" si="301"/>
        <v>3</v>
      </c>
      <c r="J2377">
        <f t="shared" si="302"/>
        <v>0</v>
      </c>
      <c r="K2377">
        <f t="shared" si="303"/>
        <v>0</v>
      </c>
      <c r="L2377">
        <f t="shared" si="304"/>
        <v>1</v>
      </c>
      <c r="M2377" t="str">
        <f t="shared" si="305"/>
        <v>001</v>
      </c>
      <c r="N2377" t="str">
        <f t="shared" si="306"/>
        <v>重要挽留客户</v>
      </c>
    </row>
    <row r="2378" spans="1:14">
      <c r="A2378">
        <v>10002378</v>
      </c>
      <c r="B2378" t="s">
        <v>144</v>
      </c>
      <c r="C2378" s="3">
        <v>43517.919999999998</v>
      </c>
      <c r="D2378" s="20">
        <v>129</v>
      </c>
      <c r="E2378" s="4">
        <v>15</v>
      </c>
      <c r="F2378" s="4">
        <v>1954.5</v>
      </c>
      <c r="G2378" s="4">
        <f t="shared" si="299"/>
        <v>1</v>
      </c>
      <c r="H2378" s="4">
        <f t="shared" si="300"/>
        <v>2</v>
      </c>
      <c r="I2378">
        <f t="shared" si="301"/>
        <v>3</v>
      </c>
      <c r="J2378">
        <f t="shared" si="302"/>
        <v>0</v>
      </c>
      <c r="K2378">
        <f t="shared" si="303"/>
        <v>0</v>
      </c>
      <c r="L2378">
        <f t="shared" si="304"/>
        <v>1</v>
      </c>
      <c r="M2378" t="str">
        <f t="shared" si="305"/>
        <v>001</v>
      </c>
      <c r="N2378" t="str">
        <f t="shared" si="306"/>
        <v>重要挽留客户</v>
      </c>
    </row>
    <row r="2379" spans="1:14">
      <c r="A2379">
        <v>10002379</v>
      </c>
      <c r="B2379" t="s">
        <v>134</v>
      </c>
      <c r="C2379" s="3">
        <v>43606.8</v>
      </c>
      <c r="D2379" s="20">
        <v>40</v>
      </c>
      <c r="E2379" s="4">
        <v>18</v>
      </c>
      <c r="F2379" s="4">
        <v>1777.32</v>
      </c>
      <c r="G2379" s="4">
        <f t="shared" si="299"/>
        <v>2</v>
      </c>
      <c r="H2379" s="4">
        <f t="shared" si="300"/>
        <v>3</v>
      </c>
      <c r="I2379">
        <f t="shared" si="301"/>
        <v>3</v>
      </c>
      <c r="J2379">
        <f t="shared" si="302"/>
        <v>0</v>
      </c>
      <c r="K2379">
        <f t="shared" si="303"/>
        <v>1</v>
      </c>
      <c r="L2379">
        <f t="shared" si="304"/>
        <v>1</v>
      </c>
      <c r="M2379" t="str">
        <f t="shared" si="305"/>
        <v>011</v>
      </c>
      <c r="N2379" t="str">
        <f t="shared" si="306"/>
        <v>重要唤回客户</v>
      </c>
    </row>
    <row r="2380" spans="1:14">
      <c r="A2380">
        <v>10002380</v>
      </c>
      <c r="B2380" t="s">
        <v>144</v>
      </c>
      <c r="C2380" s="3">
        <v>43616.84</v>
      </c>
      <c r="D2380" s="20">
        <v>30</v>
      </c>
      <c r="E2380" s="4">
        <v>22</v>
      </c>
      <c r="F2380" s="4">
        <v>1426.92</v>
      </c>
      <c r="G2380" s="4">
        <f t="shared" si="299"/>
        <v>3</v>
      </c>
      <c r="H2380" s="4">
        <f t="shared" si="300"/>
        <v>3</v>
      </c>
      <c r="I2380">
        <f t="shared" si="301"/>
        <v>3</v>
      </c>
      <c r="J2380">
        <f t="shared" si="302"/>
        <v>1</v>
      </c>
      <c r="K2380">
        <f t="shared" si="303"/>
        <v>1</v>
      </c>
      <c r="L2380">
        <f t="shared" si="304"/>
        <v>1</v>
      </c>
      <c r="M2380" t="str">
        <f t="shared" si="305"/>
        <v>111</v>
      </c>
      <c r="N2380" t="str">
        <f t="shared" si="306"/>
        <v>重要价值客户</v>
      </c>
    </row>
    <row r="2381" spans="1:14">
      <c r="A2381">
        <v>10002381</v>
      </c>
      <c r="B2381" t="s">
        <v>134</v>
      </c>
      <c r="C2381" s="3">
        <v>43629.919999999998</v>
      </c>
      <c r="D2381" s="20">
        <v>17</v>
      </c>
      <c r="E2381" s="4">
        <v>25</v>
      </c>
      <c r="F2381" s="4">
        <v>1348.5</v>
      </c>
      <c r="G2381" s="4">
        <f t="shared" si="299"/>
        <v>4</v>
      </c>
      <c r="H2381" s="4">
        <f t="shared" si="300"/>
        <v>4</v>
      </c>
      <c r="I2381">
        <f t="shared" si="301"/>
        <v>2</v>
      </c>
      <c r="J2381">
        <f t="shared" si="302"/>
        <v>1</v>
      </c>
      <c r="K2381">
        <f t="shared" si="303"/>
        <v>1</v>
      </c>
      <c r="L2381">
        <f t="shared" si="304"/>
        <v>0</v>
      </c>
      <c r="M2381" t="str">
        <f t="shared" si="305"/>
        <v>110</v>
      </c>
      <c r="N2381" t="str">
        <f t="shared" si="306"/>
        <v>潜力客户</v>
      </c>
    </row>
    <row r="2382" spans="1:14">
      <c r="A2382">
        <v>10002382</v>
      </c>
      <c r="B2382" t="s">
        <v>144</v>
      </c>
      <c r="C2382" s="3">
        <v>43413.2</v>
      </c>
      <c r="D2382" s="20">
        <v>233</v>
      </c>
      <c r="E2382" s="4">
        <v>8</v>
      </c>
      <c r="F2382" s="4">
        <v>651.6</v>
      </c>
      <c r="G2382" s="4">
        <f t="shared" si="299"/>
        <v>1</v>
      </c>
      <c r="H2382" s="4">
        <f t="shared" si="300"/>
        <v>1</v>
      </c>
      <c r="I2382">
        <f t="shared" si="301"/>
        <v>1</v>
      </c>
      <c r="J2382">
        <f t="shared" si="302"/>
        <v>0</v>
      </c>
      <c r="K2382">
        <f t="shared" si="303"/>
        <v>0</v>
      </c>
      <c r="L2382">
        <f t="shared" si="304"/>
        <v>0</v>
      </c>
      <c r="M2382" t="str">
        <f t="shared" si="305"/>
        <v>000</v>
      </c>
      <c r="N2382" t="str">
        <f t="shared" si="306"/>
        <v>流失客户</v>
      </c>
    </row>
    <row r="2383" spans="1:14">
      <c r="A2383">
        <v>10002383</v>
      </c>
      <c r="B2383" t="s">
        <v>144</v>
      </c>
      <c r="C2383" s="3">
        <v>43428.28</v>
      </c>
      <c r="D2383" s="20">
        <v>218</v>
      </c>
      <c r="E2383" s="4">
        <v>9</v>
      </c>
      <c r="F2383" s="4">
        <v>1133.46</v>
      </c>
      <c r="G2383" s="4">
        <f t="shared" si="299"/>
        <v>1</v>
      </c>
      <c r="H2383" s="4">
        <f t="shared" si="300"/>
        <v>1</v>
      </c>
      <c r="I2383">
        <f t="shared" si="301"/>
        <v>2</v>
      </c>
      <c r="J2383">
        <f t="shared" si="302"/>
        <v>0</v>
      </c>
      <c r="K2383">
        <f t="shared" si="303"/>
        <v>0</v>
      </c>
      <c r="L2383">
        <f t="shared" si="304"/>
        <v>0</v>
      </c>
      <c r="M2383" t="str">
        <f t="shared" si="305"/>
        <v>000</v>
      </c>
      <c r="N2383" t="str">
        <f t="shared" si="306"/>
        <v>流失客户</v>
      </c>
    </row>
    <row r="2384" spans="1:14">
      <c r="A2384">
        <v>10002384</v>
      </c>
      <c r="B2384" t="s">
        <v>134</v>
      </c>
      <c r="C2384" s="3">
        <v>43608.800000000003</v>
      </c>
      <c r="D2384" s="20">
        <v>38</v>
      </c>
      <c r="E2384" s="4">
        <v>27</v>
      </c>
      <c r="F2384" s="4">
        <v>2074.6799999999998</v>
      </c>
      <c r="G2384" s="4">
        <f t="shared" si="299"/>
        <v>2</v>
      </c>
      <c r="H2384" s="4">
        <f t="shared" si="300"/>
        <v>4</v>
      </c>
      <c r="I2384">
        <f t="shared" si="301"/>
        <v>4</v>
      </c>
      <c r="J2384">
        <f t="shared" si="302"/>
        <v>0</v>
      </c>
      <c r="K2384">
        <f t="shared" si="303"/>
        <v>1</v>
      </c>
      <c r="L2384">
        <f t="shared" si="304"/>
        <v>1</v>
      </c>
      <c r="M2384" t="str">
        <f t="shared" si="305"/>
        <v>011</v>
      </c>
      <c r="N2384" t="str">
        <f t="shared" si="306"/>
        <v>重要唤回客户</v>
      </c>
    </row>
    <row r="2385" spans="1:14">
      <c r="A2385">
        <v>10002385</v>
      </c>
      <c r="B2385" t="s">
        <v>144</v>
      </c>
      <c r="C2385" s="3">
        <v>43413.85</v>
      </c>
      <c r="D2385" s="20">
        <v>233</v>
      </c>
      <c r="E2385" s="4">
        <v>8</v>
      </c>
      <c r="F2385" s="4">
        <v>723.76</v>
      </c>
      <c r="G2385" s="4">
        <f t="shared" si="299"/>
        <v>1</v>
      </c>
      <c r="H2385" s="4">
        <f t="shared" si="300"/>
        <v>1</v>
      </c>
      <c r="I2385">
        <f t="shared" si="301"/>
        <v>1</v>
      </c>
      <c r="J2385">
        <f t="shared" si="302"/>
        <v>0</v>
      </c>
      <c r="K2385">
        <f t="shared" si="303"/>
        <v>0</v>
      </c>
      <c r="L2385">
        <f t="shared" si="304"/>
        <v>0</v>
      </c>
      <c r="M2385" t="str">
        <f t="shared" si="305"/>
        <v>000</v>
      </c>
      <c r="N2385" t="str">
        <f t="shared" si="306"/>
        <v>流失客户</v>
      </c>
    </row>
    <row r="2386" spans="1:14">
      <c r="A2386">
        <v>10002386</v>
      </c>
      <c r="B2386" t="s">
        <v>144</v>
      </c>
      <c r="C2386" s="3">
        <v>43572.800000000003</v>
      </c>
      <c r="D2386" s="20">
        <v>74</v>
      </c>
      <c r="E2386" s="4">
        <v>19</v>
      </c>
      <c r="F2386" s="4">
        <v>2297.29</v>
      </c>
      <c r="G2386" s="4">
        <f t="shared" si="299"/>
        <v>2</v>
      </c>
      <c r="H2386" s="4">
        <f t="shared" si="300"/>
        <v>3</v>
      </c>
      <c r="I2386">
        <f t="shared" si="301"/>
        <v>4</v>
      </c>
      <c r="J2386">
        <f t="shared" si="302"/>
        <v>0</v>
      </c>
      <c r="K2386">
        <f t="shared" si="303"/>
        <v>1</v>
      </c>
      <c r="L2386">
        <f t="shared" si="304"/>
        <v>1</v>
      </c>
      <c r="M2386" t="str">
        <f t="shared" si="305"/>
        <v>011</v>
      </c>
      <c r="N2386" t="str">
        <f t="shared" si="306"/>
        <v>重要唤回客户</v>
      </c>
    </row>
    <row r="2387" spans="1:14">
      <c r="A2387">
        <v>10002387</v>
      </c>
      <c r="B2387" t="s">
        <v>144</v>
      </c>
      <c r="C2387" s="3">
        <v>43487.05</v>
      </c>
      <c r="D2387" s="20">
        <v>159</v>
      </c>
      <c r="E2387" s="4">
        <v>13</v>
      </c>
      <c r="F2387" s="4">
        <v>1296.3599999999999</v>
      </c>
      <c r="G2387" s="4">
        <f t="shared" si="299"/>
        <v>1</v>
      </c>
      <c r="H2387" s="4">
        <f t="shared" si="300"/>
        <v>2</v>
      </c>
      <c r="I2387">
        <f t="shared" si="301"/>
        <v>2</v>
      </c>
      <c r="J2387">
        <f t="shared" si="302"/>
        <v>0</v>
      </c>
      <c r="K2387">
        <f t="shared" si="303"/>
        <v>0</v>
      </c>
      <c r="L2387">
        <f t="shared" si="304"/>
        <v>0</v>
      </c>
      <c r="M2387" t="str">
        <f t="shared" si="305"/>
        <v>000</v>
      </c>
      <c r="N2387" t="str">
        <f t="shared" si="306"/>
        <v>流失客户</v>
      </c>
    </row>
    <row r="2388" spans="1:14">
      <c r="A2388">
        <v>10002388</v>
      </c>
      <c r="B2388" t="s">
        <v>144</v>
      </c>
      <c r="C2388" s="3">
        <v>43607.39</v>
      </c>
      <c r="D2388" s="20">
        <v>39</v>
      </c>
      <c r="E2388" s="4">
        <v>21</v>
      </c>
      <c r="F2388" s="4">
        <v>1860.39</v>
      </c>
      <c r="G2388" s="4">
        <f t="shared" si="299"/>
        <v>2</v>
      </c>
      <c r="H2388" s="4">
        <f t="shared" si="300"/>
        <v>3</v>
      </c>
      <c r="I2388">
        <f t="shared" si="301"/>
        <v>3</v>
      </c>
      <c r="J2388">
        <f t="shared" si="302"/>
        <v>0</v>
      </c>
      <c r="K2388">
        <f t="shared" si="303"/>
        <v>1</v>
      </c>
      <c r="L2388">
        <f t="shared" si="304"/>
        <v>1</v>
      </c>
      <c r="M2388" t="str">
        <f t="shared" si="305"/>
        <v>011</v>
      </c>
      <c r="N2388" t="str">
        <f t="shared" si="306"/>
        <v>重要唤回客户</v>
      </c>
    </row>
    <row r="2389" spans="1:14">
      <c r="A2389">
        <v>10002389</v>
      </c>
      <c r="B2389" t="s">
        <v>144</v>
      </c>
      <c r="C2389" s="3">
        <v>43424.87</v>
      </c>
      <c r="D2389" s="20">
        <v>222</v>
      </c>
      <c r="E2389" s="4">
        <v>9</v>
      </c>
      <c r="F2389" s="4">
        <v>1096.47</v>
      </c>
      <c r="G2389" s="4">
        <f t="shared" si="299"/>
        <v>1</v>
      </c>
      <c r="H2389" s="4">
        <f t="shared" si="300"/>
        <v>1</v>
      </c>
      <c r="I2389">
        <f t="shared" si="301"/>
        <v>2</v>
      </c>
      <c r="J2389">
        <f t="shared" si="302"/>
        <v>0</v>
      </c>
      <c r="K2389">
        <f t="shared" si="303"/>
        <v>0</v>
      </c>
      <c r="L2389">
        <f t="shared" si="304"/>
        <v>0</v>
      </c>
      <c r="M2389" t="str">
        <f t="shared" si="305"/>
        <v>000</v>
      </c>
      <c r="N2389" t="str">
        <f t="shared" si="306"/>
        <v>流失客户</v>
      </c>
    </row>
    <row r="2390" spans="1:14">
      <c r="A2390">
        <v>10002390</v>
      </c>
      <c r="B2390" t="s">
        <v>144</v>
      </c>
      <c r="C2390" s="3">
        <v>43613.41</v>
      </c>
      <c r="D2390" s="20">
        <v>33</v>
      </c>
      <c r="E2390" s="4">
        <v>21</v>
      </c>
      <c r="F2390" s="4">
        <v>2012.22</v>
      </c>
      <c r="G2390" s="4">
        <f t="shared" si="299"/>
        <v>3</v>
      </c>
      <c r="H2390" s="4">
        <f t="shared" si="300"/>
        <v>3</v>
      </c>
      <c r="I2390">
        <f t="shared" si="301"/>
        <v>4</v>
      </c>
      <c r="J2390">
        <f t="shared" si="302"/>
        <v>1</v>
      </c>
      <c r="K2390">
        <f t="shared" si="303"/>
        <v>1</v>
      </c>
      <c r="L2390">
        <f t="shared" si="304"/>
        <v>1</v>
      </c>
      <c r="M2390" t="str">
        <f t="shared" si="305"/>
        <v>111</v>
      </c>
      <c r="N2390" t="str">
        <f t="shared" si="306"/>
        <v>重要价值客户</v>
      </c>
    </row>
    <row r="2391" spans="1:14">
      <c r="A2391">
        <v>10002391</v>
      </c>
      <c r="B2391" t="s">
        <v>134</v>
      </c>
      <c r="C2391" s="3">
        <v>43625.45</v>
      </c>
      <c r="D2391" s="20">
        <v>21</v>
      </c>
      <c r="E2391" s="4">
        <v>23</v>
      </c>
      <c r="F2391" s="4">
        <v>1543.76</v>
      </c>
      <c r="G2391" s="4">
        <f t="shared" si="299"/>
        <v>3</v>
      </c>
      <c r="H2391" s="4">
        <f t="shared" si="300"/>
        <v>3</v>
      </c>
      <c r="I2391">
        <f t="shared" si="301"/>
        <v>3</v>
      </c>
      <c r="J2391">
        <f t="shared" si="302"/>
        <v>1</v>
      </c>
      <c r="K2391">
        <f t="shared" si="303"/>
        <v>1</v>
      </c>
      <c r="L2391">
        <f t="shared" si="304"/>
        <v>1</v>
      </c>
      <c r="M2391" t="str">
        <f t="shared" si="305"/>
        <v>111</v>
      </c>
      <c r="N2391" t="str">
        <f t="shared" si="306"/>
        <v>重要价值客户</v>
      </c>
    </row>
    <row r="2392" spans="1:14">
      <c r="A2392">
        <v>10002392</v>
      </c>
      <c r="B2392" t="s">
        <v>144</v>
      </c>
      <c r="C2392" s="3">
        <v>43427.89</v>
      </c>
      <c r="D2392" s="20">
        <v>219</v>
      </c>
      <c r="E2392" s="4">
        <v>9</v>
      </c>
      <c r="F2392" s="4">
        <v>1211.94</v>
      </c>
      <c r="G2392" s="4">
        <f t="shared" si="299"/>
        <v>1</v>
      </c>
      <c r="H2392" s="4">
        <f t="shared" si="300"/>
        <v>1</v>
      </c>
      <c r="I2392">
        <f t="shared" si="301"/>
        <v>2</v>
      </c>
      <c r="J2392">
        <f t="shared" si="302"/>
        <v>0</v>
      </c>
      <c r="K2392">
        <f t="shared" si="303"/>
        <v>0</v>
      </c>
      <c r="L2392">
        <f t="shared" si="304"/>
        <v>0</v>
      </c>
      <c r="M2392" t="str">
        <f t="shared" si="305"/>
        <v>000</v>
      </c>
      <c r="N2392" t="str">
        <f t="shared" si="306"/>
        <v>流失客户</v>
      </c>
    </row>
    <row r="2393" spans="1:14">
      <c r="A2393">
        <v>10002393</v>
      </c>
      <c r="B2393" t="s">
        <v>134</v>
      </c>
      <c r="C2393" s="3">
        <v>43612.92</v>
      </c>
      <c r="D2393" s="20">
        <v>34</v>
      </c>
      <c r="E2393" s="4">
        <v>29</v>
      </c>
      <c r="F2393" s="4">
        <v>2285.4899999999998</v>
      </c>
      <c r="G2393" s="4">
        <f t="shared" si="299"/>
        <v>3</v>
      </c>
      <c r="H2393" s="4">
        <f t="shared" si="300"/>
        <v>4</v>
      </c>
      <c r="I2393">
        <f t="shared" si="301"/>
        <v>4</v>
      </c>
      <c r="J2393">
        <f t="shared" si="302"/>
        <v>1</v>
      </c>
      <c r="K2393">
        <f t="shared" si="303"/>
        <v>1</v>
      </c>
      <c r="L2393">
        <f t="shared" si="304"/>
        <v>1</v>
      </c>
      <c r="M2393" t="str">
        <f t="shared" si="305"/>
        <v>111</v>
      </c>
      <c r="N2393" t="str">
        <f t="shared" si="306"/>
        <v>重要价值客户</v>
      </c>
    </row>
    <row r="2394" spans="1:14">
      <c r="A2394">
        <v>10002394</v>
      </c>
      <c r="B2394" t="s">
        <v>134</v>
      </c>
      <c r="C2394" s="3">
        <v>43638.98</v>
      </c>
      <c r="D2394" s="20">
        <v>8</v>
      </c>
      <c r="E2394" s="4">
        <v>29</v>
      </c>
      <c r="F2394" s="4">
        <v>2365.2399999999998</v>
      </c>
      <c r="G2394" s="4">
        <f t="shared" si="299"/>
        <v>5</v>
      </c>
      <c r="H2394" s="4">
        <f t="shared" si="300"/>
        <v>4</v>
      </c>
      <c r="I2394">
        <f t="shared" si="301"/>
        <v>4</v>
      </c>
      <c r="J2394">
        <f t="shared" si="302"/>
        <v>1</v>
      </c>
      <c r="K2394">
        <f t="shared" si="303"/>
        <v>1</v>
      </c>
      <c r="L2394">
        <f t="shared" si="304"/>
        <v>1</v>
      </c>
      <c r="M2394" t="str">
        <f t="shared" si="305"/>
        <v>111</v>
      </c>
      <c r="N2394" t="str">
        <f t="shared" si="306"/>
        <v>重要价值客户</v>
      </c>
    </row>
    <row r="2395" spans="1:14">
      <c r="A2395">
        <v>10002395</v>
      </c>
      <c r="B2395" t="s">
        <v>134</v>
      </c>
      <c r="C2395" s="3">
        <v>43613</v>
      </c>
      <c r="D2395" s="20">
        <v>33</v>
      </c>
      <c r="E2395" s="4">
        <v>50</v>
      </c>
      <c r="F2395" s="4">
        <v>4979</v>
      </c>
      <c r="G2395" s="4">
        <f t="shared" si="299"/>
        <v>3</v>
      </c>
      <c r="H2395" s="4">
        <f t="shared" si="300"/>
        <v>5</v>
      </c>
      <c r="I2395">
        <f t="shared" si="301"/>
        <v>5</v>
      </c>
      <c r="J2395">
        <f t="shared" si="302"/>
        <v>1</v>
      </c>
      <c r="K2395">
        <f t="shared" si="303"/>
        <v>1</v>
      </c>
      <c r="L2395">
        <f t="shared" si="304"/>
        <v>1</v>
      </c>
      <c r="M2395" t="str">
        <f t="shared" si="305"/>
        <v>111</v>
      </c>
      <c r="N2395" t="str">
        <f t="shared" si="306"/>
        <v>重要价值客户</v>
      </c>
    </row>
    <row r="2396" spans="1:14">
      <c r="A2396">
        <v>10002396</v>
      </c>
      <c r="B2396" t="s">
        <v>144</v>
      </c>
      <c r="C2396" s="3">
        <v>43456</v>
      </c>
      <c r="D2396" s="20">
        <v>190</v>
      </c>
      <c r="E2396" s="4">
        <v>11</v>
      </c>
      <c r="F2396" s="4">
        <v>1189.98</v>
      </c>
      <c r="G2396" s="4">
        <f t="shared" si="299"/>
        <v>1</v>
      </c>
      <c r="H2396" s="4">
        <f t="shared" si="300"/>
        <v>2</v>
      </c>
      <c r="I2396">
        <f t="shared" si="301"/>
        <v>2</v>
      </c>
      <c r="J2396">
        <f t="shared" si="302"/>
        <v>0</v>
      </c>
      <c r="K2396">
        <f t="shared" si="303"/>
        <v>0</v>
      </c>
      <c r="L2396">
        <f t="shared" si="304"/>
        <v>0</v>
      </c>
      <c r="M2396" t="str">
        <f t="shared" si="305"/>
        <v>000</v>
      </c>
      <c r="N2396" t="str">
        <f t="shared" si="306"/>
        <v>流失客户</v>
      </c>
    </row>
    <row r="2397" spans="1:14">
      <c r="A2397">
        <v>10002397</v>
      </c>
      <c r="B2397" t="s">
        <v>134</v>
      </c>
      <c r="C2397" s="3">
        <v>43616.5</v>
      </c>
      <c r="D2397" s="20">
        <v>30</v>
      </c>
      <c r="E2397" s="4">
        <v>22</v>
      </c>
      <c r="F2397" s="4">
        <v>1606.22</v>
      </c>
      <c r="G2397" s="4">
        <f t="shared" si="299"/>
        <v>3</v>
      </c>
      <c r="H2397" s="4">
        <f t="shared" si="300"/>
        <v>3</v>
      </c>
      <c r="I2397">
        <f t="shared" si="301"/>
        <v>3</v>
      </c>
      <c r="J2397">
        <f t="shared" si="302"/>
        <v>1</v>
      </c>
      <c r="K2397">
        <f t="shared" si="303"/>
        <v>1</v>
      </c>
      <c r="L2397">
        <f t="shared" si="304"/>
        <v>1</v>
      </c>
      <c r="M2397" t="str">
        <f t="shared" si="305"/>
        <v>111</v>
      </c>
      <c r="N2397" t="str">
        <f t="shared" si="306"/>
        <v>重要价值客户</v>
      </c>
    </row>
    <row r="2398" spans="1:14">
      <c r="A2398">
        <v>10002398</v>
      </c>
      <c r="B2398" t="s">
        <v>134</v>
      </c>
      <c r="C2398" s="3">
        <v>43621.5</v>
      </c>
      <c r="D2398" s="20">
        <v>25</v>
      </c>
      <c r="E2398" s="4">
        <v>23</v>
      </c>
      <c r="F2398" s="4">
        <v>1903.71</v>
      </c>
      <c r="G2398" s="4">
        <f t="shared" si="299"/>
        <v>3</v>
      </c>
      <c r="H2398" s="4">
        <f t="shared" si="300"/>
        <v>3</v>
      </c>
      <c r="I2398">
        <f t="shared" si="301"/>
        <v>3</v>
      </c>
      <c r="J2398">
        <f t="shared" si="302"/>
        <v>1</v>
      </c>
      <c r="K2398">
        <f t="shared" si="303"/>
        <v>1</v>
      </c>
      <c r="L2398">
        <f t="shared" si="304"/>
        <v>1</v>
      </c>
      <c r="M2398" t="str">
        <f t="shared" si="305"/>
        <v>111</v>
      </c>
      <c r="N2398" t="str">
        <f t="shared" si="306"/>
        <v>重要价值客户</v>
      </c>
    </row>
    <row r="2399" spans="1:14">
      <c r="A2399">
        <v>10002399</v>
      </c>
      <c r="B2399" t="s">
        <v>134</v>
      </c>
      <c r="C2399" s="3">
        <v>43623.5</v>
      </c>
      <c r="D2399" s="20">
        <v>23</v>
      </c>
      <c r="E2399" s="4">
        <v>18</v>
      </c>
      <c r="F2399" s="4">
        <v>1532.52</v>
      </c>
      <c r="G2399" s="4">
        <f t="shared" si="299"/>
        <v>3</v>
      </c>
      <c r="H2399" s="4">
        <f t="shared" si="300"/>
        <v>3</v>
      </c>
      <c r="I2399">
        <f t="shared" si="301"/>
        <v>3</v>
      </c>
      <c r="J2399">
        <f t="shared" si="302"/>
        <v>1</v>
      </c>
      <c r="K2399">
        <f t="shared" si="303"/>
        <v>1</v>
      </c>
      <c r="L2399">
        <f t="shared" si="304"/>
        <v>1</v>
      </c>
      <c r="M2399" t="str">
        <f t="shared" si="305"/>
        <v>111</v>
      </c>
      <c r="N2399" t="str">
        <f t="shared" si="306"/>
        <v>重要价值客户</v>
      </c>
    </row>
    <row r="2400" spans="1:14">
      <c r="A2400">
        <v>10002400</v>
      </c>
      <c r="B2400" t="s">
        <v>134</v>
      </c>
      <c r="C2400" s="3">
        <v>43616.5</v>
      </c>
      <c r="D2400" s="20">
        <v>30</v>
      </c>
      <c r="E2400" s="4">
        <v>18</v>
      </c>
      <c r="F2400" s="4">
        <v>1724.76</v>
      </c>
      <c r="G2400" s="4">
        <f t="shared" si="299"/>
        <v>3</v>
      </c>
      <c r="H2400" s="4">
        <f t="shared" si="300"/>
        <v>3</v>
      </c>
      <c r="I2400">
        <f t="shared" si="301"/>
        <v>3</v>
      </c>
      <c r="J2400">
        <f t="shared" si="302"/>
        <v>1</v>
      </c>
      <c r="K2400">
        <f t="shared" si="303"/>
        <v>1</v>
      </c>
      <c r="L2400">
        <f t="shared" si="304"/>
        <v>1</v>
      </c>
      <c r="M2400" t="str">
        <f t="shared" si="305"/>
        <v>111</v>
      </c>
      <c r="N2400" t="str">
        <f t="shared" si="306"/>
        <v>重要价值客户</v>
      </c>
    </row>
    <row r="2401" spans="1:14">
      <c r="A2401">
        <v>10002401</v>
      </c>
      <c r="B2401" t="s">
        <v>134</v>
      </c>
      <c r="C2401" s="3">
        <v>43629</v>
      </c>
      <c r="D2401" s="20">
        <v>17</v>
      </c>
      <c r="E2401" s="4">
        <v>32</v>
      </c>
      <c r="F2401" s="4">
        <v>2090.88</v>
      </c>
      <c r="G2401" s="4">
        <f t="shared" si="299"/>
        <v>4</v>
      </c>
      <c r="H2401" s="4">
        <f t="shared" si="300"/>
        <v>4</v>
      </c>
      <c r="I2401">
        <f t="shared" si="301"/>
        <v>4</v>
      </c>
      <c r="J2401">
        <f t="shared" si="302"/>
        <v>1</v>
      </c>
      <c r="K2401">
        <f t="shared" si="303"/>
        <v>1</v>
      </c>
      <c r="L2401">
        <f t="shared" si="304"/>
        <v>1</v>
      </c>
      <c r="M2401" t="str">
        <f t="shared" si="305"/>
        <v>111</v>
      </c>
      <c r="N2401" t="str">
        <f t="shared" si="306"/>
        <v>重要价值客户</v>
      </c>
    </row>
    <row r="2402" spans="1:14">
      <c r="A2402">
        <v>10002402</v>
      </c>
      <c r="B2402" t="s">
        <v>144</v>
      </c>
      <c r="C2402" s="3">
        <v>43427</v>
      </c>
      <c r="D2402" s="20">
        <v>219</v>
      </c>
      <c r="E2402" s="4">
        <v>9</v>
      </c>
      <c r="F2402" s="4">
        <v>1089.18</v>
      </c>
      <c r="G2402" s="4">
        <f t="shared" si="299"/>
        <v>1</v>
      </c>
      <c r="H2402" s="4">
        <f t="shared" si="300"/>
        <v>1</v>
      </c>
      <c r="I2402">
        <f t="shared" si="301"/>
        <v>2</v>
      </c>
      <c r="J2402">
        <f t="shared" si="302"/>
        <v>0</v>
      </c>
      <c r="K2402">
        <f t="shared" si="303"/>
        <v>0</v>
      </c>
      <c r="L2402">
        <f t="shared" si="304"/>
        <v>0</v>
      </c>
      <c r="M2402" t="str">
        <f t="shared" si="305"/>
        <v>000</v>
      </c>
      <c r="N2402" t="str">
        <f t="shared" si="306"/>
        <v>流失客户</v>
      </c>
    </row>
    <row r="2403" spans="1:14">
      <c r="A2403">
        <v>10002403</v>
      </c>
      <c r="B2403" t="s">
        <v>144</v>
      </c>
      <c r="C2403" s="3">
        <v>43483.5</v>
      </c>
      <c r="D2403" s="20">
        <v>163</v>
      </c>
      <c r="E2403" s="4">
        <v>13</v>
      </c>
      <c r="F2403" s="4">
        <v>1872.13</v>
      </c>
      <c r="G2403" s="4">
        <f t="shared" si="299"/>
        <v>1</v>
      </c>
      <c r="H2403" s="4">
        <f t="shared" si="300"/>
        <v>2</v>
      </c>
      <c r="I2403">
        <f t="shared" si="301"/>
        <v>3</v>
      </c>
      <c r="J2403">
        <f t="shared" si="302"/>
        <v>0</v>
      </c>
      <c r="K2403">
        <f t="shared" si="303"/>
        <v>0</v>
      </c>
      <c r="L2403">
        <f t="shared" si="304"/>
        <v>1</v>
      </c>
      <c r="M2403" t="str">
        <f t="shared" si="305"/>
        <v>001</v>
      </c>
      <c r="N2403" t="str">
        <f t="shared" si="306"/>
        <v>重要挽留客户</v>
      </c>
    </row>
    <row r="2404" spans="1:14">
      <c r="A2404">
        <v>10002404</v>
      </c>
      <c r="B2404" t="s">
        <v>134</v>
      </c>
      <c r="C2404" s="3">
        <v>43613.5</v>
      </c>
      <c r="D2404" s="20">
        <v>33</v>
      </c>
      <c r="E2404" s="4">
        <v>35</v>
      </c>
      <c r="F2404" s="4">
        <v>3055.85</v>
      </c>
      <c r="G2404" s="4">
        <f t="shared" si="299"/>
        <v>3</v>
      </c>
      <c r="H2404" s="4">
        <f t="shared" si="300"/>
        <v>5</v>
      </c>
      <c r="I2404">
        <f t="shared" si="301"/>
        <v>5</v>
      </c>
      <c r="J2404">
        <f t="shared" si="302"/>
        <v>1</v>
      </c>
      <c r="K2404">
        <f t="shared" si="303"/>
        <v>1</v>
      </c>
      <c r="L2404">
        <f t="shared" si="304"/>
        <v>1</v>
      </c>
      <c r="M2404" t="str">
        <f t="shared" si="305"/>
        <v>111</v>
      </c>
      <c r="N2404" t="str">
        <f t="shared" si="306"/>
        <v>重要价值客户</v>
      </c>
    </row>
    <row r="2405" spans="1:14">
      <c r="A2405">
        <v>10002405</v>
      </c>
      <c r="B2405" t="s">
        <v>144</v>
      </c>
      <c r="C2405" s="3">
        <v>43507.5</v>
      </c>
      <c r="D2405" s="20">
        <v>139</v>
      </c>
      <c r="E2405" s="4">
        <v>14</v>
      </c>
      <c r="F2405" s="4">
        <v>1155.8399999999999</v>
      </c>
      <c r="G2405" s="4">
        <f t="shared" si="299"/>
        <v>1</v>
      </c>
      <c r="H2405" s="4">
        <f t="shared" si="300"/>
        <v>2</v>
      </c>
      <c r="I2405">
        <f t="shared" si="301"/>
        <v>2</v>
      </c>
      <c r="J2405">
        <f t="shared" si="302"/>
        <v>0</v>
      </c>
      <c r="K2405">
        <f t="shared" si="303"/>
        <v>0</v>
      </c>
      <c r="L2405">
        <f t="shared" si="304"/>
        <v>0</v>
      </c>
      <c r="M2405" t="str">
        <f t="shared" si="305"/>
        <v>000</v>
      </c>
      <c r="N2405" t="str">
        <f t="shared" si="306"/>
        <v>流失客户</v>
      </c>
    </row>
    <row r="2406" spans="1:14">
      <c r="A2406">
        <v>10002406</v>
      </c>
      <c r="B2406" t="s">
        <v>144</v>
      </c>
      <c r="C2406" s="3">
        <v>43503</v>
      </c>
      <c r="D2406" s="20">
        <v>143</v>
      </c>
      <c r="E2406" s="4">
        <v>14</v>
      </c>
      <c r="F2406" s="4">
        <v>1535.38</v>
      </c>
      <c r="G2406" s="4">
        <f t="shared" si="299"/>
        <v>1</v>
      </c>
      <c r="H2406" s="4">
        <f t="shared" si="300"/>
        <v>2</v>
      </c>
      <c r="I2406">
        <f t="shared" si="301"/>
        <v>3</v>
      </c>
      <c r="J2406">
        <f t="shared" si="302"/>
        <v>0</v>
      </c>
      <c r="K2406">
        <f t="shared" si="303"/>
        <v>0</v>
      </c>
      <c r="L2406">
        <f t="shared" si="304"/>
        <v>1</v>
      </c>
      <c r="M2406" t="str">
        <f t="shared" si="305"/>
        <v>001</v>
      </c>
      <c r="N2406" t="str">
        <f t="shared" si="306"/>
        <v>重要挽留客户</v>
      </c>
    </row>
    <row r="2407" spans="1:14">
      <c r="A2407">
        <v>10002407</v>
      </c>
      <c r="B2407" t="s">
        <v>144</v>
      </c>
      <c r="C2407" s="3">
        <v>43586.5</v>
      </c>
      <c r="D2407" s="20">
        <v>60</v>
      </c>
      <c r="E2407" s="4">
        <v>19</v>
      </c>
      <c r="F2407" s="4">
        <v>2578.4899999999998</v>
      </c>
      <c r="G2407" s="4">
        <f t="shared" si="299"/>
        <v>2</v>
      </c>
      <c r="H2407" s="4">
        <f t="shared" si="300"/>
        <v>3</v>
      </c>
      <c r="I2407">
        <f t="shared" si="301"/>
        <v>4</v>
      </c>
      <c r="J2407">
        <f t="shared" si="302"/>
        <v>0</v>
      </c>
      <c r="K2407">
        <f t="shared" si="303"/>
        <v>1</v>
      </c>
      <c r="L2407">
        <f t="shared" si="304"/>
        <v>1</v>
      </c>
      <c r="M2407" t="str">
        <f t="shared" si="305"/>
        <v>011</v>
      </c>
      <c r="N2407" t="str">
        <f t="shared" si="306"/>
        <v>重要唤回客户</v>
      </c>
    </row>
    <row r="2408" spans="1:14">
      <c r="A2408">
        <v>10002408</v>
      </c>
      <c r="B2408" t="s">
        <v>144</v>
      </c>
      <c r="C2408" s="3">
        <v>43550.5</v>
      </c>
      <c r="D2408" s="20">
        <v>96</v>
      </c>
      <c r="E2408" s="4">
        <v>17</v>
      </c>
      <c r="F2408" s="4">
        <v>1486.65</v>
      </c>
      <c r="G2408" s="4">
        <f t="shared" si="299"/>
        <v>1</v>
      </c>
      <c r="H2408" s="4">
        <f t="shared" si="300"/>
        <v>3</v>
      </c>
      <c r="I2408">
        <f t="shared" si="301"/>
        <v>3</v>
      </c>
      <c r="J2408">
        <f t="shared" si="302"/>
        <v>0</v>
      </c>
      <c r="K2408">
        <f t="shared" si="303"/>
        <v>1</v>
      </c>
      <c r="L2408">
        <f t="shared" si="304"/>
        <v>1</v>
      </c>
      <c r="M2408" t="str">
        <f t="shared" si="305"/>
        <v>011</v>
      </c>
      <c r="N2408" t="str">
        <f t="shared" si="306"/>
        <v>重要唤回客户</v>
      </c>
    </row>
    <row r="2409" spans="1:14">
      <c r="A2409">
        <v>10002409</v>
      </c>
      <c r="B2409" t="s">
        <v>134</v>
      </c>
      <c r="C2409" s="3">
        <v>43630</v>
      </c>
      <c r="D2409" s="20">
        <v>16</v>
      </c>
      <c r="E2409" s="4">
        <v>29</v>
      </c>
      <c r="F2409" s="4">
        <v>2550.84</v>
      </c>
      <c r="G2409" s="4">
        <f t="shared" si="299"/>
        <v>4</v>
      </c>
      <c r="H2409" s="4">
        <f t="shared" si="300"/>
        <v>4</v>
      </c>
      <c r="I2409">
        <f t="shared" si="301"/>
        <v>4</v>
      </c>
      <c r="J2409">
        <f t="shared" si="302"/>
        <v>1</v>
      </c>
      <c r="K2409">
        <f t="shared" si="303"/>
        <v>1</v>
      </c>
      <c r="L2409">
        <f t="shared" si="304"/>
        <v>1</v>
      </c>
      <c r="M2409" t="str">
        <f t="shared" si="305"/>
        <v>111</v>
      </c>
      <c r="N2409" t="str">
        <f t="shared" si="306"/>
        <v>重要价值客户</v>
      </c>
    </row>
    <row r="2410" spans="1:14">
      <c r="A2410">
        <v>10002410</v>
      </c>
      <c r="B2410" t="s">
        <v>144</v>
      </c>
      <c r="C2410" s="3">
        <v>43518</v>
      </c>
      <c r="D2410" s="20">
        <v>128</v>
      </c>
      <c r="E2410" s="4">
        <v>15</v>
      </c>
      <c r="F2410" s="4">
        <v>1846.05</v>
      </c>
      <c r="G2410" s="4">
        <f t="shared" si="299"/>
        <v>1</v>
      </c>
      <c r="H2410" s="4">
        <f t="shared" si="300"/>
        <v>2</v>
      </c>
      <c r="I2410">
        <f t="shared" si="301"/>
        <v>3</v>
      </c>
      <c r="J2410">
        <f t="shared" si="302"/>
        <v>0</v>
      </c>
      <c r="K2410">
        <f t="shared" si="303"/>
        <v>0</v>
      </c>
      <c r="L2410">
        <f t="shared" si="304"/>
        <v>1</v>
      </c>
      <c r="M2410" t="str">
        <f t="shared" si="305"/>
        <v>001</v>
      </c>
      <c r="N2410" t="str">
        <f t="shared" si="306"/>
        <v>重要挽留客户</v>
      </c>
    </row>
    <row r="2411" spans="1:14">
      <c r="A2411">
        <v>10002411</v>
      </c>
      <c r="B2411" t="s">
        <v>134</v>
      </c>
      <c r="C2411" s="3">
        <v>43632.53</v>
      </c>
      <c r="D2411" s="20">
        <v>14</v>
      </c>
      <c r="E2411" s="4">
        <v>38</v>
      </c>
      <c r="F2411" s="4">
        <v>2891.04</v>
      </c>
      <c r="G2411" s="4">
        <f t="shared" si="299"/>
        <v>4</v>
      </c>
      <c r="H2411" s="4">
        <f t="shared" si="300"/>
        <v>5</v>
      </c>
      <c r="I2411">
        <f t="shared" si="301"/>
        <v>5</v>
      </c>
      <c r="J2411">
        <f t="shared" si="302"/>
        <v>1</v>
      </c>
      <c r="K2411">
        <f t="shared" si="303"/>
        <v>1</v>
      </c>
      <c r="L2411">
        <f t="shared" si="304"/>
        <v>1</v>
      </c>
      <c r="M2411" t="str">
        <f t="shared" si="305"/>
        <v>111</v>
      </c>
      <c r="N2411" t="str">
        <f t="shared" si="306"/>
        <v>重要价值客户</v>
      </c>
    </row>
    <row r="2412" spans="1:14">
      <c r="A2412">
        <v>10002412</v>
      </c>
      <c r="B2412" t="s">
        <v>144</v>
      </c>
      <c r="C2412" s="3">
        <v>43509.38</v>
      </c>
      <c r="D2412" s="20">
        <v>137</v>
      </c>
      <c r="E2412" s="4">
        <v>14</v>
      </c>
      <c r="F2412" s="4">
        <v>1542.66</v>
      </c>
      <c r="G2412" s="4">
        <f t="shared" si="299"/>
        <v>1</v>
      </c>
      <c r="H2412" s="4">
        <f t="shared" si="300"/>
        <v>2</v>
      </c>
      <c r="I2412">
        <f t="shared" si="301"/>
        <v>3</v>
      </c>
      <c r="J2412">
        <f t="shared" si="302"/>
        <v>0</v>
      </c>
      <c r="K2412">
        <f t="shared" si="303"/>
        <v>0</v>
      </c>
      <c r="L2412">
        <f t="shared" si="304"/>
        <v>1</v>
      </c>
      <c r="M2412" t="str">
        <f t="shared" si="305"/>
        <v>001</v>
      </c>
      <c r="N2412" t="str">
        <f t="shared" si="306"/>
        <v>重要挽留客户</v>
      </c>
    </row>
    <row r="2413" spans="1:14">
      <c r="A2413">
        <v>10002413</v>
      </c>
      <c r="B2413" t="s">
        <v>134</v>
      </c>
      <c r="C2413" s="3">
        <v>43634.53</v>
      </c>
      <c r="D2413" s="20">
        <v>12</v>
      </c>
      <c r="E2413" s="4">
        <v>18</v>
      </c>
      <c r="F2413" s="4">
        <v>1620.9</v>
      </c>
      <c r="G2413" s="4">
        <f t="shared" si="299"/>
        <v>4</v>
      </c>
      <c r="H2413" s="4">
        <f t="shared" si="300"/>
        <v>3</v>
      </c>
      <c r="I2413">
        <f t="shared" si="301"/>
        <v>3</v>
      </c>
      <c r="J2413">
        <f t="shared" si="302"/>
        <v>1</v>
      </c>
      <c r="K2413">
        <f t="shared" si="303"/>
        <v>1</v>
      </c>
      <c r="L2413">
        <f t="shared" si="304"/>
        <v>1</v>
      </c>
      <c r="M2413" t="str">
        <f t="shared" si="305"/>
        <v>111</v>
      </c>
      <c r="N2413" t="str">
        <f t="shared" si="306"/>
        <v>重要价值客户</v>
      </c>
    </row>
    <row r="2414" spans="1:14">
      <c r="A2414">
        <v>10002414</v>
      </c>
      <c r="B2414" t="s">
        <v>144</v>
      </c>
      <c r="C2414" s="3">
        <v>43545.279999999999</v>
      </c>
      <c r="D2414" s="20">
        <v>101</v>
      </c>
      <c r="E2414" s="4">
        <v>17</v>
      </c>
      <c r="F2414" s="4">
        <v>1814.92</v>
      </c>
      <c r="G2414" s="4">
        <f t="shared" si="299"/>
        <v>1</v>
      </c>
      <c r="H2414" s="4">
        <f t="shared" si="300"/>
        <v>3</v>
      </c>
      <c r="I2414">
        <f t="shared" si="301"/>
        <v>3</v>
      </c>
      <c r="J2414">
        <f t="shared" si="302"/>
        <v>0</v>
      </c>
      <c r="K2414">
        <f t="shared" si="303"/>
        <v>1</v>
      </c>
      <c r="L2414">
        <f t="shared" si="304"/>
        <v>1</v>
      </c>
      <c r="M2414" t="str">
        <f t="shared" si="305"/>
        <v>011</v>
      </c>
      <c r="N2414" t="str">
        <f t="shared" si="306"/>
        <v>重要唤回客户</v>
      </c>
    </row>
    <row r="2415" spans="1:14">
      <c r="A2415">
        <v>10002415</v>
      </c>
      <c r="B2415" t="s">
        <v>144</v>
      </c>
      <c r="C2415" s="3">
        <v>43646</v>
      </c>
      <c r="D2415" s="20">
        <v>0</v>
      </c>
      <c r="E2415" s="4">
        <v>23</v>
      </c>
      <c r="F2415" s="4">
        <v>1502.13</v>
      </c>
      <c r="G2415" s="4">
        <f t="shared" si="299"/>
        <v>5</v>
      </c>
      <c r="H2415" s="4">
        <f t="shared" si="300"/>
        <v>3</v>
      </c>
      <c r="I2415">
        <f t="shared" si="301"/>
        <v>3</v>
      </c>
      <c r="J2415">
        <f t="shared" si="302"/>
        <v>1</v>
      </c>
      <c r="K2415">
        <f t="shared" si="303"/>
        <v>1</v>
      </c>
      <c r="L2415">
        <f t="shared" si="304"/>
        <v>1</v>
      </c>
      <c r="M2415" t="str">
        <f t="shared" si="305"/>
        <v>111</v>
      </c>
      <c r="N2415" t="str">
        <f t="shared" si="306"/>
        <v>重要价值客户</v>
      </c>
    </row>
    <row r="2416" spans="1:14">
      <c r="A2416">
        <v>10002416</v>
      </c>
      <c r="B2416" t="s">
        <v>134</v>
      </c>
      <c r="C2416" s="3">
        <v>43634.02</v>
      </c>
      <c r="D2416" s="20">
        <v>12</v>
      </c>
      <c r="E2416" s="4">
        <v>39</v>
      </c>
      <c r="F2416" s="4">
        <v>2063.88</v>
      </c>
      <c r="G2416" s="4">
        <f t="shared" si="299"/>
        <v>4</v>
      </c>
      <c r="H2416" s="4">
        <f t="shared" si="300"/>
        <v>5</v>
      </c>
      <c r="I2416">
        <f t="shared" si="301"/>
        <v>4</v>
      </c>
      <c r="J2416">
        <f t="shared" si="302"/>
        <v>1</v>
      </c>
      <c r="K2416">
        <f t="shared" si="303"/>
        <v>1</v>
      </c>
      <c r="L2416">
        <f t="shared" si="304"/>
        <v>1</v>
      </c>
      <c r="M2416" t="str">
        <f t="shared" si="305"/>
        <v>111</v>
      </c>
      <c r="N2416" t="str">
        <f t="shared" si="306"/>
        <v>重要价值客户</v>
      </c>
    </row>
    <row r="2417" spans="1:14">
      <c r="A2417">
        <v>10002417</v>
      </c>
      <c r="B2417" t="s">
        <v>144</v>
      </c>
      <c r="C2417" s="3">
        <v>43534.12</v>
      </c>
      <c r="D2417" s="20">
        <v>112</v>
      </c>
      <c r="E2417" s="4">
        <v>16</v>
      </c>
      <c r="F2417" s="4">
        <v>1500.48</v>
      </c>
      <c r="G2417" s="4">
        <f t="shared" si="299"/>
        <v>1</v>
      </c>
      <c r="H2417" s="4">
        <f t="shared" si="300"/>
        <v>3</v>
      </c>
      <c r="I2417">
        <f t="shared" si="301"/>
        <v>3</v>
      </c>
      <c r="J2417">
        <f t="shared" si="302"/>
        <v>0</v>
      </c>
      <c r="K2417">
        <f t="shared" si="303"/>
        <v>1</v>
      </c>
      <c r="L2417">
        <f t="shared" si="304"/>
        <v>1</v>
      </c>
      <c r="M2417" t="str">
        <f t="shared" si="305"/>
        <v>011</v>
      </c>
      <c r="N2417" t="str">
        <f t="shared" si="306"/>
        <v>重要唤回客户</v>
      </c>
    </row>
    <row r="2418" spans="1:14">
      <c r="A2418">
        <v>10002418</v>
      </c>
      <c r="B2418" t="s">
        <v>134</v>
      </c>
      <c r="C2418" s="3">
        <v>43643</v>
      </c>
      <c r="D2418" s="20">
        <v>3</v>
      </c>
      <c r="E2418" s="4">
        <v>18</v>
      </c>
      <c r="F2418" s="4">
        <v>1444.68</v>
      </c>
      <c r="G2418" s="4">
        <f t="shared" si="299"/>
        <v>5</v>
      </c>
      <c r="H2418" s="4">
        <f t="shared" si="300"/>
        <v>3</v>
      </c>
      <c r="I2418">
        <f t="shared" si="301"/>
        <v>3</v>
      </c>
      <c r="J2418">
        <f t="shared" si="302"/>
        <v>1</v>
      </c>
      <c r="K2418">
        <f t="shared" si="303"/>
        <v>1</v>
      </c>
      <c r="L2418">
        <f t="shared" si="304"/>
        <v>1</v>
      </c>
      <c r="M2418" t="str">
        <f t="shared" si="305"/>
        <v>111</v>
      </c>
      <c r="N2418" t="str">
        <f t="shared" si="306"/>
        <v>重要价值客户</v>
      </c>
    </row>
    <row r="2419" spans="1:14">
      <c r="A2419">
        <v>10002419</v>
      </c>
      <c r="B2419" t="s">
        <v>144</v>
      </c>
      <c r="C2419" s="3">
        <v>43404.88</v>
      </c>
      <c r="D2419" s="20">
        <v>242</v>
      </c>
      <c r="E2419" s="4">
        <v>7</v>
      </c>
      <c r="F2419" s="4">
        <v>572.74</v>
      </c>
      <c r="G2419" s="4">
        <f t="shared" si="299"/>
        <v>1</v>
      </c>
      <c r="H2419" s="4">
        <f t="shared" si="300"/>
        <v>1</v>
      </c>
      <c r="I2419">
        <f t="shared" si="301"/>
        <v>1</v>
      </c>
      <c r="J2419">
        <f t="shared" si="302"/>
        <v>0</v>
      </c>
      <c r="K2419">
        <f t="shared" si="303"/>
        <v>0</v>
      </c>
      <c r="L2419">
        <f t="shared" si="304"/>
        <v>0</v>
      </c>
      <c r="M2419" t="str">
        <f t="shared" si="305"/>
        <v>000</v>
      </c>
      <c r="N2419" t="str">
        <f t="shared" si="306"/>
        <v>流失客户</v>
      </c>
    </row>
    <row r="2420" spans="1:14">
      <c r="A2420">
        <v>10002420</v>
      </c>
      <c r="B2420" t="s">
        <v>144</v>
      </c>
      <c r="C2420" s="3">
        <v>43424.76</v>
      </c>
      <c r="D2420" s="20">
        <v>222</v>
      </c>
      <c r="E2420" s="4">
        <v>8</v>
      </c>
      <c r="F2420" s="4">
        <v>880.8</v>
      </c>
      <c r="G2420" s="4">
        <f t="shared" si="299"/>
        <v>1</v>
      </c>
      <c r="H2420" s="4">
        <f t="shared" si="300"/>
        <v>1</v>
      </c>
      <c r="I2420">
        <f t="shared" si="301"/>
        <v>2</v>
      </c>
      <c r="J2420">
        <f t="shared" si="302"/>
        <v>0</v>
      </c>
      <c r="K2420">
        <f t="shared" si="303"/>
        <v>0</v>
      </c>
      <c r="L2420">
        <f t="shared" si="304"/>
        <v>0</v>
      </c>
      <c r="M2420" t="str">
        <f t="shared" si="305"/>
        <v>000</v>
      </c>
      <c r="N2420" t="str">
        <f t="shared" si="306"/>
        <v>流失客户</v>
      </c>
    </row>
    <row r="2421" spans="1:14">
      <c r="A2421">
        <v>10002421</v>
      </c>
      <c r="B2421" t="s">
        <v>134</v>
      </c>
      <c r="C2421" s="3">
        <v>43609.68</v>
      </c>
      <c r="D2421" s="20">
        <v>37</v>
      </c>
      <c r="E2421" s="4">
        <v>22</v>
      </c>
      <c r="F2421" s="4">
        <v>1165.78</v>
      </c>
      <c r="G2421" s="4">
        <f t="shared" si="299"/>
        <v>2</v>
      </c>
      <c r="H2421" s="4">
        <f t="shared" si="300"/>
        <v>3</v>
      </c>
      <c r="I2421">
        <f t="shared" si="301"/>
        <v>2</v>
      </c>
      <c r="J2421">
        <f t="shared" si="302"/>
        <v>0</v>
      </c>
      <c r="K2421">
        <f t="shared" si="303"/>
        <v>1</v>
      </c>
      <c r="L2421">
        <f t="shared" si="304"/>
        <v>0</v>
      </c>
      <c r="M2421" t="str">
        <f t="shared" si="305"/>
        <v>010</v>
      </c>
      <c r="N2421" t="str">
        <f t="shared" si="306"/>
        <v>一般维持客户</v>
      </c>
    </row>
    <row r="2422" spans="1:14">
      <c r="A2422">
        <v>10002422</v>
      </c>
      <c r="B2422" t="s">
        <v>144</v>
      </c>
      <c r="C2422" s="3">
        <v>43620.12</v>
      </c>
      <c r="D2422" s="20">
        <v>26</v>
      </c>
      <c r="E2422" s="4">
        <v>21</v>
      </c>
      <c r="F2422" s="4">
        <v>1687.98</v>
      </c>
      <c r="G2422" s="4">
        <f t="shared" si="299"/>
        <v>3</v>
      </c>
      <c r="H2422" s="4">
        <f t="shared" si="300"/>
        <v>3</v>
      </c>
      <c r="I2422">
        <f t="shared" si="301"/>
        <v>3</v>
      </c>
      <c r="J2422">
        <f t="shared" si="302"/>
        <v>1</v>
      </c>
      <c r="K2422">
        <f t="shared" si="303"/>
        <v>1</v>
      </c>
      <c r="L2422">
        <f t="shared" si="304"/>
        <v>1</v>
      </c>
      <c r="M2422" t="str">
        <f t="shared" si="305"/>
        <v>111</v>
      </c>
      <c r="N2422" t="str">
        <f t="shared" si="306"/>
        <v>重要价值客户</v>
      </c>
    </row>
    <row r="2423" spans="1:14">
      <c r="A2423">
        <v>10002423</v>
      </c>
      <c r="B2423" t="s">
        <v>134</v>
      </c>
      <c r="C2423" s="3">
        <v>43621.120000000003</v>
      </c>
      <c r="D2423" s="20">
        <v>25</v>
      </c>
      <c r="E2423" s="4">
        <v>23</v>
      </c>
      <c r="F2423" s="4">
        <v>1865.3</v>
      </c>
      <c r="G2423" s="4">
        <f t="shared" si="299"/>
        <v>3</v>
      </c>
      <c r="H2423" s="4">
        <f t="shared" si="300"/>
        <v>3</v>
      </c>
      <c r="I2423">
        <f t="shared" si="301"/>
        <v>3</v>
      </c>
      <c r="J2423">
        <f t="shared" si="302"/>
        <v>1</v>
      </c>
      <c r="K2423">
        <f t="shared" si="303"/>
        <v>1</v>
      </c>
      <c r="L2423">
        <f t="shared" si="304"/>
        <v>1</v>
      </c>
      <c r="M2423" t="str">
        <f t="shared" si="305"/>
        <v>111</v>
      </c>
      <c r="N2423" t="str">
        <f t="shared" si="306"/>
        <v>重要价值客户</v>
      </c>
    </row>
    <row r="2424" spans="1:14">
      <c r="A2424">
        <v>10002424</v>
      </c>
      <c r="B2424" t="s">
        <v>144</v>
      </c>
      <c r="C2424" s="3">
        <v>43471.48</v>
      </c>
      <c r="D2424" s="20">
        <v>175</v>
      </c>
      <c r="E2424" s="4">
        <v>12</v>
      </c>
      <c r="F2424" s="4">
        <v>1004.04</v>
      </c>
      <c r="G2424" s="4">
        <f t="shared" si="299"/>
        <v>1</v>
      </c>
      <c r="H2424" s="4">
        <f t="shared" si="300"/>
        <v>2</v>
      </c>
      <c r="I2424">
        <f t="shared" si="301"/>
        <v>2</v>
      </c>
      <c r="J2424">
        <f t="shared" si="302"/>
        <v>0</v>
      </c>
      <c r="K2424">
        <f t="shared" si="303"/>
        <v>0</v>
      </c>
      <c r="L2424">
        <f t="shared" si="304"/>
        <v>0</v>
      </c>
      <c r="M2424" t="str">
        <f t="shared" si="305"/>
        <v>000</v>
      </c>
      <c r="N2424" t="str">
        <f t="shared" si="306"/>
        <v>流失客户</v>
      </c>
    </row>
    <row r="2425" spans="1:14">
      <c r="A2425">
        <v>10002425</v>
      </c>
      <c r="B2425" t="s">
        <v>134</v>
      </c>
      <c r="C2425" s="3">
        <v>43642</v>
      </c>
      <c r="D2425" s="20">
        <v>4</v>
      </c>
      <c r="E2425" s="4">
        <v>17</v>
      </c>
      <c r="F2425" s="4">
        <v>1131.18</v>
      </c>
      <c r="G2425" s="4">
        <f t="shared" si="299"/>
        <v>5</v>
      </c>
      <c r="H2425" s="4">
        <f t="shared" si="300"/>
        <v>3</v>
      </c>
      <c r="I2425">
        <f t="shared" si="301"/>
        <v>2</v>
      </c>
      <c r="J2425">
        <f t="shared" si="302"/>
        <v>1</v>
      </c>
      <c r="K2425">
        <f t="shared" si="303"/>
        <v>1</v>
      </c>
      <c r="L2425">
        <f t="shared" si="304"/>
        <v>0</v>
      </c>
      <c r="M2425" t="str">
        <f t="shared" si="305"/>
        <v>110</v>
      </c>
      <c r="N2425" t="str">
        <f t="shared" si="306"/>
        <v>潜力客户</v>
      </c>
    </row>
    <row r="2426" spans="1:14">
      <c r="A2426">
        <v>10002426</v>
      </c>
      <c r="B2426" t="s">
        <v>134</v>
      </c>
      <c r="C2426" s="3">
        <v>43639.519999999997</v>
      </c>
      <c r="D2426" s="20">
        <v>7</v>
      </c>
      <c r="E2426" s="4">
        <v>22</v>
      </c>
      <c r="F2426" s="4">
        <v>2145.2199999999998</v>
      </c>
      <c r="G2426" s="4">
        <f t="shared" si="299"/>
        <v>5</v>
      </c>
      <c r="H2426" s="4">
        <f t="shared" si="300"/>
        <v>3</v>
      </c>
      <c r="I2426">
        <f t="shared" si="301"/>
        <v>4</v>
      </c>
      <c r="J2426">
        <f t="shared" si="302"/>
        <v>1</v>
      </c>
      <c r="K2426">
        <f t="shared" si="303"/>
        <v>1</v>
      </c>
      <c r="L2426">
        <f t="shared" si="304"/>
        <v>1</v>
      </c>
      <c r="M2426" t="str">
        <f t="shared" si="305"/>
        <v>111</v>
      </c>
      <c r="N2426" t="str">
        <f t="shared" si="306"/>
        <v>重要价值客户</v>
      </c>
    </row>
    <row r="2427" spans="1:14">
      <c r="A2427">
        <v>10002427</v>
      </c>
      <c r="B2427" t="s">
        <v>134</v>
      </c>
      <c r="C2427" s="3">
        <v>43611.199999999997</v>
      </c>
      <c r="D2427" s="20">
        <v>35</v>
      </c>
      <c r="E2427" s="4">
        <v>29</v>
      </c>
      <c r="F2427" s="4">
        <v>2737.02</v>
      </c>
      <c r="G2427" s="4">
        <f t="shared" si="299"/>
        <v>2</v>
      </c>
      <c r="H2427" s="4">
        <f t="shared" si="300"/>
        <v>4</v>
      </c>
      <c r="I2427">
        <f t="shared" si="301"/>
        <v>5</v>
      </c>
      <c r="J2427">
        <f t="shared" si="302"/>
        <v>0</v>
      </c>
      <c r="K2427">
        <f t="shared" si="303"/>
        <v>1</v>
      </c>
      <c r="L2427">
        <f t="shared" si="304"/>
        <v>1</v>
      </c>
      <c r="M2427" t="str">
        <f t="shared" si="305"/>
        <v>011</v>
      </c>
      <c r="N2427" t="str">
        <f t="shared" si="306"/>
        <v>重要唤回客户</v>
      </c>
    </row>
    <row r="2428" spans="1:14">
      <c r="A2428">
        <v>10002428</v>
      </c>
      <c r="B2428" t="s">
        <v>134</v>
      </c>
      <c r="C2428" s="3">
        <v>43625.120000000003</v>
      </c>
      <c r="D2428" s="20">
        <v>21</v>
      </c>
      <c r="E2428" s="4">
        <v>23</v>
      </c>
      <c r="F2428" s="4">
        <v>1498.22</v>
      </c>
      <c r="G2428" s="4">
        <f t="shared" si="299"/>
        <v>3</v>
      </c>
      <c r="H2428" s="4">
        <f t="shared" si="300"/>
        <v>3</v>
      </c>
      <c r="I2428">
        <f t="shared" si="301"/>
        <v>3</v>
      </c>
      <c r="J2428">
        <f t="shared" si="302"/>
        <v>1</v>
      </c>
      <c r="K2428">
        <f t="shared" si="303"/>
        <v>1</v>
      </c>
      <c r="L2428">
        <f t="shared" si="304"/>
        <v>1</v>
      </c>
      <c r="M2428" t="str">
        <f t="shared" si="305"/>
        <v>111</v>
      </c>
      <c r="N2428" t="str">
        <f t="shared" si="306"/>
        <v>重要价值客户</v>
      </c>
    </row>
    <row r="2429" spans="1:14">
      <c r="A2429">
        <v>10002429</v>
      </c>
      <c r="B2429" t="s">
        <v>134</v>
      </c>
      <c r="C2429" s="3">
        <v>43611.68</v>
      </c>
      <c r="D2429" s="20">
        <v>35</v>
      </c>
      <c r="E2429" s="4">
        <v>18</v>
      </c>
      <c r="F2429" s="4">
        <v>1722.24</v>
      </c>
      <c r="G2429" s="4">
        <f t="shared" si="299"/>
        <v>2</v>
      </c>
      <c r="H2429" s="4">
        <f t="shared" si="300"/>
        <v>3</v>
      </c>
      <c r="I2429">
        <f t="shared" si="301"/>
        <v>3</v>
      </c>
      <c r="J2429">
        <f t="shared" si="302"/>
        <v>0</v>
      </c>
      <c r="K2429">
        <f t="shared" si="303"/>
        <v>1</v>
      </c>
      <c r="L2429">
        <f t="shared" si="304"/>
        <v>1</v>
      </c>
      <c r="M2429" t="str">
        <f t="shared" si="305"/>
        <v>011</v>
      </c>
      <c r="N2429" t="str">
        <f t="shared" si="306"/>
        <v>重要唤回客户</v>
      </c>
    </row>
    <row r="2430" spans="1:14">
      <c r="A2430">
        <v>10002430</v>
      </c>
      <c r="B2430" t="s">
        <v>134</v>
      </c>
      <c r="C2430" s="3">
        <v>43621.18</v>
      </c>
      <c r="D2430" s="20">
        <v>25</v>
      </c>
      <c r="E2430" s="4">
        <v>20</v>
      </c>
      <c r="F2430" s="4">
        <v>1432.2</v>
      </c>
      <c r="G2430" s="4">
        <f t="shared" si="299"/>
        <v>3</v>
      </c>
      <c r="H2430" s="4">
        <f t="shared" si="300"/>
        <v>3</v>
      </c>
      <c r="I2430">
        <f t="shared" si="301"/>
        <v>3</v>
      </c>
      <c r="J2430">
        <f t="shared" si="302"/>
        <v>1</v>
      </c>
      <c r="K2430">
        <f t="shared" si="303"/>
        <v>1</v>
      </c>
      <c r="L2430">
        <f t="shared" si="304"/>
        <v>1</v>
      </c>
      <c r="M2430" t="str">
        <f t="shared" si="305"/>
        <v>111</v>
      </c>
      <c r="N2430" t="str">
        <f t="shared" si="306"/>
        <v>重要价值客户</v>
      </c>
    </row>
    <row r="2431" spans="1:14">
      <c r="A2431">
        <v>10002431</v>
      </c>
      <c r="B2431" t="s">
        <v>144</v>
      </c>
      <c r="C2431" s="3">
        <v>43584.01</v>
      </c>
      <c r="D2431" s="20">
        <v>62</v>
      </c>
      <c r="E2431" s="4">
        <v>19</v>
      </c>
      <c r="F2431" s="4">
        <v>1575.86</v>
      </c>
      <c r="G2431" s="4">
        <f t="shared" si="299"/>
        <v>2</v>
      </c>
      <c r="H2431" s="4">
        <f t="shared" si="300"/>
        <v>3</v>
      </c>
      <c r="I2431">
        <f t="shared" si="301"/>
        <v>3</v>
      </c>
      <c r="J2431">
        <f t="shared" si="302"/>
        <v>0</v>
      </c>
      <c r="K2431">
        <f t="shared" si="303"/>
        <v>1</v>
      </c>
      <c r="L2431">
        <f t="shared" si="304"/>
        <v>1</v>
      </c>
      <c r="M2431" t="str">
        <f t="shared" si="305"/>
        <v>011</v>
      </c>
      <c r="N2431" t="str">
        <f t="shared" si="306"/>
        <v>重要唤回客户</v>
      </c>
    </row>
    <row r="2432" spans="1:14">
      <c r="A2432">
        <v>10002432</v>
      </c>
      <c r="B2432" t="s">
        <v>134</v>
      </c>
      <c r="C2432" s="3">
        <v>43621.18</v>
      </c>
      <c r="D2432" s="20">
        <v>25</v>
      </c>
      <c r="E2432" s="4">
        <v>38</v>
      </c>
      <c r="F2432" s="4">
        <v>3702.72</v>
      </c>
      <c r="G2432" s="4">
        <f t="shared" si="299"/>
        <v>3</v>
      </c>
      <c r="H2432" s="4">
        <f t="shared" si="300"/>
        <v>5</v>
      </c>
      <c r="I2432">
        <f t="shared" si="301"/>
        <v>5</v>
      </c>
      <c r="J2432">
        <f t="shared" si="302"/>
        <v>1</v>
      </c>
      <c r="K2432">
        <f t="shared" si="303"/>
        <v>1</v>
      </c>
      <c r="L2432">
        <f t="shared" si="304"/>
        <v>1</v>
      </c>
      <c r="M2432" t="str">
        <f t="shared" si="305"/>
        <v>111</v>
      </c>
      <c r="N2432" t="str">
        <f t="shared" si="306"/>
        <v>重要价值客户</v>
      </c>
    </row>
    <row r="2433" spans="1:14">
      <c r="A2433">
        <v>10002433</v>
      </c>
      <c r="B2433" t="s">
        <v>144</v>
      </c>
      <c r="C2433" s="3">
        <v>43631.59</v>
      </c>
      <c r="D2433" s="20">
        <v>15</v>
      </c>
      <c r="E2433" s="4">
        <v>22</v>
      </c>
      <c r="F2433" s="4">
        <v>1817.64</v>
      </c>
      <c r="G2433" s="4">
        <f t="shared" si="299"/>
        <v>4</v>
      </c>
      <c r="H2433" s="4">
        <f t="shared" si="300"/>
        <v>3</v>
      </c>
      <c r="I2433">
        <f t="shared" si="301"/>
        <v>3</v>
      </c>
      <c r="J2433">
        <f t="shared" si="302"/>
        <v>1</v>
      </c>
      <c r="K2433">
        <f t="shared" si="303"/>
        <v>1</v>
      </c>
      <c r="L2433">
        <f t="shared" si="304"/>
        <v>1</v>
      </c>
      <c r="M2433" t="str">
        <f t="shared" si="305"/>
        <v>111</v>
      </c>
      <c r="N2433" t="str">
        <f t="shared" si="306"/>
        <v>重要价值客户</v>
      </c>
    </row>
    <row r="2434" spans="1:14">
      <c r="A2434">
        <v>10002434</v>
      </c>
      <c r="B2434" t="s">
        <v>144</v>
      </c>
      <c r="C2434" s="3">
        <v>43467.54</v>
      </c>
      <c r="D2434" s="20">
        <v>179</v>
      </c>
      <c r="E2434" s="4">
        <v>11</v>
      </c>
      <c r="F2434" s="4">
        <v>974.49</v>
      </c>
      <c r="G2434" s="4">
        <f t="shared" si="299"/>
        <v>1</v>
      </c>
      <c r="H2434" s="4">
        <f t="shared" si="300"/>
        <v>2</v>
      </c>
      <c r="I2434">
        <f t="shared" si="301"/>
        <v>2</v>
      </c>
      <c r="J2434">
        <f t="shared" si="302"/>
        <v>0</v>
      </c>
      <c r="K2434">
        <f t="shared" si="303"/>
        <v>0</v>
      </c>
      <c r="L2434">
        <f t="shared" si="304"/>
        <v>0</v>
      </c>
      <c r="M2434" t="str">
        <f t="shared" si="305"/>
        <v>000</v>
      </c>
      <c r="N2434" t="str">
        <f t="shared" si="306"/>
        <v>流失客户</v>
      </c>
    </row>
    <row r="2435" spans="1:14">
      <c r="A2435">
        <v>10002435</v>
      </c>
      <c r="B2435" t="s">
        <v>144</v>
      </c>
      <c r="C2435" s="3">
        <v>43471</v>
      </c>
      <c r="D2435" s="20">
        <v>175</v>
      </c>
      <c r="E2435" s="4">
        <v>11</v>
      </c>
      <c r="F2435" s="4">
        <v>1421.86</v>
      </c>
      <c r="G2435" s="4">
        <f t="shared" ref="G2435:G2498" si="307">LOOKUP(D2435,$O$3:$O$7,$P$3:$P$7)</f>
        <v>1</v>
      </c>
      <c r="H2435" s="4">
        <f t="shared" ref="H2435:H2498" si="308">LOOKUP(E2435,$Q$3:$Q$7,$R$3:$R$7)</f>
        <v>2</v>
      </c>
      <c r="I2435">
        <f t="shared" ref="I2435:I2498" si="309">LOOKUP(F2435,$S$3:$S$7,$T$3:$T$7)</f>
        <v>3</v>
      </c>
      <c r="J2435">
        <f t="shared" ref="J2435:J2498" si="310">IF(G2435&gt;$P$17,1,0)</f>
        <v>0</v>
      </c>
      <c r="K2435">
        <f t="shared" ref="K2435:K2498" si="311">IF(H2435&gt;$P$18,1,0)</f>
        <v>0</v>
      </c>
      <c r="L2435">
        <f t="shared" ref="L2435:L2498" si="312">IF(I2435&gt;$P$19,1,0)</f>
        <v>1</v>
      </c>
      <c r="M2435" t="str">
        <f t="shared" ref="M2435:M2498" si="313">J2435&amp;K2435&amp;L2435</f>
        <v>001</v>
      </c>
      <c r="N2435" t="str">
        <f t="shared" ref="N2435:N2498" si="314">IF(M2435="111","重要价值客户",IF(M2435="011","重要唤回客户",IF(M2435="101","重要深耕客户",IF(M2435="001","重要挽留客户",IF(M2435="110","潜力客户",IF(M2435="100","新客户",IF(M2435="010","一般维持客户",IF(M2435="000","流失客户",""))))))))</f>
        <v>重要挽留客户</v>
      </c>
    </row>
    <row r="2436" spans="1:14">
      <c r="A2436">
        <v>10002436</v>
      </c>
      <c r="B2436" t="s">
        <v>134</v>
      </c>
      <c r="C2436" s="3">
        <v>43621.78</v>
      </c>
      <c r="D2436" s="20">
        <v>25</v>
      </c>
      <c r="E2436" s="4">
        <v>49</v>
      </c>
      <c r="F2436" s="4">
        <v>2741.55</v>
      </c>
      <c r="G2436" s="4">
        <f t="shared" si="307"/>
        <v>3</v>
      </c>
      <c r="H2436" s="4">
        <f t="shared" si="308"/>
        <v>5</v>
      </c>
      <c r="I2436">
        <f t="shared" si="309"/>
        <v>5</v>
      </c>
      <c r="J2436">
        <f t="shared" si="310"/>
        <v>1</v>
      </c>
      <c r="K2436">
        <f t="shared" si="311"/>
        <v>1</v>
      </c>
      <c r="L2436">
        <f t="shared" si="312"/>
        <v>1</v>
      </c>
      <c r="M2436" t="str">
        <f t="shared" si="313"/>
        <v>111</v>
      </c>
      <c r="N2436" t="str">
        <f t="shared" si="314"/>
        <v>重要价值客户</v>
      </c>
    </row>
    <row r="2437" spans="1:14">
      <c r="A2437">
        <v>10002437</v>
      </c>
      <c r="B2437" t="s">
        <v>134</v>
      </c>
      <c r="C2437" s="3">
        <v>43630.62</v>
      </c>
      <c r="D2437" s="20">
        <v>16</v>
      </c>
      <c r="E2437" s="4">
        <v>31</v>
      </c>
      <c r="F2437" s="4">
        <v>2692.66</v>
      </c>
      <c r="G2437" s="4">
        <f t="shared" si="307"/>
        <v>4</v>
      </c>
      <c r="H2437" s="4">
        <f t="shared" si="308"/>
        <v>4</v>
      </c>
      <c r="I2437">
        <f t="shared" si="309"/>
        <v>4</v>
      </c>
      <c r="J2437">
        <f t="shared" si="310"/>
        <v>1</v>
      </c>
      <c r="K2437">
        <f t="shared" si="311"/>
        <v>1</v>
      </c>
      <c r="L2437">
        <f t="shared" si="312"/>
        <v>1</v>
      </c>
      <c r="M2437" t="str">
        <f t="shared" si="313"/>
        <v>111</v>
      </c>
      <c r="N2437" t="str">
        <f t="shared" si="314"/>
        <v>重要价值客户</v>
      </c>
    </row>
    <row r="2438" spans="1:14">
      <c r="A2438">
        <v>10002438</v>
      </c>
      <c r="B2438" t="s">
        <v>144</v>
      </c>
      <c r="C2438" s="3">
        <v>43502.6</v>
      </c>
      <c r="D2438" s="20">
        <v>144</v>
      </c>
      <c r="E2438" s="4">
        <v>14</v>
      </c>
      <c r="F2438" s="4">
        <v>1480.08</v>
      </c>
      <c r="G2438" s="4">
        <f t="shared" si="307"/>
        <v>1</v>
      </c>
      <c r="H2438" s="4">
        <f t="shared" si="308"/>
        <v>2</v>
      </c>
      <c r="I2438">
        <f t="shared" si="309"/>
        <v>3</v>
      </c>
      <c r="J2438">
        <f t="shared" si="310"/>
        <v>0</v>
      </c>
      <c r="K2438">
        <f t="shared" si="311"/>
        <v>0</v>
      </c>
      <c r="L2438">
        <f t="shared" si="312"/>
        <v>1</v>
      </c>
      <c r="M2438" t="str">
        <f t="shared" si="313"/>
        <v>001</v>
      </c>
      <c r="N2438" t="str">
        <f t="shared" si="314"/>
        <v>重要挽留客户</v>
      </c>
    </row>
    <row r="2439" spans="1:14">
      <c r="A2439">
        <v>10002439</v>
      </c>
      <c r="B2439" t="s">
        <v>134</v>
      </c>
      <c r="C2439" s="3">
        <v>43624.24</v>
      </c>
      <c r="D2439" s="20">
        <v>22</v>
      </c>
      <c r="E2439" s="4">
        <v>38</v>
      </c>
      <c r="F2439" s="4">
        <v>2729.16</v>
      </c>
      <c r="G2439" s="4">
        <f t="shared" si="307"/>
        <v>3</v>
      </c>
      <c r="H2439" s="4">
        <f t="shared" si="308"/>
        <v>5</v>
      </c>
      <c r="I2439">
        <f t="shared" si="309"/>
        <v>5</v>
      </c>
      <c r="J2439">
        <f t="shared" si="310"/>
        <v>1</v>
      </c>
      <c r="K2439">
        <f t="shared" si="311"/>
        <v>1</v>
      </c>
      <c r="L2439">
        <f t="shared" si="312"/>
        <v>1</v>
      </c>
      <c r="M2439" t="str">
        <f t="shared" si="313"/>
        <v>111</v>
      </c>
      <c r="N2439" t="str">
        <f t="shared" si="314"/>
        <v>重要价值客户</v>
      </c>
    </row>
    <row r="2440" spans="1:14">
      <c r="A2440">
        <v>10002440</v>
      </c>
      <c r="B2440" t="s">
        <v>144</v>
      </c>
      <c r="C2440" s="3">
        <v>43500.68</v>
      </c>
      <c r="D2440" s="20">
        <v>146</v>
      </c>
      <c r="E2440" s="4">
        <v>13</v>
      </c>
      <c r="F2440" s="4">
        <v>1170.6500000000001</v>
      </c>
      <c r="G2440" s="4">
        <f t="shared" si="307"/>
        <v>1</v>
      </c>
      <c r="H2440" s="4">
        <f t="shared" si="308"/>
        <v>2</v>
      </c>
      <c r="I2440">
        <f t="shared" si="309"/>
        <v>2</v>
      </c>
      <c r="J2440">
        <f t="shared" si="310"/>
        <v>0</v>
      </c>
      <c r="K2440">
        <f t="shared" si="311"/>
        <v>0</v>
      </c>
      <c r="L2440">
        <f t="shared" si="312"/>
        <v>0</v>
      </c>
      <c r="M2440" t="str">
        <f t="shared" si="313"/>
        <v>000</v>
      </c>
      <c r="N2440" t="str">
        <f t="shared" si="314"/>
        <v>流失客户</v>
      </c>
    </row>
    <row r="2441" spans="1:14">
      <c r="A2441">
        <v>10002441</v>
      </c>
      <c r="B2441" t="s">
        <v>144</v>
      </c>
      <c r="C2441" s="3">
        <v>43501.14</v>
      </c>
      <c r="D2441" s="20">
        <v>145</v>
      </c>
      <c r="E2441" s="4">
        <v>13</v>
      </c>
      <c r="F2441" s="4">
        <v>1215.5</v>
      </c>
      <c r="G2441" s="4">
        <f t="shared" si="307"/>
        <v>1</v>
      </c>
      <c r="H2441" s="4">
        <f t="shared" si="308"/>
        <v>2</v>
      </c>
      <c r="I2441">
        <f t="shared" si="309"/>
        <v>2</v>
      </c>
      <c r="J2441">
        <f t="shared" si="310"/>
        <v>0</v>
      </c>
      <c r="K2441">
        <f t="shared" si="311"/>
        <v>0</v>
      </c>
      <c r="L2441">
        <f t="shared" si="312"/>
        <v>0</v>
      </c>
      <c r="M2441" t="str">
        <f t="shared" si="313"/>
        <v>000</v>
      </c>
      <c r="N2441" t="str">
        <f t="shared" si="314"/>
        <v>流失客户</v>
      </c>
    </row>
    <row r="2442" spans="1:14">
      <c r="A2442">
        <v>10002442</v>
      </c>
      <c r="B2442" t="s">
        <v>134</v>
      </c>
      <c r="C2442" s="3">
        <v>43620.78</v>
      </c>
      <c r="D2442" s="20">
        <v>26</v>
      </c>
      <c r="E2442" s="4">
        <v>31</v>
      </c>
      <c r="F2442" s="4">
        <v>1704.07</v>
      </c>
      <c r="G2442" s="4">
        <f t="shared" si="307"/>
        <v>3</v>
      </c>
      <c r="H2442" s="4">
        <f t="shared" si="308"/>
        <v>4</v>
      </c>
      <c r="I2442">
        <f t="shared" si="309"/>
        <v>3</v>
      </c>
      <c r="J2442">
        <f t="shared" si="310"/>
        <v>1</v>
      </c>
      <c r="K2442">
        <f t="shared" si="311"/>
        <v>1</v>
      </c>
      <c r="L2442">
        <f t="shared" si="312"/>
        <v>1</v>
      </c>
      <c r="M2442" t="str">
        <f t="shared" si="313"/>
        <v>111</v>
      </c>
      <c r="N2442" t="str">
        <f t="shared" si="314"/>
        <v>重要价值客户</v>
      </c>
    </row>
    <row r="2443" spans="1:14">
      <c r="A2443">
        <v>10002443</v>
      </c>
      <c r="B2443" t="s">
        <v>134</v>
      </c>
      <c r="C2443" s="3">
        <v>43638.1</v>
      </c>
      <c r="D2443" s="20">
        <v>8</v>
      </c>
      <c r="E2443" s="4">
        <v>27</v>
      </c>
      <c r="F2443" s="4">
        <v>2320.92</v>
      </c>
      <c r="G2443" s="4">
        <f t="shared" si="307"/>
        <v>5</v>
      </c>
      <c r="H2443" s="4">
        <f t="shared" si="308"/>
        <v>4</v>
      </c>
      <c r="I2443">
        <f t="shared" si="309"/>
        <v>4</v>
      </c>
      <c r="J2443">
        <f t="shared" si="310"/>
        <v>1</v>
      </c>
      <c r="K2443">
        <f t="shared" si="311"/>
        <v>1</v>
      </c>
      <c r="L2443">
        <f t="shared" si="312"/>
        <v>1</v>
      </c>
      <c r="M2443" t="str">
        <f t="shared" si="313"/>
        <v>111</v>
      </c>
      <c r="N2443" t="str">
        <f t="shared" si="314"/>
        <v>重要价值客户</v>
      </c>
    </row>
    <row r="2444" spans="1:14">
      <c r="A2444">
        <v>10002444</v>
      </c>
      <c r="B2444" t="s">
        <v>144</v>
      </c>
      <c r="C2444" s="3">
        <v>43562.2</v>
      </c>
      <c r="D2444" s="20">
        <v>84</v>
      </c>
      <c r="E2444" s="4">
        <v>17</v>
      </c>
      <c r="F2444" s="4">
        <v>2276.4699999999998</v>
      </c>
      <c r="G2444" s="4">
        <f t="shared" si="307"/>
        <v>2</v>
      </c>
      <c r="H2444" s="4">
        <f t="shared" si="308"/>
        <v>3</v>
      </c>
      <c r="I2444">
        <f t="shared" si="309"/>
        <v>4</v>
      </c>
      <c r="J2444">
        <f t="shared" si="310"/>
        <v>0</v>
      </c>
      <c r="K2444">
        <f t="shared" si="311"/>
        <v>1</v>
      </c>
      <c r="L2444">
        <f t="shared" si="312"/>
        <v>1</v>
      </c>
      <c r="M2444" t="str">
        <f t="shared" si="313"/>
        <v>011</v>
      </c>
      <c r="N2444" t="str">
        <f t="shared" si="314"/>
        <v>重要唤回客户</v>
      </c>
    </row>
    <row r="2445" spans="1:14">
      <c r="A2445">
        <v>10002445</v>
      </c>
      <c r="B2445" t="s">
        <v>134</v>
      </c>
      <c r="C2445" s="3">
        <v>43629.2</v>
      </c>
      <c r="D2445" s="20">
        <v>17</v>
      </c>
      <c r="E2445" s="4">
        <v>20</v>
      </c>
      <c r="F2445" s="4">
        <v>1746.8</v>
      </c>
      <c r="G2445" s="4">
        <f t="shared" si="307"/>
        <v>4</v>
      </c>
      <c r="H2445" s="4">
        <f t="shared" si="308"/>
        <v>3</v>
      </c>
      <c r="I2445">
        <f t="shared" si="309"/>
        <v>3</v>
      </c>
      <c r="J2445">
        <f t="shared" si="310"/>
        <v>1</v>
      </c>
      <c r="K2445">
        <f t="shared" si="311"/>
        <v>1</v>
      </c>
      <c r="L2445">
        <f t="shared" si="312"/>
        <v>1</v>
      </c>
      <c r="M2445" t="str">
        <f t="shared" si="313"/>
        <v>111</v>
      </c>
      <c r="N2445" t="str">
        <f t="shared" si="314"/>
        <v>重要价值客户</v>
      </c>
    </row>
    <row r="2446" spans="1:14">
      <c r="A2446">
        <v>10002446</v>
      </c>
      <c r="B2446" t="s">
        <v>134</v>
      </c>
      <c r="C2446" s="3">
        <v>43628.2</v>
      </c>
      <c r="D2446" s="20">
        <v>18</v>
      </c>
      <c r="E2446" s="4">
        <v>29</v>
      </c>
      <c r="F2446" s="4">
        <v>2881.44</v>
      </c>
      <c r="G2446" s="4">
        <f t="shared" si="307"/>
        <v>4</v>
      </c>
      <c r="H2446" s="4">
        <f t="shared" si="308"/>
        <v>4</v>
      </c>
      <c r="I2446">
        <f t="shared" si="309"/>
        <v>5</v>
      </c>
      <c r="J2446">
        <f t="shared" si="310"/>
        <v>1</v>
      </c>
      <c r="K2446">
        <f t="shared" si="311"/>
        <v>1</v>
      </c>
      <c r="L2446">
        <f t="shared" si="312"/>
        <v>1</v>
      </c>
      <c r="M2446" t="str">
        <f t="shared" si="313"/>
        <v>111</v>
      </c>
      <c r="N2446" t="str">
        <f t="shared" si="314"/>
        <v>重要价值客户</v>
      </c>
    </row>
    <row r="2447" spans="1:14">
      <c r="A2447">
        <v>10002447</v>
      </c>
      <c r="B2447" t="s">
        <v>134</v>
      </c>
      <c r="C2447" s="3">
        <v>43630.65</v>
      </c>
      <c r="D2447" s="20">
        <v>16</v>
      </c>
      <c r="E2447" s="4">
        <v>31</v>
      </c>
      <c r="F2447" s="4">
        <v>3086.98</v>
      </c>
      <c r="G2447" s="4">
        <f t="shared" si="307"/>
        <v>4</v>
      </c>
      <c r="H2447" s="4">
        <f t="shared" si="308"/>
        <v>4</v>
      </c>
      <c r="I2447">
        <f t="shared" si="309"/>
        <v>5</v>
      </c>
      <c r="J2447">
        <f t="shared" si="310"/>
        <v>1</v>
      </c>
      <c r="K2447">
        <f t="shared" si="311"/>
        <v>1</v>
      </c>
      <c r="L2447">
        <f t="shared" si="312"/>
        <v>1</v>
      </c>
      <c r="M2447" t="str">
        <f t="shared" si="313"/>
        <v>111</v>
      </c>
      <c r="N2447" t="str">
        <f t="shared" si="314"/>
        <v>重要价值客户</v>
      </c>
    </row>
    <row r="2448" spans="1:14">
      <c r="A2448">
        <v>10002448</v>
      </c>
      <c r="B2448" t="s">
        <v>134</v>
      </c>
      <c r="C2448" s="3">
        <v>43617.4</v>
      </c>
      <c r="D2448" s="20">
        <v>29</v>
      </c>
      <c r="E2448" s="4">
        <v>24</v>
      </c>
      <c r="F2448" s="4">
        <v>1422.48</v>
      </c>
      <c r="G2448" s="4">
        <f t="shared" si="307"/>
        <v>3</v>
      </c>
      <c r="H2448" s="4">
        <f t="shared" si="308"/>
        <v>4</v>
      </c>
      <c r="I2448">
        <f t="shared" si="309"/>
        <v>3</v>
      </c>
      <c r="J2448">
        <f t="shared" si="310"/>
        <v>1</v>
      </c>
      <c r="K2448">
        <f t="shared" si="311"/>
        <v>1</v>
      </c>
      <c r="L2448">
        <f t="shared" si="312"/>
        <v>1</v>
      </c>
      <c r="M2448" t="str">
        <f t="shared" si="313"/>
        <v>111</v>
      </c>
      <c r="N2448" t="str">
        <f t="shared" si="314"/>
        <v>重要价值客户</v>
      </c>
    </row>
    <row r="2449" spans="1:14">
      <c r="A2449">
        <v>10002449</v>
      </c>
      <c r="B2449" t="s">
        <v>134</v>
      </c>
      <c r="C2449" s="3">
        <v>43613.95</v>
      </c>
      <c r="D2449" s="20">
        <v>33</v>
      </c>
      <c r="E2449" s="4">
        <v>31</v>
      </c>
      <c r="F2449" s="4">
        <v>2942.83</v>
      </c>
      <c r="G2449" s="4">
        <f t="shared" si="307"/>
        <v>3</v>
      </c>
      <c r="H2449" s="4">
        <f t="shared" si="308"/>
        <v>4</v>
      </c>
      <c r="I2449">
        <f t="shared" si="309"/>
        <v>5</v>
      </c>
      <c r="J2449">
        <f t="shared" si="310"/>
        <v>1</v>
      </c>
      <c r="K2449">
        <f t="shared" si="311"/>
        <v>1</v>
      </c>
      <c r="L2449">
        <f t="shared" si="312"/>
        <v>1</v>
      </c>
      <c r="M2449" t="str">
        <f t="shared" si="313"/>
        <v>111</v>
      </c>
      <c r="N2449" t="str">
        <f t="shared" si="314"/>
        <v>重要价值客户</v>
      </c>
    </row>
    <row r="2450" spans="1:14">
      <c r="A2450">
        <v>10002450</v>
      </c>
      <c r="B2450" t="s">
        <v>144</v>
      </c>
      <c r="C2450" s="3">
        <v>43402.5</v>
      </c>
      <c r="D2450" s="20">
        <v>244</v>
      </c>
      <c r="E2450" s="4">
        <v>7</v>
      </c>
      <c r="F2450" s="4">
        <v>979.65</v>
      </c>
      <c r="G2450" s="4">
        <f t="shared" si="307"/>
        <v>1</v>
      </c>
      <c r="H2450" s="4">
        <f t="shared" si="308"/>
        <v>1</v>
      </c>
      <c r="I2450">
        <f t="shared" si="309"/>
        <v>2</v>
      </c>
      <c r="J2450">
        <f t="shared" si="310"/>
        <v>0</v>
      </c>
      <c r="K2450">
        <f t="shared" si="311"/>
        <v>0</v>
      </c>
      <c r="L2450">
        <f t="shared" si="312"/>
        <v>0</v>
      </c>
      <c r="M2450" t="str">
        <f t="shared" si="313"/>
        <v>000</v>
      </c>
      <c r="N2450" t="str">
        <f t="shared" si="314"/>
        <v>流失客户</v>
      </c>
    </row>
    <row r="2451" spans="1:14">
      <c r="A2451">
        <v>10002451</v>
      </c>
      <c r="B2451" t="s">
        <v>144</v>
      </c>
      <c r="C2451" s="3">
        <v>43446.35</v>
      </c>
      <c r="D2451" s="20">
        <v>200</v>
      </c>
      <c r="E2451" s="4">
        <v>10</v>
      </c>
      <c r="F2451" s="4">
        <v>1310.7</v>
      </c>
      <c r="G2451" s="4">
        <f t="shared" si="307"/>
        <v>1</v>
      </c>
      <c r="H2451" s="4">
        <f t="shared" si="308"/>
        <v>2</v>
      </c>
      <c r="I2451">
        <f t="shared" si="309"/>
        <v>2</v>
      </c>
      <c r="J2451">
        <f t="shared" si="310"/>
        <v>0</v>
      </c>
      <c r="K2451">
        <f t="shared" si="311"/>
        <v>0</v>
      </c>
      <c r="L2451">
        <f t="shared" si="312"/>
        <v>0</v>
      </c>
      <c r="M2451" t="str">
        <f t="shared" si="313"/>
        <v>000</v>
      </c>
      <c r="N2451" t="str">
        <f t="shared" si="314"/>
        <v>流失客户</v>
      </c>
    </row>
    <row r="2452" spans="1:14">
      <c r="A2452">
        <v>10002452</v>
      </c>
      <c r="B2452" t="s">
        <v>134</v>
      </c>
      <c r="C2452" s="3">
        <v>43634.1</v>
      </c>
      <c r="D2452" s="20">
        <v>12</v>
      </c>
      <c r="E2452" s="4">
        <v>17</v>
      </c>
      <c r="F2452" s="4">
        <v>1349.63</v>
      </c>
      <c r="G2452" s="4">
        <f t="shared" si="307"/>
        <v>4</v>
      </c>
      <c r="H2452" s="4">
        <f t="shared" si="308"/>
        <v>3</v>
      </c>
      <c r="I2452">
        <f t="shared" si="309"/>
        <v>2</v>
      </c>
      <c r="J2452">
        <f t="shared" si="310"/>
        <v>1</v>
      </c>
      <c r="K2452">
        <f t="shared" si="311"/>
        <v>1</v>
      </c>
      <c r="L2452">
        <f t="shared" si="312"/>
        <v>0</v>
      </c>
      <c r="M2452" t="str">
        <f t="shared" si="313"/>
        <v>110</v>
      </c>
      <c r="N2452" t="str">
        <f t="shared" si="314"/>
        <v>潜力客户</v>
      </c>
    </row>
    <row r="2453" spans="1:14">
      <c r="A2453">
        <v>10002453</v>
      </c>
      <c r="B2453" t="s">
        <v>134</v>
      </c>
      <c r="C2453" s="3">
        <v>43645</v>
      </c>
      <c r="D2453" s="20">
        <v>1</v>
      </c>
      <c r="E2453" s="4">
        <v>38</v>
      </c>
      <c r="F2453" s="4">
        <v>3161.6</v>
      </c>
      <c r="G2453" s="4">
        <f t="shared" si="307"/>
        <v>5</v>
      </c>
      <c r="H2453" s="4">
        <f t="shared" si="308"/>
        <v>5</v>
      </c>
      <c r="I2453">
        <f t="shared" si="309"/>
        <v>5</v>
      </c>
      <c r="J2453">
        <f t="shared" si="310"/>
        <v>1</v>
      </c>
      <c r="K2453">
        <f t="shared" si="311"/>
        <v>1</v>
      </c>
      <c r="L2453">
        <f t="shared" si="312"/>
        <v>1</v>
      </c>
      <c r="M2453" t="str">
        <f t="shared" si="313"/>
        <v>111</v>
      </c>
      <c r="N2453" t="str">
        <f t="shared" si="314"/>
        <v>重要价值客户</v>
      </c>
    </row>
    <row r="2454" spans="1:14">
      <c r="A2454">
        <v>10002454</v>
      </c>
      <c r="B2454" t="s">
        <v>144</v>
      </c>
      <c r="C2454" s="3">
        <v>43611.5</v>
      </c>
      <c r="D2454" s="20">
        <v>35</v>
      </c>
      <c r="E2454" s="4">
        <v>21</v>
      </c>
      <c r="F2454" s="4">
        <v>1510.74</v>
      </c>
      <c r="G2454" s="4">
        <f t="shared" si="307"/>
        <v>2</v>
      </c>
      <c r="H2454" s="4">
        <f t="shared" si="308"/>
        <v>3</v>
      </c>
      <c r="I2454">
        <f t="shared" si="309"/>
        <v>3</v>
      </c>
      <c r="J2454">
        <f t="shared" si="310"/>
        <v>0</v>
      </c>
      <c r="K2454">
        <f t="shared" si="311"/>
        <v>1</v>
      </c>
      <c r="L2454">
        <f t="shared" si="312"/>
        <v>1</v>
      </c>
      <c r="M2454" t="str">
        <f t="shared" si="313"/>
        <v>011</v>
      </c>
      <c r="N2454" t="str">
        <f t="shared" si="314"/>
        <v>重要唤回客户</v>
      </c>
    </row>
    <row r="2455" spans="1:14">
      <c r="A2455">
        <v>10002455</v>
      </c>
      <c r="B2455" t="s">
        <v>144</v>
      </c>
      <c r="C2455" s="3">
        <v>43404.5</v>
      </c>
      <c r="D2455" s="20">
        <v>242</v>
      </c>
      <c r="E2455" s="4">
        <v>7</v>
      </c>
      <c r="F2455" s="4">
        <v>626.22</v>
      </c>
      <c r="G2455" s="4">
        <f t="shared" si="307"/>
        <v>1</v>
      </c>
      <c r="H2455" s="4">
        <f t="shared" si="308"/>
        <v>1</v>
      </c>
      <c r="I2455">
        <f t="shared" si="309"/>
        <v>1</v>
      </c>
      <c r="J2455">
        <f t="shared" si="310"/>
        <v>0</v>
      </c>
      <c r="K2455">
        <f t="shared" si="311"/>
        <v>0</v>
      </c>
      <c r="L2455">
        <f t="shared" si="312"/>
        <v>0</v>
      </c>
      <c r="M2455" t="str">
        <f t="shared" si="313"/>
        <v>000</v>
      </c>
      <c r="N2455" t="str">
        <f t="shared" si="314"/>
        <v>流失客户</v>
      </c>
    </row>
    <row r="2456" spans="1:14">
      <c r="A2456">
        <v>10002456</v>
      </c>
      <c r="B2456" t="s">
        <v>134</v>
      </c>
      <c r="C2456" s="3">
        <v>43641.56</v>
      </c>
      <c r="D2456" s="20">
        <v>5</v>
      </c>
      <c r="E2456" s="4">
        <v>49</v>
      </c>
      <c r="F2456" s="4">
        <v>4894.6099999999997</v>
      </c>
      <c r="G2456" s="4">
        <f t="shared" si="307"/>
        <v>5</v>
      </c>
      <c r="H2456" s="4">
        <f t="shared" si="308"/>
        <v>5</v>
      </c>
      <c r="I2456">
        <f t="shared" si="309"/>
        <v>5</v>
      </c>
      <c r="J2456">
        <f t="shared" si="310"/>
        <v>1</v>
      </c>
      <c r="K2456">
        <f t="shared" si="311"/>
        <v>1</v>
      </c>
      <c r="L2456">
        <f t="shared" si="312"/>
        <v>1</v>
      </c>
      <c r="M2456" t="str">
        <f t="shared" si="313"/>
        <v>111</v>
      </c>
      <c r="N2456" t="str">
        <f t="shared" si="314"/>
        <v>重要价值客户</v>
      </c>
    </row>
    <row r="2457" spans="1:14">
      <c r="A2457">
        <v>10002457</v>
      </c>
      <c r="B2457" t="s">
        <v>134</v>
      </c>
      <c r="C2457" s="3">
        <v>43642.559999999998</v>
      </c>
      <c r="D2457" s="20">
        <v>4</v>
      </c>
      <c r="E2457" s="4">
        <v>43</v>
      </c>
      <c r="F2457" s="4">
        <v>2979.9</v>
      </c>
      <c r="G2457" s="4">
        <f t="shared" si="307"/>
        <v>5</v>
      </c>
      <c r="H2457" s="4">
        <f t="shared" si="308"/>
        <v>5</v>
      </c>
      <c r="I2457">
        <f t="shared" si="309"/>
        <v>5</v>
      </c>
      <c r="J2457">
        <f t="shared" si="310"/>
        <v>1</v>
      </c>
      <c r="K2457">
        <f t="shared" si="311"/>
        <v>1</v>
      </c>
      <c r="L2457">
        <f t="shared" si="312"/>
        <v>1</v>
      </c>
      <c r="M2457" t="str">
        <f t="shared" si="313"/>
        <v>111</v>
      </c>
      <c r="N2457" t="str">
        <f t="shared" si="314"/>
        <v>重要价值客户</v>
      </c>
    </row>
    <row r="2458" spans="1:14">
      <c r="A2458">
        <v>10002458</v>
      </c>
      <c r="B2458" t="s">
        <v>144</v>
      </c>
      <c r="C2458" s="3">
        <v>43565.88</v>
      </c>
      <c r="D2458" s="20">
        <v>81</v>
      </c>
      <c r="E2458" s="4">
        <v>18</v>
      </c>
      <c r="F2458" s="4">
        <v>2102.2199999999998</v>
      </c>
      <c r="G2458" s="4">
        <f t="shared" si="307"/>
        <v>2</v>
      </c>
      <c r="H2458" s="4">
        <f t="shared" si="308"/>
        <v>3</v>
      </c>
      <c r="I2458">
        <f t="shared" si="309"/>
        <v>4</v>
      </c>
      <c r="J2458">
        <f t="shared" si="310"/>
        <v>0</v>
      </c>
      <c r="K2458">
        <f t="shared" si="311"/>
        <v>1</v>
      </c>
      <c r="L2458">
        <f t="shared" si="312"/>
        <v>1</v>
      </c>
      <c r="M2458" t="str">
        <f t="shared" si="313"/>
        <v>011</v>
      </c>
      <c r="N2458" t="str">
        <f t="shared" si="314"/>
        <v>重要唤回客户</v>
      </c>
    </row>
    <row r="2459" spans="1:14">
      <c r="A2459">
        <v>10002459</v>
      </c>
      <c r="B2459" t="s">
        <v>144</v>
      </c>
      <c r="C2459" s="3">
        <v>43493.08</v>
      </c>
      <c r="D2459" s="20">
        <v>153</v>
      </c>
      <c r="E2459" s="4">
        <v>13</v>
      </c>
      <c r="F2459" s="4">
        <v>1699.75</v>
      </c>
      <c r="G2459" s="4">
        <f t="shared" si="307"/>
        <v>1</v>
      </c>
      <c r="H2459" s="4">
        <f t="shared" si="308"/>
        <v>2</v>
      </c>
      <c r="I2459">
        <f t="shared" si="309"/>
        <v>3</v>
      </c>
      <c r="J2459">
        <f t="shared" si="310"/>
        <v>0</v>
      </c>
      <c r="K2459">
        <f t="shared" si="311"/>
        <v>0</v>
      </c>
      <c r="L2459">
        <f t="shared" si="312"/>
        <v>1</v>
      </c>
      <c r="M2459" t="str">
        <f t="shared" si="313"/>
        <v>001</v>
      </c>
      <c r="N2459" t="str">
        <f t="shared" si="314"/>
        <v>重要挽留客户</v>
      </c>
    </row>
    <row r="2460" spans="1:14">
      <c r="A2460">
        <v>10002460</v>
      </c>
      <c r="B2460" t="s">
        <v>134</v>
      </c>
      <c r="C2460" s="3">
        <v>43617.919999999998</v>
      </c>
      <c r="D2460" s="20">
        <v>29</v>
      </c>
      <c r="E2460" s="4">
        <v>18</v>
      </c>
      <c r="F2460" s="4">
        <v>1162.6199999999999</v>
      </c>
      <c r="G2460" s="4">
        <f t="shared" si="307"/>
        <v>3</v>
      </c>
      <c r="H2460" s="4">
        <f t="shared" si="308"/>
        <v>3</v>
      </c>
      <c r="I2460">
        <f t="shared" si="309"/>
        <v>2</v>
      </c>
      <c r="J2460">
        <f t="shared" si="310"/>
        <v>1</v>
      </c>
      <c r="K2460">
        <f t="shared" si="311"/>
        <v>1</v>
      </c>
      <c r="L2460">
        <f t="shared" si="312"/>
        <v>0</v>
      </c>
      <c r="M2460" t="str">
        <f t="shared" si="313"/>
        <v>110</v>
      </c>
      <c r="N2460" t="str">
        <f t="shared" si="314"/>
        <v>潜力客户</v>
      </c>
    </row>
    <row r="2461" spans="1:14">
      <c r="A2461">
        <v>10002461</v>
      </c>
      <c r="B2461" t="s">
        <v>134</v>
      </c>
      <c r="C2461" s="3">
        <v>43627.8</v>
      </c>
      <c r="D2461" s="20">
        <v>19</v>
      </c>
      <c r="E2461" s="4">
        <v>19</v>
      </c>
      <c r="F2461" s="4">
        <v>1002.06</v>
      </c>
      <c r="G2461" s="4">
        <f t="shared" si="307"/>
        <v>4</v>
      </c>
      <c r="H2461" s="4">
        <f t="shared" si="308"/>
        <v>3</v>
      </c>
      <c r="I2461">
        <f t="shared" si="309"/>
        <v>2</v>
      </c>
      <c r="J2461">
        <f t="shared" si="310"/>
        <v>1</v>
      </c>
      <c r="K2461">
        <f t="shared" si="311"/>
        <v>1</v>
      </c>
      <c r="L2461">
        <f t="shared" si="312"/>
        <v>0</v>
      </c>
      <c r="M2461" t="str">
        <f t="shared" si="313"/>
        <v>110</v>
      </c>
      <c r="N2461" t="str">
        <f t="shared" si="314"/>
        <v>潜力客户</v>
      </c>
    </row>
    <row r="2462" spans="1:14">
      <c r="A2462">
        <v>10002462</v>
      </c>
      <c r="B2462" t="s">
        <v>144</v>
      </c>
      <c r="C2462" s="3">
        <v>43477.88</v>
      </c>
      <c r="D2462" s="20">
        <v>169</v>
      </c>
      <c r="E2462" s="4">
        <v>12</v>
      </c>
      <c r="F2462" s="4">
        <v>963.12</v>
      </c>
      <c r="G2462" s="4">
        <f t="shared" si="307"/>
        <v>1</v>
      </c>
      <c r="H2462" s="4">
        <f t="shared" si="308"/>
        <v>2</v>
      </c>
      <c r="I2462">
        <f t="shared" si="309"/>
        <v>2</v>
      </c>
      <c r="J2462">
        <f t="shared" si="310"/>
        <v>0</v>
      </c>
      <c r="K2462">
        <f t="shared" si="311"/>
        <v>0</v>
      </c>
      <c r="L2462">
        <f t="shared" si="312"/>
        <v>0</v>
      </c>
      <c r="M2462" t="str">
        <f t="shared" si="313"/>
        <v>000</v>
      </c>
      <c r="N2462" t="str">
        <f t="shared" si="314"/>
        <v>流失客户</v>
      </c>
    </row>
    <row r="2463" spans="1:14">
      <c r="A2463">
        <v>10002463</v>
      </c>
      <c r="B2463" t="s">
        <v>134</v>
      </c>
      <c r="C2463" s="3">
        <v>43637.120000000003</v>
      </c>
      <c r="D2463" s="20">
        <v>9</v>
      </c>
      <c r="E2463" s="4">
        <v>49</v>
      </c>
      <c r="F2463" s="4">
        <v>4000.85</v>
      </c>
      <c r="G2463" s="4">
        <f t="shared" si="307"/>
        <v>5</v>
      </c>
      <c r="H2463" s="4">
        <f t="shared" si="308"/>
        <v>5</v>
      </c>
      <c r="I2463">
        <f t="shared" si="309"/>
        <v>5</v>
      </c>
      <c r="J2463">
        <f t="shared" si="310"/>
        <v>1</v>
      </c>
      <c r="K2463">
        <f t="shared" si="311"/>
        <v>1</v>
      </c>
      <c r="L2463">
        <f t="shared" si="312"/>
        <v>1</v>
      </c>
      <c r="M2463" t="str">
        <f t="shared" si="313"/>
        <v>111</v>
      </c>
      <c r="N2463" t="str">
        <f t="shared" si="314"/>
        <v>重要价值客户</v>
      </c>
    </row>
    <row r="2464" spans="1:14">
      <c r="A2464">
        <v>10002464</v>
      </c>
      <c r="B2464" t="s">
        <v>134</v>
      </c>
      <c r="C2464" s="3">
        <v>43611.6</v>
      </c>
      <c r="D2464" s="20">
        <v>35</v>
      </c>
      <c r="E2464" s="4">
        <v>26</v>
      </c>
      <c r="F2464" s="4">
        <v>2342.08</v>
      </c>
      <c r="G2464" s="4">
        <f t="shared" si="307"/>
        <v>2</v>
      </c>
      <c r="H2464" s="4">
        <f t="shared" si="308"/>
        <v>4</v>
      </c>
      <c r="I2464">
        <f t="shared" si="309"/>
        <v>4</v>
      </c>
      <c r="J2464">
        <f t="shared" si="310"/>
        <v>0</v>
      </c>
      <c r="K2464">
        <f t="shared" si="311"/>
        <v>1</v>
      </c>
      <c r="L2464">
        <f t="shared" si="312"/>
        <v>1</v>
      </c>
      <c r="M2464" t="str">
        <f t="shared" si="313"/>
        <v>011</v>
      </c>
      <c r="N2464" t="str">
        <f t="shared" si="314"/>
        <v>重要唤回客户</v>
      </c>
    </row>
    <row r="2465" spans="1:14">
      <c r="A2465">
        <v>10002465</v>
      </c>
      <c r="B2465" t="s">
        <v>144</v>
      </c>
      <c r="C2465" s="3">
        <v>43451.360000000001</v>
      </c>
      <c r="D2465" s="20">
        <v>195</v>
      </c>
      <c r="E2465" s="4">
        <v>10</v>
      </c>
      <c r="F2465" s="4">
        <v>1361.9</v>
      </c>
      <c r="G2465" s="4">
        <f t="shared" si="307"/>
        <v>1</v>
      </c>
      <c r="H2465" s="4">
        <f t="shared" si="308"/>
        <v>2</v>
      </c>
      <c r="I2465">
        <f t="shared" si="309"/>
        <v>2</v>
      </c>
      <c r="J2465">
        <f t="shared" si="310"/>
        <v>0</v>
      </c>
      <c r="K2465">
        <f t="shared" si="311"/>
        <v>0</v>
      </c>
      <c r="L2465">
        <f t="shared" si="312"/>
        <v>0</v>
      </c>
      <c r="M2465" t="str">
        <f t="shared" si="313"/>
        <v>000</v>
      </c>
      <c r="N2465" t="str">
        <f t="shared" si="314"/>
        <v>流失客户</v>
      </c>
    </row>
    <row r="2466" spans="1:14">
      <c r="A2466">
        <v>10002466</v>
      </c>
      <c r="B2466" t="s">
        <v>144</v>
      </c>
      <c r="C2466" s="3">
        <v>43442.04</v>
      </c>
      <c r="D2466" s="20">
        <v>204</v>
      </c>
      <c r="E2466" s="4">
        <v>9</v>
      </c>
      <c r="F2466" s="4">
        <v>1015.29</v>
      </c>
      <c r="G2466" s="4">
        <f t="shared" si="307"/>
        <v>1</v>
      </c>
      <c r="H2466" s="4">
        <f t="shared" si="308"/>
        <v>1</v>
      </c>
      <c r="I2466">
        <f t="shared" si="309"/>
        <v>2</v>
      </c>
      <c r="J2466">
        <f t="shared" si="310"/>
        <v>0</v>
      </c>
      <c r="K2466">
        <f t="shared" si="311"/>
        <v>0</v>
      </c>
      <c r="L2466">
        <f t="shared" si="312"/>
        <v>0</v>
      </c>
      <c r="M2466" t="str">
        <f t="shared" si="313"/>
        <v>000</v>
      </c>
      <c r="N2466" t="str">
        <f t="shared" si="314"/>
        <v>流失客户</v>
      </c>
    </row>
    <row r="2467" spans="1:14">
      <c r="A2467">
        <v>10002467</v>
      </c>
      <c r="B2467" t="s">
        <v>134</v>
      </c>
      <c r="C2467" s="3">
        <v>43624.36</v>
      </c>
      <c r="D2467" s="20">
        <v>22</v>
      </c>
      <c r="E2467" s="4">
        <v>21</v>
      </c>
      <c r="F2467" s="4">
        <v>1147.6500000000001</v>
      </c>
      <c r="G2467" s="4">
        <f t="shared" si="307"/>
        <v>3</v>
      </c>
      <c r="H2467" s="4">
        <f t="shared" si="308"/>
        <v>3</v>
      </c>
      <c r="I2467">
        <f t="shared" si="309"/>
        <v>2</v>
      </c>
      <c r="J2467">
        <f t="shared" si="310"/>
        <v>1</v>
      </c>
      <c r="K2467">
        <f t="shared" si="311"/>
        <v>1</v>
      </c>
      <c r="L2467">
        <f t="shared" si="312"/>
        <v>0</v>
      </c>
      <c r="M2467" t="str">
        <f t="shared" si="313"/>
        <v>110</v>
      </c>
      <c r="N2467" t="str">
        <f t="shared" si="314"/>
        <v>潜力客户</v>
      </c>
    </row>
    <row r="2468" spans="1:14">
      <c r="A2468">
        <v>10002468</v>
      </c>
      <c r="B2468" t="s">
        <v>134</v>
      </c>
      <c r="C2468" s="3">
        <v>43642</v>
      </c>
      <c r="D2468" s="20">
        <v>4</v>
      </c>
      <c r="E2468" s="4">
        <v>38</v>
      </c>
      <c r="F2468" s="4">
        <v>2914.98</v>
      </c>
      <c r="G2468" s="4">
        <f t="shared" si="307"/>
        <v>5</v>
      </c>
      <c r="H2468" s="4">
        <f t="shared" si="308"/>
        <v>5</v>
      </c>
      <c r="I2468">
        <f t="shared" si="309"/>
        <v>5</v>
      </c>
      <c r="J2468">
        <f t="shared" si="310"/>
        <v>1</v>
      </c>
      <c r="K2468">
        <f t="shared" si="311"/>
        <v>1</v>
      </c>
      <c r="L2468">
        <f t="shared" si="312"/>
        <v>1</v>
      </c>
      <c r="M2468" t="str">
        <f t="shared" si="313"/>
        <v>111</v>
      </c>
      <c r="N2468" t="str">
        <f t="shared" si="314"/>
        <v>重要价值客户</v>
      </c>
    </row>
    <row r="2469" spans="1:14">
      <c r="A2469">
        <v>10002469</v>
      </c>
      <c r="B2469" t="s">
        <v>144</v>
      </c>
      <c r="C2469" s="3">
        <v>43596.98</v>
      </c>
      <c r="D2469" s="20">
        <v>50</v>
      </c>
      <c r="E2469" s="4">
        <v>20</v>
      </c>
      <c r="F2469" s="4">
        <v>2712.2</v>
      </c>
      <c r="G2469" s="4">
        <f t="shared" si="307"/>
        <v>2</v>
      </c>
      <c r="H2469" s="4">
        <f t="shared" si="308"/>
        <v>3</v>
      </c>
      <c r="I2469">
        <f t="shared" si="309"/>
        <v>5</v>
      </c>
      <c r="J2469">
        <f t="shared" si="310"/>
        <v>0</v>
      </c>
      <c r="K2469">
        <f t="shared" si="311"/>
        <v>1</v>
      </c>
      <c r="L2469">
        <f t="shared" si="312"/>
        <v>1</v>
      </c>
      <c r="M2469" t="str">
        <f t="shared" si="313"/>
        <v>011</v>
      </c>
      <c r="N2469" t="str">
        <f t="shared" si="314"/>
        <v>重要唤回客户</v>
      </c>
    </row>
    <row r="2470" spans="1:14">
      <c r="A2470">
        <v>10002470</v>
      </c>
      <c r="B2470" t="s">
        <v>144</v>
      </c>
      <c r="C2470" s="3">
        <v>43419.62</v>
      </c>
      <c r="D2470" s="20">
        <v>227</v>
      </c>
      <c r="E2470" s="4">
        <v>8</v>
      </c>
      <c r="F2470" s="4">
        <v>705.2</v>
      </c>
      <c r="G2470" s="4">
        <f t="shared" si="307"/>
        <v>1</v>
      </c>
      <c r="H2470" s="4">
        <f t="shared" si="308"/>
        <v>1</v>
      </c>
      <c r="I2470">
        <f t="shared" si="309"/>
        <v>1</v>
      </c>
      <c r="J2470">
        <f t="shared" si="310"/>
        <v>0</v>
      </c>
      <c r="K2470">
        <f t="shared" si="311"/>
        <v>0</v>
      </c>
      <c r="L2470">
        <f t="shared" si="312"/>
        <v>0</v>
      </c>
      <c r="M2470" t="str">
        <f t="shared" si="313"/>
        <v>000</v>
      </c>
      <c r="N2470" t="str">
        <f t="shared" si="314"/>
        <v>流失客户</v>
      </c>
    </row>
    <row r="2471" spans="1:14">
      <c r="A2471">
        <v>10002471</v>
      </c>
      <c r="B2471" t="s">
        <v>134</v>
      </c>
      <c r="C2471" s="3">
        <v>43646</v>
      </c>
      <c r="D2471" s="20">
        <v>0</v>
      </c>
      <c r="E2471" s="4">
        <v>23</v>
      </c>
      <c r="F2471" s="4">
        <v>2038.72</v>
      </c>
      <c r="G2471" s="4">
        <f t="shared" si="307"/>
        <v>5</v>
      </c>
      <c r="H2471" s="4">
        <f t="shared" si="308"/>
        <v>3</v>
      </c>
      <c r="I2471">
        <f t="shared" si="309"/>
        <v>4</v>
      </c>
      <c r="J2471">
        <f t="shared" si="310"/>
        <v>1</v>
      </c>
      <c r="K2471">
        <f t="shared" si="311"/>
        <v>1</v>
      </c>
      <c r="L2471">
        <f t="shared" si="312"/>
        <v>1</v>
      </c>
      <c r="M2471" t="str">
        <f t="shared" si="313"/>
        <v>111</v>
      </c>
      <c r="N2471" t="str">
        <f t="shared" si="314"/>
        <v>重要价值客户</v>
      </c>
    </row>
    <row r="2472" spans="1:14">
      <c r="A2472">
        <v>10002472</v>
      </c>
      <c r="B2472" t="s">
        <v>144</v>
      </c>
      <c r="C2472" s="3">
        <v>43559.68</v>
      </c>
      <c r="D2472" s="20">
        <v>87</v>
      </c>
      <c r="E2472" s="4">
        <v>17</v>
      </c>
      <c r="F2472" s="4">
        <v>1535.61</v>
      </c>
      <c r="G2472" s="4">
        <f t="shared" si="307"/>
        <v>2</v>
      </c>
      <c r="H2472" s="4">
        <f t="shared" si="308"/>
        <v>3</v>
      </c>
      <c r="I2472">
        <f t="shared" si="309"/>
        <v>3</v>
      </c>
      <c r="J2472">
        <f t="shared" si="310"/>
        <v>0</v>
      </c>
      <c r="K2472">
        <f t="shared" si="311"/>
        <v>1</v>
      </c>
      <c r="L2472">
        <f t="shared" si="312"/>
        <v>1</v>
      </c>
      <c r="M2472" t="str">
        <f t="shared" si="313"/>
        <v>011</v>
      </c>
      <c r="N2472" t="str">
        <f t="shared" si="314"/>
        <v>重要唤回客户</v>
      </c>
    </row>
    <row r="2473" spans="1:14">
      <c r="A2473">
        <v>10002473</v>
      </c>
      <c r="B2473" t="s">
        <v>134</v>
      </c>
      <c r="C2473" s="3">
        <v>43614.559999999998</v>
      </c>
      <c r="D2473" s="20">
        <v>32</v>
      </c>
      <c r="E2473" s="4">
        <v>43</v>
      </c>
      <c r="F2473" s="4">
        <v>3977.5</v>
      </c>
      <c r="G2473" s="4">
        <f t="shared" si="307"/>
        <v>3</v>
      </c>
      <c r="H2473" s="4">
        <f t="shared" si="308"/>
        <v>5</v>
      </c>
      <c r="I2473">
        <f t="shared" si="309"/>
        <v>5</v>
      </c>
      <c r="J2473">
        <f t="shared" si="310"/>
        <v>1</v>
      </c>
      <c r="K2473">
        <f t="shared" si="311"/>
        <v>1</v>
      </c>
      <c r="L2473">
        <f t="shared" si="312"/>
        <v>1</v>
      </c>
      <c r="M2473" t="str">
        <f t="shared" si="313"/>
        <v>111</v>
      </c>
      <c r="N2473" t="str">
        <f t="shared" si="314"/>
        <v>重要价值客户</v>
      </c>
    </row>
    <row r="2474" spans="1:14">
      <c r="A2474">
        <v>10002474</v>
      </c>
      <c r="B2474" t="s">
        <v>134</v>
      </c>
      <c r="C2474" s="3">
        <v>43612.13</v>
      </c>
      <c r="D2474" s="20">
        <v>34</v>
      </c>
      <c r="E2474" s="4">
        <v>17</v>
      </c>
      <c r="F2474" s="4">
        <v>1575.73</v>
      </c>
      <c r="G2474" s="4">
        <f t="shared" si="307"/>
        <v>3</v>
      </c>
      <c r="H2474" s="4">
        <f t="shared" si="308"/>
        <v>3</v>
      </c>
      <c r="I2474">
        <f t="shared" si="309"/>
        <v>3</v>
      </c>
      <c r="J2474">
        <f t="shared" si="310"/>
        <v>1</v>
      </c>
      <c r="K2474">
        <f t="shared" si="311"/>
        <v>1</v>
      </c>
      <c r="L2474">
        <f t="shared" si="312"/>
        <v>1</v>
      </c>
      <c r="M2474" t="str">
        <f t="shared" si="313"/>
        <v>111</v>
      </c>
      <c r="N2474" t="str">
        <f t="shared" si="314"/>
        <v>重要价值客户</v>
      </c>
    </row>
    <row r="2475" spans="1:14">
      <c r="A2475">
        <v>10002475</v>
      </c>
      <c r="B2475" t="s">
        <v>134</v>
      </c>
      <c r="C2475" s="3">
        <v>43614.13</v>
      </c>
      <c r="D2475" s="20">
        <v>32</v>
      </c>
      <c r="E2475" s="4">
        <v>23</v>
      </c>
      <c r="F2475" s="4">
        <v>1279.95</v>
      </c>
      <c r="G2475" s="4">
        <f t="shared" si="307"/>
        <v>3</v>
      </c>
      <c r="H2475" s="4">
        <f t="shared" si="308"/>
        <v>3</v>
      </c>
      <c r="I2475">
        <f t="shared" si="309"/>
        <v>2</v>
      </c>
      <c r="J2475">
        <f t="shared" si="310"/>
        <v>1</v>
      </c>
      <c r="K2475">
        <f t="shared" si="311"/>
        <v>1</v>
      </c>
      <c r="L2475">
        <f t="shared" si="312"/>
        <v>0</v>
      </c>
      <c r="M2475" t="str">
        <f t="shared" si="313"/>
        <v>110</v>
      </c>
      <c r="N2475" t="str">
        <f t="shared" si="314"/>
        <v>潜力客户</v>
      </c>
    </row>
    <row r="2476" spans="1:14">
      <c r="A2476">
        <v>10002476</v>
      </c>
      <c r="B2476" t="s">
        <v>144</v>
      </c>
      <c r="C2476" s="3">
        <v>43421.05</v>
      </c>
      <c r="D2476" s="20">
        <v>225</v>
      </c>
      <c r="E2476" s="4">
        <v>8</v>
      </c>
      <c r="F2476" s="4">
        <v>1132.6400000000001</v>
      </c>
      <c r="G2476" s="4">
        <f t="shared" si="307"/>
        <v>1</v>
      </c>
      <c r="H2476" s="4">
        <f t="shared" si="308"/>
        <v>1</v>
      </c>
      <c r="I2476">
        <f t="shared" si="309"/>
        <v>2</v>
      </c>
      <c r="J2476">
        <f t="shared" si="310"/>
        <v>0</v>
      </c>
      <c r="K2476">
        <f t="shared" si="311"/>
        <v>0</v>
      </c>
      <c r="L2476">
        <f t="shared" si="312"/>
        <v>0</v>
      </c>
      <c r="M2476" t="str">
        <f t="shared" si="313"/>
        <v>000</v>
      </c>
      <c r="N2476" t="str">
        <f t="shared" si="314"/>
        <v>流失客户</v>
      </c>
    </row>
    <row r="2477" spans="1:14">
      <c r="A2477">
        <v>10002477</v>
      </c>
      <c r="B2477" t="s">
        <v>144</v>
      </c>
      <c r="C2477" s="3">
        <v>43466.64</v>
      </c>
      <c r="D2477" s="20">
        <v>180</v>
      </c>
      <c r="E2477" s="4">
        <v>11</v>
      </c>
      <c r="F2477" s="4">
        <v>1415.26</v>
      </c>
      <c r="G2477" s="4">
        <f t="shared" si="307"/>
        <v>1</v>
      </c>
      <c r="H2477" s="4">
        <f t="shared" si="308"/>
        <v>2</v>
      </c>
      <c r="I2477">
        <f t="shared" si="309"/>
        <v>3</v>
      </c>
      <c r="J2477">
        <f t="shared" si="310"/>
        <v>0</v>
      </c>
      <c r="K2477">
        <f t="shared" si="311"/>
        <v>0</v>
      </c>
      <c r="L2477">
        <f t="shared" si="312"/>
        <v>1</v>
      </c>
      <c r="M2477" t="str">
        <f t="shared" si="313"/>
        <v>001</v>
      </c>
      <c r="N2477" t="str">
        <f t="shared" si="314"/>
        <v>重要挽留客户</v>
      </c>
    </row>
    <row r="2478" spans="1:14">
      <c r="A2478">
        <v>10002478</v>
      </c>
      <c r="B2478" t="s">
        <v>134</v>
      </c>
      <c r="C2478" s="3">
        <v>43640.57</v>
      </c>
      <c r="D2478" s="20">
        <v>6</v>
      </c>
      <c r="E2478" s="4">
        <v>19</v>
      </c>
      <c r="F2478" s="4">
        <v>1336.65</v>
      </c>
      <c r="G2478" s="4">
        <f t="shared" si="307"/>
        <v>5</v>
      </c>
      <c r="H2478" s="4">
        <f t="shared" si="308"/>
        <v>3</v>
      </c>
      <c r="I2478">
        <f t="shared" si="309"/>
        <v>2</v>
      </c>
      <c r="J2478">
        <f t="shared" si="310"/>
        <v>1</v>
      </c>
      <c r="K2478">
        <f t="shared" si="311"/>
        <v>1</v>
      </c>
      <c r="L2478">
        <f t="shared" si="312"/>
        <v>0</v>
      </c>
      <c r="M2478" t="str">
        <f t="shared" si="313"/>
        <v>110</v>
      </c>
      <c r="N2478" t="str">
        <f t="shared" si="314"/>
        <v>潜力客户</v>
      </c>
    </row>
    <row r="2479" spans="1:14">
      <c r="A2479">
        <v>10002479</v>
      </c>
      <c r="B2479" t="s">
        <v>134</v>
      </c>
      <c r="C2479" s="3">
        <v>43632.74</v>
      </c>
      <c r="D2479" s="20">
        <v>14</v>
      </c>
      <c r="E2479" s="4">
        <v>17</v>
      </c>
      <c r="F2479" s="4">
        <v>1057.74</v>
      </c>
      <c r="G2479" s="4">
        <f t="shared" si="307"/>
        <v>4</v>
      </c>
      <c r="H2479" s="4">
        <f t="shared" si="308"/>
        <v>3</v>
      </c>
      <c r="I2479">
        <f t="shared" si="309"/>
        <v>2</v>
      </c>
      <c r="J2479">
        <f t="shared" si="310"/>
        <v>1</v>
      </c>
      <c r="K2479">
        <f t="shared" si="311"/>
        <v>1</v>
      </c>
      <c r="L2479">
        <f t="shared" si="312"/>
        <v>0</v>
      </c>
      <c r="M2479" t="str">
        <f t="shared" si="313"/>
        <v>110</v>
      </c>
      <c r="N2479" t="str">
        <f t="shared" si="314"/>
        <v>潜力客户</v>
      </c>
    </row>
    <row r="2480" spans="1:14">
      <c r="A2480">
        <v>10002480</v>
      </c>
      <c r="B2480" t="s">
        <v>134</v>
      </c>
      <c r="C2480" s="3">
        <v>43611.22</v>
      </c>
      <c r="D2480" s="20">
        <v>35</v>
      </c>
      <c r="E2480" s="4">
        <v>49</v>
      </c>
      <c r="F2480" s="4">
        <v>2793.49</v>
      </c>
      <c r="G2480" s="4">
        <f t="shared" si="307"/>
        <v>2</v>
      </c>
      <c r="H2480" s="4">
        <f t="shared" si="308"/>
        <v>5</v>
      </c>
      <c r="I2480">
        <f t="shared" si="309"/>
        <v>5</v>
      </c>
      <c r="J2480">
        <f t="shared" si="310"/>
        <v>0</v>
      </c>
      <c r="K2480">
        <f t="shared" si="311"/>
        <v>1</v>
      </c>
      <c r="L2480">
        <f t="shared" si="312"/>
        <v>1</v>
      </c>
      <c r="M2480" t="str">
        <f t="shared" si="313"/>
        <v>011</v>
      </c>
      <c r="N2480" t="str">
        <f t="shared" si="314"/>
        <v>重要唤回客户</v>
      </c>
    </row>
    <row r="2481" spans="1:14">
      <c r="A2481">
        <v>10002481</v>
      </c>
      <c r="B2481" t="s">
        <v>134</v>
      </c>
      <c r="C2481" s="3">
        <v>43608.800000000003</v>
      </c>
      <c r="D2481" s="20">
        <v>38</v>
      </c>
      <c r="E2481" s="4">
        <v>23</v>
      </c>
      <c r="F2481" s="4">
        <v>1250.05</v>
      </c>
      <c r="G2481" s="4">
        <f t="shared" si="307"/>
        <v>2</v>
      </c>
      <c r="H2481" s="4">
        <f t="shared" si="308"/>
        <v>3</v>
      </c>
      <c r="I2481">
        <f t="shared" si="309"/>
        <v>2</v>
      </c>
      <c r="J2481">
        <f t="shared" si="310"/>
        <v>0</v>
      </c>
      <c r="K2481">
        <f t="shared" si="311"/>
        <v>1</v>
      </c>
      <c r="L2481">
        <f t="shared" si="312"/>
        <v>0</v>
      </c>
      <c r="M2481" t="str">
        <f t="shared" si="313"/>
        <v>010</v>
      </c>
      <c r="N2481" t="str">
        <f t="shared" si="314"/>
        <v>一般维持客户</v>
      </c>
    </row>
    <row r="2482" spans="1:14">
      <c r="A2482">
        <v>10002482</v>
      </c>
      <c r="B2482" t="s">
        <v>144</v>
      </c>
      <c r="C2482" s="3">
        <v>43569.18</v>
      </c>
      <c r="D2482" s="20">
        <v>77</v>
      </c>
      <c r="E2482" s="4">
        <v>18</v>
      </c>
      <c r="F2482" s="4">
        <v>2309.7600000000002</v>
      </c>
      <c r="G2482" s="4">
        <f t="shared" si="307"/>
        <v>2</v>
      </c>
      <c r="H2482" s="4">
        <f t="shared" si="308"/>
        <v>3</v>
      </c>
      <c r="I2482">
        <f t="shared" si="309"/>
        <v>4</v>
      </c>
      <c r="J2482">
        <f t="shared" si="310"/>
        <v>0</v>
      </c>
      <c r="K2482">
        <f t="shared" si="311"/>
        <v>1</v>
      </c>
      <c r="L2482">
        <f t="shared" si="312"/>
        <v>1</v>
      </c>
      <c r="M2482" t="str">
        <f t="shared" si="313"/>
        <v>011</v>
      </c>
      <c r="N2482" t="str">
        <f t="shared" si="314"/>
        <v>重要唤回客户</v>
      </c>
    </row>
    <row r="2483" spans="1:14">
      <c r="A2483">
        <v>10002483</v>
      </c>
      <c r="B2483" t="s">
        <v>144</v>
      </c>
      <c r="C2483" s="3">
        <v>43643</v>
      </c>
      <c r="D2483" s="20">
        <v>3</v>
      </c>
      <c r="E2483" s="4">
        <v>23</v>
      </c>
      <c r="F2483" s="4">
        <v>1923.49</v>
      </c>
      <c r="G2483" s="4">
        <f t="shared" si="307"/>
        <v>5</v>
      </c>
      <c r="H2483" s="4">
        <f t="shared" si="308"/>
        <v>3</v>
      </c>
      <c r="I2483">
        <f t="shared" si="309"/>
        <v>3</v>
      </c>
      <c r="J2483">
        <f t="shared" si="310"/>
        <v>1</v>
      </c>
      <c r="K2483">
        <f t="shared" si="311"/>
        <v>1</v>
      </c>
      <c r="L2483">
        <f t="shared" si="312"/>
        <v>1</v>
      </c>
      <c r="M2483" t="str">
        <f t="shared" si="313"/>
        <v>111</v>
      </c>
      <c r="N2483" t="str">
        <f t="shared" si="314"/>
        <v>重要价值客户</v>
      </c>
    </row>
    <row r="2484" spans="1:14">
      <c r="A2484">
        <v>10002484</v>
      </c>
      <c r="B2484" t="s">
        <v>134</v>
      </c>
      <c r="C2484" s="3">
        <v>43606.8</v>
      </c>
      <c r="D2484" s="20">
        <v>40</v>
      </c>
      <c r="E2484" s="4">
        <v>34</v>
      </c>
      <c r="F2484" s="4">
        <v>1987.3</v>
      </c>
      <c r="G2484" s="4">
        <f t="shared" si="307"/>
        <v>2</v>
      </c>
      <c r="H2484" s="4">
        <f t="shared" si="308"/>
        <v>5</v>
      </c>
      <c r="I2484">
        <f t="shared" si="309"/>
        <v>3</v>
      </c>
      <c r="J2484">
        <f t="shared" si="310"/>
        <v>0</v>
      </c>
      <c r="K2484">
        <f t="shared" si="311"/>
        <v>1</v>
      </c>
      <c r="L2484">
        <f t="shared" si="312"/>
        <v>1</v>
      </c>
      <c r="M2484" t="str">
        <f t="shared" si="313"/>
        <v>011</v>
      </c>
      <c r="N2484" t="str">
        <f t="shared" si="314"/>
        <v>重要唤回客户</v>
      </c>
    </row>
    <row r="2485" spans="1:14">
      <c r="A2485">
        <v>10002486</v>
      </c>
      <c r="B2485" t="s">
        <v>144</v>
      </c>
      <c r="C2485" s="3">
        <v>43590.28</v>
      </c>
      <c r="D2485" s="20">
        <v>56</v>
      </c>
      <c r="E2485" s="4">
        <v>19</v>
      </c>
      <c r="F2485" s="4">
        <v>2021.03</v>
      </c>
      <c r="G2485" s="4">
        <f t="shared" si="307"/>
        <v>2</v>
      </c>
      <c r="H2485" s="4">
        <f t="shared" si="308"/>
        <v>3</v>
      </c>
      <c r="I2485">
        <f t="shared" si="309"/>
        <v>4</v>
      </c>
      <c r="J2485">
        <f t="shared" si="310"/>
        <v>0</v>
      </c>
      <c r="K2485">
        <f t="shared" si="311"/>
        <v>1</v>
      </c>
      <c r="L2485">
        <f t="shared" si="312"/>
        <v>1</v>
      </c>
      <c r="M2485" t="str">
        <f t="shared" si="313"/>
        <v>011</v>
      </c>
      <c r="N2485" t="str">
        <f t="shared" si="314"/>
        <v>重要唤回客户</v>
      </c>
    </row>
    <row r="2486" spans="1:14">
      <c r="A2486">
        <v>10002487</v>
      </c>
      <c r="B2486" t="s">
        <v>134</v>
      </c>
      <c r="C2486" s="3">
        <v>43637.58</v>
      </c>
      <c r="D2486" s="20">
        <v>9</v>
      </c>
      <c r="E2486" s="4">
        <v>17</v>
      </c>
      <c r="F2486" s="4">
        <v>902.87</v>
      </c>
      <c r="G2486" s="4">
        <f t="shared" si="307"/>
        <v>5</v>
      </c>
      <c r="H2486" s="4">
        <f t="shared" si="308"/>
        <v>3</v>
      </c>
      <c r="I2486">
        <f t="shared" si="309"/>
        <v>2</v>
      </c>
      <c r="J2486">
        <f t="shared" si="310"/>
        <v>1</v>
      </c>
      <c r="K2486">
        <f t="shared" si="311"/>
        <v>1</v>
      </c>
      <c r="L2486">
        <f t="shared" si="312"/>
        <v>0</v>
      </c>
      <c r="M2486" t="str">
        <f t="shared" si="313"/>
        <v>110</v>
      </c>
      <c r="N2486" t="str">
        <f t="shared" si="314"/>
        <v>潜力客户</v>
      </c>
    </row>
    <row r="2487" spans="1:14">
      <c r="A2487">
        <v>10002488</v>
      </c>
      <c r="B2487" t="s">
        <v>134</v>
      </c>
      <c r="C2487" s="3">
        <v>43632.32</v>
      </c>
      <c r="D2487" s="20">
        <v>14</v>
      </c>
      <c r="E2487" s="4">
        <v>21</v>
      </c>
      <c r="F2487" s="4">
        <v>2033.22</v>
      </c>
      <c r="G2487" s="4">
        <f t="shared" si="307"/>
        <v>4</v>
      </c>
      <c r="H2487" s="4">
        <f t="shared" si="308"/>
        <v>3</v>
      </c>
      <c r="I2487">
        <f t="shared" si="309"/>
        <v>4</v>
      </c>
      <c r="J2487">
        <f t="shared" si="310"/>
        <v>1</v>
      </c>
      <c r="K2487">
        <f t="shared" si="311"/>
        <v>1</v>
      </c>
      <c r="L2487">
        <f t="shared" si="312"/>
        <v>1</v>
      </c>
      <c r="M2487" t="str">
        <f t="shared" si="313"/>
        <v>111</v>
      </c>
      <c r="N2487" t="str">
        <f t="shared" si="314"/>
        <v>重要价值客户</v>
      </c>
    </row>
    <row r="2488" spans="1:14">
      <c r="A2488">
        <v>10002489</v>
      </c>
      <c r="B2488" t="s">
        <v>134</v>
      </c>
      <c r="C2488" s="3">
        <v>43616.639999999999</v>
      </c>
      <c r="D2488" s="20">
        <v>30</v>
      </c>
      <c r="E2488" s="4">
        <v>24</v>
      </c>
      <c r="F2488" s="4">
        <v>1599.6</v>
      </c>
      <c r="G2488" s="4">
        <f t="shared" si="307"/>
        <v>3</v>
      </c>
      <c r="H2488" s="4">
        <f t="shared" si="308"/>
        <v>4</v>
      </c>
      <c r="I2488">
        <f t="shared" si="309"/>
        <v>3</v>
      </c>
      <c r="J2488">
        <f t="shared" si="310"/>
        <v>1</v>
      </c>
      <c r="K2488">
        <f t="shared" si="311"/>
        <v>1</v>
      </c>
      <c r="L2488">
        <f t="shared" si="312"/>
        <v>1</v>
      </c>
      <c r="M2488" t="str">
        <f t="shared" si="313"/>
        <v>111</v>
      </c>
      <c r="N2488" t="str">
        <f t="shared" si="314"/>
        <v>重要价值客户</v>
      </c>
    </row>
    <row r="2489" spans="1:14">
      <c r="A2489">
        <v>10002490</v>
      </c>
      <c r="B2489" t="s">
        <v>134</v>
      </c>
      <c r="C2489" s="3">
        <v>43630.77</v>
      </c>
      <c r="D2489" s="20">
        <v>16</v>
      </c>
      <c r="E2489" s="4">
        <v>38</v>
      </c>
      <c r="F2489" s="4">
        <v>3667.38</v>
      </c>
      <c r="G2489" s="4">
        <f t="shared" si="307"/>
        <v>4</v>
      </c>
      <c r="H2489" s="4">
        <f t="shared" si="308"/>
        <v>5</v>
      </c>
      <c r="I2489">
        <f t="shared" si="309"/>
        <v>5</v>
      </c>
      <c r="J2489">
        <f t="shared" si="310"/>
        <v>1</v>
      </c>
      <c r="K2489">
        <f t="shared" si="311"/>
        <v>1</v>
      </c>
      <c r="L2489">
        <f t="shared" si="312"/>
        <v>1</v>
      </c>
      <c r="M2489" t="str">
        <f t="shared" si="313"/>
        <v>111</v>
      </c>
      <c r="N2489" t="str">
        <f t="shared" si="314"/>
        <v>重要价值客户</v>
      </c>
    </row>
    <row r="2490" spans="1:14">
      <c r="A2490">
        <v>10002491</v>
      </c>
      <c r="B2490" t="s">
        <v>134</v>
      </c>
      <c r="C2490" s="3">
        <v>43638.59</v>
      </c>
      <c r="D2490" s="20">
        <v>8</v>
      </c>
      <c r="E2490" s="4">
        <v>19</v>
      </c>
      <c r="F2490" s="4">
        <v>1180.8499999999999</v>
      </c>
      <c r="G2490" s="4">
        <f t="shared" si="307"/>
        <v>5</v>
      </c>
      <c r="H2490" s="4">
        <f t="shared" si="308"/>
        <v>3</v>
      </c>
      <c r="I2490">
        <f t="shared" si="309"/>
        <v>2</v>
      </c>
      <c r="J2490">
        <f t="shared" si="310"/>
        <v>1</v>
      </c>
      <c r="K2490">
        <f t="shared" si="311"/>
        <v>1</v>
      </c>
      <c r="L2490">
        <f t="shared" si="312"/>
        <v>0</v>
      </c>
      <c r="M2490" t="str">
        <f t="shared" si="313"/>
        <v>110</v>
      </c>
      <c r="N2490" t="str">
        <f t="shared" si="314"/>
        <v>潜力客户</v>
      </c>
    </row>
    <row r="2491" spans="1:14">
      <c r="A2491">
        <v>10002492</v>
      </c>
      <c r="B2491" t="s">
        <v>134</v>
      </c>
      <c r="C2491" s="3">
        <v>43625.54</v>
      </c>
      <c r="D2491" s="20">
        <v>21</v>
      </c>
      <c r="E2491" s="4">
        <v>18</v>
      </c>
      <c r="F2491" s="4">
        <v>1224.9000000000001</v>
      </c>
      <c r="G2491" s="4">
        <f t="shared" si="307"/>
        <v>3</v>
      </c>
      <c r="H2491" s="4">
        <f t="shared" si="308"/>
        <v>3</v>
      </c>
      <c r="I2491">
        <f t="shared" si="309"/>
        <v>2</v>
      </c>
      <c r="J2491">
        <f t="shared" si="310"/>
        <v>1</v>
      </c>
      <c r="K2491">
        <f t="shared" si="311"/>
        <v>1</v>
      </c>
      <c r="L2491">
        <f t="shared" si="312"/>
        <v>0</v>
      </c>
      <c r="M2491" t="str">
        <f t="shared" si="313"/>
        <v>110</v>
      </c>
      <c r="N2491" t="str">
        <f t="shared" si="314"/>
        <v>潜力客户</v>
      </c>
    </row>
    <row r="2492" spans="1:14">
      <c r="A2492">
        <v>10002493</v>
      </c>
      <c r="B2492" t="s">
        <v>134</v>
      </c>
      <c r="C2492" s="3">
        <v>43616.72</v>
      </c>
      <c r="D2492" s="20">
        <v>30</v>
      </c>
      <c r="E2492" s="4">
        <v>31</v>
      </c>
      <c r="F2492" s="4">
        <v>3076.44</v>
      </c>
      <c r="G2492" s="4">
        <f t="shared" si="307"/>
        <v>3</v>
      </c>
      <c r="H2492" s="4">
        <f t="shared" si="308"/>
        <v>4</v>
      </c>
      <c r="I2492">
        <f t="shared" si="309"/>
        <v>5</v>
      </c>
      <c r="J2492">
        <f t="shared" si="310"/>
        <v>1</v>
      </c>
      <c r="K2492">
        <f t="shared" si="311"/>
        <v>1</v>
      </c>
      <c r="L2492">
        <f t="shared" si="312"/>
        <v>1</v>
      </c>
      <c r="M2492" t="str">
        <f t="shared" si="313"/>
        <v>111</v>
      </c>
      <c r="N2492" t="str">
        <f t="shared" si="314"/>
        <v>重要价值客户</v>
      </c>
    </row>
    <row r="2493" spans="1:14">
      <c r="A2493">
        <v>10002494</v>
      </c>
      <c r="B2493" t="s">
        <v>144</v>
      </c>
      <c r="C2493" s="3">
        <v>43615.72</v>
      </c>
      <c r="D2493" s="20">
        <v>31</v>
      </c>
      <c r="E2493" s="4">
        <v>21</v>
      </c>
      <c r="F2493" s="4">
        <v>1882.65</v>
      </c>
      <c r="G2493" s="4">
        <f t="shared" si="307"/>
        <v>3</v>
      </c>
      <c r="H2493" s="4">
        <f t="shared" si="308"/>
        <v>3</v>
      </c>
      <c r="I2493">
        <f t="shared" si="309"/>
        <v>3</v>
      </c>
      <c r="J2493">
        <f t="shared" si="310"/>
        <v>1</v>
      </c>
      <c r="K2493">
        <f t="shared" si="311"/>
        <v>1</v>
      </c>
      <c r="L2493">
        <f t="shared" si="312"/>
        <v>1</v>
      </c>
      <c r="M2493" t="str">
        <f t="shared" si="313"/>
        <v>111</v>
      </c>
      <c r="N2493" t="str">
        <f t="shared" si="314"/>
        <v>重要价值客户</v>
      </c>
    </row>
    <row r="2494" spans="1:14">
      <c r="A2494">
        <v>10002495</v>
      </c>
      <c r="B2494" t="s">
        <v>144</v>
      </c>
      <c r="C2494" s="3">
        <v>43470.5</v>
      </c>
      <c r="D2494" s="20">
        <v>176</v>
      </c>
      <c r="E2494" s="4">
        <v>11</v>
      </c>
      <c r="F2494" s="4">
        <v>1169.52</v>
      </c>
      <c r="G2494" s="4">
        <f t="shared" si="307"/>
        <v>1</v>
      </c>
      <c r="H2494" s="4">
        <f t="shared" si="308"/>
        <v>2</v>
      </c>
      <c r="I2494">
        <f t="shared" si="309"/>
        <v>2</v>
      </c>
      <c r="J2494">
        <f t="shared" si="310"/>
        <v>0</v>
      </c>
      <c r="K2494">
        <f t="shared" si="311"/>
        <v>0</v>
      </c>
      <c r="L2494">
        <f t="shared" si="312"/>
        <v>0</v>
      </c>
      <c r="M2494" t="str">
        <f t="shared" si="313"/>
        <v>000</v>
      </c>
      <c r="N2494" t="str">
        <f t="shared" si="314"/>
        <v>流失客户</v>
      </c>
    </row>
    <row r="2495" spans="1:14">
      <c r="A2495">
        <v>10002496</v>
      </c>
      <c r="B2495" t="s">
        <v>134</v>
      </c>
      <c r="C2495" s="3">
        <v>43639.59</v>
      </c>
      <c r="D2495" s="20">
        <v>7</v>
      </c>
      <c r="E2495" s="4">
        <v>31</v>
      </c>
      <c r="F2495" s="4">
        <v>2850.76</v>
      </c>
      <c r="G2495" s="4">
        <f t="shared" si="307"/>
        <v>5</v>
      </c>
      <c r="H2495" s="4">
        <f t="shared" si="308"/>
        <v>4</v>
      </c>
      <c r="I2495">
        <f t="shared" si="309"/>
        <v>5</v>
      </c>
      <c r="J2495">
        <f t="shared" si="310"/>
        <v>1</v>
      </c>
      <c r="K2495">
        <f t="shared" si="311"/>
        <v>1</v>
      </c>
      <c r="L2495">
        <f t="shared" si="312"/>
        <v>1</v>
      </c>
      <c r="M2495" t="str">
        <f t="shared" si="313"/>
        <v>111</v>
      </c>
      <c r="N2495" t="str">
        <f t="shared" si="314"/>
        <v>重要价值客户</v>
      </c>
    </row>
    <row r="2496" spans="1:14">
      <c r="A2496">
        <v>10002497</v>
      </c>
      <c r="B2496" t="s">
        <v>134</v>
      </c>
      <c r="C2496" s="3">
        <v>43617.13</v>
      </c>
      <c r="D2496" s="20">
        <v>29</v>
      </c>
      <c r="E2496" s="4">
        <v>21</v>
      </c>
      <c r="F2496" s="4">
        <v>1062.18</v>
      </c>
      <c r="G2496" s="4">
        <f t="shared" si="307"/>
        <v>3</v>
      </c>
      <c r="H2496" s="4">
        <f t="shared" si="308"/>
        <v>3</v>
      </c>
      <c r="I2496">
        <f t="shared" si="309"/>
        <v>2</v>
      </c>
      <c r="J2496">
        <f t="shared" si="310"/>
        <v>1</v>
      </c>
      <c r="K2496">
        <f t="shared" si="311"/>
        <v>1</v>
      </c>
      <c r="L2496">
        <f t="shared" si="312"/>
        <v>0</v>
      </c>
      <c r="M2496" t="str">
        <f t="shared" si="313"/>
        <v>110</v>
      </c>
      <c r="N2496" t="str">
        <f t="shared" si="314"/>
        <v>潜力客户</v>
      </c>
    </row>
    <row r="2497" spans="1:14">
      <c r="A2497">
        <v>10002498</v>
      </c>
      <c r="B2497" t="s">
        <v>134</v>
      </c>
      <c r="C2497" s="3">
        <v>43641</v>
      </c>
      <c r="D2497" s="20">
        <v>5</v>
      </c>
      <c r="E2497" s="4">
        <v>43</v>
      </c>
      <c r="F2497" s="4">
        <v>2414.4499999999998</v>
      </c>
      <c r="G2497" s="4">
        <f t="shared" si="307"/>
        <v>5</v>
      </c>
      <c r="H2497" s="4">
        <f t="shared" si="308"/>
        <v>5</v>
      </c>
      <c r="I2497">
        <f t="shared" si="309"/>
        <v>4</v>
      </c>
      <c r="J2497">
        <f t="shared" si="310"/>
        <v>1</v>
      </c>
      <c r="K2497">
        <f t="shared" si="311"/>
        <v>1</v>
      </c>
      <c r="L2497">
        <f t="shared" si="312"/>
        <v>1</v>
      </c>
      <c r="M2497" t="str">
        <f t="shared" si="313"/>
        <v>111</v>
      </c>
      <c r="N2497" t="str">
        <f t="shared" si="314"/>
        <v>重要价值客户</v>
      </c>
    </row>
    <row r="2498" spans="1:14">
      <c r="A2498">
        <v>10002499</v>
      </c>
      <c r="B2498" t="s">
        <v>144</v>
      </c>
      <c r="C2498" s="3">
        <v>43607.49</v>
      </c>
      <c r="D2498" s="20">
        <v>39</v>
      </c>
      <c r="E2498" s="4">
        <v>20</v>
      </c>
      <c r="F2498" s="4">
        <v>1995.4</v>
      </c>
      <c r="G2498" s="4">
        <f t="shared" si="307"/>
        <v>2</v>
      </c>
      <c r="H2498" s="4">
        <f t="shared" si="308"/>
        <v>3</v>
      </c>
      <c r="I2498">
        <f t="shared" si="309"/>
        <v>3</v>
      </c>
      <c r="J2498">
        <f t="shared" si="310"/>
        <v>0</v>
      </c>
      <c r="K2498">
        <f t="shared" si="311"/>
        <v>1</v>
      </c>
      <c r="L2498">
        <f t="shared" si="312"/>
        <v>1</v>
      </c>
      <c r="M2498" t="str">
        <f t="shared" si="313"/>
        <v>011</v>
      </c>
      <c r="N2498" t="str">
        <f t="shared" si="314"/>
        <v>重要唤回客户</v>
      </c>
    </row>
    <row r="2499" spans="1:14">
      <c r="A2499">
        <v>10002500</v>
      </c>
      <c r="B2499" t="s">
        <v>134</v>
      </c>
      <c r="C2499" s="3">
        <v>43620.6</v>
      </c>
      <c r="D2499" s="20">
        <v>26</v>
      </c>
      <c r="E2499" s="4">
        <v>17</v>
      </c>
      <c r="F2499" s="4">
        <v>1656.82</v>
      </c>
      <c r="G2499" s="4">
        <f t="shared" ref="G2499:G2562" si="315">LOOKUP(D2499,$O$3:$O$7,$P$3:$P$7)</f>
        <v>3</v>
      </c>
      <c r="H2499" s="4">
        <f t="shared" ref="H2499:H2562" si="316">LOOKUP(E2499,$Q$3:$Q$7,$R$3:$R$7)</f>
        <v>3</v>
      </c>
      <c r="I2499">
        <f t="shared" ref="I2499:I2562" si="317">LOOKUP(F2499,$S$3:$S$7,$T$3:$T$7)</f>
        <v>3</v>
      </c>
      <c r="J2499">
        <f t="shared" ref="J2499:J2562" si="318">IF(G2499&gt;$P$17,1,0)</f>
        <v>1</v>
      </c>
      <c r="K2499">
        <f t="shared" ref="K2499:K2562" si="319">IF(H2499&gt;$P$18,1,0)</f>
        <v>1</v>
      </c>
      <c r="L2499">
        <f t="shared" ref="L2499:L2562" si="320">IF(I2499&gt;$P$19,1,0)</f>
        <v>1</v>
      </c>
      <c r="M2499" t="str">
        <f t="shared" ref="M2499:M2562" si="321">J2499&amp;K2499&amp;L2499</f>
        <v>111</v>
      </c>
      <c r="N2499" t="str">
        <f t="shared" ref="N2499:N2562" si="322">IF(M2499="111","重要价值客户",IF(M2499="011","重要唤回客户",IF(M2499="101","重要深耕客户",IF(M2499="001","重要挽留客户",IF(M2499="110","潜力客户",IF(M2499="100","新客户",IF(M2499="010","一般维持客户",IF(M2499="000","流失客户",""))))))))</f>
        <v>重要价值客户</v>
      </c>
    </row>
    <row r="2500" spans="1:14">
      <c r="A2500">
        <v>10002501</v>
      </c>
      <c r="B2500" t="s">
        <v>144</v>
      </c>
      <c r="C2500" s="3">
        <v>43447.8</v>
      </c>
      <c r="D2500" s="20">
        <v>199</v>
      </c>
      <c r="E2500" s="4">
        <v>9</v>
      </c>
      <c r="F2500" s="4">
        <v>886.05</v>
      </c>
      <c r="G2500" s="4">
        <f t="shared" si="315"/>
        <v>1</v>
      </c>
      <c r="H2500" s="4">
        <f t="shared" si="316"/>
        <v>1</v>
      </c>
      <c r="I2500">
        <f t="shared" si="317"/>
        <v>2</v>
      </c>
      <c r="J2500">
        <f t="shared" si="318"/>
        <v>0</v>
      </c>
      <c r="K2500">
        <f t="shared" si="319"/>
        <v>0</v>
      </c>
      <c r="L2500">
        <f t="shared" si="320"/>
        <v>0</v>
      </c>
      <c r="M2500" t="str">
        <f t="shared" si="321"/>
        <v>000</v>
      </c>
      <c r="N2500" t="str">
        <f t="shared" si="322"/>
        <v>流失客户</v>
      </c>
    </row>
    <row r="2501" spans="1:14">
      <c r="A2501">
        <v>10002502</v>
      </c>
      <c r="B2501" t="s">
        <v>144</v>
      </c>
      <c r="C2501" s="3">
        <v>43470.6</v>
      </c>
      <c r="D2501" s="20">
        <v>176</v>
      </c>
      <c r="E2501" s="4">
        <v>11</v>
      </c>
      <c r="F2501" s="4">
        <v>1079.43</v>
      </c>
      <c r="G2501" s="4">
        <f t="shared" si="315"/>
        <v>1</v>
      </c>
      <c r="H2501" s="4">
        <f t="shared" si="316"/>
        <v>2</v>
      </c>
      <c r="I2501">
        <f t="shared" si="317"/>
        <v>2</v>
      </c>
      <c r="J2501">
        <f t="shared" si="318"/>
        <v>0</v>
      </c>
      <c r="K2501">
        <f t="shared" si="319"/>
        <v>0</v>
      </c>
      <c r="L2501">
        <f t="shared" si="320"/>
        <v>0</v>
      </c>
      <c r="M2501" t="str">
        <f t="shared" si="321"/>
        <v>000</v>
      </c>
      <c r="N2501" t="str">
        <f t="shared" si="322"/>
        <v>流失客户</v>
      </c>
    </row>
    <row r="2502" spans="1:14">
      <c r="A2502">
        <v>10002503</v>
      </c>
      <c r="B2502" t="s">
        <v>134</v>
      </c>
      <c r="C2502" s="3">
        <v>43645</v>
      </c>
      <c r="D2502" s="20">
        <v>1</v>
      </c>
      <c r="E2502" s="4">
        <v>38</v>
      </c>
      <c r="F2502" s="4">
        <v>3518.42</v>
      </c>
      <c r="G2502" s="4">
        <f t="shared" si="315"/>
        <v>5</v>
      </c>
      <c r="H2502" s="4">
        <f t="shared" si="316"/>
        <v>5</v>
      </c>
      <c r="I2502">
        <f t="shared" si="317"/>
        <v>5</v>
      </c>
      <c r="J2502">
        <f t="shared" si="318"/>
        <v>1</v>
      </c>
      <c r="K2502">
        <f t="shared" si="319"/>
        <v>1</v>
      </c>
      <c r="L2502">
        <f t="shared" si="320"/>
        <v>1</v>
      </c>
      <c r="M2502" t="str">
        <f t="shared" si="321"/>
        <v>111</v>
      </c>
      <c r="N2502" t="str">
        <f t="shared" si="322"/>
        <v>重要价值客户</v>
      </c>
    </row>
    <row r="2503" spans="1:14">
      <c r="A2503">
        <v>10002504</v>
      </c>
      <c r="B2503" t="s">
        <v>134</v>
      </c>
      <c r="C2503" s="3">
        <v>43611</v>
      </c>
      <c r="D2503" s="20">
        <v>35</v>
      </c>
      <c r="E2503" s="4">
        <v>24</v>
      </c>
      <c r="F2503" s="4">
        <v>2160.48</v>
      </c>
      <c r="G2503" s="4">
        <f t="shared" si="315"/>
        <v>2</v>
      </c>
      <c r="H2503" s="4">
        <f t="shared" si="316"/>
        <v>4</v>
      </c>
      <c r="I2503">
        <f t="shared" si="317"/>
        <v>4</v>
      </c>
      <c r="J2503">
        <f t="shared" si="318"/>
        <v>0</v>
      </c>
      <c r="K2503">
        <f t="shared" si="319"/>
        <v>1</v>
      </c>
      <c r="L2503">
        <f t="shared" si="320"/>
        <v>1</v>
      </c>
      <c r="M2503" t="str">
        <f t="shared" si="321"/>
        <v>011</v>
      </c>
      <c r="N2503" t="str">
        <f t="shared" si="322"/>
        <v>重要唤回客户</v>
      </c>
    </row>
    <row r="2504" spans="1:14">
      <c r="A2504">
        <v>10002505</v>
      </c>
      <c r="B2504" t="s">
        <v>134</v>
      </c>
      <c r="C2504" s="3">
        <v>43637.599999999999</v>
      </c>
      <c r="D2504" s="20">
        <v>9</v>
      </c>
      <c r="E2504" s="4">
        <v>24</v>
      </c>
      <c r="F2504" s="4">
        <v>1772.64</v>
      </c>
      <c r="G2504" s="4">
        <f t="shared" si="315"/>
        <v>5</v>
      </c>
      <c r="H2504" s="4">
        <f t="shared" si="316"/>
        <v>4</v>
      </c>
      <c r="I2504">
        <f t="shared" si="317"/>
        <v>3</v>
      </c>
      <c r="J2504">
        <f t="shared" si="318"/>
        <v>1</v>
      </c>
      <c r="K2504">
        <f t="shared" si="319"/>
        <v>1</v>
      </c>
      <c r="L2504">
        <f t="shared" si="320"/>
        <v>1</v>
      </c>
      <c r="M2504" t="str">
        <f t="shared" si="321"/>
        <v>111</v>
      </c>
      <c r="N2504" t="str">
        <f t="shared" si="322"/>
        <v>重要价值客户</v>
      </c>
    </row>
    <row r="2505" spans="1:14">
      <c r="A2505">
        <v>10002506</v>
      </c>
      <c r="B2505" t="s">
        <v>134</v>
      </c>
      <c r="C2505" s="3">
        <v>43612.4</v>
      </c>
      <c r="D2505" s="20">
        <v>34</v>
      </c>
      <c r="E2505" s="4">
        <v>23</v>
      </c>
      <c r="F2505" s="4">
        <v>2107.4899999999998</v>
      </c>
      <c r="G2505" s="4">
        <f t="shared" si="315"/>
        <v>3</v>
      </c>
      <c r="H2505" s="4">
        <f t="shared" si="316"/>
        <v>3</v>
      </c>
      <c r="I2505">
        <f t="shared" si="317"/>
        <v>4</v>
      </c>
      <c r="J2505">
        <f t="shared" si="318"/>
        <v>1</v>
      </c>
      <c r="K2505">
        <f t="shared" si="319"/>
        <v>1</v>
      </c>
      <c r="L2505">
        <f t="shared" si="320"/>
        <v>1</v>
      </c>
      <c r="M2505" t="str">
        <f t="shared" si="321"/>
        <v>111</v>
      </c>
      <c r="N2505" t="str">
        <f t="shared" si="322"/>
        <v>重要价值客户</v>
      </c>
    </row>
    <row r="2506" spans="1:14">
      <c r="A2506">
        <v>10002507</v>
      </c>
      <c r="B2506" t="s">
        <v>134</v>
      </c>
      <c r="C2506" s="3">
        <v>43635.8</v>
      </c>
      <c r="D2506" s="20">
        <v>11</v>
      </c>
      <c r="E2506" s="4">
        <v>34</v>
      </c>
      <c r="F2506" s="4">
        <v>2771</v>
      </c>
      <c r="G2506" s="4">
        <f t="shared" si="315"/>
        <v>4</v>
      </c>
      <c r="H2506" s="4">
        <f t="shared" si="316"/>
        <v>5</v>
      </c>
      <c r="I2506">
        <f t="shared" si="317"/>
        <v>5</v>
      </c>
      <c r="J2506">
        <f t="shared" si="318"/>
        <v>1</v>
      </c>
      <c r="K2506">
        <f t="shared" si="319"/>
        <v>1</v>
      </c>
      <c r="L2506">
        <f t="shared" si="320"/>
        <v>1</v>
      </c>
      <c r="M2506" t="str">
        <f t="shared" si="321"/>
        <v>111</v>
      </c>
      <c r="N2506" t="str">
        <f t="shared" si="322"/>
        <v>重要价值客户</v>
      </c>
    </row>
    <row r="2507" spans="1:14">
      <c r="A2507">
        <v>10002508</v>
      </c>
      <c r="B2507" t="s">
        <v>134</v>
      </c>
      <c r="C2507" s="3">
        <v>43619.199999999997</v>
      </c>
      <c r="D2507" s="20">
        <v>27</v>
      </c>
      <c r="E2507" s="4">
        <v>48</v>
      </c>
      <c r="F2507" s="4">
        <v>3479.04</v>
      </c>
      <c r="G2507" s="4">
        <f t="shared" si="315"/>
        <v>3</v>
      </c>
      <c r="H2507" s="4">
        <f t="shared" si="316"/>
        <v>5</v>
      </c>
      <c r="I2507">
        <f t="shared" si="317"/>
        <v>5</v>
      </c>
      <c r="J2507">
        <f t="shared" si="318"/>
        <v>1</v>
      </c>
      <c r="K2507">
        <f t="shared" si="319"/>
        <v>1</v>
      </c>
      <c r="L2507">
        <f t="shared" si="320"/>
        <v>1</v>
      </c>
      <c r="M2507" t="str">
        <f t="shared" si="321"/>
        <v>111</v>
      </c>
      <c r="N2507" t="str">
        <f t="shared" si="322"/>
        <v>重要价值客户</v>
      </c>
    </row>
    <row r="2508" spans="1:14">
      <c r="A2508">
        <v>10002509</v>
      </c>
      <c r="B2508" t="s">
        <v>134</v>
      </c>
      <c r="C2508" s="3">
        <v>43621.2</v>
      </c>
      <c r="D2508" s="20">
        <v>25</v>
      </c>
      <c r="E2508" s="4">
        <v>16</v>
      </c>
      <c r="F2508" s="4">
        <v>1217.44</v>
      </c>
      <c r="G2508" s="4">
        <f t="shared" si="315"/>
        <v>3</v>
      </c>
      <c r="H2508" s="4">
        <f t="shared" si="316"/>
        <v>3</v>
      </c>
      <c r="I2508">
        <f t="shared" si="317"/>
        <v>2</v>
      </c>
      <c r="J2508">
        <f t="shared" si="318"/>
        <v>1</v>
      </c>
      <c r="K2508">
        <f t="shared" si="319"/>
        <v>1</v>
      </c>
      <c r="L2508">
        <f t="shared" si="320"/>
        <v>0</v>
      </c>
      <c r="M2508" t="str">
        <f t="shared" si="321"/>
        <v>110</v>
      </c>
      <c r="N2508" t="str">
        <f t="shared" si="322"/>
        <v>潜力客户</v>
      </c>
    </row>
    <row r="2509" spans="1:14">
      <c r="A2509">
        <v>10002510</v>
      </c>
      <c r="B2509" t="s">
        <v>144</v>
      </c>
      <c r="C2509" s="3">
        <v>43551.199999999997</v>
      </c>
      <c r="D2509" s="20">
        <v>95</v>
      </c>
      <c r="E2509" s="4">
        <v>16</v>
      </c>
      <c r="F2509" s="4">
        <v>1325.6</v>
      </c>
      <c r="G2509" s="4">
        <f t="shared" si="315"/>
        <v>1</v>
      </c>
      <c r="H2509" s="4">
        <f t="shared" si="316"/>
        <v>3</v>
      </c>
      <c r="I2509">
        <f t="shared" si="317"/>
        <v>2</v>
      </c>
      <c r="J2509">
        <f t="shared" si="318"/>
        <v>0</v>
      </c>
      <c r="K2509">
        <f t="shared" si="319"/>
        <v>1</v>
      </c>
      <c r="L2509">
        <f t="shared" si="320"/>
        <v>0</v>
      </c>
      <c r="M2509" t="str">
        <f t="shared" si="321"/>
        <v>010</v>
      </c>
      <c r="N2509" t="str">
        <f t="shared" si="322"/>
        <v>一般维持客户</v>
      </c>
    </row>
    <row r="2510" spans="1:14">
      <c r="A2510">
        <v>10002511</v>
      </c>
      <c r="B2510" t="s">
        <v>144</v>
      </c>
      <c r="C2510" s="3">
        <v>43629.4</v>
      </c>
      <c r="D2510" s="20">
        <v>17</v>
      </c>
      <c r="E2510" s="4">
        <v>22</v>
      </c>
      <c r="F2510" s="4">
        <v>2170.96</v>
      </c>
      <c r="G2510" s="4">
        <f t="shared" si="315"/>
        <v>4</v>
      </c>
      <c r="H2510" s="4">
        <f t="shared" si="316"/>
        <v>3</v>
      </c>
      <c r="I2510">
        <f t="shared" si="317"/>
        <v>4</v>
      </c>
      <c r="J2510">
        <f t="shared" si="318"/>
        <v>1</v>
      </c>
      <c r="K2510">
        <f t="shared" si="319"/>
        <v>1</v>
      </c>
      <c r="L2510">
        <f t="shared" si="320"/>
        <v>1</v>
      </c>
      <c r="M2510" t="str">
        <f t="shared" si="321"/>
        <v>111</v>
      </c>
      <c r="N2510" t="str">
        <f t="shared" si="322"/>
        <v>重要价值客户</v>
      </c>
    </row>
    <row r="2511" spans="1:14">
      <c r="A2511">
        <v>10002512</v>
      </c>
      <c r="B2511" t="s">
        <v>144</v>
      </c>
      <c r="C2511" s="3">
        <v>43559.4</v>
      </c>
      <c r="D2511" s="20">
        <v>87</v>
      </c>
      <c r="E2511" s="4">
        <v>17</v>
      </c>
      <c r="F2511" s="4">
        <v>2176</v>
      </c>
      <c r="G2511" s="4">
        <f t="shared" si="315"/>
        <v>2</v>
      </c>
      <c r="H2511" s="4">
        <f t="shared" si="316"/>
        <v>3</v>
      </c>
      <c r="I2511">
        <f t="shared" si="317"/>
        <v>4</v>
      </c>
      <c r="J2511">
        <f t="shared" si="318"/>
        <v>0</v>
      </c>
      <c r="K2511">
        <f t="shared" si="319"/>
        <v>1</v>
      </c>
      <c r="L2511">
        <f t="shared" si="320"/>
        <v>1</v>
      </c>
      <c r="M2511" t="str">
        <f t="shared" si="321"/>
        <v>011</v>
      </c>
      <c r="N2511" t="str">
        <f t="shared" si="322"/>
        <v>重要唤回客户</v>
      </c>
    </row>
    <row r="2512" spans="1:14">
      <c r="A2512">
        <v>10002513</v>
      </c>
      <c r="B2512" t="s">
        <v>144</v>
      </c>
      <c r="C2512" s="3">
        <v>43607.1</v>
      </c>
      <c r="D2512" s="20">
        <v>39</v>
      </c>
      <c r="E2512" s="4">
        <v>20</v>
      </c>
      <c r="F2512" s="4">
        <v>2912</v>
      </c>
      <c r="G2512" s="4">
        <f t="shared" si="315"/>
        <v>2</v>
      </c>
      <c r="H2512" s="4">
        <f t="shared" si="316"/>
        <v>3</v>
      </c>
      <c r="I2512">
        <f t="shared" si="317"/>
        <v>5</v>
      </c>
      <c r="J2512">
        <f t="shared" si="318"/>
        <v>0</v>
      </c>
      <c r="K2512">
        <f t="shared" si="319"/>
        <v>1</v>
      </c>
      <c r="L2512">
        <f t="shared" si="320"/>
        <v>1</v>
      </c>
      <c r="M2512" t="str">
        <f t="shared" si="321"/>
        <v>011</v>
      </c>
      <c r="N2512" t="str">
        <f t="shared" si="322"/>
        <v>重要唤回客户</v>
      </c>
    </row>
    <row r="2513" spans="1:14">
      <c r="A2513">
        <v>10002514</v>
      </c>
      <c r="B2513" t="s">
        <v>134</v>
      </c>
      <c r="C2513" s="3">
        <v>43624.66</v>
      </c>
      <c r="D2513" s="20">
        <v>22</v>
      </c>
      <c r="E2513" s="4">
        <v>23</v>
      </c>
      <c r="F2513" s="4">
        <v>1470.16</v>
      </c>
      <c r="G2513" s="4">
        <f t="shared" si="315"/>
        <v>3</v>
      </c>
      <c r="H2513" s="4">
        <f t="shared" si="316"/>
        <v>3</v>
      </c>
      <c r="I2513">
        <f t="shared" si="317"/>
        <v>3</v>
      </c>
      <c r="J2513">
        <f t="shared" si="318"/>
        <v>1</v>
      </c>
      <c r="K2513">
        <f t="shared" si="319"/>
        <v>1</v>
      </c>
      <c r="L2513">
        <f t="shared" si="320"/>
        <v>1</v>
      </c>
      <c r="M2513" t="str">
        <f t="shared" si="321"/>
        <v>111</v>
      </c>
      <c r="N2513" t="str">
        <f t="shared" si="322"/>
        <v>重要价值客户</v>
      </c>
    </row>
    <row r="2514" spans="1:14">
      <c r="A2514">
        <v>10002515</v>
      </c>
      <c r="B2514" t="s">
        <v>134</v>
      </c>
      <c r="C2514" s="3">
        <v>43617.88</v>
      </c>
      <c r="D2514" s="20">
        <v>29</v>
      </c>
      <c r="E2514" s="4">
        <v>21</v>
      </c>
      <c r="F2514" s="4">
        <v>1368.78</v>
      </c>
      <c r="G2514" s="4">
        <f t="shared" si="315"/>
        <v>3</v>
      </c>
      <c r="H2514" s="4">
        <f t="shared" si="316"/>
        <v>3</v>
      </c>
      <c r="I2514">
        <f t="shared" si="317"/>
        <v>2</v>
      </c>
      <c r="J2514">
        <f t="shared" si="318"/>
        <v>1</v>
      </c>
      <c r="K2514">
        <f t="shared" si="319"/>
        <v>1</v>
      </c>
      <c r="L2514">
        <f t="shared" si="320"/>
        <v>0</v>
      </c>
      <c r="M2514" t="str">
        <f t="shared" si="321"/>
        <v>110</v>
      </c>
      <c r="N2514" t="str">
        <f t="shared" si="322"/>
        <v>潜力客户</v>
      </c>
    </row>
    <row r="2515" spans="1:14">
      <c r="A2515">
        <v>10002516</v>
      </c>
      <c r="B2515" t="s">
        <v>134</v>
      </c>
      <c r="C2515" s="3">
        <v>43617.27</v>
      </c>
      <c r="D2515" s="20">
        <v>29</v>
      </c>
      <c r="E2515" s="4">
        <v>28</v>
      </c>
      <c r="F2515" s="4">
        <v>1716.96</v>
      </c>
      <c r="G2515" s="4">
        <f t="shared" si="315"/>
        <v>3</v>
      </c>
      <c r="H2515" s="4">
        <f t="shared" si="316"/>
        <v>4</v>
      </c>
      <c r="I2515">
        <f t="shared" si="317"/>
        <v>3</v>
      </c>
      <c r="J2515">
        <f t="shared" si="318"/>
        <v>1</v>
      </c>
      <c r="K2515">
        <f t="shared" si="319"/>
        <v>1</v>
      </c>
      <c r="L2515">
        <f t="shared" si="320"/>
        <v>1</v>
      </c>
      <c r="M2515" t="str">
        <f t="shared" si="321"/>
        <v>111</v>
      </c>
      <c r="N2515" t="str">
        <f t="shared" si="322"/>
        <v>重要价值客户</v>
      </c>
    </row>
    <row r="2516" spans="1:14">
      <c r="A2516">
        <v>10002517</v>
      </c>
      <c r="B2516" t="s">
        <v>134</v>
      </c>
      <c r="C2516" s="3">
        <v>43625.05</v>
      </c>
      <c r="D2516" s="20">
        <v>21</v>
      </c>
      <c r="E2516" s="4">
        <v>34</v>
      </c>
      <c r="F2516" s="4">
        <v>2304.52</v>
      </c>
      <c r="G2516" s="4">
        <f t="shared" si="315"/>
        <v>3</v>
      </c>
      <c r="H2516" s="4">
        <f t="shared" si="316"/>
        <v>5</v>
      </c>
      <c r="I2516">
        <f t="shared" si="317"/>
        <v>4</v>
      </c>
      <c r="J2516">
        <f t="shared" si="318"/>
        <v>1</v>
      </c>
      <c r="K2516">
        <f t="shared" si="319"/>
        <v>1</v>
      </c>
      <c r="L2516">
        <f t="shared" si="320"/>
        <v>1</v>
      </c>
      <c r="M2516" t="str">
        <f t="shared" si="321"/>
        <v>111</v>
      </c>
      <c r="N2516" t="str">
        <f t="shared" si="322"/>
        <v>重要价值客户</v>
      </c>
    </row>
    <row r="2517" spans="1:14">
      <c r="A2517">
        <v>10002518</v>
      </c>
      <c r="B2517" t="s">
        <v>144</v>
      </c>
      <c r="C2517" s="3">
        <v>43634.22</v>
      </c>
      <c r="D2517" s="20">
        <v>12</v>
      </c>
      <c r="E2517" s="4">
        <v>22</v>
      </c>
      <c r="F2517" s="4">
        <v>2085.16</v>
      </c>
      <c r="G2517" s="4">
        <f t="shared" si="315"/>
        <v>4</v>
      </c>
      <c r="H2517" s="4">
        <f t="shared" si="316"/>
        <v>3</v>
      </c>
      <c r="I2517">
        <f t="shared" si="317"/>
        <v>4</v>
      </c>
      <c r="J2517">
        <f t="shared" si="318"/>
        <v>1</v>
      </c>
      <c r="K2517">
        <f t="shared" si="319"/>
        <v>1</v>
      </c>
      <c r="L2517">
        <f t="shared" si="320"/>
        <v>1</v>
      </c>
      <c r="M2517" t="str">
        <f t="shared" si="321"/>
        <v>111</v>
      </c>
      <c r="N2517" t="str">
        <f t="shared" si="322"/>
        <v>重要价值客户</v>
      </c>
    </row>
    <row r="2518" spans="1:14">
      <c r="A2518">
        <v>10002519</v>
      </c>
      <c r="B2518" t="s">
        <v>144</v>
      </c>
      <c r="C2518" s="3">
        <v>43454.16</v>
      </c>
      <c r="D2518" s="20">
        <v>192</v>
      </c>
      <c r="E2518" s="4">
        <v>10</v>
      </c>
      <c r="F2518" s="4">
        <v>1005.4</v>
      </c>
      <c r="G2518" s="4">
        <f t="shared" si="315"/>
        <v>1</v>
      </c>
      <c r="H2518" s="4">
        <f t="shared" si="316"/>
        <v>2</v>
      </c>
      <c r="I2518">
        <f t="shared" si="317"/>
        <v>2</v>
      </c>
      <c r="J2518">
        <f t="shared" si="318"/>
        <v>0</v>
      </c>
      <c r="K2518">
        <f t="shared" si="319"/>
        <v>0</v>
      </c>
      <c r="L2518">
        <f t="shared" si="320"/>
        <v>0</v>
      </c>
      <c r="M2518" t="str">
        <f t="shared" si="321"/>
        <v>000</v>
      </c>
      <c r="N2518" t="str">
        <f t="shared" si="322"/>
        <v>流失客户</v>
      </c>
    </row>
    <row r="2519" spans="1:14">
      <c r="A2519">
        <v>10002520</v>
      </c>
      <c r="B2519" t="s">
        <v>134</v>
      </c>
      <c r="C2519" s="3">
        <v>43633.83</v>
      </c>
      <c r="D2519" s="20">
        <v>13</v>
      </c>
      <c r="E2519" s="4">
        <v>16</v>
      </c>
      <c r="F2519" s="4">
        <v>1436.16</v>
      </c>
      <c r="G2519" s="4">
        <f t="shared" si="315"/>
        <v>4</v>
      </c>
      <c r="H2519" s="4">
        <f t="shared" si="316"/>
        <v>3</v>
      </c>
      <c r="I2519">
        <f t="shared" si="317"/>
        <v>3</v>
      </c>
      <c r="J2519">
        <f t="shared" si="318"/>
        <v>1</v>
      </c>
      <c r="K2519">
        <f t="shared" si="319"/>
        <v>1</v>
      </c>
      <c r="L2519">
        <f t="shared" si="320"/>
        <v>1</v>
      </c>
      <c r="M2519" t="str">
        <f t="shared" si="321"/>
        <v>111</v>
      </c>
      <c r="N2519" t="str">
        <f t="shared" si="322"/>
        <v>重要价值客户</v>
      </c>
    </row>
    <row r="2520" spans="1:14">
      <c r="A2520">
        <v>10002521</v>
      </c>
      <c r="B2520" t="s">
        <v>134</v>
      </c>
      <c r="C2520" s="3">
        <v>43639.61</v>
      </c>
      <c r="D2520" s="20">
        <v>7</v>
      </c>
      <c r="E2520" s="4">
        <v>38</v>
      </c>
      <c r="F2520" s="4">
        <v>2775.14</v>
      </c>
      <c r="G2520" s="4">
        <f t="shared" si="315"/>
        <v>5</v>
      </c>
      <c r="H2520" s="4">
        <f t="shared" si="316"/>
        <v>5</v>
      </c>
      <c r="I2520">
        <f t="shared" si="317"/>
        <v>5</v>
      </c>
      <c r="J2520">
        <f t="shared" si="318"/>
        <v>1</v>
      </c>
      <c r="K2520">
        <f t="shared" si="319"/>
        <v>1</v>
      </c>
      <c r="L2520">
        <f t="shared" si="320"/>
        <v>1</v>
      </c>
      <c r="M2520" t="str">
        <f t="shared" si="321"/>
        <v>111</v>
      </c>
      <c r="N2520" t="str">
        <f t="shared" si="322"/>
        <v>重要价值客户</v>
      </c>
    </row>
    <row r="2521" spans="1:14">
      <c r="A2521">
        <v>10002522</v>
      </c>
      <c r="B2521" t="s">
        <v>144</v>
      </c>
      <c r="C2521" s="3">
        <v>43534.13</v>
      </c>
      <c r="D2521" s="20">
        <v>112</v>
      </c>
      <c r="E2521" s="4">
        <v>15</v>
      </c>
      <c r="F2521" s="4">
        <v>1338.9</v>
      </c>
      <c r="G2521" s="4">
        <f t="shared" si="315"/>
        <v>1</v>
      </c>
      <c r="H2521" s="4">
        <f t="shared" si="316"/>
        <v>2</v>
      </c>
      <c r="I2521">
        <f t="shared" si="317"/>
        <v>2</v>
      </c>
      <c r="J2521">
        <f t="shared" si="318"/>
        <v>0</v>
      </c>
      <c r="K2521">
        <f t="shared" si="319"/>
        <v>0</v>
      </c>
      <c r="L2521">
        <f t="shared" si="320"/>
        <v>0</v>
      </c>
      <c r="M2521" t="str">
        <f t="shared" si="321"/>
        <v>000</v>
      </c>
      <c r="N2521" t="str">
        <f t="shared" si="322"/>
        <v>流失客户</v>
      </c>
    </row>
    <row r="2522" spans="1:14">
      <c r="A2522">
        <v>10002523</v>
      </c>
      <c r="B2522" t="s">
        <v>144</v>
      </c>
      <c r="C2522" s="3">
        <v>43639.61</v>
      </c>
      <c r="D2522" s="20">
        <v>7</v>
      </c>
      <c r="E2522" s="4">
        <v>22</v>
      </c>
      <c r="F2522" s="4">
        <v>1551</v>
      </c>
      <c r="G2522" s="4">
        <f t="shared" si="315"/>
        <v>5</v>
      </c>
      <c r="H2522" s="4">
        <f t="shared" si="316"/>
        <v>3</v>
      </c>
      <c r="I2522">
        <f t="shared" si="317"/>
        <v>3</v>
      </c>
      <c r="J2522">
        <f t="shared" si="318"/>
        <v>1</v>
      </c>
      <c r="K2522">
        <f t="shared" si="319"/>
        <v>1</v>
      </c>
      <c r="L2522">
        <f t="shared" si="320"/>
        <v>1</v>
      </c>
      <c r="M2522" t="str">
        <f t="shared" si="321"/>
        <v>111</v>
      </c>
      <c r="N2522" t="str">
        <f t="shared" si="322"/>
        <v>重要价值客户</v>
      </c>
    </row>
    <row r="2523" spans="1:14">
      <c r="A2523">
        <v>10002524</v>
      </c>
      <c r="B2523" t="s">
        <v>144</v>
      </c>
      <c r="C2523" s="3">
        <v>43411.09</v>
      </c>
      <c r="D2523" s="20">
        <v>235</v>
      </c>
      <c r="E2523" s="4">
        <v>7</v>
      </c>
      <c r="F2523" s="4">
        <v>1024.3800000000001</v>
      </c>
      <c r="G2523" s="4">
        <f t="shared" si="315"/>
        <v>1</v>
      </c>
      <c r="H2523" s="4">
        <f t="shared" si="316"/>
        <v>1</v>
      </c>
      <c r="I2523">
        <f t="shared" si="317"/>
        <v>2</v>
      </c>
      <c r="J2523">
        <f t="shared" si="318"/>
        <v>0</v>
      </c>
      <c r="K2523">
        <f t="shared" si="319"/>
        <v>0</v>
      </c>
      <c r="L2523">
        <f t="shared" si="320"/>
        <v>0</v>
      </c>
      <c r="M2523" t="str">
        <f t="shared" si="321"/>
        <v>000</v>
      </c>
      <c r="N2523" t="str">
        <f t="shared" si="322"/>
        <v>流失客户</v>
      </c>
    </row>
    <row r="2524" spans="1:14">
      <c r="A2524">
        <v>10002525</v>
      </c>
      <c r="B2524" t="s">
        <v>144</v>
      </c>
      <c r="C2524" s="3">
        <v>43579.59</v>
      </c>
      <c r="D2524" s="20">
        <v>67</v>
      </c>
      <c r="E2524" s="4">
        <v>18</v>
      </c>
      <c r="F2524" s="4">
        <v>2439.54</v>
      </c>
      <c r="G2524" s="4">
        <f t="shared" si="315"/>
        <v>2</v>
      </c>
      <c r="H2524" s="4">
        <f t="shared" si="316"/>
        <v>3</v>
      </c>
      <c r="I2524">
        <f t="shared" si="317"/>
        <v>4</v>
      </c>
      <c r="J2524">
        <f t="shared" si="318"/>
        <v>0</v>
      </c>
      <c r="K2524">
        <f t="shared" si="319"/>
        <v>1</v>
      </c>
      <c r="L2524">
        <f t="shared" si="320"/>
        <v>1</v>
      </c>
      <c r="M2524" t="str">
        <f t="shared" si="321"/>
        <v>011</v>
      </c>
      <c r="N2524" t="str">
        <f t="shared" si="322"/>
        <v>重要唤回客户</v>
      </c>
    </row>
    <row r="2525" spans="1:14">
      <c r="A2525">
        <v>10002526</v>
      </c>
      <c r="B2525" t="s">
        <v>134</v>
      </c>
      <c r="C2525" s="3">
        <v>43617.96</v>
      </c>
      <c r="D2525" s="20">
        <v>29</v>
      </c>
      <c r="E2525" s="4">
        <v>21</v>
      </c>
      <c r="F2525" s="4">
        <v>1442.07</v>
      </c>
      <c r="G2525" s="4">
        <f t="shared" si="315"/>
        <v>3</v>
      </c>
      <c r="H2525" s="4">
        <f t="shared" si="316"/>
        <v>3</v>
      </c>
      <c r="I2525">
        <f t="shared" si="317"/>
        <v>3</v>
      </c>
      <c r="J2525">
        <f t="shared" si="318"/>
        <v>1</v>
      </c>
      <c r="K2525">
        <f t="shared" si="319"/>
        <v>1</v>
      </c>
      <c r="L2525">
        <f t="shared" si="320"/>
        <v>1</v>
      </c>
      <c r="M2525" t="str">
        <f t="shared" si="321"/>
        <v>111</v>
      </c>
      <c r="N2525" t="str">
        <f t="shared" si="322"/>
        <v>重要价值客户</v>
      </c>
    </row>
    <row r="2526" spans="1:14">
      <c r="A2526">
        <v>10002527</v>
      </c>
      <c r="B2526" t="s">
        <v>144</v>
      </c>
      <c r="C2526" s="3">
        <v>43407.4</v>
      </c>
      <c r="D2526" s="20">
        <v>239</v>
      </c>
      <c r="E2526" s="4">
        <v>7</v>
      </c>
      <c r="F2526" s="4">
        <v>971.18</v>
      </c>
      <c r="G2526" s="4">
        <f t="shared" si="315"/>
        <v>1</v>
      </c>
      <c r="H2526" s="4">
        <f t="shared" si="316"/>
        <v>1</v>
      </c>
      <c r="I2526">
        <f t="shared" si="317"/>
        <v>2</v>
      </c>
      <c r="J2526">
        <f t="shared" si="318"/>
        <v>0</v>
      </c>
      <c r="K2526">
        <f t="shared" si="319"/>
        <v>0</v>
      </c>
      <c r="L2526">
        <f t="shared" si="320"/>
        <v>0</v>
      </c>
      <c r="M2526" t="str">
        <f t="shared" si="321"/>
        <v>000</v>
      </c>
      <c r="N2526" t="str">
        <f t="shared" si="322"/>
        <v>流失客户</v>
      </c>
    </row>
    <row r="2527" spans="1:14">
      <c r="A2527">
        <v>10002528</v>
      </c>
      <c r="B2527" t="s">
        <v>144</v>
      </c>
      <c r="C2527" s="3">
        <v>43462.86</v>
      </c>
      <c r="D2527" s="20">
        <v>184</v>
      </c>
      <c r="E2527" s="4">
        <v>10</v>
      </c>
      <c r="F2527" s="4">
        <v>1208</v>
      </c>
      <c r="G2527" s="4">
        <f t="shared" si="315"/>
        <v>1</v>
      </c>
      <c r="H2527" s="4">
        <f t="shared" si="316"/>
        <v>2</v>
      </c>
      <c r="I2527">
        <f t="shared" si="317"/>
        <v>2</v>
      </c>
      <c r="J2527">
        <f t="shared" si="318"/>
        <v>0</v>
      </c>
      <c r="K2527">
        <f t="shared" si="319"/>
        <v>0</v>
      </c>
      <c r="L2527">
        <f t="shared" si="320"/>
        <v>0</v>
      </c>
      <c r="M2527" t="str">
        <f t="shared" si="321"/>
        <v>000</v>
      </c>
      <c r="N2527" t="str">
        <f t="shared" si="322"/>
        <v>流失客户</v>
      </c>
    </row>
    <row r="2528" spans="1:14">
      <c r="A2528">
        <v>10002529</v>
      </c>
      <c r="B2528" t="s">
        <v>144</v>
      </c>
      <c r="C2528" s="3">
        <v>43590.92</v>
      </c>
      <c r="D2528" s="20">
        <v>56</v>
      </c>
      <c r="E2528" s="4">
        <v>19</v>
      </c>
      <c r="F2528" s="4">
        <v>1705.25</v>
      </c>
      <c r="G2528" s="4">
        <f t="shared" si="315"/>
        <v>2</v>
      </c>
      <c r="H2528" s="4">
        <f t="shared" si="316"/>
        <v>3</v>
      </c>
      <c r="I2528">
        <f t="shared" si="317"/>
        <v>3</v>
      </c>
      <c r="J2528">
        <f t="shared" si="318"/>
        <v>0</v>
      </c>
      <c r="K2528">
        <f t="shared" si="319"/>
        <v>1</v>
      </c>
      <c r="L2528">
        <f t="shared" si="320"/>
        <v>1</v>
      </c>
      <c r="M2528" t="str">
        <f t="shared" si="321"/>
        <v>011</v>
      </c>
      <c r="N2528" t="str">
        <f t="shared" si="322"/>
        <v>重要唤回客户</v>
      </c>
    </row>
    <row r="2529" spans="1:14">
      <c r="A2529">
        <v>10002530</v>
      </c>
      <c r="B2529" t="s">
        <v>134</v>
      </c>
      <c r="C2529" s="3">
        <v>43624.1</v>
      </c>
      <c r="D2529" s="20">
        <v>22</v>
      </c>
      <c r="E2529" s="4">
        <v>34</v>
      </c>
      <c r="F2529" s="4">
        <v>2708.44</v>
      </c>
      <c r="G2529" s="4">
        <f t="shared" si="315"/>
        <v>3</v>
      </c>
      <c r="H2529" s="4">
        <f t="shared" si="316"/>
        <v>5</v>
      </c>
      <c r="I2529">
        <f t="shared" si="317"/>
        <v>5</v>
      </c>
      <c r="J2529">
        <f t="shared" si="318"/>
        <v>1</v>
      </c>
      <c r="K2529">
        <f t="shared" si="319"/>
        <v>1</v>
      </c>
      <c r="L2529">
        <f t="shared" si="320"/>
        <v>1</v>
      </c>
      <c r="M2529" t="str">
        <f t="shared" si="321"/>
        <v>111</v>
      </c>
      <c r="N2529" t="str">
        <f t="shared" si="322"/>
        <v>重要价值客户</v>
      </c>
    </row>
    <row r="2530" spans="1:14">
      <c r="A2530">
        <v>10002531</v>
      </c>
      <c r="B2530" t="s">
        <v>134</v>
      </c>
      <c r="C2530" s="3">
        <v>43617.34</v>
      </c>
      <c r="D2530" s="20">
        <v>29</v>
      </c>
      <c r="E2530" s="4">
        <v>20</v>
      </c>
      <c r="F2530" s="4">
        <v>1935</v>
      </c>
      <c r="G2530" s="4">
        <f t="shared" si="315"/>
        <v>3</v>
      </c>
      <c r="H2530" s="4">
        <f t="shared" si="316"/>
        <v>3</v>
      </c>
      <c r="I2530">
        <f t="shared" si="317"/>
        <v>3</v>
      </c>
      <c r="J2530">
        <f t="shared" si="318"/>
        <v>1</v>
      </c>
      <c r="K2530">
        <f t="shared" si="319"/>
        <v>1</v>
      </c>
      <c r="L2530">
        <f t="shared" si="320"/>
        <v>1</v>
      </c>
      <c r="M2530" t="str">
        <f t="shared" si="321"/>
        <v>111</v>
      </c>
      <c r="N2530" t="str">
        <f t="shared" si="322"/>
        <v>重要价值客户</v>
      </c>
    </row>
    <row r="2531" spans="1:14">
      <c r="A2531">
        <v>10002532</v>
      </c>
      <c r="B2531" t="s">
        <v>134</v>
      </c>
      <c r="C2531" s="3">
        <v>43635.89</v>
      </c>
      <c r="D2531" s="20">
        <v>11</v>
      </c>
      <c r="E2531" s="4">
        <v>24</v>
      </c>
      <c r="F2531" s="4">
        <v>2304</v>
      </c>
      <c r="G2531" s="4">
        <f t="shared" si="315"/>
        <v>4</v>
      </c>
      <c r="H2531" s="4">
        <f t="shared" si="316"/>
        <v>4</v>
      </c>
      <c r="I2531">
        <f t="shared" si="317"/>
        <v>4</v>
      </c>
      <c r="J2531">
        <f t="shared" si="318"/>
        <v>1</v>
      </c>
      <c r="K2531">
        <f t="shared" si="319"/>
        <v>1</v>
      </c>
      <c r="L2531">
        <f t="shared" si="320"/>
        <v>1</v>
      </c>
      <c r="M2531" t="str">
        <f t="shared" si="321"/>
        <v>111</v>
      </c>
      <c r="N2531" t="str">
        <f t="shared" si="322"/>
        <v>重要价值客户</v>
      </c>
    </row>
    <row r="2532" spans="1:14">
      <c r="A2532">
        <v>10002533</v>
      </c>
      <c r="B2532" t="s">
        <v>134</v>
      </c>
      <c r="C2532" s="3">
        <v>43631.519999999997</v>
      </c>
      <c r="D2532" s="20">
        <v>15</v>
      </c>
      <c r="E2532" s="4">
        <v>22</v>
      </c>
      <c r="F2532" s="4">
        <v>1695.32</v>
      </c>
      <c r="G2532" s="4">
        <f t="shared" si="315"/>
        <v>4</v>
      </c>
      <c r="H2532" s="4">
        <f t="shared" si="316"/>
        <v>3</v>
      </c>
      <c r="I2532">
        <f t="shared" si="317"/>
        <v>3</v>
      </c>
      <c r="J2532">
        <f t="shared" si="318"/>
        <v>1</v>
      </c>
      <c r="K2532">
        <f t="shared" si="319"/>
        <v>1</v>
      </c>
      <c r="L2532">
        <f t="shared" si="320"/>
        <v>1</v>
      </c>
      <c r="M2532" t="str">
        <f t="shared" si="321"/>
        <v>111</v>
      </c>
      <c r="N2532" t="str">
        <f t="shared" si="322"/>
        <v>重要价值客户</v>
      </c>
    </row>
    <row r="2533" spans="1:14">
      <c r="A2533">
        <v>10002534</v>
      </c>
      <c r="B2533" t="s">
        <v>144</v>
      </c>
      <c r="C2533" s="3">
        <v>43602.559999999998</v>
      </c>
      <c r="D2533" s="20">
        <v>44</v>
      </c>
      <c r="E2533" s="4">
        <v>20</v>
      </c>
      <c r="F2533" s="4">
        <v>2496.6</v>
      </c>
      <c r="G2533" s="4">
        <f t="shared" si="315"/>
        <v>2</v>
      </c>
      <c r="H2533" s="4">
        <f t="shared" si="316"/>
        <v>3</v>
      </c>
      <c r="I2533">
        <f t="shared" si="317"/>
        <v>4</v>
      </c>
      <c r="J2533">
        <f t="shared" si="318"/>
        <v>0</v>
      </c>
      <c r="K2533">
        <f t="shared" si="319"/>
        <v>1</v>
      </c>
      <c r="L2533">
        <f t="shared" si="320"/>
        <v>1</v>
      </c>
      <c r="M2533" t="str">
        <f t="shared" si="321"/>
        <v>011</v>
      </c>
      <c r="N2533" t="str">
        <f t="shared" si="322"/>
        <v>重要唤回客户</v>
      </c>
    </row>
    <row r="2534" spans="1:14">
      <c r="A2534">
        <v>10002535</v>
      </c>
      <c r="B2534" t="s">
        <v>144</v>
      </c>
      <c r="C2534" s="3">
        <v>43531.42</v>
      </c>
      <c r="D2534" s="20">
        <v>115</v>
      </c>
      <c r="E2534" s="4">
        <v>15</v>
      </c>
      <c r="F2534" s="4">
        <v>1272.9000000000001</v>
      </c>
      <c r="G2534" s="4">
        <f t="shared" si="315"/>
        <v>1</v>
      </c>
      <c r="H2534" s="4">
        <f t="shared" si="316"/>
        <v>2</v>
      </c>
      <c r="I2534">
        <f t="shared" si="317"/>
        <v>2</v>
      </c>
      <c r="J2534">
        <f t="shared" si="318"/>
        <v>0</v>
      </c>
      <c r="K2534">
        <f t="shared" si="319"/>
        <v>0</v>
      </c>
      <c r="L2534">
        <f t="shared" si="320"/>
        <v>0</v>
      </c>
      <c r="M2534" t="str">
        <f t="shared" si="321"/>
        <v>000</v>
      </c>
      <c r="N2534" t="str">
        <f t="shared" si="322"/>
        <v>流失客户</v>
      </c>
    </row>
    <row r="2535" spans="1:14">
      <c r="A2535">
        <v>10002536</v>
      </c>
      <c r="B2535" t="s">
        <v>134</v>
      </c>
      <c r="C2535" s="3">
        <v>43629.15</v>
      </c>
      <c r="D2535" s="20">
        <v>17</v>
      </c>
      <c r="E2535" s="4">
        <v>19</v>
      </c>
      <c r="F2535" s="4">
        <v>1690.05</v>
      </c>
      <c r="G2535" s="4">
        <f t="shared" si="315"/>
        <v>4</v>
      </c>
      <c r="H2535" s="4">
        <f t="shared" si="316"/>
        <v>3</v>
      </c>
      <c r="I2535">
        <f t="shared" si="317"/>
        <v>3</v>
      </c>
      <c r="J2535">
        <f t="shared" si="318"/>
        <v>1</v>
      </c>
      <c r="K2535">
        <f t="shared" si="319"/>
        <v>1</v>
      </c>
      <c r="L2535">
        <f t="shared" si="320"/>
        <v>1</v>
      </c>
      <c r="M2535" t="str">
        <f t="shared" si="321"/>
        <v>111</v>
      </c>
      <c r="N2535" t="str">
        <f t="shared" si="322"/>
        <v>重要价值客户</v>
      </c>
    </row>
    <row r="2536" spans="1:14">
      <c r="A2536">
        <v>10002537</v>
      </c>
      <c r="B2536" t="s">
        <v>144</v>
      </c>
      <c r="C2536" s="3">
        <v>43438.43</v>
      </c>
      <c r="D2536" s="20">
        <v>208</v>
      </c>
      <c r="E2536" s="4">
        <v>9</v>
      </c>
      <c r="F2536" s="4">
        <v>1033.83</v>
      </c>
      <c r="G2536" s="4">
        <f t="shared" si="315"/>
        <v>1</v>
      </c>
      <c r="H2536" s="4">
        <f t="shared" si="316"/>
        <v>1</v>
      </c>
      <c r="I2536">
        <f t="shared" si="317"/>
        <v>2</v>
      </c>
      <c r="J2536">
        <f t="shared" si="318"/>
        <v>0</v>
      </c>
      <c r="K2536">
        <f t="shared" si="319"/>
        <v>0</v>
      </c>
      <c r="L2536">
        <f t="shared" si="320"/>
        <v>0</v>
      </c>
      <c r="M2536" t="str">
        <f t="shared" si="321"/>
        <v>000</v>
      </c>
      <c r="N2536" t="str">
        <f t="shared" si="322"/>
        <v>流失客户</v>
      </c>
    </row>
    <row r="2537" spans="1:14">
      <c r="A2537">
        <v>10002538</v>
      </c>
      <c r="B2537" t="s">
        <v>134</v>
      </c>
      <c r="C2537" s="3">
        <v>43642</v>
      </c>
      <c r="D2537" s="20">
        <v>4</v>
      </c>
      <c r="E2537" s="4">
        <v>17</v>
      </c>
      <c r="F2537" s="4">
        <v>941.12</v>
      </c>
      <c r="G2537" s="4">
        <f t="shared" si="315"/>
        <v>5</v>
      </c>
      <c r="H2537" s="4">
        <f t="shared" si="316"/>
        <v>3</v>
      </c>
      <c r="I2537">
        <f t="shared" si="317"/>
        <v>2</v>
      </c>
      <c r="J2537">
        <f t="shared" si="318"/>
        <v>1</v>
      </c>
      <c r="K2537">
        <f t="shared" si="319"/>
        <v>1</v>
      </c>
      <c r="L2537">
        <f t="shared" si="320"/>
        <v>0</v>
      </c>
      <c r="M2537" t="str">
        <f t="shared" si="321"/>
        <v>110</v>
      </c>
      <c r="N2537" t="str">
        <f t="shared" si="322"/>
        <v>潜力客户</v>
      </c>
    </row>
    <row r="2538" spans="1:14">
      <c r="A2538">
        <v>10002539</v>
      </c>
      <c r="B2538" t="s">
        <v>134</v>
      </c>
      <c r="C2538" s="3">
        <v>43619.040000000001</v>
      </c>
      <c r="D2538" s="20">
        <v>27</v>
      </c>
      <c r="E2538" s="4">
        <v>19</v>
      </c>
      <c r="F2538" s="4">
        <v>1139.24</v>
      </c>
      <c r="G2538" s="4">
        <f t="shared" si="315"/>
        <v>3</v>
      </c>
      <c r="H2538" s="4">
        <f t="shared" si="316"/>
        <v>3</v>
      </c>
      <c r="I2538">
        <f t="shared" si="317"/>
        <v>2</v>
      </c>
      <c r="J2538">
        <f t="shared" si="318"/>
        <v>1</v>
      </c>
      <c r="K2538">
        <f t="shared" si="319"/>
        <v>1</v>
      </c>
      <c r="L2538">
        <f t="shared" si="320"/>
        <v>0</v>
      </c>
      <c r="M2538" t="str">
        <f t="shared" si="321"/>
        <v>110</v>
      </c>
      <c r="N2538" t="str">
        <f t="shared" si="322"/>
        <v>潜力客户</v>
      </c>
    </row>
    <row r="2539" spans="1:14">
      <c r="A2539">
        <v>10002540</v>
      </c>
      <c r="B2539" t="s">
        <v>144</v>
      </c>
      <c r="C2539" s="3">
        <v>43539.53</v>
      </c>
      <c r="D2539" s="20">
        <v>107</v>
      </c>
      <c r="E2539" s="4">
        <v>15</v>
      </c>
      <c r="F2539" s="4">
        <v>2143.8000000000002</v>
      </c>
      <c r="G2539" s="4">
        <f t="shared" si="315"/>
        <v>1</v>
      </c>
      <c r="H2539" s="4">
        <f t="shared" si="316"/>
        <v>2</v>
      </c>
      <c r="I2539">
        <f t="shared" si="317"/>
        <v>4</v>
      </c>
      <c r="J2539">
        <f t="shared" si="318"/>
        <v>0</v>
      </c>
      <c r="K2539">
        <f t="shared" si="319"/>
        <v>0</v>
      </c>
      <c r="L2539">
        <f t="shared" si="320"/>
        <v>1</v>
      </c>
      <c r="M2539" t="str">
        <f t="shared" si="321"/>
        <v>001</v>
      </c>
      <c r="N2539" t="str">
        <f t="shared" si="322"/>
        <v>重要挽留客户</v>
      </c>
    </row>
    <row r="2540" spans="1:14">
      <c r="A2540">
        <v>10002541</v>
      </c>
      <c r="B2540" t="s">
        <v>134</v>
      </c>
      <c r="C2540" s="3">
        <v>43642</v>
      </c>
      <c r="D2540" s="20">
        <v>4</v>
      </c>
      <c r="E2540" s="4">
        <v>21</v>
      </c>
      <c r="F2540" s="4">
        <v>1587.39</v>
      </c>
      <c r="G2540" s="4">
        <f t="shared" si="315"/>
        <v>5</v>
      </c>
      <c r="H2540" s="4">
        <f t="shared" si="316"/>
        <v>3</v>
      </c>
      <c r="I2540">
        <f t="shared" si="317"/>
        <v>3</v>
      </c>
      <c r="J2540">
        <f t="shared" si="318"/>
        <v>1</v>
      </c>
      <c r="K2540">
        <f t="shared" si="319"/>
        <v>1</v>
      </c>
      <c r="L2540">
        <f t="shared" si="320"/>
        <v>1</v>
      </c>
      <c r="M2540" t="str">
        <f t="shared" si="321"/>
        <v>111</v>
      </c>
      <c r="N2540" t="str">
        <f t="shared" si="322"/>
        <v>重要价值客户</v>
      </c>
    </row>
    <row r="2541" spans="1:14">
      <c r="A2541">
        <v>10002542</v>
      </c>
      <c r="B2541" t="s">
        <v>134</v>
      </c>
      <c r="C2541" s="3">
        <v>43617.120000000003</v>
      </c>
      <c r="D2541" s="20">
        <v>29</v>
      </c>
      <c r="E2541" s="4">
        <v>37</v>
      </c>
      <c r="F2541" s="4">
        <v>2311.02</v>
      </c>
      <c r="G2541" s="4">
        <f t="shared" si="315"/>
        <v>3</v>
      </c>
      <c r="H2541" s="4">
        <f t="shared" si="316"/>
        <v>5</v>
      </c>
      <c r="I2541">
        <f t="shared" si="317"/>
        <v>4</v>
      </c>
      <c r="J2541">
        <f t="shared" si="318"/>
        <v>1</v>
      </c>
      <c r="K2541">
        <f t="shared" si="319"/>
        <v>1</v>
      </c>
      <c r="L2541">
        <f t="shared" si="320"/>
        <v>1</v>
      </c>
      <c r="M2541" t="str">
        <f t="shared" si="321"/>
        <v>111</v>
      </c>
      <c r="N2541" t="str">
        <f t="shared" si="322"/>
        <v>重要价值客户</v>
      </c>
    </row>
    <row r="2542" spans="1:14">
      <c r="A2542">
        <v>10002543</v>
      </c>
      <c r="B2542" t="s">
        <v>134</v>
      </c>
      <c r="C2542" s="3">
        <v>43629.2</v>
      </c>
      <c r="D2542" s="20">
        <v>17</v>
      </c>
      <c r="E2542" s="4">
        <v>33</v>
      </c>
      <c r="F2542" s="4">
        <v>1766.82</v>
      </c>
      <c r="G2542" s="4">
        <f t="shared" si="315"/>
        <v>4</v>
      </c>
      <c r="H2542" s="4">
        <f t="shared" si="316"/>
        <v>5</v>
      </c>
      <c r="I2542">
        <f t="shared" si="317"/>
        <v>3</v>
      </c>
      <c r="J2542">
        <f t="shared" si="318"/>
        <v>1</v>
      </c>
      <c r="K2542">
        <f t="shared" si="319"/>
        <v>1</v>
      </c>
      <c r="L2542">
        <f t="shared" si="320"/>
        <v>1</v>
      </c>
      <c r="M2542" t="str">
        <f t="shared" si="321"/>
        <v>111</v>
      </c>
      <c r="N2542" t="str">
        <f t="shared" si="322"/>
        <v>重要价值客户</v>
      </c>
    </row>
    <row r="2543" spans="1:14">
      <c r="A2543">
        <v>10002544</v>
      </c>
      <c r="B2543" t="s">
        <v>134</v>
      </c>
      <c r="C2543" s="3">
        <v>43641</v>
      </c>
      <c r="D2543" s="20">
        <v>5</v>
      </c>
      <c r="E2543" s="4">
        <v>26</v>
      </c>
      <c r="F2543" s="4">
        <v>1593.54</v>
      </c>
      <c r="G2543" s="4">
        <f t="shared" si="315"/>
        <v>5</v>
      </c>
      <c r="H2543" s="4">
        <f t="shared" si="316"/>
        <v>4</v>
      </c>
      <c r="I2543">
        <f t="shared" si="317"/>
        <v>3</v>
      </c>
      <c r="J2543">
        <f t="shared" si="318"/>
        <v>1</v>
      </c>
      <c r="K2543">
        <f t="shared" si="319"/>
        <v>1</v>
      </c>
      <c r="L2543">
        <f t="shared" si="320"/>
        <v>1</v>
      </c>
      <c r="M2543" t="str">
        <f t="shared" si="321"/>
        <v>111</v>
      </c>
      <c r="N2543" t="str">
        <f t="shared" si="322"/>
        <v>重要价值客户</v>
      </c>
    </row>
    <row r="2544" spans="1:14">
      <c r="A2544">
        <v>10002545</v>
      </c>
      <c r="B2544" t="s">
        <v>144</v>
      </c>
      <c r="C2544" s="3">
        <v>43597.32</v>
      </c>
      <c r="D2544" s="20">
        <v>49</v>
      </c>
      <c r="E2544" s="4">
        <v>19</v>
      </c>
      <c r="F2544" s="4">
        <v>1593.72</v>
      </c>
      <c r="G2544" s="4">
        <f t="shared" si="315"/>
        <v>2</v>
      </c>
      <c r="H2544" s="4">
        <f t="shared" si="316"/>
        <v>3</v>
      </c>
      <c r="I2544">
        <f t="shared" si="317"/>
        <v>3</v>
      </c>
      <c r="J2544">
        <f t="shared" si="318"/>
        <v>0</v>
      </c>
      <c r="K2544">
        <f t="shared" si="319"/>
        <v>1</v>
      </c>
      <c r="L2544">
        <f t="shared" si="320"/>
        <v>1</v>
      </c>
      <c r="M2544" t="str">
        <f t="shared" si="321"/>
        <v>011</v>
      </c>
      <c r="N2544" t="str">
        <f t="shared" si="322"/>
        <v>重要唤回客户</v>
      </c>
    </row>
    <row r="2545" spans="1:14">
      <c r="A2545">
        <v>10002546</v>
      </c>
      <c r="B2545" t="s">
        <v>144</v>
      </c>
      <c r="C2545" s="3">
        <v>43612.76</v>
      </c>
      <c r="D2545" s="20">
        <v>34</v>
      </c>
      <c r="E2545" s="4">
        <v>20</v>
      </c>
      <c r="F2545" s="4">
        <v>2477.8000000000002</v>
      </c>
      <c r="G2545" s="4">
        <f t="shared" si="315"/>
        <v>3</v>
      </c>
      <c r="H2545" s="4">
        <f t="shared" si="316"/>
        <v>3</v>
      </c>
      <c r="I2545">
        <f t="shared" si="317"/>
        <v>4</v>
      </c>
      <c r="J2545">
        <f t="shared" si="318"/>
        <v>1</v>
      </c>
      <c r="K2545">
        <f t="shared" si="319"/>
        <v>1</v>
      </c>
      <c r="L2545">
        <f t="shared" si="320"/>
        <v>1</v>
      </c>
      <c r="M2545" t="str">
        <f t="shared" si="321"/>
        <v>111</v>
      </c>
      <c r="N2545" t="str">
        <f t="shared" si="322"/>
        <v>重要价值客户</v>
      </c>
    </row>
    <row r="2546" spans="1:14">
      <c r="A2546">
        <v>10002547</v>
      </c>
      <c r="B2546" t="s">
        <v>134</v>
      </c>
      <c r="C2546" s="3">
        <v>43614.76</v>
      </c>
      <c r="D2546" s="20">
        <v>32</v>
      </c>
      <c r="E2546" s="4">
        <v>18</v>
      </c>
      <c r="F2546" s="4">
        <v>1022.04</v>
      </c>
      <c r="G2546" s="4">
        <f t="shared" si="315"/>
        <v>3</v>
      </c>
      <c r="H2546" s="4">
        <f t="shared" si="316"/>
        <v>3</v>
      </c>
      <c r="I2546">
        <f t="shared" si="317"/>
        <v>2</v>
      </c>
      <c r="J2546">
        <f t="shared" si="318"/>
        <v>1</v>
      </c>
      <c r="K2546">
        <f t="shared" si="319"/>
        <v>1</v>
      </c>
      <c r="L2546">
        <f t="shared" si="320"/>
        <v>0</v>
      </c>
      <c r="M2546" t="str">
        <f t="shared" si="321"/>
        <v>110</v>
      </c>
      <c r="N2546" t="str">
        <f t="shared" si="322"/>
        <v>潜力客户</v>
      </c>
    </row>
    <row r="2547" spans="1:14">
      <c r="A2547">
        <v>10002548</v>
      </c>
      <c r="B2547" t="s">
        <v>134</v>
      </c>
      <c r="C2547" s="3">
        <v>43631.6</v>
      </c>
      <c r="D2547" s="20">
        <v>15</v>
      </c>
      <c r="E2547" s="4">
        <v>37</v>
      </c>
      <c r="F2547" s="4">
        <v>3497.24</v>
      </c>
      <c r="G2547" s="4">
        <f t="shared" si="315"/>
        <v>4</v>
      </c>
      <c r="H2547" s="4">
        <f t="shared" si="316"/>
        <v>5</v>
      </c>
      <c r="I2547">
        <f t="shared" si="317"/>
        <v>5</v>
      </c>
      <c r="J2547">
        <f t="shared" si="318"/>
        <v>1</v>
      </c>
      <c r="K2547">
        <f t="shared" si="319"/>
        <v>1</v>
      </c>
      <c r="L2547">
        <f t="shared" si="320"/>
        <v>1</v>
      </c>
      <c r="M2547" t="str">
        <f t="shared" si="321"/>
        <v>111</v>
      </c>
      <c r="N2547" t="str">
        <f t="shared" si="322"/>
        <v>重要价值客户</v>
      </c>
    </row>
    <row r="2548" spans="1:14">
      <c r="A2548">
        <v>10002549</v>
      </c>
      <c r="B2548" t="s">
        <v>144</v>
      </c>
      <c r="C2548" s="3">
        <v>43490.25</v>
      </c>
      <c r="D2548" s="20">
        <v>156</v>
      </c>
      <c r="E2548" s="4">
        <v>12</v>
      </c>
      <c r="F2548" s="4">
        <v>1217.8800000000001</v>
      </c>
      <c r="G2548" s="4">
        <f t="shared" si="315"/>
        <v>1</v>
      </c>
      <c r="H2548" s="4">
        <f t="shared" si="316"/>
        <v>2</v>
      </c>
      <c r="I2548">
        <f t="shared" si="317"/>
        <v>2</v>
      </c>
      <c r="J2548">
        <f t="shared" si="318"/>
        <v>0</v>
      </c>
      <c r="K2548">
        <f t="shared" si="319"/>
        <v>0</v>
      </c>
      <c r="L2548">
        <f t="shared" si="320"/>
        <v>0</v>
      </c>
      <c r="M2548" t="str">
        <f t="shared" si="321"/>
        <v>000</v>
      </c>
      <c r="N2548" t="str">
        <f t="shared" si="322"/>
        <v>流失客户</v>
      </c>
    </row>
    <row r="2549" spans="1:14">
      <c r="A2549">
        <v>10002550</v>
      </c>
      <c r="B2549" t="s">
        <v>144</v>
      </c>
      <c r="C2549" s="3">
        <v>43613.85</v>
      </c>
      <c r="D2549" s="20">
        <v>33</v>
      </c>
      <c r="E2549" s="4">
        <v>20</v>
      </c>
      <c r="F2549" s="4">
        <v>2069.4</v>
      </c>
      <c r="G2549" s="4">
        <f t="shared" si="315"/>
        <v>3</v>
      </c>
      <c r="H2549" s="4">
        <f t="shared" si="316"/>
        <v>3</v>
      </c>
      <c r="I2549">
        <f t="shared" si="317"/>
        <v>4</v>
      </c>
      <c r="J2549">
        <f t="shared" si="318"/>
        <v>1</v>
      </c>
      <c r="K2549">
        <f t="shared" si="319"/>
        <v>1</v>
      </c>
      <c r="L2549">
        <f t="shared" si="320"/>
        <v>1</v>
      </c>
      <c r="M2549" t="str">
        <f t="shared" si="321"/>
        <v>111</v>
      </c>
      <c r="N2549" t="str">
        <f t="shared" si="322"/>
        <v>重要价值客户</v>
      </c>
    </row>
    <row r="2550" spans="1:14">
      <c r="A2550">
        <v>10002551</v>
      </c>
      <c r="B2550" t="s">
        <v>144</v>
      </c>
      <c r="C2550" s="3">
        <v>43478.5</v>
      </c>
      <c r="D2550" s="20">
        <v>168</v>
      </c>
      <c r="E2550" s="4">
        <v>11</v>
      </c>
      <c r="F2550" s="4">
        <v>949.08</v>
      </c>
      <c r="G2550" s="4">
        <f t="shared" si="315"/>
        <v>1</v>
      </c>
      <c r="H2550" s="4">
        <f t="shared" si="316"/>
        <v>2</v>
      </c>
      <c r="I2550">
        <f t="shared" si="317"/>
        <v>2</v>
      </c>
      <c r="J2550">
        <f t="shared" si="318"/>
        <v>0</v>
      </c>
      <c r="K2550">
        <f t="shared" si="319"/>
        <v>0</v>
      </c>
      <c r="L2550">
        <f t="shared" si="320"/>
        <v>0</v>
      </c>
      <c r="M2550" t="str">
        <f t="shared" si="321"/>
        <v>000</v>
      </c>
      <c r="N2550" t="str">
        <f t="shared" si="322"/>
        <v>流失客户</v>
      </c>
    </row>
    <row r="2551" spans="1:14">
      <c r="A2551">
        <v>10002552</v>
      </c>
      <c r="B2551" t="s">
        <v>144</v>
      </c>
      <c r="C2551" s="3">
        <v>43508</v>
      </c>
      <c r="D2551" s="20">
        <v>138</v>
      </c>
      <c r="E2551" s="4">
        <v>13</v>
      </c>
      <c r="F2551" s="4">
        <v>1605.76</v>
      </c>
      <c r="G2551" s="4">
        <f t="shared" si="315"/>
        <v>1</v>
      </c>
      <c r="H2551" s="4">
        <f t="shared" si="316"/>
        <v>2</v>
      </c>
      <c r="I2551">
        <f t="shared" si="317"/>
        <v>3</v>
      </c>
      <c r="J2551">
        <f t="shared" si="318"/>
        <v>0</v>
      </c>
      <c r="K2551">
        <f t="shared" si="319"/>
        <v>0</v>
      </c>
      <c r="L2551">
        <f t="shared" si="320"/>
        <v>1</v>
      </c>
      <c r="M2551" t="str">
        <f t="shared" si="321"/>
        <v>001</v>
      </c>
      <c r="N2551" t="str">
        <f t="shared" si="322"/>
        <v>重要挽留客户</v>
      </c>
    </row>
    <row r="2552" spans="1:14">
      <c r="A2552">
        <v>10002553</v>
      </c>
      <c r="B2552" t="s">
        <v>134</v>
      </c>
      <c r="C2552" s="3">
        <v>43638.65</v>
      </c>
      <c r="D2552" s="20">
        <v>8</v>
      </c>
      <c r="E2552" s="4">
        <v>26</v>
      </c>
      <c r="F2552" s="4">
        <v>2292.6799999999998</v>
      </c>
      <c r="G2552" s="4">
        <f t="shared" si="315"/>
        <v>5</v>
      </c>
      <c r="H2552" s="4">
        <f t="shared" si="316"/>
        <v>4</v>
      </c>
      <c r="I2552">
        <f t="shared" si="317"/>
        <v>4</v>
      </c>
      <c r="J2552">
        <f t="shared" si="318"/>
        <v>1</v>
      </c>
      <c r="K2552">
        <f t="shared" si="319"/>
        <v>1</v>
      </c>
      <c r="L2552">
        <f t="shared" si="320"/>
        <v>1</v>
      </c>
      <c r="M2552" t="str">
        <f t="shared" si="321"/>
        <v>111</v>
      </c>
      <c r="N2552" t="str">
        <f t="shared" si="322"/>
        <v>重要价值客户</v>
      </c>
    </row>
    <row r="2553" spans="1:14">
      <c r="A2553">
        <v>10002554</v>
      </c>
      <c r="B2553" t="s">
        <v>144</v>
      </c>
      <c r="C2553" s="3">
        <v>43508</v>
      </c>
      <c r="D2553" s="20">
        <v>138</v>
      </c>
      <c r="E2553" s="4">
        <v>13</v>
      </c>
      <c r="F2553" s="4">
        <v>1046.5</v>
      </c>
      <c r="G2553" s="4">
        <f t="shared" si="315"/>
        <v>1</v>
      </c>
      <c r="H2553" s="4">
        <f t="shared" si="316"/>
        <v>2</v>
      </c>
      <c r="I2553">
        <f t="shared" si="317"/>
        <v>2</v>
      </c>
      <c r="J2553">
        <f t="shared" si="318"/>
        <v>0</v>
      </c>
      <c r="K2553">
        <f t="shared" si="319"/>
        <v>0</v>
      </c>
      <c r="L2553">
        <f t="shared" si="320"/>
        <v>0</v>
      </c>
      <c r="M2553" t="str">
        <f t="shared" si="321"/>
        <v>000</v>
      </c>
      <c r="N2553" t="str">
        <f t="shared" si="322"/>
        <v>流失客户</v>
      </c>
    </row>
    <row r="2554" spans="1:14">
      <c r="A2554">
        <v>10002555</v>
      </c>
      <c r="B2554" t="s">
        <v>144</v>
      </c>
      <c r="C2554" s="3">
        <v>43623.9</v>
      </c>
      <c r="D2554" s="20">
        <v>23</v>
      </c>
      <c r="E2554" s="4">
        <v>21</v>
      </c>
      <c r="F2554" s="4">
        <v>1587.39</v>
      </c>
      <c r="G2554" s="4">
        <f t="shared" si="315"/>
        <v>3</v>
      </c>
      <c r="H2554" s="4">
        <f t="shared" si="316"/>
        <v>3</v>
      </c>
      <c r="I2554">
        <f t="shared" si="317"/>
        <v>3</v>
      </c>
      <c r="J2554">
        <f t="shared" si="318"/>
        <v>1</v>
      </c>
      <c r="K2554">
        <f t="shared" si="319"/>
        <v>1</v>
      </c>
      <c r="L2554">
        <f t="shared" si="320"/>
        <v>1</v>
      </c>
      <c r="M2554" t="str">
        <f t="shared" si="321"/>
        <v>111</v>
      </c>
      <c r="N2554" t="str">
        <f t="shared" si="322"/>
        <v>重要价值客户</v>
      </c>
    </row>
    <row r="2555" spans="1:14">
      <c r="A2555">
        <v>10002556</v>
      </c>
      <c r="B2555" t="s">
        <v>144</v>
      </c>
      <c r="C2555" s="3">
        <v>43413.2</v>
      </c>
      <c r="D2555" s="20">
        <v>233</v>
      </c>
      <c r="E2555" s="4">
        <v>7</v>
      </c>
      <c r="F2555" s="4">
        <v>641.13</v>
      </c>
      <c r="G2555" s="4">
        <f t="shared" si="315"/>
        <v>1</v>
      </c>
      <c r="H2555" s="4">
        <f t="shared" si="316"/>
        <v>1</v>
      </c>
      <c r="I2555">
        <f t="shared" si="317"/>
        <v>1</v>
      </c>
      <c r="J2555">
        <f t="shared" si="318"/>
        <v>0</v>
      </c>
      <c r="K2555">
        <f t="shared" si="319"/>
        <v>0</v>
      </c>
      <c r="L2555">
        <f t="shared" si="320"/>
        <v>0</v>
      </c>
      <c r="M2555" t="str">
        <f t="shared" si="321"/>
        <v>000</v>
      </c>
      <c r="N2555" t="str">
        <f t="shared" si="322"/>
        <v>流失客户</v>
      </c>
    </row>
    <row r="2556" spans="1:14">
      <c r="A2556">
        <v>10002557</v>
      </c>
      <c r="B2556" t="s">
        <v>144</v>
      </c>
      <c r="C2556" s="3">
        <v>43553.9</v>
      </c>
      <c r="D2556" s="20">
        <v>93</v>
      </c>
      <c r="E2556" s="4">
        <v>16</v>
      </c>
      <c r="F2556" s="4">
        <v>2003.52</v>
      </c>
      <c r="G2556" s="4">
        <f t="shared" si="315"/>
        <v>2</v>
      </c>
      <c r="H2556" s="4">
        <f t="shared" si="316"/>
        <v>3</v>
      </c>
      <c r="I2556">
        <f t="shared" si="317"/>
        <v>4</v>
      </c>
      <c r="J2556">
        <f t="shared" si="318"/>
        <v>0</v>
      </c>
      <c r="K2556">
        <f t="shared" si="319"/>
        <v>1</v>
      </c>
      <c r="L2556">
        <f t="shared" si="320"/>
        <v>1</v>
      </c>
      <c r="M2556" t="str">
        <f t="shared" si="321"/>
        <v>011</v>
      </c>
      <c r="N2556" t="str">
        <f t="shared" si="322"/>
        <v>重要唤回客户</v>
      </c>
    </row>
    <row r="2557" spans="1:14">
      <c r="A2557">
        <v>10002558</v>
      </c>
      <c r="B2557" t="s">
        <v>134</v>
      </c>
      <c r="C2557" s="3">
        <v>43640.65</v>
      </c>
      <c r="D2557" s="20">
        <v>6</v>
      </c>
      <c r="E2557" s="4">
        <v>37</v>
      </c>
      <c r="F2557" s="4">
        <v>3235.65</v>
      </c>
      <c r="G2557" s="4">
        <f t="shared" si="315"/>
        <v>5</v>
      </c>
      <c r="H2557" s="4">
        <f t="shared" si="316"/>
        <v>5</v>
      </c>
      <c r="I2557">
        <f t="shared" si="317"/>
        <v>5</v>
      </c>
      <c r="J2557">
        <f t="shared" si="318"/>
        <v>1</v>
      </c>
      <c r="K2557">
        <f t="shared" si="319"/>
        <v>1</v>
      </c>
      <c r="L2557">
        <f t="shared" si="320"/>
        <v>1</v>
      </c>
      <c r="M2557" t="str">
        <f t="shared" si="321"/>
        <v>111</v>
      </c>
      <c r="N2557" t="str">
        <f t="shared" si="322"/>
        <v>重要价值客户</v>
      </c>
    </row>
    <row r="2558" spans="1:14">
      <c r="A2558">
        <v>10002559</v>
      </c>
      <c r="B2558" t="s">
        <v>134</v>
      </c>
      <c r="C2558" s="3">
        <v>43608.5</v>
      </c>
      <c r="D2558" s="20">
        <v>38</v>
      </c>
      <c r="E2558" s="4">
        <v>28</v>
      </c>
      <c r="F2558" s="4">
        <v>1681.12</v>
      </c>
      <c r="G2558" s="4">
        <f t="shared" si="315"/>
        <v>2</v>
      </c>
      <c r="H2558" s="4">
        <f t="shared" si="316"/>
        <v>4</v>
      </c>
      <c r="I2558">
        <f t="shared" si="317"/>
        <v>3</v>
      </c>
      <c r="J2558">
        <f t="shared" si="318"/>
        <v>0</v>
      </c>
      <c r="K2558">
        <f t="shared" si="319"/>
        <v>1</v>
      </c>
      <c r="L2558">
        <f t="shared" si="320"/>
        <v>1</v>
      </c>
      <c r="M2558" t="str">
        <f t="shared" si="321"/>
        <v>011</v>
      </c>
      <c r="N2558" t="str">
        <f t="shared" si="322"/>
        <v>重要唤回客户</v>
      </c>
    </row>
    <row r="2559" spans="1:14">
      <c r="A2559">
        <v>10002560</v>
      </c>
      <c r="B2559" t="s">
        <v>134</v>
      </c>
      <c r="C2559" s="3">
        <v>43630.98</v>
      </c>
      <c r="D2559" s="20">
        <v>16</v>
      </c>
      <c r="E2559" s="4">
        <v>30</v>
      </c>
      <c r="F2559" s="4">
        <v>2332.5</v>
      </c>
      <c r="G2559" s="4">
        <f t="shared" si="315"/>
        <v>4</v>
      </c>
      <c r="H2559" s="4">
        <f t="shared" si="316"/>
        <v>4</v>
      </c>
      <c r="I2559">
        <f t="shared" si="317"/>
        <v>4</v>
      </c>
      <c r="J2559">
        <f t="shared" si="318"/>
        <v>1</v>
      </c>
      <c r="K2559">
        <f t="shared" si="319"/>
        <v>1</v>
      </c>
      <c r="L2559">
        <f t="shared" si="320"/>
        <v>1</v>
      </c>
      <c r="M2559" t="str">
        <f t="shared" si="321"/>
        <v>111</v>
      </c>
      <c r="N2559" t="str">
        <f t="shared" si="322"/>
        <v>重要价值客户</v>
      </c>
    </row>
    <row r="2560" spans="1:14">
      <c r="A2560">
        <v>10002561</v>
      </c>
      <c r="B2560" t="s">
        <v>134</v>
      </c>
      <c r="C2560" s="3">
        <v>43622.96</v>
      </c>
      <c r="D2560" s="20">
        <v>24</v>
      </c>
      <c r="E2560" s="4">
        <v>28</v>
      </c>
      <c r="F2560" s="4">
        <v>1445.08</v>
      </c>
      <c r="G2560" s="4">
        <f t="shared" si="315"/>
        <v>3</v>
      </c>
      <c r="H2560" s="4">
        <f t="shared" si="316"/>
        <v>4</v>
      </c>
      <c r="I2560">
        <f t="shared" si="317"/>
        <v>3</v>
      </c>
      <c r="J2560">
        <f t="shared" si="318"/>
        <v>1</v>
      </c>
      <c r="K2560">
        <f t="shared" si="319"/>
        <v>1</v>
      </c>
      <c r="L2560">
        <f t="shared" si="320"/>
        <v>1</v>
      </c>
      <c r="M2560" t="str">
        <f t="shared" si="321"/>
        <v>111</v>
      </c>
      <c r="N2560" t="str">
        <f t="shared" si="322"/>
        <v>重要价值客户</v>
      </c>
    </row>
    <row r="2561" spans="1:14">
      <c r="A2561">
        <v>10002562</v>
      </c>
      <c r="B2561" t="s">
        <v>134</v>
      </c>
      <c r="C2561" s="3">
        <v>43621.62</v>
      </c>
      <c r="D2561" s="20">
        <v>25</v>
      </c>
      <c r="E2561" s="4">
        <v>18</v>
      </c>
      <c r="F2561" s="4">
        <v>1723.68</v>
      </c>
      <c r="G2561" s="4">
        <f t="shared" si="315"/>
        <v>3</v>
      </c>
      <c r="H2561" s="4">
        <f t="shared" si="316"/>
        <v>3</v>
      </c>
      <c r="I2561">
        <f t="shared" si="317"/>
        <v>3</v>
      </c>
      <c r="J2561">
        <f t="shared" si="318"/>
        <v>1</v>
      </c>
      <c r="K2561">
        <f t="shared" si="319"/>
        <v>1</v>
      </c>
      <c r="L2561">
        <f t="shared" si="320"/>
        <v>1</v>
      </c>
      <c r="M2561" t="str">
        <f t="shared" si="321"/>
        <v>111</v>
      </c>
      <c r="N2561" t="str">
        <f t="shared" si="322"/>
        <v>重要价值客户</v>
      </c>
    </row>
    <row r="2562" spans="1:14">
      <c r="A2562">
        <v>10002563</v>
      </c>
      <c r="B2562" t="s">
        <v>134</v>
      </c>
      <c r="C2562" s="3">
        <v>43646</v>
      </c>
      <c r="D2562" s="20">
        <v>0</v>
      </c>
      <c r="E2562" s="4">
        <v>16</v>
      </c>
      <c r="F2562" s="4">
        <v>1331.04</v>
      </c>
      <c r="G2562" s="4">
        <f t="shared" si="315"/>
        <v>5</v>
      </c>
      <c r="H2562" s="4">
        <f t="shared" si="316"/>
        <v>3</v>
      </c>
      <c r="I2562">
        <f t="shared" si="317"/>
        <v>2</v>
      </c>
      <c r="J2562">
        <f t="shared" si="318"/>
        <v>1</v>
      </c>
      <c r="K2562">
        <f t="shared" si="319"/>
        <v>1</v>
      </c>
      <c r="L2562">
        <f t="shared" si="320"/>
        <v>0</v>
      </c>
      <c r="M2562" t="str">
        <f t="shared" si="321"/>
        <v>110</v>
      </c>
      <c r="N2562" t="str">
        <f t="shared" si="322"/>
        <v>潜力客户</v>
      </c>
    </row>
    <row r="2563" spans="1:14">
      <c r="A2563">
        <v>10002564</v>
      </c>
      <c r="B2563" t="s">
        <v>144</v>
      </c>
      <c r="C2563" s="3">
        <v>43433.58</v>
      </c>
      <c r="D2563" s="20">
        <v>213</v>
      </c>
      <c r="E2563" s="4">
        <v>8</v>
      </c>
      <c r="F2563" s="4">
        <v>686</v>
      </c>
      <c r="G2563" s="4">
        <f t="shared" ref="G2563:G2626" si="323">LOOKUP(D2563,$O$3:$O$7,$P$3:$P$7)</f>
        <v>1</v>
      </c>
      <c r="H2563" s="4">
        <f t="shared" ref="H2563:H2626" si="324">LOOKUP(E2563,$Q$3:$Q$7,$R$3:$R$7)</f>
        <v>1</v>
      </c>
      <c r="I2563">
        <f t="shared" ref="I2563:I2626" si="325">LOOKUP(F2563,$S$3:$S$7,$T$3:$T$7)</f>
        <v>1</v>
      </c>
      <c r="J2563">
        <f t="shared" ref="J2563:J2626" si="326">IF(G2563&gt;$P$17,1,0)</f>
        <v>0</v>
      </c>
      <c r="K2563">
        <f t="shared" ref="K2563:K2626" si="327">IF(H2563&gt;$P$18,1,0)</f>
        <v>0</v>
      </c>
      <c r="L2563">
        <f t="shared" ref="L2563:L2626" si="328">IF(I2563&gt;$P$19,1,0)</f>
        <v>0</v>
      </c>
      <c r="M2563" t="str">
        <f t="shared" ref="M2563:M2626" si="329">J2563&amp;K2563&amp;L2563</f>
        <v>000</v>
      </c>
      <c r="N2563" t="str">
        <f t="shared" ref="N2563:N2626" si="330">IF(M2563="111","重要价值客户",IF(M2563="011","重要唤回客户",IF(M2563="101","重要深耕客户",IF(M2563="001","重要挽留客户",IF(M2563="110","潜力客户",IF(M2563="100","新客户",IF(M2563="010","一般维持客户",IF(M2563="000","流失客户",""))))))))</f>
        <v>流失客户</v>
      </c>
    </row>
    <row r="2564" spans="1:14">
      <c r="A2564">
        <v>10002565</v>
      </c>
      <c r="B2564" t="s">
        <v>134</v>
      </c>
      <c r="C2564" s="3">
        <v>43646</v>
      </c>
      <c r="D2564" s="20">
        <v>0</v>
      </c>
      <c r="E2564" s="4">
        <v>30</v>
      </c>
      <c r="F2564" s="4">
        <v>1792.2</v>
      </c>
      <c r="G2564" s="4">
        <f t="shared" si="323"/>
        <v>5</v>
      </c>
      <c r="H2564" s="4">
        <f t="shared" si="324"/>
        <v>4</v>
      </c>
      <c r="I2564">
        <f t="shared" si="325"/>
        <v>3</v>
      </c>
      <c r="J2564">
        <f t="shared" si="326"/>
        <v>1</v>
      </c>
      <c r="K2564">
        <f t="shared" si="327"/>
        <v>1</v>
      </c>
      <c r="L2564">
        <f t="shared" si="328"/>
        <v>1</v>
      </c>
      <c r="M2564" t="str">
        <f t="shared" si="329"/>
        <v>111</v>
      </c>
      <c r="N2564" t="str">
        <f t="shared" si="330"/>
        <v>重要价值客户</v>
      </c>
    </row>
    <row r="2565" spans="1:14">
      <c r="A2565">
        <v>10002566</v>
      </c>
      <c r="B2565" t="s">
        <v>144</v>
      </c>
      <c r="C2565" s="3">
        <v>43534.11</v>
      </c>
      <c r="D2565" s="20">
        <v>112</v>
      </c>
      <c r="E2565" s="4">
        <v>15</v>
      </c>
      <c r="F2565" s="4">
        <v>2039.1</v>
      </c>
      <c r="G2565" s="4">
        <f t="shared" si="323"/>
        <v>1</v>
      </c>
      <c r="H2565" s="4">
        <f t="shared" si="324"/>
        <v>2</v>
      </c>
      <c r="I2565">
        <f t="shared" si="325"/>
        <v>4</v>
      </c>
      <c r="J2565">
        <f t="shared" si="326"/>
        <v>0</v>
      </c>
      <c r="K2565">
        <f t="shared" si="327"/>
        <v>0</v>
      </c>
      <c r="L2565">
        <f t="shared" si="328"/>
        <v>1</v>
      </c>
      <c r="M2565" t="str">
        <f t="shared" si="329"/>
        <v>001</v>
      </c>
      <c r="N2565" t="str">
        <f t="shared" si="330"/>
        <v>重要挽留客户</v>
      </c>
    </row>
    <row r="2566" spans="1:14">
      <c r="A2566">
        <v>10002567</v>
      </c>
      <c r="B2566" t="s">
        <v>144</v>
      </c>
      <c r="C2566" s="3">
        <v>43558.42</v>
      </c>
      <c r="D2566" s="20">
        <v>88</v>
      </c>
      <c r="E2566" s="4">
        <v>16</v>
      </c>
      <c r="F2566" s="4">
        <v>1360.48</v>
      </c>
      <c r="G2566" s="4">
        <f t="shared" si="323"/>
        <v>2</v>
      </c>
      <c r="H2566" s="4">
        <f t="shared" si="324"/>
        <v>3</v>
      </c>
      <c r="I2566">
        <f t="shared" si="325"/>
        <v>2</v>
      </c>
      <c r="J2566">
        <f t="shared" si="326"/>
        <v>0</v>
      </c>
      <c r="K2566">
        <f t="shared" si="327"/>
        <v>1</v>
      </c>
      <c r="L2566">
        <f t="shared" si="328"/>
        <v>0</v>
      </c>
      <c r="M2566" t="str">
        <f t="shared" si="329"/>
        <v>010</v>
      </c>
      <c r="N2566" t="str">
        <f t="shared" si="330"/>
        <v>一般维持客户</v>
      </c>
    </row>
    <row r="2567" spans="1:14">
      <c r="A2567">
        <v>10002568</v>
      </c>
      <c r="B2567" t="s">
        <v>144</v>
      </c>
      <c r="C2567" s="3">
        <v>43531.78</v>
      </c>
      <c r="D2567" s="20">
        <v>115</v>
      </c>
      <c r="E2567" s="4">
        <v>15</v>
      </c>
      <c r="F2567" s="4">
        <v>2228.6999999999998</v>
      </c>
      <c r="G2567" s="4">
        <f t="shared" si="323"/>
        <v>1</v>
      </c>
      <c r="H2567" s="4">
        <f t="shared" si="324"/>
        <v>2</v>
      </c>
      <c r="I2567">
        <f t="shared" si="325"/>
        <v>4</v>
      </c>
      <c r="J2567">
        <f t="shared" si="326"/>
        <v>0</v>
      </c>
      <c r="K2567">
        <f t="shared" si="327"/>
        <v>0</v>
      </c>
      <c r="L2567">
        <f t="shared" si="328"/>
        <v>1</v>
      </c>
      <c r="M2567" t="str">
        <f t="shared" si="329"/>
        <v>001</v>
      </c>
      <c r="N2567" t="str">
        <f t="shared" si="330"/>
        <v>重要挽留客户</v>
      </c>
    </row>
    <row r="2568" spans="1:14">
      <c r="A2568">
        <v>10002569</v>
      </c>
      <c r="B2568" t="s">
        <v>144</v>
      </c>
      <c r="C2568" s="3">
        <v>43482.83</v>
      </c>
      <c r="D2568" s="20">
        <v>164</v>
      </c>
      <c r="E2568" s="4">
        <v>11</v>
      </c>
      <c r="F2568" s="4">
        <v>1498.31</v>
      </c>
      <c r="G2568" s="4">
        <f t="shared" si="323"/>
        <v>1</v>
      </c>
      <c r="H2568" s="4">
        <f t="shared" si="324"/>
        <v>2</v>
      </c>
      <c r="I2568">
        <f t="shared" si="325"/>
        <v>3</v>
      </c>
      <c r="J2568">
        <f t="shared" si="326"/>
        <v>0</v>
      </c>
      <c r="K2568">
        <f t="shared" si="327"/>
        <v>0</v>
      </c>
      <c r="L2568">
        <f t="shared" si="328"/>
        <v>1</v>
      </c>
      <c r="M2568" t="str">
        <f t="shared" si="329"/>
        <v>001</v>
      </c>
      <c r="N2568" t="str">
        <f t="shared" si="330"/>
        <v>重要挽留客户</v>
      </c>
    </row>
    <row r="2569" spans="1:14">
      <c r="A2569">
        <v>10002570</v>
      </c>
      <c r="B2569" t="s">
        <v>144</v>
      </c>
      <c r="C2569" s="3">
        <v>43531.11</v>
      </c>
      <c r="D2569" s="20">
        <v>115</v>
      </c>
      <c r="E2569" s="4">
        <v>15</v>
      </c>
      <c r="F2569" s="4">
        <v>2229.75</v>
      </c>
      <c r="G2569" s="4">
        <f t="shared" si="323"/>
        <v>1</v>
      </c>
      <c r="H2569" s="4">
        <f t="shared" si="324"/>
        <v>2</v>
      </c>
      <c r="I2569">
        <f t="shared" si="325"/>
        <v>4</v>
      </c>
      <c r="J2569">
        <f t="shared" si="326"/>
        <v>0</v>
      </c>
      <c r="K2569">
        <f t="shared" si="327"/>
        <v>0</v>
      </c>
      <c r="L2569">
        <f t="shared" si="328"/>
        <v>1</v>
      </c>
      <c r="M2569" t="str">
        <f t="shared" si="329"/>
        <v>001</v>
      </c>
      <c r="N2569" t="str">
        <f t="shared" si="330"/>
        <v>重要挽留客户</v>
      </c>
    </row>
    <row r="2570" spans="1:14">
      <c r="A2570">
        <v>10002571</v>
      </c>
      <c r="B2570" t="s">
        <v>144</v>
      </c>
      <c r="C2570" s="3">
        <v>43429.55</v>
      </c>
      <c r="D2570" s="20">
        <v>217</v>
      </c>
      <c r="E2570" s="4">
        <v>8</v>
      </c>
      <c r="F2570" s="4">
        <v>1114.4000000000001</v>
      </c>
      <c r="G2570" s="4">
        <f t="shared" si="323"/>
        <v>1</v>
      </c>
      <c r="H2570" s="4">
        <f t="shared" si="324"/>
        <v>1</v>
      </c>
      <c r="I2570">
        <f t="shared" si="325"/>
        <v>2</v>
      </c>
      <c r="J2570">
        <f t="shared" si="326"/>
        <v>0</v>
      </c>
      <c r="K2570">
        <f t="shared" si="327"/>
        <v>0</v>
      </c>
      <c r="L2570">
        <f t="shared" si="328"/>
        <v>0</v>
      </c>
      <c r="M2570" t="str">
        <f t="shared" si="329"/>
        <v>000</v>
      </c>
      <c r="N2570" t="str">
        <f t="shared" si="330"/>
        <v>流失客户</v>
      </c>
    </row>
    <row r="2571" spans="1:14">
      <c r="A2571">
        <v>10002572</v>
      </c>
      <c r="B2571" t="s">
        <v>144</v>
      </c>
      <c r="C2571" s="3">
        <v>43472.84</v>
      </c>
      <c r="D2571" s="20">
        <v>174</v>
      </c>
      <c r="E2571" s="4">
        <v>11</v>
      </c>
      <c r="F2571" s="4">
        <v>1448.92</v>
      </c>
      <c r="G2571" s="4">
        <f t="shared" si="323"/>
        <v>1</v>
      </c>
      <c r="H2571" s="4">
        <f t="shared" si="324"/>
        <v>2</v>
      </c>
      <c r="I2571">
        <f t="shared" si="325"/>
        <v>3</v>
      </c>
      <c r="J2571">
        <f t="shared" si="326"/>
        <v>0</v>
      </c>
      <c r="K2571">
        <f t="shared" si="327"/>
        <v>0</v>
      </c>
      <c r="L2571">
        <f t="shared" si="328"/>
        <v>1</v>
      </c>
      <c r="M2571" t="str">
        <f t="shared" si="329"/>
        <v>001</v>
      </c>
      <c r="N2571" t="str">
        <f t="shared" si="330"/>
        <v>重要挽留客户</v>
      </c>
    </row>
    <row r="2572" spans="1:14">
      <c r="A2572">
        <v>10002573</v>
      </c>
      <c r="B2572" t="s">
        <v>134</v>
      </c>
      <c r="C2572" s="3">
        <v>43619.360000000001</v>
      </c>
      <c r="D2572" s="20">
        <v>27</v>
      </c>
      <c r="E2572" s="4">
        <v>33</v>
      </c>
      <c r="F2572" s="4">
        <v>2637.69</v>
      </c>
      <c r="G2572" s="4">
        <f t="shared" si="323"/>
        <v>3</v>
      </c>
      <c r="H2572" s="4">
        <f t="shared" si="324"/>
        <v>5</v>
      </c>
      <c r="I2572">
        <f t="shared" si="325"/>
        <v>4</v>
      </c>
      <c r="J2572">
        <f t="shared" si="326"/>
        <v>1</v>
      </c>
      <c r="K2572">
        <f t="shared" si="327"/>
        <v>1</v>
      </c>
      <c r="L2572">
        <f t="shared" si="328"/>
        <v>1</v>
      </c>
      <c r="M2572" t="str">
        <f t="shared" si="329"/>
        <v>111</v>
      </c>
      <c r="N2572" t="str">
        <f t="shared" si="330"/>
        <v>重要价值客户</v>
      </c>
    </row>
    <row r="2573" spans="1:14">
      <c r="A2573">
        <v>10002574</v>
      </c>
      <c r="B2573" t="s">
        <v>134</v>
      </c>
      <c r="C2573" s="3">
        <v>43631.68</v>
      </c>
      <c r="D2573" s="20">
        <v>15</v>
      </c>
      <c r="E2573" s="4">
        <v>18</v>
      </c>
      <c r="F2573" s="4">
        <v>1309.68</v>
      </c>
      <c r="G2573" s="4">
        <f t="shared" si="323"/>
        <v>4</v>
      </c>
      <c r="H2573" s="4">
        <f t="shared" si="324"/>
        <v>3</v>
      </c>
      <c r="I2573">
        <f t="shared" si="325"/>
        <v>2</v>
      </c>
      <c r="J2573">
        <f t="shared" si="326"/>
        <v>1</v>
      </c>
      <c r="K2573">
        <f t="shared" si="327"/>
        <v>1</v>
      </c>
      <c r="L2573">
        <f t="shared" si="328"/>
        <v>0</v>
      </c>
      <c r="M2573" t="str">
        <f t="shared" si="329"/>
        <v>110</v>
      </c>
      <c r="N2573" t="str">
        <f t="shared" si="330"/>
        <v>潜力客户</v>
      </c>
    </row>
    <row r="2574" spans="1:14">
      <c r="A2574">
        <v>10002575</v>
      </c>
      <c r="B2574" t="s">
        <v>134</v>
      </c>
      <c r="C2574" s="3">
        <v>43621.760000000002</v>
      </c>
      <c r="D2574" s="20">
        <v>25</v>
      </c>
      <c r="E2574" s="4">
        <v>41</v>
      </c>
      <c r="F2574" s="4">
        <v>3451.79</v>
      </c>
      <c r="G2574" s="4">
        <f t="shared" si="323"/>
        <v>3</v>
      </c>
      <c r="H2574" s="4">
        <f t="shared" si="324"/>
        <v>5</v>
      </c>
      <c r="I2574">
        <f t="shared" si="325"/>
        <v>5</v>
      </c>
      <c r="J2574">
        <f t="shared" si="326"/>
        <v>1</v>
      </c>
      <c r="K2574">
        <f t="shared" si="327"/>
        <v>1</v>
      </c>
      <c r="L2574">
        <f t="shared" si="328"/>
        <v>1</v>
      </c>
      <c r="M2574" t="str">
        <f t="shared" si="329"/>
        <v>111</v>
      </c>
      <c r="N2574" t="str">
        <f t="shared" si="330"/>
        <v>重要价值客户</v>
      </c>
    </row>
    <row r="2575" spans="1:14">
      <c r="A2575">
        <v>10002576</v>
      </c>
      <c r="B2575" t="s">
        <v>134</v>
      </c>
      <c r="C2575" s="3">
        <v>43625.08</v>
      </c>
      <c r="D2575" s="20">
        <v>21</v>
      </c>
      <c r="E2575" s="4">
        <v>18</v>
      </c>
      <c r="F2575" s="4">
        <v>1089</v>
      </c>
      <c r="G2575" s="4">
        <f t="shared" si="323"/>
        <v>3</v>
      </c>
      <c r="H2575" s="4">
        <f t="shared" si="324"/>
        <v>3</v>
      </c>
      <c r="I2575">
        <f t="shared" si="325"/>
        <v>2</v>
      </c>
      <c r="J2575">
        <f t="shared" si="326"/>
        <v>1</v>
      </c>
      <c r="K2575">
        <f t="shared" si="327"/>
        <v>1</v>
      </c>
      <c r="L2575">
        <f t="shared" si="328"/>
        <v>0</v>
      </c>
      <c r="M2575" t="str">
        <f t="shared" si="329"/>
        <v>110</v>
      </c>
      <c r="N2575" t="str">
        <f t="shared" si="330"/>
        <v>潜力客户</v>
      </c>
    </row>
    <row r="2576" spans="1:14">
      <c r="A2576">
        <v>10002577</v>
      </c>
      <c r="B2576" t="s">
        <v>144</v>
      </c>
      <c r="C2576" s="3">
        <v>43533.440000000002</v>
      </c>
      <c r="D2576" s="20">
        <v>113</v>
      </c>
      <c r="E2576" s="4">
        <v>15</v>
      </c>
      <c r="F2576" s="4">
        <v>1528.8</v>
      </c>
      <c r="G2576" s="4">
        <f t="shared" si="323"/>
        <v>1</v>
      </c>
      <c r="H2576" s="4">
        <f t="shared" si="324"/>
        <v>2</v>
      </c>
      <c r="I2576">
        <f t="shared" si="325"/>
        <v>3</v>
      </c>
      <c r="J2576">
        <f t="shared" si="326"/>
        <v>0</v>
      </c>
      <c r="K2576">
        <f t="shared" si="327"/>
        <v>0</v>
      </c>
      <c r="L2576">
        <f t="shared" si="328"/>
        <v>1</v>
      </c>
      <c r="M2576" t="str">
        <f t="shared" si="329"/>
        <v>001</v>
      </c>
      <c r="N2576" t="str">
        <f t="shared" si="330"/>
        <v>重要挽留客户</v>
      </c>
    </row>
    <row r="2577" spans="1:14">
      <c r="A2577">
        <v>10002578</v>
      </c>
      <c r="B2577" t="s">
        <v>144</v>
      </c>
      <c r="C2577" s="3">
        <v>43607.8</v>
      </c>
      <c r="D2577" s="20">
        <v>39</v>
      </c>
      <c r="E2577" s="4">
        <v>20</v>
      </c>
      <c r="F2577" s="4">
        <v>1628.6</v>
      </c>
      <c r="G2577" s="4">
        <f t="shared" si="323"/>
        <v>2</v>
      </c>
      <c r="H2577" s="4">
        <f t="shared" si="324"/>
        <v>3</v>
      </c>
      <c r="I2577">
        <f t="shared" si="325"/>
        <v>3</v>
      </c>
      <c r="J2577">
        <f t="shared" si="326"/>
        <v>0</v>
      </c>
      <c r="K2577">
        <f t="shared" si="327"/>
        <v>1</v>
      </c>
      <c r="L2577">
        <f t="shared" si="328"/>
        <v>1</v>
      </c>
      <c r="M2577" t="str">
        <f t="shared" si="329"/>
        <v>011</v>
      </c>
      <c r="N2577" t="str">
        <f t="shared" si="330"/>
        <v>重要唤回客户</v>
      </c>
    </row>
    <row r="2578" spans="1:14">
      <c r="A2578">
        <v>10002579</v>
      </c>
      <c r="B2578" t="s">
        <v>144</v>
      </c>
      <c r="C2578" s="3">
        <v>43589.88</v>
      </c>
      <c r="D2578" s="20">
        <v>57</v>
      </c>
      <c r="E2578" s="4">
        <v>18</v>
      </c>
      <c r="F2578" s="4">
        <v>2198.34</v>
      </c>
      <c r="G2578" s="4">
        <f t="shared" si="323"/>
        <v>2</v>
      </c>
      <c r="H2578" s="4">
        <f t="shared" si="324"/>
        <v>3</v>
      </c>
      <c r="I2578">
        <f t="shared" si="325"/>
        <v>4</v>
      </c>
      <c r="J2578">
        <f t="shared" si="326"/>
        <v>0</v>
      </c>
      <c r="K2578">
        <f t="shared" si="327"/>
        <v>1</v>
      </c>
      <c r="L2578">
        <f t="shared" si="328"/>
        <v>1</v>
      </c>
      <c r="M2578" t="str">
        <f t="shared" si="329"/>
        <v>011</v>
      </c>
      <c r="N2578" t="str">
        <f t="shared" si="330"/>
        <v>重要唤回客户</v>
      </c>
    </row>
    <row r="2579" spans="1:14">
      <c r="A2579">
        <v>10002580</v>
      </c>
      <c r="B2579" t="s">
        <v>144</v>
      </c>
      <c r="C2579" s="3">
        <v>43423.88</v>
      </c>
      <c r="D2579" s="20">
        <v>223</v>
      </c>
      <c r="E2579" s="4">
        <v>7</v>
      </c>
      <c r="F2579" s="4">
        <v>993.93</v>
      </c>
      <c r="G2579" s="4">
        <f t="shared" si="323"/>
        <v>1</v>
      </c>
      <c r="H2579" s="4">
        <f t="shared" si="324"/>
        <v>1</v>
      </c>
      <c r="I2579">
        <f t="shared" si="325"/>
        <v>2</v>
      </c>
      <c r="J2579">
        <f t="shared" si="326"/>
        <v>0</v>
      </c>
      <c r="K2579">
        <f t="shared" si="327"/>
        <v>0</v>
      </c>
      <c r="L2579">
        <f t="shared" si="328"/>
        <v>0</v>
      </c>
      <c r="M2579" t="str">
        <f t="shared" si="329"/>
        <v>000</v>
      </c>
      <c r="N2579" t="str">
        <f t="shared" si="330"/>
        <v>流失客户</v>
      </c>
    </row>
    <row r="2580" spans="1:14">
      <c r="A2580">
        <v>10002581</v>
      </c>
      <c r="B2580" t="s">
        <v>134</v>
      </c>
      <c r="C2580" s="3">
        <v>43637.68</v>
      </c>
      <c r="D2580" s="20">
        <v>9</v>
      </c>
      <c r="E2580" s="4">
        <v>47</v>
      </c>
      <c r="F2580" s="4">
        <v>3203.52</v>
      </c>
      <c r="G2580" s="4">
        <f t="shared" si="323"/>
        <v>5</v>
      </c>
      <c r="H2580" s="4">
        <f t="shared" si="324"/>
        <v>5</v>
      </c>
      <c r="I2580">
        <f t="shared" si="325"/>
        <v>5</v>
      </c>
      <c r="J2580">
        <f t="shared" si="326"/>
        <v>1</v>
      </c>
      <c r="K2580">
        <f t="shared" si="327"/>
        <v>1</v>
      </c>
      <c r="L2580">
        <f t="shared" si="328"/>
        <v>1</v>
      </c>
      <c r="M2580" t="str">
        <f t="shared" si="329"/>
        <v>111</v>
      </c>
      <c r="N2580" t="str">
        <f t="shared" si="330"/>
        <v>重要价值客户</v>
      </c>
    </row>
    <row r="2581" spans="1:14">
      <c r="A2581">
        <v>10002582</v>
      </c>
      <c r="B2581" t="s">
        <v>144</v>
      </c>
      <c r="C2581" s="3">
        <v>43433.52</v>
      </c>
      <c r="D2581" s="20">
        <v>213</v>
      </c>
      <c r="E2581" s="4">
        <v>8</v>
      </c>
      <c r="F2581" s="4">
        <v>730.48</v>
      </c>
      <c r="G2581" s="4">
        <f t="shared" si="323"/>
        <v>1</v>
      </c>
      <c r="H2581" s="4">
        <f t="shared" si="324"/>
        <v>1</v>
      </c>
      <c r="I2581">
        <f t="shared" si="325"/>
        <v>1</v>
      </c>
      <c r="J2581">
        <f t="shared" si="326"/>
        <v>0</v>
      </c>
      <c r="K2581">
        <f t="shared" si="327"/>
        <v>0</v>
      </c>
      <c r="L2581">
        <f t="shared" si="328"/>
        <v>0</v>
      </c>
      <c r="M2581" t="str">
        <f t="shared" si="329"/>
        <v>000</v>
      </c>
      <c r="N2581" t="str">
        <f t="shared" si="330"/>
        <v>流失客户</v>
      </c>
    </row>
    <row r="2582" spans="1:14">
      <c r="A2582">
        <v>10002583</v>
      </c>
      <c r="B2582" t="s">
        <v>134</v>
      </c>
      <c r="C2582" s="3">
        <v>43617.760000000002</v>
      </c>
      <c r="D2582" s="20">
        <v>29</v>
      </c>
      <c r="E2582" s="4">
        <v>37</v>
      </c>
      <c r="F2582" s="4">
        <v>3582.34</v>
      </c>
      <c r="G2582" s="4">
        <f t="shared" si="323"/>
        <v>3</v>
      </c>
      <c r="H2582" s="4">
        <f t="shared" si="324"/>
        <v>5</v>
      </c>
      <c r="I2582">
        <f t="shared" si="325"/>
        <v>5</v>
      </c>
      <c r="J2582">
        <f t="shared" si="326"/>
        <v>1</v>
      </c>
      <c r="K2582">
        <f t="shared" si="327"/>
        <v>1</v>
      </c>
      <c r="L2582">
        <f t="shared" si="328"/>
        <v>1</v>
      </c>
      <c r="M2582" t="str">
        <f t="shared" si="329"/>
        <v>111</v>
      </c>
      <c r="N2582" t="str">
        <f t="shared" si="330"/>
        <v>重要价值客户</v>
      </c>
    </row>
    <row r="2583" spans="1:14">
      <c r="A2583">
        <v>10002584</v>
      </c>
      <c r="B2583" t="s">
        <v>134</v>
      </c>
      <c r="C2583" s="3">
        <v>43626.400000000001</v>
      </c>
      <c r="D2583" s="20">
        <v>20</v>
      </c>
      <c r="E2583" s="4">
        <v>41</v>
      </c>
      <c r="F2583" s="4">
        <v>2502.64</v>
      </c>
      <c r="G2583" s="4">
        <f t="shared" si="323"/>
        <v>3</v>
      </c>
      <c r="H2583" s="4">
        <f t="shared" si="324"/>
        <v>5</v>
      </c>
      <c r="I2583">
        <f t="shared" si="325"/>
        <v>4</v>
      </c>
      <c r="J2583">
        <f t="shared" si="326"/>
        <v>1</v>
      </c>
      <c r="K2583">
        <f t="shared" si="327"/>
        <v>1</v>
      </c>
      <c r="L2583">
        <f t="shared" si="328"/>
        <v>1</v>
      </c>
      <c r="M2583" t="str">
        <f t="shared" si="329"/>
        <v>111</v>
      </c>
      <c r="N2583" t="str">
        <f t="shared" si="330"/>
        <v>重要价值客户</v>
      </c>
    </row>
    <row r="2584" spans="1:14">
      <c r="A2584">
        <v>10002585</v>
      </c>
      <c r="B2584" t="s">
        <v>144</v>
      </c>
      <c r="C2584" s="3">
        <v>43628.72</v>
      </c>
      <c r="D2584" s="20">
        <v>18</v>
      </c>
      <c r="E2584" s="4">
        <v>21</v>
      </c>
      <c r="F2584" s="4">
        <v>1580.67</v>
      </c>
      <c r="G2584" s="4">
        <f t="shared" si="323"/>
        <v>4</v>
      </c>
      <c r="H2584" s="4">
        <f t="shared" si="324"/>
        <v>3</v>
      </c>
      <c r="I2584">
        <f t="shared" si="325"/>
        <v>3</v>
      </c>
      <c r="J2584">
        <f t="shared" si="326"/>
        <v>1</v>
      </c>
      <c r="K2584">
        <f t="shared" si="327"/>
        <v>1</v>
      </c>
      <c r="L2584">
        <f t="shared" si="328"/>
        <v>1</v>
      </c>
      <c r="M2584" t="str">
        <f t="shared" si="329"/>
        <v>111</v>
      </c>
      <c r="N2584" t="str">
        <f t="shared" si="330"/>
        <v>重要价值客户</v>
      </c>
    </row>
    <row r="2585" spans="1:14">
      <c r="A2585">
        <v>10002586</v>
      </c>
      <c r="B2585" t="s">
        <v>134</v>
      </c>
      <c r="C2585" s="3">
        <v>43626.400000000001</v>
      </c>
      <c r="D2585" s="20">
        <v>20</v>
      </c>
      <c r="E2585" s="4">
        <v>42</v>
      </c>
      <c r="F2585" s="4">
        <v>2336.88</v>
      </c>
      <c r="G2585" s="4">
        <f t="shared" si="323"/>
        <v>3</v>
      </c>
      <c r="H2585" s="4">
        <f t="shared" si="324"/>
        <v>5</v>
      </c>
      <c r="I2585">
        <f t="shared" si="325"/>
        <v>4</v>
      </c>
      <c r="J2585">
        <f t="shared" si="326"/>
        <v>1</v>
      </c>
      <c r="K2585">
        <f t="shared" si="327"/>
        <v>1</v>
      </c>
      <c r="L2585">
        <f t="shared" si="328"/>
        <v>1</v>
      </c>
      <c r="M2585" t="str">
        <f t="shared" si="329"/>
        <v>111</v>
      </c>
      <c r="N2585" t="str">
        <f t="shared" si="330"/>
        <v>重要价值客户</v>
      </c>
    </row>
    <row r="2586" spans="1:14">
      <c r="A2586">
        <v>10002587</v>
      </c>
      <c r="B2586" t="s">
        <v>134</v>
      </c>
      <c r="C2586" s="3">
        <v>43639.360000000001</v>
      </c>
      <c r="D2586" s="20">
        <v>7</v>
      </c>
      <c r="E2586" s="4">
        <v>25</v>
      </c>
      <c r="F2586" s="4">
        <v>2173.25</v>
      </c>
      <c r="G2586" s="4">
        <f t="shared" si="323"/>
        <v>5</v>
      </c>
      <c r="H2586" s="4">
        <f t="shared" si="324"/>
        <v>4</v>
      </c>
      <c r="I2586">
        <f t="shared" si="325"/>
        <v>4</v>
      </c>
      <c r="J2586">
        <f t="shared" si="326"/>
        <v>1</v>
      </c>
      <c r="K2586">
        <f t="shared" si="327"/>
        <v>1</v>
      </c>
      <c r="L2586">
        <f t="shared" si="328"/>
        <v>1</v>
      </c>
      <c r="M2586" t="str">
        <f t="shared" si="329"/>
        <v>111</v>
      </c>
      <c r="N2586" t="str">
        <f t="shared" si="330"/>
        <v>重要价值客户</v>
      </c>
    </row>
    <row r="2587" spans="1:14">
      <c r="A2587">
        <v>10002588</v>
      </c>
      <c r="B2587" t="s">
        <v>134</v>
      </c>
      <c r="C2587" s="3">
        <v>43632.72</v>
      </c>
      <c r="D2587" s="20">
        <v>14</v>
      </c>
      <c r="E2587" s="4">
        <v>47</v>
      </c>
      <c r="F2587" s="4">
        <v>2599.5700000000002</v>
      </c>
      <c r="G2587" s="4">
        <f t="shared" si="323"/>
        <v>4</v>
      </c>
      <c r="H2587" s="4">
        <f t="shared" si="324"/>
        <v>5</v>
      </c>
      <c r="I2587">
        <f t="shared" si="325"/>
        <v>4</v>
      </c>
      <c r="J2587">
        <f t="shared" si="326"/>
        <v>1</v>
      </c>
      <c r="K2587">
        <f t="shared" si="327"/>
        <v>1</v>
      </c>
      <c r="L2587">
        <f t="shared" si="328"/>
        <v>1</v>
      </c>
      <c r="M2587" t="str">
        <f t="shared" si="329"/>
        <v>111</v>
      </c>
      <c r="N2587" t="str">
        <f t="shared" si="330"/>
        <v>重要价值客户</v>
      </c>
    </row>
    <row r="2588" spans="1:14">
      <c r="A2588">
        <v>10002589</v>
      </c>
      <c r="B2588" t="s">
        <v>144</v>
      </c>
      <c r="C2588" s="3">
        <v>43498.92</v>
      </c>
      <c r="D2588" s="20">
        <v>148</v>
      </c>
      <c r="E2588" s="4">
        <v>12</v>
      </c>
      <c r="F2588" s="4">
        <v>1094.28</v>
      </c>
      <c r="G2588" s="4">
        <f t="shared" si="323"/>
        <v>1</v>
      </c>
      <c r="H2588" s="4">
        <f t="shared" si="324"/>
        <v>2</v>
      </c>
      <c r="I2588">
        <f t="shared" si="325"/>
        <v>2</v>
      </c>
      <c r="J2588">
        <f t="shared" si="326"/>
        <v>0</v>
      </c>
      <c r="K2588">
        <f t="shared" si="327"/>
        <v>0</v>
      </c>
      <c r="L2588">
        <f t="shared" si="328"/>
        <v>0</v>
      </c>
      <c r="M2588" t="str">
        <f t="shared" si="329"/>
        <v>000</v>
      </c>
      <c r="N2588" t="str">
        <f t="shared" si="330"/>
        <v>流失客户</v>
      </c>
    </row>
    <row r="2589" spans="1:14">
      <c r="A2589">
        <v>10002590</v>
      </c>
      <c r="B2589" t="s">
        <v>134</v>
      </c>
      <c r="C2589" s="3">
        <v>43629.760000000002</v>
      </c>
      <c r="D2589" s="20">
        <v>17</v>
      </c>
      <c r="E2589" s="4">
        <v>18</v>
      </c>
      <c r="F2589" s="4">
        <v>1712.16</v>
      </c>
      <c r="G2589" s="4">
        <f t="shared" si="323"/>
        <v>4</v>
      </c>
      <c r="H2589" s="4">
        <f t="shared" si="324"/>
        <v>3</v>
      </c>
      <c r="I2589">
        <f t="shared" si="325"/>
        <v>3</v>
      </c>
      <c r="J2589">
        <f t="shared" si="326"/>
        <v>1</v>
      </c>
      <c r="K2589">
        <f t="shared" si="327"/>
        <v>1</v>
      </c>
      <c r="L2589">
        <f t="shared" si="328"/>
        <v>1</v>
      </c>
      <c r="M2589" t="str">
        <f t="shared" si="329"/>
        <v>111</v>
      </c>
      <c r="N2589" t="str">
        <f t="shared" si="330"/>
        <v>重要价值客户</v>
      </c>
    </row>
    <row r="2590" spans="1:14">
      <c r="A2590">
        <v>10002591</v>
      </c>
      <c r="B2590" t="s">
        <v>144</v>
      </c>
      <c r="C2590" s="3">
        <v>43505.29</v>
      </c>
      <c r="D2590" s="20">
        <v>141</v>
      </c>
      <c r="E2590" s="4">
        <v>13</v>
      </c>
      <c r="F2590" s="4">
        <v>1046.24</v>
      </c>
      <c r="G2590" s="4">
        <f t="shared" si="323"/>
        <v>1</v>
      </c>
      <c r="H2590" s="4">
        <f t="shared" si="324"/>
        <v>2</v>
      </c>
      <c r="I2590">
        <f t="shared" si="325"/>
        <v>2</v>
      </c>
      <c r="J2590">
        <f t="shared" si="326"/>
        <v>0</v>
      </c>
      <c r="K2590">
        <f t="shared" si="327"/>
        <v>0</v>
      </c>
      <c r="L2590">
        <f t="shared" si="328"/>
        <v>0</v>
      </c>
      <c r="M2590" t="str">
        <f t="shared" si="329"/>
        <v>000</v>
      </c>
      <c r="N2590" t="str">
        <f t="shared" si="330"/>
        <v>流失客户</v>
      </c>
    </row>
    <row r="2591" spans="1:14">
      <c r="A2591">
        <v>10002592</v>
      </c>
      <c r="B2591" t="s">
        <v>144</v>
      </c>
      <c r="C2591" s="3">
        <v>43414.61</v>
      </c>
      <c r="D2591" s="20">
        <v>232</v>
      </c>
      <c r="E2591" s="4">
        <v>7</v>
      </c>
      <c r="F2591" s="4">
        <v>814.45</v>
      </c>
      <c r="G2591" s="4">
        <f t="shared" si="323"/>
        <v>1</v>
      </c>
      <c r="H2591" s="4">
        <f t="shared" si="324"/>
        <v>1</v>
      </c>
      <c r="I2591">
        <f t="shared" si="325"/>
        <v>1</v>
      </c>
      <c r="J2591">
        <f t="shared" si="326"/>
        <v>0</v>
      </c>
      <c r="K2591">
        <f t="shared" si="327"/>
        <v>0</v>
      </c>
      <c r="L2591">
        <f t="shared" si="328"/>
        <v>0</v>
      </c>
      <c r="M2591" t="str">
        <f t="shared" si="329"/>
        <v>000</v>
      </c>
      <c r="N2591" t="str">
        <f t="shared" si="330"/>
        <v>流失客户</v>
      </c>
    </row>
    <row r="2592" spans="1:14">
      <c r="A2592">
        <v>10002593</v>
      </c>
      <c r="B2592" t="s">
        <v>134</v>
      </c>
      <c r="C2592" s="3">
        <v>43637.69</v>
      </c>
      <c r="D2592" s="20">
        <v>9</v>
      </c>
      <c r="E2592" s="4">
        <v>22</v>
      </c>
      <c r="F2592" s="4">
        <v>2139.7199999999998</v>
      </c>
      <c r="G2592" s="4">
        <f t="shared" si="323"/>
        <v>5</v>
      </c>
      <c r="H2592" s="4">
        <f t="shared" si="324"/>
        <v>3</v>
      </c>
      <c r="I2592">
        <f t="shared" si="325"/>
        <v>4</v>
      </c>
      <c r="J2592">
        <f t="shared" si="326"/>
        <v>1</v>
      </c>
      <c r="K2592">
        <f t="shared" si="327"/>
        <v>1</v>
      </c>
      <c r="L2592">
        <f t="shared" si="328"/>
        <v>1</v>
      </c>
      <c r="M2592" t="str">
        <f t="shared" si="329"/>
        <v>111</v>
      </c>
      <c r="N2592" t="str">
        <f t="shared" si="330"/>
        <v>重要价值客户</v>
      </c>
    </row>
    <row r="2593" spans="1:14">
      <c r="A2593">
        <v>10002594</v>
      </c>
      <c r="B2593" t="s">
        <v>144</v>
      </c>
      <c r="C2593" s="3">
        <v>43509.599999999999</v>
      </c>
      <c r="D2593" s="20">
        <v>137</v>
      </c>
      <c r="E2593" s="4">
        <v>13</v>
      </c>
      <c r="F2593" s="4">
        <v>1167.79</v>
      </c>
      <c r="G2593" s="4">
        <f t="shared" si="323"/>
        <v>1</v>
      </c>
      <c r="H2593" s="4">
        <f t="shared" si="324"/>
        <v>2</v>
      </c>
      <c r="I2593">
        <f t="shared" si="325"/>
        <v>2</v>
      </c>
      <c r="J2593">
        <f t="shared" si="326"/>
        <v>0</v>
      </c>
      <c r="K2593">
        <f t="shared" si="327"/>
        <v>0</v>
      </c>
      <c r="L2593">
        <f t="shared" si="328"/>
        <v>0</v>
      </c>
      <c r="M2593" t="str">
        <f t="shared" si="329"/>
        <v>000</v>
      </c>
      <c r="N2593" t="str">
        <f t="shared" si="330"/>
        <v>流失客户</v>
      </c>
    </row>
    <row r="2594" spans="1:14">
      <c r="A2594">
        <v>10002595</v>
      </c>
      <c r="B2594" t="s">
        <v>144</v>
      </c>
      <c r="C2594" s="3">
        <v>43479.81</v>
      </c>
      <c r="D2594" s="20">
        <v>167</v>
      </c>
      <c r="E2594" s="4">
        <v>11</v>
      </c>
      <c r="F2594" s="4">
        <v>1023.55</v>
      </c>
      <c r="G2594" s="4">
        <f t="shared" si="323"/>
        <v>1</v>
      </c>
      <c r="H2594" s="4">
        <f t="shared" si="324"/>
        <v>2</v>
      </c>
      <c r="I2594">
        <f t="shared" si="325"/>
        <v>2</v>
      </c>
      <c r="J2594">
        <f t="shared" si="326"/>
        <v>0</v>
      </c>
      <c r="K2594">
        <f t="shared" si="327"/>
        <v>0</v>
      </c>
      <c r="L2594">
        <f t="shared" si="328"/>
        <v>0</v>
      </c>
      <c r="M2594" t="str">
        <f t="shared" si="329"/>
        <v>000</v>
      </c>
      <c r="N2594" t="str">
        <f t="shared" si="330"/>
        <v>流失客户</v>
      </c>
    </row>
    <row r="2595" spans="1:14">
      <c r="A2595">
        <v>10002596</v>
      </c>
      <c r="B2595" t="s">
        <v>144</v>
      </c>
      <c r="C2595" s="3">
        <v>43583.11</v>
      </c>
      <c r="D2595" s="20">
        <v>63</v>
      </c>
      <c r="E2595" s="4">
        <v>18</v>
      </c>
      <c r="F2595" s="4">
        <v>2331.54</v>
      </c>
      <c r="G2595" s="4">
        <f t="shared" si="323"/>
        <v>2</v>
      </c>
      <c r="H2595" s="4">
        <f t="shared" si="324"/>
        <v>3</v>
      </c>
      <c r="I2595">
        <f t="shared" si="325"/>
        <v>4</v>
      </c>
      <c r="J2595">
        <f t="shared" si="326"/>
        <v>0</v>
      </c>
      <c r="K2595">
        <f t="shared" si="327"/>
        <v>1</v>
      </c>
      <c r="L2595">
        <f t="shared" si="328"/>
        <v>1</v>
      </c>
      <c r="M2595" t="str">
        <f t="shared" si="329"/>
        <v>011</v>
      </c>
      <c r="N2595" t="str">
        <f t="shared" si="330"/>
        <v>重要唤回客户</v>
      </c>
    </row>
    <row r="2596" spans="1:14">
      <c r="A2596">
        <v>10002597</v>
      </c>
      <c r="B2596" t="s">
        <v>144</v>
      </c>
      <c r="C2596" s="3">
        <v>43457.64</v>
      </c>
      <c r="D2596" s="20">
        <v>189</v>
      </c>
      <c r="E2596" s="4">
        <v>10</v>
      </c>
      <c r="F2596" s="4">
        <v>871.1</v>
      </c>
      <c r="G2596" s="4">
        <f t="shared" si="323"/>
        <v>1</v>
      </c>
      <c r="H2596" s="4">
        <f t="shared" si="324"/>
        <v>2</v>
      </c>
      <c r="I2596">
        <f t="shared" si="325"/>
        <v>2</v>
      </c>
      <c r="J2596">
        <f t="shared" si="326"/>
        <v>0</v>
      </c>
      <c r="K2596">
        <f t="shared" si="327"/>
        <v>0</v>
      </c>
      <c r="L2596">
        <f t="shared" si="328"/>
        <v>0</v>
      </c>
      <c r="M2596" t="str">
        <f t="shared" si="329"/>
        <v>000</v>
      </c>
      <c r="N2596" t="str">
        <f t="shared" si="330"/>
        <v>流失客户</v>
      </c>
    </row>
    <row r="2597" spans="1:14">
      <c r="A2597">
        <v>10002598</v>
      </c>
      <c r="B2597" t="s">
        <v>134</v>
      </c>
      <c r="C2597" s="3">
        <v>43636.1</v>
      </c>
      <c r="D2597" s="20">
        <v>10</v>
      </c>
      <c r="E2597" s="4">
        <v>19</v>
      </c>
      <c r="F2597" s="4">
        <v>1716.46</v>
      </c>
      <c r="G2597" s="4">
        <f t="shared" si="323"/>
        <v>4</v>
      </c>
      <c r="H2597" s="4">
        <f t="shared" si="324"/>
        <v>3</v>
      </c>
      <c r="I2597">
        <f t="shared" si="325"/>
        <v>3</v>
      </c>
      <c r="J2597">
        <f t="shared" si="326"/>
        <v>1</v>
      </c>
      <c r="K2597">
        <f t="shared" si="327"/>
        <v>1</v>
      </c>
      <c r="L2597">
        <f t="shared" si="328"/>
        <v>1</v>
      </c>
      <c r="M2597" t="str">
        <f t="shared" si="329"/>
        <v>111</v>
      </c>
      <c r="N2597" t="str">
        <f t="shared" si="330"/>
        <v>重要价值客户</v>
      </c>
    </row>
    <row r="2598" spans="1:14">
      <c r="A2598">
        <v>10002599</v>
      </c>
      <c r="B2598" t="s">
        <v>134</v>
      </c>
      <c r="C2598" s="3">
        <v>43613</v>
      </c>
      <c r="D2598" s="20">
        <v>33</v>
      </c>
      <c r="E2598" s="4">
        <v>30</v>
      </c>
      <c r="F2598" s="4">
        <v>2700.9</v>
      </c>
      <c r="G2598" s="4">
        <f t="shared" si="323"/>
        <v>3</v>
      </c>
      <c r="H2598" s="4">
        <f t="shared" si="324"/>
        <v>4</v>
      </c>
      <c r="I2598">
        <f t="shared" si="325"/>
        <v>5</v>
      </c>
      <c r="J2598">
        <f t="shared" si="326"/>
        <v>1</v>
      </c>
      <c r="K2598">
        <f t="shared" si="327"/>
        <v>1</v>
      </c>
      <c r="L2598">
        <f t="shared" si="328"/>
        <v>1</v>
      </c>
      <c r="M2598" t="str">
        <f t="shared" si="329"/>
        <v>111</v>
      </c>
      <c r="N2598" t="str">
        <f t="shared" si="330"/>
        <v>重要价值客户</v>
      </c>
    </row>
    <row r="2599" spans="1:14">
      <c r="A2599">
        <v>10002600</v>
      </c>
      <c r="B2599" t="s">
        <v>144</v>
      </c>
      <c r="C2599" s="3">
        <v>43624.5</v>
      </c>
      <c r="D2599" s="20">
        <v>22</v>
      </c>
      <c r="E2599" s="4">
        <v>21</v>
      </c>
      <c r="F2599" s="4">
        <v>2001.51</v>
      </c>
      <c r="G2599" s="4">
        <f t="shared" si="323"/>
        <v>3</v>
      </c>
      <c r="H2599" s="4">
        <f t="shared" si="324"/>
        <v>3</v>
      </c>
      <c r="I2599">
        <f t="shared" si="325"/>
        <v>4</v>
      </c>
      <c r="J2599">
        <f t="shared" si="326"/>
        <v>1</v>
      </c>
      <c r="K2599">
        <f t="shared" si="327"/>
        <v>1</v>
      </c>
      <c r="L2599">
        <f t="shared" si="328"/>
        <v>1</v>
      </c>
      <c r="M2599" t="str">
        <f t="shared" si="329"/>
        <v>111</v>
      </c>
      <c r="N2599" t="str">
        <f t="shared" si="330"/>
        <v>重要价值客户</v>
      </c>
    </row>
    <row r="2600" spans="1:14">
      <c r="A2600">
        <v>10002601</v>
      </c>
      <c r="B2600" t="s">
        <v>144</v>
      </c>
      <c r="C2600" s="3">
        <v>43479.3</v>
      </c>
      <c r="D2600" s="20">
        <v>167</v>
      </c>
      <c r="E2600" s="4">
        <v>11</v>
      </c>
      <c r="F2600" s="4">
        <v>904.42</v>
      </c>
      <c r="G2600" s="4">
        <f t="shared" si="323"/>
        <v>1</v>
      </c>
      <c r="H2600" s="4">
        <f t="shared" si="324"/>
        <v>2</v>
      </c>
      <c r="I2600">
        <f t="shared" si="325"/>
        <v>2</v>
      </c>
      <c r="J2600">
        <f t="shared" si="326"/>
        <v>0</v>
      </c>
      <c r="K2600">
        <f t="shared" si="327"/>
        <v>0</v>
      </c>
      <c r="L2600">
        <f t="shared" si="328"/>
        <v>0</v>
      </c>
      <c r="M2600" t="str">
        <f t="shared" si="329"/>
        <v>000</v>
      </c>
      <c r="N2600" t="str">
        <f t="shared" si="330"/>
        <v>流失客户</v>
      </c>
    </row>
    <row r="2601" spans="1:14">
      <c r="A2601">
        <v>10002602</v>
      </c>
      <c r="B2601" t="s">
        <v>134</v>
      </c>
      <c r="C2601" s="3">
        <v>43612</v>
      </c>
      <c r="D2601" s="20">
        <v>34</v>
      </c>
      <c r="E2601" s="4">
        <v>27</v>
      </c>
      <c r="F2601" s="4">
        <v>2555.0100000000002</v>
      </c>
      <c r="G2601" s="4">
        <f t="shared" si="323"/>
        <v>3</v>
      </c>
      <c r="H2601" s="4">
        <f t="shared" si="324"/>
        <v>4</v>
      </c>
      <c r="I2601">
        <f t="shared" si="325"/>
        <v>4</v>
      </c>
      <c r="J2601">
        <f t="shared" si="326"/>
        <v>1</v>
      </c>
      <c r="K2601">
        <f t="shared" si="327"/>
        <v>1</v>
      </c>
      <c r="L2601">
        <f t="shared" si="328"/>
        <v>1</v>
      </c>
      <c r="M2601" t="str">
        <f t="shared" si="329"/>
        <v>111</v>
      </c>
      <c r="N2601" t="str">
        <f t="shared" si="330"/>
        <v>重要价值客户</v>
      </c>
    </row>
    <row r="2602" spans="1:14">
      <c r="A2602">
        <v>10002603</v>
      </c>
      <c r="B2602" t="s">
        <v>134</v>
      </c>
      <c r="C2602" s="3">
        <v>43631.1</v>
      </c>
      <c r="D2602" s="20">
        <v>15</v>
      </c>
      <c r="E2602" s="4">
        <v>16</v>
      </c>
      <c r="F2602" s="4">
        <v>1297.1199999999999</v>
      </c>
      <c r="G2602" s="4">
        <f t="shared" si="323"/>
        <v>4</v>
      </c>
      <c r="H2602" s="4">
        <f t="shared" si="324"/>
        <v>3</v>
      </c>
      <c r="I2602">
        <f t="shared" si="325"/>
        <v>2</v>
      </c>
      <c r="J2602">
        <f t="shared" si="326"/>
        <v>1</v>
      </c>
      <c r="K2602">
        <f t="shared" si="327"/>
        <v>1</v>
      </c>
      <c r="L2602">
        <f t="shared" si="328"/>
        <v>0</v>
      </c>
      <c r="M2602" t="str">
        <f t="shared" si="329"/>
        <v>110</v>
      </c>
      <c r="N2602" t="str">
        <f t="shared" si="330"/>
        <v>潜力客户</v>
      </c>
    </row>
    <row r="2603" spans="1:14">
      <c r="A2603">
        <v>10002604</v>
      </c>
      <c r="B2603" t="s">
        <v>134</v>
      </c>
      <c r="C2603" s="3">
        <v>43632.1</v>
      </c>
      <c r="D2603" s="20">
        <v>14</v>
      </c>
      <c r="E2603" s="4">
        <v>24</v>
      </c>
      <c r="F2603" s="4">
        <v>1562.4</v>
      </c>
      <c r="G2603" s="4">
        <f t="shared" si="323"/>
        <v>4</v>
      </c>
      <c r="H2603" s="4">
        <f t="shared" si="324"/>
        <v>4</v>
      </c>
      <c r="I2603">
        <f t="shared" si="325"/>
        <v>3</v>
      </c>
      <c r="J2603">
        <f t="shared" si="326"/>
        <v>1</v>
      </c>
      <c r="K2603">
        <f t="shared" si="327"/>
        <v>1</v>
      </c>
      <c r="L2603">
        <f t="shared" si="328"/>
        <v>1</v>
      </c>
      <c r="M2603" t="str">
        <f t="shared" si="329"/>
        <v>111</v>
      </c>
      <c r="N2603" t="str">
        <f t="shared" si="330"/>
        <v>重要价值客户</v>
      </c>
    </row>
    <row r="2604" spans="1:14">
      <c r="A2604">
        <v>10002605</v>
      </c>
      <c r="B2604" t="s">
        <v>144</v>
      </c>
      <c r="C2604" s="3">
        <v>43412</v>
      </c>
      <c r="D2604" s="20">
        <v>234</v>
      </c>
      <c r="E2604" s="4">
        <v>6</v>
      </c>
      <c r="F2604" s="4">
        <v>870.66</v>
      </c>
      <c r="G2604" s="4">
        <f t="shared" si="323"/>
        <v>1</v>
      </c>
      <c r="H2604" s="4">
        <f t="shared" si="324"/>
        <v>1</v>
      </c>
      <c r="I2604">
        <f t="shared" si="325"/>
        <v>2</v>
      </c>
      <c r="J2604">
        <f t="shared" si="326"/>
        <v>0</v>
      </c>
      <c r="K2604">
        <f t="shared" si="327"/>
        <v>0</v>
      </c>
      <c r="L2604">
        <f t="shared" si="328"/>
        <v>0</v>
      </c>
      <c r="M2604" t="str">
        <f t="shared" si="329"/>
        <v>000</v>
      </c>
      <c r="N2604" t="str">
        <f t="shared" si="330"/>
        <v>流失客户</v>
      </c>
    </row>
    <row r="2605" spans="1:14">
      <c r="A2605">
        <v>10002606</v>
      </c>
      <c r="B2605" t="s">
        <v>134</v>
      </c>
      <c r="C2605" s="3">
        <v>43615.3</v>
      </c>
      <c r="D2605" s="20">
        <v>31</v>
      </c>
      <c r="E2605" s="4">
        <v>18</v>
      </c>
      <c r="F2605" s="4">
        <v>1746.54</v>
      </c>
      <c r="G2605" s="4">
        <f t="shared" si="323"/>
        <v>3</v>
      </c>
      <c r="H2605" s="4">
        <f t="shared" si="324"/>
        <v>3</v>
      </c>
      <c r="I2605">
        <f t="shared" si="325"/>
        <v>3</v>
      </c>
      <c r="J2605">
        <f t="shared" si="326"/>
        <v>1</v>
      </c>
      <c r="K2605">
        <f t="shared" si="327"/>
        <v>1</v>
      </c>
      <c r="L2605">
        <f t="shared" si="328"/>
        <v>1</v>
      </c>
      <c r="M2605" t="str">
        <f t="shared" si="329"/>
        <v>111</v>
      </c>
      <c r="N2605" t="str">
        <f t="shared" si="330"/>
        <v>重要价值客户</v>
      </c>
    </row>
    <row r="2606" spans="1:14">
      <c r="A2606">
        <v>10002607</v>
      </c>
      <c r="B2606" t="s">
        <v>134</v>
      </c>
      <c r="C2606" s="3">
        <v>43617.599999999999</v>
      </c>
      <c r="D2606" s="20">
        <v>29</v>
      </c>
      <c r="E2606" s="4">
        <v>47</v>
      </c>
      <c r="F2606" s="4">
        <v>2612.2600000000002</v>
      </c>
      <c r="G2606" s="4">
        <f t="shared" si="323"/>
        <v>3</v>
      </c>
      <c r="H2606" s="4">
        <f t="shared" si="324"/>
        <v>5</v>
      </c>
      <c r="I2606">
        <f t="shared" si="325"/>
        <v>4</v>
      </c>
      <c r="J2606">
        <f t="shared" si="326"/>
        <v>1</v>
      </c>
      <c r="K2606">
        <f t="shared" si="327"/>
        <v>1</v>
      </c>
      <c r="L2606">
        <f t="shared" si="328"/>
        <v>1</v>
      </c>
      <c r="M2606" t="str">
        <f t="shared" si="329"/>
        <v>111</v>
      </c>
      <c r="N2606" t="str">
        <f t="shared" si="330"/>
        <v>重要价值客户</v>
      </c>
    </row>
    <row r="2607" spans="1:14">
      <c r="A2607">
        <v>10002608</v>
      </c>
      <c r="B2607" t="s">
        <v>144</v>
      </c>
      <c r="C2607" s="3">
        <v>43455.9</v>
      </c>
      <c r="D2607" s="20">
        <v>191</v>
      </c>
      <c r="E2607" s="4">
        <v>9</v>
      </c>
      <c r="F2607" s="4">
        <v>1249.74</v>
      </c>
      <c r="G2607" s="4">
        <f t="shared" si="323"/>
        <v>1</v>
      </c>
      <c r="H2607" s="4">
        <f t="shared" si="324"/>
        <v>1</v>
      </c>
      <c r="I2607">
        <f t="shared" si="325"/>
        <v>2</v>
      </c>
      <c r="J2607">
        <f t="shared" si="326"/>
        <v>0</v>
      </c>
      <c r="K2607">
        <f t="shared" si="327"/>
        <v>0</v>
      </c>
      <c r="L2607">
        <f t="shared" si="328"/>
        <v>0</v>
      </c>
      <c r="M2607" t="str">
        <f t="shared" si="329"/>
        <v>000</v>
      </c>
      <c r="N2607" t="str">
        <f t="shared" si="330"/>
        <v>流失客户</v>
      </c>
    </row>
    <row r="2608" spans="1:14">
      <c r="A2608">
        <v>10002609</v>
      </c>
      <c r="B2608" t="s">
        <v>134</v>
      </c>
      <c r="C2608" s="3">
        <v>43627.55</v>
      </c>
      <c r="D2608" s="20">
        <v>19</v>
      </c>
      <c r="E2608" s="4">
        <v>30</v>
      </c>
      <c r="F2608" s="4">
        <v>2555.4</v>
      </c>
      <c r="G2608" s="4">
        <f t="shared" si="323"/>
        <v>4</v>
      </c>
      <c r="H2608" s="4">
        <f t="shared" si="324"/>
        <v>4</v>
      </c>
      <c r="I2608">
        <f t="shared" si="325"/>
        <v>4</v>
      </c>
      <c r="J2608">
        <f t="shared" si="326"/>
        <v>1</v>
      </c>
      <c r="K2608">
        <f t="shared" si="327"/>
        <v>1</v>
      </c>
      <c r="L2608">
        <f t="shared" si="328"/>
        <v>1</v>
      </c>
      <c r="M2608" t="str">
        <f t="shared" si="329"/>
        <v>111</v>
      </c>
      <c r="N2608" t="str">
        <f t="shared" si="330"/>
        <v>重要价值客户</v>
      </c>
    </row>
    <row r="2609" spans="1:14">
      <c r="A2609">
        <v>10002610</v>
      </c>
      <c r="B2609" t="s">
        <v>134</v>
      </c>
      <c r="C2609" s="3">
        <v>43640.71</v>
      </c>
      <c r="D2609" s="20">
        <v>6</v>
      </c>
      <c r="E2609" s="4">
        <v>21</v>
      </c>
      <c r="F2609" s="4">
        <v>2021.88</v>
      </c>
      <c r="G2609" s="4">
        <f t="shared" si="323"/>
        <v>5</v>
      </c>
      <c r="H2609" s="4">
        <f t="shared" si="324"/>
        <v>3</v>
      </c>
      <c r="I2609">
        <f t="shared" si="325"/>
        <v>4</v>
      </c>
      <c r="J2609">
        <f t="shared" si="326"/>
        <v>1</v>
      </c>
      <c r="K2609">
        <f t="shared" si="327"/>
        <v>1</v>
      </c>
      <c r="L2609">
        <f t="shared" si="328"/>
        <v>1</v>
      </c>
      <c r="M2609" t="str">
        <f t="shared" si="329"/>
        <v>111</v>
      </c>
      <c r="N2609" t="str">
        <f t="shared" si="330"/>
        <v>重要价值客户</v>
      </c>
    </row>
    <row r="2610" spans="1:14">
      <c r="A2610">
        <v>10002611</v>
      </c>
      <c r="B2610" t="s">
        <v>144</v>
      </c>
      <c r="C2610" s="3">
        <v>43631.839999999997</v>
      </c>
      <c r="D2610" s="20">
        <v>15</v>
      </c>
      <c r="E2610" s="4">
        <v>21</v>
      </c>
      <c r="F2610" s="4">
        <v>2040.57</v>
      </c>
      <c r="G2610" s="4">
        <f t="shared" si="323"/>
        <v>4</v>
      </c>
      <c r="H2610" s="4">
        <f t="shared" si="324"/>
        <v>3</v>
      </c>
      <c r="I2610">
        <f t="shared" si="325"/>
        <v>4</v>
      </c>
      <c r="J2610">
        <f t="shared" si="326"/>
        <v>1</v>
      </c>
      <c r="K2610">
        <f t="shared" si="327"/>
        <v>1</v>
      </c>
      <c r="L2610">
        <f t="shared" si="328"/>
        <v>1</v>
      </c>
      <c r="M2610" t="str">
        <f t="shared" si="329"/>
        <v>111</v>
      </c>
      <c r="N2610" t="str">
        <f t="shared" si="330"/>
        <v>重要价值客户</v>
      </c>
    </row>
    <row r="2611" spans="1:14">
      <c r="A2611">
        <v>10002612</v>
      </c>
      <c r="B2611" t="s">
        <v>134</v>
      </c>
      <c r="C2611" s="3">
        <v>43610.1</v>
      </c>
      <c r="D2611" s="20">
        <v>36</v>
      </c>
      <c r="E2611" s="4">
        <v>27</v>
      </c>
      <c r="F2611" s="4">
        <v>2414.34</v>
      </c>
      <c r="G2611" s="4">
        <f t="shared" si="323"/>
        <v>2</v>
      </c>
      <c r="H2611" s="4">
        <f t="shared" si="324"/>
        <v>4</v>
      </c>
      <c r="I2611">
        <f t="shared" si="325"/>
        <v>4</v>
      </c>
      <c r="J2611">
        <f t="shared" si="326"/>
        <v>0</v>
      </c>
      <c r="K2611">
        <f t="shared" si="327"/>
        <v>1</v>
      </c>
      <c r="L2611">
        <f t="shared" si="328"/>
        <v>1</v>
      </c>
      <c r="M2611" t="str">
        <f t="shared" si="329"/>
        <v>011</v>
      </c>
      <c r="N2611" t="str">
        <f t="shared" si="330"/>
        <v>重要唤回客户</v>
      </c>
    </row>
    <row r="2612" spans="1:14">
      <c r="A2612">
        <v>10002613</v>
      </c>
      <c r="B2612" t="s">
        <v>134</v>
      </c>
      <c r="C2612" s="3">
        <v>43643</v>
      </c>
      <c r="D2612" s="20">
        <v>3</v>
      </c>
      <c r="E2612" s="4">
        <v>36</v>
      </c>
      <c r="F2612" s="4">
        <v>2193.12</v>
      </c>
      <c r="G2612" s="4">
        <f t="shared" si="323"/>
        <v>5</v>
      </c>
      <c r="H2612" s="4">
        <f t="shared" si="324"/>
        <v>5</v>
      </c>
      <c r="I2612">
        <f t="shared" si="325"/>
        <v>4</v>
      </c>
      <c r="J2612">
        <f t="shared" si="326"/>
        <v>1</v>
      </c>
      <c r="K2612">
        <f t="shared" si="327"/>
        <v>1</v>
      </c>
      <c r="L2612">
        <f t="shared" si="328"/>
        <v>1</v>
      </c>
      <c r="M2612" t="str">
        <f t="shared" si="329"/>
        <v>111</v>
      </c>
      <c r="N2612" t="str">
        <f t="shared" si="330"/>
        <v>重要价值客户</v>
      </c>
    </row>
    <row r="2613" spans="1:14">
      <c r="A2613">
        <v>10002614</v>
      </c>
      <c r="B2613" t="s">
        <v>134</v>
      </c>
      <c r="C2613" s="3">
        <v>43626.26</v>
      </c>
      <c r="D2613" s="20">
        <v>20</v>
      </c>
      <c r="E2613" s="4">
        <v>25</v>
      </c>
      <c r="F2613" s="4">
        <v>2051</v>
      </c>
      <c r="G2613" s="4">
        <f t="shared" si="323"/>
        <v>3</v>
      </c>
      <c r="H2613" s="4">
        <f t="shared" si="324"/>
        <v>4</v>
      </c>
      <c r="I2613">
        <f t="shared" si="325"/>
        <v>4</v>
      </c>
      <c r="J2613">
        <f t="shared" si="326"/>
        <v>1</v>
      </c>
      <c r="K2613">
        <f t="shared" si="327"/>
        <v>1</v>
      </c>
      <c r="L2613">
        <f t="shared" si="328"/>
        <v>1</v>
      </c>
      <c r="M2613" t="str">
        <f t="shared" si="329"/>
        <v>111</v>
      </c>
      <c r="N2613" t="str">
        <f t="shared" si="330"/>
        <v>重要价值客户</v>
      </c>
    </row>
    <row r="2614" spans="1:14">
      <c r="A2614">
        <v>10002615</v>
      </c>
      <c r="B2614" t="s">
        <v>144</v>
      </c>
      <c r="C2614" s="3">
        <v>43466.34</v>
      </c>
      <c r="D2614" s="20">
        <v>180</v>
      </c>
      <c r="E2614" s="4">
        <v>10</v>
      </c>
      <c r="F2614" s="4">
        <v>1024.5999999999999</v>
      </c>
      <c r="G2614" s="4">
        <f t="shared" si="323"/>
        <v>1</v>
      </c>
      <c r="H2614" s="4">
        <f t="shared" si="324"/>
        <v>2</v>
      </c>
      <c r="I2614">
        <f t="shared" si="325"/>
        <v>2</v>
      </c>
      <c r="J2614">
        <f t="shared" si="326"/>
        <v>0</v>
      </c>
      <c r="K2614">
        <f t="shared" si="327"/>
        <v>0</v>
      </c>
      <c r="L2614">
        <f t="shared" si="328"/>
        <v>0</v>
      </c>
      <c r="M2614" t="str">
        <f t="shared" si="329"/>
        <v>000</v>
      </c>
      <c r="N2614" t="str">
        <f t="shared" si="330"/>
        <v>流失客户</v>
      </c>
    </row>
    <row r="2615" spans="1:14">
      <c r="A2615">
        <v>10002616</v>
      </c>
      <c r="B2615" t="s">
        <v>134</v>
      </c>
      <c r="C2615" s="3">
        <v>43641</v>
      </c>
      <c r="D2615" s="20">
        <v>5</v>
      </c>
      <c r="E2615" s="4">
        <v>16</v>
      </c>
      <c r="F2615" s="4">
        <v>1063.04</v>
      </c>
      <c r="G2615" s="4">
        <f t="shared" si="323"/>
        <v>5</v>
      </c>
      <c r="H2615" s="4">
        <f t="shared" si="324"/>
        <v>3</v>
      </c>
      <c r="I2615">
        <f t="shared" si="325"/>
        <v>2</v>
      </c>
      <c r="J2615">
        <f t="shared" si="326"/>
        <v>1</v>
      </c>
      <c r="K2615">
        <f t="shared" si="327"/>
        <v>1</v>
      </c>
      <c r="L2615">
        <f t="shared" si="328"/>
        <v>0</v>
      </c>
      <c r="M2615" t="str">
        <f t="shared" si="329"/>
        <v>110</v>
      </c>
      <c r="N2615" t="str">
        <f t="shared" si="330"/>
        <v>潜力客户</v>
      </c>
    </row>
    <row r="2616" spans="1:14">
      <c r="A2616">
        <v>10002617</v>
      </c>
      <c r="B2616" t="s">
        <v>144</v>
      </c>
      <c r="C2616" s="3">
        <v>43590.36</v>
      </c>
      <c r="D2616" s="20">
        <v>56</v>
      </c>
      <c r="E2616" s="4">
        <v>18</v>
      </c>
      <c r="F2616" s="4">
        <v>1743.84</v>
      </c>
      <c r="G2616" s="4">
        <f t="shared" si="323"/>
        <v>2</v>
      </c>
      <c r="H2616" s="4">
        <f t="shared" si="324"/>
        <v>3</v>
      </c>
      <c r="I2616">
        <f t="shared" si="325"/>
        <v>3</v>
      </c>
      <c r="J2616">
        <f t="shared" si="326"/>
        <v>0</v>
      </c>
      <c r="K2616">
        <f t="shared" si="327"/>
        <v>1</v>
      </c>
      <c r="L2616">
        <f t="shared" si="328"/>
        <v>1</v>
      </c>
      <c r="M2616" t="str">
        <f t="shared" si="329"/>
        <v>011</v>
      </c>
      <c r="N2616" t="str">
        <f t="shared" si="330"/>
        <v>重要唤回客户</v>
      </c>
    </row>
    <row r="2617" spans="1:14">
      <c r="A2617">
        <v>10002618</v>
      </c>
      <c r="B2617" t="s">
        <v>144</v>
      </c>
      <c r="C2617" s="3">
        <v>43538.720000000001</v>
      </c>
      <c r="D2617" s="20">
        <v>108</v>
      </c>
      <c r="E2617" s="4">
        <v>15</v>
      </c>
      <c r="F2617" s="4">
        <v>1451.25</v>
      </c>
      <c r="G2617" s="4">
        <f t="shared" si="323"/>
        <v>1</v>
      </c>
      <c r="H2617" s="4">
        <f t="shared" si="324"/>
        <v>2</v>
      </c>
      <c r="I2617">
        <f t="shared" si="325"/>
        <v>3</v>
      </c>
      <c r="J2617">
        <f t="shared" si="326"/>
        <v>0</v>
      </c>
      <c r="K2617">
        <f t="shared" si="327"/>
        <v>0</v>
      </c>
      <c r="L2617">
        <f t="shared" si="328"/>
        <v>1</v>
      </c>
      <c r="M2617" t="str">
        <f t="shared" si="329"/>
        <v>001</v>
      </c>
      <c r="N2617" t="str">
        <f t="shared" si="330"/>
        <v>重要挽留客户</v>
      </c>
    </row>
    <row r="2618" spans="1:14">
      <c r="A2618">
        <v>10002619</v>
      </c>
      <c r="B2618" t="s">
        <v>144</v>
      </c>
      <c r="C2618" s="3">
        <v>43576.2</v>
      </c>
      <c r="D2618" s="20">
        <v>70</v>
      </c>
      <c r="E2618" s="4">
        <v>17</v>
      </c>
      <c r="F2618" s="4">
        <v>2154.41</v>
      </c>
      <c r="G2618" s="4">
        <f t="shared" si="323"/>
        <v>2</v>
      </c>
      <c r="H2618" s="4">
        <f t="shared" si="324"/>
        <v>3</v>
      </c>
      <c r="I2618">
        <f t="shared" si="325"/>
        <v>4</v>
      </c>
      <c r="J2618">
        <f t="shared" si="326"/>
        <v>0</v>
      </c>
      <c r="K2618">
        <f t="shared" si="327"/>
        <v>1</v>
      </c>
      <c r="L2618">
        <f t="shared" si="328"/>
        <v>1</v>
      </c>
      <c r="M2618" t="str">
        <f t="shared" si="329"/>
        <v>011</v>
      </c>
      <c r="N2618" t="str">
        <f t="shared" si="330"/>
        <v>重要唤回客户</v>
      </c>
    </row>
    <row r="2619" spans="1:14">
      <c r="A2619">
        <v>10002620</v>
      </c>
      <c r="B2619" t="s">
        <v>134</v>
      </c>
      <c r="C2619" s="3">
        <v>43635.13</v>
      </c>
      <c r="D2619" s="20">
        <v>11</v>
      </c>
      <c r="E2619" s="4">
        <v>23</v>
      </c>
      <c r="F2619" s="4">
        <v>1371.03</v>
      </c>
      <c r="G2619" s="4">
        <f t="shared" si="323"/>
        <v>4</v>
      </c>
      <c r="H2619" s="4">
        <f t="shared" si="324"/>
        <v>3</v>
      </c>
      <c r="I2619">
        <f t="shared" si="325"/>
        <v>2</v>
      </c>
      <c r="J2619">
        <f t="shared" si="326"/>
        <v>1</v>
      </c>
      <c r="K2619">
        <f t="shared" si="327"/>
        <v>1</v>
      </c>
      <c r="L2619">
        <f t="shared" si="328"/>
        <v>0</v>
      </c>
      <c r="M2619" t="str">
        <f t="shared" si="329"/>
        <v>110</v>
      </c>
      <c r="N2619" t="str">
        <f t="shared" si="330"/>
        <v>潜力客户</v>
      </c>
    </row>
    <row r="2620" spans="1:14">
      <c r="A2620">
        <v>10002621</v>
      </c>
      <c r="B2620" t="s">
        <v>144</v>
      </c>
      <c r="C2620" s="3">
        <v>43485.08</v>
      </c>
      <c r="D2620" s="20">
        <v>161</v>
      </c>
      <c r="E2620" s="4">
        <v>11</v>
      </c>
      <c r="F2620" s="4">
        <v>1526.36</v>
      </c>
      <c r="G2620" s="4">
        <f t="shared" si="323"/>
        <v>1</v>
      </c>
      <c r="H2620" s="4">
        <f t="shared" si="324"/>
        <v>2</v>
      </c>
      <c r="I2620">
        <f t="shared" si="325"/>
        <v>3</v>
      </c>
      <c r="J2620">
        <f t="shared" si="326"/>
        <v>0</v>
      </c>
      <c r="K2620">
        <f t="shared" si="327"/>
        <v>0</v>
      </c>
      <c r="L2620">
        <f t="shared" si="328"/>
        <v>1</v>
      </c>
      <c r="M2620" t="str">
        <f t="shared" si="329"/>
        <v>001</v>
      </c>
      <c r="N2620" t="str">
        <f t="shared" si="330"/>
        <v>重要挽留客户</v>
      </c>
    </row>
    <row r="2621" spans="1:14">
      <c r="A2621">
        <v>10002622</v>
      </c>
      <c r="B2621" t="s">
        <v>134</v>
      </c>
      <c r="C2621" s="3">
        <v>43634.42</v>
      </c>
      <c r="D2621" s="20">
        <v>12</v>
      </c>
      <c r="E2621" s="4">
        <v>19</v>
      </c>
      <c r="F2621" s="4">
        <v>1739.83</v>
      </c>
      <c r="G2621" s="4">
        <f t="shared" si="323"/>
        <v>4</v>
      </c>
      <c r="H2621" s="4">
        <f t="shared" si="324"/>
        <v>3</v>
      </c>
      <c r="I2621">
        <f t="shared" si="325"/>
        <v>3</v>
      </c>
      <c r="J2621">
        <f t="shared" si="326"/>
        <v>1</v>
      </c>
      <c r="K2621">
        <f t="shared" si="327"/>
        <v>1</v>
      </c>
      <c r="L2621">
        <f t="shared" si="328"/>
        <v>1</v>
      </c>
      <c r="M2621" t="str">
        <f t="shared" si="329"/>
        <v>111</v>
      </c>
      <c r="N2621" t="str">
        <f t="shared" si="330"/>
        <v>重要价值客户</v>
      </c>
    </row>
    <row r="2622" spans="1:14">
      <c r="A2622">
        <v>10002623</v>
      </c>
      <c r="B2622" t="s">
        <v>134</v>
      </c>
      <c r="C2622" s="3">
        <v>43636.160000000003</v>
      </c>
      <c r="D2622" s="20">
        <v>10</v>
      </c>
      <c r="E2622" s="4">
        <v>25</v>
      </c>
      <c r="F2622" s="4">
        <v>2248.25</v>
      </c>
      <c r="G2622" s="4">
        <f t="shared" si="323"/>
        <v>4</v>
      </c>
      <c r="H2622" s="4">
        <f t="shared" si="324"/>
        <v>4</v>
      </c>
      <c r="I2622">
        <f t="shared" si="325"/>
        <v>4</v>
      </c>
      <c r="J2622">
        <f t="shared" si="326"/>
        <v>1</v>
      </c>
      <c r="K2622">
        <f t="shared" si="327"/>
        <v>1</v>
      </c>
      <c r="L2622">
        <f t="shared" si="328"/>
        <v>1</v>
      </c>
      <c r="M2622" t="str">
        <f t="shared" si="329"/>
        <v>111</v>
      </c>
      <c r="N2622" t="str">
        <f t="shared" si="330"/>
        <v>重要价值客户</v>
      </c>
    </row>
    <row r="2623" spans="1:14">
      <c r="A2623">
        <v>10002624</v>
      </c>
      <c r="B2623" t="s">
        <v>134</v>
      </c>
      <c r="C2623" s="3">
        <v>43640.72</v>
      </c>
      <c r="D2623" s="20">
        <v>6</v>
      </c>
      <c r="E2623" s="4">
        <v>18</v>
      </c>
      <c r="F2623" s="4">
        <v>1277.28</v>
      </c>
      <c r="G2623" s="4">
        <f t="shared" si="323"/>
        <v>5</v>
      </c>
      <c r="H2623" s="4">
        <f t="shared" si="324"/>
        <v>3</v>
      </c>
      <c r="I2623">
        <f t="shared" si="325"/>
        <v>2</v>
      </c>
      <c r="J2623">
        <f t="shared" si="326"/>
        <v>1</v>
      </c>
      <c r="K2623">
        <f t="shared" si="327"/>
        <v>1</v>
      </c>
      <c r="L2623">
        <f t="shared" si="328"/>
        <v>0</v>
      </c>
      <c r="M2623" t="str">
        <f t="shared" si="329"/>
        <v>110</v>
      </c>
      <c r="N2623" t="str">
        <f t="shared" si="330"/>
        <v>潜力客户</v>
      </c>
    </row>
    <row r="2624" spans="1:14">
      <c r="A2624">
        <v>10002625</v>
      </c>
      <c r="B2624" t="s">
        <v>134</v>
      </c>
      <c r="C2624" s="3">
        <v>43632.88</v>
      </c>
      <c r="D2624" s="20">
        <v>14</v>
      </c>
      <c r="E2624" s="4">
        <v>27</v>
      </c>
      <c r="F2624" s="4">
        <v>2019.87</v>
      </c>
      <c r="G2624" s="4">
        <f t="shared" si="323"/>
        <v>4</v>
      </c>
      <c r="H2624" s="4">
        <f t="shared" si="324"/>
        <v>4</v>
      </c>
      <c r="I2624">
        <f t="shared" si="325"/>
        <v>4</v>
      </c>
      <c r="J2624">
        <f t="shared" si="326"/>
        <v>1</v>
      </c>
      <c r="K2624">
        <f t="shared" si="327"/>
        <v>1</v>
      </c>
      <c r="L2624">
        <f t="shared" si="328"/>
        <v>1</v>
      </c>
      <c r="M2624" t="str">
        <f t="shared" si="329"/>
        <v>111</v>
      </c>
      <c r="N2624" t="str">
        <f t="shared" si="330"/>
        <v>重要价值客户</v>
      </c>
    </row>
    <row r="2625" spans="1:14">
      <c r="A2625">
        <v>10002626</v>
      </c>
      <c r="B2625" t="s">
        <v>144</v>
      </c>
      <c r="C2625" s="3">
        <v>43508.24</v>
      </c>
      <c r="D2625" s="20">
        <v>138</v>
      </c>
      <c r="E2625" s="4">
        <v>13</v>
      </c>
      <c r="F2625" s="4">
        <v>1505.01</v>
      </c>
      <c r="G2625" s="4">
        <f t="shared" si="323"/>
        <v>1</v>
      </c>
      <c r="H2625" s="4">
        <f t="shared" si="324"/>
        <v>2</v>
      </c>
      <c r="I2625">
        <f t="shared" si="325"/>
        <v>3</v>
      </c>
      <c r="J2625">
        <f t="shared" si="326"/>
        <v>0</v>
      </c>
      <c r="K2625">
        <f t="shared" si="327"/>
        <v>0</v>
      </c>
      <c r="L2625">
        <f t="shared" si="328"/>
        <v>1</v>
      </c>
      <c r="M2625" t="str">
        <f t="shared" si="329"/>
        <v>001</v>
      </c>
      <c r="N2625" t="str">
        <f t="shared" si="330"/>
        <v>重要挽留客户</v>
      </c>
    </row>
    <row r="2626" spans="1:14">
      <c r="A2626">
        <v>10002627</v>
      </c>
      <c r="B2626" t="s">
        <v>144</v>
      </c>
      <c r="C2626" s="3">
        <v>43602.64</v>
      </c>
      <c r="D2626" s="20">
        <v>44</v>
      </c>
      <c r="E2626" s="4">
        <v>19</v>
      </c>
      <c r="F2626" s="4">
        <v>2562.5300000000002</v>
      </c>
      <c r="G2626" s="4">
        <f t="shared" si="323"/>
        <v>2</v>
      </c>
      <c r="H2626" s="4">
        <f t="shared" si="324"/>
        <v>3</v>
      </c>
      <c r="I2626">
        <f t="shared" si="325"/>
        <v>4</v>
      </c>
      <c r="J2626">
        <f t="shared" si="326"/>
        <v>0</v>
      </c>
      <c r="K2626">
        <f t="shared" si="327"/>
        <v>1</v>
      </c>
      <c r="L2626">
        <f t="shared" si="328"/>
        <v>1</v>
      </c>
      <c r="M2626" t="str">
        <f t="shared" si="329"/>
        <v>011</v>
      </c>
      <c r="N2626" t="str">
        <f t="shared" si="330"/>
        <v>重要唤回客户</v>
      </c>
    </row>
    <row r="2627" spans="1:14">
      <c r="A2627">
        <v>10002628</v>
      </c>
      <c r="B2627" t="s">
        <v>144</v>
      </c>
      <c r="C2627" s="3">
        <v>43437.64</v>
      </c>
      <c r="D2627" s="20">
        <v>209</v>
      </c>
      <c r="E2627" s="4">
        <v>8</v>
      </c>
      <c r="F2627" s="4">
        <v>1125.44</v>
      </c>
      <c r="G2627" s="4">
        <f t="shared" ref="G2627:G2690" si="331">LOOKUP(D2627,$O$3:$O$7,$P$3:$P$7)</f>
        <v>1</v>
      </c>
      <c r="H2627" s="4">
        <f t="shared" ref="H2627:H2690" si="332">LOOKUP(E2627,$Q$3:$Q$7,$R$3:$R$7)</f>
        <v>1</v>
      </c>
      <c r="I2627">
        <f t="shared" ref="I2627:I2690" si="333">LOOKUP(F2627,$S$3:$S$7,$T$3:$T$7)</f>
        <v>2</v>
      </c>
      <c r="J2627">
        <f t="shared" ref="J2627:J2690" si="334">IF(G2627&gt;$P$17,1,0)</f>
        <v>0</v>
      </c>
      <c r="K2627">
        <f t="shared" ref="K2627:K2690" si="335">IF(H2627&gt;$P$18,1,0)</f>
        <v>0</v>
      </c>
      <c r="L2627">
        <f t="shared" ref="L2627:L2690" si="336">IF(I2627&gt;$P$19,1,0)</f>
        <v>0</v>
      </c>
      <c r="M2627" t="str">
        <f t="shared" ref="M2627:M2690" si="337">J2627&amp;K2627&amp;L2627</f>
        <v>000</v>
      </c>
      <c r="N2627" t="str">
        <f t="shared" ref="N2627:N2690" si="338">IF(M2627="111","重要价值客户",IF(M2627="011","重要唤回客户",IF(M2627="101","重要深耕客户",IF(M2627="001","重要挽留客户",IF(M2627="110","潜力客户",IF(M2627="100","新客户",IF(M2627="010","一般维持客户",IF(M2627="000","流失客户",""))))))))</f>
        <v>流失客户</v>
      </c>
    </row>
    <row r="2628" spans="1:14">
      <c r="A2628">
        <v>10002629</v>
      </c>
      <c r="B2628" t="s">
        <v>134</v>
      </c>
      <c r="C2628" s="3">
        <v>43613.2</v>
      </c>
      <c r="D2628" s="20">
        <v>33</v>
      </c>
      <c r="E2628" s="4">
        <v>46</v>
      </c>
      <c r="F2628" s="4">
        <v>2536.9</v>
      </c>
      <c r="G2628" s="4">
        <f t="shared" si="331"/>
        <v>3</v>
      </c>
      <c r="H2628" s="4">
        <f t="shared" si="332"/>
        <v>5</v>
      </c>
      <c r="I2628">
        <f t="shared" si="333"/>
        <v>4</v>
      </c>
      <c r="J2628">
        <f t="shared" si="334"/>
        <v>1</v>
      </c>
      <c r="K2628">
        <f t="shared" si="335"/>
        <v>1</v>
      </c>
      <c r="L2628">
        <f t="shared" si="336"/>
        <v>1</v>
      </c>
      <c r="M2628" t="str">
        <f t="shared" si="337"/>
        <v>111</v>
      </c>
      <c r="N2628" t="str">
        <f t="shared" si="338"/>
        <v>重要价值客户</v>
      </c>
    </row>
    <row r="2629" spans="1:14">
      <c r="A2629">
        <v>10002630</v>
      </c>
      <c r="B2629" t="s">
        <v>144</v>
      </c>
      <c r="C2629" s="3">
        <v>43484.28</v>
      </c>
      <c r="D2629" s="20">
        <v>162</v>
      </c>
      <c r="E2629" s="4">
        <v>11</v>
      </c>
      <c r="F2629" s="4">
        <v>1309.44</v>
      </c>
      <c r="G2629" s="4">
        <f t="shared" si="331"/>
        <v>1</v>
      </c>
      <c r="H2629" s="4">
        <f t="shared" si="332"/>
        <v>2</v>
      </c>
      <c r="I2629">
        <f t="shared" si="333"/>
        <v>2</v>
      </c>
      <c r="J2629">
        <f t="shared" si="334"/>
        <v>0</v>
      </c>
      <c r="K2629">
        <f t="shared" si="335"/>
        <v>0</v>
      </c>
      <c r="L2629">
        <f t="shared" si="336"/>
        <v>0</v>
      </c>
      <c r="M2629" t="str">
        <f t="shared" si="337"/>
        <v>000</v>
      </c>
      <c r="N2629" t="str">
        <f t="shared" si="338"/>
        <v>流失客户</v>
      </c>
    </row>
    <row r="2630" spans="1:14">
      <c r="A2630">
        <v>10002631</v>
      </c>
      <c r="B2630" t="s">
        <v>134</v>
      </c>
      <c r="C2630" s="3">
        <v>43629.599999999999</v>
      </c>
      <c r="D2630" s="20">
        <v>17</v>
      </c>
      <c r="E2630" s="4">
        <v>15</v>
      </c>
      <c r="F2630" s="4">
        <v>1215.45</v>
      </c>
      <c r="G2630" s="4">
        <f t="shared" si="331"/>
        <v>4</v>
      </c>
      <c r="H2630" s="4">
        <f t="shared" si="332"/>
        <v>2</v>
      </c>
      <c r="I2630">
        <f t="shared" si="333"/>
        <v>2</v>
      </c>
      <c r="J2630">
        <f t="shared" si="334"/>
        <v>1</v>
      </c>
      <c r="K2630">
        <f t="shared" si="335"/>
        <v>0</v>
      </c>
      <c r="L2630">
        <f t="shared" si="336"/>
        <v>0</v>
      </c>
      <c r="M2630" t="str">
        <f t="shared" si="337"/>
        <v>100</v>
      </c>
      <c r="N2630" t="str">
        <f t="shared" si="338"/>
        <v>新客户</v>
      </c>
    </row>
    <row r="2631" spans="1:14">
      <c r="A2631">
        <v>10002632</v>
      </c>
      <c r="B2631" t="s">
        <v>144</v>
      </c>
      <c r="C2631" s="3">
        <v>43502.96</v>
      </c>
      <c r="D2631" s="20">
        <v>144</v>
      </c>
      <c r="E2631" s="4">
        <v>12</v>
      </c>
      <c r="F2631" s="4">
        <v>1202.28</v>
      </c>
      <c r="G2631" s="4">
        <f t="shared" si="331"/>
        <v>1</v>
      </c>
      <c r="H2631" s="4">
        <f t="shared" si="332"/>
        <v>2</v>
      </c>
      <c r="I2631">
        <f t="shared" si="333"/>
        <v>2</v>
      </c>
      <c r="J2631">
        <f t="shared" si="334"/>
        <v>0</v>
      </c>
      <c r="K2631">
        <f t="shared" si="335"/>
        <v>0</v>
      </c>
      <c r="L2631">
        <f t="shared" si="336"/>
        <v>0</v>
      </c>
      <c r="M2631" t="str">
        <f t="shared" si="337"/>
        <v>000</v>
      </c>
      <c r="N2631" t="str">
        <f t="shared" si="338"/>
        <v>流失客户</v>
      </c>
    </row>
    <row r="2632" spans="1:14">
      <c r="A2632">
        <v>10002633</v>
      </c>
      <c r="B2632" t="s">
        <v>144</v>
      </c>
      <c r="C2632" s="3">
        <v>43585.96</v>
      </c>
      <c r="D2632" s="20">
        <v>61</v>
      </c>
      <c r="E2632" s="4">
        <v>18</v>
      </c>
      <c r="F2632" s="4">
        <v>2201.58</v>
      </c>
      <c r="G2632" s="4">
        <f t="shared" si="331"/>
        <v>2</v>
      </c>
      <c r="H2632" s="4">
        <f t="shared" si="332"/>
        <v>3</v>
      </c>
      <c r="I2632">
        <f t="shared" si="333"/>
        <v>4</v>
      </c>
      <c r="J2632">
        <f t="shared" si="334"/>
        <v>0</v>
      </c>
      <c r="K2632">
        <f t="shared" si="335"/>
        <v>1</v>
      </c>
      <c r="L2632">
        <f t="shared" si="336"/>
        <v>1</v>
      </c>
      <c r="M2632" t="str">
        <f t="shared" si="337"/>
        <v>011</v>
      </c>
      <c r="N2632" t="str">
        <f t="shared" si="338"/>
        <v>重要唤回客户</v>
      </c>
    </row>
    <row r="2633" spans="1:14">
      <c r="A2633">
        <v>10002634</v>
      </c>
      <c r="B2633" t="s">
        <v>134</v>
      </c>
      <c r="C2633" s="3">
        <v>43611.199999999997</v>
      </c>
      <c r="D2633" s="20">
        <v>35</v>
      </c>
      <c r="E2633" s="4">
        <v>47</v>
      </c>
      <c r="F2633" s="4">
        <v>4093.23</v>
      </c>
      <c r="G2633" s="4">
        <f t="shared" si="331"/>
        <v>2</v>
      </c>
      <c r="H2633" s="4">
        <f t="shared" si="332"/>
        <v>5</v>
      </c>
      <c r="I2633">
        <f t="shared" si="333"/>
        <v>5</v>
      </c>
      <c r="J2633">
        <f t="shared" si="334"/>
        <v>0</v>
      </c>
      <c r="K2633">
        <f t="shared" si="335"/>
        <v>1</v>
      </c>
      <c r="L2633">
        <f t="shared" si="336"/>
        <v>1</v>
      </c>
      <c r="M2633" t="str">
        <f t="shared" si="337"/>
        <v>011</v>
      </c>
      <c r="N2633" t="str">
        <f t="shared" si="338"/>
        <v>重要唤回客户</v>
      </c>
    </row>
    <row r="2634" spans="1:14">
      <c r="A2634">
        <v>10002635</v>
      </c>
      <c r="B2634" t="s">
        <v>134</v>
      </c>
      <c r="C2634" s="3">
        <v>43622.38</v>
      </c>
      <c r="D2634" s="20">
        <v>24</v>
      </c>
      <c r="E2634" s="4">
        <v>18</v>
      </c>
      <c r="F2634" s="4">
        <v>1638.9</v>
      </c>
      <c r="G2634" s="4">
        <f t="shared" si="331"/>
        <v>3</v>
      </c>
      <c r="H2634" s="4">
        <f t="shared" si="332"/>
        <v>3</v>
      </c>
      <c r="I2634">
        <f t="shared" si="333"/>
        <v>3</v>
      </c>
      <c r="J2634">
        <f t="shared" si="334"/>
        <v>1</v>
      </c>
      <c r="K2634">
        <f t="shared" si="335"/>
        <v>1</v>
      </c>
      <c r="L2634">
        <f t="shared" si="336"/>
        <v>1</v>
      </c>
      <c r="M2634" t="str">
        <f t="shared" si="337"/>
        <v>111</v>
      </c>
      <c r="N2634" t="str">
        <f t="shared" si="338"/>
        <v>重要价值客户</v>
      </c>
    </row>
    <row r="2635" spans="1:14">
      <c r="A2635">
        <v>10002636</v>
      </c>
      <c r="B2635" t="s">
        <v>134</v>
      </c>
      <c r="C2635" s="3">
        <v>43631.19</v>
      </c>
      <c r="D2635" s="20">
        <v>15</v>
      </c>
      <c r="E2635" s="4">
        <v>25</v>
      </c>
      <c r="F2635" s="4">
        <v>1445</v>
      </c>
      <c r="G2635" s="4">
        <f t="shared" si="331"/>
        <v>4</v>
      </c>
      <c r="H2635" s="4">
        <f t="shared" si="332"/>
        <v>4</v>
      </c>
      <c r="I2635">
        <f t="shared" si="333"/>
        <v>3</v>
      </c>
      <c r="J2635">
        <f t="shared" si="334"/>
        <v>1</v>
      </c>
      <c r="K2635">
        <f t="shared" si="335"/>
        <v>1</v>
      </c>
      <c r="L2635">
        <f t="shared" si="336"/>
        <v>1</v>
      </c>
      <c r="M2635" t="str">
        <f t="shared" si="337"/>
        <v>111</v>
      </c>
      <c r="N2635" t="str">
        <f t="shared" si="338"/>
        <v>重要价值客户</v>
      </c>
    </row>
    <row r="2636" spans="1:14">
      <c r="A2636">
        <v>10002637</v>
      </c>
      <c r="B2636" t="s">
        <v>134</v>
      </c>
      <c r="C2636" s="3">
        <v>43637.73</v>
      </c>
      <c r="D2636" s="20">
        <v>9</v>
      </c>
      <c r="E2636" s="4">
        <v>41</v>
      </c>
      <c r="F2636" s="4">
        <v>3530.92</v>
      </c>
      <c r="G2636" s="4">
        <f t="shared" si="331"/>
        <v>5</v>
      </c>
      <c r="H2636" s="4">
        <f t="shared" si="332"/>
        <v>5</v>
      </c>
      <c r="I2636">
        <f t="shared" si="333"/>
        <v>5</v>
      </c>
      <c r="J2636">
        <f t="shared" si="334"/>
        <v>1</v>
      </c>
      <c r="K2636">
        <f t="shared" si="335"/>
        <v>1</v>
      </c>
      <c r="L2636">
        <f t="shared" si="336"/>
        <v>1</v>
      </c>
      <c r="M2636" t="str">
        <f t="shared" si="337"/>
        <v>111</v>
      </c>
      <c r="N2636" t="str">
        <f t="shared" si="338"/>
        <v>重要价值客户</v>
      </c>
    </row>
    <row r="2637" spans="1:14">
      <c r="A2637">
        <v>10002638</v>
      </c>
      <c r="B2637" t="s">
        <v>144</v>
      </c>
      <c r="C2637" s="3">
        <v>43593.95</v>
      </c>
      <c r="D2637" s="20">
        <v>53</v>
      </c>
      <c r="E2637" s="4">
        <v>18</v>
      </c>
      <c r="F2637" s="4">
        <v>1773.9</v>
      </c>
      <c r="G2637" s="4">
        <f t="shared" si="331"/>
        <v>2</v>
      </c>
      <c r="H2637" s="4">
        <f t="shared" si="332"/>
        <v>3</v>
      </c>
      <c r="I2637">
        <f t="shared" si="333"/>
        <v>3</v>
      </c>
      <c r="J2637">
        <f t="shared" si="334"/>
        <v>0</v>
      </c>
      <c r="K2637">
        <f t="shared" si="335"/>
        <v>1</v>
      </c>
      <c r="L2637">
        <f t="shared" si="336"/>
        <v>1</v>
      </c>
      <c r="M2637" t="str">
        <f t="shared" si="337"/>
        <v>011</v>
      </c>
      <c r="N2637" t="str">
        <f t="shared" si="338"/>
        <v>重要唤回客户</v>
      </c>
    </row>
    <row r="2638" spans="1:14">
      <c r="A2638">
        <v>10002639</v>
      </c>
      <c r="B2638" t="s">
        <v>144</v>
      </c>
      <c r="C2638" s="3">
        <v>43515.199999999997</v>
      </c>
      <c r="D2638" s="20">
        <v>131</v>
      </c>
      <c r="E2638" s="4">
        <v>13</v>
      </c>
      <c r="F2638" s="4">
        <v>1852.11</v>
      </c>
      <c r="G2638" s="4">
        <f t="shared" si="331"/>
        <v>1</v>
      </c>
      <c r="H2638" s="4">
        <f t="shared" si="332"/>
        <v>2</v>
      </c>
      <c r="I2638">
        <f t="shared" si="333"/>
        <v>3</v>
      </c>
      <c r="J2638">
        <f t="shared" si="334"/>
        <v>0</v>
      </c>
      <c r="K2638">
        <f t="shared" si="335"/>
        <v>0</v>
      </c>
      <c r="L2638">
        <f t="shared" si="336"/>
        <v>1</v>
      </c>
      <c r="M2638" t="str">
        <f t="shared" si="337"/>
        <v>001</v>
      </c>
      <c r="N2638" t="str">
        <f t="shared" si="338"/>
        <v>重要挽留客户</v>
      </c>
    </row>
    <row r="2639" spans="1:14">
      <c r="A2639">
        <v>10002640</v>
      </c>
      <c r="B2639" t="s">
        <v>144</v>
      </c>
      <c r="C2639" s="3">
        <v>43608.03</v>
      </c>
      <c r="D2639" s="20">
        <v>38</v>
      </c>
      <c r="E2639" s="4">
        <v>19</v>
      </c>
      <c r="F2639" s="4">
        <v>2058.08</v>
      </c>
      <c r="G2639" s="4">
        <f t="shared" si="331"/>
        <v>2</v>
      </c>
      <c r="H2639" s="4">
        <f t="shared" si="332"/>
        <v>3</v>
      </c>
      <c r="I2639">
        <f t="shared" si="333"/>
        <v>4</v>
      </c>
      <c r="J2639">
        <f t="shared" si="334"/>
        <v>0</v>
      </c>
      <c r="K2639">
        <f t="shared" si="335"/>
        <v>1</v>
      </c>
      <c r="L2639">
        <f t="shared" si="336"/>
        <v>1</v>
      </c>
      <c r="M2639" t="str">
        <f t="shared" si="337"/>
        <v>011</v>
      </c>
      <c r="N2639" t="str">
        <f t="shared" si="338"/>
        <v>重要唤回客户</v>
      </c>
    </row>
    <row r="2640" spans="1:14">
      <c r="A2640">
        <v>10002641</v>
      </c>
      <c r="B2640" t="s">
        <v>144</v>
      </c>
      <c r="C2640" s="3">
        <v>43620.11</v>
      </c>
      <c r="D2640" s="20">
        <v>26</v>
      </c>
      <c r="E2640" s="4">
        <v>20</v>
      </c>
      <c r="F2640" s="4">
        <v>2961.4</v>
      </c>
      <c r="G2640" s="4">
        <f t="shared" si="331"/>
        <v>3</v>
      </c>
      <c r="H2640" s="4">
        <f t="shared" si="332"/>
        <v>3</v>
      </c>
      <c r="I2640">
        <f t="shared" si="333"/>
        <v>5</v>
      </c>
      <c r="J2640">
        <f t="shared" si="334"/>
        <v>1</v>
      </c>
      <c r="K2640">
        <f t="shared" si="335"/>
        <v>1</v>
      </c>
      <c r="L2640">
        <f t="shared" si="336"/>
        <v>1</v>
      </c>
      <c r="M2640" t="str">
        <f t="shared" si="337"/>
        <v>111</v>
      </c>
      <c r="N2640" t="str">
        <f t="shared" si="338"/>
        <v>重要价值客户</v>
      </c>
    </row>
    <row r="2641" spans="1:14">
      <c r="A2641">
        <v>10002642</v>
      </c>
      <c r="B2641" t="s">
        <v>134</v>
      </c>
      <c r="C2641" s="3">
        <v>43639.46</v>
      </c>
      <c r="D2641" s="20">
        <v>7</v>
      </c>
      <c r="E2641" s="4">
        <v>17</v>
      </c>
      <c r="F2641" s="4">
        <v>1308.1500000000001</v>
      </c>
      <c r="G2641" s="4">
        <f t="shared" si="331"/>
        <v>5</v>
      </c>
      <c r="H2641" s="4">
        <f t="shared" si="332"/>
        <v>3</v>
      </c>
      <c r="I2641">
        <f t="shared" si="333"/>
        <v>2</v>
      </c>
      <c r="J2641">
        <f t="shared" si="334"/>
        <v>1</v>
      </c>
      <c r="K2641">
        <f t="shared" si="335"/>
        <v>1</v>
      </c>
      <c r="L2641">
        <f t="shared" si="336"/>
        <v>0</v>
      </c>
      <c r="M2641" t="str">
        <f t="shared" si="337"/>
        <v>110</v>
      </c>
      <c r="N2641" t="str">
        <f t="shared" si="338"/>
        <v>潜力客户</v>
      </c>
    </row>
    <row r="2642" spans="1:14">
      <c r="A2642">
        <v>10002643</v>
      </c>
      <c r="B2642" t="s">
        <v>144</v>
      </c>
      <c r="C2642" s="3">
        <v>43573.279999999999</v>
      </c>
      <c r="D2642" s="20">
        <v>73</v>
      </c>
      <c r="E2642" s="4">
        <v>17</v>
      </c>
      <c r="F2642" s="4">
        <v>2165.63</v>
      </c>
      <c r="G2642" s="4">
        <f t="shared" si="331"/>
        <v>2</v>
      </c>
      <c r="H2642" s="4">
        <f t="shared" si="332"/>
        <v>3</v>
      </c>
      <c r="I2642">
        <f t="shared" si="333"/>
        <v>4</v>
      </c>
      <c r="J2642">
        <f t="shared" si="334"/>
        <v>0</v>
      </c>
      <c r="K2642">
        <f t="shared" si="335"/>
        <v>1</v>
      </c>
      <c r="L2642">
        <f t="shared" si="336"/>
        <v>1</v>
      </c>
      <c r="M2642" t="str">
        <f t="shared" si="337"/>
        <v>011</v>
      </c>
      <c r="N2642" t="str">
        <f t="shared" si="338"/>
        <v>重要唤回客户</v>
      </c>
    </row>
    <row r="2643" spans="1:14">
      <c r="A2643">
        <v>10002644</v>
      </c>
      <c r="B2643" t="s">
        <v>144</v>
      </c>
      <c r="C2643" s="3">
        <v>43622.44</v>
      </c>
      <c r="D2643" s="20">
        <v>24</v>
      </c>
      <c r="E2643" s="4">
        <v>20</v>
      </c>
      <c r="F2643" s="4">
        <v>2283.8000000000002</v>
      </c>
      <c r="G2643" s="4">
        <f t="shared" si="331"/>
        <v>3</v>
      </c>
      <c r="H2643" s="4">
        <f t="shared" si="332"/>
        <v>3</v>
      </c>
      <c r="I2643">
        <f t="shared" si="333"/>
        <v>4</v>
      </c>
      <c r="J2643">
        <f t="shared" si="334"/>
        <v>1</v>
      </c>
      <c r="K2643">
        <f t="shared" si="335"/>
        <v>1</v>
      </c>
      <c r="L2643">
        <f t="shared" si="336"/>
        <v>1</v>
      </c>
      <c r="M2643" t="str">
        <f t="shared" si="337"/>
        <v>111</v>
      </c>
      <c r="N2643" t="str">
        <f t="shared" si="338"/>
        <v>重要价值客户</v>
      </c>
    </row>
    <row r="2644" spans="1:14">
      <c r="A2644">
        <v>10002645</v>
      </c>
      <c r="B2644" t="s">
        <v>144</v>
      </c>
      <c r="C2644" s="3">
        <v>43457.18</v>
      </c>
      <c r="D2644" s="20">
        <v>189</v>
      </c>
      <c r="E2644" s="4">
        <v>9</v>
      </c>
      <c r="F2644" s="4">
        <v>857.7</v>
      </c>
      <c r="G2644" s="4">
        <f t="shared" si="331"/>
        <v>1</v>
      </c>
      <c r="H2644" s="4">
        <f t="shared" si="332"/>
        <v>1</v>
      </c>
      <c r="I2644">
        <f t="shared" si="333"/>
        <v>2</v>
      </c>
      <c r="J2644">
        <f t="shared" si="334"/>
        <v>0</v>
      </c>
      <c r="K2644">
        <f t="shared" si="335"/>
        <v>0</v>
      </c>
      <c r="L2644">
        <f t="shared" si="336"/>
        <v>0</v>
      </c>
      <c r="M2644" t="str">
        <f t="shared" si="337"/>
        <v>000</v>
      </c>
      <c r="N2644" t="str">
        <f t="shared" si="338"/>
        <v>流失客户</v>
      </c>
    </row>
    <row r="2645" spans="1:14">
      <c r="A2645">
        <v>10002646</v>
      </c>
      <c r="B2645" t="s">
        <v>144</v>
      </c>
      <c r="C2645" s="3">
        <v>43478.74</v>
      </c>
      <c r="D2645" s="20">
        <v>168</v>
      </c>
      <c r="E2645" s="4">
        <v>11</v>
      </c>
      <c r="F2645" s="4">
        <v>1620.96</v>
      </c>
      <c r="G2645" s="4">
        <f t="shared" si="331"/>
        <v>1</v>
      </c>
      <c r="H2645" s="4">
        <f t="shared" si="332"/>
        <v>2</v>
      </c>
      <c r="I2645">
        <f t="shared" si="333"/>
        <v>3</v>
      </c>
      <c r="J2645">
        <f t="shared" si="334"/>
        <v>0</v>
      </c>
      <c r="K2645">
        <f t="shared" si="335"/>
        <v>0</v>
      </c>
      <c r="L2645">
        <f t="shared" si="336"/>
        <v>1</v>
      </c>
      <c r="M2645" t="str">
        <f t="shared" si="337"/>
        <v>001</v>
      </c>
      <c r="N2645" t="str">
        <f t="shared" si="338"/>
        <v>重要挽留客户</v>
      </c>
    </row>
    <row r="2646" spans="1:14">
      <c r="A2646">
        <v>10002647</v>
      </c>
      <c r="B2646" t="s">
        <v>134</v>
      </c>
      <c r="C2646" s="3">
        <v>43623.44</v>
      </c>
      <c r="D2646" s="20">
        <v>23</v>
      </c>
      <c r="E2646" s="4">
        <v>33</v>
      </c>
      <c r="F2646" s="4">
        <v>2129.8200000000002</v>
      </c>
      <c r="G2646" s="4">
        <f t="shared" si="331"/>
        <v>3</v>
      </c>
      <c r="H2646" s="4">
        <f t="shared" si="332"/>
        <v>5</v>
      </c>
      <c r="I2646">
        <f t="shared" si="333"/>
        <v>4</v>
      </c>
      <c r="J2646">
        <f t="shared" si="334"/>
        <v>1</v>
      </c>
      <c r="K2646">
        <f t="shared" si="335"/>
        <v>1</v>
      </c>
      <c r="L2646">
        <f t="shared" si="336"/>
        <v>1</v>
      </c>
      <c r="M2646" t="str">
        <f t="shared" si="337"/>
        <v>111</v>
      </c>
      <c r="N2646" t="str">
        <f t="shared" si="338"/>
        <v>重要价值客户</v>
      </c>
    </row>
    <row r="2647" spans="1:14">
      <c r="A2647">
        <v>10002648</v>
      </c>
      <c r="B2647" t="s">
        <v>134</v>
      </c>
      <c r="C2647" s="3">
        <v>43628.7</v>
      </c>
      <c r="D2647" s="20">
        <v>18</v>
      </c>
      <c r="E2647" s="4">
        <v>25</v>
      </c>
      <c r="F2647" s="4">
        <v>1329.25</v>
      </c>
      <c r="G2647" s="4">
        <f t="shared" si="331"/>
        <v>4</v>
      </c>
      <c r="H2647" s="4">
        <f t="shared" si="332"/>
        <v>4</v>
      </c>
      <c r="I2647">
        <f t="shared" si="333"/>
        <v>2</v>
      </c>
      <c r="J2647">
        <f t="shared" si="334"/>
        <v>1</v>
      </c>
      <c r="K2647">
        <f t="shared" si="335"/>
        <v>1</v>
      </c>
      <c r="L2647">
        <f t="shared" si="336"/>
        <v>0</v>
      </c>
      <c r="M2647" t="str">
        <f t="shared" si="337"/>
        <v>110</v>
      </c>
      <c r="N2647" t="str">
        <f t="shared" si="338"/>
        <v>潜力客户</v>
      </c>
    </row>
    <row r="2648" spans="1:14">
      <c r="A2648">
        <v>10002649</v>
      </c>
      <c r="B2648" t="s">
        <v>144</v>
      </c>
      <c r="C2648" s="3">
        <v>43607.14</v>
      </c>
      <c r="D2648" s="20">
        <v>39</v>
      </c>
      <c r="E2648" s="4">
        <v>19</v>
      </c>
      <c r="F2648" s="4">
        <v>2610.2199999999998</v>
      </c>
      <c r="G2648" s="4">
        <f t="shared" si="331"/>
        <v>2</v>
      </c>
      <c r="H2648" s="4">
        <f t="shared" si="332"/>
        <v>3</v>
      </c>
      <c r="I2648">
        <f t="shared" si="333"/>
        <v>4</v>
      </c>
      <c r="J2648">
        <f t="shared" si="334"/>
        <v>0</v>
      </c>
      <c r="K2648">
        <f t="shared" si="335"/>
        <v>1</v>
      </c>
      <c r="L2648">
        <f t="shared" si="336"/>
        <v>1</v>
      </c>
      <c r="M2648" t="str">
        <f t="shared" si="337"/>
        <v>011</v>
      </c>
      <c r="N2648" t="str">
        <f t="shared" si="338"/>
        <v>重要唤回客户</v>
      </c>
    </row>
    <row r="2649" spans="1:14">
      <c r="A2649">
        <v>10002650</v>
      </c>
      <c r="B2649" t="s">
        <v>134</v>
      </c>
      <c r="C2649" s="3">
        <v>43627.96</v>
      </c>
      <c r="D2649" s="20">
        <v>19</v>
      </c>
      <c r="E2649" s="4">
        <v>33</v>
      </c>
      <c r="F2649" s="4">
        <v>2508</v>
      </c>
      <c r="G2649" s="4">
        <f t="shared" si="331"/>
        <v>4</v>
      </c>
      <c r="H2649" s="4">
        <f t="shared" si="332"/>
        <v>5</v>
      </c>
      <c r="I2649">
        <f t="shared" si="333"/>
        <v>4</v>
      </c>
      <c r="J2649">
        <f t="shared" si="334"/>
        <v>1</v>
      </c>
      <c r="K2649">
        <f t="shared" si="335"/>
        <v>1</v>
      </c>
      <c r="L2649">
        <f t="shared" si="336"/>
        <v>1</v>
      </c>
      <c r="M2649" t="str">
        <f t="shared" si="337"/>
        <v>111</v>
      </c>
      <c r="N2649" t="str">
        <f t="shared" si="338"/>
        <v>重要价值客户</v>
      </c>
    </row>
    <row r="2650" spans="1:14">
      <c r="A2650">
        <v>10002651</v>
      </c>
      <c r="B2650" t="s">
        <v>134</v>
      </c>
      <c r="C2650" s="3">
        <v>43626.7</v>
      </c>
      <c r="D2650" s="20">
        <v>20</v>
      </c>
      <c r="E2650" s="4">
        <v>20</v>
      </c>
      <c r="F2650" s="4">
        <v>1003.2</v>
      </c>
      <c r="G2650" s="4">
        <f t="shared" si="331"/>
        <v>3</v>
      </c>
      <c r="H2650" s="4">
        <f t="shared" si="332"/>
        <v>3</v>
      </c>
      <c r="I2650">
        <f t="shared" si="333"/>
        <v>2</v>
      </c>
      <c r="J2650">
        <f t="shared" si="334"/>
        <v>1</v>
      </c>
      <c r="K2650">
        <f t="shared" si="335"/>
        <v>1</v>
      </c>
      <c r="L2650">
        <f t="shared" si="336"/>
        <v>0</v>
      </c>
      <c r="M2650" t="str">
        <f t="shared" si="337"/>
        <v>110</v>
      </c>
      <c r="N2650" t="str">
        <f t="shared" si="338"/>
        <v>潜力客户</v>
      </c>
    </row>
    <row r="2651" spans="1:14">
      <c r="A2651">
        <v>10002652</v>
      </c>
      <c r="B2651" t="s">
        <v>134</v>
      </c>
      <c r="C2651" s="3">
        <v>43633.22</v>
      </c>
      <c r="D2651" s="20">
        <v>13</v>
      </c>
      <c r="E2651" s="4">
        <v>46</v>
      </c>
      <c r="F2651" s="4">
        <v>2609.58</v>
      </c>
      <c r="G2651" s="4">
        <f t="shared" si="331"/>
        <v>4</v>
      </c>
      <c r="H2651" s="4">
        <f t="shared" si="332"/>
        <v>5</v>
      </c>
      <c r="I2651">
        <f t="shared" si="333"/>
        <v>4</v>
      </c>
      <c r="J2651">
        <f t="shared" si="334"/>
        <v>1</v>
      </c>
      <c r="K2651">
        <f t="shared" si="335"/>
        <v>1</v>
      </c>
      <c r="L2651">
        <f t="shared" si="336"/>
        <v>1</v>
      </c>
      <c r="M2651" t="str">
        <f t="shared" si="337"/>
        <v>111</v>
      </c>
      <c r="N2651" t="str">
        <f t="shared" si="338"/>
        <v>重要价值客户</v>
      </c>
    </row>
    <row r="2652" spans="1:14">
      <c r="A2652">
        <v>10002653</v>
      </c>
      <c r="B2652" t="s">
        <v>134</v>
      </c>
      <c r="C2652" s="3">
        <v>43613.66</v>
      </c>
      <c r="D2652" s="20">
        <v>33</v>
      </c>
      <c r="E2652" s="4">
        <v>25</v>
      </c>
      <c r="F2652" s="4">
        <v>2232.5</v>
      </c>
      <c r="G2652" s="4">
        <f t="shared" si="331"/>
        <v>3</v>
      </c>
      <c r="H2652" s="4">
        <f t="shared" si="332"/>
        <v>4</v>
      </c>
      <c r="I2652">
        <f t="shared" si="333"/>
        <v>4</v>
      </c>
      <c r="J2652">
        <f t="shared" si="334"/>
        <v>1</v>
      </c>
      <c r="K2652">
        <f t="shared" si="335"/>
        <v>1</v>
      </c>
      <c r="L2652">
        <f t="shared" si="336"/>
        <v>1</v>
      </c>
      <c r="M2652" t="str">
        <f t="shared" si="337"/>
        <v>111</v>
      </c>
      <c r="N2652" t="str">
        <f t="shared" si="338"/>
        <v>重要价值客户</v>
      </c>
    </row>
    <row r="2653" spans="1:14">
      <c r="A2653">
        <v>10002654</v>
      </c>
      <c r="B2653" t="s">
        <v>134</v>
      </c>
      <c r="C2653" s="3">
        <v>43609.5</v>
      </c>
      <c r="D2653" s="20">
        <v>37</v>
      </c>
      <c r="E2653" s="4">
        <v>17</v>
      </c>
      <c r="F2653" s="4">
        <v>1042.27</v>
      </c>
      <c r="G2653" s="4">
        <f t="shared" si="331"/>
        <v>2</v>
      </c>
      <c r="H2653" s="4">
        <f t="shared" si="332"/>
        <v>3</v>
      </c>
      <c r="I2653">
        <f t="shared" si="333"/>
        <v>2</v>
      </c>
      <c r="J2653">
        <f t="shared" si="334"/>
        <v>0</v>
      </c>
      <c r="K2653">
        <f t="shared" si="335"/>
        <v>1</v>
      </c>
      <c r="L2653">
        <f t="shared" si="336"/>
        <v>0</v>
      </c>
      <c r="M2653" t="str">
        <f t="shared" si="337"/>
        <v>010</v>
      </c>
      <c r="N2653" t="str">
        <f t="shared" si="338"/>
        <v>一般维持客户</v>
      </c>
    </row>
    <row r="2654" spans="1:14">
      <c r="A2654">
        <v>10002655</v>
      </c>
      <c r="B2654" t="s">
        <v>134</v>
      </c>
      <c r="C2654" s="3">
        <v>43630</v>
      </c>
      <c r="D2654" s="20">
        <v>16</v>
      </c>
      <c r="E2654" s="4">
        <v>29</v>
      </c>
      <c r="F2654" s="4">
        <v>1802.93</v>
      </c>
      <c r="G2654" s="4">
        <f t="shared" si="331"/>
        <v>4</v>
      </c>
      <c r="H2654" s="4">
        <f t="shared" si="332"/>
        <v>4</v>
      </c>
      <c r="I2654">
        <f t="shared" si="333"/>
        <v>3</v>
      </c>
      <c r="J2654">
        <f t="shared" si="334"/>
        <v>1</v>
      </c>
      <c r="K2654">
        <f t="shared" si="335"/>
        <v>1</v>
      </c>
      <c r="L2654">
        <f t="shared" si="336"/>
        <v>1</v>
      </c>
      <c r="M2654" t="str">
        <f t="shared" si="337"/>
        <v>111</v>
      </c>
      <c r="N2654" t="str">
        <f t="shared" si="338"/>
        <v>重要价值客户</v>
      </c>
    </row>
    <row r="2655" spans="1:14">
      <c r="A2655">
        <v>10002656</v>
      </c>
      <c r="B2655" t="s">
        <v>134</v>
      </c>
      <c r="C2655" s="3">
        <v>43615.75</v>
      </c>
      <c r="D2655" s="20">
        <v>31</v>
      </c>
      <c r="E2655" s="4">
        <v>23</v>
      </c>
      <c r="F2655" s="4">
        <v>1949.25</v>
      </c>
      <c r="G2655" s="4">
        <f t="shared" si="331"/>
        <v>3</v>
      </c>
      <c r="H2655" s="4">
        <f t="shared" si="332"/>
        <v>3</v>
      </c>
      <c r="I2655">
        <f t="shared" si="333"/>
        <v>3</v>
      </c>
      <c r="J2655">
        <f t="shared" si="334"/>
        <v>1</v>
      </c>
      <c r="K2655">
        <f t="shared" si="335"/>
        <v>1</v>
      </c>
      <c r="L2655">
        <f t="shared" si="336"/>
        <v>1</v>
      </c>
      <c r="M2655" t="str">
        <f t="shared" si="337"/>
        <v>111</v>
      </c>
      <c r="N2655" t="str">
        <f t="shared" si="338"/>
        <v>重要价值客户</v>
      </c>
    </row>
    <row r="2656" spans="1:14">
      <c r="A2656">
        <v>10002657</v>
      </c>
      <c r="B2656" t="s">
        <v>144</v>
      </c>
      <c r="C2656" s="3">
        <v>43616.75</v>
      </c>
      <c r="D2656" s="20">
        <v>30</v>
      </c>
      <c r="E2656" s="4">
        <v>20</v>
      </c>
      <c r="F2656" s="4">
        <v>1820.6</v>
      </c>
      <c r="G2656" s="4">
        <f t="shared" si="331"/>
        <v>3</v>
      </c>
      <c r="H2656" s="4">
        <f t="shared" si="332"/>
        <v>3</v>
      </c>
      <c r="I2656">
        <f t="shared" si="333"/>
        <v>3</v>
      </c>
      <c r="J2656">
        <f t="shared" si="334"/>
        <v>1</v>
      </c>
      <c r="K2656">
        <f t="shared" si="335"/>
        <v>1</v>
      </c>
      <c r="L2656">
        <f t="shared" si="336"/>
        <v>1</v>
      </c>
      <c r="M2656" t="str">
        <f t="shared" si="337"/>
        <v>111</v>
      </c>
      <c r="N2656" t="str">
        <f t="shared" si="338"/>
        <v>重要价值客户</v>
      </c>
    </row>
    <row r="2657" spans="1:14">
      <c r="A2657">
        <v>10002658</v>
      </c>
      <c r="B2657" t="s">
        <v>134</v>
      </c>
      <c r="C2657" s="3">
        <v>43635.25</v>
      </c>
      <c r="D2657" s="20">
        <v>11</v>
      </c>
      <c r="E2657" s="4">
        <v>19</v>
      </c>
      <c r="F2657" s="4">
        <v>1177.43</v>
      </c>
      <c r="G2657" s="4">
        <f t="shared" si="331"/>
        <v>4</v>
      </c>
      <c r="H2657" s="4">
        <f t="shared" si="332"/>
        <v>3</v>
      </c>
      <c r="I2657">
        <f t="shared" si="333"/>
        <v>2</v>
      </c>
      <c r="J2657">
        <f t="shared" si="334"/>
        <v>1</v>
      </c>
      <c r="K2657">
        <f t="shared" si="335"/>
        <v>1</v>
      </c>
      <c r="L2657">
        <f t="shared" si="336"/>
        <v>0</v>
      </c>
      <c r="M2657" t="str">
        <f t="shared" si="337"/>
        <v>110</v>
      </c>
      <c r="N2657" t="str">
        <f t="shared" si="338"/>
        <v>潜力客户</v>
      </c>
    </row>
    <row r="2658" spans="1:14">
      <c r="A2658">
        <v>10002659</v>
      </c>
      <c r="B2658" t="s">
        <v>144</v>
      </c>
      <c r="C2658" s="3">
        <v>43430.75</v>
      </c>
      <c r="D2658" s="20">
        <v>216</v>
      </c>
      <c r="E2658" s="4">
        <v>7</v>
      </c>
      <c r="F2658" s="4">
        <v>658.84</v>
      </c>
      <c r="G2658" s="4">
        <f t="shared" si="331"/>
        <v>1</v>
      </c>
      <c r="H2658" s="4">
        <f t="shared" si="332"/>
        <v>1</v>
      </c>
      <c r="I2658">
        <f t="shared" si="333"/>
        <v>1</v>
      </c>
      <c r="J2658">
        <f t="shared" si="334"/>
        <v>0</v>
      </c>
      <c r="K2658">
        <f t="shared" si="335"/>
        <v>0</v>
      </c>
      <c r="L2658">
        <f t="shared" si="336"/>
        <v>0</v>
      </c>
      <c r="M2658" t="str">
        <f t="shared" si="337"/>
        <v>000</v>
      </c>
      <c r="N2658" t="str">
        <f t="shared" si="338"/>
        <v>流失客户</v>
      </c>
    </row>
    <row r="2659" spans="1:14">
      <c r="A2659">
        <v>10002660</v>
      </c>
      <c r="B2659" t="s">
        <v>134</v>
      </c>
      <c r="C2659" s="3">
        <v>43622.5</v>
      </c>
      <c r="D2659" s="20">
        <v>24</v>
      </c>
      <c r="E2659" s="4">
        <v>41</v>
      </c>
      <c r="F2659" s="4">
        <v>2207.0300000000002</v>
      </c>
      <c r="G2659" s="4">
        <f t="shared" si="331"/>
        <v>3</v>
      </c>
      <c r="H2659" s="4">
        <f t="shared" si="332"/>
        <v>5</v>
      </c>
      <c r="I2659">
        <f t="shared" si="333"/>
        <v>4</v>
      </c>
      <c r="J2659">
        <f t="shared" si="334"/>
        <v>1</v>
      </c>
      <c r="K2659">
        <f t="shared" si="335"/>
        <v>1</v>
      </c>
      <c r="L2659">
        <f t="shared" si="336"/>
        <v>1</v>
      </c>
      <c r="M2659" t="str">
        <f t="shared" si="337"/>
        <v>111</v>
      </c>
      <c r="N2659" t="str">
        <f t="shared" si="338"/>
        <v>重要价值客户</v>
      </c>
    </row>
    <row r="2660" spans="1:14">
      <c r="A2660">
        <v>10002661</v>
      </c>
      <c r="B2660" t="s">
        <v>134</v>
      </c>
      <c r="C2660" s="3">
        <v>43634.5</v>
      </c>
      <c r="D2660" s="20">
        <v>12</v>
      </c>
      <c r="E2660" s="4">
        <v>16</v>
      </c>
      <c r="F2660" s="4">
        <v>842.72</v>
      </c>
      <c r="G2660" s="4">
        <f t="shared" si="331"/>
        <v>4</v>
      </c>
      <c r="H2660" s="4">
        <f t="shared" si="332"/>
        <v>3</v>
      </c>
      <c r="I2660">
        <f t="shared" si="333"/>
        <v>1</v>
      </c>
      <c r="J2660">
        <f t="shared" si="334"/>
        <v>1</v>
      </c>
      <c r="K2660">
        <f t="shared" si="335"/>
        <v>1</v>
      </c>
      <c r="L2660">
        <f t="shared" si="336"/>
        <v>0</v>
      </c>
      <c r="M2660" t="str">
        <f t="shared" si="337"/>
        <v>110</v>
      </c>
      <c r="N2660" t="str">
        <f t="shared" si="338"/>
        <v>潜力客户</v>
      </c>
    </row>
    <row r="2661" spans="1:14">
      <c r="A2661">
        <v>10002662</v>
      </c>
      <c r="B2661" t="s">
        <v>134</v>
      </c>
      <c r="C2661" s="3">
        <v>43622.25</v>
      </c>
      <c r="D2661" s="20">
        <v>24</v>
      </c>
      <c r="E2661" s="4">
        <v>15</v>
      </c>
      <c r="F2661" s="4">
        <v>1166.7</v>
      </c>
      <c r="G2661" s="4">
        <f t="shared" si="331"/>
        <v>3</v>
      </c>
      <c r="H2661" s="4">
        <f t="shared" si="332"/>
        <v>2</v>
      </c>
      <c r="I2661">
        <f t="shared" si="333"/>
        <v>2</v>
      </c>
      <c r="J2661">
        <f t="shared" si="334"/>
        <v>1</v>
      </c>
      <c r="K2661">
        <f t="shared" si="335"/>
        <v>0</v>
      </c>
      <c r="L2661">
        <f t="shared" si="336"/>
        <v>0</v>
      </c>
      <c r="M2661" t="str">
        <f t="shared" si="337"/>
        <v>100</v>
      </c>
      <c r="N2661" t="str">
        <f t="shared" si="338"/>
        <v>新客户</v>
      </c>
    </row>
    <row r="2662" spans="1:14">
      <c r="A2662">
        <v>10002663</v>
      </c>
      <c r="B2662" t="s">
        <v>134</v>
      </c>
      <c r="C2662" s="3">
        <v>43616.84</v>
      </c>
      <c r="D2662" s="20">
        <v>30</v>
      </c>
      <c r="E2662" s="4">
        <v>19</v>
      </c>
      <c r="F2662" s="4">
        <v>1679.03</v>
      </c>
      <c r="G2662" s="4">
        <f t="shared" si="331"/>
        <v>3</v>
      </c>
      <c r="H2662" s="4">
        <f t="shared" si="332"/>
        <v>3</v>
      </c>
      <c r="I2662">
        <f t="shared" si="333"/>
        <v>3</v>
      </c>
      <c r="J2662">
        <f t="shared" si="334"/>
        <v>1</v>
      </c>
      <c r="K2662">
        <f t="shared" si="335"/>
        <v>1</v>
      </c>
      <c r="L2662">
        <f t="shared" si="336"/>
        <v>1</v>
      </c>
      <c r="M2662" t="str">
        <f t="shared" si="337"/>
        <v>111</v>
      </c>
      <c r="N2662" t="str">
        <f t="shared" si="338"/>
        <v>重要价值客户</v>
      </c>
    </row>
    <row r="2663" spans="1:14">
      <c r="A2663">
        <v>10002664</v>
      </c>
      <c r="B2663" t="s">
        <v>144</v>
      </c>
      <c r="C2663" s="3">
        <v>43530.6</v>
      </c>
      <c r="D2663" s="20">
        <v>116</v>
      </c>
      <c r="E2663" s="4">
        <v>14</v>
      </c>
      <c r="F2663" s="4">
        <v>1122.52</v>
      </c>
      <c r="G2663" s="4">
        <f t="shared" si="331"/>
        <v>1</v>
      </c>
      <c r="H2663" s="4">
        <f t="shared" si="332"/>
        <v>2</v>
      </c>
      <c r="I2663">
        <f t="shared" si="333"/>
        <v>2</v>
      </c>
      <c r="J2663">
        <f t="shared" si="334"/>
        <v>0</v>
      </c>
      <c r="K2663">
        <f t="shared" si="335"/>
        <v>0</v>
      </c>
      <c r="L2663">
        <f t="shared" si="336"/>
        <v>0</v>
      </c>
      <c r="M2663" t="str">
        <f t="shared" si="337"/>
        <v>000</v>
      </c>
      <c r="N2663" t="str">
        <f t="shared" si="338"/>
        <v>流失客户</v>
      </c>
    </row>
    <row r="2664" spans="1:14">
      <c r="A2664">
        <v>10002665</v>
      </c>
      <c r="B2664" t="s">
        <v>144</v>
      </c>
      <c r="C2664" s="3">
        <v>43539.08</v>
      </c>
      <c r="D2664" s="20">
        <v>107</v>
      </c>
      <c r="E2664" s="4">
        <v>14</v>
      </c>
      <c r="F2664" s="4">
        <v>1268.26</v>
      </c>
      <c r="G2664" s="4">
        <f t="shared" si="331"/>
        <v>1</v>
      </c>
      <c r="H2664" s="4">
        <f t="shared" si="332"/>
        <v>2</v>
      </c>
      <c r="I2664">
        <f t="shared" si="333"/>
        <v>2</v>
      </c>
      <c r="J2664">
        <f t="shared" si="334"/>
        <v>0</v>
      </c>
      <c r="K2664">
        <f t="shared" si="335"/>
        <v>0</v>
      </c>
      <c r="L2664">
        <f t="shared" si="336"/>
        <v>0</v>
      </c>
      <c r="M2664" t="str">
        <f t="shared" si="337"/>
        <v>000</v>
      </c>
      <c r="N2664" t="str">
        <f t="shared" si="338"/>
        <v>流失客户</v>
      </c>
    </row>
    <row r="2665" spans="1:14">
      <c r="A2665">
        <v>10002666</v>
      </c>
      <c r="B2665" t="s">
        <v>144</v>
      </c>
      <c r="C2665" s="3">
        <v>43513.4</v>
      </c>
      <c r="D2665" s="20">
        <v>133</v>
      </c>
      <c r="E2665" s="4">
        <v>13</v>
      </c>
      <c r="F2665" s="4">
        <v>1231.49</v>
      </c>
      <c r="G2665" s="4">
        <f t="shared" si="331"/>
        <v>1</v>
      </c>
      <c r="H2665" s="4">
        <f t="shared" si="332"/>
        <v>2</v>
      </c>
      <c r="I2665">
        <f t="shared" si="333"/>
        <v>2</v>
      </c>
      <c r="J2665">
        <f t="shared" si="334"/>
        <v>0</v>
      </c>
      <c r="K2665">
        <f t="shared" si="335"/>
        <v>0</v>
      </c>
      <c r="L2665">
        <f t="shared" si="336"/>
        <v>0</v>
      </c>
      <c r="M2665" t="str">
        <f t="shared" si="337"/>
        <v>000</v>
      </c>
      <c r="N2665" t="str">
        <f t="shared" si="338"/>
        <v>流失客户</v>
      </c>
    </row>
    <row r="2666" spans="1:14">
      <c r="A2666">
        <v>10002667</v>
      </c>
      <c r="B2666" t="s">
        <v>144</v>
      </c>
      <c r="C2666" s="3">
        <v>43445.120000000003</v>
      </c>
      <c r="D2666" s="20">
        <v>201</v>
      </c>
      <c r="E2666" s="4">
        <v>8</v>
      </c>
      <c r="F2666" s="4">
        <v>688.64</v>
      </c>
      <c r="G2666" s="4">
        <f t="shared" si="331"/>
        <v>1</v>
      </c>
      <c r="H2666" s="4">
        <f t="shared" si="332"/>
        <v>1</v>
      </c>
      <c r="I2666">
        <f t="shared" si="333"/>
        <v>1</v>
      </c>
      <c r="J2666">
        <f t="shared" si="334"/>
        <v>0</v>
      </c>
      <c r="K2666">
        <f t="shared" si="335"/>
        <v>0</v>
      </c>
      <c r="L2666">
        <f t="shared" si="336"/>
        <v>0</v>
      </c>
      <c r="M2666" t="str">
        <f t="shared" si="337"/>
        <v>000</v>
      </c>
      <c r="N2666" t="str">
        <f t="shared" si="338"/>
        <v>流失客户</v>
      </c>
    </row>
    <row r="2667" spans="1:14">
      <c r="A2667">
        <v>10002668</v>
      </c>
      <c r="B2667" t="s">
        <v>134</v>
      </c>
      <c r="C2667" s="3">
        <v>43641.760000000002</v>
      </c>
      <c r="D2667" s="20">
        <v>5</v>
      </c>
      <c r="E2667" s="4">
        <v>20</v>
      </c>
      <c r="F2667" s="4">
        <v>1939.2</v>
      </c>
      <c r="G2667" s="4">
        <f t="shared" si="331"/>
        <v>5</v>
      </c>
      <c r="H2667" s="4">
        <f t="shared" si="332"/>
        <v>3</v>
      </c>
      <c r="I2667">
        <f t="shared" si="333"/>
        <v>3</v>
      </c>
      <c r="J2667">
        <f t="shared" si="334"/>
        <v>1</v>
      </c>
      <c r="K2667">
        <f t="shared" si="335"/>
        <v>1</v>
      </c>
      <c r="L2667">
        <f t="shared" si="336"/>
        <v>1</v>
      </c>
      <c r="M2667" t="str">
        <f t="shared" si="337"/>
        <v>111</v>
      </c>
      <c r="N2667" t="str">
        <f t="shared" si="338"/>
        <v>重要价值客户</v>
      </c>
    </row>
    <row r="2668" spans="1:14">
      <c r="A2668">
        <v>10002669</v>
      </c>
      <c r="B2668" t="s">
        <v>134</v>
      </c>
      <c r="C2668" s="3">
        <v>43636.52</v>
      </c>
      <c r="D2668" s="20">
        <v>10</v>
      </c>
      <c r="E2668" s="4">
        <v>21</v>
      </c>
      <c r="F2668" s="4">
        <v>1586.55</v>
      </c>
      <c r="G2668" s="4">
        <f t="shared" si="331"/>
        <v>4</v>
      </c>
      <c r="H2668" s="4">
        <f t="shared" si="332"/>
        <v>3</v>
      </c>
      <c r="I2668">
        <f t="shared" si="333"/>
        <v>3</v>
      </c>
      <c r="J2668">
        <f t="shared" si="334"/>
        <v>1</v>
      </c>
      <c r="K2668">
        <f t="shared" si="335"/>
        <v>1</v>
      </c>
      <c r="L2668">
        <f t="shared" si="336"/>
        <v>1</v>
      </c>
      <c r="M2668" t="str">
        <f t="shared" si="337"/>
        <v>111</v>
      </c>
      <c r="N2668" t="str">
        <f t="shared" si="338"/>
        <v>重要价值客户</v>
      </c>
    </row>
    <row r="2669" spans="1:14">
      <c r="A2669">
        <v>10002670</v>
      </c>
      <c r="B2669" t="s">
        <v>144</v>
      </c>
      <c r="C2669" s="3">
        <v>43645</v>
      </c>
      <c r="D2669" s="20">
        <v>1</v>
      </c>
      <c r="E2669" s="4">
        <v>22</v>
      </c>
      <c r="F2669" s="4">
        <v>1915.76</v>
      </c>
      <c r="G2669" s="4">
        <f t="shared" si="331"/>
        <v>5</v>
      </c>
      <c r="H2669" s="4">
        <f t="shared" si="332"/>
        <v>3</v>
      </c>
      <c r="I2669">
        <f t="shared" si="333"/>
        <v>3</v>
      </c>
      <c r="J2669">
        <f t="shared" si="334"/>
        <v>1</v>
      </c>
      <c r="K2669">
        <f t="shared" si="335"/>
        <v>1</v>
      </c>
      <c r="L2669">
        <f t="shared" si="336"/>
        <v>1</v>
      </c>
      <c r="M2669" t="str">
        <f t="shared" si="337"/>
        <v>111</v>
      </c>
      <c r="N2669" t="str">
        <f t="shared" si="338"/>
        <v>重要价值客户</v>
      </c>
    </row>
    <row r="2670" spans="1:14">
      <c r="A2670">
        <v>10002671</v>
      </c>
      <c r="B2670" t="s">
        <v>134</v>
      </c>
      <c r="C2670" s="3">
        <v>43641.760000000002</v>
      </c>
      <c r="D2670" s="20">
        <v>5</v>
      </c>
      <c r="E2670" s="4">
        <v>40</v>
      </c>
      <c r="F2670" s="4">
        <v>2400</v>
      </c>
      <c r="G2670" s="4">
        <f t="shared" si="331"/>
        <v>5</v>
      </c>
      <c r="H2670" s="4">
        <f t="shared" si="332"/>
        <v>5</v>
      </c>
      <c r="I2670">
        <f t="shared" si="333"/>
        <v>4</v>
      </c>
      <c r="J2670">
        <f t="shared" si="334"/>
        <v>1</v>
      </c>
      <c r="K2670">
        <f t="shared" si="335"/>
        <v>1</v>
      </c>
      <c r="L2670">
        <f t="shared" si="336"/>
        <v>1</v>
      </c>
      <c r="M2670" t="str">
        <f t="shared" si="337"/>
        <v>111</v>
      </c>
      <c r="N2670" t="str">
        <f t="shared" si="338"/>
        <v>重要价值客户</v>
      </c>
    </row>
    <row r="2671" spans="1:14">
      <c r="A2671">
        <v>10002672</v>
      </c>
      <c r="B2671" t="s">
        <v>134</v>
      </c>
      <c r="C2671" s="3">
        <v>43625.85</v>
      </c>
      <c r="D2671" s="20">
        <v>21</v>
      </c>
      <c r="E2671" s="4">
        <v>18</v>
      </c>
      <c r="F2671" s="4">
        <v>915.48</v>
      </c>
      <c r="G2671" s="4">
        <f t="shared" si="331"/>
        <v>3</v>
      </c>
      <c r="H2671" s="4">
        <f t="shared" si="332"/>
        <v>3</v>
      </c>
      <c r="I2671">
        <f t="shared" si="333"/>
        <v>2</v>
      </c>
      <c r="J2671">
        <f t="shared" si="334"/>
        <v>1</v>
      </c>
      <c r="K2671">
        <f t="shared" si="335"/>
        <v>1</v>
      </c>
      <c r="L2671">
        <f t="shared" si="336"/>
        <v>0</v>
      </c>
      <c r="M2671" t="str">
        <f t="shared" si="337"/>
        <v>110</v>
      </c>
      <c r="N2671" t="str">
        <f t="shared" si="338"/>
        <v>潜力客户</v>
      </c>
    </row>
    <row r="2672" spans="1:14">
      <c r="A2672">
        <v>10002673</v>
      </c>
      <c r="B2672" t="s">
        <v>134</v>
      </c>
      <c r="C2672" s="3">
        <v>43637.77</v>
      </c>
      <c r="D2672" s="20">
        <v>9</v>
      </c>
      <c r="E2672" s="4">
        <v>15</v>
      </c>
      <c r="F2672" s="4">
        <v>964.2</v>
      </c>
      <c r="G2672" s="4">
        <f t="shared" si="331"/>
        <v>5</v>
      </c>
      <c r="H2672" s="4">
        <f t="shared" si="332"/>
        <v>2</v>
      </c>
      <c r="I2672">
        <f t="shared" si="333"/>
        <v>2</v>
      </c>
      <c r="J2672">
        <f t="shared" si="334"/>
        <v>1</v>
      </c>
      <c r="K2672">
        <f t="shared" si="335"/>
        <v>0</v>
      </c>
      <c r="L2672">
        <f t="shared" si="336"/>
        <v>0</v>
      </c>
      <c r="M2672" t="str">
        <f t="shared" si="337"/>
        <v>100</v>
      </c>
      <c r="N2672" t="str">
        <f t="shared" si="338"/>
        <v>新客户</v>
      </c>
    </row>
    <row r="2673" spans="1:14">
      <c r="A2673">
        <v>10002674</v>
      </c>
      <c r="B2673" t="s">
        <v>134</v>
      </c>
      <c r="C2673" s="3">
        <v>43644</v>
      </c>
      <c r="D2673" s="20">
        <v>2</v>
      </c>
      <c r="E2673" s="4">
        <v>15</v>
      </c>
      <c r="F2673" s="4">
        <v>1067.55</v>
      </c>
      <c r="G2673" s="4">
        <f t="shared" si="331"/>
        <v>5</v>
      </c>
      <c r="H2673" s="4">
        <f t="shared" si="332"/>
        <v>2</v>
      </c>
      <c r="I2673">
        <f t="shared" si="333"/>
        <v>2</v>
      </c>
      <c r="J2673">
        <f t="shared" si="334"/>
        <v>1</v>
      </c>
      <c r="K2673">
        <f t="shared" si="335"/>
        <v>0</v>
      </c>
      <c r="L2673">
        <f t="shared" si="336"/>
        <v>0</v>
      </c>
      <c r="M2673" t="str">
        <f t="shared" si="337"/>
        <v>100</v>
      </c>
      <c r="N2673" t="str">
        <f t="shared" si="338"/>
        <v>新客户</v>
      </c>
    </row>
    <row r="2674" spans="1:14">
      <c r="A2674">
        <v>10002675</v>
      </c>
      <c r="B2674" t="s">
        <v>144</v>
      </c>
      <c r="C2674" s="3">
        <v>43623.39</v>
      </c>
      <c r="D2674" s="20">
        <v>23</v>
      </c>
      <c r="E2674" s="4">
        <v>20</v>
      </c>
      <c r="F2674" s="4">
        <v>2624.2</v>
      </c>
      <c r="G2674" s="4">
        <f t="shared" si="331"/>
        <v>3</v>
      </c>
      <c r="H2674" s="4">
        <f t="shared" si="332"/>
        <v>3</v>
      </c>
      <c r="I2674">
        <f t="shared" si="333"/>
        <v>4</v>
      </c>
      <c r="J2674">
        <f t="shared" si="334"/>
        <v>1</v>
      </c>
      <c r="K2674">
        <f t="shared" si="335"/>
        <v>1</v>
      </c>
      <c r="L2674">
        <f t="shared" si="336"/>
        <v>1</v>
      </c>
      <c r="M2674" t="str">
        <f t="shared" si="337"/>
        <v>111</v>
      </c>
      <c r="N2674" t="str">
        <f t="shared" si="338"/>
        <v>重要价值客户</v>
      </c>
    </row>
    <row r="2675" spans="1:14">
      <c r="A2675">
        <v>10002676</v>
      </c>
      <c r="B2675" t="s">
        <v>144</v>
      </c>
      <c r="C2675" s="3">
        <v>43467.35</v>
      </c>
      <c r="D2675" s="20">
        <v>179</v>
      </c>
      <c r="E2675" s="4">
        <v>10</v>
      </c>
      <c r="F2675" s="4">
        <v>1315.3</v>
      </c>
      <c r="G2675" s="4">
        <f t="shared" si="331"/>
        <v>1</v>
      </c>
      <c r="H2675" s="4">
        <f t="shared" si="332"/>
        <v>2</v>
      </c>
      <c r="I2675">
        <f t="shared" si="333"/>
        <v>2</v>
      </c>
      <c r="J2675">
        <f t="shared" si="334"/>
        <v>0</v>
      </c>
      <c r="K2675">
        <f t="shared" si="335"/>
        <v>0</v>
      </c>
      <c r="L2675">
        <f t="shared" si="336"/>
        <v>0</v>
      </c>
      <c r="M2675" t="str">
        <f t="shared" si="337"/>
        <v>000</v>
      </c>
      <c r="N2675" t="str">
        <f t="shared" si="338"/>
        <v>流失客户</v>
      </c>
    </row>
    <row r="2676" spans="1:14">
      <c r="A2676">
        <v>10002677</v>
      </c>
      <c r="B2676" t="s">
        <v>144</v>
      </c>
      <c r="C2676" s="3">
        <v>43601.01</v>
      </c>
      <c r="D2676" s="20">
        <v>45</v>
      </c>
      <c r="E2676" s="4">
        <v>19</v>
      </c>
      <c r="F2676" s="4">
        <v>2450.4299999999998</v>
      </c>
      <c r="G2676" s="4">
        <f t="shared" si="331"/>
        <v>2</v>
      </c>
      <c r="H2676" s="4">
        <f t="shared" si="332"/>
        <v>3</v>
      </c>
      <c r="I2676">
        <f t="shared" si="333"/>
        <v>4</v>
      </c>
      <c r="J2676">
        <f t="shared" si="334"/>
        <v>0</v>
      </c>
      <c r="K2676">
        <f t="shared" si="335"/>
        <v>1</v>
      </c>
      <c r="L2676">
        <f t="shared" si="336"/>
        <v>1</v>
      </c>
      <c r="M2676" t="str">
        <f t="shared" si="337"/>
        <v>011</v>
      </c>
      <c r="N2676" t="str">
        <f t="shared" si="338"/>
        <v>重要唤回客户</v>
      </c>
    </row>
    <row r="2677" spans="1:14">
      <c r="A2677">
        <v>10002678</v>
      </c>
      <c r="B2677" t="s">
        <v>134</v>
      </c>
      <c r="C2677" s="3">
        <v>43631.08</v>
      </c>
      <c r="D2677" s="20">
        <v>15</v>
      </c>
      <c r="E2677" s="4">
        <v>20</v>
      </c>
      <c r="F2677" s="4">
        <v>1051.2</v>
      </c>
      <c r="G2677" s="4">
        <f t="shared" si="331"/>
        <v>4</v>
      </c>
      <c r="H2677" s="4">
        <f t="shared" si="332"/>
        <v>3</v>
      </c>
      <c r="I2677">
        <f t="shared" si="333"/>
        <v>2</v>
      </c>
      <c r="J2677">
        <f t="shared" si="334"/>
        <v>1</v>
      </c>
      <c r="K2677">
        <f t="shared" si="335"/>
        <v>1</v>
      </c>
      <c r="L2677">
        <f t="shared" si="336"/>
        <v>0</v>
      </c>
      <c r="M2677" t="str">
        <f t="shared" si="337"/>
        <v>110</v>
      </c>
      <c r="N2677" t="str">
        <f t="shared" si="338"/>
        <v>潜力客户</v>
      </c>
    </row>
    <row r="2678" spans="1:14">
      <c r="A2678">
        <v>10002679</v>
      </c>
      <c r="B2678" t="s">
        <v>144</v>
      </c>
      <c r="C2678" s="3">
        <v>43580.63</v>
      </c>
      <c r="D2678" s="20">
        <v>66</v>
      </c>
      <c r="E2678" s="4">
        <v>17</v>
      </c>
      <c r="F2678" s="4">
        <v>1681.47</v>
      </c>
      <c r="G2678" s="4">
        <f t="shared" si="331"/>
        <v>2</v>
      </c>
      <c r="H2678" s="4">
        <f t="shared" si="332"/>
        <v>3</v>
      </c>
      <c r="I2678">
        <f t="shared" si="333"/>
        <v>3</v>
      </c>
      <c r="J2678">
        <f t="shared" si="334"/>
        <v>0</v>
      </c>
      <c r="K2678">
        <f t="shared" si="335"/>
        <v>1</v>
      </c>
      <c r="L2678">
        <f t="shared" si="336"/>
        <v>1</v>
      </c>
      <c r="M2678" t="str">
        <f t="shared" si="337"/>
        <v>011</v>
      </c>
      <c r="N2678" t="str">
        <f t="shared" si="338"/>
        <v>重要唤回客户</v>
      </c>
    </row>
    <row r="2679" spans="1:14">
      <c r="A2679">
        <v>10002680</v>
      </c>
      <c r="B2679" t="s">
        <v>144</v>
      </c>
      <c r="C2679" s="3">
        <v>43626.62</v>
      </c>
      <c r="D2679" s="20">
        <v>20</v>
      </c>
      <c r="E2679" s="4">
        <v>20</v>
      </c>
      <c r="F2679" s="4">
        <v>2316.4</v>
      </c>
      <c r="G2679" s="4">
        <f t="shared" si="331"/>
        <v>3</v>
      </c>
      <c r="H2679" s="4">
        <f t="shared" si="332"/>
        <v>3</v>
      </c>
      <c r="I2679">
        <f t="shared" si="333"/>
        <v>4</v>
      </c>
      <c r="J2679">
        <f t="shared" si="334"/>
        <v>1</v>
      </c>
      <c r="K2679">
        <f t="shared" si="335"/>
        <v>1</v>
      </c>
      <c r="L2679">
        <f t="shared" si="336"/>
        <v>1</v>
      </c>
      <c r="M2679" t="str">
        <f t="shared" si="337"/>
        <v>111</v>
      </c>
      <c r="N2679" t="str">
        <f t="shared" si="338"/>
        <v>重要价值客户</v>
      </c>
    </row>
    <row r="2680" spans="1:14">
      <c r="A2680">
        <v>10002681</v>
      </c>
      <c r="B2680" t="s">
        <v>134</v>
      </c>
      <c r="C2680" s="3">
        <v>43632.31</v>
      </c>
      <c r="D2680" s="20">
        <v>14</v>
      </c>
      <c r="E2680" s="4">
        <v>16</v>
      </c>
      <c r="F2680" s="4">
        <v>1515.36</v>
      </c>
      <c r="G2680" s="4">
        <f t="shared" si="331"/>
        <v>4</v>
      </c>
      <c r="H2680" s="4">
        <f t="shared" si="332"/>
        <v>3</v>
      </c>
      <c r="I2680">
        <f t="shared" si="333"/>
        <v>3</v>
      </c>
      <c r="J2680">
        <f t="shared" si="334"/>
        <v>1</v>
      </c>
      <c r="K2680">
        <f t="shared" si="335"/>
        <v>1</v>
      </c>
      <c r="L2680">
        <f t="shared" si="336"/>
        <v>1</v>
      </c>
      <c r="M2680" t="str">
        <f t="shared" si="337"/>
        <v>111</v>
      </c>
      <c r="N2680" t="str">
        <f t="shared" si="338"/>
        <v>重要价值客户</v>
      </c>
    </row>
    <row r="2681" spans="1:14">
      <c r="A2681">
        <v>10002682</v>
      </c>
      <c r="B2681" t="s">
        <v>144</v>
      </c>
      <c r="C2681" s="3">
        <v>43429.82</v>
      </c>
      <c r="D2681" s="20">
        <v>217</v>
      </c>
      <c r="E2681" s="4">
        <v>7</v>
      </c>
      <c r="F2681" s="4">
        <v>581.14</v>
      </c>
      <c r="G2681" s="4">
        <f t="shared" si="331"/>
        <v>1</v>
      </c>
      <c r="H2681" s="4">
        <f t="shared" si="332"/>
        <v>1</v>
      </c>
      <c r="I2681">
        <f t="shared" si="333"/>
        <v>1</v>
      </c>
      <c r="J2681">
        <f t="shared" si="334"/>
        <v>0</v>
      </c>
      <c r="K2681">
        <f t="shared" si="335"/>
        <v>0</v>
      </c>
      <c r="L2681">
        <f t="shared" si="336"/>
        <v>0</v>
      </c>
      <c r="M2681" t="str">
        <f t="shared" si="337"/>
        <v>000</v>
      </c>
      <c r="N2681" t="str">
        <f t="shared" si="338"/>
        <v>流失客户</v>
      </c>
    </row>
    <row r="2682" spans="1:14">
      <c r="A2682">
        <v>10002683</v>
      </c>
      <c r="B2682" t="s">
        <v>144</v>
      </c>
      <c r="C2682" s="3">
        <v>43594.7</v>
      </c>
      <c r="D2682" s="20">
        <v>52</v>
      </c>
      <c r="E2682" s="4">
        <v>18</v>
      </c>
      <c r="F2682" s="4">
        <v>2203.56</v>
      </c>
      <c r="G2682" s="4">
        <f t="shared" si="331"/>
        <v>2</v>
      </c>
      <c r="H2682" s="4">
        <f t="shared" si="332"/>
        <v>3</v>
      </c>
      <c r="I2682">
        <f t="shared" si="333"/>
        <v>4</v>
      </c>
      <c r="J2682">
        <f t="shared" si="334"/>
        <v>0</v>
      </c>
      <c r="K2682">
        <f t="shared" si="335"/>
        <v>1</v>
      </c>
      <c r="L2682">
        <f t="shared" si="336"/>
        <v>1</v>
      </c>
      <c r="M2682" t="str">
        <f t="shared" si="337"/>
        <v>011</v>
      </c>
      <c r="N2682" t="str">
        <f t="shared" si="338"/>
        <v>重要唤回客户</v>
      </c>
    </row>
    <row r="2683" spans="1:14">
      <c r="A2683">
        <v>10002684</v>
      </c>
      <c r="B2683" t="s">
        <v>134</v>
      </c>
      <c r="C2683" s="3">
        <v>43615.02</v>
      </c>
      <c r="D2683" s="20">
        <v>31</v>
      </c>
      <c r="E2683" s="4">
        <v>32</v>
      </c>
      <c r="F2683" s="4">
        <v>2839.04</v>
      </c>
      <c r="G2683" s="4">
        <f t="shared" si="331"/>
        <v>3</v>
      </c>
      <c r="H2683" s="4">
        <f t="shared" si="332"/>
        <v>4</v>
      </c>
      <c r="I2683">
        <f t="shared" si="333"/>
        <v>5</v>
      </c>
      <c r="J2683">
        <f t="shared" si="334"/>
        <v>1</v>
      </c>
      <c r="K2683">
        <f t="shared" si="335"/>
        <v>1</v>
      </c>
      <c r="L2683">
        <f t="shared" si="336"/>
        <v>1</v>
      </c>
      <c r="M2683" t="str">
        <f t="shared" si="337"/>
        <v>111</v>
      </c>
      <c r="N2683" t="str">
        <f t="shared" si="338"/>
        <v>重要价值客户</v>
      </c>
    </row>
    <row r="2684" spans="1:14">
      <c r="A2684">
        <v>10002685</v>
      </c>
      <c r="B2684" t="s">
        <v>144</v>
      </c>
      <c r="C2684" s="3">
        <v>43621.68</v>
      </c>
      <c r="D2684" s="20">
        <v>25</v>
      </c>
      <c r="E2684" s="4">
        <v>20</v>
      </c>
      <c r="F2684" s="4">
        <v>1643.2</v>
      </c>
      <c r="G2684" s="4">
        <f t="shared" si="331"/>
        <v>3</v>
      </c>
      <c r="H2684" s="4">
        <f t="shared" si="332"/>
        <v>3</v>
      </c>
      <c r="I2684">
        <f t="shared" si="333"/>
        <v>3</v>
      </c>
      <c r="J2684">
        <f t="shared" si="334"/>
        <v>1</v>
      </c>
      <c r="K2684">
        <f t="shared" si="335"/>
        <v>1</v>
      </c>
      <c r="L2684">
        <f t="shared" si="336"/>
        <v>1</v>
      </c>
      <c r="M2684" t="str">
        <f t="shared" si="337"/>
        <v>111</v>
      </c>
      <c r="N2684" t="str">
        <f t="shared" si="338"/>
        <v>重要价值客户</v>
      </c>
    </row>
    <row r="2685" spans="1:14">
      <c r="A2685">
        <v>10002686</v>
      </c>
      <c r="B2685" t="s">
        <v>144</v>
      </c>
      <c r="C2685" s="3">
        <v>43554.84</v>
      </c>
      <c r="D2685" s="20">
        <v>92</v>
      </c>
      <c r="E2685" s="4">
        <v>15</v>
      </c>
      <c r="F2685" s="4">
        <v>1290.3</v>
      </c>
      <c r="G2685" s="4">
        <f t="shared" si="331"/>
        <v>2</v>
      </c>
      <c r="H2685" s="4">
        <f t="shared" si="332"/>
        <v>2</v>
      </c>
      <c r="I2685">
        <f t="shared" si="333"/>
        <v>2</v>
      </c>
      <c r="J2685">
        <f t="shared" si="334"/>
        <v>0</v>
      </c>
      <c r="K2685">
        <f t="shared" si="335"/>
        <v>0</v>
      </c>
      <c r="L2685">
        <f t="shared" si="336"/>
        <v>0</v>
      </c>
      <c r="M2685" t="str">
        <f t="shared" si="337"/>
        <v>000</v>
      </c>
      <c r="N2685" t="str">
        <f t="shared" si="338"/>
        <v>流失客户</v>
      </c>
    </row>
    <row r="2686" spans="1:14">
      <c r="A2686">
        <v>10002687</v>
      </c>
      <c r="B2686" t="s">
        <v>134</v>
      </c>
      <c r="C2686" s="3">
        <v>43625.68</v>
      </c>
      <c r="D2686" s="20">
        <v>21</v>
      </c>
      <c r="E2686" s="4">
        <v>15</v>
      </c>
      <c r="F2686" s="4">
        <v>1323.3</v>
      </c>
      <c r="G2686" s="4">
        <f t="shared" si="331"/>
        <v>3</v>
      </c>
      <c r="H2686" s="4">
        <f t="shared" si="332"/>
        <v>2</v>
      </c>
      <c r="I2686">
        <f t="shared" si="333"/>
        <v>2</v>
      </c>
      <c r="J2686">
        <f t="shared" si="334"/>
        <v>1</v>
      </c>
      <c r="K2686">
        <f t="shared" si="335"/>
        <v>0</v>
      </c>
      <c r="L2686">
        <f t="shared" si="336"/>
        <v>0</v>
      </c>
      <c r="M2686" t="str">
        <f t="shared" si="337"/>
        <v>100</v>
      </c>
      <c r="N2686" t="str">
        <f t="shared" si="338"/>
        <v>新客户</v>
      </c>
    </row>
    <row r="2687" spans="1:14">
      <c r="A2687">
        <v>10002688</v>
      </c>
      <c r="B2687" t="s">
        <v>134</v>
      </c>
      <c r="C2687" s="3">
        <v>43625.68</v>
      </c>
      <c r="D2687" s="20">
        <v>21</v>
      </c>
      <c r="E2687" s="4">
        <v>25</v>
      </c>
      <c r="F2687" s="4">
        <v>2297.75</v>
      </c>
      <c r="G2687" s="4">
        <f t="shared" si="331"/>
        <v>3</v>
      </c>
      <c r="H2687" s="4">
        <f t="shared" si="332"/>
        <v>4</v>
      </c>
      <c r="I2687">
        <f t="shared" si="333"/>
        <v>4</v>
      </c>
      <c r="J2687">
        <f t="shared" si="334"/>
        <v>1</v>
      </c>
      <c r="K2687">
        <f t="shared" si="335"/>
        <v>1</v>
      </c>
      <c r="L2687">
        <f t="shared" si="336"/>
        <v>1</v>
      </c>
      <c r="M2687" t="str">
        <f t="shared" si="337"/>
        <v>111</v>
      </c>
      <c r="N2687" t="str">
        <f t="shared" si="338"/>
        <v>重要价值客户</v>
      </c>
    </row>
    <row r="2688" spans="1:14">
      <c r="A2688">
        <v>10002689</v>
      </c>
      <c r="B2688" t="s">
        <v>134</v>
      </c>
      <c r="C2688" s="3">
        <v>43623.46</v>
      </c>
      <c r="D2688" s="20">
        <v>23</v>
      </c>
      <c r="E2688" s="4">
        <v>15</v>
      </c>
      <c r="F2688" s="4">
        <v>909.15</v>
      </c>
      <c r="G2688" s="4">
        <f t="shared" si="331"/>
        <v>3</v>
      </c>
      <c r="H2688" s="4">
        <f t="shared" si="332"/>
        <v>2</v>
      </c>
      <c r="I2688">
        <f t="shared" si="333"/>
        <v>2</v>
      </c>
      <c r="J2688">
        <f t="shared" si="334"/>
        <v>1</v>
      </c>
      <c r="K2688">
        <f t="shared" si="335"/>
        <v>0</v>
      </c>
      <c r="L2688">
        <f t="shared" si="336"/>
        <v>0</v>
      </c>
      <c r="M2688" t="str">
        <f t="shared" si="337"/>
        <v>100</v>
      </c>
      <c r="N2688" t="str">
        <f t="shared" si="338"/>
        <v>新客户</v>
      </c>
    </row>
    <row r="2689" spans="1:14">
      <c r="A2689">
        <v>10002690</v>
      </c>
      <c r="B2689" t="s">
        <v>144</v>
      </c>
      <c r="C2689" s="3">
        <v>43594.48</v>
      </c>
      <c r="D2689" s="20">
        <v>52</v>
      </c>
      <c r="E2689" s="4">
        <v>18</v>
      </c>
      <c r="F2689" s="4">
        <v>2255.4</v>
      </c>
      <c r="G2689" s="4">
        <f t="shared" si="331"/>
        <v>2</v>
      </c>
      <c r="H2689" s="4">
        <f t="shared" si="332"/>
        <v>3</v>
      </c>
      <c r="I2689">
        <f t="shared" si="333"/>
        <v>4</v>
      </c>
      <c r="J2689">
        <f t="shared" si="334"/>
        <v>0</v>
      </c>
      <c r="K2689">
        <f t="shared" si="335"/>
        <v>1</v>
      </c>
      <c r="L2689">
        <f t="shared" si="336"/>
        <v>1</v>
      </c>
      <c r="M2689" t="str">
        <f t="shared" si="337"/>
        <v>011</v>
      </c>
      <c r="N2689" t="str">
        <f t="shared" si="338"/>
        <v>重要唤回客户</v>
      </c>
    </row>
    <row r="2690" spans="1:14">
      <c r="A2690">
        <v>10002691</v>
      </c>
      <c r="B2690" t="s">
        <v>134</v>
      </c>
      <c r="C2690" s="3">
        <v>43619.24</v>
      </c>
      <c r="D2690" s="20">
        <v>27</v>
      </c>
      <c r="E2690" s="4">
        <v>46</v>
      </c>
      <c r="F2690" s="4">
        <v>3831.34</v>
      </c>
      <c r="G2690" s="4">
        <f t="shared" si="331"/>
        <v>3</v>
      </c>
      <c r="H2690" s="4">
        <f t="shared" si="332"/>
        <v>5</v>
      </c>
      <c r="I2690">
        <f t="shared" si="333"/>
        <v>5</v>
      </c>
      <c r="J2690">
        <f t="shared" si="334"/>
        <v>1</v>
      </c>
      <c r="K2690">
        <f t="shared" si="335"/>
        <v>1</v>
      </c>
      <c r="L2690">
        <f t="shared" si="336"/>
        <v>1</v>
      </c>
      <c r="M2690" t="str">
        <f t="shared" si="337"/>
        <v>111</v>
      </c>
      <c r="N2690" t="str">
        <f t="shared" si="338"/>
        <v>重要价值客户</v>
      </c>
    </row>
    <row r="2691" spans="1:14">
      <c r="A2691">
        <v>10002692</v>
      </c>
      <c r="B2691" t="s">
        <v>134</v>
      </c>
      <c r="C2691" s="3">
        <v>43626.68</v>
      </c>
      <c r="D2691" s="20">
        <v>20</v>
      </c>
      <c r="E2691" s="4">
        <v>21</v>
      </c>
      <c r="F2691" s="4">
        <v>1625.82</v>
      </c>
      <c r="G2691" s="4">
        <f t="shared" ref="G2691:G2754" si="339">LOOKUP(D2691,$O$3:$O$7,$P$3:$P$7)</f>
        <v>3</v>
      </c>
      <c r="H2691" s="4">
        <f t="shared" ref="H2691:H2754" si="340">LOOKUP(E2691,$Q$3:$Q$7,$R$3:$R$7)</f>
        <v>3</v>
      </c>
      <c r="I2691">
        <f t="shared" ref="I2691:I2754" si="341">LOOKUP(F2691,$S$3:$S$7,$T$3:$T$7)</f>
        <v>3</v>
      </c>
      <c r="J2691">
        <f t="shared" ref="J2691:J2754" si="342">IF(G2691&gt;$P$17,1,0)</f>
        <v>1</v>
      </c>
      <c r="K2691">
        <f t="shared" ref="K2691:K2754" si="343">IF(H2691&gt;$P$18,1,0)</f>
        <v>1</v>
      </c>
      <c r="L2691">
        <f t="shared" ref="L2691:L2754" si="344">IF(I2691&gt;$P$19,1,0)</f>
        <v>1</v>
      </c>
      <c r="M2691" t="str">
        <f t="shared" ref="M2691:M2754" si="345">J2691&amp;K2691&amp;L2691</f>
        <v>111</v>
      </c>
      <c r="N2691" t="str">
        <f t="shared" ref="N2691:N2754" si="346">IF(M2691="111","重要价值客户",IF(M2691="011","重要唤回客户",IF(M2691="101","重要深耕客户",IF(M2691="001","重要挽留客户",IF(M2691="110","潜力客户",IF(M2691="100","新客户",IF(M2691="010","一般维持客户",IF(M2691="000","流失客户",""))))))))</f>
        <v>重要价值客户</v>
      </c>
    </row>
    <row r="2692" spans="1:14">
      <c r="A2692">
        <v>10002693</v>
      </c>
      <c r="B2692" t="s">
        <v>134</v>
      </c>
      <c r="C2692" s="3">
        <v>43625.9</v>
      </c>
      <c r="D2692" s="20">
        <v>21</v>
      </c>
      <c r="E2692" s="4">
        <v>18</v>
      </c>
      <c r="F2692" s="4">
        <v>1495.62</v>
      </c>
      <c r="G2692" s="4">
        <f t="shared" si="339"/>
        <v>3</v>
      </c>
      <c r="H2692" s="4">
        <f t="shared" si="340"/>
        <v>3</v>
      </c>
      <c r="I2692">
        <f t="shared" si="341"/>
        <v>3</v>
      </c>
      <c r="J2692">
        <f t="shared" si="342"/>
        <v>1</v>
      </c>
      <c r="K2692">
        <f t="shared" si="343"/>
        <v>1</v>
      </c>
      <c r="L2692">
        <f t="shared" si="344"/>
        <v>1</v>
      </c>
      <c r="M2692" t="str">
        <f t="shared" si="345"/>
        <v>111</v>
      </c>
      <c r="N2692" t="str">
        <f t="shared" si="346"/>
        <v>重要价值客户</v>
      </c>
    </row>
    <row r="2693" spans="1:14">
      <c r="A2693">
        <v>10002694</v>
      </c>
      <c r="B2693" t="s">
        <v>134</v>
      </c>
      <c r="C2693" s="3">
        <v>43611.8</v>
      </c>
      <c r="D2693" s="20">
        <v>35</v>
      </c>
      <c r="E2693" s="4">
        <v>18</v>
      </c>
      <c r="F2693" s="4">
        <v>1602</v>
      </c>
      <c r="G2693" s="4">
        <f t="shared" si="339"/>
        <v>2</v>
      </c>
      <c r="H2693" s="4">
        <f t="shared" si="340"/>
        <v>3</v>
      </c>
      <c r="I2693">
        <f t="shared" si="341"/>
        <v>3</v>
      </c>
      <c r="J2693">
        <f t="shared" si="342"/>
        <v>0</v>
      </c>
      <c r="K2693">
        <f t="shared" si="343"/>
        <v>1</v>
      </c>
      <c r="L2693">
        <f t="shared" si="344"/>
        <v>1</v>
      </c>
      <c r="M2693" t="str">
        <f t="shared" si="345"/>
        <v>011</v>
      </c>
      <c r="N2693" t="str">
        <f t="shared" si="346"/>
        <v>重要唤回客户</v>
      </c>
    </row>
    <row r="2694" spans="1:14">
      <c r="A2694">
        <v>10002695</v>
      </c>
      <c r="B2694" t="s">
        <v>144</v>
      </c>
      <c r="C2694" s="3">
        <v>43634.34</v>
      </c>
      <c r="D2694" s="20">
        <v>12</v>
      </c>
      <c r="E2694" s="4">
        <v>21</v>
      </c>
      <c r="F2694" s="4">
        <v>2005.92</v>
      </c>
      <c r="G2694" s="4">
        <f t="shared" si="339"/>
        <v>4</v>
      </c>
      <c r="H2694" s="4">
        <f t="shared" si="340"/>
        <v>3</v>
      </c>
      <c r="I2694">
        <f t="shared" si="341"/>
        <v>4</v>
      </c>
      <c r="J2694">
        <f t="shared" si="342"/>
        <v>1</v>
      </c>
      <c r="K2694">
        <f t="shared" si="343"/>
        <v>1</v>
      </c>
      <c r="L2694">
        <f t="shared" si="344"/>
        <v>1</v>
      </c>
      <c r="M2694" t="str">
        <f t="shared" si="345"/>
        <v>111</v>
      </c>
      <c r="N2694" t="str">
        <f t="shared" si="346"/>
        <v>重要价值客户</v>
      </c>
    </row>
    <row r="2695" spans="1:14">
      <c r="A2695">
        <v>10002696</v>
      </c>
      <c r="B2695" t="s">
        <v>134</v>
      </c>
      <c r="C2695" s="3">
        <v>43630.12</v>
      </c>
      <c r="D2695" s="20">
        <v>16</v>
      </c>
      <c r="E2695" s="4">
        <v>19</v>
      </c>
      <c r="F2695" s="4">
        <v>1608.16</v>
      </c>
      <c r="G2695" s="4">
        <f t="shared" si="339"/>
        <v>4</v>
      </c>
      <c r="H2695" s="4">
        <f t="shared" si="340"/>
        <v>3</v>
      </c>
      <c r="I2695">
        <f t="shared" si="341"/>
        <v>3</v>
      </c>
      <c r="J2695">
        <f t="shared" si="342"/>
        <v>1</v>
      </c>
      <c r="K2695">
        <f t="shared" si="343"/>
        <v>1</v>
      </c>
      <c r="L2695">
        <f t="shared" si="344"/>
        <v>1</v>
      </c>
      <c r="M2695" t="str">
        <f t="shared" si="345"/>
        <v>111</v>
      </c>
      <c r="N2695" t="str">
        <f t="shared" si="346"/>
        <v>重要价值客户</v>
      </c>
    </row>
    <row r="2696" spans="1:14">
      <c r="A2696">
        <v>10002697</v>
      </c>
      <c r="B2696" t="s">
        <v>144</v>
      </c>
      <c r="C2696" s="3">
        <v>43569.94</v>
      </c>
      <c r="D2696" s="20">
        <v>77</v>
      </c>
      <c r="E2696" s="4">
        <v>16</v>
      </c>
      <c r="F2696" s="4">
        <v>1735.84</v>
      </c>
      <c r="G2696" s="4">
        <f t="shared" si="339"/>
        <v>2</v>
      </c>
      <c r="H2696" s="4">
        <f t="shared" si="340"/>
        <v>3</v>
      </c>
      <c r="I2696">
        <f t="shared" si="341"/>
        <v>3</v>
      </c>
      <c r="J2696">
        <f t="shared" si="342"/>
        <v>0</v>
      </c>
      <c r="K2696">
        <f t="shared" si="343"/>
        <v>1</v>
      </c>
      <c r="L2696">
        <f t="shared" si="344"/>
        <v>1</v>
      </c>
      <c r="M2696" t="str">
        <f t="shared" si="345"/>
        <v>011</v>
      </c>
      <c r="N2696" t="str">
        <f t="shared" si="346"/>
        <v>重要唤回客户</v>
      </c>
    </row>
    <row r="2697" spans="1:14">
      <c r="A2697">
        <v>10002698</v>
      </c>
      <c r="B2697" t="s">
        <v>144</v>
      </c>
      <c r="C2697" s="3">
        <v>43635.56</v>
      </c>
      <c r="D2697" s="20">
        <v>11</v>
      </c>
      <c r="E2697" s="4">
        <v>21</v>
      </c>
      <c r="F2697" s="4">
        <v>1985.34</v>
      </c>
      <c r="G2697" s="4">
        <f t="shared" si="339"/>
        <v>4</v>
      </c>
      <c r="H2697" s="4">
        <f t="shared" si="340"/>
        <v>3</v>
      </c>
      <c r="I2697">
        <f t="shared" si="341"/>
        <v>3</v>
      </c>
      <c r="J2697">
        <f t="shared" si="342"/>
        <v>1</v>
      </c>
      <c r="K2697">
        <f t="shared" si="343"/>
        <v>1</v>
      </c>
      <c r="L2697">
        <f t="shared" si="344"/>
        <v>1</v>
      </c>
      <c r="M2697" t="str">
        <f t="shared" si="345"/>
        <v>111</v>
      </c>
      <c r="N2697" t="str">
        <f t="shared" si="346"/>
        <v>重要价值客户</v>
      </c>
    </row>
    <row r="2698" spans="1:14">
      <c r="A2698">
        <v>10002699</v>
      </c>
      <c r="B2698" t="s">
        <v>134</v>
      </c>
      <c r="C2698" s="3">
        <v>43631.34</v>
      </c>
      <c r="D2698" s="20">
        <v>15</v>
      </c>
      <c r="E2698" s="4">
        <v>40</v>
      </c>
      <c r="F2698" s="4">
        <v>3624.8</v>
      </c>
      <c r="G2698" s="4">
        <f t="shared" si="339"/>
        <v>4</v>
      </c>
      <c r="H2698" s="4">
        <f t="shared" si="340"/>
        <v>5</v>
      </c>
      <c r="I2698">
        <f t="shared" si="341"/>
        <v>5</v>
      </c>
      <c r="J2698">
        <f t="shared" si="342"/>
        <v>1</v>
      </c>
      <c r="K2698">
        <f t="shared" si="343"/>
        <v>1</v>
      </c>
      <c r="L2698">
        <f t="shared" si="344"/>
        <v>1</v>
      </c>
      <c r="M2698" t="str">
        <f t="shared" si="345"/>
        <v>111</v>
      </c>
      <c r="N2698" t="str">
        <f t="shared" si="346"/>
        <v>重要价值客户</v>
      </c>
    </row>
    <row r="2699" spans="1:14">
      <c r="A2699">
        <v>10002700</v>
      </c>
      <c r="B2699" t="s">
        <v>134</v>
      </c>
      <c r="C2699" s="3">
        <v>43634.58</v>
      </c>
      <c r="D2699" s="20">
        <v>12</v>
      </c>
      <c r="E2699" s="4">
        <v>23</v>
      </c>
      <c r="F2699" s="4">
        <v>2062.64</v>
      </c>
      <c r="G2699" s="4">
        <f t="shared" si="339"/>
        <v>4</v>
      </c>
      <c r="H2699" s="4">
        <f t="shared" si="340"/>
        <v>3</v>
      </c>
      <c r="I2699">
        <f t="shared" si="341"/>
        <v>4</v>
      </c>
      <c r="J2699">
        <f t="shared" si="342"/>
        <v>1</v>
      </c>
      <c r="K2699">
        <f t="shared" si="343"/>
        <v>1</v>
      </c>
      <c r="L2699">
        <f t="shared" si="344"/>
        <v>1</v>
      </c>
      <c r="M2699" t="str">
        <f t="shared" si="345"/>
        <v>111</v>
      </c>
      <c r="N2699" t="str">
        <f t="shared" si="346"/>
        <v>重要价值客户</v>
      </c>
    </row>
    <row r="2700" spans="1:14">
      <c r="A2700">
        <v>10002701</v>
      </c>
      <c r="B2700" t="s">
        <v>134</v>
      </c>
      <c r="C2700" s="3">
        <v>43620.32</v>
      </c>
      <c r="D2700" s="20">
        <v>26</v>
      </c>
      <c r="E2700" s="4">
        <v>29</v>
      </c>
      <c r="F2700" s="4">
        <v>1688.67</v>
      </c>
      <c r="G2700" s="4">
        <f t="shared" si="339"/>
        <v>3</v>
      </c>
      <c r="H2700" s="4">
        <f t="shared" si="340"/>
        <v>4</v>
      </c>
      <c r="I2700">
        <f t="shared" si="341"/>
        <v>3</v>
      </c>
      <c r="J2700">
        <f t="shared" si="342"/>
        <v>1</v>
      </c>
      <c r="K2700">
        <f t="shared" si="343"/>
        <v>1</v>
      </c>
      <c r="L2700">
        <f t="shared" si="344"/>
        <v>1</v>
      </c>
      <c r="M2700" t="str">
        <f t="shared" si="345"/>
        <v>111</v>
      </c>
      <c r="N2700" t="str">
        <f t="shared" si="346"/>
        <v>重要价值客户</v>
      </c>
    </row>
    <row r="2701" spans="1:14">
      <c r="A2701">
        <v>10002702</v>
      </c>
      <c r="B2701" t="s">
        <v>134</v>
      </c>
      <c r="C2701" s="3">
        <v>43616.32</v>
      </c>
      <c r="D2701" s="20">
        <v>30</v>
      </c>
      <c r="E2701" s="4">
        <v>29</v>
      </c>
      <c r="F2701" s="4">
        <v>1932.56</v>
      </c>
      <c r="G2701" s="4">
        <f t="shared" si="339"/>
        <v>3</v>
      </c>
      <c r="H2701" s="4">
        <f t="shared" si="340"/>
        <v>4</v>
      </c>
      <c r="I2701">
        <f t="shared" si="341"/>
        <v>3</v>
      </c>
      <c r="J2701">
        <f t="shared" si="342"/>
        <v>1</v>
      </c>
      <c r="K2701">
        <f t="shared" si="343"/>
        <v>1</v>
      </c>
      <c r="L2701">
        <f t="shared" si="344"/>
        <v>1</v>
      </c>
      <c r="M2701" t="str">
        <f t="shared" si="345"/>
        <v>111</v>
      </c>
      <c r="N2701" t="str">
        <f t="shared" si="346"/>
        <v>重要价值客户</v>
      </c>
    </row>
    <row r="2702" spans="1:14">
      <c r="A2702">
        <v>10002703</v>
      </c>
      <c r="B2702" t="s">
        <v>134</v>
      </c>
      <c r="C2702" s="3">
        <v>43615.11</v>
      </c>
      <c r="D2702" s="20">
        <v>31</v>
      </c>
      <c r="E2702" s="4">
        <v>24</v>
      </c>
      <c r="F2702" s="4">
        <v>2058.96</v>
      </c>
      <c r="G2702" s="4">
        <f t="shared" si="339"/>
        <v>3</v>
      </c>
      <c r="H2702" s="4">
        <f t="shared" si="340"/>
        <v>4</v>
      </c>
      <c r="I2702">
        <f t="shared" si="341"/>
        <v>4</v>
      </c>
      <c r="J2702">
        <f t="shared" si="342"/>
        <v>1</v>
      </c>
      <c r="K2702">
        <f t="shared" si="343"/>
        <v>1</v>
      </c>
      <c r="L2702">
        <f t="shared" si="344"/>
        <v>1</v>
      </c>
      <c r="M2702" t="str">
        <f t="shared" si="345"/>
        <v>111</v>
      </c>
      <c r="N2702" t="str">
        <f t="shared" si="346"/>
        <v>重要价值客户</v>
      </c>
    </row>
    <row r="2703" spans="1:14">
      <c r="A2703">
        <v>10002704</v>
      </c>
      <c r="B2703" t="s">
        <v>134</v>
      </c>
      <c r="C2703" s="3">
        <v>43641</v>
      </c>
      <c r="D2703" s="20">
        <v>5</v>
      </c>
      <c r="E2703" s="4">
        <v>32</v>
      </c>
      <c r="F2703" s="4">
        <v>3099.2</v>
      </c>
      <c r="G2703" s="4">
        <f t="shared" si="339"/>
        <v>5</v>
      </c>
      <c r="H2703" s="4">
        <f t="shared" si="340"/>
        <v>4</v>
      </c>
      <c r="I2703">
        <f t="shared" si="341"/>
        <v>5</v>
      </c>
      <c r="J2703">
        <f t="shared" si="342"/>
        <v>1</v>
      </c>
      <c r="K2703">
        <f t="shared" si="343"/>
        <v>1</v>
      </c>
      <c r="L2703">
        <f t="shared" si="344"/>
        <v>1</v>
      </c>
      <c r="M2703" t="str">
        <f t="shared" si="345"/>
        <v>111</v>
      </c>
      <c r="N2703" t="str">
        <f t="shared" si="346"/>
        <v>重要价值客户</v>
      </c>
    </row>
    <row r="2704" spans="1:14">
      <c r="A2704">
        <v>10002705</v>
      </c>
      <c r="B2704" t="s">
        <v>134</v>
      </c>
      <c r="C2704" s="3">
        <v>43632.4</v>
      </c>
      <c r="D2704" s="20">
        <v>14</v>
      </c>
      <c r="E2704" s="4">
        <v>18</v>
      </c>
      <c r="F2704" s="4">
        <v>1477.98</v>
      </c>
      <c r="G2704" s="4">
        <f t="shared" si="339"/>
        <v>4</v>
      </c>
      <c r="H2704" s="4">
        <f t="shared" si="340"/>
        <v>3</v>
      </c>
      <c r="I2704">
        <f t="shared" si="341"/>
        <v>3</v>
      </c>
      <c r="J2704">
        <f t="shared" si="342"/>
        <v>1</v>
      </c>
      <c r="K2704">
        <f t="shared" si="343"/>
        <v>1</v>
      </c>
      <c r="L2704">
        <f t="shared" si="344"/>
        <v>1</v>
      </c>
      <c r="M2704" t="str">
        <f t="shared" si="345"/>
        <v>111</v>
      </c>
      <c r="N2704" t="str">
        <f t="shared" si="346"/>
        <v>重要价值客户</v>
      </c>
    </row>
    <row r="2705" spans="1:14">
      <c r="A2705">
        <v>10002706</v>
      </c>
      <c r="B2705" t="s">
        <v>134</v>
      </c>
      <c r="C2705" s="3">
        <v>43622.6</v>
      </c>
      <c r="D2705" s="20">
        <v>24</v>
      </c>
      <c r="E2705" s="4">
        <v>21</v>
      </c>
      <c r="F2705" s="4">
        <v>1485.33</v>
      </c>
      <c r="G2705" s="4">
        <f t="shared" si="339"/>
        <v>3</v>
      </c>
      <c r="H2705" s="4">
        <f t="shared" si="340"/>
        <v>3</v>
      </c>
      <c r="I2705">
        <f t="shared" si="341"/>
        <v>3</v>
      </c>
      <c r="J2705">
        <f t="shared" si="342"/>
        <v>1</v>
      </c>
      <c r="K2705">
        <f t="shared" si="343"/>
        <v>1</v>
      </c>
      <c r="L2705">
        <f t="shared" si="344"/>
        <v>1</v>
      </c>
      <c r="M2705" t="str">
        <f t="shared" si="345"/>
        <v>111</v>
      </c>
      <c r="N2705" t="str">
        <f t="shared" si="346"/>
        <v>重要价值客户</v>
      </c>
    </row>
    <row r="2706" spans="1:14">
      <c r="A2706">
        <v>10002707</v>
      </c>
      <c r="B2706" t="s">
        <v>134</v>
      </c>
      <c r="C2706" s="3">
        <v>43642</v>
      </c>
      <c r="D2706" s="20">
        <v>4</v>
      </c>
      <c r="E2706" s="4">
        <v>29</v>
      </c>
      <c r="F2706" s="4">
        <v>1850.49</v>
      </c>
      <c r="G2706" s="4">
        <f t="shared" si="339"/>
        <v>5</v>
      </c>
      <c r="H2706" s="4">
        <f t="shared" si="340"/>
        <v>4</v>
      </c>
      <c r="I2706">
        <f t="shared" si="341"/>
        <v>3</v>
      </c>
      <c r="J2706">
        <f t="shared" si="342"/>
        <v>1</v>
      </c>
      <c r="K2706">
        <f t="shared" si="343"/>
        <v>1</v>
      </c>
      <c r="L2706">
        <f t="shared" si="344"/>
        <v>1</v>
      </c>
      <c r="M2706" t="str">
        <f t="shared" si="345"/>
        <v>111</v>
      </c>
      <c r="N2706" t="str">
        <f t="shared" si="346"/>
        <v>重要价值客户</v>
      </c>
    </row>
    <row r="2707" spans="1:14">
      <c r="A2707">
        <v>10002708</v>
      </c>
      <c r="B2707" t="s">
        <v>144</v>
      </c>
      <c r="C2707" s="3">
        <v>43478.6</v>
      </c>
      <c r="D2707" s="20">
        <v>168</v>
      </c>
      <c r="E2707" s="4">
        <v>10</v>
      </c>
      <c r="F2707" s="4">
        <v>1168.5999999999999</v>
      </c>
      <c r="G2707" s="4">
        <f t="shared" si="339"/>
        <v>1</v>
      </c>
      <c r="H2707" s="4">
        <f t="shared" si="340"/>
        <v>2</v>
      </c>
      <c r="I2707">
        <f t="shared" si="341"/>
        <v>2</v>
      </c>
      <c r="J2707">
        <f t="shared" si="342"/>
        <v>0</v>
      </c>
      <c r="K2707">
        <f t="shared" si="343"/>
        <v>0</v>
      </c>
      <c r="L2707">
        <f t="shared" si="344"/>
        <v>0</v>
      </c>
      <c r="M2707" t="str">
        <f t="shared" si="345"/>
        <v>000</v>
      </c>
      <c r="N2707" t="str">
        <f t="shared" si="346"/>
        <v>流失客户</v>
      </c>
    </row>
    <row r="2708" spans="1:14">
      <c r="A2708">
        <v>10002709</v>
      </c>
      <c r="B2708" t="s">
        <v>134</v>
      </c>
      <c r="C2708" s="3">
        <v>43613.2</v>
      </c>
      <c r="D2708" s="20">
        <v>33</v>
      </c>
      <c r="E2708" s="4">
        <v>18</v>
      </c>
      <c r="F2708" s="4">
        <v>971.46</v>
      </c>
      <c r="G2708" s="4">
        <f t="shared" si="339"/>
        <v>3</v>
      </c>
      <c r="H2708" s="4">
        <f t="shared" si="340"/>
        <v>3</v>
      </c>
      <c r="I2708">
        <f t="shared" si="341"/>
        <v>2</v>
      </c>
      <c r="J2708">
        <f t="shared" si="342"/>
        <v>1</v>
      </c>
      <c r="K2708">
        <f t="shared" si="343"/>
        <v>1</v>
      </c>
      <c r="L2708">
        <f t="shared" si="344"/>
        <v>0</v>
      </c>
      <c r="M2708" t="str">
        <f t="shared" si="345"/>
        <v>110</v>
      </c>
      <c r="N2708" t="str">
        <f t="shared" si="346"/>
        <v>潜力客户</v>
      </c>
    </row>
    <row r="2709" spans="1:14">
      <c r="A2709">
        <v>10002710</v>
      </c>
      <c r="B2709" t="s">
        <v>144</v>
      </c>
      <c r="C2709" s="3">
        <v>43512.800000000003</v>
      </c>
      <c r="D2709" s="20">
        <v>134</v>
      </c>
      <c r="E2709" s="4">
        <v>12</v>
      </c>
      <c r="F2709" s="4">
        <v>1562.88</v>
      </c>
      <c r="G2709" s="4">
        <f t="shared" si="339"/>
        <v>1</v>
      </c>
      <c r="H2709" s="4">
        <f t="shared" si="340"/>
        <v>2</v>
      </c>
      <c r="I2709">
        <f t="shared" si="341"/>
        <v>3</v>
      </c>
      <c r="J2709">
        <f t="shared" si="342"/>
        <v>0</v>
      </c>
      <c r="K2709">
        <f t="shared" si="343"/>
        <v>0</v>
      </c>
      <c r="L2709">
        <f t="shared" si="344"/>
        <v>1</v>
      </c>
      <c r="M2709" t="str">
        <f t="shared" si="345"/>
        <v>001</v>
      </c>
      <c r="N2709" t="str">
        <f t="shared" si="346"/>
        <v>重要挽留客户</v>
      </c>
    </row>
    <row r="2710" spans="1:14">
      <c r="A2710">
        <v>10002711</v>
      </c>
      <c r="B2710" t="s">
        <v>134</v>
      </c>
      <c r="C2710" s="3">
        <v>43645</v>
      </c>
      <c r="D2710" s="20">
        <v>1</v>
      </c>
      <c r="E2710" s="4">
        <v>32</v>
      </c>
      <c r="F2710" s="4">
        <v>2488.64</v>
      </c>
      <c r="G2710" s="4">
        <f t="shared" si="339"/>
        <v>5</v>
      </c>
      <c r="H2710" s="4">
        <f t="shared" si="340"/>
        <v>4</v>
      </c>
      <c r="I2710">
        <f t="shared" si="341"/>
        <v>4</v>
      </c>
      <c r="J2710">
        <f t="shared" si="342"/>
        <v>1</v>
      </c>
      <c r="K2710">
        <f t="shared" si="343"/>
        <v>1</v>
      </c>
      <c r="L2710">
        <f t="shared" si="344"/>
        <v>1</v>
      </c>
      <c r="M2710" t="str">
        <f t="shared" si="345"/>
        <v>111</v>
      </c>
      <c r="N2710" t="str">
        <f t="shared" si="346"/>
        <v>重要价值客户</v>
      </c>
    </row>
    <row r="2711" spans="1:14">
      <c r="A2711">
        <v>10002712</v>
      </c>
      <c r="B2711" t="s">
        <v>144</v>
      </c>
      <c r="C2711" s="3">
        <v>43417</v>
      </c>
      <c r="D2711" s="20">
        <v>229</v>
      </c>
      <c r="E2711" s="4">
        <v>6</v>
      </c>
      <c r="F2711" s="4">
        <v>666.24</v>
      </c>
      <c r="G2711" s="4">
        <f t="shared" si="339"/>
        <v>1</v>
      </c>
      <c r="H2711" s="4">
        <f t="shared" si="340"/>
        <v>1</v>
      </c>
      <c r="I2711">
        <f t="shared" si="341"/>
        <v>1</v>
      </c>
      <c r="J2711">
        <f t="shared" si="342"/>
        <v>0</v>
      </c>
      <c r="K2711">
        <f t="shared" si="343"/>
        <v>0</v>
      </c>
      <c r="L2711">
        <f t="shared" si="344"/>
        <v>0</v>
      </c>
      <c r="M2711" t="str">
        <f t="shared" si="345"/>
        <v>000</v>
      </c>
      <c r="N2711" t="str">
        <f t="shared" si="346"/>
        <v>流失客户</v>
      </c>
    </row>
    <row r="2712" spans="1:14">
      <c r="A2712">
        <v>10002713</v>
      </c>
      <c r="B2712" t="s">
        <v>144</v>
      </c>
      <c r="C2712" s="3">
        <v>43609.91</v>
      </c>
      <c r="D2712" s="20">
        <v>37</v>
      </c>
      <c r="E2712" s="4">
        <v>19</v>
      </c>
      <c r="F2712" s="4">
        <v>2612.5</v>
      </c>
      <c r="G2712" s="4">
        <f t="shared" si="339"/>
        <v>2</v>
      </c>
      <c r="H2712" s="4">
        <f t="shared" si="340"/>
        <v>3</v>
      </c>
      <c r="I2712">
        <f t="shared" si="341"/>
        <v>4</v>
      </c>
      <c r="J2712">
        <f t="shared" si="342"/>
        <v>0</v>
      </c>
      <c r="K2712">
        <f t="shared" si="343"/>
        <v>1</v>
      </c>
      <c r="L2712">
        <f t="shared" si="344"/>
        <v>1</v>
      </c>
      <c r="M2712" t="str">
        <f t="shared" si="345"/>
        <v>011</v>
      </c>
      <c r="N2712" t="str">
        <f t="shared" si="346"/>
        <v>重要唤回客户</v>
      </c>
    </row>
    <row r="2713" spans="1:14">
      <c r="A2713">
        <v>10002714</v>
      </c>
      <c r="B2713" t="s">
        <v>134</v>
      </c>
      <c r="C2713" s="3">
        <v>43615.29</v>
      </c>
      <c r="D2713" s="20">
        <v>31</v>
      </c>
      <c r="E2713" s="4">
        <v>40</v>
      </c>
      <c r="F2713" s="4">
        <v>2788.8</v>
      </c>
      <c r="G2713" s="4">
        <f t="shared" si="339"/>
        <v>3</v>
      </c>
      <c r="H2713" s="4">
        <f t="shared" si="340"/>
        <v>5</v>
      </c>
      <c r="I2713">
        <f t="shared" si="341"/>
        <v>5</v>
      </c>
      <c r="J2713">
        <f t="shared" si="342"/>
        <v>1</v>
      </c>
      <c r="K2713">
        <f t="shared" si="343"/>
        <v>1</v>
      </c>
      <c r="L2713">
        <f t="shared" si="344"/>
        <v>1</v>
      </c>
      <c r="M2713" t="str">
        <f t="shared" si="345"/>
        <v>111</v>
      </c>
      <c r="N2713" t="str">
        <f t="shared" si="346"/>
        <v>重要价值客户</v>
      </c>
    </row>
    <row r="2714" spans="1:14">
      <c r="A2714">
        <v>10002715</v>
      </c>
      <c r="B2714" t="s">
        <v>134</v>
      </c>
      <c r="C2714" s="3">
        <v>43626.86</v>
      </c>
      <c r="D2714" s="20">
        <v>20</v>
      </c>
      <c r="E2714" s="4">
        <v>24</v>
      </c>
      <c r="F2714" s="4">
        <v>2202.2399999999998</v>
      </c>
      <c r="G2714" s="4">
        <f t="shared" si="339"/>
        <v>3</v>
      </c>
      <c r="H2714" s="4">
        <f t="shared" si="340"/>
        <v>4</v>
      </c>
      <c r="I2714">
        <f t="shared" si="341"/>
        <v>4</v>
      </c>
      <c r="J2714">
        <f t="shared" si="342"/>
        <v>1</v>
      </c>
      <c r="K2714">
        <f t="shared" si="343"/>
        <v>1</v>
      </c>
      <c r="L2714">
        <f t="shared" si="344"/>
        <v>1</v>
      </c>
      <c r="M2714" t="str">
        <f t="shared" si="345"/>
        <v>111</v>
      </c>
      <c r="N2714" t="str">
        <f t="shared" si="346"/>
        <v>重要价值客户</v>
      </c>
    </row>
    <row r="2715" spans="1:14">
      <c r="A2715">
        <v>10002716</v>
      </c>
      <c r="B2715" t="s">
        <v>134</v>
      </c>
      <c r="C2715" s="3">
        <v>43622.67</v>
      </c>
      <c r="D2715" s="20">
        <v>24</v>
      </c>
      <c r="E2715" s="4">
        <v>19</v>
      </c>
      <c r="F2715" s="4">
        <v>1011.75</v>
      </c>
      <c r="G2715" s="4">
        <f t="shared" si="339"/>
        <v>3</v>
      </c>
      <c r="H2715" s="4">
        <f t="shared" si="340"/>
        <v>3</v>
      </c>
      <c r="I2715">
        <f t="shared" si="341"/>
        <v>2</v>
      </c>
      <c r="J2715">
        <f t="shared" si="342"/>
        <v>1</v>
      </c>
      <c r="K2715">
        <f t="shared" si="343"/>
        <v>1</v>
      </c>
      <c r="L2715">
        <f t="shared" si="344"/>
        <v>0</v>
      </c>
      <c r="M2715" t="str">
        <f t="shared" si="345"/>
        <v>110</v>
      </c>
      <c r="N2715" t="str">
        <f t="shared" si="346"/>
        <v>潜力客户</v>
      </c>
    </row>
    <row r="2716" spans="1:14">
      <c r="A2716">
        <v>10002717</v>
      </c>
      <c r="B2716" t="s">
        <v>144</v>
      </c>
      <c r="C2716" s="3">
        <v>43562.06</v>
      </c>
      <c r="D2716" s="20">
        <v>84</v>
      </c>
      <c r="E2716" s="4">
        <v>16</v>
      </c>
      <c r="F2716" s="4">
        <v>2080.48</v>
      </c>
      <c r="G2716" s="4">
        <f t="shared" si="339"/>
        <v>2</v>
      </c>
      <c r="H2716" s="4">
        <f t="shared" si="340"/>
        <v>3</v>
      </c>
      <c r="I2716">
        <f t="shared" si="341"/>
        <v>4</v>
      </c>
      <c r="J2716">
        <f t="shared" si="342"/>
        <v>0</v>
      </c>
      <c r="K2716">
        <f t="shared" si="343"/>
        <v>1</v>
      </c>
      <c r="L2716">
        <f t="shared" si="344"/>
        <v>1</v>
      </c>
      <c r="M2716" t="str">
        <f t="shared" si="345"/>
        <v>011</v>
      </c>
      <c r="N2716" t="str">
        <f t="shared" si="346"/>
        <v>重要唤回客户</v>
      </c>
    </row>
    <row r="2717" spans="1:14">
      <c r="A2717">
        <v>10002718</v>
      </c>
      <c r="B2717" t="s">
        <v>134</v>
      </c>
      <c r="C2717" s="3">
        <v>43634.62</v>
      </c>
      <c r="D2717" s="20">
        <v>12</v>
      </c>
      <c r="E2717" s="4">
        <v>19</v>
      </c>
      <c r="F2717" s="4">
        <v>1855.92</v>
      </c>
      <c r="G2717" s="4">
        <f t="shared" si="339"/>
        <v>4</v>
      </c>
      <c r="H2717" s="4">
        <f t="shared" si="340"/>
        <v>3</v>
      </c>
      <c r="I2717">
        <f t="shared" si="341"/>
        <v>3</v>
      </c>
      <c r="J2717">
        <f t="shared" si="342"/>
        <v>1</v>
      </c>
      <c r="K2717">
        <f t="shared" si="343"/>
        <v>1</v>
      </c>
      <c r="L2717">
        <f t="shared" si="344"/>
        <v>1</v>
      </c>
      <c r="M2717" t="str">
        <f t="shared" si="345"/>
        <v>111</v>
      </c>
      <c r="N2717" t="str">
        <f t="shared" si="346"/>
        <v>重要价值客户</v>
      </c>
    </row>
    <row r="2718" spans="1:14">
      <c r="A2718">
        <v>10002719</v>
      </c>
      <c r="B2718" t="s">
        <v>134</v>
      </c>
      <c r="C2718" s="3">
        <v>43613.2</v>
      </c>
      <c r="D2718" s="20">
        <v>33</v>
      </c>
      <c r="E2718" s="4">
        <v>26</v>
      </c>
      <c r="F2718" s="4">
        <v>2094.56</v>
      </c>
      <c r="G2718" s="4">
        <f t="shared" si="339"/>
        <v>3</v>
      </c>
      <c r="H2718" s="4">
        <f t="shared" si="340"/>
        <v>4</v>
      </c>
      <c r="I2718">
        <f t="shared" si="341"/>
        <v>4</v>
      </c>
      <c r="J2718">
        <f t="shared" si="342"/>
        <v>1</v>
      </c>
      <c r="K2718">
        <f t="shared" si="343"/>
        <v>1</v>
      </c>
      <c r="L2718">
        <f t="shared" si="344"/>
        <v>1</v>
      </c>
      <c r="M2718" t="str">
        <f t="shared" si="345"/>
        <v>111</v>
      </c>
      <c r="N2718" t="str">
        <f t="shared" si="346"/>
        <v>重要价值客户</v>
      </c>
    </row>
    <row r="2719" spans="1:14">
      <c r="A2719">
        <v>10002720</v>
      </c>
      <c r="B2719" t="s">
        <v>134</v>
      </c>
      <c r="C2719" s="3">
        <v>43617.38</v>
      </c>
      <c r="D2719" s="20">
        <v>29</v>
      </c>
      <c r="E2719" s="4">
        <v>18</v>
      </c>
      <c r="F2719" s="4">
        <v>1798.56</v>
      </c>
      <c r="G2719" s="4">
        <f t="shared" si="339"/>
        <v>3</v>
      </c>
      <c r="H2719" s="4">
        <f t="shared" si="340"/>
        <v>3</v>
      </c>
      <c r="I2719">
        <f t="shared" si="341"/>
        <v>3</v>
      </c>
      <c r="J2719">
        <f t="shared" si="342"/>
        <v>1</v>
      </c>
      <c r="K2719">
        <f t="shared" si="343"/>
        <v>1</v>
      </c>
      <c r="L2719">
        <f t="shared" si="344"/>
        <v>1</v>
      </c>
      <c r="M2719" t="str">
        <f t="shared" si="345"/>
        <v>111</v>
      </c>
      <c r="N2719" t="str">
        <f t="shared" si="346"/>
        <v>重要价值客户</v>
      </c>
    </row>
    <row r="2720" spans="1:14">
      <c r="A2720">
        <v>10002721</v>
      </c>
      <c r="B2720" t="s">
        <v>134</v>
      </c>
      <c r="C2720" s="3">
        <v>43613.2</v>
      </c>
      <c r="D2720" s="20">
        <v>33</v>
      </c>
      <c r="E2720" s="4">
        <v>15</v>
      </c>
      <c r="F2720" s="4">
        <v>751.5</v>
      </c>
      <c r="G2720" s="4">
        <f t="shared" si="339"/>
        <v>3</v>
      </c>
      <c r="H2720" s="4">
        <f t="shared" si="340"/>
        <v>2</v>
      </c>
      <c r="I2720">
        <f t="shared" si="341"/>
        <v>1</v>
      </c>
      <c r="J2720">
        <f t="shared" si="342"/>
        <v>1</v>
      </c>
      <c r="K2720">
        <f t="shared" si="343"/>
        <v>0</v>
      </c>
      <c r="L2720">
        <f t="shared" si="344"/>
        <v>0</v>
      </c>
      <c r="M2720" t="str">
        <f t="shared" si="345"/>
        <v>100</v>
      </c>
      <c r="N2720" t="str">
        <f t="shared" si="346"/>
        <v>新客户</v>
      </c>
    </row>
    <row r="2721" spans="1:14">
      <c r="A2721">
        <v>10002722</v>
      </c>
      <c r="B2721" t="s">
        <v>134</v>
      </c>
      <c r="C2721" s="3">
        <v>43611.199999999997</v>
      </c>
      <c r="D2721" s="20">
        <v>35</v>
      </c>
      <c r="E2721" s="4">
        <v>24</v>
      </c>
      <c r="F2721" s="4">
        <v>2312.64</v>
      </c>
      <c r="G2721" s="4">
        <f t="shared" si="339"/>
        <v>2</v>
      </c>
      <c r="H2721" s="4">
        <f t="shared" si="340"/>
        <v>4</v>
      </c>
      <c r="I2721">
        <f t="shared" si="341"/>
        <v>4</v>
      </c>
      <c r="J2721">
        <f t="shared" si="342"/>
        <v>0</v>
      </c>
      <c r="K2721">
        <f t="shared" si="343"/>
        <v>1</v>
      </c>
      <c r="L2721">
        <f t="shared" si="344"/>
        <v>1</v>
      </c>
      <c r="M2721" t="str">
        <f t="shared" si="345"/>
        <v>011</v>
      </c>
      <c r="N2721" t="str">
        <f t="shared" si="346"/>
        <v>重要唤回客户</v>
      </c>
    </row>
    <row r="2722" spans="1:14">
      <c r="A2722">
        <v>10002723</v>
      </c>
      <c r="B2722" t="s">
        <v>134</v>
      </c>
      <c r="C2722" s="3">
        <v>43638.64</v>
      </c>
      <c r="D2722" s="20">
        <v>8</v>
      </c>
      <c r="E2722" s="4">
        <v>17</v>
      </c>
      <c r="F2722" s="4">
        <v>1451.63</v>
      </c>
      <c r="G2722" s="4">
        <f t="shared" si="339"/>
        <v>5</v>
      </c>
      <c r="H2722" s="4">
        <f t="shared" si="340"/>
        <v>3</v>
      </c>
      <c r="I2722">
        <f t="shared" si="341"/>
        <v>3</v>
      </c>
      <c r="J2722">
        <f t="shared" si="342"/>
        <v>1</v>
      </c>
      <c r="K2722">
        <f t="shared" si="343"/>
        <v>1</v>
      </c>
      <c r="L2722">
        <f t="shared" si="344"/>
        <v>1</v>
      </c>
      <c r="M2722" t="str">
        <f t="shared" si="345"/>
        <v>111</v>
      </c>
      <c r="N2722" t="str">
        <f t="shared" si="346"/>
        <v>重要价值客户</v>
      </c>
    </row>
    <row r="2723" spans="1:14">
      <c r="A2723">
        <v>10002724</v>
      </c>
      <c r="B2723" t="s">
        <v>144</v>
      </c>
      <c r="C2723" s="3">
        <v>43580.58</v>
      </c>
      <c r="D2723" s="20">
        <v>66</v>
      </c>
      <c r="E2723" s="4">
        <v>17</v>
      </c>
      <c r="F2723" s="4">
        <v>1855.38</v>
      </c>
      <c r="G2723" s="4">
        <f t="shared" si="339"/>
        <v>2</v>
      </c>
      <c r="H2723" s="4">
        <f t="shared" si="340"/>
        <v>3</v>
      </c>
      <c r="I2723">
        <f t="shared" si="341"/>
        <v>3</v>
      </c>
      <c r="J2723">
        <f t="shared" si="342"/>
        <v>0</v>
      </c>
      <c r="K2723">
        <f t="shared" si="343"/>
        <v>1</v>
      </c>
      <c r="L2723">
        <f t="shared" si="344"/>
        <v>1</v>
      </c>
      <c r="M2723" t="str">
        <f t="shared" si="345"/>
        <v>011</v>
      </c>
      <c r="N2723" t="str">
        <f t="shared" si="346"/>
        <v>重要唤回客户</v>
      </c>
    </row>
    <row r="2724" spans="1:14">
      <c r="A2724">
        <v>10002725</v>
      </c>
      <c r="B2724" t="s">
        <v>134</v>
      </c>
      <c r="C2724" s="3">
        <v>43622.81</v>
      </c>
      <c r="D2724" s="20">
        <v>24</v>
      </c>
      <c r="E2724" s="4">
        <v>17</v>
      </c>
      <c r="F2724" s="4">
        <v>1254.0899999999999</v>
      </c>
      <c r="G2724" s="4">
        <f t="shared" si="339"/>
        <v>3</v>
      </c>
      <c r="H2724" s="4">
        <f t="shared" si="340"/>
        <v>3</v>
      </c>
      <c r="I2724">
        <f t="shared" si="341"/>
        <v>2</v>
      </c>
      <c r="J2724">
        <f t="shared" si="342"/>
        <v>1</v>
      </c>
      <c r="K2724">
        <f t="shared" si="343"/>
        <v>1</v>
      </c>
      <c r="L2724">
        <f t="shared" si="344"/>
        <v>0</v>
      </c>
      <c r="M2724" t="str">
        <f t="shared" si="345"/>
        <v>110</v>
      </c>
      <c r="N2724" t="str">
        <f t="shared" si="346"/>
        <v>潜力客户</v>
      </c>
    </row>
    <row r="2725" spans="1:14">
      <c r="A2725">
        <v>10002726</v>
      </c>
      <c r="B2725" t="s">
        <v>134</v>
      </c>
      <c r="C2725" s="3">
        <v>43642</v>
      </c>
      <c r="D2725" s="20">
        <v>4</v>
      </c>
      <c r="E2725" s="4">
        <v>29</v>
      </c>
      <c r="F2725" s="4">
        <v>2157.31</v>
      </c>
      <c r="G2725" s="4">
        <f t="shared" si="339"/>
        <v>5</v>
      </c>
      <c r="H2725" s="4">
        <f t="shared" si="340"/>
        <v>4</v>
      </c>
      <c r="I2725">
        <f t="shared" si="341"/>
        <v>4</v>
      </c>
      <c r="J2725">
        <f t="shared" si="342"/>
        <v>1</v>
      </c>
      <c r="K2725">
        <f t="shared" si="343"/>
        <v>1</v>
      </c>
      <c r="L2725">
        <f t="shared" si="344"/>
        <v>1</v>
      </c>
      <c r="M2725" t="str">
        <f t="shared" si="345"/>
        <v>111</v>
      </c>
      <c r="N2725" t="str">
        <f t="shared" si="346"/>
        <v>重要价值客户</v>
      </c>
    </row>
    <row r="2726" spans="1:14">
      <c r="A2726">
        <v>10002727</v>
      </c>
      <c r="B2726" t="s">
        <v>134</v>
      </c>
      <c r="C2726" s="3">
        <v>43635.49</v>
      </c>
      <c r="D2726" s="20">
        <v>11</v>
      </c>
      <c r="E2726" s="4">
        <v>26</v>
      </c>
      <c r="F2726" s="4">
        <v>1535.04</v>
      </c>
      <c r="G2726" s="4">
        <f t="shared" si="339"/>
        <v>4</v>
      </c>
      <c r="H2726" s="4">
        <f t="shared" si="340"/>
        <v>4</v>
      </c>
      <c r="I2726">
        <f t="shared" si="341"/>
        <v>3</v>
      </c>
      <c r="J2726">
        <f t="shared" si="342"/>
        <v>1</v>
      </c>
      <c r="K2726">
        <f t="shared" si="343"/>
        <v>1</v>
      </c>
      <c r="L2726">
        <f t="shared" si="344"/>
        <v>1</v>
      </c>
      <c r="M2726" t="str">
        <f t="shared" si="345"/>
        <v>111</v>
      </c>
      <c r="N2726" t="str">
        <f t="shared" si="346"/>
        <v>重要价值客户</v>
      </c>
    </row>
    <row r="2727" spans="1:14">
      <c r="A2727">
        <v>10002728</v>
      </c>
      <c r="B2727" t="s">
        <v>134</v>
      </c>
      <c r="C2727" s="3">
        <v>43621.81</v>
      </c>
      <c r="D2727" s="20">
        <v>25</v>
      </c>
      <c r="E2727" s="4">
        <v>20</v>
      </c>
      <c r="F2727" s="4">
        <v>1841.2</v>
      </c>
      <c r="G2727" s="4">
        <f t="shared" si="339"/>
        <v>3</v>
      </c>
      <c r="H2727" s="4">
        <f t="shared" si="340"/>
        <v>3</v>
      </c>
      <c r="I2727">
        <f t="shared" si="341"/>
        <v>3</v>
      </c>
      <c r="J2727">
        <f t="shared" si="342"/>
        <v>1</v>
      </c>
      <c r="K2727">
        <f t="shared" si="343"/>
        <v>1</v>
      </c>
      <c r="L2727">
        <f t="shared" si="344"/>
        <v>1</v>
      </c>
      <c r="M2727" t="str">
        <f t="shared" si="345"/>
        <v>111</v>
      </c>
      <c r="N2727" t="str">
        <f t="shared" si="346"/>
        <v>重要价值客户</v>
      </c>
    </row>
    <row r="2728" spans="1:14">
      <c r="A2728">
        <v>10002729</v>
      </c>
      <c r="B2728" t="s">
        <v>134</v>
      </c>
      <c r="C2728" s="3">
        <v>43635.66</v>
      </c>
      <c r="D2728" s="20">
        <v>11</v>
      </c>
      <c r="E2728" s="4">
        <v>45</v>
      </c>
      <c r="F2728" s="4">
        <v>4367.25</v>
      </c>
      <c r="G2728" s="4">
        <f t="shared" si="339"/>
        <v>4</v>
      </c>
      <c r="H2728" s="4">
        <f t="shared" si="340"/>
        <v>5</v>
      </c>
      <c r="I2728">
        <f t="shared" si="341"/>
        <v>5</v>
      </c>
      <c r="J2728">
        <f t="shared" si="342"/>
        <v>1</v>
      </c>
      <c r="K2728">
        <f t="shared" si="343"/>
        <v>1</v>
      </c>
      <c r="L2728">
        <f t="shared" si="344"/>
        <v>1</v>
      </c>
      <c r="M2728" t="str">
        <f t="shared" si="345"/>
        <v>111</v>
      </c>
      <c r="N2728" t="str">
        <f t="shared" si="346"/>
        <v>重要价值客户</v>
      </c>
    </row>
    <row r="2729" spans="1:14">
      <c r="A2729">
        <v>10002730</v>
      </c>
      <c r="B2729" t="s">
        <v>134</v>
      </c>
      <c r="C2729" s="3">
        <v>43619.81</v>
      </c>
      <c r="D2729" s="20">
        <v>27</v>
      </c>
      <c r="E2729" s="4">
        <v>26</v>
      </c>
      <c r="F2729" s="4">
        <v>2181.4</v>
      </c>
      <c r="G2729" s="4">
        <f t="shared" si="339"/>
        <v>3</v>
      </c>
      <c r="H2729" s="4">
        <f t="shared" si="340"/>
        <v>4</v>
      </c>
      <c r="I2729">
        <f t="shared" si="341"/>
        <v>4</v>
      </c>
      <c r="J2729">
        <f t="shared" si="342"/>
        <v>1</v>
      </c>
      <c r="K2729">
        <f t="shared" si="343"/>
        <v>1</v>
      </c>
      <c r="L2729">
        <f t="shared" si="344"/>
        <v>1</v>
      </c>
      <c r="M2729" t="str">
        <f t="shared" si="345"/>
        <v>111</v>
      </c>
      <c r="N2729" t="str">
        <f t="shared" si="346"/>
        <v>重要价值客户</v>
      </c>
    </row>
    <row r="2730" spans="1:14">
      <c r="A2730">
        <v>10002731</v>
      </c>
      <c r="B2730" t="s">
        <v>134</v>
      </c>
      <c r="C2730" s="3">
        <v>43611.3</v>
      </c>
      <c r="D2730" s="20">
        <v>35</v>
      </c>
      <c r="E2730" s="4">
        <v>16</v>
      </c>
      <c r="F2730" s="4">
        <v>1279.04</v>
      </c>
      <c r="G2730" s="4">
        <f t="shared" si="339"/>
        <v>2</v>
      </c>
      <c r="H2730" s="4">
        <f t="shared" si="340"/>
        <v>3</v>
      </c>
      <c r="I2730">
        <f t="shared" si="341"/>
        <v>2</v>
      </c>
      <c r="J2730">
        <f t="shared" si="342"/>
        <v>0</v>
      </c>
      <c r="K2730">
        <f t="shared" si="343"/>
        <v>1</v>
      </c>
      <c r="L2730">
        <f t="shared" si="344"/>
        <v>0</v>
      </c>
      <c r="M2730" t="str">
        <f t="shared" si="345"/>
        <v>010</v>
      </c>
      <c r="N2730" t="str">
        <f t="shared" si="346"/>
        <v>一般维持客户</v>
      </c>
    </row>
    <row r="2731" spans="1:14">
      <c r="A2731">
        <v>10002732</v>
      </c>
      <c r="B2731" t="s">
        <v>134</v>
      </c>
      <c r="C2731" s="3">
        <v>43619.72</v>
      </c>
      <c r="D2731" s="20">
        <v>27</v>
      </c>
      <c r="E2731" s="4">
        <v>45</v>
      </c>
      <c r="F2731" s="4">
        <v>2838.6</v>
      </c>
      <c r="G2731" s="4">
        <f t="shared" si="339"/>
        <v>3</v>
      </c>
      <c r="H2731" s="4">
        <f t="shared" si="340"/>
        <v>5</v>
      </c>
      <c r="I2731">
        <f t="shared" si="341"/>
        <v>5</v>
      </c>
      <c r="J2731">
        <f t="shared" si="342"/>
        <v>1</v>
      </c>
      <c r="K2731">
        <f t="shared" si="343"/>
        <v>1</v>
      </c>
      <c r="L2731">
        <f t="shared" si="344"/>
        <v>1</v>
      </c>
      <c r="M2731" t="str">
        <f t="shared" si="345"/>
        <v>111</v>
      </c>
      <c r="N2731" t="str">
        <f t="shared" si="346"/>
        <v>重要价值客户</v>
      </c>
    </row>
    <row r="2732" spans="1:14">
      <c r="A2732">
        <v>10002733</v>
      </c>
      <c r="B2732" t="s">
        <v>134</v>
      </c>
      <c r="C2732" s="3">
        <v>43614.400000000001</v>
      </c>
      <c r="D2732" s="20">
        <v>32</v>
      </c>
      <c r="E2732" s="4">
        <v>17</v>
      </c>
      <c r="F2732" s="4">
        <v>1076.44</v>
      </c>
      <c r="G2732" s="4">
        <f t="shared" si="339"/>
        <v>3</v>
      </c>
      <c r="H2732" s="4">
        <f t="shared" si="340"/>
        <v>3</v>
      </c>
      <c r="I2732">
        <f t="shared" si="341"/>
        <v>2</v>
      </c>
      <c r="J2732">
        <f t="shared" si="342"/>
        <v>1</v>
      </c>
      <c r="K2732">
        <f t="shared" si="343"/>
        <v>1</v>
      </c>
      <c r="L2732">
        <f t="shared" si="344"/>
        <v>0</v>
      </c>
      <c r="M2732" t="str">
        <f t="shared" si="345"/>
        <v>110</v>
      </c>
      <c r="N2732" t="str">
        <f t="shared" si="346"/>
        <v>潜力客户</v>
      </c>
    </row>
    <row r="2733" spans="1:14">
      <c r="A2733">
        <v>10002734</v>
      </c>
      <c r="B2733" t="s">
        <v>134</v>
      </c>
      <c r="C2733" s="3">
        <v>43612.4</v>
      </c>
      <c r="D2733" s="20">
        <v>34</v>
      </c>
      <c r="E2733" s="4">
        <v>18</v>
      </c>
      <c r="F2733" s="4">
        <v>1380.6</v>
      </c>
      <c r="G2733" s="4">
        <f t="shared" si="339"/>
        <v>3</v>
      </c>
      <c r="H2733" s="4">
        <f t="shared" si="340"/>
        <v>3</v>
      </c>
      <c r="I2733">
        <f t="shared" si="341"/>
        <v>2</v>
      </c>
      <c r="J2733">
        <f t="shared" si="342"/>
        <v>1</v>
      </c>
      <c r="K2733">
        <f t="shared" si="343"/>
        <v>1</v>
      </c>
      <c r="L2733">
        <f t="shared" si="344"/>
        <v>0</v>
      </c>
      <c r="M2733" t="str">
        <f t="shared" si="345"/>
        <v>110</v>
      </c>
      <c r="N2733" t="str">
        <f t="shared" si="346"/>
        <v>潜力客户</v>
      </c>
    </row>
    <row r="2734" spans="1:14">
      <c r="A2734">
        <v>10002735</v>
      </c>
      <c r="B2734" t="s">
        <v>134</v>
      </c>
      <c r="C2734" s="3">
        <v>43622.879999999997</v>
      </c>
      <c r="D2734" s="20">
        <v>24</v>
      </c>
      <c r="E2734" s="4">
        <v>40</v>
      </c>
      <c r="F2734" s="4">
        <v>2938.8</v>
      </c>
      <c r="G2734" s="4">
        <f t="shared" si="339"/>
        <v>3</v>
      </c>
      <c r="H2734" s="4">
        <f t="shared" si="340"/>
        <v>5</v>
      </c>
      <c r="I2734">
        <f t="shared" si="341"/>
        <v>5</v>
      </c>
      <c r="J2734">
        <f t="shared" si="342"/>
        <v>1</v>
      </c>
      <c r="K2734">
        <f t="shared" si="343"/>
        <v>1</v>
      </c>
      <c r="L2734">
        <f t="shared" si="344"/>
        <v>1</v>
      </c>
      <c r="M2734" t="str">
        <f t="shared" si="345"/>
        <v>111</v>
      </c>
      <c r="N2734" t="str">
        <f t="shared" si="346"/>
        <v>重要价值客户</v>
      </c>
    </row>
    <row r="2735" spans="1:14">
      <c r="A2735">
        <v>10002736</v>
      </c>
      <c r="B2735" t="s">
        <v>134</v>
      </c>
      <c r="C2735" s="3">
        <v>43631.4</v>
      </c>
      <c r="D2735" s="20">
        <v>15</v>
      </c>
      <c r="E2735" s="4">
        <v>35</v>
      </c>
      <c r="F2735" s="4">
        <v>2551.15</v>
      </c>
      <c r="G2735" s="4">
        <f t="shared" si="339"/>
        <v>4</v>
      </c>
      <c r="H2735" s="4">
        <f t="shared" si="340"/>
        <v>5</v>
      </c>
      <c r="I2735">
        <f t="shared" si="341"/>
        <v>4</v>
      </c>
      <c r="J2735">
        <f t="shared" si="342"/>
        <v>1</v>
      </c>
      <c r="K2735">
        <f t="shared" si="343"/>
        <v>1</v>
      </c>
      <c r="L2735">
        <f t="shared" si="344"/>
        <v>1</v>
      </c>
      <c r="M2735" t="str">
        <f t="shared" si="345"/>
        <v>111</v>
      </c>
      <c r="N2735" t="str">
        <f t="shared" si="346"/>
        <v>重要价值客户</v>
      </c>
    </row>
    <row r="2736" spans="1:14">
      <c r="A2736">
        <v>10002737</v>
      </c>
      <c r="B2736" t="s">
        <v>134</v>
      </c>
      <c r="C2736" s="3">
        <v>43616.65</v>
      </c>
      <c r="D2736" s="20">
        <v>30</v>
      </c>
      <c r="E2736" s="4">
        <v>16</v>
      </c>
      <c r="F2736" s="4">
        <v>1533.28</v>
      </c>
      <c r="G2736" s="4">
        <f t="shared" si="339"/>
        <v>3</v>
      </c>
      <c r="H2736" s="4">
        <f t="shared" si="340"/>
        <v>3</v>
      </c>
      <c r="I2736">
        <f t="shared" si="341"/>
        <v>3</v>
      </c>
      <c r="J2736">
        <f t="shared" si="342"/>
        <v>1</v>
      </c>
      <c r="K2736">
        <f t="shared" si="343"/>
        <v>1</v>
      </c>
      <c r="L2736">
        <f t="shared" si="344"/>
        <v>1</v>
      </c>
      <c r="M2736" t="str">
        <f t="shared" si="345"/>
        <v>111</v>
      </c>
      <c r="N2736" t="str">
        <f t="shared" si="346"/>
        <v>重要价值客户</v>
      </c>
    </row>
    <row r="2737" spans="1:14">
      <c r="A2737">
        <v>10002738</v>
      </c>
      <c r="B2737" t="s">
        <v>144</v>
      </c>
      <c r="C2737" s="3">
        <v>43590.45</v>
      </c>
      <c r="D2737" s="20">
        <v>56</v>
      </c>
      <c r="E2737" s="4">
        <v>17</v>
      </c>
      <c r="F2737" s="4">
        <v>2242.98</v>
      </c>
      <c r="G2737" s="4">
        <f t="shared" si="339"/>
        <v>2</v>
      </c>
      <c r="H2737" s="4">
        <f t="shared" si="340"/>
        <v>3</v>
      </c>
      <c r="I2737">
        <f t="shared" si="341"/>
        <v>4</v>
      </c>
      <c r="J2737">
        <f t="shared" si="342"/>
        <v>0</v>
      </c>
      <c r="K2737">
        <f t="shared" si="343"/>
        <v>1</v>
      </c>
      <c r="L2737">
        <f t="shared" si="344"/>
        <v>1</v>
      </c>
      <c r="M2737" t="str">
        <f t="shared" si="345"/>
        <v>011</v>
      </c>
      <c r="N2737" t="str">
        <f t="shared" si="346"/>
        <v>重要唤回客户</v>
      </c>
    </row>
    <row r="2738" spans="1:14">
      <c r="A2738">
        <v>10002739</v>
      </c>
      <c r="B2738" t="s">
        <v>144</v>
      </c>
      <c r="C2738" s="3">
        <v>43475.05</v>
      </c>
      <c r="D2738" s="20">
        <v>171</v>
      </c>
      <c r="E2738" s="4">
        <v>10</v>
      </c>
      <c r="F2738" s="4">
        <v>928.3</v>
      </c>
      <c r="G2738" s="4">
        <f t="shared" si="339"/>
        <v>1</v>
      </c>
      <c r="H2738" s="4">
        <f t="shared" si="340"/>
        <v>2</v>
      </c>
      <c r="I2738">
        <f t="shared" si="341"/>
        <v>2</v>
      </c>
      <c r="J2738">
        <f t="shared" si="342"/>
        <v>0</v>
      </c>
      <c r="K2738">
        <f t="shared" si="343"/>
        <v>0</v>
      </c>
      <c r="L2738">
        <f t="shared" si="344"/>
        <v>0</v>
      </c>
      <c r="M2738" t="str">
        <f t="shared" si="345"/>
        <v>000</v>
      </c>
      <c r="N2738" t="str">
        <f t="shared" si="346"/>
        <v>流失客户</v>
      </c>
    </row>
    <row r="2739" spans="1:14">
      <c r="A2739">
        <v>10002740</v>
      </c>
      <c r="B2739" t="s">
        <v>144</v>
      </c>
      <c r="C2739" s="3">
        <v>43585.3</v>
      </c>
      <c r="D2739" s="20">
        <v>61</v>
      </c>
      <c r="E2739" s="4">
        <v>17</v>
      </c>
      <c r="F2739" s="4">
        <v>1558.56</v>
      </c>
      <c r="G2739" s="4">
        <f t="shared" si="339"/>
        <v>2</v>
      </c>
      <c r="H2739" s="4">
        <f t="shared" si="340"/>
        <v>3</v>
      </c>
      <c r="I2739">
        <f t="shared" si="341"/>
        <v>3</v>
      </c>
      <c r="J2739">
        <f t="shared" si="342"/>
        <v>0</v>
      </c>
      <c r="K2739">
        <f t="shared" si="343"/>
        <v>1</v>
      </c>
      <c r="L2739">
        <f t="shared" si="344"/>
        <v>1</v>
      </c>
      <c r="M2739" t="str">
        <f t="shared" si="345"/>
        <v>011</v>
      </c>
      <c r="N2739" t="str">
        <f t="shared" si="346"/>
        <v>重要唤回客户</v>
      </c>
    </row>
    <row r="2740" spans="1:14">
      <c r="A2740">
        <v>10002741</v>
      </c>
      <c r="B2740" t="s">
        <v>144</v>
      </c>
      <c r="C2740" s="3">
        <v>43531.75</v>
      </c>
      <c r="D2740" s="20">
        <v>115</v>
      </c>
      <c r="E2740" s="4">
        <v>13</v>
      </c>
      <c r="F2740" s="4">
        <v>1187.55</v>
      </c>
      <c r="G2740" s="4">
        <f t="shared" si="339"/>
        <v>1</v>
      </c>
      <c r="H2740" s="4">
        <f t="shared" si="340"/>
        <v>2</v>
      </c>
      <c r="I2740">
        <f t="shared" si="341"/>
        <v>2</v>
      </c>
      <c r="J2740">
        <f t="shared" si="342"/>
        <v>0</v>
      </c>
      <c r="K2740">
        <f t="shared" si="343"/>
        <v>0</v>
      </c>
      <c r="L2740">
        <f t="shared" si="344"/>
        <v>0</v>
      </c>
      <c r="M2740" t="str">
        <f t="shared" si="345"/>
        <v>000</v>
      </c>
      <c r="N2740" t="str">
        <f t="shared" si="346"/>
        <v>流失客户</v>
      </c>
    </row>
    <row r="2741" spans="1:14">
      <c r="A2741">
        <v>10002742</v>
      </c>
      <c r="B2741" t="s">
        <v>144</v>
      </c>
      <c r="C2741" s="3">
        <v>43536.9</v>
      </c>
      <c r="D2741" s="20">
        <v>110</v>
      </c>
      <c r="E2741" s="4">
        <v>14</v>
      </c>
      <c r="F2741" s="4">
        <v>1832.04</v>
      </c>
      <c r="G2741" s="4">
        <f t="shared" si="339"/>
        <v>1</v>
      </c>
      <c r="H2741" s="4">
        <f t="shared" si="340"/>
        <v>2</v>
      </c>
      <c r="I2741">
        <f t="shared" si="341"/>
        <v>3</v>
      </c>
      <c r="J2741">
        <f t="shared" si="342"/>
        <v>0</v>
      </c>
      <c r="K2741">
        <f t="shared" si="343"/>
        <v>0</v>
      </c>
      <c r="L2741">
        <f t="shared" si="344"/>
        <v>1</v>
      </c>
      <c r="M2741" t="str">
        <f t="shared" si="345"/>
        <v>001</v>
      </c>
      <c r="N2741" t="str">
        <f t="shared" si="346"/>
        <v>重要挽留客户</v>
      </c>
    </row>
    <row r="2742" spans="1:14">
      <c r="A2742">
        <v>10002743</v>
      </c>
      <c r="B2742" t="s">
        <v>134</v>
      </c>
      <c r="C2742" s="3">
        <v>43615.65</v>
      </c>
      <c r="D2742" s="20">
        <v>31</v>
      </c>
      <c r="E2742" s="4">
        <v>17</v>
      </c>
      <c r="F2742" s="4">
        <v>980.9</v>
      </c>
      <c r="G2742" s="4">
        <f t="shared" si="339"/>
        <v>3</v>
      </c>
      <c r="H2742" s="4">
        <f t="shared" si="340"/>
        <v>3</v>
      </c>
      <c r="I2742">
        <f t="shared" si="341"/>
        <v>2</v>
      </c>
      <c r="J2742">
        <f t="shared" si="342"/>
        <v>1</v>
      </c>
      <c r="K2742">
        <f t="shared" si="343"/>
        <v>1</v>
      </c>
      <c r="L2742">
        <f t="shared" si="344"/>
        <v>0</v>
      </c>
      <c r="M2742" t="str">
        <f t="shared" si="345"/>
        <v>110</v>
      </c>
      <c r="N2742" t="str">
        <f t="shared" si="346"/>
        <v>潜力客户</v>
      </c>
    </row>
    <row r="2743" spans="1:14">
      <c r="A2743">
        <v>10002744</v>
      </c>
      <c r="B2743" t="s">
        <v>144</v>
      </c>
      <c r="C2743" s="3">
        <v>43491.65</v>
      </c>
      <c r="D2743" s="20">
        <v>155</v>
      </c>
      <c r="E2743" s="4">
        <v>11</v>
      </c>
      <c r="F2743" s="4">
        <v>1262.9100000000001</v>
      </c>
      <c r="G2743" s="4">
        <f t="shared" si="339"/>
        <v>1</v>
      </c>
      <c r="H2743" s="4">
        <f t="shared" si="340"/>
        <v>2</v>
      </c>
      <c r="I2743">
        <f t="shared" si="341"/>
        <v>2</v>
      </c>
      <c r="J2743">
        <f t="shared" si="342"/>
        <v>0</v>
      </c>
      <c r="K2743">
        <f t="shared" si="343"/>
        <v>0</v>
      </c>
      <c r="L2743">
        <f t="shared" si="344"/>
        <v>0</v>
      </c>
      <c r="M2743" t="str">
        <f t="shared" si="345"/>
        <v>000</v>
      </c>
      <c r="N2743" t="str">
        <f t="shared" si="346"/>
        <v>流失客户</v>
      </c>
    </row>
    <row r="2744" spans="1:14">
      <c r="A2744">
        <v>10002745</v>
      </c>
      <c r="B2744" t="s">
        <v>134</v>
      </c>
      <c r="C2744" s="3">
        <v>43629.25</v>
      </c>
      <c r="D2744" s="20">
        <v>17</v>
      </c>
      <c r="E2744" s="4">
        <v>31</v>
      </c>
      <c r="F2744" s="4">
        <v>2945</v>
      </c>
      <c r="G2744" s="4">
        <f t="shared" si="339"/>
        <v>4</v>
      </c>
      <c r="H2744" s="4">
        <f t="shared" si="340"/>
        <v>4</v>
      </c>
      <c r="I2744">
        <f t="shared" si="341"/>
        <v>5</v>
      </c>
      <c r="J2744">
        <f t="shared" si="342"/>
        <v>1</v>
      </c>
      <c r="K2744">
        <f t="shared" si="343"/>
        <v>1</v>
      </c>
      <c r="L2744">
        <f t="shared" si="344"/>
        <v>1</v>
      </c>
      <c r="M2744" t="str">
        <f t="shared" si="345"/>
        <v>111</v>
      </c>
      <c r="N2744" t="str">
        <f t="shared" si="346"/>
        <v>重要价值客户</v>
      </c>
    </row>
    <row r="2745" spans="1:14">
      <c r="A2745">
        <v>10002746</v>
      </c>
      <c r="B2745" t="s">
        <v>134</v>
      </c>
      <c r="C2745" s="3">
        <v>43624.1</v>
      </c>
      <c r="D2745" s="20">
        <v>22</v>
      </c>
      <c r="E2745" s="4">
        <v>28</v>
      </c>
      <c r="F2745" s="4">
        <v>2368.52</v>
      </c>
      <c r="G2745" s="4">
        <f t="shared" si="339"/>
        <v>3</v>
      </c>
      <c r="H2745" s="4">
        <f t="shared" si="340"/>
        <v>4</v>
      </c>
      <c r="I2745">
        <f t="shared" si="341"/>
        <v>4</v>
      </c>
      <c r="J2745">
        <f t="shared" si="342"/>
        <v>1</v>
      </c>
      <c r="K2745">
        <f t="shared" si="343"/>
        <v>1</v>
      </c>
      <c r="L2745">
        <f t="shared" si="344"/>
        <v>1</v>
      </c>
      <c r="M2745" t="str">
        <f t="shared" si="345"/>
        <v>111</v>
      </c>
      <c r="N2745" t="str">
        <f t="shared" si="346"/>
        <v>重要价值客户</v>
      </c>
    </row>
    <row r="2746" spans="1:14">
      <c r="A2746">
        <v>10002747</v>
      </c>
      <c r="B2746" t="s">
        <v>144</v>
      </c>
      <c r="C2746" s="3">
        <v>43604.05</v>
      </c>
      <c r="D2746" s="20">
        <v>42</v>
      </c>
      <c r="E2746" s="4">
        <v>18</v>
      </c>
      <c r="F2746" s="4">
        <v>2077.56</v>
      </c>
      <c r="G2746" s="4">
        <f t="shared" si="339"/>
        <v>2</v>
      </c>
      <c r="H2746" s="4">
        <f t="shared" si="340"/>
        <v>3</v>
      </c>
      <c r="I2746">
        <f t="shared" si="341"/>
        <v>4</v>
      </c>
      <c r="J2746">
        <f t="shared" si="342"/>
        <v>0</v>
      </c>
      <c r="K2746">
        <f t="shared" si="343"/>
        <v>1</v>
      </c>
      <c r="L2746">
        <f t="shared" si="344"/>
        <v>1</v>
      </c>
      <c r="M2746" t="str">
        <f t="shared" si="345"/>
        <v>011</v>
      </c>
      <c r="N2746" t="str">
        <f t="shared" si="346"/>
        <v>重要唤回客户</v>
      </c>
    </row>
    <row r="2747" spans="1:14">
      <c r="A2747">
        <v>10002748</v>
      </c>
      <c r="B2747" t="s">
        <v>144</v>
      </c>
      <c r="C2747" s="3">
        <v>43545.66</v>
      </c>
      <c r="D2747" s="20">
        <v>101</v>
      </c>
      <c r="E2747" s="4">
        <v>14</v>
      </c>
      <c r="F2747" s="4">
        <v>1871.24</v>
      </c>
      <c r="G2747" s="4">
        <f t="shared" si="339"/>
        <v>1</v>
      </c>
      <c r="H2747" s="4">
        <f t="shared" si="340"/>
        <v>2</v>
      </c>
      <c r="I2747">
        <f t="shared" si="341"/>
        <v>3</v>
      </c>
      <c r="J2747">
        <f t="shared" si="342"/>
        <v>0</v>
      </c>
      <c r="K2747">
        <f t="shared" si="343"/>
        <v>0</v>
      </c>
      <c r="L2747">
        <f t="shared" si="344"/>
        <v>1</v>
      </c>
      <c r="M2747" t="str">
        <f t="shared" si="345"/>
        <v>001</v>
      </c>
      <c r="N2747" t="str">
        <f t="shared" si="346"/>
        <v>重要挽留客户</v>
      </c>
    </row>
    <row r="2748" spans="1:14">
      <c r="A2748">
        <v>10002749</v>
      </c>
      <c r="B2748" t="s">
        <v>134</v>
      </c>
      <c r="C2748" s="3">
        <v>43633.58</v>
      </c>
      <c r="D2748" s="20">
        <v>13</v>
      </c>
      <c r="E2748" s="4">
        <v>16</v>
      </c>
      <c r="F2748" s="4">
        <v>1259.8399999999999</v>
      </c>
      <c r="G2748" s="4">
        <f t="shared" si="339"/>
        <v>4</v>
      </c>
      <c r="H2748" s="4">
        <f t="shared" si="340"/>
        <v>3</v>
      </c>
      <c r="I2748">
        <f t="shared" si="341"/>
        <v>2</v>
      </c>
      <c r="J2748">
        <f t="shared" si="342"/>
        <v>1</v>
      </c>
      <c r="K2748">
        <f t="shared" si="343"/>
        <v>1</v>
      </c>
      <c r="L2748">
        <f t="shared" si="344"/>
        <v>0</v>
      </c>
      <c r="M2748" t="str">
        <f t="shared" si="345"/>
        <v>110</v>
      </c>
      <c r="N2748" t="str">
        <f t="shared" si="346"/>
        <v>潜力客户</v>
      </c>
    </row>
    <row r="2749" spans="1:14">
      <c r="A2749">
        <v>10002750</v>
      </c>
      <c r="B2749" t="s">
        <v>134</v>
      </c>
      <c r="C2749" s="3">
        <v>43642.86</v>
      </c>
      <c r="D2749" s="20">
        <v>4</v>
      </c>
      <c r="E2749" s="4">
        <v>19</v>
      </c>
      <c r="F2749" s="4">
        <v>1848.51</v>
      </c>
      <c r="G2749" s="4">
        <f t="shared" si="339"/>
        <v>5</v>
      </c>
      <c r="H2749" s="4">
        <f t="shared" si="340"/>
        <v>3</v>
      </c>
      <c r="I2749">
        <f t="shared" si="341"/>
        <v>3</v>
      </c>
      <c r="J2749">
        <f t="shared" si="342"/>
        <v>1</v>
      </c>
      <c r="K2749">
        <f t="shared" si="343"/>
        <v>1</v>
      </c>
      <c r="L2749">
        <f t="shared" si="344"/>
        <v>1</v>
      </c>
      <c r="M2749" t="str">
        <f t="shared" si="345"/>
        <v>111</v>
      </c>
      <c r="N2749" t="str">
        <f t="shared" si="346"/>
        <v>重要价值客户</v>
      </c>
    </row>
    <row r="2750" spans="1:14">
      <c r="A2750">
        <v>10002751</v>
      </c>
      <c r="B2750" t="s">
        <v>144</v>
      </c>
      <c r="C2750" s="3">
        <v>43605.32</v>
      </c>
      <c r="D2750" s="20">
        <v>41</v>
      </c>
      <c r="E2750" s="4">
        <v>18</v>
      </c>
      <c r="F2750" s="4">
        <v>2240.64</v>
      </c>
      <c r="G2750" s="4">
        <f t="shared" si="339"/>
        <v>2</v>
      </c>
      <c r="H2750" s="4">
        <f t="shared" si="340"/>
        <v>3</v>
      </c>
      <c r="I2750">
        <f t="shared" si="341"/>
        <v>4</v>
      </c>
      <c r="J2750">
        <f t="shared" si="342"/>
        <v>0</v>
      </c>
      <c r="K2750">
        <f t="shared" si="343"/>
        <v>1</v>
      </c>
      <c r="L2750">
        <f t="shared" si="344"/>
        <v>1</v>
      </c>
      <c r="M2750" t="str">
        <f t="shared" si="345"/>
        <v>011</v>
      </c>
      <c r="N2750" t="str">
        <f t="shared" si="346"/>
        <v>重要唤回客户</v>
      </c>
    </row>
    <row r="2751" spans="1:14">
      <c r="A2751">
        <v>10002752</v>
      </c>
      <c r="B2751" t="s">
        <v>144</v>
      </c>
      <c r="C2751" s="3">
        <v>43509.120000000003</v>
      </c>
      <c r="D2751" s="20">
        <v>137</v>
      </c>
      <c r="E2751" s="4">
        <v>12</v>
      </c>
      <c r="F2751" s="4">
        <v>1005</v>
      </c>
      <c r="G2751" s="4">
        <f t="shared" si="339"/>
        <v>1</v>
      </c>
      <c r="H2751" s="4">
        <f t="shared" si="340"/>
        <v>2</v>
      </c>
      <c r="I2751">
        <f t="shared" si="341"/>
        <v>2</v>
      </c>
      <c r="J2751">
        <f t="shared" si="342"/>
        <v>0</v>
      </c>
      <c r="K2751">
        <f t="shared" si="343"/>
        <v>0</v>
      </c>
      <c r="L2751">
        <f t="shared" si="344"/>
        <v>0</v>
      </c>
      <c r="M2751" t="str">
        <f t="shared" si="345"/>
        <v>000</v>
      </c>
      <c r="N2751" t="str">
        <f t="shared" si="346"/>
        <v>流失客户</v>
      </c>
    </row>
    <row r="2752" spans="1:14">
      <c r="A2752">
        <v>10002753</v>
      </c>
      <c r="B2752" t="s">
        <v>134</v>
      </c>
      <c r="C2752" s="3">
        <v>43635.58</v>
      </c>
      <c r="D2752" s="20">
        <v>11</v>
      </c>
      <c r="E2752" s="4">
        <v>15</v>
      </c>
      <c r="F2752" s="4">
        <v>1242.1500000000001</v>
      </c>
      <c r="G2752" s="4">
        <f t="shared" si="339"/>
        <v>4</v>
      </c>
      <c r="H2752" s="4">
        <f t="shared" si="340"/>
        <v>2</v>
      </c>
      <c r="I2752">
        <f t="shared" si="341"/>
        <v>2</v>
      </c>
      <c r="J2752">
        <f t="shared" si="342"/>
        <v>1</v>
      </c>
      <c r="K2752">
        <f t="shared" si="343"/>
        <v>0</v>
      </c>
      <c r="L2752">
        <f t="shared" si="344"/>
        <v>0</v>
      </c>
      <c r="M2752" t="str">
        <f t="shared" si="345"/>
        <v>100</v>
      </c>
      <c r="N2752" t="str">
        <f t="shared" si="346"/>
        <v>新客户</v>
      </c>
    </row>
    <row r="2753" spans="1:14">
      <c r="A2753">
        <v>10002754</v>
      </c>
      <c r="B2753" t="s">
        <v>144</v>
      </c>
      <c r="C2753" s="3">
        <v>43523.54</v>
      </c>
      <c r="D2753" s="20">
        <v>123</v>
      </c>
      <c r="E2753" s="4">
        <v>13</v>
      </c>
      <c r="F2753" s="4">
        <v>1754.74</v>
      </c>
      <c r="G2753" s="4">
        <f t="shared" si="339"/>
        <v>1</v>
      </c>
      <c r="H2753" s="4">
        <f t="shared" si="340"/>
        <v>2</v>
      </c>
      <c r="I2753">
        <f t="shared" si="341"/>
        <v>3</v>
      </c>
      <c r="J2753">
        <f t="shared" si="342"/>
        <v>0</v>
      </c>
      <c r="K2753">
        <f t="shared" si="343"/>
        <v>0</v>
      </c>
      <c r="L2753">
        <f t="shared" si="344"/>
        <v>1</v>
      </c>
      <c r="M2753" t="str">
        <f t="shared" si="345"/>
        <v>001</v>
      </c>
      <c r="N2753" t="str">
        <f t="shared" si="346"/>
        <v>重要挽留客户</v>
      </c>
    </row>
    <row r="2754" spans="1:14">
      <c r="A2754">
        <v>10002755</v>
      </c>
      <c r="B2754" t="s">
        <v>134</v>
      </c>
      <c r="C2754" s="3">
        <v>43634.720000000001</v>
      </c>
      <c r="D2754" s="20">
        <v>12</v>
      </c>
      <c r="E2754" s="4">
        <v>44</v>
      </c>
      <c r="F2754" s="4">
        <v>2214.96</v>
      </c>
      <c r="G2754" s="4">
        <f t="shared" si="339"/>
        <v>4</v>
      </c>
      <c r="H2754" s="4">
        <f t="shared" si="340"/>
        <v>5</v>
      </c>
      <c r="I2754">
        <f t="shared" si="341"/>
        <v>4</v>
      </c>
      <c r="J2754">
        <f t="shared" si="342"/>
        <v>1</v>
      </c>
      <c r="K2754">
        <f t="shared" si="343"/>
        <v>1</v>
      </c>
      <c r="L2754">
        <f t="shared" si="344"/>
        <v>1</v>
      </c>
      <c r="M2754" t="str">
        <f t="shared" si="345"/>
        <v>111</v>
      </c>
      <c r="N2754" t="str">
        <f t="shared" si="346"/>
        <v>重要价值客户</v>
      </c>
    </row>
    <row r="2755" spans="1:14">
      <c r="A2755">
        <v>10002756</v>
      </c>
      <c r="B2755" t="s">
        <v>134</v>
      </c>
      <c r="C2755" s="3">
        <v>43619.02</v>
      </c>
      <c r="D2755" s="20">
        <v>27</v>
      </c>
      <c r="E2755" s="4">
        <v>35</v>
      </c>
      <c r="F2755" s="4">
        <v>2106.65</v>
      </c>
      <c r="G2755" s="4">
        <f t="shared" ref="G2755:G2818" si="347">LOOKUP(D2755,$O$3:$O$7,$P$3:$P$7)</f>
        <v>3</v>
      </c>
      <c r="H2755" s="4">
        <f t="shared" ref="H2755:H2818" si="348">LOOKUP(E2755,$Q$3:$Q$7,$R$3:$R$7)</f>
        <v>5</v>
      </c>
      <c r="I2755">
        <f t="shared" ref="I2755:I2818" si="349">LOOKUP(F2755,$S$3:$S$7,$T$3:$T$7)</f>
        <v>4</v>
      </c>
      <c r="J2755">
        <f t="shared" ref="J2755:J2818" si="350">IF(G2755&gt;$P$17,1,0)</f>
        <v>1</v>
      </c>
      <c r="K2755">
        <f t="shared" ref="K2755:K2818" si="351">IF(H2755&gt;$P$18,1,0)</f>
        <v>1</v>
      </c>
      <c r="L2755">
        <f t="shared" ref="L2755:L2818" si="352">IF(I2755&gt;$P$19,1,0)</f>
        <v>1</v>
      </c>
      <c r="M2755" t="str">
        <f t="shared" ref="M2755:M2818" si="353">J2755&amp;K2755&amp;L2755</f>
        <v>111</v>
      </c>
      <c r="N2755" t="str">
        <f t="shared" ref="N2755:N2818" si="354">IF(M2755="111","重要价值客户",IF(M2755="011","重要唤回客户",IF(M2755="101","重要深耕客户",IF(M2755="001","重要挽留客户",IF(M2755="110","潜力客户",IF(M2755="100","新客户",IF(M2755="010","一般维持客户",IF(M2755="000","流失客户",""))))))))</f>
        <v>重要价值客户</v>
      </c>
    </row>
    <row r="2756" spans="1:14">
      <c r="A2756">
        <v>10002757</v>
      </c>
      <c r="B2756" t="s">
        <v>134</v>
      </c>
      <c r="C2756" s="3">
        <v>43616.88</v>
      </c>
      <c r="D2756" s="20">
        <v>30</v>
      </c>
      <c r="E2756" s="4">
        <v>16</v>
      </c>
      <c r="F2756" s="4">
        <v>1364.32</v>
      </c>
      <c r="G2756" s="4">
        <f t="shared" si="347"/>
        <v>3</v>
      </c>
      <c r="H2756" s="4">
        <f t="shared" si="348"/>
        <v>3</v>
      </c>
      <c r="I2756">
        <f t="shared" si="349"/>
        <v>2</v>
      </c>
      <c r="J2756">
        <f t="shared" si="350"/>
        <v>1</v>
      </c>
      <c r="K2756">
        <f t="shared" si="351"/>
        <v>1</v>
      </c>
      <c r="L2756">
        <f t="shared" si="352"/>
        <v>0</v>
      </c>
      <c r="M2756" t="str">
        <f t="shared" si="353"/>
        <v>110</v>
      </c>
      <c r="N2756" t="str">
        <f t="shared" si="354"/>
        <v>潜力客户</v>
      </c>
    </row>
    <row r="2757" spans="1:14">
      <c r="A2757">
        <v>10002758</v>
      </c>
      <c r="B2757" t="s">
        <v>144</v>
      </c>
      <c r="C2757" s="3">
        <v>43523.54</v>
      </c>
      <c r="D2757" s="20">
        <v>123</v>
      </c>
      <c r="E2757" s="4">
        <v>13</v>
      </c>
      <c r="F2757" s="4">
        <v>1454.31</v>
      </c>
      <c r="G2757" s="4">
        <f t="shared" si="347"/>
        <v>1</v>
      </c>
      <c r="H2757" s="4">
        <f t="shared" si="348"/>
        <v>2</v>
      </c>
      <c r="I2757">
        <f t="shared" si="349"/>
        <v>3</v>
      </c>
      <c r="J2757">
        <f t="shared" si="350"/>
        <v>0</v>
      </c>
      <c r="K2757">
        <f t="shared" si="351"/>
        <v>0</v>
      </c>
      <c r="L2757">
        <f t="shared" si="352"/>
        <v>1</v>
      </c>
      <c r="M2757" t="str">
        <f t="shared" si="353"/>
        <v>001</v>
      </c>
      <c r="N2757" t="str">
        <f t="shared" si="354"/>
        <v>重要挽留客户</v>
      </c>
    </row>
    <row r="2758" spans="1:14">
      <c r="A2758">
        <v>10002759</v>
      </c>
      <c r="B2758" t="s">
        <v>134</v>
      </c>
      <c r="C2758" s="3">
        <v>43643</v>
      </c>
      <c r="D2758" s="20">
        <v>3</v>
      </c>
      <c r="E2758" s="4">
        <v>45</v>
      </c>
      <c r="F2758" s="4">
        <v>4426.6499999999996</v>
      </c>
      <c r="G2758" s="4">
        <f t="shared" si="347"/>
        <v>5</v>
      </c>
      <c r="H2758" s="4">
        <f t="shared" si="348"/>
        <v>5</v>
      </c>
      <c r="I2758">
        <f t="shared" si="349"/>
        <v>5</v>
      </c>
      <c r="J2758">
        <f t="shared" si="350"/>
        <v>1</v>
      </c>
      <c r="K2758">
        <f t="shared" si="351"/>
        <v>1</v>
      </c>
      <c r="L2758">
        <f t="shared" si="352"/>
        <v>1</v>
      </c>
      <c r="M2758" t="str">
        <f t="shared" si="353"/>
        <v>111</v>
      </c>
      <c r="N2758" t="str">
        <f t="shared" si="354"/>
        <v>重要价值客户</v>
      </c>
    </row>
    <row r="2759" spans="1:14">
      <c r="A2759">
        <v>10002760</v>
      </c>
      <c r="B2759" t="s">
        <v>134</v>
      </c>
      <c r="C2759" s="3">
        <v>43634.720000000001</v>
      </c>
      <c r="D2759" s="20">
        <v>12</v>
      </c>
      <c r="E2759" s="4">
        <v>24</v>
      </c>
      <c r="F2759" s="4">
        <v>2070.2399999999998</v>
      </c>
      <c r="G2759" s="4">
        <f t="shared" si="347"/>
        <v>4</v>
      </c>
      <c r="H2759" s="4">
        <f t="shared" si="348"/>
        <v>4</v>
      </c>
      <c r="I2759">
        <f t="shared" si="349"/>
        <v>4</v>
      </c>
      <c r="J2759">
        <f t="shared" si="350"/>
        <v>1</v>
      </c>
      <c r="K2759">
        <f t="shared" si="351"/>
        <v>1</v>
      </c>
      <c r="L2759">
        <f t="shared" si="352"/>
        <v>1</v>
      </c>
      <c r="M2759" t="str">
        <f t="shared" si="353"/>
        <v>111</v>
      </c>
      <c r="N2759" t="str">
        <f t="shared" si="354"/>
        <v>重要价值客户</v>
      </c>
    </row>
    <row r="2760" spans="1:14">
      <c r="A2760">
        <v>10002761</v>
      </c>
      <c r="B2760" t="s">
        <v>144</v>
      </c>
      <c r="C2760" s="3">
        <v>43602.18</v>
      </c>
      <c r="D2760" s="20">
        <v>44</v>
      </c>
      <c r="E2760" s="4">
        <v>18</v>
      </c>
      <c r="F2760" s="4">
        <v>1625.4</v>
      </c>
      <c r="G2760" s="4">
        <f t="shared" si="347"/>
        <v>2</v>
      </c>
      <c r="H2760" s="4">
        <f t="shared" si="348"/>
        <v>3</v>
      </c>
      <c r="I2760">
        <f t="shared" si="349"/>
        <v>3</v>
      </c>
      <c r="J2760">
        <f t="shared" si="350"/>
        <v>0</v>
      </c>
      <c r="K2760">
        <f t="shared" si="351"/>
        <v>1</v>
      </c>
      <c r="L2760">
        <f t="shared" si="352"/>
        <v>1</v>
      </c>
      <c r="M2760" t="str">
        <f t="shared" si="353"/>
        <v>011</v>
      </c>
      <c r="N2760" t="str">
        <f t="shared" si="354"/>
        <v>重要唤回客户</v>
      </c>
    </row>
    <row r="2761" spans="1:14">
      <c r="A2761">
        <v>10002762</v>
      </c>
      <c r="B2761" t="s">
        <v>144</v>
      </c>
      <c r="C2761" s="3">
        <v>43464.02</v>
      </c>
      <c r="D2761" s="20">
        <v>182</v>
      </c>
      <c r="E2761" s="4">
        <v>9</v>
      </c>
      <c r="F2761" s="4">
        <v>871.29</v>
      </c>
      <c r="G2761" s="4">
        <f t="shared" si="347"/>
        <v>1</v>
      </c>
      <c r="H2761" s="4">
        <f t="shared" si="348"/>
        <v>1</v>
      </c>
      <c r="I2761">
        <f t="shared" si="349"/>
        <v>2</v>
      </c>
      <c r="J2761">
        <f t="shared" si="350"/>
        <v>0</v>
      </c>
      <c r="K2761">
        <f t="shared" si="351"/>
        <v>0</v>
      </c>
      <c r="L2761">
        <f t="shared" si="352"/>
        <v>0</v>
      </c>
      <c r="M2761" t="str">
        <f t="shared" si="353"/>
        <v>000</v>
      </c>
      <c r="N2761" t="str">
        <f t="shared" si="354"/>
        <v>流失客户</v>
      </c>
    </row>
    <row r="2762" spans="1:14">
      <c r="A2762">
        <v>10002763</v>
      </c>
      <c r="B2762" t="s">
        <v>134</v>
      </c>
      <c r="C2762" s="3">
        <v>43646</v>
      </c>
      <c r="D2762" s="20">
        <v>0</v>
      </c>
      <c r="E2762" s="4">
        <v>21</v>
      </c>
      <c r="F2762" s="4">
        <v>1107.54</v>
      </c>
      <c r="G2762" s="4">
        <f t="shared" si="347"/>
        <v>5</v>
      </c>
      <c r="H2762" s="4">
        <f t="shared" si="348"/>
        <v>3</v>
      </c>
      <c r="I2762">
        <f t="shared" si="349"/>
        <v>2</v>
      </c>
      <c r="J2762">
        <f t="shared" si="350"/>
        <v>1</v>
      </c>
      <c r="K2762">
        <f t="shared" si="351"/>
        <v>1</v>
      </c>
      <c r="L2762">
        <f t="shared" si="352"/>
        <v>0</v>
      </c>
      <c r="M2762" t="str">
        <f t="shared" si="353"/>
        <v>110</v>
      </c>
      <c r="N2762" t="str">
        <f t="shared" si="354"/>
        <v>潜力客户</v>
      </c>
    </row>
    <row r="2763" spans="1:14">
      <c r="A2763">
        <v>10002764</v>
      </c>
      <c r="B2763" t="s">
        <v>134</v>
      </c>
      <c r="C2763" s="3">
        <v>43632.58</v>
      </c>
      <c r="D2763" s="20">
        <v>14</v>
      </c>
      <c r="E2763" s="4">
        <v>17</v>
      </c>
      <c r="F2763" s="4">
        <v>857.82</v>
      </c>
      <c r="G2763" s="4">
        <f t="shared" si="347"/>
        <v>4</v>
      </c>
      <c r="H2763" s="4">
        <f t="shared" si="348"/>
        <v>3</v>
      </c>
      <c r="I2763">
        <f t="shared" si="349"/>
        <v>2</v>
      </c>
      <c r="J2763">
        <f t="shared" si="350"/>
        <v>1</v>
      </c>
      <c r="K2763">
        <f t="shared" si="351"/>
        <v>1</v>
      </c>
      <c r="L2763">
        <f t="shared" si="352"/>
        <v>0</v>
      </c>
      <c r="M2763" t="str">
        <f t="shared" si="353"/>
        <v>110</v>
      </c>
      <c r="N2763" t="str">
        <f t="shared" si="354"/>
        <v>潜力客户</v>
      </c>
    </row>
    <row r="2764" spans="1:14">
      <c r="A2764">
        <v>10002765</v>
      </c>
      <c r="B2764" t="s">
        <v>144</v>
      </c>
      <c r="C2764" s="3">
        <v>43550.94</v>
      </c>
      <c r="D2764" s="20">
        <v>96</v>
      </c>
      <c r="E2764" s="4">
        <v>15</v>
      </c>
      <c r="F2764" s="4">
        <v>1782.6</v>
      </c>
      <c r="G2764" s="4">
        <f t="shared" si="347"/>
        <v>1</v>
      </c>
      <c r="H2764" s="4">
        <f t="shared" si="348"/>
        <v>2</v>
      </c>
      <c r="I2764">
        <f t="shared" si="349"/>
        <v>3</v>
      </c>
      <c r="J2764">
        <f t="shared" si="350"/>
        <v>0</v>
      </c>
      <c r="K2764">
        <f t="shared" si="351"/>
        <v>0</v>
      </c>
      <c r="L2764">
        <f t="shared" si="352"/>
        <v>1</v>
      </c>
      <c r="M2764" t="str">
        <f t="shared" si="353"/>
        <v>001</v>
      </c>
      <c r="N2764" t="str">
        <f t="shared" si="354"/>
        <v>重要挽留客户</v>
      </c>
    </row>
    <row r="2765" spans="1:14">
      <c r="A2765">
        <v>10002766</v>
      </c>
      <c r="B2765" t="s">
        <v>134</v>
      </c>
      <c r="C2765" s="3">
        <v>43632.44</v>
      </c>
      <c r="D2765" s="20">
        <v>14</v>
      </c>
      <c r="E2765" s="4">
        <v>31</v>
      </c>
      <c r="F2765" s="4">
        <v>2382.9699999999998</v>
      </c>
      <c r="G2765" s="4">
        <f t="shared" si="347"/>
        <v>4</v>
      </c>
      <c r="H2765" s="4">
        <f t="shared" si="348"/>
        <v>4</v>
      </c>
      <c r="I2765">
        <f t="shared" si="349"/>
        <v>4</v>
      </c>
      <c r="J2765">
        <f t="shared" si="350"/>
        <v>1</v>
      </c>
      <c r="K2765">
        <f t="shared" si="351"/>
        <v>1</v>
      </c>
      <c r="L2765">
        <f t="shared" si="352"/>
        <v>1</v>
      </c>
      <c r="M2765" t="str">
        <f t="shared" si="353"/>
        <v>111</v>
      </c>
      <c r="N2765" t="str">
        <f t="shared" si="354"/>
        <v>重要价值客户</v>
      </c>
    </row>
    <row r="2766" spans="1:14">
      <c r="A2766">
        <v>10002767</v>
      </c>
      <c r="B2766" t="s">
        <v>134</v>
      </c>
      <c r="C2766" s="3">
        <v>43631.48</v>
      </c>
      <c r="D2766" s="20">
        <v>15</v>
      </c>
      <c r="E2766" s="4">
        <v>39</v>
      </c>
      <c r="F2766" s="4">
        <v>3763.11</v>
      </c>
      <c r="G2766" s="4">
        <f t="shared" si="347"/>
        <v>4</v>
      </c>
      <c r="H2766" s="4">
        <f t="shared" si="348"/>
        <v>5</v>
      </c>
      <c r="I2766">
        <f t="shared" si="349"/>
        <v>5</v>
      </c>
      <c r="J2766">
        <f t="shared" si="350"/>
        <v>1</v>
      </c>
      <c r="K2766">
        <f t="shared" si="351"/>
        <v>1</v>
      </c>
      <c r="L2766">
        <f t="shared" si="352"/>
        <v>1</v>
      </c>
      <c r="M2766" t="str">
        <f t="shared" si="353"/>
        <v>111</v>
      </c>
      <c r="N2766" t="str">
        <f t="shared" si="354"/>
        <v>重要价值客户</v>
      </c>
    </row>
    <row r="2767" spans="1:14">
      <c r="A2767">
        <v>10002768</v>
      </c>
      <c r="B2767" t="s">
        <v>134</v>
      </c>
      <c r="C2767" s="3">
        <v>43627.35</v>
      </c>
      <c r="D2767" s="20">
        <v>19</v>
      </c>
      <c r="E2767" s="4">
        <v>22</v>
      </c>
      <c r="F2767" s="4">
        <v>1924.78</v>
      </c>
      <c r="G2767" s="4">
        <f t="shared" si="347"/>
        <v>4</v>
      </c>
      <c r="H2767" s="4">
        <f t="shared" si="348"/>
        <v>3</v>
      </c>
      <c r="I2767">
        <f t="shared" si="349"/>
        <v>3</v>
      </c>
      <c r="J2767">
        <f t="shared" si="350"/>
        <v>1</v>
      </c>
      <c r="K2767">
        <f t="shared" si="351"/>
        <v>1</v>
      </c>
      <c r="L2767">
        <f t="shared" si="352"/>
        <v>1</v>
      </c>
      <c r="M2767" t="str">
        <f t="shared" si="353"/>
        <v>111</v>
      </c>
      <c r="N2767" t="str">
        <f t="shared" si="354"/>
        <v>重要价值客户</v>
      </c>
    </row>
    <row r="2768" spans="1:14">
      <c r="A2768">
        <v>10002769</v>
      </c>
      <c r="B2768" t="s">
        <v>144</v>
      </c>
      <c r="C2768" s="3">
        <v>43512.67</v>
      </c>
      <c r="D2768" s="20">
        <v>134</v>
      </c>
      <c r="E2768" s="4">
        <v>12</v>
      </c>
      <c r="F2768" s="4">
        <v>1720.2</v>
      </c>
      <c r="G2768" s="4">
        <f t="shared" si="347"/>
        <v>1</v>
      </c>
      <c r="H2768" s="4">
        <f t="shared" si="348"/>
        <v>2</v>
      </c>
      <c r="I2768">
        <f t="shared" si="349"/>
        <v>3</v>
      </c>
      <c r="J2768">
        <f t="shared" si="350"/>
        <v>0</v>
      </c>
      <c r="K2768">
        <f t="shared" si="351"/>
        <v>0</v>
      </c>
      <c r="L2768">
        <f t="shared" si="352"/>
        <v>1</v>
      </c>
      <c r="M2768" t="str">
        <f t="shared" si="353"/>
        <v>001</v>
      </c>
      <c r="N2768" t="str">
        <f t="shared" si="354"/>
        <v>重要挽留客户</v>
      </c>
    </row>
    <row r="2769" spans="1:14">
      <c r="A2769">
        <v>10002770</v>
      </c>
      <c r="B2769" t="s">
        <v>144</v>
      </c>
      <c r="C2769" s="3">
        <v>43436.42</v>
      </c>
      <c r="D2769" s="20">
        <v>210</v>
      </c>
      <c r="E2769" s="4">
        <v>7</v>
      </c>
      <c r="F2769" s="4">
        <v>745.71</v>
      </c>
      <c r="G2769" s="4">
        <f t="shared" si="347"/>
        <v>1</v>
      </c>
      <c r="H2769" s="4">
        <f t="shared" si="348"/>
        <v>1</v>
      </c>
      <c r="I2769">
        <f t="shared" si="349"/>
        <v>1</v>
      </c>
      <c r="J2769">
        <f t="shared" si="350"/>
        <v>0</v>
      </c>
      <c r="K2769">
        <f t="shared" si="351"/>
        <v>0</v>
      </c>
      <c r="L2769">
        <f t="shared" si="352"/>
        <v>0</v>
      </c>
      <c r="M2769" t="str">
        <f t="shared" si="353"/>
        <v>000</v>
      </c>
      <c r="N2769" t="str">
        <f t="shared" si="354"/>
        <v>流失客户</v>
      </c>
    </row>
    <row r="2770" spans="1:14">
      <c r="A2770">
        <v>10002771</v>
      </c>
      <c r="B2770" t="s">
        <v>144</v>
      </c>
      <c r="C2770" s="3">
        <v>43606.44</v>
      </c>
      <c r="D2770" s="20">
        <v>40</v>
      </c>
      <c r="E2770" s="4">
        <v>18</v>
      </c>
      <c r="F2770" s="4">
        <v>2101.14</v>
      </c>
      <c r="G2770" s="4">
        <f t="shared" si="347"/>
        <v>2</v>
      </c>
      <c r="H2770" s="4">
        <f t="shared" si="348"/>
        <v>3</v>
      </c>
      <c r="I2770">
        <f t="shared" si="349"/>
        <v>4</v>
      </c>
      <c r="J2770">
        <f t="shared" si="350"/>
        <v>0</v>
      </c>
      <c r="K2770">
        <f t="shared" si="351"/>
        <v>1</v>
      </c>
      <c r="L2770">
        <f t="shared" si="352"/>
        <v>1</v>
      </c>
      <c r="M2770" t="str">
        <f t="shared" si="353"/>
        <v>011</v>
      </c>
      <c r="N2770" t="str">
        <f t="shared" si="354"/>
        <v>重要唤回客户</v>
      </c>
    </row>
    <row r="2771" spans="1:14">
      <c r="A2771">
        <v>10002772</v>
      </c>
      <c r="B2771" t="s">
        <v>144</v>
      </c>
      <c r="C2771" s="3">
        <v>43543.839999999997</v>
      </c>
      <c r="D2771" s="20">
        <v>103</v>
      </c>
      <c r="E2771" s="4">
        <v>14</v>
      </c>
      <c r="F2771" s="4">
        <v>1525.72</v>
      </c>
      <c r="G2771" s="4">
        <f t="shared" si="347"/>
        <v>1</v>
      </c>
      <c r="H2771" s="4">
        <f t="shared" si="348"/>
        <v>2</v>
      </c>
      <c r="I2771">
        <f t="shared" si="349"/>
        <v>3</v>
      </c>
      <c r="J2771">
        <f t="shared" si="350"/>
        <v>0</v>
      </c>
      <c r="K2771">
        <f t="shared" si="351"/>
        <v>0</v>
      </c>
      <c r="L2771">
        <f t="shared" si="352"/>
        <v>1</v>
      </c>
      <c r="M2771" t="str">
        <f t="shared" si="353"/>
        <v>001</v>
      </c>
      <c r="N2771" t="str">
        <f t="shared" si="354"/>
        <v>重要挽留客户</v>
      </c>
    </row>
    <row r="2772" spans="1:14">
      <c r="A2772">
        <v>10002773</v>
      </c>
      <c r="B2772" t="s">
        <v>134</v>
      </c>
      <c r="C2772" s="3">
        <v>43636.61</v>
      </c>
      <c r="D2772" s="20">
        <v>10</v>
      </c>
      <c r="E2772" s="4">
        <v>45</v>
      </c>
      <c r="F2772" s="4">
        <v>3943.35</v>
      </c>
      <c r="G2772" s="4">
        <f t="shared" si="347"/>
        <v>4</v>
      </c>
      <c r="H2772" s="4">
        <f t="shared" si="348"/>
        <v>5</v>
      </c>
      <c r="I2772">
        <f t="shared" si="349"/>
        <v>5</v>
      </c>
      <c r="J2772">
        <f t="shared" si="350"/>
        <v>1</v>
      </c>
      <c r="K2772">
        <f t="shared" si="351"/>
        <v>1</v>
      </c>
      <c r="L2772">
        <f t="shared" si="352"/>
        <v>1</v>
      </c>
      <c r="M2772" t="str">
        <f t="shared" si="353"/>
        <v>111</v>
      </c>
      <c r="N2772" t="str">
        <f t="shared" si="354"/>
        <v>重要价值客户</v>
      </c>
    </row>
    <row r="2773" spans="1:14">
      <c r="A2773">
        <v>10002774</v>
      </c>
      <c r="B2773" t="s">
        <v>144</v>
      </c>
      <c r="C2773" s="3">
        <v>43608.44</v>
      </c>
      <c r="D2773" s="20">
        <v>38</v>
      </c>
      <c r="E2773" s="4">
        <v>18</v>
      </c>
      <c r="F2773" s="4">
        <v>2631.6</v>
      </c>
      <c r="G2773" s="4">
        <f t="shared" si="347"/>
        <v>2</v>
      </c>
      <c r="H2773" s="4">
        <f t="shared" si="348"/>
        <v>3</v>
      </c>
      <c r="I2773">
        <f t="shared" si="349"/>
        <v>4</v>
      </c>
      <c r="J2773">
        <f t="shared" si="350"/>
        <v>0</v>
      </c>
      <c r="K2773">
        <f t="shared" si="351"/>
        <v>1</v>
      </c>
      <c r="L2773">
        <f t="shared" si="352"/>
        <v>1</v>
      </c>
      <c r="M2773" t="str">
        <f t="shared" si="353"/>
        <v>011</v>
      </c>
      <c r="N2773" t="str">
        <f t="shared" si="354"/>
        <v>重要唤回客户</v>
      </c>
    </row>
    <row r="2774" spans="1:14">
      <c r="A2774">
        <v>10002775</v>
      </c>
      <c r="B2774" t="s">
        <v>134</v>
      </c>
      <c r="C2774" s="3">
        <v>43628.35</v>
      </c>
      <c r="D2774" s="20">
        <v>18</v>
      </c>
      <c r="E2774" s="4">
        <v>22</v>
      </c>
      <c r="F2774" s="4">
        <v>1257.52</v>
      </c>
      <c r="G2774" s="4">
        <f t="shared" si="347"/>
        <v>4</v>
      </c>
      <c r="H2774" s="4">
        <f t="shared" si="348"/>
        <v>3</v>
      </c>
      <c r="I2774">
        <f t="shared" si="349"/>
        <v>2</v>
      </c>
      <c r="J2774">
        <f t="shared" si="350"/>
        <v>1</v>
      </c>
      <c r="K2774">
        <f t="shared" si="351"/>
        <v>1</v>
      </c>
      <c r="L2774">
        <f t="shared" si="352"/>
        <v>0</v>
      </c>
      <c r="M2774" t="str">
        <f t="shared" si="353"/>
        <v>110</v>
      </c>
      <c r="N2774" t="str">
        <f t="shared" si="354"/>
        <v>潜力客户</v>
      </c>
    </row>
    <row r="2775" spans="1:14">
      <c r="A2775">
        <v>10002776</v>
      </c>
      <c r="B2775" t="s">
        <v>134</v>
      </c>
      <c r="C2775" s="3">
        <v>43610.7</v>
      </c>
      <c r="D2775" s="20">
        <v>36</v>
      </c>
      <c r="E2775" s="4">
        <v>17</v>
      </c>
      <c r="F2775" s="4">
        <v>1431.74</v>
      </c>
      <c r="G2775" s="4">
        <f t="shared" si="347"/>
        <v>2</v>
      </c>
      <c r="H2775" s="4">
        <f t="shared" si="348"/>
        <v>3</v>
      </c>
      <c r="I2775">
        <f t="shared" si="349"/>
        <v>3</v>
      </c>
      <c r="J2775">
        <f t="shared" si="350"/>
        <v>0</v>
      </c>
      <c r="K2775">
        <f t="shared" si="351"/>
        <v>1</v>
      </c>
      <c r="L2775">
        <f t="shared" si="352"/>
        <v>1</v>
      </c>
      <c r="M2775" t="str">
        <f t="shared" si="353"/>
        <v>011</v>
      </c>
      <c r="N2775" t="str">
        <f t="shared" si="354"/>
        <v>重要唤回客户</v>
      </c>
    </row>
    <row r="2776" spans="1:14">
      <c r="A2776">
        <v>10002777</v>
      </c>
      <c r="B2776" t="s">
        <v>144</v>
      </c>
      <c r="C2776" s="3">
        <v>43501.15</v>
      </c>
      <c r="D2776" s="20">
        <v>145</v>
      </c>
      <c r="E2776" s="4">
        <v>11</v>
      </c>
      <c r="F2776" s="4">
        <v>1250.7</v>
      </c>
      <c r="G2776" s="4">
        <f t="shared" si="347"/>
        <v>1</v>
      </c>
      <c r="H2776" s="4">
        <f t="shared" si="348"/>
        <v>2</v>
      </c>
      <c r="I2776">
        <f t="shared" si="349"/>
        <v>2</v>
      </c>
      <c r="J2776">
        <f t="shared" si="350"/>
        <v>0</v>
      </c>
      <c r="K2776">
        <f t="shared" si="351"/>
        <v>0</v>
      </c>
      <c r="L2776">
        <f t="shared" si="352"/>
        <v>0</v>
      </c>
      <c r="M2776" t="str">
        <f t="shared" si="353"/>
        <v>000</v>
      </c>
      <c r="N2776" t="str">
        <f t="shared" si="354"/>
        <v>流失客户</v>
      </c>
    </row>
    <row r="2777" spans="1:14">
      <c r="A2777">
        <v>10002778</v>
      </c>
      <c r="B2777" t="s">
        <v>134</v>
      </c>
      <c r="C2777" s="3">
        <v>43630.52</v>
      </c>
      <c r="D2777" s="20">
        <v>16</v>
      </c>
      <c r="E2777" s="4">
        <v>22</v>
      </c>
      <c r="F2777" s="4">
        <v>1435.28</v>
      </c>
      <c r="G2777" s="4">
        <f t="shared" si="347"/>
        <v>4</v>
      </c>
      <c r="H2777" s="4">
        <f t="shared" si="348"/>
        <v>3</v>
      </c>
      <c r="I2777">
        <f t="shared" si="349"/>
        <v>3</v>
      </c>
      <c r="J2777">
        <f t="shared" si="350"/>
        <v>1</v>
      </c>
      <c r="K2777">
        <f t="shared" si="351"/>
        <v>1</v>
      </c>
      <c r="L2777">
        <f t="shared" si="352"/>
        <v>1</v>
      </c>
      <c r="M2777" t="str">
        <f t="shared" si="353"/>
        <v>111</v>
      </c>
      <c r="N2777" t="str">
        <f t="shared" si="354"/>
        <v>重要价值客户</v>
      </c>
    </row>
    <row r="2778" spans="1:14">
      <c r="A2778">
        <v>10002779</v>
      </c>
      <c r="B2778" t="s">
        <v>134</v>
      </c>
      <c r="C2778" s="3">
        <v>43637.88</v>
      </c>
      <c r="D2778" s="20">
        <v>9</v>
      </c>
      <c r="E2778" s="4">
        <v>19</v>
      </c>
      <c r="F2778" s="4">
        <v>1353.94</v>
      </c>
      <c r="G2778" s="4">
        <f t="shared" si="347"/>
        <v>5</v>
      </c>
      <c r="H2778" s="4">
        <f t="shared" si="348"/>
        <v>3</v>
      </c>
      <c r="I2778">
        <f t="shared" si="349"/>
        <v>2</v>
      </c>
      <c r="J2778">
        <f t="shared" si="350"/>
        <v>1</v>
      </c>
      <c r="K2778">
        <f t="shared" si="351"/>
        <v>1</v>
      </c>
      <c r="L2778">
        <f t="shared" si="352"/>
        <v>0</v>
      </c>
      <c r="M2778" t="str">
        <f t="shared" si="353"/>
        <v>110</v>
      </c>
      <c r="N2778" t="str">
        <f t="shared" si="354"/>
        <v>潜力客户</v>
      </c>
    </row>
    <row r="2779" spans="1:14">
      <c r="A2779">
        <v>10002780</v>
      </c>
      <c r="B2779" t="s">
        <v>134</v>
      </c>
      <c r="C2779" s="3">
        <v>43609.8</v>
      </c>
      <c r="D2779" s="20">
        <v>37</v>
      </c>
      <c r="E2779" s="4">
        <v>35</v>
      </c>
      <c r="F2779" s="4">
        <v>2088.1</v>
      </c>
      <c r="G2779" s="4">
        <f t="shared" si="347"/>
        <v>2</v>
      </c>
      <c r="H2779" s="4">
        <f t="shared" si="348"/>
        <v>5</v>
      </c>
      <c r="I2779">
        <f t="shared" si="349"/>
        <v>4</v>
      </c>
      <c r="J2779">
        <f t="shared" si="350"/>
        <v>0</v>
      </c>
      <c r="K2779">
        <f t="shared" si="351"/>
        <v>1</v>
      </c>
      <c r="L2779">
        <f t="shared" si="352"/>
        <v>1</v>
      </c>
      <c r="M2779" t="str">
        <f t="shared" si="353"/>
        <v>011</v>
      </c>
      <c r="N2779" t="str">
        <f t="shared" si="354"/>
        <v>重要唤回客户</v>
      </c>
    </row>
    <row r="2780" spans="1:14">
      <c r="A2780">
        <v>10002781</v>
      </c>
      <c r="B2780" t="s">
        <v>144</v>
      </c>
      <c r="C2780" s="3">
        <v>43486.879999999997</v>
      </c>
      <c r="D2780" s="20">
        <v>160</v>
      </c>
      <c r="E2780" s="4">
        <v>10</v>
      </c>
      <c r="F2780" s="4">
        <v>1359.1</v>
      </c>
      <c r="G2780" s="4">
        <f t="shared" si="347"/>
        <v>1</v>
      </c>
      <c r="H2780" s="4">
        <f t="shared" si="348"/>
        <v>2</v>
      </c>
      <c r="I2780">
        <f t="shared" si="349"/>
        <v>2</v>
      </c>
      <c r="J2780">
        <f t="shared" si="350"/>
        <v>0</v>
      </c>
      <c r="K2780">
        <f t="shared" si="351"/>
        <v>0</v>
      </c>
      <c r="L2780">
        <f t="shared" si="352"/>
        <v>0</v>
      </c>
      <c r="M2780" t="str">
        <f t="shared" si="353"/>
        <v>000</v>
      </c>
      <c r="N2780" t="str">
        <f t="shared" si="354"/>
        <v>流失客户</v>
      </c>
    </row>
    <row r="2781" spans="1:14">
      <c r="A2781">
        <v>10002782</v>
      </c>
      <c r="B2781" t="s">
        <v>144</v>
      </c>
      <c r="C2781" s="3">
        <v>43616.04</v>
      </c>
      <c r="D2781" s="20">
        <v>30</v>
      </c>
      <c r="E2781" s="4">
        <v>19</v>
      </c>
      <c r="F2781" s="4">
        <v>2184.0500000000002</v>
      </c>
      <c r="G2781" s="4">
        <f t="shared" si="347"/>
        <v>3</v>
      </c>
      <c r="H2781" s="4">
        <f t="shared" si="348"/>
        <v>3</v>
      </c>
      <c r="I2781">
        <f t="shared" si="349"/>
        <v>4</v>
      </c>
      <c r="J2781">
        <f t="shared" si="350"/>
        <v>1</v>
      </c>
      <c r="K2781">
        <f t="shared" si="351"/>
        <v>1</v>
      </c>
      <c r="L2781">
        <f t="shared" si="352"/>
        <v>1</v>
      </c>
      <c r="M2781" t="str">
        <f t="shared" si="353"/>
        <v>111</v>
      </c>
      <c r="N2781" t="str">
        <f t="shared" si="354"/>
        <v>重要价值客户</v>
      </c>
    </row>
    <row r="2782" spans="1:14">
      <c r="A2782">
        <v>10002783</v>
      </c>
      <c r="B2782" t="s">
        <v>144</v>
      </c>
      <c r="C2782" s="3">
        <v>43585.84</v>
      </c>
      <c r="D2782" s="20">
        <v>61</v>
      </c>
      <c r="E2782" s="4">
        <v>17</v>
      </c>
      <c r="F2782" s="4">
        <v>1968.26</v>
      </c>
      <c r="G2782" s="4">
        <f t="shared" si="347"/>
        <v>2</v>
      </c>
      <c r="H2782" s="4">
        <f t="shared" si="348"/>
        <v>3</v>
      </c>
      <c r="I2782">
        <f t="shared" si="349"/>
        <v>3</v>
      </c>
      <c r="J2782">
        <f t="shared" si="350"/>
        <v>0</v>
      </c>
      <c r="K2782">
        <f t="shared" si="351"/>
        <v>1</v>
      </c>
      <c r="L2782">
        <f t="shared" si="352"/>
        <v>1</v>
      </c>
      <c r="M2782" t="str">
        <f t="shared" si="353"/>
        <v>011</v>
      </c>
      <c r="N2782" t="str">
        <f t="shared" si="354"/>
        <v>重要唤回客户</v>
      </c>
    </row>
    <row r="2783" spans="1:14">
      <c r="A2783">
        <v>10002784</v>
      </c>
      <c r="B2783" t="s">
        <v>134</v>
      </c>
      <c r="C2783" s="3">
        <v>43616.04</v>
      </c>
      <c r="D2783" s="20">
        <v>30</v>
      </c>
      <c r="E2783" s="4">
        <v>35</v>
      </c>
      <c r="F2783" s="4">
        <v>1858.15</v>
      </c>
      <c r="G2783" s="4">
        <f t="shared" si="347"/>
        <v>3</v>
      </c>
      <c r="H2783" s="4">
        <f t="shared" si="348"/>
        <v>5</v>
      </c>
      <c r="I2783">
        <f t="shared" si="349"/>
        <v>3</v>
      </c>
      <c r="J2783">
        <f t="shared" si="350"/>
        <v>1</v>
      </c>
      <c r="K2783">
        <f t="shared" si="351"/>
        <v>1</v>
      </c>
      <c r="L2783">
        <f t="shared" si="352"/>
        <v>1</v>
      </c>
      <c r="M2783" t="str">
        <f t="shared" si="353"/>
        <v>111</v>
      </c>
      <c r="N2783" t="str">
        <f t="shared" si="354"/>
        <v>重要价值客户</v>
      </c>
    </row>
    <row r="2784" spans="1:14">
      <c r="A2784">
        <v>10002785</v>
      </c>
      <c r="B2784" t="s">
        <v>144</v>
      </c>
      <c r="C2784" s="3">
        <v>43529.56</v>
      </c>
      <c r="D2784" s="20">
        <v>117</v>
      </c>
      <c r="E2784" s="4">
        <v>13</v>
      </c>
      <c r="F2784" s="4">
        <v>1515.41</v>
      </c>
      <c r="G2784" s="4">
        <f t="shared" si="347"/>
        <v>1</v>
      </c>
      <c r="H2784" s="4">
        <f t="shared" si="348"/>
        <v>2</v>
      </c>
      <c r="I2784">
        <f t="shared" si="349"/>
        <v>3</v>
      </c>
      <c r="J2784">
        <f t="shared" si="350"/>
        <v>0</v>
      </c>
      <c r="K2784">
        <f t="shared" si="351"/>
        <v>0</v>
      </c>
      <c r="L2784">
        <f t="shared" si="352"/>
        <v>1</v>
      </c>
      <c r="M2784" t="str">
        <f t="shared" si="353"/>
        <v>001</v>
      </c>
      <c r="N2784" t="str">
        <f t="shared" si="354"/>
        <v>重要挽留客户</v>
      </c>
    </row>
    <row r="2785" spans="1:14">
      <c r="A2785">
        <v>10002786</v>
      </c>
      <c r="B2785" t="s">
        <v>134</v>
      </c>
      <c r="C2785" s="3">
        <v>43633.64</v>
      </c>
      <c r="D2785" s="20">
        <v>13</v>
      </c>
      <c r="E2785" s="4">
        <v>16</v>
      </c>
      <c r="F2785" s="4">
        <v>1166.24</v>
      </c>
      <c r="G2785" s="4">
        <f t="shared" si="347"/>
        <v>4</v>
      </c>
      <c r="H2785" s="4">
        <f t="shared" si="348"/>
        <v>3</v>
      </c>
      <c r="I2785">
        <f t="shared" si="349"/>
        <v>2</v>
      </c>
      <c r="J2785">
        <f t="shared" si="350"/>
        <v>1</v>
      </c>
      <c r="K2785">
        <f t="shared" si="351"/>
        <v>1</v>
      </c>
      <c r="L2785">
        <f t="shared" si="352"/>
        <v>0</v>
      </c>
      <c r="M2785" t="str">
        <f t="shared" si="353"/>
        <v>110</v>
      </c>
      <c r="N2785" t="str">
        <f t="shared" si="354"/>
        <v>潜力客户</v>
      </c>
    </row>
    <row r="2786" spans="1:14">
      <c r="A2786">
        <v>10002787</v>
      </c>
      <c r="B2786" t="s">
        <v>134</v>
      </c>
      <c r="C2786" s="3">
        <v>43638.76</v>
      </c>
      <c r="D2786" s="20">
        <v>8</v>
      </c>
      <c r="E2786" s="4">
        <v>24</v>
      </c>
      <c r="F2786" s="4">
        <v>1913.28</v>
      </c>
      <c r="G2786" s="4">
        <f t="shared" si="347"/>
        <v>5</v>
      </c>
      <c r="H2786" s="4">
        <f t="shared" si="348"/>
        <v>4</v>
      </c>
      <c r="I2786">
        <f t="shared" si="349"/>
        <v>3</v>
      </c>
      <c r="J2786">
        <f t="shared" si="350"/>
        <v>1</v>
      </c>
      <c r="K2786">
        <f t="shared" si="351"/>
        <v>1</v>
      </c>
      <c r="L2786">
        <f t="shared" si="352"/>
        <v>1</v>
      </c>
      <c r="M2786" t="str">
        <f t="shared" si="353"/>
        <v>111</v>
      </c>
      <c r="N2786" t="str">
        <f t="shared" si="354"/>
        <v>重要价值客户</v>
      </c>
    </row>
    <row r="2787" spans="1:14">
      <c r="A2787">
        <v>10002788</v>
      </c>
      <c r="B2787" t="s">
        <v>134</v>
      </c>
      <c r="C2787" s="3">
        <v>43642</v>
      </c>
      <c r="D2787" s="20">
        <v>4</v>
      </c>
      <c r="E2787" s="4">
        <v>34</v>
      </c>
      <c r="F2787" s="4">
        <v>2336.48</v>
      </c>
      <c r="G2787" s="4">
        <f t="shared" si="347"/>
        <v>5</v>
      </c>
      <c r="H2787" s="4">
        <f t="shared" si="348"/>
        <v>5</v>
      </c>
      <c r="I2787">
        <f t="shared" si="349"/>
        <v>4</v>
      </c>
      <c r="J2787">
        <f t="shared" si="350"/>
        <v>1</v>
      </c>
      <c r="K2787">
        <f t="shared" si="351"/>
        <v>1</v>
      </c>
      <c r="L2787">
        <f t="shared" si="352"/>
        <v>1</v>
      </c>
      <c r="M2787" t="str">
        <f t="shared" si="353"/>
        <v>111</v>
      </c>
      <c r="N2787" t="str">
        <f t="shared" si="354"/>
        <v>重要价值客户</v>
      </c>
    </row>
    <row r="2788" spans="1:14">
      <c r="A2788">
        <v>10002789</v>
      </c>
      <c r="B2788" t="s">
        <v>134</v>
      </c>
      <c r="C2788" s="3">
        <v>43628.4</v>
      </c>
      <c r="D2788" s="20">
        <v>18</v>
      </c>
      <c r="E2788" s="4">
        <v>44</v>
      </c>
      <c r="F2788" s="4">
        <v>3570.16</v>
      </c>
      <c r="G2788" s="4">
        <f t="shared" si="347"/>
        <v>4</v>
      </c>
      <c r="H2788" s="4">
        <f t="shared" si="348"/>
        <v>5</v>
      </c>
      <c r="I2788">
        <f t="shared" si="349"/>
        <v>5</v>
      </c>
      <c r="J2788">
        <f t="shared" si="350"/>
        <v>1</v>
      </c>
      <c r="K2788">
        <f t="shared" si="351"/>
        <v>1</v>
      </c>
      <c r="L2788">
        <f t="shared" si="352"/>
        <v>1</v>
      </c>
      <c r="M2788" t="str">
        <f t="shared" si="353"/>
        <v>111</v>
      </c>
      <c r="N2788" t="str">
        <f t="shared" si="354"/>
        <v>重要价值客户</v>
      </c>
    </row>
    <row r="2789" spans="1:14">
      <c r="A2789">
        <v>10002790</v>
      </c>
      <c r="B2789" t="s">
        <v>144</v>
      </c>
      <c r="C2789" s="3">
        <v>43536.800000000003</v>
      </c>
      <c r="D2789" s="20">
        <v>110</v>
      </c>
      <c r="E2789" s="4">
        <v>14</v>
      </c>
      <c r="F2789" s="4">
        <v>2041.06</v>
      </c>
      <c r="G2789" s="4">
        <f t="shared" si="347"/>
        <v>1</v>
      </c>
      <c r="H2789" s="4">
        <f t="shared" si="348"/>
        <v>2</v>
      </c>
      <c r="I2789">
        <f t="shared" si="349"/>
        <v>4</v>
      </c>
      <c r="J2789">
        <f t="shared" si="350"/>
        <v>0</v>
      </c>
      <c r="K2789">
        <f t="shared" si="351"/>
        <v>0</v>
      </c>
      <c r="L2789">
        <f t="shared" si="352"/>
        <v>1</v>
      </c>
      <c r="M2789" t="str">
        <f t="shared" si="353"/>
        <v>001</v>
      </c>
      <c r="N2789" t="str">
        <f t="shared" si="354"/>
        <v>重要挽留客户</v>
      </c>
    </row>
    <row r="2790" spans="1:14">
      <c r="A2790">
        <v>10002791</v>
      </c>
      <c r="B2790" t="s">
        <v>144</v>
      </c>
      <c r="C2790" s="3">
        <v>43605.68</v>
      </c>
      <c r="D2790" s="20">
        <v>41</v>
      </c>
      <c r="E2790" s="4">
        <v>18</v>
      </c>
      <c r="F2790" s="4">
        <v>2027.7</v>
      </c>
      <c r="G2790" s="4">
        <f t="shared" si="347"/>
        <v>2</v>
      </c>
      <c r="H2790" s="4">
        <f t="shared" si="348"/>
        <v>3</v>
      </c>
      <c r="I2790">
        <f t="shared" si="349"/>
        <v>4</v>
      </c>
      <c r="J2790">
        <f t="shared" si="350"/>
        <v>0</v>
      </c>
      <c r="K2790">
        <f t="shared" si="351"/>
        <v>1</v>
      </c>
      <c r="L2790">
        <f t="shared" si="352"/>
        <v>1</v>
      </c>
      <c r="M2790" t="str">
        <f t="shared" si="353"/>
        <v>011</v>
      </c>
      <c r="N2790" t="str">
        <f t="shared" si="354"/>
        <v>重要唤回客户</v>
      </c>
    </row>
    <row r="2791" spans="1:14">
      <c r="A2791">
        <v>10002792</v>
      </c>
      <c r="B2791" t="s">
        <v>134</v>
      </c>
      <c r="C2791" s="3">
        <v>43616.01</v>
      </c>
      <c r="D2791" s="20">
        <v>30</v>
      </c>
      <c r="E2791" s="4">
        <v>19</v>
      </c>
      <c r="F2791" s="4">
        <v>1711.71</v>
      </c>
      <c r="G2791" s="4">
        <f t="shared" si="347"/>
        <v>3</v>
      </c>
      <c r="H2791" s="4">
        <f t="shared" si="348"/>
        <v>3</v>
      </c>
      <c r="I2791">
        <f t="shared" si="349"/>
        <v>3</v>
      </c>
      <c r="J2791">
        <f t="shared" si="350"/>
        <v>1</v>
      </c>
      <c r="K2791">
        <f t="shared" si="351"/>
        <v>1</v>
      </c>
      <c r="L2791">
        <f t="shared" si="352"/>
        <v>1</v>
      </c>
      <c r="M2791" t="str">
        <f t="shared" si="353"/>
        <v>111</v>
      </c>
      <c r="N2791" t="str">
        <f t="shared" si="354"/>
        <v>重要价值客户</v>
      </c>
    </row>
    <row r="2792" spans="1:14">
      <c r="A2792">
        <v>10002793</v>
      </c>
      <c r="B2792" t="s">
        <v>134</v>
      </c>
      <c r="C2792" s="3">
        <v>43638.78</v>
      </c>
      <c r="D2792" s="20">
        <v>8</v>
      </c>
      <c r="E2792" s="4">
        <v>39</v>
      </c>
      <c r="F2792" s="4">
        <v>3859.05</v>
      </c>
      <c r="G2792" s="4">
        <f t="shared" si="347"/>
        <v>5</v>
      </c>
      <c r="H2792" s="4">
        <f t="shared" si="348"/>
        <v>5</v>
      </c>
      <c r="I2792">
        <f t="shared" si="349"/>
        <v>5</v>
      </c>
      <c r="J2792">
        <f t="shared" si="350"/>
        <v>1</v>
      </c>
      <c r="K2792">
        <f t="shared" si="351"/>
        <v>1</v>
      </c>
      <c r="L2792">
        <f t="shared" si="352"/>
        <v>1</v>
      </c>
      <c r="M2792" t="str">
        <f t="shared" si="353"/>
        <v>111</v>
      </c>
      <c r="N2792" t="str">
        <f t="shared" si="354"/>
        <v>重要价值客户</v>
      </c>
    </row>
    <row r="2793" spans="1:14">
      <c r="A2793">
        <v>10002794</v>
      </c>
      <c r="B2793" t="s">
        <v>144</v>
      </c>
      <c r="C2793" s="3">
        <v>43471.839999999997</v>
      </c>
      <c r="D2793" s="20">
        <v>175</v>
      </c>
      <c r="E2793" s="4">
        <v>9</v>
      </c>
      <c r="F2793" s="4">
        <v>985.14</v>
      </c>
      <c r="G2793" s="4">
        <f t="shared" si="347"/>
        <v>1</v>
      </c>
      <c r="H2793" s="4">
        <f t="shared" si="348"/>
        <v>1</v>
      </c>
      <c r="I2793">
        <f t="shared" si="349"/>
        <v>2</v>
      </c>
      <c r="J2793">
        <f t="shared" si="350"/>
        <v>0</v>
      </c>
      <c r="K2793">
        <f t="shared" si="351"/>
        <v>0</v>
      </c>
      <c r="L2793">
        <f t="shared" si="352"/>
        <v>0</v>
      </c>
      <c r="M2793" t="str">
        <f t="shared" si="353"/>
        <v>000</v>
      </c>
      <c r="N2793" t="str">
        <f t="shared" si="354"/>
        <v>流失客户</v>
      </c>
    </row>
    <row r="2794" spans="1:14">
      <c r="A2794">
        <v>10002795</v>
      </c>
      <c r="B2794" t="s">
        <v>134</v>
      </c>
      <c r="C2794" s="3">
        <v>43620.23</v>
      </c>
      <c r="D2794" s="20">
        <v>26</v>
      </c>
      <c r="E2794" s="4">
        <v>44</v>
      </c>
      <c r="F2794" s="4">
        <v>2687.52</v>
      </c>
      <c r="G2794" s="4">
        <f t="shared" si="347"/>
        <v>3</v>
      </c>
      <c r="H2794" s="4">
        <f t="shared" si="348"/>
        <v>5</v>
      </c>
      <c r="I2794">
        <f t="shared" si="349"/>
        <v>4</v>
      </c>
      <c r="J2794">
        <f t="shared" si="350"/>
        <v>1</v>
      </c>
      <c r="K2794">
        <f t="shared" si="351"/>
        <v>1</v>
      </c>
      <c r="L2794">
        <f t="shared" si="352"/>
        <v>1</v>
      </c>
      <c r="M2794" t="str">
        <f t="shared" si="353"/>
        <v>111</v>
      </c>
      <c r="N2794" t="str">
        <f t="shared" si="354"/>
        <v>重要价值客户</v>
      </c>
    </row>
    <row r="2795" spans="1:14">
      <c r="A2795">
        <v>10002796</v>
      </c>
      <c r="B2795" t="s">
        <v>144</v>
      </c>
      <c r="C2795" s="3">
        <v>43547.7</v>
      </c>
      <c r="D2795" s="20">
        <v>99</v>
      </c>
      <c r="E2795" s="4">
        <v>14</v>
      </c>
      <c r="F2795" s="4">
        <v>1312.36</v>
      </c>
      <c r="G2795" s="4">
        <f t="shared" si="347"/>
        <v>1</v>
      </c>
      <c r="H2795" s="4">
        <f t="shared" si="348"/>
        <v>2</v>
      </c>
      <c r="I2795">
        <f t="shared" si="349"/>
        <v>2</v>
      </c>
      <c r="J2795">
        <f t="shared" si="350"/>
        <v>0</v>
      </c>
      <c r="K2795">
        <f t="shared" si="351"/>
        <v>0</v>
      </c>
      <c r="L2795">
        <f t="shared" si="352"/>
        <v>0</v>
      </c>
      <c r="M2795" t="str">
        <f t="shared" si="353"/>
        <v>000</v>
      </c>
      <c r="N2795" t="str">
        <f t="shared" si="354"/>
        <v>流失客户</v>
      </c>
    </row>
    <row r="2796" spans="1:14">
      <c r="A2796">
        <v>10002797</v>
      </c>
      <c r="B2796" t="s">
        <v>134</v>
      </c>
      <c r="C2796" s="3">
        <v>43633.67</v>
      </c>
      <c r="D2796" s="20">
        <v>13</v>
      </c>
      <c r="E2796" s="4">
        <v>26</v>
      </c>
      <c r="F2796" s="4">
        <v>1393.08</v>
      </c>
      <c r="G2796" s="4">
        <f t="shared" si="347"/>
        <v>4</v>
      </c>
      <c r="H2796" s="4">
        <f t="shared" si="348"/>
        <v>4</v>
      </c>
      <c r="I2796">
        <f t="shared" si="349"/>
        <v>2</v>
      </c>
      <c r="J2796">
        <f t="shared" si="350"/>
        <v>1</v>
      </c>
      <c r="K2796">
        <f t="shared" si="351"/>
        <v>1</v>
      </c>
      <c r="L2796">
        <f t="shared" si="352"/>
        <v>0</v>
      </c>
      <c r="M2796" t="str">
        <f t="shared" si="353"/>
        <v>110</v>
      </c>
      <c r="N2796" t="str">
        <f t="shared" si="354"/>
        <v>潜力客户</v>
      </c>
    </row>
    <row r="2797" spans="1:14">
      <c r="A2797">
        <v>10002798</v>
      </c>
      <c r="B2797" t="s">
        <v>144</v>
      </c>
      <c r="C2797" s="3">
        <v>43544.480000000003</v>
      </c>
      <c r="D2797" s="20">
        <v>102</v>
      </c>
      <c r="E2797" s="4">
        <v>14</v>
      </c>
      <c r="F2797" s="4">
        <v>1595.58</v>
      </c>
      <c r="G2797" s="4">
        <f t="shared" si="347"/>
        <v>1</v>
      </c>
      <c r="H2797" s="4">
        <f t="shared" si="348"/>
        <v>2</v>
      </c>
      <c r="I2797">
        <f t="shared" si="349"/>
        <v>3</v>
      </c>
      <c r="J2797">
        <f t="shared" si="350"/>
        <v>0</v>
      </c>
      <c r="K2797">
        <f t="shared" si="351"/>
        <v>0</v>
      </c>
      <c r="L2797">
        <f t="shared" si="352"/>
        <v>1</v>
      </c>
      <c r="M2797" t="str">
        <f t="shared" si="353"/>
        <v>001</v>
      </c>
      <c r="N2797" t="str">
        <f t="shared" si="354"/>
        <v>重要挽留客户</v>
      </c>
    </row>
    <row r="2798" spans="1:14">
      <c r="A2798">
        <v>10002799</v>
      </c>
      <c r="B2798" t="s">
        <v>134</v>
      </c>
      <c r="C2798" s="3">
        <v>43613.01</v>
      </c>
      <c r="D2798" s="20">
        <v>33</v>
      </c>
      <c r="E2798" s="4">
        <v>28</v>
      </c>
      <c r="F2798" s="4">
        <v>2341.64</v>
      </c>
      <c r="G2798" s="4">
        <f t="shared" si="347"/>
        <v>3</v>
      </c>
      <c r="H2798" s="4">
        <f t="shared" si="348"/>
        <v>4</v>
      </c>
      <c r="I2798">
        <f t="shared" si="349"/>
        <v>4</v>
      </c>
      <c r="J2798">
        <f t="shared" si="350"/>
        <v>1</v>
      </c>
      <c r="K2798">
        <f t="shared" si="351"/>
        <v>1</v>
      </c>
      <c r="L2798">
        <f t="shared" si="352"/>
        <v>1</v>
      </c>
      <c r="M2798" t="str">
        <f t="shared" si="353"/>
        <v>111</v>
      </c>
      <c r="N2798" t="str">
        <f t="shared" si="354"/>
        <v>重要价值客户</v>
      </c>
    </row>
    <row r="2799" spans="1:14">
      <c r="A2799">
        <v>10002800</v>
      </c>
      <c r="B2799" t="s">
        <v>144</v>
      </c>
      <c r="C2799" s="3">
        <v>43544.480000000003</v>
      </c>
      <c r="D2799" s="20">
        <v>102</v>
      </c>
      <c r="E2799" s="4">
        <v>14</v>
      </c>
      <c r="F2799" s="4">
        <v>2040.22</v>
      </c>
      <c r="G2799" s="4">
        <f t="shared" si="347"/>
        <v>1</v>
      </c>
      <c r="H2799" s="4">
        <f t="shared" si="348"/>
        <v>2</v>
      </c>
      <c r="I2799">
        <f t="shared" si="349"/>
        <v>4</v>
      </c>
      <c r="J2799">
        <f t="shared" si="350"/>
        <v>0</v>
      </c>
      <c r="K2799">
        <f t="shared" si="351"/>
        <v>0</v>
      </c>
      <c r="L2799">
        <f t="shared" si="352"/>
        <v>1</v>
      </c>
      <c r="M2799" t="str">
        <f t="shared" si="353"/>
        <v>001</v>
      </c>
      <c r="N2799" t="str">
        <f t="shared" si="354"/>
        <v>重要挽留客户</v>
      </c>
    </row>
    <row r="2800" spans="1:14">
      <c r="A2800">
        <v>10002801</v>
      </c>
      <c r="B2800" t="s">
        <v>144</v>
      </c>
      <c r="C2800" s="3">
        <v>43588.3</v>
      </c>
      <c r="D2800" s="20">
        <v>58</v>
      </c>
      <c r="E2800" s="4">
        <v>17</v>
      </c>
      <c r="F2800" s="4">
        <v>2356.88</v>
      </c>
      <c r="G2800" s="4">
        <f t="shared" si="347"/>
        <v>2</v>
      </c>
      <c r="H2800" s="4">
        <f t="shared" si="348"/>
        <v>3</v>
      </c>
      <c r="I2800">
        <f t="shared" si="349"/>
        <v>4</v>
      </c>
      <c r="J2800">
        <f t="shared" si="350"/>
        <v>0</v>
      </c>
      <c r="K2800">
        <f t="shared" si="351"/>
        <v>1</v>
      </c>
      <c r="L2800">
        <f t="shared" si="352"/>
        <v>1</v>
      </c>
      <c r="M2800" t="str">
        <f t="shared" si="353"/>
        <v>011</v>
      </c>
      <c r="N2800" t="str">
        <f t="shared" si="354"/>
        <v>重要唤回客户</v>
      </c>
    </row>
    <row r="2801" spans="1:14">
      <c r="A2801">
        <v>10002802</v>
      </c>
      <c r="B2801" t="s">
        <v>134</v>
      </c>
      <c r="C2801" s="3">
        <v>43617.1</v>
      </c>
      <c r="D2801" s="20">
        <v>29</v>
      </c>
      <c r="E2801" s="4">
        <v>18</v>
      </c>
      <c r="F2801" s="4">
        <v>1770.84</v>
      </c>
      <c r="G2801" s="4">
        <f t="shared" si="347"/>
        <v>3</v>
      </c>
      <c r="H2801" s="4">
        <f t="shared" si="348"/>
        <v>3</v>
      </c>
      <c r="I2801">
        <f t="shared" si="349"/>
        <v>3</v>
      </c>
      <c r="J2801">
        <f t="shared" si="350"/>
        <v>1</v>
      </c>
      <c r="K2801">
        <f t="shared" si="351"/>
        <v>1</v>
      </c>
      <c r="L2801">
        <f t="shared" si="352"/>
        <v>1</v>
      </c>
      <c r="M2801" t="str">
        <f t="shared" si="353"/>
        <v>111</v>
      </c>
      <c r="N2801" t="str">
        <f t="shared" si="354"/>
        <v>重要价值客户</v>
      </c>
    </row>
    <row r="2802" spans="1:14">
      <c r="A2802">
        <v>10002803</v>
      </c>
      <c r="B2802" t="s">
        <v>134</v>
      </c>
      <c r="C2802" s="3">
        <v>43614.1</v>
      </c>
      <c r="D2802" s="20">
        <v>32</v>
      </c>
      <c r="E2802" s="4">
        <v>21</v>
      </c>
      <c r="F2802" s="4">
        <v>1770.72</v>
      </c>
      <c r="G2802" s="4">
        <f t="shared" si="347"/>
        <v>3</v>
      </c>
      <c r="H2802" s="4">
        <f t="shared" si="348"/>
        <v>3</v>
      </c>
      <c r="I2802">
        <f t="shared" si="349"/>
        <v>3</v>
      </c>
      <c r="J2802">
        <f t="shared" si="350"/>
        <v>1</v>
      </c>
      <c r="K2802">
        <f t="shared" si="351"/>
        <v>1</v>
      </c>
      <c r="L2802">
        <f t="shared" si="352"/>
        <v>1</v>
      </c>
      <c r="M2802" t="str">
        <f t="shared" si="353"/>
        <v>111</v>
      </c>
      <c r="N2802" t="str">
        <f t="shared" si="354"/>
        <v>重要价值客户</v>
      </c>
    </row>
    <row r="2803" spans="1:14">
      <c r="A2803">
        <v>10002804</v>
      </c>
      <c r="B2803" t="s">
        <v>134</v>
      </c>
      <c r="C2803" s="3">
        <v>43617.1</v>
      </c>
      <c r="D2803" s="20">
        <v>29</v>
      </c>
      <c r="E2803" s="4">
        <v>26</v>
      </c>
      <c r="F2803" s="4">
        <v>1464.06</v>
      </c>
      <c r="G2803" s="4">
        <f t="shared" si="347"/>
        <v>3</v>
      </c>
      <c r="H2803" s="4">
        <f t="shared" si="348"/>
        <v>4</v>
      </c>
      <c r="I2803">
        <f t="shared" si="349"/>
        <v>3</v>
      </c>
      <c r="J2803">
        <f t="shared" si="350"/>
        <v>1</v>
      </c>
      <c r="K2803">
        <f t="shared" si="351"/>
        <v>1</v>
      </c>
      <c r="L2803">
        <f t="shared" si="352"/>
        <v>1</v>
      </c>
      <c r="M2803" t="str">
        <f t="shared" si="353"/>
        <v>111</v>
      </c>
      <c r="N2803" t="str">
        <f t="shared" si="354"/>
        <v>重要价值客户</v>
      </c>
    </row>
    <row r="2804" spans="1:14">
      <c r="A2804">
        <v>10002805</v>
      </c>
      <c r="B2804" t="s">
        <v>134</v>
      </c>
      <c r="C2804" s="3">
        <v>43621.3</v>
      </c>
      <c r="D2804" s="20">
        <v>25</v>
      </c>
      <c r="E2804" s="4">
        <v>34</v>
      </c>
      <c r="F2804" s="4">
        <v>2836.96</v>
      </c>
      <c r="G2804" s="4">
        <f t="shared" si="347"/>
        <v>3</v>
      </c>
      <c r="H2804" s="4">
        <f t="shared" si="348"/>
        <v>5</v>
      </c>
      <c r="I2804">
        <f t="shared" si="349"/>
        <v>5</v>
      </c>
      <c r="J2804">
        <f t="shared" si="350"/>
        <v>1</v>
      </c>
      <c r="K2804">
        <f t="shared" si="351"/>
        <v>1</v>
      </c>
      <c r="L2804">
        <f t="shared" si="352"/>
        <v>1</v>
      </c>
      <c r="M2804" t="str">
        <f t="shared" si="353"/>
        <v>111</v>
      </c>
      <c r="N2804" t="str">
        <f t="shared" si="354"/>
        <v>重要价值客户</v>
      </c>
    </row>
    <row r="2805" spans="1:14">
      <c r="A2805">
        <v>10002806</v>
      </c>
      <c r="B2805" t="s">
        <v>144</v>
      </c>
      <c r="C2805" s="3">
        <v>43529.3</v>
      </c>
      <c r="D2805" s="20">
        <v>117</v>
      </c>
      <c r="E2805" s="4">
        <v>13</v>
      </c>
      <c r="F2805" s="4">
        <v>1343.55</v>
      </c>
      <c r="G2805" s="4">
        <f t="shared" si="347"/>
        <v>1</v>
      </c>
      <c r="H2805" s="4">
        <f t="shared" si="348"/>
        <v>2</v>
      </c>
      <c r="I2805">
        <f t="shared" si="349"/>
        <v>2</v>
      </c>
      <c r="J2805">
        <f t="shared" si="350"/>
        <v>0</v>
      </c>
      <c r="K2805">
        <f t="shared" si="351"/>
        <v>0</v>
      </c>
      <c r="L2805">
        <f t="shared" si="352"/>
        <v>0</v>
      </c>
      <c r="M2805" t="str">
        <f t="shared" si="353"/>
        <v>000</v>
      </c>
      <c r="N2805" t="str">
        <f t="shared" si="354"/>
        <v>流失客户</v>
      </c>
    </row>
    <row r="2806" spans="1:14">
      <c r="A2806">
        <v>10002807</v>
      </c>
      <c r="B2806" t="s">
        <v>144</v>
      </c>
      <c r="C2806" s="3">
        <v>43522.1</v>
      </c>
      <c r="D2806" s="20">
        <v>124</v>
      </c>
      <c r="E2806" s="4">
        <v>12</v>
      </c>
      <c r="F2806" s="4">
        <v>1301.1600000000001</v>
      </c>
      <c r="G2806" s="4">
        <f t="shared" si="347"/>
        <v>1</v>
      </c>
      <c r="H2806" s="4">
        <f t="shared" si="348"/>
        <v>2</v>
      </c>
      <c r="I2806">
        <f t="shared" si="349"/>
        <v>2</v>
      </c>
      <c r="J2806">
        <f t="shared" si="350"/>
        <v>0</v>
      </c>
      <c r="K2806">
        <f t="shared" si="351"/>
        <v>0</v>
      </c>
      <c r="L2806">
        <f t="shared" si="352"/>
        <v>0</v>
      </c>
      <c r="M2806" t="str">
        <f t="shared" si="353"/>
        <v>000</v>
      </c>
      <c r="N2806" t="str">
        <f t="shared" si="354"/>
        <v>流失客户</v>
      </c>
    </row>
    <row r="2807" spans="1:14">
      <c r="A2807">
        <v>10002808</v>
      </c>
      <c r="B2807" t="s">
        <v>144</v>
      </c>
      <c r="C2807" s="3">
        <v>43597.65</v>
      </c>
      <c r="D2807" s="20">
        <v>49</v>
      </c>
      <c r="E2807" s="4">
        <v>17</v>
      </c>
      <c r="F2807" s="4">
        <v>1404.03</v>
      </c>
      <c r="G2807" s="4">
        <f t="shared" si="347"/>
        <v>2</v>
      </c>
      <c r="H2807" s="4">
        <f t="shared" si="348"/>
        <v>3</v>
      </c>
      <c r="I2807">
        <f t="shared" si="349"/>
        <v>3</v>
      </c>
      <c r="J2807">
        <f t="shared" si="350"/>
        <v>0</v>
      </c>
      <c r="K2807">
        <f t="shared" si="351"/>
        <v>1</v>
      </c>
      <c r="L2807">
        <f t="shared" si="352"/>
        <v>1</v>
      </c>
      <c r="M2807" t="str">
        <f t="shared" si="353"/>
        <v>011</v>
      </c>
      <c r="N2807" t="str">
        <f t="shared" si="354"/>
        <v>重要唤回客户</v>
      </c>
    </row>
    <row r="2808" spans="1:14">
      <c r="A2808">
        <v>10002809</v>
      </c>
      <c r="B2808" t="s">
        <v>144</v>
      </c>
      <c r="C2808" s="3">
        <v>43553.39</v>
      </c>
      <c r="D2808" s="20">
        <v>93</v>
      </c>
      <c r="E2808" s="4">
        <v>14</v>
      </c>
      <c r="F2808" s="4">
        <v>1842.68</v>
      </c>
      <c r="G2808" s="4">
        <f t="shared" si="347"/>
        <v>2</v>
      </c>
      <c r="H2808" s="4">
        <f t="shared" si="348"/>
        <v>2</v>
      </c>
      <c r="I2808">
        <f t="shared" si="349"/>
        <v>3</v>
      </c>
      <c r="J2808">
        <f t="shared" si="350"/>
        <v>0</v>
      </c>
      <c r="K2808">
        <f t="shared" si="351"/>
        <v>0</v>
      </c>
      <c r="L2808">
        <f t="shared" si="352"/>
        <v>1</v>
      </c>
      <c r="M2808" t="str">
        <f t="shared" si="353"/>
        <v>001</v>
      </c>
      <c r="N2808" t="str">
        <f t="shared" si="354"/>
        <v>重要挽留客户</v>
      </c>
    </row>
    <row r="2809" spans="1:14">
      <c r="A2809">
        <v>10002810</v>
      </c>
      <c r="B2809" t="s">
        <v>134</v>
      </c>
      <c r="C2809" s="3">
        <v>43624.37</v>
      </c>
      <c r="D2809" s="20">
        <v>22</v>
      </c>
      <c r="E2809" s="4">
        <v>16</v>
      </c>
      <c r="F2809" s="4">
        <v>1591.04</v>
      </c>
      <c r="G2809" s="4">
        <f t="shared" si="347"/>
        <v>3</v>
      </c>
      <c r="H2809" s="4">
        <f t="shared" si="348"/>
        <v>3</v>
      </c>
      <c r="I2809">
        <f t="shared" si="349"/>
        <v>3</v>
      </c>
      <c r="J2809">
        <f t="shared" si="350"/>
        <v>1</v>
      </c>
      <c r="K2809">
        <f t="shared" si="351"/>
        <v>1</v>
      </c>
      <c r="L2809">
        <f t="shared" si="352"/>
        <v>1</v>
      </c>
      <c r="M2809" t="str">
        <f t="shared" si="353"/>
        <v>111</v>
      </c>
      <c r="N2809" t="str">
        <f t="shared" si="354"/>
        <v>重要价值客户</v>
      </c>
    </row>
    <row r="2810" spans="1:14">
      <c r="A2810">
        <v>10002811</v>
      </c>
      <c r="B2810" t="s">
        <v>144</v>
      </c>
      <c r="C2810" s="3">
        <v>43469.96</v>
      </c>
      <c r="D2810" s="20">
        <v>177</v>
      </c>
      <c r="E2810" s="4">
        <v>9</v>
      </c>
      <c r="F2810" s="4">
        <v>792.36</v>
      </c>
      <c r="G2810" s="4">
        <f t="shared" si="347"/>
        <v>1</v>
      </c>
      <c r="H2810" s="4">
        <f t="shared" si="348"/>
        <v>1</v>
      </c>
      <c r="I2810">
        <f t="shared" si="349"/>
        <v>1</v>
      </c>
      <c r="J2810">
        <f t="shared" si="350"/>
        <v>0</v>
      </c>
      <c r="K2810">
        <f t="shared" si="351"/>
        <v>0</v>
      </c>
      <c r="L2810">
        <f t="shared" si="352"/>
        <v>0</v>
      </c>
      <c r="M2810" t="str">
        <f t="shared" si="353"/>
        <v>000</v>
      </c>
      <c r="N2810" t="str">
        <f t="shared" si="354"/>
        <v>流失客户</v>
      </c>
    </row>
    <row r="2811" spans="1:14">
      <c r="A2811">
        <v>10002812</v>
      </c>
      <c r="B2811" t="s">
        <v>134</v>
      </c>
      <c r="C2811" s="3">
        <v>43628.639999999999</v>
      </c>
      <c r="D2811" s="20">
        <v>18</v>
      </c>
      <c r="E2811" s="4">
        <v>20</v>
      </c>
      <c r="F2811" s="4">
        <v>1444.2</v>
      </c>
      <c r="G2811" s="4">
        <f t="shared" si="347"/>
        <v>4</v>
      </c>
      <c r="H2811" s="4">
        <f t="shared" si="348"/>
        <v>3</v>
      </c>
      <c r="I2811">
        <f t="shared" si="349"/>
        <v>3</v>
      </c>
      <c r="J2811">
        <f t="shared" si="350"/>
        <v>1</v>
      </c>
      <c r="K2811">
        <f t="shared" si="351"/>
        <v>1</v>
      </c>
      <c r="L2811">
        <f t="shared" si="352"/>
        <v>1</v>
      </c>
      <c r="M2811" t="str">
        <f t="shared" si="353"/>
        <v>111</v>
      </c>
      <c r="N2811" t="str">
        <f t="shared" si="354"/>
        <v>重要价值客户</v>
      </c>
    </row>
    <row r="2812" spans="1:14">
      <c r="A2812">
        <v>10002813</v>
      </c>
      <c r="B2812" t="s">
        <v>134</v>
      </c>
      <c r="C2812" s="3">
        <v>43636.82</v>
      </c>
      <c r="D2812" s="20">
        <v>10</v>
      </c>
      <c r="E2812" s="4">
        <v>15</v>
      </c>
      <c r="F2812" s="4">
        <v>1371.3</v>
      </c>
      <c r="G2812" s="4">
        <f t="shared" si="347"/>
        <v>4</v>
      </c>
      <c r="H2812" s="4">
        <f t="shared" si="348"/>
        <v>2</v>
      </c>
      <c r="I2812">
        <f t="shared" si="349"/>
        <v>2</v>
      </c>
      <c r="J2812">
        <f t="shared" si="350"/>
        <v>1</v>
      </c>
      <c r="K2812">
        <f t="shared" si="351"/>
        <v>0</v>
      </c>
      <c r="L2812">
        <f t="shared" si="352"/>
        <v>0</v>
      </c>
      <c r="M2812" t="str">
        <f t="shared" si="353"/>
        <v>100</v>
      </c>
      <c r="N2812" t="str">
        <f t="shared" si="354"/>
        <v>新客户</v>
      </c>
    </row>
    <row r="2813" spans="1:14">
      <c r="A2813">
        <v>10002814</v>
      </c>
      <c r="B2813" t="s">
        <v>144</v>
      </c>
      <c r="C2813" s="3">
        <v>43428.7</v>
      </c>
      <c r="D2813" s="20">
        <v>218</v>
      </c>
      <c r="E2813" s="4">
        <v>6</v>
      </c>
      <c r="F2813" s="4">
        <v>890.58</v>
      </c>
      <c r="G2813" s="4">
        <f t="shared" si="347"/>
        <v>1</v>
      </c>
      <c r="H2813" s="4">
        <f t="shared" si="348"/>
        <v>1</v>
      </c>
      <c r="I2813">
        <f t="shared" si="349"/>
        <v>2</v>
      </c>
      <c r="J2813">
        <f t="shared" si="350"/>
        <v>0</v>
      </c>
      <c r="K2813">
        <f t="shared" si="351"/>
        <v>0</v>
      </c>
      <c r="L2813">
        <f t="shared" si="352"/>
        <v>0</v>
      </c>
      <c r="M2813" t="str">
        <f t="shared" si="353"/>
        <v>000</v>
      </c>
      <c r="N2813" t="str">
        <f t="shared" si="354"/>
        <v>流失客户</v>
      </c>
    </row>
    <row r="2814" spans="1:14">
      <c r="A2814">
        <v>10002815</v>
      </c>
      <c r="B2814" t="s">
        <v>134</v>
      </c>
      <c r="C2814" s="3">
        <v>43638.91</v>
      </c>
      <c r="D2814" s="20">
        <v>8</v>
      </c>
      <c r="E2814" s="4">
        <v>17</v>
      </c>
      <c r="F2814" s="4">
        <v>1098.03</v>
      </c>
      <c r="G2814" s="4">
        <f t="shared" si="347"/>
        <v>5</v>
      </c>
      <c r="H2814" s="4">
        <f t="shared" si="348"/>
        <v>3</v>
      </c>
      <c r="I2814">
        <f t="shared" si="349"/>
        <v>2</v>
      </c>
      <c r="J2814">
        <f t="shared" si="350"/>
        <v>1</v>
      </c>
      <c r="K2814">
        <f t="shared" si="351"/>
        <v>1</v>
      </c>
      <c r="L2814">
        <f t="shared" si="352"/>
        <v>0</v>
      </c>
      <c r="M2814" t="str">
        <f t="shared" si="353"/>
        <v>110</v>
      </c>
      <c r="N2814" t="str">
        <f t="shared" si="354"/>
        <v>潜力客户</v>
      </c>
    </row>
    <row r="2815" spans="1:14">
      <c r="A2815">
        <v>10002816</v>
      </c>
      <c r="B2815" t="s">
        <v>134</v>
      </c>
      <c r="C2815" s="3">
        <v>43638.82</v>
      </c>
      <c r="D2815" s="20">
        <v>8</v>
      </c>
      <c r="E2815" s="4">
        <v>34</v>
      </c>
      <c r="F2815" s="4">
        <v>3031.1</v>
      </c>
      <c r="G2815" s="4">
        <f t="shared" si="347"/>
        <v>5</v>
      </c>
      <c r="H2815" s="4">
        <f t="shared" si="348"/>
        <v>5</v>
      </c>
      <c r="I2815">
        <f t="shared" si="349"/>
        <v>5</v>
      </c>
      <c r="J2815">
        <f t="shared" si="350"/>
        <v>1</v>
      </c>
      <c r="K2815">
        <f t="shared" si="351"/>
        <v>1</v>
      </c>
      <c r="L2815">
        <f t="shared" si="352"/>
        <v>1</v>
      </c>
      <c r="M2815" t="str">
        <f t="shared" si="353"/>
        <v>111</v>
      </c>
      <c r="N2815" t="str">
        <f t="shared" si="354"/>
        <v>重要价值客户</v>
      </c>
    </row>
    <row r="2816" spans="1:14">
      <c r="A2816">
        <v>10002817</v>
      </c>
      <c r="B2816" t="s">
        <v>134</v>
      </c>
      <c r="C2816" s="3">
        <v>43639.82</v>
      </c>
      <c r="D2816" s="20">
        <v>7</v>
      </c>
      <c r="E2816" s="4">
        <v>22</v>
      </c>
      <c r="F2816" s="4">
        <v>1826.88</v>
      </c>
      <c r="G2816" s="4">
        <f t="shared" si="347"/>
        <v>5</v>
      </c>
      <c r="H2816" s="4">
        <f t="shared" si="348"/>
        <v>3</v>
      </c>
      <c r="I2816">
        <f t="shared" si="349"/>
        <v>3</v>
      </c>
      <c r="J2816">
        <f t="shared" si="350"/>
        <v>1</v>
      </c>
      <c r="K2816">
        <f t="shared" si="351"/>
        <v>1</v>
      </c>
      <c r="L2816">
        <f t="shared" si="352"/>
        <v>1</v>
      </c>
      <c r="M2816" t="str">
        <f t="shared" si="353"/>
        <v>111</v>
      </c>
      <c r="N2816" t="str">
        <f t="shared" si="354"/>
        <v>重要价值客户</v>
      </c>
    </row>
    <row r="2817" spans="1:14">
      <c r="A2817">
        <v>10002818</v>
      </c>
      <c r="B2817" t="s">
        <v>134</v>
      </c>
      <c r="C2817" s="3">
        <v>43634.82</v>
      </c>
      <c r="D2817" s="20">
        <v>12</v>
      </c>
      <c r="E2817" s="4">
        <v>31</v>
      </c>
      <c r="F2817" s="4">
        <v>1982.14</v>
      </c>
      <c r="G2817" s="4">
        <f t="shared" si="347"/>
        <v>4</v>
      </c>
      <c r="H2817" s="4">
        <f t="shared" si="348"/>
        <v>4</v>
      </c>
      <c r="I2817">
        <f t="shared" si="349"/>
        <v>3</v>
      </c>
      <c r="J2817">
        <f t="shared" si="350"/>
        <v>1</v>
      </c>
      <c r="K2817">
        <f t="shared" si="351"/>
        <v>1</v>
      </c>
      <c r="L2817">
        <f t="shared" si="352"/>
        <v>1</v>
      </c>
      <c r="M2817" t="str">
        <f t="shared" si="353"/>
        <v>111</v>
      </c>
      <c r="N2817" t="str">
        <f t="shared" si="354"/>
        <v>重要价值客户</v>
      </c>
    </row>
    <row r="2818" spans="1:14">
      <c r="A2818">
        <v>10002819</v>
      </c>
      <c r="B2818" t="s">
        <v>144</v>
      </c>
      <c r="C2818" s="3">
        <v>43588.38</v>
      </c>
      <c r="D2818" s="20">
        <v>58</v>
      </c>
      <c r="E2818" s="4">
        <v>17</v>
      </c>
      <c r="F2818" s="4">
        <v>1869.66</v>
      </c>
      <c r="G2818" s="4">
        <f t="shared" si="347"/>
        <v>2</v>
      </c>
      <c r="H2818" s="4">
        <f t="shared" si="348"/>
        <v>3</v>
      </c>
      <c r="I2818">
        <f t="shared" si="349"/>
        <v>3</v>
      </c>
      <c r="J2818">
        <f t="shared" si="350"/>
        <v>0</v>
      </c>
      <c r="K2818">
        <f t="shared" si="351"/>
        <v>1</v>
      </c>
      <c r="L2818">
        <f t="shared" si="352"/>
        <v>1</v>
      </c>
      <c r="M2818" t="str">
        <f t="shared" si="353"/>
        <v>011</v>
      </c>
      <c r="N2818" t="str">
        <f t="shared" si="354"/>
        <v>重要唤回客户</v>
      </c>
    </row>
    <row r="2819" spans="1:14">
      <c r="A2819">
        <v>10002820</v>
      </c>
      <c r="B2819" t="s">
        <v>144</v>
      </c>
      <c r="C2819" s="3">
        <v>43441.15</v>
      </c>
      <c r="D2819" s="20">
        <v>205</v>
      </c>
      <c r="E2819" s="4">
        <v>7</v>
      </c>
      <c r="F2819" s="4">
        <v>620.27</v>
      </c>
      <c r="G2819" s="4">
        <f t="shared" ref="G2819:G2882" si="355">LOOKUP(D2819,$O$3:$O$7,$P$3:$P$7)</f>
        <v>1</v>
      </c>
      <c r="H2819" s="4">
        <f t="shared" ref="H2819:H2882" si="356">LOOKUP(E2819,$Q$3:$Q$7,$R$3:$R$7)</f>
        <v>1</v>
      </c>
      <c r="I2819">
        <f t="shared" ref="I2819:I2882" si="357">LOOKUP(F2819,$S$3:$S$7,$T$3:$T$7)</f>
        <v>1</v>
      </c>
      <c r="J2819">
        <f t="shared" ref="J2819:J2882" si="358">IF(G2819&gt;$P$17,1,0)</f>
        <v>0</v>
      </c>
      <c r="K2819">
        <f t="shared" ref="K2819:K2882" si="359">IF(H2819&gt;$P$18,1,0)</f>
        <v>0</v>
      </c>
      <c r="L2819">
        <f t="shared" ref="L2819:L2882" si="360">IF(I2819&gt;$P$19,1,0)</f>
        <v>0</v>
      </c>
      <c r="M2819" t="str">
        <f t="shared" ref="M2819:M2882" si="361">J2819&amp;K2819&amp;L2819</f>
        <v>000</v>
      </c>
      <c r="N2819" t="str">
        <f t="shared" ref="N2819:N2882" si="362">IF(M2819="111","重要价值客户",IF(M2819="011","重要唤回客户",IF(M2819="101","重要深耕客户",IF(M2819="001","重要挽留客户",IF(M2819="110","潜力客户",IF(M2819="100","新客户",IF(M2819="010","一般维持客户",IF(M2819="000","流失客户",""))))))))</f>
        <v>流失客户</v>
      </c>
    </row>
    <row r="2820" spans="1:14">
      <c r="A2820">
        <v>10002821</v>
      </c>
      <c r="B2820" t="s">
        <v>134</v>
      </c>
      <c r="C2820" s="3">
        <v>43642</v>
      </c>
      <c r="D2820" s="20">
        <v>4</v>
      </c>
      <c r="E2820" s="4">
        <v>26</v>
      </c>
      <c r="F2820" s="4">
        <v>1919.84</v>
      </c>
      <c r="G2820" s="4">
        <f t="shared" si="355"/>
        <v>5</v>
      </c>
      <c r="H2820" s="4">
        <f t="shared" si="356"/>
        <v>4</v>
      </c>
      <c r="I2820">
        <f t="shared" si="357"/>
        <v>3</v>
      </c>
      <c r="J2820">
        <f t="shared" si="358"/>
        <v>1</v>
      </c>
      <c r="K2820">
        <f t="shared" si="359"/>
        <v>1</v>
      </c>
      <c r="L2820">
        <f t="shared" si="360"/>
        <v>1</v>
      </c>
      <c r="M2820" t="str">
        <f t="shared" si="361"/>
        <v>111</v>
      </c>
      <c r="N2820" t="str">
        <f t="shared" si="362"/>
        <v>重要价值客户</v>
      </c>
    </row>
    <row r="2821" spans="1:14">
      <c r="A2821">
        <v>10002822</v>
      </c>
      <c r="B2821" t="s">
        <v>134</v>
      </c>
      <c r="C2821" s="3">
        <v>43641.91</v>
      </c>
      <c r="D2821" s="20">
        <v>5</v>
      </c>
      <c r="E2821" s="4">
        <v>20</v>
      </c>
      <c r="F2821" s="4">
        <v>1364.4</v>
      </c>
      <c r="G2821" s="4">
        <f t="shared" si="355"/>
        <v>5</v>
      </c>
      <c r="H2821" s="4">
        <f t="shared" si="356"/>
        <v>3</v>
      </c>
      <c r="I2821">
        <f t="shared" si="357"/>
        <v>2</v>
      </c>
      <c r="J2821">
        <f t="shared" si="358"/>
        <v>1</v>
      </c>
      <c r="K2821">
        <f t="shared" si="359"/>
        <v>1</v>
      </c>
      <c r="L2821">
        <f t="shared" si="360"/>
        <v>0</v>
      </c>
      <c r="M2821" t="str">
        <f t="shared" si="361"/>
        <v>110</v>
      </c>
      <c r="N2821" t="str">
        <f t="shared" si="362"/>
        <v>潜力客户</v>
      </c>
    </row>
    <row r="2822" spans="1:14">
      <c r="A2822">
        <v>10002823</v>
      </c>
      <c r="B2822" t="s">
        <v>134</v>
      </c>
      <c r="C2822" s="3">
        <v>43641.91</v>
      </c>
      <c r="D2822" s="20">
        <v>5</v>
      </c>
      <c r="E2822" s="4">
        <v>22</v>
      </c>
      <c r="F2822" s="4">
        <v>1790.8</v>
      </c>
      <c r="G2822" s="4">
        <f t="shared" si="355"/>
        <v>5</v>
      </c>
      <c r="H2822" s="4">
        <f t="shared" si="356"/>
        <v>3</v>
      </c>
      <c r="I2822">
        <f t="shared" si="357"/>
        <v>3</v>
      </c>
      <c r="J2822">
        <f t="shared" si="358"/>
        <v>1</v>
      </c>
      <c r="K2822">
        <f t="shared" si="359"/>
        <v>1</v>
      </c>
      <c r="L2822">
        <f t="shared" si="360"/>
        <v>1</v>
      </c>
      <c r="M2822" t="str">
        <f t="shared" si="361"/>
        <v>111</v>
      </c>
      <c r="N2822" t="str">
        <f t="shared" si="362"/>
        <v>重要价值客户</v>
      </c>
    </row>
    <row r="2823" spans="1:14">
      <c r="A2823">
        <v>10002824</v>
      </c>
      <c r="B2823" t="s">
        <v>134</v>
      </c>
      <c r="C2823" s="3">
        <v>43622.37</v>
      </c>
      <c r="D2823" s="20">
        <v>24</v>
      </c>
      <c r="E2823" s="4">
        <v>26</v>
      </c>
      <c r="F2823" s="4">
        <v>2218.58</v>
      </c>
      <c r="G2823" s="4">
        <f t="shared" si="355"/>
        <v>3</v>
      </c>
      <c r="H2823" s="4">
        <f t="shared" si="356"/>
        <v>4</v>
      </c>
      <c r="I2823">
        <f t="shared" si="357"/>
        <v>4</v>
      </c>
      <c r="J2823">
        <f t="shared" si="358"/>
        <v>1</v>
      </c>
      <c r="K2823">
        <f t="shared" si="359"/>
        <v>1</v>
      </c>
      <c r="L2823">
        <f t="shared" si="360"/>
        <v>1</v>
      </c>
      <c r="M2823" t="str">
        <f t="shared" si="361"/>
        <v>111</v>
      </c>
      <c r="N2823" t="str">
        <f t="shared" si="362"/>
        <v>重要价值客户</v>
      </c>
    </row>
    <row r="2824" spans="1:14">
      <c r="A2824">
        <v>10002825</v>
      </c>
      <c r="B2824" t="s">
        <v>134</v>
      </c>
      <c r="C2824" s="3">
        <v>43623.46</v>
      </c>
      <c r="D2824" s="20">
        <v>23</v>
      </c>
      <c r="E2824" s="4">
        <v>17</v>
      </c>
      <c r="F2824" s="4">
        <v>1455.37</v>
      </c>
      <c r="G2824" s="4">
        <f t="shared" si="355"/>
        <v>3</v>
      </c>
      <c r="H2824" s="4">
        <f t="shared" si="356"/>
        <v>3</v>
      </c>
      <c r="I2824">
        <f t="shared" si="357"/>
        <v>3</v>
      </c>
      <c r="J2824">
        <f t="shared" si="358"/>
        <v>1</v>
      </c>
      <c r="K2824">
        <f t="shared" si="359"/>
        <v>1</v>
      </c>
      <c r="L2824">
        <f t="shared" si="360"/>
        <v>1</v>
      </c>
      <c r="M2824" t="str">
        <f t="shared" si="361"/>
        <v>111</v>
      </c>
      <c r="N2824" t="str">
        <f t="shared" si="362"/>
        <v>重要价值客户</v>
      </c>
    </row>
    <row r="2825" spans="1:14">
      <c r="A2825">
        <v>10002826</v>
      </c>
      <c r="B2825" t="s">
        <v>144</v>
      </c>
      <c r="C2825" s="3">
        <v>43573.24</v>
      </c>
      <c r="D2825" s="20">
        <v>73</v>
      </c>
      <c r="E2825" s="4">
        <v>16</v>
      </c>
      <c r="F2825" s="4">
        <v>1530.88</v>
      </c>
      <c r="G2825" s="4">
        <f t="shared" si="355"/>
        <v>2</v>
      </c>
      <c r="H2825" s="4">
        <f t="shared" si="356"/>
        <v>3</v>
      </c>
      <c r="I2825">
        <f t="shared" si="357"/>
        <v>3</v>
      </c>
      <c r="J2825">
        <f t="shared" si="358"/>
        <v>0</v>
      </c>
      <c r="K2825">
        <f t="shared" si="359"/>
        <v>1</v>
      </c>
      <c r="L2825">
        <f t="shared" si="360"/>
        <v>1</v>
      </c>
      <c r="M2825" t="str">
        <f t="shared" si="361"/>
        <v>011</v>
      </c>
      <c r="N2825" t="str">
        <f t="shared" si="362"/>
        <v>重要唤回客户</v>
      </c>
    </row>
    <row r="2826" spans="1:14">
      <c r="A2826">
        <v>10002827</v>
      </c>
      <c r="B2826" t="s">
        <v>134</v>
      </c>
      <c r="C2826" s="3">
        <v>43646</v>
      </c>
      <c r="D2826" s="20">
        <v>0</v>
      </c>
      <c r="E2826" s="4">
        <v>19</v>
      </c>
      <c r="F2826" s="4">
        <v>1755.79</v>
      </c>
      <c r="G2826" s="4">
        <f t="shared" si="355"/>
        <v>5</v>
      </c>
      <c r="H2826" s="4">
        <f t="shared" si="356"/>
        <v>3</v>
      </c>
      <c r="I2826">
        <f t="shared" si="357"/>
        <v>3</v>
      </c>
      <c r="J2826">
        <f t="shared" si="358"/>
        <v>1</v>
      </c>
      <c r="K2826">
        <f t="shared" si="359"/>
        <v>1</v>
      </c>
      <c r="L2826">
        <f t="shared" si="360"/>
        <v>1</v>
      </c>
      <c r="M2826" t="str">
        <f t="shared" si="361"/>
        <v>111</v>
      </c>
      <c r="N2826" t="str">
        <f t="shared" si="362"/>
        <v>重要价值客户</v>
      </c>
    </row>
    <row r="2827" spans="1:14">
      <c r="A2827">
        <v>10002828</v>
      </c>
      <c r="B2827" t="s">
        <v>144</v>
      </c>
      <c r="C2827" s="3">
        <v>43551.68</v>
      </c>
      <c r="D2827" s="20">
        <v>95</v>
      </c>
      <c r="E2827" s="4">
        <v>14</v>
      </c>
      <c r="F2827" s="4">
        <v>1305.6400000000001</v>
      </c>
      <c r="G2827" s="4">
        <f t="shared" si="355"/>
        <v>1</v>
      </c>
      <c r="H2827" s="4">
        <f t="shared" si="356"/>
        <v>2</v>
      </c>
      <c r="I2827">
        <f t="shared" si="357"/>
        <v>2</v>
      </c>
      <c r="J2827">
        <f t="shared" si="358"/>
        <v>0</v>
      </c>
      <c r="K2827">
        <f t="shared" si="359"/>
        <v>0</v>
      </c>
      <c r="L2827">
        <f t="shared" si="360"/>
        <v>0</v>
      </c>
      <c r="M2827" t="str">
        <f t="shared" si="361"/>
        <v>000</v>
      </c>
      <c r="N2827" t="str">
        <f t="shared" si="362"/>
        <v>流失客户</v>
      </c>
    </row>
    <row r="2828" spans="1:14">
      <c r="A2828">
        <v>10002829</v>
      </c>
      <c r="B2828" t="s">
        <v>134</v>
      </c>
      <c r="C2828" s="3">
        <v>43627.6</v>
      </c>
      <c r="D2828" s="20">
        <v>19</v>
      </c>
      <c r="E2828" s="4">
        <v>15</v>
      </c>
      <c r="F2828" s="4">
        <v>913.8</v>
      </c>
      <c r="G2828" s="4">
        <f t="shared" si="355"/>
        <v>4</v>
      </c>
      <c r="H2828" s="4">
        <f t="shared" si="356"/>
        <v>2</v>
      </c>
      <c r="I2828">
        <f t="shared" si="357"/>
        <v>2</v>
      </c>
      <c r="J2828">
        <f t="shared" si="358"/>
        <v>1</v>
      </c>
      <c r="K2828">
        <f t="shared" si="359"/>
        <v>0</v>
      </c>
      <c r="L2828">
        <f t="shared" si="360"/>
        <v>0</v>
      </c>
      <c r="M2828" t="str">
        <f t="shared" si="361"/>
        <v>100</v>
      </c>
      <c r="N2828" t="str">
        <f t="shared" si="362"/>
        <v>新客户</v>
      </c>
    </row>
    <row r="2829" spans="1:14">
      <c r="A2829">
        <v>10002830</v>
      </c>
      <c r="B2829" t="s">
        <v>144</v>
      </c>
      <c r="C2829" s="3">
        <v>43528.04</v>
      </c>
      <c r="D2829" s="20">
        <v>118</v>
      </c>
      <c r="E2829" s="4">
        <v>13</v>
      </c>
      <c r="F2829" s="4">
        <v>1853.93</v>
      </c>
      <c r="G2829" s="4">
        <f t="shared" si="355"/>
        <v>1</v>
      </c>
      <c r="H2829" s="4">
        <f t="shared" si="356"/>
        <v>2</v>
      </c>
      <c r="I2829">
        <f t="shared" si="357"/>
        <v>3</v>
      </c>
      <c r="J2829">
        <f t="shared" si="358"/>
        <v>0</v>
      </c>
      <c r="K2829">
        <f t="shared" si="359"/>
        <v>0</v>
      </c>
      <c r="L2829">
        <f t="shared" si="360"/>
        <v>1</v>
      </c>
      <c r="M2829" t="str">
        <f t="shared" si="361"/>
        <v>001</v>
      </c>
      <c r="N2829" t="str">
        <f t="shared" si="362"/>
        <v>重要挽留客户</v>
      </c>
    </row>
    <row r="2830" spans="1:14">
      <c r="A2830">
        <v>10002831</v>
      </c>
      <c r="B2830" t="s">
        <v>134</v>
      </c>
      <c r="C2830" s="3">
        <v>43641</v>
      </c>
      <c r="D2830" s="20">
        <v>5</v>
      </c>
      <c r="E2830" s="4">
        <v>23</v>
      </c>
      <c r="F2830" s="4">
        <v>2055.2800000000002</v>
      </c>
      <c r="G2830" s="4">
        <f t="shared" si="355"/>
        <v>5</v>
      </c>
      <c r="H2830" s="4">
        <f t="shared" si="356"/>
        <v>3</v>
      </c>
      <c r="I2830">
        <f t="shared" si="357"/>
        <v>4</v>
      </c>
      <c r="J2830">
        <f t="shared" si="358"/>
        <v>1</v>
      </c>
      <c r="K2830">
        <f t="shared" si="359"/>
        <v>1</v>
      </c>
      <c r="L2830">
        <f t="shared" si="360"/>
        <v>1</v>
      </c>
      <c r="M2830" t="str">
        <f t="shared" si="361"/>
        <v>111</v>
      </c>
      <c r="N2830" t="str">
        <f t="shared" si="362"/>
        <v>重要价值客户</v>
      </c>
    </row>
    <row r="2831" spans="1:14">
      <c r="A2831">
        <v>10002832</v>
      </c>
      <c r="B2831" t="s">
        <v>144</v>
      </c>
      <c r="C2831" s="3">
        <v>43518.13</v>
      </c>
      <c r="D2831" s="20">
        <v>128</v>
      </c>
      <c r="E2831" s="4">
        <v>12</v>
      </c>
      <c r="F2831" s="4">
        <v>1316.64</v>
      </c>
      <c r="G2831" s="4">
        <f t="shared" si="355"/>
        <v>1</v>
      </c>
      <c r="H2831" s="4">
        <f t="shared" si="356"/>
        <v>2</v>
      </c>
      <c r="I2831">
        <f t="shared" si="357"/>
        <v>2</v>
      </c>
      <c r="J2831">
        <f t="shared" si="358"/>
        <v>0</v>
      </c>
      <c r="K2831">
        <f t="shared" si="359"/>
        <v>0</v>
      </c>
      <c r="L2831">
        <f t="shared" si="360"/>
        <v>0</v>
      </c>
      <c r="M2831" t="str">
        <f t="shared" si="361"/>
        <v>000</v>
      </c>
      <c r="N2831" t="str">
        <f t="shared" si="362"/>
        <v>流失客户</v>
      </c>
    </row>
    <row r="2832" spans="1:14">
      <c r="A2832">
        <v>10002833</v>
      </c>
      <c r="B2832" t="s">
        <v>134</v>
      </c>
      <c r="C2832" s="3">
        <v>43615.3</v>
      </c>
      <c r="D2832" s="20">
        <v>31</v>
      </c>
      <c r="E2832" s="4">
        <v>17</v>
      </c>
      <c r="F2832" s="4">
        <v>1655.29</v>
      </c>
      <c r="G2832" s="4">
        <f t="shared" si="355"/>
        <v>3</v>
      </c>
      <c r="H2832" s="4">
        <f t="shared" si="356"/>
        <v>3</v>
      </c>
      <c r="I2832">
        <f t="shared" si="357"/>
        <v>3</v>
      </c>
      <c r="J2832">
        <f t="shared" si="358"/>
        <v>1</v>
      </c>
      <c r="K2832">
        <f t="shared" si="359"/>
        <v>1</v>
      </c>
      <c r="L2832">
        <f t="shared" si="360"/>
        <v>1</v>
      </c>
      <c r="M2832" t="str">
        <f t="shared" si="361"/>
        <v>111</v>
      </c>
      <c r="N2832" t="str">
        <f t="shared" si="362"/>
        <v>重要价值客户</v>
      </c>
    </row>
    <row r="2833" spans="1:14">
      <c r="A2833">
        <v>10002834</v>
      </c>
      <c r="B2833" t="s">
        <v>144</v>
      </c>
      <c r="C2833" s="3">
        <v>43632.72</v>
      </c>
      <c r="D2833" s="20">
        <v>14</v>
      </c>
      <c r="E2833" s="4">
        <v>20</v>
      </c>
      <c r="F2833" s="4">
        <v>2089.8000000000002</v>
      </c>
      <c r="G2833" s="4">
        <f t="shared" si="355"/>
        <v>4</v>
      </c>
      <c r="H2833" s="4">
        <f t="shared" si="356"/>
        <v>3</v>
      </c>
      <c r="I2833">
        <f t="shared" si="357"/>
        <v>4</v>
      </c>
      <c r="J2833">
        <f t="shared" si="358"/>
        <v>1</v>
      </c>
      <c r="K2833">
        <f t="shared" si="359"/>
        <v>1</v>
      </c>
      <c r="L2833">
        <f t="shared" si="360"/>
        <v>1</v>
      </c>
      <c r="M2833" t="str">
        <f t="shared" si="361"/>
        <v>111</v>
      </c>
      <c r="N2833" t="str">
        <f t="shared" si="362"/>
        <v>重要价值客户</v>
      </c>
    </row>
    <row r="2834" spans="1:14">
      <c r="A2834">
        <v>10002835</v>
      </c>
      <c r="B2834" t="s">
        <v>144</v>
      </c>
      <c r="C2834" s="3">
        <v>43624.58</v>
      </c>
      <c r="D2834" s="20">
        <v>22</v>
      </c>
      <c r="E2834" s="4">
        <v>19</v>
      </c>
      <c r="F2834" s="4">
        <v>2074.42</v>
      </c>
      <c r="G2834" s="4">
        <f t="shared" si="355"/>
        <v>3</v>
      </c>
      <c r="H2834" s="4">
        <f t="shared" si="356"/>
        <v>3</v>
      </c>
      <c r="I2834">
        <f t="shared" si="357"/>
        <v>4</v>
      </c>
      <c r="J2834">
        <f t="shared" si="358"/>
        <v>1</v>
      </c>
      <c r="K2834">
        <f t="shared" si="359"/>
        <v>1</v>
      </c>
      <c r="L2834">
        <f t="shared" si="360"/>
        <v>1</v>
      </c>
      <c r="M2834" t="str">
        <f t="shared" si="361"/>
        <v>111</v>
      </c>
      <c r="N2834" t="str">
        <f t="shared" si="362"/>
        <v>重要价值客户</v>
      </c>
    </row>
    <row r="2835" spans="1:14">
      <c r="A2835">
        <v>10002836</v>
      </c>
      <c r="B2835" t="s">
        <v>144</v>
      </c>
      <c r="C2835" s="3">
        <v>43536.55</v>
      </c>
      <c r="D2835" s="20">
        <v>110</v>
      </c>
      <c r="E2835" s="4">
        <v>13</v>
      </c>
      <c r="F2835" s="4">
        <v>1161.03</v>
      </c>
      <c r="G2835" s="4">
        <f t="shared" si="355"/>
        <v>1</v>
      </c>
      <c r="H2835" s="4">
        <f t="shared" si="356"/>
        <v>2</v>
      </c>
      <c r="I2835">
        <f t="shared" si="357"/>
        <v>2</v>
      </c>
      <c r="J2835">
        <f t="shared" si="358"/>
        <v>0</v>
      </c>
      <c r="K2835">
        <f t="shared" si="359"/>
        <v>0</v>
      </c>
      <c r="L2835">
        <f t="shared" si="360"/>
        <v>0</v>
      </c>
      <c r="M2835" t="str">
        <f t="shared" si="361"/>
        <v>000</v>
      </c>
      <c r="N2835" t="str">
        <f t="shared" si="362"/>
        <v>流失客户</v>
      </c>
    </row>
    <row r="2836" spans="1:14">
      <c r="A2836">
        <v>10002837</v>
      </c>
      <c r="B2836" t="s">
        <v>144</v>
      </c>
      <c r="C2836" s="3">
        <v>43520.13</v>
      </c>
      <c r="D2836" s="20">
        <v>126</v>
      </c>
      <c r="E2836" s="4">
        <v>12</v>
      </c>
      <c r="F2836" s="4">
        <v>1345.44</v>
      </c>
      <c r="G2836" s="4">
        <f t="shared" si="355"/>
        <v>1</v>
      </c>
      <c r="H2836" s="4">
        <f t="shared" si="356"/>
        <v>2</v>
      </c>
      <c r="I2836">
        <f t="shared" si="357"/>
        <v>2</v>
      </c>
      <c r="J2836">
        <f t="shared" si="358"/>
        <v>0</v>
      </c>
      <c r="K2836">
        <f t="shared" si="359"/>
        <v>0</v>
      </c>
      <c r="L2836">
        <f t="shared" si="360"/>
        <v>0</v>
      </c>
      <c r="M2836" t="str">
        <f t="shared" si="361"/>
        <v>000</v>
      </c>
      <c r="N2836" t="str">
        <f t="shared" si="362"/>
        <v>流失客户</v>
      </c>
    </row>
    <row r="2837" spans="1:14">
      <c r="A2837">
        <v>10002838</v>
      </c>
      <c r="B2837" t="s">
        <v>134</v>
      </c>
      <c r="C2837" s="3">
        <v>43634.79</v>
      </c>
      <c r="D2837" s="20">
        <v>12</v>
      </c>
      <c r="E2837" s="4">
        <v>17</v>
      </c>
      <c r="F2837" s="4">
        <v>1062.5</v>
      </c>
      <c r="G2837" s="4">
        <f t="shared" si="355"/>
        <v>4</v>
      </c>
      <c r="H2837" s="4">
        <f t="shared" si="356"/>
        <v>3</v>
      </c>
      <c r="I2837">
        <f t="shared" si="357"/>
        <v>2</v>
      </c>
      <c r="J2837">
        <f t="shared" si="358"/>
        <v>1</v>
      </c>
      <c r="K2837">
        <f t="shared" si="359"/>
        <v>1</v>
      </c>
      <c r="L2837">
        <f t="shared" si="360"/>
        <v>0</v>
      </c>
      <c r="M2837" t="str">
        <f t="shared" si="361"/>
        <v>110</v>
      </c>
      <c r="N2837" t="str">
        <f t="shared" si="362"/>
        <v>潜力客户</v>
      </c>
    </row>
    <row r="2838" spans="1:14">
      <c r="A2838">
        <v>10002839</v>
      </c>
      <c r="B2838" t="s">
        <v>134</v>
      </c>
      <c r="C2838" s="3">
        <v>43638.86</v>
      </c>
      <c r="D2838" s="20">
        <v>8</v>
      </c>
      <c r="E2838" s="4">
        <v>30</v>
      </c>
      <c r="F2838" s="4">
        <v>2227.8000000000002</v>
      </c>
      <c r="G2838" s="4">
        <f t="shared" si="355"/>
        <v>5</v>
      </c>
      <c r="H2838" s="4">
        <f t="shared" si="356"/>
        <v>4</v>
      </c>
      <c r="I2838">
        <f t="shared" si="357"/>
        <v>4</v>
      </c>
      <c r="J2838">
        <f t="shared" si="358"/>
        <v>1</v>
      </c>
      <c r="K2838">
        <f t="shared" si="359"/>
        <v>1</v>
      </c>
      <c r="L2838">
        <f t="shared" si="360"/>
        <v>1</v>
      </c>
      <c r="M2838" t="str">
        <f t="shared" si="361"/>
        <v>111</v>
      </c>
      <c r="N2838" t="str">
        <f t="shared" si="362"/>
        <v>重要价值客户</v>
      </c>
    </row>
    <row r="2839" spans="1:14">
      <c r="A2839">
        <v>10002840</v>
      </c>
      <c r="B2839" t="s">
        <v>144</v>
      </c>
      <c r="C2839" s="3">
        <v>43617.37</v>
      </c>
      <c r="D2839" s="20">
        <v>29</v>
      </c>
      <c r="E2839" s="4">
        <v>19</v>
      </c>
      <c r="F2839" s="4">
        <v>1909.5</v>
      </c>
      <c r="G2839" s="4">
        <f t="shared" si="355"/>
        <v>3</v>
      </c>
      <c r="H2839" s="4">
        <f t="shared" si="356"/>
        <v>3</v>
      </c>
      <c r="I2839">
        <f t="shared" si="357"/>
        <v>3</v>
      </c>
      <c r="J2839">
        <f t="shared" si="358"/>
        <v>1</v>
      </c>
      <c r="K2839">
        <f t="shared" si="359"/>
        <v>1</v>
      </c>
      <c r="L2839">
        <f t="shared" si="360"/>
        <v>1</v>
      </c>
      <c r="M2839" t="str">
        <f t="shared" si="361"/>
        <v>111</v>
      </c>
      <c r="N2839" t="str">
        <f t="shared" si="362"/>
        <v>重要价值客户</v>
      </c>
    </row>
    <row r="2840" spans="1:14">
      <c r="A2840">
        <v>10002841</v>
      </c>
      <c r="B2840" t="s">
        <v>134</v>
      </c>
      <c r="C2840" s="3">
        <v>43623.51</v>
      </c>
      <c r="D2840" s="20">
        <v>23</v>
      </c>
      <c r="E2840" s="4">
        <v>22</v>
      </c>
      <c r="F2840" s="4">
        <v>1462.78</v>
      </c>
      <c r="G2840" s="4">
        <f t="shared" si="355"/>
        <v>3</v>
      </c>
      <c r="H2840" s="4">
        <f t="shared" si="356"/>
        <v>3</v>
      </c>
      <c r="I2840">
        <f t="shared" si="357"/>
        <v>3</v>
      </c>
      <c r="J2840">
        <f t="shared" si="358"/>
        <v>1</v>
      </c>
      <c r="K2840">
        <f t="shared" si="359"/>
        <v>1</v>
      </c>
      <c r="L2840">
        <f t="shared" si="360"/>
        <v>1</v>
      </c>
      <c r="M2840" t="str">
        <f t="shared" si="361"/>
        <v>111</v>
      </c>
      <c r="N2840" t="str">
        <f t="shared" si="362"/>
        <v>重要价值客户</v>
      </c>
    </row>
    <row r="2841" spans="1:14">
      <c r="A2841">
        <v>10002842</v>
      </c>
      <c r="B2841" t="s">
        <v>134</v>
      </c>
      <c r="C2841" s="3">
        <v>43630.7</v>
      </c>
      <c r="D2841" s="20">
        <v>16</v>
      </c>
      <c r="E2841" s="4">
        <v>18</v>
      </c>
      <c r="F2841" s="4">
        <v>1675.44</v>
      </c>
      <c r="G2841" s="4">
        <f t="shared" si="355"/>
        <v>4</v>
      </c>
      <c r="H2841" s="4">
        <f t="shared" si="356"/>
        <v>3</v>
      </c>
      <c r="I2841">
        <f t="shared" si="357"/>
        <v>3</v>
      </c>
      <c r="J2841">
        <f t="shared" si="358"/>
        <v>1</v>
      </c>
      <c r="K2841">
        <f t="shared" si="359"/>
        <v>1</v>
      </c>
      <c r="L2841">
        <f t="shared" si="360"/>
        <v>1</v>
      </c>
      <c r="M2841" t="str">
        <f t="shared" si="361"/>
        <v>111</v>
      </c>
      <c r="N2841" t="str">
        <f t="shared" si="362"/>
        <v>重要价值客户</v>
      </c>
    </row>
    <row r="2842" spans="1:14">
      <c r="A2842">
        <v>10002843</v>
      </c>
      <c r="B2842" t="s">
        <v>134</v>
      </c>
      <c r="C2842" s="3">
        <v>43632.76</v>
      </c>
      <c r="D2842" s="20">
        <v>14</v>
      </c>
      <c r="E2842" s="4">
        <v>22</v>
      </c>
      <c r="F2842" s="4">
        <v>1976.92</v>
      </c>
      <c r="G2842" s="4">
        <f t="shared" si="355"/>
        <v>4</v>
      </c>
      <c r="H2842" s="4">
        <f t="shared" si="356"/>
        <v>3</v>
      </c>
      <c r="I2842">
        <f t="shared" si="357"/>
        <v>3</v>
      </c>
      <c r="J2842">
        <f t="shared" si="358"/>
        <v>1</v>
      </c>
      <c r="K2842">
        <f t="shared" si="359"/>
        <v>1</v>
      </c>
      <c r="L2842">
        <f t="shared" si="360"/>
        <v>1</v>
      </c>
      <c r="M2842" t="str">
        <f t="shared" si="361"/>
        <v>111</v>
      </c>
      <c r="N2842" t="str">
        <f t="shared" si="362"/>
        <v>重要价值客户</v>
      </c>
    </row>
    <row r="2843" spans="1:14">
      <c r="A2843">
        <v>10002844</v>
      </c>
      <c r="B2843" t="s">
        <v>134</v>
      </c>
      <c r="C2843" s="3">
        <v>43629.760000000002</v>
      </c>
      <c r="D2843" s="20">
        <v>17</v>
      </c>
      <c r="E2843" s="4">
        <v>25</v>
      </c>
      <c r="F2843" s="4">
        <v>1359.25</v>
      </c>
      <c r="G2843" s="4">
        <f t="shared" si="355"/>
        <v>4</v>
      </c>
      <c r="H2843" s="4">
        <f t="shared" si="356"/>
        <v>4</v>
      </c>
      <c r="I2843">
        <f t="shared" si="357"/>
        <v>2</v>
      </c>
      <c r="J2843">
        <f t="shared" si="358"/>
        <v>1</v>
      </c>
      <c r="K2843">
        <f t="shared" si="359"/>
        <v>1</v>
      </c>
      <c r="L2843">
        <f t="shared" si="360"/>
        <v>0</v>
      </c>
      <c r="M2843" t="str">
        <f t="shared" si="361"/>
        <v>110</v>
      </c>
      <c r="N2843" t="str">
        <f t="shared" si="362"/>
        <v>潜力客户</v>
      </c>
    </row>
    <row r="2844" spans="1:14">
      <c r="A2844">
        <v>10002845</v>
      </c>
      <c r="B2844" t="s">
        <v>144</v>
      </c>
      <c r="C2844" s="3">
        <v>43572.62</v>
      </c>
      <c r="D2844" s="20">
        <v>74</v>
      </c>
      <c r="E2844" s="4">
        <v>16</v>
      </c>
      <c r="F2844" s="4">
        <v>1825.92</v>
      </c>
      <c r="G2844" s="4">
        <f t="shared" si="355"/>
        <v>2</v>
      </c>
      <c r="H2844" s="4">
        <f t="shared" si="356"/>
        <v>3</v>
      </c>
      <c r="I2844">
        <f t="shared" si="357"/>
        <v>3</v>
      </c>
      <c r="J2844">
        <f t="shared" si="358"/>
        <v>0</v>
      </c>
      <c r="K2844">
        <f t="shared" si="359"/>
        <v>1</v>
      </c>
      <c r="L2844">
        <f t="shared" si="360"/>
        <v>1</v>
      </c>
      <c r="M2844" t="str">
        <f t="shared" si="361"/>
        <v>011</v>
      </c>
      <c r="N2844" t="str">
        <f t="shared" si="362"/>
        <v>重要唤回客户</v>
      </c>
    </row>
    <row r="2845" spans="1:14">
      <c r="A2845">
        <v>10002846</v>
      </c>
      <c r="B2845" t="s">
        <v>134</v>
      </c>
      <c r="C2845" s="3">
        <v>43636.82</v>
      </c>
      <c r="D2845" s="20">
        <v>10</v>
      </c>
      <c r="E2845" s="4">
        <v>17</v>
      </c>
      <c r="F2845" s="4">
        <v>968.15</v>
      </c>
      <c r="G2845" s="4">
        <f t="shared" si="355"/>
        <v>4</v>
      </c>
      <c r="H2845" s="4">
        <f t="shared" si="356"/>
        <v>3</v>
      </c>
      <c r="I2845">
        <f t="shared" si="357"/>
        <v>2</v>
      </c>
      <c r="J2845">
        <f t="shared" si="358"/>
        <v>1</v>
      </c>
      <c r="K2845">
        <f t="shared" si="359"/>
        <v>1</v>
      </c>
      <c r="L2845">
        <f t="shared" si="360"/>
        <v>0</v>
      </c>
      <c r="M2845" t="str">
        <f t="shared" si="361"/>
        <v>110</v>
      </c>
      <c r="N2845" t="str">
        <f t="shared" si="362"/>
        <v>潜力客户</v>
      </c>
    </row>
    <row r="2846" spans="1:14">
      <c r="A2846">
        <v>10002847</v>
      </c>
      <c r="B2846" t="s">
        <v>134</v>
      </c>
      <c r="C2846" s="3">
        <v>43642</v>
      </c>
      <c r="D2846" s="20">
        <v>4</v>
      </c>
      <c r="E2846" s="4">
        <v>16</v>
      </c>
      <c r="F2846" s="4">
        <v>1231.3599999999999</v>
      </c>
      <c r="G2846" s="4">
        <f t="shared" si="355"/>
        <v>5</v>
      </c>
      <c r="H2846" s="4">
        <f t="shared" si="356"/>
        <v>3</v>
      </c>
      <c r="I2846">
        <f t="shared" si="357"/>
        <v>2</v>
      </c>
      <c r="J2846">
        <f t="shared" si="358"/>
        <v>1</v>
      </c>
      <c r="K2846">
        <f t="shared" si="359"/>
        <v>1</v>
      </c>
      <c r="L2846">
        <f t="shared" si="360"/>
        <v>0</v>
      </c>
      <c r="M2846" t="str">
        <f t="shared" si="361"/>
        <v>110</v>
      </c>
      <c r="N2846" t="str">
        <f t="shared" si="362"/>
        <v>潜力客户</v>
      </c>
    </row>
    <row r="2847" spans="1:14">
      <c r="A2847">
        <v>10002848</v>
      </c>
      <c r="B2847" t="s">
        <v>144</v>
      </c>
      <c r="C2847" s="3">
        <v>43622.65</v>
      </c>
      <c r="D2847" s="20">
        <v>24</v>
      </c>
      <c r="E2847" s="4">
        <v>19</v>
      </c>
      <c r="F2847" s="4">
        <v>1846.23</v>
      </c>
      <c r="G2847" s="4">
        <f t="shared" si="355"/>
        <v>3</v>
      </c>
      <c r="H2847" s="4">
        <f t="shared" si="356"/>
        <v>3</v>
      </c>
      <c r="I2847">
        <f t="shared" si="357"/>
        <v>3</v>
      </c>
      <c r="J2847">
        <f t="shared" si="358"/>
        <v>1</v>
      </c>
      <c r="K2847">
        <f t="shared" si="359"/>
        <v>1</v>
      </c>
      <c r="L2847">
        <f t="shared" si="360"/>
        <v>1</v>
      </c>
      <c r="M2847" t="str">
        <f t="shared" si="361"/>
        <v>111</v>
      </c>
      <c r="N2847" t="str">
        <f t="shared" si="362"/>
        <v>重要价值客户</v>
      </c>
    </row>
    <row r="2848" spans="1:14">
      <c r="A2848">
        <v>10002849</v>
      </c>
      <c r="B2848" t="s">
        <v>134</v>
      </c>
      <c r="C2848" s="3">
        <v>43627.7</v>
      </c>
      <c r="D2848" s="20">
        <v>19</v>
      </c>
      <c r="E2848" s="4">
        <v>38</v>
      </c>
      <c r="F2848" s="4">
        <v>3155.52</v>
      </c>
      <c r="G2848" s="4">
        <f t="shared" si="355"/>
        <v>4</v>
      </c>
      <c r="H2848" s="4">
        <f t="shared" si="356"/>
        <v>5</v>
      </c>
      <c r="I2848">
        <f t="shared" si="357"/>
        <v>5</v>
      </c>
      <c r="J2848">
        <f t="shared" si="358"/>
        <v>1</v>
      </c>
      <c r="K2848">
        <f t="shared" si="359"/>
        <v>1</v>
      </c>
      <c r="L2848">
        <f t="shared" si="360"/>
        <v>1</v>
      </c>
      <c r="M2848" t="str">
        <f t="shared" si="361"/>
        <v>111</v>
      </c>
      <c r="N2848" t="str">
        <f t="shared" si="362"/>
        <v>重要价值客户</v>
      </c>
    </row>
    <row r="2849" spans="1:14">
      <c r="A2849">
        <v>10002850</v>
      </c>
      <c r="B2849" t="s">
        <v>144</v>
      </c>
      <c r="C2849" s="3">
        <v>43451.85</v>
      </c>
      <c r="D2849" s="20">
        <v>195</v>
      </c>
      <c r="E2849" s="4">
        <v>7</v>
      </c>
      <c r="F2849" s="4">
        <v>877.8</v>
      </c>
      <c r="G2849" s="4">
        <f t="shared" si="355"/>
        <v>1</v>
      </c>
      <c r="H2849" s="4">
        <f t="shared" si="356"/>
        <v>1</v>
      </c>
      <c r="I2849">
        <f t="shared" si="357"/>
        <v>2</v>
      </c>
      <c r="J2849">
        <f t="shared" si="358"/>
        <v>0</v>
      </c>
      <c r="K2849">
        <f t="shared" si="359"/>
        <v>0</v>
      </c>
      <c r="L2849">
        <f t="shared" si="360"/>
        <v>0</v>
      </c>
      <c r="M2849" t="str">
        <f t="shared" si="361"/>
        <v>000</v>
      </c>
      <c r="N2849" t="str">
        <f t="shared" si="362"/>
        <v>流失客户</v>
      </c>
    </row>
    <row r="2850" spans="1:14">
      <c r="A2850">
        <v>10002851</v>
      </c>
      <c r="B2850" t="s">
        <v>134</v>
      </c>
      <c r="C2850" s="3">
        <v>43626.75</v>
      </c>
      <c r="D2850" s="20">
        <v>20</v>
      </c>
      <c r="E2850" s="4">
        <v>19</v>
      </c>
      <c r="F2850" s="4">
        <v>1225.31</v>
      </c>
      <c r="G2850" s="4">
        <f t="shared" si="355"/>
        <v>3</v>
      </c>
      <c r="H2850" s="4">
        <f t="shared" si="356"/>
        <v>3</v>
      </c>
      <c r="I2850">
        <f t="shared" si="357"/>
        <v>2</v>
      </c>
      <c r="J2850">
        <f t="shared" si="358"/>
        <v>1</v>
      </c>
      <c r="K2850">
        <f t="shared" si="359"/>
        <v>1</v>
      </c>
      <c r="L2850">
        <f t="shared" si="360"/>
        <v>0</v>
      </c>
      <c r="M2850" t="str">
        <f t="shared" si="361"/>
        <v>110</v>
      </c>
      <c r="N2850" t="str">
        <f t="shared" si="362"/>
        <v>潜力客户</v>
      </c>
    </row>
    <row r="2851" spans="1:14">
      <c r="A2851">
        <v>10002852</v>
      </c>
      <c r="B2851" t="s">
        <v>144</v>
      </c>
      <c r="C2851" s="3">
        <v>43498.65</v>
      </c>
      <c r="D2851" s="20">
        <v>148</v>
      </c>
      <c r="E2851" s="4">
        <v>11</v>
      </c>
      <c r="F2851" s="4">
        <v>1131.79</v>
      </c>
      <c r="G2851" s="4">
        <f t="shared" si="355"/>
        <v>1</v>
      </c>
      <c r="H2851" s="4">
        <f t="shared" si="356"/>
        <v>2</v>
      </c>
      <c r="I2851">
        <f t="shared" si="357"/>
        <v>2</v>
      </c>
      <c r="J2851">
        <f t="shared" si="358"/>
        <v>0</v>
      </c>
      <c r="K2851">
        <f t="shared" si="359"/>
        <v>0</v>
      </c>
      <c r="L2851">
        <f t="shared" si="360"/>
        <v>0</v>
      </c>
      <c r="M2851" t="str">
        <f t="shared" si="361"/>
        <v>000</v>
      </c>
      <c r="N2851" t="str">
        <f t="shared" si="362"/>
        <v>流失客户</v>
      </c>
    </row>
    <row r="2852" spans="1:14">
      <c r="A2852">
        <v>10002853</v>
      </c>
      <c r="B2852" t="s">
        <v>144</v>
      </c>
      <c r="C2852" s="3">
        <v>43430.5</v>
      </c>
      <c r="D2852" s="20">
        <v>216</v>
      </c>
      <c r="E2852" s="4">
        <v>6</v>
      </c>
      <c r="F2852" s="4">
        <v>728.28</v>
      </c>
      <c r="G2852" s="4">
        <f t="shared" si="355"/>
        <v>1</v>
      </c>
      <c r="H2852" s="4">
        <f t="shared" si="356"/>
        <v>1</v>
      </c>
      <c r="I2852">
        <f t="shared" si="357"/>
        <v>1</v>
      </c>
      <c r="J2852">
        <f t="shared" si="358"/>
        <v>0</v>
      </c>
      <c r="K2852">
        <f t="shared" si="359"/>
        <v>0</v>
      </c>
      <c r="L2852">
        <f t="shared" si="360"/>
        <v>0</v>
      </c>
      <c r="M2852" t="str">
        <f t="shared" si="361"/>
        <v>000</v>
      </c>
      <c r="N2852" t="str">
        <f t="shared" si="362"/>
        <v>流失客户</v>
      </c>
    </row>
    <row r="2853" spans="1:14">
      <c r="A2853">
        <v>10002854</v>
      </c>
      <c r="B2853" t="s">
        <v>144</v>
      </c>
      <c r="C2853" s="3">
        <v>43520.4</v>
      </c>
      <c r="D2853" s="20">
        <v>126</v>
      </c>
      <c r="E2853" s="4">
        <v>12</v>
      </c>
      <c r="F2853" s="4">
        <v>1141.2</v>
      </c>
      <c r="G2853" s="4">
        <f t="shared" si="355"/>
        <v>1</v>
      </c>
      <c r="H2853" s="4">
        <f t="shared" si="356"/>
        <v>2</v>
      </c>
      <c r="I2853">
        <f t="shared" si="357"/>
        <v>2</v>
      </c>
      <c r="J2853">
        <f t="shared" si="358"/>
        <v>0</v>
      </c>
      <c r="K2853">
        <f t="shared" si="359"/>
        <v>0</v>
      </c>
      <c r="L2853">
        <f t="shared" si="360"/>
        <v>0</v>
      </c>
      <c r="M2853" t="str">
        <f t="shared" si="361"/>
        <v>000</v>
      </c>
      <c r="N2853" t="str">
        <f t="shared" si="362"/>
        <v>流失客户</v>
      </c>
    </row>
    <row r="2854" spans="1:14">
      <c r="A2854">
        <v>10002855</v>
      </c>
      <c r="B2854" t="s">
        <v>144</v>
      </c>
      <c r="C2854" s="3">
        <v>43434.28</v>
      </c>
      <c r="D2854" s="20">
        <v>212</v>
      </c>
      <c r="E2854" s="4">
        <v>6</v>
      </c>
      <c r="F2854" s="4">
        <v>843.12</v>
      </c>
      <c r="G2854" s="4">
        <f t="shared" si="355"/>
        <v>1</v>
      </c>
      <c r="H2854" s="4">
        <f t="shared" si="356"/>
        <v>1</v>
      </c>
      <c r="I2854">
        <f t="shared" si="357"/>
        <v>1</v>
      </c>
      <c r="J2854">
        <f t="shared" si="358"/>
        <v>0</v>
      </c>
      <c r="K2854">
        <f t="shared" si="359"/>
        <v>0</v>
      </c>
      <c r="L2854">
        <f t="shared" si="360"/>
        <v>0</v>
      </c>
      <c r="M2854" t="str">
        <f t="shared" si="361"/>
        <v>000</v>
      </c>
      <c r="N2854" t="str">
        <f t="shared" si="362"/>
        <v>流失客户</v>
      </c>
    </row>
    <row r="2855" spans="1:14">
      <c r="A2855">
        <v>10002856</v>
      </c>
      <c r="B2855" t="s">
        <v>134</v>
      </c>
      <c r="C2855" s="3">
        <v>43627.76</v>
      </c>
      <c r="D2855" s="20">
        <v>19</v>
      </c>
      <c r="E2855" s="4">
        <v>25</v>
      </c>
      <c r="F2855" s="4">
        <v>1883.5</v>
      </c>
      <c r="G2855" s="4">
        <f t="shared" si="355"/>
        <v>4</v>
      </c>
      <c r="H2855" s="4">
        <f t="shared" si="356"/>
        <v>4</v>
      </c>
      <c r="I2855">
        <f t="shared" si="357"/>
        <v>3</v>
      </c>
      <c r="J2855">
        <f t="shared" si="358"/>
        <v>1</v>
      </c>
      <c r="K2855">
        <f t="shared" si="359"/>
        <v>1</v>
      </c>
      <c r="L2855">
        <f t="shared" si="360"/>
        <v>1</v>
      </c>
      <c r="M2855" t="str">
        <f t="shared" si="361"/>
        <v>111</v>
      </c>
      <c r="N2855" t="str">
        <f t="shared" si="362"/>
        <v>重要价值客户</v>
      </c>
    </row>
    <row r="2856" spans="1:14">
      <c r="A2856">
        <v>10002857</v>
      </c>
      <c r="B2856" t="s">
        <v>134</v>
      </c>
      <c r="C2856" s="3">
        <v>43616.68</v>
      </c>
      <c r="D2856" s="20">
        <v>30</v>
      </c>
      <c r="E2856" s="4">
        <v>18</v>
      </c>
      <c r="F2856" s="4">
        <v>1409.94</v>
      </c>
      <c r="G2856" s="4">
        <f t="shared" si="355"/>
        <v>3</v>
      </c>
      <c r="H2856" s="4">
        <f t="shared" si="356"/>
        <v>3</v>
      </c>
      <c r="I2856">
        <f t="shared" si="357"/>
        <v>3</v>
      </c>
      <c r="J2856">
        <f t="shared" si="358"/>
        <v>1</v>
      </c>
      <c r="K2856">
        <f t="shared" si="359"/>
        <v>1</v>
      </c>
      <c r="L2856">
        <f t="shared" si="360"/>
        <v>1</v>
      </c>
      <c r="M2856" t="str">
        <f t="shared" si="361"/>
        <v>111</v>
      </c>
      <c r="N2856" t="str">
        <f t="shared" si="362"/>
        <v>重要价值客户</v>
      </c>
    </row>
    <row r="2857" spans="1:14">
      <c r="A2857">
        <v>10002858</v>
      </c>
      <c r="B2857" t="s">
        <v>144</v>
      </c>
      <c r="C2857" s="3">
        <v>43453.52</v>
      </c>
      <c r="D2857" s="20">
        <v>193</v>
      </c>
      <c r="E2857" s="4">
        <v>7</v>
      </c>
      <c r="F2857" s="4">
        <v>610.75</v>
      </c>
      <c r="G2857" s="4">
        <f t="shared" si="355"/>
        <v>1</v>
      </c>
      <c r="H2857" s="4">
        <f t="shared" si="356"/>
        <v>1</v>
      </c>
      <c r="I2857">
        <f t="shared" si="357"/>
        <v>1</v>
      </c>
      <c r="J2857">
        <f t="shared" si="358"/>
        <v>0</v>
      </c>
      <c r="K2857">
        <f t="shared" si="359"/>
        <v>0</v>
      </c>
      <c r="L2857">
        <f t="shared" si="360"/>
        <v>0</v>
      </c>
      <c r="M2857" t="str">
        <f t="shared" si="361"/>
        <v>000</v>
      </c>
      <c r="N2857" t="str">
        <f t="shared" si="362"/>
        <v>流失客户</v>
      </c>
    </row>
    <row r="2858" spans="1:14">
      <c r="A2858">
        <v>10002859</v>
      </c>
      <c r="B2858" t="s">
        <v>134</v>
      </c>
      <c r="C2858" s="3">
        <v>43616.68</v>
      </c>
      <c r="D2858" s="20">
        <v>30</v>
      </c>
      <c r="E2858" s="4">
        <v>17</v>
      </c>
      <c r="F2858" s="4">
        <v>1670.93</v>
      </c>
      <c r="G2858" s="4">
        <f t="shared" si="355"/>
        <v>3</v>
      </c>
      <c r="H2858" s="4">
        <f t="shared" si="356"/>
        <v>3</v>
      </c>
      <c r="I2858">
        <f t="shared" si="357"/>
        <v>3</v>
      </c>
      <c r="J2858">
        <f t="shared" si="358"/>
        <v>1</v>
      </c>
      <c r="K2858">
        <f t="shared" si="359"/>
        <v>1</v>
      </c>
      <c r="L2858">
        <f t="shared" si="360"/>
        <v>1</v>
      </c>
      <c r="M2858" t="str">
        <f t="shared" si="361"/>
        <v>111</v>
      </c>
      <c r="N2858" t="str">
        <f t="shared" si="362"/>
        <v>重要价值客户</v>
      </c>
    </row>
    <row r="2859" spans="1:14">
      <c r="A2859">
        <v>10002860</v>
      </c>
      <c r="B2859" t="s">
        <v>134</v>
      </c>
      <c r="C2859" s="3">
        <v>43636.88</v>
      </c>
      <c r="D2859" s="20">
        <v>10</v>
      </c>
      <c r="E2859" s="4">
        <v>19</v>
      </c>
      <c r="F2859" s="4">
        <v>1451.98</v>
      </c>
      <c r="G2859" s="4">
        <f t="shared" si="355"/>
        <v>4</v>
      </c>
      <c r="H2859" s="4">
        <f t="shared" si="356"/>
        <v>3</v>
      </c>
      <c r="I2859">
        <f t="shared" si="357"/>
        <v>3</v>
      </c>
      <c r="J2859">
        <f t="shared" si="358"/>
        <v>1</v>
      </c>
      <c r="K2859">
        <f t="shared" si="359"/>
        <v>1</v>
      </c>
      <c r="L2859">
        <f t="shared" si="360"/>
        <v>1</v>
      </c>
      <c r="M2859" t="str">
        <f t="shared" si="361"/>
        <v>111</v>
      </c>
      <c r="N2859" t="str">
        <f t="shared" si="362"/>
        <v>重要价值客户</v>
      </c>
    </row>
    <row r="2860" spans="1:14">
      <c r="A2860">
        <v>10002861</v>
      </c>
      <c r="B2860" t="s">
        <v>144</v>
      </c>
      <c r="C2860" s="3">
        <v>43537.64</v>
      </c>
      <c r="D2860" s="20">
        <v>109</v>
      </c>
      <c r="E2860" s="4">
        <v>13</v>
      </c>
      <c r="F2860" s="4">
        <v>1612.91</v>
      </c>
      <c r="G2860" s="4">
        <f t="shared" si="355"/>
        <v>1</v>
      </c>
      <c r="H2860" s="4">
        <f t="shared" si="356"/>
        <v>2</v>
      </c>
      <c r="I2860">
        <f t="shared" si="357"/>
        <v>3</v>
      </c>
      <c r="J2860">
        <f t="shared" si="358"/>
        <v>0</v>
      </c>
      <c r="K2860">
        <f t="shared" si="359"/>
        <v>0</v>
      </c>
      <c r="L2860">
        <f t="shared" si="360"/>
        <v>1</v>
      </c>
      <c r="M2860" t="str">
        <f t="shared" si="361"/>
        <v>001</v>
      </c>
      <c r="N2860" t="str">
        <f t="shared" si="362"/>
        <v>重要挽留客户</v>
      </c>
    </row>
    <row r="2861" spans="1:14">
      <c r="A2861">
        <v>10002862</v>
      </c>
      <c r="B2861" t="s">
        <v>134</v>
      </c>
      <c r="C2861" s="3">
        <v>43641</v>
      </c>
      <c r="D2861" s="20">
        <v>5</v>
      </c>
      <c r="E2861" s="4">
        <v>16</v>
      </c>
      <c r="F2861" s="4">
        <v>1037.76</v>
      </c>
      <c r="G2861" s="4">
        <f t="shared" si="355"/>
        <v>5</v>
      </c>
      <c r="H2861" s="4">
        <f t="shared" si="356"/>
        <v>3</v>
      </c>
      <c r="I2861">
        <f t="shared" si="357"/>
        <v>2</v>
      </c>
      <c r="J2861">
        <f t="shared" si="358"/>
        <v>1</v>
      </c>
      <c r="K2861">
        <f t="shared" si="359"/>
        <v>1</v>
      </c>
      <c r="L2861">
        <f t="shared" si="360"/>
        <v>0</v>
      </c>
      <c r="M2861" t="str">
        <f t="shared" si="361"/>
        <v>110</v>
      </c>
      <c r="N2861" t="str">
        <f t="shared" si="362"/>
        <v>潜力客户</v>
      </c>
    </row>
    <row r="2862" spans="1:14">
      <c r="A2862">
        <v>10002863</v>
      </c>
      <c r="B2862" t="s">
        <v>144</v>
      </c>
      <c r="C2862" s="3">
        <v>43575.08</v>
      </c>
      <c r="D2862" s="20">
        <v>71</v>
      </c>
      <c r="E2862" s="4">
        <v>16</v>
      </c>
      <c r="F2862" s="4">
        <v>2212.8000000000002</v>
      </c>
      <c r="G2862" s="4">
        <f t="shared" si="355"/>
        <v>2</v>
      </c>
      <c r="H2862" s="4">
        <f t="shared" si="356"/>
        <v>3</v>
      </c>
      <c r="I2862">
        <f t="shared" si="357"/>
        <v>4</v>
      </c>
      <c r="J2862">
        <f t="shared" si="358"/>
        <v>0</v>
      </c>
      <c r="K2862">
        <f t="shared" si="359"/>
        <v>1</v>
      </c>
      <c r="L2862">
        <f t="shared" si="360"/>
        <v>1</v>
      </c>
      <c r="M2862" t="str">
        <f t="shared" si="361"/>
        <v>011</v>
      </c>
      <c r="N2862" t="str">
        <f t="shared" si="362"/>
        <v>重要唤回客户</v>
      </c>
    </row>
    <row r="2863" spans="1:14">
      <c r="A2863">
        <v>10002864</v>
      </c>
      <c r="B2863" t="s">
        <v>144</v>
      </c>
      <c r="C2863" s="3">
        <v>43506.2</v>
      </c>
      <c r="D2863" s="20">
        <v>140</v>
      </c>
      <c r="E2863" s="4">
        <v>11</v>
      </c>
      <c r="F2863" s="4">
        <v>1254.1099999999999</v>
      </c>
      <c r="G2863" s="4">
        <f t="shared" si="355"/>
        <v>1</v>
      </c>
      <c r="H2863" s="4">
        <f t="shared" si="356"/>
        <v>2</v>
      </c>
      <c r="I2863">
        <f t="shared" si="357"/>
        <v>2</v>
      </c>
      <c r="J2863">
        <f t="shared" si="358"/>
        <v>0</v>
      </c>
      <c r="K2863">
        <f t="shared" si="359"/>
        <v>0</v>
      </c>
      <c r="L2863">
        <f t="shared" si="360"/>
        <v>0</v>
      </c>
      <c r="M2863" t="str">
        <f t="shared" si="361"/>
        <v>000</v>
      </c>
      <c r="N2863" t="str">
        <f t="shared" si="362"/>
        <v>流失客户</v>
      </c>
    </row>
    <row r="2864" spans="1:14">
      <c r="A2864">
        <v>10002865</v>
      </c>
      <c r="B2864" t="s">
        <v>144</v>
      </c>
      <c r="C2864" s="3">
        <v>43442.36</v>
      </c>
      <c r="D2864" s="20">
        <v>204</v>
      </c>
      <c r="E2864" s="4">
        <v>7</v>
      </c>
      <c r="F2864" s="4">
        <v>848.19</v>
      </c>
      <c r="G2864" s="4">
        <f t="shared" si="355"/>
        <v>1</v>
      </c>
      <c r="H2864" s="4">
        <f t="shared" si="356"/>
        <v>1</v>
      </c>
      <c r="I2864">
        <f t="shared" si="357"/>
        <v>1</v>
      </c>
      <c r="J2864">
        <f t="shared" si="358"/>
        <v>0</v>
      </c>
      <c r="K2864">
        <f t="shared" si="359"/>
        <v>0</v>
      </c>
      <c r="L2864">
        <f t="shared" si="360"/>
        <v>0</v>
      </c>
      <c r="M2864" t="str">
        <f t="shared" si="361"/>
        <v>000</v>
      </c>
      <c r="N2864" t="str">
        <f t="shared" si="362"/>
        <v>流失客户</v>
      </c>
    </row>
    <row r="2865" spans="1:14">
      <c r="A2865">
        <v>10002866</v>
      </c>
      <c r="B2865" t="s">
        <v>144</v>
      </c>
      <c r="C2865" s="3">
        <v>43499.12</v>
      </c>
      <c r="D2865" s="20">
        <v>147</v>
      </c>
      <c r="E2865" s="4">
        <v>10</v>
      </c>
      <c r="F2865" s="4">
        <v>1452.1</v>
      </c>
      <c r="G2865" s="4">
        <f t="shared" si="355"/>
        <v>1</v>
      </c>
      <c r="H2865" s="4">
        <f t="shared" si="356"/>
        <v>2</v>
      </c>
      <c r="I2865">
        <f t="shared" si="357"/>
        <v>3</v>
      </c>
      <c r="J2865">
        <f t="shared" si="358"/>
        <v>0</v>
      </c>
      <c r="K2865">
        <f t="shared" si="359"/>
        <v>0</v>
      </c>
      <c r="L2865">
        <f t="shared" si="360"/>
        <v>1</v>
      </c>
      <c r="M2865" t="str">
        <f t="shared" si="361"/>
        <v>001</v>
      </c>
      <c r="N2865" t="str">
        <f t="shared" si="362"/>
        <v>重要挽留客户</v>
      </c>
    </row>
    <row r="2866" spans="1:14">
      <c r="A2866">
        <v>10002867</v>
      </c>
      <c r="B2866" t="s">
        <v>134</v>
      </c>
      <c r="C2866" s="3">
        <v>43621.68</v>
      </c>
      <c r="D2866" s="20">
        <v>25</v>
      </c>
      <c r="E2866" s="4">
        <v>17</v>
      </c>
      <c r="F2866" s="4">
        <v>1515.04</v>
      </c>
      <c r="G2866" s="4">
        <f t="shared" si="355"/>
        <v>3</v>
      </c>
      <c r="H2866" s="4">
        <f t="shared" si="356"/>
        <v>3</v>
      </c>
      <c r="I2866">
        <f t="shared" si="357"/>
        <v>3</v>
      </c>
      <c r="J2866">
        <f t="shared" si="358"/>
        <v>1</v>
      </c>
      <c r="K2866">
        <f t="shared" si="359"/>
        <v>1</v>
      </c>
      <c r="L2866">
        <f t="shared" si="360"/>
        <v>1</v>
      </c>
      <c r="M2866" t="str">
        <f t="shared" si="361"/>
        <v>111</v>
      </c>
      <c r="N2866" t="str">
        <f t="shared" si="362"/>
        <v>重要价值客户</v>
      </c>
    </row>
    <row r="2867" spans="1:14">
      <c r="A2867">
        <v>10002868</v>
      </c>
      <c r="B2867" t="s">
        <v>134</v>
      </c>
      <c r="C2867" s="3">
        <v>43612.6</v>
      </c>
      <c r="D2867" s="20">
        <v>34</v>
      </c>
      <c r="E2867" s="4">
        <v>23</v>
      </c>
      <c r="F2867" s="4">
        <v>1500.52</v>
      </c>
      <c r="G2867" s="4">
        <f t="shared" si="355"/>
        <v>3</v>
      </c>
      <c r="H2867" s="4">
        <f t="shared" si="356"/>
        <v>3</v>
      </c>
      <c r="I2867">
        <f t="shared" si="357"/>
        <v>3</v>
      </c>
      <c r="J2867">
        <f t="shared" si="358"/>
        <v>1</v>
      </c>
      <c r="K2867">
        <f t="shared" si="359"/>
        <v>1</v>
      </c>
      <c r="L2867">
        <f t="shared" si="360"/>
        <v>1</v>
      </c>
      <c r="M2867" t="str">
        <f t="shared" si="361"/>
        <v>111</v>
      </c>
      <c r="N2867" t="str">
        <f t="shared" si="362"/>
        <v>重要价值客户</v>
      </c>
    </row>
    <row r="2868" spans="1:14">
      <c r="A2868">
        <v>10002869</v>
      </c>
      <c r="B2868" t="s">
        <v>134</v>
      </c>
      <c r="C2868" s="3">
        <v>43627.82</v>
      </c>
      <c r="D2868" s="20">
        <v>19</v>
      </c>
      <c r="E2868" s="4">
        <v>18</v>
      </c>
      <c r="F2868" s="4">
        <v>1255.1400000000001</v>
      </c>
      <c r="G2868" s="4">
        <f t="shared" si="355"/>
        <v>4</v>
      </c>
      <c r="H2868" s="4">
        <f t="shared" si="356"/>
        <v>3</v>
      </c>
      <c r="I2868">
        <f t="shared" si="357"/>
        <v>2</v>
      </c>
      <c r="J2868">
        <f t="shared" si="358"/>
        <v>1</v>
      </c>
      <c r="K2868">
        <f t="shared" si="359"/>
        <v>1</v>
      </c>
      <c r="L2868">
        <f t="shared" si="360"/>
        <v>0</v>
      </c>
      <c r="M2868" t="str">
        <f t="shared" si="361"/>
        <v>110</v>
      </c>
      <c r="N2868" t="str">
        <f t="shared" si="362"/>
        <v>潜力客户</v>
      </c>
    </row>
    <row r="2869" spans="1:14">
      <c r="A2869">
        <v>10002870</v>
      </c>
      <c r="B2869" t="s">
        <v>134</v>
      </c>
      <c r="C2869" s="3">
        <v>43635.91</v>
      </c>
      <c r="D2869" s="20">
        <v>11</v>
      </c>
      <c r="E2869" s="4">
        <v>22</v>
      </c>
      <c r="F2869" s="4">
        <v>1807.74</v>
      </c>
      <c r="G2869" s="4">
        <f t="shared" si="355"/>
        <v>4</v>
      </c>
      <c r="H2869" s="4">
        <f t="shared" si="356"/>
        <v>3</v>
      </c>
      <c r="I2869">
        <f t="shared" si="357"/>
        <v>3</v>
      </c>
      <c r="J2869">
        <f t="shared" si="358"/>
        <v>1</v>
      </c>
      <c r="K2869">
        <f t="shared" si="359"/>
        <v>1</v>
      </c>
      <c r="L2869">
        <f t="shared" si="360"/>
        <v>1</v>
      </c>
      <c r="M2869" t="str">
        <f t="shared" si="361"/>
        <v>111</v>
      </c>
      <c r="N2869" t="str">
        <f t="shared" si="362"/>
        <v>重要价值客户</v>
      </c>
    </row>
    <row r="2870" spans="1:14">
      <c r="A2870">
        <v>10002871</v>
      </c>
      <c r="B2870" t="s">
        <v>144</v>
      </c>
      <c r="C2870" s="3">
        <v>43563.22</v>
      </c>
      <c r="D2870" s="20">
        <v>83</v>
      </c>
      <c r="E2870" s="4">
        <v>15</v>
      </c>
      <c r="F2870" s="4">
        <v>1402.95</v>
      </c>
      <c r="G2870" s="4">
        <f t="shared" si="355"/>
        <v>2</v>
      </c>
      <c r="H2870" s="4">
        <f t="shared" si="356"/>
        <v>2</v>
      </c>
      <c r="I2870">
        <f t="shared" si="357"/>
        <v>3</v>
      </c>
      <c r="J2870">
        <f t="shared" si="358"/>
        <v>0</v>
      </c>
      <c r="K2870">
        <f t="shared" si="359"/>
        <v>0</v>
      </c>
      <c r="L2870">
        <f t="shared" si="360"/>
        <v>1</v>
      </c>
      <c r="M2870" t="str">
        <f t="shared" si="361"/>
        <v>001</v>
      </c>
      <c r="N2870" t="str">
        <f t="shared" si="362"/>
        <v>重要挽留客户</v>
      </c>
    </row>
    <row r="2871" spans="1:14">
      <c r="A2871">
        <v>10002872</v>
      </c>
      <c r="B2871" t="s">
        <v>144</v>
      </c>
      <c r="C2871" s="3">
        <v>43478.38</v>
      </c>
      <c r="D2871" s="20">
        <v>168</v>
      </c>
      <c r="E2871" s="4">
        <v>9</v>
      </c>
      <c r="F2871" s="4">
        <v>868.23</v>
      </c>
      <c r="G2871" s="4">
        <f t="shared" si="355"/>
        <v>1</v>
      </c>
      <c r="H2871" s="4">
        <f t="shared" si="356"/>
        <v>1</v>
      </c>
      <c r="I2871">
        <f t="shared" si="357"/>
        <v>2</v>
      </c>
      <c r="J2871">
        <f t="shared" si="358"/>
        <v>0</v>
      </c>
      <c r="K2871">
        <f t="shared" si="359"/>
        <v>0</v>
      </c>
      <c r="L2871">
        <f t="shared" si="360"/>
        <v>0</v>
      </c>
      <c r="M2871" t="str">
        <f t="shared" si="361"/>
        <v>000</v>
      </c>
      <c r="N2871" t="str">
        <f t="shared" si="362"/>
        <v>流失客户</v>
      </c>
    </row>
    <row r="2872" spans="1:14">
      <c r="A2872">
        <v>10002873</v>
      </c>
      <c r="B2872" t="s">
        <v>134</v>
      </c>
      <c r="C2872" s="3">
        <v>43624.86</v>
      </c>
      <c r="D2872" s="20">
        <v>22</v>
      </c>
      <c r="E2872" s="4">
        <v>19</v>
      </c>
      <c r="F2872" s="4">
        <v>1453.12</v>
      </c>
      <c r="G2872" s="4">
        <f t="shared" si="355"/>
        <v>3</v>
      </c>
      <c r="H2872" s="4">
        <f t="shared" si="356"/>
        <v>3</v>
      </c>
      <c r="I2872">
        <f t="shared" si="357"/>
        <v>3</v>
      </c>
      <c r="J2872">
        <f t="shared" si="358"/>
        <v>1</v>
      </c>
      <c r="K2872">
        <f t="shared" si="359"/>
        <v>1</v>
      </c>
      <c r="L2872">
        <f t="shared" si="360"/>
        <v>1</v>
      </c>
      <c r="M2872" t="str">
        <f t="shared" si="361"/>
        <v>111</v>
      </c>
      <c r="N2872" t="str">
        <f t="shared" si="362"/>
        <v>重要价值客户</v>
      </c>
    </row>
    <row r="2873" spans="1:14">
      <c r="A2873">
        <v>10002874</v>
      </c>
      <c r="B2873" t="s">
        <v>144</v>
      </c>
      <c r="C2873" s="3">
        <v>43500.06</v>
      </c>
      <c r="D2873" s="20">
        <v>146</v>
      </c>
      <c r="E2873" s="4">
        <v>10</v>
      </c>
      <c r="F2873" s="4">
        <v>953.5</v>
      </c>
      <c r="G2873" s="4">
        <f t="shared" si="355"/>
        <v>1</v>
      </c>
      <c r="H2873" s="4">
        <f t="shared" si="356"/>
        <v>2</v>
      </c>
      <c r="I2873">
        <f t="shared" si="357"/>
        <v>2</v>
      </c>
      <c r="J2873">
        <f t="shared" si="358"/>
        <v>0</v>
      </c>
      <c r="K2873">
        <f t="shared" si="359"/>
        <v>0</v>
      </c>
      <c r="L2873">
        <f t="shared" si="360"/>
        <v>0</v>
      </c>
      <c r="M2873" t="str">
        <f t="shared" si="361"/>
        <v>000</v>
      </c>
      <c r="N2873" t="str">
        <f t="shared" si="362"/>
        <v>流失客户</v>
      </c>
    </row>
    <row r="2874" spans="1:14">
      <c r="A2874">
        <v>10002875</v>
      </c>
      <c r="B2874" t="s">
        <v>134</v>
      </c>
      <c r="C2874" s="3">
        <v>43620.86</v>
      </c>
      <c r="D2874" s="20">
        <v>26</v>
      </c>
      <c r="E2874" s="4">
        <v>34</v>
      </c>
      <c r="F2874" s="4">
        <v>2199.12</v>
      </c>
      <c r="G2874" s="4">
        <f t="shared" si="355"/>
        <v>3</v>
      </c>
      <c r="H2874" s="4">
        <f t="shared" si="356"/>
        <v>5</v>
      </c>
      <c r="I2874">
        <f t="shared" si="357"/>
        <v>4</v>
      </c>
      <c r="J2874">
        <f t="shared" si="358"/>
        <v>1</v>
      </c>
      <c r="K2874">
        <f t="shared" si="359"/>
        <v>1</v>
      </c>
      <c r="L2874">
        <f t="shared" si="360"/>
        <v>1</v>
      </c>
      <c r="M2874" t="str">
        <f t="shared" si="361"/>
        <v>111</v>
      </c>
      <c r="N2874" t="str">
        <f t="shared" si="362"/>
        <v>重要价值客户</v>
      </c>
    </row>
    <row r="2875" spans="1:14">
      <c r="A2875">
        <v>10002876</v>
      </c>
      <c r="B2875" t="s">
        <v>144</v>
      </c>
      <c r="C2875" s="3">
        <v>43578.58</v>
      </c>
      <c r="D2875" s="20">
        <v>68</v>
      </c>
      <c r="E2875" s="4">
        <v>16</v>
      </c>
      <c r="F2875" s="4">
        <v>2009.92</v>
      </c>
      <c r="G2875" s="4">
        <f t="shared" si="355"/>
        <v>2</v>
      </c>
      <c r="H2875" s="4">
        <f t="shared" si="356"/>
        <v>3</v>
      </c>
      <c r="I2875">
        <f t="shared" si="357"/>
        <v>4</v>
      </c>
      <c r="J2875">
        <f t="shared" si="358"/>
        <v>0</v>
      </c>
      <c r="K2875">
        <f t="shared" si="359"/>
        <v>1</v>
      </c>
      <c r="L2875">
        <f t="shared" si="360"/>
        <v>1</v>
      </c>
      <c r="M2875" t="str">
        <f t="shared" si="361"/>
        <v>011</v>
      </c>
      <c r="N2875" t="str">
        <f t="shared" si="362"/>
        <v>重要唤回客户</v>
      </c>
    </row>
    <row r="2876" spans="1:14">
      <c r="A2876">
        <v>10002877</v>
      </c>
      <c r="B2876" t="s">
        <v>144</v>
      </c>
      <c r="C2876" s="3">
        <v>43515.16</v>
      </c>
      <c r="D2876" s="20">
        <v>131</v>
      </c>
      <c r="E2876" s="4">
        <v>11</v>
      </c>
      <c r="F2876" s="4">
        <v>986.7</v>
      </c>
      <c r="G2876" s="4">
        <f t="shared" si="355"/>
        <v>1</v>
      </c>
      <c r="H2876" s="4">
        <f t="shared" si="356"/>
        <v>2</v>
      </c>
      <c r="I2876">
        <f t="shared" si="357"/>
        <v>2</v>
      </c>
      <c r="J2876">
        <f t="shared" si="358"/>
        <v>0</v>
      </c>
      <c r="K2876">
        <f t="shared" si="359"/>
        <v>0</v>
      </c>
      <c r="L2876">
        <f t="shared" si="360"/>
        <v>0</v>
      </c>
      <c r="M2876" t="str">
        <f t="shared" si="361"/>
        <v>000</v>
      </c>
      <c r="N2876" t="str">
        <f t="shared" si="362"/>
        <v>流失客户</v>
      </c>
    </row>
    <row r="2877" spans="1:14">
      <c r="A2877">
        <v>10002878</v>
      </c>
      <c r="B2877" t="s">
        <v>144</v>
      </c>
      <c r="C2877" s="3">
        <v>43513.14</v>
      </c>
      <c r="D2877" s="20">
        <v>133</v>
      </c>
      <c r="E2877" s="4">
        <v>11</v>
      </c>
      <c r="F2877" s="4">
        <v>1158.08</v>
      </c>
      <c r="G2877" s="4">
        <f t="shared" si="355"/>
        <v>1</v>
      </c>
      <c r="H2877" s="4">
        <f t="shared" si="356"/>
        <v>2</v>
      </c>
      <c r="I2877">
        <f t="shared" si="357"/>
        <v>2</v>
      </c>
      <c r="J2877">
        <f t="shared" si="358"/>
        <v>0</v>
      </c>
      <c r="K2877">
        <f t="shared" si="359"/>
        <v>0</v>
      </c>
      <c r="L2877">
        <f t="shared" si="360"/>
        <v>0</v>
      </c>
      <c r="M2877" t="str">
        <f t="shared" si="361"/>
        <v>000</v>
      </c>
      <c r="N2877" t="str">
        <f t="shared" si="362"/>
        <v>流失客户</v>
      </c>
    </row>
    <row r="2878" spans="1:14">
      <c r="A2878">
        <v>10002879</v>
      </c>
      <c r="B2878" t="s">
        <v>134</v>
      </c>
      <c r="C2878" s="3">
        <v>43618.82</v>
      </c>
      <c r="D2878" s="20">
        <v>28</v>
      </c>
      <c r="E2878" s="4">
        <v>25</v>
      </c>
      <c r="F2878" s="4">
        <v>1886.25</v>
      </c>
      <c r="G2878" s="4">
        <f t="shared" si="355"/>
        <v>3</v>
      </c>
      <c r="H2878" s="4">
        <f t="shared" si="356"/>
        <v>4</v>
      </c>
      <c r="I2878">
        <f t="shared" si="357"/>
        <v>3</v>
      </c>
      <c r="J2878">
        <f t="shared" si="358"/>
        <v>1</v>
      </c>
      <c r="K2878">
        <f t="shared" si="359"/>
        <v>1</v>
      </c>
      <c r="L2878">
        <f t="shared" si="360"/>
        <v>1</v>
      </c>
      <c r="M2878" t="str">
        <f t="shared" si="361"/>
        <v>111</v>
      </c>
      <c r="N2878" t="str">
        <f t="shared" si="362"/>
        <v>重要价值客户</v>
      </c>
    </row>
    <row r="2879" spans="1:14">
      <c r="A2879">
        <v>10002880</v>
      </c>
      <c r="B2879" t="s">
        <v>134</v>
      </c>
      <c r="C2879" s="3">
        <v>43617.84</v>
      </c>
      <c r="D2879" s="20">
        <v>29</v>
      </c>
      <c r="E2879" s="4">
        <v>19</v>
      </c>
      <c r="F2879" s="4">
        <v>1487.89</v>
      </c>
      <c r="G2879" s="4">
        <f t="shared" si="355"/>
        <v>3</v>
      </c>
      <c r="H2879" s="4">
        <f t="shared" si="356"/>
        <v>3</v>
      </c>
      <c r="I2879">
        <f t="shared" si="357"/>
        <v>3</v>
      </c>
      <c r="J2879">
        <f t="shared" si="358"/>
        <v>1</v>
      </c>
      <c r="K2879">
        <f t="shared" si="359"/>
        <v>1</v>
      </c>
      <c r="L2879">
        <f t="shared" si="360"/>
        <v>1</v>
      </c>
      <c r="M2879" t="str">
        <f t="shared" si="361"/>
        <v>111</v>
      </c>
      <c r="N2879" t="str">
        <f t="shared" si="362"/>
        <v>重要价值客户</v>
      </c>
    </row>
    <row r="2880" spans="1:14">
      <c r="A2880">
        <v>10002881</v>
      </c>
      <c r="B2880" t="s">
        <v>144</v>
      </c>
      <c r="C2880" s="3">
        <v>43470.86</v>
      </c>
      <c r="D2880" s="20">
        <v>176</v>
      </c>
      <c r="E2880" s="4">
        <v>8</v>
      </c>
      <c r="F2880" s="4">
        <v>1169.04</v>
      </c>
      <c r="G2880" s="4">
        <f t="shared" si="355"/>
        <v>1</v>
      </c>
      <c r="H2880" s="4">
        <f t="shared" si="356"/>
        <v>1</v>
      </c>
      <c r="I2880">
        <f t="shared" si="357"/>
        <v>2</v>
      </c>
      <c r="J2880">
        <f t="shared" si="358"/>
        <v>0</v>
      </c>
      <c r="K2880">
        <f t="shared" si="359"/>
        <v>0</v>
      </c>
      <c r="L2880">
        <f t="shared" si="360"/>
        <v>0</v>
      </c>
      <c r="M2880" t="str">
        <f t="shared" si="361"/>
        <v>000</v>
      </c>
      <c r="N2880" t="str">
        <f t="shared" si="362"/>
        <v>流失客户</v>
      </c>
    </row>
    <row r="2881" spans="1:14">
      <c r="A2881">
        <v>10002882</v>
      </c>
      <c r="B2881" t="s">
        <v>134</v>
      </c>
      <c r="C2881" s="3">
        <v>43623.88</v>
      </c>
      <c r="D2881" s="20">
        <v>23</v>
      </c>
      <c r="E2881" s="4">
        <v>25</v>
      </c>
      <c r="F2881" s="4">
        <v>1523.5</v>
      </c>
      <c r="G2881" s="4">
        <f t="shared" si="355"/>
        <v>3</v>
      </c>
      <c r="H2881" s="4">
        <f t="shared" si="356"/>
        <v>4</v>
      </c>
      <c r="I2881">
        <f t="shared" si="357"/>
        <v>3</v>
      </c>
      <c r="J2881">
        <f t="shared" si="358"/>
        <v>1</v>
      </c>
      <c r="K2881">
        <f t="shared" si="359"/>
        <v>1</v>
      </c>
      <c r="L2881">
        <f t="shared" si="360"/>
        <v>1</v>
      </c>
      <c r="M2881" t="str">
        <f t="shared" si="361"/>
        <v>111</v>
      </c>
      <c r="N2881" t="str">
        <f t="shared" si="362"/>
        <v>重要价值客户</v>
      </c>
    </row>
    <row r="2882" spans="1:14">
      <c r="A2882">
        <v>10002883</v>
      </c>
      <c r="B2882" t="s">
        <v>134</v>
      </c>
      <c r="C2882" s="3">
        <v>43617.84</v>
      </c>
      <c r="D2882" s="20">
        <v>29</v>
      </c>
      <c r="E2882" s="4">
        <v>14</v>
      </c>
      <c r="F2882" s="4">
        <v>778.26</v>
      </c>
      <c r="G2882" s="4">
        <f t="shared" si="355"/>
        <v>3</v>
      </c>
      <c r="H2882" s="4">
        <f t="shared" si="356"/>
        <v>2</v>
      </c>
      <c r="I2882">
        <f t="shared" si="357"/>
        <v>1</v>
      </c>
      <c r="J2882">
        <f t="shared" si="358"/>
        <v>1</v>
      </c>
      <c r="K2882">
        <f t="shared" si="359"/>
        <v>0</v>
      </c>
      <c r="L2882">
        <f t="shared" si="360"/>
        <v>0</v>
      </c>
      <c r="M2882" t="str">
        <f t="shared" si="361"/>
        <v>100</v>
      </c>
      <c r="N2882" t="str">
        <f t="shared" si="362"/>
        <v>新客户</v>
      </c>
    </row>
    <row r="2883" spans="1:14">
      <c r="A2883">
        <v>10002884</v>
      </c>
      <c r="B2883" t="s">
        <v>134</v>
      </c>
      <c r="C2883" s="3">
        <v>43620.92</v>
      </c>
      <c r="D2883" s="20">
        <v>26</v>
      </c>
      <c r="E2883" s="4">
        <v>30</v>
      </c>
      <c r="F2883" s="4">
        <v>1866.9</v>
      </c>
      <c r="G2883" s="4">
        <f t="shared" ref="G2883:G2946" si="363">LOOKUP(D2883,$O$3:$O$7,$P$3:$P$7)</f>
        <v>3</v>
      </c>
      <c r="H2883" s="4">
        <f t="shared" ref="H2883:H2946" si="364">LOOKUP(E2883,$Q$3:$Q$7,$R$3:$R$7)</f>
        <v>4</v>
      </c>
      <c r="I2883">
        <f t="shared" ref="I2883:I2946" si="365">LOOKUP(F2883,$S$3:$S$7,$T$3:$T$7)</f>
        <v>3</v>
      </c>
      <c r="J2883">
        <f t="shared" ref="J2883:J2946" si="366">IF(G2883&gt;$P$17,1,0)</f>
        <v>1</v>
      </c>
      <c r="K2883">
        <f t="shared" ref="K2883:K2946" si="367">IF(H2883&gt;$P$18,1,0)</f>
        <v>1</v>
      </c>
      <c r="L2883">
        <f t="shared" ref="L2883:L2946" si="368">IF(I2883&gt;$P$19,1,0)</f>
        <v>1</v>
      </c>
      <c r="M2883" t="str">
        <f t="shared" ref="M2883:M2946" si="369">J2883&amp;K2883&amp;L2883</f>
        <v>111</v>
      </c>
      <c r="N2883" t="str">
        <f t="shared" ref="N2883:N2946" si="370">IF(M2883="111","重要价值客户",IF(M2883="011","重要唤回客户",IF(M2883="101","重要深耕客户",IF(M2883="001","重要挽留客户",IF(M2883="110","潜力客户",IF(M2883="100","新客户",IF(M2883="010","一般维持客户",IF(M2883="000","流失客户",""))))))))</f>
        <v>重要价值客户</v>
      </c>
    </row>
    <row r="2884" spans="1:14">
      <c r="A2884">
        <v>10002885</v>
      </c>
      <c r="B2884" t="s">
        <v>144</v>
      </c>
      <c r="C2884" s="3">
        <v>43571.77</v>
      </c>
      <c r="D2884" s="20">
        <v>75</v>
      </c>
      <c r="E2884" s="4">
        <v>15</v>
      </c>
      <c r="F2884" s="4">
        <v>1735.35</v>
      </c>
      <c r="G2884" s="4">
        <f t="shared" si="363"/>
        <v>2</v>
      </c>
      <c r="H2884" s="4">
        <f t="shared" si="364"/>
        <v>2</v>
      </c>
      <c r="I2884">
        <f t="shared" si="365"/>
        <v>3</v>
      </c>
      <c r="J2884">
        <f t="shared" si="366"/>
        <v>0</v>
      </c>
      <c r="K2884">
        <f t="shared" si="367"/>
        <v>0</v>
      </c>
      <c r="L2884">
        <f t="shared" si="368"/>
        <v>1</v>
      </c>
      <c r="M2884" t="str">
        <f t="shared" si="369"/>
        <v>001</v>
      </c>
      <c r="N2884" t="str">
        <f t="shared" si="370"/>
        <v>重要挽留客户</v>
      </c>
    </row>
    <row r="2885" spans="1:14">
      <c r="A2885">
        <v>10002886</v>
      </c>
      <c r="B2885" t="s">
        <v>144</v>
      </c>
      <c r="C2885" s="3">
        <v>43527.62</v>
      </c>
      <c r="D2885" s="20">
        <v>119</v>
      </c>
      <c r="E2885" s="4">
        <v>12</v>
      </c>
      <c r="F2885" s="4">
        <v>1024.08</v>
      </c>
      <c r="G2885" s="4">
        <f t="shared" si="363"/>
        <v>1</v>
      </c>
      <c r="H2885" s="4">
        <f t="shared" si="364"/>
        <v>2</v>
      </c>
      <c r="I2885">
        <f t="shared" si="365"/>
        <v>2</v>
      </c>
      <c r="J2885">
        <f t="shared" si="366"/>
        <v>0</v>
      </c>
      <c r="K2885">
        <f t="shared" si="367"/>
        <v>0</v>
      </c>
      <c r="L2885">
        <f t="shared" si="368"/>
        <v>0</v>
      </c>
      <c r="M2885" t="str">
        <f t="shared" si="369"/>
        <v>000</v>
      </c>
      <c r="N2885" t="str">
        <f t="shared" si="370"/>
        <v>流失客户</v>
      </c>
    </row>
    <row r="2886" spans="1:14">
      <c r="A2886">
        <v>10002887</v>
      </c>
      <c r="B2886" t="s">
        <v>144</v>
      </c>
      <c r="C2886" s="3">
        <v>43470.43</v>
      </c>
      <c r="D2886" s="20">
        <v>176</v>
      </c>
      <c r="E2886" s="4">
        <v>8</v>
      </c>
      <c r="F2886" s="4">
        <v>1016.56</v>
      </c>
      <c r="G2886" s="4">
        <f t="shared" si="363"/>
        <v>1</v>
      </c>
      <c r="H2886" s="4">
        <f t="shared" si="364"/>
        <v>1</v>
      </c>
      <c r="I2886">
        <f t="shared" si="365"/>
        <v>2</v>
      </c>
      <c r="J2886">
        <f t="shared" si="366"/>
        <v>0</v>
      </c>
      <c r="K2886">
        <f t="shared" si="367"/>
        <v>0</v>
      </c>
      <c r="L2886">
        <f t="shared" si="368"/>
        <v>0</v>
      </c>
      <c r="M2886" t="str">
        <f t="shared" si="369"/>
        <v>000</v>
      </c>
      <c r="N2886" t="str">
        <f t="shared" si="370"/>
        <v>流失客户</v>
      </c>
    </row>
    <row r="2887" spans="1:14">
      <c r="A2887">
        <v>10002888</v>
      </c>
      <c r="B2887" t="s">
        <v>134</v>
      </c>
      <c r="C2887" s="3">
        <v>43622.93</v>
      </c>
      <c r="D2887" s="20">
        <v>24</v>
      </c>
      <c r="E2887" s="4">
        <v>20</v>
      </c>
      <c r="F2887" s="4">
        <v>1156.2</v>
      </c>
      <c r="G2887" s="4">
        <f t="shared" si="363"/>
        <v>3</v>
      </c>
      <c r="H2887" s="4">
        <f t="shared" si="364"/>
        <v>3</v>
      </c>
      <c r="I2887">
        <f t="shared" si="365"/>
        <v>2</v>
      </c>
      <c r="J2887">
        <f t="shared" si="366"/>
        <v>1</v>
      </c>
      <c r="K2887">
        <f t="shared" si="367"/>
        <v>1</v>
      </c>
      <c r="L2887">
        <f t="shared" si="368"/>
        <v>0</v>
      </c>
      <c r="M2887" t="str">
        <f t="shared" si="369"/>
        <v>110</v>
      </c>
      <c r="N2887" t="str">
        <f t="shared" si="370"/>
        <v>潜力客户</v>
      </c>
    </row>
    <row r="2888" spans="1:14">
      <c r="A2888">
        <v>10002889</v>
      </c>
      <c r="B2888" t="s">
        <v>144</v>
      </c>
      <c r="C2888" s="3">
        <v>43532.639999999999</v>
      </c>
      <c r="D2888" s="20">
        <v>114</v>
      </c>
      <c r="E2888" s="4">
        <v>13</v>
      </c>
      <c r="F2888" s="4">
        <v>1576.51</v>
      </c>
      <c r="G2888" s="4">
        <f t="shared" si="363"/>
        <v>1</v>
      </c>
      <c r="H2888" s="4">
        <f t="shared" si="364"/>
        <v>2</v>
      </c>
      <c r="I2888">
        <f t="shared" si="365"/>
        <v>3</v>
      </c>
      <c r="J2888">
        <f t="shared" si="366"/>
        <v>0</v>
      </c>
      <c r="K2888">
        <f t="shared" si="367"/>
        <v>0</v>
      </c>
      <c r="L2888">
        <f t="shared" si="368"/>
        <v>1</v>
      </c>
      <c r="M2888" t="str">
        <f t="shared" si="369"/>
        <v>001</v>
      </c>
      <c r="N2888" t="str">
        <f t="shared" si="370"/>
        <v>重要挽留客户</v>
      </c>
    </row>
    <row r="2889" spans="1:14">
      <c r="A2889">
        <v>10002890</v>
      </c>
      <c r="B2889" t="s">
        <v>144</v>
      </c>
      <c r="C2889" s="3">
        <v>43605.88</v>
      </c>
      <c r="D2889" s="20">
        <v>41</v>
      </c>
      <c r="E2889" s="4">
        <v>17</v>
      </c>
      <c r="F2889" s="4">
        <v>1809.31</v>
      </c>
      <c r="G2889" s="4">
        <f t="shared" si="363"/>
        <v>2</v>
      </c>
      <c r="H2889" s="4">
        <f t="shared" si="364"/>
        <v>3</v>
      </c>
      <c r="I2889">
        <f t="shared" si="365"/>
        <v>3</v>
      </c>
      <c r="J2889">
        <f t="shared" si="366"/>
        <v>0</v>
      </c>
      <c r="K2889">
        <f t="shared" si="367"/>
        <v>1</v>
      </c>
      <c r="L2889">
        <f t="shared" si="368"/>
        <v>1</v>
      </c>
      <c r="M2889" t="str">
        <f t="shared" si="369"/>
        <v>011</v>
      </c>
      <c r="N2889" t="str">
        <f t="shared" si="370"/>
        <v>重要唤回客户</v>
      </c>
    </row>
    <row r="2890" spans="1:14">
      <c r="A2890">
        <v>10002891</v>
      </c>
      <c r="B2890" t="s">
        <v>134</v>
      </c>
      <c r="C2890" s="3">
        <v>43610.9</v>
      </c>
      <c r="D2890" s="20">
        <v>36</v>
      </c>
      <c r="E2890" s="4">
        <v>30</v>
      </c>
      <c r="F2890" s="4">
        <v>2035.8</v>
      </c>
      <c r="G2890" s="4">
        <f t="shared" si="363"/>
        <v>2</v>
      </c>
      <c r="H2890" s="4">
        <f t="shared" si="364"/>
        <v>4</v>
      </c>
      <c r="I2890">
        <f t="shared" si="365"/>
        <v>4</v>
      </c>
      <c r="J2890">
        <f t="shared" si="366"/>
        <v>0</v>
      </c>
      <c r="K2890">
        <f t="shared" si="367"/>
        <v>1</v>
      </c>
      <c r="L2890">
        <f t="shared" si="368"/>
        <v>1</v>
      </c>
      <c r="M2890" t="str">
        <f t="shared" si="369"/>
        <v>011</v>
      </c>
      <c r="N2890" t="str">
        <f t="shared" si="370"/>
        <v>重要唤回客户</v>
      </c>
    </row>
    <row r="2891" spans="1:14">
      <c r="A2891">
        <v>10002892</v>
      </c>
      <c r="B2891" t="s">
        <v>134</v>
      </c>
      <c r="C2891" s="3">
        <v>43632</v>
      </c>
      <c r="D2891" s="20">
        <v>14</v>
      </c>
      <c r="E2891" s="4">
        <v>16</v>
      </c>
      <c r="F2891" s="4">
        <v>983.52</v>
      </c>
      <c r="G2891" s="4">
        <f t="shared" si="363"/>
        <v>4</v>
      </c>
      <c r="H2891" s="4">
        <f t="shared" si="364"/>
        <v>3</v>
      </c>
      <c r="I2891">
        <f t="shared" si="365"/>
        <v>2</v>
      </c>
      <c r="J2891">
        <f t="shared" si="366"/>
        <v>1</v>
      </c>
      <c r="K2891">
        <f t="shared" si="367"/>
        <v>1</v>
      </c>
      <c r="L2891">
        <f t="shared" si="368"/>
        <v>0</v>
      </c>
      <c r="M2891" t="str">
        <f t="shared" si="369"/>
        <v>110</v>
      </c>
      <c r="N2891" t="str">
        <f t="shared" si="370"/>
        <v>潜力客户</v>
      </c>
    </row>
    <row r="2892" spans="1:14">
      <c r="A2892">
        <v>10002893</v>
      </c>
      <c r="B2892" t="s">
        <v>134</v>
      </c>
      <c r="C2892" s="3">
        <v>43630</v>
      </c>
      <c r="D2892" s="20">
        <v>16</v>
      </c>
      <c r="E2892" s="4">
        <v>16</v>
      </c>
      <c r="F2892" s="4">
        <v>1349.6</v>
      </c>
      <c r="G2892" s="4">
        <f t="shared" si="363"/>
        <v>4</v>
      </c>
      <c r="H2892" s="4">
        <f t="shared" si="364"/>
        <v>3</v>
      </c>
      <c r="I2892">
        <f t="shared" si="365"/>
        <v>2</v>
      </c>
      <c r="J2892">
        <f t="shared" si="366"/>
        <v>1</v>
      </c>
      <c r="K2892">
        <f t="shared" si="367"/>
        <v>1</v>
      </c>
      <c r="L2892">
        <f t="shared" si="368"/>
        <v>0</v>
      </c>
      <c r="M2892" t="str">
        <f t="shared" si="369"/>
        <v>110</v>
      </c>
      <c r="N2892" t="str">
        <f t="shared" si="370"/>
        <v>潜力客户</v>
      </c>
    </row>
    <row r="2893" spans="1:14">
      <c r="A2893">
        <v>10002894</v>
      </c>
      <c r="B2893" t="s">
        <v>134</v>
      </c>
      <c r="C2893" s="3">
        <v>43629</v>
      </c>
      <c r="D2893" s="20">
        <v>17</v>
      </c>
      <c r="E2893" s="4">
        <v>15</v>
      </c>
      <c r="F2893" s="4">
        <v>1385.55</v>
      </c>
      <c r="G2893" s="4">
        <f t="shared" si="363"/>
        <v>4</v>
      </c>
      <c r="H2893" s="4">
        <f t="shared" si="364"/>
        <v>2</v>
      </c>
      <c r="I2893">
        <f t="shared" si="365"/>
        <v>2</v>
      </c>
      <c r="J2893">
        <f t="shared" si="366"/>
        <v>1</v>
      </c>
      <c r="K2893">
        <f t="shared" si="367"/>
        <v>0</v>
      </c>
      <c r="L2893">
        <f t="shared" si="368"/>
        <v>0</v>
      </c>
      <c r="M2893" t="str">
        <f t="shared" si="369"/>
        <v>100</v>
      </c>
      <c r="N2893" t="str">
        <f t="shared" si="370"/>
        <v>新客户</v>
      </c>
    </row>
    <row r="2894" spans="1:14">
      <c r="A2894">
        <v>10002895</v>
      </c>
      <c r="B2894" t="s">
        <v>144</v>
      </c>
      <c r="C2894" s="3">
        <v>43645</v>
      </c>
      <c r="D2894" s="20">
        <v>1</v>
      </c>
      <c r="E2894" s="4">
        <v>20</v>
      </c>
      <c r="F2894" s="4">
        <v>2785.6</v>
      </c>
      <c r="G2894" s="4">
        <f t="shared" si="363"/>
        <v>5</v>
      </c>
      <c r="H2894" s="4">
        <f t="shared" si="364"/>
        <v>3</v>
      </c>
      <c r="I2894">
        <f t="shared" si="365"/>
        <v>5</v>
      </c>
      <c r="J2894">
        <f t="shared" si="366"/>
        <v>1</v>
      </c>
      <c r="K2894">
        <f t="shared" si="367"/>
        <v>1</v>
      </c>
      <c r="L2894">
        <f t="shared" si="368"/>
        <v>1</v>
      </c>
      <c r="M2894" t="str">
        <f t="shared" si="369"/>
        <v>111</v>
      </c>
      <c r="N2894" t="str">
        <f t="shared" si="370"/>
        <v>重要价值客户</v>
      </c>
    </row>
    <row r="2895" spans="1:14">
      <c r="A2895">
        <v>10002896</v>
      </c>
      <c r="B2895" t="s">
        <v>134</v>
      </c>
      <c r="C2895" s="3">
        <v>43625</v>
      </c>
      <c r="D2895" s="20">
        <v>21</v>
      </c>
      <c r="E2895" s="4">
        <v>43</v>
      </c>
      <c r="F2895" s="4">
        <v>4118.54</v>
      </c>
      <c r="G2895" s="4">
        <f t="shared" si="363"/>
        <v>3</v>
      </c>
      <c r="H2895" s="4">
        <f t="shared" si="364"/>
        <v>5</v>
      </c>
      <c r="I2895">
        <f t="shared" si="365"/>
        <v>5</v>
      </c>
      <c r="J2895">
        <f t="shared" si="366"/>
        <v>1</v>
      </c>
      <c r="K2895">
        <f t="shared" si="367"/>
        <v>1</v>
      </c>
      <c r="L2895">
        <f t="shared" si="368"/>
        <v>1</v>
      </c>
      <c r="M2895" t="str">
        <f t="shared" si="369"/>
        <v>111</v>
      </c>
      <c r="N2895" t="str">
        <f t="shared" si="370"/>
        <v>重要价值客户</v>
      </c>
    </row>
    <row r="2896" spans="1:14">
      <c r="A2896">
        <v>10002897</v>
      </c>
      <c r="B2896" t="s">
        <v>144</v>
      </c>
      <c r="C2896" s="3">
        <v>43612.11</v>
      </c>
      <c r="D2896" s="20">
        <v>34</v>
      </c>
      <c r="E2896" s="4">
        <v>18</v>
      </c>
      <c r="F2896" s="4">
        <v>1654.74</v>
      </c>
      <c r="G2896" s="4">
        <f t="shared" si="363"/>
        <v>3</v>
      </c>
      <c r="H2896" s="4">
        <f t="shared" si="364"/>
        <v>3</v>
      </c>
      <c r="I2896">
        <f t="shared" si="365"/>
        <v>3</v>
      </c>
      <c r="J2896">
        <f t="shared" si="366"/>
        <v>1</v>
      </c>
      <c r="K2896">
        <f t="shared" si="367"/>
        <v>1</v>
      </c>
      <c r="L2896">
        <f t="shared" si="368"/>
        <v>1</v>
      </c>
      <c r="M2896" t="str">
        <f t="shared" si="369"/>
        <v>111</v>
      </c>
      <c r="N2896" t="str">
        <f t="shared" si="370"/>
        <v>重要价值客户</v>
      </c>
    </row>
    <row r="2897" spans="1:14">
      <c r="A2897">
        <v>10002898</v>
      </c>
      <c r="B2897" t="s">
        <v>144</v>
      </c>
      <c r="C2897" s="3">
        <v>43559.29</v>
      </c>
      <c r="D2897" s="20">
        <v>87</v>
      </c>
      <c r="E2897" s="4">
        <v>14</v>
      </c>
      <c r="F2897" s="4">
        <v>2093.14</v>
      </c>
      <c r="G2897" s="4">
        <f t="shared" si="363"/>
        <v>2</v>
      </c>
      <c r="H2897" s="4">
        <f t="shared" si="364"/>
        <v>2</v>
      </c>
      <c r="I2897">
        <f t="shared" si="365"/>
        <v>4</v>
      </c>
      <c r="J2897">
        <f t="shared" si="366"/>
        <v>0</v>
      </c>
      <c r="K2897">
        <f t="shared" si="367"/>
        <v>0</v>
      </c>
      <c r="L2897">
        <f t="shared" si="368"/>
        <v>1</v>
      </c>
      <c r="M2897" t="str">
        <f t="shared" si="369"/>
        <v>001</v>
      </c>
      <c r="N2897" t="str">
        <f t="shared" si="370"/>
        <v>重要挽留客户</v>
      </c>
    </row>
    <row r="2898" spans="1:14">
      <c r="A2898">
        <v>10002899</v>
      </c>
      <c r="B2898" t="s">
        <v>134</v>
      </c>
      <c r="C2898" s="3">
        <v>43614.1</v>
      </c>
      <c r="D2898" s="20">
        <v>32</v>
      </c>
      <c r="E2898" s="4">
        <v>37</v>
      </c>
      <c r="F2898" s="4">
        <v>1963.22</v>
      </c>
      <c r="G2898" s="4">
        <f t="shared" si="363"/>
        <v>3</v>
      </c>
      <c r="H2898" s="4">
        <f t="shared" si="364"/>
        <v>5</v>
      </c>
      <c r="I2898">
        <f t="shared" si="365"/>
        <v>3</v>
      </c>
      <c r="J2898">
        <f t="shared" si="366"/>
        <v>1</v>
      </c>
      <c r="K2898">
        <f t="shared" si="367"/>
        <v>1</v>
      </c>
      <c r="L2898">
        <f t="shared" si="368"/>
        <v>1</v>
      </c>
      <c r="M2898" t="str">
        <f t="shared" si="369"/>
        <v>111</v>
      </c>
      <c r="N2898" t="str">
        <f t="shared" si="370"/>
        <v>重要价值客户</v>
      </c>
    </row>
    <row r="2899" spans="1:14">
      <c r="A2899">
        <v>10002900</v>
      </c>
      <c r="B2899" t="s">
        <v>134</v>
      </c>
      <c r="C2899" s="3">
        <v>43640.01</v>
      </c>
      <c r="D2899" s="20">
        <v>6</v>
      </c>
      <c r="E2899" s="4">
        <v>23</v>
      </c>
      <c r="F2899" s="4">
        <v>1200.83</v>
      </c>
      <c r="G2899" s="4">
        <f t="shared" si="363"/>
        <v>5</v>
      </c>
      <c r="H2899" s="4">
        <f t="shared" si="364"/>
        <v>3</v>
      </c>
      <c r="I2899">
        <f t="shared" si="365"/>
        <v>2</v>
      </c>
      <c r="J2899">
        <f t="shared" si="366"/>
        <v>1</v>
      </c>
      <c r="K2899">
        <f t="shared" si="367"/>
        <v>1</v>
      </c>
      <c r="L2899">
        <f t="shared" si="368"/>
        <v>0</v>
      </c>
      <c r="M2899" t="str">
        <f t="shared" si="369"/>
        <v>110</v>
      </c>
      <c r="N2899" t="str">
        <f t="shared" si="370"/>
        <v>潜力客户</v>
      </c>
    </row>
    <row r="2900" spans="1:14">
      <c r="A2900">
        <v>10002901</v>
      </c>
      <c r="B2900" t="s">
        <v>144</v>
      </c>
      <c r="C2900" s="3">
        <v>43466.59</v>
      </c>
      <c r="D2900" s="20">
        <v>180</v>
      </c>
      <c r="E2900" s="4">
        <v>8</v>
      </c>
      <c r="F2900" s="4">
        <v>1188.8800000000001</v>
      </c>
      <c r="G2900" s="4">
        <f t="shared" si="363"/>
        <v>1</v>
      </c>
      <c r="H2900" s="4">
        <f t="shared" si="364"/>
        <v>1</v>
      </c>
      <c r="I2900">
        <f t="shared" si="365"/>
        <v>2</v>
      </c>
      <c r="J2900">
        <f t="shared" si="366"/>
        <v>0</v>
      </c>
      <c r="K2900">
        <f t="shared" si="367"/>
        <v>0</v>
      </c>
      <c r="L2900">
        <f t="shared" si="368"/>
        <v>0</v>
      </c>
      <c r="M2900" t="str">
        <f t="shared" si="369"/>
        <v>000</v>
      </c>
      <c r="N2900" t="str">
        <f t="shared" si="370"/>
        <v>流失客户</v>
      </c>
    </row>
    <row r="2901" spans="1:14">
      <c r="A2901">
        <v>10002902</v>
      </c>
      <c r="B2901" t="s">
        <v>134</v>
      </c>
      <c r="C2901" s="3">
        <v>43631.040000000001</v>
      </c>
      <c r="D2901" s="20">
        <v>15</v>
      </c>
      <c r="E2901" s="4">
        <v>19</v>
      </c>
      <c r="F2901" s="4">
        <v>1633.43</v>
      </c>
      <c r="G2901" s="4">
        <f t="shared" si="363"/>
        <v>4</v>
      </c>
      <c r="H2901" s="4">
        <f t="shared" si="364"/>
        <v>3</v>
      </c>
      <c r="I2901">
        <f t="shared" si="365"/>
        <v>3</v>
      </c>
      <c r="J2901">
        <f t="shared" si="366"/>
        <v>1</v>
      </c>
      <c r="K2901">
        <f t="shared" si="367"/>
        <v>1</v>
      </c>
      <c r="L2901">
        <f t="shared" si="368"/>
        <v>1</v>
      </c>
      <c r="M2901" t="str">
        <f t="shared" si="369"/>
        <v>111</v>
      </c>
      <c r="N2901" t="str">
        <f t="shared" si="370"/>
        <v>重要价值客户</v>
      </c>
    </row>
    <row r="2902" spans="1:14">
      <c r="A2902">
        <v>10002903</v>
      </c>
      <c r="B2902" t="s">
        <v>134</v>
      </c>
      <c r="C2902" s="3">
        <v>43631.040000000001</v>
      </c>
      <c r="D2902" s="20">
        <v>15</v>
      </c>
      <c r="E2902" s="4">
        <v>15</v>
      </c>
      <c r="F2902" s="4">
        <v>1224.3</v>
      </c>
      <c r="G2902" s="4">
        <f t="shared" si="363"/>
        <v>4</v>
      </c>
      <c r="H2902" s="4">
        <f t="shared" si="364"/>
        <v>2</v>
      </c>
      <c r="I2902">
        <f t="shared" si="365"/>
        <v>2</v>
      </c>
      <c r="J2902">
        <f t="shared" si="366"/>
        <v>1</v>
      </c>
      <c r="K2902">
        <f t="shared" si="367"/>
        <v>0</v>
      </c>
      <c r="L2902">
        <f t="shared" si="368"/>
        <v>0</v>
      </c>
      <c r="M2902" t="str">
        <f t="shared" si="369"/>
        <v>100</v>
      </c>
      <c r="N2902" t="str">
        <f t="shared" si="370"/>
        <v>新客户</v>
      </c>
    </row>
    <row r="2903" spans="1:14">
      <c r="A2903">
        <v>10002904</v>
      </c>
      <c r="B2903" t="s">
        <v>134</v>
      </c>
      <c r="C2903" s="3">
        <v>43612.1</v>
      </c>
      <c r="D2903" s="20">
        <v>34</v>
      </c>
      <c r="E2903" s="4">
        <v>19</v>
      </c>
      <c r="F2903" s="4">
        <v>1801.01</v>
      </c>
      <c r="G2903" s="4">
        <f t="shared" si="363"/>
        <v>3</v>
      </c>
      <c r="H2903" s="4">
        <f t="shared" si="364"/>
        <v>3</v>
      </c>
      <c r="I2903">
        <f t="shared" si="365"/>
        <v>3</v>
      </c>
      <c r="J2903">
        <f t="shared" si="366"/>
        <v>1</v>
      </c>
      <c r="K2903">
        <f t="shared" si="367"/>
        <v>1</v>
      </c>
      <c r="L2903">
        <f t="shared" si="368"/>
        <v>1</v>
      </c>
      <c r="M2903" t="str">
        <f t="shared" si="369"/>
        <v>111</v>
      </c>
      <c r="N2903" t="str">
        <f t="shared" si="370"/>
        <v>重要价值客户</v>
      </c>
    </row>
    <row r="2904" spans="1:14">
      <c r="A2904">
        <v>10002905</v>
      </c>
      <c r="B2904" t="s">
        <v>134</v>
      </c>
      <c r="C2904" s="3">
        <v>43624.07</v>
      </c>
      <c r="D2904" s="20">
        <v>22</v>
      </c>
      <c r="E2904" s="4">
        <v>17</v>
      </c>
      <c r="F2904" s="4">
        <v>1156.51</v>
      </c>
      <c r="G2904" s="4">
        <f t="shared" si="363"/>
        <v>3</v>
      </c>
      <c r="H2904" s="4">
        <f t="shared" si="364"/>
        <v>3</v>
      </c>
      <c r="I2904">
        <f t="shared" si="365"/>
        <v>2</v>
      </c>
      <c r="J2904">
        <f t="shared" si="366"/>
        <v>1</v>
      </c>
      <c r="K2904">
        <f t="shared" si="367"/>
        <v>1</v>
      </c>
      <c r="L2904">
        <f t="shared" si="368"/>
        <v>0</v>
      </c>
      <c r="M2904" t="str">
        <f t="shared" si="369"/>
        <v>110</v>
      </c>
      <c r="N2904" t="str">
        <f t="shared" si="370"/>
        <v>潜力客户</v>
      </c>
    </row>
    <row r="2905" spans="1:14">
      <c r="A2905">
        <v>10002906</v>
      </c>
      <c r="B2905" t="s">
        <v>134</v>
      </c>
      <c r="C2905" s="3">
        <v>43639.01</v>
      </c>
      <c r="D2905" s="20">
        <v>7</v>
      </c>
      <c r="E2905" s="4">
        <v>37</v>
      </c>
      <c r="F2905" s="4">
        <v>3224.55</v>
      </c>
      <c r="G2905" s="4">
        <f t="shared" si="363"/>
        <v>5</v>
      </c>
      <c r="H2905" s="4">
        <f t="shared" si="364"/>
        <v>5</v>
      </c>
      <c r="I2905">
        <f t="shared" si="365"/>
        <v>5</v>
      </c>
      <c r="J2905">
        <f t="shared" si="366"/>
        <v>1</v>
      </c>
      <c r="K2905">
        <f t="shared" si="367"/>
        <v>1</v>
      </c>
      <c r="L2905">
        <f t="shared" si="368"/>
        <v>1</v>
      </c>
      <c r="M2905" t="str">
        <f t="shared" si="369"/>
        <v>111</v>
      </c>
      <c r="N2905" t="str">
        <f t="shared" si="370"/>
        <v>重要价值客户</v>
      </c>
    </row>
    <row r="2906" spans="1:14">
      <c r="A2906">
        <v>10002907</v>
      </c>
      <c r="B2906" t="s">
        <v>134</v>
      </c>
      <c r="C2906" s="3">
        <v>43639.02</v>
      </c>
      <c r="D2906" s="20">
        <v>7</v>
      </c>
      <c r="E2906" s="4">
        <v>19</v>
      </c>
      <c r="F2906" s="4">
        <v>1387.76</v>
      </c>
      <c r="G2906" s="4">
        <f t="shared" si="363"/>
        <v>5</v>
      </c>
      <c r="H2906" s="4">
        <f t="shared" si="364"/>
        <v>3</v>
      </c>
      <c r="I2906">
        <f t="shared" si="365"/>
        <v>2</v>
      </c>
      <c r="J2906">
        <f t="shared" si="366"/>
        <v>1</v>
      </c>
      <c r="K2906">
        <f t="shared" si="367"/>
        <v>1</v>
      </c>
      <c r="L2906">
        <f t="shared" si="368"/>
        <v>0</v>
      </c>
      <c r="M2906" t="str">
        <f t="shared" si="369"/>
        <v>110</v>
      </c>
      <c r="N2906" t="str">
        <f t="shared" si="370"/>
        <v>潜力客户</v>
      </c>
    </row>
    <row r="2907" spans="1:14">
      <c r="A2907">
        <v>10002908</v>
      </c>
      <c r="B2907" t="s">
        <v>134</v>
      </c>
      <c r="C2907" s="3">
        <v>43622.14</v>
      </c>
      <c r="D2907" s="20">
        <v>24</v>
      </c>
      <c r="E2907" s="4">
        <v>14</v>
      </c>
      <c r="F2907" s="4">
        <v>1268.54</v>
      </c>
      <c r="G2907" s="4">
        <f t="shared" si="363"/>
        <v>3</v>
      </c>
      <c r="H2907" s="4">
        <f t="shared" si="364"/>
        <v>2</v>
      </c>
      <c r="I2907">
        <f t="shared" si="365"/>
        <v>2</v>
      </c>
      <c r="J2907">
        <f t="shared" si="366"/>
        <v>1</v>
      </c>
      <c r="K2907">
        <f t="shared" si="367"/>
        <v>0</v>
      </c>
      <c r="L2907">
        <f t="shared" si="368"/>
        <v>0</v>
      </c>
      <c r="M2907" t="str">
        <f t="shared" si="369"/>
        <v>100</v>
      </c>
      <c r="N2907" t="str">
        <f t="shared" si="370"/>
        <v>新客户</v>
      </c>
    </row>
    <row r="2908" spans="1:14">
      <c r="A2908">
        <v>10002909</v>
      </c>
      <c r="B2908" t="s">
        <v>134</v>
      </c>
      <c r="C2908" s="3">
        <v>43619.16</v>
      </c>
      <c r="D2908" s="20">
        <v>27</v>
      </c>
      <c r="E2908" s="4">
        <v>27</v>
      </c>
      <c r="F2908" s="4">
        <v>1555.47</v>
      </c>
      <c r="G2908" s="4">
        <f t="shared" si="363"/>
        <v>3</v>
      </c>
      <c r="H2908" s="4">
        <f t="shared" si="364"/>
        <v>4</v>
      </c>
      <c r="I2908">
        <f t="shared" si="365"/>
        <v>3</v>
      </c>
      <c r="J2908">
        <f t="shared" si="366"/>
        <v>1</v>
      </c>
      <c r="K2908">
        <f t="shared" si="367"/>
        <v>1</v>
      </c>
      <c r="L2908">
        <f t="shared" si="368"/>
        <v>1</v>
      </c>
      <c r="M2908" t="str">
        <f t="shared" si="369"/>
        <v>111</v>
      </c>
      <c r="N2908" t="str">
        <f t="shared" si="370"/>
        <v>重要价值客户</v>
      </c>
    </row>
    <row r="2909" spans="1:14">
      <c r="A2909">
        <v>10002910</v>
      </c>
      <c r="B2909" t="s">
        <v>134</v>
      </c>
      <c r="C2909" s="3">
        <v>43645</v>
      </c>
      <c r="D2909" s="20">
        <v>1</v>
      </c>
      <c r="E2909" s="4">
        <v>14</v>
      </c>
      <c r="F2909" s="4">
        <v>834.54</v>
      </c>
      <c r="G2909" s="4">
        <f t="shared" si="363"/>
        <v>5</v>
      </c>
      <c r="H2909" s="4">
        <f t="shared" si="364"/>
        <v>2</v>
      </c>
      <c r="I2909">
        <f t="shared" si="365"/>
        <v>1</v>
      </c>
      <c r="J2909">
        <f t="shared" si="366"/>
        <v>1</v>
      </c>
      <c r="K2909">
        <f t="shared" si="367"/>
        <v>0</v>
      </c>
      <c r="L2909">
        <f t="shared" si="368"/>
        <v>0</v>
      </c>
      <c r="M2909" t="str">
        <f t="shared" si="369"/>
        <v>100</v>
      </c>
      <c r="N2909" t="str">
        <f t="shared" si="370"/>
        <v>新客户</v>
      </c>
    </row>
    <row r="2910" spans="1:14">
      <c r="A2910">
        <v>10002911</v>
      </c>
      <c r="B2910" t="s">
        <v>134</v>
      </c>
      <c r="C2910" s="3">
        <v>43617.18</v>
      </c>
      <c r="D2910" s="20">
        <v>29</v>
      </c>
      <c r="E2910" s="4">
        <v>27</v>
      </c>
      <c r="F2910" s="4">
        <v>1533.87</v>
      </c>
      <c r="G2910" s="4">
        <f t="shared" si="363"/>
        <v>3</v>
      </c>
      <c r="H2910" s="4">
        <f t="shared" si="364"/>
        <v>4</v>
      </c>
      <c r="I2910">
        <f t="shared" si="365"/>
        <v>3</v>
      </c>
      <c r="J2910">
        <f t="shared" si="366"/>
        <v>1</v>
      </c>
      <c r="K2910">
        <f t="shared" si="367"/>
        <v>1</v>
      </c>
      <c r="L2910">
        <f t="shared" si="368"/>
        <v>1</v>
      </c>
      <c r="M2910" t="str">
        <f t="shared" si="369"/>
        <v>111</v>
      </c>
      <c r="N2910" t="str">
        <f t="shared" si="370"/>
        <v>重要价值客户</v>
      </c>
    </row>
    <row r="2911" spans="1:14">
      <c r="A2911">
        <v>10002912</v>
      </c>
      <c r="B2911" t="s">
        <v>134</v>
      </c>
      <c r="C2911" s="3">
        <v>43626.1</v>
      </c>
      <c r="D2911" s="20">
        <v>20</v>
      </c>
      <c r="E2911" s="4">
        <v>15</v>
      </c>
      <c r="F2911" s="4">
        <v>1191.1500000000001</v>
      </c>
      <c r="G2911" s="4">
        <f t="shared" si="363"/>
        <v>3</v>
      </c>
      <c r="H2911" s="4">
        <f t="shared" si="364"/>
        <v>2</v>
      </c>
      <c r="I2911">
        <f t="shared" si="365"/>
        <v>2</v>
      </c>
      <c r="J2911">
        <f t="shared" si="366"/>
        <v>1</v>
      </c>
      <c r="K2911">
        <f t="shared" si="367"/>
        <v>0</v>
      </c>
      <c r="L2911">
        <f t="shared" si="368"/>
        <v>0</v>
      </c>
      <c r="M2911" t="str">
        <f t="shared" si="369"/>
        <v>100</v>
      </c>
      <c r="N2911" t="str">
        <f t="shared" si="370"/>
        <v>新客户</v>
      </c>
    </row>
    <row r="2912" spans="1:14">
      <c r="A2912">
        <v>10002913</v>
      </c>
      <c r="B2912" t="s">
        <v>134</v>
      </c>
      <c r="C2912" s="3">
        <v>43629.1</v>
      </c>
      <c r="D2912" s="20">
        <v>17</v>
      </c>
      <c r="E2912" s="4">
        <v>25</v>
      </c>
      <c r="F2912" s="4">
        <v>1854.75</v>
      </c>
      <c r="G2912" s="4">
        <f t="shared" si="363"/>
        <v>4</v>
      </c>
      <c r="H2912" s="4">
        <f t="shared" si="364"/>
        <v>4</v>
      </c>
      <c r="I2912">
        <f t="shared" si="365"/>
        <v>3</v>
      </c>
      <c r="J2912">
        <f t="shared" si="366"/>
        <v>1</v>
      </c>
      <c r="K2912">
        <f t="shared" si="367"/>
        <v>1</v>
      </c>
      <c r="L2912">
        <f t="shared" si="368"/>
        <v>1</v>
      </c>
      <c r="M2912" t="str">
        <f t="shared" si="369"/>
        <v>111</v>
      </c>
      <c r="N2912" t="str">
        <f t="shared" si="370"/>
        <v>重要价值客户</v>
      </c>
    </row>
    <row r="2913" spans="1:14">
      <c r="A2913">
        <v>10002914</v>
      </c>
      <c r="B2913" t="s">
        <v>134</v>
      </c>
      <c r="C2913" s="3">
        <v>43622.14</v>
      </c>
      <c r="D2913" s="20">
        <v>24</v>
      </c>
      <c r="E2913" s="4">
        <v>27</v>
      </c>
      <c r="F2913" s="4">
        <v>2179.44</v>
      </c>
      <c r="G2913" s="4">
        <f t="shared" si="363"/>
        <v>3</v>
      </c>
      <c r="H2913" s="4">
        <f t="shared" si="364"/>
        <v>4</v>
      </c>
      <c r="I2913">
        <f t="shared" si="365"/>
        <v>4</v>
      </c>
      <c r="J2913">
        <f t="shared" si="366"/>
        <v>1</v>
      </c>
      <c r="K2913">
        <f t="shared" si="367"/>
        <v>1</v>
      </c>
      <c r="L2913">
        <f t="shared" si="368"/>
        <v>1</v>
      </c>
      <c r="M2913" t="str">
        <f t="shared" si="369"/>
        <v>111</v>
      </c>
      <c r="N2913" t="str">
        <f t="shared" si="370"/>
        <v>重要价值客户</v>
      </c>
    </row>
    <row r="2914" spans="1:14">
      <c r="A2914">
        <v>10002915</v>
      </c>
      <c r="B2914" t="s">
        <v>134</v>
      </c>
      <c r="C2914" s="3">
        <v>43625.120000000003</v>
      </c>
      <c r="D2914" s="20">
        <v>21</v>
      </c>
      <c r="E2914" s="4">
        <v>43</v>
      </c>
      <c r="F2914" s="4">
        <v>2646.22</v>
      </c>
      <c r="G2914" s="4">
        <f t="shared" si="363"/>
        <v>3</v>
      </c>
      <c r="H2914" s="4">
        <f t="shared" si="364"/>
        <v>5</v>
      </c>
      <c r="I2914">
        <f t="shared" si="365"/>
        <v>4</v>
      </c>
      <c r="J2914">
        <f t="shared" si="366"/>
        <v>1</v>
      </c>
      <c r="K2914">
        <f t="shared" si="367"/>
        <v>1</v>
      </c>
      <c r="L2914">
        <f t="shared" si="368"/>
        <v>1</v>
      </c>
      <c r="M2914" t="str">
        <f t="shared" si="369"/>
        <v>111</v>
      </c>
      <c r="N2914" t="str">
        <f t="shared" si="370"/>
        <v>重要价值客户</v>
      </c>
    </row>
    <row r="2915" spans="1:14">
      <c r="A2915">
        <v>10002916</v>
      </c>
      <c r="B2915" t="s">
        <v>144</v>
      </c>
      <c r="C2915" s="3">
        <v>43552.6</v>
      </c>
      <c r="D2915" s="20">
        <v>94</v>
      </c>
      <c r="E2915" s="4">
        <v>14</v>
      </c>
      <c r="F2915" s="4">
        <v>1477.56</v>
      </c>
      <c r="G2915" s="4">
        <f t="shared" si="363"/>
        <v>2</v>
      </c>
      <c r="H2915" s="4">
        <f t="shared" si="364"/>
        <v>2</v>
      </c>
      <c r="I2915">
        <f t="shared" si="365"/>
        <v>3</v>
      </c>
      <c r="J2915">
        <f t="shared" si="366"/>
        <v>0</v>
      </c>
      <c r="K2915">
        <f t="shared" si="367"/>
        <v>0</v>
      </c>
      <c r="L2915">
        <f t="shared" si="368"/>
        <v>1</v>
      </c>
      <c r="M2915" t="str">
        <f t="shared" si="369"/>
        <v>001</v>
      </c>
      <c r="N2915" t="str">
        <f t="shared" si="370"/>
        <v>重要挽留客户</v>
      </c>
    </row>
    <row r="2916" spans="1:14">
      <c r="A2916">
        <v>10002917</v>
      </c>
      <c r="B2916" t="s">
        <v>144</v>
      </c>
      <c r="C2916" s="3">
        <v>43629.08</v>
      </c>
      <c r="D2916" s="20">
        <v>17</v>
      </c>
      <c r="E2916" s="4">
        <v>19</v>
      </c>
      <c r="F2916" s="4">
        <v>2053.9</v>
      </c>
      <c r="G2916" s="4">
        <f t="shared" si="363"/>
        <v>4</v>
      </c>
      <c r="H2916" s="4">
        <f t="shared" si="364"/>
        <v>3</v>
      </c>
      <c r="I2916">
        <f t="shared" si="365"/>
        <v>4</v>
      </c>
      <c r="J2916">
        <f t="shared" si="366"/>
        <v>1</v>
      </c>
      <c r="K2916">
        <f t="shared" si="367"/>
        <v>1</v>
      </c>
      <c r="L2916">
        <f t="shared" si="368"/>
        <v>1</v>
      </c>
      <c r="M2916" t="str">
        <f t="shared" si="369"/>
        <v>111</v>
      </c>
      <c r="N2916" t="str">
        <f t="shared" si="370"/>
        <v>重要价值客户</v>
      </c>
    </row>
    <row r="2917" spans="1:14">
      <c r="A2917">
        <v>10002918</v>
      </c>
      <c r="B2917" t="s">
        <v>134</v>
      </c>
      <c r="C2917" s="3">
        <v>43631.15</v>
      </c>
      <c r="D2917" s="20">
        <v>15</v>
      </c>
      <c r="E2917" s="4">
        <v>25</v>
      </c>
      <c r="F2917" s="4">
        <v>2030.25</v>
      </c>
      <c r="G2917" s="4">
        <f t="shared" si="363"/>
        <v>4</v>
      </c>
      <c r="H2917" s="4">
        <f t="shared" si="364"/>
        <v>4</v>
      </c>
      <c r="I2917">
        <f t="shared" si="365"/>
        <v>4</v>
      </c>
      <c r="J2917">
        <f t="shared" si="366"/>
        <v>1</v>
      </c>
      <c r="K2917">
        <f t="shared" si="367"/>
        <v>1</v>
      </c>
      <c r="L2917">
        <f t="shared" si="368"/>
        <v>1</v>
      </c>
      <c r="M2917" t="str">
        <f t="shared" si="369"/>
        <v>111</v>
      </c>
      <c r="N2917" t="str">
        <f t="shared" si="370"/>
        <v>重要价值客户</v>
      </c>
    </row>
    <row r="2918" spans="1:14">
      <c r="A2918">
        <v>10002919</v>
      </c>
      <c r="B2918" t="s">
        <v>144</v>
      </c>
      <c r="C2918" s="3">
        <v>43499.47</v>
      </c>
      <c r="D2918" s="20">
        <v>147</v>
      </c>
      <c r="E2918" s="4">
        <v>10</v>
      </c>
      <c r="F2918" s="4">
        <v>878.3</v>
      </c>
      <c r="G2918" s="4">
        <f t="shared" si="363"/>
        <v>1</v>
      </c>
      <c r="H2918" s="4">
        <f t="shared" si="364"/>
        <v>2</v>
      </c>
      <c r="I2918">
        <f t="shared" si="365"/>
        <v>2</v>
      </c>
      <c r="J2918">
        <f t="shared" si="366"/>
        <v>0</v>
      </c>
      <c r="K2918">
        <f t="shared" si="367"/>
        <v>0</v>
      </c>
      <c r="L2918">
        <f t="shared" si="368"/>
        <v>0</v>
      </c>
      <c r="M2918" t="str">
        <f t="shared" si="369"/>
        <v>000</v>
      </c>
      <c r="N2918" t="str">
        <f t="shared" si="370"/>
        <v>流失客户</v>
      </c>
    </row>
    <row r="2919" spans="1:14">
      <c r="A2919">
        <v>10002920</v>
      </c>
      <c r="B2919" t="s">
        <v>144</v>
      </c>
      <c r="C2919" s="3">
        <v>43450.95</v>
      </c>
      <c r="D2919" s="20">
        <v>196</v>
      </c>
      <c r="E2919" s="4">
        <v>7</v>
      </c>
      <c r="F2919" s="4">
        <v>864.92</v>
      </c>
      <c r="G2919" s="4">
        <f t="shared" si="363"/>
        <v>1</v>
      </c>
      <c r="H2919" s="4">
        <f t="shared" si="364"/>
        <v>1</v>
      </c>
      <c r="I2919">
        <f t="shared" si="365"/>
        <v>2</v>
      </c>
      <c r="J2919">
        <f t="shared" si="366"/>
        <v>0</v>
      </c>
      <c r="K2919">
        <f t="shared" si="367"/>
        <v>0</v>
      </c>
      <c r="L2919">
        <f t="shared" si="368"/>
        <v>0</v>
      </c>
      <c r="M2919" t="str">
        <f t="shared" si="369"/>
        <v>000</v>
      </c>
      <c r="N2919" t="str">
        <f t="shared" si="370"/>
        <v>流失客户</v>
      </c>
    </row>
    <row r="2920" spans="1:14">
      <c r="A2920">
        <v>10002921</v>
      </c>
      <c r="B2920" t="s">
        <v>144</v>
      </c>
      <c r="C2920" s="3">
        <v>43504.38</v>
      </c>
      <c r="D2920" s="20">
        <v>142</v>
      </c>
      <c r="E2920" s="4">
        <v>10</v>
      </c>
      <c r="F2920" s="4">
        <v>1181.9000000000001</v>
      </c>
      <c r="G2920" s="4">
        <f t="shared" si="363"/>
        <v>1</v>
      </c>
      <c r="H2920" s="4">
        <f t="shared" si="364"/>
        <v>2</v>
      </c>
      <c r="I2920">
        <f t="shared" si="365"/>
        <v>2</v>
      </c>
      <c r="J2920">
        <f t="shared" si="366"/>
        <v>0</v>
      </c>
      <c r="K2920">
        <f t="shared" si="367"/>
        <v>0</v>
      </c>
      <c r="L2920">
        <f t="shared" si="368"/>
        <v>0</v>
      </c>
      <c r="M2920" t="str">
        <f t="shared" si="369"/>
        <v>000</v>
      </c>
      <c r="N2920" t="str">
        <f t="shared" si="370"/>
        <v>流失客户</v>
      </c>
    </row>
    <row r="2921" spans="1:14">
      <c r="A2921">
        <v>10002922</v>
      </c>
      <c r="B2921" t="s">
        <v>134</v>
      </c>
      <c r="C2921" s="3">
        <v>43614.27</v>
      </c>
      <c r="D2921" s="20">
        <v>32</v>
      </c>
      <c r="E2921" s="4">
        <v>23</v>
      </c>
      <c r="F2921" s="4">
        <v>1609.08</v>
      </c>
      <c r="G2921" s="4">
        <f t="shared" si="363"/>
        <v>3</v>
      </c>
      <c r="H2921" s="4">
        <f t="shared" si="364"/>
        <v>3</v>
      </c>
      <c r="I2921">
        <f t="shared" si="365"/>
        <v>3</v>
      </c>
      <c r="J2921">
        <f t="shared" si="366"/>
        <v>1</v>
      </c>
      <c r="K2921">
        <f t="shared" si="367"/>
        <v>1</v>
      </c>
      <c r="L2921">
        <f t="shared" si="368"/>
        <v>1</v>
      </c>
      <c r="M2921" t="str">
        <f t="shared" si="369"/>
        <v>111</v>
      </c>
      <c r="N2921" t="str">
        <f t="shared" si="370"/>
        <v>重要价值客户</v>
      </c>
    </row>
    <row r="2922" spans="1:14">
      <c r="A2922">
        <v>10002923</v>
      </c>
      <c r="B2922" t="s">
        <v>134</v>
      </c>
      <c r="C2922" s="3">
        <v>43635.09</v>
      </c>
      <c r="D2922" s="20">
        <v>11</v>
      </c>
      <c r="E2922" s="4">
        <v>33</v>
      </c>
      <c r="F2922" s="4">
        <v>2634.72</v>
      </c>
      <c r="G2922" s="4">
        <f t="shared" si="363"/>
        <v>4</v>
      </c>
      <c r="H2922" s="4">
        <f t="shared" si="364"/>
        <v>5</v>
      </c>
      <c r="I2922">
        <f t="shared" si="365"/>
        <v>4</v>
      </c>
      <c r="J2922">
        <f t="shared" si="366"/>
        <v>1</v>
      </c>
      <c r="K2922">
        <f t="shared" si="367"/>
        <v>1</v>
      </c>
      <c r="L2922">
        <f t="shared" si="368"/>
        <v>1</v>
      </c>
      <c r="M2922" t="str">
        <f t="shared" si="369"/>
        <v>111</v>
      </c>
      <c r="N2922" t="str">
        <f t="shared" si="370"/>
        <v>重要价值客户</v>
      </c>
    </row>
    <row r="2923" spans="1:14">
      <c r="A2923">
        <v>10002924</v>
      </c>
      <c r="B2923" t="s">
        <v>144</v>
      </c>
      <c r="C2923" s="3">
        <v>43493.5</v>
      </c>
      <c r="D2923" s="20">
        <v>153</v>
      </c>
      <c r="E2923" s="4">
        <v>10</v>
      </c>
      <c r="F2923" s="4">
        <v>1353.8</v>
      </c>
      <c r="G2923" s="4">
        <f t="shared" si="363"/>
        <v>1</v>
      </c>
      <c r="H2923" s="4">
        <f t="shared" si="364"/>
        <v>2</v>
      </c>
      <c r="I2923">
        <f t="shared" si="365"/>
        <v>2</v>
      </c>
      <c r="J2923">
        <f t="shared" si="366"/>
        <v>0</v>
      </c>
      <c r="K2923">
        <f t="shared" si="367"/>
        <v>0</v>
      </c>
      <c r="L2923">
        <f t="shared" si="368"/>
        <v>0</v>
      </c>
      <c r="M2923" t="str">
        <f t="shared" si="369"/>
        <v>000</v>
      </c>
      <c r="N2923" t="str">
        <f t="shared" si="370"/>
        <v>流失客户</v>
      </c>
    </row>
    <row r="2924" spans="1:14">
      <c r="A2924">
        <v>10002925</v>
      </c>
      <c r="B2924" t="s">
        <v>134</v>
      </c>
      <c r="C2924" s="3">
        <v>43639.040000000001</v>
      </c>
      <c r="D2924" s="20">
        <v>7</v>
      </c>
      <c r="E2924" s="4">
        <v>27</v>
      </c>
      <c r="F2924" s="4">
        <v>2614.14</v>
      </c>
      <c r="G2924" s="4">
        <f t="shared" si="363"/>
        <v>5</v>
      </c>
      <c r="H2924" s="4">
        <f t="shared" si="364"/>
        <v>4</v>
      </c>
      <c r="I2924">
        <f t="shared" si="365"/>
        <v>4</v>
      </c>
      <c r="J2924">
        <f t="shared" si="366"/>
        <v>1</v>
      </c>
      <c r="K2924">
        <f t="shared" si="367"/>
        <v>1</v>
      </c>
      <c r="L2924">
        <f t="shared" si="368"/>
        <v>1</v>
      </c>
      <c r="M2924" t="str">
        <f t="shared" si="369"/>
        <v>111</v>
      </c>
      <c r="N2924" t="str">
        <f t="shared" si="370"/>
        <v>重要价值客户</v>
      </c>
    </row>
    <row r="2925" spans="1:14">
      <c r="A2925">
        <v>10002926</v>
      </c>
      <c r="B2925" t="s">
        <v>134</v>
      </c>
      <c r="C2925" s="3">
        <v>43613.4</v>
      </c>
      <c r="D2925" s="20">
        <v>33</v>
      </c>
      <c r="E2925" s="4">
        <v>23</v>
      </c>
      <c r="F2925" s="4">
        <v>1949.94</v>
      </c>
      <c r="G2925" s="4">
        <f t="shared" si="363"/>
        <v>3</v>
      </c>
      <c r="H2925" s="4">
        <f t="shared" si="364"/>
        <v>3</v>
      </c>
      <c r="I2925">
        <f t="shared" si="365"/>
        <v>3</v>
      </c>
      <c r="J2925">
        <f t="shared" si="366"/>
        <v>1</v>
      </c>
      <c r="K2925">
        <f t="shared" si="367"/>
        <v>1</v>
      </c>
      <c r="L2925">
        <f t="shared" si="368"/>
        <v>1</v>
      </c>
      <c r="M2925" t="str">
        <f t="shared" si="369"/>
        <v>111</v>
      </c>
      <c r="N2925" t="str">
        <f t="shared" si="370"/>
        <v>重要价值客户</v>
      </c>
    </row>
    <row r="2926" spans="1:14">
      <c r="A2926">
        <v>10002927</v>
      </c>
      <c r="B2926" t="s">
        <v>144</v>
      </c>
      <c r="C2926" s="3">
        <v>43557.16</v>
      </c>
      <c r="D2926" s="20">
        <v>89</v>
      </c>
      <c r="E2926" s="4">
        <v>14</v>
      </c>
      <c r="F2926" s="4">
        <v>1307.04</v>
      </c>
      <c r="G2926" s="4">
        <f t="shared" si="363"/>
        <v>2</v>
      </c>
      <c r="H2926" s="4">
        <f t="shared" si="364"/>
        <v>2</v>
      </c>
      <c r="I2926">
        <f t="shared" si="365"/>
        <v>2</v>
      </c>
      <c r="J2926">
        <f t="shared" si="366"/>
        <v>0</v>
      </c>
      <c r="K2926">
        <f t="shared" si="367"/>
        <v>0</v>
      </c>
      <c r="L2926">
        <f t="shared" si="368"/>
        <v>0</v>
      </c>
      <c r="M2926" t="str">
        <f t="shared" si="369"/>
        <v>000</v>
      </c>
      <c r="N2926" t="str">
        <f t="shared" si="370"/>
        <v>流失客户</v>
      </c>
    </row>
    <row r="2927" spans="1:14">
      <c r="A2927">
        <v>10002928</v>
      </c>
      <c r="B2927" t="s">
        <v>144</v>
      </c>
      <c r="C2927" s="3">
        <v>43506.84</v>
      </c>
      <c r="D2927" s="20">
        <v>140</v>
      </c>
      <c r="E2927" s="4">
        <v>10</v>
      </c>
      <c r="F2927" s="4">
        <v>1186.5</v>
      </c>
      <c r="G2927" s="4">
        <f t="shared" si="363"/>
        <v>1</v>
      </c>
      <c r="H2927" s="4">
        <f t="shared" si="364"/>
        <v>2</v>
      </c>
      <c r="I2927">
        <f t="shared" si="365"/>
        <v>2</v>
      </c>
      <c r="J2927">
        <f t="shared" si="366"/>
        <v>0</v>
      </c>
      <c r="K2927">
        <f t="shared" si="367"/>
        <v>0</v>
      </c>
      <c r="L2927">
        <f t="shared" si="368"/>
        <v>0</v>
      </c>
      <c r="M2927" t="str">
        <f t="shared" si="369"/>
        <v>000</v>
      </c>
      <c r="N2927" t="str">
        <f t="shared" si="370"/>
        <v>流失客户</v>
      </c>
    </row>
    <row r="2928" spans="1:14">
      <c r="A2928">
        <v>10002929</v>
      </c>
      <c r="B2928" t="s">
        <v>134</v>
      </c>
      <c r="C2928" s="3">
        <v>43612.5</v>
      </c>
      <c r="D2928" s="20">
        <v>34</v>
      </c>
      <c r="E2928" s="4">
        <v>15</v>
      </c>
      <c r="F2928" s="4">
        <v>959.7</v>
      </c>
      <c r="G2928" s="4">
        <f t="shared" si="363"/>
        <v>3</v>
      </c>
      <c r="H2928" s="4">
        <f t="shared" si="364"/>
        <v>2</v>
      </c>
      <c r="I2928">
        <f t="shared" si="365"/>
        <v>2</v>
      </c>
      <c r="J2928">
        <f t="shared" si="366"/>
        <v>1</v>
      </c>
      <c r="K2928">
        <f t="shared" si="367"/>
        <v>0</v>
      </c>
      <c r="L2928">
        <f t="shared" si="368"/>
        <v>0</v>
      </c>
      <c r="M2928" t="str">
        <f t="shared" si="369"/>
        <v>100</v>
      </c>
      <c r="N2928" t="str">
        <f t="shared" si="370"/>
        <v>新客户</v>
      </c>
    </row>
    <row r="2929" spans="1:14">
      <c r="A2929">
        <v>10002930</v>
      </c>
      <c r="B2929" t="s">
        <v>144</v>
      </c>
      <c r="C2929" s="3">
        <v>43641</v>
      </c>
      <c r="D2929" s="20">
        <v>5</v>
      </c>
      <c r="E2929" s="4">
        <v>19</v>
      </c>
      <c r="F2929" s="4">
        <v>1523.23</v>
      </c>
      <c r="G2929" s="4">
        <f t="shared" si="363"/>
        <v>5</v>
      </c>
      <c r="H2929" s="4">
        <f t="shared" si="364"/>
        <v>3</v>
      </c>
      <c r="I2929">
        <f t="shared" si="365"/>
        <v>3</v>
      </c>
      <c r="J2929">
        <f t="shared" si="366"/>
        <v>1</v>
      </c>
      <c r="K2929">
        <f t="shared" si="367"/>
        <v>1</v>
      </c>
      <c r="L2929">
        <f t="shared" si="368"/>
        <v>1</v>
      </c>
      <c r="M2929" t="str">
        <f t="shared" si="369"/>
        <v>111</v>
      </c>
      <c r="N2929" t="str">
        <f t="shared" si="370"/>
        <v>重要价值客户</v>
      </c>
    </row>
    <row r="2930" spans="1:14">
      <c r="A2930">
        <v>10002931</v>
      </c>
      <c r="B2930" t="s">
        <v>144</v>
      </c>
      <c r="C2930" s="3">
        <v>43504.4</v>
      </c>
      <c r="D2930" s="20">
        <v>142</v>
      </c>
      <c r="E2930" s="4">
        <v>10</v>
      </c>
      <c r="F2930" s="4">
        <v>1230.0999999999999</v>
      </c>
      <c r="G2930" s="4">
        <f t="shared" si="363"/>
        <v>1</v>
      </c>
      <c r="H2930" s="4">
        <f t="shared" si="364"/>
        <v>2</v>
      </c>
      <c r="I2930">
        <f t="shared" si="365"/>
        <v>2</v>
      </c>
      <c r="J2930">
        <f t="shared" si="366"/>
        <v>0</v>
      </c>
      <c r="K2930">
        <f t="shared" si="367"/>
        <v>0</v>
      </c>
      <c r="L2930">
        <f t="shared" si="368"/>
        <v>0</v>
      </c>
      <c r="M2930" t="str">
        <f t="shared" si="369"/>
        <v>000</v>
      </c>
      <c r="N2930" t="str">
        <f t="shared" si="370"/>
        <v>流失客户</v>
      </c>
    </row>
    <row r="2931" spans="1:14">
      <c r="A2931">
        <v>10002932</v>
      </c>
      <c r="B2931" t="s">
        <v>144</v>
      </c>
      <c r="C2931" s="3">
        <v>43587</v>
      </c>
      <c r="D2931" s="20">
        <v>59</v>
      </c>
      <c r="E2931" s="4">
        <v>16</v>
      </c>
      <c r="F2931" s="4">
        <v>2040.48</v>
      </c>
      <c r="G2931" s="4">
        <f t="shared" si="363"/>
        <v>2</v>
      </c>
      <c r="H2931" s="4">
        <f t="shared" si="364"/>
        <v>3</v>
      </c>
      <c r="I2931">
        <f t="shared" si="365"/>
        <v>4</v>
      </c>
      <c r="J2931">
        <f t="shared" si="366"/>
        <v>0</v>
      </c>
      <c r="K2931">
        <f t="shared" si="367"/>
        <v>1</v>
      </c>
      <c r="L2931">
        <f t="shared" si="368"/>
        <v>1</v>
      </c>
      <c r="M2931" t="str">
        <f t="shared" si="369"/>
        <v>011</v>
      </c>
      <c r="N2931" t="str">
        <f t="shared" si="370"/>
        <v>重要唤回客户</v>
      </c>
    </row>
    <row r="2932" spans="1:14">
      <c r="A2932">
        <v>10002933</v>
      </c>
      <c r="B2932" t="s">
        <v>144</v>
      </c>
      <c r="C2932" s="3">
        <v>43629.25</v>
      </c>
      <c r="D2932" s="20">
        <v>17</v>
      </c>
      <c r="E2932" s="4">
        <v>19</v>
      </c>
      <c r="F2932" s="4">
        <v>2584.5700000000002</v>
      </c>
      <c r="G2932" s="4">
        <f t="shared" si="363"/>
        <v>4</v>
      </c>
      <c r="H2932" s="4">
        <f t="shared" si="364"/>
        <v>3</v>
      </c>
      <c r="I2932">
        <f t="shared" si="365"/>
        <v>4</v>
      </c>
      <c r="J2932">
        <f t="shared" si="366"/>
        <v>1</v>
      </c>
      <c r="K2932">
        <f t="shared" si="367"/>
        <v>1</v>
      </c>
      <c r="L2932">
        <f t="shared" si="368"/>
        <v>1</v>
      </c>
      <c r="M2932" t="str">
        <f t="shared" si="369"/>
        <v>111</v>
      </c>
      <c r="N2932" t="str">
        <f t="shared" si="370"/>
        <v>重要价值客户</v>
      </c>
    </row>
    <row r="2933" spans="1:14">
      <c r="A2933">
        <v>10002934</v>
      </c>
      <c r="B2933" t="s">
        <v>134</v>
      </c>
      <c r="C2933" s="3">
        <v>43621.4</v>
      </c>
      <c r="D2933" s="20">
        <v>25</v>
      </c>
      <c r="E2933" s="4">
        <v>24</v>
      </c>
      <c r="F2933" s="4">
        <v>1601.28</v>
      </c>
      <c r="G2933" s="4">
        <f t="shared" si="363"/>
        <v>3</v>
      </c>
      <c r="H2933" s="4">
        <f t="shared" si="364"/>
        <v>4</v>
      </c>
      <c r="I2933">
        <f t="shared" si="365"/>
        <v>3</v>
      </c>
      <c r="J2933">
        <f t="shared" si="366"/>
        <v>1</v>
      </c>
      <c r="K2933">
        <f t="shared" si="367"/>
        <v>1</v>
      </c>
      <c r="L2933">
        <f t="shared" si="368"/>
        <v>1</v>
      </c>
      <c r="M2933" t="str">
        <f t="shared" si="369"/>
        <v>111</v>
      </c>
      <c r="N2933" t="str">
        <f t="shared" si="370"/>
        <v>重要价值客户</v>
      </c>
    </row>
    <row r="2934" spans="1:14">
      <c r="A2934">
        <v>10002935</v>
      </c>
      <c r="B2934" t="s">
        <v>134</v>
      </c>
      <c r="C2934" s="3">
        <v>43621.4</v>
      </c>
      <c r="D2934" s="20">
        <v>25</v>
      </c>
      <c r="E2934" s="4">
        <v>27</v>
      </c>
      <c r="F2934" s="4">
        <v>1992.87</v>
      </c>
      <c r="G2934" s="4">
        <f t="shared" si="363"/>
        <v>3</v>
      </c>
      <c r="H2934" s="4">
        <f t="shared" si="364"/>
        <v>4</v>
      </c>
      <c r="I2934">
        <f t="shared" si="365"/>
        <v>3</v>
      </c>
      <c r="J2934">
        <f t="shared" si="366"/>
        <v>1</v>
      </c>
      <c r="K2934">
        <f t="shared" si="367"/>
        <v>1</v>
      </c>
      <c r="L2934">
        <f t="shared" si="368"/>
        <v>1</v>
      </c>
      <c r="M2934" t="str">
        <f t="shared" si="369"/>
        <v>111</v>
      </c>
      <c r="N2934" t="str">
        <f t="shared" si="370"/>
        <v>重要价值客户</v>
      </c>
    </row>
    <row r="2935" spans="1:14">
      <c r="A2935">
        <v>10002936</v>
      </c>
      <c r="B2935" t="s">
        <v>144</v>
      </c>
      <c r="C2935" s="3">
        <v>43587</v>
      </c>
      <c r="D2935" s="20">
        <v>59</v>
      </c>
      <c r="E2935" s="4">
        <v>16</v>
      </c>
      <c r="F2935" s="4">
        <v>1751.52</v>
      </c>
      <c r="G2935" s="4">
        <f t="shared" si="363"/>
        <v>2</v>
      </c>
      <c r="H2935" s="4">
        <f t="shared" si="364"/>
        <v>3</v>
      </c>
      <c r="I2935">
        <f t="shared" si="365"/>
        <v>3</v>
      </c>
      <c r="J2935">
        <f t="shared" si="366"/>
        <v>0</v>
      </c>
      <c r="K2935">
        <f t="shared" si="367"/>
        <v>1</v>
      </c>
      <c r="L2935">
        <f t="shared" si="368"/>
        <v>1</v>
      </c>
      <c r="M2935" t="str">
        <f t="shared" si="369"/>
        <v>011</v>
      </c>
      <c r="N2935" t="str">
        <f t="shared" si="370"/>
        <v>重要唤回客户</v>
      </c>
    </row>
    <row r="2936" spans="1:14">
      <c r="A2936">
        <v>10002937</v>
      </c>
      <c r="B2936" t="s">
        <v>134</v>
      </c>
      <c r="C2936" s="3">
        <v>43613.5</v>
      </c>
      <c r="D2936" s="20">
        <v>33</v>
      </c>
      <c r="E2936" s="4">
        <v>19</v>
      </c>
      <c r="F2936" s="4">
        <v>1450.08</v>
      </c>
      <c r="G2936" s="4">
        <f t="shared" si="363"/>
        <v>3</v>
      </c>
      <c r="H2936" s="4">
        <f t="shared" si="364"/>
        <v>3</v>
      </c>
      <c r="I2936">
        <f t="shared" si="365"/>
        <v>3</v>
      </c>
      <c r="J2936">
        <f t="shared" si="366"/>
        <v>1</v>
      </c>
      <c r="K2936">
        <f t="shared" si="367"/>
        <v>1</v>
      </c>
      <c r="L2936">
        <f t="shared" si="368"/>
        <v>1</v>
      </c>
      <c r="M2936" t="str">
        <f t="shared" si="369"/>
        <v>111</v>
      </c>
      <c r="N2936" t="str">
        <f t="shared" si="370"/>
        <v>重要价值客户</v>
      </c>
    </row>
    <row r="2937" spans="1:14">
      <c r="A2937">
        <v>10002938</v>
      </c>
      <c r="B2937" t="s">
        <v>144</v>
      </c>
      <c r="C2937" s="3">
        <v>43578.15</v>
      </c>
      <c r="D2937" s="20">
        <v>68</v>
      </c>
      <c r="E2937" s="4">
        <v>15</v>
      </c>
      <c r="F2937" s="4">
        <v>1836.9</v>
      </c>
      <c r="G2937" s="4">
        <f t="shared" si="363"/>
        <v>2</v>
      </c>
      <c r="H2937" s="4">
        <f t="shared" si="364"/>
        <v>2</v>
      </c>
      <c r="I2937">
        <f t="shared" si="365"/>
        <v>3</v>
      </c>
      <c r="J2937">
        <f t="shared" si="366"/>
        <v>0</v>
      </c>
      <c r="K2937">
        <f t="shared" si="367"/>
        <v>0</v>
      </c>
      <c r="L2937">
        <f t="shared" si="368"/>
        <v>1</v>
      </c>
      <c r="M2937" t="str">
        <f t="shared" si="369"/>
        <v>001</v>
      </c>
      <c r="N2937" t="str">
        <f t="shared" si="370"/>
        <v>重要挽留客户</v>
      </c>
    </row>
    <row r="2938" spans="1:14">
      <c r="A2938">
        <v>10002939</v>
      </c>
      <c r="B2938" t="s">
        <v>144</v>
      </c>
      <c r="C2938" s="3">
        <v>43519.58</v>
      </c>
      <c r="D2938" s="20">
        <v>127</v>
      </c>
      <c r="E2938" s="4">
        <v>11</v>
      </c>
      <c r="F2938" s="4">
        <v>1424.06</v>
      </c>
      <c r="G2938" s="4">
        <f t="shared" si="363"/>
        <v>1</v>
      </c>
      <c r="H2938" s="4">
        <f t="shared" si="364"/>
        <v>2</v>
      </c>
      <c r="I2938">
        <f t="shared" si="365"/>
        <v>3</v>
      </c>
      <c r="J2938">
        <f t="shared" si="366"/>
        <v>0</v>
      </c>
      <c r="K2938">
        <f t="shared" si="367"/>
        <v>0</v>
      </c>
      <c r="L2938">
        <f t="shared" si="368"/>
        <v>1</v>
      </c>
      <c r="M2938" t="str">
        <f t="shared" si="369"/>
        <v>001</v>
      </c>
      <c r="N2938" t="str">
        <f t="shared" si="370"/>
        <v>重要挽留客户</v>
      </c>
    </row>
    <row r="2939" spans="1:14">
      <c r="A2939">
        <v>10002940</v>
      </c>
      <c r="B2939" t="s">
        <v>134</v>
      </c>
      <c r="C2939" s="3">
        <v>43646</v>
      </c>
      <c r="D2939" s="20">
        <v>0</v>
      </c>
      <c r="E2939" s="4">
        <v>29</v>
      </c>
      <c r="F2939" s="4">
        <v>1998.97</v>
      </c>
      <c r="G2939" s="4">
        <f t="shared" si="363"/>
        <v>5</v>
      </c>
      <c r="H2939" s="4">
        <f t="shared" si="364"/>
        <v>4</v>
      </c>
      <c r="I2939">
        <f t="shared" si="365"/>
        <v>3</v>
      </c>
      <c r="J2939">
        <f t="shared" si="366"/>
        <v>1</v>
      </c>
      <c r="K2939">
        <f t="shared" si="367"/>
        <v>1</v>
      </c>
      <c r="L2939">
        <f t="shared" si="368"/>
        <v>1</v>
      </c>
      <c r="M2939" t="str">
        <f t="shared" si="369"/>
        <v>111</v>
      </c>
      <c r="N2939" t="str">
        <f t="shared" si="370"/>
        <v>重要价值客户</v>
      </c>
    </row>
    <row r="2940" spans="1:14">
      <c r="A2940">
        <v>10002941</v>
      </c>
      <c r="B2940" t="s">
        <v>134</v>
      </c>
      <c r="C2940" s="3">
        <v>43620.42</v>
      </c>
      <c r="D2940" s="20">
        <v>26</v>
      </c>
      <c r="E2940" s="4">
        <v>29</v>
      </c>
      <c r="F2940" s="4">
        <v>2148.61</v>
      </c>
      <c r="G2940" s="4">
        <f t="shared" si="363"/>
        <v>3</v>
      </c>
      <c r="H2940" s="4">
        <f t="shared" si="364"/>
        <v>4</v>
      </c>
      <c r="I2940">
        <f t="shared" si="365"/>
        <v>4</v>
      </c>
      <c r="J2940">
        <f t="shared" si="366"/>
        <v>1</v>
      </c>
      <c r="K2940">
        <f t="shared" si="367"/>
        <v>1</v>
      </c>
      <c r="L2940">
        <f t="shared" si="368"/>
        <v>1</v>
      </c>
      <c r="M2940" t="str">
        <f t="shared" si="369"/>
        <v>111</v>
      </c>
      <c r="N2940" t="str">
        <f t="shared" si="370"/>
        <v>重要价值客户</v>
      </c>
    </row>
    <row r="2941" spans="1:14">
      <c r="A2941">
        <v>10002942</v>
      </c>
      <c r="B2941" t="s">
        <v>134</v>
      </c>
      <c r="C2941" s="3">
        <v>43627.3</v>
      </c>
      <c r="D2941" s="20">
        <v>19</v>
      </c>
      <c r="E2941" s="4">
        <v>23</v>
      </c>
      <c r="F2941" s="4">
        <v>1887.61</v>
      </c>
      <c r="G2941" s="4">
        <f t="shared" si="363"/>
        <v>4</v>
      </c>
      <c r="H2941" s="4">
        <f t="shared" si="364"/>
        <v>3</v>
      </c>
      <c r="I2941">
        <f t="shared" si="365"/>
        <v>3</v>
      </c>
      <c r="J2941">
        <f t="shared" si="366"/>
        <v>1</v>
      </c>
      <c r="K2941">
        <f t="shared" si="367"/>
        <v>1</v>
      </c>
      <c r="L2941">
        <f t="shared" si="368"/>
        <v>1</v>
      </c>
      <c r="M2941" t="str">
        <f t="shared" si="369"/>
        <v>111</v>
      </c>
      <c r="N2941" t="str">
        <f t="shared" si="370"/>
        <v>重要价值客户</v>
      </c>
    </row>
    <row r="2942" spans="1:14">
      <c r="A2942">
        <v>10002943</v>
      </c>
      <c r="B2942" t="s">
        <v>134</v>
      </c>
      <c r="C2942" s="3">
        <v>43634.239999999998</v>
      </c>
      <c r="D2942" s="20">
        <v>12</v>
      </c>
      <c r="E2942" s="4">
        <v>15</v>
      </c>
      <c r="F2942" s="4">
        <v>978.75</v>
      </c>
      <c r="G2942" s="4">
        <f t="shared" si="363"/>
        <v>4</v>
      </c>
      <c r="H2942" s="4">
        <f t="shared" si="364"/>
        <v>2</v>
      </c>
      <c r="I2942">
        <f t="shared" si="365"/>
        <v>2</v>
      </c>
      <c r="J2942">
        <f t="shared" si="366"/>
        <v>1</v>
      </c>
      <c r="K2942">
        <f t="shared" si="367"/>
        <v>0</v>
      </c>
      <c r="L2942">
        <f t="shared" si="368"/>
        <v>0</v>
      </c>
      <c r="M2942" t="str">
        <f t="shared" si="369"/>
        <v>100</v>
      </c>
      <c r="N2942" t="str">
        <f t="shared" si="370"/>
        <v>新客户</v>
      </c>
    </row>
    <row r="2943" spans="1:14">
      <c r="A2943">
        <v>10002944</v>
      </c>
      <c r="B2943" t="s">
        <v>134</v>
      </c>
      <c r="C2943" s="3">
        <v>43618.54</v>
      </c>
      <c r="D2943" s="20">
        <v>28</v>
      </c>
      <c r="E2943" s="4">
        <v>19</v>
      </c>
      <c r="F2943" s="4">
        <v>1797.97</v>
      </c>
      <c r="G2943" s="4">
        <f t="shared" si="363"/>
        <v>3</v>
      </c>
      <c r="H2943" s="4">
        <f t="shared" si="364"/>
        <v>3</v>
      </c>
      <c r="I2943">
        <f t="shared" si="365"/>
        <v>3</v>
      </c>
      <c r="J2943">
        <f t="shared" si="366"/>
        <v>1</v>
      </c>
      <c r="K2943">
        <f t="shared" si="367"/>
        <v>1</v>
      </c>
      <c r="L2943">
        <f t="shared" si="368"/>
        <v>1</v>
      </c>
      <c r="M2943" t="str">
        <f t="shared" si="369"/>
        <v>111</v>
      </c>
      <c r="N2943" t="str">
        <f t="shared" si="370"/>
        <v>重要价值客户</v>
      </c>
    </row>
    <row r="2944" spans="1:14">
      <c r="A2944">
        <v>10002945</v>
      </c>
      <c r="B2944" t="s">
        <v>134</v>
      </c>
      <c r="C2944" s="3">
        <v>43620.480000000003</v>
      </c>
      <c r="D2944" s="20">
        <v>26</v>
      </c>
      <c r="E2944" s="4">
        <v>20</v>
      </c>
      <c r="F2944" s="4">
        <v>1600.2</v>
      </c>
      <c r="G2944" s="4">
        <f t="shared" si="363"/>
        <v>3</v>
      </c>
      <c r="H2944" s="4">
        <f t="shared" si="364"/>
        <v>3</v>
      </c>
      <c r="I2944">
        <f t="shared" si="365"/>
        <v>3</v>
      </c>
      <c r="J2944">
        <f t="shared" si="366"/>
        <v>1</v>
      </c>
      <c r="K2944">
        <f t="shared" si="367"/>
        <v>1</v>
      </c>
      <c r="L2944">
        <f t="shared" si="368"/>
        <v>1</v>
      </c>
      <c r="M2944" t="str">
        <f t="shared" si="369"/>
        <v>111</v>
      </c>
      <c r="N2944" t="str">
        <f t="shared" si="370"/>
        <v>重要价值客户</v>
      </c>
    </row>
    <row r="2945" spans="1:14">
      <c r="A2945">
        <v>10002946</v>
      </c>
      <c r="B2945" t="s">
        <v>144</v>
      </c>
      <c r="C2945" s="3">
        <v>43526.400000000001</v>
      </c>
      <c r="D2945" s="20">
        <v>120</v>
      </c>
      <c r="E2945" s="4">
        <v>12</v>
      </c>
      <c r="F2945" s="4">
        <v>1572.48</v>
      </c>
      <c r="G2945" s="4">
        <f t="shared" si="363"/>
        <v>1</v>
      </c>
      <c r="H2945" s="4">
        <f t="shared" si="364"/>
        <v>2</v>
      </c>
      <c r="I2945">
        <f t="shared" si="365"/>
        <v>3</v>
      </c>
      <c r="J2945">
        <f t="shared" si="366"/>
        <v>0</v>
      </c>
      <c r="K2945">
        <f t="shared" si="367"/>
        <v>0</v>
      </c>
      <c r="L2945">
        <f t="shared" si="368"/>
        <v>1</v>
      </c>
      <c r="M2945" t="str">
        <f t="shared" si="369"/>
        <v>001</v>
      </c>
      <c r="N2945" t="str">
        <f t="shared" si="370"/>
        <v>重要挽留客户</v>
      </c>
    </row>
    <row r="2946" spans="1:14">
      <c r="A2946">
        <v>10002947</v>
      </c>
      <c r="B2946" t="s">
        <v>134</v>
      </c>
      <c r="C2946" s="3">
        <v>43621.42</v>
      </c>
      <c r="D2946" s="20">
        <v>25</v>
      </c>
      <c r="E2946" s="4">
        <v>27</v>
      </c>
      <c r="F2946" s="4">
        <v>1937.52</v>
      </c>
      <c r="G2946" s="4">
        <f t="shared" si="363"/>
        <v>3</v>
      </c>
      <c r="H2946" s="4">
        <f t="shared" si="364"/>
        <v>4</v>
      </c>
      <c r="I2946">
        <f t="shared" si="365"/>
        <v>3</v>
      </c>
      <c r="J2946">
        <f t="shared" si="366"/>
        <v>1</v>
      </c>
      <c r="K2946">
        <f t="shared" si="367"/>
        <v>1</v>
      </c>
      <c r="L2946">
        <f t="shared" si="368"/>
        <v>1</v>
      </c>
      <c r="M2946" t="str">
        <f t="shared" si="369"/>
        <v>111</v>
      </c>
      <c r="N2946" t="str">
        <f t="shared" si="370"/>
        <v>重要价值客户</v>
      </c>
    </row>
    <row r="2947" spans="1:14">
      <c r="A2947">
        <v>10002948</v>
      </c>
      <c r="B2947" t="s">
        <v>134</v>
      </c>
      <c r="C2947" s="3">
        <v>43626.3</v>
      </c>
      <c r="D2947" s="20">
        <v>20</v>
      </c>
      <c r="E2947" s="4">
        <v>18</v>
      </c>
      <c r="F2947" s="4">
        <v>1741.14</v>
      </c>
      <c r="G2947" s="4">
        <f t="shared" ref="G2947:G3010" si="371">LOOKUP(D2947,$O$3:$O$7,$P$3:$P$7)</f>
        <v>3</v>
      </c>
      <c r="H2947" s="4">
        <f t="shared" ref="H2947:H3010" si="372">LOOKUP(E2947,$Q$3:$Q$7,$R$3:$R$7)</f>
        <v>3</v>
      </c>
      <c r="I2947">
        <f t="shared" ref="I2947:I3010" si="373">LOOKUP(F2947,$S$3:$S$7,$T$3:$T$7)</f>
        <v>3</v>
      </c>
      <c r="J2947">
        <f t="shared" ref="J2947:J3010" si="374">IF(G2947&gt;$P$17,1,0)</f>
        <v>1</v>
      </c>
      <c r="K2947">
        <f t="shared" ref="K2947:K3010" si="375">IF(H2947&gt;$P$18,1,0)</f>
        <v>1</v>
      </c>
      <c r="L2947">
        <f t="shared" ref="L2947:L3010" si="376">IF(I2947&gt;$P$19,1,0)</f>
        <v>1</v>
      </c>
      <c r="M2947" t="str">
        <f t="shared" ref="M2947:M3010" si="377">J2947&amp;K2947&amp;L2947</f>
        <v>111</v>
      </c>
      <c r="N2947" t="str">
        <f t="shared" ref="N2947:N3010" si="378">IF(M2947="111","重要价值客户",IF(M2947="011","重要唤回客户",IF(M2947="101","重要深耕客户",IF(M2947="001","重要挽留客户",IF(M2947="110","潜力客户",IF(M2947="100","新客户",IF(M2947="010","一般维持客户",IF(M2947="000","流失客户",""))))))))</f>
        <v>重要价值客户</v>
      </c>
    </row>
    <row r="2948" spans="1:14">
      <c r="A2948">
        <v>10002949</v>
      </c>
      <c r="B2948" t="s">
        <v>134</v>
      </c>
      <c r="C2948" s="3">
        <v>43633.24</v>
      </c>
      <c r="D2948" s="20">
        <v>13</v>
      </c>
      <c r="E2948" s="4">
        <v>16</v>
      </c>
      <c r="F2948" s="4">
        <v>860.96</v>
      </c>
      <c r="G2948" s="4">
        <f t="shared" si="371"/>
        <v>4</v>
      </c>
      <c r="H2948" s="4">
        <f t="shared" si="372"/>
        <v>3</v>
      </c>
      <c r="I2948">
        <f t="shared" si="373"/>
        <v>2</v>
      </c>
      <c r="J2948">
        <f t="shared" si="374"/>
        <v>1</v>
      </c>
      <c r="K2948">
        <f t="shared" si="375"/>
        <v>1</v>
      </c>
      <c r="L2948">
        <f t="shared" si="376"/>
        <v>0</v>
      </c>
      <c r="M2948" t="str">
        <f t="shared" si="377"/>
        <v>110</v>
      </c>
      <c r="N2948" t="str">
        <f t="shared" si="378"/>
        <v>潜力客户</v>
      </c>
    </row>
    <row r="2949" spans="1:14">
      <c r="A2949">
        <v>10002950</v>
      </c>
      <c r="B2949" t="s">
        <v>134</v>
      </c>
      <c r="C2949" s="3">
        <v>43634.18</v>
      </c>
      <c r="D2949" s="20">
        <v>12</v>
      </c>
      <c r="E2949" s="4">
        <v>16</v>
      </c>
      <c r="F2949" s="4">
        <v>952</v>
      </c>
      <c r="G2949" s="4">
        <f t="shared" si="371"/>
        <v>4</v>
      </c>
      <c r="H2949" s="4">
        <f t="shared" si="372"/>
        <v>3</v>
      </c>
      <c r="I2949">
        <f t="shared" si="373"/>
        <v>2</v>
      </c>
      <c r="J2949">
        <f t="shared" si="374"/>
        <v>1</v>
      </c>
      <c r="K2949">
        <f t="shared" si="375"/>
        <v>1</v>
      </c>
      <c r="L2949">
        <f t="shared" si="376"/>
        <v>0</v>
      </c>
      <c r="M2949" t="str">
        <f t="shared" si="377"/>
        <v>110</v>
      </c>
      <c r="N2949" t="str">
        <f t="shared" si="378"/>
        <v>潜力客户</v>
      </c>
    </row>
    <row r="2950" spans="1:14">
      <c r="A2950">
        <v>10002951</v>
      </c>
      <c r="B2950" t="s">
        <v>134</v>
      </c>
      <c r="C2950" s="3">
        <v>43635.21</v>
      </c>
      <c r="D2950" s="20">
        <v>11</v>
      </c>
      <c r="E2950" s="4">
        <v>29</v>
      </c>
      <c r="F2950" s="4">
        <v>2874.19</v>
      </c>
      <c r="G2950" s="4">
        <f t="shared" si="371"/>
        <v>4</v>
      </c>
      <c r="H2950" s="4">
        <f t="shared" si="372"/>
        <v>4</v>
      </c>
      <c r="I2950">
        <f t="shared" si="373"/>
        <v>5</v>
      </c>
      <c r="J2950">
        <f t="shared" si="374"/>
        <v>1</v>
      </c>
      <c r="K2950">
        <f t="shared" si="375"/>
        <v>1</v>
      </c>
      <c r="L2950">
        <f t="shared" si="376"/>
        <v>1</v>
      </c>
      <c r="M2950" t="str">
        <f t="shared" si="377"/>
        <v>111</v>
      </c>
      <c r="N2950" t="str">
        <f t="shared" si="378"/>
        <v>重要价值客户</v>
      </c>
    </row>
    <row r="2951" spans="1:14">
      <c r="A2951">
        <v>10002952</v>
      </c>
      <c r="B2951" t="s">
        <v>134</v>
      </c>
      <c r="C2951" s="3">
        <v>43630.35</v>
      </c>
      <c r="D2951" s="20">
        <v>16</v>
      </c>
      <c r="E2951" s="4">
        <v>17</v>
      </c>
      <c r="F2951" s="4">
        <v>1033.5999999999999</v>
      </c>
      <c r="G2951" s="4">
        <f t="shared" si="371"/>
        <v>4</v>
      </c>
      <c r="H2951" s="4">
        <f t="shared" si="372"/>
        <v>3</v>
      </c>
      <c r="I2951">
        <f t="shared" si="373"/>
        <v>2</v>
      </c>
      <c r="J2951">
        <f t="shared" si="374"/>
        <v>1</v>
      </c>
      <c r="K2951">
        <f t="shared" si="375"/>
        <v>1</v>
      </c>
      <c r="L2951">
        <f t="shared" si="376"/>
        <v>0</v>
      </c>
      <c r="M2951" t="str">
        <f t="shared" si="377"/>
        <v>110</v>
      </c>
      <c r="N2951" t="str">
        <f t="shared" si="378"/>
        <v>潜力客户</v>
      </c>
    </row>
    <row r="2952" spans="1:14">
      <c r="A2952">
        <v>10002953</v>
      </c>
      <c r="B2952" t="s">
        <v>144</v>
      </c>
      <c r="C2952" s="3">
        <v>43641.07</v>
      </c>
      <c r="D2952" s="20">
        <v>5</v>
      </c>
      <c r="E2952" s="4">
        <v>19</v>
      </c>
      <c r="F2952" s="4">
        <v>2822.45</v>
      </c>
      <c r="G2952" s="4">
        <f t="shared" si="371"/>
        <v>5</v>
      </c>
      <c r="H2952" s="4">
        <f t="shared" si="372"/>
        <v>3</v>
      </c>
      <c r="I2952">
        <f t="shared" si="373"/>
        <v>5</v>
      </c>
      <c r="J2952">
        <f t="shared" si="374"/>
        <v>1</v>
      </c>
      <c r="K2952">
        <f t="shared" si="375"/>
        <v>1</v>
      </c>
      <c r="L2952">
        <f t="shared" si="376"/>
        <v>1</v>
      </c>
      <c r="M2952" t="str">
        <f t="shared" si="377"/>
        <v>111</v>
      </c>
      <c r="N2952" t="str">
        <f t="shared" si="378"/>
        <v>重要价值客户</v>
      </c>
    </row>
    <row r="2953" spans="1:14">
      <c r="A2953">
        <v>10002954</v>
      </c>
      <c r="B2953" t="s">
        <v>144</v>
      </c>
      <c r="C2953" s="3">
        <v>43558.1</v>
      </c>
      <c r="D2953" s="20">
        <v>88</v>
      </c>
      <c r="E2953" s="4">
        <v>14</v>
      </c>
      <c r="F2953" s="4">
        <v>1355.06</v>
      </c>
      <c r="G2953" s="4">
        <f t="shared" si="371"/>
        <v>2</v>
      </c>
      <c r="H2953" s="4">
        <f t="shared" si="372"/>
        <v>2</v>
      </c>
      <c r="I2953">
        <f t="shared" si="373"/>
        <v>2</v>
      </c>
      <c r="J2953">
        <f t="shared" si="374"/>
        <v>0</v>
      </c>
      <c r="K2953">
        <f t="shared" si="375"/>
        <v>0</v>
      </c>
      <c r="L2953">
        <f t="shared" si="376"/>
        <v>0</v>
      </c>
      <c r="M2953" t="str">
        <f t="shared" si="377"/>
        <v>000</v>
      </c>
      <c r="N2953" t="str">
        <f t="shared" si="378"/>
        <v>流失客户</v>
      </c>
    </row>
    <row r="2954" spans="1:14">
      <c r="A2954">
        <v>10002955</v>
      </c>
      <c r="B2954" t="s">
        <v>144</v>
      </c>
      <c r="C2954" s="3">
        <v>43627.42</v>
      </c>
      <c r="D2954" s="20">
        <v>19</v>
      </c>
      <c r="E2954" s="4">
        <v>18</v>
      </c>
      <c r="F2954" s="4">
        <v>1647</v>
      </c>
      <c r="G2954" s="4">
        <f t="shared" si="371"/>
        <v>4</v>
      </c>
      <c r="H2954" s="4">
        <f t="shared" si="372"/>
        <v>3</v>
      </c>
      <c r="I2954">
        <f t="shared" si="373"/>
        <v>3</v>
      </c>
      <c r="J2954">
        <f t="shared" si="374"/>
        <v>1</v>
      </c>
      <c r="K2954">
        <f t="shared" si="375"/>
        <v>1</v>
      </c>
      <c r="L2954">
        <f t="shared" si="376"/>
        <v>1</v>
      </c>
      <c r="M2954" t="str">
        <f t="shared" si="377"/>
        <v>111</v>
      </c>
      <c r="N2954" t="str">
        <f t="shared" si="378"/>
        <v>重要价值客户</v>
      </c>
    </row>
    <row r="2955" spans="1:14">
      <c r="A2955">
        <v>10002956</v>
      </c>
      <c r="B2955" t="s">
        <v>144</v>
      </c>
      <c r="C2955" s="3">
        <v>43589.33</v>
      </c>
      <c r="D2955" s="20">
        <v>57</v>
      </c>
      <c r="E2955" s="4">
        <v>16</v>
      </c>
      <c r="F2955" s="4">
        <v>1289.28</v>
      </c>
      <c r="G2955" s="4">
        <f t="shared" si="371"/>
        <v>2</v>
      </c>
      <c r="H2955" s="4">
        <f t="shared" si="372"/>
        <v>3</v>
      </c>
      <c r="I2955">
        <f t="shared" si="373"/>
        <v>2</v>
      </c>
      <c r="J2955">
        <f t="shared" si="374"/>
        <v>0</v>
      </c>
      <c r="K2955">
        <f t="shared" si="375"/>
        <v>1</v>
      </c>
      <c r="L2955">
        <f t="shared" si="376"/>
        <v>0</v>
      </c>
      <c r="M2955" t="str">
        <f t="shared" si="377"/>
        <v>010</v>
      </c>
      <c r="N2955" t="str">
        <f t="shared" si="378"/>
        <v>一般维持客户</v>
      </c>
    </row>
    <row r="2956" spans="1:14">
      <c r="A2956">
        <v>10002957</v>
      </c>
      <c r="B2956" t="s">
        <v>144</v>
      </c>
      <c r="C2956" s="3">
        <v>43632.28</v>
      </c>
      <c r="D2956" s="20">
        <v>14</v>
      </c>
      <c r="E2956" s="4">
        <v>19</v>
      </c>
      <c r="F2956" s="4">
        <v>2565.38</v>
      </c>
      <c r="G2956" s="4">
        <f t="shared" si="371"/>
        <v>4</v>
      </c>
      <c r="H2956" s="4">
        <f t="shared" si="372"/>
        <v>3</v>
      </c>
      <c r="I2956">
        <f t="shared" si="373"/>
        <v>4</v>
      </c>
      <c r="J2956">
        <f t="shared" si="374"/>
        <v>1</v>
      </c>
      <c r="K2956">
        <f t="shared" si="375"/>
        <v>1</v>
      </c>
      <c r="L2956">
        <f t="shared" si="376"/>
        <v>1</v>
      </c>
      <c r="M2956" t="str">
        <f t="shared" si="377"/>
        <v>111</v>
      </c>
      <c r="N2956" t="str">
        <f t="shared" si="378"/>
        <v>重要价值客户</v>
      </c>
    </row>
    <row r="2957" spans="1:14">
      <c r="A2957">
        <v>10002958</v>
      </c>
      <c r="B2957" t="s">
        <v>134</v>
      </c>
      <c r="C2957" s="3">
        <v>43627.48</v>
      </c>
      <c r="D2957" s="20">
        <v>19</v>
      </c>
      <c r="E2957" s="4">
        <v>22</v>
      </c>
      <c r="F2957" s="4">
        <v>2087.8000000000002</v>
      </c>
      <c r="G2957" s="4">
        <f t="shared" si="371"/>
        <v>4</v>
      </c>
      <c r="H2957" s="4">
        <f t="shared" si="372"/>
        <v>3</v>
      </c>
      <c r="I2957">
        <f t="shared" si="373"/>
        <v>4</v>
      </c>
      <c r="J2957">
        <f t="shared" si="374"/>
        <v>1</v>
      </c>
      <c r="K2957">
        <f t="shared" si="375"/>
        <v>1</v>
      </c>
      <c r="L2957">
        <f t="shared" si="376"/>
        <v>1</v>
      </c>
      <c r="M2957" t="str">
        <f t="shared" si="377"/>
        <v>111</v>
      </c>
      <c r="N2957" t="str">
        <f t="shared" si="378"/>
        <v>重要价值客户</v>
      </c>
    </row>
    <row r="2958" spans="1:14">
      <c r="A2958">
        <v>10002959</v>
      </c>
      <c r="B2958" t="s">
        <v>134</v>
      </c>
      <c r="C2958" s="3">
        <v>43617.72</v>
      </c>
      <c r="D2958" s="20">
        <v>29</v>
      </c>
      <c r="E2958" s="4">
        <v>19</v>
      </c>
      <c r="F2958" s="4">
        <v>964.25</v>
      </c>
      <c r="G2958" s="4">
        <f t="shared" si="371"/>
        <v>3</v>
      </c>
      <c r="H2958" s="4">
        <f t="shared" si="372"/>
        <v>3</v>
      </c>
      <c r="I2958">
        <f t="shared" si="373"/>
        <v>2</v>
      </c>
      <c r="J2958">
        <f t="shared" si="374"/>
        <v>1</v>
      </c>
      <c r="K2958">
        <f t="shared" si="375"/>
        <v>1</v>
      </c>
      <c r="L2958">
        <f t="shared" si="376"/>
        <v>0</v>
      </c>
      <c r="M2958" t="str">
        <f t="shared" si="377"/>
        <v>110</v>
      </c>
      <c r="N2958" t="str">
        <f t="shared" si="378"/>
        <v>潜力客户</v>
      </c>
    </row>
    <row r="2959" spans="1:14">
      <c r="A2959">
        <v>10002960</v>
      </c>
      <c r="B2959" t="s">
        <v>134</v>
      </c>
      <c r="C2959" s="3">
        <v>43617.72</v>
      </c>
      <c r="D2959" s="20">
        <v>29</v>
      </c>
      <c r="E2959" s="4">
        <v>18</v>
      </c>
      <c r="F2959" s="4">
        <v>1490.4</v>
      </c>
      <c r="G2959" s="4">
        <f t="shared" si="371"/>
        <v>3</v>
      </c>
      <c r="H2959" s="4">
        <f t="shared" si="372"/>
        <v>3</v>
      </c>
      <c r="I2959">
        <f t="shared" si="373"/>
        <v>3</v>
      </c>
      <c r="J2959">
        <f t="shared" si="374"/>
        <v>1</v>
      </c>
      <c r="K2959">
        <f t="shared" si="375"/>
        <v>1</v>
      </c>
      <c r="L2959">
        <f t="shared" si="376"/>
        <v>1</v>
      </c>
      <c r="M2959" t="str">
        <f t="shared" si="377"/>
        <v>111</v>
      </c>
      <c r="N2959" t="str">
        <f t="shared" si="378"/>
        <v>重要价值客户</v>
      </c>
    </row>
    <row r="2960" spans="1:14">
      <c r="A2960">
        <v>10002961</v>
      </c>
      <c r="B2960" t="s">
        <v>134</v>
      </c>
      <c r="C2960" s="3">
        <v>43633.24</v>
      </c>
      <c r="D2960" s="20">
        <v>13</v>
      </c>
      <c r="E2960" s="4">
        <v>42</v>
      </c>
      <c r="F2960" s="4">
        <v>3874.5</v>
      </c>
      <c r="G2960" s="4">
        <f t="shared" si="371"/>
        <v>4</v>
      </c>
      <c r="H2960" s="4">
        <f t="shared" si="372"/>
        <v>5</v>
      </c>
      <c r="I2960">
        <f t="shared" si="373"/>
        <v>5</v>
      </c>
      <c r="J2960">
        <f t="shared" si="374"/>
        <v>1</v>
      </c>
      <c r="K2960">
        <f t="shared" si="375"/>
        <v>1</v>
      </c>
      <c r="L2960">
        <f t="shared" si="376"/>
        <v>1</v>
      </c>
      <c r="M2960" t="str">
        <f t="shared" si="377"/>
        <v>111</v>
      </c>
      <c r="N2960" t="str">
        <f t="shared" si="378"/>
        <v>重要价值客户</v>
      </c>
    </row>
    <row r="2961" spans="1:14">
      <c r="A2961">
        <v>10002962</v>
      </c>
      <c r="B2961" t="s">
        <v>134</v>
      </c>
      <c r="C2961" s="3">
        <v>43616.72</v>
      </c>
      <c r="D2961" s="20">
        <v>30</v>
      </c>
      <c r="E2961" s="4">
        <v>18</v>
      </c>
      <c r="F2961" s="4">
        <v>953.28</v>
      </c>
      <c r="G2961" s="4">
        <f t="shared" si="371"/>
        <v>3</v>
      </c>
      <c r="H2961" s="4">
        <f t="shared" si="372"/>
        <v>3</v>
      </c>
      <c r="I2961">
        <f t="shared" si="373"/>
        <v>2</v>
      </c>
      <c r="J2961">
        <f t="shared" si="374"/>
        <v>1</v>
      </c>
      <c r="K2961">
        <f t="shared" si="375"/>
        <v>1</v>
      </c>
      <c r="L2961">
        <f t="shared" si="376"/>
        <v>0</v>
      </c>
      <c r="M2961" t="str">
        <f t="shared" si="377"/>
        <v>110</v>
      </c>
      <c r="N2961" t="str">
        <f t="shared" si="378"/>
        <v>潜力客户</v>
      </c>
    </row>
    <row r="2962" spans="1:14">
      <c r="A2962">
        <v>10002963</v>
      </c>
      <c r="B2962" t="s">
        <v>134</v>
      </c>
      <c r="C2962" s="3">
        <v>43641.08</v>
      </c>
      <c r="D2962" s="20">
        <v>5</v>
      </c>
      <c r="E2962" s="4">
        <v>19</v>
      </c>
      <c r="F2962" s="4">
        <v>1008.33</v>
      </c>
      <c r="G2962" s="4">
        <f t="shared" si="371"/>
        <v>5</v>
      </c>
      <c r="H2962" s="4">
        <f t="shared" si="372"/>
        <v>3</v>
      </c>
      <c r="I2962">
        <f t="shared" si="373"/>
        <v>2</v>
      </c>
      <c r="J2962">
        <f t="shared" si="374"/>
        <v>1</v>
      </c>
      <c r="K2962">
        <f t="shared" si="375"/>
        <v>1</v>
      </c>
      <c r="L2962">
        <f t="shared" si="376"/>
        <v>0</v>
      </c>
      <c r="M2962" t="str">
        <f t="shared" si="377"/>
        <v>110</v>
      </c>
      <c r="N2962" t="str">
        <f t="shared" si="378"/>
        <v>潜力客户</v>
      </c>
    </row>
    <row r="2963" spans="1:14">
      <c r="A2963">
        <v>10002964</v>
      </c>
      <c r="B2963" t="s">
        <v>134</v>
      </c>
      <c r="C2963" s="3">
        <v>43614.8</v>
      </c>
      <c r="D2963" s="20">
        <v>32</v>
      </c>
      <c r="E2963" s="4">
        <v>32</v>
      </c>
      <c r="F2963" s="4">
        <v>3183.04</v>
      </c>
      <c r="G2963" s="4">
        <f t="shared" si="371"/>
        <v>3</v>
      </c>
      <c r="H2963" s="4">
        <f t="shared" si="372"/>
        <v>4</v>
      </c>
      <c r="I2963">
        <f t="shared" si="373"/>
        <v>5</v>
      </c>
      <c r="J2963">
        <f t="shared" si="374"/>
        <v>1</v>
      </c>
      <c r="K2963">
        <f t="shared" si="375"/>
        <v>1</v>
      </c>
      <c r="L2963">
        <f t="shared" si="376"/>
        <v>1</v>
      </c>
      <c r="M2963" t="str">
        <f t="shared" si="377"/>
        <v>111</v>
      </c>
      <c r="N2963" t="str">
        <f t="shared" si="378"/>
        <v>重要价值客户</v>
      </c>
    </row>
    <row r="2964" spans="1:14">
      <c r="A2964">
        <v>10002965</v>
      </c>
      <c r="B2964" t="s">
        <v>134</v>
      </c>
      <c r="C2964" s="3">
        <v>43639.08</v>
      </c>
      <c r="D2964" s="20">
        <v>7</v>
      </c>
      <c r="E2964" s="4">
        <v>22</v>
      </c>
      <c r="F2964" s="4">
        <v>1706.32</v>
      </c>
      <c r="G2964" s="4">
        <f t="shared" si="371"/>
        <v>5</v>
      </c>
      <c r="H2964" s="4">
        <f t="shared" si="372"/>
        <v>3</v>
      </c>
      <c r="I2964">
        <f t="shared" si="373"/>
        <v>3</v>
      </c>
      <c r="J2964">
        <f t="shared" si="374"/>
        <v>1</v>
      </c>
      <c r="K2964">
        <f t="shared" si="375"/>
        <v>1</v>
      </c>
      <c r="L2964">
        <f t="shared" si="376"/>
        <v>1</v>
      </c>
      <c r="M2964" t="str">
        <f t="shared" si="377"/>
        <v>111</v>
      </c>
      <c r="N2964" t="str">
        <f t="shared" si="378"/>
        <v>重要价值客户</v>
      </c>
    </row>
    <row r="2965" spans="1:14">
      <c r="A2965">
        <v>10002966</v>
      </c>
      <c r="B2965" t="s">
        <v>134</v>
      </c>
      <c r="C2965" s="3">
        <v>43629.4</v>
      </c>
      <c r="D2965" s="20">
        <v>17</v>
      </c>
      <c r="E2965" s="4">
        <v>15</v>
      </c>
      <c r="F2965" s="4">
        <v>765.3</v>
      </c>
      <c r="G2965" s="4">
        <f t="shared" si="371"/>
        <v>4</v>
      </c>
      <c r="H2965" s="4">
        <f t="shared" si="372"/>
        <v>2</v>
      </c>
      <c r="I2965">
        <f t="shared" si="373"/>
        <v>1</v>
      </c>
      <c r="J2965">
        <f t="shared" si="374"/>
        <v>1</v>
      </c>
      <c r="K2965">
        <f t="shared" si="375"/>
        <v>0</v>
      </c>
      <c r="L2965">
        <f t="shared" si="376"/>
        <v>0</v>
      </c>
      <c r="M2965" t="str">
        <f t="shared" si="377"/>
        <v>100</v>
      </c>
      <c r="N2965" t="str">
        <f t="shared" si="378"/>
        <v>新客户</v>
      </c>
    </row>
    <row r="2966" spans="1:14">
      <c r="A2966">
        <v>10002967</v>
      </c>
      <c r="B2966" t="s">
        <v>134</v>
      </c>
      <c r="C2966" s="3">
        <v>43622.64</v>
      </c>
      <c r="D2966" s="20">
        <v>24</v>
      </c>
      <c r="E2966" s="4">
        <v>32</v>
      </c>
      <c r="F2966" s="4">
        <v>2536.3200000000002</v>
      </c>
      <c r="G2966" s="4">
        <f t="shared" si="371"/>
        <v>3</v>
      </c>
      <c r="H2966" s="4">
        <f t="shared" si="372"/>
        <v>4</v>
      </c>
      <c r="I2966">
        <f t="shared" si="373"/>
        <v>4</v>
      </c>
      <c r="J2966">
        <f t="shared" si="374"/>
        <v>1</v>
      </c>
      <c r="K2966">
        <f t="shared" si="375"/>
        <v>1</v>
      </c>
      <c r="L2966">
        <f t="shared" si="376"/>
        <v>1</v>
      </c>
      <c r="M2966" t="str">
        <f t="shared" si="377"/>
        <v>111</v>
      </c>
      <c r="N2966" t="str">
        <f t="shared" si="378"/>
        <v>重要价值客户</v>
      </c>
    </row>
    <row r="2967" spans="1:14">
      <c r="A2967">
        <v>10002968</v>
      </c>
      <c r="B2967" t="s">
        <v>134</v>
      </c>
      <c r="C2967" s="3">
        <v>43624.480000000003</v>
      </c>
      <c r="D2967" s="20">
        <v>22</v>
      </c>
      <c r="E2967" s="4">
        <v>14</v>
      </c>
      <c r="F2967" s="4">
        <v>1229.3399999999999</v>
      </c>
      <c r="G2967" s="4">
        <f t="shared" si="371"/>
        <v>3</v>
      </c>
      <c r="H2967" s="4">
        <f t="shared" si="372"/>
        <v>2</v>
      </c>
      <c r="I2967">
        <f t="shared" si="373"/>
        <v>2</v>
      </c>
      <c r="J2967">
        <f t="shared" si="374"/>
        <v>1</v>
      </c>
      <c r="K2967">
        <f t="shared" si="375"/>
        <v>0</v>
      </c>
      <c r="L2967">
        <f t="shared" si="376"/>
        <v>0</v>
      </c>
      <c r="M2967" t="str">
        <f t="shared" si="377"/>
        <v>100</v>
      </c>
      <c r="N2967" t="str">
        <f t="shared" si="378"/>
        <v>新客户</v>
      </c>
    </row>
    <row r="2968" spans="1:14">
      <c r="A2968">
        <v>10002969</v>
      </c>
      <c r="B2968" t="s">
        <v>134</v>
      </c>
      <c r="C2968" s="3">
        <v>43643</v>
      </c>
      <c r="D2968" s="20">
        <v>3</v>
      </c>
      <c r="E2968" s="4">
        <v>24</v>
      </c>
      <c r="F2968" s="4">
        <v>2320.8000000000002</v>
      </c>
      <c r="G2968" s="4">
        <f t="shared" si="371"/>
        <v>5</v>
      </c>
      <c r="H2968" s="4">
        <f t="shared" si="372"/>
        <v>4</v>
      </c>
      <c r="I2968">
        <f t="shared" si="373"/>
        <v>4</v>
      </c>
      <c r="J2968">
        <f t="shared" si="374"/>
        <v>1</v>
      </c>
      <c r="K2968">
        <f t="shared" si="375"/>
        <v>1</v>
      </c>
      <c r="L2968">
        <f t="shared" si="376"/>
        <v>1</v>
      </c>
      <c r="M2968" t="str">
        <f t="shared" si="377"/>
        <v>111</v>
      </c>
      <c r="N2968" t="str">
        <f t="shared" si="378"/>
        <v>重要价值客户</v>
      </c>
    </row>
    <row r="2969" spans="1:14">
      <c r="A2969">
        <v>10002970</v>
      </c>
      <c r="B2969" t="s">
        <v>134</v>
      </c>
      <c r="C2969" s="3">
        <v>43630.45</v>
      </c>
      <c r="D2969" s="20">
        <v>16</v>
      </c>
      <c r="E2969" s="4">
        <v>18</v>
      </c>
      <c r="F2969" s="4">
        <v>912.06</v>
      </c>
      <c r="G2969" s="4">
        <f t="shared" si="371"/>
        <v>4</v>
      </c>
      <c r="H2969" s="4">
        <f t="shared" si="372"/>
        <v>3</v>
      </c>
      <c r="I2969">
        <f t="shared" si="373"/>
        <v>2</v>
      </c>
      <c r="J2969">
        <f t="shared" si="374"/>
        <v>1</v>
      </c>
      <c r="K2969">
        <f t="shared" si="375"/>
        <v>1</v>
      </c>
      <c r="L2969">
        <f t="shared" si="376"/>
        <v>0</v>
      </c>
      <c r="M2969" t="str">
        <f t="shared" si="377"/>
        <v>110</v>
      </c>
      <c r="N2969" t="str">
        <f t="shared" si="378"/>
        <v>潜力客户</v>
      </c>
    </row>
    <row r="2970" spans="1:14">
      <c r="A2970">
        <v>10002971</v>
      </c>
      <c r="B2970" t="s">
        <v>144</v>
      </c>
      <c r="C2970" s="3">
        <v>43575.16</v>
      </c>
      <c r="D2970" s="20">
        <v>71</v>
      </c>
      <c r="E2970" s="4">
        <v>15</v>
      </c>
      <c r="F2970" s="4">
        <v>1245.9000000000001</v>
      </c>
      <c r="G2970" s="4">
        <f t="shared" si="371"/>
        <v>2</v>
      </c>
      <c r="H2970" s="4">
        <f t="shared" si="372"/>
        <v>2</v>
      </c>
      <c r="I2970">
        <f t="shared" si="373"/>
        <v>2</v>
      </c>
      <c r="J2970">
        <f t="shared" si="374"/>
        <v>0</v>
      </c>
      <c r="K2970">
        <f t="shared" si="375"/>
        <v>0</v>
      </c>
      <c r="L2970">
        <f t="shared" si="376"/>
        <v>0</v>
      </c>
      <c r="M2970" t="str">
        <f t="shared" si="377"/>
        <v>000</v>
      </c>
      <c r="N2970" t="str">
        <f t="shared" si="378"/>
        <v>流失客户</v>
      </c>
    </row>
    <row r="2971" spans="1:14">
      <c r="A2971">
        <v>10002972</v>
      </c>
      <c r="B2971" t="s">
        <v>144</v>
      </c>
      <c r="C2971" s="3">
        <v>43608.08</v>
      </c>
      <c r="D2971" s="20">
        <v>38</v>
      </c>
      <c r="E2971" s="4">
        <v>17</v>
      </c>
      <c r="F2971" s="4">
        <v>2217.8200000000002</v>
      </c>
      <c r="G2971" s="4">
        <f t="shared" si="371"/>
        <v>2</v>
      </c>
      <c r="H2971" s="4">
        <f t="shared" si="372"/>
        <v>3</v>
      </c>
      <c r="I2971">
        <f t="shared" si="373"/>
        <v>4</v>
      </c>
      <c r="J2971">
        <f t="shared" si="374"/>
        <v>0</v>
      </c>
      <c r="K2971">
        <f t="shared" si="375"/>
        <v>1</v>
      </c>
      <c r="L2971">
        <f t="shared" si="376"/>
        <v>1</v>
      </c>
      <c r="M2971" t="str">
        <f t="shared" si="377"/>
        <v>011</v>
      </c>
      <c r="N2971" t="str">
        <f t="shared" si="378"/>
        <v>重要唤回客户</v>
      </c>
    </row>
    <row r="2972" spans="1:14">
      <c r="A2972">
        <v>10002973</v>
      </c>
      <c r="B2972" t="s">
        <v>134</v>
      </c>
      <c r="C2972" s="3">
        <v>43632.36</v>
      </c>
      <c r="D2972" s="20">
        <v>14</v>
      </c>
      <c r="E2972" s="4">
        <v>16</v>
      </c>
      <c r="F2972" s="4">
        <v>1174.08</v>
      </c>
      <c r="G2972" s="4">
        <f t="shared" si="371"/>
        <v>4</v>
      </c>
      <c r="H2972" s="4">
        <f t="shared" si="372"/>
        <v>3</v>
      </c>
      <c r="I2972">
        <f t="shared" si="373"/>
        <v>2</v>
      </c>
      <c r="J2972">
        <f t="shared" si="374"/>
        <v>1</v>
      </c>
      <c r="K2972">
        <f t="shared" si="375"/>
        <v>1</v>
      </c>
      <c r="L2972">
        <f t="shared" si="376"/>
        <v>0</v>
      </c>
      <c r="M2972" t="str">
        <f t="shared" si="377"/>
        <v>110</v>
      </c>
      <c r="N2972" t="str">
        <f t="shared" si="378"/>
        <v>潜力客户</v>
      </c>
    </row>
    <row r="2973" spans="1:14">
      <c r="A2973">
        <v>10002974</v>
      </c>
      <c r="B2973" t="s">
        <v>134</v>
      </c>
      <c r="C2973" s="3">
        <v>43632.36</v>
      </c>
      <c r="D2973" s="20">
        <v>14</v>
      </c>
      <c r="E2973" s="4">
        <v>41</v>
      </c>
      <c r="F2973" s="4">
        <v>3585.04</v>
      </c>
      <c r="G2973" s="4">
        <f t="shared" si="371"/>
        <v>4</v>
      </c>
      <c r="H2973" s="4">
        <f t="shared" si="372"/>
        <v>5</v>
      </c>
      <c r="I2973">
        <f t="shared" si="373"/>
        <v>5</v>
      </c>
      <c r="J2973">
        <f t="shared" si="374"/>
        <v>1</v>
      </c>
      <c r="K2973">
        <f t="shared" si="375"/>
        <v>1</v>
      </c>
      <c r="L2973">
        <f t="shared" si="376"/>
        <v>1</v>
      </c>
      <c r="M2973" t="str">
        <f t="shared" si="377"/>
        <v>111</v>
      </c>
      <c r="N2973" t="str">
        <f t="shared" si="378"/>
        <v>重要价值客户</v>
      </c>
    </row>
    <row r="2974" spans="1:14">
      <c r="A2974">
        <v>10002975</v>
      </c>
      <c r="B2974" t="s">
        <v>144</v>
      </c>
      <c r="C2974" s="3">
        <v>43619.81</v>
      </c>
      <c r="D2974" s="20">
        <v>27</v>
      </c>
      <c r="E2974" s="4">
        <v>18</v>
      </c>
      <c r="F2974" s="4">
        <v>1814.04</v>
      </c>
      <c r="G2974" s="4">
        <f t="shared" si="371"/>
        <v>3</v>
      </c>
      <c r="H2974" s="4">
        <f t="shared" si="372"/>
        <v>3</v>
      </c>
      <c r="I2974">
        <f t="shared" si="373"/>
        <v>3</v>
      </c>
      <c r="J2974">
        <f t="shared" si="374"/>
        <v>1</v>
      </c>
      <c r="K2974">
        <f t="shared" si="375"/>
        <v>1</v>
      </c>
      <c r="L2974">
        <f t="shared" si="376"/>
        <v>1</v>
      </c>
      <c r="M2974" t="str">
        <f t="shared" si="377"/>
        <v>111</v>
      </c>
      <c r="N2974" t="str">
        <f t="shared" si="378"/>
        <v>重要价值客户</v>
      </c>
    </row>
    <row r="2975" spans="1:14">
      <c r="A2975">
        <v>10002976</v>
      </c>
      <c r="B2975" t="s">
        <v>134</v>
      </c>
      <c r="C2975" s="3">
        <v>43623.54</v>
      </c>
      <c r="D2975" s="20">
        <v>23</v>
      </c>
      <c r="E2975" s="4">
        <v>15</v>
      </c>
      <c r="F2975" s="4">
        <v>905.85</v>
      </c>
      <c r="G2975" s="4">
        <f t="shared" si="371"/>
        <v>3</v>
      </c>
      <c r="H2975" s="4">
        <f t="shared" si="372"/>
        <v>2</v>
      </c>
      <c r="I2975">
        <f t="shared" si="373"/>
        <v>2</v>
      </c>
      <c r="J2975">
        <f t="shared" si="374"/>
        <v>1</v>
      </c>
      <c r="K2975">
        <f t="shared" si="375"/>
        <v>0</v>
      </c>
      <c r="L2975">
        <f t="shared" si="376"/>
        <v>0</v>
      </c>
      <c r="M2975" t="str">
        <f t="shared" si="377"/>
        <v>100</v>
      </c>
      <c r="N2975" t="str">
        <f t="shared" si="378"/>
        <v>新客户</v>
      </c>
    </row>
    <row r="2976" spans="1:14">
      <c r="A2976">
        <v>10002977</v>
      </c>
      <c r="B2976" t="s">
        <v>144</v>
      </c>
      <c r="C2976" s="3">
        <v>43639.199999999997</v>
      </c>
      <c r="D2976" s="20">
        <v>7</v>
      </c>
      <c r="E2976" s="4">
        <v>19</v>
      </c>
      <c r="F2976" s="4">
        <v>2512.1799999999998</v>
      </c>
      <c r="G2976" s="4">
        <f t="shared" si="371"/>
        <v>5</v>
      </c>
      <c r="H2976" s="4">
        <f t="shared" si="372"/>
        <v>3</v>
      </c>
      <c r="I2976">
        <f t="shared" si="373"/>
        <v>4</v>
      </c>
      <c r="J2976">
        <f t="shared" si="374"/>
        <v>1</v>
      </c>
      <c r="K2976">
        <f t="shared" si="375"/>
        <v>1</v>
      </c>
      <c r="L2976">
        <f t="shared" si="376"/>
        <v>1</v>
      </c>
      <c r="M2976" t="str">
        <f t="shared" si="377"/>
        <v>111</v>
      </c>
      <c r="N2976" t="str">
        <f t="shared" si="378"/>
        <v>重要价值客户</v>
      </c>
    </row>
    <row r="2977" spans="1:14">
      <c r="A2977">
        <v>10002978</v>
      </c>
      <c r="B2977" t="s">
        <v>134</v>
      </c>
      <c r="C2977" s="3">
        <v>43612</v>
      </c>
      <c r="D2977" s="20">
        <v>34</v>
      </c>
      <c r="E2977" s="4">
        <v>41</v>
      </c>
      <c r="F2977" s="4">
        <v>2437.86</v>
      </c>
      <c r="G2977" s="4">
        <f t="shared" si="371"/>
        <v>3</v>
      </c>
      <c r="H2977" s="4">
        <f t="shared" si="372"/>
        <v>5</v>
      </c>
      <c r="I2977">
        <f t="shared" si="373"/>
        <v>4</v>
      </c>
      <c r="J2977">
        <f t="shared" si="374"/>
        <v>1</v>
      </c>
      <c r="K2977">
        <f t="shared" si="375"/>
        <v>1</v>
      </c>
      <c r="L2977">
        <f t="shared" si="376"/>
        <v>1</v>
      </c>
      <c r="M2977" t="str">
        <f t="shared" si="377"/>
        <v>111</v>
      </c>
      <c r="N2977" t="str">
        <f t="shared" si="378"/>
        <v>重要价值客户</v>
      </c>
    </row>
    <row r="2978" spans="1:14">
      <c r="A2978">
        <v>10002979</v>
      </c>
      <c r="B2978" t="s">
        <v>134</v>
      </c>
      <c r="C2978" s="3">
        <v>43646</v>
      </c>
      <c r="D2978" s="20">
        <v>0</v>
      </c>
      <c r="E2978" s="4">
        <v>16</v>
      </c>
      <c r="F2978" s="4">
        <v>1462.4</v>
      </c>
      <c r="G2978" s="4">
        <f t="shared" si="371"/>
        <v>5</v>
      </c>
      <c r="H2978" s="4">
        <f t="shared" si="372"/>
        <v>3</v>
      </c>
      <c r="I2978">
        <f t="shared" si="373"/>
        <v>3</v>
      </c>
      <c r="J2978">
        <f t="shared" si="374"/>
        <v>1</v>
      </c>
      <c r="K2978">
        <f t="shared" si="375"/>
        <v>1</v>
      </c>
      <c r="L2978">
        <f t="shared" si="376"/>
        <v>1</v>
      </c>
      <c r="M2978" t="str">
        <f t="shared" si="377"/>
        <v>111</v>
      </c>
      <c r="N2978" t="str">
        <f t="shared" si="378"/>
        <v>重要价值客户</v>
      </c>
    </row>
    <row r="2979" spans="1:14">
      <c r="A2979">
        <v>10002980</v>
      </c>
      <c r="B2979" t="s">
        <v>134</v>
      </c>
      <c r="C2979" s="3">
        <v>43623.7</v>
      </c>
      <c r="D2979" s="20">
        <v>23</v>
      </c>
      <c r="E2979" s="4">
        <v>41</v>
      </c>
      <c r="F2979" s="4">
        <v>2949.95</v>
      </c>
      <c r="G2979" s="4">
        <f t="shared" si="371"/>
        <v>3</v>
      </c>
      <c r="H2979" s="4">
        <f t="shared" si="372"/>
        <v>5</v>
      </c>
      <c r="I2979">
        <f t="shared" si="373"/>
        <v>5</v>
      </c>
      <c r="J2979">
        <f t="shared" si="374"/>
        <v>1</v>
      </c>
      <c r="K2979">
        <f t="shared" si="375"/>
        <v>1</v>
      </c>
      <c r="L2979">
        <f t="shared" si="376"/>
        <v>1</v>
      </c>
      <c r="M2979" t="str">
        <f t="shared" si="377"/>
        <v>111</v>
      </c>
      <c r="N2979" t="str">
        <f t="shared" si="378"/>
        <v>重要价值客户</v>
      </c>
    </row>
    <row r="2980" spans="1:14">
      <c r="A2980">
        <v>10002981</v>
      </c>
      <c r="B2980" t="s">
        <v>134</v>
      </c>
      <c r="C2980" s="3">
        <v>43643.1</v>
      </c>
      <c r="D2980" s="20">
        <v>3</v>
      </c>
      <c r="E2980" s="4">
        <v>14</v>
      </c>
      <c r="F2980" s="4">
        <v>1144.5</v>
      </c>
      <c r="G2980" s="4">
        <f t="shared" si="371"/>
        <v>5</v>
      </c>
      <c r="H2980" s="4">
        <f t="shared" si="372"/>
        <v>2</v>
      </c>
      <c r="I2980">
        <f t="shared" si="373"/>
        <v>2</v>
      </c>
      <c r="J2980">
        <f t="shared" si="374"/>
        <v>1</v>
      </c>
      <c r="K2980">
        <f t="shared" si="375"/>
        <v>0</v>
      </c>
      <c r="L2980">
        <f t="shared" si="376"/>
        <v>0</v>
      </c>
      <c r="M2980" t="str">
        <f t="shared" si="377"/>
        <v>100</v>
      </c>
      <c r="N2980" t="str">
        <f t="shared" si="378"/>
        <v>新客户</v>
      </c>
    </row>
    <row r="2981" spans="1:14">
      <c r="A2981">
        <v>10002982</v>
      </c>
      <c r="B2981" t="s">
        <v>134</v>
      </c>
      <c r="C2981" s="3">
        <v>43629.5</v>
      </c>
      <c r="D2981" s="20">
        <v>17</v>
      </c>
      <c r="E2981" s="4">
        <v>36</v>
      </c>
      <c r="F2981" s="4">
        <v>3340.44</v>
      </c>
      <c r="G2981" s="4">
        <f t="shared" si="371"/>
        <v>4</v>
      </c>
      <c r="H2981" s="4">
        <f t="shared" si="372"/>
        <v>5</v>
      </c>
      <c r="I2981">
        <f t="shared" si="373"/>
        <v>5</v>
      </c>
      <c r="J2981">
        <f t="shared" si="374"/>
        <v>1</v>
      </c>
      <c r="K2981">
        <f t="shared" si="375"/>
        <v>1</v>
      </c>
      <c r="L2981">
        <f t="shared" si="376"/>
        <v>1</v>
      </c>
      <c r="M2981" t="str">
        <f t="shared" si="377"/>
        <v>111</v>
      </c>
      <c r="N2981" t="str">
        <f t="shared" si="378"/>
        <v>重要价值客户</v>
      </c>
    </row>
    <row r="2982" spans="1:14">
      <c r="A2982">
        <v>10002983</v>
      </c>
      <c r="B2982" t="s">
        <v>134</v>
      </c>
      <c r="C2982" s="3">
        <v>43644</v>
      </c>
      <c r="D2982" s="20">
        <v>2</v>
      </c>
      <c r="E2982" s="4">
        <v>19</v>
      </c>
      <c r="F2982" s="4">
        <v>1433.36</v>
      </c>
      <c r="G2982" s="4">
        <f t="shared" si="371"/>
        <v>5</v>
      </c>
      <c r="H2982" s="4">
        <f t="shared" si="372"/>
        <v>3</v>
      </c>
      <c r="I2982">
        <f t="shared" si="373"/>
        <v>3</v>
      </c>
      <c r="J2982">
        <f t="shared" si="374"/>
        <v>1</v>
      </c>
      <c r="K2982">
        <f t="shared" si="375"/>
        <v>1</v>
      </c>
      <c r="L2982">
        <f t="shared" si="376"/>
        <v>1</v>
      </c>
      <c r="M2982" t="str">
        <f t="shared" si="377"/>
        <v>111</v>
      </c>
      <c r="N2982" t="str">
        <f t="shared" si="378"/>
        <v>重要价值客户</v>
      </c>
    </row>
    <row r="2983" spans="1:14">
      <c r="A2983">
        <v>10002984</v>
      </c>
      <c r="B2983" t="s">
        <v>144</v>
      </c>
      <c r="C2983" s="3">
        <v>43598.6</v>
      </c>
      <c r="D2983" s="20">
        <v>48</v>
      </c>
      <c r="E2983" s="4">
        <v>16</v>
      </c>
      <c r="F2983" s="4">
        <v>1774.24</v>
      </c>
      <c r="G2983" s="4">
        <f t="shared" si="371"/>
        <v>2</v>
      </c>
      <c r="H2983" s="4">
        <f t="shared" si="372"/>
        <v>3</v>
      </c>
      <c r="I2983">
        <f t="shared" si="373"/>
        <v>3</v>
      </c>
      <c r="J2983">
        <f t="shared" si="374"/>
        <v>0</v>
      </c>
      <c r="K2983">
        <f t="shared" si="375"/>
        <v>1</v>
      </c>
      <c r="L2983">
        <f t="shared" si="376"/>
        <v>1</v>
      </c>
      <c r="M2983" t="str">
        <f t="shared" si="377"/>
        <v>011</v>
      </c>
      <c r="N2983" t="str">
        <f t="shared" si="378"/>
        <v>重要唤回客户</v>
      </c>
    </row>
    <row r="2984" spans="1:14">
      <c r="A2984">
        <v>10002985</v>
      </c>
      <c r="B2984" t="s">
        <v>144</v>
      </c>
      <c r="C2984" s="3">
        <v>43645</v>
      </c>
      <c r="D2984" s="20">
        <v>1</v>
      </c>
      <c r="E2984" s="4">
        <v>19</v>
      </c>
      <c r="F2984" s="4">
        <v>2650.5</v>
      </c>
      <c r="G2984" s="4">
        <f t="shared" si="371"/>
        <v>5</v>
      </c>
      <c r="H2984" s="4">
        <f t="shared" si="372"/>
        <v>3</v>
      </c>
      <c r="I2984">
        <f t="shared" si="373"/>
        <v>4</v>
      </c>
      <c r="J2984">
        <f t="shared" si="374"/>
        <v>1</v>
      </c>
      <c r="K2984">
        <f t="shared" si="375"/>
        <v>1</v>
      </c>
      <c r="L2984">
        <f t="shared" si="376"/>
        <v>1</v>
      </c>
      <c r="M2984" t="str">
        <f t="shared" si="377"/>
        <v>111</v>
      </c>
      <c r="N2984" t="str">
        <f t="shared" si="378"/>
        <v>重要价值客户</v>
      </c>
    </row>
    <row r="2985" spans="1:14">
      <c r="A2985">
        <v>10002986</v>
      </c>
      <c r="B2985" t="s">
        <v>134</v>
      </c>
      <c r="C2985" s="3">
        <v>43642.11</v>
      </c>
      <c r="D2985" s="20">
        <v>4</v>
      </c>
      <c r="E2985" s="4">
        <v>19</v>
      </c>
      <c r="F2985" s="4">
        <v>1508.22</v>
      </c>
      <c r="G2985" s="4">
        <f t="shared" si="371"/>
        <v>5</v>
      </c>
      <c r="H2985" s="4">
        <f t="shared" si="372"/>
        <v>3</v>
      </c>
      <c r="I2985">
        <f t="shared" si="373"/>
        <v>3</v>
      </c>
      <c r="J2985">
        <f t="shared" si="374"/>
        <v>1</v>
      </c>
      <c r="K2985">
        <f t="shared" si="375"/>
        <v>1</v>
      </c>
      <c r="L2985">
        <f t="shared" si="376"/>
        <v>1</v>
      </c>
      <c r="M2985" t="str">
        <f t="shared" si="377"/>
        <v>111</v>
      </c>
      <c r="N2985" t="str">
        <f t="shared" si="378"/>
        <v>重要价值客户</v>
      </c>
    </row>
    <row r="2986" spans="1:14">
      <c r="A2986">
        <v>10002987</v>
      </c>
      <c r="B2986" t="s">
        <v>144</v>
      </c>
      <c r="C2986" s="3">
        <v>43553.52</v>
      </c>
      <c r="D2986" s="20">
        <v>93</v>
      </c>
      <c r="E2986" s="4">
        <v>13</v>
      </c>
      <c r="F2986" s="4">
        <v>1740.05</v>
      </c>
      <c r="G2986" s="4">
        <f t="shared" si="371"/>
        <v>2</v>
      </c>
      <c r="H2986" s="4">
        <f t="shared" si="372"/>
        <v>2</v>
      </c>
      <c r="I2986">
        <f t="shared" si="373"/>
        <v>3</v>
      </c>
      <c r="J2986">
        <f t="shared" si="374"/>
        <v>0</v>
      </c>
      <c r="K2986">
        <f t="shared" si="375"/>
        <v>0</v>
      </c>
      <c r="L2986">
        <f t="shared" si="376"/>
        <v>1</v>
      </c>
      <c r="M2986" t="str">
        <f t="shared" si="377"/>
        <v>001</v>
      </c>
      <c r="N2986" t="str">
        <f t="shared" si="378"/>
        <v>重要挽留客户</v>
      </c>
    </row>
    <row r="2987" spans="1:14">
      <c r="A2987">
        <v>10002988</v>
      </c>
      <c r="B2987" t="s">
        <v>144</v>
      </c>
      <c r="C2987" s="3">
        <v>43643.11</v>
      </c>
      <c r="D2987" s="20">
        <v>3</v>
      </c>
      <c r="E2987" s="4">
        <v>19</v>
      </c>
      <c r="F2987" s="4">
        <v>1574.72</v>
      </c>
      <c r="G2987" s="4">
        <f t="shared" si="371"/>
        <v>5</v>
      </c>
      <c r="H2987" s="4">
        <f t="shared" si="372"/>
        <v>3</v>
      </c>
      <c r="I2987">
        <f t="shared" si="373"/>
        <v>3</v>
      </c>
      <c r="J2987">
        <f t="shared" si="374"/>
        <v>1</v>
      </c>
      <c r="K2987">
        <f t="shared" si="375"/>
        <v>1</v>
      </c>
      <c r="L2987">
        <f t="shared" si="376"/>
        <v>1</v>
      </c>
      <c r="M2987" t="str">
        <f t="shared" si="377"/>
        <v>111</v>
      </c>
      <c r="N2987" t="str">
        <f t="shared" si="378"/>
        <v>重要价值客户</v>
      </c>
    </row>
    <row r="2988" spans="1:14">
      <c r="A2988">
        <v>10002989</v>
      </c>
      <c r="B2988" t="s">
        <v>144</v>
      </c>
      <c r="C2988" s="3">
        <v>43571.75</v>
      </c>
      <c r="D2988" s="20">
        <v>75</v>
      </c>
      <c r="E2988" s="4">
        <v>14</v>
      </c>
      <c r="F2988" s="4">
        <v>1716.4</v>
      </c>
      <c r="G2988" s="4">
        <f t="shared" si="371"/>
        <v>2</v>
      </c>
      <c r="H2988" s="4">
        <f t="shared" si="372"/>
        <v>2</v>
      </c>
      <c r="I2988">
        <f t="shared" si="373"/>
        <v>3</v>
      </c>
      <c r="J2988">
        <f t="shared" si="374"/>
        <v>0</v>
      </c>
      <c r="K2988">
        <f t="shared" si="375"/>
        <v>0</v>
      </c>
      <c r="L2988">
        <f t="shared" si="376"/>
        <v>1</v>
      </c>
      <c r="M2988" t="str">
        <f t="shared" si="377"/>
        <v>001</v>
      </c>
      <c r="N2988" t="str">
        <f t="shared" si="378"/>
        <v>重要挽留客户</v>
      </c>
    </row>
    <row r="2989" spans="1:14">
      <c r="A2989">
        <v>10002990</v>
      </c>
      <c r="B2989" t="s">
        <v>144</v>
      </c>
      <c r="C2989" s="3">
        <v>43489.83</v>
      </c>
      <c r="D2989" s="20">
        <v>157</v>
      </c>
      <c r="E2989" s="4">
        <v>9</v>
      </c>
      <c r="F2989" s="4">
        <v>1269.18</v>
      </c>
      <c r="G2989" s="4">
        <f t="shared" si="371"/>
        <v>1</v>
      </c>
      <c r="H2989" s="4">
        <f t="shared" si="372"/>
        <v>1</v>
      </c>
      <c r="I2989">
        <f t="shared" si="373"/>
        <v>2</v>
      </c>
      <c r="J2989">
        <f t="shared" si="374"/>
        <v>0</v>
      </c>
      <c r="K2989">
        <f t="shared" si="375"/>
        <v>0</v>
      </c>
      <c r="L2989">
        <f t="shared" si="376"/>
        <v>0</v>
      </c>
      <c r="M2989" t="str">
        <f t="shared" si="377"/>
        <v>000</v>
      </c>
      <c r="N2989" t="str">
        <f t="shared" si="378"/>
        <v>流失客户</v>
      </c>
    </row>
    <row r="2990" spans="1:14">
      <c r="A2990">
        <v>10002991</v>
      </c>
      <c r="B2990" t="s">
        <v>134</v>
      </c>
      <c r="C2990" s="3">
        <v>43614.1</v>
      </c>
      <c r="D2990" s="20">
        <v>32</v>
      </c>
      <c r="E2990" s="4">
        <v>16</v>
      </c>
      <c r="F2990" s="4">
        <v>882.24</v>
      </c>
      <c r="G2990" s="4">
        <f t="shared" si="371"/>
        <v>3</v>
      </c>
      <c r="H2990" s="4">
        <f t="shared" si="372"/>
        <v>3</v>
      </c>
      <c r="I2990">
        <f t="shared" si="373"/>
        <v>2</v>
      </c>
      <c r="J2990">
        <f t="shared" si="374"/>
        <v>1</v>
      </c>
      <c r="K2990">
        <f t="shared" si="375"/>
        <v>1</v>
      </c>
      <c r="L2990">
        <f t="shared" si="376"/>
        <v>0</v>
      </c>
      <c r="M2990" t="str">
        <f t="shared" si="377"/>
        <v>110</v>
      </c>
      <c r="N2990" t="str">
        <f t="shared" si="378"/>
        <v>潜力客户</v>
      </c>
    </row>
    <row r="2991" spans="1:14">
      <c r="A2991">
        <v>10002992</v>
      </c>
      <c r="B2991" t="s">
        <v>144</v>
      </c>
      <c r="C2991" s="3">
        <v>43567.24</v>
      </c>
      <c r="D2991" s="20">
        <v>79</v>
      </c>
      <c r="E2991" s="4">
        <v>14</v>
      </c>
      <c r="F2991" s="4">
        <v>1133.58</v>
      </c>
      <c r="G2991" s="4">
        <f t="shared" si="371"/>
        <v>2</v>
      </c>
      <c r="H2991" s="4">
        <f t="shared" si="372"/>
        <v>2</v>
      </c>
      <c r="I2991">
        <f t="shared" si="373"/>
        <v>2</v>
      </c>
      <c r="J2991">
        <f t="shared" si="374"/>
        <v>0</v>
      </c>
      <c r="K2991">
        <f t="shared" si="375"/>
        <v>0</v>
      </c>
      <c r="L2991">
        <f t="shared" si="376"/>
        <v>0</v>
      </c>
      <c r="M2991" t="str">
        <f t="shared" si="377"/>
        <v>000</v>
      </c>
      <c r="N2991" t="str">
        <f t="shared" si="378"/>
        <v>流失客户</v>
      </c>
    </row>
    <row r="2992" spans="1:14">
      <c r="A2992">
        <v>10002993</v>
      </c>
      <c r="B2992" t="s">
        <v>144</v>
      </c>
      <c r="C2992" s="3">
        <v>43560.36</v>
      </c>
      <c r="D2992" s="20">
        <v>86</v>
      </c>
      <c r="E2992" s="4">
        <v>13</v>
      </c>
      <c r="F2992" s="4">
        <v>1060.93</v>
      </c>
      <c r="G2992" s="4">
        <f t="shared" si="371"/>
        <v>2</v>
      </c>
      <c r="H2992" s="4">
        <f t="shared" si="372"/>
        <v>2</v>
      </c>
      <c r="I2992">
        <f t="shared" si="373"/>
        <v>2</v>
      </c>
      <c r="J2992">
        <f t="shared" si="374"/>
        <v>0</v>
      </c>
      <c r="K2992">
        <f t="shared" si="375"/>
        <v>0</v>
      </c>
      <c r="L2992">
        <f t="shared" si="376"/>
        <v>0</v>
      </c>
      <c r="M2992" t="str">
        <f t="shared" si="377"/>
        <v>000</v>
      </c>
      <c r="N2992" t="str">
        <f t="shared" si="378"/>
        <v>流失客户</v>
      </c>
    </row>
    <row r="2993" spans="1:14">
      <c r="A2993">
        <v>10002994</v>
      </c>
      <c r="B2993" t="s">
        <v>144</v>
      </c>
      <c r="C2993" s="3">
        <v>43632.36</v>
      </c>
      <c r="D2993" s="20">
        <v>14</v>
      </c>
      <c r="E2993" s="4">
        <v>18</v>
      </c>
      <c r="F2993" s="4">
        <v>1671.48</v>
      </c>
      <c r="G2993" s="4">
        <f t="shared" si="371"/>
        <v>4</v>
      </c>
      <c r="H2993" s="4">
        <f t="shared" si="372"/>
        <v>3</v>
      </c>
      <c r="I2993">
        <f t="shared" si="373"/>
        <v>3</v>
      </c>
      <c r="J2993">
        <f t="shared" si="374"/>
        <v>1</v>
      </c>
      <c r="K2993">
        <f t="shared" si="375"/>
        <v>1</v>
      </c>
      <c r="L2993">
        <f t="shared" si="376"/>
        <v>1</v>
      </c>
      <c r="M2993" t="str">
        <f t="shared" si="377"/>
        <v>111</v>
      </c>
      <c r="N2993" t="str">
        <f t="shared" si="378"/>
        <v>重要价值客户</v>
      </c>
    </row>
    <row r="2994" spans="1:14">
      <c r="A2994">
        <v>10002995</v>
      </c>
      <c r="B2994" t="s">
        <v>144</v>
      </c>
      <c r="C2994" s="3">
        <v>43475.96</v>
      </c>
      <c r="D2994" s="20">
        <v>171</v>
      </c>
      <c r="E2994" s="4">
        <v>8</v>
      </c>
      <c r="F2994" s="4">
        <v>1018.16</v>
      </c>
      <c r="G2994" s="4">
        <f t="shared" si="371"/>
        <v>1</v>
      </c>
      <c r="H2994" s="4">
        <f t="shared" si="372"/>
        <v>1</v>
      </c>
      <c r="I2994">
        <f t="shared" si="373"/>
        <v>2</v>
      </c>
      <c r="J2994">
        <f t="shared" si="374"/>
        <v>0</v>
      </c>
      <c r="K2994">
        <f t="shared" si="375"/>
        <v>0</v>
      </c>
      <c r="L2994">
        <f t="shared" si="376"/>
        <v>0</v>
      </c>
      <c r="M2994" t="str">
        <f t="shared" si="377"/>
        <v>000</v>
      </c>
      <c r="N2994" t="str">
        <f t="shared" si="378"/>
        <v>流失客户</v>
      </c>
    </row>
    <row r="2995" spans="1:14">
      <c r="A2995">
        <v>10002996</v>
      </c>
      <c r="B2995" t="s">
        <v>144</v>
      </c>
      <c r="C2995" s="3">
        <v>43465.32</v>
      </c>
      <c r="D2995" s="20">
        <v>181</v>
      </c>
      <c r="E2995" s="4">
        <v>7</v>
      </c>
      <c r="F2995" s="4">
        <v>962.08</v>
      </c>
      <c r="G2995" s="4">
        <f t="shared" si="371"/>
        <v>1</v>
      </c>
      <c r="H2995" s="4">
        <f t="shared" si="372"/>
        <v>1</v>
      </c>
      <c r="I2995">
        <f t="shared" si="373"/>
        <v>2</v>
      </c>
      <c r="J2995">
        <f t="shared" si="374"/>
        <v>0</v>
      </c>
      <c r="K2995">
        <f t="shared" si="375"/>
        <v>0</v>
      </c>
      <c r="L2995">
        <f t="shared" si="376"/>
        <v>0</v>
      </c>
      <c r="M2995" t="str">
        <f t="shared" si="377"/>
        <v>000</v>
      </c>
      <c r="N2995" t="str">
        <f t="shared" si="378"/>
        <v>流失客户</v>
      </c>
    </row>
    <row r="2996" spans="1:14">
      <c r="A2996">
        <v>10002997</v>
      </c>
      <c r="B2996" t="s">
        <v>134</v>
      </c>
      <c r="C2996" s="3">
        <v>43619.08</v>
      </c>
      <c r="D2996" s="20">
        <v>27</v>
      </c>
      <c r="E2996" s="4">
        <v>36</v>
      </c>
      <c r="F2996" s="4">
        <v>3138.84</v>
      </c>
      <c r="G2996" s="4">
        <f t="shared" si="371"/>
        <v>3</v>
      </c>
      <c r="H2996" s="4">
        <f t="shared" si="372"/>
        <v>5</v>
      </c>
      <c r="I2996">
        <f t="shared" si="373"/>
        <v>5</v>
      </c>
      <c r="J2996">
        <f t="shared" si="374"/>
        <v>1</v>
      </c>
      <c r="K2996">
        <f t="shared" si="375"/>
        <v>1</v>
      </c>
      <c r="L2996">
        <f t="shared" si="376"/>
        <v>1</v>
      </c>
      <c r="M2996" t="str">
        <f t="shared" si="377"/>
        <v>111</v>
      </c>
      <c r="N2996" t="str">
        <f t="shared" si="378"/>
        <v>重要价值客户</v>
      </c>
    </row>
    <row r="2997" spans="1:14">
      <c r="A2997">
        <v>10002998</v>
      </c>
      <c r="B2997" t="s">
        <v>134</v>
      </c>
      <c r="C2997" s="3">
        <v>43619.96</v>
      </c>
      <c r="D2997" s="20">
        <v>27</v>
      </c>
      <c r="E2997" s="4">
        <v>32</v>
      </c>
      <c r="F2997" s="4">
        <v>2592.64</v>
      </c>
      <c r="G2997" s="4">
        <f t="shared" si="371"/>
        <v>3</v>
      </c>
      <c r="H2997" s="4">
        <f t="shared" si="372"/>
        <v>4</v>
      </c>
      <c r="I2997">
        <f t="shared" si="373"/>
        <v>4</v>
      </c>
      <c r="J2997">
        <f t="shared" si="374"/>
        <v>1</v>
      </c>
      <c r="K2997">
        <f t="shared" si="375"/>
        <v>1</v>
      </c>
      <c r="L2997">
        <f t="shared" si="376"/>
        <v>1</v>
      </c>
      <c r="M2997" t="str">
        <f t="shared" si="377"/>
        <v>111</v>
      </c>
      <c r="N2997" t="str">
        <f t="shared" si="378"/>
        <v>重要价值客户</v>
      </c>
    </row>
    <row r="2998" spans="1:14">
      <c r="A2998">
        <v>10002999</v>
      </c>
      <c r="B2998" t="s">
        <v>134</v>
      </c>
      <c r="C2998" s="3">
        <v>43617.17</v>
      </c>
      <c r="D2998" s="20">
        <v>29</v>
      </c>
      <c r="E2998" s="4">
        <v>41</v>
      </c>
      <c r="F2998" s="4">
        <v>2174.23</v>
      </c>
      <c r="G2998" s="4">
        <f t="shared" si="371"/>
        <v>3</v>
      </c>
      <c r="H2998" s="4">
        <f t="shared" si="372"/>
        <v>5</v>
      </c>
      <c r="I2998">
        <f t="shared" si="373"/>
        <v>4</v>
      </c>
      <c r="J2998">
        <f t="shared" si="374"/>
        <v>1</v>
      </c>
      <c r="K2998">
        <f t="shared" si="375"/>
        <v>1</v>
      </c>
      <c r="L2998">
        <f t="shared" si="376"/>
        <v>1</v>
      </c>
      <c r="M2998" t="str">
        <f t="shared" si="377"/>
        <v>111</v>
      </c>
      <c r="N2998" t="str">
        <f t="shared" si="378"/>
        <v>重要价值客户</v>
      </c>
    </row>
    <row r="2999" spans="1:14">
      <c r="A2999">
        <v>10003000</v>
      </c>
      <c r="B2999" t="s">
        <v>134</v>
      </c>
      <c r="C2999" s="3">
        <v>43622.91</v>
      </c>
      <c r="D2999" s="20">
        <v>24</v>
      </c>
      <c r="E2999" s="4">
        <v>14</v>
      </c>
      <c r="F2999" s="4">
        <v>866.46</v>
      </c>
      <c r="G2999" s="4">
        <f t="shared" si="371"/>
        <v>3</v>
      </c>
      <c r="H2999" s="4">
        <f t="shared" si="372"/>
        <v>2</v>
      </c>
      <c r="I2999">
        <f t="shared" si="373"/>
        <v>2</v>
      </c>
      <c r="J2999">
        <f t="shared" si="374"/>
        <v>1</v>
      </c>
      <c r="K2999">
        <f t="shared" si="375"/>
        <v>0</v>
      </c>
      <c r="L2999">
        <f t="shared" si="376"/>
        <v>0</v>
      </c>
      <c r="M2999" t="str">
        <f t="shared" si="377"/>
        <v>100</v>
      </c>
      <c r="N2999" t="str">
        <f t="shared" si="378"/>
        <v>新客户</v>
      </c>
    </row>
    <row r="3000" spans="1:14">
      <c r="A3000">
        <v>10003001</v>
      </c>
      <c r="B3000" t="s">
        <v>134</v>
      </c>
      <c r="C3000" s="3">
        <v>43623.78</v>
      </c>
      <c r="D3000" s="20">
        <v>23</v>
      </c>
      <c r="E3000" s="4">
        <v>17</v>
      </c>
      <c r="F3000" s="4">
        <v>1436.84</v>
      </c>
      <c r="G3000" s="4">
        <f t="shared" si="371"/>
        <v>3</v>
      </c>
      <c r="H3000" s="4">
        <f t="shared" si="372"/>
        <v>3</v>
      </c>
      <c r="I3000">
        <f t="shared" si="373"/>
        <v>3</v>
      </c>
      <c r="J3000">
        <f t="shared" si="374"/>
        <v>1</v>
      </c>
      <c r="K3000">
        <f t="shared" si="375"/>
        <v>1</v>
      </c>
      <c r="L3000">
        <f t="shared" si="376"/>
        <v>1</v>
      </c>
      <c r="M3000" t="str">
        <f t="shared" si="377"/>
        <v>111</v>
      </c>
      <c r="N3000" t="str">
        <f t="shared" si="378"/>
        <v>重要价值客户</v>
      </c>
    </row>
    <row r="3001" spans="1:14">
      <c r="A3001">
        <v>10003002</v>
      </c>
      <c r="B3001" t="s">
        <v>134</v>
      </c>
      <c r="C3001" s="3">
        <v>43622.04</v>
      </c>
      <c r="D3001" s="20">
        <v>24</v>
      </c>
      <c r="E3001" s="4">
        <v>17</v>
      </c>
      <c r="F3001" s="4">
        <v>856.29</v>
      </c>
      <c r="G3001" s="4">
        <f t="shared" si="371"/>
        <v>3</v>
      </c>
      <c r="H3001" s="4">
        <f t="shared" si="372"/>
        <v>3</v>
      </c>
      <c r="I3001">
        <f t="shared" si="373"/>
        <v>2</v>
      </c>
      <c r="J3001">
        <f t="shared" si="374"/>
        <v>1</v>
      </c>
      <c r="K3001">
        <f t="shared" si="375"/>
        <v>1</v>
      </c>
      <c r="L3001">
        <f t="shared" si="376"/>
        <v>0</v>
      </c>
      <c r="M3001" t="str">
        <f t="shared" si="377"/>
        <v>110</v>
      </c>
      <c r="N3001" t="str">
        <f t="shared" si="378"/>
        <v>潜力客户</v>
      </c>
    </row>
    <row r="3002" spans="1:14">
      <c r="A3002">
        <v>10003003</v>
      </c>
      <c r="B3002" t="s">
        <v>144</v>
      </c>
      <c r="C3002" s="3">
        <v>43533.94</v>
      </c>
      <c r="D3002" s="20">
        <v>113</v>
      </c>
      <c r="E3002" s="4">
        <v>12</v>
      </c>
      <c r="F3002" s="4">
        <v>1635.6</v>
      </c>
      <c r="G3002" s="4">
        <f t="shared" si="371"/>
        <v>1</v>
      </c>
      <c r="H3002" s="4">
        <f t="shared" si="372"/>
        <v>2</v>
      </c>
      <c r="I3002">
        <f t="shared" si="373"/>
        <v>3</v>
      </c>
      <c r="J3002">
        <f t="shared" si="374"/>
        <v>0</v>
      </c>
      <c r="K3002">
        <f t="shared" si="375"/>
        <v>0</v>
      </c>
      <c r="L3002">
        <f t="shared" si="376"/>
        <v>1</v>
      </c>
      <c r="M3002" t="str">
        <f t="shared" si="377"/>
        <v>001</v>
      </c>
      <c r="N3002" t="str">
        <f t="shared" si="378"/>
        <v>重要挽留客户</v>
      </c>
    </row>
    <row r="3003" spans="1:14">
      <c r="A3003">
        <v>10003004</v>
      </c>
      <c r="B3003" t="s">
        <v>134</v>
      </c>
      <c r="C3003" s="3">
        <v>43625.78</v>
      </c>
      <c r="D3003" s="20">
        <v>21</v>
      </c>
      <c r="E3003" s="4">
        <v>26</v>
      </c>
      <c r="F3003" s="4">
        <v>2491.84</v>
      </c>
      <c r="G3003" s="4">
        <f t="shared" si="371"/>
        <v>3</v>
      </c>
      <c r="H3003" s="4">
        <f t="shared" si="372"/>
        <v>4</v>
      </c>
      <c r="I3003">
        <f t="shared" si="373"/>
        <v>4</v>
      </c>
      <c r="J3003">
        <f t="shared" si="374"/>
        <v>1</v>
      </c>
      <c r="K3003">
        <f t="shared" si="375"/>
        <v>1</v>
      </c>
      <c r="L3003">
        <f t="shared" si="376"/>
        <v>1</v>
      </c>
      <c r="M3003" t="str">
        <f t="shared" si="377"/>
        <v>111</v>
      </c>
      <c r="N3003" t="str">
        <f t="shared" si="378"/>
        <v>重要价值客户</v>
      </c>
    </row>
    <row r="3004" spans="1:14">
      <c r="A3004">
        <v>10003005</v>
      </c>
      <c r="B3004" t="s">
        <v>134</v>
      </c>
      <c r="C3004" s="3">
        <v>43623.040000000001</v>
      </c>
      <c r="D3004" s="20">
        <v>23</v>
      </c>
      <c r="E3004" s="4">
        <v>36</v>
      </c>
      <c r="F3004" s="4">
        <v>3419.28</v>
      </c>
      <c r="G3004" s="4">
        <f t="shared" si="371"/>
        <v>3</v>
      </c>
      <c r="H3004" s="4">
        <f t="shared" si="372"/>
        <v>5</v>
      </c>
      <c r="I3004">
        <f t="shared" si="373"/>
        <v>5</v>
      </c>
      <c r="J3004">
        <f t="shared" si="374"/>
        <v>1</v>
      </c>
      <c r="K3004">
        <f t="shared" si="375"/>
        <v>1</v>
      </c>
      <c r="L3004">
        <f t="shared" si="376"/>
        <v>1</v>
      </c>
      <c r="M3004" t="str">
        <f t="shared" si="377"/>
        <v>111</v>
      </c>
      <c r="N3004" t="str">
        <f t="shared" si="378"/>
        <v>重要价值客户</v>
      </c>
    </row>
    <row r="3005" spans="1:14">
      <c r="A3005">
        <v>10003006</v>
      </c>
      <c r="B3005" t="s">
        <v>134</v>
      </c>
      <c r="C3005" s="3">
        <v>43637.39</v>
      </c>
      <c r="D3005" s="20">
        <v>9</v>
      </c>
      <c r="E3005" s="4">
        <v>14</v>
      </c>
      <c r="F3005" s="4">
        <v>1212.96</v>
      </c>
      <c r="G3005" s="4">
        <f t="shared" si="371"/>
        <v>5</v>
      </c>
      <c r="H3005" s="4">
        <f t="shared" si="372"/>
        <v>2</v>
      </c>
      <c r="I3005">
        <f t="shared" si="373"/>
        <v>2</v>
      </c>
      <c r="J3005">
        <f t="shared" si="374"/>
        <v>1</v>
      </c>
      <c r="K3005">
        <f t="shared" si="375"/>
        <v>0</v>
      </c>
      <c r="L3005">
        <f t="shared" si="376"/>
        <v>0</v>
      </c>
      <c r="M3005" t="str">
        <f t="shared" si="377"/>
        <v>100</v>
      </c>
      <c r="N3005" t="str">
        <f t="shared" si="378"/>
        <v>新客户</v>
      </c>
    </row>
    <row r="3006" spans="1:14">
      <c r="A3006">
        <v>10003007</v>
      </c>
      <c r="B3006" t="s">
        <v>144</v>
      </c>
      <c r="C3006" s="3">
        <v>43580.73</v>
      </c>
      <c r="D3006" s="20">
        <v>66</v>
      </c>
      <c r="E3006" s="4">
        <v>15</v>
      </c>
      <c r="F3006" s="4">
        <v>2220.75</v>
      </c>
      <c r="G3006" s="4">
        <f t="shared" si="371"/>
        <v>2</v>
      </c>
      <c r="H3006" s="4">
        <f t="shared" si="372"/>
        <v>2</v>
      </c>
      <c r="I3006">
        <f t="shared" si="373"/>
        <v>4</v>
      </c>
      <c r="J3006">
        <f t="shared" si="374"/>
        <v>0</v>
      </c>
      <c r="K3006">
        <f t="shared" si="375"/>
        <v>0</v>
      </c>
      <c r="L3006">
        <f t="shared" si="376"/>
        <v>1</v>
      </c>
      <c r="M3006" t="str">
        <f t="shared" si="377"/>
        <v>001</v>
      </c>
      <c r="N3006" t="str">
        <f t="shared" si="378"/>
        <v>重要挽留客户</v>
      </c>
    </row>
    <row r="3007" spans="1:14">
      <c r="A3007">
        <v>10003008</v>
      </c>
      <c r="B3007" t="s">
        <v>134</v>
      </c>
      <c r="C3007" s="3">
        <v>43615.17</v>
      </c>
      <c r="D3007" s="20">
        <v>31</v>
      </c>
      <c r="E3007" s="4">
        <v>32</v>
      </c>
      <c r="F3007" s="4">
        <v>2896.32</v>
      </c>
      <c r="G3007" s="4">
        <f t="shared" si="371"/>
        <v>3</v>
      </c>
      <c r="H3007" s="4">
        <f t="shared" si="372"/>
        <v>4</v>
      </c>
      <c r="I3007">
        <f t="shared" si="373"/>
        <v>5</v>
      </c>
      <c r="J3007">
        <f t="shared" si="374"/>
        <v>1</v>
      </c>
      <c r="K3007">
        <f t="shared" si="375"/>
        <v>1</v>
      </c>
      <c r="L3007">
        <f t="shared" si="376"/>
        <v>1</v>
      </c>
      <c r="M3007" t="str">
        <f t="shared" si="377"/>
        <v>111</v>
      </c>
      <c r="N3007" t="str">
        <f t="shared" si="378"/>
        <v>重要价值客户</v>
      </c>
    </row>
    <row r="3008" spans="1:14">
      <c r="A3008">
        <v>10003009</v>
      </c>
      <c r="B3008" t="s">
        <v>134</v>
      </c>
      <c r="C3008" s="3">
        <v>43633.39</v>
      </c>
      <c r="D3008" s="20">
        <v>13</v>
      </c>
      <c r="E3008" s="4">
        <v>41</v>
      </c>
      <c r="F3008" s="4">
        <v>2657.21</v>
      </c>
      <c r="G3008" s="4">
        <f t="shared" si="371"/>
        <v>4</v>
      </c>
      <c r="H3008" s="4">
        <f t="shared" si="372"/>
        <v>5</v>
      </c>
      <c r="I3008">
        <f t="shared" si="373"/>
        <v>4</v>
      </c>
      <c r="J3008">
        <f t="shared" si="374"/>
        <v>1</v>
      </c>
      <c r="K3008">
        <f t="shared" si="375"/>
        <v>1</v>
      </c>
      <c r="L3008">
        <f t="shared" si="376"/>
        <v>1</v>
      </c>
      <c r="M3008" t="str">
        <f t="shared" si="377"/>
        <v>111</v>
      </c>
      <c r="N3008" t="str">
        <f t="shared" si="378"/>
        <v>重要价值客户</v>
      </c>
    </row>
    <row r="3009" spans="1:14">
      <c r="A3009">
        <v>10003010</v>
      </c>
      <c r="B3009" t="s">
        <v>144</v>
      </c>
      <c r="C3009" s="3">
        <v>43587.66</v>
      </c>
      <c r="D3009" s="20">
        <v>59</v>
      </c>
      <c r="E3009" s="4">
        <v>15</v>
      </c>
      <c r="F3009" s="4">
        <v>1736.55</v>
      </c>
      <c r="G3009" s="4">
        <f t="shared" si="371"/>
        <v>2</v>
      </c>
      <c r="H3009" s="4">
        <f t="shared" si="372"/>
        <v>2</v>
      </c>
      <c r="I3009">
        <f t="shared" si="373"/>
        <v>3</v>
      </c>
      <c r="J3009">
        <f t="shared" si="374"/>
        <v>0</v>
      </c>
      <c r="K3009">
        <f t="shared" si="375"/>
        <v>0</v>
      </c>
      <c r="L3009">
        <f t="shared" si="376"/>
        <v>1</v>
      </c>
      <c r="M3009" t="str">
        <f t="shared" si="377"/>
        <v>001</v>
      </c>
      <c r="N3009" t="str">
        <f t="shared" si="378"/>
        <v>重要挽留客户</v>
      </c>
    </row>
    <row r="3010" spans="1:14">
      <c r="A3010">
        <v>10003011</v>
      </c>
      <c r="B3010" t="s">
        <v>134</v>
      </c>
      <c r="C3010" s="3">
        <v>43644</v>
      </c>
      <c r="D3010" s="20">
        <v>2</v>
      </c>
      <c r="E3010" s="4">
        <v>17</v>
      </c>
      <c r="F3010" s="4">
        <v>1626.56</v>
      </c>
      <c r="G3010" s="4">
        <f t="shared" si="371"/>
        <v>5</v>
      </c>
      <c r="H3010" s="4">
        <f t="shared" si="372"/>
        <v>3</v>
      </c>
      <c r="I3010">
        <f t="shared" si="373"/>
        <v>3</v>
      </c>
      <c r="J3010">
        <f t="shared" si="374"/>
        <v>1</v>
      </c>
      <c r="K3010">
        <f t="shared" si="375"/>
        <v>1</v>
      </c>
      <c r="L3010">
        <f t="shared" si="376"/>
        <v>1</v>
      </c>
      <c r="M3010" t="str">
        <f t="shared" si="377"/>
        <v>111</v>
      </c>
      <c r="N3010" t="str">
        <f t="shared" si="378"/>
        <v>重要价值客户</v>
      </c>
    </row>
    <row r="3011" spans="1:14">
      <c r="A3011">
        <v>10003012</v>
      </c>
      <c r="B3011" t="s">
        <v>134</v>
      </c>
      <c r="C3011" s="3">
        <v>43639.14</v>
      </c>
      <c r="D3011" s="20">
        <v>7</v>
      </c>
      <c r="E3011" s="4">
        <v>16</v>
      </c>
      <c r="F3011" s="4">
        <v>1440</v>
      </c>
      <c r="G3011" s="4">
        <f t="shared" ref="G3011:G3074" si="379">LOOKUP(D3011,$O$3:$O$7,$P$3:$P$7)</f>
        <v>5</v>
      </c>
      <c r="H3011" s="4">
        <f t="shared" ref="H3011:H3074" si="380">LOOKUP(E3011,$Q$3:$Q$7,$R$3:$R$7)</f>
        <v>3</v>
      </c>
      <c r="I3011">
        <f t="shared" ref="I3011:I3074" si="381">LOOKUP(F3011,$S$3:$S$7,$T$3:$T$7)</f>
        <v>3</v>
      </c>
      <c r="J3011">
        <f t="shared" ref="J3011:J3074" si="382">IF(G3011&gt;$P$17,1,0)</f>
        <v>1</v>
      </c>
      <c r="K3011">
        <f t="shared" ref="K3011:K3074" si="383">IF(H3011&gt;$P$18,1,0)</f>
        <v>1</v>
      </c>
      <c r="L3011">
        <f t="shared" ref="L3011:L3074" si="384">IF(I3011&gt;$P$19,1,0)</f>
        <v>1</v>
      </c>
      <c r="M3011" t="str">
        <f t="shared" ref="M3011:M3074" si="385">J3011&amp;K3011&amp;L3011</f>
        <v>111</v>
      </c>
      <c r="N3011" t="str">
        <f t="shared" ref="N3011:N3074" si="386">IF(M3011="111","重要价值客户",IF(M3011="011","重要唤回客户",IF(M3011="101","重要深耕客户",IF(M3011="001","重要挽留客户",IF(M3011="110","潜力客户",IF(M3011="100","新客户",IF(M3011="010","一般维持客户",IF(M3011="000","流失客户",""))))))))</f>
        <v>重要价值客户</v>
      </c>
    </row>
    <row r="3012" spans="1:14">
      <c r="A3012">
        <v>10003013</v>
      </c>
      <c r="B3012" t="s">
        <v>134</v>
      </c>
      <c r="C3012" s="3">
        <v>43640.14</v>
      </c>
      <c r="D3012" s="20">
        <v>6</v>
      </c>
      <c r="E3012" s="4">
        <v>18</v>
      </c>
      <c r="F3012" s="4">
        <v>1372.68</v>
      </c>
      <c r="G3012" s="4">
        <f t="shared" si="379"/>
        <v>5</v>
      </c>
      <c r="H3012" s="4">
        <f t="shared" si="380"/>
        <v>3</v>
      </c>
      <c r="I3012">
        <f t="shared" si="381"/>
        <v>2</v>
      </c>
      <c r="J3012">
        <f t="shared" si="382"/>
        <v>1</v>
      </c>
      <c r="K3012">
        <f t="shared" si="383"/>
        <v>1</v>
      </c>
      <c r="L3012">
        <f t="shared" si="384"/>
        <v>0</v>
      </c>
      <c r="M3012" t="str">
        <f t="shared" si="385"/>
        <v>110</v>
      </c>
      <c r="N3012" t="str">
        <f t="shared" si="386"/>
        <v>潜力客户</v>
      </c>
    </row>
    <row r="3013" spans="1:14">
      <c r="A3013">
        <v>10003014</v>
      </c>
      <c r="B3013" t="s">
        <v>134</v>
      </c>
      <c r="C3013" s="3">
        <v>43638.28</v>
      </c>
      <c r="D3013" s="20">
        <v>8</v>
      </c>
      <c r="E3013" s="4">
        <v>20</v>
      </c>
      <c r="F3013" s="4">
        <v>1865.2</v>
      </c>
      <c r="G3013" s="4">
        <f t="shared" si="379"/>
        <v>5</v>
      </c>
      <c r="H3013" s="4">
        <f t="shared" si="380"/>
        <v>3</v>
      </c>
      <c r="I3013">
        <f t="shared" si="381"/>
        <v>3</v>
      </c>
      <c r="J3013">
        <f t="shared" si="382"/>
        <v>1</v>
      </c>
      <c r="K3013">
        <f t="shared" si="383"/>
        <v>1</v>
      </c>
      <c r="L3013">
        <f t="shared" si="384"/>
        <v>1</v>
      </c>
      <c r="M3013" t="str">
        <f t="shared" si="385"/>
        <v>111</v>
      </c>
      <c r="N3013" t="str">
        <f t="shared" si="386"/>
        <v>重要价值客户</v>
      </c>
    </row>
    <row r="3014" spans="1:14">
      <c r="A3014">
        <v>10003015</v>
      </c>
      <c r="B3014" t="s">
        <v>134</v>
      </c>
      <c r="C3014" s="3">
        <v>43636.42</v>
      </c>
      <c r="D3014" s="20">
        <v>10</v>
      </c>
      <c r="E3014" s="4">
        <v>41</v>
      </c>
      <c r="F3014" s="4">
        <v>2248.85</v>
      </c>
      <c r="G3014" s="4">
        <f t="shared" si="379"/>
        <v>4</v>
      </c>
      <c r="H3014" s="4">
        <f t="shared" si="380"/>
        <v>5</v>
      </c>
      <c r="I3014">
        <f t="shared" si="381"/>
        <v>4</v>
      </c>
      <c r="J3014">
        <f t="shared" si="382"/>
        <v>1</v>
      </c>
      <c r="K3014">
        <f t="shared" si="383"/>
        <v>1</v>
      </c>
      <c r="L3014">
        <f t="shared" si="384"/>
        <v>1</v>
      </c>
      <c r="M3014" t="str">
        <f t="shared" si="385"/>
        <v>111</v>
      </c>
      <c r="N3014" t="str">
        <f t="shared" si="386"/>
        <v>重要价值客户</v>
      </c>
    </row>
    <row r="3015" spans="1:14">
      <c r="A3015">
        <v>10003016</v>
      </c>
      <c r="B3015" t="s">
        <v>134</v>
      </c>
      <c r="C3015" s="3">
        <v>43638.14</v>
      </c>
      <c r="D3015" s="20">
        <v>8</v>
      </c>
      <c r="E3015" s="4">
        <v>13</v>
      </c>
      <c r="F3015" s="4">
        <v>1113.97</v>
      </c>
      <c r="G3015" s="4">
        <f t="shared" si="379"/>
        <v>5</v>
      </c>
      <c r="H3015" s="4">
        <f t="shared" si="380"/>
        <v>2</v>
      </c>
      <c r="I3015">
        <f t="shared" si="381"/>
        <v>2</v>
      </c>
      <c r="J3015">
        <f t="shared" si="382"/>
        <v>1</v>
      </c>
      <c r="K3015">
        <f t="shared" si="383"/>
        <v>0</v>
      </c>
      <c r="L3015">
        <f t="shared" si="384"/>
        <v>0</v>
      </c>
      <c r="M3015" t="str">
        <f t="shared" si="385"/>
        <v>100</v>
      </c>
      <c r="N3015" t="str">
        <f t="shared" si="386"/>
        <v>新客户</v>
      </c>
    </row>
    <row r="3016" spans="1:14">
      <c r="A3016">
        <v>10003017</v>
      </c>
      <c r="B3016" t="s">
        <v>134</v>
      </c>
      <c r="C3016" s="3">
        <v>43625.9</v>
      </c>
      <c r="D3016" s="20">
        <v>21</v>
      </c>
      <c r="E3016" s="4">
        <v>24</v>
      </c>
      <c r="F3016" s="4">
        <v>1862.16</v>
      </c>
      <c r="G3016" s="4">
        <f t="shared" si="379"/>
        <v>3</v>
      </c>
      <c r="H3016" s="4">
        <f t="shared" si="380"/>
        <v>4</v>
      </c>
      <c r="I3016">
        <f t="shared" si="381"/>
        <v>3</v>
      </c>
      <c r="J3016">
        <f t="shared" si="382"/>
        <v>1</v>
      </c>
      <c r="K3016">
        <f t="shared" si="383"/>
        <v>1</v>
      </c>
      <c r="L3016">
        <f t="shared" si="384"/>
        <v>1</v>
      </c>
      <c r="M3016" t="str">
        <f t="shared" si="385"/>
        <v>111</v>
      </c>
      <c r="N3016" t="str">
        <f t="shared" si="386"/>
        <v>重要价值客户</v>
      </c>
    </row>
    <row r="3017" spans="1:14">
      <c r="A3017">
        <v>10003018</v>
      </c>
      <c r="B3017" t="s">
        <v>144</v>
      </c>
      <c r="C3017" s="3">
        <v>43641</v>
      </c>
      <c r="D3017" s="20">
        <v>5</v>
      </c>
      <c r="E3017" s="4">
        <v>19</v>
      </c>
      <c r="F3017" s="4">
        <v>1599.23</v>
      </c>
      <c r="G3017" s="4">
        <f t="shared" si="379"/>
        <v>5</v>
      </c>
      <c r="H3017" s="4">
        <f t="shared" si="380"/>
        <v>3</v>
      </c>
      <c r="I3017">
        <f t="shared" si="381"/>
        <v>3</v>
      </c>
      <c r="J3017">
        <f t="shared" si="382"/>
        <v>1</v>
      </c>
      <c r="K3017">
        <f t="shared" si="383"/>
        <v>1</v>
      </c>
      <c r="L3017">
        <f t="shared" si="384"/>
        <v>1</v>
      </c>
      <c r="M3017" t="str">
        <f t="shared" si="385"/>
        <v>111</v>
      </c>
      <c r="N3017" t="str">
        <f t="shared" si="386"/>
        <v>重要价值客户</v>
      </c>
    </row>
    <row r="3018" spans="1:14">
      <c r="A3018">
        <v>10003019</v>
      </c>
      <c r="B3018" t="s">
        <v>144</v>
      </c>
      <c r="C3018" s="3">
        <v>43610.8</v>
      </c>
      <c r="D3018" s="20">
        <v>36</v>
      </c>
      <c r="E3018" s="4">
        <v>17</v>
      </c>
      <c r="F3018" s="4">
        <v>2054.96</v>
      </c>
      <c r="G3018" s="4">
        <f t="shared" si="379"/>
        <v>2</v>
      </c>
      <c r="H3018" s="4">
        <f t="shared" si="380"/>
        <v>3</v>
      </c>
      <c r="I3018">
        <f t="shared" si="381"/>
        <v>4</v>
      </c>
      <c r="J3018">
        <f t="shared" si="382"/>
        <v>0</v>
      </c>
      <c r="K3018">
        <f t="shared" si="383"/>
        <v>1</v>
      </c>
      <c r="L3018">
        <f t="shared" si="384"/>
        <v>1</v>
      </c>
      <c r="M3018" t="str">
        <f t="shared" si="385"/>
        <v>011</v>
      </c>
      <c r="N3018" t="str">
        <f t="shared" si="386"/>
        <v>重要唤回客户</v>
      </c>
    </row>
    <row r="3019" spans="1:14">
      <c r="A3019">
        <v>10003020</v>
      </c>
      <c r="B3019" t="s">
        <v>134</v>
      </c>
      <c r="C3019" s="3">
        <v>43621.2</v>
      </c>
      <c r="D3019" s="20">
        <v>25</v>
      </c>
      <c r="E3019" s="4">
        <v>19</v>
      </c>
      <c r="F3019" s="4">
        <v>956.46</v>
      </c>
      <c r="G3019" s="4">
        <f t="shared" si="379"/>
        <v>3</v>
      </c>
      <c r="H3019" s="4">
        <f t="shared" si="380"/>
        <v>3</v>
      </c>
      <c r="I3019">
        <f t="shared" si="381"/>
        <v>2</v>
      </c>
      <c r="J3019">
        <f t="shared" si="382"/>
        <v>1</v>
      </c>
      <c r="K3019">
        <f t="shared" si="383"/>
        <v>1</v>
      </c>
      <c r="L3019">
        <f t="shared" si="384"/>
        <v>0</v>
      </c>
      <c r="M3019" t="str">
        <f t="shared" si="385"/>
        <v>110</v>
      </c>
      <c r="N3019" t="str">
        <f t="shared" si="386"/>
        <v>潜力客户</v>
      </c>
    </row>
    <row r="3020" spans="1:14">
      <c r="A3020">
        <v>10003021</v>
      </c>
      <c r="B3020" t="s">
        <v>134</v>
      </c>
      <c r="C3020" s="3">
        <v>43622.05</v>
      </c>
      <c r="D3020" s="20">
        <v>24</v>
      </c>
      <c r="E3020" s="4">
        <v>24</v>
      </c>
      <c r="F3020" s="4">
        <v>1369.92</v>
      </c>
      <c r="G3020" s="4">
        <f t="shared" si="379"/>
        <v>3</v>
      </c>
      <c r="H3020" s="4">
        <f t="shared" si="380"/>
        <v>4</v>
      </c>
      <c r="I3020">
        <f t="shared" si="381"/>
        <v>2</v>
      </c>
      <c r="J3020">
        <f t="shared" si="382"/>
        <v>1</v>
      </c>
      <c r="K3020">
        <f t="shared" si="383"/>
        <v>1</v>
      </c>
      <c r="L3020">
        <f t="shared" si="384"/>
        <v>0</v>
      </c>
      <c r="M3020" t="str">
        <f t="shared" si="385"/>
        <v>110</v>
      </c>
      <c r="N3020" t="str">
        <f t="shared" si="386"/>
        <v>潜力客户</v>
      </c>
    </row>
    <row r="3021" spans="1:14">
      <c r="A3021">
        <v>10003022</v>
      </c>
      <c r="B3021" t="s">
        <v>134</v>
      </c>
      <c r="C3021" s="3">
        <v>43636.45</v>
      </c>
      <c r="D3021" s="20">
        <v>10</v>
      </c>
      <c r="E3021" s="4">
        <v>18</v>
      </c>
      <c r="F3021" s="4">
        <v>1149.3</v>
      </c>
      <c r="G3021" s="4">
        <f t="shared" si="379"/>
        <v>4</v>
      </c>
      <c r="H3021" s="4">
        <f t="shared" si="380"/>
        <v>3</v>
      </c>
      <c r="I3021">
        <f t="shared" si="381"/>
        <v>2</v>
      </c>
      <c r="J3021">
        <f t="shared" si="382"/>
        <v>1</v>
      </c>
      <c r="K3021">
        <f t="shared" si="383"/>
        <v>1</v>
      </c>
      <c r="L3021">
        <f t="shared" si="384"/>
        <v>0</v>
      </c>
      <c r="M3021" t="str">
        <f t="shared" si="385"/>
        <v>110</v>
      </c>
      <c r="N3021" t="str">
        <f t="shared" si="386"/>
        <v>潜力客户</v>
      </c>
    </row>
    <row r="3022" spans="1:14">
      <c r="A3022">
        <v>10003023</v>
      </c>
      <c r="B3022" t="s">
        <v>134</v>
      </c>
      <c r="C3022" s="3">
        <v>43640.15</v>
      </c>
      <c r="D3022" s="20">
        <v>6</v>
      </c>
      <c r="E3022" s="4">
        <v>41</v>
      </c>
      <c r="F3022" s="4">
        <v>2701.08</v>
      </c>
      <c r="G3022" s="4">
        <f t="shared" si="379"/>
        <v>5</v>
      </c>
      <c r="H3022" s="4">
        <f t="shared" si="380"/>
        <v>5</v>
      </c>
      <c r="I3022">
        <f t="shared" si="381"/>
        <v>5</v>
      </c>
      <c r="J3022">
        <f t="shared" si="382"/>
        <v>1</v>
      </c>
      <c r="K3022">
        <f t="shared" si="383"/>
        <v>1</v>
      </c>
      <c r="L3022">
        <f t="shared" si="384"/>
        <v>1</v>
      </c>
      <c r="M3022" t="str">
        <f t="shared" si="385"/>
        <v>111</v>
      </c>
      <c r="N3022" t="str">
        <f t="shared" si="386"/>
        <v>重要价值客户</v>
      </c>
    </row>
    <row r="3023" spans="1:14">
      <c r="A3023">
        <v>10003024</v>
      </c>
      <c r="B3023" t="s">
        <v>134</v>
      </c>
      <c r="C3023" s="3">
        <v>43644</v>
      </c>
      <c r="D3023" s="20">
        <v>2</v>
      </c>
      <c r="E3023" s="4">
        <v>22</v>
      </c>
      <c r="F3023" s="4">
        <v>1502.16</v>
      </c>
      <c r="G3023" s="4">
        <f t="shared" si="379"/>
        <v>5</v>
      </c>
      <c r="H3023" s="4">
        <f t="shared" si="380"/>
        <v>3</v>
      </c>
      <c r="I3023">
        <f t="shared" si="381"/>
        <v>3</v>
      </c>
      <c r="J3023">
        <f t="shared" si="382"/>
        <v>1</v>
      </c>
      <c r="K3023">
        <f t="shared" si="383"/>
        <v>1</v>
      </c>
      <c r="L3023">
        <f t="shared" si="384"/>
        <v>1</v>
      </c>
      <c r="M3023" t="str">
        <f t="shared" si="385"/>
        <v>111</v>
      </c>
      <c r="N3023" t="str">
        <f t="shared" si="386"/>
        <v>重要价值客户</v>
      </c>
    </row>
    <row r="3024" spans="1:14">
      <c r="A3024">
        <v>10003025</v>
      </c>
      <c r="B3024" t="s">
        <v>144</v>
      </c>
      <c r="C3024" s="3">
        <v>43536.08</v>
      </c>
      <c r="D3024" s="20">
        <v>110</v>
      </c>
      <c r="E3024" s="4">
        <v>12</v>
      </c>
      <c r="F3024" s="4">
        <v>1658.64</v>
      </c>
      <c r="G3024" s="4">
        <f t="shared" si="379"/>
        <v>1</v>
      </c>
      <c r="H3024" s="4">
        <f t="shared" si="380"/>
        <v>2</v>
      </c>
      <c r="I3024">
        <f t="shared" si="381"/>
        <v>3</v>
      </c>
      <c r="J3024">
        <f t="shared" si="382"/>
        <v>0</v>
      </c>
      <c r="K3024">
        <f t="shared" si="383"/>
        <v>0</v>
      </c>
      <c r="L3024">
        <f t="shared" si="384"/>
        <v>1</v>
      </c>
      <c r="M3024" t="str">
        <f t="shared" si="385"/>
        <v>001</v>
      </c>
      <c r="N3024" t="str">
        <f t="shared" si="386"/>
        <v>重要挽留客户</v>
      </c>
    </row>
    <row r="3025" spans="1:14">
      <c r="A3025">
        <v>10003026</v>
      </c>
      <c r="B3025" t="s">
        <v>134</v>
      </c>
      <c r="C3025" s="3">
        <v>43623.28</v>
      </c>
      <c r="D3025" s="20">
        <v>23</v>
      </c>
      <c r="E3025" s="4">
        <v>28</v>
      </c>
      <c r="F3025" s="4">
        <v>2345.84</v>
      </c>
      <c r="G3025" s="4">
        <f t="shared" si="379"/>
        <v>3</v>
      </c>
      <c r="H3025" s="4">
        <f t="shared" si="380"/>
        <v>4</v>
      </c>
      <c r="I3025">
        <f t="shared" si="381"/>
        <v>4</v>
      </c>
      <c r="J3025">
        <f t="shared" si="382"/>
        <v>1</v>
      </c>
      <c r="K3025">
        <f t="shared" si="383"/>
        <v>1</v>
      </c>
      <c r="L3025">
        <f t="shared" si="384"/>
        <v>1</v>
      </c>
      <c r="M3025" t="str">
        <f t="shared" si="385"/>
        <v>111</v>
      </c>
      <c r="N3025" t="str">
        <f t="shared" si="386"/>
        <v>重要价值客户</v>
      </c>
    </row>
    <row r="3026" spans="1:14">
      <c r="A3026">
        <v>10003027</v>
      </c>
      <c r="B3026" t="s">
        <v>134</v>
      </c>
      <c r="C3026" s="3">
        <v>43623.96</v>
      </c>
      <c r="D3026" s="20">
        <v>23</v>
      </c>
      <c r="E3026" s="4">
        <v>40</v>
      </c>
      <c r="F3026" s="4">
        <v>3651.6</v>
      </c>
      <c r="G3026" s="4">
        <f t="shared" si="379"/>
        <v>3</v>
      </c>
      <c r="H3026" s="4">
        <f t="shared" si="380"/>
        <v>5</v>
      </c>
      <c r="I3026">
        <f t="shared" si="381"/>
        <v>5</v>
      </c>
      <c r="J3026">
        <f t="shared" si="382"/>
        <v>1</v>
      </c>
      <c r="K3026">
        <f t="shared" si="383"/>
        <v>1</v>
      </c>
      <c r="L3026">
        <f t="shared" si="384"/>
        <v>1</v>
      </c>
      <c r="M3026" t="str">
        <f t="shared" si="385"/>
        <v>111</v>
      </c>
      <c r="N3026" t="str">
        <f t="shared" si="386"/>
        <v>重要价值客户</v>
      </c>
    </row>
    <row r="3027" spans="1:14">
      <c r="A3027">
        <v>10003028</v>
      </c>
      <c r="B3027" t="s">
        <v>134</v>
      </c>
      <c r="C3027" s="3">
        <v>43640.32</v>
      </c>
      <c r="D3027" s="20">
        <v>6</v>
      </c>
      <c r="E3027" s="4">
        <v>26</v>
      </c>
      <c r="F3027" s="4">
        <v>1877.72</v>
      </c>
      <c r="G3027" s="4">
        <f t="shared" si="379"/>
        <v>5</v>
      </c>
      <c r="H3027" s="4">
        <f t="shared" si="380"/>
        <v>4</v>
      </c>
      <c r="I3027">
        <f t="shared" si="381"/>
        <v>3</v>
      </c>
      <c r="J3027">
        <f t="shared" si="382"/>
        <v>1</v>
      </c>
      <c r="K3027">
        <f t="shared" si="383"/>
        <v>1</v>
      </c>
      <c r="L3027">
        <f t="shared" si="384"/>
        <v>1</v>
      </c>
      <c r="M3027" t="str">
        <f t="shared" si="385"/>
        <v>111</v>
      </c>
      <c r="N3027" t="str">
        <f t="shared" si="386"/>
        <v>重要价值客户</v>
      </c>
    </row>
    <row r="3028" spans="1:14">
      <c r="A3028">
        <v>10003029</v>
      </c>
      <c r="B3028" t="s">
        <v>144</v>
      </c>
      <c r="C3028" s="3">
        <v>43642</v>
      </c>
      <c r="D3028" s="20">
        <v>4</v>
      </c>
      <c r="E3028" s="4">
        <v>19</v>
      </c>
      <c r="F3028" s="4">
        <v>2069.67</v>
      </c>
      <c r="G3028" s="4">
        <f t="shared" si="379"/>
        <v>5</v>
      </c>
      <c r="H3028" s="4">
        <f t="shared" si="380"/>
        <v>3</v>
      </c>
      <c r="I3028">
        <f t="shared" si="381"/>
        <v>4</v>
      </c>
      <c r="J3028">
        <f t="shared" si="382"/>
        <v>1</v>
      </c>
      <c r="K3028">
        <f t="shared" si="383"/>
        <v>1</v>
      </c>
      <c r="L3028">
        <f t="shared" si="384"/>
        <v>1</v>
      </c>
      <c r="M3028" t="str">
        <f t="shared" si="385"/>
        <v>111</v>
      </c>
      <c r="N3028" t="str">
        <f t="shared" si="386"/>
        <v>重要价值客户</v>
      </c>
    </row>
    <row r="3029" spans="1:14">
      <c r="A3029">
        <v>10003030</v>
      </c>
      <c r="B3029" t="s">
        <v>134</v>
      </c>
      <c r="C3029" s="3">
        <v>43632.480000000003</v>
      </c>
      <c r="D3029" s="20">
        <v>14</v>
      </c>
      <c r="E3029" s="4">
        <v>26</v>
      </c>
      <c r="F3029" s="4">
        <v>2216.7600000000002</v>
      </c>
      <c r="G3029" s="4">
        <f t="shared" si="379"/>
        <v>4</v>
      </c>
      <c r="H3029" s="4">
        <f t="shared" si="380"/>
        <v>4</v>
      </c>
      <c r="I3029">
        <f t="shared" si="381"/>
        <v>4</v>
      </c>
      <c r="J3029">
        <f t="shared" si="382"/>
        <v>1</v>
      </c>
      <c r="K3029">
        <f t="shared" si="383"/>
        <v>1</v>
      </c>
      <c r="L3029">
        <f t="shared" si="384"/>
        <v>1</v>
      </c>
      <c r="M3029" t="str">
        <f t="shared" si="385"/>
        <v>111</v>
      </c>
      <c r="N3029" t="str">
        <f t="shared" si="386"/>
        <v>重要价值客户</v>
      </c>
    </row>
    <row r="3030" spans="1:14">
      <c r="A3030">
        <v>10003031</v>
      </c>
      <c r="B3030" t="s">
        <v>144</v>
      </c>
      <c r="C3030" s="3">
        <v>43535.08</v>
      </c>
      <c r="D3030" s="20">
        <v>111</v>
      </c>
      <c r="E3030" s="4">
        <v>12</v>
      </c>
      <c r="F3030" s="4">
        <v>1060.44</v>
      </c>
      <c r="G3030" s="4">
        <f t="shared" si="379"/>
        <v>1</v>
      </c>
      <c r="H3030" s="4">
        <f t="shared" si="380"/>
        <v>2</v>
      </c>
      <c r="I3030">
        <f t="shared" si="381"/>
        <v>2</v>
      </c>
      <c r="J3030">
        <f t="shared" si="382"/>
        <v>0</v>
      </c>
      <c r="K3030">
        <f t="shared" si="383"/>
        <v>0</v>
      </c>
      <c r="L3030">
        <f t="shared" si="384"/>
        <v>0</v>
      </c>
      <c r="M3030" t="str">
        <f t="shared" si="385"/>
        <v>000</v>
      </c>
      <c r="N3030" t="str">
        <f t="shared" si="386"/>
        <v>流失客户</v>
      </c>
    </row>
    <row r="3031" spans="1:14">
      <c r="A3031">
        <v>10003032</v>
      </c>
      <c r="B3031" t="s">
        <v>134</v>
      </c>
      <c r="C3031" s="3">
        <v>43617.440000000002</v>
      </c>
      <c r="D3031" s="20">
        <v>29</v>
      </c>
      <c r="E3031" s="4">
        <v>31</v>
      </c>
      <c r="F3031" s="4">
        <v>1631.84</v>
      </c>
      <c r="G3031" s="4">
        <f t="shared" si="379"/>
        <v>3</v>
      </c>
      <c r="H3031" s="4">
        <f t="shared" si="380"/>
        <v>4</v>
      </c>
      <c r="I3031">
        <f t="shared" si="381"/>
        <v>3</v>
      </c>
      <c r="J3031">
        <f t="shared" si="382"/>
        <v>1</v>
      </c>
      <c r="K3031">
        <f t="shared" si="383"/>
        <v>1</v>
      </c>
      <c r="L3031">
        <f t="shared" si="384"/>
        <v>1</v>
      </c>
      <c r="M3031" t="str">
        <f t="shared" si="385"/>
        <v>111</v>
      </c>
      <c r="N3031" t="str">
        <f t="shared" si="386"/>
        <v>重要价值客户</v>
      </c>
    </row>
    <row r="3032" spans="1:14">
      <c r="A3032">
        <v>10003033</v>
      </c>
      <c r="B3032" t="s">
        <v>144</v>
      </c>
      <c r="C3032" s="3">
        <v>43491.01</v>
      </c>
      <c r="D3032" s="20">
        <v>155</v>
      </c>
      <c r="E3032" s="4">
        <v>9</v>
      </c>
      <c r="F3032" s="4">
        <v>1165.95</v>
      </c>
      <c r="G3032" s="4">
        <f t="shared" si="379"/>
        <v>1</v>
      </c>
      <c r="H3032" s="4">
        <f t="shared" si="380"/>
        <v>1</v>
      </c>
      <c r="I3032">
        <f t="shared" si="381"/>
        <v>2</v>
      </c>
      <c r="J3032">
        <f t="shared" si="382"/>
        <v>0</v>
      </c>
      <c r="K3032">
        <f t="shared" si="383"/>
        <v>0</v>
      </c>
      <c r="L3032">
        <f t="shared" si="384"/>
        <v>0</v>
      </c>
      <c r="M3032" t="str">
        <f t="shared" si="385"/>
        <v>000</v>
      </c>
      <c r="N3032" t="str">
        <f t="shared" si="386"/>
        <v>流失客户</v>
      </c>
    </row>
    <row r="3033" spans="1:14">
      <c r="A3033">
        <v>10003034</v>
      </c>
      <c r="B3033" t="s">
        <v>144</v>
      </c>
      <c r="C3033" s="3">
        <v>43570.25</v>
      </c>
      <c r="D3033" s="20">
        <v>76</v>
      </c>
      <c r="E3033" s="4">
        <v>14</v>
      </c>
      <c r="F3033" s="4">
        <v>1600.2</v>
      </c>
      <c r="G3033" s="4">
        <f t="shared" si="379"/>
        <v>2</v>
      </c>
      <c r="H3033" s="4">
        <f t="shared" si="380"/>
        <v>2</v>
      </c>
      <c r="I3033">
        <f t="shared" si="381"/>
        <v>3</v>
      </c>
      <c r="J3033">
        <f t="shared" si="382"/>
        <v>0</v>
      </c>
      <c r="K3033">
        <f t="shared" si="383"/>
        <v>0</v>
      </c>
      <c r="L3033">
        <f t="shared" si="384"/>
        <v>1</v>
      </c>
      <c r="M3033" t="str">
        <f t="shared" si="385"/>
        <v>001</v>
      </c>
      <c r="N3033" t="str">
        <f t="shared" si="386"/>
        <v>重要挽留客户</v>
      </c>
    </row>
    <row r="3034" spans="1:14">
      <c r="A3034">
        <v>10003035</v>
      </c>
      <c r="B3034" t="s">
        <v>134</v>
      </c>
      <c r="C3034" s="3">
        <v>43626.02</v>
      </c>
      <c r="D3034" s="20">
        <v>20</v>
      </c>
      <c r="E3034" s="4">
        <v>13</v>
      </c>
      <c r="F3034" s="4">
        <v>911.56</v>
      </c>
      <c r="G3034" s="4">
        <f t="shared" si="379"/>
        <v>3</v>
      </c>
      <c r="H3034" s="4">
        <f t="shared" si="380"/>
        <v>2</v>
      </c>
      <c r="I3034">
        <f t="shared" si="381"/>
        <v>2</v>
      </c>
      <c r="J3034">
        <f t="shared" si="382"/>
        <v>1</v>
      </c>
      <c r="K3034">
        <f t="shared" si="383"/>
        <v>0</v>
      </c>
      <c r="L3034">
        <f t="shared" si="384"/>
        <v>0</v>
      </c>
      <c r="M3034" t="str">
        <f t="shared" si="385"/>
        <v>100</v>
      </c>
      <c r="N3034" t="str">
        <f t="shared" si="386"/>
        <v>新客户</v>
      </c>
    </row>
    <row r="3035" spans="1:14">
      <c r="A3035">
        <v>10003036</v>
      </c>
      <c r="B3035" t="s">
        <v>134</v>
      </c>
      <c r="C3035" s="3">
        <v>43624.02</v>
      </c>
      <c r="D3035" s="20">
        <v>22</v>
      </c>
      <c r="E3035" s="4">
        <v>15</v>
      </c>
      <c r="F3035" s="4">
        <v>1435.95</v>
      </c>
      <c r="G3035" s="4">
        <f t="shared" si="379"/>
        <v>3</v>
      </c>
      <c r="H3035" s="4">
        <f t="shared" si="380"/>
        <v>2</v>
      </c>
      <c r="I3035">
        <f t="shared" si="381"/>
        <v>3</v>
      </c>
      <c r="J3035">
        <f t="shared" si="382"/>
        <v>1</v>
      </c>
      <c r="K3035">
        <f t="shared" si="383"/>
        <v>0</v>
      </c>
      <c r="L3035">
        <f t="shared" si="384"/>
        <v>1</v>
      </c>
      <c r="M3035" t="str">
        <f t="shared" si="385"/>
        <v>101</v>
      </c>
      <c r="N3035" t="str">
        <f t="shared" si="386"/>
        <v>重要深耕客户</v>
      </c>
    </row>
    <row r="3036" spans="1:14">
      <c r="A3036">
        <v>10003037</v>
      </c>
      <c r="B3036" t="s">
        <v>134</v>
      </c>
      <c r="C3036" s="3">
        <v>43643</v>
      </c>
      <c r="D3036" s="20">
        <v>3</v>
      </c>
      <c r="E3036" s="4">
        <v>20</v>
      </c>
      <c r="F3036" s="4">
        <v>1665.4</v>
      </c>
      <c r="G3036" s="4">
        <f t="shared" si="379"/>
        <v>5</v>
      </c>
      <c r="H3036" s="4">
        <f t="shared" si="380"/>
        <v>3</v>
      </c>
      <c r="I3036">
        <f t="shared" si="381"/>
        <v>3</v>
      </c>
      <c r="J3036">
        <f t="shared" si="382"/>
        <v>1</v>
      </c>
      <c r="K3036">
        <f t="shared" si="383"/>
        <v>1</v>
      </c>
      <c r="L3036">
        <f t="shared" si="384"/>
        <v>1</v>
      </c>
      <c r="M3036" t="str">
        <f t="shared" si="385"/>
        <v>111</v>
      </c>
      <c r="N3036" t="str">
        <f t="shared" si="386"/>
        <v>重要价值客户</v>
      </c>
    </row>
    <row r="3037" spans="1:14">
      <c r="A3037">
        <v>10003038</v>
      </c>
      <c r="B3037" t="s">
        <v>134</v>
      </c>
      <c r="C3037" s="3">
        <v>43618.36</v>
      </c>
      <c r="D3037" s="20">
        <v>28</v>
      </c>
      <c r="E3037" s="4">
        <v>28</v>
      </c>
      <c r="F3037" s="4">
        <v>2496.7600000000002</v>
      </c>
      <c r="G3037" s="4">
        <f t="shared" si="379"/>
        <v>3</v>
      </c>
      <c r="H3037" s="4">
        <f t="shared" si="380"/>
        <v>4</v>
      </c>
      <c r="I3037">
        <f t="shared" si="381"/>
        <v>4</v>
      </c>
      <c r="J3037">
        <f t="shared" si="382"/>
        <v>1</v>
      </c>
      <c r="K3037">
        <f t="shared" si="383"/>
        <v>1</v>
      </c>
      <c r="L3037">
        <f t="shared" si="384"/>
        <v>1</v>
      </c>
      <c r="M3037" t="str">
        <f t="shared" si="385"/>
        <v>111</v>
      </c>
      <c r="N3037" t="str">
        <f t="shared" si="386"/>
        <v>重要价值客户</v>
      </c>
    </row>
    <row r="3038" spans="1:14">
      <c r="A3038">
        <v>10003039</v>
      </c>
      <c r="B3038" t="s">
        <v>144</v>
      </c>
      <c r="C3038" s="3">
        <v>43624.02</v>
      </c>
      <c r="D3038" s="20">
        <v>22</v>
      </c>
      <c r="E3038" s="4">
        <v>17</v>
      </c>
      <c r="F3038" s="4">
        <v>2119.2199999999998</v>
      </c>
      <c r="G3038" s="4">
        <f t="shared" si="379"/>
        <v>3</v>
      </c>
      <c r="H3038" s="4">
        <f t="shared" si="380"/>
        <v>3</v>
      </c>
      <c r="I3038">
        <f t="shared" si="381"/>
        <v>4</v>
      </c>
      <c r="J3038">
        <f t="shared" si="382"/>
        <v>1</v>
      </c>
      <c r="K3038">
        <f t="shared" si="383"/>
        <v>1</v>
      </c>
      <c r="L3038">
        <f t="shared" si="384"/>
        <v>1</v>
      </c>
      <c r="M3038" t="str">
        <f t="shared" si="385"/>
        <v>111</v>
      </c>
      <c r="N3038" t="str">
        <f t="shared" si="386"/>
        <v>重要价值客户</v>
      </c>
    </row>
    <row r="3039" spans="1:14">
      <c r="A3039">
        <v>10003040</v>
      </c>
      <c r="B3039" t="s">
        <v>144</v>
      </c>
      <c r="C3039" s="3">
        <v>43491.01</v>
      </c>
      <c r="D3039" s="20">
        <v>155</v>
      </c>
      <c r="E3039" s="4">
        <v>9</v>
      </c>
      <c r="F3039" s="4">
        <v>1125.99</v>
      </c>
      <c r="G3039" s="4">
        <f t="shared" si="379"/>
        <v>1</v>
      </c>
      <c r="H3039" s="4">
        <f t="shared" si="380"/>
        <v>1</v>
      </c>
      <c r="I3039">
        <f t="shared" si="381"/>
        <v>2</v>
      </c>
      <c r="J3039">
        <f t="shared" si="382"/>
        <v>0</v>
      </c>
      <c r="K3039">
        <f t="shared" si="383"/>
        <v>0</v>
      </c>
      <c r="L3039">
        <f t="shared" si="384"/>
        <v>0</v>
      </c>
      <c r="M3039" t="str">
        <f t="shared" si="385"/>
        <v>000</v>
      </c>
      <c r="N3039" t="str">
        <f t="shared" si="386"/>
        <v>流失客户</v>
      </c>
    </row>
    <row r="3040" spans="1:14">
      <c r="A3040">
        <v>10003041</v>
      </c>
      <c r="B3040" t="s">
        <v>144</v>
      </c>
      <c r="C3040" s="3">
        <v>43571.25</v>
      </c>
      <c r="D3040" s="20">
        <v>75</v>
      </c>
      <c r="E3040" s="4">
        <v>14</v>
      </c>
      <c r="F3040" s="4">
        <v>1288.98</v>
      </c>
      <c r="G3040" s="4">
        <f t="shared" si="379"/>
        <v>2</v>
      </c>
      <c r="H3040" s="4">
        <f t="shared" si="380"/>
        <v>2</v>
      </c>
      <c r="I3040">
        <f t="shared" si="381"/>
        <v>2</v>
      </c>
      <c r="J3040">
        <f t="shared" si="382"/>
        <v>0</v>
      </c>
      <c r="K3040">
        <f t="shared" si="383"/>
        <v>0</v>
      </c>
      <c r="L3040">
        <f t="shared" si="384"/>
        <v>0</v>
      </c>
      <c r="M3040" t="str">
        <f t="shared" si="385"/>
        <v>000</v>
      </c>
      <c r="N3040" t="str">
        <f t="shared" si="386"/>
        <v>流失客户</v>
      </c>
    </row>
    <row r="3041" spans="1:14">
      <c r="A3041">
        <v>10003042</v>
      </c>
      <c r="B3041" t="s">
        <v>134</v>
      </c>
      <c r="C3041" s="3">
        <v>43618.44</v>
      </c>
      <c r="D3041" s="20">
        <v>28</v>
      </c>
      <c r="E3041" s="4">
        <v>16</v>
      </c>
      <c r="F3041" s="4">
        <v>890.08</v>
      </c>
      <c r="G3041" s="4">
        <f t="shared" si="379"/>
        <v>3</v>
      </c>
      <c r="H3041" s="4">
        <f t="shared" si="380"/>
        <v>3</v>
      </c>
      <c r="I3041">
        <f t="shared" si="381"/>
        <v>2</v>
      </c>
      <c r="J3041">
        <f t="shared" si="382"/>
        <v>1</v>
      </c>
      <c r="K3041">
        <f t="shared" si="383"/>
        <v>1</v>
      </c>
      <c r="L3041">
        <f t="shared" si="384"/>
        <v>0</v>
      </c>
      <c r="M3041" t="str">
        <f t="shared" si="385"/>
        <v>110</v>
      </c>
      <c r="N3041" t="str">
        <f t="shared" si="386"/>
        <v>潜力客户</v>
      </c>
    </row>
    <row r="3042" spans="1:14">
      <c r="A3042">
        <v>10003043</v>
      </c>
      <c r="B3042" t="s">
        <v>134</v>
      </c>
      <c r="C3042" s="3">
        <v>43629.9</v>
      </c>
      <c r="D3042" s="20">
        <v>17</v>
      </c>
      <c r="E3042" s="4">
        <v>19</v>
      </c>
      <c r="F3042" s="4">
        <v>1354.51</v>
      </c>
      <c r="G3042" s="4">
        <f t="shared" si="379"/>
        <v>4</v>
      </c>
      <c r="H3042" s="4">
        <f t="shared" si="380"/>
        <v>3</v>
      </c>
      <c r="I3042">
        <f t="shared" si="381"/>
        <v>2</v>
      </c>
      <c r="J3042">
        <f t="shared" si="382"/>
        <v>1</v>
      </c>
      <c r="K3042">
        <f t="shared" si="383"/>
        <v>1</v>
      </c>
      <c r="L3042">
        <f t="shared" si="384"/>
        <v>0</v>
      </c>
      <c r="M3042" t="str">
        <f t="shared" si="385"/>
        <v>110</v>
      </c>
      <c r="N3042" t="str">
        <f t="shared" si="386"/>
        <v>潜力客户</v>
      </c>
    </row>
    <row r="3043" spans="1:14">
      <c r="A3043">
        <v>10003044</v>
      </c>
      <c r="B3043" t="s">
        <v>144</v>
      </c>
      <c r="C3043" s="3">
        <v>43471.16</v>
      </c>
      <c r="D3043" s="20">
        <v>175</v>
      </c>
      <c r="E3043" s="4">
        <v>7</v>
      </c>
      <c r="F3043" s="4">
        <v>672.56</v>
      </c>
      <c r="G3043" s="4">
        <f t="shared" si="379"/>
        <v>1</v>
      </c>
      <c r="H3043" s="4">
        <f t="shared" si="380"/>
        <v>1</v>
      </c>
      <c r="I3043">
        <f t="shared" si="381"/>
        <v>1</v>
      </c>
      <c r="J3043">
        <f t="shared" si="382"/>
        <v>0</v>
      </c>
      <c r="K3043">
        <f t="shared" si="383"/>
        <v>0</v>
      </c>
      <c r="L3043">
        <f t="shared" si="384"/>
        <v>0</v>
      </c>
      <c r="M3043" t="str">
        <f t="shared" si="385"/>
        <v>000</v>
      </c>
      <c r="N3043" t="str">
        <f t="shared" si="386"/>
        <v>流失客户</v>
      </c>
    </row>
    <row r="3044" spans="1:14">
      <c r="A3044">
        <v>10003045</v>
      </c>
      <c r="B3044" t="s">
        <v>134</v>
      </c>
      <c r="C3044" s="3">
        <v>43644</v>
      </c>
      <c r="D3044" s="20">
        <v>2</v>
      </c>
      <c r="E3044" s="4">
        <v>13</v>
      </c>
      <c r="F3044" s="4">
        <v>1106.04</v>
      </c>
      <c r="G3044" s="4">
        <f t="shared" si="379"/>
        <v>5</v>
      </c>
      <c r="H3044" s="4">
        <f t="shared" si="380"/>
        <v>2</v>
      </c>
      <c r="I3044">
        <f t="shared" si="381"/>
        <v>2</v>
      </c>
      <c r="J3044">
        <f t="shared" si="382"/>
        <v>1</v>
      </c>
      <c r="K3044">
        <f t="shared" si="383"/>
        <v>0</v>
      </c>
      <c r="L3044">
        <f t="shared" si="384"/>
        <v>0</v>
      </c>
      <c r="M3044" t="str">
        <f t="shared" si="385"/>
        <v>100</v>
      </c>
      <c r="N3044" t="str">
        <f t="shared" si="386"/>
        <v>新客户</v>
      </c>
    </row>
    <row r="3045" spans="1:14">
      <c r="A3045">
        <v>10003046</v>
      </c>
      <c r="B3045" t="s">
        <v>134</v>
      </c>
      <c r="C3045" s="3">
        <v>43625.26</v>
      </c>
      <c r="D3045" s="20">
        <v>21</v>
      </c>
      <c r="E3045" s="4">
        <v>40</v>
      </c>
      <c r="F3045" s="4">
        <v>3307.2</v>
      </c>
      <c r="G3045" s="4">
        <f t="shared" si="379"/>
        <v>3</v>
      </c>
      <c r="H3045" s="4">
        <f t="shared" si="380"/>
        <v>5</v>
      </c>
      <c r="I3045">
        <f t="shared" si="381"/>
        <v>5</v>
      </c>
      <c r="J3045">
        <f t="shared" si="382"/>
        <v>1</v>
      </c>
      <c r="K3045">
        <f t="shared" si="383"/>
        <v>1</v>
      </c>
      <c r="L3045">
        <f t="shared" si="384"/>
        <v>1</v>
      </c>
      <c r="M3045" t="str">
        <f t="shared" si="385"/>
        <v>111</v>
      </c>
      <c r="N3045" t="str">
        <f t="shared" si="386"/>
        <v>重要价值客户</v>
      </c>
    </row>
    <row r="3046" spans="1:14">
      <c r="A3046">
        <v>10003047</v>
      </c>
      <c r="B3046" t="s">
        <v>144</v>
      </c>
      <c r="C3046" s="3">
        <v>43496.54</v>
      </c>
      <c r="D3046" s="20">
        <v>150</v>
      </c>
      <c r="E3046" s="4">
        <v>9</v>
      </c>
      <c r="F3046" s="4">
        <v>1049.94</v>
      </c>
      <c r="G3046" s="4">
        <f t="shared" si="379"/>
        <v>1</v>
      </c>
      <c r="H3046" s="4">
        <f t="shared" si="380"/>
        <v>1</v>
      </c>
      <c r="I3046">
        <f t="shared" si="381"/>
        <v>2</v>
      </c>
      <c r="J3046">
        <f t="shared" si="382"/>
        <v>0</v>
      </c>
      <c r="K3046">
        <f t="shared" si="383"/>
        <v>0</v>
      </c>
      <c r="L3046">
        <f t="shared" si="384"/>
        <v>0</v>
      </c>
      <c r="M3046" t="str">
        <f t="shared" si="385"/>
        <v>000</v>
      </c>
      <c r="N3046" t="str">
        <f t="shared" si="386"/>
        <v>流失客户</v>
      </c>
    </row>
    <row r="3047" spans="1:14">
      <c r="A3047">
        <v>10003048</v>
      </c>
      <c r="B3047" t="s">
        <v>144</v>
      </c>
      <c r="C3047" s="3">
        <v>43640.36</v>
      </c>
      <c r="D3047" s="20">
        <v>6</v>
      </c>
      <c r="E3047" s="4">
        <v>18</v>
      </c>
      <c r="F3047" s="4">
        <v>2640.78</v>
      </c>
      <c r="G3047" s="4">
        <f t="shared" si="379"/>
        <v>5</v>
      </c>
      <c r="H3047" s="4">
        <f t="shared" si="380"/>
        <v>3</v>
      </c>
      <c r="I3047">
        <f t="shared" si="381"/>
        <v>4</v>
      </c>
      <c r="J3047">
        <f t="shared" si="382"/>
        <v>1</v>
      </c>
      <c r="K3047">
        <f t="shared" si="383"/>
        <v>1</v>
      </c>
      <c r="L3047">
        <f t="shared" si="384"/>
        <v>1</v>
      </c>
      <c r="M3047" t="str">
        <f t="shared" si="385"/>
        <v>111</v>
      </c>
      <c r="N3047" t="str">
        <f t="shared" si="386"/>
        <v>重要价值客户</v>
      </c>
    </row>
    <row r="3048" spans="1:14">
      <c r="A3048">
        <v>10003049</v>
      </c>
      <c r="B3048" t="s">
        <v>144</v>
      </c>
      <c r="C3048" s="3">
        <v>43476.800000000003</v>
      </c>
      <c r="D3048" s="20">
        <v>170</v>
      </c>
      <c r="E3048" s="4">
        <v>8</v>
      </c>
      <c r="F3048" s="4">
        <v>1102.72</v>
      </c>
      <c r="G3048" s="4">
        <f t="shared" si="379"/>
        <v>1</v>
      </c>
      <c r="H3048" s="4">
        <f t="shared" si="380"/>
        <v>1</v>
      </c>
      <c r="I3048">
        <f t="shared" si="381"/>
        <v>2</v>
      </c>
      <c r="J3048">
        <f t="shared" si="382"/>
        <v>0</v>
      </c>
      <c r="K3048">
        <f t="shared" si="383"/>
        <v>0</v>
      </c>
      <c r="L3048">
        <f t="shared" si="384"/>
        <v>0</v>
      </c>
      <c r="M3048" t="str">
        <f t="shared" si="385"/>
        <v>000</v>
      </c>
      <c r="N3048" t="str">
        <f t="shared" si="386"/>
        <v>流失客户</v>
      </c>
    </row>
    <row r="3049" spans="1:14">
      <c r="A3049">
        <v>10003050</v>
      </c>
      <c r="B3049" t="s">
        <v>144</v>
      </c>
      <c r="C3049" s="3">
        <v>43450.11</v>
      </c>
      <c r="D3049" s="20">
        <v>196</v>
      </c>
      <c r="E3049" s="4">
        <v>6</v>
      </c>
      <c r="F3049" s="4">
        <v>663.9</v>
      </c>
      <c r="G3049" s="4">
        <f t="shared" si="379"/>
        <v>1</v>
      </c>
      <c r="H3049" s="4">
        <f t="shared" si="380"/>
        <v>1</v>
      </c>
      <c r="I3049">
        <f t="shared" si="381"/>
        <v>1</v>
      </c>
      <c r="J3049">
        <f t="shared" si="382"/>
        <v>0</v>
      </c>
      <c r="K3049">
        <f t="shared" si="383"/>
        <v>0</v>
      </c>
      <c r="L3049">
        <f t="shared" si="384"/>
        <v>0</v>
      </c>
      <c r="M3049" t="str">
        <f t="shared" si="385"/>
        <v>000</v>
      </c>
      <c r="N3049" t="str">
        <f t="shared" si="386"/>
        <v>流失客户</v>
      </c>
    </row>
    <row r="3050" spans="1:14">
      <c r="A3050">
        <v>10003051</v>
      </c>
      <c r="B3050" t="s">
        <v>144</v>
      </c>
      <c r="C3050" s="3">
        <v>43537.22</v>
      </c>
      <c r="D3050" s="20">
        <v>109</v>
      </c>
      <c r="E3050" s="4">
        <v>11</v>
      </c>
      <c r="F3050" s="4">
        <v>1434.84</v>
      </c>
      <c r="G3050" s="4">
        <f t="shared" si="379"/>
        <v>1</v>
      </c>
      <c r="H3050" s="4">
        <f t="shared" si="380"/>
        <v>2</v>
      </c>
      <c r="I3050">
        <f t="shared" si="381"/>
        <v>3</v>
      </c>
      <c r="J3050">
        <f t="shared" si="382"/>
        <v>0</v>
      </c>
      <c r="K3050">
        <f t="shared" si="383"/>
        <v>0</v>
      </c>
      <c r="L3050">
        <f t="shared" si="384"/>
        <v>1</v>
      </c>
      <c r="M3050" t="str">
        <f t="shared" si="385"/>
        <v>001</v>
      </c>
      <c r="N3050" t="str">
        <f t="shared" si="386"/>
        <v>重要挽留客户</v>
      </c>
    </row>
    <row r="3051" spans="1:14">
      <c r="A3051">
        <v>10003052</v>
      </c>
      <c r="B3051" t="s">
        <v>144</v>
      </c>
      <c r="C3051" s="3">
        <v>43572.75</v>
      </c>
      <c r="D3051" s="20">
        <v>74</v>
      </c>
      <c r="E3051" s="4">
        <v>14</v>
      </c>
      <c r="F3051" s="4">
        <v>1890.56</v>
      </c>
      <c r="G3051" s="4">
        <f t="shared" si="379"/>
        <v>2</v>
      </c>
      <c r="H3051" s="4">
        <f t="shared" si="380"/>
        <v>2</v>
      </c>
      <c r="I3051">
        <f t="shared" si="381"/>
        <v>3</v>
      </c>
      <c r="J3051">
        <f t="shared" si="382"/>
        <v>0</v>
      </c>
      <c r="K3051">
        <f t="shared" si="383"/>
        <v>0</v>
      </c>
      <c r="L3051">
        <f t="shared" si="384"/>
        <v>1</v>
      </c>
      <c r="M3051" t="str">
        <f t="shared" si="385"/>
        <v>001</v>
      </c>
      <c r="N3051" t="str">
        <f t="shared" si="386"/>
        <v>重要挽留客户</v>
      </c>
    </row>
    <row r="3052" spans="1:14">
      <c r="A3052">
        <v>10003053</v>
      </c>
      <c r="B3052" t="s">
        <v>134</v>
      </c>
      <c r="C3052" s="3">
        <v>43641</v>
      </c>
      <c r="D3052" s="20">
        <v>5</v>
      </c>
      <c r="E3052" s="4">
        <v>16</v>
      </c>
      <c r="F3052" s="4">
        <v>1055.8399999999999</v>
      </c>
      <c r="G3052" s="4">
        <f t="shared" si="379"/>
        <v>5</v>
      </c>
      <c r="H3052" s="4">
        <f t="shared" si="380"/>
        <v>3</v>
      </c>
      <c r="I3052">
        <f t="shared" si="381"/>
        <v>2</v>
      </c>
      <c r="J3052">
        <f t="shared" si="382"/>
        <v>1</v>
      </c>
      <c r="K3052">
        <f t="shared" si="383"/>
        <v>1</v>
      </c>
      <c r="L3052">
        <f t="shared" si="384"/>
        <v>0</v>
      </c>
      <c r="M3052" t="str">
        <f t="shared" si="385"/>
        <v>110</v>
      </c>
      <c r="N3052" t="str">
        <f t="shared" si="386"/>
        <v>潜力客户</v>
      </c>
    </row>
    <row r="3053" spans="1:14">
      <c r="A3053">
        <v>10003054</v>
      </c>
      <c r="B3053" t="s">
        <v>134</v>
      </c>
      <c r="C3053" s="3">
        <v>43643.19</v>
      </c>
      <c r="D3053" s="20">
        <v>3</v>
      </c>
      <c r="E3053" s="4">
        <v>16</v>
      </c>
      <c r="F3053" s="4">
        <v>1550.4</v>
      </c>
      <c r="G3053" s="4">
        <f t="shared" si="379"/>
        <v>5</v>
      </c>
      <c r="H3053" s="4">
        <f t="shared" si="380"/>
        <v>3</v>
      </c>
      <c r="I3053">
        <f t="shared" si="381"/>
        <v>3</v>
      </c>
      <c r="J3053">
        <f t="shared" si="382"/>
        <v>1</v>
      </c>
      <c r="K3053">
        <f t="shared" si="383"/>
        <v>1</v>
      </c>
      <c r="L3053">
        <f t="shared" si="384"/>
        <v>1</v>
      </c>
      <c r="M3053" t="str">
        <f t="shared" si="385"/>
        <v>111</v>
      </c>
      <c r="N3053" t="str">
        <f t="shared" si="386"/>
        <v>重要价值客户</v>
      </c>
    </row>
    <row r="3054" spans="1:14">
      <c r="A3054">
        <v>10003055</v>
      </c>
      <c r="B3054" t="s">
        <v>144</v>
      </c>
      <c r="C3054" s="3">
        <v>43592.42</v>
      </c>
      <c r="D3054" s="20">
        <v>54</v>
      </c>
      <c r="E3054" s="4">
        <v>15</v>
      </c>
      <c r="F3054" s="4">
        <v>1487.7</v>
      </c>
      <c r="G3054" s="4">
        <f t="shared" si="379"/>
        <v>2</v>
      </c>
      <c r="H3054" s="4">
        <f t="shared" si="380"/>
        <v>2</v>
      </c>
      <c r="I3054">
        <f t="shared" si="381"/>
        <v>3</v>
      </c>
      <c r="J3054">
        <f t="shared" si="382"/>
        <v>0</v>
      </c>
      <c r="K3054">
        <f t="shared" si="383"/>
        <v>0</v>
      </c>
      <c r="L3054">
        <f t="shared" si="384"/>
        <v>1</v>
      </c>
      <c r="M3054" t="str">
        <f t="shared" si="385"/>
        <v>001</v>
      </c>
      <c r="N3054" t="str">
        <f t="shared" si="386"/>
        <v>重要挽留客户</v>
      </c>
    </row>
    <row r="3055" spans="1:14">
      <c r="A3055">
        <v>10003056</v>
      </c>
      <c r="B3055" t="s">
        <v>144</v>
      </c>
      <c r="C3055" s="3">
        <v>43491</v>
      </c>
      <c r="D3055" s="20">
        <v>155</v>
      </c>
      <c r="E3055" s="4">
        <v>8</v>
      </c>
      <c r="F3055" s="4">
        <v>736.8</v>
      </c>
      <c r="G3055" s="4">
        <f t="shared" si="379"/>
        <v>1</v>
      </c>
      <c r="H3055" s="4">
        <f t="shared" si="380"/>
        <v>1</v>
      </c>
      <c r="I3055">
        <f t="shared" si="381"/>
        <v>1</v>
      </c>
      <c r="J3055">
        <f t="shared" si="382"/>
        <v>0</v>
      </c>
      <c r="K3055">
        <f t="shared" si="383"/>
        <v>0</v>
      </c>
      <c r="L3055">
        <f t="shared" si="384"/>
        <v>0</v>
      </c>
      <c r="M3055" t="str">
        <f t="shared" si="385"/>
        <v>000</v>
      </c>
      <c r="N3055" t="str">
        <f t="shared" si="386"/>
        <v>流失客户</v>
      </c>
    </row>
    <row r="3056" spans="1:14">
      <c r="A3056">
        <v>10003057</v>
      </c>
      <c r="B3056" t="s">
        <v>134</v>
      </c>
      <c r="C3056" s="3">
        <v>43637.4</v>
      </c>
      <c r="D3056" s="20">
        <v>9</v>
      </c>
      <c r="E3056" s="4">
        <v>31</v>
      </c>
      <c r="F3056" s="4">
        <v>2245.9499999999998</v>
      </c>
      <c r="G3056" s="4">
        <f t="shared" si="379"/>
        <v>5</v>
      </c>
      <c r="H3056" s="4">
        <f t="shared" si="380"/>
        <v>4</v>
      </c>
      <c r="I3056">
        <f t="shared" si="381"/>
        <v>4</v>
      </c>
      <c r="J3056">
        <f t="shared" si="382"/>
        <v>1</v>
      </c>
      <c r="K3056">
        <f t="shared" si="383"/>
        <v>1</v>
      </c>
      <c r="L3056">
        <f t="shared" si="384"/>
        <v>1</v>
      </c>
      <c r="M3056" t="str">
        <f t="shared" si="385"/>
        <v>111</v>
      </c>
      <c r="N3056" t="str">
        <f t="shared" si="386"/>
        <v>重要价值客户</v>
      </c>
    </row>
    <row r="3057" spans="1:14">
      <c r="A3057">
        <v>10003058</v>
      </c>
      <c r="B3057" t="s">
        <v>134</v>
      </c>
      <c r="C3057" s="3">
        <v>43619.6</v>
      </c>
      <c r="D3057" s="20">
        <v>27</v>
      </c>
      <c r="E3057" s="4">
        <v>25</v>
      </c>
      <c r="F3057" s="4">
        <v>1697.25</v>
      </c>
      <c r="G3057" s="4">
        <f t="shared" si="379"/>
        <v>3</v>
      </c>
      <c r="H3057" s="4">
        <f t="shared" si="380"/>
        <v>4</v>
      </c>
      <c r="I3057">
        <f t="shared" si="381"/>
        <v>3</v>
      </c>
      <c r="J3057">
        <f t="shared" si="382"/>
        <v>1</v>
      </c>
      <c r="K3057">
        <f t="shared" si="383"/>
        <v>1</v>
      </c>
      <c r="L3057">
        <f t="shared" si="384"/>
        <v>1</v>
      </c>
      <c r="M3057" t="str">
        <f t="shared" si="385"/>
        <v>111</v>
      </c>
      <c r="N3057" t="str">
        <f t="shared" si="386"/>
        <v>重要价值客户</v>
      </c>
    </row>
    <row r="3058" spans="1:14">
      <c r="A3058">
        <v>10003059</v>
      </c>
      <c r="B3058" t="s">
        <v>144</v>
      </c>
      <c r="C3058" s="3">
        <v>43527.199999999997</v>
      </c>
      <c r="D3058" s="20">
        <v>119</v>
      </c>
      <c r="E3058" s="4">
        <v>11</v>
      </c>
      <c r="F3058" s="4">
        <v>910.25</v>
      </c>
      <c r="G3058" s="4">
        <f t="shared" si="379"/>
        <v>1</v>
      </c>
      <c r="H3058" s="4">
        <f t="shared" si="380"/>
        <v>2</v>
      </c>
      <c r="I3058">
        <f t="shared" si="381"/>
        <v>2</v>
      </c>
      <c r="J3058">
        <f t="shared" si="382"/>
        <v>0</v>
      </c>
      <c r="K3058">
        <f t="shared" si="383"/>
        <v>0</v>
      </c>
      <c r="L3058">
        <f t="shared" si="384"/>
        <v>0</v>
      </c>
      <c r="M3058" t="str">
        <f t="shared" si="385"/>
        <v>000</v>
      </c>
      <c r="N3058" t="str">
        <f t="shared" si="386"/>
        <v>流失客户</v>
      </c>
    </row>
    <row r="3059" spans="1:14">
      <c r="A3059">
        <v>10003060</v>
      </c>
      <c r="B3059" t="s">
        <v>144</v>
      </c>
      <c r="C3059" s="3">
        <v>43602</v>
      </c>
      <c r="D3059" s="20">
        <v>44</v>
      </c>
      <c r="E3059" s="4">
        <v>16</v>
      </c>
      <c r="F3059" s="4">
        <v>1811.84</v>
      </c>
      <c r="G3059" s="4">
        <f t="shared" si="379"/>
        <v>2</v>
      </c>
      <c r="H3059" s="4">
        <f t="shared" si="380"/>
        <v>3</v>
      </c>
      <c r="I3059">
        <f t="shared" si="381"/>
        <v>3</v>
      </c>
      <c r="J3059">
        <f t="shared" si="382"/>
        <v>0</v>
      </c>
      <c r="K3059">
        <f t="shared" si="383"/>
        <v>1</v>
      </c>
      <c r="L3059">
        <f t="shared" si="384"/>
        <v>1</v>
      </c>
      <c r="M3059" t="str">
        <f t="shared" si="385"/>
        <v>011</v>
      </c>
      <c r="N3059" t="str">
        <f t="shared" si="386"/>
        <v>重要唤回客户</v>
      </c>
    </row>
    <row r="3060" spans="1:14">
      <c r="A3060">
        <v>10003061</v>
      </c>
      <c r="B3060" t="s">
        <v>134</v>
      </c>
      <c r="C3060" s="3">
        <v>43633.8</v>
      </c>
      <c r="D3060" s="20">
        <v>13</v>
      </c>
      <c r="E3060" s="4">
        <v>40</v>
      </c>
      <c r="F3060" s="4">
        <v>3789.2</v>
      </c>
      <c r="G3060" s="4">
        <f t="shared" si="379"/>
        <v>4</v>
      </c>
      <c r="H3060" s="4">
        <f t="shared" si="380"/>
        <v>5</v>
      </c>
      <c r="I3060">
        <f t="shared" si="381"/>
        <v>5</v>
      </c>
      <c r="J3060">
        <f t="shared" si="382"/>
        <v>1</v>
      </c>
      <c r="K3060">
        <f t="shared" si="383"/>
        <v>1</v>
      </c>
      <c r="L3060">
        <f t="shared" si="384"/>
        <v>1</v>
      </c>
      <c r="M3060" t="str">
        <f t="shared" si="385"/>
        <v>111</v>
      </c>
      <c r="N3060" t="str">
        <f t="shared" si="386"/>
        <v>重要价值客户</v>
      </c>
    </row>
    <row r="3061" spans="1:14">
      <c r="A3061">
        <v>10003062</v>
      </c>
      <c r="B3061" t="s">
        <v>134</v>
      </c>
      <c r="C3061" s="3">
        <v>43641</v>
      </c>
      <c r="D3061" s="20">
        <v>5</v>
      </c>
      <c r="E3061" s="4">
        <v>31</v>
      </c>
      <c r="F3061" s="4">
        <v>1721.12</v>
      </c>
      <c r="G3061" s="4">
        <f t="shared" si="379"/>
        <v>5</v>
      </c>
      <c r="H3061" s="4">
        <f t="shared" si="380"/>
        <v>4</v>
      </c>
      <c r="I3061">
        <f t="shared" si="381"/>
        <v>3</v>
      </c>
      <c r="J3061">
        <f t="shared" si="382"/>
        <v>1</v>
      </c>
      <c r="K3061">
        <f t="shared" si="383"/>
        <v>1</v>
      </c>
      <c r="L3061">
        <f t="shared" si="384"/>
        <v>1</v>
      </c>
      <c r="M3061" t="str">
        <f t="shared" si="385"/>
        <v>111</v>
      </c>
      <c r="N3061" t="str">
        <f t="shared" si="386"/>
        <v>重要价值客户</v>
      </c>
    </row>
    <row r="3062" spans="1:14">
      <c r="A3062">
        <v>10003063</v>
      </c>
      <c r="B3062" t="s">
        <v>144</v>
      </c>
      <c r="C3062" s="3">
        <v>43521.599999999999</v>
      </c>
      <c r="D3062" s="20">
        <v>125</v>
      </c>
      <c r="E3062" s="4">
        <v>10</v>
      </c>
      <c r="F3062" s="4">
        <v>1296</v>
      </c>
      <c r="G3062" s="4">
        <f t="shared" si="379"/>
        <v>1</v>
      </c>
      <c r="H3062" s="4">
        <f t="shared" si="380"/>
        <v>2</v>
      </c>
      <c r="I3062">
        <f t="shared" si="381"/>
        <v>2</v>
      </c>
      <c r="J3062">
        <f t="shared" si="382"/>
        <v>0</v>
      </c>
      <c r="K3062">
        <f t="shared" si="383"/>
        <v>0</v>
      </c>
      <c r="L3062">
        <f t="shared" si="384"/>
        <v>0</v>
      </c>
      <c r="M3062" t="str">
        <f t="shared" si="385"/>
        <v>000</v>
      </c>
      <c r="N3062" t="str">
        <f t="shared" si="386"/>
        <v>流失客户</v>
      </c>
    </row>
    <row r="3063" spans="1:14">
      <c r="A3063">
        <v>10003064</v>
      </c>
      <c r="B3063" t="s">
        <v>134</v>
      </c>
      <c r="C3063" s="3">
        <v>43640.4</v>
      </c>
      <c r="D3063" s="20">
        <v>6</v>
      </c>
      <c r="E3063" s="4">
        <v>25</v>
      </c>
      <c r="F3063" s="4">
        <v>2053</v>
      </c>
      <c r="G3063" s="4">
        <f t="shared" si="379"/>
        <v>5</v>
      </c>
      <c r="H3063" s="4">
        <f t="shared" si="380"/>
        <v>4</v>
      </c>
      <c r="I3063">
        <f t="shared" si="381"/>
        <v>4</v>
      </c>
      <c r="J3063">
        <f t="shared" si="382"/>
        <v>1</v>
      </c>
      <c r="K3063">
        <f t="shared" si="383"/>
        <v>1</v>
      </c>
      <c r="L3063">
        <f t="shared" si="384"/>
        <v>1</v>
      </c>
      <c r="M3063" t="str">
        <f t="shared" si="385"/>
        <v>111</v>
      </c>
      <c r="N3063" t="str">
        <f t="shared" si="386"/>
        <v>重要价值客户</v>
      </c>
    </row>
    <row r="3064" spans="1:14">
      <c r="A3064">
        <v>10003065</v>
      </c>
      <c r="B3064" t="s">
        <v>134</v>
      </c>
      <c r="C3064" s="3">
        <v>43638.400000000001</v>
      </c>
      <c r="D3064" s="20">
        <v>8</v>
      </c>
      <c r="E3064" s="4">
        <v>15</v>
      </c>
      <c r="F3064" s="4">
        <v>1123.05</v>
      </c>
      <c r="G3064" s="4">
        <f t="shared" si="379"/>
        <v>5</v>
      </c>
      <c r="H3064" s="4">
        <f t="shared" si="380"/>
        <v>2</v>
      </c>
      <c r="I3064">
        <f t="shared" si="381"/>
        <v>2</v>
      </c>
      <c r="J3064">
        <f t="shared" si="382"/>
        <v>1</v>
      </c>
      <c r="K3064">
        <f t="shared" si="383"/>
        <v>0</v>
      </c>
      <c r="L3064">
        <f t="shared" si="384"/>
        <v>0</v>
      </c>
      <c r="M3064" t="str">
        <f t="shared" si="385"/>
        <v>100</v>
      </c>
      <c r="N3064" t="str">
        <f t="shared" si="386"/>
        <v>新客户</v>
      </c>
    </row>
    <row r="3065" spans="1:14">
      <c r="A3065">
        <v>10003066</v>
      </c>
      <c r="B3065" t="s">
        <v>134</v>
      </c>
      <c r="C3065" s="3">
        <v>43627.199999999997</v>
      </c>
      <c r="D3065" s="20">
        <v>19</v>
      </c>
      <c r="E3065" s="4">
        <v>14</v>
      </c>
      <c r="F3065" s="4">
        <v>886.06</v>
      </c>
      <c r="G3065" s="4">
        <f t="shared" si="379"/>
        <v>4</v>
      </c>
      <c r="H3065" s="4">
        <f t="shared" si="380"/>
        <v>2</v>
      </c>
      <c r="I3065">
        <f t="shared" si="381"/>
        <v>2</v>
      </c>
      <c r="J3065">
        <f t="shared" si="382"/>
        <v>1</v>
      </c>
      <c r="K3065">
        <f t="shared" si="383"/>
        <v>0</v>
      </c>
      <c r="L3065">
        <f t="shared" si="384"/>
        <v>0</v>
      </c>
      <c r="M3065" t="str">
        <f t="shared" si="385"/>
        <v>100</v>
      </c>
      <c r="N3065" t="str">
        <f t="shared" si="386"/>
        <v>新客户</v>
      </c>
    </row>
    <row r="3066" spans="1:14">
      <c r="A3066">
        <v>10003067</v>
      </c>
      <c r="B3066" t="s">
        <v>134</v>
      </c>
      <c r="C3066" s="3">
        <v>43630</v>
      </c>
      <c r="D3066" s="20">
        <v>16</v>
      </c>
      <c r="E3066" s="4">
        <v>31</v>
      </c>
      <c r="F3066" s="4">
        <v>2321.9</v>
      </c>
      <c r="G3066" s="4">
        <f t="shared" si="379"/>
        <v>4</v>
      </c>
      <c r="H3066" s="4">
        <f t="shared" si="380"/>
        <v>4</v>
      </c>
      <c r="I3066">
        <f t="shared" si="381"/>
        <v>4</v>
      </c>
      <c r="J3066">
        <f t="shared" si="382"/>
        <v>1</v>
      </c>
      <c r="K3066">
        <f t="shared" si="383"/>
        <v>1</v>
      </c>
      <c r="L3066">
        <f t="shared" si="384"/>
        <v>1</v>
      </c>
      <c r="M3066" t="str">
        <f t="shared" si="385"/>
        <v>111</v>
      </c>
      <c r="N3066" t="str">
        <f t="shared" si="386"/>
        <v>重要价值客户</v>
      </c>
    </row>
    <row r="3067" spans="1:14">
      <c r="A3067">
        <v>10003068</v>
      </c>
      <c r="B3067" t="s">
        <v>144</v>
      </c>
      <c r="C3067" s="3">
        <v>43566.6</v>
      </c>
      <c r="D3067" s="20">
        <v>80</v>
      </c>
      <c r="E3067" s="4">
        <v>13</v>
      </c>
      <c r="F3067" s="4">
        <v>1395.68</v>
      </c>
      <c r="G3067" s="4">
        <f t="shared" si="379"/>
        <v>2</v>
      </c>
      <c r="H3067" s="4">
        <f t="shared" si="380"/>
        <v>2</v>
      </c>
      <c r="I3067">
        <f t="shared" si="381"/>
        <v>2</v>
      </c>
      <c r="J3067">
        <f t="shared" si="382"/>
        <v>0</v>
      </c>
      <c r="K3067">
        <f t="shared" si="383"/>
        <v>0</v>
      </c>
      <c r="L3067">
        <f t="shared" si="384"/>
        <v>0</v>
      </c>
      <c r="M3067" t="str">
        <f t="shared" si="385"/>
        <v>000</v>
      </c>
      <c r="N3067" t="str">
        <f t="shared" si="386"/>
        <v>流失客户</v>
      </c>
    </row>
    <row r="3068" spans="1:14">
      <c r="A3068">
        <v>10003069</v>
      </c>
      <c r="B3068" t="s">
        <v>144</v>
      </c>
      <c r="C3068" s="3">
        <v>43551.6</v>
      </c>
      <c r="D3068" s="20">
        <v>95</v>
      </c>
      <c r="E3068" s="4">
        <v>12</v>
      </c>
      <c r="F3068" s="4">
        <v>1649.04</v>
      </c>
      <c r="G3068" s="4">
        <f t="shared" si="379"/>
        <v>1</v>
      </c>
      <c r="H3068" s="4">
        <f t="shared" si="380"/>
        <v>2</v>
      </c>
      <c r="I3068">
        <f t="shared" si="381"/>
        <v>3</v>
      </c>
      <c r="J3068">
        <f t="shared" si="382"/>
        <v>0</v>
      </c>
      <c r="K3068">
        <f t="shared" si="383"/>
        <v>0</v>
      </c>
      <c r="L3068">
        <f t="shared" si="384"/>
        <v>1</v>
      </c>
      <c r="M3068" t="str">
        <f t="shared" si="385"/>
        <v>001</v>
      </c>
      <c r="N3068" t="str">
        <f t="shared" si="386"/>
        <v>重要挽留客户</v>
      </c>
    </row>
    <row r="3069" spans="1:14">
      <c r="A3069">
        <v>10003070</v>
      </c>
      <c r="B3069" t="s">
        <v>144</v>
      </c>
      <c r="C3069" s="3">
        <v>43526.400000000001</v>
      </c>
      <c r="D3069" s="20">
        <v>120</v>
      </c>
      <c r="E3069" s="4">
        <v>11</v>
      </c>
      <c r="F3069" s="4">
        <v>1035.8699999999999</v>
      </c>
      <c r="G3069" s="4">
        <f t="shared" si="379"/>
        <v>1</v>
      </c>
      <c r="H3069" s="4">
        <f t="shared" si="380"/>
        <v>2</v>
      </c>
      <c r="I3069">
        <f t="shared" si="381"/>
        <v>2</v>
      </c>
      <c r="J3069">
        <f t="shared" si="382"/>
        <v>0</v>
      </c>
      <c r="K3069">
        <f t="shared" si="383"/>
        <v>0</v>
      </c>
      <c r="L3069">
        <f t="shared" si="384"/>
        <v>0</v>
      </c>
      <c r="M3069" t="str">
        <f t="shared" si="385"/>
        <v>000</v>
      </c>
      <c r="N3069" t="str">
        <f t="shared" si="386"/>
        <v>流失客户</v>
      </c>
    </row>
    <row r="3070" spans="1:14">
      <c r="A3070">
        <v>10003071</v>
      </c>
      <c r="B3070" t="s">
        <v>134</v>
      </c>
      <c r="C3070" s="3">
        <v>43644</v>
      </c>
      <c r="D3070" s="20">
        <v>2</v>
      </c>
      <c r="E3070" s="4">
        <v>28</v>
      </c>
      <c r="F3070" s="4">
        <v>2214.52</v>
      </c>
      <c r="G3070" s="4">
        <f t="shared" si="379"/>
        <v>5</v>
      </c>
      <c r="H3070" s="4">
        <f t="shared" si="380"/>
        <v>4</v>
      </c>
      <c r="I3070">
        <f t="shared" si="381"/>
        <v>4</v>
      </c>
      <c r="J3070">
        <f t="shared" si="382"/>
        <v>1</v>
      </c>
      <c r="K3070">
        <f t="shared" si="383"/>
        <v>1</v>
      </c>
      <c r="L3070">
        <f t="shared" si="384"/>
        <v>1</v>
      </c>
      <c r="M3070" t="str">
        <f t="shared" si="385"/>
        <v>111</v>
      </c>
      <c r="N3070" t="str">
        <f t="shared" si="386"/>
        <v>重要价值客户</v>
      </c>
    </row>
    <row r="3071" spans="1:14">
      <c r="A3071">
        <v>10003072</v>
      </c>
      <c r="B3071" t="s">
        <v>144</v>
      </c>
      <c r="C3071" s="3">
        <v>43579.83</v>
      </c>
      <c r="D3071" s="20">
        <v>67</v>
      </c>
      <c r="E3071" s="4">
        <v>14</v>
      </c>
      <c r="F3071" s="4">
        <v>1371.58</v>
      </c>
      <c r="G3071" s="4">
        <f t="shared" si="379"/>
        <v>2</v>
      </c>
      <c r="H3071" s="4">
        <f t="shared" si="380"/>
        <v>2</v>
      </c>
      <c r="I3071">
        <f t="shared" si="381"/>
        <v>2</v>
      </c>
      <c r="J3071">
        <f t="shared" si="382"/>
        <v>0</v>
      </c>
      <c r="K3071">
        <f t="shared" si="383"/>
        <v>0</v>
      </c>
      <c r="L3071">
        <f t="shared" si="384"/>
        <v>0</v>
      </c>
      <c r="M3071" t="str">
        <f t="shared" si="385"/>
        <v>000</v>
      </c>
      <c r="N3071" t="str">
        <f t="shared" si="386"/>
        <v>流失客户</v>
      </c>
    </row>
    <row r="3072" spans="1:14">
      <c r="A3072">
        <v>10003073</v>
      </c>
      <c r="B3072" t="s">
        <v>134</v>
      </c>
      <c r="C3072" s="3">
        <v>43620.89</v>
      </c>
      <c r="D3072" s="20">
        <v>26</v>
      </c>
      <c r="E3072" s="4">
        <v>18</v>
      </c>
      <c r="F3072" s="4">
        <v>1213.92</v>
      </c>
      <c r="G3072" s="4">
        <f t="shared" si="379"/>
        <v>3</v>
      </c>
      <c r="H3072" s="4">
        <f t="shared" si="380"/>
        <v>3</v>
      </c>
      <c r="I3072">
        <f t="shared" si="381"/>
        <v>2</v>
      </c>
      <c r="J3072">
        <f t="shared" si="382"/>
        <v>1</v>
      </c>
      <c r="K3072">
        <f t="shared" si="383"/>
        <v>1</v>
      </c>
      <c r="L3072">
        <f t="shared" si="384"/>
        <v>0</v>
      </c>
      <c r="M3072" t="str">
        <f t="shared" si="385"/>
        <v>110</v>
      </c>
      <c r="N3072" t="str">
        <f t="shared" si="386"/>
        <v>潜力客户</v>
      </c>
    </row>
    <row r="3073" spans="1:14">
      <c r="A3073">
        <v>10003074</v>
      </c>
      <c r="B3073" t="s">
        <v>144</v>
      </c>
      <c r="C3073" s="3">
        <v>43623.68</v>
      </c>
      <c r="D3073" s="20">
        <v>23</v>
      </c>
      <c r="E3073" s="4">
        <v>17</v>
      </c>
      <c r="F3073" s="4">
        <v>1794.86</v>
      </c>
      <c r="G3073" s="4">
        <f t="shared" si="379"/>
        <v>3</v>
      </c>
      <c r="H3073" s="4">
        <f t="shared" si="380"/>
        <v>3</v>
      </c>
      <c r="I3073">
        <f t="shared" si="381"/>
        <v>3</v>
      </c>
      <c r="J3073">
        <f t="shared" si="382"/>
        <v>1</v>
      </c>
      <c r="K3073">
        <f t="shared" si="383"/>
        <v>1</v>
      </c>
      <c r="L3073">
        <f t="shared" si="384"/>
        <v>1</v>
      </c>
      <c r="M3073" t="str">
        <f t="shared" si="385"/>
        <v>111</v>
      </c>
      <c r="N3073" t="str">
        <f t="shared" si="386"/>
        <v>重要价值客户</v>
      </c>
    </row>
    <row r="3074" spans="1:14">
      <c r="A3074">
        <v>10003075</v>
      </c>
      <c r="B3074" t="s">
        <v>134</v>
      </c>
      <c r="C3074" s="3">
        <v>43630.84</v>
      </c>
      <c r="D3074" s="20">
        <v>16</v>
      </c>
      <c r="E3074" s="4">
        <v>31</v>
      </c>
      <c r="F3074" s="4">
        <v>1620.99</v>
      </c>
      <c r="G3074" s="4">
        <f t="shared" si="379"/>
        <v>4</v>
      </c>
      <c r="H3074" s="4">
        <f t="shared" si="380"/>
        <v>4</v>
      </c>
      <c r="I3074">
        <f t="shared" si="381"/>
        <v>3</v>
      </c>
      <c r="J3074">
        <f t="shared" si="382"/>
        <v>1</v>
      </c>
      <c r="K3074">
        <f t="shared" si="383"/>
        <v>1</v>
      </c>
      <c r="L3074">
        <f t="shared" si="384"/>
        <v>1</v>
      </c>
      <c r="M3074" t="str">
        <f t="shared" si="385"/>
        <v>111</v>
      </c>
      <c r="N3074" t="str">
        <f t="shared" si="386"/>
        <v>重要价值客户</v>
      </c>
    </row>
    <row r="3075" spans="1:14">
      <c r="A3075">
        <v>10003076</v>
      </c>
      <c r="B3075" t="s">
        <v>134</v>
      </c>
      <c r="C3075" s="3">
        <v>43637.66</v>
      </c>
      <c r="D3075" s="20">
        <v>9</v>
      </c>
      <c r="E3075" s="4">
        <v>16</v>
      </c>
      <c r="F3075" s="4">
        <v>811.2</v>
      </c>
      <c r="G3075" s="4">
        <f t="shared" ref="G3075:G3138" si="387">LOOKUP(D3075,$O$3:$O$7,$P$3:$P$7)</f>
        <v>5</v>
      </c>
      <c r="H3075" s="4">
        <f t="shared" ref="H3075:H3138" si="388">LOOKUP(E3075,$Q$3:$Q$7,$R$3:$R$7)</f>
        <v>3</v>
      </c>
      <c r="I3075">
        <f t="shared" ref="I3075:I3138" si="389">LOOKUP(F3075,$S$3:$S$7,$T$3:$T$7)</f>
        <v>1</v>
      </c>
      <c r="J3075">
        <f t="shared" ref="J3075:J3138" si="390">IF(G3075&gt;$P$17,1,0)</f>
        <v>1</v>
      </c>
      <c r="K3075">
        <f t="shared" ref="K3075:K3138" si="391">IF(H3075&gt;$P$18,1,0)</f>
        <v>1</v>
      </c>
      <c r="L3075">
        <f t="shared" ref="L3075:L3138" si="392">IF(I3075&gt;$P$19,1,0)</f>
        <v>0</v>
      </c>
      <c r="M3075" t="str">
        <f t="shared" ref="M3075:M3138" si="393">J3075&amp;K3075&amp;L3075</f>
        <v>110</v>
      </c>
      <c r="N3075" t="str">
        <f t="shared" ref="N3075:N3138" si="394">IF(M3075="111","重要价值客户",IF(M3075="011","重要唤回客户",IF(M3075="101","重要深耕客户",IF(M3075="001","重要挽留客户",IF(M3075="110","潜力客户",IF(M3075="100","新客户",IF(M3075="010","一般维持客户",IF(M3075="000","流失客户",""))))))))</f>
        <v>潜力客户</v>
      </c>
    </row>
    <row r="3076" spans="1:14">
      <c r="A3076">
        <v>10003077</v>
      </c>
      <c r="B3076" t="s">
        <v>144</v>
      </c>
      <c r="C3076" s="3">
        <v>43569.72</v>
      </c>
      <c r="D3076" s="20">
        <v>77</v>
      </c>
      <c r="E3076" s="4">
        <v>13</v>
      </c>
      <c r="F3076" s="4">
        <v>1929.59</v>
      </c>
      <c r="G3076" s="4">
        <f t="shared" si="387"/>
        <v>2</v>
      </c>
      <c r="H3076" s="4">
        <f t="shared" si="388"/>
        <v>2</v>
      </c>
      <c r="I3076">
        <f t="shared" si="389"/>
        <v>3</v>
      </c>
      <c r="J3076">
        <f t="shared" si="390"/>
        <v>0</v>
      </c>
      <c r="K3076">
        <f t="shared" si="391"/>
        <v>0</v>
      </c>
      <c r="L3076">
        <f t="shared" si="392"/>
        <v>1</v>
      </c>
      <c r="M3076" t="str">
        <f t="shared" si="393"/>
        <v>001</v>
      </c>
      <c r="N3076" t="str">
        <f t="shared" si="394"/>
        <v>重要挽留客户</v>
      </c>
    </row>
    <row r="3077" spans="1:14">
      <c r="A3077">
        <v>10003078</v>
      </c>
      <c r="B3077" t="s">
        <v>144</v>
      </c>
      <c r="C3077" s="3">
        <v>43459.74</v>
      </c>
      <c r="D3077" s="20">
        <v>187</v>
      </c>
      <c r="E3077" s="4">
        <v>6</v>
      </c>
      <c r="F3077" s="4">
        <v>679.5</v>
      </c>
      <c r="G3077" s="4">
        <f t="shared" si="387"/>
        <v>1</v>
      </c>
      <c r="H3077" s="4">
        <f t="shared" si="388"/>
        <v>1</v>
      </c>
      <c r="I3077">
        <f t="shared" si="389"/>
        <v>1</v>
      </c>
      <c r="J3077">
        <f t="shared" si="390"/>
        <v>0</v>
      </c>
      <c r="K3077">
        <f t="shared" si="391"/>
        <v>0</v>
      </c>
      <c r="L3077">
        <f t="shared" si="392"/>
        <v>0</v>
      </c>
      <c r="M3077" t="str">
        <f t="shared" si="393"/>
        <v>000</v>
      </c>
      <c r="N3077" t="str">
        <f t="shared" si="394"/>
        <v>流失客户</v>
      </c>
    </row>
    <row r="3078" spans="1:14">
      <c r="A3078">
        <v>10003079</v>
      </c>
      <c r="B3078" t="s">
        <v>144</v>
      </c>
      <c r="C3078" s="3">
        <v>43627.1</v>
      </c>
      <c r="D3078" s="20">
        <v>19</v>
      </c>
      <c r="E3078" s="4">
        <v>17</v>
      </c>
      <c r="F3078" s="4">
        <v>1661.75</v>
      </c>
      <c r="G3078" s="4">
        <f t="shared" si="387"/>
        <v>4</v>
      </c>
      <c r="H3078" s="4">
        <f t="shared" si="388"/>
        <v>3</v>
      </c>
      <c r="I3078">
        <f t="shared" si="389"/>
        <v>3</v>
      </c>
      <c r="J3078">
        <f t="shared" si="390"/>
        <v>1</v>
      </c>
      <c r="K3078">
        <f t="shared" si="391"/>
        <v>1</v>
      </c>
      <c r="L3078">
        <f t="shared" si="392"/>
        <v>1</v>
      </c>
      <c r="M3078" t="str">
        <f t="shared" si="393"/>
        <v>111</v>
      </c>
      <c r="N3078" t="str">
        <f t="shared" si="394"/>
        <v>重要价值客户</v>
      </c>
    </row>
    <row r="3079" spans="1:14">
      <c r="A3079">
        <v>10003080</v>
      </c>
      <c r="B3079" t="s">
        <v>144</v>
      </c>
      <c r="C3079" s="3">
        <v>43578.28</v>
      </c>
      <c r="D3079" s="20">
        <v>68</v>
      </c>
      <c r="E3079" s="4">
        <v>14</v>
      </c>
      <c r="F3079" s="4">
        <v>1661.52</v>
      </c>
      <c r="G3079" s="4">
        <f t="shared" si="387"/>
        <v>2</v>
      </c>
      <c r="H3079" s="4">
        <f t="shared" si="388"/>
        <v>2</v>
      </c>
      <c r="I3079">
        <f t="shared" si="389"/>
        <v>3</v>
      </c>
      <c r="J3079">
        <f t="shared" si="390"/>
        <v>0</v>
      </c>
      <c r="K3079">
        <f t="shared" si="391"/>
        <v>0</v>
      </c>
      <c r="L3079">
        <f t="shared" si="392"/>
        <v>1</v>
      </c>
      <c r="M3079" t="str">
        <f t="shared" si="393"/>
        <v>001</v>
      </c>
      <c r="N3079" t="str">
        <f t="shared" si="394"/>
        <v>重要挽留客户</v>
      </c>
    </row>
    <row r="3080" spans="1:14">
      <c r="A3080">
        <v>10003081</v>
      </c>
      <c r="B3080" t="s">
        <v>144</v>
      </c>
      <c r="C3080" s="3">
        <v>43493.66</v>
      </c>
      <c r="D3080" s="20">
        <v>153</v>
      </c>
      <c r="E3080" s="4">
        <v>8</v>
      </c>
      <c r="F3080" s="4">
        <v>705.12</v>
      </c>
      <c r="G3080" s="4">
        <f t="shared" si="387"/>
        <v>1</v>
      </c>
      <c r="H3080" s="4">
        <f t="shared" si="388"/>
        <v>1</v>
      </c>
      <c r="I3080">
        <f t="shared" si="389"/>
        <v>1</v>
      </c>
      <c r="J3080">
        <f t="shared" si="390"/>
        <v>0</v>
      </c>
      <c r="K3080">
        <f t="shared" si="391"/>
        <v>0</v>
      </c>
      <c r="L3080">
        <f t="shared" si="392"/>
        <v>0</v>
      </c>
      <c r="M3080" t="str">
        <f t="shared" si="393"/>
        <v>000</v>
      </c>
      <c r="N3080" t="str">
        <f t="shared" si="394"/>
        <v>流失客户</v>
      </c>
    </row>
    <row r="3081" spans="1:14">
      <c r="A3081">
        <v>10003082</v>
      </c>
      <c r="B3081" t="s">
        <v>134</v>
      </c>
      <c r="C3081" s="3">
        <v>43613.2</v>
      </c>
      <c r="D3081" s="20">
        <v>33</v>
      </c>
      <c r="E3081" s="4">
        <v>23</v>
      </c>
      <c r="F3081" s="4">
        <v>1214.4000000000001</v>
      </c>
      <c r="G3081" s="4">
        <f t="shared" si="387"/>
        <v>3</v>
      </c>
      <c r="H3081" s="4">
        <f t="shared" si="388"/>
        <v>3</v>
      </c>
      <c r="I3081">
        <f t="shared" si="389"/>
        <v>2</v>
      </c>
      <c r="J3081">
        <f t="shared" si="390"/>
        <v>1</v>
      </c>
      <c r="K3081">
        <f t="shared" si="391"/>
        <v>1</v>
      </c>
      <c r="L3081">
        <f t="shared" si="392"/>
        <v>0</v>
      </c>
      <c r="M3081" t="str">
        <f t="shared" si="393"/>
        <v>110</v>
      </c>
      <c r="N3081" t="str">
        <f t="shared" si="394"/>
        <v>潜力客户</v>
      </c>
    </row>
    <row r="3082" spans="1:14">
      <c r="A3082">
        <v>10003083</v>
      </c>
      <c r="B3082" t="s">
        <v>144</v>
      </c>
      <c r="C3082" s="3">
        <v>43580.06</v>
      </c>
      <c r="D3082" s="20">
        <v>66</v>
      </c>
      <c r="E3082" s="4">
        <v>14</v>
      </c>
      <c r="F3082" s="4">
        <v>1682.94</v>
      </c>
      <c r="G3082" s="4">
        <f t="shared" si="387"/>
        <v>2</v>
      </c>
      <c r="H3082" s="4">
        <f t="shared" si="388"/>
        <v>2</v>
      </c>
      <c r="I3082">
        <f t="shared" si="389"/>
        <v>3</v>
      </c>
      <c r="J3082">
        <f t="shared" si="390"/>
        <v>0</v>
      </c>
      <c r="K3082">
        <f t="shared" si="391"/>
        <v>0</v>
      </c>
      <c r="L3082">
        <f t="shared" si="392"/>
        <v>1</v>
      </c>
      <c r="M3082" t="str">
        <f t="shared" si="393"/>
        <v>001</v>
      </c>
      <c r="N3082" t="str">
        <f t="shared" si="394"/>
        <v>重要挽留客户</v>
      </c>
    </row>
    <row r="3083" spans="1:14">
      <c r="A3083">
        <v>10003084</v>
      </c>
      <c r="B3083" t="s">
        <v>144</v>
      </c>
      <c r="C3083" s="3">
        <v>43606.080000000002</v>
      </c>
      <c r="D3083" s="20">
        <v>40</v>
      </c>
      <c r="E3083" s="4">
        <v>16</v>
      </c>
      <c r="F3083" s="4">
        <v>2286.7199999999998</v>
      </c>
      <c r="G3083" s="4">
        <f t="shared" si="387"/>
        <v>2</v>
      </c>
      <c r="H3083" s="4">
        <f t="shared" si="388"/>
        <v>3</v>
      </c>
      <c r="I3083">
        <f t="shared" si="389"/>
        <v>4</v>
      </c>
      <c r="J3083">
        <f t="shared" si="390"/>
        <v>0</v>
      </c>
      <c r="K3083">
        <f t="shared" si="391"/>
        <v>1</v>
      </c>
      <c r="L3083">
        <f t="shared" si="392"/>
        <v>1</v>
      </c>
      <c r="M3083" t="str">
        <f t="shared" si="393"/>
        <v>011</v>
      </c>
      <c r="N3083" t="str">
        <f t="shared" si="394"/>
        <v>重要唤回客户</v>
      </c>
    </row>
    <row r="3084" spans="1:14">
      <c r="A3084">
        <v>10003085</v>
      </c>
      <c r="B3084" t="s">
        <v>134</v>
      </c>
      <c r="C3084" s="3">
        <v>43634.879999999997</v>
      </c>
      <c r="D3084" s="20">
        <v>12</v>
      </c>
      <c r="E3084" s="4">
        <v>13</v>
      </c>
      <c r="F3084" s="4">
        <v>1116.31</v>
      </c>
      <c r="G3084" s="4">
        <f t="shared" si="387"/>
        <v>4</v>
      </c>
      <c r="H3084" s="4">
        <f t="shared" si="388"/>
        <v>2</v>
      </c>
      <c r="I3084">
        <f t="shared" si="389"/>
        <v>2</v>
      </c>
      <c r="J3084">
        <f t="shared" si="390"/>
        <v>1</v>
      </c>
      <c r="K3084">
        <f t="shared" si="391"/>
        <v>0</v>
      </c>
      <c r="L3084">
        <f t="shared" si="392"/>
        <v>0</v>
      </c>
      <c r="M3084" t="str">
        <f t="shared" si="393"/>
        <v>100</v>
      </c>
      <c r="N3084" t="str">
        <f t="shared" si="394"/>
        <v>新客户</v>
      </c>
    </row>
    <row r="3085" spans="1:14">
      <c r="A3085">
        <v>10003086</v>
      </c>
      <c r="B3085" t="s">
        <v>134</v>
      </c>
      <c r="C3085" s="3">
        <v>43635.44</v>
      </c>
      <c r="D3085" s="20">
        <v>11</v>
      </c>
      <c r="E3085" s="4">
        <v>19</v>
      </c>
      <c r="F3085" s="4">
        <v>1564.65</v>
      </c>
      <c r="G3085" s="4">
        <f t="shared" si="387"/>
        <v>4</v>
      </c>
      <c r="H3085" s="4">
        <f t="shared" si="388"/>
        <v>3</v>
      </c>
      <c r="I3085">
        <f t="shared" si="389"/>
        <v>3</v>
      </c>
      <c r="J3085">
        <f t="shared" si="390"/>
        <v>1</v>
      </c>
      <c r="K3085">
        <f t="shared" si="391"/>
        <v>1</v>
      </c>
      <c r="L3085">
        <f t="shared" si="392"/>
        <v>1</v>
      </c>
      <c r="M3085" t="str">
        <f t="shared" si="393"/>
        <v>111</v>
      </c>
      <c r="N3085" t="str">
        <f t="shared" si="394"/>
        <v>重要价值客户</v>
      </c>
    </row>
    <row r="3086" spans="1:14">
      <c r="A3086">
        <v>10003087</v>
      </c>
      <c r="B3086" t="s">
        <v>134</v>
      </c>
      <c r="C3086" s="3">
        <v>43627.32</v>
      </c>
      <c r="D3086" s="20">
        <v>19</v>
      </c>
      <c r="E3086" s="4">
        <v>20</v>
      </c>
      <c r="F3086" s="4">
        <v>1866</v>
      </c>
      <c r="G3086" s="4">
        <f t="shared" si="387"/>
        <v>4</v>
      </c>
      <c r="H3086" s="4">
        <f t="shared" si="388"/>
        <v>3</v>
      </c>
      <c r="I3086">
        <f t="shared" si="389"/>
        <v>3</v>
      </c>
      <c r="J3086">
        <f t="shared" si="390"/>
        <v>1</v>
      </c>
      <c r="K3086">
        <f t="shared" si="391"/>
        <v>1</v>
      </c>
      <c r="L3086">
        <f t="shared" si="392"/>
        <v>1</v>
      </c>
      <c r="M3086" t="str">
        <f t="shared" si="393"/>
        <v>111</v>
      </c>
      <c r="N3086" t="str">
        <f t="shared" si="394"/>
        <v>重要价值客户</v>
      </c>
    </row>
    <row r="3087" spans="1:14">
      <c r="A3087">
        <v>10003088</v>
      </c>
      <c r="B3087" t="s">
        <v>144</v>
      </c>
      <c r="C3087" s="3">
        <v>43554.36</v>
      </c>
      <c r="D3087" s="20">
        <v>92</v>
      </c>
      <c r="E3087" s="4">
        <v>12</v>
      </c>
      <c r="F3087" s="4">
        <v>1177.32</v>
      </c>
      <c r="G3087" s="4">
        <f t="shared" si="387"/>
        <v>2</v>
      </c>
      <c r="H3087" s="4">
        <f t="shared" si="388"/>
        <v>2</v>
      </c>
      <c r="I3087">
        <f t="shared" si="389"/>
        <v>2</v>
      </c>
      <c r="J3087">
        <f t="shared" si="390"/>
        <v>0</v>
      </c>
      <c r="K3087">
        <f t="shared" si="391"/>
        <v>0</v>
      </c>
      <c r="L3087">
        <f t="shared" si="392"/>
        <v>0</v>
      </c>
      <c r="M3087" t="str">
        <f t="shared" si="393"/>
        <v>000</v>
      </c>
      <c r="N3087" t="str">
        <f t="shared" si="394"/>
        <v>流失客户</v>
      </c>
    </row>
    <row r="3088" spans="1:14">
      <c r="A3088">
        <v>10003089</v>
      </c>
      <c r="B3088" t="s">
        <v>144</v>
      </c>
      <c r="C3088" s="3">
        <v>43466.49</v>
      </c>
      <c r="D3088" s="20">
        <v>180</v>
      </c>
      <c r="E3088" s="4">
        <v>6</v>
      </c>
      <c r="F3088" s="4">
        <v>835.68</v>
      </c>
      <c r="G3088" s="4">
        <f t="shared" si="387"/>
        <v>1</v>
      </c>
      <c r="H3088" s="4">
        <f t="shared" si="388"/>
        <v>1</v>
      </c>
      <c r="I3088">
        <f t="shared" si="389"/>
        <v>1</v>
      </c>
      <c r="J3088">
        <f t="shared" si="390"/>
        <v>0</v>
      </c>
      <c r="K3088">
        <f t="shared" si="391"/>
        <v>0</v>
      </c>
      <c r="L3088">
        <f t="shared" si="392"/>
        <v>0</v>
      </c>
      <c r="M3088" t="str">
        <f t="shared" si="393"/>
        <v>000</v>
      </c>
      <c r="N3088" t="str">
        <f t="shared" si="394"/>
        <v>流失客户</v>
      </c>
    </row>
    <row r="3089" spans="1:14">
      <c r="A3089">
        <v>10003090</v>
      </c>
      <c r="B3089" t="s">
        <v>134</v>
      </c>
      <c r="C3089" s="3">
        <v>43637.46</v>
      </c>
      <c r="D3089" s="20">
        <v>9</v>
      </c>
      <c r="E3089" s="4">
        <v>14</v>
      </c>
      <c r="F3089" s="4">
        <v>1253.1400000000001</v>
      </c>
      <c r="G3089" s="4">
        <f t="shared" si="387"/>
        <v>5</v>
      </c>
      <c r="H3089" s="4">
        <f t="shared" si="388"/>
        <v>2</v>
      </c>
      <c r="I3089">
        <f t="shared" si="389"/>
        <v>2</v>
      </c>
      <c r="J3089">
        <f t="shared" si="390"/>
        <v>1</v>
      </c>
      <c r="K3089">
        <f t="shared" si="391"/>
        <v>0</v>
      </c>
      <c r="L3089">
        <f t="shared" si="392"/>
        <v>0</v>
      </c>
      <c r="M3089" t="str">
        <f t="shared" si="393"/>
        <v>100</v>
      </c>
      <c r="N3089" t="str">
        <f t="shared" si="394"/>
        <v>新客户</v>
      </c>
    </row>
    <row r="3090" spans="1:14">
      <c r="A3090">
        <v>10003091</v>
      </c>
      <c r="B3090" t="s">
        <v>134</v>
      </c>
      <c r="C3090" s="3">
        <v>43632.15</v>
      </c>
      <c r="D3090" s="20">
        <v>14</v>
      </c>
      <c r="E3090" s="4">
        <v>15</v>
      </c>
      <c r="F3090" s="4">
        <v>1127.4000000000001</v>
      </c>
      <c r="G3090" s="4">
        <f t="shared" si="387"/>
        <v>4</v>
      </c>
      <c r="H3090" s="4">
        <f t="shared" si="388"/>
        <v>2</v>
      </c>
      <c r="I3090">
        <f t="shared" si="389"/>
        <v>2</v>
      </c>
      <c r="J3090">
        <f t="shared" si="390"/>
        <v>1</v>
      </c>
      <c r="K3090">
        <f t="shared" si="391"/>
        <v>0</v>
      </c>
      <c r="L3090">
        <f t="shared" si="392"/>
        <v>0</v>
      </c>
      <c r="M3090" t="str">
        <f t="shared" si="393"/>
        <v>100</v>
      </c>
      <c r="N3090" t="str">
        <f t="shared" si="394"/>
        <v>新客户</v>
      </c>
    </row>
    <row r="3091" spans="1:14">
      <c r="A3091">
        <v>10003092</v>
      </c>
      <c r="B3091" t="s">
        <v>144</v>
      </c>
      <c r="C3091" s="3">
        <v>43465.72</v>
      </c>
      <c r="D3091" s="20">
        <v>181</v>
      </c>
      <c r="E3091" s="4">
        <v>6</v>
      </c>
      <c r="F3091" s="4">
        <v>646.5</v>
      </c>
      <c r="G3091" s="4">
        <f t="shared" si="387"/>
        <v>1</v>
      </c>
      <c r="H3091" s="4">
        <f t="shared" si="388"/>
        <v>1</v>
      </c>
      <c r="I3091">
        <f t="shared" si="389"/>
        <v>1</v>
      </c>
      <c r="J3091">
        <f t="shared" si="390"/>
        <v>0</v>
      </c>
      <c r="K3091">
        <f t="shared" si="391"/>
        <v>0</v>
      </c>
      <c r="L3091">
        <f t="shared" si="392"/>
        <v>0</v>
      </c>
      <c r="M3091" t="str">
        <f t="shared" si="393"/>
        <v>000</v>
      </c>
      <c r="N3091" t="str">
        <f t="shared" si="394"/>
        <v>流失客户</v>
      </c>
    </row>
    <row r="3092" spans="1:14">
      <c r="A3092">
        <v>10003093</v>
      </c>
      <c r="B3092" t="s">
        <v>144</v>
      </c>
      <c r="C3092" s="3">
        <v>43574.52</v>
      </c>
      <c r="D3092" s="20">
        <v>72</v>
      </c>
      <c r="E3092" s="4">
        <v>14</v>
      </c>
      <c r="F3092" s="4">
        <v>1901.76</v>
      </c>
      <c r="G3092" s="4">
        <f t="shared" si="387"/>
        <v>2</v>
      </c>
      <c r="H3092" s="4">
        <f t="shared" si="388"/>
        <v>2</v>
      </c>
      <c r="I3092">
        <f t="shared" si="389"/>
        <v>3</v>
      </c>
      <c r="J3092">
        <f t="shared" si="390"/>
        <v>0</v>
      </c>
      <c r="K3092">
        <f t="shared" si="391"/>
        <v>0</v>
      </c>
      <c r="L3092">
        <f t="shared" si="392"/>
        <v>1</v>
      </c>
      <c r="M3092" t="str">
        <f t="shared" si="393"/>
        <v>001</v>
      </c>
      <c r="N3092" t="str">
        <f t="shared" si="394"/>
        <v>重要挽留客户</v>
      </c>
    </row>
    <row r="3093" spans="1:14">
      <c r="A3093">
        <v>10003094</v>
      </c>
      <c r="B3093" t="s">
        <v>144</v>
      </c>
      <c r="C3093" s="3">
        <v>43540.74</v>
      </c>
      <c r="D3093" s="20">
        <v>106</v>
      </c>
      <c r="E3093" s="4">
        <v>11</v>
      </c>
      <c r="F3093" s="4">
        <v>998.47</v>
      </c>
      <c r="G3093" s="4">
        <f t="shared" si="387"/>
        <v>1</v>
      </c>
      <c r="H3093" s="4">
        <f t="shared" si="388"/>
        <v>2</v>
      </c>
      <c r="I3093">
        <f t="shared" si="389"/>
        <v>2</v>
      </c>
      <c r="J3093">
        <f t="shared" si="390"/>
        <v>0</v>
      </c>
      <c r="K3093">
        <f t="shared" si="391"/>
        <v>0</v>
      </c>
      <c r="L3093">
        <f t="shared" si="392"/>
        <v>0</v>
      </c>
      <c r="M3093" t="str">
        <f t="shared" si="393"/>
        <v>000</v>
      </c>
      <c r="N3093" t="str">
        <f t="shared" si="394"/>
        <v>流失客户</v>
      </c>
    </row>
    <row r="3094" spans="1:14">
      <c r="A3094">
        <v>10003095</v>
      </c>
      <c r="B3094" t="s">
        <v>144</v>
      </c>
      <c r="C3094" s="3">
        <v>43595.14</v>
      </c>
      <c r="D3094" s="20">
        <v>51</v>
      </c>
      <c r="E3094" s="4">
        <v>15</v>
      </c>
      <c r="F3094" s="4">
        <v>1883.7</v>
      </c>
      <c r="G3094" s="4">
        <f t="shared" si="387"/>
        <v>2</v>
      </c>
      <c r="H3094" s="4">
        <f t="shared" si="388"/>
        <v>2</v>
      </c>
      <c r="I3094">
        <f t="shared" si="389"/>
        <v>3</v>
      </c>
      <c r="J3094">
        <f t="shared" si="390"/>
        <v>0</v>
      </c>
      <c r="K3094">
        <f t="shared" si="391"/>
        <v>0</v>
      </c>
      <c r="L3094">
        <f t="shared" si="392"/>
        <v>1</v>
      </c>
      <c r="M3094" t="str">
        <f t="shared" si="393"/>
        <v>001</v>
      </c>
      <c r="N3094" t="str">
        <f t="shared" si="394"/>
        <v>重要挽留客户</v>
      </c>
    </row>
    <row r="3095" spans="1:14">
      <c r="A3095">
        <v>10003096</v>
      </c>
      <c r="B3095" t="s">
        <v>134</v>
      </c>
      <c r="C3095" s="3">
        <v>43625.68</v>
      </c>
      <c r="D3095" s="20">
        <v>21</v>
      </c>
      <c r="E3095" s="4">
        <v>15</v>
      </c>
      <c r="F3095" s="4">
        <v>1400.85</v>
      </c>
      <c r="G3095" s="4">
        <f t="shared" si="387"/>
        <v>3</v>
      </c>
      <c r="H3095" s="4">
        <f t="shared" si="388"/>
        <v>2</v>
      </c>
      <c r="I3095">
        <f t="shared" si="389"/>
        <v>3</v>
      </c>
      <c r="J3095">
        <f t="shared" si="390"/>
        <v>1</v>
      </c>
      <c r="K3095">
        <f t="shared" si="391"/>
        <v>0</v>
      </c>
      <c r="L3095">
        <f t="shared" si="392"/>
        <v>1</v>
      </c>
      <c r="M3095" t="str">
        <f t="shared" si="393"/>
        <v>101</v>
      </c>
      <c r="N3095" t="str">
        <f t="shared" si="394"/>
        <v>重要深耕客户</v>
      </c>
    </row>
    <row r="3096" spans="1:14">
      <c r="A3096">
        <v>10003097</v>
      </c>
      <c r="B3096" t="s">
        <v>134</v>
      </c>
      <c r="C3096" s="3">
        <v>43638.48</v>
      </c>
      <c r="D3096" s="20">
        <v>8</v>
      </c>
      <c r="E3096" s="4">
        <v>23</v>
      </c>
      <c r="F3096" s="4">
        <v>1307.32</v>
      </c>
      <c r="G3096" s="4">
        <f t="shared" si="387"/>
        <v>5</v>
      </c>
      <c r="H3096" s="4">
        <f t="shared" si="388"/>
        <v>3</v>
      </c>
      <c r="I3096">
        <f t="shared" si="389"/>
        <v>2</v>
      </c>
      <c r="J3096">
        <f t="shared" si="390"/>
        <v>1</v>
      </c>
      <c r="K3096">
        <f t="shared" si="391"/>
        <v>1</v>
      </c>
      <c r="L3096">
        <f t="shared" si="392"/>
        <v>0</v>
      </c>
      <c r="M3096" t="str">
        <f t="shared" si="393"/>
        <v>110</v>
      </c>
      <c r="N3096" t="str">
        <f t="shared" si="394"/>
        <v>潜力客户</v>
      </c>
    </row>
    <row r="3097" spans="1:14">
      <c r="A3097">
        <v>10003098</v>
      </c>
      <c r="B3097" t="s">
        <v>144</v>
      </c>
      <c r="C3097" s="3">
        <v>43534.36</v>
      </c>
      <c r="D3097" s="20">
        <v>112</v>
      </c>
      <c r="E3097" s="4">
        <v>11</v>
      </c>
      <c r="F3097" s="4">
        <v>1491.16</v>
      </c>
      <c r="G3097" s="4">
        <f t="shared" si="387"/>
        <v>1</v>
      </c>
      <c r="H3097" s="4">
        <f t="shared" si="388"/>
        <v>2</v>
      </c>
      <c r="I3097">
        <f t="shared" si="389"/>
        <v>3</v>
      </c>
      <c r="J3097">
        <f t="shared" si="390"/>
        <v>0</v>
      </c>
      <c r="K3097">
        <f t="shared" si="391"/>
        <v>0</v>
      </c>
      <c r="L3097">
        <f t="shared" si="392"/>
        <v>1</v>
      </c>
      <c r="M3097" t="str">
        <f t="shared" si="393"/>
        <v>001</v>
      </c>
      <c r="N3097" t="str">
        <f t="shared" si="394"/>
        <v>重要挽留客户</v>
      </c>
    </row>
    <row r="3098" spans="1:14">
      <c r="A3098">
        <v>10003099</v>
      </c>
      <c r="B3098" t="s">
        <v>134</v>
      </c>
      <c r="C3098" s="3">
        <v>43639.24</v>
      </c>
      <c r="D3098" s="20">
        <v>7</v>
      </c>
      <c r="E3098" s="4">
        <v>13</v>
      </c>
      <c r="F3098" s="4">
        <v>831.74</v>
      </c>
      <c r="G3098" s="4">
        <f t="shared" si="387"/>
        <v>5</v>
      </c>
      <c r="H3098" s="4">
        <f t="shared" si="388"/>
        <v>2</v>
      </c>
      <c r="I3098">
        <f t="shared" si="389"/>
        <v>1</v>
      </c>
      <c r="J3098">
        <f t="shared" si="390"/>
        <v>1</v>
      </c>
      <c r="K3098">
        <f t="shared" si="391"/>
        <v>0</v>
      </c>
      <c r="L3098">
        <f t="shared" si="392"/>
        <v>0</v>
      </c>
      <c r="M3098" t="str">
        <f t="shared" si="393"/>
        <v>100</v>
      </c>
      <c r="N3098" t="str">
        <f t="shared" si="394"/>
        <v>新客户</v>
      </c>
    </row>
    <row r="3099" spans="1:14">
      <c r="A3099">
        <v>10003100</v>
      </c>
      <c r="B3099" t="s">
        <v>134</v>
      </c>
      <c r="C3099" s="3">
        <v>43633.72</v>
      </c>
      <c r="D3099" s="20">
        <v>13</v>
      </c>
      <c r="E3099" s="4">
        <v>18</v>
      </c>
      <c r="F3099" s="4">
        <v>1540.8</v>
      </c>
      <c r="G3099" s="4">
        <f t="shared" si="387"/>
        <v>4</v>
      </c>
      <c r="H3099" s="4">
        <f t="shared" si="388"/>
        <v>3</v>
      </c>
      <c r="I3099">
        <f t="shared" si="389"/>
        <v>3</v>
      </c>
      <c r="J3099">
        <f t="shared" si="390"/>
        <v>1</v>
      </c>
      <c r="K3099">
        <f t="shared" si="391"/>
        <v>1</v>
      </c>
      <c r="L3099">
        <f t="shared" si="392"/>
        <v>1</v>
      </c>
      <c r="M3099" t="str">
        <f t="shared" si="393"/>
        <v>111</v>
      </c>
      <c r="N3099" t="str">
        <f t="shared" si="394"/>
        <v>重要价值客户</v>
      </c>
    </row>
    <row r="3100" spans="1:14">
      <c r="A3100">
        <v>10003101</v>
      </c>
      <c r="B3100" t="s">
        <v>134</v>
      </c>
      <c r="C3100" s="3">
        <v>43636.72</v>
      </c>
      <c r="D3100" s="20">
        <v>10</v>
      </c>
      <c r="E3100" s="4">
        <v>16</v>
      </c>
      <c r="F3100" s="4">
        <v>1581.76</v>
      </c>
      <c r="G3100" s="4">
        <f t="shared" si="387"/>
        <v>4</v>
      </c>
      <c r="H3100" s="4">
        <f t="shared" si="388"/>
        <v>3</v>
      </c>
      <c r="I3100">
        <f t="shared" si="389"/>
        <v>3</v>
      </c>
      <c r="J3100">
        <f t="shared" si="390"/>
        <v>1</v>
      </c>
      <c r="K3100">
        <f t="shared" si="391"/>
        <v>1</v>
      </c>
      <c r="L3100">
        <f t="shared" si="392"/>
        <v>1</v>
      </c>
      <c r="M3100" t="str">
        <f t="shared" si="393"/>
        <v>111</v>
      </c>
      <c r="N3100" t="str">
        <f t="shared" si="394"/>
        <v>重要价值客户</v>
      </c>
    </row>
    <row r="3101" spans="1:14">
      <c r="A3101">
        <v>10003102</v>
      </c>
      <c r="B3101" t="s">
        <v>134</v>
      </c>
      <c r="C3101" s="3">
        <v>43636.480000000003</v>
      </c>
      <c r="D3101" s="20">
        <v>10</v>
      </c>
      <c r="E3101" s="4">
        <v>13</v>
      </c>
      <c r="F3101" s="4">
        <v>866.84</v>
      </c>
      <c r="G3101" s="4">
        <f t="shared" si="387"/>
        <v>4</v>
      </c>
      <c r="H3101" s="4">
        <f t="shared" si="388"/>
        <v>2</v>
      </c>
      <c r="I3101">
        <f t="shared" si="389"/>
        <v>2</v>
      </c>
      <c r="J3101">
        <f t="shared" si="390"/>
        <v>1</v>
      </c>
      <c r="K3101">
        <f t="shared" si="391"/>
        <v>0</v>
      </c>
      <c r="L3101">
        <f t="shared" si="392"/>
        <v>0</v>
      </c>
      <c r="M3101" t="str">
        <f t="shared" si="393"/>
        <v>100</v>
      </c>
      <c r="N3101" t="str">
        <f t="shared" si="394"/>
        <v>新客户</v>
      </c>
    </row>
    <row r="3102" spans="1:14">
      <c r="A3102">
        <v>10003103</v>
      </c>
      <c r="B3102" t="s">
        <v>134</v>
      </c>
      <c r="C3102" s="3">
        <v>43638.239999999998</v>
      </c>
      <c r="D3102" s="20">
        <v>8</v>
      </c>
      <c r="E3102" s="4">
        <v>16</v>
      </c>
      <c r="F3102" s="4">
        <v>1591.04</v>
      </c>
      <c r="G3102" s="4">
        <f t="shared" si="387"/>
        <v>5</v>
      </c>
      <c r="H3102" s="4">
        <f t="shared" si="388"/>
        <v>3</v>
      </c>
      <c r="I3102">
        <f t="shared" si="389"/>
        <v>3</v>
      </c>
      <c r="J3102">
        <f t="shared" si="390"/>
        <v>1</v>
      </c>
      <c r="K3102">
        <f t="shared" si="391"/>
        <v>1</v>
      </c>
      <c r="L3102">
        <f t="shared" si="392"/>
        <v>1</v>
      </c>
      <c r="M3102" t="str">
        <f t="shared" si="393"/>
        <v>111</v>
      </c>
      <c r="N3102" t="str">
        <f t="shared" si="394"/>
        <v>重要价值客户</v>
      </c>
    </row>
    <row r="3103" spans="1:14">
      <c r="A3103">
        <v>10003104</v>
      </c>
      <c r="B3103" t="s">
        <v>144</v>
      </c>
      <c r="C3103" s="3">
        <v>43492.959999999999</v>
      </c>
      <c r="D3103" s="20">
        <v>154</v>
      </c>
      <c r="E3103" s="4">
        <v>8</v>
      </c>
      <c r="F3103" s="4">
        <v>818.4</v>
      </c>
      <c r="G3103" s="4">
        <f t="shared" si="387"/>
        <v>1</v>
      </c>
      <c r="H3103" s="4">
        <f t="shared" si="388"/>
        <v>1</v>
      </c>
      <c r="I3103">
        <f t="shared" si="389"/>
        <v>1</v>
      </c>
      <c r="J3103">
        <f t="shared" si="390"/>
        <v>0</v>
      </c>
      <c r="K3103">
        <f t="shared" si="391"/>
        <v>0</v>
      </c>
      <c r="L3103">
        <f t="shared" si="392"/>
        <v>0</v>
      </c>
      <c r="M3103" t="str">
        <f t="shared" si="393"/>
        <v>000</v>
      </c>
      <c r="N3103" t="str">
        <f t="shared" si="394"/>
        <v>流失客户</v>
      </c>
    </row>
    <row r="3104" spans="1:14">
      <c r="A3104">
        <v>10003105</v>
      </c>
      <c r="B3104" t="s">
        <v>134</v>
      </c>
      <c r="C3104" s="3">
        <v>43636.72</v>
      </c>
      <c r="D3104" s="20">
        <v>10</v>
      </c>
      <c r="E3104" s="4">
        <v>16</v>
      </c>
      <c r="F3104" s="4">
        <v>1508.48</v>
      </c>
      <c r="G3104" s="4">
        <f t="shared" si="387"/>
        <v>4</v>
      </c>
      <c r="H3104" s="4">
        <f t="shared" si="388"/>
        <v>3</v>
      </c>
      <c r="I3104">
        <f t="shared" si="389"/>
        <v>3</v>
      </c>
      <c r="J3104">
        <f t="shared" si="390"/>
        <v>1</v>
      </c>
      <c r="K3104">
        <f t="shared" si="391"/>
        <v>1</v>
      </c>
      <c r="L3104">
        <f t="shared" si="392"/>
        <v>1</v>
      </c>
      <c r="M3104" t="str">
        <f t="shared" si="393"/>
        <v>111</v>
      </c>
      <c r="N3104" t="str">
        <f t="shared" si="394"/>
        <v>重要价值客户</v>
      </c>
    </row>
    <row r="3105" spans="1:14">
      <c r="A3105">
        <v>10003106</v>
      </c>
      <c r="B3105" t="s">
        <v>134</v>
      </c>
      <c r="C3105" s="3">
        <v>43631.96</v>
      </c>
      <c r="D3105" s="20">
        <v>15</v>
      </c>
      <c r="E3105" s="4">
        <v>18</v>
      </c>
      <c r="F3105" s="4">
        <v>1577.7</v>
      </c>
      <c r="G3105" s="4">
        <f t="shared" si="387"/>
        <v>4</v>
      </c>
      <c r="H3105" s="4">
        <f t="shared" si="388"/>
        <v>3</v>
      </c>
      <c r="I3105">
        <f t="shared" si="389"/>
        <v>3</v>
      </c>
      <c r="J3105">
        <f t="shared" si="390"/>
        <v>1</v>
      </c>
      <c r="K3105">
        <f t="shared" si="391"/>
        <v>1</v>
      </c>
      <c r="L3105">
        <f t="shared" si="392"/>
        <v>1</v>
      </c>
      <c r="M3105" t="str">
        <f t="shared" si="393"/>
        <v>111</v>
      </c>
      <c r="N3105" t="str">
        <f t="shared" si="394"/>
        <v>重要价值客户</v>
      </c>
    </row>
    <row r="3106" spans="1:14">
      <c r="A3106">
        <v>10003107</v>
      </c>
      <c r="B3106" t="s">
        <v>144</v>
      </c>
      <c r="C3106" s="3">
        <v>43622.92</v>
      </c>
      <c r="D3106" s="20">
        <v>24</v>
      </c>
      <c r="E3106" s="4">
        <v>17</v>
      </c>
      <c r="F3106" s="4">
        <v>2059.5500000000002</v>
      </c>
      <c r="G3106" s="4">
        <f t="shared" si="387"/>
        <v>3</v>
      </c>
      <c r="H3106" s="4">
        <f t="shared" si="388"/>
        <v>3</v>
      </c>
      <c r="I3106">
        <f t="shared" si="389"/>
        <v>4</v>
      </c>
      <c r="J3106">
        <f t="shared" si="390"/>
        <v>1</v>
      </c>
      <c r="K3106">
        <f t="shared" si="391"/>
        <v>1</v>
      </c>
      <c r="L3106">
        <f t="shared" si="392"/>
        <v>1</v>
      </c>
      <c r="M3106" t="str">
        <f t="shared" si="393"/>
        <v>111</v>
      </c>
      <c r="N3106" t="str">
        <f t="shared" si="394"/>
        <v>重要价值客户</v>
      </c>
    </row>
    <row r="3107" spans="1:14">
      <c r="A3107">
        <v>10003108</v>
      </c>
      <c r="B3107" t="s">
        <v>134</v>
      </c>
      <c r="C3107" s="3">
        <v>43643.24</v>
      </c>
      <c r="D3107" s="20">
        <v>3</v>
      </c>
      <c r="E3107" s="4">
        <v>18</v>
      </c>
      <c r="F3107" s="4">
        <v>1105.92</v>
      </c>
      <c r="G3107" s="4">
        <f t="shared" si="387"/>
        <v>5</v>
      </c>
      <c r="H3107" s="4">
        <f t="shared" si="388"/>
        <v>3</v>
      </c>
      <c r="I3107">
        <f t="shared" si="389"/>
        <v>2</v>
      </c>
      <c r="J3107">
        <f t="shared" si="390"/>
        <v>1</v>
      </c>
      <c r="K3107">
        <f t="shared" si="391"/>
        <v>1</v>
      </c>
      <c r="L3107">
        <f t="shared" si="392"/>
        <v>0</v>
      </c>
      <c r="M3107" t="str">
        <f t="shared" si="393"/>
        <v>110</v>
      </c>
      <c r="N3107" t="str">
        <f t="shared" si="394"/>
        <v>潜力客户</v>
      </c>
    </row>
    <row r="3108" spans="1:14">
      <c r="A3108">
        <v>10003109</v>
      </c>
      <c r="B3108" t="s">
        <v>144</v>
      </c>
      <c r="C3108" s="3">
        <v>43468</v>
      </c>
      <c r="D3108" s="20">
        <v>178</v>
      </c>
      <c r="E3108" s="4">
        <v>6</v>
      </c>
      <c r="F3108" s="4">
        <v>865.62</v>
      </c>
      <c r="G3108" s="4">
        <f t="shared" si="387"/>
        <v>1</v>
      </c>
      <c r="H3108" s="4">
        <f t="shared" si="388"/>
        <v>1</v>
      </c>
      <c r="I3108">
        <f t="shared" si="389"/>
        <v>2</v>
      </c>
      <c r="J3108">
        <f t="shared" si="390"/>
        <v>0</v>
      </c>
      <c r="K3108">
        <f t="shared" si="391"/>
        <v>0</v>
      </c>
      <c r="L3108">
        <f t="shared" si="392"/>
        <v>0</v>
      </c>
      <c r="M3108" t="str">
        <f t="shared" si="393"/>
        <v>000</v>
      </c>
      <c r="N3108" t="str">
        <f t="shared" si="394"/>
        <v>流失客户</v>
      </c>
    </row>
    <row r="3109" spans="1:14">
      <c r="A3109">
        <v>10003110</v>
      </c>
      <c r="B3109" t="s">
        <v>134</v>
      </c>
      <c r="C3109" s="3">
        <v>43636.75</v>
      </c>
      <c r="D3109" s="20">
        <v>10</v>
      </c>
      <c r="E3109" s="4">
        <v>17</v>
      </c>
      <c r="F3109" s="4">
        <v>1226.04</v>
      </c>
      <c r="G3109" s="4">
        <f t="shared" si="387"/>
        <v>4</v>
      </c>
      <c r="H3109" s="4">
        <f t="shared" si="388"/>
        <v>3</v>
      </c>
      <c r="I3109">
        <f t="shared" si="389"/>
        <v>2</v>
      </c>
      <c r="J3109">
        <f t="shared" si="390"/>
        <v>1</v>
      </c>
      <c r="K3109">
        <f t="shared" si="391"/>
        <v>1</v>
      </c>
      <c r="L3109">
        <f t="shared" si="392"/>
        <v>0</v>
      </c>
      <c r="M3109" t="str">
        <f t="shared" si="393"/>
        <v>110</v>
      </c>
      <c r="N3109" t="str">
        <f t="shared" si="394"/>
        <v>潜力客户</v>
      </c>
    </row>
    <row r="3110" spans="1:14">
      <c r="A3110">
        <v>10003111</v>
      </c>
      <c r="B3110" t="s">
        <v>144</v>
      </c>
      <c r="C3110" s="3">
        <v>43485.25</v>
      </c>
      <c r="D3110" s="20">
        <v>161</v>
      </c>
      <c r="E3110" s="4">
        <v>8</v>
      </c>
      <c r="F3110" s="4">
        <v>863.2</v>
      </c>
      <c r="G3110" s="4">
        <f t="shared" si="387"/>
        <v>1</v>
      </c>
      <c r="H3110" s="4">
        <f t="shared" si="388"/>
        <v>1</v>
      </c>
      <c r="I3110">
        <f t="shared" si="389"/>
        <v>2</v>
      </c>
      <c r="J3110">
        <f t="shared" si="390"/>
        <v>0</v>
      </c>
      <c r="K3110">
        <f t="shared" si="391"/>
        <v>0</v>
      </c>
      <c r="L3110">
        <f t="shared" si="392"/>
        <v>0</v>
      </c>
      <c r="M3110" t="str">
        <f t="shared" si="393"/>
        <v>000</v>
      </c>
      <c r="N3110" t="str">
        <f t="shared" si="394"/>
        <v>流失客户</v>
      </c>
    </row>
    <row r="3111" spans="1:14">
      <c r="A3111">
        <v>10003112</v>
      </c>
      <c r="B3111" t="s">
        <v>144</v>
      </c>
      <c r="C3111" s="3">
        <v>43613.5</v>
      </c>
      <c r="D3111" s="20">
        <v>33</v>
      </c>
      <c r="E3111" s="4">
        <v>16</v>
      </c>
      <c r="F3111" s="4">
        <v>1819.36</v>
      </c>
      <c r="G3111" s="4">
        <f t="shared" si="387"/>
        <v>3</v>
      </c>
      <c r="H3111" s="4">
        <f t="shared" si="388"/>
        <v>3</v>
      </c>
      <c r="I3111">
        <f t="shared" si="389"/>
        <v>3</v>
      </c>
      <c r="J3111">
        <f t="shared" si="390"/>
        <v>1</v>
      </c>
      <c r="K3111">
        <f t="shared" si="391"/>
        <v>1</v>
      </c>
      <c r="L3111">
        <f t="shared" si="392"/>
        <v>1</v>
      </c>
      <c r="M3111" t="str">
        <f t="shared" si="393"/>
        <v>111</v>
      </c>
      <c r="N3111" t="str">
        <f t="shared" si="394"/>
        <v>重要价值客户</v>
      </c>
    </row>
    <row r="3112" spans="1:14">
      <c r="A3112">
        <v>10003113</v>
      </c>
      <c r="B3112" t="s">
        <v>144</v>
      </c>
      <c r="C3112" s="3">
        <v>43629.25</v>
      </c>
      <c r="D3112" s="20">
        <v>17</v>
      </c>
      <c r="E3112" s="4">
        <v>17</v>
      </c>
      <c r="F3112" s="4">
        <v>1850.96</v>
      </c>
      <c r="G3112" s="4">
        <f t="shared" si="387"/>
        <v>4</v>
      </c>
      <c r="H3112" s="4">
        <f t="shared" si="388"/>
        <v>3</v>
      </c>
      <c r="I3112">
        <f t="shared" si="389"/>
        <v>3</v>
      </c>
      <c r="J3112">
        <f t="shared" si="390"/>
        <v>1</v>
      </c>
      <c r="K3112">
        <f t="shared" si="391"/>
        <v>1</v>
      </c>
      <c r="L3112">
        <f t="shared" si="392"/>
        <v>1</v>
      </c>
      <c r="M3112" t="str">
        <f t="shared" si="393"/>
        <v>111</v>
      </c>
      <c r="N3112" t="str">
        <f t="shared" si="394"/>
        <v>重要价值客户</v>
      </c>
    </row>
    <row r="3113" spans="1:14">
      <c r="A3113">
        <v>10003114</v>
      </c>
      <c r="B3113" t="s">
        <v>134</v>
      </c>
      <c r="C3113" s="3">
        <v>43644</v>
      </c>
      <c r="D3113" s="20">
        <v>2</v>
      </c>
      <c r="E3113" s="4">
        <v>39</v>
      </c>
      <c r="F3113" s="4">
        <v>3821.61</v>
      </c>
      <c r="G3113" s="4">
        <f t="shared" si="387"/>
        <v>5</v>
      </c>
      <c r="H3113" s="4">
        <f t="shared" si="388"/>
        <v>5</v>
      </c>
      <c r="I3113">
        <f t="shared" si="389"/>
        <v>5</v>
      </c>
      <c r="J3113">
        <f t="shared" si="390"/>
        <v>1</v>
      </c>
      <c r="K3113">
        <f t="shared" si="391"/>
        <v>1</v>
      </c>
      <c r="L3113">
        <f t="shared" si="392"/>
        <v>1</v>
      </c>
      <c r="M3113" t="str">
        <f t="shared" si="393"/>
        <v>111</v>
      </c>
      <c r="N3113" t="str">
        <f t="shared" si="394"/>
        <v>重要价值客户</v>
      </c>
    </row>
    <row r="3114" spans="1:14">
      <c r="A3114">
        <v>10003115</v>
      </c>
      <c r="B3114" t="s">
        <v>134</v>
      </c>
      <c r="C3114" s="3">
        <v>43625.5</v>
      </c>
      <c r="D3114" s="20">
        <v>21</v>
      </c>
      <c r="E3114" s="4">
        <v>16</v>
      </c>
      <c r="F3114" s="4">
        <v>1481.6</v>
      </c>
      <c r="G3114" s="4">
        <f t="shared" si="387"/>
        <v>3</v>
      </c>
      <c r="H3114" s="4">
        <f t="shared" si="388"/>
        <v>3</v>
      </c>
      <c r="I3114">
        <f t="shared" si="389"/>
        <v>3</v>
      </c>
      <c r="J3114">
        <f t="shared" si="390"/>
        <v>1</v>
      </c>
      <c r="K3114">
        <f t="shared" si="391"/>
        <v>1</v>
      </c>
      <c r="L3114">
        <f t="shared" si="392"/>
        <v>1</v>
      </c>
      <c r="M3114" t="str">
        <f t="shared" si="393"/>
        <v>111</v>
      </c>
      <c r="N3114" t="str">
        <f t="shared" si="394"/>
        <v>重要价值客户</v>
      </c>
    </row>
    <row r="3115" spans="1:14">
      <c r="A3115">
        <v>10003116</v>
      </c>
      <c r="B3115" t="s">
        <v>134</v>
      </c>
      <c r="C3115" s="3">
        <v>43644</v>
      </c>
      <c r="D3115" s="20">
        <v>2</v>
      </c>
      <c r="E3115" s="4">
        <v>14</v>
      </c>
      <c r="F3115" s="4">
        <v>869.68</v>
      </c>
      <c r="G3115" s="4">
        <f t="shared" si="387"/>
        <v>5</v>
      </c>
      <c r="H3115" s="4">
        <f t="shared" si="388"/>
        <v>2</v>
      </c>
      <c r="I3115">
        <f t="shared" si="389"/>
        <v>2</v>
      </c>
      <c r="J3115">
        <f t="shared" si="390"/>
        <v>1</v>
      </c>
      <c r="K3115">
        <f t="shared" si="391"/>
        <v>0</v>
      </c>
      <c r="L3115">
        <f t="shared" si="392"/>
        <v>0</v>
      </c>
      <c r="M3115" t="str">
        <f t="shared" si="393"/>
        <v>100</v>
      </c>
      <c r="N3115" t="str">
        <f t="shared" si="394"/>
        <v>新客户</v>
      </c>
    </row>
    <row r="3116" spans="1:14">
      <c r="A3116">
        <v>10003117</v>
      </c>
      <c r="B3116" t="s">
        <v>144</v>
      </c>
      <c r="C3116" s="3">
        <v>43572.5</v>
      </c>
      <c r="D3116" s="20">
        <v>74</v>
      </c>
      <c r="E3116" s="4">
        <v>13</v>
      </c>
      <c r="F3116" s="4">
        <v>1476.67</v>
      </c>
      <c r="G3116" s="4">
        <f t="shared" si="387"/>
        <v>2</v>
      </c>
      <c r="H3116" s="4">
        <f t="shared" si="388"/>
        <v>2</v>
      </c>
      <c r="I3116">
        <f t="shared" si="389"/>
        <v>3</v>
      </c>
      <c r="J3116">
        <f t="shared" si="390"/>
        <v>0</v>
      </c>
      <c r="K3116">
        <f t="shared" si="391"/>
        <v>0</v>
      </c>
      <c r="L3116">
        <f t="shared" si="392"/>
        <v>1</v>
      </c>
      <c r="M3116" t="str">
        <f t="shared" si="393"/>
        <v>001</v>
      </c>
      <c r="N3116" t="str">
        <f t="shared" si="394"/>
        <v>重要挽留客户</v>
      </c>
    </row>
    <row r="3117" spans="1:14">
      <c r="A3117">
        <v>10003118</v>
      </c>
      <c r="B3117" t="s">
        <v>134</v>
      </c>
      <c r="C3117" s="3">
        <v>43628.25</v>
      </c>
      <c r="D3117" s="20">
        <v>18</v>
      </c>
      <c r="E3117" s="4">
        <v>15</v>
      </c>
      <c r="F3117" s="4">
        <v>873.6</v>
      </c>
      <c r="G3117" s="4">
        <f t="shared" si="387"/>
        <v>4</v>
      </c>
      <c r="H3117" s="4">
        <f t="shared" si="388"/>
        <v>2</v>
      </c>
      <c r="I3117">
        <f t="shared" si="389"/>
        <v>2</v>
      </c>
      <c r="J3117">
        <f t="shared" si="390"/>
        <v>1</v>
      </c>
      <c r="K3117">
        <f t="shared" si="391"/>
        <v>0</v>
      </c>
      <c r="L3117">
        <f t="shared" si="392"/>
        <v>0</v>
      </c>
      <c r="M3117" t="str">
        <f t="shared" si="393"/>
        <v>100</v>
      </c>
      <c r="N3117" t="str">
        <f t="shared" si="394"/>
        <v>新客户</v>
      </c>
    </row>
    <row r="3118" spans="1:14">
      <c r="A3118">
        <v>10003119</v>
      </c>
      <c r="B3118" t="s">
        <v>144</v>
      </c>
      <c r="C3118" s="3">
        <v>43494.5</v>
      </c>
      <c r="D3118" s="20">
        <v>152</v>
      </c>
      <c r="E3118" s="4">
        <v>8</v>
      </c>
      <c r="F3118" s="4">
        <v>1130</v>
      </c>
      <c r="G3118" s="4">
        <f t="shared" si="387"/>
        <v>1</v>
      </c>
      <c r="H3118" s="4">
        <f t="shared" si="388"/>
        <v>1</v>
      </c>
      <c r="I3118">
        <f t="shared" si="389"/>
        <v>2</v>
      </c>
      <c r="J3118">
        <f t="shared" si="390"/>
        <v>0</v>
      </c>
      <c r="K3118">
        <f t="shared" si="391"/>
        <v>0</v>
      </c>
      <c r="L3118">
        <f t="shared" si="392"/>
        <v>0</v>
      </c>
      <c r="M3118" t="str">
        <f t="shared" si="393"/>
        <v>000</v>
      </c>
      <c r="N3118" t="str">
        <f t="shared" si="394"/>
        <v>流失客户</v>
      </c>
    </row>
    <row r="3119" spans="1:14">
      <c r="A3119">
        <v>10003120</v>
      </c>
      <c r="B3119" t="s">
        <v>144</v>
      </c>
      <c r="C3119" s="3">
        <v>43467.9</v>
      </c>
      <c r="D3119" s="20">
        <v>179</v>
      </c>
      <c r="E3119" s="4">
        <v>6</v>
      </c>
      <c r="F3119" s="4">
        <v>746.28</v>
      </c>
      <c r="G3119" s="4">
        <f t="shared" si="387"/>
        <v>1</v>
      </c>
      <c r="H3119" s="4">
        <f t="shared" si="388"/>
        <v>1</v>
      </c>
      <c r="I3119">
        <f t="shared" si="389"/>
        <v>1</v>
      </c>
      <c r="J3119">
        <f t="shared" si="390"/>
        <v>0</v>
      </c>
      <c r="K3119">
        <f t="shared" si="391"/>
        <v>0</v>
      </c>
      <c r="L3119">
        <f t="shared" si="392"/>
        <v>0</v>
      </c>
      <c r="M3119" t="str">
        <f t="shared" si="393"/>
        <v>000</v>
      </c>
      <c r="N3119" t="str">
        <f t="shared" si="394"/>
        <v>流失客户</v>
      </c>
    </row>
    <row r="3120" spans="1:14">
      <c r="A3120">
        <v>10003121</v>
      </c>
      <c r="B3120" t="s">
        <v>144</v>
      </c>
      <c r="C3120" s="3">
        <v>43614.6</v>
      </c>
      <c r="D3120" s="20">
        <v>32</v>
      </c>
      <c r="E3120" s="4">
        <v>16</v>
      </c>
      <c r="F3120" s="4">
        <v>1280.6400000000001</v>
      </c>
      <c r="G3120" s="4">
        <f t="shared" si="387"/>
        <v>3</v>
      </c>
      <c r="H3120" s="4">
        <f t="shared" si="388"/>
        <v>3</v>
      </c>
      <c r="I3120">
        <f t="shared" si="389"/>
        <v>2</v>
      </c>
      <c r="J3120">
        <f t="shared" si="390"/>
        <v>1</v>
      </c>
      <c r="K3120">
        <f t="shared" si="391"/>
        <v>1</v>
      </c>
      <c r="L3120">
        <f t="shared" si="392"/>
        <v>0</v>
      </c>
      <c r="M3120" t="str">
        <f t="shared" si="393"/>
        <v>110</v>
      </c>
      <c r="N3120" t="str">
        <f t="shared" si="394"/>
        <v>潜力客户</v>
      </c>
    </row>
    <row r="3121" spans="1:14">
      <c r="A3121">
        <v>10003122</v>
      </c>
      <c r="B3121" t="s">
        <v>144</v>
      </c>
      <c r="C3121" s="3">
        <v>43565.54</v>
      </c>
      <c r="D3121" s="20">
        <v>81</v>
      </c>
      <c r="E3121" s="4">
        <v>13</v>
      </c>
      <c r="F3121" s="4">
        <v>1114.23</v>
      </c>
      <c r="G3121" s="4">
        <f t="shared" si="387"/>
        <v>2</v>
      </c>
      <c r="H3121" s="4">
        <f t="shared" si="388"/>
        <v>2</v>
      </c>
      <c r="I3121">
        <f t="shared" si="389"/>
        <v>2</v>
      </c>
      <c r="J3121">
        <f t="shared" si="390"/>
        <v>0</v>
      </c>
      <c r="K3121">
        <f t="shared" si="391"/>
        <v>0</v>
      </c>
      <c r="L3121">
        <f t="shared" si="392"/>
        <v>0</v>
      </c>
      <c r="M3121" t="str">
        <f t="shared" si="393"/>
        <v>000</v>
      </c>
      <c r="N3121" t="str">
        <f t="shared" si="394"/>
        <v>流失客户</v>
      </c>
    </row>
    <row r="3122" spans="1:14">
      <c r="A3122">
        <v>10003123</v>
      </c>
      <c r="B3122" t="s">
        <v>134</v>
      </c>
      <c r="C3122" s="3">
        <v>43624.08</v>
      </c>
      <c r="D3122" s="20">
        <v>22</v>
      </c>
      <c r="E3122" s="4">
        <v>14</v>
      </c>
      <c r="F3122" s="4">
        <v>1360.1</v>
      </c>
      <c r="G3122" s="4">
        <f t="shared" si="387"/>
        <v>3</v>
      </c>
      <c r="H3122" s="4">
        <f t="shared" si="388"/>
        <v>2</v>
      </c>
      <c r="I3122">
        <f t="shared" si="389"/>
        <v>2</v>
      </c>
      <c r="J3122">
        <f t="shared" si="390"/>
        <v>1</v>
      </c>
      <c r="K3122">
        <f t="shared" si="391"/>
        <v>0</v>
      </c>
      <c r="L3122">
        <f t="shared" si="392"/>
        <v>0</v>
      </c>
      <c r="M3122" t="str">
        <f t="shared" si="393"/>
        <v>100</v>
      </c>
      <c r="N3122" t="str">
        <f t="shared" si="394"/>
        <v>新客户</v>
      </c>
    </row>
    <row r="3123" spans="1:14">
      <c r="A3123">
        <v>10003124</v>
      </c>
      <c r="B3123" t="s">
        <v>134</v>
      </c>
      <c r="C3123" s="3">
        <v>43622.89</v>
      </c>
      <c r="D3123" s="20">
        <v>24</v>
      </c>
      <c r="E3123" s="4">
        <v>14</v>
      </c>
      <c r="F3123" s="4">
        <v>822.08</v>
      </c>
      <c r="G3123" s="4">
        <f t="shared" si="387"/>
        <v>3</v>
      </c>
      <c r="H3123" s="4">
        <f t="shared" si="388"/>
        <v>2</v>
      </c>
      <c r="I3123">
        <f t="shared" si="389"/>
        <v>1</v>
      </c>
      <c r="J3123">
        <f t="shared" si="390"/>
        <v>1</v>
      </c>
      <c r="K3123">
        <f t="shared" si="391"/>
        <v>0</v>
      </c>
      <c r="L3123">
        <f t="shared" si="392"/>
        <v>0</v>
      </c>
      <c r="M3123" t="str">
        <f t="shared" si="393"/>
        <v>100</v>
      </c>
      <c r="N3123" t="str">
        <f t="shared" si="394"/>
        <v>新客户</v>
      </c>
    </row>
    <row r="3124" spans="1:14">
      <c r="A3124">
        <v>10003125</v>
      </c>
      <c r="B3124" t="s">
        <v>134</v>
      </c>
      <c r="C3124" s="3">
        <v>43619.43</v>
      </c>
      <c r="D3124" s="20">
        <v>27</v>
      </c>
      <c r="E3124" s="4">
        <v>21</v>
      </c>
      <c r="F3124" s="4">
        <v>1692.81</v>
      </c>
      <c r="G3124" s="4">
        <f t="shared" si="387"/>
        <v>3</v>
      </c>
      <c r="H3124" s="4">
        <f t="shared" si="388"/>
        <v>3</v>
      </c>
      <c r="I3124">
        <f t="shared" si="389"/>
        <v>3</v>
      </c>
      <c r="J3124">
        <f t="shared" si="390"/>
        <v>1</v>
      </c>
      <c r="K3124">
        <f t="shared" si="391"/>
        <v>1</v>
      </c>
      <c r="L3124">
        <f t="shared" si="392"/>
        <v>1</v>
      </c>
      <c r="M3124" t="str">
        <f t="shared" si="393"/>
        <v>111</v>
      </c>
      <c r="N3124" t="str">
        <f t="shared" si="394"/>
        <v>重要价值客户</v>
      </c>
    </row>
    <row r="3125" spans="1:14">
      <c r="A3125">
        <v>10003126</v>
      </c>
      <c r="B3125" t="s">
        <v>134</v>
      </c>
      <c r="C3125" s="3">
        <v>43626.62</v>
      </c>
      <c r="D3125" s="20">
        <v>20</v>
      </c>
      <c r="E3125" s="4">
        <v>34</v>
      </c>
      <c r="F3125" s="4">
        <v>2178.38</v>
      </c>
      <c r="G3125" s="4">
        <f t="shared" si="387"/>
        <v>3</v>
      </c>
      <c r="H3125" s="4">
        <f t="shared" si="388"/>
        <v>5</v>
      </c>
      <c r="I3125">
        <f t="shared" si="389"/>
        <v>4</v>
      </c>
      <c r="J3125">
        <f t="shared" si="390"/>
        <v>1</v>
      </c>
      <c r="K3125">
        <f t="shared" si="391"/>
        <v>1</v>
      </c>
      <c r="L3125">
        <f t="shared" si="392"/>
        <v>1</v>
      </c>
      <c r="M3125" t="str">
        <f t="shared" si="393"/>
        <v>111</v>
      </c>
      <c r="N3125" t="str">
        <f t="shared" si="394"/>
        <v>重要价值客户</v>
      </c>
    </row>
    <row r="3126" spans="1:14">
      <c r="A3126">
        <v>10003127</v>
      </c>
      <c r="B3126" t="s">
        <v>144</v>
      </c>
      <c r="C3126" s="3">
        <v>43610.51</v>
      </c>
      <c r="D3126" s="20">
        <v>36</v>
      </c>
      <c r="E3126" s="4">
        <v>16</v>
      </c>
      <c r="F3126" s="4">
        <v>1944.32</v>
      </c>
      <c r="G3126" s="4">
        <f t="shared" si="387"/>
        <v>2</v>
      </c>
      <c r="H3126" s="4">
        <f t="shared" si="388"/>
        <v>3</v>
      </c>
      <c r="I3126">
        <f t="shared" si="389"/>
        <v>3</v>
      </c>
      <c r="J3126">
        <f t="shared" si="390"/>
        <v>0</v>
      </c>
      <c r="K3126">
        <f t="shared" si="391"/>
        <v>1</v>
      </c>
      <c r="L3126">
        <f t="shared" si="392"/>
        <v>1</v>
      </c>
      <c r="M3126" t="str">
        <f t="shared" si="393"/>
        <v>011</v>
      </c>
      <c r="N3126" t="str">
        <f t="shared" si="394"/>
        <v>重要唤回客户</v>
      </c>
    </row>
    <row r="3127" spans="1:14">
      <c r="A3127">
        <v>10003128</v>
      </c>
      <c r="B3127" t="s">
        <v>134</v>
      </c>
      <c r="C3127" s="3">
        <v>43644</v>
      </c>
      <c r="D3127" s="20">
        <v>2</v>
      </c>
      <c r="E3127" s="4">
        <v>14</v>
      </c>
      <c r="F3127" s="4">
        <v>1168.3</v>
      </c>
      <c r="G3127" s="4">
        <f t="shared" si="387"/>
        <v>5</v>
      </c>
      <c r="H3127" s="4">
        <f t="shared" si="388"/>
        <v>2</v>
      </c>
      <c r="I3127">
        <f t="shared" si="389"/>
        <v>2</v>
      </c>
      <c r="J3127">
        <f t="shared" si="390"/>
        <v>1</v>
      </c>
      <c r="K3127">
        <f t="shared" si="391"/>
        <v>0</v>
      </c>
      <c r="L3127">
        <f t="shared" si="392"/>
        <v>0</v>
      </c>
      <c r="M3127" t="str">
        <f t="shared" si="393"/>
        <v>100</v>
      </c>
      <c r="N3127" t="str">
        <f t="shared" si="394"/>
        <v>新客户</v>
      </c>
    </row>
    <row r="3128" spans="1:14">
      <c r="A3128">
        <v>10003129</v>
      </c>
      <c r="B3128" t="s">
        <v>144</v>
      </c>
      <c r="C3128" s="3">
        <v>43483.93</v>
      </c>
      <c r="D3128" s="20">
        <v>163</v>
      </c>
      <c r="E3128" s="4">
        <v>7</v>
      </c>
      <c r="F3128" s="4">
        <v>970.48</v>
      </c>
      <c r="G3128" s="4">
        <f t="shared" si="387"/>
        <v>1</v>
      </c>
      <c r="H3128" s="4">
        <f t="shared" si="388"/>
        <v>1</v>
      </c>
      <c r="I3128">
        <f t="shared" si="389"/>
        <v>2</v>
      </c>
      <c r="J3128">
        <f t="shared" si="390"/>
        <v>0</v>
      </c>
      <c r="K3128">
        <f t="shared" si="391"/>
        <v>0</v>
      </c>
      <c r="L3128">
        <f t="shared" si="392"/>
        <v>0</v>
      </c>
      <c r="M3128" t="str">
        <f t="shared" si="393"/>
        <v>000</v>
      </c>
      <c r="N3128" t="str">
        <f t="shared" si="394"/>
        <v>流失客户</v>
      </c>
    </row>
    <row r="3129" spans="1:14">
      <c r="A3129">
        <v>10003130</v>
      </c>
      <c r="B3129" t="s">
        <v>134</v>
      </c>
      <c r="C3129" s="3">
        <v>43638.54</v>
      </c>
      <c r="D3129" s="20">
        <v>8</v>
      </c>
      <c r="E3129" s="4">
        <v>19</v>
      </c>
      <c r="F3129" s="4">
        <v>1485.8</v>
      </c>
      <c r="G3129" s="4">
        <f t="shared" si="387"/>
        <v>5</v>
      </c>
      <c r="H3129" s="4">
        <f t="shared" si="388"/>
        <v>3</v>
      </c>
      <c r="I3129">
        <f t="shared" si="389"/>
        <v>3</v>
      </c>
      <c r="J3129">
        <f t="shared" si="390"/>
        <v>1</v>
      </c>
      <c r="K3129">
        <f t="shared" si="391"/>
        <v>1</v>
      </c>
      <c r="L3129">
        <f t="shared" si="392"/>
        <v>1</v>
      </c>
      <c r="M3129" t="str">
        <f t="shared" si="393"/>
        <v>111</v>
      </c>
      <c r="N3129" t="str">
        <f t="shared" si="394"/>
        <v>重要价值客户</v>
      </c>
    </row>
    <row r="3130" spans="1:14">
      <c r="A3130">
        <v>10003131</v>
      </c>
      <c r="B3130" t="s">
        <v>134</v>
      </c>
      <c r="C3130" s="3">
        <v>43620.43</v>
      </c>
      <c r="D3130" s="20">
        <v>26</v>
      </c>
      <c r="E3130" s="4">
        <v>18</v>
      </c>
      <c r="F3130" s="4">
        <v>1337.22</v>
      </c>
      <c r="G3130" s="4">
        <f t="shared" si="387"/>
        <v>3</v>
      </c>
      <c r="H3130" s="4">
        <f t="shared" si="388"/>
        <v>3</v>
      </c>
      <c r="I3130">
        <f t="shared" si="389"/>
        <v>2</v>
      </c>
      <c r="J3130">
        <f t="shared" si="390"/>
        <v>1</v>
      </c>
      <c r="K3130">
        <f t="shared" si="391"/>
        <v>1</v>
      </c>
      <c r="L3130">
        <f t="shared" si="392"/>
        <v>0</v>
      </c>
      <c r="M3130" t="str">
        <f t="shared" si="393"/>
        <v>110</v>
      </c>
      <c r="N3130" t="str">
        <f t="shared" si="394"/>
        <v>潜力客户</v>
      </c>
    </row>
    <row r="3131" spans="1:14">
      <c r="A3131">
        <v>10003132</v>
      </c>
      <c r="B3131" t="s">
        <v>134</v>
      </c>
      <c r="C3131" s="3">
        <v>43626.96</v>
      </c>
      <c r="D3131" s="20">
        <v>20</v>
      </c>
      <c r="E3131" s="4">
        <v>21</v>
      </c>
      <c r="F3131" s="4">
        <v>1085.9100000000001</v>
      </c>
      <c r="G3131" s="4">
        <f t="shared" si="387"/>
        <v>3</v>
      </c>
      <c r="H3131" s="4">
        <f t="shared" si="388"/>
        <v>3</v>
      </c>
      <c r="I3131">
        <f t="shared" si="389"/>
        <v>2</v>
      </c>
      <c r="J3131">
        <f t="shared" si="390"/>
        <v>1</v>
      </c>
      <c r="K3131">
        <f t="shared" si="391"/>
        <v>1</v>
      </c>
      <c r="L3131">
        <f t="shared" si="392"/>
        <v>0</v>
      </c>
      <c r="M3131" t="str">
        <f t="shared" si="393"/>
        <v>110</v>
      </c>
      <c r="N3131" t="str">
        <f t="shared" si="394"/>
        <v>潜力客户</v>
      </c>
    </row>
    <row r="3132" spans="1:14">
      <c r="A3132">
        <v>10003133</v>
      </c>
      <c r="B3132" t="s">
        <v>144</v>
      </c>
      <c r="C3132" s="3">
        <v>43633.84</v>
      </c>
      <c r="D3132" s="20">
        <v>13</v>
      </c>
      <c r="E3132" s="4">
        <v>17</v>
      </c>
      <c r="F3132" s="4">
        <v>1527.11</v>
      </c>
      <c r="G3132" s="4">
        <f t="shared" si="387"/>
        <v>4</v>
      </c>
      <c r="H3132" s="4">
        <f t="shared" si="388"/>
        <v>3</v>
      </c>
      <c r="I3132">
        <f t="shared" si="389"/>
        <v>3</v>
      </c>
      <c r="J3132">
        <f t="shared" si="390"/>
        <v>1</v>
      </c>
      <c r="K3132">
        <f t="shared" si="391"/>
        <v>1</v>
      </c>
      <c r="L3132">
        <f t="shared" si="392"/>
        <v>1</v>
      </c>
      <c r="M3132" t="str">
        <f t="shared" si="393"/>
        <v>111</v>
      </c>
      <c r="N3132" t="str">
        <f t="shared" si="394"/>
        <v>重要价值客户</v>
      </c>
    </row>
    <row r="3133" spans="1:14">
      <c r="A3133">
        <v>10003134</v>
      </c>
      <c r="B3133" t="s">
        <v>144</v>
      </c>
      <c r="C3133" s="3">
        <v>43451.6</v>
      </c>
      <c r="D3133" s="20">
        <v>195</v>
      </c>
      <c r="E3133" s="4">
        <v>5</v>
      </c>
      <c r="F3133" s="4">
        <v>407.3</v>
      </c>
      <c r="G3133" s="4">
        <f t="shared" si="387"/>
        <v>1</v>
      </c>
      <c r="H3133" s="4">
        <f t="shared" si="388"/>
        <v>1</v>
      </c>
      <c r="I3133">
        <f t="shared" si="389"/>
        <v>1</v>
      </c>
      <c r="J3133">
        <f t="shared" si="390"/>
        <v>0</v>
      </c>
      <c r="K3133">
        <f t="shared" si="391"/>
        <v>0</v>
      </c>
      <c r="L3133">
        <f t="shared" si="392"/>
        <v>0</v>
      </c>
      <c r="M3133" t="str">
        <f t="shared" si="393"/>
        <v>000</v>
      </c>
      <c r="N3133" t="str">
        <f t="shared" si="394"/>
        <v>流失客户</v>
      </c>
    </row>
    <row r="3134" spans="1:14">
      <c r="A3134">
        <v>10003135</v>
      </c>
      <c r="B3134" t="s">
        <v>144</v>
      </c>
      <c r="C3134" s="3">
        <v>43608.36</v>
      </c>
      <c r="D3134" s="20">
        <v>38</v>
      </c>
      <c r="E3134" s="4">
        <v>16</v>
      </c>
      <c r="F3134" s="4">
        <v>1332.64</v>
      </c>
      <c r="G3134" s="4">
        <f t="shared" si="387"/>
        <v>2</v>
      </c>
      <c r="H3134" s="4">
        <f t="shared" si="388"/>
        <v>3</v>
      </c>
      <c r="I3134">
        <f t="shared" si="389"/>
        <v>2</v>
      </c>
      <c r="J3134">
        <f t="shared" si="390"/>
        <v>0</v>
      </c>
      <c r="K3134">
        <f t="shared" si="391"/>
        <v>1</v>
      </c>
      <c r="L3134">
        <f t="shared" si="392"/>
        <v>0</v>
      </c>
      <c r="M3134" t="str">
        <f t="shared" si="393"/>
        <v>010</v>
      </c>
      <c r="N3134" t="str">
        <f t="shared" si="394"/>
        <v>一般维持客户</v>
      </c>
    </row>
    <row r="3135" spans="1:14">
      <c r="A3135">
        <v>10003136</v>
      </c>
      <c r="B3135" t="s">
        <v>144</v>
      </c>
      <c r="C3135" s="3">
        <v>43506.28</v>
      </c>
      <c r="D3135" s="20">
        <v>140</v>
      </c>
      <c r="E3135" s="4">
        <v>9</v>
      </c>
      <c r="F3135" s="4">
        <v>958.68</v>
      </c>
      <c r="G3135" s="4">
        <f t="shared" si="387"/>
        <v>1</v>
      </c>
      <c r="H3135" s="4">
        <f t="shared" si="388"/>
        <v>1</v>
      </c>
      <c r="I3135">
        <f t="shared" si="389"/>
        <v>2</v>
      </c>
      <c r="J3135">
        <f t="shared" si="390"/>
        <v>0</v>
      </c>
      <c r="K3135">
        <f t="shared" si="391"/>
        <v>0</v>
      </c>
      <c r="L3135">
        <f t="shared" si="392"/>
        <v>0</v>
      </c>
      <c r="M3135" t="str">
        <f t="shared" si="393"/>
        <v>000</v>
      </c>
      <c r="N3135" t="str">
        <f t="shared" si="394"/>
        <v>流失客户</v>
      </c>
    </row>
    <row r="3136" spans="1:14">
      <c r="A3136">
        <v>10003137</v>
      </c>
      <c r="B3136" t="s">
        <v>144</v>
      </c>
      <c r="C3136" s="3">
        <v>43530.48</v>
      </c>
      <c r="D3136" s="20">
        <v>116</v>
      </c>
      <c r="E3136" s="4">
        <v>10</v>
      </c>
      <c r="F3136" s="4">
        <v>1273.0999999999999</v>
      </c>
      <c r="G3136" s="4">
        <f t="shared" si="387"/>
        <v>1</v>
      </c>
      <c r="H3136" s="4">
        <f t="shared" si="388"/>
        <v>2</v>
      </c>
      <c r="I3136">
        <f t="shared" si="389"/>
        <v>2</v>
      </c>
      <c r="J3136">
        <f t="shared" si="390"/>
        <v>0</v>
      </c>
      <c r="K3136">
        <f t="shared" si="391"/>
        <v>0</v>
      </c>
      <c r="L3136">
        <f t="shared" si="392"/>
        <v>0</v>
      </c>
      <c r="M3136" t="str">
        <f t="shared" si="393"/>
        <v>000</v>
      </c>
      <c r="N3136" t="str">
        <f t="shared" si="394"/>
        <v>流失客户</v>
      </c>
    </row>
    <row r="3137" spans="1:14">
      <c r="A3137">
        <v>10003138</v>
      </c>
      <c r="B3137" t="s">
        <v>134</v>
      </c>
      <c r="C3137" s="3">
        <v>43642</v>
      </c>
      <c r="D3137" s="20">
        <v>4</v>
      </c>
      <c r="E3137" s="4">
        <v>30</v>
      </c>
      <c r="F3137" s="4">
        <v>2891.1</v>
      </c>
      <c r="G3137" s="4">
        <f t="shared" si="387"/>
        <v>5</v>
      </c>
      <c r="H3137" s="4">
        <f t="shared" si="388"/>
        <v>4</v>
      </c>
      <c r="I3137">
        <f t="shared" si="389"/>
        <v>5</v>
      </c>
      <c r="J3137">
        <f t="shared" si="390"/>
        <v>1</v>
      </c>
      <c r="K3137">
        <f t="shared" si="391"/>
        <v>1</v>
      </c>
      <c r="L3137">
        <f t="shared" si="392"/>
        <v>1</v>
      </c>
      <c r="M3137" t="str">
        <f t="shared" si="393"/>
        <v>111</v>
      </c>
      <c r="N3137" t="str">
        <f t="shared" si="394"/>
        <v>重要价值客户</v>
      </c>
    </row>
    <row r="3138" spans="1:14">
      <c r="A3138">
        <v>10003139</v>
      </c>
      <c r="B3138" t="s">
        <v>134</v>
      </c>
      <c r="C3138" s="3">
        <v>43624.959999999999</v>
      </c>
      <c r="D3138" s="20">
        <v>22</v>
      </c>
      <c r="E3138" s="4">
        <v>14</v>
      </c>
      <c r="F3138" s="4">
        <v>827.26</v>
      </c>
      <c r="G3138" s="4">
        <f t="shared" si="387"/>
        <v>3</v>
      </c>
      <c r="H3138" s="4">
        <f t="shared" si="388"/>
        <v>2</v>
      </c>
      <c r="I3138">
        <f t="shared" si="389"/>
        <v>1</v>
      </c>
      <c r="J3138">
        <f t="shared" si="390"/>
        <v>1</v>
      </c>
      <c r="K3138">
        <f t="shared" si="391"/>
        <v>0</v>
      </c>
      <c r="L3138">
        <f t="shared" si="392"/>
        <v>0</v>
      </c>
      <c r="M3138" t="str">
        <f t="shared" si="393"/>
        <v>100</v>
      </c>
      <c r="N3138" t="str">
        <f t="shared" si="394"/>
        <v>新客户</v>
      </c>
    </row>
    <row r="3139" spans="1:14">
      <c r="A3139">
        <v>10003140</v>
      </c>
      <c r="B3139" t="s">
        <v>144</v>
      </c>
      <c r="C3139" s="3">
        <v>43483.11</v>
      </c>
      <c r="D3139" s="20">
        <v>163</v>
      </c>
      <c r="E3139" s="4">
        <v>7</v>
      </c>
      <c r="F3139" s="4">
        <v>648.48</v>
      </c>
      <c r="G3139" s="4">
        <f t="shared" ref="G3139:G3202" si="395">LOOKUP(D3139,$O$3:$O$7,$P$3:$P$7)</f>
        <v>1</v>
      </c>
      <c r="H3139" s="4">
        <f t="shared" ref="H3139:H3202" si="396">LOOKUP(E3139,$Q$3:$Q$7,$R$3:$R$7)</f>
        <v>1</v>
      </c>
      <c r="I3139">
        <f t="shared" ref="I3139:I3202" si="397">LOOKUP(F3139,$S$3:$S$7,$T$3:$T$7)</f>
        <v>1</v>
      </c>
      <c r="J3139">
        <f t="shared" ref="J3139:J3202" si="398">IF(G3139&gt;$P$17,1,0)</f>
        <v>0</v>
      </c>
      <c r="K3139">
        <f t="shared" ref="K3139:K3202" si="399">IF(H3139&gt;$P$18,1,0)</f>
        <v>0</v>
      </c>
      <c r="L3139">
        <f t="shared" ref="L3139:L3202" si="400">IF(I3139&gt;$P$19,1,0)</f>
        <v>0</v>
      </c>
      <c r="M3139" t="str">
        <f t="shared" ref="M3139:M3202" si="401">J3139&amp;K3139&amp;L3139</f>
        <v>000</v>
      </c>
      <c r="N3139" t="str">
        <f t="shared" ref="N3139:N3202" si="402">IF(M3139="111","重要价值客户",IF(M3139="011","重要唤回客户",IF(M3139="101","重要深耕客户",IF(M3139="001","重要挽留客户",IF(M3139="110","潜力客户",IF(M3139="100","新客户",IF(M3139="010","一般维持客户",IF(M3139="000","流失客户",""))))))))</f>
        <v>流失客户</v>
      </c>
    </row>
    <row r="3140" spans="1:14">
      <c r="A3140">
        <v>10003141</v>
      </c>
      <c r="B3140" t="s">
        <v>144</v>
      </c>
      <c r="C3140" s="3">
        <v>43459.43</v>
      </c>
      <c r="D3140" s="20">
        <v>187</v>
      </c>
      <c r="E3140" s="4">
        <v>6</v>
      </c>
      <c r="F3140" s="4">
        <v>720</v>
      </c>
      <c r="G3140" s="4">
        <f t="shared" si="395"/>
        <v>1</v>
      </c>
      <c r="H3140" s="4">
        <f t="shared" si="396"/>
        <v>1</v>
      </c>
      <c r="I3140">
        <f t="shared" si="397"/>
        <v>1</v>
      </c>
      <c r="J3140">
        <f t="shared" si="398"/>
        <v>0</v>
      </c>
      <c r="K3140">
        <f t="shared" si="399"/>
        <v>0</v>
      </c>
      <c r="L3140">
        <f t="shared" si="400"/>
        <v>0</v>
      </c>
      <c r="M3140" t="str">
        <f t="shared" si="401"/>
        <v>000</v>
      </c>
      <c r="N3140" t="str">
        <f t="shared" si="402"/>
        <v>流失客户</v>
      </c>
    </row>
    <row r="3141" spans="1:14">
      <c r="A3141">
        <v>10003142</v>
      </c>
      <c r="B3141" t="s">
        <v>144</v>
      </c>
      <c r="C3141" s="3">
        <v>43461.43</v>
      </c>
      <c r="D3141" s="20">
        <v>185</v>
      </c>
      <c r="E3141" s="4">
        <v>6</v>
      </c>
      <c r="F3141" s="4">
        <v>769.8</v>
      </c>
      <c r="G3141" s="4">
        <f t="shared" si="395"/>
        <v>1</v>
      </c>
      <c r="H3141" s="4">
        <f t="shared" si="396"/>
        <v>1</v>
      </c>
      <c r="I3141">
        <f t="shared" si="397"/>
        <v>1</v>
      </c>
      <c r="J3141">
        <f t="shared" si="398"/>
        <v>0</v>
      </c>
      <c r="K3141">
        <f t="shared" si="399"/>
        <v>0</v>
      </c>
      <c r="L3141">
        <f t="shared" si="400"/>
        <v>0</v>
      </c>
      <c r="M3141" t="str">
        <f t="shared" si="401"/>
        <v>000</v>
      </c>
      <c r="N3141" t="str">
        <f t="shared" si="402"/>
        <v>流失客户</v>
      </c>
    </row>
    <row r="3142" spans="1:14">
      <c r="A3142">
        <v>10003143</v>
      </c>
      <c r="B3142" t="s">
        <v>144</v>
      </c>
      <c r="C3142" s="3">
        <v>43516.63</v>
      </c>
      <c r="D3142" s="20">
        <v>130</v>
      </c>
      <c r="E3142" s="4">
        <v>9</v>
      </c>
      <c r="F3142" s="4">
        <v>1200.42</v>
      </c>
      <c r="G3142" s="4">
        <f t="shared" si="395"/>
        <v>1</v>
      </c>
      <c r="H3142" s="4">
        <f t="shared" si="396"/>
        <v>1</v>
      </c>
      <c r="I3142">
        <f t="shared" si="397"/>
        <v>2</v>
      </c>
      <c r="J3142">
        <f t="shared" si="398"/>
        <v>0</v>
      </c>
      <c r="K3142">
        <f t="shared" si="399"/>
        <v>0</v>
      </c>
      <c r="L3142">
        <f t="shared" si="400"/>
        <v>0</v>
      </c>
      <c r="M3142" t="str">
        <f t="shared" si="401"/>
        <v>000</v>
      </c>
      <c r="N3142" t="str">
        <f t="shared" si="402"/>
        <v>流失客户</v>
      </c>
    </row>
    <row r="3143" spans="1:14">
      <c r="A3143">
        <v>10003144</v>
      </c>
      <c r="B3143" t="s">
        <v>134</v>
      </c>
      <c r="C3143" s="3">
        <v>43632.45</v>
      </c>
      <c r="D3143" s="20">
        <v>14</v>
      </c>
      <c r="E3143" s="4">
        <v>23</v>
      </c>
      <c r="F3143" s="4">
        <v>1201.06</v>
      </c>
      <c r="G3143" s="4">
        <f t="shared" si="395"/>
        <v>4</v>
      </c>
      <c r="H3143" s="4">
        <f t="shared" si="396"/>
        <v>3</v>
      </c>
      <c r="I3143">
        <f t="shared" si="397"/>
        <v>2</v>
      </c>
      <c r="J3143">
        <f t="shared" si="398"/>
        <v>1</v>
      </c>
      <c r="K3143">
        <f t="shared" si="399"/>
        <v>1</v>
      </c>
      <c r="L3143">
        <f t="shared" si="400"/>
        <v>0</v>
      </c>
      <c r="M3143" t="str">
        <f t="shared" si="401"/>
        <v>110</v>
      </c>
      <c r="N3143" t="str">
        <f t="shared" si="402"/>
        <v>潜力客户</v>
      </c>
    </row>
    <row r="3144" spans="1:14">
      <c r="A3144">
        <v>10003145</v>
      </c>
      <c r="B3144" t="s">
        <v>144</v>
      </c>
      <c r="C3144" s="3">
        <v>43452.3</v>
      </c>
      <c r="D3144" s="20">
        <v>194</v>
      </c>
      <c r="E3144" s="4">
        <v>5</v>
      </c>
      <c r="F3144" s="4">
        <v>538.85</v>
      </c>
      <c r="G3144" s="4">
        <f t="shared" si="395"/>
        <v>1</v>
      </c>
      <c r="H3144" s="4">
        <f t="shared" si="396"/>
        <v>1</v>
      </c>
      <c r="I3144">
        <f t="shared" si="397"/>
        <v>1</v>
      </c>
      <c r="J3144">
        <f t="shared" si="398"/>
        <v>0</v>
      </c>
      <c r="K3144">
        <f t="shared" si="399"/>
        <v>0</v>
      </c>
      <c r="L3144">
        <f t="shared" si="400"/>
        <v>0</v>
      </c>
      <c r="M3144" t="str">
        <f t="shared" si="401"/>
        <v>000</v>
      </c>
      <c r="N3144" t="str">
        <f t="shared" si="402"/>
        <v>流失客户</v>
      </c>
    </row>
    <row r="3145" spans="1:14">
      <c r="A3145">
        <v>10003146</v>
      </c>
      <c r="B3145" t="s">
        <v>144</v>
      </c>
      <c r="C3145" s="3">
        <v>43463.43</v>
      </c>
      <c r="D3145" s="20">
        <v>183</v>
      </c>
      <c r="E3145" s="4">
        <v>6</v>
      </c>
      <c r="F3145" s="4">
        <v>877.98</v>
      </c>
      <c r="G3145" s="4">
        <f t="shared" si="395"/>
        <v>1</v>
      </c>
      <c r="H3145" s="4">
        <f t="shared" si="396"/>
        <v>1</v>
      </c>
      <c r="I3145">
        <f t="shared" si="397"/>
        <v>2</v>
      </c>
      <c r="J3145">
        <f t="shared" si="398"/>
        <v>0</v>
      </c>
      <c r="K3145">
        <f t="shared" si="399"/>
        <v>0</v>
      </c>
      <c r="L3145">
        <f t="shared" si="400"/>
        <v>0</v>
      </c>
      <c r="M3145" t="str">
        <f t="shared" si="401"/>
        <v>000</v>
      </c>
      <c r="N3145" t="str">
        <f t="shared" si="402"/>
        <v>流失客户</v>
      </c>
    </row>
    <row r="3146" spans="1:14">
      <c r="A3146">
        <v>10003147</v>
      </c>
      <c r="B3146" t="s">
        <v>134</v>
      </c>
      <c r="C3146" s="3">
        <v>43634.16</v>
      </c>
      <c r="D3146" s="20">
        <v>12</v>
      </c>
      <c r="E3146" s="4">
        <v>14</v>
      </c>
      <c r="F3146" s="4">
        <v>804.86</v>
      </c>
      <c r="G3146" s="4">
        <f t="shared" si="395"/>
        <v>4</v>
      </c>
      <c r="H3146" s="4">
        <f t="shared" si="396"/>
        <v>2</v>
      </c>
      <c r="I3146">
        <f t="shared" si="397"/>
        <v>1</v>
      </c>
      <c r="J3146">
        <f t="shared" si="398"/>
        <v>1</v>
      </c>
      <c r="K3146">
        <f t="shared" si="399"/>
        <v>0</v>
      </c>
      <c r="L3146">
        <f t="shared" si="400"/>
        <v>0</v>
      </c>
      <c r="M3146" t="str">
        <f t="shared" si="401"/>
        <v>100</v>
      </c>
      <c r="N3146" t="str">
        <f t="shared" si="402"/>
        <v>新客户</v>
      </c>
    </row>
    <row r="3147" spans="1:14">
      <c r="A3147">
        <v>10003148</v>
      </c>
      <c r="B3147" t="s">
        <v>134</v>
      </c>
      <c r="C3147" s="3">
        <v>43630.45</v>
      </c>
      <c r="D3147" s="20">
        <v>16</v>
      </c>
      <c r="E3147" s="4">
        <v>13</v>
      </c>
      <c r="F3147" s="4">
        <v>728.52</v>
      </c>
      <c r="G3147" s="4">
        <f t="shared" si="395"/>
        <v>4</v>
      </c>
      <c r="H3147" s="4">
        <f t="shared" si="396"/>
        <v>2</v>
      </c>
      <c r="I3147">
        <f t="shared" si="397"/>
        <v>1</v>
      </c>
      <c r="J3147">
        <f t="shared" si="398"/>
        <v>1</v>
      </c>
      <c r="K3147">
        <f t="shared" si="399"/>
        <v>0</v>
      </c>
      <c r="L3147">
        <f t="shared" si="400"/>
        <v>0</v>
      </c>
      <c r="M3147" t="str">
        <f t="shared" si="401"/>
        <v>100</v>
      </c>
      <c r="N3147" t="str">
        <f t="shared" si="402"/>
        <v>新客户</v>
      </c>
    </row>
    <row r="3148" spans="1:14">
      <c r="A3148">
        <v>10003149</v>
      </c>
      <c r="B3148" t="s">
        <v>144</v>
      </c>
      <c r="C3148" s="3">
        <v>43591.8</v>
      </c>
      <c r="D3148" s="20">
        <v>55</v>
      </c>
      <c r="E3148" s="4">
        <v>14</v>
      </c>
      <c r="F3148" s="4">
        <v>2046.52</v>
      </c>
      <c r="G3148" s="4">
        <f t="shared" si="395"/>
        <v>2</v>
      </c>
      <c r="H3148" s="4">
        <f t="shared" si="396"/>
        <v>2</v>
      </c>
      <c r="I3148">
        <f t="shared" si="397"/>
        <v>4</v>
      </c>
      <c r="J3148">
        <f t="shared" si="398"/>
        <v>0</v>
      </c>
      <c r="K3148">
        <f t="shared" si="399"/>
        <v>0</v>
      </c>
      <c r="L3148">
        <f t="shared" si="400"/>
        <v>1</v>
      </c>
      <c r="M3148" t="str">
        <f t="shared" si="401"/>
        <v>001</v>
      </c>
      <c r="N3148" t="str">
        <f t="shared" si="402"/>
        <v>重要挽留客户</v>
      </c>
    </row>
    <row r="3149" spans="1:14">
      <c r="A3149">
        <v>10003150</v>
      </c>
      <c r="B3149" t="s">
        <v>134</v>
      </c>
      <c r="C3149" s="3">
        <v>43626.03</v>
      </c>
      <c r="D3149" s="20">
        <v>20</v>
      </c>
      <c r="E3149" s="4">
        <v>34</v>
      </c>
      <c r="F3149" s="4">
        <v>2398.6999999999998</v>
      </c>
      <c r="G3149" s="4">
        <f t="shared" si="395"/>
        <v>3</v>
      </c>
      <c r="H3149" s="4">
        <f t="shared" si="396"/>
        <v>5</v>
      </c>
      <c r="I3149">
        <f t="shared" si="397"/>
        <v>4</v>
      </c>
      <c r="J3149">
        <f t="shared" si="398"/>
        <v>1</v>
      </c>
      <c r="K3149">
        <f t="shared" si="399"/>
        <v>1</v>
      </c>
      <c r="L3149">
        <f t="shared" si="400"/>
        <v>1</v>
      </c>
      <c r="M3149" t="str">
        <f t="shared" si="401"/>
        <v>111</v>
      </c>
      <c r="N3149" t="str">
        <f t="shared" si="402"/>
        <v>重要价值客户</v>
      </c>
    </row>
    <row r="3150" spans="1:14">
      <c r="A3150">
        <v>10003151</v>
      </c>
      <c r="B3150" t="s">
        <v>144</v>
      </c>
      <c r="C3150" s="3">
        <v>43514.63</v>
      </c>
      <c r="D3150" s="20">
        <v>132</v>
      </c>
      <c r="E3150" s="4">
        <v>9</v>
      </c>
      <c r="F3150" s="4">
        <v>1089.3599999999999</v>
      </c>
      <c r="G3150" s="4">
        <f t="shared" si="395"/>
        <v>1</v>
      </c>
      <c r="H3150" s="4">
        <f t="shared" si="396"/>
        <v>1</v>
      </c>
      <c r="I3150">
        <f t="shared" si="397"/>
        <v>2</v>
      </c>
      <c r="J3150">
        <f t="shared" si="398"/>
        <v>0</v>
      </c>
      <c r="K3150">
        <f t="shared" si="399"/>
        <v>0</v>
      </c>
      <c r="L3150">
        <f t="shared" si="400"/>
        <v>0</v>
      </c>
      <c r="M3150" t="str">
        <f t="shared" si="401"/>
        <v>000</v>
      </c>
      <c r="N3150" t="str">
        <f t="shared" si="402"/>
        <v>流失客户</v>
      </c>
    </row>
    <row r="3151" spans="1:14">
      <c r="A3151">
        <v>10003152</v>
      </c>
      <c r="B3151" t="s">
        <v>144</v>
      </c>
      <c r="C3151" s="3">
        <v>43530.18</v>
      </c>
      <c r="D3151" s="20">
        <v>116</v>
      </c>
      <c r="E3151" s="4">
        <v>10</v>
      </c>
      <c r="F3151" s="4">
        <v>1061.5</v>
      </c>
      <c r="G3151" s="4">
        <f t="shared" si="395"/>
        <v>1</v>
      </c>
      <c r="H3151" s="4">
        <f t="shared" si="396"/>
        <v>2</v>
      </c>
      <c r="I3151">
        <f t="shared" si="397"/>
        <v>2</v>
      </c>
      <c r="J3151">
        <f t="shared" si="398"/>
        <v>0</v>
      </c>
      <c r="K3151">
        <f t="shared" si="399"/>
        <v>0</v>
      </c>
      <c r="L3151">
        <f t="shared" si="400"/>
        <v>0</v>
      </c>
      <c r="M3151" t="str">
        <f t="shared" si="401"/>
        <v>000</v>
      </c>
      <c r="N3151" t="str">
        <f t="shared" si="402"/>
        <v>流失客户</v>
      </c>
    </row>
    <row r="3152" spans="1:14">
      <c r="A3152">
        <v>10003153</v>
      </c>
      <c r="B3152" t="s">
        <v>134</v>
      </c>
      <c r="C3152" s="3">
        <v>43634.9</v>
      </c>
      <c r="D3152" s="20">
        <v>12</v>
      </c>
      <c r="E3152" s="4">
        <v>30</v>
      </c>
      <c r="F3152" s="4">
        <v>2074.5</v>
      </c>
      <c r="G3152" s="4">
        <f t="shared" si="395"/>
        <v>4</v>
      </c>
      <c r="H3152" s="4">
        <f t="shared" si="396"/>
        <v>4</v>
      </c>
      <c r="I3152">
        <f t="shared" si="397"/>
        <v>4</v>
      </c>
      <c r="J3152">
        <f t="shared" si="398"/>
        <v>1</v>
      </c>
      <c r="K3152">
        <f t="shared" si="399"/>
        <v>1</v>
      </c>
      <c r="L3152">
        <f t="shared" si="400"/>
        <v>1</v>
      </c>
      <c r="M3152" t="str">
        <f t="shared" si="401"/>
        <v>111</v>
      </c>
      <c r="N3152" t="str">
        <f t="shared" si="402"/>
        <v>重要价值客户</v>
      </c>
    </row>
    <row r="3153" spans="1:14">
      <c r="A3153">
        <v>10003154</v>
      </c>
      <c r="B3153" t="s">
        <v>144</v>
      </c>
      <c r="C3153" s="3">
        <v>43646</v>
      </c>
      <c r="D3153" s="20">
        <v>0</v>
      </c>
      <c r="E3153" s="4">
        <v>18</v>
      </c>
      <c r="F3153" s="4">
        <v>2144.6999999999998</v>
      </c>
      <c r="G3153" s="4">
        <f t="shared" si="395"/>
        <v>5</v>
      </c>
      <c r="H3153" s="4">
        <f t="shared" si="396"/>
        <v>3</v>
      </c>
      <c r="I3153">
        <f t="shared" si="397"/>
        <v>4</v>
      </c>
      <c r="J3153">
        <f t="shared" si="398"/>
        <v>1</v>
      </c>
      <c r="K3153">
        <f t="shared" si="399"/>
        <v>1</v>
      </c>
      <c r="L3153">
        <f t="shared" si="400"/>
        <v>1</v>
      </c>
      <c r="M3153" t="str">
        <f t="shared" si="401"/>
        <v>111</v>
      </c>
      <c r="N3153" t="str">
        <f t="shared" si="402"/>
        <v>重要价值客户</v>
      </c>
    </row>
    <row r="3154" spans="1:14">
      <c r="A3154">
        <v>10003155</v>
      </c>
      <c r="B3154" t="s">
        <v>134</v>
      </c>
      <c r="C3154" s="3">
        <v>43640.3</v>
      </c>
      <c r="D3154" s="20">
        <v>6</v>
      </c>
      <c r="E3154" s="4">
        <v>19</v>
      </c>
      <c r="F3154" s="4">
        <v>1803.29</v>
      </c>
      <c r="G3154" s="4">
        <f t="shared" si="395"/>
        <v>5</v>
      </c>
      <c r="H3154" s="4">
        <f t="shared" si="396"/>
        <v>3</v>
      </c>
      <c r="I3154">
        <f t="shared" si="397"/>
        <v>3</v>
      </c>
      <c r="J3154">
        <f t="shared" si="398"/>
        <v>1</v>
      </c>
      <c r="K3154">
        <f t="shared" si="399"/>
        <v>1</v>
      </c>
      <c r="L3154">
        <f t="shared" si="400"/>
        <v>1</v>
      </c>
      <c r="M3154" t="str">
        <f t="shared" si="401"/>
        <v>111</v>
      </c>
      <c r="N3154" t="str">
        <f t="shared" si="402"/>
        <v>重要价值客户</v>
      </c>
    </row>
    <row r="3155" spans="1:14">
      <c r="A3155">
        <v>10003156</v>
      </c>
      <c r="B3155" t="s">
        <v>134</v>
      </c>
      <c r="C3155" s="3">
        <v>43624.1</v>
      </c>
      <c r="D3155" s="20">
        <v>22</v>
      </c>
      <c r="E3155" s="4">
        <v>17</v>
      </c>
      <c r="F3155" s="4">
        <v>1224.8499999999999</v>
      </c>
      <c r="G3155" s="4">
        <f t="shared" si="395"/>
        <v>3</v>
      </c>
      <c r="H3155" s="4">
        <f t="shared" si="396"/>
        <v>3</v>
      </c>
      <c r="I3155">
        <f t="shared" si="397"/>
        <v>2</v>
      </c>
      <c r="J3155">
        <f t="shared" si="398"/>
        <v>1</v>
      </c>
      <c r="K3155">
        <f t="shared" si="399"/>
        <v>1</v>
      </c>
      <c r="L3155">
        <f t="shared" si="400"/>
        <v>0</v>
      </c>
      <c r="M3155" t="str">
        <f t="shared" si="401"/>
        <v>110</v>
      </c>
      <c r="N3155" t="str">
        <f t="shared" si="402"/>
        <v>潜力客户</v>
      </c>
    </row>
    <row r="3156" spans="1:14">
      <c r="A3156">
        <v>10003157</v>
      </c>
      <c r="B3156" t="s">
        <v>144</v>
      </c>
      <c r="C3156" s="3">
        <v>43470.2</v>
      </c>
      <c r="D3156" s="20">
        <v>176</v>
      </c>
      <c r="E3156" s="4">
        <v>6</v>
      </c>
      <c r="F3156" s="4">
        <v>816.06</v>
      </c>
      <c r="G3156" s="4">
        <f t="shared" si="395"/>
        <v>1</v>
      </c>
      <c r="H3156" s="4">
        <f t="shared" si="396"/>
        <v>1</v>
      </c>
      <c r="I3156">
        <f t="shared" si="397"/>
        <v>1</v>
      </c>
      <c r="J3156">
        <f t="shared" si="398"/>
        <v>0</v>
      </c>
      <c r="K3156">
        <f t="shared" si="399"/>
        <v>0</v>
      </c>
      <c r="L3156">
        <f t="shared" si="400"/>
        <v>0</v>
      </c>
      <c r="M3156" t="str">
        <f t="shared" si="401"/>
        <v>000</v>
      </c>
      <c r="N3156" t="str">
        <f t="shared" si="402"/>
        <v>流失客户</v>
      </c>
    </row>
    <row r="3157" spans="1:14">
      <c r="A3157">
        <v>10003158</v>
      </c>
      <c r="B3157" t="s">
        <v>134</v>
      </c>
      <c r="C3157" s="3">
        <v>43644</v>
      </c>
      <c r="D3157" s="20">
        <v>2</v>
      </c>
      <c r="E3157" s="4">
        <v>13</v>
      </c>
      <c r="F3157" s="4">
        <v>775.06</v>
      </c>
      <c r="G3157" s="4">
        <f t="shared" si="395"/>
        <v>5</v>
      </c>
      <c r="H3157" s="4">
        <f t="shared" si="396"/>
        <v>2</v>
      </c>
      <c r="I3157">
        <f t="shared" si="397"/>
        <v>1</v>
      </c>
      <c r="J3157">
        <f t="shared" si="398"/>
        <v>1</v>
      </c>
      <c r="K3157">
        <f t="shared" si="399"/>
        <v>0</v>
      </c>
      <c r="L3157">
        <f t="shared" si="400"/>
        <v>0</v>
      </c>
      <c r="M3157" t="str">
        <f t="shared" si="401"/>
        <v>100</v>
      </c>
      <c r="N3157" t="str">
        <f t="shared" si="402"/>
        <v>新客户</v>
      </c>
    </row>
    <row r="3158" spans="1:14">
      <c r="A3158">
        <v>10003159</v>
      </c>
      <c r="B3158" t="s">
        <v>134</v>
      </c>
      <c r="C3158" s="3">
        <v>43621.7</v>
      </c>
      <c r="D3158" s="20">
        <v>25</v>
      </c>
      <c r="E3158" s="4">
        <v>24</v>
      </c>
      <c r="F3158" s="4">
        <v>2036.64</v>
      </c>
      <c r="G3158" s="4">
        <f t="shared" si="395"/>
        <v>3</v>
      </c>
      <c r="H3158" s="4">
        <f t="shared" si="396"/>
        <v>4</v>
      </c>
      <c r="I3158">
        <f t="shared" si="397"/>
        <v>4</v>
      </c>
      <c r="J3158">
        <f t="shared" si="398"/>
        <v>1</v>
      </c>
      <c r="K3158">
        <f t="shared" si="399"/>
        <v>1</v>
      </c>
      <c r="L3158">
        <f t="shared" si="400"/>
        <v>1</v>
      </c>
      <c r="M3158" t="str">
        <f t="shared" si="401"/>
        <v>111</v>
      </c>
      <c r="N3158" t="str">
        <f t="shared" si="402"/>
        <v>重要价值客户</v>
      </c>
    </row>
    <row r="3159" spans="1:14">
      <c r="A3159">
        <v>10003160</v>
      </c>
      <c r="B3159" t="s">
        <v>144</v>
      </c>
      <c r="C3159" s="3">
        <v>43578.2</v>
      </c>
      <c r="D3159" s="20">
        <v>68</v>
      </c>
      <c r="E3159" s="4">
        <v>13</v>
      </c>
      <c r="F3159" s="4">
        <v>1137.6300000000001</v>
      </c>
      <c r="G3159" s="4">
        <f t="shared" si="395"/>
        <v>2</v>
      </c>
      <c r="H3159" s="4">
        <f t="shared" si="396"/>
        <v>2</v>
      </c>
      <c r="I3159">
        <f t="shared" si="397"/>
        <v>2</v>
      </c>
      <c r="J3159">
        <f t="shared" si="398"/>
        <v>0</v>
      </c>
      <c r="K3159">
        <f t="shared" si="399"/>
        <v>0</v>
      </c>
      <c r="L3159">
        <f t="shared" si="400"/>
        <v>0</v>
      </c>
      <c r="M3159" t="str">
        <f t="shared" si="401"/>
        <v>000</v>
      </c>
      <c r="N3159" t="str">
        <f t="shared" si="402"/>
        <v>流失客户</v>
      </c>
    </row>
    <row r="3160" spans="1:14">
      <c r="A3160">
        <v>10003161</v>
      </c>
      <c r="B3160" t="s">
        <v>134</v>
      </c>
      <c r="C3160" s="3">
        <v>43636.93</v>
      </c>
      <c r="D3160" s="20">
        <v>10</v>
      </c>
      <c r="E3160" s="4">
        <v>27</v>
      </c>
      <c r="F3160" s="4">
        <v>2387.34</v>
      </c>
      <c r="G3160" s="4">
        <f t="shared" si="395"/>
        <v>4</v>
      </c>
      <c r="H3160" s="4">
        <f t="shared" si="396"/>
        <v>4</v>
      </c>
      <c r="I3160">
        <f t="shared" si="397"/>
        <v>4</v>
      </c>
      <c r="J3160">
        <f t="shared" si="398"/>
        <v>1</v>
      </c>
      <c r="K3160">
        <f t="shared" si="399"/>
        <v>1</v>
      </c>
      <c r="L3160">
        <f t="shared" si="400"/>
        <v>1</v>
      </c>
      <c r="M3160" t="str">
        <f t="shared" si="401"/>
        <v>111</v>
      </c>
      <c r="N3160" t="str">
        <f t="shared" si="402"/>
        <v>重要价值客户</v>
      </c>
    </row>
    <row r="3161" spans="1:14">
      <c r="A3161">
        <v>10003162</v>
      </c>
      <c r="B3161" t="s">
        <v>134</v>
      </c>
      <c r="C3161" s="3">
        <v>43628.86</v>
      </c>
      <c r="D3161" s="20">
        <v>18</v>
      </c>
      <c r="E3161" s="4">
        <v>24</v>
      </c>
      <c r="F3161" s="4">
        <v>1840.08</v>
      </c>
      <c r="G3161" s="4">
        <f t="shared" si="395"/>
        <v>4</v>
      </c>
      <c r="H3161" s="4">
        <f t="shared" si="396"/>
        <v>4</v>
      </c>
      <c r="I3161">
        <f t="shared" si="397"/>
        <v>3</v>
      </c>
      <c r="J3161">
        <f t="shared" si="398"/>
        <v>1</v>
      </c>
      <c r="K3161">
        <f t="shared" si="399"/>
        <v>1</v>
      </c>
      <c r="L3161">
        <f t="shared" si="400"/>
        <v>1</v>
      </c>
      <c r="M3161" t="str">
        <f t="shared" si="401"/>
        <v>111</v>
      </c>
      <c r="N3161" t="str">
        <f t="shared" si="402"/>
        <v>重要价值客户</v>
      </c>
    </row>
    <row r="3162" spans="1:14">
      <c r="A3162">
        <v>10003163</v>
      </c>
      <c r="B3162" t="s">
        <v>134</v>
      </c>
      <c r="C3162" s="3">
        <v>43639.62</v>
      </c>
      <c r="D3162" s="20">
        <v>7</v>
      </c>
      <c r="E3162" s="4">
        <v>18</v>
      </c>
      <c r="F3162" s="4">
        <v>1334.7</v>
      </c>
      <c r="G3162" s="4">
        <f t="shared" si="395"/>
        <v>5</v>
      </c>
      <c r="H3162" s="4">
        <f t="shared" si="396"/>
        <v>3</v>
      </c>
      <c r="I3162">
        <f t="shared" si="397"/>
        <v>2</v>
      </c>
      <c r="J3162">
        <f t="shared" si="398"/>
        <v>1</v>
      </c>
      <c r="K3162">
        <f t="shared" si="399"/>
        <v>1</v>
      </c>
      <c r="L3162">
        <f t="shared" si="400"/>
        <v>0</v>
      </c>
      <c r="M3162" t="str">
        <f t="shared" si="401"/>
        <v>110</v>
      </c>
      <c r="N3162" t="str">
        <f t="shared" si="402"/>
        <v>潜力客户</v>
      </c>
    </row>
    <row r="3163" spans="1:14">
      <c r="A3163">
        <v>10003164</v>
      </c>
      <c r="B3163" t="s">
        <v>144</v>
      </c>
      <c r="C3163" s="3">
        <v>43544.160000000003</v>
      </c>
      <c r="D3163" s="20">
        <v>102</v>
      </c>
      <c r="E3163" s="4">
        <v>11</v>
      </c>
      <c r="F3163" s="4">
        <v>1282.71</v>
      </c>
      <c r="G3163" s="4">
        <f t="shared" si="395"/>
        <v>1</v>
      </c>
      <c r="H3163" s="4">
        <f t="shared" si="396"/>
        <v>2</v>
      </c>
      <c r="I3163">
        <f t="shared" si="397"/>
        <v>2</v>
      </c>
      <c r="J3163">
        <f t="shared" si="398"/>
        <v>0</v>
      </c>
      <c r="K3163">
        <f t="shared" si="399"/>
        <v>0</v>
      </c>
      <c r="L3163">
        <f t="shared" si="400"/>
        <v>0</v>
      </c>
      <c r="M3163" t="str">
        <f t="shared" si="401"/>
        <v>000</v>
      </c>
      <c r="N3163" t="str">
        <f t="shared" si="402"/>
        <v>流失客户</v>
      </c>
    </row>
    <row r="3164" spans="1:14">
      <c r="A3164">
        <v>10003165</v>
      </c>
      <c r="B3164" t="s">
        <v>134</v>
      </c>
      <c r="C3164" s="3">
        <v>43644</v>
      </c>
      <c r="D3164" s="20">
        <v>2</v>
      </c>
      <c r="E3164" s="4">
        <v>17</v>
      </c>
      <c r="F3164" s="4">
        <v>1649.51</v>
      </c>
      <c r="G3164" s="4">
        <f t="shared" si="395"/>
        <v>5</v>
      </c>
      <c r="H3164" s="4">
        <f t="shared" si="396"/>
        <v>3</v>
      </c>
      <c r="I3164">
        <f t="shared" si="397"/>
        <v>3</v>
      </c>
      <c r="J3164">
        <f t="shared" si="398"/>
        <v>1</v>
      </c>
      <c r="K3164">
        <f t="shared" si="399"/>
        <v>1</v>
      </c>
      <c r="L3164">
        <f t="shared" si="400"/>
        <v>1</v>
      </c>
      <c r="M3164" t="str">
        <f t="shared" si="401"/>
        <v>111</v>
      </c>
      <c r="N3164" t="str">
        <f t="shared" si="402"/>
        <v>重要价值客户</v>
      </c>
    </row>
    <row r="3165" spans="1:14">
      <c r="A3165">
        <v>10003166</v>
      </c>
      <c r="B3165" t="s">
        <v>144</v>
      </c>
      <c r="C3165" s="3">
        <v>43601.65</v>
      </c>
      <c r="D3165" s="20">
        <v>45</v>
      </c>
      <c r="E3165" s="4">
        <v>15</v>
      </c>
      <c r="F3165" s="4">
        <v>2234.4</v>
      </c>
      <c r="G3165" s="4">
        <f t="shared" si="395"/>
        <v>2</v>
      </c>
      <c r="H3165" s="4">
        <f t="shared" si="396"/>
        <v>2</v>
      </c>
      <c r="I3165">
        <f t="shared" si="397"/>
        <v>4</v>
      </c>
      <c r="J3165">
        <f t="shared" si="398"/>
        <v>0</v>
      </c>
      <c r="K3165">
        <f t="shared" si="399"/>
        <v>0</v>
      </c>
      <c r="L3165">
        <f t="shared" si="400"/>
        <v>1</v>
      </c>
      <c r="M3165" t="str">
        <f t="shared" si="401"/>
        <v>001</v>
      </c>
      <c r="N3165" t="str">
        <f t="shared" si="402"/>
        <v>重要挽留客户</v>
      </c>
    </row>
    <row r="3166" spans="1:14">
      <c r="A3166">
        <v>10003167</v>
      </c>
      <c r="B3166" t="s">
        <v>144</v>
      </c>
      <c r="C3166" s="3">
        <v>43496.28</v>
      </c>
      <c r="D3166" s="20">
        <v>150</v>
      </c>
      <c r="E3166" s="4">
        <v>8</v>
      </c>
      <c r="F3166" s="4">
        <v>777.52</v>
      </c>
      <c r="G3166" s="4">
        <f t="shared" si="395"/>
        <v>1</v>
      </c>
      <c r="H3166" s="4">
        <f t="shared" si="396"/>
        <v>1</v>
      </c>
      <c r="I3166">
        <f t="shared" si="397"/>
        <v>1</v>
      </c>
      <c r="J3166">
        <f t="shared" si="398"/>
        <v>0</v>
      </c>
      <c r="K3166">
        <f t="shared" si="399"/>
        <v>0</v>
      </c>
      <c r="L3166">
        <f t="shared" si="400"/>
        <v>0</v>
      </c>
      <c r="M3166" t="str">
        <f t="shared" si="401"/>
        <v>000</v>
      </c>
      <c r="N3166" t="str">
        <f t="shared" si="402"/>
        <v>流失客户</v>
      </c>
    </row>
    <row r="3167" spans="1:14">
      <c r="A3167">
        <v>10003168</v>
      </c>
      <c r="B3167" t="s">
        <v>144</v>
      </c>
      <c r="C3167" s="3">
        <v>43511.68</v>
      </c>
      <c r="D3167" s="20">
        <v>135</v>
      </c>
      <c r="E3167" s="4">
        <v>9</v>
      </c>
      <c r="F3167" s="4">
        <v>805.05</v>
      </c>
      <c r="G3167" s="4">
        <f t="shared" si="395"/>
        <v>1</v>
      </c>
      <c r="H3167" s="4">
        <f t="shared" si="396"/>
        <v>1</v>
      </c>
      <c r="I3167">
        <f t="shared" si="397"/>
        <v>1</v>
      </c>
      <c r="J3167">
        <f t="shared" si="398"/>
        <v>0</v>
      </c>
      <c r="K3167">
        <f t="shared" si="399"/>
        <v>0</v>
      </c>
      <c r="L3167">
        <f t="shared" si="400"/>
        <v>0</v>
      </c>
      <c r="M3167" t="str">
        <f t="shared" si="401"/>
        <v>000</v>
      </c>
      <c r="N3167" t="str">
        <f t="shared" si="402"/>
        <v>流失客户</v>
      </c>
    </row>
    <row r="3168" spans="1:14">
      <c r="A3168">
        <v>10003169</v>
      </c>
      <c r="B3168" t="s">
        <v>134</v>
      </c>
      <c r="C3168" s="3">
        <v>43615.199999999997</v>
      </c>
      <c r="D3168" s="20">
        <v>31</v>
      </c>
      <c r="E3168" s="4">
        <v>33</v>
      </c>
      <c r="F3168" s="4">
        <v>2502.7199999999998</v>
      </c>
      <c r="G3168" s="4">
        <f t="shared" si="395"/>
        <v>3</v>
      </c>
      <c r="H3168" s="4">
        <f t="shared" si="396"/>
        <v>5</v>
      </c>
      <c r="I3168">
        <f t="shared" si="397"/>
        <v>4</v>
      </c>
      <c r="J3168">
        <f t="shared" si="398"/>
        <v>1</v>
      </c>
      <c r="K3168">
        <f t="shared" si="399"/>
        <v>1</v>
      </c>
      <c r="L3168">
        <f t="shared" si="400"/>
        <v>1</v>
      </c>
      <c r="M3168" t="str">
        <f t="shared" si="401"/>
        <v>111</v>
      </c>
      <c r="N3168" t="str">
        <f t="shared" si="402"/>
        <v>重要价值客户</v>
      </c>
    </row>
    <row r="3169" spans="1:14">
      <c r="A3169">
        <v>10003170</v>
      </c>
      <c r="B3169" t="s">
        <v>134</v>
      </c>
      <c r="C3169" s="3">
        <v>43642</v>
      </c>
      <c r="D3169" s="20">
        <v>4</v>
      </c>
      <c r="E3169" s="4">
        <v>13</v>
      </c>
      <c r="F3169" s="4">
        <v>891.8</v>
      </c>
      <c r="G3169" s="4">
        <f t="shared" si="395"/>
        <v>5</v>
      </c>
      <c r="H3169" s="4">
        <f t="shared" si="396"/>
        <v>2</v>
      </c>
      <c r="I3169">
        <f t="shared" si="397"/>
        <v>2</v>
      </c>
      <c r="J3169">
        <f t="shared" si="398"/>
        <v>1</v>
      </c>
      <c r="K3169">
        <f t="shared" si="399"/>
        <v>0</v>
      </c>
      <c r="L3169">
        <f t="shared" si="400"/>
        <v>0</v>
      </c>
      <c r="M3169" t="str">
        <f t="shared" si="401"/>
        <v>100</v>
      </c>
      <c r="N3169" t="str">
        <f t="shared" si="402"/>
        <v>新客户</v>
      </c>
    </row>
    <row r="3170" spans="1:14">
      <c r="A3170">
        <v>10003171</v>
      </c>
      <c r="B3170" t="s">
        <v>134</v>
      </c>
      <c r="C3170" s="3">
        <v>43632.959999999999</v>
      </c>
      <c r="D3170" s="20">
        <v>14</v>
      </c>
      <c r="E3170" s="4">
        <v>19</v>
      </c>
      <c r="F3170" s="4">
        <v>1636.28</v>
      </c>
      <c r="G3170" s="4">
        <f t="shared" si="395"/>
        <v>4</v>
      </c>
      <c r="H3170" s="4">
        <f t="shared" si="396"/>
        <v>3</v>
      </c>
      <c r="I3170">
        <f t="shared" si="397"/>
        <v>3</v>
      </c>
      <c r="J3170">
        <f t="shared" si="398"/>
        <v>1</v>
      </c>
      <c r="K3170">
        <f t="shared" si="399"/>
        <v>1</v>
      </c>
      <c r="L3170">
        <f t="shared" si="400"/>
        <v>1</v>
      </c>
      <c r="M3170" t="str">
        <f t="shared" si="401"/>
        <v>111</v>
      </c>
      <c r="N3170" t="str">
        <f t="shared" si="402"/>
        <v>重要价值客户</v>
      </c>
    </row>
    <row r="3171" spans="1:14">
      <c r="A3171">
        <v>10003172</v>
      </c>
      <c r="B3171" t="s">
        <v>134</v>
      </c>
      <c r="C3171" s="3">
        <v>43632.28</v>
      </c>
      <c r="D3171" s="20">
        <v>14</v>
      </c>
      <c r="E3171" s="4">
        <v>38</v>
      </c>
      <c r="F3171" s="4">
        <v>3532.48</v>
      </c>
      <c r="G3171" s="4">
        <f t="shared" si="395"/>
        <v>4</v>
      </c>
      <c r="H3171" s="4">
        <f t="shared" si="396"/>
        <v>5</v>
      </c>
      <c r="I3171">
        <f t="shared" si="397"/>
        <v>5</v>
      </c>
      <c r="J3171">
        <f t="shared" si="398"/>
        <v>1</v>
      </c>
      <c r="K3171">
        <f t="shared" si="399"/>
        <v>1</v>
      </c>
      <c r="L3171">
        <f t="shared" si="400"/>
        <v>1</v>
      </c>
      <c r="M3171" t="str">
        <f t="shared" si="401"/>
        <v>111</v>
      </c>
      <c r="N3171" t="str">
        <f t="shared" si="402"/>
        <v>重要价值客户</v>
      </c>
    </row>
    <row r="3172" spans="1:14">
      <c r="A3172">
        <v>10003173</v>
      </c>
      <c r="B3172" t="s">
        <v>144</v>
      </c>
      <c r="C3172" s="3">
        <v>43579</v>
      </c>
      <c r="D3172" s="20">
        <v>67</v>
      </c>
      <c r="E3172" s="4">
        <v>13</v>
      </c>
      <c r="F3172" s="4">
        <v>1158.43</v>
      </c>
      <c r="G3172" s="4">
        <f t="shared" si="395"/>
        <v>2</v>
      </c>
      <c r="H3172" s="4">
        <f t="shared" si="396"/>
        <v>2</v>
      </c>
      <c r="I3172">
        <f t="shared" si="397"/>
        <v>2</v>
      </c>
      <c r="J3172">
        <f t="shared" si="398"/>
        <v>0</v>
      </c>
      <c r="K3172">
        <f t="shared" si="399"/>
        <v>0</v>
      </c>
      <c r="L3172">
        <f t="shared" si="400"/>
        <v>0</v>
      </c>
      <c r="M3172" t="str">
        <f t="shared" si="401"/>
        <v>000</v>
      </c>
      <c r="N3172" t="str">
        <f t="shared" si="402"/>
        <v>流失客户</v>
      </c>
    </row>
    <row r="3173" spans="1:14">
      <c r="A3173">
        <v>10003174</v>
      </c>
      <c r="B3173" t="s">
        <v>134</v>
      </c>
      <c r="C3173" s="3">
        <v>43642.32</v>
      </c>
      <c r="D3173" s="20">
        <v>4</v>
      </c>
      <c r="E3173" s="4">
        <v>13</v>
      </c>
      <c r="F3173" s="4">
        <v>1294.8</v>
      </c>
      <c r="G3173" s="4">
        <f t="shared" si="395"/>
        <v>5</v>
      </c>
      <c r="H3173" s="4">
        <f t="shared" si="396"/>
        <v>2</v>
      </c>
      <c r="I3173">
        <f t="shared" si="397"/>
        <v>2</v>
      </c>
      <c r="J3173">
        <f t="shared" si="398"/>
        <v>1</v>
      </c>
      <c r="K3173">
        <f t="shared" si="399"/>
        <v>0</v>
      </c>
      <c r="L3173">
        <f t="shared" si="400"/>
        <v>0</v>
      </c>
      <c r="M3173" t="str">
        <f t="shared" si="401"/>
        <v>100</v>
      </c>
      <c r="N3173" t="str">
        <f t="shared" si="402"/>
        <v>新客户</v>
      </c>
    </row>
    <row r="3174" spans="1:14">
      <c r="A3174">
        <v>10003175</v>
      </c>
      <c r="B3174" t="s">
        <v>144</v>
      </c>
      <c r="C3174" s="3">
        <v>43606.16</v>
      </c>
      <c r="D3174" s="20">
        <v>40</v>
      </c>
      <c r="E3174" s="4">
        <v>15</v>
      </c>
      <c r="F3174" s="4">
        <v>1903.65</v>
      </c>
      <c r="G3174" s="4">
        <f t="shared" si="395"/>
        <v>2</v>
      </c>
      <c r="H3174" s="4">
        <f t="shared" si="396"/>
        <v>2</v>
      </c>
      <c r="I3174">
        <f t="shared" si="397"/>
        <v>3</v>
      </c>
      <c r="J3174">
        <f t="shared" si="398"/>
        <v>0</v>
      </c>
      <c r="K3174">
        <f t="shared" si="399"/>
        <v>0</v>
      </c>
      <c r="L3174">
        <f t="shared" si="400"/>
        <v>1</v>
      </c>
      <c r="M3174" t="str">
        <f t="shared" si="401"/>
        <v>001</v>
      </c>
      <c r="N3174" t="str">
        <f t="shared" si="402"/>
        <v>重要挽留客户</v>
      </c>
    </row>
    <row r="3175" spans="1:14">
      <c r="A3175">
        <v>10003176</v>
      </c>
      <c r="B3175" t="s">
        <v>134</v>
      </c>
      <c r="C3175" s="3">
        <v>43623.56</v>
      </c>
      <c r="D3175" s="20">
        <v>23</v>
      </c>
      <c r="E3175" s="4">
        <v>24</v>
      </c>
      <c r="F3175" s="4">
        <v>2263.44</v>
      </c>
      <c r="G3175" s="4">
        <f t="shared" si="395"/>
        <v>3</v>
      </c>
      <c r="H3175" s="4">
        <f t="shared" si="396"/>
        <v>4</v>
      </c>
      <c r="I3175">
        <f t="shared" si="397"/>
        <v>4</v>
      </c>
      <c r="J3175">
        <f t="shared" si="398"/>
        <v>1</v>
      </c>
      <c r="K3175">
        <f t="shared" si="399"/>
        <v>1</v>
      </c>
      <c r="L3175">
        <f t="shared" si="400"/>
        <v>1</v>
      </c>
      <c r="M3175" t="str">
        <f t="shared" si="401"/>
        <v>111</v>
      </c>
      <c r="N3175" t="str">
        <f t="shared" si="402"/>
        <v>重要价值客户</v>
      </c>
    </row>
    <row r="3176" spans="1:14">
      <c r="A3176">
        <v>10003177</v>
      </c>
      <c r="B3176" t="s">
        <v>144</v>
      </c>
      <c r="C3176" s="3">
        <v>43504.32</v>
      </c>
      <c r="D3176" s="20">
        <v>142</v>
      </c>
      <c r="E3176" s="4">
        <v>8</v>
      </c>
      <c r="F3176" s="4">
        <v>869.84</v>
      </c>
      <c r="G3176" s="4">
        <f t="shared" si="395"/>
        <v>1</v>
      </c>
      <c r="H3176" s="4">
        <f t="shared" si="396"/>
        <v>1</v>
      </c>
      <c r="I3176">
        <f t="shared" si="397"/>
        <v>2</v>
      </c>
      <c r="J3176">
        <f t="shared" si="398"/>
        <v>0</v>
      </c>
      <c r="K3176">
        <f t="shared" si="399"/>
        <v>0</v>
      </c>
      <c r="L3176">
        <f t="shared" si="400"/>
        <v>0</v>
      </c>
      <c r="M3176" t="str">
        <f t="shared" si="401"/>
        <v>000</v>
      </c>
      <c r="N3176" t="str">
        <f t="shared" si="402"/>
        <v>流失客户</v>
      </c>
    </row>
    <row r="3177" spans="1:14">
      <c r="A3177">
        <v>10003178</v>
      </c>
      <c r="B3177" t="s">
        <v>144</v>
      </c>
      <c r="C3177" s="3">
        <v>43483.88</v>
      </c>
      <c r="D3177" s="20">
        <v>163</v>
      </c>
      <c r="E3177" s="4">
        <v>7</v>
      </c>
      <c r="F3177" s="4">
        <v>979.3</v>
      </c>
      <c r="G3177" s="4">
        <f t="shared" si="395"/>
        <v>1</v>
      </c>
      <c r="H3177" s="4">
        <f t="shared" si="396"/>
        <v>1</v>
      </c>
      <c r="I3177">
        <f t="shared" si="397"/>
        <v>2</v>
      </c>
      <c r="J3177">
        <f t="shared" si="398"/>
        <v>0</v>
      </c>
      <c r="K3177">
        <f t="shared" si="399"/>
        <v>0</v>
      </c>
      <c r="L3177">
        <f t="shared" si="400"/>
        <v>0</v>
      </c>
      <c r="M3177" t="str">
        <f t="shared" si="401"/>
        <v>000</v>
      </c>
      <c r="N3177" t="str">
        <f t="shared" si="402"/>
        <v>流失客户</v>
      </c>
    </row>
    <row r="3178" spans="1:14">
      <c r="A3178">
        <v>10003179</v>
      </c>
      <c r="B3178" t="s">
        <v>134</v>
      </c>
      <c r="C3178" s="3">
        <v>43619.97</v>
      </c>
      <c r="D3178" s="20">
        <v>27</v>
      </c>
      <c r="E3178" s="4">
        <v>16</v>
      </c>
      <c r="F3178" s="4">
        <v>974.88</v>
      </c>
      <c r="G3178" s="4">
        <f t="shared" si="395"/>
        <v>3</v>
      </c>
      <c r="H3178" s="4">
        <f t="shared" si="396"/>
        <v>3</v>
      </c>
      <c r="I3178">
        <f t="shared" si="397"/>
        <v>2</v>
      </c>
      <c r="J3178">
        <f t="shared" si="398"/>
        <v>1</v>
      </c>
      <c r="K3178">
        <f t="shared" si="399"/>
        <v>1</v>
      </c>
      <c r="L3178">
        <f t="shared" si="400"/>
        <v>0</v>
      </c>
      <c r="M3178" t="str">
        <f t="shared" si="401"/>
        <v>110</v>
      </c>
      <c r="N3178" t="str">
        <f t="shared" si="402"/>
        <v>潜力客户</v>
      </c>
    </row>
    <row r="3179" spans="1:14">
      <c r="A3179">
        <v>10003180</v>
      </c>
      <c r="B3179" t="s">
        <v>144</v>
      </c>
      <c r="C3179" s="3">
        <v>43601.279999999999</v>
      </c>
      <c r="D3179" s="20">
        <v>45</v>
      </c>
      <c r="E3179" s="4">
        <v>15</v>
      </c>
      <c r="F3179" s="4">
        <v>1995.45</v>
      </c>
      <c r="G3179" s="4">
        <f t="shared" si="395"/>
        <v>2</v>
      </c>
      <c r="H3179" s="4">
        <f t="shared" si="396"/>
        <v>2</v>
      </c>
      <c r="I3179">
        <f t="shared" si="397"/>
        <v>3</v>
      </c>
      <c r="J3179">
        <f t="shared" si="398"/>
        <v>0</v>
      </c>
      <c r="K3179">
        <f t="shared" si="399"/>
        <v>0</v>
      </c>
      <c r="L3179">
        <f t="shared" si="400"/>
        <v>1</v>
      </c>
      <c r="M3179" t="str">
        <f t="shared" si="401"/>
        <v>001</v>
      </c>
      <c r="N3179" t="str">
        <f t="shared" si="402"/>
        <v>重要挽留客户</v>
      </c>
    </row>
    <row r="3180" spans="1:14">
      <c r="A3180">
        <v>10003181</v>
      </c>
      <c r="B3180" t="s">
        <v>144</v>
      </c>
      <c r="C3180" s="3">
        <v>43464.44</v>
      </c>
      <c r="D3180" s="20">
        <v>182</v>
      </c>
      <c r="E3180" s="4">
        <v>6</v>
      </c>
      <c r="F3180" s="4">
        <v>720.72</v>
      </c>
      <c r="G3180" s="4">
        <f t="shared" si="395"/>
        <v>1</v>
      </c>
      <c r="H3180" s="4">
        <f t="shared" si="396"/>
        <v>1</v>
      </c>
      <c r="I3180">
        <f t="shared" si="397"/>
        <v>1</v>
      </c>
      <c r="J3180">
        <f t="shared" si="398"/>
        <v>0</v>
      </c>
      <c r="K3180">
        <f t="shared" si="399"/>
        <v>0</v>
      </c>
      <c r="L3180">
        <f t="shared" si="400"/>
        <v>0</v>
      </c>
      <c r="M3180" t="str">
        <f t="shared" si="401"/>
        <v>000</v>
      </c>
      <c r="N3180" t="str">
        <f t="shared" si="402"/>
        <v>流失客户</v>
      </c>
    </row>
    <row r="3181" spans="1:14">
      <c r="A3181">
        <v>10003182</v>
      </c>
      <c r="B3181" t="s">
        <v>134</v>
      </c>
      <c r="C3181" s="3">
        <v>43635.32</v>
      </c>
      <c r="D3181" s="20">
        <v>11</v>
      </c>
      <c r="E3181" s="4">
        <v>13</v>
      </c>
      <c r="F3181" s="4">
        <v>1051.18</v>
      </c>
      <c r="G3181" s="4">
        <f t="shared" si="395"/>
        <v>4</v>
      </c>
      <c r="H3181" s="4">
        <f t="shared" si="396"/>
        <v>2</v>
      </c>
      <c r="I3181">
        <f t="shared" si="397"/>
        <v>2</v>
      </c>
      <c r="J3181">
        <f t="shared" si="398"/>
        <v>1</v>
      </c>
      <c r="K3181">
        <f t="shared" si="399"/>
        <v>0</v>
      </c>
      <c r="L3181">
        <f t="shared" si="400"/>
        <v>0</v>
      </c>
      <c r="M3181" t="str">
        <f t="shared" si="401"/>
        <v>100</v>
      </c>
      <c r="N3181" t="str">
        <f t="shared" si="402"/>
        <v>新客户</v>
      </c>
    </row>
    <row r="3182" spans="1:14">
      <c r="A3182">
        <v>10003183</v>
      </c>
      <c r="B3182" t="s">
        <v>134</v>
      </c>
      <c r="C3182" s="3">
        <v>43644</v>
      </c>
      <c r="D3182" s="20">
        <v>2</v>
      </c>
      <c r="E3182" s="4">
        <v>15</v>
      </c>
      <c r="F3182" s="4">
        <v>1080.3</v>
      </c>
      <c r="G3182" s="4">
        <f t="shared" si="395"/>
        <v>5</v>
      </c>
      <c r="H3182" s="4">
        <f t="shared" si="396"/>
        <v>2</v>
      </c>
      <c r="I3182">
        <f t="shared" si="397"/>
        <v>2</v>
      </c>
      <c r="J3182">
        <f t="shared" si="398"/>
        <v>1</v>
      </c>
      <c r="K3182">
        <f t="shared" si="399"/>
        <v>0</v>
      </c>
      <c r="L3182">
        <f t="shared" si="400"/>
        <v>0</v>
      </c>
      <c r="M3182" t="str">
        <f t="shared" si="401"/>
        <v>100</v>
      </c>
      <c r="N3182" t="str">
        <f t="shared" si="402"/>
        <v>新客户</v>
      </c>
    </row>
    <row r="3183" spans="1:14">
      <c r="A3183">
        <v>10003184</v>
      </c>
      <c r="B3183" t="s">
        <v>134</v>
      </c>
      <c r="C3183" s="3">
        <v>43621.97</v>
      </c>
      <c r="D3183" s="20">
        <v>25</v>
      </c>
      <c r="E3183" s="4">
        <v>13</v>
      </c>
      <c r="F3183" s="4">
        <v>739.18</v>
      </c>
      <c r="G3183" s="4">
        <f t="shared" si="395"/>
        <v>3</v>
      </c>
      <c r="H3183" s="4">
        <f t="shared" si="396"/>
        <v>2</v>
      </c>
      <c r="I3183">
        <f t="shared" si="397"/>
        <v>1</v>
      </c>
      <c r="J3183">
        <f t="shared" si="398"/>
        <v>1</v>
      </c>
      <c r="K3183">
        <f t="shared" si="399"/>
        <v>0</v>
      </c>
      <c r="L3183">
        <f t="shared" si="400"/>
        <v>0</v>
      </c>
      <c r="M3183" t="str">
        <f t="shared" si="401"/>
        <v>100</v>
      </c>
      <c r="N3183" t="str">
        <f t="shared" si="402"/>
        <v>新客户</v>
      </c>
    </row>
    <row r="3184" spans="1:14">
      <c r="A3184">
        <v>10003185</v>
      </c>
      <c r="B3184" t="s">
        <v>134</v>
      </c>
      <c r="C3184" s="3">
        <v>43619.97</v>
      </c>
      <c r="D3184" s="20">
        <v>27</v>
      </c>
      <c r="E3184" s="4">
        <v>33</v>
      </c>
      <c r="F3184" s="4">
        <v>1869.78</v>
      </c>
      <c r="G3184" s="4">
        <f t="shared" si="395"/>
        <v>3</v>
      </c>
      <c r="H3184" s="4">
        <f t="shared" si="396"/>
        <v>5</v>
      </c>
      <c r="I3184">
        <f t="shared" si="397"/>
        <v>3</v>
      </c>
      <c r="J3184">
        <f t="shared" si="398"/>
        <v>1</v>
      </c>
      <c r="K3184">
        <f t="shared" si="399"/>
        <v>1</v>
      </c>
      <c r="L3184">
        <f t="shared" si="400"/>
        <v>1</v>
      </c>
      <c r="M3184" t="str">
        <f t="shared" si="401"/>
        <v>111</v>
      </c>
      <c r="N3184" t="str">
        <f t="shared" si="402"/>
        <v>重要价值客户</v>
      </c>
    </row>
    <row r="3185" spans="1:14">
      <c r="A3185">
        <v>10003186</v>
      </c>
      <c r="B3185" t="s">
        <v>134</v>
      </c>
      <c r="C3185" s="3">
        <v>43631.32</v>
      </c>
      <c r="D3185" s="20">
        <v>15</v>
      </c>
      <c r="E3185" s="4">
        <v>13</v>
      </c>
      <c r="F3185" s="4">
        <v>1036.8800000000001</v>
      </c>
      <c r="G3185" s="4">
        <f t="shared" si="395"/>
        <v>4</v>
      </c>
      <c r="H3185" s="4">
        <f t="shared" si="396"/>
        <v>2</v>
      </c>
      <c r="I3185">
        <f t="shared" si="397"/>
        <v>2</v>
      </c>
      <c r="J3185">
        <f t="shared" si="398"/>
        <v>1</v>
      </c>
      <c r="K3185">
        <f t="shared" si="399"/>
        <v>0</v>
      </c>
      <c r="L3185">
        <f t="shared" si="400"/>
        <v>0</v>
      </c>
      <c r="M3185" t="str">
        <f t="shared" si="401"/>
        <v>100</v>
      </c>
      <c r="N3185" t="str">
        <f t="shared" si="402"/>
        <v>新客户</v>
      </c>
    </row>
    <row r="3186" spans="1:14">
      <c r="A3186">
        <v>10003187</v>
      </c>
      <c r="B3186" t="s">
        <v>144</v>
      </c>
      <c r="C3186" s="3">
        <v>43617.97</v>
      </c>
      <c r="D3186" s="20">
        <v>29</v>
      </c>
      <c r="E3186" s="4">
        <v>16</v>
      </c>
      <c r="F3186" s="4">
        <v>1381.28</v>
      </c>
      <c r="G3186" s="4">
        <f t="shared" si="395"/>
        <v>3</v>
      </c>
      <c r="H3186" s="4">
        <f t="shared" si="396"/>
        <v>3</v>
      </c>
      <c r="I3186">
        <f t="shared" si="397"/>
        <v>2</v>
      </c>
      <c r="J3186">
        <f t="shared" si="398"/>
        <v>1</v>
      </c>
      <c r="K3186">
        <f t="shared" si="399"/>
        <v>1</v>
      </c>
      <c r="L3186">
        <f t="shared" si="400"/>
        <v>0</v>
      </c>
      <c r="M3186" t="str">
        <f t="shared" si="401"/>
        <v>110</v>
      </c>
      <c r="N3186" t="str">
        <f t="shared" si="402"/>
        <v>潜力客户</v>
      </c>
    </row>
    <row r="3187" spans="1:14">
      <c r="A3187">
        <v>10003188</v>
      </c>
      <c r="B3187" t="s">
        <v>144</v>
      </c>
      <c r="C3187" s="3">
        <v>43530.86</v>
      </c>
      <c r="D3187" s="20">
        <v>116</v>
      </c>
      <c r="E3187" s="4">
        <v>10</v>
      </c>
      <c r="F3187" s="4">
        <v>1396.9</v>
      </c>
      <c r="G3187" s="4">
        <f t="shared" si="395"/>
        <v>1</v>
      </c>
      <c r="H3187" s="4">
        <f t="shared" si="396"/>
        <v>2</v>
      </c>
      <c r="I3187">
        <f t="shared" si="397"/>
        <v>2</v>
      </c>
      <c r="J3187">
        <f t="shared" si="398"/>
        <v>0</v>
      </c>
      <c r="K3187">
        <f t="shared" si="399"/>
        <v>0</v>
      </c>
      <c r="L3187">
        <f t="shared" si="400"/>
        <v>0</v>
      </c>
      <c r="M3187" t="str">
        <f t="shared" si="401"/>
        <v>000</v>
      </c>
      <c r="N3187" t="str">
        <f t="shared" si="402"/>
        <v>流失客户</v>
      </c>
    </row>
    <row r="3188" spans="1:14">
      <c r="A3188">
        <v>10003189</v>
      </c>
      <c r="B3188" t="s">
        <v>134</v>
      </c>
      <c r="C3188" s="3">
        <v>43641</v>
      </c>
      <c r="D3188" s="20">
        <v>5</v>
      </c>
      <c r="E3188" s="4">
        <v>29</v>
      </c>
      <c r="F3188" s="4">
        <v>2494.58</v>
      </c>
      <c r="G3188" s="4">
        <f t="shared" si="395"/>
        <v>5</v>
      </c>
      <c r="H3188" s="4">
        <f t="shared" si="396"/>
        <v>4</v>
      </c>
      <c r="I3188">
        <f t="shared" si="397"/>
        <v>4</v>
      </c>
      <c r="J3188">
        <f t="shared" si="398"/>
        <v>1</v>
      </c>
      <c r="K3188">
        <f t="shared" si="399"/>
        <v>1</v>
      </c>
      <c r="L3188">
        <f t="shared" si="400"/>
        <v>1</v>
      </c>
      <c r="M3188" t="str">
        <f t="shared" si="401"/>
        <v>111</v>
      </c>
      <c r="N3188" t="str">
        <f t="shared" si="402"/>
        <v>重要价值客户</v>
      </c>
    </row>
    <row r="3189" spans="1:14">
      <c r="A3189">
        <v>10003190</v>
      </c>
      <c r="B3189" t="s">
        <v>144</v>
      </c>
      <c r="C3189" s="3">
        <v>43465.78</v>
      </c>
      <c r="D3189" s="20">
        <v>181</v>
      </c>
      <c r="E3189" s="4">
        <v>6</v>
      </c>
      <c r="F3189" s="4">
        <v>639.72</v>
      </c>
      <c r="G3189" s="4">
        <f t="shared" si="395"/>
        <v>1</v>
      </c>
      <c r="H3189" s="4">
        <f t="shared" si="396"/>
        <v>1</v>
      </c>
      <c r="I3189">
        <f t="shared" si="397"/>
        <v>1</v>
      </c>
      <c r="J3189">
        <f t="shared" si="398"/>
        <v>0</v>
      </c>
      <c r="K3189">
        <f t="shared" si="399"/>
        <v>0</v>
      </c>
      <c r="L3189">
        <f t="shared" si="400"/>
        <v>0</v>
      </c>
      <c r="M3189" t="str">
        <f t="shared" si="401"/>
        <v>000</v>
      </c>
      <c r="N3189" t="str">
        <f t="shared" si="402"/>
        <v>流失客户</v>
      </c>
    </row>
    <row r="3190" spans="1:14">
      <c r="A3190">
        <v>10003191</v>
      </c>
      <c r="B3190" t="s">
        <v>144</v>
      </c>
      <c r="C3190" s="3">
        <v>43550.559999999998</v>
      </c>
      <c r="D3190" s="20">
        <v>96</v>
      </c>
      <c r="E3190" s="4">
        <v>11</v>
      </c>
      <c r="F3190" s="4">
        <v>1022.01</v>
      </c>
      <c r="G3190" s="4">
        <f t="shared" si="395"/>
        <v>1</v>
      </c>
      <c r="H3190" s="4">
        <f t="shared" si="396"/>
        <v>2</v>
      </c>
      <c r="I3190">
        <f t="shared" si="397"/>
        <v>2</v>
      </c>
      <c r="J3190">
        <f t="shared" si="398"/>
        <v>0</v>
      </c>
      <c r="K3190">
        <f t="shared" si="399"/>
        <v>0</v>
      </c>
      <c r="L3190">
        <f t="shared" si="400"/>
        <v>0</v>
      </c>
      <c r="M3190" t="str">
        <f t="shared" si="401"/>
        <v>000</v>
      </c>
      <c r="N3190" t="str">
        <f t="shared" si="402"/>
        <v>流失客户</v>
      </c>
    </row>
    <row r="3191" spans="1:14">
      <c r="A3191">
        <v>10003192</v>
      </c>
      <c r="B3191" t="s">
        <v>144</v>
      </c>
      <c r="C3191" s="3">
        <v>43605.1</v>
      </c>
      <c r="D3191" s="20">
        <v>41</v>
      </c>
      <c r="E3191" s="4">
        <v>15</v>
      </c>
      <c r="F3191" s="4">
        <v>1586.1</v>
      </c>
      <c r="G3191" s="4">
        <f t="shared" si="395"/>
        <v>2</v>
      </c>
      <c r="H3191" s="4">
        <f t="shared" si="396"/>
        <v>2</v>
      </c>
      <c r="I3191">
        <f t="shared" si="397"/>
        <v>3</v>
      </c>
      <c r="J3191">
        <f t="shared" si="398"/>
        <v>0</v>
      </c>
      <c r="K3191">
        <f t="shared" si="399"/>
        <v>0</v>
      </c>
      <c r="L3191">
        <f t="shared" si="400"/>
        <v>1</v>
      </c>
      <c r="M3191" t="str">
        <f t="shared" si="401"/>
        <v>001</v>
      </c>
      <c r="N3191" t="str">
        <f t="shared" si="402"/>
        <v>重要挽留客户</v>
      </c>
    </row>
    <row r="3192" spans="1:14">
      <c r="A3192">
        <v>10003193</v>
      </c>
      <c r="B3192" t="s">
        <v>134</v>
      </c>
      <c r="C3192" s="3">
        <v>43617.4</v>
      </c>
      <c r="D3192" s="20">
        <v>29</v>
      </c>
      <c r="E3192" s="4">
        <v>14</v>
      </c>
      <c r="F3192" s="4">
        <v>1109.78</v>
      </c>
      <c r="G3192" s="4">
        <f t="shared" si="395"/>
        <v>3</v>
      </c>
      <c r="H3192" s="4">
        <f t="shared" si="396"/>
        <v>2</v>
      </c>
      <c r="I3192">
        <f t="shared" si="397"/>
        <v>2</v>
      </c>
      <c r="J3192">
        <f t="shared" si="398"/>
        <v>1</v>
      </c>
      <c r="K3192">
        <f t="shared" si="399"/>
        <v>0</v>
      </c>
      <c r="L3192">
        <f t="shared" si="400"/>
        <v>0</v>
      </c>
      <c r="M3192" t="str">
        <f t="shared" si="401"/>
        <v>100</v>
      </c>
      <c r="N3192" t="str">
        <f t="shared" si="402"/>
        <v>新客户</v>
      </c>
    </row>
    <row r="3193" spans="1:14">
      <c r="A3193">
        <v>10003194</v>
      </c>
      <c r="B3193" t="s">
        <v>134</v>
      </c>
      <c r="C3193" s="3">
        <v>43634.02</v>
      </c>
      <c r="D3193" s="20">
        <v>12</v>
      </c>
      <c r="E3193" s="4">
        <v>33</v>
      </c>
      <c r="F3193" s="4">
        <v>2725.14</v>
      </c>
      <c r="G3193" s="4">
        <f t="shared" si="395"/>
        <v>4</v>
      </c>
      <c r="H3193" s="4">
        <f t="shared" si="396"/>
        <v>5</v>
      </c>
      <c r="I3193">
        <f t="shared" si="397"/>
        <v>5</v>
      </c>
      <c r="J3193">
        <f t="shared" si="398"/>
        <v>1</v>
      </c>
      <c r="K3193">
        <f t="shared" si="399"/>
        <v>1</v>
      </c>
      <c r="L3193">
        <f t="shared" si="400"/>
        <v>1</v>
      </c>
      <c r="M3193" t="str">
        <f t="shared" si="401"/>
        <v>111</v>
      </c>
      <c r="N3193" t="str">
        <f t="shared" si="402"/>
        <v>重要价值客户</v>
      </c>
    </row>
    <row r="3194" spans="1:14">
      <c r="A3194">
        <v>10003195</v>
      </c>
      <c r="B3194" t="s">
        <v>134</v>
      </c>
      <c r="C3194" s="3">
        <v>43634.02</v>
      </c>
      <c r="D3194" s="20">
        <v>12</v>
      </c>
      <c r="E3194" s="4">
        <v>15</v>
      </c>
      <c r="F3194" s="4">
        <v>966.75</v>
      </c>
      <c r="G3194" s="4">
        <f t="shared" si="395"/>
        <v>4</v>
      </c>
      <c r="H3194" s="4">
        <f t="shared" si="396"/>
        <v>2</v>
      </c>
      <c r="I3194">
        <f t="shared" si="397"/>
        <v>2</v>
      </c>
      <c r="J3194">
        <f t="shared" si="398"/>
        <v>1</v>
      </c>
      <c r="K3194">
        <f t="shared" si="399"/>
        <v>0</v>
      </c>
      <c r="L3194">
        <f t="shared" si="400"/>
        <v>0</v>
      </c>
      <c r="M3194" t="str">
        <f t="shared" si="401"/>
        <v>100</v>
      </c>
      <c r="N3194" t="str">
        <f t="shared" si="402"/>
        <v>新客户</v>
      </c>
    </row>
    <row r="3195" spans="1:14">
      <c r="A3195">
        <v>10003196</v>
      </c>
      <c r="B3195" t="s">
        <v>134</v>
      </c>
      <c r="C3195" s="3">
        <v>43632.36</v>
      </c>
      <c r="D3195" s="20">
        <v>14</v>
      </c>
      <c r="E3195" s="4">
        <v>20</v>
      </c>
      <c r="F3195" s="4">
        <v>1627.2</v>
      </c>
      <c r="G3195" s="4">
        <f t="shared" si="395"/>
        <v>4</v>
      </c>
      <c r="H3195" s="4">
        <f t="shared" si="396"/>
        <v>3</v>
      </c>
      <c r="I3195">
        <f t="shared" si="397"/>
        <v>3</v>
      </c>
      <c r="J3195">
        <f t="shared" si="398"/>
        <v>1</v>
      </c>
      <c r="K3195">
        <f t="shared" si="399"/>
        <v>1</v>
      </c>
      <c r="L3195">
        <f t="shared" si="400"/>
        <v>1</v>
      </c>
      <c r="M3195" t="str">
        <f t="shared" si="401"/>
        <v>111</v>
      </c>
      <c r="N3195" t="str">
        <f t="shared" si="402"/>
        <v>重要价值客户</v>
      </c>
    </row>
    <row r="3196" spans="1:14">
      <c r="A3196">
        <v>10003197</v>
      </c>
      <c r="B3196" t="s">
        <v>144</v>
      </c>
      <c r="C3196" s="3">
        <v>43497.36</v>
      </c>
      <c r="D3196" s="20">
        <v>149</v>
      </c>
      <c r="E3196" s="4">
        <v>8</v>
      </c>
      <c r="F3196" s="4">
        <v>1159.44</v>
      </c>
      <c r="G3196" s="4">
        <f t="shared" si="395"/>
        <v>1</v>
      </c>
      <c r="H3196" s="4">
        <f t="shared" si="396"/>
        <v>1</v>
      </c>
      <c r="I3196">
        <f t="shared" si="397"/>
        <v>2</v>
      </c>
      <c r="J3196">
        <f t="shared" si="398"/>
        <v>0</v>
      </c>
      <c r="K3196">
        <f t="shared" si="399"/>
        <v>0</v>
      </c>
      <c r="L3196">
        <f t="shared" si="400"/>
        <v>0</v>
      </c>
      <c r="M3196" t="str">
        <f t="shared" si="401"/>
        <v>000</v>
      </c>
      <c r="N3196" t="str">
        <f t="shared" si="402"/>
        <v>流失客户</v>
      </c>
    </row>
    <row r="3197" spans="1:14">
      <c r="A3197">
        <v>10003198</v>
      </c>
      <c r="B3197" t="s">
        <v>134</v>
      </c>
      <c r="C3197" s="3">
        <v>43619.15</v>
      </c>
      <c r="D3197" s="20">
        <v>27</v>
      </c>
      <c r="E3197" s="4">
        <v>24</v>
      </c>
      <c r="F3197" s="4">
        <v>1917.84</v>
      </c>
      <c r="G3197" s="4">
        <f t="shared" si="395"/>
        <v>3</v>
      </c>
      <c r="H3197" s="4">
        <f t="shared" si="396"/>
        <v>4</v>
      </c>
      <c r="I3197">
        <f t="shared" si="397"/>
        <v>3</v>
      </c>
      <c r="J3197">
        <f t="shared" si="398"/>
        <v>1</v>
      </c>
      <c r="K3197">
        <f t="shared" si="399"/>
        <v>1</v>
      </c>
      <c r="L3197">
        <f t="shared" si="400"/>
        <v>1</v>
      </c>
      <c r="M3197" t="str">
        <f t="shared" si="401"/>
        <v>111</v>
      </c>
      <c r="N3197" t="str">
        <f t="shared" si="402"/>
        <v>重要价值客户</v>
      </c>
    </row>
    <row r="3198" spans="1:14">
      <c r="A3198">
        <v>10003199</v>
      </c>
      <c r="B3198" t="s">
        <v>134</v>
      </c>
      <c r="C3198" s="3">
        <v>43637.05</v>
      </c>
      <c r="D3198" s="20">
        <v>9</v>
      </c>
      <c r="E3198" s="4">
        <v>17</v>
      </c>
      <c r="F3198" s="4">
        <v>876.18</v>
      </c>
      <c r="G3198" s="4">
        <f t="shared" si="395"/>
        <v>5</v>
      </c>
      <c r="H3198" s="4">
        <f t="shared" si="396"/>
        <v>3</v>
      </c>
      <c r="I3198">
        <f t="shared" si="397"/>
        <v>2</v>
      </c>
      <c r="J3198">
        <f t="shared" si="398"/>
        <v>1</v>
      </c>
      <c r="K3198">
        <f t="shared" si="399"/>
        <v>1</v>
      </c>
      <c r="L3198">
        <f t="shared" si="400"/>
        <v>0</v>
      </c>
      <c r="M3198" t="str">
        <f t="shared" si="401"/>
        <v>110</v>
      </c>
      <c r="N3198" t="str">
        <f t="shared" si="402"/>
        <v>潜力客户</v>
      </c>
    </row>
    <row r="3199" spans="1:14">
      <c r="A3199">
        <v>10003200</v>
      </c>
      <c r="B3199" t="s">
        <v>144</v>
      </c>
      <c r="C3199" s="3">
        <v>43595.65</v>
      </c>
      <c r="D3199" s="20">
        <v>51</v>
      </c>
      <c r="E3199" s="4">
        <v>14</v>
      </c>
      <c r="F3199" s="4">
        <v>1980.58</v>
      </c>
      <c r="G3199" s="4">
        <f t="shared" si="395"/>
        <v>2</v>
      </c>
      <c r="H3199" s="4">
        <f t="shared" si="396"/>
        <v>2</v>
      </c>
      <c r="I3199">
        <f t="shared" si="397"/>
        <v>3</v>
      </c>
      <c r="J3199">
        <f t="shared" si="398"/>
        <v>0</v>
      </c>
      <c r="K3199">
        <f t="shared" si="399"/>
        <v>0</v>
      </c>
      <c r="L3199">
        <f t="shared" si="400"/>
        <v>1</v>
      </c>
      <c r="M3199" t="str">
        <f t="shared" si="401"/>
        <v>001</v>
      </c>
      <c r="N3199" t="str">
        <f t="shared" si="402"/>
        <v>重要挽留客户</v>
      </c>
    </row>
    <row r="3200" spans="1:14">
      <c r="A3200">
        <v>10003201</v>
      </c>
      <c r="B3200" t="s">
        <v>144</v>
      </c>
      <c r="C3200" s="3">
        <v>43523.1</v>
      </c>
      <c r="D3200" s="20">
        <v>123</v>
      </c>
      <c r="E3200" s="4">
        <v>9</v>
      </c>
      <c r="F3200" s="4">
        <v>1247.94</v>
      </c>
      <c r="G3200" s="4">
        <f t="shared" si="395"/>
        <v>1</v>
      </c>
      <c r="H3200" s="4">
        <f t="shared" si="396"/>
        <v>1</v>
      </c>
      <c r="I3200">
        <f t="shared" si="397"/>
        <v>2</v>
      </c>
      <c r="J3200">
        <f t="shared" si="398"/>
        <v>0</v>
      </c>
      <c r="K3200">
        <f t="shared" si="399"/>
        <v>0</v>
      </c>
      <c r="L3200">
        <f t="shared" si="400"/>
        <v>0</v>
      </c>
      <c r="M3200" t="str">
        <f t="shared" si="401"/>
        <v>000</v>
      </c>
      <c r="N3200" t="str">
        <f t="shared" si="402"/>
        <v>流失客户</v>
      </c>
    </row>
    <row r="3201" spans="1:14">
      <c r="A3201">
        <v>10003202</v>
      </c>
      <c r="B3201" t="s">
        <v>144</v>
      </c>
      <c r="C3201" s="3">
        <v>43559.85</v>
      </c>
      <c r="D3201" s="20">
        <v>87</v>
      </c>
      <c r="E3201" s="4">
        <v>12</v>
      </c>
      <c r="F3201" s="4">
        <v>1094.4000000000001</v>
      </c>
      <c r="G3201" s="4">
        <f t="shared" si="395"/>
        <v>2</v>
      </c>
      <c r="H3201" s="4">
        <f t="shared" si="396"/>
        <v>2</v>
      </c>
      <c r="I3201">
        <f t="shared" si="397"/>
        <v>2</v>
      </c>
      <c r="J3201">
        <f t="shared" si="398"/>
        <v>0</v>
      </c>
      <c r="K3201">
        <f t="shared" si="399"/>
        <v>0</v>
      </c>
      <c r="L3201">
        <f t="shared" si="400"/>
        <v>0</v>
      </c>
      <c r="M3201" t="str">
        <f t="shared" si="401"/>
        <v>000</v>
      </c>
      <c r="N3201" t="str">
        <f t="shared" si="402"/>
        <v>流失客户</v>
      </c>
    </row>
    <row r="3202" spans="1:14">
      <c r="A3202">
        <v>10003203</v>
      </c>
      <c r="B3202" t="s">
        <v>134</v>
      </c>
      <c r="C3202" s="3">
        <v>43626.1</v>
      </c>
      <c r="D3202" s="20">
        <v>20</v>
      </c>
      <c r="E3202" s="4">
        <v>24</v>
      </c>
      <c r="F3202" s="4">
        <v>1233.5999999999999</v>
      </c>
      <c r="G3202" s="4">
        <f t="shared" si="395"/>
        <v>3</v>
      </c>
      <c r="H3202" s="4">
        <f t="shared" si="396"/>
        <v>4</v>
      </c>
      <c r="I3202">
        <f t="shared" si="397"/>
        <v>2</v>
      </c>
      <c r="J3202">
        <f t="shared" si="398"/>
        <v>1</v>
      </c>
      <c r="K3202">
        <f t="shared" si="399"/>
        <v>1</v>
      </c>
      <c r="L3202">
        <f t="shared" si="400"/>
        <v>0</v>
      </c>
      <c r="M3202" t="str">
        <f t="shared" si="401"/>
        <v>110</v>
      </c>
      <c r="N3202" t="str">
        <f t="shared" si="402"/>
        <v>潜力客户</v>
      </c>
    </row>
    <row r="3203" spans="1:14">
      <c r="A3203">
        <v>10003204</v>
      </c>
      <c r="B3203" t="s">
        <v>134</v>
      </c>
      <c r="C3203" s="3">
        <v>43619.15</v>
      </c>
      <c r="D3203" s="20">
        <v>27</v>
      </c>
      <c r="E3203" s="4">
        <v>13</v>
      </c>
      <c r="F3203" s="4">
        <v>890.63</v>
      </c>
      <c r="G3203" s="4">
        <f t="shared" ref="G3203:G3266" si="403">LOOKUP(D3203,$O$3:$O$7,$P$3:$P$7)</f>
        <v>3</v>
      </c>
      <c r="H3203" s="4">
        <f t="shared" ref="H3203:H3266" si="404">LOOKUP(E3203,$Q$3:$Q$7,$R$3:$R$7)</f>
        <v>2</v>
      </c>
      <c r="I3203">
        <f t="shared" ref="I3203:I3266" si="405">LOOKUP(F3203,$S$3:$S$7,$T$3:$T$7)</f>
        <v>2</v>
      </c>
      <c r="J3203">
        <f t="shared" ref="J3203:J3266" si="406">IF(G3203&gt;$P$17,1,0)</f>
        <v>1</v>
      </c>
      <c r="K3203">
        <f t="shared" ref="K3203:K3266" si="407">IF(H3203&gt;$P$18,1,0)</f>
        <v>0</v>
      </c>
      <c r="L3203">
        <f t="shared" ref="L3203:L3266" si="408">IF(I3203&gt;$P$19,1,0)</f>
        <v>0</v>
      </c>
      <c r="M3203" t="str">
        <f t="shared" ref="M3203:M3266" si="409">J3203&amp;K3203&amp;L3203</f>
        <v>100</v>
      </c>
      <c r="N3203" t="str">
        <f t="shared" ref="N3203:N3266" si="410">IF(M3203="111","重要价值客户",IF(M3203="011","重要唤回客户",IF(M3203="101","重要深耕客户",IF(M3203="001","重要挽留客户",IF(M3203="110","潜力客户",IF(M3203="100","新客户",IF(M3203="010","一般维持客户",IF(M3203="000","流失客户",""))))))))</f>
        <v>新客户</v>
      </c>
    </row>
    <row r="3204" spans="1:14">
      <c r="A3204">
        <v>10003205</v>
      </c>
      <c r="B3204" t="s">
        <v>144</v>
      </c>
      <c r="C3204" s="3">
        <v>43468.1</v>
      </c>
      <c r="D3204" s="20">
        <v>178</v>
      </c>
      <c r="E3204" s="4">
        <v>6</v>
      </c>
      <c r="F3204" s="4">
        <v>635.22</v>
      </c>
      <c r="G3204" s="4">
        <f t="shared" si="403"/>
        <v>1</v>
      </c>
      <c r="H3204" s="4">
        <f t="shared" si="404"/>
        <v>1</v>
      </c>
      <c r="I3204">
        <f t="shared" si="405"/>
        <v>1</v>
      </c>
      <c r="J3204">
        <f t="shared" si="406"/>
        <v>0</v>
      </c>
      <c r="K3204">
        <f t="shared" si="407"/>
        <v>0</v>
      </c>
      <c r="L3204">
        <f t="shared" si="408"/>
        <v>0</v>
      </c>
      <c r="M3204" t="str">
        <f t="shared" si="409"/>
        <v>000</v>
      </c>
      <c r="N3204" t="str">
        <f t="shared" si="410"/>
        <v>流失客户</v>
      </c>
    </row>
    <row r="3205" spans="1:14">
      <c r="A3205">
        <v>10003206</v>
      </c>
      <c r="B3205" t="s">
        <v>134</v>
      </c>
      <c r="C3205" s="3">
        <v>43629.1</v>
      </c>
      <c r="D3205" s="20">
        <v>17</v>
      </c>
      <c r="E3205" s="4">
        <v>24</v>
      </c>
      <c r="F3205" s="4">
        <v>1975.92</v>
      </c>
      <c r="G3205" s="4">
        <f t="shared" si="403"/>
        <v>4</v>
      </c>
      <c r="H3205" s="4">
        <f t="shared" si="404"/>
        <v>4</v>
      </c>
      <c r="I3205">
        <f t="shared" si="405"/>
        <v>3</v>
      </c>
      <c r="J3205">
        <f t="shared" si="406"/>
        <v>1</v>
      </c>
      <c r="K3205">
        <f t="shared" si="407"/>
        <v>1</v>
      </c>
      <c r="L3205">
        <f t="shared" si="408"/>
        <v>1</v>
      </c>
      <c r="M3205" t="str">
        <f t="shared" si="409"/>
        <v>111</v>
      </c>
      <c r="N3205" t="str">
        <f t="shared" si="410"/>
        <v>重要价值客户</v>
      </c>
    </row>
    <row r="3206" spans="1:14">
      <c r="A3206">
        <v>10003207</v>
      </c>
      <c r="B3206" t="s">
        <v>134</v>
      </c>
      <c r="C3206" s="3">
        <v>43620.15</v>
      </c>
      <c r="D3206" s="20">
        <v>26</v>
      </c>
      <c r="E3206" s="4">
        <v>15</v>
      </c>
      <c r="F3206" s="4">
        <v>768.15</v>
      </c>
      <c r="G3206" s="4">
        <f t="shared" si="403"/>
        <v>3</v>
      </c>
      <c r="H3206" s="4">
        <f t="shared" si="404"/>
        <v>2</v>
      </c>
      <c r="I3206">
        <f t="shared" si="405"/>
        <v>1</v>
      </c>
      <c r="J3206">
        <f t="shared" si="406"/>
        <v>1</v>
      </c>
      <c r="K3206">
        <f t="shared" si="407"/>
        <v>0</v>
      </c>
      <c r="L3206">
        <f t="shared" si="408"/>
        <v>0</v>
      </c>
      <c r="M3206" t="str">
        <f t="shared" si="409"/>
        <v>100</v>
      </c>
      <c r="N3206" t="str">
        <f t="shared" si="410"/>
        <v>新客户</v>
      </c>
    </row>
    <row r="3207" spans="1:14">
      <c r="A3207">
        <v>10003208</v>
      </c>
      <c r="B3207" t="s">
        <v>144</v>
      </c>
      <c r="C3207" s="3">
        <v>43502.080000000002</v>
      </c>
      <c r="D3207" s="20">
        <v>144</v>
      </c>
      <c r="E3207" s="4">
        <v>8</v>
      </c>
      <c r="F3207" s="4">
        <v>689.6</v>
      </c>
      <c r="G3207" s="4">
        <f t="shared" si="403"/>
        <v>1</v>
      </c>
      <c r="H3207" s="4">
        <f t="shared" si="404"/>
        <v>1</v>
      </c>
      <c r="I3207">
        <f t="shared" si="405"/>
        <v>1</v>
      </c>
      <c r="J3207">
        <f t="shared" si="406"/>
        <v>0</v>
      </c>
      <c r="K3207">
        <f t="shared" si="407"/>
        <v>0</v>
      </c>
      <c r="L3207">
        <f t="shared" si="408"/>
        <v>0</v>
      </c>
      <c r="M3207" t="str">
        <f t="shared" si="409"/>
        <v>000</v>
      </c>
      <c r="N3207" t="str">
        <f t="shared" si="410"/>
        <v>流失客户</v>
      </c>
    </row>
    <row r="3208" spans="1:14">
      <c r="A3208">
        <v>10003209</v>
      </c>
      <c r="B3208" t="s">
        <v>134</v>
      </c>
      <c r="C3208" s="3">
        <v>43625.52</v>
      </c>
      <c r="D3208" s="20">
        <v>21</v>
      </c>
      <c r="E3208" s="4">
        <v>18</v>
      </c>
      <c r="F3208" s="4">
        <v>1366.74</v>
      </c>
      <c r="G3208" s="4">
        <f t="shared" si="403"/>
        <v>3</v>
      </c>
      <c r="H3208" s="4">
        <f t="shared" si="404"/>
        <v>3</v>
      </c>
      <c r="I3208">
        <f t="shared" si="405"/>
        <v>2</v>
      </c>
      <c r="J3208">
        <f t="shared" si="406"/>
        <v>1</v>
      </c>
      <c r="K3208">
        <f t="shared" si="407"/>
        <v>1</v>
      </c>
      <c r="L3208">
        <f t="shared" si="408"/>
        <v>0</v>
      </c>
      <c r="M3208" t="str">
        <f t="shared" si="409"/>
        <v>110</v>
      </c>
      <c r="N3208" t="str">
        <f t="shared" si="410"/>
        <v>潜力客户</v>
      </c>
    </row>
    <row r="3209" spans="1:14">
      <c r="A3209">
        <v>10003210</v>
      </c>
      <c r="B3209" t="s">
        <v>134</v>
      </c>
      <c r="C3209" s="3">
        <v>43617.24</v>
      </c>
      <c r="D3209" s="20">
        <v>29</v>
      </c>
      <c r="E3209" s="4">
        <v>19</v>
      </c>
      <c r="F3209" s="4">
        <v>1313.66</v>
      </c>
      <c r="G3209" s="4">
        <f t="shared" si="403"/>
        <v>3</v>
      </c>
      <c r="H3209" s="4">
        <f t="shared" si="404"/>
        <v>3</v>
      </c>
      <c r="I3209">
        <f t="shared" si="405"/>
        <v>2</v>
      </c>
      <c r="J3209">
        <f t="shared" si="406"/>
        <v>1</v>
      </c>
      <c r="K3209">
        <f t="shared" si="407"/>
        <v>1</v>
      </c>
      <c r="L3209">
        <f t="shared" si="408"/>
        <v>0</v>
      </c>
      <c r="M3209" t="str">
        <f t="shared" si="409"/>
        <v>110</v>
      </c>
      <c r="N3209" t="str">
        <f t="shared" si="410"/>
        <v>潜力客户</v>
      </c>
    </row>
    <row r="3210" spans="1:14">
      <c r="A3210">
        <v>10003211</v>
      </c>
      <c r="B3210" t="s">
        <v>134</v>
      </c>
      <c r="C3210" s="3">
        <v>43638.080000000002</v>
      </c>
      <c r="D3210" s="20">
        <v>8</v>
      </c>
      <c r="E3210" s="4">
        <v>17</v>
      </c>
      <c r="F3210" s="4">
        <v>1655.12</v>
      </c>
      <c r="G3210" s="4">
        <f t="shared" si="403"/>
        <v>5</v>
      </c>
      <c r="H3210" s="4">
        <f t="shared" si="404"/>
        <v>3</v>
      </c>
      <c r="I3210">
        <f t="shared" si="405"/>
        <v>3</v>
      </c>
      <c r="J3210">
        <f t="shared" si="406"/>
        <v>1</v>
      </c>
      <c r="K3210">
        <f t="shared" si="407"/>
        <v>1</v>
      </c>
      <c r="L3210">
        <f t="shared" si="408"/>
        <v>1</v>
      </c>
      <c r="M3210" t="str">
        <f t="shared" si="409"/>
        <v>111</v>
      </c>
      <c r="N3210" t="str">
        <f t="shared" si="410"/>
        <v>重要价值客户</v>
      </c>
    </row>
    <row r="3211" spans="1:14">
      <c r="A3211">
        <v>10003212</v>
      </c>
      <c r="B3211" t="s">
        <v>144</v>
      </c>
      <c r="C3211" s="3">
        <v>43556.88</v>
      </c>
      <c r="D3211" s="20">
        <v>90</v>
      </c>
      <c r="E3211" s="4">
        <v>12</v>
      </c>
      <c r="F3211" s="4">
        <v>1001.04</v>
      </c>
      <c r="G3211" s="4">
        <f t="shared" si="403"/>
        <v>2</v>
      </c>
      <c r="H3211" s="4">
        <f t="shared" si="404"/>
        <v>2</v>
      </c>
      <c r="I3211">
        <f t="shared" si="405"/>
        <v>2</v>
      </c>
      <c r="J3211">
        <f t="shared" si="406"/>
        <v>0</v>
      </c>
      <c r="K3211">
        <f t="shared" si="407"/>
        <v>0</v>
      </c>
      <c r="L3211">
        <f t="shared" si="408"/>
        <v>0</v>
      </c>
      <c r="M3211" t="str">
        <f t="shared" si="409"/>
        <v>000</v>
      </c>
      <c r="N3211" t="str">
        <f t="shared" si="410"/>
        <v>流失客户</v>
      </c>
    </row>
    <row r="3212" spans="1:14">
      <c r="A3212">
        <v>10003213</v>
      </c>
      <c r="B3212" t="s">
        <v>134</v>
      </c>
      <c r="C3212" s="3">
        <v>43620.88</v>
      </c>
      <c r="D3212" s="20">
        <v>26</v>
      </c>
      <c r="E3212" s="4">
        <v>19</v>
      </c>
      <c r="F3212" s="4">
        <v>1390.42</v>
      </c>
      <c r="G3212" s="4">
        <f t="shared" si="403"/>
        <v>3</v>
      </c>
      <c r="H3212" s="4">
        <f t="shared" si="404"/>
        <v>3</v>
      </c>
      <c r="I3212">
        <f t="shared" si="405"/>
        <v>2</v>
      </c>
      <c r="J3212">
        <f t="shared" si="406"/>
        <v>1</v>
      </c>
      <c r="K3212">
        <f t="shared" si="407"/>
        <v>1</v>
      </c>
      <c r="L3212">
        <f t="shared" si="408"/>
        <v>0</v>
      </c>
      <c r="M3212" t="str">
        <f t="shared" si="409"/>
        <v>110</v>
      </c>
      <c r="N3212" t="str">
        <f t="shared" si="410"/>
        <v>潜力客户</v>
      </c>
    </row>
    <row r="3213" spans="1:14">
      <c r="A3213">
        <v>10003214</v>
      </c>
      <c r="B3213" t="s">
        <v>134</v>
      </c>
      <c r="C3213" s="3">
        <v>43629.16</v>
      </c>
      <c r="D3213" s="20">
        <v>17</v>
      </c>
      <c r="E3213" s="4">
        <v>24</v>
      </c>
      <c r="F3213" s="4">
        <v>1742.16</v>
      </c>
      <c r="G3213" s="4">
        <f t="shared" si="403"/>
        <v>4</v>
      </c>
      <c r="H3213" s="4">
        <f t="shared" si="404"/>
        <v>4</v>
      </c>
      <c r="I3213">
        <f t="shared" si="405"/>
        <v>3</v>
      </c>
      <c r="J3213">
        <f t="shared" si="406"/>
        <v>1</v>
      </c>
      <c r="K3213">
        <f t="shared" si="407"/>
        <v>1</v>
      </c>
      <c r="L3213">
        <f t="shared" si="408"/>
        <v>1</v>
      </c>
      <c r="M3213" t="str">
        <f t="shared" si="409"/>
        <v>111</v>
      </c>
      <c r="N3213" t="str">
        <f t="shared" si="410"/>
        <v>重要价值客户</v>
      </c>
    </row>
    <row r="3214" spans="1:14">
      <c r="A3214">
        <v>10003215</v>
      </c>
      <c r="B3214" t="s">
        <v>144</v>
      </c>
      <c r="C3214" s="3">
        <v>43635.48</v>
      </c>
      <c r="D3214" s="20">
        <v>11</v>
      </c>
      <c r="E3214" s="4">
        <v>17</v>
      </c>
      <c r="F3214" s="4">
        <v>2190.4499999999998</v>
      </c>
      <c r="G3214" s="4">
        <f t="shared" si="403"/>
        <v>4</v>
      </c>
      <c r="H3214" s="4">
        <f t="shared" si="404"/>
        <v>3</v>
      </c>
      <c r="I3214">
        <f t="shared" si="405"/>
        <v>4</v>
      </c>
      <c r="J3214">
        <f t="shared" si="406"/>
        <v>1</v>
      </c>
      <c r="K3214">
        <f t="shared" si="407"/>
        <v>1</v>
      </c>
      <c r="L3214">
        <f t="shared" si="408"/>
        <v>1</v>
      </c>
      <c r="M3214" t="str">
        <f t="shared" si="409"/>
        <v>111</v>
      </c>
      <c r="N3214" t="str">
        <f t="shared" si="410"/>
        <v>重要价值客户</v>
      </c>
    </row>
    <row r="3215" spans="1:14">
      <c r="A3215">
        <v>10003216</v>
      </c>
      <c r="B3215" t="s">
        <v>144</v>
      </c>
      <c r="C3215" s="3">
        <v>43567.1</v>
      </c>
      <c r="D3215" s="20">
        <v>79</v>
      </c>
      <c r="E3215" s="4">
        <v>12</v>
      </c>
      <c r="F3215" s="4">
        <v>1575.24</v>
      </c>
      <c r="G3215" s="4">
        <f t="shared" si="403"/>
        <v>2</v>
      </c>
      <c r="H3215" s="4">
        <f t="shared" si="404"/>
        <v>2</v>
      </c>
      <c r="I3215">
        <f t="shared" si="405"/>
        <v>3</v>
      </c>
      <c r="J3215">
        <f t="shared" si="406"/>
        <v>0</v>
      </c>
      <c r="K3215">
        <f t="shared" si="407"/>
        <v>0</v>
      </c>
      <c r="L3215">
        <f t="shared" si="408"/>
        <v>1</v>
      </c>
      <c r="M3215" t="str">
        <f t="shared" si="409"/>
        <v>001</v>
      </c>
      <c r="N3215" t="str">
        <f t="shared" si="410"/>
        <v>重要挽留客户</v>
      </c>
    </row>
    <row r="3216" spans="1:14">
      <c r="A3216">
        <v>10003217</v>
      </c>
      <c r="B3216" t="s">
        <v>144</v>
      </c>
      <c r="C3216" s="3">
        <v>43559.21</v>
      </c>
      <c r="D3216" s="20">
        <v>87</v>
      </c>
      <c r="E3216" s="4">
        <v>12</v>
      </c>
      <c r="F3216" s="4">
        <v>1372.2</v>
      </c>
      <c r="G3216" s="4">
        <f t="shared" si="403"/>
        <v>2</v>
      </c>
      <c r="H3216" s="4">
        <f t="shared" si="404"/>
        <v>2</v>
      </c>
      <c r="I3216">
        <f t="shared" si="405"/>
        <v>2</v>
      </c>
      <c r="J3216">
        <f t="shared" si="406"/>
        <v>0</v>
      </c>
      <c r="K3216">
        <f t="shared" si="407"/>
        <v>0</v>
      </c>
      <c r="L3216">
        <f t="shared" si="408"/>
        <v>0</v>
      </c>
      <c r="M3216" t="str">
        <f t="shared" si="409"/>
        <v>000</v>
      </c>
      <c r="N3216" t="str">
        <f t="shared" si="410"/>
        <v>流失客户</v>
      </c>
    </row>
    <row r="3217" spans="1:14">
      <c r="A3217">
        <v>10003218</v>
      </c>
      <c r="B3217" t="s">
        <v>134</v>
      </c>
      <c r="C3217" s="3">
        <v>43631.48</v>
      </c>
      <c r="D3217" s="20">
        <v>15</v>
      </c>
      <c r="E3217" s="4">
        <v>29</v>
      </c>
      <c r="F3217" s="4">
        <v>2712.08</v>
      </c>
      <c r="G3217" s="4">
        <f t="shared" si="403"/>
        <v>4</v>
      </c>
      <c r="H3217" s="4">
        <f t="shared" si="404"/>
        <v>4</v>
      </c>
      <c r="I3217">
        <f t="shared" si="405"/>
        <v>5</v>
      </c>
      <c r="J3217">
        <f t="shared" si="406"/>
        <v>1</v>
      </c>
      <c r="K3217">
        <f t="shared" si="407"/>
        <v>1</v>
      </c>
      <c r="L3217">
        <f t="shared" si="408"/>
        <v>1</v>
      </c>
      <c r="M3217" t="str">
        <f t="shared" si="409"/>
        <v>111</v>
      </c>
      <c r="N3217" t="str">
        <f t="shared" si="410"/>
        <v>重要价值客户</v>
      </c>
    </row>
    <row r="3218" spans="1:14">
      <c r="A3218">
        <v>10003219</v>
      </c>
      <c r="B3218" t="s">
        <v>144</v>
      </c>
      <c r="C3218" s="3">
        <v>43460.9</v>
      </c>
      <c r="D3218" s="20">
        <v>186</v>
      </c>
      <c r="E3218" s="4">
        <v>5</v>
      </c>
      <c r="F3218" s="4">
        <v>409.95</v>
      </c>
      <c r="G3218" s="4">
        <f t="shared" si="403"/>
        <v>1</v>
      </c>
      <c r="H3218" s="4">
        <f t="shared" si="404"/>
        <v>1</v>
      </c>
      <c r="I3218">
        <f t="shared" si="405"/>
        <v>1</v>
      </c>
      <c r="J3218">
        <f t="shared" si="406"/>
        <v>0</v>
      </c>
      <c r="K3218">
        <f t="shared" si="407"/>
        <v>0</v>
      </c>
      <c r="L3218">
        <f t="shared" si="408"/>
        <v>0</v>
      </c>
      <c r="M3218" t="str">
        <f t="shared" si="409"/>
        <v>000</v>
      </c>
      <c r="N3218" t="str">
        <f t="shared" si="410"/>
        <v>流失客户</v>
      </c>
    </row>
    <row r="3219" spans="1:14">
      <c r="A3219">
        <v>10003220</v>
      </c>
      <c r="B3219" t="s">
        <v>134</v>
      </c>
      <c r="C3219" s="3">
        <v>43644</v>
      </c>
      <c r="D3219" s="20">
        <v>2</v>
      </c>
      <c r="E3219" s="4">
        <v>15</v>
      </c>
      <c r="F3219" s="4">
        <v>834.6</v>
      </c>
      <c r="G3219" s="4">
        <f t="shared" si="403"/>
        <v>5</v>
      </c>
      <c r="H3219" s="4">
        <f t="shared" si="404"/>
        <v>2</v>
      </c>
      <c r="I3219">
        <f t="shared" si="405"/>
        <v>1</v>
      </c>
      <c r="J3219">
        <f t="shared" si="406"/>
        <v>1</v>
      </c>
      <c r="K3219">
        <f t="shared" si="407"/>
        <v>0</v>
      </c>
      <c r="L3219">
        <f t="shared" si="408"/>
        <v>0</v>
      </c>
      <c r="M3219" t="str">
        <f t="shared" si="409"/>
        <v>100</v>
      </c>
      <c r="N3219" t="str">
        <f t="shared" si="410"/>
        <v>新客户</v>
      </c>
    </row>
    <row r="3220" spans="1:14">
      <c r="A3220">
        <v>10003221</v>
      </c>
      <c r="B3220" t="s">
        <v>144</v>
      </c>
      <c r="C3220" s="3">
        <v>43596.46</v>
      </c>
      <c r="D3220" s="20">
        <v>50</v>
      </c>
      <c r="E3220" s="4">
        <v>14</v>
      </c>
      <c r="F3220" s="4">
        <v>1824.2</v>
      </c>
      <c r="G3220" s="4">
        <f t="shared" si="403"/>
        <v>2</v>
      </c>
      <c r="H3220" s="4">
        <f t="shared" si="404"/>
        <v>2</v>
      </c>
      <c r="I3220">
        <f t="shared" si="405"/>
        <v>3</v>
      </c>
      <c r="J3220">
        <f t="shared" si="406"/>
        <v>0</v>
      </c>
      <c r="K3220">
        <f t="shared" si="407"/>
        <v>0</v>
      </c>
      <c r="L3220">
        <f t="shared" si="408"/>
        <v>1</v>
      </c>
      <c r="M3220" t="str">
        <f t="shared" si="409"/>
        <v>001</v>
      </c>
      <c r="N3220" t="str">
        <f t="shared" si="410"/>
        <v>重要挽留客户</v>
      </c>
    </row>
    <row r="3221" spans="1:14">
      <c r="A3221">
        <v>10003222</v>
      </c>
      <c r="B3221" t="s">
        <v>144</v>
      </c>
      <c r="C3221" s="3">
        <v>43608.94</v>
      </c>
      <c r="D3221" s="20">
        <v>38</v>
      </c>
      <c r="E3221" s="4">
        <v>15</v>
      </c>
      <c r="F3221" s="4">
        <v>2121.3000000000002</v>
      </c>
      <c r="G3221" s="4">
        <f t="shared" si="403"/>
        <v>2</v>
      </c>
      <c r="H3221" s="4">
        <f t="shared" si="404"/>
        <v>2</v>
      </c>
      <c r="I3221">
        <f t="shared" si="405"/>
        <v>4</v>
      </c>
      <c r="J3221">
        <f t="shared" si="406"/>
        <v>0</v>
      </c>
      <c r="K3221">
        <f t="shared" si="407"/>
        <v>0</v>
      </c>
      <c r="L3221">
        <f t="shared" si="408"/>
        <v>1</v>
      </c>
      <c r="M3221" t="str">
        <f t="shared" si="409"/>
        <v>001</v>
      </c>
      <c r="N3221" t="str">
        <f t="shared" si="410"/>
        <v>重要挽留客户</v>
      </c>
    </row>
    <row r="3222" spans="1:14">
      <c r="A3222">
        <v>10003223</v>
      </c>
      <c r="B3222" t="s">
        <v>134</v>
      </c>
      <c r="C3222" s="3">
        <v>43622.04</v>
      </c>
      <c r="D3222" s="20">
        <v>24</v>
      </c>
      <c r="E3222" s="4">
        <v>37</v>
      </c>
      <c r="F3222" s="4">
        <v>2338.0300000000002</v>
      </c>
      <c r="G3222" s="4">
        <f t="shared" si="403"/>
        <v>3</v>
      </c>
      <c r="H3222" s="4">
        <f t="shared" si="404"/>
        <v>5</v>
      </c>
      <c r="I3222">
        <f t="shared" si="405"/>
        <v>4</v>
      </c>
      <c r="J3222">
        <f t="shared" si="406"/>
        <v>1</v>
      </c>
      <c r="K3222">
        <f t="shared" si="407"/>
        <v>1</v>
      </c>
      <c r="L3222">
        <f t="shared" si="408"/>
        <v>1</v>
      </c>
      <c r="M3222" t="str">
        <f t="shared" si="409"/>
        <v>111</v>
      </c>
      <c r="N3222" t="str">
        <f t="shared" si="410"/>
        <v>重要价值客户</v>
      </c>
    </row>
    <row r="3223" spans="1:14">
      <c r="A3223">
        <v>10003224</v>
      </c>
      <c r="B3223" t="s">
        <v>134</v>
      </c>
      <c r="C3223" s="3">
        <v>43631.9</v>
      </c>
      <c r="D3223" s="20">
        <v>15</v>
      </c>
      <c r="E3223" s="4">
        <v>13</v>
      </c>
      <c r="F3223" s="4">
        <v>698.36</v>
      </c>
      <c r="G3223" s="4">
        <f t="shared" si="403"/>
        <v>4</v>
      </c>
      <c r="H3223" s="4">
        <f t="shared" si="404"/>
        <v>2</v>
      </c>
      <c r="I3223">
        <f t="shared" si="405"/>
        <v>1</v>
      </c>
      <c r="J3223">
        <f t="shared" si="406"/>
        <v>1</v>
      </c>
      <c r="K3223">
        <f t="shared" si="407"/>
        <v>0</v>
      </c>
      <c r="L3223">
        <f t="shared" si="408"/>
        <v>0</v>
      </c>
      <c r="M3223" t="str">
        <f t="shared" si="409"/>
        <v>100</v>
      </c>
      <c r="N3223" t="str">
        <f t="shared" si="410"/>
        <v>新客户</v>
      </c>
    </row>
    <row r="3224" spans="1:14">
      <c r="A3224">
        <v>10003225</v>
      </c>
      <c r="B3224" t="s">
        <v>134</v>
      </c>
      <c r="C3224" s="3">
        <v>43629.9</v>
      </c>
      <c r="D3224" s="20">
        <v>17</v>
      </c>
      <c r="E3224" s="4">
        <v>37</v>
      </c>
      <c r="F3224" s="4">
        <v>2586.3000000000002</v>
      </c>
      <c r="G3224" s="4">
        <f t="shared" si="403"/>
        <v>4</v>
      </c>
      <c r="H3224" s="4">
        <f t="shared" si="404"/>
        <v>5</v>
      </c>
      <c r="I3224">
        <f t="shared" si="405"/>
        <v>4</v>
      </c>
      <c r="J3224">
        <f t="shared" si="406"/>
        <v>1</v>
      </c>
      <c r="K3224">
        <f t="shared" si="407"/>
        <v>1</v>
      </c>
      <c r="L3224">
        <f t="shared" si="408"/>
        <v>1</v>
      </c>
      <c r="M3224" t="str">
        <f t="shared" si="409"/>
        <v>111</v>
      </c>
      <c r="N3224" t="str">
        <f t="shared" si="410"/>
        <v>重要价值客户</v>
      </c>
    </row>
    <row r="3225" spans="1:14">
      <c r="A3225">
        <v>10003226</v>
      </c>
      <c r="B3225" t="s">
        <v>134</v>
      </c>
      <c r="C3225" s="3">
        <v>43636.76</v>
      </c>
      <c r="D3225" s="20">
        <v>10</v>
      </c>
      <c r="E3225" s="4">
        <v>37</v>
      </c>
      <c r="F3225" s="4">
        <v>3594.18</v>
      </c>
      <c r="G3225" s="4">
        <f t="shared" si="403"/>
        <v>4</v>
      </c>
      <c r="H3225" s="4">
        <f t="shared" si="404"/>
        <v>5</v>
      </c>
      <c r="I3225">
        <f t="shared" si="405"/>
        <v>5</v>
      </c>
      <c r="J3225">
        <f t="shared" si="406"/>
        <v>1</v>
      </c>
      <c r="K3225">
        <f t="shared" si="407"/>
        <v>1</v>
      </c>
      <c r="L3225">
        <f t="shared" si="408"/>
        <v>1</v>
      </c>
      <c r="M3225" t="str">
        <f t="shared" si="409"/>
        <v>111</v>
      </c>
      <c r="N3225" t="str">
        <f t="shared" si="410"/>
        <v>重要价值客户</v>
      </c>
    </row>
    <row r="3226" spans="1:14">
      <c r="A3226">
        <v>10003227</v>
      </c>
      <c r="B3226" t="s">
        <v>134</v>
      </c>
      <c r="C3226" s="3">
        <v>43632.9</v>
      </c>
      <c r="D3226" s="20">
        <v>14</v>
      </c>
      <c r="E3226" s="4">
        <v>12</v>
      </c>
      <c r="F3226" s="4">
        <v>671.64</v>
      </c>
      <c r="G3226" s="4">
        <f t="shared" si="403"/>
        <v>4</v>
      </c>
      <c r="H3226" s="4">
        <f t="shared" si="404"/>
        <v>2</v>
      </c>
      <c r="I3226">
        <f t="shared" si="405"/>
        <v>1</v>
      </c>
      <c r="J3226">
        <f t="shared" si="406"/>
        <v>1</v>
      </c>
      <c r="K3226">
        <f t="shared" si="407"/>
        <v>0</v>
      </c>
      <c r="L3226">
        <f t="shared" si="408"/>
        <v>0</v>
      </c>
      <c r="M3226" t="str">
        <f t="shared" si="409"/>
        <v>100</v>
      </c>
      <c r="N3226" t="str">
        <f t="shared" si="410"/>
        <v>新客户</v>
      </c>
    </row>
    <row r="3227" spans="1:14">
      <c r="A3227">
        <v>10003228</v>
      </c>
      <c r="B3227" t="s">
        <v>144</v>
      </c>
      <c r="C3227" s="3">
        <v>43496.9</v>
      </c>
      <c r="D3227" s="20">
        <v>150</v>
      </c>
      <c r="E3227" s="4">
        <v>8</v>
      </c>
      <c r="F3227" s="4">
        <v>803.84</v>
      </c>
      <c r="G3227" s="4">
        <f t="shared" si="403"/>
        <v>1</v>
      </c>
      <c r="H3227" s="4">
        <f t="shared" si="404"/>
        <v>1</v>
      </c>
      <c r="I3227">
        <f t="shared" si="405"/>
        <v>1</v>
      </c>
      <c r="J3227">
        <f t="shared" si="406"/>
        <v>0</v>
      </c>
      <c r="K3227">
        <f t="shared" si="407"/>
        <v>0</v>
      </c>
      <c r="L3227">
        <f t="shared" si="408"/>
        <v>0</v>
      </c>
      <c r="M3227" t="str">
        <f t="shared" si="409"/>
        <v>000</v>
      </c>
      <c r="N3227" t="str">
        <f t="shared" si="410"/>
        <v>流失客户</v>
      </c>
    </row>
    <row r="3228" spans="1:14">
      <c r="A3228">
        <v>10003229</v>
      </c>
      <c r="B3228" t="s">
        <v>134</v>
      </c>
      <c r="C3228" s="3">
        <v>43616.800000000003</v>
      </c>
      <c r="D3228" s="20">
        <v>30</v>
      </c>
      <c r="E3228" s="4">
        <v>17</v>
      </c>
      <c r="F3228" s="4">
        <v>1443.47</v>
      </c>
      <c r="G3228" s="4">
        <f t="shared" si="403"/>
        <v>3</v>
      </c>
      <c r="H3228" s="4">
        <f t="shared" si="404"/>
        <v>3</v>
      </c>
      <c r="I3228">
        <f t="shared" si="405"/>
        <v>3</v>
      </c>
      <c r="J3228">
        <f t="shared" si="406"/>
        <v>1</v>
      </c>
      <c r="K3228">
        <f t="shared" si="407"/>
        <v>1</v>
      </c>
      <c r="L3228">
        <f t="shared" si="408"/>
        <v>1</v>
      </c>
      <c r="M3228" t="str">
        <f t="shared" si="409"/>
        <v>111</v>
      </c>
      <c r="N3228" t="str">
        <f t="shared" si="410"/>
        <v>重要价值客户</v>
      </c>
    </row>
    <row r="3229" spans="1:14">
      <c r="A3229">
        <v>10003230</v>
      </c>
      <c r="B3229" t="s">
        <v>134</v>
      </c>
      <c r="C3229" s="3">
        <v>43640.76</v>
      </c>
      <c r="D3229" s="20">
        <v>6</v>
      </c>
      <c r="E3229" s="4">
        <v>33</v>
      </c>
      <c r="F3229" s="4">
        <v>2664.42</v>
      </c>
      <c r="G3229" s="4">
        <f t="shared" si="403"/>
        <v>5</v>
      </c>
      <c r="H3229" s="4">
        <f t="shared" si="404"/>
        <v>5</v>
      </c>
      <c r="I3229">
        <f t="shared" si="405"/>
        <v>4</v>
      </c>
      <c r="J3229">
        <f t="shared" si="406"/>
        <v>1</v>
      </c>
      <c r="K3229">
        <f t="shared" si="407"/>
        <v>1</v>
      </c>
      <c r="L3229">
        <f t="shared" si="408"/>
        <v>1</v>
      </c>
      <c r="M3229" t="str">
        <f t="shared" si="409"/>
        <v>111</v>
      </c>
      <c r="N3229" t="str">
        <f t="shared" si="410"/>
        <v>重要价值客户</v>
      </c>
    </row>
    <row r="3230" spans="1:14">
      <c r="A3230">
        <v>10003231</v>
      </c>
      <c r="B3230" t="s">
        <v>144</v>
      </c>
      <c r="C3230" s="3">
        <v>43611.56</v>
      </c>
      <c r="D3230" s="20">
        <v>35</v>
      </c>
      <c r="E3230" s="4">
        <v>15</v>
      </c>
      <c r="F3230" s="4">
        <v>1634.85</v>
      </c>
      <c r="G3230" s="4">
        <f t="shared" si="403"/>
        <v>2</v>
      </c>
      <c r="H3230" s="4">
        <f t="shared" si="404"/>
        <v>2</v>
      </c>
      <c r="I3230">
        <f t="shared" si="405"/>
        <v>3</v>
      </c>
      <c r="J3230">
        <f t="shared" si="406"/>
        <v>0</v>
      </c>
      <c r="K3230">
        <f t="shared" si="407"/>
        <v>0</v>
      </c>
      <c r="L3230">
        <f t="shared" si="408"/>
        <v>1</v>
      </c>
      <c r="M3230" t="str">
        <f t="shared" si="409"/>
        <v>001</v>
      </c>
      <c r="N3230" t="str">
        <f t="shared" si="410"/>
        <v>重要挽留客户</v>
      </c>
    </row>
    <row r="3231" spans="1:14">
      <c r="A3231">
        <v>10003232</v>
      </c>
      <c r="B3231" t="s">
        <v>134</v>
      </c>
      <c r="C3231" s="3">
        <v>43616.800000000003</v>
      </c>
      <c r="D3231" s="20">
        <v>30</v>
      </c>
      <c r="E3231" s="4">
        <v>12</v>
      </c>
      <c r="F3231" s="4">
        <v>771.96</v>
      </c>
      <c r="G3231" s="4">
        <f t="shared" si="403"/>
        <v>3</v>
      </c>
      <c r="H3231" s="4">
        <f t="shared" si="404"/>
        <v>2</v>
      </c>
      <c r="I3231">
        <f t="shared" si="405"/>
        <v>1</v>
      </c>
      <c r="J3231">
        <f t="shared" si="406"/>
        <v>1</v>
      </c>
      <c r="K3231">
        <f t="shared" si="407"/>
        <v>0</v>
      </c>
      <c r="L3231">
        <f t="shared" si="408"/>
        <v>0</v>
      </c>
      <c r="M3231" t="str">
        <f t="shared" si="409"/>
        <v>100</v>
      </c>
      <c r="N3231" t="str">
        <f t="shared" si="410"/>
        <v>新客户</v>
      </c>
    </row>
    <row r="3232" spans="1:14">
      <c r="A3232">
        <v>10003233</v>
      </c>
      <c r="B3232" t="s">
        <v>134</v>
      </c>
      <c r="C3232" s="3">
        <v>43632.9</v>
      </c>
      <c r="D3232" s="20">
        <v>14</v>
      </c>
      <c r="E3232" s="4">
        <v>26</v>
      </c>
      <c r="F3232" s="4">
        <v>2146.3000000000002</v>
      </c>
      <c r="G3232" s="4">
        <f t="shared" si="403"/>
        <v>4</v>
      </c>
      <c r="H3232" s="4">
        <f t="shared" si="404"/>
        <v>4</v>
      </c>
      <c r="I3232">
        <f t="shared" si="405"/>
        <v>4</v>
      </c>
      <c r="J3232">
        <f t="shared" si="406"/>
        <v>1</v>
      </c>
      <c r="K3232">
        <f t="shared" si="407"/>
        <v>1</v>
      </c>
      <c r="L3232">
        <f t="shared" si="408"/>
        <v>1</v>
      </c>
      <c r="M3232" t="str">
        <f t="shared" si="409"/>
        <v>111</v>
      </c>
      <c r="N3232" t="str">
        <f t="shared" si="410"/>
        <v>重要价值客户</v>
      </c>
    </row>
    <row r="3233" spans="1:14">
      <c r="A3233">
        <v>10003234</v>
      </c>
      <c r="B3233" t="s">
        <v>134</v>
      </c>
      <c r="C3233" s="3">
        <v>43637.17</v>
      </c>
      <c r="D3233" s="20">
        <v>9</v>
      </c>
      <c r="E3233" s="4">
        <v>24</v>
      </c>
      <c r="F3233" s="4">
        <v>1559.76</v>
      </c>
      <c r="G3233" s="4">
        <f t="shared" si="403"/>
        <v>5</v>
      </c>
      <c r="H3233" s="4">
        <f t="shared" si="404"/>
        <v>4</v>
      </c>
      <c r="I3233">
        <f t="shared" si="405"/>
        <v>3</v>
      </c>
      <c r="J3233">
        <f t="shared" si="406"/>
        <v>1</v>
      </c>
      <c r="K3233">
        <f t="shared" si="407"/>
        <v>1</v>
      </c>
      <c r="L3233">
        <f t="shared" si="408"/>
        <v>1</v>
      </c>
      <c r="M3233" t="str">
        <f t="shared" si="409"/>
        <v>111</v>
      </c>
      <c r="N3233" t="str">
        <f t="shared" si="410"/>
        <v>重要价值客户</v>
      </c>
    </row>
    <row r="3234" spans="1:14">
      <c r="A3234">
        <v>10003235</v>
      </c>
      <c r="B3234" t="s">
        <v>144</v>
      </c>
      <c r="C3234" s="3">
        <v>43505.279999999999</v>
      </c>
      <c r="D3234" s="20">
        <v>141</v>
      </c>
      <c r="E3234" s="4">
        <v>8</v>
      </c>
      <c r="F3234" s="4">
        <v>878.24</v>
      </c>
      <c r="G3234" s="4">
        <f t="shared" si="403"/>
        <v>1</v>
      </c>
      <c r="H3234" s="4">
        <f t="shared" si="404"/>
        <v>1</v>
      </c>
      <c r="I3234">
        <f t="shared" si="405"/>
        <v>2</v>
      </c>
      <c r="J3234">
        <f t="shared" si="406"/>
        <v>0</v>
      </c>
      <c r="K3234">
        <f t="shared" si="407"/>
        <v>0</v>
      </c>
      <c r="L3234">
        <f t="shared" si="408"/>
        <v>0</v>
      </c>
      <c r="M3234" t="str">
        <f t="shared" si="409"/>
        <v>000</v>
      </c>
      <c r="N3234" t="str">
        <f t="shared" si="410"/>
        <v>流失客户</v>
      </c>
    </row>
    <row r="3235" spans="1:14">
      <c r="A3235">
        <v>10003236</v>
      </c>
      <c r="B3235" t="s">
        <v>134</v>
      </c>
      <c r="C3235" s="3">
        <v>43636.78</v>
      </c>
      <c r="D3235" s="20">
        <v>10</v>
      </c>
      <c r="E3235" s="4">
        <v>29</v>
      </c>
      <c r="F3235" s="4">
        <v>2005.93</v>
      </c>
      <c r="G3235" s="4">
        <f t="shared" si="403"/>
        <v>4</v>
      </c>
      <c r="H3235" s="4">
        <f t="shared" si="404"/>
        <v>4</v>
      </c>
      <c r="I3235">
        <f t="shared" si="405"/>
        <v>4</v>
      </c>
      <c r="J3235">
        <f t="shared" si="406"/>
        <v>1</v>
      </c>
      <c r="K3235">
        <f t="shared" si="407"/>
        <v>1</v>
      </c>
      <c r="L3235">
        <f t="shared" si="408"/>
        <v>1</v>
      </c>
      <c r="M3235" t="str">
        <f t="shared" si="409"/>
        <v>111</v>
      </c>
      <c r="N3235" t="str">
        <f t="shared" si="410"/>
        <v>重要价值客户</v>
      </c>
    </row>
    <row r="3236" spans="1:14">
      <c r="A3236">
        <v>10003237</v>
      </c>
      <c r="B3236" t="s">
        <v>134</v>
      </c>
      <c r="C3236" s="3">
        <v>43635.17</v>
      </c>
      <c r="D3236" s="20">
        <v>11</v>
      </c>
      <c r="E3236" s="4">
        <v>15</v>
      </c>
      <c r="F3236" s="4">
        <v>1389.75</v>
      </c>
      <c r="G3236" s="4">
        <f t="shared" si="403"/>
        <v>4</v>
      </c>
      <c r="H3236" s="4">
        <f t="shared" si="404"/>
        <v>2</v>
      </c>
      <c r="I3236">
        <f t="shared" si="405"/>
        <v>2</v>
      </c>
      <c r="J3236">
        <f t="shared" si="406"/>
        <v>1</v>
      </c>
      <c r="K3236">
        <f t="shared" si="407"/>
        <v>0</v>
      </c>
      <c r="L3236">
        <f t="shared" si="408"/>
        <v>0</v>
      </c>
      <c r="M3236" t="str">
        <f t="shared" si="409"/>
        <v>100</v>
      </c>
      <c r="N3236" t="str">
        <f t="shared" si="410"/>
        <v>新客户</v>
      </c>
    </row>
    <row r="3237" spans="1:14">
      <c r="A3237">
        <v>10003238</v>
      </c>
      <c r="B3237" t="s">
        <v>134</v>
      </c>
      <c r="C3237" s="3">
        <v>43622.51</v>
      </c>
      <c r="D3237" s="20">
        <v>24</v>
      </c>
      <c r="E3237" s="4">
        <v>37</v>
      </c>
      <c r="F3237" s="4">
        <v>2940.39</v>
      </c>
      <c r="G3237" s="4">
        <f t="shared" si="403"/>
        <v>3</v>
      </c>
      <c r="H3237" s="4">
        <f t="shared" si="404"/>
        <v>5</v>
      </c>
      <c r="I3237">
        <f t="shared" si="405"/>
        <v>5</v>
      </c>
      <c r="J3237">
        <f t="shared" si="406"/>
        <v>1</v>
      </c>
      <c r="K3237">
        <f t="shared" si="407"/>
        <v>1</v>
      </c>
      <c r="L3237">
        <f t="shared" si="408"/>
        <v>1</v>
      </c>
      <c r="M3237" t="str">
        <f t="shared" si="409"/>
        <v>111</v>
      </c>
      <c r="N3237" t="str">
        <f t="shared" si="410"/>
        <v>重要价值客户</v>
      </c>
    </row>
    <row r="3238" spans="1:14">
      <c r="A3238">
        <v>10003239</v>
      </c>
      <c r="B3238" t="s">
        <v>134</v>
      </c>
      <c r="C3238" s="3">
        <v>43635.56</v>
      </c>
      <c r="D3238" s="20">
        <v>11</v>
      </c>
      <c r="E3238" s="4">
        <v>19</v>
      </c>
      <c r="F3238" s="4">
        <v>1866.37</v>
      </c>
      <c r="G3238" s="4">
        <f t="shared" si="403"/>
        <v>4</v>
      </c>
      <c r="H3238" s="4">
        <f t="shared" si="404"/>
        <v>3</v>
      </c>
      <c r="I3238">
        <f t="shared" si="405"/>
        <v>3</v>
      </c>
      <c r="J3238">
        <f t="shared" si="406"/>
        <v>1</v>
      </c>
      <c r="K3238">
        <f t="shared" si="407"/>
        <v>1</v>
      </c>
      <c r="L3238">
        <f t="shared" si="408"/>
        <v>1</v>
      </c>
      <c r="M3238" t="str">
        <f t="shared" si="409"/>
        <v>111</v>
      </c>
      <c r="N3238" t="str">
        <f t="shared" si="410"/>
        <v>重要价值客户</v>
      </c>
    </row>
    <row r="3239" spans="1:14">
      <c r="A3239">
        <v>10003240</v>
      </c>
      <c r="B3239" t="s">
        <v>134</v>
      </c>
      <c r="C3239" s="3">
        <v>43625.73</v>
      </c>
      <c r="D3239" s="20">
        <v>21</v>
      </c>
      <c r="E3239" s="4">
        <v>14</v>
      </c>
      <c r="F3239" s="4">
        <v>1223.8800000000001</v>
      </c>
      <c r="G3239" s="4">
        <f t="shared" si="403"/>
        <v>3</v>
      </c>
      <c r="H3239" s="4">
        <f t="shared" si="404"/>
        <v>2</v>
      </c>
      <c r="I3239">
        <f t="shared" si="405"/>
        <v>2</v>
      </c>
      <c r="J3239">
        <f t="shared" si="406"/>
        <v>1</v>
      </c>
      <c r="K3239">
        <f t="shared" si="407"/>
        <v>0</v>
      </c>
      <c r="L3239">
        <f t="shared" si="408"/>
        <v>0</v>
      </c>
      <c r="M3239" t="str">
        <f t="shared" si="409"/>
        <v>100</v>
      </c>
      <c r="N3239" t="str">
        <f t="shared" si="410"/>
        <v>新客户</v>
      </c>
    </row>
    <row r="3240" spans="1:14">
      <c r="A3240">
        <v>10003241</v>
      </c>
      <c r="B3240" t="s">
        <v>144</v>
      </c>
      <c r="C3240" s="3">
        <v>43644</v>
      </c>
      <c r="D3240" s="20">
        <v>2</v>
      </c>
      <c r="E3240" s="4">
        <v>17</v>
      </c>
      <c r="F3240" s="4">
        <v>1506.03</v>
      </c>
      <c r="G3240" s="4">
        <f t="shared" si="403"/>
        <v>5</v>
      </c>
      <c r="H3240" s="4">
        <f t="shared" si="404"/>
        <v>3</v>
      </c>
      <c r="I3240">
        <f t="shared" si="405"/>
        <v>3</v>
      </c>
      <c r="J3240">
        <f t="shared" si="406"/>
        <v>1</v>
      </c>
      <c r="K3240">
        <f t="shared" si="407"/>
        <v>1</v>
      </c>
      <c r="L3240">
        <f t="shared" si="408"/>
        <v>1</v>
      </c>
      <c r="M3240" t="str">
        <f t="shared" si="409"/>
        <v>111</v>
      </c>
      <c r="N3240" t="str">
        <f t="shared" si="410"/>
        <v>重要价值客户</v>
      </c>
    </row>
    <row r="3241" spans="1:14">
      <c r="A3241">
        <v>10003242</v>
      </c>
      <c r="B3241" t="s">
        <v>134</v>
      </c>
      <c r="C3241" s="3">
        <v>43620.6</v>
      </c>
      <c r="D3241" s="20">
        <v>26</v>
      </c>
      <c r="E3241" s="4">
        <v>14</v>
      </c>
      <c r="F3241" s="4">
        <v>1137.6400000000001</v>
      </c>
      <c r="G3241" s="4">
        <f t="shared" si="403"/>
        <v>3</v>
      </c>
      <c r="H3241" s="4">
        <f t="shared" si="404"/>
        <v>2</v>
      </c>
      <c r="I3241">
        <f t="shared" si="405"/>
        <v>2</v>
      </c>
      <c r="J3241">
        <f t="shared" si="406"/>
        <v>1</v>
      </c>
      <c r="K3241">
        <f t="shared" si="407"/>
        <v>0</v>
      </c>
      <c r="L3241">
        <f t="shared" si="408"/>
        <v>0</v>
      </c>
      <c r="M3241" t="str">
        <f t="shared" si="409"/>
        <v>100</v>
      </c>
      <c r="N3241" t="str">
        <f t="shared" si="410"/>
        <v>新客户</v>
      </c>
    </row>
    <row r="3242" spans="1:14">
      <c r="A3242">
        <v>10003243</v>
      </c>
      <c r="B3242" t="s">
        <v>134</v>
      </c>
      <c r="C3242" s="3">
        <v>43618</v>
      </c>
      <c r="D3242" s="20">
        <v>28</v>
      </c>
      <c r="E3242" s="4">
        <v>14</v>
      </c>
      <c r="F3242" s="4">
        <v>1206.24</v>
      </c>
      <c r="G3242" s="4">
        <f t="shared" si="403"/>
        <v>3</v>
      </c>
      <c r="H3242" s="4">
        <f t="shared" si="404"/>
        <v>2</v>
      </c>
      <c r="I3242">
        <f t="shared" si="405"/>
        <v>2</v>
      </c>
      <c r="J3242">
        <f t="shared" si="406"/>
        <v>1</v>
      </c>
      <c r="K3242">
        <f t="shared" si="407"/>
        <v>0</v>
      </c>
      <c r="L3242">
        <f t="shared" si="408"/>
        <v>0</v>
      </c>
      <c r="M3242" t="str">
        <f t="shared" si="409"/>
        <v>100</v>
      </c>
      <c r="N3242" t="str">
        <f t="shared" si="410"/>
        <v>新客户</v>
      </c>
    </row>
    <row r="3243" spans="1:14">
      <c r="A3243">
        <v>10003244</v>
      </c>
      <c r="B3243" t="s">
        <v>144</v>
      </c>
      <c r="C3243" s="3">
        <v>43539.6</v>
      </c>
      <c r="D3243" s="20">
        <v>107</v>
      </c>
      <c r="E3243" s="4">
        <v>10</v>
      </c>
      <c r="F3243" s="4">
        <v>956.8</v>
      </c>
      <c r="G3243" s="4">
        <f t="shared" si="403"/>
        <v>1</v>
      </c>
      <c r="H3243" s="4">
        <f t="shared" si="404"/>
        <v>2</v>
      </c>
      <c r="I3243">
        <f t="shared" si="405"/>
        <v>2</v>
      </c>
      <c r="J3243">
        <f t="shared" si="406"/>
        <v>0</v>
      </c>
      <c r="K3243">
        <f t="shared" si="407"/>
        <v>0</v>
      </c>
      <c r="L3243">
        <f t="shared" si="408"/>
        <v>0</v>
      </c>
      <c r="M3243" t="str">
        <f t="shared" si="409"/>
        <v>000</v>
      </c>
      <c r="N3243" t="str">
        <f t="shared" si="410"/>
        <v>流失客户</v>
      </c>
    </row>
    <row r="3244" spans="1:14">
      <c r="A3244">
        <v>10003245</v>
      </c>
      <c r="B3244" t="s">
        <v>134</v>
      </c>
      <c r="C3244" s="3">
        <v>43621.2</v>
      </c>
      <c r="D3244" s="20">
        <v>25</v>
      </c>
      <c r="E3244" s="4">
        <v>20</v>
      </c>
      <c r="F3244" s="4">
        <v>1152</v>
      </c>
      <c r="G3244" s="4">
        <f t="shared" si="403"/>
        <v>3</v>
      </c>
      <c r="H3244" s="4">
        <f t="shared" si="404"/>
        <v>3</v>
      </c>
      <c r="I3244">
        <f t="shared" si="405"/>
        <v>2</v>
      </c>
      <c r="J3244">
        <f t="shared" si="406"/>
        <v>1</v>
      </c>
      <c r="K3244">
        <f t="shared" si="407"/>
        <v>1</v>
      </c>
      <c r="L3244">
        <f t="shared" si="408"/>
        <v>0</v>
      </c>
      <c r="M3244" t="str">
        <f t="shared" si="409"/>
        <v>110</v>
      </c>
      <c r="N3244" t="str">
        <f t="shared" si="410"/>
        <v>潜力客户</v>
      </c>
    </row>
    <row r="3245" spans="1:14">
      <c r="A3245">
        <v>10003246</v>
      </c>
      <c r="B3245" t="s">
        <v>134</v>
      </c>
      <c r="C3245" s="3">
        <v>43627.4</v>
      </c>
      <c r="D3245" s="20">
        <v>19</v>
      </c>
      <c r="E3245" s="4">
        <v>17</v>
      </c>
      <c r="F3245" s="4">
        <v>1482.57</v>
      </c>
      <c r="G3245" s="4">
        <f t="shared" si="403"/>
        <v>4</v>
      </c>
      <c r="H3245" s="4">
        <f t="shared" si="404"/>
        <v>3</v>
      </c>
      <c r="I3245">
        <f t="shared" si="405"/>
        <v>3</v>
      </c>
      <c r="J3245">
        <f t="shared" si="406"/>
        <v>1</v>
      </c>
      <c r="K3245">
        <f t="shared" si="407"/>
        <v>1</v>
      </c>
      <c r="L3245">
        <f t="shared" si="408"/>
        <v>1</v>
      </c>
      <c r="M3245" t="str">
        <f t="shared" si="409"/>
        <v>111</v>
      </c>
      <c r="N3245" t="str">
        <f t="shared" si="410"/>
        <v>重要价值客户</v>
      </c>
    </row>
    <row r="3246" spans="1:14">
      <c r="A3246">
        <v>10003247</v>
      </c>
      <c r="B3246" t="s">
        <v>134</v>
      </c>
      <c r="C3246" s="3">
        <v>43631</v>
      </c>
      <c r="D3246" s="20">
        <v>15</v>
      </c>
      <c r="E3246" s="4">
        <v>16</v>
      </c>
      <c r="F3246" s="4">
        <v>824.8</v>
      </c>
      <c r="G3246" s="4">
        <f t="shared" si="403"/>
        <v>4</v>
      </c>
      <c r="H3246" s="4">
        <f t="shared" si="404"/>
        <v>3</v>
      </c>
      <c r="I3246">
        <f t="shared" si="405"/>
        <v>1</v>
      </c>
      <c r="J3246">
        <f t="shared" si="406"/>
        <v>1</v>
      </c>
      <c r="K3246">
        <f t="shared" si="407"/>
        <v>1</v>
      </c>
      <c r="L3246">
        <f t="shared" si="408"/>
        <v>0</v>
      </c>
      <c r="M3246" t="str">
        <f t="shared" si="409"/>
        <v>110</v>
      </c>
      <c r="N3246" t="str">
        <f t="shared" si="410"/>
        <v>潜力客户</v>
      </c>
    </row>
    <row r="3247" spans="1:14">
      <c r="A3247">
        <v>10003248</v>
      </c>
      <c r="B3247" t="s">
        <v>134</v>
      </c>
      <c r="C3247" s="3">
        <v>43620</v>
      </c>
      <c r="D3247" s="20">
        <v>26</v>
      </c>
      <c r="E3247" s="4">
        <v>13</v>
      </c>
      <c r="F3247" s="4">
        <v>1041.56</v>
      </c>
      <c r="G3247" s="4">
        <f t="shared" si="403"/>
        <v>3</v>
      </c>
      <c r="H3247" s="4">
        <f t="shared" si="404"/>
        <v>2</v>
      </c>
      <c r="I3247">
        <f t="shared" si="405"/>
        <v>2</v>
      </c>
      <c r="J3247">
        <f t="shared" si="406"/>
        <v>1</v>
      </c>
      <c r="K3247">
        <f t="shared" si="407"/>
        <v>0</v>
      </c>
      <c r="L3247">
        <f t="shared" si="408"/>
        <v>0</v>
      </c>
      <c r="M3247" t="str">
        <f t="shared" si="409"/>
        <v>100</v>
      </c>
      <c r="N3247" t="str">
        <f t="shared" si="410"/>
        <v>新客户</v>
      </c>
    </row>
    <row r="3248" spans="1:14">
      <c r="A3248">
        <v>10003249</v>
      </c>
      <c r="B3248" t="s">
        <v>144</v>
      </c>
      <c r="C3248" s="3">
        <v>43592.6</v>
      </c>
      <c r="D3248" s="20">
        <v>54</v>
      </c>
      <c r="E3248" s="4">
        <v>14</v>
      </c>
      <c r="F3248" s="4">
        <v>2003.82</v>
      </c>
      <c r="G3248" s="4">
        <f t="shared" si="403"/>
        <v>2</v>
      </c>
      <c r="H3248" s="4">
        <f t="shared" si="404"/>
        <v>2</v>
      </c>
      <c r="I3248">
        <f t="shared" si="405"/>
        <v>4</v>
      </c>
      <c r="J3248">
        <f t="shared" si="406"/>
        <v>0</v>
      </c>
      <c r="K3248">
        <f t="shared" si="407"/>
        <v>0</v>
      </c>
      <c r="L3248">
        <f t="shared" si="408"/>
        <v>1</v>
      </c>
      <c r="M3248" t="str">
        <f t="shared" si="409"/>
        <v>001</v>
      </c>
      <c r="N3248" t="str">
        <f t="shared" si="410"/>
        <v>重要挽留客户</v>
      </c>
    </row>
    <row r="3249" spans="1:14">
      <c r="A3249">
        <v>10003250</v>
      </c>
      <c r="B3249" t="s">
        <v>134</v>
      </c>
      <c r="C3249" s="3">
        <v>43634.2</v>
      </c>
      <c r="D3249" s="20">
        <v>12</v>
      </c>
      <c r="E3249" s="4">
        <v>13</v>
      </c>
      <c r="F3249" s="4">
        <v>772.46</v>
      </c>
      <c r="G3249" s="4">
        <f t="shared" si="403"/>
        <v>4</v>
      </c>
      <c r="H3249" s="4">
        <f t="shared" si="404"/>
        <v>2</v>
      </c>
      <c r="I3249">
        <f t="shared" si="405"/>
        <v>1</v>
      </c>
      <c r="J3249">
        <f t="shared" si="406"/>
        <v>1</v>
      </c>
      <c r="K3249">
        <f t="shared" si="407"/>
        <v>0</v>
      </c>
      <c r="L3249">
        <f t="shared" si="408"/>
        <v>0</v>
      </c>
      <c r="M3249" t="str">
        <f t="shared" si="409"/>
        <v>100</v>
      </c>
      <c r="N3249" t="str">
        <f t="shared" si="410"/>
        <v>新客户</v>
      </c>
    </row>
    <row r="3250" spans="1:14">
      <c r="A3250">
        <v>10003251</v>
      </c>
      <c r="B3250" t="s">
        <v>134</v>
      </c>
      <c r="C3250" s="3">
        <v>43638.8</v>
      </c>
      <c r="D3250" s="20">
        <v>8</v>
      </c>
      <c r="E3250" s="4">
        <v>37</v>
      </c>
      <c r="F3250" s="4">
        <v>2784.62</v>
      </c>
      <c r="G3250" s="4">
        <f t="shared" si="403"/>
        <v>5</v>
      </c>
      <c r="H3250" s="4">
        <f t="shared" si="404"/>
        <v>5</v>
      </c>
      <c r="I3250">
        <f t="shared" si="405"/>
        <v>5</v>
      </c>
      <c r="J3250">
        <f t="shared" si="406"/>
        <v>1</v>
      </c>
      <c r="K3250">
        <f t="shared" si="407"/>
        <v>1</v>
      </c>
      <c r="L3250">
        <f t="shared" si="408"/>
        <v>1</v>
      </c>
      <c r="M3250" t="str">
        <f t="shared" si="409"/>
        <v>111</v>
      </c>
      <c r="N3250" t="str">
        <f t="shared" si="410"/>
        <v>重要价值客户</v>
      </c>
    </row>
    <row r="3251" spans="1:14">
      <c r="A3251">
        <v>10003252</v>
      </c>
      <c r="B3251" t="s">
        <v>144</v>
      </c>
      <c r="C3251" s="3">
        <v>43598.8</v>
      </c>
      <c r="D3251" s="20">
        <v>48</v>
      </c>
      <c r="E3251" s="4">
        <v>14</v>
      </c>
      <c r="F3251" s="4">
        <v>1444.1</v>
      </c>
      <c r="G3251" s="4">
        <f t="shared" si="403"/>
        <v>2</v>
      </c>
      <c r="H3251" s="4">
        <f t="shared" si="404"/>
        <v>2</v>
      </c>
      <c r="I3251">
        <f t="shared" si="405"/>
        <v>3</v>
      </c>
      <c r="J3251">
        <f t="shared" si="406"/>
        <v>0</v>
      </c>
      <c r="K3251">
        <f t="shared" si="407"/>
        <v>0</v>
      </c>
      <c r="L3251">
        <f t="shared" si="408"/>
        <v>1</v>
      </c>
      <c r="M3251" t="str">
        <f t="shared" si="409"/>
        <v>001</v>
      </c>
      <c r="N3251" t="str">
        <f t="shared" si="410"/>
        <v>重要挽留客户</v>
      </c>
    </row>
    <row r="3252" spans="1:14">
      <c r="A3252">
        <v>10003253</v>
      </c>
      <c r="B3252" t="s">
        <v>134</v>
      </c>
      <c r="C3252" s="3">
        <v>43616</v>
      </c>
      <c r="D3252" s="20">
        <v>30</v>
      </c>
      <c r="E3252" s="4">
        <v>13</v>
      </c>
      <c r="F3252" s="4">
        <v>762.06</v>
      </c>
      <c r="G3252" s="4">
        <f t="shared" si="403"/>
        <v>3</v>
      </c>
      <c r="H3252" s="4">
        <f t="shared" si="404"/>
        <v>2</v>
      </c>
      <c r="I3252">
        <f t="shared" si="405"/>
        <v>1</v>
      </c>
      <c r="J3252">
        <f t="shared" si="406"/>
        <v>1</v>
      </c>
      <c r="K3252">
        <f t="shared" si="407"/>
        <v>0</v>
      </c>
      <c r="L3252">
        <f t="shared" si="408"/>
        <v>0</v>
      </c>
      <c r="M3252" t="str">
        <f t="shared" si="409"/>
        <v>100</v>
      </c>
      <c r="N3252" t="str">
        <f t="shared" si="410"/>
        <v>新客户</v>
      </c>
    </row>
    <row r="3253" spans="1:14">
      <c r="A3253">
        <v>10003254</v>
      </c>
      <c r="B3253" t="s">
        <v>134</v>
      </c>
      <c r="C3253" s="3">
        <v>43628.46</v>
      </c>
      <c r="D3253" s="20">
        <v>18</v>
      </c>
      <c r="E3253" s="4">
        <v>37</v>
      </c>
      <c r="F3253" s="4">
        <v>3041.4</v>
      </c>
      <c r="G3253" s="4">
        <f t="shared" si="403"/>
        <v>4</v>
      </c>
      <c r="H3253" s="4">
        <f t="shared" si="404"/>
        <v>5</v>
      </c>
      <c r="I3253">
        <f t="shared" si="405"/>
        <v>5</v>
      </c>
      <c r="J3253">
        <f t="shared" si="406"/>
        <v>1</v>
      </c>
      <c r="K3253">
        <f t="shared" si="407"/>
        <v>1</v>
      </c>
      <c r="L3253">
        <f t="shared" si="408"/>
        <v>1</v>
      </c>
      <c r="M3253" t="str">
        <f t="shared" si="409"/>
        <v>111</v>
      </c>
      <c r="N3253" t="str">
        <f t="shared" si="410"/>
        <v>重要价值客户</v>
      </c>
    </row>
    <row r="3254" spans="1:14">
      <c r="A3254">
        <v>10003255</v>
      </c>
      <c r="B3254" t="s">
        <v>144</v>
      </c>
      <c r="C3254" s="3">
        <v>43588.61</v>
      </c>
      <c r="D3254" s="20">
        <v>58</v>
      </c>
      <c r="E3254" s="4">
        <v>13</v>
      </c>
      <c r="F3254" s="4">
        <v>1041.3</v>
      </c>
      <c r="G3254" s="4">
        <f t="shared" si="403"/>
        <v>2</v>
      </c>
      <c r="H3254" s="4">
        <f t="shared" si="404"/>
        <v>2</v>
      </c>
      <c r="I3254">
        <f t="shared" si="405"/>
        <v>2</v>
      </c>
      <c r="J3254">
        <f t="shared" si="406"/>
        <v>0</v>
      </c>
      <c r="K3254">
        <f t="shared" si="407"/>
        <v>0</v>
      </c>
      <c r="L3254">
        <f t="shared" si="408"/>
        <v>0</v>
      </c>
      <c r="M3254" t="str">
        <f t="shared" si="409"/>
        <v>000</v>
      </c>
      <c r="N3254" t="str">
        <f t="shared" si="410"/>
        <v>流失客户</v>
      </c>
    </row>
    <row r="3255" spans="1:14">
      <c r="A3255">
        <v>10003256</v>
      </c>
      <c r="B3255" t="s">
        <v>144</v>
      </c>
      <c r="C3255" s="3">
        <v>43632.639999999999</v>
      </c>
      <c r="D3255" s="20">
        <v>14</v>
      </c>
      <c r="E3255" s="4">
        <v>16</v>
      </c>
      <c r="F3255" s="4">
        <v>1332.64</v>
      </c>
      <c r="G3255" s="4">
        <f t="shared" si="403"/>
        <v>4</v>
      </c>
      <c r="H3255" s="4">
        <f t="shared" si="404"/>
        <v>3</v>
      </c>
      <c r="I3255">
        <f t="shared" si="405"/>
        <v>2</v>
      </c>
      <c r="J3255">
        <f t="shared" si="406"/>
        <v>1</v>
      </c>
      <c r="K3255">
        <f t="shared" si="407"/>
        <v>1</v>
      </c>
      <c r="L3255">
        <f t="shared" si="408"/>
        <v>0</v>
      </c>
      <c r="M3255" t="str">
        <f t="shared" si="409"/>
        <v>110</v>
      </c>
      <c r="N3255" t="str">
        <f t="shared" si="410"/>
        <v>潜力客户</v>
      </c>
    </row>
    <row r="3256" spans="1:14">
      <c r="A3256">
        <v>10003257</v>
      </c>
      <c r="B3256" t="s">
        <v>134</v>
      </c>
      <c r="C3256" s="3">
        <v>43621.279999999999</v>
      </c>
      <c r="D3256" s="20">
        <v>25</v>
      </c>
      <c r="E3256" s="4">
        <v>14</v>
      </c>
      <c r="F3256" s="4">
        <v>765.66</v>
      </c>
      <c r="G3256" s="4">
        <f t="shared" si="403"/>
        <v>3</v>
      </c>
      <c r="H3256" s="4">
        <f t="shared" si="404"/>
        <v>2</v>
      </c>
      <c r="I3256">
        <f t="shared" si="405"/>
        <v>1</v>
      </c>
      <c r="J3256">
        <f t="shared" si="406"/>
        <v>1</v>
      </c>
      <c r="K3256">
        <f t="shared" si="407"/>
        <v>0</v>
      </c>
      <c r="L3256">
        <f t="shared" si="408"/>
        <v>0</v>
      </c>
      <c r="M3256" t="str">
        <f t="shared" si="409"/>
        <v>100</v>
      </c>
      <c r="N3256" t="str">
        <f t="shared" si="410"/>
        <v>新客户</v>
      </c>
    </row>
    <row r="3257" spans="1:14">
      <c r="A3257">
        <v>10003258</v>
      </c>
      <c r="B3257" t="s">
        <v>134</v>
      </c>
      <c r="C3257" s="3">
        <v>43620.69</v>
      </c>
      <c r="D3257" s="20">
        <v>26</v>
      </c>
      <c r="E3257" s="4">
        <v>37</v>
      </c>
      <c r="F3257" s="4">
        <v>3435.08</v>
      </c>
      <c r="G3257" s="4">
        <f t="shared" si="403"/>
        <v>3</v>
      </c>
      <c r="H3257" s="4">
        <f t="shared" si="404"/>
        <v>5</v>
      </c>
      <c r="I3257">
        <f t="shared" si="405"/>
        <v>5</v>
      </c>
      <c r="J3257">
        <f t="shared" si="406"/>
        <v>1</v>
      </c>
      <c r="K3257">
        <f t="shared" si="407"/>
        <v>1</v>
      </c>
      <c r="L3257">
        <f t="shared" si="408"/>
        <v>1</v>
      </c>
      <c r="M3257" t="str">
        <f t="shared" si="409"/>
        <v>111</v>
      </c>
      <c r="N3257" t="str">
        <f t="shared" si="410"/>
        <v>重要价值客户</v>
      </c>
    </row>
    <row r="3258" spans="1:14">
      <c r="A3258">
        <v>10003259</v>
      </c>
      <c r="B3258" t="s">
        <v>134</v>
      </c>
      <c r="C3258" s="3">
        <v>43632.639999999999</v>
      </c>
      <c r="D3258" s="20">
        <v>14</v>
      </c>
      <c r="E3258" s="4">
        <v>17</v>
      </c>
      <c r="F3258" s="4">
        <v>1411</v>
      </c>
      <c r="G3258" s="4">
        <f t="shared" si="403"/>
        <v>4</v>
      </c>
      <c r="H3258" s="4">
        <f t="shared" si="404"/>
        <v>3</v>
      </c>
      <c r="I3258">
        <f t="shared" si="405"/>
        <v>3</v>
      </c>
      <c r="J3258">
        <f t="shared" si="406"/>
        <v>1</v>
      </c>
      <c r="K3258">
        <f t="shared" si="407"/>
        <v>1</v>
      </c>
      <c r="L3258">
        <f t="shared" si="408"/>
        <v>1</v>
      </c>
      <c r="M3258" t="str">
        <f t="shared" si="409"/>
        <v>111</v>
      </c>
      <c r="N3258" t="str">
        <f t="shared" si="410"/>
        <v>重要价值客户</v>
      </c>
    </row>
    <row r="3259" spans="1:14">
      <c r="A3259">
        <v>10003260</v>
      </c>
      <c r="B3259" t="s">
        <v>144</v>
      </c>
      <c r="C3259" s="3">
        <v>43578.84</v>
      </c>
      <c r="D3259" s="20">
        <v>68</v>
      </c>
      <c r="E3259" s="4">
        <v>13</v>
      </c>
      <c r="F3259" s="4">
        <v>1930.76</v>
      </c>
      <c r="G3259" s="4">
        <f t="shared" si="403"/>
        <v>2</v>
      </c>
      <c r="H3259" s="4">
        <f t="shared" si="404"/>
        <v>2</v>
      </c>
      <c r="I3259">
        <f t="shared" si="405"/>
        <v>3</v>
      </c>
      <c r="J3259">
        <f t="shared" si="406"/>
        <v>0</v>
      </c>
      <c r="K3259">
        <f t="shared" si="407"/>
        <v>0</v>
      </c>
      <c r="L3259">
        <f t="shared" si="408"/>
        <v>1</v>
      </c>
      <c r="M3259" t="str">
        <f t="shared" si="409"/>
        <v>001</v>
      </c>
      <c r="N3259" t="str">
        <f t="shared" si="410"/>
        <v>重要挽留客户</v>
      </c>
    </row>
    <row r="3260" spans="1:14">
      <c r="A3260">
        <v>10003261</v>
      </c>
      <c r="B3260" t="s">
        <v>144</v>
      </c>
      <c r="C3260" s="3">
        <v>43507.32</v>
      </c>
      <c r="D3260" s="20">
        <v>139</v>
      </c>
      <c r="E3260" s="4">
        <v>8</v>
      </c>
      <c r="F3260" s="4">
        <v>945.04</v>
      </c>
      <c r="G3260" s="4">
        <f t="shared" si="403"/>
        <v>1</v>
      </c>
      <c r="H3260" s="4">
        <f t="shared" si="404"/>
        <v>1</v>
      </c>
      <c r="I3260">
        <f t="shared" si="405"/>
        <v>2</v>
      </c>
      <c r="J3260">
        <f t="shared" si="406"/>
        <v>0</v>
      </c>
      <c r="K3260">
        <f t="shared" si="407"/>
        <v>0</v>
      </c>
      <c r="L3260">
        <f t="shared" si="408"/>
        <v>0</v>
      </c>
      <c r="M3260" t="str">
        <f t="shared" si="409"/>
        <v>000</v>
      </c>
      <c r="N3260" t="str">
        <f t="shared" si="410"/>
        <v>流失客户</v>
      </c>
    </row>
    <row r="3261" spans="1:14">
      <c r="A3261">
        <v>10003262</v>
      </c>
      <c r="B3261" t="s">
        <v>134</v>
      </c>
      <c r="C3261" s="3">
        <v>43626.87</v>
      </c>
      <c r="D3261" s="20">
        <v>20</v>
      </c>
      <c r="E3261" s="4">
        <v>14</v>
      </c>
      <c r="F3261" s="4">
        <v>778.4</v>
      </c>
      <c r="G3261" s="4">
        <f t="shared" si="403"/>
        <v>3</v>
      </c>
      <c r="H3261" s="4">
        <f t="shared" si="404"/>
        <v>2</v>
      </c>
      <c r="I3261">
        <f t="shared" si="405"/>
        <v>1</v>
      </c>
      <c r="J3261">
        <f t="shared" si="406"/>
        <v>1</v>
      </c>
      <c r="K3261">
        <f t="shared" si="407"/>
        <v>0</v>
      </c>
      <c r="L3261">
        <f t="shared" si="408"/>
        <v>0</v>
      </c>
      <c r="M3261" t="str">
        <f t="shared" si="409"/>
        <v>100</v>
      </c>
      <c r="N3261" t="str">
        <f t="shared" si="410"/>
        <v>新客户</v>
      </c>
    </row>
    <row r="3262" spans="1:14">
      <c r="A3262">
        <v>10003263</v>
      </c>
      <c r="B3262" t="s">
        <v>144</v>
      </c>
      <c r="C3262" s="3">
        <v>43486.01</v>
      </c>
      <c r="D3262" s="20">
        <v>160</v>
      </c>
      <c r="E3262" s="4">
        <v>7</v>
      </c>
      <c r="F3262" s="4">
        <v>565.17999999999995</v>
      </c>
      <c r="G3262" s="4">
        <f t="shared" si="403"/>
        <v>1</v>
      </c>
      <c r="H3262" s="4">
        <f t="shared" si="404"/>
        <v>1</v>
      </c>
      <c r="I3262">
        <f t="shared" si="405"/>
        <v>1</v>
      </c>
      <c r="J3262">
        <f t="shared" si="406"/>
        <v>0</v>
      </c>
      <c r="K3262">
        <f t="shared" si="407"/>
        <v>0</v>
      </c>
      <c r="L3262">
        <f t="shared" si="408"/>
        <v>0</v>
      </c>
      <c r="M3262" t="str">
        <f t="shared" si="409"/>
        <v>000</v>
      </c>
      <c r="N3262" t="str">
        <f t="shared" si="410"/>
        <v>流失客户</v>
      </c>
    </row>
    <row r="3263" spans="1:14">
      <c r="A3263">
        <v>10003264</v>
      </c>
      <c r="B3263" t="s">
        <v>144</v>
      </c>
      <c r="C3263" s="3">
        <v>43472.47</v>
      </c>
      <c r="D3263" s="20">
        <v>174</v>
      </c>
      <c r="E3263" s="4">
        <v>6</v>
      </c>
      <c r="F3263" s="4">
        <v>838.32</v>
      </c>
      <c r="G3263" s="4">
        <f t="shared" si="403"/>
        <v>1</v>
      </c>
      <c r="H3263" s="4">
        <f t="shared" si="404"/>
        <v>1</v>
      </c>
      <c r="I3263">
        <f t="shared" si="405"/>
        <v>1</v>
      </c>
      <c r="J3263">
        <f t="shared" si="406"/>
        <v>0</v>
      </c>
      <c r="K3263">
        <f t="shared" si="407"/>
        <v>0</v>
      </c>
      <c r="L3263">
        <f t="shared" si="408"/>
        <v>0</v>
      </c>
      <c r="M3263" t="str">
        <f t="shared" si="409"/>
        <v>000</v>
      </c>
      <c r="N3263" t="str">
        <f t="shared" si="410"/>
        <v>流失客户</v>
      </c>
    </row>
    <row r="3264" spans="1:14">
      <c r="A3264">
        <v>10003265</v>
      </c>
      <c r="B3264" t="s">
        <v>144</v>
      </c>
      <c r="C3264" s="3">
        <v>43517.68</v>
      </c>
      <c r="D3264" s="20">
        <v>129</v>
      </c>
      <c r="E3264" s="4">
        <v>9</v>
      </c>
      <c r="F3264" s="4">
        <v>1248.21</v>
      </c>
      <c r="G3264" s="4">
        <f t="shared" si="403"/>
        <v>1</v>
      </c>
      <c r="H3264" s="4">
        <f t="shared" si="404"/>
        <v>1</v>
      </c>
      <c r="I3264">
        <f t="shared" si="405"/>
        <v>2</v>
      </c>
      <c r="J3264">
        <f t="shared" si="406"/>
        <v>0</v>
      </c>
      <c r="K3264">
        <f t="shared" si="407"/>
        <v>0</v>
      </c>
      <c r="L3264">
        <f t="shared" si="408"/>
        <v>0</v>
      </c>
      <c r="M3264" t="str">
        <f t="shared" si="409"/>
        <v>000</v>
      </c>
      <c r="N3264" t="str">
        <f t="shared" si="410"/>
        <v>流失客户</v>
      </c>
    </row>
    <row r="3265" spans="1:14">
      <c r="A3265">
        <v>10003266</v>
      </c>
      <c r="B3265" t="s">
        <v>134</v>
      </c>
      <c r="C3265" s="3">
        <v>43638.41</v>
      </c>
      <c r="D3265" s="20">
        <v>8</v>
      </c>
      <c r="E3265" s="4">
        <v>12</v>
      </c>
      <c r="F3265" s="4">
        <v>1177.08</v>
      </c>
      <c r="G3265" s="4">
        <f t="shared" si="403"/>
        <v>5</v>
      </c>
      <c r="H3265" s="4">
        <f t="shared" si="404"/>
        <v>2</v>
      </c>
      <c r="I3265">
        <f t="shared" si="405"/>
        <v>2</v>
      </c>
      <c r="J3265">
        <f t="shared" si="406"/>
        <v>1</v>
      </c>
      <c r="K3265">
        <f t="shared" si="407"/>
        <v>0</v>
      </c>
      <c r="L3265">
        <f t="shared" si="408"/>
        <v>0</v>
      </c>
      <c r="M3265" t="str">
        <f t="shared" si="409"/>
        <v>100</v>
      </c>
      <c r="N3265" t="str">
        <f t="shared" si="410"/>
        <v>新客户</v>
      </c>
    </row>
    <row r="3266" spans="1:14">
      <c r="A3266">
        <v>10003267</v>
      </c>
      <c r="B3266" t="s">
        <v>144</v>
      </c>
      <c r="C3266" s="3">
        <v>43622.87</v>
      </c>
      <c r="D3266" s="20">
        <v>24</v>
      </c>
      <c r="E3266" s="4">
        <v>16</v>
      </c>
      <c r="F3266" s="4">
        <v>2289.12</v>
      </c>
      <c r="G3266" s="4">
        <f t="shared" si="403"/>
        <v>3</v>
      </c>
      <c r="H3266" s="4">
        <f t="shared" si="404"/>
        <v>3</v>
      </c>
      <c r="I3266">
        <f t="shared" si="405"/>
        <v>4</v>
      </c>
      <c r="J3266">
        <f t="shared" si="406"/>
        <v>1</v>
      </c>
      <c r="K3266">
        <f t="shared" si="407"/>
        <v>1</v>
      </c>
      <c r="L3266">
        <f t="shared" si="408"/>
        <v>1</v>
      </c>
      <c r="M3266" t="str">
        <f t="shared" si="409"/>
        <v>111</v>
      </c>
      <c r="N3266" t="str">
        <f t="shared" si="410"/>
        <v>重要价值客户</v>
      </c>
    </row>
    <row r="3267" spans="1:14">
      <c r="A3267">
        <v>10003268</v>
      </c>
      <c r="B3267" t="s">
        <v>134</v>
      </c>
      <c r="C3267" s="3">
        <v>43632.68</v>
      </c>
      <c r="D3267" s="20">
        <v>14</v>
      </c>
      <c r="E3267" s="4">
        <v>21</v>
      </c>
      <c r="F3267" s="4">
        <v>1330.56</v>
      </c>
      <c r="G3267" s="4">
        <f t="shared" ref="G3267:G3330" si="411">LOOKUP(D3267,$O$3:$O$7,$P$3:$P$7)</f>
        <v>4</v>
      </c>
      <c r="H3267" s="4">
        <f t="shared" ref="H3267:H3330" si="412">LOOKUP(E3267,$Q$3:$Q$7,$R$3:$R$7)</f>
        <v>3</v>
      </c>
      <c r="I3267">
        <f t="shared" ref="I3267:I3330" si="413">LOOKUP(F3267,$S$3:$S$7,$T$3:$T$7)</f>
        <v>2</v>
      </c>
      <c r="J3267">
        <f t="shared" ref="J3267:J3330" si="414">IF(G3267&gt;$P$17,1,0)</f>
        <v>1</v>
      </c>
      <c r="K3267">
        <f t="shared" ref="K3267:K3330" si="415">IF(H3267&gt;$P$18,1,0)</f>
        <v>1</v>
      </c>
      <c r="L3267">
        <f t="shared" ref="L3267:L3330" si="416">IF(I3267&gt;$P$19,1,0)</f>
        <v>0</v>
      </c>
      <c r="M3267" t="str">
        <f t="shared" ref="M3267:M3330" si="417">J3267&amp;K3267&amp;L3267</f>
        <v>110</v>
      </c>
      <c r="N3267" t="str">
        <f t="shared" ref="N3267:N3330" si="418">IF(M3267="111","重要价值客户",IF(M3267="011","重要唤回客户",IF(M3267="101","重要深耕客户",IF(M3267="001","重要挽留客户",IF(M3267="110","潜力客户",IF(M3267="100","新客户",IF(M3267="010","一般维持客户",IF(M3267="000","流失客户",""))))))))</f>
        <v>潜力客户</v>
      </c>
    </row>
    <row r="3268" spans="1:14">
      <c r="A3268">
        <v>10003269</v>
      </c>
      <c r="B3268" t="s">
        <v>144</v>
      </c>
      <c r="C3268" s="3">
        <v>43581.66</v>
      </c>
      <c r="D3268" s="20">
        <v>65</v>
      </c>
      <c r="E3268" s="4">
        <v>13</v>
      </c>
      <c r="F3268" s="4">
        <v>1731.34</v>
      </c>
      <c r="G3268" s="4">
        <f t="shared" si="411"/>
        <v>2</v>
      </c>
      <c r="H3268" s="4">
        <f t="shared" si="412"/>
        <v>2</v>
      </c>
      <c r="I3268">
        <f t="shared" si="413"/>
        <v>3</v>
      </c>
      <c r="J3268">
        <f t="shared" si="414"/>
        <v>0</v>
      </c>
      <c r="K3268">
        <f t="shared" si="415"/>
        <v>0</v>
      </c>
      <c r="L3268">
        <f t="shared" si="416"/>
        <v>1</v>
      </c>
      <c r="M3268" t="str">
        <f t="shared" si="417"/>
        <v>001</v>
      </c>
      <c r="N3268" t="str">
        <f t="shared" si="418"/>
        <v>重要挽留客户</v>
      </c>
    </row>
    <row r="3269" spans="1:14">
      <c r="A3269">
        <v>10003270</v>
      </c>
      <c r="B3269" t="s">
        <v>134</v>
      </c>
      <c r="C3269" s="3">
        <v>43633.68</v>
      </c>
      <c r="D3269" s="20">
        <v>13</v>
      </c>
      <c r="E3269" s="4">
        <v>13</v>
      </c>
      <c r="F3269" s="4">
        <v>1191.58</v>
      </c>
      <c r="G3269" s="4">
        <f t="shared" si="411"/>
        <v>4</v>
      </c>
      <c r="H3269" s="4">
        <f t="shared" si="412"/>
        <v>2</v>
      </c>
      <c r="I3269">
        <f t="shared" si="413"/>
        <v>2</v>
      </c>
      <c r="J3269">
        <f t="shared" si="414"/>
        <v>1</v>
      </c>
      <c r="K3269">
        <f t="shared" si="415"/>
        <v>0</v>
      </c>
      <c r="L3269">
        <f t="shared" si="416"/>
        <v>0</v>
      </c>
      <c r="M3269" t="str">
        <f t="shared" si="417"/>
        <v>100</v>
      </c>
      <c r="N3269" t="str">
        <f t="shared" si="418"/>
        <v>新客户</v>
      </c>
    </row>
    <row r="3270" spans="1:14">
      <c r="A3270">
        <v>10003271</v>
      </c>
      <c r="B3270" t="s">
        <v>134</v>
      </c>
      <c r="C3270" s="3">
        <v>43620.36</v>
      </c>
      <c r="D3270" s="20">
        <v>26</v>
      </c>
      <c r="E3270" s="4">
        <v>36</v>
      </c>
      <c r="F3270" s="4">
        <v>3337.2</v>
      </c>
      <c r="G3270" s="4">
        <f t="shared" si="411"/>
        <v>3</v>
      </c>
      <c r="H3270" s="4">
        <f t="shared" si="412"/>
        <v>5</v>
      </c>
      <c r="I3270">
        <f t="shared" si="413"/>
        <v>5</v>
      </c>
      <c r="J3270">
        <f t="shared" si="414"/>
        <v>1</v>
      </c>
      <c r="K3270">
        <f t="shared" si="415"/>
        <v>1</v>
      </c>
      <c r="L3270">
        <f t="shared" si="416"/>
        <v>1</v>
      </c>
      <c r="M3270" t="str">
        <f t="shared" si="417"/>
        <v>111</v>
      </c>
      <c r="N3270" t="str">
        <f t="shared" si="418"/>
        <v>重要价值客户</v>
      </c>
    </row>
    <row r="3271" spans="1:14">
      <c r="A3271">
        <v>10003272</v>
      </c>
      <c r="B3271" t="s">
        <v>134</v>
      </c>
      <c r="C3271" s="3">
        <v>43617.78</v>
      </c>
      <c r="D3271" s="20">
        <v>29</v>
      </c>
      <c r="E3271" s="4">
        <v>14</v>
      </c>
      <c r="F3271" s="4">
        <v>820.54</v>
      </c>
      <c r="G3271" s="4">
        <f t="shared" si="411"/>
        <v>3</v>
      </c>
      <c r="H3271" s="4">
        <f t="shared" si="412"/>
        <v>2</v>
      </c>
      <c r="I3271">
        <f t="shared" si="413"/>
        <v>1</v>
      </c>
      <c r="J3271">
        <f t="shared" si="414"/>
        <v>1</v>
      </c>
      <c r="K3271">
        <f t="shared" si="415"/>
        <v>0</v>
      </c>
      <c r="L3271">
        <f t="shared" si="416"/>
        <v>0</v>
      </c>
      <c r="M3271" t="str">
        <f t="shared" si="417"/>
        <v>100</v>
      </c>
      <c r="N3271" t="str">
        <f t="shared" si="418"/>
        <v>新客户</v>
      </c>
    </row>
    <row r="3272" spans="1:14">
      <c r="A3272">
        <v>10003273</v>
      </c>
      <c r="B3272" t="s">
        <v>134</v>
      </c>
      <c r="C3272" s="3">
        <v>43625.52</v>
      </c>
      <c r="D3272" s="20">
        <v>21</v>
      </c>
      <c r="E3272" s="4">
        <v>16</v>
      </c>
      <c r="F3272" s="4">
        <v>1595.52</v>
      </c>
      <c r="G3272" s="4">
        <f t="shared" si="411"/>
        <v>3</v>
      </c>
      <c r="H3272" s="4">
        <f t="shared" si="412"/>
        <v>3</v>
      </c>
      <c r="I3272">
        <f t="shared" si="413"/>
        <v>3</v>
      </c>
      <c r="J3272">
        <f t="shared" si="414"/>
        <v>1</v>
      </c>
      <c r="K3272">
        <f t="shared" si="415"/>
        <v>1</v>
      </c>
      <c r="L3272">
        <f t="shared" si="416"/>
        <v>1</v>
      </c>
      <c r="M3272" t="str">
        <f t="shared" si="417"/>
        <v>111</v>
      </c>
      <c r="N3272" t="str">
        <f t="shared" si="418"/>
        <v>重要价值客户</v>
      </c>
    </row>
    <row r="3273" spans="1:14">
      <c r="A3273">
        <v>10003274</v>
      </c>
      <c r="B3273" t="s">
        <v>144</v>
      </c>
      <c r="C3273" s="3">
        <v>43552.12</v>
      </c>
      <c r="D3273" s="20">
        <v>94</v>
      </c>
      <c r="E3273" s="4">
        <v>11</v>
      </c>
      <c r="F3273" s="4">
        <v>1015.08</v>
      </c>
      <c r="G3273" s="4">
        <f t="shared" si="411"/>
        <v>2</v>
      </c>
      <c r="H3273" s="4">
        <f t="shared" si="412"/>
        <v>2</v>
      </c>
      <c r="I3273">
        <f t="shared" si="413"/>
        <v>2</v>
      </c>
      <c r="J3273">
        <f t="shared" si="414"/>
        <v>0</v>
      </c>
      <c r="K3273">
        <f t="shared" si="415"/>
        <v>0</v>
      </c>
      <c r="L3273">
        <f t="shared" si="416"/>
        <v>0</v>
      </c>
      <c r="M3273" t="str">
        <f t="shared" si="417"/>
        <v>000</v>
      </c>
      <c r="N3273" t="str">
        <f t="shared" si="418"/>
        <v>流失客户</v>
      </c>
    </row>
    <row r="3274" spans="1:14">
      <c r="A3274">
        <v>10003275</v>
      </c>
      <c r="B3274" t="s">
        <v>134</v>
      </c>
      <c r="C3274" s="3">
        <v>43642</v>
      </c>
      <c r="D3274" s="20">
        <v>4</v>
      </c>
      <c r="E3274" s="4">
        <v>20</v>
      </c>
      <c r="F3274" s="4">
        <v>1750</v>
      </c>
      <c r="G3274" s="4">
        <f t="shared" si="411"/>
        <v>5</v>
      </c>
      <c r="H3274" s="4">
        <f t="shared" si="412"/>
        <v>3</v>
      </c>
      <c r="I3274">
        <f t="shared" si="413"/>
        <v>3</v>
      </c>
      <c r="J3274">
        <f t="shared" si="414"/>
        <v>1</v>
      </c>
      <c r="K3274">
        <f t="shared" si="415"/>
        <v>1</v>
      </c>
      <c r="L3274">
        <f t="shared" si="416"/>
        <v>1</v>
      </c>
      <c r="M3274" t="str">
        <f t="shared" si="417"/>
        <v>111</v>
      </c>
      <c r="N3274" t="str">
        <f t="shared" si="418"/>
        <v>重要价值客户</v>
      </c>
    </row>
    <row r="3275" spans="1:14">
      <c r="A3275">
        <v>10003276</v>
      </c>
      <c r="B3275" t="s">
        <v>134</v>
      </c>
      <c r="C3275" s="3">
        <v>43630.58</v>
      </c>
      <c r="D3275" s="20">
        <v>16</v>
      </c>
      <c r="E3275" s="4">
        <v>17</v>
      </c>
      <c r="F3275" s="4">
        <v>1156.17</v>
      </c>
      <c r="G3275" s="4">
        <f t="shared" si="411"/>
        <v>4</v>
      </c>
      <c r="H3275" s="4">
        <f t="shared" si="412"/>
        <v>3</v>
      </c>
      <c r="I3275">
        <f t="shared" si="413"/>
        <v>2</v>
      </c>
      <c r="J3275">
        <f t="shared" si="414"/>
        <v>1</v>
      </c>
      <c r="K3275">
        <f t="shared" si="415"/>
        <v>1</v>
      </c>
      <c r="L3275">
        <f t="shared" si="416"/>
        <v>0</v>
      </c>
      <c r="M3275" t="str">
        <f t="shared" si="417"/>
        <v>110</v>
      </c>
      <c r="N3275" t="str">
        <f t="shared" si="418"/>
        <v>潜力客户</v>
      </c>
    </row>
    <row r="3276" spans="1:14">
      <c r="A3276">
        <v>10003277</v>
      </c>
      <c r="B3276" t="s">
        <v>144</v>
      </c>
      <c r="C3276" s="3">
        <v>43612.59</v>
      </c>
      <c r="D3276" s="20">
        <v>34</v>
      </c>
      <c r="E3276" s="4">
        <v>15</v>
      </c>
      <c r="F3276" s="4">
        <v>2242.5</v>
      </c>
      <c r="G3276" s="4">
        <f t="shared" si="411"/>
        <v>3</v>
      </c>
      <c r="H3276" s="4">
        <f t="shared" si="412"/>
        <v>2</v>
      </c>
      <c r="I3276">
        <f t="shared" si="413"/>
        <v>4</v>
      </c>
      <c r="J3276">
        <f t="shared" si="414"/>
        <v>1</v>
      </c>
      <c r="K3276">
        <f t="shared" si="415"/>
        <v>0</v>
      </c>
      <c r="L3276">
        <f t="shared" si="416"/>
        <v>1</v>
      </c>
      <c r="M3276" t="str">
        <f t="shared" si="417"/>
        <v>101</v>
      </c>
      <c r="N3276" t="str">
        <f t="shared" si="418"/>
        <v>重要深耕客户</v>
      </c>
    </row>
    <row r="3277" spans="1:14">
      <c r="A3277">
        <v>10003278</v>
      </c>
      <c r="B3277" t="s">
        <v>134</v>
      </c>
      <c r="C3277" s="3">
        <v>43645</v>
      </c>
      <c r="D3277" s="20">
        <v>1</v>
      </c>
      <c r="E3277" s="4">
        <v>13</v>
      </c>
      <c r="F3277" s="4">
        <v>1038.96</v>
      </c>
      <c r="G3277" s="4">
        <f t="shared" si="411"/>
        <v>5</v>
      </c>
      <c r="H3277" s="4">
        <f t="shared" si="412"/>
        <v>2</v>
      </c>
      <c r="I3277">
        <f t="shared" si="413"/>
        <v>2</v>
      </c>
      <c r="J3277">
        <f t="shared" si="414"/>
        <v>1</v>
      </c>
      <c r="K3277">
        <f t="shared" si="415"/>
        <v>0</v>
      </c>
      <c r="L3277">
        <f t="shared" si="416"/>
        <v>0</v>
      </c>
      <c r="M3277" t="str">
        <f t="shared" si="417"/>
        <v>100</v>
      </c>
      <c r="N3277" t="str">
        <f t="shared" si="418"/>
        <v>新客户</v>
      </c>
    </row>
    <row r="3278" spans="1:14">
      <c r="A3278">
        <v>10003279</v>
      </c>
      <c r="B3278" t="s">
        <v>144</v>
      </c>
      <c r="C3278" s="3">
        <v>43643</v>
      </c>
      <c r="D3278" s="20">
        <v>3</v>
      </c>
      <c r="E3278" s="4">
        <v>17</v>
      </c>
      <c r="F3278" s="4">
        <v>2349.7399999999998</v>
      </c>
      <c r="G3278" s="4">
        <f t="shared" si="411"/>
        <v>5</v>
      </c>
      <c r="H3278" s="4">
        <f t="shared" si="412"/>
        <v>3</v>
      </c>
      <c r="I3278">
        <f t="shared" si="413"/>
        <v>4</v>
      </c>
      <c r="J3278">
        <f t="shared" si="414"/>
        <v>1</v>
      </c>
      <c r="K3278">
        <f t="shared" si="415"/>
        <v>1</v>
      </c>
      <c r="L3278">
        <f t="shared" si="416"/>
        <v>1</v>
      </c>
      <c r="M3278" t="str">
        <f t="shared" si="417"/>
        <v>111</v>
      </c>
      <c r="N3278" t="str">
        <f t="shared" si="418"/>
        <v>重要价值客户</v>
      </c>
    </row>
    <row r="3279" spans="1:14">
      <c r="A3279">
        <v>10003280</v>
      </c>
      <c r="B3279" t="s">
        <v>134</v>
      </c>
      <c r="C3279" s="3">
        <v>43622.44</v>
      </c>
      <c r="D3279" s="20">
        <v>24</v>
      </c>
      <c r="E3279" s="4">
        <v>12</v>
      </c>
      <c r="F3279" s="4">
        <v>1008.36</v>
      </c>
      <c r="G3279" s="4">
        <f t="shared" si="411"/>
        <v>3</v>
      </c>
      <c r="H3279" s="4">
        <f t="shared" si="412"/>
        <v>2</v>
      </c>
      <c r="I3279">
        <f t="shared" si="413"/>
        <v>2</v>
      </c>
      <c r="J3279">
        <f t="shared" si="414"/>
        <v>1</v>
      </c>
      <c r="K3279">
        <f t="shared" si="415"/>
        <v>0</v>
      </c>
      <c r="L3279">
        <f t="shared" si="416"/>
        <v>0</v>
      </c>
      <c r="M3279" t="str">
        <f t="shared" si="417"/>
        <v>100</v>
      </c>
      <c r="N3279" t="str">
        <f t="shared" si="418"/>
        <v>新客户</v>
      </c>
    </row>
    <row r="3280" spans="1:14">
      <c r="A3280">
        <v>10003281</v>
      </c>
      <c r="B3280" t="s">
        <v>144</v>
      </c>
      <c r="C3280" s="3">
        <v>43614.16</v>
      </c>
      <c r="D3280" s="20">
        <v>32</v>
      </c>
      <c r="E3280" s="4">
        <v>15</v>
      </c>
      <c r="F3280" s="4">
        <v>1938.75</v>
      </c>
      <c r="G3280" s="4">
        <f t="shared" si="411"/>
        <v>3</v>
      </c>
      <c r="H3280" s="4">
        <f t="shared" si="412"/>
        <v>2</v>
      </c>
      <c r="I3280">
        <f t="shared" si="413"/>
        <v>3</v>
      </c>
      <c r="J3280">
        <f t="shared" si="414"/>
        <v>1</v>
      </c>
      <c r="K3280">
        <f t="shared" si="415"/>
        <v>0</v>
      </c>
      <c r="L3280">
        <f t="shared" si="416"/>
        <v>1</v>
      </c>
      <c r="M3280" t="str">
        <f t="shared" si="417"/>
        <v>101</v>
      </c>
      <c r="N3280" t="str">
        <f t="shared" si="418"/>
        <v>重要深耕客户</v>
      </c>
    </row>
    <row r="3281" spans="1:14">
      <c r="A3281">
        <v>10003282</v>
      </c>
      <c r="B3281" t="s">
        <v>144</v>
      </c>
      <c r="C3281" s="3">
        <v>43481.09</v>
      </c>
      <c r="D3281" s="20">
        <v>165</v>
      </c>
      <c r="E3281" s="4">
        <v>6</v>
      </c>
      <c r="F3281" s="4">
        <v>847.38</v>
      </c>
      <c r="G3281" s="4">
        <f t="shared" si="411"/>
        <v>1</v>
      </c>
      <c r="H3281" s="4">
        <f t="shared" si="412"/>
        <v>1</v>
      </c>
      <c r="I3281">
        <f t="shared" si="413"/>
        <v>1</v>
      </c>
      <c r="J3281">
        <f t="shared" si="414"/>
        <v>0</v>
      </c>
      <c r="K3281">
        <f t="shared" si="415"/>
        <v>0</v>
      </c>
      <c r="L3281">
        <f t="shared" si="416"/>
        <v>0</v>
      </c>
      <c r="M3281" t="str">
        <f t="shared" si="417"/>
        <v>000</v>
      </c>
      <c r="N3281" t="str">
        <f t="shared" si="418"/>
        <v>流失客户</v>
      </c>
    </row>
    <row r="3282" spans="1:14">
      <c r="A3282">
        <v>10003283</v>
      </c>
      <c r="B3282" t="s">
        <v>144</v>
      </c>
      <c r="C3282" s="3">
        <v>43507.88</v>
      </c>
      <c r="D3282" s="20">
        <v>139</v>
      </c>
      <c r="E3282" s="4">
        <v>8</v>
      </c>
      <c r="F3282" s="4">
        <v>1185.1199999999999</v>
      </c>
      <c r="G3282" s="4">
        <f t="shared" si="411"/>
        <v>1</v>
      </c>
      <c r="H3282" s="4">
        <f t="shared" si="412"/>
        <v>1</v>
      </c>
      <c r="I3282">
        <f t="shared" si="413"/>
        <v>2</v>
      </c>
      <c r="J3282">
        <f t="shared" si="414"/>
        <v>0</v>
      </c>
      <c r="K3282">
        <f t="shared" si="415"/>
        <v>0</v>
      </c>
      <c r="L3282">
        <f t="shared" si="416"/>
        <v>0</v>
      </c>
      <c r="M3282" t="str">
        <f t="shared" si="417"/>
        <v>000</v>
      </c>
      <c r="N3282" t="str">
        <f t="shared" si="418"/>
        <v>流失客户</v>
      </c>
    </row>
    <row r="3283" spans="1:14">
      <c r="A3283">
        <v>10003284</v>
      </c>
      <c r="B3283" t="s">
        <v>144</v>
      </c>
      <c r="C3283" s="3">
        <v>43640.88</v>
      </c>
      <c r="D3283" s="20">
        <v>6</v>
      </c>
      <c r="E3283" s="4">
        <v>17</v>
      </c>
      <c r="F3283" s="4">
        <v>1793.16</v>
      </c>
      <c r="G3283" s="4">
        <f t="shared" si="411"/>
        <v>5</v>
      </c>
      <c r="H3283" s="4">
        <f t="shared" si="412"/>
        <v>3</v>
      </c>
      <c r="I3283">
        <f t="shared" si="413"/>
        <v>3</v>
      </c>
      <c r="J3283">
        <f t="shared" si="414"/>
        <v>1</v>
      </c>
      <c r="K3283">
        <f t="shared" si="415"/>
        <v>1</v>
      </c>
      <c r="L3283">
        <f t="shared" si="416"/>
        <v>1</v>
      </c>
      <c r="M3283" t="str">
        <f t="shared" si="417"/>
        <v>111</v>
      </c>
      <c r="N3283" t="str">
        <f t="shared" si="418"/>
        <v>重要价值客户</v>
      </c>
    </row>
    <row r="3284" spans="1:14">
      <c r="A3284">
        <v>10003285</v>
      </c>
      <c r="B3284" t="s">
        <v>144</v>
      </c>
      <c r="C3284" s="3">
        <v>43485.84</v>
      </c>
      <c r="D3284" s="20">
        <v>161</v>
      </c>
      <c r="E3284" s="4">
        <v>6</v>
      </c>
      <c r="F3284" s="4">
        <v>575.76</v>
      </c>
      <c r="G3284" s="4">
        <f t="shared" si="411"/>
        <v>1</v>
      </c>
      <c r="H3284" s="4">
        <f t="shared" si="412"/>
        <v>1</v>
      </c>
      <c r="I3284">
        <f t="shared" si="413"/>
        <v>1</v>
      </c>
      <c r="J3284">
        <f t="shared" si="414"/>
        <v>0</v>
      </c>
      <c r="K3284">
        <f t="shared" si="415"/>
        <v>0</v>
      </c>
      <c r="L3284">
        <f t="shared" si="416"/>
        <v>0</v>
      </c>
      <c r="M3284" t="str">
        <f t="shared" si="417"/>
        <v>000</v>
      </c>
      <c r="N3284" t="str">
        <f t="shared" si="418"/>
        <v>流失客户</v>
      </c>
    </row>
    <row r="3285" spans="1:14">
      <c r="A3285">
        <v>10003286</v>
      </c>
      <c r="B3285" t="s">
        <v>134</v>
      </c>
      <c r="C3285" s="3">
        <v>43626.080000000002</v>
      </c>
      <c r="D3285" s="20">
        <v>20</v>
      </c>
      <c r="E3285" s="4">
        <v>14</v>
      </c>
      <c r="F3285" s="4">
        <v>1149.4000000000001</v>
      </c>
      <c r="G3285" s="4">
        <f t="shared" si="411"/>
        <v>3</v>
      </c>
      <c r="H3285" s="4">
        <f t="shared" si="412"/>
        <v>2</v>
      </c>
      <c r="I3285">
        <f t="shared" si="413"/>
        <v>2</v>
      </c>
      <c r="J3285">
        <f t="shared" si="414"/>
        <v>1</v>
      </c>
      <c r="K3285">
        <f t="shared" si="415"/>
        <v>0</v>
      </c>
      <c r="L3285">
        <f t="shared" si="416"/>
        <v>0</v>
      </c>
      <c r="M3285" t="str">
        <f t="shared" si="417"/>
        <v>100</v>
      </c>
      <c r="N3285" t="str">
        <f t="shared" si="418"/>
        <v>新客户</v>
      </c>
    </row>
    <row r="3286" spans="1:14">
      <c r="A3286">
        <v>10003287</v>
      </c>
      <c r="B3286" t="s">
        <v>144</v>
      </c>
      <c r="C3286" s="3">
        <v>43575.44</v>
      </c>
      <c r="D3286" s="20">
        <v>71</v>
      </c>
      <c r="E3286" s="4">
        <v>12</v>
      </c>
      <c r="F3286" s="4">
        <v>1494.48</v>
      </c>
      <c r="G3286" s="4">
        <f t="shared" si="411"/>
        <v>2</v>
      </c>
      <c r="H3286" s="4">
        <f t="shared" si="412"/>
        <v>2</v>
      </c>
      <c r="I3286">
        <f t="shared" si="413"/>
        <v>3</v>
      </c>
      <c r="J3286">
        <f t="shared" si="414"/>
        <v>0</v>
      </c>
      <c r="K3286">
        <f t="shared" si="415"/>
        <v>0</v>
      </c>
      <c r="L3286">
        <f t="shared" si="416"/>
        <v>1</v>
      </c>
      <c r="M3286" t="str">
        <f t="shared" si="417"/>
        <v>001</v>
      </c>
      <c r="N3286" t="str">
        <f t="shared" si="418"/>
        <v>重要挽留客户</v>
      </c>
    </row>
    <row r="3287" spans="1:14">
      <c r="A3287">
        <v>10003288</v>
      </c>
      <c r="B3287" t="s">
        <v>134</v>
      </c>
      <c r="C3287" s="3">
        <v>43625.64</v>
      </c>
      <c r="D3287" s="20">
        <v>21</v>
      </c>
      <c r="E3287" s="4">
        <v>13</v>
      </c>
      <c r="F3287" s="4">
        <v>868.79</v>
      </c>
      <c r="G3287" s="4">
        <f t="shared" si="411"/>
        <v>3</v>
      </c>
      <c r="H3287" s="4">
        <f t="shared" si="412"/>
        <v>2</v>
      </c>
      <c r="I3287">
        <f t="shared" si="413"/>
        <v>2</v>
      </c>
      <c r="J3287">
        <f t="shared" si="414"/>
        <v>1</v>
      </c>
      <c r="K3287">
        <f t="shared" si="415"/>
        <v>0</v>
      </c>
      <c r="L3287">
        <f t="shared" si="416"/>
        <v>0</v>
      </c>
      <c r="M3287" t="str">
        <f t="shared" si="417"/>
        <v>100</v>
      </c>
      <c r="N3287" t="str">
        <f t="shared" si="418"/>
        <v>新客户</v>
      </c>
    </row>
    <row r="3288" spans="1:14">
      <c r="A3288">
        <v>10003289</v>
      </c>
      <c r="B3288" t="s">
        <v>144</v>
      </c>
      <c r="C3288" s="3">
        <v>43542.16</v>
      </c>
      <c r="D3288" s="20">
        <v>104</v>
      </c>
      <c r="E3288" s="4">
        <v>10</v>
      </c>
      <c r="F3288" s="4">
        <v>1453</v>
      </c>
      <c r="G3288" s="4">
        <f t="shared" si="411"/>
        <v>1</v>
      </c>
      <c r="H3288" s="4">
        <f t="shared" si="412"/>
        <v>2</v>
      </c>
      <c r="I3288">
        <f t="shared" si="413"/>
        <v>3</v>
      </c>
      <c r="J3288">
        <f t="shared" si="414"/>
        <v>0</v>
      </c>
      <c r="K3288">
        <f t="shared" si="415"/>
        <v>0</v>
      </c>
      <c r="L3288">
        <f t="shared" si="416"/>
        <v>1</v>
      </c>
      <c r="M3288" t="str">
        <f t="shared" si="417"/>
        <v>001</v>
      </c>
      <c r="N3288" t="str">
        <f t="shared" si="418"/>
        <v>重要挽留客户</v>
      </c>
    </row>
    <row r="3289" spans="1:14">
      <c r="A3289">
        <v>10003290</v>
      </c>
      <c r="B3289" t="s">
        <v>134</v>
      </c>
      <c r="C3289" s="3">
        <v>43630.64</v>
      </c>
      <c r="D3289" s="20">
        <v>16</v>
      </c>
      <c r="E3289" s="4">
        <v>13</v>
      </c>
      <c r="F3289" s="4">
        <v>939.38</v>
      </c>
      <c r="G3289" s="4">
        <f t="shared" si="411"/>
        <v>4</v>
      </c>
      <c r="H3289" s="4">
        <f t="shared" si="412"/>
        <v>2</v>
      </c>
      <c r="I3289">
        <f t="shared" si="413"/>
        <v>2</v>
      </c>
      <c r="J3289">
        <f t="shared" si="414"/>
        <v>1</v>
      </c>
      <c r="K3289">
        <f t="shared" si="415"/>
        <v>0</v>
      </c>
      <c r="L3289">
        <f t="shared" si="416"/>
        <v>0</v>
      </c>
      <c r="M3289" t="str">
        <f t="shared" si="417"/>
        <v>100</v>
      </c>
      <c r="N3289" t="str">
        <f t="shared" si="418"/>
        <v>新客户</v>
      </c>
    </row>
    <row r="3290" spans="1:14">
      <c r="A3290">
        <v>10003291</v>
      </c>
      <c r="B3290" t="s">
        <v>134</v>
      </c>
      <c r="C3290" s="3">
        <v>43627.08</v>
      </c>
      <c r="D3290" s="20">
        <v>19</v>
      </c>
      <c r="E3290" s="4">
        <v>32</v>
      </c>
      <c r="F3290" s="4">
        <v>2919.68</v>
      </c>
      <c r="G3290" s="4">
        <f t="shared" si="411"/>
        <v>4</v>
      </c>
      <c r="H3290" s="4">
        <f t="shared" si="412"/>
        <v>4</v>
      </c>
      <c r="I3290">
        <f t="shared" si="413"/>
        <v>5</v>
      </c>
      <c r="J3290">
        <f t="shared" si="414"/>
        <v>1</v>
      </c>
      <c r="K3290">
        <f t="shared" si="415"/>
        <v>1</v>
      </c>
      <c r="L3290">
        <f t="shared" si="416"/>
        <v>1</v>
      </c>
      <c r="M3290" t="str">
        <f t="shared" si="417"/>
        <v>111</v>
      </c>
      <c r="N3290" t="str">
        <f t="shared" si="418"/>
        <v>重要价值客户</v>
      </c>
    </row>
    <row r="3291" spans="1:14">
      <c r="A3291">
        <v>10003292</v>
      </c>
      <c r="B3291" t="s">
        <v>134</v>
      </c>
      <c r="C3291" s="3">
        <v>43636.9</v>
      </c>
      <c r="D3291" s="20">
        <v>10</v>
      </c>
      <c r="E3291" s="4">
        <v>25</v>
      </c>
      <c r="F3291" s="4">
        <v>2047.25</v>
      </c>
      <c r="G3291" s="4">
        <f t="shared" si="411"/>
        <v>4</v>
      </c>
      <c r="H3291" s="4">
        <f t="shared" si="412"/>
        <v>4</v>
      </c>
      <c r="I3291">
        <f t="shared" si="413"/>
        <v>4</v>
      </c>
      <c r="J3291">
        <f t="shared" si="414"/>
        <v>1</v>
      </c>
      <c r="K3291">
        <f t="shared" si="415"/>
        <v>1</v>
      </c>
      <c r="L3291">
        <f t="shared" si="416"/>
        <v>1</v>
      </c>
      <c r="M3291" t="str">
        <f t="shared" si="417"/>
        <v>111</v>
      </c>
      <c r="N3291" t="str">
        <f t="shared" si="418"/>
        <v>重要价值客户</v>
      </c>
    </row>
    <row r="3292" spans="1:14">
      <c r="A3292">
        <v>10003293</v>
      </c>
      <c r="B3292" t="s">
        <v>144</v>
      </c>
      <c r="C3292" s="3">
        <v>43638.35</v>
      </c>
      <c r="D3292" s="20">
        <v>8</v>
      </c>
      <c r="E3292" s="4">
        <v>16</v>
      </c>
      <c r="F3292" s="4">
        <v>1606.24</v>
      </c>
      <c r="G3292" s="4">
        <f t="shared" si="411"/>
        <v>5</v>
      </c>
      <c r="H3292" s="4">
        <f t="shared" si="412"/>
        <v>3</v>
      </c>
      <c r="I3292">
        <f t="shared" si="413"/>
        <v>3</v>
      </c>
      <c r="J3292">
        <f t="shared" si="414"/>
        <v>1</v>
      </c>
      <c r="K3292">
        <f t="shared" si="415"/>
        <v>1</v>
      </c>
      <c r="L3292">
        <f t="shared" si="416"/>
        <v>1</v>
      </c>
      <c r="M3292" t="str">
        <f t="shared" si="417"/>
        <v>111</v>
      </c>
      <c r="N3292" t="str">
        <f t="shared" si="418"/>
        <v>重要价值客户</v>
      </c>
    </row>
    <row r="3293" spans="1:14">
      <c r="A3293">
        <v>10003294</v>
      </c>
      <c r="B3293" t="s">
        <v>144</v>
      </c>
      <c r="C3293" s="3">
        <v>43603.75</v>
      </c>
      <c r="D3293" s="20">
        <v>43</v>
      </c>
      <c r="E3293" s="4">
        <v>14</v>
      </c>
      <c r="F3293" s="4">
        <v>1243.76</v>
      </c>
      <c r="G3293" s="4">
        <f t="shared" si="411"/>
        <v>2</v>
      </c>
      <c r="H3293" s="4">
        <f t="shared" si="412"/>
        <v>2</v>
      </c>
      <c r="I3293">
        <f t="shared" si="413"/>
        <v>2</v>
      </c>
      <c r="J3293">
        <f t="shared" si="414"/>
        <v>0</v>
      </c>
      <c r="K3293">
        <f t="shared" si="415"/>
        <v>0</v>
      </c>
      <c r="L3293">
        <f t="shared" si="416"/>
        <v>0</v>
      </c>
      <c r="M3293" t="str">
        <f t="shared" si="417"/>
        <v>000</v>
      </c>
      <c r="N3293" t="str">
        <f t="shared" si="418"/>
        <v>流失客户</v>
      </c>
    </row>
    <row r="3294" spans="1:14">
      <c r="A3294">
        <v>10003295</v>
      </c>
      <c r="B3294" t="s">
        <v>144</v>
      </c>
      <c r="C3294" s="3">
        <v>43581.8</v>
      </c>
      <c r="D3294" s="20">
        <v>65</v>
      </c>
      <c r="E3294" s="4">
        <v>13</v>
      </c>
      <c r="F3294" s="4">
        <v>1221.3499999999999</v>
      </c>
      <c r="G3294" s="4">
        <f t="shared" si="411"/>
        <v>2</v>
      </c>
      <c r="H3294" s="4">
        <f t="shared" si="412"/>
        <v>2</v>
      </c>
      <c r="I3294">
        <f t="shared" si="413"/>
        <v>2</v>
      </c>
      <c r="J3294">
        <f t="shared" si="414"/>
        <v>0</v>
      </c>
      <c r="K3294">
        <f t="shared" si="415"/>
        <v>0</v>
      </c>
      <c r="L3294">
        <f t="shared" si="416"/>
        <v>0</v>
      </c>
      <c r="M3294" t="str">
        <f t="shared" si="417"/>
        <v>000</v>
      </c>
      <c r="N3294" t="str">
        <f t="shared" si="418"/>
        <v>流失客户</v>
      </c>
    </row>
    <row r="3295" spans="1:14">
      <c r="A3295">
        <v>10003296</v>
      </c>
      <c r="B3295" t="s">
        <v>134</v>
      </c>
      <c r="C3295" s="3">
        <v>43631.8</v>
      </c>
      <c r="D3295" s="20">
        <v>15</v>
      </c>
      <c r="E3295" s="4">
        <v>36</v>
      </c>
      <c r="F3295" s="4">
        <v>2413.44</v>
      </c>
      <c r="G3295" s="4">
        <f t="shared" si="411"/>
        <v>4</v>
      </c>
      <c r="H3295" s="4">
        <f t="shared" si="412"/>
        <v>5</v>
      </c>
      <c r="I3295">
        <f t="shared" si="413"/>
        <v>4</v>
      </c>
      <c r="J3295">
        <f t="shared" si="414"/>
        <v>1</v>
      </c>
      <c r="K3295">
        <f t="shared" si="415"/>
        <v>1</v>
      </c>
      <c r="L3295">
        <f t="shared" si="416"/>
        <v>1</v>
      </c>
      <c r="M3295" t="str">
        <f t="shared" si="417"/>
        <v>111</v>
      </c>
      <c r="N3295" t="str">
        <f t="shared" si="418"/>
        <v>重要价值客户</v>
      </c>
    </row>
    <row r="3296" spans="1:14">
      <c r="A3296">
        <v>10003297</v>
      </c>
      <c r="B3296" t="s">
        <v>134</v>
      </c>
      <c r="C3296" s="3">
        <v>43620.05</v>
      </c>
      <c r="D3296" s="20">
        <v>26</v>
      </c>
      <c r="E3296" s="4">
        <v>15</v>
      </c>
      <c r="F3296" s="4">
        <v>1427.85</v>
      </c>
      <c r="G3296" s="4">
        <f t="shared" si="411"/>
        <v>3</v>
      </c>
      <c r="H3296" s="4">
        <f t="shared" si="412"/>
        <v>2</v>
      </c>
      <c r="I3296">
        <f t="shared" si="413"/>
        <v>3</v>
      </c>
      <c r="J3296">
        <f t="shared" si="414"/>
        <v>1</v>
      </c>
      <c r="K3296">
        <f t="shared" si="415"/>
        <v>0</v>
      </c>
      <c r="L3296">
        <f t="shared" si="416"/>
        <v>1</v>
      </c>
      <c r="M3296" t="str">
        <f t="shared" si="417"/>
        <v>101</v>
      </c>
      <c r="N3296" t="str">
        <f t="shared" si="418"/>
        <v>重要深耕客户</v>
      </c>
    </row>
    <row r="3297" spans="1:14">
      <c r="A3297">
        <v>10003298</v>
      </c>
      <c r="B3297" t="s">
        <v>134</v>
      </c>
      <c r="C3297" s="3">
        <v>43640.45</v>
      </c>
      <c r="D3297" s="20">
        <v>6</v>
      </c>
      <c r="E3297" s="4">
        <v>32</v>
      </c>
      <c r="F3297" s="4">
        <v>2180.16</v>
      </c>
      <c r="G3297" s="4">
        <f t="shared" si="411"/>
        <v>5</v>
      </c>
      <c r="H3297" s="4">
        <f t="shared" si="412"/>
        <v>4</v>
      </c>
      <c r="I3297">
        <f t="shared" si="413"/>
        <v>4</v>
      </c>
      <c r="J3297">
        <f t="shared" si="414"/>
        <v>1</v>
      </c>
      <c r="K3297">
        <f t="shared" si="415"/>
        <v>1</v>
      </c>
      <c r="L3297">
        <f t="shared" si="416"/>
        <v>1</v>
      </c>
      <c r="M3297" t="str">
        <f t="shared" si="417"/>
        <v>111</v>
      </c>
      <c r="N3297" t="str">
        <f t="shared" si="418"/>
        <v>重要价值客户</v>
      </c>
    </row>
    <row r="3298" spans="1:14">
      <c r="A3298">
        <v>10003299</v>
      </c>
      <c r="B3298" t="s">
        <v>144</v>
      </c>
      <c r="C3298" s="3">
        <v>43633.35</v>
      </c>
      <c r="D3298" s="20">
        <v>13</v>
      </c>
      <c r="E3298" s="4">
        <v>16</v>
      </c>
      <c r="F3298" s="4">
        <v>1478.4</v>
      </c>
      <c r="G3298" s="4">
        <f t="shared" si="411"/>
        <v>4</v>
      </c>
      <c r="H3298" s="4">
        <f t="shared" si="412"/>
        <v>3</v>
      </c>
      <c r="I3298">
        <f t="shared" si="413"/>
        <v>3</v>
      </c>
      <c r="J3298">
        <f t="shared" si="414"/>
        <v>1</v>
      </c>
      <c r="K3298">
        <f t="shared" si="415"/>
        <v>1</v>
      </c>
      <c r="L3298">
        <f t="shared" si="416"/>
        <v>1</v>
      </c>
      <c r="M3298" t="str">
        <f t="shared" si="417"/>
        <v>111</v>
      </c>
      <c r="N3298" t="str">
        <f t="shared" si="418"/>
        <v>重要价值客户</v>
      </c>
    </row>
    <row r="3299" spans="1:14">
      <c r="A3299">
        <v>10003300</v>
      </c>
      <c r="B3299" t="s">
        <v>134</v>
      </c>
      <c r="C3299" s="3">
        <v>43616.5</v>
      </c>
      <c r="D3299" s="20">
        <v>30</v>
      </c>
      <c r="E3299" s="4">
        <v>12</v>
      </c>
      <c r="F3299" s="4">
        <v>1035.8399999999999</v>
      </c>
      <c r="G3299" s="4">
        <f t="shared" si="411"/>
        <v>3</v>
      </c>
      <c r="H3299" s="4">
        <f t="shared" si="412"/>
        <v>2</v>
      </c>
      <c r="I3299">
        <f t="shared" si="413"/>
        <v>2</v>
      </c>
      <c r="J3299">
        <f t="shared" si="414"/>
        <v>1</v>
      </c>
      <c r="K3299">
        <f t="shared" si="415"/>
        <v>0</v>
      </c>
      <c r="L3299">
        <f t="shared" si="416"/>
        <v>0</v>
      </c>
      <c r="M3299" t="str">
        <f t="shared" si="417"/>
        <v>100</v>
      </c>
      <c r="N3299" t="str">
        <f t="shared" si="418"/>
        <v>新客户</v>
      </c>
    </row>
    <row r="3300" spans="1:14">
      <c r="A3300">
        <v>10003301</v>
      </c>
      <c r="B3300" t="s">
        <v>134</v>
      </c>
      <c r="C3300" s="3">
        <v>43617.5</v>
      </c>
      <c r="D3300" s="20">
        <v>29</v>
      </c>
      <c r="E3300" s="4">
        <v>20</v>
      </c>
      <c r="F3300" s="4">
        <v>1001</v>
      </c>
      <c r="G3300" s="4">
        <f t="shared" si="411"/>
        <v>3</v>
      </c>
      <c r="H3300" s="4">
        <f t="shared" si="412"/>
        <v>3</v>
      </c>
      <c r="I3300">
        <f t="shared" si="413"/>
        <v>2</v>
      </c>
      <c r="J3300">
        <f t="shared" si="414"/>
        <v>1</v>
      </c>
      <c r="K3300">
        <f t="shared" si="415"/>
        <v>1</v>
      </c>
      <c r="L3300">
        <f t="shared" si="416"/>
        <v>0</v>
      </c>
      <c r="M3300" t="str">
        <f t="shared" si="417"/>
        <v>110</v>
      </c>
      <c r="N3300" t="str">
        <f t="shared" si="418"/>
        <v>潜力客户</v>
      </c>
    </row>
    <row r="3301" spans="1:14">
      <c r="A3301">
        <v>10003302</v>
      </c>
      <c r="B3301" t="s">
        <v>144</v>
      </c>
      <c r="C3301" s="3">
        <v>43472.15</v>
      </c>
      <c r="D3301" s="20">
        <v>174</v>
      </c>
      <c r="E3301" s="4">
        <v>5</v>
      </c>
      <c r="F3301" s="4">
        <v>672.45</v>
      </c>
      <c r="G3301" s="4">
        <f t="shared" si="411"/>
        <v>1</v>
      </c>
      <c r="H3301" s="4">
        <f t="shared" si="412"/>
        <v>1</v>
      </c>
      <c r="I3301">
        <f t="shared" si="413"/>
        <v>1</v>
      </c>
      <c r="J3301">
        <f t="shared" si="414"/>
        <v>0</v>
      </c>
      <c r="K3301">
        <f t="shared" si="415"/>
        <v>0</v>
      </c>
      <c r="L3301">
        <f t="shared" si="416"/>
        <v>0</v>
      </c>
      <c r="M3301" t="str">
        <f t="shared" si="417"/>
        <v>000</v>
      </c>
      <c r="N3301" t="str">
        <f t="shared" si="418"/>
        <v>流失客户</v>
      </c>
    </row>
    <row r="3302" spans="1:14">
      <c r="A3302">
        <v>10003303</v>
      </c>
      <c r="B3302" t="s">
        <v>134</v>
      </c>
      <c r="C3302" s="3">
        <v>43620.5</v>
      </c>
      <c r="D3302" s="20">
        <v>26</v>
      </c>
      <c r="E3302" s="4">
        <v>28</v>
      </c>
      <c r="F3302" s="4">
        <v>1489.04</v>
      </c>
      <c r="G3302" s="4">
        <f t="shared" si="411"/>
        <v>3</v>
      </c>
      <c r="H3302" s="4">
        <f t="shared" si="412"/>
        <v>4</v>
      </c>
      <c r="I3302">
        <f t="shared" si="413"/>
        <v>3</v>
      </c>
      <c r="J3302">
        <f t="shared" si="414"/>
        <v>1</v>
      </c>
      <c r="K3302">
        <f t="shared" si="415"/>
        <v>1</v>
      </c>
      <c r="L3302">
        <f t="shared" si="416"/>
        <v>1</v>
      </c>
      <c r="M3302" t="str">
        <f t="shared" si="417"/>
        <v>111</v>
      </c>
      <c r="N3302" t="str">
        <f t="shared" si="418"/>
        <v>重要价值客户</v>
      </c>
    </row>
    <row r="3303" spans="1:14">
      <c r="A3303">
        <v>10003304</v>
      </c>
      <c r="B3303" t="s">
        <v>134</v>
      </c>
      <c r="C3303" s="3">
        <v>43628.7</v>
      </c>
      <c r="D3303" s="20">
        <v>18</v>
      </c>
      <c r="E3303" s="4">
        <v>28</v>
      </c>
      <c r="F3303" s="4">
        <v>2733.08</v>
      </c>
      <c r="G3303" s="4">
        <f t="shared" si="411"/>
        <v>4</v>
      </c>
      <c r="H3303" s="4">
        <f t="shared" si="412"/>
        <v>4</v>
      </c>
      <c r="I3303">
        <f t="shared" si="413"/>
        <v>5</v>
      </c>
      <c r="J3303">
        <f t="shared" si="414"/>
        <v>1</v>
      </c>
      <c r="K3303">
        <f t="shared" si="415"/>
        <v>1</v>
      </c>
      <c r="L3303">
        <f t="shared" si="416"/>
        <v>1</v>
      </c>
      <c r="M3303" t="str">
        <f t="shared" si="417"/>
        <v>111</v>
      </c>
      <c r="N3303" t="str">
        <f t="shared" si="418"/>
        <v>重要价值客户</v>
      </c>
    </row>
    <row r="3304" spans="1:14">
      <c r="A3304">
        <v>10003305</v>
      </c>
      <c r="B3304" t="s">
        <v>134</v>
      </c>
      <c r="C3304" s="3">
        <v>43621.68</v>
      </c>
      <c r="D3304" s="20">
        <v>25</v>
      </c>
      <c r="E3304" s="4">
        <v>12</v>
      </c>
      <c r="F3304" s="4">
        <v>1000.08</v>
      </c>
      <c r="G3304" s="4">
        <f t="shared" si="411"/>
        <v>3</v>
      </c>
      <c r="H3304" s="4">
        <f t="shared" si="412"/>
        <v>2</v>
      </c>
      <c r="I3304">
        <f t="shared" si="413"/>
        <v>2</v>
      </c>
      <c r="J3304">
        <f t="shared" si="414"/>
        <v>1</v>
      </c>
      <c r="K3304">
        <f t="shared" si="415"/>
        <v>0</v>
      </c>
      <c r="L3304">
        <f t="shared" si="416"/>
        <v>0</v>
      </c>
      <c r="M3304" t="str">
        <f t="shared" si="417"/>
        <v>100</v>
      </c>
      <c r="N3304" t="str">
        <f t="shared" si="418"/>
        <v>新客户</v>
      </c>
    </row>
    <row r="3305" spans="1:14">
      <c r="A3305">
        <v>10003306</v>
      </c>
      <c r="B3305" t="s">
        <v>144</v>
      </c>
      <c r="C3305" s="3">
        <v>43546.94</v>
      </c>
      <c r="D3305" s="20">
        <v>100</v>
      </c>
      <c r="E3305" s="4">
        <v>10</v>
      </c>
      <c r="F3305" s="4">
        <v>1218.7</v>
      </c>
      <c r="G3305" s="4">
        <f t="shared" si="411"/>
        <v>1</v>
      </c>
      <c r="H3305" s="4">
        <f t="shared" si="412"/>
        <v>2</v>
      </c>
      <c r="I3305">
        <f t="shared" si="413"/>
        <v>2</v>
      </c>
      <c r="J3305">
        <f t="shared" si="414"/>
        <v>0</v>
      </c>
      <c r="K3305">
        <f t="shared" si="415"/>
        <v>0</v>
      </c>
      <c r="L3305">
        <f t="shared" si="416"/>
        <v>0</v>
      </c>
      <c r="M3305" t="str">
        <f t="shared" si="417"/>
        <v>000</v>
      </c>
      <c r="N3305" t="str">
        <f t="shared" si="418"/>
        <v>流失客户</v>
      </c>
    </row>
    <row r="3306" spans="1:14">
      <c r="A3306">
        <v>10003307</v>
      </c>
      <c r="B3306" t="s">
        <v>134</v>
      </c>
      <c r="C3306" s="3">
        <v>43632.84</v>
      </c>
      <c r="D3306" s="20">
        <v>14</v>
      </c>
      <c r="E3306" s="4">
        <v>14</v>
      </c>
      <c r="F3306" s="4">
        <v>947.38</v>
      </c>
      <c r="G3306" s="4">
        <f t="shared" si="411"/>
        <v>4</v>
      </c>
      <c r="H3306" s="4">
        <f t="shared" si="412"/>
        <v>2</v>
      </c>
      <c r="I3306">
        <f t="shared" si="413"/>
        <v>2</v>
      </c>
      <c r="J3306">
        <f t="shared" si="414"/>
        <v>1</v>
      </c>
      <c r="K3306">
        <f t="shared" si="415"/>
        <v>0</v>
      </c>
      <c r="L3306">
        <f t="shared" si="416"/>
        <v>0</v>
      </c>
      <c r="M3306" t="str">
        <f t="shared" si="417"/>
        <v>100</v>
      </c>
      <c r="N3306" t="str">
        <f t="shared" si="418"/>
        <v>新客户</v>
      </c>
    </row>
    <row r="3307" spans="1:14">
      <c r="A3307">
        <v>10003308</v>
      </c>
      <c r="B3307" t="s">
        <v>134</v>
      </c>
      <c r="C3307" s="3">
        <v>43635.92</v>
      </c>
      <c r="D3307" s="20">
        <v>11</v>
      </c>
      <c r="E3307" s="4">
        <v>17</v>
      </c>
      <c r="F3307" s="4">
        <v>1401.14</v>
      </c>
      <c r="G3307" s="4">
        <f t="shared" si="411"/>
        <v>4</v>
      </c>
      <c r="H3307" s="4">
        <f t="shared" si="412"/>
        <v>3</v>
      </c>
      <c r="I3307">
        <f t="shared" si="413"/>
        <v>3</v>
      </c>
      <c r="J3307">
        <f t="shared" si="414"/>
        <v>1</v>
      </c>
      <c r="K3307">
        <f t="shared" si="415"/>
        <v>1</v>
      </c>
      <c r="L3307">
        <f t="shared" si="416"/>
        <v>1</v>
      </c>
      <c r="M3307" t="str">
        <f t="shared" si="417"/>
        <v>111</v>
      </c>
      <c r="N3307" t="str">
        <f t="shared" si="418"/>
        <v>重要价值客户</v>
      </c>
    </row>
    <row r="3308" spans="1:14">
      <c r="A3308">
        <v>10003309</v>
      </c>
      <c r="B3308" t="s">
        <v>144</v>
      </c>
      <c r="C3308" s="3">
        <v>43572.34</v>
      </c>
      <c r="D3308" s="20">
        <v>74</v>
      </c>
      <c r="E3308" s="4">
        <v>12</v>
      </c>
      <c r="F3308" s="4">
        <v>1185.1199999999999</v>
      </c>
      <c r="G3308" s="4">
        <f t="shared" si="411"/>
        <v>2</v>
      </c>
      <c r="H3308" s="4">
        <f t="shared" si="412"/>
        <v>2</v>
      </c>
      <c r="I3308">
        <f t="shared" si="413"/>
        <v>2</v>
      </c>
      <c r="J3308">
        <f t="shared" si="414"/>
        <v>0</v>
      </c>
      <c r="K3308">
        <f t="shared" si="415"/>
        <v>0</v>
      </c>
      <c r="L3308">
        <f t="shared" si="416"/>
        <v>0</v>
      </c>
      <c r="M3308" t="str">
        <f t="shared" si="417"/>
        <v>000</v>
      </c>
      <c r="N3308" t="str">
        <f t="shared" si="418"/>
        <v>流失客户</v>
      </c>
    </row>
    <row r="3309" spans="1:14">
      <c r="A3309">
        <v>10003310</v>
      </c>
      <c r="B3309" t="s">
        <v>144</v>
      </c>
      <c r="C3309" s="3">
        <v>43517</v>
      </c>
      <c r="D3309" s="20">
        <v>129</v>
      </c>
      <c r="E3309" s="4">
        <v>8</v>
      </c>
      <c r="F3309" s="4">
        <v>1089.92</v>
      </c>
      <c r="G3309" s="4">
        <f t="shared" si="411"/>
        <v>1</v>
      </c>
      <c r="H3309" s="4">
        <f t="shared" si="412"/>
        <v>1</v>
      </c>
      <c r="I3309">
        <f t="shared" si="413"/>
        <v>2</v>
      </c>
      <c r="J3309">
        <f t="shared" si="414"/>
        <v>0</v>
      </c>
      <c r="K3309">
        <f t="shared" si="415"/>
        <v>0</v>
      </c>
      <c r="L3309">
        <f t="shared" si="416"/>
        <v>0</v>
      </c>
      <c r="M3309" t="str">
        <f t="shared" si="417"/>
        <v>000</v>
      </c>
      <c r="N3309" t="str">
        <f t="shared" si="418"/>
        <v>流失客户</v>
      </c>
    </row>
    <row r="3310" spans="1:14">
      <c r="A3310">
        <v>10003311</v>
      </c>
      <c r="B3310" t="s">
        <v>134</v>
      </c>
      <c r="C3310" s="3">
        <v>43645</v>
      </c>
      <c r="D3310" s="20">
        <v>1</v>
      </c>
      <c r="E3310" s="4">
        <v>17</v>
      </c>
      <c r="F3310" s="4">
        <v>1365.1</v>
      </c>
      <c r="G3310" s="4">
        <f t="shared" si="411"/>
        <v>5</v>
      </c>
      <c r="H3310" s="4">
        <f t="shared" si="412"/>
        <v>3</v>
      </c>
      <c r="I3310">
        <f t="shared" si="413"/>
        <v>2</v>
      </c>
      <c r="J3310">
        <f t="shared" si="414"/>
        <v>1</v>
      </c>
      <c r="K3310">
        <f t="shared" si="415"/>
        <v>1</v>
      </c>
      <c r="L3310">
        <f t="shared" si="416"/>
        <v>0</v>
      </c>
      <c r="M3310" t="str">
        <f t="shared" si="417"/>
        <v>110</v>
      </c>
      <c r="N3310" t="str">
        <f t="shared" si="418"/>
        <v>潜力客户</v>
      </c>
    </row>
    <row r="3311" spans="1:14">
      <c r="A3311">
        <v>10003312</v>
      </c>
      <c r="B3311" t="s">
        <v>134</v>
      </c>
      <c r="C3311" s="3">
        <v>43615.6</v>
      </c>
      <c r="D3311" s="20">
        <v>31</v>
      </c>
      <c r="E3311" s="4">
        <v>13</v>
      </c>
      <c r="F3311" s="4">
        <v>852.67</v>
      </c>
      <c r="G3311" s="4">
        <f t="shared" si="411"/>
        <v>3</v>
      </c>
      <c r="H3311" s="4">
        <f t="shared" si="412"/>
        <v>2</v>
      </c>
      <c r="I3311">
        <f t="shared" si="413"/>
        <v>2</v>
      </c>
      <c r="J3311">
        <f t="shared" si="414"/>
        <v>1</v>
      </c>
      <c r="K3311">
        <f t="shared" si="415"/>
        <v>0</v>
      </c>
      <c r="L3311">
        <f t="shared" si="416"/>
        <v>0</v>
      </c>
      <c r="M3311" t="str">
        <f t="shared" si="417"/>
        <v>100</v>
      </c>
      <c r="N3311" t="str">
        <f t="shared" si="418"/>
        <v>新客户</v>
      </c>
    </row>
    <row r="3312" spans="1:14">
      <c r="A3312">
        <v>10003313</v>
      </c>
      <c r="B3312" t="s">
        <v>144</v>
      </c>
      <c r="C3312" s="3">
        <v>43482.98</v>
      </c>
      <c r="D3312" s="20">
        <v>164</v>
      </c>
      <c r="E3312" s="4">
        <v>6</v>
      </c>
      <c r="F3312" s="4">
        <v>611.4</v>
      </c>
      <c r="G3312" s="4">
        <f t="shared" si="411"/>
        <v>1</v>
      </c>
      <c r="H3312" s="4">
        <f t="shared" si="412"/>
        <v>1</v>
      </c>
      <c r="I3312">
        <f t="shared" si="413"/>
        <v>1</v>
      </c>
      <c r="J3312">
        <f t="shared" si="414"/>
        <v>0</v>
      </c>
      <c r="K3312">
        <f t="shared" si="415"/>
        <v>0</v>
      </c>
      <c r="L3312">
        <f t="shared" si="416"/>
        <v>0</v>
      </c>
      <c r="M3312" t="str">
        <f t="shared" si="417"/>
        <v>000</v>
      </c>
      <c r="N3312" t="str">
        <f t="shared" si="418"/>
        <v>流失客户</v>
      </c>
    </row>
    <row r="3313" spans="1:14">
      <c r="A3313">
        <v>10003314</v>
      </c>
      <c r="B3313" t="s">
        <v>144</v>
      </c>
      <c r="C3313" s="3">
        <v>43531.24</v>
      </c>
      <c r="D3313" s="20">
        <v>115</v>
      </c>
      <c r="E3313" s="4">
        <v>9</v>
      </c>
      <c r="F3313" s="4">
        <v>1188.45</v>
      </c>
      <c r="G3313" s="4">
        <f t="shared" si="411"/>
        <v>1</v>
      </c>
      <c r="H3313" s="4">
        <f t="shared" si="412"/>
        <v>1</v>
      </c>
      <c r="I3313">
        <f t="shared" si="413"/>
        <v>2</v>
      </c>
      <c r="J3313">
        <f t="shared" si="414"/>
        <v>0</v>
      </c>
      <c r="K3313">
        <f t="shared" si="415"/>
        <v>0</v>
      </c>
      <c r="L3313">
        <f t="shared" si="416"/>
        <v>0</v>
      </c>
      <c r="M3313" t="str">
        <f t="shared" si="417"/>
        <v>000</v>
      </c>
      <c r="N3313" t="str">
        <f t="shared" si="418"/>
        <v>流失客户</v>
      </c>
    </row>
    <row r="3314" spans="1:14">
      <c r="A3314">
        <v>10003315</v>
      </c>
      <c r="B3314" t="s">
        <v>144</v>
      </c>
      <c r="C3314" s="3">
        <v>43467.199999999997</v>
      </c>
      <c r="D3314" s="20">
        <v>179</v>
      </c>
      <c r="E3314" s="4">
        <v>5</v>
      </c>
      <c r="F3314" s="4">
        <v>561.29999999999995</v>
      </c>
      <c r="G3314" s="4">
        <f t="shared" si="411"/>
        <v>1</v>
      </c>
      <c r="H3314" s="4">
        <f t="shared" si="412"/>
        <v>1</v>
      </c>
      <c r="I3314">
        <f t="shared" si="413"/>
        <v>1</v>
      </c>
      <c r="J3314">
        <f t="shared" si="414"/>
        <v>0</v>
      </c>
      <c r="K3314">
        <f t="shared" si="415"/>
        <v>0</v>
      </c>
      <c r="L3314">
        <f t="shared" si="416"/>
        <v>0</v>
      </c>
      <c r="M3314" t="str">
        <f t="shared" si="417"/>
        <v>000</v>
      </c>
      <c r="N3314" t="str">
        <f t="shared" si="418"/>
        <v>流失客户</v>
      </c>
    </row>
    <row r="3315" spans="1:14">
      <c r="A3315">
        <v>10003316</v>
      </c>
      <c r="B3315" t="s">
        <v>134</v>
      </c>
      <c r="C3315" s="3">
        <v>43622.14</v>
      </c>
      <c r="D3315" s="20">
        <v>24</v>
      </c>
      <c r="E3315" s="4">
        <v>18</v>
      </c>
      <c r="F3315" s="4">
        <v>996.48</v>
      </c>
      <c r="G3315" s="4">
        <f t="shared" si="411"/>
        <v>3</v>
      </c>
      <c r="H3315" s="4">
        <f t="shared" si="412"/>
        <v>3</v>
      </c>
      <c r="I3315">
        <f t="shared" si="413"/>
        <v>2</v>
      </c>
      <c r="J3315">
        <f t="shared" si="414"/>
        <v>1</v>
      </c>
      <c r="K3315">
        <f t="shared" si="415"/>
        <v>1</v>
      </c>
      <c r="L3315">
        <f t="shared" si="416"/>
        <v>0</v>
      </c>
      <c r="M3315" t="str">
        <f t="shared" si="417"/>
        <v>110</v>
      </c>
      <c r="N3315" t="str">
        <f t="shared" si="418"/>
        <v>潜力客户</v>
      </c>
    </row>
    <row r="3316" spans="1:14">
      <c r="A3316">
        <v>10003317</v>
      </c>
      <c r="B3316" t="s">
        <v>134</v>
      </c>
      <c r="C3316" s="3">
        <v>43622.76</v>
      </c>
      <c r="D3316" s="20">
        <v>24</v>
      </c>
      <c r="E3316" s="4">
        <v>25</v>
      </c>
      <c r="F3316" s="4">
        <v>2114.5</v>
      </c>
      <c r="G3316" s="4">
        <f t="shared" si="411"/>
        <v>3</v>
      </c>
      <c r="H3316" s="4">
        <f t="shared" si="412"/>
        <v>4</v>
      </c>
      <c r="I3316">
        <f t="shared" si="413"/>
        <v>4</v>
      </c>
      <c r="J3316">
        <f t="shared" si="414"/>
        <v>1</v>
      </c>
      <c r="K3316">
        <f t="shared" si="415"/>
        <v>1</v>
      </c>
      <c r="L3316">
        <f t="shared" si="416"/>
        <v>1</v>
      </c>
      <c r="M3316" t="str">
        <f t="shared" si="417"/>
        <v>111</v>
      </c>
      <c r="N3316" t="str">
        <f t="shared" si="418"/>
        <v>重要价值客户</v>
      </c>
    </row>
    <row r="3317" spans="1:14">
      <c r="A3317">
        <v>10003318</v>
      </c>
      <c r="B3317" t="s">
        <v>134</v>
      </c>
      <c r="C3317" s="3">
        <v>43625.29</v>
      </c>
      <c r="D3317" s="20">
        <v>21</v>
      </c>
      <c r="E3317" s="4">
        <v>21</v>
      </c>
      <c r="F3317" s="4">
        <v>1921.5</v>
      </c>
      <c r="G3317" s="4">
        <f t="shared" si="411"/>
        <v>3</v>
      </c>
      <c r="H3317" s="4">
        <f t="shared" si="412"/>
        <v>3</v>
      </c>
      <c r="I3317">
        <f t="shared" si="413"/>
        <v>3</v>
      </c>
      <c r="J3317">
        <f t="shared" si="414"/>
        <v>1</v>
      </c>
      <c r="K3317">
        <f t="shared" si="415"/>
        <v>1</v>
      </c>
      <c r="L3317">
        <f t="shared" si="416"/>
        <v>1</v>
      </c>
      <c r="M3317" t="str">
        <f t="shared" si="417"/>
        <v>111</v>
      </c>
      <c r="N3317" t="str">
        <f t="shared" si="418"/>
        <v>重要价值客户</v>
      </c>
    </row>
    <row r="3318" spans="1:14">
      <c r="A3318">
        <v>10003319</v>
      </c>
      <c r="B3318" t="s">
        <v>134</v>
      </c>
      <c r="C3318" s="3">
        <v>43627.29</v>
      </c>
      <c r="D3318" s="20">
        <v>19</v>
      </c>
      <c r="E3318" s="4">
        <v>13</v>
      </c>
      <c r="F3318" s="4">
        <v>1015.43</v>
      </c>
      <c r="G3318" s="4">
        <f t="shared" si="411"/>
        <v>4</v>
      </c>
      <c r="H3318" s="4">
        <f t="shared" si="412"/>
        <v>2</v>
      </c>
      <c r="I3318">
        <f t="shared" si="413"/>
        <v>2</v>
      </c>
      <c r="J3318">
        <f t="shared" si="414"/>
        <v>1</v>
      </c>
      <c r="K3318">
        <f t="shared" si="415"/>
        <v>0</v>
      </c>
      <c r="L3318">
        <f t="shared" si="416"/>
        <v>0</v>
      </c>
      <c r="M3318" t="str">
        <f t="shared" si="417"/>
        <v>100</v>
      </c>
      <c r="N3318" t="str">
        <f t="shared" si="418"/>
        <v>新客户</v>
      </c>
    </row>
    <row r="3319" spans="1:14">
      <c r="A3319">
        <v>10003320</v>
      </c>
      <c r="B3319" t="s">
        <v>144</v>
      </c>
      <c r="C3319" s="3">
        <v>43513.97</v>
      </c>
      <c r="D3319" s="20">
        <v>133</v>
      </c>
      <c r="E3319" s="4">
        <v>8</v>
      </c>
      <c r="F3319" s="4">
        <v>673.68</v>
      </c>
      <c r="G3319" s="4">
        <f t="shared" si="411"/>
        <v>1</v>
      </c>
      <c r="H3319" s="4">
        <f t="shared" si="412"/>
        <v>1</v>
      </c>
      <c r="I3319">
        <f t="shared" si="413"/>
        <v>1</v>
      </c>
      <c r="J3319">
        <f t="shared" si="414"/>
        <v>0</v>
      </c>
      <c r="K3319">
        <f t="shared" si="415"/>
        <v>0</v>
      </c>
      <c r="L3319">
        <f t="shared" si="416"/>
        <v>0</v>
      </c>
      <c r="M3319" t="str">
        <f t="shared" si="417"/>
        <v>000</v>
      </c>
      <c r="N3319" t="str">
        <f t="shared" si="418"/>
        <v>流失客户</v>
      </c>
    </row>
    <row r="3320" spans="1:14">
      <c r="A3320">
        <v>10003321</v>
      </c>
      <c r="B3320" t="s">
        <v>144</v>
      </c>
      <c r="C3320" s="3">
        <v>43594.400000000001</v>
      </c>
      <c r="D3320" s="20">
        <v>52</v>
      </c>
      <c r="E3320" s="4">
        <v>13</v>
      </c>
      <c r="F3320" s="4">
        <v>1493.57</v>
      </c>
      <c r="G3320" s="4">
        <f t="shared" si="411"/>
        <v>2</v>
      </c>
      <c r="H3320" s="4">
        <f t="shared" si="412"/>
        <v>2</v>
      </c>
      <c r="I3320">
        <f t="shared" si="413"/>
        <v>3</v>
      </c>
      <c r="J3320">
        <f t="shared" si="414"/>
        <v>0</v>
      </c>
      <c r="K3320">
        <f t="shared" si="415"/>
        <v>0</v>
      </c>
      <c r="L3320">
        <f t="shared" si="416"/>
        <v>1</v>
      </c>
      <c r="M3320" t="str">
        <f t="shared" si="417"/>
        <v>001</v>
      </c>
      <c r="N3320" t="str">
        <f t="shared" si="418"/>
        <v>重要挽留客户</v>
      </c>
    </row>
    <row r="3321" spans="1:14">
      <c r="A3321">
        <v>10003322</v>
      </c>
      <c r="B3321" t="s">
        <v>134</v>
      </c>
      <c r="C3321" s="3">
        <v>43632.88</v>
      </c>
      <c r="D3321" s="20">
        <v>14</v>
      </c>
      <c r="E3321" s="4">
        <v>36</v>
      </c>
      <c r="F3321" s="4">
        <v>2766.24</v>
      </c>
      <c r="G3321" s="4">
        <f t="shared" si="411"/>
        <v>4</v>
      </c>
      <c r="H3321" s="4">
        <f t="shared" si="412"/>
        <v>5</v>
      </c>
      <c r="I3321">
        <f t="shared" si="413"/>
        <v>5</v>
      </c>
      <c r="J3321">
        <f t="shared" si="414"/>
        <v>1</v>
      </c>
      <c r="K3321">
        <f t="shared" si="415"/>
        <v>1</v>
      </c>
      <c r="L3321">
        <f t="shared" si="416"/>
        <v>1</v>
      </c>
      <c r="M3321" t="str">
        <f t="shared" si="417"/>
        <v>111</v>
      </c>
      <c r="N3321" t="str">
        <f t="shared" si="418"/>
        <v>重要价值客户</v>
      </c>
    </row>
    <row r="3322" spans="1:14">
      <c r="A3322">
        <v>10003323</v>
      </c>
      <c r="B3322" t="s">
        <v>134</v>
      </c>
      <c r="C3322" s="3">
        <v>43645</v>
      </c>
      <c r="D3322" s="20">
        <v>1</v>
      </c>
      <c r="E3322" s="4">
        <v>13</v>
      </c>
      <c r="F3322" s="4">
        <v>841.75</v>
      </c>
      <c r="G3322" s="4">
        <f t="shared" si="411"/>
        <v>5</v>
      </c>
      <c r="H3322" s="4">
        <f t="shared" si="412"/>
        <v>2</v>
      </c>
      <c r="I3322">
        <f t="shared" si="413"/>
        <v>1</v>
      </c>
      <c r="J3322">
        <f t="shared" si="414"/>
        <v>1</v>
      </c>
      <c r="K3322">
        <f t="shared" si="415"/>
        <v>0</v>
      </c>
      <c r="L3322">
        <f t="shared" si="416"/>
        <v>0</v>
      </c>
      <c r="M3322" t="str">
        <f t="shared" si="417"/>
        <v>100</v>
      </c>
      <c r="N3322" t="str">
        <f t="shared" si="418"/>
        <v>新客户</v>
      </c>
    </row>
    <row r="3323" spans="1:14">
      <c r="A3323">
        <v>10003324</v>
      </c>
      <c r="B3323" t="s">
        <v>144</v>
      </c>
      <c r="C3323" s="3">
        <v>43479.55</v>
      </c>
      <c r="D3323" s="20">
        <v>167</v>
      </c>
      <c r="E3323" s="4">
        <v>6</v>
      </c>
      <c r="F3323" s="4">
        <v>767.88</v>
      </c>
      <c r="G3323" s="4">
        <f t="shared" si="411"/>
        <v>1</v>
      </c>
      <c r="H3323" s="4">
        <f t="shared" si="412"/>
        <v>1</v>
      </c>
      <c r="I3323">
        <f t="shared" si="413"/>
        <v>1</v>
      </c>
      <c r="J3323">
        <f t="shared" si="414"/>
        <v>0</v>
      </c>
      <c r="K3323">
        <f t="shared" si="415"/>
        <v>0</v>
      </c>
      <c r="L3323">
        <f t="shared" si="416"/>
        <v>0</v>
      </c>
      <c r="M3323" t="str">
        <f t="shared" si="417"/>
        <v>000</v>
      </c>
      <c r="N3323" t="str">
        <f t="shared" si="418"/>
        <v>流失客户</v>
      </c>
    </row>
    <row r="3324" spans="1:14">
      <c r="A3324">
        <v>10003325</v>
      </c>
      <c r="B3324" t="s">
        <v>144</v>
      </c>
      <c r="C3324" s="3">
        <v>43537.27</v>
      </c>
      <c r="D3324" s="20">
        <v>109</v>
      </c>
      <c r="E3324" s="4">
        <v>10</v>
      </c>
      <c r="F3324" s="4">
        <v>828.7</v>
      </c>
      <c r="G3324" s="4">
        <f t="shared" si="411"/>
        <v>1</v>
      </c>
      <c r="H3324" s="4">
        <f t="shared" si="412"/>
        <v>2</v>
      </c>
      <c r="I3324">
        <f t="shared" si="413"/>
        <v>1</v>
      </c>
      <c r="J3324">
        <f t="shared" si="414"/>
        <v>0</v>
      </c>
      <c r="K3324">
        <f t="shared" si="415"/>
        <v>0</v>
      </c>
      <c r="L3324">
        <f t="shared" si="416"/>
        <v>0</v>
      </c>
      <c r="M3324" t="str">
        <f t="shared" si="417"/>
        <v>000</v>
      </c>
      <c r="N3324" t="str">
        <f t="shared" si="418"/>
        <v>流失客户</v>
      </c>
    </row>
    <row r="3325" spans="1:14">
      <c r="A3325">
        <v>10003326</v>
      </c>
      <c r="B3325" t="s">
        <v>134</v>
      </c>
      <c r="C3325" s="3">
        <v>43628.36</v>
      </c>
      <c r="D3325" s="20">
        <v>18</v>
      </c>
      <c r="E3325" s="4">
        <v>13</v>
      </c>
      <c r="F3325" s="4">
        <v>1231.49</v>
      </c>
      <c r="G3325" s="4">
        <f t="shared" si="411"/>
        <v>4</v>
      </c>
      <c r="H3325" s="4">
        <f t="shared" si="412"/>
        <v>2</v>
      </c>
      <c r="I3325">
        <f t="shared" si="413"/>
        <v>2</v>
      </c>
      <c r="J3325">
        <f t="shared" si="414"/>
        <v>1</v>
      </c>
      <c r="K3325">
        <f t="shared" si="415"/>
        <v>0</v>
      </c>
      <c r="L3325">
        <f t="shared" si="416"/>
        <v>0</v>
      </c>
      <c r="M3325" t="str">
        <f t="shared" si="417"/>
        <v>100</v>
      </c>
      <c r="N3325" t="str">
        <f t="shared" si="418"/>
        <v>新客户</v>
      </c>
    </row>
    <row r="3326" spans="1:14">
      <c r="A3326">
        <v>10003327</v>
      </c>
      <c r="B3326" t="s">
        <v>134</v>
      </c>
      <c r="C3326" s="3">
        <v>43634.44</v>
      </c>
      <c r="D3326" s="20">
        <v>12</v>
      </c>
      <c r="E3326" s="4">
        <v>19</v>
      </c>
      <c r="F3326" s="4">
        <v>1040.25</v>
      </c>
      <c r="G3326" s="4">
        <f t="shared" si="411"/>
        <v>4</v>
      </c>
      <c r="H3326" s="4">
        <f t="shared" si="412"/>
        <v>3</v>
      </c>
      <c r="I3326">
        <f t="shared" si="413"/>
        <v>2</v>
      </c>
      <c r="J3326">
        <f t="shared" si="414"/>
        <v>1</v>
      </c>
      <c r="K3326">
        <f t="shared" si="415"/>
        <v>1</v>
      </c>
      <c r="L3326">
        <f t="shared" si="416"/>
        <v>0</v>
      </c>
      <c r="M3326" t="str">
        <f t="shared" si="417"/>
        <v>110</v>
      </c>
      <c r="N3326" t="str">
        <f t="shared" si="418"/>
        <v>潜力客户</v>
      </c>
    </row>
    <row r="3327" spans="1:14">
      <c r="A3327">
        <v>10003328</v>
      </c>
      <c r="B3327" t="s">
        <v>144</v>
      </c>
      <c r="C3327" s="3">
        <v>43619.8</v>
      </c>
      <c r="D3327" s="20">
        <v>27</v>
      </c>
      <c r="E3327" s="4">
        <v>15</v>
      </c>
      <c r="F3327" s="4">
        <v>1694.4</v>
      </c>
      <c r="G3327" s="4">
        <f t="shared" si="411"/>
        <v>3</v>
      </c>
      <c r="H3327" s="4">
        <f t="shared" si="412"/>
        <v>2</v>
      </c>
      <c r="I3327">
        <f t="shared" si="413"/>
        <v>3</v>
      </c>
      <c r="J3327">
        <f t="shared" si="414"/>
        <v>1</v>
      </c>
      <c r="K3327">
        <f t="shared" si="415"/>
        <v>0</v>
      </c>
      <c r="L3327">
        <f t="shared" si="416"/>
        <v>1</v>
      </c>
      <c r="M3327" t="str">
        <f t="shared" si="417"/>
        <v>101</v>
      </c>
      <c r="N3327" t="str">
        <f t="shared" si="418"/>
        <v>重要深耕客户</v>
      </c>
    </row>
    <row r="3328" spans="1:14">
      <c r="A3328">
        <v>10003329</v>
      </c>
      <c r="B3328" t="s">
        <v>144</v>
      </c>
      <c r="C3328" s="3">
        <v>43611.24</v>
      </c>
      <c r="D3328" s="20">
        <v>35</v>
      </c>
      <c r="E3328" s="4">
        <v>14</v>
      </c>
      <c r="F3328" s="4">
        <v>1249.92</v>
      </c>
      <c r="G3328" s="4">
        <f t="shared" si="411"/>
        <v>2</v>
      </c>
      <c r="H3328" s="4">
        <f t="shared" si="412"/>
        <v>2</v>
      </c>
      <c r="I3328">
        <f t="shared" si="413"/>
        <v>2</v>
      </c>
      <c r="J3328">
        <f t="shared" si="414"/>
        <v>0</v>
      </c>
      <c r="K3328">
        <f t="shared" si="415"/>
        <v>0</v>
      </c>
      <c r="L3328">
        <f t="shared" si="416"/>
        <v>0</v>
      </c>
      <c r="M3328" t="str">
        <f t="shared" si="417"/>
        <v>000</v>
      </c>
      <c r="N3328" t="str">
        <f t="shared" si="418"/>
        <v>流失客户</v>
      </c>
    </row>
    <row r="3329" spans="1:14">
      <c r="A3329">
        <v>10003330</v>
      </c>
      <c r="B3329" t="s">
        <v>144</v>
      </c>
      <c r="C3329" s="3">
        <v>43539.16</v>
      </c>
      <c r="D3329" s="20">
        <v>107</v>
      </c>
      <c r="E3329" s="4">
        <v>10</v>
      </c>
      <c r="F3329" s="4">
        <v>1267.0999999999999</v>
      </c>
      <c r="G3329" s="4">
        <f t="shared" si="411"/>
        <v>1</v>
      </c>
      <c r="H3329" s="4">
        <f t="shared" si="412"/>
        <v>2</v>
      </c>
      <c r="I3329">
        <f t="shared" si="413"/>
        <v>2</v>
      </c>
      <c r="J3329">
        <f t="shared" si="414"/>
        <v>0</v>
      </c>
      <c r="K3329">
        <f t="shared" si="415"/>
        <v>0</v>
      </c>
      <c r="L3329">
        <f t="shared" si="416"/>
        <v>0</v>
      </c>
      <c r="M3329" t="str">
        <f t="shared" si="417"/>
        <v>000</v>
      </c>
      <c r="N3329" t="str">
        <f t="shared" si="418"/>
        <v>流失客户</v>
      </c>
    </row>
    <row r="3330" spans="1:14">
      <c r="A3330">
        <v>10003331</v>
      </c>
      <c r="B3330" t="s">
        <v>134</v>
      </c>
      <c r="C3330" s="3">
        <v>43620.32</v>
      </c>
      <c r="D3330" s="20">
        <v>26</v>
      </c>
      <c r="E3330" s="4">
        <v>16</v>
      </c>
      <c r="F3330" s="4">
        <v>1202.24</v>
      </c>
      <c r="G3330" s="4">
        <f t="shared" si="411"/>
        <v>3</v>
      </c>
      <c r="H3330" s="4">
        <f t="shared" si="412"/>
        <v>3</v>
      </c>
      <c r="I3330">
        <f t="shared" si="413"/>
        <v>2</v>
      </c>
      <c r="J3330">
        <f t="shared" si="414"/>
        <v>1</v>
      </c>
      <c r="K3330">
        <f t="shared" si="415"/>
        <v>1</v>
      </c>
      <c r="L3330">
        <f t="shared" si="416"/>
        <v>0</v>
      </c>
      <c r="M3330" t="str">
        <f t="shared" si="417"/>
        <v>110</v>
      </c>
      <c r="N3330" t="str">
        <f t="shared" si="418"/>
        <v>潜力客户</v>
      </c>
    </row>
    <row r="3331" spans="1:14">
      <c r="A3331">
        <v>10003332</v>
      </c>
      <c r="B3331" t="s">
        <v>144</v>
      </c>
      <c r="C3331" s="3">
        <v>43638.44</v>
      </c>
      <c r="D3331" s="20">
        <v>8</v>
      </c>
      <c r="E3331" s="4">
        <v>16</v>
      </c>
      <c r="F3331" s="4">
        <v>2151.52</v>
      </c>
      <c r="G3331" s="4">
        <f t="shared" ref="G3331:G3394" si="419">LOOKUP(D3331,$O$3:$O$7,$P$3:$P$7)</f>
        <v>5</v>
      </c>
      <c r="H3331" s="4">
        <f t="shared" ref="H3331:H3394" si="420">LOOKUP(E3331,$Q$3:$Q$7,$R$3:$R$7)</f>
        <v>3</v>
      </c>
      <c r="I3331">
        <f t="shared" ref="I3331:I3394" si="421">LOOKUP(F3331,$S$3:$S$7,$T$3:$T$7)</f>
        <v>4</v>
      </c>
      <c r="J3331">
        <f t="shared" ref="J3331:J3394" si="422">IF(G3331&gt;$P$17,1,0)</f>
        <v>1</v>
      </c>
      <c r="K3331">
        <f t="shared" ref="K3331:K3394" si="423">IF(H3331&gt;$P$18,1,0)</f>
        <v>1</v>
      </c>
      <c r="L3331">
        <f t="shared" ref="L3331:L3394" si="424">IF(I3331&gt;$P$19,1,0)</f>
        <v>1</v>
      </c>
      <c r="M3331" t="str">
        <f t="shared" ref="M3331:M3394" si="425">J3331&amp;K3331&amp;L3331</f>
        <v>111</v>
      </c>
      <c r="N3331" t="str">
        <f t="shared" ref="N3331:N3394" si="426">IF(M3331="111","重要价值客户",IF(M3331="011","重要唤回客户",IF(M3331="101","重要深耕客户",IF(M3331="001","重要挽留客户",IF(M3331="110","潜力客户",IF(M3331="100","新客户",IF(M3331="010","一般维持客户",IF(M3331="000","流失客户",""))))))))</f>
        <v>重要价值客户</v>
      </c>
    </row>
    <row r="3332" spans="1:14">
      <c r="A3332">
        <v>10003333</v>
      </c>
      <c r="B3332" t="s">
        <v>144</v>
      </c>
      <c r="C3332" s="3">
        <v>43617.8</v>
      </c>
      <c r="D3332" s="20">
        <v>29</v>
      </c>
      <c r="E3332" s="4">
        <v>15</v>
      </c>
      <c r="F3332" s="4">
        <v>1939.95</v>
      </c>
      <c r="G3332" s="4">
        <f t="shared" si="419"/>
        <v>3</v>
      </c>
      <c r="H3332" s="4">
        <f t="shared" si="420"/>
        <v>2</v>
      </c>
      <c r="I3332">
        <f t="shared" si="421"/>
        <v>3</v>
      </c>
      <c r="J3332">
        <f t="shared" si="422"/>
        <v>1</v>
      </c>
      <c r="K3332">
        <f t="shared" si="423"/>
        <v>0</v>
      </c>
      <c r="L3332">
        <f t="shared" si="424"/>
        <v>1</v>
      </c>
      <c r="M3332" t="str">
        <f t="shared" si="425"/>
        <v>101</v>
      </c>
      <c r="N3332" t="str">
        <f t="shared" si="426"/>
        <v>重要深耕客户</v>
      </c>
    </row>
    <row r="3333" spans="1:14">
      <c r="A3333">
        <v>10003334</v>
      </c>
      <c r="B3333" t="s">
        <v>134</v>
      </c>
      <c r="C3333" s="3">
        <v>43633.4</v>
      </c>
      <c r="D3333" s="20">
        <v>13</v>
      </c>
      <c r="E3333" s="4">
        <v>14</v>
      </c>
      <c r="F3333" s="4">
        <v>1096.9000000000001</v>
      </c>
      <c r="G3333" s="4">
        <f t="shared" si="419"/>
        <v>4</v>
      </c>
      <c r="H3333" s="4">
        <f t="shared" si="420"/>
        <v>2</v>
      </c>
      <c r="I3333">
        <f t="shared" si="421"/>
        <v>2</v>
      </c>
      <c r="J3333">
        <f t="shared" si="422"/>
        <v>1</v>
      </c>
      <c r="K3333">
        <f t="shared" si="423"/>
        <v>0</v>
      </c>
      <c r="L3333">
        <f t="shared" si="424"/>
        <v>0</v>
      </c>
      <c r="M3333" t="str">
        <f t="shared" si="425"/>
        <v>100</v>
      </c>
      <c r="N3333" t="str">
        <f t="shared" si="426"/>
        <v>新客户</v>
      </c>
    </row>
    <row r="3334" spans="1:14">
      <c r="A3334">
        <v>10003335</v>
      </c>
      <c r="B3334" t="s">
        <v>134</v>
      </c>
      <c r="C3334" s="3">
        <v>43636.44</v>
      </c>
      <c r="D3334" s="20">
        <v>10</v>
      </c>
      <c r="E3334" s="4">
        <v>31</v>
      </c>
      <c r="F3334" s="4">
        <v>2820.38</v>
      </c>
      <c r="G3334" s="4">
        <f t="shared" si="419"/>
        <v>4</v>
      </c>
      <c r="H3334" s="4">
        <f t="shared" si="420"/>
        <v>4</v>
      </c>
      <c r="I3334">
        <f t="shared" si="421"/>
        <v>5</v>
      </c>
      <c r="J3334">
        <f t="shared" si="422"/>
        <v>1</v>
      </c>
      <c r="K3334">
        <f t="shared" si="423"/>
        <v>1</v>
      </c>
      <c r="L3334">
        <f t="shared" si="424"/>
        <v>1</v>
      </c>
      <c r="M3334" t="str">
        <f t="shared" si="425"/>
        <v>111</v>
      </c>
      <c r="N3334" t="str">
        <f t="shared" si="426"/>
        <v>重要价值客户</v>
      </c>
    </row>
    <row r="3335" spans="1:14">
      <c r="A3335">
        <v>10003336</v>
      </c>
      <c r="B3335" t="s">
        <v>144</v>
      </c>
      <c r="C3335" s="3">
        <v>43617.9</v>
      </c>
      <c r="D3335" s="20">
        <v>29</v>
      </c>
      <c r="E3335" s="4">
        <v>15</v>
      </c>
      <c r="F3335" s="4">
        <v>1813.35</v>
      </c>
      <c r="G3335" s="4">
        <f t="shared" si="419"/>
        <v>3</v>
      </c>
      <c r="H3335" s="4">
        <f t="shared" si="420"/>
        <v>2</v>
      </c>
      <c r="I3335">
        <f t="shared" si="421"/>
        <v>3</v>
      </c>
      <c r="J3335">
        <f t="shared" si="422"/>
        <v>1</v>
      </c>
      <c r="K3335">
        <f t="shared" si="423"/>
        <v>0</v>
      </c>
      <c r="L3335">
        <f t="shared" si="424"/>
        <v>1</v>
      </c>
      <c r="M3335" t="str">
        <f t="shared" si="425"/>
        <v>101</v>
      </c>
      <c r="N3335" t="str">
        <f t="shared" si="426"/>
        <v>重要深耕客户</v>
      </c>
    </row>
    <row r="3336" spans="1:14">
      <c r="A3336">
        <v>10003337</v>
      </c>
      <c r="B3336" t="s">
        <v>134</v>
      </c>
      <c r="C3336" s="3">
        <v>43623.41</v>
      </c>
      <c r="D3336" s="20">
        <v>23</v>
      </c>
      <c r="E3336" s="4">
        <v>15</v>
      </c>
      <c r="F3336" s="4">
        <v>1019.85</v>
      </c>
      <c r="G3336" s="4">
        <f t="shared" si="419"/>
        <v>3</v>
      </c>
      <c r="H3336" s="4">
        <f t="shared" si="420"/>
        <v>2</v>
      </c>
      <c r="I3336">
        <f t="shared" si="421"/>
        <v>2</v>
      </c>
      <c r="J3336">
        <f t="shared" si="422"/>
        <v>1</v>
      </c>
      <c r="K3336">
        <f t="shared" si="423"/>
        <v>0</v>
      </c>
      <c r="L3336">
        <f t="shared" si="424"/>
        <v>0</v>
      </c>
      <c r="M3336" t="str">
        <f t="shared" si="425"/>
        <v>100</v>
      </c>
      <c r="N3336" t="str">
        <f t="shared" si="426"/>
        <v>新客户</v>
      </c>
    </row>
    <row r="3337" spans="1:14">
      <c r="A3337">
        <v>10003338</v>
      </c>
      <c r="B3337" t="s">
        <v>144</v>
      </c>
      <c r="C3337" s="3">
        <v>43519.01</v>
      </c>
      <c r="D3337" s="20">
        <v>127</v>
      </c>
      <c r="E3337" s="4">
        <v>8</v>
      </c>
      <c r="F3337" s="4">
        <v>692.24</v>
      </c>
      <c r="G3337" s="4">
        <f t="shared" si="419"/>
        <v>1</v>
      </c>
      <c r="H3337" s="4">
        <f t="shared" si="420"/>
        <v>1</v>
      </c>
      <c r="I3337">
        <f t="shared" si="421"/>
        <v>1</v>
      </c>
      <c r="J3337">
        <f t="shared" si="422"/>
        <v>0</v>
      </c>
      <c r="K3337">
        <f t="shared" si="423"/>
        <v>0</v>
      </c>
      <c r="L3337">
        <f t="shared" si="424"/>
        <v>0</v>
      </c>
      <c r="M3337" t="str">
        <f t="shared" si="425"/>
        <v>000</v>
      </c>
      <c r="N3337" t="str">
        <f t="shared" si="426"/>
        <v>流失客户</v>
      </c>
    </row>
    <row r="3338" spans="1:14">
      <c r="A3338">
        <v>10003339</v>
      </c>
      <c r="B3338" t="s">
        <v>134</v>
      </c>
      <c r="C3338" s="3">
        <v>43635.98</v>
      </c>
      <c r="D3338" s="20">
        <v>11</v>
      </c>
      <c r="E3338" s="4">
        <v>28</v>
      </c>
      <c r="F3338" s="4">
        <v>1627.92</v>
      </c>
      <c r="G3338" s="4">
        <f t="shared" si="419"/>
        <v>4</v>
      </c>
      <c r="H3338" s="4">
        <f t="shared" si="420"/>
        <v>4</v>
      </c>
      <c r="I3338">
        <f t="shared" si="421"/>
        <v>3</v>
      </c>
      <c r="J3338">
        <f t="shared" si="422"/>
        <v>1</v>
      </c>
      <c r="K3338">
        <f t="shared" si="423"/>
        <v>1</v>
      </c>
      <c r="L3338">
        <f t="shared" si="424"/>
        <v>1</v>
      </c>
      <c r="M3338" t="str">
        <f t="shared" si="425"/>
        <v>111</v>
      </c>
      <c r="N3338" t="str">
        <f t="shared" si="426"/>
        <v>重要价值客户</v>
      </c>
    </row>
    <row r="3339" spans="1:14">
      <c r="A3339">
        <v>10003340</v>
      </c>
      <c r="B3339" t="s">
        <v>134</v>
      </c>
      <c r="C3339" s="3">
        <v>43643</v>
      </c>
      <c r="D3339" s="20">
        <v>3</v>
      </c>
      <c r="E3339" s="4">
        <v>13</v>
      </c>
      <c r="F3339" s="4">
        <v>1023.88</v>
      </c>
      <c r="G3339" s="4">
        <f t="shared" si="419"/>
        <v>5</v>
      </c>
      <c r="H3339" s="4">
        <f t="shared" si="420"/>
        <v>2</v>
      </c>
      <c r="I3339">
        <f t="shared" si="421"/>
        <v>2</v>
      </c>
      <c r="J3339">
        <f t="shared" si="422"/>
        <v>1</v>
      </c>
      <c r="K3339">
        <f t="shared" si="423"/>
        <v>0</v>
      </c>
      <c r="L3339">
        <f t="shared" si="424"/>
        <v>0</v>
      </c>
      <c r="M3339" t="str">
        <f t="shared" si="425"/>
        <v>100</v>
      </c>
      <c r="N3339" t="str">
        <f t="shared" si="426"/>
        <v>新客户</v>
      </c>
    </row>
    <row r="3340" spans="1:14">
      <c r="A3340">
        <v>10003341</v>
      </c>
      <c r="B3340" t="s">
        <v>134</v>
      </c>
      <c r="C3340" s="3">
        <v>43641.49</v>
      </c>
      <c r="D3340" s="20">
        <v>5</v>
      </c>
      <c r="E3340" s="4">
        <v>28</v>
      </c>
      <c r="F3340" s="4">
        <v>1635.2</v>
      </c>
      <c r="G3340" s="4">
        <f t="shared" si="419"/>
        <v>5</v>
      </c>
      <c r="H3340" s="4">
        <f t="shared" si="420"/>
        <v>4</v>
      </c>
      <c r="I3340">
        <f t="shared" si="421"/>
        <v>3</v>
      </c>
      <c r="J3340">
        <f t="shared" si="422"/>
        <v>1</v>
      </c>
      <c r="K3340">
        <f t="shared" si="423"/>
        <v>1</v>
      </c>
      <c r="L3340">
        <f t="shared" si="424"/>
        <v>1</v>
      </c>
      <c r="M3340" t="str">
        <f t="shared" si="425"/>
        <v>111</v>
      </c>
      <c r="N3340" t="str">
        <f t="shared" si="426"/>
        <v>重要价值客户</v>
      </c>
    </row>
    <row r="3341" spans="1:14">
      <c r="A3341">
        <v>10003342</v>
      </c>
      <c r="B3341" t="s">
        <v>144</v>
      </c>
      <c r="C3341" s="3">
        <v>43618.9</v>
      </c>
      <c r="D3341" s="20">
        <v>28</v>
      </c>
      <c r="E3341" s="4">
        <v>15</v>
      </c>
      <c r="F3341" s="4">
        <v>1720.65</v>
      </c>
      <c r="G3341" s="4">
        <f t="shared" si="419"/>
        <v>3</v>
      </c>
      <c r="H3341" s="4">
        <f t="shared" si="420"/>
        <v>2</v>
      </c>
      <c r="I3341">
        <f t="shared" si="421"/>
        <v>3</v>
      </c>
      <c r="J3341">
        <f t="shared" si="422"/>
        <v>1</v>
      </c>
      <c r="K3341">
        <f t="shared" si="423"/>
        <v>0</v>
      </c>
      <c r="L3341">
        <f t="shared" si="424"/>
        <v>1</v>
      </c>
      <c r="M3341" t="str">
        <f t="shared" si="425"/>
        <v>101</v>
      </c>
      <c r="N3341" t="str">
        <f t="shared" si="426"/>
        <v>重要深耕客户</v>
      </c>
    </row>
    <row r="3342" spans="1:14">
      <c r="A3342">
        <v>10003343</v>
      </c>
      <c r="B3342" t="s">
        <v>144</v>
      </c>
      <c r="C3342" s="3">
        <v>43632.959999999999</v>
      </c>
      <c r="D3342" s="20">
        <v>14</v>
      </c>
      <c r="E3342" s="4">
        <v>16</v>
      </c>
      <c r="F3342" s="4">
        <v>1343.04</v>
      </c>
      <c r="G3342" s="4">
        <f t="shared" si="419"/>
        <v>4</v>
      </c>
      <c r="H3342" s="4">
        <f t="shared" si="420"/>
        <v>3</v>
      </c>
      <c r="I3342">
        <f t="shared" si="421"/>
        <v>2</v>
      </c>
      <c r="J3342">
        <f t="shared" si="422"/>
        <v>1</v>
      </c>
      <c r="K3342">
        <f t="shared" si="423"/>
        <v>1</v>
      </c>
      <c r="L3342">
        <f t="shared" si="424"/>
        <v>0</v>
      </c>
      <c r="M3342" t="str">
        <f t="shared" si="425"/>
        <v>110</v>
      </c>
      <c r="N3342" t="str">
        <f t="shared" si="426"/>
        <v>潜力客户</v>
      </c>
    </row>
    <row r="3343" spans="1:14">
      <c r="A3343">
        <v>10003344</v>
      </c>
      <c r="B3343" t="s">
        <v>134</v>
      </c>
      <c r="C3343" s="3">
        <v>43625.94</v>
      </c>
      <c r="D3343" s="20">
        <v>21</v>
      </c>
      <c r="E3343" s="4">
        <v>19</v>
      </c>
      <c r="F3343" s="4">
        <v>1804.62</v>
      </c>
      <c r="G3343" s="4">
        <f t="shared" si="419"/>
        <v>3</v>
      </c>
      <c r="H3343" s="4">
        <f t="shared" si="420"/>
        <v>3</v>
      </c>
      <c r="I3343">
        <f t="shared" si="421"/>
        <v>3</v>
      </c>
      <c r="J3343">
        <f t="shared" si="422"/>
        <v>1</v>
      </c>
      <c r="K3343">
        <f t="shared" si="423"/>
        <v>1</v>
      </c>
      <c r="L3343">
        <f t="shared" si="424"/>
        <v>1</v>
      </c>
      <c r="M3343" t="str">
        <f t="shared" si="425"/>
        <v>111</v>
      </c>
      <c r="N3343" t="str">
        <f t="shared" si="426"/>
        <v>重要价值客户</v>
      </c>
    </row>
    <row r="3344" spans="1:14">
      <c r="A3344">
        <v>10003345</v>
      </c>
      <c r="B3344" t="s">
        <v>144</v>
      </c>
      <c r="C3344" s="3">
        <v>43554.15</v>
      </c>
      <c r="D3344" s="20">
        <v>92</v>
      </c>
      <c r="E3344" s="4">
        <v>11</v>
      </c>
      <c r="F3344" s="4">
        <v>1462.23</v>
      </c>
      <c r="G3344" s="4">
        <f t="shared" si="419"/>
        <v>2</v>
      </c>
      <c r="H3344" s="4">
        <f t="shared" si="420"/>
        <v>2</v>
      </c>
      <c r="I3344">
        <f t="shared" si="421"/>
        <v>3</v>
      </c>
      <c r="J3344">
        <f t="shared" si="422"/>
        <v>0</v>
      </c>
      <c r="K3344">
        <f t="shared" si="423"/>
        <v>0</v>
      </c>
      <c r="L3344">
        <f t="shared" si="424"/>
        <v>1</v>
      </c>
      <c r="M3344" t="str">
        <f t="shared" si="425"/>
        <v>001</v>
      </c>
      <c r="N3344" t="str">
        <f t="shared" si="426"/>
        <v>重要挽留客户</v>
      </c>
    </row>
    <row r="3345" spans="1:14">
      <c r="A3345">
        <v>10003346</v>
      </c>
      <c r="B3345" t="s">
        <v>144</v>
      </c>
      <c r="C3345" s="3">
        <v>43540.6</v>
      </c>
      <c r="D3345" s="20">
        <v>106</v>
      </c>
      <c r="E3345" s="4">
        <v>10</v>
      </c>
      <c r="F3345" s="4">
        <v>1395.6</v>
      </c>
      <c r="G3345" s="4">
        <f t="shared" si="419"/>
        <v>1</v>
      </c>
      <c r="H3345" s="4">
        <f t="shared" si="420"/>
        <v>2</v>
      </c>
      <c r="I3345">
        <f t="shared" si="421"/>
        <v>2</v>
      </c>
      <c r="J3345">
        <f t="shared" si="422"/>
        <v>0</v>
      </c>
      <c r="K3345">
        <f t="shared" si="423"/>
        <v>0</v>
      </c>
      <c r="L3345">
        <f t="shared" si="424"/>
        <v>0</v>
      </c>
      <c r="M3345" t="str">
        <f t="shared" si="425"/>
        <v>000</v>
      </c>
      <c r="N3345" t="str">
        <f t="shared" si="426"/>
        <v>流失客户</v>
      </c>
    </row>
    <row r="3346" spans="1:14">
      <c r="A3346">
        <v>10003347</v>
      </c>
      <c r="B3346" t="s">
        <v>134</v>
      </c>
      <c r="C3346" s="3">
        <v>43633.96</v>
      </c>
      <c r="D3346" s="20">
        <v>13</v>
      </c>
      <c r="E3346" s="4">
        <v>28</v>
      </c>
      <c r="F3346" s="4">
        <v>1947.4</v>
      </c>
      <c r="G3346" s="4">
        <f t="shared" si="419"/>
        <v>4</v>
      </c>
      <c r="H3346" s="4">
        <f t="shared" si="420"/>
        <v>4</v>
      </c>
      <c r="I3346">
        <f t="shared" si="421"/>
        <v>3</v>
      </c>
      <c r="J3346">
        <f t="shared" si="422"/>
        <v>1</v>
      </c>
      <c r="K3346">
        <f t="shared" si="423"/>
        <v>1</v>
      </c>
      <c r="L3346">
        <f t="shared" si="424"/>
        <v>1</v>
      </c>
      <c r="M3346" t="str">
        <f t="shared" si="425"/>
        <v>111</v>
      </c>
      <c r="N3346" t="str">
        <f t="shared" si="426"/>
        <v>重要价值客户</v>
      </c>
    </row>
    <row r="3347" spans="1:14">
      <c r="A3347">
        <v>10003348</v>
      </c>
      <c r="B3347" t="s">
        <v>134</v>
      </c>
      <c r="C3347" s="3">
        <v>43619.41</v>
      </c>
      <c r="D3347" s="20">
        <v>27</v>
      </c>
      <c r="E3347" s="4">
        <v>28</v>
      </c>
      <c r="F3347" s="4">
        <v>2461.1999999999998</v>
      </c>
      <c r="G3347" s="4">
        <f t="shared" si="419"/>
        <v>3</v>
      </c>
      <c r="H3347" s="4">
        <f t="shared" si="420"/>
        <v>4</v>
      </c>
      <c r="I3347">
        <f t="shared" si="421"/>
        <v>4</v>
      </c>
      <c r="J3347">
        <f t="shared" si="422"/>
        <v>1</v>
      </c>
      <c r="K3347">
        <f t="shared" si="423"/>
        <v>1</v>
      </c>
      <c r="L3347">
        <f t="shared" si="424"/>
        <v>1</v>
      </c>
      <c r="M3347" t="str">
        <f t="shared" si="425"/>
        <v>111</v>
      </c>
      <c r="N3347" t="str">
        <f t="shared" si="426"/>
        <v>重要价值客户</v>
      </c>
    </row>
    <row r="3348" spans="1:14">
      <c r="A3348">
        <v>10003349</v>
      </c>
      <c r="B3348" t="s">
        <v>134</v>
      </c>
      <c r="C3348" s="3">
        <v>43628.94</v>
      </c>
      <c r="D3348" s="20">
        <v>18</v>
      </c>
      <c r="E3348" s="4">
        <v>14</v>
      </c>
      <c r="F3348" s="4">
        <v>939.12</v>
      </c>
      <c r="G3348" s="4">
        <f t="shared" si="419"/>
        <v>4</v>
      </c>
      <c r="H3348" s="4">
        <f t="shared" si="420"/>
        <v>2</v>
      </c>
      <c r="I3348">
        <f t="shared" si="421"/>
        <v>2</v>
      </c>
      <c r="J3348">
        <f t="shared" si="422"/>
        <v>1</v>
      </c>
      <c r="K3348">
        <f t="shared" si="423"/>
        <v>0</v>
      </c>
      <c r="L3348">
        <f t="shared" si="424"/>
        <v>0</v>
      </c>
      <c r="M3348" t="str">
        <f t="shared" si="425"/>
        <v>100</v>
      </c>
      <c r="N3348" t="str">
        <f t="shared" si="426"/>
        <v>新客户</v>
      </c>
    </row>
    <row r="3349" spans="1:14">
      <c r="A3349">
        <v>10003350</v>
      </c>
      <c r="B3349" t="s">
        <v>134</v>
      </c>
      <c r="C3349" s="3">
        <v>43644</v>
      </c>
      <c r="D3349" s="20">
        <v>2</v>
      </c>
      <c r="E3349" s="4">
        <v>13</v>
      </c>
      <c r="F3349" s="4">
        <v>1170.78</v>
      </c>
      <c r="G3349" s="4">
        <f t="shared" si="419"/>
        <v>5</v>
      </c>
      <c r="H3349" s="4">
        <f t="shared" si="420"/>
        <v>2</v>
      </c>
      <c r="I3349">
        <f t="shared" si="421"/>
        <v>2</v>
      </c>
      <c r="J3349">
        <f t="shared" si="422"/>
        <v>1</v>
      </c>
      <c r="K3349">
        <f t="shared" si="423"/>
        <v>0</v>
      </c>
      <c r="L3349">
        <f t="shared" si="424"/>
        <v>0</v>
      </c>
      <c r="M3349" t="str">
        <f t="shared" si="425"/>
        <v>100</v>
      </c>
      <c r="N3349" t="str">
        <f t="shared" si="426"/>
        <v>新客户</v>
      </c>
    </row>
    <row r="3350" spans="1:14">
      <c r="A3350">
        <v>10003351</v>
      </c>
      <c r="B3350" t="s">
        <v>134</v>
      </c>
      <c r="C3350" s="3">
        <v>43628.5</v>
      </c>
      <c r="D3350" s="20">
        <v>18</v>
      </c>
      <c r="E3350" s="4">
        <v>16</v>
      </c>
      <c r="F3350" s="4">
        <v>1088.6400000000001</v>
      </c>
      <c r="G3350" s="4">
        <f t="shared" si="419"/>
        <v>4</v>
      </c>
      <c r="H3350" s="4">
        <f t="shared" si="420"/>
        <v>3</v>
      </c>
      <c r="I3350">
        <f t="shared" si="421"/>
        <v>2</v>
      </c>
      <c r="J3350">
        <f t="shared" si="422"/>
        <v>1</v>
      </c>
      <c r="K3350">
        <f t="shared" si="423"/>
        <v>1</v>
      </c>
      <c r="L3350">
        <f t="shared" si="424"/>
        <v>0</v>
      </c>
      <c r="M3350" t="str">
        <f t="shared" si="425"/>
        <v>110</v>
      </c>
      <c r="N3350" t="str">
        <f t="shared" si="426"/>
        <v>潜力客户</v>
      </c>
    </row>
    <row r="3351" spans="1:14">
      <c r="A3351">
        <v>10003352</v>
      </c>
      <c r="B3351" t="s">
        <v>134</v>
      </c>
      <c r="C3351" s="3">
        <v>43627</v>
      </c>
      <c r="D3351" s="20">
        <v>19</v>
      </c>
      <c r="E3351" s="4">
        <v>14</v>
      </c>
      <c r="F3351" s="4">
        <v>1058.68</v>
      </c>
      <c r="G3351" s="4">
        <f t="shared" si="419"/>
        <v>4</v>
      </c>
      <c r="H3351" s="4">
        <f t="shared" si="420"/>
        <v>2</v>
      </c>
      <c r="I3351">
        <f t="shared" si="421"/>
        <v>2</v>
      </c>
      <c r="J3351">
        <f t="shared" si="422"/>
        <v>1</v>
      </c>
      <c r="K3351">
        <f t="shared" si="423"/>
        <v>0</v>
      </c>
      <c r="L3351">
        <f t="shared" si="424"/>
        <v>0</v>
      </c>
      <c r="M3351" t="str">
        <f t="shared" si="425"/>
        <v>100</v>
      </c>
      <c r="N3351" t="str">
        <f t="shared" si="426"/>
        <v>新客户</v>
      </c>
    </row>
    <row r="3352" spans="1:14">
      <c r="A3352">
        <v>10003353</v>
      </c>
      <c r="B3352" t="s">
        <v>144</v>
      </c>
      <c r="C3352" s="3">
        <v>43513.5</v>
      </c>
      <c r="D3352" s="20">
        <v>133</v>
      </c>
      <c r="E3352" s="4">
        <v>8</v>
      </c>
      <c r="F3352" s="4">
        <v>786.16</v>
      </c>
      <c r="G3352" s="4">
        <f t="shared" si="419"/>
        <v>1</v>
      </c>
      <c r="H3352" s="4">
        <f t="shared" si="420"/>
        <v>1</v>
      </c>
      <c r="I3352">
        <f t="shared" si="421"/>
        <v>1</v>
      </c>
      <c r="J3352">
        <f t="shared" si="422"/>
        <v>0</v>
      </c>
      <c r="K3352">
        <f t="shared" si="423"/>
        <v>0</v>
      </c>
      <c r="L3352">
        <f t="shared" si="424"/>
        <v>0</v>
      </c>
      <c r="M3352" t="str">
        <f t="shared" si="425"/>
        <v>000</v>
      </c>
      <c r="N3352" t="str">
        <f t="shared" si="426"/>
        <v>流失客户</v>
      </c>
    </row>
    <row r="3353" spans="1:14">
      <c r="A3353">
        <v>10003354</v>
      </c>
      <c r="B3353" t="s">
        <v>144</v>
      </c>
      <c r="C3353" s="3">
        <v>43546.5</v>
      </c>
      <c r="D3353" s="20">
        <v>100</v>
      </c>
      <c r="E3353" s="4">
        <v>10</v>
      </c>
      <c r="F3353" s="4">
        <v>1299.4000000000001</v>
      </c>
      <c r="G3353" s="4">
        <f t="shared" si="419"/>
        <v>1</v>
      </c>
      <c r="H3353" s="4">
        <f t="shared" si="420"/>
        <v>2</v>
      </c>
      <c r="I3353">
        <f t="shared" si="421"/>
        <v>2</v>
      </c>
      <c r="J3353">
        <f t="shared" si="422"/>
        <v>0</v>
      </c>
      <c r="K3353">
        <f t="shared" si="423"/>
        <v>0</v>
      </c>
      <c r="L3353">
        <f t="shared" si="424"/>
        <v>0</v>
      </c>
      <c r="M3353" t="str">
        <f t="shared" si="425"/>
        <v>000</v>
      </c>
      <c r="N3353" t="str">
        <f t="shared" si="426"/>
        <v>流失客户</v>
      </c>
    </row>
    <row r="3354" spans="1:14">
      <c r="A3354">
        <v>10003355</v>
      </c>
      <c r="B3354" t="s">
        <v>134</v>
      </c>
      <c r="C3354" s="3">
        <v>43627.5</v>
      </c>
      <c r="D3354" s="20">
        <v>19</v>
      </c>
      <c r="E3354" s="4">
        <v>25</v>
      </c>
      <c r="F3354" s="4">
        <v>1310.5</v>
      </c>
      <c r="G3354" s="4">
        <f t="shared" si="419"/>
        <v>4</v>
      </c>
      <c r="H3354" s="4">
        <f t="shared" si="420"/>
        <v>4</v>
      </c>
      <c r="I3354">
        <f t="shared" si="421"/>
        <v>2</v>
      </c>
      <c r="J3354">
        <f t="shared" si="422"/>
        <v>1</v>
      </c>
      <c r="K3354">
        <f t="shared" si="423"/>
        <v>1</v>
      </c>
      <c r="L3354">
        <f t="shared" si="424"/>
        <v>0</v>
      </c>
      <c r="M3354" t="str">
        <f t="shared" si="425"/>
        <v>110</v>
      </c>
      <c r="N3354" t="str">
        <f t="shared" si="426"/>
        <v>潜力客户</v>
      </c>
    </row>
    <row r="3355" spans="1:14">
      <c r="A3355">
        <v>10003356</v>
      </c>
      <c r="B3355" t="s">
        <v>134</v>
      </c>
      <c r="C3355" s="3">
        <v>43637.5</v>
      </c>
      <c r="D3355" s="20">
        <v>9</v>
      </c>
      <c r="E3355" s="4">
        <v>15</v>
      </c>
      <c r="F3355" s="4">
        <v>1316.55</v>
      </c>
      <c r="G3355" s="4">
        <f t="shared" si="419"/>
        <v>5</v>
      </c>
      <c r="H3355" s="4">
        <f t="shared" si="420"/>
        <v>2</v>
      </c>
      <c r="I3355">
        <f t="shared" si="421"/>
        <v>2</v>
      </c>
      <c r="J3355">
        <f t="shared" si="422"/>
        <v>1</v>
      </c>
      <c r="K3355">
        <f t="shared" si="423"/>
        <v>0</v>
      </c>
      <c r="L3355">
        <f t="shared" si="424"/>
        <v>0</v>
      </c>
      <c r="M3355" t="str">
        <f t="shared" si="425"/>
        <v>100</v>
      </c>
      <c r="N3355" t="str">
        <f t="shared" si="426"/>
        <v>新客户</v>
      </c>
    </row>
    <row r="3356" spans="1:14">
      <c r="A3356">
        <v>10003357</v>
      </c>
      <c r="B3356" t="s">
        <v>144</v>
      </c>
      <c r="C3356" s="3">
        <v>43524.5</v>
      </c>
      <c r="D3356" s="20">
        <v>122</v>
      </c>
      <c r="E3356" s="4">
        <v>9</v>
      </c>
      <c r="F3356" s="4">
        <v>850.95</v>
      </c>
      <c r="G3356" s="4">
        <f t="shared" si="419"/>
        <v>1</v>
      </c>
      <c r="H3356" s="4">
        <f t="shared" si="420"/>
        <v>1</v>
      </c>
      <c r="I3356">
        <f t="shared" si="421"/>
        <v>2</v>
      </c>
      <c r="J3356">
        <f t="shared" si="422"/>
        <v>0</v>
      </c>
      <c r="K3356">
        <f t="shared" si="423"/>
        <v>0</v>
      </c>
      <c r="L3356">
        <f t="shared" si="424"/>
        <v>0</v>
      </c>
      <c r="M3356" t="str">
        <f t="shared" si="425"/>
        <v>000</v>
      </c>
      <c r="N3356" t="str">
        <f t="shared" si="426"/>
        <v>流失客户</v>
      </c>
    </row>
    <row r="3357" spans="1:14">
      <c r="A3357">
        <v>10003358</v>
      </c>
      <c r="B3357" t="s">
        <v>134</v>
      </c>
      <c r="C3357" s="3">
        <v>43623.08</v>
      </c>
      <c r="D3357" s="20">
        <v>23</v>
      </c>
      <c r="E3357" s="4">
        <v>18</v>
      </c>
      <c r="F3357" s="4">
        <v>1705.86</v>
      </c>
      <c r="G3357" s="4">
        <f t="shared" si="419"/>
        <v>3</v>
      </c>
      <c r="H3357" s="4">
        <f t="shared" si="420"/>
        <v>3</v>
      </c>
      <c r="I3357">
        <f t="shared" si="421"/>
        <v>3</v>
      </c>
      <c r="J3357">
        <f t="shared" si="422"/>
        <v>1</v>
      </c>
      <c r="K3357">
        <f t="shared" si="423"/>
        <v>1</v>
      </c>
      <c r="L3357">
        <f t="shared" si="424"/>
        <v>1</v>
      </c>
      <c r="M3357" t="str">
        <f t="shared" si="425"/>
        <v>111</v>
      </c>
      <c r="N3357" t="str">
        <f t="shared" si="426"/>
        <v>重要价值客户</v>
      </c>
    </row>
    <row r="3358" spans="1:14">
      <c r="A3358">
        <v>10003359</v>
      </c>
      <c r="B3358" t="s">
        <v>144</v>
      </c>
      <c r="C3358" s="3">
        <v>43556.36</v>
      </c>
      <c r="D3358" s="20">
        <v>90</v>
      </c>
      <c r="E3358" s="4">
        <v>11</v>
      </c>
      <c r="F3358" s="4">
        <v>1572.56</v>
      </c>
      <c r="G3358" s="4">
        <f t="shared" si="419"/>
        <v>2</v>
      </c>
      <c r="H3358" s="4">
        <f t="shared" si="420"/>
        <v>2</v>
      </c>
      <c r="I3358">
        <f t="shared" si="421"/>
        <v>3</v>
      </c>
      <c r="J3358">
        <f t="shared" si="422"/>
        <v>0</v>
      </c>
      <c r="K3358">
        <f t="shared" si="423"/>
        <v>0</v>
      </c>
      <c r="L3358">
        <f t="shared" si="424"/>
        <v>1</v>
      </c>
      <c r="M3358" t="str">
        <f t="shared" si="425"/>
        <v>001</v>
      </c>
      <c r="N3358" t="str">
        <f t="shared" si="426"/>
        <v>重要挽留客户</v>
      </c>
    </row>
    <row r="3359" spans="1:14">
      <c r="A3359">
        <v>10003360</v>
      </c>
      <c r="B3359" t="s">
        <v>134</v>
      </c>
      <c r="C3359" s="3">
        <v>43633.53</v>
      </c>
      <c r="D3359" s="20">
        <v>13</v>
      </c>
      <c r="E3359" s="4">
        <v>14</v>
      </c>
      <c r="F3359" s="4">
        <v>1268.1199999999999</v>
      </c>
      <c r="G3359" s="4">
        <f t="shared" si="419"/>
        <v>4</v>
      </c>
      <c r="H3359" s="4">
        <f t="shared" si="420"/>
        <v>2</v>
      </c>
      <c r="I3359">
        <f t="shared" si="421"/>
        <v>2</v>
      </c>
      <c r="J3359">
        <f t="shared" si="422"/>
        <v>1</v>
      </c>
      <c r="K3359">
        <f t="shared" si="423"/>
        <v>0</v>
      </c>
      <c r="L3359">
        <f t="shared" si="424"/>
        <v>0</v>
      </c>
      <c r="M3359" t="str">
        <f t="shared" si="425"/>
        <v>100</v>
      </c>
      <c r="N3359" t="str">
        <f t="shared" si="426"/>
        <v>新客户</v>
      </c>
    </row>
    <row r="3360" spans="1:14">
      <c r="A3360">
        <v>10003361</v>
      </c>
      <c r="B3360" t="s">
        <v>144</v>
      </c>
      <c r="C3360" s="3">
        <v>43642.51</v>
      </c>
      <c r="D3360" s="20">
        <v>4</v>
      </c>
      <c r="E3360" s="4">
        <v>16</v>
      </c>
      <c r="F3360" s="4">
        <v>1904.64</v>
      </c>
      <c r="G3360" s="4">
        <f t="shared" si="419"/>
        <v>5</v>
      </c>
      <c r="H3360" s="4">
        <f t="shared" si="420"/>
        <v>3</v>
      </c>
      <c r="I3360">
        <f t="shared" si="421"/>
        <v>3</v>
      </c>
      <c r="J3360">
        <f t="shared" si="422"/>
        <v>1</v>
      </c>
      <c r="K3360">
        <f t="shared" si="423"/>
        <v>1</v>
      </c>
      <c r="L3360">
        <f t="shared" si="424"/>
        <v>1</v>
      </c>
      <c r="M3360" t="str">
        <f t="shared" si="425"/>
        <v>111</v>
      </c>
      <c r="N3360" t="str">
        <f t="shared" si="426"/>
        <v>重要价值客户</v>
      </c>
    </row>
    <row r="3361" spans="1:14">
      <c r="A3361">
        <v>10003362</v>
      </c>
      <c r="B3361" t="s">
        <v>134</v>
      </c>
      <c r="C3361" s="3">
        <v>43638.51</v>
      </c>
      <c r="D3361" s="20">
        <v>8</v>
      </c>
      <c r="E3361" s="4">
        <v>14</v>
      </c>
      <c r="F3361" s="4">
        <v>1025.3599999999999</v>
      </c>
      <c r="G3361" s="4">
        <f t="shared" si="419"/>
        <v>5</v>
      </c>
      <c r="H3361" s="4">
        <f t="shared" si="420"/>
        <v>2</v>
      </c>
      <c r="I3361">
        <f t="shared" si="421"/>
        <v>2</v>
      </c>
      <c r="J3361">
        <f t="shared" si="422"/>
        <v>1</v>
      </c>
      <c r="K3361">
        <f t="shared" si="423"/>
        <v>0</v>
      </c>
      <c r="L3361">
        <f t="shared" si="424"/>
        <v>0</v>
      </c>
      <c r="M3361" t="str">
        <f t="shared" si="425"/>
        <v>100</v>
      </c>
      <c r="N3361" t="str">
        <f t="shared" si="426"/>
        <v>新客户</v>
      </c>
    </row>
    <row r="3362" spans="1:14">
      <c r="A3362">
        <v>10003363</v>
      </c>
      <c r="B3362" t="s">
        <v>144</v>
      </c>
      <c r="C3362" s="3">
        <v>43537.93</v>
      </c>
      <c r="D3362" s="20">
        <v>109</v>
      </c>
      <c r="E3362" s="4">
        <v>9</v>
      </c>
      <c r="F3362" s="4">
        <v>996.03</v>
      </c>
      <c r="G3362" s="4">
        <f t="shared" si="419"/>
        <v>1</v>
      </c>
      <c r="H3362" s="4">
        <f t="shared" si="420"/>
        <v>1</v>
      </c>
      <c r="I3362">
        <f t="shared" si="421"/>
        <v>2</v>
      </c>
      <c r="J3362">
        <f t="shared" si="422"/>
        <v>0</v>
      </c>
      <c r="K3362">
        <f t="shared" si="423"/>
        <v>0</v>
      </c>
      <c r="L3362">
        <f t="shared" si="424"/>
        <v>0</v>
      </c>
      <c r="M3362" t="str">
        <f t="shared" si="425"/>
        <v>000</v>
      </c>
      <c r="N3362" t="str">
        <f t="shared" si="426"/>
        <v>流失客户</v>
      </c>
    </row>
    <row r="3363" spans="1:14">
      <c r="A3363">
        <v>10003364</v>
      </c>
      <c r="B3363" t="s">
        <v>144</v>
      </c>
      <c r="C3363" s="3">
        <v>43572.79</v>
      </c>
      <c r="D3363" s="20">
        <v>74</v>
      </c>
      <c r="E3363" s="4">
        <v>12</v>
      </c>
      <c r="F3363" s="4">
        <v>1515.84</v>
      </c>
      <c r="G3363" s="4">
        <f t="shared" si="419"/>
        <v>2</v>
      </c>
      <c r="H3363" s="4">
        <f t="shared" si="420"/>
        <v>2</v>
      </c>
      <c r="I3363">
        <f t="shared" si="421"/>
        <v>3</v>
      </c>
      <c r="J3363">
        <f t="shared" si="422"/>
        <v>0</v>
      </c>
      <c r="K3363">
        <f t="shared" si="423"/>
        <v>0</v>
      </c>
      <c r="L3363">
        <f t="shared" si="424"/>
        <v>1</v>
      </c>
      <c r="M3363" t="str">
        <f t="shared" si="425"/>
        <v>001</v>
      </c>
      <c r="N3363" t="str">
        <f t="shared" si="426"/>
        <v>重要挽留客户</v>
      </c>
    </row>
    <row r="3364" spans="1:14">
      <c r="A3364">
        <v>10003365</v>
      </c>
      <c r="B3364" t="s">
        <v>134</v>
      </c>
      <c r="C3364" s="3">
        <v>43625.08</v>
      </c>
      <c r="D3364" s="20">
        <v>21</v>
      </c>
      <c r="E3364" s="4">
        <v>18</v>
      </c>
      <c r="F3364" s="4">
        <v>1065.5999999999999</v>
      </c>
      <c r="G3364" s="4">
        <f t="shared" si="419"/>
        <v>3</v>
      </c>
      <c r="H3364" s="4">
        <f t="shared" si="420"/>
        <v>3</v>
      </c>
      <c r="I3364">
        <f t="shared" si="421"/>
        <v>2</v>
      </c>
      <c r="J3364">
        <f t="shared" si="422"/>
        <v>1</v>
      </c>
      <c r="K3364">
        <f t="shared" si="423"/>
        <v>1</v>
      </c>
      <c r="L3364">
        <f t="shared" si="424"/>
        <v>0</v>
      </c>
      <c r="M3364" t="str">
        <f t="shared" si="425"/>
        <v>110</v>
      </c>
      <c r="N3364" t="str">
        <f t="shared" si="426"/>
        <v>潜力客户</v>
      </c>
    </row>
    <row r="3365" spans="1:14">
      <c r="A3365">
        <v>10003366</v>
      </c>
      <c r="B3365" t="s">
        <v>144</v>
      </c>
      <c r="C3365" s="3">
        <v>43571.3</v>
      </c>
      <c r="D3365" s="20">
        <v>75</v>
      </c>
      <c r="E3365" s="4">
        <v>12</v>
      </c>
      <c r="F3365" s="4">
        <v>1304.28</v>
      </c>
      <c r="G3365" s="4">
        <f t="shared" si="419"/>
        <v>2</v>
      </c>
      <c r="H3365" s="4">
        <f t="shared" si="420"/>
        <v>2</v>
      </c>
      <c r="I3365">
        <f t="shared" si="421"/>
        <v>2</v>
      </c>
      <c r="J3365">
        <f t="shared" si="422"/>
        <v>0</v>
      </c>
      <c r="K3365">
        <f t="shared" si="423"/>
        <v>0</v>
      </c>
      <c r="L3365">
        <f t="shared" si="424"/>
        <v>0</v>
      </c>
      <c r="M3365" t="str">
        <f t="shared" si="425"/>
        <v>000</v>
      </c>
      <c r="N3365" t="str">
        <f t="shared" si="426"/>
        <v>流失客户</v>
      </c>
    </row>
    <row r="3366" spans="1:14">
      <c r="A3366">
        <v>10003367</v>
      </c>
      <c r="B3366" t="s">
        <v>134</v>
      </c>
      <c r="C3366" s="3">
        <v>43643.51</v>
      </c>
      <c r="D3366" s="20">
        <v>3</v>
      </c>
      <c r="E3366" s="4">
        <v>18</v>
      </c>
      <c r="F3366" s="4">
        <v>1688.22</v>
      </c>
      <c r="G3366" s="4">
        <f t="shared" si="419"/>
        <v>5</v>
      </c>
      <c r="H3366" s="4">
        <f t="shared" si="420"/>
        <v>3</v>
      </c>
      <c r="I3366">
        <f t="shared" si="421"/>
        <v>3</v>
      </c>
      <c r="J3366">
        <f t="shared" si="422"/>
        <v>1</v>
      </c>
      <c r="K3366">
        <f t="shared" si="423"/>
        <v>1</v>
      </c>
      <c r="L3366">
        <f t="shared" si="424"/>
        <v>1</v>
      </c>
      <c r="M3366" t="str">
        <f t="shared" si="425"/>
        <v>111</v>
      </c>
      <c r="N3366" t="str">
        <f t="shared" si="426"/>
        <v>重要价值客户</v>
      </c>
    </row>
    <row r="3367" spans="1:14">
      <c r="A3367">
        <v>10003368</v>
      </c>
      <c r="B3367" t="s">
        <v>144</v>
      </c>
      <c r="C3367" s="3">
        <v>43598.69</v>
      </c>
      <c r="D3367" s="20">
        <v>48</v>
      </c>
      <c r="E3367" s="4">
        <v>13</v>
      </c>
      <c r="F3367" s="4">
        <v>1897.35</v>
      </c>
      <c r="G3367" s="4">
        <f t="shared" si="419"/>
        <v>2</v>
      </c>
      <c r="H3367" s="4">
        <f t="shared" si="420"/>
        <v>2</v>
      </c>
      <c r="I3367">
        <f t="shared" si="421"/>
        <v>3</v>
      </c>
      <c r="J3367">
        <f t="shared" si="422"/>
        <v>0</v>
      </c>
      <c r="K3367">
        <f t="shared" si="423"/>
        <v>0</v>
      </c>
      <c r="L3367">
        <f t="shared" si="424"/>
        <v>1</v>
      </c>
      <c r="M3367" t="str">
        <f t="shared" si="425"/>
        <v>001</v>
      </c>
      <c r="N3367" t="str">
        <f t="shared" si="426"/>
        <v>重要挽留客户</v>
      </c>
    </row>
    <row r="3368" spans="1:14">
      <c r="A3368">
        <v>10003369</v>
      </c>
      <c r="B3368" t="s">
        <v>134</v>
      </c>
      <c r="C3368" s="3">
        <v>43632.04</v>
      </c>
      <c r="D3368" s="20">
        <v>14</v>
      </c>
      <c r="E3368" s="4">
        <v>16</v>
      </c>
      <c r="F3368" s="4">
        <v>1450.72</v>
      </c>
      <c r="G3368" s="4">
        <f t="shared" si="419"/>
        <v>4</v>
      </c>
      <c r="H3368" s="4">
        <f t="shared" si="420"/>
        <v>3</v>
      </c>
      <c r="I3368">
        <f t="shared" si="421"/>
        <v>3</v>
      </c>
      <c r="J3368">
        <f t="shared" si="422"/>
        <v>1</v>
      </c>
      <c r="K3368">
        <f t="shared" si="423"/>
        <v>1</v>
      </c>
      <c r="L3368">
        <f t="shared" si="424"/>
        <v>1</v>
      </c>
      <c r="M3368" t="str">
        <f t="shared" si="425"/>
        <v>111</v>
      </c>
      <c r="N3368" t="str">
        <f t="shared" si="426"/>
        <v>重要价值客户</v>
      </c>
    </row>
    <row r="3369" spans="1:14">
      <c r="A3369">
        <v>10003370</v>
      </c>
      <c r="B3369" t="s">
        <v>134</v>
      </c>
      <c r="C3369" s="3">
        <v>43622.59</v>
      </c>
      <c r="D3369" s="20">
        <v>24</v>
      </c>
      <c r="E3369" s="4">
        <v>19</v>
      </c>
      <c r="F3369" s="4">
        <v>1635.71</v>
      </c>
      <c r="G3369" s="4">
        <f t="shared" si="419"/>
        <v>3</v>
      </c>
      <c r="H3369" s="4">
        <f t="shared" si="420"/>
        <v>3</v>
      </c>
      <c r="I3369">
        <f t="shared" si="421"/>
        <v>3</v>
      </c>
      <c r="J3369">
        <f t="shared" si="422"/>
        <v>1</v>
      </c>
      <c r="K3369">
        <f t="shared" si="423"/>
        <v>1</v>
      </c>
      <c r="L3369">
        <f t="shared" si="424"/>
        <v>1</v>
      </c>
      <c r="M3369" t="str">
        <f t="shared" si="425"/>
        <v>111</v>
      </c>
      <c r="N3369" t="str">
        <f t="shared" si="426"/>
        <v>重要价值客户</v>
      </c>
    </row>
    <row r="3370" spans="1:14">
      <c r="A3370">
        <v>10003371</v>
      </c>
      <c r="B3370" t="s">
        <v>144</v>
      </c>
      <c r="C3370" s="3">
        <v>43546.400000000001</v>
      </c>
      <c r="D3370" s="20">
        <v>100</v>
      </c>
      <c r="E3370" s="4">
        <v>10</v>
      </c>
      <c r="F3370" s="4">
        <v>1138.7</v>
      </c>
      <c r="G3370" s="4">
        <f t="shared" si="419"/>
        <v>1</v>
      </c>
      <c r="H3370" s="4">
        <f t="shared" si="420"/>
        <v>2</v>
      </c>
      <c r="I3370">
        <f t="shared" si="421"/>
        <v>2</v>
      </c>
      <c r="J3370">
        <f t="shared" si="422"/>
        <v>0</v>
      </c>
      <c r="K3370">
        <f t="shared" si="423"/>
        <v>0</v>
      </c>
      <c r="L3370">
        <f t="shared" si="424"/>
        <v>0</v>
      </c>
      <c r="M3370" t="str">
        <f t="shared" si="425"/>
        <v>000</v>
      </c>
      <c r="N3370" t="str">
        <f t="shared" si="426"/>
        <v>流失客户</v>
      </c>
    </row>
    <row r="3371" spans="1:14">
      <c r="A3371">
        <v>10003372</v>
      </c>
      <c r="B3371" t="s">
        <v>144</v>
      </c>
      <c r="C3371" s="3">
        <v>43609.760000000002</v>
      </c>
      <c r="D3371" s="20">
        <v>37</v>
      </c>
      <c r="E3371" s="4">
        <v>14</v>
      </c>
      <c r="F3371" s="4">
        <v>1925.84</v>
      </c>
      <c r="G3371" s="4">
        <f t="shared" si="419"/>
        <v>2</v>
      </c>
      <c r="H3371" s="4">
        <f t="shared" si="420"/>
        <v>2</v>
      </c>
      <c r="I3371">
        <f t="shared" si="421"/>
        <v>3</v>
      </c>
      <c r="J3371">
        <f t="shared" si="422"/>
        <v>0</v>
      </c>
      <c r="K3371">
        <f t="shared" si="423"/>
        <v>0</v>
      </c>
      <c r="L3371">
        <f t="shared" si="424"/>
        <v>1</v>
      </c>
      <c r="M3371" t="str">
        <f t="shared" si="425"/>
        <v>001</v>
      </c>
      <c r="N3371" t="str">
        <f t="shared" si="426"/>
        <v>重要挽留客户</v>
      </c>
    </row>
    <row r="3372" spans="1:14">
      <c r="A3372">
        <v>10003373</v>
      </c>
      <c r="B3372" t="s">
        <v>134</v>
      </c>
      <c r="C3372" s="3">
        <v>43646</v>
      </c>
      <c r="D3372" s="20">
        <v>0</v>
      </c>
      <c r="E3372" s="4">
        <v>14</v>
      </c>
      <c r="F3372" s="4">
        <v>912.8</v>
      </c>
      <c r="G3372" s="4">
        <f t="shared" si="419"/>
        <v>5</v>
      </c>
      <c r="H3372" s="4">
        <f t="shared" si="420"/>
        <v>2</v>
      </c>
      <c r="I3372">
        <f t="shared" si="421"/>
        <v>2</v>
      </c>
      <c r="J3372">
        <f t="shared" si="422"/>
        <v>1</v>
      </c>
      <c r="K3372">
        <f t="shared" si="423"/>
        <v>0</v>
      </c>
      <c r="L3372">
        <f t="shared" si="424"/>
        <v>0</v>
      </c>
      <c r="M3372" t="str">
        <f t="shared" si="425"/>
        <v>100</v>
      </c>
      <c r="N3372" t="str">
        <f t="shared" si="426"/>
        <v>新客户</v>
      </c>
    </row>
    <row r="3373" spans="1:14">
      <c r="A3373">
        <v>10003374</v>
      </c>
      <c r="B3373" t="s">
        <v>134</v>
      </c>
      <c r="C3373" s="3">
        <v>43637.04</v>
      </c>
      <c r="D3373" s="20">
        <v>9</v>
      </c>
      <c r="E3373" s="4">
        <v>25</v>
      </c>
      <c r="F3373" s="4">
        <v>2424.25</v>
      </c>
      <c r="G3373" s="4">
        <f t="shared" si="419"/>
        <v>5</v>
      </c>
      <c r="H3373" s="4">
        <f t="shared" si="420"/>
        <v>4</v>
      </c>
      <c r="I3373">
        <f t="shared" si="421"/>
        <v>4</v>
      </c>
      <c r="J3373">
        <f t="shared" si="422"/>
        <v>1</v>
      </c>
      <c r="K3373">
        <f t="shared" si="423"/>
        <v>1</v>
      </c>
      <c r="L3373">
        <f t="shared" si="424"/>
        <v>1</v>
      </c>
      <c r="M3373" t="str">
        <f t="shared" si="425"/>
        <v>111</v>
      </c>
      <c r="N3373" t="str">
        <f t="shared" si="426"/>
        <v>重要价值客户</v>
      </c>
    </row>
    <row r="3374" spans="1:14">
      <c r="A3374">
        <v>10003375</v>
      </c>
      <c r="B3374" t="s">
        <v>134</v>
      </c>
      <c r="C3374" s="3">
        <v>43627.12</v>
      </c>
      <c r="D3374" s="20">
        <v>19</v>
      </c>
      <c r="E3374" s="4">
        <v>25</v>
      </c>
      <c r="F3374" s="4">
        <v>1552</v>
      </c>
      <c r="G3374" s="4">
        <f t="shared" si="419"/>
        <v>4</v>
      </c>
      <c r="H3374" s="4">
        <f t="shared" si="420"/>
        <v>4</v>
      </c>
      <c r="I3374">
        <f t="shared" si="421"/>
        <v>3</v>
      </c>
      <c r="J3374">
        <f t="shared" si="422"/>
        <v>1</v>
      </c>
      <c r="K3374">
        <f t="shared" si="423"/>
        <v>1</v>
      </c>
      <c r="L3374">
        <f t="shared" si="424"/>
        <v>1</v>
      </c>
      <c r="M3374" t="str">
        <f t="shared" si="425"/>
        <v>111</v>
      </c>
      <c r="N3374" t="str">
        <f t="shared" si="426"/>
        <v>重要价值客户</v>
      </c>
    </row>
    <row r="3375" spans="1:14">
      <c r="A3375">
        <v>10003376</v>
      </c>
      <c r="B3375" t="s">
        <v>144</v>
      </c>
      <c r="C3375" s="3">
        <v>43503.64</v>
      </c>
      <c r="D3375" s="20">
        <v>143</v>
      </c>
      <c r="E3375" s="4">
        <v>7</v>
      </c>
      <c r="F3375" s="4">
        <v>752.92</v>
      </c>
      <c r="G3375" s="4">
        <f t="shared" si="419"/>
        <v>1</v>
      </c>
      <c r="H3375" s="4">
        <f t="shared" si="420"/>
        <v>1</v>
      </c>
      <c r="I3375">
        <f t="shared" si="421"/>
        <v>1</v>
      </c>
      <c r="J3375">
        <f t="shared" si="422"/>
        <v>0</v>
      </c>
      <c r="K3375">
        <f t="shared" si="423"/>
        <v>0</v>
      </c>
      <c r="L3375">
        <f t="shared" si="424"/>
        <v>0</v>
      </c>
      <c r="M3375" t="str">
        <f t="shared" si="425"/>
        <v>000</v>
      </c>
      <c r="N3375" t="str">
        <f t="shared" si="426"/>
        <v>流失客户</v>
      </c>
    </row>
    <row r="3376" spans="1:14">
      <c r="A3376">
        <v>10003377</v>
      </c>
      <c r="B3376" t="s">
        <v>144</v>
      </c>
      <c r="C3376" s="3">
        <v>43556.2</v>
      </c>
      <c r="D3376" s="20">
        <v>90</v>
      </c>
      <c r="E3376" s="4">
        <v>11</v>
      </c>
      <c r="F3376" s="4">
        <v>1487.09</v>
      </c>
      <c r="G3376" s="4">
        <f t="shared" si="419"/>
        <v>2</v>
      </c>
      <c r="H3376" s="4">
        <f t="shared" si="420"/>
        <v>2</v>
      </c>
      <c r="I3376">
        <f t="shared" si="421"/>
        <v>3</v>
      </c>
      <c r="J3376">
        <f t="shared" si="422"/>
        <v>0</v>
      </c>
      <c r="K3376">
        <f t="shared" si="423"/>
        <v>0</v>
      </c>
      <c r="L3376">
        <f t="shared" si="424"/>
        <v>1</v>
      </c>
      <c r="M3376" t="str">
        <f t="shared" si="425"/>
        <v>001</v>
      </c>
      <c r="N3376" t="str">
        <f t="shared" si="426"/>
        <v>重要挽留客户</v>
      </c>
    </row>
    <row r="3377" spans="1:14">
      <c r="A3377">
        <v>10003378</v>
      </c>
      <c r="B3377" t="s">
        <v>134</v>
      </c>
      <c r="C3377" s="3">
        <v>43631.6</v>
      </c>
      <c r="D3377" s="20">
        <v>15</v>
      </c>
      <c r="E3377" s="4">
        <v>19</v>
      </c>
      <c r="F3377" s="4">
        <v>1437.54</v>
      </c>
      <c r="G3377" s="4">
        <f t="shared" si="419"/>
        <v>4</v>
      </c>
      <c r="H3377" s="4">
        <f t="shared" si="420"/>
        <v>3</v>
      </c>
      <c r="I3377">
        <f t="shared" si="421"/>
        <v>3</v>
      </c>
      <c r="J3377">
        <f t="shared" si="422"/>
        <v>1</v>
      </c>
      <c r="K3377">
        <f t="shared" si="423"/>
        <v>1</v>
      </c>
      <c r="L3377">
        <f t="shared" si="424"/>
        <v>1</v>
      </c>
      <c r="M3377" t="str">
        <f t="shared" si="425"/>
        <v>111</v>
      </c>
      <c r="N3377" t="str">
        <f t="shared" si="426"/>
        <v>重要价值客户</v>
      </c>
    </row>
    <row r="3378" spans="1:14">
      <c r="A3378">
        <v>10003379</v>
      </c>
      <c r="B3378" t="s">
        <v>134</v>
      </c>
      <c r="C3378" s="3">
        <v>43626.16</v>
      </c>
      <c r="D3378" s="20">
        <v>20</v>
      </c>
      <c r="E3378" s="4">
        <v>23</v>
      </c>
      <c r="F3378" s="4">
        <v>1461.88</v>
      </c>
      <c r="G3378" s="4">
        <f t="shared" si="419"/>
        <v>3</v>
      </c>
      <c r="H3378" s="4">
        <f t="shared" si="420"/>
        <v>3</v>
      </c>
      <c r="I3378">
        <f t="shared" si="421"/>
        <v>3</v>
      </c>
      <c r="J3378">
        <f t="shared" si="422"/>
        <v>1</v>
      </c>
      <c r="K3378">
        <f t="shared" si="423"/>
        <v>1</v>
      </c>
      <c r="L3378">
        <f t="shared" si="424"/>
        <v>1</v>
      </c>
      <c r="M3378" t="str">
        <f t="shared" si="425"/>
        <v>111</v>
      </c>
      <c r="N3378" t="str">
        <f t="shared" si="426"/>
        <v>重要价值客户</v>
      </c>
    </row>
    <row r="3379" spans="1:14">
      <c r="A3379">
        <v>10003380</v>
      </c>
      <c r="B3379" t="s">
        <v>134</v>
      </c>
      <c r="C3379" s="3">
        <v>43635.56</v>
      </c>
      <c r="D3379" s="20">
        <v>11</v>
      </c>
      <c r="E3379" s="4">
        <v>35</v>
      </c>
      <c r="F3379" s="4">
        <v>2717.75</v>
      </c>
      <c r="G3379" s="4">
        <f t="shared" si="419"/>
        <v>4</v>
      </c>
      <c r="H3379" s="4">
        <f t="shared" si="420"/>
        <v>5</v>
      </c>
      <c r="I3379">
        <f t="shared" si="421"/>
        <v>5</v>
      </c>
      <c r="J3379">
        <f t="shared" si="422"/>
        <v>1</v>
      </c>
      <c r="K3379">
        <f t="shared" si="423"/>
        <v>1</v>
      </c>
      <c r="L3379">
        <f t="shared" si="424"/>
        <v>1</v>
      </c>
      <c r="M3379" t="str">
        <f t="shared" si="425"/>
        <v>111</v>
      </c>
      <c r="N3379" t="str">
        <f t="shared" si="426"/>
        <v>重要价值客户</v>
      </c>
    </row>
    <row r="3380" spans="1:14">
      <c r="A3380">
        <v>10003381</v>
      </c>
      <c r="B3380" t="s">
        <v>134</v>
      </c>
      <c r="C3380" s="3">
        <v>43632.08</v>
      </c>
      <c r="D3380" s="20">
        <v>14</v>
      </c>
      <c r="E3380" s="4">
        <v>14</v>
      </c>
      <c r="F3380" s="4">
        <v>933.66</v>
      </c>
      <c r="G3380" s="4">
        <f t="shared" si="419"/>
        <v>4</v>
      </c>
      <c r="H3380" s="4">
        <f t="shared" si="420"/>
        <v>2</v>
      </c>
      <c r="I3380">
        <f t="shared" si="421"/>
        <v>2</v>
      </c>
      <c r="J3380">
        <f t="shared" si="422"/>
        <v>1</v>
      </c>
      <c r="K3380">
        <f t="shared" si="423"/>
        <v>0</v>
      </c>
      <c r="L3380">
        <f t="shared" si="424"/>
        <v>0</v>
      </c>
      <c r="M3380" t="str">
        <f t="shared" si="425"/>
        <v>100</v>
      </c>
      <c r="N3380" t="str">
        <f t="shared" si="426"/>
        <v>新客户</v>
      </c>
    </row>
    <row r="3381" spans="1:14">
      <c r="A3381">
        <v>10003382</v>
      </c>
      <c r="B3381" t="s">
        <v>144</v>
      </c>
      <c r="C3381" s="3">
        <v>43587.44</v>
      </c>
      <c r="D3381" s="20">
        <v>59</v>
      </c>
      <c r="E3381" s="4">
        <v>13</v>
      </c>
      <c r="F3381" s="4">
        <v>1544.14</v>
      </c>
      <c r="G3381" s="4">
        <f t="shared" si="419"/>
        <v>2</v>
      </c>
      <c r="H3381" s="4">
        <f t="shared" si="420"/>
        <v>2</v>
      </c>
      <c r="I3381">
        <f t="shared" si="421"/>
        <v>3</v>
      </c>
      <c r="J3381">
        <f t="shared" si="422"/>
        <v>0</v>
      </c>
      <c r="K3381">
        <f t="shared" si="423"/>
        <v>0</v>
      </c>
      <c r="L3381">
        <f t="shared" si="424"/>
        <v>1</v>
      </c>
      <c r="M3381" t="str">
        <f t="shared" si="425"/>
        <v>001</v>
      </c>
      <c r="N3381" t="str">
        <f t="shared" si="426"/>
        <v>重要挽留客户</v>
      </c>
    </row>
    <row r="3382" spans="1:14">
      <c r="A3382">
        <v>10003383</v>
      </c>
      <c r="B3382" t="s">
        <v>134</v>
      </c>
      <c r="C3382" s="3">
        <v>43641.04</v>
      </c>
      <c r="D3382" s="20">
        <v>5</v>
      </c>
      <c r="E3382" s="4">
        <v>18</v>
      </c>
      <c r="F3382" s="4">
        <v>1206.18</v>
      </c>
      <c r="G3382" s="4">
        <f t="shared" si="419"/>
        <v>5</v>
      </c>
      <c r="H3382" s="4">
        <f t="shared" si="420"/>
        <v>3</v>
      </c>
      <c r="I3382">
        <f t="shared" si="421"/>
        <v>2</v>
      </c>
      <c r="J3382">
        <f t="shared" si="422"/>
        <v>1</v>
      </c>
      <c r="K3382">
        <f t="shared" si="423"/>
        <v>1</v>
      </c>
      <c r="L3382">
        <f t="shared" si="424"/>
        <v>0</v>
      </c>
      <c r="M3382" t="str">
        <f t="shared" si="425"/>
        <v>110</v>
      </c>
      <c r="N3382" t="str">
        <f t="shared" si="426"/>
        <v>潜力客户</v>
      </c>
    </row>
    <row r="3383" spans="1:14">
      <c r="A3383">
        <v>10003384</v>
      </c>
      <c r="B3383" t="s">
        <v>134</v>
      </c>
      <c r="C3383" s="3">
        <v>43622.68</v>
      </c>
      <c r="D3383" s="20">
        <v>24</v>
      </c>
      <c r="E3383" s="4">
        <v>31</v>
      </c>
      <c r="F3383" s="4">
        <v>2716.53</v>
      </c>
      <c r="G3383" s="4">
        <f t="shared" si="419"/>
        <v>3</v>
      </c>
      <c r="H3383" s="4">
        <f t="shared" si="420"/>
        <v>4</v>
      </c>
      <c r="I3383">
        <f t="shared" si="421"/>
        <v>5</v>
      </c>
      <c r="J3383">
        <f t="shared" si="422"/>
        <v>1</v>
      </c>
      <c r="K3383">
        <f t="shared" si="423"/>
        <v>1</v>
      </c>
      <c r="L3383">
        <f t="shared" si="424"/>
        <v>1</v>
      </c>
      <c r="M3383" t="str">
        <f t="shared" si="425"/>
        <v>111</v>
      </c>
      <c r="N3383" t="str">
        <f t="shared" si="426"/>
        <v>重要价值客户</v>
      </c>
    </row>
    <row r="3384" spans="1:14">
      <c r="A3384">
        <v>10003385</v>
      </c>
      <c r="B3384" t="s">
        <v>134</v>
      </c>
      <c r="C3384" s="3">
        <v>43632.6</v>
      </c>
      <c r="D3384" s="20">
        <v>14</v>
      </c>
      <c r="E3384" s="4">
        <v>14</v>
      </c>
      <c r="F3384" s="4">
        <v>1132.5999999999999</v>
      </c>
      <c r="G3384" s="4">
        <f t="shared" si="419"/>
        <v>4</v>
      </c>
      <c r="H3384" s="4">
        <f t="shared" si="420"/>
        <v>2</v>
      </c>
      <c r="I3384">
        <f t="shared" si="421"/>
        <v>2</v>
      </c>
      <c r="J3384">
        <f t="shared" si="422"/>
        <v>1</v>
      </c>
      <c r="K3384">
        <f t="shared" si="423"/>
        <v>0</v>
      </c>
      <c r="L3384">
        <f t="shared" si="424"/>
        <v>0</v>
      </c>
      <c r="M3384" t="str">
        <f t="shared" si="425"/>
        <v>100</v>
      </c>
      <c r="N3384" t="str">
        <f t="shared" si="426"/>
        <v>新客户</v>
      </c>
    </row>
    <row r="3385" spans="1:14">
      <c r="A3385">
        <v>10003386</v>
      </c>
      <c r="B3385" t="s">
        <v>134</v>
      </c>
      <c r="C3385" s="3">
        <v>43619.3</v>
      </c>
      <c r="D3385" s="20">
        <v>27</v>
      </c>
      <c r="E3385" s="4">
        <v>18</v>
      </c>
      <c r="F3385" s="4">
        <v>1762.02</v>
      </c>
      <c r="G3385" s="4">
        <f t="shared" si="419"/>
        <v>3</v>
      </c>
      <c r="H3385" s="4">
        <f t="shared" si="420"/>
        <v>3</v>
      </c>
      <c r="I3385">
        <f t="shared" si="421"/>
        <v>3</v>
      </c>
      <c r="J3385">
        <f t="shared" si="422"/>
        <v>1</v>
      </c>
      <c r="K3385">
        <f t="shared" si="423"/>
        <v>1</v>
      </c>
      <c r="L3385">
        <f t="shared" si="424"/>
        <v>1</v>
      </c>
      <c r="M3385" t="str">
        <f t="shared" si="425"/>
        <v>111</v>
      </c>
      <c r="N3385" t="str">
        <f t="shared" si="426"/>
        <v>重要价值客户</v>
      </c>
    </row>
    <row r="3386" spans="1:14">
      <c r="A3386">
        <v>10003387</v>
      </c>
      <c r="B3386" t="s">
        <v>134</v>
      </c>
      <c r="C3386" s="3">
        <v>43620.3</v>
      </c>
      <c r="D3386" s="20">
        <v>26</v>
      </c>
      <c r="E3386" s="4">
        <v>14</v>
      </c>
      <c r="F3386" s="4">
        <v>759.78</v>
      </c>
      <c r="G3386" s="4">
        <f t="shared" si="419"/>
        <v>3</v>
      </c>
      <c r="H3386" s="4">
        <f t="shared" si="420"/>
        <v>2</v>
      </c>
      <c r="I3386">
        <f t="shared" si="421"/>
        <v>1</v>
      </c>
      <c r="J3386">
        <f t="shared" si="422"/>
        <v>1</v>
      </c>
      <c r="K3386">
        <f t="shared" si="423"/>
        <v>0</v>
      </c>
      <c r="L3386">
        <f t="shared" si="424"/>
        <v>0</v>
      </c>
      <c r="M3386" t="str">
        <f t="shared" si="425"/>
        <v>100</v>
      </c>
      <c r="N3386" t="str">
        <f t="shared" si="426"/>
        <v>新客户</v>
      </c>
    </row>
    <row r="3387" spans="1:14">
      <c r="A3387">
        <v>10003388</v>
      </c>
      <c r="B3387" t="s">
        <v>134</v>
      </c>
      <c r="C3387" s="3">
        <v>43628.71</v>
      </c>
      <c r="D3387" s="20">
        <v>18</v>
      </c>
      <c r="E3387" s="4">
        <v>19</v>
      </c>
      <c r="F3387" s="4">
        <v>1732.61</v>
      </c>
      <c r="G3387" s="4">
        <f t="shared" si="419"/>
        <v>4</v>
      </c>
      <c r="H3387" s="4">
        <f t="shared" si="420"/>
        <v>3</v>
      </c>
      <c r="I3387">
        <f t="shared" si="421"/>
        <v>3</v>
      </c>
      <c r="J3387">
        <f t="shared" si="422"/>
        <v>1</v>
      </c>
      <c r="K3387">
        <f t="shared" si="423"/>
        <v>1</v>
      </c>
      <c r="L3387">
        <f t="shared" si="424"/>
        <v>1</v>
      </c>
      <c r="M3387" t="str">
        <f t="shared" si="425"/>
        <v>111</v>
      </c>
      <c r="N3387" t="str">
        <f t="shared" si="426"/>
        <v>重要价值客户</v>
      </c>
    </row>
    <row r="3388" spans="1:14">
      <c r="A3388">
        <v>10003389</v>
      </c>
      <c r="B3388" t="s">
        <v>144</v>
      </c>
      <c r="C3388" s="3">
        <v>43545.67</v>
      </c>
      <c r="D3388" s="20">
        <v>101</v>
      </c>
      <c r="E3388" s="4">
        <v>10</v>
      </c>
      <c r="F3388" s="4">
        <v>1357.7</v>
      </c>
      <c r="G3388" s="4">
        <f t="shared" si="419"/>
        <v>1</v>
      </c>
      <c r="H3388" s="4">
        <f t="shared" si="420"/>
        <v>2</v>
      </c>
      <c r="I3388">
        <f t="shared" si="421"/>
        <v>2</v>
      </c>
      <c r="J3388">
        <f t="shared" si="422"/>
        <v>0</v>
      </c>
      <c r="K3388">
        <f t="shared" si="423"/>
        <v>0</v>
      </c>
      <c r="L3388">
        <f t="shared" si="424"/>
        <v>0</v>
      </c>
      <c r="M3388" t="str">
        <f t="shared" si="425"/>
        <v>000</v>
      </c>
      <c r="N3388" t="str">
        <f t="shared" si="426"/>
        <v>流失客户</v>
      </c>
    </row>
    <row r="3389" spans="1:14">
      <c r="A3389">
        <v>10003390</v>
      </c>
      <c r="B3389" t="s">
        <v>134</v>
      </c>
      <c r="C3389" s="3">
        <v>43631.12</v>
      </c>
      <c r="D3389" s="20">
        <v>15</v>
      </c>
      <c r="E3389" s="4">
        <v>35</v>
      </c>
      <c r="F3389" s="4">
        <v>3078.25</v>
      </c>
      <c r="G3389" s="4">
        <f t="shared" si="419"/>
        <v>4</v>
      </c>
      <c r="H3389" s="4">
        <f t="shared" si="420"/>
        <v>5</v>
      </c>
      <c r="I3389">
        <f t="shared" si="421"/>
        <v>5</v>
      </c>
      <c r="J3389">
        <f t="shared" si="422"/>
        <v>1</v>
      </c>
      <c r="K3389">
        <f t="shared" si="423"/>
        <v>1</v>
      </c>
      <c r="L3389">
        <f t="shared" si="424"/>
        <v>1</v>
      </c>
      <c r="M3389" t="str">
        <f t="shared" si="425"/>
        <v>111</v>
      </c>
      <c r="N3389" t="str">
        <f t="shared" si="426"/>
        <v>重要价值客户</v>
      </c>
    </row>
    <row r="3390" spans="1:14">
      <c r="A3390">
        <v>10003391</v>
      </c>
      <c r="B3390" t="s">
        <v>144</v>
      </c>
      <c r="C3390" s="3">
        <v>43630.18</v>
      </c>
      <c r="D3390" s="20">
        <v>16</v>
      </c>
      <c r="E3390" s="4">
        <v>15</v>
      </c>
      <c r="F3390" s="4">
        <v>1902.3</v>
      </c>
      <c r="G3390" s="4">
        <f t="shared" si="419"/>
        <v>4</v>
      </c>
      <c r="H3390" s="4">
        <f t="shared" si="420"/>
        <v>2</v>
      </c>
      <c r="I3390">
        <f t="shared" si="421"/>
        <v>3</v>
      </c>
      <c r="J3390">
        <f t="shared" si="422"/>
        <v>1</v>
      </c>
      <c r="K3390">
        <f t="shared" si="423"/>
        <v>0</v>
      </c>
      <c r="L3390">
        <f t="shared" si="424"/>
        <v>1</v>
      </c>
      <c r="M3390" t="str">
        <f t="shared" si="425"/>
        <v>101</v>
      </c>
      <c r="N3390" t="str">
        <f t="shared" si="426"/>
        <v>重要深耕客户</v>
      </c>
    </row>
    <row r="3391" spans="1:14">
      <c r="A3391">
        <v>10003392</v>
      </c>
      <c r="B3391" t="s">
        <v>144</v>
      </c>
      <c r="C3391" s="3">
        <v>43638.53</v>
      </c>
      <c r="D3391" s="20">
        <v>8</v>
      </c>
      <c r="E3391" s="4">
        <v>16</v>
      </c>
      <c r="F3391" s="4">
        <v>1385.6</v>
      </c>
      <c r="G3391" s="4">
        <f t="shared" si="419"/>
        <v>5</v>
      </c>
      <c r="H3391" s="4">
        <f t="shared" si="420"/>
        <v>3</v>
      </c>
      <c r="I3391">
        <f t="shared" si="421"/>
        <v>2</v>
      </c>
      <c r="J3391">
        <f t="shared" si="422"/>
        <v>1</v>
      </c>
      <c r="K3391">
        <f t="shared" si="423"/>
        <v>1</v>
      </c>
      <c r="L3391">
        <f t="shared" si="424"/>
        <v>0</v>
      </c>
      <c r="M3391" t="str">
        <f t="shared" si="425"/>
        <v>110</v>
      </c>
      <c r="N3391" t="str">
        <f t="shared" si="426"/>
        <v>潜力客户</v>
      </c>
    </row>
    <row r="3392" spans="1:14">
      <c r="A3392">
        <v>10003393</v>
      </c>
      <c r="B3392" t="s">
        <v>144</v>
      </c>
      <c r="C3392" s="3">
        <v>43590.34</v>
      </c>
      <c r="D3392" s="20">
        <v>56</v>
      </c>
      <c r="E3392" s="4">
        <v>13</v>
      </c>
      <c r="F3392" s="4">
        <v>1260.8699999999999</v>
      </c>
      <c r="G3392" s="4">
        <f t="shared" si="419"/>
        <v>2</v>
      </c>
      <c r="H3392" s="4">
        <f t="shared" si="420"/>
        <v>2</v>
      </c>
      <c r="I3392">
        <f t="shared" si="421"/>
        <v>2</v>
      </c>
      <c r="J3392">
        <f t="shared" si="422"/>
        <v>0</v>
      </c>
      <c r="K3392">
        <f t="shared" si="423"/>
        <v>0</v>
      </c>
      <c r="L3392">
        <f t="shared" si="424"/>
        <v>0</v>
      </c>
      <c r="M3392" t="str">
        <f t="shared" si="425"/>
        <v>000</v>
      </c>
      <c r="N3392" t="str">
        <f t="shared" si="426"/>
        <v>流失客户</v>
      </c>
    </row>
    <row r="3393" spans="1:14">
      <c r="A3393">
        <v>10003394</v>
      </c>
      <c r="B3393" t="s">
        <v>144</v>
      </c>
      <c r="C3393" s="3">
        <v>43602.18</v>
      </c>
      <c r="D3393" s="20">
        <v>44</v>
      </c>
      <c r="E3393" s="4">
        <v>13</v>
      </c>
      <c r="F3393" s="4">
        <v>1853.41</v>
      </c>
      <c r="G3393" s="4">
        <f t="shared" si="419"/>
        <v>2</v>
      </c>
      <c r="H3393" s="4">
        <f t="shared" si="420"/>
        <v>2</v>
      </c>
      <c r="I3393">
        <f t="shared" si="421"/>
        <v>3</v>
      </c>
      <c r="J3393">
        <f t="shared" si="422"/>
        <v>0</v>
      </c>
      <c r="K3393">
        <f t="shared" si="423"/>
        <v>0</v>
      </c>
      <c r="L3393">
        <f t="shared" si="424"/>
        <v>1</v>
      </c>
      <c r="M3393" t="str">
        <f t="shared" si="425"/>
        <v>001</v>
      </c>
      <c r="N3393" t="str">
        <f t="shared" si="426"/>
        <v>重要挽留客户</v>
      </c>
    </row>
    <row r="3394" spans="1:14">
      <c r="A3394">
        <v>10003395</v>
      </c>
      <c r="B3394" t="s">
        <v>134</v>
      </c>
      <c r="C3394" s="3">
        <v>43634.62</v>
      </c>
      <c r="D3394" s="20">
        <v>12</v>
      </c>
      <c r="E3394" s="4">
        <v>35</v>
      </c>
      <c r="F3394" s="4">
        <v>2193.8000000000002</v>
      </c>
      <c r="G3394" s="4">
        <f t="shared" si="419"/>
        <v>4</v>
      </c>
      <c r="H3394" s="4">
        <f t="shared" si="420"/>
        <v>5</v>
      </c>
      <c r="I3394">
        <f t="shared" si="421"/>
        <v>4</v>
      </c>
      <c r="J3394">
        <f t="shared" si="422"/>
        <v>1</v>
      </c>
      <c r="K3394">
        <f t="shared" si="423"/>
        <v>1</v>
      </c>
      <c r="L3394">
        <f t="shared" si="424"/>
        <v>1</v>
      </c>
      <c r="M3394" t="str">
        <f t="shared" si="425"/>
        <v>111</v>
      </c>
      <c r="N3394" t="str">
        <f t="shared" si="426"/>
        <v>重要价值客户</v>
      </c>
    </row>
    <row r="3395" spans="1:14">
      <c r="A3395">
        <v>10003396</v>
      </c>
      <c r="B3395" t="s">
        <v>134</v>
      </c>
      <c r="C3395" s="3">
        <v>43636.62</v>
      </c>
      <c r="D3395" s="20">
        <v>10</v>
      </c>
      <c r="E3395" s="4">
        <v>20</v>
      </c>
      <c r="F3395" s="4">
        <v>1818.2</v>
      </c>
      <c r="G3395" s="4">
        <f t="shared" ref="G3395:G3458" si="427">LOOKUP(D3395,$O$3:$O$7,$P$3:$P$7)</f>
        <v>4</v>
      </c>
      <c r="H3395" s="4">
        <f t="shared" ref="H3395:H3458" si="428">LOOKUP(E3395,$Q$3:$Q$7,$R$3:$R$7)</f>
        <v>3</v>
      </c>
      <c r="I3395">
        <f t="shared" ref="I3395:I3458" si="429">LOOKUP(F3395,$S$3:$S$7,$T$3:$T$7)</f>
        <v>3</v>
      </c>
      <c r="J3395">
        <f t="shared" ref="J3395:J3458" si="430">IF(G3395&gt;$P$17,1,0)</f>
        <v>1</v>
      </c>
      <c r="K3395">
        <f t="shared" ref="K3395:K3458" si="431">IF(H3395&gt;$P$18,1,0)</f>
        <v>1</v>
      </c>
      <c r="L3395">
        <f t="shared" ref="L3395:L3458" si="432">IF(I3395&gt;$P$19,1,0)</f>
        <v>1</v>
      </c>
      <c r="M3395" t="str">
        <f t="shared" ref="M3395:M3458" si="433">J3395&amp;K3395&amp;L3395</f>
        <v>111</v>
      </c>
      <c r="N3395" t="str">
        <f t="shared" ref="N3395:N3458" si="434">IF(M3395="111","重要价值客户",IF(M3395="011","重要唤回客户",IF(M3395="101","重要深耕客户",IF(M3395="001","重要挽留客户",IF(M3395="110","潜力客户",IF(M3395="100","新客户",IF(M3395="010","一般维持客户",IF(M3395="000","流失客户",""))))))))</f>
        <v>重要价值客户</v>
      </c>
    </row>
    <row r="3396" spans="1:14">
      <c r="A3396">
        <v>10003397</v>
      </c>
      <c r="B3396" t="s">
        <v>134</v>
      </c>
      <c r="C3396" s="3">
        <v>43620.86</v>
      </c>
      <c r="D3396" s="20">
        <v>26</v>
      </c>
      <c r="E3396" s="4">
        <v>14</v>
      </c>
      <c r="F3396" s="4">
        <v>837.9</v>
      </c>
      <c r="G3396" s="4">
        <f t="shared" si="427"/>
        <v>3</v>
      </c>
      <c r="H3396" s="4">
        <f t="shared" si="428"/>
        <v>2</v>
      </c>
      <c r="I3396">
        <f t="shared" si="429"/>
        <v>1</v>
      </c>
      <c r="J3396">
        <f t="shared" si="430"/>
        <v>1</v>
      </c>
      <c r="K3396">
        <f t="shared" si="431"/>
        <v>0</v>
      </c>
      <c r="L3396">
        <f t="shared" si="432"/>
        <v>0</v>
      </c>
      <c r="M3396" t="str">
        <f t="shared" si="433"/>
        <v>100</v>
      </c>
      <c r="N3396" t="str">
        <f t="shared" si="434"/>
        <v>新客户</v>
      </c>
    </row>
    <row r="3397" spans="1:14">
      <c r="A3397">
        <v>10003398</v>
      </c>
      <c r="B3397" t="s">
        <v>134</v>
      </c>
      <c r="C3397" s="3">
        <v>43640.08</v>
      </c>
      <c r="D3397" s="20">
        <v>6</v>
      </c>
      <c r="E3397" s="4">
        <v>27</v>
      </c>
      <c r="F3397" s="4">
        <v>2060.64</v>
      </c>
      <c r="G3397" s="4">
        <f t="shared" si="427"/>
        <v>5</v>
      </c>
      <c r="H3397" s="4">
        <f t="shared" si="428"/>
        <v>4</v>
      </c>
      <c r="I3397">
        <f t="shared" si="429"/>
        <v>4</v>
      </c>
      <c r="J3397">
        <f t="shared" si="430"/>
        <v>1</v>
      </c>
      <c r="K3397">
        <f t="shared" si="431"/>
        <v>1</v>
      </c>
      <c r="L3397">
        <f t="shared" si="432"/>
        <v>1</v>
      </c>
      <c r="M3397" t="str">
        <f t="shared" si="433"/>
        <v>111</v>
      </c>
      <c r="N3397" t="str">
        <f t="shared" si="434"/>
        <v>重要价值客户</v>
      </c>
    </row>
    <row r="3398" spans="1:14">
      <c r="A3398">
        <v>10003399</v>
      </c>
      <c r="B3398" t="s">
        <v>144</v>
      </c>
      <c r="C3398" s="3">
        <v>43527.92</v>
      </c>
      <c r="D3398" s="20">
        <v>119</v>
      </c>
      <c r="E3398" s="4">
        <v>9</v>
      </c>
      <c r="F3398" s="4">
        <v>802.62</v>
      </c>
      <c r="G3398" s="4">
        <f t="shared" si="427"/>
        <v>1</v>
      </c>
      <c r="H3398" s="4">
        <f t="shared" si="428"/>
        <v>1</v>
      </c>
      <c r="I3398">
        <f t="shared" si="429"/>
        <v>1</v>
      </c>
      <c r="J3398">
        <f t="shared" si="430"/>
        <v>0</v>
      </c>
      <c r="K3398">
        <f t="shared" si="431"/>
        <v>0</v>
      </c>
      <c r="L3398">
        <f t="shared" si="432"/>
        <v>0</v>
      </c>
      <c r="M3398" t="str">
        <f t="shared" si="433"/>
        <v>000</v>
      </c>
      <c r="N3398" t="str">
        <f t="shared" si="434"/>
        <v>流失客户</v>
      </c>
    </row>
    <row r="3399" spans="1:14">
      <c r="A3399">
        <v>10003400</v>
      </c>
      <c r="B3399" t="s">
        <v>144</v>
      </c>
      <c r="C3399" s="3">
        <v>43571.199999999997</v>
      </c>
      <c r="D3399" s="20">
        <v>75</v>
      </c>
      <c r="E3399" s="4">
        <v>11</v>
      </c>
      <c r="F3399" s="4">
        <v>1216.3800000000001</v>
      </c>
      <c r="G3399" s="4">
        <f t="shared" si="427"/>
        <v>2</v>
      </c>
      <c r="H3399" s="4">
        <f t="shared" si="428"/>
        <v>2</v>
      </c>
      <c r="I3399">
        <f t="shared" si="429"/>
        <v>2</v>
      </c>
      <c r="J3399">
        <f t="shared" si="430"/>
        <v>0</v>
      </c>
      <c r="K3399">
        <f t="shared" si="431"/>
        <v>0</v>
      </c>
      <c r="L3399">
        <f t="shared" si="432"/>
        <v>0</v>
      </c>
      <c r="M3399" t="str">
        <f t="shared" si="433"/>
        <v>000</v>
      </c>
      <c r="N3399" t="str">
        <f t="shared" si="434"/>
        <v>流失客户</v>
      </c>
    </row>
    <row r="3400" spans="1:14">
      <c r="A3400">
        <v>10003401</v>
      </c>
      <c r="B3400" t="s">
        <v>134</v>
      </c>
      <c r="C3400" s="3">
        <v>43631.199999999997</v>
      </c>
      <c r="D3400" s="20">
        <v>15</v>
      </c>
      <c r="E3400" s="4">
        <v>12</v>
      </c>
      <c r="F3400" s="4">
        <v>842.4</v>
      </c>
      <c r="G3400" s="4">
        <f t="shared" si="427"/>
        <v>4</v>
      </c>
      <c r="H3400" s="4">
        <f t="shared" si="428"/>
        <v>2</v>
      </c>
      <c r="I3400">
        <f t="shared" si="429"/>
        <v>1</v>
      </c>
      <c r="J3400">
        <f t="shared" si="430"/>
        <v>1</v>
      </c>
      <c r="K3400">
        <f t="shared" si="431"/>
        <v>0</v>
      </c>
      <c r="L3400">
        <f t="shared" si="432"/>
        <v>0</v>
      </c>
      <c r="M3400" t="str">
        <f t="shared" si="433"/>
        <v>100</v>
      </c>
      <c r="N3400" t="str">
        <f t="shared" si="434"/>
        <v>新客户</v>
      </c>
    </row>
    <row r="3401" spans="1:14">
      <c r="A3401">
        <v>10003402</v>
      </c>
      <c r="B3401" t="s">
        <v>144</v>
      </c>
      <c r="C3401" s="3">
        <v>43583.75</v>
      </c>
      <c r="D3401" s="20">
        <v>63</v>
      </c>
      <c r="E3401" s="4">
        <v>12</v>
      </c>
      <c r="F3401" s="4">
        <v>1198.68</v>
      </c>
      <c r="G3401" s="4">
        <f t="shared" si="427"/>
        <v>2</v>
      </c>
      <c r="H3401" s="4">
        <f t="shared" si="428"/>
        <v>2</v>
      </c>
      <c r="I3401">
        <f t="shared" si="429"/>
        <v>2</v>
      </c>
      <c r="J3401">
        <f t="shared" si="430"/>
        <v>0</v>
      </c>
      <c r="K3401">
        <f t="shared" si="431"/>
        <v>0</v>
      </c>
      <c r="L3401">
        <f t="shared" si="432"/>
        <v>0</v>
      </c>
      <c r="M3401" t="str">
        <f t="shared" si="433"/>
        <v>000</v>
      </c>
      <c r="N3401" t="str">
        <f t="shared" si="434"/>
        <v>流失客户</v>
      </c>
    </row>
    <row r="3402" spans="1:14">
      <c r="A3402">
        <v>10003403</v>
      </c>
      <c r="B3402" t="s">
        <v>144</v>
      </c>
      <c r="C3402" s="3">
        <v>43482.75</v>
      </c>
      <c r="D3402" s="20">
        <v>164</v>
      </c>
      <c r="E3402" s="4">
        <v>5</v>
      </c>
      <c r="F3402" s="4">
        <v>683.9</v>
      </c>
      <c r="G3402" s="4">
        <f t="shared" si="427"/>
        <v>1</v>
      </c>
      <c r="H3402" s="4">
        <f t="shared" si="428"/>
        <v>1</v>
      </c>
      <c r="I3402">
        <f t="shared" si="429"/>
        <v>1</v>
      </c>
      <c r="J3402">
        <f t="shared" si="430"/>
        <v>0</v>
      </c>
      <c r="K3402">
        <f t="shared" si="431"/>
        <v>0</v>
      </c>
      <c r="L3402">
        <f t="shared" si="432"/>
        <v>0</v>
      </c>
      <c r="M3402" t="str">
        <f t="shared" si="433"/>
        <v>000</v>
      </c>
      <c r="N3402" t="str">
        <f t="shared" si="434"/>
        <v>流失客户</v>
      </c>
    </row>
    <row r="3403" spans="1:14">
      <c r="A3403">
        <v>10003404</v>
      </c>
      <c r="B3403" t="s">
        <v>144</v>
      </c>
      <c r="C3403" s="3">
        <v>43547.9</v>
      </c>
      <c r="D3403" s="20">
        <v>99</v>
      </c>
      <c r="E3403" s="4">
        <v>10</v>
      </c>
      <c r="F3403" s="4">
        <v>1394.9</v>
      </c>
      <c r="G3403" s="4">
        <f t="shared" si="427"/>
        <v>1</v>
      </c>
      <c r="H3403" s="4">
        <f t="shared" si="428"/>
        <v>2</v>
      </c>
      <c r="I3403">
        <f t="shared" si="429"/>
        <v>2</v>
      </c>
      <c r="J3403">
        <f t="shared" si="430"/>
        <v>0</v>
      </c>
      <c r="K3403">
        <f t="shared" si="431"/>
        <v>0</v>
      </c>
      <c r="L3403">
        <f t="shared" si="432"/>
        <v>0</v>
      </c>
      <c r="M3403" t="str">
        <f t="shared" si="433"/>
        <v>000</v>
      </c>
      <c r="N3403" t="str">
        <f t="shared" si="434"/>
        <v>流失客户</v>
      </c>
    </row>
    <row r="3404" spans="1:14">
      <c r="A3404">
        <v>10003405</v>
      </c>
      <c r="B3404" t="s">
        <v>134</v>
      </c>
      <c r="C3404" s="3">
        <v>43630.3</v>
      </c>
      <c r="D3404" s="20">
        <v>16</v>
      </c>
      <c r="E3404" s="4">
        <v>14</v>
      </c>
      <c r="F3404" s="4">
        <v>1303.54</v>
      </c>
      <c r="G3404" s="4">
        <f t="shared" si="427"/>
        <v>4</v>
      </c>
      <c r="H3404" s="4">
        <f t="shared" si="428"/>
        <v>2</v>
      </c>
      <c r="I3404">
        <f t="shared" si="429"/>
        <v>2</v>
      </c>
      <c r="J3404">
        <f t="shared" si="430"/>
        <v>1</v>
      </c>
      <c r="K3404">
        <f t="shared" si="431"/>
        <v>0</v>
      </c>
      <c r="L3404">
        <f t="shared" si="432"/>
        <v>0</v>
      </c>
      <c r="M3404" t="str">
        <f t="shared" si="433"/>
        <v>100</v>
      </c>
      <c r="N3404" t="str">
        <f t="shared" si="434"/>
        <v>新客户</v>
      </c>
    </row>
    <row r="3405" spans="1:14">
      <c r="A3405">
        <v>10003406</v>
      </c>
      <c r="B3405" t="s">
        <v>144</v>
      </c>
      <c r="C3405" s="3">
        <v>43559.7</v>
      </c>
      <c r="D3405" s="20">
        <v>87</v>
      </c>
      <c r="E3405" s="4">
        <v>11</v>
      </c>
      <c r="F3405" s="4">
        <v>908.71</v>
      </c>
      <c r="G3405" s="4">
        <f t="shared" si="427"/>
        <v>2</v>
      </c>
      <c r="H3405" s="4">
        <f t="shared" si="428"/>
        <v>2</v>
      </c>
      <c r="I3405">
        <f t="shared" si="429"/>
        <v>2</v>
      </c>
      <c r="J3405">
        <f t="shared" si="430"/>
        <v>0</v>
      </c>
      <c r="K3405">
        <f t="shared" si="431"/>
        <v>0</v>
      </c>
      <c r="L3405">
        <f t="shared" si="432"/>
        <v>0</v>
      </c>
      <c r="M3405" t="str">
        <f t="shared" si="433"/>
        <v>000</v>
      </c>
      <c r="N3405" t="str">
        <f t="shared" si="434"/>
        <v>流失客户</v>
      </c>
    </row>
    <row r="3406" spans="1:14">
      <c r="A3406">
        <v>10003407</v>
      </c>
      <c r="B3406" t="s">
        <v>144</v>
      </c>
      <c r="C3406" s="3">
        <v>43592</v>
      </c>
      <c r="D3406" s="20">
        <v>54</v>
      </c>
      <c r="E3406" s="4">
        <v>13</v>
      </c>
      <c r="F3406" s="4">
        <v>1494.48</v>
      </c>
      <c r="G3406" s="4">
        <f t="shared" si="427"/>
        <v>2</v>
      </c>
      <c r="H3406" s="4">
        <f t="shared" si="428"/>
        <v>2</v>
      </c>
      <c r="I3406">
        <f t="shared" si="429"/>
        <v>3</v>
      </c>
      <c r="J3406">
        <f t="shared" si="430"/>
        <v>0</v>
      </c>
      <c r="K3406">
        <f t="shared" si="431"/>
        <v>0</v>
      </c>
      <c r="L3406">
        <f t="shared" si="432"/>
        <v>1</v>
      </c>
      <c r="M3406" t="str">
        <f t="shared" si="433"/>
        <v>001</v>
      </c>
      <c r="N3406" t="str">
        <f t="shared" si="434"/>
        <v>重要挽留客户</v>
      </c>
    </row>
    <row r="3407" spans="1:14">
      <c r="A3407">
        <v>10003408</v>
      </c>
      <c r="B3407" t="s">
        <v>144</v>
      </c>
      <c r="C3407" s="3">
        <v>43507.25</v>
      </c>
      <c r="D3407" s="20">
        <v>139</v>
      </c>
      <c r="E3407" s="4">
        <v>7</v>
      </c>
      <c r="F3407" s="4">
        <v>840.56</v>
      </c>
      <c r="G3407" s="4">
        <f t="shared" si="427"/>
        <v>1</v>
      </c>
      <c r="H3407" s="4">
        <f t="shared" si="428"/>
        <v>1</v>
      </c>
      <c r="I3407">
        <f t="shared" si="429"/>
        <v>1</v>
      </c>
      <c r="J3407">
        <f t="shared" si="430"/>
        <v>0</v>
      </c>
      <c r="K3407">
        <f t="shared" si="431"/>
        <v>0</v>
      </c>
      <c r="L3407">
        <f t="shared" si="432"/>
        <v>0</v>
      </c>
      <c r="M3407" t="str">
        <f t="shared" si="433"/>
        <v>000</v>
      </c>
      <c r="N3407" t="str">
        <f t="shared" si="434"/>
        <v>流失客户</v>
      </c>
    </row>
    <row r="3408" spans="1:14">
      <c r="A3408">
        <v>10003409</v>
      </c>
      <c r="B3408" t="s">
        <v>134</v>
      </c>
      <c r="C3408" s="3">
        <v>43620.95</v>
      </c>
      <c r="D3408" s="20">
        <v>26</v>
      </c>
      <c r="E3408" s="4">
        <v>16</v>
      </c>
      <c r="F3408" s="4">
        <v>1513.92</v>
      </c>
      <c r="G3408" s="4">
        <f t="shared" si="427"/>
        <v>3</v>
      </c>
      <c r="H3408" s="4">
        <f t="shared" si="428"/>
        <v>3</v>
      </c>
      <c r="I3408">
        <f t="shared" si="429"/>
        <v>3</v>
      </c>
      <c r="J3408">
        <f t="shared" si="430"/>
        <v>1</v>
      </c>
      <c r="K3408">
        <f t="shared" si="431"/>
        <v>1</v>
      </c>
      <c r="L3408">
        <f t="shared" si="432"/>
        <v>1</v>
      </c>
      <c r="M3408" t="str">
        <f t="shared" si="433"/>
        <v>111</v>
      </c>
      <c r="N3408" t="str">
        <f t="shared" si="434"/>
        <v>重要价值客户</v>
      </c>
    </row>
    <row r="3409" spans="1:14">
      <c r="A3409">
        <v>10003410</v>
      </c>
      <c r="B3409" t="s">
        <v>134</v>
      </c>
      <c r="C3409" s="3">
        <v>43620.5</v>
      </c>
      <c r="D3409" s="20">
        <v>26</v>
      </c>
      <c r="E3409" s="4">
        <v>12</v>
      </c>
      <c r="F3409" s="4">
        <v>839.4</v>
      </c>
      <c r="G3409" s="4">
        <f t="shared" si="427"/>
        <v>3</v>
      </c>
      <c r="H3409" s="4">
        <f t="shared" si="428"/>
        <v>2</v>
      </c>
      <c r="I3409">
        <f t="shared" si="429"/>
        <v>1</v>
      </c>
      <c r="J3409">
        <f t="shared" si="430"/>
        <v>1</v>
      </c>
      <c r="K3409">
        <f t="shared" si="431"/>
        <v>0</v>
      </c>
      <c r="L3409">
        <f t="shared" si="432"/>
        <v>0</v>
      </c>
      <c r="M3409" t="str">
        <f t="shared" si="433"/>
        <v>100</v>
      </c>
      <c r="N3409" t="str">
        <f t="shared" si="434"/>
        <v>新客户</v>
      </c>
    </row>
    <row r="3410" spans="1:14">
      <c r="A3410">
        <v>10003411</v>
      </c>
      <c r="B3410" t="s">
        <v>134</v>
      </c>
      <c r="C3410" s="3">
        <v>43643</v>
      </c>
      <c r="D3410" s="20">
        <v>3</v>
      </c>
      <c r="E3410" s="4">
        <v>13</v>
      </c>
      <c r="F3410" s="4">
        <v>779.09</v>
      </c>
      <c r="G3410" s="4">
        <f t="shared" si="427"/>
        <v>5</v>
      </c>
      <c r="H3410" s="4">
        <f t="shared" si="428"/>
        <v>2</v>
      </c>
      <c r="I3410">
        <f t="shared" si="429"/>
        <v>1</v>
      </c>
      <c r="J3410">
        <f t="shared" si="430"/>
        <v>1</v>
      </c>
      <c r="K3410">
        <f t="shared" si="431"/>
        <v>0</v>
      </c>
      <c r="L3410">
        <f t="shared" si="432"/>
        <v>0</v>
      </c>
      <c r="M3410" t="str">
        <f t="shared" si="433"/>
        <v>100</v>
      </c>
      <c r="N3410" t="str">
        <f t="shared" si="434"/>
        <v>新客户</v>
      </c>
    </row>
    <row r="3411" spans="1:14">
      <c r="A3411">
        <v>10003412</v>
      </c>
      <c r="B3411" t="s">
        <v>144</v>
      </c>
      <c r="C3411" s="3">
        <v>43595</v>
      </c>
      <c r="D3411" s="20">
        <v>51</v>
      </c>
      <c r="E3411" s="4">
        <v>13</v>
      </c>
      <c r="F3411" s="4">
        <v>1341.47</v>
      </c>
      <c r="G3411" s="4">
        <f t="shared" si="427"/>
        <v>2</v>
      </c>
      <c r="H3411" s="4">
        <f t="shared" si="428"/>
        <v>2</v>
      </c>
      <c r="I3411">
        <f t="shared" si="429"/>
        <v>2</v>
      </c>
      <c r="J3411">
        <f t="shared" si="430"/>
        <v>0</v>
      </c>
      <c r="K3411">
        <f t="shared" si="431"/>
        <v>0</v>
      </c>
      <c r="L3411">
        <f t="shared" si="432"/>
        <v>0</v>
      </c>
      <c r="M3411" t="str">
        <f t="shared" si="433"/>
        <v>000</v>
      </c>
      <c r="N3411" t="str">
        <f t="shared" si="434"/>
        <v>流失客户</v>
      </c>
    </row>
    <row r="3412" spans="1:14">
      <c r="A3412">
        <v>10003413</v>
      </c>
      <c r="B3412" t="s">
        <v>134</v>
      </c>
      <c r="C3412" s="3">
        <v>43640.1</v>
      </c>
      <c r="D3412" s="20">
        <v>6</v>
      </c>
      <c r="E3412" s="4">
        <v>35</v>
      </c>
      <c r="F3412" s="4">
        <v>2149</v>
      </c>
      <c r="G3412" s="4">
        <f t="shared" si="427"/>
        <v>5</v>
      </c>
      <c r="H3412" s="4">
        <f t="shared" si="428"/>
        <v>5</v>
      </c>
      <c r="I3412">
        <f t="shared" si="429"/>
        <v>4</v>
      </c>
      <c r="J3412">
        <f t="shared" si="430"/>
        <v>1</v>
      </c>
      <c r="K3412">
        <f t="shared" si="431"/>
        <v>1</v>
      </c>
      <c r="L3412">
        <f t="shared" si="432"/>
        <v>1</v>
      </c>
      <c r="M3412" t="str">
        <f t="shared" si="433"/>
        <v>111</v>
      </c>
      <c r="N3412" t="str">
        <f t="shared" si="434"/>
        <v>重要价值客户</v>
      </c>
    </row>
    <row r="3413" spans="1:14">
      <c r="A3413">
        <v>10003414</v>
      </c>
      <c r="B3413" t="s">
        <v>134</v>
      </c>
      <c r="C3413" s="3">
        <v>43632.2</v>
      </c>
      <c r="D3413" s="20">
        <v>14</v>
      </c>
      <c r="E3413" s="4">
        <v>19</v>
      </c>
      <c r="F3413" s="4">
        <v>976.6</v>
      </c>
      <c r="G3413" s="4">
        <f t="shared" si="427"/>
        <v>4</v>
      </c>
      <c r="H3413" s="4">
        <f t="shared" si="428"/>
        <v>3</v>
      </c>
      <c r="I3413">
        <f t="shared" si="429"/>
        <v>2</v>
      </c>
      <c r="J3413">
        <f t="shared" si="430"/>
        <v>1</v>
      </c>
      <c r="K3413">
        <f t="shared" si="431"/>
        <v>1</v>
      </c>
      <c r="L3413">
        <f t="shared" si="432"/>
        <v>0</v>
      </c>
      <c r="M3413" t="str">
        <f t="shared" si="433"/>
        <v>110</v>
      </c>
      <c r="N3413" t="str">
        <f t="shared" si="434"/>
        <v>潜力客户</v>
      </c>
    </row>
    <row r="3414" spans="1:14">
      <c r="A3414">
        <v>10003415</v>
      </c>
      <c r="B3414" t="s">
        <v>134</v>
      </c>
      <c r="C3414" s="3">
        <v>43636.65</v>
      </c>
      <c r="D3414" s="20">
        <v>10</v>
      </c>
      <c r="E3414" s="4">
        <v>12</v>
      </c>
      <c r="F3414" s="4">
        <v>664.56</v>
      </c>
      <c r="G3414" s="4">
        <f t="shared" si="427"/>
        <v>4</v>
      </c>
      <c r="H3414" s="4">
        <f t="shared" si="428"/>
        <v>2</v>
      </c>
      <c r="I3414">
        <f t="shared" si="429"/>
        <v>1</v>
      </c>
      <c r="J3414">
        <f t="shared" si="430"/>
        <v>1</v>
      </c>
      <c r="K3414">
        <f t="shared" si="431"/>
        <v>0</v>
      </c>
      <c r="L3414">
        <f t="shared" si="432"/>
        <v>0</v>
      </c>
      <c r="M3414" t="str">
        <f t="shared" si="433"/>
        <v>100</v>
      </c>
      <c r="N3414" t="str">
        <f t="shared" si="434"/>
        <v>新客户</v>
      </c>
    </row>
    <row r="3415" spans="1:14">
      <c r="A3415">
        <v>10003416</v>
      </c>
      <c r="B3415" t="s">
        <v>134</v>
      </c>
      <c r="C3415" s="3">
        <v>43625.48</v>
      </c>
      <c r="D3415" s="20">
        <v>21</v>
      </c>
      <c r="E3415" s="4">
        <v>35</v>
      </c>
      <c r="F3415" s="4">
        <v>2530.15</v>
      </c>
      <c r="G3415" s="4">
        <f t="shared" si="427"/>
        <v>3</v>
      </c>
      <c r="H3415" s="4">
        <f t="shared" si="428"/>
        <v>5</v>
      </c>
      <c r="I3415">
        <f t="shared" si="429"/>
        <v>4</v>
      </c>
      <c r="J3415">
        <f t="shared" si="430"/>
        <v>1</v>
      </c>
      <c r="K3415">
        <f t="shared" si="431"/>
        <v>1</v>
      </c>
      <c r="L3415">
        <f t="shared" si="432"/>
        <v>1</v>
      </c>
      <c r="M3415" t="str">
        <f t="shared" si="433"/>
        <v>111</v>
      </c>
      <c r="N3415" t="str">
        <f t="shared" si="434"/>
        <v>重要价值客户</v>
      </c>
    </row>
    <row r="3416" spans="1:14">
      <c r="A3416">
        <v>10003417</v>
      </c>
      <c r="B3416" t="s">
        <v>144</v>
      </c>
      <c r="C3416" s="3">
        <v>43573.68</v>
      </c>
      <c r="D3416" s="20">
        <v>73</v>
      </c>
      <c r="E3416" s="4">
        <v>11</v>
      </c>
      <c r="F3416" s="4">
        <v>1501.28</v>
      </c>
      <c r="G3416" s="4">
        <f t="shared" si="427"/>
        <v>2</v>
      </c>
      <c r="H3416" s="4">
        <f t="shared" si="428"/>
        <v>2</v>
      </c>
      <c r="I3416">
        <f t="shared" si="429"/>
        <v>3</v>
      </c>
      <c r="J3416">
        <f t="shared" si="430"/>
        <v>0</v>
      </c>
      <c r="K3416">
        <f t="shared" si="431"/>
        <v>0</v>
      </c>
      <c r="L3416">
        <f t="shared" si="432"/>
        <v>1</v>
      </c>
      <c r="M3416" t="str">
        <f t="shared" si="433"/>
        <v>001</v>
      </c>
      <c r="N3416" t="str">
        <f t="shared" si="434"/>
        <v>重要挽留客户</v>
      </c>
    </row>
    <row r="3417" spans="1:14">
      <c r="A3417">
        <v>10003418</v>
      </c>
      <c r="B3417" t="s">
        <v>144</v>
      </c>
      <c r="C3417" s="3">
        <v>43590.76</v>
      </c>
      <c r="D3417" s="20">
        <v>56</v>
      </c>
      <c r="E3417" s="4">
        <v>13</v>
      </c>
      <c r="F3417" s="4">
        <v>1548.69</v>
      </c>
      <c r="G3417" s="4">
        <f t="shared" si="427"/>
        <v>2</v>
      </c>
      <c r="H3417" s="4">
        <f t="shared" si="428"/>
        <v>2</v>
      </c>
      <c r="I3417">
        <f t="shared" si="429"/>
        <v>3</v>
      </c>
      <c r="J3417">
        <f t="shared" si="430"/>
        <v>0</v>
      </c>
      <c r="K3417">
        <f t="shared" si="431"/>
        <v>0</v>
      </c>
      <c r="L3417">
        <f t="shared" si="432"/>
        <v>1</v>
      </c>
      <c r="M3417" t="str">
        <f t="shared" si="433"/>
        <v>001</v>
      </c>
      <c r="N3417" t="str">
        <f t="shared" si="434"/>
        <v>重要挽留客户</v>
      </c>
    </row>
    <row r="3418" spans="1:14">
      <c r="A3418">
        <v>10003419</v>
      </c>
      <c r="B3418" t="s">
        <v>134</v>
      </c>
      <c r="C3418" s="3">
        <v>43627.360000000001</v>
      </c>
      <c r="D3418" s="20">
        <v>19</v>
      </c>
      <c r="E3418" s="4">
        <v>14</v>
      </c>
      <c r="F3418" s="4">
        <v>1147.02</v>
      </c>
      <c r="G3418" s="4">
        <f t="shared" si="427"/>
        <v>4</v>
      </c>
      <c r="H3418" s="4">
        <f t="shared" si="428"/>
        <v>2</v>
      </c>
      <c r="I3418">
        <f t="shared" si="429"/>
        <v>2</v>
      </c>
      <c r="J3418">
        <f t="shared" si="430"/>
        <v>1</v>
      </c>
      <c r="K3418">
        <f t="shared" si="431"/>
        <v>0</v>
      </c>
      <c r="L3418">
        <f t="shared" si="432"/>
        <v>0</v>
      </c>
      <c r="M3418" t="str">
        <f t="shared" si="433"/>
        <v>100</v>
      </c>
      <c r="N3418" t="str">
        <f t="shared" si="434"/>
        <v>新客户</v>
      </c>
    </row>
    <row r="3419" spans="1:14">
      <c r="A3419">
        <v>10003420</v>
      </c>
      <c r="B3419" t="s">
        <v>134</v>
      </c>
      <c r="C3419" s="3">
        <v>43625.99</v>
      </c>
      <c r="D3419" s="20">
        <v>21</v>
      </c>
      <c r="E3419" s="4">
        <v>12</v>
      </c>
      <c r="F3419" s="4">
        <v>1020.12</v>
      </c>
      <c r="G3419" s="4">
        <f t="shared" si="427"/>
        <v>3</v>
      </c>
      <c r="H3419" s="4">
        <f t="shared" si="428"/>
        <v>2</v>
      </c>
      <c r="I3419">
        <f t="shared" si="429"/>
        <v>2</v>
      </c>
      <c r="J3419">
        <f t="shared" si="430"/>
        <v>1</v>
      </c>
      <c r="K3419">
        <f t="shared" si="431"/>
        <v>0</v>
      </c>
      <c r="L3419">
        <f t="shared" si="432"/>
        <v>0</v>
      </c>
      <c r="M3419" t="str">
        <f t="shared" si="433"/>
        <v>100</v>
      </c>
      <c r="N3419" t="str">
        <f t="shared" si="434"/>
        <v>新客户</v>
      </c>
    </row>
    <row r="3420" spans="1:14">
      <c r="A3420">
        <v>10003421</v>
      </c>
      <c r="B3420" t="s">
        <v>144</v>
      </c>
      <c r="C3420" s="3">
        <v>43595.83</v>
      </c>
      <c r="D3420" s="20">
        <v>51</v>
      </c>
      <c r="E3420" s="4">
        <v>13</v>
      </c>
      <c r="F3420" s="4">
        <v>1391.91</v>
      </c>
      <c r="G3420" s="4">
        <f t="shared" si="427"/>
        <v>2</v>
      </c>
      <c r="H3420" s="4">
        <f t="shared" si="428"/>
        <v>2</v>
      </c>
      <c r="I3420">
        <f t="shared" si="429"/>
        <v>2</v>
      </c>
      <c r="J3420">
        <f t="shared" si="430"/>
        <v>0</v>
      </c>
      <c r="K3420">
        <f t="shared" si="431"/>
        <v>0</v>
      </c>
      <c r="L3420">
        <f t="shared" si="432"/>
        <v>0</v>
      </c>
      <c r="M3420" t="str">
        <f t="shared" si="433"/>
        <v>000</v>
      </c>
      <c r="N3420" t="str">
        <f t="shared" si="434"/>
        <v>流失客户</v>
      </c>
    </row>
    <row r="3421" spans="1:14">
      <c r="A3421">
        <v>10003422</v>
      </c>
      <c r="B3421" t="s">
        <v>144</v>
      </c>
      <c r="C3421" s="3">
        <v>43601.26</v>
      </c>
      <c r="D3421" s="20">
        <v>45</v>
      </c>
      <c r="E3421" s="4">
        <v>13</v>
      </c>
      <c r="F3421" s="4">
        <v>1196.3900000000001</v>
      </c>
      <c r="G3421" s="4">
        <f t="shared" si="427"/>
        <v>2</v>
      </c>
      <c r="H3421" s="4">
        <f t="shared" si="428"/>
        <v>2</v>
      </c>
      <c r="I3421">
        <f t="shared" si="429"/>
        <v>2</v>
      </c>
      <c r="J3421">
        <f t="shared" si="430"/>
        <v>0</v>
      </c>
      <c r="K3421">
        <f t="shared" si="431"/>
        <v>0</v>
      </c>
      <c r="L3421">
        <f t="shared" si="432"/>
        <v>0</v>
      </c>
      <c r="M3421" t="str">
        <f t="shared" si="433"/>
        <v>000</v>
      </c>
      <c r="N3421" t="str">
        <f t="shared" si="434"/>
        <v>流失客户</v>
      </c>
    </row>
    <row r="3422" spans="1:14">
      <c r="A3422">
        <v>10003423</v>
      </c>
      <c r="B3422" t="s">
        <v>134</v>
      </c>
      <c r="C3422" s="3">
        <v>43636.14</v>
      </c>
      <c r="D3422" s="20">
        <v>10</v>
      </c>
      <c r="E3422" s="4">
        <v>12</v>
      </c>
      <c r="F3422" s="4">
        <v>704.76</v>
      </c>
      <c r="G3422" s="4">
        <f t="shared" si="427"/>
        <v>4</v>
      </c>
      <c r="H3422" s="4">
        <f t="shared" si="428"/>
        <v>2</v>
      </c>
      <c r="I3422">
        <f t="shared" si="429"/>
        <v>1</v>
      </c>
      <c r="J3422">
        <f t="shared" si="430"/>
        <v>1</v>
      </c>
      <c r="K3422">
        <f t="shared" si="431"/>
        <v>0</v>
      </c>
      <c r="L3422">
        <f t="shared" si="432"/>
        <v>0</v>
      </c>
      <c r="M3422" t="str">
        <f t="shared" si="433"/>
        <v>100</v>
      </c>
      <c r="N3422" t="str">
        <f t="shared" si="434"/>
        <v>新客户</v>
      </c>
    </row>
    <row r="3423" spans="1:14">
      <c r="A3423">
        <v>10003424</v>
      </c>
      <c r="B3423" t="s">
        <v>134</v>
      </c>
      <c r="C3423" s="3">
        <v>43621.22</v>
      </c>
      <c r="D3423" s="20">
        <v>25</v>
      </c>
      <c r="E3423" s="4">
        <v>11</v>
      </c>
      <c r="F3423" s="4">
        <v>1009.25</v>
      </c>
      <c r="G3423" s="4">
        <f t="shared" si="427"/>
        <v>3</v>
      </c>
      <c r="H3423" s="4">
        <f t="shared" si="428"/>
        <v>2</v>
      </c>
      <c r="I3423">
        <f t="shared" si="429"/>
        <v>2</v>
      </c>
      <c r="J3423">
        <f t="shared" si="430"/>
        <v>1</v>
      </c>
      <c r="K3423">
        <f t="shared" si="431"/>
        <v>0</v>
      </c>
      <c r="L3423">
        <f t="shared" si="432"/>
        <v>0</v>
      </c>
      <c r="M3423" t="str">
        <f t="shared" si="433"/>
        <v>100</v>
      </c>
      <c r="N3423" t="str">
        <f t="shared" si="434"/>
        <v>新客户</v>
      </c>
    </row>
    <row r="3424" spans="1:14">
      <c r="A3424">
        <v>10003425</v>
      </c>
      <c r="B3424" t="s">
        <v>144</v>
      </c>
      <c r="C3424" s="3">
        <v>43588.76</v>
      </c>
      <c r="D3424" s="20">
        <v>58</v>
      </c>
      <c r="E3424" s="4">
        <v>12</v>
      </c>
      <c r="F3424" s="4">
        <v>1450.08</v>
      </c>
      <c r="G3424" s="4">
        <f t="shared" si="427"/>
        <v>2</v>
      </c>
      <c r="H3424" s="4">
        <f t="shared" si="428"/>
        <v>2</v>
      </c>
      <c r="I3424">
        <f t="shared" si="429"/>
        <v>3</v>
      </c>
      <c r="J3424">
        <f t="shared" si="430"/>
        <v>0</v>
      </c>
      <c r="K3424">
        <f t="shared" si="431"/>
        <v>0</v>
      </c>
      <c r="L3424">
        <f t="shared" si="432"/>
        <v>1</v>
      </c>
      <c r="M3424" t="str">
        <f t="shared" si="433"/>
        <v>001</v>
      </c>
      <c r="N3424" t="str">
        <f t="shared" si="434"/>
        <v>重要挽留客户</v>
      </c>
    </row>
    <row r="3425" spans="1:14">
      <c r="A3425">
        <v>10003426</v>
      </c>
      <c r="B3425" t="s">
        <v>144</v>
      </c>
      <c r="C3425" s="3">
        <v>43632.32</v>
      </c>
      <c r="D3425" s="20">
        <v>14</v>
      </c>
      <c r="E3425" s="4">
        <v>15</v>
      </c>
      <c r="F3425" s="4">
        <v>2104.9499999999998</v>
      </c>
      <c r="G3425" s="4">
        <f t="shared" si="427"/>
        <v>4</v>
      </c>
      <c r="H3425" s="4">
        <f t="shared" si="428"/>
        <v>2</v>
      </c>
      <c r="I3425">
        <f t="shared" si="429"/>
        <v>4</v>
      </c>
      <c r="J3425">
        <f t="shared" si="430"/>
        <v>1</v>
      </c>
      <c r="K3425">
        <f t="shared" si="431"/>
        <v>0</v>
      </c>
      <c r="L3425">
        <f t="shared" si="432"/>
        <v>1</v>
      </c>
      <c r="M3425" t="str">
        <f t="shared" si="433"/>
        <v>101</v>
      </c>
      <c r="N3425" t="str">
        <f t="shared" si="434"/>
        <v>重要深耕客户</v>
      </c>
    </row>
    <row r="3426" spans="1:14">
      <c r="A3426">
        <v>10003427</v>
      </c>
      <c r="B3426" t="s">
        <v>144</v>
      </c>
      <c r="C3426" s="3">
        <v>43540.94</v>
      </c>
      <c r="D3426" s="20">
        <v>106</v>
      </c>
      <c r="E3426" s="4">
        <v>9</v>
      </c>
      <c r="F3426" s="4">
        <v>1249.29</v>
      </c>
      <c r="G3426" s="4">
        <f t="shared" si="427"/>
        <v>1</v>
      </c>
      <c r="H3426" s="4">
        <f t="shared" si="428"/>
        <v>1</v>
      </c>
      <c r="I3426">
        <f t="shared" si="429"/>
        <v>2</v>
      </c>
      <c r="J3426">
        <f t="shared" si="430"/>
        <v>0</v>
      </c>
      <c r="K3426">
        <f t="shared" si="431"/>
        <v>0</v>
      </c>
      <c r="L3426">
        <f t="shared" si="432"/>
        <v>0</v>
      </c>
      <c r="M3426" t="str">
        <f t="shared" si="433"/>
        <v>000</v>
      </c>
      <c r="N3426" t="str">
        <f t="shared" si="434"/>
        <v>流失客户</v>
      </c>
    </row>
    <row r="3427" spans="1:14">
      <c r="A3427">
        <v>10003428</v>
      </c>
      <c r="B3427" t="s">
        <v>144</v>
      </c>
      <c r="C3427" s="3">
        <v>43633.74</v>
      </c>
      <c r="D3427" s="20">
        <v>13</v>
      </c>
      <c r="E3427" s="4">
        <v>15</v>
      </c>
      <c r="F3427" s="4">
        <v>1303.6500000000001</v>
      </c>
      <c r="G3427" s="4">
        <f t="shared" si="427"/>
        <v>4</v>
      </c>
      <c r="H3427" s="4">
        <f t="shared" si="428"/>
        <v>2</v>
      </c>
      <c r="I3427">
        <f t="shared" si="429"/>
        <v>2</v>
      </c>
      <c r="J3427">
        <f t="shared" si="430"/>
        <v>1</v>
      </c>
      <c r="K3427">
        <f t="shared" si="431"/>
        <v>0</v>
      </c>
      <c r="L3427">
        <f t="shared" si="432"/>
        <v>0</v>
      </c>
      <c r="M3427" t="str">
        <f t="shared" si="433"/>
        <v>100</v>
      </c>
      <c r="N3427" t="str">
        <f t="shared" si="434"/>
        <v>新客户</v>
      </c>
    </row>
    <row r="3428" spans="1:14">
      <c r="A3428">
        <v>10003429</v>
      </c>
      <c r="B3428" t="s">
        <v>134</v>
      </c>
      <c r="C3428" s="3">
        <v>43641.16</v>
      </c>
      <c r="D3428" s="20">
        <v>5</v>
      </c>
      <c r="E3428" s="4">
        <v>17</v>
      </c>
      <c r="F3428" s="4">
        <v>1585.76</v>
      </c>
      <c r="G3428" s="4">
        <f t="shared" si="427"/>
        <v>5</v>
      </c>
      <c r="H3428" s="4">
        <f t="shared" si="428"/>
        <v>3</v>
      </c>
      <c r="I3428">
        <f t="shared" si="429"/>
        <v>3</v>
      </c>
      <c r="J3428">
        <f t="shared" si="430"/>
        <v>1</v>
      </c>
      <c r="K3428">
        <f t="shared" si="431"/>
        <v>1</v>
      </c>
      <c r="L3428">
        <f t="shared" si="432"/>
        <v>1</v>
      </c>
      <c r="M3428" t="str">
        <f t="shared" si="433"/>
        <v>111</v>
      </c>
      <c r="N3428" t="str">
        <f t="shared" si="434"/>
        <v>重要价值客户</v>
      </c>
    </row>
    <row r="3429" spans="1:14">
      <c r="A3429">
        <v>10003430</v>
      </c>
      <c r="B3429" t="s">
        <v>134</v>
      </c>
      <c r="C3429" s="3">
        <v>43622.64</v>
      </c>
      <c r="D3429" s="20">
        <v>24</v>
      </c>
      <c r="E3429" s="4">
        <v>13</v>
      </c>
      <c r="F3429" s="4">
        <v>1021.93</v>
      </c>
      <c r="G3429" s="4">
        <f t="shared" si="427"/>
        <v>3</v>
      </c>
      <c r="H3429" s="4">
        <f t="shared" si="428"/>
        <v>2</v>
      </c>
      <c r="I3429">
        <f t="shared" si="429"/>
        <v>2</v>
      </c>
      <c r="J3429">
        <f t="shared" si="430"/>
        <v>1</v>
      </c>
      <c r="K3429">
        <f t="shared" si="431"/>
        <v>0</v>
      </c>
      <c r="L3429">
        <f t="shared" si="432"/>
        <v>0</v>
      </c>
      <c r="M3429" t="str">
        <f t="shared" si="433"/>
        <v>100</v>
      </c>
      <c r="N3429" t="str">
        <f t="shared" si="434"/>
        <v>新客户</v>
      </c>
    </row>
    <row r="3430" spans="1:14">
      <c r="A3430">
        <v>10003431</v>
      </c>
      <c r="B3430" t="s">
        <v>134</v>
      </c>
      <c r="C3430" s="3">
        <v>43642.58</v>
      </c>
      <c r="D3430" s="20">
        <v>4</v>
      </c>
      <c r="E3430" s="4">
        <v>15</v>
      </c>
      <c r="F3430" s="4">
        <v>1147.3499999999999</v>
      </c>
      <c r="G3430" s="4">
        <f t="shared" si="427"/>
        <v>5</v>
      </c>
      <c r="H3430" s="4">
        <f t="shared" si="428"/>
        <v>2</v>
      </c>
      <c r="I3430">
        <f t="shared" si="429"/>
        <v>2</v>
      </c>
      <c r="J3430">
        <f t="shared" si="430"/>
        <v>1</v>
      </c>
      <c r="K3430">
        <f t="shared" si="431"/>
        <v>0</v>
      </c>
      <c r="L3430">
        <f t="shared" si="432"/>
        <v>0</v>
      </c>
      <c r="M3430" t="str">
        <f t="shared" si="433"/>
        <v>100</v>
      </c>
      <c r="N3430" t="str">
        <f t="shared" si="434"/>
        <v>新客户</v>
      </c>
    </row>
    <row r="3431" spans="1:14">
      <c r="A3431">
        <v>10003432</v>
      </c>
      <c r="B3431" t="s">
        <v>134</v>
      </c>
      <c r="C3431" s="3">
        <v>43635.360000000001</v>
      </c>
      <c r="D3431" s="20">
        <v>11</v>
      </c>
      <c r="E3431" s="4">
        <v>20</v>
      </c>
      <c r="F3431" s="4">
        <v>1349.6</v>
      </c>
      <c r="G3431" s="4">
        <f t="shared" si="427"/>
        <v>4</v>
      </c>
      <c r="H3431" s="4">
        <f t="shared" si="428"/>
        <v>3</v>
      </c>
      <c r="I3431">
        <f t="shared" si="429"/>
        <v>2</v>
      </c>
      <c r="J3431">
        <f t="shared" si="430"/>
        <v>1</v>
      </c>
      <c r="K3431">
        <f t="shared" si="431"/>
        <v>1</v>
      </c>
      <c r="L3431">
        <f t="shared" si="432"/>
        <v>0</v>
      </c>
      <c r="M3431" t="str">
        <f t="shared" si="433"/>
        <v>110</v>
      </c>
      <c r="N3431" t="str">
        <f t="shared" si="434"/>
        <v>潜力客户</v>
      </c>
    </row>
    <row r="3432" spans="1:14">
      <c r="A3432">
        <v>10003433</v>
      </c>
      <c r="B3432" t="s">
        <v>144</v>
      </c>
      <c r="C3432" s="3">
        <v>43517.68</v>
      </c>
      <c r="D3432" s="20">
        <v>129</v>
      </c>
      <c r="E3432" s="4">
        <v>8</v>
      </c>
      <c r="F3432" s="4">
        <v>717.68</v>
      </c>
      <c r="G3432" s="4">
        <f t="shared" si="427"/>
        <v>1</v>
      </c>
      <c r="H3432" s="4">
        <f t="shared" si="428"/>
        <v>1</v>
      </c>
      <c r="I3432">
        <f t="shared" si="429"/>
        <v>1</v>
      </c>
      <c r="J3432">
        <f t="shared" si="430"/>
        <v>0</v>
      </c>
      <c r="K3432">
        <f t="shared" si="431"/>
        <v>0</v>
      </c>
      <c r="L3432">
        <f t="shared" si="432"/>
        <v>0</v>
      </c>
      <c r="M3432" t="str">
        <f t="shared" si="433"/>
        <v>000</v>
      </c>
      <c r="N3432" t="str">
        <f t="shared" si="434"/>
        <v>流失客户</v>
      </c>
    </row>
    <row r="3433" spans="1:14">
      <c r="A3433">
        <v>10003434</v>
      </c>
      <c r="B3433" t="s">
        <v>134</v>
      </c>
      <c r="C3433" s="3">
        <v>43635.360000000001</v>
      </c>
      <c r="D3433" s="20">
        <v>11</v>
      </c>
      <c r="E3433" s="4">
        <v>13</v>
      </c>
      <c r="F3433" s="4">
        <v>928.72</v>
      </c>
      <c r="G3433" s="4">
        <f t="shared" si="427"/>
        <v>4</v>
      </c>
      <c r="H3433" s="4">
        <f t="shared" si="428"/>
        <v>2</v>
      </c>
      <c r="I3433">
        <f t="shared" si="429"/>
        <v>2</v>
      </c>
      <c r="J3433">
        <f t="shared" si="430"/>
        <v>1</v>
      </c>
      <c r="K3433">
        <f t="shared" si="431"/>
        <v>0</v>
      </c>
      <c r="L3433">
        <f t="shared" si="432"/>
        <v>0</v>
      </c>
      <c r="M3433" t="str">
        <f t="shared" si="433"/>
        <v>100</v>
      </c>
      <c r="N3433" t="str">
        <f t="shared" si="434"/>
        <v>新客户</v>
      </c>
    </row>
    <row r="3434" spans="1:14">
      <c r="A3434">
        <v>10003435</v>
      </c>
      <c r="B3434" t="s">
        <v>144</v>
      </c>
      <c r="C3434" s="3">
        <v>43524.5</v>
      </c>
      <c r="D3434" s="20">
        <v>122</v>
      </c>
      <c r="E3434" s="4">
        <v>8</v>
      </c>
      <c r="F3434" s="4">
        <v>745.2</v>
      </c>
      <c r="G3434" s="4">
        <f t="shared" si="427"/>
        <v>1</v>
      </c>
      <c r="H3434" s="4">
        <f t="shared" si="428"/>
        <v>1</v>
      </c>
      <c r="I3434">
        <f t="shared" si="429"/>
        <v>1</v>
      </c>
      <c r="J3434">
        <f t="shared" si="430"/>
        <v>0</v>
      </c>
      <c r="K3434">
        <f t="shared" si="431"/>
        <v>0</v>
      </c>
      <c r="L3434">
        <f t="shared" si="432"/>
        <v>0</v>
      </c>
      <c r="M3434" t="str">
        <f t="shared" si="433"/>
        <v>000</v>
      </c>
      <c r="N3434" t="str">
        <f t="shared" si="434"/>
        <v>流失客户</v>
      </c>
    </row>
    <row r="3435" spans="1:14">
      <c r="A3435">
        <v>10003436</v>
      </c>
      <c r="B3435" t="s">
        <v>144</v>
      </c>
      <c r="C3435" s="3">
        <v>43566.47</v>
      </c>
      <c r="D3435" s="20">
        <v>80</v>
      </c>
      <c r="E3435" s="4">
        <v>11</v>
      </c>
      <c r="F3435" s="4">
        <v>1224.96</v>
      </c>
      <c r="G3435" s="4">
        <f t="shared" si="427"/>
        <v>2</v>
      </c>
      <c r="H3435" s="4">
        <f t="shared" si="428"/>
        <v>2</v>
      </c>
      <c r="I3435">
        <f t="shared" si="429"/>
        <v>2</v>
      </c>
      <c r="J3435">
        <f t="shared" si="430"/>
        <v>0</v>
      </c>
      <c r="K3435">
        <f t="shared" si="431"/>
        <v>0</v>
      </c>
      <c r="L3435">
        <f t="shared" si="432"/>
        <v>0</v>
      </c>
      <c r="M3435" t="str">
        <f t="shared" si="433"/>
        <v>000</v>
      </c>
      <c r="N3435" t="str">
        <f t="shared" si="434"/>
        <v>流失客户</v>
      </c>
    </row>
    <row r="3436" spans="1:14">
      <c r="A3436">
        <v>10003437</v>
      </c>
      <c r="B3436" t="s">
        <v>144</v>
      </c>
      <c r="C3436" s="3">
        <v>43591.39</v>
      </c>
      <c r="D3436" s="20">
        <v>55</v>
      </c>
      <c r="E3436" s="4">
        <v>12</v>
      </c>
      <c r="F3436" s="4">
        <v>1172.52</v>
      </c>
      <c r="G3436" s="4">
        <f t="shared" si="427"/>
        <v>2</v>
      </c>
      <c r="H3436" s="4">
        <f t="shared" si="428"/>
        <v>2</v>
      </c>
      <c r="I3436">
        <f t="shared" si="429"/>
        <v>2</v>
      </c>
      <c r="J3436">
        <f t="shared" si="430"/>
        <v>0</v>
      </c>
      <c r="K3436">
        <f t="shared" si="431"/>
        <v>0</v>
      </c>
      <c r="L3436">
        <f t="shared" si="432"/>
        <v>0</v>
      </c>
      <c r="M3436" t="str">
        <f t="shared" si="433"/>
        <v>000</v>
      </c>
      <c r="N3436" t="str">
        <f t="shared" si="434"/>
        <v>流失客户</v>
      </c>
    </row>
    <row r="3437" spans="1:14">
      <c r="A3437">
        <v>10003438</v>
      </c>
      <c r="B3437" t="s">
        <v>144</v>
      </c>
      <c r="C3437" s="3">
        <v>43590.39</v>
      </c>
      <c r="D3437" s="20">
        <v>56</v>
      </c>
      <c r="E3437" s="4">
        <v>12</v>
      </c>
      <c r="F3437" s="4">
        <v>1788.48</v>
      </c>
      <c r="G3437" s="4">
        <f t="shared" si="427"/>
        <v>2</v>
      </c>
      <c r="H3437" s="4">
        <f t="shared" si="428"/>
        <v>2</v>
      </c>
      <c r="I3437">
        <f t="shared" si="429"/>
        <v>3</v>
      </c>
      <c r="J3437">
        <f t="shared" si="430"/>
        <v>0</v>
      </c>
      <c r="K3437">
        <f t="shared" si="431"/>
        <v>0</v>
      </c>
      <c r="L3437">
        <f t="shared" si="432"/>
        <v>1</v>
      </c>
      <c r="M3437" t="str">
        <f t="shared" si="433"/>
        <v>001</v>
      </c>
      <c r="N3437" t="str">
        <f t="shared" si="434"/>
        <v>重要挽留客户</v>
      </c>
    </row>
    <row r="3438" spans="1:14">
      <c r="A3438">
        <v>10003439</v>
      </c>
      <c r="B3438" t="s">
        <v>134</v>
      </c>
      <c r="C3438" s="3">
        <v>43622.720000000001</v>
      </c>
      <c r="D3438" s="20">
        <v>24</v>
      </c>
      <c r="E3438" s="4">
        <v>17</v>
      </c>
      <c r="F3438" s="4">
        <v>1068.1099999999999</v>
      </c>
      <c r="G3438" s="4">
        <f t="shared" si="427"/>
        <v>3</v>
      </c>
      <c r="H3438" s="4">
        <f t="shared" si="428"/>
        <v>3</v>
      </c>
      <c r="I3438">
        <f t="shared" si="429"/>
        <v>2</v>
      </c>
      <c r="J3438">
        <f t="shared" si="430"/>
        <v>1</v>
      </c>
      <c r="K3438">
        <f t="shared" si="431"/>
        <v>1</v>
      </c>
      <c r="L3438">
        <f t="shared" si="432"/>
        <v>0</v>
      </c>
      <c r="M3438" t="str">
        <f t="shared" si="433"/>
        <v>110</v>
      </c>
      <c r="N3438" t="str">
        <f t="shared" si="434"/>
        <v>潜力客户</v>
      </c>
    </row>
    <row r="3439" spans="1:14">
      <c r="A3439">
        <v>10003440</v>
      </c>
      <c r="B3439" t="s">
        <v>144</v>
      </c>
      <c r="C3439" s="3">
        <v>43516.27</v>
      </c>
      <c r="D3439" s="20">
        <v>130</v>
      </c>
      <c r="E3439" s="4">
        <v>7</v>
      </c>
      <c r="F3439" s="4">
        <v>698.88</v>
      </c>
      <c r="G3439" s="4">
        <f t="shared" si="427"/>
        <v>1</v>
      </c>
      <c r="H3439" s="4">
        <f t="shared" si="428"/>
        <v>1</v>
      </c>
      <c r="I3439">
        <f t="shared" si="429"/>
        <v>1</v>
      </c>
      <c r="J3439">
        <f t="shared" si="430"/>
        <v>0</v>
      </c>
      <c r="K3439">
        <f t="shared" si="431"/>
        <v>0</v>
      </c>
      <c r="L3439">
        <f t="shared" si="432"/>
        <v>0</v>
      </c>
      <c r="M3439" t="str">
        <f t="shared" si="433"/>
        <v>000</v>
      </c>
      <c r="N3439" t="str">
        <f t="shared" si="434"/>
        <v>流失客户</v>
      </c>
    </row>
    <row r="3440" spans="1:14">
      <c r="A3440">
        <v>10003441</v>
      </c>
      <c r="B3440" t="s">
        <v>134</v>
      </c>
      <c r="C3440" s="3">
        <v>43629</v>
      </c>
      <c r="D3440" s="20">
        <v>17</v>
      </c>
      <c r="E3440" s="4">
        <v>15</v>
      </c>
      <c r="F3440" s="4">
        <v>1181.55</v>
      </c>
      <c r="G3440" s="4">
        <f t="shared" si="427"/>
        <v>4</v>
      </c>
      <c r="H3440" s="4">
        <f t="shared" si="428"/>
        <v>2</v>
      </c>
      <c r="I3440">
        <f t="shared" si="429"/>
        <v>2</v>
      </c>
      <c r="J3440">
        <f t="shared" si="430"/>
        <v>1</v>
      </c>
      <c r="K3440">
        <f t="shared" si="431"/>
        <v>0</v>
      </c>
      <c r="L3440">
        <f t="shared" si="432"/>
        <v>0</v>
      </c>
      <c r="M3440" t="str">
        <f t="shared" si="433"/>
        <v>100</v>
      </c>
      <c r="N3440" t="str">
        <f t="shared" si="434"/>
        <v>新客户</v>
      </c>
    </row>
    <row r="3441" spans="1:14">
      <c r="A3441">
        <v>10003442</v>
      </c>
      <c r="B3441" t="s">
        <v>144</v>
      </c>
      <c r="C3441" s="3">
        <v>43552.2</v>
      </c>
      <c r="D3441" s="20">
        <v>94</v>
      </c>
      <c r="E3441" s="4">
        <v>10</v>
      </c>
      <c r="F3441" s="4">
        <v>1133.4000000000001</v>
      </c>
      <c r="G3441" s="4">
        <f t="shared" si="427"/>
        <v>2</v>
      </c>
      <c r="H3441" s="4">
        <f t="shared" si="428"/>
        <v>2</v>
      </c>
      <c r="I3441">
        <f t="shared" si="429"/>
        <v>2</v>
      </c>
      <c r="J3441">
        <f t="shared" si="430"/>
        <v>0</v>
      </c>
      <c r="K3441">
        <f t="shared" si="431"/>
        <v>0</v>
      </c>
      <c r="L3441">
        <f t="shared" si="432"/>
        <v>0</v>
      </c>
      <c r="M3441" t="str">
        <f t="shared" si="433"/>
        <v>000</v>
      </c>
      <c r="N3441" t="str">
        <f t="shared" si="434"/>
        <v>流失客户</v>
      </c>
    </row>
    <row r="3442" spans="1:14">
      <c r="A3442">
        <v>10003443</v>
      </c>
      <c r="B3442" t="s">
        <v>144</v>
      </c>
      <c r="C3442" s="3">
        <v>43609</v>
      </c>
      <c r="D3442" s="20">
        <v>37</v>
      </c>
      <c r="E3442" s="4">
        <v>14</v>
      </c>
      <c r="F3442" s="4">
        <v>1263.3599999999999</v>
      </c>
      <c r="G3442" s="4">
        <f t="shared" si="427"/>
        <v>2</v>
      </c>
      <c r="H3442" s="4">
        <f t="shared" si="428"/>
        <v>2</v>
      </c>
      <c r="I3442">
        <f t="shared" si="429"/>
        <v>2</v>
      </c>
      <c r="J3442">
        <f t="shared" si="430"/>
        <v>0</v>
      </c>
      <c r="K3442">
        <f t="shared" si="431"/>
        <v>0</v>
      </c>
      <c r="L3442">
        <f t="shared" si="432"/>
        <v>0</v>
      </c>
      <c r="M3442" t="str">
        <f t="shared" si="433"/>
        <v>000</v>
      </c>
      <c r="N3442" t="str">
        <f t="shared" si="434"/>
        <v>流失客户</v>
      </c>
    </row>
    <row r="3443" spans="1:14">
      <c r="A3443">
        <v>10003444</v>
      </c>
      <c r="B3443" t="s">
        <v>134</v>
      </c>
      <c r="C3443" s="3">
        <v>43627.6</v>
      </c>
      <c r="D3443" s="20">
        <v>19</v>
      </c>
      <c r="E3443" s="4">
        <v>34</v>
      </c>
      <c r="F3443" s="4">
        <v>2432.02</v>
      </c>
      <c r="G3443" s="4">
        <f t="shared" si="427"/>
        <v>4</v>
      </c>
      <c r="H3443" s="4">
        <f t="shared" si="428"/>
        <v>5</v>
      </c>
      <c r="I3443">
        <f t="shared" si="429"/>
        <v>4</v>
      </c>
      <c r="J3443">
        <f t="shared" si="430"/>
        <v>1</v>
      </c>
      <c r="K3443">
        <f t="shared" si="431"/>
        <v>1</v>
      </c>
      <c r="L3443">
        <f t="shared" si="432"/>
        <v>1</v>
      </c>
      <c r="M3443" t="str">
        <f t="shared" si="433"/>
        <v>111</v>
      </c>
      <c r="N3443" t="str">
        <f t="shared" si="434"/>
        <v>重要价值客户</v>
      </c>
    </row>
    <row r="3444" spans="1:14">
      <c r="A3444">
        <v>10003445</v>
      </c>
      <c r="B3444" t="s">
        <v>134</v>
      </c>
      <c r="C3444" s="3">
        <v>43643.6</v>
      </c>
      <c r="D3444" s="20">
        <v>3</v>
      </c>
      <c r="E3444" s="4">
        <v>34</v>
      </c>
      <c r="F3444" s="4">
        <v>2869.6</v>
      </c>
      <c r="G3444" s="4">
        <f t="shared" si="427"/>
        <v>5</v>
      </c>
      <c r="H3444" s="4">
        <f t="shared" si="428"/>
        <v>5</v>
      </c>
      <c r="I3444">
        <f t="shared" si="429"/>
        <v>5</v>
      </c>
      <c r="J3444">
        <f t="shared" si="430"/>
        <v>1</v>
      </c>
      <c r="K3444">
        <f t="shared" si="431"/>
        <v>1</v>
      </c>
      <c r="L3444">
        <f t="shared" si="432"/>
        <v>1</v>
      </c>
      <c r="M3444" t="str">
        <f t="shared" si="433"/>
        <v>111</v>
      </c>
      <c r="N3444" t="str">
        <f t="shared" si="434"/>
        <v>重要价值客户</v>
      </c>
    </row>
    <row r="3445" spans="1:14">
      <c r="A3445">
        <v>10003446</v>
      </c>
      <c r="B3445" t="s">
        <v>134</v>
      </c>
      <c r="C3445" s="3">
        <v>43638.6</v>
      </c>
      <c r="D3445" s="20">
        <v>8</v>
      </c>
      <c r="E3445" s="4">
        <v>20</v>
      </c>
      <c r="F3445" s="4">
        <v>1438.4</v>
      </c>
      <c r="G3445" s="4">
        <f t="shared" si="427"/>
        <v>5</v>
      </c>
      <c r="H3445" s="4">
        <f t="shared" si="428"/>
        <v>3</v>
      </c>
      <c r="I3445">
        <f t="shared" si="429"/>
        <v>3</v>
      </c>
      <c r="J3445">
        <f t="shared" si="430"/>
        <v>1</v>
      </c>
      <c r="K3445">
        <f t="shared" si="431"/>
        <v>1</v>
      </c>
      <c r="L3445">
        <f t="shared" si="432"/>
        <v>1</v>
      </c>
      <c r="M3445" t="str">
        <f t="shared" si="433"/>
        <v>111</v>
      </c>
      <c r="N3445" t="str">
        <f t="shared" si="434"/>
        <v>重要价值客户</v>
      </c>
    </row>
    <row r="3446" spans="1:14">
      <c r="A3446">
        <v>10003447</v>
      </c>
      <c r="B3446" t="s">
        <v>144</v>
      </c>
      <c r="C3446" s="3">
        <v>43614.2</v>
      </c>
      <c r="D3446" s="20">
        <v>32</v>
      </c>
      <c r="E3446" s="4">
        <v>14</v>
      </c>
      <c r="F3446" s="4">
        <v>1484.7</v>
      </c>
      <c r="G3446" s="4">
        <f t="shared" si="427"/>
        <v>3</v>
      </c>
      <c r="H3446" s="4">
        <f t="shared" si="428"/>
        <v>2</v>
      </c>
      <c r="I3446">
        <f t="shared" si="429"/>
        <v>3</v>
      </c>
      <c r="J3446">
        <f t="shared" si="430"/>
        <v>1</v>
      </c>
      <c r="K3446">
        <f t="shared" si="431"/>
        <v>0</v>
      </c>
      <c r="L3446">
        <f t="shared" si="432"/>
        <v>1</v>
      </c>
      <c r="M3446" t="str">
        <f t="shared" si="433"/>
        <v>101</v>
      </c>
      <c r="N3446" t="str">
        <f t="shared" si="434"/>
        <v>重要深耕客户</v>
      </c>
    </row>
    <row r="3447" spans="1:14">
      <c r="A3447">
        <v>10003448</v>
      </c>
      <c r="B3447" t="s">
        <v>134</v>
      </c>
      <c r="C3447" s="3">
        <v>43632</v>
      </c>
      <c r="D3447" s="20">
        <v>14</v>
      </c>
      <c r="E3447" s="4">
        <v>14</v>
      </c>
      <c r="F3447" s="4">
        <v>1369.9</v>
      </c>
      <c r="G3447" s="4">
        <f t="shared" si="427"/>
        <v>4</v>
      </c>
      <c r="H3447" s="4">
        <f t="shared" si="428"/>
        <v>2</v>
      </c>
      <c r="I3447">
        <f t="shared" si="429"/>
        <v>2</v>
      </c>
      <c r="J3447">
        <f t="shared" si="430"/>
        <v>1</v>
      </c>
      <c r="K3447">
        <f t="shared" si="431"/>
        <v>0</v>
      </c>
      <c r="L3447">
        <f t="shared" si="432"/>
        <v>0</v>
      </c>
      <c r="M3447" t="str">
        <f t="shared" si="433"/>
        <v>100</v>
      </c>
      <c r="N3447" t="str">
        <f t="shared" si="434"/>
        <v>新客户</v>
      </c>
    </row>
    <row r="3448" spans="1:14">
      <c r="A3448">
        <v>10003449</v>
      </c>
      <c r="B3448" t="s">
        <v>144</v>
      </c>
      <c r="C3448" s="3">
        <v>43475.4</v>
      </c>
      <c r="D3448" s="20">
        <v>171</v>
      </c>
      <c r="E3448" s="4">
        <v>5</v>
      </c>
      <c r="F3448" s="4">
        <v>449.9</v>
      </c>
      <c r="G3448" s="4">
        <f t="shared" si="427"/>
        <v>1</v>
      </c>
      <c r="H3448" s="4">
        <f t="shared" si="428"/>
        <v>1</v>
      </c>
      <c r="I3448">
        <f t="shared" si="429"/>
        <v>1</v>
      </c>
      <c r="J3448">
        <f t="shared" si="430"/>
        <v>0</v>
      </c>
      <c r="K3448">
        <f t="shared" si="431"/>
        <v>0</v>
      </c>
      <c r="L3448">
        <f t="shared" si="432"/>
        <v>0</v>
      </c>
      <c r="M3448" t="str">
        <f t="shared" si="433"/>
        <v>000</v>
      </c>
      <c r="N3448" t="str">
        <f t="shared" si="434"/>
        <v>流失客户</v>
      </c>
    </row>
    <row r="3449" spans="1:14">
      <c r="A3449">
        <v>10003450</v>
      </c>
      <c r="B3449" t="s">
        <v>134</v>
      </c>
      <c r="C3449" s="3">
        <v>43629.599999999999</v>
      </c>
      <c r="D3449" s="20">
        <v>17</v>
      </c>
      <c r="E3449" s="4">
        <v>20</v>
      </c>
      <c r="F3449" s="4">
        <v>1968</v>
      </c>
      <c r="G3449" s="4">
        <f t="shared" si="427"/>
        <v>4</v>
      </c>
      <c r="H3449" s="4">
        <f t="shared" si="428"/>
        <v>3</v>
      </c>
      <c r="I3449">
        <f t="shared" si="429"/>
        <v>3</v>
      </c>
      <c r="J3449">
        <f t="shared" si="430"/>
        <v>1</v>
      </c>
      <c r="K3449">
        <f t="shared" si="431"/>
        <v>1</v>
      </c>
      <c r="L3449">
        <f t="shared" si="432"/>
        <v>1</v>
      </c>
      <c r="M3449" t="str">
        <f t="shared" si="433"/>
        <v>111</v>
      </c>
      <c r="N3449" t="str">
        <f t="shared" si="434"/>
        <v>重要价值客户</v>
      </c>
    </row>
    <row r="3450" spans="1:14">
      <c r="A3450">
        <v>10003451</v>
      </c>
      <c r="B3450" t="s">
        <v>144</v>
      </c>
      <c r="C3450" s="3">
        <v>43504.4</v>
      </c>
      <c r="D3450" s="20">
        <v>142</v>
      </c>
      <c r="E3450" s="4">
        <v>7</v>
      </c>
      <c r="F3450" s="4">
        <v>914.9</v>
      </c>
      <c r="G3450" s="4">
        <f t="shared" si="427"/>
        <v>1</v>
      </c>
      <c r="H3450" s="4">
        <f t="shared" si="428"/>
        <v>1</v>
      </c>
      <c r="I3450">
        <f t="shared" si="429"/>
        <v>2</v>
      </c>
      <c r="J3450">
        <f t="shared" si="430"/>
        <v>0</v>
      </c>
      <c r="K3450">
        <f t="shared" si="431"/>
        <v>0</v>
      </c>
      <c r="L3450">
        <f t="shared" si="432"/>
        <v>0</v>
      </c>
      <c r="M3450" t="str">
        <f t="shared" si="433"/>
        <v>000</v>
      </c>
      <c r="N3450" t="str">
        <f t="shared" si="434"/>
        <v>流失客户</v>
      </c>
    </row>
    <row r="3451" spans="1:14">
      <c r="A3451">
        <v>10003452</v>
      </c>
      <c r="B3451" t="s">
        <v>144</v>
      </c>
      <c r="C3451" s="3">
        <v>43633.05</v>
      </c>
      <c r="D3451" s="20">
        <v>13</v>
      </c>
      <c r="E3451" s="4">
        <v>15</v>
      </c>
      <c r="F3451" s="4">
        <v>1535.1</v>
      </c>
      <c r="G3451" s="4">
        <f t="shared" si="427"/>
        <v>4</v>
      </c>
      <c r="H3451" s="4">
        <f t="shared" si="428"/>
        <v>2</v>
      </c>
      <c r="I3451">
        <f t="shared" si="429"/>
        <v>3</v>
      </c>
      <c r="J3451">
        <f t="shared" si="430"/>
        <v>1</v>
      </c>
      <c r="K3451">
        <f t="shared" si="431"/>
        <v>0</v>
      </c>
      <c r="L3451">
        <f t="shared" si="432"/>
        <v>1</v>
      </c>
      <c r="M3451" t="str">
        <f t="shared" si="433"/>
        <v>101</v>
      </c>
      <c r="N3451" t="str">
        <f t="shared" si="434"/>
        <v>重要深耕客户</v>
      </c>
    </row>
    <row r="3452" spans="1:14">
      <c r="A3452">
        <v>10003453</v>
      </c>
      <c r="B3452" t="s">
        <v>134</v>
      </c>
      <c r="C3452" s="3">
        <v>43624.49</v>
      </c>
      <c r="D3452" s="20">
        <v>22</v>
      </c>
      <c r="E3452" s="4">
        <v>11</v>
      </c>
      <c r="F3452" s="4">
        <v>1043.3499999999999</v>
      </c>
      <c r="G3452" s="4">
        <f t="shared" si="427"/>
        <v>3</v>
      </c>
      <c r="H3452" s="4">
        <f t="shared" si="428"/>
        <v>2</v>
      </c>
      <c r="I3452">
        <f t="shared" si="429"/>
        <v>2</v>
      </c>
      <c r="J3452">
        <f t="shared" si="430"/>
        <v>1</v>
      </c>
      <c r="K3452">
        <f t="shared" si="431"/>
        <v>0</v>
      </c>
      <c r="L3452">
        <f t="shared" si="432"/>
        <v>0</v>
      </c>
      <c r="M3452" t="str">
        <f t="shared" si="433"/>
        <v>100</v>
      </c>
      <c r="N3452" t="str">
        <f t="shared" si="434"/>
        <v>新客户</v>
      </c>
    </row>
    <row r="3453" spans="1:14">
      <c r="A3453">
        <v>10003454</v>
      </c>
      <c r="B3453" t="s">
        <v>144</v>
      </c>
      <c r="C3453" s="3">
        <v>43553.57</v>
      </c>
      <c r="D3453" s="20">
        <v>93</v>
      </c>
      <c r="E3453" s="4">
        <v>10</v>
      </c>
      <c r="F3453" s="4">
        <v>1182.3</v>
      </c>
      <c r="G3453" s="4">
        <f t="shared" si="427"/>
        <v>2</v>
      </c>
      <c r="H3453" s="4">
        <f t="shared" si="428"/>
        <v>2</v>
      </c>
      <c r="I3453">
        <f t="shared" si="429"/>
        <v>2</v>
      </c>
      <c r="J3453">
        <f t="shared" si="430"/>
        <v>0</v>
      </c>
      <c r="K3453">
        <f t="shared" si="431"/>
        <v>0</v>
      </c>
      <c r="L3453">
        <f t="shared" si="432"/>
        <v>0</v>
      </c>
      <c r="M3453" t="str">
        <f t="shared" si="433"/>
        <v>000</v>
      </c>
      <c r="N3453" t="str">
        <f t="shared" si="434"/>
        <v>流失客户</v>
      </c>
    </row>
    <row r="3454" spans="1:14">
      <c r="A3454">
        <v>10003455</v>
      </c>
      <c r="B3454" t="s">
        <v>144</v>
      </c>
      <c r="C3454" s="3">
        <v>43484.87</v>
      </c>
      <c r="D3454" s="20">
        <v>162</v>
      </c>
      <c r="E3454" s="4">
        <v>5</v>
      </c>
      <c r="F3454" s="4">
        <v>590.79999999999995</v>
      </c>
      <c r="G3454" s="4">
        <f t="shared" si="427"/>
        <v>1</v>
      </c>
      <c r="H3454" s="4">
        <f t="shared" si="428"/>
        <v>1</v>
      </c>
      <c r="I3454">
        <f t="shared" si="429"/>
        <v>1</v>
      </c>
      <c r="J3454">
        <f t="shared" si="430"/>
        <v>0</v>
      </c>
      <c r="K3454">
        <f t="shared" si="431"/>
        <v>0</v>
      </c>
      <c r="L3454">
        <f t="shared" si="432"/>
        <v>0</v>
      </c>
      <c r="M3454" t="str">
        <f t="shared" si="433"/>
        <v>000</v>
      </c>
      <c r="N3454" t="str">
        <f t="shared" si="434"/>
        <v>流失客户</v>
      </c>
    </row>
    <row r="3455" spans="1:14">
      <c r="A3455">
        <v>10003456</v>
      </c>
      <c r="B3455" t="s">
        <v>134</v>
      </c>
      <c r="C3455" s="3">
        <v>43635.44</v>
      </c>
      <c r="D3455" s="20">
        <v>11</v>
      </c>
      <c r="E3455" s="4">
        <v>26</v>
      </c>
      <c r="F3455" s="4">
        <v>1903.98</v>
      </c>
      <c r="G3455" s="4">
        <f t="shared" si="427"/>
        <v>4</v>
      </c>
      <c r="H3455" s="4">
        <f t="shared" si="428"/>
        <v>4</v>
      </c>
      <c r="I3455">
        <f t="shared" si="429"/>
        <v>3</v>
      </c>
      <c r="J3455">
        <f t="shared" si="430"/>
        <v>1</v>
      </c>
      <c r="K3455">
        <f t="shared" si="431"/>
        <v>1</v>
      </c>
      <c r="L3455">
        <f t="shared" si="432"/>
        <v>1</v>
      </c>
      <c r="M3455" t="str">
        <f t="shared" si="433"/>
        <v>111</v>
      </c>
      <c r="N3455" t="str">
        <f t="shared" si="434"/>
        <v>重要价值客户</v>
      </c>
    </row>
    <row r="3456" spans="1:14">
      <c r="A3456">
        <v>10003457</v>
      </c>
      <c r="B3456" t="s">
        <v>144</v>
      </c>
      <c r="C3456" s="3">
        <v>43595.81</v>
      </c>
      <c r="D3456" s="20">
        <v>51</v>
      </c>
      <c r="E3456" s="4">
        <v>13</v>
      </c>
      <c r="F3456" s="4">
        <v>1943.11</v>
      </c>
      <c r="G3456" s="4">
        <f t="shared" si="427"/>
        <v>2</v>
      </c>
      <c r="H3456" s="4">
        <f t="shared" si="428"/>
        <v>2</v>
      </c>
      <c r="I3456">
        <f t="shared" si="429"/>
        <v>3</v>
      </c>
      <c r="J3456">
        <f t="shared" si="430"/>
        <v>0</v>
      </c>
      <c r="K3456">
        <f t="shared" si="431"/>
        <v>0</v>
      </c>
      <c r="L3456">
        <f t="shared" si="432"/>
        <v>1</v>
      </c>
      <c r="M3456" t="str">
        <f t="shared" si="433"/>
        <v>001</v>
      </c>
      <c r="N3456" t="str">
        <f t="shared" si="434"/>
        <v>重要挽留客户</v>
      </c>
    </row>
    <row r="3457" spans="1:14">
      <c r="A3457">
        <v>10003458</v>
      </c>
      <c r="B3457" t="s">
        <v>144</v>
      </c>
      <c r="C3457" s="3">
        <v>43621.49</v>
      </c>
      <c r="D3457" s="20">
        <v>25</v>
      </c>
      <c r="E3457" s="4">
        <v>14</v>
      </c>
      <c r="F3457" s="4">
        <v>1328.18</v>
      </c>
      <c r="G3457" s="4">
        <f t="shared" si="427"/>
        <v>3</v>
      </c>
      <c r="H3457" s="4">
        <f t="shared" si="428"/>
        <v>2</v>
      </c>
      <c r="I3457">
        <f t="shared" si="429"/>
        <v>2</v>
      </c>
      <c r="J3457">
        <f t="shared" si="430"/>
        <v>1</v>
      </c>
      <c r="K3457">
        <f t="shared" si="431"/>
        <v>0</v>
      </c>
      <c r="L3457">
        <f t="shared" si="432"/>
        <v>0</v>
      </c>
      <c r="M3457" t="str">
        <f t="shared" si="433"/>
        <v>100</v>
      </c>
      <c r="N3457" t="str">
        <f t="shared" si="434"/>
        <v>新客户</v>
      </c>
    </row>
    <row r="3458" spans="1:14">
      <c r="A3458">
        <v>10003459</v>
      </c>
      <c r="B3458" t="s">
        <v>134</v>
      </c>
      <c r="C3458" s="3">
        <v>43625.27</v>
      </c>
      <c r="D3458" s="20">
        <v>21</v>
      </c>
      <c r="E3458" s="4">
        <v>20</v>
      </c>
      <c r="F3458" s="4">
        <v>1618.2</v>
      </c>
      <c r="G3458" s="4">
        <f t="shared" si="427"/>
        <v>3</v>
      </c>
      <c r="H3458" s="4">
        <f t="shared" si="428"/>
        <v>3</v>
      </c>
      <c r="I3458">
        <f t="shared" si="429"/>
        <v>3</v>
      </c>
      <c r="J3458">
        <f t="shared" si="430"/>
        <v>1</v>
      </c>
      <c r="K3458">
        <f t="shared" si="431"/>
        <v>1</v>
      </c>
      <c r="L3458">
        <f t="shared" si="432"/>
        <v>1</v>
      </c>
      <c r="M3458" t="str">
        <f t="shared" si="433"/>
        <v>111</v>
      </c>
      <c r="N3458" t="str">
        <f t="shared" si="434"/>
        <v>重要价值客户</v>
      </c>
    </row>
    <row r="3459" spans="1:14">
      <c r="A3459">
        <v>10003460</v>
      </c>
      <c r="B3459" t="s">
        <v>144</v>
      </c>
      <c r="C3459" s="3">
        <v>43538.45</v>
      </c>
      <c r="D3459" s="20">
        <v>108</v>
      </c>
      <c r="E3459" s="4">
        <v>9</v>
      </c>
      <c r="F3459" s="4">
        <v>761.49</v>
      </c>
      <c r="G3459" s="4">
        <f t="shared" ref="G3459:G3522" si="435">LOOKUP(D3459,$O$3:$O$7,$P$3:$P$7)</f>
        <v>1</v>
      </c>
      <c r="H3459" s="4">
        <f t="shared" ref="H3459:H3522" si="436">LOOKUP(E3459,$Q$3:$Q$7,$R$3:$R$7)</f>
        <v>1</v>
      </c>
      <c r="I3459">
        <f t="shared" ref="I3459:I3522" si="437">LOOKUP(F3459,$S$3:$S$7,$T$3:$T$7)</f>
        <v>1</v>
      </c>
      <c r="J3459">
        <f t="shared" ref="J3459:J3522" si="438">IF(G3459&gt;$P$17,1,0)</f>
        <v>0</v>
      </c>
      <c r="K3459">
        <f t="shared" ref="K3459:K3522" si="439">IF(H3459&gt;$P$18,1,0)</f>
        <v>0</v>
      </c>
      <c r="L3459">
        <f t="shared" ref="L3459:L3522" si="440">IF(I3459&gt;$P$19,1,0)</f>
        <v>0</v>
      </c>
      <c r="M3459" t="str">
        <f t="shared" ref="M3459:M3522" si="441">J3459&amp;K3459&amp;L3459</f>
        <v>000</v>
      </c>
      <c r="N3459" t="str">
        <f t="shared" ref="N3459:N3522" si="442">IF(M3459="111","重要价值客户",IF(M3459="011","重要唤回客户",IF(M3459="101","重要深耕客户",IF(M3459="001","重要挽留客户",IF(M3459="110","潜力客户",IF(M3459="100","新客户",IF(M3459="010","一般维持客户",IF(M3459="000","流失客户",""))))))))</f>
        <v>流失客户</v>
      </c>
    </row>
    <row r="3460" spans="1:14">
      <c r="A3460">
        <v>10003461</v>
      </c>
      <c r="B3460" t="s">
        <v>144</v>
      </c>
      <c r="C3460" s="3">
        <v>43574.69</v>
      </c>
      <c r="D3460" s="20">
        <v>72</v>
      </c>
      <c r="E3460" s="4">
        <v>11</v>
      </c>
      <c r="F3460" s="4">
        <v>1015.96</v>
      </c>
      <c r="G3460" s="4">
        <f t="shared" si="435"/>
        <v>2</v>
      </c>
      <c r="H3460" s="4">
        <f t="shared" si="436"/>
        <v>2</v>
      </c>
      <c r="I3460">
        <f t="shared" si="437"/>
        <v>2</v>
      </c>
      <c r="J3460">
        <f t="shared" si="438"/>
        <v>0</v>
      </c>
      <c r="K3460">
        <f t="shared" si="439"/>
        <v>0</v>
      </c>
      <c r="L3460">
        <f t="shared" si="440"/>
        <v>0</v>
      </c>
      <c r="M3460" t="str">
        <f t="shared" si="441"/>
        <v>000</v>
      </c>
      <c r="N3460" t="str">
        <f t="shared" si="442"/>
        <v>流失客户</v>
      </c>
    </row>
    <row r="3461" spans="1:14">
      <c r="A3461">
        <v>10003462</v>
      </c>
      <c r="B3461" t="s">
        <v>134</v>
      </c>
      <c r="C3461" s="3">
        <v>43635.83</v>
      </c>
      <c r="D3461" s="20">
        <v>11</v>
      </c>
      <c r="E3461" s="4">
        <v>13</v>
      </c>
      <c r="F3461" s="4">
        <v>740.35</v>
      </c>
      <c r="G3461" s="4">
        <f t="shared" si="435"/>
        <v>4</v>
      </c>
      <c r="H3461" s="4">
        <f t="shared" si="436"/>
        <v>2</v>
      </c>
      <c r="I3461">
        <f t="shared" si="437"/>
        <v>1</v>
      </c>
      <c r="J3461">
        <f t="shared" si="438"/>
        <v>1</v>
      </c>
      <c r="K3461">
        <f t="shared" si="439"/>
        <v>0</v>
      </c>
      <c r="L3461">
        <f t="shared" si="440"/>
        <v>0</v>
      </c>
      <c r="M3461" t="str">
        <f t="shared" si="441"/>
        <v>100</v>
      </c>
      <c r="N3461" t="str">
        <f t="shared" si="442"/>
        <v>新客户</v>
      </c>
    </row>
    <row r="3462" spans="1:14">
      <c r="A3462">
        <v>10003463</v>
      </c>
      <c r="B3462" t="s">
        <v>144</v>
      </c>
      <c r="C3462" s="3">
        <v>43547.42</v>
      </c>
      <c r="D3462" s="20">
        <v>99</v>
      </c>
      <c r="E3462" s="4">
        <v>9</v>
      </c>
      <c r="F3462" s="4">
        <v>1347.93</v>
      </c>
      <c r="G3462" s="4">
        <f t="shared" si="435"/>
        <v>1</v>
      </c>
      <c r="H3462" s="4">
        <f t="shared" si="436"/>
        <v>1</v>
      </c>
      <c r="I3462">
        <f t="shared" si="437"/>
        <v>2</v>
      </c>
      <c r="J3462">
        <f t="shared" si="438"/>
        <v>0</v>
      </c>
      <c r="K3462">
        <f t="shared" si="439"/>
        <v>0</v>
      </c>
      <c r="L3462">
        <f t="shared" si="440"/>
        <v>0</v>
      </c>
      <c r="M3462" t="str">
        <f t="shared" si="441"/>
        <v>000</v>
      </c>
      <c r="N3462" t="str">
        <f t="shared" si="442"/>
        <v>流失客户</v>
      </c>
    </row>
    <row r="3463" spans="1:14">
      <c r="A3463">
        <v>10003464</v>
      </c>
      <c r="B3463" t="s">
        <v>134</v>
      </c>
      <c r="C3463" s="3">
        <v>43641.62</v>
      </c>
      <c r="D3463" s="20">
        <v>5</v>
      </c>
      <c r="E3463" s="4">
        <v>20</v>
      </c>
      <c r="F3463" s="4">
        <v>1826.6</v>
      </c>
      <c r="G3463" s="4">
        <f t="shared" si="435"/>
        <v>5</v>
      </c>
      <c r="H3463" s="4">
        <f t="shared" si="436"/>
        <v>3</v>
      </c>
      <c r="I3463">
        <f t="shared" si="437"/>
        <v>3</v>
      </c>
      <c r="J3463">
        <f t="shared" si="438"/>
        <v>1</v>
      </c>
      <c r="K3463">
        <f t="shared" si="439"/>
        <v>1</v>
      </c>
      <c r="L3463">
        <f t="shared" si="440"/>
        <v>1</v>
      </c>
      <c r="M3463" t="str">
        <f t="shared" si="441"/>
        <v>111</v>
      </c>
      <c r="N3463" t="str">
        <f t="shared" si="442"/>
        <v>重要价值客户</v>
      </c>
    </row>
    <row r="3464" spans="1:14">
      <c r="A3464">
        <v>10003465</v>
      </c>
      <c r="B3464" t="s">
        <v>144</v>
      </c>
      <c r="C3464" s="3">
        <v>43533.9</v>
      </c>
      <c r="D3464" s="20">
        <v>113</v>
      </c>
      <c r="E3464" s="4">
        <v>8</v>
      </c>
      <c r="F3464" s="4">
        <v>768</v>
      </c>
      <c r="G3464" s="4">
        <f t="shared" si="435"/>
        <v>1</v>
      </c>
      <c r="H3464" s="4">
        <f t="shared" si="436"/>
        <v>1</v>
      </c>
      <c r="I3464">
        <f t="shared" si="437"/>
        <v>1</v>
      </c>
      <c r="J3464">
        <f t="shared" si="438"/>
        <v>0</v>
      </c>
      <c r="K3464">
        <f t="shared" si="439"/>
        <v>0</v>
      </c>
      <c r="L3464">
        <f t="shared" si="440"/>
        <v>0</v>
      </c>
      <c r="M3464" t="str">
        <f t="shared" si="441"/>
        <v>000</v>
      </c>
      <c r="N3464" t="str">
        <f t="shared" si="442"/>
        <v>流失客户</v>
      </c>
    </row>
    <row r="3465" spans="1:14">
      <c r="A3465">
        <v>10003466</v>
      </c>
      <c r="B3465" t="s">
        <v>134</v>
      </c>
      <c r="C3465" s="3">
        <v>43633.48</v>
      </c>
      <c r="D3465" s="20">
        <v>13</v>
      </c>
      <c r="E3465" s="4">
        <v>18</v>
      </c>
      <c r="F3465" s="4">
        <v>1560.96</v>
      </c>
      <c r="G3465" s="4">
        <f t="shared" si="435"/>
        <v>4</v>
      </c>
      <c r="H3465" s="4">
        <f t="shared" si="436"/>
        <v>3</v>
      </c>
      <c r="I3465">
        <f t="shared" si="437"/>
        <v>3</v>
      </c>
      <c r="J3465">
        <f t="shared" si="438"/>
        <v>1</v>
      </c>
      <c r="K3465">
        <f t="shared" si="439"/>
        <v>1</v>
      </c>
      <c r="L3465">
        <f t="shared" si="440"/>
        <v>1</v>
      </c>
      <c r="M3465" t="str">
        <f t="shared" si="441"/>
        <v>111</v>
      </c>
      <c r="N3465" t="str">
        <f t="shared" si="442"/>
        <v>重要价值客户</v>
      </c>
    </row>
    <row r="3466" spans="1:14">
      <c r="A3466">
        <v>10003467</v>
      </c>
      <c r="B3466" t="s">
        <v>144</v>
      </c>
      <c r="C3466" s="3">
        <v>43609.3</v>
      </c>
      <c r="D3466" s="20">
        <v>37</v>
      </c>
      <c r="E3466" s="4">
        <v>13</v>
      </c>
      <c r="F3466" s="4">
        <v>1762.02</v>
      </c>
      <c r="G3466" s="4">
        <f t="shared" si="435"/>
        <v>2</v>
      </c>
      <c r="H3466" s="4">
        <f t="shared" si="436"/>
        <v>2</v>
      </c>
      <c r="I3466">
        <f t="shared" si="437"/>
        <v>3</v>
      </c>
      <c r="J3466">
        <f t="shared" si="438"/>
        <v>0</v>
      </c>
      <c r="K3466">
        <f t="shared" si="439"/>
        <v>0</v>
      </c>
      <c r="L3466">
        <f t="shared" si="440"/>
        <v>1</v>
      </c>
      <c r="M3466" t="str">
        <f t="shared" si="441"/>
        <v>001</v>
      </c>
      <c r="N3466" t="str">
        <f t="shared" si="442"/>
        <v>重要挽留客户</v>
      </c>
    </row>
    <row r="3467" spans="1:14">
      <c r="A3467">
        <v>10003468</v>
      </c>
      <c r="B3467" t="s">
        <v>134</v>
      </c>
      <c r="C3467" s="3">
        <v>43622.58</v>
      </c>
      <c r="D3467" s="20">
        <v>24</v>
      </c>
      <c r="E3467" s="4">
        <v>30</v>
      </c>
      <c r="F3467" s="4">
        <v>2161.1999999999998</v>
      </c>
      <c r="G3467" s="4">
        <f t="shared" si="435"/>
        <v>3</v>
      </c>
      <c r="H3467" s="4">
        <f t="shared" si="436"/>
        <v>4</v>
      </c>
      <c r="I3467">
        <f t="shared" si="437"/>
        <v>4</v>
      </c>
      <c r="J3467">
        <f t="shared" si="438"/>
        <v>1</v>
      </c>
      <c r="K3467">
        <f t="shared" si="439"/>
        <v>1</v>
      </c>
      <c r="L3467">
        <f t="shared" si="440"/>
        <v>1</v>
      </c>
      <c r="M3467" t="str">
        <f t="shared" si="441"/>
        <v>111</v>
      </c>
      <c r="N3467" t="str">
        <f t="shared" si="442"/>
        <v>重要价值客户</v>
      </c>
    </row>
    <row r="3468" spans="1:14">
      <c r="A3468">
        <v>10003469</v>
      </c>
      <c r="B3468" t="s">
        <v>134</v>
      </c>
      <c r="C3468" s="3">
        <v>43623.67</v>
      </c>
      <c r="D3468" s="20">
        <v>23</v>
      </c>
      <c r="E3468" s="4">
        <v>26</v>
      </c>
      <c r="F3468" s="4">
        <v>1785.68</v>
      </c>
      <c r="G3468" s="4">
        <f t="shared" si="435"/>
        <v>3</v>
      </c>
      <c r="H3468" s="4">
        <f t="shared" si="436"/>
        <v>4</v>
      </c>
      <c r="I3468">
        <f t="shared" si="437"/>
        <v>3</v>
      </c>
      <c r="J3468">
        <f t="shared" si="438"/>
        <v>1</v>
      </c>
      <c r="K3468">
        <f t="shared" si="439"/>
        <v>1</v>
      </c>
      <c r="L3468">
        <f t="shared" si="440"/>
        <v>1</v>
      </c>
      <c r="M3468" t="str">
        <f t="shared" si="441"/>
        <v>111</v>
      </c>
      <c r="N3468" t="str">
        <f t="shared" si="442"/>
        <v>重要价值客户</v>
      </c>
    </row>
    <row r="3469" spans="1:14">
      <c r="A3469">
        <v>10003470</v>
      </c>
      <c r="B3469" t="s">
        <v>144</v>
      </c>
      <c r="C3469" s="3">
        <v>43584.75</v>
      </c>
      <c r="D3469" s="20">
        <v>62</v>
      </c>
      <c r="E3469" s="4">
        <v>12</v>
      </c>
      <c r="F3469" s="4">
        <v>1004.04</v>
      </c>
      <c r="G3469" s="4">
        <f t="shared" si="435"/>
        <v>2</v>
      </c>
      <c r="H3469" s="4">
        <f t="shared" si="436"/>
        <v>2</v>
      </c>
      <c r="I3469">
        <f t="shared" si="437"/>
        <v>2</v>
      </c>
      <c r="J3469">
        <f t="shared" si="438"/>
        <v>0</v>
      </c>
      <c r="K3469">
        <f t="shared" si="439"/>
        <v>0</v>
      </c>
      <c r="L3469">
        <f t="shared" si="440"/>
        <v>0</v>
      </c>
      <c r="M3469" t="str">
        <f t="shared" si="441"/>
        <v>000</v>
      </c>
      <c r="N3469" t="str">
        <f t="shared" si="442"/>
        <v>流失客户</v>
      </c>
    </row>
    <row r="3470" spans="1:14">
      <c r="A3470">
        <v>10003471</v>
      </c>
      <c r="B3470" t="s">
        <v>134</v>
      </c>
      <c r="C3470" s="3">
        <v>43643</v>
      </c>
      <c r="D3470" s="20">
        <v>3</v>
      </c>
      <c r="E3470" s="4">
        <v>14</v>
      </c>
      <c r="F3470" s="4">
        <v>853.02</v>
      </c>
      <c r="G3470" s="4">
        <f t="shared" si="435"/>
        <v>5</v>
      </c>
      <c r="H3470" s="4">
        <f t="shared" si="436"/>
        <v>2</v>
      </c>
      <c r="I3470">
        <f t="shared" si="437"/>
        <v>2</v>
      </c>
      <c r="J3470">
        <f t="shared" si="438"/>
        <v>1</v>
      </c>
      <c r="K3470">
        <f t="shared" si="439"/>
        <v>0</v>
      </c>
      <c r="L3470">
        <f t="shared" si="440"/>
        <v>0</v>
      </c>
      <c r="M3470" t="str">
        <f t="shared" si="441"/>
        <v>100</v>
      </c>
      <c r="N3470" t="str">
        <f t="shared" si="442"/>
        <v>新客户</v>
      </c>
    </row>
    <row r="3471" spans="1:14">
      <c r="A3471">
        <v>10003472</v>
      </c>
      <c r="B3471" t="s">
        <v>134</v>
      </c>
      <c r="C3471" s="3">
        <v>43639.26</v>
      </c>
      <c r="D3471" s="20">
        <v>7</v>
      </c>
      <c r="E3471" s="4">
        <v>15</v>
      </c>
      <c r="F3471" s="4">
        <v>1394.25</v>
      </c>
      <c r="G3471" s="4">
        <f t="shared" si="435"/>
        <v>5</v>
      </c>
      <c r="H3471" s="4">
        <f t="shared" si="436"/>
        <v>2</v>
      </c>
      <c r="I3471">
        <f t="shared" si="437"/>
        <v>2</v>
      </c>
      <c r="J3471">
        <f t="shared" si="438"/>
        <v>1</v>
      </c>
      <c r="K3471">
        <f t="shared" si="439"/>
        <v>0</v>
      </c>
      <c r="L3471">
        <f t="shared" si="440"/>
        <v>0</v>
      </c>
      <c r="M3471" t="str">
        <f t="shared" si="441"/>
        <v>100</v>
      </c>
      <c r="N3471" t="str">
        <f t="shared" si="442"/>
        <v>新客户</v>
      </c>
    </row>
    <row r="3472" spans="1:14">
      <c r="A3472">
        <v>10003473</v>
      </c>
      <c r="B3472" t="s">
        <v>134</v>
      </c>
      <c r="C3472" s="3">
        <v>43628.78</v>
      </c>
      <c r="D3472" s="20">
        <v>18</v>
      </c>
      <c r="E3472" s="4">
        <v>24</v>
      </c>
      <c r="F3472" s="4">
        <v>1324.32</v>
      </c>
      <c r="G3472" s="4">
        <f t="shared" si="435"/>
        <v>4</v>
      </c>
      <c r="H3472" s="4">
        <f t="shared" si="436"/>
        <v>4</v>
      </c>
      <c r="I3472">
        <f t="shared" si="437"/>
        <v>2</v>
      </c>
      <c r="J3472">
        <f t="shared" si="438"/>
        <v>1</v>
      </c>
      <c r="K3472">
        <f t="shared" si="439"/>
        <v>1</v>
      </c>
      <c r="L3472">
        <f t="shared" si="440"/>
        <v>0</v>
      </c>
      <c r="M3472" t="str">
        <f t="shared" si="441"/>
        <v>110</v>
      </c>
      <c r="N3472" t="str">
        <f t="shared" si="442"/>
        <v>潜力客户</v>
      </c>
    </row>
    <row r="3473" spans="1:14">
      <c r="A3473">
        <v>10003474</v>
      </c>
      <c r="B3473" t="s">
        <v>134</v>
      </c>
      <c r="C3473" s="3">
        <v>43638.63</v>
      </c>
      <c r="D3473" s="20">
        <v>8</v>
      </c>
      <c r="E3473" s="4">
        <v>24</v>
      </c>
      <c r="F3473" s="4">
        <v>2364.7199999999998</v>
      </c>
      <c r="G3473" s="4">
        <f t="shared" si="435"/>
        <v>5</v>
      </c>
      <c r="H3473" s="4">
        <f t="shared" si="436"/>
        <v>4</v>
      </c>
      <c r="I3473">
        <f t="shared" si="437"/>
        <v>4</v>
      </c>
      <c r="J3473">
        <f t="shared" si="438"/>
        <v>1</v>
      </c>
      <c r="K3473">
        <f t="shared" si="439"/>
        <v>1</v>
      </c>
      <c r="L3473">
        <f t="shared" si="440"/>
        <v>1</v>
      </c>
      <c r="M3473" t="str">
        <f t="shared" si="441"/>
        <v>111</v>
      </c>
      <c r="N3473" t="str">
        <f t="shared" si="442"/>
        <v>重要价值客户</v>
      </c>
    </row>
    <row r="3474" spans="1:14">
      <c r="A3474">
        <v>10003475</v>
      </c>
      <c r="B3474" t="s">
        <v>134</v>
      </c>
      <c r="C3474" s="3">
        <v>43620.3</v>
      </c>
      <c r="D3474" s="20">
        <v>26</v>
      </c>
      <c r="E3474" s="4">
        <v>13</v>
      </c>
      <c r="F3474" s="4">
        <v>906.1</v>
      </c>
      <c r="G3474" s="4">
        <f t="shared" si="435"/>
        <v>3</v>
      </c>
      <c r="H3474" s="4">
        <f t="shared" si="436"/>
        <v>2</v>
      </c>
      <c r="I3474">
        <f t="shared" si="437"/>
        <v>2</v>
      </c>
      <c r="J3474">
        <f t="shared" si="438"/>
        <v>1</v>
      </c>
      <c r="K3474">
        <f t="shared" si="439"/>
        <v>0</v>
      </c>
      <c r="L3474">
        <f t="shared" si="440"/>
        <v>0</v>
      </c>
      <c r="M3474" t="str">
        <f t="shared" si="441"/>
        <v>100</v>
      </c>
      <c r="N3474" t="str">
        <f t="shared" si="442"/>
        <v>新客户</v>
      </c>
    </row>
    <row r="3475" spans="1:14">
      <c r="A3475">
        <v>10003476</v>
      </c>
      <c r="B3475" t="s">
        <v>134</v>
      </c>
      <c r="C3475" s="3">
        <v>43617.3</v>
      </c>
      <c r="D3475" s="20">
        <v>29</v>
      </c>
      <c r="E3475" s="4">
        <v>12</v>
      </c>
      <c r="F3475" s="4">
        <v>642.36</v>
      </c>
      <c r="G3475" s="4">
        <f t="shared" si="435"/>
        <v>3</v>
      </c>
      <c r="H3475" s="4">
        <f t="shared" si="436"/>
        <v>2</v>
      </c>
      <c r="I3475">
        <f t="shared" si="437"/>
        <v>1</v>
      </c>
      <c r="J3475">
        <f t="shared" si="438"/>
        <v>1</v>
      </c>
      <c r="K3475">
        <f t="shared" si="439"/>
        <v>0</v>
      </c>
      <c r="L3475">
        <f t="shared" si="440"/>
        <v>0</v>
      </c>
      <c r="M3475" t="str">
        <f t="shared" si="441"/>
        <v>100</v>
      </c>
      <c r="N3475" t="str">
        <f t="shared" si="442"/>
        <v>新客户</v>
      </c>
    </row>
    <row r="3476" spans="1:14">
      <c r="A3476">
        <v>10003477</v>
      </c>
      <c r="B3476" t="s">
        <v>144</v>
      </c>
      <c r="C3476" s="3">
        <v>43477.47</v>
      </c>
      <c r="D3476" s="20">
        <v>169</v>
      </c>
      <c r="E3476" s="4">
        <v>5</v>
      </c>
      <c r="F3476" s="4">
        <v>438.3</v>
      </c>
      <c r="G3476" s="4">
        <f t="shared" si="435"/>
        <v>1</v>
      </c>
      <c r="H3476" s="4">
        <f t="shared" si="436"/>
        <v>1</v>
      </c>
      <c r="I3476">
        <f t="shared" si="437"/>
        <v>1</v>
      </c>
      <c r="J3476">
        <f t="shared" si="438"/>
        <v>0</v>
      </c>
      <c r="K3476">
        <f t="shared" si="439"/>
        <v>0</v>
      </c>
      <c r="L3476">
        <f t="shared" si="440"/>
        <v>0</v>
      </c>
      <c r="M3476" t="str">
        <f t="shared" si="441"/>
        <v>000</v>
      </c>
      <c r="N3476" t="str">
        <f t="shared" si="442"/>
        <v>流失客户</v>
      </c>
    </row>
    <row r="3477" spans="1:14">
      <c r="A3477">
        <v>10003478</v>
      </c>
      <c r="B3477" t="s">
        <v>134</v>
      </c>
      <c r="C3477" s="3">
        <v>43639.63</v>
      </c>
      <c r="D3477" s="20">
        <v>7</v>
      </c>
      <c r="E3477" s="4">
        <v>24</v>
      </c>
      <c r="F3477" s="4">
        <v>1610.64</v>
      </c>
      <c r="G3477" s="4">
        <f t="shared" si="435"/>
        <v>5</v>
      </c>
      <c r="H3477" s="4">
        <f t="shared" si="436"/>
        <v>4</v>
      </c>
      <c r="I3477">
        <f t="shared" si="437"/>
        <v>3</v>
      </c>
      <c r="J3477">
        <f t="shared" si="438"/>
        <v>1</v>
      </c>
      <c r="K3477">
        <f t="shared" si="439"/>
        <v>1</v>
      </c>
      <c r="L3477">
        <f t="shared" si="440"/>
        <v>1</v>
      </c>
      <c r="M3477" t="str">
        <f t="shared" si="441"/>
        <v>111</v>
      </c>
      <c r="N3477" t="str">
        <f t="shared" si="442"/>
        <v>重要价值客户</v>
      </c>
    </row>
    <row r="3478" spans="1:14">
      <c r="A3478">
        <v>10003479</v>
      </c>
      <c r="B3478" t="s">
        <v>134</v>
      </c>
      <c r="C3478" s="3">
        <v>43633.919999999998</v>
      </c>
      <c r="D3478" s="20">
        <v>13</v>
      </c>
      <c r="E3478" s="4">
        <v>24</v>
      </c>
      <c r="F3478" s="4">
        <v>1602.48</v>
      </c>
      <c r="G3478" s="4">
        <f t="shared" si="435"/>
        <v>4</v>
      </c>
      <c r="H3478" s="4">
        <f t="shared" si="436"/>
        <v>4</v>
      </c>
      <c r="I3478">
        <f t="shared" si="437"/>
        <v>3</v>
      </c>
      <c r="J3478">
        <f t="shared" si="438"/>
        <v>1</v>
      </c>
      <c r="K3478">
        <f t="shared" si="439"/>
        <v>1</v>
      </c>
      <c r="L3478">
        <f t="shared" si="440"/>
        <v>1</v>
      </c>
      <c r="M3478" t="str">
        <f t="shared" si="441"/>
        <v>111</v>
      </c>
      <c r="N3478" t="str">
        <f t="shared" si="442"/>
        <v>重要价值客户</v>
      </c>
    </row>
    <row r="3479" spans="1:14">
      <c r="A3479">
        <v>10003480</v>
      </c>
      <c r="B3479" t="s">
        <v>144</v>
      </c>
      <c r="C3479" s="3">
        <v>43532.72</v>
      </c>
      <c r="D3479" s="20">
        <v>114</v>
      </c>
      <c r="E3479" s="4">
        <v>8</v>
      </c>
      <c r="F3479" s="4">
        <v>1005.2</v>
      </c>
      <c r="G3479" s="4">
        <f t="shared" si="435"/>
        <v>1</v>
      </c>
      <c r="H3479" s="4">
        <f t="shared" si="436"/>
        <v>1</v>
      </c>
      <c r="I3479">
        <f t="shared" si="437"/>
        <v>2</v>
      </c>
      <c r="J3479">
        <f t="shared" si="438"/>
        <v>0</v>
      </c>
      <c r="K3479">
        <f t="shared" si="439"/>
        <v>0</v>
      </c>
      <c r="L3479">
        <f t="shared" si="440"/>
        <v>0</v>
      </c>
      <c r="M3479" t="str">
        <f t="shared" si="441"/>
        <v>000</v>
      </c>
      <c r="N3479" t="str">
        <f t="shared" si="442"/>
        <v>流失客户</v>
      </c>
    </row>
    <row r="3480" spans="1:14">
      <c r="A3480">
        <v>10003481</v>
      </c>
      <c r="B3480" t="s">
        <v>134</v>
      </c>
      <c r="C3480" s="3">
        <v>43629.84</v>
      </c>
      <c r="D3480" s="20">
        <v>17</v>
      </c>
      <c r="E3480" s="4">
        <v>18</v>
      </c>
      <c r="F3480" s="4">
        <v>942.84</v>
      </c>
      <c r="G3480" s="4">
        <f t="shared" si="435"/>
        <v>4</v>
      </c>
      <c r="H3480" s="4">
        <f t="shared" si="436"/>
        <v>3</v>
      </c>
      <c r="I3480">
        <f t="shared" si="437"/>
        <v>2</v>
      </c>
      <c r="J3480">
        <f t="shared" si="438"/>
        <v>1</v>
      </c>
      <c r="K3480">
        <f t="shared" si="439"/>
        <v>1</v>
      </c>
      <c r="L3480">
        <f t="shared" si="440"/>
        <v>0</v>
      </c>
      <c r="M3480" t="str">
        <f t="shared" si="441"/>
        <v>110</v>
      </c>
      <c r="N3480" t="str">
        <f t="shared" si="442"/>
        <v>潜力客户</v>
      </c>
    </row>
    <row r="3481" spans="1:14">
      <c r="A3481">
        <v>10003482</v>
      </c>
      <c r="B3481" t="s">
        <v>144</v>
      </c>
      <c r="C3481" s="3">
        <v>43490.96</v>
      </c>
      <c r="D3481" s="20">
        <v>156</v>
      </c>
      <c r="E3481" s="4">
        <v>5</v>
      </c>
      <c r="F3481" s="4">
        <v>527.15</v>
      </c>
      <c r="G3481" s="4">
        <f t="shared" si="435"/>
        <v>1</v>
      </c>
      <c r="H3481" s="4">
        <f t="shared" si="436"/>
        <v>1</v>
      </c>
      <c r="I3481">
        <f t="shared" si="437"/>
        <v>1</v>
      </c>
      <c r="J3481">
        <f t="shared" si="438"/>
        <v>0</v>
      </c>
      <c r="K3481">
        <f t="shared" si="439"/>
        <v>0</v>
      </c>
      <c r="L3481">
        <f t="shared" si="440"/>
        <v>0</v>
      </c>
      <c r="M3481" t="str">
        <f t="shared" si="441"/>
        <v>000</v>
      </c>
      <c r="N3481" t="str">
        <f t="shared" si="442"/>
        <v>流失客户</v>
      </c>
    </row>
    <row r="3482" spans="1:14">
      <c r="A3482">
        <v>10003483</v>
      </c>
      <c r="B3482" t="s">
        <v>134</v>
      </c>
      <c r="C3482" s="3">
        <v>43624.76</v>
      </c>
      <c r="D3482" s="20">
        <v>22</v>
      </c>
      <c r="E3482" s="4">
        <v>16</v>
      </c>
      <c r="F3482" s="4">
        <v>1312.64</v>
      </c>
      <c r="G3482" s="4">
        <f t="shared" si="435"/>
        <v>3</v>
      </c>
      <c r="H3482" s="4">
        <f t="shared" si="436"/>
        <v>3</v>
      </c>
      <c r="I3482">
        <f t="shared" si="437"/>
        <v>2</v>
      </c>
      <c r="J3482">
        <f t="shared" si="438"/>
        <v>1</v>
      </c>
      <c r="K3482">
        <f t="shared" si="439"/>
        <v>1</v>
      </c>
      <c r="L3482">
        <f t="shared" si="440"/>
        <v>0</v>
      </c>
      <c r="M3482" t="str">
        <f t="shared" si="441"/>
        <v>110</v>
      </c>
      <c r="N3482" t="str">
        <f t="shared" si="442"/>
        <v>潜力客户</v>
      </c>
    </row>
    <row r="3483" spans="1:14">
      <c r="A3483">
        <v>10003484</v>
      </c>
      <c r="B3483" t="s">
        <v>144</v>
      </c>
      <c r="C3483" s="3">
        <v>43618.04</v>
      </c>
      <c r="D3483" s="20">
        <v>28</v>
      </c>
      <c r="E3483" s="4">
        <v>14</v>
      </c>
      <c r="F3483" s="4">
        <v>1380.26</v>
      </c>
      <c r="G3483" s="4">
        <f t="shared" si="435"/>
        <v>3</v>
      </c>
      <c r="H3483" s="4">
        <f t="shared" si="436"/>
        <v>2</v>
      </c>
      <c r="I3483">
        <f t="shared" si="437"/>
        <v>2</v>
      </c>
      <c r="J3483">
        <f t="shared" si="438"/>
        <v>1</v>
      </c>
      <c r="K3483">
        <f t="shared" si="439"/>
        <v>0</v>
      </c>
      <c r="L3483">
        <f t="shared" si="440"/>
        <v>0</v>
      </c>
      <c r="M3483" t="str">
        <f t="shared" si="441"/>
        <v>100</v>
      </c>
      <c r="N3483" t="str">
        <f t="shared" si="442"/>
        <v>新客户</v>
      </c>
    </row>
    <row r="3484" spans="1:14">
      <c r="A3484">
        <v>10003485</v>
      </c>
      <c r="B3484" t="s">
        <v>134</v>
      </c>
      <c r="C3484" s="3">
        <v>43623.12</v>
      </c>
      <c r="D3484" s="20">
        <v>23</v>
      </c>
      <c r="E3484" s="4">
        <v>23</v>
      </c>
      <c r="F3484" s="4">
        <v>1938.21</v>
      </c>
      <c r="G3484" s="4">
        <f t="shared" si="435"/>
        <v>3</v>
      </c>
      <c r="H3484" s="4">
        <f t="shared" si="436"/>
        <v>3</v>
      </c>
      <c r="I3484">
        <f t="shared" si="437"/>
        <v>3</v>
      </c>
      <c r="J3484">
        <f t="shared" si="438"/>
        <v>1</v>
      </c>
      <c r="K3484">
        <f t="shared" si="439"/>
        <v>1</v>
      </c>
      <c r="L3484">
        <f t="shared" si="440"/>
        <v>1</v>
      </c>
      <c r="M3484" t="str">
        <f t="shared" si="441"/>
        <v>111</v>
      </c>
      <c r="N3484" t="str">
        <f t="shared" si="442"/>
        <v>重要价值客户</v>
      </c>
    </row>
    <row r="3485" spans="1:14">
      <c r="A3485">
        <v>10003486</v>
      </c>
      <c r="B3485" t="s">
        <v>144</v>
      </c>
      <c r="C3485" s="3">
        <v>43481.16</v>
      </c>
      <c r="D3485" s="20">
        <v>165</v>
      </c>
      <c r="E3485" s="4">
        <v>5</v>
      </c>
      <c r="F3485" s="4">
        <v>623.45000000000005</v>
      </c>
      <c r="G3485" s="4">
        <f t="shared" si="435"/>
        <v>1</v>
      </c>
      <c r="H3485" s="4">
        <f t="shared" si="436"/>
        <v>1</v>
      </c>
      <c r="I3485">
        <f t="shared" si="437"/>
        <v>1</v>
      </c>
      <c r="J3485">
        <f t="shared" si="438"/>
        <v>0</v>
      </c>
      <c r="K3485">
        <f t="shared" si="439"/>
        <v>0</v>
      </c>
      <c r="L3485">
        <f t="shared" si="440"/>
        <v>0</v>
      </c>
      <c r="M3485" t="str">
        <f t="shared" si="441"/>
        <v>000</v>
      </c>
      <c r="N3485" t="str">
        <f t="shared" si="442"/>
        <v>流失客户</v>
      </c>
    </row>
    <row r="3486" spans="1:14">
      <c r="A3486">
        <v>10003487</v>
      </c>
      <c r="B3486" t="s">
        <v>134</v>
      </c>
      <c r="C3486" s="3">
        <v>43632.2</v>
      </c>
      <c r="D3486" s="20">
        <v>14</v>
      </c>
      <c r="E3486" s="4">
        <v>11</v>
      </c>
      <c r="F3486" s="4">
        <v>567.82000000000005</v>
      </c>
      <c r="G3486" s="4">
        <f t="shared" si="435"/>
        <v>4</v>
      </c>
      <c r="H3486" s="4">
        <f t="shared" si="436"/>
        <v>2</v>
      </c>
      <c r="I3486">
        <f t="shared" si="437"/>
        <v>1</v>
      </c>
      <c r="J3486">
        <f t="shared" si="438"/>
        <v>1</v>
      </c>
      <c r="K3486">
        <f t="shared" si="439"/>
        <v>0</v>
      </c>
      <c r="L3486">
        <f t="shared" si="440"/>
        <v>0</v>
      </c>
      <c r="M3486" t="str">
        <f t="shared" si="441"/>
        <v>100</v>
      </c>
      <c r="N3486" t="str">
        <f t="shared" si="442"/>
        <v>新客户</v>
      </c>
    </row>
    <row r="3487" spans="1:14">
      <c r="A3487">
        <v>10003488</v>
      </c>
      <c r="B3487" t="s">
        <v>144</v>
      </c>
      <c r="C3487" s="3">
        <v>43515.92</v>
      </c>
      <c r="D3487" s="20">
        <v>131</v>
      </c>
      <c r="E3487" s="4">
        <v>7</v>
      </c>
      <c r="F3487" s="4">
        <v>833.77</v>
      </c>
      <c r="G3487" s="4">
        <f t="shared" si="435"/>
        <v>1</v>
      </c>
      <c r="H3487" s="4">
        <f t="shared" si="436"/>
        <v>1</v>
      </c>
      <c r="I3487">
        <f t="shared" si="437"/>
        <v>1</v>
      </c>
      <c r="J3487">
        <f t="shared" si="438"/>
        <v>0</v>
      </c>
      <c r="K3487">
        <f t="shared" si="439"/>
        <v>0</v>
      </c>
      <c r="L3487">
        <f t="shared" si="440"/>
        <v>0</v>
      </c>
      <c r="M3487" t="str">
        <f t="shared" si="441"/>
        <v>000</v>
      </c>
      <c r="N3487" t="str">
        <f t="shared" si="442"/>
        <v>流失客户</v>
      </c>
    </row>
    <row r="3488" spans="1:14">
      <c r="A3488">
        <v>10003489</v>
      </c>
      <c r="B3488" t="s">
        <v>134</v>
      </c>
      <c r="C3488" s="3">
        <v>43646</v>
      </c>
      <c r="D3488" s="20">
        <v>0</v>
      </c>
      <c r="E3488" s="4">
        <v>11</v>
      </c>
      <c r="F3488" s="4">
        <v>792.55</v>
      </c>
      <c r="G3488" s="4">
        <f t="shared" si="435"/>
        <v>5</v>
      </c>
      <c r="H3488" s="4">
        <f t="shared" si="436"/>
        <v>2</v>
      </c>
      <c r="I3488">
        <f t="shared" si="437"/>
        <v>1</v>
      </c>
      <c r="J3488">
        <f t="shared" si="438"/>
        <v>1</v>
      </c>
      <c r="K3488">
        <f t="shared" si="439"/>
        <v>0</v>
      </c>
      <c r="L3488">
        <f t="shared" si="440"/>
        <v>0</v>
      </c>
      <c r="M3488" t="str">
        <f t="shared" si="441"/>
        <v>100</v>
      </c>
      <c r="N3488" t="str">
        <f t="shared" si="442"/>
        <v>新客户</v>
      </c>
    </row>
    <row r="3489" spans="1:14">
      <c r="A3489">
        <v>10003490</v>
      </c>
      <c r="B3489" t="s">
        <v>134</v>
      </c>
      <c r="C3489" s="3">
        <v>43617.5</v>
      </c>
      <c r="D3489" s="20">
        <v>29</v>
      </c>
      <c r="E3489" s="4">
        <v>21</v>
      </c>
      <c r="F3489" s="4">
        <v>1509.9</v>
      </c>
      <c r="G3489" s="4">
        <f t="shared" si="435"/>
        <v>3</v>
      </c>
      <c r="H3489" s="4">
        <f t="shared" si="436"/>
        <v>3</v>
      </c>
      <c r="I3489">
        <f t="shared" si="437"/>
        <v>3</v>
      </c>
      <c r="J3489">
        <f t="shared" si="438"/>
        <v>1</v>
      </c>
      <c r="K3489">
        <f t="shared" si="439"/>
        <v>1</v>
      </c>
      <c r="L3489">
        <f t="shared" si="440"/>
        <v>1</v>
      </c>
      <c r="M3489" t="str">
        <f t="shared" si="441"/>
        <v>111</v>
      </c>
      <c r="N3489" t="str">
        <f t="shared" si="442"/>
        <v>重要价值客户</v>
      </c>
    </row>
    <row r="3490" spans="1:14">
      <c r="A3490">
        <v>10003491</v>
      </c>
      <c r="B3490" t="s">
        <v>134</v>
      </c>
      <c r="C3490" s="3">
        <v>43631.25</v>
      </c>
      <c r="D3490" s="20">
        <v>15</v>
      </c>
      <c r="E3490" s="4">
        <v>11</v>
      </c>
      <c r="F3490" s="4">
        <v>674.41</v>
      </c>
      <c r="G3490" s="4">
        <f t="shared" si="435"/>
        <v>4</v>
      </c>
      <c r="H3490" s="4">
        <f t="shared" si="436"/>
        <v>2</v>
      </c>
      <c r="I3490">
        <f t="shared" si="437"/>
        <v>1</v>
      </c>
      <c r="J3490">
        <f t="shared" si="438"/>
        <v>1</v>
      </c>
      <c r="K3490">
        <f t="shared" si="439"/>
        <v>0</v>
      </c>
      <c r="L3490">
        <f t="shared" si="440"/>
        <v>0</v>
      </c>
      <c r="M3490" t="str">
        <f t="shared" si="441"/>
        <v>100</v>
      </c>
      <c r="N3490" t="str">
        <f t="shared" si="442"/>
        <v>新客户</v>
      </c>
    </row>
    <row r="3491" spans="1:14">
      <c r="A3491">
        <v>10003492</v>
      </c>
      <c r="B3491" t="s">
        <v>134</v>
      </c>
      <c r="C3491" s="3">
        <v>43637.95</v>
      </c>
      <c r="D3491" s="20">
        <v>9</v>
      </c>
      <c r="E3491" s="4">
        <v>13</v>
      </c>
      <c r="F3491" s="4">
        <v>716.56</v>
      </c>
      <c r="G3491" s="4">
        <f t="shared" si="435"/>
        <v>5</v>
      </c>
      <c r="H3491" s="4">
        <f t="shared" si="436"/>
        <v>2</v>
      </c>
      <c r="I3491">
        <f t="shared" si="437"/>
        <v>1</v>
      </c>
      <c r="J3491">
        <f t="shared" si="438"/>
        <v>1</v>
      </c>
      <c r="K3491">
        <f t="shared" si="439"/>
        <v>0</v>
      </c>
      <c r="L3491">
        <f t="shared" si="440"/>
        <v>0</v>
      </c>
      <c r="M3491" t="str">
        <f t="shared" si="441"/>
        <v>100</v>
      </c>
      <c r="N3491" t="str">
        <f t="shared" si="442"/>
        <v>新客户</v>
      </c>
    </row>
    <row r="3492" spans="1:14">
      <c r="A3492">
        <v>10003493</v>
      </c>
      <c r="B3492" t="s">
        <v>134</v>
      </c>
      <c r="C3492" s="3">
        <v>43622.2</v>
      </c>
      <c r="D3492" s="20">
        <v>24</v>
      </c>
      <c r="E3492" s="4">
        <v>13</v>
      </c>
      <c r="F3492" s="4">
        <v>785.85</v>
      </c>
      <c r="G3492" s="4">
        <f t="shared" si="435"/>
        <v>3</v>
      </c>
      <c r="H3492" s="4">
        <f t="shared" si="436"/>
        <v>2</v>
      </c>
      <c r="I3492">
        <f t="shared" si="437"/>
        <v>1</v>
      </c>
      <c r="J3492">
        <f t="shared" si="438"/>
        <v>1</v>
      </c>
      <c r="K3492">
        <f t="shared" si="439"/>
        <v>0</v>
      </c>
      <c r="L3492">
        <f t="shared" si="440"/>
        <v>0</v>
      </c>
      <c r="M3492" t="str">
        <f t="shared" si="441"/>
        <v>100</v>
      </c>
      <c r="N3492" t="str">
        <f t="shared" si="442"/>
        <v>新客户</v>
      </c>
    </row>
    <row r="3493" spans="1:14">
      <c r="A3493">
        <v>10003494</v>
      </c>
      <c r="B3493" t="s">
        <v>144</v>
      </c>
      <c r="C3493" s="3">
        <v>43535.55</v>
      </c>
      <c r="D3493" s="20">
        <v>111</v>
      </c>
      <c r="E3493" s="4">
        <v>8</v>
      </c>
      <c r="F3493" s="4">
        <v>797.52</v>
      </c>
      <c r="G3493" s="4">
        <f t="shared" si="435"/>
        <v>1</v>
      </c>
      <c r="H3493" s="4">
        <f t="shared" si="436"/>
        <v>1</v>
      </c>
      <c r="I3493">
        <f t="shared" si="437"/>
        <v>1</v>
      </c>
      <c r="J3493">
        <f t="shared" si="438"/>
        <v>0</v>
      </c>
      <c r="K3493">
        <f t="shared" si="439"/>
        <v>0</v>
      </c>
      <c r="L3493">
        <f t="shared" si="440"/>
        <v>0</v>
      </c>
      <c r="M3493" t="str">
        <f t="shared" si="441"/>
        <v>000</v>
      </c>
      <c r="N3493" t="str">
        <f t="shared" si="442"/>
        <v>流失客户</v>
      </c>
    </row>
    <row r="3494" spans="1:14">
      <c r="A3494">
        <v>10003495</v>
      </c>
      <c r="B3494" t="s">
        <v>144</v>
      </c>
      <c r="C3494" s="3">
        <v>43576.480000000003</v>
      </c>
      <c r="D3494" s="20">
        <v>70</v>
      </c>
      <c r="E3494" s="4">
        <v>11</v>
      </c>
      <c r="F3494" s="4">
        <v>1308.78</v>
      </c>
      <c r="G3494" s="4">
        <f t="shared" si="435"/>
        <v>2</v>
      </c>
      <c r="H3494" s="4">
        <f t="shared" si="436"/>
        <v>2</v>
      </c>
      <c r="I3494">
        <f t="shared" si="437"/>
        <v>2</v>
      </c>
      <c r="J3494">
        <f t="shared" si="438"/>
        <v>0</v>
      </c>
      <c r="K3494">
        <f t="shared" si="439"/>
        <v>0</v>
      </c>
      <c r="L3494">
        <f t="shared" si="440"/>
        <v>0</v>
      </c>
      <c r="M3494" t="str">
        <f t="shared" si="441"/>
        <v>000</v>
      </c>
      <c r="N3494" t="str">
        <f t="shared" si="442"/>
        <v>流失客户</v>
      </c>
    </row>
    <row r="3495" spans="1:14">
      <c r="A3495">
        <v>10003496</v>
      </c>
      <c r="B3495" t="s">
        <v>134</v>
      </c>
      <c r="C3495" s="3">
        <v>43634.64</v>
      </c>
      <c r="D3495" s="20">
        <v>12</v>
      </c>
      <c r="E3495" s="4">
        <v>14</v>
      </c>
      <c r="F3495" s="4">
        <v>726.6</v>
      </c>
      <c r="G3495" s="4">
        <f t="shared" si="435"/>
        <v>4</v>
      </c>
      <c r="H3495" s="4">
        <f t="shared" si="436"/>
        <v>2</v>
      </c>
      <c r="I3495">
        <f t="shared" si="437"/>
        <v>1</v>
      </c>
      <c r="J3495">
        <f t="shared" si="438"/>
        <v>1</v>
      </c>
      <c r="K3495">
        <f t="shared" si="439"/>
        <v>0</v>
      </c>
      <c r="L3495">
        <f t="shared" si="440"/>
        <v>0</v>
      </c>
      <c r="M3495" t="str">
        <f t="shared" si="441"/>
        <v>100</v>
      </c>
      <c r="N3495" t="str">
        <f t="shared" si="442"/>
        <v>新客户</v>
      </c>
    </row>
    <row r="3496" spans="1:14">
      <c r="A3496">
        <v>10003497</v>
      </c>
      <c r="B3496" t="s">
        <v>134</v>
      </c>
      <c r="C3496" s="3">
        <v>43643.66</v>
      </c>
      <c r="D3496" s="20">
        <v>3</v>
      </c>
      <c r="E3496" s="4">
        <v>33</v>
      </c>
      <c r="F3496" s="4">
        <v>2478.3000000000002</v>
      </c>
      <c r="G3496" s="4">
        <f t="shared" si="435"/>
        <v>5</v>
      </c>
      <c r="H3496" s="4">
        <f t="shared" si="436"/>
        <v>5</v>
      </c>
      <c r="I3496">
        <f t="shared" si="437"/>
        <v>4</v>
      </c>
      <c r="J3496">
        <f t="shared" si="438"/>
        <v>1</v>
      </c>
      <c r="K3496">
        <f t="shared" si="439"/>
        <v>1</v>
      </c>
      <c r="L3496">
        <f t="shared" si="440"/>
        <v>1</v>
      </c>
      <c r="M3496" t="str">
        <f t="shared" si="441"/>
        <v>111</v>
      </c>
      <c r="N3496" t="str">
        <f t="shared" si="442"/>
        <v>重要价值客户</v>
      </c>
    </row>
    <row r="3497" spans="1:14">
      <c r="A3497">
        <v>10003499</v>
      </c>
      <c r="B3497" t="s">
        <v>134</v>
      </c>
      <c r="C3497" s="3">
        <v>43643.66</v>
      </c>
      <c r="D3497" s="20">
        <v>3</v>
      </c>
      <c r="E3497" s="4">
        <v>12</v>
      </c>
      <c r="F3497" s="4">
        <v>666.96</v>
      </c>
      <c r="G3497" s="4">
        <f t="shared" si="435"/>
        <v>5</v>
      </c>
      <c r="H3497" s="4">
        <f t="shared" si="436"/>
        <v>2</v>
      </c>
      <c r="I3497">
        <f t="shared" si="437"/>
        <v>1</v>
      </c>
      <c r="J3497">
        <f t="shared" si="438"/>
        <v>1</v>
      </c>
      <c r="K3497">
        <f t="shared" si="439"/>
        <v>0</v>
      </c>
      <c r="L3497">
        <f t="shared" si="440"/>
        <v>0</v>
      </c>
      <c r="M3497" t="str">
        <f t="shared" si="441"/>
        <v>100</v>
      </c>
      <c r="N3497" t="str">
        <f t="shared" si="442"/>
        <v>新客户</v>
      </c>
    </row>
    <row r="3498" spans="1:14">
      <c r="A3498">
        <v>10003500</v>
      </c>
      <c r="B3498" t="s">
        <v>134</v>
      </c>
      <c r="C3498" s="3">
        <v>43633.3</v>
      </c>
      <c r="D3498" s="20">
        <v>13</v>
      </c>
      <c r="E3498" s="4">
        <v>16</v>
      </c>
      <c r="F3498" s="4">
        <v>1336.32</v>
      </c>
      <c r="G3498" s="4">
        <f t="shared" si="435"/>
        <v>4</v>
      </c>
      <c r="H3498" s="4">
        <f t="shared" si="436"/>
        <v>3</v>
      </c>
      <c r="I3498">
        <f t="shared" si="437"/>
        <v>2</v>
      </c>
      <c r="J3498">
        <f t="shared" si="438"/>
        <v>1</v>
      </c>
      <c r="K3498">
        <f t="shared" si="439"/>
        <v>1</v>
      </c>
      <c r="L3498">
        <f t="shared" si="440"/>
        <v>0</v>
      </c>
      <c r="M3498" t="str">
        <f t="shared" si="441"/>
        <v>110</v>
      </c>
      <c r="N3498" t="str">
        <f t="shared" si="442"/>
        <v>潜力客户</v>
      </c>
    </row>
    <row r="3499" spans="1:14">
      <c r="A3499">
        <v>10003501</v>
      </c>
      <c r="B3499" t="s">
        <v>144</v>
      </c>
      <c r="C3499" s="3">
        <v>43614.92</v>
      </c>
      <c r="D3499" s="20">
        <v>32</v>
      </c>
      <c r="E3499" s="4">
        <v>14</v>
      </c>
      <c r="F3499" s="4">
        <v>1691.2</v>
      </c>
      <c r="G3499" s="4">
        <f t="shared" si="435"/>
        <v>3</v>
      </c>
      <c r="H3499" s="4">
        <f t="shared" si="436"/>
        <v>2</v>
      </c>
      <c r="I3499">
        <f t="shared" si="437"/>
        <v>3</v>
      </c>
      <c r="J3499">
        <f t="shared" si="438"/>
        <v>1</v>
      </c>
      <c r="K3499">
        <f t="shared" si="439"/>
        <v>0</v>
      </c>
      <c r="L3499">
        <f t="shared" si="440"/>
        <v>1</v>
      </c>
      <c r="M3499" t="str">
        <f t="shared" si="441"/>
        <v>101</v>
      </c>
      <c r="N3499" t="str">
        <f t="shared" si="442"/>
        <v>重要深耕客户</v>
      </c>
    </row>
    <row r="3500" spans="1:14">
      <c r="A3500">
        <v>10003502</v>
      </c>
      <c r="B3500" t="s">
        <v>134</v>
      </c>
      <c r="C3500" s="3">
        <v>43622.94</v>
      </c>
      <c r="D3500" s="20">
        <v>24</v>
      </c>
      <c r="E3500" s="4">
        <v>16</v>
      </c>
      <c r="F3500" s="4">
        <v>1106.8800000000001</v>
      </c>
      <c r="G3500" s="4">
        <f t="shared" si="435"/>
        <v>3</v>
      </c>
      <c r="H3500" s="4">
        <f t="shared" si="436"/>
        <v>3</v>
      </c>
      <c r="I3500">
        <f t="shared" si="437"/>
        <v>2</v>
      </c>
      <c r="J3500">
        <f t="shared" si="438"/>
        <v>1</v>
      </c>
      <c r="K3500">
        <f t="shared" si="439"/>
        <v>1</v>
      </c>
      <c r="L3500">
        <f t="shared" si="440"/>
        <v>0</v>
      </c>
      <c r="M3500" t="str">
        <f t="shared" si="441"/>
        <v>110</v>
      </c>
      <c r="N3500" t="str">
        <f t="shared" si="442"/>
        <v>潜力客户</v>
      </c>
    </row>
    <row r="3501" spans="1:14">
      <c r="A3501">
        <v>10003503</v>
      </c>
      <c r="B3501" t="s">
        <v>144</v>
      </c>
      <c r="C3501" s="3">
        <v>43606.39</v>
      </c>
      <c r="D3501" s="20">
        <v>40</v>
      </c>
      <c r="E3501" s="4">
        <v>13</v>
      </c>
      <c r="F3501" s="4">
        <v>1530.62</v>
      </c>
      <c r="G3501" s="4">
        <f t="shared" si="435"/>
        <v>2</v>
      </c>
      <c r="H3501" s="4">
        <f t="shared" si="436"/>
        <v>2</v>
      </c>
      <c r="I3501">
        <f t="shared" si="437"/>
        <v>3</v>
      </c>
      <c r="J3501">
        <f t="shared" si="438"/>
        <v>0</v>
      </c>
      <c r="K3501">
        <f t="shared" si="439"/>
        <v>0</v>
      </c>
      <c r="L3501">
        <f t="shared" si="440"/>
        <v>1</v>
      </c>
      <c r="M3501" t="str">
        <f t="shared" si="441"/>
        <v>001</v>
      </c>
      <c r="N3501" t="str">
        <f t="shared" si="442"/>
        <v>重要挽留客户</v>
      </c>
    </row>
    <row r="3502" spans="1:14">
      <c r="A3502">
        <v>10003504</v>
      </c>
      <c r="B3502" t="s">
        <v>134</v>
      </c>
      <c r="C3502" s="3">
        <v>43637.34</v>
      </c>
      <c r="D3502" s="20">
        <v>9</v>
      </c>
      <c r="E3502" s="4">
        <v>14</v>
      </c>
      <c r="F3502" s="4">
        <v>874.86</v>
      </c>
      <c r="G3502" s="4">
        <f t="shared" si="435"/>
        <v>5</v>
      </c>
      <c r="H3502" s="4">
        <f t="shared" si="436"/>
        <v>2</v>
      </c>
      <c r="I3502">
        <f t="shared" si="437"/>
        <v>2</v>
      </c>
      <c r="J3502">
        <f t="shared" si="438"/>
        <v>1</v>
      </c>
      <c r="K3502">
        <f t="shared" si="439"/>
        <v>0</v>
      </c>
      <c r="L3502">
        <f t="shared" si="440"/>
        <v>0</v>
      </c>
      <c r="M3502" t="str">
        <f t="shared" si="441"/>
        <v>100</v>
      </c>
      <c r="N3502" t="str">
        <f t="shared" si="442"/>
        <v>新客户</v>
      </c>
    </row>
    <row r="3503" spans="1:14">
      <c r="A3503">
        <v>10003505</v>
      </c>
      <c r="B3503" t="s">
        <v>134</v>
      </c>
      <c r="C3503" s="3">
        <v>43636.01</v>
      </c>
      <c r="D3503" s="20">
        <v>10</v>
      </c>
      <c r="E3503" s="4">
        <v>19</v>
      </c>
      <c r="F3503" s="4">
        <v>1851.17</v>
      </c>
      <c r="G3503" s="4">
        <f t="shared" si="435"/>
        <v>4</v>
      </c>
      <c r="H3503" s="4">
        <f t="shared" si="436"/>
        <v>3</v>
      </c>
      <c r="I3503">
        <f t="shared" si="437"/>
        <v>3</v>
      </c>
      <c r="J3503">
        <f t="shared" si="438"/>
        <v>1</v>
      </c>
      <c r="K3503">
        <f t="shared" si="439"/>
        <v>1</v>
      </c>
      <c r="L3503">
        <f t="shared" si="440"/>
        <v>1</v>
      </c>
      <c r="M3503" t="str">
        <f t="shared" si="441"/>
        <v>111</v>
      </c>
      <c r="N3503" t="str">
        <f t="shared" si="442"/>
        <v>重要价值客户</v>
      </c>
    </row>
    <row r="3504" spans="1:14">
      <c r="A3504">
        <v>10003506</v>
      </c>
      <c r="B3504" t="s">
        <v>134</v>
      </c>
      <c r="C3504" s="3">
        <v>43632.02</v>
      </c>
      <c r="D3504" s="20">
        <v>14</v>
      </c>
      <c r="E3504" s="4">
        <v>11</v>
      </c>
      <c r="F3504" s="4">
        <v>825.11</v>
      </c>
      <c r="G3504" s="4">
        <f t="shared" si="435"/>
        <v>4</v>
      </c>
      <c r="H3504" s="4">
        <f t="shared" si="436"/>
        <v>2</v>
      </c>
      <c r="I3504">
        <f t="shared" si="437"/>
        <v>1</v>
      </c>
      <c r="J3504">
        <f t="shared" si="438"/>
        <v>1</v>
      </c>
      <c r="K3504">
        <f t="shared" si="439"/>
        <v>0</v>
      </c>
      <c r="L3504">
        <f t="shared" si="440"/>
        <v>0</v>
      </c>
      <c r="M3504" t="str">
        <f t="shared" si="441"/>
        <v>100</v>
      </c>
      <c r="N3504" t="str">
        <f t="shared" si="442"/>
        <v>新客户</v>
      </c>
    </row>
    <row r="3505" spans="1:14">
      <c r="A3505">
        <v>10003507</v>
      </c>
      <c r="B3505" t="s">
        <v>144</v>
      </c>
      <c r="C3505" s="3">
        <v>43538.15</v>
      </c>
      <c r="D3505" s="20">
        <v>108</v>
      </c>
      <c r="E3505" s="4">
        <v>8</v>
      </c>
      <c r="F3505" s="4">
        <v>972.08</v>
      </c>
      <c r="G3505" s="4">
        <f t="shared" si="435"/>
        <v>1</v>
      </c>
      <c r="H3505" s="4">
        <f t="shared" si="436"/>
        <v>1</v>
      </c>
      <c r="I3505">
        <f t="shared" si="437"/>
        <v>2</v>
      </c>
      <c r="J3505">
        <f t="shared" si="438"/>
        <v>0</v>
      </c>
      <c r="K3505">
        <f t="shared" si="439"/>
        <v>0</v>
      </c>
      <c r="L3505">
        <f t="shared" si="440"/>
        <v>0</v>
      </c>
      <c r="M3505" t="str">
        <f t="shared" si="441"/>
        <v>000</v>
      </c>
      <c r="N3505" t="str">
        <f t="shared" si="442"/>
        <v>流失客户</v>
      </c>
    </row>
    <row r="3506" spans="1:14">
      <c r="A3506">
        <v>10003508</v>
      </c>
      <c r="B3506" t="s">
        <v>144</v>
      </c>
      <c r="C3506" s="3">
        <v>43577.760000000002</v>
      </c>
      <c r="D3506" s="20">
        <v>69</v>
      </c>
      <c r="E3506" s="4">
        <v>11</v>
      </c>
      <c r="F3506" s="4">
        <v>1268.96</v>
      </c>
      <c r="G3506" s="4">
        <f t="shared" si="435"/>
        <v>2</v>
      </c>
      <c r="H3506" s="4">
        <f t="shared" si="436"/>
        <v>2</v>
      </c>
      <c r="I3506">
        <f t="shared" si="437"/>
        <v>2</v>
      </c>
      <c r="J3506">
        <f t="shared" si="438"/>
        <v>0</v>
      </c>
      <c r="K3506">
        <f t="shared" si="439"/>
        <v>0</v>
      </c>
      <c r="L3506">
        <f t="shared" si="440"/>
        <v>0</v>
      </c>
      <c r="M3506" t="str">
        <f t="shared" si="441"/>
        <v>000</v>
      </c>
      <c r="N3506" t="str">
        <f t="shared" si="442"/>
        <v>流失客户</v>
      </c>
    </row>
    <row r="3507" spans="1:14">
      <c r="A3507">
        <v>10003509</v>
      </c>
      <c r="B3507" t="s">
        <v>134</v>
      </c>
      <c r="C3507" s="3">
        <v>43638.67</v>
      </c>
      <c r="D3507" s="20">
        <v>8</v>
      </c>
      <c r="E3507" s="4">
        <v>11</v>
      </c>
      <c r="F3507" s="4">
        <v>837.21</v>
      </c>
      <c r="G3507" s="4">
        <f t="shared" si="435"/>
        <v>5</v>
      </c>
      <c r="H3507" s="4">
        <f t="shared" si="436"/>
        <v>2</v>
      </c>
      <c r="I3507">
        <f t="shared" si="437"/>
        <v>1</v>
      </c>
      <c r="J3507">
        <f t="shared" si="438"/>
        <v>1</v>
      </c>
      <c r="K3507">
        <f t="shared" si="439"/>
        <v>0</v>
      </c>
      <c r="L3507">
        <f t="shared" si="440"/>
        <v>0</v>
      </c>
      <c r="M3507" t="str">
        <f t="shared" si="441"/>
        <v>100</v>
      </c>
      <c r="N3507" t="str">
        <f t="shared" si="442"/>
        <v>新客户</v>
      </c>
    </row>
    <row r="3508" spans="1:14">
      <c r="A3508">
        <v>10003510</v>
      </c>
      <c r="B3508" t="s">
        <v>144</v>
      </c>
      <c r="C3508" s="3">
        <v>43578.43</v>
      </c>
      <c r="D3508" s="20">
        <v>68</v>
      </c>
      <c r="E3508" s="4">
        <v>11</v>
      </c>
      <c r="F3508" s="4">
        <v>1304.82</v>
      </c>
      <c r="G3508" s="4">
        <f t="shared" si="435"/>
        <v>2</v>
      </c>
      <c r="H3508" s="4">
        <f t="shared" si="436"/>
        <v>2</v>
      </c>
      <c r="I3508">
        <f t="shared" si="437"/>
        <v>2</v>
      </c>
      <c r="J3508">
        <f t="shared" si="438"/>
        <v>0</v>
      </c>
      <c r="K3508">
        <f t="shared" si="439"/>
        <v>0</v>
      </c>
      <c r="L3508">
        <f t="shared" si="440"/>
        <v>0</v>
      </c>
      <c r="M3508" t="str">
        <f t="shared" si="441"/>
        <v>000</v>
      </c>
      <c r="N3508" t="str">
        <f t="shared" si="442"/>
        <v>流失客户</v>
      </c>
    </row>
    <row r="3509" spans="1:14">
      <c r="A3509">
        <v>10003511</v>
      </c>
      <c r="B3509" t="s">
        <v>134</v>
      </c>
      <c r="C3509" s="3">
        <v>43639.01</v>
      </c>
      <c r="D3509" s="20">
        <v>7</v>
      </c>
      <c r="E3509" s="4">
        <v>18</v>
      </c>
      <c r="F3509" s="4">
        <v>1382.76</v>
      </c>
      <c r="G3509" s="4">
        <f t="shared" si="435"/>
        <v>5</v>
      </c>
      <c r="H3509" s="4">
        <f t="shared" si="436"/>
        <v>3</v>
      </c>
      <c r="I3509">
        <f t="shared" si="437"/>
        <v>2</v>
      </c>
      <c r="J3509">
        <f t="shared" si="438"/>
        <v>1</v>
      </c>
      <c r="K3509">
        <f t="shared" si="439"/>
        <v>1</v>
      </c>
      <c r="L3509">
        <f t="shared" si="440"/>
        <v>0</v>
      </c>
      <c r="M3509" t="str">
        <f t="shared" si="441"/>
        <v>110</v>
      </c>
      <c r="N3509" t="str">
        <f t="shared" si="442"/>
        <v>潜力客户</v>
      </c>
    </row>
    <row r="3510" spans="1:14">
      <c r="A3510">
        <v>10003512</v>
      </c>
      <c r="B3510" t="s">
        <v>144</v>
      </c>
      <c r="C3510" s="3">
        <v>43484.56</v>
      </c>
      <c r="D3510" s="20">
        <v>162</v>
      </c>
      <c r="E3510" s="4">
        <v>5</v>
      </c>
      <c r="F3510" s="4">
        <v>494.45</v>
      </c>
      <c r="G3510" s="4">
        <f t="shared" si="435"/>
        <v>1</v>
      </c>
      <c r="H3510" s="4">
        <f t="shared" si="436"/>
        <v>1</v>
      </c>
      <c r="I3510">
        <f t="shared" si="437"/>
        <v>1</v>
      </c>
      <c r="J3510">
        <f t="shared" si="438"/>
        <v>0</v>
      </c>
      <c r="K3510">
        <f t="shared" si="439"/>
        <v>0</v>
      </c>
      <c r="L3510">
        <f t="shared" si="440"/>
        <v>0</v>
      </c>
      <c r="M3510" t="str">
        <f t="shared" si="441"/>
        <v>000</v>
      </c>
      <c r="N3510" t="str">
        <f t="shared" si="442"/>
        <v>流失客户</v>
      </c>
    </row>
    <row r="3511" spans="1:14">
      <c r="A3511">
        <v>10003513</v>
      </c>
      <c r="B3511" t="s">
        <v>144</v>
      </c>
      <c r="C3511" s="3">
        <v>43528</v>
      </c>
      <c r="D3511" s="20">
        <v>118</v>
      </c>
      <c r="E3511" s="4">
        <v>8</v>
      </c>
      <c r="F3511" s="4">
        <v>724.16</v>
      </c>
      <c r="G3511" s="4">
        <f t="shared" si="435"/>
        <v>1</v>
      </c>
      <c r="H3511" s="4">
        <f t="shared" si="436"/>
        <v>1</v>
      </c>
      <c r="I3511">
        <f t="shared" si="437"/>
        <v>1</v>
      </c>
      <c r="J3511">
        <f t="shared" si="438"/>
        <v>0</v>
      </c>
      <c r="K3511">
        <f t="shared" si="439"/>
        <v>0</v>
      </c>
      <c r="L3511">
        <f t="shared" si="440"/>
        <v>0</v>
      </c>
      <c r="M3511" t="str">
        <f t="shared" si="441"/>
        <v>000</v>
      </c>
      <c r="N3511" t="str">
        <f t="shared" si="442"/>
        <v>流失客户</v>
      </c>
    </row>
    <row r="3512" spans="1:14">
      <c r="A3512">
        <v>10003514</v>
      </c>
      <c r="B3512" t="s">
        <v>144</v>
      </c>
      <c r="C3512" s="3">
        <v>43536.28</v>
      </c>
      <c r="D3512" s="20">
        <v>110</v>
      </c>
      <c r="E3512" s="4">
        <v>8</v>
      </c>
      <c r="F3512" s="4">
        <v>890.88</v>
      </c>
      <c r="G3512" s="4">
        <f t="shared" si="435"/>
        <v>1</v>
      </c>
      <c r="H3512" s="4">
        <f t="shared" si="436"/>
        <v>1</v>
      </c>
      <c r="I3512">
        <f t="shared" si="437"/>
        <v>2</v>
      </c>
      <c r="J3512">
        <f t="shared" si="438"/>
        <v>0</v>
      </c>
      <c r="K3512">
        <f t="shared" si="439"/>
        <v>0</v>
      </c>
      <c r="L3512">
        <f t="shared" si="440"/>
        <v>0</v>
      </c>
      <c r="M3512" t="str">
        <f t="shared" si="441"/>
        <v>000</v>
      </c>
      <c r="N3512" t="str">
        <f t="shared" si="442"/>
        <v>流失客户</v>
      </c>
    </row>
    <row r="3513" spans="1:14">
      <c r="A3513">
        <v>10003515</v>
      </c>
      <c r="B3513" t="s">
        <v>134</v>
      </c>
      <c r="C3513" s="3">
        <v>43630.080000000002</v>
      </c>
      <c r="D3513" s="20">
        <v>16</v>
      </c>
      <c r="E3513" s="4">
        <v>15</v>
      </c>
      <c r="F3513" s="4">
        <v>802.05</v>
      </c>
      <c r="G3513" s="4">
        <f t="shared" si="435"/>
        <v>4</v>
      </c>
      <c r="H3513" s="4">
        <f t="shared" si="436"/>
        <v>2</v>
      </c>
      <c r="I3513">
        <f t="shared" si="437"/>
        <v>1</v>
      </c>
      <c r="J3513">
        <f t="shared" si="438"/>
        <v>1</v>
      </c>
      <c r="K3513">
        <f t="shared" si="439"/>
        <v>0</v>
      </c>
      <c r="L3513">
        <f t="shared" si="440"/>
        <v>0</v>
      </c>
      <c r="M3513" t="str">
        <f t="shared" si="441"/>
        <v>100</v>
      </c>
      <c r="N3513" t="str">
        <f t="shared" si="442"/>
        <v>新客户</v>
      </c>
    </row>
    <row r="3514" spans="1:14">
      <c r="A3514">
        <v>10003516</v>
      </c>
      <c r="B3514" t="s">
        <v>134</v>
      </c>
      <c r="C3514" s="3">
        <v>43638.36</v>
      </c>
      <c r="D3514" s="20">
        <v>8</v>
      </c>
      <c r="E3514" s="4">
        <v>17</v>
      </c>
      <c r="F3514" s="4">
        <v>1078.82</v>
      </c>
      <c r="G3514" s="4">
        <f t="shared" si="435"/>
        <v>5</v>
      </c>
      <c r="H3514" s="4">
        <f t="shared" si="436"/>
        <v>3</v>
      </c>
      <c r="I3514">
        <f t="shared" si="437"/>
        <v>2</v>
      </c>
      <c r="J3514">
        <f t="shared" si="438"/>
        <v>1</v>
      </c>
      <c r="K3514">
        <f t="shared" si="439"/>
        <v>1</v>
      </c>
      <c r="L3514">
        <f t="shared" si="440"/>
        <v>0</v>
      </c>
      <c r="M3514" t="str">
        <f t="shared" si="441"/>
        <v>110</v>
      </c>
      <c r="N3514" t="str">
        <f t="shared" si="442"/>
        <v>潜力客户</v>
      </c>
    </row>
    <row r="3515" spans="1:14">
      <c r="A3515">
        <v>10003517</v>
      </c>
      <c r="B3515" t="s">
        <v>144</v>
      </c>
      <c r="C3515" s="3">
        <v>43620.800000000003</v>
      </c>
      <c r="D3515" s="20">
        <v>26</v>
      </c>
      <c r="E3515" s="4">
        <v>14</v>
      </c>
      <c r="F3515" s="4">
        <v>2098.7399999999998</v>
      </c>
      <c r="G3515" s="4">
        <f t="shared" si="435"/>
        <v>3</v>
      </c>
      <c r="H3515" s="4">
        <f t="shared" si="436"/>
        <v>2</v>
      </c>
      <c r="I3515">
        <f t="shared" si="437"/>
        <v>4</v>
      </c>
      <c r="J3515">
        <f t="shared" si="438"/>
        <v>1</v>
      </c>
      <c r="K3515">
        <f t="shared" si="439"/>
        <v>0</v>
      </c>
      <c r="L3515">
        <f t="shared" si="440"/>
        <v>1</v>
      </c>
      <c r="M3515" t="str">
        <f t="shared" si="441"/>
        <v>101</v>
      </c>
      <c r="N3515" t="str">
        <f t="shared" si="442"/>
        <v>重要深耕客户</v>
      </c>
    </row>
    <row r="3516" spans="1:14">
      <c r="A3516">
        <v>10003518</v>
      </c>
      <c r="B3516" t="s">
        <v>134</v>
      </c>
      <c r="C3516" s="3">
        <v>43620.800000000003</v>
      </c>
      <c r="D3516" s="20">
        <v>26</v>
      </c>
      <c r="E3516" s="4">
        <v>16</v>
      </c>
      <c r="F3516" s="4">
        <v>842.72</v>
      </c>
      <c r="G3516" s="4">
        <f t="shared" si="435"/>
        <v>3</v>
      </c>
      <c r="H3516" s="4">
        <f t="shared" si="436"/>
        <v>3</v>
      </c>
      <c r="I3516">
        <f t="shared" si="437"/>
        <v>1</v>
      </c>
      <c r="J3516">
        <f t="shared" si="438"/>
        <v>1</v>
      </c>
      <c r="K3516">
        <f t="shared" si="439"/>
        <v>1</v>
      </c>
      <c r="L3516">
        <f t="shared" si="440"/>
        <v>0</v>
      </c>
      <c r="M3516" t="str">
        <f t="shared" si="441"/>
        <v>110</v>
      </c>
      <c r="N3516" t="str">
        <f t="shared" si="442"/>
        <v>潜力客户</v>
      </c>
    </row>
    <row r="3517" spans="1:14">
      <c r="A3517">
        <v>10003519</v>
      </c>
      <c r="B3517" t="s">
        <v>134</v>
      </c>
      <c r="C3517" s="3">
        <v>43629.08</v>
      </c>
      <c r="D3517" s="20">
        <v>17</v>
      </c>
      <c r="E3517" s="4">
        <v>11</v>
      </c>
      <c r="F3517" s="4">
        <v>737.88</v>
      </c>
      <c r="G3517" s="4">
        <f t="shared" si="435"/>
        <v>4</v>
      </c>
      <c r="H3517" s="4">
        <f t="shared" si="436"/>
        <v>2</v>
      </c>
      <c r="I3517">
        <f t="shared" si="437"/>
        <v>1</v>
      </c>
      <c r="J3517">
        <f t="shared" si="438"/>
        <v>1</v>
      </c>
      <c r="K3517">
        <f t="shared" si="439"/>
        <v>0</v>
      </c>
      <c r="L3517">
        <f t="shared" si="440"/>
        <v>0</v>
      </c>
      <c r="M3517" t="str">
        <f t="shared" si="441"/>
        <v>100</v>
      </c>
      <c r="N3517" t="str">
        <f t="shared" si="442"/>
        <v>新客户</v>
      </c>
    </row>
    <row r="3518" spans="1:14">
      <c r="A3518">
        <v>10003520</v>
      </c>
      <c r="B3518" t="s">
        <v>134</v>
      </c>
      <c r="C3518" s="3">
        <v>43640.36</v>
      </c>
      <c r="D3518" s="20">
        <v>6</v>
      </c>
      <c r="E3518" s="4">
        <v>11</v>
      </c>
      <c r="F3518" s="4">
        <v>618.41999999999996</v>
      </c>
      <c r="G3518" s="4">
        <f t="shared" si="435"/>
        <v>5</v>
      </c>
      <c r="H3518" s="4">
        <f t="shared" si="436"/>
        <v>2</v>
      </c>
      <c r="I3518">
        <f t="shared" si="437"/>
        <v>1</v>
      </c>
      <c r="J3518">
        <f t="shared" si="438"/>
        <v>1</v>
      </c>
      <c r="K3518">
        <f t="shared" si="439"/>
        <v>0</v>
      </c>
      <c r="L3518">
        <f t="shared" si="440"/>
        <v>0</v>
      </c>
      <c r="M3518" t="str">
        <f t="shared" si="441"/>
        <v>100</v>
      </c>
      <c r="N3518" t="str">
        <f t="shared" si="442"/>
        <v>新客户</v>
      </c>
    </row>
    <row r="3519" spans="1:14">
      <c r="A3519">
        <v>10003521</v>
      </c>
      <c r="B3519" t="s">
        <v>134</v>
      </c>
      <c r="C3519" s="3">
        <v>43623.12</v>
      </c>
      <c r="D3519" s="20">
        <v>23</v>
      </c>
      <c r="E3519" s="4">
        <v>19</v>
      </c>
      <c r="F3519" s="4">
        <v>1705.06</v>
      </c>
      <c r="G3519" s="4">
        <f t="shared" si="435"/>
        <v>3</v>
      </c>
      <c r="H3519" s="4">
        <f t="shared" si="436"/>
        <v>3</v>
      </c>
      <c r="I3519">
        <f t="shared" si="437"/>
        <v>3</v>
      </c>
      <c r="J3519">
        <f t="shared" si="438"/>
        <v>1</v>
      </c>
      <c r="K3519">
        <f t="shared" si="439"/>
        <v>1</v>
      </c>
      <c r="L3519">
        <f t="shared" si="440"/>
        <v>1</v>
      </c>
      <c r="M3519" t="str">
        <f t="shared" si="441"/>
        <v>111</v>
      </c>
      <c r="N3519" t="str">
        <f t="shared" si="442"/>
        <v>重要价值客户</v>
      </c>
    </row>
    <row r="3520" spans="1:14">
      <c r="A3520">
        <v>10003522</v>
      </c>
      <c r="B3520" t="s">
        <v>144</v>
      </c>
      <c r="C3520" s="3">
        <v>43520.72</v>
      </c>
      <c r="D3520" s="20">
        <v>126</v>
      </c>
      <c r="E3520" s="4">
        <v>7</v>
      </c>
      <c r="F3520" s="4">
        <v>869.75</v>
      </c>
      <c r="G3520" s="4">
        <f t="shared" si="435"/>
        <v>1</v>
      </c>
      <c r="H3520" s="4">
        <f t="shared" si="436"/>
        <v>1</v>
      </c>
      <c r="I3520">
        <f t="shared" si="437"/>
        <v>2</v>
      </c>
      <c r="J3520">
        <f t="shared" si="438"/>
        <v>0</v>
      </c>
      <c r="K3520">
        <f t="shared" si="439"/>
        <v>0</v>
      </c>
      <c r="L3520">
        <f t="shared" si="440"/>
        <v>0</v>
      </c>
      <c r="M3520" t="str">
        <f t="shared" si="441"/>
        <v>000</v>
      </c>
      <c r="N3520" t="str">
        <f t="shared" si="442"/>
        <v>流失客户</v>
      </c>
    </row>
    <row r="3521" spans="1:14">
      <c r="A3521">
        <v>10003523</v>
      </c>
      <c r="B3521" t="s">
        <v>134</v>
      </c>
      <c r="C3521" s="3">
        <v>43628.08</v>
      </c>
      <c r="D3521" s="20">
        <v>18</v>
      </c>
      <c r="E3521" s="4">
        <v>16</v>
      </c>
      <c r="F3521" s="4">
        <v>1253.44</v>
      </c>
      <c r="G3521" s="4">
        <f t="shared" si="435"/>
        <v>4</v>
      </c>
      <c r="H3521" s="4">
        <f t="shared" si="436"/>
        <v>3</v>
      </c>
      <c r="I3521">
        <f t="shared" si="437"/>
        <v>2</v>
      </c>
      <c r="J3521">
        <f t="shared" si="438"/>
        <v>1</v>
      </c>
      <c r="K3521">
        <f t="shared" si="439"/>
        <v>1</v>
      </c>
      <c r="L3521">
        <f t="shared" si="440"/>
        <v>0</v>
      </c>
      <c r="M3521" t="str">
        <f t="shared" si="441"/>
        <v>110</v>
      </c>
      <c r="N3521" t="str">
        <f t="shared" si="442"/>
        <v>潜力客户</v>
      </c>
    </row>
    <row r="3522" spans="1:14">
      <c r="A3522">
        <v>10003524</v>
      </c>
      <c r="B3522" t="s">
        <v>144</v>
      </c>
      <c r="C3522" s="3">
        <v>43573.72</v>
      </c>
      <c r="D3522" s="20">
        <v>73</v>
      </c>
      <c r="E3522" s="4">
        <v>11</v>
      </c>
      <c r="F3522" s="4">
        <v>1066.1199999999999</v>
      </c>
      <c r="G3522" s="4">
        <f t="shared" si="435"/>
        <v>2</v>
      </c>
      <c r="H3522" s="4">
        <f t="shared" si="436"/>
        <v>2</v>
      </c>
      <c r="I3522">
        <f t="shared" si="437"/>
        <v>2</v>
      </c>
      <c r="J3522">
        <f t="shared" si="438"/>
        <v>0</v>
      </c>
      <c r="K3522">
        <f t="shared" si="439"/>
        <v>0</v>
      </c>
      <c r="L3522">
        <f t="shared" si="440"/>
        <v>0</v>
      </c>
      <c r="M3522" t="str">
        <f t="shared" si="441"/>
        <v>000</v>
      </c>
      <c r="N3522" t="str">
        <f t="shared" si="442"/>
        <v>流失客户</v>
      </c>
    </row>
    <row r="3523" spans="1:14">
      <c r="A3523">
        <v>10003525</v>
      </c>
      <c r="B3523" t="s">
        <v>134</v>
      </c>
      <c r="C3523" s="3">
        <v>43617.9</v>
      </c>
      <c r="D3523" s="20">
        <v>29</v>
      </c>
      <c r="E3523" s="4">
        <v>18</v>
      </c>
      <c r="F3523" s="4">
        <v>1617.48</v>
      </c>
      <c r="G3523" s="4">
        <f t="shared" ref="G3523:G3586" si="443">LOOKUP(D3523,$O$3:$O$7,$P$3:$P$7)</f>
        <v>3</v>
      </c>
      <c r="H3523" s="4">
        <f t="shared" ref="H3523:H3586" si="444">LOOKUP(E3523,$Q$3:$Q$7,$R$3:$R$7)</f>
        <v>3</v>
      </c>
      <c r="I3523">
        <f t="shared" ref="I3523:I3586" si="445">LOOKUP(F3523,$S$3:$S$7,$T$3:$T$7)</f>
        <v>3</v>
      </c>
      <c r="J3523">
        <f t="shared" ref="J3523:J3586" si="446">IF(G3523&gt;$P$17,1,0)</f>
        <v>1</v>
      </c>
      <c r="K3523">
        <f t="shared" ref="K3523:K3586" si="447">IF(H3523&gt;$P$18,1,0)</f>
        <v>1</v>
      </c>
      <c r="L3523">
        <f t="shared" ref="L3523:L3586" si="448">IF(I3523&gt;$P$19,1,0)</f>
        <v>1</v>
      </c>
      <c r="M3523" t="str">
        <f t="shared" ref="M3523:M3586" si="449">J3523&amp;K3523&amp;L3523</f>
        <v>111</v>
      </c>
      <c r="N3523" t="str">
        <f t="shared" ref="N3523:N3586" si="450">IF(M3523="111","重要价值客户",IF(M3523="011","重要唤回客户",IF(M3523="101","重要深耕客户",IF(M3523="001","重要挽留客户",IF(M3523="110","潜力客户",IF(M3523="100","新客户",IF(M3523="010","一般维持客户",IF(M3523="000","流失客户",""))))))))</f>
        <v>重要价值客户</v>
      </c>
    </row>
    <row r="3524" spans="1:14">
      <c r="A3524">
        <v>10003526</v>
      </c>
      <c r="B3524" t="s">
        <v>144</v>
      </c>
      <c r="C3524" s="3">
        <v>43518.95</v>
      </c>
      <c r="D3524" s="20">
        <v>128</v>
      </c>
      <c r="E3524" s="4">
        <v>7</v>
      </c>
      <c r="F3524" s="4">
        <v>788.62</v>
      </c>
      <c r="G3524" s="4">
        <f t="shared" si="443"/>
        <v>1</v>
      </c>
      <c r="H3524" s="4">
        <f t="shared" si="444"/>
        <v>1</v>
      </c>
      <c r="I3524">
        <f t="shared" si="445"/>
        <v>1</v>
      </c>
      <c r="J3524">
        <f t="shared" si="446"/>
        <v>0</v>
      </c>
      <c r="K3524">
        <f t="shared" si="447"/>
        <v>0</v>
      </c>
      <c r="L3524">
        <f t="shared" si="448"/>
        <v>0</v>
      </c>
      <c r="M3524" t="str">
        <f t="shared" si="449"/>
        <v>000</v>
      </c>
      <c r="N3524" t="str">
        <f t="shared" si="450"/>
        <v>流失客户</v>
      </c>
    </row>
    <row r="3525" spans="1:14">
      <c r="A3525">
        <v>10003527</v>
      </c>
      <c r="B3525" t="s">
        <v>144</v>
      </c>
      <c r="C3525" s="3">
        <v>43539.05</v>
      </c>
      <c r="D3525" s="20">
        <v>107</v>
      </c>
      <c r="E3525" s="4">
        <v>8</v>
      </c>
      <c r="F3525" s="4">
        <v>669.76</v>
      </c>
      <c r="G3525" s="4">
        <f t="shared" si="443"/>
        <v>1</v>
      </c>
      <c r="H3525" s="4">
        <f t="shared" si="444"/>
        <v>1</v>
      </c>
      <c r="I3525">
        <f t="shared" si="445"/>
        <v>1</v>
      </c>
      <c r="J3525">
        <f t="shared" si="446"/>
        <v>0</v>
      </c>
      <c r="K3525">
        <f t="shared" si="447"/>
        <v>0</v>
      </c>
      <c r="L3525">
        <f t="shared" si="448"/>
        <v>0</v>
      </c>
      <c r="M3525" t="str">
        <f t="shared" si="449"/>
        <v>000</v>
      </c>
      <c r="N3525" t="str">
        <f t="shared" si="450"/>
        <v>流失客户</v>
      </c>
    </row>
    <row r="3526" spans="1:14">
      <c r="A3526">
        <v>10003528</v>
      </c>
      <c r="B3526" t="s">
        <v>134</v>
      </c>
      <c r="C3526" s="3">
        <v>43637.07</v>
      </c>
      <c r="D3526" s="20">
        <v>9</v>
      </c>
      <c r="E3526" s="4">
        <v>19</v>
      </c>
      <c r="F3526" s="4">
        <v>1145.7</v>
      </c>
      <c r="G3526" s="4">
        <f t="shared" si="443"/>
        <v>5</v>
      </c>
      <c r="H3526" s="4">
        <f t="shared" si="444"/>
        <v>3</v>
      </c>
      <c r="I3526">
        <f t="shared" si="445"/>
        <v>2</v>
      </c>
      <c r="J3526">
        <f t="shared" si="446"/>
        <v>1</v>
      </c>
      <c r="K3526">
        <f t="shared" si="447"/>
        <v>1</v>
      </c>
      <c r="L3526">
        <f t="shared" si="448"/>
        <v>0</v>
      </c>
      <c r="M3526" t="str">
        <f t="shared" si="449"/>
        <v>110</v>
      </c>
      <c r="N3526" t="str">
        <f t="shared" si="450"/>
        <v>潜力客户</v>
      </c>
    </row>
    <row r="3527" spans="1:14">
      <c r="A3527">
        <v>10003529</v>
      </c>
      <c r="B3527" t="s">
        <v>134</v>
      </c>
      <c r="C3527" s="3">
        <v>43628.83</v>
      </c>
      <c r="D3527" s="20">
        <v>18</v>
      </c>
      <c r="E3527" s="4">
        <v>19</v>
      </c>
      <c r="F3527" s="4">
        <v>1586.88</v>
      </c>
      <c r="G3527" s="4">
        <f t="shared" si="443"/>
        <v>4</v>
      </c>
      <c r="H3527" s="4">
        <f t="shared" si="444"/>
        <v>3</v>
      </c>
      <c r="I3527">
        <f t="shared" si="445"/>
        <v>3</v>
      </c>
      <c r="J3527">
        <f t="shared" si="446"/>
        <v>1</v>
      </c>
      <c r="K3527">
        <f t="shared" si="447"/>
        <v>1</v>
      </c>
      <c r="L3527">
        <f t="shared" si="448"/>
        <v>1</v>
      </c>
      <c r="M3527" t="str">
        <f t="shared" si="449"/>
        <v>111</v>
      </c>
      <c r="N3527" t="str">
        <f t="shared" si="450"/>
        <v>重要价值客户</v>
      </c>
    </row>
    <row r="3528" spans="1:14">
      <c r="A3528">
        <v>10003530</v>
      </c>
      <c r="B3528" t="s">
        <v>144</v>
      </c>
      <c r="C3528" s="3">
        <v>43636.38</v>
      </c>
      <c r="D3528" s="20">
        <v>10</v>
      </c>
      <c r="E3528" s="4">
        <v>15</v>
      </c>
      <c r="F3528" s="4">
        <v>1805.85</v>
      </c>
      <c r="G3528" s="4">
        <f t="shared" si="443"/>
        <v>4</v>
      </c>
      <c r="H3528" s="4">
        <f t="shared" si="444"/>
        <v>2</v>
      </c>
      <c r="I3528">
        <f t="shared" si="445"/>
        <v>3</v>
      </c>
      <c r="J3528">
        <f t="shared" si="446"/>
        <v>1</v>
      </c>
      <c r="K3528">
        <f t="shared" si="447"/>
        <v>0</v>
      </c>
      <c r="L3528">
        <f t="shared" si="448"/>
        <v>1</v>
      </c>
      <c r="M3528" t="str">
        <f t="shared" si="449"/>
        <v>101</v>
      </c>
      <c r="N3528" t="str">
        <f t="shared" si="450"/>
        <v>重要深耕客户</v>
      </c>
    </row>
    <row r="3529" spans="1:14">
      <c r="A3529">
        <v>10003531</v>
      </c>
      <c r="B3529" t="s">
        <v>134</v>
      </c>
      <c r="C3529" s="3">
        <v>43640.69</v>
      </c>
      <c r="D3529" s="20">
        <v>6</v>
      </c>
      <c r="E3529" s="4">
        <v>12</v>
      </c>
      <c r="F3529" s="4">
        <v>613.32000000000005</v>
      </c>
      <c r="G3529" s="4">
        <f t="shared" si="443"/>
        <v>5</v>
      </c>
      <c r="H3529" s="4">
        <f t="shared" si="444"/>
        <v>2</v>
      </c>
      <c r="I3529">
        <f t="shared" si="445"/>
        <v>1</v>
      </c>
      <c r="J3529">
        <f t="shared" si="446"/>
        <v>1</v>
      </c>
      <c r="K3529">
        <f t="shared" si="447"/>
        <v>0</v>
      </c>
      <c r="L3529">
        <f t="shared" si="448"/>
        <v>0</v>
      </c>
      <c r="M3529" t="str">
        <f t="shared" si="449"/>
        <v>100</v>
      </c>
      <c r="N3529" t="str">
        <f t="shared" si="450"/>
        <v>新客户</v>
      </c>
    </row>
    <row r="3530" spans="1:14">
      <c r="A3530">
        <v>10003532</v>
      </c>
      <c r="B3530" t="s">
        <v>144</v>
      </c>
      <c r="C3530" s="3">
        <v>43630.14</v>
      </c>
      <c r="D3530" s="20">
        <v>16</v>
      </c>
      <c r="E3530" s="4">
        <v>14</v>
      </c>
      <c r="F3530" s="4">
        <v>1351.42</v>
      </c>
      <c r="G3530" s="4">
        <f t="shared" si="443"/>
        <v>4</v>
      </c>
      <c r="H3530" s="4">
        <f t="shared" si="444"/>
        <v>2</v>
      </c>
      <c r="I3530">
        <f t="shared" si="445"/>
        <v>2</v>
      </c>
      <c r="J3530">
        <f t="shared" si="446"/>
        <v>1</v>
      </c>
      <c r="K3530">
        <f t="shared" si="447"/>
        <v>0</v>
      </c>
      <c r="L3530">
        <f t="shared" si="448"/>
        <v>0</v>
      </c>
      <c r="M3530" t="str">
        <f t="shared" si="449"/>
        <v>100</v>
      </c>
      <c r="N3530" t="str">
        <f t="shared" si="450"/>
        <v>新客户</v>
      </c>
    </row>
    <row r="3531" spans="1:14">
      <c r="A3531">
        <v>10003533</v>
      </c>
      <c r="B3531" t="s">
        <v>144</v>
      </c>
      <c r="C3531" s="3">
        <v>43624.21</v>
      </c>
      <c r="D3531" s="20">
        <v>22</v>
      </c>
      <c r="E3531" s="4">
        <v>14</v>
      </c>
      <c r="F3531" s="4">
        <v>1930.46</v>
      </c>
      <c r="G3531" s="4">
        <f t="shared" si="443"/>
        <v>3</v>
      </c>
      <c r="H3531" s="4">
        <f t="shared" si="444"/>
        <v>2</v>
      </c>
      <c r="I3531">
        <f t="shared" si="445"/>
        <v>3</v>
      </c>
      <c r="J3531">
        <f t="shared" si="446"/>
        <v>1</v>
      </c>
      <c r="K3531">
        <f t="shared" si="447"/>
        <v>0</v>
      </c>
      <c r="L3531">
        <f t="shared" si="448"/>
        <v>1</v>
      </c>
      <c r="M3531" t="str">
        <f t="shared" si="449"/>
        <v>101</v>
      </c>
      <c r="N3531" t="str">
        <f t="shared" si="450"/>
        <v>重要深耕客户</v>
      </c>
    </row>
    <row r="3532" spans="1:14">
      <c r="A3532">
        <v>10003534</v>
      </c>
      <c r="B3532" t="s">
        <v>144</v>
      </c>
      <c r="C3532" s="3">
        <v>43579.32</v>
      </c>
      <c r="D3532" s="20">
        <v>67</v>
      </c>
      <c r="E3532" s="4">
        <v>11</v>
      </c>
      <c r="F3532" s="4">
        <v>1220.56</v>
      </c>
      <c r="G3532" s="4">
        <f t="shared" si="443"/>
        <v>2</v>
      </c>
      <c r="H3532" s="4">
        <f t="shared" si="444"/>
        <v>2</v>
      </c>
      <c r="I3532">
        <f t="shared" si="445"/>
        <v>2</v>
      </c>
      <c r="J3532">
        <f t="shared" si="446"/>
        <v>0</v>
      </c>
      <c r="K3532">
        <f t="shared" si="447"/>
        <v>0</v>
      </c>
      <c r="L3532">
        <f t="shared" si="448"/>
        <v>0</v>
      </c>
      <c r="M3532" t="str">
        <f t="shared" si="449"/>
        <v>000</v>
      </c>
      <c r="N3532" t="str">
        <f t="shared" si="450"/>
        <v>流失客户</v>
      </c>
    </row>
    <row r="3533" spans="1:14">
      <c r="A3533">
        <v>10003535</v>
      </c>
      <c r="B3533" t="s">
        <v>134</v>
      </c>
      <c r="C3533" s="3">
        <v>43642.69</v>
      </c>
      <c r="D3533" s="20">
        <v>4</v>
      </c>
      <c r="E3533" s="4">
        <v>29</v>
      </c>
      <c r="F3533" s="4">
        <v>1855.71</v>
      </c>
      <c r="G3533" s="4">
        <f t="shared" si="443"/>
        <v>5</v>
      </c>
      <c r="H3533" s="4">
        <f t="shared" si="444"/>
        <v>4</v>
      </c>
      <c r="I3533">
        <f t="shared" si="445"/>
        <v>3</v>
      </c>
      <c r="J3533">
        <f t="shared" si="446"/>
        <v>1</v>
      </c>
      <c r="K3533">
        <f t="shared" si="447"/>
        <v>1</v>
      </c>
      <c r="L3533">
        <f t="shared" si="448"/>
        <v>1</v>
      </c>
      <c r="M3533" t="str">
        <f t="shared" si="449"/>
        <v>111</v>
      </c>
      <c r="N3533" t="str">
        <f t="shared" si="450"/>
        <v>重要价值客户</v>
      </c>
    </row>
    <row r="3534" spans="1:14">
      <c r="A3534">
        <v>10003536</v>
      </c>
      <c r="B3534" t="s">
        <v>134</v>
      </c>
      <c r="C3534" s="3">
        <v>43635.07</v>
      </c>
      <c r="D3534" s="20">
        <v>11</v>
      </c>
      <c r="E3534" s="4">
        <v>25</v>
      </c>
      <c r="F3534" s="4">
        <v>1755.5</v>
      </c>
      <c r="G3534" s="4">
        <f t="shared" si="443"/>
        <v>4</v>
      </c>
      <c r="H3534" s="4">
        <f t="shared" si="444"/>
        <v>4</v>
      </c>
      <c r="I3534">
        <f t="shared" si="445"/>
        <v>3</v>
      </c>
      <c r="J3534">
        <f t="shared" si="446"/>
        <v>1</v>
      </c>
      <c r="K3534">
        <f t="shared" si="447"/>
        <v>1</v>
      </c>
      <c r="L3534">
        <f t="shared" si="448"/>
        <v>1</v>
      </c>
      <c r="M3534" t="str">
        <f t="shared" si="449"/>
        <v>111</v>
      </c>
      <c r="N3534" t="str">
        <f t="shared" si="450"/>
        <v>重要价值客户</v>
      </c>
    </row>
    <row r="3535" spans="1:14">
      <c r="A3535">
        <v>10003537</v>
      </c>
      <c r="B3535" t="s">
        <v>134</v>
      </c>
      <c r="C3535" s="3">
        <v>43632.14</v>
      </c>
      <c r="D3535" s="20">
        <v>14</v>
      </c>
      <c r="E3535" s="4">
        <v>18</v>
      </c>
      <c r="F3535" s="4">
        <v>1526.94</v>
      </c>
      <c r="G3535" s="4">
        <f t="shared" si="443"/>
        <v>4</v>
      </c>
      <c r="H3535" s="4">
        <f t="shared" si="444"/>
        <v>3</v>
      </c>
      <c r="I3535">
        <f t="shared" si="445"/>
        <v>3</v>
      </c>
      <c r="J3535">
        <f t="shared" si="446"/>
        <v>1</v>
      </c>
      <c r="K3535">
        <f t="shared" si="447"/>
        <v>1</v>
      </c>
      <c r="L3535">
        <f t="shared" si="448"/>
        <v>1</v>
      </c>
      <c r="M3535" t="str">
        <f t="shared" si="449"/>
        <v>111</v>
      </c>
      <c r="N3535" t="str">
        <f t="shared" si="450"/>
        <v>重要价值客户</v>
      </c>
    </row>
    <row r="3536" spans="1:14">
      <c r="A3536">
        <v>10003538</v>
      </c>
      <c r="B3536" t="s">
        <v>144</v>
      </c>
      <c r="C3536" s="3">
        <v>43506.400000000001</v>
      </c>
      <c r="D3536" s="20">
        <v>140</v>
      </c>
      <c r="E3536" s="4">
        <v>6</v>
      </c>
      <c r="F3536" s="4">
        <v>796.14</v>
      </c>
      <c r="G3536" s="4">
        <f t="shared" si="443"/>
        <v>1</v>
      </c>
      <c r="H3536" s="4">
        <f t="shared" si="444"/>
        <v>1</v>
      </c>
      <c r="I3536">
        <f t="shared" si="445"/>
        <v>1</v>
      </c>
      <c r="J3536">
        <f t="shared" si="446"/>
        <v>0</v>
      </c>
      <c r="K3536">
        <f t="shared" si="447"/>
        <v>0</v>
      </c>
      <c r="L3536">
        <f t="shared" si="448"/>
        <v>0</v>
      </c>
      <c r="M3536" t="str">
        <f t="shared" si="449"/>
        <v>000</v>
      </c>
      <c r="N3536" t="str">
        <f t="shared" si="450"/>
        <v>流失客户</v>
      </c>
    </row>
    <row r="3537" spans="1:14">
      <c r="A3537">
        <v>10003539</v>
      </c>
      <c r="B3537" t="s">
        <v>134</v>
      </c>
      <c r="C3537" s="3">
        <v>43639.69</v>
      </c>
      <c r="D3537" s="20">
        <v>7</v>
      </c>
      <c r="E3537" s="4">
        <v>13</v>
      </c>
      <c r="F3537" s="4">
        <v>773.76</v>
      </c>
      <c r="G3537" s="4">
        <f t="shared" si="443"/>
        <v>5</v>
      </c>
      <c r="H3537" s="4">
        <f t="shared" si="444"/>
        <v>2</v>
      </c>
      <c r="I3537">
        <f t="shared" si="445"/>
        <v>1</v>
      </c>
      <c r="J3537">
        <f t="shared" si="446"/>
        <v>1</v>
      </c>
      <c r="K3537">
        <f t="shared" si="447"/>
        <v>0</v>
      </c>
      <c r="L3537">
        <f t="shared" si="448"/>
        <v>0</v>
      </c>
      <c r="M3537" t="str">
        <f t="shared" si="449"/>
        <v>100</v>
      </c>
      <c r="N3537" t="str">
        <f t="shared" si="450"/>
        <v>新客户</v>
      </c>
    </row>
    <row r="3538" spans="1:14">
      <c r="A3538">
        <v>10003540</v>
      </c>
      <c r="B3538" t="s">
        <v>134</v>
      </c>
      <c r="C3538" s="3">
        <v>43622.21</v>
      </c>
      <c r="D3538" s="20">
        <v>24</v>
      </c>
      <c r="E3538" s="4">
        <v>19</v>
      </c>
      <c r="F3538" s="4">
        <v>1467.37</v>
      </c>
      <c r="G3538" s="4">
        <f t="shared" si="443"/>
        <v>3</v>
      </c>
      <c r="H3538" s="4">
        <f t="shared" si="444"/>
        <v>3</v>
      </c>
      <c r="I3538">
        <f t="shared" si="445"/>
        <v>3</v>
      </c>
      <c r="J3538">
        <f t="shared" si="446"/>
        <v>1</v>
      </c>
      <c r="K3538">
        <f t="shared" si="447"/>
        <v>1</v>
      </c>
      <c r="L3538">
        <f t="shared" si="448"/>
        <v>1</v>
      </c>
      <c r="M3538" t="str">
        <f t="shared" si="449"/>
        <v>111</v>
      </c>
      <c r="N3538" t="str">
        <f t="shared" si="450"/>
        <v>重要价值客户</v>
      </c>
    </row>
    <row r="3539" spans="1:14">
      <c r="A3539">
        <v>10003541</v>
      </c>
      <c r="B3539" t="s">
        <v>144</v>
      </c>
      <c r="C3539" s="3">
        <v>43609.2</v>
      </c>
      <c r="D3539" s="20">
        <v>37</v>
      </c>
      <c r="E3539" s="4">
        <v>13</v>
      </c>
      <c r="F3539" s="4">
        <v>1734.98</v>
      </c>
      <c r="G3539" s="4">
        <f t="shared" si="443"/>
        <v>2</v>
      </c>
      <c r="H3539" s="4">
        <f t="shared" si="444"/>
        <v>2</v>
      </c>
      <c r="I3539">
        <f t="shared" si="445"/>
        <v>3</v>
      </c>
      <c r="J3539">
        <f t="shared" si="446"/>
        <v>0</v>
      </c>
      <c r="K3539">
        <f t="shared" si="447"/>
        <v>0</v>
      </c>
      <c r="L3539">
        <f t="shared" si="448"/>
        <v>1</v>
      </c>
      <c r="M3539" t="str">
        <f t="shared" si="449"/>
        <v>001</v>
      </c>
      <c r="N3539" t="str">
        <f t="shared" si="450"/>
        <v>重要挽留客户</v>
      </c>
    </row>
    <row r="3540" spans="1:14">
      <c r="A3540">
        <v>10003542</v>
      </c>
      <c r="B3540" t="s">
        <v>144</v>
      </c>
      <c r="C3540" s="3">
        <v>43629.9</v>
      </c>
      <c r="D3540" s="20">
        <v>17</v>
      </c>
      <c r="E3540" s="4">
        <v>14</v>
      </c>
      <c r="F3540" s="4">
        <v>1896.16</v>
      </c>
      <c r="G3540" s="4">
        <f t="shared" si="443"/>
        <v>4</v>
      </c>
      <c r="H3540" s="4">
        <f t="shared" si="444"/>
        <v>2</v>
      </c>
      <c r="I3540">
        <f t="shared" si="445"/>
        <v>3</v>
      </c>
      <c r="J3540">
        <f t="shared" si="446"/>
        <v>1</v>
      </c>
      <c r="K3540">
        <f t="shared" si="447"/>
        <v>0</v>
      </c>
      <c r="L3540">
        <f t="shared" si="448"/>
        <v>1</v>
      </c>
      <c r="M3540" t="str">
        <f t="shared" si="449"/>
        <v>101</v>
      </c>
      <c r="N3540" t="str">
        <f t="shared" si="450"/>
        <v>重要深耕客户</v>
      </c>
    </row>
    <row r="3541" spans="1:14">
      <c r="A3541">
        <v>10003543</v>
      </c>
      <c r="B3541" t="s">
        <v>134</v>
      </c>
      <c r="C3541" s="3">
        <v>43631.199999999997</v>
      </c>
      <c r="D3541" s="20">
        <v>15</v>
      </c>
      <c r="E3541" s="4">
        <v>18</v>
      </c>
      <c r="F3541" s="4">
        <v>1368.36</v>
      </c>
      <c r="G3541" s="4">
        <f t="shared" si="443"/>
        <v>4</v>
      </c>
      <c r="H3541" s="4">
        <f t="shared" si="444"/>
        <v>3</v>
      </c>
      <c r="I3541">
        <f t="shared" si="445"/>
        <v>2</v>
      </c>
      <c r="J3541">
        <f t="shared" si="446"/>
        <v>1</v>
      </c>
      <c r="K3541">
        <f t="shared" si="447"/>
        <v>1</v>
      </c>
      <c r="L3541">
        <f t="shared" si="448"/>
        <v>0</v>
      </c>
      <c r="M3541" t="str">
        <f t="shared" si="449"/>
        <v>110</v>
      </c>
      <c r="N3541" t="str">
        <f t="shared" si="450"/>
        <v>潜力客户</v>
      </c>
    </row>
    <row r="3542" spans="1:14">
      <c r="A3542">
        <v>10003544</v>
      </c>
      <c r="B3542" t="s">
        <v>134</v>
      </c>
      <c r="C3542" s="3">
        <v>43625.3</v>
      </c>
      <c r="D3542" s="20">
        <v>21</v>
      </c>
      <c r="E3542" s="4">
        <v>11</v>
      </c>
      <c r="F3542" s="4">
        <v>941.6</v>
      </c>
      <c r="G3542" s="4">
        <f t="shared" si="443"/>
        <v>3</v>
      </c>
      <c r="H3542" s="4">
        <f t="shared" si="444"/>
        <v>2</v>
      </c>
      <c r="I3542">
        <f t="shared" si="445"/>
        <v>2</v>
      </c>
      <c r="J3542">
        <f t="shared" si="446"/>
        <v>1</v>
      </c>
      <c r="K3542">
        <f t="shared" si="447"/>
        <v>0</v>
      </c>
      <c r="L3542">
        <f t="shared" si="448"/>
        <v>0</v>
      </c>
      <c r="M3542" t="str">
        <f t="shared" si="449"/>
        <v>100</v>
      </c>
      <c r="N3542" t="str">
        <f t="shared" si="450"/>
        <v>新客户</v>
      </c>
    </row>
    <row r="3543" spans="1:14">
      <c r="A3543">
        <v>10003545</v>
      </c>
      <c r="B3543" t="s">
        <v>134</v>
      </c>
      <c r="C3543" s="3">
        <v>43625.97</v>
      </c>
      <c r="D3543" s="20">
        <v>21</v>
      </c>
      <c r="E3543" s="4">
        <v>12</v>
      </c>
      <c r="F3543" s="4">
        <v>634.67999999999995</v>
      </c>
      <c r="G3543" s="4">
        <f t="shared" si="443"/>
        <v>3</v>
      </c>
      <c r="H3543" s="4">
        <f t="shared" si="444"/>
        <v>2</v>
      </c>
      <c r="I3543">
        <f t="shared" si="445"/>
        <v>1</v>
      </c>
      <c r="J3543">
        <f t="shared" si="446"/>
        <v>1</v>
      </c>
      <c r="K3543">
        <f t="shared" si="447"/>
        <v>0</v>
      </c>
      <c r="L3543">
        <f t="shared" si="448"/>
        <v>0</v>
      </c>
      <c r="M3543" t="str">
        <f t="shared" si="449"/>
        <v>100</v>
      </c>
      <c r="N3543" t="str">
        <f t="shared" si="450"/>
        <v>新客户</v>
      </c>
    </row>
    <row r="3544" spans="1:14">
      <c r="A3544">
        <v>10003546</v>
      </c>
      <c r="B3544" t="s">
        <v>144</v>
      </c>
      <c r="C3544" s="3">
        <v>43581.88</v>
      </c>
      <c r="D3544" s="20">
        <v>65</v>
      </c>
      <c r="E3544" s="4">
        <v>11</v>
      </c>
      <c r="F3544" s="4">
        <v>1408.11</v>
      </c>
      <c r="G3544" s="4">
        <f t="shared" si="443"/>
        <v>2</v>
      </c>
      <c r="H3544" s="4">
        <f t="shared" si="444"/>
        <v>2</v>
      </c>
      <c r="I3544">
        <f t="shared" si="445"/>
        <v>3</v>
      </c>
      <c r="J3544">
        <f t="shared" si="446"/>
        <v>0</v>
      </c>
      <c r="K3544">
        <f t="shared" si="447"/>
        <v>0</v>
      </c>
      <c r="L3544">
        <f t="shared" si="448"/>
        <v>1</v>
      </c>
      <c r="M3544" t="str">
        <f t="shared" si="449"/>
        <v>001</v>
      </c>
      <c r="N3544" t="str">
        <f t="shared" si="450"/>
        <v>重要挽留客户</v>
      </c>
    </row>
    <row r="3545" spans="1:14">
      <c r="A3545">
        <v>10003547</v>
      </c>
      <c r="B3545" t="s">
        <v>144</v>
      </c>
      <c r="C3545" s="3">
        <v>43548.11</v>
      </c>
      <c r="D3545" s="20">
        <v>98</v>
      </c>
      <c r="E3545" s="4">
        <v>9</v>
      </c>
      <c r="F3545" s="4">
        <v>1300.4100000000001</v>
      </c>
      <c r="G3545" s="4">
        <f t="shared" si="443"/>
        <v>1</v>
      </c>
      <c r="H3545" s="4">
        <f t="shared" si="444"/>
        <v>1</v>
      </c>
      <c r="I3545">
        <f t="shared" si="445"/>
        <v>2</v>
      </c>
      <c r="J3545">
        <f t="shared" si="446"/>
        <v>0</v>
      </c>
      <c r="K3545">
        <f t="shared" si="447"/>
        <v>0</v>
      </c>
      <c r="L3545">
        <f t="shared" si="448"/>
        <v>0</v>
      </c>
      <c r="M3545" t="str">
        <f t="shared" si="449"/>
        <v>000</v>
      </c>
      <c r="N3545" t="str">
        <f t="shared" si="450"/>
        <v>流失客户</v>
      </c>
    </row>
    <row r="3546" spans="1:14">
      <c r="A3546">
        <v>10003548</v>
      </c>
      <c r="B3546" t="s">
        <v>134</v>
      </c>
      <c r="C3546" s="3">
        <v>43619.1</v>
      </c>
      <c r="D3546" s="20">
        <v>27</v>
      </c>
      <c r="E3546" s="4">
        <v>21</v>
      </c>
      <c r="F3546" s="4">
        <v>1800.54</v>
      </c>
      <c r="G3546" s="4">
        <f t="shared" si="443"/>
        <v>3</v>
      </c>
      <c r="H3546" s="4">
        <f t="shared" si="444"/>
        <v>3</v>
      </c>
      <c r="I3546">
        <f t="shared" si="445"/>
        <v>3</v>
      </c>
      <c r="J3546">
        <f t="shared" si="446"/>
        <v>1</v>
      </c>
      <c r="K3546">
        <f t="shared" si="447"/>
        <v>1</v>
      </c>
      <c r="L3546">
        <f t="shared" si="448"/>
        <v>1</v>
      </c>
      <c r="M3546" t="str">
        <f t="shared" si="449"/>
        <v>111</v>
      </c>
      <c r="N3546" t="str">
        <f t="shared" si="450"/>
        <v>重要价值客户</v>
      </c>
    </row>
    <row r="3547" spans="1:14">
      <c r="A3547">
        <v>10003549</v>
      </c>
      <c r="B3547" t="s">
        <v>144</v>
      </c>
      <c r="C3547" s="3">
        <v>43586.75</v>
      </c>
      <c r="D3547" s="20">
        <v>60</v>
      </c>
      <c r="E3547" s="4">
        <v>11</v>
      </c>
      <c r="F3547" s="4">
        <v>1449.03</v>
      </c>
      <c r="G3547" s="4">
        <f t="shared" si="443"/>
        <v>2</v>
      </c>
      <c r="H3547" s="4">
        <f t="shared" si="444"/>
        <v>2</v>
      </c>
      <c r="I3547">
        <f t="shared" si="445"/>
        <v>3</v>
      </c>
      <c r="J3547">
        <f t="shared" si="446"/>
        <v>0</v>
      </c>
      <c r="K3547">
        <f t="shared" si="447"/>
        <v>0</v>
      </c>
      <c r="L3547">
        <f t="shared" si="448"/>
        <v>1</v>
      </c>
      <c r="M3547" t="str">
        <f t="shared" si="449"/>
        <v>001</v>
      </c>
      <c r="N3547" t="str">
        <f t="shared" si="450"/>
        <v>重要挽留客户</v>
      </c>
    </row>
    <row r="3548" spans="1:14">
      <c r="A3548">
        <v>10003550</v>
      </c>
      <c r="B3548" t="s">
        <v>134</v>
      </c>
      <c r="C3548" s="3">
        <v>43641.42</v>
      </c>
      <c r="D3548" s="20">
        <v>5</v>
      </c>
      <c r="E3548" s="4">
        <v>28</v>
      </c>
      <c r="F3548" s="4">
        <v>1624.84</v>
      </c>
      <c r="G3548" s="4">
        <f t="shared" si="443"/>
        <v>5</v>
      </c>
      <c r="H3548" s="4">
        <f t="shared" si="444"/>
        <v>4</v>
      </c>
      <c r="I3548">
        <f t="shared" si="445"/>
        <v>3</v>
      </c>
      <c r="J3548">
        <f t="shared" si="446"/>
        <v>1</v>
      </c>
      <c r="K3548">
        <f t="shared" si="447"/>
        <v>1</v>
      </c>
      <c r="L3548">
        <f t="shared" si="448"/>
        <v>1</v>
      </c>
      <c r="M3548" t="str">
        <f t="shared" si="449"/>
        <v>111</v>
      </c>
      <c r="N3548" t="str">
        <f t="shared" si="450"/>
        <v>重要价值客户</v>
      </c>
    </row>
    <row r="3549" spans="1:14">
      <c r="A3549">
        <v>10003551</v>
      </c>
      <c r="B3549" t="s">
        <v>134</v>
      </c>
      <c r="C3549" s="3">
        <v>43629.97</v>
      </c>
      <c r="D3549" s="20">
        <v>17</v>
      </c>
      <c r="E3549" s="4">
        <v>11</v>
      </c>
      <c r="F3549" s="4">
        <v>855.36</v>
      </c>
      <c r="G3549" s="4">
        <f t="shared" si="443"/>
        <v>4</v>
      </c>
      <c r="H3549" s="4">
        <f t="shared" si="444"/>
        <v>2</v>
      </c>
      <c r="I3549">
        <f t="shared" si="445"/>
        <v>2</v>
      </c>
      <c r="J3549">
        <f t="shared" si="446"/>
        <v>1</v>
      </c>
      <c r="K3549">
        <f t="shared" si="447"/>
        <v>0</v>
      </c>
      <c r="L3549">
        <f t="shared" si="448"/>
        <v>0</v>
      </c>
      <c r="M3549" t="str">
        <f t="shared" si="449"/>
        <v>100</v>
      </c>
      <c r="N3549" t="str">
        <f t="shared" si="450"/>
        <v>新客户</v>
      </c>
    </row>
    <row r="3550" spans="1:14">
      <c r="A3550">
        <v>10003552</v>
      </c>
      <c r="B3550" t="s">
        <v>144</v>
      </c>
      <c r="C3550" s="3">
        <v>43619.81</v>
      </c>
      <c r="D3550" s="20">
        <v>27</v>
      </c>
      <c r="E3550" s="4">
        <v>14</v>
      </c>
      <c r="F3550" s="4">
        <v>1307.18</v>
      </c>
      <c r="G3550" s="4">
        <f t="shared" si="443"/>
        <v>3</v>
      </c>
      <c r="H3550" s="4">
        <f t="shared" si="444"/>
        <v>2</v>
      </c>
      <c r="I3550">
        <f t="shared" si="445"/>
        <v>2</v>
      </c>
      <c r="J3550">
        <f t="shared" si="446"/>
        <v>1</v>
      </c>
      <c r="K3550">
        <f t="shared" si="447"/>
        <v>0</v>
      </c>
      <c r="L3550">
        <f t="shared" si="448"/>
        <v>0</v>
      </c>
      <c r="M3550" t="str">
        <f t="shared" si="449"/>
        <v>100</v>
      </c>
      <c r="N3550" t="str">
        <f t="shared" si="450"/>
        <v>新客户</v>
      </c>
    </row>
    <row r="3551" spans="1:14">
      <c r="A3551">
        <v>10003553</v>
      </c>
      <c r="B3551" t="s">
        <v>134</v>
      </c>
      <c r="C3551" s="3">
        <v>43619.1</v>
      </c>
      <c r="D3551" s="20">
        <v>27</v>
      </c>
      <c r="E3551" s="4">
        <v>13</v>
      </c>
      <c r="F3551" s="4">
        <v>708.24</v>
      </c>
      <c r="G3551" s="4">
        <f t="shared" si="443"/>
        <v>3</v>
      </c>
      <c r="H3551" s="4">
        <f t="shared" si="444"/>
        <v>2</v>
      </c>
      <c r="I3551">
        <f t="shared" si="445"/>
        <v>1</v>
      </c>
      <c r="J3551">
        <f t="shared" si="446"/>
        <v>1</v>
      </c>
      <c r="K3551">
        <f t="shared" si="447"/>
        <v>0</v>
      </c>
      <c r="L3551">
        <f t="shared" si="448"/>
        <v>0</v>
      </c>
      <c r="M3551" t="str">
        <f t="shared" si="449"/>
        <v>100</v>
      </c>
      <c r="N3551" t="str">
        <f t="shared" si="450"/>
        <v>新客户</v>
      </c>
    </row>
    <row r="3552" spans="1:14">
      <c r="A3552">
        <v>10003554</v>
      </c>
      <c r="B3552" t="s">
        <v>134</v>
      </c>
      <c r="C3552" s="3">
        <v>43637.13</v>
      </c>
      <c r="D3552" s="20">
        <v>9</v>
      </c>
      <c r="E3552" s="4">
        <v>13</v>
      </c>
      <c r="F3552" s="4">
        <v>1256.97</v>
      </c>
      <c r="G3552" s="4">
        <f t="shared" si="443"/>
        <v>5</v>
      </c>
      <c r="H3552" s="4">
        <f t="shared" si="444"/>
        <v>2</v>
      </c>
      <c r="I3552">
        <f t="shared" si="445"/>
        <v>2</v>
      </c>
      <c r="J3552">
        <f t="shared" si="446"/>
        <v>1</v>
      </c>
      <c r="K3552">
        <f t="shared" si="447"/>
        <v>0</v>
      </c>
      <c r="L3552">
        <f t="shared" si="448"/>
        <v>0</v>
      </c>
      <c r="M3552" t="str">
        <f t="shared" si="449"/>
        <v>100</v>
      </c>
      <c r="N3552" t="str">
        <f t="shared" si="450"/>
        <v>新客户</v>
      </c>
    </row>
    <row r="3553" spans="1:14">
      <c r="A3553">
        <v>10003555</v>
      </c>
      <c r="B3553" t="s">
        <v>144</v>
      </c>
      <c r="C3553" s="3">
        <v>43500.02</v>
      </c>
      <c r="D3553" s="20">
        <v>146</v>
      </c>
      <c r="E3553" s="4">
        <v>6</v>
      </c>
      <c r="F3553" s="4">
        <v>846.66</v>
      </c>
      <c r="G3553" s="4">
        <f t="shared" si="443"/>
        <v>1</v>
      </c>
      <c r="H3553" s="4">
        <f t="shared" si="444"/>
        <v>1</v>
      </c>
      <c r="I3553">
        <f t="shared" si="445"/>
        <v>1</v>
      </c>
      <c r="J3553">
        <f t="shared" si="446"/>
        <v>0</v>
      </c>
      <c r="K3553">
        <f t="shared" si="447"/>
        <v>0</v>
      </c>
      <c r="L3553">
        <f t="shared" si="448"/>
        <v>0</v>
      </c>
      <c r="M3553" t="str">
        <f t="shared" si="449"/>
        <v>000</v>
      </c>
      <c r="N3553" t="str">
        <f t="shared" si="450"/>
        <v>流失客户</v>
      </c>
    </row>
    <row r="3554" spans="1:14">
      <c r="A3554">
        <v>10003556</v>
      </c>
      <c r="B3554" t="s">
        <v>144</v>
      </c>
      <c r="C3554" s="3">
        <v>43488.28</v>
      </c>
      <c r="D3554" s="20">
        <v>158</v>
      </c>
      <c r="E3554" s="4">
        <v>5</v>
      </c>
      <c r="F3554" s="4">
        <v>643.79999999999995</v>
      </c>
      <c r="G3554" s="4">
        <f t="shared" si="443"/>
        <v>1</v>
      </c>
      <c r="H3554" s="4">
        <f t="shared" si="444"/>
        <v>1</v>
      </c>
      <c r="I3554">
        <f t="shared" si="445"/>
        <v>1</v>
      </c>
      <c r="J3554">
        <f t="shared" si="446"/>
        <v>0</v>
      </c>
      <c r="K3554">
        <f t="shared" si="447"/>
        <v>0</v>
      </c>
      <c r="L3554">
        <f t="shared" si="448"/>
        <v>0</v>
      </c>
      <c r="M3554" t="str">
        <f t="shared" si="449"/>
        <v>000</v>
      </c>
      <c r="N3554" t="str">
        <f t="shared" si="450"/>
        <v>流失客户</v>
      </c>
    </row>
    <row r="3555" spans="1:14">
      <c r="A3555">
        <v>10003557</v>
      </c>
      <c r="B3555" t="s">
        <v>134</v>
      </c>
      <c r="C3555" s="3">
        <v>43642</v>
      </c>
      <c r="D3555" s="20">
        <v>4</v>
      </c>
      <c r="E3555" s="4">
        <v>11</v>
      </c>
      <c r="F3555" s="4">
        <v>1082.29</v>
      </c>
      <c r="G3555" s="4">
        <f t="shared" si="443"/>
        <v>5</v>
      </c>
      <c r="H3555" s="4">
        <f t="shared" si="444"/>
        <v>2</v>
      </c>
      <c r="I3555">
        <f t="shared" si="445"/>
        <v>2</v>
      </c>
      <c r="J3555">
        <f t="shared" si="446"/>
        <v>1</v>
      </c>
      <c r="K3555">
        <f t="shared" si="447"/>
        <v>0</v>
      </c>
      <c r="L3555">
        <f t="shared" si="448"/>
        <v>0</v>
      </c>
      <c r="M3555" t="str">
        <f t="shared" si="449"/>
        <v>100</v>
      </c>
      <c r="N3555" t="str">
        <f t="shared" si="450"/>
        <v>新客户</v>
      </c>
    </row>
    <row r="3556" spans="1:14">
      <c r="A3556">
        <v>10003558</v>
      </c>
      <c r="B3556" t="s">
        <v>134</v>
      </c>
      <c r="C3556" s="3">
        <v>43625.68</v>
      </c>
      <c r="D3556" s="20">
        <v>21</v>
      </c>
      <c r="E3556" s="4">
        <v>18</v>
      </c>
      <c r="F3556" s="4">
        <v>944.82</v>
      </c>
      <c r="G3556" s="4">
        <f t="shared" si="443"/>
        <v>3</v>
      </c>
      <c r="H3556" s="4">
        <f t="shared" si="444"/>
        <v>3</v>
      </c>
      <c r="I3556">
        <f t="shared" si="445"/>
        <v>2</v>
      </c>
      <c r="J3556">
        <f t="shared" si="446"/>
        <v>1</v>
      </c>
      <c r="K3556">
        <f t="shared" si="447"/>
        <v>1</v>
      </c>
      <c r="L3556">
        <f t="shared" si="448"/>
        <v>0</v>
      </c>
      <c r="M3556" t="str">
        <f t="shared" si="449"/>
        <v>110</v>
      </c>
      <c r="N3556" t="str">
        <f t="shared" si="450"/>
        <v>潜力客户</v>
      </c>
    </row>
    <row r="3557" spans="1:14">
      <c r="A3557">
        <v>10003559</v>
      </c>
      <c r="B3557" t="s">
        <v>134</v>
      </c>
      <c r="C3557" s="3">
        <v>43629.26</v>
      </c>
      <c r="D3557" s="20">
        <v>17</v>
      </c>
      <c r="E3557" s="4">
        <v>15</v>
      </c>
      <c r="F3557" s="4">
        <v>1401.45</v>
      </c>
      <c r="G3557" s="4">
        <f t="shared" si="443"/>
        <v>4</v>
      </c>
      <c r="H3557" s="4">
        <f t="shared" si="444"/>
        <v>2</v>
      </c>
      <c r="I3557">
        <f t="shared" si="445"/>
        <v>3</v>
      </c>
      <c r="J3557">
        <f t="shared" si="446"/>
        <v>1</v>
      </c>
      <c r="K3557">
        <f t="shared" si="447"/>
        <v>0</v>
      </c>
      <c r="L3557">
        <f t="shared" si="448"/>
        <v>1</v>
      </c>
      <c r="M3557" t="str">
        <f t="shared" si="449"/>
        <v>101</v>
      </c>
      <c r="N3557" t="str">
        <f t="shared" si="450"/>
        <v>重要深耕客户</v>
      </c>
    </row>
    <row r="3558" spans="1:14">
      <c r="A3558">
        <v>10003560</v>
      </c>
      <c r="B3558" t="s">
        <v>134</v>
      </c>
      <c r="C3558" s="3">
        <v>43636.42</v>
      </c>
      <c r="D3558" s="20">
        <v>10</v>
      </c>
      <c r="E3558" s="4">
        <v>28</v>
      </c>
      <c r="F3558" s="4">
        <v>1792</v>
      </c>
      <c r="G3558" s="4">
        <f t="shared" si="443"/>
        <v>4</v>
      </c>
      <c r="H3558" s="4">
        <f t="shared" si="444"/>
        <v>4</v>
      </c>
      <c r="I3558">
        <f t="shared" si="445"/>
        <v>3</v>
      </c>
      <c r="J3558">
        <f t="shared" si="446"/>
        <v>1</v>
      </c>
      <c r="K3558">
        <f t="shared" si="447"/>
        <v>1</v>
      </c>
      <c r="L3558">
        <f t="shared" si="448"/>
        <v>1</v>
      </c>
      <c r="M3558" t="str">
        <f t="shared" si="449"/>
        <v>111</v>
      </c>
      <c r="N3558" t="str">
        <f t="shared" si="450"/>
        <v>重要价值客户</v>
      </c>
    </row>
    <row r="3559" spans="1:14">
      <c r="A3559">
        <v>10003561</v>
      </c>
      <c r="B3559" t="s">
        <v>134</v>
      </c>
      <c r="C3559" s="3">
        <v>43645</v>
      </c>
      <c r="D3559" s="20">
        <v>1</v>
      </c>
      <c r="E3559" s="4">
        <v>16</v>
      </c>
      <c r="F3559" s="4">
        <v>1066.72</v>
      </c>
      <c r="G3559" s="4">
        <f t="shared" si="443"/>
        <v>5</v>
      </c>
      <c r="H3559" s="4">
        <f t="shared" si="444"/>
        <v>3</v>
      </c>
      <c r="I3559">
        <f t="shared" si="445"/>
        <v>2</v>
      </c>
      <c r="J3559">
        <f t="shared" si="446"/>
        <v>1</v>
      </c>
      <c r="K3559">
        <f t="shared" si="447"/>
        <v>1</v>
      </c>
      <c r="L3559">
        <f t="shared" si="448"/>
        <v>0</v>
      </c>
      <c r="M3559" t="str">
        <f t="shared" si="449"/>
        <v>110</v>
      </c>
      <c r="N3559" t="str">
        <f t="shared" si="450"/>
        <v>潜力客户</v>
      </c>
    </row>
    <row r="3560" spans="1:14">
      <c r="A3560">
        <v>10003562</v>
      </c>
      <c r="B3560" t="s">
        <v>144</v>
      </c>
      <c r="C3560" s="3">
        <v>43615.360000000001</v>
      </c>
      <c r="D3560" s="20">
        <v>31</v>
      </c>
      <c r="E3560" s="4">
        <v>13</v>
      </c>
      <c r="F3560" s="4">
        <v>1162.07</v>
      </c>
      <c r="G3560" s="4">
        <f t="shared" si="443"/>
        <v>3</v>
      </c>
      <c r="H3560" s="4">
        <f t="shared" si="444"/>
        <v>2</v>
      </c>
      <c r="I3560">
        <f t="shared" si="445"/>
        <v>2</v>
      </c>
      <c r="J3560">
        <f t="shared" si="446"/>
        <v>1</v>
      </c>
      <c r="K3560">
        <f t="shared" si="447"/>
        <v>0</v>
      </c>
      <c r="L3560">
        <f t="shared" si="448"/>
        <v>0</v>
      </c>
      <c r="M3560" t="str">
        <f t="shared" si="449"/>
        <v>100</v>
      </c>
      <c r="N3560" t="str">
        <f t="shared" si="450"/>
        <v>新客户</v>
      </c>
    </row>
    <row r="3561" spans="1:14">
      <c r="A3561">
        <v>10003563</v>
      </c>
      <c r="B3561" t="s">
        <v>134</v>
      </c>
      <c r="C3561" s="3">
        <v>43623.76</v>
      </c>
      <c r="D3561" s="20">
        <v>23</v>
      </c>
      <c r="E3561" s="4">
        <v>21</v>
      </c>
      <c r="F3561" s="4">
        <v>1162.56</v>
      </c>
      <c r="G3561" s="4">
        <f t="shared" si="443"/>
        <v>3</v>
      </c>
      <c r="H3561" s="4">
        <f t="shared" si="444"/>
        <v>3</v>
      </c>
      <c r="I3561">
        <f t="shared" si="445"/>
        <v>2</v>
      </c>
      <c r="J3561">
        <f t="shared" si="446"/>
        <v>1</v>
      </c>
      <c r="K3561">
        <f t="shared" si="447"/>
        <v>1</v>
      </c>
      <c r="L3561">
        <f t="shared" si="448"/>
        <v>0</v>
      </c>
      <c r="M3561" t="str">
        <f t="shared" si="449"/>
        <v>110</v>
      </c>
      <c r="N3561" t="str">
        <f t="shared" si="450"/>
        <v>潜力客户</v>
      </c>
    </row>
    <row r="3562" spans="1:14">
      <c r="A3562">
        <v>10003564</v>
      </c>
      <c r="B3562" t="s">
        <v>134</v>
      </c>
      <c r="C3562" s="3">
        <v>43636.44</v>
      </c>
      <c r="D3562" s="20">
        <v>10</v>
      </c>
      <c r="E3562" s="4">
        <v>23</v>
      </c>
      <c r="F3562" s="4">
        <v>1731.21</v>
      </c>
      <c r="G3562" s="4">
        <f t="shared" si="443"/>
        <v>4</v>
      </c>
      <c r="H3562" s="4">
        <f t="shared" si="444"/>
        <v>3</v>
      </c>
      <c r="I3562">
        <f t="shared" si="445"/>
        <v>3</v>
      </c>
      <c r="J3562">
        <f t="shared" si="446"/>
        <v>1</v>
      </c>
      <c r="K3562">
        <f t="shared" si="447"/>
        <v>1</v>
      </c>
      <c r="L3562">
        <f t="shared" si="448"/>
        <v>1</v>
      </c>
      <c r="M3562" t="str">
        <f t="shared" si="449"/>
        <v>111</v>
      </c>
      <c r="N3562" t="str">
        <f t="shared" si="450"/>
        <v>重要价值客户</v>
      </c>
    </row>
    <row r="3563" spans="1:14">
      <c r="A3563">
        <v>10003565</v>
      </c>
      <c r="B3563" t="s">
        <v>144</v>
      </c>
      <c r="C3563" s="3">
        <v>43488.959999999999</v>
      </c>
      <c r="D3563" s="20">
        <v>158</v>
      </c>
      <c r="E3563" s="4">
        <v>5</v>
      </c>
      <c r="F3563" s="4">
        <v>657.5</v>
      </c>
      <c r="G3563" s="4">
        <f t="shared" si="443"/>
        <v>1</v>
      </c>
      <c r="H3563" s="4">
        <f t="shared" si="444"/>
        <v>1</v>
      </c>
      <c r="I3563">
        <f t="shared" si="445"/>
        <v>1</v>
      </c>
      <c r="J3563">
        <f t="shared" si="446"/>
        <v>0</v>
      </c>
      <c r="K3563">
        <f t="shared" si="447"/>
        <v>0</v>
      </c>
      <c r="L3563">
        <f t="shared" si="448"/>
        <v>0</v>
      </c>
      <c r="M3563" t="str">
        <f t="shared" si="449"/>
        <v>000</v>
      </c>
      <c r="N3563" t="str">
        <f t="shared" si="450"/>
        <v>流失客户</v>
      </c>
    </row>
    <row r="3564" spans="1:14">
      <c r="A3564">
        <v>10003566</v>
      </c>
      <c r="B3564" t="s">
        <v>134</v>
      </c>
      <c r="C3564" s="3">
        <v>43620.2</v>
      </c>
      <c r="D3564" s="20">
        <v>26</v>
      </c>
      <c r="E3564" s="4">
        <v>28</v>
      </c>
      <c r="F3564" s="4">
        <v>2685.76</v>
      </c>
      <c r="G3564" s="4">
        <f t="shared" si="443"/>
        <v>3</v>
      </c>
      <c r="H3564" s="4">
        <f t="shared" si="444"/>
        <v>4</v>
      </c>
      <c r="I3564">
        <f t="shared" si="445"/>
        <v>4</v>
      </c>
      <c r="J3564">
        <f t="shared" si="446"/>
        <v>1</v>
      </c>
      <c r="K3564">
        <f t="shared" si="447"/>
        <v>1</v>
      </c>
      <c r="L3564">
        <f t="shared" si="448"/>
        <v>1</v>
      </c>
      <c r="M3564" t="str">
        <f t="shared" si="449"/>
        <v>111</v>
      </c>
      <c r="N3564" t="str">
        <f t="shared" si="450"/>
        <v>重要价值客户</v>
      </c>
    </row>
    <row r="3565" spans="1:14">
      <c r="A3565">
        <v>10003567</v>
      </c>
      <c r="B3565" t="s">
        <v>134</v>
      </c>
      <c r="C3565" s="3">
        <v>43639.44</v>
      </c>
      <c r="D3565" s="20">
        <v>7</v>
      </c>
      <c r="E3565" s="4">
        <v>15</v>
      </c>
      <c r="F3565" s="4">
        <v>1237.2</v>
      </c>
      <c r="G3565" s="4">
        <f t="shared" si="443"/>
        <v>5</v>
      </c>
      <c r="H3565" s="4">
        <f t="shared" si="444"/>
        <v>2</v>
      </c>
      <c r="I3565">
        <f t="shared" si="445"/>
        <v>2</v>
      </c>
      <c r="J3565">
        <f t="shared" si="446"/>
        <v>1</v>
      </c>
      <c r="K3565">
        <f t="shared" si="447"/>
        <v>0</v>
      </c>
      <c r="L3565">
        <f t="shared" si="448"/>
        <v>0</v>
      </c>
      <c r="M3565" t="str">
        <f t="shared" si="449"/>
        <v>100</v>
      </c>
      <c r="N3565" t="str">
        <f t="shared" si="450"/>
        <v>新客户</v>
      </c>
    </row>
    <row r="3566" spans="1:14">
      <c r="A3566">
        <v>10003568</v>
      </c>
      <c r="B3566" t="s">
        <v>144</v>
      </c>
      <c r="C3566" s="3">
        <v>43574.879999999997</v>
      </c>
      <c r="D3566" s="20">
        <v>72</v>
      </c>
      <c r="E3566" s="4">
        <v>10</v>
      </c>
      <c r="F3566" s="4">
        <v>1202.9000000000001</v>
      </c>
      <c r="G3566" s="4">
        <f t="shared" si="443"/>
        <v>2</v>
      </c>
      <c r="H3566" s="4">
        <f t="shared" si="444"/>
        <v>2</v>
      </c>
      <c r="I3566">
        <f t="shared" si="445"/>
        <v>2</v>
      </c>
      <c r="J3566">
        <f t="shared" si="446"/>
        <v>0</v>
      </c>
      <c r="K3566">
        <f t="shared" si="447"/>
        <v>0</v>
      </c>
      <c r="L3566">
        <f t="shared" si="448"/>
        <v>0</v>
      </c>
      <c r="M3566" t="str">
        <f t="shared" si="449"/>
        <v>000</v>
      </c>
      <c r="N3566" t="str">
        <f t="shared" si="450"/>
        <v>流失客户</v>
      </c>
    </row>
    <row r="3567" spans="1:14">
      <c r="A3567">
        <v>10003569</v>
      </c>
      <c r="B3567" t="s">
        <v>134</v>
      </c>
      <c r="C3567" s="3">
        <v>43633.599999999999</v>
      </c>
      <c r="D3567" s="20">
        <v>13</v>
      </c>
      <c r="E3567" s="4">
        <v>32</v>
      </c>
      <c r="F3567" s="4">
        <v>1789.12</v>
      </c>
      <c r="G3567" s="4">
        <f t="shared" si="443"/>
        <v>4</v>
      </c>
      <c r="H3567" s="4">
        <f t="shared" si="444"/>
        <v>4</v>
      </c>
      <c r="I3567">
        <f t="shared" si="445"/>
        <v>3</v>
      </c>
      <c r="J3567">
        <f t="shared" si="446"/>
        <v>1</v>
      </c>
      <c r="K3567">
        <f t="shared" si="447"/>
        <v>1</v>
      </c>
      <c r="L3567">
        <f t="shared" si="448"/>
        <v>1</v>
      </c>
      <c r="M3567" t="str">
        <f t="shared" si="449"/>
        <v>111</v>
      </c>
      <c r="N3567" t="str">
        <f t="shared" si="450"/>
        <v>重要价值客户</v>
      </c>
    </row>
    <row r="3568" spans="1:14">
      <c r="A3568">
        <v>10003570</v>
      </c>
      <c r="B3568" t="s">
        <v>134</v>
      </c>
      <c r="C3568" s="3">
        <v>43642</v>
      </c>
      <c r="D3568" s="20">
        <v>4</v>
      </c>
      <c r="E3568" s="4">
        <v>12</v>
      </c>
      <c r="F3568" s="4">
        <v>1161.96</v>
      </c>
      <c r="G3568" s="4">
        <f t="shared" si="443"/>
        <v>5</v>
      </c>
      <c r="H3568" s="4">
        <f t="shared" si="444"/>
        <v>2</v>
      </c>
      <c r="I3568">
        <f t="shared" si="445"/>
        <v>2</v>
      </c>
      <c r="J3568">
        <f t="shared" si="446"/>
        <v>1</v>
      </c>
      <c r="K3568">
        <f t="shared" si="447"/>
        <v>0</v>
      </c>
      <c r="L3568">
        <f t="shared" si="448"/>
        <v>0</v>
      </c>
      <c r="M3568" t="str">
        <f t="shared" si="449"/>
        <v>100</v>
      </c>
      <c r="N3568" t="str">
        <f t="shared" si="450"/>
        <v>新客户</v>
      </c>
    </row>
    <row r="3569" spans="1:14">
      <c r="A3569">
        <v>10003571</v>
      </c>
      <c r="B3569" t="s">
        <v>144</v>
      </c>
      <c r="C3569" s="3">
        <v>43612.08</v>
      </c>
      <c r="D3569" s="20">
        <v>34</v>
      </c>
      <c r="E3569" s="4">
        <v>13</v>
      </c>
      <c r="F3569" s="4">
        <v>1273.48</v>
      </c>
      <c r="G3569" s="4">
        <f t="shared" si="443"/>
        <v>3</v>
      </c>
      <c r="H3569" s="4">
        <f t="shared" si="444"/>
        <v>2</v>
      </c>
      <c r="I3569">
        <f t="shared" si="445"/>
        <v>2</v>
      </c>
      <c r="J3569">
        <f t="shared" si="446"/>
        <v>1</v>
      </c>
      <c r="K3569">
        <f t="shared" si="447"/>
        <v>0</v>
      </c>
      <c r="L3569">
        <f t="shared" si="448"/>
        <v>0</v>
      </c>
      <c r="M3569" t="str">
        <f t="shared" si="449"/>
        <v>100</v>
      </c>
      <c r="N3569" t="str">
        <f t="shared" si="450"/>
        <v>新客户</v>
      </c>
    </row>
    <row r="3570" spans="1:14">
      <c r="A3570">
        <v>10003572</v>
      </c>
      <c r="B3570" t="s">
        <v>134</v>
      </c>
      <c r="C3570" s="3">
        <v>43630.04</v>
      </c>
      <c r="D3570" s="20">
        <v>16</v>
      </c>
      <c r="E3570" s="4">
        <v>13</v>
      </c>
      <c r="F3570" s="4">
        <v>1080.04</v>
      </c>
      <c r="G3570" s="4">
        <f t="shared" si="443"/>
        <v>4</v>
      </c>
      <c r="H3570" s="4">
        <f t="shared" si="444"/>
        <v>2</v>
      </c>
      <c r="I3570">
        <f t="shared" si="445"/>
        <v>2</v>
      </c>
      <c r="J3570">
        <f t="shared" si="446"/>
        <v>1</v>
      </c>
      <c r="K3570">
        <f t="shared" si="447"/>
        <v>0</v>
      </c>
      <c r="L3570">
        <f t="shared" si="448"/>
        <v>0</v>
      </c>
      <c r="M3570" t="str">
        <f t="shared" si="449"/>
        <v>100</v>
      </c>
      <c r="N3570" t="str">
        <f t="shared" si="450"/>
        <v>新客户</v>
      </c>
    </row>
    <row r="3571" spans="1:14">
      <c r="A3571">
        <v>10003573</v>
      </c>
      <c r="B3571" t="s">
        <v>144</v>
      </c>
      <c r="C3571" s="3">
        <v>43573.599999999999</v>
      </c>
      <c r="D3571" s="20">
        <v>73</v>
      </c>
      <c r="E3571" s="4">
        <v>10</v>
      </c>
      <c r="F3571" s="4">
        <v>1368.9</v>
      </c>
      <c r="G3571" s="4">
        <f t="shared" si="443"/>
        <v>2</v>
      </c>
      <c r="H3571" s="4">
        <f t="shared" si="444"/>
        <v>2</v>
      </c>
      <c r="I3571">
        <f t="shared" si="445"/>
        <v>2</v>
      </c>
      <c r="J3571">
        <f t="shared" si="446"/>
        <v>0</v>
      </c>
      <c r="K3571">
        <f t="shared" si="447"/>
        <v>0</v>
      </c>
      <c r="L3571">
        <f t="shared" si="448"/>
        <v>0</v>
      </c>
      <c r="M3571" t="str">
        <f t="shared" si="449"/>
        <v>000</v>
      </c>
      <c r="N3571" t="str">
        <f t="shared" si="450"/>
        <v>流失客户</v>
      </c>
    </row>
    <row r="3572" spans="1:14">
      <c r="A3572">
        <v>10003574</v>
      </c>
      <c r="B3572" t="s">
        <v>134</v>
      </c>
      <c r="C3572" s="3">
        <v>43635.19</v>
      </c>
      <c r="D3572" s="20">
        <v>11</v>
      </c>
      <c r="E3572" s="4">
        <v>23</v>
      </c>
      <c r="F3572" s="4">
        <v>1238.55</v>
      </c>
      <c r="G3572" s="4">
        <f t="shared" si="443"/>
        <v>4</v>
      </c>
      <c r="H3572" s="4">
        <f t="shared" si="444"/>
        <v>3</v>
      </c>
      <c r="I3572">
        <f t="shared" si="445"/>
        <v>2</v>
      </c>
      <c r="J3572">
        <f t="shared" si="446"/>
        <v>1</v>
      </c>
      <c r="K3572">
        <f t="shared" si="447"/>
        <v>1</v>
      </c>
      <c r="L3572">
        <f t="shared" si="448"/>
        <v>0</v>
      </c>
      <c r="M3572" t="str">
        <f t="shared" si="449"/>
        <v>110</v>
      </c>
      <c r="N3572" t="str">
        <f t="shared" si="450"/>
        <v>潜力客户</v>
      </c>
    </row>
    <row r="3573" spans="1:14">
      <c r="A3573">
        <v>10003575</v>
      </c>
      <c r="B3573" t="s">
        <v>134</v>
      </c>
      <c r="C3573" s="3">
        <v>43639.46</v>
      </c>
      <c r="D3573" s="20">
        <v>7</v>
      </c>
      <c r="E3573" s="4">
        <v>23</v>
      </c>
      <c r="F3573" s="4">
        <v>2182.9299999999998</v>
      </c>
      <c r="G3573" s="4">
        <f t="shared" si="443"/>
        <v>5</v>
      </c>
      <c r="H3573" s="4">
        <f t="shared" si="444"/>
        <v>3</v>
      </c>
      <c r="I3573">
        <f t="shared" si="445"/>
        <v>4</v>
      </c>
      <c r="J3573">
        <f t="shared" si="446"/>
        <v>1</v>
      </c>
      <c r="K3573">
        <f t="shared" si="447"/>
        <v>1</v>
      </c>
      <c r="L3573">
        <f t="shared" si="448"/>
        <v>1</v>
      </c>
      <c r="M3573" t="str">
        <f t="shared" si="449"/>
        <v>111</v>
      </c>
      <c r="N3573" t="str">
        <f t="shared" si="450"/>
        <v>重要价值客户</v>
      </c>
    </row>
    <row r="3574" spans="1:14">
      <c r="A3574">
        <v>10003576</v>
      </c>
      <c r="B3574" t="s">
        <v>134</v>
      </c>
      <c r="C3574" s="3">
        <v>43622.84</v>
      </c>
      <c r="D3574" s="20">
        <v>24</v>
      </c>
      <c r="E3574" s="4">
        <v>32</v>
      </c>
      <c r="F3574" s="4">
        <v>2434.56</v>
      </c>
      <c r="G3574" s="4">
        <f t="shared" si="443"/>
        <v>3</v>
      </c>
      <c r="H3574" s="4">
        <f t="shared" si="444"/>
        <v>4</v>
      </c>
      <c r="I3574">
        <f t="shared" si="445"/>
        <v>4</v>
      </c>
      <c r="J3574">
        <f t="shared" si="446"/>
        <v>1</v>
      </c>
      <c r="K3574">
        <f t="shared" si="447"/>
        <v>1</v>
      </c>
      <c r="L3574">
        <f t="shared" si="448"/>
        <v>1</v>
      </c>
      <c r="M3574" t="str">
        <f t="shared" si="449"/>
        <v>111</v>
      </c>
      <c r="N3574" t="str">
        <f t="shared" si="450"/>
        <v>重要价值客户</v>
      </c>
    </row>
    <row r="3575" spans="1:14">
      <c r="A3575">
        <v>10003577</v>
      </c>
      <c r="B3575" t="s">
        <v>144</v>
      </c>
      <c r="C3575" s="3">
        <v>43501.26</v>
      </c>
      <c r="D3575" s="20">
        <v>145</v>
      </c>
      <c r="E3575" s="4">
        <v>5</v>
      </c>
      <c r="F3575" s="4">
        <v>690.7</v>
      </c>
      <c r="G3575" s="4">
        <f t="shared" si="443"/>
        <v>1</v>
      </c>
      <c r="H3575" s="4">
        <f t="shared" si="444"/>
        <v>1</v>
      </c>
      <c r="I3575">
        <f t="shared" si="445"/>
        <v>1</v>
      </c>
      <c r="J3575">
        <f t="shared" si="446"/>
        <v>0</v>
      </c>
      <c r="K3575">
        <f t="shared" si="447"/>
        <v>0</v>
      </c>
      <c r="L3575">
        <f t="shared" si="448"/>
        <v>0</v>
      </c>
      <c r="M3575" t="str">
        <f t="shared" si="449"/>
        <v>000</v>
      </c>
      <c r="N3575" t="str">
        <f t="shared" si="450"/>
        <v>流失客户</v>
      </c>
    </row>
    <row r="3576" spans="1:14">
      <c r="A3576">
        <v>10003578</v>
      </c>
      <c r="B3576" t="s">
        <v>134</v>
      </c>
      <c r="C3576" s="3">
        <v>43642</v>
      </c>
      <c r="D3576" s="20">
        <v>4</v>
      </c>
      <c r="E3576" s="4">
        <v>28</v>
      </c>
      <c r="F3576" s="4">
        <v>2652.16</v>
      </c>
      <c r="G3576" s="4">
        <f t="shared" si="443"/>
        <v>5</v>
      </c>
      <c r="H3576" s="4">
        <f t="shared" si="444"/>
        <v>4</v>
      </c>
      <c r="I3576">
        <f t="shared" si="445"/>
        <v>4</v>
      </c>
      <c r="J3576">
        <f t="shared" si="446"/>
        <v>1</v>
      </c>
      <c r="K3576">
        <f t="shared" si="447"/>
        <v>1</v>
      </c>
      <c r="L3576">
        <f t="shared" si="448"/>
        <v>1</v>
      </c>
      <c r="M3576" t="str">
        <f t="shared" si="449"/>
        <v>111</v>
      </c>
      <c r="N3576" t="str">
        <f t="shared" si="450"/>
        <v>重要价值客户</v>
      </c>
    </row>
    <row r="3577" spans="1:14">
      <c r="A3577">
        <v>10003579</v>
      </c>
      <c r="B3577" t="s">
        <v>144</v>
      </c>
      <c r="C3577" s="3">
        <v>43629.65</v>
      </c>
      <c r="D3577" s="20">
        <v>17</v>
      </c>
      <c r="E3577" s="4">
        <v>14</v>
      </c>
      <c r="F3577" s="4">
        <v>1630.72</v>
      </c>
      <c r="G3577" s="4">
        <f t="shared" si="443"/>
        <v>4</v>
      </c>
      <c r="H3577" s="4">
        <f t="shared" si="444"/>
        <v>2</v>
      </c>
      <c r="I3577">
        <f t="shared" si="445"/>
        <v>3</v>
      </c>
      <c r="J3577">
        <f t="shared" si="446"/>
        <v>1</v>
      </c>
      <c r="K3577">
        <f t="shared" si="447"/>
        <v>0</v>
      </c>
      <c r="L3577">
        <f t="shared" si="448"/>
        <v>1</v>
      </c>
      <c r="M3577" t="str">
        <f t="shared" si="449"/>
        <v>101</v>
      </c>
      <c r="N3577" t="str">
        <f t="shared" si="450"/>
        <v>重要深耕客户</v>
      </c>
    </row>
    <row r="3578" spans="1:14">
      <c r="A3578">
        <v>10003580</v>
      </c>
      <c r="B3578" t="s">
        <v>144</v>
      </c>
      <c r="C3578" s="3">
        <v>43609.22</v>
      </c>
      <c r="D3578" s="20">
        <v>37</v>
      </c>
      <c r="E3578" s="4">
        <v>13</v>
      </c>
      <c r="F3578" s="4">
        <v>1316.25</v>
      </c>
      <c r="G3578" s="4">
        <f t="shared" si="443"/>
        <v>2</v>
      </c>
      <c r="H3578" s="4">
        <f t="shared" si="444"/>
        <v>2</v>
      </c>
      <c r="I3578">
        <f t="shared" si="445"/>
        <v>2</v>
      </c>
      <c r="J3578">
        <f t="shared" si="446"/>
        <v>0</v>
      </c>
      <c r="K3578">
        <f t="shared" si="447"/>
        <v>0</v>
      </c>
      <c r="L3578">
        <f t="shared" si="448"/>
        <v>0</v>
      </c>
      <c r="M3578" t="str">
        <f t="shared" si="449"/>
        <v>000</v>
      </c>
      <c r="N3578" t="str">
        <f t="shared" si="450"/>
        <v>流失客户</v>
      </c>
    </row>
    <row r="3579" spans="1:14">
      <c r="A3579">
        <v>10003581</v>
      </c>
      <c r="B3579" t="s">
        <v>144</v>
      </c>
      <c r="C3579" s="3">
        <v>43589.52</v>
      </c>
      <c r="D3579" s="20">
        <v>57</v>
      </c>
      <c r="E3579" s="4">
        <v>11</v>
      </c>
      <c r="F3579" s="4">
        <v>1196.8</v>
      </c>
      <c r="G3579" s="4">
        <f t="shared" si="443"/>
        <v>2</v>
      </c>
      <c r="H3579" s="4">
        <f t="shared" si="444"/>
        <v>2</v>
      </c>
      <c r="I3579">
        <f t="shared" si="445"/>
        <v>2</v>
      </c>
      <c r="J3579">
        <f t="shared" si="446"/>
        <v>0</v>
      </c>
      <c r="K3579">
        <f t="shared" si="447"/>
        <v>0</v>
      </c>
      <c r="L3579">
        <f t="shared" si="448"/>
        <v>0</v>
      </c>
      <c r="M3579" t="str">
        <f t="shared" si="449"/>
        <v>000</v>
      </c>
      <c r="N3579" t="str">
        <f t="shared" si="450"/>
        <v>流失客户</v>
      </c>
    </row>
    <row r="3580" spans="1:14">
      <c r="A3580">
        <v>10003582</v>
      </c>
      <c r="B3580" t="s">
        <v>144</v>
      </c>
      <c r="C3580" s="3">
        <v>43533.77</v>
      </c>
      <c r="D3580" s="20">
        <v>113</v>
      </c>
      <c r="E3580" s="4">
        <v>8</v>
      </c>
      <c r="F3580" s="4">
        <v>964.96</v>
      </c>
      <c r="G3580" s="4">
        <f t="shared" si="443"/>
        <v>1</v>
      </c>
      <c r="H3580" s="4">
        <f t="shared" si="444"/>
        <v>1</v>
      </c>
      <c r="I3580">
        <f t="shared" si="445"/>
        <v>2</v>
      </c>
      <c r="J3580">
        <f t="shared" si="446"/>
        <v>0</v>
      </c>
      <c r="K3580">
        <f t="shared" si="447"/>
        <v>0</v>
      </c>
      <c r="L3580">
        <f t="shared" si="448"/>
        <v>0</v>
      </c>
      <c r="M3580" t="str">
        <f t="shared" si="449"/>
        <v>000</v>
      </c>
      <c r="N3580" t="str">
        <f t="shared" si="450"/>
        <v>流失客户</v>
      </c>
    </row>
    <row r="3581" spans="1:14">
      <c r="A3581">
        <v>10003583</v>
      </c>
      <c r="B3581" t="s">
        <v>144</v>
      </c>
      <c r="C3581" s="3">
        <v>43541.120000000003</v>
      </c>
      <c r="D3581" s="20">
        <v>105</v>
      </c>
      <c r="E3581" s="4">
        <v>8</v>
      </c>
      <c r="F3581" s="4">
        <v>1039.68</v>
      </c>
      <c r="G3581" s="4">
        <f t="shared" si="443"/>
        <v>1</v>
      </c>
      <c r="H3581" s="4">
        <f t="shared" si="444"/>
        <v>1</v>
      </c>
      <c r="I3581">
        <f t="shared" si="445"/>
        <v>2</v>
      </c>
      <c r="J3581">
        <f t="shared" si="446"/>
        <v>0</v>
      </c>
      <c r="K3581">
        <f t="shared" si="447"/>
        <v>0</v>
      </c>
      <c r="L3581">
        <f t="shared" si="448"/>
        <v>0</v>
      </c>
      <c r="M3581" t="str">
        <f t="shared" si="449"/>
        <v>000</v>
      </c>
      <c r="N3581" t="str">
        <f t="shared" si="450"/>
        <v>流失客户</v>
      </c>
    </row>
    <row r="3582" spans="1:14">
      <c r="A3582">
        <v>10003584</v>
      </c>
      <c r="B3582" t="s">
        <v>134</v>
      </c>
      <c r="C3582" s="3">
        <v>43625.84</v>
      </c>
      <c r="D3582" s="20">
        <v>21</v>
      </c>
      <c r="E3582" s="4">
        <v>25</v>
      </c>
      <c r="F3582" s="4">
        <v>1339.5</v>
      </c>
      <c r="G3582" s="4">
        <f t="shared" si="443"/>
        <v>3</v>
      </c>
      <c r="H3582" s="4">
        <f t="shared" si="444"/>
        <v>4</v>
      </c>
      <c r="I3582">
        <f t="shared" si="445"/>
        <v>2</v>
      </c>
      <c r="J3582">
        <f t="shared" si="446"/>
        <v>1</v>
      </c>
      <c r="K3582">
        <f t="shared" si="447"/>
        <v>1</v>
      </c>
      <c r="L3582">
        <f t="shared" si="448"/>
        <v>0</v>
      </c>
      <c r="M3582" t="str">
        <f t="shared" si="449"/>
        <v>110</v>
      </c>
      <c r="N3582" t="str">
        <f t="shared" si="450"/>
        <v>潜力客户</v>
      </c>
    </row>
    <row r="3583" spans="1:14">
      <c r="A3583">
        <v>10003585</v>
      </c>
      <c r="B3583" t="s">
        <v>144</v>
      </c>
      <c r="C3583" s="3">
        <v>43603.14</v>
      </c>
      <c r="D3583" s="20">
        <v>43</v>
      </c>
      <c r="E3583" s="4">
        <v>12</v>
      </c>
      <c r="F3583" s="4">
        <v>1657.8</v>
      </c>
      <c r="G3583" s="4">
        <f t="shared" si="443"/>
        <v>2</v>
      </c>
      <c r="H3583" s="4">
        <f t="shared" si="444"/>
        <v>2</v>
      </c>
      <c r="I3583">
        <f t="shared" si="445"/>
        <v>3</v>
      </c>
      <c r="J3583">
        <f t="shared" si="446"/>
        <v>0</v>
      </c>
      <c r="K3583">
        <f t="shared" si="447"/>
        <v>0</v>
      </c>
      <c r="L3583">
        <f t="shared" si="448"/>
        <v>1</v>
      </c>
      <c r="M3583" t="str">
        <f t="shared" si="449"/>
        <v>001</v>
      </c>
      <c r="N3583" t="str">
        <f t="shared" si="450"/>
        <v>重要挽留客户</v>
      </c>
    </row>
    <row r="3584" spans="1:14">
      <c r="A3584">
        <v>10003586</v>
      </c>
      <c r="B3584" t="s">
        <v>134</v>
      </c>
      <c r="C3584" s="3">
        <v>43619.3</v>
      </c>
      <c r="D3584" s="20">
        <v>27</v>
      </c>
      <c r="E3584" s="4">
        <v>11</v>
      </c>
      <c r="F3584" s="4">
        <v>804.21</v>
      </c>
      <c r="G3584" s="4">
        <f t="shared" si="443"/>
        <v>3</v>
      </c>
      <c r="H3584" s="4">
        <f t="shared" si="444"/>
        <v>2</v>
      </c>
      <c r="I3584">
        <f t="shared" si="445"/>
        <v>1</v>
      </c>
      <c r="J3584">
        <f t="shared" si="446"/>
        <v>1</v>
      </c>
      <c r="K3584">
        <f t="shared" si="447"/>
        <v>0</v>
      </c>
      <c r="L3584">
        <f t="shared" si="448"/>
        <v>0</v>
      </c>
      <c r="M3584" t="str">
        <f t="shared" si="449"/>
        <v>100</v>
      </c>
      <c r="N3584" t="str">
        <f t="shared" si="450"/>
        <v>新客户</v>
      </c>
    </row>
    <row r="3585" spans="1:14">
      <c r="A3585">
        <v>10003587</v>
      </c>
      <c r="B3585" t="s">
        <v>144</v>
      </c>
      <c r="C3585" s="3">
        <v>43627.44</v>
      </c>
      <c r="D3585" s="20">
        <v>19</v>
      </c>
      <c r="E3585" s="4">
        <v>14</v>
      </c>
      <c r="F3585" s="4">
        <v>1128.4000000000001</v>
      </c>
      <c r="G3585" s="4">
        <f t="shared" si="443"/>
        <v>4</v>
      </c>
      <c r="H3585" s="4">
        <f t="shared" si="444"/>
        <v>2</v>
      </c>
      <c r="I3585">
        <f t="shared" si="445"/>
        <v>2</v>
      </c>
      <c r="J3585">
        <f t="shared" si="446"/>
        <v>1</v>
      </c>
      <c r="K3585">
        <f t="shared" si="447"/>
        <v>0</v>
      </c>
      <c r="L3585">
        <f t="shared" si="448"/>
        <v>0</v>
      </c>
      <c r="M3585" t="str">
        <f t="shared" si="449"/>
        <v>100</v>
      </c>
      <c r="N3585" t="str">
        <f t="shared" si="450"/>
        <v>新客户</v>
      </c>
    </row>
    <row r="3586" spans="1:14">
      <c r="A3586">
        <v>10003588</v>
      </c>
      <c r="B3586" t="s">
        <v>134</v>
      </c>
      <c r="C3586" s="3">
        <v>43637.48</v>
      </c>
      <c r="D3586" s="20">
        <v>9</v>
      </c>
      <c r="E3586" s="4">
        <v>17</v>
      </c>
      <c r="F3586" s="4">
        <v>1115.3699999999999</v>
      </c>
      <c r="G3586" s="4">
        <f t="shared" si="443"/>
        <v>5</v>
      </c>
      <c r="H3586" s="4">
        <f t="shared" si="444"/>
        <v>3</v>
      </c>
      <c r="I3586">
        <f t="shared" si="445"/>
        <v>2</v>
      </c>
      <c r="J3586">
        <f t="shared" si="446"/>
        <v>1</v>
      </c>
      <c r="K3586">
        <f t="shared" si="447"/>
        <v>1</v>
      </c>
      <c r="L3586">
        <f t="shared" si="448"/>
        <v>0</v>
      </c>
      <c r="M3586" t="str">
        <f t="shared" si="449"/>
        <v>110</v>
      </c>
      <c r="N3586" t="str">
        <f t="shared" si="450"/>
        <v>潜力客户</v>
      </c>
    </row>
    <row r="3587" spans="1:14">
      <c r="A3587">
        <v>10003589</v>
      </c>
      <c r="B3587" t="s">
        <v>134</v>
      </c>
      <c r="C3587" s="3">
        <v>43641</v>
      </c>
      <c r="D3587" s="20">
        <v>5</v>
      </c>
      <c r="E3587" s="4">
        <v>32</v>
      </c>
      <c r="F3587" s="4">
        <v>3112.32</v>
      </c>
      <c r="G3587" s="4">
        <f t="shared" ref="G3587:G3650" si="451">LOOKUP(D3587,$O$3:$O$7,$P$3:$P$7)</f>
        <v>5</v>
      </c>
      <c r="H3587" s="4">
        <f t="shared" ref="H3587:H3650" si="452">LOOKUP(E3587,$Q$3:$Q$7,$R$3:$R$7)</f>
        <v>4</v>
      </c>
      <c r="I3587">
        <f t="shared" ref="I3587:I3650" si="453">LOOKUP(F3587,$S$3:$S$7,$T$3:$T$7)</f>
        <v>5</v>
      </c>
      <c r="J3587">
        <f t="shared" ref="J3587:J3650" si="454">IF(G3587&gt;$P$17,1,0)</f>
        <v>1</v>
      </c>
      <c r="K3587">
        <f t="shared" ref="K3587:K3650" si="455">IF(H3587&gt;$P$18,1,0)</f>
        <v>1</v>
      </c>
      <c r="L3587">
        <f t="shared" ref="L3587:L3650" si="456">IF(I3587&gt;$P$19,1,0)</f>
        <v>1</v>
      </c>
      <c r="M3587" t="str">
        <f t="shared" ref="M3587:M3650" si="457">J3587&amp;K3587&amp;L3587</f>
        <v>111</v>
      </c>
      <c r="N3587" t="str">
        <f t="shared" ref="N3587:N3650" si="458">IF(M3587="111","重要价值客户",IF(M3587="011","重要唤回客户",IF(M3587="101","重要深耕客户",IF(M3587="001","重要挽留客户",IF(M3587="110","潜力客户",IF(M3587="100","新客户",IF(M3587="010","一般维持客户",IF(M3587="000","流失客户",""))))))))</f>
        <v>重要价值客户</v>
      </c>
    </row>
    <row r="3588" spans="1:14">
      <c r="A3588">
        <v>10003590</v>
      </c>
      <c r="B3588" t="s">
        <v>134</v>
      </c>
      <c r="C3588" s="3">
        <v>43622.66</v>
      </c>
      <c r="D3588" s="20">
        <v>24</v>
      </c>
      <c r="E3588" s="4">
        <v>25</v>
      </c>
      <c r="F3588" s="4">
        <v>2016</v>
      </c>
      <c r="G3588" s="4">
        <f t="shared" si="451"/>
        <v>3</v>
      </c>
      <c r="H3588" s="4">
        <f t="shared" si="452"/>
        <v>4</v>
      </c>
      <c r="I3588">
        <f t="shared" si="453"/>
        <v>4</v>
      </c>
      <c r="J3588">
        <f t="shared" si="454"/>
        <v>1</v>
      </c>
      <c r="K3588">
        <f t="shared" si="455"/>
        <v>1</v>
      </c>
      <c r="L3588">
        <f t="shared" si="456"/>
        <v>1</v>
      </c>
      <c r="M3588" t="str">
        <f t="shared" si="457"/>
        <v>111</v>
      </c>
      <c r="N3588" t="str">
        <f t="shared" si="458"/>
        <v>重要价值客户</v>
      </c>
    </row>
    <row r="3589" spans="1:14">
      <c r="A3589">
        <v>10003591</v>
      </c>
      <c r="B3589" t="s">
        <v>134</v>
      </c>
      <c r="C3589" s="3">
        <v>43641.48</v>
      </c>
      <c r="D3589" s="20">
        <v>5</v>
      </c>
      <c r="E3589" s="4">
        <v>25</v>
      </c>
      <c r="F3589" s="4">
        <v>1974</v>
      </c>
      <c r="G3589" s="4">
        <f t="shared" si="451"/>
        <v>5</v>
      </c>
      <c r="H3589" s="4">
        <f t="shared" si="452"/>
        <v>4</v>
      </c>
      <c r="I3589">
        <f t="shared" si="453"/>
        <v>3</v>
      </c>
      <c r="J3589">
        <f t="shared" si="454"/>
        <v>1</v>
      </c>
      <c r="K3589">
        <f t="shared" si="455"/>
        <v>1</v>
      </c>
      <c r="L3589">
        <f t="shared" si="456"/>
        <v>1</v>
      </c>
      <c r="M3589" t="str">
        <f t="shared" si="457"/>
        <v>111</v>
      </c>
      <c r="N3589" t="str">
        <f t="shared" si="458"/>
        <v>重要价值客户</v>
      </c>
    </row>
    <row r="3590" spans="1:14">
      <c r="A3590">
        <v>10003592</v>
      </c>
      <c r="B3590" t="s">
        <v>144</v>
      </c>
      <c r="C3590" s="3">
        <v>43552.6</v>
      </c>
      <c r="D3590" s="20">
        <v>94</v>
      </c>
      <c r="E3590" s="4">
        <v>9</v>
      </c>
      <c r="F3590" s="4">
        <v>1224.27</v>
      </c>
      <c r="G3590" s="4">
        <f t="shared" si="451"/>
        <v>2</v>
      </c>
      <c r="H3590" s="4">
        <f t="shared" si="452"/>
        <v>1</v>
      </c>
      <c r="I3590">
        <f t="shared" si="453"/>
        <v>2</v>
      </c>
      <c r="J3590">
        <f t="shared" si="454"/>
        <v>0</v>
      </c>
      <c r="K3590">
        <f t="shared" si="455"/>
        <v>0</v>
      </c>
      <c r="L3590">
        <f t="shared" si="456"/>
        <v>0</v>
      </c>
      <c r="M3590" t="str">
        <f t="shared" si="457"/>
        <v>000</v>
      </c>
      <c r="N3590" t="str">
        <f t="shared" si="458"/>
        <v>流失客户</v>
      </c>
    </row>
    <row r="3591" spans="1:14">
      <c r="A3591">
        <v>10003593</v>
      </c>
      <c r="B3591" t="s">
        <v>134</v>
      </c>
      <c r="C3591" s="3">
        <v>43638.48</v>
      </c>
      <c r="D3591" s="20">
        <v>8</v>
      </c>
      <c r="E3591" s="4">
        <v>28</v>
      </c>
      <c r="F3591" s="4">
        <v>1800.4</v>
      </c>
      <c r="G3591" s="4">
        <f t="shared" si="451"/>
        <v>5</v>
      </c>
      <c r="H3591" s="4">
        <f t="shared" si="452"/>
        <v>4</v>
      </c>
      <c r="I3591">
        <f t="shared" si="453"/>
        <v>3</v>
      </c>
      <c r="J3591">
        <f t="shared" si="454"/>
        <v>1</v>
      </c>
      <c r="K3591">
        <f t="shared" si="455"/>
        <v>1</v>
      </c>
      <c r="L3591">
        <f t="shared" si="456"/>
        <v>1</v>
      </c>
      <c r="M3591" t="str">
        <f t="shared" si="457"/>
        <v>111</v>
      </c>
      <c r="N3591" t="str">
        <f t="shared" si="458"/>
        <v>重要价值客户</v>
      </c>
    </row>
    <row r="3592" spans="1:14">
      <c r="A3592">
        <v>10003594</v>
      </c>
      <c r="B3592" t="s">
        <v>134</v>
      </c>
      <c r="C3592" s="3">
        <v>43621.4</v>
      </c>
      <c r="D3592" s="20">
        <v>25</v>
      </c>
      <c r="E3592" s="4">
        <v>32</v>
      </c>
      <c r="F3592" s="4">
        <v>3021.12</v>
      </c>
      <c r="G3592" s="4">
        <f t="shared" si="451"/>
        <v>3</v>
      </c>
      <c r="H3592" s="4">
        <f t="shared" si="452"/>
        <v>4</v>
      </c>
      <c r="I3592">
        <f t="shared" si="453"/>
        <v>5</v>
      </c>
      <c r="J3592">
        <f t="shared" si="454"/>
        <v>1</v>
      </c>
      <c r="K3592">
        <f t="shared" si="455"/>
        <v>1</v>
      </c>
      <c r="L3592">
        <f t="shared" si="456"/>
        <v>1</v>
      </c>
      <c r="M3592" t="str">
        <f t="shared" si="457"/>
        <v>111</v>
      </c>
      <c r="N3592" t="str">
        <f t="shared" si="458"/>
        <v>重要价值客户</v>
      </c>
    </row>
    <row r="3593" spans="1:14">
      <c r="A3593">
        <v>10003595</v>
      </c>
      <c r="B3593" t="s">
        <v>144</v>
      </c>
      <c r="C3593" s="3">
        <v>43600.06</v>
      </c>
      <c r="D3593" s="20">
        <v>46</v>
      </c>
      <c r="E3593" s="4">
        <v>12</v>
      </c>
      <c r="F3593" s="4">
        <v>1484.88</v>
      </c>
      <c r="G3593" s="4">
        <f t="shared" si="451"/>
        <v>2</v>
      </c>
      <c r="H3593" s="4">
        <f t="shared" si="452"/>
        <v>2</v>
      </c>
      <c r="I3593">
        <f t="shared" si="453"/>
        <v>3</v>
      </c>
      <c r="J3593">
        <f t="shared" si="454"/>
        <v>0</v>
      </c>
      <c r="K3593">
        <f t="shared" si="455"/>
        <v>0</v>
      </c>
      <c r="L3593">
        <f t="shared" si="456"/>
        <v>1</v>
      </c>
      <c r="M3593" t="str">
        <f t="shared" si="457"/>
        <v>001</v>
      </c>
      <c r="N3593" t="str">
        <f t="shared" si="458"/>
        <v>重要挽留客户</v>
      </c>
    </row>
    <row r="3594" spans="1:14">
      <c r="A3594">
        <v>10003596</v>
      </c>
      <c r="B3594" t="s">
        <v>134</v>
      </c>
      <c r="C3594" s="3">
        <v>43636.22</v>
      </c>
      <c r="D3594" s="20">
        <v>10</v>
      </c>
      <c r="E3594" s="4">
        <v>12</v>
      </c>
      <c r="F3594" s="4">
        <v>932.64</v>
      </c>
      <c r="G3594" s="4">
        <f t="shared" si="451"/>
        <v>4</v>
      </c>
      <c r="H3594" s="4">
        <f t="shared" si="452"/>
        <v>2</v>
      </c>
      <c r="I3594">
        <f t="shared" si="453"/>
        <v>2</v>
      </c>
      <c r="J3594">
        <f t="shared" si="454"/>
        <v>1</v>
      </c>
      <c r="K3594">
        <f t="shared" si="455"/>
        <v>0</v>
      </c>
      <c r="L3594">
        <f t="shared" si="456"/>
        <v>0</v>
      </c>
      <c r="M3594" t="str">
        <f t="shared" si="457"/>
        <v>100</v>
      </c>
      <c r="N3594" t="str">
        <f t="shared" si="458"/>
        <v>新客户</v>
      </c>
    </row>
    <row r="3595" spans="1:14">
      <c r="A3595">
        <v>10003597</v>
      </c>
      <c r="B3595" t="s">
        <v>134</v>
      </c>
      <c r="C3595" s="3">
        <v>43627.92</v>
      </c>
      <c r="D3595" s="20">
        <v>19</v>
      </c>
      <c r="E3595" s="4">
        <v>28</v>
      </c>
      <c r="F3595" s="4">
        <v>2083.48</v>
      </c>
      <c r="G3595" s="4">
        <f t="shared" si="451"/>
        <v>4</v>
      </c>
      <c r="H3595" s="4">
        <f t="shared" si="452"/>
        <v>4</v>
      </c>
      <c r="I3595">
        <f t="shared" si="453"/>
        <v>4</v>
      </c>
      <c r="J3595">
        <f t="shared" si="454"/>
        <v>1</v>
      </c>
      <c r="K3595">
        <f t="shared" si="455"/>
        <v>1</v>
      </c>
      <c r="L3595">
        <f t="shared" si="456"/>
        <v>1</v>
      </c>
      <c r="M3595" t="str">
        <f t="shared" si="457"/>
        <v>111</v>
      </c>
      <c r="N3595" t="str">
        <f t="shared" si="458"/>
        <v>重要价值客户</v>
      </c>
    </row>
    <row r="3596" spans="1:14">
      <c r="A3596">
        <v>10003598</v>
      </c>
      <c r="B3596" t="s">
        <v>144</v>
      </c>
      <c r="C3596" s="3">
        <v>43551.08</v>
      </c>
      <c r="D3596" s="20">
        <v>95</v>
      </c>
      <c r="E3596" s="4">
        <v>9</v>
      </c>
      <c r="F3596" s="4">
        <v>1108.17</v>
      </c>
      <c r="G3596" s="4">
        <f t="shared" si="451"/>
        <v>1</v>
      </c>
      <c r="H3596" s="4">
        <f t="shared" si="452"/>
        <v>1</v>
      </c>
      <c r="I3596">
        <f t="shared" si="453"/>
        <v>2</v>
      </c>
      <c r="J3596">
        <f t="shared" si="454"/>
        <v>0</v>
      </c>
      <c r="K3596">
        <f t="shared" si="455"/>
        <v>0</v>
      </c>
      <c r="L3596">
        <f t="shared" si="456"/>
        <v>0</v>
      </c>
      <c r="M3596" t="str">
        <f t="shared" si="457"/>
        <v>000</v>
      </c>
      <c r="N3596" t="str">
        <f t="shared" si="458"/>
        <v>流失客户</v>
      </c>
    </row>
    <row r="3597" spans="1:14">
      <c r="A3597">
        <v>10003599</v>
      </c>
      <c r="B3597" t="s">
        <v>134</v>
      </c>
      <c r="C3597" s="3">
        <v>43638.74</v>
      </c>
      <c r="D3597" s="20">
        <v>8</v>
      </c>
      <c r="E3597" s="4">
        <v>11</v>
      </c>
      <c r="F3597" s="4">
        <v>747.78</v>
      </c>
      <c r="G3597" s="4">
        <f t="shared" si="451"/>
        <v>5</v>
      </c>
      <c r="H3597" s="4">
        <f t="shared" si="452"/>
        <v>2</v>
      </c>
      <c r="I3597">
        <f t="shared" si="453"/>
        <v>1</v>
      </c>
      <c r="J3597">
        <f t="shared" si="454"/>
        <v>1</v>
      </c>
      <c r="K3597">
        <f t="shared" si="455"/>
        <v>0</v>
      </c>
      <c r="L3597">
        <f t="shared" si="456"/>
        <v>0</v>
      </c>
      <c r="M3597" t="str">
        <f t="shared" si="457"/>
        <v>100</v>
      </c>
      <c r="N3597" t="str">
        <f t="shared" si="458"/>
        <v>新客户</v>
      </c>
    </row>
    <row r="3598" spans="1:14">
      <c r="A3598">
        <v>10003600</v>
      </c>
      <c r="B3598" t="s">
        <v>144</v>
      </c>
      <c r="C3598" s="3">
        <v>43589</v>
      </c>
      <c r="D3598" s="20">
        <v>57</v>
      </c>
      <c r="E3598" s="4">
        <v>11</v>
      </c>
      <c r="F3598" s="4">
        <v>1482.14</v>
      </c>
      <c r="G3598" s="4">
        <f t="shared" si="451"/>
        <v>2</v>
      </c>
      <c r="H3598" s="4">
        <f t="shared" si="452"/>
        <v>2</v>
      </c>
      <c r="I3598">
        <f t="shared" si="453"/>
        <v>3</v>
      </c>
      <c r="J3598">
        <f t="shared" si="454"/>
        <v>0</v>
      </c>
      <c r="K3598">
        <f t="shared" si="455"/>
        <v>0</v>
      </c>
      <c r="L3598">
        <f t="shared" si="456"/>
        <v>1</v>
      </c>
      <c r="M3598" t="str">
        <f t="shared" si="457"/>
        <v>001</v>
      </c>
      <c r="N3598" t="str">
        <f t="shared" si="458"/>
        <v>重要挽留客户</v>
      </c>
    </row>
    <row r="3599" spans="1:14">
      <c r="A3599">
        <v>10003601</v>
      </c>
      <c r="B3599" t="s">
        <v>134</v>
      </c>
      <c r="C3599" s="3">
        <v>43632.5</v>
      </c>
      <c r="D3599" s="20">
        <v>14</v>
      </c>
      <c r="E3599" s="4">
        <v>12</v>
      </c>
      <c r="F3599" s="4">
        <v>1192.32</v>
      </c>
      <c r="G3599" s="4">
        <f t="shared" si="451"/>
        <v>4</v>
      </c>
      <c r="H3599" s="4">
        <f t="shared" si="452"/>
        <v>2</v>
      </c>
      <c r="I3599">
        <f t="shared" si="453"/>
        <v>2</v>
      </c>
      <c r="J3599">
        <f t="shared" si="454"/>
        <v>1</v>
      </c>
      <c r="K3599">
        <f t="shared" si="455"/>
        <v>0</v>
      </c>
      <c r="L3599">
        <f t="shared" si="456"/>
        <v>0</v>
      </c>
      <c r="M3599" t="str">
        <f t="shared" si="457"/>
        <v>100</v>
      </c>
      <c r="N3599" t="str">
        <f t="shared" si="458"/>
        <v>新客户</v>
      </c>
    </row>
    <row r="3600" spans="1:14">
      <c r="A3600">
        <v>10003602</v>
      </c>
      <c r="B3600" t="s">
        <v>144</v>
      </c>
      <c r="C3600" s="3">
        <v>43628</v>
      </c>
      <c r="D3600" s="20">
        <v>18</v>
      </c>
      <c r="E3600" s="4">
        <v>14</v>
      </c>
      <c r="F3600" s="4">
        <v>1806.98</v>
      </c>
      <c r="G3600" s="4">
        <f t="shared" si="451"/>
        <v>4</v>
      </c>
      <c r="H3600" s="4">
        <f t="shared" si="452"/>
        <v>2</v>
      </c>
      <c r="I3600">
        <f t="shared" si="453"/>
        <v>3</v>
      </c>
      <c r="J3600">
        <f t="shared" si="454"/>
        <v>1</v>
      </c>
      <c r="K3600">
        <f t="shared" si="455"/>
        <v>0</v>
      </c>
      <c r="L3600">
        <f t="shared" si="456"/>
        <v>1</v>
      </c>
      <c r="M3600" t="str">
        <f t="shared" si="457"/>
        <v>101</v>
      </c>
      <c r="N3600" t="str">
        <f t="shared" si="458"/>
        <v>重要深耕客户</v>
      </c>
    </row>
    <row r="3601" spans="1:14">
      <c r="A3601">
        <v>10003603</v>
      </c>
      <c r="B3601" t="s">
        <v>134</v>
      </c>
      <c r="C3601" s="3">
        <v>43638.25</v>
      </c>
      <c r="D3601" s="20">
        <v>8</v>
      </c>
      <c r="E3601" s="4">
        <v>11</v>
      </c>
      <c r="F3601" s="4">
        <v>937.75</v>
      </c>
      <c r="G3601" s="4">
        <f t="shared" si="451"/>
        <v>5</v>
      </c>
      <c r="H3601" s="4">
        <f t="shared" si="452"/>
        <v>2</v>
      </c>
      <c r="I3601">
        <f t="shared" si="453"/>
        <v>2</v>
      </c>
      <c r="J3601">
        <f t="shared" si="454"/>
        <v>1</v>
      </c>
      <c r="K3601">
        <f t="shared" si="455"/>
        <v>0</v>
      </c>
      <c r="L3601">
        <f t="shared" si="456"/>
        <v>0</v>
      </c>
      <c r="M3601" t="str">
        <f t="shared" si="457"/>
        <v>100</v>
      </c>
      <c r="N3601" t="str">
        <f t="shared" si="458"/>
        <v>新客户</v>
      </c>
    </row>
    <row r="3602" spans="1:14">
      <c r="A3602">
        <v>10003604</v>
      </c>
      <c r="B3602" t="s">
        <v>134</v>
      </c>
      <c r="C3602" s="3">
        <v>43639.5</v>
      </c>
      <c r="D3602" s="20">
        <v>7</v>
      </c>
      <c r="E3602" s="4">
        <v>14</v>
      </c>
      <c r="F3602" s="4">
        <v>1372.42</v>
      </c>
      <c r="G3602" s="4">
        <f t="shared" si="451"/>
        <v>5</v>
      </c>
      <c r="H3602" s="4">
        <f t="shared" si="452"/>
        <v>2</v>
      </c>
      <c r="I3602">
        <f t="shared" si="453"/>
        <v>2</v>
      </c>
      <c r="J3602">
        <f t="shared" si="454"/>
        <v>1</v>
      </c>
      <c r="K3602">
        <f t="shared" si="455"/>
        <v>0</v>
      </c>
      <c r="L3602">
        <f t="shared" si="456"/>
        <v>0</v>
      </c>
      <c r="M3602" t="str">
        <f t="shared" si="457"/>
        <v>100</v>
      </c>
      <c r="N3602" t="str">
        <f t="shared" si="458"/>
        <v>新客户</v>
      </c>
    </row>
    <row r="3603" spans="1:14">
      <c r="A3603">
        <v>10003605</v>
      </c>
      <c r="B3603" t="s">
        <v>144</v>
      </c>
      <c r="C3603" s="3">
        <v>43548.25</v>
      </c>
      <c r="D3603" s="20">
        <v>98</v>
      </c>
      <c r="E3603" s="4">
        <v>8</v>
      </c>
      <c r="F3603" s="4">
        <v>1011.84</v>
      </c>
      <c r="G3603" s="4">
        <f t="shared" si="451"/>
        <v>1</v>
      </c>
      <c r="H3603" s="4">
        <f t="shared" si="452"/>
        <v>1</v>
      </c>
      <c r="I3603">
        <f t="shared" si="453"/>
        <v>2</v>
      </c>
      <c r="J3603">
        <f t="shared" si="454"/>
        <v>0</v>
      </c>
      <c r="K3603">
        <f t="shared" si="455"/>
        <v>0</v>
      </c>
      <c r="L3603">
        <f t="shared" si="456"/>
        <v>0</v>
      </c>
      <c r="M3603" t="str">
        <f t="shared" si="457"/>
        <v>000</v>
      </c>
      <c r="N3603" t="str">
        <f t="shared" si="458"/>
        <v>流失客户</v>
      </c>
    </row>
    <row r="3604" spans="1:14">
      <c r="A3604">
        <v>10003606</v>
      </c>
      <c r="B3604" t="s">
        <v>134</v>
      </c>
      <c r="C3604" s="3">
        <v>43623.5</v>
      </c>
      <c r="D3604" s="20">
        <v>23</v>
      </c>
      <c r="E3604" s="4">
        <v>12</v>
      </c>
      <c r="F3604" s="4">
        <v>690.96</v>
      </c>
      <c r="G3604" s="4">
        <f t="shared" si="451"/>
        <v>3</v>
      </c>
      <c r="H3604" s="4">
        <f t="shared" si="452"/>
        <v>2</v>
      </c>
      <c r="I3604">
        <f t="shared" si="453"/>
        <v>1</v>
      </c>
      <c r="J3604">
        <f t="shared" si="454"/>
        <v>1</v>
      </c>
      <c r="K3604">
        <f t="shared" si="455"/>
        <v>0</v>
      </c>
      <c r="L3604">
        <f t="shared" si="456"/>
        <v>0</v>
      </c>
      <c r="M3604" t="str">
        <f t="shared" si="457"/>
        <v>100</v>
      </c>
      <c r="N3604" t="str">
        <f t="shared" si="458"/>
        <v>新客户</v>
      </c>
    </row>
    <row r="3605" spans="1:14">
      <c r="A3605">
        <v>10003607</v>
      </c>
      <c r="B3605" t="s">
        <v>144</v>
      </c>
      <c r="C3605" s="3">
        <v>43628.5</v>
      </c>
      <c r="D3605" s="20">
        <v>18</v>
      </c>
      <c r="E3605" s="4">
        <v>14</v>
      </c>
      <c r="F3605" s="4">
        <v>1679.16</v>
      </c>
      <c r="G3605" s="4">
        <f t="shared" si="451"/>
        <v>4</v>
      </c>
      <c r="H3605" s="4">
        <f t="shared" si="452"/>
        <v>2</v>
      </c>
      <c r="I3605">
        <f t="shared" si="453"/>
        <v>3</v>
      </c>
      <c r="J3605">
        <f t="shared" si="454"/>
        <v>1</v>
      </c>
      <c r="K3605">
        <f t="shared" si="455"/>
        <v>0</v>
      </c>
      <c r="L3605">
        <f t="shared" si="456"/>
        <v>1</v>
      </c>
      <c r="M3605" t="str">
        <f t="shared" si="457"/>
        <v>101</v>
      </c>
      <c r="N3605" t="str">
        <f t="shared" si="458"/>
        <v>重要深耕客户</v>
      </c>
    </row>
    <row r="3606" spans="1:14">
      <c r="A3606">
        <v>10003608</v>
      </c>
      <c r="B3606" t="s">
        <v>134</v>
      </c>
      <c r="C3606" s="3">
        <v>43622.6</v>
      </c>
      <c r="D3606" s="20">
        <v>24</v>
      </c>
      <c r="E3606" s="4">
        <v>13</v>
      </c>
      <c r="F3606" s="4">
        <v>1118.3900000000001</v>
      </c>
      <c r="G3606" s="4">
        <f t="shared" si="451"/>
        <v>3</v>
      </c>
      <c r="H3606" s="4">
        <f t="shared" si="452"/>
        <v>2</v>
      </c>
      <c r="I3606">
        <f t="shared" si="453"/>
        <v>2</v>
      </c>
      <c r="J3606">
        <f t="shared" si="454"/>
        <v>1</v>
      </c>
      <c r="K3606">
        <f t="shared" si="455"/>
        <v>0</v>
      </c>
      <c r="L3606">
        <f t="shared" si="456"/>
        <v>0</v>
      </c>
      <c r="M3606" t="str">
        <f t="shared" si="457"/>
        <v>100</v>
      </c>
      <c r="N3606" t="str">
        <f t="shared" si="458"/>
        <v>新客户</v>
      </c>
    </row>
    <row r="3607" spans="1:14">
      <c r="A3607">
        <v>10003609</v>
      </c>
      <c r="B3607" t="s">
        <v>144</v>
      </c>
      <c r="C3607" s="3">
        <v>43585</v>
      </c>
      <c r="D3607" s="20">
        <v>61</v>
      </c>
      <c r="E3607" s="4">
        <v>11</v>
      </c>
      <c r="F3607" s="4">
        <v>1133.6600000000001</v>
      </c>
      <c r="G3607" s="4">
        <f t="shared" si="451"/>
        <v>2</v>
      </c>
      <c r="H3607" s="4">
        <f t="shared" si="452"/>
        <v>2</v>
      </c>
      <c r="I3607">
        <f t="shared" si="453"/>
        <v>2</v>
      </c>
      <c r="J3607">
        <f t="shared" si="454"/>
        <v>0</v>
      </c>
      <c r="K3607">
        <f t="shared" si="455"/>
        <v>0</v>
      </c>
      <c r="L3607">
        <f t="shared" si="456"/>
        <v>0</v>
      </c>
      <c r="M3607" t="str">
        <f t="shared" si="457"/>
        <v>000</v>
      </c>
      <c r="N3607" t="str">
        <f t="shared" si="458"/>
        <v>流失客户</v>
      </c>
    </row>
    <row r="3608" spans="1:14">
      <c r="A3608">
        <v>10003610</v>
      </c>
      <c r="B3608" t="s">
        <v>134</v>
      </c>
      <c r="C3608" s="3">
        <v>43629.56</v>
      </c>
      <c r="D3608" s="20">
        <v>17</v>
      </c>
      <c r="E3608" s="4">
        <v>19</v>
      </c>
      <c r="F3608" s="4">
        <v>1715.32</v>
      </c>
      <c r="G3608" s="4">
        <f t="shared" si="451"/>
        <v>4</v>
      </c>
      <c r="H3608" s="4">
        <f t="shared" si="452"/>
        <v>3</v>
      </c>
      <c r="I3608">
        <f t="shared" si="453"/>
        <v>3</v>
      </c>
      <c r="J3608">
        <f t="shared" si="454"/>
        <v>1</v>
      </c>
      <c r="K3608">
        <f t="shared" si="455"/>
        <v>1</v>
      </c>
      <c r="L3608">
        <f t="shared" si="456"/>
        <v>1</v>
      </c>
      <c r="M3608" t="str">
        <f t="shared" si="457"/>
        <v>111</v>
      </c>
      <c r="N3608" t="str">
        <f t="shared" si="458"/>
        <v>重要价值客户</v>
      </c>
    </row>
    <row r="3609" spans="1:14">
      <c r="A3609">
        <v>10003611</v>
      </c>
      <c r="B3609" t="s">
        <v>134</v>
      </c>
      <c r="C3609" s="3">
        <v>43626.080000000002</v>
      </c>
      <c r="D3609" s="20">
        <v>20</v>
      </c>
      <c r="E3609" s="4">
        <v>13</v>
      </c>
      <c r="F3609" s="4">
        <v>748.02</v>
      </c>
      <c r="G3609" s="4">
        <f t="shared" si="451"/>
        <v>3</v>
      </c>
      <c r="H3609" s="4">
        <f t="shared" si="452"/>
        <v>2</v>
      </c>
      <c r="I3609">
        <f t="shared" si="453"/>
        <v>1</v>
      </c>
      <c r="J3609">
        <f t="shared" si="454"/>
        <v>1</v>
      </c>
      <c r="K3609">
        <f t="shared" si="455"/>
        <v>0</v>
      </c>
      <c r="L3609">
        <f t="shared" si="456"/>
        <v>0</v>
      </c>
      <c r="M3609" t="str">
        <f t="shared" si="457"/>
        <v>100</v>
      </c>
      <c r="N3609" t="str">
        <f t="shared" si="458"/>
        <v>新客户</v>
      </c>
    </row>
    <row r="3610" spans="1:14">
      <c r="A3610">
        <v>10003612</v>
      </c>
      <c r="B3610" t="s">
        <v>134</v>
      </c>
      <c r="C3610" s="3">
        <v>43635.040000000001</v>
      </c>
      <c r="D3610" s="20">
        <v>11</v>
      </c>
      <c r="E3610" s="4">
        <v>19</v>
      </c>
      <c r="F3610" s="4">
        <v>1622.41</v>
      </c>
      <c r="G3610" s="4">
        <f t="shared" si="451"/>
        <v>4</v>
      </c>
      <c r="H3610" s="4">
        <f t="shared" si="452"/>
        <v>3</v>
      </c>
      <c r="I3610">
        <f t="shared" si="453"/>
        <v>3</v>
      </c>
      <c r="J3610">
        <f t="shared" si="454"/>
        <v>1</v>
      </c>
      <c r="K3610">
        <f t="shared" si="455"/>
        <v>1</v>
      </c>
      <c r="L3610">
        <f t="shared" si="456"/>
        <v>1</v>
      </c>
      <c r="M3610" t="str">
        <f t="shared" si="457"/>
        <v>111</v>
      </c>
      <c r="N3610" t="str">
        <f t="shared" si="458"/>
        <v>重要价值客户</v>
      </c>
    </row>
    <row r="3611" spans="1:14">
      <c r="A3611">
        <v>10003613</v>
      </c>
      <c r="B3611" t="s">
        <v>134</v>
      </c>
      <c r="C3611" s="3">
        <v>43643.76</v>
      </c>
      <c r="D3611" s="20">
        <v>3</v>
      </c>
      <c r="E3611" s="4">
        <v>13</v>
      </c>
      <c r="F3611" s="4">
        <v>898.43</v>
      </c>
      <c r="G3611" s="4">
        <f t="shared" si="451"/>
        <v>5</v>
      </c>
      <c r="H3611" s="4">
        <f t="shared" si="452"/>
        <v>2</v>
      </c>
      <c r="I3611">
        <f t="shared" si="453"/>
        <v>2</v>
      </c>
      <c r="J3611">
        <f t="shared" si="454"/>
        <v>1</v>
      </c>
      <c r="K3611">
        <f t="shared" si="455"/>
        <v>0</v>
      </c>
      <c r="L3611">
        <f t="shared" si="456"/>
        <v>0</v>
      </c>
      <c r="M3611" t="str">
        <f t="shared" si="457"/>
        <v>100</v>
      </c>
      <c r="N3611" t="str">
        <f t="shared" si="458"/>
        <v>新客户</v>
      </c>
    </row>
    <row r="3612" spans="1:14">
      <c r="A3612">
        <v>10003614</v>
      </c>
      <c r="B3612" t="s">
        <v>134</v>
      </c>
      <c r="C3612" s="3">
        <v>43636.04</v>
      </c>
      <c r="D3612" s="20">
        <v>10</v>
      </c>
      <c r="E3612" s="4">
        <v>17</v>
      </c>
      <c r="F3612" s="4">
        <v>1326.85</v>
      </c>
      <c r="G3612" s="4">
        <f t="shared" si="451"/>
        <v>4</v>
      </c>
      <c r="H3612" s="4">
        <f t="shared" si="452"/>
        <v>3</v>
      </c>
      <c r="I3612">
        <f t="shared" si="453"/>
        <v>2</v>
      </c>
      <c r="J3612">
        <f t="shared" si="454"/>
        <v>1</v>
      </c>
      <c r="K3612">
        <f t="shared" si="455"/>
        <v>1</v>
      </c>
      <c r="L3612">
        <f t="shared" si="456"/>
        <v>0</v>
      </c>
      <c r="M3612" t="str">
        <f t="shared" si="457"/>
        <v>110</v>
      </c>
      <c r="N3612" t="str">
        <f t="shared" si="458"/>
        <v>潜力客户</v>
      </c>
    </row>
    <row r="3613" spans="1:14">
      <c r="A3613">
        <v>10003615</v>
      </c>
      <c r="B3613" t="s">
        <v>134</v>
      </c>
      <c r="C3613" s="3">
        <v>43633.04</v>
      </c>
      <c r="D3613" s="20">
        <v>13</v>
      </c>
      <c r="E3613" s="4">
        <v>13</v>
      </c>
      <c r="F3613" s="4">
        <v>790.79</v>
      </c>
      <c r="G3613" s="4">
        <f t="shared" si="451"/>
        <v>4</v>
      </c>
      <c r="H3613" s="4">
        <f t="shared" si="452"/>
        <v>2</v>
      </c>
      <c r="I3613">
        <f t="shared" si="453"/>
        <v>1</v>
      </c>
      <c r="J3613">
        <f t="shared" si="454"/>
        <v>1</v>
      </c>
      <c r="K3613">
        <f t="shared" si="455"/>
        <v>0</v>
      </c>
      <c r="L3613">
        <f t="shared" si="456"/>
        <v>0</v>
      </c>
      <c r="M3613" t="str">
        <f t="shared" si="457"/>
        <v>100</v>
      </c>
      <c r="N3613" t="str">
        <f t="shared" si="458"/>
        <v>新客户</v>
      </c>
    </row>
    <row r="3614" spans="1:14">
      <c r="A3614">
        <v>10003616</v>
      </c>
      <c r="B3614" t="s">
        <v>134</v>
      </c>
      <c r="C3614" s="3">
        <v>43626.32</v>
      </c>
      <c r="D3614" s="20">
        <v>20</v>
      </c>
      <c r="E3614" s="4">
        <v>19</v>
      </c>
      <c r="F3614" s="4">
        <v>1654.9</v>
      </c>
      <c r="G3614" s="4">
        <f t="shared" si="451"/>
        <v>3</v>
      </c>
      <c r="H3614" s="4">
        <f t="shared" si="452"/>
        <v>3</v>
      </c>
      <c r="I3614">
        <f t="shared" si="453"/>
        <v>3</v>
      </c>
      <c r="J3614">
        <f t="shared" si="454"/>
        <v>1</v>
      </c>
      <c r="K3614">
        <f t="shared" si="455"/>
        <v>1</v>
      </c>
      <c r="L3614">
        <f t="shared" si="456"/>
        <v>1</v>
      </c>
      <c r="M3614" t="str">
        <f t="shared" si="457"/>
        <v>111</v>
      </c>
      <c r="N3614" t="str">
        <f t="shared" si="458"/>
        <v>重要价值客户</v>
      </c>
    </row>
    <row r="3615" spans="1:14">
      <c r="A3615">
        <v>10003617</v>
      </c>
      <c r="B3615" t="s">
        <v>144</v>
      </c>
      <c r="C3615" s="3">
        <v>43523.040000000001</v>
      </c>
      <c r="D3615" s="20">
        <v>123</v>
      </c>
      <c r="E3615" s="4">
        <v>7</v>
      </c>
      <c r="F3615" s="4">
        <v>665.63</v>
      </c>
      <c r="G3615" s="4">
        <f t="shared" si="451"/>
        <v>1</v>
      </c>
      <c r="H3615" s="4">
        <f t="shared" si="452"/>
        <v>1</v>
      </c>
      <c r="I3615">
        <f t="shared" si="453"/>
        <v>1</v>
      </c>
      <c r="J3615">
        <f t="shared" si="454"/>
        <v>0</v>
      </c>
      <c r="K3615">
        <f t="shared" si="455"/>
        <v>0</v>
      </c>
      <c r="L3615">
        <f t="shared" si="456"/>
        <v>0</v>
      </c>
      <c r="M3615" t="str">
        <f t="shared" si="457"/>
        <v>000</v>
      </c>
      <c r="N3615" t="str">
        <f t="shared" si="458"/>
        <v>流失客户</v>
      </c>
    </row>
    <row r="3616" spans="1:14">
      <c r="A3616">
        <v>10003618</v>
      </c>
      <c r="B3616" t="s">
        <v>134</v>
      </c>
      <c r="C3616" s="3">
        <v>43641.52</v>
      </c>
      <c r="D3616" s="20">
        <v>5</v>
      </c>
      <c r="E3616" s="4">
        <v>17</v>
      </c>
      <c r="F3616" s="4">
        <v>1027.6500000000001</v>
      </c>
      <c r="G3616" s="4">
        <f t="shared" si="451"/>
        <v>5</v>
      </c>
      <c r="H3616" s="4">
        <f t="shared" si="452"/>
        <v>3</v>
      </c>
      <c r="I3616">
        <f t="shared" si="453"/>
        <v>2</v>
      </c>
      <c r="J3616">
        <f t="shared" si="454"/>
        <v>1</v>
      </c>
      <c r="K3616">
        <f t="shared" si="455"/>
        <v>1</v>
      </c>
      <c r="L3616">
        <f t="shared" si="456"/>
        <v>0</v>
      </c>
      <c r="M3616" t="str">
        <f t="shared" si="457"/>
        <v>110</v>
      </c>
      <c r="N3616" t="str">
        <f t="shared" si="458"/>
        <v>潜力客户</v>
      </c>
    </row>
    <row r="3617" spans="1:14">
      <c r="A3617">
        <v>10003619</v>
      </c>
      <c r="B3617" t="s">
        <v>134</v>
      </c>
      <c r="C3617" s="3">
        <v>43637.31</v>
      </c>
      <c r="D3617" s="20">
        <v>9</v>
      </c>
      <c r="E3617" s="4">
        <v>14</v>
      </c>
      <c r="F3617" s="4">
        <v>1258.5999999999999</v>
      </c>
      <c r="G3617" s="4">
        <f t="shared" si="451"/>
        <v>5</v>
      </c>
      <c r="H3617" s="4">
        <f t="shared" si="452"/>
        <v>2</v>
      </c>
      <c r="I3617">
        <f t="shared" si="453"/>
        <v>2</v>
      </c>
      <c r="J3617">
        <f t="shared" si="454"/>
        <v>1</v>
      </c>
      <c r="K3617">
        <f t="shared" si="455"/>
        <v>0</v>
      </c>
      <c r="L3617">
        <f t="shared" si="456"/>
        <v>0</v>
      </c>
      <c r="M3617" t="str">
        <f t="shared" si="457"/>
        <v>100</v>
      </c>
      <c r="N3617" t="str">
        <f t="shared" si="458"/>
        <v>新客户</v>
      </c>
    </row>
    <row r="3618" spans="1:14">
      <c r="A3618">
        <v>10003620</v>
      </c>
      <c r="B3618" t="s">
        <v>144</v>
      </c>
      <c r="C3618" s="3">
        <v>43587.02</v>
      </c>
      <c r="D3618" s="20">
        <v>59</v>
      </c>
      <c r="E3618" s="4">
        <v>11</v>
      </c>
      <c r="F3618" s="4">
        <v>1093.73</v>
      </c>
      <c r="G3618" s="4">
        <f t="shared" si="451"/>
        <v>2</v>
      </c>
      <c r="H3618" s="4">
        <f t="shared" si="452"/>
        <v>2</v>
      </c>
      <c r="I3618">
        <f t="shared" si="453"/>
        <v>2</v>
      </c>
      <c r="J3618">
        <f t="shared" si="454"/>
        <v>0</v>
      </c>
      <c r="K3618">
        <f t="shared" si="455"/>
        <v>0</v>
      </c>
      <c r="L3618">
        <f t="shared" si="456"/>
        <v>0</v>
      </c>
      <c r="M3618" t="str">
        <f t="shared" si="457"/>
        <v>000</v>
      </c>
      <c r="N3618" t="str">
        <f t="shared" si="458"/>
        <v>流失客户</v>
      </c>
    </row>
    <row r="3619" spans="1:14">
      <c r="A3619">
        <v>10003621</v>
      </c>
      <c r="B3619" t="s">
        <v>134</v>
      </c>
      <c r="C3619" s="3">
        <v>43627.62</v>
      </c>
      <c r="D3619" s="20">
        <v>19</v>
      </c>
      <c r="E3619" s="4">
        <v>11</v>
      </c>
      <c r="F3619" s="4">
        <v>992.2</v>
      </c>
      <c r="G3619" s="4">
        <f t="shared" si="451"/>
        <v>4</v>
      </c>
      <c r="H3619" s="4">
        <f t="shared" si="452"/>
        <v>2</v>
      </c>
      <c r="I3619">
        <f t="shared" si="453"/>
        <v>2</v>
      </c>
      <c r="J3619">
        <f t="shared" si="454"/>
        <v>1</v>
      </c>
      <c r="K3619">
        <f t="shared" si="455"/>
        <v>0</v>
      </c>
      <c r="L3619">
        <f t="shared" si="456"/>
        <v>0</v>
      </c>
      <c r="M3619" t="str">
        <f t="shared" si="457"/>
        <v>100</v>
      </c>
      <c r="N3619" t="str">
        <f t="shared" si="458"/>
        <v>新客户</v>
      </c>
    </row>
    <row r="3620" spans="1:14">
      <c r="A3620">
        <v>10003622</v>
      </c>
      <c r="B3620" t="s">
        <v>144</v>
      </c>
      <c r="C3620" s="3">
        <v>43533.5</v>
      </c>
      <c r="D3620" s="20">
        <v>113</v>
      </c>
      <c r="E3620" s="4">
        <v>7</v>
      </c>
      <c r="F3620" s="4">
        <v>1046.43</v>
      </c>
      <c r="G3620" s="4">
        <f t="shared" si="451"/>
        <v>1</v>
      </c>
      <c r="H3620" s="4">
        <f t="shared" si="452"/>
        <v>1</v>
      </c>
      <c r="I3620">
        <f t="shared" si="453"/>
        <v>2</v>
      </c>
      <c r="J3620">
        <f t="shared" si="454"/>
        <v>0</v>
      </c>
      <c r="K3620">
        <f t="shared" si="455"/>
        <v>0</v>
      </c>
      <c r="L3620">
        <f t="shared" si="456"/>
        <v>0</v>
      </c>
      <c r="M3620" t="str">
        <f t="shared" si="457"/>
        <v>000</v>
      </c>
      <c r="N3620" t="str">
        <f t="shared" si="458"/>
        <v>流失客户</v>
      </c>
    </row>
    <row r="3621" spans="1:14">
      <c r="A3621">
        <v>10003623</v>
      </c>
      <c r="B3621" t="s">
        <v>134</v>
      </c>
      <c r="C3621" s="3">
        <v>43639.77</v>
      </c>
      <c r="D3621" s="20">
        <v>7</v>
      </c>
      <c r="E3621" s="4">
        <v>14</v>
      </c>
      <c r="F3621" s="4">
        <v>1285.3399999999999</v>
      </c>
      <c r="G3621" s="4">
        <f t="shared" si="451"/>
        <v>5</v>
      </c>
      <c r="H3621" s="4">
        <f t="shared" si="452"/>
        <v>2</v>
      </c>
      <c r="I3621">
        <f t="shared" si="453"/>
        <v>2</v>
      </c>
      <c r="J3621">
        <f t="shared" si="454"/>
        <v>1</v>
      </c>
      <c r="K3621">
        <f t="shared" si="455"/>
        <v>0</v>
      </c>
      <c r="L3621">
        <f t="shared" si="456"/>
        <v>0</v>
      </c>
      <c r="M3621" t="str">
        <f t="shared" si="457"/>
        <v>100</v>
      </c>
      <c r="N3621" t="str">
        <f t="shared" si="458"/>
        <v>新客户</v>
      </c>
    </row>
    <row r="3622" spans="1:14">
      <c r="A3622">
        <v>10003624</v>
      </c>
      <c r="B3622" t="s">
        <v>144</v>
      </c>
      <c r="C3622" s="3">
        <v>43572.87</v>
      </c>
      <c r="D3622" s="20">
        <v>74</v>
      </c>
      <c r="E3622" s="4">
        <v>10</v>
      </c>
      <c r="F3622" s="4">
        <v>1222.5</v>
      </c>
      <c r="G3622" s="4">
        <f t="shared" si="451"/>
        <v>2</v>
      </c>
      <c r="H3622" s="4">
        <f t="shared" si="452"/>
        <v>2</v>
      </c>
      <c r="I3622">
        <f t="shared" si="453"/>
        <v>2</v>
      </c>
      <c r="J3622">
        <f t="shared" si="454"/>
        <v>0</v>
      </c>
      <c r="K3622">
        <f t="shared" si="455"/>
        <v>0</v>
      </c>
      <c r="L3622">
        <f t="shared" si="456"/>
        <v>0</v>
      </c>
      <c r="M3622" t="str">
        <f t="shared" si="457"/>
        <v>000</v>
      </c>
      <c r="N3622" t="str">
        <f t="shared" si="458"/>
        <v>流失客户</v>
      </c>
    </row>
    <row r="3623" spans="1:14">
      <c r="A3623">
        <v>10003625</v>
      </c>
      <c r="B3623" t="s">
        <v>134</v>
      </c>
      <c r="C3623" s="3">
        <v>43646</v>
      </c>
      <c r="D3623" s="20">
        <v>0</v>
      </c>
      <c r="E3623" s="4">
        <v>19</v>
      </c>
      <c r="F3623" s="4">
        <v>1341.78</v>
      </c>
      <c r="G3623" s="4">
        <f t="shared" si="451"/>
        <v>5</v>
      </c>
      <c r="H3623" s="4">
        <f t="shared" si="452"/>
        <v>3</v>
      </c>
      <c r="I3623">
        <f t="shared" si="453"/>
        <v>2</v>
      </c>
      <c r="J3623">
        <f t="shared" si="454"/>
        <v>1</v>
      </c>
      <c r="K3623">
        <f t="shared" si="455"/>
        <v>1</v>
      </c>
      <c r="L3623">
        <f t="shared" si="456"/>
        <v>0</v>
      </c>
      <c r="M3623" t="str">
        <f t="shared" si="457"/>
        <v>110</v>
      </c>
      <c r="N3623" t="str">
        <f t="shared" si="458"/>
        <v>潜力客户</v>
      </c>
    </row>
    <row r="3624" spans="1:14">
      <c r="A3624">
        <v>10003626</v>
      </c>
      <c r="B3624" t="s">
        <v>134</v>
      </c>
      <c r="C3624" s="3">
        <v>43622.7</v>
      </c>
      <c r="D3624" s="20">
        <v>24</v>
      </c>
      <c r="E3624" s="4">
        <v>17</v>
      </c>
      <c r="F3624" s="4">
        <v>935.34</v>
      </c>
      <c r="G3624" s="4">
        <f t="shared" si="451"/>
        <v>3</v>
      </c>
      <c r="H3624" s="4">
        <f t="shared" si="452"/>
        <v>3</v>
      </c>
      <c r="I3624">
        <f t="shared" si="453"/>
        <v>2</v>
      </c>
      <c r="J3624">
        <f t="shared" si="454"/>
        <v>1</v>
      </c>
      <c r="K3624">
        <f t="shared" si="455"/>
        <v>1</v>
      </c>
      <c r="L3624">
        <f t="shared" si="456"/>
        <v>0</v>
      </c>
      <c r="M3624" t="str">
        <f t="shared" si="457"/>
        <v>110</v>
      </c>
      <c r="N3624" t="str">
        <f t="shared" si="458"/>
        <v>潜力客户</v>
      </c>
    </row>
    <row r="3625" spans="1:14">
      <c r="A3625">
        <v>10003627</v>
      </c>
      <c r="B3625" t="s">
        <v>134</v>
      </c>
      <c r="C3625" s="3">
        <v>43636.08</v>
      </c>
      <c r="D3625" s="20">
        <v>10</v>
      </c>
      <c r="E3625" s="4">
        <v>20</v>
      </c>
      <c r="F3625" s="4">
        <v>1359.4</v>
      </c>
      <c r="G3625" s="4">
        <f t="shared" si="451"/>
        <v>4</v>
      </c>
      <c r="H3625" s="4">
        <f t="shared" si="452"/>
        <v>3</v>
      </c>
      <c r="I3625">
        <f t="shared" si="453"/>
        <v>2</v>
      </c>
      <c r="J3625">
        <f t="shared" si="454"/>
        <v>1</v>
      </c>
      <c r="K3625">
        <f t="shared" si="455"/>
        <v>1</v>
      </c>
      <c r="L3625">
        <f t="shared" si="456"/>
        <v>0</v>
      </c>
      <c r="M3625" t="str">
        <f t="shared" si="457"/>
        <v>110</v>
      </c>
      <c r="N3625" t="str">
        <f t="shared" si="458"/>
        <v>潜力客户</v>
      </c>
    </row>
    <row r="3626" spans="1:14">
      <c r="A3626">
        <v>10003628</v>
      </c>
      <c r="B3626" t="s">
        <v>144</v>
      </c>
      <c r="C3626" s="3">
        <v>43485.9</v>
      </c>
      <c r="D3626" s="20">
        <v>161</v>
      </c>
      <c r="E3626" s="4">
        <v>4</v>
      </c>
      <c r="F3626" s="4">
        <v>558.91999999999996</v>
      </c>
      <c r="G3626" s="4">
        <f t="shared" si="451"/>
        <v>1</v>
      </c>
      <c r="H3626" s="4">
        <f t="shared" si="452"/>
        <v>1</v>
      </c>
      <c r="I3626">
        <f t="shared" si="453"/>
        <v>1</v>
      </c>
      <c r="J3626">
        <f t="shared" si="454"/>
        <v>0</v>
      </c>
      <c r="K3626">
        <f t="shared" si="455"/>
        <v>0</v>
      </c>
      <c r="L3626">
        <f t="shared" si="456"/>
        <v>0</v>
      </c>
      <c r="M3626" t="str">
        <f t="shared" si="457"/>
        <v>000</v>
      </c>
      <c r="N3626" t="str">
        <f t="shared" si="458"/>
        <v>流失客户</v>
      </c>
    </row>
    <row r="3627" spans="1:14">
      <c r="A3627">
        <v>10003629</v>
      </c>
      <c r="B3627" t="s">
        <v>144</v>
      </c>
      <c r="C3627" s="3">
        <v>43549.34</v>
      </c>
      <c r="D3627" s="20">
        <v>97</v>
      </c>
      <c r="E3627" s="4">
        <v>8</v>
      </c>
      <c r="F3627" s="4">
        <v>717.52</v>
      </c>
      <c r="G3627" s="4">
        <f t="shared" si="451"/>
        <v>1</v>
      </c>
      <c r="H3627" s="4">
        <f t="shared" si="452"/>
        <v>1</v>
      </c>
      <c r="I3627">
        <f t="shared" si="453"/>
        <v>1</v>
      </c>
      <c r="J3627">
        <f t="shared" si="454"/>
        <v>0</v>
      </c>
      <c r="K3627">
        <f t="shared" si="455"/>
        <v>0</v>
      </c>
      <c r="L3627">
        <f t="shared" si="456"/>
        <v>0</v>
      </c>
      <c r="M3627" t="str">
        <f t="shared" si="457"/>
        <v>000</v>
      </c>
      <c r="N3627" t="str">
        <f t="shared" si="458"/>
        <v>流失客户</v>
      </c>
    </row>
    <row r="3628" spans="1:14">
      <c r="A3628">
        <v>10003630</v>
      </c>
      <c r="B3628" t="s">
        <v>144</v>
      </c>
      <c r="C3628" s="3">
        <v>43595.17</v>
      </c>
      <c r="D3628" s="20">
        <v>51</v>
      </c>
      <c r="E3628" s="4">
        <v>11</v>
      </c>
      <c r="F3628" s="4">
        <v>1424.61</v>
      </c>
      <c r="G3628" s="4">
        <f t="shared" si="451"/>
        <v>2</v>
      </c>
      <c r="H3628" s="4">
        <f t="shared" si="452"/>
        <v>2</v>
      </c>
      <c r="I3628">
        <f t="shared" si="453"/>
        <v>3</v>
      </c>
      <c r="J3628">
        <f t="shared" si="454"/>
        <v>0</v>
      </c>
      <c r="K3628">
        <f t="shared" si="455"/>
        <v>0</v>
      </c>
      <c r="L3628">
        <f t="shared" si="456"/>
        <v>1</v>
      </c>
      <c r="M3628" t="str">
        <f t="shared" si="457"/>
        <v>001</v>
      </c>
      <c r="N3628" t="str">
        <f t="shared" si="458"/>
        <v>重要挽留客户</v>
      </c>
    </row>
    <row r="3629" spans="1:14">
      <c r="A3629">
        <v>10003631</v>
      </c>
      <c r="B3629" t="s">
        <v>134</v>
      </c>
      <c r="C3629" s="3">
        <v>43627.62</v>
      </c>
      <c r="D3629" s="20">
        <v>19</v>
      </c>
      <c r="E3629" s="4">
        <v>22</v>
      </c>
      <c r="F3629" s="4">
        <v>2132.6799999999998</v>
      </c>
      <c r="G3629" s="4">
        <f t="shared" si="451"/>
        <v>4</v>
      </c>
      <c r="H3629" s="4">
        <f t="shared" si="452"/>
        <v>3</v>
      </c>
      <c r="I3629">
        <f t="shared" si="453"/>
        <v>4</v>
      </c>
      <c r="J3629">
        <f t="shared" si="454"/>
        <v>1</v>
      </c>
      <c r="K3629">
        <f t="shared" si="455"/>
        <v>1</v>
      </c>
      <c r="L3629">
        <f t="shared" si="456"/>
        <v>1</v>
      </c>
      <c r="M3629" t="str">
        <f t="shared" si="457"/>
        <v>111</v>
      </c>
      <c r="N3629" t="str">
        <f t="shared" si="458"/>
        <v>重要价值客户</v>
      </c>
    </row>
    <row r="3630" spans="1:14">
      <c r="A3630">
        <v>10003632</v>
      </c>
      <c r="B3630" t="s">
        <v>144</v>
      </c>
      <c r="C3630" s="3">
        <v>43489.13</v>
      </c>
      <c r="D3630" s="20">
        <v>157</v>
      </c>
      <c r="E3630" s="4">
        <v>4</v>
      </c>
      <c r="F3630" s="4">
        <v>373.04</v>
      </c>
      <c r="G3630" s="4">
        <f t="shared" si="451"/>
        <v>1</v>
      </c>
      <c r="H3630" s="4">
        <f t="shared" si="452"/>
        <v>1</v>
      </c>
      <c r="I3630">
        <f t="shared" si="453"/>
        <v>1</v>
      </c>
      <c r="J3630">
        <f t="shared" si="454"/>
        <v>0</v>
      </c>
      <c r="K3630">
        <f t="shared" si="455"/>
        <v>0</v>
      </c>
      <c r="L3630">
        <f t="shared" si="456"/>
        <v>0</v>
      </c>
      <c r="M3630" t="str">
        <f t="shared" si="457"/>
        <v>000</v>
      </c>
      <c r="N3630" t="str">
        <f t="shared" si="458"/>
        <v>流失客户</v>
      </c>
    </row>
    <row r="3631" spans="1:14">
      <c r="A3631">
        <v>10003633</v>
      </c>
      <c r="B3631" t="s">
        <v>144</v>
      </c>
      <c r="C3631" s="3">
        <v>43594.94</v>
      </c>
      <c r="D3631" s="20">
        <v>52</v>
      </c>
      <c r="E3631" s="4">
        <v>11</v>
      </c>
      <c r="F3631" s="4">
        <v>1080.53</v>
      </c>
      <c r="G3631" s="4">
        <f t="shared" si="451"/>
        <v>2</v>
      </c>
      <c r="H3631" s="4">
        <f t="shared" si="452"/>
        <v>2</v>
      </c>
      <c r="I3631">
        <f t="shared" si="453"/>
        <v>2</v>
      </c>
      <c r="J3631">
        <f t="shared" si="454"/>
        <v>0</v>
      </c>
      <c r="K3631">
        <f t="shared" si="455"/>
        <v>0</v>
      </c>
      <c r="L3631">
        <f t="shared" si="456"/>
        <v>0</v>
      </c>
      <c r="M3631" t="str">
        <f t="shared" si="457"/>
        <v>000</v>
      </c>
      <c r="N3631" t="str">
        <f t="shared" si="458"/>
        <v>流失客户</v>
      </c>
    </row>
    <row r="3632" spans="1:14">
      <c r="A3632">
        <v>10003634</v>
      </c>
      <c r="B3632" t="s">
        <v>134</v>
      </c>
      <c r="C3632" s="3">
        <v>43629.9</v>
      </c>
      <c r="D3632" s="20">
        <v>17</v>
      </c>
      <c r="E3632" s="4">
        <v>20</v>
      </c>
      <c r="F3632" s="4">
        <v>1768.2</v>
      </c>
      <c r="G3632" s="4">
        <f t="shared" si="451"/>
        <v>4</v>
      </c>
      <c r="H3632" s="4">
        <f t="shared" si="452"/>
        <v>3</v>
      </c>
      <c r="I3632">
        <f t="shared" si="453"/>
        <v>3</v>
      </c>
      <c r="J3632">
        <f t="shared" si="454"/>
        <v>1</v>
      </c>
      <c r="K3632">
        <f t="shared" si="455"/>
        <v>1</v>
      </c>
      <c r="L3632">
        <f t="shared" si="456"/>
        <v>1</v>
      </c>
      <c r="M3632" t="str">
        <f t="shared" si="457"/>
        <v>111</v>
      </c>
      <c r="N3632" t="str">
        <f t="shared" si="458"/>
        <v>重要价值客户</v>
      </c>
    </row>
    <row r="3633" spans="1:14">
      <c r="A3633">
        <v>10003635</v>
      </c>
      <c r="B3633" t="s">
        <v>134</v>
      </c>
      <c r="C3633" s="3">
        <v>43632.68</v>
      </c>
      <c r="D3633" s="20">
        <v>14</v>
      </c>
      <c r="E3633" s="4">
        <v>11</v>
      </c>
      <c r="F3633" s="4">
        <v>562.21</v>
      </c>
      <c r="G3633" s="4">
        <f t="shared" si="451"/>
        <v>4</v>
      </c>
      <c r="H3633" s="4">
        <f t="shared" si="452"/>
        <v>2</v>
      </c>
      <c r="I3633">
        <f t="shared" si="453"/>
        <v>1</v>
      </c>
      <c r="J3633">
        <f t="shared" si="454"/>
        <v>1</v>
      </c>
      <c r="K3633">
        <f t="shared" si="455"/>
        <v>0</v>
      </c>
      <c r="L3633">
        <f t="shared" si="456"/>
        <v>0</v>
      </c>
      <c r="M3633" t="str">
        <f t="shared" si="457"/>
        <v>100</v>
      </c>
      <c r="N3633" t="str">
        <f t="shared" si="458"/>
        <v>新客户</v>
      </c>
    </row>
    <row r="3634" spans="1:14">
      <c r="A3634">
        <v>10003636</v>
      </c>
      <c r="B3634" t="s">
        <v>134</v>
      </c>
      <c r="C3634" s="3">
        <v>43635.12</v>
      </c>
      <c r="D3634" s="20">
        <v>11</v>
      </c>
      <c r="E3634" s="4">
        <v>17</v>
      </c>
      <c r="F3634" s="4">
        <v>1011.16</v>
      </c>
      <c r="G3634" s="4">
        <f t="shared" si="451"/>
        <v>4</v>
      </c>
      <c r="H3634" s="4">
        <f t="shared" si="452"/>
        <v>3</v>
      </c>
      <c r="I3634">
        <f t="shared" si="453"/>
        <v>2</v>
      </c>
      <c r="J3634">
        <f t="shared" si="454"/>
        <v>1</v>
      </c>
      <c r="K3634">
        <f t="shared" si="455"/>
        <v>1</v>
      </c>
      <c r="L3634">
        <f t="shared" si="456"/>
        <v>0</v>
      </c>
      <c r="M3634" t="str">
        <f t="shared" si="457"/>
        <v>110</v>
      </c>
      <c r="N3634" t="str">
        <f t="shared" si="458"/>
        <v>潜力客户</v>
      </c>
    </row>
    <row r="3635" spans="1:14">
      <c r="A3635">
        <v>10003637</v>
      </c>
      <c r="B3635" t="s">
        <v>134</v>
      </c>
      <c r="C3635" s="3">
        <v>43639.34</v>
      </c>
      <c r="D3635" s="20">
        <v>7</v>
      </c>
      <c r="E3635" s="4">
        <v>15</v>
      </c>
      <c r="F3635" s="4">
        <v>882.3</v>
      </c>
      <c r="G3635" s="4">
        <f t="shared" si="451"/>
        <v>5</v>
      </c>
      <c r="H3635" s="4">
        <f t="shared" si="452"/>
        <v>2</v>
      </c>
      <c r="I3635">
        <f t="shared" si="453"/>
        <v>2</v>
      </c>
      <c r="J3635">
        <f t="shared" si="454"/>
        <v>1</v>
      </c>
      <c r="K3635">
        <f t="shared" si="455"/>
        <v>0</v>
      </c>
      <c r="L3635">
        <f t="shared" si="456"/>
        <v>0</v>
      </c>
      <c r="M3635" t="str">
        <f t="shared" si="457"/>
        <v>100</v>
      </c>
      <c r="N3635" t="str">
        <f t="shared" si="458"/>
        <v>新客户</v>
      </c>
    </row>
    <row r="3636" spans="1:14">
      <c r="A3636">
        <v>10003638</v>
      </c>
      <c r="B3636" t="s">
        <v>134</v>
      </c>
      <c r="C3636" s="3">
        <v>43640.78</v>
      </c>
      <c r="D3636" s="20">
        <v>6</v>
      </c>
      <c r="E3636" s="4">
        <v>14</v>
      </c>
      <c r="F3636" s="4">
        <v>916.58</v>
      </c>
      <c r="G3636" s="4">
        <f t="shared" si="451"/>
        <v>5</v>
      </c>
      <c r="H3636" s="4">
        <f t="shared" si="452"/>
        <v>2</v>
      </c>
      <c r="I3636">
        <f t="shared" si="453"/>
        <v>2</v>
      </c>
      <c r="J3636">
        <f t="shared" si="454"/>
        <v>1</v>
      </c>
      <c r="K3636">
        <f t="shared" si="455"/>
        <v>0</v>
      </c>
      <c r="L3636">
        <f t="shared" si="456"/>
        <v>0</v>
      </c>
      <c r="M3636" t="str">
        <f t="shared" si="457"/>
        <v>100</v>
      </c>
      <c r="N3636" t="str">
        <f t="shared" si="458"/>
        <v>新客户</v>
      </c>
    </row>
    <row r="3637" spans="1:14">
      <c r="A3637">
        <v>10003639</v>
      </c>
      <c r="B3637" t="s">
        <v>134</v>
      </c>
      <c r="C3637" s="3">
        <v>43630.68</v>
      </c>
      <c r="D3637" s="20">
        <v>16</v>
      </c>
      <c r="E3637" s="4">
        <v>22</v>
      </c>
      <c r="F3637" s="4">
        <v>2183.5</v>
      </c>
      <c r="G3637" s="4">
        <f t="shared" si="451"/>
        <v>4</v>
      </c>
      <c r="H3637" s="4">
        <f t="shared" si="452"/>
        <v>3</v>
      </c>
      <c r="I3637">
        <f t="shared" si="453"/>
        <v>4</v>
      </c>
      <c r="J3637">
        <f t="shared" si="454"/>
        <v>1</v>
      </c>
      <c r="K3637">
        <f t="shared" si="455"/>
        <v>1</v>
      </c>
      <c r="L3637">
        <f t="shared" si="456"/>
        <v>1</v>
      </c>
      <c r="M3637" t="str">
        <f t="shared" si="457"/>
        <v>111</v>
      </c>
      <c r="N3637" t="str">
        <f t="shared" si="458"/>
        <v>重要价值客户</v>
      </c>
    </row>
    <row r="3638" spans="1:14">
      <c r="A3638">
        <v>10003640</v>
      </c>
      <c r="B3638" t="s">
        <v>134</v>
      </c>
      <c r="C3638" s="3">
        <v>43637.34</v>
      </c>
      <c r="D3638" s="20">
        <v>9</v>
      </c>
      <c r="E3638" s="4">
        <v>15</v>
      </c>
      <c r="F3638" s="4">
        <v>1022.85</v>
      </c>
      <c r="G3638" s="4">
        <f t="shared" si="451"/>
        <v>5</v>
      </c>
      <c r="H3638" s="4">
        <f t="shared" si="452"/>
        <v>2</v>
      </c>
      <c r="I3638">
        <f t="shared" si="453"/>
        <v>2</v>
      </c>
      <c r="J3638">
        <f t="shared" si="454"/>
        <v>1</v>
      </c>
      <c r="K3638">
        <f t="shared" si="455"/>
        <v>0</v>
      </c>
      <c r="L3638">
        <f t="shared" si="456"/>
        <v>0</v>
      </c>
      <c r="M3638" t="str">
        <f t="shared" si="457"/>
        <v>100</v>
      </c>
      <c r="N3638" t="str">
        <f t="shared" si="458"/>
        <v>新客户</v>
      </c>
    </row>
    <row r="3639" spans="1:14">
      <c r="A3639">
        <v>10003641</v>
      </c>
      <c r="B3639" t="s">
        <v>144</v>
      </c>
      <c r="C3639" s="3">
        <v>43497.7</v>
      </c>
      <c r="D3639" s="20">
        <v>149</v>
      </c>
      <c r="E3639" s="4">
        <v>5</v>
      </c>
      <c r="F3639" s="4">
        <v>605.20000000000005</v>
      </c>
      <c r="G3639" s="4">
        <f t="shared" si="451"/>
        <v>1</v>
      </c>
      <c r="H3639" s="4">
        <f t="shared" si="452"/>
        <v>1</v>
      </c>
      <c r="I3639">
        <f t="shared" si="453"/>
        <v>1</v>
      </c>
      <c r="J3639">
        <f t="shared" si="454"/>
        <v>0</v>
      </c>
      <c r="K3639">
        <f t="shared" si="455"/>
        <v>0</v>
      </c>
      <c r="L3639">
        <f t="shared" si="456"/>
        <v>0</v>
      </c>
      <c r="M3639" t="str">
        <f t="shared" si="457"/>
        <v>000</v>
      </c>
      <c r="N3639" t="str">
        <f t="shared" si="458"/>
        <v>流失客户</v>
      </c>
    </row>
    <row r="3640" spans="1:14">
      <c r="A3640">
        <v>10003642</v>
      </c>
      <c r="B3640" t="s">
        <v>144</v>
      </c>
      <c r="C3640" s="3">
        <v>43523.9</v>
      </c>
      <c r="D3640" s="20">
        <v>123</v>
      </c>
      <c r="E3640" s="4">
        <v>7</v>
      </c>
      <c r="F3640" s="4">
        <v>823.97</v>
      </c>
      <c r="G3640" s="4">
        <f t="shared" si="451"/>
        <v>1</v>
      </c>
      <c r="H3640" s="4">
        <f t="shared" si="452"/>
        <v>1</v>
      </c>
      <c r="I3640">
        <f t="shared" si="453"/>
        <v>1</v>
      </c>
      <c r="J3640">
        <f t="shared" si="454"/>
        <v>0</v>
      </c>
      <c r="K3640">
        <f t="shared" si="455"/>
        <v>0</v>
      </c>
      <c r="L3640">
        <f t="shared" si="456"/>
        <v>0</v>
      </c>
      <c r="M3640" t="str">
        <f t="shared" si="457"/>
        <v>000</v>
      </c>
      <c r="N3640" t="str">
        <f t="shared" si="458"/>
        <v>流失客户</v>
      </c>
    </row>
    <row r="3641" spans="1:14">
      <c r="A3641">
        <v>10003643</v>
      </c>
      <c r="B3641" t="s">
        <v>134</v>
      </c>
      <c r="C3641" s="3">
        <v>43634.9</v>
      </c>
      <c r="D3641" s="20">
        <v>12</v>
      </c>
      <c r="E3641" s="4">
        <v>25</v>
      </c>
      <c r="F3641" s="4">
        <v>1850.5</v>
      </c>
      <c r="G3641" s="4">
        <f t="shared" si="451"/>
        <v>4</v>
      </c>
      <c r="H3641" s="4">
        <f t="shared" si="452"/>
        <v>4</v>
      </c>
      <c r="I3641">
        <f t="shared" si="453"/>
        <v>3</v>
      </c>
      <c r="J3641">
        <f t="shared" si="454"/>
        <v>1</v>
      </c>
      <c r="K3641">
        <f t="shared" si="455"/>
        <v>1</v>
      </c>
      <c r="L3641">
        <f t="shared" si="456"/>
        <v>1</v>
      </c>
      <c r="M3641" t="str">
        <f t="shared" si="457"/>
        <v>111</v>
      </c>
      <c r="N3641" t="str">
        <f t="shared" si="458"/>
        <v>重要价值客户</v>
      </c>
    </row>
    <row r="3642" spans="1:14">
      <c r="A3642">
        <v>10003644</v>
      </c>
      <c r="B3642" t="s">
        <v>144</v>
      </c>
      <c r="C3642" s="3">
        <v>43547.32</v>
      </c>
      <c r="D3642" s="20">
        <v>99</v>
      </c>
      <c r="E3642" s="4">
        <v>8</v>
      </c>
      <c r="F3642" s="4">
        <v>796.64</v>
      </c>
      <c r="G3642" s="4">
        <f t="shared" si="451"/>
        <v>1</v>
      </c>
      <c r="H3642" s="4">
        <f t="shared" si="452"/>
        <v>1</v>
      </c>
      <c r="I3642">
        <f t="shared" si="453"/>
        <v>1</v>
      </c>
      <c r="J3642">
        <f t="shared" si="454"/>
        <v>0</v>
      </c>
      <c r="K3642">
        <f t="shared" si="455"/>
        <v>0</v>
      </c>
      <c r="L3642">
        <f t="shared" si="456"/>
        <v>0</v>
      </c>
      <c r="M3642" t="str">
        <f t="shared" si="457"/>
        <v>000</v>
      </c>
      <c r="N3642" t="str">
        <f t="shared" si="458"/>
        <v>流失客户</v>
      </c>
    </row>
    <row r="3643" spans="1:14">
      <c r="A3643">
        <v>10003645</v>
      </c>
      <c r="B3643" t="s">
        <v>144</v>
      </c>
      <c r="C3643" s="3">
        <v>43504.77</v>
      </c>
      <c r="D3643" s="20">
        <v>142</v>
      </c>
      <c r="E3643" s="4">
        <v>5</v>
      </c>
      <c r="F3643" s="4">
        <v>677.5</v>
      </c>
      <c r="G3643" s="4">
        <f t="shared" si="451"/>
        <v>1</v>
      </c>
      <c r="H3643" s="4">
        <f t="shared" si="452"/>
        <v>1</v>
      </c>
      <c r="I3643">
        <f t="shared" si="453"/>
        <v>1</v>
      </c>
      <c r="J3643">
        <f t="shared" si="454"/>
        <v>0</v>
      </c>
      <c r="K3643">
        <f t="shared" si="455"/>
        <v>0</v>
      </c>
      <c r="L3643">
        <f t="shared" si="456"/>
        <v>0</v>
      </c>
      <c r="M3643" t="str">
        <f t="shared" si="457"/>
        <v>000</v>
      </c>
      <c r="N3643" t="str">
        <f t="shared" si="458"/>
        <v>流失客户</v>
      </c>
    </row>
    <row r="3644" spans="1:14">
      <c r="A3644">
        <v>10003646</v>
      </c>
      <c r="B3644" t="s">
        <v>134</v>
      </c>
      <c r="C3644" s="3">
        <v>43646</v>
      </c>
      <c r="D3644" s="20">
        <v>0</v>
      </c>
      <c r="E3644" s="4">
        <v>15</v>
      </c>
      <c r="F3644" s="4">
        <v>1091.0999999999999</v>
      </c>
      <c r="G3644" s="4">
        <f t="shared" si="451"/>
        <v>5</v>
      </c>
      <c r="H3644" s="4">
        <f t="shared" si="452"/>
        <v>2</v>
      </c>
      <c r="I3644">
        <f t="shared" si="453"/>
        <v>2</v>
      </c>
      <c r="J3644">
        <f t="shared" si="454"/>
        <v>1</v>
      </c>
      <c r="K3644">
        <f t="shared" si="455"/>
        <v>0</v>
      </c>
      <c r="L3644">
        <f t="shared" si="456"/>
        <v>0</v>
      </c>
      <c r="M3644" t="str">
        <f t="shared" si="457"/>
        <v>100</v>
      </c>
      <c r="N3644" t="str">
        <f t="shared" si="458"/>
        <v>新客户</v>
      </c>
    </row>
    <row r="3645" spans="1:14">
      <c r="A3645">
        <v>10003647</v>
      </c>
      <c r="B3645" t="s">
        <v>134</v>
      </c>
      <c r="C3645" s="3">
        <v>43639.79</v>
      </c>
      <c r="D3645" s="20">
        <v>7</v>
      </c>
      <c r="E3645" s="4">
        <v>12</v>
      </c>
      <c r="F3645" s="4">
        <v>893.28</v>
      </c>
      <c r="G3645" s="4">
        <f t="shared" si="451"/>
        <v>5</v>
      </c>
      <c r="H3645" s="4">
        <f t="shared" si="452"/>
        <v>2</v>
      </c>
      <c r="I3645">
        <f t="shared" si="453"/>
        <v>2</v>
      </c>
      <c r="J3645">
        <f t="shared" si="454"/>
        <v>1</v>
      </c>
      <c r="K3645">
        <f t="shared" si="455"/>
        <v>0</v>
      </c>
      <c r="L3645">
        <f t="shared" si="456"/>
        <v>0</v>
      </c>
      <c r="M3645" t="str">
        <f t="shared" si="457"/>
        <v>100</v>
      </c>
      <c r="N3645" t="str">
        <f t="shared" si="458"/>
        <v>新客户</v>
      </c>
    </row>
    <row r="3646" spans="1:14">
      <c r="A3646">
        <v>10003648</v>
      </c>
      <c r="B3646" t="s">
        <v>144</v>
      </c>
      <c r="C3646" s="3">
        <v>43572.49</v>
      </c>
      <c r="D3646" s="20">
        <v>74</v>
      </c>
      <c r="E3646" s="4">
        <v>10</v>
      </c>
      <c r="F3646" s="4">
        <v>1455.8</v>
      </c>
      <c r="G3646" s="4">
        <f t="shared" si="451"/>
        <v>2</v>
      </c>
      <c r="H3646" s="4">
        <f t="shared" si="452"/>
        <v>2</v>
      </c>
      <c r="I3646">
        <f t="shared" si="453"/>
        <v>3</v>
      </c>
      <c r="J3646">
        <f t="shared" si="454"/>
        <v>0</v>
      </c>
      <c r="K3646">
        <f t="shared" si="455"/>
        <v>0</v>
      </c>
      <c r="L3646">
        <f t="shared" si="456"/>
        <v>1</v>
      </c>
      <c r="M3646" t="str">
        <f t="shared" si="457"/>
        <v>001</v>
      </c>
      <c r="N3646" t="str">
        <f t="shared" si="458"/>
        <v>重要挽留客户</v>
      </c>
    </row>
    <row r="3647" spans="1:14">
      <c r="A3647">
        <v>10003649</v>
      </c>
      <c r="B3647" t="s">
        <v>134</v>
      </c>
      <c r="C3647" s="3">
        <v>43639.58</v>
      </c>
      <c r="D3647" s="20">
        <v>7</v>
      </c>
      <c r="E3647" s="4">
        <v>11</v>
      </c>
      <c r="F3647" s="4">
        <v>1088.8900000000001</v>
      </c>
      <c r="G3647" s="4">
        <f t="shared" si="451"/>
        <v>5</v>
      </c>
      <c r="H3647" s="4">
        <f t="shared" si="452"/>
        <v>2</v>
      </c>
      <c r="I3647">
        <f t="shared" si="453"/>
        <v>2</v>
      </c>
      <c r="J3647">
        <f t="shared" si="454"/>
        <v>1</v>
      </c>
      <c r="K3647">
        <f t="shared" si="455"/>
        <v>0</v>
      </c>
      <c r="L3647">
        <f t="shared" si="456"/>
        <v>0</v>
      </c>
      <c r="M3647" t="str">
        <f t="shared" si="457"/>
        <v>100</v>
      </c>
      <c r="N3647" t="str">
        <f t="shared" si="458"/>
        <v>新客户</v>
      </c>
    </row>
    <row r="3648" spans="1:14">
      <c r="A3648">
        <v>10003650</v>
      </c>
      <c r="B3648" t="s">
        <v>144</v>
      </c>
      <c r="C3648" s="3">
        <v>43597.8</v>
      </c>
      <c r="D3648" s="20">
        <v>49</v>
      </c>
      <c r="E3648" s="4">
        <v>12</v>
      </c>
      <c r="F3648" s="4">
        <v>1264.44</v>
      </c>
      <c r="G3648" s="4">
        <f t="shared" si="451"/>
        <v>2</v>
      </c>
      <c r="H3648" s="4">
        <f t="shared" si="452"/>
        <v>2</v>
      </c>
      <c r="I3648">
        <f t="shared" si="453"/>
        <v>2</v>
      </c>
      <c r="J3648">
        <f t="shared" si="454"/>
        <v>0</v>
      </c>
      <c r="K3648">
        <f t="shared" si="455"/>
        <v>0</v>
      </c>
      <c r="L3648">
        <f t="shared" si="456"/>
        <v>0</v>
      </c>
      <c r="M3648" t="str">
        <f t="shared" si="457"/>
        <v>000</v>
      </c>
      <c r="N3648" t="str">
        <f t="shared" si="458"/>
        <v>流失客户</v>
      </c>
    </row>
    <row r="3649" spans="1:14">
      <c r="A3649">
        <v>10003651</v>
      </c>
      <c r="B3649" t="s">
        <v>134</v>
      </c>
      <c r="C3649" s="3">
        <v>43636.58</v>
      </c>
      <c r="D3649" s="20">
        <v>10</v>
      </c>
      <c r="E3649" s="4">
        <v>24</v>
      </c>
      <c r="F3649" s="4">
        <v>2354.64</v>
      </c>
      <c r="G3649" s="4">
        <f t="shared" si="451"/>
        <v>4</v>
      </c>
      <c r="H3649" s="4">
        <f t="shared" si="452"/>
        <v>4</v>
      </c>
      <c r="I3649">
        <f t="shared" si="453"/>
        <v>4</v>
      </c>
      <c r="J3649">
        <f t="shared" si="454"/>
        <v>1</v>
      </c>
      <c r="K3649">
        <f t="shared" si="455"/>
        <v>1</v>
      </c>
      <c r="L3649">
        <f t="shared" si="456"/>
        <v>1</v>
      </c>
      <c r="M3649" t="str">
        <f t="shared" si="457"/>
        <v>111</v>
      </c>
      <c r="N3649" t="str">
        <f t="shared" si="458"/>
        <v>重要价值客户</v>
      </c>
    </row>
    <row r="3650" spans="1:14">
      <c r="A3650">
        <v>10003652</v>
      </c>
      <c r="B3650" t="s">
        <v>144</v>
      </c>
      <c r="C3650" s="3">
        <v>43567.65</v>
      </c>
      <c r="D3650" s="20">
        <v>79</v>
      </c>
      <c r="E3650" s="4">
        <v>10</v>
      </c>
      <c r="F3650" s="4">
        <v>1370.3</v>
      </c>
      <c r="G3650" s="4">
        <f t="shared" si="451"/>
        <v>2</v>
      </c>
      <c r="H3650" s="4">
        <f t="shared" si="452"/>
        <v>2</v>
      </c>
      <c r="I3650">
        <f t="shared" si="453"/>
        <v>2</v>
      </c>
      <c r="J3650">
        <f t="shared" si="454"/>
        <v>0</v>
      </c>
      <c r="K3650">
        <f t="shared" si="455"/>
        <v>0</v>
      </c>
      <c r="L3650">
        <f t="shared" si="456"/>
        <v>0</v>
      </c>
      <c r="M3650" t="str">
        <f t="shared" si="457"/>
        <v>000</v>
      </c>
      <c r="N3650" t="str">
        <f t="shared" si="458"/>
        <v>流失客户</v>
      </c>
    </row>
    <row r="3651" spans="1:14">
      <c r="A3651">
        <v>10003653</v>
      </c>
      <c r="B3651" t="s">
        <v>134</v>
      </c>
      <c r="C3651" s="3">
        <v>43627.32</v>
      </c>
      <c r="D3651" s="20">
        <v>19</v>
      </c>
      <c r="E3651" s="4">
        <v>17</v>
      </c>
      <c r="F3651" s="4">
        <v>1366.46</v>
      </c>
      <c r="G3651" s="4">
        <f t="shared" ref="G3651:G3714" si="459">LOOKUP(D3651,$O$3:$O$7,$P$3:$P$7)</f>
        <v>4</v>
      </c>
      <c r="H3651" s="4">
        <f t="shared" ref="H3651:H3714" si="460">LOOKUP(E3651,$Q$3:$Q$7,$R$3:$R$7)</f>
        <v>3</v>
      </c>
      <c r="I3651">
        <f t="shared" ref="I3651:I3714" si="461">LOOKUP(F3651,$S$3:$S$7,$T$3:$T$7)</f>
        <v>2</v>
      </c>
      <c r="J3651">
        <f t="shared" ref="J3651:J3714" si="462">IF(G3651&gt;$P$17,1,0)</f>
        <v>1</v>
      </c>
      <c r="K3651">
        <f t="shared" ref="K3651:K3714" si="463">IF(H3651&gt;$P$18,1,0)</f>
        <v>1</v>
      </c>
      <c r="L3651">
        <f t="shared" ref="L3651:L3714" si="464">IF(I3651&gt;$P$19,1,0)</f>
        <v>0</v>
      </c>
      <c r="M3651" t="str">
        <f t="shared" ref="M3651:M3714" si="465">J3651&amp;K3651&amp;L3651</f>
        <v>110</v>
      </c>
      <c r="N3651" t="str">
        <f t="shared" ref="N3651:N3714" si="466">IF(M3651="111","重要价值客户",IF(M3651="011","重要唤回客户",IF(M3651="101","重要深耕客户",IF(M3651="001","重要挽留客户",IF(M3651="110","潜力客户",IF(M3651="100","新客户",IF(M3651="010","一般维持客户",IF(M3651="000","流失客户",""))))))))</f>
        <v>潜力客户</v>
      </c>
    </row>
    <row r="3652" spans="1:14">
      <c r="A3652">
        <v>10003654</v>
      </c>
      <c r="B3652" t="s">
        <v>134</v>
      </c>
      <c r="C3652" s="3">
        <v>43632.95</v>
      </c>
      <c r="D3652" s="20">
        <v>14</v>
      </c>
      <c r="E3652" s="4">
        <v>17</v>
      </c>
      <c r="F3652" s="4">
        <v>1286.22</v>
      </c>
      <c r="G3652" s="4">
        <f t="shared" si="459"/>
        <v>4</v>
      </c>
      <c r="H3652" s="4">
        <f t="shared" si="460"/>
        <v>3</v>
      </c>
      <c r="I3652">
        <f t="shared" si="461"/>
        <v>2</v>
      </c>
      <c r="J3652">
        <f t="shared" si="462"/>
        <v>1</v>
      </c>
      <c r="K3652">
        <f t="shared" si="463"/>
        <v>1</v>
      </c>
      <c r="L3652">
        <f t="shared" si="464"/>
        <v>0</v>
      </c>
      <c r="M3652" t="str">
        <f t="shared" si="465"/>
        <v>110</v>
      </c>
      <c r="N3652" t="str">
        <f t="shared" si="466"/>
        <v>潜力客户</v>
      </c>
    </row>
    <row r="3653" spans="1:14">
      <c r="A3653">
        <v>10003655</v>
      </c>
      <c r="B3653" t="s">
        <v>134</v>
      </c>
      <c r="C3653" s="3">
        <v>43629.74</v>
      </c>
      <c r="D3653" s="20">
        <v>17</v>
      </c>
      <c r="E3653" s="4">
        <v>24</v>
      </c>
      <c r="F3653" s="4">
        <v>2071.44</v>
      </c>
      <c r="G3653" s="4">
        <f t="shared" si="459"/>
        <v>4</v>
      </c>
      <c r="H3653" s="4">
        <f t="shared" si="460"/>
        <v>4</v>
      </c>
      <c r="I3653">
        <f t="shared" si="461"/>
        <v>4</v>
      </c>
      <c r="J3653">
        <f t="shared" si="462"/>
        <v>1</v>
      </c>
      <c r="K3653">
        <f t="shared" si="463"/>
        <v>1</v>
      </c>
      <c r="L3653">
        <f t="shared" si="464"/>
        <v>1</v>
      </c>
      <c r="M3653" t="str">
        <f t="shared" si="465"/>
        <v>111</v>
      </c>
      <c r="N3653" t="str">
        <f t="shared" si="466"/>
        <v>重要价值客户</v>
      </c>
    </row>
    <row r="3654" spans="1:14">
      <c r="A3654">
        <v>10003656</v>
      </c>
      <c r="B3654" t="s">
        <v>144</v>
      </c>
      <c r="C3654" s="3">
        <v>43640.58</v>
      </c>
      <c r="D3654" s="20">
        <v>6</v>
      </c>
      <c r="E3654" s="4">
        <v>14</v>
      </c>
      <c r="F3654" s="4">
        <v>1923.74</v>
      </c>
      <c r="G3654" s="4">
        <f t="shared" si="459"/>
        <v>5</v>
      </c>
      <c r="H3654" s="4">
        <f t="shared" si="460"/>
        <v>2</v>
      </c>
      <c r="I3654">
        <f t="shared" si="461"/>
        <v>3</v>
      </c>
      <c r="J3654">
        <f t="shared" si="462"/>
        <v>1</v>
      </c>
      <c r="K3654">
        <f t="shared" si="463"/>
        <v>0</v>
      </c>
      <c r="L3654">
        <f t="shared" si="464"/>
        <v>1</v>
      </c>
      <c r="M3654" t="str">
        <f t="shared" si="465"/>
        <v>101</v>
      </c>
      <c r="N3654" t="str">
        <f t="shared" si="466"/>
        <v>重要深耕客户</v>
      </c>
    </row>
    <row r="3655" spans="1:14">
      <c r="A3655">
        <v>10003657</v>
      </c>
      <c r="B3655" t="s">
        <v>134</v>
      </c>
      <c r="C3655" s="3">
        <v>43633.2</v>
      </c>
      <c r="D3655" s="20">
        <v>13</v>
      </c>
      <c r="E3655" s="4">
        <v>22</v>
      </c>
      <c r="F3655" s="4">
        <v>1103.3</v>
      </c>
      <c r="G3655" s="4">
        <f t="shared" si="459"/>
        <v>4</v>
      </c>
      <c r="H3655" s="4">
        <f t="shared" si="460"/>
        <v>3</v>
      </c>
      <c r="I3655">
        <f t="shared" si="461"/>
        <v>2</v>
      </c>
      <c r="J3655">
        <f t="shared" si="462"/>
        <v>1</v>
      </c>
      <c r="K3655">
        <f t="shared" si="463"/>
        <v>1</v>
      </c>
      <c r="L3655">
        <f t="shared" si="464"/>
        <v>0</v>
      </c>
      <c r="M3655" t="str">
        <f t="shared" si="465"/>
        <v>110</v>
      </c>
      <c r="N3655" t="str">
        <f t="shared" si="466"/>
        <v>潜力客户</v>
      </c>
    </row>
    <row r="3656" spans="1:14">
      <c r="A3656">
        <v>10003658</v>
      </c>
      <c r="B3656" t="s">
        <v>134</v>
      </c>
      <c r="C3656" s="3">
        <v>43628.4</v>
      </c>
      <c r="D3656" s="20">
        <v>18</v>
      </c>
      <c r="E3656" s="4">
        <v>10</v>
      </c>
      <c r="F3656" s="4">
        <v>908.4</v>
      </c>
      <c r="G3656" s="4">
        <f t="shared" si="459"/>
        <v>4</v>
      </c>
      <c r="H3656" s="4">
        <f t="shared" si="460"/>
        <v>2</v>
      </c>
      <c r="I3656">
        <f t="shared" si="461"/>
        <v>2</v>
      </c>
      <c r="J3656">
        <f t="shared" si="462"/>
        <v>1</v>
      </c>
      <c r="K3656">
        <f t="shared" si="463"/>
        <v>0</v>
      </c>
      <c r="L3656">
        <f t="shared" si="464"/>
        <v>0</v>
      </c>
      <c r="M3656" t="str">
        <f t="shared" si="465"/>
        <v>100</v>
      </c>
      <c r="N3656" t="str">
        <f t="shared" si="466"/>
        <v>新客户</v>
      </c>
    </row>
    <row r="3657" spans="1:14">
      <c r="A3657">
        <v>10003659</v>
      </c>
      <c r="B3657" t="s">
        <v>144</v>
      </c>
      <c r="C3657" s="3">
        <v>43591</v>
      </c>
      <c r="D3657" s="20">
        <v>55</v>
      </c>
      <c r="E3657" s="4">
        <v>11</v>
      </c>
      <c r="F3657" s="4">
        <v>1503.7</v>
      </c>
      <c r="G3657" s="4">
        <f t="shared" si="459"/>
        <v>2</v>
      </c>
      <c r="H3657" s="4">
        <f t="shared" si="460"/>
        <v>2</v>
      </c>
      <c r="I3657">
        <f t="shared" si="461"/>
        <v>3</v>
      </c>
      <c r="J3657">
        <f t="shared" si="462"/>
        <v>0</v>
      </c>
      <c r="K3657">
        <f t="shared" si="463"/>
        <v>0</v>
      </c>
      <c r="L3657">
        <f t="shared" si="464"/>
        <v>1</v>
      </c>
      <c r="M3657" t="str">
        <f t="shared" si="465"/>
        <v>001</v>
      </c>
      <c r="N3657" t="str">
        <f t="shared" si="466"/>
        <v>重要挽留客户</v>
      </c>
    </row>
    <row r="3658" spans="1:14">
      <c r="A3658">
        <v>10003660</v>
      </c>
      <c r="B3658" t="s">
        <v>134</v>
      </c>
      <c r="C3658" s="3">
        <v>43633</v>
      </c>
      <c r="D3658" s="20">
        <v>13</v>
      </c>
      <c r="E3658" s="4">
        <v>15</v>
      </c>
      <c r="F3658" s="4">
        <v>1039.2</v>
      </c>
      <c r="G3658" s="4">
        <f t="shared" si="459"/>
        <v>4</v>
      </c>
      <c r="H3658" s="4">
        <f t="shared" si="460"/>
        <v>2</v>
      </c>
      <c r="I3658">
        <f t="shared" si="461"/>
        <v>2</v>
      </c>
      <c r="J3658">
        <f t="shared" si="462"/>
        <v>1</v>
      </c>
      <c r="K3658">
        <f t="shared" si="463"/>
        <v>0</v>
      </c>
      <c r="L3658">
        <f t="shared" si="464"/>
        <v>0</v>
      </c>
      <c r="M3658" t="str">
        <f t="shared" si="465"/>
        <v>100</v>
      </c>
      <c r="N3658" t="str">
        <f t="shared" si="466"/>
        <v>新客户</v>
      </c>
    </row>
    <row r="3659" spans="1:14">
      <c r="A3659">
        <v>10003661</v>
      </c>
      <c r="B3659" t="s">
        <v>134</v>
      </c>
      <c r="C3659" s="3">
        <v>43639.8</v>
      </c>
      <c r="D3659" s="20">
        <v>7</v>
      </c>
      <c r="E3659" s="4">
        <v>31</v>
      </c>
      <c r="F3659" s="4">
        <v>2205.34</v>
      </c>
      <c r="G3659" s="4">
        <f t="shared" si="459"/>
        <v>5</v>
      </c>
      <c r="H3659" s="4">
        <f t="shared" si="460"/>
        <v>4</v>
      </c>
      <c r="I3659">
        <f t="shared" si="461"/>
        <v>4</v>
      </c>
      <c r="J3659">
        <f t="shared" si="462"/>
        <v>1</v>
      </c>
      <c r="K3659">
        <f t="shared" si="463"/>
        <v>1</v>
      </c>
      <c r="L3659">
        <f t="shared" si="464"/>
        <v>1</v>
      </c>
      <c r="M3659" t="str">
        <f t="shared" si="465"/>
        <v>111</v>
      </c>
      <c r="N3659" t="str">
        <f t="shared" si="466"/>
        <v>重要价值客户</v>
      </c>
    </row>
    <row r="3660" spans="1:14">
      <c r="A3660">
        <v>10003662</v>
      </c>
      <c r="B3660" t="s">
        <v>144</v>
      </c>
      <c r="C3660" s="3">
        <v>43516.6</v>
      </c>
      <c r="D3660" s="20">
        <v>130</v>
      </c>
      <c r="E3660" s="4">
        <v>6</v>
      </c>
      <c r="F3660" s="4">
        <v>797.04</v>
      </c>
      <c r="G3660" s="4">
        <f t="shared" si="459"/>
        <v>1</v>
      </c>
      <c r="H3660" s="4">
        <f t="shared" si="460"/>
        <v>1</v>
      </c>
      <c r="I3660">
        <f t="shared" si="461"/>
        <v>1</v>
      </c>
      <c r="J3660">
        <f t="shared" si="462"/>
        <v>0</v>
      </c>
      <c r="K3660">
        <f t="shared" si="463"/>
        <v>0</v>
      </c>
      <c r="L3660">
        <f t="shared" si="464"/>
        <v>0</v>
      </c>
      <c r="M3660" t="str">
        <f t="shared" si="465"/>
        <v>000</v>
      </c>
      <c r="N3660" t="str">
        <f t="shared" si="466"/>
        <v>流失客户</v>
      </c>
    </row>
    <row r="3661" spans="1:14">
      <c r="A3661">
        <v>10003663</v>
      </c>
      <c r="B3661" t="s">
        <v>134</v>
      </c>
      <c r="C3661" s="3">
        <v>43624</v>
      </c>
      <c r="D3661" s="20">
        <v>22</v>
      </c>
      <c r="E3661" s="4">
        <v>15</v>
      </c>
      <c r="F3661" s="4">
        <v>1466.85</v>
      </c>
      <c r="G3661" s="4">
        <f t="shared" si="459"/>
        <v>3</v>
      </c>
      <c r="H3661" s="4">
        <f t="shared" si="460"/>
        <v>2</v>
      </c>
      <c r="I3661">
        <f t="shared" si="461"/>
        <v>3</v>
      </c>
      <c r="J3661">
        <f t="shared" si="462"/>
        <v>1</v>
      </c>
      <c r="K3661">
        <f t="shared" si="463"/>
        <v>0</v>
      </c>
      <c r="L3661">
        <f t="shared" si="464"/>
        <v>1</v>
      </c>
      <c r="M3661" t="str">
        <f t="shared" si="465"/>
        <v>101</v>
      </c>
      <c r="N3661" t="str">
        <f t="shared" si="466"/>
        <v>重要深耕客户</v>
      </c>
    </row>
    <row r="3662" spans="1:14">
      <c r="A3662">
        <v>10003664</v>
      </c>
      <c r="B3662" t="s">
        <v>134</v>
      </c>
      <c r="C3662" s="3">
        <v>43634.400000000001</v>
      </c>
      <c r="D3662" s="20">
        <v>12</v>
      </c>
      <c r="E3662" s="4">
        <v>18</v>
      </c>
      <c r="F3662" s="4">
        <v>1279.26</v>
      </c>
      <c r="G3662" s="4">
        <f t="shared" si="459"/>
        <v>4</v>
      </c>
      <c r="H3662" s="4">
        <f t="shared" si="460"/>
        <v>3</v>
      </c>
      <c r="I3662">
        <f t="shared" si="461"/>
        <v>2</v>
      </c>
      <c r="J3662">
        <f t="shared" si="462"/>
        <v>1</v>
      </c>
      <c r="K3662">
        <f t="shared" si="463"/>
        <v>1</v>
      </c>
      <c r="L3662">
        <f t="shared" si="464"/>
        <v>0</v>
      </c>
      <c r="M3662" t="str">
        <f t="shared" si="465"/>
        <v>110</v>
      </c>
      <c r="N3662" t="str">
        <f t="shared" si="466"/>
        <v>潜力客户</v>
      </c>
    </row>
    <row r="3663" spans="1:14">
      <c r="A3663">
        <v>10003665</v>
      </c>
      <c r="B3663" t="s">
        <v>134</v>
      </c>
      <c r="C3663" s="3">
        <v>43635</v>
      </c>
      <c r="D3663" s="20">
        <v>11</v>
      </c>
      <c r="E3663" s="4">
        <v>13</v>
      </c>
      <c r="F3663" s="4">
        <v>673.01</v>
      </c>
      <c r="G3663" s="4">
        <f t="shared" si="459"/>
        <v>4</v>
      </c>
      <c r="H3663" s="4">
        <f t="shared" si="460"/>
        <v>2</v>
      </c>
      <c r="I3663">
        <f t="shared" si="461"/>
        <v>1</v>
      </c>
      <c r="J3663">
        <f t="shared" si="462"/>
        <v>1</v>
      </c>
      <c r="K3663">
        <f t="shared" si="463"/>
        <v>0</v>
      </c>
      <c r="L3663">
        <f t="shared" si="464"/>
        <v>0</v>
      </c>
      <c r="M3663" t="str">
        <f t="shared" si="465"/>
        <v>100</v>
      </c>
      <c r="N3663" t="str">
        <f t="shared" si="466"/>
        <v>新客户</v>
      </c>
    </row>
    <row r="3664" spans="1:14">
      <c r="A3664">
        <v>10003666</v>
      </c>
      <c r="B3664" t="s">
        <v>134</v>
      </c>
      <c r="C3664" s="3">
        <v>43639.62</v>
      </c>
      <c r="D3664" s="20">
        <v>7</v>
      </c>
      <c r="E3664" s="4">
        <v>27</v>
      </c>
      <c r="F3664" s="4">
        <v>1884.6</v>
      </c>
      <c r="G3664" s="4">
        <f t="shared" si="459"/>
        <v>5</v>
      </c>
      <c r="H3664" s="4">
        <f t="shared" si="460"/>
        <v>4</v>
      </c>
      <c r="I3664">
        <f t="shared" si="461"/>
        <v>3</v>
      </c>
      <c r="J3664">
        <f t="shared" si="462"/>
        <v>1</v>
      </c>
      <c r="K3664">
        <f t="shared" si="463"/>
        <v>1</v>
      </c>
      <c r="L3664">
        <f t="shared" si="464"/>
        <v>1</v>
      </c>
      <c r="M3664" t="str">
        <f t="shared" si="465"/>
        <v>111</v>
      </c>
      <c r="N3664" t="str">
        <f t="shared" si="466"/>
        <v>重要价值客户</v>
      </c>
    </row>
    <row r="3665" spans="1:14">
      <c r="A3665">
        <v>10003667</v>
      </c>
      <c r="B3665" t="s">
        <v>134</v>
      </c>
      <c r="C3665" s="3">
        <v>43643.81</v>
      </c>
      <c r="D3665" s="20">
        <v>3</v>
      </c>
      <c r="E3665" s="4">
        <v>31</v>
      </c>
      <c r="F3665" s="4">
        <v>2772.95</v>
      </c>
      <c r="G3665" s="4">
        <f t="shared" si="459"/>
        <v>5</v>
      </c>
      <c r="H3665" s="4">
        <f t="shared" si="460"/>
        <v>4</v>
      </c>
      <c r="I3665">
        <f t="shared" si="461"/>
        <v>5</v>
      </c>
      <c r="J3665">
        <f t="shared" si="462"/>
        <v>1</v>
      </c>
      <c r="K3665">
        <f t="shared" si="463"/>
        <v>1</v>
      </c>
      <c r="L3665">
        <f t="shared" si="464"/>
        <v>1</v>
      </c>
      <c r="M3665" t="str">
        <f t="shared" si="465"/>
        <v>111</v>
      </c>
      <c r="N3665" t="str">
        <f t="shared" si="466"/>
        <v>重要价值客户</v>
      </c>
    </row>
    <row r="3666" spans="1:14">
      <c r="A3666">
        <v>10003668</v>
      </c>
      <c r="B3666" t="s">
        <v>134</v>
      </c>
      <c r="C3666" s="3">
        <v>43635.05</v>
      </c>
      <c r="D3666" s="20">
        <v>11</v>
      </c>
      <c r="E3666" s="4">
        <v>14</v>
      </c>
      <c r="F3666" s="4">
        <v>1305.22</v>
      </c>
      <c r="G3666" s="4">
        <f t="shared" si="459"/>
        <v>4</v>
      </c>
      <c r="H3666" s="4">
        <f t="shared" si="460"/>
        <v>2</v>
      </c>
      <c r="I3666">
        <f t="shared" si="461"/>
        <v>2</v>
      </c>
      <c r="J3666">
        <f t="shared" si="462"/>
        <v>1</v>
      </c>
      <c r="K3666">
        <f t="shared" si="463"/>
        <v>0</v>
      </c>
      <c r="L3666">
        <f t="shared" si="464"/>
        <v>0</v>
      </c>
      <c r="M3666" t="str">
        <f t="shared" si="465"/>
        <v>100</v>
      </c>
      <c r="N3666" t="str">
        <f t="shared" si="466"/>
        <v>新客户</v>
      </c>
    </row>
    <row r="3667" spans="1:14">
      <c r="A3667">
        <v>10003669</v>
      </c>
      <c r="B3667" t="s">
        <v>144</v>
      </c>
      <c r="C3667" s="3">
        <v>43525.93</v>
      </c>
      <c r="D3667" s="20">
        <v>121</v>
      </c>
      <c r="E3667" s="4">
        <v>7</v>
      </c>
      <c r="F3667" s="4">
        <v>862.19</v>
      </c>
      <c r="G3667" s="4">
        <f t="shared" si="459"/>
        <v>1</v>
      </c>
      <c r="H3667" s="4">
        <f t="shared" si="460"/>
        <v>1</v>
      </c>
      <c r="I3667">
        <f t="shared" si="461"/>
        <v>2</v>
      </c>
      <c r="J3667">
        <f t="shared" si="462"/>
        <v>0</v>
      </c>
      <c r="K3667">
        <f t="shared" si="463"/>
        <v>0</v>
      </c>
      <c r="L3667">
        <f t="shared" si="464"/>
        <v>0</v>
      </c>
      <c r="M3667" t="str">
        <f t="shared" si="465"/>
        <v>000</v>
      </c>
      <c r="N3667" t="str">
        <f t="shared" si="466"/>
        <v>流失客户</v>
      </c>
    </row>
    <row r="3668" spans="1:14">
      <c r="A3668">
        <v>10003670</v>
      </c>
      <c r="B3668" t="s">
        <v>134</v>
      </c>
      <c r="C3668" s="3">
        <v>43624.29</v>
      </c>
      <c r="D3668" s="20">
        <v>22</v>
      </c>
      <c r="E3668" s="4">
        <v>16</v>
      </c>
      <c r="F3668" s="4">
        <v>1055.3599999999999</v>
      </c>
      <c r="G3668" s="4">
        <f t="shared" si="459"/>
        <v>3</v>
      </c>
      <c r="H3668" s="4">
        <f t="shared" si="460"/>
        <v>3</v>
      </c>
      <c r="I3668">
        <f t="shared" si="461"/>
        <v>2</v>
      </c>
      <c r="J3668">
        <f t="shared" si="462"/>
        <v>1</v>
      </c>
      <c r="K3668">
        <f t="shared" si="463"/>
        <v>1</v>
      </c>
      <c r="L3668">
        <f t="shared" si="464"/>
        <v>0</v>
      </c>
      <c r="M3668" t="str">
        <f t="shared" si="465"/>
        <v>110</v>
      </c>
      <c r="N3668" t="str">
        <f t="shared" si="466"/>
        <v>潜力客户</v>
      </c>
    </row>
    <row r="3669" spans="1:14">
      <c r="A3669">
        <v>10003671</v>
      </c>
      <c r="B3669" t="s">
        <v>144</v>
      </c>
      <c r="C3669" s="3">
        <v>43634.43</v>
      </c>
      <c r="D3669" s="20">
        <v>12</v>
      </c>
      <c r="E3669" s="4">
        <v>14</v>
      </c>
      <c r="F3669" s="4">
        <v>1479.38</v>
      </c>
      <c r="G3669" s="4">
        <f t="shared" si="459"/>
        <v>4</v>
      </c>
      <c r="H3669" s="4">
        <f t="shared" si="460"/>
        <v>2</v>
      </c>
      <c r="I3669">
        <f t="shared" si="461"/>
        <v>3</v>
      </c>
      <c r="J3669">
        <f t="shared" si="462"/>
        <v>1</v>
      </c>
      <c r="K3669">
        <f t="shared" si="463"/>
        <v>0</v>
      </c>
      <c r="L3669">
        <f t="shared" si="464"/>
        <v>1</v>
      </c>
      <c r="M3669" t="str">
        <f t="shared" si="465"/>
        <v>101</v>
      </c>
      <c r="N3669" t="str">
        <f t="shared" si="466"/>
        <v>重要深耕客户</v>
      </c>
    </row>
    <row r="3670" spans="1:14">
      <c r="A3670">
        <v>10003672</v>
      </c>
      <c r="B3670" t="s">
        <v>134</v>
      </c>
      <c r="C3670" s="3">
        <v>43632.24</v>
      </c>
      <c r="D3670" s="20">
        <v>14</v>
      </c>
      <c r="E3670" s="4">
        <v>11</v>
      </c>
      <c r="F3670" s="4">
        <v>905.63</v>
      </c>
      <c r="G3670" s="4">
        <f t="shared" si="459"/>
        <v>4</v>
      </c>
      <c r="H3670" s="4">
        <f t="shared" si="460"/>
        <v>2</v>
      </c>
      <c r="I3670">
        <f t="shared" si="461"/>
        <v>2</v>
      </c>
      <c r="J3670">
        <f t="shared" si="462"/>
        <v>1</v>
      </c>
      <c r="K3670">
        <f t="shared" si="463"/>
        <v>0</v>
      </c>
      <c r="L3670">
        <f t="shared" si="464"/>
        <v>0</v>
      </c>
      <c r="M3670" t="str">
        <f t="shared" si="465"/>
        <v>100</v>
      </c>
      <c r="N3670" t="str">
        <f t="shared" si="466"/>
        <v>新客户</v>
      </c>
    </row>
    <row r="3671" spans="1:14">
      <c r="A3671">
        <v>10003673</v>
      </c>
      <c r="B3671" t="s">
        <v>134</v>
      </c>
      <c r="C3671" s="3">
        <v>43634.05</v>
      </c>
      <c r="D3671" s="20">
        <v>12</v>
      </c>
      <c r="E3671" s="4">
        <v>20</v>
      </c>
      <c r="F3671" s="4">
        <v>1569.4</v>
      </c>
      <c r="G3671" s="4">
        <f t="shared" si="459"/>
        <v>4</v>
      </c>
      <c r="H3671" s="4">
        <f t="shared" si="460"/>
        <v>3</v>
      </c>
      <c r="I3671">
        <f t="shared" si="461"/>
        <v>3</v>
      </c>
      <c r="J3671">
        <f t="shared" si="462"/>
        <v>1</v>
      </c>
      <c r="K3671">
        <f t="shared" si="463"/>
        <v>1</v>
      </c>
      <c r="L3671">
        <f t="shared" si="464"/>
        <v>1</v>
      </c>
      <c r="M3671" t="str">
        <f t="shared" si="465"/>
        <v>111</v>
      </c>
      <c r="N3671" t="str">
        <f t="shared" si="466"/>
        <v>重要价值客户</v>
      </c>
    </row>
    <row r="3672" spans="1:14">
      <c r="A3672">
        <v>10003674</v>
      </c>
      <c r="B3672" t="s">
        <v>144</v>
      </c>
      <c r="C3672" s="3">
        <v>43522.74</v>
      </c>
      <c r="D3672" s="20">
        <v>124</v>
      </c>
      <c r="E3672" s="4">
        <v>6</v>
      </c>
      <c r="F3672" s="4">
        <v>863.16</v>
      </c>
      <c r="G3672" s="4">
        <f t="shared" si="459"/>
        <v>1</v>
      </c>
      <c r="H3672" s="4">
        <f t="shared" si="460"/>
        <v>1</v>
      </c>
      <c r="I3672">
        <f t="shared" si="461"/>
        <v>2</v>
      </c>
      <c r="J3672">
        <f t="shared" si="462"/>
        <v>0</v>
      </c>
      <c r="K3672">
        <f t="shared" si="463"/>
        <v>0</v>
      </c>
      <c r="L3672">
        <f t="shared" si="464"/>
        <v>0</v>
      </c>
      <c r="M3672" t="str">
        <f t="shared" si="465"/>
        <v>000</v>
      </c>
      <c r="N3672" t="str">
        <f t="shared" si="466"/>
        <v>流失客户</v>
      </c>
    </row>
    <row r="3673" spans="1:14">
      <c r="A3673">
        <v>10003675</v>
      </c>
      <c r="B3673" t="s">
        <v>144</v>
      </c>
      <c r="C3673" s="3">
        <v>43533.69</v>
      </c>
      <c r="D3673" s="20">
        <v>113</v>
      </c>
      <c r="E3673" s="4">
        <v>7</v>
      </c>
      <c r="F3673" s="4">
        <v>691.67</v>
      </c>
      <c r="G3673" s="4">
        <f t="shared" si="459"/>
        <v>1</v>
      </c>
      <c r="H3673" s="4">
        <f t="shared" si="460"/>
        <v>1</v>
      </c>
      <c r="I3673">
        <f t="shared" si="461"/>
        <v>1</v>
      </c>
      <c r="J3673">
        <f t="shared" si="462"/>
        <v>0</v>
      </c>
      <c r="K3673">
        <f t="shared" si="463"/>
        <v>0</v>
      </c>
      <c r="L3673">
        <f t="shared" si="464"/>
        <v>0</v>
      </c>
      <c r="M3673" t="str">
        <f t="shared" si="465"/>
        <v>000</v>
      </c>
      <c r="N3673" t="str">
        <f t="shared" si="466"/>
        <v>流失客户</v>
      </c>
    </row>
    <row r="3674" spans="1:14">
      <c r="A3674">
        <v>10003676</v>
      </c>
      <c r="B3674" t="s">
        <v>144</v>
      </c>
      <c r="C3674" s="3">
        <v>43606.58</v>
      </c>
      <c r="D3674" s="20">
        <v>40</v>
      </c>
      <c r="E3674" s="4">
        <v>12</v>
      </c>
      <c r="F3674" s="4">
        <v>1458.24</v>
      </c>
      <c r="G3674" s="4">
        <f t="shared" si="459"/>
        <v>2</v>
      </c>
      <c r="H3674" s="4">
        <f t="shared" si="460"/>
        <v>2</v>
      </c>
      <c r="I3674">
        <f t="shared" si="461"/>
        <v>3</v>
      </c>
      <c r="J3674">
        <f t="shared" si="462"/>
        <v>0</v>
      </c>
      <c r="K3674">
        <f t="shared" si="463"/>
        <v>0</v>
      </c>
      <c r="L3674">
        <f t="shared" si="464"/>
        <v>1</v>
      </c>
      <c r="M3674" t="str">
        <f t="shared" si="465"/>
        <v>001</v>
      </c>
      <c r="N3674" t="str">
        <f t="shared" si="466"/>
        <v>重要挽留客户</v>
      </c>
    </row>
    <row r="3675" spans="1:14">
      <c r="A3675">
        <v>10003677</v>
      </c>
      <c r="B3675" t="s">
        <v>144</v>
      </c>
      <c r="C3675" s="3">
        <v>43542.26</v>
      </c>
      <c r="D3675" s="20">
        <v>104</v>
      </c>
      <c r="E3675" s="4">
        <v>8</v>
      </c>
      <c r="F3675" s="4">
        <v>1106.8</v>
      </c>
      <c r="G3675" s="4">
        <f t="shared" si="459"/>
        <v>1</v>
      </c>
      <c r="H3675" s="4">
        <f t="shared" si="460"/>
        <v>1</v>
      </c>
      <c r="I3675">
        <f t="shared" si="461"/>
        <v>2</v>
      </c>
      <c r="J3675">
        <f t="shared" si="462"/>
        <v>0</v>
      </c>
      <c r="K3675">
        <f t="shared" si="463"/>
        <v>0</v>
      </c>
      <c r="L3675">
        <f t="shared" si="464"/>
        <v>0</v>
      </c>
      <c r="M3675" t="str">
        <f t="shared" si="465"/>
        <v>000</v>
      </c>
      <c r="N3675" t="str">
        <f t="shared" si="466"/>
        <v>流失客户</v>
      </c>
    </row>
    <row r="3676" spans="1:14">
      <c r="A3676">
        <v>10003678</v>
      </c>
      <c r="B3676" t="s">
        <v>144</v>
      </c>
      <c r="C3676" s="3">
        <v>43613.53</v>
      </c>
      <c r="D3676" s="20">
        <v>33</v>
      </c>
      <c r="E3676" s="4">
        <v>12</v>
      </c>
      <c r="F3676" s="4">
        <v>1231.56</v>
      </c>
      <c r="G3676" s="4">
        <f t="shared" si="459"/>
        <v>3</v>
      </c>
      <c r="H3676" s="4">
        <f t="shared" si="460"/>
        <v>2</v>
      </c>
      <c r="I3676">
        <f t="shared" si="461"/>
        <v>2</v>
      </c>
      <c r="J3676">
        <f t="shared" si="462"/>
        <v>1</v>
      </c>
      <c r="K3676">
        <f t="shared" si="463"/>
        <v>0</v>
      </c>
      <c r="L3676">
        <f t="shared" si="464"/>
        <v>0</v>
      </c>
      <c r="M3676" t="str">
        <f t="shared" si="465"/>
        <v>100</v>
      </c>
      <c r="N3676" t="str">
        <f t="shared" si="466"/>
        <v>新客户</v>
      </c>
    </row>
    <row r="3677" spans="1:14">
      <c r="A3677">
        <v>10003679</v>
      </c>
      <c r="B3677" t="s">
        <v>144</v>
      </c>
      <c r="C3677" s="3">
        <v>43539.88</v>
      </c>
      <c r="D3677" s="20">
        <v>107</v>
      </c>
      <c r="E3677" s="4">
        <v>8</v>
      </c>
      <c r="F3677" s="4">
        <v>990.72</v>
      </c>
      <c r="G3677" s="4">
        <f t="shared" si="459"/>
        <v>1</v>
      </c>
      <c r="H3677" s="4">
        <f t="shared" si="460"/>
        <v>1</v>
      </c>
      <c r="I3677">
        <f t="shared" si="461"/>
        <v>2</v>
      </c>
      <c r="J3677">
        <f t="shared" si="462"/>
        <v>0</v>
      </c>
      <c r="K3677">
        <f t="shared" si="463"/>
        <v>0</v>
      </c>
      <c r="L3677">
        <f t="shared" si="464"/>
        <v>0</v>
      </c>
      <c r="M3677" t="str">
        <f t="shared" si="465"/>
        <v>000</v>
      </c>
      <c r="N3677" t="str">
        <f t="shared" si="466"/>
        <v>流失客户</v>
      </c>
    </row>
    <row r="3678" spans="1:14">
      <c r="A3678">
        <v>10003680</v>
      </c>
      <c r="B3678" t="s">
        <v>144</v>
      </c>
      <c r="C3678" s="3">
        <v>43570.92</v>
      </c>
      <c r="D3678" s="20">
        <v>76</v>
      </c>
      <c r="E3678" s="4">
        <v>10</v>
      </c>
      <c r="F3678" s="4">
        <v>980.1</v>
      </c>
      <c r="G3678" s="4">
        <f t="shared" si="459"/>
        <v>2</v>
      </c>
      <c r="H3678" s="4">
        <f t="shared" si="460"/>
        <v>2</v>
      </c>
      <c r="I3678">
        <f t="shared" si="461"/>
        <v>2</v>
      </c>
      <c r="J3678">
        <f t="shared" si="462"/>
        <v>0</v>
      </c>
      <c r="K3678">
        <f t="shared" si="463"/>
        <v>0</v>
      </c>
      <c r="L3678">
        <f t="shared" si="464"/>
        <v>0</v>
      </c>
      <c r="M3678" t="str">
        <f t="shared" si="465"/>
        <v>000</v>
      </c>
      <c r="N3678" t="str">
        <f t="shared" si="466"/>
        <v>流失客户</v>
      </c>
    </row>
    <row r="3679" spans="1:14">
      <c r="A3679">
        <v>10003681</v>
      </c>
      <c r="B3679" t="s">
        <v>144</v>
      </c>
      <c r="C3679" s="3">
        <v>43637.24</v>
      </c>
      <c r="D3679" s="20">
        <v>9</v>
      </c>
      <c r="E3679" s="4">
        <v>14</v>
      </c>
      <c r="F3679" s="4">
        <v>1301.72</v>
      </c>
      <c r="G3679" s="4">
        <f t="shared" si="459"/>
        <v>5</v>
      </c>
      <c r="H3679" s="4">
        <f t="shared" si="460"/>
        <v>2</v>
      </c>
      <c r="I3679">
        <f t="shared" si="461"/>
        <v>2</v>
      </c>
      <c r="J3679">
        <f t="shared" si="462"/>
        <v>1</v>
      </c>
      <c r="K3679">
        <f t="shared" si="463"/>
        <v>0</v>
      </c>
      <c r="L3679">
        <f t="shared" si="464"/>
        <v>0</v>
      </c>
      <c r="M3679" t="str">
        <f t="shared" si="465"/>
        <v>100</v>
      </c>
      <c r="N3679" t="str">
        <f t="shared" si="466"/>
        <v>新客户</v>
      </c>
    </row>
    <row r="3680" spans="1:14">
      <c r="A3680">
        <v>10003682</v>
      </c>
      <c r="B3680" t="s">
        <v>134</v>
      </c>
      <c r="C3680" s="3">
        <v>43643</v>
      </c>
      <c r="D3680" s="20">
        <v>3</v>
      </c>
      <c r="E3680" s="4">
        <v>11</v>
      </c>
      <c r="F3680" s="4">
        <v>1079.6500000000001</v>
      </c>
      <c r="G3680" s="4">
        <f t="shared" si="459"/>
        <v>5</v>
      </c>
      <c r="H3680" s="4">
        <f t="shared" si="460"/>
        <v>2</v>
      </c>
      <c r="I3680">
        <f t="shared" si="461"/>
        <v>2</v>
      </c>
      <c r="J3680">
        <f t="shared" si="462"/>
        <v>1</v>
      </c>
      <c r="K3680">
        <f t="shared" si="463"/>
        <v>0</v>
      </c>
      <c r="L3680">
        <f t="shared" si="464"/>
        <v>0</v>
      </c>
      <c r="M3680" t="str">
        <f t="shared" si="465"/>
        <v>100</v>
      </c>
      <c r="N3680" t="str">
        <f t="shared" si="466"/>
        <v>新客户</v>
      </c>
    </row>
    <row r="3681" spans="1:14">
      <c r="A3681">
        <v>10003683</v>
      </c>
      <c r="B3681" t="s">
        <v>134</v>
      </c>
      <c r="C3681" s="3">
        <v>43643.82</v>
      </c>
      <c r="D3681" s="20">
        <v>3</v>
      </c>
      <c r="E3681" s="4">
        <v>27</v>
      </c>
      <c r="F3681" s="4">
        <v>1745.28</v>
      </c>
      <c r="G3681" s="4">
        <f t="shared" si="459"/>
        <v>5</v>
      </c>
      <c r="H3681" s="4">
        <f t="shared" si="460"/>
        <v>4</v>
      </c>
      <c r="I3681">
        <f t="shared" si="461"/>
        <v>3</v>
      </c>
      <c r="J3681">
        <f t="shared" si="462"/>
        <v>1</v>
      </c>
      <c r="K3681">
        <f t="shared" si="463"/>
        <v>1</v>
      </c>
      <c r="L3681">
        <f t="shared" si="464"/>
        <v>1</v>
      </c>
      <c r="M3681" t="str">
        <f t="shared" si="465"/>
        <v>111</v>
      </c>
      <c r="N3681" t="str">
        <f t="shared" si="466"/>
        <v>重要价值客户</v>
      </c>
    </row>
    <row r="3682" spans="1:14">
      <c r="A3682">
        <v>10003684</v>
      </c>
      <c r="B3682" t="s">
        <v>134</v>
      </c>
      <c r="C3682" s="3">
        <v>43625.56</v>
      </c>
      <c r="D3682" s="20">
        <v>21</v>
      </c>
      <c r="E3682" s="4">
        <v>13</v>
      </c>
      <c r="F3682" s="4">
        <v>947.18</v>
      </c>
      <c r="G3682" s="4">
        <f t="shared" si="459"/>
        <v>3</v>
      </c>
      <c r="H3682" s="4">
        <f t="shared" si="460"/>
        <v>2</v>
      </c>
      <c r="I3682">
        <f t="shared" si="461"/>
        <v>2</v>
      </c>
      <c r="J3682">
        <f t="shared" si="462"/>
        <v>1</v>
      </c>
      <c r="K3682">
        <f t="shared" si="463"/>
        <v>0</v>
      </c>
      <c r="L3682">
        <f t="shared" si="464"/>
        <v>0</v>
      </c>
      <c r="M3682" t="str">
        <f t="shared" si="465"/>
        <v>100</v>
      </c>
      <c r="N3682" t="str">
        <f t="shared" si="466"/>
        <v>新客户</v>
      </c>
    </row>
    <row r="3683" spans="1:14">
      <c r="A3683">
        <v>10003685</v>
      </c>
      <c r="B3683" t="s">
        <v>134</v>
      </c>
      <c r="C3683" s="3">
        <v>43637.279999999999</v>
      </c>
      <c r="D3683" s="20">
        <v>9</v>
      </c>
      <c r="E3683" s="4">
        <v>22</v>
      </c>
      <c r="F3683" s="4">
        <v>1117.1600000000001</v>
      </c>
      <c r="G3683" s="4">
        <f t="shared" si="459"/>
        <v>5</v>
      </c>
      <c r="H3683" s="4">
        <f t="shared" si="460"/>
        <v>3</v>
      </c>
      <c r="I3683">
        <f t="shared" si="461"/>
        <v>2</v>
      </c>
      <c r="J3683">
        <f t="shared" si="462"/>
        <v>1</v>
      </c>
      <c r="K3683">
        <f t="shared" si="463"/>
        <v>1</v>
      </c>
      <c r="L3683">
        <f t="shared" si="464"/>
        <v>0</v>
      </c>
      <c r="M3683" t="str">
        <f t="shared" si="465"/>
        <v>110</v>
      </c>
      <c r="N3683" t="str">
        <f t="shared" si="466"/>
        <v>潜力客户</v>
      </c>
    </row>
    <row r="3684" spans="1:14">
      <c r="A3684">
        <v>10003686</v>
      </c>
      <c r="B3684" t="s">
        <v>144</v>
      </c>
      <c r="C3684" s="3">
        <v>43506.66</v>
      </c>
      <c r="D3684" s="20">
        <v>140</v>
      </c>
      <c r="E3684" s="4">
        <v>5</v>
      </c>
      <c r="F3684" s="4">
        <v>714.5</v>
      </c>
      <c r="G3684" s="4">
        <f t="shared" si="459"/>
        <v>1</v>
      </c>
      <c r="H3684" s="4">
        <f t="shared" si="460"/>
        <v>1</v>
      </c>
      <c r="I3684">
        <f t="shared" si="461"/>
        <v>1</v>
      </c>
      <c r="J3684">
        <f t="shared" si="462"/>
        <v>0</v>
      </c>
      <c r="K3684">
        <f t="shared" si="463"/>
        <v>0</v>
      </c>
      <c r="L3684">
        <f t="shared" si="464"/>
        <v>0</v>
      </c>
      <c r="M3684" t="str">
        <f t="shared" si="465"/>
        <v>000</v>
      </c>
      <c r="N3684" t="str">
        <f t="shared" si="466"/>
        <v>流失客户</v>
      </c>
    </row>
    <row r="3685" spans="1:14">
      <c r="A3685">
        <v>10003687</v>
      </c>
      <c r="B3685" t="s">
        <v>144</v>
      </c>
      <c r="C3685" s="3">
        <v>43489.4</v>
      </c>
      <c r="D3685" s="20">
        <v>157</v>
      </c>
      <c r="E3685" s="4">
        <v>4</v>
      </c>
      <c r="F3685" s="4">
        <v>343.52</v>
      </c>
      <c r="G3685" s="4">
        <f t="shared" si="459"/>
        <v>1</v>
      </c>
      <c r="H3685" s="4">
        <f t="shared" si="460"/>
        <v>1</v>
      </c>
      <c r="I3685">
        <f t="shared" si="461"/>
        <v>1</v>
      </c>
      <c r="J3685">
        <f t="shared" si="462"/>
        <v>0</v>
      </c>
      <c r="K3685">
        <f t="shared" si="463"/>
        <v>0</v>
      </c>
      <c r="L3685">
        <f t="shared" si="464"/>
        <v>0</v>
      </c>
      <c r="M3685" t="str">
        <f t="shared" si="465"/>
        <v>000</v>
      </c>
      <c r="N3685" t="str">
        <f t="shared" si="466"/>
        <v>流失客户</v>
      </c>
    </row>
    <row r="3686" spans="1:14">
      <c r="A3686">
        <v>10003688</v>
      </c>
      <c r="B3686" t="s">
        <v>144</v>
      </c>
      <c r="C3686" s="3">
        <v>43629.74</v>
      </c>
      <c r="D3686" s="20">
        <v>17</v>
      </c>
      <c r="E3686" s="4">
        <v>13</v>
      </c>
      <c r="F3686" s="4">
        <v>1395.81</v>
      </c>
      <c r="G3686" s="4">
        <f t="shared" si="459"/>
        <v>4</v>
      </c>
      <c r="H3686" s="4">
        <f t="shared" si="460"/>
        <v>2</v>
      </c>
      <c r="I3686">
        <f t="shared" si="461"/>
        <v>2</v>
      </c>
      <c r="J3686">
        <f t="shared" si="462"/>
        <v>1</v>
      </c>
      <c r="K3686">
        <f t="shared" si="463"/>
        <v>0</v>
      </c>
      <c r="L3686">
        <f t="shared" si="464"/>
        <v>0</v>
      </c>
      <c r="M3686" t="str">
        <f t="shared" si="465"/>
        <v>100</v>
      </c>
      <c r="N3686" t="str">
        <f t="shared" si="466"/>
        <v>新客户</v>
      </c>
    </row>
    <row r="3687" spans="1:14">
      <c r="A3687">
        <v>10003689</v>
      </c>
      <c r="B3687" t="s">
        <v>134</v>
      </c>
      <c r="C3687" s="3">
        <v>43635.1</v>
      </c>
      <c r="D3687" s="20">
        <v>11</v>
      </c>
      <c r="E3687" s="4">
        <v>27</v>
      </c>
      <c r="F3687" s="4">
        <v>2559.06</v>
      </c>
      <c r="G3687" s="4">
        <f t="shared" si="459"/>
        <v>4</v>
      </c>
      <c r="H3687" s="4">
        <f t="shared" si="460"/>
        <v>4</v>
      </c>
      <c r="I3687">
        <f t="shared" si="461"/>
        <v>4</v>
      </c>
      <c r="J3687">
        <f t="shared" si="462"/>
        <v>1</v>
      </c>
      <c r="K3687">
        <f t="shared" si="463"/>
        <v>1</v>
      </c>
      <c r="L3687">
        <f t="shared" si="464"/>
        <v>1</v>
      </c>
      <c r="M3687" t="str">
        <f t="shared" si="465"/>
        <v>111</v>
      </c>
      <c r="N3687" t="str">
        <f t="shared" si="466"/>
        <v>重要价值客户</v>
      </c>
    </row>
    <row r="3688" spans="1:14">
      <c r="A3688">
        <v>10003690</v>
      </c>
      <c r="B3688" t="s">
        <v>134</v>
      </c>
      <c r="C3688" s="3">
        <v>43646</v>
      </c>
      <c r="D3688" s="20">
        <v>0</v>
      </c>
      <c r="E3688" s="4">
        <v>16</v>
      </c>
      <c r="F3688" s="4">
        <v>881.44</v>
      </c>
      <c r="G3688" s="4">
        <f t="shared" si="459"/>
        <v>5</v>
      </c>
      <c r="H3688" s="4">
        <f t="shared" si="460"/>
        <v>3</v>
      </c>
      <c r="I3688">
        <f t="shared" si="461"/>
        <v>2</v>
      </c>
      <c r="J3688">
        <f t="shared" si="462"/>
        <v>1</v>
      </c>
      <c r="K3688">
        <f t="shared" si="463"/>
        <v>1</v>
      </c>
      <c r="L3688">
        <f t="shared" si="464"/>
        <v>0</v>
      </c>
      <c r="M3688" t="str">
        <f t="shared" si="465"/>
        <v>110</v>
      </c>
      <c r="N3688" t="str">
        <f t="shared" si="466"/>
        <v>潜力客户</v>
      </c>
    </row>
    <row r="3689" spans="1:14">
      <c r="A3689">
        <v>10003691</v>
      </c>
      <c r="B3689" t="s">
        <v>134</v>
      </c>
      <c r="C3689" s="3">
        <v>43636.639999999999</v>
      </c>
      <c r="D3689" s="20">
        <v>10</v>
      </c>
      <c r="E3689" s="4">
        <v>14</v>
      </c>
      <c r="F3689" s="4">
        <v>1327.76</v>
      </c>
      <c r="G3689" s="4">
        <f t="shared" si="459"/>
        <v>4</v>
      </c>
      <c r="H3689" s="4">
        <f t="shared" si="460"/>
        <v>2</v>
      </c>
      <c r="I3689">
        <f t="shared" si="461"/>
        <v>2</v>
      </c>
      <c r="J3689">
        <f t="shared" si="462"/>
        <v>1</v>
      </c>
      <c r="K3689">
        <f t="shared" si="463"/>
        <v>0</v>
      </c>
      <c r="L3689">
        <f t="shared" si="464"/>
        <v>0</v>
      </c>
      <c r="M3689" t="str">
        <f t="shared" si="465"/>
        <v>100</v>
      </c>
      <c r="N3689" t="str">
        <f t="shared" si="466"/>
        <v>新客户</v>
      </c>
    </row>
    <row r="3690" spans="1:14">
      <c r="A3690">
        <v>10003692</v>
      </c>
      <c r="B3690" t="s">
        <v>134</v>
      </c>
      <c r="C3690" s="3">
        <v>43619.199999999997</v>
      </c>
      <c r="D3690" s="20">
        <v>27</v>
      </c>
      <c r="E3690" s="4">
        <v>10</v>
      </c>
      <c r="F3690" s="4">
        <v>687.3</v>
      </c>
      <c r="G3690" s="4">
        <f t="shared" si="459"/>
        <v>3</v>
      </c>
      <c r="H3690" s="4">
        <f t="shared" si="460"/>
        <v>2</v>
      </c>
      <c r="I3690">
        <f t="shared" si="461"/>
        <v>1</v>
      </c>
      <c r="J3690">
        <f t="shared" si="462"/>
        <v>1</v>
      </c>
      <c r="K3690">
        <f t="shared" si="463"/>
        <v>0</v>
      </c>
      <c r="L3690">
        <f t="shared" si="464"/>
        <v>0</v>
      </c>
      <c r="M3690" t="str">
        <f t="shared" si="465"/>
        <v>100</v>
      </c>
      <c r="N3690" t="str">
        <f t="shared" si="466"/>
        <v>新客户</v>
      </c>
    </row>
    <row r="3691" spans="1:14">
      <c r="A3691">
        <v>10003693</v>
      </c>
      <c r="B3691" t="s">
        <v>134</v>
      </c>
      <c r="C3691" s="3">
        <v>43626.64</v>
      </c>
      <c r="D3691" s="20">
        <v>20</v>
      </c>
      <c r="E3691" s="4">
        <v>20</v>
      </c>
      <c r="F3691" s="4">
        <v>1523.2</v>
      </c>
      <c r="G3691" s="4">
        <f t="shared" si="459"/>
        <v>3</v>
      </c>
      <c r="H3691" s="4">
        <f t="shared" si="460"/>
        <v>3</v>
      </c>
      <c r="I3691">
        <f t="shared" si="461"/>
        <v>3</v>
      </c>
      <c r="J3691">
        <f t="shared" si="462"/>
        <v>1</v>
      </c>
      <c r="K3691">
        <f t="shared" si="463"/>
        <v>1</v>
      </c>
      <c r="L3691">
        <f t="shared" si="464"/>
        <v>1</v>
      </c>
      <c r="M3691" t="str">
        <f t="shared" si="465"/>
        <v>111</v>
      </c>
      <c r="N3691" t="str">
        <f t="shared" si="466"/>
        <v>重要价值客户</v>
      </c>
    </row>
    <row r="3692" spans="1:14">
      <c r="A3692">
        <v>10003694</v>
      </c>
      <c r="B3692" t="s">
        <v>134</v>
      </c>
      <c r="C3692" s="3">
        <v>43628.81</v>
      </c>
      <c r="D3692" s="20">
        <v>18</v>
      </c>
      <c r="E3692" s="4">
        <v>22</v>
      </c>
      <c r="F3692" s="4">
        <v>1750.54</v>
      </c>
      <c r="G3692" s="4">
        <f t="shared" si="459"/>
        <v>4</v>
      </c>
      <c r="H3692" s="4">
        <f t="shared" si="460"/>
        <v>3</v>
      </c>
      <c r="I3692">
        <f t="shared" si="461"/>
        <v>3</v>
      </c>
      <c r="J3692">
        <f t="shared" si="462"/>
        <v>1</v>
      </c>
      <c r="K3692">
        <f t="shared" si="463"/>
        <v>1</v>
      </c>
      <c r="L3692">
        <f t="shared" si="464"/>
        <v>1</v>
      </c>
      <c r="M3692" t="str">
        <f t="shared" si="465"/>
        <v>111</v>
      </c>
      <c r="N3692" t="str">
        <f t="shared" si="466"/>
        <v>重要价值客户</v>
      </c>
    </row>
    <row r="3693" spans="1:14">
      <c r="A3693">
        <v>10003695</v>
      </c>
      <c r="B3693" t="s">
        <v>134</v>
      </c>
      <c r="C3693" s="3">
        <v>43631.98</v>
      </c>
      <c r="D3693" s="20">
        <v>15</v>
      </c>
      <c r="E3693" s="4">
        <v>18</v>
      </c>
      <c r="F3693" s="4">
        <v>1476.18</v>
      </c>
      <c r="G3693" s="4">
        <f t="shared" si="459"/>
        <v>4</v>
      </c>
      <c r="H3693" s="4">
        <f t="shared" si="460"/>
        <v>3</v>
      </c>
      <c r="I3693">
        <f t="shared" si="461"/>
        <v>3</v>
      </c>
      <c r="J3693">
        <f t="shared" si="462"/>
        <v>1</v>
      </c>
      <c r="K3693">
        <f t="shared" si="463"/>
        <v>1</v>
      </c>
      <c r="L3693">
        <f t="shared" si="464"/>
        <v>1</v>
      </c>
      <c r="M3693" t="str">
        <f t="shared" si="465"/>
        <v>111</v>
      </c>
      <c r="N3693" t="str">
        <f t="shared" si="466"/>
        <v>重要价值客户</v>
      </c>
    </row>
    <row r="3694" spans="1:14">
      <c r="A3694">
        <v>10003696</v>
      </c>
      <c r="B3694" t="s">
        <v>144</v>
      </c>
      <c r="C3694" s="3">
        <v>43555.199999999997</v>
      </c>
      <c r="D3694" s="20">
        <v>91</v>
      </c>
      <c r="E3694" s="4">
        <v>8</v>
      </c>
      <c r="F3694" s="4">
        <v>689.44</v>
      </c>
      <c r="G3694" s="4">
        <f t="shared" si="459"/>
        <v>2</v>
      </c>
      <c r="H3694" s="4">
        <f t="shared" si="460"/>
        <v>1</v>
      </c>
      <c r="I3694">
        <f t="shared" si="461"/>
        <v>1</v>
      </c>
      <c r="J3694">
        <f t="shared" si="462"/>
        <v>0</v>
      </c>
      <c r="K3694">
        <f t="shared" si="463"/>
        <v>0</v>
      </c>
      <c r="L3694">
        <f t="shared" si="464"/>
        <v>0</v>
      </c>
      <c r="M3694" t="str">
        <f t="shared" si="465"/>
        <v>000</v>
      </c>
      <c r="N3694" t="str">
        <f t="shared" si="466"/>
        <v>流失客户</v>
      </c>
    </row>
    <row r="3695" spans="1:14">
      <c r="A3695">
        <v>10003697</v>
      </c>
      <c r="B3695" t="s">
        <v>144</v>
      </c>
      <c r="C3695" s="3">
        <v>43586.58</v>
      </c>
      <c r="D3695" s="20">
        <v>60</v>
      </c>
      <c r="E3695" s="4">
        <v>11</v>
      </c>
      <c r="F3695" s="4">
        <v>1448.15</v>
      </c>
      <c r="G3695" s="4">
        <f t="shared" si="459"/>
        <v>2</v>
      </c>
      <c r="H3695" s="4">
        <f t="shared" si="460"/>
        <v>2</v>
      </c>
      <c r="I3695">
        <f t="shared" si="461"/>
        <v>3</v>
      </c>
      <c r="J3695">
        <f t="shared" si="462"/>
        <v>0</v>
      </c>
      <c r="K3695">
        <f t="shared" si="463"/>
        <v>0</v>
      </c>
      <c r="L3695">
        <f t="shared" si="464"/>
        <v>1</v>
      </c>
      <c r="M3695" t="str">
        <f t="shared" si="465"/>
        <v>001</v>
      </c>
      <c r="N3695" t="str">
        <f t="shared" si="466"/>
        <v>重要挽留客户</v>
      </c>
    </row>
    <row r="3696" spans="1:14">
      <c r="A3696">
        <v>10003698</v>
      </c>
      <c r="B3696" t="s">
        <v>144</v>
      </c>
      <c r="C3696" s="3">
        <v>43534.67</v>
      </c>
      <c r="D3696" s="20">
        <v>112</v>
      </c>
      <c r="E3696" s="4">
        <v>7</v>
      </c>
      <c r="F3696" s="4">
        <v>583.30999999999995</v>
      </c>
      <c r="G3696" s="4">
        <f t="shared" si="459"/>
        <v>1</v>
      </c>
      <c r="H3696" s="4">
        <f t="shared" si="460"/>
        <v>1</v>
      </c>
      <c r="I3696">
        <f t="shared" si="461"/>
        <v>1</v>
      </c>
      <c r="J3696">
        <f t="shared" si="462"/>
        <v>0</v>
      </c>
      <c r="K3696">
        <f t="shared" si="463"/>
        <v>0</v>
      </c>
      <c r="L3696">
        <f t="shared" si="464"/>
        <v>0</v>
      </c>
      <c r="M3696" t="str">
        <f t="shared" si="465"/>
        <v>000</v>
      </c>
      <c r="N3696" t="str">
        <f t="shared" si="466"/>
        <v>流失客户</v>
      </c>
    </row>
    <row r="3697" spans="1:14">
      <c r="A3697">
        <v>10003699</v>
      </c>
      <c r="B3697" t="s">
        <v>134</v>
      </c>
      <c r="C3697" s="3">
        <v>43624.639999999999</v>
      </c>
      <c r="D3697" s="20">
        <v>22</v>
      </c>
      <c r="E3697" s="4">
        <v>10</v>
      </c>
      <c r="F3697" s="4">
        <v>559.9</v>
      </c>
      <c r="G3697" s="4">
        <f t="shared" si="459"/>
        <v>3</v>
      </c>
      <c r="H3697" s="4">
        <f t="shared" si="460"/>
        <v>2</v>
      </c>
      <c r="I3697">
        <f t="shared" si="461"/>
        <v>1</v>
      </c>
      <c r="J3697">
        <f t="shared" si="462"/>
        <v>1</v>
      </c>
      <c r="K3697">
        <f t="shared" si="463"/>
        <v>0</v>
      </c>
      <c r="L3697">
        <f t="shared" si="464"/>
        <v>0</v>
      </c>
      <c r="M3697" t="str">
        <f t="shared" si="465"/>
        <v>100</v>
      </c>
      <c r="N3697" t="str">
        <f t="shared" si="466"/>
        <v>新客户</v>
      </c>
    </row>
    <row r="3698" spans="1:14">
      <c r="A3698">
        <v>10003700</v>
      </c>
      <c r="B3698" t="s">
        <v>134</v>
      </c>
      <c r="C3698" s="3">
        <v>43635.15</v>
      </c>
      <c r="D3698" s="20">
        <v>11</v>
      </c>
      <c r="E3698" s="4">
        <v>24</v>
      </c>
      <c r="F3698" s="4">
        <v>2223.6</v>
      </c>
      <c r="G3698" s="4">
        <f t="shared" si="459"/>
        <v>4</v>
      </c>
      <c r="H3698" s="4">
        <f t="shared" si="460"/>
        <v>4</v>
      </c>
      <c r="I3698">
        <f t="shared" si="461"/>
        <v>4</v>
      </c>
      <c r="J3698">
        <f t="shared" si="462"/>
        <v>1</v>
      </c>
      <c r="K3698">
        <f t="shared" si="463"/>
        <v>1</v>
      </c>
      <c r="L3698">
        <f t="shared" si="464"/>
        <v>1</v>
      </c>
      <c r="M3698" t="str">
        <f t="shared" si="465"/>
        <v>111</v>
      </c>
      <c r="N3698" t="str">
        <f t="shared" si="466"/>
        <v>重要价值客户</v>
      </c>
    </row>
    <row r="3699" spans="1:14">
      <c r="A3699">
        <v>10003701</v>
      </c>
      <c r="B3699" t="s">
        <v>134</v>
      </c>
      <c r="C3699" s="3">
        <v>43624.639999999999</v>
      </c>
      <c r="D3699" s="20">
        <v>22</v>
      </c>
      <c r="E3699" s="4">
        <v>19</v>
      </c>
      <c r="F3699" s="4">
        <v>1329.43</v>
      </c>
      <c r="G3699" s="4">
        <f t="shared" si="459"/>
        <v>3</v>
      </c>
      <c r="H3699" s="4">
        <f t="shared" si="460"/>
        <v>3</v>
      </c>
      <c r="I3699">
        <f t="shared" si="461"/>
        <v>2</v>
      </c>
      <c r="J3699">
        <f t="shared" si="462"/>
        <v>1</v>
      </c>
      <c r="K3699">
        <f t="shared" si="463"/>
        <v>1</v>
      </c>
      <c r="L3699">
        <f t="shared" si="464"/>
        <v>0</v>
      </c>
      <c r="M3699" t="str">
        <f t="shared" si="465"/>
        <v>110</v>
      </c>
      <c r="N3699" t="str">
        <f t="shared" si="466"/>
        <v>潜力客户</v>
      </c>
    </row>
    <row r="3700" spans="1:14">
      <c r="A3700">
        <v>10003702</v>
      </c>
      <c r="B3700" t="s">
        <v>134</v>
      </c>
      <c r="C3700" s="3">
        <v>43643.83</v>
      </c>
      <c r="D3700" s="20">
        <v>3</v>
      </c>
      <c r="E3700" s="4">
        <v>31</v>
      </c>
      <c r="F3700" s="4">
        <v>1688.26</v>
      </c>
      <c r="G3700" s="4">
        <f t="shared" si="459"/>
        <v>5</v>
      </c>
      <c r="H3700" s="4">
        <f t="shared" si="460"/>
        <v>4</v>
      </c>
      <c r="I3700">
        <f t="shared" si="461"/>
        <v>3</v>
      </c>
      <c r="J3700">
        <f t="shared" si="462"/>
        <v>1</v>
      </c>
      <c r="K3700">
        <f t="shared" si="463"/>
        <v>1</v>
      </c>
      <c r="L3700">
        <f t="shared" si="464"/>
        <v>1</v>
      </c>
      <c r="M3700" t="str">
        <f t="shared" si="465"/>
        <v>111</v>
      </c>
      <c r="N3700" t="str">
        <f t="shared" si="466"/>
        <v>重要价值客户</v>
      </c>
    </row>
    <row r="3701" spans="1:14">
      <c r="A3701">
        <v>10003703</v>
      </c>
      <c r="B3701" t="s">
        <v>134</v>
      </c>
      <c r="C3701" s="3">
        <v>43644</v>
      </c>
      <c r="D3701" s="20">
        <v>2</v>
      </c>
      <c r="E3701" s="4">
        <v>18</v>
      </c>
      <c r="F3701" s="4">
        <v>902.34</v>
      </c>
      <c r="G3701" s="4">
        <f t="shared" si="459"/>
        <v>5</v>
      </c>
      <c r="H3701" s="4">
        <f t="shared" si="460"/>
        <v>3</v>
      </c>
      <c r="I3701">
        <f t="shared" si="461"/>
        <v>2</v>
      </c>
      <c r="J3701">
        <f t="shared" si="462"/>
        <v>1</v>
      </c>
      <c r="K3701">
        <f t="shared" si="463"/>
        <v>1</v>
      </c>
      <c r="L3701">
        <f t="shared" si="464"/>
        <v>0</v>
      </c>
      <c r="M3701" t="str">
        <f t="shared" si="465"/>
        <v>110</v>
      </c>
      <c r="N3701" t="str">
        <f t="shared" si="466"/>
        <v>潜力客户</v>
      </c>
    </row>
    <row r="3702" spans="1:14">
      <c r="A3702">
        <v>10003704</v>
      </c>
      <c r="B3702" t="s">
        <v>144</v>
      </c>
      <c r="C3702" s="3">
        <v>43612.79</v>
      </c>
      <c r="D3702" s="20">
        <v>34</v>
      </c>
      <c r="E3702" s="4">
        <v>12</v>
      </c>
      <c r="F3702" s="4">
        <v>1747.56</v>
      </c>
      <c r="G3702" s="4">
        <f t="shared" si="459"/>
        <v>3</v>
      </c>
      <c r="H3702" s="4">
        <f t="shared" si="460"/>
        <v>2</v>
      </c>
      <c r="I3702">
        <f t="shared" si="461"/>
        <v>3</v>
      </c>
      <c r="J3702">
        <f t="shared" si="462"/>
        <v>1</v>
      </c>
      <c r="K3702">
        <f t="shared" si="463"/>
        <v>0</v>
      </c>
      <c r="L3702">
        <f t="shared" si="464"/>
        <v>1</v>
      </c>
      <c r="M3702" t="str">
        <f t="shared" si="465"/>
        <v>101</v>
      </c>
      <c r="N3702" t="str">
        <f t="shared" si="466"/>
        <v>重要深耕客户</v>
      </c>
    </row>
    <row r="3703" spans="1:14">
      <c r="A3703">
        <v>10003705</v>
      </c>
      <c r="B3703" t="s">
        <v>134</v>
      </c>
      <c r="C3703" s="3">
        <v>43630.15</v>
      </c>
      <c r="D3703" s="20">
        <v>16</v>
      </c>
      <c r="E3703" s="4">
        <v>11</v>
      </c>
      <c r="F3703" s="4">
        <v>918.5</v>
      </c>
      <c r="G3703" s="4">
        <f t="shared" si="459"/>
        <v>4</v>
      </c>
      <c r="H3703" s="4">
        <f t="shared" si="460"/>
        <v>2</v>
      </c>
      <c r="I3703">
        <f t="shared" si="461"/>
        <v>2</v>
      </c>
      <c r="J3703">
        <f t="shared" si="462"/>
        <v>1</v>
      </c>
      <c r="K3703">
        <f t="shared" si="463"/>
        <v>0</v>
      </c>
      <c r="L3703">
        <f t="shared" si="464"/>
        <v>0</v>
      </c>
      <c r="M3703" t="str">
        <f t="shared" si="465"/>
        <v>100</v>
      </c>
      <c r="N3703" t="str">
        <f t="shared" si="466"/>
        <v>新客户</v>
      </c>
    </row>
    <row r="3704" spans="1:14">
      <c r="A3704">
        <v>10003706</v>
      </c>
      <c r="B3704" t="s">
        <v>134</v>
      </c>
      <c r="C3704" s="3">
        <v>43638.66</v>
      </c>
      <c r="D3704" s="20">
        <v>8</v>
      </c>
      <c r="E3704" s="4">
        <v>10</v>
      </c>
      <c r="F3704" s="4">
        <v>845.3</v>
      </c>
      <c r="G3704" s="4">
        <f t="shared" si="459"/>
        <v>5</v>
      </c>
      <c r="H3704" s="4">
        <f t="shared" si="460"/>
        <v>2</v>
      </c>
      <c r="I3704">
        <f t="shared" si="461"/>
        <v>1</v>
      </c>
      <c r="J3704">
        <f t="shared" si="462"/>
        <v>1</v>
      </c>
      <c r="K3704">
        <f t="shared" si="463"/>
        <v>0</v>
      </c>
      <c r="L3704">
        <f t="shared" si="464"/>
        <v>0</v>
      </c>
      <c r="M3704" t="str">
        <f t="shared" si="465"/>
        <v>100</v>
      </c>
      <c r="N3704" t="str">
        <f t="shared" si="466"/>
        <v>新客户</v>
      </c>
    </row>
    <row r="3705" spans="1:14">
      <c r="A3705">
        <v>10003707</v>
      </c>
      <c r="B3705" t="s">
        <v>144</v>
      </c>
      <c r="C3705" s="3">
        <v>43498.28</v>
      </c>
      <c r="D3705" s="20">
        <v>148</v>
      </c>
      <c r="E3705" s="4">
        <v>5</v>
      </c>
      <c r="F3705" s="4">
        <v>629.45000000000005</v>
      </c>
      <c r="G3705" s="4">
        <f t="shared" si="459"/>
        <v>1</v>
      </c>
      <c r="H3705" s="4">
        <f t="shared" si="460"/>
        <v>1</v>
      </c>
      <c r="I3705">
        <f t="shared" si="461"/>
        <v>1</v>
      </c>
      <c r="J3705">
        <f t="shared" si="462"/>
        <v>0</v>
      </c>
      <c r="K3705">
        <f t="shared" si="463"/>
        <v>0</v>
      </c>
      <c r="L3705">
        <f t="shared" si="464"/>
        <v>0</v>
      </c>
      <c r="M3705" t="str">
        <f t="shared" si="465"/>
        <v>000</v>
      </c>
      <c r="N3705" t="str">
        <f t="shared" si="466"/>
        <v>流失客户</v>
      </c>
    </row>
    <row r="3706" spans="1:14">
      <c r="A3706">
        <v>10003708</v>
      </c>
      <c r="B3706" t="s">
        <v>144</v>
      </c>
      <c r="C3706" s="3">
        <v>43532.84</v>
      </c>
      <c r="D3706" s="20">
        <v>114</v>
      </c>
      <c r="E3706" s="4">
        <v>7</v>
      </c>
      <c r="F3706" s="4">
        <v>707.77</v>
      </c>
      <c r="G3706" s="4">
        <f t="shared" si="459"/>
        <v>1</v>
      </c>
      <c r="H3706" s="4">
        <f t="shared" si="460"/>
        <v>1</v>
      </c>
      <c r="I3706">
        <f t="shared" si="461"/>
        <v>1</v>
      </c>
      <c r="J3706">
        <f t="shared" si="462"/>
        <v>0</v>
      </c>
      <c r="K3706">
        <f t="shared" si="463"/>
        <v>0</v>
      </c>
      <c r="L3706">
        <f t="shared" si="464"/>
        <v>0</v>
      </c>
      <c r="M3706" t="str">
        <f t="shared" si="465"/>
        <v>000</v>
      </c>
      <c r="N3706" t="str">
        <f t="shared" si="466"/>
        <v>流失客户</v>
      </c>
    </row>
    <row r="3707" spans="1:14">
      <c r="A3707">
        <v>10003709</v>
      </c>
      <c r="B3707" t="s">
        <v>134</v>
      </c>
      <c r="C3707" s="3">
        <v>43641</v>
      </c>
      <c r="D3707" s="20">
        <v>5</v>
      </c>
      <c r="E3707" s="4">
        <v>17</v>
      </c>
      <c r="F3707" s="4">
        <v>1374.45</v>
      </c>
      <c r="G3707" s="4">
        <f t="shared" si="459"/>
        <v>5</v>
      </c>
      <c r="H3707" s="4">
        <f t="shared" si="460"/>
        <v>3</v>
      </c>
      <c r="I3707">
        <f t="shared" si="461"/>
        <v>2</v>
      </c>
      <c r="J3707">
        <f t="shared" si="462"/>
        <v>1</v>
      </c>
      <c r="K3707">
        <f t="shared" si="463"/>
        <v>1</v>
      </c>
      <c r="L3707">
        <f t="shared" si="464"/>
        <v>0</v>
      </c>
      <c r="M3707" t="str">
        <f t="shared" si="465"/>
        <v>110</v>
      </c>
      <c r="N3707" t="str">
        <f t="shared" si="466"/>
        <v>潜力客户</v>
      </c>
    </row>
    <row r="3708" spans="1:14">
      <c r="A3708">
        <v>10003710</v>
      </c>
      <c r="B3708" t="s">
        <v>144</v>
      </c>
      <c r="C3708" s="3">
        <v>43515.4</v>
      </c>
      <c r="D3708" s="20">
        <v>131</v>
      </c>
      <c r="E3708" s="4">
        <v>6</v>
      </c>
      <c r="F3708" s="4">
        <v>548.52</v>
      </c>
      <c r="G3708" s="4">
        <f t="shared" si="459"/>
        <v>1</v>
      </c>
      <c r="H3708" s="4">
        <f t="shared" si="460"/>
        <v>1</v>
      </c>
      <c r="I3708">
        <f t="shared" si="461"/>
        <v>1</v>
      </c>
      <c r="J3708">
        <f t="shared" si="462"/>
        <v>0</v>
      </c>
      <c r="K3708">
        <f t="shared" si="463"/>
        <v>0</v>
      </c>
      <c r="L3708">
        <f t="shared" si="464"/>
        <v>0</v>
      </c>
      <c r="M3708" t="str">
        <f t="shared" si="465"/>
        <v>000</v>
      </c>
      <c r="N3708" t="str">
        <f t="shared" si="466"/>
        <v>流失客户</v>
      </c>
    </row>
    <row r="3709" spans="1:14">
      <c r="A3709">
        <v>10003711</v>
      </c>
      <c r="B3709" t="s">
        <v>134</v>
      </c>
      <c r="C3709" s="3">
        <v>43637.52</v>
      </c>
      <c r="D3709" s="20">
        <v>9</v>
      </c>
      <c r="E3709" s="4">
        <v>10</v>
      </c>
      <c r="F3709" s="4">
        <v>871.4</v>
      </c>
      <c r="G3709" s="4">
        <f t="shared" si="459"/>
        <v>5</v>
      </c>
      <c r="H3709" s="4">
        <f t="shared" si="460"/>
        <v>2</v>
      </c>
      <c r="I3709">
        <f t="shared" si="461"/>
        <v>2</v>
      </c>
      <c r="J3709">
        <f t="shared" si="462"/>
        <v>1</v>
      </c>
      <c r="K3709">
        <f t="shared" si="463"/>
        <v>0</v>
      </c>
      <c r="L3709">
        <f t="shared" si="464"/>
        <v>0</v>
      </c>
      <c r="M3709" t="str">
        <f t="shared" si="465"/>
        <v>100</v>
      </c>
      <c r="N3709" t="str">
        <f t="shared" si="466"/>
        <v>新客户</v>
      </c>
    </row>
    <row r="3710" spans="1:14">
      <c r="A3710">
        <v>10003712</v>
      </c>
      <c r="B3710" t="s">
        <v>144</v>
      </c>
      <c r="C3710" s="3">
        <v>43570.720000000001</v>
      </c>
      <c r="D3710" s="20">
        <v>76</v>
      </c>
      <c r="E3710" s="4">
        <v>9</v>
      </c>
      <c r="F3710" s="4">
        <v>1329.12</v>
      </c>
      <c r="G3710" s="4">
        <f t="shared" si="459"/>
        <v>2</v>
      </c>
      <c r="H3710" s="4">
        <f t="shared" si="460"/>
        <v>1</v>
      </c>
      <c r="I3710">
        <f t="shared" si="461"/>
        <v>2</v>
      </c>
      <c r="J3710">
        <f t="shared" si="462"/>
        <v>0</v>
      </c>
      <c r="K3710">
        <f t="shared" si="463"/>
        <v>0</v>
      </c>
      <c r="L3710">
        <f t="shared" si="464"/>
        <v>0</v>
      </c>
      <c r="M3710" t="str">
        <f t="shared" si="465"/>
        <v>000</v>
      </c>
      <c r="N3710" t="str">
        <f t="shared" si="466"/>
        <v>流失客户</v>
      </c>
    </row>
    <row r="3711" spans="1:14">
      <c r="A3711">
        <v>10003713</v>
      </c>
      <c r="B3711" t="s">
        <v>144</v>
      </c>
      <c r="C3711" s="3">
        <v>43604.959999999999</v>
      </c>
      <c r="D3711" s="20">
        <v>42</v>
      </c>
      <c r="E3711" s="4">
        <v>12</v>
      </c>
      <c r="F3711" s="4">
        <v>1028.76</v>
      </c>
      <c r="G3711" s="4">
        <f t="shared" si="459"/>
        <v>2</v>
      </c>
      <c r="H3711" s="4">
        <f t="shared" si="460"/>
        <v>2</v>
      </c>
      <c r="I3711">
        <f t="shared" si="461"/>
        <v>2</v>
      </c>
      <c r="J3711">
        <f t="shared" si="462"/>
        <v>0</v>
      </c>
      <c r="K3711">
        <f t="shared" si="463"/>
        <v>0</v>
      </c>
      <c r="L3711">
        <f t="shared" si="464"/>
        <v>0</v>
      </c>
      <c r="M3711" t="str">
        <f t="shared" si="465"/>
        <v>000</v>
      </c>
      <c r="N3711" t="str">
        <f t="shared" si="466"/>
        <v>流失客户</v>
      </c>
    </row>
    <row r="3712" spans="1:14">
      <c r="A3712">
        <v>10003714</v>
      </c>
      <c r="B3712" t="s">
        <v>134</v>
      </c>
      <c r="C3712" s="3">
        <v>43626.879999999997</v>
      </c>
      <c r="D3712" s="20">
        <v>20</v>
      </c>
      <c r="E3712" s="4">
        <v>14</v>
      </c>
      <c r="F3712" s="4">
        <v>741.16</v>
      </c>
      <c r="G3712" s="4">
        <f t="shared" si="459"/>
        <v>3</v>
      </c>
      <c r="H3712" s="4">
        <f t="shared" si="460"/>
        <v>2</v>
      </c>
      <c r="I3712">
        <f t="shared" si="461"/>
        <v>1</v>
      </c>
      <c r="J3712">
        <f t="shared" si="462"/>
        <v>1</v>
      </c>
      <c r="K3712">
        <f t="shared" si="463"/>
        <v>0</v>
      </c>
      <c r="L3712">
        <f t="shared" si="464"/>
        <v>0</v>
      </c>
      <c r="M3712" t="str">
        <f t="shared" si="465"/>
        <v>100</v>
      </c>
      <c r="N3712" t="str">
        <f t="shared" si="466"/>
        <v>新客户</v>
      </c>
    </row>
    <row r="3713" spans="1:14">
      <c r="A3713">
        <v>10003715</v>
      </c>
      <c r="B3713" t="s">
        <v>134</v>
      </c>
      <c r="C3713" s="3">
        <v>43621.65</v>
      </c>
      <c r="D3713" s="20">
        <v>25</v>
      </c>
      <c r="E3713" s="4">
        <v>11</v>
      </c>
      <c r="F3713" s="4">
        <v>1098.1300000000001</v>
      </c>
      <c r="G3713" s="4">
        <f t="shared" si="459"/>
        <v>3</v>
      </c>
      <c r="H3713" s="4">
        <f t="shared" si="460"/>
        <v>2</v>
      </c>
      <c r="I3713">
        <f t="shared" si="461"/>
        <v>2</v>
      </c>
      <c r="J3713">
        <f t="shared" si="462"/>
        <v>1</v>
      </c>
      <c r="K3713">
        <f t="shared" si="463"/>
        <v>0</v>
      </c>
      <c r="L3713">
        <f t="shared" si="464"/>
        <v>0</v>
      </c>
      <c r="M3713" t="str">
        <f t="shared" si="465"/>
        <v>100</v>
      </c>
      <c r="N3713" t="str">
        <f t="shared" si="466"/>
        <v>新客户</v>
      </c>
    </row>
    <row r="3714" spans="1:14">
      <c r="A3714">
        <v>10003716</v>
      </c>
      <c r="B3714" t="s">
        <v>134</v>
      </c>
      <c r="C3714" s="3">
        <v>43634.55</v>
      </c>
      <c r="D3714" s="20">
        <v>12</v>
      </c>
      <c r="E3714" s="4">
        <v>12</v>
      </c>
      <c r="F3714" s="4">
        <v>1104.3599999999999</v>
      </c>
      <c r="G3714" s="4">
        <f t="shared" si="459"/>
        <v>4</v>
      </c>
      <c r="H3714" s="4">
        <f t="shared" si="460"/>
        <v>2</v>
      </c>
      <c r="I3714">
        <f t="shared" si="461"/>
        <v>2</v>
      </c>
      <c r="J3714">
        <f t="shared" si="462"/>
        <v>1</v>
      </c>
      <c r="K3714">
        <f t="shared" si="463"/>
        <v>0</v>
      </c>
      <c r="L3714">
        <f t="shared" si="464"/>
        <v>0</v>
      </c>
      <c r="M3714" t="str">
        <f t="shared" si="465"/>
        <v>100</v>
      </c>
      <c r="N3714" t="str">
        <f t="shared" si="466"/>
        <v>新客户</v>
      </c>
    </row>
    <row r="3715" spans="1:14">
      <c r="A3715">
        <v>10003717</v>
      </c>
      <c r="B3715" t="s">
        <v>134</v>
      </c>
      <c r="C3715" s="3">
        <v>43625.95</v>
      </c>
      <c r="D3715" s="20">
        <v>21</v>
      </c>
      <c r="E3715" s="4">
        <v>10</v>
      </c>
      <c r="F3715" s="4">
        <v>811.1</v>
      </c>
      <c r="G3715" s="4">
        <f t="shared" ref="G3715:G3778" si="467">LOOKUP(D3715,$O$3:$O$7,$P$3:$P$7)</f>
        <v>3</v>
      </c>
      <c r="H3715" s="4">
        <f t="shared" ref="H3715:H3778" si="468">LOOKUP(E3715,$Q$3:$Q$7,$R$3:$R$7)</f>
        <v>2</v>
      </c>
      <c r="I3715">
        <f t="shared" ref="I3715:I3778" si="469">LOOKUP(F3715,$S$3:$S$7,$T$3:$T$7)</f>
        <v>1</v>
      </c>
      <c r="J3715">
        <f t="shared" ref="J3715:J3778" si="470">IF(G3715&gt;$P$17,1,0)</f>
        <v>1</v>
      </c>
      <c r="K3715">
        <f t="shared" ref="K3715:K3778" si="471">IF(H3715&gt;$P$18,1,0)</f>
        <v>0</v>
      </c>
      <c r="L3715">
        <f t="shared" ref="L3715:L3778" si="472">IF(I3715&gt;$P$19,1,0)</f>
        <v>0</v>
      </c>
      <c r="M3715" t="str">
        <f t="shared" ref="M3715:M3778" si="473">J3715&amp;K3715&amp;L3715</f>
        <v>100</v>
      </c>
      <c r="N3715" t="str">
        <f t="shared" ref="N3715:N3778" si="474">IF(M3715="111","重要价值客户",IF(M3715="011","重要唤回客户",IF(M3715="101","重要深耕客户",IF(M3715="001","重要挽留客户",IF(M3715="110","潜力客户",IF(M3715="100","新客户",IF(M3715="010","一般维持客户",IF(M3715="000","流失客户",""))))))))</f>
        <v>新客户</v>
      </c>
    </row>
    <row r="3716" spans="1:14">
      <c r="A3716">
        <v>10003718</v>
      </c>
      <c r="B3716" t="s">
        <v>144</v>
      </c>
      <c r="C3716" s="3">
        <v>43580.5</v>
      </c>
      <c r="D3716" s="20">
        <v>66</v>
      </c>
      <c r="E3716" s="4">
        <v>10</v>
      </c>
      <c r="F3716" s="4">
        <v>1120</v>
      </c>
      <c r="G3716" s="4">
        <f t="shared" si="467"/>
        <v>2</v>
      </c>
      <c r="H3716" s="4">
        <f t="shared" si="468"/>
        <v>2</v>
      </c>
      <c r="I3716">
        <f t="shared" si="469"/>
        <v>2</v>
      </c>
      <c r="J3716">
        <f t="shared" si="470"/>
        <v>0</v>
      </c>
      <c r="K3716">
        <f t="shared" si="471"/>
        <v>0</v>
      </c>
      <c r="L3716">
        <f t="shared" si="472"/>
        <v>0</v>
      </c>
      <c r="M3716" t="str">
        <f t="shared" si="473"/>
        <v>000</v>
      </c>
      <c r="N3716" t="str">
        <f t="shared" si="474"/>
        <v>流失客户</v>
      </c>
    </row>
    <row r="3717" spans="1:14">
      <c r="A3717">
        <v>10003719</v>
      </c>
      <c r="B3717" t="s">
        <v>134</v>
      </c>
      <c r="C3717" s="3">
        <v>43634.55</v>
      </c>
      <c r="D3717" s="20">
        <v>12</v>
      </c>
      <c r="E3717" s="4">
        <v>19</v>
      </c>
      <c r="F3717" s="4">
        <v>1609.49</v>
      </c>
      <c r="G3717" s="4">
        <f t="shared" si="467"/>
        <v>4</v>
      </c>
      <c r="H3717" s="4">
        <f t="shared" si="468"/>
        <v>3</v>
      </c>
      <c r="I3717">
        <f t="shared" si="469"/>
        <v>3</v>
      </c>
      <c r="J3717">
        <f t="shared" si="470"/>
        <v>1</v>
      </c>
      <c r="K3717">
        <f t="shared" si="471"/>
        <v>1</v>
      </c>
      <c r="L3717">
        <f t="shared" si="472"/>
        <v>1</v>
      </c>
      <c r="M3717" t="str">
        <f t="shared" si="473"/>
        <v>111</v>
      </c>
      <c r="N3717" t="str">
        <f t="shared" si="474"/>
        <v>重要价值客户</v>
      </c>
    </row>
    <row r="3718" spans="1:14">
      <c r="A3718">
        <v>10003720</v>
      </c>
      <c r="B3718" t="s">
        <v>144</v>
      </c>
      <c r="C3718" s="3">
        <v>43582.65</v>
      </c>
      <c r="D3718" s="20">
        <v>64</v>
      </c>
      <c r="E3718" s="4">
        <v>10</v>
      </c>
      <c r="F3718" s="4">
        <v>1400.7</v>
      </c>
      <c r="G3718" s="4">
        <f t="shared" si="467"/>
        <v>2</v>
      </c>
      <c r="H3718" s="4">
        <f t="shared" si="468"/>
        <v>2</v>
      </c>
      <c r="I3718">
        <f t="shared" si="469"/>
        <v>3</v>
      </c>
      <c r="J3718">
        <f t="shared" si="470"/>
        <v>0</v>
      </c>
      <c r="K3718">
        <f t="shared" si="471"/>
        <v>0</v>
      </c>
      <c r="L3718">
        <f t="shared" si="472"/>
        <v>1</v>
      </c>
      <c r="M3718" t="str">
        <f t="shared" si="473"/>
        <v>001</v>
      </c>
      <c r="N3718" t="str">
        <f t="shared" si="474"/>
        <v>重要挽留客户</v>
      </c>
    </row>
    <row r="3719" spans="1:14">
      <c r="A3719">
        <v>10003721</v>
      </c>
      <c r="B3719" t="s">
        <v>144</v>
      </c>
      <c r="C3719" s="3">
        <v>43531.05</v>
      </c>
      <c r="D3719" s="20">
        <v>115</v>
      </c>
      <c r="E3719" s="4">
        <v>7</v>
      </c>
      <c r="F3719" s="4">
        <v>1003.8</v>
      </c>
      <c r="G3719" s="4">
        <f t="shared" si="467"/>
        <v>1</v>
      </c>
      <c r="H3719" s="4">
        <f t="shared" si="468"/>
        <v>1</v>
      </c>
      <c r="I3719">
        <f t="shared" si="469"/>
        <v>2</v>
      </c>
      <c r="J3719">
        <f t="shared" si="470"/>
        <v>0</v>
      </c>
      <c r="K3719">
        <f t="shared" si="471"/>
        <v>0</v>
      </c>
      <c r="L3719">
        <f t="shared" si="472"/>
        <v>0</v>
      </c>
      <c r="M3719" t="str">
        <f t="shared" si="473"/>
        <v>000</v>
      </c>
      <c r="N3719" t="str">
        <f t="shared" si="474"/>
        <v>流失客户</v>
      </c>
    </row>
    <row r="3720" spans="1:14">
      <c r="A3720">
        <v>10003722</v>
      </c>
      <c r="B3720" t="s">
        <v>134</v>
      </c>
      <c r="C3720" s="3">
        <v>43641.7</v>
      </c>
      <c r="D3720" s="20">
        <v>5</v>
      </c>
      <c r="E3720" s="4">
        <v>22</v>
      </c>
      <c r="F3720" s="4">
        <v>2090.88</v>
      </c>
      <c r="G3720" s="4">
        <f t="shared" si="467"/>
        <v>5</v>
      </c>
      <c r="H3720" s="4">
        <f t="shared" si="468"/>
        <v>3</v>
      </c>
      <c r="I3720">
        <f t="shared" si="469"/>
        <v>4</v>
      </c>
      <c r="J3720">
        <f t="shared" si="470"/>
        <v>1</v>
      </c>
      <c r="K3720">
        <f t="shared" si="471"/>
        <v>1</v>
      </c>
      <c r="L3720">
        <f t="shared" si="472"/>
        <v>1</v>
      </c>
      <c r="M3720" t="str">
        <f t="shared" si="473"/>
        <v>111</v>
      </c>
      <c r="N3720" t="str">
        <f t="shared" si="474"/>
        <v>重要价值客户</v>
      </c>
    </row>
    <row r="3721" spans="1:14">
      <c r="A3721">
        <v>10003723</v>
      </c>
      <c r="B3721" t="s">
        <v>134</v>
      </c>
      <c r="C3721" s="3">
        <v>43634.55</v>
      </c>
      <c r="D3721" s="20">
        <v>12</v>
      </c>
      <c r="E3721" s="4">
        <v>13</v>
      </c>
      <c r="F3721" s="4">
        <v>1272.57</v>
      </c>
      <c r="G3721" s="4">
        <f t="shared" si="467"/>
        <v>4</v>
      </c>
      <c r="H3721" s="4">
        <f t="shared" si="468"/>
        <v>2</v>
      </c>
      <c r="I3721">
        <f t="shared" si="469"/>
        <v>2</v>
      </c>
      <c r="J3721">
        <f t="shared" si="470"/>
        <v>1</v>
      </c>
      <c r="K3721">
        <f t="shared" si="471"/>
        <v>0</v>
      </c>
      <c r="L3721">
        <f t="shared" si="472"/>
        <v>0</v>
      </c>
      <c r="M3721" t="str">
        <f t="shared" si="473"/>
        <v>100</v>
      </c>
      <c r="N3721" t="str">
        <f t="shared" si="474"/>
        <v>新客户</v>
      </c>
    </row>
    <row r="3722" spans="1:14">
      <c r="A3722">
        <v>10003724</v>
      </c>
      <c r="B3722" t="s">
        <v>144</v>
      </c>
      <c r="C3722" s="3">
        <v>43514.46</v>
      </c>
      <c r="D3722" s="20">
        <v>132</v>
      </c>
      <c r="E3722" s="4">
        <v>5</v>
      </c>
      <c r="F3722" s="4">
        <v>477.85</v>
      </c>
      <c r="G3722" s="4">
        <f t="shared" si="467"/>
        <v>1</v>
      </c>
      <c r="H3722" s="4">
        <f t="shared" si="468"/>
        <v>1</v>
      </c>
      <c r="I3722">
        <f t="shared" si="469"/>
        <v>1</v>
      </c>
      <c r="J3722">
        <f t="shared" si="470"/>
        <v>0</v>
      </c>
      <c r="K3722">
        <f t="shared" si="471"/>
        <v>0</v>
      </c>
      <c r="L3722">
        <f t="shared" si="472"/>
        <v>0</v>
      </c>
      <c r="M3722" t="str">
        <f t="shared" si="473"/>
        <v>000</v>
      </c>
      <c r="N3722" t="str">
        <f t="shared" si="474"/>
        <v>流失客户</v>
      </c>
    </row>
    <row r="3723" spans="1:14">
      <c r="A3723">
        <v>10003725</v>
      </c>
      <c r="B3723" t="s">
        <v>134</v>
      </c>
      <c r="C3723" s="3">
        <v>43641.86</v>
      </c>
      <c r="D3723" s="20">
        <v>5</v>
      </c>
      <c r="E3723" s="4">
        <v>14</v>
      </c>
      <c r="F3723" s="4">
        <v>726.18</v>
      </c>
      <c r="G3723" s="4">
        <f t="shared" si="467"/>
        <v>5</v>
      </c>
      <c r="H3723" s="4">
        <f t="shared" si="468"/>
        <v>2</v>
      </c>
      <c r="I3723">
        <f t="shared" si="469"/>
        <v>1</v>
      </c>
      <c r="J3723">
        <f t="shared" si="470"/>
        <v>1</v>
      </c>
      <c r="K3723">
        <f t="shared" si="471"/>
        <v>0</v>
      </c>
      <c r="L3723">
        <f t="shared" si="472"/>
        <v>0</v>
      </c>
      <c r="M3723" t="str">
        <f t="shared" si="473"/>
        <v>100</v>
      </c>
      <c r="N3723" t="str">
        <f t="shared" si="474"/>
        <v>新客户</v>
      </c>
    </row>
    <row r="3724" spans="1:14">
      <c r="A3724">
        <v>10003726</v>
      </c>
      <c r="B3724" t="s">
        <v>134</v>
      </c>
      <c r="C3724" s="3">
        <v>43630.16</v>
      </c>
      <c r="D3724" s="20">
        <v>16</v>
      </c>
      <c r="E3724" s="4">
        <v>19</v>
      </c>
      <c r="F3724" s="4">
        <v>1230.25</v>
      </c>
      <c r="G3724" s="4">
        <f t="shared" si="467"/>
        <v>4</v>
      </c>
      <c r="H3724" s="4">
        <f t="shared" si="468"/>
        <v>3</v>
      </c>
      <c r="I3724">
        <f t="shared" si="469"/>
        <v>2</v>
      </c>
      <c r="J3724">
        <f t="shared" si="470"/>
        <v>1</v>
      </c>
      <c r="K3724">
        <f t="shared" si="471"/>
        <v>1</v>
      </c>
      <c r="L3724">
        <f t="shared" si="472"/>
        <v>0</v>
      </c>
      <c r="M3724" t="str">
        <f t="shared" si="473"/>
        <v>110</v>
      </c>
      <c r="N3724" t="str">
        <f t="shared" si="474"/>
        <v>潜力客户</v>
      </c>
    </row>
    <row r="3725" spans="1:14">
      <c r="A3725">
        <v>10003727</v>
      </c>
      <c r="B3725" t="s">
        <v>144</v>
      </c>
      <c r="C3725" s="3">
        <v>43511.46</v>
      </c>
      <c r="D3725" s="20">
        <v>135</v>
      </c>
      <c r="E3725" s="4">
        <v>5</v>
      </c>
      <c r="F3725" s="4">
        <v>677.5</v>
      </c>
      <c r="G3725" s="4">
        <f t="shared" si="467"/>
        <v>1</v>
      </c>
      <c r="H3725" s="4">
        <f t="shared" si="468"/>
        <v>1</v>
      </c>
      <c r="I3725">
        <f t="shared" si="469"/>
        <v>1</v>
      </c>
      <c r="J3725">
        <f t="shared" si="470"/>
        <v>0</v>
      </c>
      <c r="K3725">
        <f t="shared" si="471"/>
        <v>0</v>
      </c>
      <c r="L3725">
        <f t="shared" si="472"/>
        <v>0</v>
      </c>
      <c r="M3725" t="str">
        <f t="shared" si="473"/>
        <v>000</v>
      </c>
      <c r="N3725" t="str">
        <f t="shared" si="474"/>
        <v>流失客户</v>
      </c>
    </row>
    <row r="3726" spans="1:14">
      <c r="A3726">
        <v>10003728</v>
      </c>
      <c r="B3726" t="s">
        <v>134</v>
      </c>
      <c r="C3726" s="3">
        <v>43635.44</v>
      </c>
      <c r="D3726" s="20">
        <v>11</v>
      </c>
      <c r="E3726" s="4">
        <v>12</v>
      </c>
      <c r="F3726" s="4">
        <v>1128.48</v>
      </c>
      <c r="G3726" s="4">
        <f t="shared" si="467"/>
        <v>4</v>
      </c>
      <c r="H3726" s="4">
        <f t="shared" si="468"/>
        <v>2</v>
      </c>
      <c r="I3726">
        <f t="shared" si="469"/>
        <v>2</v>
      </c>
      <c r="J3726">
        <f t="shared" si="470"/>
        <v>1</v>
      </c>
      <c r="K3726">
        <f t="shared" si="471"/>
        <v>0</v>
      </c>
      <c r="L3726">
        <f t="shared" si="472"/>
        <v>0</v>
      </c>
      <c r="M3726" t="str">
        <f t="shared" si="473"/>
        <v>100</v>
      </c>
      <c r="N3726" t="str">
        <f t="shared" si="474"/>
        <v>新客户</v>
      </c>
    </row>
    <row r="3727" spans="1:14">
      <c r="A3727">
        <v>10003729</v>
      </c>
      <c r="B3727" t="s">
        <v>134</v>
      </c>
      <c r="C3727" s="3">
        <v>43624.74</v>
      </c>
      <c r="D3727" s="20">
        <v>22</v>
      </c>
      <c r="E3727" s="4">
        <v>18</v>
      </c>
      <c r="F3727" s="4">
        <v>1510.38</v>
      </c>
      <c r="G3727" s="4">
        <f t="shared" si="467"/>
        <v>3</v>
      </c>
      <c r="H3727" s="4">
        <f t="shared" si="468"/>
        <v>3</v>
      </c>
      <c r="I3727">
        <f t="shared" si="469"/>
        <v>3</v>
      </c>
      <c r="J3727">
        <f t="shared" si="470"/>
        <v>1</v>
      </c>
      <c r="K3727">
        <f t="shared" si="471"/>
        <v>1</v>
      </c>
      <c r="L3727">
        <f t="shared" si="472"/>
        <v>1</v>
      </c>
      <c r="M3727" t="str">
        <f t="shared" si="473"/>
        <v>111</v>
      </c>
      <c r="N3727" t="str">
        <f t="shared" si="474"/>
        <v>重要价值客户</v>
      </c>
    </row>
    <row r="3728" spans="1:14">
      <c r="A3728">
        <v>10003730</v>
      </c>
      <c r="B3728" t="s">
        <v>134</v>
      </c>
      <c r="C3728" s="3">
        <v>43638.86</v>
      </c>
      <c r="D3728" s="20">
        <v>8</v>
      </c>
      <c r="E3728" s="4">
        <v>19</v>
      </c>
      <c r="F3728" s="4">
        <v>1090.98</v>
      </c>
      <c r="G3728" s="4">
        <f t="shared" si="467"/>
        <v>5</v>
      </c>
      <c r="H3728" s="4">
        <f t="shared" si="468"/>
        <v>3</v>
      </c>
      <c r="I3728">
        <f t="shared" si="469"/>
        <v>2</v>
      </c>
      <c r="J3728">
        <f t="shared" si="470"/>
        <v>1</v>
      </c>
      <c r="K3728">
        <f t="shared" si="471"/>
        <v>1</v>
      </c>
      <c r="L3728">
        <f t="shared" si="472"/>
        <v>0</v>
      </c>
      <c r="M3728" t="str">
        <f t="shared" si="473"/>
        <v>110</v>
      </c>
      <c r="N3728" t="str">
        <f t="shared" si="474"/>
        <v>潜力客户</v>
      </c>
    </row>
    <row r="3729" spans="1:14">
      <c r="A3729">
        <v>10003731</v>
      </c>
      <c r="B3729" t="s">
        <v>144</v>
      </c>
      <c r="C3729" s="3">
        <v>43605.48</v>
      </c>
      <c r="D3729" s="20">
        <v>41</v>
      </c>
      <c r="E3729" s="4">
        <v>12</v>
      </c>
      <c r="F3729" s="4">
        <v>1166.76</v>
      </c>
      <c r="G3729" s="4">
        <f t="shared" si="467"/>
        <v>2</v>
      </c>
      <c r="H3729" s="4">
        <f t="shared" si="468"/>
        <v>2</v>
      </c>
      <c r="I3729">
        <f t="shared" si="469"/>
        <v>2</v>
      </c>
      <c r="J3729">
        <f t="shared" si="470"/>
        <v>0</v>
      </c>
      <c r="K3729">
        <f t="shared" si="471"/>
        <v>0</v>
      </c>
      <c r="L3729">
        <f t="shared" si="472"/>
        <v>0</v>
      </c>
      <c r="M3729" t="str">
        <f t="shared" si="473"/>
        <v>000</v>
      </c>
      <c r="N3729" t="str">
        <f t="shared" si="474"/>
        <v>流失客户</v>
      </c>
    </row>
    <row r="3730" spans="1:14">
      <c r="A3730">
        <v>10003732</v>
      </c>
      <c r="B3730" t="s">
        <v>144</v>
      </c>
      <c r="C3730" s="3">
        <v>43589.64</v>
      </c>
      <c r="D3730" s="20">
        <v>57</v>
      </c>
      <c r="E3730" s="4">
        <v>11</v>
      </c>
      <c r="F3730" s="4">
        <v>1225.07</v>
      </c>
      <c r="G3730" s="4">
        <f t="shared" si="467"/>
        <v>2</v>
      </c>
      <c r="H3730" s="4">
        <f t="shared" si="468"/>
        <v>2</v>
      </c>
      <c r="I3730">
        <f t="shared" si="469"/>
        <v>2</v>
      </c>
      <c r="J3730">
        <f t="shared" si="470"/>
        <v>0</v>
      </c>
      <c r="K3730">
        <f t="shared" si="471"/>
        <v>0</v>
      </c>
      <c r="L3730">
        <f t="shared" si="472"/>
        <v>0</v>
      </c>
      <c r="M3730" t="str">
        <f t="shared" si="473"/>
        <v>000</v>
      </c>
      <c r="N3730" t="str">
        <f t="shared" si="474"/>
        <v>流失客户</v>
      </c>
    </row>
    <row r="3731" spans="1:14">
      <c r="A3731">
        <v>10003733</v>
      </c>
      <c r="B3731" t="s">
        <v>134</v>
      </c>
      <c r="C3731" s="3">
        <v>43638.86</v>
      </c>
      <c r="D3731" s="20">
        <v>8</v>
      </c>
      <c r="E3731" s="4">
        <v>10</v>
      </c>
      <c r="F3731" s="4">
        <v>846.2</v>
      </c>
      <c r="G3731" s="4">
        <f t="shared" si="467"/>
        <v>5</v>
      </c>
      <c r="H3731" s="4">
        <f t="shared" si="468"/>
        <v>2</v>
      </c>
      <c r="I3731">
        <f t="shared" si="469"/>
        <v>1</v>
      </c>
      <c r="J3731">
        <f t="shared" si="470"/>
        <v>1</v>
      </c>
      <c r="K3731">
        <f t="shared" si="471"/>
        <v>0</v>
      </c>
      <c r="L3731">
        <f t="shared" si="472"/>
        <v>0</v>
      </c>
      <c r="M3731" t="str">
        <f t="shared" si="473"/>
        <v>100</v>
      </c>
      <c r="N3731" t="str">
        <f t="shared" si="474"/>
        <v>新客户</v>
      </c>
    </row>
    <row r="3732" spans="1:14">
      <c r="A3732">
        <v>10003734</v>
      </c>
      <c r="B3732" t="s">
        <v>134</v>
      </c>
      <c r="C3732" s="3">
        <v>43627.96</v>
      </c>
      <c r="D3732" s="20">
        <v>19</v>
      </c>
      <c r="E3732" s="4">
        <v>15</v>
      </c>
      <c r="F3732" s="4">
        <v>1218.75</v>
      </c>
      <c r="G3732" s="4">
        <f t="shared" si="467"/>
        <v>4</v>
      </c>
      <c r="H3732" s="4">
        <f t="shared" si="468"/>
        <v>2</v>
      </c>
      <c r="I3732">
        <f t="shared" si="469"/>
        <v>2</v>
      </c>
      <c r="J3732">
        <f t="shared" si="470"/>
        <v>1</v>
      </c>
      <c r="K3732">
        <f t="shared" si="471"/>
        <v>0</v>
      </c>
      <c r="L3732">
        <f t="shared" si="472"/>
        <v>0</v>
      </c>
      <c r="M3732" t="str">
        <f t="shared" si="473"/>
        <v>100</v>
      </c>
      <c r="N3732" t="str">
        <f t="shared" si="474"/>
        <v>新客户</v>
      </c>
    </row>
    <row r="3733" spans="1:14">
      <c r="A3733">
        <v>10003735</v>
      </c>
      <c r="B3733" t="s">
        <v>134</v>
      </c>
      <c r="C3733" s="3">
        <v>43622.7</v>
      </c>
      <c r="D3733" s="20">
        <v>24</v>
      </c>
      <c r="E3733" s="4">
        <v>23</v>
      </c>
      <c r="F3733" s="4">
        <v>1531.8</v>
      </c>
      <c r="G3733" s="4">
        <f t="shared" si="467"/>
        <v>3</v>
      </c>
      <c r="H3733" s="4">
        <f t="shared" si="468"/>
        <v>3</v>
      </c>
      <c r="I3733">
        <f t="shared" si="469"/>
        <v>3</v>
      </c>
      <c r="J3733">
        <f t="shared" si="470"/>
        <v>1</v>
      </c>
      <c r="K3733">
        <f t="shared" si="471"/>
        <v>1</v>
      </c>
      <c r="L3733">
        <f t="shared" si="472"/>
        <v>1</v>
      </c>
      <c r="M3733" t="str">
        <f t="shared" si="473"/>
        <v>111</v>
      </c>
      <c r="N3733" t="str">
        <f t="shared" si="474"/>
        <v>重要价值客户</v>
      </c>
    </row>
    <row r="3734" spans="1:14">
      <c r="A3734">
        <v>10003736</v>
      </c>
      <c r="B3734" t="s">
        <v>134</v>
      </c>
      <c r="C3734" s="3">
        <v>43634.48</v>
      </c>
      <c r="D3734" s="20">
        <v>12</v>
      </c>
      <c r="E3734" s="4">
        <v>12</v>
      </c>
      <c r="F3734" s="4">
        <v>603.36</v>
      </c>
      <c r="G3734" s="4">
        <f t="shared" si="467"/>
        <v>4</v>
      </c>
      <c r="H3734" s="4">
        <f t="shared" si="468"/>
        <v>2</v>
      </c>
      <c r="I3734">
        <f t="shared" si="469"/>
        <v>1</v>
      </c>
      <c r="J3734">
        <f t="shared" si="470"/>
        <v>1</v>
      </c>
      <c r="K3734">
        <f t="shared" si="471"/>
        <v>0</v>
      </c>
      <c r="L3734">
        <f t="shared" si="472"/>
        <v>0</v>
      </c>
      <c r="M3734" t="str">
        <f t="shared" si="473"/>
        <v>100</v>
      </c>
      <c r="N3734" t="str">
        <f t="shared" si="474"/>
        <v>新客户</v>
      </c>
    </row>
    <row r="3735" spans="1:14">
      <c r="A3735">
        <v>10003737</v>
      </c>
      <c r="B3735" t="s">
        <v>144</v>
      </c>
      <c r="C3735" s="3">
        <v>43566.19</v>
      </c>
      <c r="D3735" s="20">
        <v>80</v>
      </c>
      <c r="E3735" s="4">
        <v>9</v>
      </c>
      <c r="F3735" s="4">
        <v>985.86</v>
      </c>
      <c r="G3735" s="4">
        <f t="shared" si="467"/>
        <v>2</v>
      </c>
      <c r="H3735" s="4">
        <f t="shared" si="468"/>
        <v>1</v>
      </c>
      <c r="I3735">
        <f t="shared" si="469"/>
        <v>2</v>
      </c>
      <c r="J3735">
        <f t="shared" si="470"/>
        <v>0</v>
      </c>
      <c r="K3735">
        <f t="shared" si="471"/>
        <v>0</v>
      </c>
      <c r="L3735">
        <f t="shared" si="472"/>
        <v>0</v>
      </c>
      <c r="M3735" t="str">
        <f t="shared" si="473"/>
        <v>000</v>
      </c>
      <c r="N3735" t="str">
        <f t="shared" si="474"/>
        <v>流失客户</v>
      </c>
    </row>
    <row r="3736" spans="1:14">
      <c r="A3736">
        <v>10003738</v>
      </c>
      <c r="B3736" t="s">
        <v>144</v>
      </c>
      <c r="C3736" s="3">
        <v>43519.33</v>
      </c>
      <c r="D3736" s="20">
        <v>127</v>
      </c>
      <c r="E3736" s="4">
        <v>6</v>
      </c>
      <c r="F3736" s="4">
        <v>738.96</v>
      </c>
      <c r="G3736" s="4">
        <f t="shared" si="467"/>
        <v>1</v>
      </c>
      <c r="H3736" s="4">
        <f t="shared" si="468"/>
        <v>1</v>
      </c>
      <c r="I3736">
        <f t="shared" si="469"/>
        <v>1</v>
      </c>
      <c r="J3736">
        <f t="shared" si="470"/>
        <v>0</v>
      </c>
      <c r="K3736">
        <f t="shared" si="471"/>
        <v>0</v>
      </c>
      <c r="L3736">
        <f t="shared" si="472"/>
        <v>0</v>
      </c>
      <c r="M3736" t="str">
        <f t="shared" si="473"/>
        <v>000</v>
      </c>
      <c r="N3736" t="str">
        <f t="shared" si="474"/>
        <v>流失客户</v>
      </c>
    </row>
    <row r="3737" spans="1:14">
      <c r="A3737">
        <v>10003739</v>
      </c>
      <c r="B3737" t="s">
        <v>134</v>
      </c>
      <c r="C3737" s="3">
        <v>43624.83</v>
      </c>
      <c r="D3737" s="20">
        <v>22</v>
      </c>
      <c r="E3737" s="4">
        <v>21</v>
      </c>
      <c r="F3737" s="4">
        <v>1842.96</v>
      </c>
      <c r="G3737" s="4">
        <f t="shared" si="467"/>
        <v>3</v>
      </c>
      <c r="H3737" s="4">
        <f t="shared" si="468"/>
        <v>3</v>
      </c>
      <c r="I3737">
        <f t="shared" si="469"/>
        <v>3</v>
      </c>
      <c r="J3737">
        <f t="shared" si="470"/>
        <v>1</v>
      </c>
      <c r="K3737">
        <f t="shared" si="471"/>
        <v>1</v>
      </c>
      <c r="L3737">
        <f t="shared" si="472"/>
        <v>1</v>
      </c>
      <c r="M3737" t="str">
        <f t="shared" si="473"/>
        <v>111</v>
      </c>
      <c r="N3737" t="str">
        <f t="shared" si="474"/>
        <v>重要价值客户</v>
      </c>
    </row>
    <row r="3738" spans="1:14">
      <c r="A3738">
        <v>10003740</v>
      </c>
      <c r="B3738" t="s">
        <v>144</v>
      </c>
      <c r="C3738" s="3">
        <v>43570.71</v>
      </c>
      <c r="D3738" s="20">
        <v>76</v>
      </c>
      <c r="E3738" s="4">
        <v>9</v>
      </c>
      <c r="F3738" s="4">
        <v>948.6</v>
      </c>
      <c r="G3738" s="4">
        <f t="shared" si="467"/>
        <v>2</v>
      </c>
      <c r="H3738" s="4">
        <f t="shared" si="468"/>
        <v>1</v>
      </c>
      <c r="I3738">
        <f t="shared" si="469"/>
        <v>2</v>
      </c>
      <c r="J3738">
        <f t="shared" si="470"/>
        <v>0</v>
      </c>
      <c r="K3738">
        <f t="shared" si="471"/>
        <v>0</v>
      </c>
      <c r="L3738">
        <f t="shared" si="472"/>
        <v>0</v>
      </c>
      <c r="M3738" t="str">
        <f t="shared" si="473"/>
        <v>000</v>
      </c>
      <c r="N3738" t="str">
        <f t="shared" si="474"/>
        <v>流失客户</v>
      </c>
    </row>
    <row r="3739" spans="1:14">
      <c r="A3739">
        <v>10003741</v>
      </c>
      <c r="B3739" t="s">
        <v>134</v>
      </c>
      <c r="C3739" s="3">
        <v>43641</v>
      </c>
      <c r="D3739" s="20">
        <v>5</v>
      </c>
      <c r="E3739" s="4">
        <v>12</v>
      </c>
      <c r="F3739" s="4">
        <v>752.64</v>
      </c>
      <c r="G3739" s="4">
        <f t="shared" si="467"/>
        <v>5</v>
      </c>
      <c r="H3739" s="4">
        <f t="shared" si="468"/>
        <v>2</v>
      </c>
      <c r="I3739">
        <f t="shared" si="469"/>
        <v>1</v>
      </c>
      <c r="J3739">
        <f t="shared" si="470"/>
        <v>1</v>
      </c>
      <c r="K3739">
        <f t="shared" si="471"/>
        <v>0</v>
      </c>
      <c r="L3739">
        <f t="shared" si="472"/>
        <v>0</v>
      </c>
      <c r="M3739" t="str">
        <f t="shared" si="473"/>
        <v>100</v>
      </c>
      <c r="N3739" t="str">
        <f t="shared" si="474"/>
        <v>新客户</v>
      </c>
    </row>
    <row r="3740" spans="1:14">
      <c r="A3740">
        <v>10003742</v>
      </c>
      <c r="B3740" t="s">
        <v>144</v>
      </c>
      <c r="C3740" s="3">
        <v>43607.79</v>
      </c>
      <c r="D3740" s="20">
        <v>39</v>
      </c>
      <c r="E3740" s="4">
        <v>12</v>
      </c>
      <c r="F3740" s="4">
        <v>1023.24</v>
      </c>
      <c r="G3740" s="4">
        <f t="shared" si="467"/>
        <v>2</v>
      </c>
      <c r="H3740" s="4">
        <f t="shared" si="468"/>
        <v>2</v>
      </c>
      <c r="I3740">
        <f t="shared" si="469"/>
        <v>2</v>
      </c>
      <c r="J3740">
        <f t="shared" si="470"/>
        <v>0</v>
      </c>
      <c r="K3740">
        <f t="shared" si="471"/>
        <v>0</v>
      </c>
      <c r="L3740">
        <f t="shared" si="472"/>
        <v>0</v>
      </c>
      <c r="M3740" t="str">
        <f t="shared" si="473"/>
        <v>000</v>
      </c>
      <c r="N3740" t="str">
        <f t="shared" si="474"/>
        <v>流失客户</v>
      </c>
    </row>
    <row r="3741" spans="1:14">
      <c r="A3741">
        <v>10003743</v>
      </c>
      <c r="B3741" t="s">
        <v>144</v>
      </c>
      <c r="C3741" s="3">
        <v>43557.8</v>
      </c>
      <c r="D3741" s="20">
        <v>89</v>
      </c>
      <c r="E3741" s="4">
        <v>8</v>
      </c>
      <c r="F3741" s="4">
        <v>798.8</v>
      </c>
      <c r="G3741" s="4">
        <f t="shared" si="467"/>
        <v>2</v>
      </c>
      <c r="H3741" s="4">
        <f t="shared" si="468"/>
        <v>1</v>
      </c>
      <c r="I3741">
        <f t="shared" si="469"/>
        <v>1</v>
      </c>
      <c r="J3741">
        <f t="shared" si="470"/>
        <v>0</v>
      </c>
      <c r="K3741">
        <f t="shared" si="471"/>
        <v>0</v>
      </c>
      <c r="L3741">
        <f t="shared" si="472"/>
        <v>0</v>
      </c>
      <c r="M3741" t="str">
        <f t="shared" si="473"/>
        <v>000</v>
      </c>
      <c r="N3741" t="str">
        <f t="shared" si="474"/>
        <v>流失客户</v>
      </c>
    </row>
    <row r="3742" spans="1:14">
      <c r="A3742">
        <v>10003744</v>
      </c>
      <c r="B3742" t="s">
        <v>144</v>
      </c>
      <c r="C3742" s="3">
        <v>43620.7</v>
      </c>
      <c r="D3742" s="20">
        <v>26</v>
      </c>
      <c r="E3742" s="4">
        <v>13</v>
      </c>
      <c r="F3742" s="4">
        <v>1656.46</v>
      </c>
      <c r="G3742" s="4">
        <f t="shared" si="467"/>
        <v>3</v>
      </c>
      <c r="H3742" s="4">
        <f t="shared" si="468"/>
        <v>2</v>
      </c>
      <c r="I3742">
        <f t="shared" si="469"/>
        <v>3</v>
      </c>
      <c r="J3742">
        <f t="shared" si="470"/>
        <v>1</v>
      </c>
      <c r="K3742">
        <f t="shared" si="471"/>
        <v>0</v>
      </c>
      <c r="L3742">
        <f t="shared" si="472"/>
        <v>1</v>
      </c>
      <c r="M3742" t="str">
        <f t="shared" si="473"/>
        <v>101</v>
      </c>
      <c r="N3742" t="str">
        <f t="shared" si="474"/>
        <v>重要深耕客户</v>
      </c>
    </row>
    <row r="3743" spans="1:14">
      <c r="A3743">
        <v>10003745</v>
      </c>
      <c r="B3743" t="s">
        <v>134</v>
      </c>
      <c r="C3743" s="3">
        <v>43621.7</v>
      </c>
      <c r="D3743" s="20">
        <v>25</v>
      </c>
      <c r="E3743" s="4">
        <v>18</v>
      </c>
      <c r="F3743" s="4">
        <v>1656.18</v>
      </c>
      <c r="G3743" s="4">
        <f t="shared" si="467"/>
        <v>3</v>
      </c>
      <c r="H3743" s="4">
        <f t="shared" si="468"/>
        <v>3</v>
      </c>
      <c r="I3743">
        <f t="shared" si="469"/>
        <v>3</v>
      </c>
      <c r="J3743">
        <f t="shared" si="470"/>
        <v>1</v>
      </c>
      <c r="K3743">
        <f t="shared" si="471"/>
        <v>1</v>
      </c>
      <c r="L3743">
        <f t="shared" si="472"/>
        <v>1</v>
      </c>
      <c r="M3743" t="str">
        <f t="shared" si="473"/>
        <v>111</v>
      </c>
      <c r="N3743" t="str">
        <f t="shared" si="474"/>
        <v>重要价值客户</v>
      </c>
    </row>
    <row r="3744" spans="1:14">
      <c r="A3744">
        <v>10003746</v>
      </c>
      <c r="B3744" t="s">
        <v>144</v>
      </c>
      <c r="C3744" s="3">
        <v>43504.68</v>
      </c>
      <c r="D3744" s="20">
        <v>142</v>
      </c>
      <c r="E3744" s="4">
        <v>5</v>
      </c>
      <c r="F3744" s="4">
        <v>595</v>
      </c>
      <c r="G3744" s="4">
        <f t="shared" si="467"/>
        <v>1</v>
      </c>
      <c r="H3744" s="4">
        <f t="shared" si="468"/>
        <v>1</v>
      </c>
      <c r="I3744">
        <f t="shared" si="469"/>
        <v>1</v>
      </c>
      <c r="J3744">
        <f t="shared" si="470"/>
        <v>0</v>
      </c>
      <c r="K3744">
        <f t="shared" si="471"/>
        <v>0</v>
      </c>
      <c r="L3744">
        <f t="shared" si="472"/>
        <v>0</v>
      </c>
      <c r="M3744" t="str">
        <f t="shared" si="473"/>
        <v>000</v>
      </c>
      <c r="N3744" t="str">
        <f t="shared" si="474"/>
        <v>流失客户</v>
      </c>
    </row>
    <row r="3745" spans="1:14">
      <c r="A3745">
        <v>10003747</v>
      </c>
      <c r="B3745" t="s">
        <v>134</v>
      </c>
      <c r="C3745" s="3">
        <v>43640.87</v>
      </c>
      <c r="D3745" s="20">
        <v>6</v>
      </c>
      <c r="E3745" s="4">
        <v>23</v>
      </c>
      <c r="F3745" s="4">
        <v>1943.96</v>
      </c>
      <c r="G3745" s="4">
        <f t="shared" si="467"/>
        <v>5</v>
      </c>
      <c r="H3745" s="4">
        <f t="shared" si="468"/>
        <v>3</v>
      </c>
      <c r="I3745">
        <f t="shared" si="469"/>
        <v>3</v>
      </c>
      <c r="J3745">
        <f t="shared" si="470"/>
        <v>1</v>
      </c>
      <c r="K3745">
        <f t="shared" si="471"/>
        <v>1</v>
      </c>
      <c r="L3745">
        <f t="shared" si="472"/>
        <v>1</v>
      </c>
      <c r="M3745" t="str">
        <f t="shared" si="473"/>
        <v>111</v>
      </c>
      <c r="N3745" t="str">
        <f t="shared" si="474"/>
        <v>重要价值客户</v>
      </c>
    </row>
    <row r="3746" spans="1:14">
      <c r="A3746">
        <v>10003748</v>
      </c>
      <c r="B3746" t="s">
        <v>134</v>
      </c>
      <c r="C3746" s="3">
        <v>43639.87</v>
      </c>
      <c r="D3746" s="20">
        <v>7</v>
      </c>
      <c r="E3746" s="4">
        <v>12</v>
      </c>
      <c r="F3746" s="4">
        <v>651.6</v>
      </c>
      <c r="G3746" s="4">
        <f t="shared" si="467"/>
        <v>5</v>
      </c>
      <c r="H3746" s="4">
        <f t="shared" si="468"/>
        <v>2</v>
      </c>
      <c r="I3746">
        <f t="shared" si="469"/>
        <v>1</v>
      </c>
      <c r="J3746">
        <f t="shared" si="470"/>
        <v>1</v>
      </c>
      <c r="K3746">
        <f t="shared" si="471"/>
        <v>0</v>
      </c>
      <c r="L3746">
        <f t="shared" si="472"/>
        <v>0</v>
      </c>
      <c r="M3746" t="str">
        <f t="shared" si="473"/>
        <v>100</v>
      </c>
      <c r="N3746" t="str">
        <f t="shared" si="474"/>
        <v>新客户</v>
      </c>
    </row>
    <row r="3747" spans="1:14">
      <c r="A3747">
        <v>10003749</v>
      </c>
      <c r="B3747" t="s">
        <v>144</v>
      </c>
      <c r="C3747" s="3">
        <v>43605.53</v>
      </c>
      <c r="D3747" s="20">
        <v>41</v>
      </c>
      <c r="E3747" s="4">
        <v>12</v>
      </c>
      <c r="F3747" s="4">
        <v>1449.48</v>
      </c>
      <c r="G3747" s="4">
        <f t="shared" si="467"/>
        <v>2</v>
      </c>
      <c r="H3747" s="4">
        <f t="shared" si="468"/>
        <v>2</v>
      </c>
      <c r="I3747">
        <f t="shared" si="469"/>
        <v>3</v>
      </c>
      <c r="J3747">
        <f t="shared" si="470"/>
        <v>0</v>
      </c>
      <c r="K3747">
        <f t="shared" si="471"/>
        <v>0</v>
      </c>
      <c r="L3747">
        <f t="shared" si="472"/>
        <v>1</v>
      </c>
      <c r="M3747" t="str">
        <f t="shared" si="473"/>
        <v>001</v>
      </c>
      <c r="N3747" t="str">
        <f t="shared" si="474"/>
        <v>重要挽留客户</v>
      </c>
    </row>
    <row r="3748" spans="1:14">
      <c r="A3748">
        <v>10003750</v>
      </c>
      <c r="B3748" t="s">
        <v>144</v>
      </c>
      <c r="C3748" s="3">
        <v>43545.599999999999</v>
      </c>
      <c r="D3748" s="20">
        <v>101</v>
      </c>
      <c r="E3748" s="4">
        <v>7</v>
      </c>
      <c r="F3748" s="4">
        <v>726.32</v>
      </c>
      <c r="G3748" s="4">
        <f t="shared" si="467"/>
        <v>1</v>
      </c>
      <c r="H3748" s="4">
        <f t="shared" si="468"/>
        <v>1</v>
      </c>
      <c r="I3748">
        <f t="shared" si="469"/>
        <v>1</v>
      </c>
      <c r="J3748">
        <f t="shared" si="470"/>
        <v>0</v>
      </c>
      <c r="K3748">
        <f t="shared" si="471"/>
        <v>0</v>
      </c>
      <c r="L3748">
        <f t="shared" si="472"/>
        <v>0</v>
      </c>
      <c r="M3748" t="str">
        <f t="shared" si="473"/>
        <v>000</v>
      </c>
      <c r="N3748" t="str">
        <f t="shared" si="474"/>
        <v>流失客户</v>
      </c>
    </row>
    <row r="3749" spans="1:14">
      <c r="A3749">
        <v>10003751</v>
      </c>
      <c r="B3749" t="s">
        <v>134</v>
      </c>
      <c r="C3749" s="3">
        <v>43643</v>
      </c>
      <c r="D3749" s="20">
        <v>3</v>
      </c>
      <c r="E3749" s="4">
        <v>19</v>
      </c>
      <c r="F3749" s="4">
        <v>1285.1600000000001</v>
      </c>
      <c r="G3749" s="4">
        <f t="shared" si="467"/>
        <v>5</v>
      </c>
      <c r="H3749" s="4">
        <f t="shared" si="468"/>
        <v>3</v>
      </c>
      <c r="I3749">
        <f t="shared" si="469"/>
        <v>2</v>
      </c>
      <c r="J3749">
        <f t="shared" si="470"/>
        <v>1</v>
      </c>
      <c r="K3749">
        <f t="shared" si="471"/>
        <v>1</v>
      </c>
      <c r="L3749">
        <f t="shared" si="472"/>
        <v>0</v>
      </c>
      <c r="M3749" t="str">
        <f t="shared" si="473"/>
        <v>110</v>
      </c>
      <c r="N3749" t="str">
        <f t="shared" si="474"/>
        <v>潜力客户</v>
      </c>
    </row>
    <row r="3750" spans="1:14">
      <c r="A3750">
        <v>10003752</v>
      </c>
      <c r="B3750" t="s">
        <v>134</v>
      </c>
      <c r="C3750" s="3">
        <v>43629.04</v>
      </c>
      <c r="D3750" s="20">
        <v>17</v>
      </c>
      <c r="E3750" s="4">
        <v>11</v>
      </c>
      <c r="F3750" s="4">
        <v>674.08</v>
      </c>
      <c r="G3750" s="4">
        <f t="shared" si="467"/>
        <v>4</v>
      </c>
      <c r="H3750" s="4">
        <f t="shared" si="468"/>
        <v>2</v>
      </c>
      <c r="I3750">
        <f t="shared" si="469"/>
        <v>1</v>
      </c>
      <c r="J3750">
        <f t="shared" si="470"/>
        <v>1</v>
      </c>
      <c r="K3750">
        <f t="shared" si="471"/>
        <v>0</v>
      </c>
      <c r="L3750">
        <f t="shared" si="472"/>
        <v>0</v>
      </c>
      <c r="M3750" t="str">
        <f t="shared" si="473"/>
        <v>100</v>
      </c>
      <c r="N3750" t="str">
        <f t="shared" si="474"/>
        <v>新客户</v>
      </c>
    </row>
    <row r="3751" spans="1:14">
      <c r="A3751">
        <v>10003753</v>
      </c>
      <c r="B3751" t="s">
        <v>134</v>
      </c>
      <c r="C3751" s="3">
        <v>43640.76</v>
      </c>
      <c r="D3751" s="20">
        <v>6</v>
      </c>
      <c r="E3751" s="4">
        <v>14</v>
      </c>
      <c r="F3751" s="4">
        <v>919.52</v>
      </c>
      <c r="G3751" s="4">
        <f t="shared" si="467"/>
        <v>5</v>
      </c>
      <c r="H3751" s="4">
        <f t="shared" si="468"/>
        <v>2</v>
      </c>
      <c r="I3751">
        <f t="shared" si="469"/>
        <v>2</v>
      </c>
      <c r="J3751">
        <f t="shared" si="470"/>
        <v>1</v>
      </c>
      <c r="K3751">
        <f t="shared" si="471"/>
        <v>0</v>
      </c>
      <c r="L3751">
        <f t="shared" si="472"/>
        <v>0</v>
      </c>
      <c r="M3751" t="str">
        <f t="shared" si="473"/>
        <v>100</v>
      </c>
      <c r="N3751" t="str">
        <f t="shared" si="474"/>
        <v>新客户</v>
      </c>
    </row>
    <row r="3752" spans="1:14">
      <c r="A3752">
        <v>10003754</v>
      </c>
      <c r="B3752" t="s">
        <v>134</v>
      </c>
      <c r="C3752" s="3">
        <v>43632.28</v>
      </c>
      <c r="D3752" s="20">
        <v>14</v>
      </c>
      <c r="E3752" s="4">
        <v>21</v>
      </c>
      <c r="F3752" s="4">
        <v>2057.58</v>
      </c>
      <c r="G3752" s="4">
        <f t="shared" si="467"/>
        <v>4</v>
      </c>
      <c r="H3752" s="4">
        <f t="shared" si="468"/>
        <v>3</v>
      </c>
      <c r="I3752">
        <f t="shared" si="469"/>
        <v>4</v>
      </c>
      <c r="J3752">
        <f t="shared" si="470"/>
        <v>1</v>
      </c>
      <c r="K3752">
        <f t="shared" si="471"/>
        <v>1</v>
      </c>
      <c r="L3752">
        <f t="shared" si="472"/>
        <v>1</v>
      </c>
      <c r="M3752" t="str">
        <f t="shared" si="473"/>
        <v>111</v>
      </c>
      <c r="N3752" t="str">
        <f t="shared" si="474"/>
        <v>重要价值客户</v>
      </c>
    </row>
    <row r="3753" spans="1:14">
      <c r="A3753">
        <v>10003755</v>
      </c>
      <c r="B3753" t="s">
        <v>144</v>
      </c>
      <c r="C3753" s="3">
        <v>43623.92</v>
      </c>
      <c r="D3753" s="20">
        <v>23</v>
      </c>
      <c r="E3753" s="4">
        <v>13</v>
      </c>
      <c r="F3753" s="4">
        <v>1200.29</v>
      </c>
      <c r="G3753" s="4">
        <f t="shared" si="467"/>
        <v>3</v>
      </c>
      <c r="H3753" s="4">
        <f t="shared" si="468"/>
        <v>2</v>
      </c>
      <c r="I3753">
        <f t="shared" si="469"/>
        <v>2</v>
      </c>
      <c r="J3753">
        <f t="shared" si="470"/>
        <v>1</v>
      </c>
      <c r="K3753">
        <f t="shared" si="471"/>
        <v>0</v>
      </c>
      <c r="L3753">
        <f t="shared" si="472"/>
        <v>0</v>
      </c>
      <c r="M3753" t="str">
        <f t="shared" si="473"/>
        <v>100</v>
      </c>
      <c r="N3753" t="str">
        <f t="shared" si="474"/>
        <v>新客户</v>
      </c>
    </row>
    <row r="3754" spans="1:14">
      <c r="A3754">
        <v>10003756</v>
      </c>
      <c r="B3754" t="s">
        <v>144</v>
      </c>
      <c r="C3754" s="3">
        <v>43510.559999999998</v>
      </c>
      <c r="D3754" s="20">
        <v>136</v>
      </c>
      <c r="E3754" s="4">
        <v>5</v>
      </c>
      <c r="F3754" s="4">
        <v>648.35</v>
      </c>
      <c r="G3754" s="4">
        <f t="shared" si="467"/>
        <v>1</v>
      </c>
      <c r="H3754" s="4">
        <f t="shared" si="468"/>
        <v>1</v>
      </c>
      <c r="I3754">
        <f t="shared" si="469"/>
        <v>1</v>
      </c>
      <c r="J3754">
        <f t="shared" si="470"/>
        <v>0</v>
      </c>
      <c r="K3754">
        <f t="shared" si="471"/>
        <v>0</v>
      </c>
      <c r="L3754">
        <f t="shared" si="472"/>
        <v>0</v>
      </c>
      <c r="M3754" t="str">
        <f t="shared" si="473"/>
        <v>000</v>
      </c>
      <c r="N3754" t="str">
        <f t="shared" si="474"/>
        <v>流失客户</v>
      </c>
    </row>
    <row r="3755" spans="1:14">
      <c r="A3755">
        <v>10003757</v>
      </c>
      <c r="B3755" t="s">
        <v>134</v>
      </c>
      <c r="C3755" s="3">
        <v>43626.92</v>
      </c>
      <c r="D3755" s="20">
        <v>20</v>
      </c>
      <c r="E3755" s="4">
        <v>30</v>
      </c>
      <c r="F3755" s="4">
        <v>2226.3000000000002</v>
      </c>
      <c r="G3755" s="4">
        <f t="shared" si="467"/>
        <v>3</v>
      </c>
      <c r="H3755" s="4">
        <f t="shared" si="468"/>
        <v>4</v>
      </c>
      <c r="I3755">
        <f t="shared" si="469"/>
        <v>4</v>
      </c>
      <c r="J3755">
        <f t="shared" si="470"/>
        <v>1</v>
      </c>
      <c r="K3755">
        <f t="shared" si="471"/>
        <v>1</v>
      </c>
      <c r="L3755">
        <f t="shared" si="472"/>
        <v>1</v>
      </c>
      <c r="M3755" t="str">
        <f t="shared" si="473"/>
        <v>111</v>
      </c>
      <c r="N3755" t="str">
        <f t="shared" si="474"/>
        <v>重要价值客户</v>
      </c>
    </row>
    <row r="3756" spans="1:14">
      <c r="A3756">
        <v>10003758</v>
      </c>
      <c r="B3756" t="s">
        <v>134</v>
      </c>
      <c r="C3756" s="3">
        <v>43621.919999999998</v>
      </c>
      <c r="D3756" s="20">
        <v>25</v>
      </c>
      <c r="E3756" s="4">
        <v>18</v>
      </c>
      <c r="F3756" s="4">
        <v>1391.22</v>
      </c>
      <c r="G3756" s="4">
        <f t="shared" si="467"/>
        <v>3</v>
      </c>
      <c r="H3756" s="4">
        <f t="shared" si="468"/>
        <v>3</v>
      </c>
      <c r="I3756">
        <f t="shared" si="469"/>
        <v>2</v>
      </c>
      <c r="J3756">
        <f t="shared" si="470"/>
        <v>1</v>
      </c>
      <c r="K3756">
        <f t="shared" si="471"/>
        <v>1</v>
      </c>
      <c r="L3756">
        <f t="shared" si="472"/>
        <v>0</v>
      </c>
      <c r="M3756" t="str">
        <f t="shared" si="473"/>
        <v>110</v>
      </c>
      <c r="N3756" t="str">
        <f t="shared" si="474"/>
        <v>潜力客户</v>
      </c>
    </row>
    <row r="3757" spans="1:14">
      <c r="A3757">
        <v>10003759</v>
      </c>
      <c r="B3757" t="s">
        <v>134</v>
      </c>
      <c r="C3757" s="3">
        <v>43636.52</v>
      </c>
      <c r="D3757" s="20">
        <v>10</v>
      </c>
      <c r="E3757" s="4">
        <v>12</v>
      </c>
      <c r="F3757" s="4">
        <v>658.2</v>
      </c>
      <c r="G3757" s="4">
        <f t="shared" si="467"/>
        <v>4</v>
      </c>
      <c r="H3757" s="4">
        <f t="shared" si="468"/>
        <v>2</v>
      </c>
      <c r="I3757">
        <f t="shared" si="469"/>
        <v>1</v>
      </c>
      <c r="J3757">
        <f t="shared" si="470"/>
        <v>1</v>
      </c>
      <c r="K3757">
        <f t="shared" si="471"/>
        <v>0</v>
      </c>
      <c r="L3757">
        <f t="shared" si="472"/>
        <v>0</v>
      </c>
      <c r="M3757" t="str">
        <f t="shared" si="473"/>
        <v>100</v>
      </c>
      <c r="N3757" t="str">
        <f t="shared" si="474"/>
        <v>新客户</v>
      </c>
    </row>
    <row r="3758" spans="1:14">
      <c r="A3758">
        <v>10003760</v>
      </c>
      <c r="B3758" t="s">
        <v>134</v>
      </c>
      <c r="C3758" s="3">
        <v>43637.64</v>
      </c>
      <c r="D3758" s="20">
        <v>9</v>
      </c>
      <c r="E3758" s="4">
        <v>23</v>
      </c>
      <c r="F3758" s="4">
        <v>1537.78</v>
      </c>
      <c r="G3758" s="4">
        <f t="shared" si="467"/>
        <v>5</v>
      </c>
      <c r="H3758" s="4">
        <f t="shared" si="468"/>
        <v>3</v>
      </c>
      <c r="I3758">
        <f t="shared" si="469"/>
        <v>3</v>
      </c>
      <c r="J3758">
        <f t="shared" si="470"/>
        <v>1</v>
      </c>
      <c r="K3758">
        <f t="shared" si="471"/>
        <v>1</v>
      </c>
      <c r="L3758">
        <f t="shared" si="472"/>
        <v>1</v>
      </c>
      <c r="M3758" t="str">
        <f t="shared" si="473"/>
        <v>111</v>
      </c>
      <c r="N3758" t="str">
        <f t="shared" si="474"/>
        <v>重要价值客户</v>
      </c>
    </row>
    <row r="3759" spans="1:14">
      <c r="A3759">
        <v>10003761</v>
      </c>
      <c r="B3759" t="s">
        <v>134</v>
      </c>
      <c r="C3759" s="3">
        <v>43634.400000000001</v>
      </c>
      <c r="D3759" s="20">
        <v>12</v>
      </c>
      <c r="E3759" s="4">
        <v>15</v>
      </c>
      <c r="F3759" s="4">
        <v>1218.9000000000001</v>
      </c>
      <c r="G3759" s="4">
        <f t="shared" si="467"/>
        <v>4</v>
      </c>
      <c r="H3759" s="4">
        <f t="shared" si="468"/>
        <v>2</v>
      </c>
      <c r="I3759">
        <f t="shared" si="469"/>
        <v>2</v>
      </c>
      <c r="J3759">
        <f t="shared" si="470"/>
        <v>1</v>
      </c>
      <c r="K3759">
        <f t="shared" si="471"/>
        <v>0</v>
      </c>
      <c r="L3759">
        <f t="shared" si="472"/>
        <v>0</v>
      </c>
      <c r="M3759" t="str">
        <f t="shared" si="473"/>
        <v>100</v>
      </c>
      <c r="N3759" t="str">
        <f t="shared" si="474"/>
        <v>新客户</v>
      </c>
    </row>
    <row r="3760" spans="1:14">
      <c r="A3760">
        <v>10003762</v>
      </c>
      <c r="B3760" t="s">
        <v>134</v>
      </c>
      <c r="C3760" s="3">
        <v>43638.879999999997</v>
      </c>
      <c r="D3760" s="20">
        <v>8</v>
      </c>
      <c r="E3760" s="4">
        <v>12</v>
      </c>
      <c r="F3760" s="4">
        <v>1126.92</v>
      </c>
      <c r="G3760" s="4">
        <f t="shared" si="467"/>
        <v>5</v>
      </c>
      <c r="H3760" s="4">
        <f t="shared" si="468"/>
        <v>2</v>
      </c>
      <c r="I3760">
        <f t="shared" si="469"/>
        <v>2</v>
      </c>
      <c r="J3760">
        <f t="shared" si="470"/>
        <v>1</v>
      </c>
      <c r="K3760">
        <f t="shared" si="471"/>
        <v>0</v>
      </c>
      <c r="L3760">
        <f t="shared" si="472"/>
        <v>0</v>
      </c>
      <c r="M3760" t="str">
        <f t="shared" si="473"/>
        <v>100</v>
      </c>
      <c r="N3760" t="str">
        <f t="shared" si="474"/>
        <v>新客户</v>
      </c>
    </row>
    <row r="3761" spans="1:14">
      <c r="A3761">
        <v>10003763</v>
      </c>
      <c r="B3761" t="s">
        <v>144</v>
      </c>
      <c r="C3761" s="3">
        <v>43625.919999999998</v>
      </c>
      <c r="D3761" s="20">
        <v>21</v>
      </c>
      <c r="E3761" s="4">
        <v>13</v>
      </c>
      <c r="F3761" s="4">
        <v>1829.23</v>
      </c>
      <c r="G3761" s="4">
        <f t="shared" si="467"/>
        <v>3</v>
      </c>
      <c r="H3761" s="4">
        <f t="shared" si="468"/>
        <v>2</v>
      </c>
      <c r="I3761">
        <f t="shared" si="469"/>
        <v>3</v>
      </c>
      <c r="J3761">
        <f t="shared" si="470"/>
        <v>1</v>
      </c>
      <c r="K3761">
        <f t="shared" si="471"/>
        <v>0</v>
      </c>
      <c r="L3761">
        <f t="shared" si="472"/>
        <v>1</v>
      </c>
      <c r="M3761" t="str">
        <f t="shared" si="473"/>
        <v>101</v>
      </c>
      <c r="N3761" t="str">
        <f t="shared" si="474"/>
        <v>重要深耕客户</v>
      </c>
    </row>
    <row r="3762" spans="1:14">
      <c r="A3762">
        <v>10003764</v>
      </c>
      <c r="B3762" t="s">
        <v>144</v>
      </c>
      <c r="C3762" s="3">
        <v>43631.28</v>
      </c>
      <c r="D3762" s="20">
        <v>15</v>
      </c>
      <c r="E3762" s="4">
        <v>13</v>
      </c>
      <c r="F3762" s="4">
        <v>1621.36</v>
      </c>
      <c r="G3762" s="4">
        <f t="shared" si="467"/>
        <v>4</v>
      </c>
      <c r="H3762" s="4">
        <f t="shared" si="468"/>
        <v>2</v>
      </c>
      <c r="I3762">
        <f t="shared" si="469"/>
        <v>3</v>
      </c>
      <c r="J3762">
        <f t="shared" si="470"/>
        <v>1</v>
      </c>
      <c r="K3762">
        <f t="shared" si="471"/>
        <v>0</v>
      </c>
      <c r="L3762">
        <f t="shared" si="472"/>
        <v>1</v>
      </c>
      <c r="M3762" t="str">
        <f t="shared" si="473"/>
        <v>101</v>
      </c>
      <c r="N3762" t="str">
        <f t="shared" si="474"/>
        <v>重要深耕客户</v>
      </c>
    </row>
    <row r="3763" spans="1:14">
      <c r="A3763">
        <v>10003765</v>
      </c>
      <c r="B3763" t="s">
        <v>134</v>
      </c>
      <c r="C3763" s="3">
        <v>43631.4</v>
      </c>
      <c r="D3763" s="20">
        <v>15</v>
      </c>
      <c r="E3763" s="4">
        <v>19</v>
      </c>
      <c r="F3763" s="4">
        <v>1803.67</v>
      </c>
      <c r="G3763" s="4">
        <f t="shared" si="467"/>
        <v>4</v>
      </c>
      <c r="H3763" s="4">
        <f t="shared" si="468"/>
        <v>3</v>
      </c>
      <c r="I3763">
        <f t="shared" si="469"/>
        <v>3</v>
      </c>
      <c r="J3763">
        <f t="shared" si="470"/>
        <v>1</v>
      </c>
      <c r="K3763">
        <f t="shared" si="471"/>
        <v>1</v>
      </c>
      <c r="L3763">
        <f t="shared" si="472"/>
        <v>1</v>
      </c>
      <c r="M3763" t="str">
        <f t="shared" si="473"/>
        <v>111</v>
      </c>
      <c r="N3763" t="str">
        <f t="shared" si="474"/>
        <v>重要价值客户</v>
      </c>
    </row>
    <row r="3764" spans="1:14">
      <c r="A3764">
        <v>10003766</v>
      </c>
      <c r="B3764" t="s">
        <v>134</v>
      </c>
      <c r="C3764" s="3">
        <v>43630.16</v>
      </c>
      <c r="D3764" s="20">
        <v>16</v>
      </c>
      <c r="E3764" s="4">
        <v>12</v>
      </c>
      <c r="F3764" s="4">
        <v>1020.84</v>
      </c>
      <c r="G3764" s="4">
        <f t="shared" si="467"/>
        <v>4</v>
      </c>
      <c r="H3764" s="4">
        <f t="shared" si="468"/>
        <v>2</v>
      </c>
      <c r="I3764">
        <f t="shared" si="469"/>
        <v>2</v>
      </c>
      <c r="J3764">
        <f t="shared" si="470"/>
        <v>1</v>
      </c>
      <c r="K3764">
        <f t="shared" si="471"/>
        <v>0</v>
      </c>
      <c r="L3764">
        <f t="shared" si="472"/>
        <v>0</v>
      </c>
      <c r="M3764" t="str">
        <f t="shared" si="473"/>
        <v>100</v>
      </c>
      <c r="N3764" t="str">
        <f t="shared" si="474"/>
        <v>新客户</v>
      </c>
    </row>
    <row r="3765" spans="1:14">
      <c r="A3765">
        <v>10003767</v>
      </c>
      <c r="B3765" t="s">
        <v>144</v>
      </c>
      <c r="C3765" s="3">
        <v>43590.879999999997</v>
      </c>
      <c r="D3765" s="20">
        <v>56</v>
      </c>
      <c r="E3765" s="4">
        <v>10</v>
      </c>
      <c r="F3765" s="4">
        <v>1216.4000000000001</v>
      </c>
      <c r="G3765" s="4">
        <f t="shared" si="467"/>
        <v>2</v>
      </c>
      <c r="H3765" s="4">
        <f t="shared" si="468"/>
        <v>2</v>
      </c>
      <c r="I3765">
        <f t="shared" si="469"/>
        <v>2</v>
      </c>
      <c r="J3765">
        <f t="shared" si="470"/>
        <v>0</v>
      </c>
      <c r="K3765">
        <f t="shared" si="471"/>
        <v>0</v>
      </c>
      <c r="L3765">
        <f t="shared" si="472"/>
        <v>0</v>
      </c>
      <c r="M3765" t="str">
        <f t="shared" si="473"/>
        <v>000</v>
      </c>
      <c r="N3765" t="str">
        <f t="shared" si="474"/>
        <v>流失客户</v>
      </c>
    </row>
    <row r="3766" spans="1:14">
      <c r="A3766">
        <v>10003768</v>
      </c>
      <c r="B3766" t="s">
        <v>144</v>
      </c>
      <c r="C3766" s="3">
        <v>43584.52</v>
      </c>
      <c r="D3766" s="20">
        <v>62</v>
      </c>
      <c r="E3766" s="4">
        <v>10</v>
      </c>
      <c r="F3766" s="4">
        <v>1319</v>
      </c>
      <c r="G3766" s="4">
        <f t="shared" si="467"/>
        <v>2</v>
      </c>
      <c r="H3766" s="4">
        <f t="shared" si="468"/>
        <v>2</v>
      </c>
      <c r="I3766">
        <f t="shared" si="469"/>
        <v>2</v>
      </c>
      <c r="J3766">
        <f t="shared" si="470"/>
        <v>0</v>
      </c>
      <c r="K3766">
        <f t="shared" si="471"/>
        <v>0</v>
      </c>
      <c r="L3766">
        <f t="shared" si="472"/>
        <v>0</v>
      </c>
      <c r="M3766" t="str">
        <f t="shared" si="473"/>
        <v>000</v>
      </c>
      <c r="N3766" t="str">
        <f t="shared" si="474"/>
        <v>流失客户</v>
      </c>
    </row>
    <row r="3767" spans="1:14">
      <c r="A3767">
        <v>10003769</v>
      </c>
      <c r="B3767" t="s">
        <v>134</v>
      </c>
      <c r="C3767" s="3">
        <v>43637.760000000002</v>
      </c>
      <c r="D3767" s="20">
        <v>9</v>
      </c>
      <c r="E3767" s="4">
        <v>12</v>
      </c>
      <c r="F3767" s="4">
        <v>914.28</v>
      </c>
      <c r="G3767" s="4">
        <f t="shared" si="467"/>
        <v>5</v>
      </c>
      <c r="H3767" s="4">
        <f t="shared" si="468"/>
        <v>2</v>
      </c>
      <c r="I3767">
        <f t="shared" si="469"/>
        <v>2</v>
      </c>
      <c r="J3767">
        <f t="shared" si="470"/>
        <v>1</v>
      </c>
      <c r="K3767">
        <f t="shared" si="471"/>
        <v>0</v>
      </c>
      <c r="L3767">
        <f t="shared" si="472"/>
        <v>0</v>
      </c>
      <c r="M3767" t="str">
        <f t="shared" si="473"/>
        <v>100</v>
      </c>
      <c r="N3767" t="str">
        <f t="shared" si="474"/>
        <v>新客户</v>
      </c>
    </row>
    <row r="3768" spans="1:14">
      <c r="A3768">
        <v>10003770</v>
      </c>
      <c r="B3768" t="s">
        <v>144</v>
      </c>
      <c r="C3768" s="3">
        <v>43534.39</v>
      </c>
      <c r="D3768" s="20">
        <v>112</v>
      </c>
      <c r="E3768" s="4">
        <v>7</v>
      </c>
      <c r="F3768" s="4">
        <v>741.65</v>
      </c>
      <c r="G3768" s="4">
        <f t="shared" si="467"/>
        <v>1</v>
      </c>
      <c r="H3768" s="4">
        <f t="shared" si="468"/>
        <v>1</v>
      </c>
      <c r="I3768">
        <f t="shared" si="469"/>
        <v>1</v>
      </c>
      <c r="J3768">
        <f t="shared" si="470"/>
        <v>0</v>
      </c>
      <c r="K3768">
        <f t="shared" si="471"/>
        <v>0</v>
      </c>
      <c r="L3768">
        <f t="shared" si="472"/>
        <v>0</v>
      </c>
      <c r="M3768" t="str">
        <f t="shared" si="473"/>
        <v>000</v>
      </c>
      <c r="N3768" t="str">
        <f t="shared" si="474"/>
        <v>流失客户</v>
      </c>
    </row>
    <row r="3769" spans="1:14">
      <c r="A3769">
        <v>10003771</v>
      </c>
      <c r="B3769" t="s">
        <v>144</v>
      </c>
      <c r="C3769" s="3">
        <v>43612.24</v>
      </c>
      <c r="D3769" s="20">
        <v>34</v>
      </c>
      <c r="E3769" s="4">
        <v>12</v>
      </c>
      <c r="F3769" s="4">
        <v>1098.24</v>
      </c>
      <c r="G3769" s="4">
        <f t="shared" si="467"/>
        <v>3</v>
      </c>
      <c r="H3769" s="4">
        <f t="shared" si="468"/>
        <v>2</v>
      </c>
      <c r="I3769">
        <f t="shared" si="469"/>
        <v>2</v>
      </c>
      <c r="J3769">
        <f t="shared" si="470"/>
        <v>1</v>
      </c>
      <c r="K3769">
        <f t="shared" si="471"/>
        <v>0</v>
      </c>
      <c r="L3769">
        <f t="shared" si="472"/>
        <v>0</v>
      </c>
      <c r="M3769" t="str">
        <f t="shared" si="473"/>
        <v>100</v>
      </c>
      <c r="N3769" t="str">
        <f t="shared" si="474"/>
        <v>新客户</v>
      </c>
    </row>
    <row r="3770" spans="1:14">
      <c r="A3770">
        <v>10003772</v>
      </c>
      <c r="B3770" t="s">
        <v>134</v>
      </c>
      <c r="C3770" s="3">
        <v>43628.12</v>
      </c>
      <c r="D3770" s="20">
        <v>18</v>
      </c>
      <c r="E3770" s="4">
        <v>19</v>
      </c>
      <c r="F3770" s="4">
        <v>1259.32</v>
      </c>
      <c r="G3770" s="4">
        <f t="shared" si="467"/>
        <v>4</v>
      </c>
      <c r="H3770" s="4">
        <f t="shared" si="468"/>
        <v>3</v>
      </c>
      <c r="I3770">
        <f t="shared" si="469"/>
        <v>2</v>
      </c>
      <c r="J3770">
        <f t="shared" si="470"/>
        <v>1</v>
      </c>
      <c r="K3770">
        <f t="shared" si="471"/>
        <v>1</v>
      </c>
      <c r="L3770">
        <f t="shared" si="472"/>
        <v>0</v>
      </c>
      <c r="M3770" t="str">
        <f t="shared" si="473"/>
        <v>110</v>
      </c>
      <c r="N3770" t="str">
        <f t="shared" si="474"/>
        <v>潜力客户</v>
      </c>
    </row>
    <row r="3771" spans="1:14">
      <c r="A3771">
        <v>10003773</v>
      </c>
      <c r="B3771" t="s">
        <v>134</v>
      </c>
      <c r="C3771" s="3">
        <v>43632.34</v>
      </c>
      <c r="D3771" s="20">
        <v>14</v>
      </c>
      <c r="E3771" s="4">
        <v>23</v>
      </c>
      <c r="F3771" s="4">
        <v>1445.55</v>
      </c>
      <c r="G3771" s="4">
        <f t="shared" si="467"/>
        <v>4</v>
      </c>
      <c r="H3771" s="4">
        <f t="shared" si="468"/>
        <v>3</v>
      </c>
      <c r="I3771">
        <f t="shared" si="469"/>
        <v>3</v>
      </c>
      <c r="J3771">
        <f t="shared" si="470"/>
        <v>1</v>
      </c>
      <c r="K3771">
        <f t="shared" si="471"/>
        <v>1</v>
      </c>
      <c r="L3771">
        <f t="shared" si="472"/>
        <v>1</v>
      </c>
      <c r="M3771" t="str">
        <f t="shared" si="473"/>
        <v>111</v>
      </c>
      <c r="N3771" t="str">
        <f t="shared" si="474"/>
        <v>重要价值客户</v>
      </c>
    </row>
    <row r="3772" spans="1:14">
      <c r="A3772">
        <v>10003774</v>
      </c>
      <c r="B3772" t="s">
        <v>144</v>
      </c>
      <c r="C3772" s="3">
        <v>43585.919999999998</v>
      </c>
      <c r="D3772" s="20">
        <v>61</v>
      </c>
      <c r="E3772" s="4">
        <v>10</v>
      </c>
      <c r="F3772" s="4">
        <v>1417.6</v>
      </c>
      <c r="G3772" s="4">
        <f t="shared" si="467"/>
        <v>2</v>
      </c>
      <c r="H3772" s="4">
        <f t="shared" si="468"/>
        <v>2</v>
      </c>
      <c r="I3772">
        <f t="shared" si="469"/>
        <v>3</v>
      </c>
      <c r="J3772">
        <f t="shared" si="470"/>
        <v>0</v>
      </c>
      <c r="K3772">
        <f t="shared" si="471"/>
        <v>0</v>
      </c>
      <c r="L3772">
        <f t="shared" si="472"/>
        <v>1</v>
      </c>
      <c r="M3772" t="str">
        <f t="shared" si="473"/>
        <v>001</v>
      </c>
      <c r="N3772" t="str">
        <f t="shared" si="474"/>
        <v>重要挽留客户</v>
      </c>
    </row>
    <row r="3773" spans="1:14">
      <c r="A3773">
        <v>10003775</v>
      </c>
      <c r="B3773" t="s">
        <v>134</v>
      </c>
      <c r="C3773" s="3">
        <v>43636.78</v>
      </c>
      <c r="D3773" s="20">
        <v>10</v>
      </c>
      <c r="E3773" s="4">
        <v>21</v>
      </c>
      <c r="F3773" s="4">
        <v>1210.8599999999999</v>
      </c>
      <c r="G3773" s="4">
        <f t="shared" si="467"/>
        <v>4</v>
      </c>
      <c r="H3773" s="4">
        <f t="shared" si="468"/>
        <v>3</v>
      </c>
      <c r="I3773">
        <f t="shared" si="469"/>
        <v>2</v>
      </c>
      <c r="J3773">
        <f t="shared" si="470"/>
        <v>1</v>
      </c>
      <c r="K3773">
        <f t="shared" si="471"/>
        <v>1</v>
      </c>
      <c r="L3773">
        <f t="shared" si="472"/>
        <v>0</v>
      </c>
      <c r="M3773" t="str">
        <f t="shared" si="473"/>
        <v>110</v>
      </c>
      <c r="N3773" t="str">
        <f t="shared" si="474"/>
        <v>潜力客户</v>
      </c>
    </row>
    <row r="3774" spans="1:14">
      <c r="A3774">
        <v>10003776</v>
      </c>
      <c r="B3774" t="s">
        <v>144</v>
      </c>
      <c r="C3774" s="3">
        <v>43608.02</v>
      </c>
      <c r="D3774" s="20">
        <v>38</v>
      </c>
      <c r="E3774" s="4">
        <v>12</v>
      </c>
      <c r="F3774" s="4">
        <v>1104.8399999999999</v>
      </c>
      <c r="G3774" s="4">
        <f t="shared" si="467"/>
        <v>2</v>
      </c>
      <c r="H3774" s="4">
        <f t="shared" si="468"/>
        <v>2</v>
      </c>
      <c r="I3774">
        <f t="shared" si="469"/>
        <v>2</v>
      </c>
      <c r="J3774">
        <f t="shared" si="470"/>
        <v>0</v>
      </c>
      <c r="K3774">
        <f t="shared" si="471"/>
        <v>0</v>
      </c>
      <c r="L3774">
        <f t="shared" si="472"/>
        <v>0</v>
      </c>
      <c r="M3774" t="str">
        <f t="shared" si="473"/>
        <v>000</v>
      </c>
      <c r="N3774" t="str">
        <f t="shared" si="474"/>
        <v>流失客户</v>
      </c>
    </row>
    <row r="3775" spans="1:14">
      <c r="A3775">
        <v>10003777</v>
      </c>
      <c r="B3775" t="s">
        <v>134</v>
      </c>
      <c r="C3775" s="3">
        <v>43623.9</v>
      </c>
      <c r="D3775" s="20">
        <v>23</v>
      </c>
      <c r="E3775" s="4">
        <v>21</v>
      </c>
      <c r="F3775" s="4">
        <v>1319.85</v>
      </c>
      <c r="G3775" s="4">
        <f t="shared" si="467"/>
        <v>3</v>
      </c>
      <c r="H3775" s="4">
        <f t="shared" si="468"/>
        <v>3</v>
      </c>
      <c r="I3775">
        <f t="shared" si="469"/>
        <v>2</v>
      </c>
      <c r="J3775">
        <f t="shared" si="470"/>
        <v>1</v>
      </c>
      <c r="K3775">
        <f t="shared" si="471"/>
        <v>1</v>
      </c>
      <c r="L3775">
        <f t="shared" si="472"/>
        <v>0</v>
      </c>
      <c r="M3775" t="str">
        <f t="shared" si="473"/>
        <v>110</v>
      </c>
      <c r="N3775" t="str">
        <f t="shared" si="474"/>
        <v>潜力客户</v>
      </c>
    </row>
    <row r="3776" spans="1:14">
      <c r="A3776">
        <v>10003778</v>
      </c>
      <c r="B3776" t="s">
        <v>134</v>
      </c>
      <c r="C3776" s="3">
        <v>43631.23</v>
      </c>
      <c r="D3776" s="20">
        <v>15</v>
      </c>
      <c r="E3776" s="4">
        <v>11</v>
      </c>
      <c r="F3776" s="4">
        <v>952.38</v>
      </c>
      <c r="G3776" s="4">
        <f t="shared" si="467"/>
        <v>4</v>
      </c>
      <c r="H3776" s="4">
        <f t="shared" si="468"/>
        <v>2</v>
      </c>
      <c r="I3776">
        <f t="shared" si="469"/>
        <v>2</v>
      </c>
      <c r="J3776">
        <f t="shared" si="470"/>
        <v>1</v>
      </c>
      <c r="K3776">
        <f t="shared" si="471"/>
        <v>0</v>
      </c>
      <c r="L3776">
        <f t="shared" si="472"/>
        <v>0</v>
      </c>
      <c r="M3776" t="str">
        <f t="shared" si="473"/>
        <v>100</v>
      </c>
      <c r="N3776" t="str">
        <f t="shared" si="474"/>
        <v>新客户</v>
      </c>
    </row>
    <row r="3777" spans="1:14">
      <c r="A3777">
        <v>10003779</v>
      </c>
      <c r="B3777" t="s">
        <v>134</v>
      </c>
      <c r="C3777" s="3">
        <v>43624.12</v>
      </c>
      <c r="D3777" s="20">
        <v>22</v>
      </c>
      <c r="E3777" s="4">
        <v>19</v>
      </c>
      <c r="F3777" s="4">
        <v>993.13</v>
      </c>
      <c r="G3777" s="4">
        <f t="shared" si="467"/>
        <v>3</v>
      </c>
      <c r="H3777" s="4">
        <f t="shared" si="468"/>
        <v>3</v>
      </c>
      <c r="I3777">
        <f t="shared" si="469"/>
        <v>2</v>
      </c>
      <c r="J3777">
        <f t="shared" si="470"/>
        <v>1</v>
      </c>
      <c r="K3777">
        <f t="shared" si="471"/>
        <v>1</v>
      </c>
      <c r="L3777">
        <f t="shared" si="472"/>
        <v>0</v>
      </c>
      <c r="M3777" t="str">
        <f t="shared" si="473"/>
        <v>110</v>
      </c>
      <c r="N3777" t="str">
        <f t="shared" si="474"/>
        <v>潜力客户</v>
      </c>
    </row>
    <row r="3778" spans="1:14">
      <c r="A3778">
        <v>10003780</v>
      </c>
      <c r="B3778" t="s">
        <v>144</v>
      </c>
      <c r="C3778" s="3">
        <v>43574.6</v>
      </c>
      <c r="D3778" s="20">
        <v>72</v>
      </c>
      <c r="E3778" s="4">
        <v>9</v>
      </c>
      <c r="F3778" s="4">
        <v>1109.52</v>
      </c>
      <c r="G3778" s="4">
        <f t="shared" si="467"/>
        <v>2</v>
      </c>
      <c r="H3778" s="4">
        <f t="shared" si="468"/>
        <v>1</v>
      </c>
      <c r="I3778">
        <f t="shared" si="469"/>
        <v>2</v>
      </c>
      <c r="J3778">
        <f t="shared" si="470"/>
        <v>0</v>
      </c>
      <c r="K3778">
        <f t="shared" si="471"/>
        <v>0</v>
      </c>
      <c r="L3778">
        <f t="shared" si="472"/>
        <v>0</v>
      </c>
      <c r="M3778" t="str">
        <f t="shared" si="473"/>
        <v>000</v>
      </c>
      <c r="N3778" t="str">
        <f t="shared" si="474"/>
        <v>流失客户</v>
      </c>
    </row>
    <row r="3779" spans="1:14">
      <c r="A3779">
        <v>10003781</v>
      </c>
      <c r="B3779" t="s">
        <v>144</v>
      </c>
      <c r="C3779" s="3">
        <v>43612.5</v>
      </c>
      <c r="D3779" s="20">
        <v>34</v>
      </c>
      <c r="E3779" s="4">
        <v>12</v>
      </c>
      <c r="F3779" s="4">
        <v>984.48</v>
      </c>
      <c r="G3779" s="4">
        <f t="shared" ref="G3779:G3842" si="475">LOOKUP(D3779,$O$3:$O$7,$P$3:$P$7)</f>
        <v>3</v>
      </c>
      <c r="H3779" s="4">
        <f t="shared" ref="H3779:H3842" si="476">LOOKUP(E3779,$Q$3:$Q$7,$R$3:$R$7)</f>
        <v>2</v>
      </c>
      <c r="I3779">
        <f t="shared" ref="I3779:I3842" si="477">LOOKUP(F3779,$S$3:$S$7,$T$3:$T$7)</f>
        <v>2</v>
      </c>
      <c r="J3779">
        <f t="shared" ref="J3779:J3842" si="478">IF(G3779&gt;$P$17,1,0)</f>
        <v>1</v>
      </c>
      <c r="K3779">
        <f t="shared" ref="K3779:K3842" si="479">IF(H3779&gt;$P$18,1,0)</f>
        <v>0</v>
      </c>
      <c r="L3779">
        <f t="shared" ref="L3779:L3842" si="480">IF(I3779&gt;$P$19,1,0)</f>
        <v>0</v>
      </c>
      <c r="M3779" t="str">
        <f t="shared" ref="M3779:M3842" si="481">J3779&amp;K3779&amp;L3779</f>
        <v>100</v>
      </c>
      <c r="N3779" t="str">
        <f t="shared" ref="N3779:N3842" si="482">IF(M3779="111","重要价值客户",IF(M3779="011","重要唤回客户",IF(M3779="101","重要深耕客户",IF(M3779="001","重要挽留客户",IF(M3779="110","潜力客户",IF(M3779="100","新客户",IF(M3779="010","一般维持客户",IF(M3779="000","流失客户",""))))))))</f>
        <v>新客户</v>
      </c>
    </row>
    <row r="3780" spans="1:14">
      <c r="A3780">
        <v>10003782</v>
      </c>
      <c r="B3780" t="s">
        <v>134</v>
      </c>
      <c r="C3780" s="3">
        <v>43624.2</v>
      </c>
      <c r="D3780" s="20">
        <v>22</v>
      </c>
      <c r="E3780" s="4">
        <v>10</v>
      </c>
      <c r="F3780" s="4">
        <v>873.2</v>
      </c>
      <c r="G3780" s="4">
        <f t="shared" si="475"/>
        <v>3</v>
      </c>
      <c r="H3780" s="4">
        <f t="shared" si="476"/>
        <v>2</v>
      </c>
      <c r="I3780">
        <f t="shared" si="477"/>
        <v>2</v>
      </c>
      <c r="J3780">
        <f t="shared" si="478"/>
        <v>1</v>
      </c>
      <c r="K3780">
        <f t="shared" si="479"/>
        <v>0</v>
      </c>
      <c r="L3780">
        <f t="shared" si="480"/>
        <v>0</v>
      </c>
      <c r="M3780" t="str">
        <f t="shared" si="481"/>
        <v>100</v>
      </c>
      <c r="N3780" t="str">
        <f t="shared" si="482"/>
        <v>新客户</v>
      </c>
    </row>
    <row r="3781" spans="1:14">
      <c r="A3781">
        <v>10003783</v>
      </c>
      <c r="B3781" t="s">
        <v>134</v>
      </c>
      <c r="C3781" s="3">
        <v>43621</v>
      </c>
      <c r="D3781" s="20">
        <v>25</v>
      </c>
      <c r="E3781" s="4">
        <v>13</v>
      </c>
      <c r="F3781" s="4">
        <v>892.45</v>
      </c>
      <c r="G3781" s="4">
        <f t="shared" si="475"/>
        <v>3</v>
      </c>
      <c r="H3781" s="4">
        <f t="shared" si="476"/>
        <v>2</v>
      </c>
      <c r="I3781">
        <f t="shared" si="477"/>
        <v>2</v>
      </c>
      <c r="J3781">
        <f t="shared" si="478"/>
        <v>1</v>
      </c>
      <c r="K3781">
        <f t="shared" si="479"/>
        <v>0</v>
      </c>
      <c r="L3781">
        <f t="shared" si="480"/>
        <v>0</v>
      </c>
      <c r="M3781" t="str">
        <f t="shared" si="481"/>
        <v>100</v>
      </c>
      <c r="N3781" t="str">
        <f t="shared" si="482"/>
        <v>新客户</v>
      </c>
    </row>
    <row r="3782" spans="1:14">
      <c r="A3782">
        <v>10003784</v>
      </c>
      <c r="B3782" t="s">
        <v>134</v>
      </c>
      <c r="C3782" s="3">
        <v>43630.3</v>
      </c>
      <c r="D3782" s="20">
        <v>16</v>
      </c>
      <c r="E3782" s="4">
        <v>13</v>
      </c>
      <c r="F3782" s="4">
        <v>1273.8699999999999</v>
      </c>
      <c r="G3782" s="4">
        <f t="shared" si="475"/>
        <v>4</v>
      </c>
      <c r="H3782" s="4">
        <f t="shared" si="476"/>
        <v>2</v>
      </c>
      <c r="I3782">
        <f t="shared" si="477"/>
        <v>2</v>
      </c>
      <c r="J3782">
        <f t="shared" si="478"/>
        <v>1</v>
      </c>
      <c r="K3782">
        <f t="shared" si="479"/>
        <v>0</v>
      </c>
      <c r="L3782">
        <f t="shared" si="480"/>
        <v>0</v>
      </c>
      <c r="M3782" t="str">
        <f t="shared" si="481"/>
        <v>100</v>
      </c>
      <c r="N3782" t="str">
        <f t="shared" si="482"/>
        <v>新客户</v>
      </c>
    </row>
    <row r="3783" spans="1:14">
      <c r="A3783">
        <v>10003785</v>
      </c>
      <c r="B3783" t="s">
        <v>144</v>
      </c>
      <c r="C3783" s="3">
        <v>43599</v>
      </c>
      <c r="D3783" s="20">
        <v>47</v>
      </c>
      <c r="E3783" s="4">
        <v>11</v>
      </c>
      <c r="F3783" s="4">
        <v>1555.84</v>
      </c>
      <c r="G3783" s="4">
        <f t="shared" si="475"/>
        <v>2</v>
      </c>
      <c r="H3783" s="4">
        <f t="shared" si="476"/>
        <v>2</v>
      </c>
      <c r="I3783">
        <f t="shared" si="477"/>
        <v>3</v>
      </c>
      <c r="J3783">
        <f t="shared" si="478"/>
        <v>0</v>
      </c>
      <c r="K3783">
        <f t="shared" si="479"/>
        <v>0</v>
      </c>
      <c r="L3783">
        <f t="shared" si="480"/>
        <v>1</v>
      </c>
      <c r="M3783" t="str">
        <f t="shared" si="481"/>
        <v>001</v>
      </c>
      <c r="N3783" t="str">
        <f t="shared" si="482"/>
        <v>重要挽留客户</v>
      </c>
    </row>
    <row r="3784" spans="1:14">
      <c r="A3784">
        <v>10003786</v>
      </c>
      <c r="B3784" t="s">
        <v>144</v>
      </c>
      <c r="C3784" s="3">
        <v>43583.1</v>
      </c>
      <c r="D3784" s="20">
        <v>63</v>
      </c>
      <c r="E3784" s="4">
        <v>10</v>
      </c>
      <c r="F3784" s="4">
        <v>909.4</v>
      </c>
      <c r="G3784" s="4">
        <f t="shared" si="475"/>
        <v>2</v>
      </c>
      <c r="H3784" s="4">
        <f t="shared" si="476"/>
        <v>2</v>
      </c>
      <c r="I3784">
        <f t="shared" si="477"/>
        <v>2</v>
      </c>
      <c r="J3784">
        <f t="shared" si="478"/>
        <v>0</v>
      </c>
      <c r="K3784">
        <f t="shared" si="479"/>
        <v>0</v>
      </c>
      <c r="L3784">
        <f t="shared" si="480"/>
        <v>0</v>
      </c>
      <c r="M3784" t="str">
        <f t="shared" si="481"/>
        <v>000</v>
      </c>
      <c r="N3784" t="str">
        <f t="shared" si="482"/>
        <v>流失客户</v>
      </c>
    </row>
    <row r="3785" spans="1:14">
      <c r="A3785">
        <v>10003787</v>
      </c>
      <c r="B3785" t="s">
        <v>144</v>
      </c>
      <c r="C3785" s="3">
        <v>43598.8</v>
      </c>
      <c r="D3785" s="20">
        <v>48</v>
      </c>
      <c r="E3785" s="4">
        <v>11</v>
      </c>
      <c r="F3785" s="4">
        <v>918.72</v>
      </c>
      <c r="G3785" s="4">
        <f t="shared" si="475"/>
        <v>2</v>
      </c>
      <c r="H3785" s="4">
        <f t="shared" si="476"/>
        <v>2</v>
      </c>
      <c r="I3785">
        <f t="shared" si="477"/>
        <v>2</v>
      </c>
      <c r="J3785">
        <f t="shared" si="478"/>
        <v>0</v>
      </c>
      <c r="K3785">
        <f t="shared" si="479"/>
        <v>0</v>
      </c>
      <c r="L3785">
        <f t="shared" si="480"/>
        <v>0</v>
      </c>
      <c r="M3785" t="str">
        <f t="shared" si="481"/>
        <v>000</v>
      </c>
      <c r="N3785" t="str">
        <f t="shared" si="482"/>
        <v>流失客户</v>
      </c>
    </row>
    <row r="3786" spans="1:14">
      <c r="A3786">
        <v>10003788</v>
      </c>
      <c r="B3786" t="s">
        <v>144</v>
      </c>
      <c r="C3786" s="3">
        <v>43606.3</v>
      </c>
      <c r="D3786" s="20">
        <v>40</v>
      </c>
      <c r="E3786" s="4">
        <v>11</v>
      </c>
      <c r="F3786" s="4">
        <v>1253.1199999999999</v>
      </c>
      <c r="G3786" s="4">
        <f t="shared" si="475"/>
        <v>2</v>
      </c>
      <c r="H3786" s="4">
        <f t="shared" si="476"/>
        <v>2</v>
      </c>
      <c r="I3786">
        <f t="shared" si="477"/>
        <v>2</v>
      </c>
      <c r="J3786">
        <f t="shared" si="478"/>
        <v>0</v>
      </c>
      <c r="K3786">
        <f t="shared" si="479"/>
        <v>0</v>
      </c>
      <c r="L3786">
        <f t="shared" si="480"/>
        <v>0</v>
      </c>
      <c r="M3786" t="str">
        <f t="shared" si="481"/>
        <v>000</v>
      </c>
      <c r="N3786" t="str">
        <f t="shared" si="482"/>
        <v>流失客户</v>
      </c>
    </row>
    <row r="3787" spans="1:14">
      <c r="A3787">
        <v>10003789</v>
      </c>
      <c r="B3787" t="s">
        <v>134</v>
      </c>
      <c r="C3787" s="3">
        <v>43643</v>
      </c>
      <c r="D3787" s="20">
        <v>3</v>
      </c>
      <c r="E3787" s="4">
        <v>21</v>
      </c>
      <c r="F3787" s="4">
        <v>1214.22</v>
      </c>
      <c r="G3787" s="4">
        <f t="shared" si="475"/>
        <v>5</v>
      </c>
      <c r="H3787" s="4">
        <f t="shared" si="476"/>
        <v>3</v>
      </c>
      <c r="I3787">
        <f t="shared" si="477"/>
        <v>2</v>
      </c>
      <c r="J3787">
        <f t="shared" si="478"/>
        <v>1</v>
      </c>
      <c r="K3787">
        <f t="shared" si="479"/>
        <v>1</v>
      </c>
      <c r="L3787">
        <f t="shared" si="480"/>
        <v>0</v>
      </c>
      <c r="M3787" t="str">
        <f t="shared" si="481"/>
        <v>110</v>
      </c>
      <c r="N3787" t="str">
        <f t="shared" si="482"/>
        <v>潜力客户</v>
      </c>
    </row>
    <row r="3788" spans="1:14">
      <c r="A3788">
        <v>10003790</v>
      </c>
      <c r="B3788" t="s">
        <v>134</v>
      </c>
      <c r="C3788" s="3">
        <v>43624.1</v>
      </c>
      <c r="D3788" s="20">
        <v>22</v>
      </c>
      <c r="E3788" s="4">
        <v>10</v>
      </c>
      <c r="F3788" s="4">
        <v>895.6</v>
      </c>
      <c r="G3788" s="4">
        <f t="shared" si="475"/>
        <v>3</v>
      </c>
      <c r="H3788" s="4">
        <f t="shared" si="476"/>
        <v>2</v>
      </c>
      <c r="I3788">
        <f t="shared" si="477"/>
        <v>2</v>
      </c>
      <c r="J3788">
        <f t="shared" si="478"/>
        <v>1</v>
      </c>
      <c r="K3788">
        <f t="shared" si="479"/>
        <v>0</v>
      </c>
      <c r="L3788">
        <f t="shared" si="480"/>
        <v>0</v>
      </c>
      <c r="M3788" t="str">
        <f t="shared" si="481"/>
        <v>100</v>
      </c>
      <c r="N3788" t="str">
        <f t="shared" si="482"/>
        <v>新客户</v>
      </c>
    </row>
    <row r="3789" spans="1:14">
      <c r="A3789">
        <v>10003791</v>
      </c>
      <c r="B3789" t="s">
        <v>134</v>
      </c>
      <c r="C3789" s="3">
        <v>43623.19</v>
      </c>
      <c r="D3789" s="20">
        <v>23</v>
      </c>
      <c r="E3789" s="4">
        <v>21</v>
      </c>
      <c r="F3789" s="4">
        <v>1259.79</v>
      </c>
      <c r="G3789" s="4">
        <f t="shared" si="475"/>
        <v>3</v>
      </c>
      <c r="H3789" s="4">
        <f t="shared" si="476"/>
        <v>3</v>
      </c>
      <c r="I3789">
        <f t="shared" si="477"/>
        <v>2</v>
      </c>
      <c r="J3789">
        <f t="shared" si="478"/>
        <v>1</v>
      </c>
      <c r="K3789">
        <f t="shared" si="479"/>
        <v>1</v>
      </c>
      <c r="L3789">
        <f t="shared" si="480"/>
        <v>0</v>
      </c>
      <c r="M3789" t="str">
        <f t="shared" si="481"/>
        <v>110</v>
      </c>
      <c r="N3789" t="str">
        <f t="shared" si="482"/>
        <v>潜力客户</v>
      </c>
    </row>
    <row r="3790" spans="1:14">
      <c r="A3790">
        <v>10003792</v>
      </c>
      <c r="B3790" t="s">
        <v>144</v>
      </c>
      <c r="C3790" s="3">
        <v>43541.59</v>
      </c>
      <c r="D3790" s="20">
        <v>105</v>
      </c>
      <c r="E3790" s="4">
        <v>7</v>
      </c>
      <c r="F3790" s="4">
        <v>697.69</v>
      </c>
      <c r="G3790" s="4">
        <f t="shared" si="475"/>
        <v>1</v>
      </c>
      <c r="H3790" s="4">
        <f t="shared" si="476"/>
        <v>1</v>
      </c>
      <c r="I3790">
        <f t="shared" si="477"/>
        <v>1</v>
      </c>
      <c r="J3790">
        <f t="shared" si="478"/>
        <v>0</v>
      </c>
      <c r="K3790">
        <f t="shared" si="479"/>
        <v>0</v>
      </c>
      <c r="L3790">
        <f t="shared" si="480"/>
        <v>0</v>
      </c>
      <c r="M3790" t="str">
        <f t="shared" si="481"/>
        <v>000</v>
      </c>
      <c r="N3790" t="str">
        <f t="shared" si="482"/>
        <v>流失客户</v>
      </c>
    </row>
    <row r="3791" spans="1:14">
      <c r="A3791">
        <v>10003793</v>
      </c>
      <c r="B3791" t="s">
        <v>144</v>
      </c>
      <c r="C3791" s="3">
        <v>43641</v>
      </c>
      <c r="D3791" s="20">
        <v>5</v>
      </c>
      <c r="E3791" s="4">
        <v>14</v>
      </c>
      <c r="F3791" s="4">
        <v>1858.22</v>
      </c>
      <c r="G3791" s="4">
        <f t="shared" si="475"/>
        <v>5</v>
      </c>
      <c r="H3791" s="4">
        <f t="shared" si="476"/>
        <v>2</v>
      </c>
      <c r="I3791">
        <f t="shared" si="477"/>
        <v>3</v>
      </c>
      <c r="J3791">
        <f t="shared" si="478"/>
        <v>1</v>
      </c>
      <c r="K3791">
        <f t="shared" si="479"/>
        <v>0</v>
      </c>
      <c r="L3791">
        <f t="shared" si="480"/>
        <v>1</v>
      </c>
      <c r="M3791" t="str">
        <f t="shared" si="481"/>
        <v>101</v>
      </c>
      <c r="N3791" t="str">
        <f t="shared" si="482"/>
        <v>重要深耕客户</v>
      </c>
    </row>
    <row r="3792" spans="1:14">
      <c r="A3792">
        <v>10003794</v>
      </c>
      <c r="B3792" t="s">
        <v>134</v>
      </c>
      <c r="C3792" s="3">
        <v>43643</v>
      </c>
      <c r="D3792" s="20">
        <v>3</v>
      </c>
      <c r="E3792" s="4">
        <v>15</v>
      </c>
      <c r="F3792" s="4">
        <v>766.05</v>
      </c>
      <c r="G3792" s="4">
        <f t="shared" si="475"/>
        <v>5</v>
      </c>
      <c r="H3792" s="4">
        <f t="shared" si="476"/>
        <v>2</v>
      </c>
      <c r="I3792">
        <f t="shared" si="477"/>
        <v>1</v>
      </c>
      <c r="J3792">
        <f t="shared" si="478"/>
        <v>1</v>
      </c>
      <c r="K3792">
        <f t="shared" si="479"/>
        <v>0</v>
      </c>
      <c r="L3792">
        <f t="shared" si="480"/>
        <v>0</v>
      </c>
      <c r="M3792" t="str">
        <f t="shared" si="481"/>
        <v>100</v>
      </c>
      <c r="N3792" t="str">
        <f t="shared" si="482"/>
        <v>新客户</v>
      </c>
    </row>
    <row r="3793" spans="1:14">
      <c r="A3793">
        <v>10003795</v>
      </c>
      <c r="B3793" t="s">
        <v>134</v>
      </c>
      <c r="C3793" s="3">
        <v>43638.91</v>
      </c>
      <c r="D3793" s="20">
        <v>8</v>
      </c>
      <c r="E3793" s="4">
        <v>21</v>
      </c>
      <c r="F3793" s="4">
        <v>2002.77</v>
      </c>
      <c r="G3793" s="4">
        <f t="shared" si="475"/>
        <v>5</v>
      </c>
      <c r="H3793" s="4">
        <f t="shared" si="476"/>
        <v>3</v>
      </c>
      <c r="I3793">
        <f t="shared" si="477"/>
        <v>4</v>
      </c>
      <c r="J3793">
        <f t="shared" si="478"/>
        <v>1</v>
      </c>
      <c r="K3793">
        <f t="shared" si="479"/>
        <v>1</v>
      </c>
      <c r="L3793">
        <f t="shared" si="480"/>
        <v>1</v>
      </c>
      <c r="M3793" t="str">
        <f t="shared" si="481"/>
        <v>111</v>
      </c>
      <c r="N3793" t="str">
        <f t="shared" si="482"/>
        <v>重要价值客户</v>
      </c>
    </row>
    <row r="3794" spans="1:14">
      <c r="A3794">
        <v>10003796</v>
      </c>
      <c r="B3794" t="s">
        <v>134</v>
      </c>
      <c r="C3794" s="3">
        <v>43639.82</v>
      </c>
      <c r="D3794" s="20">
        <v>7</v>
      </c>
      <c r="E3794" s="4">
        <v>10</v>
      </c>
      <c r="F3794" s="4">
        <v>665.2</v>
      </c>
      <c r="G3794" s="4">
        <f t="shared" si="475"/>
        <v>5</v>
      </c>
      <c r="H3794" s="4">
        <f t="shared" si="476"/>
        <v>2</v>
      </c>
      <c r="I3794">
        <f t="shared" si="477"/>
        <v>1</v>
      </c>
      <c r="J3794">
        <f t="shared" si="478"/>
        <v>1</v>
      </c>
      <c r="K3794">
        <f t="shared" si="479"/>
        <v>0</v>
      </c>
      <c r="L3794">
        <f t="shared" si="480"/>
        <v>0</v>
      </c>
      <c r="M3794" t="str">
        <f t="shared" si="481"/>
        <v>100</v>
      </c>
      <c r="N3794" t="str">
        <f t="shared" si="482"/>
        <v>新客户</v>
      </c>
    </row>
    <row r="3795" spans="1:14">
      <c r="A3795">
        <v>10003797</v>
      </c>
      <c r="B3795" t="s">
        <v>144</v>
      </c>
      <c r="C3795" s="3">
        <v>43630.37</v>
      </c>
      <c r="D3795" s="20">
        <v>16</v>
      </c>
      <c r="E3795" s="4">
        <v>13</v>
      </c>
      <c r="F3795" s="4">
        <v>1760.72</v>
      </c>
      <c r="G3795" s="4">
        <f t="shared" si="475"/>
        <v>4</v>
      </c>
      <c r="H3795" s="4">
        <f t="shared" si="476"/>
        <v>2</v>
      </c>
      <c r="I3795">
        <f t="shared" si="477"/>
        <v>3</v>
      </c>
      <c r="J3795">
        <f t="shared" si="478"/>
        <v>1</v>
      </c>
      <c r="K3795">
        <f t="shared" si="479"/>
        <v>0</v>
      </c>
      <c r="L3795">
        <f t="shared" si="480"/>
        <v>1</v>
      </c>
      <c r="M3795" t="str">
        <f t="shared" si="481"/>
        <v>101</v>
      </c>
      <c r="N3795" t="str">
        <f t="shared" si="482"/>
        <v>重要深耕客户</v>
      </c>
    </row>
    <row r="3796" spans="1:14">
      <c r="A3796">
        <v>10003798</v>
      </c>
      <c r="B3796" t="s">
        <v>144</v>
      </c>
      <c r="C3796" s="3">
        <v>43524.78</v>
      </c>
      <c r="D3796" s="20">
        <v>122</v>
      </c>
      <c r="E3796" s="4">
        <v>6</v>
      </c>
      <c r="F3796" s="4">
        <v>856.44</v>
      </c>
      <c r="G3796" s="4">
        <f t="shared" si="475"/>
        <v>1</v>
      </c>
      <c r="H3796" s="4">
        <f t="shared" si="476"/>
        <v>1</v>
      </c>
      <c r="I3796">
        <f t="shared" si="477"/>
        <v>2</v>
      </c>
      <c r="J3796">
        <f t="shared" si="478"/>
        <v>0</v>
      </c>
      <c r="K3796">
        <f t="shared" si="479"/>
        <v>0</v>
      </c>
      <c r="L3796">
        <f t="shared" si="480"/>
        <v>0</v>
      </c>
      <c r="M3796" t="str">
        <f t="shared" si="481"/>
        <v>000</v>
      </c>
      <c r="N3796" t="str">
        <f t="shared" si="482"/>
        <v>流失客户</v>
      </c>
    </row>
    <row r="3797" spans="1:14">
      <c r="A3797">
        <v>10003799</v>
      </c>
      <c r="B3797" t="s">
        <v>144</v>
      </c>
      <c r="C3797" s="3">
        <v>43565.67</v>
      </c>
      <c r="D3797" s="20">
        <v>81</v>
      </c>
      <c r="E3797" s="4">
        <v>9</v>
      </c>
      <c r="F3797" s="4">
        <v>915.48</v>
      </c>
      <c r="G3797" s="4">
        <f t="shared" si="475"/>
        <v>2</v>
      </c>
      <c r="H3797" s="4">
        <f t="shared" si="476"/>
        <v>1</v>
      </c>
      <c r="I3797">
        <f t="shared" si="477"/>
        <v>2</v>
      </c>
      <c r="J3797">
        <f t="shared" si="478"/>
        <v>0</v>
      </c>
      <c r="K3797">
        <f t="shared" si="479"/>
        <v>0</v>
      </c>
      <c r="L3797">
        <f t="shared" si="480"/>
        <v>0</v>
      </c>
      <c r="M3797" t="str">
        <f t="shared" si="481"/>
        <v>000</v>
      </c>
      <c r="N3797" t="str">
        <f t="shared" si="482"/>
        <v>流失客户</v>
      </c>
    </row>
    <row r="3798" spans="1:14">
      <c r="A3798">
        <v>10003800</v>
      </c>
      <c r="B3798" t="s">
        <v>134</v>
      </c>
      <c r="C3798" s="3">
        <v>43626.28</v>
      </c>
      <c r="D3798" s="20">
        <v>20</v>
      </c>
      <c r="E3798" s="4">
        <v>11</v>
      </c>
      <c r="F3798" s="4">
        <v>667.48</v>
      </c>
      <c r="G3798" s="4">
        <f t="shared" si="475"/>
        <v>3</v>
      </c>
      <c r="H3798" s="4">
        <f t="shared" si="476"/>
        <v>2</v>
      </c>
      <c r="I3798">
        <f t="shared" si="477"/>
        <v>1</v>
      </c>
      <c r="J3798">
        <f t="shared" si="478"/>
        <v>1</v>
      </c>
      <c r="K3798">
        <f t="shared" si="479"/>
        <v>0</v>
      </c>
      <c r="L3798">
        <f t="shared" si="480"/>
        <v>0</v>
      </c>
      <c r="M3798" t="str">
        <f t="shared" si="481"/>
        <v>100</v>
      </c>
      <c r="N3798" t="str">
        <f t="shared" si="482"/>
        <v>新客户</v>
      </c>
    </row>
    <row r="3799" spans="1:14">
      <c r="A3799">
        <v>10003801</v>
      </c>
      <c r="B3799" t="s">
        <v>134</v>
      </c>
      <c r="C3799" s="3">
        <v>43635.64</v>
      </c>
      <c r="D3799" s="20">
        <v>11</v>
      </c>
      <c r="E3799" s="4">
        <v>17</v>
      </c>
      <c r="F3799" s="4">
        <v>1218.73</v>
      </c>
      <c r="G3799" s="4">
        <f t="shared" si="475"/>
        <v>4</v>
      </c>
      <c r="H3799" s="4">
        <f t="shared" si="476"/>
        <v>3</v>
      </c>
      <c r="I3799">
        <f t="shared" si="477"/>
        <v>2</v>
      </c>
      <c r="J3799">
        <f t="shared" si="478"/>
        <v>1</v>
      </c>
      <c r="K3799">
        <f t="shared" si="479"/>
        <v>1</v>
      </c>
      <c r="L3799">
        <f t="shared" si="480"/>
        <v>0</v>
      </c>
      <c r="M3799" t="str">
        <f t="shared" si="481"/>
        <v>110</v>
      </c>
      <c r="N3799" t="str">
        <f t="shared" si="482"/>
        <v>潜力客户</v>
      </c>
    </row>
    <row r="3800" spans="1:14">
      <c r="A3800">
        <v>10003802</v>
      </c>
      <c r="B3800" t="s">
        <v>134</v>
      </c>
      <c r="C3800" s="3">
        <v>43637.82</v>
      </c>
      <c r="D3800" s="20">
        <v>9</v>
      </c>
      <c r="E3800" s="4">
        <v>10</v>
      </c>
      <c r="F3800" s="4">
        <v>889.2</v>
      </c>
      <c r="G3800" s="4">
        <f t="shared" si="475"/>
        <v>5</v>
      </c>
      <c r="H3800" s="4">
        <f t="shared" si="476"/>
        <v>2</v>
      </c>
      <c r="I3800">
        <f t="shared" si="477"/>
        <v>2</v>
      </c>
      <c r="J3800">
        <f t="shared" si="478"/>
        <v>1</v>
      </c>
      <c r="K3800">
        <f t="shared" si="479"/>
        <v>0</v>
      </c>
      <c r="L3800">
        <f t="shared" si="480"/>
        <v>0</v>
      </c>
      <c r="M3800" t="str">
        <f t="shared" si="481"/>
        <v>100</v>
      </c>
      <c r="N3800" t="str">
        <f t="shared" si="482"/>
        <v>新客户</v>
      </c>
    </row>
    <row r="3801" spans="1:14">
      <c r="A3801">
        <v>10003803</v>
      </c>
      <c r="B3801" t="s">
        <v>134</v>
      </c>
      <c r="C3801" s="3">
        <v>43626.37</v>
      </c>
      <c r="D3801" s="20">
        <v>20</v>
      </c>
      <c r="E3801" s="4">
        <v>13</v>
      </c>
      <c r="F3801" s="4">
        <v>769.99</v>
      </c>
      <c r="G3801" s="4">
        <f t="shared" si="475"/>
        <v>3</v>
      </c>
      <c r="H3801" s="4">
        <f t="shared" si="476"/>
        <v>2</v>
      </c>
      <c r="I3801">
        <f t="shared" si="477"/>
        <v>1</v>
      </c>
      <c r="J3801">
        <f t="shared" si="478"/>
        <v>1</v>
      </c>
      <c r="K3801">
        <f t="shared" si="479"/>
        <v>0</v>
      </c>
      <c r="L3801">
        <f t="shared" si="480"/>
        <v>0</v>
      </c>
      <c r="M3801" t="str">
        <f t="shared" si="481"/>
        <v>100</v>
      </c>
      <c r="N3801" t="str">
        <f t="shared" si="482"/>
        <v>新客户</v>
      </c>
    </row>
    <row r="3802" spans="1:14">
      <c r="A3802">
        <v>10003804</v>
      </c>
      <c r="B3802" t="s">
        <v>134</v>
      </c>
      <c r="C3802" s="3">
        <v>43631.37</v>
      </c>
      <c r="D3802" s="20">
        <v>15</v>
      </c>
      <c r="E3802" s="4">
        <v>11</v>
      </c>
      <c r="F3802" s="4">
        <v>1041.3699999999999</v>
      </c>
      <c r="G3802" s="4">
        <f t="shared" si="475"/>
        <v>4</v>
      </c>
      <c r="H3802" s="4">
        <f t="shared" si="476"/>
        <v>2</v>
      </c>
      <c r="I3802">
        <f t="shared" si="477"/>
        <v>2</v>
      </c>
      <c r="J3802">
        <f t="shared" si="478"/>
        <v>1</v>
      </c>
      <c r="K3802">
        <f t="shared" si="479"/>
        <v>0</v>
      </c>
      <c r="L3802">
        <f t="shared" si="480"/>
        <v>0</v>
      </c>
      <c r="M3802" t="str">
        <f t="shared" si="481"/>
        <v>100</v>
      </c>
      <c r="N3802" t="str">
        <f t="shared" si="482"/>
        <v>新客户</v>
      </c>
    </row>
    <row r="3803" spans="1:14">
      <c r="A3803">
        <v>10003805</v>
      </c>
      <c r="B3803" t="s">
        <v>144</v>
      </c>
      <c r="C3803" s="3">
        <v>43585.48</v>
      </c>
      <c r="D3803" s="20">
        <v>61</v>
      </c>
      <c r="E3803" s="4">
        <v>10</v>
      </c>
      <c r="F3803" s="4">
        <v>1301.5</v>
      </c>
      <c r="G3803" s="4">
        <f t="shared" si="475"/>
        <v>2</v>
      </c>
      <c r="H3803" s="4">
        <f t="shared" si="476"/>
        <v>2</v>
      </c>
      <c r="I3803">
        <f t="shared" si="477"/>
        <v>2</v>
      </c>
      <c r="J3803">
        <f t="shared" si="478"/>
        <v>0</v>
      </c>
      <c r="K3803">
        <f t="shared" si="479"/>
        <v>0</v>
      </c>
      <c r="L3803">
        <f t="shared" si="480"/>
        <v>0</v>
      </c>
      <c r="M3803" t="str">
        <f t="shared" si="481"/>
        <v>000</v>
      </c>
      <c r="N3803" t="str">
        <f t="shared" si="482"/>
        <v>流失客户</v>
      </c>
    </row>
    <row r="3804" spans="1:14">
      <c r="A3804">
        <v>10003806</v>
      </c>
      <c r="B3804" t="s">
        <v>134</v>
      </c>
      <c r="C3804" s="3">
        <v>43628.36</v>
      </c>
      <c r="D3804" s="20">
        <v>18</v>
      </c>
      <c r="E3804" s="4">
        <v>23</v>
      </c>
      <c r="F3804" s="4">
        <v>1516.62</v>
      </c>
      <c r="G3804" s="4">
        <f t="shared" si="475"/>
        <v>4</v>
      </c>
      <c r="H3804" s="4">
        <f t="shared" si="476"/>
        <v>3</v>
      </c>
      <c r="I3804">
        <f t="shared" si="477"/>
        <v>3</v>
      </c>
      <c r="J3804">
        <f t="shared" si="478"/>
        <v>1</v>
      </c>
      <c r="K3804">
        <f t="shared" si="479"/>
        <v>1</v>
      </c>
      <c r="L3804">
        <f t="shared" si="480"/>
        <v>1</v>
      </c>
      <c r="M3804" t="str">
        <f t="shared" si="481"/>
        <v>111</v>
      </c>
      <c r="N3804" t="str">
        <f t="shared" si="482"/>
        <v>重要价值客户</v>
      </c>
    </row>
    <row r="3805" spans="1:14">
      <c r="A3805">
        <v>10003807</v>
      </c>
      <c r="B3805" t="s">
        <v>134</v>
      </c>
      <c r="C3805" s="3">
        <v>43641.84</v>
      </c>
      <c r="D3805" s="20">
        <v>5</v>
      </c>
      <c r="E3805" s="4">
        <v>12</v>
      </c>
      <c r="F3805" s="4">
        <v>965.04</v>
      </c>
      <c r="G3805" s="4">
        <f t="shared" si="475"/>
        <v>5</v>
      </c>
      <c r="H3805" s="4">
        <f t="shared" si="476"/>
        <v>2</v>
      </c>
      <c r="I3805">
        <f t="shared" si="477"/>
        <v>2</v>
      </c>
      <c r="J3805">
        <f t="shared" si="478"/>
        <v>1</v>
      </c>
      <c r="K3805">
        <f t="shared" si="479"/>
        <v>0</v>
      </c>
      <c r="L3805">
        <f t="shared" si="480"/>
        <v>0</v>
      </c>
      <c r="M3805" t="str">
        <f t="shared" si="481"/>
        <v>100</v>
      </c>
      <c r="N3805" t="str">
        <f t="shared" si="482"/>
        <v>新客户</v>
      </c>
    </row>
    <row r="3806" spans="1:14">
      <c r="A3806">
        <v>10003808</v>
      </c>
      <c r="B3806" t="s">
        <v>144</v>
      </c>
      <c r="C3806" s="3">
        <v>43535.76</v>
      </c>
      <c r="D3806" s="20">
        <v>111</v>
      </c>
      <c r="E3806" s="4">
        <v>7</v>
      </c>
      <c r="F3806" s="4">
        <v>621.88</v>
      </c>
      <c r="G3806" s="4">
        <f t="shared" si="475"/>
        <v>1</v>
      </c>
      <c r="H3806" s="4">
        <f t="shared" si="476"/>
        <v>1</v>
      </c>
      <c r="I3806">
        <f t="shared" si="477"/>
        <v>1</v>
      </c>
      <c r="J3806">
        <f t="shared" si="478"/>
        <v>0</v>
      </c>
      <c r="K3806">
        <f t="shared" si="479"/>
        <v>0</v>
      </c>
      <c r="L3806">
        <f t="shared" si="480"/>
        <v>0</v>
      </c>
      <c r="M3806" t="str">
        <f t="shared" si="481"/>
        <v>000</v>
      </c>
      <c r="N3806" t="str">
        <f t="shared" si="482"/>
        <v>流失客户</v>
      </c>
    </row>
    <row r="3807" spans="1:14">
      <c r="A3807">
        <v>10003809</v>
      </c>
      <c r="B3807" t="s">
        <v>134</v>
      </c>
      <c r="C3807" s="3">
        <v>43626.28</v>
      </c>
      <c r="D3807" s="20">
        <v>20</v>
      </c>
      <c r="E3807" s="4">
        <v>30</v>
      </c>
      <c r="F3807" s="4">
        <v>2022.3</v>
      </c>
      <c r="G3807" s="4">
        <f t="shared" si="475"/>
        <v>3</v>
      </c>
      <c r="H3807" s="4">
        <f t="shared" si="476"/>
        <v>4</v>
      </c>
      <c r="I3807">
        <f t="shared" si="477"/>
        <v>4</v>
      </c>
      <c r="J3807">
        <f t="shared" si="478"/>
        <v>1</v>
      </c>
      <c r="K3807">
        <f t="shared" si="479"/>
        <v>1</v>
      </c>
      <c r="L3807">
        <f t="shared" si="480"/>
        <v>1</v>
      </c>
      <c r="M3807" t="str">
        <f t="shared" si="481"/>
        <v>111</v>
      </c>
      <c r="N3807" t="str">
        <f t="shared" si="482"/>
        <v>重要价值客户</v>
      </c>
    </row>
    <row r="3808" spans="1:14">
      <c r="A3808">
        <v>10003810</v>
      </c>
      <c r="B3808" t="s">
        <v>144</v>
      </c>
      <c r="C3808" s="3">
        <v>43520.2</v>
      </c>
      <c r="D3808" s="20">
        <v>126</v>
      </c>
      <c r="E3808" s="4">
        <v>5</v>
      </c>
      <c r="F3808" s="4">
        <v>466.5</v>
      </c>
      <c r="G3808" s="4">
        <f t="shared" si="475"/>
        <v>1</v>
      </c>
      <c r="H3808" s="4">
        <f t="shared" si="476"/>
        <v>1</v>
      </c>
      <c r="I3808">
        <f t="shared" si="477"/>
        <v>1</v>
      </c>
      <c r="J3808">
        <f t="shared" si="478"/>
        <v>0</v>
      </c>
      <c r="K3808">
        <f t="shared" si="479"/>
        <v>0</v>
      </c>
      <c r="L3808">
        <f t="shared" si="480"/>
        <v>0</v>
      </c>
      <c r="M3808" t="str">
        <f t="shared" si="481"/>
        <v>000</v>
      </c>
      <c r="N3808" t="str">
        <f t="shared" si="482"/>
        <v>流失客户</v>
      </c>
    </row>
    <row r="3809" spans="1:14">
      <c r="A3809">
        <v>10003811</v>
      </c>
      <c r="B3809" t="s">
        <v>134</v>
      </c>
      <c r="C3809" s="3">
        <v>43621.2</v>
      </c>
      <c r="D3809" s="20">
        <v>25</v>
      </c>
      <c r="E3809" s="4">
        <v>21</v>
      </c>
      <c r="F3809" s="4">
        <v>1051.8900000000001</v>
      </c>
      <c r="G3809" s="4">
        <f t="shared" si="475"/>
        <v>3</v>
      </c>
      <c r="H3809" s="4">
        <f t="shared" si="476"/>
        <v>3</v>
      </c>
      <c r="I3809">
        <f t="shared" si="477"/>
        <v>2</v>
      </c>
      <c r="J3809">
        <f t="shared" si="478"/>
        <v>1</v>
      </c>
      <c r="K3809">
        <f t="shared" si="479"/>
        <v>1</v>
      </c>
      <c r="L3809">
        <f t="shared" si="480"/>
        <v>0</v>
      </c>
      <c r="M3809" t="str">
        <f t="shared" si="481"/>
        <v>110</v>
      </c>
      <c r="N3809" t="str">
        <f t="shared" si="482"/>
        <v>潜力客户</v>
      </c>
    </row>
    <row r="3810" spans="1:14">
      <c r="A3810">
        <v>10003812</v>
      </c>
      <c r="B3810" t="s">
        <v>144</v>
      </c>
      <c r="C3810" s="3">
        <v>43525.440000000002</v>
      </c>
      <c r="D3810" s="20">
        <v>121</v>
      </c>
      <c r="E3810" s="4">
        <v>6</v>
      </c>
      <c r="F3810" s="4">
        <v>890.52</v>
      </c>
      <c r="G3810" s="4">
        <f t="shared" si="475"/>
        <v>1</v>
      </c>
      <c r="H3810" s="4">
        <f t="shared" si="476"/>
        <v>1</v>
      </c>
      <c r="I3810">
        <f t="shared" si="477"/>
        <v>2</v>
      </c>
      <c r="J3810">
        <f t="shared" si="478"/>
        <v>0</v>
      </c>
      <c r="K3810">
        <f t="shared" si="479"/>
        <v>0</v>
      </c>
      <c r="L3810">
        <f t="shared" si="480"/>
        <v>0</v>
      </c>
      <c r="M3810" t="str">
        <f t="shared" si="481"/>
        <v>000</v>
      </c>
      <c r="N3810" t="str">
        <f t="shared" si="482"/>
        <v>流失客户</v>
      </c>
    </row>
    <row r="3811" spans="1:14">
      <c r="A3811">
        <v>10003813</v>
      </c>
      <c r="B3811" t="s">
        <v>144</v>
      </c>
      <c r="C3811" s="3">
        <v>43559.88</v>
      </c>
      <c r="D3811" s="20">
        <v>87</v>
      </c>
      <c r="E3811" s="4">
        <v>8</v>
      </c>
      <c r="F3811" s="4">
        <v>960.56</v>
      </c>
      <c r="G3811" s="4">
        <f t="shared" si="475"/>
        <v>2</v>
      </c>
      <c r="H3811" s="4">
        <f t="shared" si="476"/>
        <v>1</v>
      </c>
      <c r="I3811">
        <f t="shared" si="477"/>
        <v>2</v>
      </c>
      <c r="J3811">
        <f t="shared" si="478"/>
        <v>0</v>
      </c>
      <c r="K3811">
        <f t="shared" si="479"/>
        <v>0</v>
      </c>
      <c r="L3811">
        <f t="shared" si="480"/>
        <v>0</v>
      </c>
      <c r="M3811" t="str">
        <f t="shared" si="481"/>
        <v>000</v>
      </c>
      <c r="N3811" t="str">
        <f t="shared" si="482"/>
        <v>流失客户</v>
      </c>
    </row>
    <row r="3812" spans="1:14">
      <c r="A3812">
        <v>10003814</v>
      </c>
      <c r="B3812" t="s">
        <v>134</v>
      </c>
      <c r="C3812" s="3">
        <v>43623.37</v>
      </c>
      <c r="D3812" s="20">
        <v>23</v>
      </c>
      <c r="E3812" s="4">
        <v>20</v>
      </c>
      <c r="F3812" s="4">
        <v>1313.6</v>
      </c>
      <c r="G3812" s="4">
        <f t="shared" si="475"/>
        <v>3</v>
      </c>
      <c r="H3812" s="4">
        <f t="shared" si="476"/>
        <v>3</v>
      </c>
      <c r="I3812">
        <f t="shared" si="477"/>
        <v>2</v>
      </c>
      <c r="J3812">
        <f t="shared" si="478"/>
        <v>1</v>
      </c>
      <c r="K3812">
        <f t="shared" si="479"/>
        <v>1</v>
      </c>
      <c r="L3812">
        <f t="shared" si="480"/>
        <v>0</v>
      </c>
      <c r="M3812" t="str">
        <f t="shared" si="481"/>
        <v>110</v>
      </c>
      <c r="N3812" t="str">
        <f t="shared" si="482"/>
        <v>潜力客户</v>
      </c>
    </row>
    <row r="3813" spans="1:14">
      <c r="A3813">
        <v>10003815</v>
      </c>
      <c r="B3813" t="s">
        <v>134</v>
      </c>
      <c r="C3813" s="3">
        <v>43626.37</v>
      </c>
      <c r="D3813" s="20">
        <v>20</v>
      </c>
      <c r="E3813" s="4">
        <v>26</v>
      </c>
      <c r="F3813" s="4">
        <v>1441.7</v>
      </c>
      <c r="G3813" s="4">
        <f t="shared" si="475"/>
        <v>3</v>
      </c>
      <c r="H3813" s="4">
        <f t="shared" si="476"/>
        <v>4</v>
      </c>
      <c r="I3813">
        <f t="shared" si="477"/>
        <v>3</v>
      </c>
      <c r="J3813">
        <f t="shared" si="478"/>
        <v>1</v>
      </c>
      <c r="K3813">
        <f t="shared" si="479"/>
        <v>1</v>
      </c>
      <c r="L3813">
        <f t="shared" si="480"/>
        <v>1</v>
      </c>
      <c r="M3813" t="str">
        <f t="shared" si="481"/>
        <v>111</v>
      </c>
      <c r="N3813" t="str">
        <f t="shared" si="482"/>
        <v>重要价值客户</v>
      </c>
    </row>
    <row r="3814" spans="1:14">
      <c r="A3814">
        <v>10003816</v>
      </c>
      <c r="B3814" t="s">
        <v>134</v>
      </c>
      <c r="C3814" s="3">
        <v>43629.58</v>
      </c>
      <c r="D3814" s="20">
        <v>17</v>
      </c>
      <c r="E3814" s="4">
        <v>11</v>
      </c>
      <c r="F3814" s="4">
        <v>817.63</v>
      </c>
      <c r="G3814" s="4">
        <f t="shared" si="475"/>
        <v>4</v>
      </c>
      <c r="H3814" s="4">
        <f t="shared" si="476"/>
        <v>2</v>
      </c>
      <c r="I3814">
        <f t="shared" si="477"/>
        <v>1</v>
      </c>
      <c r="J3814">
        <f t="shared" si="478"/>
        <v>1</v>
      </c>
      <c r="K3814">
        <f t="shared" si="479"/>
        <v>0</v>
      </c>
      <c r="L3814">
        <f t="shared" si="480"/>
        <v>0</v>
      </c>
      <c r="M3814" t="str">
        <f t="shared" si="481"/>
        <v>100</v>
      </c>
      <c r="N3814" t="str">
        <f t="shared" si="482"/>
        <v>新客户</v>
      </c>
    </row>
    <row r="3815" spans="1:14">
      <c r="A3815">
        <v>10003817</v>
      </c>
      <c r="B3815" t="s">
        <v>144</v>
      </c>
      <c r="C3815" s="3">
        <v>43582.97</v>
      </c>
      <c r="D3815" s="20">
        <v>64</v>
      </c>
      <c r="E3815" s="4">
        <v>10</v>
      </c>
      <c r="F3815" s="4">
        <v>1103</v>
      </c>
      <c r="G3815" s="4">
        <f t="shared" si="475"/>
        <v>2</v>
      </c>
      <c r="H3815" s="4">
        <f t="shared" si="476"/>
        <v>2</v>
      </c>
      <c r="I3815">
        <f t="shared" si="477"/>
        <v>2</v>
      </c>
      <c r="J3815">
        <f t="shared" si="478"/>
        <v>0</v>
      </c>
      <c r="K3815">
        <f t="shared" si="479"/>
        <v>0</v>
      </c>
      <c r="L3815">
        <f t="shared" si="480"/>
        <v>0</v>
      </c>
      <c r="M3815" t="str">
        <f t="shared" si="481"/>
        <v>000</v>
      </c>
      <c r="N3815" t="str">
        <f t="shared" si="482"/>
        <v>流失客户</v>
      </c>
    </row>
    <row r="3816" spans="1:14">
      <c r="A3816">
        <v>10003818</v>
      </c>
      <c r="B3816" t="s">
        <v>144</v>
      </c>
      <c r="C3816" s="3">
        <v>43581.83</v>
      </c>
      <c r="D3816" s="20">
        <v>65</v>
      </c>
      <c r="E3816" s="4">
        <v>10</v>
      </c>
      <c r="F3816" s="4">
        <v>1427.4</v>
      </c>
      <c r="G3816" s="4">
        <f t="shared" si="475"/>
        <v>2</v>
      </c>
      <c r="H3816" s="4">
        <f t="shared" si="476"/>
        <v>2</v>
      </c>
      <c r="I3816">
        <f t="shared" si="477"/>
        <v>3</v>
      </c>
      <c r="J3816">
        <f t="shared" si="478"/>
        <v>0</v>
      </c>
      <c r="K3816">
        <f t="shared" si="479"/>
        <v>0</v>
      </c>
      <c r="L3816">
        <f t="shared" si="480"/>
        <v>1</v>
      </c>
      <c r="M3816" t="str">
        <f t="shared" si="481"/>
        <v>001</v>
      </c>
      <c r="N3816" t="str">
        <f t="shared" si="482"/>
        <v>重要挽留客户</v>
      </c>
    </row>
    <row r="3817" spans="1:14">
      <c r="A3817">
        <v>10003819</v>
      </c>
      <c r="B3817" t="s">
        <v>134</v>
      </c>
      <c r="C3817" s="3">
        <v>43628.639999999999</v>
      </c>
      <c r="D3817" s="20">
        <v>18</v>
      </c>
      <c r="E3817" s="4">
        <v>20</v>
      </c>
      <c r="F3817" s="4">
        <v>1091</v>
      </c>
      <c r="G3817" s="4">
        <f t="shared" si="475"/>
        <v>4</v>
      </c>
      <c r="H3817" s="4">
        <f t="shared" si="476"/>
        <v>3</v>
      </c>
      <c r="I3817">
        <f t="shared" si="477"/>
        <v>2</v>
      </c>
      <c r="J3817">
        <f t="shared" si="478"/>
        <v>1</v>
      </c>
      <c r="K3817">
        <f t="shared" si="479"/>
        <v>1</v>
      </c>
      <c r="L3817">
        <f t="shared" si="480"/>
        <v>0</v>
      </c>
      <c r="M3817" t="str">
        <f t="shared" si="481"/>
        <v>110</v>
      </c>
      <c r="N3817" t="str">
        <f t="shared" si="482"/>
        <v>潜力客户</v>
      </c>
    </row>
    <row r="3818" spans="1:14">
      <c r="A3818">
        <v>10003820</v>
      </c>
      <c r="B3818" t="s">
        <v>134</v>
      </c>
      <c r="C3818" s="3">
        <v>43632.7</v>
      </c>
      <c r="D3818" s="20">
        <v>14</v>
      </c>
      <c r="E3818" s="4">
        <v>16</v>
      </c>
      <c r="F3818" s="4">
        <v>1226.72</v>
      </c>
      <c r="G3818" s="4">
        <f t="shared" si="475"/>
        <v>4</v>
      </c>
      <c r="H3818" s="4">
        <f t="shared" si="476"/>
        <v>3</v>
      </c>
      <c r="I3818">
        <f t="shared" si="477"/>
        <v>2</v>
      </c>
      <c r="J3818">
        <f t="shared" si="478"/>
        <v>1</v>
      </c>
      <c r="K3818">
        <f t="shared" si="479"/>
        <v>1</v>
      </c>
      <c r="L3818">
        <f t="shared" si="480"/>
        <v>0</v>
      </c>
      <c r="M3818" t="str">
        <f t="shared" si="481"/>
        <v>110</v>
      </c>
      <c r="N3818" t="str">
        <f t="shared" si="482"/>
        <v>潜力客户</v>
      </c>
    </row>
    <row r="3819" spans="1:14">
      <c r="A3819">
        <v>10003821</v>
      </c>
      <c r="B3819" t="s">
        <v>134</v>
      </c>
      <c r="C3819" s="3">
        <v>43625.52</v>
      </c>
      <c r="D3819" s="20">
        <v>21</v>
      </c>
      <c r="E3819" s="4">
        <v>12</v>
      </c>
      <c r="F3819" s="4">
        <v>700.8</v>
      </c>
      <c r="G3819" s="4">
        <f t="shared" si="475"/>
        <v>3</v>
      </c>
      <c r="H3819" s="4">
        <f t="shared" si="476"/>
        <v>2</v>
      </c>
      <c r="I3819">
        <f t="shared" si="477"/>
        <v>1</v>
      </c>
      <c r="J3819">
        <f t="shared" si="478"/>
        <v>1</v>
      </c>
      <c r="K3819">
        <f t="shared" si="479"/>
        <v>0</v>
      </c>
      <c r="L3819">
        <f t="shared" si="480"/>
        <v>0</v>
      </c>
      <c r="M3819" t="str">
        <f t="shared" si="481"/>
        <v>100</v>
      </c>
      <c r="N3819" t="str">
        <f t="shared" si="482"/>
        <v>新客户</v>
      </c>
    </row>
    <row r="3820" spans="1:14">
      <c r="A3820">
        <v>10003822</v>
      </c>
      <c r="B3820" t="s">
        <v>144</v>
      </c>
      <c r="C3820" s="3">
        <v>43631.64</v>
      </c>
      <c r="D3820" s="20">
        <v>15</v>
      </c>
      <c r="E3820" s="4">
        <v>13</v>
      </c>
      <c r="F3820" s="4">
        <v>1585.61</v>
      </c>
      <c r="G3820" s="4">
        <f t="shared" si="475"/>
        <v>4</v>
      </c>
      <c r="H3820" s="4">
        <f t="shared" si="476"/>
        <v>2</v>
      </c>
      <c r="I3820">
        <f t="shared" si="477"/>
        <v>3</v>
      </c>
      <c r="J3820">
        <f t="shared" si="478"/>
        <v>1</v>
      </c>
      <c r="K3820">
        <f t="shared" si="479"/>
        <v>0</v>
      </c>
      <c r="L3820">
        <f t="shared" si="480"/>
        <v>1</v>
      </c>
      <c r="M3820" t="str">
        <f t="shared" si="481"/>
        <v>101</v>
      </c>
      <c r="N3820" t="str">
        <f t="shared" si="482"/>
        <v>重要深耕客户</v>
      </c>
    </row>
    <row r="3821" spans="1:14">
      <c r="A3821">
        <v>10003823</v>
      </c>
      <c r="B3821" t="s">
        <v>134</v>
      </c>
      <c r="C3821" s="3">
        <v>43641.94</v>
      </c>
      <c r="D3821" s="20">
        <v>5</v>
      </c>
      <c r="E3821" s="4">
        <v>15</v>
      </c>
      <c r="F3821" s="4">
        <v>1189.8</v>
      </c>
      <c r="G3821" s="4">
        <f t="shared" si="475"/>
        <v>5</v>
      </c>
      <c r="H3821" s="4">
        <f t="shared" si="476"/>
        <v>2</v>
      </c>
      <c r="I3821">
        <f t="shared" si="477"/>
        <v>2</v>
      </c>
      <c r="J3821">
        <f t="shared" si="478"/>
        <v>1</v>
      </c>
      <c r="K3821">
        <f t="shared" si="479"/>
        <v>0</v>
      </c>
      <c r="L3821">
        <f t="shared" si="480"/>
        <v>0</v>
      </c>
      <c r="M3821" t="str">
        <f t="shared" si="481"/>
        <v>100</v>
      </c>
      <c r="N3821" t="str">
        <f t="shared" si="482"/>
        <v>新客户</v>
      </c>
    </row>
    <row r="3822" spans="1:14">
      <c r="A3822">
        <v>10003824</v>
      </c>
      <c r="B3822" t="s">
        <v>134</v>
      </c>
      <c r="C3822" s="3">
        <v>43635.82</v>
      </c>
      <c r="D3822" s="20">
        <v>11</v>
      </c>
      <c r="E3822" s="4">
        <v>26</v>
      </c>
      <c r="F3822" s="4">
        <v>1471.34</v>
      </c>
      <c r="G3822" s="4">
        <f t="shared" si="475"/>
        <v>4</v>
      </c>
      <c r="H3822" s="4">
        <f t="shared" si="476"/>
        <v>4</v>
      </c>
      <c r="I3822">
        <f t="shared" si="477"/>
        <v>3</v>
      </c>
      <c r="J3822">
        <f t="shared" si="478"/>
        <v>1</v>
      </c>
      <c r="K3822">
        <f t="shared" si="479"/>
        <v>1</v>
      </c>
      <c r="L3822">
        <f t="shared" si="480"/>
        <v>1</v>
      </c>
      <c r="M3822" t="str">
        <f t="shared" si="481"/>
        <v>111</v>
      </c>
      <c r="N3822" t="str">
        <f t="shared" si="482"/>
        <v>重要价值客户</v>
      </c>
    </row>
    <row r="3823" spans="1:14">
      <c r="A3823">
        <v>10003825</v>
      </c>
      <c r="B3823" t="s">
        <v>134</v>
      </c>
      <c r="C3823" s="3">
        <v>43637.88</v>
      </c>
      <c r="D3823" s="20">
        <v>9</v>
      </c>
      <c r="E3823" s="4">
        <v>11</v>
      </c>
      <c r="F3823" s="4">
        <v>802.67</v>
      </c>
      <c r="G3823" s="4">
        <f t="shared" si="475"/>
        <v>5</v>
      </c>
      <c r="H3823" s="4">
        <f t="shared" si="476"/>
        <v>2</v>
      </c>
      <c r="I3823">
        <f t="shared" si="477"/>
        <v>1</v>
      </c>
      <c r="J3823">
        <f t="shared" si="478"/>
        <v>1</v>
      </c>
      <c r="K3823">
        <f t="shared" si="479"/>
        <v>0</v>
      </c>
      <c r="L3823">
        <f t="shared" si="480"/>
        <v>0</v>
      </c>
      <c r="M3823" t="str">
        <f t="shared" si="481"/>
        <v>100</v>
      </c>
      <c r="N3823" t="str">
        <f t="shared" si="482"/>
        <v>新客户</v>
      </c>
    </row>
    <row r="3824" spans="1:14">
      <c r="A3824">
        <v>10003826</v>
      </c>
      <c r="B3824" t="s">
        <v>134</v>
      </c>
      <c r="C3824" s="3">
        <v>43630.7</v>
      </c>
      <c r="D3824" s="20">
        <v>16</v>
      </c>
      <c r="E3824" s="4">
        <v>10</v>
      </c>
      <c r="F3824" s="4">
        <v>851.5</v>
      </c>
      <c r="G3824" s="4">
        <f t="shared" si="475"/>
        <v>4</v>
      </c>
      <c r="H3824" s="4">
        <f t="shared" si="476"/>
        <v>2</v>
      </c>
      <c r="I3824">
        <f t="shared" si="477"/>
        <v>2</v>
      </c>
      <c r="J3824">
        <f t="shared" si="478"/>
        <v>1</v>
      </c>
      <c r="K3824">
        <f t="shared" si="479"/>
        <v>0</v>
      </c>
      <c r="L3824">
        <f t="shared" si="480"/>
        <v>0</v>
      </c>
      <c r="M3824" t="str">
        <f t="shared" si="481"/>
        <v>100</v>
      </c>
      <c r="N3824" t="str">
        <f t="shared" si="482"/>
        <v>新客户</v>
      </c>
    </row>
    <row r="3825" spans="1:14">
      <c r="A3825">
        <v>10003827</v>
      </c>
      <c r="B3825" t="s">
        <v>144</v>
      </c>
      <c r="C3825" s="3">
        <v>43534.82</v>
      </c>
      <c r="D3825" s="20">
        <v>112</v>
      </c>
      <c r="E3825" s="4">
        <v>6</v>
      </c>
      <c r="F3825" s="4">
        <v>780.24</v>
      </c>
      <c r="G3825" s="4">
        <f t="shared" si="475"/>
        <v>1</v>
      </c>
      <c r="H3825" s="4">
        <f t="shared" si="476"/>
        <v>1</v>
      </c>
      <c r="I3825">
        <f t="shared" si="477"/>
        <v>1</v>
      </c>
      <c r="J3825">
        <f t="shared" si="478"/>
        <v>0</v>
      </c>
      <c r="K3825">
        <f t="shared" si="479"/>
        <v>0</v>
      </c>
      <c r="L3825">
        <f t="shared" si="480"/>
        <v>0</v>
      </c>
      <c r="M3825" t="str">
        <f t="shared" si="481"/>
        <v>000</v>
      </c>
      <c r="N3825" t="str">
        <f t="shared" si="482"/>
        <v>流失客户</v>
      </c>
    </row>
    <row r="3826" spans="1:14">
      <c r="A3826">
        <v>10003828</v>
      </c>
      <c r="B3826" t="s">
        <v>134</v>
      </c>
      <c r="C3826" s="3">
        <v>43623.5</v>
      </c>
      <c r="D3826" s="20">
        <v>23</v>
      </c>
      <c r="E3826" s="4">
        <v>23</v>
      </c>
      <c r="F3826" s="4">
        <v>1845.52</v>
      </c>
      <c r="G3826" s="4">
        <f t="shared" si="475"/>
        <v>3</v>
      </c>
      <c r="H3826" s="4">
        <f t="shared" si="476"/>
        <v>3</v>
      </c>
      <c r="I3826">
        <f t="shared" si="477"/>
        <v>3</v>
      </c>
      <c r="J3826">
        <f t="shared" si="478"/>
        <v>1</v>
      </c>
      <c r="K3826">
        <f t="shared" si="479"/>
        <v>1</v>
      </c>
      <c r="L3826">
        <f t="shared" si="480"/>
        <v>1</v>
      </c>
      <c r="M3826" t="str">
        <f t="shared" si="481"/>
        <v>111</v>
      </c>
      <c r="N3826" t="str">
        <f t="shared" si="482"/>
        <v>重要价值客户</v>
      </c>
    </row>
    <row r="3827" spans="1:14">
      <c r="A3827">
        <v>10003829</v>
      </c>
      <c r="B3827" t="s">
        <v>144</v>
      </c>
      <c r="C3827" s="3">
        <v>43532.35</v>
      </c>
      <c r="D3827" s="20">
        <v>114</v>
      </c>
      <c r="E3827" s="4">
        <v>6</v>
      </c>
      <c r="F3827" s="4">
        <v>614.64</v>
      </c>
      <c r="G3827" s="4">
        <f t="shared" si="475"/>
        <v>1</v>
      </c>
      <c r="H3827" s="4">
        <f t="shared" si="476"/>
        <v>1</v>
      </c>
      <c r="I3827">
        <f t="shared" si="477"/>
        <v>1</v>
      </c>
      <c r="J3827">
        <f t="shared" si="478"/>
        <v>0</v>
      </c>
      <c r="K3827">
        <f t="shared" si="479"/>
        <v>0</v>
      </c>
      <c r="L3827">
        <f t="shared" si="480"/>
        <v>0</v>
      </c>
      <c r="M3827" t="str">
        <f t="shared" si="481"/>
        <v>000</v>
      </c>
      <c r="N3827" t="str">
        <f t="shared" si="482"/>
        <v>流失客户</v>
      </c>
    </row>
    <row r="3828" spans="1:14">
      <c r="A3828">
        <v>10003830</v>
      </c>
      <c r="B3828" t="s">
        <v>144</v>
      </c>
      <c r="C3828" s="3">
        <v>43521</v>
      </c>
      <c r="D3828" s="20">
        <v>125</v>
      </c>
      <c r="E3828" s="4">
        <v>5</v>
      </c>
      <c r="F3828" s="4">
        <v>704.6</v>
      </c>
      <c r="G3828" s="4">
        <f t="shared" si="475"/>
        <v>1</v>
      </c>
      <c r="H3828" s="4">
        <f t="shared" si="476"/>
        <v>1</v>
      </c>
      <c r="I3828">
        <f t="shared" si="477"/>
        <v>1</v>
      </c>
      <c r="J3828">
        <f t="shared" si="478"/>
        <v>0</v>
      </c>
      <c r="K3828">
        <f t="shared" si="479"/>
        <v>0</v>
      </c>
      <c r="L3828">
        <f t="shared" si="480"/>
        <v>0</v>
      </c>
      <c r="M3828" t="str">
        <f t="shared" si="481"/>
        <v>000</v>
      </c>
      <c r="N3828" t="str">
        <f t="shared" si="482"/>
        <v>流失客户</v>
      </c>
    </row>
    <row r="3829" spans="1:14">
      <c r="A3829">
        <v>10003831</v>
      </c>
      <c r="B3829" t="s">
        <v>144</v>
      </c>
      <c r="C3829" s="3">
        <v>43531.199999999997</v>
      </c>
      <c r="D3829" s="20">
        <v>115</v>
      </c>
      <c r="E3829" s="4">
        <v>6</v>
      </c>
      <c r="F3829" s="4">
        <v>879</v>
      </c>
      <c r="G3829" s="4">
        <f t="shared" si="475"/>
        <v>1</v>
      </c>
      <c r="H3829" s="4">
        <f t="shared" si="476"/>
        <v>1</v>
      </c>
      <c r="I3829">
        <f t="shared" si="477"/>
        <v>2</v>
      </c>
      <c r="J3829">
        <f t="shared" si="478"/>
        <v>0</v>
      </c>
      <c r="K3829">
        <f t="shared" si="479"/>
        <v>0</v>
      </c>
      <c r="L3829">
        <f t="shared" si="480"/>
        <v>0</v>
      </c>
      <c r="M3829" t="str">
        <f t="shared" si="481"/>
        <v>000</v>
      </c>
      <c r="N3829" t="str">
        <f t="shared" si="482"/>
        <v>流失客户</v>
      </c>
    </row>
    <row r="3830" spans="1:14">
      <c r="A3830">
        <v>10003832</v>
      </c>
      <c r="B3830" t="s">
        <v>144</v>
      </c>
      <c r="C3830" s="3">
        <v>43625.599999999999</v>
      </c>
      <c r="D3830" s="20">
        <v>21</v>
      </c>
      <c r="E3830" s="4">
        <v>12</v>
      </c>
      <c r="F3830" s="4">
        <v>1086.5999999999999</v>
      </c>
      <c r="G3830" s="4">
        <f t="shared" si="475"/>
        <v>3</v>
      </c>
      <c r="H3830" s="4">
        <f t="shared" si="476"/>
        <v>2</v>
      </c>
      <c r="I3830">
        <f t="shared" si="477"/>
        <v>2</v>
      </c>
      <c r="J3830">
        <f t="shared" si="478"/>
        <v>1</v>
      </c>
      <c r="K3830">
        <f t="shared" si="479"/>
        <v>0</v>
      </c>
      <c r="L3830">
        <f t="shared" si="480"/>
        <v>0</v>
      </c>
      <c r="M3830" t="str">
        <f t="shared" si="481"/>
        <v>100</v>
      </c>
      <c r="N3830" t="str">
        <f t="shared" si="482"/>
        <v>新客户</v>
      </c>
    </row>
    <row r="3831" spans="1:14">
      <c r="A3831">
        <v>10003833</v>
      </c>
      <c r="B3831" t="s">
        <v>144</v>
      </c>
      <c r="C3831" s="3">
        <v>43503.24</v>
      </c>
      <c r="D3831" s="20">
        <v>143</v>
      </c>
      <c r="E3831" s="4">
        <v>4</v>
      </c>
      <c r="F3831" s="4">
        <v>398.08</v>
      </c>
      <c r="G3831" s="4">
        <f t="shared" si="475"/>
        <v>1</v>
      </c>
      <c r="H3831" s="4">
        <f t="shared" si="476"/>
        <v>1</v>
      </c>
      <c r="I3831">
        <f t="shared" si="477"/>
        <v>1</v>
      </c>
      <c r="J3831">
        <f t="shared" si="478"/>
        <v>0</v>
      </c>
      <c r="K3831">
        <f t="shared" si="479"/>
        <v>0</v>
      </c>
      <c r="L3831">
        <f t="shared" si="480"/>
        <v>0</v>
      </c>
      <c r="M3831" t="str">
        <f t="shared" si="481"/>
        <v>000</v>
      </c>
      <c r="N3831" t="str">
        <f t="shared" si="482"/>
        <v>流失客户</v>
      </c>
    </row>
    <row r="3832" spans="1:14">
      <c r="A3832">
        <v>10003834</v>
      </c>
      <c r="B3832" t="s">
        <v>134</v>
      </c>
      <c r="C3832" s="3">
        <v>43645</v>
      </c>
      <c r="D3832" s="20">
        <v>1</v>
      </c>
      <c r="E3832" s="4">
        <v>10</v>
      </c>
      <c r="F3832" s="4">
        <v>654.79999999999995</v>
      </c>
      <c r="G3832" s="4">
        <f t="shared" si="475"/>
        <v>5</v>
      </c>
      <c r="H3832" s="4">
        <f t="shared" si="476"/>
        <v>2</v>
      </c>
      <c r="I3832">
        <f t="shared" si="477"/>
        <v>1</v>
      </c>
      <c r="J3832">
        <f t="shared" si="478"/>
        <v>1</v>
      </c>
      <c r="K3832">
        <f t="shared" si="479"/>
        <v>0</v>
      </c>
      <c r="L3832">
        <f t="shared" si="480"/>
        <v>0</v>
      </c>
      <c r="M3832" t="str">
        <f t="shared" si="481"/>
        <v>100</v>
      </c>
      <c r="N3832" t="str">
        <f t="shared" si="482"/>
        <v>新客户</v>
      </c>
    </row>
    <row r="3833" spans="1:14">
      <c r="A3833">
        <v>10003835</v>
      </c>
      <c r="B3833" t="s">
        <v>144</v>
      </c>
      <c r="C3833" s="3">
        <v>43545.04</v>
      </c>
      <c r="D3833" s="20">
        <v>101</v>
      </c>
      <c r="E3833" s="4">
        <v>7</v>
      </c>
      <c r="F3833" s="4">
        <v>575.33000000000004</v>
      </c>
      <c r="G3833" s="4">
        <f t="shared" si="475"/>
        <v>1</v>
      </c>
      <c r="H3833" s="4">
        <f t="shared" si="476"/>
        <v>1</v>
      </c>
      <c r="I3833">
        <f t="shared" si="477"/>
        <v>1</v>
      </c>
      <c r="J3833">
        <f t="shared" si="478"/>
        <v>0</v>
      </c>
      <c r="K3833">
        <f t="shared" si="479"/>
        <v>0</v>
      </c>
      <c r="L3833">
        <f t="shared" si="480"/>
        <v>0</v>
      </c>
      <c r="M3833" t="str">
        <f t="shared" si="481"/>
        <v>000</v>
      </c>
      <c r="N3833" t="str">
        <f t="shared" si="482"/>
        <v>流失客户</v>
      </c>
    </row>
    <row r="3834" spans="1:14">
      <c r="A3834">
        <v>10003836</v>
      </c>
      <c r="B3834" t="s">
        <v>144</v>
      </c>
      <c r="C3834" s="3">
        <v>43602.239999999998</v>
      </c>
      <c r="D3834" s="20">
        <v>44</v>
      </c>
      <c r="E3834" s="4">
        <v>11</v>
      </c>
      <c r="F3834" s="4">
        <v>943.36</v>
      </c>
      <c r="G3834" s="4">
        <f t="shared" si="475"/>
        <v>2</v>
      </c>
      <c r="H3834" s="4">
        <f t="shared" si="476"/>
        <v>2</v>
      </c>
      <c r="I3834">
        <f t="shared" si="477"/>
        <v>2</v>
      </c>
      <c r="J3834">
        <f t="shared" si="478"/>
        <v>0</v>
      </c>
      <c r="K3834">
        <f t="shared" si="479"/>
        <v>0</v>
      </c>
      <c r="L3834">
        <f t="shared" si="480"/>
        <v>0</v>
      </c>
      <c r="M3834" t="str">
        <f t="shared" si="481"/>
        <v>000</v>
      </c>
      <c r="N3834" t="str">
        <f t="shared" si="482"/>
        <v>流失客户</v>
      </c>
    </row>
    <row r="3835" spans="1:14">
      <c r="A3835">
        <v>10003837</v>
      </c>
      <c r="B3835" t="s">
        <v>134</v>
      </c>
      <c r="C3835" s="3">
        <v>43627.64</v>
      </c>
      <c r="D3835" s="20">
        <v>19</v>
      </c>
      <c r="E3835" s="4">
        <v>16</v>
      </c>
      <c r="F3835" s="4">
        <v>948.32</v>
      </c>
      <c r="G3835" s="4">
        <f t="shared" si="475"/>
        <v>4</v>
      </c>
      <c r="H3835" s="4">
        <f t="shared" si="476"/>
        <v>3</v>
      </c>
      <c r="I3835">
        <f t="shared" si="477"/>
        <v>2</v>
      </c>
      <c r="J3835">
        <f t="shared" si="478"/>
        <v>1</v>
      </c>
      <c r="K3835">
        <f t="shared" si="479"/>
        <v>1</v>
      </c>
      <c r="L3835">
        <f t="shared" si="480"/>
        <v>0</v>
      </c>
      <c r="M3835" t="str">
        <f t="shared" si="481"/>
        <v>110</v>
      </c>
      <c r="N3835" t="str">
        <f t="shared" si="482"/>
        <v>潜力客户</v>
      </c>
    </row>
    <row r="3836" spans="1:14">
      <c r="A3836">
        <v>10003838</v>
      </c>
      <c r="B3836" t="s">
        <v>134</v>
      </c>
      <c r="C3836" s="3">
        <v>43627.72</v>
      </c>
      <c r="D3836" s="20">
        <v>19</v>
      </c>
      <c r="E3836" s="4">
        <v>22</v>
      </c>
      <c r="F3836" s="4">
        <v>1601.16</v>
      </c>
      <c r="G3836" s="4">
        <f t="shared" si="475"/>
        <v>4</v>
      </c>
      <c r="H3836" s="4">
        <f t="shared" si="476"/>
        <v>3</v>
      </c>
      <c r="I3836">
        <f t="shared" si="477"/>
        <v>3</v>
      </c>
      <c r="J3836">
        <f t="shared" si="478"/>
        <v>1</v>
      </c>
      <c r="K3836">
        <f t="shared" si="479"/>
        <v>1</v>
      </c>
      <c r="L3836">
        <f t="shared" si="480"/>
        <v>1</v>
      </c>
      <c r="M3836" t="str">
        <f t="shared" si="481"/>
        <v>111</v>
      </c>
      <c r="N3836" t="str">
        <f t="shared" si="482"/>
        <v>重要价值客户</v>
      </c>
    </row>
    <row r="3837" spans="1:14">
      <c r="A3837">
        <v>10003839</v>
      </c>
      <c r="B3837" t="s">
        <v>134</v>
      </c>
      <c r="C3837" s="3">
        <v>43623.73</v>
      </c>
      <c r="D3837" s="20">
        <v>23</v>
      </c>
      <c r="E3837" s="4">
        <v>25</v>
      </c>
      <c r="F3837" s="4">
        <v>2408.5</v>
      </c>
      <c r="G3837" s="4">
        <f t="shared" si="475"/>
        <v>3</v>
      </c>
      <c r="H3837" s="4">
        <f t="shared" si="476"/>
        <v>4</v>
      </c>
      <c r="I3837">
        <f t="shared" si="477"/>
        <v>4</v>
      </c>
      <c r="J3837">
        <f t="shared" si="478"/>
        <v>1</v>
      </c>
      <c r="K3837">
        <f t="shared" si="479"/>
        <v>1</v>
      </c>
      <c r="L3837">
        <f t="shared" si="480"/>
        <v>1</v>
      </c>
      <c r="M3837" t="str">
        <f t="shared" si="481"/>
        <v>111</v>
      </c>
      <c r="N3837" t="str">
        <f t="shared" si="482"/>
        <v>重要价值客户</v>
      </c>
    </row>
    <row r="3838" spans="1:14">
      <c r="A3838">
        <v>10003840</v>
      </c>
      <c r="B3838" t="s">
        <v>134</v>
      </c>
      <c r="C3838" s="3">
        <v>43636.88</v>
      </c>
      <c r="D3838" s="20">
        <v>10</v>
      </c>
      <c r="E3838" s="4">
        <v>10</v>
      </c>
      <c r="F3838" s="4">
        <v>715.8</v>
      </c>
      <c r="G3838" s="4">
        <f t="shared" si="475"/>
        <v>4</v>
      </c>
      <c r="H3838" s="4">
        <f t="shared" si="476"/>
        <v>2</v>
      </c>
      <c r="I3838">
        <f t="shared" si="477"/>
        <v>1</v>
      </c>
      <c r="J3838">
        <f t="shared" si="478"/>
        <v>1</v>
      </c>
      <c r="K3838">
        <f t="shared" si="479"/>
        <v>0</v>
      </c>
      <c r="L3838">
        <f t="shared" si="480"/>
        <v>0</v>
      </c>
      <c r="M3838" t="str">
        <f t="shared" si="481"/>
        <v>100</v>
      </c>
      <c r="N3838" t="str">
        <f t="shared" si="482"/>
        <v>新客户</v>
      </c>
    </row>
    <row r="3839" spans="1:14">
      <c r="A3839">
        <v>10003841</v>
      </c>
      <c r="B3839" t="s">
        <v>134</v>
      </c>
      <c r="C3839" s="3">
        <v>43646</v>
      </c>
      <c r="D3839" s="20">
        <v>0</v>
      </c>
      <c r="E3839" s="4">
        <v>29</v>
      </c>
      <c r="F3839" s="4">
        <v>2263.16</v>
      </c>
      <c r="G3839" s="4">
        <f t="shared" si="475"/>
        <v>5</v>
      </c>
      <c r="H3839" s="4">
        <f t="shared" si="476"/>
        <v>4</v>
      </c>
      <c r="I3839">
        <f t="shared" si="477"/>
        <v>4</v>
      </c>
      <c r="J3839">
        <f t="shared" si="478"/>
        <v>1</v>
      </c>
      <c r="K3839">
        <f t="shared" si="479"/>
        <v>1</v>
      </c>
      <c r="L3839">
        <f t="shared" si="480"/>
        <v>1</v>
      </c>
      <c r="M3839" t="str">
        <f t="shared" si="481"/>
        <v>111</v>
      </c>
      <c r="N3839" t="str">
        <f t="shared" si="482"/>
        <v>重要价值客户</v>
      </c>
    </row>
    <row r="3840" spans="1:14">
      <c r="A3840">
        <v>10003842</v>
      </c>
      <c r="B3840" t="s">
        <v>144</v>
      </c>
      <c r="C3840" s="3">
        <v>43621.64</v>
      </c>
      <c r="D3840" s="20">
        <v>25</v>
      </c>
      <c r="E3840" s="4">
        <v>12</v>
      </c>
      <c r="F3840" s="4">
        <v>1108.2</v>
      </c>
      <c r="G3840" s="4">
        <f t="shared" si="475"/>
        <v>3</v>
      </c>
      <c r="H3840" s="4">
        <f t="shared" si="476"/>
        <v>2</v>
      </c>
      <c r="I3840">
        <f t="shared" si="477"/>
        <v>2</v>
      </c>
      <c r="J3840">
        <f t="shared" si="478"/>
        <v>1</v>
      </c>
      <c r="K3840">
        <f t="shared" si="479"/>
        <v>0</v>
      </c>
      <c r="L3840">
        <f t="shared" si="480"/>
        <v>0</v>
      </c>
      <c r="M3840" t="str">
        <f t="shared" si="481"/>
        <v>100</v>
      </c>
      <c r="N3840" t="str">
        <f t="shared" si="482"/>
        <v>新客户</v>
      </c>
    </row>
    <row r="3841" spans="1:14">
      <c r="A3841">
        <v>10003843</v>
      </c>
      <c r="B3841" t="s">
        <v>144</v>
      </c>
      <c r="C3841" s="3">
        <v>43549.65</v>
      </c>
      <c r="D3841" s="20">
        <v>97</v>
      </c>
      <c r="E3841" s="4">
        <v>7</v>
      </c>
      <c r="F3841" s="4">
        <v>986.51</v>
      </c>
      <c r="G3841" s="4">
        <f t="shared" si="475"/>
        <v>1</v>
      </c>
      <c r="H3841" s="4">
        <f t="shared" si="476"/>
        <v>1</v>
      </c>
      <c r="I3841">
        <f t="shared" si="477"/>
        <v>2</v>
      </c>
      <c r="J3841">
        <f t="shared" si="478"/>
        <v>0</v>
      </c>
      <c r="K3841">
        <f t="shared" si="479"/>
        <v>0</v>
      </c>
      <c r="L3841">
        <f t="shared" si="480"/>
        <v>0</v>
      </c>
      <c r="M3841" t="str">
        <f t="shared" si="481"/>
        <v>000</v>
      </c>
      <c r="N3841" t="str">
        <f t="shared" si="482"/>
        <v>流失客户</v>
      </c>
    </row>
    <row r="3842" spans="1:14">
      <c r="A3842">
        <v>10003844</v>
      </c>
      <c r="B3842" t="s">
        <v>144</v>
      </c>
      <c r="C3842" s="3">
        <v>43540.47</v>
      </c>
      <c r="D3842" s="20">
        <v>106</v>
      </c>
      <c r="E3842" s="4">
        <v>6</v>
      </c>
      <c r="F3842" s="4">
        <v>841.38</v>
      </c>
      <c r="G3842" s="4">
        <f t="shared" si="475"/>
        <v>1</v>
      </c>
      <c r="H3842" s="4">
        <f t="shared" si="476"/>
        <v>1</v>
      </c>
      <c r="I3842">
        <f t="shared" si="477"/>
        <v>1</v>
      </c>
      <c r="J3842">
        <f t="shared" si="478"/>
        <v>0</v>
      </c>
      <c r="K3842">
        <f t="shared" si="479"/>
        <v>0</v>
      </c>
      <c r="L3842">
        <f t="shared" si="480"/>
        <v>0</v>
      </c>
      <c r="M3842" t="str">
        <f t="shared" si="481"/>
        <v>000</v>
      </c>
      <c r="N3842" t="str">
        <f t="shared" si="482"/>
        <v>流失客户</v>
      </c>
    </row>
    <row r="3843" spans="1:14">
      <c r="A3843">
        <v>10003845</v>
      </c>
      <c r="B3843" t="s">
        <v>144</v>
      </c>
      <c r="C3843" s="3">
        <v>43504.959999999999</v>
      </c>
      <c r="D3843" s="20">
        <v>142</v>
      </c>
      <c r="E3843" s="4">
        <v>4</v>
      </c>
      <c r="F3843" s="4">
        <v>585.67999999999995</v>
      </c>
      <c r="G3843" s="4">
        <f t="shared" ref="G3843:G3906" si="483">LOOKUP(D3843,$O$3:$O$7,$P$3:$P$7)</f>
        <v>1</v>
      </c>
      <c r="H3843" s="4">
        <f t="shared" ref="H3843:H3906" si="484">LOOKUP(E3843,$Q$3:$Q$7,$R$3:$R$7)</f>
        <v>1</v>
      </c>
      <c r="I3843">
        <f t="shared" ref="I3843:I3906" si="485">LOOKUP(F3843,$S$3:$S$7,$T$3:$T$7)</f>
        <v>1</v>
      </c>
      <c r="J3843">
        <f t="shared" ref="J3843:J3906" si="486">IF(G3843&gt;$P$17,1,0)</f>
        <v>0</v>
      </c>
      <c r="K3843">
        <f t="shared" ref="K3843:K3906" si="487">IF(H3843&gt;$P$18,1,0)</f>
        <v>0</v>
      </c>
      <c r="L3843">
        <f t="shared" ref="L3843:L3906" si="488">IF(I3843&gt;$P$19,1,0)</f>
        <v>0</v>
      </c>
      <c r="M3843" t="str">
        <f t="shared" ref="M3843:M3906" si="489">J3843&amp;K3843&amp;L3843</f>
        <v>000</v>
      </c>
      <c r="N3843" t="str">
        <f t="shared" ref="N3843:N3906" si="490">IF(M3843="111","重要价值客户",IF(M3843="011","重要唤回客户",IF(M3843="101","重要深耕客户",IF(M3843="001","重要挽留客户",IF(M3843="110","潜力客户",IF(M3843="100","新客户",IF(M3843="010","一般维持客户",IF(M3843="000","流失客户",""))))))))</f>
        <v>流失客户</v>
      </c>
    </row>
    <row r="3844" spans="1:14">
      <c r="A3844">
        <v>10003846</v>
      </c>
      <c r="B3844" t="s">
        <v>144</v>
      </c>
      <c r="C3844" s="3">
        <v>43618.61</v>
      </c>
      <c r="D3844" s="20">
        <v>28</v>
      </c>
      <c r="E3844" s="4">
        <v>12</v>
      </c>
      <c r="F3844" s="4">
        <v>1402.68</v>
      </c>
      <c r="G3844" s="4">
        <f t="shared" si="483"/>
        <v>3</v>
      </c>
      <c r="H3844" s="4">
        <f t="shared" si="484"/>
        <v>2</v>
      </c>
      <c r="I3844">
        <f t="shared" si="485"/>
        <v>3</v>
      </c>
      <c r="J3844">
        <f t="shared" si="486"/>
        <v>1</v>
      </c>
      <c r="K3844">
        <f t="shared" si="487"/>
        <v>0</v>
      </c>
      <c r="L3844">
        <f t="shared" si="488"/>
        <v>1</v>
      </c>
      <c r="M3844" t="str">
        <f t="shared" si="489"/>
        <v>101</v>
      </c>
      <c r="N3844" t="str">
        <f t="shared" si="490"/>
        <v>重要深耕客户</v>
      </c>
    </row>
    <row r="3845" spans="1:14">
      <c r="A3845">
        <v>10003847</v>
      </c>
      <c r="B3845" t="s">
        <v>144</v>
      </c>
      <c r="C3845" s="3">
        <v>43564.83</v>
      </c>
      <c r="D3845" s="20">
        <v>82</v>
      </c>
      <c r="E3845" s="4">
        <v>8</v>
      </c>
      <c r="F3845" s="4">
        <v>891.52</v>
      </c>
      <c r="G3845" s="4">
        <f t="shared" si="483"/>
        <v>2</v>
      </c>
      <c r="H3845" s="4">
        <f t="shared" si="484"/>
        <v>1</v>
      </c>
      <c r="I3845">
        <f t="shared" si="485"/>
        <v>2</v>
      </c>
      <c r="J3845">
        <f t="shared" si="486"/>
        <v>0</v>
      </c>
      <c r="K3845">
        <f t="shared" si="487"/>
        <v>0</v>
      </c>
      <c r="L3845">
        <f t="shared" si="488"/>
        <v>0</v>
      </c>
      <c r="M3845" t="str">
        <f t="shared" si="489"/>
        <v>000</v>
      </c>
      <c r="N3845" t="str">
        <f t="shared" si="490"/>
        <v>流失客户</v>
      </c>
    </row>
    <row r="3846" spans="1:14">
      <c r="A3846">
        <v>10003848</v>
      </c>
      <c r="B3846" t="s">
        <v>144</v>
      </c>
      <c r="C3846" s="3">
        <v>43582.13</v>
      </c>
      <c r="D3846" s="20">
        <v>64</v>
      </c>
      <c r="E3846" s="4">
        <v>9</v>
      </c>
      <c r="F3846" s="4">
        <v>1166.4000000000001</v>
      </c>
      <c r="G3846" s="4">
        <f t="shared" si="483"/>
        <v>2</v>
      </c>
      <c r="H3846" s="4">
        <f t="shared" si="484"/>
        <v>1</v>
      </c>
      <c r="I3846">
        <f t="shared" si="485"/>
        <v>2</v>
      </c>
      <c r="J3846">
        <f t="shared" si="486"/>
        <v>0</v>
      </c>
      <c r="K3846">
        <f t="shared" si="487"/>
        <v>0</v>
      </c>
      <c r="L3846">
        <f t="shared" si="488"/>
        <v>0</v>
      </c>
      <c r="M3846" t="str">
        <f t="shared" si="489"/>
        <v>000</v>
      </c>
      <c r="N3846" t="str">
        <f t="shared" si="490"/>
        <v>流失客户</v>
      </c>
    </row>
    <row r="3847" spans="1:14">
      <c r="A3847">
        <v>10003849</v>
      </c>
      <c r="B3847" t="s">
        <v>134</v>
      </c>
      <c r="C3847" s="3">
        <v>43626.84</v>
      </c>
      <c r="D3847" s="20">
        <v>20</v>
      </c>
      <c r="E3847" s="4">
        <v>10</v>
      </c>
      <c r="F3847" s="4">
        <v>905.1</v>
      </c>
      <c r="G3847" s="4">
        <f t="shared" si="483"/>
        <v>3</v>
      </c>
      <c r="H3847" s="4">
        <f t="shared" si="484"/>
        <v>2</v>
      </c>
      <c r="I3847">
        <f t="shared" si="485"/>
        <v>2</v>
      </c>
      <c r="J3847">
        <f t="shared" si="486"/>
        <v>1</v>
      </c>
      <c r="K3847">
        <f t="shared" si="487"/>
        <v>0</v>
      </c>
      <c r="L3847">
        <f t="shared" si="488"/>
        <v>0</v>
      </c>
      <c r="M3847" t="str">
        <f t="shared" si="489"/>
        <v>100</v>
      </c>
      <c r="N3847" t="str">
        <f t="shared" si="490"/>
        <v>新客户</v>
      </c>
    </row>
    <row r="3848" spans="1:14">
      <c r="A3848">
        <v>10003850</v>
      </c>
      <c r="B3848" t="s">
        <v>134</v>
      </c>
      <c r="C3848" s="3">
        <v>43628.86</v>
      </c>
      <c r="D3848" s="20">
        <v>18</v>
      </c>
      <c r="E3848" s="4">
        <v>13</v>
      </c>
      <c r="F3848" s="4">
        <v>1287.9100000000001</v>
      </c>
      <c r="G3848" s="4">
        <f t="shared" si="483"/>
        <v>4</v>
      </c>
      <c r="H3848" s="4">
        <f t="shared" si="484"/>
        <v>2</v>
      </c>
      <c r="I3848">
        <f t="shared" si="485"/>
        <v>2</v>
      </c>
      <c r="J3848">
        <f t="shared" si="486"/>
        <v>1</v>
      </c>
      <c r="K3848">
        <f t="shared" si="487"/>
        <v>0</v>
      </c>
      <c r="L3848">
        <f t="shared" si="488"/>
        <v>0</v>
      </c>
      <c r="M3848" t="str">
        <f t="shared" si="489"/>
        <v>100</v>
      </c>
      <c r="N3848" t="str">
        <f t="shared" si="490"/>
        <v>新客户</v>
      </c>
    </row>
    <row r="3849" spans="1:14">
      <c r="A3849">
        <v>10003851</v>
      </c>
      <c r="B3849" t="s">
        <v>134</v>
      </c>
      <c r="C3849" s="3">
        <v>43633.88</v>
      </c>
      <c r="D3849" s="20">
        <v>13</v>
      </c>
      <c r="E3849" s="4">
        <v>13</v>
      </c>
      <c r="F3849" s="4">
        <v>827.06</v>
      </c>
      <c r="G3849" s="4">
        <f t="shared" si="483"/>
        <v>4</v>
      </c>
      <c r="H3849" s="4">
        <f t="shared" si="484"/>
        <v>2</v>
      </c>
      <c r="I3849">
        <f t="shared" si="485"/>
        <v>1</v>
      </c>
      <c r="J3849">
        <f t="shared" si="486"/>
        <v>1</v>
      </c>
      <c r="K3849">
        <f t="shared" si="487"/>
        <v>0</v>
      </c>
      <c r="L3849">
        <f t="shared" si="488"/>
        <v>0</v>
      </c>
      <c r="M3849" t="str">
        <f t="shared" si="489"/>
        <v>100</v>
      </c>
      <c r="N3849" t="str">
        <f t="shared" si="490"/>
        <v>新客户</v>
      </c>
    </row>
    <row r="3850" spans="1:14">
      <c r="A3850">
        <v>10003852</v>
      </c>
      <c r="B3850" t="s">
        <v>144</v>
      </c>
      <c r="C3850" s="3">
        <v>43591.5</v>
      </c>
      <c r="D3850" s="20">
        <v>55</v>
      </c>
      <c r="E3850" s="4">
        <v>10</v>
      </c>
      <c r="F3850" s="4">
        <v>1041.8</v>
      </c>
      <c r="G3850" s="4">
        <f t="shared" si="483"/>
        <v>2</v>
      </c>
      <c r="H3850" s="4">
        <f t="shared" si="484"/>
        <v>2</v>
      </c>
      <c r="I3850">
        <f t="shared" si="485"/>
        <v>2</v>
      </c>
      <c r="J3850">
        <f t="shared" si="486"/>
        <v>0</v>
      </c>
      <c r="K3850">
        <f t="shared" si="487"/>
        <v>0</v>
      </c>
      <c r="L3850">
        <f t="shared" si="488"/>
        <v>0</v>
      </c>
      <c r="M3850" t="str">
        <f t="shared" si="489"/>
        <v>000</v>
      </c>
      <c r="N3850" t="str">
        <f t="shared" si="490"/>
        <v>流失客户</v>
      </c>
    </row>
    <row r="3851" spans="1:14">
      <c r="A3851">
        <v>10003853</v>
      </c>
      <c r="B3851" t="s">
        <v>144</v>
      </c>
      <c r="C3851" s="3">
        <v>43584.4</v>
      </c>
      <c r="D3851" s="20">
        <v>62</v>
      </c>
      <c r="E3851" s="4">
        <v>9</v>
      </c>
      <c r="F3851" s="4">
        <v>1116.18</v>
      </c>
      <c r="G3851" s="4">
        <f t="shared" si="483"/>
        <v>2</v>
      </c>
      <c r="H3851" s="4">
        <f t="shared" si="484"/>
        <v>1</v>
      </c>
      <c r="I3851">
        <f t="shared" si="485"/>
        <v>2</v>
      </c>
      <c r="J3851">
        <f t="shared" si="486"/>
        <v>0</v>
      </c>
      <c r="K3851">
        <f t="shared" si="487"/>
        <v>0</v>
      </c>
      <c r="L3851">
        <f t="shared" si="488"/>
        <v>0</v>
      </c>
      <c r="M3851" t="str">
        <f t="shared" si="489"/>
        <v>000</v>
      </c>
      <c r="N3851" t="str">
        <f t="shared" si="490"/>
        <v>流失客户</v>
      </c>
    </row>
    <row r="3852" spans="1:14">
      <c r="A3852">
        <v>10003854</v>
      </c>
      <c r="B3852" t="s">
        <v>134</v>
      </c>
      <c r="C3852" s="3">
        <v>43629.86</v>
      </c>
      <c r="D3852" s="20">
        <v>17</v>
      </c>
      <c r="E3852" s="4">
        <v>29</v>
      </c>
      <c r="F3852" s="4">
        <v>1945.61</v>
      </c>
      <c r="G3852" s="4">
        <f t="shared" si="483"/>
        <v>4</v>
      </c>
      <c r="H3852" s="4">
        <f t="shared" si="484"/>
        <v>4</v>
      </c>
      <c r="I3852">
        <f t="shared" si="485"/>
        <v>3</v>
      </c>
      <c r="J3852">
        <f t="shared" si="486"/>
        <v>1</v>
      </c>
      <c r="K3852">
        <f t="shared" si="487"/>
        <v>1</v>
      </c>
      <c r="L3852">
        <f t="shared" si="488"/>
        <v>1</v>
      </c>
      <c r="M3852" t="str">
        <f t="shared" si="489"/>
        <v>111</v>
      </c>
      <c r="N3852" t="str">
        <f t="shared" si="490"/>
        <v>重要价值客户</v>
      </c>
    </row>
    <row r="3853" spans="1:14">
      <c r="A3853">
        <v>10003855</v>
      </c>
      <c r="B3853" t="s">
        <v>134</v>
      </c>
      <c r="C3853" s="3">
        <v>43636.94</v>
      </c>
      <c r="D3853" s="20">
        <v>10</v>
      </c>
      <c r="E3853" s="4">
        <v>18</v>
      </c>
      <c r="F3853" s="4">
        <v>931.14</v>
      </c>
      <c r="G3853" s="4">
        <f t="shared" si="483"/>
        <v>4</v>
      </c>
      <c r="H3853" s="4">
        <f t="shared" si="484"/>
        <v>3</v>
      </c>
      <c r="I3853">
        <f t="shared" si="485"/>
        <v>2</v>
      </c>
      <c r="J3853">
        <f t="shared" si="486"/>
        <v>1</v>
      </c>
      <c r="K3853">
        <f t="shared" si="487"/>
        <v>1</v>
      </c>
      <c r="L3853">
        <f t="shared" si="488"/>
        <v>0</v>
      </c>
      <c r="M3853" t="str">
        <f t="shared" si="489"/>
        <v>110</v>
      </c>
      <c r="N3853" t="str">
        <f t="shared" si="490"/>
        <v>潜力客户</v>
      </c>
    </row>
    <row r="3854" spans="1:14">
      <c r="A3854">
        <v>10003856</v>
      </c>
      <c r="B3854" t="s">
        <v>134</v>
      </c>
      <c r="C3854" s="3">
        <v>43642.98</v>
      </c>
      <c r="D3854" s="20">
        <v>4</v>
      </c>
      <c r="E3854" s="4">
        <v>25</v>
      </c>
      <c r="F3854" s="4">
        <v>1891</v>
      </c>
      <c r="G3854" s="4">
        <f t="shared" si="483"/>
        <v>5</v>
      </c>
      <c r="H3854" s="4">
        <f t="shared" si="484"/>
        <v>4</v>
      </c>
      <c r="I3854">
        <f t="shared" si="485"/>
        <v>3</v>
      </c>
      <c r="J3854">
        <f t="shared" si="486"/>
        <v>1</v>
      </c>
      <c r="K3854">
        <f t="shared" si="487"/>
        <v>1</v>
      </c>
      <c r="L3854">
        <f t="shared" si="488"/>
        <v>1</v>
      </c>
      <c r="M3854" t="str">
        <f t="shared" si="489"/>
        <v>111</v>
      </c>
      <c r="N3854" t="str">
        <f t="shared" si="490"/>
        <v>重要价值客户</v>
      </c>
    </row>
    <row r="3855" spans="1:14">
      <c r="A3855">
        <v>10003857</v>
      </c>
      <c r="B3855" t="s">
        <v>134</v>
      </c>
      <c r="C3855" s="3">
        <v>43642</v>
      </c>
      <c r="D3855" s="20">
        <v>4</v>
      </c>
      <c r="E3855" s="4">
        <v>12</v>
      </c>
      <c r="F3855" s="4">
        <v>664.56</v>
      </c>
      <c r="G3855" s="4">
        <f t="shared" si="483"/>
        <v>5</v>
      </c>
      <c r="H3855" s="4">
        <f t="shared" si="484"/>
        <v>2</v>
      </c>
      <c r="I3855">
        <f t="shared" si="485"/>
        <v>1</v>
      </c>
      <c r="J3855">
        <f t="shared" si="486"/>
        <v>1</v>
      </c>
      <c r="K3855">
        <f t="shared" si="487"/>
        <v>0</v>
      </c>
      <c r="L3855">
        <f t="shared" si="488"/>
        <v>0</v>
      </c>
      <c r="M3855" t="str">
        <f t="shared" si="489"/>
        <v>100</v>
      </c>
      <c r="N3855" t="str">
        <f t="shared" si="490"/>
        <v>新客户</v>
      </c>
    </row>
    <row r="3856" spans="1:14">
      <c r="A3856">
        <v>10003858</v>
      </c>
      <c r="B3856" t="s">
        <v>134</v>
      </c>
      <c r="C3856" s="3">
        <v>43637.96</v>
      </c>
      <c r="D3856" s="20">
        <v>9</v>
      </c>
      <c r="E3856" s="4">
        <v>16</v>
      </c>
      <c r="F3856" s="4">
        <v>1546.24</v>
      </c>
      <c r="G3856" s="4">
        <f t="shared" si="483"/>
        <v>5</v>
      </c>
      <c r="H3856" s="4">
        <f t="shared" si="484"/>
        <v>3</v>
      </c>
      <c r="I3856">
        <f t="shared" si="485"/>
        <v>3</v>
      </c>
      <c r="J3856">
        <f t="shared" si="486"/>
        <v>1</v>
      </c>
      <c r="K3856">
        <f t="shared" si="487"/>
        <v>1</v>
      </c>
      <c r="L3856">
        <f t="shared" si="488"/>
        <v>1</v>
      </c>
      <c r="M3856" t="str">
        <f t="shared" si="489"/>
        <v>111</v>
      </c>
      <c r="N3856" t="str">
        <f t="shared" si="490"/>
        <v>重要价值客户</v>
      </c>
    </row>
    <row r="3857" spans="1:14">
      <c r="A3857">
        <v>10003859</v>
      </c>
      <c r="B3857" t="s">
        <v>144</v>
      </c>
      <c r="C3857" s="3">
        <v>43541</v>
      </c>
      <c r="D3857" s="20">
        <v>105</v>
      </c>
      <c r="E3857" s="4">
        <v>6</v>
      </c>
      <c r="F3857" s="4">
        <v>532.86</v>
      </c>
      <c r="G3857" s="4">
        <f t="shared" si="483"/>
        <v>1</v>
      </c>
      <c r="H3857" s="4">
        <f t="shared" si="484"/>
        <v>1</v>
      </c>
      <c r="I3857">
        <f t="shared" si="485"/>
        <v>1</v>
      </c>
      <c r="J3857">
        <f t="shared" si="486"/>
        <v>0</v>
      </c>
      <c r="K3857">
        <f t="shared" si="487"/>
        <v>0</v>
      </c>
      <c r="L3857">
        <f t="shared" si="488"/>
        <v>0</v>
      </c>
      <c r="M3857" t="str">
        <f t="shared" si="489"/>
        <v>000</v>
      </c>
      <c r="N3857" t="str">
        <f t="shared" si="490"/>
        <v>流失客户</v>
      </c>
    </row>
    <row r="3858" spans="1:14">
      <c r="A3858">
        <v>10003860</v>
      </c>
      <c r="B3858" t="s">
        <v>144</v>
      </c>
      <c r="C3858" s="3">
        <v>43509.33</v>
      </c>
      <c r="D3858" s="20">
        <v>137</v>
      </c>
      <c r="E3858" s="4">
        <v>4</v>
      </c>
      <c r="F3858" s="4">
        <v>556.36</v>
      </c>
      <c r="G3858" s="4">
        <f t="shared" si="483"/>
        <v>1</v>
      </c>
      <c r="H3858" s="4">
        <f t="shared" si="484"/>
        <v>1</v>
      </c>
      <c r="I3858">
        <f t="shared" si="485"/>
        <v>1</v>
      </c>
      <c r="J3858">
        <f t="shared" si="486"/>
        <v>0</v>
      </c>
      <c r="K3858">
        <f t="shared" si="487"/>
        <v>0</v>
      </c>
      <c r="L3858">
        <f t="shared" si="488"/>
        <v>0</v>
      </c>
      <c r="M3858" t="str">
        <f t="shared" si="489"/>
        <v>000</v>
      </c>
      <c r="N3858" t="str">
        <f t="shared" si="490"/>
        <v>流失客户</v>
      </c>
    </row>
    <row r="3859" spans="1:14">
      <c r="A3859">
        <v>10003861</v>
      </c>
      <c r="B3859" t="s">
        <v>144</v>
      </c>
      <c r="C3859" s="3">
        <v>43557.56</v>
      </c>
      <c r="D3859" s="20">
        <v>89</v>
      </c>
      <c r="E3859" s="4">
        <v>8</v>
      </c>
      <c r="F3859" s="4">
        <v>894.72</v>
      </c>
      <c r="G3859" s="4">
        <f t="shared" si="483"/>
        <v>2</v>
      </c>
      <c r="H3859" s="4">
        <f t="shared" si="484"/>
        <v>1</v>
      </c>
      <c r="I3859">
        <f t="shared" si="485"/>
        <v>2</v>
      </c>
      <c r="J3859">
        <f t="shared" si="486"/>
        <v>0</v>
      </c>
      <c r="K3859">
        <f t="shared" si="487"/>
        <v>0</v>
      </c>
      <c r="L3859">
        <f t="shared" si="488"/>
        <v>0</v>
      </c>
      <c r="M3859" t="str">
        <f t="shared" si="489"/>
        <v>000</v>
      </c>
      <c r="N3859" t="str">
        <f t="shared" si="490"/>
        <v>流失客户</v>
      </c>
    </row>
    <row r="3860" spans="1:14">
      <c r="A3860">
        <v>10003862</v>
      </c>
      <c r="B3860" t="s">
        <v>144</v>
      </c>
      <c r="C3860" s="3">
        <v>43553.55</v>
      </c>
      <c r="D3860" s="20">
        <v>93</v>
      </c>
      <c r="E3860" s="4">
        <v>7</v>
      </c>
      <c r="F3860" s="4">
        <v>959</v>
      </c>
      <c r="G3860" s="4">
        <f t="shared" si="483"/>
        <v>2</v>
      </c>
      <c r="H3860" s="4">
        <f t="shared" si="484"/>
        <v>1</v>
      </c>
      <c r="I3860">
        <f t="shared" si="485"/>
        <v>2</v>
      </c>
      <c r="J3860">
        <f t="shared" si="486"/>
        <v>0</v>
      </c>
      <c r="K3860">
        <f t="shared" si="487"/>
        <v>0</v>
      </c>
      <c r="L3860">
        <f t="shared" si="488"/>
        <v>0</v>
      </c>
      <c r="M3860" t="str">
        <f t="shared" si="489"/>
        <v>000</v>
      </c>
      <c r="N3860" t="str">
        <f t="shared" si="490"/>
        <v>流失客户</v>
      </c>
    </row>
    <row r="3861" spans="1:14">
      <c r="A3861">
        <v>10003863</v>
      </c>
      <c r="B3861" t="s">
        <v>134</v>
      </c>
      <c r="C3861" s="3">
        <v>43644</v>
      </c>
      <c r="D3861" s="20">
        <v>2</v>
      </c>
      <c r="E3861" s="4">
        <v>10</v>
      </c>
      <c r="F3861" s="4">
        <v>538.9</v>
      </c>
      <c r="G3861" s="4">
        <f t="shared" si="483"/>
        <v>5</v>
      </c>
      <c r="H3861" s="4">
        <f t="shared" si="484"/>
        <v>2</v>
      </c>
      <c r="I3861">
        <f t="shared" si="485"/>
        <v>1</v>
      </c>
      <c r="J3861">
        <f t="shared" si="486"/>
        <v>1</v>
      </c>
      <c r="K3861">
        <f t="shared" si="487"/>
        <v>0</v>
      </c>
      <c r="L3861">
        <f t="shared" si="488"/>
        <v>0</v>
      </c>
      <c r="M3861" t="str">
        <f t="shared" si="489"/>
        <v>100</v>
      </c>
      <c r="N3861" t="str">
        <f t="shared" si="490"/>
        <v>新客户</v>
      </c>
    </row>
    <row r="3862" spans="1:14">
      <c r="A3862">
        <v>10003864</v>
      </c>
      <c r="B3862" t="s">
        <v>134</v>
      </c>
      <c r="C3862" s="3">
        <v>43628.94</v>
      </c>
      <c r="D3862" s="20">
        <v>18</v>
      </c>
      <c r="E3862" s="4">
        <v>11</v>
      </c>
      <c r="F3862" s="4">
        <v>859.65</v>
      </c>
      <c r="G3862" s="4">
        <f t="shared" si="483"/>
        <v>4</v>
      </c>
      <c r="H3862" s="4">
        <f t="shared" si="484"/>
        <v>2</v>
      </c>
      <c r="I3862">
        <f t="shared" si="485"/>
        <v>2</v>
      </c>
      <c r="J3862">
        <f t="shared" si="486"/>
        <v>1</v>
      </c>
      <c r="K3862">
        <f t="shared" si="487"/>
        <v>0</v>
      </c>
      <c r="L3862">
        <f t="shared" si="488"/>
        <v>0</v>
      </c>
      <c r="M3862" t="str">
        <f t="shared" si="489"/>
        <v>100</v>
      </c>
      <c r="N3862" t="str">
        <f t="shared" si="490"/>
        <v>新客户</v>
      </c>
    </row>
    <row r="3863" spans="1:14">
      <c r="A3863">
        <v>10003865</v>
      </c>
      <c r="B3863" t="s">
        <v>134</v>
      </c>
      <c r="C3863" s="3">
        <v>43626.93</v>
      </c>
      <c r="D3863" s="20">
        <v>20</v>
      </c>
      <c r="E3863" s="4">
        <v>20</v>
      </c>
      <c r="F3863" s="4">
        <v>1601.6</v>
      </c>
      <c r="G3863" s="4">
        <f t="shared" si="483"/>
        <v>3</v>
      </c>
      <c r="H3863" s="4">
        <f t="shared" si="484"/>
        <v>3</v>
      </c>
      <c r="I3863">
        <f t="shared" si="485"/>
        <v>3</v>
      </c>
      <c r="J3863">
        <f t="shared" si="486"/>
        <v>1</v>
      </c>
      <c r="K3863">
        <f t="shared" si="487"/>
        <v>1</v>
      </c>
      <c r="L3863">
        <f t="shared" si="488"/>
        <v>1</v>
      </c>
      <c r="M3863" t="str">
        <f t="shared" si="489"/>
        <v>111</v>
      </c>
      <c r="N3863" t="str">
        <f t="shared" si="490"/>
        <v>重要价值客户</v>
      </c>
    </row>
    <row r="3864" spans="1:14">
      <c r="A3864">
        <v>10003866</v>
      </c>
      <c r="B3864" t="s">
        <v>144</v>
      </c>
      <c r="C3864" s="3">
        <v>43586.720000000001</v>
      </c>
      <c r="D3864" s="20">
        <v>60</v>
      </c>
      <c r="E3864" s="4">
        <v>9</v>
      </c>
      <c r="F3864" s="4">
        <v>1110.24</v>
      </c>
      <c r="G3864" s="4">
        <f t="shared" si="483"/>
        <v>2</v>
      </c>
      <c r="H3864" s="4">
        <f t="shared" si="484"/>
        <v>1</v>
      </c>
      <c r="I3864">
        <f t="shared" si="485"/>
        <v>2</v>
      </c>
      <c r="J3864">
        <f t="shared" si="486"/>
        <v>0</v>
      </c>
      <c r="K3864">
        <f t="shared" si="487"/>
        <v>0</v>
      </c>
      <c r="L3864">
        <f t="shared" si="488"/>
        <v>0</v>
      </c>
      <c r="M3864" t="str">
        <f t="shared" si="489"/>
        <v>000</v>
      </c>
      <c r="N3864" t="str">
        <f t="shared" si="490"/>
        <v>流失客户</v>
      </c>
    </row>
    <row r="3865" spans="1:14">
      <c r="A3865">
        <v>10003867</v>
      </c>
      <c r="B3865" t="s">
        <v>134</v>
      </c>
      <c r="C3865" s="3">
        <v>43638.97</v>
      </c>
      <c r="D3865" s="20">
        <v>8</v>
      </c>
      <c r="E3865" s="4">
        <v>10</v>
      </c>
      <c r="F3865" s="4">
        <v>905.8</v>
      </c>
      <c r="G3865" s="4">
        <f t="shared" si="483"/>
        <v>5</v>
      </c>
      <c r="H3865" s="4">
        <f t="shared" si="484"/>
        <v>2</v>
      </c>
      <c r="I3865">
        <f t="shared" si="485"/>
        <v>2</v>
      </c>
      <c r="J3865">
        <f t="shared" si="486"/>
        <v>1</v>
      </c>
      <c r="K3865">
        <f t="shared" si="487"/>
        <v>0</v>
      </c>
      <c r="L3865">
        <f t="shared" si="488"/>
        <v>0</v>
      </c>
      <c r="M3865" t="str">
        <f t="shared" si="489"/>
        <v>100</v>
      </c>
      <c r="N3865" t="str">
        <f t="shared" si="490"/>
        <v>新客户</v>
      </c>
    </row>
    <row r="3866" spans="1:14">
      <c r="A3866">
        <v>10003868</v>
      </c>
      <c r="B3866" t="s">
        <v>134</v>
      </c>
      <c r="C3866" s="3">
        <v>43632.95</v>
      </c>
      <c r="D3866" s="20">
        <v>14</v>
      </c>
      <c r="E3866" s="4">
        <v>10</v>
      </c>
      <c r="F3866" s="4">
        <v>624.29999999999995</v>
      </c>
      <c r="G3866" s="4">
        <f t="shared" si="483"/>
        <v>4</v>
      </c>
      <c r="H3866" s="4">
        <f t="shared" si="484"/>
        <v>2</v>
      </c>
      <c r="I3866">
        <f t="shared" si="485"/>
        <v>1</v>
      </c>
      <c r="J3866">
        <f t="shared" si="486"/>
        <v>1</v>
      </c>
      <c r="K3866">
        <f t="shared" si="487"/>
        <v>0</v>
      </c>
      <c r="L3866">
        <f t="shared" si="488"/>
        <v>0</v>
      </c>
      <c r="M3866" t="str">
        <f t="shared" si="489"/>
        <v>100</v>
      </c>
      <c r="N3866" t="str">
        <f t="shared" si="490"/>
        <v>新客户</v>
      </c>
    </row>
    <row r="3867" spans="1:14">
      <c r="A3867">
        <v>10003869</v>
      </c>
      <c r="B3867" t="s">
        <v>134</v>
      </c>
      <c r="C3867" s="3">
        <v>43621.9</v>
      </c>
      <c r="D3867" s="20">
        <v>25</v>
      </c>
      <c r="E3867" s="4">
        <v>9</v>
      </c>
      <c r="F3867" s="4">
        <v>511.65</v>
      </c>
      <c r="G3867" s="4">
        <f t="shared" si="483"/>
        <v>3</v>
      </c>
      <c r="H3867" s="4">
        <f t="shared" si="484"/>
        <v>1</v>
      </c>
      <c r="I3867">
        <f t="shared" si="485"/>
        <v>1</v>
      </c>
      <c r="J3867">
        <f t="shared" si="486"/>
        <v>1</v>
      </c>
      <c r="K3867">
        <f t="shared" si="487"/>
        <v>0</v>
      </c>
      <c r="L3867">
        <f t="shared" si="488"/>
        <v>0</v>
      </c>
      <c r="M3867" t="str">
        <f t="shared" si="489"/>
        <v>100</v>
      </c>
      <c r="N3867" t="str">
        <f t="shared" si="490"/>
        <v>新客户</v>
      </c>
    </row>
    <row r="3868" spans="1:14">
      <c r="A3868">
        <v>10003870</v>
      </c>
      <c r="B3868" t="s">
        <v>144</v>
      </c>
      <c r="C3868" s="3">
        <v>43637.97</v>
      </c>
      <c r="D3868" s="20">
        <v>9</v>
      </c>
      <c r="E3868" s="4">
        <v>13</v>
      </c>
      <c r="F3868" s="4">
        <v>1342.9</v>
      </c>
      <c r="G3868" s="4">
        <f t="shared" si="483"/>
        <v>5</v>
      </c>
      <c r="H3868" s="4">
        <f t="shared" si="484"/>
        <v>2</v>
      </c>
      <c r="I3868">
        <f t="shared" si="485"/>
        <v>2</v>
      </c>
      <c r="J3868">
        <f t="shared" si="486"/>
        <v>1</v>
      </c>
      <c r="K3868">
        <f t="shared" si="487"/>
        <v>0</v>
      </c>
      <c r="L3868">
        <f t="shared" si="488"/>
        <v>0</v>
      </c>
      <c r="M3868" t="str">
        <f t="shared" si="489"/>
        <v>100</v>
      </c>
      <c r="N3868" t="str">
        <f t="shared" si="490"/>
        <v>新客户</v>
      </c>
    </row>
    <row r="3869" spans="1:14">
      <c r="A3869">
        <v>10003871</v>
      </c>
      <c r="B3869" t="s">
        <v>134</v>
      </c>
      <c r="C3869" s="3">
        <v>43643</v>
      </c>
      <c r="D3869" s="20">
        <v>3</v>
      </c>
      <c r="E3869" s="4">
        <v>11</v>
      </c>
      <c r="F3869" s="4">
        <v>710.6</v>
      </c>
      <c r="G3869" s="4">
        <f t="shared" si="483"/>
        <v>5</v>
      </c>
      <c r="H3869" s="4">
        <f t="shared" si="484"/>
        <v>2</v>
      </c>
      <c r="I3869">
        <f t="shared" si="485"/>
        <v>1</v>
      </c>
      <c r="J3869">
        <f t="shared" si="486"/>
        <v>1</v>
      </c>
      <c r="K3869">
        <f t="shared" si="487"/>
        <v>0</v>
      </c>
      <c r="L3869">
        <f t="shared" si="488"/>
        <v>0</v>
      </c>
      <c r="M3869" t="str">
        <f t="shared" si="489"/>
        <v>100</v>
      </c>
      <c r="N3869" t="str">
        <f t="shared" si="490"/>
        <v>新客户</v>
      </c>
    </row>
    <row r="3870" spans="1:14">
      <c r="A3870">
        <v>10003872</v>
      </c>
      <c r="B3870" t="s">
        <v>144</v>
      </c>
      <c r="C3870" s="3">
        <v>43525.4</v>
      </c>
      <c r="D3870" s="20">
        <v>121</v>
      </c>
      <c r="E3870" s="4">
        <v>5</v>
      </c>
      <c r="F3870" s="4">
        <v>670.9</v>
      </c>
      <c r="G3870" s="4">
        <f t="shared" si="483"/>
        <v>1</v>
      </c>
      <c r="H3870" s="4">
        <f t="shared" si="484"/>
        <v>1</v>
      </c>
      <c r="I3870">
        <f t="shared" si="485"/>
        <v>1</v>
      </c>
      <c r="J3870">
        <f t="shared" si="486"/>
        <v>0</v>
      </c>
      <c r="K3870">
        <f t="shared" si="487"/>
        <v>0</v>
      </c>
      <c r="L3870">
        <f t="shared" si="488"/>
        <v>0</v>
      </c>
      <c r="M3870" t="str">
        <f t="shared" si="489"/>
        <v>000</v>
      </c>
      <c r="N3870" t="str">
        <f t="shared" si="490"/>
        <v>流失客户</v>
      </c>
    </row>
    <row r="3871" spans="1:14">
      <c r="A3871">
        <v>10003873</v>
      </c>
      <c r="B3871" t="s">
        <v>134</v>
      </c>
      <c r="C3871" s="3">
        <v>43638.99</v>
      </c>
      <c r="D3871" s="20">
        <v>8</v>
      </c>
      <c r="E3871" s="4">
        <v>28</v>
      </c>
      <c r="F3871" s="4">
        <v>2258.7600000000002</v>
      </c>
      <c r="G3871" s="4">
        <f t="shared" si="483"/>
        <v>5</v>
      </c>
      <c r="H3871" s="4">
        <f t="shared" si="484"/>
        <v>4</v>
      </c>
      <c r="I3871">
        <f t="shared" si="485"/>
        <v>4</v>
      </c>
      <c r="J3871">
        <f t="shared" si="486"/>
        <v>1</v>
      </c>
      <c r="K3871">
        <f t="shared" si="487"/>
        <v>1</v>
      </c>
      <c r="L3871">
        <f t="shared" si="488"/>
        <v>1</v>
      </c>
      <c r="M3871" t="str">
        <f t="shared" si="489"/>
        <v>111</v>
      </c>
      <c r="N3871" t="str">
        <f t="shared" si="490"/>
        <v>重要价值客户</v>
      </c>
    </row>
    <row r="3872" spans="1:14">
      <c r="A3872">
        <v>10003874</v>
      </c>
      <c r="B3872" t="s">
        <v>144</v>
      </c>
      <c r="C3872" s="3">
        <v>43588</v>
      </c>
      <c r="D3872" s="20">
        <v>58</v>
      </c>
      <c r="E3872" s="4">
        <v>9</v>
      </c>
      <c r="F3872" s="4">
        <v>1136.7</v>
      </c>
      <c r="G3872" s="4">
        <f t="shared" si="483"/>
        <v>2</v>
      </c>
      <c r="H3872" s="4">
        <f t="shared" si="484"/>
        <v>1</v>
      </c>
      <c r="I3872">
        <f t="shared" si="485"/>
        <v>2</v>
      </c>
      <c r="J3872">
        <f t="shared" si="486"/>
        <v>0</v>
      </c>
      <c r="K3872">
        <f t="shared" si="487"/>
        <v>0</v>
      </c>
      <c r="L3872">
        <f t="shared" si="488"/>
        <v>0</v>
      </c>
      <c r="M3872" t="str">
        <f t="shared" si="489"/>
        <v>000</v>
      </c>
      <c r="N3872" t="str">
        <f t="shared" si="490"/>
        <v>流失客户</v>
      </c>
    </row>
    <row r="3873" spans="1:14">
      <c r="A3873">
        <v>10003875</v>
      </c>
      <c r="B3873" t="s">
        <v>134</v>
      </c>
      <c r="C3873" s="3">
        <v>43633</v>
      </c>
      <c r="D3873" s="20">
        <v>13</v>
      </c>
      <c r="E3873" s="4">
        <v>18</v>
      </c>
      <c r="F3873" s="4">
        <v>1526.22</v>
      </c>
      <c r="G3873" s="4">
        <f t="shared" si="483"/>
        <v>4</v>
      </c>
      <c r="H3873" s="4">
        <f t="shared" si="484"/>
        <v>3</v>
      </c>
      <c r="I3873">
        <f t="shared" si="485"/>
        <v>3</v>
      </c>
      <c r="J3873">
        <f t="shared" si="486"/>
        <v>1</v>
      </c>
      <c r="K3873">
        <f t="shared" si="487"/>
        <v>1</v>
      </c>
      <c r="L3873">
        <f t="shared" si="488"/>
        <v>1</v>
      </c>
      <c r="M3873" t="str">
        <f t="shared" si="489"/>
        <v>111</v>
      </c>
      <c r="N3873" t="str">
        <f t="shared" si="490"/>
        <v>重要价值客户</v>
      </c>
    </row>
    <row r="3874" spans="1:14">
      <c r="A3874">
        <v>10003876</v>
      </c>
      <c r="B3874" t="s">
        <v>144</v>
      </c>
      <c r="C3874" s="3">
        <v>43589</v>
      </c>
      <c r="D3874" s="20">
        <v>57</v>
      </c>
      <c r="E3874" s="4">
        <v>10</v>
      </c>
      <c r="F3874" s="4">
        <v>1357.3</v>
      </c>
      <c r="G3874" s="4">
        <f t="shared" si="483"/>
        <v>2</v>
      </c>
      <c r="H3874" s="4">
        <f t="shared" si="484"/>
        <v>2</v>
      </c>
      <c r="I3874">
        <f t="shared" si="485"/>
        <v>2</v>
      </c>
      <c r="J3874">
        <f t="shared" si="486"/>
        <v>0</v>
      </c>
      <c r="K3874">
        <f t="shared" si="487"/>
        <v>0</v>
      </c>
      <c r="L3874">
        <f t="shared" si="488"/>
        <v>0</v>
      </c>
      <c r="M3874" t="str">
        <f t="shared" si="489"/>
        <v>000</v>
      </c>
      <c r="N3874" t="str">
        <f t="shared" si="490"/>
        <v>流失客户</v>
      </c>
    </row>
    <row r="3875" spans="1:14">
      <c r="A3875">
        <v>10003877</v>
      </c>
      <c r="B3875" t="s">
        <v>134</v>
      </c>
      <c r="C3875" s="3">
        <v>43630</v>
      </c>
      <c r="D3875" s="20">
        <v>16</v>
      </c>
      <c r="E3875" s="4">
        <v>18</v>
      </c>
      <c r="F3875" s="4">
        <v>1576.98</v>
      </c>
      <c r="G3875" s="4">
        <f t="shared" si="483"/>
        <v>4</v>
      </c>
      <c r="H3875" s="4">
        <f t="shared" si="484"/>
        <v>3</v>
      </c>
      <c r="I3875">
        <f t="shared" si="485"/>
        <v>3</v>
      </c>
      <c r="J3875">
        <f t="shared" si="486"/>
        <v>1</v>
      </c>
      <c r="K3875">
        <f t="shared" si="487"/>
        <v>1</v>
      </c>
      <c r="L3875">
        <f t="shared" si="488"/>
        <v>1</v>
      </c>
      <c r="M3875" t="str">
        <f t="shared" si="489"/>
        <v>111</v>
      </c>
      <c r="N3875" t="str">
        <f t="shared" si="490"/>
        <v>重要价值客户</v>
      </c>
    </row>
    <row r="3876" spans="1:14">
      <c r="A3876">
        <v>10003878</v>
      </c>
      <c r="B3876" t="s">
        <v>144</v>
      </c>
      <c r="C3876" s="3">
        <v>43623</v>
      </c>
      <c r="D3876" s="20">
        <v>23</v>
      </c>
      <c r="E3876" s="4">
        <v>12</v>
      </c>
      <c r="F3876" s="4">
        <v>1196.1600000000001</v>
      </c>
      <c r="G3876" s="4">
        <f t="shared" si="483"/>
        <v>3</v>
      </c>
      <c r="H3876" s="4">
        <f t="shared" si="484"/>
        <v>2</v>
      </c>
      <c r="I3876">
        <f t="shared" si="485"/>
        <v>2</v>
      </c>
      <c r="J3876">
        <f t="shared" si="486"/>
        <v>1</v>
      </c>
      <c r="K3876">
        <f t="shared" si="487"/>
        <v>0</v>
      </c>
      <c r="L3876">
        <f t="shared" si="488"/>
        <v>0</v>
      </c>
      <c r="M3876" t="str">
        <f t="shared" si="489"/>
        <v>100</v>
      </c>
      <c r="N3876" t="str">
        <f t="shared" si="490"/>
        <v>新客户</v>
      </c>
    </row>
    <row r="3877" spans="1:14">
      <c r="A3877">
        <v>10003879</v>
      </c>
      <c r="B3877" t="s">
        <v>144</v>
      </c>
      <c r="C3877" s="3">
        <v>43569</v>
      </c>
      <c r="D3877" s="20">
        <v>77</v>
      </c>
      <c r="E3877" s="4">
        <v>8</v>
      </c>
      <c r="F3877" s="4">
        <v>866.56</v>
      </c>
      <c r="G3877" s="4">
        <f t="shared" si="483"/>
        <v>2</v>
      </c>
      <c r="H3877" s="4">
        <f t="shared" si="484"/>
        <v>1</v>
      </c>
      <c r="I3877">
        <f t="shared" si="485"/>
        <v>2</v>
      </c>
      <c r="J3877">
        <f t="shared" si="486"/>
        <v>0</v>
      </c>
      <c r="K3877">
        <f t="shared" si="487"/>
        <v>0</v>
      </c>
      <c r="L3877">
        <f t="shared" si="488"/>
        <v>0</v>
      </c>
      <c r="M3877" t="str">
        <f t="shared" si="489"/>
        <v>000</v>
      </c>
      <c r="N3877" t="str">
        <f t="shared" si="490"/>
        <v>流失客户</v>
      </c>
    </row>
    <row r="3878" spans="1:14">
      <c r="A3878">
        <v>10003880</v>
      </c>
      <c r="B3878" t="s">
        <v>134</v>
      </c>
      <c r="C3878" s="3">
        <v>43637</v>
      </c>
      <c r="D3878" s="20">
        <v>9</v>
      </c>
      <c r="E3878" s="4">
        <v>9</v>
      </c>
      <c r="F3878" s="4">
        <v>580.32000000000005</v>
      </c>
      <c r="G3878" s="4">
        <f t="shared" si="483"/>
        <v>5</v>
      </c>
      <c r="H3878" s="4">
        <f t="shared" si="484"/>
        <v>1</v>
      </c>
      <c r="I3878">
        <f t="shared" si="485"/>
        <v>1</v>
      </c>
      <c r="J3878">
        <f t="shared" si="486"/>
        <v>1</v>
      </c>
      <c r="K3878">
        <f t="shared" si="487"/>
        <v>0</v>
      </c>
      <c r="L3878">
        <f t="shared" si="488"/>
        <v>0</v>
      </c>
      <c r="M3878" t="str">
        <f t="shared" si="489"/>
        <v>100</v>
      </c>
      <c r="N3878" t="str">
        <f t="shared" si="490"/>
        <v>新客户</v>
      </c>
    </row>
    <row r="3879" spans="1:14">
      <c r="A3879">
        <v>10003881</v>
      </c>
      <c r="B3879" t="s">
        <v>134</v>
      </c>
      <c r="C3879" s="3">
        <v>43628</v>
      </c>
      <c r="D3879" s="20">
        <v>18</v>
      </c>
      <c r="E3879" s="4">
        <v>10</v>
      </c>
      <c r="F3879" s="4">
        <v>805.1</v>
      </c>
      <c r="G3879" s="4">
        <f t="shared" si="483"/>
        <v>4</v>
      </c>
      <c r="H3879" s="4">
        <f t="shared" si="484"/>
        <v>2</v>
      </c>
      <c r="I3879">
        <f t="shared" si="485"/>
        <v>1</v>
      </c>
      <c r="J3879">
        <f t="shared" si="486"/>
        <v>1</v>
      </c>
      <c r="K3879">
        <f t="shared" si="487"/>
        <v>0</v>
      </c>
      <c r="L3879">
        <f t="shared" si="488"/>
        <v>0</v>
      </c>
      <c r="M3879" t="str">
        <f t="shared" si="489"/>
        <v>100</v>
      </c>
      <c r="N3879" t="str">
        <f t="shared" si="490"/>
        <v>新客户</v>
      </c>
    </row>
    <row r="3880" spans="1:14">
      <c r="A3880">
        <v>10003882</v>
      </c>
      <c r="B3880" t="s">
        <v>144</v>
      </c>
      <c r="C3880" s="3">
        <v>43582</v>
      </c>
      <c r="D3880" s="20">
        <v>64</v>
      </c>
      <c r="E3880" s="4">
        <v>9</v>
      </c>
      <c r="F3880" s="4">
        <v>1072.44</v>
      </c>
      <c r="G3880" s="4">
        <f t="shared" si="483"/>
        <v>2</v>
      </c>
      <c r="H3880" s="4">
        <f t="shared" si="484"/>
        <v>1</v>
      </c>
      <c r="I3880">
        <f t="shared" si="485"/>
        <v>2</v>
      </c>
      <c r="J3880">
        <f t="shared" si="486"/>
        <v>0</v>
      </c>
      <c r="K3880">
        <f t="shared" si="487"/>
        <v>0</v>
      </c>
      <c r="L3880">
        <f t="shared" si="488"/>
        <v>0</v>
      </c>
      <c r="M3880" t="str">
        <f t="shared" si="489"/>
        <v>000</v>
      </c>
      <c r="N3880" t="str">
        <f t="shared" si="490"/>
        <v>流失客户</v>
      </c>
    </row>
    <row r="3881" spans="1:14">
      <c r="A3881">
        <v>10003883</v>
      </c>
      <c r="B3881" t="s">
        <v>134</v>
      </c>
      <c r="C3881" s="3">
        <v>43629</v>
      </c>
      <c r="D3881" s="20">
        <v>17</v>
      </c>
      <c r="E3881" s="4">
        <v>18</v>
      </c>
      <c r="F3881" s="4">
        <v>1758.42</v>
      </c>
      <c r="G3881" s="4">
        <f t="shared" si="483"/>
        <v>4</v>
      </c>
      <c r="H3881" s="4">
        <f t="shared" si="484"/>
        <v>3</v>
      </c>
      <c r="I3881">
        <f t="shared" si="485"/>
        <v>3</v>
      </c>
      <c r="J3881">
        <f t="shared" si="486"/>
        <v>1</v>
      </c>
      <c r="K3881">
        <f t="shared" si="487"/>
        <v>1</v>
      </c>
      <c r="L3881">
        <f t="shared" si="488"/>
        <v>1</v>
      </c>
      <c r="M3881" t="str">
        <f t="shared" si="489"/>
        <v>111</v>
      </c>
      <c r="N3881" t="str">
        <f t="shared" si="490"/>
        <v>重要价值客户</v>
      </c>
    </row>
    <row r="3882" spans="1:14">
      <c r="A3882">
        <v>10003884</v>
      </c>
      <c r="B3882" t="s">
        <v>134</v>
      </c>
      <c r="C3882" s="3">
        <v>43632</v>
      </c>
      <c r="D3882" s="20">
        <v>14</v>
      </c>
      <c r="E3882" s="4">
        <v>13</v>
      </c>
      <c r="F3882" s="4">
        <v>1028.82</v>
      </c>
      <c r="G3882" s="4">
        <f t="shared" si="483"/>
        <v>4</v>
      </c>
      <c r="H3882" s="4">
        <f t="shared" si="484"/>
        <v>2</v>
      </c>
      <c r="I3882">
        <f t="shared" si="485"/>
        <v>2</v>
      </c>
      <c r="J3882">
        <f t="shared" si="486"/>
        <v>1</v>
      </c>
      <c r="K3882">
        <f t="shared" si="487"/>
        <v>0</v>
      </c>
      <c r="L3882">
        <f t="shared" si="488"/>
        <v>0</v>
      </c>
      <c r="M3882" t="str">
        <f t="shared" si="489"/>
        <v>100</v>
      </c>
      <c r="N3882" t="str">
        <f t="shared" si="490"/>
        <v>新客户</v>
      </c>
    </row>
    <row r="3883" spans="1:14">
      <c r="A3883">
        <v>10003885</v>
      </c>
      <c r="B3883" t="s">
        <v>144</v>
      </c>
      <c r="C3883" s="3">
        <v>43641</v>
      </c>
      <c r="D3883" s="20">
        <v>5</v>
      </c>
      <c r="E3883" s="4">
        <v>13</v>
      </c>
      <c r="F3883" s="4">
        <v>1139.45</v>
      </c>
      <c r="G3883" s="4">
        <f t="shared" si="483"/>
        <v>5</v>
      </c>
      <c r="H3883" s="4">
        <f t="shared" si="484"/>
        <v>2</v>
      </c>
      <c r="I3883">
        <f t="shared" si="485"/>
        <v>2</v>
      </c>
      <c r="J3883">
        <f t="shared" si="486"/>
        <v>1</v>
      </c>
      <c r="K3883">
        <f t="shared" si="487"/>
        <v>0</v>
      </c>
      <c r="L3883">
        <f t="shared" si="488"/>
        <v>0</v>
      </c>
      <c r="M3883" t="str">
        <f t="shared" si="489"/>
        <v>100</v>
      </c>
      <c r="N3883" t="str">
        <f t="shared" si="490"/>
        <v>新客户</v>
      </c>
    </row>
    <row r="3884" spans="1:14">
      <c r="A3884">
        <v>10003886</v>
      </c>
      <c r="B3884" t="s">
        <v>144</v>
      </c>
      <c r="C3884" s="3">
        <v>43562</v>
      </c>
      <c r="D3884" s="20">
        <v>84</v>
      </c>
      <c r="E3884" s="4">
        <v>8</v>
      </c>
      <c r="F3884" s="4">
        <v>1052</v>
      </c>
      <c r="G3884" s="4">
        <f t="shared" si="483"/>
        <v>2</v>
      </c>
      <c r="H3884" s="4">
        <f t="shared" si="484"/>
        <v>1</v>
      </c>
      <c r="I3884">
        <f t="shared" si="485"/>
        <v>2</v>
      </c>
      <c r="J3884">
        <f t="shared" si="486"/>
        <v>0</v>
      </c>
      <c r="K3884">
        <f t="shared" si="487"/>
        <v>0</v>
      </c>
      <c r="L3884">
        <f t="shared" si="488"/>
        <v>0</v>
      </c>
      <c r="M3884" t="str">
        <f t="shared" si="489"/>
        <v>000</v>
      </c>
      <c r="N3884" t="str">
        <f t="shared" si="490"/>
        <v>流失客户</v>
      </c>
    </row>
    <row r="3885" spans="1:14">
      <c r="A3885">
        <v>10003887</v>
      </c>
      <c r="B3885" t="s">
        <v>134</v>
      </c>
      <c r="C3885" s="3">
        <v>43631</v>
      </c>
      <c r="D3885" s="20">
        <v>15</v>
      </c>
      <c r="E3885" s="4">
        <v>10</v>
      </c>
      <c r="F3885" s="4">
        <v>541.70000000000005</v>
      </c>
      <c r="G3885" s="4">
        <f t="shared" si="483"/>
        <v>4</v>
      </c>
      <c r="H3885" s="4">
        <f t="shared" si="484"/>
        <v>2</v>
      </c>
      <c r="I3885">
        <f t="shared" si="485"/>
        <v>1</v>
      </c>
      <c r="J3885">
        <f t="shared" si="486"/>
        <v>1</v>
      </c>
      <c r="K3885">
        <f t="shared" si="487"/>
        <v>0</v>
      </c>
      <c r="L3885">
        <f t="shared" si="488"/>
        <v>0</v>
      </c>
      <c r="M3885" t="str">
        <f t="shared" si="489"/>
        <v>100</v>
      </c>
      <c r="N3885" t="str">
        <f t="shared" si="490"/>
        <v>新客户</v>
      </c>
    </row>
    <row r="3886" spans="1:14">
      <c r="A3886">
        <v>10003888</v>
      </c>
      <c r="B3886" t="s">
        <v>134</v>
      </c>
      <c r="C3886" s="3">
        <v>43624.1</v>
      </c>
      <c r="D3886" s="20">
        <v>22</v>
      </c>
      <c r="E3886" s="4">
        <v>22</v>
      </c>
      <c r="F3886" s="4">
        <v>2067.56</v>
      </c>
      <c r="G3886" s="4">
        <f t="shared" si="483"/>
        <v>3</v>
      </c>
      <c r="H3886" s="4">
        <f t="shared" si="484"/>
        <v>3</v>
      </c>
      <c r="I3886">
        <f t="shared" si="485"/>
        <v>4</v>
      </c>
      <c r="J3886">
        <f t="shared" si="486"/>
        <v>1</v>
      </c>
      <c r="K3886">
        <f t="shared" si="487"/>
        <v>1</v>
      </c>
      <c r="L3886">
        <f t="shared" si="488"/>
        <v>1</v>
      </c>
      <c r="M3886" t="str">
        <f t="shared" si="489"/>
        <v>111</v>
      </c>
      <c r="N3886" t="str">
        <f t="shared" si="490"/>
        <v>重要价值客户</v>
      </c>
    </row>
    <row r="3887" spans="1:14">
      <c r="A3887">
        <v>10003889</v>
      </c>
      <c r="B3887" t="s">
        <v>134</v>
      </c>
      <c r="C3887" s="3">
        <v>43630.07</v>
      </c>
      <c r="D3887" s="20">
        <v>16</v>
      </c>
      <c r="E3887" s="4">
        <v>15</v>
      </c>
      <c r="F3887" s="4">
        <v>1448.25</v>
      </c>
      <c r="G3887" s="4">
        <f t="shared" si="483"/>
        <v>4</v>
      </c>
      <c r="H3887" s="4">
        <f t="shared" si="484"/>
        <v>2</v>
      </c>
      <c r="I3887">
        <f t="shared" si="485"/>
        <v>3</v>
      </c>
      <c r="J3887">
        <f t="shared" si="486"/>
        <v>1</v>
      </c>
      <c r="K3887">
        <f t="shared" si="487"/>
        <v>0</v>
      </c>
      <c r="L3887">
        <f t="shared" si="488"/>
        <v>1</v>
      </c>
      <c r="M3887" t="str">
        <f t="shared" si="489"/>
        <v>101</v>
      </c>
      <c r="N3887" t="str">
        <f t="shared" si="490"/>
        <v>重要深耕客户</v>
      </c>
    </row>
    <row r="3888" spans="1:14">
      <c r="A3888">
        <v>10003890</v>
      </c>
      <c r="B3888" t="s">
        <v>144</v>
      </c>
      <c r="C3888" s="3">
        <v>43530.559999999998</v>
      </c>
      <c r="D3888" s="20">
        <v>116</v>
      </c>
      <c r="E3888" s="4">
        <v>6</v>
      </c>
      <c r="F3888" s="4">
        <v>574.91999999999996</v>
      </c>
      <c r="G3888" s="4">
        <f t="shared" si="483"/>
        <v>1</v>
      </c>
      <c r="H3888" s="4">
        <f t="shared" si="484"/>
        <v>1</v>
      </c>
      <c r="I3888">
        <f t="shared" si="485"/>
        <v>1</v>
      </c>
      <c r="J3888">
        <f t="shared" si="486"/>
        <v>0</v>
      </c>
      <c r="K3888">
        <f t="shared" si="487"/>
        <v>0</v>
      </c>
      <c r="L3888">
        <f t="shared" si="488"/>
        <v>0</v>
      </c>
      <c r="M3888" t="str">
        <f t="shared" si="489"/>
        <v>000</v>
      </c>
      <c r="N3888" t="str">
        <f t="shared" si="490"/>
        <v>流失客户</v>
      </c>
    </row>
    <row r="3889" spans="1:14">
      <c r="A3889">
        <v>10003891</v>
      </c>
      <c r="B3889" t="s">
        <v>134</v>
      </c>
      <c r="C3889" s="3">
        <v>43640.03</v>
      </c>
      <c r="D3889" s="20">
        <v>6</v>
      </c>
      <c r="E3889" s="4">
        <v>12</v>
      </c>
      <c r="F3889" s="4">
        <v>777.84</v>
      </c>
      <c r="G3889" s="4">
        <f t="shared" si="483"/>
        <v>5</v>
      </c>
      <c r="H3889" s="4">
        <f t="shared" si="484"/>
        <v>2</v>
      </c>
      <c r="I3889">
        <f t="shared" si="485"/>
        <v>1</v>
      </c>
      <c r="J3889">
        <f t="shared" si="486"/>
        <v>1</v>
      </c>
      <c r="K3889">
        <f t="shared" si="487"/>
        <v>0</v>
      </c>
      <c r="L3889">
        <f t="shared" si="488"/>
        <v>0</v>
      </c>
      <c r="M3889" t="str">
        <f t="shared" si="489"/>
        <v>100</v>
      </c>
      <c r="N3889" t="str">
        <f t="shared" si="490"/>
        <v>新客户</v>
      </c>
    </row>
    <row r="3890" spans="1:14">
      <c r="A3890">
        <v>10003892</v>
      </c>
      <c r="B3890" t="s">
        <v>134</v>
      </c>
      <c r="C3890" s="3">
        <v>43631.06</v>
      </c>
      <c r="D3890" s="20">
        <v>15</v>
      </c>
      <c r="E3890" s="4">
        <v>10</v>
      </c>
      <c r="F3890" s="4">
        <v>862</v>
      </c>
      <c r="G3890" s="4">
        <f t="shared" si="483"/>
        <v>4</v>
      </c>
      <c r="H3890" s="4">
        <f t="shared" si="484"/>
        <v>2</v>
      </c>
      <c r="I3890">
        <f t="shared" si="485"/>
        <v>2</v>
      </c>
      <c r="J3890">
        <f t="shared" si="486"/>
        <v>1</v>
      </c>
      <c r="K3890">
        <f t="shared" si="487"/>
        <v>0</v>
      </c>
      <c r="L3890">
        <f t="shared" si="488"/>
        <v>0</v>
      </c>
      <c r="M3890" t="str">
        <f t="shared" si="489"/>
        <v>100</v>
      </c>
      <c r="N3890" t="str">
        <f t="shared" si="490"/>
        <v>新客户</v>
      </c>
    </row>
    <row r="3891" spans="1:14">
      <c r="A3891">
        <v>10003893</v>
      </c>
      <c r="B3891" t="s">
        <v>144</v>
      </c>
      <c r="C3891" s="3">
        <v>43575.35</v>
      </c>
      <c r="D3891" s="20">
        <v>71</v>
      </c>
      <c r="E3891" s="4">
        <v>9</v>
      </c>
      <c r="F3891" s="4">
        <v>1296.0899999999999</v>
      </c>
      <c r="G3891" s="4">
        <f t="shared" si="483"/>
        <v>2</v>
      </c>
      <c r="H3891" s="4">
        <f t="shared" si="484"/>
        <v>1</v>
      </c>
      <c r="I3891">
        <f t="shared" si="485"/>
        <v>2</v>
      </c>
      <c r="J3891">
        <f t="shared" si="486"/>
        <v>0</v>
      </c>
      <c r="K3891">
        <f t="shared" si="487"/>
        <v>0</v>
      </c>
      <c r="L3891">
        <f t="shared" si="488"/>
        <v>0</v>
      </c>
      <c r="M3891" t="str">
        <f t="shared" si="489"/>
        <v>000</v>
      </c>
      <c r="N3891" t="str">
        <f t="shared" si="490"/>
        <v>流失客户</v>
      </c>
    </row>
    <row r="3892" spans="1:14">
      <c r="A3892">
        <v>10003894</v>
      </c>
      <c r="B3892" t="s">
        <v>144</v>
      </c>
      <c r="C3892" s="3">
        <v>43600.21</v>
      </c>
      <c r="D3892" s="20">
        <v>46</v>
      </c>
      <c r="E3892" s="4">
        <v>10</v>
      </c>
      <c r="F3892" s="4">
        <v>864.6</v>
      </c>
      <c r="G3892" s="4">
        <f t="shared" si="483"/>
        <v>2</v>
      </c>
      <c r="H3892" s="4">
        <f t="shared" si="484"/>
        <v>2</v>
      </c>
      <c r="I3892">
        <f t="shared" si="485"/>
        <v>2</v>
      </c>
      <c r="J3892">
        <f t="shared" si="486"/>
        <v>0</v>
      </c>
      <c r="K3892">
        <f t="shared" si="487"/>
        <v>0</v>
      </c>
      <c r="L3892">
        <f t="shared" si="488"/>
        <v>0</v>
      </c>
      <c r="M3892" t="str">
        <f t="shared" si="489"/>
        <v>000</v>
      </c>
      <c r="N3892" t="str">
        <f t="shared" si="490"/>
        <v>流失客户</v>
      </c>
    </row>
    <row r="3893" spans="1:14">
      <c r="A3893">
        <v>10003895</v>
      </c>
      <c r="B3893" t="s">
        <v>134</v>
      </c>
      <c r="C3893" s="3">
        <v>43643.01</v>
      </c>
      <c r="D3893" s="20">
        <v>3</v>
      </c>
      <c r="E3893" s="4">
        <v>10</v>
      </c>
      <c r="F3893" s="4">
        <v>830</v>
      </c>
      <c r="G3893" s="4">
        <f t="shared" si="483"/>
        <v>5</v>
      </c>
      <c r="H3893" s="4">
        <f t="shared" si="484"/>
        <v>2</v>
      </c>
      <c r="I3893">
        <f t="shared" si="485"/>
        <v>1</v>
      </c>
      <c r="J3893">
        <f t="shared" si="486"/>
        <v>1</v>
      </c>
      <c r="K3893">
        <f t="shared" si="487"/>
        <v>0</v>
      </c>
      <c r="L3893">
        <f t="shared" si="488"/>
        <v>0</v>
      </c>
      <c r="M3893" t="str">
        <f t="shared" si="489"/>
        <v>100</v>
      </c>
      <c r="N3893" t="str">
        <f t="shared" si="490"/>
        <v>新客户</v>
      </c>
    </row>
    <row r="3894" spans="1:14">
      <c r="A3894">
        <v>10003896</v>
      </c>
      <c r="B3894" t="s">
        <v>134</v>
      </c>
      <c r="C3894" s="3">
        <v>43642</v>
      </c>
      <c r="D3894" s="20">
        <v>4</v>
      </c>
      <c r="E3894" s="4">
        <v>20</v>
      </c>
      <c r="F3894" s="4">
        <v>1813.8</v>
      </c>
      <c r="G3894" s="4">
        <f t="shared" si="483"/>
        <v>5</v>
      </c>
      <c r="H3894" s="4">
        <f t="shared" si="484"/>
        <v>3</v>
      </c>
      <c r="I3894">
        <f t="shared" si="485"/>
        <v>3</v>
      </c>
      <c r="J3894">
        <f t="shared" si="486"/>
        <v>1</v>
      </c>
      <c r="K3894">
        <f t="shared" si="487"/>
        <v>1</v>
      </c>
      <c r="L3894">
        <f t="shared" si="488"/>
        <v>1</v>
      </c>
      <c r="M3894" t="str">
        <f t="shared" si="489"/>
        <v>111</v>
      </c>
      <c r="N3894" t="str">
        <f t="shared" si="490"/>
        <v>重要价值客户</v>
      </c>
    </row>
    <row r="3895" spans="1:14">
      <c r="A3895">
        <v>10003897</v>
      </c>
      <c r="B3895" t="s">
        <v>134</v>
      </c>
      <c r="C3895" s="3">
        <v>43632.07</v>
      </c>
      <c r="D3895" s="20">
        <v>14</v>
      </c>
      <c r="E3895" s="4">
        <v>12</v>
      </c>
      <c r="F3895" s="4">
        <v>1031.52</v>
      </c>
      <c r="G3895" s="4">
        <f t="shared" si="483"/>
        <v>4</v>
      </c>
      <c r="H3895" s="4">
        <f t="shared" si="484"/>
        <v>2</v>
      </c>
      <c r="I3895">
        <f t="shared" si="485"/>
        <v>2</v>
      </c>
      <c r="J3895">
        <f t="shared" si="486"/>
        <v>1</v>
      </c>
      <c r="K3895">
        <f t="shared" si="487"/>
        <v>0</v>
      </c>
      <c r="L3895">
        <f t="shared" si="488"/>
        <v>0</v>
      </c>
      <c r="M3895" t="str">
        <f t="shared" si="489"/>
        <v>100</v>
      </c>
      <c r="N3895" t="str">
        <f t="shared" si="490"/>
        <v>新客户</v>
      </c>
    </row>
    <row r="3896" spans="1:14">
      <c r="A3896">
        <v>10003898</v>
      </c>
      <c r="B3896" t="s">
        <v>134</v>
      </c>
      <c r="C3896" s="3">
        <v>43632.07</v>
      </c>
      <c r="D3896" s="20">
        <v>14</v>
      </c>
      <c r="E3896" s="4">
        <v>11</v>
      </c>
      <c r="F3896" s="4">
        <v>773.3</v>
      </c>
      <c r="G3896" s="4">
        <f t="shared" si="483"/>
        <v>4</v>
      </c>
      <c r="H3896" s="4">
        <f t="shared" si="484"/>
        <v>2</v>
      </c>
      <c r="I3896">
        <f t="shared" si="485"/>
        <v>1</v>
      </c>
      <c r="J3896">
        <f t="shared" si="486"/>
        <v>1</v>
      </c>
      <c r="K3896">
        <f t="shared" si="487"/>
        <v>0</v>
      </c>
      <c r="L3896">
        <f t="shared" si="488"/>
        <v>0</v>
      </c>
      <c r="M3896" t="str">
        <f t="shared" si="489"/>
        <v>100</v>
      </c>
      <c r="N3896" t="str">
        <f t="shared" si="490"/>
        <v>新客户</v>
      </c>
    </row>
    <row r="3897" spans="1:14">
      <c r="A3897">
        <v>10003899</v>
      </c>
      <c r="B3897" t="s">
        <v>144</v>
      </c>
      <c r="C3897" s="3">
        <v>43606.2</v>
      </c>
      <c r="D3897" s="20">
        <v>40</v>
      </c>
      <c r="E3897" s="4">
        <v>11</v>
      </c>
      <c r="F3897" s="4">
        <v>1461.79</v>
      </c>
      <c r="G3897" s="4">
        <f t="shared" si="483"/>
        <v>2</v>
      </c>
      <c r="H3897" s="4">
        <f t="shared" si="484"/>
        <v>2</v>
      </c>
      <c r="I3897">
        <f t="shared" si="485"/>
        <v>3</v>
      </c>
      <c r="J3897">
        <f t="shared" si="486"/>
        <v>0</v>
      </c>
      <c r="K3897">
        <f t="shared" si="487"/>
        <v>0</v>
      </c>
      <c r="L3897">
        <f t="shared" si="488"/>
        <v>1</v>
      </c>
      <c r="M3897" t="str">
        <f t="shared" si="489"/>
        <v>001</v>
      </c>
      <c r="N3897" t="str">
        <f t="shared" si="490"/>
        <v>重要挽留客户</v>
      </c>
    </row>
    <row r="3898" spans="1:14">
      <c r="A3898">
        <v>10003900</v>
      </c>
      <c r="B3898" t="s">
        <v>144</v>
      </c>
      <c r="C3898" s="3">
        <v>43554.44</v>
      </c>
      <c r="D3898" s="20">
        <v>92</v>
      </c>
      <c r="E3898" s="4">
        <v>7</v>
      </c>
      <c r="F3898" s="4">
        <v>950.46</v>
      </c>
      <c r="G3898" s="4">
        <f t="shared" si="483"/>
        <v>2</v>
      </c>
      <c r="H3898" s="4">
        <f t="shared" si="484"/>
        <v>1</v>
      </c>
      <c r="I3898">
        <f t="shared" si="485"/>
        <v>2</v>
      </c>
      <c r="J3898">
        <f t="shared" si="486"/>
        <v>0</v>
      </c>
      <c r="K3898">
        <f t="shared" si="487"/>
        <v>0</v>
      </c>
      <c r="L3898">
        <f t="shared" si="488"/>
        <v>0</v>
      </c>
      <c r="M3898" t="str">
        <f t="shared" si="489"/>
        <v>000</v>
      </c>
      <c r="N3898" t="str">
        <f t="shared" si="490"/>
        <v>流失客户</v>
      </c>
    </row>
    <row r="3899" spans="1:14">
      <c r="A3899">
        <v>10003901</v>
      </c>
      <c r="B3899" t="s">
        <v>144</v>
      </c>
      <c r="C3899" s="3">
        <v>43627.14</v>
      </c>
      <c r="D3899" s="20">
        <v>19</v>
      </c>
      <c r="E3899" s="4">
        <v>12</v>
      </c>
      <c r="F3899" s="4">
        <v>992.76</v>
      </c>
      <c r="G3899" s="4">
        <f t="shared" si="483"/>
        <v>4</v>
      </c>
      <c r="H3899" s="4">
        <f t="shared" si="484"/>
        <v>2</v>
      </c>
      <c r="I3899">
        <f t="shared" si="485"/>
        <v>2</v>
      </c>
      <c r="J3899">
        <f t="shared" si="486"/>
        <v>1</v>
      </c>
      <c r="K3899">
        <f t="shared" si="487"/>
        <v>0</v>
      </c>
      <c r="L3899">
        <f t="shared" si="488"/>
        <v>0</v>
      </c>
      <c r="M3899" t="str">
        <f t="shared" si="489"/>
        <v>100</v>
      </c>
      <c r="N3899" t="str">
        <f t="shared" si="490"/>
        <v>新客户</v>
      </c>
    </row>
    <row r="3900" spans="1:14">
      <c r="A3900">
        <v>10003902</v>
      </c>
      <c r="B3900" t="s">
        <v>144</v>
      </c>
      <c r="C3900" s="3">
        <v>43567.78</v>
      </c>
      <c r="D3900" s="20">
        <v>79</v>
      </c>
      <c r="E3900" s="4">
        <v>8</v>
      </c>
      <c r="F3900" s="4">
        <v>790.24</v>
      </c>
      <c r="G3900" s="4">
        <f t="shared" si="483"/>
        <v>2</v>
      </c>
      <c r="H3900" s="4">
        <f t="shared" si="484"/>
        <v>1</v>
      </c>
      <c r="I3900">
        <f t="shared" si="485"/>
        <v>1</v>
      </c>
      <c r="J3900">
        <f t="shared" si="486"/>
        <v>0</v>
      </c>
      <c r="K3900">
        <f t="shared" si="487"/>
        <v>0</v>
      </c>
      <c r="L3900">
        <f t="shared" si="488"/>
        <v>0</v>
      </c>
      <c r="M3900" t="str">
        <f t="shared" si="489"/>
        <v>000</v>
      </c>
      <c r="N3900" t="str">
        <f t="shared" si="490"/>
        <v>流失客户</v>
      </c>
    </row>
    <row r="3901" spans="1:14">
      <c r="A3901">
        <v>10003903</v>
      </c>
      <c r="B3901" t="s">
        <v>134</v>
      </c>
      <c r="C3901" s="3">
        <v>43643</v>
      </c>
      <c r="D3901" s="20">
        <v>3</v>
      </c>
      <c r="E3901" s="4">
        <v>22</v>
      </c>
      <c r="F3901" s="4">
        <v>1289.42</v>
      </c>
      <c r="G3901" s="4">
        <f t="shared" si="483"/>
        <v>5</v>
      </c>
      <c r="H3901" s="4">
        <f t="shared" si="484"/>
        <v>3</v>
      </c>
      <c r="I3901">
        <f t="shared" si="485"/>
        <v>2</v>
      </c>
      <c r="J3901">
        <f t="shared" si="486"/>
        <v>1</v>
      </c>
      <c r="K3901">
        <f t="shared" si="487"/>
        <v>1</v>
      </c>
      <c r="L3901">
        <f t="shared" si="488"/>
        <v>0</v>
      </c>
      <c r="M3901" t="str">
        <f t="shared" si="489"/>
        <v>110</v>
      </c>
      <c r="N3901" t="str">
        <f t="shared" si="490"/>
        <v>潜力客户</v>
      </c>
    </row>
    <row r="3902" spans="1:14">
      <c r="A3902">
        <v>10003904</v>
      </c>
      <c r="B3902" t="s">
        <v>144</v>
      </c>
      <c r="C3902" s="3">
        <v>43503.4</v>
      </c>
      <c r="D3902" s="20">
        <v>143</v>
      </c>
      <c r="E3902" s="4">
        <v>4</v>
      </c>
      <c r="F3902" s="4">
        <v>444.68</v>
      </c>
      <c r="G3902" s="4">
        <f t="shared" si="483"/>
        <v>1</v>
      </c>
      <c r="H3902" s="4">
        <f t="shared" si="484"/>
        <v>1</v>
      </c>
      <c r="I3902">
        <f t="shared" si="485"/>
        <v>1</v>
      </c>
      <c r="J3902">
        <f t="shared" si="486"/>
        <v>0</v>
      </c>
      <c r="K3902">
        <f t="shared" si="487"/>
        <v>0</v>
      </c>
      <c r="L3902">
        <f t="shared" si="488"/>
        <v>0</v>
      </c>
      <c r="M3902" t="str">
        <f t="shared" si="489"/>
        <v>000</v>
      </c>
      <c r="N3902" t="str">
        <f t="shared" si="490"/>
        <v>流失客户</v>
      </c>
    </row>
    <row r="3903" spans="1:14">
      <c r="A3903">
        <v>10003905</v>
      </c>
      <c r="B3903" t="s">
        <v>144</v>
      </c>
      <c r="C3903" s="3">
        <v>43624.18</v>
      </c>
      <c r="D3903" s="20">
        <v>22</v>
      </c>
      <c r="E3903" s="4">
        <v>12</v>
      </c>
      <c r="F3903" s="4">
        <v>1399.8</v>
      </c>
      <c r="G3903" s="4">
        <f t="shared" si="483"/>
        <v>3</v>
      </c>
      <c r="H3903" s="4">
        <f t="shared" si="484"/>
        <v>2</v>
      </c>
      <c r="I3903">
        <f t="shared" si="485"/>
        <v>2</v>
      </c>
      <c r="J3903">
        <f t="shared" si="486"/>
        <v>1</v>
      </c>
      <c r="K3903">
        <f t="shared" si="487"/>
        <v>0</v>
      </c>
      <c r="L3903">
        <f t="shared" si="488"/>
        <v>0</v>
      </c>
      <c r="M3903" t="str">
        <f t="shared" si="489"/>
        <v>100</v>
      </c>
      <c r="N3903" t="str">
        <f t="shared" si="490"/>
        <v>新客户</v>
      </c>
    </row>
    <row r="3904" spans="1:14">
      <c r="A3904">
        <v>10003906</v>
      </c>
      <c r="B3904" t="s">
        <v>134</v>
      </c>
      <c r="C3904" s="3">
        <v>43628.18</v>
      </c>
      <c r="D3904" s="20">
        <v>18</v>
      </c>
      <c r="E3904" s="4">
        <v>10</v>
      </c>
      <c r="F3904" s="4">
        <v>538.6</v>
      </c>
      <c r="G3904" s="4">
        <f t="shared" si="483"/>
        <v>4</v>
      </c>
      <c r="H3904" s="4">
        <f t="shared" si="484"/>
        <v>2</v>
      </c>
      <c r="I3904">
        <f t="shared" si="485"/>
        <v>1</v>
      </c>
      <c r="J3904">
        <f t="shared" si="486"/>
        <v>1</v>
      </c>
      <c r="K3904">
        <f t="shared" si="487"/>
        <v>0</v>
      </c>
      <c r="L3904">
        <f t="shared" si="488"/>
        <v>0</v>
      </c>
      <c r="M3904" t="str">
        <f t="shared" si="489"/>
        <v>100</v>
      </c>
      <c r="N3904" t="str">
        <f t="shared" si="490"/>
        <v>新客户</v>
      </c>
    </row>
    <row r="3905" spans="1:14">
      <c r="A3905">
        <v>10003907</v>
      </c>
      <c r="B3905" t="s">
        <v>144</v>
      </c>
      <c r="C3905" s="3">
        <v>43612.3</v>
      </c>
      <c r="D3905" s="20">
        <v>34</v>
      </c>
      <c r="E3905" s="4">
        <v>11</v>
      </c>
      <c r="F3905" s="4">
        <v>896.83</v>
      </c>
      <c r="G3905" s="4">
        <f t="shared" si="483"/>
        <v>3</v>
      </c>
      <c r="H3905" s="4">
        <f t="shared" si="484"/>
        <v>2</v>
      </c>
      <c r="I3905">
        <f t="shared" si="485"/>
        <v>2</v>
      </c>
      <c r="J3905">
        <f t="shared" si="486"/>
        <v>1</v>
      </c>
      <c r="K3905">
        <f t="shared" si="487"/>
        <v>0</v>
      </c>
      <c r="L3905">
        <f t="shared" si="488"/>
        <v>0</v>
      </c>
      <c r="M3905" t="str">
        <f t="shared" si="489"/>
        <v>100</v>
      </c>
      <c r="N3905" t="str">
        <f t="shared" si="490"/>
        <v>新客户</v>
      </c>
    </row>
    <row r="3906" spans="1:14">
      <c r="A3906">
        <v>10003908</v>
      </c>
      <c r="B3906" t="s">
        <v>144</v>
      </c>
      <c r="C3906" s="3">
        <v>43521.22</v>
      </c>
      <c r="D3906" s="20">
        <v>125</v>
      </c>
      <c r="E3906" s="4">
        <v>5</v>
      </c>
      <c r="F3906" s="4">
        <v>647.54999999999995</v>
      </c>
      <c r="G3906" s="4">
        <f t="shared" si="483"/>
        <v>1</v>
      </c>
      <c r="H3906" s="4">
        <f t="shared" si="484"/>
        <v>1</v>
      </c>
      <c r="I3906">
        <f t="shared" si="485"/>
        <v>1</v>
      </c>
      <c r="J3906">
        <f t="shared" si="486"/>
        <v>0</v>
      </c>
      <c r="K3906">
        <f t="shared" si="487"/>
        <v>0</v>
      </c>
      <c r="L3906">
        <f t="shared" si="488"/>
        <v>0</v>
      </c>
      <c r="M3906" t="str">
        <f t="shared" si="489"/>
        <v>000</v>
      </c>
      <c r="N3906" t="str">
        <f t="shared" si="490"/>
        <v>流失客户</v>
      </c>
    </row>
    <row r="3907" spans="1:14">
      <c r="A3907">
        <v>10003909</v>
      </c>
      <c r="B3907" t="s">
        <v>134</v>
      </c>
      <c r="C3907" s="3">
        <v>43628.14</v>
      </c>
      <c r="D3907" s="20">
        <v>18</v>
      </c>
      <c r="E3907" s="4">
        <v>9</v>
      </c>
      <c r="F3907" s="4">
        <v>881.28</v>
      </c>
      <c r="G3907" s="4">
        <f t="shared" ref="G3907:G3970" si="491">LOOKUP(D3907,$O$3:$O$7,$P$3:$P$7)</f>
        <v>4</v>
      </c>
      <c r="H3907" s="4">
        <f t="shared" ref="H3907:H3970" si="492">LOOKUP(E3907,$Q$3:$Q$7,$R$3:$R$7)</f>
        <v>1</v>
      </c>
      <c r="I3907">
        <f t="shared" ref="I3907:I3970" si="493">LOOKUP(F3907,$S$3:$S$7,$T$3:$T$7)</f>
        <v>2</v>
      </c>
      <c r="J3907">
        <f t="shared" ref="J3907:J3970" si="494">IF(G3907&gt;$P$17,1,0)</f>
        <v>1</v>
      </c>
      <c r="K3907">
        <f t="shared" ref="K3907:K3970" si="495">IF(H3907&gt;$P$18,1,0)</f>
        <v>0</v>
      </c>
      <c r="L3907">
        <f t="shared" ref="L3907:L3970" si="496">IF(I3907&gt;$P$19,1,0)</f>
        <v>0</v>
      </c>
      <c r="M3907" t="str">
        <f t="shared" ref="M3907:M3970" si="497">J3907&amp;K3907&amp;L3907</f>
        <v>100</v>
      </c>
      <c r="N3907" t="str">
        <f t="shared" ref="N3907:N3970" si="498">IF(M3907="111","重要价值客户",IF(M3907="011","重要唤回客户",IF(M3907="101","重要深耕客户",IF(M3907="001","重要挽留客户",IF(M3907="110","潜力客户",IF(M3907="100","新客户",IF(M3907="010","一般维持客户",IF(M3907="000","流失客户",""))))))))</f>
        <v>新客户</v>
      </c>
    </row>
    <row r="3908" spans="1:14">
      <c r="A3908">
        <v>10003910</v>
      </c>
      <c r="B3908" t="s">
        <v>134</v>
      </c>
      <c r="C3908" s="3">
        <v>43629.16</v>
      </c>
      <c r="D3908" s="20">
        <v>17</v>
      </c>
      <c r="E3908" s="4">
        <v>9</v>
      </c>
      <c r="F3908" s="4">
        <v>455.94</v>
      </c>
      <c r="G3908" s="4">
        <f t="shared" si="491"/>
        <v>4</v>
      </c>
      <c r="H3908" s="4">
        <f t="shared" si="492"/>
        <v>1</v>
      </c>
      <c r="I3908">
        <f t="shared" si="493"/>
        <v>1</v>
      </c>
      <c r="J3908">
        <f t="shared" si="494"/>
        <v>1</v>
      </c>
      <c r="K3908">
        <f t="shared" si="495"/>
        <v>0</v>
      </c>
      <c r="L3908">
        <f t="shared" si="496"/>
        <v>0</v>
      </c>
      <c r="M3908" t="str">
        <f t="shared" si="497"/>
        <v>100</v>
      </c>
      <c r="N3908" t="str">
        <f t="shared" si="498"/>
        <v>新客户</v>
      </c>
    </row>
    <row r="3909" spans="1:14">
      <c r="A3909">
        <v>10003911</v>
      </c>
      <c r="B3909" t="s">
        <v>134</v>
      </c>
      <c r="C3909" s="3">
        <v>43633.1</v>
      </c>
      <c r="D3909" s="20">
        <v>13</v>
      </c>
      <c r="E3909" s="4">
        <v>11</v>
      </c>
      <c r="F3909" s="4">
        <v>828.08</v>
      </c>
      <c r="G3909" s="4">
        <f t="shared" si="491"/>
        <v>4</v>
      </c>
      <c r="H3909" s="4">
        <f t="shared" si="492"/>
        <v>2</v>
      </c>
      <c r="I3909">
        <f t="shared" si="493"/>
        <v>1</v>
      </c>
      <c r="J3909">
        <f t="shared" si="494"/>
        <v>1</v>
      </c>
      <c r="K3909">
        <f t="shared" si="495"/>
        <v>0</v>
      </c>
      <c r="L3909">
        <f t="shared" si="496"/>
        <v>0</v>
      </c>
      <c r="M3909" t="str">
        <f t="shared" si="497"/>
        <v>100</v>
      </c>
      <c r="N3909" t="str">
        <f t="shared" si="498"/>
        <v>新客户</v>
      </c>
    </row>
    <row r="3910" spans="1:14">
      <c r="A3910">
        <v>10003912</v>
      </c>
      <c r="B3910" t="s">
        <v>144</v>
      </c>
      <c r="C3910" s="3">
        <v>43565.8</v>
      </c>
      <c r="D3910" s="20">
        <v>81</v>
      </c>
      <c r="E3910" s="4">
        <v>8</v>
      </c>
      <c r="F3910" s="4">
        <v>1160.8</v>
      </c>
      <c r="G3910" s="4">
        <f t="shared" si="491"/>
        <v>2</v>
      </c>
      <c r="H3910" s="4">
        <f t="shared" si="492"/>
        <v>1</v>
      </c>
      <c r="I3910">
        <f t="shared" si="493"/>
        <v>2</v>
      </c>
      <c r="J3910">
        <f t="shared" si="494"/>
        <v>0</v>
      </c>
      <c r="K3910">
        <f t="shared" si="495"/>
        <v>0</v>
      </c>
      <c r="L3910">
        <f t="shared" si="496"/>
        <v>0</v>
      </c>
      <c r="M3910" t="str">
        <f t="shared" si="497"/>
        <v>000</v>
      </c>
      <c r="N3910" t="str">
        <f t="shared" si="498"/>
        <v>流失客户</v>
      </c>
    </row>
    <row r="3911" spans="1:14">
      <c r="A3911">
        <v>10003913</v>
      </c>
      <c r="B3911" t="s">
        <v>144</v>
      </c>
      <c r="C3911" s="3">
        <v>43622.22</v>
      </c>
      <c r="D3911" s="20">
        <v>24</v>
      </c>
      <c r="E3911" s="4">
        <v>12</v>
      </c>
      <c r="F3911" s="4">
        <v>1647.48</v>
      </c>
      <c r="G3911" s="4">
        <f t="shared" si="491"/>
        <v>3</v>
      </c>
      <c r="H3911" s="4">
        <f t="shared" si="492"/>
        <v>2</v>
      </c>
      <c r="I3911">
        <f t="shared" si="493"/>
        <v>3</v>
      </c>
      <c r="J3911">
        <f t="shared" si="494"/>
        <v>1</v>
      </c>
      <c r="K3911">
        <f t="shared" si="495"/>
        <v>0</v>
      </c>
      <c r="L3911">
        <f t="shared" si="496"/>
        <v>1</v>
      </c>
      <c r="M3911" t="str">
        <f t="shared" si="497"/>
        <v>101</v>
      </c>
      <c r="N3911" t="str">
        <f t="shared" si="498"/>
        <v>重要深耕客户</v>
      </c>
    </row>
    <row r="3912" spans="1:14">
      <c r="A3912">
        <v>10003914</v>
      </c>
      <c r="B3912" t="s">
        <v>144</v>
      </c>
      <c r="C3912" s="3">
        <v>43516.3</v>
      </c>
      <c r="D3912" s="20">
        <v>130</v>
      </c>
      <c r="E3912" s="4">
        <v>5</v>
      </c>
      <c r="F3912" s="4">
        <v>585.70000000000005</v>
      </c>
      <c r="G3912" s="4">
        <f t="shared" si="491"/>
        <v>1</v>
      </c>
      <c r="H3912" s="4">
        <f t="shared" si="492"/>
        <v>1</v>
      </c>
      <c r="I3912">
        <f t="shared" si="493"/>
        <v>1</v>
      </c>
      <c r="J3912">
        <f t="shared" si="494"/>
        <v>0</v>
      </c>
      <c r="K3912">
        <f t="shared" si="495"/>
        <v>0</v>
      </c>
      <c r="L3912">
        <f t="shared" si="496"/>
        <v>0</v>
      </c>
      <c r="M3912" t="str">
        <f t="shared" si="497"/>
        <v>000</v>
      </c>
      <c r="N3912" t="str">
        <f t="shared" si="498"/>
        <v>流失客户</v>
      </c>
    </row>
    <row r="3913" spans="1:14">
      <c r="A3913">
        <v>10003915</v>
      </c>
      <c r="B3913" t="s">
        <v>144</v>
      </c>
      <c r="C3913" s="3">
        <v>43546.98</v>
      </c>
      <c r="D3913" s="20">
        <v>100</v>
      </c>
      <c r="E3913" s="4">
        <v>7</v>
      </c>
      <c r="F3913" s="4">
        <v>735.63</v>
      </c>
      <c r="G3913" s="4">
        <f t="shared" si="491"/>
        <v>1</v>
      </c>
      <c r="H3913" s="4">
        <f t="shared" si="492"/>
        <v>1</v>
      </c>
      <c r="I3913">
        <f t="shared" si="493"/>
        <v>1</v>
      </c>
      <c r="J3913">
        <f t="shared" si="494"/>
        <v>0</v>
      </c>
      <c r="K3913">
        <f t="shared" si="495"/>
        <v>0</v>
      </c>
      <c r="L3913">
        <f t="shared" si="496"/>
        <v>0</v>
      </c>
      <c r="M3913" t="str">
        <f t="shared" si="497"/>
        <v>000</v>
      </c>
      <c r="N3913" t="str">
        <f t="shared" si="498"/>
        <v>流失客户</v>
      </c>
    </row>
    <row r="3914" spans="1:14">
      <c r="A3914">
        <v>10003916</v>
      </c>
      <c r="B3914" t="s">
        <v>134</v>
      </c>
      <c r="C3914" s="3">
        <v>43635.12</v>
      </c>
      <c r="D3914" s="20">
        <v>11</v>
      </c>
      <c r="E3914" s="4">
        <v>18</v>
      </c>
      <c r="F3914" s="4">
        <v>1362.96</v>
      </c>
      <c r="G3914" s="4">
        <f t="shared" si="491"/>
        <v>4</v>
      </c>
      <c r="H3914" s="4">
        <f t="shared" si="492"/>
        <v>3</v>
      </c>
      <c r="I3914">
        <f t="shared" si="493"/>
        <v>2</v>
      </c>
      <c r="J3914">
        <f t="shared" si="494"/>
        <v>1</v>
      </c>
      <c r="K3914">
        <f t="shared" si="495"/>
        <v>1</v>
      </c>
      <c r="L3914">
        <f t="shared" si="496"/>
        <v>0</v>
      </c>
      <c r="M3914" t="str">
        <f t="shared" si="497"/>
        <v>110</v>
      </c>
      <c r="N3914" t="str">
        <f t="shared" si="498"/>
        <v>潜力客户</v>
      </c>
    </row>
    <row r="3915" spans="1:14">
      <c r="A3915">
        <v>10003917</v>
      </c>
      <c r="B3915" t="s">
        <v>144</v>
      </c>
      <c r="C3915" s="3">
        <v>43505.07</v>
      </c>
      <c r="D3915" s="20">
        <v>141</v>
      </c>
      <c r="E3915" s="4">
        <v>4</v>
      </c>
      <c r="F3915" s="4">
        <v>521.32000000000005</v>
      </c>
      <c r="G3915" s="4">
        <f t="shared" si="491"/>
        <v>1</v>
      </c>
      <c r="H3915" s="4">
        <f t="shared" si="492"/>
        <v>1</v>
      </c>
      <c r="I3915">
        <f t="shared" si="493"/>
        <v>1</v>
      </c>
      <c r="J3915">
        <f t="shared" si="494"/>
        <v>0</v>
      </c>
      <c r="K3915">
        <f t="shared" si="495"/>
        <v>0</v>
      </c>
      <c r="L3915">
        <f t="shared" si="496"/>
        <v>0</v>
      </c>
      <c r="M3915" t="str">
        <f t="shared" si="497"/>
        <v>000</v>
      </c>
      <c r="N3915" t="str">
        <f t="shared" si="498"/>
        <v>流失客户</v>
      </c>
    </row>
    <row r="3916" spans="1:14">
      <c r="A3916">
        <v>10003918</v>
      </c>
      <c r="B3916" t="s">
        <v>134</v>
      </c>
      <c r="C3916" s="3">
        <v>43633.15</v>
      </c>
      <c r="D3916" s="20">
        <v>13</v>
      </c>
      <c r="E3916" s="4">
        <v>16</v>
      </c>
      <c r="F3916" s="4">
        <v>916.48</v>
      </c>
      <c r="G3916" s="4">
        <f t="shared" si="491"/>
        <v>4</v>
      </c>
      <c r="H3916" s="4">
        <f t="shared" si="492"/>
        <v>3</v>
      </c>
      <c r="I3916">
        <f t="shared" si="493"/>
        <v>2</v>
      </c>
      <c r="J3916">
        <f t="shared" si="494"/>
        <v>1</v>
      </c>
      <c r="K3916">
        <f t="shared" si="495"/>
        <v>1</v>
      </c>
      <c r="L3916">
        <f t="shared" si="496"/>
        <v>0</v>
      </c>
      <c r="M3916" t="str">
        <f t="shared" si="497"/>
        <v>110</v>
      </c>
      <c r="N3916" t="str">
        <f t="shared" si="498"/>
        <v>潜力客户</v>
      </c>
    </row>
    <row r="3917" spans="1:14">
      <c r="A3917">
        <v>10003919</v>
      </c>
      <c r="B3917" t="s">
        <v>134</v>
      </c>
      <c r="C3917" s="3">
        <v>43644</v>
      </c>
      <c r="D3917" s="20">
        <v>2</v>
      </c>
      <c r="E3917" s="4">
        <v>12</v>
      </c>
      <c r="F3917" s="4">
        <v>798.72</v>
      </c>
      <c r="G3917" s="4">
        <f t="shared" si="491"/>
        <v>5</v>
      </c>
      <c r="H3917" s="4">
        <f t="shared" si="492"/>
        <v>2</v>
      </c>
      <c r="I3917">
        <f t="shared" si="493"/>
        <v>1</v>
      </c>
      <c r="J3917">
        <f t="shared" si="494"/>
        <v>1</v>
      </c>
      <c r="K3917">
        <f t="shared" si="495"/>
        <v>0</v>
      </c>
      <c r="L3917">
        <f t="shared" si="496"/>
        <v>0</v>
      </c>
      <c r="M3917" t="str">
        <f t="shared" si="497"/>
        <v>100</v>
      </c>
      <c r="N3917" t="str">
        <f t="shared" si="498"/>
        <v>新客户</v>
      </c>
    </row>
    <row r="3918" spans="1:14">
      <c r="A3918">
        <v>10003920</v>
      </c>
      <c r="B3918" t="s">
        <v>134</v>
      </c>
      <c r="C3918" s="3">
        <v>43634.18</v>
      </c>
      <c r="D3918" s="20">
        <v>12</v>
      </c>
      <c r="E3918" s="4">
        <v>13</v>
      </c>
      <c r="F3918" s="4">
        <v>1064.05</v>
      </c>
      <c r="G3918" s="4">
        <f t="shared" si="491"/>
        <v>4</v>
      </c>
      <c r="H3918" s="4">
        <f t="shared" si="492"/>
        <v>2</v>
      </c>
      <c r="I3918">
        <f t="shared" si="493"/>
        <v>2</v>
      </c>
      <c r="J3918">
        <f t="shared" si="494"/>
        <v>1</v>
      </c>
      <c r="K3918">
        <f t="shared" si="495"/>
        <v>0</v>
      </c>
      <c r="L3918">
        <f t="shared" si="496"/>
        <v>0</v>
      </c>
      <c r="M3918" t="str">
        <f t="shared" si="497"/>
        <v>100</v>
      </c>
      <c r="N3918" t="str">
        <f t="shared" si="498"/>
        <v>新客户</v>
      </c>
    </row>
    <row r="3919" spans="1:14">
      <c r="A3919">
        <v>10003921</v>
      </c>
      <c r="B3919" t="s">
        <v>134</v>
      </c>
      <c r="C3919" s="3">
        <v>43632.15</v>
      </c>
      <c r="D3919" s="20">
        <v>14</v>
      </c>
      <c r="E3919" s="4">
        <v>10</v>
      </c>
      <c r="F3919" s="4">
        <v>947.5</v>
      </c>
      <c r="G3919" s="4">
        <f t="shared" si="491"/>
        <v>4</v>
      </c>
      <c r="H3919" s="4">
        <f t="shared" si="492"/>
        <v>2</v>
      </c>
      <c r="I3919">
        <f t="shared" si="493"/>
        <v>2</v>
      </c>
      <c r="J3919">
        <f t="shared" si="494"/>
        <v>1</v>
      </c>
      <c r="K3919">
        <f t="shared" si="495"/>
        <v>0</v>
      </c>
      <c r="L3919">
        <f t="shared" si="496"/>
        <v>0</v>
      </c>
      <c r="M3919" t="str">
        <f t="shared" si="497"/>
        <v>100</v>
      </c>
      <c r="N3919" t="str">
        <f t="shared" si="498"/>
        <v>新客户</v>
      </c>
    </row>
    <row r="3920" spans="1:14">
      <c r="A3920">
        <v>10003922</v>
      </c>
      <c r="B3920" t="s">
        <v>144</v>
      </c>
      <c r="C3920" s="3">
        <v>43550.41</v>
      </c>
      <c r="D3920" s="20">
        <v>96</v>
      </c>
      <c r="E3920" s="4">
        <v>7</v>
      </c>
      <c r="F3920" s="4">
        <v>579.6</v>
      </c>
      <c r="G3920" s="4">
        <f t="shared" si="491"/>
        <v>1</v>
      </c>
      <c r="H3920" s="4">
        <f t="shared" si="492"/>
        <v>1</v>
      </c>
      <c r="I3920">
        <f t="shared" si="493"/>
        <v>1</v>
      </c>
      <c r="J3920">
        <f t="shared" si="494"/>
        <v>0</v>
      </c>
      <c r="K3920">
        <f t="shared" si="495"/>
        <v>0</v>
      </c>
      <c r="L3920">
        <f t="shared" si="496"/>
        <v>0</v>
      </c>
      <c r="M3920" t="str">
        <f t="shared" si="497"/>
        <v>000</v>
      </c>
      <c r="N3920" t="str">
        <f t="shared" si="498"/>
        <v>流失客户</v>
      </c>
    </row>
    <row r="3921" spans="1:14">
      <c r="A3921">
        <v>10003923</v>
      </c>
      <c r="B3921" t="s">
        <v>134</v>
      </c>
      <c r="C3921" s="3">
        <v>43625.24</v>
      </c>
      <c r="D3921" s="20">
        <v>21</v>
      </c>
      <c r="E3921" s="4">
        <v>16</v>
      </c>
      <c r="F3921" s="4">
        <v>1167.04</v>
      </c>
      <c r="G3921" s="4">
        <f t="shared" si="491"/>
        <v>3</v>
      </c>
      <c r="H3921" s="4">
        <f t="shared" si="492"/>
        <v>3</v>
      </c>
      <c r="I3921">
        <f t="shared" si="493"/>
        <v>2</v>
      </c>
      <c r="J3921">
        <f t="shared" si="494"/>
        <v>1</v>
      </c>
      <c r="K3921">
        <f t="shared" si="495"/>
        <v>1</v>
      </c>
      <c r="L3921">
        <f t="shared" si="496"/>
        <v>0</v>
      </c>
      <c r="M3921" t="str">
        <f t="shared" si="497"/>
        <v>110</v>
      </c>
      <c r="N3921" t="str">
        <f t="shared" si="498"/>
        <v>潜力客户</v>
      </c>
    </row>
    <row r="3922" spans="1:14">
      <c r="A3922">
        <v>10003924</v>
      </c>
      <c r="B3922" t="s">
        <v>144</v>
      </c>
      <c r="C3922" s="3">
        <v>43609.51</v>
      </c>
      <c r="D3922" s="20">
        <v>37</v>
      </c>
      <c r="E3922" s="4">
        <v>11</v>
      </c>
      <c r="F3922" s="4">
        <v>909.7</v>
      </c>
      <c r="G3922" s="4">
        <f t="shared" si="491"/>
        <v>2</v>
      </c>
      <c r="H3922" s="4">
        <f t="shared" si="492"/>
        <v>2</v>
      </c>
      <c r="I3922">
        <f t="shared" si="493"/>
        <v>2</v>
      </c>
      <c r="J3922">
        <f t="shared" si="494"/>
        <v>0</v>
      </c>
      <c r="K3922">
        <f t="shared" si="495"/>
        <v>0</v>
      </c>
      <c r="L3922">
        <f t="shared" si="496"/>
        <v>0</v>
      </c>
      <c r="M3922" t="str">
        <f t="shared" si="497"/>
        <v>000</v>
      </c>
      <c r="N3922" t="str">
        <f t="shared" si="498"/>
        <v>流失客户</v>
      </c>
    </row>
    <row r="3923" spans="1:14">
      <c r="A3923">
        <v>10003925</v>
      </c>
      <c r="B3923" t="s">
        <v>134</v>
      </c>
      <c r="C3923" s="3">
        <v>43624.27</v>
      </c>
      <c r="D3923" s="20">
        <v>22</v>
      </c>
      <c r="E3923" s="4">
        <v>14</v>
      </c>
      <c r="F3923" s="4">
        <v>1321.32</v>
      </c>
      <c r="G3923" s="4">
        <f t="shared" si="491"/>
        <v>3</v>
      </c>
      <c r="H3923" s="4">
        <f t="shared" si="492"/>
        <v>2</v>
      </c>
      <c r="I3923">
        <f t="shared" si="493"/>
        <v>2</v>
      </c>
      <c r="J3923">
        <f t="shared" si="494"/>
        <v>1</v>
      </c>
      <c r="K3923">
        <f t="shared" si="495"/>
        <v>0</v>
      </c>
      <c r="L3923">
        <f t="shared" si="496"/>
        <v>0</v>
      </c>
      <c r="M3923" t="str">
        <f t="shared" si="497"/>
        <v>100</v>
      </c>
      <c r="N3923" t="str">
        <f t="shared" si="498"/>
        <v>新客户</v>
      </c>
    </row>
    <row r="3924" spans="1:14">
      <c r="A3924">
        <v>10003926</v>
      </c>
      <c r="B3924" t="s">
        <v>144</v>
      </c>
      <c r="C3924" s="3">
        <v>43556.72</v>
      </c>
      <c r="D3924" s="20">
        <v>90</v>
      </c>
      <c r="E3924" s="4">
        <v>7</v>
      </c>
      <c r="F3924" s="4">
        <v>931.07</v>
      </c>
      <c r="G3924" s="4">
        <f t="shared" si="491"/>
        <v>2</v>
      </c>
      <c r="H3924" s="4">
        <f t="shared" si="492"/>
        <v>1</v>
      </c>
      <c r="I3924">
        <f t="shared" si="493"/>
        <v>2</v>
      </c>
      <c r="J3924">
        <f t="shared" si="494"/>
        <v>0</v>
      </c>
      <c r="K3924">
        <f t="shared" si="495"/>
        <v>0</v>
      </c>
      <c r="L3924">
        <f t="shared" si="496"/>
        <v>0</v>
      </c>
      <c r="M3924" t="str">
        <f t="shared" si="497"/>
        <v>000</v>
      </c>
      <c r="N3924" t="str">
        <f t="shared" si="498"/>
        <v>流失客户</v>
      </c>
    </row>
    <row r="3925" spans="1:14">
      <c r="A3925">
        <v>10003927</v>
      </c>
      <c r="B3925" t="s">
        <v>144</v>
      </c>
      <c r="C3925" s="3">
        <v>43605.8</v>
      </c>
      <c r="D3925" s="20">
        <v>41</v>
      </c>
      <c r="E3925" s="4">
        <v>10</v>
      </c>
      <c r="F3925" s="4">
        <v>1029.3</v>
      </c>
      <c r="G3925" s="4">
        <f t="shared" si="491"/>
        <v>2</v>
      </c>
      <c r="H3925" s="4">
        <f t="shared" si="492"/>
        <v>2</v>
      </c>
      <c r="I3925">
        <f t="shared" si="493"/>
        <v>2</v>
      </c>
      <c r="J3925">
        <f t="shared" si="494"/>
        <v>0</v>
      </c>
      <c r="K3925">
        <f t="shared" si="495"/>
        <v>0</v>
      </c>
      <c r="L3925">
        <f t="shared" si="496"/>
        <v>0</v>
      </c>
      <c r="M3925" t="str">
        <f t="shared" si="497"/>
        <v>000</v>
      </c>
      <c r="N3925" t="str">
        <f t="shared" si="498"/>
        <v>流失客户</v>
      </c>
    </row>
    <row r="3926" spans="1:14">
      <c r="A3926">
        <v>10003928</v>
      </c>
      <c r="B3926" t="s">
        <v>134</v>
      </c>
      <c r="C3926" s="3">
        <v>43625.36</v>
      </c>
      <c r="D3926" s="20">
        <v>21</v>
      </c>
      <c r="E3926" s="4">
        <v>18</v>
      </c>
      <c r="F3926" s="4">
        <v>1769.22</v>
      </c>
      <c r="G3926" s="4">
        <f t="shared" si="491"/>
        <v>3</v>
      </c>
      <c r="H3926" s="4">
        <f t="shared" si="492"/>
        <v>3</v>
      </c>
      <c r="I3926">
        <f t="shared" si="493"/>
        <v>3</v>
      </c>
      <c r="J3926">
        <f t="shared" si="494"/>
        <v>1</v>
      </c>
      <c r="K3926">
        <f t="shared" si="495"/>
        <v>1</v>
      </c>
      <c r="L3926">
        <f t="shared" si="496"/>
        <v>1</v>
      </c>
      <c r="M3926" t="str">
        <f t="shared" si="497"/>
        <v>111</v>
      </c>
      <c r="N3926" t="str">
        <f t="shared" si="498"/>
        <v>重要价值客户</v>
      </c>
    </row>
    <row r="3927" spans="1:14">
      <c r="A3927">
        <v>10003929</v>
      </c>
      <c r="B3927" t="s">
        <v>144</v>
      </c>
      <c r="C3927" s="3">
        <v>43531.32</v>
      </c>
      <c r="D3927" s="20">
        <v>115</v>
      </c>
      <c r="E3927" s="4">
        <v>5</v>
      </c>
      <c r="F3927" s="4">
        <v>736.05</v>
      </c>
      <c r="G3927" s="4">
        <f t="shared" si="491"/>
        <v>1</v>
      </c>
      <c r="H3927" s="4">
        <f t="shared" si="492"/>
        <v>1</v>
      </c>
      <c r="I3927">
        <f t="shared" si="493"/>
        <v>1</v>
      </c>
      <c r="J3927">
        <f t="shared" si="494"/>
        <v>0</v>
      </c>
      <c r="K3927">
        <f t="shared" si="495"/>
        <v>0</v>
      </c>
      <c r="L3927">
        <f t="shared" si="496"/>
        <v>0</v>
      </c>
      <c r="M3927" t="str">
        <f t="shared" si="497"/>
        <v>000</v>
      </c>
      <c r="N3927" t="str">
        <f t="shared" si="498"/>
        <v>流失客户</v>
      </c>
    </row>
    <row r="3928" spans="1:14">
      <c r="A3928">
        <v>10003930</v>
      </c>
      <c r="B3928" t="s">
        <v>144</v>
      </c>
      <c r="C3928" s="3">
        <v>43562.64</v>
      </c>
      <c r="D3928" s="20">
        <v>84</v>
      </c>
      <c r="E3928" s="4">
        <v>8</v>
      </c>
      <c r="F3928" s="4">
        <v>757.36</v>
      </c>
      <c r="G3928" s="4">
        <f t="shared" si="491"/>
        <v>2</v>
      </c>
      <c r="H3928" s="4">
        <f t="shared" si="492"/>
        <v>1</v>
      </c>
      <c r="I3928">
        <f t="shared" si="493"/>
        <v>1</v>
      </c>
      <c r="J3928">
        <f t="shared" si="494"/>
        <v>0</v>
      </c>
      <c r="K3928">
        <f t="shared" si="495"/>
        <v>0</v>
      </c>
      <c r="L3928">
        <f t="shared" si="496"/>
        <v>0</v>
      </c>
      <c r="M3928" t="str">
        <f t="shared" si="497"/>
        <v>000</v>
      </c>
      <c r="N3928" t="str">
        <f t="shared" si="498"/>
        <v>流失客户</v>
      </c>
    </row>
    <row r="3929" spans="1:14">
      <c r="A3929">
        <v>10003931</v>
      </c>
      <c r="B3929" t="s">
        <v>134</v>
      </c>
      <c r="C3929" s="3">
        <v>43633.2</v>
      </c>
      <c r="D3929" s="20">
        <v>13</v>
      </c>
      <c r="E3929" s="4">
        <v>11</v>
      </c>
      <c r="F3929" s="4">
        <v>816.42</v>
      </c>
      <c r="G3929" s="4">
        <f t="shared" si="491"/>
        <v>4</v>
      </c>
      <c r="H3929" s="4">
        <f t="shared" si="492"/>
        <v>2</v>
      </c>
      <c r="I3929">
        <f t="shared" si="493"/>
        <v>1</v>
      </c>
      <c r="J3929">
        <f t="shared" si="494"/>
        <v>1</v>
      </c>
      <c r="K3929">
        <f t="shared" si="495"/>
        <v>0</v>
      </c>
      <c r="L3929">
        <f t="shared" si="496"/>
        <v>0</v>
      </c>
      <c r="M3929" t="str">
        <f t="shared" si="497"/>
        <v>100</v>
      </c>
      <c r="N3929" t="str">
        <f t="shared" si="498"/>
        <v>新客户</v>
      </c>
    </row>
    <row r="3930" spans="1:14">
      <c r="A3930">
        <v>10003932</v>
      </c>
      <c r="B3930" t="s">
        <v>144</v>
      </c>
      <c r="C3930" s="3">
        <v>43583.28</v>
      </c>
      <c r="D3930" s="20">
        <v>63</v>
      </c>
      <c r="E3930" s="4">
        <v>9</v>
      </c>
      <c r="F3930" s="4">
        <v>1224.45</v>
      </c>
      <c r="G3930" s="4">
        <f t="shared" si="491"/>
        <v>2</v>
      </c>
      <c r="H3930" s="4">
        <f t="shared" si="492"/>
        <v>1</v>
      </c>
      <c r="I3930">
        <f t="shared" si="493"/>
        <v>2</v>
      </c>
      <c r="J3930">
        <f t="shared" si="494"/>
        <v>0</v>
      </c>
      <c r="K3930">
        <f t="shared" si="495"/>
        <v>0</v>
      </c>
      <c r="L3930">
        <f t="shared" si="496"/>
        <v>0</v>
      </c>
      <c r="M3930" t="str">
        <f t="shared" si="497"/>
        <v>000</v>
      </c>
      <c r="N3930" t="str">
        <f t="shared" si="498"/>
        <v>流失客户</v>
      </c>
    </row>
    <row r="3931" spans="1:14">
      <c r="A3931">
        <v>10003933</v>
      </c>
      <c r="B3931" t="s">
        <v>144</v>
      </c>
      <c r="C3931" s="3">
        <v>43523.1</v>
      </c>
      <c r="D3931" s="20">
        <v>123</v>
      </c>
      <c r="E3931" s="4">
        <v>5</v>
      </c>
      <c r="F3931" s="4">
        <v>450.7</v>
      </c>
      <c r="G3931" s="4">
        <f t="shared" si="491"/>
        <v>1</v>
      </c>
      <c r="H3931" s="4">
        <f t="shared" si="492"/>
        <v>1</v>
      </c>
      <c r="I3931">
        <f t="shared" si="493"/>
        <v>1</v>
      </c>
      <c r="J3931">
        <f t="shared" si="494"/>
        <v>0</v>
      </c>
      <c r="K3931">
        <f t="shared" si="495"/>
        <v>0</v>
      </c>
      <c r="L3931">
        <f t="shared" si="496"/>
        <v>0</v>
      </c>
      <c r="M3931" t="str">
        <f t="shared" si="497"/>
        <v>000</v>
      </c>
      <c r="N3931" t="str">
        <f t="shared" si="498"/>
        <v>流失客户</v>
      </c>
    </row>
    <row r="3932" spans="1:14">
      <c r="A3932">
        <v>10003934</v>
      </c>
      <c r="B3932" t="s">
        <v>144</v>
      </c>
      <c r="C3932" s="3">
        <v>43554.3</v>
      </c>
      <c r="D3932" s="20">
        <v>92</v>
      </c>
      <c r="E3932" s="4">
        <v>7</v>
      </c>
      <c r="F3932" s="4">
        <v>818.44</v>
      </c>
      <c r="G3932" s="4">
        <f t="shared" si="491"/>
        <v>2</v>
      </c>
      <c r="H3932" s="4">
        <f t="shared" si="492"/>
        <v>1</v>
      </c>
      <c r="I3932">
        <f t="shared" si="493"/>
        <v>1</v>
      </c>
      <c r="J3932">
        <f t="shared" si="494"/>
        <v>0</v>
      </c>
      <c r="K3932">
        <f t="shared" si="495"/>
        <v>0</v>
      </c>
      <c r="L3932">
        <f t="shared" si="496"/>
        <v>0</v>
      </c>
      <c r="M3932" t="str">
        <f t="shared" si="497"/>
        <v>000</v>
      </c>
      <c r="N3932" t="str">
        <f t="shared" si="498"/>
        <v>流失客户</v>
      </c>
    </row>
    <row r="3933" spans="1:14">
      <c r="A3933">
        <v>10003935</v>
      </c>
      <c r="B3933" t="s">
        <v>134</v>
      </c>
      <c r="C3933" s="3">
        <v>43628.35</v>
      </c>
      <c r="D3933" s="20">
        <v>18</v>
      </c>
      <c r="E3933" s="4">
        <v>11</v>
      </c>
      <c r="F3933" s="4">
        <v>977.57</v>
      </c>
      <c r="G3933" s="4">
        <f t="shared" si="491"/>
        <v>4</v>
      </c>
      <c r="H3933" s="4">
        <f t="shared" si="492"/>
        <v>2</v>
      </c>
      <c r="I3933">
        <f t="shared" si="493"/>
        <v>2</v>
      </c>
      <c r="J3933">
        <f t="shared" si="494"/>
        <v>1</v>
      </c>
      <c r="K3933">
        <f t="shared" si="495"/>
        <v>0</v>
      </c>
      <c r="L3933">
        <f t="shared" si="496"/>
        <v>0</v>
      </c>
      <c r="M3933" t="str">
        <f t="shared" si="497"/>
        <v>100</v>
      </c>
      <c r="N3933" t="str">
        <f t="shared" si="498"/>
        <v>新客户</v>
      </c>
    </row>
    <row r="3934" spans="1:14">
      <c r="A3934">
        <v>10003936</v>
      </c>
      <c r="B3934" t="s">
        <v>134</v>
      </c>
      <c r="C3934" s="3">
        <v>43640.05</v>
      </c>
      <c r="D3934" s="20">
        <v>6</v>
      </c>
      <c r="E3934" s="4">
        <v>10</v>
      </c>
      <c r="F3934" s="4">
        <v>860.5</v>
      </c>
      <c r="G3934" s="4">
        <f t="shared" si="491"/>
        <v>5</v>
      </c>
      <c r="H3934" s="4">
        <f t="shared" si="492"/>
        <v>2</v>
      </c>
      <c r="I3934">
        <f t="shared" si="493"/>
        <v>2</v>
      </c>
      <c r="J3934">
        <f t="shared" si="494"/>
        <v>1</v>
      </c>
      <c r="K3934">
        <f t="shared" si="495"/>
        <v>0</v>
      </c>
      <c r="L3934">
        <f t="shared" si="496"/>
        <v>0</v>
      </c>
      <c r="M3934" t="str">
        <f t="shared" si="497"/>
        <v>100</v>
      </c>
      <c r="N3934" t="str">
        <f t="shared" si="498"/>
        <v>新客户</v>
      </c>
    </row>
    <row r="3935" spans="1:14">
      <c r="A3935">
        <v>10003937</v>
      </c>
      <c r="B3935" t="s">
        <v>134</v>
      </c>
      <c r="C3935" s="3">
        <v>43640.05</v>
      </c>
      <c r="D3935" s="20">
        <v>6</v>
      </c>
      <c r="E3935" s="4">
        <v>10</v>
      </c>
      <c r="F3935" s="4">
        <v>757.7</v>
      </c>
      <c r="G3935" s="4">
        <f t="shared" si="491"/>
        <v>5</v>
      </c>
      <c r="H3935" s="4">
        <f t="shared" si="492"/>
        <v>2</v>
      </c>
      <c r="I3935">
        <f t="shared" si="493"/>
        <v>1</v>
      </c>
      <c r="J3935">
        <f t="shared" si="494"/>
        <v>1</v>
      </c>
      <c r="K3935">
        <f t="shared" si="495"/>
        <v>0</v>
      </c>
      <c r="L3935">
        <f t="shared" si="496"/>
        <v>0</v>
      </c>
      <c r="M3935" t="str">
        <f t="shared" si="497"/>
        <v>100</v>
      </c>
      <c r="N3935" t="str">
        <f t="shared" si="498"/>
        <v>新客户</v>
      </c>
    </row>
    <row r="3936" spans="1:14">
      <c r="A3936">
        <v>10003938</v>
      </c>
      <c r="B3936" t="s">
        <v>134</v>
      </c>
      <c r="C3936" s="3">
        <v>43628.35</v>
      </c>
      <c r="D3936" s="20">
        <v>18</v>
      </c>
      <c r="E3936" s="4">
        <v>10</v>
      </c>
      <c r="F3936" s="4">
        <v>610.70000000000005</v>
      </c>
      <c r="G3936" s="4">
        <f t="shared" si="491"/>
        <v>4</v>
      </c>
      <c r="H3936" s="4">
        <f t="shared" si="492"/>
        <v>2</v>
      </c>
      <c r="I3936">
        <f t="shared" si="493"/>
        <v>1</v>
      </c>
      <c r="J3936">
        <f t="shared" si="494"/>
        <v>1</v>
      </c>
      <c r="K3936">
        <f t="shared" si="495"/>
        <v>0</v>
      </c>
      <c r="L3936">
        <f t="shared" si="496"/>
        <v>0</v>
      </c>
      <c r="M3936" t="str">
        <f t="shared" si="497"/>
        <v>100</v>
      </c>
      <c r="N3936" t="str">
        <f t="shared" si="498"/>
        <v>新客户</v>
      </c>
    </row>
    <row r="3937" spans="1:14">
      <c r="A3937">
        <v>10003939</v>
      </c>
      <c r="B3937" t="s">
        <v>134</v>
      </c>
      <c r="C3937" s="3">
        <v>43640.05</v>
      </c>
      <c r="D3937" s="20">
        <v>6</v>
      </c>
      <c r="E3937" s="4">
        <v>11</v>
      </c>
      <c r="F3937" s="4">
        <v>884.95</v>
      </c>
      <c r="G3937" s="4">
        <f t="shared" si="491"/>
        <v>5</v>
      </c>
      <c r="H3937" s="4">
        <f t="shared" si="492"/>
        <v>2</v>
      </c>
      <c r="I3937">
        <f t="shared" si="493"/>
        <v>2</v>
      </c>
      <c r="J3937">
        <f t="shared" si="494"/>
        <v>1</v>
      </c>
      <c r="K3937">
        <f t="shared" si="495"/>
        <v>0</v>
      </c>
      <c r="L3937">
        <f t="shared" si="496"/>
        <v>0</v>
      </c>
      <c r="M3937" t="str">
        <f t="shared" si="497"/>
        <v>100</v>
      </c>
      <c r="N3937" t="str">
        <f t="shared" si="498"/>
        <v>新客户</v>
      </c>
    </row>
    <row r="3938" spans="1:14">
      <c r="A3938">
        <v>10003940</v>
      </c>
      <c r="B3938" t="s">
        <v>134</v>
      </c>
      <c r="C3938" s="3">
        <v>43636.15</v>
      </c>
      <c r="D3938" s="20">
        <v>10</v>
      </c>
      <c r="E3938" s="4">
        <v>12</v>
      </c>
      <c r="F3938" s="4">
        <v>713.64</v>
      </c>
      <c r="G3938" s="4">
        <f t="shared" si="491"/>
        <v>4</v>
      </c>
      <c r="H3938" s="4">
        <f t="shared" si="492"/>
        <v>2</v>
      </c>
      <c r="I3938">
        <f t="shared" si="493"/>
        <v>1</v>
      </c>
      <c r="J3938">
        <f t="shared" si="494"/>
        <v>1</v>
      </c>
      <c r="K3938">
        <f t="shared" si="495"/>
        <v>0</v>
      </c>
      <c r="L3938">
        <f t="shared" si="496"/>
        <v>0</v>
      </c>
      <c r="M3938" t="str">
        <f t="shared" si="497"/>
        <v>100</v>
      </c>
      <c r="N3938" t="str">
        <f t="shared" si="498"/>
        <v>新客户</v>
      </c>
    </row>
    <row r="3939" spans="1:14">
      <c r="A3939">
        <v>10003941</v>
      </c>
      <c r="B3939" t="s">
        <v>134</v>
      </c>
      <c r="C3939" s="3">
        <v>43626.45</v>
      </c>
      <c r="D3939" s="20">
        <v>20</v>
      </c>
      <c r="E3939" s="4">
        <v>12</v>
      </c>
      <c r="F3939" s="4">
        <v>973.08</v>
      </c>
      <c r="G3939" s="4">
        <f t="shared" si="491"/>
        <v>3</v>
      </c>
      <c r="H3939" s="4">
        <f t="shared" si="492"/>
        <v>2</v>
      </c>
      <c r="I3939">
        <f t="shared" si="493"/>
        <v>2</v>
      </c>
      <c r="J3939">
        <f t="shared" si="494"/>
        <v>1</v>
      </c>
      <c r="K3939">
        <f t="shared" si="495"/>
        <v>0</v>
      </c>
      <c r="L3939">
        <f t="shared" si="496"/>
        <v>0</v>
      </c>
      <c r="M3939" t="str">
        <f t="shared" si="497"/>
        <v>100</v>
      </c>
      <c r="N3939" t="str">
        <f t="shared" si="498"/>
        <v>新客户</v>
      </c>
    </row>
    <row r="3940" spans="1:14">
      <c r="A3940">
        <v>10003942</v>
      </c>
      <c r="B3940" t="s">
        <v>144</v>
      </c>
      <c r="C3940" s="3">
        <v>43607.9</v>
      </c>
      <c r="D3940" s="20">
        <v>39</v>
      </c>
      <c r="E3940" s="4">
        <v>10</v>
      </c>
      <c r="F3940" s="4">
        <v>1289.5</v>
      </c>
      <c r="G3940" s="4">
        <f t="shared" si="491"/>
        <v>2</v>
      </c>
      <c r="H3940" s="4">
        <f t="shared" si="492"/>
        <v>2</v>
      </c>
      <c r="I3940">
        <f t="shared" si="493"/>
        <v>2</v>
      </c>
      <c r="J3940">
        <f t="shared" si="494"/>
        <v>0</v>
      </c>
      <c r="K3940">
        <f t="shared" si="495"/>
        <v>0</v>
      </c>
      <c r="L3940">
        <f t="shared" si="496"/>
        <v>0</v>
      </c>
      <c r="M3940" t="str">
        <f t="shared" si="497"/>
        <v>000</v>
      </c>
      <c r="N3940" t="str">
        <f t="shared" si="498"/>
        <v>流失客户</v>
      </c>
    </row>
    <row r="3941" spans="1:14">
      <c r="A3941">
        <v>10003943</v>
      </c>
      <c r="B3941" t="s">
        <v>134</v>
      </c>
      <c r="C3941" s="3">
        <v>43636.15</v>
      </c>
      <c r="D3941" s="20">
        <v>10</v>
      </c>
      <c r="E3941" s="4">
        <v>11</v>
      </c>
      <c r="F3941" s="4">
        <v>562.32000000000005</v>
      </c>
      <c r="G3941" s="4">
        <f t="shared" si="491"/>
        <v>4</v>
      </c>
      <c r="H3941" s="4">
        <f t="shared" si="492"/>
        <v>2</v>
      </c>
      <c r="I3941">
        <f t="shared" si="493"/>
        <v>1</v>
      </c>
      <c r="J3941">
        <f t="shared" si="494"/>
        <v>1</v>
      </c>
      <c r="K3941">
        <f t="shared" si="495"/>
        <v>0</v>
      </c>
      <c r="L3941">
        <f t="shared" si="496"/>
        <v>0</v>
      </c>
      <c r="M3941" t="str">
        <f t="shared" si="497"/>
        <v>100</v>
      </c>
      <c r="N3941" t="str">
        <f t="shared" si="498"/>
        <v>新客户</v>
      </c>
    </row>
    <row r="3942" spans="1:14">
      <c r="A3942">
        <v>10003944</v>
      </c>
      <c r="B3942" t="s">
        <v>134</v>
      </c>
      <c r="C3942" s="3">
        <v>43631.3</v>
      </c>
      <c r="D3942" s="20">
        <v>15</v>
      </c>
      <c r="E3942" s="4">
        <v>19</v>
      </c>
      <c r="F3942" s="4">
        <v>1852.31</v>
      </c>
      <c r="G3942" s="4">
        <f t="shared" si="491"/>
        <v>4</v>
      </c>
      <c r="H3942" s="4">
        <f t="shared" si="492"/>
        <v>3</v>
      </c>
      <c r="I3942">
        <f t="shared" si="493"/>
        <v>3</v>
      </c>
      <c r="J3942">
        <f t="shared" si="494"/>
        <v>1</v>
      </c>
      <c r="K3942">
        <f t="shared" si="495"/>
        <v>1</v>
      </c>
      <c r="L3942">
        <f t="shared" si="496"/>
        <v>1</v>
      </c>
      <c r="M3942" t="str">
        <f t="shared" si="497"/>
        <v>111</v>
      </c>
      <c r="N3942" t="str">
        <f t="shared" si="498"/>
        <v>重要价值客户</v>
      </c>
    </row>
    <row r="3943" spans="1:14">
      <c r="A3943">
        <v>10003945</v>
      </c>
      <c r="B3943" t="s">
        <v>134</v>
      </c>
      <c r="C3943" s="3">
        <v>43633.3</v>
      </c>
      <c r="D3943" s="20">
        <v>13</v>
      </c>
      <c r="E3943" s="4">
        <v>14</v>
      </c>
      <c r="F3943" s="4">
        <v>782.6</v>
      </c>
      <c r="G3943" s="4">
        <f t="shared" si="491"/>
        <v>4</v>
      </c>
      <c r="H3943" s="4">
        <f t="shared" si="492"/>
        <v>2</v>
      </c>
      <c r="I3943">
        <f t="shared" si="493"/>
        <v>1</v>
      </c>
      <c r="J3943">
        <f t="shared" si="494"/>
        <v>1</v>
      </c>
      <c r="K3943">
        <f t="shared" si="495"/>
        <v>0</v>
      </c>
      <c r="L3943">
        <f t="shared" si="496"/>
        <v>0</v>
      </c>
      <c r="M3943" t="str">
        <f t="shared" si="497"/>
        <v>100</v>
      </c>
      <c r="N3943" t="str">
        <f t="shared" si="498"/>
        <v>新客户</v>
      </c>
    </row>
    <row r="3944" spans="1:14">
      <c r="A3944">
        <v>10003946</v>
      </c>
      <c r="B3944" t="s">
        <v>144</v>
      </c>
      <c r="C3944" s="3">
        <v>43631.3</v>
      </c>
      <c r="D3944" s="20">
        <v>15</v>
      </c>
      <c r="E3944" s="4">
        <v>12</v>
      </c>
      <c r="F3944" s="4">
        <v>1477.68</v>
      </c>
      <c r="G3944" s="4">
        <f t="shared" si="491"/>
        <v>4</v>
      </c>
      <c r="H3944" s="4">
        <f t="shared" si="492"/>
        <v>2</v>
      </c>
      <c r="I3944">
        <f t="shared" si="493"/>
        <v>3</v>
      </c>
      <c r="J3944">
        <f t="shared" si="494"/>
        <v>1</v>
      </c>
      <c r="K3944">
        <f t="shared" si="495"/>
        <v>0</v>
      </c>
      <c r="L3944">
        <f t="shared" si="496"/>
        <v>1</v>
      </c>
      <c r="M3944" t="str">
        <f t="shared" si="497"/>
        <v>101</v>
      </c>
      <c r="N3944" t="str">
        <f t="shared" si="498"/>
        <v>重要深耕客户</v>
      </c>
    </row>
    <row r="3945" spans="1:14">
      <c r="A3945">
        <v>10003947</v>
      </c>
      <c r="B3945" t="s">
        <v>134</v>
      </c>
      <c r="C3945" s="3">
        <v>43636.3</v>
      </c>
      <c r="D3945" s="20">
        <v>10</v>
      </c>
      <c r="E3945" s="4">
        <v>19</v>
      </c>
      <c r="F3945" s="4">
        <v>1797.59</v>
      </c>
      <c r="G3945" s="4">
        <f t="shared" si="491"/>
        <v>4</v>
      </c>
      <c r="H3945" s="4">
        <f t="shared" si="492"/>
        <v>3</v>
      </c>
      <c r="I3945">
        <f t="shared" si="493"/>
        <v>3</v>
      </c>
      <c r="J3945">
        <f t="shared" si="494"/>
        <v>1</v>
      </c>
      <c r="K3945">
        <f t="shared" si="495"/>
        <v>1</v>
      </c>
      <c r="L3945">
        <f t="shared" si="496"/>
        <v>1</v>
      </c>
      <c r="M3945" t="str">
        <f t="shared" si="497"/>
        <v>111</v>
      </c>
      <c r="N3945" t="str">
        <f t="shared" si="498"/>
        <v>重要价值客户</v>
      </c>
    </row>
    <row r="3946" spans="1:14">
      <c r="A3946">
        <v>10003948</v>
      </c>
      <c r="B3946" t="s">
        <v>134</v>
      </c>
      <c r="C3946" s="3">
        <v>43626.48</v>
      </c>
      <c r="D3946" s="20">
        <v>20</v>
      </c>
      <c r="E3946" s="4">
        <v>11</v>
      </c>
      <c r="F3946" s="4">
        <v>598.4</v>
      </c>
      <c r="G3946" s="4">
        <f t="shared" si="491"/>
        <v>3</v>
      </c>
      <c r="H3946" s="4">
        <f t="shared" si="492"/>
        <v>2</v>
      </c>
      <c r="I3946">
        <f t="shared" si="493"/>
        <v>1</v>
      </c>
      <c r="J3946">
        <f t="shared" si="494"/>
        <v>1</v>
      </c>
      <c r="K3946">
        <f t="shared" si="495"/>
        <v>0</v>
      </c>
      <c r="L3946">
        <f t="shared" si="496"/>
        <v>0</v>
      </c>
      <c r="M3946" t="str">
        <f t="shared" si="497"/>
        <v>100</v>
      </c>
      <c r="N3946" t="str">
        <f t="shared" si="498"/>
        <v>新客户</v>
      </c>
    </row>
    <row r="3947" spans="1:14">
      <c r="A3947">
        <v>10003949</v>
      </c>
      <c r="B3947" t="s">
        <v>134</v>
      </c>
      <c r="C3947" s="3">
        <v>43645</v>
      </c>
      <c r="D3947" s="20">
        <v>1</v>
      </c>
      <c r="E3947" s="4">
        <v>15</v>
      </c>
      <c r="F3947" s="4">
        <v>810.15</v>
      </c>
      <c r="G3947" s="4">
        <f t="shared" si="491"/>
        <v>5</v>
      </c>
      <c r="H3947" s="4">
        <f t="shared" si="492"/>
        <v>2</v>
      </c>
      <c r="I3947">
        <f t="shared" si="493"/>
        <v>1</v>
      </c>
      <c r="J3947">
        <f t="shared" si="494"/>
        <v>1</v>
      </c>
      <c r="K3947">
        <f t="shared" si="495"/>
        <v>0</v>
      </c>
      <c r="L3947">
        <f t="shared" si="496"/>
        <v>0</v>
      </c>
      <c r="M3947" t="str">
        <f t="shared" si="497"/>
        <v>100</v>
      </c>
      <c r="N3947" t="str">
        <f t="shared" si="498"/>
        <v>新客户</v>
      </c>
    </row>
    <row r="3948" spans="1:14">
      <c r="A3948">
        <v>10003950</v>
      </c>
      <c r="B3948" t="s">
        <v>134</v>
      </c>
      <c r="C3948" s="3">
        <v>43630.42</v>
      </c>
      <c r="D3948" s="20">
        <v>16</v>
      </c>
      <c r="E3948" s="4">
        <v>19</v>
      </c>
      <c r="F3948" s="4">
        <v>1607.02</v>
      </c>
      <c r="G3948" s="4">
        <f t="shared" si="491"/>
        <v>4</v>
      </c>
      <c r="H3948" s="4">
        <f t="shared" si="492"/>
        <v>3</v>
      </c>
      <c r="I3948">
        <f t="shared" si="493"/>
        <v>3</v>
      </c>
      <c r="J3948">
        <f t="shared" si="494"/>
        <v>1</v>
      </c>
      <c r="K3948">
        <f t="shared" si="495"/>
        <v>1</v>
      </c>
      <c r="L3948">
        <f t="shared" si="496"/>
        <v>1</v>
      </c>
      <c r="M3948" t="str">
        <f t="shared" si="497"/>
        <v>111</v>
      </c>
      <c r="N3948" t="str">
        <f t="shared" si="498"/>
        <v>重要价值客户</v>
      </c>
    </row>
    <row r="3949" spans="1:14">
      <c r="A3949">
        <v>10003951</v>
      </c>
      <c r="B3949" t="s">
        <v>134</v>
      </c>
      <c r="C3949" s="3">
        <v>43639.12</v>
      </c>
      <c r="D3949" s="20">
        <v>7</v>
      </c>
      <c r="E3949" s="4">
        <v>12</v>
      </c>
      <c r="F3949" s="4">
        <v>1064.4000000000001</v>
      </c>
      <c r="G3949" s="4">
        <f t="shared" si="491"/>
        <v>5</v>
      </c>
      <c r="H3949" s="4">
        <f t="shared" si="492"/>
        <v>2</v>
      </c>
      <c r="I3949">
        <f t="shared" si="493"/>
        <v>2</v>
      </c>
      <c r="J3949">
        <f t="shared" si="494"/>
        <v>1</v>
      </c>
      <c r="K3949">
        <f t="shared" si="495"/>
        <v>0</v>
      </c>
      <c r="L3949">
        <f t="shared" si="496"/>
        <v>0</v>
      </c>
      <c r="M3949" t="str">
        <f t="shared" si="497"/>
        <v>100</v>
      </c>
      <c r="N3949" t="str">
        <f t="shared" si="498"/>
        <v>新客户</v>
      </c>
    </row>
    <row r="3950" spans="1:14">
      <c r="A3950">
        <v>10003952</v>
      </c>
      <c r="B3950" t="s">
        <v>134</v>
      </c>
      <c r="C3950" s="3">
        <v>43630.36</v>
      </c>
      <c r="D3950" s="20">
        <v>16</v>
      </c>
      <c r="E3950" s="4">
        <v>27</v>
      </c>
      <c r="F3950" s="4">
        <v>1735.29</v>
      </c>
      <c r="G3950" s="4">
        <f t="shared" si="491"/>
        <v>4</v>
      </c>
      <c r="H3950" s="4">
        <f t="shared" si="492"/>
        <v>4</v>
      </c>
      <c r="I3950">
        <f t="shared" si="493"/>
        <v>3</v>
      </c>
      <c r="J3950">
        <f t="shared" si="494"/>
        <v>1</v>
      </c>
      <c r="K3950">
        <f t="shared" si="495"/>
        <v>1</v>
      </c>
      <c r="L3950">
        <f t="shared" si="496"/>
        <v>1</v>
      </c>
      <c r="M3950" t="str">
        <f t="shared" si="497"/>
        <v>111</v>
      </c>
      <c r="N3950" t="str">
        <f t="shared" si="498"/>
        <v>重要价值客户</v>
      </c>
    </row>
    <row r="3951" spans="1:14">
      <c r="A3951">
        <v>10003953</v>
      </c>
      <c r="B3951" t="s">
        <v>134</v>
      </c>
      <c r="C3951" s="3">
        <v>43634.239999999998</v>
      </c>
      <c r="D3951" s="20">
        <v>12</v>
      </c>
      <c r="E3951" s="4">
        <v>10</v>
      </c>
      <c r="F3951" s="4">
        <v>692.7</v>
      </c>
      <c r="G3951" s="4">
        <f t="shared" si="491"/>
        <v>4</v>
      </c>
      <c r="H3951" s="4">
        <f t="shared" si="492"/>
        <v>2</v>
      </c>
      <c r="I3951">
        <f t="shared" si="493"/>
        <v>1</v>
      </c>
      <c r="J3951">
        <f t="shared" si="494"/>
        <v>1</v>
      </c>
      <c r="K3951">
        <f t="shared" si="495"/>
        <v>0</v>
      </c>
      <c r="L3951">
        <f t="shared" si="496"/>
        <v>0</v>
      </c>
      <c r="M3951" t="str">
        <f t="shared" si="497"/>
        <v>100</v>
      </c>
      <c r="N3951" t="str">
        <f t="shared" si="498"/>
        <v>新客户</v>
      </c>
    </row>
    <row r="3952" spans="1:14">
      <c r="A3952">
        <v>10003954</v>
      </c>
      <c r="B3952" t="s">
        <v>144</v>
      </c>
      <c r="C3952" s="3">
        <v>43556.639999999999</v>
      </c>
      <c r="D3952" s="20">
        <v>90</v>
      </c>
      <c r="E3952" s="4">
        <v>7</v>
      </c>
      <c r="F3952" s="4">
        <v>735.28</v>
      </c>
      <c r="G3952" s="4">
        <f t="shared" si="491"/>
        <v>2</v>
      </c>
      <c r="H3952" s="4">
        <f t="shared" si="492"/>
        <v>1</v>
      </c>
      <c r="I3952">
        <f t="shared" si="493"/>
        <v>1</v>
      </c>
      <c r="J3952">
        <f t="shared" si="494"/>
        <v>0</v>
      </c>
      <c r="K3952">
        <f t="shared" si="495"/>
        <v>0</v>
      </c>
      <c r="L3952">
        <f t="shared" si="496"/>
        <v>0</v>
      </c>
      <c r="M3952" t="str">
        <f t="shared" si="497"/>
        <v>000</v>
      </c>
      <c r="N3952" t="str">
        <f t="shared" si="498"/>
        <v>流失客户</v>
      </c>
    </row>
    <row r="3953" spans="1:14">
      <c r="A3953">
        <v>10003955</v>
      </c>
      <c r="B3953" t="s">
        <v>134</v>
      </c>
      <c r="C3953" s="3">
        <v>43637.21</v>
      </c>
      <c r="D3953" s="20">
        <v>9</v>
      </c>
      <c r="E3953" s="4">
        <v>21</v>
      </c>
      <c r="F3953" s="4">
        <v>1208.97</v>
      </c>
      <c r="G3953" s="4">
        <f t="shared" si="491"/>
        <v>5</v>
      </c>
      <c r="H3953" s="4">
        <f t="shared" si="492"/>
        <v>3</v>
      </c>
      <c r="I3953">
        <f t="shared" si="493"/>
        <v>2</v>
      </c>
      <c r="J3953">
        <f t="shared" si="494"/>
        <v>1</v>
      </c>
      <c r="K3953">
        <f t="shared" si="495"/>
        <v>1</v>
      </c>
      <c r="L3953">
        <f t="shared" si="496"/>
        <v>0</v>
      </c>
      <c r="M3953" t="str">
        <f t="shared" si="497"/>
        <v>110</v>
      </c>
      <c r="N3953" t="str">
        <f t="shared" si="498"/>
        <v>潜力客户</v>
      </c>
    </row>
    <row r="3954" spans="1:14">
      <c r="A3954">
        <v>10003956</v>
      </c>
      <c r="B3954" t="s">
        <v>144</v>
      </c>
      <c r="C3954" s="3">
        <v>43563.01</v>
      </c>
      <c r="D3954" s="20">
        <v>83</v>
      </c>
      <c r="E3954" s="4">
        <v>7</v>
      </c>
      <c r="F3954" s="4">
        <v>820.26</v>
      </c>
      <c r="G3954" s="4">
        <f t="shared" si="491"/>
        <v>2</v>
      </c>
      <c r="H3954" s="4">
        <f t="shared" si="492"/>
        <v>1</v>
      </c>
      <c r="I3954">
        <f t="shared" si="493"/>
        <v>1</v>
      </c>
      <c r="J3954">
        <f t="shared" si="494"/>
        <v>0</v>
      </c>
      <c r="K3954">
        <f t="shared" si="495"/>
        <v>0</v>
      </c>
      <c r="L3954">
        <f t="shared" si="496"/>
        <v>0</v>
      </c>
      <c r="M3954" t="str">
        <f t="shared" si="497"/>
        <v>000</v>
      </c>
      <c r="N3954" t="str">
        <f t="shared" si="498"/>
        <v>流失客户</v>
      </c>
    </row>
    <row r="3955" spans="1:14">
      <c r="A3955">
        <v>10003957</v>
      </c>
      <c r="B3955" t="s">
        <v>134</v>
      </c>
      <c r="C3955" s="3">
        <v>43636.21</v>
      </c>
      <c r="D3955" s="20">
        <v>10</v>
      </c>
      <c r="E3955" s="4">
        <v>17</v>
      </c>
      <c r="F3955" s="4">
        <v>1141.21</v>
      </c>
      <c r="G3955" s="4">
        <f t="shared" si="491"/>
        <v>4</v>
      </c>
      <c r="H3955" s="4">
        <f t="shared" si="492"/>
        <v>3</v>
      </c>
      <c r="I3955">
        <f t="shared" si="493"/>
        <v>2</v>
      </c>
      <c r="J3955">
        <f t="shared" si="494"/>
        <v>1</v>
      </c>
      <c r="K3955">
        <f t="shared" si="495"/>
        <v>1</v>
      </c>
      <c r="L3955">
        <f t="shared" si="496"/>
        <v>0</v>
      </c>
      <c r="M3955" t="str">
        <f t="shared" si="497"/>
        <v>110</v>
      </c>
      <c r="N3955" t="str">
        <f t="shared" si="498"/>
        <v>潜力客户</v>
      </c>
    </row>
    <row r="3956" spans="1:14">
      <c r="A3956">
        <v>10003958</v>
      </c>
      <c r="B3956" t="s">
        <v>144</v>
      </c>
      <c r="C3956" s="3">
        <v>43578.45</v>
      </c>
      <c r="D3956" s="20">
        <v>68</v>
      </c>
      <c r="E3956" s="4">
        <v>8</v>
      </c>
      <c r="F3956" s="4">
        <v>673.84</v>
      </c>
      <c r="G3956" s="4">
        <f t="shared" si="491"/>
        <v>2</v>
      </c>
      <c r="H3956" s="4">
        <f t="shared" si="492"/>
        <v>1</v>
      </c>
      <c r="I3956">
        <f t="shared" si="493"/>
        <v>1</v>
      </c>
      <c r="J3956">
        <f t="shared" si="494"/>
        <v>0</v>
      </c>
      <c r="K3956">
        <f t="shared" si="495"/>
        <v>0</v>
      </c>
      <c r="L3956">
        <f t="shared" si="496"/>
        <v>0</v>
      </c>
      <c r="M3956" t="str">
        <f t="shared" si="497"/>
        <v>000</v>
      </c>
      <c r="N3956" t="str">
        <f t="shared" si="498"/>
        <v>流失客户</v>
      </c>
    </row>
    <row r="3957" spans="1:14">
      <c r="A3957">
        <v>10003959</v>
      </c>
      <c r="B3957" t="s">
        <v>134</v>
      </c>
      <c r="C3957" s="3">
        <v>43630.42</v>
      </c>
      <c r="D3957" s="20">
        <v>16</v>
      </c>
      <c r="E3957" s="4">
        <v>21</v>
      </c>
      <c r="F3957" s="4">
        <v>1055.25</v>
      </c>
      <c r="G3957" s="4">
        <f t="shared" si="491"/>
        <v>4</v>
      </c>
      <c r="H3957" s="4">
        <f t="shared" si="492"/>
        <v>3</v>
      </c>
      <c r="I3957">
        <f t="shared" si="493"/>
        <v>2</v>
      </c>
      <c r="J3957">
        <f t="shared" si="494"/>
        <v>1</v>
      </c>
      <c r="K3957">
        <f t="shared" si="495"/>
        <v>1</v>
      </c>
      <c r="L3957">
        <f t="shared" si="496"/>
        <v>0</v>
      </c>
      <c r="M3957" t="str">
        <f t="shared" si="497"/>
        <v>110</v>
      </c>
      <c r="N3957" t="str">
        <f t="shared" si="498"/>
        <v>潜力客户</v>
      </c>
    </row>
    <row r="3958" spans="1:14">
      <c r="A3958">
        <v>10003960</v>
      </c>
      <c r="B3958" t="s">
        <v>134</v>
      </c>
      <c r="C3958" s="3">
        <v>43637.21</v>
      </c>
      <c r="D3958" s="20">
        <v>9</v>
      </c>
      <c r="E3958" s="4">
        <v>24</v>
      </c>
      <c r="F3958" s="4">
        <v>1527.12</v>
      </c>
      <c r="G3958" s="4">
        <f t="shared" si="491"/>
        <v>5</v>
      </c>
      <c r="H3958" s="4">
        <f t="shared" si="492"/>
        <v>4</v>
      </c>
      <c r="I3958">
        <f t="shared" si="493"/>
        <v>3</v>
      </c>
      <c r="J3958">
        <f t="shared" si="494"/>
        <v>1</v>
      </c>
      <c r="K3958">
        <f t="shared" si="495"/>
        <v>1</v>
      </c>
      <c r="L3958">
        <f t="shared" si="496"/>
        <v>1</v>
      </c>
      <c r="M3958" t="str">
        <f t="shared" si="497"/>
        <v>111</v>
      </c>
      <c r="N3958" t="str">
        <f t="shared" si="498"/>
        <v>重要价值客户</v>
      </c>
    </row>
    <row r="3959" spans="1:14">
      <c r="A3959">
        <v>10003961</v>
      </c>
      <c r="B3959" t="s">
        <v>144</v>
      </c>
      <c r="C3959" s="3">
        <v>43586.1</v>
      </c>
      <c r="D3959" s="20">
        <v>60</v>
      </c>
      <c r="E3959" s="4">
        <v>9</v>
      </c>
      <c r="F3959" s="4">
        <v>1347.39</v>
      </c>
      <c r="G3959" s="4">
        <f t="shared" si="491"/>
        <v>2</v>
      </c>
      <c r="H3959" s="4">
        <f t="shared" si="492"/>
        <v>1</v>
      </c>
      <c r="I3959">
        <f t="shared" si="493"/>
        <v>2</v>
      </c>
      <c r="J3959">
        <f t="shared" si="494"/>
        <v>0</v>
      </c>
      <c r="K3959">
        <f t="shared" si="495"/>
        <v>0</v>
      </c>
      <c r="L3959">
        <f t="shared" si="496"/>
        <v>0</v>
      </c>
      <c r="M3959" t="str">
        <f t="shared" si="497"/>
        <v>000</v>
      </c>
      <c r="N3959" t="str">
        <f t="shared" si="498"/>
        <v>流失客户</v>
      </c>
    </row>
    <row r="3960" spans="1:14">
      <c r="A3960">
        <v>10003962</v>
      </c>
      <c r="B3960" t="s">
        <v>144</v>
      </c>
      <c r="C3960" s="3">
        <v>43606.26</v>
      </c>
      <c r="D3960" s="20">
        <v>40</v>
      </c>
      <c r="E3960" s="4">
        <v>10</v>
      </c>
      <c r="F3960" s="4">
        <v>981.2</v>
      </c>
      <c r="G3960" s="4">
        <f t="shared" si="491"/>
        <v>2</v>
      </c>
      <c r="H3960" s="4">
        <f t="shared" si="492"/>
        <v>2</v>
      </c>
      <c r="I3960">
        <f t="shared" si="493"/>
        <v>2</v>
      </c>
      <c r="J3960">
        <f t="shared" si="494"/>
        <v>0</v>
      </c>
      <c r="K3960">
        <f t="shared" si="495"/>
        <v>0</v>
      </c>
      <c r="L3960">
        <f t="shared" si="496"/>
        <v>0</v>
      </c>
      <c r="M3960" t="str">
        <f t="shared" si="497"/>
        <v>000</v>
      </c>
      <c r="N3960" t="str">
        <f t="shared" si="498"/>
        <v>流失客户</v>
      </c>
    </row>
    <row r="3961" spans="1:14">
      <c r="A3961">
        <v>10003963</v>
      </c>
      <c r="B3961" t="s">
        <v>144</v>
      </c>
      <c r="C3961" s="3">
        <v>43513.760000000002</v>
      </c>
      <c r="D3961" s="20">
        <v>133</v>
      </c>
      <c r="E3961" s="4">
        <v>4</v>
      </c>
      <c r="F3961" s="4">
        <v>467.08</v>
      </c>
      <c r="G3961" s="4">
        <f t="shared" si="491"/>
        <v>1</v>
      </c>
      <c r="H3961" s="4">
        <f t="shared" si="492"/>
        <v>1</v>
      </c>
      <c r="I3961">
        <f t="shared" si="493"/>
        <v>1</v>
      </c>
      <c r="J3961">
        <f t="shared" si="494"/>
        <v>0</v>
      </c>
      <c r="K3961">
        <f t="shared" si="495"/>
        <v>0</v>
      </c>
      <c r="L3961">
        <f t="shared" si="496"/>
        <v>0</v>
      </c>
      <c r="M3961" t="str">
        <f t="shared" si="497"/>
        <v>000</v>
      </c>
      <c r="N3961" t="str">
        <f t="shared" si="498"/>
        <v>流失客户</v>
      </c>
    </row>
    <row r="3962" spans="1:14">
      <c r="A3962">
        <v>10003964</v>
      </c>
      <c r="B3962" t="s">
        <v>144</v>
      </c>
      <c r="C3962" s="3">
        <v>43552.29</v>
      </c>
      <c r="D3962" s="20">
        <v>94</v>
      </c>
      <c r="E3962" s="4">
        <v>7</v>
      </c>
      <c r="F3962" s="4">
        <v>797.44</v>
      </c>
      <c r="G3962" s="4">
        <f t="shared" si="491"/>
        <v>2</v>
      </c>
      <c r="H3962" s="4">
        <f t="shared" si="492"/>
        <v>1</v>
      </c>
      <c r="I3962">
        <f t="shared" si="493"/>
        <v>1</v>
      </c>
      <c r="J3962">
        <f t="shared" si="494"/>
        <v>0</v>
      </c>
      <c r="K3962">
        <f t="shared" si="495"/>
        <v>0</v>
      </c>
      <c r="L3962">
        <f t="shared" si="496"/>
        <v>0</v>
      </c>
      <c r="M3962" t="str">
        <f t="shared" si="497"/>
        <v>000</v>
      </c>
      <c r="N3962" t="str">
        <f t="shared" si="498"/>
        <v>流失客户</v>
      </c>
    </row>
    <row r="3963" spans="1:14">
      <c r="A3963">
        <v>10003965</v>
      </c>
      <c r="B3963" t="s">
        <v>144</v>
      </c>
      <c r="C3963" s="3">
        <v>43607.26</v>
      </c>
      <c r="D3963" s="20">
        <v>39</v>
      </c>
      <c r="E3963" s="4">
        <v>10</v>
      </c>
      <c r="F3963" s="4">
        <v>1481.9</v>
      </c>
      <c r="G3963" s="4">
        <f t="shared" si="491"/>
        <v>2</v>
      </c>
      <c r="H3963" s="4">
        <f t="shared" si="492"/>
        <v>2</v>
      </c>
      <c r="I3963">
        <f t="shared" si="493"/>
        <v>3</v>
      </c>
      <c r="J3963">
        <f t="shared" si="494"/>
        <v>0</v>
      </c>
      <c r="K3963">
        <f t="shared" si="495"/>
        <v>0</v>
      </c>
      <c r="L3963">
        <f t="shared" si="496"/>
        <v>1</v>
      </c>
      <c r="M3963" t="str">
        <f t="shared" si="497"/>
        <v>001</v>
      </c>
      <c r="N3963" t="str">
        <f t="shared" si="498"/>
        <v>重要挽留客户</v>
      </c>
    </row>
    <row r="3964" spans="1:14">
      <c r="A3964">
        <v>10003966</v>
      </c>
      <c r="B3964" t="s">
        <v>144</v>
      </c>
      <c r="C3964" s="3">
        <v>43634.42</v>
      </c>
      <c r="D3964" s="20">
        <v>12</v>
      </c>
      <c r="E3964" s="4">
        <v>12</v>
      </c>
      <c r="F3964" s="4">
        <v>1143.96</v>
      </c>
      <c r="G3964" s="4">
        <f t="shared" si="491"/>
        <v>4</v>
      </c>
      <c r="H3964" s="4">
        <f t="shared" si="492"/>
        <v>2</v>
      </c>
      <c r="I3964">
        <f t="shared" si="493"/>
        <v>2</v>
      </c>
      <c r="J3964">
        <f t="shared" si="494"/>
        <v>1</v>
      </c>
      <c r="K3964">
        <f t="shared" si="495"/>
        <v>0</v>
      </c>
      <c r="L3964">
        <f t="shared" si="496"/>
        <v>0</v>
      </c>
      <c r="M3964" t="str">
        <f t="shared" si="497"/>
        <v>100</v>
      </c>
      <c r="N3964" t="str">
        <f t="shared" si="498"/>
        <v>新客户</v>
      </c>
    </row>
    <row r="3965" spans="1:14">
      <c r="A3965">
        <v>10003967</v>
      </c>
      <c r="B3965" t="s">
        <v>134</v>
      </c>
      <c r="C3965" s="3">
        <v>43632.42</v>
      </c>
      <c r="D3965" s="20">
        <v>14</v>
      </c>
      <c r="E3965" s="4">
        <v>11</v>
      </c>
      <c r="F3965" s="4">
        <v>980.43</v>
      </c>
      <c r="G3965" s="4">
        <f t="shared" si="491"/>
        <v>4</v>
      </c>
      <c r="H3965" s="4">
        <f t="shared" si="492"/>
        <v>2</v>
      </c>
      <c r="I3965">
        <f t="shared" si="493"/>
        <v>2</v>
      </c>
      <c r="J3965">
        <f t="shared" si="494"/>
        <v>1</v>
      </c>
      <c r="K3965">
        <f t="shared" si="495"/>
        <v>0</v>
      </c>
      <c r="L3965">
        <f t="shared" si="496"/>
        <v>0</v>
      </c>
      <c r="M3965" t="str">
        <f t="shared" si="497"/>
        <v>100</v>
      </c>
      <c r="N3965" t="str">
        <f t="shared" si="498"/>
        <v>新客户</v>
      </c>
    </row>
    <row r="3966" spans="1:14">
      <c r="A3966">
        <v>10003968</v>
      </c>
      <c r="B3966" t="s">
        <v>134</v>
      </c>
      <c r="C3966" s="3">
        <v>43642</v>
      </c>
      <c r="D3966" s="20">
        <v>4</v>
      </c>
      <c r="E3966" s="4">
        <v>9</v>
      </c>
      <c r="F3966" s="4">
        <v>497.7</v>
      </c>
      <c r="G3966" s="4">
        <f t="shared" si="491"/>
        <v>5</v>
      </c>
      <c r="H3966" s="4">
        <f t="shared" si="492"/>
        <v>1</v>
      </c>
      <c r="I3966">
        <f t="shared" si="493"/>
        <v>1</v>
      </c>
      <c r="J3966">
        <f t="shared" si="494"/>
        <v>1</v>
      </c>
      <c r="K3966">
        <f t="shared" si="495"/>
        <v>0</v>
      </c>
      <c r="L3966">
        <f t="shared" si="496"/>
        <v>0</v>
      </c>
      <c r="M3966" t="str">
        <f t="shared" si="497"/>
        <v>100</v>
      </c>
      <c r="N3966" t="str">
        <f t="shared" si="498"/>
        <v>新客户</v>
      </c>
    </row>
    <row r="3967" spans="1:14">
      <c r="A3967">
        <v>10003969</v>
      </c>
      <c r="B3967" t="s">
        <v>134</v>
      </c>
      <c r="C3967" s="3">
        <v>43642.080000000002</v>
      </c>
      <c r="D3967" s="20">
        <v>4</v>
      </c>
      <c r="E3967" s="4">
        <v>15</v>
      </c>
      <c r="F3967" s="4">
        <v>1386.75</v>
      </c>
      <c r="G3967" s="4">
        <f t="shared" si="491"/>
        <v>5</v>
      </c>
      <c r="H3967" s="4">
        <f t="shared" si="492"/>
        <v>2</v>
      </c>
      <c r="I3967">
        <f t="shared" si="493"/>
        <v>2</v>
      </c>
      <c r="J3967">
        <f t="shared" si="494"/>
        <v>1</v>
      </c>
      <c r="K3967">
        <f t="shared" si="495"/>
        <v>0</v>
      </c>
      <c r="L3967">
        <f t="shared" si="496"/>
        <v>0</v>
      </c>
      <c r="M3967" t="str">
        <f t="shared" si="497"/>
        <v>100</v>
      </c>
      <c r="N3967" t="str">
        <f t="shared" si="498"/>
        <v>新客户</v>
      </c>
    </row>
    <row r="3968" spans="1:14">
      <c r="A3968">
        <v>10003970</v>
      </c>
      <c r="B3968" t="s">
        <v>134</v>
      </c>
      <c r="C3968" s="3">
        <v>43630.48</v>
      </c>
      <c r="D3968" s="20">
        <v>16</v>
      </c>
      <c r="E3968" s="4">
        <v>27</v>
      </c>
      <c r="F3968" s="4">
        <v>2035.8</v>
      </c>
      <c r="G3968" s="4">
        <f t="shared" si="491"/>
        <v>4</v>
      </c>
      <c r="H3968" s="4">
        <f t="shared" si="492"/>
        <v>4</v>
      </c>
      <c r="I3968">
        <f t="shared" si="493"/>
        <v>4</v>
      </c>
      <c r="J3968">
        <f t="shared" si="494"/>
        <v>1</v>
      </c>
      <c r="K3968">
        <f t="shared" si="495"/>
        <v>1</v>
      </c>
      <c r="L3968">
        <f t="shared" si="496"/>
        <v>1</v>
      </c>
      <c r="M3968" t="str">
        <f t="shared" si="497"/>
        <v>111</v>
      </c>
      <c r="N3968" t="str">
        <f t="shared" si="498"/>
        <v>重要价值客户</v>
      </c>
    </row>
    <row r="3969" spans="1:14">
      <c r="A3969">
        <v>10003971</v>
      </c>
      <c r="B3969" t="s">
        <v>134</v>
      </c>
      <c r="C3969" s="3">
        <v>43638.32</v>
      </c>
      <c r="D3969" s="20">
        <v>8</v>
      </c>
      <c r="E3969" s="4">
        <v>13</v>
      </c>
      <c r="F3969" s="4">
        <v>702.26</v>
      </c>
      <c r="G3969" s="4">
        <f t="shared" si="491"/>
        <v>5</v>
      </c>
      <c r="H3969" s="4">
        <f t="shared" si="492"/>
        <v>2</v>
      </c>
      <c r="I3969">
        <f t="shared" si="493"/>
        <v>1</v>
      </c>
      <c r="J3969">
        <f t="shared" si="494"/>
        <v>1</v>
      </c>
      <c r="K3969">
        <f t="shared" si="495"/>
        <v>0</v>
      </c>
      <c r="L3969">
        <f t="shared" si="496"/>
        <v>0</v>
      </c>
      <c r="M3969" t="str">
        <f t="shared" si="497"/>
        <v>100</v>
      </c>
      <c r="N3969" t="str">
        <f t="shared" si="498"/>
        <v>新客户</v>
      </c>
    </row>
    <row r="3970" spans="1:14">
      <c r="A3970">
        <v>10003972</v>
      </c>
      <c r="B3970" t="s">
        <v>144</v>
      </c>
      <c r="C3970" s="3">
        <v>43531.72</v>
      </c>
      <c r="D3970" s="20">
        <v>115</v>
      </c>
      <c r="E3970" s="4">
        <v>5</v>
      </c>
      <c r="F3970" s="4">
        <v>531.75</v>
      </c>
      <c r="G3970" s="4">
        <f t="shared" si="491"/>
        <v>1</v>
      </c>
      <c r="H3970" s="4">
        <f t="shared" si="492"/>
        <v>1</v>
      </c>
      <c r="I3970">
        <f t="shared" si="493"/>
        <v>1</v>
      </c>
      <c r="J3970">
        <f t="shared" si="494"/>
        <v>0</v>
      </c>
      <c r="K3970">
        <f t="shared" si="495"/>
        <v>0</v>
      </c>
      <c r="L3970">
        <f t="shared" si="496"/>
        <v>0</v>
      </c>
      <c r="M3970" t="str">
        <f t="shared" si="497"/>
        <v>000</v>
      </c>
      <c r="N3970" t="str">
        <f t="shared" si="498"/>
        <v>流失客户</v>
      </c>
    </row>
    <row r="3971" spans="1:14">
      <c r="A3971">
        <v>10003973</v>
      </c>
      <c r="B3971" t="s">
        <v>144</v>
      </c>
      <c r="C3971" s="3">
        <v>43512.52</v>
      </c>
      <c r="D3971" s="20">
        <v>134</v>
      </c>
      <c r="E3971" s="4">
        <v>4</v>
      </c>
      <c r="F3971" s="4">
        <v>341.84</v>
      </c>
      <c r="G3971" s="4">
        <f t="shared" ref="G3971:G4034" si="499">LOOKUP(D3971,$O$3:$O$7,$P$3:$P$7)</f>
        <v>1</v>
      </c>
      <c r="H3971" s="4">
        <f t="shared" ref="H3971:H4034" si="500">LOOKUP(E3971,$Q$3:$Q$7,$R$3:$R$7)</f>
        <v>1</v>
      </c>
      <c r="I3971">
        <f t="shared" ref="I3971:I4034" si="501">LOOKUP(F3971,$S$3:$S$7,$T$3:$T$7)</f>
        <v>1</v>
      </c>
      <c r="J3971">
        <f t="shared" ref="J3971:J4034" si="502">IF(G3971&gt;$P$17,1,0)</f>
        <v>0</v>
      </c>
      <c r="K3971">
        <f t="shared" ref="K3971:K4034" si="503">IF(H3971&gt;$P$18,1,0)</f>
        <v>0</v>
      </c>
      <c r="L3971">
        <f t="shared" ref="L3971:L4034" si="504">IF(I3971&gt;$P$19,1,0)</f>
        <v>0</v>
      </c>
      <c r="M3971" t="str">
        <f t="shared" ref="M3971:M4034" si="505">J3971&amp;K3971&amp;L3971</f>
        <v>000</v>
      </c>
      <c r="N3971" t="str">
        <f t="shared" ref="N3971:N4034" si="506">IF(M3971="111","重要价值客户",IF(M3971="011","重要唤回客户",IF(M3971="101","重要深耕客户",IF(M3971="001","重要挽留客户",IF(M3971="110","潜力客户",IF(M3971="100","新客户",IF(M3971="010","一般维持客户",IF(M3971="000","流失客户",""))))))))</f>
        <v>流失客户</v>
      </c>
    </row>
    <row r="3972" spans="1:14">
      <c r="A3972">
        <v>10003974</v>
      </c>
      <c r="B3972" t="s">
        <v>144</v>
      </c>
      <c r="C3972" s="3">
        <v>43511.6</v>
      </c>
      <c r="D3972" s="20">
        <v>135</v>
      </c>
      <c r="E3972" s="4">
        <v>4</v>
      </c>
      <c r="F3972" s="4">
        <v>432.84</v>
      </c>
      <c r="G3972" s="4">
        <f t="shared" si="499"/>
        <v>1</v>
      </c>
      <c r="H3972" s="4">
        <f t="shared" si="500"/>
        <v>1</v>
      </c>
      <c r="I3972">
        <f t="shared" si="501"/>
        <v>1</v>
      </c>
      <c r="J3972">
        <f t="shared" si="502"/>
        <v>0</v>
      </c>
      <c r="K3972">
        <f t="shared" si="503"/>
        <v>0</v>
      </c>
      <c r="L3972">
        <f t="shared" si="504"/>
        <v>0</v>
      </c>
      <c r="M3972" t="str">
        <f t="shared" si="505"/>
        <v>000</v>
      </c>
      <c r="N3972" t="str">
        <f t="shared" si="506"/>
        <v>流失客户</v>
      </c>
    </row>
    <row r="3973" spans="1:14">
      <c r="A3973">
        <v>10003975</v>
      </c>
      <c r="B3973" t="s">
        <v>134</v>
      </c>
      <c r="C3973" s="3">
        <v>43623.8</v>
      </c>
      <c r="D3973" s="20">
        <v>23</v>
      </c>
      <c r="E3973" s="4">
        <v>10</v>
      </c>
      <c r="F3973" s="4">
        <v>700.1</v>
      </c>
      <c r="G3973" s="4">
        <f t="shared" si="499"/>
        <v>3</v>
      </c>
      <c r="H3973" s="4">
        <f t="shared" si="500"/>
        <v>2</v>
      </c>
      <c r="I3973">
        <f t="shared" si="501"/>
        <v>1</v>
      </c>
      <c r="J3973">
        <f t="shared" si="502"/>
        <v>1</v>
      </c>
      <c r="K3973">
        <f t="shared" si="503"/>
        <v>0</v>
      </c>
      <c r="L3973">
        <f t="shared" si="504"/>
        <v>0</v>
      </c>
      <c r="M3973" t="str">
        <f t="shared" si="505"/>
        <v>100</v>
      </c>
      <c r="N3973" t="str">
        <f t="shared" si="506"/>
        <v>新客户</v>
      </c>
    </row>
    <row r="3974" spans="1:14">
      <c r="A3974">
        <v>10003976</v>
      </c>
      <c r="B3974" t="s">
        <v>134</v>
      </c>
      <c r="C3974" s="3">
        <v>43629.56</v>
      </c>
      <c r="D3974" s="20">
        <v>17</v>
      </c>
      <c r="E3974" s="4">
        <v>11</v>
      </c>
      <c r="F3974" s="4">
        <v>758.01</v>
      </c>
      <c r="G3974" s="4">
        <f t="shared" si="499"/>
        <v>4</v>
      </c>
      <c r="H3974" s="4">
        <f t="shared" si="500"/>
        <v>2</v>
      </c>
      <c r="I3974">
        <f t="shared" si="501"/>
        <v>1</v>
      </c>
      <c r="J3974">
        <f t="shared" si="502"/>
        <v>1</v>
      </c>
      <c r="K3974">
        <f t="shared" si="503"/>
        <v>0</v>
      </c>
      <c r="L3974">
        <f t="shared" si="504"/>
        <v>0</v>
      </c>
      <c r="M3974" t="str">
        <f t="shared" si="505"/>
        <v>100</v>
      </c>
      <c r="N3974" t="str">
        <f t="shared" si="506"/>
        <v>新客户</v>
      </c>
    </row>
    <row r="3975" spans="1:14">
      <c r="A3975">
        <v>10003977</v>
      </c>
      <c r="B3975" t="s">
        <v>144</v>
      </c>
      <c r="C3975" s="3">
        <v>43585.48</v>
      </c>
      <c r="D3975" s="20">
        <v>61</v>
      </c>
      <c r="E3975" s="4">
        <v>9</v>
      </c>
      <c r="F3975" s="4">
        <v>1257.8399999999999</v>
      </c>
      <c r="G3975" s="4">
        <f t="shared" si="499"/>
        <v>2</v>
      </c>
      <c r="H3975" s="4">
        <f t="shared" si="500"/>
        <v>1</v>
      </c>
      <c r="I3975">
        <f t="shared" si="501"/>
        <v>2</v>
      </c>
      <c r="J3975">
        <f t="shared" si="502"/>
        <v>0</v>
      </c>
      <c r="K3975">
        <f t="shared" si="503"/>
        <v>0</v>
      </c>
      <c r="L3975">
        <f t="shared" si="504"/>
        <v>0</v>
      </c>
      <c r="M3975" t="str">
        <f t="shared" si="505"/>
        <v>000</v>
      </c>
      <c r="N3975" t="str">
        <f t="shared" si="506"/>
        <v>流失客户</v>
      </c>
    </row>
    <row r="3976" spans="1:14">
      <c r="A3976">
        <v>10003978</v>
      </c>
      <c r="B3976" t="s">
        <v>144</v>
      </c>
      <c r="C3976" s="3">
        <v>43625.64</v>
      </c>
      <c r="D3976" s="20">
        <v>21</v>
      </c>
      <c r="E3976" s="4">
        <v>11</v>
      </c>
      <c r="F3976" s="4">
        <v>1585.21</v>
      </c>
      <c r="G3976" s="4">
        <f t="shared" si="499"/>
        <v>3</v>
      </c>
      <c r="H3976" s="4">
        <f t="shared" si="500"/>
        <v>2</v>
      </c>
      <c r="I3976">
        <f t="shared" si="501"/>
        <v>3</v>
      </c>
      <c r="J3976">
        <f t="shared" si="502"/>
        <v>1</v>
      </c>
      <c r="K3976">
        <f t="shared" si="503"/>
        <v>0</v>
      </c>
      <c r="L3976">
        <f t="shared" si="504"/>
        <v>1</v>
      </c>
      <c r="M3976" t="str">
        <f t="shared" si="505"/>
        <v>101</v>
      </c>
      <c r="N3976" t="str">
        <f t="shared" si="506"/>
        <v>重要深耕客户</v>
      </c>
    </row>
    <row r="3977" spans="1:14">
      <c r="A3977">
        <v>10003979</v>
      </c>
      <c r="B3977" t="s">
        <v>144</v>
      </c>
      <c r="C3977" s="3">
        <v>43597.919999999998</v>
      </c>
      <c r="D3977" s="20">
        <v>49</v>
      </c>
      <c r="E3977" s="4">
        <v>10</v>
      </c>
      <c r="F3977" s="4">
        <v>964.3</v>
      </c>
      <c r="G3977" s="4">
        <f t="shared" si="499"/>
        <v>2</v>
      </c>
      <c r="H3977" s="4">
        <f t="shared" si="500"/>
        <v>2</v>
      </c>
      <c r="I3977">
        <f t="shared" si="501"/>
        <v>2</v>
      </c>
      <c r="J3977">
        <f t="shared" si="502"/>
        <v>0</v>
      </c>
      <c r="K3977">
        <f t="shared" si="503"/>
        <v>0</v>
      </c>
      <c r="L3977">
        <f t="shared" si="504"/>
        <v>0</v>
      </c>
      <c r="M3977" t="str">
        <f t="shared" si="505"/>
        <v>000</v>
      </c>
      <c r="N3977" t="str">
        <f t="shared" si="506"/>
        <v>流失客户</v>
      </c>
    </row>
    <row r="3978" spans="1:14">
      <c r="A3978">
        <v>10003980</v>
      </c>
      <c r="B3978" t="s">
        <v>134</v>
      </c>
      <c r="C3978" s="3">
        <v>43621.8</v>
      </c>
      <c r="D3978" s="20">
        <v>25</v>
      </c>
      <c r="E3978" s="4">
        <v>11</v>
      </c>
      <c r="F3978" s="4">
        <v>675.84</v>
      </c>
      <c r="G3978" s="4">
        <f t="shared" si="499"/>
        <v>3</v>
      </c>
      <c r="H3978" s="4">
        <f t="shared" si="500"/>
        <v>2</v>
      </c>
      <c r="I3978">
        <f t="shared" si="501"/>
        <v>1</v>
      </c>
      <c r="J3978">
        <f t="shared" si="502"/>
        <v>1</v>
      </c>
      <c r="K3978">
        <f t="shared" si="503"/>
        <v>0</v>
      </c>
      <c r="L3978">
        <f t="shared" si="504"/>
        <v>0</v>
      </c>
      <c r="M3978" t="str">
        <f t="shared" si="505"/>
        <v>100</v>
      </c>
      <c r="N3978" t="str">
        <f t="shared" si="506"/>
        <v>新客户</v>
      </c>
    </row>
    <row r="3979" spans="1:14">
      <c r="A3979">
        <v>10003981</v>
      </c>
      <c r="B3979" t="s">
        <v>134</v>
      </c>
      <c r="C3979" s="3">
        <v>43628.639999999999</v>
      </c>
      <c r="D3979" s="20">
        <v>18</v>
      </c>
      <c r="E3979" s="4">
        <v>27</v>
      </c>
      <c r="F3979" s="4">
        <v>2016.9</v>
      </c>
      <c r="G3979" s="4">
        <f t="shared" si="499"/>
        <v>4</v>
      </c>
      <c r="H3979" s="4">
        <f t="shared" si="500"/>
        <v>4</v>
      </c>
      <c r="I3979">
        <f t="shared" si="501"/>
        <v>4</v>
      </c>
      <c r="J3979">
        <f t="shared" si="502"/>
        <v>1</v>
      </c>
      <c r="K3979">
        <f t="shared" si="503"/>
        <v>1</v>
      </c>
      <c r="L3979">
        <f t="shared" si="504"/>
        <v>1</v>
      </c>
      <c r="M3979" t="str">
        <f t="shared" si="505"/>
        <v>111</v>
      </c>
      <c r="N3979" t="str">
        <f t="shared" si="506"/>
        <v>重要价值客户</v>
      </c>
    </row>
    <row r="3980" spans="1:14">
      <c r="A3980">
        <v>10003982</v>
      </c>
      <c r="B3980" t="s">
        <v>144</v>
      </c>
      <c r="C3980" s="3">
        <v>43510.6</v>
      </c>
      <c r="D3980" s="20">
        <v>136</v>
      </c>
      <c r="E3980" s="4">
        <v>4</v>
      </c>
      <c r="F3980" s="4">
        <v>497.28</v>
      </c>
      <c r="G3980" s="4">
        <f t="shared" si="499"/>
        <v>1</v>
      </c>
      <c r="H3980" s="4">
        <f t="shared" si="500"/>
        <v>1</v>
      </c>
      <c r="I3980">
        <f t="shared" si="501"/>
        <v>1</v>
      </c>
      <c r="J3980">
        <f t="shared" si="502"/>
        <v>0</v>
      </c>
      <c r="K3980">
        <f t="shared" si="503"/>
        <v>0</v>
      </c>
      <c r="L3980">
        <f t="shared" si="504"/>
        <v>0</v>
      </c>
      <c r="M3980" t="str">
        <f t="shared" si="505"/>
        <v>000</v>
      </c>
      <c r="N3980" t="str">
        <f t="shared" si="506"/>
        <v>流失客户</v>
      </c>
    </row>
    <row r="3981" spans="1:14">
      <c r="A3981">
        <v>10003983</v>
      </c>
      <c r="B3981" t="s">
        <v>134</v>
      </c>
      <c r="C3981" s="3">
        <v>43630.48</v>
      </c>
      <c r="D3981" s="20">
        <v>16</v>
      </c>
      <c r="E3981" s="4">
        <v>9</v>
      </c>
      <c r="F3981" s="4">
        <v>711.27</v>
      </c>
      <c r="G3981" s="4">
        <f t="shared" si="499"/>
        <v>4</v>
      </c>
      <c r="H3981" s="4">
        <f t="shared" si="500"/>
        <v>1</v>
      </c>
      <c r="I3981">
        <f t="shared" si="501"/>
        <v>1</v>
      </c>
      <c r="J3981">
        <f t="shared" si="502"/>
        <v>1</v>
      </c>
      <c r="K3981">
        <f t="shared" si="503"/>
        <v>0</v>
      </c>
      <c r="L3981">
        <f t="shared" si="504"/>
        <v>0</v>
      </c>
      <c r="M3981" t="str">
        <f t="shared" si="505"/>
        <v>100</v>
      </c>
      <c r="N3981" t="str">
        <f t="shared" si="506"/>
        <v>新客户</v>
      </c>
    </row>
    <row r="3982" spans="1:14">
      <c r="A3982">
        <v>10003984</v>
      </c>
      <c r="B3982" t="s">
        <v>144</v>
      </c>
      <c r="C3982" s="3">
        <v>43529.64</v>
      </c>
      <c r="D3982" s="20">
        <v>117</v>
      </c>
      <c r="E3982" s="4">
        <v>5</v>
      </c>
      <c r="F3982" s="4">
        <v>665.45</v>
      </c>
      <c r="G3982" s="4">
        <f t="shared" si="499"/>
        <v>1</v>
      </c>
      <c r="H3982" s="4">
        <f t="shared" si="500"/>
        <v>1</v>
      </c>
      <c r="I3982">
        <f t="shared" si="501"/>
        <v>1</v>
      </c>
      <c r="J3982">
        <f t="shared" si="502"/>
        <v>0</v>
      </c>
      <c r="K3982">
        <f t="shared" si="503"/>
        <v>0</v>
      </c>
      <c r="L3982">
        <f t="shared" si="504"/>
        <v>0</v>
      </c>
      <c r="M3982" t="str">
        <f t="shared" si="505"/>
        <v>000</v>
      </c>
      <c r="N3982" t="str">
        <f t="shared" si="506"/>
        <v>流失客户</v>
      </c>
    </row>
    <row r="3983" spans="1:14">
      <c r="A3983">
        <v>10003985</v>
      </c>
      <c r="B3983" t="s">
        <v>134</v>
      </c>
      <c r="C3983" s="3">
        <v>43638.36</v>
      </c>
      <c r="D3983" s="20">
        <v>8</v>
      </c>
      <c r="E3983" s="4">
        <v>10</v>
      </c>
      <c r="F3983" s="4">
        <v>539.70000000000005</v>
      </c>
      <c r="G3983" s="4">
        <f t="shared" si="499"/>
        <v>5</v>
      </c>
      <c r="H3983" s="4">
        <f t="shared" si="500"/>
        <v>2</v>
      </c>
      <c r="I3983">
        <f t="shared" si="501"/>
        <v>1</v>
      </c>
      <c r="J3983">
        <f t="shared" si="502"/>
        <v>1</v>
      </c>
      <c r="K3983">
        <f t="shared" si="503"/>
        <v>0</v>
      </c>
      <c r="L3983">
        <f t="shared" si="504"/>
        <v>0</v>
      </c>
      <c r="M3983" t="str">
        <f t="shared" si="505"/>
        <v>100</v>
      </c>
      <c r="N3983" t="str">
        <f t="shared" si="506"/>
        <v>新客户</v>
      </c>
    </row>
    <row r="3984" spans="1:14">
      <c r="A3984">
        <v>10003986</v>
      </c>
      <c r="B3984" t="s">
        <v>134</v>
      </c>
      <c r="C3984" s="3">
        <v>43636.45</v>
      </c>
      <c r="D3984" s="20">
        <v>10</v>
      </c>
      <c r="E3984" s="4">
        <v>9</v>
      </c>
      <c r="F3984" s="4">
        <v>738.54</v>
      </c>
      <c r="G3984" s="4">
        <f t="shared" si="499"/>
        <v>4</v>
      </c>
      <c r="H3984" s="4">
        <f t="shared" si="500"/>
        <v>1</v>
      </c>
      <c r="I3984">
        <f t="shared" si="501"/>
        <v>1</v>
      </c>
      <c r="J3984">
        <f t="shared" si="502"/>
        <v>1</v>
      </c>
      <c r="K3984">
        <f t="shared" si="503"/>
        <v>0</v>
      </c>
      <c r="L3984">
        <f t="shared" si="504"/>
        <v>0</v>
      </c>
      <c r="M3984" t="str">
        <f t="shared" si="505"/>
        <v>100</v>
      </c>
      <c r="N3984" t="str">
        <f t="shared" si="506"/>
        <v>新客户</v>
      </c>
    </row>
    <row r="3985" spans="1:14">
      <c r="A3985">
        <v>10003987</v>
      </c>
      <c r="B3985" t="s">
        <v>134</v>
      </c>
      <c r="C3985" s="3">
        <v>43627.72</v>
      </c>
      <c r="D3985" s="20">
        <v>19</v>
      </c>
      <c r="E3985" s="4">
        <v>10</v>
      </c>
      <c r="F3985" s="4">
        <v>661.4</v>
      </c>
      <c r="G3985" s="4">
        <f t="shared" si="499"/>
        <v>4</v>
      </c>
      <c r="H3985" s="4">
        <f t="shared" si="500"/>
        <v>2</v>
      </c>
      <c r="I3985">
        <f t="shared" si="501"/>
        <v>1</v>
      </c>
      <c r="J3985">
        <f t="shared" si="502"/>
        <v>1</v>
      </c>
      <c r="K3985">
        <f t="shared" si="503"/>
        <v>0</v>
      </c>
      <c r="L3985">
        <f t="shared" si="504"/>
        <v>0</v>
      </c>
      <c r="M3985" t="str">
        <f t="shared" si="505"/>
        <v>100</v>
      </c>
      <c r="N3985" t="str">
        <f t="shared" si="506"/>
        <v>新客户</v>
      </c>
    </row>
    <row r="3986" spans="1:14">
      <c r="A3986">
        <v>10003988</v>
      </c>
      <c r="B3986" t="s">
        <v>134</v>
      </c>
      <c r="C3986" s="3">
        <v>43632.54</v>
      </c>
      <c r="D3986" s="20">
        <v>14</v>
      </c>
      <c r="E3986" s="4">
        <v>19</v>
      </c>
      <c r="F3986" s="4">
        <v>1857.25</v>
      </c>
      <c r="G3986" s="4">
        <f t="shared" si="499"/>
        <v>4</v>
      </c>
      <c r="H3986" s="4">
        <f t="shared" si="500"/>
        <v>3</v>
      </c>
      <c r="I3986">
        <f t="shared" si="501"/>
        <v>3</v>
      </c>
      <c r="J3986">
        <f t="shared" si="502"/>
        <v>1</v>
      </c>
      <c r="K3986">
        <f t="shared" si="503"/>
        <v>1</v>
      </c>
      <c r="L3986">
        <f t="shared" si="504"/>
        <v>1</v>
      </c>
      <c r="M3986" t="str">
        <f t="shared" si="505"/>
        <v>111</v>
      </c>
      <c r="N3986" t="str">
        <f t="shared" si="506"/>
        <v>重要价值客户</v>
      </c>
    </row>
    <row r="3987" spans="1:14">
      <c r="A3987">
        <v>10003989</v>
      </c>
      <c r="B3987" t="s">
        <v>134</v>
      </c>
      <c r="C3987" s="3">
        <v>43638.36</v>
      </c>
      <c r="D3987" s="20">
        <v>8</v>
      </c>
      <c r="E3987" s="4">
        <v>16</v>
      </c>
      <c r="F3987" s="4">
        <v>1235.8399999999999</v>
      </c>
      <c r="G3987" s="4">
        <f t="shared" si="499"/>
        <v>5</v>
      </c>
      <c r="H3987" s="4">
        <f t="shared" si="500"/>
        <v>3</v>
      </c>
      <c r="I3987">
        <f t="shared" si="501"/>
        <v>2</v>
      </c>
      <c r="J3987">
        <f t="shared" si="502"/>
        <v>1</v>
      </c>
      <c r="K3987">
        <f t="shared" si="503"/>
        <v>1</v>
      </c>
      <c r="L3987">
        <f t="shared" si="504"/>
        <v>0</v>
      </c>
      <c r="M3987" t="str">
        <f t="shared" si="505"/>
        <v>110</v>
      </c>
      <c r="N3987" t="str">
        <f t="shared" si="506"/>
        <v>潜力客户</v>
      </c>
    </row>
    <row r="3988" spans="1:14">
      <c r="A3988">
        <v>10003990</v>
      </c>
      <c r="B3988" t="s">
        <v>134</v>
      </c>
      <c r="C3988" s="3">
        <v>43633.54</v>
      </c>
      <c r="D3988" s="20">
        <v>13</v>
      </c>
      <c r="E3988" s="4">
        <v>15</v>
      </c>
      <c r="F3988" s="4">
        <v>939.15</v>
      </c>
      <c r="G3988" s="4">
        <f t="shared" si="499"/>
        <v>4</v>
      </c>
      <c r="H3988" s="4">
        <f t="shared" si="500"/>
        <v>2</v>
      </c>
      <c r="I3988">
        <f t="shared" si="501"/>
        <v>2</v>
      </c>
      <c r="J3988">
        <f t="shared" si="502"/>
        <v>1</v>
      </c>
      <c r="K3988">
        <f t="shared" si="503"/>
        <v>0</v>
      </c>
      <c r="L3988">
        <f t="shared" si="504"/>
        <v>0</v>
      </c>
      <c r="M3988" t="str">
        <f t="shared" si="505"/>
        <v>100</v>
      </c>
      <c r="N3988" t="str">
        <f t="shared" si="506"/>
        <v>新客户</v>
      </c>
    </row>
    <row r="3989" spans="1:14">
      <c r="A3989">
        <v>10003991</v>
      </c>
      <c r="B3989" t="s">
        <v>144</v>
      </c>
      <c r="C3989" s="3">
        <v>43526.49</v>
      </c>
      <c r="D3989" s="20">
        <v>120</v>
      </c>
      <c r="E3989" s="4">
        <v>5</v>
      </c>
      <c r="F3989" s="4">
        <v>574.54999999999995</v>
      </c>
      <c r="G3989" s="4">
        <f t="shared" si="499"/>
        <v>1</v>
      </c>
      <c r="H3989" s="4">
        <f t="shared" si="500"/>
        <v>1</v>
      </c>
      <c r="I3989">
        <f t="shared" si="501"/>
        <v>1</v>
      </c>
      <c r="J3989">
        <f t="shared" si="502"/>
        <v>0</v>
      </c>
      <c r="K3989">
        <f t="shared" si="503"/>
        <v>0</v>
      </c>
      <c r="L3989">
        <f t="shared" si="504"/>
        <v>0</v>
      </c>
      <c r="M3989" t="str">
        <f t="shared" si="505"/>
        <v>000</v>
      </c>
      <c r="N3989" t="str">
        <f t="shared" si="506"/>
        <v>流失客户</v>
      </c>
    </row>
    <row r="3990" spans="1:14">
      <c r="A3990">
        <v>10003992</v>
      </c>
      <c r="B3990" t="s">
        <v>144</v>
      </c>
      <c r="C3990" s="3">
        <v>43581.88</v>
      </c>
      <c r="D3990" s="20">
        <v>65</v>
      </c>
      <c r="E3990" s="4">
        <v>8</v>
      </c>
      <c r="F3990" s="4">
        <v>1072.8</v>
      </c>
      <c r="G3990" s="4">
        <f t="shared" si="499"/>
        <v>2</v>
      </c>
      <c r="H3990" s="4">
        <f t="shared" si="500"/>
        <v>1</v>
      </c>
      <c r="I3990">
        <f t="shared" si="501"/>
        <v>2</v>
      </c>
      <c r="J3990">
        <f t="shared" si="502"/>
        <v>0</v>
      </c>
      <c r="K3990">
        <f t="shared" si="503"/>
        <v>0</v>
      </c>
      <c r="L3990">
        <f t="shared" si="504"/>
        <v>0</v>
      </c>
      <c r="M3990" t="str">
        <f t="shared" si="505"/>
        <v>000</v>
      </c>
      <c r="N3990" t="str">
        <f t="shared" si="506"/>
        <v>流失客户</v>
      </c>
    </row>
    <row r="3991" spans="1:14">
      <c r="A3991">
        <v>10003993</v>
      </c>
      <c r="B3991" t="s">
        <v>134</v>
      </c>
      <c r="C3991" s="3">
        <v>43629.63</v>
      </c>
      <c r="D3991" s="20">
        <v>17</v>
      </c>
      <c r="E3991" s="4">
        <v>9</v>
      </c>
      <c r="F3991" s="4">
        <v>677.7</v>
      </c>
      <c r="G3991" s="4">
        <f t="shared" si="499"/>
        <v>4</v>
      </c>
      <c r="H3991" s="4">
        <f t="shared" si="500"/>
        <v>1</v>
      </c>
      <c r="I3991">
        <f t="shared" si="501"/>
        <v>1</v>
      </c>
      <c r="J3991">
        <f t="shared" si="502"/>
        <v>1</v>
      </c>
      <c r="K3991">
        <f t="shared" si="503"/>
        <v>0</v>
      </c>
      <c r="L3991">
        <f t="shared" si="504"/>
        <v>0</v>
      </c>
      <c r="M3991" t="str">
        <f t="shared" si="505"/>
        <v>100</v>
      </c>
      <c r="N3991" t="str">
        <f t="shared" si="506"/>
        <v>新客户</v>
      </c>
    </row>
    <row r="3992" spans="1:14">
      <c r="A3992">
        <v>10003994</v>
      </c>
      <c r="B3992" t="s">
        <v>134</v>
      </c>
      <c r="C3992" s="3">
        <v>43638.36</v>
      </c>
      <c r="D3992" s="20">
        <v>8</v>
      </c>
      <c r="E3992" s="4">
        <v>21</v>
      </c>
      <c r="F3992" s="4">
        <v>1372.56</v>
      </c>
      <c r="G3992" s="4">
        <f t="shared" si="499"/>
        <v>5</v>
      </c>
      <c r="H3992" s="4">
        <f t="shared" si="500"/>
        <v>3</v>
      </c>
      <c r="I3992">
        <f t="shared" si="501"/>
        <v>2</v>
      </c>
      <c r="J3992">
        <f t="shared" si="502"/>
        <v>1</v>
      </c>
      <c r="K3992">
        <f t="shared" si="503"/>
        <v>1</v>
      </c>
      <c r="L3992">
        <f t="shared" si="504"/>
        <v>0</v>
      </c>
      <c r="M3992" t="str">
        <f t="shared" si="505"/>
        <v>110</v>
      </c>
      <c r="N3992" t="str">
        <f t="shared" si="506"/>
        <v>潜力客户</v>
      </c>
    </row>
    <row r="3993" spans="1:14">
      <c r="A3993">
        <v>10003995</v>
      </c>
      <c r="B3993" t="s">
        <v>134</v>
      </c>
      <c r="C3993" s="3">
        <v>43631.5</v>
      </c>
      <c r="D3993" s="20">
        <v>15</v>
      </c>
      <c r="E3993" s="4">
        <v>10</v>
      </c>
      <c r="F3993" s="4">
        <v>728.7</v>
      </c>
      <c r="G3993" s="4">
        <f t="shared" si="499"/>
        <v>4</v>
      </c>
      <c r="H3993" s="4">
        <f t="shared" si="500"/>
        <v>2</v>
      </c>
      <c r="I3993">
        <f t="shared" si="501"/>
        <v>1</v>
      </c>
      <c r="J3993">
        <f t="shared" si="502"/>
        <v>1</v>
      </c>
      <c r="K3993">
        <f t="shared" si="503"/>
        <v>0</v>
      </c>
      <c r="L3993">
        <f t="shared" si="504"/>
        <v>0</v>
      </c>
      <c r="M3993" t="str">
        <f t="shared" si="505"/>
        <v>100</v>
      </c>
      <c r="N3993" t="str">
        <f t="shared" si="506"/>
        <v>新客户</v>
      </c>
    </row>
    <row r="3994" spans="1:14">
      <c r="A3994">
        <v>10003996</v>
      </c>
      <c r="B3994" t="s">
        <v>144</v>
      </c>
      <c r="C3994" s="3">
        <v>43604</v>
      </c>
      <c r="D3994" s="20">
        <v>42</v>
      </c>
      <c r="E3994" s="4">
        <v>10</v>
      </c>
      <c r="F3994" s="4">
        <v>1112.3</v>
      </c>
      <c r="G3994" s="4">
        <f t="shared" si="499"/>
        <v>2</v>
      </c>
      <c r="H3994" s="4">
        <f t="shared" si="500"/>
        <v>2</v>
      </c>
      <c r="I3994">
        <f t="shared" si="501"/>
        <v>2</v>
      </c>
      <c r="J3994">
        <f t="shared" si="502"/>
        <v>0</v>
      </c>
      <c r="K3994">
        <f t="shared" si="503"/>
        <v>0</v>
      </c>
      <c r="L3994">
        <f t="shared" si="504"/>
        <v>0</v>
      </c>
      <c r="M3994" t="str">
        <f t="shared" si="505"/>
        <v>000</v>
      </c>
      <c r="N3994" t="str">
        <f t="shared" si="506"/>
        <v>流失客户</v>
      </c>
    </row>
    <row r="3995" spans="1:14">
      <c r="A3995">
        <v>10003997</v>
      </c>
      <c r="B3995" t="s">
        <v>144</v>
      </c>
      <c r="C3995" s="3">
        <v>43585</v>
      </c>
      <c r="D3995" s="20">
        <v>61</v>
      </c>
      <c r="E3995" s="4">
        <v>9</v>
      </c>
      <c r="F3995" s="4">
        <v>994.23</v>
      </c>
      <c r="G3995" s="4">
        <f t="shared" si="499"/>
        <v>2</v>
      </c>
      <c r="H3995" s="4">
        <f t="shared" si="500"/>
        <v>1</v>
      </c>
      <c r="I3995">
        <f t="shared" si="501"/>
        <v>2</v>
      </c>
      <c r="J3995">
        <f t="shared" si="502"/>
        <v>0</v>
      </c>
      <c r="K3995">
        <f t="shared" si="503"/>
        <v>0</v>
      </c>
      <c r="L3995">
        <f t="shared" si="504"/>
        <v>0</v>
      </c>
      <c r="M3995" t="str">
        <f t="shared" si="505"/>
        <v>000</v>
      </c>
      <c r="N3995" t="str">
        <f t="shared" si="506"/>
        <v>流失客户</v>
      </c>
    </row>
    <row r="3996" spans="1:14">
      <c r="A3996">
        <v>10003998</v>
      </c>
      <c r="B3996" t="s">
        <v>134</v>
      </c>
      <c r="C3996" s="3">
        <v>43624.9</v>
      </c>
      <c r="D3996" s="20">
        <v>22</v>
      </c>
      <c r="E3996" s="4">
        <v>21</v>
      </c>
      <c r="F3996" s="4">
        <v>2025.87</v>
      </c>
      <c r="G3996" s="4">
        <f t="shared" si="499"/>
        <v>3</v>
      </c>
      <c r="H3996" s="4">
        <f t="shared" si="500"/>
        <v>3</v>
      </c>
      <c r="I3996">
        <f t="shared" si="501"/>
        <v>4</v>
      </c>
      <c r="J3996">
        <f t="shared" si="502"/>
        <v>1</v>
      </c>
      <c r="K3996">
        <f t="shared" si="503"/>
        <v>1</v>
      </c>
      <c r="L3996">
        <f t="shared" si="504"/>
        <v>1</v>
      </c>
      <c r="M3996" t="str">
        <f t="shared" si="505"/>
        <v>111</v>
      </c>
      <c r="N3996" t="str">
        <f t="shared" si="506"/>
        <v>重要价值客户</v>
      </c>
    </row>
    <row r="3997" spans="1:14">
      <c r="A3997">
        <v>10003999</v>
      </c>
      <c r="B3997" t="s">
        <v>144</v>
      </c>
      <c r="C3997" s="3">
        <v>43532.800000000003</v>
      </c>
      <c r="D3997" s="20">
        <v>114</v>
      </c>
      <c r="E3997" s="4">
        <v>5</v>
      </c>
      <c r="F3997" s="4">
        <v>638.65</v>
      </c>
      <c r="G3997" s="4">
        <f t="shared" si="499"/>
        <v>1</v>
      </c>
      <c r="H3997" s="4">
        <f t="shared" si="500"/>
        <v>1</v>
      </c>
      <c r="I3997">
        <f t="shared" si="501"/>
        <v>1</v>
      </c>
      <c r="J3997">
        <f t="shared" si="502"/>
        <v>0</v>
      </c>
      <c r="K3997">
        <f t="shared" si="503"/>
        <v>0</v>
      </c>
      <c r="L3997">
        <f t="shared" si="504"/>
        <v>0</v>
      </c>
      <c r="M3997" t="str">
        <f t="shared" si="505"/>
        <v>000</v>
      </c>
      <c r="N3997" t="str">
        <f t="shared" si="506"/>
        <v>流失客户</v>
      </c>
    </row>
    <row r="3998" spans="1:14">
      <c r="A3998">
        <v>10004000</v>
      </c>
      <c r="B3998" t="s">
        <v>134</v>
      </c>
      <c r="C3998" s="3">
        <v>43637.4</v>
      </c>
      <c r="D3998" s="20">
        <v>9</v>
      </c>
      <c r="E3998" s="4">
        <v>10</v>
      </c>
      <c r="F3998" s="4">
        <v>676.6</v>
      </c>
      <c r="G3998" s="4">
        <f t="shared" si="499"/>
        <v>5</v>
      </c>
      <c r="H3998" s="4">
        <f t="shared" si="500"/>
        <v>2</v>
      </c>
      <c r="I3998">
        <f t="shared" si="501"/>
        <v>1</v>
      </c>
      <c r="J3998">
        <f t="shared" si="502"/>
        <v>1</v>
      </c>
      <c r="K3998">
        <f t="shared" si="503"/>
        <v>0</v>
      </c>
      <c r="L3998">
        <f t="shared" si="504"/>
        <v>0</v>
      </c>
      <c r="M3998" t="str">
        <f t="shared" si="505"/>
        <v>100</v>
      </c>
      <c r="N3998" t="str">
        <f t="shared" si="506"/>
        <v>新客户</v>
      </c>
    </row>
    <row r="3999" spans="1:14">
      <c r="A3999">
        <v>10004001</v>
      </c>
      <c r="B3999" t="s">
        <v>144</v>
      </c>
      <c r="C3999" s="3">
        <v>43626.9</v>
      </c>
      <c r="D3999" s="20">
        <v>20</v>
      </c>
      <c r="E3999" s="4">
        <v>11</v>
      </c>
      <c r="F3999" s="4">
        <v>1125.8499999999999</v>
      </c>
      <c r="G3999" s="4">
        <f t="shared" si="499"/>
        <v>3</v>
      </c>
      <c r="H3999" s="4">
        <f t="shared" si="500"/>
        <v>2</v>
      </c>
      <c r="I3999">
        <f t="shared" si="501"/>
        <v>2</v>
      </c>
      <c r="J3999">
        <f t="shared" si="502"/>
        <v>1</v>
      </c>
      <c r="K3999">
        <f t="shared" si="503"/>
        <v>0</v>
      </c>
      <c r="L3999">
        <f t="shared" si="504"/>
        <v>0</v>
      </c>
      <c r="M3999" t="str">
        <f t="shared" si="505"/>
        <v>100</v>
      </c>
      <c r="N3999" t="str">
        <f t="shared" si="506"/>
        <v>新客户</v>
      </c>
    </row>
    <row r="4000" spans="1:14">
      <c r="A4000">
        <v>10004002</v>
      </c>
      <c r="B4000" t="s">
        <v>134</v>
      </c>
      <c r="C4000" s="3">
        <v>43634.6</v>
      </c>
      <c r="D4000" s="20">
        <v>12</v>
      </c>
      <c r="E4000" s="4">
        <v>11</v>
      </c>
      <c r="F4000" s="4">
        <v>613.91</v>
      </c>
      <c r="G4000" s="4">
        <f t="shared" si="499"/>
        <v>4</v>
      </c>
      <c r="H4000" s="4">
        <f t="shared" si="500"/>
        <v>2</v>
      </c>
      <c r="I4000">
        <f t="shared" si="501"/>
        <v>1</v>
      </c>
      <c r="J4000">
        <f t="shared" si="502"/>
        <v>1</v>
      </c>
      <c r="K4000">
        <f t="shared" si="503"/>
        <v>0</v>
      </c>
      <c r="L4000">
        <f t="shared" si="504"/>
        <v>0</v>
      </c>
      <c r="M4000" t="str">
        <f t="shared" si="505"/>
        <v>100</v>
      </c>
      <c r="N4000" t="str">
        <f t="shared" si="506"/>
        <v>新客户</v>
      </c>
    </row>
    <row r="4001" spans="1:14">
      <c r="A4001">
        <v>10004003</v>
      </c>
      <c r="B4001" t="s">
        <v>134</v>
      </c>
      <c r="C4001" s="3">
        <v>43642</v>
      </c>
      <c r="D4001" s="20">
        <v>4</v>
      </c>
      <c r="E4001" s="4">
        <v>21</v>
      </c>
      <c r="F4001" s="4">
        <v>1155.42</v>
      </c>
      <c r="G4001" s="4">
        <f t="shared" si="499"/>
        <v>5</v>
      </c>
      <c r="H4001" s="4">
        <f t="shared" si="500"/>
        <v>3</v>
      </c>
      <c r="I4001">
        <f t="shared" si="501"/>
        <v>2</v>
      </c>
      <c r="J4001">
        <f t="shared" si="502"/>
        <v>1</v>
      </c>
      <c r="K4001">
        <f t="shared" si="503"/>
        <v>1</v>
      </c>
      <c r="L4001">
        <f t="shared" si="504"/>
        <v>0</v>
      </c>
      <c r="M4001" t="str">
        <f t="shared" si="505"/>
        <v>110</v>
      </c>
      <c r="N4001" t="str">
        <f t="shared" si="506"/>
        <v>潜力客户</v>
      </c>
    </row>
    <row r="4002" spans="1:14">
      <c r="A4002">
        <v>10004004</v>
      </c>
      <c r="B4002" t="s">
        <v>144</v>
      </c>
      <c r="C4002" s="3">
        <v>43602.2</v>
      </c>
      <c r="D4002" s="20">
        <v>44</v>
      </c>
      <c r="E4002" s="4">
        <v>10</v>
      </c>
      <c r="F4002" s="4">
        <v>1057.8</v>
      </c>
      <c r="G4002" s="4">
        <f t="shared" si="499"/>
        <v>2</v>
      </c>
      <c r="H4002" s="4">
        <f t="shared" si="500"/>
        <v>2</v>
      </c>
      <c r="I4002">
        <f t="shared" si="501"/>
        <v>2</v>
      </c>
      <c r="J4002">
        <f t="shared" si="502"/>
        <v>0</v>
      </c>
      <c r="K4002">
        <f t="shared" si="503"/>
        <v>0</v>
      </c>
      <c r="L4002">
        <f t="shared" si="504"/>
        <v>0</v>
      </c>
      <c r="M4002" t="str">
        <f t="shared" si="505"/>
        <v>000</v>
      </c>
      <c r="N4002" t="str">
        <f t="shared" si="506"/>
        <v>流失客户</v>
      </c>
    </row>
    <row r="4003" spans="1:14">
      <c r="A4003">
        <v>10004005</v>
      </c>
      <c r="B4003" t="s">
        <v>134</v>
      </c>
      <c r="C4003" s="3">
        <v>43644.1</v>
      </c>
      <c r="D4003" s="20">
        <v>2</v>
      </c>
      <c r="E4003" s="4">
        <v>27</v>
      </c>
      <c r="F4003" s="4">
        <v>1501.74</v>
      </c>
      <c r="G4003" s="4">
        <f t="shared" si="499"/>
        <v>5</v>
      </c>
      <c r="H4003" s="4">
        <f t="shared" si="500"/>
        <v>4</v>
      </c>
      <c r="I4003">
        <f t="shared" si="501"/>
        <v>3</v>
      </c>
      <c r="J4003">
        <f t="shared" si="502"/>
        <v>1</v>
      </c>
      <c r="K4003">
        <f t="shared" si="503"/>
        <v>1</v>
      </c>
      <c r="L4003">
        <f t="shared" si="504"/>
        <v>1</v>
      </c>
      <c r="M4003" t="str">
        <f t="shared" si="505"/>
        <v>111</v>
      </c>
      <c r="N4003" t="str">
        <f t="shared" si="506"/>
        <v>重要价值客户</v>
      </c>
    </row>
    <row r="4004" spans="1:14">
      <c r="A4004">
        <v>10004006</v>
      </c>
      <c r="B4004" t="s">
        <v>144</v>
      </c>
      <c r="C4004" s="3">
        <v>43623.9</v>
      </c>
      <c r="D4004" s="20">
        <v>23</v>
      </c>
      <c r="E4004" s="4">
        <v>11</v>
      </c>
      <c r="F4004" s="4">
        <v>1084.49</v>
      </c>
      <c r="G4004" s="4">
        <f t="shared" si="499"/>
        <v>3</v>
      </c>
      <c r="H4004" s="4">
        <f t="shared" si="500"/>
        <v>2</v>
      </c>
      <c r="I4004">
        <f t="shared" si="501"/>
        <v>2</v>
      </c>
      <c r="J4004">
        <f t="shared" si="502"/>
        <v>1</v>
      </c>
      <c r="K4004">
        <f t="shared" si="503"/>
        <v>0</v>
      </c>
      <c r="L4004">
        <f t="shared" si="504"/>
        <v>0</v>
      </c>
      <c r="M4004" t="str">
        <f t="shared" si="505"/>
        <v>100</v>
      </c>
      <c r="N4004" t="str">
        <f t="shared" si="506"/>
        <v>新客户</v>
      </c>
    </row>
    <row r="4005" spans="1:14">
      <c r="A4005">
        <v>10004007</v>
      </c>
      <c r="B4005" t="s">
        <v>134</v>
      </c>
      <c r="C4005" s="3">
        <v>43633.4</v>
      </c>
      <c r="D4005" s="20">
        <v>13</v>
      </c>
      <c r="E4005" s="4">
        <v>17</v>
      </c>
      <c r="F4005" s="4">
        <v>1221.1099999999999</v>
      </c>
      <c r="G4005" s="4">
        <f t="shared" si="499"/>
        <v>4</v>
      </c>
      <c r="H4005" s="4">
        <f t="shared" si="500"/>
        <v>3</v>
      </c>
      <c r="I4005">
        <f t="shared" si="501"/>
        <v>2</v>
      </c>
      <c r="J4005">
        <f t="shared" si="502"/>
        <v>1</v>
      </c>
      <c r="K4005">
        <f t="shared" si="503"/>
        <v>1</v>
      </c>
      <c r="L4005">
        <f t="shared" si="504"/>
        <v>0</v>
      </c>
      <c r="M4005" t="str">
        <f t="shared" si="505"/>
        <v>110</v>
      </c>
      <c r="N4005" t="str">
        <f t="shared" si="506"/>
        <v>潜力客户</v>
      </c>
    </row>
    <row r="4006" spans="1:14">
      <c r="A4006">
        <v>10004008</v>
      </c>
      <c r="B4006" t="s">
        <v>134</v>
      </c>
      <c r="C4006" s="3">
        <v>43641.2</v>
      </c>
      <c r="D4006" s="20">
        <v>5</v>
      </c>
      <c r="E4006" s="4">
        <v>23</v>
      </c>
      <c r="F4006" s="4">
        <v>2099.21</v>
      </c>
      <c r="G4006" s="4">
        <f t="shared" si="499"/>
        <v>5</v>
      </c>
      <c r="H4006" s="4">
        <f t="shared" si="500"/>
        <v>3</v>
      </c>
      <c r="I4006">
        <f t="shared" si="501"/>
        <v>4</v>
      </c>
      <c r="J4006">
        <f t="shared" si="502"/>
        <v>1</v>
      </c>
      <c r="K4006">
        <f t="shared" si="503"/>
        <v>1</v>
      </c>
      <c r="L4006">
        <f t="shared" si="504"/>
        <v>1</v>
      </c>
      <c r="M4006" t="str">
        <f t="shared" si="505"/>
        <v>111</v>
      </c>
      <c r="N4006" t="str">
        <f t="shared" si="506"/>
        <v>重要价值客户</v>
      </c>
    </row>
    <row r="4007" spans="1:14">
      <c r="A4007">
        <v>10004009</v>
      </c>
      <c r="B4007" t="s">
        <v>144</v>
      </c>
      <c r="C4007" s="3">
        <v>43551.39</v>
      </c>
      <c r="D4007" s="20">
        <v>95</v>
      </c>
      <c r="E4007" s="4">
        <v>6</v>
      </c>
      <c r="F4007" s="4">
        <v>728.7</v>
      </c>
      <c r="G4007" s="4">
        <f t="shared" si="499"/>
        <v>1</v>
      </c>
      <c r="H4007" s="4">
        <f t="shared" si="500"/>
        <v>1</v>
      </c>
      <c r="I4007">
        <f t="shared" si="501"/>
        <v>1</v>
      </c>
      <c r="J4007">
        <f t="shared" si="502"/>
        <v>0</v>
      </c>
      <c r="K4007">
        <f t="shared" si="503"/>
        <v>0</v>
      </c>
      <c r="L4007">
        <f t="shared" si="504"/>
        <v>0</v>
      </c>
      <c r="M4007" t="str">
        <f t="shared" si="505"/>
        <v>000</v>
      </c>
      <c r="N4007" t="str">
        <f t="shared" si="506"/>
        <v>流失客户</v>
      </c>
    </row>
    <row r="4008" spans="1:14">
      <c r="A4008">
        <v>10004010</v>
      </c>
      <c r="B4008" t="s">
        <v>134</v>
      </c>
      <c r="C4008" s="3">
        <v>43625.99</v>
      </c>
      <c r="D4008" s="20">
        <v>21</v>
      </c>
      <c r="E4008" s="4">
        <v>10</v>
      </c>
      <c r="F4008" s="4">
        <v>961</v>
      </c>
      <c r="G4008" s="4">
        <f t="shared" si="499"/>
        <v>3</v>
      </c>
      <c r="H4008" s="4">
        <f t="shared" si="500"/>
        <v>2</v>
      </c>
      <c r="I4008">
        <f t="shared" si="501"/>
        <v>2</v>
      </c>
      <c r="J4008">
        <f t="shared" si="502"/>
        <v>1</v>
      </c>
      <c r="K4008">
        <f t="shared" si="503"/>
        <v>0</v>
      </c>
      <c r="L4008">
        <f t="shared" si="504"/>
        <v>0</v>
      </c>
      <c r="M4008" t="str">
        <f t="shared" si="505"/>
        <v>100</v>
      </c>
      <c r="N4008" t="str">
        <f t="shared" si="506"/>
        <v>新客户</v>
      </c>
    </row>
    <row r="4009" spans="1:14">
      <c r="A4009">
        <v>10004011</v>
      </c>
      <c r="B4009" t="s">
        <v>134</v>
      </c>
      <c r="C4009" s="3">
        <v>43625.88</v>
      </c>
      <c r="D4009" s="20">
        <v>21</v>
      </c>
      <c r="E4009" s="4">
        <v>23</v>
      </c>
      <c r="F4009" s="4">
        <v>1767.32</v>
      </c>
      <c r="G4009" s="4">
        <f t="shared" si="499"/>
        <v>3</v>
      </c>
      <c r="H4009" s="4">
        <f t="shared" si="500"/>
        <v>3</v>
      </c>
      <c r="I4009">
        <f t="shared" si="501"/>
        <v>3</v>
      </c>
      <c r="J4009">
        <f t="shared" si="502"/>
        <v>1</v>
      </c>
      <c r="K4009">
        <f t="shared" si="503"/>
        <v>1</v>
      </c>
      <c r="L4009">
        <f t="shared" si="504"/>
        <v>1</v>
      </c>
      <c r="M4009" t="str">
        <f t="shared" si="505"/>
        <v>111</v>
      </c>
      <c r="N4009" t="str">
        <f t="shared" si="506"/>
        <v>重要价值客户</v>
      </c>
    </row>
    <row r="4010" spans="1:14">
      <c r="A4010">
        <v>10004012</v>
      </c>
      <c r="B4010" t="s">
        <v>134</v>
      </c>
      <c r="C4010" s="3">
        <v>43627.1</v>
      </c>
      <c r="D4010" s="20">
        <v>19</v>
      </c>
      <c r="E4010" s="4">
        <v>17</v>
      </c>
      <c r="F4010" s="4">
        <v>1325.49</v>
      </c>
      <c r="G4010" s="4">
        <f t="shared" si="499"/>
        <v>4</v>
      </c>
      <c r="H4010" s="4">
        <f t="shared" si="500"/>
        <v>3</v>
      </c>
      <c r="I4010">
        <f t="shared" si="501"/>
        <v>2</v>
      </c>
      <c r="J4010">
        <f t="shared" si="502"/>
        <v>1</v>
      </c>
      <c r="K4010">
        <f t="shared" si="503"/>
        <v>1</v>
      </c>
      <c r="L4010">
        <f t="shared" si="504"/>
        <v>0</v>
      </c>
      <c r="M4010" t="str">
        <f t="shared" si="505"/>
        <v>110</v>
      </c>
      <c r="N4010" t="str">
        <f t="shared" si="506"/>
        <v>潜力客户</v>
      </c>
    </row>
    <row r="4011" spans="1:14">
      <c r="A4011">
        <v>10004013</v>
      </c>
      <c r="B4011" t="s">
        <v>144</v>
      </c>
      <c r="C4011" s="3">
        <v>43521.93</v>
      </c>
      <c r="D4011" s="20">
        <v>125</v>
      </c>
      <c r="E4011" s="4">
        <v>4</v>
      </c>
      <c r="F4011" s="4">
        <v>336.48</v>
      </c>
      <c r="G4011" s="4">
        <f t="shared" si="499"/>
        <v>1</v>
      </c>
      <c r="H4011" s="4">
        <f t="shared" si="500"/>
        <v>1</v>
      </c>
      <c r="I4011">
        <f t="shared" si="501"/>
        <v>1</v>
      </c>
      <c r="J4011">
        <f t="shared" si="502"/>
        <v>0</v>
      </c>
      <c r="K4011">
        <f t="shared" si="503"/>
        <v>0</v>
      </c>
      <c r="L4011">
        <f t="shared" si="504"/>
        <v>0</v>
      </c>
      <c r="M4011" t="str">
        <f t="shared" si="505"/>
        <v>000</v>
      </c>
      <c r="N4011" t="str">
        <f t="shared" si="506"/>
        <v>流失客户</v>
      </c>
    </row>
    <row r="4012" spans="1:14">
      <c r="A4012">
        <v>10004014</v>
      </c>
      <c r="B4012" t="s">
        <v>144</v>
      </c>
      <c r="C4012" s="3">
        <v>43604.2</v>
      </c>
      <c r="D4012" s="20">
        <v>42</v>
      </c>
      <c r="E4012" s="4">
        <v>10</v>
      </c>
      <c r="F4012" s="4">
        <v>1228.5</v>
      </c>
      <c r="G4012" s="4">
        <f t="shared" si="499"/>
        <v>2</v>
      </c>
      <c r="H4012" s="4">
        <f t="shared" si="500"/>
        <v>2</v>
      </c>
      <c r="I4012">
        <f t="shared" si="501"/>
        <v>2</v>
      </c>
      <c r="J4012">
        <f t="shared" si="502"/>
        <v>0</v>
      </c>
      <c r="K4012">
        <f t="shared" si="503"/>
        <v>0</v>
      </c>
      <c r="L4012">
        <f t="shared" si="504"/>
        <v>0</v>
      </c>
      <c r="M4012" t="str">
        <f t="shared" si="505"/>
        <v>000</v>
      </c>
      <c r="N4012" t="str">
        <f t="shared" si="506"/>
        <v>流失客户</v>
      </c>
    </row>
    <row r="4013" spans="1:14">
      <c r="A4013">
        <v>10004015</v>
      </c>
      <c r="B4013" t="s">
        <v>134</v>
      </c>
      <c r="C4013" s="3">
        <v>43632.77</v>
      </c>
      <c r="D4013" s="20">
        <v>14</v>
      </c>
      <c r="E4013" s="4">
        <v>10</v>
      </c>
      <c r="F4013" s="4">
        <v>713.6</v>
      </c>
      <c r="G4013" s="4">
        <f t="shared" si="499"/>
        <v>4</v>
      </c>
      <c r="H4013" s="4">
        <f t="shared" si="500"/>
        <v>2</v>
      </c>
      <c r="I4013">
        <f t="shared" si="501"/>
        <v>1</v>
      </c>
      <c r="J4013">
        <f t="shared" si="502"/>
        <v>1</v>
      </c>
      <c r="K4013">
        <f t="shared" si="503"/>
        <v>0</v>
      </c>
      <c r="L4013">
        <f t="shared" si="504"/>
        <v>0</v>
      </c>
      <c r="M4013" t="str">
        <f t="shared" si="505"/>
        <v>100</v>
      </c>
      <c r="N4013" t="str">
        <f t="shared" si="506"/>
        <v>新客户</v>
      </c>
    </row>
    <row r="4014" spans="1:14">
      <c r="A4014">
        <v>10004016</v>
      </c>
      <c r="B4014" t="s">
        <v>144</v>
      </c>
      <c r="C4014" s="3">
        <v>43577.96</v>
      </c>
      <c r="D4014" s="20">
        <v>69</v>
      </c>
      <c r="E4014" s="4">
        <v>8</v>
      </c>
      <c r="F4014" s="4">
        <v>937.28</v>
      </c>
      <c r="G4014" s="4">
        <f t="shared" si="499"/>
        <v>2</v>
      </c>
      <c r="H4014" s="4">
        <f t="shared" si="500"/>
        <v>1</v>
      </c>
      <c r="I4014">
        <f t="shared" si="501"/>
        <v>2</v>
      </c>
      <c r="J4014">
        <f t="shared" si="502"/>
        <v>0</v>
      </c>
      <c r="K4014">
        <f t="shared" si="503"/>
        <v>0</v>
      </c>
      <c r="L4014">
        <f t="shared" si="504"/>
        <v>0</v>
      </c>
      <c r="M4014" t="str">
        <f t="shared" si="505"/>
        <v>000</v>
      </c>
      <c r="N4014" t="str">
        <f t="shared" si="506"/>
        <v>流失客户</v>
      </c>
    </row>
    <row r="4015" spans="1:14">
      <c r="A4015">
        <v>10004017</v>
      </c>
      <c r="B4015" t="s">
        <v>134</v>
      </c>
      <c r="C4015" s="3">
        <v>43644.11</v>
      </c>
      <c r="D4015" s="20">
        <v>2</v>
      </c>
      <c r="E4015" s="4">
        <v>14</v>
      </c>
      <c r="F4015" s="4">
        <v>1062.46</v>
      </c>
      <c r="G4015" s="4">
        <f t="shared" si="499"/>
        <v>5</v>
      </c>
      <c r="H4015" s="4">
        <f t="shared" si="500"/>
        <v>2</v>
      </c>
      <c r="I4015">
        <f t="shared" si="501"/>
        <v>2</v>
      </c>
      <c r="J4015">
        <f t="shared" si="502"/>
        <v>1</v>
      </c>
      <c r="K4015">
        <f t="shared" si="503"/>
        <v>0</v>
      </c>
      <c r="L4015">
        <f t="shared" si="504"/>
        <v>0</v>
      </c>
      <c r="M4015" t="str">
        <f t="shared" si="505"/>
        <v>100</v>
      </c>
      <c r="N4015" t="str">
        <f t="shared" si="506"/>
        <v>新客户</v>
      </c>
    </row>
    <row r="4016" spans="1:14">
      <c r="A4016">
        <v>10004018</v>
      </c>
      <c r="B4016" t="s">
        <v>134</v>
      </c>
      <c r="C4016" s="3">
        <v>43625.99</v>
      </c>
      <c r="D4016" s="20">
        <v>21</v>
      </c>
      <c r="E4016" s="4">
        <v>12</v>
      </c>
      <c r="F4016" s="4">
        <v>692.52</v>
      </c>
      <c r="G4016" s="4">
        <f t="shared" si="499"/>
        <v>3</v>
      </c>
      <c r="H4016" s="4">
        <f t="shared" si="500"/>
        <v>2</v>
      </c>
      <c r="I4016">
        <f t="shared" si="501"/>
        <v>1</v>
      </c>
      <c r="J4016">
        <f t="shared" si="502"/>
        <v>1</v>
      </c>
      <c r="K4016">
        <f t="shared" si="503"/>
        <v>0</v>
      </c>
      <c r="L4016">
        <f t="shared" si="504"/>
        <v>0</v>
      </c>
      <c r="M4016" t="str">
        <f t="shared" si="505"/>
        <v>100</v>
      </c>
      <c r="N4016" t="str">
        <f t="shared" si="506"/>
        <v>新客户</v>
      </c>
    </row>
    <row r="4017" spans="1:14">
      <c r="A4017">
        <v>10004019</v>
      </c>
      <c r="B4017" t="s">
        <v>134</v>
      </c>
      <c r="C4017" s="3">
        <v>43630.720000000001</v>
      </c>
      <c r="D4017" s="20">
        <v>16</v>
      </c>
      <c r="E4017" s="4">
        <v>27</v>
      </c>
      <c r="F4017" s="4">
        <v>2596.86</v>
      </c>
      <c r="G4017" s="4">
        <f t="shared" si="499"/>
        <v>4</v>
      </c>
      <c r="H4017" s="4">
        <f t="shared" si="500"/>
        <v>4</v>
      </c>
      <c r="I4017">
        <f t="shared" si="501"/>
        <v>4</v>
      </c>
      <c r="J4017">
        <f t="shared" si="502"/>
        <v>1</v>
      </c>
      <c r="K4017">
        <f t="shared" si="503"/>
        <v>1</v>
      </c>
      <c r="L4017">
        <f t="shared" si="504"/>
        <v>1</v>
      </c>
      <c r="M4017" t="str">
        <f t="shared" si="505"/>
        <v>111</v>
      </c>
      <c r="N4017" t="str">
        <f t="shared" si="506"/>
        <v>重要价值客户</v>
      </c>
    </row>
    <row r="4018" spans="1:14">
      <c r="A4018">
        <v>10004020</v>
      </c>
      <c r="B4018" t="s">
        <v>144</v>
      </c>
      <c r="C4018" s="3">
        <v>43571.44</v>
      </c>
      <c r="D4018" s="20">
        <v>75</v>
      </c>
      <c r="E4018" s="4">
        <v>8</v>
      </c>
      <c r="F4018" s="4">
        <v>846.56</v>
      </c>
      <c r="G4018" s="4">
        <f t="shared" si="499"/>
        <v>2</v>
      </c>
      <c r="H4018" s="4">
        <f t="shared" si="500"/>
        <v>1</v>
      </c>
      <c r="I4018">
        <f t="shared" si="501"/>
        <v>1</v>
      </c>
      <c r="J4018">
        <f t="shared" si="502"/>
        <v>0</v>
      </c>
      <c r="K4018">
        <f t="shared" si="503"/>
        <v>0</v>
      </c>
      <c r="L4018">
        <f t="shared" si="504"/>
        <v>0</v>
      </c>
      <c r="M4018" t="str">
        <f t="shared" si="505"/>
        <v>000</v>
      </c>
      <c r="N4018" t="str">
        <f t="shared" si="506"/>
        <v>流失客户</v>
      </c>
    </row>
    <row r="4019" spans="1:14">
      <c r="A4019">
        <v>10004021</v>
      </c>
      <c r="B4019" t="s">
        <v>134</v>
      </c>
      <c r="C4019" s="3">
        <v>43646</v>
      </c>
      <c r="D4019" s="20">
        <v>0</v>
      </c>
      <c r="E4019" s="4">
        <v>17</v>
      </c>
      <c r="F4019" s="4">
        <v>1126.42</v>
      </c>
      <c r="G4019" s="4">
        <f t="shared" si="499"/>
        <v>5</v>
      </c>
      <c r="H4019" s="4">
        <f t="shared" si="500"/>
        <v>3</v>
      </c>
      <c r="I4019">
        <f t="shared" si="501"/>
        <v>2</v>
      </c>
      <c r="J4019">
        <f t="shared" si="502"/>
        <v>1</v>
      </c>
      <c r="K4019">
        <f t="shared" si="503"/>
        <v>1</v>
      </c>
      <c r="L4019">
        <f t="shared" si="504"/>
        <v>0</v>
      </c>
      <c r="M4019" t="str">
        <f t="shared" si="505"/>
        <v>110</v>
      </c>
      <c r="N4019" t="str">
        <f t="shared" si="506"/>
        <v>潜力客户</v>
      </c>
    </row>
    <row r="4020" spans="1:14">
      <c r="A4020">
        <v>10004022</v>
      </c>
      <c r="B4020" t="s">
        <v>134</v>
      </c>
      <c r="C4020" s="3">
        <v>43628.08</v>
      </c>
      <c r="D4020" s="20">
        <v>18</v>
      </c>
      <c r="E4020" s="4">
        <v>12</v>
      </c>
      <c r="F4020" s="4">
        <v>830.04</v>
      </c>
      <c r="G4020" s="4">
        <f t="shared" si="499"/>
        <v>4</v>
      </c>
      <c r="H4020" s="4">
        <f t="shared" si="500"/>
        <v>2</v>
      </c>
      <c r="I4020">
        <f t="shared" si="501"/>
        <v>1</v>
      </c>
      <c r="J4020">
        <f t="shared" si="502"/>
        <v>1</v>
      </c>
      <c r="K4020">
        <f t="shared" si="503"/>
        <v>0</v>
      </c>
      <c r="L4020">
        <f t="shared" si="504"/>
        <v>0</v>
      </c>
      <c r="M4020" t="str">
        <f t="shared" si="505"/>
        <v>100</v>
      </c>
      <c r="N4020" t="str">
        <f t="shared" si="506"/>
        <v>新客户</v>
      </c>
    </row>
    <row r="4021" spans="1:14">
      <c r="A4021">
        <v>10004023</v>
      </c>
      <c r="B4021" t="s">
        <v>144</v>
      </c>
      <c r="C4021" s="3">
        <v>43570.8</v>
      </c>
      <c r="D4021" s="20">
        <v>76</v>
      </c>
      <c r="E4021" s="4">
        <v>8</v>
      </c>
      <c r="F4021" s="4">
        <v>901.84</v>
      </c>
      <c r="G4021" s="4">
        <f t="shared" si="499"/>
        <v>2</v>
      </c>
      <c r="H4021" s="4">
        <f t="shared" si="500"/>
        <v>1</v>
      </c>
      <c r="I4021">
        <f t="shared" si="501"/>
        <v>2</v>
      </c>
      <c r="J4021">
        <f t="shared" si="502"/>
        <v>0</v>
      </c>
      <c r="K4021">
        <f t="shared" si="503"/>
        <v>0</v>
      </c>
      <c r="L4021">
        <f t="shared" si="504"/>
        <v>0</v>
      </c>
      <c r="M4021" t="str">
        <f t="shared" si="505"/>
        <v>000</v>
      </c>
      <c r="N4021" t="str">
        <f t="shared" si="506"/>
        <v>流失客户</v>
      </c>
    </row>
    <row r="4022" spans="1:14">
      <c r="A4022">
        <v>10004024</v>
      </c>
      <c r="B4022" t="s">
        <v>134</v>
      </c>
      <c r="C4022" s="3">
        <v>43637.24</v>
      </c>
      <c r="D4022" s="20">
        <v>9</v>
      </c>
      <c r="E4022" s="4">
        <v>19</v>
      </c>
      <c r="F4022" s="4">
        <v>1824.38</v>
      </c>
      <c r="G4022" s="4">
        <f t="shared" si="499"/>
        <v>5</v>
      </c>
      <c r="H4022" s="4">
        <f t="shared" si="500"/>
        <v>3</v>
      </c>
      <c r="I4022">
        <f t="shared" si="501"/>
        <v>3</v>
      </c>
      <c r="J4022">
        <f t="shared" si="502"/>
        <v>1</v>
      </c>
      <c r="K4022">
        <f t="shared" si="503"/>
        <v>1</v>
      </c>
      <c r="L4022">
        <f t="shared" si="504"/>
        <v>1</v>
      </c>
      <c r="M4022" t="str">
        <f t="shared" si="505"/>
        <v>111</v>
      </c>
      <c r="N4022" t="str">
        <f t="shared" si="506"/>
        <v>重要价值客户</v>
      </c>
    </row>
    <row r="4023" spans="1:14">
      <c r="A4023">
        <v>10004025</v>
      </c>
      <c r="B4023" t="s">
        <v>134</v>
      </c>
      <c r="C4023" s="3">
        <v>43638.36</v>
      </c>
      <c r="D4023" s="20">
        <v>8</v>
      </c>
      <c r="E4023" s="4">
        <v>10</v>
      </c>
      <c r="F4023" s="4">
        <v>771.1</v>
      </c>
      <c r="G4023" s="4">
        <f t="shared" si="499"/>
        <v>5</v>
      </c>
      <c r="H4023" s="4">
        <f t="shared" si="500"/>
        <v>2</v>
      </c>
      <c r="I4023">
        <f t="shared" si="501"/>
        <v>1</v>
      </c>
      <c r="J4023">
        <f t="shared" si="502"/>
        <v>1</v>
      </c>
      <c r="K4023">
        <f t="shared" si="503"/>
        <v>0</v>
      </c>
      <c r="L4023">
        <f t="shared" si="504"/>
        <v>0</v>
      </c>
      <c r="M4023" t="str">
        <f t="shared" si="505"/>
        <v>100</v>
      </c>
      <c r="N4023" t="str">
        <f t="shared" si="506"/>
        <v>新客户</v>
      </c>
    </row>
    <row r="4024" spans="1:14">
      <c r="A4024">
        <v>10004026</v>
      </c>
      <c r="B4024" t="s">
        <v>144</v>
      </c>
      <c r="C4024" s="3">
        <v>43545.24</v>
      </c>
      <c r="D4024" s="20">
        <v>101</v>
      </c>
      <c r="E4024" s="4">
        <v>6</v>
      </c>
      <c r="F4024" s="4">
        <v>802.56</v>
      </c>
      <c r="G4024" s="4">
        <f t="shared" si="499"/>
        <v>1</v>
      </c>
      <c r="H4024" s="4">
        <f t="shared" si="500"/>
        <v>1</v>
      </c>
      <c r="I4024">
        <f t="shared" si="501"/>
        <v>1</v>
      </c>
      <c r="J4024">
        <f t="shared" si="502"/>
        <v>0</v>
      </c>
      <c r="K4024">
        <f t="shared" si="503"/>
        <v>0</v>
      </c>
      <c r="L4024">
        <f t="shared" si="504"/>
        <v>0</v>
      </c>
      <c r="M4024" t="str">
        <f t="shared" si="505"/>
        <v>000</v>
      </c>
      <c r="N4024" t="str">
        <f t="shared" si="506"/>
        <v>流失客户</v>
      </c>
    </row>
    <row r="4025" spans="1:14">
      <c r="A4025">
        <v>10004027</v>
      </c>
      <c r="B4025" t="s">
        <v>134</v>
      </c>
      <c r="C4025" s="3">
        <v>43633.48</v>
      </c>
      <c r="D4025" s="20">
        <v>13</v>
      </c>
      <c r="E4025" s="4">
        <v>13</v>
      </c>
      <c r="F4025" s="4">
        <v>906.62</v>
      </c>
      <c r="G4025" s="4">
        <f t="shared" si="499"/>
        <v>4</v>
      </c>
      <c r="H4025" s="4">
        <f t="shared" si="500"/>
        <v>2</v>
      </c>
      <c r="I4025">
        <f t="shared" si="501"/>
        <v>2</v>
      </c>
      <c r="J4025">
        <f t="shared" si="502"/>
        <v>1</v>
      </c>
      <c r="K4025">
        <f t="shared" si="503"/>
        <v>0</v>
      </c>
      <c r="L4025">
        <f t="shared" si="504"/>
        <v>0</v>
      </c>
      <c r="M4025" t="str">
        <f t="shared" si="505"/>
        <v>100</v>
      </c>
      <c r="N4025" t="str">
        <f t="shared" si="506"/>
        <v>新客户</v>
      </c>
    </row>
    <row r="4026" spans="1:14">
      <c r="A4026">
        <v>10004028</v>
      </c>
      <c r="B4026" t="s">
        <v>144</v>
      </c>
      <c r="C4026" s="3">
        <v>43579.96</v>
      </c>
      <c r="D4026" s="20">
        <v>67</v>
      </c>
      <c r="E4026" s="4">
        <v>8</v>
      </c>
      <c r="F4026" s="4">
        <v>695.84</v>
      </c>
      <c r="G4026" s="4">
        <f t="shared" si="499"/>
        <v>2</v>
      </c>
      <c r="H4026" s="4">
        <f t="shared" si="500"/>
        <v>1</v>
      </c>
      <c r="I4026">
        <f t="shared" si="501"/>
        <v>1</v>
      </c>
      <c r="J4026">
        <f t="shared" si="502"/>
        <v>0</v>
      </c>
      <c r="K4026">
        <f t="shared" si="503"/>
        <v>0</v>
      </c>
      <c r="L4026">
        <f t="shared" si="504"/>
        <v>0</v>
      </c>
      <c r="M4026" t="str">
        <f t="shared" si="505"/>
        <v>000</v>
      </c>
      <c r="N4026" t="str">
        <f t="shared" si="506"/>
        <v>流失客户</v>
      </c>
    </row>
    <row r="4027" spans="1:14">
      <c r="A4027">
        <v>10004029</v>
      </c>
      <c r="B4027" t="s">
        <v>134</v>
      </c>
      <c r="C4027" s="3">
        <v>43637.52</v>
      </c>
      <c r="D4027" s="20">
        <v>9</v>
      </c>
      <c r="E4027" s="4">
        <v>27</v>
      </c>
      <c r="F4027" s="4">
        <v>2204.8200000000002</v>
      </c>
      <c r="G4027" s="4">
        <f t="shared" si="499"/>
        <v>5</v>
      </c>
      <c r="H4027" s="4">
        <f t="shared" si="500"/>
        <v>4</v>
      </c>
      <c r="I4027">
        <f t="shared" si="501"/>
        <v>4</v>
      </c>
      <c r="J4027">
        <f t="shared" si="502"/>
        <v>1</v>
      </c>
      <c r="K4027">
        <f t="shared" si="503"/>
        <v>1</v>
      </c>
      <c r="L4027">
        <f t="shared" si="504"/>
        <v>1</v>
      </c>
      <c r="M4027" t="str">
        <f t="shared" si="505"/>
        <v>111</v>
      </c>
      <c r="N4027" t="str">
        <f t="shared" si="506"/>
        <v>重要价值客户</v>
      </c>
    </row>
    <row r="4028" spans="1:14">
      <c r="A4028">
        <v>10004030</v>
      </c>
      <c r="B4028" t="s">
        <v>144</v>
      </c>
      <c r="C4028" s="3">
        <v>43620.56</v>
      </c>
      <c r="D4028" s="20">
        <v>26</v>
      </c>
      <c r="E4028" s="4">
        <v>11</v>
      </c>
      <c r="F4028" s="4">
        <v>1295.1400000000001</v>
      </c>
      <c r="G4028" s="4">
        <f t="shared" si="499"/>
        <v>3</v>
      </c>
      <c r="H4028" s="4">
        <f t="shared" si="500"/>
        <v>2</v>
      </c>
      <c r="I4028">
        <f t="shared" si="501"/>
        <v>2</v>
      </c>
      <c r="J4028">
        <f t="shared" si="502"/>
        <v>1</v>
      </c>
      <c r="K4028">
        <f t="shared" si="503"/>
        <v>0</v>
      </c>
      <c r="L4028">
        <f t="shared" si="504"/>
        <v>0</v>
      </c>
      <c r="M4028" t="str">
        <f t="shared" si="505"/>
        <v>100</v>
      </c>
      <c r="N4028" t="str">
        <f t="shared" si="506"/>
        <v>新客户</v>
      </c>
    </row>
    <row r="4029" spans="1:14">
      <c r="A4029">
        <v>10004031</v>
      </c>
      <c r="B4029" t="s">
        <v>144</v>
      </c>
      <c r="C4029" s="3">
        <v>43598.25</v>
      </c>
      <c r="D4029" s="20">
        <v>48</v>
      </c>
      <c r="E4029" s="4">
        <v>9</v>
      </c>
      <c r="F4029" s="4">
        <v>1148.1300000000001</v>
      </c>
      <c r="G4029" s="4">
        <f t="shared" si="499"/>
        <v>2</v>
      </c>
      <c r="H4029" s="4">
        <f t="shared" si="500"/>
        <v>1</v>
      </c>
      <c r="I4029">
        <f t="shared" si="501"/>
        <v>2</v>
      </c>
      <c r="J4029">
        <f t="shared" si="502"/>
        <v>0</v>
      </c>
      <c r="K4029">
        <f t="shared" si="503"/>
        <v>0</v>
      </c>
      <c r="L4029">
        <f t="shared" si="504"/>
        <v>0</v>
      </c>
      <c r="M4029" t="str">
        <f t="shared" si="505"/>
        <v>000</v>
      </c>
      <c r="N4029" t="str">
        <f t="shared" si="506"/>
        <v>流失客户</v>
      </c>
    </row>
    <row r="4030" spans="1:14">
      <c r="A4030">
        <v>10004032</v>
      </c>
      <c r="B4030" t="s">
        <v>134</v>
      </c>
      <c r="C4030" s="3">
        <v>43644</v>
      </c>
      <c r="D4030" s="20">
        <v>2</v>
      </c>
      <c r="E4030" s="4">
        <v>17</v>
      </c>
      <c r="F4030" s="4">
        <v>1698.81</v>
      </c>
      <c r="G4030" s="4">
        <f t="shared" si="499"/>
        <v>5</v>
      </c>
      <c r="H4030" s="4">
        <f t="shared" si="500"/>
        <v>3</v>
      </c>
      <c r="I4030">
        <f t="shared" si="501"/>
        <v>3</v>
      </c>
      <c r="J4030">
        <f t="shared" si="502"/>
        <v>1</v>
      </c>
      <c r="K4030">
        <f t="shared" si="503"/>
        <v>1</v>
      </c>
      <c r="L4030">
        <f t="shared" si="504"/>
        <v>1</v>
      </c>
      <c r="M4030" t="str">
        <f t="shared" si="505"/>
        <v>111</v>
      </c>
      <c r="N4030" t="str">
        <f t="shared" si="506"/>
        <v>重要价值客户</v>
      </c>
    </row>
    <row r="4031" spans="1:14">
      <c r="A4031">
        <v>10004033</v>
      </c>
      <c r="B4031" t="s">
        <v>134</v>
      </c>
      <c r="C4031" s="3">
        <v>43626.04</v>
      </c>
      <c r="D4031" s="20">
        <v>20</v>
      </c>
      <c r="E4031" s="4">
        <v>14</v>
      </c>
      <c r="F4031" s="4">
        <v>1377.46</v>
      </c>
      <c r="G4031" s="4">
        <f t="shared" si="499"/>
        <v>3</v>
      </c>
      <c r="H4031" s="4">
        <f t="shared" si="500"/>
        <v>2</v>
      </c>
      <c r="I4031">
        <f t="shared" si="501"/>
        <v>2</v>
      </c>
      <c r="J4031">
        <f t="shared" si="502"/>
        <v>1</v>
      </c>
      <c r="K4031">
        <f t="shared" si="503"/>
        <v>0</v>
      </c>
      <c r="L4031">
        <f t="shared" si="504"/>
        <v>0</v>
      </c>
      <c r="M4031" t="str">
        <f t="shared" si="505"/>
        <v>100</v>
      </c>
      <c r="N4031" t="str">
        <f t="shared" si="506"/>
        <v>新客户</v>
      </c>
    </row>
    <row r="4032" spans="1:14">
      <c r="A4032">
        <v>10004034</v>
      </c>
      <c r="B4032" t="s">
        <v>144</v>
      </c>
      <c r="C4032" s="3">
        <v>43559.85</v>
      </c>
      <c r="D4032" s="20">
        <v>87</v>
      </c>
      <c r="E4032" s="4">
        <v>7</v>
      </c>
      <c r="F4032" s="4">
        <v>746.76</v>
      </c>
      <c r="G4032" s="4">
        <f t="shared" si="499"/>
        <v>2</v>
      </c>
      <c r="H4032" s="4">
        <f t="shared" si="500"/>
        <v>1</v>
      </c>
      <c r="I4032">
        <f t="shared" si="501"/>
        <v>1</v>
      </c>
      <c r="J4032">
        <f t="shared" si="502"/>
        <v>0</v>
      </c>
      <c r="K4032">
        <f t="shared" si="503"/>
        <v>0</v>
      </c>
      <c r="L4032">
        <f t="shared" si="504"/>
        <v>0</v>
      </c>
      <c r="M4032" t="str">
        <f t="shared" si="505"/>
        <v>000</v>
      </c>
      <c r="N4032" t="str">
        <f t="shared" si="506"/>
        <v>流失客户</v>
      </c>
    </row>
    <row r="4033" spans="1:14">
      <c r="A4033">
        <v>10004035</v>
      </c>
      <c r="B4033" t="s">
        <v>144</v>
      </c>
      <c r="C4033" s="3">
        <v>43561.59</v>
      </c>
      <c r="D4033" s="20">
        <v>85</v>
      </c>
      <c r="E4033" s="4">
        <v>7</v>
      </c>
      <c r="F4033" s="4">
        <v>787.29</v>
      </c>
      <c r="G4033" s="4">
        <f t="shared" si="499"/>
        <v>2</v>
      </c>
      <c r="H4033" s="4">
        <f t="shared" si="500"/>
        <v>1</v>
      </c>
      <c r="I4033">
        <f t="shared" si="501"/>
        <v>1</v>
      </c>
      <c r="J4033">
        <f t="shared" si="502"/>
        <v>0</v>
      </c>
      <c r="K4033">
        <f t="shared" si="503"/>
        <v>0</v>
      </c>
      <c r="L4033">
        <f t="shared" si="504"/>
        <v>0</v>
      </c>
      <c r="M4033" t="str">
        <f t="shared" si="505"/>
        <v>000</v>
      </c>
      <c r="N4033" t="str">
        <f t="shared" si="506"/>
        <v>流失客户</v>
      </c>
    </row>
    <row r="4034" spans="1:14">
      <c r="A4034">
        <v>10004036</v>
      </c>
      <c r="B4034" t="s">
        <v>144</v>
      </c>
      <c r="C4034" s="3">
        <v>43644</v>
      </c>
      <c r="D4034" s="20">
        <v>2</v>
      </c>
      <c r="E4034" s="4">
        <v>12</v>
      </c>
      <c r="F4034" s="4">
        <v>1626.24</v>
      </c>
      <c r="G4034" s="4">
        <f t="shared" si="499"/>
        <v>5</v>
      </c>
      <c r="H4034" s="4">
        <f t="shared" si="500"/>
        <v>2</v>
      </c>
      <c r="I4034">
        <f t="shared" si="501"/>
        <v>3</v>
      </c>
      <c r="J4034">
        <f t="shared" si="502"/>
        <v>1</v>
      </c>
      <c r="K4034">
        <f t="shared" si="503"/>
        <v>0</v>
      </c>
      <c r="L4034">
        <f t="shared" si="504"/>
        <v>1</v>
      </c>
      <c r="M4034" t="str">
        <f t="shared" si="505"/>
        <v>101</v>
      </c>
      <c r="N4034" t="str">
        <f t="shared" si="506"/>
        <v>重要深耕客户</v>
      </c>
    </row>
    <row r="4035" spans="1:14">
      <c r="A4035">
        <v>10004037</v>
      </c>
      <c r="B4035" t="s">
        <v>134</v>
      </c>
      <c r="C4035" s="3">
        <v>43638.52</v>
      </c>
      <c r="D4035" s="20">
        <v>8</v>
      </c>
      <c r="E4035" s="4">
        <v>10</v>
      </c>
      <c r="F4035" s="4">
        <v>731.6</v>
      </c>
      <c r="G4035" s="4">
        <f t="shared" ref="G4035:G4098" si="507">LOOKUP(D4035,$O$3:$O$7,$P$3:$P$7)</f>
        <v>5</v>
      </c>
      <c r="H4035" s="4">
        <f t="shared" ref="H4035:H4098" si="508">LOOKUP(E4035,$Q$3:$Q$7,$R$3:$R$7)</f>
        <v>2</v>
      </c>
      <c r="I4035">
        <f t="shared" ref="I4035:I4098" si="509">LOOKUP(F4035,$S$3:$S$7,$T$3:$T$7)</f>
        <v>1</v>
      </c>
      <c r="J4035">
        <f t="shared" ref="J4035:J4098" si="510">IF(G4035&gt;$P$17,1,0)</f>
        <v>1</v>
      </c>
      <c r="K4035">
        <f t="shared" ref="K4035:K4098" si="511">IF(H4035&gt;$P$18,1,0)</f>
        <v>0</v>
      </c>
      <c r="L4035">
        <f t="shared" ref="L4035:L4098" si="512">IF(I4035&gt;$P$19,1,0)</f>
        <v>0</v>
      </c>
      <c r="M4035" t="str">
        <f t="shared" ref="M4035:M4098" si="513">J4035&amp;K4035&amp;L4035</f>
        <v>100</v>
      </c>
      <c r="N4035" t="str">
        <f t="shared" ref="N4035:N4098" si="514">IF(M4035="111","重要价值客户",IF(M4035="011","重要唤回客户",IF(M4035="101","重要深耕客户",IF(M4035="001","重要挽留客户",IF(M4035="110","潜力客户",IF(M4035="100","新客户",IF(M4035="010","一般维持客户",IF(M4035="000","流失客户",""))))))))</f>
        <v>新客户</v>
      </c>
    </row>
    <row r="4036" spans="1:14">
      <c r="A4036">
        <v>10004038</v>
      </c>
      <c r="B4036" t="s">
        <v>134</v>
      </c>
      <c r="C4036" s="3">
        <v>43634.52</v>
      </c>
      <c r="D4036" s="20">
        <v>12</v>
      </c>
      <c r="E4036" s="4">
        <v>16</v>
      </c>
      <c r="F4036" s="4">
        <v>1188.96</v>
      </c>
      <c r="G4036" s="4">
        <f t="shared" si="507"/>
        <v>4</v>
      </c>
      <c r="H4036" s="4">
        <f t="shared" si="508"/>
        <v>3</v>
      </c>
      <c r="I4036">
        <f t="shared" si="509"/>
        <v>2</v>
      </c>
      <c r="J4036">
        <f t="shared" si="510"/>
        <v>1</v>
      </c>
      <c r="K4036">
        <f t="shared" si="511"/>
        <v>1</v>
      </c>
      <c r="L4036">
        <f t="shared" si="512"/>
        <v>0</v>
      </c>
      <c r="M4036" t="str">
        <f t="shared" si="513"/>
        <v>110</v>
      </c>
      <c r="N4036" t="str">
        <f t="shared" si="514"/>
        <v>潜力客户</v>
      </c>
    </row>
    <row r="4037" spans="1:14">
      <c r="A4037">
        <v>10004039</v>
      </c>
      <c r="B4037" t="s">
        <v>134</v>
      </c>
      <c r="C4037" s="3">
        <v>43635.519999999997</v>
      </c>
      <c r="D4037" s="20">
        <v>11</v>
      </c>
      <c r="E4037" s="4">
        <v>13</v>
      </c>
      <c r="F4037" s="4">
        <v>1098.5</v>
      </c>
      <c r="G4037" s="4">
        <f t="shared" si="507"/>
        <v>4</v>
      </c>
      <c r="H4037" s="4">
        <f t="shared" si="508"/>
        <v>2</v>
      </c>
      <c r="I4037">
        <f t="shared" si="509"/>
        <v>2</v>
      </c>
      <c r="J4037">
        <f t="shared" si="510"/>
        <v>1</v>
      </c>
      <c r="K4037">
        <f t="shared" si="511"/>
        <v>0</v>
      </c>
      <c r="L4037">
        <f t="shared" si="512"/>
        <v>0</v>
      </c>
      <c r="M4037" t="str">
        <f t="shared" si="513"/>
        <v>100</v>
      </c>
      <c r="N4037" t="str">
        <f t="shared" si="514"/>
        <v>新客户</v>
      </c>
    </row>
    <row r="4038" spans="1:14">
      <c r="A4038">
        <v>10004040</v>
      </c>
      <c r="B4038" t="s">
        <v>134</v>
      </c>
      <c r="C4038" s="3">
        <v>43640.13</v>
      </c>
      <c r="D4038" s="20">
        <v>6</v>
      </c>
      <c r="E4038" s="4">
        <v>10</v>
      </c>
      <c r="F4038" s="4">
        <v>601.70000000000005</v>
      </c>
      <c r="G4038" s="4">
        <f t="shared" si="507"/>
        <v>5</v>
      </c>
      <c r="H4038" s="4">
        <f t="shared" si="508"/>
        <v>2</v>
      </c>
      <c r="I4038">
        <f t="shared" si="509"/>
        <v>1</v>
      </c>
      <c r="J4038">
        <f t="shared" si="510"/>
        <v>1</v>
      </c>
      <c r="K4038">
        <f t="shared" si="511"/>
        <v>0</v>
      </c>
      <c r="L4038">
        <f t="shared" si="512"/>
        <v>0</v>
      </c>
      <c r="M4038" t="str">
        <f t="shared" si="513"/>
        <v>100</v>
      </c>
      <c r="N4038" t="str">
        <f t="shared" si="514"/>
        <v>新客户</v>
      </c>
    </row>
    <row r="4039" spans="1:14">
      <c r="A4039">
        <v>10004041</v>
      </c>
      <c r="B4039" t="s">
        <v>134</v>
      </c>
      <c r="C4039" s="3">
        <v>43631.12</v>
      </c>
      <c r="D4039" s="20">
        <v>15</v>
      </c>
      <c r="E4039" s="4">
        <v>12</v>
      </c>
      <c r="F4039" s="4">
        <v>1001.4</v>
      </c>
      <c r="G4039" s="4">
        <f t="shared" si="507"/>
        <v>4</v>
      </c>
      <c r="H4039" s="4">
        <f t="shared" si="508"/>
        <v>2</v>
      </c>
      <c r="I4039">
        <f t="shared" si="509"/>
        <v>2</v>
      </c>
      <c r="J4039">
        <f t="shared" si="510"/>
        <v>1</v>
      </c>
      <c r="K4039">
        <f t="shared" si="511"/>
        <v>0</v>
      </c>
      <c r="L4039">
        <f t="shared" si="512"/>
        <v>0</v>
      </c>
      <c r="M4039" t="str">
        <f t="shared" si="513"/>
        <v>100</v>
      </c>
      <c r="N4039" t="str">
        <f t="shared" si="514"/>
        <v>新客户</v>
      </c>
    </row>
    <row r="4040" spans="1:14">
      <c r="A4040">
        <v>10004042</v>
      </c>
      <c r="B4040" t="s">
        <v>134</v>
      </c>
      <c r="C4040" s="3">
        <v>43627.26</v>
      </c>
      <c r="D4040" s="20">
        <v>19</v>
      </c>
      <c r="E4040" s="4">
        <v>12</v>
      </c>
      <c r="F4040" s="4">
        <v>1124.04</v>
      </c>
      <c r="G4040" s="4">
        <f t="shared" si="507"/>
        <v>4</v>
      </c>
      <c r="H4040" s="4">
        <f t="shared" si="508"/>
        <v>2</v>
      </c>
      <c r="I4040">
        <f t="shared" si="509"/>
        <v>2</v>
      </c>
      <c r="J4040">
        <f t="shared" si="510"/>
        <v>1</v>
      </c>
      <c r="K4040">
        <f t="shared" si="511"/>
        <v>0</v>
      </c>
      <c r="L4040">
        <f t="shared" si="512"/>
        <v>0</v>
      </c>
      <c r="M4040" t="str">
        <f t="shared" si="513"/>
        <v>100</v>
      </c>
      <c r="N4040" t="str">
        <f t="shared" si="514"/>
        <v>新客户</v>
      </c>
    </row>
    <row r="4041" spans="1:14">
      <c r="A4041">
        <v>10004043</v>
      </c>
      <c r="B4041" t="s">
        <v>144</v>
      </c>
      <c r="C4041" s="3">
        <v>43531.4</v>
      </c>
      <c r="D4041" s="20">
        <v>115</v>
      </c>
      <c r="E4041" s="4">
        <v>5</v>
      </c>
      <c r="F4041" s="4">
        <v>581</v>
      </c>
      <c r="G4041" s="4">
        <f t="shared" si="507"/>
        <v>1</v>
      </c>
      <c r="H4041" s="4">
        <f t="shared" si="508"/>
        <v>1</v>
      </c>
      <c r="I4041">
        <f t="shared" si="509"/>
        <v>1</v>
      </c>
      <c r="J4041">
        <f t="shared" si="510"/>
        <v>0</v>
      </c>
      <c r="K4041">
        <f t="shared" si="511"/>
        <v>0</v>
      </c>
      <c r="L4041">
        <f t="shared" si="512"/>
        <v>0</v>
      </c>
      <c r="M4041" t="str">
        <f t="shared" si="513"/>
        <v>000</v>
      </c>
      <c r="N4041" t="str">
        <f t="shared" si="514"/>
        <v>流失客户</v>
      </c>
    </row>
    <row r="4042" spans="1:14">
      <c r="A4042">
        <v>10004044</v>
      </c>
      <c r="B4042" t="s">
        <v>144</v>
      </c>
      <c r="C4042" s="3">
        <v>43616.959999999999</v>
      </c>
      <c r="D4042" s="20">
        <v>30</v>
      </c>
      <c r="E4042" s="4">
        <v>10</v>
      </c>
      <c r="F4042" s="4">
        <v>1013.8</v>
      </c>
      <c r="G4042" s="4">
        <f t="shared" si="507"/>
        <v>3</v>
      </c>
      <c r="H4042" s="4">
        <f t="shared" si="508"/>
        <v>2</v>
      </c>
      <c r="I4042">
        <f t="shared" si="509"/>
        <v>2</v>
      </c>
      <c r="J4042">
        <f t="shared" si="510"/>
        <v>1</v>
      </c>
      <c r="K4042">
        <f t="shared" si="511"/>
        <v>0</v>
      </c>
      <c r="L4042">
        <f t="shared" si="512"/>
        <v>0</v>
      </c>
      <c r="M4042" t="str">
        <f t="shared" si="513"/>
        <v>100</v>
      </c>
      <c r="N4042" t="str">
        <f t="shared" si="514"/>
        <v>新客户</v>
      </c>
    </row>
    <row r="4043" spans="1:14">
      <c r="A4043">
        <v>10004045</v>
      </c>
      <c r="B4043" t="s">
        <v>144</v>
      </c>
      <c r="C4043" s="3">
        <v>43577.760000000002</v>
      </c>
      <c r="D4043" s="20">
        <v>69</v>
      </c>
      <c r="E4043" s="4">
        <v>8</v>
      </c>
      <c r="F4043" s="4">
        <v>668.96</v>
      </c>
      <c r="G4043" s="4">
        <f t="shared" si="507"/>
        <v>2</v>
      </c>
      <c r="H4043" s="4">
        <f t="shared" si="508"/>
        <v>1</v>
      </c>
      <c r="I4043">
        <f t="shared" si="509"/>
        <v>1</v>
      </c>
      <c r="J4043">
        <f t="shared" si="510"/>
        <v>0</v>
      </c>
      <c r="K4043">
        <f t="shared" si="511"/>
        <v>0</v>
      </c>
      <c r="L4043">
        <f t="shared" si="512"/>
        <v>0</v>
      </c>
      <c r="M4043" t="str">
        <f t="shared" si="513"/>
        <v>000</v>
      </c>
      <c r="N4043" t="str">
        <f t="shared" si="514"/>
        <v>流失客户</v>
      </c>
    </row>
    <row r="4044" spans="1:14">
      <c r="A4044">
        <v>10004046</v>
      </c>
      <c r="B4044" t="s">
        <v>134</v>
      </c>
      <c r="C4044" s="3">
        <v>43638.28</v>
      </c>
      <c r="D4044" s="20">
        <v>8</v>
      </c>
      <c r="E4044" s="4">
        <v>21</v>
      </c>
      <c r="F4044" s="4">
        <v>1270.08</v>
      </c>
      <c r="G4044" s="4">
        <f t="shared" si="507"/>
        <v>5</v>
      </c>
      <c r="H4044" s="4">
        <f t="shared" si="508"/>
        <v>3</v>
      </c>
      <c r="I4044">
        <f t="shared" si="509"/>
        <v>2</v>
      </c>
      <c r="J4044">
        <f t="shared" si="510"/>
        <v>1</v>
      </c>
      <c r="K4044">
        <f t="shared" si="511"/>
        <v>1</v>
      </c>
      <c r="L4044">
        <f t="shared" si="512"/>
        <v>0</v>
      </c>
      <c r="M4044" t="str">
        <f t="shared" si="513"/>
        <v>110</v>
      </c>
      <c r="N4044" t="str">
        <f t="shared" si="514"/>
        <v>潜力客户</v>
      </c>
    </row>
    <row r="4045" spans="1:14">
      <c r="A4045">
        <v>10004047</v>
      </c>
      <c r="B4045" t="s">
        <v>134</v>
      </c>
      <c r="C4045" s="3">
        <v>43629.98</v>
      </c>
      <c r="D4045" s="20">
        <v>17</v>
      </c>
      <c r="E4045" s="4">
        <v>10</v>
      </c>
      <c r="F4045" s="4">
        <v>831.4</v>
      </c>
      <c r="G4045" s="4">
        <f t="shared" si="507"/>
        <v>4</v>
      </c>
      <c r="H4045" s="4">
        <f t="shared" si="508"/>
        <v>2</v>
      </c>
      <c r="I4045">
        <f t="shared" si="509"/>
        <v>1</v>
      </c>
      <c r="J4045">
        <f t="shared" si="510"/>
        <v>1</v>
      </c>
      <c r="K4045">
        <f t="shared" si="511"/>
        <v>0</v>
      </c>
      <c r="L4045">
        <f t="shared" si="512"/>
        <v>0</v>
      </c>
      <c r="M4045" t="str">
        <f t="shared" si="513"/>
        <v>100</v>
      </c>
      <c r="N4045" t="str">
        <f t="shared" si="514"/>
        <v>新客户</v>
      </c>
    </row>
    <row r="4046" spans="1:14">
      <c r="A4046">
        <v>10004048</v>
      </c>
      <c r="B4046" t="s">
        <v>134</v>
      </c>
      <c r="C4046" s="3">
        <v>43642.14</v>
      </c>
      <c r="D4046" s="20">
        <v>4</v>
      </c>
      <c r="E4046" s="4">
        <v>13</v>
      </c>
      <c r="F4046" s="4">
        <v>933.79</v>
      </c>
      <c r="G4046" s="4">
        <f t="shared" si="507"/>
        <v>5</v>
      </c>
      <c r="H4046" s="4">
        <f t="shared" si="508"/>
        <v>2</v>
      </c>
      <c r="I4046">
        <f t="shared" si="509"/>
        <v>2</v>
      </c>
      <c r="J4046">
        <f t="shared" si="510"/>
        <v>1</v>
      </c>
      <c r="K4046">
        <f t="shared" si="511"/>
        <v>0</v>
      </c>
      <c r="L4046">
        <f t="shared" si="512"/>
        <v>0</v>
      </c>
      <c r="M4046" t="str">
        <f t="shared" si="513"/>
        <v>100</v>
      </c>
      <c r="N4046" t="str">
        <f t="shared" si="514"/>
        <v>新客户</v>
      </c>
    </row>
    <row r="4047" spans="1:14">
      <c r="A4047">
        <v>10004049</v>
      </c>
      <c r="B4047" t="s">
        <v>144</v>
      </c>
      <c r="C4047" s="3">
        <v>43589.919999999998</v>
      </c>
      <c r="D4047" s="20">
        <v>57</v>
      </c>
      <c r="E4047" s="4">
        <v>9</v>
      </c>
      <c r="F4047" s="4">
        <v>1082.79</v>
      </c>
      <c r="G4047" s="4">
        <f t="shared" si="507"/>
        <v>2</v>
      </c>
      <c r="H4047" s="4">
        <f t="shared" si="508"/>
        <v>1</v>
      </c>
      <c r="I4047">
        <f t="shared" si="509"/>
        <v>2</v>
      </c>
      <c r="J4047">
        <f t="shared" si="510"/>
        <v>0</v>
      </c>
      <c r="K4047">
        <f t="shared" si="511"/>
        <v>0</v>
      </c>
      <c r="L4047">
        <f t="shared" si="512"/>
        <v>0</v>
      </c>
      <c r="M4047" t="str">
        <f t="shared" si="513"/>
        <v>000</v>
      </c>
      <c r="N4047" t="str">
        <f t="shared" si="514"/>
        <v>流失客户</v>
      </c>
    </row>
    <row r="4048" spans="1:14">
      <c r="A4048">
        <v>10004050</v>
      </c>
      <c r="B4048" t="s">
        <v>134</v>
      </c>
      <c r="C4048" s="3">
        <v>43640.42</v>
      </c>
      <c r="D4048" s="20">
        <v>6</v>
      </c>
      <c r="E4048" s="4">
        <v>13</v>
      </c>
      <c r="F4048" s="4">
        <v>895.96</v>
      </c>
      <c r="G4048" s="4">
        <f t="shared" si="507"/>
        <v>5</v>
      </c>
      <c r="H4048" s="4">
        <f t="shared" si="508"/>
        <v>2</v>
      </c>
      <c r="I4048">
        <f t="shared" si="509"/>
        <v>2</v>
      </c>
      <c r="J4048">
        <f t="shared" si="510"/>
        <v>1</v>
      </c>
      <c r="K4048">
        <f t="shared" si="511"/>
        <v>0</v>
      </c>
      <c r="L4048">
        <f t="shared" si="512"/>
        <v>0</v>
      </c>
      <c r="M4048" t="str">
        <f t="shared" si="513"/>
        <v>100</v>
      </c>
      <c r="N4048" t="str">
        <f t="shared" si="514"/>
        <v>新客户</v>
      </c>
    </row>
    <row r="4049" spans="1:14">
      <c r="A4049">
        <v>10004051</v>
      </c>
      <c r="B4049" t="s">
        <v>134</v>
      </c>
      <c r="C4049" s="3">
        <v>43626.12</v>
      </c>
      <c r="D4049" s="20">
        <v>20</v>
      </c>
      <c r="E4049" s="4">
        <v>9</v>
      </c>
      <c r="F4049" s="4">
        <v>836.28</v>
      </c>
      <c r="G4049" s="4">
        <f t="shared" si="507"/>
        <v>3</v>
      </c>
      <c r="H4049" s="4">
        <f t="shared" si="508"/>
        <v>1</v>
      </c>
      <c r="I4049">
        <f t="shared" si="509"/>
        <v>1</v>
      </c>
      <c r="J4049">
        <f t="shared" si="510"/>
        <v>1</v>
      </c>
      <c r="K4049">
        <f t="shared" si="511"/>
        <v>0</v>
      </c>
      <c r="L4049">
        <f t="shared" si="512"/>
        <v>0</v>
      </c>
      <c r="M4049" t="str">
        <f t="shared" si="513"/>
        <v>100</v>
      </c>
      <c r="N4049" t="str">
        <f t="shared" si="514"/>
        <v>新客户</v>
      </c>
    </row>
    <row r="4050" spans="1:14">
      <c r="A4050">
        <v>10004052</v>
      </c>
      <c r="B4050" t="s">
        <v>134</v>
      </c>
      <c r="C4050" s="3">
        <v>43629.9</v>
      </c>
      <c r="D4050" s="20">
        <v>17</v>
      </c>
      <c r="E4050" s="4">
        <v>11</v>
      </c>
      <c r="F4050" s="4">
        <v>711.37</v>
      </c>
      <c r="G4050" s="4">
        <f t="shared" si="507"/>
        <v>4</v>
      </c>
      <c r="H4050" s="4">
        <f t="shared" si="508"/>
        <v>2</v>
      </c>
      <c r="I4050">
        <f t="shared" si="509"/>
        <v>1</v>
      </c>
      <c r="J4050">
        <f t="shared" si="510"/>
        <v>1</v>
      </c>
      <c r="K4050">
        <f t="shared" si="511"/>
        <v>0</v>
      </c>
      <c r="L4050">
        <f t="shared" si="512"/>
        <v>0</v>
      </c>
      <c r="M4050" t="str">
        <f t="shared" si="513"/>
        <v>100</v>
      </c>
      <c r="N4050" t="str">
        <f t="shared" si="514"/>
        <v>新客户</v>
      </c>
    </row>
    <row r="4051" spans="1:14">
      <c r="A4051">
        <v>10004053</v>
      </c>
      <c r="B4051" t="s">
        <v>134</v>
      </c>
      <c r="C4051" s="3">
        <v>43631.9</v>
      </c>
      <c r="D4051" s="20">
        <v>15</v>
      </c>
      <c r="E4051" s="4">
        <v>10</v>
      </c>
      <c r="F4051" s="4">
        <v>568.1</v>
      </c>
      <c r="G4051" s="4">
        <f t="shared" si="507"/>
        <v>4</v>
      </c>
      <c r="H4051" s="4">
        <f t="shared" si="508"/>
        <v>2</v>
      </c>
      <c r="I4051">
        <f t="shared" si="509"/>
        <v>1</v>
      </c>
      <c r="J4051">
        <f t="shared" si="510"/>
        <v>1</v>
      </c>
      <c r="K4051">
        <f t="shared" si="511"/>
        <v>0</v>
      </c>
      <c r="L4051">
        <f t="shared" si="512"/>
        <v>0</v>
      </c>
      <c r="M4051" t="str">
        <f t="shared" si="513"/>
        <v>100</v>
      </c>
      <c r="N4051" t="str">
        <f t="shared" si="514"/>
        <v>新客户</v>
      </c>
    </row>
    <row r="4052" spans="1:14">
      <c r="A4052">
        <v>10004054</v>
      </c>
      <c r="B4052" t="s">
        <v>144</v>
      </c>
      <c r="C4052" s="3">
        <v>43612.7</v>
      </c>
      <c r="D4052" s="20">
        <v>34</v>
      </c>
      <c r="E4052" s="4">
        <v>10</v>
      </c>
      <c r="F4052" s="4">
        <v>898.5</v>
      </c>
      <c r="G4052" s="4">
        <f t="shared" si="507"/>
        <v>3</v>
      </c>
      <c r="H4052" s="4">
        <f t="shared" si="508"/>
        <v>2</v>
      </c>
      <c r="I4052">
        <f t="shared" si="509"/>
        <v>2</v>
      </c>
      <c r="J4052">
        <f t="shared" si="510"/>
        <v>1</v>
      </c>
      <c r="K4052">
        <f t="shared" si="511"/>
        <v>0</v>
      </c>
      <c r="L4052">
        <f t="shared" si="512"/>
        <v>0</v>
      </c>
      <c r="M4052" t="str">
        <f t="shared" si="513"/>
        <v>100</v>
      </c>
      <c r="N4052" t="str">
        <f t="shared" si="514"/>
        <v>新客户</v>
      </c>
    </row>
    <row r="4053" spans="1:14">
      <c r="A4053">
        <v>10004055</v>
      </c>
      <c r="B4053" t="s">
        <v>134</v>
      </c>
      <c r="C4053" s="3">
        <v>43640.3</v>
      </c>
      <c r="D4053" s="20">
        <v>6</v>
      </c>
      <c r="E4053" s="4">
        <v>9</v>
      </c>
      <c r="F4053" s="4">
        <v>621.72</v>
      </c>
      <c r="G4053" s="4">
        <f t="shared" si="507"/>
        <v>5</v>
      </c>
      <c r="H4053" s="4">
        <f t="shared" si="508"/>
        <v>1</v>
      </c>
      <c r="I4053">
        <f t="shared" si="509"/>
        <v>1</v>
      </c>
      <c r="J4053">
        <f t="shared" si="510"/>
        <v>1</v>
      </c>
      <c r="K4053">
        <f t="shared" si="511"/>
        <v>0</v>
      </c>
      <c r="L4053">
        <f t="shared" si="512"/>
        <v>0</v>
      </c>
      <c r="M4053" t="str">
        <f t="shared" si="513"/>
        <v>100</v>
      </c>
      <c r="N4053" t="str">
        <f t="shared" si="514"/>
        <v>新客户</v>
      </c>
    </row>
    <row r="4054" spans="1:14">
      <c r="A4054">
        <v>10004056</v>
      </c>
      <c r="B4054" t="s">
        <v>134</v>
      </c>
      <c r="C4054" s="3">
        <v>43636.75</v>
      </c>
      <c r="D4054" s="20">
        <v>10</v>
      </c>
      <c r="E4054" s="4">
        <v>18</v>
      </c>
      <c r="F4054" s="4">
        <v>1024.74</v>
      </c>
      <c r="G4054" s="4">
        <f t="shared" si="507"/>
        <v>4</v>
      </c>
      <c r="H4054" s="4">
        <f t="shared" si="508"/>
        <v>3</v>
      </c>
      <c r="I4054">
        <f t="shared" si="509"/>
        <v>2</v>
      </c>
      <c r="J4054">
        <f t="shared" si="510"/>
        <v>1</v>
      </c>
      <c r="K4054">
        <f t="shared" si="511"/>
        <v>1</v>
      </c>
      <c r="L4054">
        <f t="shared" si="512"/>
        <v>0</v>
      </c>
      <c r="M4054" t="str">
        <f t="shared" si="513"/>
        <v>110</v>
      </c>
      <c r="N4054" t="str">
        <f t="shared" si="514"/>
        <v>潜力客户</v>
      </c>
    </row>
    <row r="4055" spans="1:14">
      <c r="A4055">
        <v>10004057</v>
      </c>
      <c r="B4055" t="s">
        <v>144</v>
      </c>
      <c r="C4055" s="3">
        <v>43583.1</v>
      </c>
      <c r="D4055" s="20">
        <v>63</v>
      </c>
      <c r="E4055" s="4">
        <v>8</v>
      </c>
      <c r="F4055" s="4">
        <v>994.8</v>
      </c>
      <c r="G4055" s="4">
        <f t="shared" si="507"/>
        <v>2</v>
      </c>
      <c r="H4055" s="4">
        <f t="shared" si="508"/>
        <v>1</v>
      </c>
      <c r="I4055">
        <f t="shared" si="509"/>
        <v>2</v>
      </c>
      <c r="J4055">
        <f t="shared" si="510"/>
        <v>0</v>
      </c>
      <c r="K4055">
        <f t="shared" si="511"/>
        <v>0</v>
      </c>
      <c r="L4055">
        <f t="shared" si="512"/>
        <v>0</v>
      </c>
      <c r="M4055" t="str">
        <f t="shared" si="513"/>
        <v>000</v>
      </c>
      <c r="N4055" t="str">
        <f t="shared" si="514"/>
        <v>流失客户</v>
      </c>
    </row>
    <row r="4056" spans="1:14">
      <c r="A4056">
        <v>10004058</v>
      </c>
      <c r="B4056" t="s">
        <v>134</v>
      </c>
      <c r="C4056" s="3">
        <v>43632.75</v>
      </c>
      <c r="D4056" s="20">
        <v>14</v>
      </c>
      <c r="E4056" s="4">
        <v>26</v>
      </c>
      <c r="F4056" s="4">
        <v>1432.08</v>
      </c>
      <c r="G4056" s="4">
        <f t="shared" si="507"/>
        <v>4</v>
      </c>
      <c r="H4056" s="4">
        <f t="shared" si="508"/>
        <v>4</v>
      </c>
      <c r="I4056">
        <f t="shared" si="509"/>
        <v>3</v>
      </c>
      <c r="J4056">
        <f t="shared" si="510"/>
        <v>1</v>
      </c>
      <c r="K4056">
        <f t="shared" si="511"/>
        <v>1</v>
      </c>
      <c r="L4056">
        <f t="shared" si="512"/>
        <v>1</v>
      </c>
      <c r="M4056" t="str">
        <f t="shared" si="513"/>
        <v>111</v>
      </c>
      <c r="N4056" t="str">
        <f t="shared" si="514"/>
        <v>重要价值客户</v>
      </c>
    </row>
    <row r="4057" spans="1:14">
      <c r="A4057">
        <v>10004059</v>
      </c>
      <c r="B4057" t="s">
        <v>134</v>
      </c>
      <c r="C4057" s="3">
        <v>43622.5</v>
      </c>
      <c r="D4057" s="20">
        <v>24</v>
      </c>
      <c r="E4057" s="4">
        <v>9</v>
      </c>
      <c r="F4057" s="4">
        <v>658.98</v>
      </c>
      <c r="G4057" s="4">
        <f t="shared" si="507"/>
        <v>3</v>
      </c>
      <c r="H4057" s="4">
        <f t="shared" si="508"/>
        <v>1</v>
      </c>
      <c r="I4057">
        <f t="shared" si="509"/>
        <v>1</v>
      </c>
      <c r="J4057">
        <f t="shared" si="510"/>
        <v>1</v>
      </c>
      <c r="K4057">
        <f t="shared" si="511"/>
        <v>0</v>
      </c>
      <c r="L4057">
        <f t="shared" si="512"/>
        <v>0</v>
      </c>
      <c r="M4057" t="str">
        <f t="shared" si="513"/>
        <v>100</v>
      </c>
      <c r="N4057" t="str">
        <f t="shared" si="514"/>
        <v>新客户</v>
      </c>
    </row>
    <row r="4058" spans="1:14">
      <c r="A4058">
        <v>10004060</v>
      </c>
      <c r="B4058" t="s">
        <v>144</v>
      </c>
      <c r="C4058" s="3">
        <v>43579.76</v>
      </c>
      <c r="D4058" s="20">
        <v>67</v>
      </c>
      <c r="E4058" s="4">
        <v>8</v>
      </c>
      <c r="F4058" s="4">
        <v>1087.3599999999999</v>
      </c>
      <c r="G4058" s="4">
        <f t="shared" si="507"/>
        <v>2</v>
      </c>
      <c r="H4058" s="4">
        <f t="shared" si="508"/>
        <v>1</v>
      </c>
      <c r="I4058">
        <f t="shared" si="509"/>
        <v>2</v>
      </c>
      <c r="J4058">
        <f t="shared" si="510"/>
        <v>0</v>
      </c>
      <c r="K4058">
        <f t="shared" si="511"/>
        <v>0</v>
      </c>
      <c r="L4058">
        <f t="shared" si="512"/>
        <v>0</v>
      </c>
      <c r="M4058" t="str">
        <f t="shared" si="513"/>
        <v>000</v>
      </c>
      <c r="N4058" t="str">
        <f t="shared" si="514"/>
        <v>流失客户</v>
      </c>
    </row>
    <row r="4059" spans="1:14">
      <c r="A4059">
        <v>10004061</v>
      </c>
      <c r="B4059" t="s">
        <v>134</v>
      </c>
      <c r="C4059" s="3">
        <v>43640.480000000003</v>
      </c>
      <c r="D4059" s="20">
        <v>6</v>
      </c>
      <c r="E4059" s="4">
        <v>11</v>
      </c>
      <c r="F4059" s="4">
        <v>1039.83</v>
      </c>
      <c r="G4059" s="4">
        <f t="shared" si="507"/>
        <v>5</v>
      </c>
      <c r="H4059" s="4">
        <f t="shared" si="508"/>
        <v>2</v>
      </c>
      <c r="I4059">
        <f t="shared" si="509"/>
        <v>2</v>
      </c>
      <c r="J4059">
        <f t="shared" si="510"/>
        <v>1</v>
      </c>
      <c r="K4059">
        <f t="shared" si="511"/>
        <v>0</v>
      </c>
      <c r="L4059">
        <f t="shared" si="512"/>
        <v>0</v>
      </c>
      <c r="M4059" t="str">
        <f t="shared" si="513"/>
        <v>100</v>
      </c>
      <c r="N4059" t="str">
        <f t="shared" si="514"/>
        <v>新客户</v>
      </c>
    </row>
    <row r="4060" spans="1:14">
      <c r="A4060">
        <v>10004062</v>
      </c>
      <c r="B4060" t="s">
        <v>134</v>
      </c>
      <c r="C4060" s="3">
        <v>43641</v>
      </c>
      <c r="D4060" s="20">
        <v>5</v>
      </c>
      <c r="E4060" s="4">
        <v>20</v>
      </c>
      <c r="F4060" s="4">
        <v>1031</v>
      </c>
      <c r="G4060" s="4">
        <f t="shared" si="507"/>
        <v>5</v>
      </c>
      <c r="H4060" s="4">
        <f t="shared" si="508"/>
        <v>3</v>
      </c>
      <c r="I4060">
        <f t="shared" si="509"/>
        <v>2</v>
      </c>
      <c r="J4060">
        <f t="shared" si="510"/>
        <v>1</v>
      </c>
      <c r="K4060">
        <f t="shared" si="511"/>
        <v>1</v>
      </c>
      <c r="L4060">
        <f t="shared" si="512"/>
        <v>0</v>
      </c>
      <c r="M4060" t="str">
        <f t="shared" si="513"/>
        <v>110</v>
      </c>
      <c r="N4060" t="str">
        <f t="shared" si="514"/>
        <v>潜力客户</v>
      </c>
    </row>
    <row r="4061" spans="1:14">
      <c r="A4061">
        <v>10004063</v>
      </c>
      <c r="B4061" t="s">
        <v>144</v>
      </c>
      <c r="C4061" s="3">
        <v>43530.92</v>
      </c>
      <c r="D4061" s="20">
        <v>116</v>
      </c>
      <c r="E4061" s="4">
        <v>5</v>
      </c>
      <c r="F4061" s="4">
        <v>570.95000000000005</v>
      </c>
      <c r="G4061" s="4">
        <f t="shared" si="507"/>
        <v>1</v>
      </c>
      <c r="H4061" s="4">
        <f t="shared" si="508"/>
        <v>1</v>
      </c>
      <c r="I4061">
        <f t="shared" si="509"/>
        <v>1</v>
      </c>
      <c r="J4061">
        <f t="shared" si="510"/>
        <v>0</v>
      </c>
      <c r="K4061">
        <f t="shared" si="511"/>
        <v>0</v>
      </c>
      <c r="L4061">
        <f t="shared" si="512"/>
        <v>0</v>
      </c>
      <c r="M4061" t="str">
        <f t="shared" si="513"/>
        <v>000</v>
      </c>
      <c r="N4061" t="str">
        <f t="shared" si="514"/>
        <v>流失客户</v>
      </c>
    </row>
    <row r="4062" spans="1:14">
      <c r="A4062">
        <v>10004064</v>
      </c>
      <c r="B4062" t="s">
        <v>134</v>
      </c>
      <c r="C4062" s="3">
        <v>43627.28</v>
      </c>
      <c r="D4062" s="20">
        <v>19</v>
      </c>
      <c r="E4062" s="4">
        <v>10</v>
      </c>
      <c r="F4062" s="4">
        <v>791.9</v>
      </c>
      <c r="G4062" s="4">
        <f t="shared" si="507"/>
        <v>4</v>
      </c>
      <c r="H4062" s="4">
        <f t="shared" si="508"/>
        <v>2</v>
      </c>
      <c r="I4062">
        <f t="shared" si="509"/>
        <v>1</v>
      </c>
      <c r="J4062">
        <f t="shared" si="510"/>
        <v>1</v>
      </c>
      <c r="K4062">
        <f t="shared" si="511"/>
        <v>0</v>
      </c>
      <c r="L4062">
        <f t="shared" si="512"/>
        <v>0</v>
      </c>
      <c r="M4062" t="str">
        <f t="shared" si="513"/>
        <v>100</v>
      </c>
      <c r="N4062" t="str">
        <f t="shared" si="514"/>
        <v>新客户</v>
      </c>
    </row>
    <row r="4063" spans="1:14">
      <c r="A4063">
        <v>10004065</v>
      </c>
      <c r="B4063" t="s">
        <v>144</v>
      </c>
      <c r="C4063" s="3">
        <v>43581.440000000002</v>
      </c>
      <c r="D4063" s="20">
        <v>65</v>
      </c>
      <c r="E4063" s="4">
        <v>8</v>
      </c>
      <c r="F4063" s="4">
        <v>936.32</v>
      </c>
      <c r="G4063" s="4">
        <f t="shared" si="507"/>
        <v>2</v>
      </c>
      <c r="H4063" s="4">
        <f t="shared" si="508"/>
        <v>1</v>
      </c>
      <c r="I4063">
        <f t="shared" si="509"/>
        <v>2</v>
      </c>
      <c r="J4063">
        <f t="shared" si="510"/>
        <v>0</v>
      </c>
      <c r="K4063">
        <f t="shared" si="511"/>
        <v>0</v>
      </c>
      <c r="L4063">
        <f t="shared" si="512"/>
        <v>0</v>
      </c>
      <c r="M4063" t="str">
        <f t="shared" si="513"/>
        <v>000</v>
      </c>
      <c r="N4063" t="str">
        <f t="shared" si="514"/>
        <v>流失客户</v>
      </c>
    </row>
    <row r="4064" spans="1:14">
      <c r="A4064">
        <v>10004066</v>
      </c>
      <c r="B4064" t="s">
        <v>134</v>
      </c>
      <c r="C4064" s="3">
        <v>43642.32</v>
      </c>
      <c r="D4064" s="20">
        <v>4</v>
      </c>
      <c r="E4064" s="4">
        <v>18</v>
      </c>
      <c r="F4064" s="4">
        <v>1479.6</v>
      </c>
      <c r="G4064" s="4">
        <f t="shared" si="507"/>
        <v>5</v>
      </c>
      <c r="H4064" s="4">
        <f t="shared" si="508"/>
        <v>3</v>
      </c>
      <c r="I4064">
        <f t="shared" si="509"/>
        <v>3</v>
      </c>
      <c r="J4064">
        <f t="shared" si="510"/>
        <v>1</v>
      </c>
      <c r="K4064">
        <f t="shared" si="511"/>
        <v>1</v>
      </c>
      <c r="L4064">
        <f t="shared" si="512"/>
        <v>1</v>
      </c>
      <c r="M4064" t="str">
        <f t="shared" si="513"/>
        <v>111</v>
      </c>
      <c r="N4064" t="str">
        <f t="shared" si="514"/>
        <v>重要价值客户</v>
      </c>
    </row>
    <row r="4065" spans="1:14">
      <c r="A4065">
        <v>10004067</v>
      </c>
      <c r="B4065" t="s">
        <v>144</v>
      </c>
      <c r="C4065" s="3">
        <v>43580.28</v>
      </c>
      <c r="D4065" s="20">
        <v>66</v>
      </c>
      <c r="E4065" s="4">
        <v>8</v>
      </c>
      <c r="F4065" s="4">
        <v>859.76</v>
      </c>
      <c r="G4065" s="4">
        <f t="shared" si="507"/>
        <v>2</v>
      </c>
      <c r="H4065" s="4">
        <f t="shared" si="508"/>
        <v>1</v>
      </c>
      <c r="I4065">
        <f t="shared" si="509"/>
        <v>2</v>
      </c>
      <c r="J4065">
        <f t="shared" si="510"/>
        <v>0</v>
      </c>
      <c r="K4065">
        <f t="shared" si="511"/>
        <v>0</v>
      </c>
      <c r="L4065">
        <f t="shared" si="512"/>
        <v>0</v>
      </c>
      <c r="M4065" t="str">
        <f t="shared" si="513"/>
        <v>000</v>
      </c>
      <c r="N4065" t="str">
        <f t="shared" si="514"/>
        <v>流失客户</v>
      </c>
    </row>
    <row r="4066" spans="1:14">
      <c r="A4066">
        <v>10004068</v>
      </c>
      <c r="B4066" t="s">
        <v>134</v>
      </c>
      <c r="C4066" s="3">
        <v>43634.8</v>
      </c>
      <c r="D4066" s="20">
        <v>12</v>
      </c>
      <c r="E4066" s="4">
        <v>26</v>
      </c>
      <c r="F4066" s="4">
        <v>2421.64</v>
      </c>
      <c r="G4066" s="4">
        <f t="shared" si="507"/>
        <v>4</v>
      </c>
      <c r="H4066" s="4">
        <f t="shared" si="508"/>
        <v>4</v>
      </c>
      <c r="I4066">
        <f t="shared" si="509"/>
        <v>4</v>
      </c>
      <c r="J4066">
        <f t="shared" si="510"/>
        <v>1</v>
      </c>
      <c r="K4066">
        <f t="shared" si="511"/>
        <v>1</v>
      </c>
      <c r="L4066">
        <f t="shared" si="512"/>
        <v>1</v>
      </c>
      <c r="M4066" t="str">
        <f t="shared" si="513"/>
        <v>111</v>
      </c>
      <c r="N4066" t="str">
        <f t="shared" si="514"/>
        <v>重要价值客户</v>
      </c>
    </row>
    <row r="4067" spans="1:14">
      <c r="A4067">
        <v>10004069</v>
      </c>
      <c r="B4067" t="s">
        <v>144</v>
      </c>
      <c r="C4067" s="3">
        <v>43541.96</v>
      </c>
      <c r="D4067" s="20">
        <v>105</v>
      </c>
      <c r="E4067" s="4">
        <v>5</v>
      </c>
      <c r="F4067" s="4">
        <v>480.9</v>
      </c>
      <c r="G4067" s="4">
        <f t="shared" si="507"/>
        <v>1</v>
      </c>
      <c r="H4067" s="4">
        <f t="shared" si="508"/>
        <v>1</v>
      </c>
      <c r="I4067">
        <f t="shared" si="509"/>
        <v>1</v>
      </c>
      <c r="J4067">
        <f t="shared" si="510"/>
        <v>0</v>
      </c>
      <c r="K4067">
        <f t="shared" si="511"/>
        <v>0</v>
      </c>
      <c r="L4067">
        <f t="shared" si="512"/>
        <v>0</v>
      </c>
      <c r="M4067" t="str">
        <f t="shared" si="513"/>
        <v>000</v>
      </c>
      <c r="N4067" t="str">
        <f t="shared" si="514"/>
        <v>流失客户</v>
      </c>
    </row>
    <row r="4068" spans="1:14">
      <c r="A4068">
        <v>10004070</v>
      </c>
      <c r="B4068" t="s">
        <v>134</v>
      </c>
      <c r="C4068" s="3">
        <v>43628.12</v>
      </c>
      <c r="D4068" s="20">
        <v>18</v>
      </c>
      <c r="E4068" s="4">
        <v>14</v>
      </c>
      <c r="F4068" s="4">
        <v>1149.1199999999999</v>
      </c>
      <c r="G4068" s="4">
        <f t="shared" si="507"/>
        <v>4</v>
      </c>
      <c r="H4068" s="4">
        <f t="shared" si="508"/>
        <v>2</v>
      </c>
      <c r="I4068">
        <f t="shared" si="509"/>
        <v>2</v>
      </c>
      <c r="J4068">
        <f t="shared" si="510"/>
        <v>1</v>
      </c>
      <c r="K4068">
        <f t="shared" si="511"/>
        <v>0</v>
      </c>
      <c r="L4068">
        <f t="shared" si="512"/>
        <v>0</v>
      </c>
      <c r="M4068" t="str">
        <f t="shared" si="513"/>
        <v>100</v>
      </c>
      <c r="N4068" t="str">
        <f t="shared" si="514"/>
        <v>新客户</v>
      </c>
    </row>
    <row r="4069" spans="1:14">
      <c r="A4069">
        <v>10004071</v>
      </c>
      <c r="B4069" t="s">
        <v>144</v>
      </c>
      <c r="C4069" s="3">
        <v>43555.99</v>
      </c>
      <c r="D4069" s="20">
        <v>91</v>
      </c>
      <c r="E4069" s="4">
        <v>6</v>
      </c>
      <c r="F4069" s="4">
        <v>612.84</v>
      </c>
      <c r="G4069" s="4">
        <f t="shared" si="507"/>
        <v>2</v>
      </c>
      <c r="H4069" s="4">
        <f t="shared" si="508"/>
        <v>1</v>
      </c>
      <c r="I4069">
        <f t="shared" si="509"/>
        <v>1</v>
      </c>
      <c r="J4069">
        <f t="shared" si="510"/>
        <v>0</v>
      </c>
      <c r="K4069">
        <f t="shared" si="511"/>
        <v>0</v>
      </c>
      <c r="L4069">
        <f t="shared" si="512"/>
        <v>0</v>
      </c>
      <c r="M4069" t="str">
        <f t="shared" si="513"/>
        <v>000</v>
      </c>
      <c r="N4069" t="str">
        <f t="shared" si="514"/>
        <v>流失客户</v>
      </c>
    </row>
    <row r="4070" spans="1:14">
      <c r="A4070">
        <v>10004072</v>
      </c>
      <c r="B4070" t="s">
        <v>144</v>
      </c>
      <c r="C4070" s="3">
        <v>43641</v>
      </c>
      <c r="D4070" s="20">
        <v>5</v>
      </c>
      <c r="E4070" s="4">
        <v>12</v>
      </c>
      <c r="F4070" s="4">
        <v>1270.92</v>
      </c>
      <c r="G4070" s="4">
        <f t="shared" si="507"/>
        <v>5</v>
      </c>
      <c r="H4070" s="4">
        <f t="shared" si="508"/>
        <v>2</v>
      </c>
      <c r="I4070">
        <f t="shared" si="509"/>
        <v>2</v>
      </c>
      <c r="J4070">
        <f t="shared" si="510"/>
        <v>1</v>
      </c>
      <c r="K4070">
        <f t="shared" si="511"/>
        <v>0</v>
      </c>
      <c r="L4070">
        <f t="shared" si="512"/>
        <v>0</v>
      </c>
      <c r="M4070" t="str">
        <f t="shared" si="513"/>
        <v>100</v>
      </c>
      <c r="N4070" t="str">
        <f t="shared" si="514"/>
        <v>新客户</v>
      </c>
    </row>
    <row r="4071" spans="1:14">
      <c r="A4071">
        <v>10004073</v>
      </c>
      <c r="B4071" t="s">
        <v>144</v>
      </c>
      <c r="C4071" s="3">
        <v>43580.12</v>
      </c>
      <c r="D4071" s="20">
        <v>66</v>
      </c>
      <c r="E4071" s="4">
        <v>8</v>
      </c>
      <c r="F4071" s="4">
        <v>894.96</v>
      </c>
      <c r="G4071" s="4">
        <f t="shared" si="507"/>
        <v>2</v>
      </c>
      <c r="H4071" s="4">
        <f t="shared" si="508"/>
        <v>1</v>
      </c>
      <c r="I4071">
        <f t="shared" si="509"/>
        <v>2</v>
      </c>
      <c r="J4071">
        <f t="shared" si="510"/>
        <v>0</v>
      </c>
      <c r="K4071">
        <f t="shared" si="511"/>
        <v>0</v>
      </c>
      <c r="L4071">
        <f t="shared" si="512"/>
        <v>0</v>
      </c>
      <c r="M4071" t="str">
        <f t="shared" si="513"/>
        <v>000</v>
      </c>
      <c r="N4071" t="str">
        <f t="shared" si="514"/>
        <v>流失客户</v>
      </c>
    </row>
    <row r="4072" spans="1:14">
      <c r="A4072">
        <v>10004074</v>
      </c>
      <c r="B4072" t="s">
        <v>134</v>
      </c>
      <c r="C4072" s="3">
        <v>43625.62</v>
      </c>
      <c r="D4072" s="20">
        <v>21</v>
      </c>
      <c r="E4072" s="4">
        <v>11</v>
      </c>
      <c r="F4072" s="4">
        <v>890.56</v>
      </c>
      <c r="G4072" s="4">
        <f t="shared" si="507"/>
        <v>3</v>
      </c>
      <c r="H4072" s="4">
        <f t="shared" si="508"/>
        <v>2</v>
      </c>
      <c r="I4072">
        <f t="shared" si="509"/>
        <v>2</v>
      </c>
      <c r="J4072">
        <f t="shared" si="510"/>
        <v>1</v>
      </c>
      <c r="K4072">
        <f t="shared" si="511"/>
        <v>0</v>
      </c>
      <c r="L4072">
        <f t="shared" si="512"/>
        <v>0</v>
      </c>
      <c r="M4072" t="str">
        <f t="shared" si="513"/>
        <v>100</v>
      </c>
      <c r="N4072" t="str">
        <f t="shared" si="514"/>
        <v>新客户</v>
      </c>
    </row>
    <row r="4073" spans="1:14">
      <c r="A4073">
        <v>10004075</v>
      </c>
      <c r="B4073" t="s">
        <v>134</v>
      </c>
      <c r="C4073" s="3">
        <v>43642.18</v>
      </c>
      <c r="D4073" s="20">
        <v>4</v>
      </c>
      <c r="E4073" s="4">
        <v>13</v>
      </c>
      <c r="F4073" s="4">
        <v>1161.81</v>
      </c>
      <c r="G4073" s="4">
        <f t="shared" si="507"/>
        <v>5</v>
      </c>
      <c r="H4073" s="4">
        <f t="shared" si="508"/>
        <v>2</v>
      </c>
      <c r="I4073">
        <f t="shared" si="509"/>
        <v>2</v>
      </c>
      <c r="J4073">
        <f t="shared" si="510"/>
        <v>1</v>
      </c>
      <c r="K4073">
        <f t="shared" si="511"/>
        <v>0</v>
      </c>
      <c r="L4073">
        <f t="shared" si="512"/>
        <v>0</v>
      </c>
      <c r="M4073" t="str">
        <f t="shared" si="513"/>
        <v>100</v>
      </c>
      <c r="N4073" t="str">
        <f t="shared" si="514"/>
        <v>新客户</v>
      </c>
    </row>
    <row r="4074" spans="1:14">
      <c r="A4074">
        <v>10004076</v>
      </c>
      <c r="B4074" t="s">
        <v>134</v>
      </c>
      <c r="C4074" s="3">
        <v>43639.360000000001</v>
      </c>
      <c r="D4074" s="20">
        <v>7</v>
      </c>
      <c r="E4074" s="4">
        <v>9</v>
      </c>
      <c r="F4074" s="4">
        <v>657.99</v>
      </c>
      <c r="G4074" s="4">
        <f t="shared" si="507"/>
        <v>5</v>
      </c>
      <c r="H4074" s="4">
        <f t="shared" si="508"/>
        <v>1</v>
      </c>
      <c r="I4074">
        <f t="shared" si="509"/>
        <v>1</v>
      </c>
      <c r="J4074">
        <f t="shared" si="510"/>
        <v>1</v>
      </c>
      <c r="K4074">
        <f t="shared" si="511"/>
        <v>0</v>
      </c>
      <c r="L4074">
        <f t="shared" si="512"/>
        <v>0</v>
      </c>
      <c r="M4074" t="str">
        <f t="shared" si="513"/>
        <v>100</v>
      </c>
      <c r="N4074" t="str">
        <f t="shared" si="514"/>
        <v>新客户</v>
      </c>
    </row>
    <row r="4075" spans="1:14">
      <c r="A4075">
        <v>10004077</v>
      </c>
      <c r="B4075" t="s">
        <v>144</v>
      </c>
      <c r="C4075" s="3">
        <v>43560.92</v>
      </c>
      <c r="D4075" s="20">
        <v>86</v>
      </c>
      <c r="E4075" s="4">
        <v>6</v>
      </c>
      <c r="F4075" s="4">
        <v>646.74</v>
      </c>
      <c r="G4075" s="4">
        <f t="shared" si="507"/>
        <v>2</v>
      </c>
      <c r="H4075" s="4">
        <f t="shared" si="508"/>
        <v>1</v>
      </c>
      <c r="I4075">
        <f t="shared" si="509"/>
        <v>1</v>
      </c>
      <c r="J4075">
        <f t="shared" si="510"/>
        <v>0</v>
      </c>
      <c r="K4075">
        <f t="shared" si="511"/>
        <v>0</v>
      </c>
      <c r="L4075">
        <f t="shared" si="512"/>
        <v>0</v>
      </c>
      <c r="M4075" t="str">
        <f t="shared" si="513"/>
        <v>000</v>
      </c>
      <c r="N4075" t="str">
        <f t="shared" si="514"/>
        <v>流失客户</v>
      </c>
    </row>
    <row r="4076" spans="1:14">
      <c r="A4076">
        <v>10004078</v>
      </c>
      <c r="B4076" t="s">
        <v>144</v>
      </c>
      <c r="C4076" s="3">
        <v>43523.7</v>
      </c>
      <c r="D4076" s="20">
        <v>123</v>
      </c>
      <c r="E4076" s="4">
        <v>4</v>
      </c>
      <c r="F4076" s="4">
        <v>538.08000000000004</v>
      </c>
      <c r="G4076" s="4">
        <f t="shared" si="507"/>
        <v>1</v>
      </c>
      <c r="H4076" s="4">
        <f t="shared" si="508"/>
        <v>1</v>
      </c>
      <c r="I4076">
        <f t="shared" si="509"/>
        <v>1</v>
      </c>
      <c r="J4076">
        <f t="shared" si="510"/>
        <v>0</v>
      </c>
      <c r="K4076">
        <f t="shared" si="511"/>
        <v>0</v>
      </c>
      <c r="L4076">
        <f t="shared" si="512"/>
        <v>0</v>
      </c>
      <c r="M4076" t="str">
        <f t="shared" si="513"/>
        <v>000</v>
      </c>
      <c r="N4076" t="str">
        <f t="shared" si="514"/>
        <v>流失客户</v>
      </c>
    </row>
    <row r="4077" spans="1:14">
      <c r="A4077">
        <v>10004079</v>
      </c>
      <c r="B4077" t="s">
        <v>134</v>
      </c>
      <c r="C4077" s="3">
        <v>43637.54</v>
      </c>
      <c r="D4077" s="20">
        <v>9</v>
      </c>
      <c r="E4077" s="4">
        <v>9</v>
      </c>
      <c r="F4077" s="4">
        <v>631.35</v>
      </c>
      <c r="G4077" s="4">
        <f t="shared" si="507"/>
        <v>5</v>
      </c>
      <c r="H4077" s="4">
        <f t="shared" si="508"/>
        <v>1</v>
      </c>
      <c r="I4077">
        <f t="shared" si="509"/>
        <v>1</v>
      </c>
      <c r="J4077">
        <f t="shared" si="510"/>
        <v>1</v>
      </c>
      <c r="K4077">
        <f t="shared" si="511"/>
        <v>0</v>
      </c>
      <c r="L4077">
        <f t="shared" si="512"/>
        <v>0</v>
      </c>
      <c r="M4077" t="str">
        <f t="shared" si="513"/>
        <v>100</v>
      </c>
      <c r="N4077" t="str">
        <f t="shared" si="514"/>
        <v>新客户</v>
      </c>
    </row>
    <row r="4078" spans="1:14">
      <c r="A4078">
        <v>10004080</v>
      </c>
      <c r="B4078" t="s">
        <v>134</v>
      </c>
      <c r="C4078" s="3">
        <v>43636.9</v>
      </c>
      <c r="D4078" s="20">
        <v>10</v>
      </c>
      <c r="E4078" s="4">
        <v>9</v>
      </c>
      <c r="F4078" s="4">
        <v>489.42</v>
      </c>
      <c r="G4078" s="4">
        <f t="shared" si="507"/>
        <v>4</v>
      </c>
      <c r="H4078" s="4">
        <f t="shared" si="508"/>
        <v>1</v>
      </c>
      <c r="I4078">
        <f t="shared" si="509"/>
        <v>1</v>
      </c>
      <c r="J4078">
        <f t="shared" si="510"/>
        <v>1</v>
      </c>
      <c r="K4078">
        <f t="shared" si="511"/>
        <v>0</v>
      </c>
      <c r="L4078">
        <f t="shared" si="512"/>
        <v>0</v>
      </c>
      <c r="M4078" t="str">
        <f t="shared" si="513"/>
        <v>100</v>
      </c>
      <c r="N4078" t="str">
        <f t="shared" si="514"/>
        <v>新客户</v>
      </c>
    </row>
    <row r="4079" spans="1:14">
      <c r="A4079">
        <v>10004081</v>
      </c>
      <c r="B4079" t="s">
        <v>134</v>
      </c>
      <c r="C4079" s="3">
        <v>43627.44</v>
      </c>
      <c r="D4079" s="20">
        <v>19</v>
      </c>
      <c r="E4079" s="4">
        <v>15</v>
      </c>
      <c r="F4079" s="4">
        <v>1290.1500000000001</v>
      </c>
      <c r="G4079" s="4">
        <f t="shared" si="507"/>
        <v>4</v>
      </c>
      <c r="H4079" s="4">
        <f t="shared" si="508"/>
        <v>2</v>
      </c>
      <c r="I4079">
        <f t="shared" si="509"/>
        <v>2</v>
      </c>
      <c r="J4079">
        <f t="shared" si="510"/>
        <v>1</v>
      </c>
      <c r="K4079">
        <f t="shared" si="511"/>
        <v>0</v>
      </c>
      <c r="L4079">
        <f t="shared" si="512"/>
        <v>0</v>
      </c>
      <c r="M4079" t="str">
        <f t="shared" si="513"/>
        <v>100</v>
      </c>
      <c r="N4079" t="str">
        <f t="shared" si="514"/>
        <v>新客户</v>
      </c>
    </row>
    <row r="4080" spans="1:14">
      <c r="A4080">
        <v>10004082</v>
      </c>
      <c r="B4080" t="s">
        <v>134</v>
      </c>
      <c r="C4080" s="3">
        <v>43639.360000000001</v>
      </c>
      <c r="D4080" s="20">
        <v>7</v>
      </c>
      <c r="E4080" s="4">
        <v>20</v>
      </c>
      <c r="F4080" s="4">
        <v>1873.2</v>
      </c>
      <c r="G4080" s="4">
        <f t="shared" si="507"/>
        <v>5</v>
      </c>
      <c r="H4080" s="4">
        <f t="shared" si="508"/>
        <v>3</v>
      </c>
      <c r="I4080">
        <f t="shared" si="509"/>
        <v>3</v>
      </c>
      <c r="J4080">
        <f t="shared" si="510"/>
        <v>1</v>
      </c>
      <c r="K4080">
        <f t="shared" si="511"/>
        <v>1</v>
      </c>
      <c r="L4080">
        <f t="shared" si="512"/>
        <v>1</v>
      </c>
      <c r="M4080" t="str">
        <f t="shared" si="513"/>
        <v>111</v>
      </c>
      <c r="N4080" t="str">
        <f t="shared" si="514"/>
        <v>重要价值客户</v>
      </c>
    </row>
    <row r="4081" spans="1:14">
      <c r="A4081">
        <v>10004083</v>
      </c>
      <c r="B4081" t="s">
        <v>134</v>
      </c>
      <c r="C4081" s="3">
        <v>43643.18</v>
      </c>
      <c r="D4081" s="20">
        <v>3</v>
      </c>
      <c r="E4081" s="4">
        <v>14</v>
      </c>
      <c r="F4081" s="4">
        <v>932.96</v>
      </c>
      <c r="G4081" s="4">
        <f t="shared" si="507"/>
        <v>5</v>
      </c>
      <c r="H4081" s="4">
        <f t="shared" si="508"/>
        <v>2</v>
      </c>
      <c r="I4081">
        <f t="shared" si="509"/>
        <v>2</v>
      </c>
      <c r="J4081">
        <f t="shared" si="510"/>
        <v>1</v>
      </c>
      <c r="K4081">
        <f t="shared" si="511"/>
        <v>0</v>
      </c>
      <c r="L4081">
        <f t="shared" si="512"/>
        <v>0</v>
      </c>
      <c r="M4081" t="str">
        <f t="shared" si="513"/>
        <v>100</v>
      </c>
      <c r="N4081" t="str">
        <f t="shared" si="514"/>
        <v>新客户</v>
      </c>
    </row>
    <row r="4082" spans="1:14">
      <c r="A4082">
        <v>10004084</v>
      </c>
      <c r="B4082" t="s">
        <v>134</v>
      </c>
      <c r="C4082" s="3">
        <v>43634.080000000002</v>
      </c>
      <c r="D4082" s="20">
        <v>12</v>
      </c>
      <c r="E4082" s="4">
        <v>9</v>
      </c>
      <c r="F4082" s="4">
        <v>625.5</v>
      </c>
      <c r="G4082" s="4">
        <f t="shared" si="507"/>
        <v>4</v>
      </c>
      <c r="H4082" s="4">
        <f t="shared" si="508"/>
        <v>1</v>
      </c>
      <c r="I4082">
        <f t="shared" si="509"/>
        <v>1</v>
      </c>
      <c r="J4082">
        <f t="shared" si="510"/>
        <v>1</v>
      </c>
      <c r="K4082">
        <f t="shared" si="511"/>
        <v>0</v>
      </c>
      <c r="L4082">
        <f t="shared" si="512"/>
        <v>0</v>
      </c>
      <c r="M4082" t="str">
        <f t="shared" si="513"/>
        <v>100</v>
      </c>
      <c r="N4082" t="str">
        <f t="shared" si="514"/>
        <v>新客户</v>
      </c>
    </row>
    <row r="4083" spans="1:14">
      <c r="A4083">
        <v>10004085</v>
      </c>
      <c r="B4083" t="s">
        <v>134</v>
      </c>
      <c r="C4083" s="3">
        <v>43633.26</v>
      </c>
      <c r="D4083" s="20">
        <v>13</v>
      </c>
      <c r="E4083" s="4">
        <v>11</v>
      </c>
      <c r="F4083" s="4">
        <v>614.02</v>
      </c>
      <c r="G4083" s="4">
        <f t="shared" si="507"/>
        <v>4</v>
      </c>
      <c r="H4083" s="4">
        <f t="shared" si="508"/>
        <v>2</v>
      </c>
      <c r="I4083">
        <f t="shared" si="509"/>
        <v>1</v>
      </c>
      <c r="J4083">
        <f t="shared" si="510"/>
        <v>1</v>
      </c>
      <c r="K4083">
        <f t="shared" si="511"/>
        <v>0</v>
      </c>
      <c r="L4083">
        <f t="shared" si="512"/>
        <v>0</v>
      </c>
      <c r="M4083" t="str">
        <f t="shared" si="513"/>
        <v>100</v>
      </c>
      <c r="N4083" t="str">
        <f t="shared" si="514"/>
        <v>新客户</v>
      </c>
    </row>
    <row r="4084" spans="1:14">
      <c r="A4084">
        <v>10004086</v>
      </c>
      <c r="B4084" t="s">
        <v>134</v>
      </c>
      <c r="C4084" s="3">
        <v>43646</v>
      </c>
      <c r="D4084" s="20">
        <v>0</v>
      </c>
      <c r="E4084" s="4">
        <v>11</v>
      </c>
      <c r="F4084" s="4">
        <v>696.08</v>
      </c>
      <c r="G4084" s="4">
        <f t="shared" si="507"/>
        <v>5</v>
      </c>
      <c r="H4084" s="4">
        <f t="shared" si="508"/>
        <v>2</v>
      </c>
      <c r="I4084">
        <f t="shared" si="509"/>
        <v>1</v>
      </c>
      <c r="J4084">
        <f t="shared" si="510"/>
        <v>1</v>
      </c>
      <c r="K4084">
        <f t="shared" si="511"/>
        <v>0</v>
      </c>
      <c r="L4084">
        <f t="shared" si="512"/>
        <v>0</v>
      </c>
      <c r="M4084" t="str">
        <f t="shared" si="513"/>
        <v>100</v>
      </c>
      <c r="N4084" t="str">
        <f t="shared" si="514"/>
        <v>新客户</v>
      </c>
    </row>
    <row r="4085" spans="1:14">
      <c r="A4085">
        <v>10004087</v>
      </c>
      <c r="B4085" t="s">
        <v>134</v>
      </c>
      <c r="C4085" s="3">
        <v>43627.9</v>
      </c>
      <c r="D4085" s="20">
        <v>19</v>
      </c>
      <c r="E4085" s="4">
        <v>10</v>
      </c>
      <c r="F4085" s="4">
        <v>970</v>
      </c>
      <c r="G4085" s="4">
        <f t="shared" si="507"/>
        <v>4</v>
      </c>
      <c r="H4085" s="4">
        <f t="shared" si="508"/>
        <v>2</v>
      </c>
      <c r="I4085">
        <f t="shared" si="509"/>
        <v>2</v>
      </c>
      <c r="J4085">
        <f t="shared" si="510"/>
        <v>1</v>
      </c>
      <c r="K4085">
        <f t="shared" si="511"/>
        <v>0</v>
      </c>
      <c r="L4085">
        <f t="shared" si="512"/>
        <v>0</v>
      </c>
      <c r="M4085" t="str">
        <f t="shared" si="513"/>
        <v>100</v>
      </c>
      <c r="N4085" t="str">
        <f t="shared" si="514"/>
        <v>新客户</v>
      </c>
    </row>
    <row r="4086" spans="1:14">
      <c r="A4086">
        <v>10004088</v>
      </c>
      <c r="B4086" t="s">
        <v>134</v>
      </c>
      <c r="C4086" s="3">
        <v>43628.33</v>
      </c>
      <c r="D4086" s="20">
        <v>18</v>
      </c>
      <c r="E4086" s="4">
        <v>9</v>
      </c>
      <c r="F4086" s="4">
        <v>660.06</v>
      </c>
      <c r="G4086" s="4">
        <f t="shared" si="507"/>
        <v>4</v>
      </c>
      <c r="H4086" s="4">
        <f t="shared" si="508"/>
        <v>1</v>
      </c>
      <c r="I4086">
        <f t="shared" si="509"/>
        <v>1</v>
      </c>
      <c r="J4086">
        <f t="shared" si="510"/>
        <v>1</v>
      </c>
      <c r="K4086">
        <f t="shared" si="511"/>
        <v>0</v>
      </c>
      <c r="L4086">
        <f t="shared" si="512"/>
        <v>0</v>
      </c>
      <c r="M4086" t="str">
        <f t="shared" si="513"/>
        <v>100</v>
      </c>
      <c r="N4086" t="str">
        <f t="shared" si="514"/>
        <v>新客户</v>
      </c>
    </row>
    <row r="4087" spans="1:14">
      <c r="A4087">
        <v>10004089</v>
      </c>
      <c r="B4087" t="s">
        <v>144</v>
      </c>
      <c r="C4087" s="3">
        <v>43635.76</v>
      </c>
      <c r="D4087" s="20">
        <v>11</v>
      </c>
      <c r="E4087" s="4">
        <v>11</v>
      </c>
      <c r="F4087" s="4">
        <v>1244.32</v>
      </c>
      <c r="G4087" s="4">
        <f t="shared" si="507"/>
        <v>4</v>
      </c>
      <c r="H4087" s="4">
        <f t="shared" si="508"/>
        <v>2</v>
      </c>
      <c r="I4087">
        <f t="shared" si="509"/>
        <v>2</v>
      </c>
      <c r="J4087">
        <f t="shared" si="510"/>
        <v>1</v>
      </c>
      <c r="K4087">
        <f t="shared" si="511"/>
        <v>0</v>
      </c>
      <c r="L4087">
        <f t="shared" si="512"/>
        <v>0</v>
      </c>
      <c r="M4087" t="str">
        <f t="shared" si="513"/>
        <v>100</v>
      </c>
      <c r="N4087" t="str">
        <f t="shared" si="514"/>
        <v>新客户</v>
      </c>
    </row>
    <row r="4088" spans="1:14">
      <c r="A4088">
        <v>10004090</v>
      </c>
      <c r="B4088" t="s">
        <v>144</v>
      </c>
      <c r="C4088" s="3">
        <v>43613.85</v>
      </c>
      <c r="D4088" s="20">
        <v>33</v>
      </c>
      <c r="E4088" s="4">
        <v>10</v>
      </c>
      <c r="F4088" s="4">
        <v>979</v>
      </c>
      <c r="G4088" s="4">
        <f t="shared" si="507"/>
        <v>3</v>
      </c>
      <c r="H4088" s="4">
        <f t="shared" si="508"/>
        <v>2</v>
      </c>
      <c r="I4088">
        <f t="shared" si="509"/>
        <v>2</v>
      </c>
      <c r="J4088">
        <f t="shared" si="510"/>
        <v>1</v>
      </c>
      <c r="K4088">
        <f t="shared" si="511"/>
        <v>0</v>
      </c>
      <c r="L4088">
        <f t="shared" si="512"/>
        <v>0</v>
      </c>
      <c r="M4088" t="str">
        <f t="shared" si="513"/>
        <v>100</v>
      </c>
      <c r="N4088" t="str">
        <f t="shared" si="514"/>
        <v>新客户</v>
      </c>
    </row>
    <row r="4089" spans="1:14">
      <c r="A4089">
        <v>10004091</v>
      </c>
      <c r="B4089" t="s">
        <v>144</v>
      </c>
      <c r="C4089" s="3">
        <v>43558.74</v>
      </c>
      <c r="D4089" s="20">
        <v>88</v>
      </c>
      <c r="E4089" s="4">
        <v>6</v>
      </c>
      <c r="F4089" s="4">
        <v>746.34</v>
      </c>
      <c r="G4089" s="4">
        <f t="shared" si="507"/>
        <v>2</v>
      </c>
      <c r="H4089" s="4">
        <f t="shared" si="508"/>
        <v>1</v>
      </c>
      <c r="I4089">
        <f t="shared" si="509"/>
        <v>1</v>
      </c>
      <c r="J4089">
        <f t="shared" si="510"/>
        <v>0</v>
      </c>
      <c r="K4089">
        <f t="shared" si="511"/>
        <v>0</v>
      </c>
      <c r="L4089">
        <f t="shared" si="512"/>
        <v>0</v>
      </c>
      <c r="M4089" t="str">
        <f t="shared" si="513"/>
        <v>000</v>
      </c>
      <c r="N4089" t="str">
        <f t="shared" si="514"/>
        <v>流失客户</v>
      </c>
    </row>
    <row r="4090" spans="1:14">
      <c r="A4090">
        <v>10004092</v>
      </c>
      <c r="B4090" t="s">
        <v>134</v>
      </c>
      <c r="C4090" s="3">
        <v>43631.519999999997</v>
      </c>
      <c r="D4090" s="20">
        <v>15</v>
      </c>
      <c r="E4090" s="4">
        <v>14</v>
      </c>
      <c r="F4090" s="4">
        <v>823.76</v>
      </c>
      <c r="G4090" s="4">
        <f t="shared" si="507"/>
        <v>4</v>
      </c>
      <c r="H4090" s="4">
        <f t="shared" si="508"/>
        <v>2</v>
      </c>
      <c r="I4090">
        <f t="shared" si="509"/>
        <v>1</v>
      </c>
      <c r="J4090">
        <f t="shared" si="510"/>
        <v>1</v>
      </c>
      <c r="K4090">
        <f t="shared" si="511"/>
        <v>0</v>
      </c>
      <c r="L4090">
        <f t="shared" si="512"/>
        <v>0</v>
      </c>
      <c r="M4090" t="str">
        <f t="shared" si="513"/>
        <v>100</v>
      </c>
      <c r="N4090" t="str">
        <f t="shared" si="514"/>
        <v>新客户</v>
      </c>
    </row>
    <row r="4091" spans="1:14">
      <c r="A4091">
        <v>10004093</v>
      </c>
      <c r="B4091" t="s">
        <v>134</v>
      </c>
      <c r="C4091" s="3">
        <v>43637.38</v>
      </c>
      <c r="D4091" s="20">
        <v>9</v>
      </c>
      <c r="E4091" s="4">
        <v>10</v>
      </c>
      <c r="F4091" s="4">
        <v>977.6</v>
      </c>
      <c r="G4091" s="4">
        <f t="shared" si="507"/>
        <v>5</v>
      </c>
      <c r="H4091" s="4">
        <f t="shared" si="508"/>
        <v>2</v>
      </c>
      <c r="I4091">
        <f t="shared" si="509"/>
        <v>2</v>
      </c>
      <c r="J4091">
        <f t="shared" si="510"/>
        <v>1</v>
      </c>
      <c r="K4091">
        <f t="shared" si="511"/>
        <v>0</v>
      </c>
      <c r="L4091">
        <f t="shared" si="512"/>
        <v>0</v>
      </c>
      <c r="M4091" t="str">
        <f t="shared" si="513"/>
        <v>100</v>
      </c>
      <c r="N4091" t="str">
        <f t="shared" si="514"/>
        <v>新客户</v>
      </c>
    </row>
    <row r="4092" spans="1:14">
      <c r="A4092">
        <v>10004094</v>
      </c>
      <c r="B4092" t="s">
        <v>134</v>
      </c>
      <c r="C4092" s="3">
        <v>43637.760000000002</v>
      </c>
      <c r="D4092" s="20">
        <v>9</v>
      </c>
      <c r="E4092" s="4">
        <v>9</v>
      </c>
      <c r="F4092" s="4">
        <v>621.54</v>
      </c>
      <c r="G4092" s="4">
        <f t="shared" si="507"/>
        <v>5</v>
      </c>
      <c r="H4092" s="4">
        <f t="shared" si="508"/>
        <v>1</v>
      </c>
      <c r="I4092">
        <f t="shared" si="509"/>
        <v>1</v>
      </c>
      <c r="J4092">
        <f t="shared" si="510"/>
        <v>1</v>
      </c>
      <c r="K4092">
        <f t="shared" si="511"/>
        <v>0</v>
      </c>
      <c r="L4092">
        <f t="shared" si="512"/>
        <v>0</v>
      </c>
      <c r="M4092" t="str">
        <f t="shared" si="513"/>
        <v>100</v>
      </c>
      <c r="N4092" t="str">
        <f t="shared" si="514"/>
        <v>新客户</v>
      </c>
    </row>
    <row r="4093" spans="1:14">
      <c r="A4093">
        <v>10004095</v>
      </c>
      <c r="B4093" t="s">
        <v>144</v>
      </c>
      <c r="C4093" s="3">
        <v>43588</v>
      </c>
      <c r="D4093" s="20">
        <v>58</v>
      </c>
      <c r="E4093" s="4">
        <v>8</v>
      </c>
      <c r="F4093" s="4">
        <v>724.96</v>
      </c>
      <c r="G4093" s="4">
        <f t="shared" si="507"/>
        <v>2</v>
      </c>
      <c r="H4093" s="4">
        <f t="shared" si="508"/>
        <v>1</v>
      </c>
      <c r="I4093">
        <f t="shared" si="509"/>
        <v>1</v>
      </c>
      <c r="J4093">
        <f t="shared" si="510"/>
        <v>0</v>
      </c>
      <c r="K4093">
        <f t="shared" si="511"/>
        <v>0</v>
      </c>
      <c r="L4093">
        <f t="shared" si="512"/>
        <v>0</v>
      </c>
      <c r="M4093" t="str">
        <f t="shared" si="513"/>
        <v>000</v>
      </c>
      <c r="N4093" t="str">
        <f t="shared" si="514"/>
        <v>流失客户</v>
      </c>
    </row>
    <row r="4094" spans="1:14">
      <c r="A4094">
        <v>10004096</v>
      </c>
      <c r="B4094" t="s">
        <v>144</v>
      </c>
      <c r="C4094" s="3">
        <v>43637.4</v>
      </c>
      <c r="D4094" s="20">
        <v>9</v>
      </c>
      <c r="E4094" s="4">
        <v>11</v>
      </c>
      <c r="F4094" s="4">
        <v>1042.8</v>
      </c>
      <c r="G4094" s="4">
        <f t="shared" si="507"/>
        <v>5</v>
      </c>
      <c r="H4094" s="4">
        <f t="shared" si="508"/>
        <v>2</v>
      </c>
      <c r="I4094">
        <f t="shared" si="509"/>
        <v>2</v>
      </c>
      <c r="J4094">
        <f t="shared" si="510"/>
        <v>1</v>
      </c>
      <c r="K4094">
        <f t="shared" si="511"/>
        <v>0</v>
      </c>
      <c r="L4094">
        <f t="shared" si="512"/>
        <v>0</v>
      </c>
      <c r="M4094" t="str">
        <f t="shared" si="513"/>
        <v>100</v>
      </c>
      <c r="N4094" t="str">
        <f t="shared" si="514"/>
        <v>新客户</v>
      </c>
    </row>
    <row r="4095" spans="1:14">
      <c r="A4095">
        <v>10004097</v>
      </c>
      <c r="B4095" t="s">
        <v>134</v>
      </c>
      <c r="C4095" s="3">
        <v>43639.6</v>
      </c>
      <c r="D4095" s="20">
        <v>7</v>
      </c>
      <c r="E4095" s="4">
        <v>10</v>
      </c>
      <c r="F4095" s="4">
        <v>583.5</v>
      </c>
      <c r="G4095" s="4">
        <f t="shared" si="507"/>
        <v>5</v>
      </c>
      <c r="H4095" s="4">
        <f t="shared" si="508"/>
        <v>2</v>
      </c>
      <c r="I4095">
        <f t="shared" si="509"/>
        <v>1</v>
      </c>
      <c r="J4095">
        <f t="shared" si="510"/>
        <v>1</v>
      </c>
      <c r="K4095">
        <f t="shared" si="511"/>
        <v>0</v>
      </c>
      <c r="L4095">
        <f t="shared" si="512"/>
        <v>0</v>
      </c>
      <c r="M4095" t="str">
        <f t="shared" si="513"/>
        <v>100</v>
      </c>
      <c r="N4095" t="str">
        <f t="shared" si="514"/>
        <v>新客户</v>
      </c>
    </row>
    <row r="4096" spans="1:14">
      <c r="A4096">
        <v>10004098</v>
      </c>
      <c r="B4096" t="s">
        <v>134</v>
      </c>
      <c r="C4096" s="3">
        <v>43627.8</v>
      </c>
      <c r="D4096" s="20">
        <v>19</v>
      </c>
      <c r="E4096" s="4">
        <v>11</v>
      </c>
      <c r="F4096" s="4">
        <v>797.06</v>
      </c>
      <c r="G4096" s="4">
        <f t="shared" si="507"/>
        <v>4</v>
      </c>
      <c r="H4096" s="4">
        <f t="shared" si="508"/>
        <v>2</v>
      </c>
      <c r="I4096">
        <f t="shared" si="509"/>
        <v>1</v>
      </c>
      <c r="J4096">
        <f t="shared" si="510"/>
        <v>1</v>
      </c>
      <c r="K4096">
        <f t="shared" si="511"/>
        <v>0</v>
      </c>
      <c r="L4096">
        <f t="shared" si="512"/>
        <v>0</v>
      </c>
      <c r="M4096" t="str">
        <f t="shared" si="513"/>
        <v>100</v>
      </c>
      <c r="N4096" t="str">
        <f t="shared" si="514"/>
        <v>新客户</v>
      </c>
    </row>
    <row r="4097" spans="1:14">
      <c r="A4097">
        <v>10004099</v>
      </c>
      <c r="B4097" t="s">
        <v>144</v>
      </c>
      <c r="C4097" s="3">
        <v>43626.6</v>
      </c>
      <c r="D4097" s="20">
        <v>20</v>
      </c>
      <c r="E4097" s="4">
        <v>11</v>
      </c>
      <c r="F4097" s="4">
        <v>1064.8</v>
      </c>
      <c r="G4097" s="4">
        <f t="shared" si="507"/>
        <v>3</v>
      </c>
      <c r="H4097" s="4">
        <f t="shared" si="508"/>
        <v>2</v>
      </c>
      <c r="I4097">
        <f t="shared" si="509"/>
        <v>2</v>
      </c>
      <c r="J4097">
        <f t="shared" si="510"/>
        <v>1</v>
      </c>
      <c r="K4097">
        <f t="shared" si="511"/>
        <v>0</v>
      </c>
      <c r="L4097">
        <f t="shared" si="512"/>
        <v>0</v>
      </c>
      <c r="M4097" t="str">
        <f t="shared" si="513"/>
        <v>100</v>
      </c>
      <c r="N4097" t="str">
        <f t="shared" si="514"/>
        <v>新客户</v>
      </c>
    </row>
    <row r="4098" spans="1:14">
      <c r="A4098">
        <v>10004100</v>
      </c>
      <c r="B4098" t="s">
        <v>144</v>
      </c>
      <c r="C4098" s="3">
        <v>43552.4</v>
      </c>
      <c r="D4098" s="20">
        <v>94</v>
      </c>
      <c r="E4098" s="4">
        <v>6</v>
      </c>
      <c r="F4098" s="4">
        <v>628.14</v>
      </c>
      <c r="G4098" s="4">
        <f t="shared" si="507"/>
        <v>2</v>
      </c>
      <c r="H4098" s="4">
        <f t="shared" si="508"/>
        <v>1</v>
      </c>
      <c r="I4098">
        <f t="shared" si="509"/>
        <v>1</v>
      </c>
      <c r="J4098">
        <f t="shared" si="510"/>
        <v>0</v>
      </c>
      <c r="K4098">
        <f t="shared" si="511"/>
        <v>0</v>
      </c>
      <c r="L4098">
        <f t="shared" si="512"/>
        <v>0</v>
      </c>
      <c r="M4098" t="str">
        <f t="shared" si="513"/>
        <v>000</v>
      </c>
      <c r="N4098" t="str">
        <f t="shared" si="514"/>
        <v>流失客户</v>
      </c>
    </row>
    <row r="4099" spans="1:14">
      <c r="A4099">
        <v>10004101</v>
      </c>
      <c r="B4099" t="s">
        <v>134</v>
      </c>
      <c r="C4099" s="3">
        <v>43640.2</v>
      </c>
      <c r="D4099" s="20">
        <v>6</v>
      </c>
      <c r="E4099" s="4">
        <v>16</v>
      </c>
      <c r="F4099" s="4">
        <v>820.64</v>
      </c>
      <c r="G4099" s="4">
        <f t="shared" ref="G4099:G4162" si="515">LOOKUP(D4099,$O$3:$O$7,$P$3:$P$7)</f>
        <v>5</v>
      </c>
      <c r="H4099" s="4">
        <f t="shared" ref="H4099:H4162" si="516">LOOKUP(E4099,$Q$3:$Q$7,$R$3:$R$7)</f>
        <v>3</v>
      </c>
      <c r="I4099">
        <f t="shared" ref="I4099:I4162" si="517">LOOKUP(F4099,$S$3:$S$7,$T$3:$T$7)</f>
        <v>1</v>
      </c>
      <c r="J4099">
        <f t="shared" ref="J4099:J4162" si="518">IF(G4099&gt;$P$17,1,0)</f>
        <v>1</v>
      </c>
      <c r="K4099">
        <f t="shared" ref="K4099:K4162" si="519">IF(H4099&gt;$P$18,1,0)</f>
        <v>1</v>
      </c>
      <c r="L4099">
        <f t="shared" ref="L4099:L4162" si="520">IF(I4099&gt;$P$19,1,0)</f>
        <v>0</v>
      </c>
      <c r="M4099" t="str">
        <f t="shared" ref="M4099:M4162" si="521">J4099&amp;K4099&amp;L4099</f>
        <v>110</v>
      </c>
      <c r="N4099" t="str">
        <f t="shared" ref="N4099:N4162" si="522">IF(M4099="111","重要价值客户",IF(M4099="011","重要唤回客户",IF(M4099="101","重要深耕客户",IF(M4099="001","重要挽留客户",IF(M4099="110","潜力客户",IF(M4099="100","新客户",IF(M4099="010","一般维持客户",IF(M4099="000","流失客户",""))))))))</f>
        <v>潜力客户</v>
      </c>
    </row>
    <row r="4100" spans="1:14">
      <c r="A4100">
        <v>10004102</v>
      </c>
      <c r="B4100" t="s">
        <v>134</v>
      </c>
      <c r="C4100" s="3">
        <v>43637.599999999999</v>
      </c>
      <c r="D4100" s="20">
        <v>9</v>
      </c>
      <c r="E4100" s="4">
        <v>15</v>
      </c>
      <c r="F4100" s="4">
        <v>857.25</v>
      </c>
      <c r="G4100" s="4">
        <f t="shared" si="515"/>
        <v>5</v>
      </c>
      <c r="H4100" s="4">
        <f t="shared" si="516"/>
        <v>2</v>
      </c>
      <c r="I4100">
        <f t="shared" si="517"/>
        <v>2</v>
      </c>
      <c r="J4100">
        <f t="shared" si="518"/>
        <v>1</v>
      </c>
      <c r="K4100">
        <f t="shared" si="519"/>
        <v>0</v>
      </c>
      <c r="L4100">
        <f t="shared" si="520"/>
        <v>0</v>
      </c>
      <c r="M4100" t="str">
        <f t="shared" si="521"/>
        <v>100</v>
      </c>
      <c r="N4100" t="str">
        <f t="shared" si="522"/>
        <v>新客户</v>
      </c>
    </row>
    <row r="4101" spans="1:14">
      <c r="A4101">
        <v>10004103</v>
      </c>
      <c r="B4101" t="s">
        <v>144</v>
      </c>
      <c r="C4101" s="3">
        <v>43582.6</v>
      </c>
      <c r="D4101" s="20">
        <v>64</v>
      </c>
      <c r="E4101" s="4">
        <v>8</v>
      </c>
      <c r="F4101" s="4">
        <v>1111.04</v>
      </c>
      <c r="G4101" s="4">
        <f t="shared" si="515"/>
        <v>2</v>
      </c>
      <c r="H4101" s="4">
        <f t="shared" si="516"/>
        <v>1</v>
      </c>
      <c r="I4101">
        <f t="shared" si="517"/>
        <v>2</v>
      </c>
      <c r="J4101">
        <f t="shared" si="518"/>
        <v>0</v>
      </c>
      <c r="K4101">
        <f t="shared" si="519"/>
        <v>0</v>
      </c>
      <c r="L4101">
        <f t="shared" si="520"/>
        <v>0</v>
      </c>
      <c r="M4101" t="str">
        <f t="shared" si="521"/>
        <v>000</v>
      </c>
      <c r="N4101" t="str">
        <f t="shared" si="522"/>
        <v>流失客户</v>
      </c>
    </row>
    <row r="4102" spans="1:14">
      <c r="A4102">
        <v>10004104</v>
      </c>
      <c r="B4102" t="s">
        <v>134</v>
      </c>
      <c r="C4102" s="3">
        <v>43641.4</v>
      </c>
      <c r="D4102" s="20">
        <v>5</v>
      </c>
      <c r="E4102" s="4">
        <v>11</v>
      </c>
      <c r="F4102" s="4">
        <v>836.88</v>
      </c>
      <c r="G4102" s="4">
        <f t="shared" si="515"/>
        <v>5</v>
      </c>
      <c r="H4102" s="4">
        <f t="shared" si="516"/>
        <v>2</v>
      </c>
      <c r="I4102">
        <f t="shared" si="517"/>
        <v>1</v>
      </c>
      <c r="J4102">
        <f t="shared" si="518"/>
        <v>1</v>
      </c>
      <c r="K4102">
        <f t="shared" si="519"/>
        <v>0</v>
      </c>
      <c r="L4102">
        <f t="shared" si="520"/>
        <v>0</v>
      </c>
      <c r="M4102" t="str">
        <f t="shared" si="521"/>
        <v>100</v>
      </c>
      <c r="N4102" t="str">
        <f t="shared" si="522"/>
        <v>新客户</v>
      </c>
    </row>
    <row r="4103" spans="1:14">
      <c r="A4103">
        <v>10004105</v>
      </c>
      <c r="B4103" t="s">
        <v>144</v>
      </c>
      <c r="C4103" s="3">
        <v>43592.4</v>
      </c>
      <c r="D4103" s="20">
        <v>54</v>
      </c>
      <c r="E4103" s="4">
        <v>8</v>
      </c>
      <c r="F4103" s="4">
        <v>979.2</v>
      </c>
      <c r="G4103" s="4">
        <f t="shared" si="515"/>
        <v>2</v>
      </c>
      <c r="H4103" s="4">
        <f t="shared" si="516"/>
        <v>1</v>
      </c>
      <c r="I4103">
        <f t="shared" si="517"/>
        <v>2</v>
      </c>
      <c r="J4103">
        <f t="shared" si="518"/>
        <v>0</v>
      </c>
      <c r="K4103">
        <f t="shared" si="519"/>
        <v>0</v>
      </c>
      <c r="L4103">
        <f t="shared" si="520"/>
        <v>0</v>
      </c>
      <c r="M4103" t="str">
        <f t="shared" si="521"/>
        <v>000</v>
      </c>
      <c r="N4103" t="str">
        <f t="shared" si="522"/>
        <v>流失客户</v>
      </c>
    </row>
    <row r="4104" spans="1:14">
      <c r="A4104">
        <v>10004106</v>
      </c>
      <c r="B4104" t="s">
        <v>134</v>
      </c>
      <c r="C4104" s="3">
        <v>43633.47</v>
      </c>
      <c r="D4104" s="20">
        <v>13</v>
      </c>
      <c r="E4104" s="4">
        <v>12</v>
      </c>
      <c r="F4104" s="4">
        <v>978</v>
      </c>
      <c r="G4104" s="4">
        <f t="shared" si="515"/>
        <v>4</v>
      </c>
      <c r="H4104" s="4">
        <f t="shared" si="516"/>
        <v>2</v>
      </c>
      <c r="I4104">
        <f t="shared" si="517"/>
        <v>2</v>
      </c>
      <c r="J4104">
        <f t="shared" si="518"/>
        <v>1</v>
      </c>
      <c r="K4104">
        <f t="shared" si="519"/>
        <v>0</v>
      </c>
      <c r="L4104">
        <f t="shared" si="520"/>
        <v>0</v>
      </c>
      <c r="M4104" t="str">
        <f t="shared" si="521"/>
        <v>100</v>
      </c>
      <c r="N4104" t="str">
        <f t="shared" si="522"/>
        <v>新客户</v>
      </c>
    </row>
    <row r="4105" spans="1:14">
      <c r="A4105">
        <v>10004107</v>
      </c>
      <c r="B4105" t="s">
        <v>134</v>
      </c>
      <c r="C4105" s="3">
        <v>43638.42</v>
      </c>
      <c r="D4105" s="20">
        <v>8</v>
      </c>
      <c r="E4105" s="4">
        <v>10</v>
      </c>
      <c r="F4105" s="4">
        <v>722.4</v>
      </c>
      <c r="G4105" s="4">
        <f t="shared" si="515"/>
        <v>5</v>
      </c>
      <c r="H4105" s="4">
        <f t="shared" si="516"/>
        <v>2</v>
      </c>
      <c r="I4105">
        <f t="shared" si="517"/>
        <v>1</v>
      </c>
      <c r="J4105">
        <f t="shared" si="518"/>
        <v>1</v>
      </c>
      <c r="K4105">
        <f t="shared" si="519"/>
        <v>0</v>
      </c>
      <c r="L4105">
        <f t="shared" si="520"/>
        <v>0</v>
      </c>
      <c r="M4105" t="str">
        <f t="shared" si="521"/>
        <v>100</v>
      </c>
      <c r="N4105" t="str">
        <f t="shared" si="522"/>
        <v>新客户</v>
      </c>
    </row>
    <row r="4106" spans="1:14">
      <c r="A4106">
        <v>10004108</v>
      </c>
      <c r="B4106" t="s">
        <v>134</v>
      </c>
      <c r="C4106" s="3">
        <v>43623.1</v>
      </c>
      <c r="D4106" s="20">
        <v>23</v>
      </c>
      <c r="E4106" s="4">
        <v>18</v>
      </c>
      <c r="F4106" s="4">
        <v>1213.2</v>
      </c>
      <c r="G4106" s="4">
        <f t="shared" si="515"/>
        <v>3</v>
      </c>
      <c r="H4106" s="4">
        <f t="shared" si="516"/>
        <v>3</v>
      </c>
      <c r="I4106">
        <f t="shared" si="517"/>
        <v>2</v>
      </c>
      <c r="J4106">
        <f t="shared" si="518"/>
        <v>1</v>
      </c>
      <c r="K4106">
        <f t="shared" si="519"/>
        <v>1</v>
      </c>
      <c r="L4106">
        <f t="shared" si="520"/>
        <v>0</v>
      </c>
      <c r="M4106" t="str">
        <f t="shared" si="521"/>
        <v>110</v>
      </c>
      <c r="N4106" t="str">
        <f t="shared" si="522"/>
        <v>潜力客户</v>
      </c>
    </row>
    <row r="4107" spans="1:14">
      <c r="A4107">
        <v>10004109</v>
      </c>
      <c r="B4107" t="s">
        <v>144</v>
      </c>
      <c r="C4107" s="3">
        <v>43582.93</v>
      </c>
      <c r="D4107" s="20">
        <v>64</v>
      </c>
      <c r="E4107" s="4">
        <v>8</v>
      </c>
      <c r="F4107" s="4">
        <v>759.04</v>
      </c>
      <c r="G4107" s="4">
        <f t="shared" si="515"/>
        <v>2</v>
      </c>
      <c r="H4107" s="4">
        <f t="shared" si="516"/>
        <v>1</v>
      </c>
      <c r="I4107">
        <f t="shared" si="517"/>
        <v>1</v>
      </c>
      <c r="J4107">
        <f t="shared" si="518"/>
        <v>0</v>
      </c>
      <c r="K4107">
        <f t="shared" si="519"/>
        <v>0</v>
      </c>
      <c r="L4107">
        <f t="shared" si="520"/>
        <v>0</v>
      </c>
      <c r="M4107" t="str">
        <f t="shared" si="521"/>
        <v>000</v>
      </c>
      <c r="N4107" t="str">
        <f t="shared" si="522"/>
        <v>流失客户</v>
      </c>
    </row>
    <row r="4108" spans="1:14">
      <c r="A4108">
        <v>10004110</v>
      </c>
      <c r="B4108" t="s">
        <v>134</v>
      </c>
      <c r="C4108" s="3">
        <v>43645</v>
      </c>
      <c r="D4108" s="20">
        <v>1</v>
      </c>
      <c r="E4108" s="4">
        <v>16</v>
      </c>
      <c r="F4108" s="4">
        <v>1417.76</v>
      </c>
      <c r="G4108" s="4">
        <f t="shared" si="515"/>
        <v>5</v>
      </c>
      <c r="H4108" s="4">
        <f t="shared" si="516"/>
        <v>3</v>
      </c>
      <c r="I4108">
        <f t="shared" si="517"/>
        <v>3</v>
      </c>
      <c r="J4108">
        <f t="shared" si="518"/>
        <v>1</v>
      </c>
      <c r="K4108">
        <f t="shared" si="519"/>
        <v>1</v>
      </c>
      <c r="L4108">
        <f t="shared" si="520"/>
        <v>1</v>
      </c>
      <c r="M4108" t="str">
        <f t="shared" si="521"/>
        <v>111</v>
      </c>
      <c r="N4108" t="str">
        <f t="shared" si="522"/>
        <v>重要价值客户</v>
      </c>
    </row>
    <row r="4109" spans="1:14">
      <c r="A4109">
        <v>10004111</v>
      </c>
      <c r="B4109" t="s">
        <v>134</v>
      </c>
      <c r="C4109" s="3">
        <v>43640.21</v>
      </c>
      <c r="D4109" s="20">
        <v>6</v>
      </c>
      <c r="E4109" s="4">
        <v>10</v>
      </c>
      <c r="F4109" s="4">
        <v>892.4</v>
      </c>
      <c r="G4109" s="4">
        <f t="shared" si="515"/>
        <v>5</v>
      </c>
      <c r="H4109" s="4">
        <f t="shared" si="516"/>
        <v>2</v>
      </c>
      <c r="I4109">
        <f t="shared" si="517"/>
        <v>2</v>
      </c>
      <c r="J4109">
        <f t="shared" si="518"/>
        <v>1</v>
      </c>
      <c r="K4109">
        <f t="shared" si="519"/>
        <v>0</v>
      </c>
      <c r="L4109">
        <f t="shared" si="520"/>
        <v>0</v>
      </c>
      <c r="M4109" t="str">
        <f t="shared" si="521"/>
        <v>100</v>
      </c>
      <c r="N4109" t="str">
        <f t="shared" si="522"/>
        <v>新客户</v>
      </c>
    </row>
    <row r="4110" spans="1:14">
      <c r="A4110">
        <v>10004112</v>
      </c>
      <c r="B4110" t="s">
        <v>144</v>
      </c>
      <c r="C4110" s="3">
        <v>43620.73</v>
      </c>
      <c r="D4110" s="20">
        <v>26</v>
      </c>
      <c r="E4110" s="4">
        <v>10</v>
      </c>
      <c r="F4110" s="4">
        <v>1384.6</v>
      </c>
      <c r="G4110" s="4">
        <f t="shared" si="515"/>
        <v>3</v>
      </c>
      <c r="H4110" s="4">
        <f t="shared" si="516"/>
        <v>2</v>
      </c>
      <c r="I4110">
        <f t="shared" si="517"/>
        <v>2</v>
      </c>
      <c r="J4110">
        <f t="shared" si="518"/>
        <v>1</v>
      </c>
      <c r="K4110">
        <f t="shared" si="519"/>
        <v>0</v>
      </c>
      <c r="L4110">
        <f t="shared" si="520"/>
        <v>0</v>
      </c>
      <c r="M4110" t="str">
        <f t="shared" si="521"/>
        <v>100</v>
      </c>
      <c r="N4110" t="str">
        <f t="shared" si="522"/>
        <v>新客户</v>
      </c>
    </row>
    <row r="4111" spans="1:14">
      <c r="A4111">
        <v>10004113</v>
      </c>
      <c r="B4111" t="s">
        <v>134</v>
      </c>
      <c r="C4111" s="3">
        <v>43643</v>
      </c>
      <c r="D4111" s="20">
        <v>3</v>
      </c>
      <c r="E4111" s="4">
        <v>25</v>
      </c>
      <c r="F4111" s="4">
        <v>2345.25</v>
      </c>
      <c r="G4111" s="4">
        <f t="shared" si="515"/>
        <v>5</v>
      </c>
      <c r="H4111" s="4">
        <f t="shared" si="516"/>
        <v>4</v>
      </c>
      <c r="I4111">
        <f t="shared" si="517"/>
        <v>4</v>
      </c>
      <c r="J4111">
        <f t="shared" si="518"/>
        <v>1</v>
      </c>
      <c r="K4111">
        <f t="shared" si="519"/>
        <v>1</v>
      </c>
      <c r="L4111">
        <f t="shared" si="520"/>
        <v>1</v>
      </c>
      <c r="M4111" t="str">
        <f t="shared" si="521"/>
        <v>111</v>
      </c>
      <c r="N4111" t="str">
        <f t="shared" si="522"/>
        <v>重要价值客户</v>
      </c>
    </row>
    <row r="4112" spans="1:14">
      <c r="A4112">
        <v>10004114</v>
      </c>
      <c r="B4112" t="s">
        <v>144</v>
      </c>
      <c r="C4112" s="3">
        <v>43551.22</v>
      </c>
      <c r="D4112" s="20">
        <v>95</v>
      </c>
      <c r="E4112" s="4">
        <v>6</v>
      </c>
      <c r="F4112" s="4">
        <v>775.44</v>
      </c>
      <c r="G4112" s="4">
        <f t="shared" si="515"/>
        <v>1</v>
      </c>
      <c r="H4112" s="4">
        <f t="shared" si="516"/>
        <v>1</v>
      </c>
      <c r="I4112">
        <f t="shared" si="517"/>
        <v>1</v>
      </c>
      <c r="J4112">
        <f t="shared" si="518"/>
        <v>0</v>
      </c>
      <c r="K4112">
        <f t="shared" si="519"/>
        <v>0</v>
      </c>
      <c r="L4112">
        <f t="shared" si="520"/>
        <v>0</v>
      </c>
      <c r="M4112" t="str">
        <f t="shared" si="521"/>
        <v>000</v>
      </c>
      <c r="N4112" t="str">
        <f t="shared" si="522"/>
        <v>流失客户</v>
      </c>
    </row>
    <row r="4113" spans="1:14">
      <c r="A4113">
        <v>10004115</v>
      </c>
      <c r="B4113" t="s">
        <v>134</v>
      </c>
      <c r="C4113" s="3">
        <v>43628.98</v>
      </c>
      <c r="D4113" s="20">
        <v>18</v>
      </c>
      <c r="E4113" s="4">
        <v>9</v>
      </c>
      <c r="F4113" s="4">
        <v>705.6</v>
      </c>
      <c r="G4113" s="4">
        <f t="shared" si="515"/>
        <v>4</v>
      </c>
      <c r="H4113" s="4">
        <f t="shared" si="516"/>
        <v>1</v>
      </c>
      <c r="I4113">
        <f t="shared" si="517"/>
        <v>1</v>
      </c>
      <c r="J4113">
        <f t="shared" si="518"/>
        <v>1</v>
      </c>
      <c r="K4113">
        <f t="shared" si="519"/>
        <v>0</v>
      </c>
      <c r="L4113">
        <f t="shared" si="520"/>
        <v>0</v>
      </c>
      <c r="M4113" t="str">
        <f t="shared" si="521"/>
        <v>100</v>
      </c>
      <c r="N4113" t="str">
        <f t="shared" si="522"/>
        <v>新客户</v>
      </c>
    </row>
    <row r="4114" spans="1:14">
      <c r="A4114">
        <v>10004116</v>
      </c>
      <c r="B4114" t="s">
        <v>144</v>
      </c>
      <c r="C4114" s="3">
        <v>43630.32</v>
      </c>
      <c r="D4114" s="20">
        <v>16</v>
      </c>
      <c r="E4114" s="4">
        <v>11</v>
      </c>
      <c r="F4114" s="4">
        <v>1623.16</v>
      </c>
      <c r="G4114" s="4">
        <f t="shared" si="515"/>
        <v>4</v>
      </c>
      <c r="H4114" s="4">
        <f t="shared" si="516"/>
        <v>2</v>
      </c>
      <c r="I4114">
        <f t="shared" si="517"/>
        <v>3</v>
      </c>
      <c r="J4114">
        <f t="shared" si="518"/>
        <v>1</v>
      </c>
      <c r="K4114">
        <f t="shared" si="519"/>
        <v>0</v>
      </c>
      <c r="L4114">
        <f t="shared" si="520"/>
        <v>1</v>
      </c>
      <c r="M4114" t="str">
        <f t="shared" si="521"/>
        <v>101</v>
      </c>
      <c r="N4114" t="str">
        <f t="shared" si="522"/>
        <v>重要深耕客户</v>
      </c>
    </row>
    <row r="4115" spans="1:14">
      <c r="A4115">
        <v>10004117</v>
      </c>
      <c r="B4115" t="s">
        <v>144</v>
      </c>
      <c r="C4115" s="3">
        <v>43539.57</v>
      </c>
      <c r="D4115" s="20">
        <v>107</v>
      </c>
      <c r="E4115" s="4">
        <v>5</v>
      </c>
      <c r="F4115" s="4">
        <v>642.70000000000005</v>
      </c>
      <c r="G4115" s="4">
        <f t="shared" si="515"/>
        <v>1</v>
      </c>
      <c r="H4115" s="4">
        <f t="shared" si="516"/>
        <v>1</v>
      </c>
      <c r="I4115">
        <f t="shared" si="517"/>
        <v>1</v>
      </c>
      <c r="J4115">
        <f t="shared" si="518"/>
        <v>0</v>
      </c>
      <c r="K4115">
        <f t="shared" si="519"/>
        <v>0</v>
      </c>
      <c r="L4115">
        <f t="shared" si="520"/>
        <v>0</v>
      </c>
      <c r="M4115" t="str">
        <f t="shared" si="521"/>
        <v>000</v>
      </c>
      <c r="N4115" t="str">
        <f t="shared" si="522"/>
        <v>流失客户</v>
      </c>
    </row>
    <row r="4116" spans="1:14">
      <c r="A4116">
        <v>10004118</v>
      </c>
      <c r="B4116" t="s">
        <v>144</v>
      </c>
      <c r="C4116" s="3">
        <v>43521.87</v>
      </c>
      <c r="D4116" s="20">
        <v>125</v>
      </c>
      <c r="E4116" s="4">
        <v>4</v>
      </c>
      <c r="F4116" s="4">
        <v>488.4</v>
      </c>
      <c r="G4116" s="4">
        <f t="shared" si="515"/>
        <v>1</v>
      </c>
      <c r="H4116" s="4">
        <f t="shared" si="516"/>
        <v>1</v>
      </c>
      <c r="I4116">
        <f t="shared" si="517"/>
        <v>1</v>
      </c>
      <c r="J4116">
        <f t="shared" si="518"/>
        <v>0</v>
      </c>
      <c r="K4116">
        <f t="shared" si="519"/>
        <v>0</v>
      </c>
      <c r="L4116">
        <f t="shared" si="520"/>
        <v>0</v>
      </c>
      <c r="M4116" t="str">
        <f t="shared" si="521"/>
        <v>000</v>
      </c>
      <c r="N4116" t="str">
        <f t="shared" si="522"/>
        <v>流失客户</v>
      </c>
    </row>
    <row r="4117" spans="1:14">
      <c r="A4117">
        <v>10004119</v>
      </c>
      <c r="B4117" t="s">
        <v>134</v>
      </c>
      <c r="C4117" s="3">
        <v>43646</v>
      </c>
      <c r="D4117" s="20">
        <v>0</v>
      </c>
      <c r="E4117" s="4">
        <v>20</v>
      </c>
      <c r="F4117" s="4">
        <v>1805.4</v>
      </c>
      <c r="G4117" s="4">
        <f t="shared" si="515"/>
        <v>5</v>
      </c>
      <c r="H4117" s="4">
        <f t="shared" si="516"/>
        <v>3</v>
      </c>
      <c r="I4117">
        <f t="shared" si="517"/>
        <v>3</v>
      </c>
      <c r="J4117">
        <f t="shared" si="518"/>
        <v>1</v>
      </c>
      <c r="K4117">
        <f t="shared" si="519"/>
        <v>1</v>
      </c>
      <c r="L4117">
        <f t="shared" si="520"/>
        <v>1</v>
      </c>
      <c r="M4117" t="str">
        <f t="shared" si="521"/>
        <v>111</v>
      </c>
      <c r="N4117" t="str">
        <f t="shared" si="522"/>
        <v>重要价值客户</v>
      </c>
    </row>
    <row r="4118" spans="1:14">
      <c r="A4118">
        <v>10004120</v>
      </c>
      <c r="B4118" t="s">
        <v>144</v>
      </c>
      <c r="C4118" s="3">
        <v>43635.38</v>
      </c>
      <c r="D4118" s="20">
        <v>11</v>
      </c>
      <c r="E4118" s="4">
        <v>11</v>
      </c>
      <c r="F4118" s="4">
        <v>898.81</v>
      </c>
      <c r="G4118" s="4">
        <f t="shared" si="515"/>
        <v>4</v>
      </c>
      <c r="H4118" s="4">
        <f t="shared" si="516"/>
        <v>2</v>
      </c>
      <c r="I4118">
        <f t="shared" si="517"/>
        <v>2</v>
      </c>
      <c r="J4118">
        <f t="shared" si="518"/>
        <v>1</v>
      </c>
      <c r="K4118">
        <f t="shared" si="519"/>
        <v>0</v>
      </c>
      <c r="L4118">
        <f t="shared" si="520"/>
        <v>0</v>
      </c>
      <c r="M4118" t="str">
        <f t="shared" si="521"/>
        <v>100</v>
      </c>
      <c r="N4118" t="str">
        <f t="shared" si="522"/>
        <v>新客户</v>
      </c>
    </row>
    <row r="4119" spans="1:14">
      <c r="A4119">
        <v>10004121</v>
      </c>
      <c r="B4119" t="s">
        <v>144</v>
      </c>
      <c r="C4119" s="3">
        <v>43541.919999999998</v>
      </c>
      <c r="D4119" s="20">
        <v>105</v>
      </c>
      <c r="E4119" s="4">
        <v>5</v>
      </c>
      <c r="F4119" s="4">
        <v>613.79999999999995</v>
      </c>
      <c r="G4119" s="4">
        <f t="shared" si="515"/>
        <v>1</v>
      </c>
      <c r="H4119" s="4">
        <f t="shared" si="516"/>
        <v>1</v>
      </c>
      <c r="I4119">
        <f t="shared" si="517"/>
        <v>1</v>
      </c>
      <c r="J4119">
        <f t="shared" si="518"/>
        <v>0</v>
      </c>
      <c r="K4119">
        <f t="shared" si="519"/>
        <v>0</v>
      </c>
      <c r="L4119">
        <f t="shared" si="520"/>
        <v>0</v>
      </c>
      <c r="M4119" t="str">
        <f t="shared" si="521"/>
        <v>000</v>
      </c>
      <c r="N4119" t="str">
        <f t="shared" si="522"/>
        <v>流失客户</v>
      </c>
    </row>
    <row r="4120" spans="1:14">
      <c r="A4120">
        <v>10004122</v>
      </c>
      <c r="B4120" t="s">
        <v>144</v>
      </c>
      <c r="C4120" s="3">
        <v>43586.44</v>
      </c>
      <c r="D4120" s="20">
        <v>60</v>
      </c>
      <c r="E4120" s="4">
        <v>8</v>
      </c>
      <c r="F4120" s="4">
        <v>786.56</v>
      </c>
      <c r="G4120" s="4">
        <f t="shared" si="515"/>
        <v>2</v>
      </c>
      <c r="H4120" s="4">
        <f t="shared" si="516"/>
        <v>1</v>
      </c>
      <c r="I4120">
        <f t="shared" si="517"/>
        <v>1</v>
      </c>
      <c r="J4120">
        <f t="shared" si="518"/>
        <v>0</v>
      </c>
      <c r="K4120">
        <f t="shared" si="519"/>
        <v>0</v>
      </c>
      <c r="L4120">
        <f t="shared" si="520"/>
        <v>0</v>
      </c>
      <c r="M4120" t="str">
        <f t="shared" si="521"/>
        <v>000</v>
      </c>
      <c r="N4120" t="str">
        <f t="shared" si="522"/>
        <v>流失客户</v>
      </c>
    </row>
    <row r="4121" spans="1:14">
      <c r="A4121">
        <v>10004123</v>
      </c>
      <c r="B4121" t="s">
        <v>144</v>
      </c>
      <c r="C4121" s="3">
        <v>43552.72</v>
      </c>
      <c r="D4121" s="20">
        <v>94</v>
      </c>
      <c r="E4121" s="4">
        <v>6</v>
      </c>
      <c r="F4121" s="4">
        <v>482.1</v>
      </c>
      <c r="G4121" s="4">
        <f t="shared" si="515"/>
        <v>2</v>
      </c>
      <c r="H4121" s="4">
        <f t="shared" si="516"/>
        <v>1</v>
      </c>
      <c r="I4121">
        <f t="shared" si="517"/>
        <v>1</v>
      </c>
      <c r="J4121">
        <f t="shared" si="518"/>
        <v>0</v>
      </c>
      <c r="K4121">
        <f t="shared" si="519"/>
        <v>0</v>
      </c>
      <c r="L4121">
        <f t="shared" si="520"/>
        <v>0</v>
      </c>
      <c r="M4121" t="str">
        <f t="shared" si="521"/>
        <v>000</v>
      </c>
      <c r="N4121" t="str">
        <f t="shared" si="522"/>
        <v>流失客户</v>
      </c>
    </row>
    <row r="4122" spans="1:14">
      <c r="A4122">
        <v>10004124</v>
      </c>
      <c r="B4122" t="s">
        <v>134</v>
      </c>
      <c r="C4122" s="3">
        <v>43632.75</v>
      </c>
      <c r="D4122" s="20">
        <v>14</v>
      </c>
      <c r="E4122" s="4">
        <v>13</v>
      </c>
      <c r="F4122" s="4">
        <v>1188.98</v>
      </c>
      <c r="G4122" s="4">
        <f t="shared" si="515"/>
        <v>4</v>
      </c>
      <c r="H4122" s="4">
        <f t="shared" si="516"/>
        <v>2</v>
      </c>
      <c r="I4122">
        <f t="shared" si="517"/>
        <v>2</v>
      </c>
      <c r="J4122">
        <f t="shared" si="518"/>
        <v>1</v>
      </c>
      <c r="K4122">
        <f t="shared" si="519"/>
        <v>0</v>
      </c>
      <c r="L4122">
        <f t="shared" si="520"/>
        <v>0</v>
      </c>
      <c r="M4122" t="str">
        <f t="shared" si="521"/>
        <v>100</v>
      </c>
      <c r="N4122" t="str">
        <f t="shared" si="522"/>
        <v>新客户</v>
      </c>
    </row>
    <row r="4123" spans="1:14">
      <c r="A4123">
        <v>10004125</v>
      </c>
      <c r="B4123" t="s">
        <v>144</v>
      </c>
      <c r="C4123" s="3">
        <v>43611.75</v>
      </c>
      <c r="D4123" s="20">
        <v>35</v>
      </c>
      <c r="E4123" s="4">
        <v>9</v>
      </c>
      <c r="F4123" s="4">
        <v>843.39</v>
      </c>
      <c r="G4123" s="4">
        <f t="shared" si="515"/>
        <v>2</v>
      </c>
      <c r="H4123" s="4">
        <f t="shared" si="516"/>
        <v>1</v>
      </c>
      <c r="I4123">
        <f t="shared" si="517"/>
        <v>1</v>
      </c>
      <c r="J4123">
        <f t="shared" si="518"/>
        <v>0</v>
      </c>
      <c r="K4123">
        <f t="shared" si="519"/>
        <v>0</v>
      </c>
      <c r="L4123">
        <f t="shared" si="520"/>
        <v>0</v>
      </c>
      <c r="M4123" t="str">
        <f t="shared" si="521"/>
        <v>000</v>
      </c>
      <c r="N4123" t="str">
        <f t="shared" si="522"/>
        <v>流失客户</v>
      </c>
    </row>
    <row r="4124" spans="1:14">
      <c r="A4124">
        <v>10004126</v>
      </c>
      <c r="B4124" t="s">
        <v>144</v>
      </c>
      <c r="C4124" s="3">
        <v>43520.25</v>
      </c>
      <c r="D4124" s="20">
        <v>126</v>
      </c>
      <c r="E4124" s="4">
        <v>3</v>
      </c>
      <c r="F4124" s="4">
        <v>403.59</v>
      </c>
      <c r="G4124" s="4">
        <f t="shared" si="515"/>
        <v>1</v>
      </c>
      <c r="H4124" s="4">
        <f t="shared" si="516"/>
        <v>1</v>
      </c>
      <c r="I4124">
        <f t="shared" si="517"/>
        <v>1</v>
      </c>
      <c r="J4124">
        <f t="shared" si="518"/>
        <v>0</v>
      </c>
      <c r="K4124">
        <f t="shared" si="519"/>
        <v>0</v>
      </c>
      <c r="L4124">
        <f t="shared" si="520"/>
        <v>0</v>
      </c>
      <c r="M4124" t="str">
        <f t="shared" si="521"/>
        <v>000</v>
      </c>
      <c r="N4124" t="str">
        <f t="shared" si="522"/>
        <v>流失客户</v>
      </c>
    </row>
    <row r="4125" spans="1:14">
      <c r="A4125">
        <v>10004127</v>
      </c>
      <c r="B4125" t="s">
        <v>134</v>
      </c>
      <c r="C4125" s="3">
        <v>43641.25</v>
      </c>
      <c r="D4125" s="20">
        <v>5</v>
      </c>
      <c r="E4125" s="4">
        <v>18</v>
      </c>
      <c r="F4125" s="4">
        <v>1384.2</v>
      </c>
      <c r="G4125" s="4">
        <f t="shared" si="515"/>
        <v>5</v>
      </c>
      <c r="H4125" s="4">
        <f t="shared" si="516"/>
        <v>3</v>
      </c>
      <c r="I4125">
        <f t="shared" si="517"/>
        <v>2</v>
      </c>
      <c r="J4125">
        <f t="shared" si="518"/>
        <v>1</v>
      </c>
      <c r="K4125">
        <f t="shared" si="519"/>
        <v>1</v>
      </c>
      <c r="L4125">
        <f t="shared" si="520"/>
        <v>0</v>
      </c>
      <c r="M4125" t="str">
        <f t="shared" si="521"/>
        <v>110</v>
      </c>
      <c r="N4125" t="str">
        <f t="shared" si="522"/>
        <v>潜力客户</v>
      </c>
    </row>
    <row r="4126" spans="1:14">
      <c r="A4126">
        <v>10004128</v>
      </c>
      <c r="B4126" t="s">
        <v>144</v>
      </c>
      <c r="C4126" s="3">
        <v>43543.5</v>
      </c>
      <c r="D4126" s="20">
        <v>103</v>
      </c>
      <c r="E4126" s="4">
        <v>5</v>
      </c>
      <c r="F4126" s="4">
        <v>464.6</v>
      </c>
      <c r="G4126" s="4">
        <f t="shared" si="515"/>
        <v>1</v>
      </c>
      <c r="H4126" s="4">
        <f t="shared" si="516"/>
        <v>1</v>
      </c>
      <c r="I4126">
        <f t="shared" si="517"/>
        <v>1</v>
      </c>
      <c r="J4126">
        <f t="shared" si="518"/>
        <v>0</v>
      </c>
      <c r="K4126">
        <f t="shared" si="519"/>
        <v>0</v>
      </c>
      <c r="L4126">
        <f t="shared" si="520"/>
        <v>0</v>
      </c>
      <c r="M4126" t="str">
        <f t="shared" si="521"/>
        <v>000</v>
      </c>
      <c r="N4126" t="str">
        <f t="shared" si="522"/>
        <v>流失客户</v>
      </c>
    </row>
    <row r="4127" spans="1:14">
      <c r="A4127">
        <v>10004129</v>
      </c>
      <c r="B4127" t="s">
        <v>134</v>
      </c>
      <c r="C4127" s="3">
        <v>43634.04</v>
      </c>
      <c r="D4127" s="20">
        <v>12</v>
      </c>
      <c r="E4127" s="4">
        <v>16</v>
      </c>
      <c r="F4127" s="4">
        <v>1094.4000000000001</v>
      </c>
      <c r="G4127" s="4">
        <f t="shared" si="515"/>
        <v>4</v>
      </c>
      <c r="H4127" s="4">
        <f t="shared" si="516"/>
        <v>3</v>
      </c>
      <c r="I4127">
        <f t="shared" si="517"/>
        <v>2</v>
      </c>
      <c r="J4127">
        <f t="shared" si="518"/>
        <v>1</v>
      </c>
      <c r="K4127">
        <f t="shared" si="519"/>
        <v>1</v>
      </c>
      <c r="L4127">
        <f t="shared" si="520"/>
        <v>0</v>
      </c>
      <c r="M4127" t="str">
        <f t="shared" si="521"/>
        <v>110</v>
      </c>
      <c r="N4127" t="str">
        <f t="shared" si="522"/>
        <v>潜力客户</v>
      </c>
    </row>
    <row r="4128" spans="1:14">
      <c r="A4128">
        <v>10004130</v>
      </c>
      <c r="B4128" t="s">
        <v>144</v>
      </c>
      <c r="C4128" s="3">
        <v>43586.84</v>
      </c>
      <c r="D4128" s="20">
        <v>60</v>
      </c>
      <c r="E4128" s="4">
        <v>8</v>
      </c>
      <c r="F4128" s="4">
        <v>982.24</v>
      </c>
      <c r="G4128" s="4">
        <f t="shared" si="515"/>
        <v>2</v>
      </c>
      <c r="H4128" s="4">
        <f t="shared" si="516"/>
        <v>1</v>
      </c>
      <c r="I4128">
        <f t="shared" si="517"/>
        <v>2</v>
      </c>
      <c r="J4128">
        <f t="shared" si="518"/>
        <v>0</v>
      </c>
      <c r="K4128">
        <f t="shared" si="519"/>
        <v>0</v>
      </c>
      <c r="L4128">
        <f t="shared" si="520"/>
        <v>0</v>
      </c>
      <c r="M4128" t="str">
        <f t="shared" si="521"/>
        <v>000</v>
      </c>
      <c r="N4128" t="str">
        <f t="shared" si="522"/>
        <v>流失客户</v>
      </c>
    </row>
    <row r="4129" spans="1:14">
      <c r="A4129">
        <v>10004131</v>
      </c>
      <c r="B4129" t="s">
        <v>144</v>
      </c>
      <c r="C4129" s="3">
        <v>43615.32</v>
      </c>
      <c r="D4129" s="20">
        <v>31</v>
      </c>
      <c r="E4129" s="4">
        <v>9</v>
      </c>
      <c r="F4129" s="4">
        <v>888.84</v>
      </c>
      <c r="G4129" s="4">
        <f t="shared" si="515"/>
        <v>3</v>
      </c>
      <c r="H4129" s="4">
        <f t="shared" si="516"/>
        <v>1</v>
      </c>
      <c r="I4129">
        <f t="shared" si="517"/>
        <v>2</v>
      </c>
      <c r="J4129">
        <f t="shared" si="518"/>
        <v>1</v>
      </c>
      <c r="K4129">
        <f t="shared" si="519"/>
        <v>0</v>
      </c>
      <c r="L4129">
        <f t="shared" si="520"/>
        <v>0</v>
      </c>
      <c r="M4129" t="str">
        <f t="shared" si="521"/>
        <v>100</v>
      </c>
      <c r="N4129" t="str">
        <f t="shared" si="522"/>
        <v>新客户</v>
      </c>
    </row>
    <row r="4130" spans="1:14">
      <c r="A4130">
        <v>10004132</v>
      </c>
      <c r="B4130" t="s">
        <v>134</v>
      </c>
      <c r="C4130" s="3">
        <v>43627.43</v>
      </c>
      <c r="D4130" s="20">
        <v>19</v>
      </c>
      <c r="E4130" s="4">
        <v>14</v>
      </c>
      <c r="F4130" s="4">
        <v>1161.1600000000001</v>
      </c>
      <c r="G4130" s="4">
        <f t="shared" si="515"/>
        <v>4</v>
      </c>
      <c r="H4130" s="4">
        <f t="shared" si="516"/>
        <v>2</v>
      </c>
      <c r="I4130">
        <f t="shared" si="517"/>
        <v>2</v>
      </c>
      <c r="J4130">
        <f t="shared" si="518"/>
        <v>1</v>
      </c>
      <c r="K4130">
        <f t="shared" si="519"/>
        <v>0</v>
      </c>
      <c r="L4130">
        <f t="shared" si="520"/>
        <v>0</v>
      </c>
      <c r="M4130" t="str">
        <f t="shared" si="521"/>
        <v>100</v>
      </c>
      <c r="N4130" t="str">
        <f t="shared" si="522"/>
        <v>新客户</v>
      </c>
    </row>
    <row r="4131" spans="1:14">
      <c r="A4131">
        <v>10004133</v>
      </c>
      <c r="B4131" t="s">
        <v>134</v>
      </c>
      <c r="C4131" s="3">
        <v>43633.89</v>
      </c>
      <c r="D4131" s="20">
        <v>13</v>
      </c>
      <c r="E4131" s="4">
        <v>17</v>
      </c>
      <c r="F4131" s="4">
        <v>1380.57</v>
      </c>
      <c r="G4131" s="4">
        <f t="shared" si="515"/>
        <v>4</v>
      </c>
      <c r="H4131" s="4">
        <f t="shared" si="516"/>
        <v>3</v>
      </c>
      <c r="I4131">
        <f t="shared" si="517"/>
        <v>2</v>
      </c>
      <c r="J4131">
        <f t="shared" si="518"/>
        <v>1</v>
      </c>
      <c r="K4131">
        <f t="shared" si="519"/>
        <v>1</v>
      </c>
      <c r="L4131">
        <f t="shared" si="520"/>
        <v>0</v>
      </c>
      <c r="M4131" t="str">
        <f t="shared" si="521"/>
        <v>110</v>
      </c>
      <c r="N4131" t="str">
        <f t="shared" si="522"/>
        <v>潜力客户</v>
      </c>
    </row>
    <row r="4132" spans="1:14">
      <c r="A4132">
        <v>10004134</v>
      </c>
      <c r="B4132" t="s">
        <v>134</v>
      </c>
      <c r="C4132" s="3">
        <v>43639.08</v>
      </c>
      <c r="D4132" s="20">
        <v>7</v>
      </c>
      <c r="E4132" s="4">
        <v>15</v>
      </c>
      <c r="F4132" s="4">
        <v>1330.35</v>
      </c>
      <c r="G4132" s="4">
        <f t="shared" si="515"/>
        <v>5</v>
      </c>
      <c r="H4132" s="4">
        <f t="shared" si="516"/>
        <v>2</v>
      </c>
      <c r="I4132">
        <f t="shared" si="517"/>
        <v>2</v>
      </c>
      <c r="J4132">
        <f t="shared" si="518"/>
        <v>1</v>
      </c>
      <c r="K4132">
        <f t="shared" si="519"/>
        <v>0</v>
      </c>
      <c r="L4132">
        <f t="shared" si="520"/>
        <v>0</v>
      </c>
      <c r="M4132" t="str">
        <f t="shared" si="521"/>
        <v>100</v>
      </c>
      <c r="N4132" t="str">
        <f t="shared" si="522"/>
        <v>新客户</v>
      </c>
    </row>
    <row r="4133" spans="1:14">
      <c r="A4133">
        <v>10004135</v>
      </c>
      <c r="B4133" t="s">
        <v>134</v>
      </c>
      <c r="C4133" s="3">
        <v>43639.08</v>
      </c>
      <c r="D4133" s="20">
        <v>7</v>
      </c>
      <c r="E4133" s="4">
        <v>25</v>
      </c>
      <c r="F4133" s="4">
        <v>2207.5</v>
      </c>
      <c r="G4133" s="4">
        <f t="shared" si="515"/>
        <v>5</v>
      </c>
      <c r="H4133" s="4">
        <f t="shared" si="516"/>
        <v>4</v>
      </c>
      <c r="I4133">
        <f t="shared" si="517"/>
        <v>4</v>
      </c>
      <c r="J4133">
        <f t="shared" si="518"/>
        <v>1</v>
      </c>
      <c r="K4133">
        <f t="shared" si="519"/>
        <v>1</v>
      </c>
      <c r="L4133">
        <f t="shared" si="520"/>
        <v>1</v>
      </c>
      <c r="M4133" t="str">
        <f t="shared" si="521"/>
        <v>111</v>
      </c>
      <c r="N4133" t="str">
        <f t="shared" si="522"/>
        <v>重要价值客户</v>
      </c>
    </row>
    <row r="4134" spans="1:14">
      <c r="A4134">
        <v>10004136</v>
      </c>
      <c r="B4134" t="s">
        <v>134</v>
      </c>
      <c r="C4134" s="3">
        <v>43637.81</v>
      </c>
      <c r="D4134" s="20">
        <v>9</v>
      </c>
      <c r="E4134" s="4">
        <v>9</v>
      </c>
      <c r="F4134" s="4">
        <v>839.97</v>
      </c>
      <c r="G4134" s="4">
        <f t="shared" si="515"/>
        <v>5</v>
      </c>
      <c r="H4134" s="4">
        <f t="shared" si="516"/>
        <v>1</v>
      </c>
      <c r="I4134">
        <f t="shared" si="517"/>
        <v>1</v>
      </c>
      <c r="J4134">
        <f t="shared" si="518"/>
        <v>1</v>
      </c>
      <c r="K4134">
        <f t="shared" si="519"/>
        <v>0</v>
      </c>
      <c r="L4134">
        <f t="shared" si="520"/>
        <v>0</v>
      </c>
      <c r="M4134" t="str">
        <f t="shared" si="521"/>
        <v>100</v>
      </c>
      <c r="N4134" t="str">
        <f t="shared" si="522"/>
        <v>新客户</v>
      </c>
    </row>
    <row r="4135" spans="1:14">
      <c r="A4135">
        <v>10004137</v>
      </c>
      <c r="B4135" t="s">
        <v>134</v>
      </c>
      <c r="C4135" s="3">
        <v>43627.7</v>
      </c>
      <c r="D4135" s="20">
        <v>19</v>
      </c>
      <c r="E4135" s="4">
        <v>22</v>
      </c>
      <c r="F4135" s="4">
        <v>2101.2199999999998</v>
      </c>
      <c r="G4135" s="4">
        <f t="shared" si="515"/>
        <v>4</v>
      </c>
      <c r="H4135" s="4">
        <f t="shared" si="516"/>
        <v>3</v>
      </c>
      <c r="I4135">
        <f t="shared" si="517"/>
        <v>4</v>
      </c>
      <c r="J4135">
        <f t="shared" si="518"/>
        <v>1</v>
      </c>
      <c r="K4135">
        <f t="shared" si="519"/>
        <v>1</v>
      </c>
      <c r="L4135">
        <f t="shared" si="520"/>
        <v>1</v>
      </c>
      <c r="M4135" t="str">
        <f t="shared" si="521"/>
        <v>111</v>
      </c>
      <c r="N4135" t="str">
        <f t="shared" si="522"/>
        <v>重要价值客户</v>
      </c>
    </row>
    <row r="4136" spans="1:14">
      <c r="A4136">
        <v>10004138</v>
      </c>
      <c r="B4136" t="s">
        <v>134</v>
      </c>
      <c r="C4136" s="3">
        <v>43630.89</v>
      </c>
      <c r="D4136" s="20">
        <v>16</v>
      </c>
      <c r="E4136" s="4">
        <v>16</v>
      </c>
      <c r="F4136" s="4">
        <v>828</v>
      </c>
      <c r="G4136" s="4">
        <f t="shared" si="515"/>
        <v>4</v>
      </c>
      <c r="H4136" s="4">
        <f t="shared" si="516"/>
        <v>3</v>
      </c>
      <c r="I4136">
        <f t="shared" si="517"/>
        <v>1</v>
      </c>
      <c r="J4136">
        <f t="shared" si="518"/>
        <v>1</v>
      </c>
      <c r="K4136">
        <f t="shared" si="519"/>
        <v>1</v>
      </c>
      <c r="L4136">
        <f t="shared" si="520"/>
        <v>0</v>
      </c>
      <c r="M4136" t="str">
        <f t="shared" si="521"/>
        <v>110</v>
      </c>
      <c r="N4136" t="str">
        <f t="shared" si="522"/>
        <v>潜力客户</v>
      </c>
    </row>
    <row r="4137" spans="1:14">
      <c r="A4137">
        <v>10004139</v>
      </c>
      <c r="B4137" t="s">
        <v>134</v>
      </c>
      <c r="C4137" s="3">
        <v>43630.239999999998</v>
      </c>
      <c r="D4137" s="20">
        <v>16</v>
      </c>
      <c r="E4137" s="4">
        <v>9</v>
      </c>
      <c r="F4137" s="4">
        <v>773.28</v>
      </c>
      <c r="G4137" s="4">
        <f t="shared" si="515"/>
        <v>4</v>
      </c>
      <c r="H4137" s="4">
        <f t="shared" si="516"/>
        <v>1</v>
      </c>
      <c r="I4137">
        <f t="shared" si="517"/>
        <v>1</v>
      </c>
      <c r="J4137">
        <f t="shared" si="518"/>
        <v>1</v>
      </c>
      <c r="K4137">
        <f t="shared" si="519"/>
        <v>0</v>
      </c>
      <c r="L4137">
        <f t="shared" si="520"/>
        <v>0</v>
      </c>
      <c r="M4137" t="str">
        <f t="shared" si="521"/>
        <v>100</v>
      </c>
      <c r="N4137" t="str">
        <f t="shared" si="522"/>
        <v>新客户</v>
      </c>
    </row>
    <row r="4138" spans="1:14">
      <c r="A4138">
        <v>10004140</v>
      </c>
      <c r="B4138" t="s">
        <v>134</v>
      </c>
      <c r="C4138" s="3">
        <v>43646</v>
      </c>
      <c r="D4138" s="20">
        <v>0</v>
      </c>
      <c r="E4138" s="4">
        <v>8</v>
      </c>
      <c r="F4138" s="4">
        <v>777.92</v>
      </c>
      <c r="G4138" s="4">
        <f t="shared" si="515"/>
        <v>5</v>
      </c>
      <c r="H4138" s="4">
        <f t="shared" si="516"/>
        <v>1</v>
      </c>
      <c r="I4138">
        <f t="shared" si="517"/>
        <v>1</v>
      </c>
      <c r="J4138">
        <f t="shared" si="518"/>
        <v>1</v>
      </c>
      <c r="K4138">
        <f t="shared" si="519"/>
        <v>0</v>
      </c>
      <c r="L4138">
        <f t="shared" si="520"/>
        <v>0</v>
      </c>
      <c r="M4138" t="str">
        <f t="shared" si="521"/>
        <v>100</v>
      </c>
      <c r="N4138" t="str">
        <f t="shared" si="522"/>
        <v>新客户</v>
      </c>
    </row>
    <row r="4139" spans="1:14">
      <c r="A4139">
        <v>10004141</v>
      </c>
      <c r="B4139" t="s">
        <v>134</v>
      </c>
      <c r="C4139" s="3">
        <v>43635.4</v>
      </c>
      <c r="D4139" s="20">
        <v>11</v>
      </c>
      <c r="E4139" s="4">
        <v>14</v>
      </c>
      <c r="F4139" s="4">
        <v>1383.2</v>
      </c>
      <c r="G4139" s="4">
        <f t="shared" si="515"/>
        <v>4</v>
      </c>
      <c r="H4139" s="4">
        <f t="shared" si="516"/>
        <v>2</v>
      </c>
      <c r="I4139">
        <f t="shared" si="517"/>
        <v>2</v>
      </c>
      <c r="J4139">
        <f t="shared" si="518"/>
        <v>1</v>
      </c>
      <c r="K4139">
        <f t="shared" si="519"/>
        <v>0</v>
      </c>
      <c r="L4139">
        <f t="shared" si="520"/>
        <v>0</v>
      </c>
      <c r="M4139" t="str">
        <f t="shared" si="521"/>
        <v>100</v>
      </c>
      <c r="N4139" t="str">
        <f t="shared" si="522"/>
        <v>新客户</v>
      </c>
    </row>
    <row r="4140" spans="1:14">
      <c r="A4140">
        <v>10004142</v>
      </c>
      <c r="B4140" t="s">
        <v>134</v>
      </c>
      <c r="C4140" s="3">
        <v>43638.559999999998</v>
      </c>
      <c r="D4140" s="20">
        <v>8</v>
      </c>
      <c r="E4140" s="4">
        <v>24</v>
      </c>
      <c r="F4140" s="4">
        <v>1888.08</v>
      </c>
      <c r="G4140" s="4">
        <f t="shared" si="515"/>
        <v>5</v>
      </c>
      <c r="H4140" s="4">
        <f t="shared" si="516"/>
        <v>4</v>
      </c>
      <c r="I4140">
        <f t="shared" si="517"/>
        <v>3</v>
      </c>
      <c r="J4140">
        <f t="shared" si="518"/>
        <v>1</v>
      </c>
      <c r="K4140">
        <f t="shared" si="519"/>
        <v>1</v>
      </c>
      <c r="L4140">
        <f t="shared" si="520"/>
        <v>1</v>
      </c>
      <c r="M4140" t="str">
        <f t="shared" si="521"/>
        <v>111</v>
      </c>
      <c r="N4140" t="str">
        <f t="shared" si="522"/>
        <v>重要价值客户</v>
      </c>
    </row>
    <row r="4141" spans="1:14">
      <c r="A4141">
        <v>10004143</v>
      </c>
      <c r="B4141" t="s">
        <v>134</v>
      </c>
      <c r="C4141" s="3">
        <v>43637.120000000003</v>
      </c>
      <c r="D4141" s="20">
        <v>9</v>
      </c>
      <c r="E4141" s="4">
        <v>21</v>
      </c>
      <c r="F4141" s="4">
        <v>2042.25</v>
      </c>
      <c r="G4141" s="4">
        <f t="shared" si="515"/>
        <v>5</v>
      </c>
      <c r="H4141" s="4">
        <f t="shared" si="516"/>
        <v>3</v>
      </c>
      <c r="I4141">
        <f t="shared" si="517"/>
        <v>4</v>
      </c>
      <c r="J4141">
        <f t="shared" si="518"/>
        <v>1</v>
      </c>
      <c r="K4141">
        <f t="shared" si="519"/>
        <v>1</v>
      </c>
      <c r="L4141">
        <f t="shared" si="520"/>
        <v>1</v>
      </c>
      <c r="M4141" t="str">
        <f t="shared" si="521"/>
        <v>111</v>
      </c>
      <c r="N4141" t="str">
        <f t="shared" si="522"/>
        <v>重要价值客户</v>
      </c>
    </row>
    <row r="4142" spans="1:14">
      <c r="A4142">
        <v>10004144</v>
      </c>
      <c r="B4142" t="s">
        <v>134</v>
      </c>
      <c r="C4142" s="3">
        <v>43635.12</v>
      </c>
      <c r="D4142" s="20">
        <v>11</v>
      </c>
      <c r="E4142" s="4">
        <v>9</v>
      </c>
      <c r="F4142" s="4">
        <v>743.49</v>
      </c>
      <c r="G4142" s="4">
        <f t="shared" si="515"/>
        <v>4</v>
      </c>
      <c r="H4142" s="4">
        <f t="shared" si="516"/>
        <v>1</v>
      </c>
      <c r="I4142">
        <f t="shared" si="517"/>
        <v>1</v>
      </c>
      <c r="J4142">
        <f t="shared" si="518"/>
        <v>1</v>
      </c>
      <c r="K4142">
        <f t="shared" si="519"/>
        <v>0</v>
      </c>
      <c r="L4142">
        <f t="shared" si="520"/>
        <v>0</v>
      </c>
      <c r="M4142" t="str">
        <f t="shared" si="521"/>
        <v>100</v>
      </c>
      <c r="N4142" t="str">
        <f t="shared" si="522"/>
        <v>新客户</v>
      </c>
    </row>
    <row r="4143" spans="1:14">
      <c r="A4143">
        <v>10004145</v>
      </c>
      <c r="B4143" t="s">
        <v>144</v>
      </c>
      <c r="C4143" s="3">
        <v>43582.44</v>
      </c>
      <c r="D4143" s="20">
        <v>64</v>
      </c>
      <c r="E4143" s="4">
        <v>7</v>
      </c>
      <c r="F4143" s="4">
        <v>795.9</v>
      </c>
      <c r="G4143" s="4">
        <f t="shared" si="515"/>
        <v>2</v>
      </c>
      <c r="H4143" s="4">
        <f t="shared" si="516"/>
        <v>1</v>
      </c>
      <c r="I4143">
        <f t="shared" si="517"/>
        <v>1</v>
      </c>
      <c r="J4143">
        <f t="shared" si="518"/>
        <v>0</v>
      </c>
      <c r="K4143">
        <f t="shared" si="519"/>
        <v>0</v>
      </c>
      <c r="L4143">
        <f t="shared" si="520"/>
        <v>0</v>
      </c>
      <c r="M4143" t="str">
        <f t="shared" si="521"/>
        <v>000</v>
      </c>
      <c r="N4143" t="str">
        <f t="shared" si="522"/>
        <v>流失客户</v>
      </c>
    </row>
    <row r="4144" spans="1:14">
      <c r="A4144">
        <v>10004146</v>
      </c>
      <c r="B4144" t="s">
        <v>134</v>
      </c>
      <c r="C4144" s="3">
        <v>43641.58</v>
      </c>
      <c r="D4144" s="20">
        <v>5</v>
      </c>
      <c r="E4144" s="4">
        <v>11</v>
      </c>
      <c r="F4144" s="4">
        <v>903.43</v>
      </c>
      <c r="G4144" s="4">
        <f t="shared" si="515"/>
        <v>5</v>
      </c>
      <c r="H4144" s="4">
        <f t="shared" si="516"/>
        <v>2</v>
      </c>
      <c r="I4144">
        <f t="shared" si="517"/>
        <v>2</v>
      </c>
      <c r="J4144">
        <f t="shared" si="518"/>
        <v>1</v>
      </c>
      <c r="K4144">
        <f t="shared" si="519"/>
        <v>0</v>
      </c>
      <c r="L4144">
        <f t="shared" si="520"/>
        <v>0</v>
      </c>
      <c r="M4144" t="str">
        <f t="shared" si="521"/>
        <v>100</v>
      </c>
      <c r="N4144" t="str">
        <f t="shared" si="522"/>
        <v>新客户</v>
      </c>
    </row>
    <row r="4145" spans="1:14">
      <c r="A4145">
        <v>10004147</v>
      </c>
      <c r="B4145" t="s">
        <v>134</v>
      </c>
      <c r="C4145" s="3">
        <v>43626.61</v>
      </c>
      <c r="D4145" s="20">
        <v>20</v>
      </c>
      <c r="E4145" s="4">
        <v>9</v>
      </c>
      <c r="F4145" s="4">
        <v>484.83</v>
      </c>
      <c r="G4145" s="4">
        <f t="shared" si="515"/>
        <v>3</v>
      </c>
      <c r="H4145" s="4">
        <f t="shared" si="516"/>
        <v>1</v>
      </c>
      <c r="I4145">
        <f t="shared" si="517"/>
        <v>1</v>
      </c>
      <c r="J4145">
        <f t="shared" si="518"/>
        <v>1</v>
      </c>
      <c r="K4145">
        <f t="shared" si="519"/>
        <v>0</v>
      </c>
      <c r="L4145">
        <f t="shared" si="520"/>
        <v>0</v>
      </c>
      <c r="M4145" t="str">
        <f t="shared" si="521"/>
        <v>100</v>
      </c>
      <c r="N4145" t="str">
        <f t="shared" si="522"/>
        <v>新客户</v>
      </c>
    </row>
    <row r="4146" spans="1:14">
      <c r="A4146">
        <v>10004148</v>
      </c>
      <c r="B4146" t="s">
        <v>144</v>
      </c>
      <c r="C4146" s="3">
        <v>43612.51</v>
      </c>
      <c r="D4146" s="20">
        <v>34</v>
      </c>
      <c r="E4146" s="4">
        <v>9</v>
      </c>
      <c r="F4146" s="4">
        <v>1321.74</v>
      </c>
      <c r="G4146" s="4">
        <f t="shared" si="515"/>
        <v>3</v>
      </c>
      <c r="H4146" s="4">
        <f t="shared" si="516"/>
        <v>1</v>
      </c>
      <c r="I4146">
        <f t="shared" si="517"/>
        <v>2</v>
      </c>
      <c r="J4146">
        <f t="shared" si="518"/>
        <v>1</v>
      </c>
      <c r="K4146">
        <f t="shared" si="519"/>
        <v>0</v>
      </c>
      <c r="L4146">
        <f t="shared" si="520"/>
        <v>0</v>
      </c>
      <c r="M4146" t="str">
        <f t="shared" si="521"/>
        <v>100</v>
      </c>
      <c r="N4146" t="str">
        <f t="shared" si="522"/>
        <v>新客户</v>
      </c>
    </row>
    <row r="4147" spans="1:14">
      <c r="A4147">
        <v>10004149</v>
      </c>
      <c r="B4147" t="s">
        <v>144</v>
      </c>
      <c r="C4147" s="3">
        <v>43565.760000000002</v>
      </c>
      <c r="D4147" s="20">
        <v>81</v>
      </c>
      <c r="E4147" s="4">
        <v>6</v>
      </c>
      <c r="F4147" s="4">
        <v>772.14</v>
      </c>
      <c r="G4147" s="4">
        <f t="shared" si="515"/>
        <v>2</v>
      </c>
      <c r="H4147" s="4">
        <f t="shared" si="516"/>
        <v>1</v>
      </c>
      <c r="I4147">
        <f t="shared" si="517"/>
        <v>1</v>
      </c>
      <c r="J4147">
        <f t="shared" si="518"/>
        <v>0</v>
      </c>
      <c r="K4147">
        <f t="shared" si="519"/>
        <v>0</v>
      </c>
      <c r="L4147">
        <f t="shared" si="520"/>
        <v>0</v>
      </c>
      <c r="M4147" t="str">
        <f t="shared" si="521"/>
        <v>000</v>
      </c>
      <c r="N4147" t="str">
        <f t="shared" si="522"/>
        <v>流失客户</v>
      </c>
    </row>
    <row r="4148" spans="1:14">
      <c r="A4148">
        <v>10004150</v>
      </c>
      <c r="B4148" t="s">
        <v>134</v>
      </c>
      <c r="C4148" s="3">
        <v>43628.32</v>
      </c>
      <c r="D4148" s="20">
        <v>18</v>
      </c>
      <c r="E4148" s="4">
        <v>12</v>
      </c>
      <c r="F4148" s="4">
        <v>693.72</v>
      </c>
      <c r="G4148" s="4">
        <f t="shared" si="515"/>
        <v>4</v>
      </c>
      <c r="H4148" s="4">
        <f t="shared" si="516"/>
        <v>2</v>
      </c>
      <c r="I4148">
        <f t="shared" si="517"/>
        <v>1</v>
      </c>
      <c r="J4148">
        <f t="shared" si="518"/>
        <v>1</v>
      </c>
      <c r="K4148">
        <f t="shared" si="519"/>
        <v>0</v>
      </c>
      <c r="L4148">
        <f t="shared" si="520"/>
        <v>0</v>
      </c>
      <c r="M4148" t="str">
        <f t="shared" si="521"/>
        <v>100</v>
      </c>
      <c r="N4148" t="str">
        <f t="shared" si="522"/>
        <v>新客户</v>
      </c>
    </row>
    <row r="4149" spans="1:14">
      <c r="A4149">
        <v>10004151</v>
      </c>
      <c r="B4149" t="s">
        <v>144</v>
      </c>
      <c r="C4149" s="3">
        <v>43569.760000000002</v>
      </c>
      <c r="D4149" s="20">
        <v>77</v>
      </c>
      <c r="E4149" s="4">
        <v>6</v>
      </c>
      <c r="F4149" s="4">
        <v>618.72</v>
      </c>
      <c r="G4149" s="4">
        <f t="shared" si="515"/>
        <v>2</v>
      </c>
      <c r="H4149" s="4">
        <f t="shared" si="516"/>
        <v>1</v>
      </c>
      <c r="I4149">
        <f t="shared" si="517"/>
        <v>1</v>
      </c>
      <c r="J4149">
        <f t="shared" si="518"/>
        <v>0</v>
      </c>
      <c r="K4149">
        <f t="shared" si="519"/>
        <v>0</v>
      </c>
      <c r="L4149">
        <f t="shared" si="520"/>
        <v>0</v>
      </c>
      <c r="M4149" t="str">
        <f t="shared" si="521"/>
        <v>000</v>
      </c>
      <c r="N4149" t="str">
        <f t="shared" si="522"/>
        <v>流失客户</v>
      </c>
    </row>
    <row r="4150" spans="1:14">
      <c r="A4150">
        <v>10004152</v>
      </c>
      <c r="B4150" t="s">
        <v>144</v>
      </c>
      <c r="C4150" s="3">
        <v>43547.95</v>
      </c>
      <c r="D4150" s="20">
        <v>99</v>
      </c>
      <c r="E4150" s="4">
        <v>5</v>
      </c>
      <c r="F4150" s="4">
        <v>715.75</v>
      </c>
      <c r="G4150" s="4">
        <f t="shared" si="515"/>
        <v>1</v>
      </c>
      <c r="H4150" s="4">
        <f t="shared" si="516"/>
        <v>1</v>
      </c>
      <c r="I4150">
        <f t="shared" si="517"/>
        <v>1</v>
      </c>
      <c r="J4150">
        <f t="shared" si="518"/>
        <v>0</v>
      </c>
      <c r="K4150">
        <f t="shared" si="519"/>
        <v>0</v>
      </c>
      <c r="L4150">
        <f t="shared" si="520"/>
        <v>0</v>
      </c>
      <c r="M4150" t="str">
        <f t="shared" si="521"/>
        <v>000</v>
      </c>
      <c r="N4150" t="str">
        <f t="shared" si="522"/>
        <v>流失客户</v>
      </c>
    </row>
    <row r="4151" spans="1:14">
      <c r="A4151">
        <v>10004153</v>
      </c>
      <c r="B4151" t="s">
        <v>134</v>
      </c>
      <c r="C4151" s="3">
        <v>43641.58</v>
      </c>
      <c r="D4151" s="20">
        <v>5</v>
      </c>
      <c r="E4151" s="4">
        <v>11</v>
      </c>
      <c r="F4151" s="4">
        <v>645.26</v>
      </c>
      <c r="G4151" s="4">
        <f t="shared" si="515"/>
        <v>5</v>
      </c>
      <c r="H4151" s="4">
        <f t="shared" si="516"/>
        <v>2</v>
      </c>
      <c r="I4151">
        <f t="shared" si="517"/>
        <v>1</v>
      </c>
      <c r="J4151">
        <f t="shared" si="518"/>
        <v>1</v>
      </c>
      <c r="K4151">
        <f t="shared" si="519"/>
        <v>0</v>
      </c>
      <c r="L4151">
        <f t="shared" si="520"/>
        <v>0</v>
      </c>
      <c r="M4151" t="str">
        <f t="shared" si="521"/>
        <v>100</v>
      </c>
      <c r="N4151" t="str">
        <f t="shared" si="522"/>
        <v>新客户</v>
      </c>
    </row>
    <row r="4152" spans="1:14">
      <c r="A4152">
        <v>10004154</v>
      </c>
      <c r="B4152" t="s">
        <v>134</v>
      </c>
      <c r="C4152" s="3">
        <v>43634.2</v>
      </c>
      <c r="D4152" s="20">
        <v>12</v>
      </c>
      <c r="E4152" s="4">
        <v>17</v>
      </c>
      <c r="F4152" s="4">
        <v>1541.22</v>
      </c>
      <c r="G4152" s="4">
        <f t="shared" si="515"/>
        <v>4</v>
      </c>
      <c r="H4152" s="4">
        <f t="shared" si="516"/>
        <v>3</v>
      </c>
      <c r="I4152">
        <f t="shared" si="517"/>
        <v>3</v>
      </c>
      <c r="J4152">
        <f t="shared" si="518"/>
        <v>1</v>
      </c>
      <c r="K4152">
        <f t="shared" si="519"/>
        <v>1</v>
      </c>
      <c r="L4152">
        <f t="shared" si="520"/>
        <v>1</v>
      </c>
      <c r="M4152" t="str">
        <f t="shared" si="521"/>
        <v>111</v>
      </c>
      <c r="N4152" t="str">
        <f t="shared" si="522"/>
        <v>重要价值客户</v>
      </c>
    </row>
    <row r="4153" spans="1:14">
      <c r="A4153">
        <v>10004155</v>
      </c>
      <c r="B4153" t="s">
        <v>134</v>
      </c>
      <c r="C4153" s="3">
        <v>43642.3</v>
      </c>
      <c r="D4153" s="20">
        <v>4</v>
      </c>
      <c r="E4153" s="4">
        <v>13</v>
      </c>
      <c r="F4153" s="4">
        <v>1011.53</v>
      </c>
      <c r="G4153" s="4">
        <f t="shared" si="515"/>
        <v>5</v>
      </c>
      <c r="H4153" s="4">
        <f t="shared" si="516"/>
        <v>2</v>
      </c>
      <c r="I4153">
        <f t="shared" si="517"/>
        <v>2</v>
      </c>
      <c r="J4153">
        <f t="shared" si="518"/>
        <v>1</v>
      </c>
      <c r="K4153">
        <f t="shared" si="519"/>
        <v>0</v>
      </c>
      <c r="L4153">
        <f t="shared" si="520"/>
        <v>0</v>
      </c>
      <c r="M4153" t="str">
        <f t="shared" si="521"/>
        <v>100</v>
      </c>
      <c r="N4153" t="str">
        <f t="shared" si="522"/>
        <v>新客户</v>
      </c>
    </row>
    <row r="4154" spans="1:14">
      <c r="A4154">
        <v>10004156</v>
      </c>
      <c r="B4154" t="s">
        <v>134</v>
      </c>
      <c r="C4154" s="3">
        <v>43638.2</v>
      </c>
      <c r="D4154" s="20">
        <v>8</v>
      </c>
      <c r="E4154" s="4">
        <v>9</v>
      </c>
      <c r="F4154" s="4">
        <v>891.63</v>
      </c>
      <c r="G4154" s="4">
        <f t="shared" si="515"/>
        <v>5</v>
      </c>
      <c r="H4154" s="4">
        <f t="shared" si="516"/>
        <v>1</v>
      </c>
      <c r="I4154">
        <f t="shared" si="517"/>
        <v>2</v>
      </c>
      <c r="J4154">
        <f t="shared" si="518"/>
        <v>1</v>
      </c>
      <c r="K4154">
        <f t="shared" si="519"/>
        <v>0</v>
      </c>
      <c r="L4154">
        <f t="shared" si="520"/>
        <v>0</v>
      </c>
      <c r="M4154" t="str">
        <f t="shared" si="521"/>
        <v>100</v>
      </c>
      <c r="N4154" t="str">
        <f t="shared" si="522"/>
        <v>新客户</v>
      </c>
    </row>
    <row r="4155" spans="1:14">
      <c r="A4155">
        <v>10004157</v>
      </c>
      <c r="B4155" t="s">
        <v>134</v>
      </c>
      <c r="C4155" s="3">
        <v>43639.199999999997</v>
      </c>
      <c r="D4155" s="20">
        <v>7</v>
      </c>
      <c r="E4155" s="4">
        <v>21</v>
      </c>
      <c r="F4155" s="4">
        <v>1621.83</v>
      </c>
      <c r="G4155" s="4">
        <f t="shared" si="515"/>
        <v>5</v>
      </c>
      <c r="H4155" s="4">
        <f t="shared" si="516"/>
        <v>3</v>
      </c>
      <c r="I4155">
        <f t="shared" si="517"/>
        <v>3</v>
      </c>
      <c r="J4155">
        <f t="shared" si="518"/>
        <v>1</v>
      </c>
      <c r="K4155">
        <f t="shared" si="519"/>
        <v>1</v>
      </c>
      <c r="L4155">
        <f t="shared" si="520"/>
        <v>1</v>
      </c>
      <c r="M4155" t="str">
        <f t="shared" si="521"/>
        <v>111</v>
      </c>
      <c r="N4155" t="str">
        <f t="shared" si="522"/>
        <v>重要价值客户</v>
      </c>
    </row>
    <row r="4156" spans="1:14">
      <c r="A4156">
        <v>10004158</v>
      </c>
      <c r="B4156" t="s">
        <v>134</v>
      </c>
      <c r="C4156" s="3">
        <v>43636.5</v>
      </c>
      <c r="D4156" s="20">
        <v>10</v>
      </c>
      <c r="E4156" s="4">
        <v>10</v>
      </c>
      <c r="F4156" s="4">
        <v>603.29999999999995</v>
      </c>
      <c r="G4156" s="4">
        <f t="shared" si="515"/>
        <v>4</v>
      </c>
      <c r="H4156" s="4">
        <f t="shared" si="516"/>
        <v>2</v>
      </c>
      <c r="I4156">
        <f t="shared" si="517"/>
        <v>1</v>
      </c>
      <c r="J4156">
        <f t="shared" si="518"/>
        <v>1</v>
      </c>
      <c r="K4156">
        <f t="shared" si="519"/>
        <v>0</v>
      </c>
      <c r="L4156">
        <f t="shared" si="520"/>
        <v>0</v>
      </c>
      <c r="M4156" t="str">
        <f t="shared" si="521"/>
        <v>100</v>
      </c>
      <c r="N4156" t="str">
        <f t="shared" si="522"/>
        <v>新客户</v>
      </c>
    </row>
    <row r="4157" spans="1:14">
      <c r="A4157">
        <v>10004159</v>
      </c>
      <c r="B4157" t="s">
        <v>134</v>
      </c>
      <c r="C4157" s="3">
        <v>43641.599999999999</v>
      </c>
      <c r="D4157" s="20">
        <v>5</v>
      </c>
      <c r="E4157" s="4">
        <v>15</v>
      </c>
      <c r="F4157" s="4">
        <v>1226.4000000000001</v>
      </c>
      <c r="G4157" s="4">
        <f t="shared" si="515"/>
        <v>5</v>
      </c>
      <c r="H4157" s="4">
        <f t="shared" si="516"/>
        <v>2</v>
      </c>
      <c r="I4157">
        <f t="shared" si="517"/>
        <v>2</v>
      </c>
      <c r="J4157">
        <f t="shared" si="518"/>
        <v>1</v>
      </c>
      <c r="K4157">
        <f t="shared" si="519"/>
        <v>0</v>
      </c>
      <c r="L4157">
        <f t="shared" si="520"/>
        <v>0</v>
      </c>
      <c r="M4157" t="str">
        <f t="shared" si="521"/>
        <v>100</v>
      </c>
      <c r="N4157" t="str">
        <f t="shared" si="522"/>
        <v>新客户</v>
      </c>
    </row>
    <row r="4158" spans="1:14">
      <c r="A4158">
        <v>10004160</v>
      </c>
      <c r="B4158" t="s">
        <v>144</v>
      </c>
      <c r="C4158" s="3">
        <v>43556.43</v>
      </c>
      <c r="D4158" s="20">
        <v>90</v>
      </c>
      <c r="E4158" s="4">
        <v>5</v>
      </c>
      <c r="F4158" s="4">
        <v>585.85</v>
      </c>
      <c r="G4158" s="4">
        <f t="shared" si="515"/>
        <v>2</v>
      </c>
      <c r="H4158" s="4">
        <f t="shared" si="516"/>
        <v>1</v>
      </c>
      <c r="I4158">
        <f t="shared" si="517"/>
        <v>1</v>
      </c>
      <c r="J4158">
        <f t="shared" si="518"/>
        <v>0</v>
      </c>
      <c r="K4158">
        <f t="shared" si="519"/>
        <v>0</v>
      </c>
      <c r="L4158">
        <f t="shared" si="520"/>
        <v>0</v>
      </c>
      <c r="M4158" t="str">
        <f t="shared" si="521"/>
        <v>000</v>
      </c>
      <c r="N4158" t="str">
        <f t="shared" si="522"/>
        <v>流失客户</v>
      </c>
    </row>
    <row r="4159" spans="1:14">
      <c r="A4159">
        <v>10004161</v>
      </c>
      <c r="B4159" t="s">
        <v>134</v>
      </c>
      <c r="C4159" s="3">
        <v>43636.24</v>
      </c>
      <c r="D4159" s="20">
        <v>10</v>
      </c>
      <c r="E4159" s="4">
        <v>14</v>
      </c>
      <c r="F4159" s="4">
        <v>1216.18</v>
      </c>
      <c r="G4159" s="4">
        <f t="shared" si="515"/>
        <v>4</v>
      </c>
      <c r="H4159" s="4">
        <f t="shared" si="516"/>
        <v>2</v>
      </c>
      <c r="I4159">
        <f t="shared" si="517"/>
        <v>2</v>
      </c>
      <c r="J4159">
        <f t="shared" si="518"/>
        <v>1</v>
      </c>
      <c r="K4159">
        <f t="shared" si="519"/>
        <v>0</v>
      </c>
      <c r="L4159">
        <f t="shared" si="520"/>
        <v>0</v>
      </c>
      <c r="M4159" t="str">
        <f t="shared" si="521"/>
        <v>100</v>
      </c>
      <c r="N4159" t="str">
        <f t="shared" si="522"/>
        <v>新客户</v>
      </c>
    </row>
    <row r="4160" spans="1:14">
      <c r="A4160">
        <v>10004162</v>
      </c>
      <c r="B4160" t="s">
        <v>134</v>
      </c>
      <c r="C4160" s="3">
        <v>43639.24</v>
      </c>
      <c r="D4160" s="20">
        <v>7</v>
      </c>
      <c r="E4160" s="4">
        <v>17</v>
      </c>
      <c r="F4160" s="4">
        <v>942.14</v>
      </c>
      <c r="G4160" s="4">
        <f t="shared" si="515"/>
        <v>5</v>
      </c>
      <c r="H4160" s="4">
        <f t="shared" si="516"/>
        <v>3</v>
      </c>
      <c r="I4160">
        <f t="shared" si="517"/>
        <v>2</v>
      </c>
      <c r="J4160">
        <f t="shared" si="518"/>
        <v>1</v>
      </c>
      <c r="K4160">
        <f t="shared" si="519"/>
        <v>1</v>
      </c>
      <c r="L4160">
        <f t="shared" si="520"/>
        <v>0</v>
      </c>
      <c r="M4160" t="str">
        <f t="shared" si="521"/>
        <v>110</v>
      </c>
      <c r="N4160" t="str">
        <f t="shared" si="522"/>
        <v>潜力客户</v>
      </c>
    </row>
    <row r="4161" spans="1:14">
      <c r="A4161">
        <v>10004163</v>
      </c>
      <c r="B4161" t="s">
        <v>134</v>
      </c>
      <c r="C4161" s="3">
        <v>43635.55</v>
      </c>
      <c r="D4161" s="20">
        <v>11</v>
      </c>
      <c r="E4161" s="4">
        <v>9</v>
      </c>
      <c r="F4161" s="4">
        <v>555.12</v>
      </c>
      <c r="G4161" s="4">
        <f t="shared" si="515"/>
        <v>4</v>
      </c>
      <c r="H4161" s="4">
        <f t="shared" si="516"/>
        <v>1</v>
      </c>
      <c r="I4161">
        <f t="shared" si="517"/>
        <v>1</v>
      </c>
      <c r="J4161">
        <f t="shared" si="518"/>
        <v>1</v>
      </c>
      <c r="K4161">
        <f t="shared" si="519"/>
        <v>0</v>
      </c>
      <c r="L4161">
        <f t="shared" si="520"/>
        <v>0</v>
      </c>
      <c r="M4161" t="str">
        <f t="shared" si="521"/>
        <v>100</v>
      </c>
      <c r="N4161" t="str">
        <f t="shared" si="522"/>
        <v>新客户</v>
      </c>
    </row>
    <row r="4162" spans="1:14">
      <c r="A4162">
        <v>10004164</v>
      </c>
      <c r="B4162" t="s">
        <v>144</v>
      </c>
      <c r="C4162" s="3">
        <v>43545.67</v>
      </c>
      <c r="D4162" s="20">
        <v>101</v>
      </c>
      <c r="E4162" s="4">
        <v>5</v>
      </c>
      <c r="F4162" s="4">
        <v>673.35</v>
      </c>
      <c r="G4162" s="4">
        <f t="shared" si="515"/>
        <v>1</v>
      </c>
      <c r="H4162" s="4">
        <f t="shared" si="516"/>
        <v>1</v>
      </c>
      <c r="I4162">
        <f t="shared" si="517"/>
        <v>1</v>
      </c>
      <c r="J4162">
        <f t="shared" si="518"/>
        <v>0</v>
      </c>
      <c r="K4162">
        <f t="shared" si="519"/>
        <v>0</v>
      </c>
      <c r="L4162">
        <f t="shared" si="520"/>
        <v>0</v>
      </c>
      <c r="M4162" t="str">
        <f t="shared" si="521"/>
        <v>000</v>
      </c>
      <c r="N4162" t="str">
        <f t="shared" si="522"/>
        <v>流失客户</v>
      </c>
    </row>
    <row r="4163" spans="1:14">
      <c r="A4163">
        <v>10004165</v>
      </c>
      <c r="B4163" t="s">
        <v>134</v>
      </c>
      <c r="C4163" s="3">
        <v>43631.17</v>
      </c>
      <c r="D4163" s="20">
        <v>15</v>
      </c>
      <c r="E4163" s="4">
        <v>11</v>
      </c>
      <c r="F4163" s="4">
        <v>879.78</v>
      </c>
      <c r="G4163" s="4">
        <f t="shared" ref="G4163:G4226" si="523">LOOKUP(D4163,$O$3:$O$7,$P$3:$P$7)</f>
        <v>4</v>
      </c>
      <c r="H4163" s="4">
        <f t="shared" ref="H4163:H4226" si="524">LOOKUP(E4163,$Q$3:$Q$7,$R$3:$R$7)</f>
        <v>2</v>
      </c>
      <c r="I4163">
        <f t="shared" ref="I4163:I4226" si="525">LOOKUP(F4163,$S$3:$S$7,$T$3:$T$7)</f>
        <v>2</v>
      </c>
      <c r="J4163">
        <f t="shared" ref="J4163:J4226" si="526">IF(G4163&gt;$P$17,1,0)</f>
        <v>1</v>
      </c>
      <c r="K4163">
        <f t="shared" ref="K4163:K4226" si="527">IF(H4163&gt;$P$18,1,0)</f>
        <v>0</v>
      </c>
      <c r="L4163">
        <f t="shared" ref="L4163:L4226" si="528">IF(I4163&gt;$P$19,1,0)</f>
        <v>0</v>
      </c>
      <c r="M4163" t="str">
        <f t="shared" ref="M4163:M4226" si="529">J4163&amp;K4163&amp;L4163</f>
        <v>100</v>
      </c>
      <c r="N4163" t="str">
        <f t="shared" ref="N4163:N4226" si="530">IF(M4163="111","重要价值客户",IF(M4163="011","重要唤回客户",IF(M4163="101","重要深耕客户",IF(M4163="001","重要挽留客户",IF(M4163="110","潜力客户",IF(M4163="100","新客户",IF(M4163="010","一般维持客户",IF(M4163="000","流失客户",""))))))))</f>
        <v>新客户</v>
      </c>
    </row>
    <row r="4164" spans="1:14">
      <c r="A4164">
        <v>10004166</v>
      </c>
      <c r="B4164" t="s">
        <v>134</v>
      </c>
      <c r="C4164" s="3">
        <v>43631.86</v>
      </c>
      <c r="D4164" s="20">
        <v>15</v>
      </c>
      <c r="E4164" s="4">
        <v>19</v>
      </c>
      <c r="F4164" s="4">
        <v>1408.85</v>
      </c>
      <c r="G4164" s="4">
        <f t="shared" si="523"/>
        <v>4</v>
      </c>
      <c r="H4164" s="4">
        <f t="shared" si="524"/>
        <v>3</v>
      </c>
      <c r="I4164">
        <f t="shared" si="525"/>
        <v>3</v>
      </c>
      <c r="J4164">
        <f t="shared" si="526"/>
        <v>1</v>
      </c>
      <c r="K4164">
        <f t="shared" si="527"/>
        <v>1</v>
      </c>
      <c r="L4164">
        <f t="shared" si="528"/>
        <v>1</v>
      </c>
      <c r="M4164" t="str">
        <f t="shared" si="529"/>
        <v>111</v>
      </c>
      <c r="N4164" t="str">
        <f t="shared" si="530"/>
        <v>重要价值客户</v>
      </c>
    </row>
    <row r="4165" spans="1:14">
      <c r="A4165">
        <v>10004167</v>
      </c>
      <c r="B4165" t="s">
        <v>144</v>
      </c>
      <c r="C4165" s="3">
        <v>43566.95</v>
      </c>
      <c r="D4165" s="20">
        <v>80</v>
      </c>
      <c r="E4165" s="4">
        <v>6</v>
      </c>
      <c r="F4165" s="4">
        <v>729.96</v>
      </c>
      <c r="G4165" s="4">
        <f t="shared" si="523"/>
        <v>2</v>
      </c>
      <c r="H4165" s="4">
        <f t="shared" si="524"/>
        <v>1</v>
      </c>
      <c r="I4165">
        <f t="shared" si="525"/>
        <v>1</v>
      </c>
      <c r="J4165">
        <f t="shared" si="526"/>
        <v>0</v>
      </c>
      <c r="K4165">
        <f t="shared" si="527"/>
        <v>0</v>
      </c>
      <c r="L4165">
        <f t="shared" si="528"/>
        <v>0</v>
      </c>
      <c r="M4165" t="str">
        <f t="shared" si="529"/>
        <v>000</v>
      </c>
      <c r="N4165" t="str">
        <f t="shared" si="530"/>
        <v>流失客户</v>
      </c>
    </row>
    <row r="4166" spans="1:14">
      <c r="A4166">
        <v>10004168</v>
      </c>
      <c r="B4166" t="s">
        <v>134</v>
      </c>
      <c r="C4166" s="3">
        <v>43639.96</v>
      </c>
      <c r="D4166" s="20">
        <v>7</v>
      </c>
      <c r="E4166" s="4">
        <v>9</v>
      </c>
      <c r="F4166" s="4">
        <v>496.44</v>
      </c>
      <c r="G4166" s="4">
        <f t="shared" si="523"/>
        <v>5</v>
      </c>
      <c r="H4166" s="4">
        <f t="shared" si="524"/>
        <v>1</v>
      </c>
      <c r="I4166">
        <f t="shared" si="525"/>
        <v>1</v>
      </c>
      <c r="J4166">
        <f t="shared" si="526"/>
        <v>1</v>
      </c>
      <c r="K4166">
        <f t="shared" si="527"/>
        <v>0</v>
      </c>
      <c r="L4166">
        <f t="shared" si="528"/>
        <v>0</v>
      </c>
      <c r="M4166" t="str">
        <f t="shared" si="529"/>
        <v>100</v>
      </c>
      <c r="N4166" t="str">
        <f t="shared" si="530"/>
        <v>新客户</v>
      </c>
    </row>
    <row r="4167" spans="1:14">
      <c r="A4167">
        <v>10004169</v>
      </c>
      <c r="B4167" t="s">
        <v>134</v>
      </c>
      <c r="C4167" s="3">
        <v>43626.879999999997</v>
      </c>
      <c r="D4167" s="20">
        <v>20</v>
      </c>
      <c r="E4167" s="4">
        <v>9</v>
      </c>
      <c r="F4167" s="4">
        <v>542.25</v>
      </c>
      <c r="G4167" s="4">
        <f t="shared" si="523"/>
        <v>3</v>
      </c>
      <c r="H4167" s="4">
        <f t="shared" si="524"/>
        <v>1</v>
      </c>
      <c r="I4167">
        <f t="shared" si="525"/>
        <v>1</v>
      </c>
      <c r="J4167">
        <f t="shared" si="526"/>
        <v>1</v>
      </c>
      <c r="K4167">
        <f t="shared" si="527"/>
        <v>0</v>
      </c>
      <c r="L4167">
        <f t="shared" si="528"/>
        <v>0</v>
      </c>
      <c r="M4167" t="str">
        <f t="shared" si="529"/>
        <v>100</v>
      </c>
      <c r="N4167" t="str">
        <f t="shared" si="530"/>
        <v>新客户</v>
      </c>
    </row>
    <row r="4168" spans="1:14">
      <c r="A4168">
        <v>10004170</v>
      </c>
      <c r="B4168" t="s">
        <v>144</v>
      </c>
      <c r="C4168" s="3">
        <v>43591.56</v>
      </c>
      <c r="D4168" s="20">
        <v>55</v>
      </c>
      <c r="E4168" s="4">
        <v>8</v>
      </c>
      <c r="F4168" s="4">
        <v>654.96</v>
      </c>
      <c r="G4168" s="4">
        <f t="shared" si="523"/>
        <v>2</v>
      </c>
      <c r="H4168" s="4">
        <f t="shared" si="524"/>
        <v>1</v>
      </c>
      <c r="I4168">
        <f t="shared" si="525"/>
        <v>1</v>
      </c>
      <c r="J4168">
        <f t="shared" si="526"/>
        <v>0</v>
      </c>
      <c r="K4168">
        <f t="shared" si="527"/>
        <v>0</v>
      </c>
      <c r="L4168">
        <f t="shared" si="528"/>
        <v>0</v>
      </c>
      <c r="M4168" t="str">
        <f t="shared" si="529"/>
        <v>000</v>
      </c>
      <c r="N4168" t="str">
        <f t="shared" si="530"/>
        <v>流失客户</v>
      </c>
    </row>
    <row r="4169" spans="1:14">
      <c r="A4169">
        <v>10004171</v>
      </c>
      <c r="B4169" t="s">
        <v>144</v>
      </c>
      <c r="C4169" s="3">
        <v>43560.17</v>
      </c>
      <c r="D4169" s="20">
        <v>86</v>
      </c>
      <c r="E4169" s="4">
        <v>5</v>
      </c>
      <c r="F4169" s="4">
        <v>573.5</v>
      </c>
      <c r="G4169" s="4">
        <f t="shared" si="523"/>
        <v>2</v>
      </c>
      <c r="H4169" s="4">
        <f t="shared" si="524"/>
        <v>1</v>
      </c>
      <c r="I4169">
        <f t="shared" si="525"/>
        <v>1</v>
      </c>
      <c r="J4169">
        <f t="shared" si="526"/>
        <v>0</v>
      </c>
      <c r="K4169">
        <f t="shared" si="527"/>
        <v>0</v>
      </c>
      <c r="L4169">
        <f t="shared" si="528"/>
        <v>0</v>
      </c>
      <c r="M4169" t="str">
        <f t="shared" si="529"/>
        <v>000</v>
      </c>
      <c r="N4169" t="str">
        <f t="shared" si="530"/>
        <v>流失客户</v>
      </c>
    </row>
    <row r="4170" spans="1:14">
      <c r="A4170">
        <v>10004172</v>
      </c>
      <c r="B4170" t="s">
        <v>144</v>
      </c>
      <c r="C4170" s="3">
        <v>43591.23</v>
      </c>
      <c r="D4170" s="20">
        <v>55</v>
      </c>
      <c r="E4170" s="4">
        <v>7</v>
      </c>
      <c r="F4170" s="4">
        <v>1037.19</v>
      </c>
      <c r="G4170" s="4">
        <f t="shared" si="523"/>
        <v>2</v>
      </c>
      <c r="H4170" s="4">
        <f t="shared" si="524"/>
        <v>1</v>
      </c>
      <c r="I4170">
        <f t="shared" si="525"/>
        <v>2</v>
      </c>
      <c r="J4170">
        <f t="shared" si="526"/>
        <v>0</v>
      </c>
      <c r="K4170">
        <f t="shared" si="527"/>
        <v>0</v>
      </c>
      <c r="L4170">
        <f t="shared" si="528"/>
        <v>0</v>
      </c>
      <c r="M4170" t="str">
        <f t="shared" si="529"/>
        <v>000</v>
      </c>
      <c r="N4170" t="str">
        <f t="shared" si="530"/>
        <v>流失客户</v>
      </c>
    </row>
    <row r="4171" spans="1:14">
      <c r="A4171">
        <v>10004173</v>
      </c>
      <c r="B4171" t="s">
        <v>144</v>
      </c>
      <c r="C4171" s="3">
        <v>43602.25</v>
      </c>
      <c r="D4171" s="20">
        <v>44</v>
      </c>
      <c r="E4171" s="4">
        <v>8</v>
      </c>
      <c r="F4171" s="4">
        <v>653.52</v>
      </c>
      <c r="G4171" s="4">
        <f t="shared" si="523"/>
        <v>2</v>
      </c>
      <c r="H4171" s="4">
        <f t="shared" si="524"/>
        <v>1</v>
      </c>
      <c r="I4171">
        <f t="shared" si="525"/>
        <v>1</v>
      </c>
      <c r="J4171">
        <f t="shared" si="526"/>
        <v>0</v>
      </c>
      <c r="K4171">
        <f t="shared" si="527"/>
        <v>0</v>
      </c>
      <c r="L4171">
        <f t="shared" si="528"/>
        <v>0</v>
      </c>
      <c r="M4171" t="str">
        <f t="shared" si="529"/>
        <v>000</v>
      </c>
      <c r="N4171" t="str">
        <f t="shared" si="530"/>
        <v>流失客户</v>
      </c>
    </row>
    <row r="4172" spans="1:14">
      <c r="A4172">
        <v>10004174</v>
      </c>
      <c r="B4172" t="s">
        <v>144</v>
      </c>
      <c r="C4172" s="3">
        <v>43546.81</v>
      </c>
      <c r="D4172" s="20">
        <v>100</v>
      </c>
      <c r="E4172" s="4">
        <v>5</v>
      </c>
      <c r="F4172" s="4">
        <v>745.1</v>
      </c>
      <c r="G4172" s="4">
        <f t="shared" si="523"/>
        <v>1</v>
      </c>
      <c r="H4172" s="4">
        <f t="shared" si="524"/>
        <v>1</v>
      </c>
      <c r="I4172">
        <f t="shared" si="525"/>
        <v>1</v>
      </c>
      <c r="J4172">
        <f t="shared" si="526"/>
        <v>0</v>
      </c>
      <c r="K4172">
        <f t="shared" si="527"/>
        <v>0</v>
      </c>
      <c r="L4172">
        <f t="shared" si="528"/>
        <v>0</v>
      </c>
      <c r="M4172" t="str">
        <f t="shared" si="529"/>
        <v>000</v>
      </c>
      <c r="N4172" t="str">
        <f t="shared" si="530"/>
        <v>流失客户</v>
      </c>
    </row>
    <row r="4173" spans="1:14">
      <c r="A4173">
        <v>10004175</v>
      </c>
      <c r="B4173" t="s">
        <v>134</v>
      </c>
      <c r="C4173" s="3">
        <v>43639.68</v>
      </c>
      <c r="D4173" s="20">
        <v>7</v>
      </c>
      <c r="E4173" s="4">
        <v>8</v>
      </c>
      <c r="F4173" s="4">
        <v>431.44</v>
      </c>
      <c r="G4173" s="4">
        <f t="shared" si="523"/>
        <v>5</v>
      </c>
      <c r="H4173" s="4">
        <f t="shared" si="524"/>
        <v>1</v>
      </c>
      <c r="I4173">
        <f t="shared" si="525"/>
        <v>1</v>
      </c>
      <c r="J4173">
        <f t="shared" si="526"/>
        <v>1</v>
      </c>
      <c r="K4173">
        <f t="shared" si="527"/>
        <v>0</v>
      </c>
      <c r="L4173">
        <f t="shared" si="528"/>
        <v>0</v>
      </c>
      <c r="M4173" t="str">
        <f t="shared" si="529"/>
        <v>100</v>
      </c>
      <c r="N4173" t="str">
        <f t="shared" si="530"/>
        <v>新客户</v>
      </c>
    </row>
    <row r="4174" spans="1:14">
      <c r="A4174">
        <v>10004176</v>
      </c>
      <c r="B4174" t="s">
        <v>144</v>
      </c>
      <c r="C4174" s="3">
        <v>43539.42</v>
      </c>
      <c r="D4174" s="20">
        <v>107</v>
      </c>
      <c r="E4174" s="4">
        <v>4</v>
      </c>
      <c r="F4174" s="4">
        <v>550.16</v>
      </c>
      <c r="G4174" s="4">
        <f t="shared" si="523"/>
        <v>1</v>
      </c>
      <c r="H4174" s="4">
        <f t="shared" si="524"/>
        <v>1</v>
      </c>
      <c r="I4174">
        <f t="shared" si="525"/>
        <v>1</v>
      </c>
      <c r="J4174">
        <f t="shared" si="526"/>
        <v>0</v>
      </c>
      <c r="K4174">
        <f t="shared" si="527"/>
        <v>0</v>
      </c>
      <c r="L4174">
        <f t="shared" si="528"/>
        <v>0</v>
      </c>
      <c r="M4174" t="str">
        <f t="shared" si="529"/>
        <v>000</v>
      </c>
      <c r="N4174" t="str">
        <f t="shared" si="530"/>
        <v>流失客户</v>
      </c>
    </row>
    <row r="4175" spans="1:14">
      <c r="A4175">
        <v>10004177</v>
      </c>
      <c r="B4175" t="s">
        <v>134</v>
      </c>
      <c r="C4175" s="3">
        <v>43643</v>
      </c>
      <c r="D4175" s="20">
        <v>3</v>
      </c>
      <c r="E4175" s="4">
        <v>9</v>
      </c>
      <c r="F4175" s="4">
        <v>673.92</v>
      </c>
      <c r="G4175" s="4">
        <f t="shared" si="523"/>
        <v>5</v>
      </c>
      <c r="H4175" s="4">
        <f t="shared" si="524"/>
        <v>1</v>
      </c>
      <c r="I4175">
        <f t="shared" si="525"/>
        <v>1</v>
      </c>
      <c r="J4175">
        <f t="shared" si="526"/>
        <v>1</v>
      </c>
      <c r="K4175">
        <f t="shared" si="527"/>
        <v>0</v>
      </c>
      <c r="L4175">
        <f t="shared" si="528"/>
        <v>0</v>
      </c>
      <c r="M4175" t="str">
        <f t="shared" si="529"/>
        <v>100</v>
      </c>
      <c r="N4175" t="str">
        <f t="shared" si="530"/>
        <v>新客户</v>
      </c>
    </row>
    <row r="4176" spans="1:14">
      <c r="A4176">
        <v>10004178</v>
      </c>
      <c r="B4176" t="s">
        <v>144</v>
      </c>
      <c r="C4176" s="3">
        <v>43583.3</v>
      </c>
      <c r="D4176" s="20">
        <v>63</v>
      </c>
      <c r="E4176" s="4">
        <v>7</v>
      </c>
      <c r="F4176" s="4">
        <v>910.84</v>
      </c>
      <c r="G4176" s="4">
        <f t="shared" si="523"/>
        <v>2</v>
      </c>
      <c r="H4176" s="4">
        <f t="shared" si="524"/>
        <v>1</v>
      </c>
      <c r="I4176">
        <f t="shared" si="525"/>
        <v>2</v>
      </c>
      <c r="J4176">
        <f t="shared" si="526"/>
        <v>0</v>
      </c>
      <c r="K4176">
        <f t="shared" si="527"/>
        <v>0</v>
      </c>
      <c r="L4176">
        <f t="shared" si="528"/>
        <v>0</v>
      </c>
      <c r="M4176" t="str">
        <f t="shared" si="529"/>
        <v>000</v>
      </c>
      <c r="N4176" t="str">
        <f t="shared" si="530"/>
        <v>流失客户</v>
      </c>
    </row>
    <row r="4177" spans="1:14">
      <c r="A4177">
        <v>10004179</v>
      </c>
      <c r="B4177" t="s">
        <v>134</v>
      </c>
      <c r="C4177" s="3">
        <v>43630.45</v>
      </c>
      <c r="D4177" s="20">
        <v>16</v>
      </c>
      <c r="E4177" s="4">
        <v>12</v>
      </c>
      <c r="F4177" s="4">
        <v>1053.5999999999999</v>
      </c>
      <c r="G4177" s="4">
        <f t="shared" si="523"/>
        <v>4</v>
      </c>
      <c r="H4177" s="4">
        <f t="shared" si="524"/>
        <v>2</v>
      </c>
      <c r="I4177">
        <f t="shared" si="525"/>
        <v>2</v>
      </c>
      <c r="J4177">
        <f t="shared" si="526"/>
        <v>1</v>
      </c>
      <c r="K4177">
        <f t="shared" si="527"/>
        <v>0</v>
      </c>
      <c r="L4177">
        <f t="shared" si="528"/>
        <v>0</v>
      </c>
      <c r="M4177" t="str">
        <f t="shared" si="529"/>
        <v>100</v>
      </c>
      <c r="N4177" t="str">
        <f t="shared" si="530"/>
        <v>新客户</v>
      </c>
    </row>
    <row r="4178" spans="1:14">
      <c r="A4178">
        <v>10004180</v>
      </c>
      <c r="B4178" t="s">
        <v>144</v>
      </c>
      <c r="C4178" s="3">
        <v>43563.15</v>
      </c>
      <c r="D4178" s="20">
        <v>83</v>
      </c>
      <c r="E4178" s="4">
        <v>5</v>
      </c>
      <c r="F4178" s="4">
        <v>581.25</v>
      </c>
      <c r="G4178" s="4">
        <f t="shared" si="523"/>
        <v>2</v>
      </c>
      <c r="H4178" s="4">
        <f t="shared" si="524"/>
        <v>1</v>
      </c>
      <c r="I4178">
        <f t="shared" si="525"/>
        <v>1</v>
      </c>
      <c r="J4178">
        <f t="shared" si="526"/>
        <v>0</v>
      </c>
      <c r="K4178">
        <f t="shared" si="527"/>
        <v>0</v>
      </c>
      <c r="L4178">
        <f t="shared" si="528"/>
        <v>0</v>
      </c>
      <c r="M4178" t="str">
        <f t="shared" si="529"/>
        <v>000</v>
      </c>
      <c r="N4178" t="str">
        <f t="shared" si="530"/>
        <v>流失客户</v>
      </c>
    </row>
    <row r="4179" spans="1:14">
      <c r="A4179">
        <v>10004181</v>
      </c>
      <c r="B4179" t="s">
        <v>134</v>
      </c>
      <c r="C4179" s="3">
        <v>43627.15</v>
      </c>
      <c r="D4179" s="20">
        <v>19</v>
      </c>
      <c r="E4179" s="4">
        <v>15</v>
      </c>
      <c r="F4179" s="4">
        <v>903</v>
      </c>
      <c r="G4179" s="4">
        <f t="shared" si="523"/>
        <v>4</v>
      </c>
      <c r="H4179" s="4">
        <f t="shared" si="524"/>
        <v>2</v>
      </c>
      <c r="I4179">
        <f t="shared" si="525"/>
        <v>2</v>
      </c>
      <c r="J4179">
        <f t="shared" si="526"/>
        <v>1</v>
      </c>
      <c r="K4179">
        <f t="shared" si="527"/>
        <v>0</v>
      </c>
      <c r="L4179">
        <f t="shared" si="528"/>
        <v>0</v>
      </c>
      <c r="M4179" t="str">
        <f t="shared" si="529"/>
        <v>100</v>
      </c>
      <c r="N4179" t="str">
        <f t="shared" si="530"/>
        <v>新客户</v>
      </c>
    </row>
    <row r="4180" spans="1:14">
      <c r="A4180">
        <v>10004182</v>
      </c>
      <c r="B4180" t="s">
        <v>144</v>
      </c>
      <c r="C4180" s="3">
        <v>43625.599999999999</v>
      </c>
      <c r="D4180" s="20">
        <v>21</v>
      </c>
      <c r="E4180" s="4">
        <v>10</v>
      </c>
      <c r="F4180" s="4">
        <v>1293.3</v>
      </c>
      <c r="G4180" s="4">
        <f t="shared" si="523"/>
        <v>3</v>
      </c>
      <c r="H4180" s="4">
        <f t="shared" si="524"/>
        <v>2</v>
      </c>
      <c r="I4180">
        <f t="shared" si="525"/>
        <v>2</v>
      </c>
      <c r="J4180">
        <f t="shared" si="526"/>
        <v>1</v>
      </c>
      <c r="K4180">
        <f t="shared" si="527"/>
        <v>0</v>
      </c>
      <c r="L4180">
        <f t="shared" si="528"/>
        <v>0</v>
      </c>
      <c r="M4180" t="str">
        <f t="shared" si="529"/>
        <v>100</v>
      </c>
      <c r="N4180" t="str">
        <f t="shared" si="530"/>
        <v>新客户</v>
      </c>
    </row>
    <row r="4181" spans="1:14">
      <c r="A4181">
        <v>10004183</v>
      </c>
      <c r="B4181" t="s">
        <v>144</v>
      </c>
      <c r="C4181" s="3">
        <v>43641.72</v>
      </c>
      <c r="D4181" s="20">
        <v>5</v>
      </c>
      <c r="E4181" s="4">
        <v>11</v>
      </c>
      <c r="F4181" s="4">
        <v>1389.85</v>
      </c>
      <c r="G4181" s="4">
        <f t="shared" si="523"/>
        <v>5</v>
      </c>
      <c r="H4181" s="4">
        <f t="shared" si="524"/>
        <v>2</v>
      </c>
      <c r="I4181">
        <f t="shared" si="525"/>
        <v>2</v>
      </c>
      <c r="J4181">
        <f t="shared" si="526"/>
        <v>1</v>
      </c>
      <c r="K4181">
        <f t="shared" si="527"/>
        <v>0</v>
      </c>
      <c r="L4181">
        <f t="shared" si="528"/>
        <v>0</v>
      </c>
      <c r="M4181" t="str">
        <f t="shared" si="529"/>
        <v>100</v>
      </c>
      <c r="N4181" t="str">
        <f t="shared" si="530"/>
        <v>新客户</v>
      </c>
    </row>
    <row r="4182" spans="1:14">
      <c r="A4182">
        <v>10004184</v>
      </c>
      <c r="B4182" t="s">
        <v>134</v>
      </c>
      <c r="C4182" s="3">
        <v>43628.6</v>
      </c>
      <c r="D4182" s="20">
        <v>18</v>
      </c>
      <c r="E4182" s="4">
        <v>9</v>
      </c>
      <c r="F4182" s="4">
        <v>772.2</v>
      </c>
      <c r="G4182" s="4">
        <f t="shared" si="523"/>
        <v>4</v>
      </c>
      <c r="H4182" s="4">
        <f t="shared" si="524"/>
        <v>1</v>
      </c>
      <c r="I4182">
        <f t="shared" si="525"/>
        <v>1</v>
      </c>
      <c r="J4182">
        <f t="shared" si="526"/>
        <v>1</v>
      </c>
      <c r="K4182">
        <f t="shared" si="527"/>
        <v>0</v>
      </c>
      <c r="L4182">
        <f t="shared" si="528"/>
        <v>0</v>
      </c>
      <c r="M4182" t="str">
        <f t="shared" si="529"/>
        <v>100</v>
      </c>
      <c r="N4182" t="str">
        <f t="shared" si="530"/>
        <v>新客户</v>
      </c>
    </row>
    <row r="4183" spans="1:14">
      <c r="A4183">
        <v>10004185</v>
      </c>
      <c r="B4183" t="s">
        <v>144</v>
      </c>
      <c r="C4183" s="3">
        <v>43565.279999999999</v>
      </c>
      <c r="D4183" s="20">
        <v>81</v>
      </c>
      <c r="E4183" s="4">
        <v>6</v>
      </c>
      <c r="F4183" s="4">
        <v>490.02</v>
      </c>
      <c r="G4183" s="4">
        <f t="shared" si="523"/>
        <v>2</v>
      </c>
      <c r="H4183" s="4">
        <f t="shared" si="524"/>
        <v>1</v>
      </c>
      <c r="I4183">
        <f t="shared" si="525"/>
        <v>1</v>
      </c>
      <c r="J4183">
        <f t="shared" si="526"/>
        <v>0</v>
      </c>
      <c r="K4183">
        <f t="shared" si="527"/>
        <v>0</v>
      </c>
      <c r="L4183">
        <f t="shared" si="528"/>
        <v>0</v>
      </c>
      <c r="M4183" t="str">
        <f t="shared" si="529"/>
        <v>000</v>
      </c>
      <c r="N4183" t="str">
        <f t="shared" si="530"/>
        <v>流失客户</v>
      </c>
    </row>
    <row r="4184" spans="1:14">
      <c r="A4184">
        <v>10004186</v>
      </c>
      <c r="B4184" t="s">
        <v>134</v>
      </c>
      <c r="C4184" s="3">
        <v>43632.88</v>
      </c>
      <c r="D4184" s="20">
        <v>14</v>
      </c>
      <c r="E4184" s="4">
        <v>8</v>
      </c>
      <c r="F4184" s="4">
        <v>769.68</v>
      </c>
      <c r="G4184" s="4">
        <f t="shared" si="523"/>
        <v>4</v>
      </c>
      <c r="H4184" s="4">
        <f t="shared" si="524"/>
        <v>1</v>
      </c>
      <c r="I4184">
        <f t="shared" si="525"/>
        <v>1</v>
      </c>
      <c r="J4184">
        <f t="shared" si="526"/>
        <v>1</v>
      </c>
      <c r="K4184">
        <f t="shared" si="527"/>
        <v>0</v>
      </c>
      <c r="L4184">
        <f t="shared" si="528"/>
        <v>0</v>
      </c>
      <c r="M4184" t="str">
        <f t="shared" si="529"/>
        <v>100</v>
      </c>
      <c r="N4184" t="str">
        <f t="shared" si="530"/>
        <v>新客户</v>
      </c>
    </row>
    <row r="4185" spans="1:14">
      <c r="A4185">
        <v>10004187</v>
      </c>
      <c r="B4185" t="s">
        <v>134</v>
      </c>
      <c r="C4185" s="3">
        <v>43628.88</v>
      </c>
      <c r="D4185" s="20">
        <v>18</v>
      </c>
      <c r="E4185" s="4">
        <v>10</v>
      </c>
      <c r="F4185" s="4">
        <v>563.20000000000005</v>
      </c>
      <c r="G4185" s="4">
        <f t="shared" si="523"/>
        <v>4</v>
      </c>
      <c r="H4185" s="4">
        <f t="shared" si="524"/>
        <v>2</v>
      </c>
      <c r="I4185">
        <f t="shared" si="525"/>
        <v>1</v>
      </c>
      <c r="J4185">
        <f t="shared" si="526"/>
        <v>1</v>
      </c>
      <c r="K4185">
        <f t="shared" si="527"/>
        <v>0</v>
      </c>
      <c r="L4185">
        <f t="shared" si="528"/>
        <v>0</v>
      </c>
      <c r="M4185" t="str">
        <f t="shared" si="529"/>
        <v>100</v>
      </c>
      <c r="N4185" t="str">
        <f t="shared" si="530"/>
        <v>新客户</v>
      </c>
    </row>
    <row r="4186" spans="1:14">
      <c r="A4186">
        <v>10004188</v>
      </c>
      <c r="B4186" t="s">
        <v>144</v>
      </c>
      <c r="C4186" s="3">
        <v>43619.76</v>
      </c>
      <c r="D4186" s="20">
        <v>27</v>
      </c>
      <c r="E4186" s="4">
        <v>9</v>
      </c>
      <c r="F4186" s="4">
        <v>1118.1600000000001</v>
      </c>
      <c r="G4186" s="4">
        <f t="shared" si="523"/>
        <v>3</v>
      </c>
      <c r="H4186" s="4">
        <f t="shared" si="524"/>
        <v>1</v>
      </c>
      <c r="I4186">
        <f t="shared" si="525"/>
        <v>2</v>
      </c>
      <c r="J4186">
        <f t="shared" si="526"/>
        <v>1</v>
      </c>
      <c r="K4186">
        <f t="shared" si="527"/>
        <v>0</v>
      </c>
      <c r="L4186">
        <f t="shared" si="528"/>
        <v>0</v>
      </c>
      <c r="M4186" t="str">
        <f t="shared" si="529"/>
        <v>100</v>
      </c>
      <c r="N4186" t="str">
        <f t="shared" si="530"/>
        <v>新客户</v>
      </c>
    </row>
    <row r="4187" spans="1:14">
      <c r="A4187">
        <v>10004189</v>
      </c>
      <c r="B4187" t="s">
        <v>144</v>
      </c>
      <c r="C4187" s="3">
        <v>43588.58</v>
      </c>
      <c r="D4187" s="20">
        <v>58</v>
      </c>
      <c r="E4187" s="4">
        <v>7</v>
      </c>
      <c r="F4187" s="4">
        <v>880.46</v>
      </c>
      <c r="G4187" s="4">
        <f t="shared" si="523"/>
        <v>2</v>
      </c>
      <c r="H4187" s="4">
        <f t="shared" si="524"/>
        <v>1</v>
      </c>
      <c r="I4187">
        <f t="shared" si="525"/>
        <v>2</v>
      </c>
      <c r="J4187">
        <f t="shared" si="526"/>
        <v>0</v>
      </c>
      <c r="K4187">
        <f t="shared" si="527"/>
        <v>0</v>
      </c>
      <c r="L4187">
        <f t="shared" si="528"/>
        <v>0</v>
      </c>
      <c r="M4187" t="str">
        <f t="shared" si="529"/>
        <v>000</v>
      </c>
      <c r="N4187" t="str">
        <f t="shared" si="530"/>
        <v>流失客户</v>
      </c>
    </row>
    <row r="4188" spans="1:14">
      <c r="A4188">
        <v>10004190</v>
      </c>
      <c r="B4188" t="s">
        <v>134</v>
      </c>
      <c r="C4188" s="3">
        <v>43642</v>
      </c>
      <c r="D4188" s="20">
        <v>4</v>
      </c>
      <c r="E4188" s="4">
        <v>8</v>
      </c>
      <c r="F4188" s="4">
        <v>789.36</v>
      </c>
      <c r="G4188" s="4">
        <f t="shared" si="523"/>
        <v>5</v>
      </c>
      <c r="H4188" s="4">
        <f t="shared" si="524"/>
        <v>1</v>
      </c>
      <c r="I4188">
        <f t="shared" si="525"/>
        <v>1</v>
      </c>
      <c r="J4188">
        <f t="shared" si="526"/>
        <v>1</v>
      </c>
      <c r="K4188">
        <f t="shared" si="527"/>
        <v>0</v>
      </c>
      <c r="L4188">
        <f t="shared" si="528"/>
        <v>0</v>
      </c>
      <c r="M4188" t="str">
        <f t="shared" si="529"/>
        <v>100</v>
      </c>
      <c r="N4188" t="str">
        <f t="shared" si="530"/>
        <v>新客户</v>
      </c>
    </row>
    <row r="4189" spans="1:14">
      <c r="A4189">
        <v>10004191</v>
      </c>
      <c r="B4189" t="s">
        <v>134</v>
      </c>
      <c r="C4189" s="3">
        <v>43629.59</v>
      </c>
      <c r="D4189" s="20">
        <v>17</v>
      </c>
      <c r="E4189" s="4">
        <v>11</v>
      </c>
      <c r="F4189" s="4">
        <v>984.28</v>
      </c>
      <c r="G4189" s="4">
        <f t="shared" si="523"/>
        <v>4</v>
      </c>
      <c r="H4189" s="4">
        <f t="shared" si="524"/>
        <v>2</v>
      </c>
      <c r="I4189">
        <f t="shared" si="525"/>
        <v>2</v>
      </c>
      <c r="J4189">
        <f t="shared" si="526"/>
        <v>1</v>
      </c>
      <c r="K4189">
        <f t="shared" si="527"/>
        <v>0</v>
      </c>
      <c r="L4189">
        <f t="shared" si="528"/>
        <v>0</v>
      </c>
      <c r="M4189" t="str">
        <f t="shared" si="529"/>
        <v>100</v>
      </c>
      <c r="N4189" t="str">
        <f t="shared" si="530"/>
        <v>新客户</v>
      </c>
    </row>
    <row r="4190" spans="1:14">
      <c r="A4190">
        <v>10004192</v>
      </c>
      <c r="B4190" t="s">
        <v>134</v>
      </c>
      <c r="C4190" s="3">
        <v>43639.74</v>
      </c>
      <c r="D4190" s="20">
        <v>7</v>
      </c>
      <c r="E4190" s="4">
        <v>23</v>
      </c>
      <c r="F4190" s="4">
        <v>1508.11</v>
      </c>
      <c r="G4190" s="4">
        <f t="shared" si="523"/>
        <v>5</v>
      </c>
      <c r="H4190" s="4">
        <f t="shared" si="524"/>
        <v>3</v>
      </c>
      <c r="I4190">
        <f t="shared" si="525"/>
        <v>3</v>
      </c>
      <c r="J4190">
        <f t="shared" si="526"/>
        <v>1</v>
      </c>
      <c r="K4190">
        <f t="shared" si="527"/>
        <v>1</v>
      </c>
      <c r="L4190">
        <f t="shared" si="528"/>
        <v>1</v>
      </c>
      <c r="M4190" t="str">
        <f t="shared" si="529"/>
        <v>111</v>
      </c>
      <c r="N4190" t="str">
        <f t="shared" si="530"/>
        <v>重要价值客户</v>
      </c>
    </row>
    <row r="4191" spans="1:14">
      <c r="A4191">
        <v>10004193</v>
      </c>
      <c r="B4191" t="s">
        <v>134</v>
      </c>
      <c r="C4191" s="3">
        <v>43639.74</v>
      </c>
      <c r="D4191" s="20">
        <v>7</v>
      </c>
      <c r="E4191" s="4">
        <v>8</v>
      </c>
      <c r="F4191" s="4">
        <v>665.36</v>
      </c>
      <c r="G4191" s="4">
        <f t="shared" si="523"/>
        <v>5</v>
      </c>
      <c r="H4191" s="4">
        <f t="shared" si="524"/>
        <v>1</v>
      </c>
      <c r="I4191">
        <f t="shared" si="525"/>
        <v>1</v>
      </c>
      <c r="J4191">
        <f t="shared" si="526"/>
        <v>1</v>
      </c>
      <c r="K4191">
        <f t="shared" si="527"/>
        <v>0</v>
      </c>
      <c r="L4191">
        <f t="shared" si="528"/>
        <v>0</v>
      </c>
      <c r="M4191" t="str">
        <f t="shared" si="529"/>
        <v>100</v>
      </c>
      <c r="N4191" t="str">
        <f t="shared" si="530"/>
        <v>新客户</v>
      </c>
    </row>
    <row r="4192" spans="1:14">
      <c r="A4192">
        <v>10004194</v>
      </c>
      <c r="B4192" t="s">
        <v>144</v>
      </c>
      <c r="C4192" s="3">
        <v>43591.16</v>
      </c>
      <c r="D4192" s="20">
        <v>55</v>
      </c>
      <c r="E4192" s="4">
        <v>7</v>
      </c>
      <c r="F4192" s="4">
        <v>920.64</v>
      </c>
      <c r="G4192" s="4">
        <f t="shared" si="523"/>
        <v>2</v>
      </c>
      <c r="H4192" s="4">
        <f t="shared" si="524"/>
        <v>1</v>
      </c>
      <c r="I4192">
        <f t="shared" si="525"/>
        <v>2</v>
      </c>
      <c r="J4192">
        <f t="shared" si="526"/>
        <v>0</v>
      </c>
      <c r="K4192">
        <f t="shared" si="527"/>
        <v>0</v>
      </c>
      <c r="L4192">
        <f t="shared" si="528"/>
        <v>0</v>
      </c>
      <c r="M4192" t="str">
        <f t="shared" si="529"/>
        <v>000</v>
      </c>
      <c r="N4192" t="str">
        <f t="shared" si="530"/>
        <v>流失客户</v>
      </c>
    </row>
    <row r="4193" spans="1:14">
      <c r="A4193">
        <v>10004195</v>
      </c>
      <c r="B4193" t="s">
        <v>134</v>
      </c>
      <c r="C4193" s="3">
        <v>43643</v>
      </c>
      <c r="D4193" s="20">
        <v>3</v>
      </c>
      <c r="E4193" s="4">
        <v>9</v>
      </c>
      <c r="F4193" s="4">
        <v>559.98</v>
      </c>
      <c r="G4193" s="4">
        <f t="shared" si="523"/>
        <v>5</v>
      </c>
      <c r="H4193" s="4">
        <f t="shared" si="524"/>
        <v>1</v>
      </c>
      <c r="I4193">
        <f t="shared" si="525"/>
        <v>1</v>
      </c>
      <c r="J4193">
        <f t="shared" si="526"/>
        <v>1</v>
      </c>
      <c r="K4193">
        <f t="shared" si="527"/>
        <v>0</v>
      </c>
      <c r="L4193">
        <f t="shared" si="528"/>
        <v>0</v>
      </c>
      <c r="M4193" t="str">
        <f t="shared" si="529"/>
        <v>100</v>
      </c>
      <c r="N4193" t="str">
        <f t="shared" si="530"/>
        <v>新客户</v>
      </c>
    </row>
    <row r="4194" spans="1:14">
      <c r="A4194">
        <v>10004196</v>
      </c>
      <c r="B4194" t="s">
        <v>144</v>
      </c>
      <c r="C4194" s="3">
        <v>43602.12</v>
      </c>
      <c r="D4194" s="20">
        <v>44</v>
      </c>
      <c r="E4194" s="4">
        <v>8</v>
      </c>
      <c r="F4194" s="4">
        <v>779.44</v>
      </c>
      <c r="G4194" s="4">
        <f t="shared" si="523"/>
        <v>2</v>
      </c>
      <c r="H4194" s="4">
        <f t="shared" si="524"/>
        <v>1</v>
      </c>
      <c r="I4194">
        <f t="shared" si="525"/>
        <v>1</v>
      </c>
      <c r="J4194">
        <f t="shared" si="526"/>
        <v>0</v>
      </c>
      <c r="K4194">
        <f t="shared" si="527"/>
        <v>0</v>
      </c>
      <c r="L4194">
        <f t="shared" si="528"/>
        <v>0</v>
      </c>
      <c r="M4194" t="str">
        <f t="shared" si="529"/>
        <v>000</v>
      </c>
      <c r="N4194" t="str">
        <f t="shared" si="530"/>
        <v>流失客户</v>
      </c>
    </row>
    <row r="4195" spans="1:14">
      <c r="A4195">
        <v>10004197</v>
      </c>
      <c r="B4195" t="s">
        <v>144</v>
      </c>
      <c r="C4195" s="3">
        <v>43629.8</v>
      </c>
      <c r="D4195" s="20">
        <v>17</v>
      </c>
      <c r="E4195" s="4">
        <v>10</v>
      </c>
      <c r="F4195" s="4">
        <v>956</v>
      </c>
      <c r="G4195" s="4">
        <f t="shared" si="523"/>
        <v>4</v>
      </c>
      <c r="H4195" s="4">
        <f t="shared" si="524"/>
        <v>2</v>
      </c>
      <c r="I4195">
        <f t="shared" si="525"/>
        <v>2</v>
      </c>
      <c r="J4195">
        <f t="shared" si="526"/>
        <v>1</v>
      </c>
      <c r="K4195">
        <f t="shared" si="527"/>
        <v>0</v>
      </c>
      <c r="L4195">
        <f t="shared" si="528"/>
        <v>0</v>
      </c>
      <c r="M4195" t="str">
        <f t="shared" si="529"/>
        <v>100</v>
      </c>
      <c r="N4195" t="str">
        <f t="shared" si="530"/>
        <v>新客户</v>
      </c>
    </row>
    <row r="4196" spans="1:14">
      <c r="A4196">
        <v>10004198</v>
      </c>
      <c r="B4196" t="s">
        <v>134</v>
      </c>
      <c r="C4196" s="3">
        <v>43641.17</v>
      </c>
      <c r="D4196" s="20">
        <v>5</v>
      </c>
      <c r="E4196" s="4">
        <v>13</v>
      </c>
      <c r="F4196" s="4">
        <v>808.86</v>
      </c>
      <c r="G4196" s="4">
        <f t="shared" si="523"/>
        <v>5</v>
      </c>
      <c r="H4196" s="4">
        <f t="shared" si="524"/>
        <v>2</v>
      </c>
      <c r="I4196">
        <f t="shared" si="525"/>
        <v>1</v>
      </c>
      <c r="J4196">
        <f t="shared" si="526"/>
        <v>1</v>
      </c>
      <c r="K4196">
        <f t="shared" si="527"/>
        <v>0</v>
      </c>
      <c r="L4196">
        <f t="shared" si="528"/>
        <v>0</v>
      </c>
      <c r="M4196" t="str">
        <f t="shared" si="529"/>
        <v>100</v>
      </c>
      <c r="N4196" t="str">
        <f t="shared" si="530"/>
        <v>新客户</v>
      </c>
    </row>
    <row r="4197" spans="1:14">
      <c r="A4197">
        <v>10004199</v>
      </c>
      <c r="B4197" t="s">
        <v>144</v>
      </c>
      <c r="C4197" s="3">
        <v>43564.5</v>
      </c>
      <c r="D4197" s="20">
        <v>82</v>
      </c>
      <c r="E4197" s="4">
        <v>5</v>
      </c>
      <c r="F4197" s="4">
        <v>468.65</v>
      </c>
      <c r="G4197" s="4">
        <f t="shared" si="523"/>
        <v>2</v>
      </c>
      <c r="H4197" s="4">
        <f t="shared" si="524"/>
        <v>1</v>
      </c>
      <c r="I4197">
        <f t="shared" si="525"/>
        <v>1</v>
      </c>
      <c r="J4197">
        <f t="shared" si="526"/>
        <v>0</v>
      </c>
      <c r="K4197">
        <f t="shared" si="527"/>
        <v>0</v>
      </c>
      <c r="L4197">
        <f t="shared" si="528"/>
        <v>0</v>
      </c>
      <c r="M4197" t="str">
        <f t="shared" si="529"/>
        <v>000</v>
      </c>
      <c r="N4197" t="str">
        <f t="shared" si="530"/>
        <v>流失客户</v>
      </c>
    </row>
    <row r="4198" spans="1:14">
      <c r="A4198">
        <v>10004200</v>
      </c>
      <c r="B4198" t="s">
        <v>144</v>
      </c>
      <c r="C4198" s="3">
        <v>43559.89</v>
      </c>
      <c r="D4198" s="20">
        <v>87</v>
      </c>
      <c r="E4198" s="4">
        <v>5</v>
      </c>
      <c r="F4198" s="4">
        <v>675.2</v>
      </c>
      <c r="G4198" s="4">
        <f t="shared" si="523"/>
        <v>2</v>
      </c>
      <c r="H4198" s="4">
        <f t="shared" si="524"/>
        <v>1</v>
      </c>
      <c r="I4198">
        <f t="shared" si="525"/>
        <v>1</v>
      </c>
      <c r="J4198">
        <f t="shared" si="526"/>
        <v>0</v>
      </c>
      <c r="K4198">
        <f t="shared" si="527"/>
        <v>0</v>
      </c>
      <c r="L4198">
        <f t="shared" si="528"/>
        <v>0</v>
      </c>
      <c r="M4198" t="str">
        <f t="shared" si="529"/>
        <v>000</v>
      </c>
      <c r="N4198" t="str">
        <f t="shared" si="530"/>
        <v>流失客户</v>
      </c>
    </row>
    <row r="4199" spans="1:14">
      <c r="A4199">
        <v>10004201</v>
      </c>
      <c r="B4199" t="s">
        <v>134</v>
      </c>
      <c r="C4199" s="3">
        <v>43630.73</v>
      </c>
      <c r="D4199" s="20">
        <v>16</v>
      </c>
      <c r="E4199" s="4">
        <v>8</v>
      </c>
      <c r="F4199" s="4">
        <v>649.20000000000005</v>
      </c>
      <c r="G4199" s="4">
        <f t="shared" si="523"/>
        <v>4</v>
      </c>
      <c r="H4199" s="4">
        <f t="shared" si="524"/>
        <v>1</v>
      </c>
      <c r="I4199">
        <f t="shared" si="525"/>
        <v>1</v>
      </c>
      <c r="J4199">
        <f t="shared" si="526"/>
        <v>1</v>
      </c>
      <c r="K4199">
        <f t="shared" si="527"/>
        <v>0</v>
      </c>
      <c r="L4199">
        <f t="shared" si="528"/>
        <v>0</v>
      </c>
      <c r="M4199" t="str">
        <f t="shared" si="529"/>
        <v>100</v>
      </c>
      <c r="N4199" t="str">
        <f t="shared" si="530"/>
        <v>新客户</v>
      </c>
    </row>
    <row r="4200" spans="1:14">
      <c r="A4200">
        <v>10004202</v>
      </c>
      <c r="B4200" t="s">
        <v>134</v>
      </c>
      <c r="C4200" s="3">
        <v>43639.39</v>
      </c>
      <c r="D4200" s="20">
        <v>7</v>
      </c>
      <c r="E4200" s="4">
        <v>20</v>
      </c>
      <c r="F4200" s="4">
        <v>1631.6</v>
      </c>
      <c r="G4200" s="4">
        <f t="shared" si="523"/>
        <v>5</v>
      </c>
      <c r="H4200" s="4">
        <f t="shared" si="524"/>
        <v>3</v>
      </c>
      <c r="I4200">
        <f t="shared" si="525"/>
        <v>3</v>
      </c>
      <c r="J4200">
        <f t="shared" si="526"/>
        <v>1</v>
      </c>
      <c r="K4200">
        <f t="shared" si="527"/>
        <v>1</v>
      </c>
      <c r="L4200">
        <f t="shared" si="528"/>
        <v>1</v>
      </c>
      <c r="M4200" t="str">
        <f t="shared" si="529"/>
        <v>111</v>
      </c>
      <c r="N4200" t="str">
        <f t="shared" si="530"/>
        <v>重要价值客户</v>
      </c>
    </row>
    <row r="4201" spans="1:14">
      <c r="A4201">
        <v>10004203</v>
      </c>
      <c r="B4201" t="s">
        <v>144</v>
      </c>
      <c r="C4201" s="3">
        <v>43579.99</v>
      </c>
      <c r="D4201" s="20">
        <v>67</v>
      </c>
      <c r="E4201" s="4">
        <v>6</v>
      </c>
      <c r="F4201" s="4">
        <v>483.54</v>
      </c>
      <c r="G4201" s="4">
        <f t="shared" si="523"/>
        <v>2</v>
      </c>
      <c r="H4201" s="4">
        <f t="shared" si="524"/>
        <v>1</v>
      </c>
      <c r="I4201">
        <f t="shared" si="525"/>
        <v>1</v>
      </c>
      <c r="J4201">
        <f t="shared" si="526"/>
        <v>0</v>
      </c>
      <c r="K4201">
        <f t="shared" si="527"/>
        <v>0</v>
      </c>
      <c r="L4201">
        <f t="shared" si="528"/>
        <v>0</v>
      </c>
      <c r="M4201" t="str">
        <f t="shared" si="529"/>
        <v>000</v>
      </c>
      <c r="N4201" t="str">
        <f t="shared" si="530"/>
        <v>流失客户</v>
      </c>
    </row>
    <row r="4202" spans="1:14">
      <c r="A4202">
        <v>10004204</v>
      </c>
      <c r="B4202" t="s">
        <v>144</v>
      </c>
      <c r="C4202" s="3">
        <v>43581.99</v>
      </c>
      <c r="D4202" s="20">
        <v>65</v>
      </c>
      <c r="E4202" s="4">
        <v>6</v>
      </c>
      <c r="F4202" s="4">
        <v>817.8</v>
      </c>
      <c r="G4202" s="4">
        <f t="shared" si="523"/>
        <v>2</v>
      </c>
      <c r="H4202" s="4">
        <f t="shared" si="524"/>
        <v>1</v>
      </c>
      <c r="I4202">
        <f t="shared" si="525"/>
        <v>1</v>
      </c>
      <c r="J4202">
        <f t="shared" si="526"/>
        <v>0</v>
      </c>
      <c r="K4202">
        <f t="shared" si="527"/>
        <v>0</v>
      </c>
      <c r="L4202">
        <f t="shared" si="528"/>
        <v>0</v>
      </c>
      <c r="M4202" t="str">
        <f t="shared" si="529"/>
        <v>000</v>
      </c>
      <c r="N4202" t="str">
        <f t="shared" si="530"/>
        <v>流失客户</v>
      </c>
    </row>
    <row r="4203" spans="1:14">
      <c r="A4203">
        <v>10004205</v>
      </c>
      <c r="B4203" t="s">
        <v>144</v>
      </c>
      <c r="C4203" s="3">
        <v>43635.05</v>
      </c>
      <c r="D4203" s="20">
        <v>11</v>
      </c>
      <c r="E4203" s="4">
        <v>10</v>
      </c>
      <c r="F4203" s="4">
        <v>942.9</v>
      </c>
      <c r="G4203" s="4">
        <f t="shared" si="523"/>
        <v>4</v>
      </c>
      <c r="H4203" s="4">
        <f t="shared" si="524"/>
        <v>2</v>
      </c>
      <c r="I4203">
        <f t="shared" si="525"/>
        <v>2</v>
      </c>
      <c r="J4203">
        <f t="shared" si="526"/>
        <v>1</v>
      </c>
      <c r="K4203">
        <f t="shared" si="527"/>
        <v>0</v>
      </c>
      <c r="L4203">
        <f t="shared" si="528"/>
        <v>0</v>
      </c>
      <c r="M4203" t="str">
        <f t="shared" si="529"/>
        <v>100</v>
      </c>
      <c r="N4203" t="str">
        <f t="shared" si="530"/>
        <v>新客户</v>
      </c>
    </row>
    <row r="4204" spans="1:14">
      <c r="A4204">
        <v>10004206</v>
      </c>
      <c r="B4204" t="s">
        <v>134</v>
      </c>
      <c r="C4204" s="3">
        <v>43637.68</v>
      </c>
      <c r="D4204" s="20">
        <v>9</v>
      </c>
      <c r="E4204" s="4">
        <v>22</v>
      </c>
      <c r="F4204" s="4">
        <v>1319.78</v>
      </c>
      <c r="G4204" s="4">
        <f t="shared" si="523"/>
        <v>5</v>
      </c>
      <c r="H4204" s="4">
        <f t="shared" si="524"/>
        <v>3</v>
      </c>
      <c r="I4204">
        <f t="shared" si="525"/>
        <v>2</v>
      </c>
      <c r="J4204">
        <f t="shared" si="526"/>
        <v>1</v>
      </c>
      <c r="K4204">
        <f t="shared" si="527"/>
        <v>1</v>
      </c>
      <c r="L4204">
        <f t="shared" si="528"/>
        <v>0</v>
      </c>
      <c r="M4204" t="str">
        <f t="shared" si="529"/>
        <v>110</v>
      </c>
      <c r="N4204" t="str">
        <f t="shared" si="530"/>
        <v>潜力客户</v>
      </c>
    </row>
    <row r="4205" spans="1:14">
      <c r="A4205">
        <v>10004207</v>
      </c>
      <c r="B4205" t="s">
        <v>144</v>
      </c>
      <c r="C4205" s="3">
        <v>43621.88</v>
      </c>
      <c r="D4205" s="20">
        <v>25</v>
      </c>
      <c r="E4205" s="4">
        <v>9</v>
      </c>
      <c r="F4205" s="4">
        <v>826.56</v>
      </c>
      <c r="G4205" s="4">
        <f t="shared" si="523"/>
        <v>3</v>
      </c>
      <c r="H4205" s="4">
        <f t="shared" si="524"/>
        <v>1</v>
      </c>
      <c r="I4205">
        <f t="shared" si="525"/>
        <v>1</v>
      </c>
      <c r="J4205">
        <f t="shared" si="526"/>
        <v>1</v>
      </c>
      <c r="K4205">
        <f t="shared" si="527"/>
        <v>0</v>
      </c>
      <c r="L4205">
        <f t="shared" si="528"/>
        <v>0</v>
      </c>
      <c r="M4205" t="str">
        <f t="shared" si="529"/>
        <v>100</v>
      </c>
      <c r="N4205" t="str">
        <f t="shared" si="530"/>
        <v>新客户</v>
      </c>
    </row>
    <row r="4206" spans="1:14">
      <c r="A4206">
        <v>10004208</v>
      </c>
      <c r="B4206" t="s">
        <v>134</v>
      </c>
      <c r="C4206" s="3">
        <v>43642</v>
      </c>
      <c r="D4206" s="20">
        <v>4</v>
      </c>
      <c r="E4206" s="4">
        <v>11</v>
      </c>
      <c r="F4206" s="4">
        <v>812.35</v>
      </c>
      <c r="G4206" s="4">
        <f t="shared" si="523"/>
        <v>5</v>
      </c>
      <c r="H4206" s="4">
        <f t="shared" si="524"/>
        <v>2</v>
      </c>
      <c r="I4206">
        <f t="shared" si="525"/>
        <v>1</v>
      </c>
      <c r="J4206">
        <f t="shared" si="526"/>
        <v>1</v>
      </c>
      <c r="K4206">
        <f t="shared" si="527"/>
        <v>0</v>
      </c>
      <c r="L4206">
        <f t="shared" si="528"/>
        <v>0</v>
      </c>
      <c r="M4206" t="str">
        <f t="shared" si="529"/>
        <v>100</v>
      </c>
      <c r="N4206" t="str">
        <f t="shared" si="530"/>
        <v>新客户</v>
      </c>
    </row>
    <row r="4207" spans="1:14">
      <c r="A4207">
        <v>10004209</v>
      </c>
      <c r="B4207" t="s">
        <v>134</v>
      </c>
      <c r="C4207" s="3">
        <v>43646</v>
      </c>
      <c r="D4207" s="20">
        <v>0</v>
      </c>
      <c r="E4207" s="4">
        <v>12</v>
      </c>
      <c r="F4207" s="4">
        <v>673.32</v>
      </c>
      <c r="G4207" s="4">
        <f t="shared" si="523"/>
        <v>5</v>
      </c>
      <c r="H4207" s="4">
        <f t="shared" si="524"/>
        <v>2</v>
      </c>
      <c r="I4207">
        <f t="shared" si="525"/>
        <v>1</v>
      </c>
      <c r="J4207">
        <f t="shared" si="526"/>
        <v>1</v>
      </c>
      <c r="K4207">
        <f t="shared" si="527"/>
        <v>0</v>
      </c>
      <c r="L4207">
        <f t="shared" si="528"/>
        <v>0</v>
      </c>
      <c r="M4207" t="str">
        <f t="shared" si="529"/>
        <v>100</v>
      </c>
      <c r="N4207" t="str">
        <f t="shared" si="530"/>
        <v>新客户</v>
      </c>
    </row>
    <row r="4208" spans="1:14">
      <c r="A4208">
        <v>10004210</v>
      </c>
      <c r="B4208" t="s">
        <v>134</v>
      </c>
      <c r="C4208" s="3">
        <v>43633.1</v>
      </c>
      <c r="D4208" s="20">
        <v>13</v>
      </c>
      <c r="E4208" s="4">
        <v>11</v>
      </c>
      <c r="F4208" s="4">
        <v>1081.52</v>
      </c>
      <c r="G4208" s="4">
        <f t="shared" si="523"/>
        <v>4</v>
      </c>
      <c r="H4208" s="4">
        <f t="shared" si="524"/>
        <v>2</v>
      </c>
      <c r="I4208">
        <f t="shared" si="525"/>
        <v>2</v>
      </c>
      <c r="J4208">
        <f t="shared" si="526"/>
        <v>1</v>
      </c>
      <c r="K4208">
        <f t="shared" si="527"/>
        <v>0</v>
      </c>
      <c r="L4208">
        <f t="shared" si="528"/>
        <v>0</v>
      </c>
      <c r="M4208" t="str">
        <f t="shared" si="529"/>
        <v>100</v>
      </c>
      <c r="N4208" t="str">
        <f t="shared" si="530"/>
        <v>新客户</v>
      </c>
    </row>
    <row r="4209" spans="1:14">
      <c r="A4209">
        <v>10004211</v>
      </c>
      <c r="B4209" t="s">
        <v>134</v>
      </c>
      <c r="C4209" s="3">
        <v>43633.36</v>
      </c>
      <c r="D4209" s="20">
        <v>13</v>
      </c>
      <c r="E4209" s="4">
        <v>11</v>
      </c>
      <c r="F4209" s="4">
        <v>621.39</v>
      </c>
      <c r="G4209" s="4">
        <f t="shared" si="523"/>
        <v>4</v>
      </c>
      <c r="H4209" s="4">
        <f t="shared" si="524"/>
        <v>2</v>
      </c>
      <c r="I4209">
        <f t="shared" si="525"/>
        <v>1</v>
      </c>
      <c r="J4209">
        <f t="shared" si="526"/>
        <v>1</v>
      </c>
      <c r="K4209">
        <f t="shared" si="527"/>
        <v>0</v>
      </c>
      <c r="L4209">
        <f t="shared" si="528"/>
        <v>0</v>
      </c>
      <c r="M4209" t="str">
        <f t="shared" si="529"/>
        <v>100</v>
      </c>
      <c r="N4209" t="str">
        <f t="shared" si="530"/>
        <v>新客户</v>
      </c>
    </row>
    <row r="4210" spans="1:14">
      <c r="A4210">
        <v>10004212</v>
      </c>
      <c r="B4210" t="s">
        <v>144</v>
      </c>
      <c r="C4210" s="3">
        <v>43551.78</v>
      </c>
      <c r="D4210" s="20">
        <v>95</v>
      </c>
      <c r="E4210" s="4">
        <v>4</v>
      </c>
      <c r="F4210" s="4">
        <v>513.12</v>
      </c>
      <c r="G4210" s="4">
        <f t="shared" si="523"/>
        <v>1</v>
      </c>
      <c r="H4210" s="4">
        <f t="shared" si="524"/>
        <v>1</v>
      </c>
      <c r="I4210">
        <f t="shared" si="525"/>
        <v>1</v>
      </c>
      <c r="J4210">
        <f t="shared" si="526"/>
        <v>0</v>
      </c>
      <c r="K4210">
        <f t="shared" si="527"/>
        <v>0</v>
      </c>
      <c r="L4210">
        <f t="shared" si="528"/>
        <v>0</v>
      </c>
      <c r="M4210" t="str">
        <f t="shared" si="529"/>
        <v>000</v>
      </c>
      <c r="N4210" t="str">
        <f t="shared" si="530"/>
        <v>流失客户</v>
      </c>
    </row>
    <row r="4211" spans="1:14">
      <c r="A4211">
        <v>10004213</v>
      </c>
      <c r="B4211" t="s">
        <v>134</v>
      </c>
      <c r="C4211" s="3">
        <v>43635.519999999997</v>
      </c>
      <c r="D4211" s="20">
        <v>11</v>
      </c>
      <c r="E4211" s="4">
        <v>14</v>
      </c>
      <c r="F4211" s="4">
        <v>922.18</v>
      </c>
      <c r="G4211" s="4">
        <f t="shared" si="523"/>
        <v>4</v>
      </c>
      <c r="H4211" s="4">
        <f t="shared" si="524"/>
        <v>2</v>
      </c>
      <c r="I4211">
        <f t="shared" si="525"/>
        <v>2</v>
      </c>
      <c r="J4211">
        <f t="shared" si="526"/>
        <v>1</v>
      </c>
      <c r="K4211">
        <f t="shared" si="527"/>
        <v>0</v>
      </c>
      <c r="L4211">
        <f t="shared" si="528"/>
        <v>0</v>
      </c>
      <c r="M4211" t="str">
        <f t="shared" si="529"/>
        <v>100</v>
      </c>
      <c r="N4211" t="str">
        <f t="shared" si="530"/>
        <v>新客户</v>
      </c>
    </row>
    <row r="4212" spans="1:14">
      <c r="A4212">
        <v>10004214</v>
      </c>
      <c r="B4212" t="s">
        <v>134</v>
      </c>
      <c r="C4212" s="3">
        <v>43634.58</v>
      </c>
      <c r="D4212" s="20">
        <v>12</v>
      </c>
      <c r="E4212" s="4">
        <v>16</v>
      </c>
      <c r="F4212" s="4">
        <v>956.16</v>
      </c>
      <c r="G4212" s="4">
        <f t="shared" si="523"/>
        <v>4</v>
      </c>
      <c r="H4212" s="4">
        <f t="shared" si="524"/>
        <v>3</v>
      </c>
      <c r="I4212">
        <f t="shared" si="525"/>
        <v>2</v>
      </c>
      <c r="J4212">
        <f t="shared" si="526"/>
        <v>1</v>
      </c>
      <c r="K4212">
        <f t="shared" si="527"/>
        <v>1</v>
      </c>
      <c r="L4212">
        <f t="shared" si="528"/>
        <v>0</v>
      </c>
      <c r="M4212" t="str">
        <f t="shared" si="529"/>
        <v>110</v>
      </c>
      <c r="N4212" t="str">
        <f t="shared" si="530"/>
        <v>潜力客户</v>
      </c>
    </row>
    <row r="4213" spans="1:14">
      <c r="A4213">
        <v>10004215</v>
      </c>
      <c r="B4213" t="s">
        <v>144</v>
      </c>
      <c r="C4213" s="3">
        <v>43572.78</v>
      </c>
      <c r="D4213" s="20">
        <v>74</v>
      </c>
      <c r="E4213" s="4">
        <v>6</v>
      </c>
      <c r="F4213" s="4">
        <v>537.17999999999995</v>
      </c>
      <c r="G4213" s="4">
        <f t="shared" si="523"/>
        <v>2</v>
      </c>
      <c r="H4213" s="4">
        <f t="shared" si="524"/>
        <v>1</v>
      </c>
      <c r="I4213">
        <f t="shared" si="525"/>
        <v>1</v>
      </c>
      <c r="J4213">
        <f t="shared" si="526"/>
        <v>0</v>
      </c>
      <c r="K4213">
        <f t="shared" si="527"/>
        <v>0</v>
      </c>
      <c r="L4213">
        <f t="shared" si="528"/>
        <v>0</v>
      </c>
      <c r="M4213" t="str">
        <f t="shared" si="529"/>
        <v>000</v>
      </c>
      <c r="N4213" t="str">
        <f t="shared" si="530"/>
        <v>流失客户</v>
      </c>
    </row>
    <row r="4214" spans="1:14">
      <c r="A4214">
        <v>10004216</v>
      </c>
      <c r="B4214" t="s">
        <v>134</v>
      </c>
      <c r="C4214" s="3">
        <v>43635.72</v>
      </c>
      <c r="D4214" s="20">
        <v>11</v>
      </c>
      <c r="E4214" s="4">
        <v>13</v>
      </c>
      <c r="F4214" s="4">
        <v>1181.57</v>
      </c>
      <c r="G4214" s="4">
        <f t="shared" si="523"/>
        <v>4</v>
      </c>
      <c r="H4214" s="4">
        <f t="shared" si="524"/>
        <v>2</v>
      </c>
      <c r="I4214">
        <f t="shared" si="525"/>
        <v>2</v>
      </c>
      <c r="J4214">
        <f t="shared" si="526"/>
        <v>1</v>
      </c>
      <c r="K4214">
        <f t="shared" si="527"/>
        <v>0</v>
      </c>
      <c r="L4214">
        <f t="shared" si="528"/>
        <v>0</v>
      </c>
      <c r="M4214" t="str">
        <f t="shared" si="529"/>
        <v>100</v>
      </c>
      <c r="N4214" t="str">
        <f t="shared" si="530"/>
        <v>新客户</v>
      </c>
    </row>
    <row r="4215" spans="1:14">
      <c r="A4215">
        <v>10004217</v>
      </c>
      <c r="B4215" t="s">
        <v>144</v>
      </c>
      <c r="C4215" s="3">
        <v>43635.01</v>
      </c>
      <c r="D4215" s="20">
        <v>11</v>
      </c>
      <c r="E4215" s="4">
        <v>10</v>
      </c>
      <c r="F4215" s="4">
        <v>1431.4</v>
      </c>
      <c r="G4215" s="4">
        <f t="shared" si="523"/>
        <v>4</v>
      </c>
      <c r="H4215" s="4">
        <f t="shared" si="524"/>
        <v>2</v>
      </c>
      <c r="I4215">
        <f t="shared" si="525"/>
        <v>3</v>
      </c>
      <c r="J4215">
        <f t="shared" si="526"/>
        <v>1</v>
      </c>
      <c r="K4215">
        <f t="shared" si="527"/>
        <v>0</v>
      </c>
      <c r="L4215">
        <f t="shared" si="528"/>
        <v>1</v>
      </c>
      <c r="M4215" t="str">
        <f t="shared" si="529"/>
        <v>101</v>
      </c>
      <c r="N4215" t="str">
        <f t="shared" si="530"/>
        <v>重要深耕客户</v>
      </c>
    </row>
    <row r="4216" spans="1:14">
      <c r="A4216">
        <v>10004218</v>
      </c>
      <c r="B4216" t="s">
        <v>134</v>
      </c>
      <c r="C4216" s="3">
        <v>43644</v>
      </c>
      <c r="D4216" s="20">
        <v>2</v>
      </c>
      <c r="E4216" s="4">
        <v>14</v>
      </c>
      <c r="F4216" s="4">
        <v>1285.06</v>
      </c>
      <c r="G4216" s="4">
        <f t="shared" si="523"/>
        <v>5</v>
      </c>
      <c r="H4216" s="4">
        <f t="shared" si="524"/>
        <v>2</v>
      </c>
      <c r="I4216">
        <f t="shared" si="525"/>
        <v>2</v>
      </c>
      <c r="J4216">
        <f t="shared" si="526"/>
        <v>1</v>
      </c>
      <c r="K4216">
        <f t="shared" si="527"/>
        <v>0</v>
      </c>
      <c r="L4216">
        <f t="shared" si="528"/>
        <v>0</v>
      </c>
      <c r="M4216" t="str">
        <f t="shared" si="529"/>
        <v>100</v>
      </c>
      <c r="N4216" t="str">
        <f t="shared" si="530"/>
        <v>新客户</v>
      </c>
    </row>
    <row r="4217" spans="1:14">
      <c r="A4217">
        <v>10004219</v>
      </c>
      <c r="B4217" t="s">
        <v>134</v>
      </c>
      <c r="C4217" s="3">
        <v>43633.440000000002</v>
      </c>
      <c r="D4217" s="20">
        <v>13</v>
      </c>
      <c r="E4217" s="4">
        <v>12</v>
      </c>
      <c r="F4217" s="4">
        <v>824.52</v>
      </c>
      <c r="G4217" s="4">
        <f t="shared" si="523"/>
        <v>4</v>
      </c>
      <c r="H4217" s="4">
        <f t="shared" si="524"/>
        <v>2</v>
      </c>
      <c r="I4217">
        <f t="shared" si="525"/>
        <v>1</v>
      </c>
      <c r="J4217">
        <f t="shared" si="526"/>
        <v>1</v>
      </c>
      <c r="K4217">
        <f t="shared" si="527"/>
        <v>0</v>
      </c>
      <c r="L4217">
        <f t="shared" si="528"/>
        <v>0</v>
      </c>
      <c r="M4217" t="str">
        <f t="shared" si="529"/>
        <v>100</v>
      </c>
      <c r="N4217" t="str">
        <f t="shared" si="530"/>
        <v>新客户</v>
      </c>
    </row>
    <row r="4218" spans="1:14">
      <c r="A4218">
        <v>10004220</v>
      </c>
      <c r="B4218" t="s">
        <v>134</v>
      </c>
      <c r="C4218" s="3">
        <v>43639.29</v>
      </c>
      <c r="D4218" s="20">
        <v>7</v>
      </c>
      <c r="E4218" s="4">
        <v>16</v>
      </c>
      <c r="F4218" s="4">
        <v>1341.28</v>
      </c>
      <c r="G4218" s="4">
        <f t="shared" si="523"/>
        <v>5</v>
      </c>
      <c r="H4218" s="4">
        <f t="shared" si="524"/>
        <v>3</v>
      </c>
      <c r="I4218">
        <f t="shared" si="525"/>
        <v>2</v>
      </c>
      <c r="J4218">
        <f t="shared" si="526"/>
        <v>1</v>
      </c>
      <c r="K4218">
        <f t="shared" si="527"/>
        <v>1</v>
      </c>
      <c r="L4218">
        <f t="shared" si="528"/>
        <v>0</v>
      </c>
      <c r="M4218" t="str">
        <f t="shared" si="529"/>
        <v>110</v>
      </c>
      <c r="N4218" t="str">
        <f t="shared" si="530"/>
        <v>潜力客户</v>
      </c>
    </row>
    <row r="4219" spans="1:14">
      <c r="A4219">
        <v>10004221</v>
      </c>
      <c r="B4219" t="s">
        <v>134</v>
      </c>
      <c r="C4219" s="3">
        <v>43630.400000000001</v>
      </c>
      <c r="D4219" s="20">
        <v>16</v>
      </c>
      <c r="E4219" s="4">
        <v>11</v>
      </c>
      <c r="F4219" s="4">
        <v>905.96</v>
      </c>
      <c r="G4219" s="4">
        <f t="shared" si="523"/>
        <v>4</v>
      </c>
      <c r="H4219" s="4">
        <f t="shared" si="524"/>
        <v>2</v>
      </c>
      <c r="I4219">
        <f t="shared" si="525"/>
        <v>2</v>
      </c>
      <c r="J4219">
        <f t="shared" si="526"/>
        <v>1</v>
      </c>
      <c r="K4219">
        <f t="shared" si="527"/>
        <v>0</v>
      </c>
      <c r="L4219">
        <f t="shared" si="528"/>
        <v>0</v>
      </c>
      <c r="M4219" t="str">
        <f t="shared" si="529"/>
        <v>100</v>
      </c>
      <c r="N4219" t="str">
        <f t="shared" si="530"/>
        <v>新客户</v>
      </c>
    </row>
    <row r="4220" spans="1:14">
      <c r="A4220">
        <v>10004222</v>
      </c>
      <c r="B4220" t="s">
        <v>144</v>
      </c>
      <c r="C4220" s="3">
        <v>43594.2</v>
      </c>
      <c r="D4220" s="20">
        <v>52</v>
      </c>
      <c r="E4220" s="4">
        <v>7</v>
      </c>
      <c r="F4220" s="4">
        <v>903.7</v>
      </c>
      <c r="G4220" s="4">
        <f t="shared" si="523"/>
        <v>2</v>
      </c>
      <c r="H4220" s="4">
        <f t="shared" si="524"/>
        <v>1</v>
      </c>
      <c r="I4220">
        <f t="shared" si="525"/>
        <v>2</v>
      </c>
      <c r="J4220">
        <f t="shared" si="526"/>
        <v>0</v>
      </c>
      <c r="K4220">
        <f t="shared" si="527"/>
        <v>0</v>
      </c>
      <c r="L4220">
        <f t="shared" si="528"/>
        <v>0</v>
      </c>
      <c r="M4220" t="str">
        <f t="shared" si="529"/>
        <v>000</v>
      </c>
      <c r="N4220" t="str">
        <f t="shared" si="530"/>
        <v>流失客户</v>
      </c>
    </row>
    <row r="4221" spans="1:14">
      <c r="A4221">
        <v>10004223</v>
      </c>
      <c r="B4221" t="s">
        <v>144</v>
      </c>
      <c r="C4221" s="3">
        <v>43567.68</v>
      </c>
      <c r="D4221" s="20">
        <v>79</v>
      </c>
      <c r="E4221" s="4">
        <v>5</v>
      </c>
      <c r="F4221" s="4">
        <v>532.9</v>
      </c>
      <c r="G4221" s="4">
        <f t="shared" si="523"/>
        <v>2</v>
      </c>
      <c r="H4221" s="4">
        <f t="shared" si="524"/>
        <v>1</v>
      </c>
      <c r="I4221">
        <f t="shared" si="525"/>
        <v>1</v>
      </c>
      <c r="J4221">
        <f t="shared" si="526"/>
        <v>0</v>
      </c>
      <c r="K4221">
        <f t="shared" si="527"/>
        <v>0</v>
      </c>
      <c r="L4221">
        <f t="shared" si="528"/>
        <v>0</v>
      </c>
      <c r="M4221" t="str">
        <f t="shared" si="529"/>
        <v>000</v>
      </c>
      <c r="N4221" t="str">
        <f t="shared" si="530"/>
        <v>流失客户</v>
      </c>
    </row>
    <row r="4222" spans="1:14">
      <c r="A4222">
        <v>10004224</v>
      </c>
      <c r="B4222" t="s">
        <v>144</v>
      </c>
      <c r="C4222" s="3">
        <v>43624.84</v>
      </c>
      <c r="D4222" s="20">
        <v>22</v>
      </c>
      <c r="E4222" s="4">
        <v>9</v>
      </c>
      <c r="F4222" s="4">
        <v>763.74</v>
      </c>
      <c r="G4222" s="4">
        <f t="shared" si="523"/>
        <v>3</v>
      </c>
      <c r="H4222" s="4">
        <f t="shared" si="524"/>
        <v>1</v>
      </c>
      <c r="I4222">
        <f t="shared" si="525"/>
        <v>1</v>
      </c>
      <c r="J4222">
        <f t="shared" si="526"/>
        <v>1</v>
      </c>
      <c r="K4222">
        <f t="shared" si="527"/>
        <v>0</v>
      </c>
      <c r="L4222">
        <f t="shared" si="528"/>
        <v>0</v>
      </c>
      <c r="M4222" t="str">
        <f t="shared" si="529"/>
        <v>100</v>
      </c>
      <c r="N4222" t="str">
        <f t="shared" si="530"/>
        <v>新客户</v>
      </c>
    </row>
    <row r="4223" spans="1:14">
      <c r="A4223">
        <v>10004225</v>
      </c>
      <c r="B4223" t="s">
        <v>134</v>
      </c>
      <c r="C4223" s="3">
        <v>43639.9</v>
      </c>
      <c r="D4223" s="20">
        <v>7</v>
      </c>
      <c r="E4223" s="4">
        <v>8</v>
      </c>
      <c r="F4223" s="4">
        <v>711.12</v>
      </c>
      <c r="G4223" s="4">
        <f t="shared" si="523"/>
        <v>5</v>
      </c>
      <c r="H4223" s="4">
        <f t="shared" si="524"/>
        <v>1</v>
      </c>
      <c r="I4223">
        <f t="shared" si="525"/>
        <v>1</v>
      </c>
      <c r="J4223">
        <f t="shared" si="526"/>
        <v>1</v>
      </c>
      <c r="K4223">
        <f t="shared" si="527"/>
        <v>0</v>
      </c>
      <c r="L4223">
        <f t="shared" si="528"/>
        <v>0</v>
      </c>
      <c r="M4223" t="str">
        <f t="shared" si="529"/>
        <v>100</v>
      </c>
      <c r="N4223" t="str">
        <f t="shared" si="530"/>
        <v>新客户</v>
      </c>
    </row>
    <row r="4224" spans="1:14">
      <c r="A4224">
        <v>10004226</v>
      </c>
      <c r="B4224" t="s">
        <v>134</v>
      </c>
      <c r="C4224" s="3">
        <v>43633.7</v>
      </c>
      <c r="D4224" s="20">
        <v>13</v>
      </c>
      <c r="E4224" s="4">
        <v>8</v>
      </c>
      <c r="F4224" s="4">
        <v>706.4</v>
      </c>
      <c r="G4224" s="4">
        <f t="shared" si="523"/>
        <v>4</v>
      </c>
      <c r="H4224" s="4">
        <f t="shared" si="524"/>
        <v>1</v>
      </c>
      <c r="I4224">
        <f t="shared" si="525"/>
        <v>1</v>
      </c>
      <c r="J4224">
        <f t="shared" si="526"/>
        <v>1</v>
      </c>
      <c r="K4224">
        <f t="shared" si="527"/>
        <v>0</v>
      </c>
      <c r="L4224">
        <f t="shared" si="528"/>
        <v>0</v>
      </c>
      <c r="M4224" t="str">
        <f t="shared" si="529"/>
        <v>100</v>
      </c>
      <c r="N4224" t="str">
        <f t="shared" si="530"/>
        <v>新客户</v>
      </c>
    </row>
    <row r="4225" spans="1:14">
      <c r="A4225">
        <v>10004227</v>
      </c>
      <c r="B4225" t="s">
        <v>134</v>
      </c>
      <c r="C4225" s="3">
        <v>43634.8</v>
      </c>
      <c r="D4225" s="20">
        <v>12</v>
      </c>
      <c r="E4225" s="4">
        <v>13</v>
      </c>
      <c r="F4225" s="4">
        <v>853.45</v>
      </c>
      <c r="G4225" s="4">
        <f t="shared" si="523"/>
        <v>4</v>
      </c>
      <c r="H4225" s="4">
        <f t="shared" si="524"/>
        <v>2</v>
      </c>
      <c r="I4225">
        <f t="shared" si="525"/>
        <v>2</v>
      </c>
      <c r="J4225">
        <f t="shared" si="526"/>
        <v>1</v>
      </c>
      <c r="K4225">
        <f t="shared" si="527"/>
        <v>0</v>
      </c>
      <c r="L4225">
        <f t="shared" si="528"/>
        <v>0</v>
      </c>
      <c r="M4225" t="str">
        <f t="shared" si="529"/>
        <v>100</v>
      </c>
      <c r="N4225" t="str">
        <f t="shared" si="530"/>
        <v>新客户</v>
      </c>
    </row>
    <row r="4226" spans="1:14">
      <c r="A4226">
        <v>10004228</v>
      </c>
      <c r="B4226" t="s">
        <v>134</v>
      </c>
      <c r="C4226" s="3">
        <v>43640.35</v>
      </c>
      <c r="D4226" s="20">
        <v>6</v>
      </c>
      <c r="E4226" s="4">
        <v>10</v>
      </c>
      <c r="F4226" s="4">
        <v>579.5</v>
      </c>
      <c r="G4226" s="4">
        <f t="shared" si="523"/>
        <v>5</v>
      </c>
      <c r="H4226" s="4">
        <f t="shared" si="524"/>
        <v>2</v>
      </c>
      <c r="I4226">
        <f t="shared" si="525"/>
        <v>1</v>
      </c>
      <c r="J4226">
        <f t="shared" si="526"/>
        <v>1</v>
      </c>
      <c r="K4226">
        <f t="shared" si="527"/>
        <v>0</v>
      </c>
      <c r="L4226">
        <f t="shared" si="528"/>
        <v>0</v>
      </c>
      <c r="M4226" t="str">
        <f t="shared" si="529"/>
        <v>100</v>
      </c>
      <c r="N4226" t="str">
        <f t="shared" si="530"/>
        <v>新客户</v>
      </c>
    </row>
    <row r="4227" spans="1:14">
      <c r="A4227">
        <v>10004229</v>
      </c>
      <c r="B4227" t="s">
        <v>134</v>
      </c>
      <c r="C4227" s="3">
        <v>43636.25</v>
      </c>
      <c r="D4227" s="20">
        <v>10</v>
      </c>
      <c r="E4227" s="4">
        <v>8</v>
      </c>
      <c r="F4227" s="4">
        <v>400</v>
      </c>
      <c r="G4227" s="4">
        <f t="shared" ref="G4227:G4290" si="531">LOOKUP(D4227,$O$3:$O$7,$P$3:$P$7)</f>
        <v>4</v>
      </c>
      <c r="H4227" s="4">
        <f t="shared" ref="H4227:H4290" si="532">LOOKUP(E4227,$Q$3:$Q$7,$R$3:$R$7)</f>
        <v>1</v>
      </c>
      <c r="I4227">
        <f t="shared" ref="I4227:I4290" si="533">LOOKUP(F4227,$S$3:$S$7,$T$3:$T$7)</f>
        <v>1</v>
      </c>
      <c r="J4227">
        <f t="shared" ref="J4227:J4290" si="534">IF(G4227&gt;$P$17,1,0)</f>
        <v>1</v>
      </c>
      <c r="K4227">
        <f t="shared" ref="K4227:K4290" si="535">IF(H4227&gt;$P$18,1,0)</f>
        <v>0</v>
      </c>
      <c r="L4227">
        <f t="shared" ref="L4227:L4290" si="536">IF(I4227&gt;$P$19,1,0)</f>
        <v>0</v>
      </c>
      <c r="M4227" t="str">
        <f t="shared" ref="M4227:M4290" si="537">J4227&amp;K4227&amp;L4227</f>
        <v>100</v>
      </c>
      <c r="N4227" t="str">
        <f t="shared" ref="N4227:N4290" si="538">IF(M4227="111","重要价值客户",IF(M4227="011","重要唤回客户",IF(M4227="101","重要深耕客户",IF(M4227="001","重要挽留客户",IF(M4227="110","潜力客户",IF(M4227="100","新客户",IF(M4227="010","一般维持客户",IF(M4227="000","流失客户",""))))))))</f>
        <v>新客户</v>
      </c>
    </row>
    <row r="4228" spans="1:14">
      <c r="A4228">
        <v>10004230</v>
      </c>
      <c r="B4228" t="s">
        <v>144</v>
      </c>
      <c r="C4228" s="3">
        <v>43606.25</v>
      </c>
      <c r="D4228" s="20">
        <v>40</v>
      </c>
      <c r="E4228" s="4">
        <v>8</v>
      </c>
      <c r="F4228" s="4">
        <v>663.6</v>
      </c>
      <c r="G4228" s="4">
        <f t="shared" si="531"/>
        <v>2</v>
      </c>
      <c r="H4228" s="4">
        <f t="shared" si="532"/>
        <v>1</v>
      </c>
      <c r="I4228">
        <f t="shared" si="533"/>
        <v>1</v>
      </c>
      <c r="J4228">
        <f t="shared" si="534"/>
        <v>0</v>
      </c>
      <c r="K4228">
        <f t="shared" si="535"/>
        <v>0</v>
      </c>
      <c r="L4228">
        <f t="shared" si="536"/>
        <v>0</v>
      </c>
      <c r="M4228" t="str">
        <f t="shared" si="537"/>
        <v>000</v>
      </c>
      <c r="N4228" t="str">
        <f t="shared" si="538"/>
        <v>流失客户</v>
      </c>
    </row>
    <row r="4229" spans="1:14">
      <c r="A4229">
        <v>10004231</v>
      </c>
      <c r="B4229" t="s">
        <v>144</v>
      </c>
      <c r="C4229" s="3">
        <v>43556.76</v>
      </c>
      <c r="D4229" s="20">
        <v>90</v>
      </c>
      <c r="E4229" s="4">
        <v>4</v>
      </c>
      <c r="F4229" s="4">
        <v>349.56</v>
      </c>
      <c r="G4229" s="4">
        <f t="shared" si="531"/>
        <v>2</v>
      </c>
      <c r="H4229" s="4">
        <f t="shared" si="532"/>
        <v>1</v>
      </c>
      <c r="I4229">
        <f t="shared" si="533"/>
        <v>1</v>
      </c>
      <c r="J4229">
        <f t="shared" si="534"/>
        <v>0</v>
      </c>
      <c r="K4229">
        <f t="shared" si="535"/>
        <v>0</v>
      </c>
      <c r="L4229">
        <f t="shared" si="536"/>
        <v>0</v>
      </c>
      <c r="M4229" t="str">
        <f t="shared" si="537"/>
        <v>000</v>
      </c>
      <c r="N4229" t="str">
        <f t="shared" si="538"/>
        <v>流失客户</v>
      </c>
    </row>
    <row r="4230" spans="1:14">
      <c r="A4230">
        <v>10004232</v>
      </c>
      <c r="B4230" t="s">
        <v>144</v>
      </c>
      <c r="C4230" s="3">
        <v>43558.3</v>
      </c>
      <c r="D4230" s="20">
        <v>88</v>
      </c>
      <c r="E4230" s="4">
        <v>4</v>
      </c>
      <c r="F4230" s="4">
        <v>577.64</v>
      </c>
      <c r="G4230" s="4">
        <f t="shared" si="531"/>
        <v>2</v>
      </c>
      <c r="H4230" s="4">
        <f t="shared" si="532"/>
        <v>1</v>
      </c>
      <c r="I4230">
        <f t="shared" si="533"/>
        <v>1</v>
      </c>
      <c r="J4230">
        <f t="shared" si="534"/>
        <v>0</v>
      </c>
      <c r="K4230">
        <f t="shared" si="535"/>
        <v>0</v>
      </c>
      <c r="L4230">
        <f t="shared" si="536"/>
        <v>0</v>
      </c>
      <c r="M4230" t="str">
        <f t="shared" si="537"/>
        <v>000</v>
      </c>
      <c r="N4230" t="str">
        <f t="shared" si="538"/>
        <v>流失客户</v>
      </c>
    </row>
    <row r="4231" spans="1:14">
      <c r="A4231">
        <v>10004233</v>
      </c>
      <c r="B4231" t="s">
        <v>134</v>
      </c>
      <c r="C4231" s="3">
        <v>43633.68</v>
      </c>
      <c r="D4231" s="20">
        <v>13</v>
      </c>
      <c r="E4231" s="4">
        <v>10</v>
      </c>
      <c r="F4231" s="4">
        <v>614.1</v>
      </c>
      <c r="G4231" s="4">
        <f t="shared" si="531"/>
        <v>4</v>
      </c>
      <c r="H4231" s="4">
        <f t="shared" si="532"/>
        <v>2</v>
      </c>
      <c r="I4231">
        <f t="shared" si="533"/>
        <v>1</v>
      </c>
      <c r="J4231">
        <f t="shared" si="534"/>
        <v>1</v>
      </c>
      <c r="K4231">
        <f t="shared" si="535"/>
        <v>0</v>
      </c>
      <c r="L4231">
        <f t="shared" si="536"/>
        <v>0</v>
      </c>
      <c r="M4231" t="str">
        <f t="shared" si="537"/>
        <v>100</v>
      </c>
      <c r="N4231" t="str">
        <f t="shared" si="538"/>
        <v>新客户</v>
      </c>
    </row>
    <row r="4232" spans="1:14">
      <c r="A4232">
        <v>10004234</v>
      </c>
      <c r="B4232" t="s">
        <v>144</v>
      </c>
      <c r="C4232" s="3">
        <v>43541.279999999999</v>
      </c>
      <c r="D4232" s="20">
        <v>105</v>
      </c>
      <c r="E4232" s="4">
        <v>3</v>
      </c>
      <c r="F4232" s="4">
        <v>306.45</v>
      </c>
      <c r="G4232" s="4">
        <f t="shared" si="531"/>
        <v>1</v>
      </c>
      <c r="H4232" s="4">
        <f t="shared" si="532"/>
        <v>1</v>
      </c>
      <c r="I4232">
        <f t="shared" si="533"/>
        <v>1</v>
      </c>
      <c r="J4232">
        <f t="shared" si="534"/>
        <v>0</v>
      </c>
      <c r="K4232">
        <f t="shared" si="535"/>
        <v>0</v>
      </c>
      <c r="L4232">
        <f t="shared" si="536"/>
        <v>0</v>
      </c>
      <c r="M4232" t="str">
        <f t="shared" si="537"/>
        <v>000</v>
      </c>
      <c r="N4232" t="str">
        <f t="shared" si="538"/>
        <v>流失客户</v>
      </c>
    </row>
    <row r="4233" spans="1:14">
      <c r="A4233">
        <v>10004235</v>
      </c>
      <c r="B4233" t="s">
        <v>134</v>
      </c>
      <c r="C4233" s="3">
        <v>43625.599999999999</v>
      </c>
      <c r="D4233" s="20">
        <v>21</v>
      </c>
      <c r="E4233" s="4">
        <v>17</v>
      </c>
      <c r="F4233" s="4">
        <v>1176.06</v>
      </c>
      <c r="G4233" s="4">
        <f t="shared" si="531"/>
        <v>3</v>
      </c>
      <c r="H4233" s="4">
        <f t="shared" si="532"/>
        <v>3</v>
      </c>
      <c r="I4233">
        <f t="shared" si="533"/>
        <v>2</v>
      </c>
      <c r="J4233">
        <f t="shared" si="534"/>
        <v>1</v>
      </c>
      <c r="K4233">
        <f t="shared" si="535"/>
        <v>1</v>
      </c>
      <c r="L4233">
        <f t="shared" si="536"/>
        <v>0</v>
      </c>
      <c r="M4233" t="str">
        <f t="shared" si="537"/>
        <v>110</v>
      </c>
      <c r="N4233" t="str">
        <f t="shared" si="538"/>
        <v>潜力客户</v>
      </c>
    </row>
    <row r="4234" spans="1:14">
      <c r="A4234">
        <v>10004236</v>
      </c>
      <c r="B4234" t="s">
        <v>144</v>
      </c>
      <c r="C4234" s="3">
        <v>43636.38</v>
      </c>
      <c r="D4234" s="20">
        <v>10</v>
      </c>
      <c r="E4234" s="4">
        <v>10</v>
      </c>
      <c r="F4234" s="4">
        <v>1324.4</v>
      </c>
      <c r="G4234" s="4">
        <f t="shared" si="531"/>
        <v>4</v>
      </c>
      <c r="H4234" s="4">
        <f t="shared" si="532"/>
        <v>2</v>
      </c>
      <c r="I4234">
        <f t="shared" si="533"/>
        <v>2</v>
      </c>
      <c r="J4234">
        <f t="shared" si="534"/>
        <v>1</v>
      </c>
      <c r="K4234">
        <f t="shared" si="535"/>
        <v>0</v>
      </c>
      <c r="L4234">
        <f t="shared" si="536"/>
        <v>0</v>
      </c>
      <c r="M4234" t="str">
        <f t="shared" si="537"/>
        <v>100</v>
      </c>
      <c r="N4234" t="str">
        <f t="shared" si="538"/>
        <v>新客户</v>
      </c>
    </row>
    <row r="4235" spans="1:14">
      <c r="A4235">
        <v>10004237</v>
      </c>
      <c r="B4235" t="s">
        <v>134</v>
      </c>
      <c r="C4235" s="3">
        <v>43628.6</v>
      </c>
      <c r="D4235" s="20">
        <v>18</v>
      </c>
      <c r="E4235" s="4">
        <v>8</v>
      </c>
      <c r="F4235" s="4">
        <v>456.96</v>
      </c>
      <c r="G4235" s="4">
        <f t="shared" si="531"/>
        <v>4</v>
      </c>
      <c r="H4235" s="4">
        <f t="shared" si="532"/>
        <v>1</v>
      </c>
      <c r="I4235">
        <f t="shared" si="533"/>
        <v>1</v>
      </c>
      <c r="J4235">
        <f t="shared" si="534"/>
        <v>1</v>
      </c>
      <c r="K4235">
        <f t="shared" si="535"/>
        <v>0</v>
      </c>
      <c r="L4235">
        <f t="shared" si="536"/>
        <v>0</v>
      </c>
      <c r="M4235" t="str">
        <f t="shared" si="537"/>
        <v>100</v>
      </c>
      <c r="N4235" t="str">
        <f t="shared" si="538"/>
        <v>新客户</v>
      </c>
    </row>
    <row r="4236" spans="1:14">
      <c r="A4236">
        <v>10004238</v>
      </c>
      <c r="B4236" t="s">
        <v>134</v>
      </c>
      <c r="C4236" s="3">
        <v>43642.46</v>
      </c>
      <c r="D4236" s="20">
        <v>4</v>
      </c>
      <c r="E4236" s="4">
        <v>10</v>
      </c>
      <c r="F4236" s="4">
        <v>697.3</v>
      </c>
      <c r="G4236" s="4">
        <f t="shared" si="531"/>
        <v>5</v>
      </c>
      <c r="H4236" s="4">
        <f t="shared" si="532"/>
        <v>2</v>
      </c>
      <c r="I4236">
        <f t="shared" si="533"/>
        <v>1</v>
      </c>
      <c r="J4236">
        <f t="shared" si="534"/>
        <v>1</v>
      </c>
      <c r="K4236">
        <f t="shared" si="535"/>
        <v>0</v>
      </c>
      <c r="L4236">
        <f t="shared" si="536"/>
        <v>0</v>
      </c>
      <c r="M4236" t="str">
        <f t="shared" si="537"/>
        <v>100</v>
      </c>
      <c r="N4236" t="str">
        <f t="shared" si="538"/>
        <v>新客户</v>
      </c>
    </row>
    <row r="4237" spans="1:14">
      <c r="A4237">
        <v>10004239</v>
      </c>
      <c r="B4237" t="s">
        <v>134</v>
      </c>
      <c r="C4237" s="3">
        <v>43630.76</v>
      </c>
      <c r="D4237" s="20">
        <v>16</v>
      </c>
      <c r="E4237" s="4">
        <v>12</v>
      </c>
      <c r="F4237" s="4">
        <v>1125.24</v>
      </c>
      <c r="G4237" s="4">
        <f t="shared" si="531"/>
        <v>4</v>
      </c>
      <c r="H4237" s="4">
        <f t="shared" si="532"/>
        <v>2</v>
      </c>
      <c r="I4237">
        <f t="shared" si="533"/>
        <v>2</v>
      </c>
      <c r="J4237">
        <f t="shared" si="534"/>
        <v>1</v>
      </c>
      <c r="K4237">
        <f t="shared" si="535"/>
        <v>0</v>
      </c>
      <c r="L4237">
        <f t="shared" si="536"/>
        <v>0</v>
      </c>
      <c r="M4237" t="str">
        <f t="shared" si="537"/>
        <v>100</v>
      </c>
      <c r="N4237" t="str">
        <f t="shared" si="538"/>
        <v>新客户</v>
      </c>
    </row>
    <row r="4238" spans="1:14">
      <c r="A4238">
        <v>10004240</v>
      </c>
      <c r="B4238" t="s">
        <v>144</v>
      </c>
      <c r="C4238" s="3">
        <v>43547.61</v>
      </c>
      <c r="D4238" s="20">
        <v>99</v>
      </c>
      <c r="E4238" s="4">
        <v>4</v>
      </c>
      <c r="F4238" s="4">
        <v>561.55999999999995</v>
      </c>
      <c r="G4238" s="4">
        <f t="shared" si="531"/>
        <v>1</v>
      </c>
      <c r="H4238" s="4">
        <f t="shared" si="532"/>
        <v>1</v>
      </c>
      <c r="I4238">
        <f t="shared" si="533"/>
        <v>1</v>
      </c>
      <c r="J4238">
        <f t="shared" si="534"/>
        <v>0</v>
      </c>
      <c r="K4238">
        <f t="shared" si="535"/>
        <v>0</v>
      </c>
      <c r="L4238">
        <f t="shared" si="536"/>
        <v>0</v>
      </c>
      <c r="M4238" t="str">
        <f t="shared" si="537"/>
        <v>000</v>
      </c>
      <c r="N4238" t="str">
        <f t="shared" si="538"/>
        <v>流失客户</v>
      </c>
    </row>
    <row r="4239" spans="1:14">
      <c r="A4239">
        <v>10004241</v>
      </c>
      <c r="B4239" t="s">
        <v>144</v>
      </c>
      <c r="C4239" s="3">
        <v>43581.8</v>
      </c>
      <c r="D4239" s="20">
        <v>65</v>
      </c>
      <c r="E4239" s="4">
        <v>6</v>
      </c>
      <c r="F4239" s="4">
        <v>797.64</v>
      </c>
      <c r="G4239" s="4">
        <f t="shared" si="531"/>
        <v>2</v>
      </c>
      <c r="H4239" s="4">
        <f t="shared" si="532"/>
        <v>1</v>
      </c>
      <c r="I4239">
        <f t="shared" si="533"/>
        <v>1</v>
      </c>
      <c r="J4239">
        <f t="shared" si="534"/>
        <v>0</v>
      </c>
      <c r="K4239">
        <f t="shared" si="535"/>
        <v>0</v>
      </c>
      <c r="L4239">
        <f t="shared" si="536"/>
        <v>0</v>
      </c>
      <c r="M4239" t="str">
        <f t="shared" si="537"/>
        <v>000</v>
      </c>
      <c r="N4239" t="str">
        <f t="shared" si="538"/>
        <v>流失客户</v>
      </c>
    </row>
    <row r="4240" spans="1:14">
      <c r="A4240">
        <v>10004242</v>
      </c>
      <c r="B4240" t="s">
        <v>134</v>
      </c>
      <c r="C4240" s="3">
        <v>43643.48</v>
      </c>
      <c r="D4240" s="20">
        <v>3</v>
      </c>
      <c r="E4240" s="4">
        <v>19</v>
      </c>
      <c r="F4240" s="4">
        <v>1400.68</v>
      </c>
      <c r="G4240" s="4">
        <f t="shared" si="531"/>
        <v>5</v>
      </c>
      <c r="H4240" s="4">
        <f t="shared" si="532"/>
        <v>3</v>
      </c>
      <c r="I4240">
        <f t="shared" si="533"/>
        <v>3</v>
      </c>
      <c r="J4240">
        <f t="shared" si="534"/>
        <v>1</v>
      </c>
      <c r="K4240">
        <f t="shared" si="535"/>
        <v>1</v>
      </c>
      <c r="L4240">
        <f t="shared" si="536"/>
        <v>1</v>
      </c>
      <c r="M4240" t="str">
        <f t="shared" si="537"/>
        <v>111</v>
      </c>
      <c r="N4240" t="str">
        <f t="shared" si="538"/>
        <v>重要价值客户</v>
      </c>
    </row>
    <row r="4241" spans="1:14">
      <c r="A4241">
        <v>10004243</v>
      </c>
      <c r="B4241" t="s">
        <v>134</v>
      </c>
      <c r="C4241" s="3">
        <v>43631.88</v>
      </c>
      <c r="D4241" s="20">
        <v>15</v>
      </c>
      <c r="E4241" s="4">
        <v>17</v>
      </c>
      <c r="F4241" s="4">
        <v>1577.09</v>
      </c>
      <c r="G4241" s="4">
        <f t="shared" si="531"/>
        <v>4</v>
      </c>
      <c r="H4241" s="4">
        <f t="shared" si="532"/>
        <v>3</v>
      </c>
      <c r="I4241">
        <f t="shared" si="533"/>
        <v>3</v>
      </c>
      <c r="J4241">
        <f t="shared" si="534"/>
        <v>1</v>
      </c>
      <c r="K4241">
        <f t="shared" si="535"/>
        <v>1</v>
      </c>
      <c r="L4241">
        <f t="shared" si="536"/>
        <v>1</v>
      </c>
      <c r="M4241" t="str">
        <f t="shared" si="537"/>
        <v>111</v>
      </c>
      <c r="N4241" t="str">
        <f t="shared" si="538"/>
        <v>重要价值客户</v>
      </c>
    </row>
    <row r="4242" spans="1:14">
      <c r="A4242">
        <v>10004244</v>
      </c>
      <c r="B4242" t="s">
        <v>134</v>
      </c>
      <c r="C4242" s="3">
        <v>43636.92</v>
      </c>
      <c r="D4242" s="20">
        <v>10</v>
      </c>
      <c r="E4242" s="4">
        <v>13</v>
      </c>
      <c r="F4242" s="4">
        <v>679.12</v>
      </c>
      <c r="G4242" s="4">
        <f t="shared" si="531"/>
        <v>4</v>
      </c>
      <c r="H4242" s="4">
        <f t="shared" si="532"/>
        <v>2</v>
      </c>
      <c r="I4242">
        <f t="shared" si="533"/>
        <v>1</v>
      </c>
      <c r="J4242">
        <f t="shared" si="534"/>
        <v>1</v>
      </c>
      <c r="K4242">
        <f t="shared" si="535"/>
        <v>0</v>
      </c>
      <c r="L4242">
        <f t="shared" si="536"/>
        <v>0</v>
      </c>
      <c r="M4242" t="str">
        <f t="shared" si="537"/>
        <v>100</v>
      </c>
      <c r="N4242" t="str">
        <f t="shared" si="538"/>
        <v>新客户</v>
      </c>
    </row>
    <row r="4243" spans="1:14">
      <c r="A4243">
        <v>10004245</v>
      </c>
      <c r="B4243" t="s">
        <v>134</v>
      </c>
      <c r="C4243" s="3">
        <v>43628.32</v>
      </c>
      <c r="D4243" s="20">
        <v>18</v>
      </c>
      <c r="E4243" s="4">
        <v>8</v>
      </c>
      <c r="F4243" s="4">
        <v>619.36</v>
      </c>
      <c r="G4243" s="4">
        <f t="shared" si="531"/>
        <v>4</v>
      </c>
      <c r="H4243" s="4">
        <f t="shared" si="532"/>
        <v>1</v>
      </c>
      <c r="I4243">
        <f t="shared" si="533"/>
        <v>1</v>
      </c>
      <c r="J4243">
        <f t="shared" si="534"/>
        <v>1</v>
      </c>
      <c r="K4243">
        <f t="shared" si="535"/>
        <v>0</v>
      </c>
      <c r="L4243">
        <f t="shared" si="536"/>
        <v>0</v>
      </c>
      <c r="M4243" t="str">
        <f t="shared" si="537"/>
        <v>100</v>
      </c>
      <c r="N4243" t="str">
        <f t="shared" si="538"/>
        <v>新客户</v>
      </c>
    </row>
    <row r="4244" spans="1:14">
      <c r="A4244">
        <v>10004246</v>
      </c>
      <c r="B4244" t="s">
        <v>144</v>
      </c>
      <c r="C4244" s="3">
        <v>43540.639999999999</v>
      </c>
      <c r="D4244" s="20">
        <v>106</v>
      </c>
      <c r="E4244" s="4">
        <v>3</v>
      </c>
      <c r="F4244" s="4">
        <v>445.47</v>
      </c>
      <c r="G4244" s="4">
        <f t="shared" si="531"/>
        <v>1</v>
      </c>
      <c r="H4244" s="4">
        <f t="shared" si="532"/>
        <v>1</v>
      </c>
      <c r="I4244">
        <f t="shared" si="533"/>
        <v>1</v>
      </c>
      <c r="J4244">
        <f t="shared" si="534"/>
        <v>0</v>
      </c>
      <c r="K4244">
        <f t="shared" si="535"/>
        <v>0</v>
      </c>
      <c r="L4244">
        <f t="shared" si="536"/>
        <v>0</v>
      </c>
      <c r="M4244" t="str">
        <f t="shared" si="537"/>
        <v>000</v>
      </c>
      <c r="N4244" t="str">
        <f t="shared" si="538"/>
        <v>流失客户</v>
      </c>
    </row>
    <row r="4245" spans="1:14">
      <c r="A4245">
        <v>10004247</v>
      </c>
      <c r="B4245" t="s">
        <v>144</v>
      </c>
      <c r="C4245" s="3">
        <v>43550.89</v>
      </c>
      <c r="D4245" s="20">
        <v>96</v>
      </c>
      <c r="E4245" s="4">
        <v>4</v>
      </c>
      <c r="F4245" s="4">
        <v>552.96</v>
      </c>
      <c r="G4245" s="4">
        <f t="shared" si="531"/>
        <v>1</v>
      </c>
      <c r="H4245" s="4">
        <f t="shared" si="532"/>
        <v>1</v>
      </c>
      <c r="I4245">
        <f t="shared" si="533"/>
        <v>1</v>
      </c>
      <c r="J4245">
        <f t="shared" si="534"/>
        <v>0</v>
      </c>
      <c r="K4245">
        <f t="shared" si="535"/>
        <v>0</v>
      </c>
      <c r="L4245">
        <f t="shared" si="536"/>
        <v>0</v>
      </c>
      <c r="M4245" t="str">
        <f t="shared" si="537"/>
        <v>000</v>
      </c>
      <c r="N4245" t="str">
        <f t="shared" si="538"/>
        <v>流失客户</v>
      </c>
    </row>
    <row r="4246" spans="1:14">
      <c r="A4246">
        <v>10004248</v>
      </c>
      <c r="B4246" t="s">
        <v>134</v>
      </c>
      <c r="C4246" s="3">
        <v>43645</v>
      </c>
      <c r="D4246" s="20">
        <v>1</v>
      </c>
      <c r="E4246" s="4">
        <v>16</v>
      </c>
      <c r="F4246" s="4">
        <v>1392.96</v>
      </c>
      <c r="G4246" s="4">
        <f t="shared" si="531"/>
        <v>5</v>
      </c>
      <c r="H4246" s="4">
        <f t="shared" si="532"/>
        <v>3</v>
      </c>
      <c r="I4246">
        <f t="shared" si="533"/>
        <v>2</v>
      </c>
      <c r="J4246">
        <f t="shared" si="534"/>
        <v>1</v>
      </c>
      <c r="K4246">
        <f t="shared" si="535"/>
        <v>1</v>
      </c>
      <c r="L4246">
        <f t="shared" si="536"/>
        <v>0</v>
      </c>
      <c r="M4246" t="str">
        <f t="shared" si="537"/>
        <v>110</v>
      </c>
      <c r="N4246" t="str">
        <f t="shared" si="538"/>
        <v>潜力客户</v>
      </c>
    </row>
    <row r="4247" spans="1:14">
      <c r="A4247">
        <v>10004249</v>
      </c>
      <c r="B4247" t="s">
        <v>144</v>
      </c>
      <c r="C4247" s="3">
        <v>43582.58</v>
      </c>
      <c r="D4247" s="20">
        <v>64</v>
      </c>
      <c r="E4247" s="4">
        <v>6</v>
      </c>
      <c r="F4247" s="4">
        <v>654.72</v>
      </c>
      <c r="G4247" s="4">
        <f t="shared" si="531"/>
        <v>2</v>
      </c>
      <c r="H4247" s="4">
        <f t="shared" si="532"/>
        <v>1</v>
      </c>
      <c r="I4247">
        <f t="shared" si="533"/>
        <v>1</v>
      </c>
      <c r="J4247">
        <f t="shared" si="534"/>
        <v>0</v>
      </c>
      <c r="K4247">
        <f t="shared" si="535"/>
        <v>0</v>
      </c>
      <c r="L4247">
        <f t="shared" si="536"/>
        <v>0</v>
      </c>
      <c r="M4247" t="str">
        <f t="shared" si="537"/>
        <v>000</v>
      </c>
      <c r="N4247" t="str">
        <f t="shared" si="538"/>
        <v>流失客户</v>
      </c>
    </row>
    <row r="4248" spans="1:14">
      <c r="A4248">
        <v>10004250</v>
      </c>
      <c r="B4248" t="s">
        <v>134</v>
      </c>
      <c r="C4248" s="3">
        <v>43645</v>
      </c>
      <c r="D4248" s="20">
        <v>1</v>
      </c>
      <c r="E4248" s="4">
        <v>8</v>
      </c>
      <c r="F4248" s="4">
        <v>708.56</v>
      </c>
      <c r="G4248" s="4">
        <f t="shared" si="531"/>
        <v>5</v>
      </c>
      <c r="H4248" s="4">
        <f t="shared" si="532"/>
        <v>1</v>
      </c>
      <c r="I4248">
        <f t="shared" si="533"/>
        <v>1</v>
      </c>
      <c r="J4248">
        <f t="shared" si="534"/>
        <v>1</v>
      </c>
      <c r="K4248">
        <f t="shared" si="535"/>
        <v>0</v>
      </c>
      <c r="L4248">
        <f t="shared" si="536"/>
        <v>0</v>
      </c>
      <c r="M4248" t="str">
        <f t="shared" si="537"/>
        <v>100</v>
      </c>
      <c r="N4248" t="str">
        <f t="shared" si="538"/>
        <v>新客户</v>
      </c>
    </row>
    <row r="4249" spans="1:14">
      <c r="A4249">
        <v>10004251</v>
      </c>
      <c r="B4249" t="s">
        <v>144</v>
      </c>
      <c r="C4249" s="3">
        <v>43622.86</v>
      </c>
      <c r="D4249" s="20">
        <v>24</v>
      </c>
      <c r="E4249" s="4">
        <v>9</v>
      </c>
      <c r="F4249" s="4">
        <v>1281.33</v>
      </c>
      <c r="G4249" s="4">
        <f t="shared" si="531"/>
        <v>3</v>
      </c>
      <c r="H4249" s="4">
        <f t="shared" si="532"/>
        <v>1</v>
      </c>
      <c r="I4249">
        <f t="shared" si="533"/>
        <v>2</v>
      </c>
      <c r="J4249">
        <f t="shared" si="534"/>
        <v>1</v>
      </c>
      <c r="K4249">
        <f t="shared" si="535"/>
        <v>0</v>
      </c>
      <c r="L4249">
        <f t="shared" si="536"/>
        <v>0</v>
      </c>
      <c r="M4249" t="str">
        <f t="shared" si="537"/>
        <v>100</v>
      </c>
      <c r="N4249" t="str">
        <f t="shared" si="538"/>
        <v>新客户</v>
      </c>
    </row>
    <row r="4250" spans="1:14">
      <c r="A4250">
        <v>10004252</v>
      </c>
      <c r="B4250" t="s">
        <v>134</v>
      </c>
      <c r="C4250" s="3">
        <v>43629</v>
      </c>
      <c r="D4250" s="20">
        <v>17</v>
      </c>
      <c r="E4250" s="4">
        <v>19</v>
      </c>
      <c r="F4250" s="4">
        <v>1230.6300000000001</v>
      </c>
      <c r="G4250" s="4">
        <f t="shared" si="531"/>
        <v>4</v>
      </c>
      <c r="H4250" s="4">
        <f t="shared" si="532"/>
        <v>3</v>
      </c>
      <c r="I4250">
        <f t="shared" si="533"/>
        <v>2</v>
      </c>
      <c r="J4250">
        <f t="shared" si="534"/>
        <v>1</v>
      </c>
      <c r="K4250">
        <f t="shared" si="535"/>
        <v>1</v>
      </c>
      <c r="L4250">
        <f t="shared" si="536"/>
        <v>0</v>
      </c>
      <c r="M4250" t="str">
        <f t="shared" si="537"/>
        <v>110</v>
      </c>
      <c r="N4250" t="str">
        <f t="shared" si="538"/>
        <v>潜力客户</v>
      </c>
    </row>
    <row r="4251" spans="1:14">
      <c r="A4251">
        <v>10004253</v>
      </c>
      <c r="B4251" t="s">
        <v>134</v>
      </c>
      <c r="C4251" s="3">
        <v>43633.5</v>
      </c>
      <c r="D4251" s="20">
        <v>13</v>
      </c>
      <c r="E4251" s="4">
        <v>15</v>
      </c>
      <c r="F4251" s="4">
        <v>1406.1</v>
      </c>
      <c r="G4251" s="4">
        <f t="shared" si="531"/>
        <v>4</v>
      </c>
      <c r="H4251" s="4">
        <f t="shared" si="532"/>
        <v>2</v>
      </c>
      <c r="I4251">
        <f t="shared" si="533"/>
        <v>3</v>
      </c>
      <c r="J4251">
        <f t="shared" si="534"/>
        <v>1</v>
      </c>
      <c r="K4251">
        <f t="shared" si="535"/>
        <v>0</v>
      </c>
      <c r="L4251">
        <f t="shared" si="536"/>
        <v>1</v>
      </c>
      <c r="M4251" t="str">
        <f t="shared" si="537"/>
        <v>101</v>
      </c>
      <c r="N4251" t="str">
        <f t="shared" si="538"/>
        <v>重要深耕客户</v>
      </c>
    </row>
    <row r="4252" spans="1:14">
      <c r="A4252">
        <v>10004254</v>
      </c>
      <c r="B4252" t="s">
        <v>134</v>
      </c>
      <c r="C4252" s="3">
        <v>43642</v>
      </c>
      <c r="D4252" s="20">
        <v>4</v>
      </c>
      <c r="E4252" s="4">
        <v>9</v>
      </c>
      <c r="F4252" s="4">
        <v>521.37</v>
      </c>
      <c r="G4252" s="4">
        <f t="shared" si="531"/>
        <v>5</v>
      </c>
      <c r="H4252" s="4">
        <f t="shared" si="532"/>
        <v>1</v>
      </c>
      <c r="I4252">
        <f t="shared" si="533"/>
        <v>1</v>
      </c>
      <c r="J4252">
        <f t="shared" si="534"/>
        <v>1</v>
      </c>
      <c r="K4252">
        <f t="shared" si="535"/>
        <v>0</v>
      </c>
      <c r="L4252">
        <f t="shared" si="536"/>
        <v>0</v>
      </c>
      <c r="M4252" t="str">
        <f t="shared" si="537"/>
        <v>100</v>
      </c>
      <c r="N4252" t="str">
        <f t="shared" si="538"/>
        <v>新客户</v>
      </c>
    </row>
    <row r="4253" spans="1:14">
      <c r="A4253">
        <v>10004255</v>
      </c>
      <c r="B4253" t="s">
        <v>144</v>
      </c>
      <c r="C4253" s="3">
        <v>43552.5</v>
      </c>
      <c r="D4253" s="20">
        <v>94</v>
      </c>
      <c r="E4253" s="4">
        <v>4</v>
      </c>
      <c r="F4253" s="4">
        <v>495.16</v>
      </c>
      <c r="G4253" s="4">
        <f t="shared" si="531"/>
        <v>2</v>
      </c>
      <c r="H4253" s="4">
        <f t="shared" si="532"/>
        <v>1</v>
      </c>
      <c r="I4253">
        <f t="shared" si="533"/>
        <v>1</v>
      </c>
      <c r="J4253">
        <f t="shared" si="534"/>
        <v>0</v>
      </c>
      <c r="K4253">
        <f t="shared" si="535"/>
        <v>0</v>
      </c>
      <c r="L4253">
        <f t="shared" si="536"/>
        <v>0</v>
      </c>
      <c r="M4253" t="str">
        <f t="shared" si="537"/>
        <v>000</v>
      </c>
      <c r="N4253" t="str">
        <f t="shared" si="538"/>
        <v>流失客户</v>
      </c>
    </row>
    <row r="4254" spans="1:14">
      <c r="A4254">
        <v>10004256</v>
      </c>
      <c r="B4254" t="s">
        <v>144</v>
      </c>
      <c r="C4254" s="3">
        <v>43606.5</v>
      </c>
      <c r="D4254" s="20">
        <v>40</v>
      </c>
      <c r="E4254" s="4">
        <v>7</v>
      </c>
      <c r="F4254" s="4">
        <v>694.33</v>
      </c>
      <c r="G4254" s="4">
        <f t="shared" si="531"/>
        <v>2</v>
      </c>
      <c r="H4254" s="4">
        <f t="shared" si="532"/>
        <v>1</v>
      </c>
      <c r="I4254">
        <f t="shared" si="533"/>
        <v>1</v>
      </c>
      <c r="J4254">
        <f t="shared" si="534"/>
        <v>0</v>
      </c>
      <c r="K4254">
        <f t="shared" si="535"/>
        <v>0</v>
      </c>
      <c r="L4254">
        <f t="shared" si="536"/>
        <v>0</v>
      </c>
      <c r="M4254" t="str">
        <f t="shared" si="537"/>
        <v>000</v>
      </c>
      <c r="N4254" t="str">
        <f t="shared" si="538"/>
        <v>流失客户</v>
      </c>
    </row>
    <row r="4255" spans="1:14">
      <c r="A4255">
        <v>10004257</v>
      </c>
      <c r="B4255" t="s">
        <v>144</v>
      </c>
      <c r="C4255" s="3">
        <v>43563.5</v>
      </c>
      <c r="D4255" s="20">
        <v>83</v>
      </c>
      <c r="E4255" s="4">
        <v>5</v>
      </c>
      <c r="F4255" s="4">
        <v>483.4</v>
      </c>
      <c r="G4255" s="4">
        <f t="shared" si="531"/>
        <v>2</v>
      </c>
      <c r="H4255" s="4">
        <f t="shared" si="532"/>
        <v>1</v>
      </c>
      <c r="I4255">
        <f t="shared" si="533"/>
        <v>1</v>
      </c>
      <c r="J4255">
        <f t="shared" si="534"/>
        <v>0</v>
      </c>
      <c r="K4255">
        <f t="shared" si="535"/>
        <v>0</v>
      </c>
      <c r="L4255">
        <f t="shared" si="536"/>
        <v>0</v>
      </c>
      <c r="M4255" t="str">
        <f t="shared" si="537"/>
        <v>000</v>
      </c>
      <c r="N4255" t="str">
        <f t="shared" si="538"/>
        <v>流失客户</v>
      </c>
    </row>
    <row r="4256" spans="1:14">
      <c r="A4256">
        <v>10004258</v>
      </c>
      <c r="B4256" t="s">
        <v>134</v>
      </c>
      <c r="C4256" s="3">
        <v>43638.5</v>
      </c>
      <c r="D4256" s="20">
        <v>8</v>
      </c>
      <c r="E4256" s="4">
        <v>9</v>
      </c>
      <c r="F4256" s="4">
        <v>556.29</v>
      </c>
      <c r="G4256" s="4">
        <f t="shared" si="531"/>
        <v>5</v>
      </c>
      <c r="H4256" s="4">
        <f t="shared" si="532"/>
        <v>1</v>
      </c>
      <c r="I4256">
        <f t="shared" si="533"/>
        <v>1</v>
      </c>
      <c r="J4256">
        <f t="shared" si="534"/>
        <v>1</v>
      </c>
      <c r="K4256">
        <f t="shared" si="535"/>
        <v>0</v>
      </c>
      <c r="L4256">
        <f t="shared" si="536"/>
        <v>0</v>
      </c>
      <c r="M4256" t="str">
        <f t="shared" si="537"/>
        <v>100</v>
      </c>
      <c r="N4256" t="str">
        <f t="shared" si="538"/>
        <v>新客户</v>
      </c>
    </row>
    <row r="4257" spans="1:14">
      <c r="A4257">
        <v>10004259</v>
      </c>
      <c r="B4257" t="s">
        <v>134</v>
      </c>
      <c r="C4257" s="3">
        <v>43640.5</v>
      </c>
      <c r="D4257" s="20">
        <v>6</v>
      </c>
      <c r="E4257" s="4">
        <v>19</v>
      </c>
      <c r="F4257" s="4">
        <v>1288.2</v>
      </c>
      <c r="G4257" s="4">
        <f t="shared" si="531"/>
        <v>5</v>
      </c>
      <c r="H4257" s="4">
        <f t="shared" si="532"/>
        <v>3</v>
      </c>
      <c r="I4257">
        <f t="shared" si="533"/>
        <v>2</v>
      </c>
      <c r="J4257">
        <f t="shared" si="534"/>
        <v>1</v>
      </c>
      <c r="K4257">
        <f t="shared" si="535"/>
        <v>1</v>
      </c>
      <c r="L4257">
        <f t="shared" si="536"/>
        <v>0</v>
      </c>
      <c r="M4257" t="str">
        <f t="shared" si="537"/>
        <v>110</v>
      </c>
      <c r="N4257" t="str">
        <f t="shared" si="538"/>
        <v>潜力客户</v>
      </c>
    </row>
    <row r="4258" spans="1:14">
      <c r="A4258">
        <v>10004260</v>
      </c>
      <c r="B4258" t="s">
        <v>144</v>
      </c>
      <c r="C4258" s="3">
        <v>43616.5</v>
      </c>
      <c r="D4258" s="20">
        <v>30</v>
      </c>
      <c r="E4258" s="4">
        <v>8</v>
      </c>
      <c r="F4258" s="4">
        <v>752</v>
      </c>
      <c r="G4258" s="4">
        <f t="shared" si="531"/>
        <v>3</v>
      </c>
      <c r="H4258" s="4">
        <f t="shared" si="532"/>
        <v>1</v>
      </c>
      <c r="I4258">
        <f t="shared" si="533"/>
        <v>1</v>
      </c>
      <c r="J4258">
        <f t="shared" si="534"/>
        <v>1</v>
      </c>
      <c r="K4258">
        <f t="shared" si="535"/>
        <v>0</v>
      </c>
      <c r="L4258">
        <f t="shared" si="536"/>
        <v>0</v>
      </c>
      <c r="M4258" t="str">
        <f t="shared" si="537"/>
        <v>100</v>
      </c>
      <c r="N4258" t="str">
        <f t="shared" si="538"/>
        <v>新客户</v>
      </c>
    </row>
    <row r="4259" spans="1:14">
      <c r="A4259">
        <v>10004261</v>
      </c>
      <c r="B4259" t="s">
        <v>144</v>
      </c>
      <c r="C4259" s="3">
        <v>43554.11</v>
      </c>
      <c r="D4259" s="20">
        <v>92</v>
      </c>
      <c r="E4259" s="4">
        <v>4</v>
      </c>
      <c r="F4259" s="4">
        <v>348.44</v>
      </c>
      <c r="G4259" s="4">
        <f t="shared" si="531"/>
        <v>2</v>
      </c>
      <c r="H4259" s="4">
        <f t="shared" si="532"/>
        <v>1</v>
      </c>
      <c r="I4259">
        <f t="shared" si="533"/>
        <v>1</v>
      </c>
      <c r="J4259">
        <f t="shared" si="534"/>
        <v>0</v>
      </c>
      <c r="K4259">
        <f t="shared" si="535"/>
        <v>0</v>
      </c>
      <c r="L4259">
        <f t="shared" si="536"/>
        <v>0</v>
      </c>
      <c r="M4259" t="str">
        <f t="shared" si="537"/>
        <v>000</v>
      </c>
      <c r="N4259" t="str">
        <f t="shared" si="538"/>
        <v>流失客户</v>
      </c>
    </row>
    <row r="4260" spans="1:14">
      <c r="A4260">
        <v>10004262</v>
      </c>
      <c r="B4260" t="s">
        <v>144</v>
      </c>
      <c r="C4260" s="3">
        <v>43557.56</v>
      </c>
      <c r="D4260" s="20">
        <v>89</v>
      </c>
      <c r="E4260" s="4">
        <v>4</v>
      </c>
      <c r="F4260" s="4">
        <v>548.79999999999995</v>
      </c>
      <c r="G4260" s="4">
        <f t="shared" si="531"/>
        <v>2</v>
      </c>
      <c r="H4260" s="4">
        <f t="shared" si="532"/>
        <v>1</v>
      </c>
      <c r="I4260">
        <f t="shared" si="533"/>
        <v>1</v>
      </c>
      <c r="J4260">
        <f t="shared" si="534"/>
        <v>0</v>
      </c>
      <c r="K4260">
        <f t="shared" si="535"/>
        <v>0</v>
      </c>
      <c r="L4260">
        <f t="shared" si="536"/>
        <v>0</v>
      </c>
      <c r="M4260" t="str">
        <f t="shared" si="537"/>
        <v>000</v>
      </c>
      <c r="N4260" t="str">
        <f t="shared" si="538"/>
        <v>流失客户</v>
      </c>
    </row>
    <row r="4261" spans="1:14">
      <c r="A4261">
        <v>10004263</v>
      </c>
      <c r="B4261" t="s">
        <v>144</v>
      </c>
      <c r="C4261" s="3">
        <v>43618.67</v>
      </c>
      <c r="D4261" s="20">
        <v>28</v>
      </c>
      <c r="E4261" s="4">
        <v>8</v>
      </c>
      <c r="F4261" s="4">
        <v>1173.52</v>
      </c>
      <c r="G4261" s="4">
        <f t="shared" si="531"/>
        <v>3</v>
      </c>
      <c r="H4261" s="4">
        <f t="shared" si="532"/>
        <v>1</v>
      </c>
      <c r="I4261">
        <f t="shared" si="533"/>
        <v>2</v>
      </c>
      <c r="J4261">
        <f t="shared" si="534"/>
        <v>1</v>
      </c>
      <c r="K4261">
        <f t="shared" si="535"/>
        <v>0</v>
      </c>
      <c r="L4261">
        <f t="shared" si="536"/>
        <v>0</v>
      </c>
      <c r="M4261" t="str">
        <f t="shared" si="537"/>
        <v>100</v>
      </c>
      <c r="N4261" t="str">
        <f t="shared" si="538"/>
        <v>新客户</v>
      </c>
    </row>
    <row r="4262" spans="1:14">
      <c r="A4262">
        <v>10004264</v>
      </c>
      <c r="B4262" t="s">
        <v>134</v>
      </c>
      <c r="C4262" s="3">
        <v>43638.53</v>
      </c>
      <c r="D4262" s="20">
        <v>8</v>
      </c>
      <c r="E4262" s="4">
        <v>9</v>
      </c>
      <c r="F4262" s="4">
        <v>757.35</v>
      </c>
      <c r="G4262" s="4">
        <f t="shared" si="531"/>
        <v>5</v>
      </c>
      <c r="H4262" s="4">
        <f t="shared" si="532"/>
        <v>1</v>
      </c>
      <c r="I4262">
        <f t="shared" si="533"/>
        <v>1</v>
      </c>
      <c r="J4262">
        <f t="shared" si="534"/>
        <v>1</v>
      </c>
      <c r="K4262">
        <f t="shared" si="535"/>
        <v>0</v>
      </c>
      <c r="L4262">
        <f t="shared" si="536"/>
        <v>0</v>
      </c>
      <c r="M4262" t="str">
        <f t="shared" si="537"/>
        <v>100</v>
      </c>
      <c r="N4262" t="str">
        <f t="shared" si="538"/>
        <v>新客户</v>
      </c>
    </row>
    <row r="4263" spans="1:14">
      <c r="A4263">
        <v>10004265</v>
      </c>
      <c r="B4263" t="s">
        <v>144</v>
      </c>
      <c r="C4263" s="3">
        <v>43599.79</v>
      </c>
      <c r="D4263" s="20">
        <v>47</v>
      </c>
      <c r="E4263" s="4">
        <v>7</v>
      </c>
      <c r="F4263" s="4">
        <v>1028.3699999999999</v>
      </c>
      <c r="G4263" s="4">
        <f t="shared" si="531"/>
        <v>2</v>
      </c>
      <c r="H4263" s="4">
        <f t="shared" si="532"/>
        <v>1</v>
      </c>
      <c r="I4263">
        <f t="shared" si="533"/>
        <v>2</v>
      </c>
      <c r="J4263">
        <f t="shared" si="534"/>
        <v>0</v>
      </c>
      <c r="K4263">
        <f t="shared" si="535"/>
        <v>0</v>
      </c>
      <c r="L4263">
        <f t="shared" si="536"/>
        <v>0</v>
      </c>
      <c r="M4263" t="str">
        <f t="shared" si="537"/>
        <v>000</v>
      </c>
      <c r="N4263" t="str">
        <f t="shared" si="538"/>
        <v>流失客户</v>
      </c>
    </row>
    <row r="4264" spans="1:14">
      <c r="A4264">
        <v>10004266</v>
      </c>
      <c r="B4264" t="s">
        <v>144</v>
      </c>
      <c r="C4264" s="3">
        <v>43596.12</v>
      </c>
      <c r="D4264" s="20">
        <v>50</v>
      </c>
      <c r="E4264" s="4">
        <v>7</v>
      </c>
      <c r="F4264" s="4">
        <v>1047.27</v>
      </c>
      <c r="G4264" s="4">
        <f t="shared" si="531"/>
        <v>2</v>
      </c>
      <c r="H4264" s="4">
        <f t="shared" si="532"/>
        <v>1</v>
      </c>
      <c r="I4264">
        <f t="shared" si="533"/>
        <v>2</v>
      </c>
      <c r="J4264">
        <f t="shared" si="534"/>
        <v>0</v>
      </c>
      <c r="K4264">
        <f t="shared" si="535"/>
        <v>0</v>
      </c>
      <c r="L4264">
        <f t="shared" si="536"/>
        <v>0</v>
      </c>
      <c r="M4264" t="str">
        <f t="shared" si="537"/>
        <v>000</v>
      </c>
      <c r="N4264" t="str">
        <f t="shared" si="538"/>
        <v>流失客户</v>
      </c>
    </row>
    <row r="4265" spans="1:14">
      <c r="A4265">
        <v>10004267</v>
      </c>
      <c r="B4265" t="s">
        <v>134</v>
      </c>
      <c r="C4265" s="3">
        <v>43635.12</v>
      </c>
      <c r="D4265" s="20">
        <v>11</v>
      </c>
      <c r="E4265" s="4">
        <v>8</v>
      </c>
      <c r="F4265" s="4">
        <v>456.64</v>
      </c>
      <c r="G4265" s="4">
        <f t="shared" si="531"/>
        <v>4</v>
      </c>
      <c r="H4265" s="4">
        <f t="shared" si="532"/>
        <v>1</v>
      </c>
      <c r="I4265">
        <f t="shared" si="533"/>
        <v>1</v>
      </c>
      <c r="J4265">
        <f t="shared" si="534"/>
        <v>1</v>
      </c>
      <c r="K4265">
        <f t="shared" si="535"/>
        <v>0</v>
      </c>
      <c r="L4265">
        <f t="shared" si="536"/>
        <v>0</v>
      </c>
      <c r="M4265" t="str">
        <f t="shared" si="537"/>
        <v>100</v>
      </c>
      <c r="N4265" t="str">
        <f t="shared" si="538"/>
        <v>新客户</v>
      </c>
    </row>
    <row r="4266" spans="1:14">
      <c r="A4266">
        <v>10004268</v>
      </c>
      <c r="B4266" t="s">
        <v>144</v>
      </c>
      <c r="C4266" s="3">
        <v>43587.24</v>
      </c>
      <c r="D4266" s="20">
        <v>59</v>
      </c>
      <c r="E4266" s="4">
        <v>6</v>
      </c>
      <c r="F4266" s="4">
        <v>513.24</v>
      </c>
      <c r="G4266" s="4">
        <f t="shared" si="531"/>
        <v>2</v>
      </c>
      <c r="H4266" s="4">
        <f t="shared" si="532"/>
        <v>1</v>
      </c>
      <c r="I4266">
        <f t="shared" si="533"/>
        <v>1</v>
      </c>
      <c r="J4266">
        <f t="shared" si="534"/>
        <v>0</v>
      </c>
      <c r="K4266">
        <f t="shared" si="535"/>
        <v>0</v>
      </c>
      <c r="L4266">
        <f t="shared" si="536"/>
        <v>0</v>
      </c>
      <c r="M4266" t="str">
        <f t="shared" si="537"/>
        <v>000</v>
      </c>
      <c r="N4266" t="str">
        <f t="shared" si="538"/>
        <v>流失客户</v>
      </c>
    </row>
    <row r="4267" spans="1:14">
      <c r="A4267">
        <v>10004269</v>
      </c>
      <c r="B4267" t="s">
        <v>134</v>
      </c>
      <c r="C4267" s="3">
        <v>43632.77</v>
      </c>
      <c r="D4267" s="20">
        <v>14</v>
      </c>
      <c r="E4267" s="4">
        <v>10</v>
      </c>
      <c r="F4267" s="4">
        <v>870.8</v>
      </c>
      <c r="G4267" s="4">
        <f t="shared" si="531"/>
        <v>4</v>
      </c>
      <c r="H4267" s="4">
        <f t="shared" si="532"/>
        <v>2</v>
      </c>
      <c r="I4267">
        <f t="shared" si="533"/>
        <v>2</v>
      </c>
      <c r="J4267">
        <f t="shared" si="534"/>
        <v>1</v>
      </c>
      <c r="K4267">
        <f t="shared" si="535"/>
        <v>0</v>
      </c>
      <c r="L4267">
        <f t="shared" si="536"/>
        <v>0</v>
      </c>
      <c r="M4267" t="str">
        <f t="shared" si="537"/>
        <v>100</v>
      </c>
      <c r="N4267" t="str">
        <f t="shared" si="538"/>
        <v>新客户</v>
      </c>
    </row>
    <row r="4268" spans="1:14">
      <c r="A4268">
        <v>10004270</v>
      </c>
      <c r="B4268" t="s">
        <v>134</v>
      </c>
      <c r="C4268" s="3">
        <v>43638.12</v>
      </c>
      <c r="D4268" s="20">
        <v>8</v>
      </c>
      <c r="E4268" s="4">
        <v>10</v>
      </c>
      <c r="F4268" s="4">
        <v>602.70000000000005</v>
      </c>
      <c r="G4268" s="4">
        <f t="shared" si="531"/>
        <v>5</v>
      </c>
      <c r="H4268" s="4">
        <f t="shared" si="532"/>
        <v>2</v>
      </c>
      <c r="I4268">
        <f t="shared" si="533"/>
        <v>1</v>
      </c>
      <c r="J4268">
        <f t="shared" si="534"/>
        <v>1</v>
      </c>
      <c r="K4268">
        <f t="shared" si="535"/>
        <v>0</v>
      </c>
      <c r="L4268">
        <f t="shared" si="536"/>
        <v>0</v>
      </c>
      <c r="M4268" t="str">
        <f t="shared" si="537"/>
        <v>100</v>
      </c>
      <c r="N4268" t="str">
        <f t="shared" si="538"/>
        <v>新客户</v>
      </c>
    </row>
    <row r="4269" spans="1:14">
      <c r="A4269">
        <v>10004271</v>
      </c>
      <c r="B4269" t="s">
        <v>134</v>
      </c>
      <c r="C4269" s="3">
        <v>43643.53</v>
      </c>
      <c r="D4269" s="20">
        <v>3</v>
      </c>
      <c r="E4269" s="4">
        <v>10</v>
      </c>
      <c r="F4269" s="4">
        <v>618.4</v>
      </c>
      <c r="G4269" s="4">
        <f t="shared" si="531"/>
        <v>5</v>
      </c>
      <c r="H4269" s="4">
        <f t="shared" si="532"/>
        <v>2</v>
      </c>
      <c r="I4269">
        <f t="shared" si="533"/>
        <v>1</v>
      </c>
      <c r="J4269">
        <f t="shared" si="534"/>
        <v>1</v>
      </c>
      <c r="K4269">
        <f t="shared" si="535"/>
        <v>0</v>
      </c>
      <c r="L4269">
        <f t="shared" si="536"/>
        <v>0</v>
      </c>
      <c r="M4269" t="str">
        <f t="shared" si="537"/>
        <v>100</v>
      </c>
      <c r="N4269" t="str">
        <f t="shared" si="538"/>
        <v>新客户</v>
      </c>
    </row>
    <row r="4270" spans="1:14">
      <c r="A4270">
        <v>10004272</v>
      </c>
      <c r="B4270" t="s">
        <v>144</v>
      </c>
      <c r="C4270" s="3">
        <v>43546.98</v>
      </c>
      <c r="D4270" s="20">
        <v>100</v>
      </c>
      <c r="E4270" s="4">
        <v>3</v>
      </c>
      <c r="F4270" s="4">
        <v>379.8</v>
      </c>
      <c r="G4270" s="4">
        <f t="shared" si="531"/>
        <v>1</v>
      </c>
      <c r="H4270" s="4">
        <f t="shared" si="532"/>
        <v>1</v>
      </c>
      <c r="I4270">
        <f t="shared" si="533"/>
        <v>1</v>
      </c>
      <c r="J4270">
        <f t="shared" si="534"/>
        <v>0</v>
      </c>
      <c r="K4270">
        <f t="shared" si="535"/>
        <v>0</v>
      </c>
      <c r="L4270">
        <f t="shared" si="536"/>
        <v>0</v>
      </c>
      <c r="M4270" t="str">
        <f t="shared" si="537"/>
        <v>000</v>
      </c>
      <c r="N4270" t="str">
        <f t="shared" si="538"/>
        <v>流失客户</v>
      </c>
    </row>
    <row r="4271" spans="1:14">
      <c r="A4271">
        <v>10004273</v>
      </c>
      <c r="B4271" t="s">
        <v>144</v>
      </c>
      <c r="C4271" s="3">
        <v>43551.48</v>
      </c>
      <c r="D4271" s="20">
        <v>95</v>
      </c>
      <c r="E4271" s="4">
        <v>3</v>
      </c>
      <c r="F4271" s="4">
        <v>271.23</v>
      </c>
      <c r="G4271" s="4">
        <f t="shared" si="531"/>
        <v>1</v>
      </c>
      <c r="H4271" s="4">
        <f t="shared" si="532"/>
        <v>1</v>
      </c>
      <c r="I4271">
        <f t="shared" si="533"/>
        <v>1</v>
      </c>
      <c r="J4271">
        <f t="shared" si="534"/>
        <v>0</v>
      </c>
      <c r="K4271">
        <f t="shared" si="535"/>
        <v>0</v>
      </c>
      <c r="L4271">
        <f t="shared" si="536"/>
        <v>0</v>
      </c>
      <c r="M4271" t="str">
        <f t="shared" si="537"/>
        <v>000</v>
      </c>
      <c r="N4271" t="str">
        <f t="shared" si="538"/>
        <v>流失客户</v>
      </c>
    </row>
    <row r="4272" spans="1:14">
      <c r="A4272">
        <v>10004274</v>
      </c>
      <c r="B4272" t="s">
        <v>144</v>
      </c>
      <c r="C4272" s="3">
        <v>43621.1</v>
      </c>
      <c r="D4272" s="20">
        <v>25</v>
      </c>
      <c r="E4272" s="4">
        <v>8</v>
      </c>
      <c r="F4272" s="4">
        <v>742.16</v>
      </c>
      <c r="G4272" s="4">
        <f t="shared" si="531"/>
        <v>3</v>
      </c>
      <c r="H4272" s="4">
        <f t="shared" si="532"/>
        <v>1</v>
      </c>
      <c r="I4272">
        <f t="shared" si="533"/>
        <v>1</v>
      </c>
      <c r="J4272">
        <f t="shared" si="534"/>
        <v>1</v>
      </c>
      <c r="K4272">
        <f t="shared" si="535"/>
        <v>0</v>
      </c>
      <c r="L4272">
        <f t="shared" si="536"/>
        <v>0</v>
      </c>
      <c r="M4272" t="str">
        <f t="shared" si="537"/>
        <v>100</v>
      </c>
      <c r="N4272" t="str">
        <f t="shared" si="538"/>
        <v>新客户</v>
      </c>
    </row>
    <row r="4273" spans="1:14">
      <c r="A4273">
        <v>10004275</v>
      </c>
      <c r="B4273" t="s">
        <v>134</v>
      </c>
      <c r="C4273" s="3">
        <v>43635.75</v>
      </c>
      <c r="D4273" s="20">
        <v>11</v>
      </c>
      <c r="E4273" s="4">
        <v>13</v>
      </c>
      <c r="F4273" s="4">
        <v>1284.01</v>
      </c>
      <c r="G4273" s="4">
        <f t="shared" si="531"/>
        <v>4</v>
      </c>
      <c r="H4273" s="4">
        <f t="shared" si="532"/>
        <v>2</v>
      </c>
      <c r="I4273">
        <f t="shared" si="533"/>
        <v>2</v>
      </c>
      <c r="J4273">
        <f t="shared" si="534"/>
        <v>1</v>
      </c>
      <c r="K4273">
        <f t="shared" si="535"/>
        <v>0</v>
      </c>
      <c r="L4273">
        <f t="shared" si="536"/>
        <v>0</v>
      </c>
      <c r="M4273" t="str">
        <f t="shared" si="537"/>
        <v>100</v>
      </c>
      <c r="N4273" t="str">
        <f t="shared" si="538"/>
        <v>新客户</v>
      </c>
    </row>
    <row r="4274" spans="1:14">
      <c r="A4274">
        <v>10004276</v>
      </c>
      <c r="B4274" t="s">
        <v>134</v>
      </c>
      <c r="C4274" s="3">
        <v>43629.4</v>
      </c>
      <c r="D4274" s="20">
        <v>17</v>
      </c>
      <c r="E4274" s="4">
        <v>7</v>
      </c>
      <c r="F4274" s="4">
        <v>376.46</v>
      </c>
      <c r="G4274" s="4">
        <f t="shared" si="531"/>
        <v>4</v>
      </c>
      <c r="H4274" s="4">
        <f t="shared" si="532"/>
        <v>1</v>
      </c>
      <c r="I4274">
        <f t="shared" si="533"/>
        <v>1</v>
      </c>
      <c r="J4274">
        <f t="shared" si="534"/>
        <v>1</v>
      </c>
      <c r="K4274">
        <f t="shared" si="535"/>
        <v>0</v>
      </c>
      <c r="L4274">
        <f t="shared" si="536"/>
        <v>0</v>
      </c>
      <c r="M4274" t="str">
        <f t="shared" si="537"/>
        <v>100</v>
      </c>
      <c r="N4274" t="str">
        <f t="shared" si="538"/>
        <v>新客户</v>
      </c>
    </row>
    <row r="4275" spans="1:14">
      <c r="A4275">
        <v>10004277</v>
      </c>
      <c r="B4275" t="s">
        <v>144</v>
      </c>
      <c r="C4275" s="3">
        <v>43624.7</v>
      </c>
      <c r="D4275" s="20">
        <v>22</v>
      </c>
      <c r="E4275" s="4">
        <v>8</v>
      </c>
      <c r="F4275" s="4">
        <v>662.08</v>
      </c>
      <c r="G4275" s="4">
        <f t="shared" si="531"/>
        <v>3</v>
      </c>
      <c r="H4275" s="4">
        <f t="shared" si="532"/>
        <v>1</v>
      </c>
      <c r="I4275">
        <f t="shared" si="533"/>
        <v>1</v>
      </c>
      <c r="J4275">
        <f t="shared" si="534"/>
        <v>1</v>
      </c>
      <c r="K4275">
        <f t="shared" si="535"/>
        <v>0</v>
      </c>
      <c r="L4275">
        <f t="shared" si="536"/>
        <v>0</v>
      </c>
      <c r="M4275" t="str">
        <f t="shared" si="537"/>
        <v>100</v>
      </c>
      <c r="N4275" t="str">
        <f t="shared" si="538"/>
        <v>新客户</v>
      </c>
    </row>
    <row r="4276" spans="1:14">
      <c r="A4276">
        <v>10004278</v>
      </c>
      <c r="B4276" t="s">
        <v>134</v>
      </c>
      <c r="C4276" s="3">
        <v>43631.95</v>
      </c>
      <c r="D4276" s="20">
        <v>15</v>
      </c>
      <c r="E4276" s="4">
        <v>13</v>
      </c>
      <c r="F4276" s="4">
        <v>691.6</v>
      </c>
      <c r="G4276" s="4">
        <f t="shared" si="531"/>
        <v>4</v>
      </c>
      <c r="H4276" s="4">
        <f t="shared" si="532"/>
        <v>2</v>
      </c>
      <c r="I4276">
        <f t="shared" si="533"/>
        <v>1</v>
      </c>
      <c r="J4276">
        <f t="shared" si="534"/>
        <v>1</v>
      </c>
      <c r="K4276">
        <f t="shared" si="535"/>
        <v>0</v>
      </c>
      <c r="L4276">
        <f t="shared" si="536"/>
        <v>0</v>
      </c>
      <c r="M4276" t="str">
        <f t="shared" si="537"/>
        <v>100</v>
      </c>
      <c r="N4276" t="str">
        <f t="shared" si="538"/>
        <v>新客户</v>
      </c>
    </row>
    <row r="4277" spans="1:14">
      <c r="A4277">
        <v>10004279</v>
      </c>
      <c r="B4277" t="s">
        <v>144</v>
      </c>
      <c r="C4277" s="3">
        <v>43588.800000000003</v>
      </c>
      <c r="D4277" s="20">
        <v>58</v>
      </c>
      <c r="E4277" s="4">
        <v>6</v>
      </c>
      <c r="F4277" s="4">
        <v>503.04</v>
      </c>
      <c r="G4277" s="4">
        <f t="shared" si="531"/>
        <v>2</v>
      </c>
      <c r="H4277" s="4">
        <f t="shared" si="532"/>
        <v>1</v>
      </c>
      <c r="I4277">
        <f t="shared" si="533"/>
        <v>1</v>
      </c>
      <c r="J4277">
        <f t="shared" si="534"/>
        <v>0</v>
      </c>
      <c r="K4277">
        <f t="shared" si="535"/>
        <v>0</v>
      </c>
      <c r="L4277">
        <f t="shared" si="536"/>
        <v>0</v>
      </c>
      <c r="M4277" t="str">
        <f t="shared" si="537"/>
        <v>000</v>
      </c>
      <c r="N4277" t="str">
        <f t="shared" si="538"/>
        <v>流失客户</v>
      </c>
    </row>
    <row r="4278" spans="1:14">
      <c r="A4278">
        <v>10004280</v>
      </c>
      <c r="B4278" t="s">
        <v>144</v>
      </c>
      <c r="C4278" s="3">
        <v>43609.75</v>
      </c>
      <c r="D4278" s="20">
        <v>37</v>
      </c>
      <c r="E4278" s="4">
        <v>7</v>
      </c>
      <c r="F4278" s="4">
        <v>724.64</v>
      </c>
      <c r="G4278" s="4">
        <f t="shared" si="531"/>
        <v>2</v>
      </c>
      <c r="H4278" s="4">
        <f t="shared" si="532"/>
        <v>1</v>
      </c>
      <c r="I4278">
        <f t="shared" si="533"/>
        <v>1</v>
      </c>
      <c r="J4278">
        <f t="shared" si="534"/>
        <v>0</v>
      </c>
      <c r="K4278">
        <f t="shared" si="535"/>
        <v>0</v>
      </c>
      <c r="L4278">
        <f t="shared" si="536"/>
        <v>0</v>
      </c>
      <c r="M4278" t="str">
        <f t="shared" si="537"/>
        <v>000</v>
      </c>
      <c r="N4278" t="str">
        <f t="shared" si="538"/>
        <v>流失客户</v>
      </c>
    </row>
    <row r="4279" spans="1:14">
      <c r="A4279">
        <v>10004281</v>
      </c>
      <c r="B4279" t="s">
        <v>134</v>
      </c>
      <c r="C4279" s="3">
        <v>43628.95</v>
      </c>
      <c r="D4279" s="20">
        <v>18</v>
      </c>
      <c r="E4279" s="4">
        <v>8</v>
      </c>
      <c r="F4279" s="4">
        <v>454.4</v>
      </c>
      <c r="G4279" s="4">
        <f t="shared" si="531"/>
        <v>4</v>
      </c>
      <c r="H4279" s="4">
        <f t="shared" si="532"/>
        <v>1</v>
      </c>
      <c r="I4279">
        <f t="shared" si="533"/>
        <v>1</v>
      </c>
      <c r="J4279">
        <f t="shared" si="534"/>
        <v>1</v>
      </c>
      <c r="K4279">
        <f t="shared" si="535"/>
        <v>0</v>
      </c>
      <c r="L4279">
        <f t="shared" si="536"/>
        <v>0</v>
      </c>
      <c r="M4279" t="str">
        <f t="shared" si="537"/>
        <v>100</v>
      </c>
      <c r="N4279" t="str">
        <f t="shared" si="538"/>
        <v>新客户</v>
      </c>
    </row>
    <row r="4280" spans="1:14">
      <c r="A4280">
        <v>10004282</v>
      </c>
      <c r="B4280" t="s">
        <v>134</v>
      </c>
      <c r="C4280" s="3">
        <v>43630.400000000001</v>
      </c>
      <c r="D4280" s="20">
        <v>16</v>
      </c>
      <c r="E4280" s="4">
        <v>8</v>
      </c>
      <c r="F4280" s="4">
        <v>681.6</v>
      </c>
      <c r="G4280" s="4">
        <f t="shared" si="531"/>
        <v>4</v>
      </c>
      <c r="H4280" s="4">
        <f t="shared" si="532"/>
        <v>1</v>
      </c>
      <c r="I4280">
        <f t="shared" si="533"/>
        <v>1</v>
      </c>
      <c r="J4280">
        <f t="shared" si="534"/>
        <v>1</v>
      </c>
      <c r="K4280">
        <f t="shared" si="535"/>
        <v>0</v>
      </c>
      <c r="L4280">
        <f t="shared" si="536"/>
        <v>0</v>
      </c>
      <c r="M4280" t="str">
        <f t="shared" si="537"/>
        <v>100</v>
      </c>
      <c r="N4280" t="str">
        <f t="shared" si="538"/>
        <v>新客户</v>
      </c>
    </row>
    <row r="4281" spans="1:14">
      <c r="A4281">
        <v>10004283</v>
      </c>
      <c r="B4281" t="s">
        <v>134</v>
      </c>
      <c r="C4281" s="3">
        <v>43630.5</v>
      </c>
      <c r="D4281" s="20">
        <v>16</v>
      </c>
      <c r="E4281" s="4">
        <v>11</v>
      </c>
      <c r="F4281" s="4">
        <v>862.84</v>
      </c>
      <c r="G4281" s="4">
        <f t="shared" si="531"/>
        <v>4</v>
      </c>
      <c r="H4281" s="4">
        <f t="shared" si="532"/>
        <v>2</v>
      </c>
      <c r="I4281">
        <f t="shared" si="533"/>
        <v>2</v>
      </c>
      <c r="J4281">
        <f t="shared" si="534"/>
        <v>1</v>
      </c>
      <c r="K4281">
        <f t="shared" si="535"/>
        <v>0</v>
      </c>
      <c r="L4281">
        <f t="shared" si="536"/>
        <v>0</v>
      </c>
      <c r="M4281" t="str">
        <f t="shared" si="537"/>
        <v>100</v>
      </c>
      <c r="N4281" t="str">
        <f t="shared" si="538"/>
        <v>新客户</v>
      </c>
    </row>
    <row r="4282" spans="1:14">
      <c r="A4282">
        <v>10004284</v>
      </c>
      <c r="B4282" t="s">
        <v>144</v>
      </c>
      <c r="C4282" s="3">
        <v>43594.48</v>
      </c>
      <c r="D4282" s="20">
        <v>52</v>
      </c>
      <c r="E4282" s="4">
        <v>6</v>
      </c>
      <c r="F4282" s="4">
        <v>824.88</v>
      </c>
      <c r="G4282" s="4">
        <f t="shared" si="531"/>
        <v>2</v>
      </c>
      <c r="H4282" s="4">
        <f t="shared" si="532"/>
        <v>1</v>
      </c>
      <c r="I4282">
        <f t="shared" si="533"/>
        <v>1</v>
      </c>
      <c r="J4282">
        <f t="shared" si="534"/>
        <v>0</v>
      </c>
      <c r="K4282">
        <f t="shared" si="535"/>
        <v>0</v>
      </c>
      <c r="L4282">
        <f t="shared" si="536"/>
        <v>0</v>
      </c>
      <c r="M4282" t="str">
        <f t="shared" si="537"/>
        <v>000</v>
      </c>
      <c r="N4282" t="str">
        <f t="shared" si="538"/>
        <v>流失客户</v>
      </c>
    </row>
    <row r="4283" spans="1:14">
      <c r="A4283">
        <v>10004285</v>
      </c>
      <c r="B4283" t="s">
        <v>134</v>
      </c>
      <c r="C4283" s="3">
        <v>43643</v>
      </c>
      <c r="D4283" s="20">
        <v>3</v>
      </c>
      <c r="E4283" s="4">
        <v>8</v>
      </c>
      <c r="F4283" s="4">
        <v>565.76</v>
      </c>
      <c r="G4283" s="4">
        <f t="shared" si="531"/>
        <v>5</v>
      </c>
      <c r="H4283" s="4">
        <f t="shared" si="532"/>
        <v>1</v>
      </c>
      <c r="I4283">
        <f t="shared" si="533"/>
        <v>1</v>
      </c>
      <c r="J4283">
        <f t="shared" si="534"/>
        <v>1</v>
      </c>
      <c r="K4283">
        <f t="shared" si="535"/>
        <v>0</v>
      </c>
      <c r="L4283">
        <f t="shared" si="536"/>
        <v>0</v>
      </c>
      <c r="M4283" t="str">
        <f t="shared" si="537"/>
        <v>100</v>
      </c>
      <c r="N4283" t="str">
        <f t="shared" si="538"/>
        <v>新客户</v>
      </c>
    </row>
    <row r="4284" spans="1:14">
      <c r="A4284">
        <v>10004286</v>
      </c>
      <c r="B4284" t="s">
        <v>134</v>
      </c>
      <c r="C4284" s="3">
        <v>43643</v>
      </c>
      <c r="D4284" s="20">
        <v>3</v>
      </c>
      <c r="E4284" s="4">
        <v>7</v>
      </c>
      <c r="F4284" s="4">
        <v>486.36</v>
      </c>
      <c r="G4284" s="4">
        <f t="shared" si="531"/>
        <v>5</v>
      </c>
      <c r="H4284" s="4">
        <f t="shared" si="532"/>
        <v>1</v>
      </c>
      <c r="I4284">
        <f t="shared" si="533"/>
        <v>1</v>
      </c>
      <c r="J4284">
        <f t="shared" si="534"/>
        <v>1</v>
      </c>
      <c r="K4284">
        <f t="shared" si="535"/>
        <v>0</v>
      </c>
      <c r="L4284">
        <f t="shared" si="536"/>
        <v>0</v>
      </c>
      <c r="M4284" t="str">
        <f t="shared" si="537"/>
        <v>100</v>
      </c>
      <c r="N4284" t="str">
        <f t="shared" si="538"/>
        <v>新客户</v>
      </c>
    </row>
    <row r="4285" spans="1:14">
      <c r="A4285">
        <v>10004287</v>
      </c>
      <c r="B4285" t="s">
        <v>144</v>
      </c>
      <c r="C4285" s="3">
        <v>43629.599999999999</v>
      </c>
      <c r="D4285" s="20">
        <v>17</v>
      </c>
      <c r="E4285" s="4">
        <v>9</v>
      </c>
      <c r="F4285" s="4">
        <v>1171.26</v>
      </c>
      <c r="G4285" s="4">
        <f t="shared" si="531"/>
        <v>4</v>
      </c>
      <c r="H4285" s="4">
        <f t="shared" si="532"/>
        <v>1</v>
      </c>
      <c r="I4285">
        <f t="shared" si="533"/>
        <v>2</v>
      </c>
      <c r="J4285">
        <f t="shared" si="534"/>
        <v>1</v>
      </c>
      <c r="K4285">
        <f t="shared" si="535"/>
        <v>0</v>
      </c>
      <c r="L4285">
        <f t="shared" si="536"/>
        <v>0</v>
      </c>
      <c r="M4285" t="str">
        <f t="shared" si="537"/>
        <v>100</v>
      </c>
      <c r="N4285" t="str">
        <f t="shared" si="538"/>
        <v>新客户</v>
      </c>
    </row>
    <row r="4286" spans="1:14">
      <c r="A4286">
        <v>10004288</v>
      </c>
      <c r="B4286" t="s">
        <v>144</v>
      </c>
      <c r="C4286" s="3">
        <v>43610.68</v>
      </c>
      <c r="D4286" s="20">
        <v>36</v>
      </c>
      <c r="E4286" s="4">
        <v>7</v>
      </c>
      <c r="F4286" s="4">
        <v>805.91</v>
      </c>
      <c r="G4286" s="4">
        <f t="shared" si="531"/>
        <v>2</v>
      </c>
      <c r="H4286" s="4">
        <f t="shared" si="532"/>
        <v>1</v>
      </c>
      <c r="I4286">
        <f t="shared" si="533"/>
        <v>1</v>
      </c>
      <c r="J4286">
        <f t="shared" si="534"/>
        <v>0</v>
      </c>
      <c r="K4286">
        <f t="shared" si="535"/>
        <v>0</v>
      </c>
      <c r="L4286">
        <f t="shared" si="536"/>
        <v>0</v>
      </c>
      <c r="M4286" t="str">
        <f t="shared" si="537"/>
        <v>000</v>
      </c>
      <c r="N4286" t="str">
        <f t="shared" si="538"/>
        <v>流失客户</v>
      </c>
    </row>
    <row r="4287" spans="1:14">
      <c r="A4287">
        <v>10004289</v>
      </c>
      <c r="B4287" t="s">
        <v>134</v>
      </c>
      <c r="C4287" s="3">
        <v>43644.58</v>
      </c>
      <c r="D4287" s="20">
        <v>2</v>
      </c>
      <c r="E4287" s="4">
        <v>10</v>
      </c>
      <c r="F4287" s="4">
        <v>868.8</v>
      </c>
      <c r="G4287" s="4">
        <f t="shared" si="531"/>
        <v>5</v>
      </c>
      <c r="H4287" s="4">
        <f t="shared" si="532"/>
        <v>2</v>
      </c>
      <c r="I4287">
        <f t="shared" si="533"/>
        <v>2</v>
      </c>
      <c r="J4287">
        <f t="shared" si="534"/>
        <v>1</v>
      </c>
      <c r="K4287">
        <f t="shared" si="535"/>
        <v>0</v>
      </c>
      <c r="L4287">
        <f t="shared" si="536"/>
        <v>0</v>
      </c>
      <c r="M4287" t="str">
        <f t="shared" si="537"/>
        <v>100</v>
      </c>
      <c r="N4287" t="str">
        <f t="shared" si="538"/>
        <v>新客户</v>
      </c>
    </row>
    <row r="4288" spans="1:14">
      <c r="A4288">
        <v>10004290</v>
      </c>
      <c r="B4288" t="s">
        <v>134</v>
      </c>
      <c r="C4288" s="3">
        <v>43632.06</v>
      </c>
      <c r="D4288" s="20">
        <v>14</v>
      </c>
      <c r="E4288" s="4">
        <v>10</v>
      </c>
      <c r="F4288" s="4">
        <v>900.3</v>
      </c>
      <c r="G4288" s="4">
        <f t="shared" si="531"/>
        <v>4</v>
      </c>
      <c r="H4288" s="4">
        <f t="shared" si="532"/>
        <v>2</v>
      </c>
      <c r="I4288">
        <f t="shared" si="533"/>
        <v>2</v>
      </c>
      <c r="J4288">
        <f t="shared" si="534"/>
        <v>1</v>
      </c>
      <c r="K4288">
        <f t="shared" si="535"/>
        <v>0</v>
      </c>
      <c r="L4288">
        <f t="shared" si="536"/>
        <v>0</v>
      </c>
      <c r="M4288" t="str">
        <f t="shared" si="537"/>
        <v>100</v>
      </c>
      <c r="N4288" t="str">
        <f t="shared" si="538"/>
        <v>新客户</v>
      </c>
    </row>
    <row r="4289" spans="1:14">
      <c r="A4289">
        <v>10004291</v>
      </c>
      <c r="B4289" t="s">
        <v>144</v>
      </c>
      <c r="C4289" s="3">
        <v>43545.120000000003</v>
      </c>
      <c r="D4289" s="20">
        <v>101</v>
      </c>
      <c r="E4289" s="4">
        <v>3</v>
      </c>
      <c r="F4289" s="4">
        <v>393.66</v>
      </c>
      <c r="G4289" s="4">
        <f t="shared" si="531"/>
        <v>1</v>
      </c>
      <c r="H4289" s="4">
        <f t="shared" si="532"/>
        <v>1</v>
      </c>
      <c r="I4289">
        <f t="shared" si="533"/>
        <v>1</v>
      </c>
      <c r="J4289">
        <f t="shared" si="534"/>
        <v>0</v>
      </c>
      <c r="K4289">
        <f t="shared" si="535"/>
        <v>0</v>
      </c>
      <c r="L4289">
        <f t="shared" si="536"/>
        <v>0</v>
      </c>
      <c r="M4289" t="str">
        <f t="shared" si="537"/>
        <v>000</v>
      </c>
      <c r="N4289" t="str">
        <f t="shared" si="538"/>
        <v>流失客户</v>
      </c>
    </row>
    <row r="4290" spans="1:14">
      <c r="A4290">
        <v>10004292</v>
      </c>
      <c r="B4290" t="s">
        <v>144</v>
      </c>
      <c r="C4290" s="3">
        <v>43567.040000000001</v>
      </c>
      <c r="D4290" s="20">
        <v>79</v>
      </c>
      <c r="E4290" s="4">
        <v>4</v>
      </c>
      <c r="F4290" s="4">
        <v>423.04</v>
      </c>
      <c r="G4290" s="4">
        <f t="shared" si="531"/>
        <v>2</v>
      </c>
      <c r="H4290" s="4">
        <f t="shared" si="532"/>
        <v>1</v>
      </c>
      <c r="I4290">
        <f t="shared" si="533"/>
        <v>1</v>
      </c>
      <c r="J4290">
        <f t="shared" si="534"/>
        <v>0</v>
      </c>
      <c r="K4290">
        <f t="shared" si="535"/>
        <v>0</v>
      </c>
      <c r="L4290">
        <f t="shared" si="536"/>
        <v>0</v>
      </c>
      <c r="M4290" t="str">
        <f t="shared" si="537"/>
        <v>000</v>
      </c>
      <c r="N4290" t="str">
        <f t="shared" si="538"/>
        <v>流失客户</v>
      </c>
    </row>
    <row r="4291" spans="1:14">
      <c r="A4291">
        <v>10004293</v>
      </c>
      <c r="B4291" t="s">
        <v>134</v>
      </c>
      <c r="C4291" s="3">
        <v>43642.18</v>
      </c>
      <c r="D4291" s="20">
        <v>4</v>
      </c>
      <c r="E4291" s="4">
        <v>13</v>
      </c>
      <c r="F4291" s="4">
        <v>1245.27</v>
      </c>
      <c r="G4291" s="4">
        <f t="shared" ref="G4291:G4354" si="539">LOOKUP(D4291,$O$3:$O$7,$P$3:$P$7)</f>
        <v>5</v>
      </c>
      <c r="H4291" s="4">
        <f t="shared" ref="H4291:H4354" si="540">LOOKUP(E4291,$Q$3:$Q$7,$R$3:$R$7)</f>
        <v>2</v>
      </c>
      <c r="I4291">
        <f t="shared" ref="I4291:I4354" si="541">LOOKUP(F4291,$S$3:$S$7,$T$3:$T$7)</f>
        <v>2</v>
      </c>
      <c r="J4291">
        <f t="shared" ref="J4291:J4354" si="542">IF(G4291&gt;$P$17,1,0)</f>
        <v>1</v>
      </c>
      <c r="K4291">
        <f t="shared" ref="K4291:K4354" si="543">IF(H4291&gt;$P$18,1,0)</f>
        <v>0</v>
      </c>
      <c r="L4291">
        <f t="shared" ref="L4291:L4354" si="544">IF(I4291&gt;$P$19,1,0)</f>
        <v>0</v>
      </c>
      <c r="M4291" t="str">
        <f t="shared" ref="M4291:M4354" si="545">J4291&amp;K4291&amp;L4291</f>
        <v>100</v>
      </c>
      <c r="N4291" t="str">
        <f t="shared" ref="N4291:N4354" si="546">IF(M4291="111","重要价值客户",IF(M4291="011","重要唤回客户",IF(M4291="101","重要深耕客户",IF(M4291="001","重要挽留客户",IF(M4291="110","潜力客户",IF(M4291="100","新客户",IF(M4291="010","一般维持客户",IF(M4291="000","流失客户",""))))))))</f>
        <v>新客户</v>
      </c>
    </row>
    <row r="4292" spans="1:14">
      <c r="A4292">
        <v>10004294</v>
      </c>
      <c r="B4292" t="s">
        <v>134</v>
      </c>
      <c r="C4292" s="3">
        <v>43640.36</v>
      </c>
      <c r="D4292" s="20">
        <v>6</v>
      </c>
      <c r="E4292" s="4">
        <v>10</v>
      </c>
      <c r="F4292" s="4">
        <v>883.3</v>
      </c>
      <c r="G4292" s="4">
        <f t="shared" si="539"/>
        <v>5</v>
      </c>
      <c r="H4292" s="4">
        <f t="shared" si="540"/>
        <v>2</v>
      </c>
      <c r="I4292">
        <f t="shared" si="541"/>
        <v>2</v>
      </c>
      <c r="J4292">
        <f t="shared" si="542"/>
        <v>1</v>
      </c>
      <c r="K4292">
        <f t="shared" si="543"/>
        <v>0</v>
      </c>
      <c r="L4292">
        <f t="shared" si="544"/>
        <v>0</v>
      </c>
      <c r="M4292" t="str">
        <f t="shared" si="545"/>
        <v>100</v>
      </c>
      <c r="N4292" t="str">
        <f t="shared" si="546"/>
        <v>新客户</v>
      </c>
    </row>
    <row r="4293" spans="1:14">
      <c r="A4293">
        <v>10004295</v>
      </c>
      <c r="B4293" t="s">
        <v>144</v>
      </c>
      <c r="C4293" s="3">
        <v>43578</v>
      </c>
      <c r="D4293" s="20">
        <v>68</v>
      </c>
      <c r="E4293" s="4">
        <v>5</v>
      </c>
      <c r="F4293" s="4">
        <v>697</v>
      </c>
      <c r="G4293" s="4">
        <f t="shared" si="539"/>
        <v>2</v>
      </c>
      <c r="H4293" s="4">
        <f t="shared" si="540"/>
        <v>1</v>
      </c>
      <c r="I4293">
        <f t="shared" si="541"/>
        <v>1</v>
      </c>
      <c r="J4293">
        <f t="shared" si="542"/>
        <v>0</v>
      </c>
      <c r="K4293">
        <f t="shared" si="543"/>
        <v>0</v>
      </c>
      <c r="L4293">
        <f t="shared" si="544"/>
        <v>0</v>
      </c>
      <c r="M4293" t="str">
        <f t="shared" si="545"/>
        <v>000</v>
      </c>
      <c r="N4293" t="str">
        <f t="shared" si="546"/>
        <v>流失客户</v>
      </c>
    </row>
    <row r="4294" spans="1:14">
      <c r="A4294">
        <v>10004296</v>
      </c>
      <c r="B4294" t="s">
        <v>134</v>
      </c>
      <c r="C4294" s="3">
        <v>43646</v>
      </c>
      <c r="D4294" s="20">
        <v>0</v>
      </c>
      <c r="E4294" s="4">
        <v>12</v>
      </c>
      <c r="F4294" s="4">
        <v>1154.6400000000001</v>
      </c>
      <c r="G4294" s="4">
        <f t="shared" si="539"/>
        <v>5</v>
      </c>
      <c r="H4294" s="4">
        <f t="shared" si="540"/>
        <v>2</v>
      </c>
      <c r="I4294">
        <f t="shared" si="541"/>
        <v>2</v>
      </c>
      <c r="J4294">
        <f t="shared" si="542"/>
        <v>1</v>
      </c>
      <c r="K4294">
        <f t="shared" si="543"/>
        <v>0</v>
      </c>
      <c r="L4294">
        <f t="shared" si="544"/>
        <v>0</v>
      </c>
      <c r="M4294" t="str">
        <f t="shared" si="545"/>
        <v>100</v>
      </c>
      <c r="N4294" t="str">
        <f t="shared" si="546"/>
        <v>新客户</v>
      </c>
    </row>
    <row r="4295" spans="1:14">
      <c r="A4295">
        <v>10004297</v>
      </c>
      <c r="B4295" t="s">
        <v>144</v>
      </c>
      <c r="C4295" s="3">
        <v>43619.8</v>
      </c>
      <c r="D4295" s="20">
        <v>27</v>
      </c>
      <c r="E4295" s="4">
        <v>8</v>
      </c>
      <c r="F4295" s="4">
        <v>1030.24</v>
      </c>
      <c r="G4295" s="4">
        <f t="shared" si="539"/>
        <v>3</v>
      </c>
      <c r="H4295" s="4">
        <f t="shared" si="540"/>
        <v>1</v>
      </c>
      <c r="I4295">
        <f t="shared" si="541"/>
        <v>2</v>
      </c>
      <c r="J4295">
        <f t="shared" si="542"/>
        <v>1</v>
      </c>
      <c r="K4295">
        <f t="shared" si="543"/>
        <v>0</v>
      </c>
      <c r="L4295">
        <f t="shared" si="544"/>
        <v>0</v>
      </c>
      <c r="M4295" t="str">
        <f t="shared" si="545"/>
        <v>100</v>
      </c>
      <c r="N4295" t="str">
        <f t="shared" si="546"/>
        <v>新客户</v>
      </c>
    </row>
    <row r="4296" spans="1:14">
      <c r="A4296">
        <v>10004298</v>
      </c>
      <c r="B4296" t="s">
        <v>144</v>
      </c>
      <c r="C4296" s="3">
        <v>43609.64</v>
      </c>
      <c r="D4296" s="20">
        <v>37</v>
      </c>
      <c r="E4296" s="4">
        <v>7</v>
      </c>
      <c r="F4296" s="4">
        <v>969.22</v>
      </c>
      <c r="G4296" s="4">
        <f t="shared" si="539"/>
        <v>2</v>
      </c>
      <c r="H4296" s="4">
        <f t="shared" si="540"/>
        <v>1</v>
      </c>
      <c r="I4296">
        <f t="shared" si="541"/>
        <v>2</v>
      </c>
      <c r="J4296">
        <f t="shared" si="542"/>
        <v>0</v>
      </c>
      <c r="K4296">
        <f t="shared" si="543"/>
        <v>0</v>
      </c>
      <c r="L4296">
        <f t="shared" si="544"/>
        <v>0</v>
      </c>
      <c r="M4296" t="str">
        <f t="shared" si="545"/>
        <v>000</v>
      </c>
      <c r="N4296" t="str">
        <f t="shared" si="546"/>
        <v>流失客户</v>
      </c>
    </row>
    <row r="4297" spans="1:14">
      <c r="A4297">
        <v>10004299</v>
      </c>
      <c r="B4297" t="s">
        <v>134</v>
      </c>
      <c r="C4297" s="3">
        <v>43632.49</v>
      </c>
      <c r="D4297" s="20">
        <v>14</v>
      </c>
      <c r="E4297" s="4">
        <v>10</v>
      </c>
      <c r="F4297" s="4">
        <v>600.9</v>
      </c>
      <c r="G4297" s="4">
        <f t="shared" si="539"/>
        <v>4</v>
      </c>
      <c r="H4297" s="4">
        <f t="shared" si="540"/>
        <v>2</v>
      </c>
      <c r="I4297">
        <f t="shared" si="541"/>
        <v>1</v>
      </c>
      <c r="J4297">
        <f t="shared" si="542"/>
        <v>1</v>
      </c>
      <c r="K4297">
        <f t="shared" si="543"/>
        <v>0</v>
      </c>
      <c r="L4297">
        <f t="shared" si="544"/>
        <v>0</v>
      </c>
      <c r="M4297" t="str">
        <f t="shared" si="545"/>
        <v>100</v>
      </c>
      <c r="N4297" t="str">
        <f t="shared" si="546"/>
        <v>新客户</v>
      </c>
    </row>
    <row r="4298" spans="1:14">
      <c r="A4298">
        <v>10004300</v>
      </c>
      <c r="B4298" t="s">
        <v>134</v>
      </c>
      <c r="C4298" s="3">
        <v>43641</v>
      </c>
      <c r="D4298" s="20">
        <v>5</v>
      </c>
      <c r="E4298" s="4">
        <v>20</v>
      </c>
      <c r="F4298" s="4">
        <v>1350.8</v>
      </c>
      <c r="G4298" s="4">
        <f t="shared" si="539"/>
        <v>5</v>
      </c>
      <c r="H4298" s="4">
        <f t="shared" si="540"/>
        <v>3</v>
      </c>
      <c r="I4298">
        <f t="shared" si="541"/>
        <v>2</v>
      </c>
      <c r="J4298">
        <f t="shared" si="542"/>
        <v>1</v>
      </c>
      <c r="K4298">
        <f t="shared" si="543"/>
        <v>1</v>
      </c>
      <c r="L4298">
        <f t="shared" si="544"/>
        <v>0</v>
      </c>
      <c r="M4298" t="str">
        <f t="shared" si="545"/>
        <v>110</v>
      </c>
      <c r="N4298" t="str">
        <f t="shared" si="546"/>
        <v>潜力客户</v>
      </c>
    </row>
    <row r="4299" spans="1:14">
      <c r="A4299">
        <v>10004301</v>
      </c>
      <c r="B4299" t="s">
        <v>134</v>
      </c>
      <c r="C4299" s="3">
        <v>43635.27</v>
      </c>
      <c r="D4299" s="20">
        <v>11</v>
      </c>
      <c r="E4299" s="4">
        <v>14</v>
      </c>
      <c r="F4299" s="4">
        <v>1241.0999999999999</v>
      </c>
      <c r="G4299" s="4">
        <f t="shared" si="539"/>
        <v>4</v>
      </c>
      <c r="H4299" s="4">
        <f t="shared" si="540"/>
        <v>2</v>
      </c>
      <c r="I4299">
        <f t="shared" si="541"/>
        <v>2</v>
      </c>
      <c r="J4299">
        <f t="shared" si="542"/>
        <v>1</v>
      </c>
      <c r="K4299">
        <f t="shared" si="543"/>
        <v>0</v>
      </c>
      <c r="L4299">
        <f t="shared" si="544"/>
        <v>0</v>
      </c>
      <c r="M4299" t="str">
        <f t="shared" si="545"/>
        <v>100</v>
      </c>
      <c r="N4299" t="str">
        <f t="shared" si="546"/>
        <v>新客户</v>
      </c>
    </row>
    <row r="4300" spans="1:14">
      <c r="A4300">
        <v>10004302</v>
      </c>
      <c r="B4300" t="s">
        <v>144</v>
      </c>
      <c r="C4300" s="3">
        <v>43564.72</v>
      </c>
      <c r="D4300" s="20">
        <v>82</v>
      </c>
      <c r="E4300" s="4">
        <v>4</v>
      </c>
      <c r="F4300" s="4">
        <v>475.4</v>
      </c>
      <c r="G4300" s="4">
        <f t="shared" si="539"/>
        <v>2</v>
      </c>
      <c r="H4300" s="4">
        <f t="shared" si="540"/>
        <v>1</v>
      </c>
      <c r="I4300">
        <f t="shared" si="541"/>
        <v>1</v>
      </c>
      <c r="J4300">
        <f t="shared" si="542"/>
        <v>0</v>
      </c>
      <c r="K4300">
        <f t="shared" si="543"/>
        <v>0</v>
      </c>
      <c r="L4300">
        <f t="shared" si="544"/>
        <v>0</v>
      </c>
      <c r="M4300" t="str">
        <f t="shared" si="545"/>
        <v>000</v>
      </c>
      <c r="N4300" t="str">
        <f t="shared" si="546"/>
        <v>流失客户</v>
      </c>
    </row>
    <row r="4301" spans="1:14">
      <c r="A4301">
        <v>10004303</v>
      </c>
      <c r="B4301" t="s">
        <v>134</v>
      </c>
      <c r="C4301" s="3">
        <v>43642.62</v>
      </c>
      <c r="D4301" s="20">
        <v>4</v>
      </c>
      <c r="E4301" s="4">
        <v>9</v>
      </c>
      <c r="F4301" s="4">
        <v>514.44000000000005</v>
      </c>
      <c r="G4301" s="4">
        <f t="shared" si="539"/>
        <v>5</v>
      </c>
      <c r="H4301" s="4">
        <f t="shared" si="540"/>
        <v>1</v>
      </c>
      <c r="I4301">
        <f t="shared" si="541"/>
        <v>1</v>
      </c>
      <c r="J4301">
        <f t="shared" si="542"/>
        <v>1</v>
      </c>
      <c r="K4301">
        <f t="shared" si="543"/>
        <v>0</v>
      </c>
      <c r="L4301">
        <f t="shared" si="544"/>
        <v>0</v>
      </c>
      <c r="M4301" t="str">
        <f t="shared" si="545"/>
        <v>100</v>
      </c>
      <c r="N4301" t="str">
        <f t="shared" si="546"/>
        <v>新客户</v>
      </c>
    </row>
    <row r="4302" spans="1:14">
      <c r="A4302">
        <v>10004304</v>
      </c>
      <c r="B4302" t="s">
        <v>144</v>
      </c>
      <c r="C4302" s="3">
        <v>43634.96</v>
      </c>
      <c r="D4302" s="20">
        <v>12</v>
      </c>
      <c r="E4302" s="4">
        <v>8</v>
      </c>
      <c r="F4302" s="4">
        <v>1067.52</v>
      </c>
      <c r="G4302" s="4">
        <f t="shared" si="539"/>
        <v>4</v>
      </c>
      <c r="H4302" s="4">
        <f t="shared" si="540"/>
        <v>1</v>
      </c>
      <c r="I4302">
        <f t="shared" si="541"/>
        <v>2</v>
      </c>
      <c r="J4302">
        <f t="shared" si="542"/>
        <v>1</v>
      </c>
      <c r="K4302">
        <f t="shared" si="543"/>
        <v>0</v>
      </c>
      <c r="L4302">
        <f t="shared" si="544"/>
        <v>0</v>
      </c>
      <c r="M4302" t="str">
        <f t="shared" si="545"/>
        <v>100</v>
      </c>
      <c r="N4302" t="str">
        <f t="shared" si="546"/>
        <v>新客户</v>
      </c>
    </row>
    <row r="4303" spans="1:14">
      <c r="A4303">
        <v>10004305</v>
      </c>
      <c r="B4303" t="s">
        <v>144</v>
      </c>
      <c r="C4303" s="3">
        <v>43580.98</v>
      </c>
      <c r="D4303" s="20">
        <v>66</v>
      </c>
      <c r="E4303" s="4">
        <v>5</v>
      </c>
      <c r="F4303" s="4">
        <v>578.75</v>
      </c>
      <c r="G4303" s="4">
        <f t="shared" si="539"/>
        <v>2</v>
      </c>
      <c r="H4303" s="4">
        <f t="shared" si="540"/>
        <v>1</v>
      </c>
      <c r="I4303">
        <f t="shared" si="541"/>
        <v>1</v>
      </c>
      <c r="J4303">
        <f t="shared" si="542"/>
        <v>0</v>
      </c>
      <c r="K4303">
        <f t="shared" si="543"/>
        <v>0</v>
      </c>
      <c r="L4303">
        <f t="shared" si="544"/>
        <v>0</v>
      </c>
      <c r="M4303" t="str">
        <f t="shared" si="545"/>
        <v>000</v>
      </c>
      <c r="N4303" t="str">
        <f t="shared" si="546"/>
        <v>流失客户</v>
      </c>
    </row>
    <row r="4304" spans="1:14">
      <c r="A4304">
        <v>10004306</v>
      </c>
      <c r="B4304" t="s">
        <v>144</v>
      </c>
      <c r="C4304" s="3">
        <v>43619.71</v>
      </c>
      <c r="D4304" s="20">
        <v>27</v>
      </c>
      <c r="E4304" s="4">
        <v>7</v>
      </c>
      <c r="F4304" s="4">
        <v>956.97</v>
      </c>
      <c r="G4304" s="4">
        <f t="shared" si="539"/>
        <v>3</v>
      </c>
      <c r="H4304" s="4">
        <f t="shared" si="540"/>
        <v>1</v>
      </c>
      <c r="I4304">
        <f t="shared" si="541"/>
        <v>2</v>
      </c>
      <c r="J4304">
        <f t="shared" si="542"/>
        <v>1</v>
      </c>
      <c r="K4304">
        <f t="shared" si="543"/>
        <v>0</v>
      </c>
      <c r="L4304">
        <f t="shared" si="544"/>
        <v>0</v>
      </c>
      <c r="M4304" t="str">
        <f t="shared" si="545"/>
        <v>100</v>
      </c>
      <c r="N4304" t="str">
        <f t="shared" si="546"/>
        <v>新客户</v>
      </c>
    </row>
    <row r="4305" spans="1:14">
      <c r="A4305">
        <v>10004307</v>
      </c>
      <c r="B4305" t="s">
        <v>144</v>
      </c>
      <c r="C4305" s="3">
        <v>43608.38</v>
      </c>
      <c r="D4305" s="20">
        <v>38</v>
      </c>
      <c r="E4305" s="4">
        <v>7</v>
      </c>
      <c r="F4305" s="4">
        <v>924.35</v>
      </c>
      <c r="G4305" s="4">
        <f t="shared" si="539"/>
        <v>2</v>
      </c>
      <c r="H4305" s="4">
        <f t="shared" si="540"/>
        <v>1</v>
      </c>
      <c r="I4305">
        <f t="shared" si="541"/>
        <v>2</v>
      </c>
      <c r="J4305">
        <f t="shared" si="542"/>
        <v>0</v>
      </c>
      <c r="K4305">
        <f t="shared" si="543"/>
        <v>0</v>
      </c>
      <c r="L4305">
        <f t="shared" si="544"/>
        <v>0</v>
      </c>
      <c r="M4305" t="str">
        <f t="shared" si="545"/>
        <v>000</v>
      </c>
      <c r="N4305" t="str">
        <f t="shared" si="546"/>
        <v>流失客户</v>
      </c>
    </row>
    <row r="4306" spans="1:14">
      <c r="A4306">
        <v>10004308</v>
      </c>
      <c r="B4306" t="s">
        <v>144</v>
      </c>
      <c r="C4306" s="3">
        <v>43590.94</v>
      </c>
      <c r="D4306" s="20">
        <v>56</v>
      </c>
      <c r="E4306" s="4">
        <v>5</v>
      </c>
      <c r="F4306" s="4">
        <v>423.95</v>
      </c>
      <c r="G4306" s="4">
        <f t="shared" si="539"/>
        <v>2</v>
      </c>
      <c r="H4306" s="4">
        <f t="shared" si="540"/>
        <v>1</v>
      </c>
      <c r="I4306">
        <f t="shared" si="541"/>
        <v>1</v>
      </c>
      <c r="J4306">
        <f t="shared" si="542"/>
        <v>0</v>
      </c>
      <c r="K4306">
        <f t="shared" si="543"/>
        <v>0</v>
      </c>
      <c r="L4306">
        <f t="shared" si="544"/>
        <v>0</v>
      </c>
      <c r="M4306" t="str">
        <f t="shared" si="545"/>
        <v>000</v>
      </c>
      <c r="N4306" t="str">
        <f t="shared" si="546"/>
        <v>流失客户</v>
      </c>
    </row>
    <row r="4307" spans="1:14">
      <c r="A4307">
        <v>10004309</v>
      </c>
      <c r="B4307" t="s">
        <v>144</v>
      </c>
      <c r="C4307" s="3">
        <v>43641.63</v>
      </c>
      <c r="D4307" s="20">
        <v>5</v>
      </c>
      <c r="E4307" s="4">
        <v>9</v>
      </c>
      <c r="F4307" s="4">
        <v>1109.1600000000001</v>
      </c>
      <c r="G4307" s="4">
        <f t="shared" si="539"/>
        <v>5</v>
      </c>
      <c r="H4307" s="4">
        <f t="shared" si="540"/>
        <v>1</v>
      </c>
      <c r="I4307">
        <f t="shared" si="541"/>
        <v>2</v>
      </c>
      <c r="J4307">
        <f t="shared" si="542"/>
        <v>1</v>
      </c>
      <c r="K4307">
        <f t="shared" si="543"/>
        <v>0</v>
      </c>
      <c r="L4307">
        <f t="shared" si="544"/>
        <v>0</v>
      </c>
      <c r="M4307" t="str">
        <f t="shared" si="545"/>
        <v>100</v>
      </c>
      <c r="N4307" t="str">
        <f t="shared" si="546"/>
        <v>新客户</v>
      </c>
    </row>
    <row r="4308" spans="1:14">
      <c r="A4308">
        <v>10004310</v>
      </c>
      <c r="B4308" t="s">
        <v>144</v>
      </c>
      <c r="C4308" s="3">
        <v>43558.69</v>
      </c>
      <c r="D4308" s="20">
        <v>88</v>
      </c>
      <c r="E4308" s="4">
        <v>3</v>
      </c>
      <c r="F4308" s="4">
        <v>249.99</v>
      </c>
      <c r="G4308" s="4">
        <f t="shared" si="539"/>
        <v>2</v>
      </c>
      <c r="H4308" s="4">
        <f t="shared" si="540"/>
        <v>1</v>
      </c>
      <c r="I4308">
        <f t="shared" si="541"/>
        <v>1</v>
      </c>
      <c r="J4308">
        <f t="shared" si="542"/>
        <v>0</v>
      </c>
      <c r="K4308">
        <f t="shared" si="543"/>
        <v>0</v>
      </c>
      <c r="L4308">
        <f t="shared" si="544"/>
        <v>0</v>
      </c>
      <c r="M4308" t="str">
        <f t="shared" si="545"/>
        <v>000</v>
      </c>
      <c r="N4308" t="str">
        <f t="shared" si="546"/>
        <v>流失客户</v>
      </c>
    </row>
    <row r="4309" spans="1:14">
      <c r="A4309">
        <v>10004311</v>
      </c>
      <c r="B4309" t="s">
        <v>134</v>
      </c>
      <c r="C4309" s="3">
        <v>43635.839999999997</v>
      </c>
      <c r="D4309" s="20">
        <v>11</v>
      </c>
      <c r="E4309" s="4">
        <v>10</v>
      </c>
      <c r="F4309" s="4">
        <v>873.2</v>
      </c>
      <c r="G4309" s="4">
        <f t="shared" si="539"/>
        <v>4</v>
      </c>
      <c r="H4309" s="4">
        <f t="shared" si="540"/>
        <v>2</v>
      </c>
      <c r="I4309">
        <f t="shared" si="541"/>
        <v>2</v>
      </c>
      <c r="J4309">
        <f t="shared" si="542"/>
        <v>1</v>
      </c>
      <c r="K4309">
        <f t="shared" si="543"/>
        <v>0</v>
      </c>
      <c r="L4309">
        <f t="shared" si="544"/>
        <v>0</v>
      </c>
      <c r="M4309" t="str">
        <f t="shared" si="545"/>
        <v>100</v>
      </c>
      <c r="N4309" t="str">
        <f t="shared" si="546"/>
        <v>新客户</v>
      </c>
    </row>
    <row r="4310" spans="1:14">
      <c r="A4310">
        <v>10004312</v>
      </c>
      <c r="B4310" t="s">
        <v>144</v>
      </c>
      <c r="C4310" s="3">
        <v>43552.6</v>
      </c>
      <c r="D4310" s="20">
        <v>94</v>
      </c>
      <c r="E4310" s="4">
        <v>3</v>
      </c>
      <c r="F4310" s="4">
        <v>278.07</v>
      </c>
      <c r="G4310" s="4">
        <f t="shared" si="539"/>
        <v>2</v>
      </c>
      <c r="H4310" s="4">
        <f t="shared" si="540"/>
        <v>1</v>
      </c>
      <c r="I4310">
        <f t="shared" si="541"/>
        <v>1</v>
      </c>
      <c r="J4310">
        <f t="shared" si="542"/>
        <v>0</v>
      </c>
      <c r="K4310">
        <f t="shared" si="543"/>
        <v>0</v>
      </c>
      <c r="L4310">
        <f t="shared" si="544"/>
        <v>0</v>
      </c>
      <c r="M4310" t="str">
        <f t="shared" si="545"/>
        <v>000</v>
      </c>
      <c r="N4310" t="str">
        <f t="shared" si="546"/>
        <v>流失客户</v>
      </c>
    </row>
    <row r="4311" spans="1:14">
      <c r="A4311">
        <v>10004313</v>
      </c>
      <c r="B4311" t="s">
        <v>134</v>
      </c>
      <c r="C4311" s="3">
        <v>43644</v>
      </c>
      <c r="D4311" s="20">
        <v>2</v>
      </c>
      <c r="E4311" s="4">
        <v>6</v>
      </c>
      <c r="F4311" s="4">
        <v>315.18</v>
      </c>
      <c r="G4311" s="4">
        <f t="shared" si="539"/>
        <v>5</v>
      </c>
      <c r="H4311" s="4">
        <f t="shared" si="540"/>
        <v>1</v>
      </c>
      <c r="I4311">
        <f t="shared" si="541"/>
        <v>1</v>
      </c>
      <c r="J4311">
        <f t="shared" si="542"/>
        <v>1</v>
      </c>
      <c r="K4311">
        <f t="shared" si="543"/>
        <v>0</v>
      </c>
      <c r="L4311">
        <f t="shared" si="544"/>
        <v>0</v>
      </c>
      <c r="M4311" t="str">
        <f t="shared" si="545"/>
        <v>100</v>
      </c>
      <c r="N4311" t="str">
        <f t="shared" si="546"/>
        <v>新客户</v>
      </c>
    </row>
    <row r="4312" spans="1:14">
      <c r="A4312">
        <v>10004314</v>
      </c>
      <c r="B4312" t="s">
        <v>144</v>
      </c>
      <c r="C4312" s="3">
        <v>43582.44</v>
      </c>
      <c r="D4312" s="20">
        <v>64</v>
      </c>
      <c r="E4312" s="4">
        <v>5</v>
      </c>
      <c r="F4312" s="4">
        <v>718.2</v>
      </c>
      <c r="G4312" s="4">
        <f t="shared" si="539"/>
        <v>2</v>
      </c>
      <c r="H4312" s="4">
        <f t="shared" si="540"/>
        <v>1</v>
      </c>
      <c r="I4312">
        <f t="shared" si="541"/>
        <v>1</v>
      </c>
      <c r="J4312">
        <f t="shared" si="542"/>
        <v>0</v>
      </c>
      <c r="K4312">
        <f t="shared" si="543"/>
        <v>0</v>
      </c>
      <c r="L4312">
        <f t="shared" si="544"/>
        <v>0</v>
      </c>
      <c r="M4312" t="str">
        <f t="shared" si="545"/>
        <v>000</v>
      </c>
      <c r="N4312" t="str">
        <f t="shared" si="546"/>
        <v>流失客户</v>
      </c>
    </row>
    <row r="4313" spans="1:14">
      <c r="A4313">
        <v>10004315</v>
      </c>
      <c r="B4313" t="s">
        <v>144</v>
      </c>
      <c r="C4313" s="3">
        <v>43569.84</v>
      </c>
      <c r="D4313" s="20">
        <v>77</v>
      </c>
      <c r="E4313" s="4">
        <v>4</v>
      </c>
      <c r="F4313" s="4">
        <v>415.72</v>
      </c>
      <c r="G4313" s="4">
        <f t="shared" si="539"/>
        <v>2</v>
      </c>
      <c r="H4313" s="4">
        <f t="shared" si="540"/>
        <v>1</v>
      </c>
      <c r="I4313">
        <f t="shared" si="541"/>
        <v>1</v>
      </c>
      <c r="J4313">
        <f t="shared" si="542"/>
        <v>0</v>
      </c>
      <c r="K4313">
        <f t="shared" si="543"/>
        <v>0</v>
      </c>
      <c r="L4313">
        <f t="shared" si="544"/>
        <v>0</v>
      </c>
      <c r="M4313" t="str">
        <f t="shared" si="545"/>
        <v>000</v>
      </c>
      <c r="N4313" t="str">
        <f t="shared" si="546"/>
        <v>流失客户</v>
      </c>
    </row>
    <row r="4314" spans="1:14">
      <c r="A4314">
        <v>10004316</v>
      </c>
      <c r="B4314" t="s">
        <v>134</v>
      </c>
      <c r="C4314" s="3">
        <v>43631.199999999997</v>
      </c>
      <c r="D4314" s="20">
        <v>15</v>
      </c>
      <c r="E4314" s="4">
        <v>13</v>
      </c>
      <c r="F4314" s="4">
        <v>691.34</v>
      </c>
      <c r="G4314" s="4">
        <f t="shared" si="539"/>
        <v>4</v>
      </c>
      <c r="H4314" s="4">
        <f t="shared" si="540"/>
        <v>2</v>
      </c>
      <c r="I4314">
        <f t="shared" si="541"/>
        <v>1</v>
      </c>
      <c r="J4314">
        <f t="shared" si="542"/>
        <v>1</v>
      </c>
      <c r="K4314">
        <f t="shared" si="543"/>
        <v>0</v>
      </c>
      <c r="L4314">
        <f t="shared" si="544"/>
        <v>0</v>
      </c>
      <c r="M4314" t="str">
        <f t="shared" si="545"/>
        <v>100</v>
      </c>
      <c r="N4314" t="str">
        <f t="shared" si="546"/>
        <v>新客户</v>
      </c>
    </row>
    <row r="4315" spans="1:14">
      <c r="A4315">
        <v>10004317</v>
      </c>
      <c r="B4315" t="s">
        <v>134</v>
      </c>
      <c r="C4315" s="3">
        <v>43628.85</v>
      </c>
      <c r="D4315" s="20">
        <v>18</v>
      </c>
      <c r="E4315" s="4">
        <v>11</v>
      </c>
      <c r="F4315" s="4">
        <v>999.79</v>
      </c>
      <c r="G4315" s="4">
        <f t="shared" si="539"/>
        <v>4</v>
      </c>
      <c r="H4315" s="4">
        <f t="shared" si="540"/>
        <v>2</v>
      </c>
      <c r="I4315">
        <f t="shared" si="541"/>
        <v>2</v>
      </c>
      <c r="J4315">
        <f t="shared" si="542"/>
        <v>1</v>
      </c>
      <c r="K4315">
        <f t="shared" si="543"/>
        <v>0</v>
      </c>
      <c r="L4315">
        <f t="shared" si="544"/>
        <v>0</v>
      </c>
      <c r="M4315" t="str">
        <f t="shared" si="545"/>
        <v>100</v>
      </c>
      <c r="N4315" t="str">
        <f t="shared" si="546"/>
        <v>新客户</v>
      </c>
    </row>
    <row r="4316" spans="1:14">
      <c r="A4316">
        <v>10004318</v>
      </c>
      <c r="B4316" t="s">
        <v>134</v>
      </c>
      <c r="C4316" s="3">
        <v>43639.3</v>
      </c>
      <c r="D4316" s="20">
        <v>7</v>
      </c>
      <c r="E4316" s="4">
        <v>13</v>
      </c>
      <c r="F4316" s="4">
        <v>1044.81</v>
      </c>
      <c r="G4316" s="4">
        <f t="shared" si="539"/>
        <v>5</v>
      </c>
      <c r="H4316" s="4">
        <f t="shared" si="540"/>
        <v>2</v>
      </c>
      <c r="I4316">
        <f t="shared" si="541"/>
        <v>2</v>
      </c>
      <c r="J4316">
        <f t="shared" si="542"/>
        <v>1</v>
      </c>
      <c r="K4316">
        <f t="shared" si="543"/>
        <v>0</v>
      </c>
      <c r="L4316">
        <f t="shared" si="544"/>
        <v>0</v>
      </c>
      <c r="M4316" t="str">
        <f t="shared" si="545"/>
        <v>100</v>
      </c>
      <c r="N4316" t="str">
        <f t="shared" si="546"/>
        <v>新客户</v>
      </c>
    </row>
    <row r="4317" spans="1:14">
      <c r="A4317">
        <v>10004319</v>
      </c>
      <c r="B4317" t="s">
        <v>134</v>
      </c>
      <c r="C4317" s="3">
        <v>43635.6</v>
      </c>
      <c r="D4317" s="20">
        <v>11</v>
      </c>
      <c r="E4317" s="4">
        <v>11</v>
      </c>
      <c r="F4317" s="4">
        <v>833.03</v>
      </c>
      <c r="G4317" s="4">
        <f t="shared" si="539"/>
        <v>4</v>
      </c>
      <c r="H4317" s="4">
        <f t="shared" si="540"/>
        <v>2</v>
      </c>
      <c r="I4317">
        <f t="shared" si="541"/>
        <v>1</v>
      </c>
      <c r="J4317">
        <f t="shared" si="542"/>
        <v>1</v>
      </c>
      <c r="K4317">
        <f t="shared" si="543"/>
        <v>0</v>
      </c>
      <c r="L4317">
        <f t="shared" si="544"/>
        <v>0</v>
      </c>
      <c r="M4317" t="str">
        <f t="shared" si="545"/>
        <v>100</v>
      </c>
      <c r="N4317" t="str">
        <f t="shared" si="546"/>
        <v>新客户</v>
      </c>
    </row>
    <row r="4318" spans="1:14">
      <c r="A4318">
        <v>10004320</v>
      </c>
      <c r="B4318" t="s">
        <v>144</v>
      </c>
      <c r="C4318" s="3">
        <v>43607.5</v>
      </c>
      <c r="D4318" s="20">
        <v>39</v>
      </c>
      <c r="E4318" s="4">
        <v>6</v>
      </c>
      <c r="F4318" s="4">
        <v>595.20000000000005</v>
      </c>
      <c r="G4318" s="4">
        <f t="shared" si="539"/>
        <v>2</v>
      </c>
      <c r="H4318" s="4">
        <f t="shared" si="540"/>
        <v>1</v>
      </c>
      <c r="I4318">
        <f t="shared" si="541"/>
        <v>1</v>
      </c>
      <c r="J4318">
        <f t="shared" si="542"/>
        <v>0</v>
      </c>
      <c r="K4318">
        <f t="shared" si="543"/>
        <v>0</v>
      </c>
      <c r="L4318">
        <f t="shared" si="544"/>
        <v>0</v>
      </c>
      <c r="M4318" t="str">
        <f t="shared" si="545"/>
        <v>000</v>
      </c>
      <c r="N4318" t="str">
        <f t="shared" si="546"/>
        <v>流失客户</v>
      </c>
    </row>
    <row r="4319" spans="1:14">
      <c r="A4319">
        <v>10004321</v>
      </c>
      <c r="B4319" t="s">
        <v>144</v>
      </c>
      <c r="C4319" s="3">
        <v>43564.6</v>
      </c>
      <c r="D4319" s="20">
        <v>82</v>
      </c>
      <c r="E4319" s="4">
        <v>4</v>
      </c>
      <c r="F4319" s="4">
        <v>540.88</v>
      </c>
      <c r="G4319" s="4">
        <f t="shared" si="539"/>
        <v>2</v>
      </c>
      <c r="H4319" s="4">
        <f t="shared" si="540"/>
        <v>1</v>
      </c>
      <c r="I4319">
        <f t="shared" si="541"/>
        <v>1</v>
      </c>
      <c r="J4319">
        <f t="shared" si="542"/>
        <v>0</v>
      </c>
      <c r="K4319">
        <f t="shared" si="543"/>
        <v>0</v>
      </c>
      <c r="L4319">
        <f t="shared" si="544"/>
        <v>0</v>
      </c>
      <c r="M4319" t="str">
        <f t="shared" si="545"/>
        <v>000</v>
      </c>
      <c r="N4319" t="str">
        <f t="shared" si="546"/>
        <v>流失客户</v>
      </c>
    </row>
    <row r="4320" spans="1:14">
      <c r="A4320">
        <v>10004322</v>
      </c>
      <c r="B4320" t="s">
        <v>134</v>
      </c>
      <c r="C4320" s="3">
        <v>43636.639999999999</v>
      </c>
      <c r="D4320" s="20">
        <v>10</v>
      </c>
      <c r="E4320" s="4">
        <v>9</v>
      </c>
      <c r="F4320" s="4">
        <v>537.21</v>
      </c>
      <c r="G4320" s="4">
        <f t="shared" si="539"/>
        <v>4</v>
      </c>
      <c r="H4320" s="4">
        <f t="shared" si="540"/>
        <v>1</v>
      </c>
      <c r="I4320">
        <f t="shared" si="541"/>
        <v>1</v>
      </c>
      <c r="J4320">
        <f t="shared" si="542"/>
        <v>1</v>
      </c>
      <c r="K4320">
        <f t="shared" si="543"/>
        <v>0</v>
      </c>
      <c r="L4320">
        <f t="shared" si="544"/>
        <v>0</v>
      </c>
      <c r="M4320" t="str">
        <f t="shared" si="545"/>
        <v>100</v>
      </c>
      <c r="N4320" t="str">
        <f t="shared" si="546"/>
        <v>新客户</v>
      </c>
    </row>
    <row r="4321" spans="1:14">
      <c r="A4321">
        <v>10004323</v>
      </c>
      <c r="B4321" t="s">
        <v>144</v>
      </c>
      <c r="C4321" s="3">
        <v>43580.36</v>
      </c>
      <c r="D4321" s="20">
        <v>66</v>
      </c>
      <c r="E4321" s="4">
        <v>5</v>
      </c>
      <c r="F4321" s="4">
        <v>495.35</v>
      </c>
      <c r="G4321" s="4">
        <f t="shared" si="539"/>
        <v>2</v>
      </c>
      <c r="H4321" s="4">
        <f t="shared" si="540"/>
        <v>1</v>
      </c>
      <c r="I4321">
        <f t="shared" si="541"/>
        <v>1</v>
      </c>
      <c r="J4321">
        <f t="shared" si="542"/>
        <v>0</v>
      </c>
      <c r="K4321">
        <f t="shared" si="543"/>
        <v>0</v>
      </c>
      <c r="L4321">
        <f t="shared" si="544"/>
        <v>0</v>
      </c>
      <c r="M4321" t="str">
        <f t="shared" si="545"/>
        <v>000</v>
      </c>
      <c r="N4321" t="str">
        <f t="shared" si="546"/>
        <v>流失客户</v>
      </c>
    </row>
    <row r="4322" spans="1:14">
      <c r="A4322">
        <v>10004324</v>
      </c>
      <c r="B4322" t="s">
        <v>134</v>
      </c>
      <c r="C4322" s="3">
        <v>43639.3</v>
      </c>
      <c r="D4322" s="20">
        <v>7</v>
      </c>
      <c r="E4322" s="4">
        <v>13</v>
      </c>
      <c r="F4322" s="4">
        <v>1119.04</v>
      </c>
      <c r="G4322" s="4">
        <f t="shared" si="539"/>
        <v>5</v>
      </c>
      <c r="H4322" s="4">
        <f t="shared" si="540"/>
        <v>2</v>
      </c>
      <c r="I4322">
        <f t="shared" si="541"/>
        <v>2</v>
      </c>
      <c r="J4322">
        <f t="shared" si="542"/>
        <v>1</v>
      </c>
      <c r="K4322">
        <f t="shared" si="543"/>
        <v>0</v>
      </c>
      <c r="L4322">
        <f t="shared" si="544"/>
        <v>0</v>
      </c>
      <c r="M4322" t="str">
        <f t="shared" si="545"/>
        <v>100</v>
      </c>
      <c r="N4322" t="str">
        <f t="shared" si="546"/>
        <v>新客户</v>
      </c>
    </row>
    <row r="4323" spans="1:14">
      <c r="A4323">
        <v>10004325</v>
      </c>
      <c r="B4323" t="s">
        <v>134</v>
      </c>
      <c r="C4323" s="3">
        <v>43637.96</v>
      </c>
      <c r="D4323" s="20">
        <v>9</v>
      </c>
      <c r="E4323" s="4">
        <v>10</v>
      </c>
      <c r="F4323" s="4">
        <v>749.8</v>
      </c>
      <c r="G4323" s="4">
        <f t="shared" si="539"/>
        <v>5</v>
      </c>
      <c r="H4323" s="4">
        <f t="shared" si="540"/>
        <v>2</v>
      </c>
      <c r="I4323">
        <f t="shared" si="541"/>
        <v>1</v>
      </c>
      <c r="J4323">
        <f t="shared" si="542"/>
        <v>1</v>
      </c>
      <c r="K4323">
        <f t="shared" si="543"/>
        <v>0</v>
      </c>
      <c r="L4323">
        <f t="shared" si="544"/>
        <v>0</v>
      </c>
      <c r="M4323" t="str">
        <f t="shared" si="545"/>
        <v>100</v>
      </c>
      <c r="N4323" t="str">
        <f t="shared" si="546"/>
        <v>新客户</v>
      </c>
    </row>
    <row r="4324" spans="1:14">
      <c r="A4324">
        <v>10004326</v>
      </c>
      <c r="B4324" t="s">
        <v>134</v>
      </c>
      <c r="C4324" s="3">
        <v>43638.35</v>
      </c>
      <c r="D4324" s="20">
        <v>8</v>
      </c>
      <c r="E4324" s="4">
        <v>19</v>
      </c>
      <c r="F4324" s="4">
        <v>1306.06</v>
      </c>
      <c r="G4324" s="4">
        <f t="shared" si="539"/>
        <v>5</v>
      </c>
      <c r="H4324" s="4">
        <f t="shared" si="540"/>
        <v>3</v>
      </c>
      <c r="I4324">
        <f t="shared" si="541"/>
        <v>2</v>
      </c>
      <c r="J4324">
        <f t="shared" si="542"/>
        <v>1</v>
      </c>
      <c r="K4324">
        <f t="shared" si="543"/>
        <v>1</v>
      </c>
      <c r="L4324">
        <f t="shared" si="544"/>
        <v>0</v>
      </c>
      <c r="M4324" t="str">
        <f t="shared" si="545"/>
        <v>110</v>
      </c>
      <c r="N4324" t="str">
        <f t="shared" si="546"/>
        <v>潜力客户</v>
      </c>
    </row>
    <row r="4325" spans="1:14">
      <c r="A4325">
        <v>10004327</v>
      </c>
      <c r="B4325" t="s">
        <v>134</v>
      </c>
      <c r="C4325" s="3">
        <v>43639.68</v>
      </c>
      <c r="D4325" s="20">
        <v>7</v>
      </c>
      <c r="E4325" s="4">
        <v>11</v>
      </c>
      <c r="F4325" s="4">
        <v>971.63</v>
      </c>
      <c r="G4325" s="4">
        <f t="shared" si="539"/>
        <v>5</v>
      </c>
      <c r="H4325" s="4">
        <f t="shared" si="540"/>
        <v>2</v>
      </c>
      <c r="I4325">
        <f t="shared" si="541"/>
        <v>2</v>
      </c>
      <c r="J4325">
        <f t="shared" si="542"/>
        <v>1</v>
      </c>
      <c r="K4325">
        <f t="shared" si="543"/>
        <v>0</v>
      </c>
      <c r="L4325">
        <f t="shared" si="544"/>
        <v>0</v>
      </c>
      <c r="M4325" t="str">
        <f t="shared" si="545"/>
        <v>100</v>
      </c>
      <c r="N4325" t="str">
        <f t="shared" si="546"/>
        <v>新客户</v>
      </c>
    </row>
    <row r="4326" spans="1:14">
      <c r="A4326">
        <v>10004328</v>
      </c>
      <c r="B4326" t="s">
        <v>134</v>
      </c>
      <c r="C4326" s="3">
        <v>43641.67</v>
      </c>
      <c r="D4326" s="20">
        <v>5</v>
      </c>
      <c r="E4326" s="4">
        <v>15</v>
      </c>
      <c r="F4326" s="4">
        <v>1073.4000000000001</v>
      </c>
      <c r="G4326" s="4">
        <f t="shared" si="539"/>
        <v>5</v>
      </c>
      <c r="H4326" s="4">
        <f t="shared" si="540"/>
        <v>2</v>
      </c>
      <c r="I4326">
        <f t="shared" si="541"/>
        <v>2</v>
      </c>
      <c r="J4326">
        <f t="shared" si="542"/>
        <v>1</v>
      </c>
      <c r="K4326">
        <f t="shared" si="543"/>
        <v>0</v>
      </c>
      <c r="L4326">
        <f t="shared" si="544"/>
        <v>0</v>
      </c>
      <c r="M4326" t="str">
        <f t="shared" si="545"/>
        <v>100</v>
      </c>
      <c r="N4326" t="str">
        <f t="shared" si="546"/>
        <v>新客户</v>
      </c>
    </row>
    <row r="4327" spans="1:14">
      <c r="A4327">
        <v>10004329</v>
      </c>
      <c r="B4327" t="s">
        <v>134</v>
      </c>
      <c r="C4327" s="3">
        <v>43634.36</v>
      </c>
      <c r="D4327" s="20">
        <v>12</v>
      </c>
      <c r="E4327" s="4">
        <v>12</v>
      </c>
      <c r="F4327" s="4">
        <v>709.92</v>
      </c>
      <c r="G4327" s="4">
        <f t="shared" si="539"/>
        <v>4</v>
      </c>
      <c r="H4327" s="4">
        <f t="shared" si="540"/>
        <v>2</v>
      </c>
      <c r="I4327">
        <f t="shared" si="541"/>
        <v>1</v>
      </c>
      <c r="J4327">
        <f t="shared" si="542"/>
        <v>1</v>
      </c>
      <c r="K4327">
        <f t="shared" si="543"/>
        <v>0</v>
      </c>
      <c r="L4327">
        <f t="shared" si="544"/>
        <v>0</v>
      </c>
      <c r="M4327" t="str">
        <f t="shared" si="545"/>
        <v>100</v>
      </c>
      <c r="N4327" t="str">
        <f t="shared" si="546"/>
        <v>新客户</v>
      </c>
    </row>
    <row r="4328" spans="1:14">
      <c r="A4328">
        <v>10004330</v>
      </c>
      <c r="B4328" t="s">
        <v>134</v>
      </c>
      <c r="C4328" s="3">
        <v>43630.36</v>
      </c>
      <c r="D4328" s="20">
        <v>16</v>
      </c>
      <c r="E4328" s="4">
        <v>7</v>
      </c>
      <c r="F4328" s="4">
        <v>575.19000000000005</v>
      </c>
      <c r="G4328" s="4">
        <f t="shared" si="539"/>
        <v>4</v>
      </c>
      <c r="H4328" s="4">
        <f t="shared" si="540"/>
        <v>1</v>
      </c>
      <c r="I4328">
        <f t="shared" si="541"/>
        <v>1</v>
      </c>
      <c r="J4328">
        <f t="shared" si="542"/>
        <v>1</v>
      </c>
      <c r="K4328">
        <f t="shared" si="543"/>
        <v>0</v>
      </c>
      <c r="L4328">
        <f t="shared" si="544"/>
        <v>0</v>
      </c>
      <c r="M4328" t="str">
        <f t="shared" si="545"/>
        <v>100</v>
      </c>
      <c r="N4328" t="str">
        <f t="shared" si="546"/>
        <v>新客户</v>
      </c>
    </row>
    <row r="4329" spans="1:14">
      <c r="A4329">
        <v>10004331</v>
      </c>
      <c r="B4329" t="s">
        <v>144</v>
      </c>
      <c r="C4329" s="3">
        <v>43574.84</v>
      </c>
      <c r="D4329" s="20">
        <v>72</v>
      </c>
      <c r="E4329" s="4">
        <v>4</v>
      </c>
      <c r="F4329" s="4">
        <v>487.84</v>
      </c>
      <c r="G4329" s="4">
        <f t="shared" si="539"/>
        <v>2</v>
      </c>
      <c r="H4329" s="4">
        <f t="shared" si="540"/>
        <v>1</v>
      </c>
      <c r="I4329">
        <f t="shared" si="541"/>
        <v>1</v>
      </c>
      <c r="J4329">
        <f t="shared" si="542"/>
        <v>0</v>
      </c>
      <c r="K4329">
        <f t="shared" si="543"/>
        <v>0</v>
      </c>
      <c r="L4329">
        <f t="shared" si="544"/>
        <v>0</v>
      </c>
      <c r="M4329" t="str">
        <f t="shared" si="545"/>
        <v>000</v>
      </c>
      <c r="N4329" t="str">
        <f t="shared" si="546"/>
        <v>流失客户</v>
      </c>
    </row>
    <row r="4330" spans="1:14">
      <c r="A4330">
        <v>10004332</v>
      </c>
      <c r="B4330" t="s">
        <v>134</v>
      </c>
      <c r="C4330" s="3">
        <v>43634.12</v>
      </c>
      <c r="D4330" s="20">
        <v>12</v>
      </c>
      <c r="E4330" s="4">
        <v>8</v>
      </c>
      <c r="F4330" s="4">
        <v>647.84</v>
      </c>
      <c r="G4330" s="4">
        <f t="shared" si="539"/>
        <v>4</v>
      </c>
      <c r="H4330" s="4">
        <f t="shared" si="540"/>
        <v>1</v>
      </c>
      <c r="I4330">
        <f t="shared" si="541"/>
        <v>1</v>
      </c>
      <c r="J4330">
        <f t="shared" si="542"/>
        <v>1</v>
      </c>
      <c r="K4330">
        <f t="shared" si="543"/>
        <v>0</v>
      </c>
      <c r="L4330">
        <f t="shared" si="544"/>
        <v>0</v>
      </c>
      <c r="M4330" t="str">
        <f t="shared" si="545"/>
        <v>100</v>
      </c>
      <c r="N4330" t="str">
        <f t="shared" si="546"/>
        <v>新客户</v>
      </c>
    </row>
    <row r="4331" spans="1:14">
      <c r="A4331">
        <v>10004333</v>
      </c>
      <c r="B4331" t="s">
        <v>134</v>
      </c>
      <c r="C4331" s="3">
        <v>43635.08</v>
      </c>
      <c r="D4331" s="20">
        <v>11</v>
      </c>
      <c r="E4331" s="4">
        <v>14</v>
      </c>
      <c r="F4331" s="4">
        <v>1102.78</v>
      </c>
      <c r="G4331" s="4">
        <f t="shared" si="539"/>
        <v>4</v>
      </c>
      <c r="H4331" s="4">
        <f t="shared" si="540"/>
        <v>2</v>
      </c>
      <c r="I4331">
        <f t="shared" si="541"/>
        <v>2</v>
      </c>
      <c r="J4331">
        <f t="shared" si="542"/>
        <v>1</v>
      </c>
      <c r="K4331">
        <f t="shared" si="543"/>
        <v>0</v>
      </c>
      <c r="L4331">
        <f t="shared" si="544"/>
        <v>0</v>
      </c>
      <c r="M4331" t="str">
        <f t="shared" si="545"/>
        <v>100</v>
      </c>
      <c r="N4331" t="str">
        <f t="shared" si="546"/>
        <v>新客户</v>
      </c>
    </row>
    <row r="4332" spans="1:14">
      <c r="A4332">
        <v>10004334</v>
      </c>
      <c r="B4332" t="s">
        <v>144</v>
      </c>
      <c r="C4332" s="3">
        <v>43573.68</v>
      </c>
      <c r="D4332" s="20">
        <v>73</v>
      </c>
      <c r="E4332" s="4">
        <v>4</v>
      </c>
      <c r="F4332" s="4">
        <v>333.92</v>
      </c>
      <c r="G4332" s="4">
        <f t="shared" si="539"/>
        <v>2</v>
      </c>
      <c r="H4332" s="4">
        <f t="shared" si="540"/>
        <v>1</v>
      </c>
      <c r="I4332">
        <f t="shared" si="541"/>
        <v>1</v>
      </c>
      <c r="J4332">
        <f t="shared" si="542"/>
        <v>0</v>
      </c>
      <c r="K4332">
        <f t="shared" si="543"/>
        <v>0</v>
      </c>
      <c r="L4332">
        <f t="shared" si="544"/>
        <v>0</v>
      </c>
      <c r="M4332" t="str">
        <f t="shared" si="545"/>
        <v>000</v>
      </c>
      <c r="N4332" t="str">
        <f t="shared" si="546"/>
        <v>流失客户</v>
      </c>
    </row>
    <row r="4333" spans="1:14">
      <c r="A4333">
        <v>10004335</v>
      </c>
      <c r="B4333" t="s">
        <v>144</v>
      </c>
      <c r="C4333" s="3">
        <v>43582.6</v>
      </c>
      <c r="D4333" s="20">
        <v>64</v>
      </c>
      <c r="E4333" s="4">
        <v>5</v>
      </c>
      <c r="F4333" s="4">
        <v>731.45</v>
      </c>
      <c r="G4333" s="4">
        <f t="shared" si="539"/>
        <v>2</v>
      </c>
      <c r="H4333" s="4">
        <f t="shared" si="540"/>
        <v>1</v>
      </c>
      <c r="I4333">
        <f t="shared" si="541"/>
        <v>1</v>
      </c>
      <c r="J4333">
        <f t="shared" si="542"/>
        <v>0</v>
      </c>
      <c r="K4333">
        <f t="shared" si="543"/>
        <v>0</v>
      </c>
      <c r="L4333">
        <f t="shared" si="544"/>
        <v>0</v>
      </c>
      <c r="M4333" t="str">
        <f t="shared" si="545"/>
        <v>000</v>
      </c>
      <c r="N4333" t="str">
        <f t="shared" si="546"/>
        <v>流失客户</v>
      </c>
    </row>
    <row r="4334" spans="1:14">
      <c r="A4334">
        <v>10004336</v>
      </c>
      <c r="B4334" t="s">
        <v>134</v>
      </c>
      <c r="C4334" s="3">
        <v>43635.83</v>
      </c>
      <c r="D4334" s="20">
        <v>11</v>
      </c>
      <c r="E4334" s="4">
        <v>9</v>
      </c>
      <c r="F4334" s="4">
        <v>880.83</v>
      </c>
      <c r="G4334" s="4">
        <f t="shared" si="539"/>
        <v>4</v>
      </c>
      <c r="H4334" s="4">
        <f t="shared" si="540"/>
        <v>1</v>
      </c>
      <c r="I4334">
        <f t="shared" si="541"/>
        <v>2</v>
      </c>
      <c r="J4334">
        <f t="shared" si="542"/>
        <v>1</v>
      </c>
      <c r="K4334">
        <f t="shared" si="543"/>
        <v>0</v>
      </c>
      <c r="L4334">
        <f t="shared" si="544"/>
        <v>0</v>
      </c>
      <c r="M4334" t="str">
        <f t="shared" si="545"/>
        <v>100</v>
      </c>
      <c r="N4334" t="str">
        <f t="shared" si="546"/>
        <v>新客户</v>
      </c>
    </row>
    <row r="4335" spans="1:14">
      <c r="A4335">
        <v>10004337</v>
      </c>
      <c r="B4335" t="s">
        <v>144</v>
      </c>
      <c r="C4335" s="3">
        <v>43624.35</v>
      </c>
      <c r="D4335" s="20">
        <v>22</v>
      </c>
      <c r="E4335" s="4">
        <v>7</v>
      </c>
      <c r="F4335" s="4">
        <v>567.41999999999996</v>
      </c>
      <c r="G4335" s="4">
        <f t="shared" si="539"/>
        <v>3</v>
      </c>
      <c r="H4335" s="4">
        <f t="shared" si="540"/>
        <v>1</v>
      </c>
      <c r="I4335">
        <f t="shared" si="541"/>
        <v>1</v>
      </c>
      <c r="J4335">
        <f t="shared" si="542"/>
        <v>1</v>
      </c>
      <c r="K4335">
        <f t="shared" si="543"/>
        <v>0</v>
      </c>
      <c r="L4335">
        <f t="shared" si="544"/>
        <v>0</v>
      </c>
      <c r="M4335" t="str">
        <f t="shared" si="545"/>
        <v>100</v>
      </c>
      <c r="N4335" t="str">
        <f t="shared" si="546"/>
        <v>新客户</v>
      </c>
    </row>
    <row r="4336" spans="1:14">
      <c r="A4336">
        <v>10004338</v>
      </c>
      <c r="B4336" t="s">
        <v>134</v>
      </c>
      <c r="C4336" s="3">
        <v>43636.83</v>
      </c>
      <c r="D4336" s="20">
        <v>10</v>
      </c>
      <c r="E4336" s="4">
        <v>18</v>
      </c>
      <c r="F4336" s="4">
        <v>1620.54</v>
      </c>
      <c r="G4336" s="4">
        <f t="shared" si="539"/>
        <v>4</v>
      </c>
      <c r="H4336" s="4">
        <f t="shared" si="540"/>
        <v>3</v>
      </c>
      <c r="I4336">
        <f t="shared" si="541"/>
        <v>3</v>
      </c>
      <c r="J4336">
        <f t="shared" si="542"/>
        <v>1</v>
      </c>
      <c r="K4336">
        <f t="shared" si="543"/>
        <v>1</v>
      </c>
      <c r="L4336">
        <f t="shared" si="544"/>
        <v>1</v>
      </c>
      <c r="M4336" t="str">
        <f t="shared" si="545"/>
        <v>111</v>
      </c>
      <c r="N4336" t="str">
        <f t="shared" si="546"/>
        <v>重要价值客户</v>
      </c>
    </row>
    <row r="4337" spans="1:14">
      <c r="A4337">
        <v>10004339</v>
      </c>
      <c r="B4337" t="s">
        <v>144</v>
      </c>
      <c r="C4337" s="3">
        <v>43635.519999999997</v>
      </c>
      <c r="D4337" s="20">
        <v>11</v>
      </c>
      <c r="E4337" s="4">
        <v>8</v>
      </c>
      <c r="F4337" s="4">
        <v>1049.5999999999999</v>
      </c>
      <c r="G4337" s="4">
        <f t="shared" si="539"/>
        <v>4</v>
      </c>
      <c r="H4337" s="4">
        <f t="shared" si="540"/>
        <v>1</v>
      </c>
      <c r="I4337">
        <f t="shared" si="541"/>
        <v>2</v>
      </c>
      <c r="J4337">
        <f t="shared" si="542"/>
        <v>1</v>
      </c>
      <c r="K4337">
        <f t="shared" si="543"/>
        <v>0</v>
      </c>
      <c r="L4337">
        <f t="shared" si="544"/>
        <v>0</v>
      </c>
      <c r="M4337" t="str">
        <f t="shared" si="545"/>
        <v>100</v>
      </c>
      <c r="N4337" t="str">
        <f t="shared" si="546"/>
        <v>新客户</v>
      </c>
    </row>
    <row r="4338" spans="1:14">
      <c r="A4338">
        <v>10004340</v>
      </c>
      <c r="B4338" t="s">
        <v>144</v>
      </c>
      <c r="C4338" s="3">
        <v>43577.19</v>
      </c>
      <c r="D4338" s="20">
        <v>69</v>
      </c>
      <c r="E4338" s="4">
        <v>4</v>
      </c>
      <c r="F4338" s="4">
        <v>514.6</v>
      </c>
      <c r="G4338" s="4">
        <f t="shared" si="539"/>
        <v>2</v>
      </c>
      <c r="H4338" s="4">
        <f t="shared" si="540"/>
        <v>1</v>
      </c>
      <c r="I4338">
        <f t="shared" si="541"/>
        <v>1</v>
      </c>
      <c r="J4338">
        <f t="shared" si="542"/>
        <v>0</v>
      </c>
      <c r="K4338">
        <f t="shared" si="543"/>
        <v>0</v>
      </c>
      <c r="L4338">
        <f t="shared" si="544"/>
        <v>0</v>
      </c>
      <c r="M4338" t="str">
        <f t="shared" si="545"/>
        <v>000</v>
      </c>
      <c r="N4338" t="str">
        <f t="shared" si="546"/>
        <v>流失客户</v>
      </c>
    </row>
    <row r="4339" spans="1:14">
      <c r="A4339">
        <v>10004341</v>
      </c>
      <c r="B4339" t="s">
        <v>144</v>
      </c>
      <c r="C4339" s="3">
        <v>43604.32</v>
      </c>
      <c r="D4339" s="20">
        <v>42</v>
      </c>
      <c r="E4339" s="4">
        <v>6</v>
      </c>
      <c r="F4339" s="4">
        <v>580.02</v>
      </c>
      <c r="G4339" s="4">
        <f t="shared" si="539"/>
        <v>2</v>
      </c>
      <c r="H4339" s="4">
        <f t="shared" si="540"/>
        <v>1</v>
      </c>
      <c r="I4339">
        <f t="shared" si="541"/>
        <v>1</v>
      </c>
      <c r="J4339">
        <f t="shared" si="542"/>
        <v>0</v>
      </c>
      <c r="K4339">
        <f t="shared" si="543"/>
        <v>0</v>
      </c>
      <c r="L4339">
        <f t="shared" si="544"/>
        <v>0</v>
      </c>
      <c r="M4339" t="str">
        <f t="shared" si="545"/>
        <v>000</v>
      </c>
      <c r="N4339" t="str">
        <f t="shared" si="546"/>
        <v>流失客户</v>
      </c>
    </row>
    <row r="4340" spans="1:14">
      <c r="A4340">
        <v>10004342</v>
      </c>
      <c r="B4340" t="s">
        <v>134</v>
      </c>
      <c r="C4340" s="3">
        <v>43631.21</v>
      </c>
      <c r="D4340" s="20">
        <v>15</v>
      </c>
      <c r="E4340" s="4">
        <v>13</v>
      </c>
      <c r="F4340" s="4">
        <v>774.54</v>
      </c>
      <c r="G4340" s="4">
        <f t="shared" si="539"/>
        <v>4</v>
      </c>
      <c r="H4340" s="4">
        <f t="shared" si="540"/>
        <v>2</v>
      </c>
      <c r="I4340">
        <f t="shared" si="541"/>
        <v>1</v>
      </c>
      <c r="J4340">
        <f t="shared" si="542"/>
        <v>1</v>
      </c>
      <c r="K4340">
        <f t="shared" si="543"/>
        <v>0</v>
      </c>
      <c r="L4340">
        <f t="shared" si="544"/>
        <v>0</v>
      </c>
      <c r="M4340" t="str">
        <f t="shared" si="545"/>
        <v>100</v>
      </c>
      <c r="N4340" t="str">
        <f t="shared" si="546"/>
        <v>新客户</v>
      </c>
    </row>
    <row r="4341" spans="1:14">
      <c r="A4341">
        <v>10004343</v>
      </c>
      <c r="B4341" t="s">
        <v>134</v>
      </c>
      <c r="C4341" s="3">
        <v>43641</v>
      </c>
      <c r="D4341" s="20">
        <v>5</v>
      </c>
      <c r="E4341" s="4">
        <v>8</v>
      </c>
      <c r="F4341" s="4">
        <v>668.4</v>
      </c>
      <c r="G4341" s="4">
        <f t="shared" si="539"/>
        <v>5</v>
      </c>
      <c r="H4341" s="4">
        <f t="shared" si="540"/>
        <v>1</v>
      </c>
      <c r="I4341">
        <f t="shared" si="541"/>
        <v>1</v>
      </c>
      <c r="J4341">
        <f t="shared" si="542"/>
        <v>1</v>
      </c>
      <c r="K4341">
        <f t="shared" si="543"/>
        <v>0</v>
      </c>
      <c r="L4341">
        <f t="shared" si="544"/>
        <v>0</v>
      </c>
      <c r="M4341" t="str">
        <f t="shared" si="545"/>
        <v>100</v>
      </c>
      <c r="N4341" t="str">
        <f t="shared" si="546"/>
        <v>新客户</v>
      </c>
    </row>
    <row r="4342" spans="1:14">
      <c r="A4342">
        <v>10004344</v>
      </c>
      <c r="B4342" t="s">
        <v>144</v>
      </c>
      <c r="C4342" s="3">
        <v>43625.279999999999</v>
      </c>
      <c r="D4342" s="20">
        <v>21</v>
      </c>
      <c r="E4342" s="4">
        <v>7</v>
      </c>
      <c r="F4342" s="4">
        <v>909.79</v>
      </c>
      <c r="G4342" s="4">
        <f t="shared" si="539"/>
        <v>3</v>
      </c>
      <c r="H4342" s="4">
        <f t="shared" si="540"/>
        <v>1</v>
      </c>
      <c r="I4342">
        <f t="shared" si="541"/>
        <v>2</v>
      </c>
      <c r="J4342">
        <f t="shared" si="542"/>
        <v>1</v>
      </c>
      <c r="K4342">
        <f t="shared" si="543"/>
        <v>0</v>
      </c>
      <c r="L4342">
        <f t="shared" si="544"/>
        <v>0</v>
      </c>
      <c r="M4342" t="str">
        <f t="shared" si="545"/>
        <v>100</v>
      </c>
      <c r="N4342" t="str">
        <f t="shared" si="546"/>
        <v>新客户</v>
      </c>
    </row>
    <row r="4343" spans="1:14">
      <c r="A4343">
        <v>10004345</v>
      </c>
      <c r="B4343" t="s">
        <v>144</v>
      </c>
      <c r="C4343" s="3">
        <v>43628.4</v>
      </c>
      <c r="D4343" s="20">
        <v>18</v>
      </c>
      <c r="E4343" s="4">
        <v>7</v>
      </c>
      <c r="F4343" s="4">
        <v>865.76</v>
      </c>
      <c r="G4343" s="4">
        <f t="shared" si="539"/>
        <v>4</v>
      </c>
      <c r="H4343" s="4">
        <f t="shared" si="540"/>
        <v>1</v>
      </c>
      <c r="I4343">
        <f t="shared" si="541"/>
        <v>2</v>
      </c>
      <c r="J4343">
        <f t="shared" si="542"/>
        <v>1</v>
      </c>
      <c r="K4343">
        <f t="shared" si="543"/>
        <v>0</v>
      </c>
      <c r="L4343">
        <f t="shared" si="544"/>
        <v>0</v>
      </c>
      <c r="M4343" t="str">
        <f t="shared" si="545"/>
        <v>100</v>
      </c>
      <c r="N4343" t="str">
        <f t="shared" si="546"/>
        <v>新客户</v>
      </c>
    </row>
    <row r="4344" spans="1:14">
      <c r="A4344">
        <v>10004346</v>
      </c>
      <c r="B4344" t="s">
        <v>134</v>
      </c>
      <c r="C4344" s="3">
        <v>43640.4</v>
      </c>
      <c r="D4344" s="20">
        <v>6</v>
      </c>
      <c r="E4344" s="4">
        <v>16</v>
      </c>
      <c r="F4344" s="4">
        <v>1097.44</v>
      </c>
      <c r="G4344" s="4">
        <f t="shared" si="539"/>
        <v>5</v>
      </c>
      <c r="H4344" s="4">
        <f t="shared" si="540"/>
        <v>3</v>
      </c>
      <c r="I4344">
        <f t="shared" si="541"/>
        <v>2</v>
      </c>
      <c r="J4344">
        <f t="shared" si="542"/>
        <v>1</v>
      </c>
      <c r="K4344">
        <f t="shared" si="543"/>
        <v>1</v>
      </c>
      <c r="L4344">
        <f t="shared" si="544"/>
        <v>0</v>
      </c>
      <c r="M4344" t="str">
        <f t="shared" si="545"/>
        <v>110</v>
      </c>
      <c r="N4344" t="str">
        <f t="shared" si="546"/>
        <v>潜力客户</v>
      </c>
    </row>
    <row r="4345" spans="1:14">
      <c r="A4345">
        <v>10004347</v>
      </c>
      <c r="B4345" t="s">
        <v>144</v>
      </c>
      <c r="C4345" s="3">
        <v>43555.199999999997</v>
      </c>
      <c r="D4345" s="20">
        <v>91</v>
      </c>
      <c r="E4345" s="4">
        <v>3</v>
      </c>
      <c r="F4345" s="4">
        <v>334.83</v>
      </c>
      <c r="G4345" s="4">
        <f t="shared" si="539"/>
        <v>2</v>
      </c>
      <c r="H4345" s="4">
        <f t="shared" si="540"/>
        <v>1</v>
      </c>
      <c r="I4345">
        <f t="shared" si="541"/>
        <v>1</v>
      </c>
      <c r="J4345">
        <f t="shared" si="542"/>
        <v>0</v>
      </c>
      <c r="K4345">
        <f t="shared" si="543"/>
        <v>0</v>
      </c>
      <c r="L4345">
        <f t="shared" si="544"/>
        <v>0</v>
      </c>
      <c r="M4345" t="str">
        <f t="shared" si="545"/>
        <v>000</v>
      </c>
      <c r="N4345" t="str">
        <f t="shared" si="546"/>
        <v>流失客户</v>
      </c>
    </row>
    <row r="4346" spans="1:14">
      <c r="A4346">
        <v>10004348</v>
      </c>
      <c r="B4346" t="s">
        <v>134</v>
      </c>
      <c r="C4346" s="3">
        <v>43633.3</v>
      </c>
      <c r="D4346" s="20">
        <v>13</v>
      </c>
      <c r="E4346" s="4">
        <v>10</v>
      </c>
      <c r="F4346" s="4">
        <v>570.79999999999995</v>
      </c>
      <c r="G4346" s="4">
        <f t="shared" si="539"/>
        <v>4</v>
      </c>
      <c r="H4346" s="4">
        <f t="shared" si="540"/>
        <v>2</v>
      </c>
      <c r="I4346">
        <f t="shared" si="541"/>
        <v>1</v>
      </c>
      <c r="J4346">
        <f t="shared" si="542"/>
        <v>1</v>
      </c>
      <c r="K4346">
        <f t="shared" si="543"/>
        <v>0</v>
      </c>
      <c r="L4346">
        <f t="shared" si="544"/>
        <v>0</v>
      </c>
      <c r="M4346" t="str">
        <f t="shared" si="545"/>
        <v>100</v>
      </c>
      <c r="N4346" t="str">
        <f t="shared" si="546"/>
        <v>新客户</v>
      </c>
    </row>
    <row r="4347" spans="1:14">
      <c r="A4347">
        <v>10004349</v>
      </c>
      <c r="B4347" t="s">
        <v>144</v>
      </c>
      <c r="C4347" s="3">
        <v>43569.47</v>
      </c>
      <c r="D4347" s="20">
        <v>77</v>
      </c>
      <c r="E4347" s="4">
        <v>3</v>
      </c>
      <c r="F4347" s="4">
        <v>313.86</v>
      </c>
      <c r="G4347" s="4">
        <f t="shared" si="539"/>
        <v>2</v>
      </c>
      <c r="H4347" s="4">
        <f t="shared" si="540"/>
        <v>1</v>
      </c>
      <c r="I4347">
        <f t="shared" si="541"/>
        <v>1</v>
      </c>
      <c r="J4347">
        <f t="shared" si="542"/>
        <v>0</v>
      </c>
      <c r="K4347">
        <f t="shared" si="543"/>
        <v>0</v>
      </c>
      <c r="L4347">
        <f t="shared" si="544"/>
        <v>0</v>
      </c>
      <c r="M4347" t="str">
        <f t="shared" si="545"/>
        <v>000</v>
      </c>
      <c r="N4347" t="str">
        <f t="shared" si="546"/>
        <v>流失客户</v>
      </c>
    </row>
    <row r="4348" spans="1:14">
      <c r="A4348">
        <v>10004350</v>
      </c>
      <c r="B4348" t="s">
        <v>144</v>
      </c>
      <c r="C4348" s="3">
        <v>43599.85</v>
      </c>
      <c r="D4348" s="20">
        <v>47</v>
      </c>
      <c r="E4348" s="4">
        <v>6</v>
      </c>
      <c r="F4348" s="4">
        <v>550.14</v>
      </c>
      <c r="G4348" s="4">
        <f t="shared" si="539"/>
        <v>2</v>
      </c>
      <c r="H4348" s="4">
        <f t="shared" si="540"/>
        <v>1</v>
      </c>
      <c r="I4348">
        <f t="shared" si="541"/>
        <v>1</v>
      </c>
      <c r="J4348">
        <f t="shared" si="542"/>
        <v>0</v>
      </c>
      <c r="K4348">
        <f t="shared" si="543"/>
        <v>0</v>
      </c>
      <c r="L4348">
        <f t="shared" si="544"/>
        <v>0</v>
      </c>
      <c r="M4348" t="str">
        <f t="shared" si="545"/>
        <v>000</v>
      </c>
      <c r="N4348" t="str">
        <f t="shared" si="546"/>
        <v>流失客户</v>
      </c>
    </row>
    <row r="4349" spans="1:14">
      <c r="A4349">
        <v>10004351</v>
      </c>
      <c r="B4349" t="s">
        <v>144</v>
      </c>
      <c r="C4349" s="3">
        <v>43632.68</v>
      </c>
      <c r="D4349" s="20">
        <v>14</v>
      </c>
      <c r="E4349" s="4">
        <v>8</v>
      </c>
      <c r="F4349" s="4">
        <v>764.8</v>
      </c>
      <c r="G4349" s="4">
        <f t="shared" si="539"/>
        <v>4</v>
      </c>
      <c r="H4349" s="4">
        <f t="shared" si="540"/>
        <v>1</v>
      </c>
      <c r="I4349">
        <f t="shared" si="541"/>
        <v>1</v>
      </c>
      <c r="J4349">
        <f t="shared" si="542"/>
        <v>1</v>
      </c>
      <c r="K4349">
        <f t="shared" si="543"/>
        <v>0</v>
      </c>
      <c r="L4349">
        <f t="shared" si="544"/>
        <v>0</v>
      </c>
      <c r="M4349" t="str">
        <f t="shared" si="545"/>
        <v>100</v>
      </c>
      <c r="N4349" t="str">
        <f t="shared" si="546"/>
        <v>新客户</v>
      </c>
    </row>
    <row r="4350" spans="1:14">
      <c r="A4350">
        <v>10004352</v>
      </c>
      <c r="B4350" t="s">
        <v>134</v>
      </c>
      <c r="C4350" s="3">
        <v>43641</v>
      </c>
      <c r="D4350" s="20">
        <v>5</v>
      </c>
      <c r="E4350" s="4">
        <v>7</v>
      </c>
      <c r="F4350" s="4">
        <v>414.33</v>
      </c>
      <c r="G4350" s="4">
        <f t="shared" si="539"/>
        <v>5</v>
      </c>
      <c r="H4350" s="4">
        <f t="shared" si="540"/>
        <v>1</v>
      </c>
      <c r="I4350">
        <f t="shared" si="541"/>
        <v>1</v>
      </c>
      <c r="J4350">
        <f t="shared" si="542"/>
        <v>1</v>
      </c>
      <c r="K4350">
        <f t="shared" si="543"/>
        <v>0</v>
      </c>
      <c r="L4350">
        <f t="shared" si="544"/>
        <v>0</v>
      </c>
      <c r="M4350" t="str">
        <f t="shared" si="545"/>
        <v>100</v>
      </c>
      <c r="N4350" t="str">
        <f t="shared" si="546"/>
        <v>新客户</v>
      </c>
    </row>
    <row r="4351" spans="1:14">
      <c r="A4351">
        <v>10004353</v>
      </c>
      <c r="B4351" t="s">
        <v>144</v>
      </c>
      <c r="C4351" s="3">
        <v>43554.68</v>
      </c>
      <c r="D4351" s="20">
        <v>92</v>
      </c>
      <c r="E4351" s="4">
        <v>2</v>
      </c>
      <c r="F4351" s="4">
        <v>227.68</v>
      </c>
      <c r="G4351" s="4">
        <f t="shared" si="539"/>
        <v>2</v>
      </c>
      <c r="H4351" s="4">
        <f t="shared" si="540"/>
        <v>1</v>
      </c>
      <c r="I4351">
        <f t="shared" si="541"/>
        <v>1</v>
      </c>
      <c r="J4351">
        <f t="shared" si="542"/>
        <v>0</v>
      </c>
      <c r="K4351">
        <f t="shared" si="543"/>
        <v>0</v>
      </c>
      <c r="L4351">
        <f t="shared" si="544"/>
        <v>0</v>
      </c>
      <c r="M4351" t="str">
        <f t="shared" si="545"/>
        <v>000</v>
      </c>
      <c r="N4351" t="str">
        <f t="shared" si="546"/>
        <v>流失客户</v>
      </c>
    </row>
    <row r="4352" spans="1:14">
      <c r="A4352">
        <v>10004354</v>
      </c>
      <c r="B4352" t="s">
        <v>134</v>
      </c>
      <c r="C4352" s="3">
        <v>43638.6</v>
      </c>
      <c r="D4352" s="20">
        <v>8</v>
      </c>
      <c r="E4352" s="4">
        <v>18</v>
      </c>
      <c r="F4352" s="4">
        <v>1697.94</v>
      </c>
      <c r="G4352" s="4">
        <f t="shared" si="539"/>
        <v>5</v>
      </c>
      <c r="H4352" s="4">
        <f t="shared" si="540"/>
        <v>3</v>
      </c>
      <c r="I4352">
        <f t="shared" si="541"/>
        <v>3</v>
      </c>
      <c r="J4352">
        <f t="shared" si="542"/>
        <v>1</v>
      </c>
      <c r="K4352">
        <f t="shared" si="543"/>
        <v>1</v>
      </c>
      <c r="L4352">
        <f t="shared" si="544"/>
        <v>1</v>
      </c>
      <c r="M4352" t="str">
        <f t="shared" si="545"/>
        <v>111</v>
      </c>
      <c r="N4352" t="str">
        <f t="shared" si="546"/>
        <v>重要价值客户</v>
      </c>
    </row>
    <row r="4353" spans="1:14">
      <c r="A4353">
        <v>10004355</v>
      </c>
      <c r="B4353" t="s">
        <v>144</v>
      </c>
      <c r="C4353" s="3">
        <v>43629.919999999998</v>
      </c>
      <c r="D4353" s="20">
        <v>17</v>
      </c>
      <c r="E4353" s="4">
        <v>7</v>
      </c>
      <c r="F4353" s="4">
        <v>995.12</v>
      </c>
      <c r="G4353" s="4">
        <f t="shared" si="539"/>
        <v>4</v>
      </c>
      <c r="H4353" s="4">
        <f t="shared" si="540"/>
        <v>1</v>
      </c>
      <c r="I4353">
        <f t="shared" si="541"/>
        <v>2</v>
      </c>
      <c r="J4353">
        <f t="shared" si="542"/>
        <v>1</v>
      </c>
      <c r="K4353">
        <f t="shared" si="543"/>
        <v>0</v>
      </c>
      <c r="L4353">
        <f t="shared" si="544"/>
        <v>0</v>
      </c>
      <c r="M4353" t="str">
        <f t="shared" si="545"/>
        <v>100</v>
      </c>
      <c r="N4353" t="str">
        <f t="shared" si="546"/>
        <v>新客户</v>
      </c>
    </row>
    <row r="4354" spans="1:14">
      <c r="A4354">
        <v>10004356</v>
      </c>
      <c r="B4354" t="s">
        <v>134</v>
      </c>
      <c r="C4354" s="3">
        <v>43643</v>
      </c>
      <c r="D4354" s="20">
        <v>3</v>
      </c>
      <c r="E4354" s="4">
        <v>18</v>
      </c>
      <c r="F4354" s="4">
        <v>1745.82</v>
      </c>
      <c r="G4354" s="4">
        <f t="shared" si="539"/>
        <v>5</v>
      </c>
      <c r="H4354" s="4">
        <f t="shared" si="540"/>
        <v>3</v>
      </c>
      <c r="I4354">
        <f t="shared" si="541"/>
        <v>3</v>
      </c>
      <c r="J4354">
        <f t="shared" si="542"/>
        <v>1</v>
      </c>
      <c r="K4354">
        <f t="shared" si="543"/>
        <v>1</v>
      </c>
      <c r="L4354">
        <f t="shared" si="544"/>
        <v>1</v>
      </c>
      <c r="M4354" t="str">
        <f t="shared" si="545"/>
        <v>111</v>
      </c>
      <c r="N4354" t="str">
        <f t="shared" si="546"/>
        <v>重要价值客户</v>
      </c>
    </row>
    <row r="4355" spans="1:14">
      <c r="A4355">
        <v>10004357</v>
      </c>
      <c r="B4355" t="s">
        <v>144</v>
      </c>
      <c r="C4355" s="3">
        <v>43615.56</v>
      </c>
      <c r="D4355" s="20">
        <v>31</v>
      </c>
      <c r="E4355" s="4">
        <v>7</v>
      </c>
      <c r="F4355" s="4">
        <v>752.08</v>
      </c>
      <c r="G4355" s="4">
        <f t="shared" ref="G4355:G4418" si="547">LOOKUP(D4355,$O$3:$O$7,$P$3:$P$7)</f>
        <v>3</v>
      </c>
      <c r="H4355" s="4">
        <f t="shared" ref="H4355:H4418" si="548">LOOKUP(E4355,$Q$3:$Q$7,$R$3:$R$7)</f>
        <v>1</v>
      </c>
      <c r="I4355">
        <f t="shared" ref="I4355:I4418" si="549">LOOKUP(F4355,$S$3:$S$7,$T$3:$T$7)</f>
        <v>1</v>
      </c>
      <c r="J4355">
        <f t="shared" ref="J4355:J4418" si="550">IF(G4355&gt;$P$17,1,0)</f>
        <v>1</v>
      </c>
      <c r="K4355">
        <f t="shared" ref="K4355:K4418" si="551">IF(H4355&gt;$P$18,1,0)</f>
        <v>0</v>
      </c>
      <c r="L4355">
        <f t="shared" ref="L4355:L4418" si="552">IF(I4355&gt;$P$19,1,0)</f>
        <v>0</v>
      </c>
      <c r="M4355" t="str">
        <f t="shared" ref="M4355:M4418" si="553">J4355&amp;K4355&amp;L4355</f>
        <v>100</v>
      </c>
      <c r="N4355" t="str">
        <f t="shared" ref="N4355:N4418" si="554">IF(M4355="111","重要价值客户",IF(M4355="011","重要唤回客户",IF(M4355="101","重要深耕客户",IF(M4355="001","重要挽留客户",IF(M4355="110","潜力客户",IF(M4355="100","新客户",IF(M4355="010","一般维持客户",IF(M4355="000","流失客户",""))))))))</f>
        <v>新客户</v>
      </c>
    </row>
    <row r="4356" spans="1:14">
      <c r="A4356">
        <v>10004358</v>
      </c>
      <c r="B4356" t="s">
        <v>134</v>
      </c>
      <c r="C4356" s="3">
        <v>43639.72</v>
      </c>
      <c r="D4356" s="20">
        <v>7</v>
      </c>
      <c r="E4356" s="4">
        <v>7</v>
      </c>
      <c r="F4356" s="4">
        <v>570.85</v>
      </c>
      <c r="G4356" s="4">
        <f t="shared" si="547"/>
        <v>5</v>
      </c>
      <c r="H4356" s="4">
        <f t="shared" si="548"/>
        <v>1</v>
      </c>
      <c r="I4356">
        <f t="shared" si="549"/>
        <v>1</v>
      </c>
      <c r="J4356">
        <f t="shared" si="550"/>
        <v>1</v>
      </c>
      <c r="K4356">
        <f t="shared" si="551"/>
        <v>0</v>
      </c>
      <c r="L4356">
        <f t="shared" si="552"/>
        <v>0</v>
      </c>
      <c r="M4356" t="str">
        <f t="shared" si="553"/>
        <v>100</v>
      </c>
      <c r="N4356" t="str">
        <f t="shared" si="554"/>
        <v>新客户</v>
      </c>
    </row>
    <row r="4357" spans="1:14">
      <c r="A4357">
        <v>10004359</v>
      </c>
      <c r="B4357" t="s">
        <v>144</v>
      </c>
      <c r="C4357" s="3">
        <v>43605.440000000002</v>
      </c>
      <c r="D4357" s="20">
        <v>41</v>
      </c>
      <c r="E4357" s="4">
        <v>6</v>
      </c>
      <c r="F4357" s="4">
        <v>888</v>
      </c>
      <c r="G4357" s="4">
        <f t="shared" si="547"/>
        <v>2</v>
      </c>
      <c r="H4357" s="4">
        <f t="shared" si="548"/>
        <v>1</v>
      </c>
      <c r="I4357">
        <f t="shared" si="549"/>
        <v>2</v>
      </c>
      <c r="J4357">
        <f t="shared" si="550"/>
        <v>0</v>
      </c>
      <c r="K4357">
        <f t="shared" si="551"/>
        <v>0</v>
      </c>
      <c r="L4357">
        <f t="shared" si="552"/>
        <v>0</v>
      </c>
      <c r="M4357" t="str">
        <f t="shared" si="553"/>
        <v>000</v>
      </c>
      <c r="N4357" t="str">
        <f t="shared" si="554"/>
        <v>流失客户</v>
      </c>
    </row>
    <row r="4358" spans="1:14">
      <c r="A4358">
        <v>10004360</v>
      </c>
      <c r="B4358" t="s">
        <v>134</v>
      </c>
      <c r="C4358" s="3">
        <v>43634.57</v>
      </c>
      <c r="D4358" s="20">
        <v>12</v>
      </c>
      <c r="E4358" s="4">
        <v>9</v>
      </c>
      <c r="F4358" s="4">
        <v>803.52</v>
      </c>
      <c r="G4358" s="4">
        <f t="shared" si="547"/>
        <v>4</v>
      </c>
      <c r="H4358" s="4">
        <f t="shared" si="548"/>
        <v>1</v>
      </c>
      <c r="I4358">
        <f t="shared" si="549"/>
        <v>1</v>
      </c>
      <c r="J4358">
        <f t="shared" si="550"/>
        <v>1</v>
      </c>
      <c r="K4358">
        <f t="shared" si="551"/>
        <v>0</v>
      </c>
      <c r="L4358">
        <f t="shared" si="552"/>
        <v>0</v>
      </c>
      <c r="M4358" t="str">
        <f t="shared" si="553"/>
        <v>100</v>
      </c>
      <c r="N4358" t="str">
        <f t="shared" si="554"/>
        <v>新客户</v>
      </c>
    </row>
    <row r="4359" spans="1:14">
      <c r="A4359">
        <v>10004361</v>
      </c>
      <c r="B4359" t="s">
        <v>134</v>
      </c>
      <c r="C4359" s="3">
        <v>43633.84</v>
      </c>
      <c r="D4359" s="20">
        <v>13</v>
      </c>
      <c r="E4359" s="4">
        <v>6</v>
      </c>
      <c r="F4359" s="4">
        <v>567.41999999999996</v>
      </c>
      <c r="G4359" s="4">
        <f t="shared" si="547"/>
        <v>4</v>
      </c>
      <c r="H4359" s="4">
        <f t="shared" si="548"/>
        <v>1</v>
      </c>
      <c r="I4359">
        <f t="shared" si="549"/>
        <v>1</v>
      </c>
      <c r="J4359">
        <f t="shared" si="550"/>
        <v>1</v>
      </c>
      <c r="K4359">
        <f t="shared" si="551"/>
        <v>0</v>
      </c>
      <c r="L4359">
        <f t="shared" si="552"/>
        <v>0</v>
      </c>
      <c r="M4359" t="str">
        <f t="shared" si="553"/>
        <v>100</v>
      </c>
      <c r="N4359" t="str">
        <f t="shared" si="554"/>
        <v>新客户</v>
      </c>
    </row>
    <row r="4360" spans="1:14">
      <c r="A4360">
        <v>10004362</v>
      </c>
      <c r="B4360" t="s">
        <v>134</v>
      </c>
      <c r="C4360" s="3">
        <v>43643</v>
      </c>
      <c r="D4360" s="20">
        <v>3</v>
      </c>
      <c r="E4360" s="4">
        <v>6</v>
      </c>
      <c r="F4360" s="4">
        <v>433.5</v>
      </c>
      <c r="G4360" s="4">
        <f t="shared" si="547"/>
        <v>5</v>
      </c>
      <c r="H4360" s="4">
        <f t="shared" si="548"/>
        <v>1</v>
      </c>
      <c r="I4360">
        <f t="shared" si="549"/>
        <v>1</v>
      </c>
      <c r="J4360">
        <f t="shared" si="550"/>
        <v>1</v>
      </c>
      <c r="K4360">
        <f t="shared" si="551"/>
        <v>0</v>
      </c>
      <c r="L4360">
        <f t="shared" si="552"/>
        <v>0</v>
      </c>
      <c r="M4360" t="str">
        <f t="shared" si="553"/>
        <v>100</v>
      </c>
      <c r="N4360" t="str">
        <f t="shared" si="554"/>
        <v>新客户</v>
      </c>
    </row>
    <row r="4361" spans="1:14">
      <c r="A4361">
        <v>10004363</v>
      </c>
      <c r="B4361" t="s">
        <v>134</v>
      </c>
      <c r="C4361" s="3">
        <v>43633.919999999998</v>
      </c>
      <c r="D4361" s="20">
        <v>13</v>
      </c>
      <c r="E4361" s="4">
        <v>13</v>
      </c>
      <c r="F4361" s="4">
        <v>1060.02</v>
      </c>
      <c r="G4361" s="4">
        <f t="shared" si="547"/>
        <v>4</v>
      </c>
      <c r="H4361" s="4">
        <f t="shared" si="548"/>
        <v>2</v>
      </c>
      <c r="I4361">
        <f t="shared" si="549"/>
        <v>2</v>
      </c>
      <c r="J4361">
        <f t="shared" si="550"/>
        <v>1</v>
      </c>
      <c r="K4361">
        <f t="shared" si="551"/>
        <v>0</v>
      </c>
      <c r="L4361">
        <f t="shared" si="552"/>
        <v>0</v>
      </c>
      <c r="M4361" t="str">
        <f t="shared" si="553"/>
        <v>100</v>
      </c>
      <c r="N4361" t="str">
        <f t="shared" si="554"/>
        <v>新客户</v>
      </c>
    </row>
    <row r="4362" spans="1:14">
      <c r="A4362">
        <v>10004364</v>
      </c>
      <c r="B4362" t="s">
        <v>134</v>
      </c>
      <c r="C4362" s="3">
        <v>43640.22</v>
      </c>
      <c r="D4362" s="20">
        <v>6</v>
      </c>
      <c r="E4362" s="4">
        <v>7</v>
      </c>
      <c r="F4362" s="4">
        <v>519.26</v>
      </c>
      <c r="G4362" s="4">
        <f t="shared" si="547"/>
        <v>5</v>
      </c>
      <c r="H4362" s="4">
        <f t="shared" si="548"/>
        <v>1</v>
      </c>
      <c r="I4362">
        <f t="shared" si="549"/>
        <v>1</v>
      </c>
      <c r="J4362">
        <f t="shared" si="550"/>
        <v>1</v>
      </c>
      <c r="K4362">
        <f t="shared" si="551"/>
        <v>0</v>
      </c>
      <c r="L4362">
        <f t="shared" si="552"/>
        <v>0</v>
      </c>
      <c r="M4362" t="str">
        <f t="shared" si="553"/>
        <v>100</v>
      </c>
      <c r="N4362" t="str">
        <f t="shared" si="554"/>
        <v>新客户</v>
      </c>
    </row>
    <row r="4363" spans="1:14">
      <c r="A4363">
        <v>10004365</v>
      </c>
      <c r="B4363" t="s">
        <v>134</v>
      </c>
      <c r="C4363" s="3">
        <v>43634.92</v>
      </c>
      <c r="D4363" s="20">
        <v>12</v>
      </c>
      <c r="E4363" s="4">
        <v>14</v>
      </c>
      <c r="F4363" s="4">
        <v>1046.5</v>
      </c>
      <c r="G4363" s="4">
        <f t="shared" si="547"/>
        <v>4</v>
      </c>
      <c r="H4363" s="4">
        <f t="shared" si="548"/>
        <v>2</v>
      </c>
      <c r="I4363">
        <f t="shared" si="549"/>
        <v>2</v>
      </c>
      <c r="J4363">
        <f t="shared" si="550"/>
        <v>1</v>
      </c>
      <c r="K4363">
        <f t="shared" si="551"/>
        <v>0</v>
      </c>
      <c r="L4363">
        <f t="shared" si="552"/>
        <v>0</v>
      </c>
      <c r="M4363" t="str">
        <f t="shared" si="553"/>
        <v>100</v>
      </c>
      <c r="N4363" t="str">
        <f t="shared" si="554"/>
        <v>新客户</v>
      </c>
    </row>
    <row r="4364" spans="1:14">
      <c r="A4364">
        <v>10004366</v>
      </c>
      <c r="B4364" t="s">
        <v>144</v>
      </c>
      <c r="C4364" s="3">
        <v>43568.14</v>
      </c>
      <c r="D4364" s="20">
        <v>78</v>
      </c>
      <c r="E4364" s="4">
        <v>3</v>
      </c>
      <c r="F4364" s="4">
        <v>402.57</v>
      </c>
      <c r="G4364" s="4">
        <f t="shared" si="547"/>
        <v>2</v>
      </c>
      <c r="H4364" s="4">
        <f t="shared" si="548"/>
        <v>1</v>
      </c>
      <c r="I4364">
        <f t="shared" si="549"/>
        <v>1</v>
      </c>
      <c r="J4364">
        <f t="shared" si="550"/>
        <v>0</v>
      </c>
      <c r="K4364">
        <f t="shared" si="551"/>
        <v>0</v>
      </c>
      <c r="L4364">
        <f t="shared" si="552"/>
        <v>0</v>
      </c>
      <c r="M4364" t="str">
        <f t="shared" si="553"/>
        <v>000</v>
      </c>
      <c r="N4364" t="str">
        <f t="shared" si="554"/>
        <v>流失客户</v>
      </c>
    </row>
    <row r="4365" spans="1:14">
      <c r="A4365">
        <v>10004367</v>
      </c>
      <c r="B4365" t="s">
        <v>134</v>
      </c>
      <c r="C4365" s="3">
        <v>43637.96</v>
      </c>
      <c r="D4365" s="20">
        <v>9</v>
      </c>
      <c r="E4365" s="4">
        <v>12</v>
      </c>
      <c r="F4365" s="4">
        <v>849.36</v>
      </c>
      <c r="G4365" s="4">
        <f t="shared" si="547"/>
        <v>5</v>
      </c>
      <c r="H4365" s="4">
        <f t="shared" si="548"/>
        <v>2</v>
      </c>
      <c r="I4365">
        <f t="shared" si="549"/>
        <v>1</v>
      </c>
      <c r="J4365">
        <f t="shared" si="550"/>
        <v>1</v>
      </c>
      <c r="K4365">
        <f t="shared" si="551"/>
        <v>0</v>
      </c>
      <c r="L4365">
        <f t="shared" si="552"/>
        <v>0</v>
      </c>
      <c r="M4365" t="str">
        <f t="shared" si="553"/>
        <v>100</v>
      </c>
      <c r="N4365" t="str">
        <f t="shared" si="554"/>
        <v>新客户</v>
      </c>
    </row>
    <row r="4366" spans="1:14">
      <c r="A4366">
        <v>10004368</v>
      </c>
      <c r="B4366" t="s">
        <v>144</v>
      </c>
      <c r="C4366" s="3">
        <v>43600.42</v>
      </c>
      <c r="D4366" s="20">
        <v>46</v>
      </c>
      <c r="E4366" s="4">
        <v>5</v>
      </c>
      <c r="F4366" s="4">
        <v>513.70000000000005</v>
      </c>
      <c r="G4366" s="4">
        <f t="shared" si="547"/>
        <v>2</v>
      </c>
      <c r="H4366" s="4">
        <f t="shared" si="548"/>
        <v>1</v>
      </c>
      <c r="I4366">
        <f t="shared" si="549"/>
        <v>1</v>
      </c>
      <c r="J4366">
        <f t="shared" si="550"/>
        <v>0</v>
      </c>
      <c r="K4366">
        <f t="shared" si="551"/>
        <v>0</v>
      </c>
      <c r="L4366">
        <f t="shared" si="552"/>
        <v>0</v>
      </c>
      <c r="M4366" t="str">
        <f t="shared" si="553"/>
        <v>000</v>
      </c>
      <c r="N4366" t="str">
        <f t="shared" si="554"/>
        <v>流失客户</v>
      </c>
    </row>
    <row r="4367" spans="1:14">
      <c r="A4367">
        <v>10004369</v>
      </c>
      <c r="B4367" t="s">
        <v>134</v>
      </c>
      <c r="C4367" s="3">
        <v>43637.18</v>
      </c>
      <c r="D4367" s="20">
        <v>9</v>
      </c>
      <c r="E4367" s="4">
        <v>11</v>
      </c>
      <c r="F4367" s="4">
        <v>612.26</v>
      </c>
      <c r="G4367" s="4">
        <f t="shared" si="547"/>
        <v>5</v>
      </c>
      <c r="H4367" s="4">
        <f t="shared" si="548"/>
        <v>2</v>
      </c>
      <c r="I4367">
        <f t="shared" si="549"/>
        <v>1</v>
      </c>
      <c r="J4367">
        <f t="shared" si="550"/>
        <v>1</v>
      </c>
      <c r="K4367">
        <f t="shared" si="551"/>
        <v>0</v>
      </c>
      <c r="L4367">
        <f t="shared" si="552"/>
        <v>0</v>
      </c>
      <c r="M4367" t="str">
        <f t="shared" si="553"/>
        <v>100</v>
      </c>
      <c r="N4367" t="str">
        <f t="shared" si="554"/>
        <v>新客户</v>
      </c>
    </row>
    <row r="4368" spans="1:14">
      <c r="A4368">
        <v>10004370</v>
      </c>
      <c r="B4368" t="s">
        <v>134</v>
      </c>
      <c r="C4368" s="3">
        <v>43638.5</v>
      </c>
      <c r="D4368" s="20">
        <v>8</v>
      </c>
      <c r="E4368" s="4">
        <v>12</v>
      </c>
      <c r="F4368" s="4">
        <v>810.48</v>
      </c>
      <c r="G4368" s="4">
        <f t="shared" si="547"/>
        <v>5</v>
      </c>
      <c r="H4368" s="4">
        <f t="shared" si="548"/>
        <v>2</v>
      </c>
      <c r="I4368">
        <f t="shared" si="549"/>
        <v>1</v>
      </c>
      <c r="J4368">
        <f t="shared" si="550"/>
        <v>1</v>
      </c>
      <c r="K4368">
        <f t="shared" si="551"/>
        <v>0</v>
      </c>
      <c r="L4368">
        <f t="shared" si="552"/>
        <v>0</v>
      </c>
      <c r="M4368" t="str">
        <f t="shared" si="553"/>
        <v>100</v>
      </c>
      <c r="N4368" t="str">
        <f t="shared" si="554"/>
        <v>新客户</v>
      </c>
    </row>
    <row r="4369" spans="1:14">
      <c r="A4369">
        <v>10004371</v>
      </c>
      <c r="B4369" t="s">
        <v>134</v>
      </c>
      <c r="C4369" s="3">
        <v>43634.25</v>
      </c>
      <c r="D4369" s="20">
        <v>12</v>
      </c>
      <c r="E4369" s="4">
        <v>8</v>
      </c>
      <c r="F4369" s="4">
        <v>747.44</v>
      </c>
      <c r="G4369" s="4">
        <f t="shared" si="547"/>
        <v>4</v>
      </c>
      <c r="H4369" s="4">
        <f t="shared" si="548"/>
        <v>1</v>
      </c>
      <c r="I4369">
        <f t="shared" si="549"/>
        <v>1</v>
      </c>
      <c r="J4369">
        <f t="shared" si="550"/>
        <v>1</v>
      </c>
      <c r="K4369">
        <f t="shared" si="551"/>
        <v>0</v>
      </c>
      <c r="L4369">
        <f t="shared" si="552"/>
        <v>0</v>
      </c>
      <c r="M4369" t="str">
        <f t="shared" si="553"/>
        <v>100</v>
      </c>
      <c r="N4369" t="str">
        <f t="shared" si="554"/>
        <v>新客户</v>
      </c>
    </row>
    <row r="4370" spans="1:14">
      <c r="A4370">
        <v>10004372</v>
      </c>
      <c r="B4370" t="s">
        <v>144</v>
      </c>
      <c r="C4370" s="3">
        <v>43583.5</v>
      </c>
      <c r="D4370" s="20">
        <v>63</v>
      </c>
      <c r="E4370" s="4">
        <v>4</v>
      </c>
      <c r="F4370" s="4">
        <v>376.08</v>
      </c>
      <c r="G4370" s="4">
        <f t="shared" si="547"/>
        <v>2</v>
      </c>
      <c r="H4370" s="4">
        <f t="shared" si="548"/>
        <v>1</v>
      </c>
      <c r="I4370">
        <f t="shared" si="549"/>
        <v>1</v>
      </c>
      <c r="J4370">
        <f t="shared" si="550"/>
        <v>0</v>
      </c>
      <c r="K4370">
        <f t="shared" si="551"/>
        <v>0</v>
      </c>
      <c r="L4370">
        <f t="shared" si="552"/>
        <v>0</v>
      </c>
      <c r="M4370" t="str">
        <f t="shared" si="553"/>
        <v>000</v>
      </c>
      <c r="N4370" t="str">
        <f t="shared" si="554"/>
        <v>流失客户</v>
      </c>
    </row>
    <row r="4371" spans="1:14">
      <c r="A4371">
        <v>10004373</v>
      </c>
      <c r="B4371" t="s">
        <v>144</v>
      </c>
      <c r="C4371" s="3">
        <v>43575.25</v>
      </c>
      <c r="D4371" s="20">
        <v>71</v>
      </c>
      <c r="E4371" s="4">
        <v>4</v>
      </c>
      <c r="F4371" s="4">
        <v>435.52</v>
      </c>
      <c r="G4371" s="4">
        <f t="shared" si="547"/>
        <v>2</v>
      </c>
      <c r="H4371" s="4">
        <f t="shared" si="548"/>
        <v>1</v>
      </c>
      <c r="I4371">
        <f t="shared" si="549"/>
        <v>1</v>
      </c>
      <c r="J4371">
        <f t="shared" si="550"/>
        <v>0</v>
      </c>
      <c r="K4371">
        <f t="shared" si="551"/>
        <v>0</v>
      </c>
      <c r="L4371">
        <f t="shared" si="552"/>
        <v>0</v>
      </c>
      <c r="M4371" t="str">
        <f t="shared" si="553"/>
        <v>000</v>
      </c>
      <c r="N4371" t="str">
        <f t="shared" si="554"/>
        <v>流失客户</v>
      </c>
    </row>
    <row r="4372" spans="1:14">
      <c r="A4372">
        <v>10004374</v>
      </c>
      <c r="B4372" t="s">
        <v>134</v>
      </c>
      <c r="C4372" s="3">
        <v>43641.75</v>
      </c>
      <c r="D4372" s="20">
        <v>5</v>
      </c>
      <c r="E4372" s="4">
        <v>9</v>
      </c>
      <c r="F4372" s="4">
        <v>602.73</v>
      </c>
      <c r="G4372" s="4">
        <f t="shared" si="547"/>
        <v>5</v>
      </c>
      <c r="H4372" s="4">
        <f t="shared" si="548"/>
        <v>1</v>
      </c>
      <c r="I4372">
        <f t="shared" si="549"/>
        <v>1</v>
      </c>
      <c r="J4372">
        <f t="shared" si="550"/>
        <v>1</v>
      </c>
      <c r="K4372">
        <f t="shared" si="551"/>
        <v>0</v>
      </c>
      <c r="L4372">
        <f t="shared" si="552"/>
        <v>0</v>
      </c>
      <c r="M4372" t="str">
        <f t="shared" si="553"/>
        <v>100</v>
      </c>
      <c r="N4372" t="str">
        <f t="shared" si="554"/>
        <v>新客户</v>
      </c>
    </row>
    <row r="4373" spans="1:14">
      <c r="A4373">
        <v>10004375</v>
      </c>
      <c r="B4373" t="s">
        <v>134</v>
      </c>
      <c r="C4373" s="3">
        <v>43643.76</v>
      </c>
      <c r="D4373" s="20">
        <v>3</v>
      </c>
      <c r="E4373" s="4">
        <v>9</v>
      </c>
      <c r="F4373" s="4">
        <v>527.49</v>
      </c>
      <c r="G4373" s="4">
        <f t="shared" si="547"/>
        <v>5</v>
      </c>
      <c r="H4373" s="4">
        <f t="shared" si="548"/>
        <v>1</v>
      </c>
      <c r="I4373">
        <f t="shared" si="549"/>
        <v>1</v>
      </c>
      <c r="J4373">
        <f t="shared" si="550"/>
        <v>1</v>
      </c>
      <c r="K4373">
        <f t="shared" si="551"/>
        <v>0</v>
      </c>
      <c r="L4373">
        <f t="shared" si="552"/>
        <v>0</v>
      </c>
      <c r="M4373" t="str">
        <f t="shared" si="553"/>
        <v>100</v>
      </c>
      <c r="N4373" t="str">
        <f t="shared" si="554"/>
        <v>新客户</v>
      </c>
    </row>
    <row r="4374" spans="1:14">
      <c r="A4374">
        <v>10004376</v>
      </c>
      <c r="B4374" t="s">
        <v>144</v>
      </c>
      <c r="C4374" s="3">
        <v>43579.040000000001</v>
      </c>
      <c r="D4374" s="20">
        <v>67</v>
      </c>
      <c r="E4374" s="4">
        <v>4</v>
      </c>
      <c r="F4374" s="4">
        <v>364.36</v>
      </c>
      <c r="G4374" s="4">
        <f t="shared" si="547"/>
        <v>2</v>
      </c>
      <c r="H4374" s="4">
        <f t="shared" si="548"/>
        <v>1</v>
      </c>
      <c r="I4374">
        <f t="shared" si="549"/>
        <v>1</v>
      </c>
      <c r="J4374">
        <f t="shared" si="550"/>
        <v>0</v>
      </c>
      <c r="K4374">
        <f t="shared" si="551"/>
        <v>0</v>
      </c>
      <c r="L4374">
        <f t="shared" si="552"/>
        <v>0</v>
      </c>
      <c r="M4374" t="str">
        <f t="shared" si="553"/>
        <v>000</v>
      </c>
      <c r="N4374" t="str">
        <f t="shared" si="554"/>
        <v>流失客户</v>
      </c>
    </row>
    <row r="4375" spans="1:14">
      <c r="A4375">
        <v>10004377</v>
      </c>
      <c r="B4375" t="s">
        <v>134</v>
      </c>
      <c r="C4375" s="3">
        <v>43643</v>
      </c>
      <c r="D4375" s="20">
        <v>3</v>
      </c>
      <c r="E4375" s="4">
        <v>9</v>
      </c>
      <c r="F4375" s="4">
        <v>455.58</v>
      </c>
      <c r="G4375" s="4">
        <f t="shared" si="547"/>
        <v>5</v>
      </c>
      <c r="H4375" s="4">
        <f t="shared" si="548"/>
        <v>1</v>
      </c>
      <c r="I4375">
        <f t="shared" si="549"/>
        <v>1</v>
      </c>
      <c r="J4375">
        <f t="shared" si="550"/>
        <v>1</v>
      </c>
      <c r="K4375">
        <f t="shared" si="551"/>
        <v>0</v>
      </c>
      <c r="L4375">
        <f t="shared" si="552"/>
        <v>0</v>
      </c>
      <c r="M4375" t="str">
        <f t="shared" si="553"/>
        <v>100</v>
      </c>
      <c r="N4375" t="str">
        <f t="shared" si="554"/>
        <v>新客户</v>
      </c>
    </row>
    <row r="4376" spans="1:14">
      <c r="A4376">
        <v>10004378</v>
      </c>
      <c r="B4376" t="s">
        <v>134</v>
      </c>
      <c r="C4376" s="3">
        <v>43642.52</v>
      </c>
      <c r="D4376" s="20">
        <v>4</v>
      </c>
      <c r="E4376" s="4">
        <v>14</v>
      </c>
      <c r="F4376" s="4">
        <v>773.36</v>
      </c>
      <c r="G4376" s="4">
        <f t="shared" si="547"/>
        <v>5</v>
      </c>
      <c r="H4376" s="4">
        <f t="shared" si="548"/>
        <v>2</v>
      </c>
      <c r="I4376">
        <f t="shared" si="549"/>
        <v>1</v>
      </c>
      <c r="J4376">
        <f t="shared" si="550"/>
        <v>1</v>
      </c>
      <c r="K4376">
        <f t="shared" si="551"/>
        <v>0</v>
      </c>
      <c r="L4376">
        <f t="shared" si="552"/>
        <v>0</v>
      </c>
      <c r="M4376" t="str">
        <f t="shared" si="553"/>
        <v>100</v>
      </c>
      <c r="N4376" t="str">
        <f t="shared" si="554"/>
        <v>新客户</v>
      </c>
    </row>
    <row r="4377" spans="1:14">
      <c r="A4377">
        <v>10004379</v>
      </c>
      <c r="B4377" t="s">
        <v>134</v>
      </c>
      <c r="C4377" s="3">
        <v>43636.08</v>
      </c>
      <c r="D4377" s="20">
        <v>10</v>
      </c>
      <c r="E4377" s="4">
        <v>14</v>
      </c>
      <c r="F4377" s="4">
        <v>797.58</v>
      </c>
      <c r="G4377" s="4">
        <f t="shared" si="547"/>
        <v>4</v>
      </c>
      <c r="H4377" s="4">
        <f t="shared" si="548"/>
        <v>2</v>
      </c>
      <c r="I4377">
        <f t="shared" si="549"/>
        <v>1</v>
      </c>
      <c r="J4377">
        <f t="shared" si="550"/>
        <v>1</v>
      </c>
      <c r="K4377">
        <f t="shared" si="551"/>
        <v>0</v>
      </c>
      <c r="L4377">
        <f t="shared" si="552"/>
        <v>0</v>
      </c>
      <c r="M4377" t="str">
        <f t="shared" si="553"/>
        <v>100</v>
      </c>
      <c r="N4377" t="str">
        <f t="shared" si="554"/>
        <v>新客户</v>
      </c>
    </row>
    <row r="4378" spans="1:14">
      <c r="A4378">
        <v>10004380</v>
      </c>
      <c r="B4378" t="s">
        <v>134</v>
      </c>
      <c r="C4378" s="3">
        <v>43635.85</v>
      </c>
      <c r="D4378" s="20">
        <v>11</v>
      </c>
      <c r="E4378" s="4">
        <v>17</v>
      </c>
      <c r="F4378" s="4">
        <v>1676.54</v>
      </c>
      <c r="G4378" s="4">
        <f t="shared" si="547"/>
        <v>4</v>
      </c>
      <c r="H4378" s="4">
        <f t="shared" si="548"/>
        <v>3</v>
      </c>
      <c r="I4378">
        <f t="shared" si="549"/>
        <v>3</v>
      </c>
      <c r="J4378">
        <f t="shared" si="550"/>
        <v>1</v>
      </c>
      <c r="K4378">
        <f t="shared" si="551"/>
        <v>1</v>
      </c>
      <c r="L4378">
        <f t="shared" si="552"/>
        <v>1</v>
      </c>
      <c r="M4378" t="str">
        <f t="shared" si="553"/>
        <v>111</v>
      </c>
      <c r="N4378" t="str">
        <f t="shared" si="554"/>
        <v>重要价值客户</v>
      </c>
    </row>
    <row r="4379" spans="1:14">
      <c r="A4379">
        <v>10004381</v>
      </c>
      <c r="B4379" t="s">
        <v>144</v>
      </c>
      <c r="C4379" s="3">
        <v>43621.32</v>
      </c>
      <c r="D4379" s="20">
        <v>25</v>
      </c>
      <c r="E4379" s="4">
        <v>7</v>
      </c>
      <c r="F4379" s="4">
        <v>771.05</v>
      </c>
      <c r="G4379" s="4">
        <f t="shared" si="547"/>
        <v>3</v>
      </c>
      <c r="H4379" s="4">
        <f t="shared" si="548"/>
        <v>1</v>
      </c>
      <c r="I4379">
        <f t="shared" si="549"/>
        <v>1</v>
      </c>
      <c r="J4379">
        <f t="shared" si="550"/>
        <v>1</v>
      </c>
      <c r="K4379">
        <f t="shared" si="551"/>
        <v>0</v>
      </c>
      <c r="L4379">
        <f t="shared" si="552"/>
        <v>0</v>
      </c>
      <c r="M4379" t="str">
        <f t="shared" si="553"/>
        <v>100</v>
      </c>
      <c r="N4379" t="str">
        <f t="shared" si="554"/>
        <v>新客户</v>
      </c>
    </row>
    <row r="4380" spans="1:14">
      <c r="A4380">
        <v>10004382</v>
      </c>
      <c r="B4380" t="s">
        <v>144</v>
      </c>
      <c r="C4380" s="3">
        <v>43591.11</v>
      </c>
      <c r="D4380" s="20">
        <v>55</v>
      </c>
      <c r="E4380" s="4">
        <v>5</v>
      </c>
      <c r="F4380" s="4">
        <v>568.04999999999995</v>
      </c>
      <c r="G4380" s="4">
        <f t="shared" si="547"/>
        <v>2</v>
      </c>
      <c r="H4380" s="4">
        <f t="shared" si="548"/>
        <v>1</v>
      </c>
      <c r="I4380">
        <f t="shared" si="549"/>
        <v>1</v>
      </c>
      <c r="J4380">
        <f t="shared" si="550"/>
        <v>0</v>
      </c>
      <c r="K4380">
        <f t="shared" si="551"/>
        <v>0</v>
      </c>
      <c r="L4380">
        <f t="shared" si="552"/>
        <v>0</v>
      </c>
      <c r="M4380" t="str">
        <f t="shared" si="553"/>
        <v>000</v>
      </c>
      <c r="N4380" t="str">
        <f t="shared" si="554"/>
        <v>流失客户</v>
      </c>
    </row>
    <row r="4381" spans="1:14">
      <c r="A4381">
        <v>10004383</v>
      </c>
      <c r="B4381" t="s">
        <v>144</v>
      </c>
      <c r="C4381" s="3">
        <v>43636.62</v>
      </c>
      <c r="D4381" s="20">
        <v>10</v>
      </c>
      <c r="E4381" s="4">
        <v>8</v>
      </c>
      <c r="F4381" s="4">
        <v>1100.72</v>
      </c>
      <c r="G4381" s="4">
        <f t="shared" si="547"/>
        <v>4</v>
      </c>
      <c r="H4381" s="4">
        <f t="shared" si="548"/>
        <v>1</v>
      </c>
      <c r="I4381">
        <f t="shared" si="549"/>
        <v>2</v>
      </c>
      <c r="J4381">
        <f t="shared" si="550"/>
        <v>1</v>
      </c>
      <c r="K4381">
        <f t="shared" si="551"/>
        <v>0</v>
      </c>
      <c r="L4381">
        <f t="shared" si="552"/>
        <v>0</v>
      </c>
      <c r="M4381" t="str">
        <f t="shared" si="553"/>
        <v>100</v>
      </c>
      <c r="N4381" t="str">
        <f t="shared" si="554"/>
        <v>新客户</v>
      </c>
    </row>
    <row r="4382" spans="1:14">
      <c r="A4382">
        <v>10004384</v>
      </c>
      <c r="B4382" t="s">
        <v>134</v>
      </c>
      <c r="C4382" s="3">
        <v>43641.34</v>
      </c>
      <c r="D4382" s="20">
        <v>5</v>
      </c>
      <c r="E4382" s="4">
        <v>7</v>
      </c>
      <c r="F4382" s="4">
        <v>559.65</v>
      </c>
      <c r="G4382" s="4">
        <f t="shared" si="547"/>
        <v>5</v>
      </c>
      <c r="H4382" s="4">
        <f t="shared" si="548"/>
        <v>1</v>
      </c>
      <c r="I4382">
        <f t="shared" si="549"/>
        <v>1</v>
      </c>
      <c r="J4382">
        <f t="shared" si="550"/>
        <v>1</v>
      </c>
      <c r="K4382">
        <f t="shared" si="551"/>
        <v>0</v>
      </c>
      <c r="L4382">
        <f t="shared" si="552"/>
        <v>0</v>
      </c>
      <c r="M4382" t="str">
        <f t="shared" si="553"/>
        <v>100</v>
      </c>
      <c r="N4382" t="str">
        <f t="shared" si="554"/>
        <v>新客户</v>
      </c>
    </row>
    <row r="4383" spans="1:14">
      <c r="A4383">
        <v>10004385</v>
      </c>
      <c r="B4383" t="s">
        <v>134</v>
      </c>
      <c r="C4383" s="3">
        <v>43639.34</v>
      </c>
      <c r="D4383" s="20">
        <v>7</v>
      </c>
      <c r="E4383" s="4">
        <v>12</v>
      </c>
      <c r="F4383" s="4">
        <v>1151.6400000000001</v>
      </c>
      <c r="G4383" s="4">
        <f t="shared" si="547"/>
        <v>5</v>
      </c>
      <c r="H4383" s="4">
        <f t="shared" si="548"/>
        <v>2</v>
      </c>
      <c r="I4383">
        <f t="shared" si="549"/>
        <v>2</v>
      </c>
      <c r="J4383">
        <f t="shared" si="550"/>
        <v>1</v>
      </c>
      <c r="K4383">
        <f t="shared" si="551"/>
        <v>0</v>
      </c>
      <c r="L4383">
        <f t="shared" si="552"/>
        <v>0</v>
      </c>
      <c r="M4383" t="str">
        <f t="shared" si="553"/>
        <v>100</v>
      </c>
      <c r="N4383" t="str">
        <f t="shared" si="554"/>
        <v>新客户</v>
      </c>
    </row>
    <row r="4384" spans="1:14">
      <c r="A4384">
        <v>10004386</v>
      </c>
      <c r="B4384" t="s">
        <v>134</v>
      </c>
      <c r="C4384" s="3">
        <v>43637.120000000003</v>
      </c>
      <c r="D4384" s="20">
        <v>9</v>
      </c>
      <c r="E4384" s="4">
        <v>6</v>
      </c>
      <c r="F4384" s="4">
        <v>354.36</v>
      </c>
      <c r="G4384" s="4">
        <f t="shared" si="547"/>
        <v>5</v>
      </c>
      <c r="H4384" s="4">
        <f t="shared" si="548"/>
        <v>1</v>
      </c>
      <c r="I4384">
        <f t="shared" si="549"/>
        <v>1</v>
      </c>
      <c r="J4384">
        <f t="shared" si="550"/>
        <v>1</v>
      </c>
      <c r="K4384">
        <f t="shared" si="551"/>
        <v>0</v>
      </c>
      <c r="L4384">
        <f t="shared" si="552"/>
        <v>0</v>
      </c>
      <c r="M4384" t="str">
        <f t="shared" si="553"/>
        <v>100</v>
      </c>
      <c r="N4384" t="str">
        <f t="shared" si="554"/>
        <v>新客户</v>
      </c>
    </row>
    <row r="4385" spans="1:14">
      <c r="A4385">
        <v>10004387</v>
      </c>
      <c r="B4385" t="s">
        <v>144</v>
      </c>
      <c r="C4385" s="3">
        <v>43595.42</v>
      </c>
      <c r="D4385" s="20">
        <v>51</v>
      </c>
      <c r="E4385" s="4">
        <v>5</v>
      </c>
      <c r="F4385" s="4">
        <v>410.45</v>
      </c>
      <c r="G4385" s="4">
        <f t="shared" si="547"/>
        <v>2</v>
      </c>
      <c r="H4385" s="4">
        <f t="shared" si="548"/>
        <v>1</v>
      </c>
      <c r="I4385">
        <f t="shared" si="549"/>
        <v>1</v>
      </c>
      <c r="J4385">
        <f t="shared" si="550"/>
        <v>0</v>
      </c>
      <c r="K4385">
        <f t="shared" si="551"/>
        <v>0</v>
      </c>
      <c r="L4385">
        <f t="shared" si="552"/>
        <v>0</v>
      </c>
      <c r="M4385" t="str">
        <f t="shared" si="553"/>
        <v>000</v>
      </c>
      <c r="N4385" t="str">
        <f t="shared" si="554"/>
        <v>流失客户</v>
      </c>
    </row>
    <row r="4386" spans="1:14">
      <c r="A4386">
        <v>10004388</v>
      </c>
      <c r="B4386" t="s">
        <v>134</v>
      </c>
      <c r="C4386" s="3">
        <v>43631.02</v>
      </c>
      <c r="D4386" s="20">
        <v>15</v>
      </c>
      <c r="E4386" s="4">
        <v>13</v>
      </c>
      <c r="F4386" s="4">
        <v>660.92</v>
      </c>
      <c r="G4386" s="4">
        <f t="shared" si="547"/>
        <v>4</v>
      </c>
      <c r="H4386" s="4">
        <f t="shared" si="548"/>
        <v>2</v>
      </c>
      <c r="I4386">
        <f t="shared" si="549"/>
        <v>1</v>
      </c>
      <c r="J4386">
        <f t="shared" si="550"/>
        <v>1</v>
      </c>
      <c r="K4386">
        <f t="shared" si="551"/>
        <v>0</v>
      </c>
      <c r="L4386">
        <f t="shared" si="552"/>
        <v>0</v>
      </c>
      <c r="M4386" t="str">
        <f t="shared" si="553"/>
        <v>100</v>
      </c>
      <c r="N4386" t="str">
        <f t="shared" si="554"/>
        <v>新客户</v>
      </c>
    </row>
    <row r="4387" spans="1:14">
      <c r="A4387">
        <v>10004389</v>
      </c>
      <c r="B4387" t="s">
        <v>134</v>
      </c>
      <c r="C4387" s="3">
        <v>43641.78</v>
      </c>
      <c r="D4387" s="20">
        <v>5</v>
      </c>
      <c r="E4387" s="4">
        <v>15</v>
      </c>
      <c r="F4387" s="4">
        <v>837.15</v>
      </c>
      <c r="G4387" s="4">
        <f t="shared" si="547"/>
        <v>5</v>
      </c>
      <c r="H4387" s="4">
        <f t="shared" si="548"/>
        <v>2</v>
      </c>
      <c r="I4387">
        <f t="shared" si="549"/>
        <v>1</v>
      </c>
      <c r="J4387">
        <f t="shared" si="550"/>
        <v>1</v>
      </c>
      <c r="K4387">
        <f t="shared" si="551"/>
        <v>0</v>
      </c>
      <c r="L4387">
        <f t="shared" si="552"/>
        <v>0</v>
      </c>
      <c r="M4387" t="str">
        <f t="shared" si="553"/>
        <v>100</v>
      </c>
      <c r="N4387" t="str">
        <f t="shared" si="554"/>
        <v>新客户</v>
      </c>
    </row>
    <row r="4388" spans="1:14">
      <c r="A4388">
        <v>10004390</v>
      </c>
      <c r="B4388" t="s">
        <v>144</v>
      </c>
      <c r="C4388" s="3">
        <v>43617.94</v>
      </c>
      <c r="D4388" s="20">
        <v>29</v>
      </c>
      <c r="E4388" s="4">
        <v>6</v>
      </c>
      <c r="F4388" s="4">
        <v>767.16</v>
      </c>
      <c r="G4388" s="4">
        <f t="shared" si="547"/>
        <v>3</v>
      </c>
      <c r="H4388" s="4">
        <f t="shared" si="548"/>
        <v>1</v>
      </c>
      <c r="I4388">
        <f t="shared" si="549"/>
        <v>1</v>
      </c>
      <c r="J4388">
        <f t="shared" si="550"/>
        <v>1</v>
      </c>
      <c r="K4388">
        <f t="shared" si="551"/>
        <v>0</v>
      </c>
      <c r="L4388">
        <f t="shared" si="552"/>
        <v>0</v>
      </c>
      <c r="M4388" t="str">
        <f t="shared" si="553"/>
        <v>100</v>
      </c>
      <c r="N4388" t="str">
        <f t="shared" si="554"/>
        <v>新客户</v>
      </c>
    </row>
    <row r="4389" spans="1:14">
      <c r="A4389">
        <v>10004391</v>
      </c>
      <c r="B4389" t="s">
        <v>144</v>
      </c>
      <c r="C4389" s="3">
        <v>43593.760000000002</v>
      </c>
      <c r="D4389" s="20">
        <v>53</v>
      </c>
      <c r="E4389" s="4">
        <v>5</v>
      </c>
      <c r="F4389" s="4">
        <v>490.45</v>
      </c>
      <c r="G4389" s="4">
        <f t="shared" si="547"/>
        <v>2</v>
      </c>
      <c r="H4389" s="4">
        <f t="shared" si="548"/>
        <v>1</v>
      </c>
      <c r="I4389">
        <f t="shared" si="549"/>
        <v>1</v>
      </c>
      <c r="J4389">
        <f t="shared" si="550"/>
        <v>0</v>
      </c>
      <c r="K4389">
        <f t="shared" si="551"/>
        <v>0</v>
      </c>
      <c r="L4389">
        <f t="shared" si="552"/>
        <v>0</v>
      </c>
      <c r="M4389" t="str">
        <f t="shared" si="553"/>
        <v>000</v>
      </c>
      <c r="N4389" t="str">
        <f t="shared" si="554"/>
        <v>流失客户</v>
      </c>
    </row>
    <row r="4390" spans="1:14">
      <c r="A4390">
        <v>10004392</v>
      </c>
      <c r="B4390" t="s">
        <v>144</v>
      </c>
      <c r="C4390" s="3">
        <v>43591.97</v>
      </c>
      <c r="D4390" s="20">
        <v>55</v>
      </c>
      <c r="E4390" s="4">
        <v>4</v>
      </c>
      <c r="F4390" s="4">
        <v>325.12</v>
      </c>
      <c r="G4390" s="4">
        <f t="shared" si="547"/>
        <v>2</v>
      </c>
      <c r="H4390" s="4">
        <f t="shared" si="548"/>
        <v>1</v>
      </c>
      <c r="I4390">
        <f t="shared" si="549"/>
        <v>1</v>
      </c>
      <c r="J4390">
        <f t="shared" si="550"/>
        <v>0</v>
      </c>
      <c r="K4390">
        <f t="shared" si="551"/>
        <v>0</v>
      </c>
      <c r="L4390">
        <f t="shared" si="552"/>
        <v>0</v>
      </c>
      <c r="M4390" t="str">
        <f t="shared" si="553"/>
        <v>000</v>
      </c>
      <c r="N4390" t="str">
        <f t="shared" si="554"/>
        <v>流失客户</v>
      </c>
    </row>
    <row r="4391" spans="1:14">
      <c r="A4391">
        <v>10004393</v>
      </c>
      <c r="B4391" t="s">
        <v>144</v>
      </c>
      <c r="C4391" s="3">
        <v>43635.11</v>
      </c>
      <c r="D4391" s="20">
        <v>11</v>
      </c>
      <c r="E4391" s="4">
        <v>7</v>
      </c>
      <c r="F4391" s="4">
        <v>749.63</v>
      </c>
      <c r="G4391" s="4">
        <f t="shared" si="547"/>
        <v>4</v>
      </c>
      <c r="H4391" s="4">
        <f t="shared" si="548"/>
        <v>1</v>
      </c>
      <c r="I4391">
        <f t="shared" si="549"/>
        <v>1</v>
      </c>
      <c r="J4391">
        <f t="shared" si="550"/>
        <v>1</v>
      </c>
      <c r="K4391">
        <f t="shared" si="551"/>
        <v>0</v>
      </c>
      <c r="L4391">
        <f t="shared" si="552"/>
        <v>0</v>
      </c>
      <c r="M4391" t="str">
        <f t="shared" si="553"/>
        <v>100</v>
      </c>
      <c r="N4391" t="str">
        <f t="shared" si="554"/>
        <v>新客户</v>
      </c>
    </row>
    <row r="4392" spans="1:14">
      <c r="A4392">
        <v>10004394</v>
      </c>
      <c r="B4392" t="s">
        <v>144</v>
      </c>
      <c r="C4392" s="3">
        <v>43618.59</v>
      </c>
      <c r="D4392" s="20">
        <v>28</v>
      </c>
      <c r="E4392" s="4">
        <v>6</v>
      </c>
      <c r="F4392" s="4">
        <v>578.28</v>
      </c>
      <c r="G4392" s="4">
        <f t="shared" si="547"/>
        <v>3</v>
      </c>
      <c r="H4392" s="4">
        <f t="shared" si="548"/>
        <v>1</v>
      </c>
      <c r="I4392">
        <f t="shared" si="549"/>
        <v>1</v>
      </c>
      <c r="J4392">
        <f t="shared" si="550"/>
        <v>1</v>
      </c>
      <c r="K4392">
        <f t="shared" si="551"/>
        <v>0</v>
      </c>
      <c r="L4392">
        <f t="shared" si="552"/>
        <v>0</v>
      </c>
      <c r="M4392" t="str">
        <f t="shared" si="553"/>
        <v>100</v>
      </c>
      <c r="N4392" t="str">
        <f t="shared" si="554"/>
        <v>新客户</v>
      </c>
    </row>
    <row r="4393" spans="1:14">
      <c r="A4393">
        <v>10004395</v>
      </c>
      <c r="B4393" t="s">
        <v>144</v>
      </c>
      <c r="C4393" s="3">
        <v>43624.22</v>
      </c>
      <c r="D4393" s="20">
        <v>22</v>
      </c>
      <c r="E4393" s="4">
        <v>7</v>
      </c>
      <c r="F4393" s="4">
        <v>681.94</v>
      </c>
      <c r="G4393" s="4">
        <f t="shared" si="547"/>
        <v>3</v>
      </c>
      <c r="H4393" s="4">
        <f t="shared" si="548"/>
        <v>1</v>
      </c>
      <c r="I4393">
        <f t="shared" si="549"/>
        <v>1</v>
      </c>
      <c r="J4393">
        <f t="shared" si="550"/>
        <v>1</v>
      </c>
      <c r="K4393">
        <f t="shared" si="551"/>
        <v>0</v>
      </c>
      <c r="L4393">
        <f t="shared" si="552"/>
        <v>0</v>
      </c>
      <c r="M4393" t="str">
        <f t="shared" si="553"/>
        <v>100</v>
      </c>
      <c r="N4393" t="str">
        <f t="shared" si="554"/>
        <v>新客户</v>
      </c>
    </row>
    <row r="4394" spans="1:14">
      <c r="A4394">
        <v>10004396</v>
      </c>
      <c r="B4394" t="s">
        <v>134</v>
      </c>
      <c r="C4394" s="3">
        <v>43639.58</v>
      </c>
      <c r="D4394" s="20">
        <v>7</v>
      </c>
      <c r="E4394" s="4">
        <v>12</v>
      </c>
      <c r="F4394" s="4">
        <v>715.8</v>
      </c>
      <c r="G4394" s="4">
        <f t="shared" si="547"/>
        <v>5</v>
      </c>
      <c r="H4394" s="4">
        <f t="shared" si="548"/>
        <v>2</v>
      </c>
      <c r="I4394">
        <f t="shared" si="549"/>
        <v>1</v>
      </c>
      <c r="J4394">
        <f t="shared" si="550"/>
        <v>1</v>
      </c>
      <c r="K4394">
        <f t="shared" si="551"/>
        <v>0</v>
      </c>
      <c r="L4394">
        <f t="shared" si="552"/>
        <v>0</v>
      </c>
      <c r="M4394" t="str">
        <f t="shared" si="553"/>
        <v>100</v>
      </c>
      <c r="N4394" t="str">
        <f t="shared" si="554"/>
        <v>新客户</v>
      </c>
    </row>
    <row r="4395" spans="1:14">
      <c r="A4395">
        <v>10004397</v>
      </c>
      <c r="B4395" t="s">
        <v>134</v>
      </c>
      <c r="C4395" s="3">
        <v>43632.9</v>
      </c>
      <c r="D4395" s="20">
        <v>14</v>
      </c>
      <c r="E4395" s="4">
        <v>6</v>
      </c>
      <c r="F4395" s="4">
        <v>587.76</v>
      </c>
      <c r="G4395" s="4">
        <f t="shared" si="547"/>
        <v>4</v>
      </c>
      <c r="H4395" s="4">
        <f t="shared" si="548"/>
        <v>1</v>
      </c>
      <c r="I4395">
        <f t="shared" si="549"/>
        <v>1</v>
      </c>
      <c r="J4395">
        <f t="shared" si="550"/>
        <v>1</v>
      </c>
      <c r="K4395">
        <f t="shared" si="551"/>
        <v>0</v>
      </c>
      <c r="L4395">
        <f t="shared" si="552"/>
        <v>0</v>
      </c>
      <c r="M4395" t="str">
        <f t="shared" si="553"/>
        <v>100</v>
      </c>
      <c r="N4395" t="str">
        <f t="shared" si="554"/>
        <v>新客户</v>
      </c>
    </row>
    <row r="4396" spans="1:14">
      <c r="A4396">
        <v>10004398</v>
      </c>
      <c r="B4396" t="s">
        <v>134</v>
      </c>
      <c r="C4396" s="3">
        <v>43638.6</v>
      </c>
      <c r="D4396" s="20">
        <v>8</v>
      </c>
      <c r="E4396" s="4">
        <v>6</v>
      </c>
      <c r="F4396" s="4">
        <v>570</v>
      </c>
      <c r="G4396" s="4">
        <f t="shared" si="547"/>
        <v>5</v>
      </c>
      <c r="H4396" s="4">
        <f t="shared" si="548"/>
        <v>1</v>
      </c>
      <c r="I4396">
        <f t="shared" si="549"/>
        <v>1</v>
      </c>
      <c r="J4396">
        <f t="shared" si="550"/>
        <v>1</v>
      </c>
      <c r="K4396">
        <f t="shared" si="551"/>
        <v>0</v>
      </c>
      <c r="L4396">
        <f t="shared" si="552"/>
        <v>0</v>
      </c>
      <c r="M4396" t="str">
        <f t="shared" si="553"/>
        <v>100</v>
      </c>
      <c r="N4396" t="str">
        <f t="shared" si="554"/>
        <v>新客户</v>
      </c>
    </row>
    <row r="4397" spans="1:14">
      <c r="A4397">
        <v>10004399</v>
      </c>
      <c r="B4397" t="s">
        <v>144</v>
      </c>
      <c r="C4397" s="3">
        <v>43628.4</v>
      </c>
      <c r="D4397" s="20">
        <v>18</v>
      </c>
      <c r="E4397" s="4">
        <v>7</v>
      </c>
      <c r="F4397" s="4">
        <v>742.63</v>
      </c>
      <c r="G4397" s="4">
        <f t="shared" si="547"/>
        <v>4</v>
      </c>
      <c r="H4397" s="4">
        <f t="shared" si="548"/>
        <v>1</v>
      </c>
      <c r="I4397">
        <f t="shared" si="549"/>
        <v>1</v>
      </c>
      <c r="J4397">
        <f t="shared" si="550"/>
        <v>1</v>
      </c>
      <c r="K4397">
        <f t="shared" si="551"/>
        <v>0</v>
      </c>
      <c r="L4397">
        <f t="shared" si="552"/>
        <v>0</v>
      </c>
      <c r="M4397" t="str">
        <f t="shared" si="553"/>
        <v>100</v>
      </c>
      <c r="N4397" t="str">
        <f t="shared" si="554"/>
        <v>新客户</v>
      </c>
    </row>
    <row r="4398" spans="1:14">
      <c r="A4398">
        <v>10004400</v>
      </c>
      <c r="B4398" t="s">
        <v>134</v>
      </c>
      <c r="C4398" s="3">
        <v>43636.24</v>
      </c>
      <c r="D4398" s="20">
        <v>10</v>
      </c>
      <c r="E4398" s="4">
        <v>13</v>
      </c>
      <c r="F4398" s="4">
        <v>659.49</v>
      </c>
      <c r="G4398" s="4">
        <f t="shared" si="547"/>
        <v>4</v>
      </c>
      <c r="H4398" s="4">
        <f t="shared" si="548"/>
        <v>2</v>
      </c>
      <c r="I4398">
        <f t="shared" si="549"/>
        <v>1</v>
      </c>
      <c r="J4398">
        <f t="shared" si="550"/>
        <v>1</v>
      </c>
      <c r="K4398">
        <f t="shared" si="551"/>
        <v>0</v>
      </c>
      <c r="L4398">
        <f t="shared" si="552"/>
        <v>0</v>
      </c>
      <c r="M4398" t="str">
        <f t="shared" si="553"/>
        <v>100</v>
      </c>
      <c r="N4398" t="str">
        <f t="shared" si="554"/>
        <v>新客户</v>
      </c>
    </row>
    <row r="4399" spans="1:14">
      <c r="A4399">
        <v>10004401</v>
      </c>
      <c r="B4399" t="s">
        <v>144</v>
      </c>
      <c r="C4399" s="3">
        <v>43627.34</v>
      </c>
      <c r="D4399" s="20">
        <v>19</v>
      </c>
      <c r="E4399" s="4">
        <v>7</v>
      </c>
      <c r="F4399" s="4">
        <v>662.41</v>
      </c>
      <c r="G4399" s="4">
        <f t="shared" si="547"/>
        <v>4</v>
      </c>
      <c r="H4399" s="4">
        <f t="shared" si="548"/>
        <v>1</v>
      </c>
      <c r="I4399">
        <f t="shared" si="549"/>
        <v>1</v>
      </c>
      <c r="J4399">
        <f t="shared" si="550"/>
        <v>1</v>
      </c>
      <c r="K4399">
        <f t="shared" si="551"/>
        <v>0</v>
      </c>
      <c r="L4399">
        <f t="shared" si="552"/>
        <v>0</v>
      </c>
      <c r="M4399" t="str">
        <f t="shared" si="553"/>
        <v>100</v>
      </c>
      <c r="N4399" t="str">
        <f t="shared" si="554"/>
        <v>新客户</v>
      </c>
    </row>
    <row r="4400" spans="1:14">
      <c r="A4400">
        <v>10004402</v>
      </c>
      <c r="B4400" t="s">
        <v>134</v>
      </c>
      <c r="C4400" s="3">
        <v>43639.43</v>
      </c>
      <c r="D4400" s="20">
        <v>7</v>
      </c>
      <c r="E4400" s="4">
        <v>12</v>
      </c>
      <c r="F4400" s="4">
        <v>1134.5999999999999</v>
      </c>
      <c r="G4400" s="4">
        <f t="shared" si="547"/>
        <v>5</v>
      </c>
      <c r="H4400" s="4">
        <f t="shared" si="548"/>
        <v>2</v>
      </c>
      <c r="I4400">
        <f t="shared" si="549"/>
        <v>2</v>
      </c>
      <c r="J4400">
        <f t="shared" si="550"/>
        <v>1</v>
      </c>
      <c r="K4400">
        <f t="shared" si="551"/>
        <v>0</v>
      </c>
      <c r="L4400">
        <f t="shared" si="552"/>
        <v>0</v>
      </c>
      <c r="M4400" t="str">
        <f t="shared" si="553"/>
        <v>100</v>
      </c>
      <c r="N4400" t="str">
        <f t="shared" si="554"/>
        <v>新客户</v>
      </c>
    </row>
    <row r="4401" spans="1:14">
      <c r="A4401">
        <v>10004403</v>
      </c>
      <c r="B4401" t="s">
        <v>144</v>
      </c>
      <c r="C4401" s="3">
        <v>43635.48</v>
      </c>
      <c r="D4401" s="20">
        <v>11</v>
      </c>
      <c r="E4401" s="4">
        <v>7</v>
      </c>
      <c r="F4401" s="4">
        <v>614.32000000000005</v>
      </c>
      <c r="G4401" s="4">
        <f t="shared" si="547"/>
        <v>4</v>
      </c>
      <c r="H4401" s="4">
        <f t="shared" si="548"/>
        <v>1</v>
      </c>
      <c r="I4401">
        <f t="shared" si="549"/>
        <v>1</v>
      </c>
      <c r="J4401">
        <f t="shared" si="550"/>
        <v>1</v>
      </c>
      <c r="K4401">
        <f t="shared" si="551"/>
        <v>0</v>
      </c>
      <c r="L4401">
        <f t="shared" si="552"/>
        <v>0</v>
      </c>
      <c r="M4401" t="str">
        <f t="shared" si="553"/>
        <v>100</v>
      </c>
      <c r="N4401" t="str">
        <f t="shared" si="554"/>
        <v>新客户</v>
      </c>
    </row>
    <row r="4402" spans="1:14">
      <c r="A4402">
        <v>10004404</v>
      </c>
      <c r="B4402" t="s">
        <v>144</v>
      </c>
      <c r="C4402" s="3">
        <v>43567.46</v>
      </c>
      <c r="D4402" s="20">
        <v>79</v>
      </c>
      <c r="E4402" s="4">
        <v>3</v>
      </c>
      <c r="F4402" s="4">
        <v>400.68</v>
      </c>
      <c r="G4402" s="4">
        <f t="shared" si="547"/>
        <v>2</v>
      </c>
      <c r="H4402" s="4">
        <f t="shared" si="548"/>
        <v>1</v>
      </c>
      <c r="I4402">
        <f t="shared" si="549"/>
        <v>1</v>
      </c>
      <c r="J4402">
        <f t="shared" si="550"/>
        <v>0</v>
      </c>
      <c r="K4402">
        <f t="shared" si="551"/>
        <v>0</v>
      </c>
      <c r="L4402">
        <f t="shared" si="552"/>
        <v>0</v>
      </c>
      <c r="M4402" t="str">
        <f t="shared" si="553"/>
        <v>000</v>
      </c>
      <c r="N4402" t="str">
        <f t="shared" si="554"/>
        <v>流失客户</v>
      </c>
    </row>
    <row r="4403" spans="1:14">
      <c r="A4403">
        <v>10004405</v>
      </c>
      <c r="B4403" t="s">
        <v>134</v>
      </c>
      <c r="C4403" s="3">
        <v>43641</v>
      </c>
      <c r="D4403" s="20">
        <v>5</v>
      </c>
      <c r="E4403" s="4">
        <v>10</v>
      </c>
      <c r="F4403" s="4">
        <v>943.4</v>
      </c>
      <c r="G4403" s="4">
        <f t="shared" si="547"/>
        <v>5</v>
      </c>
      <c r="H4403" s="4">
        <f t="shared" si="548"/>
        <v>2</v>
      </c>
      <c r="I4403">
        <f t="shared" si="549"/>
        <v>2</v>
      </c>
      <c r="J4403">
        <f t="shared" si="550"/>
        <v>1</v>
      </c>
      <c r="K4403">
        <f t="shared" si="551"/>
        <v>0</v>
      </c>
      <c r="L4403">
        <f t="shared" si="552"/>
        <v>0</v>
      </c>
      <c r="M4403" t="str">
        <f t="shared" si="553"/>
        <v>100</v>
      </c>
      <c r="N4403" t="str">
        <f t="shared" si="554"/>
        <v>新客户</v>
      </c>
    </row>
    <row r="4404" spans="1:14">
      <c r="A4404">
        <v>10004406</v>
      </c>
      <c r="B4404" t="s">
        <v>144</v>
      </c>
      <c r="C4404" s="3">
        <v>43615.5</v>
      </c>
      <c r="D4404" s="20">
        <v>31</v>
      </c>
      <c r="E4404" s="4">
        <v>6</v>
      </c>
      <c r="F4404" s="4">
        <v>826.8</v>
      </c>
      <c r="G4404" s="4">
        <f t="shared" si="547"/>
        <v>3</v>
      </c>
      <c r="H4404" s="4">
        <f t="shared" si="548"/>
        <v>1</v>
      </c>
      <c r="I4404">
        <f t="shared" si="549"/>
        <v>1</v>
      </c>
      <c r="J4404">
        <f t="shared" si="550"/>
        <v>1</v>
      </c>
      <c r="K4404">
        <f t="shared" si="551"/>
        <v>0</v>
      </c>
      <c r="L4404">
        <f t="shared" si="552"/>
        <v>0</v>
      </c>
      <c r="M4404" t="str">
        <f t="shared" si="553"/>
        <v>100</v>
      </c>
      <c r="N4404" t="str">
        <f t="shared" si="554"/>
        <v>新客户</v>
      </c>
    </row>
    <row r="4405" spans="1:14">
      <c r="A4405">
        <v>10004407</v>
      </c>
      <c r="B4405" t="s">
        <v>144</v>
      </c>
      <c r="C4405" s="3">
        <v>43574.2</v>
      </c>
      <c r="D4405" s="20">
        <v>72</v>
      </c>
      <c r="E4405" s="4">
        <v>3</v>
      </c>
      <c r="F4405" s="4">
        <v>262.35000000000002</v>
      </c>
      <c r="G4405" s="4">
        <f t="shared" si="547"/>
        <v>2</v>
      </c>
      <c r="H4405" s="4">
        <f t="shared" si="548"/>
        <v>1</v>
      </c>
      <c r="I4405">
        <f t="shared" si="549"/>
        <v>1</v>
      </c>
      <c r="J4405">
        <f t="shared" si="550"/>
        <v>0</v>
      </c>
      <c r="K4405">
        <f t="shared" si="551"/>
        <v>0</v>
      </c>
      <c r="L4405">
        <f t="shared" si="552"/>
        <v>0</v>
      </c>
      <c r="M4405" t="str">
        <f t="shared" si="553"/>
        <v>000</v>
      </c>
      <c r="N4405" t="str">
        <f t="shared" si="554"/>
        <v>流失客户</v>
      </c>
    </row>
    <row r="4406" spans="1:14">
      <c r="A4406">
        <v>10004408</v>
      </c>
      <c r="B4406" t="s">
        <v>144</v>
      </c>
      <c r="C4406" s="3">
        <v>43561.58</v>
      </c>
      <c r="D4406" s="20">
        <v>85</v>
      </c>
      <c r="E4406" s="4">
        <v>2</v>
      </c>
      <c r="F4406" s="4">
        <v>199.66</v>
      </c>
      <c r="G4406" s="4">
        <f t="shared" si="547"/>
        <v>2</v>
      </c>
      <c r="H4406" s="4">
        <f t="shared" si="548"/>
        <v>1</v>
      </c>
      <c r="I4406">
        <f t="shared" si="549"/>
        <v>1</v>
      </c>
      <c r="J4406">
        <f t="shared" si="550"/>
        <v>0</v>
      </c>
      <c r="K4406">
        <f t="shared" si="551"/>
        <v>0</v>
      </c>
      <c r="L4406">
        <f t="shared" si="552"/>
        <v>0</v>
      </c>
      <c r="M4406" t="str">
        <f t="shared" si="553"/>
        <v>000</v>
      </c>
      <c r="N4406" t="str">
        <f t="shared" si="554"/>
        <v>流失客户</v>
      </c>
    </row>
    <row r="4407" spans="1:14">
      <c r="A4407">
        <v>10004409</v>
      </c>
      <c r="B4407" t="s">
        <v>144</v>
      </c>
      <c r="C4407" s="3">
        <v>43632.38</v>
      </c>
      <c r="D4407" s="20">
        <v>14</v>
      </c>
      <c r="E4407" s="4">
        <v>7</v>
      </c>
      <c r="F4407" s="4">
        <v>687.61</v>
      </c>
      <c r="G4407" s="4">
        <f t="shared" si="547"/>
        <v>4</v>
      </c>
      <c r="H4407" s="4">
        <f t="shared" si="548"/>
        <v>1</v>
      </c>
      <c r="I4407">
        <f t="shared" si="549"/>
        <v>1</v>
      </c>
      <c r="J4407">
        <f t="shared" si="550"/>
        <v>1</v>
      </c>
      <c r="K4407">
        <f t="shared" si="551"/>
        <v>0</v>
      </c>
      <c r="L4407">
        <f t="shared" si="552"/>
        <v>0</v>
      </c>
      <c r="M4407" t="str">
        <f t="shared" si="553"/>
        <v>100</v>
      </c>
      <c r="N4407" t="str">
        <f t="shared" si="554"/>
        <v>新客户</v>
      </c>
    </row>
    <row r="4408" spans="1:14">
      <c r="A4408">
        <v>10004410</v>
      </c>
      <c r="B4408" t="s">
        <v>134</v>
      </c>
      <c r="C4408" s="3">
        <v>43638.98</v>
      </c>
      <c r="D4408" s="20">
        <v>8</v>
      </c>
      <c r="E4408" s="4">
        <v>11</v>
      </c>
      <c r="F4408" s="4">
        <v>634.15</v>
      </c>
      <c r="G4408" s="4">
        <f t="shared" si="547"/>
        <v>5</v>
      </c>
      <c r="H4408" s="4">
        <f t="shared" si="548"/>
        <v>2</v>
      </c>
      <c r="I4408">
        <f t="shared" si="549"/>
        <v>1</v>
      </c>
      <c r="J4408">
        <f t="shared" si="550"/>
        <v>1</v>
      </c>
      <c r="K4408">
        <f t="shared" si="551"/>
        <v>0</v>
      </c>
      <c r="L4408">
        <f t="shared" si="552"/>
        <v>0</v>
      </c>
      <c r="M4408" t="str">
        <f t="shared" si="553"/>
        <v>100</v>
      </c>
      <c r="N4408" t="str">
        <f t="shared" si="554"/>
        <v>新客户</v>
      </c>
    </row>
    <row r="4409" spans="1:14">
      <c r="A4409">
        <v>10004411</v>
      </c>
      <c r="B4409" t="s">
        <v>134</v>
      </c>
      <c r="C4409" s="3">
        <v>43642.66</v>
      </c>
      <c r="D4409" s="20">
        <v>4</v>
      </c>
      <c r="E4409" s="4">
        <v>6</v>
      </c>
      <c r="F4409" s="4">
        <v>317.27999999999997</v>
      </c>
      <c r="G4409" s="4">
        <f t="shared" si="547"/>
        <v>5</v>
      </c>
      <c r="H4409" s="4">
        <f t="shared" si="548"/>
        <v>1</v>
      </c>
      <c r="I4409">
        <f t="shared" si="549"/>
        <v>1</v>
      </c>
      <c r="J4409">
        <f t="shared" si="550"/>
        <v>1</v>
      </c>
      <c r="K4409">
        <f t="shared" si="551"/>
        <v>0</v>
      </c>
      <c r="L4409">
        <f t="shared" si="552"/>
        <v>0</v>
      </c>
      <c r="M4409" t="str">
        <f t="shared" si="553"/>
        <v>100</v>
      </c>
      <c r="N4409" t="str">
        <f t="shared" si="554"/>
        <v>新客户</v>
      </c>
    </row>
    <row r="4410" spans="1:14">
      <c r="A4410">
        <v>10004412</v>
      </c>
      <c r="B4410" t="s">
        <v>144</v>
      </c>
      <c r="C4410" s="3">
        <v>43616.09</v>
      </c>
      <c r="D4410" s="20">
        <v>30</v>
      </c>
      <c r="E4410" s="4">
        <v>6</v>
      </c>
      <c r="F4410" s="4">
        <v>541.32000000000005</v>
      </c>
      <c r="G4410" s="4">
        <f t="shared" si="547"/>
        <v>3</v>
      </c>
      <c r="H4410" s="4">
        <f t="shared" si="548"/>
        <v>1</v>
      </c>
      <c r="I4410">
        <f t="shared" si="549"/>
        <v>1</v>
      </c>
      <c r="J4410">
        <f t="shared" si="550"/>
        <v>1</v>
      </c>
      <c r="K4410">
        <f t="shared" si="551"/>
        <v>0</v>
      </c>
      <c r="L4410">
        <f t="shared" si="552"/>
        <v>0</v>
      </c>
      <c r="M4410" t="str">
        <f t="shared" si="553"/>
        <v>100</v>
      </c>
      <c r="N4410" t="str">
        <f t="shared" si="554"/>
        <v>新客户</v>
      </c>
    </row>
    <row r="4411" spans="1:14">
      <c r="A4411">
        <v>10004413</v>
      </c>
      <c r="B4411" t="s">
        <v>134</v>
      </c>
      <c r="C4411" s="3">
        <v>43640.32</v>
      </c>
      <c r="D4411" s="20">
        <v>6</v>
      </c>
      <c r="E4411" s="4">
        <v>6</v>
      </c>
      <c r="F4411" s="4">
        <v>423.96</v>
      </c>
      <c r="G4411" s="4">
        <f t="shared" si="547"/>
        <v>5</v>
      </c>
      <c r="H4411" s="4">
        <f t="shared" si="548"/>
        <v>1</v>
      </c>
      <c r="I4411">
        <f t="shared" si="549"/>
        <v>1</v>
      </c>
      <c r="J4411">
        <f t="shared" si="550"/>
        <v>1</v>
      </c>
      <c r="K4411">
        <f t="shared" si="551"/>
        <v>0</v>
      </c>
      <c r="L4411">
        <f t="shared" si="552"/>
        <v>0</v>
      </c>
      <c r="M4411" t="str">
        <f t="shared" si="553"/>
        <v>100</v>
      </c>
      <c r="N4411" t="str">
        <f t="shared" si="554"/>
        <v>新客户</v>
      </c>
    </row>
    <row r="4412" spans="1:14">
      <c r="A4412">
        <v>10004414</v>
      </c>
      <c r="B4412" t="s">
        <v>144</v>
      </c>
      <c r="C4412" s="3">
        <v>43639.32</v>
      </c>
      <c r="D4412" s="20">
        <v>7</v>
      </c>
      <c r="E4412" s="4">
        <v>7</v>
      </c>
      <c r="F4412" s="4">
        <v>765.52</v>
      </c>
      <c r="G4412" s="4">
        <f t="shared" si="547"/>
        <v>5</v>
      </c>
      <c r="H4412" s="4">
        <f t="shared" si="548"/>
        <v>1</v>
      </c>
      <c r="I4412">
        <f t="shared" si="549"/>
        <v>1</v>
      </c>
      <c r="J4412">
        <f t="shared" si="550"/>
        <v>1</v>
      </c>
      <c r="K4412">
        <f t="shared" si="551"/>
        <v>0</v>
      </c>
      <c r="L4412">
        <f t="shared" si="552"/>
        <v>0</v>
      </c>
      <c r="M4412" t="str">
        <f t="shared" si="553"/>
        <v>100</v>
      </c>
      <c r="N4412" t="str">
        <f t="shared" si="554"/>
        <v>新客户</v>
      </c>
    </row>
    <row r="4413" spans="1:14">
      <c r="A4413">
        <v>10004415</v>
      </c>
      <c r="B4413" t="s">
        <v>134</v>
      </c>
      <c r="C4413" s="3">
        <v>43640.83</v>
      </c>
      <c r="D4413" s="20">
        <v>6</v>
      </c>
      <c r="E4413" s="4">
        <v>7</v>
      </c>
      <c r="F4413" s="4">
        <v>495.04</v>
      </c>
      <c r="G4413" s="4">
        <f t="shared" si="547"/>
        <v>5</v>
      </c>
      <c r="H4413" s="4">
        <f t="shared" si="548"/>
        <v>1</v>
      </c>
      <c r="I4413">
        <f t="shared" si="549"/>
        <v>1</v>
      </c>
      <c r="J4413">
        <f t="shared" si="550"/>
        <v>1</v>
      </c>
      <c r="K4413">
        <f t="shared" si="551"/>
        <v>0</v>
      </c>
      <c r="L4413">
        <f t="shared" si="552"/>
        <v>0</v>
      </c>
      <c r="M4413" t="str">
        <f t="shared" si="553"/>
        <v>100</v>
      </c>
      <c r="N4413" t="str">
        <f t="shared" si="554"/>
        <v>新客户</v>
      </c>
    </row>
    <row r="4414" spans="1:14">
      <c r="A4414">
        <v>10004416</v>
      </c>
      <c r="B4414" t="s">
        <v>134</v>
      </c>
      <c r="C4414" s="3">
        <v>43643.83</v>
      </c>
      <c r="D4414" s="20">
        <v>3</v>
      </c>
      <c r="E4414" s="4">
        <v>8</v>
      </c>
      <c r="F4414" s="4">
        <v>571.36</v>
      </c>
      <c r="G4414" s="4">
        <f t="shared" si="547"/>
        <v>5</v>
      </c>
      <c r="H4414" s="4">
        <f t="shared" si="548"/>
        <v>1</v>
      </c>
      <c r="I4414">
        <f t="shared" si="549"/>
        <v>1</v>
      </c>
      <c r="J4414">
        <f t="shared" si="550"/>
        <v>1</v>
      </c>
      <c r="K4414">
        <f t="shared" si="551"/>
        <v>0</v>
      </c>
      <c r="L4414">
        <f t="shared" si="552"/>
        <v>0</v>
      </c>
      <c r="M4414" t="str">
        <f t="shared" si="553"/>
        <v>100</v>
      </c>
      <c r="N4414" t="str">
        <f t="shared" si="554"/>
        <v>新客户</v>
      </c>
    </row>
    <row r="4415" spans="1:14">
      <c r="A4415">
        <v>10004417</v>
      </c>
      <c r="B4415" t="s">
        <v>144</v>
      </c>
      <c r="C4415" s="3">
        <v>43629.79</v>
      </c>
      <c r="D4415" s="20">
        <v>17</v>
      </c>
      <c r="E4415" s="4">
        <v>7</v>
      </c>
      <c r="F4415" s="4">
        <v>642.88</v>
      </c>
      <c r="G4415" s="4">
        <f t="shared" si="547"/>
        <v>4</v>
      </c>
      <c r="H4415" s="4">
        <f t="shared" si="548"/>
        <v>1</v>
      </c>
      <c r="I4415">
        <f t="shared" si="549"/>
        <v>1</v>
      </c>
      <c r="J4415">
        <f t="shared" si="550"/>
        <v>1</v>
      </c>
      <c r="K4415">
        <f t="shared" si="551"/>
        <v>0</v>
      </c>
      <c r="L4415">
        <f t="shared" si="552"/>
        <v>0</v>
      </c>
      <c r="M4415" t="str">
        <f t="shared" si="553"/>
        <v>100</v>
      </c>
      <c r="N4415" t="str">
        <f t="shared" si="554"/>
        <v>新客户</v>
      </c>
    </row>
    <row r="4416" spans="1:14">
      <c r="A4416">
        <v>10004418</v>
      </c>
      <c r="B4416" t="s">
        <v>144</v>
      </c>
      <c r="C4416" s="3">
        <v>43562.44</v>
      </c>
      <c r="D4416" s="20">
        <v>84</v>
      </c>
      <c r="E4416" s="4">
        <v>2</v>
      </c>
      <c r="F4416" s="4">
        <v>295.77999999999997</v>
      </c>
      <c r="G4416" s="4">
        <f t="shared" si="547"/>
        <v>2</v>
      </c>
      <c r="H4416" s="4">
        <f t="shared" si="548"/>
        <v>1</v>
      </c>
      <c r="I4416">
        <f t="shared" si="549"/>
        <v>1</v>
      </c>
      <c r="J4416">
        <f t="shared" si="550"/>
        <v>0</v>
      </c>
      <c r="K4416">
        <f t="shared" si="551"/>
        <v>0</v>
      </c>
      <c r="L4416">
        <f t="shared" si="552"/>
        <v>0</v>
      </c>
      <c r="M4416" t="str">
        <f t="shared" si="553"/>
        <v>000</v>
      </c>
      <c r="N4416" t="str">
        <f t="shared" si="554"/>
        <v>流失客户</v>
      </c>
    </row>
    <row r="4417" spans="1:14">
      <c r="A4417">
        <v>10004419</v>
      </c>
      <c r="B4417" t="s">
        <v>144</v>
      </c>
      <c r="C4417" s="3">
        <v>43631.72</v>
      </c>
      <c r="D4417" s="20">
        <v>15</v>
      </c>
      <c r="E4417" s="4">
        <v>7</v>
      </c>
      <c r="F4417" s="4">
        <v>655.62</v>
      </c>
      <c r="G4417" s="4">
        <f t="shared" si="547"/>
        <v>4</v>
      </c>
      <c r="H4417" s="4">
        <f t="shared" si="548"/>
        <v>1</v>
      </c>
      <c r="I4417">
        <f t="shared" si="549"/>
        <v>1</v>
      </c>
      <c r="J4417">
        <f t="shared" si="550"/>
        <v>1</v>
      </c>
      <c r="K4417">
        <f t="shared" si="551"/>
        <v>0</v>
      </c>
      <c r="L4417">
        <f t="shared" si="552"/>
        <v>0</v>
      </c>
      <c r="M4417" t="str">
        <f t="shared" si="553"/>
        <v>100</v>
      </c>
      <c r="N4417" t="str">
        <f t="shared" si="554"/>
        <v>新客户</v>
      </c>
    </row>
    <row r="4418" spans="1:14">
      <c r="A4418">
        <v>10004420</v>
      </c>
      <c r="B4418" t="s">
        <v>134</v>
      </c>
      <c r="C4418" s="3">
        <v>43635.56</v>
      </c>
      <c r="D4418" s="20">
        <v>11</v>
      </c>
      <c r="E4418" s="4">
        <v>6</v>
      </c>
      <c r="F4418" s="4">
        <v>585.24</v>
      </c>
      <c r="G4418" s="4">
        <f t="shared" si="547"/>
        <v>4</v>
      </c>
      <c r="H4418" s="4">
        <f t="shared" si="548"/>
        <v>1</v>
      </c>
      <c r="I4418">
        <f t="shared" si="549"/>
        <v>1</v>
      </c>
      <c r="J4418">
        <f t="shared" si="550"/>
        <v>1</v>
      </c>
      <c r="K4418">
        <f t="shared" si="551"/>
        <v>0</v>
      </c>
      <c r="L4418">
        <f t="shared" si="552"/>
        <v>0</v>
      </c>
      <c r="M4418" t="str">
        <f t="shared" si="553"/>
        <v>100</v>
      </c>
      <c r="N4418" t="str">
        <f t="shared" si="554"/>
        <v>新客户</v>
      </c>
    </row>
    <row r="4419" spans="1:14">
      <c r="A4419">
        <v>10004421</v>
      </c>
      <c r="B4419" t="s">
        <v>134</v>
      </c>
      <c r="C4419" s="3">
        <v>43638.52</v>
      </c>
      <c r="D4419" s="20">
        <v>8</v>
      </c>
      <c r="E4419" s="4">
        <v>5</v>
      </c>
      <c r="F4419" s="4">
        <v>259.45</v>
      </c>
      <c r="G4419" s="4">
        <f t="shared" ref="G4419:G4482" si="555">LOOKUP(D4419,$O$3:$O$7,$P$3:$P$7)</f>
        <v>5</v>
      </c>
      <c r="H4419" s="4">
        <f t="shared" ref="H4419:H4482" si="556">LOOKUP(E4419,$Q$3:$Q$7,$R$3:$R$7)</f>
        <v>1</v>
      </c>
      <c r="I4419">
        <f t="shared" ref="I4419:I4482" si="557">LOOKUP(F4419,$S$3:$S$7,$T$3:$T$7)</f>
        <v>1</v>
      </c>
      <c r="J4419">
        <f t="shared" ref="J4419:J4482" si="558">IF(G4419&gt;$P$17,1,0)</f>
        <v>1</v>
      </c>
      <c r="K4419">
        <f t="shared" ref="K4419:K4482" si="559">IF(H4419&gt;$P$18,1,0)</f>
        <v>0</v>
      </c>
      <c r="L4419">
        <f t="shared" ref="L4419:L4482" si="560">IF(I4419&gt;$P$19,1,0)</f>
        <v>0</v>
      </c>
      <c r="M4419" t="str">
        <f t="shared" ref="M4419:M4482" si="561">J4419&amp;K4419&amp;L4419</f>
        <v>100</v>
      </c>
      <c r="N4419" t="str">
        <f t="shared" ref="N4419:N4482" si="562">IF(M4419="111","重要价值客户",IF(M4419="011","重要唤回客户",IF(M4419="101","重要深耕客户",IF(M4419="001","重要挽留客户",IF(M4419="110","潜力客户",IF(M4419="100","新客户",IF(M4419="010","一般维持客户",IF(M4419="000","流失客户",""))))))))</f>
        <v>新客户</v>
      </c>
    </row>
    <row r="4420" spans="1:14">
      <c r="A4420">
        <v>10004422</v>
      </c>
      <c r="B4420" t="s">
        <v>144</v>
      </c>
      <c r="C4420" s="3">
        <v>43584.52</v>
      </c>
      <c r="D4420" s="20">
        <v>62</v>
      </c>
      <c r="E4420" s="4">
        <v>4</v>
      </c>
      <c r="F4420" s="4">
        <v>384.44</v>
      </c>
      <c r="G4420" s="4">
        <f t="shared" si="555"/>
        <v>2</v>
      </c>
      <c r="H4420" s="4">
        <f t="shared" si="556"/>
        <v>1</v>
      </c>
      <c r="I4420">
        <f t="shared" si="557"/>
        <v>1</v>
      </c>
      <c r="J4420">
        <f t="shared" si="558"/>
        <v>0</v>
      </c>
      <c r="K4420">
        <f t="shared" si="559"/>
        <v>0</v>
      </c>
      <c r="L4420">
        <f t="shared" si="560"/>
        <v>0</v>
      </c>
      <c r="M4420" t="str">
        <f t="shared" si="561"/>
        <v>000</v>
      </c>
      <c r="N4420" t="str">
        <f t="shared" si="562"/>
        <v>流失客户</v>
      </c>
    </row>
    <row r="4421" spans="1:14">
      <c r="A4421">
        <v>10004423</v>
      </c>
      <c r="B4421" t="s">
        <v>134</v>
      </c>
      <c r="C4421" s="3">
        <v>43642.84</v>
      </c>
      <c r="D4421" s="20">
        <v>4</v>
      </c>
      <c r="E4421" s="4">
        <v>7</v>
      </c>
      <c r="F4421" s="4">
        <v>355.53</v>
      </c>
      <c r="G4421" s="4">
        <f t="shared" si="555"/>
        <v>5</v>
      </c>
      <c r="H4421" s="4">
        <f t="shared" si="556"/>
        <v>1</v>
      </c>
      <c r="I4421">
        <f t="shared" si="557"/>
        <v>1</v>
      </c>
      <c r="J4421">
        <f t="shared" si="558"/>
        <v>1</v>
      </c>
      <c r="K4421">
        <f t="shared" si="559"/>
        <v>0</v>
      </c>
      <c r="L4421">
        <f t="shared" si="560"/>
        <v>0</v>
      </c>
      <c r="M4421" t="str">
        <f t="shared" si="561"/>
        <v>100</v>
      </c>
      <c r="N4421" t="str">
        <f t="shared" si="562"/>
        <v>新客户</v>
      </c>
    </row>
    <row r="4422" spans="1:14">
      <c r="A4422">
        <v>10004424</v>
      </c>
      <c r="B4422" t="s">
        <v>134</v>
      </c>
      <c r="C4422" s="3">
        <v>43633.72</v>
      </c>
      <c r="D4422" s="20">
        <v>13</v>
      </c>
      <c r="E4422" s="4">
        <v>10</v>
      </c>
      <c r="F4422" s="4">
        <v>761.6</v>
      </c>
      <c r="G4422" s="4">
        <f t="shared" si="555"/>
        <v>4</v>
      </c>
      <c r="H4422" s="4">
        <f t="shared" si="556"/>
        <v>2</v>
      </c>
      <c r="I4422">
        <f t="shared" si="557"/>
        <v>1</v>
      </c>
      <c r="J4422">
        <f t="shared" si="558"/>
        <v>1</v>
      </c>
      <c r="K4422">
        <f t="shared" si="559"/>
        <v>0</v>
      </c>
      <c r="L4422">
        <f t="shared" si="560"/>
        <v>0</v>
      </c>
      <c r="M4422" t="str">
        <f t="shared" si="561"/>
        <v>100</v>
      </c>
      <c r="N4422" t="str">
        <f t="shared" si="562"/>
        <v>新客户</v>
      </c>
    </row>
    <row r="4423" spans="1:14">
      <c r="A4423">
        <v>10004425</v>
      </c>
      <c r="B4423" t="s">
        <v>144</v>
      </c>
      <c r="C4423" s="3">
        <v>43625.9</v>
      </c>
      <c r="D4423" s="20">
        <v>21</v>
      </c>
      <c r="E4423" s="4">
        <v>6</v>
      </c>
      <c r="F4423" s="4">
        <v>590.82000000000005</v>
      </c>
      <c r="G4423" s="4">
        <f t="shared" si="555"/>
        <v>3</v>
      </c>
      <c r="H4423" s="4">
        <f t="shared" si="556"/>
        <v>1</v>
      </c>
      <c r="I4423">
        <f t="shared" si="557"/>
        <v>1</v>
      </c>
      <c r="J4423">
        <f t="shared" si="558"/>
        <v>1</v>
      </c>
      <c r="K4423">
        <f t="shared" si="559"/>
        <v>0</v>
      </c>
      <c r="L4423">
        <f t="shared" si="560"/>
        <v>0</v>
      </c>
      <c r="M4423" t="str">
        <f t="shared" si="561"/>
        <v>100</v>
      </c>
      <c r="N4423" t="str">
        <f t="shared" si="562"/>
        <v>新客户</v>
      </c>
    </row>
    <row r="4424" spans="1:14">
      <c r="A4424">
        <v>10004426</v>
      </c>
      <c r="B4424" t="s">
        <v>134</v>
      </c>
      <c r="C4424" s="3">
        <v>43635.1</v>
      </c>
      <c r="D4424" s="20">
        <v>11</v>
      </c>
      <c r="E4424" s="4">
        <v>12</v>
      </c>
      <c r="F4424" s="4">
        <v>712.92</v>
      </c>
      <c r="G4424" s="4">
        <f t="shared" si="555"/>
        <v>4</v>
      </c>
      <c r="H4424" s="4">
        <f t="shared" si="556"/>
        <v>2</v>
      </c>
      <c r="I4424">
        <f t="shared" si="557"/>
        <v>1</v>
      </c>
      <c r="J4424">
        <f t="shared" si="558"/>
        <v>1</v>
      </c>
      <c r="K4424">
        <f t="shared" si="559"/>
        <v>0</v>
      </c>
      <c r="L4424">
        <f t="shared" si="560"/>
        <v>0</v>
      </c>
      <c r="M4424" t="str">
        <f t="shared" si="561"/>
        <v>100</v>
      </c>
      <c r="N4424" t="str">
        <f t="shared" si="562"/>
        <v>新客户</v>
      </c>
    </row>
    <row r="4425" spans="1:14">
      <c r="A4425">
        <v>10004427</v>
      </c>
      <c r="B4425" t="s">
        <v>144</v>
      </c>
      <c r="C4425" s="3">
        <v>43638.16</v>
      </c>
      <c r="D4425" s="20">
        <v>8</v>
      </c>
      <c r="E4425" s="4">
        <v>7</v>
      </c>
      <c r="F4425" s="4">
        <v>908.11</v>
      </c>
      <c r="G4425" s="4">
        <f t="shared" si="555"/>
        <v>5</v>
      </c>
      <c r="H4425" s="4">
        <f t="shared" si="556"/>
        <v>1</v>
      </c>
      <c r="I4425">
        <f t="shared" si="557"/>
        <v>2</v>
      </c>
      <c r="J4425">
        <f t="shared" si="558"/>
        <v>1</v>
      </c>
      <c r="K4425">
        <f t="shared" si="559"/>
        <v>0</v>
      </c>
      <c r="L4425">
        <f t="shared" si="560"/>
        <v>0</v>
      </c>
      <c r="M4425" t="str">
        <f t="shared" si="561"/>
        <v>100</v>
      </c>
      <c r="N4425" t="str">
        <f t="shared" si="562"/>
        <v>新客户</v>
      </c>
    </row>
    <row r="4426" spans="1:14">
      <c r="A4426">
        <v>10004428</v>
      </c>
      <c r="B4426" t="s">
        <v>134</v>
      </c>
      <c r="C4426" s="3">
        <v>43638.02</v>
      </c>
      <c r="D4426" s="20">
        <v>8</v>
      </c>
      <c r="E4426" s="4">
        <v>7</v>
      </c>
      <c r="F4426" s="4">
        <v>442.89</v>
      </c>
      <c r="G4426" s="4">
        <f t="shared" si="555"/>
        <v>5</v>
      </c>
      <c r="H4426" s="4">
        <f t="shared" si="556"/>
        <v>1</v>
      </c>
      <c r="I4426">
        <f t="shared" si="557"/>
        <v>1</v>
      </c>
      <c r="J4426">
        <f t="shared" si="558"/>
        <v>1</v>
      </c>
      <c r="K4426">
        <f t="shared" si="559"/>
        <v>0</v>
      </c>
      <c r="L4426">
        <f t="shared" si="560"/>
        <v>0</v>
      </c>
      <c r="M4426" t="str">
        <f t="shared" si="561"/>
        <v>100</v>
      </c>
      <c r="N4426" t="str">
        <f t="shared" si="562"/>
        <v>新客户</v>
      </c>
    </row>
    <row r="4427" spans="1:14">
      <c r="A4427">
        <v>10004429</v>
      </c>
      <c r="B4427" t="s">
        <v>134</v>
      </c>
      <c r="C4427" s="3">
        <v>43633.02</v>
      </c>
      <c r="D4427" s="20">
        <v>13</v>
      </c>
      <c r="E4427" s="4">
        <v>8</v>
      </c>
      <c r="F4427" s="4">
        <v>689.28</v>
      </c>
      <c r="G4427" s="4">
        <f t="shared" si="555"/>
        <v>4</v>
      </c>
      <c r="H4427" s="4">
        <f t="shared" si="556"/>
        <v>1</v>
      </c>
      <c r="I4427">
        <f t="shared" si="557"/>
        <v>1</v>
      </c>
      <c r="J4427">
        <f t="shared" si="558"/>
        <v>1</v>
      </c>
      <c r="K4427">
        <f t="shared" si="559"/>
        <v>0</v>
      </c>
      <c r="L4427">
        <f t="shared" si="560"/>
        <v>0</v>
      </c>
      <c r="M4427" t="str">
        <f t="shared" si="561"/>
        <v>100</v>
      </c>
      <c r="N4427" t="str">
        <f t="shared" si="562"/>
        <v>新客户</v>
      </c>
    </row>
    <row r="4428" spans="1:14">
      <c r="A4428">
        <v>10004430</v>
      </c>
      <c r="B4428" t="s">
        <v>134</v>
      </c>
      <c r="C4428" s="3">
        <v>43636.02</v>
      </c>
      <c r="D4428" s="20">
        <v>10</v>
      </c>
      <c r="E4428" s="4">
        <v>7</v>
      </c>
      <c r="F4428" s="4">
        <v>676.2</v>
      </c>
      <c r="G4428" s="4">
        <f t="shared" si="555"/>
        <v>4</v>
      </c>
      <c r="H4428" s="4">
        <f t="shared" si="556"/>
        <v>1</v>
      </c>
      <c r="I4428">
        <f t="shared" si="557"/>
        <v>1</v>
      </c>
      <c r="J4428">
        <f t="shared" si="558"/>
        <v>1</v>
      </c>
      <c r="K4428">
        <f t="shared" si="559"/>
        <v>0</v>
      </c>
      <c r="L4428">
        <f t="shared" si="560"/>
        <v>0</v>
      </c>
      <c r="M4428" t="str">
        <f t="shared" si="561"/>
        <v>100</v>
      </c>
      <c r="N4428" t="str">
        <f t="shared" si="562"/>
        <v>新客户</v>
      </c>
    </row>
    <row r="4429" spans="1:14">
      <c r="A4429">
        <v>10004431</v>
      </c>
      <c r="B4429" t="s">
        <v>134</v>
      </c>
      <c r="C4429" s="3">
        <v>43640.35</v>
      </c>
      <c r="D4429" s="20">
        <v>6</v>
      </c>
      <c r="E4429" s="4">
        <v>9</v>
      </c>
      <c r="F4429" s="4">
        <v>451.35</v>
      </c>
      <c r="G4429" s="4">
        <f t="shared" si="555"/>
        <v>5</v>
      </c>
      <c r="H4429" s="4">
        <f t="shared" si="556"/>
        <v>1</v>
      </c>
      <c r="I4429">
        <f t="shared" si="557"/>
        <v>1</v>
      </c>
      <c r="J4429">
        <f t="shared" si="558"/>
        <v>1</v>
      </c>
      <c r="K4429">
        <f t="shared" si="559"/>
        <v>0</v>
      </c>
      <c r="L4429">
        <f t="shared" si="560"/>
        <v>0</v>
      </c>
      <c r="M4429" t="str">
        <f t="shared" si="561"/>
        <v>100</v>
      </c>
      <c r="N4429" t="str">
        <f t="shared" si="562"/>
        <v>新客户</v>
      </c>
    </row>
    <row r="4430" spans="1:14">
      <c r="A4430">
        <v>10004432</v>
      </c>
      <c r="B4430" t="s">
        <v>134</v>
      </c>
      <c r="C4430" s="3">
        <v>43638.09</v>
      </c>
      <c r="D4430" s="20">
        <v>8</v>
      </c>
      <c r="E4430" s="4">
        <v>6</v>
      </c>
      <c r="F4430" s="4">
        <v>360.36</v>
      </c>
      <c r="G4430" s="4">
        <f t="shared" si="555"/>
        <v>5</v>
      </c>
      <c r="H4430" s="4">
        <f t="shared" si="556"/>
        <v>1</v>
      </c>
      <c r="I4430">
        <f t="shared" si="557"/>
        <v>1</v>
      </c>
      <c r="J4430">
        <f t="shared" si="558"/>
        <v>1</v>
      </c>
      <c r="K4430">
        <f t="shared" si="559"/>
        <v>0</v>
      </c>
      <c r="L4430">
        <f t="shared" si="560"/>
        <v>0</v>
      </c>
      <c r="M4430" t="str">
        <f t="shared" si="561"/>
        <v>100</v>
      </c>
      <c r="N4430" t="str">
        <f t="shared" si="562"/>
        <v>新客户</v>
      </c>
    </row>
    <row r="4431" spans="1:14">
      <c r="A4431">
        <v>10004433</v>
      </c>
      <c r="B4431" t="s">
        <v>134</v>
      </c>
      <c r="C4431" s="3">
        <v>43643</v>
      </c>
      <c r="D4431" s="20">
        <v>3</v>
      </c>
      <c r="E4431" s="4">
        <v>11</v>
      </c>
      <c r="F4431" s="4">
        <v>801.79</v>
      </c>
      <c r="G4431" s="4">
        <f t="shared" si="555"/>
        <v>5</v>
      </c>
      <c r="H4431" s="4">
        <f t="shared" si="556"/>
        <v>2</v>
      </c>
      <c r="I4431">
        <f t="shared" si="557"/>
        <v>1</v>
      </c>
      <c r="J4431">
        <f t="shared" si="558"/>
        <v>1</v>
      </c>
      <c r="K4431">
        <f t="shared" si="559"/>
        <v>0</v>
      </c>
      <c r="L4431">
        <f t="shared" si="560"/>
        <v>0</v>
      </c>
      <c r="M4431" t="str">
        <f t="shared" si="561"/>
        <v>100</v>
      </c>
      <c r="N4431" t="str">
        <f t="shared" si="562"/>
        <v>新客户</v>
      </c>
    </row>
    <row r="4432" spans="1:14">
      <c r="A4432">
        <v>10004434</v>
      </c>
      <c r="B4432" t="s">
        <v>144</v>
      </c>
      <c r="C4432" s="3">
        <v>43638.48</v>
      </c>
      <c r="D4432" s="20">
        <v>8</v>
      </c>
      <c r="E4432" s="4">
        <v>7</v>
      </c>
      <c r="F4432" s="4">
        <v>571.27</v>
      </c>
      <c r="G4432" s="4">
        <f t="shared" si="555"/>
        <v>5</v>
      </c>
      <c r="H4432" s="4">
        <f t="shared" si="556"/>
        <v>1</v>
      </c>
      <c r="I4432">
        <f t="shared" si="557"/>
        <v>1</v>
      </c>
      <c r="J4432">
        <f t="shared" si="558"/>
        <v>1</v>
      </c>
      <c r="K4432">
        <f t="shared" si="559"/>
        <v>0</v>
      </c>
      <c r="L4432">
        <f t="shared" si="560"/>
        <v>0</v>
      </c>
      <c r="M4432" t="str">
        <f t="shared" si="561"/>
        <v>100</v>
      </c>
      <c r="N4432" t="str">
        <f t="shared" si="562"/>
        <v>新客户</v>
      </c>
    </row>
    <row r="4433" spans="1:14">
      <c r="A4433">
        <v>10004435</v>
      </c>
      <c r="B4433" t="s">
        <v>134</v>
      </c>
      <c r="C4433" s="3">
        <v>43636.09</v>
      </c>
      <c r="D4433" s="20">
        <v>10</v>
      </c>
      <c r="E4433" s="4">
        <v>9</v>
      </c>
      <c r="F4433" s="4">
        <v>509.04</v>
      </c>
      <c r="G4433" s="4">
        <f t="shared" si="555"/>
        <v>4</v>
      </c>
      <c r="H4433" s="4">
        <f t="shared" si="556"/>
        <v>1</v>
      </c>
      <c r="I4433">
        <f t="shared" si="557"/>
        <v>1</v>
      </c>
      <c r="J4433">
        <f t="shared" si="558"/>
        <v>1</v>
      </c>
      <c r="K4433">
        <f t="shared" si="559"/>
        <v>0</v>
      </c>
      <c r="L4433">
        <f t="shared" si="560"/>
        <v>0</v>
      </c>
      <c r="M4433" t="str">
        <f t="shared" si="561"/>
        <v>100</v>
      </c>
      <c r="N4433" t="str">
        <f t="shared" si="562"/>
        <v>新客户</v>
      </c>
    </row>
    <row r="4434" spans="1:14">
      <c r="A4434">
        <v>10004436</v>
      </c>
      <c r="B4434" t="s">
        <v>144</v>
      </c>
      <c r="C4434" s="3">
        <v>43636.35</v>
      </c>
      <c r="D4434" s="20">
        <v>10</v>
      </c>
      <c r="E4434" s="4">
        <v>7</v>
      </c>
      <c r="F4434" s="4">
        <v>1000.02</v>
      </c>
      <c r="G4434" s="4">
        <f t="shared" si="555"/>
        <v>4</v>
      </c>
      <c r="H4434" s="4">
        <f t="shared" si="556"/>
        <v>1</v>
      </c>
      <c r="I4434">
        <f t="shared" si="557"/>
        <v>2</v>
      </c>
      <c r="J4434">
        <f t="shared" si="558"/>
        <v>1</v>
      </c>
      <c r="K4434">
        <f t="shared" si="559"/>
        <v>0</v>
      </c>
      <c r="L4434">
        <f t="shared" si="560"/>
        <v>0</v>
      </c>
      <c r="M4434" t="str">
        <f t="shared" si="561"/>
        <v>100</v>
      </c>
      <c r="N4434" t="str">
        <f t="shared" si="562"/>
        <v>新客户</v>
      </c>
    </row>
    <row r="4435" spans="1:14">
      <c r="A4435">
        <v>10004437</v>
      </c>
      <c r="B4435" t="s">
        <v>144</v>
      </c>
      <c r="C4435" s="3">
        <v>43576.59</v>
      </c>
      <c r="D4435" s="20">
        <v>70</v>
      </c>
      <c r="E4435" s="4">
        <v>3</v>
      </c>
      <c r="F4435" s="4">
        <v>301.98</v>
      </c>
      <c r="G4435" s="4">
        <f t="shared" si="555"/>
        <v>2</v>
      </c>
      <c r="H4435" s="4">
        <f t="shared" si="556"/>
        <v>1</v>
      </c>
      <c r="I4435">
        <f t="shared" si="557"/>
        <v>1</v>
      </c>
      <c r="J4435">
        <f t="shared" si="558"/>
        <v>0</v>
      </c>
      <c r="K4435">
        <f t="shared" si="559"/>
        <v>0</v>
      </c>
      <c r="L4435">
        <f t="shared" si="560"/>
        <v>0</v>
      </c>
      <c r="M4435" t="str">
        <f t="shared" si="561"/>
        <v>000</v>
      </c>
      <c r="N4435" t="str">
        <f t="shared" si="562"/>
        <v>流失客户</v>
      </c>
    </row>
    <row r="4436" spans="1:14">
      <c r="A4436">
        <v>10004438</v>
      </c>
      <c r="B4436" t="s">
        <v>134</v>
      </c>
      <c r="C4436" s="3">
        <v>43634.09</v>
      </c>
      <c r="D4436" s="20">
        <v>12</v>
      </c>
      <c r="E4436" s="4">
        <v>11</v>
      </c>
      <c r="F4436" s="4">
        <v>848.76</v>
      </c>
      <c r="G4436" s="4">
        <f t="shared" si="555"/>
        <v>4</v>
      </c>
      <c r="H4436" s="4">
        <f t="shared" si="556"/>
        <v>2</v>
      </c>
      <c r="I4436">
        <f t="shared" si="557"/>
        <v>1</v>
      </c>
      <c r="J4436">
        <f t="shared" si="558"/>
        <v>1</v>
      </c>
      <c r="K4436">
        <f t="shared" si="559"/>
        <v>0</v>
      </c>
      <c r="L4436">
        <f t="shared" si="560"/>
        <v>0</v>
      </c>
      <c r="M4436" t="str">
        <f t="shared" si="561"/>
        <v>100</v>
      </c>
      <c r="N4436" t="str">
        <f t="shared" si="562"/>
        <v>新客户</v>
      </c>
    </row>
    <row r="4437" spans="1:14">
      <c r="A4437">
        <v>10004439</v>
      </c>
      <c r="B4437" t="s">
        <v>134</v>
      </c>
      <c r="C4437" s="3">
        <v>43635.22</v>
      </c>
      <c r="D4437" s="20">
        <v>11</v>
      </c>
      <c r="E4437" s="4">
        <v>12</v>
      </c>
      <c r="F4437" s="4">
        <v>912.36</v>
      </c>
      <c r="G4437" s="4">
        <f t="shared" si="555"/>
        <v>4</v>
      </c>
      <c r="H4437" s="4">
        <f t="shared" si="556"/>
        <v>2</v>
      </c>
      <c r="I4437">
        <f t="shared" si="557"/>
        <v>2</v>
      </c>
      <c r="J4437">
        <f t="shared" si="558"/>
        <v>1</v>
      </c>
      <c r="K4437">
        <f t="shared" si="559"/>
        <v>0</v>
      </c>
      <c r="L4437">
        <f t="shared" si="560"/>
        <v>0</v>
      </c>
      <c r="M4437" t="str">
        <f t="shared" si="561"/>
        <v>100</v>
      </c>
      <c r="N4437" t="str">
        <f t="shared" si="562"/>
        <v>新客户</v>
      </c>
    </row>
    <row r="4438" spans="1:14">
      <c r="A4438">
        <v>10004440</v>
      </c>
      <c r="B4438" t="s">
        <v>134</v>
      </c>
      <c r="C4438" s="3">
        <v>43639.4</v>
      </c>
      <c r="D4438" s="20">
        <v>7</v>
      </c>
      <c r="E4438" s="4">
        <v>8</v>
      </c>
      <c r="F4438" s="4">
        <v>553.12</v>
      </c>
      <c r="G4438" s="4">
        <f t="shared" si="555"/>
        <v>5</v>
      </c>
      <c r="H4438" s="4">
        <f t="shared" si="556"/>
        <v>1</v>
      </c>
      <c r="I4438">
        <f t="shared" si="557"/>
        <v>1</v>
      </c>
      <c r="J4438">
        <f t="shared" si="558"/>
        <v>1</v>
      </c>
      <c r="K4438">
        <f t="shared" si="559"/>
        <v>0</v>
      </c>
      <c r="L4438">
        <f t="shared" si="560"/>
        <v>0</v>
      </c>
      <c r="M4438" t="str">
        <f t="shared" si="561"/>
        <v>100</v>
      </c>
      <c r="N4438" t="str">
        <f t="shared" si="562"/>
        <v>新客户</v>
      </c>
    </row>
    <row r="4439" spans="1:14">
      <c r="A4439">
        <v>10004441</v>
      </c>
      <c r="B4439" t="s">
        <v>144</v>
      </c>
      <c r="C4439" s="3">
        <v>43576.92</v>
      </c>
      <c r="D4439" s="20">
        <v>70</v>
      </c>
      <c r="E4439" s="4">
        <v>3</v>
      </c>
      <c r="F4439" s="4">
        <v>358.5</v>
      </c>
      <c r="G4439" s="4">
        <f t="shared" si="555"/>
        <v>2</v>
      </c>
      <c r="H4439" s="4">
        <f t="shared" si="556"/>
        <v>1</v>
      </c>
      <c r="I4439">
        <f t="shared" si="557"/>
        <v>1</v>
      </c>
      <c r="J4439">
        <f t="shared" si="558"/>
        <v>0</v>
      </c>
      <c r="K4439">
        <f t="shared" si="559"/>
        <v>0</v>
      </c>
      <c r="L4439">
        <f t="shared" si="560"/>
        <v>0</v>
      </c>
      <c r="M4439" t="str">
        <f t="shared" si="561"/>
        <v>000</v>
      </c>
      <c r="N4439" t="str">
        <f t="shared" si="562"/>
        <v>流失客户</v>
      </c>
    </row>
    <row r="4440" spans="1:14">
      <c r="A4440">
        <v>10004442</v>
      </c>
      <c r="B4440" t="s">
        <v>144</v>
      </c>
      <c r="C4440" s="3">
        <v>43627.56</v>
      </c>
      <c r="D4440" s="20">
        <v>19</v>
      </c>
      <c r="E4440" s="4">
        <v>6</v>
      </c>
      <c r="F4440" s="4">
        <v>625.74</v>
      </c>
      <c r="G4440" s="4">
        <f t="shared" si="555"/>
        <v>4</v>
      </c>
      <c r="H4440" s="4">
        <f t="shared" si="556"/>
        <v>1</v>
      </c>
      <c r="I4440">
        <f t="shared" si="557"/>
        <v>1</v>
      </c>
      <c r="J4440">
        <f t="shared" si="558"/>
        <v>1</v>
      </c>
      <c r="K4440">
        <f t="shared" si="559"/>
        <v>0</v>
      </c>
      <c r="L4440">
        <f t="shared" si="560"/>
        <v>0</v>
      </c>
      <c r="M4440" t="str">
        <f t="shared" si="561"/>
        <v>100</v>
      </c>
      <c r="N4440" t="str">
        <f t="shared" si="562"/>
        <v>新客户</v>
      </c>
    </row>
    <row r="4441" spans="1:14">
      <c r="A4441">
        <v>10004443</v>
      </c>
      <c r="B4441" t="s">
        <v>144</v>
      </c>
      <c r="C4441" s="3">
        <v>43633.68</v>
      </c>
      <c r="D4441" s="20">
        <v>13</v>
      </c>
      <c r="E4441" s="4">
        <v>7</v>
      </c>
      <c r="F4441" s="4">
        <v>1030.75</v>
      </c>
      <c r="G4441" s="4">
        <f t="shared" si="555"/>
        <v>4</v>
      </c>
      <c r="H4441" s="4">
        <f t="shared" si="556"/>
        <v>1</v>
      </c>
      <c r="I4441">
        <f t="shared" si="557"/>
        <v>2</v>
      </c>
      <c r="J4441">
        <f t="shared" si="558"/>
        <v>1</v>
      </c>
      <c r="K4441">
        <f t="shared" si="559"/>
        <v>0</v>
      </c>
      <c r="L4441">
        <f t="shared" si="560"/>
        <v>0</v>
      </c>
      <c r="M4441" t="str">
        <f t="shared" si="561"/>
        <v>100</v>
      </c>
      <c r="N4441" t="str">
        <f t="shared" si="562"/>
        <v>新客户</v>
      </c>
    </row>
    <row r="4442" spans="1:14">
      <c r="A4442">
        <v>10004444</v>
      </c>
      <c r="B4442" t="s">
        <v>144</v>
      </c>
      <c r="C4442" s="3">
        <v>43606.28</v>
      </c>
      <c r="D4442" s="20">
        <v>40</v>
      </c>
      <c r="E4442" s="4">
        <v>5</v>
      </c>
      <c r="F4442" s="4">
        <v>658.35</v>
      </c>
      <c r="G4442" s="4">
        <f t="shared" si="555"/>
        <v>2</v>
      </c>
      <c r="H4442" s="4">
        <f t="shared" si="556"/>
        <v>1</v>
      </c>
      <c r="I4442">
        <f t="shared" si="557"/>
        <v>1</v>
      </c>
      <c r="J4442">
        <f t="shared" si="558"/>
        <v>0</v>
      </c>
      <c r="K4442">
        <f t="shared" si="559"/>
        <v>0</v>
      </c>
      <c r="L4442">
        <f t="shared" si="560"/>
        <v>0</v>
      </c>
      <c r="M4442" t="str">
        <f t="shared" si="561"/>
        <v>000</v>
      </c>
      <c r="N4442" t="str">
        <f t="shared" si="562"/>
        <v>流失客户</v>
      </c>
    </row>
    <row r="4443" spans="1:14">
      <c r="A4443">
        <v>10004445</v>
      </c>
      <c r="B4443" t="s">
        <v>144</v>
      </c>
      <c r="C4443" s="3">
        <v>43575.56</v>
      </c>
      <c r="D4443" s="20">
        <v>71</v>
      </c>
      <c r="E4443" s="4">
        <v>3</v>
      </c>
      <c r="F4443" s="4">
        <v>326.49</v>
      </c>
      <c r="G4443" s="4">
        <f t="shared" si="555"/>
        <v>2</v>
      </c>
      <c r="H4443" s="4">
        <f t="shared" si="556"/>
        <v>1</v>
      </c>
      <c r="I4443">
        <f t="shared" si="557"/>
        <v>1</v>
      </c>
      <c r="J4443">
        <f t="shared" si="558"/>
        <v>0</v>
      </c>
      <c r="K4443">
        <f t="shared" si="559"/>
        <v>0</v>
      </c>
      <c r="L4443">
        <f t="shared" si="560"/>
        <v>0</v>
      </c>
      <c r="M4443" t="str">
        <f t="shared" si="561"/>
        <v>000</v>
      </c>
      <c r="N4443" t="str">
        <f t="shared" si="562"/>
        <v>流失客户</v>
      </c>
    </row>
    <row r="4444" spans="1:14">
      <c r="A4444">
        <v>10004446</v>
      </c>
      <c r="B4444" t="s">
        <v>134</v>
      </c>
      <c r="C4444" s="3">
        <v>43639.34</v>
      </c>
      <c r="D4444" s="20">
        <v>7</v>
      </c>
      <c r="E4444" s="4">
        <v>6</v>
      </c>
      <c r="F4444" s="4">
        <v>320.04000000000002</v>
      </c>
      <c r="G4444" s="4">
        <f t="shared" si="555"/>
        <v>5</v>
      </c>
      <c r="H4444" s="4">
        <f t="shared" si="556"/>
        <v>1</v>
      </c>
      <c r="I4444">
        <f t="shared" si="557"/>
        <v>1</v>
      </c>
      <c r="J4444">
        <f t="shared" si="558"/>
        <v>1</v>
      </c>
      <c r="K4444">
        <f t="shared" si="559"/>
        <v>0</v>
      </c>
      <c r="L4444">
        <f t="shared" si="560"/>
        <v>0</v>
      </c>
      <c r="M4444" t="str">
        <f t="shared" si="561"/>
        <v>100</v>
      </c>
      <c r="N4444" t="str">
        <f t="shared" si="562"/>
        <v>新客户</v>
      </c>
    </row>
    <row r="4445" spans="1:14">
      <c r="A4445">
        <v>10004447</v>
      </c>
      <c r="B4445" t="s">
        <v>144</v>
      </c>
      <c r="C4445" s="3">
        <v>43641</v>
      </c>
      <c r="D4445" s="20">
        <v>5</v>
      </c>
      <c r="E4445" s="4">
        <v>7</v>
      </c>
      <c r="F4445" s="4">
        <v>700.63</v>
      </c>
      <c r="G4445" s="4">
        <f t="shared" si="555"/>
        <v>5</v>
      </c>
      <c r="H4445" s="4">
        <f t="shared" si="556"/>
        <v>1</v>
      </c>
      <c r="I4445">
        <f t="shared" si="557"/>
        <v>1</v>
      </c>
      <c r="J4445">
        <f t="shared" si="558"/>
        <v>1</v>
      </c>
      <c r="K4445">
        <f t="shared" si="559"/>
        <v>0</v>
      </c>
      <c r="L4445">
        <f t="shared" si="560"/>
        <v>0</v>
      </c>
      <c r="M4445" t="str">
        <f t="shared" si="561"/>
        <v>100</v>
      </c>
      <c r="N4445" t="str">
        <f t="shared" si="562"/>
        <v>新客户</v>
      </c>
    </row>
    <row r="4446" spans="1:14">
      <c r="A4446">
        <v>10004448</v>
      </c>
      <c r="B4446" t="s">
        <v>144</v>
      </c>
      <c r="C4446" s="3">
        <v>43575.07</v>
      </c>
      <c r="D4446" s="20">
        <v>71</v>
      </c>
      <c r="E4446" s="4">
        <v>3</v>
      </c>
      <c r="F4446" s="4">
        <v>446.64</v>
      </c>
      <c r="G4446" s="4">
        <f t="shared" si="555"/>
        <v>2</v>
      </c>
      <c r="H4446" s="4">
        <f t="shared" si="556"/>
        <v>1</v>
      </c>
      <c r="I4446">
        <f t="shared" si="557"/>
        <v>1</v>
      </c>
      <c r="J4446">
        <f t="shared" si="558"/>
        <v>0</v>
      </c>
      <c r="K4446">
        <f t="shared" si="559"/>
        <v>0</v>
      </c>
      <c r="L4446">
        <f t="shared" si="560"/>
        <v>0</v>
      </c>
      <c r="M4446" t="str">
        <f t="shared" si="561"/>
        <v>000</v>
      </c>
      <c r="N4446" t="str">
        <f t="shared" si="562"/>
        <v>流失客户</v>
      </c>
    </row>
    <row r="4447" spans="1:14">
      <c r="A4447">
        <v>10004449</v>
      </c>
      <c r="B4447" t="s">
        <v>134</v>
      </c>
      <c r="C4447" s="3">
        <v>43635.01</v>
      </c>
      <c r="D4447" s="20">
        <v>11</v>
      </c>
      <c r="E4447" s="4">
        <v>7</v>
      </c>
      <c r="F4447" s="4">
        <v>448.77</v>
      </c>
      <c r="G4447" s="4">
        <f t="shared" si="555"/>
        <v>4</v>
      </c>
      <c r="H4447" s="4">
        <f t="shared" si="556"/>
        <v>1</v>
      </c>
      <c r="I4447">
        <f t="shared" si="557"/>
        <v>1</v>
      </c>
      <c r="J4447">
        <f t="shared" si="558"/>
        <v>1</v>
      </c>
      <c r="K4447">
        <f t="shared" si="559"/>
        <v>0</v>
      </c>
      <c r="L4447">
        <f t="shared" si="560"/>
        <v>0</v>
      </c>
      <c r="M4447" t="str">
        <f t="shared" si="561"/>
        <v>100</v>
      </c>
      <c r="N4447" t="str">
        <f t="shared" si="562"/>
        <v>新客户</v>
      </c>
    </row>
    <row r="4448" spans="1:14">
      <c r="A4448">
        <v>10004450</v>
      </c>
      <c r="B4448" t="s">
        <v>134</v>
      </c>
      <c r="C4448" s="3">
        <v>43640.78</v>
      </c>
      <c r="D4448" s="20">
        <v>6</v>
      </c>
      <c r="E4448" s="4">
        <v>8</v>
      </c>
      <c r="F4448" s="4">
        <v>580.96</v>
      </c>
      <c r="G4448" s="4">
        <f t="shared" si="555"/>
        <v>5</v>
      </c>
      <c r="H4448" s="4">
        <f t="shared" si="556"/>
        <v>1</v>
      </c>
      <c r="I4448">
        <f t="shared" si="557"/>
        <v>1</v>
      </c>
      <c r="J4448">
        <f t="shared" si="558"/>
        <v>1</v>
      </c>
      <c r="K4448">
        <f t="shared" si="559"/>
        <v>0</v>
      </c>
      <c r="L4448">
        <f t="shared" si="560"/>
        <v>0</v>
      </c>
      <c r="M4448" t="str">
        <f t="shared" si="561"/>
        <v>100</v>
      </c>
      <c r="N4448" t="str">
        <f t="shared" si="562"/>
        <v>新客户</v>
      </c>
    </row>
    <row r="4449" spans="1:14">
      <c r="A4449">
        <v>10004451</v>
      </c>
      <c r="B4449" t="s">
        <v>144</v>
      </c>
      <c r="C4449" s="3">
        <v>43589.94</v>
      </c>
      <c r="D4449" s="20">
        <v>57</v>
      </c>
      <c r="E4449" s="4">
        <v>4</v>
      </c>
      <c r="F4449" s="4">
        <v>369.96</v>
      </c>
      <c r="G4449" s="4">
        <f t="shared" si="555"/>
        <v>2</v>
      </c>
      <c r="H4449" s="4">
        <f t="shared" si="556"/>
        <v>1</v>
      </c>
      <c r="I4449">
        <f t="shared" si="557"/>
        <v>1</v>
      </c>
      <c r="J4449">
        <f t="shared" si="558"/>
        <v>0</v>
      </c>
      <c r="K4449">
        <f t="shared" si="559"/>
        <v>0</v>
      </c>
      <c r="L4449">
        <f t="shared" si="560"/>
        <v>0</v>
      </c>
      <c r="M4449" t="str">
        <f t="shared" si="561"/>
        <v>000</v>
      </c>
      <c r="N4449" t="str">
        <f t="shared" si="562"/>
        <v>流失客户</v>
      </c>
    </row>
    <row r="4450" spans="1:14">
      <c r="A4450">
        <v>10004452</v>
      </c>
      <c r="B4450" t="s">
        <v>144</v>
      </c>
      <c r="C4450" s="3">
        <v>43629.79</v>
      </c>
      <c r="D4450" s="20">
        <v>17</v>
      </c>
      <c r="E4450" s="4">
        <v>6</v>
      </c>
      <c r="F4450" s="4">
        <v>889.2</v>
      </c>
      <c r="G4450" s="4">
        <f t="shared" si="555"/>
        <v>4</v>
      </c>
      <c r="H4450" s="4">
        <f t="shared" si="556"/>
        <v>1</v>
      </c>
      <c r="I4450">
        <f t="shared" si="557"/>
        <v>2</v>
      </c>
      <c r="J4450">
        <f t="shared" si="558"/>
        <v>1</v>
      </c>
      <c r="K4450">
        <f t="shared" si="559"/>
        <v>0</v>
      </c>
      <c r="L4450">
        <f t="shared" si="560"/>
        <v>0</v>
      </c>
      <c r="M4450" t="str">
        <f t="shared" si="561"/>
        <v>100</v>
      </c>
      <c r="N4450" t="str">
        <f t="shared" si="562"/>
        <v>新客户</v>
      </c>
    </row>
    <row r="4451" spans="1:14">
      <c r="A4451">
        <v>10004453</v>
      </c>
      <c r="B4451" t="s">
        <v>134</v>
      </c>
      <c r="C4451" s="3">
        <v>43638.400000000001</v>
      </c>
      <c r="D4451" s="20">
        <v>8</v>
      </c>
      <c r="E4451" s="4">
        <v>7</v>
      </c>
      <c r="F4451" s="4">
        <v>599.76</v>
      </c>
      <c r="G4451" s="4">
        <f t="shared" si="555"/>
        <v>5</v>
      </c>
      <c r="H4451" s="4">
        <f t="shared" si="556"/>
        <v>1</v>
      </c>
      <c r="I4451">
        <f t="shared" si="557"/>
        <v>1</v>
      </c>
      <c r="J4451">
        <f t="shared" si="558"/>
        <v>1</v>
      </c>
      <c r="K4451">
        <f t="shared" si="559"/>
        <v>0</v>
      </c>
      <c r="L4451">
        <f t="shared" si="560"/>
        <v>0</v>
      </c>
      <c r="M4451" t="str">
        <f t="shared" si="561"/>
        <v>100</v>
      </c>
      <c r="N4451" t="str">
        <f t="shared" si="562"/>
        <v>新客户</v>
      </c>
    </row>
    <row r="4452" spans="1:14">
      <c r="A4452">
        <v>10004454</v>
      </c>
      <c r="B4452" t="s">
        <v>144</v>
      </c>
      <c r="C4452" s="3">
        <v>43634.2</v>
      </c>
      <c r="D4452" s="20">
        <v>12</v>
      </c>
      <c r="E4452" s="4">
        <v>7</v>
      </c>
      <c r="F4452" s="4">
        <v>617.96</v>
      </c>
      <c r="G4452" s="4">
        <f t="shared" si="555"/>
        <v>4</v>
      </c>
      <c r="H4452" s="4">
        <f t="shared" si="556"/>
        <v>1</v>
      </c>
      <c r="I4452">
        <f t="shared" si="557"/>
        <v>1</v>
      </c>
      <c r="J4452">
        <f t="shared" si="558"/>
        <v>1</v>
      </c>
      <c r="K4452">
        <f t="shared" si="559"/>
        <v>0</v>
      </c>
      <c r="L4452">
        <f t="shared" si="560"/>
        <v>0</v>
      </c>
      <c r="M4452" t="str">
        <f t="shared" si="561"/>
        <v>100</v>
      </c>
      <c r="N4452" t="str">
        <f t="shared" si="562"/>
        <v>新客户</v>
      </c>
    </row>
    <row r="4453" spans="1:14">
      <c r="A4453">
        <v>10004455</v>
      </c>
      <c r="B4453" t="s">
        <v>144</v>
      </c>
      <c r="C4453" s="3">
        <v>43570.5</v>
      </c>
      <c r="D4453" s="20">
        <v>76</v>
      </c>
      <c r="E4453" s="4">
        <v>2</v>
      </c>
      <c r="F4453" s="4">
        <v>224.62</v>
      </c>
      <c r="G4453" s="4">
        <f t="shared" si="555"/>
        <v>2</v>
      </c>
      <c r="H4453" s="4">
        <f t="shared" si="556"/>
        <v>1</v>
      </c>
      <c r="I4453">
        <f t="shared" si="557"/>
        <v>1</v>
      </c>
      <c r="J4453">
        <f t="shared" si="558"/>
        <v>0</v>
      </c>
      <c r="K4453">
        <f t="shared" si="559"/>
        <v>0</v>
      </c>
      <c r="L4453">
        <f t="shared" si="560"/>
        <v>0</v>
      </c>
      <c r="M4453" t="str">
        <f t="shared" si="561"/>
        <v>000</v>
      </c>
      <c r="N4453" t="str">
        <f t="shared" si="562"/>
        <v>流失客户</v>
      </c>
    </row>
    <row r="4454" spans="1:14">
      <c r="A4454">
        <v>10004456</v>
      </c>
      <c r="B4454" t="s">
        <v>134</v>
      </c>
      <c r="C4454" s="3">
        <v>43633</v>
      </c>
      <c r="D4454" s="20">
        <v>13</v>
      </c>
      <c r="E4454" s="4">
        <v>7</v>
      </c>
      <c r="F4454" s="4">
        <v>527.79999999999995</v>
      </c>
      <c r="G4454" s="4">
        <f t="shared" si="555"/>
        <v>4</v>
      </c>
      <c r="H4454" s="4">
        <f t="shared" si="556"/>
        <v>1</v>
      </c>
      <c r="I4454">
        <f t="shared" si="557"/>
        <v>1</v>
      </c>
      <c r="J4454">
        <f t="shared" si="558"/>
        <v>1</v>
      </c>
      <c r="K4454">
        <f t="shared" si="559"/>
        <v>0</v>
      </c>
      <c r="L4454">
        <f t="shared" si="560"/>
        <v>0</v>
      </c>
      <c r="M4454" t="str">
        <f t="shared" si="561"/>
        <v>100</v>
      </c>
      <c r="N4454" t="str">
        <f t="shared" si="562"/>
        <v>新客户</v>
      </c>
    </row>
    <row r="4455" spans="1:14">
      <c r="A4455">
        <v>10004457</v>
      </c>
      <c r="B4455" t="s">
        <v>134</v>
      </c>
      <c r="C4455" s="3">
        <v>43642</v>
      </c>
      <c r="D4455" s="20">
        <v>4</v>
      </c>
      <c r="E4455" s="4">
        <v>9</v>
      </c>
      <c r="F4455" s="4">
        <v>461.34</v>
      </c>
      <c r="G4455" s="4">
        <f t="shared" si="555"/>
        <v>5</v>
      </c>
      <c r="H4455" s="4">
        <f t="shared" si="556"/>
        <v>1</v>
      </c>
      <c r="I4455">
        <f t="shared" si="557"/>
        <v>1</v>
      </c>
      <c r="J4455">
        <f t="shared" si="558"/>
        <v>1</v>
      </c>
      <c r="K4455">
        <f t="shared" si="559"/>
        <v>0</v>
      </c>
      <c r="L4455">
        <f t="shared" si="560"/>
        <v>0</v>
      </c>
      <c r="M4455" t="str">
        <f t="shared" si="561"/>
        <v>100</v>
      </c>
      <c r="N4455" t="str">
        <f t="shared" si="562"/>
        <v>新客户</v>
      </c>
    </row>
    <row r="4456" spans="1:14">
      <c r="A4456">
        <v>10004458</v>
      </c>
      <c r="B4456" t="s">
        <v>144</v>
      </c>
      <c r="C4456" s="3">
        <v>43568.97</v>
      </c>
      <c r="D4456" s="20">
        <v>78</v>
      </c>
      <c r="E4456" s="4">
        <v>2</v>
      </c>
      <c r="F4456" s="4">
        <v>161.54</v>
      </c>
      <c r="G4456" s="4">
        <f t="shared" si="555"/>
        <v>2</v>
      </c>
      <c r="H4456" s="4">
        <f t="shared" si="556"/>
        <v>1</v>
      </c>
      <c r="I4456">
        <f t="shared" si="557"/>
        <v>1</v>
      </c>
      <c r="J4456">
        <f t="shared" si="558"/>
        <v>0</v>
      </c>
      <c r="K4456">
        <f t="shared" si="559"/>
        <v>0</v>
      </c>
      <c r="L4456">
        <f t="shared" si="560"/>
        <v>0</v>
      </c>
      <c r="M4456" t="str">
        <f t="shared" si="561"/>
        <v>000</v>
      </c>
      <c r="N4456" t="str">
        <f t="shared" si="562"/>
        <v>流失客户</v>
      </c>
    </row>
    <row r="4457" spans="1:14">
      <c r="A4457">
        <v>10004459</v>
      </c>
      <c r="B4457" t="s">
        <v>134</v>
      </c>
      <c r="C4457" s="3">
        <v>43639.91</v>
      </c>
      <c r="D4457" s="20">
        <v>7</v>
      </c>
      <c r="E4457" s="4">
        <v>9</v>
      </c>
      <c r="F4457" s="4">
        <v>862.38</v>
      </c>
      <c r="G4457" s="4">
        <f t="shared" si="555"/>
        <v>5</v>
      </c>
      <c r="H4457" s="4">
        <f t="shared" si="556"/>
        <v>1</v>
      </c>
      <c r="I4457">
        <f t="shared" si="557"/>
        <v>2</v>
      </c>
      <c r="J4457">
        <f t="shared" si="558"/>
        <v>1</v>
      </c>
      <c r="K4457">
        <f t="shared" si="559"/>
        <v>0</v>
      </c>
      <c r="L4457">
        <f t="shared" si="560"/>
        <v>0</v>
      </c>
      <c r="M4457" t="str">
        <f t="shared" si="561"/>
        <v>100</v>
      </c>
      <c r="N4457" t="str">
        <f t="shared" si="562"/>
        <v>新客户</v>
      </c>
    </row>
    <row r="4458" spans="1:14">
      <c r="A4458">
        <v>10004460</v>
      </c>
      <c r="B4458" t="s">
        <v>144</v>
      </c>
      <c r="C4458" s="3">
        <v>43592.59</v>
      </c>
      <c r="D4458" s="20">
        <v>54</v>
      </c>
      <c r="E4458" s="4">
        <v>4</v>
      </c>
      <c r="F4458" s="4">
        <v>334.2</v>
      </c>
      <c r="G4458" s="4">
        <f t="shared" si="555"/>
        <v>2</v>
      </c>
      <c r="H4458" s="4">
        <f t="shared" si="556"/>
        <v>1</v>
      </c>
      <c r="I4458">
        <f t="shared" si="557"/>
        <v>1</v>
      </c>
      <c r="J4458">
        <f t="shared" si="558"/>
        <v>0</v>
      </c>
      <c r="K4458">
        <f t="shared" si="559"/>
        <v>0</v>
      </c>
      <c r="L4458">
        <f t="shared" si="560"/>
        <v>0</v>
      </c>
      <c r="M4458" t="str">
        <f t="shared" si="561"/>
        <v>000</v>
      </c>
      <c r="N4458" t="str">
        <f t="shared" si="562"/>
        <v>流失客户</v>
      </c>
    </row>
    <row r="4459" spans="1:14">
      <c r="A4459">
        <v>10004461</v>
      </c>
      <c r="B4459" t="s">
        <v>144</v>
      </c>
      <c r="C4459" s="3">
        <v>43571.15</v>
      </c>
      <c r="D4459" s="20">
        <v>75</v>
      </c>
      <c r="E4459" s="4">
        <v>2</v>
      </c>
      <c r="F4459" s="4">
        <v>267.2</v>
      </c>
      <c r="G4459" s="4">
        <f t="shared" si="555"/>
        <v>2</v>
      </c>
      <c r="H4459" s="4">
        <f t="shared" si="556"/>
        <v>1</v>
      </c>
      <c r="I4459">
        <f t="shared" si="557"/>
        <v>1</v>
      </c>
      <c r="J4459">
        <f t="shared" si="558"/>
        <v>0</v>
      </c>
      <c r="K4459">
        <f t="shared" si="559"/>
        <v>0</v>
      </c>
      <c r="L4459">
        <f t="shared" si="560"/>
        <v>0</v>
      </c>
      <c r="M4459" t="str">
        <f t="shared" si="561"/>
        <v>000</v>
      </c>
      <c r="N4459" t="str">
        <f t="shared" si="562"/>
        <v>流失客户</v>
      </c>
    </row>
    <row r="4460" spans="1:14">
      <c r="A4460">
        <v>10004462</v>
      </c>
      <c r="B4460" t="s">
        <v>144</v>
      </c>
      <c r="C4460" s="3">
        <v>43608.03</v>
      </c>
      <c r="D4460" s="20">
        <v>38</v>
      </c>
      <c r="E4460" s="4">
        <v>5</v>
      </c>
      <c r="F4460" s="4">
        <v>536.65</v>
      </c>
      <c r="G4460" s="4">
        <f t="shared" si="555"/>
        <v>2</v>
      </c>
      <c r="H4460" s="4">
        <f t="shared" si="556"/>
        <v>1</v>
      </c>
      <c r="I4460">
        <f t="shared" si="557"/>
        <v>1</v>
      </c>
      <c r="J4460">
        <f t="shared" si="558"/>
        <v>0</v>
      </c>
      <c r="K4460">
        <f t="shared" si="559"/>
        <v>0</v>
      </c>
      <c r="L4460">
        <f t="shared" si="560"/>
        <v>0</v>
      </c>
      <c r="M4460" t="str">
        <f t="shared" si="561"/>
        <v>000</v>
      </c>
      <c r="N4460" t="str">
        <f t="shared" si="562"/>
        <v>流失客户</v>
      </c>
    </row>
    <row r="4461" spans="1:14">
      <c r="A4461">
        <v>10004463</v>
      </c>
      <c r="B4461" t="s">
        <v>144</v>
      </c>
      <c r="C4461" s="3">
        <v>43633.19</v>
      </c>
      <c r="D4461" s="20">
        <v>13</v>
      </c>
      <c r="E4461" s="4">
        <v>6</v>
      </c>
      <c r="F4461" s="4">
        <v>549.96</v>
      </c>
      <c r="G4461" s="4">
        <f t="shared" si="555"/>
        <v>4</v>
      </c>
      <c r="H4461" s="4">
        <f t="shared" si="556"/>
        <v>1</v>
      </c>
      <c r="I4461">
        <f t="shared" si="557"/>
        <v>1</v>
      </c>
      <c r="J4461">
        <f t="shared" si="558"/>
        <v>1</v>
      </c>
      <c r="K4461">
        <f t="shared" si="559"/>
        <v>0</v>
      </c>
      <c r="L4461">
        <f t="shared" si="560"/>
        <v>0</v>
      </c>
      <c r="M4461" t="str">
        <f t="shared" si="561"/>
        <v>100</v>
      </c>
      <c r="N4461" t="str">
        <f t="shared" si="562"/>
        <v>新客户</v>
      </c>
    </row>
    <row r="4462" spans="1:14">
      <c r="A4462">
        <v>10004464</v>
      </c>
      <c r="B4462" t="s">
        <v>144</v>
      </c>
      <c r="C4462" s="3">
        <v>43638.55</v>
      </c>
      <c r="D4462" s="20">
        <v>8</v>
      </c>
      <c r="E4462" s="4">
        <v>7</v>
      </c>
      <c r="F4462" s="4">
        <v>810.39</v>
      </c>
      <c r="G4462" s="4">
        <f t="shared" si="555"/>
        <v>5</v>
      </c>
      <c r="H4462" s="4">
        <f t="shared" si="556"/>
        <v>1</v>
      </c>
      <c r="I4462">
        <f t="shared" si="557"/>
        <v>1</v>
      </c>
      <c r="J4462">
        <f t="shared" si="558"/>
        <v>1</v>
      </c>
      <c r="K4462">
        <f t="shared" si="559"/>
        <v>0</v>
      </c>
      <c r="L4462">
        <f t="shared" si="560"/>
        <v>0</v>
      </c>
      <c r="M4462" t="str">
        <f t="shared" si="561"/>
        <v>100</v>
      </c>
      <c r="N4462" t="str">
        <f t="shared" si="562"/>
        <v>新客户</v>
      </c>
    </row>
    <row r="4463" spans="1:14">
      <c r="A4463">
        <v>10004465</v>
      </c>
      <c r="B4463" t="s">
        <v>144</v>
      </c>
      <c r="C4463" s="3">
        <v>43628.65</v>
      </c>
      <c r="D4463" s="20">
        <v>18</v>
      </c>
      <c r="E4463" s="4">
        <v>6</v>
      </c>
      <c r="F4463" s="4">
        <v>694.98</v>
      </c>
      <c r="G4463" s="4">
        <f t="shared" si="555"/>
        <v>4</v>
      </c>
      <c r="H4463" s="4">
        <f t="shared" si="556"/>
        <v>1</v>
      </c>
      <c r="I4463">
        <f t="shared" si="557"/>
        <v>1</v>
      </c>
      <c r="J4463">
        <f t="shared" si="558"/>
        <v>1</v>
      </c>
      <c r="K4463">
        <f t="shared" si="559"/>
        <v>0</v>
      </c>
      <c r="L4463">
        <f t="shared" si="560"/>
        <v>0</v>
      </c>
      <c r="M4463" t="str">
        <f t="shared" si="561"/>
        <v>100</v>
      </c>
      <c r="N4463" t="str">
        <f t="shared" si="562"/>
        <v>新客户</v>
      </c>
    </row>
    <row r="4464" spans="1:14">
      <c r="A4464">
        <v>10004466</v>
      </c>
      <c r="B4464" t="s">
        <v>134</v>
      </c>
      <c r="C4464" s="3">
        <v>43632.19</v>
      </c>
      <c r="D4464" s="20">
        <v>14</v>
      </c>
      <c r="E4464" s="4">
        <v>6</v>
      </c>
      <c r="F4464" s="4">
        <v>354.42</v>
      </c>
      <c r="G4464" s="4">
        <f t="shared" si="555"/>
        <v>4</v>
      </c>
      <c r="H4464" s="4">
        <f t="shared" si="556"/>
        <v>1</v>
      </c>
      <c r="I4464">
        <f t="shared" si="557"/>
        <v>1</v>
      </c>
      <c r="J4464">
        <f t="shared" si="558"/>
        <v>1</v>
      </c>
      <c r="K4464">
        <f t="shared" si="559"/>
        <v>0</v>
      </c>
      <c r="L4464">
        <f t="shared" si="560"/>
        <v>0</v>
      </c>
      <c r="M4464" t="str">
        <f t="shared" si="561"/>
        <v>100</v>
      </c>
      <c r="N4464" t="str">
        <f t="shared" si="562"/>
        <v>新客户</v>
      </c>
    </row>
    <row r="4465" spans="1:14">
      <c r="A4465">
        <v>10004467</v>
      </c>
      <c r="B4465" t="s">
        <v>134</v>
      </c>
      <c r="C4465" s="3">
        <v>43638.68</v>
      </c>
      <c r="D4465" s="20">
        <v>8</v>
      </c>
      <c r="E4465" s="4">
        <v>9</v>
      </c>
      <c r="F4465" s="4">
        <v>847.71</v>
      </c>
      <c r="G4465" s="4">
        <f t="shared" si="555"/>
        <v>5</v>
      </c>
      <c r="H4465" s="4">
        <f t="shared" si="556"/>
        <v>1</v>
      </c>
      <c r="I4465">
        <f t="shared" si="557"/>
        <v>1</v>
      </c>
      <c r="J4465">
        <f t="shared" si="558"/>
        <v>1</v>
      </c>
      <c r="K4465">
        <f t="shared" si="559"/>
        <v>0</v>
      </c>
      <c r="L4465">
        <f t="shared" si="560"/>
        <v>0</v>
      </c>
      <c r="M4465" t="str">
        <f t="shared" si="561"/>
        <v>100</v>
      </c>
      <c r="N4465" t="str">
        <f t="shared" si="562"/>
        <v>新客户</v>
      </c>
    </row>
    <row r="4466" spans="1:14">
      <c r="A4466">
        <v>10004468</v>
      </c>
      <c r="B4466" t="s">
        <v>134</v>
      </c>
      <c r="C4466" s="3">
        <v>43646</v>
      </c>
      <c r="D4466" s="20">
        <v>0</v>
      </c>
      <c r="E4466" s="4">
        <v>10</v>
      </c>
      <c r="F4466" s="4">
        <v>592.5</v>
      </c>
      <c r="G4466" s="4">
        <f t="shared" si="555"/>
        <v>5</v>
      </c>
      <c r="H4466" s="4">
        <f t="shared" si="556"/>
        <v>2</v>
      </c>
      <c r="I4466">
        <f t="shared" si="557"/>
        <v>1</v>
      </c>
      <c r="J4466">
        <f t="shared" si="558"/>
        <v>1</v>
      </c>
      <c r="K4466">
        <f t="shared" si="559"/>
        <v>0</v>
      </c>
      <c r="L4466">
        <f t="shared" si="560"/>
        <v>0</v>
      </c>
      <c r="M4466" t="str">
        <f t="shared" si="561"/>
        <v>100</v>
      </c>
      <c r="N4466" t="str">
        <f t="shared" si="562"/>
        <v>新客户</v>
      </c>
    </row>
    <row r="4467" spans="1:14">
      <c r="A4467">
        <v>10004469</v>
      </c>
      <c r="B4467" t="s">
        <v>134</v>
      </c>
      <c r="C4467" s="3">
        <v>43636.6</v>
      </c>
      <c r="D4467" s="20">
        <v>10</v>
      </c>
      <c r="E4467" s="4">
        <v>6</v>
      </c>
      <c r="F4467" s="4">
        <v>441.9</v>
      </c>
      <c r="G4467" s="4">
        <f t="shared" si="555"/>
        <v>4</v>
      </c>
      <c r="H4467" s="4">
        <f t="shared" si="556"/>
        <v>1</v>
      </c>
      <c r="I4467">
        <f t="shared" si="557"/>
        <v>1</v>
      </c>
      <c r="J4467">
        <f t="shared" si="558"/>
        <v>1</v>
      </c>
      <c r="K4467">
        <f t="shared" si="559"/>
        <v>0</v>
      </c>
      <c r="L4467">
        <f t="shared" si="560"/>
        <v>0</v>
      </c>
      <c r="M4467" t="str">
        <f t="shared" si="561"/>
        <v>100</v>
      </c>
      <c r="N4467" t="str">
        <f t="shared" si="562"/>
        <v>新客户</v>
      </c>
    </row>
    <row r="4468" spans="1:14">
      <c r="A4468">
        <v>10004470</v>
      </c>
      <c r="B4468" t="s">
        <v>134</v>
      </c>
      <c r="C4468" s="3">
        <v>43633.2</v>
      </c>
      <c r="D4468" s="20">
        <v>13</v>
      </c>
      <c r="E4468" s="4">
        <v>9</v>
      </c>
      <c r="F4468" s="4">
        <v>493.29</v>
      </c>
      <c r="G4468" s="4">
        <f t="shared" si="555"/>
        <v>4</v>
      </c>
      <c r="H4468" s="4">
        <f t="shared" si="556"/>
        <v>1</v>
      </c>
      <c r="I4468">
        <f t="shared" si="557"/>
        <v>1</v>
      </c>
      <c r="J4468">
        <f t="shared" si="558"/>
        <v>1</v>
      </c>
      <c r="K4468">
        <f t="shared" si="559"/>
        <v>0</v>
      </c>
      <c r="L4468">
        <f t="shared" si="560"/>
        <v>0</v>
      </c>
      <c r="M4468" t="str">
        <f t="shared" si="561"/>
        <v>100</v>
      </c>
      <c r="N4468" t="str">
        <f t="shared" si="562"/>
        <v>新客户</v>
      </c>
    </row>
    <row r="4469" spans="1:14">
      <c r="A4469">
        <v>10004471</v>
      </c>
      <c r="B4469" t="s">
        <v>134</v>
      </c>
      <c r="C4469" s="3">
        <v>43637.51</v>
      </c>
      <c r="D4469" s="20">
        <v>9</v>
      </c>
      <c r="E4469" s="4">
        <v>6</v>
      </c>
      <c r="F4469" s="4">
        <v>502.02</v>
      </c>
      <c r="G4469" s="4">
        <f t="shared" si="555"/>
        <v>5</v>
      </c>
      <c r="H4469" s="4">
        <f t="shared" si="556"/>
        <v>1</v>
      </c>
      <c r="I4469">
        <f t="shared" si="557"/>
        <v>1</v>
      </c>
      <c r="J4469">
        <f t="shared" si="558"/>
        <v>1</v>
      </c>
      <c r="K4469">
        <f t="shared" si="559"/>
        <v>0</v>
      </c>
      <c r="L4469">
        <f t="shared" si="560"/>
        <v>0</v>
      </c>
      <c r="M4469" t="str">
        <f t="shared" si="561"/>
        <v>100</v>
      </c>
      <c r="N4469" t="str">
        <f t="shared" si="562"/>
        <v>新客户</v>
      </c>
    </row>
    <row r="4470" spans="1:14">
      <c r="A4470">
        <v>10004472</v>
      </c>
      <c r="B4470" t="s">
        <v>134</v>
      </c>
      <c r="C4470" s="3">
        <v>43642.93</v>
      </c>
      <c r="D4470" s="20">
        <v>4</v>
      </c>
      <c r="E4470" s="4">
        <v>5</v>
      </c>
      <c r="F4470" s="4">
        <v>267.95</v>
      </c>
      <c r="G4470" s="4">
        <f t="shared" si="555"/>
        <v>5</v>
      </c>
      <c r="H4470" s="4">
        <f t="shared" si="556"/>
        <v>1</v>
      </c>
      <c r="I4470">
        <f t="shared" si="557"/>
        <v>1</v>
      </c>
      <c r="J4470">
        <f t="shared" si="558"/>
        <v>1</v>
      </c>
      <c r="K4470">
        <f t="shared" si="559"/>
        <v>0</v>
      </c>
      <c r="L4470">
        <f t="shared" si="560"/>
        <v>0</v>
      </c>
      <c r="M4470" t="str">
        <f t="shared" si="561"/>
        <v>100</v>
      </c>
      <c r="N4470" t="str">
        <f t="shared" si="562"/>
        <v>新客户</v>
      </c>
    </row>
    <row r="4471" spans="1:14">
      <c r="A4471">
        <v>10004473</v>
      </c>
      <c r="B4471" t="s">
        <v>134</v>
      </c>
      <c r="C4471" s="3">
        <v>43637.51</v>
      </c>
      <c r="D4471" s="20">
        <v>9</v>
      </c>
      <c r="E4471" s="4">
        <v>5</v>
      </c>
      <c r="F4471" s="4">
        <v>429.15</v>
      </c>
      <c r="G4471" s="4">
        <f t="shared" si="555"/>
        <v>5</v>
      </c>
      <c r="H4471" s="4">
        <f t="shared" si="556"/>
        <v>1</v>
      </c>
      <c r="I4471">
        <f t="shared" si="557"/>
        <v>1</v>
      </c>
      <c r="J4471">
        <f t="shared" si="558"/>
        <v>1</v>
      </c>
      <c r="K4471">
        <f t="shared" si="559"/>
        <v>0</v>
      </c>
      <c r="L4471">
        <f t="shared" si="560"/>
        <v>0</v>
      </c>
      <c r="M4471" t="str">
        <f t="shared" si="561"/>
        <v>100</v>
      </c>
      <c r="N4471" t="str">
        <f t="shared" si="562"/>
        <v>新客户</v>
      </c>
    </row>
    <row r="4472" spans="1:14">
      <c r="A4472">
        <v>10004474</v>
      </c>
      <c r="B4472" t="s">
        <v>144</v>
      </c>
      <c r="C4472" s="3">
        <v>43636.51</v>
      </c>
      <c r="D4472" s="20">
        <v>10</v>
      </c>
      <c r="E4472" s="4">
        <v>7</v>
      </c>
      <c r="F4472" s="4">
        <v>661.01</v>
      </c>
      <c r="G4472" s="4">
        <f t="shared" si="555"/>
        <v>4</v>
      </c>
      <c r="H4472" s="4">
        <f t="shared" si="556"/>
        <v>1</v>
      </c>
      <c r="I4472">
        <f t="shared" si="557"/>
        <v>1</v>
      </c>
      <c r="J4472">
        <f t="shared" si="558"/>
        <v>1</v>
      </c>
      <c r="K4472">
        <f t="shared" si="559"/>
        <v>0</v>
      </c>
      <c r="L4472">
        <f t="shared" si="560"/>
        <v>0</v>
      </c>
      <c r="M4472" t="str">
        <f t="shared" si="561"/>
        <v>100</v>
      </c>
      <c r="N4472" t="str">
        <f t="shared" si="562"/>
        <v>新客户</v>
      </c>
    </row>
    <row r="4473" spans="1:14">
      <c r="A4473">
        <v>10004475</v>
      </c>
      <c r="B4473" t="s">
        <v>144</v>
      </c>
      <c r="C4473" s="3">
        <v>43581.94</v>
      </c>
      <c r="D4473" s="20">
        <v>65</v>
      </c>
      <c r="E4473" s="4">
        <v>3</v>
      </c>
      <c r="F4473" s="4">
        <v>429.3</v>
      </c>
      <c r="G4473" s="4">
        <f t="shared" si="555"/>
        <v>2</v>
      </c>
      <c r="H4473" s="4">
        <f t="shared" si="556"/>
        <v>1</v>
      </c>
      <c r="I4473">
        <f t="shared" si="557"/>
        <v>1</v>
      </c>
      <c r="J4473">
        <f t="shared" si="558"/>
        <v>0</v>
      </c>
      <c r="K4473">
        <f t="shared" si="559"/>
        <v>0</v>
      </c>
      <c r="L4473">
        <f t="shared" si="560"/>
        <v>0</v>
      </c>
      <c r="M4473" t="str">
        <f t="shared" si="561"/>
        <v>000</v>
      </c>
      <c r="N4473" t="str">
        <f t="shared" si="562"/>
        <v>流失客户</v>
      </c>
    </row>
    <row r="4474" spans="1:14">
      <c r="A4474">
        <v>10004476</v>
      </c>
      <c r="B4474" t="s">
        <v>134</v>
      </c>
      <c r="C4474" s="3">
        <v>43640.93</v>
      </c>
      <c r="D4474" s="20">
        <v>6</v>
      </c>
      <c r="E4474" s="4">
        <v>7</v>
      </c>
      <c r="F4474" s="4">
        <v>375.83</v>
      </c>
      <c r="G4474" s="4">
        <f t="shared" si="555"/>
        <v>5</v>
      </c>
      <c r="H4474" s="4">
        <f t="shared" si="556"/>
        <v>1</v>
      </c>
      <c r="I4474">
        <f t="shared" si="557"/>
        <v>1</v>
      </c>
      <c r="J4474">
        <f t="shared" si="558"/>
        <v>1</v>
      </c>
      <c r="K4474">
        <f t="shared" si="559"/>
        <v>0</v>
      </c>
      <c r="L4474">
        <f t="shared" si="560"/>
        <v>0</v>
      </c>
      <c r="M4474" t="str">
        <f t="shared" si="561"/>
        <v>100</v>
      </c>
      <c r="N4474" t="str">
        <f t="shared" si="562"/>
        <v>新客户</v>
      </c>
    </row>
    <row r="4475" spans="1:14">
      <c r="A4475">
        <v>10004477</v>
      </c>
      <c r="B4475" t="s">
        <v>144</v>
      </c>
      <c r="C4475" s="3">
        <v>43579.28</v>
      </c>
      <c r="D4475" s="20">
        <v>67</v>
      </c>
      <c r="E4475" s="4">
        <v>3</v>
      </c>
      <c r="F4475" s="4">
        <v>447.24</v>
      </c>
      <c r="G4475" s="4">
        <f t="shared" si="555"/>
        <v>2</v>
      </c>
      <c r="H4475" s="4">
        <f t="shared" si="556"/>
        <v>1</v>
      </c>
      <c r="I4475">
        <f t="shared" si="557"/>
        <v>1</v>
      </c>
      <c r="J4475">
        <f t="shared" si="558"/>
        <v>0</v>
      </c>
      <c r="K4475">
        <f t="shared" si="559"/>
        <v>0</v>
      </c>
      <c r="L4475">
        <f t="shared" si="560"/>
        <v>0</v>
      </c>
      <c r="M4475" t="str">
        <f t="shared" si="561"/>
        <v>000</v>
      </c>
      <c r="N4475" t="str">
        <f t="shared" si="562"/>
        <v>流失客户</v>
      </c>
    </row>
    <row r="4476" spans="1:14">
      <c r="A4476">
        <v>10004478</v>
      </c>
      <c r="B4476" t="s">
        <v>144</v>
      </c>
      <c r="C4476" s="3">
        <v>43630.16</v>
      </c>
      <c r="D4476" s="20">
        <v>16</v>
      </c>
      <c r="E4476" s="4">
        <v>6</v>
      </c>
      <c r="F4476" s="4">
        <v>768.3</v>
      </c>
      <c r="G4476" s="4">
        <f t="shared" si="555"/>
        <v>4</v>
      </c>
      <c r="H4476" s="4">
        <f t="shared" si="556"/>
        <v>1</v>
      </c>
      <c r="I4476">
        <f t="shared" si="557"/>
        <v>1</v>
      </c>
      <c r="J4476">
        <f t="shared" si="558"/>
        <v>1</v>
      </c>
      <c r="K4476">
        <f t="shared" si="559"/>
        <v>0</v>
      </c>
      <c r="L4476">
        <f t="shared" si="560"/>
        <v>0</v>
      </c>
      <c r="M4476" t="str">
        <f t="shared" si="561"/>
        <v>100</v>
      </c>
      <c r="N4476" t="str">
        <f t="shared" si="562"/>
        <v>新客户</v>
      </c>
    </row>
    <row r="4477" spans="1:14">
      <c r="A4477">
        <v>10004479</v>
      </c>
      <c r="B4477" t="s">
        <v>144</v>
      </c>
      <c r="C4477" s="3">
        <v>43634.7</v>
      </c>
      <c r="D4477" s="20">
        <v>12</v>
      </c>
      <c r="E4477" s="4">
        <v>6</v>
      </c>
      <c r="F4477" s="4">
        <v>897.24</v>
      </c>
      <c r="G4477" s="4">
        <f t="shared" si="555"/>
        <v>4</v>
      </c>
      <c r="H4477" s="4">
        <f t="shared" si="556"/>
        <v>1</v>
      </c>
      <c r="I4477">
        <f t="shared" si="557"/>
        <v>2</v>
      </c>
      <c r="J4477">
        <f t="shared" si="558"/>
        <v>1</v>
      </c>
      <c r="K4477">
        <f t="shared" si="559"/>
        <v>0</v>
      </c>
      <c r="L4477">
        <f t="shared" si="560"/>
        <v>0</v>
      </c>
      <c r="M4477" t="str">
        <f t="shared" si="561"/>
        <v>100</v>
      </c>
      <c r="N4477" t="str">
        <f t="shared" si="562"/>
        <v>新客户</v>
      </c>
    </row>
    <row r="4478" spans="1:14">
      <c r="A4478">
        <v>10004480</v>
      </c>
      <c r="B4478" t="s">
        <v>144</v>
      </c>
      <c r="C4478" s="3">
        <v>43616.7</v>
      </c>
      <c r="D4478" s="20">
        <v>30</v>
      </c>
      <c r="E4478" s="4">
        <v>5</v>
      </c>
      <c r="F4478" s="4">
        <v>597.1</v>
      </c>
      <c r="G4478" s="4">
        <f t="shared" si="555"/>
        <v>3</v>
      </c>
      <c r="H4478" s="4">
        <f t="shared" si="556"/>
        <v>1</v>
      </c>
      <c r="I4478">
        <f t="shared" si="557"/>
        <v>1</v>
      </c>
      <c r="J4478">
        <f t="shared" si="558"/>
        <v>1</v>
      </c>
      <c r="K4478">
        <f t="shared" si="559"/>
        <v>0</v>
      </c>
      <c r="L4478">
        <f t="shared" si="560"/>
        <v>0</v>
      </c>
      <c r="M4478" t="str">
        <f t="shared" si="561"/>
        <v>100</v>
      </c>
      <c r="N4478" t="str">
        <f t="shared" si="562"/>
        <v>新客户</v>
      </c>
    </row>
    <row r="4479" spans="1:14">
      <c r="A4479">
        <v>10004481</v>
      </c>
      <c r="B4479" t="s">
        <v>144</v>
      </c>
      <c r="C4479" s="3">
        <v>43603.1</v>
      </c>
      <c r="D4479" s="20">
        <v>43</v>
      </c>
      <c r="E4479" s="4">
        <v>4</v>
      </c>
      <c r="F4479" s="4">
        <v>332.44</v>
      </c>
      <c r="G4479" s="4">
        <f t="shared" si="555"/>
        <v>2</v>
      </c>
      <c r="H4479" s="4">
        <f t="shared" si="556"/>
        <v>1</v>
      </c>
      <c r="I4479">
        <f t="shared" si="557"/>
        <v>1</v>
      </c>
      <c r="J4479">
        <f t="shared" si="558"/>
        <v>0</v>
      </c>
      <c r="K4479">
        <f t="shared" si="559"/>
        <v>0</v>
      </c>
      <c r="L4479">
        <f t="shared" si="560"/>
        <v>0</v>
      </c>
      <c r="M4479" t="str">
        <f t="shared" si="561"/>
        <v>000</v>
      </c>
      <c r="N4479" t="str">
        <f t="shared" si="562"/>
        <v>流失客户</v>
      </c>
    </row>
    <row r="4480" spans="1:14">
      <c r="A4480">
        <v>10004482</v>
      </c>
      <c r="B4480" t="s">
        <v>134</v>
      </c>
      <c r="C4480" s="3">
        <v>43637.8</v>
      </c>
      <c r="D4480" s="20">
        <v>9</v>
      </c>
      <c r="E4480" s="4">
        <v>7</v>
      </c>
      <c r="F4480" s="4">
        <v>353.92</v>
      </c>
      <c r="G4480" s="4">
        <f t="shared" si="555"/>
        <v>5</v>
      </c>
      <c r="H4480" s="4">
        <f t="shared" si="556"/>
        <v>1</v>
      </c>
      <c r="I4480">
        <f t="shared" si="557"/>
        <v>1</v>
      </c>
      <c r="J4480">
        <f t="shared" si="558"/>
        <v>1</v>
      </c>
      <c r="K4480">
        <f t="shared" si="559"/>
        <v>0</v>
      </c>
      <c r="L4480">
        <f t="shared" si="560"/>
        <v>0</v>
      </c>
      <c r="M4480" t="str">
        <f t="shared" si="561"/>
        <v>100</v>
      </c>
      <c r="N4480" t="str">
        <f t="shared" si="562"/>
        <v>新客户</v>
      </c>
    </row>
    <row r="4481" spans="1:14">
      <c r="A4481">
        <v>10004483</v>
      </c>
      <c r="B4481" t="s">
        <v>134</v>
      </c>
      <c r="C4481" s="3">
        <v>43640.800000000003</v>
      </c>
      <c r="D4481" s="20">
        <v>6</v>
      </c>
      <c r="E4481" s="4">
        <v>6</v>
      </c>
      <c r="F4481" s="4">
        <v>417.72</v>
      </c>
      <c r="G4481" s="4">
        <f t="shared" si="555"/>
        <v>5</v>
      </c>
      <c r="H4481" s="4">
        <f t="shared" si="556"/>
        <v>1</v>
      </c>
      <c r="I4481">
        <f t="shared" si="557"/>
        <v>1</v>
      </c>
      <c r="J4481">
        <f t="shared" si="558"/>
        <v>1</v>
      </c>
      <c r="K4481">
        <f t="shared" si="559"/>
        <v>0</v>
      </c>
      <c r="L4481">
        <f t="shared" si="560"/>
        <v>0</v>
      </c>
      <c r="M4481" t="str">
        <f t="shared" si="561"/>
        <v>100</v>
      </c>
      <c r="N4481" t="str">
        <f t="shared" si="562"/>
        <v>新客户</v>
      </c>
    </row>
    <row r="4482" spans="1:14">
      <c r="A4482">
        <v>10004484</v>
      </c>
      <c r="B4482" t="s">
        <v>134</v>
      </c>
      <c r="C4482" s="3">
        <v>43633.599999999999</v>
      </c>
      <c r="D4482" s="20">
        <v>13</v>
      </c>
      <c r="E4482" s="4">
        <v>11</v>
      </c>
      <c r="F4482" s="4">
        <v>852.39</v>
      </c>
      <c r="G4482" s="4">
        <f t="shared" si="555"/>
        <v>4</v>
      </c>
      <c r="H4482" s="4">
        <f t="shared" si="556"/>
        <v>2</v>
      </c>
      <c r="I4482">
        <f t="shared" si="557"/>
        <v>2</v>
      </c>
      <c r="J4482">
        <f t="shared" si="558"/>
        <v>1</v>
      </c>
      <c r="K4482">
        <f t="shared" si="559"/>
        <v>0</v>
      </c>
      <c r="L4482">
        <f t="shared" si="560"/>
        <v>0</v>
      </c>
      <c r="M4482" t="str">
        <f t="shared" si="561"/>
        <v>100</v>
      </c>
      <c r="N4482" t="str">
        <f t="shared" si="562"/>
        <v>新客户</v>
      </c>
    </row>
    <row r="4483" spans="1:14">
      <c r="A4483">
        <v>10004485</v>
      </c>
      <c r="B4483" t="s">
        <v>134</v>
      </c>
      <c r="C4483" s="3">
        <v>43634.720000000001</v>
      </c>
      <c r="D4483" s="20">
        <v>12</v>
      </c>
      <c r="E4483" s="4">
        <v>7</v>
      </c>
      <c r="F4483" s="4">
        <v>557.62</v>
      </c>
      <c r="G4483" s="4">
        <f t="shared" ref="G4483:G4546" si="563">LOOKUP(D4483,$O$3:$O$7,$P$3:$P$7)</f>
        <v>4</v>
      </c>
      <c r="H4483" s="4">
        <f t="shared" ref="H4483:H4546" si="564">LOOKUP(E4483,$Q$3:$Q$7,$R$3:$R$7)</f>
        <v>1</v>
      </c>
      <c r="I4483">
        <f t="shared" ref="I4483:I4546" si="565">LOOKUP(F4483,$S$3:$S$7,$T$3:$T$7)</f>
        <v>1</v>
      </c>
      <c r="J4483">
        <f t="shared" ref="J4483:J4546" si="566">IF(G4483&gt;$P$17,1,0)</f>
        <v>1</v>
      </c>
      <c r="K4483">
        <f t="shared" ref="K4483:K4546" si="567">IF(H4483&gt;$P$18,1,0)</f>
        <v>0</v>
      </c>
      <c r="L4483">
        <f t="shared" ref="L4483:L4546" si="568">IF(I4483&gt;$P$19,1,0)</f>
        <v>0</v>
      </c>
      <c r="M4483" t="str">
        <f t="shared" ref="M4483:M4546" si="569">J4483&amp;K4483&amp;L4483</f>
        <v>100</v>
      </c>
      <c r="N4483" t="str">
        <f t="shared" ref="N4483:N4546" si="570">IF(M4483="111","重要价值客户",IF(M4483="011","重要唤回客户",IF(M4483="101","重要深耕客户",IF(M4483="001","重要挽留客户",IF(M4483="110","潜力客户",IF(M4483="100","新客户",IF(M4483="010","一般维持客户",IF(M4483="000","流失客户",""))))))))</f>
        <v>新客户</v>
      </c>
    </row>
    <row r="4484" spans="1:14">
      <c r="A4484">
        <v>10004486</v>
      </c>
      <c r="B4484" t="s">
        <v>144</v>
      </c>
      <c r="C4484" s="3">
        <v>43617</v>
      </c>
      <c r="D4484" s="20">
        <v>29</v>
      </c>
      <c r="E4484" s="4">
        <v>5</v>
      </c>
      <c r="F4484" s="4">
        <v>501</v>
      </c>
      <c r="G4484" s="4">
        <f t="shared" si="563"/>
        <v>3</v>
      </c>
      <c r="H4484" s="4">
        <f t="shared" si="564"/>
        <v>1</v>
      </c>
      <c r="I4484">
        <f t="shared" si="565"/>
        <v>1</v>
      </c>
      <c r="J4484">
        <f t="shared" si="566"/>
        <v>1</v>
      </c>
      <c r="K4484">
        <f t="shared" si="567"/>
        <v>0</v>
      </c>
      <c r="L4484">
        <f t="shared" si="568"/>
        <v>0</v>
      </c>
      <c r="M4484" t="str">
        <f t="shared" si="569"/>
        <v>100</v>
      </c>
      <c r="N4484" t="str">
        <f t="shared" si="570"/>
        <v>新客户</v>
      </c>
    </row>
    <row r="4485" spans="1:14">
      <c r="A4485">
        <v>10004487</v>
      </c>
      <c r="B4485" t="s">
        <v>134</v>
      </c>
      <c r="C4485" s="3">
        <v>43637.760000000002</v>
      </c>
      <c r="D4485" s="20">
        <v>9</v>
      </c>
      <c r="E4485" s="4">
        <v>9</v>
      </c>
      <c r="F4485" s="4">
        <v>859.23</v>
      </c>
      <c r="G4485" s="4">
        <f t="shared" si="563"/>
        <v>5</v>
      </c>
      <c r="H4485" s="4">
        <f t="shared" si="564"/>
        <v>1</v>
      </c>
      <c r="I4485">
        <f t="shared" si="565"/>
        <v>2</v>
      </c>
      <c r="J4485">
        <f t="shared" si="566"/>
        <v>1</v>
      </c>
      <c r="K4485">
        <f t="shared" si="567"/>
        <v>0</v>
      </c>
      <c r="L4485">
        <f t="shared" si="568"/>
        <v>0</v>
      </c>
      <c r="M4485" t="str">
        <f t="shared" si="569"/>
        <v>100</v>
      </c>
      <c r="N4485" t="str">
        <f t="shared" si="570"/>
        <v>新客户</v>
      </c>
    </row>
    <row r="4486" spans="1:14">
      <c r="A4486">
        <v>10004488</v>
      </c>
      <c r="B4486" t="s">
        <v>144</v>
      </c>
      <c r="C4486" s="3">
        <v>43582.720000000001</v>
      </c>
      <c r="D4486" s="20">
        <v>64</v>
      </c>
      <c r="E4486" s="4">
        <v>3</v>
      </c>
      <c r="F4486" s="4">
        <v>351.9</v>
      </c>
      <c r="G4486" s="4">
        <f t="shared" si="563"/>
        <v>2</v>
      </c>
      <c r="H4486" s="4">
        <f t="shared" si="564"/>
        <v>1</v>
      </c>
      <c r="I4486">
        <f t="shared" si="565"/>
        <v>1</v>
      </c>
      <c r="J4486">
        <f t="shared" si="566"/>
        <v>0</v>
      </c>
      <c r="K4486">
        <f t="shared" si="567"/>
        <v>0</v>
      </c>
      <c r="L4486">
        <f t="shared" si="568"/>
        <v>0</v>
      </c>
      <c r="M4486" t="str">
        <f t="shared" si="569"/>
        <v>000</v>
      </c>
      <c r="N4486" t="str">
        <f t="shared" si="570"/>
        <v>流失客户</v>
      </c>
    </row>
    <row r="4487" spans="1:14">
      <c r="A4487">
        <v>10004489</v>
      </c>
      <c r="B4487" t="s">
        <v>134</v>
      </c>
      <c r="C4487" s="3">
        <v>43639.839999999997</v>
      </c>
      <c r="D4487" s="20">
        <v>7</v>
      </c>
      <c r="E4487" s="4">
        <v>11</v>
      </c>
      <c r="F4487" s="4">
        <v>941.27</v>
      </c>
      <c r="G4487" s="4">
        <f t="shared" si="563"/>
        <v>5</v>
      </c>
      <c r="H4487" s="4">
        <f t="shared" si="564"/>
        <v>2</v>
      </c>
      <c r="I4487">
        <f t="shared" si="565"/>
        <v>2</v>
      </c>
      <c r="J4487">
        <f t="shared" si="566"/>
        <v>1</v>
      </c>
      <c r="K4487">
        <f t="shared" si="567"/>
        <v>0</v>
      </c>
      <c r="L4487">
        <f t="shared" si="568"/>
        <v>0</v>
      </c>
      <c r="M4487" t="str">
        <f t="shared" si="569"/>
        <v>100</v>
      </c>
      <c r="N4487" t="str">
        <f t="shared" si="570"/>
        <v>新客户</v>
      </c>
    </row>
    <row r="4488" spans="1:14">
      <c r="A4488">
        <v>10004490</v>
      </c>
      <c r="B4488" t="s">
        <v>134</v>
      </c>
      <c r="C4488" s="3">
        <v>43639.96</v>
      </c>
      <c r="D4488" s="20">
        <v>7</v>
      </c>
      <c r="E4488" s="4">
        <v>7</v>
      </c>
      <c r="F4488" s="4">
        <v>644.91</v>
      </c>
      <c r="G4488" s="4">
        <f t="shared" si="563"/>
        <v>5</v>
      </c>
      <c r="H4488" s="4">
        <f t="shared" si="564"/>
        <v>1</v>
      </c>
      <c r="I4488">
        <f t="shared" si="565"/>
        <v>1</v>
      </c>
      <c r="J4488">
        <f t="shared" si="566"/>
        <v>1</v>
      </c>
      <c r="K4488">
        <f t="shared" si="567"/>
        <v>0</v>
      </c>
      <c r="L4488">
        <f t="shared" si="568"/>
        <v>0</v>
      </c>
      <c r="M4488" t="str">
        <f t="shared" si="569"/>
        <v>100</v>
      </c>
      <c r="N4488" t="str">
        <f t="shared" si="570"/>
        <v>新客户</v>
      </c>
    </row>
    <row r="4489" spans="1:14">
      <c r="A4489">
        <v>10004491</v>
      </c>
      <c r="B4489" t="s">
        <v>144</v>
      </c>
      <c r="C4489" s="3">
        <v>43588.84</v>
      </c>
      <c r="D4489" s="20">
        <v>58</v>
      </c>
      <c r="E4489" s="4">
        <v>3</v>
      </c>
      <c r="F4489" s="4">
        <v>279.51</v>
      </c>
      <c r="G4489" s="4">
        <f t="shared" si="563"/>
        <v>2</v>
      </c>
      <c r="H4489" s="4">
        <f t="shared" si="564"/>
        <v>1</v>
      </c>
      <c r="I4489">
        <f t="shared" si="565"/>
        <v>1</v>
      </c>
      <c r="J4489">
        <f t="shared" si="566"/>
        <v>0</v>
      </c>
      <c r="K4489">
        <f t="shared" si="567"/>
        <v>0</v>
      </c>
      <c r="L4489">
        <f t="shared" si="568"/>
        <v>0</v>
      </c>
      <c r="M4489" t="str">
        <f t="shared" si="569"/>
        <v>000</v>
      </c>
      <c r="N4489" t="str">
        <f t="shared" si="570"/>
        <v>流失客户</v>
      </c>
    </row>
    <row r="4490" spans="1:14">
      <c r="A4490">
        <v>10004492</v>
      </c>
      <c r="B4490" t="s">
        <v>144</v>
      </c>
      <c r="C4490" s="3">
        <v>43583.199999999997</v>
      </c>
      <c r="D4490" s="20">
        <v>63</v>
      </c>
      <c r="E4490" s="4">
        <v>3</v>
      </c>
      <c r="F4490" s="4">
        <v>259.83</v>
      </c>
      <c r="G4490" s="4">
        <f t="shared" si="563"/>
        <v>2</v>
      </c>
      <c r="H4490" s="4">
        <f t="shared" si="564"/>
        <v>1</v>
      </c>
      <c r="I4490">
        <f t="shared" si="565"/>
        <v>1</v>
      </c>
      <c r="J4490">
        <f t="shared" si="566"/>
        <v>0</v>
      </c>
      <c r="K4490">
        <f t="shared" si="567"/>
        <v>0</v>
      </c>
      <c r="L4490">
        <f t="shared" si="568"/>
        <v>0</v>
      </c>
      <c r="M4490" t="str">
        <f t="shared" si="569"/>
        <v>000</v>
      </c>
      <c r="N4490" t="str">
        <f t="shared" si="570"/>
        <v>流失客户</v>
      </c>
    </row>
    <row r="4491" spans="1:14">
      <c r="A4491">
        <v>10004493</v>
      </c>
      <c r="B4491" t="s">
        <v>144</v>
      </c>
      <c r="C4491" s="3">
        <v>43616.28</v>
      </c>
      <c r="D4491" s="20">
        <v>30</v>
      </c>
      <c r="E4491" s="4">
        <v>5</v>
      </c>
      <c r="F4491" s="4">
        <v>554.25</v>
      </c>
      <c r="G4491" s="4">
        <f t="shared" si="563"/>
        <v>3</v>
      </c>
      <c r="H4491" s="4">
        <f t="shared" si="564"/>
        <v>1</v>
      </c>
      <c r="I4491">
        <f t="shared" si="565"/>
        <v>1</v>
      </c>
      <c r="J4491">
        <f t="shared" si="566"/>
        <v>1</v>
      </c>
      <c r="K4491">
        <f t="shared" si="567"/>
        <v>0</v>
      </c>
      <c r="L4491">
        <f t="shared" si="568"/>
        <v>0</v>
      </c>
      <c r="M4491" t="str">
        <f t="shared" si="569"/>
        <v>100</v>
      </c>
      <c r="N4491" t="str">
        <f t="shared" si="570"/>
        <v>新客户</v>
      </c>
    </row>
    <row r="4492" spans="1:14">
      <c r="A4492">
        <v>10004494</v>
      </c>
      <c r="B4492" t="s">
        <v>144</v>
      </c>
      <c r="C4492" s="3">
        <v>43596.68</v>
      </c>
      <c r="D4492" s="20">
        <v>50</v>
      </c>
      <c r="E4492" s="4">
        <v>4</v>
      </c>
      <c r="F4492" s="4">
        <v>367.04</v>
      </c>
      <c r="G4492" s="4">
        <f t="shared" si="563"/>
        <v>2</v>
      </c>
      <c r="H4492" s="4">
        <f t="shared" si="564"/>
        <v>1</v>
      </c>
      <c r="I4492">
        <f t="shared" si="565"/>
        <v>1</v>
      </c>
      <c r="J4492">
        <f t="shared" si="566"/>
        <v>0</v>
      </c>
      <c r="K4492">
        <f t="shared" si="567"/>
        <v>0</v>
      </c>
      <c r="L4492">
        <f t="shared" si="568"/>
        <v>0</v>
      </c>
      <c r="M4492" t="str">
        <f t="shared" si="569"/>
        <v>000</v>
      </c>
      <c r="N4492" t="str">
        <f t="shared" si="570"/>
        <v>流失客户</v>
      </c>
    </row>
    <row r="4493" spans="1:14">
      <c r="A4493">
        <v>10004495</v>
      </c>
      <c r="B4493" t="s">
        <v>134</v>
      </c>
      <c r="C4493" s="3">
        <v>43633.7</v>
      </c>
      <c r="D4493" s="20">
        <v>13</v>
      </c>
      <c r="E4493" s="4">
        <v>9</v>
      </c>
      <c r="F4493" s="4">
        <v>580.14</v>
      </c>
      <c r="G4493" s="4">
        <f t="shared" si="563"/>
        <v>4</v>
      </c>
      <c r="H4493" s="4">
        <f t="shared" si="564"/>
        <v>1</v>
      </c>
      <c r="I4493">
        <f t="shared" si="565"/>
        <v>1</v>
      </c>
      <c r="J4493">
        <f t="shared" si="566"/>
        <v>1</v>
      </c>
      <c r="K4493">
        <f t="shared" si="567"/>
        <v>0</v>
      </c>
      <c r="L4493">
        <f t="shared" si="568"/>
        <v>0</v>
      </c>
      <c r="M4493" t="str">
        <f t="shared" si="569"/>
        <v>100</v>
      </c>
      <c r="N4493" t="str">
        <f t="shared" si="570"/>
        <v>新客户</v>
      </c>
    </row>
    <row r="4494" spans="1:14">
      <c r="A4494">
        <v>10004496</v>
      </c>
      <c r="B4494" t="s">
        <v>144</v>
      </c>
      <c r="C4494" s="3">
        <v>43621.37</v>
      </c>
      <c r="D4494" s="20">
        <v>25</v>
      </c>
      <c r="E4494" s="4">
        <v>5</v>
      </c>
      <c r="F4494" s="4">
        <v>553.79999999999995</v>
      </c>
      <c r="G4494" s="4">
        <f t="shared" si="563"/>
        <v>3</v>
      </c>
      <c r="H4494" s="4">
        <f t="shared" si="564"/>
        <v>1</v>
      </c>
      <c r="I4494">
        <f t="shared" si="565"/>
        <v>1</v>
      </c>
      <c r="J4494">
        <f t="shared" si="566"/>
        <v>1</v>
      </c>
      <c r="K4494">
        <f t="shared" si="567"/>
        <v>0</v>
      </c>
      <c r="L4494">
        <f t="shared" si="568"/>
        <v>0</v>
      </c>
      <c r="M4494" t="str">
        <f t="shared" si="569"/>
        <v>100</v>
      </c>
      <c r="N4494" t="str">
        <f t="shared" si="570"/>
        <v>新客户</v>
      </c>
    </row>
    <row r="4495" spans="1:14">
      <c r="A4495">
        <v>10004497</v>
      </c>
      <c r="B4495" t="s">
        <v>144</v>
      </c>
      <c r="C4495" s="3">
        <v>43602.18</v>
      </c>
      <c r="D4495" s="20">
        <v>44</v>
      </c>
      <c r="E4495" s="4">
        <v>4</v>
      </c>
      <c r="F4495" s="4">
        <v>495</v>
      </c>
      <c r="G4495" s="4">
        <f t="shared" si="563"/>
        <v>2</v>
      </c>
      <c r="H4495" s="4">
        <f t="shared" si="564"/>
        <v>1</v>
      </c>
      <c r="I4495">
        <f t="shared" si="565"/>
        <v>1</v>
      </c>
      <c r="J4495">
        <f t="shared" si="566"/>
        <v>0</v>
      </c>
      <c r="K4495">
        <f t="shared" si="567"/>
        <v>0</v>
      </c>
      <c r="L4495">
        <f t="shared" si="568"/>
        <v>0</v>
      </c>
      <c r="M4495" t="str">
        <f t="shared" si="569"/>
        <v>000</v>
      </c>
      <c r="N4495" t="str">
        <f t="shared" si="570"/>
        <v>流失客户</v>
      </c>
    </row>
    <row r="4496" spans="1:14">
      <c r="A4496">
        <v>10004498</v>
      </c>
      <c r="B4496" t="s">
        <v>134</v>
      </c>
      <c r="C4496" s="3">
        <v>43630.8</v>
      </c>
      <c r="D4496" s="20">
        <v>16</v>
      </c>
      <c r="E4496" s="4">
        <v>7</v>
      </c>
      <c r="F4496" s="4">
        <v>482.37</v>
      </c>
      <c r="G4496" s="4">
        <f t="shared" si="563"/>
        <v>4</v>
      </c>
      <c r="H4496" s="4">
        <f t="shared" si="564"/>
        <v>1</v>
      </c>
      <c r="I4496">
        <f t="shared" si="565"/>
        <v>1</v>
      </c>
      <c r="J4496">
        <f t="shared" si="566"/>
        <v>1</v>
      </c>
      <c r="K4496">
        <f t="shared" si="567"/>
        <v>0</v>
      </c>
      <c r="L4496">
        <f t="shared" si="568"/>
        <v>0</v>
      </c>
      <c r="M4496" t="str">
        <f t="shared" si="569"/>
        <v>100</v>
      </c>
      <c r="N4496" t="str">
        <f t="shared" si="570"/>
        <v>新客户</v>
      </c>
    </row>
    <row r="4497" spans="1:14">
      <c r="A4497">
        <v>10004499</v>
      </c>
      <c r="B4497" t="s">
        <v>134</v>
      </c>
      <c r="C4497" s="3">
        <v>43635.8</v>
      </c>
      <c r="D4497" s="20">
        <v>11</v>
      </c>
      <c r="E4497" s="4">
        <v>8</v>
      </c>
      <c r="F4497" s="4">
        <v>466.8</v>
      </c>
      <c r="G4497" s="4">
        <f t="shared" si="563"/>
        <v>4</v>
      </c>
      <c r="H4497" s="4">
        <f t="shared" si="564"/>
        <v>1</v>
      </c>
      <c r="I4497">
        <f t="shared" si="565"/>
        <v>1</v>
      </c>
      <c r="J4497">
        <f t="shared" si="566"/>
        <v>1</v>
      </c>
      <c r="K4497">
        <f t="shared" si="567"/>
        <v>0</v>
      </c>
      <c r="L4497">
        <f t="shared" si="568"/>
        <v>0</v>
      </c>
      <c r="M4497" t="str">
        <f t="shared" si="569"/>
        <v>100</v>
      </c>
      <c r="N4497" t="str">
        <f t="shared" si="570"/>
        <v>新客户</v>
      </c>
    </row>
    <row r="4498" spans="1:14">
      <c r="A4498">
        <v>10004500</v>
      </c>
      <c r="B4498" t="s">
        <v>144</v>
      </c>
      <c r="C4498" s="3">
        <v>43608.34</v>
      </c>
      <c r="D4498" s="20">
        <v>38</v>
      </c>
      <c r="E4498" s="4">
        <v>4</v>
      </c>
      <c r="F4498" s="4">
        <v>565.67999999999995</v>
      </c>
      <c r="G4498" s="4">
        <f t="shared" si="563"/>
        <v>2</v>
      </c>
      <c r="H4498" s="4">
        <f t="shared" si="564"/>
        <v>1</v>
      </c>
      <c r="I4498">
        <f t="shared" si="565"/>
        <v>1</v>
      </c>
      <c r="J4498">
        <f t="shared" si="566"/>
        <v>0</v>
      </c>
      <c r="K4498">
        <f t="shared" si="567"/>
        <v>0</v>
      </c>
      <c r="L4498">
        <f t="shared" si="568"/>
        <v>0</v>
      </c>
      <c r="M4498" t="str">
        <f t="shared" si="569"/>
        <v>000</v>
      </c>
      <c r="N4498" t="str">
        <f t="shared" si="570"/>
        <v>流失客户</v>
      </c>
    </row>
    <row r="4499" spans="1:14">
      <c r="A4499">
        <v>10004501</v>
      </c>
      <c r="B4499" t="s">
        <v>134</v>
      </c>
      <c r="C4499" s="3">
        <v>43642</v>
      </c>
      <c r="D4499" s="20">
        <v>4</v>
      </c>
      <c r="E4499" s="4">
        <v>7</v>
      </c>
      <c r="F4499" s="4">
        <v>667.17</v>
      </c>
      <c r="G4499" s="4">
        <f t="shared" si="563"/>
        <v>5</v>
      </c>
      <c r="H4499" s="4">
        <f t="shared" si="564"/>
        <v>1</v>
      </c>
      <c r="I4499">
        <f t="shared" si="565"/>
        <v>1</v>
      </c>
      <c r="J4499">
        <f t="shared" si="566"/>
        <v>1</v>
      </c>
      <c r="K4499">
        <f t="shared" si="567"/>
        <v>0</v>
      </c>
      <c r="L4499">
        <f t="shared" si="568"/>
        <v>0</v>
      </c>
      <c r="M4499" t="str">
        <f t="shared" si="569"/>
        <v>100</v>
      </c>
      <c r="N4499" t="str">
        <f t="shared" si="570"/>
        <v>新客户</v>
      </c>
    </row>
    <row r="4500" spans="1:14">
      <c r="A4500">
        <v>10004502</v>
      </c>
      <c r="B4500" t="s">
        <v>134</v>
      </c>
      <c r="C4500" s="3">
        <v>43646</v>
      </c>
      <c r="D4500" s="20">
        <v>0</v>
      </c>
      <c r="E4500" s="4">
        <v>7</v>
      </c>
      <c r="F4500" s="4">
        <v>427.98</v>
      </c>
      <c r="G4500" s="4">
        <f t="shared" si="563"/>
        <v>5</v>
      </c>
      <c r="H4500" s="4">
        <f t="shared" si="564"/>
        <v>1</v>
      </c>
      <c r="I4500">
        <f t="shared" si="565"/>
        <v>1</v>
      </c>
      <c r="J4500">
        <f t="shared" si="566"/>
        <v>1</v>
      </c>
      <c r="K4500">
        <f t="shared" si="567"/>
        <v>0</v>
      </c>
      <c r="L4500">
        <f t="shared" si="568"/>
        <v>0</v>
      </c>
      <c r="M4500" t="str">
        <f t="shared" si="569"/>
        <v>100</v>
      </c>
      <c r="N4500" t="str">
        <f t="shared" si="570"/>
        <v>新客户</v>
      </c>
    </row>
    <row r="4501" spans="1:14">
      <c r="A4501">
        <v>10004503</v>
      </c>
      <c r="B4501" t="s">
        <v>144</v>
      </c>
      <c r="C4501" s="3">
        <v>43584</v>
      </c>
      <c r="D4501" s="20">
        <v>62</v>
      </c>
      <c r="E4501" s="4">
        <v>3</v>
      </c>
      <c r="F4501" s="4">
        <v>354.72</v>
      </c>
      <c r="G4501" s="4">
        <f t="shared" si="563"/>
        <v>2</v>
      </c>
      <c r="H4501" s="4">
        <f t="shared" si="564"/>
        <v>1</v>
      </c>
      <c r="I4501">
        <f t="shared" si="565"/>
        <v>1</v>
      </c>
      <c r="J4501">
        <f t="shared" si="566"/>
        <v>0</v>
      </c>
      <c r="K4501">
        <f t="shared" si="567"/>
        <v>0</v>
      </c>
      <c r="L4501">
        <f t="shared" si="568"/>
        <v>0</v>
      </c>
      <c r="M4501" t="str">
        <f t="shared" si="569"/>
        <v>000</v>
      </c>
      <c r="N4501" t="str">
        <f t="shared" si="570"/>
        <v>流失客户</v>
      </c>
    </row>
    <row r="4502" spans="1:14">
      <c r="A4502">
        <v>10004504</v>
      </c>
      <c r="B4502" t="s">
        <v>134</v>
      </c>
      <c r="C4502" s="3">
        <v>43636</v>
      </c>
      <c r="D4502" s="20">
        <v>10</v>
      </c>
      <c r="E4502" s="4">
        <v>7</v>
      </c>
      <c r="F4502" s="4">
        <v>455.84</v>
      </c>
      <c r="G4502" s="4">
        <f t="shared" si="563"/>
        <v>4</v>
      </c>
      <c r="H4502" s="4">
        <f t="shared" si="564"/>
        <v>1</v>
      </c>
      <c r="I4502">
        <f t="shared" si="565"/>
        <v>1</v>
      </c>
      <c r="J4502">
        <f t="shared" si="566"/>
        <v>1</v>
      </c>
      <c r="K4502">
        <f t="shared" si="567"/>
        <v>0</v>
      </c>
      <c r="L4502">
        <f t="shared" si="568"/>
        <v>0</v>
      </c>
      <c r="M4502" t="str">
        <f t="shared" si="569"/>
        <v>100</v>
      </c>
      <c r="N4502" t="str">
        <f t="shared" si="570"/>
        <v>新客户</v>
      </c>
    </row>
    <row r="4503" spans="1:14">
      <c r="A4503">
        <v>10004505</v>
      </c>
      <c r="B4503" t="s">
        <v>144</v>
      </c>
      <c r="C4503" s="3">
        <v>43610</v>
      </c>
      <c r="D4503" s="20">
        <v>36</v>
      </c>
      <c r="E4503" s="4">
        <v>4</v>
      </c>
      <c r="F4503" s="4">
        <v>466.64</v>
      </c>
      <c r="G4503" s="4">
        <f t="shared" si="563"/>
        <v>2</v>
      </c>
      <c r="H4503" s="4">
        <f t="shared" si="564"/>
        <v>1</v>
      </c>
      <c r="I4503">
        <f t="shared" si="565"/>
        <v>1</v>
      </c>
      <c r="J4503">
        <f t="shared" si="566"/>
        <v>0</v>
      </c>
      <c r="K4503">
        <f t="shared" si="567"/>
        <v>0</v>
      </c>
      <c r="L4503">
        <f t="shared" si="568"/>
        <v>0</v>
      </c>
      <c r="M4503" t="str">
        <f t="shared" si="569"/>
        <v>000</v>
      </c>
      <c r="N4503" t="str">
        <f t="shared" si="570"/>
        <v>流失客户</v>
      </c>
    </row>
    <row r="4504" spans="1:14">
      <c r="A4504">
        <v>10004506</v>
      </c>
      <c r="B4504" t="s">
        <v>134</v>
      </c>
      <c r="C4504" s="3">
        <v>43643</v>
      </c>
      <c r="D4504" s="20">
        <v>3</v>
      </c>
      <c r="E4504" s="4">
        <v>5</v>
      </c>
      <c r="F4504" s="4">
        <v>354.95</v>
      </c>
      <c r="G4504" s="4">
        <f t="shared" si="563"/>
        <v>5</v>
      </c>
      <c r="H4504" s="4">
        <f t="shared" si="564"/>
        <v>1</v>
      </c>
      <c r="I4504">
        <f t="shared" si="565"/>
        <v>1</v>
      </c>
      <c r="J4504">
        <f t="shared" si="566"/>
        <v>1</v>
      </c>
      <c r="K4504">
        <f t="shared" si="567"/>
        <v>0</v>
      </c>
      <c r="L4504">
        <f t="shared" si="568"/>
        <v>0</v>
      </c>
      <c r="M4504" t="str">
        <f t="shared" si="569"/>
        <v>100</v>
      </c>
      <c r="N4504" t="str">
        <f t="shared" si="570"/>
        <v>新客户</v>
      </c>
    </row>
    <row r="4505" spans="1:14">
      <c r="A4505">
        <v>10004507</v>
      </c>
      <c r="B4505" t="s">
        <v>134</v>
      </c>
      <c r="C4505" s="3">
        <v>43635</v>
      </c>
      <c r="D4505" s="20">
        <v>11</v>
      </c>
      <c r="E4505" s="4">
        <v>12</v>
      </c>
      <c r="F4505" s="4">
        <v>998.52</v>
      </c>
      <c r="G4505" s="4">
        <f t="shared" si="563"/>
        <v>4</v>
      </c>
      <c r="H4505" s="4">
        <f t="shared" si="564"/>
        <v>2</v>
      </c>
      <c r="I4505">
        <f t="shared" si="565"/>
        <v>2</v>
      </c>
      <c r="J4505">
        <f t="shared" si="566"/>
        <v>1</v>
      </c>
      <c r="K4505">
        <f t="shared" si="567"/>
        <v>0</v>
      </c>
      <c r="L4505">
        <f t="shared" si="568"/>
        <v>0</v>
      </c>
      <c r="M4505" t="str">
        <f t="shared" si="569"/>
        <v>100</v>
      </c>
      <c r="N4505" t="str">
        <f t="shared" si="570"/>
        <v>新客户</v>
      </c>
    </row>
    <row r="4506" spans="1:14">
      <c r="A4506">
        <v>10004508</v>
      </c>
      <c r="B4506" t="s">
        <v>134</v>
      </c>
      <c r="C4506" s="3">
        <v>43635</v>
      </c>
      <c r="D4506" s="20">
        <v>11</v>
      </c>
      <c r="E4506" s="4">
        <v>10</v>
      </c>
      <c r="F4506" s="4">
        <v>942.6</v>
      </c>
      <c r="G4506" s="4">
        <f t="shared" si="563"/>
        <v>4</v>
      </c>
      <c r="H4506" s="4">
        <f t="shared" si="564"/>
        <v>2</v>
      </c>
      <c r="I4506">
        <f t="shared" si="565"/>
        <v>2</v>
      </c>
      <c r="J4506">
        <f t="shared" si="566"/>
        <v>1</v>
      </c>
      <c r="K4506">
        <f t="shared" si="567"/>
        <v>0</v>
      </c>
      <c r="L4506">
        <f t="shared" si="568"/>
        <v>0</v>
      </c>
      <c r="M4506" t="str">
        <f t="shared" si="569"/>
        <v>100</v>
      </c>
      <c r="N4506" t="str">
        <f t="shared" si="570"/>
        <v>新客户</v>
      </c>
    </row>
    <row r="4507" spans="1:14">
      <c r="A4507">
        <v>10004509</v>
      </c>
      <c r="B4507" t="s">
        <v>134</v>
      </c>
      <c r="C4507" s="3">
        <v>43635</v>
      </c>
      <c r="D4507" s="20">
        <v>11</v>
      </c>
      <c r="E4507" s="4">
        <v>11</v>
      </c>
      <c r="F4507" s="4">
        <v>884.84</v>
      </c>
      <c r="G4507" s="4">
        <f t="shared" si="563"/>
        <v>4</v>
      </c>
      <c r="H4507" s="4">
        <f t="shared" si="564"/>
        <v>2</v>
      </c>
      <c r="I4507">
        <f t="shared" si="565"/>
        <v>2</v>
      </c>
      <c r="J4507">
        <f t="shared" si="566"/>
        <v>1</v>
      </c>
      <c r="K4507">
        <f t="shared" si="567"/>
        <v>0</v>
      </c>
      <c r="L4507">
        <f t="shared" si="568"/>
        <v>0</v>
      </c>
      <c r="M4507" t="str">
        <f t="shared" si="569"/>
        <v>100</v>
      </c>
      <c r="N4507" t="str">
        <f t="shared" si="570"/>
        <v>新客户</v>
      </c>
    </row>
    <row r="4508" spans="1:14">
      <c r="A4508">
        <v>10004510</v>
      </c>
      <c r="B4508" t="s">
        <v>144</v>
      </c>
      <c r="C4508" s="3">
        <v>43608</v>
      </c>
      <c r="D4508" s="20">
        <v>38</v>
      </c>
      <c r="E4508" s="4">
        <v>4</v>
      </c>
      <c r="F4508" s="4">
        <v>506.16</v>
      </c>
      <c r="G4508" s="4">
        <f t="shared" si="563"/>
        <v>2</v>
      </c>
      <c r="H4508" s="4">
        <f t="shared" si="564"/>
        <v>1</v>
      </c>
      <c r="I4508">
        <f t="shared" si="565"/>
        <v>1</v>
      </c>
      <c r="J4508">
        <f t="shared" si="566"/>
        <v>0</v>
      </c>
      <c r="K4508">
        <f t="shared" si="567"/>
        <v>0</v>
      </c>
      <c r="L4508">
        <f t="shared" si="568"/>
        <v>0</v>
      </c>
      <c r="M4508" t="str">
        <f t="shared" si="569"/>
        <v>000</v>
      </c>
      <c r="N4508" t="str">
        <f t="shared" si="570"/>
        <v>流失客户</v>
      </c>
    </row>
    <row r="4509" spans="1:14">
      <c r="A4509">
        <v>10004511</v>
      </c>
      <c r="B4509" t="s">
        <v>134</v>
      </c>
      <c r="C4509" s="3">
        <v>43639</v>
      </c>
      <c r="D4509" s="20">
        <v>7</v>
      </c>
      <c r="E4509" s="4">
        <v>5</v>
      </c>
      <c r="F4509" s="4">
        <v>418.45</v>
      </c>
      <c r="G4509" s="4">
        <f t="shared" si="563"/>
        <v>5</v>
      </c>
      <c r="H4509" s="4">
        <f t="shared" si="564"/>
        <v>1</v>
      </c>
      <c r="I4509">
        <f t="shared" si="565"/>
        <v>1</v>
      </c>
      <c r="J4509">
        <f t="shared" si="566"/>
        <v>1</v>
      </c>
      <c r="K4509">
        <f t="shared" si="567"/>
        <v>0</v>
      </c>
      <c r="L4509">
        <f t="shared" si="568"/>
        <v>0</v>
      </c>
      <c r="M4509" t="str">
        <f t="shared" si="569"/>
        <v>100</v>
      </c>
      <c r="N4509" t="str">
        <f t="shared" si="570"/>
        <v>新客户</v>
      </c>
    </row>
    <row r="4510" spans="1:14">
      <c r="A4510">
        <v>10004512</v>
      </c>
      <c r="B4510" t="s">
        <v>144</v>
      </c>
      <c r="C4510" s="3">
        <v>43634</v>
      </c>
      <c r="D4510" s="20">
        <v>12</v>
      </c>
      <c r="E4510" s="4">
        <v>6</v>
      </c>
      <c r="F4510" s="4">
        <v>899.16</v>
      </c>
      <c r="G4510" s="4">
        <f t="shared" si="563"/>
        <v>4</v>
      </c>
      <c r="H4510" s="4">
        <f t="shared" si="564"/>
        <v>1</v>
      </c>
      <c r="I4510">
        <f t="shared" si="565"/>
        <v>2</v>
      </c>
      <c r="J4510">
        <f t="shared" si="566"/>
        <v>1</v>
      </c>
      <c r="K4510">
        <f t="shared" si="567"/>
        <v>0</v>
      </c>
      <c r="L4510">
        <f t="shared" si="568"/>
        <v>0</v>
      </c>
      <c r="M4510" t="str">
        <f t="shared" si="569"/>
        <v>100</v>
      </c>
      <c r="N4510" t="str">
        <f t="shared" si="570"/>
        <v>新客户</v>
      </c>
    </row>
    <row r="4511" spans="1:14">
      <c r="A4511">
        <v>10004513</v>
      </c>
      <c r="B4511" t="s">
        <v>144</v>
      </c>
      <c r="C4511" s="3">
        <v>43645.02</v>
      </c>
      <c r="D4511" s="20">
        <v>1</v>
      </c>
      <c r="E4511" s="4">
        <v>6</v>
      </c>
      <c r="F4511" s="4">
        <v>860.94</v>
      </c>
      <c r="G4511" s="4">
        <f t="shared" si="563"/>
        <v>5</v>
      </c>
      <c r="H4511" s="4">
        <f t="shared" si="564"/>
        <v>1</v>
      </c>
      <c r="I4511">
        <f t="shared" si="565"/>
        <v>2</v>
      </c>
      <c r="J4511">
        <f t="shared" si="566"/>
        <v>1</v>
      </c>
      <c r="K4511">
        <f t="shared" si="567"/>
        <v>0</v>
      </c>
      <c r="L4511">
        <f t="shared" si="568"/>
        <v>0</v>
      </c>
      <c r="M4511" t="str">
        <f t="shared" si="569"/>
        <v>100</v>
      </c>
      <c r="N4511" t="str">
        <f t="shared" si="570"/>
        <v>新客户</v>
      </c>
    </row>
    <row r="4512" spans="1:14">
      <c r="A4512">
        <v>10004514</v>
      </c>
      <c r="B4512" t="s">
        <v>134</v>
      </c>
      <c r="C4512" s="3">
        <v>43639.08</v>
      </c>
      <c r="D4512" s="20">
        <v>7</v>
      </c>
      <c r="E4512" s="4">
        <v>7</v>
      </c>
      <c r="F4512" s="4">
        <v>675.64</v>
      </c>
      <c r="G4512" s="4">
        <f t="shared" si="563"/>
        <v>5</v>
      </c>
      <c r="H4512" s="4">
        <f t="shared" si="564"/>
        <v>1</v>
      </c>
      <c r="I4512">
        <f t="shared" si="565"/>
        <v>1</v>
      </c>
      <c r="J4512">
        <f t="shared" si="566"/>
        <v>1</v>
      </c>
      <c r="K4512">
        <f t="shared" si="567"/>
        <v>0</v>
      </c>
      <c r="L4512">
        <f t="shared" si="568"/>
        <v>0</v>
      </c>
      <c r="M4512" t="str">
        <f t="shared" si="569"/>
        <v>100</v>
      </c>
      <c r="N4512" t="str">
        <f t="shared" si="570"/>
        <v>新客户</v>
      </c>
    </row>
    <row r="4513" spans="1:14">
      <c r="A4513">
        <v>10004515</v>
      </c>
      <c r="B4513" t="s">
        <v>134</v>
      </c>
      <c r="C4513" s="3">
        <v>43634.2</v>
      </c>
      <c r="D4513" s="20">
        <v>12</v>
      </c>
      <c r="E4513" s="4">
        <v>8</v>
      </c>
      <c r="F4513" s="4">
        <v>415.84</v>
      </c>
      <c r="G4513" s="4">
        <f t="shared" si="563"/>
        <v>4</v>
      </c>
      <c r="H4513" s="4">
        <f t="shared" si="564"/>
        <v>1</v>
      </c>
      <c r="I4513">
        <f t="shared" si="565"/>
        <v>1</v>
      </c>
      <c r="J4513">
        <f t="shared" si="566"/>
        <v>1</v>
      </c>
      <c r="K4513">
        <f t="shared" si="567"/>
        <v>0</v>
      </c>
      <c r="L4513">
        <f t="shared" si="568"/>
        <v>0</v>
      </c>
      <c r="M4513" t="str">
        <f t="shared" si="569"/>
        <v>100</v>
      </c>
      <c r="N4513" t="str">
        <f t="shared" si="570"/>
        <v>新客户</v>
      </c>
    </row>
    <row r="4514" spans="1:14">
      <c r="A4514">
        <v>10004516</v>
      </c>
      <c r="B4514" t="s">
        <v>144</v>
      </c>
      <c r="C4514" s="3">
        <v>43585.14</v>
      </c>
      <c r="D4514" s="20">
        <v>61</v>
      </c>
      <c r="E4514" s="4">
        <v>2</v>
      </c>
      <c r="F4514" s="4">
        <v>258.52</v>
      </c>
      <c r="G4514" s="4">
        <f t="shared" si="563"/>
        <v>2</v>
      </c>
      <c r="H4514" s="4">
        <f t="shared" si="564"/>
        <v>1</v>
      </c>
      <c r="I4514">
        <f t="shared" si="565"/>
        <v>1</v>
      </c>
      <c r="J4514">
        <f t="shared" si="566"/>
        <v>0</v>
      </c>
      <c r="K4514">
        <f t="shared" si="567"/>
        <v>0</v>
      </c>
      <c r="L4514">
        <f t="shared" si="568"/>
        <v>0</v>
      </c>
      <c r="M4514" t="str">
        <f t="shared" si="569"/>
        <v>000</v>
      </c>
      <c r="N4514" t="str">
        <f t="shared" si="570"/>
        <v>流失客户</v>
      </c>
    </row>
    <row r="4515" spans="1:14">
      <c r="A4515">
        <v>10004517</v>
      </c>
      <c r="B4515" t="s">
        <v>144</v>
      </c>
      <c r="C4515" s="3">
        <v>43611.62</v>
      </c>
      <c r="D4515" s="20">
        <v>35</v>
      </c>
      <c r="E4515" s="4">
        <v>4</v>
      </c>
      <c r="F4515" s="4">
        <v>394.24</v>
      </c>
      <c r="G4515" s="4">
        <f t="shared" si="563"/>
        <v>2</v>
      </c>
      <c r="H4515" s="4">
        <f t="shared" si="564"/>
        <v>1</v>
      </c>
      <c r="I4515">
        <f t="shared" si="565"/>
        <v>1</v>
      </c>
      <c r="J4515">
        <f t="shared" si="566"/>
        <v>0</v>
      </c>
      <c r="K4515">
        <f t="shared" si="567"/>
        <v>0</v>
      </c>
      <c r="L4515">
        <f t="shared" si="568"/>
        <v>0</v>
      </c>
      <c r="M4515" t="str">
        <f t="shared" si="569"/>
        <v>000</v>
      </c>
      <c r="N4515" t="str">
        <f t="shared" si="570"/>
        <v>流失客户</v>
      </c>
    </row>
    <row r="4516" spans="1:14">
      <c r="A4516">
        <v>10004518</v>
      </c>
      <c r="B4516" t="s">
        <v>134</v>
      </c>
      <c r="C4516" s="3">
        <v>43642.09</v>
      </c>
      <c r="D4516" s="20">
        <v>4</v>
      </c>
      <c r="E4516" s="4">
        <v>4</v>
      </c>
      <c r="F4516" s="4">
        <v>288.16000000000003</v>
      </c>
      <c r="G4516" s="4">
        <f t="shared" si="563"/>
        <v>5</v>
      </c>
      <c r="H4516" s="4">
        <f t="shared" si="564"/>
        <v>1</v>
      </c>
      <c r="I4516">
        <f t="shared" si="565"/>
        <v>1</v>
      </c>
      <c r="J4516">
        <f t="shared" si="566"/>
        <v>1</v>
      </c>
      <c r="K4516">
        <f t="shared" si="567"/>
        <v>0</v>
      </c>
      <c r="L4516">
        <f t="shared" si="568"/>
        <v>0</v>
      </c>
      <c r="M4516" t="str">
        <f t="shared" si="569"/>
        <v>100</v>
      </c>
      <c r="N4516" t="str">
        <f t="shared" si="570"/>
        <v>新客户</v>
      </c>
    </row>
    <row r="4517" spans="1:14">
      <c r="A4517">
        <v>10004519</v>
      </c>
      <c r="B4517" t="s">
        <v>134</v>
      </c>
      <c r="C4517" s="3">
        <v>43641.09</v>
      </c>
      <c r="D4517" s="20">
        <v>5</v>
      </c>
      <c r="E4517" s="4">
        <v>5</v>
      </c>
      <c r="F4517" s="4">
        <v>340</v>
      </c>
      <c r="G4517" s="4">
        <f t="shared" si="563"/>
        <v>5</v>
      </c>
      <c r="H4517" s="4">
        <f t="shared" si="564"/>
        <v>1</v>
      </c>
      <c r="I4517">
        <f t="shared" si="565"/>
        <v>1</v>
      </c>
      <c r="J4517">
        <f t="shared" si="566"/>
        <v>1</v>
      </c>
      <c r="K4517">
        <f t="shared" si="567"/>
        <v>0</v>
      </c>
      <c r="L4517">
        <f t="shared" si="568"/>
        <v>0</v>
      </c>
      <c r="M4517" t="str">
        <f t="shared" si="569"/>
        <v>100</v>
      </c>
      <c r="N4517" t="str">
        <f t="shared" si="570"/>
        <v>新客户</v>
      </c>
    </row>
    <row r="4518" spans="1:14">
      <c r="A4518">
        <v>10004520</v>
      </c>
      <c r="B4518" t="s">
        <v>144</v>
      </c>
      <c r="C4518" s="3">
        <v>43628.42</v>
      </c>
      <c r="D4518" s="20">
        <v>18</v>
      </c>
      <c r="E4518" s="4">
        <v>5</v>
      </c>
      <c r="F4518" s="4">
        <v>465</v>
      </c>
      <c r="G4518" s="4">
        <f t="shared" si="563"/>
        <v>4</v>
      </c>
      <c r="H4518" s="4">
        <f t="shared" si="564"/>
        <v>1</v>
      </c>
      <c r="I4518">
        <f t="shared" si="565"/>
        <v>1</v>
      </c>
      <c r="J4518">
        <f t="shared" si="566"/>
        <v>1</v>
      </c>
      <c r="K4518">
        <f t="shared" si="567"/>
        <v>0</v>
      </c>
      <c r="L4518">
        <f t="shared" si="568"/>
        <v>0</v>
      </c>
      <c r="M4518" t="str">
        <f t="shared" si="569"/>
        <v>100</v>
      </c>
      <c r="N4518" t="str">
        <f t="shared" si="570"/>
        <v>新客户</v>
      </c>
    </row>
    <row r="4519" spans="1:14">
      <c r="A4519">
        <v>10004521</v>
      </c>
      <c r="B4519" t="s">
        <v>134</v>
      </c>
      <c r="C4519" s="3">
        <v>43642.06</v>
      </c>
      <c r="D4519" s="20">
        <v>4</v>
      </c>
      <c r="E4519" s="4">
        <v>7</v>
      </c>
      <c r="F4519" s="4">
        <v>440.37</v>
      </c>
      <c r="G4519" s="4">
        <f t="shared" si="563"/>
        <v>5</v>
      </c>
      <c r="H4519" s="4">
        <f t="shared" si="564"/>
        <v>1</v>
      </c>
      <c r="I4519">
        <f t="shared" si="565"/>
        <v>1</v>
      </c>
      <c r="J4519">
        <f t="shared" si="566"/>
        <v>1</v>
      </c>
      <c r="K4519">
        <f t="shared" si="567"/>
        <v>0</v>
      </c>
      <c r="L4519">
        <f t="shared" si="568"/>
        <v>0</v>
      </c>
      <c r="M4519" t="str">
        <f t="shared" si="569"/>
        <v>100</v>
      </c>
      <c r="N4519" t="str">
        <f t="shared" si="570"/>
        <v>新客户</v>
      </c>
    </row>
    <row r="4520" spans="1:14">
      <c r="A4520">
        <v>10004522</v>
      </c>
      <c r="B4520" t="s">
        <v>134</v>
      </c>
      <c r="C4520" s="3">
        <v>43638.15</v>
      </c>
      <c r="D4520" s="20">
        <v>8</v>
      </c>
      <c r="E4520" s="4">
        <v>13</v>
      </c>
      <c r="F4520" s="4">
        <v>1150.76</v>
      </c>
      <c r="G4520" s="4">
        <f t="shared" si="563"/>
        <v>5</v>
      </c>
      <c r="H4520" s="4">
        <f t="shared" si="564"/>
        <v>2</v>
      </c>
      <c r="I4520">
        <f t="shared" si="565"/>
        <v>2</v>
      </c>
      <c r="J4520">
        <f t="shared" si="566"/>
        <v>1</v>
      </c>
      <c r="K4520">
        <f t="shared" si="567"/>
        <v>0</v>
      </c>
      <c r="L4520">
        <f t="shared" si="568"/>
        <v>0</v>
      </c>
      <c r="M4520" t="str">
        <f t="shared" si="569"/>
        <v>100</v>
      </c>
      <c r="N4520" t="str">
        <f t="shared" si="570"/>
        <v>新客户</v>
      </c>
    </row>
    <row r="4521" spans="1:14">
      <c r="A4521">
        <v>10004523</v>
      </c>
      <c r="B4521" t="s">
        <v>144</v>
      </c>
      <c r="C4521" s="3">
        <v>43629.42</v>
      </c>
      <c r="D4521" s="20">
        <v>17</v>
      </c>
      <c r="E4521" s="4">
        <v>5</v>
      </c>
      <c r="F4521" s="4">
        <v>718</v>
      </c>
      <c r="G4521" s="4">
        <f t="shared" si="563"/>
        <v>4</v>
      </c>
      <c r="H4521" s="4">
        <f t="shared" si="564"/>
        <v>1</v>
      </c>
      <c r="I4521">
        <f t="shared" si="565"/>
        <v>1</v>
      </c>
      <c r="J4521">
        <f t="shared" si="566"/>
        <v>1</v>
      </c>
      <c r="K4521">
        <f t="shared" si="567"/>
        <v>0</v>
      </c>
      <c r="L4521">
        <f t="shared" si="568"/>
        <v>0</v>
      </c>
      <c r="M4521" t="str">
        <f t="shared" si="569"/>
        <v>100</v>
      </c>
      <c r="N4521" t="str">
        <f t="shared" si="570"/>
        <v>新客户</v>
      </c>
    </row>
    <row r="4522" spans="1:14">
      <c r="A4522">
        <v>10004524</v>
      </c>
      <c r="B4522" t="s">
        <v>134</v>
      </c>
      <c r="C4522" s="3">
        <v>43643.040000000001</v>
      </c>
      <c r="D4522" s="20">
        <v>3</v>
      </c>
      <c r="E4522" s="4">
        <v>9</v>
      </c>
      <c r="F4522" s="4">
        <v>584.1</v>
      </c>
      <c r="G4522" s="4">
        <f t="shared" si="563"/>
        <v>5</v>
      </c>
      <c r="H4522" s="4">
        <f t="shared" si="564"/>
        <v>1</v>
      </c>
      <c r="I4522">
        <f t="shared" si="565"/>
        <v>1</v>
      </c>
      <c r="J4522">
        <f t="shared" si="566"/>
        <v>1</v>
      </c>
      <c r="K4522">
        <f t="shared" si="567"/>
        <v>0</v>
      </c>
      <c r="L4522">
        <f t="shared" si="568"/>
        <v>0</v>
      </c>
      <c r="M4522" t="str">
        <f t="shared" si="569"/>
        <v>100</v>
      </c>
      <c r="N4522" t="str">
        <f t="shared" si="570"/>
        <v>新客户</v>
      </c>
    </row>
    <row r="4523" spans="1:14">
      <c r="A4523">
        <v>10004525</v>
      </c>
      <c r="B4523" t="s">
        <v>134</v>
      </c>
      <c r="C4523" s="3">
        <v>43644</v>
      </c>
      <c r="D4523" s="20">
        <v>2</v>
      </c>
      <c r="E4523" s="4">
        <v>4</v>
      </c>
      <c r="F4523" s="4">
        <v>339.92</v>
      </c>
      <c r="G4523" s="4">
        <f t="shared" si="563"/>
        <v>5</v>
      </c>
      <c r="H4523" s="4">
        <f t="shared" si="564"/>
        <v>1</v>
      </c>
      <c r="I4523">
        <f t="shared" si="565"/>
        <v>1</v>
      </c>
      <c r="J4523">
        <f t="shared" si="566"/>
        <v>1</v>
      </c>
      <c r="K4523">
        <f t="shared" si="567"/>
        <v>0</v>
      </c>
      <c r="L4523">
        <f t="shared" si="568"/>
        <v>0</v>
      </c>
      <c r="M4523" t="str">
        <f t="shared" si="569"/>
        <v>100</v>
      </c>
      <c r="N4523" t="str">
        <f t="shared" si="570"/>
        <v>新客户</v>
      </c>
    </row>
    <row r="4524" spans="1:14">
      <c r="A4524">
        <v>10004526</v>
      </c>
      <c r="B4524" t="s">
        <v>134</v>
      </c>
      <c r="C4524" s="3">
        <v>43640.04</v>
      </c>
      <c r="D4524" s="20">
        <v>6</v>
      </c>
      <c r="E4524" s="4">
        <v>7</v>
      </c>
      <c r="F4524" s="4">
        <v>509.6</v>
      </c>
      <c r="G4524" s="4">
        <f t="shared" si="563"/>
        <v>5</v>
      </c>
      <c r="H4524" s="4">
        <f t="shared" si="564"/>
        <v>1</v>
      </c>
      <c r="I4524">
        <f t="shared" si="565"/>
        <v>1</v>
      </c>
      <c r="J4524">
        <f t="shared" si="566"/>
        <v>1</v>
      </c>
      <c r="K4524">
        <f t="shared" si="567"/>
        <v>0</v>
      </c>
      <c r="L4524">
        <f t="shared" si="568"/>
        <v>0</v>
      </c>
      <c r="M4524" t="str">
        <f t="shared" si="569"/>
        <v>100</v>
      </c>
      <c r="N4524" t="str">
        <f t="shared" si="570"/>
        <v>新客户</v>
      </c>
    </row>
    <row r="4525" spans="1:14">
      <c r="A4525">
        <v>10004527</v>
      </c>
      <c r="B4525" t="s">
        <v>134</v>
      </c>
      <c r="C4525" s="3">
        <v>43637.24</v>
      </c>
      <c r="D4525" s="20">
        <v>9</v>
      </c>
      <c r="E4525" s="4">
        <v>5</v>
      </c>
      <c r="F4525" s="4">
        <v>439.55</v>
      </c>
      <c r="G4525" s="4">
        <f t="shared" si="563"/>
        <v>5</v>
      </c>
      <c r="H4525" s="4">
        <f t="shared" si="564"/>
        <v>1</v>
      </c>
      <c r="I4525">
        <f t="shared" si="565"/>
        <v>1</v>
      </c>
      <c r="J4525">
        <f t="shared" si="566"/>
        <v>1</v>
      </c>
      <c r="K4525">
        <f t="shared" si="567"/>
        <v>0</v>
      </c>
      <c r="L4525">
        <f t="shared" si="568"/>
        <v>0</v>
      </c>
      <c r="M4525" t="str">
        <f t="shared" si="569"/>
        <v>100</v>
      </c>
      <c r="N4525" t="str">
        <f t="shared" si="570"/>
        <v>新客户</v>
      </c>
    </row>
    <row r="4526" spans="1:14">
      <c r="A4526">
        <v>10004528</v>
      </c>
      <c r="B4526" t="s">
        <v>134</v>
      </c>
      <c r="C4526" s="3">
        <v>43636.24</v>
      </c>
      <c r="D4526" s="20">
        <v>10</v>
      </c>
      <c r="E4526" s="4">
        <v>7</v>
      </c>
      <c r="F4526" s="4">
        <v>641.41</v>
      </c>
      <c r="G4526" s="4">
        <f t="shared" si="563"/>
        <v>4</v>
      </c>
      <c r="H4526" s="4">
        <f t="shared" si="564"/>
        <v>1</v>
      </c>
      <c r="I4526">
        <f t="shared" si="565"/>
        <v>1</v>
      </c>
      <c r="J4526">
        <f t="shared" si="566"/>
        <v>1</v>
      </c>
      <c r="K4526">
        <f t="shared" si="567"/>
        <v>0</v>
      </c>
      <c r="L4526">
        <f t="shared" si="568"/>
        <v>0</v>
      </c>
      <c r="M4526" t="str">
        <f t="shared" si="569"/>
        <v>100</v>
      </c>
      <c r="N4526" t="str">
        <f t="shared" si="570"/>
        <v>新客户</v>
      </c>
    </row>
    <row r="4527" spans="1:14">
      <c r="A4527">
        <v>10004529</v>
      </c>
      <c r="B4527" t="s">
        <v>134</v>
      </c>
      <c r="C4527" s="3">
        <v>43639.199999999997</v>
      </c>
      <c r="D4527" s="20">
        <v>7</v>
      </c>
      <c r="E4527" s="4">
        <v>7</v>
      </c>
      <c r="F4527" s="4">
        <v>571.97</v>
      </c>
      <c r="G4527" s="4">
        <f t="shared" si="563"/>
        <v>5</v>
      </c>
      <c r="H4527" s="4">
        <f t="shared" si="564"/>
        <v>1</v>
      </c>
      <c r="I4527">
        <f t="shared" si="565"/>
        <v>1</v>
      </c>
      <c r="J4527">
        <f t="shared" si="566"/>
        <v>1</v>
      </c>
      <c r="K4527">
        <f t="shared" si="567"/>
        <v>0</v>
      </c>
      <c r="L4527">
        <f t="shared" si="568"/>
        <v>0</v>
      </c>
      <c r="M4527" t="str">
        <f t="shared" si="569"/>
        <v>100</v>
      </c>
      <c r="N4527" t="str">
        <f t="shared" si="570"/>
        <v>新客户</v>
      </c>
    </row>
    <row r="4528" spans="1:14">
      <c r="A4528">
        <v>10004530</v>
      </c>
      <c r="B4528" t="s">
        <v>144</v>
      </c>
      <c r="C4528" s="3">
        <v>43612.5</v>
      </c>
      <c r="D4528" s="20">
        <v>34</v>
      </c>
      <c r="E4528" s="4">
        <v>4</v>
      </c>
      <c r="F4528" s="4">
        <v>426.08</v>
      </c>
      <c r="G4528" s="4">
        <f t="shared" si="563"/>
        <v>3</v>
      </c>
      <c r="H4528" s="4">
        <f t="shared" si="564"/>
        <v>1</v>
      </c>
      <c r="I4528">
        <f t="shared" si="565"/>
        <v>1</v>
      </c>
      <c r="J4528">
        <f t="shared" si="566"/>
        <v>1</v>
      </c>
      <c r="K4528">
        <f t="shared" si="567"/>
        <v>0</v>
      </c>
      <c r="L4528">
        <f t="shared" si="568"/>
        <v>0</v>
      </c>
      <c r="M4528" t="str">
        <f t="shared" si="569"/>
        <v>100</v>
      </c>
      <c r="N4528" t="str">
        <f t="shared" si="570"/>
        <v>新客户</v>
      </c>
    </row>
    <row r="4529" spans="1:14">
      <c r="A4529">
        <v>10004531</v>
      </c>
      <c r="B4529" t="s">
        <v>134</v>
      </c>
      <c r="C4529" s="3">
        <v>43635.45</v>
      </c>
      <c r="D4529" s="20">
        <v>11</v>
      </c>
      <c r="E4529" s="4">
        <v>9</v>
      </c>
      <c r="F4529" s="4">
        <v>635.49</v>
      </c>
      <c r="G4529" s="4">
        <f t="shared" si="563"/>
        <v>4</v>
      </c>
      <c r="H4529" s="4">
        <f t="shared" si="564"/>
        <v>1</v>
      </c>
      <c r="I4529">
        <f t="shared" si="565"/>
        <v>1</v>
      </c>
      <c r="J4529">
        <f t="shared" si="566"/>
        <v>1</v>
      </c>
      <c r="K4529">
        <f t="shared" si="567"/>
        <v>0</v>
      </c>
      <c r="L4529">
        <f t="shared" si="568"/>
        <v>0</v>
      </c>
      <c r="M4529" t="str">
        <f t="shared" si="569"/>
        <v>100</v>
      </c>
      <c r="N4529" t="str">
        <f t="shared" si="570"/>
        <v>新客户</v>
      </c>
    </row>
    <row r="4530" spans="1:14">
      <c r="A4530">
        <v>10004532</v>
      </c>
      <c r="B4530" t="s">
        <v>144</v>
      </c>
      <c r="C4530" s="3">
        <v>43644.1</v>
      </c>
      <c r="D4530" s="20">
        <v>2</v>
      </c>
      <c r="E4530" s="4">
        <v>6</v>
      </c>
      <c r="F4530" s="4">
        <v>818.76</v>
      </c>
      <c r="G4530" s="4">
        <f t="shared" si="563"/>
        <v>5</v>
      </c>
      <c r="H4530" s="4">
        <f t="shared" si="564"/>
        <v>1</v>
      </c>
      <c r="I4530">
        <f t="shared" si="565"/>
        <v>1</v>
      </c>
      <c r="J4530">
        <f t="shared" si="566"/>
        <v>1</v>
      </c>
      <c r="K4530">
        <f t="shared" si="567"/>
        <v>0</v>
      </c>
      <c r="L4530">
        <f t="shared" si="568"/>
        <v>0</v>
      </c>
      <c r="M4530" t="str">
        <f t="shared" si="569"/>
        <v>100</v>
      </c>
      <c r="N4530" t="str">
        <f t="shared" si="570"/>
        <v>新客户</v>
      </c>
    </row>
    <row r="4531" spans="1:14">
      <c r="A4531">
        <v>10004533</v>
      </c>
      <c r="B4531" t="s">
        <v>144</v>
      </c>
      <c r="C4531" s="3">
        <v>43623.05</v>
      </c>
      <c r="D4531" s="20">
        <v>23</v>
      </c>
      <c r="E4531" s="4">
        <v>5</v>
      </c>
      <c r="F4531" s="4">
        <v>605.79999999999995</v>
      </c>
      <c r="G4531" s="4">
        <f t="shared" si="563"/>
        <v>3</v>
      </c>
      <c r="H4531" s="4">
        <f t="shared" si="564"/>
        <v>1</v>
      </c>
      <c r="I4531">
        <f t="shared" si="565"/>
        <v>1</v>
      </c>
      <c r="J4531">
        <f t="shared" si="566"/>
        <v>1</v>
      </c>
      <c r="K4531">
        <f t="shared" si="567"/>
        <v>0</v>
      </c>
      <c r="L4531">
        <f t="shared" si="568"/>
        <v>0</v>
      </c>
      <c r="M4531" t="str">
        <f t="shared" si="569"/>
        <v>100</v>
      </c>
      <c r="N4531" t="str">
        <f t="shared" si="570"/>
        <v>新客户</v>
      </c>
    </row>
    <row r="4532" spans="1:14">
      <c r="A4532">
        <v>10004534</v>
      </c>
      <c r="B4532" t="s">
        <v>144</v>
      </c>
      <c r="C4532" s="3">
        <v>43593.06</v>
      </c>
      <c r="D4532" s="20">
        <v>53</v>
      </c>
      <c r="E4532" s="4">
        <v>3</v>
      </c>
      <c r="F4532" s="4">
        <v>323.07</v>
      </c>
      <c r="G4532" s="4">
        <f t="shared" si="563"/>
        <v>2</v>
      </c>
      <c r="H4532" s="4">
        <f t="shared" si="564"/>
        <v>1</v>
      </c>
      <c r="I4532">
        <f t="shared" si="565"/>
        <v>1</v>
      </c>
      <c r="J4532">
        <f t="shared" si="566"/>
        <v>0</v>
      </c>
      <c r="K4532">
        <f t="shared" si="567"/>
        <v>0</v>
      </c>
      <c r="L4532">
        <f t="shared" si="568"/>
        <v>0</v>
      </c>
      <c r="M4532" t="str">
        <f t="shared" si="569"/>
        <v>000</v>
      </c>
      <c r="N4532" t="str">
        <f t="shared" si="570"/>
        <v>流失客户</v>
      </c>
    </row>
    <row r="4533" spans="1:14">
      <c r="A4533">
        <v>10004535</v>
      </c>
      <c r="B4533" t="s">
        <v>144</v>
      </c>
      <c r="C4533" s="3">
        <v>43626.2</v>
      </c>
      <c r="D4533" s="20">
        <v>20</v>
      </c>
      <c r="E4533" s="4">
        <v>5</v>
      </c>
      <c r="F4533" s="4">
        <v>655.85</v>
      </c>
      <c r="G4533" s="4">
        <f t="shared" si="563"/>
        <v>3</v>
      </c>
      <c r="H4533" s="4">
        <f t="shared" si="564"/>
        <v>1</v>
      </c>
      <c r="I4533">
        <f t="shared" si="565"/>
        <v>1</v>
      </c>
      <c r="J4533">
        <f t="shared" si="566"/>
        <v>1</v>
      </c>
      <c r="K4533">
        <f t="shared" si="567"/>
        <v>0</v>
      </c>
      <c r="L4533">
        <f t="shared" si="568"/>
        <v>0</v>
      </c>
      <c r="M4533" t="str">
        <f t="shared" si="569"/>
        <v>100</v>
      </c>
      <c r="N4533" t="str">
        <f t="shared" si="570"/>
        <v>新客户</v>
      </c>
    </row>
    <row r="4534" spans="1:14">
      <c r="A4534">
        <v>10004536</v>
      </c>
      <c r="B4534" t="s">
        <v>134</v>
      </c>
      <c r="C4534" s="3">
        <v>43636.36</v>
      </c>
      <c r="D4534" s="20">
        <v>10</v>
      </c>
      <c r="E4534" s="4">
        <v>10</v>
      </c>
      <c r="F4534" s="4">
        <v>615.79999999999995</v>
      </c>
      <c r="G4534" s="4">
        <f t="shared" si="563"/>
        <v>4</v>
      </c>
      <c r="H4534" s="4">
        <f t="shared" si="564"/>
        <v>2</v>
      </c>
      <c r="I4534">
        <f t="shared" si="565"/>
        <v>1</v>
      </c>
      <c r="J4534">
        <f t="shared" si="566"/>
        <v>1</v>
      </c>
      <c r="K4534">
        <f t="shared" si="567"/>
        <v>0</v>
      </c>
      <c r="L4534">
        <f t="shared" si="568"/>
        <v>0</v>
      </c>
      <c r="M4534" t="str">
        <f t="shared" si="569"/>
        <v>100</v>
      </c>
      <c r="N4534" t="str">
        <f t="shared" si="570"/>
        <v>新客户</v>
      </c>
    </row>
    <row r="4535" spans="1:14">
      <c r="A4535">
        <v>10004537</v>
      </c>
      <c r="B4535" t="s">
        <v>134</v>
      </c>
      <c r="C4535" s="3">
        <v>43642.239999999998</v>
      </c>
      <c r="D4535" s="20">
        <v>4</v>
      </c>
      <c r="E4535" s="4">
        <v>8</v>
      </c>
      <c r="F4535" s="4">
        <v>622.48</v>
      </c>
      <c r="G4535" s="4">
        <f t="shared" si="563"/>
        <v>5</v>
      </c>
      <c r="H4535" s="4">
        <f t="shared" si="564"/>
        <v>1</v>
      </c>
      <c r="I4535">
        <f t="shared" si="565"/>
        <v>1</v>
      </c>
      <c r="J4535">
        <f t="shared" si="566"/>
        <v>1</v>
      </c>
      <c r="K4535">
        <f t="shared" si="567"/>
        <v>0</v>
      </c>
      <c r="L4535">
        <f t="shared" si="568"/>
        <v>0</v>
      </c>
      <c r="M4535" t="str">
        <f t="shared" si="569"/>
        <v>100</v>
      </c>
      <c r="N4535" t="str">
        <f t="shared" si="570"/>
        <v>新客户</v>
      </c>
    </row>
    <row r="4536" spans="1:14">
      <c r="A4536">
        <v>10004538</v>
      </c>
      <c r="B4536" t="s">
        <v>144</v>
      </c>
      <c r="C4536" s="3">
        <v>43609.66</v>
      </c>
      <c r="D4536" s="20">
        <v>37</v>
      </c>
      <c r="E4536" s="4">
        <v>4</v>
      </c>
      <c r="F4536" s="4">
        <v>467.84</v>
      </c>
      <c r="G4536" s="4">
        <f t="shared" si="563"/>
        <v>2</v>
      </c>
      <c r="H4536" s="4">
        <f t="shared" si="564"/>
        <v>1</v>
      </c>
      <c r="I4536">
        <f t="shared" si="565"/>
        <v>1</v>
      </c>
      <c r="J4536">
        <f t="shared" si="566"/>
        <v>0</v>
      </c>
      <c r="K4536">
        <f t="shared" si="567"/>
        <v>0</v>
      </c>
      <c r="L4536">
        <f t="shared" si="568"/>
        <v>0</v>
      </c>
      <c r="M4536" t="str">
        <f t="shared" si="569"/>
        <v>000</v>
      </c>
      <c r="N4536" t="str">
        <f t="shared" si="570"/>
        <v>流失客户</v>
      </c>
    </row>
    <row r="4537" spans="1:14">
      <c r="A4537">
        <v>10004540</v>
      </c>
      <c r="B4537" t="s">
        <v>144</v>
      </c>
      <c r="C4537" s="3">
        <v>43613.56</v>
      </c>
      <c r="D4537" s="20">
        <v>33</v>
      </c>
      <c r="E4537" s="4">
        <v>4</v>
      </c>
      <c r="F4537" s="4">
        <v>323.44</v>
      </c>
      <c r="G4537" s="4">
        <f t="shared" si="563"/>
        <v>3</v>
      </c>
      <c r="H4537" s="4">
        <f t="shared" si="564"/>
        <v>1</v>
      </c>
      <c r="I4537">
        <f t="shared" si="565"/>
        <v>1</v>
      </c>
      <c r="J4537">
        <f t="shared" si="566"/>
        <v>1</v>
      </c>
      <c r="K4537">
        <f t="shared" si="567"/>
        <v>0</v>
      </c>
      <c r="L4537">
        <f t="shared" si="568"/>
        <v>0</v>
      </c>
      <c r="M4537" t="str">
        <f t="shared" si="569"/>
        <v>100</v>
      </c>
      <c r="N4537" t="str">
        <f t="shared" si="570"/>
        <v>新客户</v>
      </c>
    </row>
    <row r="4538" spans="1:14">
      <c r="A4538">
        <v>10004541</v>
      </c>
      <c r="B4538" t="s">
        <v>134</v>
      </c>
      <c r="C4538" s="3">
        <v>43646</v>
      </c>
      <c r="D4538" s="20">
        <v>0</v>
      </c>
      <c r="E4538" s="4">
        <v>13</v>
      </c>
      <c r="F4538" s="4">
        <v>1170.26</v>
      </c>
      <c r="G4538" s="4">
        <f t="shared" si="563"/>
        <v>5</v>
      </c>
      <c r="H4538" s="4">
        <f t="shared" si="564"/>
        <v>2</v>
      </c>
      <c r="I4538">
        <f t="shared" si="565"/>
        <v>2</v>
      </c>
      <c r="J4538">
        <f t="shared" si="566"/>
        <v>1</v>
      </c>
      <c r="K4538">
        <f t="shared" si="567"/>
        <v>0</v>
      </c>
      <c r="L4538">
        <f t="shared" si="568"/>
        <v>0</v>
      </c>
      <c r="M4538" t="str">
        <f t="shared" si="569"/>
        <v>100</v>
      </c>
      <c r="N4538" t="str">
        <f t="shared" si="570"/>
        <v>新客户</v>
      </c>
    </row>
    <row r="4539" spans="1:14">
      <c r="A4539">
        <v>10004542</v>
      </c>
      <c r="B4539" t="s">
        <v>144</v>
      </c>
      <c r="C4539" s="3">
        <v>43604.36</v>
      </c>
      <c r="D4539" s="20">
        <v>42</v>
      </c>
      <c r="E4539" s="4">
        <v>3</v>
      </c>
      <c r="F4539" s="4">
        <v>314.52</v>
      </c>
      <c r="G4539" s="4">
        <f t="shared" si="563"/>
        <v>2</v>
      </c>
      <c r="H4539" s="4">
        <f t="shared" si="564"/>
        <v>1</v>
      </c>
      <c r="I4539">
        <f t="shared" si="565"/>
        <v>1</v>
      </c>
      <c r="J4539">
        <f t="shared" si="566"/>
        <v>0</v>
      </c>
      <c r="K4539">
        <f t="shared" si="567"/>
        <v>0</v>
      </c>
      <c r="L4539">
        <f t="shared" si="568"/>
        <v>0</v>
      </c>
      <c r="M4539" t="str">
        <f t="shared" si="569"/>
        <v>000</v>
      </c>
      <c r="N4539" t="str">
        <f t="shared" si="570"/>
        <v>流失客户</v>
      </c>
    </row>
    <row r="4540" spans="1:14">
      <c r="A4540">
        <v>10004543</v>
      </c>
      <c r="B4540" t="s">
        <v>144</v>
      </c>
      <c r="C4540" s="3">
        <v>43588.72</v>
      </c>
      <c r="D4540" s="20">
        <v>58</v>
      </c>
      <c r="E4540" s="4">
        <v>2</v>
      </c>
      <c r="F4540" s="4">
        <v>189.74</v>
      </c>
      <c r="G4540" s="4">
        <f t="shared" si="563"/>
        <v>2</v>
      </c>
      <c r="H4540" s="4">
        <f t="shared" si="564"/>
        <v>1</v>
      </c>
      <c r="I4540">
        <f t="shared" si="565"/>
        <v>1</v>
      </c>
      <c r="J4540">
        <f t="shared" si="566"/>
        <v>0</v>
      </c>
      <c r="K4540">
        <f t="shared" si="567"/>
        <v>0</v>
      </c>
      <c r="L4540">
        <f t="shared" si="568"/>
        <v>0</v>
      </c>
      <c r="M4540" t="str">
        <f t="shared" si="569"/>
        <v>000</v>
      </c>
      <c r="N4540" t="str">
        <f t="shared" si="570"/>
        <v>流失客户</v>
      </c>
    </row>
    <row r="4541" spans="1:14">
      <c r="A4541">
        <v>10004544</v>
      </c>
      <c r="B4541" t="s">
        <v>134</v>
      </c>
      <c r="C4541" s="3">
        <v>43637.32</v>
      </c>
      <c r="D4541" s="20">
        <v>9</v>
      </c>
      <c r="E4541" s="4">
        <v>5</v>
      </c>
      <c r="F4541" s="4">
        <v>496.35</v>
      </c>
      <c r="G4541" s="4">
        <f t="shared" si="563"/>
        <v>5</v>
      </c>
      <c r="H4541" s="4">
        <f t="shared" si="564"/>
        <v>1</v>
      </c>
      <c r="I4541">
        <f t="shared" si="565"/>
        <v>1</v>
      </c>
      <c r="J4541">
        <f t="shared" si="566"/>
        <v>1</v>
      </c>
      <c r="K4541">
        <f t="shared" si="567"/>
        <v>0</v>
      </c>
      <c r="L4541">
        <f t="shared" si="568"/>
        <v>0</v>
      </c>
      <c r="M4541" t="str">
        <f t="shared" si="569"/>
        <v>100</v>
      </c>
      <c r="N4541" t="str">
        <f t="shared" si="570"/>
        <v>新客户</v>
      </c>
    </row>
    <row r="4542" spans="1:14">
      <c r="A4542">
        <v>10004545</v>
      </c>
      <c r="B4542" t="s">
        <v>134</v>
      </c>
      <c r="C4542" s="3">
        <v>43641.32</v>
      </c>
      <c r="D4542" s="20">
        <v>5</v>
      </c>
      <c r="E4542" s="4">
        <v>9</v>
      </c>
      <c r="F4542" s="4">
        <v>498.69</v>
      </c>
      <c r="G4542" s="4">
        <f t="shared" si="563"/>
        <v>5</v>
      </c>
      <c r="H4542" s="4">
        <f t="shared" si="564"/>
        <v>1</v>
      </c>
      <c r="I4542">
        <f t="shared" si="565"/>
        <v>1</v>
      </c>
      <c r="J4542">
        <f t="shared" si="566"/>
        <v>1</v>
      </c>
      <c r="K4542">
        <f t="shared" si="567"/>
        <v>0</v>
      </c>
      <c r="L4542">
        <f t="shared" si="568"/>
        <v>0</v>
      </c>
      <c r="M4542" t="str">
        <f t="shared" si="569"/>
        <v>100</v>
      </c>
      <c r="N4542" t="str">
        <f t="shared" si="570"/>
        <v>新客户</v>
      </c>
    </row>
    <row r="4543" spans="1:14">
      <c r="A4543">
        <v>10004546</v>
      </c>
      <c r="B4543" t="s">
        <v>134</v>
      </c>
      <c r="C4543" s="3">
        <v>43645.08</v>
      </c>
      <c r="D4543" s="20">
        <v>1</v>
      </c>
      <c r="E4543" s="4">
        <v>5</v>
      </c>
      <c r="F4543" s="4">
        <v>345.5</v>
      </c>
      <c r="G4543" s="4">
        <f t="shared" si="563"/>
        <v>5</v>
      </c>
      <c r="H4543" s="4">
        <f t="shared" si="564"/>
        <v>1</v>
      </c>
      <c r="I4543">
        <f t="shared" si="565"/>
        <v>1</v>
      </c>
      <c r="J4543">
        <f t="shared" si="566"/>
        <v>1</v>
      </c>
      <c r="K4543">
        <f t="shared" si="567"/>
        <v>0</v>
      </c>
      <c r="L4543">
        <f t="shared" si="568"/>
        <v>0</v>
      </c>
      <c r="M4543" t="str">
        <f t="shared" si="569"/>
        <v>100</v>
      </c>
      <c r="N4543" t="str">
        <f t="shared" si="570"/>
        <v>新客户</v>
      </c>
    </row>
    <row r="4544" spans="1:14">
      <c r="A4544">
        <v>10004547</v>
      </c>
      <c r="B4544" t="s">
        <v>134</v>
      </c>
      <c r="C4544" s="3">
        <v>43633.81</v>
      </c>
      <c r="D4544" s="20">
        <v>13</v>
      </c>
      <c r="E4544" s="4">
        <v>9</v>
      </c>
      <c r="F4544" s="4">
        <v>689.04</v>
      </c>
      <c r="G4544" s="4">
        <f t="shared" si="563"/>
        <v>4</v>
      </c>
      <c r="H4544" s="4">
        <f t="shared" si="564"/>
        <v>1</v>
      </c>
      <c r="I4544">
        <f t="shared" si="565"/>
        <v>1</v>
      </c>
      <c r="J4544">
        <f t="shared" si="566"/>
        <v>1</v>
      </c>
      <c r="K4544">
        <f t="shared" si="567"/>
        <v>0</v>
      </c>
      <c r="L4544">
        <f t="shared" si="568"/>
        <v>0</v>
      </c>
      <c r="M4544" t="str">
        <f t="shared" si="569"/>
        <v>100</v>
      </c>
      <c r="N4544" t="str">
        <f t="shared" si="570"/>
        <v>新客户</v>
      </c>
    </row>
    <row r="4545" spans="1:14">
      <c r="A4545">
        <v>10004548</v>
      </c>
      <c r="B4545" t="s">
        <v>134</v>
      </c>
      <c r="C4545" s="3">
        <v>43636.72</v>
      </c>
      <c r="D4545" s="20">
        <v>10</v>
      </c>
      <c r="E4545" s="4">
        <v>13</v>
      </c>
      <c r="F4545" s="4">
        <v>1140.8800000000001</v>
      </c>
      <c r="G4545" s="4">
        <f t="shared" si="563"/>
        <v>4</v>
      </c>
      <c r="H4545" s="4">
        <f t="shared" si="564"/>
        <v>2</v>
      </c>
      <c r="I4545">
        <f t="shared" si="565"/>
        <v>2</v>
      </c>
      <c r="J4545">
        <f t="shared" si="566"/>
        <v>1</v>
      </c>
      <c r="K4545">
        <f t="shared" si="567"/>
        <v>0</v>
      </c>
      <c r="L4545">
        <f t="shared" si="568"/>
        <v>0</v>
      </c>
      <c r="M4545" t="str">
        <f t="shared" si="569"/>
        <v>100</v>
      </c>
      <c r="N4545" t="str">
        <f t="shared" si="570"/>
        <v>新客户</v>
      </c>
    </row>
    <row r="4546" spans="1:14">
      <c r="A4546">
        <v>10004549</v>
      </c>
      <c r="B4546" t="s">
        <v>144</v>
      </c>
      <c r="C4546" s="3">
        <v>43589.4</v>
      </c>
      <c r="D4546" s="20">
        <v>57</v>
      </c>
      <c r="E4546" s="4">
        <v>2</v>
      </c>
      <c r="F4546" s="4">
        <v>227.16</v>
      </c>
      <c r="G4546" s="4">
        <f t="shared" si="563"/>
        <v>2</v>
      </c>
      <c r="H4546" s="4">
        <f t="shared" si="564"/>
        <v>1</v>
      </c>
      <c r="I4546">
        <f t="shared" si="565"/>
        <v>1</v>
      </c>
      <c r="J4546">
        <f t="shared" si="566"/>
        <v>0</v>
      </c>
      <c r="K4546">
        <f t="shared" si="567"/>
        <v>0</v>
      </c>
      <c r="L4546">
        <f t="shared" si="568"/>
        <v>0</v>
      </c>
      <c r="M4546" t="str">
        <f t="shared" si="569"/>
        <v>000</v>
      </c>
      <c r="N4546" t="str">
        <f t="shared" si="570"/>
        <v>流失客户</v>
      </c>
    </row>
    <row r="4547" spans="1:14">
      <c r="A4547">
        <v>10004550</v>
      </c>
      <c r="B4547" t="s">
        <v>134</v>
      </c>
      <c r="C4547" s="3">
        <v>43642.09</v>
      </c>
      <c r="D4547" s="20">
        <v>4</v>
      </c>
      <c r="E4547" s="4">
        <v>5</v>
      </c>
      <c r="F4547" s="4">
        <v>389</v>
      </c>
      <c r="G4547" s="4">
        <f t="shared" ref="G4547:G4610" si="571">LOOKUP(D4547,$O$3:$O$7,$P$3:$P$7)</f>
        <v>5</v>
      </c>
      <c r="H4547" s="4">
        <f t="shared" ref="H4547:H4610" si="572">LOOKUP(E4547,$Q$3:$Q$7,$R$3:$R$7)</f>
        <v>1</v>
      </c>
      <c r="I4547">
        <f t="shared" ref="I4547:I4610" si="573">LOOKUP(F4547,$S$3:$S$7,$T$3:$T$7)</f>
        <v>1</v>
      </c>
      <c r="J4547">
        <f t="shared" ref="J4547:J4610" si="574">IF(G4547&gt;$P$17,1,0)</f>
        <v>1</v>
      </c>
      <c r="K4547">
        <f t="shared" ref="K4547:K4610" si="575">IF(H4547&gt;$P$18,1,0)</f>
        <v>0</v>
      </c>
      <c r="L4547">
        <f t="shared" ref="L4547:L4610" si="576">IF(I4547&gt;$P$19,1,0)</f>
        <v>0</v>
      </c>
      <c r="M4547" t="str">
        <f t="shared" ref="M4547:M4610" si="577">J4547&amp;K4547&amp;L4547</f>
        <v>100</v>
      </c>
      <c r="N4547" t="str">
        <f t="shared" ref="N4547:N4610" si="578">IF(M4547="111","重要价值客户",IF(M4547="011","重要唤回客户",IF(M4547="101","重要深耕客户",IF(M4547="001","重要挽留客户",IF(M4547="110","潜力客户",IF(M4547="100","新客户",IF(M4547="010","一般维持客户",IF(M4547="000","流失客户",""))))))))</f>
        <v>新客户</v>
      </c>
    </row>
    <row r="4548" spans="1:14">
      <c r="A4548">
        <v>10004551</v>
      </c>
      <c r="B4548" t="s">
        <v>144</v>
      </c>
      <c r="C4548" s="3">
        <v>43635.72</v>
      </c>
      <c r="D4548" s="20">
        <v>11</v>
      </c>
      <c r="E4548" s="4">
        <v>5</v>
      </c>
      <c r="F4548" s="4">
        <v>715.95</v>
      </c>
      <c r="G4548" s="4">
        <f t="shared" si="571"/>
        <v>4</v>
      </c>
      <c r="H4548" s="4">
        <f t="shared" si="572"/>
        <v>1</v>
      </c>
      <c r="I4548">
        <f t="shared" si="573"/>
        <v>1</v>
      </c>
      <c r="J4548">
        <f t="shared" si="574"/>
        <v>1</v>
      </c>
      <c r="K4548">
        <f t="shared" si="575"/>
        <v>0</v>
      </c>
      <c r="L4548">
        <f t="shared" si="576"/>
        <v>0</v>
      </c>
      <c r="M4548" t="str">
        <f t="shared" si="577"/>
        <v>100</v>
      </c>
      <c r="N4548" t="str">
        <f t="shared" si="578"/>
        <v>新客户</v>
      </c>
    </row>
    <row r="4549" spans="1:14">
      <c r="A4549">
        <v>10004552</v>
      </c>
      <c r="B4549" t="s">
        <v>134</v>
      </c>
      <c r="C4549" s="3">
        <v>43639.5</v>
      </c>
      <c r="D4549" s="20">
        <v>7</v>
      </c>
      <c r="E4549" s="4">
        <v>8</v>
      </c>
      <c r="F4549" s="4">
        <v>462.56</v>
      </c>
      <c r="G4549" s="4">
        <f t="shared" si="571"/>
        <v>5</v>
      </c>
      <c r="H4549" s="4">
        <f t="shared" si="572"/>
        <v>1</v>
      </c>
      <c r="I4549">
        <f t="shared" si="573"/>
        <v>1</v>
      </c>
      <c r="J4549">
        <f t="shared" si="574"/>
        <v>1</v>
      </c>
      <c r="K4549">
        <f t="shared" si="575"/>
        <v>0</v>
      </c>
      <c r="L4549">
        <f t="shared" si="576"/>
        <v>0</v>
      </c>
      <c r="M4549" t="str">
        <f t="shared" si="577"/>
        <v>100</v>
      </c>
      <c r="N4549" t="str">
        <f t="shared" si="578"/>
        <v>新客户</v>
      </c>
    </row>
    <row r="4550" spans="1:14">
      <c r="A4550">
        <v>10004553</v>
      </c>
      <c r="B4550" t="s">
        <v>144</v>
      </c>
      <c r="C4550" s="3">
        <v>43596.2</v>
      </c>
      <c r="D4550" s="20">
        <v>50</v>
      </c>
      <c r="E4550" s="4">
        <v>3</v>
      </c>
      <c r="F4550" s="4">
        <v>299.37</v>
      </c>
      <c r="G4550" s="4">
        <f t="shared" si="571"/>
        <v>2</v>
      </c>
      <c r="H4550" s="4">
        <f t="shared" si="572"/>
        <v>1</v>
      </c>
      <c r="I4550">
        <f t="shared" si="573"/>
        <v>1</v>
      </c>
      <c r="J4550">
        <f t="shared" si="574"/>
        <v>0</v>
      </c>
      <c r="K4550">
        <f t="shared" si="575"/>
        <v>0</v>
      </c>
      <c r="L4550">
        <f t="shared" si="576"/>
        <v>0</v>
      </c>
      <c r="M4550" t="str">
        <f t="shared" si="577"/>
        <v>000</v>
      </c>
      <c r="N4550" t="str">
        <f t="shared" si="578"/>
        <v>流失客户</v>
      </c>
    </row>
    <row r="4551" spans="1:14">
      <c r="A4551">
        <v>10004554</v>
      </c>
      <c r="B4551" t="s">
        <v>134</v>
      </c>
      <c r="C4551" s="3">
        <v>43645</v>
      </c>
      <c r="D4551" s="20">
        <v>1</v>
      </c>
      <c r="E4551" s="4">
        <v>5</v>
      </c>
      <c r="F4551" s="4">
        <v>337.8</v>
      </c>
      <c r="G4551" s="4">
        <f t="shared" si="571"/>
        <v>5</v>
      </c>
      <c r="H4551" s="4">
        <f t="shared" si="572"/>
        <v>1</v>
      </c>
      <c r="I4551">
        <f t="shared" si="573"/>
        <v>1</v>
      </c>
      <c r="J4551">
        <f t="shared" si="574"/>
        <v>1</v>
      </c>
      <c r="K4551">
        <f t="shared" si="575"/>
        <v>0</v>
      </c>
      <c r="L4551">
        <f t="shared" si="576"/>
        <v>0</v>
      </c>
      <c r="M4551" t="str">
        <f t="shared" si="577"/>
        <v>100</v>
      </c>
      <c r="N4551" t="str">
        <f t="shared" si="578"/>
        <v>新客户</v>
      </c>
    </row>
    <row r="4552" spans="1:14">
      <c r="A4552">
        <v>10004555</v>
      </c>
      <c r="B4552" t="s">
        <v>134</v>
      </c>
      <c r="C4552" s="3">
        <v>43642.44</v>
      </c>
      <c r="D4552" s="20">
        <v>4</v>
      </c>
      <c r="E4552" s="4">
        <v>4</v>
      </c>
      <c r="F4552" s="4">
        <v>343.04</v>
      </c>
      <c r="G4552" s="4">
        <f t="shared" si="571"/>
        <v>5</v>
      </c>
      <c r="H4552" s="4">
        <f t="shared" si="572"/>
        <v>1</v>
      </c>
      <c r="I4552">
        <f t="shared" si="573"/>
        <v>1</v>
      </c>
      <c r="J4552">
        <f t="shared" si="574"/>
        <v>1</v>
      </c>
      <c r="K4552">
        <f t="shared" si="575"/>
        <v>0</v>
      </c>
      <c r="L4552">
        <f t="shared" si="576"/>
        <v>0</v>
      </c>
      <c r="M4552" t="str">
        <f t="shared" si="577"/>
        <v>100</v>
      </c>
      <c r="N4552" t="str">
        <f t="shared" si="578"/>
        <v>新客户</v>
      </c>
    </row>
    <row r="4553" spans="1:14">
      <c r="A4553">
        <v>10004556</v>
      </c>
      <c r="B4553" t="s">
        <v>134</v>
      </c>
      <c r="C4553" s="3">
        <v>43637.99</v>
      </c>
      <c r="D4553" s="20">
        <v>9</v>
      </c>
      <c r="E4553" s="4">
        <v>11</v>
      </c>
      <c r="F4553" s="4">
        <v>765.93</v>
      </c>
      <c r="G4553" s="4">
        <f t="shared" si="571"/>
        <v>5</v>
      </c>
      <c r="H4553" s="4">
        <f t="shared" si="572"/>
        <v>2</v>
      </c>
      <c r="I4553">
        <f t="shared" si="573"/>
        <v>1</v>
      </c>
      <c r="J4553">
        <f t="shared" si="574"/>
        <v>1</v>
      </c>
      <c r="K4553">
        <f t="shared" si="575"/>
        <v>0</v>
      </c>
      <c r="L4553">
        <f t="shared" si="576"/>
        <v>0</v>
      </c>
      <c r="M4553" t="str">
        <f t="shared" si="577"/>
        <v>100</v>
      </c>
      <c r="N4553" t="str">
        <f t="shared" si="578"/>
        <v>新客户</v>
      </c>
    </row>
    <row r="4554" spans="1:14">
      <c r="A4554">
        <v>10004557</v>
      </c>
      <c r="B4554" t="s">
        <v>144</v>
      </c>
      <c r="C4554" s="3">
        <v>43590.38</v>
      </c>
      <c r="D4554" s="20">
        <v>56</v>
      </c>
      <c r="E4554" s="4">
        <v>2</v>
      </c>
      <c r="F4554" s="4">
        <v>201.42</v>
      </c>
      <c r="G4554" s="4">
        <f t="shared" si="571"/>
        <v>2</v>
      </c>
      <c r="H4554" s="4">
        <f t="shared" si="572"/>
        <v>1</v>
      </c>
      <c r="I4554">
        <f t="shared" si="573"/>
        <v>1</v>
      </c>
      <c r="J4554">
        <f t="shared" si="574"/>
        <v>0</v>
      </c>
      <c r="K4554">
        <f t="shared" si="575"/>
        <v>0</v>
      </c>
      <c r="L4554">
        <f t="shared" si="576"/>
        <v>0</v>
      </c>
      <c r="M4554" t="str">
        <f t="shared" si="577"/>
        <v>000</v>
      </c>
      <c r="N4554" t="str">
        <f t="shared" si="578"/>
        <v>流失客户</v>
      </c>
    </row>
    <row r="4555" spans="1:14">
      <c r="A4555">
        <v>10004558</v>
      </c>
      <c r="B4555" t="s">
        <v>144</v>
      </c>
      <c r="C4555" s="3">
        <v>43594.83</v>
      </c>
      <c r="D4555" s="20">
        <v>52</v>
      </c>
      <c r="E4555" s="4">
        <v>3</v>
      </c>
      <c r="F4555" s="4">
        <v>378.39</v>
      </c>
      <c r="G4555" s="4">
        <f t="shared" si="571"/>
        <v>2</v>
      </c>
      <c r="H4555" s="4">
        <f t="shared" si="572"/>
        <v>1</v>
      </c>
      <c r="I4555">
        <f t="shared" si="573"/>
        <v>1</v>
      </c>
      <c r="J4555">
        <f t="shared" si="574"/>
        <v>0</v>
      </c>
      <c r="K4555">
        <f t="shared" si="575"/>
        <v>0</v>
      </c>
      <c r="L4555">
        <f t="shared" si="576"/>
        <v>0</v>
      </c>
      <c r="M4555" t="str">
        <f t="shared" si="577"/>
        <v>000</v>
      </c>
      <c r="N4555" t="str">
        <f t="shared" si="578"/>
        <v>流失客户</v>
      </c>
    </row>
    <row r="4556" spans="1:14">
      <c r="A4556">
        <v>10004559</v>
      </c>
      <c r="B4556" t="s">
        <v>144</v>
      </c>
      <c r="C4556" s="3">
        <v>43609.18</v>
      </c>
      <c r="D4556" s="20">
        <v>37</v>
      </c>
      <c r="E4556" s="4">
        <v>3</v>
      </c>
      <c r="F4556" s="4">
        <v>436.05</v>
      </c>
      <c r="G4556" s="4">
        <f t="shared" si="571"/>
        <v>2</v>
      </c>
      <c r="H4556" s="4">
        <f t="shared" si="572"/>
        <v>1</v>
      </c>
      <c r="I4556">
        <f t="shared" si="573"/>
        <v>1</v>
      </c>
      <c r="J4556">
        <f t="shared" si="574"/>
        <v>0</v>
      </c>
      <c r="K4556">
        <f t="shared" si="575"/>
        <v>0</v>
      </c>
      <c r="L4556">
        <f t="shared" si="576"/>
        <v>0</v>
      </c>
      <c r="M4556" t="str">
        <f t="shared" si="577"/>
        <v>000</v>
      </c>
      <c r="N4556" t="str">
        <f t="shared" si="578"/>
        <v>流失客户</v>
      </c>
    </row>
    <row r="4557" spans="1:14">
      <c r="A4557">
        <v>10004560</v>
      </c>
      <c r="B4557" t="s">
        <v>134</v>
      </c>
      <c r="C4557" s="3">
        <v>43638.96</v>
      </c>
      <c r="D4557" s="20">
        <v>8</v>
      </c>
      <c r="E4557" s="4">
        <v>4</v>
      </c>
      <c r="F4557" s="4">
        <v>315.95999999999998</v>
      </c>
      <c r="G4557" s="4">
        <f t="shared" si="571"/>
        <v>5</v>
      </c>
      <c r="H4557" s="4">
        <f t="shared" si="572"/>
        <v>1</v>
      </c>
      <c r="I4557">
        <f t="shared" si="573"/>
        <v>1</v>
      </c>
      <c r="J4557">
        <f t="shared" si="574"/>
        <v>1</v>
      </c>
      <c r="K4557">
        <f t="shared" si="575"/>
        <v>0</v>
      </c>
      <c r="L4557">
        <f t="shared" si="576"/>
        <v>0</v>
      </c>
      <c r="M4557" t="str">
        <f t="shared" si="577"/>
        <v>100</v>
      </c>
      <c r="N4557" t="str">
        <f t="shared" si="578"/>
        <v>新客户</v>
      </c>
    </row>
    <row r="4558" spans="1:14">
      <c r="A4558">
        <v>10004561</v>
      </c>
      <c r="B4558" t="s">
        <v>144</v>
      </c>
      <c r="C4558" s="3">
        <v>43616.36</v>
      </c>
      <c r="D4558" s="20">
        <v>30</v>
      </c>
      <c r="E4558" s="4">
        <v>4</v>
      </c>
      <c r="F4558" s="4">
        <v>485.8</v>
      </c>
      <c r="G4558" s="4">
        <f t="shared" si="571"/>
        <v>3</v>
      </c>
      <c r="H4558" s="4">
        <f t="shared" si="572"/>
        <v>1</v>
      </c>
      <c r="I4558">
        <f t="shared" si="573"/>
        <v>1</v>
      </c>
      <c r="J4558">
        <f t="shared" si="574"/>
        <v>1</v>
      </c>
      <c r="K4558">
        <f t="shared" si="575"/>
        <v>0</v>
      </c>
      <c r="L4558">
        <f t="shared" si="576"/>
        <v>0</v>
      </c>
      <c r="M4558" t="str">
        <f t="shared" si="577"/>
        <v>100</v>
      </c>
      <c r="N4558" t="str">
        <f t="shared" si="578"/>
        <v>新客户</v>
      </c>
    </row>
    <row r="4559" spans="1:14">
      <c r="A4559">
        <v>10004562</v>
      </c>
      <c r="B4559" t="s">
        <v>134</v>
      </c>
      <c r="C4559" s="3">
        <v>43641</v>
      </c>
      <c r="D4559" s="20">
        <v>5</v>
      </c>
      <c r="E4559" s="4">
        <v>5</v>
      </c>
      <c r="F4559" s="4">
        <v>369.5</v>
      </c>
      <c r="G4559" s="4">
        <f t="shared" si="571"/>
        <v>5</v>
      </c>
      <c r="H4559" s="4">
        <f t="shared" si="572"/>
        <v>1</v>
      </c>
      <c r="I4559">
        <f t="shared" si="573"/>
        <v>1</v>
      </c>
      <c r="J4559">
        <f t="shared" si="574"/>
        <v>1</v>
      </c>
      <c r="K4559">
        <f t="shared" si="575"/>
        <v>0</v>
      </c>
      <c r="L4559">
        <f t="shared" si="576"/>
        <v>0</v>
      </c>
      <c r="M4559" t="str">
        <f t="shared" si="577"/>
        <v>100</v>
      </c>
      <c r="N4559" t="str">
        <f t="shared" si="578"/>
        <v>新客户</v>
      </c>
    </row>
    <row r="4560" spans="1:14">
      <c r="A4560">
        <v>10004563</v>
      </c>
      <c r="B4560" t="s">
        <v>144</v>
      </c>
      <c r="C4560" s="3">
        <v>43614.080000000002</v>
      </c>
      <c r="D4560" s="20">
        <v>32</v>
      </c>
      <c r="E4560" s="4">
        <v>4</v>
      </c>
      <c r="F4560" s="4">
        <v>574.96</v>
      </c>
      <c r="G4560" s="4">
        <f t="shared" si="571"/>
        <v>3</v>
      </c>
      <c r="H4560" s="4">
        <f t="shared" si="572"/>
        <v>1</v>
      </c>
      <c r="I4560">
        <f t="shared" si="573"/>
        <v>1</v>
      </c>
      <c r="J4560">
        <f t="shared" si="574"/>
        <v>1</v>
      </c>
      <c r="K4560">
        <f t="shared" si="575"/>
        <v>0</v>
      </c>
      <c r="L4560">
        <f t="shared" si="576"/>
        <v>0</v>
      </c>
      <c r="M4560" t="str">
        <f t="shared" si="577"/>
        <v>100</v>
      </c>
      <c r="N4560" t="str">
        <f t="shared" si="578"/>
        <v>新客户</v>
      </c>
    </row>
    <row r="4561" spans="1:14">
      <c r="A4561">
        <v>10004564</v>
      </c>
      <c r="B4561" t="s">
        <v>134</v>
      </c>
      <c r="C4561" s="3">
        <v>43638.36</v>
      </c>
      <c r="D4561" s="20">
        <v>8</v>
      </c>
      <c r="E4561" s="4">
        <v>7</v>
      </c>
      <c r="F4561" s="4">
        <v>383.95</v>
      </c>
      <c r="G4561" s="4">
        <f t="shared" si="571"/>
        <v>5</v>
      </c>
      <c r="H4561" s="4">
        <f t="shared" si="572"/>
        <v>1</v>
      </c>
      <c r="I4561">
        <f t="shared" si="573"/>
        <v>1</v>
      </c>
      <c r="J4561">
        <f t="shared" si="574"/>
        <v>1</v>
      </c>
      <c r="K4561">
        <f t="shared" si="575"/>
        <v>0</v>
      </c>
      <c r="L4561">
        <f t="shared" si="576"/>
        <v>0</v>
      </c>
      <c r="M4561" t="str">
        <f t="shared" si="577"/>
        <v>100</v>
      </c>
      <c r="N4561" t="str">
        <f t="shared" si="578"/>
        <v>新客户</v>
      </c>
    </row>
    <row r="4562" spans="1:14">
      <c r="A4562">
        <v>10004565</v>
      </c>
      <c r="B4562" t="s">
        <v>144</v>
      </c>
      <c r="C4562" s="3">
        <v>43626.64</v>
      </c>
      <c r="D4562" s="20">
        <v>20</v>
      </c>
      <c r="E4562" s="4">
        <v>5</v>
      </c>
      <c r="F4562" s="4">
        <v>727.15</v>
      </c>
      <c r="G4562" s="4">
        <f t="shared" si="571"/>
        <v>3</v>
      </c>
      <c r="H4562" s="4">
        <f t="shared" si="572"/>
        <v>1</v>
      </c>
      <c r="I4562">
        <f t="shared" si="573"/>
        <v>1</v>
      </c>
      <c r="J4562">
        <f t="shared" si="574"/>
        <v>1</v>
      </c>
      <c r="K4562">
        <f t="shared" si="575"/>
        <v>0</v>
      </c>
      <c r="L4562">
        <f t="shared" si="576"/>
        <v>0</v>
      </c>
      <c r="M4562" t="str">
        <f t="shared" si="577"/>
        <v>100</v>
      </c>
      <c r="N4562" t="str">
        <f t="shared" si="578"/>
        <v>新客户</v>
      </c>
    </row>
    <row r="4563" spans="1:14">
      <c r="A4563">
        <v>10004566</v>
      </c>
      <c r="B4563" t="s">
        <v>134</v>
      </c>
      <c r="C4563" s="3">
        <v>43634.91</v>
      </c>
      <c r="D4563" s="20">
        <v>12</v>
      </c>
      <c r="E4563" s="4">
        <v>11</v>
      </c>
      <c r="F4563" s="4">
        <v>759.33</v>
      </c>
      <c r="G4563" s="4">
        <f t="shared" si="571"/>
        <v>4</v>
      </c>
      <c r="H4563" s="4">
        <f t="shared" si="572"/>
        <v>2</v>
      </c>
      <c r="I4563">
        <f t="shared" si="573"/>
        <v>1</v>
      </c>
      <c r="J4563">
        <f t="shared" si="574"/>
        <v>1</v>
      </c>
      <c r="K4563">
        <f t="shared" si="575"/>
        <v>0</v>
      </c>
      <c r="L4563">
        <f t="shared" si="576"/>
        <v>0</v>
      </c>
      <c r="M4563" t="str">
        <f t="shared" si="577"/>
        <v>100</v>
      </c>
      <c r="N4563" t="str">
        <f t="shared" si="578"/>
        <v>新客户</v>
      </c>
    </row>
    <row r="4564" spans="1:14">
      <c r="A4564">
        <v>10004567</v>
      </c>
      <c r="B4564" t="s">
        <v>144</v>
      </c>
      <c r="C4564" s="3">
        <v>43614.16</v>
      </c>
      <c r="D4564" s="20">
        <v>32</v>
      </c>
      <c r="E4564" s="4">
        <v>4</v>
      </c>
      <c r="F4564" s="4">
        <v>359.12</v>
      </c>
      <c r="G4564" s="4">
        <f t="shared" si="571"/>
        <v>3</v>
      </c>
      <c r="H4564" s="4">
        <f t="shared" si="572"/>
        <v>1</v>
      </c>
      <c r="I4564">
        <f t="shared" si="573"/>
        <v>1</v>
      </c>
      <c r="J4564">
        <f t="shared" si="574"/>
        <v>1</v>
      </c>
      <c r="K4564">
        <f t="shared" si="575"/>
        <v>0</v>
      </c>
      <c r="L4564">
        <f t="shared" si="576"/>
        <v>0</v>
      </c>
      <c r="M4564" t="str">
        <f t="shared" si="577"/>
        <v>100</v>
      </c>
      <c r="N4564" t="str">
        <f t="shared" si="578"/>
        <v>新客户</v>
      </c>
    </row>
    <row r="4565" spans="1:14">
      <c r="A4565">
        <v>10004568</v>
      </c>
      <c r="B4565" t="s">
        <v>144</v>
      </c>
      <c r="C4565" s="3">
        <v>43625.47</v>
      </c>
      <c r="D4565" s="20">
        <v>21</v>
      </c>
      <c r="E4565" s="4">
        <v>4</v>
      </c>
      <c r="F4565" s="4">
        <v>351.04</v>
      </c>
      <c r="G4565" s="4">
        <f t="shared" si="571"/>
        <v>3</v>
      </c>
      <c r="H4565" s="4">
        <f t="shared" si="572"/>
        <v>1</v>
      </c>
      <c r="I4565">
        <f t="shared" si="573"/>
        <v>1</v>
      </c>
      <c r="J4565">
        <f t="shared" si="574"/>
        <v>1</v>
      </c>
      <c r="K4565">
        <f t="shared" si="575"/>
        <v>0</v>
      </c>
      <c r="L4565">
        <f t="shared" si="576"/>
        <v>0</v>
      </c>
      <c r="M4565" t="str">
        <f t="shared" si="577"/>
        <v>100</v>
      </c>
      <c r="N4565" t="str">
        <f t="shared" si="578"/>
        <v>新客户</v>
      </c>
    </row>
    <row r="4566" spans="1:14">
      <c r="A4566">
        <v>10004569</v>
      </c>
      <c r="B4566" t="s">
        <v>134</v>
      </c>
      <c r="C4566" s="3">
        <v>43638.91</v>
      </c>
      <c r="D4566" s="20">
        <v>8</v>
      </c>
      <c r="E4566" s="4">
        <v>7</v>
      </c>
      <c r="F4566" s="4">
        <v>662.41</v>
      </c>
      <c r="G4566" s="4">
        <f t="shared" si="571"/>
        <v>5</v>
      </c>
      <c r="H4566" s="4">
        <f t="shared" si="572"/>
        <v>1</v>
      </c>
      <c r="I4566">
        <f t="shared" si="573"/>
        <v>1</v>
      </c>
      <c r="J4566">
        <f t="shared" si="574"/>
        <v>1</v>
      </c>
      <c r="K4566">
        <f t="shared" si="575"/>
        <v>0</v>
      </c>
      <c r="L4566">
        <f t="shared" si="576"/>
        <v>0</v>
      </c>
      <c r="M4566" t="str">
        <f t="shared" si="577"/>
        <v>100</v>
      </c>
      <c r="N4566" t="str">
        <f t="shared" si="578"/>
        <v>新客户</v>
      </c>
    </row>
    <row r="4567" spans="1:14">
      <c r="A4567">
        <v>10004570</v>
      </c>
      <c r="B4567" t="s">
        <v>134</v>
      </c>
      <c r="C4567" s="3">
        <v>43632.4</v>
      </c>
      <c r="D4567" s="20">
        <v>14</v>
      </c>
      <c r="E4567" s="4">
        <v>5</v>
      </c>
      <c r="F4567" s="4">
        <v>443.65</v>
      </c>
      <c r="G4567" s="4">
        <f t="shared" si="571"/>
        <v>4</v>
      </c>
      <c r="H4567" s="4">
        <f t="shared" si="572"/>
        <v>1</v>
      </c>
      <c r="I4567">
        <f t="shared" si="573"/>
        <v>1</v>
      </c>
      <c r="J4567">
        <f t="shared" si="574"/>
        <v>1</v>
      </c>
      <c r="K4567">
        <f t="shared" si="575"/>
        <v>0</v>
      </c>
      <c r="L4567">
        <f t="shared" si="576"/>
        <v>0</v>
      </c>
      <c r="M4567" t="str">
        <f t="shared" si="577"/>
        <v>100</v>
      </c>
      <c r="N4567" t="str">
        <f t="shared" si="578"/>
        <v>新客户</v>
      </c>
    </row>
    <row r="4568" spans="1:14">
      <c r="A4568">
        <v>10004571</v>
      </c>
      <c r="B4568" t="s">
        <v>134</v>
      </c>
      <c r="C4568" s="3">
        <v>43641.42</v>
      </c>
      <c r="D4568" s="20">
        <v>5</v>
      </c>
      <c r="E4568" s="4">
        <v>11</v>
      </c>
      <c r="F4568" s="4">
        <v>1077.78</v>
      </c>
      <c r="G4568" s="4">
        <f t="shared" si="571"/>
        <v>5</v>
      </c>
      <c r="H4568" s="4">
        <f t="shared" si="572"/>
        <v>2</v>
      </c>
      <c r="I4568">
        <f t="shared" si="573"/>
        <v>2</v>
      </c>
      <c r="J4568">
        <f t="shared" si="574"/>
        <v>1</v>
      </c>
      <c r="K4568">
        <f t="shared" si="575"/>
        <v>0</v>
      </c>
      <c r="L4568">
        <f t="shared" si="576"/>
        <v>0</v>
      </c>
      <c r="M4568" t="str">
        <f t="shared" si="577"/>
        <v>100</v>
      </c>
      <c r="N4568" t="str">
        <f t="shared" si="578"/>
        <v>新客户</v>
      </c>
    </row>
    <row r="4569" spans="1:14">
      <c r="A4569">
        <v>10004572</v>
      </c>
      <c r="B4569" t="s">
        <v>134</v>
      </c>
      <c r="C4569" s="3">
        <v>43637.98</v>
      </c>
      <c r="D4569" s="20">
        <v>9</v>
      </c>
      <c r="E4569" s="4">
        <v>9</v>
      </c>
      <c r="F4569" s="4">
        <v>784.17</v>
      </c>
      <c r="G4569" s="4">
        <f t="shared" si="571"/>
        <v>5</v>
      </c>
      <c r="H4569" s="4">
        <f t="shared" si="572"/>
        <v>1</v>
      </c>
      <c r="I4569">
        <f t="shared" si="573"/>
        <v>1</v>
      </c>
      <c r="J4569">
        <f t="shared" si="574"/>
        <v>1</v>
      </c>
      <c r="K4569">
        <f t="shared" si="575"/>
        <v>0</v>
      </c>
      <c r="L4569">
        <f t="shared" si="576"/>
        <v>0</v>
      </c>
      <c r="M4569" t="str">
        <f t="shared" si="577"/>
        <v>100</v>
      </c>
      <c r="N4569" t="str">
        <f t="shared" si="578"/>
        <v>新客户</v>
      </c>
    </row>
    <row r="4570" spans="1:14">
      <c r="A4570">
        <v>10004573</v>
      </c>
      <c r="B4570" t="s">
        <v>144</v>
      </c>
      <c r="C4570" s="3">
        <v>43617.06</v>
      </c>
      <c r="D4570" s="20">
        <v>29</v>
      </c>
      <c r="E4570" s="4">
        <v>4</v>
      </c>
      <c r="F4570" s="4">
        <v>494.76</v>
      </c>
      <c r="G4570" s="4">
        <f t="shared" si="571"/>
        <v>3</v>
      </c>
      <c r="H4570" s="4">
        <f t="shared" si="572"/>
        <v>1</v>
      </c>
      <c r="I4570">
        <f t="shared" si="573"/>
        <v>1</v>
      </c>
      <c r="J4570">
        <f t="shared" si="574"/>
        <v>1</v>
      </c>
      <c r="K4570">
        <f t="shared" si="575"/>
        <v>0</v>
      </c>
      <c r="L4570">
        <f t="shared" si="576"/>
        <v>0</v>
      </c>
      <c r="M4570" t="str">
        <f t="shared" si="577"/>
        <v>100</v>
      </c>
      <c r="N4570" t="str">
        <f t="shared" si="578"/>
        <v>新客户</v>
      </c>
    </row>
    <row r="4571" spans="1:14">
      <c r="A4571">
        <v>10004574</v>
      </c>
      <c r="B4571" t="s">
        <v>144</v>
      </c>
      <c r="C4571" s="3">
        <v>43605.2</v>
      </c>
      <c r="D4571" s="20">
        <v>41</v>
      </c>
      <c r="E4571" s="4">
        <v>3</v>
      </c>
      <c r="F4571" s="4">
        <v>353.01</v>
      </c>
      <c r="G4571" s="4">
        <f t="shared" si="571"/>
        <v>2</v>
      </c>
      <c r="H4571" s="4">
        <f t="shared" si="572"/>
        <v>1</v>
      </c>
      <c r="I4571">
        <f t="shared" si="573"/>
        <v>1</v>
      </c>
      <c r="J4571">
        <f t="shared" si="574"/>
        <v>0</v>
      </c>
      <c r="K4571">
        <f t="shared" si="575"/>
        <v>0</v>
      </c>
      <c r="L4571">
        <f t="shared" si="576"/>
        <v>0</v>
      </c>
      <c r="M4571" t="str">
        <f t="shared" si="577"/>
        <v>000</v>
      </c>
      <c r="N4571" t="str">
        <f t="shared" si="578"/>
        <v>流失客户</v>
      </c>
    </row>
    <row r="4572" spans="1:14">
      <c r="A4572">
        <v>10004575</v>
      </c>
      <c r="B4572" t="s">
        <v>134</v>
      </c>
      <c r="C4572" s="3">
        <v>43637.599999999999</v>
      </c>
      <c r="D4572" s="20">
        <v>9</v>
      </c>
      <c r="E4572" s="4">
        <v>4</v>
      </c>
      <c r="F4572" s="4">
        <v>398.84</v>
      </c>
      <c r="G4572" s="4">
        <f t="shared" si="571"/>
        <v>5</v>
      </c>
      <c r="H4572" s="4">
        <f t="shared" si="572"/>
        <v>1</v>
      </c>
      <c r="I4572">
        <f t="shared" si="573"/>
        <v>1</v>
      </c>
      <c r="J4572">
        <f t="shared" si="574"/>
        <v>1</v>
      </c>
      <c r="K4572">
        <f t="shared" si="575"/>
        <v>0</v>
      </c>
      <c r="L4572">
        <f t="shared" si="576"/>
        <v>0</v>
      </c>
      <c r="M4572" t="str">
        <f t="shared" si="577"/>
        <v>100</v>
      </c>
      <c r="N4572" t="str">
        <f t="shared" si="578"/>
        <v>新客户</v>
      </c>
    </row>
    <row r="4573" spans="1:14">
      <c r="A4573">
        <v>10004576</v>
      </c>
      <c r="B4573" t="s">
        <v>144</v>
      </c>
      <c r="C4573" s="3">
        <v>43612.25</v>
      </c>
      <c r="D4573" s="20">
        <v>34</v>
      </c>
      <c r="E4573" s="4">
        <v>3</v>
      </c>
      <c r="F4573" s="4">
        <v>316.95</v>
      </c>
      <c r="G4573" s="4">
        <f t="shared" si="571"/>
        <v>3</v>
      </c>
      <c r="H4573" s="4">
        <f t="shared" si="572"/>
        <v>1</v>
      </c>
      <c r="I4573">
        <f t="shared" si="573"/>
        <v>1</v>
      </c>
      <c r="J4573">
        <f t="shared" si="574"/>
        <v>1</v>
      </c>
      <c r="K4573">
        <f t="shared" si="575"/>
        <v>0</v>
      </c>
      <c r="L4573">
        <f t="shared" si="576"/>
        <v>0</v>
      </c>
      <c r="M4573" t="str">
        <f t="shared" si="577"/>
        <v>100</v>
      </c>
      <c r="N4573" t="str">
        <f t="shared" si="578"/>
        <v>新客户</v>
      </c>
    </row>
    <row r="4574" spans="1:14">
      <c r="A4574">
        <v>10004577</v>
      </c>
      <c r="B4574" t="s">
        <v>144</v>
      </c>
      <c r="C4574" s="3">
        <v>43638.45</v>
      </c>
      <c r="D4574" s="20">
        <v>8</v>
      </c>
      <c r="E4574" s="4">
        <v>5</v>
      </c>
      <c r="F4574" s="4">
        <v>507.5</v>
      </c>
      <c r="G4574" s="4">
        <f t="shared" si="571"/>
        <v>5</v>
      </c>
      <c r="H4574" s="4">
        <f t="shared" si="572"/>
        <v>1</v>
      </c>
      <c r="I4574">
        <f t="shared" si="573"/>
        <v>1</v>
      </c>
      <c r="J4574">
        <f t="shared" si="574"/>
        <v>1</v>
      </c>
      <c r="K4574">
        <f t="shared" si="575"/>
        <v>0</v>
      </c>
      <c r="L4574">
        <f t="shared" si="576"/>
        <v>0</v>
      </c>
      <c r="M4574" t="str">
        <f t="shared" si="577"/>
        <v>100</v>
      </c>
      <c r="N4574" t="str">
        <f t="shared" si="578"/>
        <v>新客户</v>
      </c>
    </row>
    <row r="4575" spans="1:14">
      <c r="A4575">
        <v>10004578</v>
      </c>
      <c r="B4575" t="s">
        <v>134</v>
      </c>
      <c r="C4575" s="3">
        <v>43645.15</v>
      </c>
      <c r="D4575" s="20">
        <v>1</v>
      </c>
      <c r="E4575" s="4">
        <v>10</v>
      </c>
      <c r="F4575" s="4">
        <v>656.9</v>
      </c>
      <c r="G4575" s="4">
        <f t="shared" si="571"/>
        <v>5</v>
      </c>
      <c r="H4575" s="4">
        <f t="shared" si="572"/>
        <v>2</v>
      </c>
      <c r="I4575">
        <f t="shared" si="573"/>
        <v>1</v>
      </c>
      <c r="J4575">
        <f t="shared" si="574"/>
        <v>1</v>
      </c>
      <c r="K4575">
        <f t="shared" si="575"/>
        <v>0</v>
      </c>
      <c r="L4575">
        <f t="shared" si="576"/>
        <v>0</v>
      </c>
      <c r="M4575" t="str">
        <f t="shared" si="577"/>
        <v>100</v>
      </c>
      <c r="N4575" t="str">
        <f t="shared" si="578"/>
        <v>新客户</v>
      </c>
    </row>
    <row r="4576" spans="1:14">
      <c r="A4576">
        <v>10004579</v>
      </c>
      <c r="B4576" t="s">
        <v>134</v>
      </c>
      <c r="C4576" s="3">
        <v>43643.45</v>
      </c>
      <c r="D4576" s="20">
        <v>3</v>
      </c>
      <c r="E4576" s="4">
        <v>5</v>
      </c>
      <c r="F4576" s="4">
        <v>353.85</v>
      </c>
      <c r="G4576" s="4">
        <f t="shared" si="571"/>
        <v>5</v>
      </c>
      <c r="H4576" s="4">
        <f t="shared" si="572"/>
        <v>1</v>
      </c>
      <c r="I4576">
        <f t="shared" si="573"/>
        <v>1</v>
      </c>
      <c r="J4576">
        <f t="shared" si="574"/>
        <v>1</v>
      </c>
      <c r="K4576">
        <f t="shared" si="575"/>
        <v>0</v>
      </c>
      <c r="L4576">
        <f t="shared" si="576"/>
        <v>0</v>
      </c>
      <c r="M4576" t="str">
        <f t="shared" si="577"/>
        <v>100</v>
      </c>
      <c r="N4576" t="str">
        <f t="shared" si="578"/>
        <v>新客户</v>
      </c>
    </row>
    <row r="4577" spans="1:14">
      <c r="A4577">
        <v>10004580</v>
      </c>
      <c r="B4577" t="s">
        <v>144</v>
      </c>
      <c r="C4577" s="3">
        <v>43600.32</v>
      </c>
      <c r="D4577" s="20">
        <v>46</v>
      </c>
      <c r="E4577" s="4">
        <v>3</v>
      </c>
      <c r="F4577" s="4">
        <v>300.20999999999998</v>
      </c>
      <c r="G4577" s="4">
        <f t="shared" si="571"/>
        <v>2</v>
      </c>
      <c r="H4577" s="4">
        <f t="shared" si="572"/>
        <v>1</v>
      </c>
      <c r="I4577">
        <f t="shared" si="573"/>
        <v>1</v>
      </c>
      <c r="J4577">
        <f t="shared" si="574"/>
        <v>0</v>
      </c>
      <c r="K4577">
        <f t="shared" si="575"/>
        <v>0</v>
      </c>
      <c r="L4577">
        <f t="shared" si="576"/>
        <v>0</v>
      </c>
      <c r="M4577" t="str">
        <f t="shared" si="577"/>
        <v>000</v>
      </c>
      <c r="N4577" t="str">
        <f t="shared" si="578"/>
        <v>流失客户</v>
      </c>
    </row>
    <row r="4578" spans="1:14">
      <c r="A4578">
        <v>10004581</v>
      </c>
      <c r="B4578" t="s">
        <v>144</v>
      </c>
      <c r="C4578" s="3">
        <v>43602.68</v>
      </c>
      <c r="D4578" s="20">
        <v>44</v>
      </c>
      <c r="E4578" s="4">
        <v>3</v>
      </c>
      <c r="F4578" s="4">
        <v>386.22</v>
      </c>
      <c r="G4578" s="4">
        <f t="shared" si="571"/>
        <v>2</v>
      </c>
      <c r="H4578" s="4">
        <f t="shared" si="572"/>
        <v>1</v>
      </c>
      <c r="I4578">
        <f t="shared" si="573"/>
        <v>1</v>
      </c>
      <c r="J4578">
        <f t="shared" si="574"/>
        <v>0</v>
      </c>
      <c r="K4578">
        <f t="shared" si="575"/>
        <v>0</v>
      </c>
      <c r="L4578">
        <f t="shared" si="576"/>
        <v>0</v>
      </c>
      <c r="M4578" t="str">
        <f t="shared" si="577"/>
        <v>000</v>
      </c>
      <c r="N4578" t="str">
        <f t="shared" si="578"/>
        <v>流失客户</v>
      </c>
    </row>
    <row r="4579" spans="1:14">
      <c r="A4579">
        <v>10004582</v>
      </c>
      <c r="B4579" t="s">
        <v>134</v>
      </c>
      <c r="C4579" s="3">
        <v>43645.16</v>
      </c>
      <c r="D4579" s="20">
        <v>1</v>
      </c>
      <c r="E4579" s="4">
        <v>6</v>
      </c>
      <c r="F4579" s="4">
        <v>425.28</v>
      </c>
      <c r="G4579" s="4">
        <f t="shared" si="571"/>
        <v>5</v>
      </c>
      <c r="H4579" s="4">
        <f t="shared" si="572"/>
        <v>1</v>
      </c>
      <c r="I4579">
        <f t="shared" si="573"/>
        <v>1</v>
      </c>
      <c r="J4579">
        <f t="shared" si="574"/>
        <v>1</v>
      </c>
      <c r="K4579">
        <f t="shared" si="575"/>
        <v>0</v>
      </c>
      <c r="L4579">
        <f t="shared" si="576"/>
        <v>0</v>
      </c>
      <c r="M4579" t="str">
        <f t="shared" si="577"/>
        <v>100</v>
      </c>
      <c r="N4579" t="str">
        <f t="shared" si="578"/>
        <v>新客户</v>
      </c>
    </row>
    <row r="4580" spans="1:14">
      <c r="A4580">
        <v>10004583</v>
      </c>
      <c r="B4580" t="s">
        <v>134</v>
      </c>
      <c r="C4580" s="3">
        <v>43632.6</v>
      </c>
      <c r="D4580" s="20">
        <v>14</v>
      </c>
      <c r="E4580" s="4">
        <v>4</v>
      </c>
      <c r="F4580" s="4">
        <v>345.08</v>
      </c>
      <c r="G4580" s="4">
        <f t="shared" si="571"/>
        <v>4</v>
      </c>
      <c r="H4580" s="4">
        <f t="shared" si="572"/>
        <v>1</v>
      </c>
      <c r="I4580">
        <f t="shared" si="573"/>
        <v>1</v>
      </c>
      <c r="J4580">
        <f t="shared" si="574"/>
        <v>1</v>
      </c>
      <c r="K4580">
        <f t="shared" si="575"/>
        <v>0</v>
      </c>
      <c r="L4580">
        <f t="shared" si="576"/>
        <v>0</v>
      </c>
      <c r="M4580" t="str">
        <f t="shared" si="577"/>
        <v>100</v>
      </c>
      <c r="N4580" t="str">
        <f t="shared" si="578"/>
        <v>新客户</v>
      </c>
    </row>
    <row r="4581" spans="1:14">
      <c r="A4581">
        <v>10004584</v>
      </c>
      <c r="B4581" t="s">
        <v>134</v>
      </c>
      <c r="C4581" s="3">
        <v>43635.44</v>
      </c>
      <c r="D4581" s="20">
        <v>11</v>
      </c>
      <c r="E4581" s="4">
        <v>11</v>
      </c>
      <c r="F4581" s="4">
        <v>1046.54</v>
      </c>
      <c r="G4581" s="4">
        <f t="shared" si="571"/>
        <v>4</v>
      </c>
      <c r="H4581" s="4">
        <f t="shared" si="572"/>
        <v>2</v>
      </c>
      <c r="I4581">
        <f t="shared" si="573"/>
        <v>2</v>
      </c>
      <c r="J4581">
        <f t="shared" si="574"/>
        <v>1</v>
      </c>
      <c r="K4581">
        <f t="shared" si="575"/>
        <v>0</v>
      </c>
      <c r="L4581">
        <f t="shared" si="576"/>
        <v>0</v>
      </c>
      <c r="M4581" t="str">
        <f t="shared" si="577"/>
        <v>100</v>
      </c>
      <c r="N4581" t="str">
        <f t="shared" si="578"/>
        <v>新客户</v>
      </c>
    </row>
    <row r="4582" spans="1:14">
      <c r="A4582">
        <v>10004585</v>
      </c>
      <c r="B4582" t="s">
        <v>134</v>
      </c>
      <c r="C4582" s="3">
        <v>43642.48</v>
      </c>
      <c r="D4582" s="20">
        <v>4</v>
      </c>
      <c r="E4582" s="4">
        <v>8</v>
      </c>
      <c r="F4582" s="4">
        <v>773.68</v>
      </c>
      <c r="G4582" s="4">
        <f t="shared" si="571"/>
        <v>5</v>
      </c>
      <c r="H4582" s="4">
        <f t="shared" si="572"/>
        <v>1</v>
      </c>
      <c r="I4582">
        <f t="shared" si="573"/>
        <v>1</v>
      </c>
      <c r="J4582">
        <f t="shared" si="574"/>
        <v>1</v>
      </c>
      <c r="K4582">
        <f t="shared" si="575"/>
        <v>0</v>
      </c>
      <c r="L4582">
        <f t="shared" si="576"/>
        <v>0</v>
      </c>
      <c r="M4582" t="str">
        <f t="shared" si="577"/>
        <v>100</v>
      </c>
      <c r="N4582" t="str">
        <f t="shared" si="578"/>
        <v>新客户</v>
      </c>
    </row>
    <row r="4583" spans="1:14">
      <c r="A4583">
        <v>10004586</v>
      </c>
      <c r="B4583" t="s">
        <v>134</v>
      </c>
      <c r="C4583" s="3">
        <v>43640.12</v>
      </c>
      <c r="D4583" s="20">
        <v>6</v>
      </c>
      <c r="E4583" s="4">
        <v>7</v>
      </c>
      <c r="F4583" s="4">
        <v>425.11</v>
      </c>
      <c r="G4583" s="4">
        <f t="shared" si="571"/>
        <v>5</v>
      </c>
      <c r="H4583" s="4">
        <f t="shared" si="572"/>
        <v>1</v>
      </c>
      <c r="I4583">
        <f t="shared" si="573"/>
        <v>1</v>
      </c>
      <c r="J4583">
        <f t="shared" si="574"/>
        <v>1</v>
      </c>
      <c r="K4583">
        <f t="shared" si="575"/>
        <v>0</v>
      </c>
      <c r="L4583">
        <f t="shared" si="576"/>
        <v>0</v>
      </c>
      <c r="M4583" t="str">
        <f t="shared" si="577"/>
        <v>100</v>
      </c>
      <c r="N4583" t="str">
        <f t="shared" si="578"/>
        <v>新客户</v>
      </c>
    </row>
    <row r="4584" spans="1:14">
      <c r="A4584">
        <v>10004587</v>
      </c>
      <c r="B4584" t="s">
        <v>134</v>
      </c>
      <c r="C4584" s="3">
        <v>43642.51</v>
      </c>
      <c r="D4584" s="20">
        <v>4</v>
      </c>
      <c r="E4584" s="4">
        <v>12</v>
      </c>
      <c r="F4584" s="4">
        <v>1115.04</v>
      </c>
      <c r="G4584" s="4">
        <f t="shared" si="571"/>
        <v>5</v>
      </c>
      <c r="H4584" s="4">
        <f t="shared" si="572"/>
        <v>2</v>
      </c>
      <c r="I4584">
        <f t="shared" si="573"/>
        <v>2</v>
      </c>
      <c r="J4584">
        <f t="shared" si="574"/>
        <v>1</v>
      </c>
      <c r="K4584">
        <f t="shared" si="575"/>
        <v>0</v>
      </c>
      <c r="L4584">
        <f t="shared" si="576"/>
        <v>0</v>
      </c>
      <c r="M4584" t="str">
        <f t="shared" si="577"/>
        <v>100</v>
      </c>
      <c r="N4584" t="str">
        <f t="shared" si="578"/>
        <v>新客户</v>
      </c>
    </row>
    <row r="4585" spans="1:14">
      <c r="A4585">
        <v>10004588</v>
      </c>
      <c r="B4585" t="s">
        <v>134</v>
      </c>
      <c r="C4585" s="3">
        <v>43642.17</v>
      </c>
      <c r="D4585" s="20">
        <v>4</v>
      </c>
      <c r="E4585" s="4">
        <v>4</v>
      </c>
      <c r="F4585" s="4">
        <v>243.36</v>
      </c>
      <c r="G4585" s="4">
        <f t="shared" si="571"/>
        <v>5</v>
      </c>
      <c r="H4585" s="4">
        <f t="shared" si="572"/>
        <v>1</v>
      </c>
      <c r="I4585">
        <f t="shared" si="573"/>
        <v>1</v>
      </c>
      <c r="J4585">
        <f t="shared" si="574"/>
        <v>1</v>
      </c>
      <c r="K4585">
        <f t="shared" si="575"/>
        <v>0</v>
      </c>
      <c r="L4585">
        <f t="shared" si="576"/>
        <v>0</v>
      </c>
      <c r="M4585" t="str">
        <f t="shared" si="577"/>
        <v>100</v>
      </c>
      <c r="N4585" t="str">
        <f t="shared" si="578"/>
        <v>新客户</v>
      </c>
    </row>
    <row r="4586" spans="1:14">
      <c r="A4586">
        <v>10004589</v>
      </c>
      <c r="B4586" t="s">
        <v>144</v>
      </c>
      <c r="C4586" s="3">
        <v>43608.800000000003</v>
      </c>
      <c r="D4586" s="20">
        <v>38</v>
      </c>
      <c r="E4586" s="4">
        <v>3</v>
      </c>
      <c r="F4586" s="4">
        <v>256.68</v>
      </c>
      <c r="G4586" s="4">
        <f t="shared" si="571"/>
        <v>2</v>
      </c>
      <c r="H4586" s="4">
        <f t="shared" si="572"/>
        <v>1</v>
      </c>
      <c r="I4586">
        <f t="shared" si="573"/>
        <v>1</v>
      </c>
      <c r="J4586">
        <f t="shared" si="574"/>
        <v>0</v>
      </c>
      <c r="K4586">
        <f t="shared" si="575"/>
        <v>0</v>
      </c>
      <c r="L4586">
        <f t="shared" si="576"/>
        <v>0</v>
      </c>
      <c r="M4586" t="str">
        <f t="shared" si="577"/>
        <v>000</v>
      </c>
      <c r="N4586" t="str">
        <f t="shared" si="578"/>
        <v>流失客户</v>
      </c>
    </row>
    <row r="4587" spans="1:14">
      <c r="A4587">
        <v>10004590</v>
      </c>
      <c r="B4587" t="s">
        <v>134</v>
      </c>
      <c r="C4587" s="3">
        <v>43641.36</v>
      </c>
      <c r="D4587" s="20">
        <v>5</v>
      </c>
      <c r="E4587" s="4">
        <v>7</v>
      </c>
      <c r="F4587" s="4">
        <v>375.69</v>
      </c>
      <c r="G4587" s="4">
        <f t="shared" si="571"/>
        <v>5</v>
      </c>
      <c r="H4587" s="4">
        <f t="shared" si="572"/>
        <v>1</v>
      </c>
      <c r="I4587">
        <f t="shared" si="573"/>
        <v>1</v>
      </c>
      <c r="J4587">
        <f t="shared" si="574"/>
        <v>1</v>
      </c>
      <c r="K4587">
        <f t="shared" si="575"/>
        <v>0</v>
      </c>
      <c r="L4587">
        <f t="shared" si="576"/>
        <v>0</v>
      </c>
      <c r="M4587" t="str">
        <f t="shared" si="577"/>
        <v>100</v>
      </c>
      <c r="N4587" t="str">
        <f t="shared" si="578"/>
        <v>新客户</v>
      </c>
    </row>
    <row r="4588" spans="1:14">
      <c r="A4588">
        <v>10004591</v>
      </c>
      <c r="B4588" t="s">
        <v>144</v>
      </c>
      <c r="C4588" s="3">
        <v>43625.96</v>
      </c>
      <c r="D4588" s="20">
        <v>21</v>
      </c>
      <c r="E4588" s="4">
        <v>4</v>
      </c>
      <c r="F4588" s="4">
        <v>401.2</v>
      </c>
      <c r="G4588" s="4">
        <f t="shared" si="571"/>
        <v>3</v>
      </c>
      <c r="H4588" s="4">
        <f t="shared" si="572"/>
        <v>1</v>
      </c>
      <c r="I4588">
        <f t="shared" si="573"/>
        <v>1</v>
      </c>
      <c r="J4588">
        <f t="shared" si="574"/>
        <v>1</v>
      </c>
      <c r="K4588">
        <f t="shared" si="575"/>
        <v>0</v>
      </c>
      <c r="L4588">
        <f t="shared" si="576"/>
        <v>0</v>
      </c>
      <c r="M4588" t="str">
        <f t="shared" si="577"/>
        <v>100</v>
      </c>
      <c r="N4588" t="str">
        <f t="shared" si="578"/>
        <v>新客户</v>
      </c>
    </row>
    <row r="4589" spans="1:14">
      <c r="A4589">
        <v>10004592</v>
      </c>
      <c r="B4589" t="s">
        <v>144</v>
      </c>
      <c r="C4589" s="3">
        <v>43604.1</v>
      </c>
      <c r="D4589" s="20">
        <v>42</v>
      </c>
      <c r="E4589" s="4">
        <v>3</v>
      </c>
      <c r="F4589" s="4">
        <v>410.52</v>
      </c>
      <c r="G4589" s="4">
        <f t="shared" si="571"/>
        <v>2</v>
      </c>
      <c r="H4589" s="4">
        <f t="shared" si="572"/>
        <v>1</v>
      </c>
      <c r="I4589">
        <f t="shared" si="573"/>
        <v>1</v>
      </c>
      <c r="J4589">
        <f t="shared" si="574"/>
        <v>0</v>
      </c>
      <c r="K4589">
        <f t="shared" si="575"/>
        <v>0</v>
      </c>
      <c r="L4589">
        <f t="shared" si="576"/>
        <v>0</v>
      </c>
      <c r="M4589" t="str">
        <f t="shared" si="577"/>
        <v>000</v>
      </c>
      <c r="N4589" t="str">
        <f t="shared" si="578"/>
        <v>流失客户</v>
      </c>
    </row>
    <row r="4590" spans="1:14">
      <c r="A4590">
        <v>10004593</v>
      </c>
      <c r="B4590" t="s">
        <v>144</v>
      </c>
      <c r="C4590" s="3">
        <v>43595.16</v>
      </c>
      <c r="D4590" s="20">
        <v>51</v>
      </c>
      <c r="E4590" s="4">
        <v>2</v>
      </c>
      <c r="F4590" s="4">
        <v>174.46</v>
      </c>
      <c r="G4590" s="4">
        <f t="shared" si="571"/>
        <v>2</v>
      </c>
      <c r="H4590" s="4">
        <f t="shared" si="572"/>
        <v>1</v>
      </c>
      <c r="I4590">
        <f t="shared" si="573"/>
        <v>1</v>
      </c>
      <c r="J4590">
        <f t="shared" si="574"/>
        <v>0</v>
      </c>
      <c r="K4590">
        <f t="shared" si="575"/>
        <v>0</v>
      </c>
      <c r="L4590">
        <f t="shared" si="576"/>
        <v>0</v>
      </c>
      <c r="M4590" t="str">
        <f t="shared" si="577"/>
        <v>000</v>
      </c>
      <c r="N4590" t="str">
        <f t="shared" si="578"/>
        <v>流失客户</v>
      </c>
    </row>
    <row r="4591" spans="1:14">
      <c r="A4591">
        <v>10004594</v>
      </c>
      <c r="B4591" t="s">
        <v>134</v>
      </c>
      <c r="C4591" s="3">
        <v>43640.08</v>
      </c>
      <c r="D4591" s="20">
        <v>6</v>
      </c>
      <c r="E4591" s="4">
        <v>4</v>
      </c>
      <c r="F4591" s="4">
        <v>245.68</v>
      </c>
      <c r="G4591" s="4">
        <f t="shared" si="571"/>
        <v>5</v>
      </c>
      <c r="H4591" s="4">
        <f t="shared" si="572"/>
        <v>1</v>
      </c>
      <c r="I4591">
        <f t="shared" si="573"/>
        <v>1</v>
      </c>
      <c r="J4591">
        <f t="shared" si="574"/>
        <v>1</v>
      </c>
      <c r="K4591">
        <f t="shared" si="575"/>
        <v>0</v>
      </c>
      <c r="L4591">
        <f t="shared" si="576"/>
        <v>0</v>
      </c>
      <c r="M4591" t="str">
        <f t="shared" si="577"/>
        <v>100</v>
      </c>
      <c r="N4591" t="str">
        <f t="shared" si="578"/>
        <v>新客户</v>
      </c>
    </row>
    <row r="4592" spans="1:14">
      <c r="A4592">
        <v>10004595</v>
      </c>
      <c r="B4592" t="s">
        <v>144</v>
      </c>
      <c r="C4592" s="3">
        <v>43622.14</v>
      </c>
      <c r="D4592" s="20">
        <v>24</v>
      </c>
      <c r="E4592" s="4">
        <v>4</v>
      </c>
      <c r="F4592" s="4">
        <v>383.24</v>
      </c>
      <c r="G4592" s="4">
        <f t="shared" si="571"/>
        <v>3</v>
      </c>
      <c r="H4592" s="4">
        <f t="shared" si="572"/>
        <v>1</v>
      </c>
      <c r="I4592">
        <f t="shared" si="573"/>
        <v>1</v>
      </c>
      <c r="J4592">
        <f t="shared" si="574"/>
        <v>1</v>
      </c>
      <c r="K4592">
        <f t="shared" si="575"/>
        <v>0</v>
      </c>
      <c r="L4592">
        <f t="shared" si="576"/>
        <v>0</v>
      </c>
      <c r="M4592" t="str">
        <f t="shared" si="577"/>
        <v>100</v>
      </c>
      <c r="N4592" t="str">
        <f t="shared" si="578"/>
        <v>新客户</v>
      </c>
    </row>
    <row r="4593" spans="1:14">
      <c r="A4593">
        <v>10004596</v>
      </c>
      <c r="B4593" t="s">
        <v>134</v>
      </c>
      <c r="C4593" s="3">
        <v>43644.38</v>
      </c>
      <c r="D4593" s="20">
        <v>2</v>
      </c>
      <c r="E4593" s="4">
        <v>4</v>
      </c>
      <c r="F4593" s="4">
        <v>351.56</v>
      </c>
      <c r="G4593" s="4">
        <f t="shared" si="571"/>
        <v>5</v>
      </c>
      <c r="H4593" s="4">
        <f t="shared" si="572"/>
        <v>1</v>
      </c>
      <c r="I4593">
        <f t="shared" si="573"/>
        <v>1</v>
      </c>
      <c r="J4593">
        <f t="shared" si="574"/>
        <v>1</v>
      </c>
      <c r="K4593">
        <f t="shared" si="575"/>
        <v>0</v>
      </c>
      <c r="L4593">
        <f t="shared" si="576"/>
        <v>0</v>
      </c>
      <c r="M4593" t="str">
        <f t="shared" si="577"/>
        <v>100</v>
      </c>
      <c r="N4593" t="str">
        <f t="shared" si="578"/>
        <v>新客户</v>
      </c>
    </row>
    <row r="4594" spans="1:14">
      <c r="A4594">
        <v>10004597</v>
      </c>
      <c r="B4594" t="s">
        <v>134</v>
      </c>
      <c r="C4594" s="3">
        <v>43642.19</v>
      </c>
      <c r="D4594" s="20">
        <v>4</v>
      </c>
      <c r="E4594" s="4">
        <v>10</v>
      </c>
      <c r="F4594" s="4">
        <v>690.3</v>
      </c>
      <c r="G4594" s="4">
        <f t="shared" si="571"/>
        <v>5</v>
      </c>
      <c r="H4594" s="4">
        <f t="shared" si="572"/>
        <v>2</v>
      </c>
      <c r="I4594">
        <f t="shared" si="573"/>
        <v>1</v>
      </c>
      <c r="J4594">
        <f t="shared" si="574"/>
        <v>1</v>
      </c>
      <c r="K4594">
        <f t="shared" si="575"/>
        <v>0</v>
      </c>
      <c r="L4594">
        <f t="shared" si="576"/>
        <v>0</v>
      </c>
      <c r="M4594" t="str">
        <f t="shared" si="577"/>
        <v>100</v>
      </c>
      <c r="N4594" t="str">
        <f t="shared" si="578"/>
        <v>新客户</v>
      </c>
    </row>
    <row r="4595" spans="1:14">
      <c r="A4595">
        <v>10004598</v>
      </c>
      <c r="B4595" t="s">
        <v>144</v>
      </c>
      <c r="C4595" s="3">
        <v>43644.19</v>
      </c>
      <c r="D4595" s="20">
        <v>2</v>
      </c>
      <c r="E4595" s="4">
        <v>5</v>
      </c>
      <c r="F4595" s="4">
        <v>574.15</v>
      </c>
      <c r="G4595" s="4">
        <f t="shared" si="571"/>
        <v>5</v>
      </c>
      <c r="H4595" s="4">
        <f t="shared" si="572"/>
        <v>1</v>
      </c>
      <c r="I4595">
        <f t="shared" si="573"/>
        <v>1</v>
      </c>
      <c r="J4595">
        <f t="shared" si="574"/>
        <v>1</v>
      </c>
      <c r="K4595">
        <f t="shared" si="575"/>
        <v>0</v>
      </c>
      <c r="L4595">
        <f t="shared" si="576"/>
        <v>0</v>
      </c>
      <c r="M4595" t="str">
        <f t="shared" si="577"/>
        <v>100</v>
      </c>
      <c r="N4595" t="str">
        <f t="shared" si="578"/>
        <v>新客户</v>
      </c>
    </row>
    <row r="4596" spans="1:14">
      <c r="A4596">
        <v>10004599</v>
      </c>
      <c r="B4596" t="s">
        <v>144</v>
      </c>
      <c r="C4596" s="3">
        <v>43633</v>
      </c>
      <c r="D4596" s="20">
        <v>13</v>
      </c>
      <c r="E4596" s="4">
        <v>4</v>
      </c>
      <c r="F4596" s="4">
        <v>454.92</v>
      </c>
      <c r="G4596" s="4">
        <f t="shared" si="571"/>
        <v>4</v>
      </c>
      <c r="H4596" s="4">
        <f t="shared" si="572"/>
        <v>1</v>
      </c>
      <c r="I4596">
        <f t="shared" si="573"/>
        <v>1</v>
      </c>
      <c r="J4596">
        <f t="shared" si="574"/>
        <v>1</v>
      </c>
      <c r="K4596">
        <f t="shared" si="575"/>
        <v>0</v>
      </c>
      <c r="L4596">
        <f t="shared" si="576"/>
        <v>0</v>
      </c>
      <c r="M4596" t="str">
        <f t="shared" si="577"/>
        <v>100</v>
      </c>
      <c r="N4596" t="str">
        <f t="shared" si="578"/>
        <v>新客户</v>
      </c>
    </row>
    <row r="4597" spans="1:14">
      <c r="A4597">
        <v>10004600</v>
      </c>
      <c r="B4597" t="s">
        <v>134</v>
      </c>
      <c r="C4597" s="3">
        <v>43638.6</v>
      </c>
      <c r="D4597" s="20">
        <v>8</v>
      </c>
      <c r="E4597" s="4">
        <v>5</v>
      </c>
      <c r="F4597" s="4">
        <v>388.1</v>
      </c>
      <c r="G4597" s="4">
        <f t="shared" si="571"/>
        <v>5</v>
      </c>
      <c r="H4597" s="4">
        <f t="shared" si="572"/>
        <v>1</v>
      </c>
      <c r="I4597">
        <f t="shared" si="573"/>
        <v>1</v>
      </c>
      <c r="J4597">
        <f t="shared" si="574"/>
        <v>1</v>
      </c>
      <c r="K4597">
        <f t="shared" si="575"/>
        <v>0</v>
      </c>
      <c r="L4597">
        <f t="shared" si="576"/>
        <v>0</v>
      </c>
      <c r="M4597" t="str">
        <f t="shared" si="577"/>
        <v>100</v>
      </c>
      <c r="N4597" t="str">
        <f t="shared" si="578"/>
        <v>新客户</v>
      </c>
    </row>
    <row r="4598" spans="1:14">
      <c r="A4598">
        <v>10004601</v>
      </c>
      <c r="B4598" t="s">
        <v>144</v>
      </c>
      <c r="C4598" s="3">
        <v>43630</v>
      </c>
      <c r="D4598" s="20">
        <v>16</v>
      </c>
      <c r="E4598" s="4">
        <v>4</v>
      </c>
      <c r="F4598" s="4">
        <v>337.32</v>
      </c>
      <c r="G4598" s="4">
        <f t="shared" si="571"/>
        <v>4</v>
      </c>
      <c r="H4598" s="4">
        <f t="shared" si="572"/>
        <v>1</v>
      </c>
      <c r="I4598">
        <f t="shared" si="573"/>
        <v>1</v>
      </c>
      <c r="J4598">
        <f t="shared" si="574"/>
        <v>1</v>
      </c>
      <c r="K4598">
        <f t="shared" si="575"/>
        <v>0</v>
      </c>
      <c r="L4598">
        <f t="shared" si="576"/>
        <v>0</v>
      </c>
      <c r="M4598" t="str">
        <f t="shared" si="577"/>
        <v>100</v>
      </c>
      <c r="N4598" t="str">
        <f t="shared" si="578"/>
        <v>新客户</v>
      </c>
    </row>
    <row r="4599" spans="1:14">
      <c r="A4599">
        <v>10004602</v>
      </c>
      <c r="B4599" t="s">
        <v>144</v>
      </c>
      <c r="C4599" s="3">
        <v>43587.4</v>
      </c>
      <c r="D4599" s="20">
        <v>59</v>
      </c>
      <c r="E4599" s="4">
        <v>1</v>
      </c>
      <c r="F4599" s="4">
        <v>85.5</v>
      </c>
      <c r="G4599" s="4">
        <f t="shared" si="571"/>
        <v>2</v>
      </c>
      <c r="H4599" s="4">
        <f t="shared" si="572"/>
        <v>1</v>
      </c>
      <c r="I4599">
        <f t="shared" si="573"/>
        <v>1</v>
      </c>
      <c r="J4599">
        <f t="shared" si="574"/>
        <v>0</v>
      </c>
      <c r="K4599">
        <f t="shared" si="575"/>
        <v>0</v>
      </c>
      <c r="L4599">
        <f t="shared" si="576"/>
        <v>0</v>
      </c>
      <c r="M4599" t="str">
        <f t="shared" si="577"/>
        <v>000</v>
      </c>
      <c r="N4599" t="str">
        <f t="shared" si="578"/>
        <v>流失客户</v>
      </c>
    </row>
    <row r="4600" spans="1:14">
      <c r="A4600">
        <v>10004603</v>
      </c>
      <c r="B4600" t="s">
        <v>144</v>
      </c>
      <c r="C4600" s="3">
        <v>43631.6</v>
      </c>
      <c r="D4600" s="20">
        <v>15</v>
      </c>
      <c r="E4600" s="4">
        <v>4</v>
      </c>
      <c r="F4600" s="4">
        <v>502.92</v>
      </c>
      <c r="G4600" s="4">
        <f t="shared" si="571"/>
        <v>4</v>
      </c>
      <c r="H4600" s="4">
        <f t="shared" si="572"/>
        <v>1</v>
      </c>
      <c r="I4600">
        <f t="shared" si="573"/>
        <v>1</v>
      </c>
      <c r="J4600">
        <f t="shared" si="574"/>
        <v>1</v>
      </c>
      <c r="K4600">
        <f t="shared" si="575"/>
        <v>0</v>
      </c>
      <c r="L4600">
        <f t="shared" si="576"/>
        <v>0</v>
      </c>
      <c r="M4600" t="str">
        <f t="shared" si="577"/>
        <v>100</v>
      </c>
      <c r="N4600" t="str">
        <f t="shared" si="578"/>
        <v>新客户</v>
      </c>
    </row>
    <row r="4601" spans="1:14">
      <c r="A4601">
        <v>10004604</v>
      </c>
      <c r="B4601" t="s">
        <v>144</v>
      </c>
      <c r="C4601" s="3">
        <v>43629.4</v>
      </c>
      <c r="D4601" s="20">
        <v>17</v>
      </c>
      <c r="E4601" s="4">
        <v>4</v>
      </c>
      <c r="F4601" s="4">
        <v>440.08</v>
      </c>
      <c r="G4601" s="4">
        <f t="shared" si="571"/>
        <v>4</v>
      </c>
      <c r="H4601" s="4">
        <f t="shared" si="572"/>
        <v>1</v>
      </c>
      <c r="I4601">
        <f t="shared" si="573"/>
        <v>1</v>
      </c>
      <c r="J4601">
        <f t="shared" si="574"/>
        <v>1</v>
      </c>
      <c r="K4601">
        <f t="shared" si="575"/>
        <v>0</v>
      </c>
      <c r="L4601">
        <f t="shared" si="576"/>
        <v>0</v>
      </c>
      <c r="M4601" t="str">
        <f t="shared" si="577"/>
        <v>100</v>
      </c>
      <c r="N4601" t="str">
        <f t="shared" si="578"/>
        <v>新客户</v>
      </c>
    </row>
    <row r="4602" spans="1:14">
      <c r="A4602">
        <v>10004605</v>
      </c>
      <c r="B4602" t="s">
        <v>134</v>
      </c>
      <c r="C4602" s="3">
        <v>43641.599999999999</v>
      </c>
      <c r="D4602" s="20">
        <v>5</v>
      </c>
      <c r="E4602" s="4">
        <v>6</v>
      </c>
      <c r="F4602" s="4">
        <v>541.38</v>
      </c>
      <c r="G4602" s="4">
        <f t="shared" si="571"/>
        <v>5</v>
      </c>
      <c r="H4602" s="4">
        <f t="shared" si="572"/>
        <v>1</v>
      </c>
      <c r="I4602">
        <f t="shared" si="573"/>
        <v>1</v>
      </c>
      <c r="J4602">
        <f t="shared" si="574"/>
        <v>1</v>
      </c>
      <c r="K4602">
        <f t="shared" si="575"/>
        <v>0</v>
      </c>
      <c r="L4602">
        <f t="shared" si="576"/>
        <v>0</v>
      </c>
      <c r="M4602" t="str">
        <f t="shared" si="577"/>
        <v>100</v>
      </c>
      <c r="N4602" t="str">
        <f t="shared" si="578"/>
        <v>新客户</v>
      </c>
    </row>
    <row r="4603" spans="1:14">
      <c r="A4603">
        <v>10004606</v>
      </c>
      <c r="B4603" t="s">
        <v>134</v>
      </c>
      <c r="C4603" s="3">
        <v>43639.6</v>
      </c>
      <c r="D4603" s="20">
        <v>7</v>
      </c>
      <c r="E4603" s="4">
        <v>4</v>
      </c>
      <c r="F4603" s="4">
        <v>301.8</v>
      </c>
      <c r="G4603" s="4">
        <f t="shared" si="571"/>
        <v>5</v>
      </c>
      <c r="H4603" s="4">
        <f t="shared" si="572"/>
        <v>1</v>
      </c>
      <c r="I4603">
        <f t="shared" si="573"/>
        <v>1</v>
      </c>
      <c r="J4603">
        <f t="shared" si="574"/>
        <v>1</v>
      </c>
      <c r="K4603">
        <f t="shared" si="575"/>
        <v>0</v>
      </c>
      <c r="L4603">
        <f t="shared" si="576"/>
        <v>0</v>
      </c>
      <c r="M4603" t="str">
        <f t="shared" si="577"/>
        <v>100</v>
      </c>
      <c r="N4603" t="str">
        <f t="shared" si="578"/>
        <v>新客户</v>
      </c>
    </row>
    <row r="4604" spans="1:14">
      <c r="A4604">
        <v>10004607</v>
      </c>
      <c r="B4604" t="s">
        <v>134</v>
      </c>
      <c r="C4604" s="3">
        <v>43639.6</v>
      </c>
      <c r="D4604" s="20">
        <v>7</v>
      </c>
      <c r="E4604" s="4">
        <v>10</v>
      </c>
      <c r="F4604" s="4">
        <v>558.1</v>
      </c>
      <c r="G4604" s="4">
        <f t="shared" si="571"/>
        <v>5</v>
      </c>
      <c r="H4604" s="4">
        <f t="shared" si="572"/>
        <v>2</v>
      </c>
      <c r="I4604">
        <f t="shared" si="573"/>
        <v>1</v>
      </c>
      <c r="J4604">
        <f t="shared" si="574"/>
        <v>1</v>
      </c>
      <c r="K4604">
        <f t="shared" si="575"/>
        <v>0</v>
      </c>
      <c r="L4604">
        <f t="shared" si="576"/>
        <v>0</v>
      </c>
      <c r="M4604" t="str">
        <f t="shared" si="577"/>
        <v>100</v>
      </c>
      <c r="N4604" t="str">
        <f t="shared" si="578"/>
        <v>新客户</v>
      </c>
    </row>
    <row r="4605" spans="1:14">
      <c r="A4605">
        <v>10004608</v>
      </c>
      <c r="B4605" t="s">
        <v>134</v>
      </c>
      <c r="C4605" s="3">
        <v>43635.6</v>
      </c>
      <c r="D4605" s="20">
        <v>11</v>
      </c>
      <c r="E4605" s="4">
        <v>7</v>
      </c>
      <c r="F4605" s="4">
        <v>420</v>
      </c>
      <c r="G4605" s="4">
        <f t="shared" si="571"/>
        <v>4</v>
      </c>
      <c r="H4605" s="4">
        <f t="shared" si="572"/>
        <v>1</v>
      </c>
      <c r="I4605">
        <f t="shared" si="573"/>
        <v>1</v>
      </c>
      <c r="J4605">
        <f t="shared" si="574"/>
        <v>1</v>
      </c>
      <c r="K4605">
        <f t="shared" si="575"/>
        <v>0</v>
      </c>
      <c r="L4605">
        <f t="shared" si="576"/>
        <v>0</v>
      </c>
      <c r="M4605" t="str">
        <f t="shared" si="577"/>
        <v>100</v>
      </c>
      <c r="N4605" t="str">
        <f t="shared" si="578"/>
        <v>新客户</v>
      </c>
    </row>
    <row r="4606" spans="1:14">
      <c r="A4606">
        <v>10004609</v>
      </c>
      <c r="B4606" t="s">
        <v>144</v>
      </c>
      <c r="C4606" s="3">
        <v>43597.97</v>
      </c>
      <c r="D4606" s="20">
        <v>49</v>
      </c>
      <c r="E4606" s="4">
        <v>2</v>
      </c>
      <c r="F4606" s="4">
        <v>183.52</v>
      </c>
      <c r="G4606" s="4">
        <f t="shared" si="571"/>
        <v>2</v>
      </c>
      <c r="H4606" s="4">
        <f t="shared" si="572"/>
        <v>1</v>
      </c>
      <c r="I4606">
        <f t="shared" si="573"/>
        <v>1</v>
      </c>
      <c r="J4606">
        <f t="shared" si="574"/>
        <v>0</v>
      </c>
      <c r="K4606">
        <f t="shared" si="575"/>
        <v>0</v>
      </c>
      <c r="L4606">
        <f t="shared" si="576"/>
        <v>0</v>
      </c>
      <c r="M4606" t="str">
        <f t="shared" si="577"/>
        <v>000</v>
      </c>
      <c r="N4606" t="str">
        <f t="shared" si="578"/>
        <v>流失客户</v>
      </c>
    </row>
    <row r="4607" spans="1:14">
      <c r="A4607">
        <v>10004610</v>
      </c>
      <c r="B4607" t="s">
        <v>134</v>
      </c>
      <c r="C4607" s="3">
        <v>43639.839999999997</v>
      </c>
      <c r="D4607" s="20">
        <v>7</v>
      </c>
      <c r="E4607" s="4">
        <v>6</v>
      </c>
      <c r="F4607" s="4">
        <v>314.27999999999997</v>
      </c>
      <c r="G4607" s="4">
        <f t="shared" si="571"/>
        <v>5</v>
      </c>
      <c r="H4607" s="4">
        <f t="shared" si="572"/>
        <v>1</v>
      </c>
      <c r="I4607">
        <f t="shared" si="573"/>
        <v>1</v>
      </c>
      <c r="J4607">
        <f t="shared" si="574"/>
        <v>1</v>
      </c>
      <c r="K4607">
        <f t="shared" si="575"/>
        <v>0</v>
      </c>
      <c r="L4607">
        <f t="shared" si="576"/>
        <v>0</v>
      </c>
      <c r="M4607" t="str">
        <f t="shared" si="577"/>
        <v>100</v>
      </c>
      <c r="N4607" t="str">
        <f t="shared" si="578"/>
        <v>新客户</v>
      </c>
    </row>
    <row r="4608" spans="1:14">
      <c r="A4608">
        <v>10004611</v>
      </c>
      <c r="B4608" t="s">
        <v>144</v>
      </c>
      <c r="C4608" s="3">
        <v>43635.08</v>
      </c>
      <c r="D4608" s="20">
        <v>11</v>
      </c>
      <c r="E4608" s="4">
        <v>4</v>
      </c>
      <c r="F4608" s="4">
        <v>585.32000000000005</v>
      </c>
      <c r="G4608" s="4">
        <f t="shared" si="571"/>
        <v>4</v>
      </c>
      <c r="H4608" s="4">
        <f t="shared" si="572"/>
        <v>1</v>
      </c>
      <c r="I4608">
        <f t="shared" si="573"/>
        <v>1</v>
      </c>
      <c r="J4608">
        <f t="shared" si="574"/>
        <v>1</v>
      </c>
      <c r="K4608">
        <f t="shared" si="575"/>
        <v>0</v>
      </c>
      <c r="L4608">
        <f t="shared" si="576"/>
        <v>0</v>
      </c>
      <c r="M4608" t="str">
        <f t="shared" si="577"/>
        <v>100</v>
      </c>
      <c r="N4608" t="str">
        <f t="shared" si="578"/>
        <v>新客户</v>
      </c>
    </row>
    <row r="4609" spans="1:14">
      <c r="A4609">
        <v>10004612</v>
      </c>
      <c r="B4609" t="s">
        <v>134</v>
      </c>
      <c r="C4609" s="3">
        <v>43633.98</v>
      </c>
      <c r="D4609" s="20">
        <v>13</v>
      </c>
      <c r="E4609" s="4">
        <v>4</v>
      </c>
      <c r="F4609" s="4">
        <v>345.96</v>
      </c>
      <c r="G4609" s="4">
        <f t="shared" si="571"/>
        <v>4</v>
      </c>
      <c r="H4609" s="4">
        <f t="shared" si="572"/>
        <v>1</v>
      </c>
      <c r="I4609">
        <f t="shared" si="573"/>
        <v>1</v>
      </c>
      <c r="J4609">
        <f t="shared" si="574"/>
        <v>1</v>
      </c>
      <c r="K4609">
        <f t="shared" si="575"/>
        <v>0</v>
      </c>
      <c r="L4609">
        <f t="shared" si="576"/>
        <v>0</v>
      </c>
      <c r="M4609" t="str">
        <f t="shared" si="577"/>
        <v>100</v>
      </c>
      <c r="N4609" t="str">
        <f t="shared" si="578"/>
        <v>新客户</v>
      </c>
    </row>
    <row r="4610" spans="1:14">
      <c r="A4610">
        <v>10004613</v>
      </c>
      <c r="B4610" t="s">
        <v>134</v>
      </c>
      <c r="C4610" s="3">
        <v>43634.76</v>
      </c>
      <c r="D4610" s="20">
        <v>12</v>
      </c>
      <c r="E4610" s="4">
        <v>8</v>
      </c>
      <c r="F4610" s="4">
        <v>452.72</v>
      </c>
      <c r="G4610" s="4">
        <f t="shared" si="571"/>
        <v>4</v>
      </c>
      <c r="H4610" s="4">
        <f t="shared" si="572"/>
        <v>1</v>
      </c>
      <c r="I4610">
        <f t="shared" si="573"/>
        <v>1</v>
      </c>
      <c r="J4610">
        <f t="shared" si="574"/>
        <v>1</v>
      </c>
      <c r="K4610">
        <f t="shared" si="575"/>
        <v>0</v>
      </c>
      <c r="L4610">
        <f t="shared" si="576"/>
        <v>0</v>
      </c>
      <c r="M4610" t="str">
        <f t="shared" si="577"/>
        <v>100</v>
      </c>
      <c r="N4610" t="str">
        <f t="shared" si="578"/>
        <v>新客户</v>
      </c>
    </row>
    <row r="4611" spans="1:14">
      <c r="A4611">
        <v>10004614</v>
      </c>
      <c r="B4611" t="s">
        <v>134</v>
      </c>
      <c r="C4611" s="3">
        <v>43640.22</v>
      </c>
      <c r="D4611" s="20">
        <v>6</v>
      </c>
      <c r="E4611" s="4">
        <v>7</v>
      </c>
      <c r="F4611" s="4">
        <v>447.16</v>
      </c>
      <c r="G4611" s="4">
        <f t="shared" ref="G4611:G4674" si="579">LOOKUP(D4611,$O$3:$O$7,$P$3:$P$7)</f>
        <v>5</v>
      </c>
      <c r="H4611" s="4">
        <f t="shared" ref="H4611:H4674" si="580">LOOKUP(E4611,$Q$3:$Q$7,$R$3:$R$7)</f>
        <v>1</v>
      </c>
      <c r="I4611">
        <f t="shared" ref="I4611:I4674" si="581">LOOKUP(F4611,$S$3:$S$7,$T$3:$T$7)</f>
        <v>1</v>
      </c>
      <c r="J4611">
        <f t="shared" ref="J4611:J4674" si="582">IF(G4611&gt;$P$17,1,0)</f>
        <v>1</v>
      </c>
      <c r="K4611">
        <f t="shared" ref="K4611:K4674" si="583">IF(H4611&gt;$P$18,1,0)</f>
        <v>0</v>
      </c>
      <c r="L4611">
        <f t="shared" ref="L4611:L4674" si="584">IF(I4611&gt;$P$19,1,0)</f>
        <v>0</v>
      </c>
      <c r="M4611" t="str">
        <f t="shared" ref="M4611:M4674" si="585">J4611&amp;K4611&amp;L4611</f>
        <v>100</v>
      </c>
      <c r="N4611" t="str">
        <f t="shared" ref="N4611:N4674" si="586">IF(M4611="111","重要价值客户",IF(M4611="011","重要唤回客户",IF(M4611="101","重要深耕客户",IF(M4611="001","重要挽留客户",IF(M4611="110","潜力客户",IF(M4611="100","新客户",IF(M4611="010","一般维持客户",IF(M4611="000","流失客户",""))))))))</f>
        <v>新客户</v>
      </c>
    </row>
    <row r="4612" spans="1:14">
      <c r="A4612">
        <v>10004615</v>
      </c>
      <c r="B4612" t="s">
        <v>134</v>
      </c>
      <c r="C4612" s="3">
        <v>43634.2</v>
      </c>
      <c r="D4612" s="20">
        <v>12</v>
      </c>
      <c r="E4612" s="4">
        <v>11</v>
      </c>
      <c r="F4612" s="4">
        <v>883.3</v>
      </c>
      <c r="G4612" s="4">
        <f t="shared" si="579"/>
        <v>4</v>
      </c>
      <c r="H4612" s="4">
        <f t="shared" si="580"/>
        <v>2</v>
      </c>
      <c r="I4612">
        <f t="shared" si="581"/>
        <v>2</v>
      </c>
      <c r="J4612">
        <f t="shared" si="582"/>
        <v>1</v>
      </c>
      <c r="K4612">
        <f t="shared" si="583"/>
        <v>0</v>
      </c>
      <c r="L4612">
        <f t="shared" si="584"/>
        <v>0</v>
      </c>
      <c r="M4612" t="str">
        <f t="shared" si="585"/>
        <v>100</v>
      </c>
      <c r="N4612" t="str">
        <f t="shared" si="586"/>
        <v>新客户</v>
      </c>
    </row>
    <row r="4613" spans="1:14">
      <c r="A4613">
        <v>10004616</v>
      </c>
      <c r="B4613" t="s">
        <v>144</v>
      </c>
      <c r="C4613" s="3">
        <v>43611.12</v>
      </c>
      <c r="D4613" s="20">
        <v>35</v>
      </c>
      <c r="E4613" s="4">
        <v>3</v>
      </c>
      <c r="F4613" s="4">
        <v>244.68</v>
      </c>
      <c r="G4613" s="4">
        <f t="shared" si="579"/>
        <v>2</v>
      </c>
      <c r="H4613" s="4">
        <f t="shared" si="580"/>
        <v>1</v>
      </c>
      <c r="I4613">
        <f t="shared" si="581"/>
        <v>1</v>
      </c>
      <c r="J4613">
        <f t="shared" si="582"/>
        <v>0</v>
      </c>
      <c r="K4613">
        <f t="shared" si="583"/>
        <v>0</v>
      </c>
      <c r="L4613">
        <f t="shared" si="584"/>
        <v>0</v>
      </c>
      <c r="M4613" t="str">
        <f t="shared" si="585"/>
        <v>000</v>
      </c>
      <c r="N4613" t="str">
        <f t="shared" si="586"/>
        <v>流失客户</v>
      </c>
    </row>
    <row r="4614" spans="1:14">
      <c r="A4614">
        <v>10004617</v>
      </c>
      <c r="B4614" t="s">
        <v>134</v>
      </c>
      <c r="C4614" s="3">
        <v>43635.07</v>
      </c>
      <c r="D4614" s="20">
        <v>11</v>
      </c>
      <c r="E4614" s="4">
        <v>11</v>
      </c>
      <c r="F4614" s="4">
        <v>794.09</v>
      </c>
      <c r="G4614" s="4">
        <f t="shared" si="579"/>
        <v>4</v>
      </c>
      <c r="H4614" s="4">
        <f t="shared" si="580"/>
        <v>2</v>
      </c>
      <c r="I4614">
        <f t="shared" si="581"/>
        <v>1</v>
      </c>
      <c r="J4614">
        <f t="shared" si="582"/>
        <v>1</v>
      </c>
      <c r="K4614">
        <f t="shared" si="583"/>
        <v>0</v>
      </c>
      <c r="L4614">
        <f t="shared" si="584"/>
        <v>0</v>
      </c>
      <c r="M4614" t="str">
        <f t="shared" si="585"/>
        <v>100</v>
      </c>
      <c r="N4614" t="str">
        <f t="shared" si="586"/>
        <v>新客户</v>
      </c>
    </row>
    <row r="4615" spans="1:14">
      <c r="A4615">
        <v>10004618</v>
      </c>
      <c r="B4615" t="s">
        <v>144</v>
      </c>
      <c r="C4615" s="3">
        <v>43622.21</v>
      </c>
      <c r="D4615" s="20">
        <v>24</v>
      </c>
      <c r="E4615" s="4">
        <v>4</v>
      </c>
      <c r="F4615" s="4">
        <v>550.48</v>
      </c>
      <c r="G4615" s="4">
        <f t="shared" si="579"/>
        <v>3</v>
      </c>
      <c r="H4615" s="4">
        <f t="shared" si="580"/>
        <v>1</v>
      </c>
      <c r="I4615">
        <f t="shared" si="581"/>
        <v>1</v>
      </c>
      <c r="J4615">
        <f t="shared" si="582"/>
        <v>1</v>
      </c>
      <c r="K4615">
        <f t="shared" si="583"/>
        <v>0</v>
      </c>
      <c r="L4615">
        <f t="shared" si="584"/>
        <v>0</v>
      </c>
      <c r="M4615" t="str">
        <f t="shared" si="585"/>
        <v>100</v>
      </c>
      <c r="N4615" t="str">
        <f t="shared" si="586"/>
        <v>新客户</v>
      </c>
    </row>
    <row r="4616" spans="1:14">
      <c r="A4616">
        <v>10004619</v>
      </c>
      <c r="B4616" t="s">
        <v>144</v>
      </c>
      <c r="C4616" s="3">
        <v>43608.89</v>
      </c>
      <c r="D4616" s="20">
        <v>38</v>
      </c>
      <c r="E4616" s="4">
        <v>3</v>
      </c>
      <c r="F4616" s="4">
        <v>365.13</v>
      </c>
      <c r="G4616" s="4">
        <f t="shared" si="579"/>
        <v>2</v>
      </c>
      <c r="H4616" s="4">
        <f t="shared" si="580"/>
        <v>1</v>
      </c>
      <c r="I4616">
        <f t="shared" si="581"/>
        <v>1</v>
      </c>
      <c r="J4616">
        <f t="shared" si="582"/>
        <v>0</v>
      </c>
      <c r="K4616">
        <f t="shared" si="583"/>
        <v>0</v>
      </c>
      <c r="L4616">
        <f t="shared" si="584"/>
        <v>0</v>
      </c>
      <c r="M4616" t="str">
        <f t="shared" si="585"/>
        <v>000</v>
      </c>
      <c r="N4616" t="str">
        <f t="shared" si="586"/>
        <v>流失客户</v>
      </c>
    </row>
    <row r="4617" spans="1:14">
      <c r="A4617">
        <v>10004620</v>
      </c>
      <c r="B4617" t="s">
        <v>144</v>
      </c>
      <c r="C4617" s="3">
        <v>43593.18</v>
      </c>
      <c r="D4617" s="20">
        <v>53</v>
      </c>
      <c r="E4617" s="4">
        <v>2</v>
      </c>
      <c r="F4617" s="4">
        <v>269.12</v>
      </c>
      <c r="G4617" s="4">
        <f t="shared" si="579"/>
        <v>2</v>
      </c>
      <c r="H4617" s="4">
        <f t="shared" si="580"/>
        <v>1</v>
      </c>
      <c r="I4617">
        <f t="shared" si="581"/>
        <v>1</v>
      </c>
      <c r="J4617">
        <f t="shared" si="582"/>
        <v>0</v>
      </c>
      <c r="K4617">
        <f t="shared" si="583"/>
        <v>0</v>
      </c>
      <c r="L4617">
        <f t="shared" si="584"/>
        <v>0</v>
      </c>
      <c r="M4617" t="str">
        <f t="shared" si="585"/>
        <v>000</v>
      </c>
      <c r="N4617" t="str">
        <f t="shared" si="586"/>
        <v>流失客户</v>
      </c>
    </row>
    <row r="4618" spans="1:14">
      <c r="A4618">
        <v>10004621</v>
      </c>
      <c r="B4618" t="s">
        <v>144</v>
      </c>
      <c r="C4618" s="3">
        <v>43637.440000000002</v>
      </c>
      <c r="D4618" s="20">
        <v>9</v>
      </c>
      <c r="E4618" s="4">
        <v>4</v>
      </c>
      <c r="F4618" s="4">
        <v>547.32000000000005</v>
      </c>
      <c r="G4618" s="4">
        <f t="shared" si="579"/>
        <v>5</v>
      </c>
      <c r="H4618" s="4">
        <f t="shared" si="580"/>
        <v>1</v>
      </c>
      <c r="I4618">
        <f t="shared" si="581"/>
        <v>1</v>
      </c>
      <c r="J4618">
        <f t="shared" si="582"/>
        <v>1</v>
      </c>
      <c r="K4618">
        <f t="shared" si="583"/>
        <v>0</v>
      </c>
      <c r="L4618">
        <f t="shared" si="584"/>
        <v>0</v>
      </c>
      <c r="M4618" t="str">
        <f t="shared" si="585"/>
        <v>100</v>
      </c>
      <c r="N4618" t="str">
        <f t="shared" si="586"/>
        <v>新客户</v>
      </c>
    </row>
    <row r="4619" spans="1:14">
      <c r="A4619">
        <v>10004622</v>
      </c>
      <c r="B4619" t="s">
        <v>134</v>
      </c>
      <c r="C4619" s="3">
        <v>43643.24</v>
      </c>
      <c r="D4619" s="20">
        <v>3</v>
      </c>
      <c r="E4619" s="4">
        <v>5</v>
      </c>
      <c r="F4619" s="4">
        <v>347.3</v>
      </c>
      <c r="G4619" s="4">
        <f t="shared" si="579"/>
        <v>5</v>
      </c>
      <c r="H4619" s="4">
        <f t="shared" si="580"/>
        <v>1</v>
      </c>
      <c r="I4619">
        <f t="shared" si="581"/>
        <v>1</v>
      </c>
      <c r="J4619">
        <f t="shared" si="582"/>
        <v>1</v>
      </c>
      <c r="K4619">
        <f t="shared" si="583"/>
        <v>0</v>
      </c>
      <c r="L4619">
        <f t="shared" si="584"/>
        <v>0</v>
      </c>
      <c r="M4619" t="str">
        <f t="shared" si="585"/>
        <v>100</v>
      </c>
      <c r="N4619" t="str">
        <f t="shared" si="586"/>
        <v>新客户</v>
      </c>
    </row>
    <row r="4620" spans="1:14">
      <c r="A4620">
        <v>10004623</v>
      </c>
      <c r="B4620" t="s">
        <v>134</v>
      </c>
      <c r="C4620" s="3">
        <v>43639.92</v>
      </c>
      <c r="D4620" s="20">
        <v>7</v>
      </c>
      <c r="E4620" s="4">
        <v>5</v>
      </c>
      <c r="F4620" s="4">
        <v>312.2</v>
      </c>
      <c r="G4620" s="4">
        <f t="shared" si="579"/>
        <v>5</v>
      </c>
      <c r="H4620" s="4">
        <f t="shared" si="580"/>
        <v>1</v>
      </c>
      <c r="I4620">
        <f t="shared" si="581"/>
        <v>1</v>
      </c>
      <c r="J4620">
        <f t="shared" si="582"/>
        <v>1</v>
      </c>
      <c r="K4620">
        <f t="shared" si="583"/>
        <v>0</v>
      </c>
      <c r="L4620">
        <f t="shared" si="584"/>
        <v>0</v>
      </c>
      <c r="M4620" t="str">
        <f t="shared" si="585"/>
        <v>100</v>
      </c>
      <c r="N4620" t="str">
        <f t="shared" si="586"/>
        <v>新客户</v>
      </c>
    </row>
    <row r="4621" spans="1:14">
      <c r="A4621">
        <v>10004624</v>
      </c>
      <c r="B4621" t="s">
        <v>144</v>
      </c>
      <c r="C4621" s="3">
        <v>43621.72</v>
      </c>
      <c r="D4621" s="20">
        <v>25</v>
      </c>
      <c r="E4621" s="4">
        <v>3</v>
      </c>
      <c r="F4621" s="4">
        <v>397.14</v>
      </c>
      <c r="G4621" s="4">
        <f t="shared" si="579"/>
        <v>3</v>
      </c>
      <c r="H4621" s="4">
        <f t="shared" si="580"/>
        <v>1</v>
      </c>
      <c r="I4621">
        <f t="shared" si="581"/>
        <v>1</v>
      </c>
      <c r="J4621">
        <f t="shared" si="582"/>
        <v>1</v>
      </c>
      <c r="K4621">
        <f t="shared" si="583"/>
        <v>0</v>
      </c>
      <c r="L4621">
        <f t="shared" si="584"/>
        <v>0</v>
      </c>
      <c r="M4621" t="str">
        <f t="shared" si="585"/>
        <v>100</v>
      </c>
      <c r="N4621" t="str">
        <f t="shared" si="586"/>
        <v>新客户</v>
      </c>
    </row>
    <row r="4622" spans="1:14">
      <c r="A4622">
        <v>10004625</v>
      </c>
      <c r="B4622" t="s">
        <v>144</v>
      </c>
      <c r="C4622" s="3">
        <v>43617.120000000003</v>
      </c>
      <c r="D4622" s="20">
        <v>29</v>
      </c>
      <c r="E4622" s="4">
        <v>3</v>
      </c>
      <c r="F4622" s="4">
        <v>321.02999999999997</v>
      </c>
      <c r="G4622" s="4">
        <f t="shared" si="579"/>
        <v>3</v>
      </c>
      <c r="H4622" s="4">
        <f t="shared" si="580"/>
        <v>1</v>
      </c>
      <c r="I4622">
        <f t="shared" si="581"/>
        <v>1</v>
      </c>
      <c r="J4622">
        <f t="shared" si="582"/>
        <v>1</v>
      </c>
      <c r="K4622">
        <f t="shared" si="583"/>
        <v>0</v>
      </c>
      <c r="L4622">
        <f t="shared" si="584"/>
        <v>0</v>
      </c>
      <c r="M4622" t="str">
        <f t="shared" si="585"/>
        <v>100</v>
      </c>
      <c r="N4622" t="str">
        <f t="shared" si="586"/>
        <v>新客户</v>
      </c>
    </row>
    <row r="4623" spans="1:14">
      <c r="A4623">
        <v>10004626</v>
      </c>
      <c r="B4623" t="s">
        <v>134</v>
      </c>
      <c r="C4623" s="3">
        <v>43641.5</v>
      </c>
      <c r="D4623" s="20">
        <v>5</v>
      </c>
      <c r="E4623" s="4">
        <v>5</v>
      </c>
      <c r="F4623" s="4">
        <v>480.35</v>
      </c>
      <c r="G4623" s="4">
        <f t="shared" si="579"/>
        <v>5</v>
      </c>
      <c r="H4623" s="4">
        <f t="shared" si="580"/>
        <v>1</v>
      </c>
      <c r="I4623">
        <f t="shared" si="581"/>
        <v>1</v>
      </c>
      <c r="J4623">
        <f t="shared" si="582"/>
        <v>1</v>
      </c>
      <c r="K4623">
        <f t="shared" si="583"/>
        <v>0</v>
      </c>
      <c r="L4623">
        <f t="shared" si="584"/>
        <v>0</v>
      </c>
      <c r="M4623" t="str">
        <f t="shared" si="585"/>
        <v>100</v>
      </c>
      <c r="N4623" t="str">
        <f t="shared" si="586"/>
        <v>新客户</v>
      </c>
    </row>
    <row r="4624" spans="1:14">
      <c r="A4624">
        <v>10004627</v>
      </c>
      <c r="B4624" t="s">
        <v>134</v>
      </c>
      <c r="C4624" s="3">
        <v>43639.25</v>
      </c>
      <c r="D4624" s="20">
        <v>7</v>
      </c>
      <c r="E4624" s="4">
        <v>5</v>
      </c>
      <c r="F4624" s="4">
        <v>465.1</v>
      </c>
      <c r="G4624" s="4">
        <f t="shared" si="579"/>
        <v>5</v>
      </c>
      <c r="H4624" s="4">
        <f t="shared" si="580"/>
        <v>1</v>
      </c>
      <c r="I4624">
        <f t="shared" si="581"/>
        <v>1</v>
      </c>
      <c r="J4624">
        <f t="shared" si="582"/>
        <v>1</v>
      </c>
      <c r="K4624">
        <f t="shared" si="583"/>
        <v>0</v>
      </c>
      <c r="L4624">
        <f t="shared" si="584"/>
        <v>0</v>
      </c>
      <c r="M4624" t="str">
        <f t="shared" si="585"/>
        <v>100</v>
      </c>
      <c r="N4624" t="str">
        <f t="shared" si="586"/>
        <v>新客户</v>
      </c>
    </row>
    <row r="4625" spans="1:14">
      <c r="A4625">
        <v>10004628</v>
      </c>
      <c r="B4625" t="s">
        <v>144</v>
      </c>
      <c r="C4625" s="3">
        <v>43613.919999999998</v>
      </c>
      <c r="D4625" s="20">
        <v>33</v>
      </c>
      <c r="E4625" s="4">
        <v>3</v>
      </c>
      <c r="F4625" s="4">
        <v>367.53</v>
      </c>
      <c r="G4625" s="4">
        <f t="shared" si="579"/>
        <v>3</v>
      </c>
      <c r="H4625" s="4">
        <f t="shared" si="580"/>
        <v>1</v>
      </c>
      <c r="I4625">
        <f t="shared" si="581"/>
        <v>1</v>
      </c>
      <c r="J4625">
        <f t="shared" si="582"/>
        <v>1</v>
      </c>
      <c r="K4625">
        <f t="shared" si="583"/>
        <v>0</v>
      </c>
      <c r="L4625">
        <f t="shared" si="584"/>
        <v>0</v>
      </c>
      <c r="M4625" t="str">
        <f t="shared" si="585"/>
        <v>100</v>
      </c>
      <c r="N4625" t="str">
        <f t="shared" si="586"/>
        <v>新客户</v>
      </c>
    </row>
    <row r="4626" spans="1:14">
      <c r="A4626">
        <v>10004629</v>
      </c>
      <c r="B4626" t="s">
        <v>144</v>
      </c>
      <c r="C4626" s="3">
        <v>43623.76</v>
      </c>
      <c r="D4626" s="20">
        <v>23</v>
      </c>
      <c r="E4626" s="4">
        <v>3</v>
      </c>
      <c r="F4626" s="4">
        <v>412.41</v>
      </c>
      <c r="G4626" s="4">
        <f t="shared" si="579"/>
        <v>3</v>
      </c>
      <c r="H4626" s="4">
        <f t="shared" si="580"/>
        <v>1</v>
      </c>
      <c r="I4626">
        <f t="shared" si="581"/>
        <v>1</v>
      </c>
      <c r="J4626">
        <f t="shared" si="582"/>
        <v>1</v>
      </c>
      <c r="K4626">
        <f t="shared" si="583"/>
        <v>0</v>
      </c>
      <c r="L4626">
        <f t="shared" si="584"/>
        <v>0</v>
      </c>
      <c r="M4626" t="str">
        <f t="shared" si="585"/>
        <v>100</v>
      </c>
      <c r="N4626" t="str">
        <f t="shared" si="586"/>
        <v>新客户</v>
      </c>
    </row>
    <row r="4627" spans="1:14">
      <c r="A4627">
        <v>10004630</v>
      </c>
      <c r="B4627" t="s">
        <v>144</v>
      </c>
      <c r="C4627" s="3">
        <v>43595.9</v>
      </c>
      <c r="D4627" s="20">
        <v>51</v>
      </c>
      <c r="E4627" s="4">
        <v>2</v>
      </c>
      <c r="F4627" s="4">
        <v>294.06</v>
      </c>
      <c r="G4627" s="4">
        <f t="shared" si="579"/>
        <v>2</v>
      </c>
      <c r="H4627" s="4">
        <f t="shared" si="580"/>
        <v>1</v>
      </c>
      <c r="I4627">
        <f t="shared" si="581"/>
        <v>1</v>
      </c>
      <c r="J4627">
        <f t="shared" si="582"/>
        <v>0</v>
      </c>
      <c r="K4627">
        <f t="shared" si="583"/>
        <v>0</v>
      </c>
      <c r="L4627">
        <f t="shared" si="584"/>
        <v>0</v>
      </c>
      <c r="M4627" t="str">
        <f t="shared" si="585"/>
        <v>000</v>
      </c>
      <c r="N4627" t="str">
        <f t="shared" si="586"/>
        <v>流失客户</v>
      </c>
    </row>
    <row r="4628" spans="1:14">
      <c r="A4628">
        <v>10004631</v>
      </c>
      <c r="B4628" t="s">
        <v>144</v>
      </c>
      <c r="C4628" s="3">
        <v>43603.3</v>
      </c>
      <c r="D4628" s="20">
        <v>43</v>
      </c>
      <c r="E4628" s="4">
        <v>2</v>
      </c>
      <c r="F4628" s="4">
        <v>230.98</v>
      </c>
      <c r="G4628" s="4">
        <f t="shared" si="579"/>
        <v>2</v>
      </c>
      <c r="H4628" s="4">
        <f t="shared" si="580"/>
        <v>1</v>
      </c>
      <c r="I4628">
        <f t="shared" si="581"/>
        <v>1</v>
      </c>
      <c r="J4628">
        <f t="shared" si="582"/>
        <v>0</v>
      </c>
      <c r="K4628">
        <f t="shared" si="583"/>
        <v>0</v>
      </c>
      <c r="L4628">
        <f t="shared" si="584"/>
        <v>0</v>
      </c>
      <c r="M4628" t="str">
        <f t="shared" si="585"/>
        <v>000</v>
      </c>
      <c r="N4628" t="str">
        <f t="shared" si="586"/>
        <v>流失客户</v>
      </c>
    </row>
    <row r="4629" spans="1:14">
      <c r="A4629">
        <v>10004632</v>
      </c>
      <c r="B4629" t="s">
        <v>134</v>
      </c>
      <c r="C4629" s="3">
        <v>43640.08</v>
      </c>
      <c r="D4629" s="20">
        <v>6</v>
      </c>
      <c r="E4629" s="4">
        <v>9</v>
      </c>
      <c r="F4629" s="4">
        <v>450.9</v>
      </c>
      <c r="G4629" s="4">
        <f t="shared" si="579"/>
        <v>5</v>
      </c>
      <c r="H4629" s="4">
        <f t="shared" si="580"/>
        <v>1</v>
      </c>
      <c r="I4629">
        <f t="shared" si="581"/>
        <v>1</v>
      </c>
      <c r="J4629">
        <f t="shared" si="582"/>
        <v>1</v>
      </c>
      <c r="K4629">
        <f t="shared" si="583"/>
        <v>0</v>
      </c>
      <c r="L4629">
        <f t="shared" si="584"/>
        <v>0</v>
      </c>
      <c r="M4629" t="str">
        <f t="shared" si="585"/>
        <v>100</v>
      </c>
      <c r="N4629" t="str">
        <f t="shared" si="586"/>
        <v>新客户</v>
      </c>
    </row>
    <row r="4630" spans="1:14">
      <c r="A4630">
        <v>10004633</v>
      </c>
      <c r="B4630" t="s">
        <v>134</v>
      </c>
      <c r="C4630" s="3">
        <v>43642.54</v>
      </c>
      <c r="D4630" s="20">
        <v>4</v>
      </c>
      <c r="E4630" s="4">
        <v>5</v>
      </c>
      <c r="F4630" s="4">
        <v>301.39999999999998</v>
      </c>
      <c r="G4630" s="4">
        <f t="shared" si="579"/>
        <v>5</v>
      </c>
      <c r="H4630" s="4">
        <f t="shared" si="580"/>
        <v>1</v>
      </c>
      <c r="I4630">
        <f t="shared" si="581"/>
        <v>1</v>
      </c>
      <c r="J4630">
        <f t="shared" si="582"/>
        <v>1</v>
      </c>
      <c r="K4630">
        <f t="shared" si="583"/>
        <v>0</v>
      </c>
      <c r="L4630">
        <f t="shared" si="584"/>
        <v>0</v>
      </c>
      <c r="M4630" t="str">
        <f t="shared" si="585"/>
        <v>100</v>
      </c>
      <c r="N4630" t="str">
        <f t="shared" si="586"/>
        <v>新客户</v>
      </c>
    </row>
    <row r="4631" spans="1:14">
      <c r="A4631">
        <v>10004634</v>
      </c>
      <c r="B4631" t="s">
        <v>134</v>
      </c>
      <c r="C4631" s="3">
        <v>43640.89</v>
      </c>
      <c r="D4631" s="20">
        <v>6</v>
      </c>
      <c r="E4631" s="4">
        <v>10</v>
      </c>
      <c r="F4631" s="4">
        <v>748.7</v>
      </c>
      <c r="G4631" s="4">
        <f t="shared" si="579"/>
        <v>5</v>
      </c>
      <c r="H4631" s="4">
        <f t="shared" si="580"/>
        <v>2</v>
      </c>
      <c r="I4631">
        <f t="shared" si="581"/>
        <v>1</v>
      </c>
      <c r="J4631">
        <f t="shared" si="582"/>
        <v>1</v>
      </c>
      <c r="K4631">
        <f t="shared" si="583"/>
        <v>0</v>
      </c>
      <c r="L4631">
        <f t="shared" si="584"/>
        <v>0</v>
      </c>
      <c r="M4631" t="str">
        <f t="shared" si="585"/>
        <v>100</v>
      </c>
      <c r="N4631" t="str">
        <f t="shared" si="586"/>
        <v>新客户</v>
      </c>
    </row>
    <row r="4632" spans="1:14">
      <c r="A4632">
        <v>10004635</v>
      </c>
      <c r="B4632" t="s">
        <v>134</v>
      </c>
      <c r="C4632" s="3">
        <v>43636.62</v>
      </c>
      <c r="D4632" s="20">
        <v>10</v>
      </c>
      <c r="E4632" s="4">
        <v>6</v>
      </c>
      <c r="F4632" s="4">
        <v>426</v>
      </c>
      <c r="G4632" s="4">
        <f t="shared" si="579"/>
        <v>4</v>
      </c>
      <c r="H4632" s="4">
        <f t="shared" si="580"/>
        <v>1</v>
      </c>
      <c r="I4632">
        <f t="shared" si="581"/>
        <v>1</v>
      </c>
      <c r="J4632">
        <f t="shared" si="582"/>
        <v>1</v>
      </c>
      <c r="K4632">
        <f t="shared" si="583"/>
        <v>0</v>
      </c>
      <c r="L4632">
        <f t="shared" si="584"/>
        <v>0</v>
      </c>
      <c r="M4632" t="str">
        <f t="shared" si="585"/>
        <v>100</v>
      </c>
      <c r="N4632" t="str">
        <f t="shared" si="586"/>
        <v>新客户</v>
      </c>
    </row>
    <row r="4633" spans="1:14">
      <c r="A4633">
        <v>10004636</v>
      </c>
      <c r="B4633" t="s">
        <v>144</v>
      </c>
      <c r="C4633" s="3">
        <v>43625.120000000003</v>
      </c>
      <c r="D4633" s="20">
        <v>21</v>
      </c>
      <c r="E4633" s="4">
        <v>3</v>
      </c>
      <c r="F4633" s="4">
        <v>355.92</v>
      </c>
      <c r="G4633" s="4">
        <f t="shared" si="579"/>
        <v>3</v>
      </c>
      <c r="H4633" s="4">
        <f t="shared" si="580"/>
        <v>1</v>
      </c>
      <c r="I4633">
        <f t="shared" si="581"/>
        <v>1</v>
      </c>
      <c r="J4633">
        <f t="shared" si="582"/>
        <v>1</v>
      </c>
      <c r="K4633">
        <f t="shared" si="583"/>
        <v>0</v>
      </c>
      <c r="L4633">
        <f t="shared" si="584"/>
        <v>0</v>
      </c>
      <c r="M4633" t="str">
        <f t="shared" si="585"/>
        <v>100</v>
      </c>
      <c r="N4633" t="str">
        <f t="shared" si="586"/>
        <v>新客户</v>
      </c>
    </row>
    <row r="4634" spans="1:14">
      <c r="A4634">
        <v>10004637</v>
      </c>
      <c r="B4634" t="s">
        <v>134</v>
      </c>
      <c r="C4634" s="3">
        <v>43636.800000000003</v>
      </c>
      <c r="D4634" s="20">
        <v>10</v>
      </c>
      <c r="E4634" s="4">
        <v>4</v>
      </c>
      <c r="F4634" s="4">
        <v>266.88</v>
      </c>
      <c r="G4634" s="4">
        <f t="shared" si="579"/>
        <v>4</v>
      </c>
      <c r="H4634" s="4">
        <f t="shared" si="580"/>
        <v>1</v>
      </c>
      <c r="I4634">
        <f t="shared" si="581"/>
        <v>1</v>
      </c>
      <c r="J4634">
        <f t="shared" si="582"/>
        <v>1</v>
      </c>
      <c r="K4634">
        <f t="shared" si="583"/>
        <v>0</v>
      </c>
      <c r="L4634">
        <f t="shared" si="584"/>
        <v>0</v>
      </c>
      <c r="M4634" t="str">
        <f t="shared" si="585"/>
        <v>100</v>
      </c>
      <c r="N4634" t="str">
        <f t="shared" si="586"/>
        <v>新客户</v>
      </c>
    </row>
    <row r="4635" spans="1:14">
      <c r="A4635">
        <v>10004638</v>
      </c>
      <c r="B4635" t="s">
        <v>134</v>
      </c>
      <c r="C4635" s="3">
        <v>43641.279999999999</v>
      </c>
      <c r="D4635" s="20">
        <v>5</v>
      </c>
      <c r="E4635" s="4">
        <v>7</v>
      </c>
      <c r="F4635" s="4">
        <v>682.92</v>
      </c>
      <c r="G4635" s="4">
        <f t="shared" si="579"/>
        <v>5</v>
      </c>
      <c r="H4635" s="4">
        <f t="shared" si="580"/>
        <v>1</v>
      </c>
      <c r="I4635">
        <f t="shared" si="581"/>
        <v>1</v>
      </c>
      <c r="J4635">
        <f t="shared" si="582"/>
        <v>1</v>
      </c>
      <c r="K4635">
        <f t="shared" si="583"/>
        <v>0</v>
      </c>
      <c r="L4635">
        <f t="shared" si="584"/>
        <v>0</v>
      </c>
      <c r="M4635" t="str">
        <f t="shared" si="585"/>
        <v>100</v>
      </c>
      <c r="N4635" t="str">
        <f t="shared" si="586"/>
        <v>新客户</v>
      </c>
    </row>
    <row r="4636" spans="1:14">
      <c r="A4636">
        <v>10004639</v>
      </c>
      <c r="B4636" t="s">
        <v>134</v>
      </c>
      <c r="C4636" s="3">
        <v>43645</v>
      </c>
      <c r="D4636" s="20">
        <v>1</v>
      </c>
      <c r="E4636" s="4">
        <v>4</v>
      </c>
      <c r="F4636" s="4">
        <v>279.27999999999997</v>
      </c>
      <c r="G4636" s="4">
        <f t="shared" si="579"/>
        <v>5</v>
      </c>
      <c r="H4636" s="4">
        <f t="shared" si="580"/>
        <v>1</v>
      </c>
      <c r="I4636">
        <f t="shared" si="581"/>
        <v>1</v>
      </c>
      <c r="J4636">
        <f t="shared" si="582"/>
        <v>1</v>
      </c>
      <c r="K4636">
        <f t="shared" si="583"/>
        <v>0</v>
      </c>
      <c r="L4636">
        <f t="shared" si="584"/>
        <v>0</v>
      </c>
      <c r="M4636" t="str">
        <f t="shared" si="585"/>
        <v>100</v>
      </c>
      <c r="N4636" t="str">
        <f t="shared" si="586"/>
        <v>新客户</v>
      </c>
    </row>
    <row r="4637" spans="1:14">
      <c r="A4637">
        <v>10004640</v>
      </c>
      <c r="B4637" t="s">
        <v>144</v>
      </c>
      <c r="C4637" s="3">
        <v>43644</v>
      </c>
      <c r="D4637" s="20">
        <v>2</v>
      </c>
      <c r="E4637" s="4">
        <v>5</v>
      </c>
      <c r="F4637" s="4">
        <v>479.3</v>
      </c>
      <c r="G4637" s="4">
        <f t="shared" si="579"/>
        <v>5</v>
      </c>
      <c r="H4637" s="4">
        <f t="shared" si="580"/>
        <v>1</v>
      </c>
      <c r="I4637">
        <f t="shared" si="581"/>
        <v>1</v>
      </c>
      <c r="J4637">
        <f t="shared" si="582"/>
        <v>1</v>
      </c>
      <c r="K4637">
        <f t="shared" si="583"/>
        <v>0</v>
      </c>
      <c r="L4637">
        <f t="shared" si="584"/>
        <v>0</v>
      </c>
      <c r="M4637" t="str">
        <f t="shared" si="585"/>
        <v>100</v>
      </c>
      <c r="N4637" t="str">
        <f t="shared" si="586"/>
        <v>新客户</v>
      </c>
    </row>
    <row r="4638" spans="1:14">
      <c r="A4638">
        <v>10004641</v>
      </c>
      <c r="B4638" t="s">
        <v>134</v>
      </c>
      <c r="C4638" s="3">
        <v>43639.58</v>
      </c>
      <c r="D4638" s="20">
        <v>7</v>
      </c>
      <c r="E4638" s="4">
        <v>4</v>
      </c>
      <c r="F4638" s="4">
        <v>277.16000000000003</v>
      </c>
      <c r="G4638" s="4">
        <f t="shared" si="579"/>
        <v>5</v>
      </c>
      <c r="H4638" s="4">
        <f t="shared" si="580"/>
        <v>1</v>
      </c>
      <c r="I4638">
        <f t="shared" si="581"/>
        <v>1</v>
      </c>
      <c r="J4638">
        <f t="shared" si="582"/>
        <v>1</v>
      </c>
      <c r="K4638">
        <f t="shared" si="583"/>
        <v>0</v>
      </c>
      <c r="L4638">
        <f t="shared" si="584"/>
        <v>0</v>
      </c>
      <c r="M4638" t="str">
        <f t="shared" si="585"/>
        <v>100</v>
      </c>
      <c r="N4638" t="str">
        <f t="shared" si="586"/>
        <v>新客户</v>
      </c>
    </row>
    <row r="4639" spans="1:14">
      <c r="A4639">
        <v>10004642</v>
      </c>
      <c r="B4639" t="s">
        <v>144</v>
      </c>
      <c r="C4639" s="3">
        <v>43623.83</v>
      </c>
      <c r="D4639" s="20">
        <v>23</v>
      </c>
      <c r="E4639" s="4">
        <v>3</v>
      </c>
      <c r="F4639" s="4">
        <v>303.08999999999997</v>
      </c>
      <c r="G4639" s="4">
        <f t="shared" si="579"/>
        <v>3</v>
      </c>
      <c r="H4639" s="4">
        <f t="shared" si="580"/>
        <v>1</v>
      </c>
      <c r="I4639">
        <f t="shared" si="581"/>
        <v>1</v>
      </c>
      <c r="J4639">
        <f t="shared" si="582"/>
        <v>1</v>
      </c>
      <c r="K4639">
        <f t="shared" si="583"/>
        <v>0</v>
      </c>
      <c r="L4639">
        <f t="shared" si="584"/>
        <v>0</v>
      </c>
      <c r="M4639" t="str">
        <f t="shared" si="585"/>
        <v>100</v>
      </c>
      <c r="N4639" t="str">
        <f t="shared" si="586"/>
        <v>新客户</v>
      </c>
    </row>
    <row r="4640" spans="1:14">
      <c r="A4640">
        <v>10004643</v>
      </c>
      <c r="B4640" t="s">
        <v>134</v>
      </c>
      <c r="C4640" s="3">
        <v>43640.58</v>
      </c>
      <c r="D4640" s="20">
        <v>6</v>
      </c>
      <c r="E4640" s="4">
        <v>5</v>
      </c>
      <c r="F4640" s="4">
        <v>390.05</v>
      </c>
      <c r="G4640" s="4">
        <f t="shared" si="579"/>
        <v>5</v>
      </c>
      <c r="H4640" s="4">
        <f t="shared" si="580"/>
        <v>1</v>
      </c>
      <c r="I4640">
        <f t="shared" si="581"/>
        <v>1</v>
      </c>
      <c r="J4640">
        <f t="shared" si="582"/>
        <v>1</v>
      </c>
      <c r="K4640">
        <f t="shared" si="583"/>
        <v>0</v>
      </c>
      <c r="L4640">
        <f t="shared" si="584"/>
        <v>0</v>
      </c>
      <c r="M4640" t="str">
        <f t="shared" si="585"/>
        <v>100</v>
      </c>
      <c r="N4640" t="str">
        <f t="shared" si="586"/>
        <v>新客户</v>
      </c>
    </row>
    <row r="4641" spans="1:14">
      <c r="A4641">
        <v>10004644</v>
      </c>
      <c r="B4641" t="s">
        <v>134</v>
      </c>
      <c r="C4641" s="3">
        <v>43641.58</v>
      </c>
      <c r="D4641" s="20">
        <v>5</v>
      </c>
      <c r="E4641" s="4">
        <v>8</v>
      </c>
      <c r="F4641" s="4">
        <v>471.44</v>
      </c>
      <c r="G4641" s="4">
        <f t="shared" si="579"/>
        <v>5</v>
      </c>
      <c r="H4641" s="4">
        <f t="shared" si="580"/>
        <v>1</v>
      </c>
      <c r="I4641">
        <f t="shared" si="581"/>
        <v>1</v>
      </c>
      <c r="J4641">
        <f t="shared" si="582"/>
        <v>1</v>
      </c>
      <c r="K4641">
        <f t="shared" si="583"/>
        <v>0</v>
      </c>
      <c r="L4641">
        <f t="shared" si="584"/>
        <v>0</v>
      </c>
      <c r="M4641" t="str">
        <f t="shared" si="585"/>
        <v>100</v>
      </c>
      <c r="N4641" t="str">
        <f t="shared" si="586"/>
        <v>新客户</v>
      </c>
    </row>
    <row r="4642" spans="1:14">
      <c r="A4642">
        <v>10004645</v>
      </c>
      <c r="B4642" t="s">
        <v>134</v>
      </c>
      <c r="C4642" s="3">
        <v>43641</v>
      </c>
      <c r="D4642" s="20">
        <v>5</v>
      </c>
      <c r="E4642" s="4">
        <v>4</v>
      </c>
      <c r="F4642" s="4">
        <v>262.83999999999997</v>
      </c>
      <c r="G4642" s="4">
        <f t="shared" si="579"/>
        <v>5</v>
      </c>
      <c r="H4642" s="4">
        <f t="shared" si="580"/>
        <v>1</v>
      </c>
      <c r="I4642">
        <f t="shared" si="581"/>
        <v>1</v>
      </c>
      <c r="J4642">
        <f t="shared" si="582"/>
        <v>1</v>
      </c>
      <c r="K4642">
        <f t="shared" si="583"/>
        <v>0</v>
      </c>
      <c r="L4642">
        <f t="shared" si="584"/>
        <v>0</v>
      </c>
      <c r="M4642" t="str">
        <f t="shared" si="585"/>
        <v>100</v>
      </c>
      <c r="N4642" t="str">
        <f t="shared" si="586"/>
        <v>新客户</v>
      </c>
    </row>
    <row r="4643" spans="1:14">
      <c r="A4643">
        <v>10004646</v>
      </c>
      <c r="B4643" t="s">
        <v>134</v>
      </c>
      <c r="C4643" s="3">
        <v>43641</v>
      </c>
      <c r="D4643" s="20">
        <v>5</v>
      </c>
      <c r="E4643" s="4">
        <v>8</v>
      </c>
      <c r="F4643" s="4">
        <v>651.12</v>
      </c>
      <c r="G4643" s="4">
        <f t="shared" si="579"/>
        <v>5</v>
      </c>
      <c r="H4643" s="4">
        <f t="shared" si="580"/>
        <v>1</v>
      </c>
      <c r="I4643">
        <f t="shared" si="581"/>
        <v>1</v>
      </c>
      <c r="J4643">
        <f t="shared" si="582"/>
        <v>1</v>
      </c>
      <c r="K4643">
        <f t="shared" si="583"/>
        <v>0</v>
      </c>
      <c r="L4643">
        <f t="shared" si="584"/>
        <v>0</v>
      </c>
      <c r="M4643" t="str">
        <f t="shared" si="585"/>
        <v>100</v>
      </c>
      <c r="N4643" t="str">
        <f t="shared" si="586"/>
        <v>新客户</v>
      </c>
    </row>
    <row r="4644" spans="1:14">
      <c r="A4644">
        <v>10004647</v>
      </c>
      <c r="B4644" t="s">
        <v>134</v>
      </c>
      <c r="C4644" s="3">
        <v>43635</v>
      </c>
      <c r="D4644" s="20">
        <v>11</v>
      </c>
      <c r="E4644" s="4">
        <v>7</v>
      </c>
      <c r="F4644" s="4">
        <v>658.28</v>
      </c>
      <c r="G4644" s="4">
        <f t="shared" si="579"/>
        <v>4</v>
      </c>
      <c r="H4644" s="4">
        <f t="shared" si="580"/>
        <v>1</v>
      </c>
      <c r="I4644">
        <f t="shared" si="581"/>
        <v>1</v>
      </c>
      <c r="J4644">
        <f t="shared" si="582"/>
        <v>1</v>
      </c>
      <c r="K4644">
        <f t="shared" si="583"/>
        <v>0</v>
      </c>
      <c r="L4644">
        <f t="shared" si="584"/>
        <v>0</v>
      </c>
      <c r="M4644" t="str">
        <f t="shared" si="585"/>
        <v>100</v>
      </c>
      <c r="N4644" t="str">
        <f t="shared" si="586"/>
        <v>新客户</v>
      </c>
    </row>
    <row r="4645" spans="1:14">
      <c r="A4645">
        <v>10004648</v>
      </c>
      <c r="B4645" t="s">
        <v>144</v>
      </c>
      <c r="C4645" s="3">
        <v>43628.4</v>
      </c>
      <c r="D4645" s="20">
        <v>18</v>
      </c>
      <c r="E4645" s="4">
        <v>3</v>
      </c>
      <c r="F4645" s="4">
        <v>354.21</v>
      </c>
      <c r="G4645" s="4">
        <f t="shared" si="579"/>
        <v>4</v>
      </c>
      <c r="H4645" s="4">
        <f t="shared" si="580"/>
        <v>1</v>
      </c>
      <c r="I4645">
        <f t="shared" si="581"/>
        <v>1</v>
      </c>
      <c r="J4645">
        <f t="shared" si="582"/>
        <v>1</v>
      </c>
      <c r="K4645">
        <f t="shared" si="583"/>
        <v>0</v>
      </c>
      <c r="L4645">
        <f t="shared" si="584"/>
        <v>0</v>
      </c>
      <c r="M4645" t="str">
        <f t="shared" si="585"/>
        <v>100</v>
      </c>
      <c r="N4645" t="str">
        <f t="shared" si="586"/>
        <v>新客户</v>
      </c>
    </row>
    <row r="4646" spans="1:14">
      <c r="A4646">
        <v>10004649</v>
      </c>
      <c r="B4646" t="s">
        <v>144</v>
      </c>
      <c r="C4646" s="3">
        <v>43616.160000000003</v>
      </c>
      <c r="D4646" s="20">
        <v>30</v>
      </c>
      <c r="E4646" s="4">
        <v>3</v>
      </c>
      <c r="F4646" s="4">
        <v>385.47</v>
      </c>
      <c r="G4646" s="4">
        <f t="shared" si="579"/>
        <v>3</v>
      </c>
      <c r="H4646" s="4">
        <f t="shared" si="580"/>
        <v>1</v>
      </c>
      <c r="I4646">
        <f t="shared" si="581"/>
        <v>1</v>
      </c>
      <c r="J4646">
        <f t="shared" si="582"/>
        <v>1</v>
      </c>
      <c r="K4646">
        <f t="shared" si="583"/>
        <v>0</v>
      </c>
      <c r="L4646">
        <f t="shared" si="584"/>
        <v>0</v>
      </c>
      <c r="M4646" t="str">
        <f t="shared" si="585"/>
        <v>100</v>
      </c>
      <c r="N4646" t="str">
        <f t="shared" si="586"/>
        <v>新客户</v>
      </c>
    </row>
    <row r="4647" spans="1:14">
      <c r="A4647">
        <v>10004650</v>
      </c>
      <c r="B4647" t="s">
        <v>134</v>
      </c>
      <c r="C4647" s="3">
        <v>43638.55</v>
      </c>
      <c r="D4647" s="20">
        <v>8</v>
      </c>
      <c r="E4647" s="4">
        <v>5</v>
      </c>
      <c r="F4647" s="4">
        <v>488.1</v>
      </c>
      <c r="G4647" s="4">
        <f t="shared" si="579"/>
        <v>5</v>
      </c>
      <c r="H4647" s="4">
        <f t="shared" si="580"/>
        <v>1</v>
      </c>
      <c r="I4647">
        <f t="shared" si="581"/>
        <v>1</v>
      </c>
      <c r="J4647">
        <f t="shared" si="582"/>
        <v>1</v>
      </c>
      <c r="K4647">
        <f t="shared" si="583"/>
        <v>0</v>
      </c>
      <c r="L4647">
        <f t="shared" si="584"/>
        <v>0</v>
      </c>
      <c r="M4647" t="str">
        <f t="shared" si="585"/>
        <v>100</v>
      </c>
      <c r="N4647" t="str">
        <f t="shared" si="586"/>
        <v>新客户</v>
      </c>
    </row>
    <row r="4648" spans="1:14">
      <c r="A4648">
        <v>10004651</v>
      </c>
      <c r="B4648" t="s">
        <v>134</v>
      </c>
      <c r="C4648" s="3">
        <v>43642.93</v>
      </c>
      <c r="D4648" s="20">
        <v>4</v>
      </c>
      <c r="E4648" s="4">
        <v>4</v>
      </c>
      <c r="F4648" s="4">
        <v>259.24</v>
      </c>
      <c r="G4648" s="4">
        <f t="shared" si="579"/>
        <v>5</v>
      </c>
      <c r="H4648" s="4">
        <f t="shared" si="580"/>
        <v>1</v>
      </c>
      <c r="I4648">
        <f t="shared" si="581"/>
        <v>1</v>
      </c>
      <c r="J4648">
        <f t="shared" si="582"/>
        <v>1</v>
      </c>
      <c r="K4648">
        <f t="shared" si="583"/>
        <v>0</v>
      </c>
      <c r="L4648">
        <f t="shared" si="584"/>
        <v>0</v>
      </c>
      <c r="M4648" t="str">
        <f t="shared" si="585"/>
        <v>100</v>
      </c>
      <c r="N4648" t="str">
        <f t="shared" si="586"/>
        <v>新客户</v>
      </c>
    </row>
    <row r="4649" spans="1:14">
      <c r="A4649">
        <v>10004652</v>
      </c>
      <c r="B4649" t="s">
        <v>144</v>
      </c>
      <c r="C4649" s="3">
        <v>43596.7</v>
      </c>
      <c r="D4649" s="20">
        <v>50</v>
      </c>
      <c r="E4649" s="4">
        <v>1</v>
      </c>
      <c r="F4649" s="4">
        <v>81.45</v>
      </c>
      <c r="G4649" s="4">
        <f t="shared" si="579"/>
        <v>2</v>
      </c>
      <c r="H4649" s="4">
        <f t="shared" si="580"/>
        <v>1</v>
      </c>
      <c r="I4649">
        <f t="shared" si="581"/>
        <v>1</v>
      </c>
      <c r="J4649">
        <f t="shared" si="582"/>
        <v>0</v>
      </c>
      <c r="K4649">
        <f t="shared" si="583"/>
        <v>0</v>
      </c>
      <c r="L4649">
        <f t="shared" si="584"/>
        <v>0</v>
      </c>
      <c r="M4649" t="str">
        <f t="shared" si="585"/>
        <v>000</v>
      </c>
      <c r="N4649" t="str">
        <f t="shared" si="586"/>
        <v>流失客户</v>
      </c>
    </row>
    <row r="4650" spans="1:14">
      <c r="A4650">
        <v>10004653</v>
      </c>
      <c r="B4650" t="s">
        <v>134</v>
      </c>
      <c r="C4650" s="3">
        <v>43637.1</v>
      </c>
      <c r="D4650" s="20">
        <v>9</v>
      </c>
      <c r="E4650" s="4">
        <v>5</v>
      </c>
      <c r="F4650" s="4">
        <v>473.2</v>
      </c>
      <c r="G4650" s="4">
        <f t="shared" si="579"/>
        <v>5</v>
      </c>
      <c r="H4650" s="4">
        <f t="shared" si="580"/>
        <v>1</v>
      </c>
      <c r="I4650">
        <f t="shared" si="581"/>
        <v>1</v>
      </c>
      <c r="J4650">
        <f t="shared" si="582"/>
        <v>1</v>
      </c>
      <c r="K4650">
        <f t="shared" si="583"/>
        <v>0</v>
      </c>
      <c r="L4650">
        <f t="shared" si="584"/>
        <v>0</v>
      </c>
      <c r="M4650" t="str">
        <f t="shared" si="585"/>
        <v>100</v>
      </c>
      <c r="N4650" t="str">
        <f t="shared" si="586"/>
        <v>新客户</v>
      </c>
    </row>
    <row r="4651" spans="1:14">
      <c r="A4651">
        <v>10004654</v>
      </c>
      <c r="B4651" t="s">
        <v>134</v>
      </c>
      <c r="C4651" s="3">
        <v>43642.55</v>
      </c>
      <c r="D4651" s="20">
        <v>4</v>
      </c>
      <c r="E4651" s="4">
        <v>4</v>
      </c>
      <c r="F4651" s="4">
        <v>369.8</v>
      </c>
      <c r="G4651" s="4">
        <f t="shared" si="579"/>
        <v>5</v>
      </c>
      <c r="H4651" s="4">
        <f t="shared" si="580"/>
        <v>1</v>
      </c>
      <c r="I4651">
        <f t="shared" si="581"/>
        <v>1</v>
      </c>
      <c r="J4651">
        <f t="shared" si="582"/>
        <v>1</v>
      </c>
      <c r="K4651">
        <f t="shared" si="583"/>
        <v>0</v>
      </c>
      <c r="L4651">
        <f t="shared" si="584"/>
        <v>0</v>
      </c>
      <c r="M4651" t="str">
        <f t="shared" si="585"/>
        <v>100</v>
      </c>
      <c r="N4651" t="str">
        <f t="shared" si="586"/>
        <v>新客户</v>
      </c>
    </row>
    <row r="4652" spans="1:14">
      <c r="A4652">
        <v>10004655</v>
      </c>
      <c r="B4652" t="s">
        <v>134</v>
      </c>
      <c r="C4652" s="3">
        <v>43643</v>
      </c>
      <c r="D4652" s="20">
        <v>3</v>
      </c>
      <c r="E4652" s="4">
        <v>3</v>
      </c>
      <c r="F4652" s="4">
        <v>177.54</v>
      </c>
      <c r="G4652" s="4">
        <f t="shared" si="579"/>
        <v>5</v>
      </c>
      <c r="H4652" s="4">
        <f t="shared" si="580"/>
        <v>1</v>
      </c>
      <c r="I4652">
        <f t="shared" si="581"/>
        <v>1</v>
      </c>
      <c r="J4652">
        <f t="shared" si="582"/>
        <v>1</v>
      </c>
      <c r="K4652">
        <f t="shared" si="583"/>
        <v>0</v>
      </c>
      <c r="L4652">
        <f t="shared" si="584"/>
        <v>0</v>
      </c>
      <c r="M4652" t="str">
        <f t="shared" si="585"/>
        <v>100</v>
      </c>
      <c r="N4652" t="str">
        <f t="shared" si="586"/>
        <v>新客户</v>
      </c>
    </row>
    <row r="4653" spans="1:14">
      <c r="A4653">
        <v>10004656</v>
      </c>
      <c r="B4653" t="s">
        <v>134</v>
      </c>
      <c r="C4653" s="3">
        <v>43636.2</v>
      </c>
      <c r="D4653" s="20">
        <v>10</v>
      </c>
      <c r="E4653" s="4">
        <v>6</v>
      </c>
      <c r="F4653" s="4">
        <v>535.55999999999995</v>
      </c>
      <c r="G4653" s="4">
        <f t="shared" si="579"/>
        <v>4</v>
      </c>
      <c r="H4653" s="4">
        <f t="shared" si="580"/>
        <v>1</v>
      </c>
      <c r="I4653">
        <f t="shared" si="581"/>
        <v>1</v>
      </c>
      <c r="J4653">
        <f t="shared" si="582"/>
        <v>1</v>
      </c>
      <c r="K4653">
        <f t="shared" si="583"/>
        <v>0</v>
      </c>
      <c r="L4653">
        <f t="shared" si="584"/>
        <v>0</v>
      </c>
      <c r="M4653" t="str">
        <f t="shared" si="585"/>
        <v>100</v>
      </c>
      <c r="N4653" t="str">
        <f t="shared" si="586"/>
        <v>新客户</v>
      </c>
    </row>
    <row r="4654" spans="1:14">
      <c r="A4654">
        <v>10004657</v>
      </c>
      <c r="B4654" t="s">
        <v>134</v>
      </c>
      <c r="C4654" s="3">
        <v>43640.24</v>
      </c>
      <c r="D4654" s="20">
        <v>6</v>
      </c>
      <c r="E4654" s="4">
        <v>3</v>
      </c>
      <c r="F4654" s="4">
        <v>195.24</v>
      </c>
      <c r="G4654" s="4">
        <f t="shared" si="579"/>
        <v>5</v>
      </c>
      <c r="H4654" s="4">
        <f t="shared" si="580"/>
        <v>1</v>
      </c>
      <c r="I4654">
        <f t="shared" si="581"/>
        <v>1</v>
      </c>
      <c r="J4654">
        <f t="shared" si="582"/>
        <v>1</v>
      </c>
      <c r="K4654">
        <f t="shared" si="583"/>
        <v>0</v>
      </c>
      <c r="L4654">
        <f t="shared" si="584"/>
        <v>0</v>
      </c>
      <c r="M4654" t="str">
        <f t="shared" si="585"/>
        <v>100</v>
      </c>
      <c r="N4654" t="str">
        <f t="shared" si="586"/>
        <v>新客户</v>
      </c>
    </row>
    <row r="4655" spans="1:14">
      <c r="A4655">
        <v>10004658</v>
      </c>
      <c r="B4655" t="s">
        <v>134</v>
      </c>
      <c r="C4655" s="3">
        <v>43641.599999999999</v>
      </c>
      <c r="D4655" s="20">
        <v>5</v>
      </c>
      <c r="E4655" s="4">
        <v>4</v>
      </c>
      <c r="F4655" s="4">
        <v>393.24</v>
      </c>
      <c r="G4655" s="4">
        <f t="shared" si="579"/>
        <v>5</v>
      </c>
      <c r="H4655" s="4">
        <f t="shared" si="580"/>
        <v>1</v>
      </c>
      <c r="I4655">
        <f t="shared" si="581"/>
        <v>1</v>
      </c>
      <c r="J4655">
        <f t="shared" si="582"/>
        <v>1</v>
      </c>
      <c r="K4655">
        <f t="shared" si="583"/>
        <v>0</v>
      </c>
      <c r="L4655">
        <f t="shared" si="584"/>
        <v>0</v>
      </c>
      <c r="M4655" t="str">
        <f t="shared" si="585"/>
        <v>100</v>
      </c>
      <c r="N4655" t="str">
        <f t="shared" si="586"/>
        <v>新客户</v>
      </c>
    </row>
    <row r="4656" spans="1:14">
      <c r="A4656">
        <v>10004659</v>
      </c>
      <c r="B4656" t="s">
        <v>134</v>
      </c>
      <c r="C4656" s="3">
        <v>43635.56</v>
      </c>
      <c r="D4656" s="20">
        <v>11</v>
      </c>
      <c r="E4656" s="4">
        <v>5</v>
      </c>
      <c r="F4656" s="4">
        <v>334.75</v>
      </c>
      <c r="G4656" s="4">
        <f t="shared" si="579"/>
        <v>4</v>
      </c>
      <c r="H4656" s="4">
        <f t="shared" si="580"/>
        <v>1</v>
      </c>
      <c r="I4656">
        <f t="shared" si="581"/>
        <v>1</v>
      </c>
      <c r="J4656">
        <f t="shared" si="582"/>
        <v>1</v>
      </c>
      <c r="K4656">
        <f t="shared" si="583"/>
        <v>0</v>
      </c>
      <c r="L4656">
        <f t="shared" si="584"/>
        <v>0</v>
      </c>
      <c r="M4656" t="str">
        <f t="shared" si="585"/>
        <v>100</v>
      </c>
      <c r="N4656" t="str">
        <f t="shared" si="586"/>
        <v>新客户</v>
      </c>
    </row>
    <row r="4657" spans="1:14">
      <c r="A4657">
        <v>10004660</v>
      </c>
      <c r="B4657" t="s">
        <v>144</v>
      </c>
      <c r="C4657" s="3">
        <v>43599.1</v>
      </c>
      <c r="D4657" s="20">
        <v>47</v>
      </c>
      <c r="E4657" s="4">
        <v>1</v>
      </c>
      <c r="F4657" s="4">
        <v>134.79</v>
      </c>
      <c r="G4657" s="4">
        <f t="shared" si="579"/>
        <v>2</v>
      </c>
      <c r="H4657" s="4">
        <f t="shared" si="580"/>
        <v>1</v>
      </c>
      <c r="I4657">
        <f t="shared" si="581"/>
        <v>1</v>
      </c>
      <c r="J4657">
        <f t="shared" si="582"/>
        <v>0</v>
      </c>
      <c r="K4657">
        <f t="shared" si="583"/>
        <v>0</v>
      </c>
      <c r="L4657">
        <f t="shared" si="584"/>
        <v>0</v>
      </c>
      <c r="M4657" t="str">
        <f t="shared" si="585"/>
        <v>000</v>
      </c>
      <c r="N4657" t="str">
        <f t="shared" si="586"/>
        <v>流失客户</v>
      </c>
    </row>
    <row r="4658" spans="1:14">
      <c r="A4658">
        <v>10004661</v>
      </c>
      <c r="B4658" t="s">
        <v>144</v>
      </c>
      <c r="C4658" s="3">
        <v>43645</v>
      </c>
      <c r="D4658" s="20">
        <v>1</v>
      </c>
      <c r="E4658" s="4">
        <v>4</v>
      </c>
      <c r="F4658" s="4">
        <v>571.32000000000005</v>
      </c>
      <c r="G4658" s="4">
        <f t="shared" si="579"/>
        <v>5</v>
      </c>
      <c r="H4658" s="4">
        <f t="shared" si="580"/>
        <v>1</v>
      </c>
      <c r="I4658">
        <f t="shared" si="581"/>
        <v>1</v>
      </c>
      <c r="J4658">
        <f t="shared" si="582"/>
        <v>1</v>
      </c>
      <c r="K4658">
        <f t="shared" si="583"/>
        <v>0</v>
      </c>
      <c r="L4658">
        <f t="shared" si="584"/>
        <v>0</v>
      </c>
      <c r="M4658" t="str">
        <f t="shared" si="585"/>
        <v>100</v>
      </c>
      <c r="N4658" t="str">
        <f t="shared" si="586"/>
        <v>新客户</v>
      </c>
    </row>
    <row r="4659" spans="1:14">
      <c r="A4659">
        <v>10004662</v>
      </c>
      <c r="B4659" t="s">
        <v>144</v>
      </c>
      <c r="C4659" s="3">
        <v>43600.78</v>
      </c>
      <c r="D4659" s="20">
        <v>46</v>
      </c>
      <c r="E4659" s="4">
        <v>1</v>
      </c>
      <c r="F4659" s="4">
        <v>100.99</v>
      </c>
      <c r="G4659" s="4">
        <f t="shared" si="579"/>
        <v>2</v>
      </c>
      <c r="H4659" s="4">
        <f t="shared" si="580"/>
        <v>1</v>
      </c>
      <c r="I4659">
        <f t="shared" si="581"/>
        <v>1</v>
      </c>
      <c r="J4659">
        <f t="shared" si="582"/>
        <v>0</v>
      </c>
      <c r="K4659">
        <f t="shared" si="583"/>
        <v>0</v>
      </c>
      <c r="L4659">
        <f t="shared" si="584"/>
        <v>0</v>
      </c>
      <c r="M4659" t="str">
        <f t="shared" si="585"/>
        <v>000</v>
      </c>
      <c r="N4659" t="str">
        <f t="shared" si="586"/>
        <v>流失客户</v>
      </c>
    </row>
    <row r="4660" spans="1:14">
      <c r="A4660">
        <v>10004663</v>
      </c>
      <c r="B4660" t="s">
        <v>134</v>
      </c>
      <c r="C4660" s="3">
        <v>43638.36</v>
      </c>
      <c r="D4660" s="20">
        <v>8</v>
      </c>
      <c r="E4660" s="4">
        <v>3</v>
      </c>
      <c r="F4660" s="4">
        <v>152.69999999999999</v>
      </c>
      <c r="G4660" s="4">
        <f t="shared" si="579"/>
        <v>5</v>
      </c>
      <c r="H4660" s="4">
        <f t="shared" si="580"/>
        <v>1</v>
      </c>
      <c r="I4660">
        <f t="shared" si="581"/>
        <v>1</v>
      </c>
      <c r="J4660">
        <f t="shared" si="582"/>
        <v>1</v>
      </c>
      <c r="K4660">
        <f t="shared" si="583"/>
        <v>0</v>
      </c>
      <c r="L4660">
        <f t="shared" si="584"/>
        <v>0</v>
      </c>
      <c r="M4660" t="str">
        <f t="shared" si="585"/>
        <v>100</v>
      </c>
      <c r="N4660" t="str">
        <f t="shared" si="586"/>
        <v>新客户</v>
      </c>
    </row>
    <row r="4661" spans="1:14">
      <c r="A4661">
        <v>10004664</v>
      </c>
      <c r="B4661" t="s">
        <v>134</v>
      </c>
      <c r="C4661" s="3">
        <v>43637.04</v>
      </c>
      <c r="D4661" s="20">
        <v>9</v>
      </c>
      <c r="E4661" s="4">
        <v>8</v>
      </c>
      <c r="F4661" s="4">
        <v>519.12</v>
      </c>
      <c r="G4661" s="4">
        <f t="shared" si="579"/>
        <v>5</v>
      </c>
      <c r="H4661" s="4">
        <f t="shared" si="580"/>
        <v>1</v>
      </c>
      <c r="I4661">
        <f t="shared" si="581"/>
        <v>1</v>
      </c>
      <c r="J4661">
        <f t="shared" si="582"/>
        <v>1</v>
      </c>
      <c r="K4661">
        <f t="shared" si="583"/>
        <v>0</v>
      </c>
      <c r="L4661">
        <f t="shared" si="584"/>
        <v>0</v>
      </c>
      <c r="M4661" t="str">
        <f t="shared" si="585"/>
        <v>100</v>
      </c>
      <c r="N4661" t="str">
        <f t="shared" si="586"/>
        <v>新客户</v>
      </c>
    </row>
    <row r="4662" spans="1:14">
      <c r="A4662">
        <v>10004665</v>
      </c>
      <c r="B4662" t="s">
        <v>144</v>
      </c>
      <c r="C4662" s="3">
        <v>43633.1</v>
      </c>
      <c r="D4662" s="20">
        <v>13</v>
      </c>
      <c r="E4662" s="4">
        <v>4</v>
      </c>
      <c r="F4662" s="4">
        <v>420.92</v>
      </c>
      <c r="G4662" s="4">
        <f t="shared" si="579"/>
        <v>4</v>
      </c>
      <c r="H4662" s="4">
        <f t="shared" si="580"/>
        <v>1</v>
      </c>
      <c r="I4662">
        <f t="shared" si="581"/>
        <v>1</v>
      </c>
      <c r="J4662">
        <f t="shared" si="582"/>
        <v>1</v>
      </c>
      <c r="K4662">
        <f t="shared" si="583"/>
        <v>0</v>
      </c>
      <c r="L4662">
        <f t="shared" si="584"/>
        <v>0</v>
      </c>
      <c r="M4662" t="str">
        <f t="shared" si="585"/>
        <v>100</v>
      </c>
      <c r="N4662" t="str">
        <f t="shared" si="586"/>
        <v>新客户</v>
      </c>
    </row>
    <row r="4663" spans="1:14">
      <c r="A4663">
        <v>10004666</v>
      </c>
      <c r="B4663" t="s">
        <v>134</v>
      </c>
      <c r="C4663" s="3">
        <v>43638.36</v>
      </c>
      <c r="D4663" s="20">
        <v>8</v>
      </c>
      <c r="E4663" s="4">
        <v>5</v>
      </c>
      <c r="F4663" s="4">
        <v>448.1</v>
      </c>
      <c r="G4663" s="4">
        <f t="shared" si="579"/>
        <v>5</v>
      </c>
      <c r="H4663" s="4">
        <f t="shared" si="580"/>
        <v>1</v>
      </c>
      <c r="I4663">
        <f t="shared" si="581"/>
        <v>1</v>
      </c>
      <c r="J4663">
        <f t="shared" si="582"/>
        <v>1</v>
      </c>
      <c r="K4663">
        <f t="shared" si="583"/>
        <v>0</v>
      </c>
      <c r="L4663">
        <f t="shared" si="584"/>
        <v>0</v>
      </c>
      <c r="M4663" t="str">
        <f t="shared" si="585"/>
        <v>100</v>
      </c>
      <c r="N4663" t="str">
        <f t="shared" si="586"/>
        <v>新客户</v>
      </c>
    </row>
    <row r="4664" spans="1:14">
      <c r="A4664">
        <v>10004667</v>
      </c>
      <c r="B4664" t="s">
        <v>144</v>
      </c>
      <c r="C4664" s="3">
        <v>43636.06</v>
      </c>
      <c r="D4664" s="20">
        <v>10</v>
      </c>
      <c r="E4664" s="4">
        <v>4</v>
      </c>
      <c r="F4664" s="4">
        <v>421.2</v>
      </c>
      <c r="G4664" s="4">
        <f t="shared" si="579"/>
        <v>4</v>
      </c>
      <c r="H4664" s="4">
        <f t="shared" si="580"/>
        <v>1</v>
      </c>
      <c r="I4664">
        <f t="shared" si="581"/>
        <v>1</v>
      </c>
      <c r="J4664">
        <f t="shared" si="582"/>
        <v>1</v>
      </c>
      <c r="K4664">
        <f t="shared" si="583"/>
        <v>0</v>
      </c>
      <c r="L4664">
        <f t="shared" si="584"/>
        <v>0</v>
      </c>
      <c r="M4664" t="str">
        <f t="shared" si="585"/>
        <v>100</v>
      </c>
      <c r="N4664" t="str">
        <f t="shared" si="586"/>
        <v>新客户</v>
      </c>
    </row>
    <row r="4665" spans="1:14">
      <c r="A4665">
        <v>10004668</v>
      </c>
      <c r="B4665" t="s">
        <v>134</v>
      </c>
      <c r="C4665" s="3">
        <v>43637.5</v>
      </c>
      <c r="D4665" s="20">
        <v>9</v>
      </c>
      <c r="E4665" s="4">
        <v>3</v>
      </c>
      <c r="F4665" s="4">
        <v>269.33999999999997</v>
      </c>
      <c r="G4665" s="4">
        <f t="shared" si="579"/>
        <v>5</v>
      </c>
      <c r="H4665" s="4">
        <f t="shared" si="580"/>
        <v>1</v>
      </c>
      <c r="I4665">
        <f t="shared" si="581"/>
        <v>1</v>
      </c>
      <c r="J4665">
        <f t="shared" si="582"/>
        <v>1</v>
      </c>
      <c r="K4665">
        <f t="shared" si="583"/>
        <v>0</v>
      </c>
      <c r="L4665">
        <f t="shared" si="584"/>
        <v>0</v>
      </c>
      <c r="M4665" t="str">
        <f t="shared" si="585"/>
        <v>100</v>
      </c>
      <c r="N4665" t="str">
        <f t="shared" si="586"/>
        <v>新客户</v>
      </c>
    </row>
    <row r="4666" spans="1:14">
      <c r="A4666">
        <v>10004669</v>
      </c>
      <c r="B4666" t="s">
        <v>144</v>
      </c>
      <c r="C4666" s="3">
        <v>43644.35</v>
      </c>
      <c r="D4666" s="20">
        <v>2</v>
      </c>
      <c r="E4666" s="4">
        <v>4</v>
      </c>
      <c r="F4666" s="4">
        <v>562.24</v>
      </c>
      <c r="G4666" s="4">
        <f t="shared" si="579"/>
        <v>5</v>
      </c>
      <c r="H4666" s="4">
        <f t="shared" si="580"/>
        <v>1</v>
      </c>
      <c r="I4666">
        <f t="shared" si="581"/>
        <v>1</v>
      </c>
      <c r="J4666">
        <f t="shared" si="582"/>
        <v>1</v>
      </c>
      <c r="K4666">
        <f t="shared" si="583"/>
        <v>0</v>
      </c>
      <c r="L4666">
        <f t="shared" si="584"/>
        <v>0</v>
      </c>
      <c r="M4666" t="str">
        <f t="shared" si="585"/>
        <v>100</v>
      </c>
      <c r="N4666" t="str">
        <f t="shared" si="586"/>
        <v>新客户</v>
      </c>
    </row>
    <row r="4667" spans="1:14">
      <c r="A4667">
        <v>10004670</v>
      </c>
      <c r="B4667" t="s">
        <v>144</v>
      </c>
      <c r="C4667" s="3">
        <v>43597.15</v>
      </c>
      <c r="D4667" s="20">
        <v>49</v>
      </c>
      <c r="E4667" s="4">
        <v>1</v>
      </c>
      <c r="F4667" s="4">
        <v>145</v>
      </c>
      <c r="G4667" s="4">
        <f t="shared" si="579"/>
        <v>2</v>
      </c>
      <c r="H4667" s="4">
        <f t="shared" si="580"/>
        <v>1</v>
      </c>
      <c r="I4667">
        <f t="shared" si="581"/>
        <v>1</v>
      </c>
      <c r="J4667">
        <f t="shared" si="582"/>
        <v>0</v>
      </c>
      <c r="K4667">
        <f t="shared" si="583"/>
        <v>0</v>
      </c>
      <c r="L4667">
        <f t="shared" si="584"/>
        <v>0</v>
      </c>
      <c r="M4667" t="str">
        <f t="shared" si="585"/>
        <v>000</v>
      </c>
      <c r="N4667" t="str">
        <f t="shared" si="586"/>
        <v>流失客户</v>
      </c>
    </row>
    <row r="4668" spans="1:14">
      <c r="A4668">
        <v>10004671</v>
      </c>
      <c r="B4668" t="s">
        <v>134</v>
      </c>
      <c r="C4668" s="3">
        <v>43640.800000000003</v>
      </c>
      <c r="D4668" s="20">
        <v>6</v>
      </c>
      <c r="E4668" s="4">
        <v>7</v>
      </c>
      <c r="F4668" s="4">
        <v>491.4</v>
      </c>
      <c r="G4668" s="4">
        <f t="shared" si="579"/>
        <v>5</v>
      </c>
      <c r="H4668" s="4">
        <f t="shared" si="580"/>
        <v>1</v>
      </c>
      <c r="I4668">
        <f t="shared" si="581"/>
        <v>1</v>
      </c>
      <c r="J4668">
        <f t="shared" si="582"/>
        <v>1</v>
      </c>
      <c r="K4668">
        <f t="shared" si="583"/>
        <v>0</v>
      </c>
      <c r="L4668">
        <f t="shared" si="584"/>
        <v>0</v>
      </c>
      <c r="M4668" t="str">
        <f t="shared" si="585"/>
        <v>100</v>
      </c>
      <c r="N4668" t="str">
        <f t="shared" si="586"/>
        <v>新客户</v>
      </c>
    </row>
    <row r="4669" spans="1:14">
      <c r="A4669">
        <v>10004672</v>
      </c>
      <c r="B4669" t="s">
        <v>134</v>
      </c>
      <c r="C4669" s="3">
        <v>43641.7</v>
      </c>
      <c r="D4669" s="20">
        <v>5</v>
      </c>
      <c r="E4669" s="4">
        <v>3</v>
      </c>
      <c r="F4669" s="4">
        <v>280.47000000000003</v>
      </c>
      <c r="G4669" s="4">
        <f t="shared" si="579"/>
        <v>5</v>
      </c>
      <c r="H4669" s="4">
        <f t="shared" si="580"/>
        <v>1</v>
      </c>
      <c r="I4669">
        <f t="shared" si="581"/>
        <v>1</v>
      </c>
      <c r="J4669">
        <f t="shared" si="582"/>
        <v>1</v>
      </c>
      <c r="K4669">
        <f t="shared" si="583"/>
        <v>0</v>
      </c>
      <c r="L4669">
        <f t="shared" si="584"/>
        <v>0</v>
      </c>
      <c r="M4669" t="str">
        <f t="shared" si="585"/>
        <v>100</v>
      </c>
      <c r="N4669" t="str">
        <f t="shared" si="586"/>
        <v>新客户</v>
      </c>
    </row>
    <row r="4670" spans="1:14">
      <c r="A4670">
        <v>10004673</v>
      </c>
      <c r="B4670" t="s">
        <v>134</v>
      </c>
      <c r="C4670" s="3">
        <v>43643.05</v>
      </c>
      <c r="D4670" s="20">
        <v>3</v>
      </c>
      <c r="E4670" s="4">
        <v>5</v>
      </c>
      <c r="F4670" s="4">
        <v>462.8</v>
      </c>
      <c r="G4670" s="4">
        <f t="shared" si="579"/>
        <v>5</v>
      </c>
      <c r="H4670" s="4">
        <f t="shared" si="580"/>
        <v>1</v>
      </c>
      <c r="I4670">
        <f t="shared" si="581"/>
        <v>1</v>
      </c>
      <c r="J4670">
        <f t="shared" si="582"/>
        <v>1</v>
      </c>
      <c r="K4670">
        <f t="shared" si="583"/>
        <v>0</v>
      </c>
      <c r="L4670">
        <f t="shared" si="584"/>
        <v>0</v>
      </c>
      <c r="M4670" t="str">
        <f t="shared" si="585"/>
        <v>100</v>
      </c>
      <c r="N4670" t="str">
        <f t="shared" si="586"/>
        <v>新客户</v>
      </c>
    </row>
    <row r="4671" spans="1:14">
      <c r="A4671">
        <v>10004674</v>
      </c>
      <c r="B4671" t="s">
        <v>144</v>
      </c>
      <c r="C4671" s="3">
        <v>43612.85</v>
      </c>
      <c r="D4671" s="20">
        <v>34</v>
      </c>
      <c r="E4671" s="4">
        <v>2</v>
      </c>
      <c r="F4671" s="4">
        <v>273.48</v>
      </c>
      <c r="G4671" s="4">
        <f t="shared" si="579"/>
        <v>3</v>
      </c>
      <c r="H4671" s="4">
        <f t="shared" si="580"/>
        <v>1</v>
      </c>
      <c r="I4671">
        <f t="shared" si="581"/>
        <v>1</v>
      </c>
      <c r="J4671">
        <f t="shared" si="582"/>
        <v>1</v>
      </c>
      <c r="K4671">
        <f t="shared" si="583"/>
        <v>0</v>
      </c>
      <c r="L4671">
        <f t="shared" si="584"/>
        <v>0</v>
      </c>
      <c r="M4671" t="str">
        <f t="shared" si="585"/>
        <v>100</v>
      </c>
      <c r="N4671" t="str">
        <f t="shared" si="586"/>
        <v>新客户</v>
      </c>
    </row>
    <row r="4672" spans="1:14">
      <c r="A4672">
        <v>10004675</v>
      </c>
      <c r="B4672" t="s">
        <v>144</v>
      </c>
      <c r="C4672" s="3">
        <v>43606.8</v>
      </c>
      <c r="D4672" s="20">
        <v>40</v>
      </c>
      <c r="E4672" s="4">
        <v>2</v>
      </c>
      <c r="F4672" s="4">
        <v>299.72000000000003</v>
      </c>
      <c r="G4672" s="4">
        <f t="shared" si="579"/>
        <v>2</v>
      </c>
      <c r="H4672" s="4">
        <f t="shared" si="580"/>
        <v>1</v>
      </c>
      <c r="I4672">
        <f t="shared" si="581"/>
        <v>1</v>
      </c>
      <c r="J4672">
        <f t="shared" si="582"/>
        <v>0</v>
      </c>
      <c r="K4672">
        <f t="shared" si="583"/>
        <v>0</v>
      </c>
      <c r="L4672">
        <f t="shared" si="584"/>
        <v>0</v>
      </c>
      <c r="M4672" t="str">
        <f t="shared" si="585"/>
        <v>000</v>
      </c>
      <c r="N4672" t="str">
        <f t="shared" si="586"/>
        <v>流失客户</v>
      </c>
    </row>
    <row r="4673" spans="1:14">
      <c r="A4673">
        <v>10004676</v>
      </c>
      <c r="B4673" t="s">
        <v>144</v>
      </c>
      <c r="C4673" s="3">
        <v>43604.88</v>
      </c>
      <c r="D4673" s="20">
        <v>42</v>
      </c>
      <c r="E4673" s="4">
        <v>2</v>
      </c>
      <c r="F4673" s="4">
        <v>238.08</v>
      </c>
      <c r="G4673" s="4">
        <f t="shared" si="579"/>
        <v>2</v>
      </c>
      <c r="H4673" s="4">
        <f t="shared" si="580"/>
        <v>1</v>
      </c>
      <c r="I4673">
        <f t="shared" si="581"/>
        <v>1</v>
      </c>
      <c r="J4673">
        <f t="shared" si="582"/>
        <v>0</v>
      </c>
      <c r="K4673">
        <f t="shared" si="583"/>
        <v>0</v>
      </c>
      <c r="L4673">
        <f t="shared" si="584"/>
        <v>0</v>
      </c>
      <c r="M4673" t="str">
        <f t="shared" si="585"/>
        <v>000</v>
      </c>
      <c r="N4673" t="str">
        <f t="shared" si="586"/>
        <v>流失客户</v>
      </c>
    </row>
    <row r="4674" spans="1:14">
      <c r="A4674">
        <v>10004677</v>
      </c>
      <c r="B4674" t="s">
        <v>144</v>
      </c>
      <c r="C4674" s="3">
        <v>43639.74</v>
      </c>
      <c r="D4674" s="20">
        <v>7</v>
      </c>
      <c r="E4674" s="4">
        <v>4</v>
      </c>
      <c r="F4674" s="4">
        <v>563.76</v>
      </c>
      <c r="G4674" s="4">
        <f t="shared" si="579"/>
        <v>5</v>
      </c>
      <c r="H4674" s="4">
        <f t="shared" si="580"/>
        <v>1</v>
      </c>
      <c r="I4674">
        <f t="shared" si="581"/>
        <v>1</v>
      </c>
      <c r="J4674">
        <f t="shared" si="582"/>
        <v>1</v>
      </c>
      <c r="K4674">
        <f t="shared" si="583"/>
        <v>0</v>
      </c>
      <c r="L4674">
        <f t="shared" si="584"/>
        <v>0</v>
      </c>
      <c r="M4674" t="str">
        <f t="shared" si="585"/>
        <v>100</v>
      </c>
      <c r="N4674" t="str">
        <f t="shared" si="586"/>
        <v>新客户</v>
      </c>
    </row>
    <row r="4675" spans="1:14">
      <c r="A4675">
        <v>10004678</v>
      </c>
      <c r="B4675" t="s">
        <v>144</v>
      </c>
      <c r="C4675" s="3">
        <v>43638.96</v>
      </c>
      <c r="D4675" s="20">
        <v>8</v>
      </c>
      <c r="E4675" s="4">
        <v>4</v>
      </c>
      <c r="F4675" s="4">
        <v>386.92</v>
      </c>
      <c r="G4675" s="4">
        <f t="shared" ref="G4675:G4738" si="587">LOOKUP(D4675,$O$3:$O$7,$P$3:$P$7)</f>
        <v>5</v>
      </c>
      <c r="H4675" s="4">
        <f t="shared" ref="H4675:H4738" si="588">LOOKUP(E4675,$Q$3:$Q$7,$R$3:$R$7)</f>
        <v>1</v>
      </c>
      <c r="I4675">
        <f t="shared" ref="I4675:I4738" si="589">LOOKUP(F4675,$S$3:$S$7,$T$3:$T$7)</f>
        <v>1</v>
      </c>
      <c r="J4675">
        <f t="shared" ref="J4675:J4738" si="590">IF(G4675&gt;$P$17,1,0)</f>
        <v>1</v>
      </c>
      <c r="K4675">
        <f t="shared" ref="K4675:K4738" si="591">IF(H4675&gt;$P$18,1,0)</f>
        <v>0</v>
      </c>
      <c r="L4675">
        <f t="shared" ref="L4675:L4738" si="592">IF(I4675&gt;$P$19,1,0)</f>
        <v>0</v>
      </c>
      <c r="M4675" t="str">
        <f t="shared" ref="M4675:M4738" si="593">J4675&amp;K4675&amp;L4675</f>
        <v>100</v>
      </c>
      <c r="N4675" t="str">
        <f t="shared" ref="N4675:N4738" si="594">IF(M4675="111","重要价值客户",IF(M4675="011","重要唤回客户",IF(M4675="101","重要深耕客户",IF(M4675="001","重要挽留客户",IF(M4675="110","潜力客户",IF(M4675="100","新客户",IF(M4675="010","一般维持客户",IF(M4675="000","流失客户",""))))))))</f>
        <v>新客户</v>
      </c>
    </row>
    <row r="4676" spans="1:14">
      <c r="A4676">
        <v>10004679</v>
      </c>
      <c r="B4676" t="s">
        <v>144</v>
      </c>
      <c r="C4676" s="3">
        <v>43605.94</v>
      </c>
      <c r="D4676" s="20">
        <v>41</v>
      </c>
      <c r="E4676" s="4">
        <v>2</v>
      </c>
      <c r="F4676" s="4">
        <v>223.84</v>
      </c>
      <c r="G4676" s="4">
        <f t="shared" si="587"/>
        <v>2</v>
      </c>
      <c r="H4676" s="4">
        <f t="shared" si="588"/>
        <v>1</v>
      </c>
      <c r="I4676">
        <f t="shared" si="589"/>
        <v>1</v>
      </c>
      <c r="J4676">
        <f t="shared" si="590"/>
        <v>0</v>
      </c>
      <c r="K4676">
        <f t="shared" si="591"/>
        <v>0</v>
      </c>
      <c r="L4676">
        <f t="shared" si="592"/>
        <v>0</v>
      </c>
      <c r="M4676" t="str">
        <f t="shared" si="593"/>
        <v>000</v>
      </c>
      <c r="N4676" t="str">
        <f t="shared" si="594"/>
        <v>流失客户</v>
      </c>
    </row>
    <row r="4677" spans="1:14">
      <c r="A4677">
        <v>10004680</v>
      </c>
      <c r="B4677" t="s">
        <v>144</v>
      </c>
      <c r="C4677" s="3">
        <v>43636.55</v>
      </c>
      <c r="D4677" s="20">
        <v>10</v>
      </c>
      <c r="E4677" s="4">
        <v>4</v>
      </c>
      <c r="F4677" s="4">
        <v>454.6</v>
      </c>
      <c r="G4677" s="4">
        <f t="shared" si="587"/>
        <v>4</v>
      </c>
      <c r="H4677" s="4">
        <f t="shared" si="588"/>
        <v>1</v>
      </c>
      <c r="I4677">
        <f t="shared" si="589"/>
        <v>1</v>
      </c>
      <c r="J4677">
        <f t="shared" si="590"/>
        <v>1</v>
      </c>
      <c r="K4677">
        <f t="shared" si="591"/>
        <v>0</v>
      </c>
      <c r="L4677">
        <f t="shared" si="592"/>
        <v>0</v>
      </c>
      <c r="M4677" t="str">
        <f t="shared" si="593"/>
        <v>100</v>
      </c>
      <c r="N4677" t="str">
        <f t="shared" si="594"/>
        <v>新客户</v>
      </c>
    </row>
    <row r="4678" spans="1:14">
      <c r="A4678">
        <v>10004681</v>
      </c>
      <c r="B4678" t="s">
        <v>144</v>
      </c>
      <c r="C4678" s="3">
        <v>43627.4</v>
      </c>
      <c r="D4678" s="20">
        <v>19</v>
      </c>
      <c r="E4678" s="4">
        <v>3</v>
      </c>
      <c r="F4678" s="4">
        <v>315.27</v>
      </c>
      <c r="G4678" s="4">
        <f t="shared" si="587"/>
        <v>4</v>
      </c>
      <c r="H4678" s="4">
        <f t="shared" si="588"/>
        <v>1</v>
      </c>
      <c r="I4678">
        <f t="shared" si="589"/>
        <v>1</v>
      </c>
      <c r="J4678">
        <f t="shared" si="590"/>
        <v>1</v>
      </c>
      <c r="K4678">
        <f t="shared" si="591"/>
        <v>0</v>
      </c>
      <c r="L4678">
        <f t="shared" si="592"/>
        <v>0</v>
      </c>
      <c r="M4678" t="str">
        <f t="shared" si="593"/>
        <v>100</v>
      </c>
      <c r="N4678" t="str">
        <f t="shared" si="594"/>
        <v>新客户</v>
      </c>
    </row>
    <row r="4679" spans="1:14">
      <c r="A4679">
        <v>10004682</v>
      </c>
      <c r="B4679" t="s">
        <v>144</v>
      </c>
      <c r="C4679" s="3">
        <v>43613.760000000002</v>
      </c>
      <c r="D4679" s="20">
        <v>33</v>
      </c>
      <c r="E4679" s="4">
        <v>2</v>
      </c>
      <c r="F4679" s="4">
        <v>205.32</v>
      </c>
      <c r="G4679" s="4">
        <f t="shared" si="587"/>
        <v>3</v>
      </c>
      <c r="H4679" s="4">
        <f t="shared" si="588"/>
        <v>1</v>
      </c>
      <c r="I4679">
        <f t="shared" si="589"/>
        <v>1</v>
      </c>
      <c r="J4679">
        <f t="shared" si="590"/>
        <v>1</v>
      </c>
      <c r="K4679">
        <f t="shared" si="591"/>
        <v>0</v>
      </c>
      <c r="L4679">
        <f t="shared" si="592"/>
        <v>0</v>
      </c>
      <c r="M4679" t="str">
        <f t="shared" si="593"/>
        <v>100</v>
      </c>
      <c r="N4679" t="str">
        <f t="shared" si="594"/>
        <v>新客户</v>
      </c>
    </row>
    <row r="4680" spans="1:14">
      <c r="A4680">
        <v>10004683</v>
      </c>
      <c r="B4680" t="s">
        <v>144</v>
      </c>
      <c r="C4680" s="3">
        <v>43611.519999999997</v>
      </c>
      <c r="D4680" s="20">
        <v>35</v>
      </c>
      <c r="E4680" s="4">
        <v>2</v>
      </c>
      <c r="F4680" s="4">
        <v>257.68</v>
      </c>
      <c r="G4680" s="4">
        <f t="shared" si="587"/>
        <v>2</v>
      </c>
      <c r="H4680" s="4">
        <f t="shared" si="588"/>
        <v>1</v>
      </c>
      <c r="I4680">
        <f t="shared" si="589"/>
        <v>1</v>
      </c>
      <c r="J4680">
        <f t="shared" si="590"/>
        <v>0</v>
      </c>
      <c r="K4680">
        <f t="shared" si="591"/>
        <v>0</v>
      </c>
      <c r="L4680">
        <f t="shared" si="592"/>
        <v>0</v>
      </c>
      <c r="M4680" t="str">
        <f t="shared" si="593"/>
        <v>000</v>
      </c>
      <c r="N4680" t="str">
        <f t="shared" si="594"/>
        <v>流失客户</v>
      </c>
    </row>
    <row r="4681" spans="1:14">
      <c r="A4681">
        <v>10004684</v>
      </c>
      <c r="B4681" t="s">
        <v>134</v>
      </c>
      <c r="C4681" s="3">
        <v>43639.28</v>
      </c>
      <c r="D4681" s="20">
        <v>7</v>
      </c>
      <c r="E4681" s="4">
        <v>4</v>
      </c>
      <c r="F4681" s="4">
        <v>330.92</v>
      </c>
      <c r="G4681" s="4">
        <f t="shared" si="587"/>
        <v>5</v>
      </c>
      <c r="H4681" s="4">
        <f t="shared" si="588"/>
        <v>1</v>
      </c>
      <c r="I4681">
        <f t="shared" si="589"/>
        <v>1</v>
      </c>
      <c r="J4681">
        <f t="shared" si="590"/>
        <v>1</v>
      </c>
      <c r="K4681">
        <f t="shared" si="591"/>
        <v>0</v>
      </c>
      <c r="L4681">
        <f t="shared" si="592"/>
        <v>0</v>
      </c>
      <c r="M4681" t="str">
        <f t="shared" si="593"/>
        <v>100</v>
      </c>
      <c r="N4681" t="str">
        <f t="shared" si="594"/>
        <v>新客户</v>
      </c>
    </row>
    <row r="4682" spans="1:14">
      <c r="A4682">
        <v>10004685</v>
      </c>
      <c r="B4682" t="s">
        <v>134</v>
      </c>
      <c r="C4682" s="3">
        <v>43640.52</v>
      </c>
      <c r="D4682" s="20">
        <v>6</v>
      </c>
      <c r="E4682" s="4">
        <v>5</v>
      </c>
      <c r="F4682" s="4">
        <v>276.39999999999998</v>
      </c>
      <c r="G4682" s="4">
        <f t="shared" si="587"/>
        <v>5</v>
      </c>
      <c r="H4682" s="4">
        <f t="shared" si="588"/>
        <v>1</v>
      </c>
      <c r="I4682">
        <f t="shared" si="589"/>
        <v>1</v>
      </c>
      <c r="J4682">
        <f t="shared" si="590"/>
        <v>1</v>
      </c>
      <c r="K4682">
        <f t="shared" si="591"/>
        <v>0</v>
      </c>
      <c r="L4682">
        <f t="shared" si="592"/>
        <v>0</v>
      </c>
      <c r="M4682" t="str">
        <f t="shared" si="593"/>
        <v>100</v>
      </c>
      <c r="N4682" t="str">
        <f t="shared" si="594"/>
        <v>新客户</v>
      </c>
    </row>
    <row r="4683" spans="1:14">
      <c r="A4683">
        <v>10004686</v>
      </c>
      <c r="B4683" t="s">
        <v>144</v>
      </c>
      <c r="C4683" s="3">
        <v>43601.32</v>
      </c>
      <c r="D4683" s="20">
        <v>45</v>
      </c>
      <c r="E4683" s="4">
        <v>1</v>
      </c>
      <c r="F4683" s="4">
        <v>96.68</v>
      </c>
      <c r="G4683" s="4">
        <f t="shared" si="587"/>
        <v>2</v>
      </c>
      <c r="H4683" s="4">
        <f t="shared" si="588"/>
        <v>1</v>
      </c>
      <c r="I4683">
        <f t="shared" si="589"/>
        <v>1</v>
      </c>
      <c r="J4683">
        <f t="shared" si="590"/>
        <v>0</v>
      </c>
      <c r="K4683">
        <f t="shared" si="591"/>
        <v>0</v>
      </c>
      <c r="L4683">
        <f t="shared" si="592"/>
        <v>0</v>
      </c>
      <c r="M4683" t="str">
        <f t="shared" si="593"/>
        <v>000</v>
      </c>
      <c r="N4683" t="str">
        <f t="shared" si="594"/>
        <v>流失客户</v>
      </c>
    </row>
    <row r="4684" spans="1:14">
      <c r="A4684">
        <v>10004687</v>
      </c>
      <c r="B4684" t="s">
        <v>134</v>
      </c>
      <c r="C4684" s="3">
        <v>43639.17</v>
      </c>
      <c r="D4684" s="20">
        <v>7</v>
      </c>
      <c r="E4684" s="4">
        <v>4</v>
      </c>
      <c r="F4684" s="4">
        <v>317.16000000000003</v>
      </c>
      <c r="G4684" s="4">
        <f t="shared" si="587"/>
        <v>5</v>
      </c>
      <c r="H4684" s="4">
        <f t="shared" si="588"/>
        <v>1</v>
      </c>
      <c r="I4684">
        <f t="shared" si="589"/>
        <v>1</v>
      </c>
      <c r="J4684">
        <f t="shared" si="590"/>
        <v>1</v>
      </c>
      <c r="K4684">
        <f t="shared" si="591"/>
        <v>0</v>
      </c>
      <c r="L4684">
        <f t="shared" si="592"/>
        <v>0</v>
      </c>
      <c r="M4684" t="str">
        <f t="shared" si="593"/>
        <v>100</v>
      </c>
      <c r="N4684" t="str">
        <f t="shared" si="594"/>
        <v>新客户</v>
      </c>
    </row>
    <row r="4685" spans="1:14">
      <c r="A4685">
        <v>10004688</v>
      </c>
      <c r="B4685" t="s">
        <v>134</v>
      </c>
      <c r="C4685" s="3">
        <v>43640.95</v>
      </c>
      <c r="D4685" s="20">
        <v>6</v>
      </c>
      <c r="E4685" s="4">
        <v>4</v>
      </c>
      <c r="F4685" s="4">
        <v>368.12</v>
      </c>
      <c r="G4685" s="4">
        <f t="shared" si="587"/>
        <v>5</v>
      </c>
      <c r="H4685" s="4">
        <f t="shared" si="588"/>
        <v>1</v>
      </c>
      <c r="I4685">
        <f t="shared" si="589"/>
        <v>1</v>
      </c>
      <c r="J4685">
        <f t="shared" si="590"/>
        <v>1</v>
      </c>
      <c r="K4685">
        <f t="shared" si="591"/>
        <v>0</v>
      </c>
      <c r="L4685">
        <f t="shared" si="592"/>
        <v>0</v>
      </c>
      <c r="M4685" t="str">
        <f t="shared" si="593"/>
        <v>100</v>
      </c>
      <c r="N4685" t="str">
        <f t="shared" si="594"/>
        <v>新客户</v>
      </c>
    </row>
    <row r="4686" spans="1:14">
      <c r="A4686">
        <v>10004689</v>
      </c>
      <c r="B4686" t="s">
        <v>144</v>
      </c>
      <c r="C4686" s="3">
        <v>43613.06</v>
      </c>
      <c r="D4686" s="20">
        <v>33</v>
      </c>
      <c r="E4686" s="4">
        <v>2</v>
      </c>
      <c r="F4686" s="4">
        <v>245.84</v>
      </c>
      <c r="G4686" s="4">
        <f t="shared" si="587"/>
        <v>3</v>
      </c>
      <c r="H4686" s="4">
        <f t="shared" si="588"/>
        <v>1</v>
      </c>
      <c r="I4686">
        <f t="shared" si="589"/>
        <v>1</v>
      </c>
      <c r="J4686">
        <f t="shared" si="590"/>
        <v>1</v>
      </c>
      <c r="K4686">
        <f t="shared" si="591"/>
        <v>0</v>
      </c>
      <c r="L4686">
        <f t="shared" si="592"/>
        <v>0</v>
      </c>
      <c r="M4686" t="str">
        <f t="shared" si="593"/>
        <v>100</v>
      </c>
      <c r="N4686" t="str">
        <f t="shared" si="594"/>
        <v>新客户</v>
      </c>
    </row>
    <row r="4687" spans="1:14">
      <c r="A4687">
        <v>10004690</v>
      </c>
      <c r="B4687" t="s">
        <v>134</v>
      </c>
      <c r="C4687" s="3">
        <v>43639.4</v>
      </c>
      <c r="D4687" s="20">
        <v>7</v>
      </c>
      <c r="E4687" s="4">
        <v>5</v>
      </c>
      <c r="F4687" s="4">
        <v>360.15</v>
      </c>
      <c r="G4687" s="4">
        <f t="shared" si="587"/>
        <v>5</v>
      </c>
      <c r="H4687" s="4">
        <f t="shared" si="588"/>
        <v>1</v>
      </c>
      <c r="I4687">
        <f t="shared" si="589"/>
        <v>1</v>
      </c>
      <c r="J4687">
        <f t="shared" si="590"/>
        <v>1</v>
      </c>
      <c r="K4687">
        <f t="shared" si="591"/>
        <v>0</v>
      </c>
      <c r="L4687">
        <f t="shared" si="592"/>
        <v>0</v>
      </c>
      <c r="M4687" t="str">
        <f t="shared" si="593"/>
        <v>100</v>
      </c>
      <c r="N4687" t="str">
        <f t="shared" si="594"/>
        <v>新客户</v>
      </c>
    </row>
    <row r="4688" spans="1:14">
      <c r="A4688">
        <v>10004691</v>
      </c>
      <c r="B4688" t="s">
        <v>134</v>
      </c>
      <c r="C4688" s="3">
        <v>43640.800000000003</v>
      </c>
      <c r="D4688" s="20">
        <v>6</v>
      </c>
      <c r="E4688" s="4">
        <v>5</v>
      </c>
      <c r="F4688" s="4">
        <v>302.25</v>
      </c>
      <c r="G4688" s="4">
        <f t="shared" si="587"/>
        <v>5</v>
      </c>
      <c r="H4688" s="4">
        <f t="shared" si="588"/>
        <v>1</v>
      </c>
      <c r="I4688">
        <f t="shared" si="589"/>
        <v>1</v>
      </c>
      <c r="J4688">
        <f t="shared" si="590"/>
        <v>1</v>
      </c>
      <c r="K4688">
        <f t="shared" si="591"/>
        <v>0</v>
      </c>
      <c r="L4688">
        <f t="shared" si="592"/>
        <v>0</v>
      </c>
      <c r="M4688" t="str">
        <f t="shared" si="593"/>
        <v>100</v>
      </c>
      <c r="N4688" t="str">
        <f t="shared" si="594"/>
        <v>新客户</v>
      </c>
    </row>
    <row r="4689" spans="1:14">
      <c r="A4689">
        <v>10004692</v>
      </c>
      <c r="B4689" t="s">
        <v>134</v>
      </c>
      <c r="C4689" s="3">
        <v>43639.8</v>
      </c>
      <c r="D4689" s="20">
        <v>7</v>
      </c>
      <c r="E4689" s="4">
        <v>3</v>
      </c>
      <c r="F4689" s="4">
        <v>198.18</v>
      </c>
      <c r="G4689" s="4">
        <f t="shared" si="587"/>
        <v>5</v>
      </c>
      <c r="H4689" s="4">
        <f t="shared" si="588"/>
        <v>1</v>
      </c>
      <c r="I4689">
        <f t="shared" si="589"/>
        <v>1</v>
      </c>
      <c r="J4689">
        <f t="shared" si="590"/>
        <v>1</v>
      </c>
      <c r="K4689">
        <f t="shared" si="591"/>
        <v>0</v>
      </c>
      <c r="L4689">
        <f t="shared" si="592"/>
        <v>0</v>
      </c>
      <c r="M4689" t="str">
        <f t="shared" si="593"/>
        <v>100</v>
      </c>
      <c r="N4689" t="str">
        <f t="shared" si="594"/>
        <v>新客户</v>
      </c>
    </row>
    <row r="4690" spans="1:14">
      <c r="A4690">
        <v>10004693</v>
      </c>
      <c r="B4690" t="s">
        <v>144</v>
      </c>
      <c r="C4690" s="3">
        <v>43625.66</v>
      </c>
      <c r="D4690" s="20">
        <v>21</v>
      </c>
      <c r="E4690" s="4">
        <v>3</v>
      </c>
      <c r="F4690" s="4">
        <v>354.39</v>
      </c>
      <c r="G4690" s="4">
        <f t="shared" si="587"/>
        <v>3</v>
      </c>
      <c r="H4690" s="4">
        <f t="shared" si="588"/>
        <v>1</v>
      </c>
      <c r="I4690">
        <f t="shared" si="589"/>
        <v>1</v>
      </c>
      <c r="J4690">
        <f t="shared" si="590"/>
        <v>1</v>
      </c>
      <c r="K4690">
        <f t="shared" si="591"/>
        <v>0</v>
      </c>
      <c r="L4690">
        <f t="shared" si="592"/>
        <v>0</v>
      </c>
      <c r="M4690" t="str">
        <f t="shared" si="593"/>
        <v>100</v>
      </c>
      <c r="N4690" t="str">
        <f t="shared" si="594"/>
        <v>新客户</v>
      </c>
    </row>
    <row r="4691" spans="1:14">
      <c r="A4691">
        <v>10004694</v>
      </c>
      <c r="B4691" t="s">
        <v>144</v>
      </c>
      <c r="C4691" s="3">
        <v>43620.35</v>
      </c>
      <c r="D4691" s="20">
        <v>26</v>
      </c>
      <c r="E4691" s="4">
        <v>2</v>
      </c>
      <c r="F4691" s="4">
        <v>229.84</v>
      </c>
      <c r="G4691" s="4">
        <f t="shared" si="587"/>
        <v>3</v>
      </c>
      <c r="H4691" s="4">
        <f t="shared" si="588"/>
        <v>1</v>
      </c>
      <c r="I4691">
        <f t="shared" si="589"/>
        <v>1</v>
      </c>
      <c r="J4691">
        <f t="shared" si="590"/>
        <v>1</v>
      </c>
      <c r="K4691">
        <f t="shared" si="591"/>
        <v>0</v>
      </c>
      <c r="L4691">
        <f t="shared" si="592"/>
        <v>0</v>
      </c>
      <c r="M4691" t="str">
        <f t="shared" si="593"/>
        <v>100</v>
      </c>
      <c r="N4691" t="str">
        <f t="shared" si="594"/>
        <v>新客户</v>
      </c>
    </row>
    <row r="4692" spans="1:14">
      <c r="A4692">
        <v>10004695</v>
      </c>
      <c r="B4692" t="s">
        <v>144</v>
      </c>
      <c r="C4692" s="3">
        <v>43625.35</v>
      </c>
      <c r="D4692" s="20">
        <v>21</v>
      </c>
      <c r="E4692" s="4">
        <v>3</v>
      </c>
      <c r="F4692" s="4">
        <v>335.01</v>
      </c>
      <c r="G4692" s="4">
        <f t="shared" si="587"/>
        <v>3</v>
      </c>
      <c r="H4692" s="4">
        <f t="shared" si="588"/>
        <v>1</v>
      </c>
      <c r="I4692">
        <f t="shared" si="589"/>
        <v>1</v>
      </c>
      <c r="J4692">
        <f t="shared" si="590"/>
        <v>1</v>
      </c>
      <c r="K4692">
        <f t="shared" si="591"/>
        <v>0</v>
      </c>
      <c r="L4692">
        <f t="shared" si="592"/>
        <v>0</v>
      </c>
      <c r="M4692" t="str">
        <f t="shared" si="593"/>
        <v>100</v>
      </c>
      <c r="N4692" t="str">
        <f t="shared" si="594"/>
        <v>新客户</v>
      </c>
    </row>
    <row r="4693" spans="1:14">
      <c r="A4693">
        <v>10004696</v>
      </c>
      <c r="B4693" t="s">
        <v>144</v>
      </c>
      <c r="C4693" s="3">
        <v>43628.02</v>
      </c>
      <c r="D4693" s="20">
        <v>18</v>
      </c>
      <c r="E4693" s="4">
        <v>3</v>
      </c>
      <c r="F4693" s="4">
        <v>368.91</v>
      </c>
      <c r="G4693" s="4">
        <f t="shared" si="587"/>
        <v>4</v>
      </c>
      <c r="H4693" s="4">
        <f t="shared" si="588"/>
        <v>1</v>
      </c>
      <c r="I4693">
        <f t="shared" si="589"/>
        <v>1</v>
      </c>
      <c r="J4693">
        <f t="shared" si="590"/>
        <v>1</v>
      </c>
      <c r="K4693">
        <f t="shared" si="591"/>
        <v>0</v>
      </c>
      <c r="L4693">
        <f t="shared" si="592"/>
        <v>0</v>
      </c>
      <c r="M4693" t="str">
        <f t="shared" si="593"/>
        <v>100</v>
      </c>
      <c r="N4693" t="str">
        <f t="shared" si="594"/>
        <v>新客户</v>
      </c>
    </row>
    <row r="4694" spans="1:14">
      <c r="A4694">
        <v>10004697</v>
      </c>
      <c r="B4694" t="s">
        <v>144</v>
      </c>
      <c r="C4694" s="3">
        <v>43622.22</v>
      </c>
      <c r="D4694" s="20">
        <v>24</v>
      </c>
      <c r="E4694" s="4">
        <v>2</v>
      </c>
      <c r="F4694" s="4">
        <v>299.58</v>
      </c>
      <c r="G4694" s="4">
        <f t="shared" si="587"/>
        <v>3</v>
      </c>
      <c r="H4694" s="4">
        <f t="shared" si="588"/>
        <v>1</v>
      </c>
      <c r="I4694">
        <f t="shared" si="589"/>
        <v>1</v>
      </c>
      <c r="J4694">
        <f t="shared" si="590"/>
        <v>1</v>
      </c>
      <c r="K4694">
        <f t="shared" si="591"/>
        <v>0</v>
      </c>
      <c r="L4694">
        <f t="shared" si="592"/>
        <v>0</v>
      </c>
      <c r="M4694" t="str">
        <f t="shared" si="593"/>
        <v>100</v>
      </c>
      <c r="N4694" t="str">
        <f t="shared" si="594"/>
        <v>新客户</v>
      </c>
    </row>
    <row r="4695" spans="1:14">
      <c r="A4695">
        <v>10004698</v>
      </c>
      <c r="B4695" t="s">
        <v>144</v>
      </c>
      <c r="C4695" s="3">
        <v>43620.22</v>
      </c>
      <c r="D4695" s="20">
        <v>26</v>
      </c>
      <c r="E4695" s="4">
        <v>2</v>
      </c>
      <c r="F4695" s="4">
        <v>225.8</v>
      </c>
      <c r="G4695" s="4">
        <f t="shared" si="587"/>
        <v>3</v>
      </c>
      <c r="H4695" s="4">
        <f t="shared" si="588"/>
        <v>1</v>
      </c>
      <c r="I4695">
        <f t="shared" si="589"/>
        <v>1</v>
      </c>
      <c r="J4695">
        <f t="shared" si="590"/>
        <v>1</v>
      </c>
      <c r="K4695">
        <f t="shared" si="591"/>
        <v>0</v>
      </c>
      <c r="L4695">
        <f t="shared" si="592"/>
        <v>0</v>
      </c>
      <c r="M4695" t="str">
        <f t="shared" si="593"/>
        <v>100</v>
      </c>
      <c r="N4695" t="str">
        <f t="shared" si="594"/>
        <v>新客户</v>
      </c>
    </row>
    <row r="4696" spans="1:14">
      <c r="A4696">
        <v>10004699</v>
      </c>
      <c r="B4696" t="s">
        <v>144</v>
      </c>
      <c r="C4696" s="3">
        <v>43616</v>
      </c>
      <c r="D4696" s="20">
        <v>30</v>
      </c>
      <c r="E4696" s="4">
        <v>2</v>
      </c>
      <c r="F4696" s="4">
        <v>200.16</v>
      </c>
      <c r="G4696" s="4">
        <f t="shared" si="587"/>
        <v>3</v>
      </c>
      <c r="H4696" s="4">
        <f t="shared" si="588"/>
        <v>1</v>
      </c>
      <c r="I4696">
        <f t="shared" si="589"/>
        <v>1</v>
      </c>
      <c r="J4696">
        <f t="shared" si="590"/>
        <v>1</v>
      </c>
      <c r="K4696">
        <f t="shared" si="591"/>
        <v>0</v>
      </c>
      <c r="L4696">
        <f t="shared" si="592"/>
        <v>0</v>
      </c>
      <c r="M4696" t="str">
        <f t="shared" si="593"/>
        <v>100</v>
      </c>
      <c r="N4696" t="str">
        <f t="shared" si="594"/>
        <v>新客户</v>
      </c>
    </row>
    <row r="4697" spans="1:14">
      <c r="A4697">
        <v>10004700</v>
      </c>
      <c r="B4697" t="s">
        <v>134</v>
      </c>
      <c r="C4697" s="3">
        <v>43638.2</v>
      </c>
      <c r="D4697" s="20">
        <v>8</v>
      </c>
      <c r="E4697" s="4">
        <v>4</v>
      </c>
      <c r="F4697" s="4">
        <v>223.04</v>
      </c>
      <c r="G4697" s="4">
        <f t="shared" si="587"/>
        <v>5</v>
      </c>
      <c r="H4697" s="4">
        <f t="shared" si="588"/>
        <v>1</v>
      </c>
      <c r="I4697">
        <f t="shared" si="589"/>
        <v>1</v>
      </c>
      <c r="J4697">
        <f t="shared" si="590"/>
        <v>1</v>
      </c>
      <c r="K4697">
        <f t="shared" si="591"/>
        <v>0</v>
      </c>
      <c r="L4697">
        <f t="shared" si="592"/>
        <v>0</v>
      </c>
      <c r="M4697" t="str">
        <f t="shared" si="593"/>
        <v>100</v>
      </c>
      <c r="N4697" t="str">
        <f t="shared" si="594"/>
        <v>新客户</v>
      </c>
    </row>
    <row r="4698" spans="1:14">
      <c r="A4698">
        <v>10004701</v>
      </c>
      <c r="B4698" t="s">
        <v>144</v>
      </c>
      <c r="C4698" s="3">
        <v>43602.720000000001</v>
      </c>
      <c r="D4698" s="20">
        <v>44</v>
      </c>
      <c r="E4698" s="4">
        <v>1</v>
      </c>
      <c r="F4698" s="4">
        <v>129.24</v>
      </c>
      <c r="G4698" s="4">
        <f t="shared" si="587"/>
        <v>2</v>
      </c>
      <c r="H4698" s="4">
        <f t="shared" si="588"/>
        <v>1</v>
      </c>
      <c r="I4698">
        <f t="shared" si="589"/>
        <v>1</v>
      </c>
      <c r="J4698">
        <f t="shared" si="590"/>
        <v>0</v>
      </c>
      <c r="K4698">
        <f t="shared" si="591"/>
        <v>0</v>
      </c>
      <c r="L4698">
        <f t="shared" si="592"/>
        <v>0</v>
      </c>
      <c r="M4698" t="str">
        <f t="shared" si="593"/>
        <v>000</v>
      </c>
      <c r="N4698" t="str">
        <f t="shared" si="594"/>
        <v>流失客户</v>
      </c>
    </row>
    <row r="4699" spans="1:14">
      <c r="A4699">
        <v>10004702</v>
      </c>
      <c r="B4699" t="s">
        <v>134</v>
      </c>
      <c r="C4699" s="3">
        <v>43638.44</v>
      </c>
      <c r="D4699" s="20">
        <v>8</v>
      </c>
      <c r="E4699" s="4">
        <v>8</v>
      </c>
      <c r="F4699" s="4">
        <v>440.72</v>
      </c>
      <c r="G4699" s="4">
        <f t="shared" si="587"/>
        <v>5</v>
      </c>
      <c r="H4699" s="4">
        <f t="shared" si="588"/>
        <v>1</v>
      </c>
      <c r="I4699">
        <f t="shared" si="589"/>
        <v>1</v>
      </c>
      <c r="J4699">
        <f t="shared" si="590"/>
        <v>1</v>
      </c>
      <c r="K4699">
        <f t="shared" si="591"/>
        <v>0</v>
      </c>
      <c r="L4699">
        <f t="shared" si="592"/>
        <v>0</v>
      </c>
      <c r="M4699" t="str">
        <f t="shared" si="593"/>
        <v>100</v>
      </c>
      <c r="N4699" t="str">
        <f t="shared" si="594"/>
        <v>新客户</v>
      </c>
    </row>
    <row r="4700" spans="1:14">
      <c r="A4700">
        <v>10004703</v>
      </c>
      <c r="B4700" t="s">
        <v>134</v>
      </c>
      <c r="C4700" s="3">
        <v>43640.87</v>
      </c>
      <c r="D4700" s="20">
        <v>6</v>
      </c>
      <c r="E4700" s="4">
        <v>3</v>
      </c>
      <c r="F4700" s="4">
        <v>254.61</v>
      </c>
      <c r="G4700" s="4">
        <f t="shared" si="587"/>
        <v>5</v>
      </c>
      <c r="H4700" s="4">
        <f t="shared" si="588"/>
        <v>1</v>
      </c>
      <c r="I4700">
        <f t="shared" si="589"/>
        <v>1</v>
      </c>
      <c r="J4700">
        <f t="shared" si="590"/>
        <v>1</v>
      </c>
      <c r="K4700">
        <f t="shared" si="591"/>
        <v>0</v>
      </c>
      <c r="L4700">
        <f t="shared" si="592"/>
        <v>0</v>
      </c>
      <c r="M4700" t="str">
        <f t="shared" si="593"/>
        <v>100</v>
      </c>
      <c r="N4700" t="str">
        <f t="shared" si="594"/>
        <v>新客户</v>
      </c>
    </row>
    <row r="4701" spans="1:14">
      <c r="A4701">
        <v>10004704</v>
      </c>
      <c r="B4701" t="s">
        <v>134</v>
      </c>
      <c r="C4701" s="3">
        <v>43641.72</v>
      </c>
      <c r="D4701" s="20">
        <v>5</v>
      </c>
      <c r="E4701" s="4">
        <v>5</v>
      </c>
      <c r="F4701" s="4">
        <v>283.95</v>
      </c>
      <c r="G4701" s="4">
        <f t="shared" si="587"/>
        <v>5</v>
      </c>
      <c r="H4701" s="4">
        <f t="shared" si="588"/>
        <v>1</v>
      </c>
      <c r="I4701">
        <f t="shared" si="589"/>
        <v>1</v>
      </c>
      <c r="J4701">
        <f t="shared" si="590"/>
        <v>1</v>
      </c>
      <c r="K4701">
        <f t="shared" si="591"/>
        <v>0</v>
      </c>
      <c r="L4701">
        <f t="shared" si="592"/>
        <v>0</v>
      </c>
      <c r="M4701" t="str">
        <f t="shared" si="593"/>
        <v>100</v>
      </c>
      <c r="N4701" t="str">
        <f t="shared" si="594"/>
        <v>新客户</v>
      </c>
    </row>
    <row r="4702" spans="1:14">
      <c r="A4702">
        <v>10004705</v>
      </c>
      <c r="B4702" t="s">
        <v>144</v>
      </c>
      <c r="C4702" s="3">
        <v>43615.22</v>
      </c>
      <c r="D4702" s="20">
        <v>31</v>
      </c>
      <c r="E4702" s="4">
        <v>2</v>
      </c>
      <c r="F4702" s="4">
        <v>232.94</v>
      </c>
      <c r="G4702" s="4">
        <f t="shared" si="587"/>
        <v>3</v>
      </c>
      <c r="H4702" s="4">
        <f t="shared" si="588"/>
        <v>1</v>
      </c>
      <c r="I4702">
        <f t="shared" si="589"/>
        <v>1</v>
      </c>
      <c r="J4702">
        <f t="shared" si="590"/>
        <v>1</v>
      </c>
      <c r="K4702">
        <f t="shared" si="591"/>
        <v>0</v>
      </c>
      <c r="L4702">
        <f t="shared" si="592"/>
        <v>0</v>
      </c>
      <c r="M4702" t="str">
        <f t="shared" si="593"/>
        <v>100</v>
      </c>
      <c r="N4702" t="str">
        <f t="shared" si="594"/>
        <v>新客户</v>
      </c>
    </row>
    <row r="4703" spans="1:14">
      <c r="A4703">
        <v>10004706</v>
      </c>
      <c r="B4703" t="s">
        <v>134</v>
      </c>
      <c r="C4703" s="3">
        <v>43637.52</v>
      </c>
      <c r="D4703" s="20">
        <v>9</v>
      </c>
      <c r="E4703" s="4">
        <v>3</v>
      </c>
      <c r="F4703" s="4">
        <v>263.45999999999998</v>
      </c>
      <c r="G4703" s="4">
        <f t="shared" si="587"/>
        <v>5</v>
      </c>
      <c r="H4703" s="4">
        <f t="shared" si="588"/>
        <v>1</v>
      </c>
      <c r="I4703">
        <f t="shared" si="589"/>
        <v>1</v>
      </c>
      <c r="J4703">
        <f t="shared" si="590"/>
        <v>1</v>
      </c>
      <c r="K4703">
        <f t="shared" si="591"/>
        <v>0</v>
      </c>
      <c r="L4703">
        <f t="shared" si="592"/>
        <v>0</v>
      </c>
      <c r="M4703" t="str">
        <f t="shared" si="593"/>
        <v>100</v>
      </c>
      <c r="N4703" t="str">
        <f t="shared" si="594"/>
        <v>新客户</v>
      </c>
    </row>
    <row r="4704" spans="1:14">
      <c r="A4704">
        <v>10004707</v>
      </c>
      <c r="B4704" t="s">
        <v>144</v>
      </c>
      <c r="C4704" s="3">
        <v>43631</v>
      </c>
      <c r="D4704" s="20">
        <v>15</v>
      </c>
      <c r="E4704" s="4">
        <v>3</v>
      </c>
      <c r="F4704" s="4">
        <v>301.5</v>
      </c>
      <c r="G4704" s="4">
        <f t="shared" si="587"/>
        <v>4</v>
      </c>
      <c r="H4704" s="4">
        <f t="shared" si="588"/>
        <v>1</v>
      </c>
      <c r="I4704">
        <f t="shared" si="589"/>
        <v>1</v>
      </c>
      <c r="J4704">
        <f t="shared" si="590"/>
        <v>1</v>
      </c>
      <c r="K4704">
        <f t="shared" si="591"/>
        <v>0</v>
      </c>
      <c r="L4704">
        <f t="shared" si="592"/>
        <v>0</v>
      </c>
      <c r="M4704" t="str">
        <f t="shared" si="593"/>
        <v>100</v>
      </c>
      <c r="N4704" t="str">
        <f t="shared" si="594"/>
        <v>新客户</v>
      </c>
    </row>
    <row r="4705" spans="1:14">
      <c r="A4705">
        <v>10004708</v>
      </c>
      <c r="B4705" t="s">
        <v>134</v>
      </c>
      <c r="C4705" s="3">
        <v>43637.96</v>
      </c>
      <c r="D4705" s="20">
        <v>9</v>
      </c>
      <c r="E4705" s="4">
        <v>4</v>
      </c>
      <c r="F4705" s="4">
        <v>332.96</v>
      </c>
      <c r="G4705" s="4">
        <f t="shared" si="587"/>
        <v>5</v>
      </c>
      <c r="H4705" s="4">
        <f t="shared" si="588"/>
        <v>1</v>
      </c>
      <c r="I4705">
        <f t="shared" si="589"/>
        <v>1</v>
      </c>
      <c r="J4705">
        <f t="shared" si="590"/>
        <v>1</v>
      </c>
      <c r="K4705">
        <f t="shared" si="591"/>
        <v>0</v>
      </c>
      <c r="L4705">
        <f t="shared" si="592"/>
        <v>0</v>
      </c>
      <c r="M4705" t="str">
        <f t="shared" si="593"/>
        <v>100</v>
      </c>
      <c r="N4705" t="str">
        <f t="shared" si="594"/>
        <v>新客户</v>
      </c>
    </row>
    <row r="4706" spans="1:14">
      <c r="A4706">
        <v>10004709</v>
      </c>
      <c r="B4706" t="s">
        <v>144</v>
      </c>
      <c r="C4706" s="3">
        <v>43621.599999999999</v>
      </c>
      <c r="D4706" s="20">
        <v>25</v>
      </c>
      <c r="E4706" s="4">
        <v>2</v>
      </c>
      <c r="F4706" s="4">
        <v>246.04</v>
      </c>
      <c r="G4706" s="4">
        <f t="shared" si="587"/>
        <v>3</v>
      </c>
      <c r="H4706" s="4">
        <f t="shared" si="588"/>
        <v>1</v>
      </c>
      <c r="I4706">
        <f t="shared" si="589"/>
        <v>1</v>
      </c>
      <c r="J4706">
        <f t="shared" si="590"/>
        <v>1</v>
      </c>
      <c r="K4706">
        <f t="shared" si="591"/>
        <v>0</v>
      </c>
      <c r="L4706">
        <f t="shared" si="592"/>
        <v>0</v>
      </c>
      <c r="M4706" t="str">
        <f t="shared" si="593"/>
        <v>100</v>
      </c>
      <c r="N4706" t="str">
        <f t="shared" si="594"/>
        <v>新客户</v>
      </c>
    </row>
    <row r="4707" spans="1:14">
      <c r="A4707">
        <v>10004710</v>
      </c>
      <c r="B4707" t="s">
        <v>144</v>
      </c>
      <c r="C4707" s="3">
        <v>43625.599999999999</v>
      </c>
      <c r="D4707" s="20">
        <v>21</v>
      </c>
      <c r="E4707" s="4">
        <v>2</v>
      </c>
      <c r="F4707" s="4">
        <v>197.24</v>
      </c>
      <c r="G4707" s="4">
        <f t="shared" si="587"/>
        <v>3</v>
      </c>
      <c r="H4707" s="4">
        <f t="shared" si="588"/>
        <v>1</v>
      </c>
      <c r="I4707">
        <f t="shared" si="589"/>
        <v>1</v>
      </c>
      <c r="J4707">
        <f t="shared" si="590"/>
        <v>1</v>
      </c>
      <c r="K4707">
        <f t="shared" si="591"/>
        <v>0</v>
      </c>
      <c r="L4707">
        <f t="shared" si="592"/>
        <v>0</v>
      </c>
      <c r="M4707" t="str">
        <f t="shared" si="593"/>
        <v>100</v>
      </c>
      <c r="N4707" t="str">
        <f t="shared" si="594"/>
        <v>新客户</v>
      </c>
    </row>
    <row r="4708" spans="1:14">
      <c r="A4708">
        <v>10004711</v>
      </c>
      <c r="B4708" t="s">
        <v>144</v>
      </c>
      <c r="C4708" s="3">
        <v>43624.85</v>
      </c>
      <c r="D4708" s="20">
        <v>22</v>
      </c>
      <c r="E4708" s="4">
        <v>2</v>
      </c>
      <c r="F4708" s="4">
        <v>198.74</v>
      </c>
      <c r="G4708" s="4">
        <f t="shared" si="587"/>
        <v>3</v>
      </c>
      <c r="H4708" s="4">
        <f t="shared" si="588"/>
        <v>1</v>
      </c>
      <c r="I4708">
        <f t="shared" si="589"/>
        <v>1</v>
      </c>
      <c r="J4708">
        <f t="shared" si="590"/>
        <v>1</v>
      </c>
      <c r="K4708">
        <f t="shared" si="591"/>
        <v>0</v>
      </c>
      <c r="L4708">
        <f t="shared" si="592"/>
        <v>0</v>
      </c>
      <c r="M4708" t="str">
        <f t="shared" si="593"/>
        <v>100</v>
      </c>
      <c r="N4708" t="str">
        <f t="shared" si="594"/>
        <v>新客户</v>
      </c>
    </row>
    <row r="4709" spans="1:14">
      <c r="A4709">
        <v>10004712</v>
      </c>
      <c r="B4709" t="s">
        <v>134</v>
      </c>
      <c r="C4709" s="3">
        <v>43638.7</v>
      </c>
      <c r="D4709" s="20">
        <v>8</v>
      </c>
      <c r="E4709" s="4">
        <v>7</v>
      </c>
      <c r="F4709" s="4">
        <v>429.17</v>
      </c>
      <c r="G4709" s="4">
        <f t="shared" si="587"/>
        <v>5</v>
      </c>
      <c r="H4709" s="4">
        <f t="shared" si="588"/>
        <v>1</v>
      </c>
      <c r="I4709">
        <f t="shared" si="589"/>
        <v>1</v>
      </c>
      <c r="J4709">
        <f t="shared" si="590"/>
        <v>1</v>
      </c>
      <c r="K4709">
        <f t="shared" si="591"/>
        <v>0</v>
      </c>
      <c r="L4709">
        <f t="shared" si="592"/>
        <v>0</v>
      </c>
      <c r="M4709" t="str">
        <f t="shared" si="593"/>
        <v>100</v>
      </c>
      <c r="N4709" t="str">
        <f t="shared" si="594"/>
        <v>新客户</v>
      </c>
    </row>
    <row r="4710" spans="1:14">
      <c r="A4710">
        <v>10004713</v>
      </c>
      <c r="B4710" t="s">
        <v>134</v>
      </c>
      <c r="C4710" s="3">
        <v>43639.6</v>
      </c>
      <c r="D4710" s="20">
        <v>7</v>
      </c>
      <c r="E4710" s="4">
        <v>3</v>
      </c>
      <c r="F4710" s="4">
        <v>226.68</v>
      </c>
      <c r="G4710" s="4">
        <f t="shared" si="587"/>
        <v>5</v>
      </c>
      <c r="H4710" s="4">
        <f t="shared" si="588"/>
        <v>1</v>
      </c>
      <c r="I4710">
        <f t="shared" si="589"/>
        <v>1</v>
      </c>
      <c r="J4710">
        <f t="shared" si="590"/>
        <v>1</v>
      </c>
      <c r="K4710">
        <f t="shared" si="591"/>
        <v>0</v>
      </c>
      <c r="L4710">
        <f t="shared" si="592"/>
        <v>0</v>
      </c>
      <c r="M4710" t="str">
        <f t="shared" si="593"/>
        <v>100</v>
      </c>
      <c r="N4710" t="str">
        <f t="shared" si="594"/>
        <v>新客户</v>
      </c>
    </row>
    <row r="4711" spans="1:14">
      <c r="A4711">
        <v>10004714</v>
      </c>
      <c r="B4711" t="s">
        <v>134</v>
      </c>
      <c r="C4711" s="3">
        <v>43638.05</v>
      </c>
      <c r="D4711" s="20">
        <v>8</v>
      </c>
      <c r="E4711" s="4">
        <v>3</v>
      </c>
      <c r="F4711" s="4">
        <v>184.83</v>
      </c>
      <c r="G4711" s="4">
        <f t="shared" si="587"/>
        <v>5</v>
      </c>
      <c r="H4711" s="4">
        <f t="shared" si="588"/>
        <v>1</v>
      </c>
      <c r="I4711">
        <f t="shared" si="589"/>
        <v>1</v>
      </c>
      <c r="J4711">
        <f t="shared" si="590"/>
        <v>1</v>
      </c>
      <c r="K4711">
        <f t="shared" si="591"/>
        <v>0</v>
      </c>
      <c r="L4711">
        <f t="shared" si="592"/>
        <v>0</v>
      </c>
      <c r="M4711" t="str">
        <f t="shared" si="593"/>
        <v>100</v>
      </c>
      <c r="N4711" t="str">
        <f t="shared" si="594"/>
        <v>新客户</v>
      </c>
    </row>
    <row r="4712" spans="1:14">
      <c r="A4712">
        <v>10004715</v>
      </c>
      <c r="B4712" t="s">
        <v>144</v>
      </c>
      <c r="C4712" s="3">
        <v>43628.18</v>
      </c>
      <c r="D4712" s="20">
        <v>18</v>
      </c>
      <c r="E4712" s="4">
        <v>2</v>
      </c>
      <c r="F4712" s="4">
        <v>249.7</v>
      </c>
      <c r="G4712" s="4">
        <f t="shared" si="587"/>
        <v>4</v>
      </c>
      <c r="H4712" s="4">
        <f t="shared" si="588"/>
        <v>1</v>
      </c>
      <c r="I4712">
        <f t="shared" si="589"/>
        <v>1</v>
      </c>
      <c r="J4712">
        <f t="shared" si="590"/>
        <v>1</v>
      </c>
      <c r="K4712">
        <f t="shared" si="591"/>
        <v>0</v>
      </c>
      <c r="L4712">
        <f t="shared" si="592"/>
        <v>0</v>
      </c>
      <c r="M4712" t="str">
        <f t="shared" si="593"/>
        <v>100</v>
      </c>
      <c r="N4712" t="str">
        <f t="shared" si="594"/>
        <v>新客户</v>
      </c>
    </row>
    <row r="4713" spans="1:14">
      <c r="A4713">
        <v>10004716</v>
      </c>
      <c r="B4713" t="s">
        <v>134</v>
      </c>
      <c r="C4713" s="3">
        <v>43640.84</v>
      </c>
      <c r="D4713" s="20">
        <v>6</v>
      </c>
      <c r="E4713" s="4">
        <v>5</v>
      </c>
      <c r="F4713" s="4">
        <v>319.25</v>
      </c>
      <c r="G4713" s="4">
        <f t="shared" si="587"/>
        <v>5</v>
      </c>
      <c r="H4713" s="4">
        <f t="shared" si="588"/>
        <v>1</v>
      </c>
      <c r="I4713">
        <f t="shared" si="589"/>
        <v>1</v>
      </c>
      <c r="J4713">
        <f t="shared" si="590"/>
        <v>1</v>
      </c>
      <c r="K4713">
        <f t="shared" si="591"/>
        <v>0</v>
      </c>
      <c r="L4713">
        <f t="shared" si="592"/>
        <v>0</v>
      </c>
      <c r="M4713" t="str">
        <f t="shared" si="593"/>
        <v>100</v>
      </c>
      <c r="N4713" t="str">
        <f t="shared" si="594"/>
        <v>新客户</v>
      </c>
    </row>
    <row r="4714" spans="1:14">
      <c r="A4714">
        <v>10004717</v>
      </c>
      <c r="B4714" t="s">
        <v>134</v>
      </c>
      <c r="C4714" s="3">
        <v>43639.6</v>
      </c>
      <c r="D4714" s="20">
        <v>7</v>
      </c>
      <c r="E4714" s="4">
        <v>7</v>
      </c>
      <c r="F4714" s="4">
        <v>499.59</v>
      </c>
      <c r="G4714" s="4">
        <f t="shared" si="587"/>
        <v>5</v>
      </c>
      <c r="H4714" s="4">
        <f t="shared" si="588"/>
        <v>1</v>
      </c>
      <c r="I4714">
        <f t="shared" si="589"/>
        <v>1</v>
      </c>
      <c r="J4714">
        <f t="shared" si="590"/>
        <v>1</v>
      </c>
      <c r="K4714">
        <f t="shared" si="591"/>
        <v>0</v>
      </c>
      <c r="L4714">
        <f t="shared" si="592"/>
        <v>0</v>
      </c>
      <c r="M4714" t="str">
        <f t="shared" si="593"/>
        <v>100</v>
      </c>
      <c r="N4714" t="str">
        <f t="shared" si="594"/>
        <v>新客户</v>
      </c>
    </row>
    <row r="4715" spans="1:14">
      <c r="A4715">
        <v>10004718</v>
      </c>
      <c r="B4715" t="s">
        <v>144</v>
      </c>
      <c r="C4715" s="3">
        <v>43622.94</v>
      </c>
      <c r="D4715" s="20">
        <v>24</v>
      </c>
      <c r="E4715" s="4">
        <v>2</v>
      </c>
      <c r="F4715" s="4">
        <v>196.26</v>
      </c>
      <c r="G4715" s="4">
        <f t="shared" si="587"/>
        <v>3</v>
      </c>
      <c r="H4715" s="4">
        <f t="shared" si="588"/>
        <v>1</v>
      </c>
      <c r="I4715">
        <f t="shared" si="589"/>
        <v>1</v>
      </c>
      <c r="J4715">
        <f t="shared" si="590"/>
        <v>1</v>
      </c>
      <c r="K4715">
        <f t="shared" si="591"/>
        <v>0</v>
      </c>
      <c r="L4715">
        <f t="shared" si="592"/>
        <v>0</v>
      </c>
      <c r="M4715" t="str">
        <f t="shared" si="593"/>
        <v>100</v>
      </c>
      <c r="N4715" t="str">
        <f t="shared" si="594"/>
        <v>新客户</v>
      </c>
    </row>
    <row r="4716" spans="1:14">
      <c r="A4716">
        <v>10004719</v>
      </c>
      <c r="B4716" t="s">
        <v>144</v>
      </c>
      <c r="C4716" s="3">
        <v>43610.73</v>
      </c>
      <c r="D4716" s="20">
        <v>36</v>
      </c>
      <c r="E4716" s="4">
        <v>1</v>
      </c>
      <c r="F4716" s="4">
        <v>103.84</v>
      </c>
      <c r="G4716" s="4">
        <f t="shared" si="587"/>
        <v>2</v>
      </c>
      <c r="H4716" s="4">
        <f t="shared" si="588"/>
        <v>1</v>
      </c>
      <c r="I4716">
        <f t="shared" si="589"/>
        <v>1</v>
      </c>
      <c r="J4716">
        <f t="shared" si="590"/>
        <v>0</v>
      </c>
      <c r="K4716">
        <f t="shared" si="591"/>
        <v>0</v>
      </c>
      <c r="L4716">
        <f t="shared" si="592"/>
        <v>0</v>
      </c>
      <c r="M4716" t="str">
        <f t="shared" si="593"/>
        <v>000</v>
      </c>
      <c r="N4716" t="str">
        <f t="shared" si="594"/>
        <v>流失客户</v>
      </c>
    </row>
    <row r="4717" spans="1:14">
      <c r="A4717">
        <v>10004720</v>
      </c>
      <c r="B4717" t="s">
        <v>144</v>
      </c>
      <c r="C4717" s="3">
        <v>43618.68</v>
      </c>
      <c r="D4717" s="20">
        <v>28</v>
      </c>
      <c r="E4717" s="4">
        <v>2</v>
      </c>
      <c r="F4717" s="4">
        <v>273.38</v>
      </c>
      <c r="G4717" s="4">
        <f t="shared" si="587"/>
        <v>3</v>
      </c>
      <c r="H4717" s="4">
        <f t="shared" si="588"/>
        <v>1</v>
      </c>
      <c r="I4717">
        <f t="shared" si="589"/>
        <v>1</v>
      </c>
      <c r="J4717">
        <f t="shared" si="590"/>
        <v>1</v>
      </c>
      <c r="K4717">
        <f t="shared" si="591"/>
        <v>0</v>
      </c>
      <c r="L4717">
        <f t="shared" si="592"/>
        <v>0</v>
      </c>
      <c r="M4717" t="str">
        <f t="shared" si="593"/>
        <v>100</v>
      </c>
      <c r="N4717" t="str">
        <f t="shared" si="594"/>
        <v>新客户</v>
      </c>
    </row>
    <row r="4718" spans="1:14">
      <c r="A4718">
        <v>10004721</v>
      </c>
      <c r="B4718" t="s">
        <v>134</v>
      </c>
      <c r="C4718" s="3">
        <v>43639.94</v>
      </c>
      <c r="D4718" s="20">
        <v>7</v>
      </c>
      <c r="E4718" s="4">
        <v>5</v>
      </c>
      <c r="F4718" s="4">
        <v>351.75</v>
      </c>
      <c r="G4718" s="4">
        <f t="shared" si="587"/>
        <v>5</v>
      </c>
      <c r="H4718" s="4">
        <f t="shared" si="588"/>
        <v>1</v>
      </c>
      <c r="I4718">
        <f t="shared" si="589"/>
        <v>1</v>
      </c>
      <c r="J4718">
        <f t="shared" si="590"/>
        <v>1</v>
      </c>
      <c r="K4718">
        <f t="shared" si="591"/>
        <v>0</v>
      </c>
      <c r="L4718">
        <f t="shared" si="592"/>
        <v>0</v>
      </c>
      <c r="M4718" t="str">
        <f t="shared" si="593"/>
        <v>100</v>
      </c>
      <c r="N4718" t="str">
        <f t="shared" si="594"/>
        <v>新客户</v>
      </c>
    </row>
    <row r="4719" spans="1:14">
      <c r="A4719">
        <v>10004722</v>
      </c>
      <c r="B4719" t="s">
        <v>134</v>
      </c>
      <c r="C4719" s="3">
        <v>43636.23</v>
      </c>
      <c r="D4719" s="20">
        <v>10</v>
      </c>
      <c r="E4719" s="4">
        <v>3</v>
      </c>
      <c r="F4719" s="4">
        <v>234.69</v>
      </c>
      <c r="G4719" s="4">
        <f t="shared" si="587"/>
        <v>4</v>
      </c>
      <c r="H4719" s="4">
        <f t="shared" si="588"/>
        <v>1</v>
      </c>
      <c r="I4719">
        <f t="shared" si="589"/>
        <v>1</v>
      </c>
      <c r="J4719">
        <f t="shared" si="590"/>
        <v>1</v>
      </c>
      <c r="K4719">
        <f t="shared" si="591"/>
        <v>0</v>
      </c>
      <c r="L4719">
        <f t="shared" si="592"/>
        <v>0</v>
      </c>
      <c r="M4719" t="str">
        <f t="shared" si="593"/>
        <v>100</v>
      </c>
      <c r="N4719" t="str">
        <f t="shared" si="594"/>
        <v>新客户</v>
      </c>
    </row>
    <row r="4720" spans="1:14">
      <c r="A4720">
        <v>10004723</v>
      </c>
      <c r="B4720" t="s">
        <v>144</v>
      </c>
      <c r="C4720" s="3">
        <v>43611.199999999997</v>
      </c>
      <c r="D4720" s="20">
        <v>35</v>
      </c>
      <c r="E4720" s="4">
        <v>1</v>
      </c>
      <c r="F4720" s="4">
        <v>124.89</v>
      </c>
      <c r="G4720" s="4">
        <f t="shared" si="587"/>
        <v>2</v>
      </c>
      <c r="H4720" s="4">
        <f t="shared" si="588"/>
        <v>1</v>
      </c>
      <c r="I4720">
        <f t="shared" si="589"/>
        <v>1</v>
      </c>
      <c r="J4720">
        <f t="shared" si="590"/>
        <v>0</v>
      </c>
      <c r="K4720">
        <f t="shared" si="591"/>
        <v>0</v>
      </c>
      <c r="L4720">
        <f t="shared" si="592"/>
        <v>0</v>
      </c>
      <c r="M4720" t="str">
        <f t="shared" si="593"/>
        <v>000</v>
      </c>
      <c r="N4720" t="str">
        <f t="shared" si="594"/>
        <v>流失客户</v>
      </c>
    </row>
    <row r="4721" spans="1:14">
      <c r="A4721">
        <v>10004724</v>
      </c>
      <c r="B4721" t="s">
        <v>144</v>
      </c>
      <c r="C4721" s="3">
        <v>43629.52</v>
      </c>
      <c r="D4721" s="20">
        <v>17</v>
      </c>
      <c r="E4721" s="4">
        <v>2</v>
      </c>
      <c r="F4721" s="4">
        <v>227.06</v>
      </c>
      <c r="G4721" s="4">
        <f t="shared" si="587"/>
        <v>4</v>
      </c>
      <c r="H4721" s="4">
        <f t="shared" si="588"/>
        <v>1</v>
      </c>
      <c r="I4721">
        <f t="shared" si="589"/>
        <v>1</v>
      </c>
      <c r="J4721">
        <f t="shared" si="590"/>
        <v>1</v>
      </c>
      <c r="K4721">
        <f t="shared" si="591"/>
        <v>0</v>
      </c>
      <c r="L4721">
        <f t="shared" si="592"/>
        <v>0</v>
      </c>
      <c r="M4721" t="str">
        <f t="shared" si="593"/>
        <v>100</v>
      </c>
      <c r="N4721" t="str">
        <f t="shared" si="594"/>
        <v>新客户</v>
      </c>
    </row>
    <row r="4722" spans="1:14">
      <c r="A4722">
        <v>10004725</v>
      </c>
      <c r="B4722" t="s">
        <v>144</v>
      </c>
      <c r="C4722" s="3">
        <v>43633.64</v>
      </c>
      <c r="D4722" s="20">
        <v>13</v>
      </c>
      <c r="E4722" s="4">
        <v>3</v>
      </c>
      <c r="F4722" s="4">
        <v>414.12</v>
      </c>
      <c r="G4722" s="4">
        <f t="shared" si="587"/>
        <v>4</v>
      </c>
      <c r="H4722" s="4">
        <f t="shared" si="588"/>
        <v>1</v>
      </c>
      <c r="I4722">
        <f t="shared" si="589"/>
        <v>1</v>
      </c>
      <c r="J4722">
        <f t="shared" si="590"/>
        <v>1</v>
      </c>
      <c r="K4722">
        <f t="shared" si="591"/>
        <v>0</v>
      </c>
      <c r="L4722">
        <f t="shared" si="592"/>
        <v>0</v>
      </c>
      <c r="M4722" t="str">
        <f t="shared" si="593"/>
        <v>100</v>
      </c>
      <c r="N4722" t="str">
        <f t="shared" si="594"/>
        <v>新客户</v>
      </c>
    </row>
    <row r="4723" spans="1:14">
      <c r="A4723">
        <v>10004726</v>
      </c>
      <c r="B4723" t="s">
        <v>144</v>
      </c>
      <c r="C4723" s="3">
        <v>43621.24</v>
      </c>
      <c r="D4723" s="20">
        <v>25</v>
      </c>
      <c r="E4723" s="4">
        <v>2</v>
      </c>
      <c r="F4723" s="4">
        <v>278.38</v>
      </c>
      <c r="G4723" s="4">
        <f t="shared" si="587"/>
        <v>3</v>
      </c>
      <c r="H4723" s="4">
        <f t="shared" si="588"/>
        <v>1</v>
      </c>
      <c r="I4723">
        <f t="shared" si="589"/>
        <v>1</v>
      </c>
      <c r="J4723">
        <f t="shared" si="590"/>
        <v>1</v>
      </c>
      <c r="K4723">
        <f t="shared" si="591"/>
        <v>0</v>
      </c>
      <c r="L4723">
        <f t="shared" si="592"/>
        <v>0</v>
      </c>
      <c r="M4723" t="str">
        <f t="shared" si="593"/>
        <v>100</v>
      </c>
      <c r="N4723" t="str">
        <f t="shared" si="594"/>
        <v>新客户</v>
      </c>
    </row>
    <row r="4724" spans="1:14">
      <c r="A4724">
        <v>10004727</v>
      </c>
      <c r="B4724" t="s">
        <v>134</v>
      </c>
      <c r="C4724" s="3">
        <v>43640.480000000003</v>
      </c>
      <c r="D4724" s="20">
        <v>6</v>
      </c>
      <c r="E4724" s="4">
        <v>4</v>
      </c>
      <c r="F4724" s="4">
        <v>371.64</v>
      </c>
      <c r="G4724" s="4">
        <f t="shared" si="587"/>
        <v>5</v>
      </c>
      <c r="H4724" s="4">
        <f t="shared" si="588"/>
        <v>1</v>
      </c>
      <c r="I4724">
        <f t="shared" si="589"/>
        <v>1</v>
      </c>
      <c r="J4724">
        <f t="shared" si="590"/>
        <v>1</v>
      </c>
      <c r="K4724">
        <f t="shared" si="591"/>
        <v>0</v>
      </c>
      <c r="L4724">
        <f t="shared" si="592"/>
        <v>0</v>
      </c>
      <c r="M4724" t="str">
        <f t="shared" si="593"/>
        <v>100</v>
      </c>
      <c r="N4724" t="str">
        <f t="shared" si="594"/>
        <v>新客户</v>
      </c>
    </row>
    <row r="4725" spans="1:14">
      <c r="A4725">
        <v>10004728</v>
      </c>
      <c r="B4725" t="s">
        <v>144</v>
      </c>
      <c r="C4725" s="3">
        <v>43623.12</v>
      </c>
      <c r="D4725" s="20">
        <v>23</v>
      </c>
      <c r="E4725" s="4">
        <v>2</v>
      </c>
      <c r="F4725" s="4">
        <v>222.12</v>
      </c>
      <c r="G4725" s="4">
        <f t="shared" si="587"/>
        <v>3</v>
      </c>
      <c r="H4725" s="4">
        <f t="shared" si="588"/>
        <v>1</v>
      </c>
      <c r="I4725">
        <f t="shared" si="589"/>
        <v>1</v>
      </c>
      <c r="J4725">
        <f t="shared" si="590"/>
        <v>1</v>
      </c>
      <c r="K4725">
        <f t="shared" si="591"/>
        <v>0</v>
      </c>
      <c r="L4725">
        <f t="shared" si="592"/>
        <v>0</v>
      </c>
      <c r="M4725" t="str">
        <f t="shared" si="593"/>
        <v>100</v>
      </c>
      <c r="N4725" t="str">
        <f t="shared" si="594"/>
        <v>新客户</v>
      </c>
    </row>
    <row r="4726" spans="1:14">
      <c r="A4726">
        <v>10004729</v>
      </c>
      <c r="B4726" t="s">
        <v>134</v>
      </c>
      <c r="C4726" s="3">
        <v>43639.4</v>
      </c>
      <c r="D4726" s="20">
        <v>7</v>
      </c>
      <c r="E4726" s="4">
        <v>3</v>
      </c>
      <c r="F4726" s="4">
        <v>243.75</v>
      </c>
      <c r="G4726" s="4">
        <f t="shared" si="587"/>
        <v>5</v>
      </c>
      <c r="H4726" s="4">
        <f t="shared" si="588"/>
        <v>1</v>
      </c>
      <c r="I4726">
        <f t="shared" si="589"/>
        <v>1</v>
      </c>
      <c r="J4726">
        <f t="shared" si="590"/>
        <v>1</v>
      </c>
      <c r="K4726">
        <f t="shared" si="591"/>
        <v>0</v>
      </c>
      <c r="L4726">
        <f t="shared" si="592"/>
        <v>0</v>
      </c>
      <c r="M4726" t="str">
        <f t="shared" si="593"/>
        <v>100</v>
      </c>
      <c r="N4726" t="str">
        <f t="shared" si="594"/>
        <v>新客户</v>
      </c>
    </row>
    <row r="4727" spans="1:14">
      <c r="A4727">
        <v>10004730</v>
      </c>
      <c r="B4727" t="s">
        <v>144</v>
      </c>
      <c r="C4727" s="3">
        <v>43624.68</v>
      </c>
      <c r="D4727" s="20">
        <v>22</v>
      </c>
      <c r="E4727" s="4">
        <v>2</v>
      </c>
      <c r="F4727" s="4">
        <v>285.5</v>
      </c>
      <c r="G4727" s="4">
        <f t="shared" si="587"/>
        <v>3</v>
      </c>
      <c r="H4727" s="4">
        <f t="shared" si="588"/>
        <v>1</v>
      </c>
      <c r="I4727">
        <f t="shared" si="589"/>
        <v>1</v>
      </c>
      <c r="J4727">
        <f t="shared" si="590"/>
        <v>1</v>
      </c>
      <c r="K4727">
        <f t="shared" si="591"/>
        <v>0</v>
      </c>
      <c r="L4727">
        <f t="shared" si="592"/>
        <v>0</v>
      </c>
      <c r="M4727" t="str">
        <f t="shared" si="593"/>
        <v>100</v>
      </c>
      <c r="N4727" t="str">
        <f t="shared" si="594"/>
        <v>新客户</v>
      </c>
    </row>
    <row r="4728" spans="1:14">
      <c r="A4728">
        <v>10004731</v>
      </c>
      <c r="B4728" t="s">
        <v>134</v>
      </c>
      <c r="C4728" s="3">
        <v>43637.9</v>
      </c>
      <c r="D4728" s="20">
        <v>9</v>
      </c>
      <c r="E4728" s="4">
        <v>5</v>
      </c>
      <c r="F4728" s="4">
        <v>487.1</v>
      </c>
      <c r="G4728" s="4">
        <f t="shared" si="587"/>
        <v>5</v>
      </c>
      <c r="H4728" s="4">
        <f t="shared" si="588"/>
        <v>1</v>
      </c>
      <c r="I4728">
        <f t="shared" si="589"/>
        <v>1</v>
      </c>
      <c r="J4728">
        <f t="shared" si="590"/>
        <v>1</v>
      </c>
      <c r="K4728">
        <f t="shared" si="591"/>
        <v>0</v>
      </c>
      <c r="L4728">
        <f t="shared" si="592"/>
        <v>0</v>
      </c>
      <c r="M4728" t="str">
        <f t="shared" si="593"/>
        <v>100</v>
      </c>
      <c r="N4728" t="str">
        <f t="shared" si="594"/>
        <v>新客户</v>
      </c>
    </row>
    <row r="4729" spans="1:14">
      <c r="A4729">
        <v>10004732</v>
      </c>
      <c r="B4729" t="s">
        <v>134</v>
      </c>
      <c r="C4729" s="3">
        <v>43641.43</v>
      </c>
      <c r="D4729" s="20">
        <v>5</v>
      </c>
      <c r="E4729" s="4">
        <v>4</v>
      </c>
      <c r="F4729" s="4">
        <v>369.92</v>
      </c>
      <c r="G4729" s="4">
        <f t="shared" si="587"/>
        <v>5</v>
      </c>
      <c r="H4729" s="4">
        <f t="shared" si="588"/>
        <v>1</v>
      </c>
      <c r="I4729">
        <f t="shared" si="589"/>
        <v>1</v>
      </c>
      <c r="J4729">
        <f t="shared" si="590"/>
        <v>1</v>
      </c>
      <c r="K4729">
        <f t="shared" si="591"/>
        <v>0</v>
      </c>
      <c r="L4729">
        <f t="shared" si="592"/>
        <v>0</v>
      </c>
      <c r="M4729" t="str">
        <f t="shared" si="593"/>
        <v>100</v>
      </c>
      <c r="N4729" t="str">
        <f t="shared" si="594"/>
        <v>新客户</v>
      </c>
    </row>
    <row r="4730" spans="1:14">
      <c r="A4730">
        <v>10004733</v>
      </c>
      <c r="B4730" t="s">
        <v>134</v>
      </c>
      <c r="C4730" s="3">
        <v>43642.96</v>
      </c>
      <c r="D4730" s="20">
        <v>4</v>
      </c>
      <c r="E4730" s="4">
        <v>2</v>
      </c>
      <c r="F4730" s="4">
        <v>196.66</v>
      </c>
      <c r="G4730" s="4">
        <f t="shared" si="587"/>
        <v>5</v>
      </c>
      <c r="H4730" s="4">
        <f t="shared" si="588"/>
        <v>1</v>
      </c>
      <c r="I4730">
        <f t="shared" si="589"/>
        <v>1</v>
      </c>
      <c r="J4730">
        <f t="shared" si="590"/>
        <v>1</v>
      </c>
      <c r="K4730">
        <f t="shared" si="591"/>
        <v>0</v>
      </c>
      <c r="L4730">
        <f t="shared" si="592"/>
        <v>0</v>
      </c>
      <c r="M4730" t="str">
        <f t="shared" si="593"/>
        <v>100</v>
      </c>
      <c r="N4730" t="str">
        <f t="shared" si="594"/>
        <v>新客户</v>
      </c>
    </row>
    <row r="4731" spans="1:14">
      <c r="A4731">
        <v>10004734</v>
      </c>
      <c r="B4731" t="s">
        <v>144</v>
      </c>
      <c r="C4731" s="3">
        <v>43611.93</v>
      </c>
      <c r="D4731" s="20">
        <v>35</v>
      </c>
      <c r="E4731" s="4">
        <v>1</v>
      </c>
      <c r="F4731" s="4">
        <v>101.27</v>
      </c>
      <c r="G4731" s="4">
        <f t="shared" si="587"/>
        <v>2</v>
      </c>
      <c r="H4731" s="4">
        <f t="shared" si="588"/>
        <v>1</v>
      </c>
      <c r="I4731">
        <f t="shared" si="589"/>
        <v>1</v>
      </c>
      <c r="J4731">
        <f t="shared" si="590"/>
        <v>0</v>
      </c>
      <c r="K4731">
        <f t="shared" si="591"/>
        <v>0</v>
      </c>
      <c r="L4731">
        <f t="shared" si="592"/>
        <v>0</v>
      </c>
      <c r="M4731" t="str">
        <f t="shared" si="593"/>
        <v>000</v>
      </c>
      <c r="N4731" t="str">
        <f t="shared" si="594"/>
        <v>流失客户</v>
      </c>
    </row>
    <row r="4732" spans="1:14">
      <c r="A4732">
        <v>10004735</v>
      </c>
      <c r="B4732" t="s">
        <v>144</v>
      </c>
      <c r="C4732" s="3">
        <v>43628.5</v>
      </c>
      <c r="D4732" s="20">
        <v>18</v>
      </c>
      <c r="E4732" s="4">
        <v>2</v>
      </c>
      <c r="F4732" s="4">
        <v>196.16</v>
      </c>
      <c r="G4732" s="4">
        <f t="shared" si="587"/>
        <v>4</v>
      </c>
      <c r="H4732" s="4">
        <f t="shared" si="588"/>
        <v>1</v>
      </c>
      <c r="I4732">
        <f t="shared" si="589"/>
        <v>1</v>
      </c>
      <c r="J4732">
        <f t="shared" si="590"/>
        <v>1</v>
      </c>
      <c r="K4732">
        <f t="shared" si="591"/>
        <v>0</v>
      </c>
      <c r="L4732">
        <f t="shared" si="592"/>
        <v>0</v>
      </c>
      <c r="M4732" t="str">
        <f t="shared" si="593"/>
        <v>100</v>
      </c>
      <c r="N4732" t="str">
        <f t="shared" si="594"/>
        <v>新客户</v>
      </c>
    </row>
    <row r="4733" spans="1:14">
      <c r="A4733">
        <v>10004736</v>
      </c>
      <c r="B4733" t="s">
        <v>134</v>
      </c>
      <c r="C4733" s="3">
        <v>43636.5</v>
      </c>
      <c r="D4733" s="20">
        <v>10</v>
      </c>
      <c r="E4733" s="4">
        <v>5</v>
      </c>
      <c r="F4733" s="4">
        <v>414.05</v>
      </c>
      <c r="G4733" s="4">
        <f t="shared" si="587"/>
        <v>4</v>
      </c>
      <c r="H4733" s="4">
        <f t="shared" si="588"/>
        <v>1</v>
      </c>
      <c r="I4733">
        <f t="shared" si="589"/>
        <v>1</v>
      </c>
      <c r="J4733">
        <f t="shared" si="590"/>
        <v>1</v>
      </c>
      <c r="K4733">
        <f t="shared" si="591"/>
        <v>0</v>
      </c>
      <c r="L4733">
        <f t="shared" si="592"/>
        <v>0</v>
      </c>
      <c r="M4733" t="str">
        <f t="shared" si="593"/>
        <v>100</v>
      </c>
      <c r="N4733" t="str">
        <f t="shared" si="594"/>
        <v>新客户</v>
      </c>
    </row>
    <row r="4734" spans="1:14">
      <c r="A4734">
        <v>10004737</v>
      </c>
      <c r="B4734" t="s">
        <v>134</v>
      </c>
      <c r="C4734" s="3">
        <v>43639</v>
      </c>
      <c r="D4734" s="20">
        <v>7</v>
      </c>
      <c r="E4734" s="4">
        <v>4</v>
      </c>
      <c r="F4734" s="4">
        <v>228.4</v>
      </c>
      <c r="G4734" s="4">
        <f t="shared" si="587"/>
        <v>5</v>
      </c>
      <c r="H4734" s="4">
        <f t="shared" si="588"/>
        <v>1</v>
      </c>
      <c r="I4734">
        <f t="shared" si="589"/>
        <v>1</v>
      </c>
      <c r="J4734">
        <f t="shared" si="590"/>
        <v>1</v>
      </c>
      <c r="K4734">
        <f t="shared" si="591"/>
        <v>0</v>
      </c>
      <c r="L4734">
        <f t="shared" si="592"/>
        <v>0</v>
      </c>
      <c r="M4734" t="str">
        <f t="shared" si="593"/>
        <v>100</v>
      </c>
      <c r="N4734" t="str">
        <f t="shared" si="594"/>
        <v>新客户</v>
      </c>
    </row>
    <row r="4735" spans="1:14">
      <c r="A4735">
        <v>10004738</v>
      </c>
      <c r="B4735" t="s">
        <v>144</v>
      </c>
      <c r="C4735" s="3">
        <v>43625.5</v>
      </c>
      <c r="D4735" s="20">
        <v>21</v>
      </c>
      <c r="E4735" s="4">
        <v>2</v>
      </c>
      <c r="F4735" s="4">
        <v>265.82</v>
      </c>
      <c r="G4735" s="4">
        <f t="shared" si="587"/>
        <v>3</v>
      </c>
      <c r="H4735" s="4">
        <f t="shared" si="588"/>
        <v>1</v>
      </c>
      <c r="I4735">
        <f t="shared" si="589"/>
        <v>1</v>
      </c>
      <c r="J4735">
        <f t="shared" si="590"/>
        <v>1</v>
      </c>
      <c r="K4735">
        <f t="shared" si="591"/>
        <v>0</v>
      </c>
      <c r="L4735">
        <f t="shared" si="592"/>
        <v>0</v>
      </c>
      <c r="M4735" t="str">
        <f t="shared" si="593"/>
        <v>100</v>
      </c>
      <c r="N4735" t="str">
        <f t="shared" si="594"/>
        <v>新客户</v>
      </c>
    </row>
    <row r="4736" spans="1:14">
      <c r="A4736">
        <v>10004739</v>
      </c>
      <c r="B4736" t="s">
        <v>134</v>
      </c>
      <c r="C4736" s="3">
        <v>43642.5</v>
      </c>
      <c r="D4736" s="20">
        <v>4</v>
      </c>
      <c r="E4736" s="4">
        <v>2</v>
      </c>
      <c r="F4736" s="4">
        <v>199.24</v>
      </c>
      <c r="G4736" s="4">
        <f t="shared" si="587"/>
        <v>5</v>
      </c>
      <c r="H4736" s="4">
        <f t="shared" si="588"/>
        <v>1</v>
      </c>
      <c r="I4736">
        <f t="shared" si="589"/>
        <v>1</v>
      </c>
      <c r="J4736">
        <f t="shared" si="590"/>
        <v>1</v>
      </c>
      <c r="K4736">
        <f t="shared" si="591"/>
        <v>0</v>
      </c>
      <c r="L4736">
        <f t="shared" si="592"/>
        <v>0</v>
      </c>
      <c r="M4736" t="str">
        <f t="shared" si="593"/>
        <v>100</v>
      </c>
      <c r="N4736" t="str">
        <f t="shared" si="594"/>
        <v>新客户</v>
      </c>
    </row>
    <row r="4737" spans="1:14">
      <c r="A4737">
        <v>10004740</v>
      </c>
      <c r="B4737" t="s">
        <v>144</v>
      </c>
      <c r="C4737" s="3">
        <v>43633.73</v>
      </c>
      <c r="D4737" s="20">
        <v>13</v>
      </c>
      <c r="E4737" s="4">
        <v>2</v>
      </c>
      <c r="F4737" s="4">
        <v>272.64</v>
      </c>
      <c r="G4737" s="4">
        <f t="shared" si="587"/>
        <v>4</v>
      </c>
      <c r="H4737" s="4">
        <f t="shared" si="588"/>
        <v>1</v>
      </c>
      <c r="I4737">
        <f t="shared" si="589"/>
        <v>1</v>
      </c>
      <c r="J4737">
        <f t="shared" si="590"/>
        <v>1</v>
      </c>
      <c r="K4737">
        <f t="shared" si="591"/>
        <v>0</v>
      </c>
      <c r="L4737">
        <f t="shared" si="592"/>
        <v>0</v>
      </c>
      <c r="M4737" t="str">
        <f t="shared" si="593"/>
        <v>100</v>
      </c>
      <c r="N4737" t="str">
        <f t="shared" si="594"/>
        <v>新客户</v>
      </c>
    </row>
    <row r="4738" spans="1:14">
      <c r="A4738">
        <v>10004741</v>
      </c>
      <c r="B4738" t="s">
        <v>134</v>
      </c>
      <c r="C4738" s="3">
        <v>43641.53</v>
      </c>
      <c r="D4738" s="20">
        <v>5</v>
      </c>
      <c r="E4738" s="4">
        <v>4</v>
      </c>
      <c r="F4738" s="4">
        <v>248.6</v>
      </c>
      <c r="G4738" s="4">
        <f t="shared" si="587"/>
        <v>5</v>
      </c>
      <c r="H4738" s="4">
        <f t="shared" si="588"/>
        <v>1</v>
      </c>
      <c r="I4738">
        <f t="shared" si="589"/>
        <v>1</v>
      </c>
      <c r="J4738">
        <f t="shared" si="590"/>
        <v>1</v>
      </c>
      <c r="K4738">
        <f t="shared" si="591"/>
        <v>0</v>
      </c>
      <c r="L4738">
        <f t="shared" si="592"/>
        <v>0</v>
      </c>
      <c r="M4738" t="str">
        <f t="shared" si="593"/>
        <v>100</v>
      </c>
      <c r="N4738" t="str">
        <f t="shared" si="594"/>
        <v>新客户</v>
      </c>
    </row>
    <row r="4739" spans="1:14">
      <c r="A4739">
        <v>10004742</v>
      </c>
      <c r="B4739" t="s">
        <v>134</v>
      </c>
      <c r="C4739" s="3">
        <v>43636.1</v>
      </c>
      <c r="D4739" s="20">
        <v>10</v>
      </c>
      <c r="E4739" s="4">
        <v>2</v>
      </c>
      <c r="F4739" s="4">
        <v>135.41999999999999</v>
      </c>
      <c r="G4739" s="4">
        <f t="shared" ref="G4739:G4802" si="595">LOOKUP(D4739,$O$3:$O$7,$P$3:$P$7)</f>
        <v>4</v>
      </c>
      <c r="H4739" s="4">
        <f t="shared" ref="H4739:H4802" si="596">LOOKUP(E4739,$Q$3:$Q$7,$R$3:$R$7)</f>
        <v>1</v>
      </c>
      <c r="I4739">
        <f t="shared" ref="I4739:I4802" si="597">LOOKUP(F4739,$S$3:$S$7,$T$3:$T$7)</f>
        <v>1</v>
      </c>
      <c r="J4739">
        <f t="shared" ref="J4739:J4802" si="598">IF(G4739&gt;$P$17,1,0)</f>
        <v>1</v>
      </c>
      <c r="K4739">
        <f t="shared" ref="K4739:K4802" si="599">IF(H4739&gt;$P$18,1,0)</f>
        <v>0</v>
      </c>
      <c r="L4739">
        <f t="shared" ref="L4739:L4802" si="600">IF(I4739&gt;$P$19,1,0)</f>
        <v>0</v>
      </c>
      <c r="M4739" t="str">
        <f t="shared" ref="M4739:M4802" si="601">J4739&amp;K4739&amp;L4739</f>
        <v>100</v>
      </c>
      <c r="N4739" t="str">
        <f t="shared" ref="N4739:N4802" si="602">IF(M4739="111","重要价值客户",IF(M4739="011","重要唤回客户",IF(M4739="101","重要深耕客户",IF(M4739="001","重要挽留客户",IF(M4739="110","潜力客户",IF(M4739="100","新客户",IF(M4739="010","一般维持客户",IF(M4739="000","流失客户",""))))))))</f>
        <v>新客户</v>
      </c>
    </row>
    <row r="4740" spans="1:14">
      <c r="A4740">
        <v>10004743</v>
      </c>
      <c r="B4740" t="s">
        <v>144</v>
      </c>
      <c r="C4740" s="3">
        <v>43614.11</v>
      </c>
      <c r="D4740" s="20">
        <v>32</v>
      </c>
      <c r="E4740" s="4">
        <v>1</v>
      </c>
      <c r="F4740" s="4">
        <v>119.64</v>
      </c>
      <c r="G4740" s="4">
        <f t="shared" si="595"/>
        <v>3</v>
      </c>
      <c r="H4740" s="4">
        <f t="shared" si="596"/>
        <v>1</v>
      </c>
      <c r="I4740">
        <f t="shared" si="597"/>
        <v>1</v>
      </c>
      <c r="J4740">
        <f t="shared" si="598"/>
        <v>1</v>
      </c>
      <c r="K4740">
        <f t="shared" si="599"/>
        <v>0</v>
      </c>
      <c r="L4740">
        <f t="shared" si="600"/>
        <v>0</v>
      </c>
      <c r="M4740" t="str">
        <f t="shared" si="601"/>
        <v>100</v>
      </c>
      <c r="N4740" t="str">
        <f t="shared" si="602"/>
        <v>新客户</v>
      </c>
    </row>
    <row r="4741" spans="1:14">
      <c r="A4741">
        <v>10004744</v>
      </c>
      <c r="B4741" t="s">
        <v>134</v>
      </c>
      <c r="C4741" s="3">
        <v>43642</v>
      </c>
      <c r="D4741" s="20">
        <v>4</v>
      </c>
      <c r="E4741" s="4">
        <v>3</v>
      </c>
      <c r="F4741" s="4">
        <v>164.25</v>
      </c>
      <c r="G4741" s="4">
        <f t="shared" si="595"/>
        <v>5</v>
      </c>
      <c r="H4741" s="4">
        <f t="shared" si="596"/>
        <v>1</v>
      </c>
      <c r="I4741">
        <f t="shared" si="597"/>
        <v>1</v>
      </c>
      <c r="J4741">
        <f t="shared" si="598"/>
        <v>1</v>
      </c>
      <c r="K4741">
        <f t="shared" si="599"/>
        <v>0</v>
      </c>
      <c r="L4741">
        <f t="shared" si="600"/>
        <v>0</v>
      </c>
      <c r="M4741" t="str">
        <f t="shared" si="601"/>
        <v>100</v>
      </c>
      <c r="N4741" t="str">
        <f t="shared" si="602"/>
        <v>新客户</v>
      </c>
    </row>
    <row r="4742" spans="1:14">
      <c r="A4742">
        <v>10004745</v>
      </c>
      <c r="B4742" t="s">
        <v>144</v>
      </c>
      <c r="C4742" s="3">
        <v>43613.8</v>
      </c>
      <c r="D4742" s="20">
        <v>33</v>
      </c>
      <c r="E4742" s="4">
        <v>1</v>
      </c>
      <c r="F4742" s="4">
        <v>87.47</v>
      </c>
      <c r="G4742" s="4">
        <f t="shared" si="595"/>
        <v>3</v>
      </c>
      <c r="H4742" s="4">
        <f t="shared" si="596"/>
        <v>1</v>
      </c>
      <c r="I4742">
        <f t="shared" si="597"/>
        <v>1</v>
      </c>
      <c r="J4742">
        <f t="shared" si="598"/>
        <v>1</v>
      </c>
      <c r="K4742">
        <f t="shared" si="599"/>
        <v>0</v>
      </c>
      <c r="L4742">
        <f t="shared" si="600"/>
        <v>0</v>
      </c>
      <c r="M4742" t="str">
        <f t="shared" si="601"/>
        <v>100</v>
      </c>
      <c r="N4742" t="str">
        <f t="shared" si="602"/>
        <v>新客户</v>
      </c>
    </row>
    <row r="4743" spans="1:14">
      <c r="A4743">
        <v>10004746</v>
      </c>
      <c r="B4743" t="s">
        <v>134</v>
      </c>
      <c r="C4743" s="3">
        <v>43639.12</v>
      </c>
      <c r="D4743" s="20">
        <v>7</v>
      </c>
      <c r="E4743" s="4">
        <v>5</v>
      </c>
      <c r="F4743" s="4">
        <v>398.25</v>
      </c>
      <c r="G4743" s="4">
        <f t="shared" si="595"/>
        <v>5</v>
      </c>
      <c r="H4743" s="4">
        <f t="shared" si="596"/>
        <v>1</v>
      </c>
      <c r="I4743">
        <f t="shared" si="597"/>
        <v>1</v>
      </c>
      <c r="J4743">
        <f t="shared" si="598"/>
        <v>1</v>
      </c>
      <c r="K4743">
        <f t="shared" si="599"/>
        <v>0</v>
      </c>
      <c r="L4743">
        <f t="shared" si="600"/>
        <v>0</v>
      </c>
      <c r="M4743" t="str">
        <f t="shared" si="601"/>
        <v>100</v>
      </c>
      <c r="N4743" t="str">
        <f t="shared" si="602"/>
        <v>新客户</v>
      </c>
    </row>
    <row r="4744" spans="1:14">
      <c r="A4744">
        <v>10004747</v>
      </c>
      <c r="B4744" t="s">
        <v>134</v>
      </c>
      <c r="C4744" s="3">
        <v>43638.2</v>
      </c>
      <c r="D4744" s="20">
        <v>8</v>
      </c>
      <c r="E4744" s="4">
        <v>6</v>
      </c>
      <c r="F4744" s="4">
        <v>526.67999999999995</v>
      </c>
      <c r="G4744" s="4">
        <f t="shared" si="595"/>
        <v>5</v>
      </c>
      <c r="H4744" s="4">
        <f t="shared" si="596"/>
        <v>1</v>
      </c>
      <c r="I4744">
        <f t="shared" si="597"/>
        <v>1</v>
      </c>
      <c r="J4744">
        <f t="shared" si="598"/>
        <v>1</v>
      </c>
      <c r="K4744">
        <f t="shared" si="599"/>
        <v>0</v>
      </c>
      <c r="L4744">
        <f t="shared" si="600"/>
        <v>0</v>
      </c>
      <c r="M4744" t="str">
        <f t="shared" si="601"/>
        <v>100</v>
      </c>
      <c r="N4744" t="str">
        <f t="shared" si="602"/>
        <v>新客户</v>
      </c>
    </row>
    <row r="4745" spans="1:14">
      <c r="A4745">
        <v>10004748</v>
      </c>
      <c r="B4745" t="s">
        <v>144</v>
      </c>
      <c r="C4745" s="3">
        <v>43637.84</v>
      </c>
      <c r="D4745" s="20">
        <v>9</v>
      </c>
      <c r="E4745" s="4">
        <v>3</v>
      </c>
      <c r="F4745" s="4">
        <v>253.56</v>
      </c>
      <c r="G4745" s="4">
        <f t="shared" si="595"/>
        <v>5</v>
      </c>
      <c r="H4745" s="4">
        <f t="shared" si="596"/>
        <v>1</v>
      </c>
      <c r="I4745">
        <f t="shared" si="597"/>
        <v>1</v>
      </c>
      <c r="J4745">
        <f t="shared" si="598"/>
        <v>1</v>
      </c>
      <c r="K4745">
        <f t="shared" si="599"/>
        <v>0</v>
      </c>
      <c r="L4745">
        <f t="shared" si="600"/>
        <v>0</v>
      </c>
      <c r="M4745" t="str">
        <f t="shared" si="601"/>
        <v>100</v>
      </c>
      <c r="N4745" t="str">
        <f t="shared" si="602"/>
        <v>新客户</v>
      </c>
    </row>
    <row r="4746" spans="1:14">
      <c r="A4746">
        <v>10004749</v>
      </c>
      <c r="B4746" t="s">
        <v>144</v>
      </c>
      <c r="C4746" s="3">
        <v>43627.28</v>
      </c>
      <c r="D4746" s="20">
        <v>19</v>
      </c>
      <c r="E4746" s="4">
        <v>2</v>
      </c>
      <c r="F4746" s="4">
        <v>165.24</v>
      </c>
      <c r="G4746" s="4">
        <f t="shared" si="595"/>
        <v>4</v>
      </c>
      <c r="H4746" s="4">
        <f t="shared" si="596"/>
        <v>1</v>
      </c>
      <c r="I4746">
        <f t="shared" si="597"/>
        <v>1</v>
      </c>
      <c r="J4746">
        <f t="shared" si="598"/>
        <v>1</v>
      </c>
      <c r="K4746">
        <f t="shared" si="599"/>
        <v>0</v>
      </c>
      <c r="L4746">
        <f t="shared" si="600"/>
        <v>0</v>
      </c>
      <c r="M4746" t="str">
        <f t="shared" si="601"/>
        <v>100</v>
      </c>
      <c r="N4746" t="str">
        <f t="shared" si="602"/>
        <v>新客户</v>
      </c>
    </row>
    <row r="4747" spans="1:14">
      <c r="A4747">
        <v>10004750</v>
      </c>
      <c r="B4747" t="s">
        <v>144</v>
      </c>
      <c r="C4747" s="3">
        <v>43621.73</v>
      </c>
      <c r="D4747" s="20">
        <v>25</v>
      </c>
      <c r="E4747" s="4">
        <v>2</v>
      </c>
      <c r="F4747" s="4">
        <v>160.97999999999999</v>
      </c>
      <c r="G4747" s="4">
        <f t="shared" si="595"/>
        <v>3</v>
      </c>
      <c r="H4747" s="4">
        <f t="shared" si="596"/>
        <v>1</v>
      </c>
      <c r="I4747">
        <f t="shared" si="597"/>
        <v>1</v>
      </c>
      <c r="J4747">
        <f t="shared" si="598"/>
        <v>1</v>
      </c>
      <c r="K4747">
        <f t="shared" si="599"/>
        <v>0</v>
      </c>
      <c r="L4747">
        <f t="shared" si="600"/>
        <v>0</v>
      </c>
      <c r="M4747" t="str">
        <f t="shared" si="601"/>
        <v>100</v>
      </c>
      <c r="N4747" t="str">
        <f t="shared" si="602"/>
        <v>新客户</v>
      </c>
    </row>
    <row r="4748" spans="1:14">
      <c r="A4748">
        <v>10004751</v>
      </c>
      <c r="B4748" t="s">
        <v>144</v>
      </c>
      <c r="C4748" s="3">
        <v>43645.06</v>
      </c>
      <c r="D4748" s="20">
        <v>1</v>
      </c>
      <c r="E4748" s="4">
        <v>3</v>
      </c>
      <c r="F4748" s="4">
        <v>405.09</v>
      </c>
      <c r="G4748" s="4">
        <f t="shared" si="595"/>
        <v>5</v>
      </c>
      <c r="H4748" s="4">
        <f t="shared" si="596"/>
        <v>1</v>
      </c>
      <c r="I4748">
        <f t="shared" si="597"/>
        <v>1</v>
      </c>
      <c r="J4748">
        <f t="shared" si="598"/>
        <v>1</v>
      </c>
      <c r="K4748">
        <f t="shared" si="599"/>
        <v>0</v>
      </c>
      <c r="L4748">
        <f t="shared" si="600"/>
        <v>0</v>
      </c>
      <c r="M4748" t="str">
        <f t="shared" si="601"/>
        <v>100</v>
      </c>
      <c r="N4748" t="str">
        <f t="shared" si="602"/>
        <v>新客户</v>
      </c>
    </row>
    <row r="4749" spans="1:14">
      <c r="A4749">
        <v>10004752</v>
      </c>
      <c r="B4749" t="s">
        <v>134</v>
      </c>
      <c r="C4749" s="3">
        <v>43637.71</v>
      </c>
      <c r="D4749" s="20">
        <v>9</v>
      </c>
      <c r="E4749" s="4">
        <v>3</v>
      </c>
      <c r="F4749" s="4">
        <v>211.53</v>
      </c>
      <c r="G4749" s="4">
        <f t="shared" si="595"/>
        <v>5</v>
      </c>
      <c r="H4749" s="4">
        <f t="shared" si="596"/>
        <v>1</v>
      </c>
      <c r="I4749">
        <f t="shared" si="597"/>
        <v>1</v>
      </c>
      <c r="J4749">
        <f t="shared" si="598"/>
        <v>1</v>
      </c>
      <c r="K4749">
        <f t="shared" si="599"/>
        <v>0</v>
      </c>
      <c r="L4749">
        <f t="shared" si="600"/>
        <v>0</v>
      </c>
      <c r="M4749" t="str">
        <f t="shared" si="601"/>
        <v>100</v>
      </c>
      <c r="N4749" t="str">
        <f t="shared" si="602"/>
        <v>新客户</v>
      </c>
    </row>
    <row r="4750" spans="1:14">
      <c r="A4750">
        <v>10004753</v>
      </c>
      <c r="B4750" t="s">
        <v>134</v>
      </c>
      <c r="C4750" s="3">
        <v>43644.12</v>
      </c>
      <c r="D4750" s="20">
        <v>2</v>
      </c>
      <c r="E4750" s="4">
        <v>2</v>
      </c>
      <c r="F4750" s="4">
        <v>190.14</v>
      </c>
      <c r="G4750" s="4">
        <f t="shared" si="595"/>
        <v>5</v>
      </c>
      <c r="H4750" s="4">
        <f t="shared" si="596"/>
        <v>1</v>
      </c>
      <c r="I4750">
        <f t="shared" si="597"/>
        <v>1</v>
      </c>
      <c r="J4750">
        <f t="shared" si="598"/>
        <v>1</v>
      </c>
      <c r="K4750">
        <f t="shared" si="599"/>
        <v>0</v>
      </c>
      <c r="L4750">
        <f t="shared" si="600"/>
        <v>0</v>
      </c>
      <c r="M4750" t="str">
        <f t="shared" si="601"/>
        <v>100</v>
      </c>
      <c r="N4750" t="str">
        <f t="shared" si="602"/>
        <v>新客户</v>
      </c>
    </row>
    <row r="4751" spans="1:14">
      <c r="A4751">
        <v>10004754</v>
      </c>
      <c r="B4751" t="s">
        <v>144</v>
      </c>
      <c r="C4751" s="3">
        <v>43618.97</v>
      </c>
      <c r="D4751" s="20">
        <v>28</v>
      </c>
      <c r="E4751" s="4">
        <v>1</v>
      </c>
      <c r="F4751" s="4">
        <v>111.29</v>
      </c>
      <c r="G4751" s="4">
        <f t="shared" si="595"/>
        <v>3</v>
      </c>
      <c r="H4751" s="4">
        <f t="shared" si="596"/>
        <v>1</v>
      </c>
      <c r="I4751">
        <f t="shared" si="597"/>
        <v>1</v>
      </c>
      <c r="J4751">
        <f t="shared" si="598"/>
        <v>1</v>
      </c>
      <c r="K4751">
        <f t="shared" si="599"/>
        <v>0</v>
      </c>
      <c r="L4751">
        <f t="shared" si="600"/>
        <v>0</v>
      </c>
      <c r="M4751" t="str">
        <f t="shared" si="601"/>
        <v>100</v>
      </c>
      <c r="N4751" t="str">
        <f t="shared" si="602"/>
        <v>新客户</v>
      </c>
    </row>
    <row r="4752" spans="1:14">
      <c r="A4752">
        <v>10004755</v>
      </c>
      <c r="B4752" t="s">
        <v>134</v>
      </c>
      <c r="C4752" s="3">
        <v>43642.53</v>
      </c>
      <c r="D4752" s="20">
        <v>4</v>
      </c>
      <c r="E4752" s="4">
        <v>4</v>
      </c>
      <c r="F4752" s="4">
        <v>250.64</v>
      </c>
      <c r="G4752" s="4">
        <f t="shared" si="595"/>
        <v>5</v>
      </c>
      <c r="H4752" s="4">
        <f t="shared" si="596"/>
        <v>1</v>
      </c>
      <c r="I4752">
        <f t="shared" si="597"/>
        <v>1</v>
      </c>
      <c r="J4752">
        <f t="shared" si="598"/>
        <v>1</v>
      </c>
      <c r="K4752">
        <f t="shared" si="599"/>
        <v>0</v>
      </c>
      <c r="L4752">
        <f t="shared" si="600"/>
        <v>0</v>
      </c>
      <c r="M4752" t="str">
        <f t="shared" si="601"/>
        <v>100</v>
      </c>
      <c r="N4752" t="str">
        <f t="shared" si="602"/>
        <v>新客户</v>
      </c>
    </row>
    <row r="4753" spans="1:14">
      <c r="A4753">
        <v>10004756</v>
      </c>
      <c r="B4753" t="s">
        <v>144</v>
      </c>
      <c r="C4753" s="3">
        <v>43626.28</v>
      </c>
      <c r="D4753" s="20">
        <v>20</v>
      </c>
      <c r="E4753" s="4">
        <v>2</v>
      </c>
      <c r="F4753" s="4">
        <v>171.44</v>
      </c>
      <c r="G4753" s="4">
        <f t="shared" si="595"/>
        <v>3</v>
      </c>
      <c r="H4753" s="4">
        <f t="shared" si="596"/>
        <v>1</v>
      </c>
      <c r="I4753">
        <f t="shared" si="597"/>
        <v>1</v>
      </c>
      <c r="J4753">
        <f t="shared" si="598"/>
        <v>1</v>
      </c>
      <c r="K4753">
        <f t="shared" si="599"/>
        <v>0</v>
      </c>
      <c r="L4753">
        <f t="shared" si="600"/>
        <v>0</v>
      </c>
      <c r="M4753" t="str">
        <f t="shared" si="601"/>
        <v>100</v>
      </c>
      <c r="N4753" t="str">
        <f t="shared" si="602"/>
        <v>新客户</v>
      </c>
    </row>
    <row r="4754" spans="1:14">
      <c r="A4754">
        <v>10004757</v>
      </c>
      <c r="B4754" t="s">
        <v>134</v>
      </c>
      <c r="C4754" s="3">
        <v>43640.78</v>
      </c>
      <c r="D4754" s="20">
        <v>6</v>
      </c>
      <c r="E4754" s="4">
        <v>3</v>
      </c>
      <c r="F4754" s="4">
        <v>157.47</v>
      </c>
      <c r="G4754" s="4">
        <f t="shared" si="595"/>
        <v>5</v>
      </c>
      <c r="H4754" s="4">
        <f t="shared" si="596"/>
        <v>1</v>
      </c>
      <c r="I4754">
        <f t="shared" si="597"/>
        <v>1</v>
      </c>
      <c r="J4754">
        <f t="shared" si="598"/>
        <v>1</v>
      </c>
      <c r="K4754">
        <f t="shared" si="599"/>
        <v>0</v>
      </c>
      <c r="L4754">
        <f t="shared" si="600"/>
        <v>0</v>
      </c>
      <c r="M4754" t="str">
        <f t="shared" si="601"/>
        <v>100</v>
      </c>
      <c r="N4754" t="str">
        <f t="shared" si="602"/>
        <v>新客户</v>
      </c>
    </row>
    <row r="4755" spans="1:14">
      <c r="A4755">
        <v>10004758</v>
      </c>
      <c r="B4755" t="s">
        <v>144</v>
      </c>
      <c r="C4755" s="3">
        <v>43625.36</v>
      </c>
      <c r="D4755" s="20">
        <v>21</v>
      </c>
      <c r="E4755" s="4">
        <v>2</v>
      </c>
      <c r="F4755" s="4">
        <v>203.82</v>
      </c>
      <c r="G4755" s="4">
        <f t="shared" si="595"/>
        <v>3</v>
      </c>
      <c r="H4755" s="4">
        <f t="shared" si="596"/>
        <v>1</v>
      </c>
      <c r="I4755">
        <f t="shared" si="597"/>
        <v>1</v>
      </c>
      <c r="J4755">
        <f t="shared" si="598"/>
        <v>1</v>
      </c>
      <c r="K4755">
        <f t="shared" si="599"/>
        <v>0</v>
      </c>
      <c r="L4755">
        <f t="shared" si="600"/>
        <v>0</v>
      </c>
      <c r="M4755" t="str">
        <f t="shared" si="601"/>
        <v>100</v>
      </c>
      <c r="N4755" t="str">
        <f t="shared" si="602"/>
        <v>新客户</v>
      </c>
    </row>
    <row r="4756" spans="1:14">
      <c r="A4756">
        <v>10004759</v>
      </c>
      <c r="B4756" t="s">
        <v>134</v>
      </c>
      <c r="C4756" s="3">
        <v>43641.24</v>
      </c>
      <c r="D4756" s="20">
        <v>5</v>
      </c>
      <c r="E4756" s="4">
        <v>4</v>
      </c>
      <c r="F4756" s="4">
        <v>210.68</v>
      </c>
      <c r="G4756" s="4">
        <f t="shared" si="595"/>
        <v>5</v>
      </c>
      <c r="H4756" s="4">
        <f t="shared" si="596"/>
        <v>1</v>
      </c>
      <c r="I4756">
        <f t="shared" si="597"/>
        <v>1</v>
      </c>
      <c r="J4756">
        <f t="shared" si="598"/>
        <v>1</v>
      </c>
      <c r="K4756">
        <f t="shared" si="599"/>
        <v>0</v>
      </c>
      <c r="L4756">
        <f t="shared" si="600"/>
        <v>0</v>
      </c>
      <c r="M4756" t="str">
        <f t="shared" si="601"/>
        <v>100</v>
      </c>
      <c r="N4756" t="str">
        <f t="shared" si="602"/>
        <v>新客户</v>
      </c>
    </row>
    <row r="4757" spans="1:14">
      <c r="A4757">
        <v>10004760</v>
      </c>
      <c r="B4757" t="s">
        <v>134</v>
      </c>
      <c r="C4757" s="3">
        <v>43643.55</v>
      </c>
      <c r="D4757" s="20">
        <v>3</v>
      </c>
      <c r="E4757" s="4">
        <v>3</v>
      </c>
      <c r="F4757" s="4">
        <v>232.89</v>
      </c>
      <c r="G4757" s="4">
        <f t="shared" si="595"/>
        <v>5</v>
      </c>
      <c r="H4757" s="4">
        <f t="shared" si="596"/>
        <v>1</v>
      </c>
      <c r="I4757">
        <f t="shared" si="597"/>
        <v>1</v>
      </c>
      <c r="J4757">
        <f t="shared" si="598"/>
        <v>1</v>
      </c>
      <c r="K4757">
        <f t="shared" si="599"/>
        <v>0</v>
      </c>
      <c r="L4757">
        <f t="shared" si="600"/>
        <v>0</v>
      </c>
      <c r="M4757" t="str">
        <f t="shared" si="601"/>
        <v>100</v>
      </c>
      <c r="N4757" t="str">
        <f t="shared" si="602"/>
        <v>新客户</v>
      </c>
    </row>
    <row r="4758" spans="1:14">
      <c r="A4758">
        <v>10004761</v>
      </c>
      <c r="B4758" t="s">
        <v>144</v>
      </c>
      <c r="C4758" s="3">
        <v>43636.55</v>
      </c>
      <c r="D4758" s="20">
        <v>10</v>
      </c>
      <c r="E4758" s="4">
        <v>2</v>
      </c>
      <c r="F4758" s="4">
        <v>173.64</v>
      </c>
      <c r="G4758" s="4">
        <f t="shared" si="595"/>
        <v>4</v>
      </c>
      <c r="H4758" s="4">
        <f t="shared" si="596"/>
        <v>1</v>
      </c>
      <c r="I4758">
        <f t="shared" si="597"/>
        <v>1</v>
      </c>
      <c r="J4758">
        <f t="shared" si="598"/>
        <v>1</v>
      </c>
      <c r="K4758">
        <f t="shared" si="599"/>
        <v>0</v>
      </c>
      <c r="L4758">
        <f t="shared" si="600"/>
        <v>0</v>
      </c>
      <c r="M4758" t="str">
        <f t="shared" si="601"/>
        <v>100</v>
      </c>
      <c r="N4758" t="str">
        <f t="shared" si="602"/>
        <v>新客户</v>
      </c>
    </row>
    <row r="4759" spans="1:14">
      <c r="A4759">
        <v>10004762</v>
      </c>
      <c r="B4759" t="s">
        <v>144</v>
      </c>
      <c r="C4759" s="3">
        <v>43625.3</v>
      </c>
      <c r="D4759" s="20">
        <v>21</v>
      </c>
      <c r="E4759" s="4">
        <v>2</v>
      </c>
      <c r="F4759" s="4">
        <v>222.28</v>
      </c>
      <c r="G4759" s="4">
        <f t="shared" si="595"/>
        <v>3</v>
      </c>
      <c r="H4759" s="4">
        <f t="shared" si="596"/>
        <v>1</v>
      </c>
      <c r="I4759">
        <f t="shared" si="597"/>
        <v>1</v>
      </c>
      <c r="J4759">
        <f t="shared" si="598"/>
        <v>1</v>
      </c>
      <c r="K4759">
        <f t="shared" si="599"/>
        <v>0</v>
      </c>
      <c r="L4759">
        <f t="shared" si="600"/>
        <v>0</v>
      </c>
      <c r="M4759" t="str">
        <f t="shared" si="601"/>
        <v>100</v>
      </c>
      <c r="N4759" t="str">
        <f t="shared" si="602"/>
        <v>新客户</v>
      </c>
    </row>
    <row r="4760" spans="1:14">
      <c r="A4760">
        <v>10004763</v>
      </c>
      <c r="B4760" t="s">
        <v>134</v>
      </c>
      <c r="C4760" s="3">
        <v>43641.85</v>
      </c>
      <c r="D4760" s="20">
        <v>5</v>
      </c>
      <c r="E4760" s="4">
        <v>2</v>
      </c>
      <c r="F4760" s="4">
        <v>125.26</v>
      </c>
      <c r="G4760" s="4">
        <f t="shared" si="595"/>
        <v>5</v>
      </c>
      <c r="H4760" s="4">
        <f t="shared" si="596"/>
        <v>1</v>
      </c>
      <c r="I4760">
        <f t="shared" si="597"/>
        <v>1</v>
      </c>
      <c r="J4760">
        <f t="shared" si="598"/>
        <v>1</v>
      </c>
      <c r="K4760">
        <f t="shared" si="599"/>
        <v>0</v>
      </c>
      <c r="L4760">
        <f t="shared" si="600"/>
        <v>0</v>
      </c>
      <c r="M4760" t="str">
        <f t="shared" si="601"/>
        <v>100</v>
      </c>
      <c r="N4760" t="str">
        <f t="shared" si="602"/>
        <v>新客户</v>
      </c>
    </row>
    <row r="4761" spans="1:14">
      <c r="A4761">
        <v>10004764</v>
      </c>
      <c r="B4761" t="s">
        <v>134</v>
      </c>
      <c r="C4761" s="3">
        <v>43640.800000000003</v>
      </c>
      <c r="D4761" s="20">
        <v>6</v>
      </c>
      <c r="E4761" s="4">
        <v>2</v>
      </c>
      <c r="F4761" s="4">
        <v>107.98</v>
      </c>
      <c r="G4761" s="4">
        <f t="shared" si="595"/>
        <v>5</v>
      </c>
      <c r="H4761" s="4">
        <f t="shared" si="596"/>
        <v>1</v>
      </c>
      <c r="I4761">
        <f t="shared" si="597"/>
        <v>1</v>
      </c>
      <c r="J4761">
        <f t="shared" si="598"/>
        <v>1</v>
      </c>
      <c r="K4761">
        <f t="shared" si="599"/>
        <v>0</v>
      </c>
      <c r="L4761">
        <f t="shared" si="600"/>
        <v>0</v>
      </c>
      <c r="M4761" t="str">
        <f t="shared" si="601"/>
        <v>100</v>
      </c>
      <c r="N4761" t="str">
        <f t="shared" si="602"/>
        <v>新客户</v>
      </c>
    </row>
    <row r="4762" spans="1:14">
      <c r="A4762">
        <v>10004765</v>
      </c>
      <c r="B4762" t="s">
        <v>144</v>
      </c>
      <c r="C4762" s="3">
        <v>43623.839999999997</v>
      </c>
      <c r="D4762" s="20">
        <v>23</v>
      </c>
      <c r="E4762" s="4">
        <v>1</v>
      </c>
      <c r="F4762" s="4">
        <v>144.22</v>
      </c>
      <c r="G4762" s="4">
        <f t="shared" si="595"/>
        <v>3</v>
      </c>
      <c r="H4762" s="4">
        <f t="shared" si="596"/>
        <v>1</v>
      </c>
      <c r="I4762">
        <f t="shared" si="597"/>
        <v>1</v>
      </c>
      <c r="J4762">
        <f t="shared" si="598"/>
        <v>1</v>
      </c>
      <c r="K4762">
        <f t="shared" si="599"/>
        <v>0</v>
      </c>
      <c r="L4762">
        <f t="shared" si="600"/>
        <v>0</v>
      </c>
      <c r="M4762" t="str">
        <f t="shared" si="601"/>
        <v>100</v>
      </c>
      <c r="N4762" t="str">
        <f t="shared" si="602"/>
        <v>新客户</v>
      </c>
    </row>
    <row r="4763" spans="1:14">
      <c r="A4763">
        <v>10004766</v>
      </c>
      <c r="B4763" t="s">
        <v>134</v>
      </c>
      <c r="C4763" s="3">
        <v>43641.599999999999</v>
      </c>
      <c r="D4763" s="20">
        <v>5</v>
      </c>
      <c r="E4763" s="4">
        <v>3</v>
      </c>
      <c r="F4763" s="4">
        <v>242.76</v>
      </c>
      <c r="G4763" s="4">
        <f t="shared" si="595"/>
        <v>5</v>
      </c>
      <c r="H4763" s="4">
        <f t="shared" si="596"/>
        <v>1</v>
      </c>
      <c r="I4763">
        <f t="shared" si="597"/>
        <v>1</v>
      </c>
      <c r="J4763">
        <f t="shared" si="598"/>
        <v>1</v>
      </c>
      <c r="K4763">
        <f t="shared" si="599"/>
        <v>0</v>
      </c>
      <c r="L4763">
        <f t="shared" si="600"/>
        <v>0</v>
      </c>
      <c r="M4763" t="str">
        <f t="shared" si="601"/>
        <v>100</v>
      </c>
      <c r="N4763" t="str">
        <f t="shared" si="602"/>
        <v>新客户</v>
      </c>
    </row>
    <row r="4764" spans="1:14">
      <c r="A4764">
        <v>10004767</v>
      </c>
      <c r="B4764" t="s">
        <v>144</v>
      </c>
      <c r="C4764" s="3">
        <v>43631.11</v>
      </c>
      <c r="D4764" s="20">
        <v>15</v>
      </c>
      <c r="E4764" s="4">
        <v>2</v>
      </c>
      <c r="F4764" s="4">
        <v>245.5</v>
      </c>
      <c r="G4764" s="4">
        <f t="shared" si="595"/>
        <v>4</v>
      </c>
      <c r="H4764" s="4">
        <f t="shared" si="596"/>
        <v>1</v>
      </c>
      <c r="I4764">
        <f t="shared" si="597"/>
        <v>1</v>
      </c>
      <c r="J4764">
        <f t="shared" si="598"/>
        <v>1</v>
      </c>
      <c r="K4764">
        <f t="shared" si="599"/>
        <v>0</v>
      </c>
      <c r="L4764">
        <f t="shared" si="600"/>
        <v>0</v>
      </c>
      <c r="M4764" t="str">
        <f t="shared" si="601"/>
        <v>100</v>
      </c>
      <c r="N4764" t="str">
        <f t="shared" si="602"/>
        <v>新客户</v>
      </c>
    </row>
    <row r="4765" spans="1:14">
      <c r="A4765">
        <v>10004768</v>
      </c>
      <c r="B4765" t="s">
        <v>144</v>
      </c>
      <c r="C4765" s="3">
        <v>43636.83</v>
      </c>
      <c r="D4765" s="20">
        <v>10</v>
      </c>
      <c r="E4765" s="4">
        <v>2</v>
      </c>
      <c r="F4765" s="4">
        <v>251.52</v>
      </c>
      <c r="G4765" s="4">
        <f t="shared" si="595"/>
        <v>4</v>
      </c>
      <c r="H4765" s="4">
        <f t="shared" si="596"/>
        <v>1</v>
      </c>
      <c r="I4765">
        <f t="shared" si="597"/>
        <v>1</v>
      </c>
      <c r="J4765">
        <f t="shared" si="598"/>
        <v>1</v>
      </c>
      <c r="K4765">
        <f t="shared" si="599"/>
        <v>0</v>
      </c>
      <c r="L4765">
        <f t="shared" si="600"/>
        <v>0</v>
      </c>
      <c r="M4765" t="str">
        <f t="shared" si="601"/>
        <v>100</v>
      </c>
      <c r="N4765" t="str">
        <f t="shared" si="602"/>
        <v>新客户</v>
      </c>
    </row>
    <row r="4766" spans="1:14">
      <c r="A4766">
        <v>10004769</v>
      </c>
      <c r="B4766" t="s">
        <v>144</v>
      </c>
      <c r="C4766" s="3">
        <v>43638.84</v>
      </c>
      <c r="D4766" s="20">
        <v>8</v>
      </c>
      <c r="E4766" s="4">
        <v>2</v>
      </c>
      <c r="F4766" s="4">
        <v>287.12</v>
      </c>
      <c r="G4766" s="4">
        <f t="shared" si="595"/>
        <v>5</v>
      </c>
      <c r="H4766" s="4">
        <f t="shared" si="596"/>
        <v>1</v>
      </c>
      <c r="I4766">
        <f t="shared" si="597"/>
        <v>1</v>
      </c>
      <c r="J4766">
        <f t="shared" si="598"/>
        <v>1</v>
      </c>
      <c r="K4766">
        <f t="shared" si="599"/>
        <v>0</v>
      </c>
      <c r="L4766">
        <f t="shared" si="600"/>
        <v>0</v>
      </c>
      <c r="M4766" t="str">
        <f t="shared" si="601"/>
        <v>100</v>
      </c>
      <c r="N4766" t="str">
        <f t="shared" si="602"/>
        <v>新客户</v>
      </c>
    </row>
    <row r="4767" spans="1:14">
      <c r="A4767">
        <v>10004770</v>
      </c>
      <c r="B4767" t="s">
        <v>144</v>
      </c>
      <c r="C4767" s="3">
        <v>43625.04</v>
      </c>
      <c r="D4767" s="20">
        <v>21</v>
      </c>
      <c r="E4767" s="4">
        <v>1</v>
      </c>
      <c r="F4767" s="4">
        <v>132.49</v>
      </c>
      <c r="G4767" s="4">
        <f t="shared" si="595"/>
        <v>3</v>
      </c>
      <c r="H4767" s="4">
        <f t="shared" si="596"/>
        <v>1</v>
      </c>
      <c r="I4767">
        <f t="shared" si="597"/>
        <v>1</v>
      </c>
      <c r="J4767">
        <f t="shared" si="598"/>
        <v>1</v>
      </c>
      <c r="K4767">
        <f t="shared" si="599"/>
        <v>0</v>
      </c>
      <c r="L4767">
        <f t="shared" si="600"/>
        <v>0</v>
      </c>
      <c r="M4767" t="str">
        <f t="shared" si="601"/>
        <v>100</v>
      </c>
      <c r="N4767" t="str">
        <f t="shared" si="602"/>
        <v>新客户</v>
      </c>
    </row>
    <row r="4768" spans="1:14">
      <c r="A4768">
        <v>10004771</v>
      </c>
      <c r="B4768" t="s">
        <v>134</v>
      </c>
      <c r="C4768" s="3">
        <v>43643.58</v>
      </c>
      <c r="D4768" s="20">
        <v>3</v>
      </c>
      <c r="E4768" s="4">
        <v>3</v>
      </c>
      <c r="F4768" s="4">
        <v>196.83</v>
      </c>
      <c r="G4768" s="4">
        <f t="shared" si="595"/>
        <v>5</v>
      </c>
      <c r="H4768" s="4">
        <f t="shared" si="596"/>
        <v>1</v>
      </c>
      <c r="I4768">
        <f t="shared" si="597"/>
        <v>1</v>
      </c>
      <c r="J4768">
        <f t="shared" si="598"/>
        <v>1</v>
      </c>
      <c r="K4768">
        <f t="shared" si="599"/>
        <v>0</v>
      </c>
      <c r="L4768">
        <f t="shared" si="600"/>
        <v>0</v>
      </c>
      <c r="M4768" t="str">
        <f t="shared" si="601"/>
        <v>100</v>
      </c>
      <c r="N4768" t="str">
        <f t="shared" si="602"/>
        <v>新客户</v>
      </c>
    </row>
    <row r="4769" spans="1:14">
      <c r="A4769">
        <v>10004772</v>
      </c>
      <c r="B4769" t="s">
        <v>134</v>
      </c>
      <c r="C4769" s="3">
        <v>43644</v>
      </c>
      <c r="D4769" s="20">
        <v>2</v>
      </c>
      <c r="E4769" s="4">
        <v>3</v>
      </c>
      <c r="F4769" s="4">
        <v>235.23</v>
      </c>
      <c r="G4769" s="4">
        <f t="shared" si="595"/>
        <v>5</v>
      </c>
      <c r="H4769" s="4">
        <f t="shared" si="596"/>
        <v>1</v>
      </c>
      <c r="I4769">
        <f t="shared" si="597"/>
        <v>1</v>
      </c>
      <c r="J4769">
        <f t="shared" si="598"/>
        <v>1</v>
      </c>
      <c r="K4769">
        <f t="shared" si="599"/>
        <v>0</v>
      </c>
      <c r="L4769">
        <f t="shared" si="600"/>
        <v>0</v>
      </c>
      <c r="M4769" t="str">
        <f t="shared" si="601"/>
        <v>100</v>
      </c>
      <c r="N4769" t="str">
        <f t="shared" si="602"/>
        <v>新客户</v>
      </c>
    </row>
    <row r="4770" spans="1:14">
      <c r="A4770">
        <v>10004773</v>
      </c>
      <c r="B4770" t="s">
        <v>144</v>
      </c>
      <c r="C4770" s="3">
        <v>43642</v>
      </c>
      <c r="D4770" s="20">
        <v>4</v>
      </c>
      <c r="E4770" s="4">
        <v>3</v>
      </c>
      <c r="F4770" s="4">
        <v>416.16</v>
      </c>
      <c r="G4770" s="4">
        <f t="shared" si="595"/>
        <v>5</v>
      </c>
      <c r="H4770" s="4">
        <f t="shared" si="596"/>
        <v>1</v>
      </c>
      <c r="I4770">
        <f t="shared" si="597"/>
        <v>1</v>
      </c>
      <c r="J4770">
        <f t="shared" si="598"/>
        <v>1</v>
      </c>
      <c r="K4770">
        <f t="shared" si="599"/>
        <v>0</v>
      </c>
      <c r="L4770">
        <f t="shared" si="600"/>
        <v>0</v>
      </c>
      <c r="M4770" t="str">
        <f t="shared" si="601"/>
        <v>100</v>
      </c>
      <c r="N4770" t="str">
        <f t="shared" si="602"/>
        <v>新客户</v>
      </c>
    </row>
    <row r="4771" spans="1:14">
      <c r="A4771">
        <v>10004774</v>
      </c>
      <c r="B4771" t="s">
        <v>134</v>
      </c>
      <c r="C4771" s="3">
        <v>43641.74</v>
      </c>
      <c r="D4771" s="20">
        <v>5</v>
      </c>
      <c r="E4771" s="4">
        <v>3</v>
      </c>
      <c r="F4771" s="4">
        <v>218.28</v>
      </c>
      <c r="G4771" s="4">
        <f t="shared" si="595"/>
        <v>5</v>
      </c>
      <c r="H4771" s="4">
        <f t="shared" si="596"/>
        <v>1</v>
      </c>
      <c r="I4771">
        <f t="shared" si="597"/>
        <v>1</v>
      </c>
      <c r="J4771">
        <f t="shared" si="598"/>
        <v>1</v>
      </c>
      <c r="K4771">
        <f t="shared" si="599"/>
        <v>0</v>
      </c>
      <c r="L4771">
        <f t="shared" si="600"/>
        <v>0</v>
      </c>
      <c r="M4771" t="str">
        <f t="shared" si="601"/>
        <v>100</v>
      </c>
      <c r="N4771" t="str">
        <f t="shared" si="602"/>
        <v>新客户</v>
      </c>
    </row>
    <row r="4772" spans="1:14">
      <c r="A4772">
        <v>10004775</v>
      </c>
      <c r="B4772" t="s">
        <v>134</v>
      </c>
      <c r="C4772" s="3">
        <v>43641.36</v>
      </c>
      <c r="D4772" s="20">
        <v>5</v>
      </c>
      <c r="E4772" s="4">
        <v>3</v>
      </c>
      <c r="F4772" s="4">
        <v>207.27</v>
      </c>
      <c r="G4772" s="4">
        <f t="shared" si="595"/>
        <v>5</v>
      </c>
      <c r="H4772" s="4">
        <f t="shared" si="596"/>
        <v>1</v>
      </c>
      <c r="I4772">
        <f t="shared" si="597"/>
        <v>1</v>
      </c>
      <c r="J4772">
        <f t="shared" si="598"/>
        <v>1</v>
      </c>
      <c r="K4772">
        <f t="shared" si="599"/>
        <v>0</v>
      </c>
      <c r="L4772">
        <f t="shared" si="600"/>
        <v>0</v>
      </c>
      <c r="M4772" t="str">
        <f t="shared" si="601"/>
        <v>100</v>
      </c>
      <c r="N4772" t="str">
        <f t="shared" si="602"/>
        <v>新客户</v>
      </c>
    </row>
    <row r="4773" spans="1:14">
      <c r="A4773">
        <v>10004776</v>
      </c>
      <c r="B4773" t="s">
        <v>144</v>
      </c>
      <c r="C4773" s="3">
        <v>43616.58</v>
      </c>
      <c r="D4773" s="20">
        <v>30</v>
      </c>
      <c r="E4773" s="4">
        <v>1</v>
      </c>
      <c r="F4773" s="4">
        <v>115.33</v>
      </c>
      <c r="G4773" s="4">
        <f t="shared" si="595"/>
        <v>3</v>
      </c>
      <c r="H4773" s="4">
        <f t="shared" si="596"/>
        <v>1</v>
      </c>
      <c r="I4773">
        <f t="shared" si="597"/>
        <v>1</v>
      </c>
      <c r="J4773">
        <f t="shared" si="598"/>
        <v>1</v>
      </c>
      <c r="K4773">
        <f t="shared" si="599"/>
        <v>0</v>
      </c>
      <c r="L4773">
        <f t="shared" si="600"/>
        <v>0</v>
      </c>
      <c r="M4773" t="str">
        <f t="shared" si="601"/>
        <v>100</v>
      </c>
      <c r="N4773" t="str">
        <f t="shared" si="602"/>
        <v>新客户</v>
      </c>
    </row>
    <row r="4774" spans="1:14">
      <c r="A4774">
        <v>10004777</v>
      </c>
      <c r="B4774" t="s">
        <v>134</v>
      </c>
      <c r="C4774" s="3">
        <v>43644.18</v>
      </c>
      <c r="D4774" s="20">
        <v>2</v>
      </c>
      <c r="E4774" s="4">
        <v>2</v>
      </c>
      <c r="F4774" s="4">
        <v>184.08</v>
      </c>
      <c r="G4774" s="4">
        <f t="shared" si="595"/>
        <v>5</v>
      </c>
      <c r="H4774" s="4">
        <f t="shared" si="596"/>
        <v>1</v>
      </c>
      <c r="I4774">
        <f t="shared" si="597"/>
        <v>1</v>
      </c>
      <c r="J4774">
        <f t="shared" si="598"/>
        <v>1</v>
      </c>
      <c r="K4774">
        <f t="shared" si="599"/>
        <v>0</v>
      </c>
      <c r="L4774">
        <f t="shared" si="600"/>
        <v>0</v>
      </c>
      <c r="M4774" t="str">
        <f t="shared" si="601"/>
        <v>100</v>
      </c>
      <c r="N4774" t="str">
        <f t="shared" si="602"/>
        <v>新客户</v>
      </c>
    </row>
    <row r="4775" spans="1:14">
      <c r="A4775">
        <v>10004778</v>
      </c>
      <c r="B4775" t="s">
        <v>144</v>
      </c>
      <c r="C4775" s="3">
        <v>43643.18</v>
      </c>
      <c r="D4775" s="20">
        <v>3</v>
      </c>
      <c r="E4775" s="4">
        <v>3</v>
      </c>
      <c r="F4775" s="4">
        <v>440.55</v>
      </c>
      <c r="G4775" s="4">
        <f t="shared" si="595"/>
        <v>5</v>
      </c>
      <c r="H4775" s="4">
        <f t="shared" si="596"/>
        <v>1</v>
      </c>
      <c r="I4775">
        <f t="shared" si="597"/>
        <v>1</v>
      </c>
      <c r="J4775">
        <f t="shared" si="598"/>
        <v>1</v>
      </c>
      <c r="K4775">
        <f t="shared" si="599"/>
        <v>0</v>
      </c>
      <c r="L4775">
        <f t="shared" si="600"/>
        <v>0</v>
      </c>
      <c r="M4775" t="str">
        <f t="shared" si="601"/>
        <v>100</v>
      </c>
      <c r="N4775" t="str">
        <f t="shared" si="602"/>
        <v>新客户</v>
      </c>
    </row>
    <row r="4776" spans="1:14">
      <c r="A4776">
        <v>10004779</v>
      </c>
      <c r="B4776" t="s">
        <v>134</v>
      </c>
      <c r="C4776" s="3">
        <v>43637</v>
      </c>
      <c r="D4776" s="20">
        <v>9</v>
      </c>
      <c r="E4776" s="4">
        <v>3</v>
      </c>
      <c r="F4776" s="4">
        <v>187.02</v>
      </c>
      <c r="G4776" s="4">
        <f t="shared" si="595"/>
        <v>5</v>
      </c>
      <c r="H4776" s="4">
        <f t="shared" si="596"/>
        <v>1</v>
      </c>
      <c r="I4776">
        <f t="shared" si="597"/>
        <v>1</v>
      </c>
      <c r="J4776">
        <f t="shared" si="598"/>
        <v>1</v>
      </c>
      <c r="K4776">
        <f t="shared" si="599"/>
        <v>0</v>
      </c>
      <c r="L4776">
        <f t="shared" si="600"/>
        <v>0</v>
      </c>
      <c r="M4776" t="str">
        <f t="shared" si="601"/>
        <v>100</v>
      </c>
      <c r="N4776" t="str">
        <f t="shared" si="602"/>
        <v>新客户</v>
      </c>
    </row>
    <row r="4777" spans="1:14">
      <c r="A4777">
        <v>10004780</v>
      </c>
      <c r="B4777" t="s">
        <v>134</v>
      </c>
      <c r="C4777" s="3">
        <v>43639.4</v>
      </c>
      <c r="D4777" s="20">
        <v>7</v>
      </c>
      <c r="E4777" s="4">
        <v>2</v>
      </c>
      <c r="F4777" s="4">
        <v>180.34</v>
      </c>
      <c r="G4777" s="4">
        <f t="shared" si="595"/>
        <v>5</v>
      </c>
      <c r="H4777" s="4">
        <f t="shared" si="596"/>
        <v>1</v>
      </c>
      <c r="I4777">
        <f t="shared" si="597"/>
        <v>1</v>
      </c>
      <c r="J4777">
        <f t="shared" si="598"/>
        <v>1</v>
      </c>
      <c r="K4777">
        <f t="shared" si="599"/>
        <v>0</v>
      </c>
      <c r="L4777">
        <f t="shared" si="600"/>
        <v>0</v>
      </c>
      <c r="M4777" t="str">
        <f t="shared" si="601"/>
        <v>100</v>
      </c>
      <c r="N4777" t="str">
        <f t="shared" si="602"/>
        <v>新客户</v>
      </c>
    </row>
    <row r="4778" spans="1:14">
      <c r="A4778">
        <v>10004781</v>
      </c>
      <c r="B4778" t="s">
        <v>134</v>
      </c>
      <c r="C4778" s="3">
        <v>43639</v>
      </c>
      <c r="D4778" s="20">
        <v>7</v>
      </c>
      <c r="E4778" s="4">
        <v>2</v>
      </c>
      <c r="F4778" s="4">
        <v>171.32</v>
      </c>
      <c r="G4778" s="4">
        <f t="shared" si="595"/>
        <v>5</v>
      </c>
      <c r="H4778" s="4">
        <f t="shared" si="596"/>
        <v>1</v>
      </c>
      <c r="I4778">
        <f t="shared" si="597"/>
        <v>1</v>
      </c>
      <c r="J4778">
        <f t="shared" si="598"/>
        <v>1</v>
      </c>
      <c r="K4778">
        <f t="shared" si="599"/>
        <v>0</v>
      </c>
      <c r="L4778">
        <f t="shared" si="600"/>
        <v>0</v>
      </c>
      <c r="M4778" t="str">
        <f t="shared" si="601"/>
        <v>100</v>
      </c>
      <c r="N4778" t="str">
        <f t="shared" si="602"/>
        <v>新客户</v>
      </c>
    </row>
    <row r="4779" spans="1:14">
      <c r="A4779">
        <v>10004782</v>
      </c>
      <c r="B4779" t="s">
        <v>144</v>
      </c>
      <c r="C4779" s="3">
        <v>43629.4</v>
      </c>
      <c r="D4779" s="20">
        <v>17</v>
      </c>
      <c r="E4779" s="4">
        <v>2</v>
      </c>
      <c r="F4779" s="4">
        <v>190.48</v>
      </c>
      <c r="G4779" s="4">
        <f t="shared" si="595"/>
        <v>4</v>
      </c>
      <c r="H4779" s="4">
        <f t="shared" si="596"/>
        <v>1</v>
      </c>
      <c r="I4779">
        <f t="shared" si="597"/>
        <v>1</v>
      </c>
      <c r="J4779">
        <f t="shared" si="598"/>
        <v>1</v>
      </c>
      <c r="K4779">
        <f t="shared" si="599"/>
        <v>0</v>
      </c>
      <c r="L4779">
        <f t="shared" si="600"/>
        <v>0</v>
      </c>
      <c r="M4779" t="str">
        <f t="shared" si="601"/>
        <v>100</v>
      </c>
      <c r="N4779" t="str">
        <f t="shared" si="602"/>
        <v>新客户</v>
      </c>
    </row>
    <row r="4780" spans="1:14">
      <c r="A4780">
        <v>10004783</v>
      </c>
      <c r="B4780" t="s">
        <v>134</v>
      </c>
      <c r="C4780" s="3">
        <v>43638</v>
      </c>
      <c r="D4780" s="20">
        <v>8</v>
      </c>
      <c r="E4780" s="4">
        <v>4</v>
      </c>
      <c r="F4780" s="4">
        <v>351.12</v>
      </c>
      <c r="G4780" s="4">
        <f t="shared" si="595"/>
        <v>5</v>
      </c>
      <c r="H4780" s="4">
        <f t="shared" si="596"/>
        <v>1</v>
      </c>
      <c r="I4780">
        <f t="shared" si="597"/>
        <v>1</v>
      </c>
      <c r="J4780">
        <f t="shared" si="598"/>
        <v>1</v>
      </c>
      <c r="K4780">
        <f t="shared" si="599"/>
        <v>0</v>
      </c>
      <c r="L4780">
        <f t="shared" si="600"/>
        <v>0</v>
      </c>
      <c r="M4780" t="str">
        <f t="shared" si="601"/>
        <v>100</v>
      </c>
      <c r="N4780" t="str">
        <f t="shared" si="602"/>
        <v>新客户</v>
      </c>
    </row>
    <row r="4781" spans="1:14">
      <c r="A4781">
        <v>10004784</v>
      </c>
      <c r="B4781" t="s">
        <v>134</v>
      </c>
      <c r="C4781" s="3">
        <v>43642</v>
      </c>
      <c r="D4781" s="20">
        <v>4</v>
      </c>
      <c r="E4781" s="4">
        <v>4</v>
      </c>
      <c r="F4781" s="4">
        <v>346.04</v>
      </c>
      <c r="G4781" s="4">
        <f t="shared" si="595"/>
        <v>5</v>
      </c>
      <c r="H4781" s="4">
        <f t="shared" si="596"/>
        <v>1</v>
      </c>
      <c r="I4781">
        <f t="shared" si="597"/>
        <v>1</v>
      </c>
      <c r="J4781">
        <f t="shared" si="598"/>
        <v>1</v>
      </c>
      <c r="K4781">
        <f t="shared" si="599"/>
        <v>0</v>
      </c>
      <c r="L4781">
        <f t="shared" si="600"/>
        <v>0</v>
      </c>
      <c r="M4781" t="str">
        <f t="shared" si="601"/>
        <v>100</v>
      </c>
      <c r="N4781" t="str">
        <f t="shared" si="602"/>
        <v>新客户</v>
      </c>
    </row>
    <row r="4782" spans="1:14">
      <c r="A4782">
        <v>10004785</v>
      </c>
      <c r="B4782" t="s">
        <v>144</v>
      </c>
      <c r="C4782" s="3">
        <v>43636.6</v>
      </c>
      <c r="D4782" s="20">
        <v>10</v>
      </c>
      <c r="E4782" s="4">
        <v>2</v>
      </c>
      <c r="F4782" s="4">
        <v>289.22000000000003</v>
      </c>
      <c r="G4782" s="4">
        <f t="shared" si="595"/>
        <v>4</v>
      </c>
      <c r="H4782" s="4">
        <f t="shared" si="596"/>
        <v>1</v>
      </c>
      <c r="I4782">
        <f t="shared" si="597"/>
        <v>1</v>
      </c>
      <c r="J4782">
        <f t="shared" si="598"/>
        <v>1</v>
      </c>
      <c r="K4782">
        <f t="shared" si="599"/>
        <v>0</v>
      </c>
      <c r="L4782">
        <f t="shared" si="600"/>
        <v>0</v>
      </c>
      <c r="M4782" t="str">
        <f t="shared" si="601"/>
        <v>100</v>
      </c>
      <c r="N4782" t="str">
        <f t="shared" si="602"/>
        <v>新客户</v>
      </c>
    </row>
    <row r="4783" spans="1:14">
      <c r="A4783">
        <v>10004786</v>
      </c>
      <c r="B4783" t="s">
        <v>134</v>
      </c>
      <c r="C4783" s="3">
        <v>43642.2</v>
      </c>
      <c r="D4783" s="20">
        <v>4</v>
      </c>
      <c r="E4783" s="4">
        <v>2</v>
      </c>
      <c r="F4783" s="4">
        <v>166.12</v>
      </c>
      <c r="G4783" s="4">
        <f t="shared" si="595"/>
        <v>5</v>
      </c>
      <c r="H4783" s="4">
        <f t="shared" si="596"/>
        <v>1</v>
      </c>
      <c r="I4783">
        <f t="shared" si="597"/>
        <v>1</v>
      </c>
      <c r="J4783">
        <f t="shared" si="598"/>
        <v>1</v>
      </c>
      <c r="K4783">
        <f t="shared" si="599"/>
        <v>0</v>
      </c>
      <c r="L4783">
        <f t="shared" si="600"/>
        <v>0</v>
      </c>
      <c r="M4783" t="str">
        <f t="shared" si="601"/>
        <v>100</v>
      </c>
      <c r="N4783" t="str">
        <f t="shared" si="602"/>
        <v>新客户</v>
      </c>
    </row>
    <row r="4784" spans="1:14">
      <c r="A4784">
        <v>10004787</v>
      </c>
      <c r="B4784" t="s">
        <v>134</v>
      </c>
      <c r="C4784" s="3">
        <v>43639.4</v>
      </c>
      <c r="D4784" s="20">
        <v>7</v>
      </c>
      <c r="E4784" s="4">
        <v>4</v>
      </c>
      <c r="F4784" s="4">
        <v>264.83999999999997</v>
      </c>
      <c r="G4784" s="4">
        <f t="shared" si="595"/>
        <v>5</v>
      </c>
      <c r="H4784" s="4">
        <f t="shared" si="596"/>
        <v>1</v>
      </c>
      <c r="I4784">
        <f t="shared" si="597"/>
        <v>1</v>
      </c>
      <c r="J4784">
        <f t="shared" si="598"/>
        <v>1</v>
      </c>
      <c r="K4784">
        <f t="shared" si="599"/>
        <v>0</v>
      </c>
      <c r="L4784">
        <f t="shared" si="600"/>
        <v>0</v>
      </c>
      <c r="M4784" t="str">
        <f t="shared" si="601"/>
        <v>100</v>
      </c>
      <c r="N4784" t="str">
        <f t="shared" si="602"/>
        <v>新客户</v>
      </c>
    </row>
    <row r="4785" spans="1:14">
      <c r="A4785">
        <v>10004788</v>
      </c>
      <c r="B4785" t="s">
        <v>134</v>
      </c>
      <c r="C4785" s="3">
        <v>43642</v>
      </c>
      <c r="D4785" s="20">
        <v>4</v>
      </c>
      <c r="E4785" s="4">
        <v>2</v>
      </c>
      <c r="F4785" s="4">
        <v>107.72</v>
      </c>
      <c r="G4785" s="4">
        <f t="shared" si="595"/>
        <v>5</v>
      </c>
      <c r="H4785" s="4">
        <f t="shared" si="596"/>
        <v>1</v>
      </c>
      <c r="I4785">
        <f t="shared" si="597"/>
        <v>1</v>
      </c>
      <c r="J4785">
        <f t="shared" si="598"/>
        <v>1</v>
      </c>
      <c r="K4785">
        <f t="shared" si="599"/>
        <v>0</v>
      </c>
      <c r="L4785">
        <f t="shared" si="600"/>
        <v>0</v>
      </c>
      <c r="M4785" t="str">
        <f t="shared" si="601"/>
        <v>100</v>
      </c>
      <c r="N4785" t="str">
        <f t="shared" si="602"/>
        <v>新客户</v>
      </c>
    </row>
    <row r="4786" spans="1:14">
      <c r="A4786">
        <v>10004789</v>
      </c>
      <c r="B4786" t="s">
        <v>134</v>
      </c>
      <c r="C4786" s="3">
        <v>43641.440000000002</v>
      </c>
      <c r="D4786" s="20">
        <v>5</v>
      </c>
      <c r="E4786" s="4">
        <v>2</v>
      </c>
      <c r="F4786" s="4">
        <v>137.82</v>
      </c>
      <c r="G4786" s="4">
        <f t="shared" si="595"/>
        <v>5</v>
      </c>
      <c r="H4786" s="4">
        <f t="shared" si="596"/>
        <v>1</v>
      </c>
      <c r="I4786">
        <f t="shared" si="597"/>
        <v>1</v>
      </c>
      <c r="J4786">
        <f t="shared" si="598"/>
        <v>1</v>
      </c>
      <c r="K4786">
        <f t="shared" si="599"/>
        <v>0</v>
      </c>
      <c r="L4786">
        <f t="shared" si="600"/>
        <v>0</v>
      </c>
      <c r="M4786" t="str">
        <f t="shared" si="601"/>
        <v>100</v>
      </c>
      <c r="N4786" t="str">
        <f t="shared" si="602"/>
        <v>新客户</v>
      </c>
    </row>
    <row r="4787" spans="1:14">
      <c r="A4787">
        <v>10004790</v>
      </c>
      <c r="B4787" t="s">
        <v>144</v>
      </c>
      <c r="C4787" s="3">
        <v>43639.76</v>
      </c>
      <c r="D4787" s="20">
        <v>7</v>
      </c>
      <c r="E4787" s="4">
        <v>2</v>
      </c>
      <c r="F4787" s="4">
        <v>299.02</v>
      </c>
      <c r="G4787" s="4">
        <f t="shared" si="595"/>
        <v>5</v>
      </c>
      <c r="H4787" s="4">
        <f t="shared" si="596"/>
        <v>1</v>
      </c>
      <c r="I4787">
        <f t="shared" si="597"/>
        <v>1</v>
      </c>
      <c r="J4787">
        <f t="shared" si="598"/>
        <v>1</v>
      </c>
      <c r="K4787">
        <f t="shared" si="599"/>
        <v>0</v>
      </c>
      <c r="L4787">
        <f t="shared" si="600"/>
        <v>0</v>
      </c>
      <c r="M4787" t="str">
        <f t="shared" si="601"/>
        <v>100</v>
      </c>
      <c r="N4787" t="str">
        <f t="shared" si="602"/>
        <v>新客户</v>
      </c>
    </row>
    <row r="4788" spans="1:14">
      <c r="A4788">
        <v>10004791</v>
      </c>
      <c r="B4788" t="s">
        <v>144</v>
      </c>
      <c r="C4788" s="3">
        <v>43644.83</v>
      </c>
      <c r="D4788" s="20">
        <v>2</v>
      </c>
      <c r="E4788" s="4">
        <v>3</v>
      </c>
      <c r="F4788" s="4">
        <v>326.13</v>
      </c>
      <c r="G4788" s="4">
        <f t="shared" si="595"/>
        <v>5</v>
      </c>
      <c r="H4788" s="4">
        <f t="shared" si="596"/>
        <v>1</v>
      </c>
      <c r="I4788">
        <f t="shared" si="597"/>
        <v>1</v>
      </c>
      <c r="J4788">
        <f t="shared" si="598"/>
        <v>1</v>
      </c>
      <c r="K4788">
        <f t="shared" si="599"/>
        <v>0</v>
      </c>
      <c r="L4788">
        <f t="shared" si="600"/>
        <v>0</v>
      </c>
      <c r="M4788" t="str">
        <f t="shared" si="601"/>
        <v>100</v>
      </c>
      <c r="N4788" t="str">
        <f t="shared" si="602"/>
        <v>新客户</v>
      </c>
    </row>
    <row r="4789" spans="1:14">
      <c r="A4789">
        <v>10004792</v>
      </c>
      <c r="B4789" t="s">
        <v>134</v>
      </c>
      <c r="C4789" s="3">
        <v>43643.22</v>
      </c>
      <c r="D4789" s="20">
        <v>3</v>
      </c>
      <c r="E4789" s="4">
        <v>4</v>
      </c>
      <c r="F4789" s="4">
        <v>278.24</v>
      </c>
      <c r="G4789" s="4">
        <f t="shared" si="595"/>
        <v>5</v>
      </c>
      <c r="H4789" s="4">
        <f t="shared" si="596"/>
        <v>1</v>
      </c>
      <c r="I4789">
        <f t="shared" si="597"/>
        <v>1</v>
      </c>
      <c r="J4789">
        <f t="shared" si="598"/>
        <v>1</v>
      </c>
      <c r="K4789">
        <f t="shared" si="599"/>
        <v>0</v>
      </c>
      <c r="L4789">
        <f t="shared" si="600"/>
        <v>0</v>
      </c>
      <c r="M4789" t="str">
        <f t="shared" si="601"/>
        <v>100</v>
      </c>
      <c r="N4789" t="str">
        <f t="shared" si="602"/>
        <v>新客户</v>
      </c>
    </row>
    <row r="4790" spans="1:14">
      <c r="A4790">
        <v>10004793</v>
      </c>
      <c r="B4790" t="s">
        <v>134</v>
      </c>
      <c r="C4790" s="3">
        <v>43639.83</v>
      </c>
      <c r="D4790" s="20">
        <v>7</v>
      </c>
      <c r="E4790" s="4">
        <v>6</v>
      </c>
      <c r="F4790" s="4">
        <v>478.74</v>
      </c>
      <c r="G4790" s="4">
        <f t="shared" si="595"/>
        <v>5</v>
      </c>
      <c r="H4790" s="4">
        <f t="shared" si="596"/>
        <v>1</v>
      </c>
      <c r="I4790">
        <f t="shared" si="597"/>
        <v>1</v>
      </c>
      <c r="J4790">
        <f t="shared" si="598"/>
        <v>1</v>
      </c>
      <c r="K4790">
        <f t="shared" si="599"/>
        <v>0</v>
      </c>
      <c r="L4790">
        <f t="shared" si="600"/>
        <v>0</v>
      </c>
      <c r="M4790" t="str">
        <f t="shared" si="601"/>
        <v>100</v>
      </c>
      <c r="N4790" t="str">
        <f t="shared" si="602"/>
        <v>新客户</v>
      </c>
    </row>
    <row r="4791" spans="1:14">
      <c r="A4791">
        <v>10004794</v>
      </c>
      <c r="B4791" t="s">
        <v>144</v>
      </c>
      <c r="C4791" s="3">
        <v>43636.02</v>
      </c>
      <c r="D4791" s="20">
        <v>10</v>
      </c>
      <c r="E4791" s="4">
        <v>2</v>
      </c>
      <c r="F4791" s="4">
        <v>297.66000000000003</v>
      </c>
      <c r="G4791" s="4">
        <f t="shared" si="595"/>
        <v>4</v>
      </c>
      <c r="H4791" s="4">
        <f t="shared" si="596"/>
        <v>1</v>
      </c>
      <c r="I4791">
        <f t="shared" si="597"/>
        <v>1</v>
      </c>
      <c r="J4791">
        <f t="shared" si="598"/>
        <v>1</v>
      </c>
      <c r="K4791">
        <f t="shared" si="599"/>
        <v>0</v>
      </c>
      <c r="L4791">
        <f t="shared" si="600"/>
        <v>0</v>
      </c>
      <c r="M4791" t="str">
        <f t="shared" si="601"/>
        <v>100</v>
      </c>
      <c r="N4791" t="str">
        <f t="shared" si="602"/>
        <v>新客户</v>
      </c>
    </row>
    <row r="4792" spans="1:14">
      <c r="A4792">
        <v>10004795</v>
      </c>
      <c r="B4792" t="s">
        <v>134</v>
      </c>
      <c r="C4792" s="3">
        <v>43643.62</v>
      </c>
      <c r="D4792" s="20">
        <v>3</v>
      </c>
      <c r="E4792" s="4">
        <v>3</v>
      </c>
      <c r="F4792" s="4">
        <v>268.56</v>
      </c>
      <c r="G4792" s="4">
        <f t="shared" si="595"/>
        <v>5</v>
      </c>
      <c r="H4792" s="4">
        <f t="shared" si="596"/>
        <v>1</v>
      </c>
      <c r="I4792">
        <f t="shared" si="597"/>
        <v>1</v>
      </c>
      <c r="J4792">
        <f t="shared" si="598"/>
        <v>1</v>
      </c>
      <c r="K4792">
        <f t="shared" si="599"/>
        <v>0</v>
      </c>
      <c r="L4792">
        <f t="shared" si="600"/>
        <v>0</v>
      </c>
      <c r="M4792" t="str">
        <f t="shared" si="601"/>
        <v>100</v>
      </c>
      <c r="N4792" t="str">
        <f t="shared" si="602"/>
        <v>新客户</v>
      </c>
    </row>
    <row r="4793" spans="1:14">
      <c r="A4793">
        <v>10004796</v>
      </c>
      <c r="B4793" t="s">
        <v>134</v>
      </c>
      <c r="C4793" s="3">
        <v>43642.48</v>
      </c>
      <c r="D4793" s="20">
        <v>4</v>
      </c>
      <c r="E4793" s="4">
        <v>3</v>
      </c>
      <c r="F4793" s="4">
        <v>233.85</v>
      </c>
      <c r="G4793" s="4">
        <f t="shared" si="595"/>
        <v>5</v>
      </c>
      <c r="H4793" s="4">
        <f t="shared" si="596"/>
        <v>1</v>
      </c>
      <c r="I4793">
        <f t="shared" si="597"/>
        <v>1</v>
      </c>
      <c r="J4793">
        <f t="shared" si="598"/>
        <v>1</v>
      </c>
      <c r="K4793">
        <f t="shared" si="599"/>
        <v>0</v>
      </c>
      <c r="L4793">
        <f t="shared" si="600"/>
        <v>0</v>
      </c>
      <c r="M4793" t="str">
        <f t="shared" si="601"/>
        <v>100</v>
      </c>
      <c r="N4793" t="str">
        <f t="shared" si="602"/>
        <v>新客户</v>
      </c>
    </row>
    <row r="4794" spans="1:14">
      <c r="A4794">
        <v>10004797</v>
      </c>
      <c r="B4794" t="s">
        <v>134</v>
      </c>
      <c r="C4794" s="3">
        <v>43641.72</v>
      </c>
      <c r="D4794" s="20">
        <v>5</v>
      </c>
      <c r="E4794" s="4">
        <v>2</v>
      </c>
      <c r="F4794" s="4">
        <v>143.47999999999999</v>
      </c>
      <c r="G4794" s="4">
        <f t="shared" si="595"/>
        <v>5</v>
      </c>
      <c r="H4794" s="4">
        <f t="shared" si="596"/>
        <v>1</v>
      </c>
      <c r="I4794">
        <f t="shared" si="597"/>
        <v>1</v>
      </c>
      <c r="J4794">
        <f t="shared" si="598"/>
        <v>1</v>
      </c>
      <c r="K4794">
        <f t="shared" si="599"/>
        <v>0</v>
      </c>
      <c r="L4794">
        <f t="shared" si="600"/>
        <v>0</v>
      </c>
      <c r="M4794" t="str">
        <f t="shared" si="601"/>
        <v>100</v>
      </c>
      <c r="N4794" t="str">
        <f t="shared" si="602"/>
        <v>新客户</v>
      </c>
    </row>
    <row r="4795" spans="1:14">
      <c r="A4795">
        <v>10004798</v>
      </c>
      <c r="B4795" t="s">
        <v>144</v>
      </c>
      <c r="C4795" s="3">
        <v>43640.58</v>
      </c>
      <c r="D4795" s="20">
        <v>6</v>
      </c>
      <c r="E4795" s="4">
        <v>2</v>
      </c>
      <c r="F4795" s="4">
        <v>188.94</v>
      </c>
      <c r="G4795" s="4">
        <f t="shared" si="595"/>
        <v>5</v>
      </c>
      <c r="H4795" s="4">
        <f t="shared" si="596"/>
        <v>1</v>
      </c>
      <c r="I4795">
        <f t="shared" si="597"/>
        <v>1</v>
      </c>
      <c r="J4795">
        <f t="shared" si="598"/>
        <v>1</v>
      </c>
      <c r="K4795">
        <f t="shared" si="599"/>
        <v>0</v>
      </c>
      <c r="L4795">
        <f t="shared" si="600"/>
        <v>0</v>
      </c>
      <c r="M4795" t="str">
        <f t="shared" si="601"/>
        <v>100</v>
      </c>
      <c r="N4795" t="str">
        <f t="shared" si="602"/>
        <v>新客户</v>
      </c>
    </row>
    <row r="4796" spans="1:14">
      <c r="A4796">
        <v>10004799</v>
      </c>
      <c r="B4796" t="s">
        <v>134</v>
      </c>
      <c r="C4796" s="3">
        <v>43641.72</v>
      </c>
      <c r="D4796" s="20">
        <v>5</v>
      </c>
      <c r="E4796" s="4">
        <v>3</v>
      </c>
      <c r="F4796" s="4">
        <v>156.24</v>
      </c>
      <c r="G4796" s="4">
        <f t="shared" si="595"/>
        <v>5</v>
      </c>
      <c r="H4796" s="4">
        <f t="shared" si="596"/>
        <v>1</v>
      </c>
      <c r="I4796">
        <f t="shared" si="597"/>
        <v>1</v>
      </c>
      <c r="J4796">
        <f t="shared" si="598"/>
        <v>1</v>
      </c>
      <c r="K4796">
        <f t="shared" si="599"/>
        <v>0</v>
      </c>
      <c r="L4796">
        <f t="shared" si="600"/>
        <v>0</v>
      </c>
      <c r="M4796" t="str">
        <f t="shared" si="601"/>
        <v>100</v>
      </c>
      <c r="N4796" t="str">
        <f t="shared" si="602"/>
        <v>新客户</v>
      </c>
    </row>
    <row r="4797" spans="1:14">
      <c r="A4797">
        <v>10004800</v>
      </c>
      <c r="B4797" t="s">
        <v>134</v>
      </c>
      <c r="C4797" s="3">
        <v>43642.239999999998</v>
      </c>
      <c r="D4797" s="20">
        <v>4</v>
      </c>
      <c r="E4797" s="4">
        <v>2</v>
      </c>
      <c r="F4797" s="4">
        <v>129.72</v>
      </c>
      <c r="G4797" s="4">
        <f t="shared" si="595"/>
        <v>5</v>
      </c>
      <c r="H4797" s="4">
        <f t="shared" si="596"/>
        <v>1</v>
      </c>
      <c r="I4797">
        <f t="shared" si="597"/>
        <v>1</v>
      </c>
      <c r="J4797">
        <f t="shared" si="598"/>
        <v>1</v>
      </c>
      <c r="K4797">
        <f t="shared" si="599"/>
        <v>0</v>
      </c>
      <c r="L4797">
        <f t="shared" si="600"/>
        <v>0</v>
      </c>
      <c r="M4797" t="str">
        <f t="shared" si="601"/>
        <v>100</v>
      </c>
      <c r="N4797" t="str">
        <f t="shared" si="602"/>
        <v>新客户</v>
      </c>
    </row>
    <row r="4798" spans="1:14">
      <c r="A4798">
        <v>10004801</v>
      </c>
      <c r="B4798" t="s">
        <v>144</v>
      </c>
      <c r="C4798" s="3">
        <v>43640.1</v>
      </c>
      <c r="D4798" s="20">
        <v>6</v>
      </c>
      <c r="E4798" s="4">
        <v>2</v>
      </c>
      <c r="F4798" s="4">
        <v>289.24</v>
      </c>
      <c r="G4798" s="4">
        <f t="shared" si="595"/>
        <v>5</v>
      </c>
      <c r="H4798" s="4">
        <f t="shared" si="596"/>
        <v>1</v>
      </c>
      <c r="I4798">
        <f t="shared" si="597"/>
        <v>1</v>
      </c>
      <c r="J4798">
        <f t="shared" si="598"/>
        <v>1</v>
      </c>
      <c r="K4798">
        <f t="shared" si="599"/>
        <v>0</v>
      </c>
      <c r="L4798">
        <f t="shared" si="600"/>
        <v>0</v>
      </c>
      <c r="M4798" t="str">
        <f t="shared" si="601"/>
        <v>100</v>
      </c>
      <c r="N4798" t="str">
        <f t="shared" si="602"/>
        <v>新客户</v>
      </c>
    </row>
    <row r="4799" spans="1:14">
      <c r="A4799">
        <v>10004802</v>
      </c>
      <c r="B4799" t="s">
        <v>144</v>
      </c>
      <c r="C4799" s="3">
        <v>43621.760000000002</v>
      </c>
      <c r="D4799" s="20">
        <v>25</v>
      </c>
      <c r="E4799" s="4">
        <v>1</v>
      </c>
      <c r="F4799" s="4">
        <v>100.87</v>
      </c>
      <c r="G4799" s="4">
        <f t="shared" si="595"/>
        <v>3</v>
      </c>
      <c r="H4799" s="4">
        <f t="shared" si="596"/>
        <v>1</v>
      </c>
      <c r="I4799">
        <f t="shared" si="597"/>
        <v>1</v>
      </c>
      <c r="J4799">
        <f t="shared" si="598"/>
        <v>1</v>
      </c>
      <c r="K4799">
        <f t="shared" si="599"/>
        <v>0</v>
      </c>
      <c r="L4799">
        <f t="shared" si="600"/>
        <v>0</v>
      </c>
      <c r="M4799" t="str">
        <f t="shared" si="601"/>
        <v>100</v>
      </c>
      <c r="N4799" t="str">
        <f t="shared" si="602"/>
        <v>新客户</v>
      </c>
    </row>
    <row r="4800" spans="1:14">
      <c r="A4800">
        <v>10004803</v>
      </c>
      <c r="B4800" t="s">
        <v>144</v>
      </c>
      <c r="C4800" s="3">
        <v>43619.69</v>
      </c>
      <c r="D4800" s="20">
        <v>27</v>
      </c>
      <c r="E4800" s="4">
        <v>1</v>
      </c>
      <c r="F4800" s="4">
        <v>114.15</v>
      </c>
      <c r="G4800" s="4">
        <f t="shared" si="595"/>
        <v>3</v>
      </c>
      <c r="H4800" s="4">
        <f t="shared" si="596"/>
        <v>1</v>
      </c>
      <c r="I4800">
        <f t="shared" si="597"/>
        <v>1</v>
      </c>
      <c r="J4800">
        <f t="shared" si="598"/>
        <v>1</v>
      </c>
      <c r="K4800">
        <f t="shared" si="599"/>
        <v>0</v>
      </c>
      <c r="L4800">
        <f t="shared" si="600"/>
        <v>0</v>
      </c>
      <c r="M4800" t="str">
        <f t="shared" si="601"/>
        <v>100</v>
      </c>
      <c r="N4800" t="str">
        <f t="shared" si="602"/>
        <v>新客户</v>
      </c>
    </row>
    <row r="4801" spans="1:14">
      <c r="A4801">
        <v>10004804</v>
      </c>
      <c r="B4801" t="s">
        <v>144</v>
      </c>
      <c r="C4801" s="3">
        <v>43630.53</v>
      </c>
      <c r="D4801" s="20">
        <v>16</v>
      </c>
      <c r="E4801" s="4">
        <v>1</v>
      </c>
      <c r="F4801" s="4">
        <v>99.38</v>
      </c>
      <c r="G4801" s="4">
        <f t="shared" si="595"/>
        <v>4</v>
      </c>
      <c r="H4801" s="4">
        <f t="shared" si="596"/>
        <v>1</v>
      </c>
      <c r="I4801">
        <f t="shared" si="597"/>
        <v>1</v>
      </c>
      <c r="J4801">
        <f t="shared" si="598"/>
        <v>1</v>
      </c>
      <c r="K4801">
        <f t="shared" si="599"/>
        <v>0</v>
      </c>
      <c r="L4801">
        <f t="shared" si="600"/>
        <v>0</v>
      </c>
      <c r="M4801" t="str">
        <f t="shared" si="601"/>
        <v>100</v>
      </c>
      <c r="N4801" t="str">
        <f t="shared" si="602"/>
        <v>新客户</v>
      </c>
    </row>
    <row r="4802" spans="1:14">
      <c r="A4802">
        <v>10004805</v>
      </c>
      <c r="B4802" t="s">
        <v>144</v>
      </c>
      <c r="C4802" s="3">
        <v>43619.32</v>
      </c>
      <c r="D4802" s="20">
        <v>27</v>
      </c>
      <c r="E4802" s="4">
        <v>1</v>
      </c>
      <c r="F4802" s="4">
        <v>129.56</v>
      </c>
      <c r="G4802" s="4">
        <f t="shared" si="595"/>
        <v>3</v>
      </c>
      <c r="H4802" s="4">
        <f t="shared" si="596"/>
        <v>1</v>
      </c>
      <c r="I4802">
        <f t="shared" si="597"/>
        <v>1</v>
      </c>
      <c r="J4802">
        <f t="shared" si="598"/>
        <v>1</v>
      </c>
      <c r="K4802">
        <f t="shared" si="599"/>
        <v>0</v>
      </c>
      <c r="L4802">
        <f t="shared" si="600"/>
        <v>0</v>
      </c>
      <c r="M4802" t="str">
        <f t="shared" si="601"/>
        <v>100</v>
      </c>
      <c r="N4802" t="str">
        <f t="shared" si="602"/>
        <v>新客户</v>
      </c>
    </row>
    <row r="4803" spans="1:14">
      <c r="A4803">
        <v>10004806</v>
      </c>
      <c r="B4803" t="s">
        <v>134</v>
      </c>
      <c r="C4803" s="3">
        <v>43641.78</v>
      </c>
      <c r="D4803" s="20">
        <v>5</v>
      </c>
      <c r="E4803" s="4">
        <v>5</v>
      </c>
      <c r="F4803" s="4">
        <v>333.35</v>
      </c>
      <c r="G4803" s="4">
        <f t="shared" ref="G4803:G4866" si="603">LOOKUP(D4803,$O$3:$O$7,$P$3:$P$7)</f>
        <v>5</v>
      </c>
      <c r="H4803" s="4">
        <f t="shared" ref="H4803:H4866" si="604">LOOKUP(E4803,$Q$3:$Q$7,$R$3:$R$7)</f>
        <v>1</v>
      </c>
      <c r="I4803">
        <f t="shared" ref="I4803:I4866" si="605">LOOKUP(F4803,$S$3:$S$7,$T$3:$T$7)</f>
        <v>1</v>
      </c>
      <c r="J4803">
        <f t="shared" ref="J4803:J4866" si="606">IF(G4803&gt;$P$17,1,0)</f>
        <v>1</v>
      </c>
      <c r="K4803">
        <f t="shared" ref="K4803:K4866" si="607">IF(H4803&gt;$P$18,1,0)</f>
        <v>0</v>
      </c>
      <c r="L4803">
        <f t="shared" ref="L4803:L4866" si="608">IF(I4803&gt;$P$19,1,0)</f>
        <v>0</v>
      </c>
      <c r="M4803" t="str">
        <f t="shared" ref="M4803:M4866" si="609">J4803&amp;K4803&amp;L4803</f>
        <v>100</v>
      </c>
      <c r="N4803" t="str">
        <f t="shared" ref="N4803:N4866" si="610">IF(M4803="111","重要价值客户",IF(M4803="011","重要唤回客户",IF(M4803="101","重要深耕客户",IF(M4803="001","重要挽留客户",IF(M4803="110","潜力客户",IF(M4803="100","新客户",IF(M4803="010","一般维持客户",IF(M4803="000","流失客户",""))))))))</f>
        <v>新客户</v>
      </c>
    </row>
    <row r="4804" spans="1:14">
      <c r="A4804">
        <v>10004807</v>
      </c>
      <c r="B4804" t="s">
        <v>134</v>
      </c>
      <c r="C4804" s="3">
        <v>43640.26</v>
      </c>
      <c r="D4804" s="20">
        <v>6</v>
      </c>
      <c r="E4804" s="4">
        <v>2</v>
      </c>
      <c r="F4804" s="4">
        <v>151.6</v>
      </c>
      <c r="G4804" s="4">
        <f t="shared" si="603"/>
        <v>5</v>
      </c>
      <c r="H4804" s="4">
        <f t="shared" si="604"/>
        <v>1</v>
      </c>
      <c r="I4804">
        <f t="shared" si="605"/>
        <v>1</v>
      </c>
      <c r="J4804">
        <f t="shared" si="606"/>
        <v>1</v>
      </c>
      <c r="K4804">
        <f t="shared" si="607"/>
        <v>0</v>
      </c>
      <c r="L4804">
        <f t="shared" si="608"/>
        <v>0</v>
      </c>
      <c r="M4804" t="str">
        <f t="shared" si="609"/>
        <v>100</v>
      </c>
      <c r="N4804" t="str">
        <f t="shared" si="610"/>
        <v>新客户</v>
      </c>
    </row>
    <row r="4805" spans="1:14">
      <c r="A4805">
        <v>10004808</v>
      </c>
      <c r="B4805" t="s">
        <v>144</v>
      </c>
      <c r="C4805" s="3">
        <v>43630.76</v>
      </c>
      <c r="D4805" s="20">
        <v>16</v>
      </c>
      <c r="E4805" s="4">
        <v>1</v>
      </c>
      <c r="F4805" s="4">
        <v>116.92</v>
      </c>
      <c r="G4805" s="4">
        <f t="shared" si="603"/>
        <v>4</v>
      </c>
      <c r="H4805" s="4">
        <f t="shared" si="604"/>
        <v>1</v>
      </c>
      <c r="I4805">
        <f t="shared" si="605"/>
        <v>1</v>
      </c>
      <c r="J4805">
        <f t="shared" si="606"/>
        <v>1</v>
      </c>
      <c r="K4805">
        <f t="shared" si="607"/>
        <v>0</v>
      </c>
      <c r="L4805">
        <f t="shared" si="608"/>
        <v>0</v>
      </c>
      <c r="M4805" t="str">
        <f t="shared" si="609"/>
        <v>100</v>
      </c>
      <c r="N4805" t="str">
        <f t="shared" si="610"/>
        <v>新客户</v>
      </c>
    </row>
    <row r="4806" spans="1:14">
      <c r="A4806">
        <v>10004809</v>
      </c>
      <c r="B4806" t="s">
        <v>144</v>
      </c>
      <c r="C4806" s="3">
        <v>43618.32</v>
      </c>
      <c r="D4806" s="20">
        <v>28</v>
      </c>
      <c r="E4806" s="4">
        <v>1</v>
      </c>
      <c r="F4806" s="4">
        <v>131.15</v>
      </c>
      <c r="G4806" s="4">
        <f t="shared" si="603"/>
        <v>3</v>
      </c>
      <c r="H4806" s="4">
        <f t="shared" si="604"/>
        <v>1</v>
      </c>
      <c r="I4806">
        <f t="shared" si="605"/>
        <v>1</v>
      </c>
      <c r="J4806">
        <f t="shared" si="606"/>
        <v>1</v>
      </c>
      <c r="K4806">
        <f t="shared" si="607"/>
        <v>0</v>
      </c>
      <c r="L4806">
        <f t="shared" si="608"/>
        <v>0</v>
      </c>
      <c r="M4806" t="str">
        <f t="shared" si="609"/>
        <v>100</v>
      </c>
      <c r="N4806" t="str">
        <f t="shared" si="610"/>
        <v>新客户</v>
      </c>
    </row>
    <row r="4807" spans="1:14">
      <c r="A4807">
        <v>10004810</v>
      </c>
      <c r="B4807" t="s">
        <v>144</v>
      </c>
      <c r="C4807" s="3">
        <v>43632.56</v>
      </c>
      <c r="D4807" s="20">
        <v>14</v>
      </c>
      <c r="E4807" s="4">
        <v>2</v>
      </c>
      <c r="F4807" s="4">
        <v>245.72</v>
      </c>
      <c r="G4807" s="4">
        <f t="shared" si="603"/>
        <v>4</v>
      </c>
      <c r="H4807" s="4">
        <f t="shared" si="604"/>
        <v>1</v>
      </c>
      <c r="I4807">
        <f t="shared" si="605"/>
        <v>1</v>
      </c>
      <c r="J4807">
        <f t="shared" si="606"/>
        <v>1</v>
      </c>
      <c r="K4807">
        <f t="shared" si="607"/>
        <v>0</v>
      </c>
      <c r="L4807">
        <f t="shared" si="608"/>
        <v>0</v>
      </c>
      <c r="M4807" t="str">
        <f t="shared" si="609"/>
        <v>100</v>
      </c>
      <c r="N4807" t="str">
        <f t="shared" si="610"/>
        <v>新客户</v>
      </c>
    </row>
    <row r="4808" spans="1:14">
      <c r="A4808">
        <v>10004811</v>
      </c>
      <c r="B4808" t="s">
        <v>134</v>
      </c>
      <c r="C4808" s="3">
        <v>43642.28</v>
      </c>
      <c r="D4808" s="20">
        <v>4</v>
      </c>
      <c r="E4808" s="4">
        <v>3</v>
      </c>
      <c r="F4808" s="4">
        <v>259.2</v>
      </c>
      <c r="G4808" s="4">
        <f t="shared" si="603"/>
        <v>5</v>
      </c>
      <c r="H4808" s="4">
        <f t="shared" si="604"/>
        <v>1</v>
      </c>
      <c r="I4808">
        <f t="shared" si="605"/>
        <v>1</v>
      </c>
      <c r="J4808">
        <f t="shared" si="606"/>
        <v>1</v>
      </c>
      <c r="K4808">
        <f t="shared" si="607"/>
        <v>0</v>
      </c>
      <c r="L4808">
        <f t="shared" si="608"/>
        <v>0</v>
      </c>
      <c r="M4808" t="str">
        <f t="shared" si="609"/>
        <v>100</v>
      </c>
      <c r="N4808" t="str">
        <f t="shared" si="610"/>
        <v>新客户</v>
      </c>
    </row>
    <row r="4809" spans="1:14">
      <c r="A4809">
        <v>10004812</v>
      </c>
      <c r="B4809" t="s">
        <v>144</v>
      </c>
      <c r="C4809" s="3">
        <v>43638.68</v>
      </c>
      <c r="D4809" s="20">
        <v>8</v>
      </c>
      <c r="E4809" s="4">
        <v>2</v>
      </c>
      <c r="F4809" s="4">
        <v>298.82</v>
      </c>
      <c r="G4809" s="4">
        <f t="shared" si="603"/>
        <v>5</v>
      </c>
      <c r="H4809" s="4">
        <f t="shared" si="604"/>
        <v>1</v>
      </c>
      <c r="I4809">
        <f t="shared" si="605"/>
        <v>1</v>
      </c>
      <c r="J4809">
        <f t="shared" si="606"/>
        <v>1</v>
      </c>
      <c r="K4809">
        <f t="shared" si="607"/>
        <v>0</v>
      </c>
      <c r="L4809">
        <f t="shared" si="608"/>
        <v>0</v>
      </c>
      <c r="M4809" t="str">
        <f t="shared" si="609"/>
        <v>100</v>
      </c>
      <c r="N4809" t="str">
        <f t="shared" si="610"/>
        <v>新客户</v>
      </c>
    </row>
    <row r="4810" spans="1:14">
      <c r="A4810">
        <v>10004813</v>
      </c>
      <c r="B4810" t="s">
        <v>144</v>
      </c>
      <c r="C4810" s="3">
        <v>43634.879999999997</v>
      </c>
      <c r="D4810" s="20">
        <v>12</v>
      </c>
      <c r="E4810" s="4">
        <v>2</v>
      </c>
      <c r="F4810" s="4">
        <v>252.06</v>
      </c>
      <c r="G4810" s="4">
        <f t="shared" si="603"/>
        <v>4</v>
      </c>
      <c r="H4810" s="4">
        <f t="shared" si="604"/>
        <v>1</v>
      </c>
      <c r="I4810">
        <f t="shared" si="605"/>
        <v>1</v>
      </c>
      <c r="J4810">
        <f t="shared" si="606"/>
        <v>1</v>
      </c>
      <c r="K4810">
        <f t="shared" si="607"/>
        <v>0</v>
      </c>
      <c r="L4810">
        <f t="shared" si="608"/>
        <v>0</v>
      </c>
      <c r="M4810" t="str">
        <f t="shared" si="609"/>
        <v>100</v>
      </c>
      <c r="N4810" t="str">
        <f t="shared" si="610"/>
        <v>新客户</v>
      </c>
    </row>
    <row r="4811" spans="1:14">
      <c r="A4811">
        <v>10004814</v>
      </c>
      <c r="B4811" t="s">
        <v>134</v>
      </c>
      <c r="C4811" s="3">
        <v>43642.64</v>
      </c>
      <c r="D4811" s="20">
        <v>4</v>
      </c>
      <c r="E4811" s="4">
        <v>5</v>
      </c>
      <c r="F4811" s="4">
        <v>417.55</v>
      </c>
      <c r="G4811" s="4">
        <f t="shared" si="603"/>
        <v>5</v>
      </c>
      <c r="H4811" s="4">
        <f t="shared" si="604"/>
        <v>1</v>
      </c>
      <c r="I4811">
        <f t="shared" si="605"/>
        <v>1</v>
      </c>
      <c r="J4811">
        <f t="shared" si="606"/>
        <v>1</v>
      </c>
      <c r="K4811">
        <f t="shared" si="607"/>
        <v>0</v>
      </c>
      <c r="L4811">
        <f t="shared" si="608"/>
        <v>0</v>
      </c>
      <c r="M4811" t="str">
        <f t="shared" si="609"/>
        <v>100</v>
      </c>
      <c r="N4811" t="str">
        <f t="shared" si="610"/>
        <v>新客户</v>
      </c>
    </row>
    <row r="4812" spans="1:14">
      <c r="A4812">
        <v>10004815</v>
      </c>
      <c r="B4812" t="s">
        <v>144</v>
      </c>
      <c r="C4812" s="3">
        <v>43626.559999999998</v>
      </c>
      <c r="D4812" s="20">
        <v>20</v>
      </c>
      <c r="E4812" s="4">
        <v>1</v>
      </c>
      <c r="F4812" s="4">
        <v>119.34</v>
      </c>
      <c r="G4812" s="4">
        <f t="shared" si="603"/>
        <v>3</v>
      </c>
      <c r="H4812" s="4">
        <f t="shared" si="604"/>
        <v>1</v>
      </c>
      <c r="I4812">
        <f t="shared" si="605"/>
        <v>1</v>
      </c>
      <c r="J4812">
        <f t="shared" si="606"/>
        <v>1</v>
      </c>
      <c r="K4812">
        <f t="shared" si="607"/>
        <v>0</v>
      </c>
      <c r="L4812">
        <f t="shared" si="608"/>
        <v>0</v>
      </c>
      <c r="M4812" t="str">
        <f t="shared" si="609"/>
        <v>100</v>
      </c>
      <c r="N4812" t="str">
        <f t="shared" si="610"/>
        <v>新客户</v>
      </c>
    </row>
    <row r="4813" spans="1:14">
      <c r="A4813">
        <v>10004816</v>
      </c>
      <c r="B4813" t="s">
        <v>144</v>
      </c>
      <c r="C4813" s="3">
        <v>43624.85</v>
      </c>
      <c r="D4813" s="20">
        <v>22</v>
      </c>
      <c r="E4813" s="4">
        <v>1</v>
      </c>
      <c r="F4813" s="4">
        <v>127.93</v>
      </c>
      <c r="G4813" s="4">
        <f t="shared" si="603"/>
        <v>3</v>
      </c>
      <c r="H4813" s="4">
        <f t="shared" si="604"/>
        <v>1</v>
      </c>
      <c r="I4813">
        <f t="shared" si="605"/>
        <v>1</v>
      </c>
      <c r="J4813">
        <f t="shared" si="606"/>
        <v>1</v>
      </c>
      <c r="K4813">
        <f t="shared" si="607"/>
        <v>0</v>
      </c>
      <c r="L4813">
        <f t="shared" si="608"/>
        <v>0</v>
      </c>
      <c r="M4813" t="str">
        <f t="shared" si="609"/>
        <v>100</v>
      </c>
      <c r="N4813" t="str">
        <f t="shared" si="610"/>
        <v>新客户</v>
      </c>
    </row>
    <row r="4814" spans="1:14">
      <c r="A4814">
        <v>10004817</v>
      </c>
      <c r="B4814" t="s">
        <v>144</v>
      </c>
      <c r="C4814" s="3">
        <v>43626.05</v>
      </c>
      <c r="D4814" s="20">
        <v>20</v>
      </c>
      <c r="E4814" s="4">
        <v>1</v>
      </c>
      <c r="F4814" s="4">
        <v>104.44</v>
      </c>
      <c r="G4814" s="4">
        <f t="shared" si="603"/>
        <v>3</v>
      </c>
      <c r="H4814" s="4">
        <f t="shared" si="604"/>
        <v>1</v>
      </c>
      <c r="I4814">
        <f t="shared" si="605"/>
        <v>1</v>
      </c>
      <c r="J4814">
        <f t="shared" si="606"/>
        <v>1</v>
      </c>
      <c r="K4814">
        <f t="shared" si="607"/>
        <v>0</v>
      </c>
      <c r="L4814">
        <f t="shared" si="608"/>
        <v>0</v>
      </c>
      <c r="M4814" t="str">
        <f t="shared" si="609"/>
        <v>100</v>
      </c>
      <c r="N4814" t="str">
        <f t="shared" si="610"/>
        <v>新客户</v>
      </c>
    </row>
    <row r="4815" spans="1:14">
      <c r="A4815">
        <v>10004818</v>
      </c>
      <c r="B4815" t="s">
        <v>134</v>
      </c>
      <c r="C4815" s="3">
        <v>43643.6</v>
      </c>
      <c r="D4815" s="20">
        <v>3</v>
      </c>
      <c r="E4815" s="4">
        <v>2</v>
      </c>
      <c r="F4815" s="4">
        <v>190.86</v>
      </c>
      <c r="G4815" s="4">
        <f t="shared" si="603"/>
        <v>5</v>
      </c>
      <c r="H4815" s="4">
        <f t="shared" si="604"/>
        <v>1</v>
      </c>
      <c r="I4815">
        <f t="shared" si="605"/>
        <v>1</v>
      </c>
      <c r="J4815">
        <f t="shared" si="606"/>
        <v>1</v>
      </c>
      <c r="K4815">
        <f t="shared" si="607"/>
        <v>0</v>
      </c>
      <c r="L4815">
        <f t="shared" si="608"/>
        <v>0</v>
      </c>
      <c r="M4815" t="str">
        <f t="shared" si="609"/>
        <v>100</v>
      </c>
      <c r="N4815" t="str">
        <f t="shared" si="610"/>
        <v>新客户</v>
      </c>
    </row>
    <row r="4816" spans="1:14">
      <c r="A4816">
        <v>10004819</v>
      </c>
      <c r="B4816" t="s">
        <v>134</v>
      </c>
      <c r="C4816" s="3">
        <v>43640.55</v>
      </c>
      <c r="D4816" s="20">
        <v>6</v>
      </c>
      <c r="E4816" s="4">
        <v>2</v>
      </c>
      <c r="F4816" s="4">
        <v>198.3</v>
      </c>
      <c r="G4816" s="4">
        <f t="shared" si="603"/>
        <v>5</v>
      </c>
      <c r="H4816" s="4">
        <f t="shared" si="604"/>
        <v>1</v>
      </c>
      <c r="I4816">
        <f t="shared" si="605"/>
        <v>1</v>
      </c>
      <c r="J4816">
        <f t="shared" si="606"/>
        <v>1</v>
      </c>
      <c r="K4816">
        <f t="shared" si="607"/>
        <v>0</v>
      </c>
      <c r="L4816">
        <f t="shared" si="608"/>
        <v>0</v>
      </c>
      <c r="M4816" t="str">
        <f t="shared" si="609"/>
        <v>100</v>
      </c>
      <c r="N4816" t="str">
        <f t="shared" si="610"/>
        <v>新客户</v>
      </c>
    </row>
    <row r="4817" spans="1:14">
      <c r="A4817">
        <v>10004820</v>
      </c>
      <c r="B4817" t="s">
        <v>144</v>
      </c>
      <c r="C4817" s="3">
        <v>43630.75</v>
      </c>
      <c r="D4817" s="20">
        <v>16</v>
      </c>
      <c r="E4817" s="4">
        <v>1</v>
      </c>
      <c r="F4817" s="4">
        <v>126.86</v>
      </c>
      <c r="G4817" s="4">
        <f t="shared" si="603"/>
        <v>4</v>
      </c>
      <c r="H4817" s="4">
        <f t="shared" si="604"/>
        <v>1</v>
      </c>
      <c r="I4817">
        <f t="shared" si="605"/>
        <v>1</v>
      </c>
      <c r="J4817">
        <f t="shared" si="606"/>
        <v>1</v>
      </c>
      <c r="K4817">
        <f t="shared" si="607"/>
        <v>0</v>
      </c>
      <c r="L4817">
        <f t="shared" si="608"/>
        <v>0</v>
      </c>
      <c r="M4817" t="str">
        <f t="shared" si="609"/>
        <v>100</v>
      </c>
      <c r="N4817" t="str">
        <f t="shared" si="610"/>
        <v>新客户</v>
      </c>
    </row>
    <row r="4818" spans="1:14">
      <c r="A4818">
        <v>10004821</v>
      </c>
      <c r="B4818" t="s">
        <v>134</v>
      </c>
      <c r="C4818" s="3">
        <v>43639.3</v>
      </c>
      <c r="D4818" s="20">
        <v>7</v>
      </c>
      <c r="E4818" s="4">
        <v>5</v>
      </c>
      <c r="F4818" s="4">
        <v>493.4</v>
      </c>
      <c r="G4818" s="4">
        <f t="shared" si="603"/>
        <v>5</v>
      </c>
      <c r="H4818" s="4">
        <f t="shared" si="604"/>
        <v>1</v>
      </c>
      <c r="I4818">
        <f t="shared" si="605"/>
        <v>1</v>
      </c>
      <c r="J4818">
        <f t="shared" si="606"/>
        <v>1</v>
      </c>
      <c r="K4818">
        <f t="shared" si="607"/>
        <v>0</v>
      </c>
      <c r="L4818">
        <f t="shared" si="608"/>
        <v>0</v>
      </c>
      <c r="M4818" t="str">
        <f t="shared" si="609"/>
        <v>100</v>
      </c>
      <c r="N4818" t="str">
        <f t="shared" si="610"/>
        <v>新客户</v>
      </c>
    </row>
    <row r="4819" spans="1:14">
      <c r="A4819">
        <v>10004822</v>
      </c>
      <c r="B4819" t="s">
        <v>144</v>
      </c>
      <c r="C4819" s="3">
        <v>43636.54</v>
      </c>
      <c r="D4819" s="20">
        <v>10</v>
      </c>
      <c r="E4819" s="4">
        <v>2</v>
      </c>
      <c r="F4819" s="4">
        <v>194.38</v>
      </c>
      <c r="G4819" s="4">
        <f t="shared" si="603"/>
        <v>4</v>
      </c>
      <c r="H4819" s="4">
        <f t="shared" si="604"/>
        <v>1</v>
      </c>
      <c r="I4819">
        <f t="shared" si="605"/>
        <v>1</v>
      </c>
      <c r="J4819">
        <f t="shared" si="606"/>
        <v>1</v>
      </c>
      <c r="K4819">
        <f t="shared" si="607"/>
        <v>0</v>
      </c>
      <c r="L4819">
        <f t="shared" si="608"/>
        <v>0</v>
      </c>
      <c r="M4819" t="str">
        <f t="shared" si="609"/>
        <v>100</v>
      </c>
      <c r="N4819" t="str">
        <f t="shared" si="610"/>
        <v>新客户</v>
      </c>
    </row>
    <row r="4820" spans="1:14">
      <c r="A4820">
        <v>10004823</v>
      </c>
      <c r="B4820" t="s">
        <v>134</v>
      </c>
      <c r="C4820" s="3">
        <v>43643.96</v>
      </c>
      <c r="D4820" s="20">
        <v>3</v>
      </c>
      <c r="E4820" s="4">
        <v>2</v>
      </c>
      <c r="F4820" s="4">
        <v>173.12</v>
      </c>
      <c r="G4820" s="4">
        <f t="shared" si="603"/>
        <v>5</v>
      </c>
      <c r="H4820" s="4">
        <f t="shared" si="604"/>
        <v>1</v>
      </c>
      <c r="I4820">
        <f t="shared" si="605"/>
        <v>1</v>
      </c>
      <c r="J4820">
        <f t="shared" si="606"/>
        <v>1</v>
      </c>
      <c r="K4820">
        <f t="shared" si="607"/>
        <v>0</v>
      </c>
      <c r="L4820">
        <f t="shared" si="608"/>
        <v>0</v>
      </c>
      <c r="M4820" t="str">
        <f t="shared" si="609"/>
        <v>100</v>
      </c>
      <c r="N4820" t="str">
        <f t="shared" si="610"/>
        <v>新客户</v>
      </c>
    </row>
    <row r="4821" spans="1:14">
      <c r="A4821">
        <v>10004824</v>
      </c>
      <c r="B4821" t="s">
        <v>134</v>
      </c>
      <c r="C4821" s="3">
        <v>43640.68</v>
      </c>
      <c r="D4821" s="20">
        <v>6</v>
      </c>
      <c r="E4821" s="4">
        <v>2</v>
      </c>
      <c r="F4821" s="4">
        <v>143.46</v>
      </c>
      <c r="G4821" s="4">
        <f t="shared" si="603"/>
        <v>5</v>
      </c>
      <c r="H4821" s="4">
        <f t="shared" si="604"/>
        <v>1</v>
      </c>
      <c r="I4821">
        <f t="shared" si="605"/>
        <v>1</v>
      </c>
      <c r="J4821">
        <f t="shared" si="606"/>
        <v>1</v>
      </c>
      <c r="K4821">
        <f t="shared" si="607"/>
        <v>0</v>
      </c>
      <c r="L4821">
        <f t="shared" si="608"/>
        <v>0</v>
      </c>
      <c r="M4821" t="str">
        <f t="shared" si="609"/>
        <v>100</v>
      </c>
      <c r="N4821" t="str">
        <f t="shared" si="610"/>
        <v>新客户</v>
      </c>
    </row>
    <row r="4822" spans="1:14">
      <c r="A4822">
        <v>10004825</v>
      </c>
      <c r="B4822" t="s">
        <v>134</v>
      </c>
      <c r="C4822" s="3">
        <v>43643.03</v>
      </c>
      <c r="D4822" s="20">
        <v>3</v>
      </c>
      <c r="E4822" s="4">
        <v>3</v>
      </c>
      <c r="F4822" s="4">
        <v>285.27</v>
      </c>
      <c r="G4822" s="4">
        <f t="shared" si="603"/>
        <v>5</v>
      </c>
      <c r="H4822" s="4">
        <f t="shared" si="604"/>
        <v>1</v>
      </c>
      <c r="I4822">
        <f t="shared" si="605"/>
        <v>1</v>
      </c>
      <c r="J4822">
        <f t="shared" si="606"/>
        <v>1</v>
      </c>
      <c r="K4822">
        <f t="shared" si="607"/>
        <v>0</v>
      </c>
      <c r="L4822">
        <f t="shared" si="608"/>
        <v>0</v>
      </c>
      <c r="M4822" t="str">
        <f t="shared" si="609"/>
        <v>100</v>
      </c>
      <c r="N4822" t="str">
        <f t="shared" si="610"/>
        <v>新客户</v>
      </c>
    </row>
    <row r="4823" spans="1:14">
      <c r="A4823">
        <v>10004826</v>
      </c>
      <c r="B4823" t="s">
        <v>144</v>
      </c>
      <c r="C4823" s="3">
        <v>43640.34</v>
      </c>
      <c r="D4823" s="20">
        <v>6</v>
      </c>
      <c r="E4823" s="4">
        <v>2</v>
      </c>
      <c r="F4823" s="4">
        <v>187.18</v>
      </c>
      <c r="G4823" s="4">
        <f t="shared" si="603"/>
        <v>5</v>
      </c>
      <c r="H4823" s="4">
        <f t="shared" si="604"/>
        <v>1</v>
      </c>
      <c r="I4823">
        <f t="shared" si="605"/>
        <v>1</v>
      </c>
      <c r="J4823">
        <f t="shared" si="606"/>
        <v>1</v>
      </c>
      <c r="K4823">
        <f t="shared" si="607"/>
        <v>0</v>
      </c>
      <c r="L4823">
        <f t="shared" si="608"/>
        <v>0</v>
      </c>
      <c r="M4823" t="str">
        <f t="shared" si="609"/>
        <v>100</v>
      </c>
      <c r="N4823" t="str">
        <f t="shared" si="610"/>
        <v>新客户</v>
      </c>
    </row>
    <row r="4824" spans="1:14">
      <c r="A4824">
        <v>10004827</v>
      </c>
      <c r="B4824" t="s">
        <v>134</v>
      </c>
      <c r="C4824" s="3">
        <v>43639.69</v>
      </c>
      <c r="D4824" s="20">
        <v>7</v>
      </c>
      <c r="E4824" s="4">
        <v>3</v>
      </c>
      <c r="F4824" s="4">
        <v>238.11</v>
      </c>
      <c r="G4824" s="4">
        <f t="shared" si="603"/>
        <v>5</v>
      </c>
      <c r="H4824" s="4">
        <f t="shared" si="604"/>
        <v>1</v>
      </c>
      <c r="I4824">
        <f t="shared" si="605"/>
        <v>1</v>
      </c>
      <c r="J4824">
        <f t="shared" si="606"/>
        <v>1</v>
      </c>
      <c r="K4824">
        <f t="shared" si="607"/>
        <v>0</v>
      </c>
      <c r="L4824">
        <f t="shared" si="608"/>
        <v>0</v>
      </c>
      <c r="M4824" t="str">
        <f t="shared" si="609"/>
        <v>100</v>
      </c>
      <c r="N4824" t="str">
        <f t="shared" si="610"/>
        <v>新客户</v>
      </c>
    </row>
    <row r="4825" spans="1:14">
      <c r="A4825">
        <v>10004828</v>
      </c>
      <c r="B4825" t="s">
        <v>134</v>
      </c>
      <c r="C4825" s="3">
        <v>43639.12</v>
      </c>
      <c r="D4825" s="20">
        <v>7</v>
      </c>
      <c r="E4825" s="4">
        <v>3</v>
      </c>
      <c r="F4825" s="4">
        <v>251.28</v>
      </c>
      <c r="G4825" s="4">
        <f t="shared" si="603"/>
        <v>5</v>
      </c>
      <c r="H4825" s="4">
        <f t="shared" si="604"/>
        <v>1</v>
      </c>
      <c r="I4825">
        <f t="shared" si="605"/>
        <v>1</v>
      </c>
      <c r="J4825">
        <f t="shared" si="606"/>
        <v>1</v>
      </c>
      <c r="K4825">
        <f t="shared" si="607"/>
        <v>0</v>
      </c>
      <c r="L4825">
        <f t="shared" si="608"/>
        <v>0</v>
      </c>
      <c r="M4825" t="str">
        <f t="shared" si="609"/>
        <v>100</v>
      </c>
      <c r="N4825" t="str">
        <f t="shared" si="610"/>
        <v>新客户</v>
      </c>
    </row>
    <row r="4826" spans="1:14">
      <c r="A4826">
        <v>10004829</v>
      </c>
      <c r="B4826" t="s">
        <v>134</v>
      </c>
      <c r="C4826" s="3">
        <v>43639.4</v>
      </c>
      <c r="D4826" s="20">
        <v>7</v>
      </c>
      <c r="E4826" s="4">
        <v>2</v>
      </c>
      <c r="F4826" s="4">
        <v>178.96</v>
      </c>
      <c r="G4826" s="4">
        <f t="shared" si="603"/>
        <v>5</v>
      </c>
      <c r="H4826" s="4">
        <f t="shared" si="604"/>
        <v>1</v>
      </c>
      <c r="I4826">
        <f t="shared" si="605"/>
        <v>1</v>
      </c>
      <c r="J4826">
        <f t="shared" si="606"/>
        <v>1</v>
      </c>
      <c r="K4826">
        <f t="shared" si="607"/>
        <v>0</v>
      </c>
      <c r="L4826">
        <f t="shared" si="608"/>
        <v>0</v>
      </c>
      <c r="M4826" t="str">
        <f t="shared" si="609"/>
        <v>100</v>
      </c>
      <c r="N4826" t="str">
        <f t="shared" si="610"/>
        <v>新客户</v>
      </c>
    </row>
    <row r="4827" spans="1:14">
      <c r="A4827">
        <v>10004830</v>
      </c>
      <c r="B4827" t="s">
        <v>144</v>
      </c>
      <c r="C4827" s="3">
        <v>43620.6</v>
      </c>
      <c r="D4827" s="20">
        <v>26</v>
      </c>
      <c r="E4827" s="4">
        <v>0</v>
      </c>
      <c r="F4827" s="4">
        <v>0</v>
      </c>
      <c r="G4827" s="4">
        <f t="shared" si="603"/>
        <v>3</v>
      </c>
      <c r="H4827" s="4">
        <f t="shared" si="604"/>
        <v>1</v>
      </c>
      <c r="I4827">
        <f t="shared" si="605"/>
        <v>1</v>
      </c>
      <c r="J4827">
        <f t="shared" si="606"/>
        <v>1</v>
      </c>
      <c r="K4827">
        <f t="shared" si="607"/>
        <v>0</v>
      </c>
      <c r="L4827">
        <f t="shared" si="608"/>
        <v>0</v>
      </c>
      <c r="M4827" t="str">
        <f t="shared" si="609"/>
        <v>100</v>
      </c>
      <c r="N4827" t="str">
        <f t="shared" si="610"/>
        <v>新客户</v>
      </c>
    </row>
    <row r="4828" spans="1:14">
      <c r="A4828">
        <v>10004831</v>
      </c>
      <c r="B4828" t="s">
        <v>134</v>
      </c>
      <c r="C4828" s="3">
        <v>43644.08</v>
      </c>
      <c r="D4828" s="20">
        <v>2</v>
      </c>
      <c r="E4828" s="4">
        <v>2</v>
      </c>
      <c r="F4828" s="4">
        <v>171.38</v>
      </c>
      <c r="G4828" s="4">
        <f t="shared" si="603"/>
        <v>5</v>
      </c>
      <c r="H4828" s="4">
        <f t="shared" si="604"/>
        <v>1</v>
      </c>
      <c r="I4828">
        <f t="shared" si="605"/>
        <v>1</v>
      </c>
      <c r="J4828">
        <f t="shared" si="606"/>
        <v>1</v>
      </c>
      <c r="K4828">
        <f t="shared" si="607"/>
        <v>0</v>
      </c>
      <c r="L4828">
        <f t="shared" si="608"/>
        <v>0</v>
      </c>
      <c r="M4828" t="str">
        <f t="shared" si="609"/>
        <v>100</v>
      </c>
      <c r="N4828" t="str">
        <f t="shared" si="610"/>
        <v>新客户</v>
      </c>
    </row>
    <row r="4829" spans="1:14">
      <c r="A4829">
        <v>10004832</v>
      </c>
      <c r="B4829" t="s">
        <v>134</v>
      </c>
      <c r="C4829" s="3">
        <v>43640.36</v>
      </c>
      <c r="D4829" s="20">
        <v>6</v>
      </c>
      <c r="E4829" s="4">
        <v>4</v>
      </c>
      <c r="F4829" s="4">
        <v>318.92</v>
      </c>
      <c r="G4829" s="4">
        <f t="shared" si="603"/>
        <v>5</v>
      </c>
      <c r="H4829" s="4">
        <f t="shared" si="604"/>
        <v>1</v>
      </c>
      <c r="I4829">
        <f t="shared" si="605"/>
        <v>1</v>
      </c>
      <c r="J4829">
        <f t="shared" si="606"/>
        <v>1</v>
      </c>
      <c r="K4829">
        <f t="shared" si="607"/>
        <v>0</v>
      </c>
      <c r="L4829">
        <f t="shared" si="608"/>
        <v>0</v>
      </c>
      <c r="M4829" t="str">
        <f t="shared" si="609"/>
        <v>100</v>
      </c>
      <c r="N4829" t="str">
        <f t="shared" si="610"/>
        <v>新客户</v>
      </c>
    </row>
    <row r="4830" spans="1:14">
      <c r="A4830">
        <v>10004833</v>
      </c>
      <c r="B4830" t="s">
        <v>144</v>
      </c>
      <c r="C4830" s="3">
        <v>43639.28</v>
      </c>
      <c r="D4830" s="20">
        <v>7</v>
      </c>
      <c r="E4830" s="4">
        <v>2</v>
      </c>
      <c r="F4830" s="4">
        <v>290.42</v>
      </c>
      <c r="G4830" s="4">
        <f t="shared" si="603"/>
        <v>5</v>
      </c>
      <c r="H4830" s="4">
        <f t="shared" si="604"/>
        <v>1</v>
      </c>
      <c r="I4830">
        <f t="shared" si="605"/>
        <v>1</v>
      </c>
      <c r="J4830">
        <f t="shared" si="606"/>
        <v>1</v>
      </c>
      <c r="K4830">
        <f t="shared" si="607"/>
        <v>0</v>
      </c>
      <c r="L4830">
        <f t="shared" si="608"/>
        <v>0</v>
      </c>
      <c r="M4830" t="str">
        <f t="shared" si="609"/>
        <v>100</v>
      </c>
      <c r="N4830" t="str">
        <f t="shared" si="610"/>
        <v>新客户</v>
      </c>
    </row>
    <row r="4831" spans="1:14">
      <c r="A4831">
        <v>10004834</v>
      </c>
      <c r="B4831" t="s">
        <v>144</v>
      </c>
      <c r="C4831" s="3">
        <v>43629.1</v>
      </c>
      <c r="D4831" s="20">
        <v>17</v>
      </c>
      <c r="E4831" s="4">
        <v>1</v>
      </c>
      <c r="F4831" s="4">
        <v>140.22999999999999</v>
      </c>
      <c r="G4831" s="4">
        <f t="shared" si="603"/>
        <v>4</v>
      </c>
      <c r="H4831" s="4">
        <f t="shared" si="604"/>
        <v>1</v>
      </c>
      <c r="I4831">
        <f t="shared" si="605"/>
        <v>1</v>
      </c>
      <c r="J4831">
        <f t="shared" si="606"/>
        <v>1</v>
      </c>
      <c r="K4831">
        <f t="shared" si="607"/>
        <v>0</v>
      </c>
      <c r="L4831">
        <f t="shared" si="608"/>
        <v>0</v>
      </c>
      <c r="M4831" t="str">
        <f t="shared" si="609"/>
        <v>100</v>
      </c>
      <c r="N4831" t="str">
        <f t="shared" si="610"/>
        <v>新客户</v>
      </c>
    </row>
    <row r="4832" spans="1:14">
      <c r="A4832">
        <v>10004835</v>
      </c>
      <c r="B4832" t="s">
        <v>134</v>
      </c>
      <c r="C4832" s="3">
        <v>43641</v>
      </c>
      <c r="D4832" s="20">
        <v>5</v>
      </c>
      <c r="E4832" s="4">
        <v>2</v>
      </c>
      <c r="F4832" s="4">
        <v>178.54</v>
      </c>
      <c r="G4832" s="4">
        <f t="shared" si="603"/>
        <v>5</v>
      </c>
      <c r="H4832" s="4">
        <f t="shared" si="604"/>
        <v>1</v>
      </c>
      <c r="I4832">
        <f t="shared" si="605"/>
        <v>1</v>
      </c>
      <c r="J4832">
        <f t="shared" si="606"/>
        <v>1</v>
      </c>
      <c r="K4832">
        <f t="shared" si="607"/>
        <v>0</v>
      </c>
      <c r="L4832">
        <f t="shared" si="608"/>
        <v>0</v>
      </c>
      <c r="M4832" t="str">
        <f t="shared" si="609"/>
        <v>100</v>
      </c>
      <c r="N4832" t="str">
        <f t="shared" si="610"/>
        <v>新客户</v>
      </c>
    </row>
    <row r="4833" spans="1:14">
      <c r="A4833">
        <v>10004836</v>
      </c>
      <c r="B4833" t="s">
        <v>144</v>
      </c>
      <c r="C4833" s="3">
        <v>43642.5</v>
      </c>
      <c r="D4833" s="20">
        <v>4</v>
      </c>
      <c r="E4833" s="4">
        <v>2</v>
      </c>
      <c r="F4833" s="4">
        <v>229.4</v>
      </c>
      <c r="G4833" s="4">
        <f t="shared" si="603"/>
        <v>5</v>
      </c>
      <c r="H4833" s="4">
        <f t="shared" si="604"/>
        <v>1</v>
      </c>
      <c r="I4833">
        <f t="shared" si="605"/>
        <v>1</v>
      </c>
      <c r="J4833">
        <f t="shared" si="606"/>
        <v>1</v>
      </c>
      <c r="K4833">
        <f t="shared" si="607"/>
        <v>0</v>
      </c>
      <c r="L4833">
        <f t="shared" si="608"/>
        <v>0</v>
      </c>
      <c r="M4833" t="str">
        <f t="shared" si="609"/>
        <v>100</v>
      </c>
      <c r="N4833" t="str">
        <f t="shared" si="610"/>
        <v>新客户</v>
      </c>
    </row>
    <row r="4834" spans="1:14">
      <c r="A4834">
        <v>10004837</v>
      </c>
      <c r="B4834" t="s">
        <v>134</v>
      </c>
      <c r="C4834" s="3">
        <v>43644</v>
      </c>
      <c r="D4834" s="20">
        <v>2</v>
      </c>
      <c r="E4834" s="4">
        <v>3</v>
      </c>
      <c r="F4834" s="4">
        <v>296.58</v>
      </c>
      <c r="G4834" s="4">
        <f t="shared" si="603"/>
        <v>5</v>
      </c>
      <c r="H4834" s="4">
        <f t="shared" si="604"/>
        <v>1</v>
      </c>
      <c r="I4834">
        <f t="shared" si="605"/>
        <v>1</v>
      </c>
      <c r="J4834">
        <f t="shared" si="606"/>
        <v>1</v>
      </c>
      <c r="K4834">
        <f t="shared" si="607"/>
        <v>0</v>
      </c>
      <c r="L4834">
        <f t="shared" si="608"/>
        <v>0</v>
      </c>
      <c r="M4834" t="str">
        <f t="shared" si="609"/>
        <v>100</v>
      </c>
      <c r="N4834" t="str">
        <f t="shared" si="610"/>
        <v>新客户</v>
      </c>
    </row>
    <row r="4835" spans="1:14">
      <c r="A4835">
        <v>10004838</v>
      </c>
      <c r="B4835" t="s">
        <v>144</v>
      </c>
      <c r="C4835" s="3">
        <v>43636.9</v>
      </c>
      <c r="D4835" s="20">
        <v>10</v>
      </c>
      <c r="E4835" s="4">
        <v>1</v>
      </c>
      <c r="F4835" s="4">
        <v>90.67</v>
      </c>
      <c r="G4835" s="4">
        <f t="shared" si="603"/>
        <v>4</v>
      </c>
      <c r="H4835" s="4">
        <f t="shared" si="604"/>
        <v>1</v>
      </c>
      <c r="I4835">
        <f t="shared" si="605"/>
        <v>1</v>
      </c>
      <c r="J4835">
        <f t="shared" si="606"/>
        <v>1</v>
      </c>
      <c r="K4835">
        <f t="shared" si="607"/>
        <v>0</v>
      </c>
      <c r="L4835">
        <f t="shared" si="608"/>
        <v>0</v>
      </c>
      <c r="M4835" t="str">
        <f t="shared" si="609"/>
        <v>100</v>
      </c>
      <c r="N4835" t="str">
        <f t="shared" si="610"/>
        <v>新客户</v>
      </c>
    </row>
    <row r="4836" spans="1:14">
      <c r="A4836">
        <v>10004839</v>
      </c>
      <c r="B4836" t="s">
        <v>144</v>
      </c>
      <c r="C4836" s="3">
        <v>43634.6</v>
      </c>
      <c r="D4836" s="20">
        <v>12</v>
      </c>
      <c r="E4836" s="4">
        <v>1</v>
      </c>
      <c r="F4836" s="4">
        <v>86.13</v>
      </c>
      <c r="G4836" s="4">
        <f t="shared" si="603"/>
        <v>4</v>
      </c>
      <c r="H4836" s="4">
        <f t="shared" si="604"/>
        <v>1</v>
      </c>
      <c r="I4836">
        <f t="shared" si="605"/>
        <v>1</v>
      </c>
      <c r="J4836">
        <f t="shared" si="606"/>
        <v>1</v>
      </c>
      <c r="K4836">
        <f t="shared" si="607"/>
        <v>0</v>
      </c>
      <c r="L4836">
        <f t="shared" si="608"/>
        <v>0</v>
      </c>
      <c r="M4836" t="str">
        <f t="shared" si="609"/>
        <v>100</v>
      </c>
      <c r="N4836" t="str">
        <f t="shared" si="610"/>
        <v>新客户</v>
      </c>
    </row>
    <row r="4837" spans="1:14">
      <c r="A4837">
        <v>10004840</v>
      </c>
      <c r="B4837" t="s">
        <v>144</v>
      </c>
      <c r="C4837" s="3">
        <v>43635.4</v>
      </c>
      <c r="D4837" s="20">
        <v>11</v>
      </c>
      <c r="E4837" s="4">
        <v>1</v>
      </c>
      <c r="F4837" s="4">
        <v>103.99</v>
      </c>
      <c r="G4837" s="4">
        <f t="shared" si="603"/>
        <v>4</v>
      </c>
      <c r="H4837" s="4">
        <f t="shared" si="604"/>
        <v>1</v>
      </c>
      <c r="I4837">
        <f t="shared" si="605"/>
        <v>1</v>
      </c>
      <c r="J4837">
        <f t="shared" si="606"/>
        <v>1</v>
      </c>
      <c r="K4837">
        <f t="shared" si="607"/>
        <v>0</v>
      </c>
      <c r="L4837">
        <f t="shared" si="608"/>
        <v>0</v>
      </c>
      <c r="M4837" t="str">
        <f t="shared" si="609"/>
        <v>100</v>
      </c>
      <c r="N4837" t="str">
        <f t="shared" si="610"/>
        <v>新客户</v>
      </c>
    </row>
    <row r="4838" spans="1:14">
      <c r="A4838">
        <v>10004841</v>
      </c>
      <c r="B4838" t="s">
        <v>144</v>
      </c>
      <c r="C4838" s="3">
        <v>43644.800000000003</v>
      </c>
      <c r="D4838" s="20">
        <v>2</v>
      </c>
      <c r="E4838" s="4">
        <v>2</v>
      </c>
      <c r="F4838" s="4">
        <v>186.94</v>
      </c>
      <c r="G4838" s="4">
        <f t="shared" si="603"/>
        <v>5</v>
      </c>
      <c r="H4838" s="4">
        <f t="shared" si="604"/>
        <v>1</v>
      </c>
      <c r="I4838">
        <f t="shared" si="605"/>
        <v>1</v>
      </c>
      <c r="J4838">
        <f t="shared" si="606"/>
        <v>1</v>
      </c>
      <c r="K4838">
        <f t="shared" si="607"/>
        <v>0</v>
      </c>
      <c r="L4838">
        <f t="shared" si="608"/>
        <v>0</v>
      </c>
      <c r="M4838" t="str">
        <f t="shared" si="609"/>
        <v>100</v>
      </c>
      <c r="N4838" t="str">
        <f t="shared" si="610"/>
        <v>新客户</v>
      </c>
    </row>
    <row r="4839" spans="1:14">
      <c r="A4839">
        <v>10004842</v>
      </c>
      <c r="B4839" t="s">
        <v>134</v>
      </c>
      <c r="C4839" s="3">
        <v>43642</v>
      </c>
      <c r="D4839" s="20">
        <v>4</v>
      </c>
      <c r="E4839" s="4">
        <v>2</v>
      </c>
      <c r="F4839" s="4">
        <v>154.58000000000001</v>
      </c>
      <c r="G4839" s="4">
        <f t="shared" si="603"/>
        <v>5</v>
      </c>
      <c r="H4839" s="4">
        <f t="shared" si="604"/>
        <v>1</v>
      </c>
      <c r="I4839">
        <f t="shared" si="605"/>
        <v>1</v>
      </c>
      <c r="J4839">
        <f t="shared" si="606"/>
        <v>1</v>
      </c>
      <c r="K4839">
        <f t="shared" si="607"/>
        <v>0</v>
      </c>
      <c r="L4839">
        <f t="shared" si="608"/>
        <v>0</v>
      </c>
      <c r="M4839" t="str">
        <f t="shared" si="609"/>
        <v>100</v>
      </c>
      <c r="N4839" t="str">
        <f t="shared" si="610"/>
        <v>新客户</v>
      </c>
    </row>
    <row r="4840" spans="1:14">
      <c r="A4840">
        <v>10004843</v>
      </c>
      <c r="B4840" t="s">
        <v>134</v>
      </c>
      <c r="C4840" s="3">
        <v>43642.1</v>
      </c>
      <c r="D4840" s="20">
        <v>4</v>
      </c>
      <c r="E4840" s="4">
        <v>4</v>
      </c>
      <c r="F4840" s="4">
        <v>301.88</v>
      </c>
      <c r="G4840" s="4">
        <f t="shared" si="603"/>
        <v>5</v>
      </c>
      <c r="H4840" s="4">
        <f t="shared" si="604"/>
        <v>1</v>
      </c>
      <c r="I4840">
        <f t="shared" si="605"/>
        <v>1</v>
      </c>
      <c r="J4840">
        <f t="shared" si="606"/>
        <v>1</v>
      </c>
      <c r="K4840">
        <f t="shared" si="607"/>
        <v>0</v>
      </c>
      <c r="L4840">
        <f t="shared" si="608"/>
        <v>0</v>
      </c>
      <c r="M4840" t="str">
        <f t="shared" si="609"/>
        <v>100</v>
      </c>
      <c r="N4840" t="str">
        <f t="shared" si="610"/>
        <v>新客户</v>
      </c>
    </row>
    <row r="4841" spans="1:14">
      <c r="A4841">
        <v>10004844</v>
      </c>
      <c r="B4841" t="s">
        <v>144</v>
      </c>
      <c r="C4841" s="3">
        <v>43628.95</v>
      </c>
      <c r="D4841" s="20">
        <v>18</v>
      </c>
      <c r="E4841" s="4">
        <v>1</v>
      </c>
      <c r="F4841" s="4">
        <v>117.91</v>
      </c>
      <c r="G4841" s="4">
        <f t="shared" si="603"/>
        <v>4</v>
      </c>
      <c r="H4841" s="4">
        <f t="shared" si="604"/>
        <v>1</v>
      </c>
      <c r="I4841">
        <f t="shared" si="605"/>
        <v>1</v>
      </c>
      <c r="J4841">
        <f t="shared" si="606"/>
        <v>1</v>
      </c>
      <c r="K4841">
        <f t="shared" si="607"/>
        <v>0</v>
      </c>
      <c r="L4841">
        <f t="shared" si="608"/>
        <v>0</v>
      </c>
      <c r="M4841" t="str">
        <f t="shared" si="609"/>
        <v>100</v>
      </c>
      <c r="N4841" t="str">
        <f t="shared" si="610"/>
        <v>新客户</v>
      </c>
    </row>
    <row r="4842" spans="1:14">
      <c r="A4842">
        <v>10004845</v>
      </c>
      <c r="B4842" t="s">
        <v>144</v>
      </c>
      <c r="C4842" s="3">
        <v>43634.69</v>
      </c>
      <c r="D4842" s="20">
        <v>12</v>
      </c>
      <c r="E4842" s="4">
        <v>1</v>
      </c>
      <c r="F4842" s="4">
        <v>131.99</v>
      </c>
      <c r="G4842" s="4">
        <f t="shared" si="603"/>
        <v>4</v>
      </c>
      <c r="H4842" s="4">
        <f t="shared" si="604"/>
        <v>1</v>
      </c>
      <c r="I4842">
        <f t="shared" si="605"/>
        <v>1</v>
      </c>
      <c r="J4842">
        <f t="shared" si="606"/>
        <v>1</v>
      </c>
      <c r="K4842">
        <f t="shared" si="607"/>
        <v>0</v>
      </c>
      <c r="L4842">
        <f t="shared" si="608"/>
        <v>0</v>
      </c>
      <c r="M4842" t="str">
        <f t="shared" si="609"/>
        <v>100</v>
      </c>
      <c r="N4842" t="str">
        <f t="shared" si="610"/>
        <v>新客户</v>
      </c>
    </row>
    <row r="4843" spans="1:14">
      <c r="A4843">
        <v>10004846</v>
      </c>
      <c r="B4843" t="s">
        <v>134</v>
      </c>
      <c r="C4843" s="3">
        <v>43642.39</v>
      </c>
      <c r="D4843" s="20">
        <v>4</v>
      </c>
      <c r="E4843" s="4">
        <v>2</v>
      </c>
      <c r="F4843" s="4">
        <v>104.56</v>
      </c>
      <c r="G4843" s="4">
        <f t="shared" si="603"/>
        <v>5</v>
      </c>
      <c r="H4843" s="4">
        <f t="shared" si="604"/>
        <v>1</v>
      </c>
      <c r="I4843">
        <f t="shared" si="605"/>
        <v>1</v>
      </c>
      <c r="J4843">
        <f t="shared" si="606"/>
        <v>1</v>
      </c>
      <c r="K4843">
        <f t="shared" si="607"/>
        <v>0</v>
      </c>
      <c r="L4843">
        <f t="shared" si="608"/>
        <v>0</v>
      </c>
      <c r="M4843" t="str">
        <f t="shared" si="609"/>
        <v>100</v>
      </c>
      <c r="N4843" t="str">
        <f t="shared" si="610"/>
        <v>新客户</v>
      </c>
    </row>
    <row r="4844" spans="1:14">
      <c r="A4844">
        <v>10004847</v>
      </c>
      <c r="B4844" t="s">
        <v>144</v>
      </c>
      <c r="C4844" s="3">
        <v>43632.66</v>
      </c>
      <c r="D4844" s="20">
        <v>14</v>
      </c>
      <c r="E4844" s="4">
        <v>1</v>
      </c>
      <c r="F4844" s="4">
        <v>137.85</v>
      </c>
      <c r="G4844" s="4">
        <f t="shared" si="603"/>
        <v>4</v>
      </c>
      <c r="H4844" s="4">
        <f t="shared" si="604"/>
        <v>1</v>
      </c>
      <c r="I4844">
        <f t="shared" si="605"/>
        <v>1</v>
      </c>
      <c r="J4844">
        <f t="shared" si="606"/>
        <v>1</v>
      </c>
      <c r="K4844">
        <f t="shared" si="607"/>
        <v>0</v>
      </c>
      <c r="L4844">
        <f t="shared" si="608"/>
        <v>0</v>
      </c>
      <c r="M4844" t="str">
        <f t="shared" si="609"/>
        <v>100</v>
      </c>
      <c r="N4844" t="str">
        <f t="shared" si="610"/>
        <v>新客户</v>
      </c>
    </row>
    <row r="4845" spans="1:14">
      <c r="A4845">
        <v>10004848</v>
      </c>
      <c r="B4845" t="s">
        <v>134</v>
      </c>
      <c r="C4845" s="3">
        <v>43645.72</v>
      </c>
      <c r="D4845" s="20">
        <v>1</v>
      </c>
      <c r="E4845" s="4">
        <v>3</v>
      </c>
      <c r="F4845" s="4">
        <v>167.91</v>
      </c>
      <c r="G4845" s="4">
        <f t="shared" si="603"/>
        <v>5</v>
      </c>
      <c r="H4845" s="4">
        <f t="shared" si="604"/>
        <v>1</v>
      </c>
      <c r="I4845">
        <f t="shared" si="605"/>
        <v>1</v>
      </c>
      <c r="J4845">
        <f t="shared" si="606"/>
        <v>1</v>
      </c>
      <c r="K4845">
        <f t="shared" si="607"/>
        <v>0</v>
      </c>
      <c r="L4845">
        <f t="shared" si="608"/>
        <v>0</v>
      </c>
      <c r="M4845" t="str">
        <f t="shared" si="609"/>
        <v>100</v>
      </c>
      <c r="N4845" t="str">
        <f t="shared" si="610"/>
        <v>新客户</v>
      </c>
    </row>
    <row r="4846" spans="1:14">
      <c r="A4846">
        <v>10004849</v>
      </c>
      <c r="B4846" t="s">
        <v>134</v>
      </c>
      <c r="C4846" s="3">
        <v>43640.2</v>
      </c>
      <c r="D4846" s="20">
        <v>6</v>
      </c>
      <c r="E4846" s="4">
        <v>3</v>
      </c>
      <c r="F4846" s="4">
        <v>288.02999999999997</v>
      </c>
      <c r="G4846" s="4">
        <f t="shared" si="603"/>
        <v>5</v>
      </c>
      <c r="H4846" s="4">
        <f t="shared" si="604"/>
        <v>1</v>
      </c>
      <c r="I4846">
        <f t="shared" si="605"/>
        <v>1</v>
      </c>
      <c r="J4846">
        <f t="shared" si="606"/>
        <v>1</v>
      </c>
      <c r="K4846">
        <f t="shared" si="607"/>
        <v>0</v>
      </c>
      <c r="L4846">
        <f t="shared" si="608"/>
        <v>0</v>
      </c>
      <c r="M4846" t="str">
        <f t="shared" si="609"/>
        <v>100</v>
      </c>
      <c r="N4846" t="str">
        <f t="shared" si="610"/>
        <v>新客户</v>
      </c>
    </row>
    <row r="4847" spans="1:14">
      <c r="A4847">
        <v>10004850</v>
      </c>
      <c r="B4847" t="s">
        <v>144</v>
      </c>
      <c r="C4847" s="3">
        <v>43632.639999999999</v>
      </c>
      <c r="D4847" s="20">
        <v>14</v>
      </c>
      <c r="E4847" s="4">
        <v>1</v>
      </c>
      <c r="F4847" s="4">
        <v>86.45</v>
      </c>
      <c r="G4847" s="4">
        <f t="shared" si="603"/>
        <v>4</v>
      </c>
      <c r="H4847" s="4">
        <f t="shared" si="604"/>
        <v>1</v>
      </c>
      <c r="I4847">
        <f t="shared" si="605"/>
        <v>1</v>
      </c>
      <c r="J4847">
        <f t="shared" si="606"/>
        <v>1</v>
      </c>
      <c r="K4847">
        <f t="shared" si="607"/>
        <v>0</v>
      </c>
      <c r="L4847">
        <f t="shared" si="608"/>
        <v>0</v>
      </c>
      <c r="M4847" t="str">
        <f t="shared" si="609"/>
        <v>100</v>
      </c>
      <c r="N4847" t="str">
        <f t="shared" si="610"/>
        <v>新客户</v>
      </c>
    </row>
    <row r="4848" spans="1:14">
      <c r="A4848">
        <v>10004851</v>
      </c>
      <c r="B4848" t="s">
        <v>144</v>
      </c>
      <c r="C4848" s="3">
        <v>43627.96</v>
      </c>
      <c r="D4848" s="20">
        <v>19</v>
      </c>
      <c r="E4848" s="4">
        <v>1</v>
      </c>
      <c r="F4848" s="4">
        <v>96.57</v>
      </c>
      <c r="G4848" s="4">
        <f t="shared" si="603"/>
        <v>4</v>
      </c>
      <c r="H4848" s="4">
        <f t="shared" si="604"/>
        <v>1</v>
      </c>
      <c r="I4848">
        <f t="shared" si="605"/>
        <v>1</v>
      </c>
      <c r="J4848">
        <f t="shared" si="606"/>
        <v>1</v>
      </c>
      <c r="K4848">
        <f t="shared" si="607"/>
        <v>0</v>
      </c>
      <c r="L4848">
        <f t="shared" si="608"/>
        <v>0</v>
      </c>
      <c r="M4848" t="str">
        <f t="shared" si="609"/>
        <v>100</v>
      </c>
      <c r="N4848" t="str">
        <f t="shared" si="610"/>
        <v>新客户</v>
      </c>
    </row>
    <row r="4849" spans="1:14">
      <c r="A4849">
        <v>10004852</v>
      </c>
      <c r="B4849" t="s">
        <v>144</v>
      </c>
      <c r="C4849" s="3">
        <v>43635.25</v>
      </c>
      <c r="D4849" s="20">
        <v>11</v>
      </c>
      <c r="E4849" s="4">
        <v>1</v>
      </c>
      <c r="F4849" s="4">
        <v>133.72</v>
      </c>
      <c r="G4849" s="4">
        <f t="shared" si="603"/>
        <v>4</v>
      </c>
      <c r="H4849" s="4">
        <f t="shared" si="604"/>
        <v>1</v>
      </c>
      <c r="I4849">
        <f t="shared" si="605"/>
        <v>1</v>
      </c>
      <c r="J4849">
        <f t="shared" si="606"/>
        <v>1</v>
      </c>
      <c r="K4849">
        <f t="shared" si="607"/>
        <v>0</v>
      </c>
      <c r="L4849">
        <f t="shared" si="608"/>
        <v>0</v>
      </c>
      <c r="M4849" t="str">
        <f t="shared" si="609"/>
        <v>100</v>
      </c>
      <c r="N4849" t="str">
        <f t="shared" si="610"/>
        <v>新客户</v>
      </c>
    </row>
    <row r="4850" spans="1:14">
      <c r="A4850">
        <v>10004853</v>
      </c>
      <c r="B4850" t="s">
        <v>134</v>
      </c>
      <c r="C4850" s="3">
        <v>43640.73</v>
      </c>
      <c r="D4850" s="20">
        <v>6</v>
      </c>
      <c r="E4850" s="4">
        <v>2</v>
      </c>
      <c r="F4850" s="4">
        <v>118.54</v>
      </c>
      <c r="G4850" s="4">
        <f t="shared" si="603"/>
        <v>5</v>
      </c>
      <c r="H4850" s="4">
        <f t="shared" si="604"/>
        <v>1</v>
      </c>
      <c r="I4850">
        <f t="shared" si="605"/>
        <v>1</v>
      </c>
      <c r="J4850">
        <f t="shared" si="606"/>
        <v>1</v>
      </c>
      <c r="K4850">
        <f t="shared" si="607"/>
        <v>0</v>
      </c>
      <c r="L4850">
        <f t="shared" si="608"/>
        <v>0</v>
      </c>
      <c r="M4850" t="str">
        <f t="shared" si="609"/>
        <v>100</v>
      </c>
      <c r="N4850" t="str">
        <f t="shared" si="610"/>
        <v>新客户</v>
      </c>
    </row>
    <row r="4851" spans="1:14">
      <c r="A4851">
        <v>10004854</v>
      </c>
      <c r="B4851" t="s">
        <v>134</v>
      </c>
      <c r="C4851" s="3">
        <v>43638.84</v>
      </c>
      <c r="D4851" s="20">
        <v>8</v>
      </c>
      <c r="E4851" s="4">
        <v>2</v>
      </c>
      <c r="F4851" s="4">
        <v>127.74</v>
      </c>
      <c r="G4851" s="4">
        <f t="shared" si="603"/>
        <v>5</v>
      </c>
      <c r="H4851" s="4">
        <f t="shared" si="604"/>
        <v>1</v>
      </c>
      <c r="I4851">
        <f t="shared" si="605"/>
        <v>1</v>
      </c>
      <c r="J4851">
        <f t="shared" si="606"/>
        <v>1</v>
      </c>
      <c r="K4851">
        <f t="shared" si="607"/>
        <v>0</v>
      </c>
      <c r="L4851">
        <f t="shared" si="608"/>
        <v>0</v>
      </c>
      <c r="M4851" t="str">
        <f t="shared" si="609"/>
        <v>100</v>
      </c>
      <c r="N4851" t="str">
        <f t="shared" si="610"/>
        <v>新客户</v>
      </c>
    </row>
    <row r="4852" spans="1:14">
      <c r="A4852">
        <v>10004855</v>
      </c>
      <c r="B4852" t="s">
        <v>134</v>
      </c>
      <c r="C4852" s="3">
        <v>43642.84</v>
      </c>
      <c r="D4852" s="20">
        <v>4</v>
      </c>
      <c r="E4852" s="4">
        <v>2</v>
      </c>
      <c r="F4852" s="4">
        <v>159.34</v>
      </c>
      <c r="G4852" s="4">
        <f t="shared" si="603"/>
        <v>5</v>
      </c>
      <c r="H4852" s="4">
        <f t="shared" si="604"/>
        <v>1</v>
      </c>
      <c r="I4852">
        <f t="shared" si="605"/>
        <v>1</v>
      </c>
      <c r="J4852">
        <f t="shared" si="606"/>
        <v>1</v>
      </c>
      <c r="K4852">
        <f t="shared" si="607"/>
        <v>0</v>
      </c>
      <c r="L4852">
        <f t="shared" si="608"/>
        <v>0</v>
      </c>
      <c r="M4852" t="str">
        <f t="shared" si="609"/>
        <v>100</v>
      </c>
      <c r="N4852" t="str">
        <f t="shared" si="610"/>
        <v>新客户</v>
      </c>
    </row>
    <row r="4853" spans="1:14">
      <c r="A4853">
        <v>10004856</v>
      </c>
      <c r="B4853" t="s">
        <v>134</v>
      </c>
      <c r="C4853" s="3">
        <v>43642.92</v>
      </c>
      <c r="D4853" s="20">
        <v>4</v>
      </c>
      <c r="E4853" s="4">
        <v>2</v>
      </c>
      <c r="F4853" s="4">
        <v>198.86</v>
      </c>
      <c r="G4853" s="4">
        <f t="shared" si="603"/>
        <v>5</v>
      </c>
      <c r="H4853" s="4">
        <f t="shared" si="604"/>
        <v>1</v>
      </c>
      <c r="I4853">
        <f t="shared" si="605"/>
        <v>1</v>
      </c>
      <c r="J4853">
        <f t="shared" si="606"/>
        <v>1</v>
      </c>
      <c r="K4853">
        <f t="shared" si="607"/>
        <v>0</v>
      </c>
      <c r="L4853">
        <f t="shared" si="608"/>
        <v>0</v>
      </c>
      <c r="M4853" t="str">
        <f t="shared" si="609"/>
        <v>100</v>
      </c>
      <c r="N4853" t="str">
        <f t="shared" si="610"/>
        <v>新客户</v>
      </c>
    </row>
    <row r="4854" spans="1:14">
      <c r="A4854">
        <v>10004857</v>
      </c>
      <c r="B4854" t="s">
        <v>144</v>
      </c>
      <c r="C4854" s="3">
        <v>43629.66</v>
      </c>
      <c r="D4854" s="20">
        <v>17</v>
      </c>
      <c r="E4854" s="4">
        <v>1</v>
      </c>
      <c r="F4854" s="4">
        <v>130.52000000000001</v>
      </c>
      <c r="G4854" s="4">
        <f t="shared" si="603"/>
        <v>4</v>
      </c>
      <c r="H4854" s="4">
        <f t="shared" si="604"/>
        <v>1</v>
      </c>
      <c r="I4854">
        <f t="shared" si="605"/>
        <v>1</v>
      </c>
      <c r="J4854">
        <f t="shared" si="606"/>
        <v>1</v>
      </c>
      <c r="K4854">
        <f t="shared" si="607"/>
        <v>0</v>
      </c>
      <c r="L4854">
        <f t="shared" si="608"/>
        <v>0</v>
      </c>
      <c r="M4854" t="str">
        <f t="shared" si="609"/>
        <v>100</v>
      </c>
      <c r="N4854" t="str">
        <f t="shared" si="610"/>
        <v>新客户</v>
      </c>
    </row>
    <row r="4855" spans="1:14">
      <c r="A4855">
        <v>10004858</v>
      </c>
      <c r="B4855" t="s">
        <v>144</v>
      </c>
      <c r="C4855" s="3">
        <v>43634.28</v>
      </c>
      <c r="D4855" s="20">
        <v>12</v>
      </c>
      <c r="E4855" s="4">
        <v>1</v>
      </c>
      <c r="F4855" s="4">
        <v>141.62</v>
      </c>
      <c r="G4855" s="4">
        <f t="shared" si="603"/>
        <v>4</v>
      </c>
      <c r="H4855" s="4">
        <f t="shared" si="604"/>
        <v>1</v>
      </c>
      <c r="I4855">
        <f t="shared" si="605"/>
        <v>1</v>
      </c>
      <c r="J4855">
        <f t="shared" si="606"/>
        <v>1</v>
      </c>
      <c r="K4855">
        <f t="shared" si="607"/>
        <v>0</v>
      </c>
      <c r="L4855">
        <f t="shared" si="608"/>
        <v>0</v>
      </c>
      <c r="M4855" t="str">
        <f t="shared" si="609"/>
        <v>100</v>
      </c>
      <c r="N4855" t="str">
        <f t="shared" si="610"/>
        <v>新客户</v>
      </c>
    </row>
    <row r="4856" spans="1:14">
      <c r="A4856">
        <v>10004859</v>
      </c>
      <c r="B4856" t="s">
        <v>134</v>
      </c>
      <c r="C4856" s="3">
        <v>43641</v>
      </c>
      <c r="D4856" s="20">
        <v>5</v>
      </c>
      <c r="E4856" s="4">
        <v>3</v>
      </c>
      <c r="F4856" s="4">
        <v>284.55</v>
      </c>
      <c r="G4856" s="4">
        <f t="shared" si="603"/>
        <v>5</v>
      </c>
      <c r="H4856" s="4">
        <f t="shared" si="604"/>
        <v>1</v>
      </c>
      <c r="I4856">
        <f t="shared" si="605"/>
        <v>1</v>
      </c>
      <c r="J4856">
        <f t="shared" si="606"/>
        <v>1</v>
      </c>
      <c r="K4856">
        <f t="shared" si="607"/>
        <v>0</v>
      </c>
      <c r="L4856">
        <f t="shared" si="608"/>
        <v>0</v>
      </c>
      <c r="M4856" t="str">
        <f t="shared" si="609"/>
        <v>100</v>
      </c>
      <c r="N4856" t="str">
        <f t="shared" si="610"/>
        <v>新客户</v>
      </c>
    </row>
    <row r="4857" spans="1:14">
      <c r="A4857">
        <v>10004860</v>
      </c>
      <c r="B4857" t="s">
        <v>134</v>
      </c>
      <c r="C4857" s="3">
        <v>43639.11</v>
      </c>
      <c r="D4857" s="20">
        <v>7</v>
      </c>
      <c r="E4857" s="4">
        <v>2</v>
      </c>
      <c r="F4857" s="4">
        <v>178.8</v>
      </c>
      <c r="G4857" s="4">
        <f t="shared" si="603"/>
        <v>5</v>
      </c>
      <c r="H4857" s="4">
        <f t="shared" si="604"/>
        <v>1</v>
      </c>
      <c r="I4857">
        <f t="shared" si="605"/>
        <v>1</v>
      </c>
      <c r="J4857">
        <f t="shared" si="606"/>
        <v>1</v>
      </c>
      <c r="K4857">
        <f t="shared" si="607"/>
        <v>0</v>
      </c>
      <c r="L4857">
        <f t="shared" si="608"/>
        <v>0</v>
      </c>
      <c r="M4857" t="str">
        <f t="shared" si="609"/>
        <v>100</v>
      </c>
      <c r="N4857" t="str">
        <f t="shared" si="610"/>
        <v>新客户</v>
      </c>
    </row>
    <row r="4858" spans="1:14">
      <c r="A4858">
        <v>10004861</v>
      </c>
      <c r="B4858" t="s">
        <v>134</v>
      </c>
      <c r="C4858" s="3">
        <v>43642.57</v>
      </c>
      <c r="D4858" s="20">
        <v>4</v>
      </c>
      <c r="E4858" s="4">
        <v>2</v>
      </c>
      <c r="F4858" s="4">
        <v>151.26</v>
      </c>
      <c r="G4858" s="4">
        <f t="shared" si="603"/>
        <v>5</v>
      </c>
      <c r="H4858" s="4">
        <f t="shared" si="604"/>
        <v>1</v>
      </c>
      <c r="I4858">
        <f t="shared" si="605"/>
        <v>1</v>
      </c>
      <c r="J4858">
        <f t="shared" si="606"/>
        <v>1</v>
      </c>
      <c r="K4858">
        <f t="shared" si="607"/>
        <v>0</v>
      </c>
      <c r="L4858">
        <f t="shared" si="608"/>
        <v>0</v>
      </c>
      <c r="M4858" t="str">
        <f t="shared" si="609"/>
        <v>100</v>
      </c>
      <c r="N4858" t="str">
        <f t="shared" si="610"/>
        <v>新客户</v>
      </c>
    </row>
    <row r="4859" spans="1:14">
      <c r="A4859">
        <v>10004862</v>
      </c>
      <c r="B4859" t="s">
        <v>144</v>
      </c>
      <c r="C4859" s="3">
        <v>43635.76</v>
      </c>
      <c r="D4859" s="20">
        <v>11</v>
      </c>
      <c r="E4859" s="4">
        <v>1</v>
      </c>
      <c r="F4859" s="4">
        <v>112.56</v>
      </c>
      <c r="G4859" s="4">
        <f t="shared" si="603"/>
        <v>4</v>
      </c>
      <c r="H4859" s="4">
        <f t="shared" si="604"/>
        <v>1</v>
      </c>
      <c r="I4859">
        <f t="shared" si="605"/>
        <v>1</v>
      </c>
      <c r="J4859">
        <f t="shared" si="606"/>
        <v>1</v>
      </c>
      <c r="K4859">
        <f t="shared" si="607"/>
        <v>0</v>
      </c>
      <c r="L4859">
        <f t="shared" si="608"/>
        <v>0</v>
      </c>
      <c r="M4859" t="str">
        <f t="shared" si="609"/>
        <v>100</v>
      </c>
      <c r="N4859" t="str">
        <f t="shared" si="610"/>
        <v>新客户</v>
      </c>
    </row>
    <row r="4860" spans="1:14">
      <c r="A4860">
        <v>10004863</v>
      </c>
      <c r="B4860" t="s">
        <v>134</v>
      </c>
      <c r="C4860" s="3">
        <v>43644.74</v>
      </c>
      <c r="D4860" s="20">
        <v>2</v>
      </c>
      <c r="E4860" s="4">
        <v>1</v>
      </c>
      <c r="F4860" s="4">
        <v>72.790000000000006</v>
      </c>
      <c r="G4860" s="4">
        <f t="shared" si="603"/>
        <v>5</v>
      </c>
      <c r="H4860" s="4">
        <f t="shared" si="604"/>
        <v>1</v>
      </c>
      <c r="I4860">
        <f t="shared" si="605"/>
        <v>1</v>
      </c>
      <c r="J4860">
        <f t="shared" si="606"/>
        <v>1</v>
      </c>
      <c r="K4860">
        <f t="shared" si="607"/>
        <v>0</v>
      </c>
      <c r="L4860">
        <f t="shared" si="608"/>
        <v>0</v>
      </c>
      <c r="M4860" t="str">
        <f t="shared" si="609"/>
        <v>100</v>
      </c>
      <c r="N4860" t="str">
        <f t="shared" si="610"/>
        <v>新客户</v>
      </c>
    </row>
    <row r="4861" spans="1:14">
      <c r="A4861">
        <v>10004864</v>
      </c>
      <c r="B4861" t="s">
        <v>134</v>
      </c>
      <c r="C4861" s="3">
        <v>43642.92</v>
      </c>
      <c r="D4861" s="20">
        <v>4</v>
      </c>
      <c r="E4861" s="4">
        <v>1</v>
      </c>
      <c r="F4861" s="4">
        <v>54.63</v>
      </c>
      <c r="G4861" s="4">
        <f t="shared" si="603"/>
        <v>5</v>
      </c>
      <c r="H4861" s="4">
        <f t="shared" si="604"/>
        <v>1</v>
      </c>
      <c r="I4861">
        <f t="shared" si="605"/>
        <v>1</v>
      </c>
      <c r="J4861">
        <f t="shared" si="606"/>
        <v>1</v>
      </c>
      <c r="K4861">
        <f t="shared" si="607"/>
        <v>0</v>
      </c>
      <c r="L4861">
        <f t="shared" si="608"/>
        <v>0</v>
      </c>
      <c r="M4861" t="str">
        <f t="shared" si="609"/>
        <v>100</v>
      </c>
      <c r="N4861" t="str">
        <f t="shared" si="610"/>
        <v>新客户</v>
      </c>
    </row>
    <row r="4862" spans="1:14">
      <c r="A4862">
        <v>10004865</v>
      </c>
      <c r="B4862" t="s">
        <v>134</v>
      </c>
      <c r="C4862" s="3">
        <v>43640.480000000003</v>
      </c>
      <c r="D4862" s="20">
        <v>6</v>
      </c>
      <c r="E4862" s="4">
        <v>2</v>
      </c>
      <c r="F4862" s="4">
        <v>167.64</v>
      </c>
      <c r="G4862" s="4">
        <f t="shared" si="603"/>
        <v>5</v>
      </c>
      <c r="H4862" s="4">
        <f t="shared" si="604"/>
        <v>1</v>
      </c>
      <c r="I4862">
        <f t="shared" si="605"/>
        <v>1</v>
      </c>
      <c r="J4862">
        <f t="shared" si="606"/>
        <v>1</v>
      </c>
      <c r="K4862">
        <f t="shared" si="607"/>
        <v>0</v>
      </c>
      <c r="L4862">
        <f t="shared" si="608"/>
        <v>0</v>
      </c>
      <c r="M4862" t="str">
        <f t="shared" si="609"/>
        <v>100</v>
      </c>
      <c r="N4862" t="str">
        <f t="shared" si="610"/>
        <v>新客户</v>
      </c>
    </row>
    <row r="4863" spans="1:14">
      <c r="A4863">
        <v>10004866</v>
      </c>
      <c r="B4863" t="s">
        <v>134</v>
      </c>
      <c r="C4863" s="3">
        <v>43642.66</v>
      </c>
      <c r="D4863" s="20">
        <v>4</v>
      </c>
      <c r="E4863" s="4">
        <v>1</v>
      </c>
      <c r="F4863" s="4">
        <v>81.93</v>
      </c>
      <c r="G4863" s="4">
        <f t="shared" si="603"/>
        <v>5</v>
      </c>
      <c r="H4863" s="4">
        <f t="shared" si="604"/>
        <v>1</v>
      </c>
      <c r="I4863">
        <f t="shared" si="605"/>
        <v>1</v>
      </c>
      <c r="J4863">
        <f t="shared" si="606"/>
        <v>1</v>
      </c>
      <c r="K4863">
        <f t="shared" si="607"/>
        <v>0</v>
      </c>
      <c r="L4863">
        <f t="shared" si="608"/>
        <v>0</v>
      </c>
      <c r="M4863" t="str">
        <f t="shared" si="609"/>
        <v>100</v>
      </c>
      <c r="N4863" t="str">
        <f t="shared" si="610"/>
        <v>新客户</v>
      </c>
    </row>
    <row r="4864" spans="1:14">
      <c r="A4864">
        <v>10004867</v>
      </c>
      <c r="B4864" t="s">
        <v>144</v>
      </c>
      <c r="C4864" s="3">
        <v>43635.42</v>
      </c>
      <c r="D4864" s="20">
        <v>11</v>
      </c>
      <c r="E4864" s="4">
        <v>1</v>
      </c>
      <c r="F4864" s="4">
        <v>142.43</v>
      </c>
      <c r="G4864" s="4">
        <f t="shared" si="603"/>
        <v>4</v>
      </c>
      <c r="H4864" s="4">
        <f t="shared" si="604"/>
        <v>1</v>
      </c>
      <c r="I4864">
        <f t="shared" si="605"/>
        <v>1</v>
      </c>
      <c r="J4864">
        <f t="shared" si="606"/>
        <v>1</v>
      </c>
      <c r="K4864">
        <f t="shared" si="607"/>
        <v>0</v>
      </c>
      <c r="L4864">
        <f t="shared" si="608"/>
        <v>0</v>
      </c>
      <c r="M4864" t="str">
        <f t="shared" si="609"/>
        <v>100</v>
      </c>
      <c r="N4864" t="str">
        <f t="shared" si="610"/>
        <v>新客户</v>
      </c>
    </row>
    <row r="4865" spans="1:14">
      <c r="A4865">
        <v>10004868</v>
      </c>
      <c r="B4865" t="s">
        <v>144</v>
      </c>
      <c r="C4865" s="3">
        <v>43634.34</v>
      </c>
      <c r="D4865" s="20">
        <v>12</v>
      </c>
      <c r="E4865" s="4">
        <v>1</v>
      </c>
      <c r="F4865" s="4">
        <v>89.3</v>
      </c>
      <c r="G4865" s="4">
        <f t="shared" si="603"/>
        <v>4</v>
      </c>
      <c r="H4865" s="4">
        <f t="shared" si="604"/>
        <v>1</v>
      </c>
      <c r="I4865">
        <f t="shared" si="605"/>
        <v>1</v>
      </c>
      <c r="J4865">
        <f t="shared" si="606"/>
        <v>1</v>
      </c>
      <c r="K4865">
        <f t="shared" si="607"/>
        <v>0</v>
      </c>
      <c r="L4865">
        <f t="shared" si="608"/>
        <v>0</v>
      </c>
      <c r="M4865" t="str">
        <f t="shared" si="609"/>
        <v>100</v>
      </c>
      <c r="N4865" t="str">
        <f t="shared" si="610"/>
        <v>新客户</v>
      </c>
    </row>
    <row r="4866" spans="1:14">
      <c r="A4866">
        <v>10004869</v>
      </c>
      <c r="B4866" t="s">
        <v>134</v>
      </c>
      <c r="C4866" s="3">
        <v>43640.22</v>
      </c>
      <c r="D4866" s="20">
        <v>6</v>
      </c>
      <c r="E4866" s="4">
        <v>1</v>
      </c>
      <c r="F4866" s="4">
        <v>64.42</v>
      </c>
      <c r="G4866" s="4">
        <f t="shared" si="603"/>
        <v>5</v>
      </c>
      <c r="H4866" s="4">
        <f t="shared" si="604"/>
        <v>1</v>
      </c>
      <c r="I4866">
        <f t="shared" si="605"/>
        <v>1</v>
      </c>
      <c r="J4866">
        <f t="shared" si="606"/>
        <v>1</v>
      </c>
      <c r="K4866">
        <f t="shared" si="607"/>
        <v>0</v>
      </c>
      <c r="L4866">
        <f t="shared" si="608"/>
        <v>0</v>
      </c>
      <c r="M4866" t="str">
        <f t="shared" si="609"/>
        <v>100</v>
      </c>
      <c r="N4866" t="str">
        <f t="shared" si="610"/>
        <v>新客户</v>
      </c>
    </row>
    <row r="4867" spans="1:14">
      <c r="A4867">
        <v>10004870</v>
      </c>
      <c r="B4867" t="s">
        <v>144</v>
      </c>
      <c r="C4867" s="3">
        <v>43633.72</v>
      </c>
      <c r="D4867" s="20">
        <v>13</v>
      </c>
      <c r="E4867" s="4">
        <v>1</v>
      </c>
      <c r="F4867" s="4">
        <v>89.67</v>
      </c>
      <c r="G4867" s="4">
        <f>LOOKUP(D4867,$O$3:$O$7,$P$3:$P$7)</f>
        <v>4</v>
      </c>
      <c r="H4867" s="4">
        <f t="shared" ref="H4867:H4930" si="611">LOOKUP(E4867,$Q$3:$Q$7,$R$3:$R$7)</f>
        <v>1</v>
      </c>
      <c r="I4867">
        <f t="shared" ref="I4867:I4930" si="612">LOOKUP(F4867,$S$3:$S$7,$T$3:$T$7)</f>
        <v>1</v>
      </c>
      <c r="J4867">
        <f t="shared" ref="J4867:J4930" si="613">IF(G4867&gt;$P$17,1,0)</f>
        <v>1</v>
      </c>
      <c r="K4867">
        <f t="shared" ref="K4867:K4930" si="614">IF(H4867&gt;$P$18,1,0)</f>
        <v>0</v>
      </c>
      <c r="L4867">
        <f t="shared" ref="L4867:L4930" si="615">IF(I4867&gt;$P$19,1,0)</f>
        <v>0</v>
      </c>
      <c r="M4867" t="str">
        <f t="shared" ref="M4867:M4930" si="616">J4867&amp;K4867&amp;L4867</f>
        <v>100</v>
      </c>
      <c r="N4867" t="str">
        <f t="shared" ref="N4867:N4930" si="617">IF(M4867="111","重要价值客户",IF(M4867="011","重要唤回客户",IF(M4867="101","重要深耕客户",IF(M4867="001","重要挽留客户",IF(M4867="110","潜力客户",IF(M4867="100","新客户",IF(M4867="010","一般维持客户",IF(M4867="000","流失客户",""))))))))</f>
        <v>新客户</v>
      </c>
    </row>
    <row r="4868" spans="1:14">
      <c r="A4868">
        <v>10004871</v>
      </c>
      <c r="B4868" t="s">
        <v>144</v>
      </c>
      <c r="C4868" s="3">
        <v>43628</v>
      </c>
      <c r="D4868" s="20">
        <v>18</v>
      </c>
      <c r="E4868" s="4">
        <v>1</v>
      </c>
      <c r="F4868" s="4">
        <v>111.54</v>
      </c>
      <c r="G4868" s="4">
        <f>LOOKUP(D4868,$O$3:$O$7,$P$3:$P$7)</f>
        <v>4</v>
      </c>
      <c r="H4868" s="4">
        <f t="shared" si="611"/>
        <v>1</v>
      </c>
      <c r="I4868">
        <f t="shared" si="612"/>
        <v>1</v>
      </c>
      <c r="J4868">
        <f t="shared" si="613"/>
        <v>1</v>
      </c>
      <c r="K4868">
        <f t="shared" si="614"/>
        <v>0</v>
      </c>
      <c r="L4868">
        <f t="shared" si="615"/>
        <v>0</v>
      </c>
      <c r="M4868" t="str">
        <f t="shared" si="616"/>
        <v>100</v>
      </c>
      <c r="N4868" t="str">
        <f t="shared" si="617"/>
        <v>新客户</v>
      </c>
    </row>
    <row r="4869" spans="1:14">
      <c r="A4869">
        <v>10004872</v>
      </c>
      <c r="B4869" t="s">
        <v>144</v>
      </c>
      <c r="C4869" s="3" t="s">
        <v>133</v>
      </c>
      <c r="D4869" s="20" t="s">
        <v>178</v>
      </c>
      <c r="E4869" s="4">
        <v>0</v>
      </c>
      <c r="F4869" s="4">
        <v>0</v>
      </c>
      <c r="G4869" s="4">
        <v>1</v>
      </c>
      <c r="H4869" s="4">
        <f t="shared" si="611"/>
        <v>1</v>
      </c>
      <c r="I4869">
        <f t="shared" si="612"/>
        <v>1</v>
      </c>
      <c r="J4869">
        <f t="shared" si="613"/>
        <v>0</v>
      </c>
      <c r="K4869">
        <f t="shared" si="614"/>
        <v>0</v>
      </c>
      <c r="L4869">
        <f t="shared" si="615"/>
        <v>0</v>
      </c>
      <c r="M4869" t="str">
        <f t="shared" si="616"/>
        <v>000</v>
      </c>
      <c r="N4869" t="str">
        <f t="shared" si="617"/>
        <v>流失客户</v>
      </c>
    </row>
    <row r="4870" spans="1:14">
      <c r="A4870">
        <v>10004873</v>
      </c>
      <c r="B4870" t="s">
        <v>134</v>
      </c>
      <c r="C4870" s="3">
        <v>43641</v>
      </c>
      <c r="D4870" s="20">
        <v>5</v>
      </c>
      <c r="E4870" s="4">
        <v>1</v>
      </c>
      <c r="F4870" s="4">
        <v>76.760000000000005</v>
      </c>
      <c r="G4870" s="4">
        <f t="shared" ref="G4870:G4893" si="618">LOOKUP(D4870,$O$3:$O$7,$P$3:$P$7)</f>
        <v>5</v>
      </c>
      <c r="H4870" s="4">
        <f t="shared" si="611"/>
        <v>1</v>
      </c>
      <c r="I4870">
        <f t="shared" si="612"/>
        <v>1</v>
      </c>
      <c r="J4870">
        <f t="shared" si="613"/>
        <v>1</v>
      </c>
      <c r="K4870">
        <f t="shared" si="614"/>
        <v>0</v>
      </c>
      <c r="L4870">
        <f t="shared" si="615"/>
        <v>0</v>
      </c>
      <c r="M4870" t="str">
        <f t="shared" si="616"/>
        <v>100</v>
      </c>
      <c r="N4870" t="str">
        <f t="shared" si="617"/>
        <v>新客户</v>
      </c>
    </row>
    <row r="4871" spans="1:14">
      <c r="A4871">
        <v>10004874</v>
      </c>
      <c r="B4871" t="s">
        <v>134</v>
      </c>
      <c r="C4871" s="3">
        <v>43641.5</v>
      </c>
      <c r="D4871" s="20">
        <v>5</v>
      </c>
      <c r="E4871" s="4">
        <v>2</v>
      </c>
      <c r="F4871" s="4">
        <v>129.82</v>
      </c>
      <c r="G4871" s="4">
        <f t="shared" si="618"/>
        <v>5</v>
      </c>
      <c r="H4871" s="4">
        <f t="shared" si="611"/>
        <v>1</v>
      </c>
      <c r="I4871">
        <f t="shared" si="612"/>
        <v>1</v>
      </c>
      <c r="J4871">
        <f t="shared" si="613"/>
        <v>1</v>
      </c>
      <c r="K4871">
        <f t="shared" si="614"/>
        <v>0</v>
      </c>
      <c r="L4871">
        <f t="shared" si="615"/>
        <v>0</v>
      </c>
      <c r="M4871" t="str">
        <f t="shared" si="616"/>
        <v>100</v>
      </c>
      <c r="N4871" t="str">
        <f t="shared" si="617"/>
        <v>新客户</v>
      </c>
    </row>
    <row r="4872" spans="1:14">
      <c r="A4872">
        <v>10004875</v>
      </c>
      <c r="B4872" t="s">
        <v>144</v>
      </c>
      <c r="C4872" s="3">
        <v>43638</v>
      </c>
      <c r="D4872" s="20">
        <v>8</v>
      </c>
      <c r="E4872" s="4">
        <v>1</v>
      </c>
      <c r="F4872" s="4">
        <v>136.61000000000001</v>
      </c>
      <c r="G4872" s="4">
        <f t="shared" si="618"/>
        <v>5</v>
      </c>
      <c r="H4872" s="4">
        <f t="shared" si="611"/>
        <v>1</v>
      </c>
      <c r="I4872">
        <f t="shared" si="612"/>
        <v>1</v>
      </c>
      <c r="J4872">
        <f t="shared" si="613"/>
        <v>1</v>
      </c>
      <c r="K4872">
        <f t="shared" si="614"/>
        <v>0</v>
      </c>
      <c r="L4872">
        <f t="shared" si="615"/>
        <v>0</v>
      </c>
      <c r="M4872" t="str">
        <f t="shared" si="616"/>
        <v>100</v>
      </c>
      <c r="N4872" t="str">
        <f t="shared" si="617"/>
        <v>新客户</v>
      </c>
    </row>
    <row r="4873" spans="1:14">
      <c r="A4873">
        <v>10004876</v>
      </c>
      <c r="B4873" t="s">
        <v>134</v>
      </c>
      <c r="C4873" s="3">
        <v>43645.75</v>
      </c>
      <c r="D4873" s="20">
        <v>1</v>
      </c>
      <c r="E4873" s="4">
        <v>1</v>
      </c>
      <c r="F4873" s="4">
        <v>81.75</v>
      </c>
      <c r="G4873" s="4">
        <f t="shared" si="618"/>
        <v>5</v>
      </c>
      <c r="H4873" s="4">
        <f t="shared" si="611"/>
        <v>1</v>
      </c>
      <c r="I4873">
        <f t="shared" si="612"/>
        <v>1</v>
      </c>
      <c r="J4873">
        <f t="shared" si="613"/>
        <v>1</v>
      </c>
      <c r="K4873">
        <f t="shared" si="614"/>
        <v>0</v>
      </c>
      <c r="L4873">
        <f t="shared" si="615"/>
        <v>0</v>
      </c>
      <c r="M4873" t="str">
        <f t="shared" si="616"/>
        <v>100</v>
      </c>
      <c r="N4873" t="str">
        <f t="shared" si="617"/>
        <v>新客户</v>
      </c>
    </row>
    <row r="4874" spans="1:14">
      <c r="A4874">
        <v>10004877</v>
      </c>
      <c r="B4874" t="s">
        <v>134</v>
      </c>
      <c r="C4874" s="3">
        <v>43645.25</v>
      </c>
      <c r="D4874" s="20">
        <v>1</v>
      </c>
      <c r="E4874" s="4">
        <v>1</v>
      </c>
      <c r="F4874" s="4">
        <v>92.97</v>
      </c>
      <c r="G4874" s="4">
        <f t="shared" si="618"/>
        <v>5</v>
      </c>
      <c r="H4874" s="4">
        <f t="shared" si="611"/>
        <v>1</v>
      </c>
      <c r="I4874">
        <f t="shared" si="612"/>
        <v>1</v>
      </c>
      <c r="J4874">
        <f t="shared" si="613"/>
        <v>1</v>
      </c>
      <c r="K4874">
        <f t="shared" si="614"/>
        <v>0</v>
      </c>
      <c r="L4874">
        <f t="shared" si="615"/>
        <v>0</v>
      </c>
      <c r="M4874" t="str">
        <f t="shared" si="616"/>
        <v>100</v>
      </c>
      <c r="N4874" t="str">
        <f t="shared" si="617"/>
        <v>新客户</v>
      </c>
    </row>
    <row r="4875" spans="1:14">
      <c r="A4875">
        <v>10004878</v>
      </c>
      <c r="B4875" t="s">
        <v>144</v>
      </c>
      <c r="C4875" s="3">
        <v>43633.5</v>
      </c>
      <c r="D4875" s="20">
        <v>13</v>
      </c>
      <c r="E4875" s="4">
        <v>1</v>
      </c>
      <c r="F4875" s="4">
        <v>94.54</v>
      </c>
      <c r="G4875" s="4">
        <f t="shared" si="618"/>
        <v>4</v>
      </c>
      <c r="H4875" s="4">
        <f t="shared" si="611"/>
        <v>1</v>
      </c>
      <c r="I4875">
        <f t="shared" si="612"/>
        <v>1</v>
      </c>
      <c r="J4875">
        <f t="shared" si="613"/>
        <v>1</v>
      </c>
      <c r="K4875">
        <f t="shared" si="614"/>
        <v>0</v>
      </c>
      <c r="L4875">
        <f t="shared" si="615"/>
        <v>0</v>
      </c>
      <c r="M4875" t="str">
        <f t="shared" si="616"/>
        <v>100</v>
      </c>
      <c r="N4875" t="str">
        <f t="shared" si="617"/>
        <v>新客户</v>
      </c>
    </row>
    <row r="4876" spans="1:14">
      <c r="A4876">
        <v>10004879</v>
      </c>
      <c r="B4876" t="s">
        <v>144</v>
      </c>
      <c r="C4876" s="3">
        <v>43629</v>
      </c>
      <c r="D4876" s="20">
        <v>17</v>
      </c>
      <c r="E4876" s="4">
        <v>1</v>
      </c>
      <c r="F4876" s="4">
        <v>113.48</v>
      </c>
      <c r="G4876" s="4">
        <f t="shared" si="618"/>
        <v>4</v>
      </c>
      <c r="H4876" s="4">
        <f t="shared" si="611"/>
        <v>1</v>
      </c>
      <c r="I4876">
        <f t="shared" si="612"/>
        <v>1</v>
      </c>
      <c r="J4876">
        <f t="shared" si="613"/>
        <v>1</v>
      </c>
      <c r="K4876">
        <f t="shared" si="614"/>
        <v>0</v>
      </c>
      <c r="L4876">
        <f t="shared" si="615"/>
        <v>0</v>
      </c>
      <c r="M4876" t="str">
        <f t="shared" si="616"/>
        <v>100</v>
      </c>
      <c r="N4876" t="str">
        <f t="shared" si="617"/>
        <v>新客户</v>
      </c>
    </row>
    <row r="4877" spans="1:14">
      <c r="A4877">
        <v>10004880</v>
      </c>
      <c r="B4877" t="s">
        <v>134</v>
      </c>
      <c r="C4877" s="3">
        <v>43643.5</v>
      </c>
      <c r="D4877" s="20">
        <v>3</v>
      </c>
      <c r="E4877" s="4">
        <v>1</v>
      </c>
      <c r="F4877" s="4">
        <v>61.08</v>
      </c>
      <c r="G4877" s="4">
        <f t="shared" si="618"/>
        <v>5</v>
      </c>
      <c r="H4877" s="4">
        <f t="shared" si="611"/>
        <v>1</v>
      </c>
      <c r="I4877">
        <f t="shared" si="612"/>
        <v>1</v>
      </c>
      <c r="J4877">
        <f t="shared" si="613"/>
        <v>1</v>
      </c>
      <c r="K4877">
        <f t="shared" si="614"/>
        <v>0</v>
      </c>
      <c r="L4877">
        <f t="shared" si="615"/>
        <v>0</v>
      </c>
      <c r="M4877" t="str">
        <f t="shared" si="616"/>
        <v>100</v>
      </c>
      <c r="N4877" t="str">
        <f t="shared" si="617"/>
        <v>新客户</v>
      </c>
    </row>
    <row r="4878" spans="1:14">
      <c r="A4878">
        <v>10004881</v>
      </c>
      <c r="B4878" t="s">
        <v>134</v>
      </c>
      <c r="C4878" s="3">
        <v>43641.760000000002</v>
      </c>
      <c r="D4878" s="20">
        <v>5</v>
      </c>
      <c r="E4878" s="4">
        <v>1</v>
      </c>
      <c r="F4878" s="4">
        <v>77.11</v>
      </c>
      <c r="G4878" s="4">
        <f t="shared" si="618"/>
        <v>5</v>
      </c>
      <c r="H4878" s="4">
        <f t="shared" si="611"/>
        <v>1</v>
      </c>
      <c r="I4878">
        <f t="shared" si="612"/>
        <v>1</v>
      </c>
      <c r="J4878">
        <f t="shared" si="613"/>
        <v>1</v>
      </c>
      <c r="K4878">
        <f t="shared" si="614"/>
        <v>0</v>
      </c>
      <c r="L4878">
        <f t="shared" si="615"/>
        <v>0</v>
      </c>
      <c r="M4878" t="str">
        <f t="shared" si="616"/>
        <v>100</v>
      </c>
      <c r="N4878" t="str">
        <f t="shared" si="617"/>
        <v>新客户</v>
      </c>
    </row>
    <row r="4879" spans="1:14">
      <c r="A4879">
        <v>10004882</v>
      </c>
      <c r="B4879" t="s">
        <v>144</v>
      </c>
      <c r="C4879" s="3">
        <v>43631.199999999997</v>
      </c>
      <c r="D4879" s="20">
        <v>15</v>
      </c>
      <c r="E4879" s="4">
        <v>1</v>
      </c>
      <c r="F4879" s="4">
        <v>111.56</v>
      </c>
      <c r="G4879" s="4">
        <f t="shared" si="618"/>
        <v>4</v>
      </c>
      <c r="H4879" s="4">
        <f t="shared" si="611"/>
        <v>1</v>
      </c>
      <c r="I4879">
        <f t="shared" si="612"/>
        <v>1</v>
      </c>
      <c r="J4879">
        <f t="shared" si="613"/>
        <v>1</v>
      </c>
      <c r="K4879">
        <f t="shared" si="614"/>
        <v>0</v>
      </c>
      <c r="L4879">
        <f t="shared" si="615"/>
        <v>0</v>
      </c>
      <c r="M4879" t="str">
        <f t="shared" si="616"/>
        <v>100</v>
      </c>
      <c r="N4879" t="str">
        <f t="shared" si="617"/>
        <v>新客户</v>
      </c>
    </row>
    <row r="4880" spans="1:14">
      <c r="A4880">
        <v>10004883</v>
      </c>
      <c r="B4880" t="s">
        <v>134</v>
      </c>
      <c r="C4880" s="3">
        <v>43644.52</v>
      </c>
      <c r="D4880" s="20">
        <v>2</v>
      </c>
      <c r="E4880" s="4">
        <v>3</v>
      </c>
      <c r="F4880" s="4">
        <v>279.06</v>
      </c>
      <c r="G4880" s="4">
        <f t="shared" si="618"/>
        <v>5</v>
      </c>
      <c r="H4880" s="4">
        <f t="shared" si="611"/>
        <v>1</v>
      </c>
      <c r="I4880">
        <f t="shared" si="612"/>
        <v>1</v>
      </c>
      <c r="J4880">
        <f t="shared" si="613"/>
        <v>1</v>
      </c>
      <c r="K4880">
        <f t="shared" si="614"/>
        <v>0</v>
      </c>
      <c r="L4880">
        <f t="shared" si="615"/>
        <v>0</v>
      </c>
      <c r="M4880" t="str">
        <f t="shared" si="616"/>
        <v>100</v>
      </c>
      <c r="N4880" t="str">
        <f t="shared" si="617"/>
        <v>新客户</v>
      </c>
    </row>
    <row r="4881" spans="1:14">
      <c r="A4881">
        <v>10004884</v>
      </c>
      <c r="B4881" t="s">
        <v>134</v>
      </c>
      <c r="C4881" s="3">
        <v>43638.6</v>
      </c>
      <c r="D4881" s="20">
        <v>8</v>
      </c>
      <c r="E4881" s="4">
        <v>1</v>
      </c>
      <c r="F4881" s="4">
        <v>54.1</v>
      </c>
      <c r="G4881" s="4">
        <f t="shared" si="618"/>
        <v>5</v>
      </c>
      <c r="H4881" s="4">
        <f t="shared" si="611"/>
        <v>1</v>
      </c>
      <c r="I4881">
        <f t="shared" si="612"/>
        <v>1</v>
      </c>
      <c r="J4881">
        <f t="shared" si="613"/>
        <v>1</v>
      </c>
      <c r="K4881">
        <f t="shared" si="614"/>
        <v>0</v>
      </c>
      <c r="L4881">
        <f t="shared" si="615"/>
        <v>0</v>
      </c>
      <c r="M4881" t="str">
        <f t="shared" si="616"/>
        <v>100</v>
      </c>
      <c r="N4881" t="str">
        <f t="shared" si="617"/>
        <v>新客户</v>
      </c>
    </row>
    <row r="4882" spans="1:14">
      <c r="A4882">
        <v>10004885</v>
      </c>
      <c r="B4882" t="s">
        <v>144</v>
      </c>
      <c r="C4882" s="3">
        <v>43645.760000000002</v>
      </c>
      <c r="D4882" s="20">
        <v>1</v>
      </c>
      <c r="E4882" s="4">
        <v>2</v>
      </c>
      <c r="F4882" s="4">
        <v>181.52</v>
      </c>
      <c r="G4882" s="4">
        <f t="shared" si="618"/>
        <v>5</v>
      </c>
      <c r="H4882" s="4">
        <f t="shared" si="611"/>
        <v>1</v>
      </c>
      <c r="I4882">
        <f t="shared" si="612"/>
        <v>1</v>
      </c>
      <c r="J4882">
        <f t="shared" si="613"/>
        <v>1</v>
      </c>
      <c r="K4882">
        <f t="shared" si="614"/>
        <v>0</v>
      </c>
      <c r="L4882">
        <f t="shared" si="615"/>
        <v>0</v>
      </c>
      <c r="M4882" t="str">
        <f t="shared" si="616"/>
        <v>100</v>
      </c>
      <c r="N4882" t="str">
        <f t="shared" si="617"/>
        <v>新客户</v>
      </c>
    </row>
    <row r="4883" spans="1:14">
      <c r="A4883">
        <v>10004886</v>
      </c>
      <c r="B4883" t="s">
        <v>144</v>
      </c>
      <c r="C4883" s="3">
        <v>43628.2</v>
      </c>
      <c r="D4883" s="20">
        <v>18</v>
      </c>
      <c r="E4883" s="4">
        <v>0</v>
      </c>
      <c r="F4883" s="4">
        <v>0</v>
      </c>
      <c r="G4883" s="4">
        <f t="shared" si="618"/>
        <v>4</v>
      </c>
      <c r="H4883" s="4">
        <f t="shared" si="611"/>
        <v>1</v>
      </c>
      <c r="I4883">
        <f t="shared" si="612"/>
        <v>1</v>
      </c>
      <c r="J4883">
        <f t="shared" si="613"/>
        <v>1</v>
      </c>
      <c r="K4883">
        <f t="shared" si="614"/>
        <v>0</v>
      </c>
      <c r="L4883">
        <f t="shared" si="615"/>
        <v>0</v>
      </c>
      <c r="M4883" t="str">
        <f t="shared" si="616"/>
        <v>100</v>
      </c>
      <c r="N4883" t="str">
        <f t="shared" si="617"/>
        <v>新客户</v>
      </c>
    </row>
    <row r="4884" spans="1:14">
      <c r="A4884">
        <v>10004887</v>
      </c>
      <c r="B4884" t="s">
        <v>134</v>
      </c>
      <c r="C4884" s="3">
        <v>43640.77</v>
      </c>
      <c r="D4884" s="20">
        <v>6</v>
      </c>
      <c r="E4884" s="4">
        <v>1</v>
      </c>
      <c r="F4884" s="4">
        <v>79.64</v>
      </c>
      <c r="G4884" s="4">
        <f t="shared" si="618"/>
        <v>5</v>
      </c>
      <c r="H4884" s="4">
        <f t="shared" si="611"/>
        <v>1</v>
      </c>
      <c r="I4884">
        <f t="shared" si="612"/>
        <v>1</v>
      </c>
      <c r="J4884">
        <f t="shared" si="613"/>
        <v>1</v>
      </c>
      <c r="K4884">
        <f t="shared" si="614"/>
        <v>0</v>
      </c>
      <c r="L4884">
        <f t="shared" si="615"/>
        <v>0</v>
      </c>
      <c r="M4884" t="str">
        <f t="shared" si="616"/>
        <v>100</v>
      </c>
      <c r="N4884" t="str">
        <f t="shared" si="617"/>
        <v>新客户</v>
      </c>
    </row>
    <row r="4885" spans="1:14">
      <c r="A4885">
        <v>10004888</v>
      </c>
      <c r="B4885" t="s">
        <v>134</v>
      </c>
      <c r="C4885" s="3">
        <v>43644.08</v>
      </c>
      <c r="D4885" s="20">
        <v>2</v>
      </c>
      <c r="E4885" s="4">
        <v>1</v>
      </c>
      <c r="F4885" s="4">
        <v>50.35</v>
      </c>
      <c r="G4885" s="4">
        <f t="shared" si="618"/>
        <v>5</v>
      </c>
      <c r="H4885" s="4">
        <f t="shared" si="611"/>
        <v>1</v>
      </c>
      <c r="I4885">
        <f t="shared" si="612"/>
        <v>1</v>
      </c>
      <c r="J4885">
        <f t="shared" si="613"/>
        <v>1</v>
      </c>
      <c r="K4885">
        <f t="shared" si="614"/>
        <v>0</v>
      </c>
      <c r="L4885">
        <f t="shared" si="615"/>
        <v>0</v>
      </c>
      <c r="M4885" t="str">
        <f t="shared" si="616"/>
        <v>100</v>
      </c>
      <c r="N4885" t="str">
        <f t="shared" si="617"/>
        <v>新客户</v>
      </c>
    </row>
    <row r="4886" spans="1:14">
      <c r="A4886">
        <v>10004889</v>
      </c>
      <c r="B4886" t="s">
        <v>144</v>
      </c>
      <c r="C4886" s="3">
        <v>43628.43</v>
      </c>
      <c r="D4886" s="20">
        <v>18</v>
      </c>
      <c r="E4886" s="4">
        <v>0</v>
      </c>
      <c r="F4886" s="4">
        <v>0</v>
      </c>
      <c r="G4886" s="4">
        <f t="shared" si="618"/>
        <v>4</v>
      </c>
      <c r="H4886" s="4">
        <f t="shared" si="611"/>
        <v>1</v>
      </c>
      <c r="I4886">
        <f t="shared" si="612"/>
        <v>1</v>
      </c>
      <c r="J4886">
        <f t="shared" si="613"/>
        <v>1</v>
      </c>
      <c r="K4886">
        <f t="shared" si="614"/>
        <v>0</v>
      </c>
      <c r="L4886">
        <f t="shared" si="615"/>
        <v>0</v>
      </c>
      <c r="M4886" t="str">
        <f t="shared" si="616"/>
        <v>100</v>
      </c>
      <c r="N4886" t="str">
        <f t="shared" si="617"/>
        <v>新客户</v>
      </c>
    </row>
    <row r="4887" spans="1:14">
      <c r="A4887">
        <v>10004890</v>
      </c>
      <c r="B4887" t="s">
        <v>134</v>
      </c>
      <c r="C4887" s="3">
        <v>43639.85</v>
      </c>
      <c r="D4887" s="20">
        <v>7</v>
      </c>
      <c r="E4887" s="4">
        <v>2</v>
      </c>
      <c r="F4887" s="4">
        <v>132.46</v>
      </c>
      <c r="G4887" s="4">
        <f t="shared" si="618"/>
        <v>5</v>
      </c>
      <c r="H4887" s="4">
        <f t="shared" si="611"/>
        <v>1</v>
      </c>
      <c r="I4887">
        <f t="shared" si="612"/>
        <v>1</v>
      </c>
      <c r="J4887">
        <f t="shared" si="613"/>
        <v>1</v>
      </c>
      <c r="K4887">
        <f t="shared" si="614"/>
        <v>0</v>
      </c>
      <c r="L4887">
        <f t="shared" si="615"/>
        <v>0</v>
      </c>
      <c r="M4887" t="str">
        <f t="shared" si="616"/>
        <v>100</v>
      </c>
      <c r="N4887" t="str">
        <f t="shared" si="617"/>
        <v>新客户</v>
      </c>
    </row>
    <row r="4888" spans="1:14">
      <c r="A4888">
        <v>10004891</v>
      </c>
      <c r="B4888" t="s">
        <v>134</v>
      </c>
      <c r="C4888" s="3">
        <v>43640.08</v>
      </c>
      <c r="D4888" s="20">
        <v>6</v>
      </c>
      <c r="E4888" s="4">
        <v>1</v>
      </c>
      <c r="F4888" s="4">
        <v>69.72</v>
      </c>
      <c r="G4888" s="4">
        <f t="shared" si="618"/>
        <v>5</v>
      </c>
      <c r="H4888" s="4">
        <f t="shared" si="611"/>
        <v>1</v>
      </c>
      <c r="I4888">
        <f t="shared" si="612"/>
        <v>1</v>
      </c>
      <c r="J4888">
        <f t="shared" si="613"/>
        <v>1</v>
      </c>
      <c r="K4888">
        <f t="shared" si="614"/>
        <v>0</v>
      </c>
      <c r="L4888">
        <f t="shared" si="615"/>
        <v>0</v>
      </c>
      <c r="M4888" t="str">
        <f t="shared" si="616"/>
        <v>100</v>
      </c>
      <c r="N4888" t="str">
        <f t="shared" si="617"/>
        <v>新客户</v>
      </c>
    </row>
    <row r="4889" spans="1:14">
      <c r="A4889">
        <v>10004892</v>
      </c>
      <c r="B4889" t="s">
        <v>144</v>
      </c>
      <c r="C4889" s="3">
        <v>43644.24</v>
      </c>
      <c r="D4889" s="20">
        <v>2</v>
      </c>
      <c r="E4889" s="4">
        <v>1</v>
      </c>
      <c r="F4889" s="4">
        <v>117.62</v>
      </c>
      <c r="G4889" s="4">
        <f t="shared" si="618"/>
        <v>5</v>
      </c>
      <c r="H4889" s="4">
        <f t="shared" si="611"/>
        <v>1</v>
      </c>
      <c r="I4889">
        <f t="shared" si="612"/>
        <v>1</v>
      </c>
      <c r="J4889">
        <f t="shared" si="613"/>
        <v>1</v>
      </c>
      <c r="K4889">
        <f t="shared" si="614"/>
        <v>0</v>
      </c>
      <c r="L4889">
        <f t="shared" si="615"/>
        <v>0</v>
      </c>
      <c r="M4889" t="str">
        <f t="shared" si="616"/>
        <v>100</v>
      </c>
      <c r="N4889" t="str">
        <f t="shared" si="617"/>
        <v>新客户</v>
      </c>
    </row>
    <row r="4890" spans="1:14">
      <c r="A4890">
        <v>10004893</v>
      </c>
      <c r="B4890" t="s">
        <v>134</v>
      </c>
      <c r="C4890" s="3">
        <v>43646</v>
      </c>
      <c r="D4890" s="20">
        <v>0</v>
      </c>
      <c r="E4890" s="4">
        <v>1</v>
      </c>
      <c r="F4890" s="4">
        <v>70.83</v>
      </c>
      <c r="G4890" s="4">
        <f t="shared" si="618"/>
        <v>5</v>
      </c>
      <c r="H4890" s="4">
        <f t="shared" si="611"/>
        <v>1</v>
      </c>
      <c r="I4890">
        <f t="shared" si="612"/>
        <v>1</v>
      </c>
      <c r="J4890">
        <f t="shared" si="613"/>
        <v>1</v>
      </c>
      <c r="K4890">
        <f t="shared" si="614"/>
        <v>0</v>
      </c>
      <c r="L4890">
        <f t="shared" si="615"/>
        <v>0</v>
      </c>
      <c r="M4890" t="str">
        <f t="shared" si="616"/>
        <v>100</v>
      </c>
      <c r="N4890" t="str">
        <f t="shared" si="617"/>
        <v>新客户</v>
      </c>
    </row>
    <row r="4891" spans="1:14">
      <c r="A4891">
        <v>10004894</v>
      </c>
      <c r="B4891" t="s">
        <v>134</v>
      </c>
      <c r="C4891" s="3">
        <v>43642.46</v>
      </c>
      <c r="D4891" s="20">
        <v>4</v>
      </c>
      <c r="E4891" s="4">
        <v>1</v>
      </c>
      <c r="F4891" s="4">
        <v>55.99</v>
      </c>
      <c r="G4891" s="4">
        <f t="shared" si="618"/>
        <v>5</v>
      </c>
      <c r="H4891" s="4">
        <f t="shared" si="611"/>
        <v>1</v>
      </c>
      <c r="I4891">
        <f t="shared" si="612"/>
        <v>1</v>
      </c>
      <c r="J4891">
        <f t="shared" si="613"/>
        <v>1</v>
      </c>
      <c r="K4891">
        <f t="shared" si="614"/>
        <v>0</v>
      </c>
      <c r="L4891">
        <f t="shared" si="615"/>
        <v>0</v>
      </c>
      <c r="M4891" t="str">
        <f t="shared" si="616"/>
        <v>100</v>
      </c>
      <c r="N4891" t="str">
        <f t="shared" si="617"/>
        <v>新客户</v>
      </c>
    </row>
    <row r="4892" spans="1:14">
      <c r="A4892">
        <v>10004895</v>
      </c>
      <c r="B4892" t="s">
        <v>134</v>
      </c>
      <c r="C4892" s="3">
        <v>43641.78</v>
      </c>
      <c r="D4892" s="20">
        <v>5</v>
      </c>
      <c r="E4892" s="4">
        <v>3</v>
      </c>
      <c r="F4892" s="4">
        <v>263.25</v>
      </c>
      <c r="G4892" s="4">
        <f t="shared" si="618"/>
        <v>5</v>
      </c>
      <c r="H4892" s="4">
        <f t="shared" si="611"/>
        <v>1</v>
      </c>
      <c r="I4892">
        <f t="shared" si="612"/>
        <v>1</v>
      </c>
      <c r="J4892">
        <f t="shared" si="613"/>
        <v>1</v>
      </c>
      <c r="K4892">
        <f t="shared" si="614"/>
        <v>0</v>
      </c>
      <c r="L4892">
        <f t="shared" si="615"/>
        <v>0</v>
      </c>
      <c r="M4892" t="str">
        <f t="shared" si="616"/>
        <v>100</v>
      </c>
      <c r="N4892" t="str">
        <f t="shared" si="617"/>
        <v>新客户</v>
      </c>
    </row>
    <row r="4893" spans="1:14">
      <c r="A4893">
        <v>10004896</v>
      </c>
      <c r="B4893" t="s">
        <v>134</v>
      </c>
      <c r="C4893" s="3">
        <v>43640.34</v>
      </c>
      <c r="D4893" s="20">
        <v>6</v>
      </c>
      <c r="E4893" s="4">
        <v>2</v>
      </c>
      <c r="F4893" s="4">
        <v>111.28</v>
      </c>
      <c r="G4893" s="4">
        <f t="shared" si="618"/>
        <v>5</v>
      </c>
      <c r="H4893" s="4">
        <f t="shared" si="611"/>
        <v>1</v>
      </c>
      <c r="I4893">
        <f t="shared" si="612"/>
        <v>1</v>
      </c>
      <c r="J4893">
        <f t="shared" si="613"/>
        <v>1</v>
      </c>
      <c r="K4893">
        <f t="shared" si="614"/>
        <v>0</v>
      </c>
      <c r="L4893">
        <f t="shared" si="615"/>
        <v>0</v>
      </c>
      <c r="M4893" t="str">
        <f t="shared" si="616"/>
        <v>100</v>
      </c>
      <c r="N4893" t="str">
        <f t="shared" si="617"/>
        <v>新客户</v>
      </c>
    </row>
    <row r="4894" spans="1:14">
      <c r="A4894">
        <v>10004897</v>
      </c>
      <c r="B4894" t="s">
        <v>144</v>
      </c>
      <c r="C4894" s="3" t="s">
        <v>133</v>
      </c>
      <c r="D4894" s="20" t="s">
        <v>178</v>
      </c>
      <c r="E4894" s="4">
        <v>0</v>
      </c>
      <c r="F4894" s="4">
        <v>0</v>
      </c>
      <c r="G4894" s="4">
        <v>1</v>
      </c>
      <c r="H4894" s="4">
        <f t="shared" si="611"/>
        <v>1</v>
      </c>
      <c r="I4894">
        <f t="shared" si="612"/>
        <v>1</v>
      </c>
      <c r="J4894">
        <f t="shared" si="613"/>
        <v>0</v>
      </c>
      <c r="K4894">
        <f t="shared" si="614"/>
        <v>0</v>
      </c>
      <c r="L4894">
        <f t="shared" si="615"/>
        <v>0</v>
      </c>
      <c r="M4894" t="str">
        <f t="shared" si="616"/>
        <v>000</v>
      </c>
      <c r="N4894" t="str">
        <f t="shared" si="617"/>
        <v>流失客户</v>
      </c>
    </row>
    <row r="4895" spans="1:14">
      <c r="A4895">
        <v>10004898</v>
      </c>
      <c r="B4895" t="s">
        <v>134</v>
      </c>
      <c r="C4895" s="3">
        <v>43641.79</v>
      </c>
      <c r="D4895" s="20">
        <v>5</v>
      </c>
      <c r="E4895" s="4">
        <v>1</v>
      </c>
      <c r="F4895" s="4">
        <v>85.92</v>
      </c>
      <c r="G4895" s="4">
        <f>LOOKUP(D4895,$O$3:$O$7,$P$3:$P$7)</f>
        <v>5</v>
      </c>
      <c r="H4895" s="4">
        <f t="shared" si="611"/>
        <v>1</v>
      </c>
      <c r="I4895">
        <f t="shared" si="612"/>
        <v>1</v>
      </c>
      <c r="J4895">
        <f t="shared" si="613"/>
        <v>1</v>
      </c>
      <c r="K4895">
        <f t="shared" si="614"/>
        <v>0</v>
      </c>
      <c r="L4895">
        <f t="shared" si="615"/>
        <v>0</v>
      </c>
      <c r="M4895" t="str">
        <f t="shared" si="616"/>
        <v>100</v>
      </c>
      <c r="N4895" t="str">
        <f t="shared" si="617"/>
        <v>新客户</v>
      </c>
    </row>
    <row r="4896" spans="1:14">
      <c r="A4896">
        <v>10004899</v>
      </c>
      <c r="B4896" t="s">
        <v>144</v>
      </c>
      <c r="C4896" s="3" t="s">
        <v>133</v>
      </c>
      <c r="D4896" s="20" t="s">
        <v>178</v>
      </c>
      <c r="E4896" s="4">
        <v>0</v>
      </c>
      <c r="F4896" s="4">
        <v>0</v>
      </c>
      <c r="G4896" s="4">
        <v>1</v>
      </c>
      <c r="H4896" s="4">
        <f t="shared" si="611"/>
        <v>1</v>
      </c>
      <c r="I4896">
        <f t="shared" si="612"/>
        <v>1</v>
      </c>
      <c r="J4896">
        <f t="shared" si="613"/>
        <v>0</v>
      </c>
      <c r="K4896">
        <f t="shared" si="614"/>
        <v>0</v>
      </c>
      <c r="L4896">
        <f t="shared" si="615"/>
        <v>0</v>
      </c>
      <c r="M4896" t="str">
        <f t="shared" si="616"/>
        <v>000</v>
      </c>
      <c r="N4896" t="str">
        <f t="shared" si="617"/>
        <v>流失客户</v>
      </c>
    </row>
    <row r="4897" spans="1:14">
      <c r="A4897">
        <v>10004900</v>
      </c>
      <c r="B4897" t="s">
        <v>134</v>
      </c>
      <c r="C4897" s="3">
        <v>43640</v>
      </c>
      <c r="D4897" s="20">
        <v>6</v>
      </c>
      <c r="E4897" s="4">
        <v>1</v>
      </c>
      <c r="F4897" s="4">
        <v>61.13</v>
      </c>
      <c r="G4897" s="4">
        <f>LOOKUP(D4897,$O$3:$O$7,$P$3:$P$7)</f>
        <v>5</v>
      </c>
      <c r="H4897" s="4">
        <f t="shared" si="611"/>
        <v>1</v>
      </c>
      <c r="I4897">
        <f t="shared" si="612"/>
        <v>1</v>
      </c>
      <c r="J4897">
        <f t="shared" si="613"/>
        <v>1</v>
      </c>
      <c r="K4897">
        <f t="shared" si="614"/>
        <v>0</v>
      </c>
      <c r="L4897">
        <f t="shared" si="615"/>
        <v>0</v>
      </c>
      <c r="M4897" t="str">
        <f t="shared" si="616"/>
        <v>100</v>
      </c>
      <c r="N4897" t="str">
        <f t="shared" si="617"/>
        <v>新客户</v>
      </c>
    </row>
    <row r="4898" spans="1:14">
      <c r="A4898">
        <v>10004901</v>
      </c>
      <c r="B4898" t="s">
        <v>134</v>
      </c>
      <c r="C4898" s="3">
        <v>43640.2</v>
      </c>
      <c r="D4898" s="20">
        <v>6</v>
      </c>
      <c r="E4898" s="4">
        <v>2</v>
      </c>
      <c r="F4898" s="4">
        <v>162.36000000000001</v>
      </c>
      <c r="G4898" s="4">
        <f>LOOKUP(D4898,$O$3:$O$7,$P$3:$P$7)</f>
        <v>5</v>
      </c>
      <c r="H4898" s="4">
        <f t="shared" si="611"/>
        <v>1</v>
      </c>
      <c r="I4898">
        <f t="shared" si="612"/>
        <v>1</v>
      </c>
      <c r="J4898">
        <f t="shared" si="613"/>
        <v>1</v>
      </c>
      <c r="K4898">
        <f t="shared" si="614"/>
        <v>0</v>
      </c>
      <c r="L4898">
        <f t="shared" si="615"/>
        <v>0</v>
      </c>
      <c r="M4898" t="str">
        <f t="shared" si="616"/>
        <v>100</v>
      </c>
      <c r="N4898" t="str">
        <f t="shared" si="617"/>
        <v>新客户</v>
      </c>
    </row>
    <row r="4899" spans="1:14">
      <c r="A4899">
        <v>10004902</v>
      </c>
      <c r="B4899" t="s">
        <v>144</v>
      </c>
      <c r="C4899" s="3">
        <v>43630</v>
      </c>
      <c r="D4899" s="20">
        <v>16</v>
      </c>
      <c r="E4899" s="4">
        <v>0</v>
      </c>
      <c r="F4899" s="4">
        <v>0</v>
      </c>
      <c r="G4899" s="4">
        <f>LOOKUP(D4899,$O$3:$O$7,$P$3:$P$7)</f>
        <v>4</v>
      </c>
      <c r="H4899" s="4">
        <f t="shared" si="611"/>
        <v>1</v>
      </c>
      <c r="I4899">
        <f t="shared" si="612"/>
        <v>1</v>
      </c>
      <c r="J4899">
        <f t="shared" si="613"/>
        <v>1</v>
      </c>
      <c r="K4899">
        <f t="shared" si="614"/>
        <v>0</v>
      </c>
      <c r="L4899">
        <f t="shared" si="615"/>
        <v>0</v>
      </c>
      <c r="M4899" t="str">
        <f t="shared" si="616"/>
        <v>100</v>
      </c>
      <c r="N4899" t="str">
        <f t="shared" si="617"/>
        <v>新客户</v>
      </c>
    </row>
    <row r="4900" spans="1:14">
      <c r="A4900">
        <v>10004903</v>
      </c>
      <c r="B4900" t="s">
        <v>144</v>
      </c>
      <c r="C4900" s="3">
        <v>43641.440000000002</v>
      </c>
      <c r="D4900" s="20">
        <v>5</v>
      </c>
      <c r="E4900" s="4">
        <v>1</v>
      </c>
      <c r="F4900" s="4">
        <v>136.32</v>
      </c>
      <c r="G4900" s="4">
        <f>LOOKUP(D4900,$O$3:$O$7,$P$3:$P$7)</f>
        <v>5</v>
      </c>
      <c r="H4900" s="4">
        <f t="shared" si="611"/>
        <v>1</v>
      </c>
      <c r="I4900">
        <f t="shared" si="612"/>
        <v>1</v>
      </c>
      <c r="J4900">
        <f t="shared" si="613"/>
        <v>1</v>
      </c>
      <c r="K4900">
        <f t="shared" si="614"/>
        <v>0</v>
      </c>
      <c r="L4900">
        <f t="shared" si="615"/>
        <v>0</v>
      </c>
      <c r="M4900" t="str">
        <f t="shared" si="616"/>
        <v>100</v>
      </c>
      <c r="N4900" t="str">
        <f t="shared" si="617"/>
        <v>新客户</v>
      </c>
    </row>
    <row r="4901" spans="1:14">
      <c r="A4901">
        <v>10004904</v>
      </c>
      <c r="B4901" t="s">
        <v>144</v>
      </c>
      <c r="C4901" s="3" t="s">
        <v>133</v>
      </c>
      <c r="D4901" s="20" t="s">
        <v>178</v>
      </c>
      <c r="E4901" s="4">
        <v>0</v>
      </c>
      <c r="F4901" s="4">
        <v>0</v>
      </c>
      <c r="G4901" s="4">
        <v>1</v>
      </c>
      <c r="H4901" s="4">
        <f t="shared" si="611"/>
        <v>1</v>
      </c>
      <c r="I4901">
        <f t="shared" si="612"/>
        <v>1</v>
      </c>
      <c r="J4901">
        <f t="shared" si="613"/>
        <v>0</v>
      </c>
      <c r="K4901">
        <f t="shared" si="614"/>
        <v>0</v>
      </c>
      <c r="L4901">
        <f t="shared" si="615"/>
        <v>0</v>
      </c>
      <c r="M4901" t="str">
        <f t="shared" si="616"/>
        <v>000</v>
      </c>
      <c r="N4901" t="str">
        <f t="shared" si="617"/>
        <v>流失客户</v>
      </c>
    </row>
    <row r="4902" spans="1:14">
      <c r="A4902">
        <v>10004905</v>
      </c>
      <c r="B4902" t="s">
        <v>134</v>
      </c>
      <c r="C4902" s="3">
        <v>43641.05</v>
      </c>
      <c r="D4902" s="20">
        <v>5</v>
      </c>
      <c r="E4902" s="4">
        <v>1</v>
      </c>
      <c r="F4902" s="4">
        <v>53.49</v>
      </c>
      <c r="G4902" s="4">
        <f>LOOKUP(D4902,$O$3:$O$7,$P$3:$P$7)</f>
        <v>5</v>
      </c>
      <c r="H4902" s="4">
        <f t="shared" si="611"/>
        <v>1</v>
      </c>
      <c r="I4902">
        <f t="shared" si="612"/>
        <v>1</v>
      </c>
      <c r="J4902">
        <f t="shared" si="613"/>
        <v>1</v>
      </c>
      <c r="K4902">
        <f t="shared" si="614"/>
        <v>0</v>
      </c>
      <c r="L4902">
        <f t="shared" si="615"/>
        <v>0</v>
      </c>
      <c r="M4902" t="str">
        <f t="shared" si="616"/>
        <v>100</v>
      </c>
      <c r="N4902" t="str">
        <f t="shared" si="617"/>
        <v>新客户</v>
      </c>
    </row>
    <row r="4903" spans="1:14">
      <c r="A4903">
        <v>10004906</v>
      </c>
      <c r="B4903" t="s">
        <v>144</v>
      </c>
      <c r="C4903" s="3">
        <v>43641.77</v>
      </c>
      <c r="D4903" s="20">
        <v>5</v>
      </c>
      <c r="E4903" s="4">
        <v>1</v>
      </c>
      <c r="F4903" s="4">
        <v>102.82</v>
      </c>
      <c r="G4903" s="4">
        <f>LOOKUP(D4903,$O$3:$O$7,$P$3:$P$7)</f>
        <v>5</v>
      </c>
      <c r="H4903" s="4">
        <f t="shared" si="611"/>
        <v>1</v>
      </c>
      <c r="I4903">
        <f t="shared" si="612"/>
        <v>1</v>
      </c>
      <c r="J4903">
        <f t="shared" si="613"/>
        <v>1</v>
      </c>
      <c r="K4903">
        <f t="shared" si="614"/>
        <v>0</v>
      </c>
      <c r="L4903">
        <f t="shared" si="615"/>
        <v>0</v>
      </c>
      <c r="M4903" t="str">
        <f t="shared" si="616"/>
        <v>100</v>
      </c>
      <c r="N4903" t="str">
        <f t="shared" si="617"/>
        <v>新客户</v>
      </c>
    </row>
    <row r="4904" spans="1:14">
      <c r="A4904">
        <v>10004907</v>
      </c>
      <c r="B4904" t="s">
        <v>144</v>
      </c>
      <c r="C4904" s="3">
        <v>43639.72</v>
      </c>
      <c r="D4904" s="20">
        <v>7</v>
      </c>
      <c r="E4904" s="4">
        <v>1</v>
      </c>
      <c r="F4904" s="4">
        <v>133.03</v>
      </c>
      <c r="G4904" s="4">
        <f>LOOKUP(D4904,$O$3:$O$7,$P$3:$P$7)</f>
        <v>5</v>
      </c>
      <c r="H4904" s="4">
        <f t="shared" si="611"/>
        <v>1</v>
      </c>
      <c r="I4904">
        <f t="shared" si="612"/>
        <v>1</v>
      </c>
      <c r="J4904">
        <f t="shared" si="613"/>
        <v>1</v>
      </c>
      <c r="K4904">
        <f t="shared" si="614"/>
        <v>0</v>
      </c>
      <c r="L4904">
        <f t="shared" si="615"/>
        <v>0</v>
      </c>
      <c r="M4904" t="str">
        <f t="shared" si="616"/>
        <v>100</v>
      </c>
      <c r="N4904" t="str">
        <f t="shared" si="617"/>
        <v>新客户</v>
      </c>
    </row>
    <row r="4905" spans="1:14">
      <c r="A4905">
        <v>10004908</v>
      </c>
      <c r="B4905" t="s">
        <v>134</v>
      </c>
      <c r="C4905" s="3">
        <v>43642.81</v>
      </c>
      <c r="D4905" s="20">
        <v>4</v>
      </c>
      <c r="E4905" s="4">
        <v>1</v>
      </c>
      <c r="F4905" s="4">
        <v>85.34</v>
      </c>
      <c r="G4905" s="4">
        <f>LOOKUP(D4905,$O$3:$O$7,$P$3:$P$7)</f>
        <v>5</v>
      </c>
      <c r="H4905" s="4">
        <f t="shared" si="611"/>
        <v>1</v>
      </c>
      <c r="I4905">
        <f t="shared" si="612"/>
        <v>1</v>
      </c>
      <c r="J4905">
        <f t="shared" si="613"/>
        <v>1</v>
      </c>
      <c r="K4905">
        <f t="shared" si="614"/>
        <v>0</v>
      </c>
      <c r="L4905">
        <f t="shared" si="615"/>
        <v>0</v>
      </c>
      <c r="M4905" t="str">
        <f t="shared" si="616"/>
        <v>100</v>
      </c>
      <c r="N4905" t="str">
        <f t="shared" si="617"/>
        <v>新客户</v>
      </c>
    </row>
    <row r="4906" spans="1:14">
      <c r="A4906">
        <v>10004909</v>
      </c>
      <c r="B4906" t="s">
        <v>144</v>
      </c>
      <c r="C4906" s="3">
        <v>43641.56</v>
      </c>
      <c r="D4906" s="20">
        <v>5</v>
      </c>
      <c r="E4906" s="4">
        <v>1</v>
      </c>
      <c r="F4906" s="4">
        <v>136.87</v>
      </c>
      <c r="G4906" s="4">
        <f>LOOKUP(D4906,$O$3:$O$7,$P$3:$P$7)</f>
        <v>5</v>
      </c>
      <c r="H4906" s="4">
        <f t="shared" si="611"/>
        <v>1</v>
      </c>
      <c r="I4906">
        <f t="shared" si="612"/>
        <v>1</v>
      </c>
      <c r="J4906">
        <f t="shared" si="613"/>
        <v>1</v>
      </c>
      <c r="K4906">
        <f t="shared" si="614"/>
        <v>0</v>
      </c>
      <c r="L4906">
        <f t="shared" si="615"/>
        <v>0</v>
      </c>
      <c r="M4906" t="str">
        <f t="shared" si="616"/>
        <v>100</v>
      </c>
      <c r="N4906" t="str">
        <f t="shared" si="617"/>
        <v>新客户</v>
      </c>
    </row>
    <row r="4907" spans="1:14">
      <c r="A4907">
        <v>10004910</v>
      </c>
      <c r="B4907" t="s">
        <v>144</v>
      </c>
      <c r="C4907" s="3" t="s">
        <v>133</v>
      </c>
      <c r="D4907" s="20" t="s">
        <v>178</v>
      </c>
      <c r="E4907" s="4">
        <v>0</v>
      </c>
      <c r="F4907" s="4">
        <v>0</v>
      </c>
      <c r="G4907" s="4">
        <v>1</v>
      </c>
      <c r="H4907" s="4">
        <f t="shared" si="611"/>
        <v>1</v>
      </c>
      <c r="I4907">
        <f t="shared" si="612"/>
        <v>1</v>
      </c>
      <c r="J4907">
        <f t="shared" si="613"/>
        <v>0</v>
      </c>
      <c r="K4907">
        <f t="shared" si="614"/>
        <v>0</v>
      </c>
      <c r="L4907">
        <f t="shared" si="615"/>
        <v>0</v>
      </c>
      <c r="M4907" t="str">
        <f t="shared" si="616"/>
        <v>000</v>
      </c>
      <c r="N4907" t="str">
        <f t="shared" si="617"/>
        <v>流失客户</v>
      </c>
    </row>
    <row r="4908" spans="1:14">
      <c r="A4908">
        <v>10004911</v>
      </c>
      <c r="B4908" t="s">
        <v>144</v>
      </c>
      <c r="C4908" s="3">
        <v>43639.16</v>
      </c>
      <c r="D4908" s="20">
        <v>7</v>
      </c>
      <c r="E4908" s="4">
        <v>1</v>
      </c>
      <c r="F4908" s="4">
        <v>94.4</v>
      </c>
      <c r="G4908" s="4">
        <f t="shared" ref="G4908:G4916" si="619">LOOKUP(D4908,$O$3:$O$7,$P$3:$P$7)</f>
        <v>5</v>
      </c>
      <c r="H4908" s="4">
        <f t="shared" si="611"/>
        <v>1</v>
      </c>
      <c r="I4908">
        <f t="shared" si="612"/>
        <v>1</v>
      </c>
      <c r="J4908">
        <f t="shared" si="613"/>
        <v>1</v>
      </c>
      <c r="K4908">
        <f t="shared" si="614"/>
        <v>0</v>
      </c>
      <c r="L4908">
        <f t="shared" si="615"/>
        <v>0</v>
      </c>
      <c r="M4908" t="str">
        <f t="shared" si="616"/>
        <v>100</v>
      </c>
      <c r="N4908" t="str">
        <f t="shared" si="617"/>
        <v>新客户</v>
      </c>
    </row>
    <row r="4909" spans="1:14">
      <c r="A4909">
        <v>10004912</v>
      </c>
      <c r="B4909" t="s">
        <v>134</v>
      </c>
      <c r="C4909" s="3">
        <v>43641.38</v>
      </c>
      <c r="D4909" s="20">
        <v>5</v>
      </c>
      <c r="E4909" s="4">
        <v>2</v>
      </c>
      <c r="F4909" s="4">
        <v>197.54</v>
      </c>
      <c r="G4909" s="4">
        <f t="shared" si="619"/>
        <v>5</v>
      </c>
      <c r="H4909" s="4">
        <f t="shared" si="611"/>
        <v>1</v>
      </c>
      <c r="I4909">
        <f t="shared" si="612"/>
        <v>1</v>
      </c>
      <c r="J4909">
        <f t="shared" si="613"/>
        <v>1</v>
      </c>
      <c r="K4909">
        <f t="shared" si="614"/>
        <v>0</v>
      </c>
      <c r="L4909">
        <f t="shared" si="615"/>
        <v>0</v>
      </c>
      <c r="M4909" t="str">
        <f t="shared" si="616"/>
        <v>100</v>
      </c>
      <c r="N4909" t="str">
        <f t="shared" si="617"/>
        <v>新客户</v>
      </c>
    </row>
    <row r="4910" spans="1:14">
      <c r="A4910">
        <v>10004913</v>
      </c>
      <c r="B4910" t="s">
        <v>134</v>
      </c>
      <c r="C4910" s="3">
        <v>43643.64</v>
      </c>
      <c r="D4910" s="20">
        <v>3</v>
      </c>
      <c r="E4910" s="4">
        <v>1</v>
      </c>
      <c r="F4910" s="4">
        <v>77</v>
      </c>
      <c r="G4910" s="4">
        <f t="shared" si="619"/>
        <v>5</v>
      </c>
      <c r="H4910" s="4">
        <f t="shared" si="611"/>
        <v>1</v>
      </c>
      <c r="I4910">
        <f t="shared" si="612"/>
        <v>1</v>
      </c>
      <c r="J4910">
        <f t="shared" si="613"/>
        <v>1</v>
      </c>
      <c r="K4910">
        <f t="shared" si="614"/>
        <v>0</v>
      </c>
      <c r="L4910">
        <f t="shared" si="615"/>
        <v>0</v>
      </c>
      <c r="M4910" t="str">
        <f t="shared" si="616"/>
        <v>100</v>
      </c>
      <c r="N4910" t="str">
        <f t="shared" si="617"/>
        <v>新客户</v>
      </c>
    </row>
    <row r="4911" spans="1:14">
      <c r="A4911">
        <v>10004914</v>
      </c>
      <c r="B4911" t="s">
        <v>134</v>
      </c>
      <c r="C4911" s="3">
        <v>43643.66</v>
      </c>
      <c r="D4911" s="20">
        <v>3</v>
      </c>
      <c r="E4911" s="4">
        <v>2</v>
      </c>
      <c r="F4911" s="4">
        <v>135.4</v>
      </c>
      <c r="G4911" s="4">
        <f t="shared" si="619"/>
        <v>5</v>
      </c>
      <c r="H4911" s="4">
        <f t="shared" si="611"/>
        <v>1</v>
      </c>
      <c r="I4911">
        <f t="shared" si="612"/>
        <v>1</v>
      </c>
      <c r="J4911">
        <f t="shared" si="613"/>
        <v>1</v>
      </c>
      <c r="K4911">
        <f t="shared" si="614"/>
        <v>0</v>
      </c>
      <c r="L4911">
        <f t="shared" si="615"/>
        <v>0</v>
      </c>
      <c r="M4911" t="str">
        <f t="shared" si="616"/>
        <v>100</v>
      </c>
      <c r="N4911" t="str">
        <f t="shared" si="617"/>
        <v>新客户</v>
      </c>
    </row>
    <row r="4912" spans="1:14">
      <c r="A4912">
        <v>10004915</v>
      </c>
      <c r="B4912" t="s">
        <v>134</v>
      </c>
      <c r="C4912" s="3">
        <v>43641.64</v>
      </c>
      <c r="D4912" s="20">
        <v>5</v>
      </c>
      <c r="E4912" s="4">
        <v>2</v>
      </c>
      <c r="F4912" s="4">
        <v>105.22</v>
      </c>
      <c r="G4912" s="4">
        <f t="shared" si="619"/>
        <v>5</v>
      </c>
      <c r="H4912" s="4">
        <f t="shared" si="611"/>
        <v>1</v>
      </c>
      <c r="I4912">
        <f t="shared" si="612"/>
        <v>1</v>
      </c>
      <c r="J4912">
        <f t="shared" si="613"/>
        <v>1</v>
      </c>
      <c r="K4912">
        <f t="shared" si="614"/>
        <v>0</v>
      </c>
      <c r="L4912">
        <f t="shared" si="615"/>
        <v>0</v>
      </c>
      <c r="M4912" t="str">
        <f t="shared" si="616"/>
        <v>100</v>
      </c>
      <c r="N4912" t="str">
        <f t="shared" si="617"/>
        <v>新客户</v>
      </c>
    </row>
    <row r="4913" spans="1:14">
      <c r="A4913">
        <v>10004916</v>
      </c>
      <c r="B4913" t="s">
        <v>134</v>
      </c>
      <c r="C4913" s="3">
        <v>43641.72</v>
      </c>
      <c r="D4913" s="20">
        <v>5</v>
      </c>
      <c r="E4913" s="4">
        <v>1</v>
      </c>
      <c r="F4913" s="4">
        <v>92.05</v>
      </c>
      <c r="G4913" s="4">
        <f t="shared" si="619"/>
        <v>5</v>
      </c>
      <c r="H4913" s="4">
        <f t="shared" si="611"/>
        <v>1</v>
      </c>
      <c r="I4913">
        <f t="shared" si="612"/>
        <v>1</v>
      </c>
      <c r="J4913">
        <f t="shared" si="613"/>
        <v>1</v>
      </c>
      <c r="K4913">
        <f t="shared" si="614"/>
        <v>0</v>
      </c>
      <c r="L4913">
        <f t="shared" si="615"/>
        <v>0</v>
      </c>
      <c r="M4913" t="str">
        <f t="shared" si="616"/>
        <v>100</v>
      </c>
      <c r="N4913" t="str">
        <f t="shared" si="617"/>
        <v>新客户</v>
      </c>
    </row>
    <row r="4914" spans="1:14">
      <c r="A4914">
        <v>10004917</v>
      </c>
      <c r="B4914" t="s">
        <v>144</v>
      </c>
      <c r="C4914" s="3">
        <v>43644.04</v>
      </c>
      <c r="D4914" s="20">
        <v>2</v>
      </c>
      <c r="E4914" s="4">
        <v>1</v>
      </c>
      <c r="F4914" s="4">
        <v>104.18</v>
      </c>
      <c r="G4914" s="4">
        <f t="shared" si="619"/>
        <v>5</v>
      </c>
      <c r="H4914" s="4">
        <f t="shared" si="611"/>
        <v>1</v>
      </c>
      <c r="I4914">
        <f t="shared" si="612"/>
        <v>1</v>
      </c>
      <c r="J4914">
        <f t="shared" si="613"/>
        <v>1</v>
      </c>
      <c r="K4914">
        <f t="shared" si="614"/>
        <v>0</v>
      </c>
      <c r="L4914">
        <f t="shared" si="615"/>
        <v>0</v>
      </c>
      <c r="M4914" t="str">
        <f t="shared" si="616"/>
        <v>100</v>
      </c>
      <c r="N4914" t="str">
        <f t="shared" si="617"/>
        <v>新客户</v>
      </c>
    </row>
    <row r="4915" spans="1:14">
      <c r="A4915">
        <v>10004918</v>
      </c>
      <c r="B4915" t="s">
        <v>134</v>
      </c>
      <c r="C4915" s="3">
        <v>43643.88</v>
      </c>
      <c r="D4915" s="20">
        <v>3</v>
      </c>
      <c r="E4915" s="4">
        <v>1</v>
      </c>
      <c r="F4915" s="4">
        <v>96.27</v>
      </c>
      <c r="G4915" s="4">
        <f t="shared" si="619"/>
        <v>5</v>
      </c>
      <c r="H4915" s="4">
        <f t="shared" si="611"/>
        <v>1</v>
      </c>
      <c r="I4915">
        <f t="shared" si="612"/>
        <v>1</v>
      </c>
      <c r="J4915">
        <f t="shared" si="613"/>
        <v>1</v>
      </c>
      <c r="K4915">
        <f t="shared" si="614"/>
        <v>0</v>
      </c>
      <c r="L4915">
        <f t="shared" si="615"/>
        <v>0</v>
      </c>
      <c r="M4915" t="str">
        <f t="shared" si="616"/>
        <v>100</v>
      </c>
      <c r="N4915" t="str">
        <f t="shared" si="617"/>
        <v>新客户</v>
      </c>
    </row>
    <row r="4916" spans="1:14">
      <c r="A4916">
        <v>10004919</v>
      </c>
      <c r="B4916" t="s">
        <v>134</v>
      </c>
      <c r="C4916" s="3">
        <v>43643.040000000001</v>
      </c>
      <c r="D4916" s="20">
        <v>3</v>
      </c>
      <c r="E4916" s="4">
        <v>1</v>
      </c>
      <c r="F4916" s="4">
        <v>79.47</v>
      </c>
      <c r="G4916" s="4">
        <f t="shared" si="619"/>
        <v>5</v>
      </c>
      <c r="H4916" s="4">
        <f t="shared" si="611"/>
        <v>1</v>
      </c>
      <c r="I4916">
        <f t="shared" si="612"/>
        <v>1</v>
      </c>
      <c r="J4916">
        <f t="shared" si="613"/>
        <v>1</v>
      </c>
      <c r="K4916">
        <f t="shared" si="614"/>
        <v>0</v>
      </c>
      <c r="L4916">
        <f t="shared" si="615"/>
        <v>0</v>
      </c>
      <c r="M4916" t="str">
        <f t="shared" si="616"/>
        <v>100</v>
      </c>
      <c r="N4916" t="str">
        <f t="shared" si="617"/>
        <v>新客户</v>
      </c>
    </row>
    <row r="4917" spans="1:14">
      <c r="A4917">
        <v>10004920</v>
      </c>
      <c r="B4917" t="s">
        <v>144</v>
      </c>
      <c r="C4917" s="3" t="s">
        <v>133</v>
      </c>
      <c r="D4917" s="20" t="s">
        <v>178</v>
      </c>
      <c r="E4917" s="4">
        <v>0</v>
      </c>
      <c r="F4917" s="4">
        <v>0</v>
      </c>
      <c r="G4917" s="4">
        <v>1</v>
      </c>
      <c r="H4917" s="4">
        <f t="shared" si="611"/>
        <v>1</v>
      </c>
      <c r="I4917">
        <f t="shared" si="612"/>
        <v>1</v>
      </c>
      <c r="J4917">
        <f t="shared" si="613"/>
        <v>0</v>
      </c>
      <c r="K4917">
        <f t="shared" si="614"/>
        <v>0</v>
      </c>
      <c r="L4917">
        <f t="shared" si="615"/>
        <v>0</v>
      </c>
      <c r="M4917" t="str">
        <f t="shared" si="616"/>
        <v>000</v>
      </c>
      <c r="N4917" t="str">
        <f t="shared" si="617"/>
        <v>流失客户</v>
      </c>
    </row>
    <row r="4918" spans="1:14">
      <c r="A4918">
        <v>10004921</v>
      </c>
      <c r="B4918" t="s">
        <v>134</v>
      </c>
      <c r="C4918" s="3">
        <v>43644.95</v>
      </c>
      <c r="D4918" s="20">
        <v>2</v>
      </c>
      <c r="E4918" s="4">
        <v>1</v>
      </c>
      <c r="F4918" s="4">
        <v>75.540000000000006</v>
      </c>
      <c r="G4918" s="4">
        <f>LOOKUP(D4918,$O$3:$O$7,$P$3:$P$7)</f>
        <v>5</v>
      </c>
      <c r="H4918" s="4">
        <f t="shared" si="611"/>
        <v>1</v>
      </c>
      <c r="I4918">
        <f t="shared" si="612"/>
        <v>1</v>
      </c>
      <c r="J4918">
        <f t="shared" si="613"/>
        <v>1</v>
      </c>
      <c r="K4918">
        <f t="shared" si="614"/>
        <v>0</v>
      </c>
      <c r="L4918">
        <f t="shared" si="615"/>
        <v>0</v>
      </c>
      <c r="M4918" t="str">
        <f t="shared" si="616"/>
        <v>100</v>
      </c>
      <c r="N4918" t="str">
        <f t="shared" si="617"/>
        <v>新客户</v>
      </c>
    </row>
    <row r="4919" spans="1:14">
      <c r="A4919">
        <v>10004922</v>
      </c>
      <c r="B4919" t="s">
        <v>144</v>
      </c>
      <c r="C4919" s="3" t="s">
        <v>133</v>
      </c>
      <c r="D4919" s="20" t="s">
        <v>178</v>
      </c>
      <c r="E4919" s="4">
        <v>0</v>
      </c>
      <c r="F4919" s="4">
        <v>0</v>
      </c>
      <c r="G4919" s="4">
        <v>1</v>
      </c>
      <c r="H4919" s="4">
        <f t="shared" si="611"/>
        <v>1</v>
      </c>
      <c r="I4919">
        <f t="shared" si="612"/>
        <v>1</v>
      </c>
      <c r="J4919">
        <f t="shared" si="613"/>
        <v>0</v>
      </c>
      <c r="K4919">
        <f t="shared" si="614"/>
        <v>0</v>
      </c>
      <c r="L4919">
        <f t="shared" si="615"/>
        <v>0</v>
      </c>
      <c r="M4919" t="str">
        <f t="shared" si="616"/>
        <v>000</v>
      </c>
      <c r="N4919" t="str">
        <f t="shared" si="617"/>
        <v>流失客户</v>
      </c>
    </row>
    <row r="4920" spans="1:14">
      <c r="A4920">
        <v>10004923</v>
      </c>
      <c r="B4920" t="s">
        <v>134</v>
      </c>
      <c r="C4920" s="3">
        <v>43644.6</v>
      </c>
      <c r="D4920" s="20">
        <v>2</v>
      </c>
      <c r="E4920" s="4">
        <v>1</v>
      </c>
      <c r="F4920" s="4">
        <v>88.15</v>
      </c>
      <c r="G4920" s="4">
        <f t="shared" ref="G4920:G4925" si="620">LOOKUP(D4920,$O$3:$O$7,$P$3:$P$7)</f>
        <v>5</v>
      </c>
      <c r="H4920" s="4">
        <f t="shared" si="611"/>
        <v>1</v>
      </c>
      <c r="I4920">
        <f t="shared" si="612"/>
        <v>1</v>
      </c>
      <c r="J4920">
        <f t="shared" si="613"/>
        <v>1</v>
      </c>
      <c r="K4920">
        <f t="shared" si="614"/>
        <v>0</v>
      </c>
      <c r="L4920">
        <f t="shared" si="615"/>
        <v>0</v>
      </c>
      <c r="M4920" t="str">
        <f t="shared" si="616"/>
        <v>100</v>
      </c>
      <c r="N4920" t="str">
        <f t="shared" si="617"/>
        <v>新客户</v>
      </c>
    </row>
    <row r="4921" spans="1:14">
      <c r="A4921">
        <v>10004924</v>
      </c>
      <c r="B4921" t="s">
        <v>134</v>
      </c>
      <c r="C4921" s="3">
        <v>43642.879999999997</v>
      </c>
      <c r="D4921" s="20">
        <v>4</v>
      </c>
      <c r="E4921" s="4">
        <v>2</v>
      </c>
      <c r="F4921" s="4">
        <v>124.96</v>
      </c>
      <c r="G4921" s="4">
        <f t="shared" si="620"/>
        <v>5</v>
      </c>
      <c r="H4921" s="4">
        <f t="shared" si="611"/>
        <v>1</v>
      </c>
      <c r="I4921">
        <f t="shared" si="612"/>
        <v>1</v>
      </c>
      <c r="J4921">
        <f t="shared" si="613"/>
        <v>1</v>
      </c>
      <c r="K4921">
        <f t="shared" si="614"/>
        <v>0</v>
      </c>
      <c r="L4921">
        <f t="shared" si="615"/>
        <v>0</v>
      </c>
      <c r="M4921" t="str">
        <f t="shared" si="616"/>
        <v>100</v>
      </c>
      <c r="N4921" t="str">
        <f t="shared" si="617"/>
        <v>新客户</v>
      </c>
    </row>
    <row r="4922" spans="1:14">
      <c r="A4922">
        <v>10004925</v>
      </c>
      <c r="B4922" t="s">
        <v>134</v>
      </c>
      <c r="C4922" s="3">
        <v>43643.44</v>
      </c>
      <c r="D4922" s="20">
        <v>3</v>
      </c>
      <c r="E4922" s="4">
        <v>2</v>
      </c>
      <c r="F4922" s="4">
        <v>123.44</v>
      </c>
      <c r="G4922" s="4">
        <f t="shared" si="620"/>
        <v>5</v>
      </c>
      <c r="H4922" s="4">
        <f t="shared" si="611"/>
        <v>1</v>
      </c>
      <c r="I4922">
        <f t="shared" si="612"/>
        <v>1</v>
      </c>
      <c r="J4922">
        <f t="shared" si="613"/>
        <v>1</v>
      </c>
      <c r="K4922">
        <f t="shared" si="614"/>
        <v>0</v>
      </c>
      <c r="L4922">
        <f t="shared" si="615"/>
        <v>0</v>
      </c>
      <c r="M4922" t="str">
        <f t="shared" si="616"/>
        <v>100</v>
      </c>
      <c r="N4922" t="str">
        <f t="shared" si="617"/>
        <v>新客户</v>
      </c>
    </row>
    <row r="4923" spans="1:14">
      <c r="A4923">
        <v>10004926</v>
      </c>
      <c r="B4923" t="s">
        <v>134</v>
      </c>
      <c r="C4923" s="3">
        <v>43643.74</v>
      </c>
      <c r="D4923" s="20">
        <v>3</v>
      </c>
      <c r="E4923" s="4">
        <v>1</v>
      </c>
      <c r="F4923" s="4">
        <v>84.06</v>
      </c>
      <c r="G4923" s="4">
        <f t="shared" si="620"/>
        <v>5</v>
      </c>
      <c r="H4923" s="4">
        <f t="shared" si="611"/>
        <v>1</v>
      </c>
      <c r="I4923">
        <f t="shared" si="612"/>
        <v>1</v>
      </c>
      <c r="J4923">
        <f t="shared" si="613"/>
        <v>1</v>
      </c>
      <c r="K4923">
        <f t="shared" si="614"/>
        <v>0</v>
      </c>
      <c r="L4923">
        <f t="shared" si="615"/>
        <v>0</v>
      </c>
      <c r="M4923" t="str">
        <f t="shared" si="616"/>
        <v>100</v>
      </c>
      <c r="N4923" t="str">
        <f t="shared" si="617"/>
        <v>新客户</v>
      </c>
    </row>
    <row r="4924" spans="1:14">
      <c r="A4924">
        <v>10004927</v>
      </c>
      <c r="B4924" t="s">
        <v>134</v>
      </c>
      <c r="C4924" s="3">
        <v>43639.74</v>
      </c>
      <c r="D4924" s="20">
        <v>7</v>
      </c>
      <c r="E4924" s="4">
        <v>1</v>
      </c>
      <c r="F4924" s="4">
        <v>99.07</v>
      </c>
      <c r="G4924" s="4">
        <f t="shared" si="620"/>
        <v>5</v>
      </c>
      <c r="H4924" s="4">
        <f t="shared" si="611"/>
        <v>1</v>
      </c>
      <c r="I4924">
        <f t="shared" si="612"/>
        <v>1</v>
      </c>
      <c r="J4924">
        <f t="shared" si="613"/>
        <v>1</v>
      </c>
      <c r="K4924">
        <f t="shared" si="614"/>
        <v>0</v>
      </c>
      <c r="L4924">
        <f t="shared" si="615"/>
        <v>0</v>
      </c>
      <c r="M4924" t="str">
        <f t="shared" si="616"/>
        <v>100</v>
      </c>
      <c r="N4924" t="str">
        <f t="shared" si="617"/>
        <v>新客户</v>
      </c>
    </row>
    <row r="4925" spans="1:14">
      <c r="A4925">
        <v>10004928</v>
      </c>
      <c r="B4925" t="s">
        <v>134</v>
      </c>
      <c r="C4925" s="3">
        <v>43643.72</v>
      </c>
      <c r="D4925" s="20">
        <v>3</v>
      </c>
      <c r="E4925" s="4">
        <v>1</v>
      </c>
      <c r="F4925" s="4">
        <v>59.83</v>
      </c>
      <c r="G4925" s="4">
        <f t="shared" si="620"/>
        <v>5</v>
      </c>
      <c r="H4925" s="4">
        <f t="shared" si="611"/>
        <v>1</v>
      </c>
      <c r="I4925">
        <f t="shared" si="612"/>
        <v>1</v>
      </c>
      <c r="J4925">
        <f t="shared" si="613"/>
        <v>1</v>
      </c>
      <c r="K4925">
        <f t="shared" si="614"/>
        <v>0</v>
      </c>
      <c r="L4925">
        <f t="shared" si="615"/>
        <v>0</v>
      </c>
      <c r="M4925" t="str">
        <f t="shared" si="616"/>
        <v>100</v>
      </c>
      <c r="N4925" t="str">
        <f t="shared" si="617"/>
        <v>新客户</v>
      </c>
    </row>
    <row r="4926" spans="1:14">
      <c r="A4926">
        <v>10004929</v>
      </c>
      <c r="B4926" t="s">
        <v>144</v>
      </c>
      <c r="C4926" s="3" t="s">
        <v>133</v>
      </c>
      <c r="D4926" s="20" t="s">
        <v>178</v>
      </c>
      <c r="E4926" s="4">
        <v>0</v>
      </c>
      <c r="F4926" s="4">
        <v>0</v>
      </c>
      <c r="G4926" s="4">
        <v>1</v>
      </c>
      <c r="H4926" s="4">
        <f t="shared" si="611"/>
        <v>1</v>
      </c>
      <c r="I4926">
        <f t="shared" si="612"/>
        <v>1</v>
      </c>
      <c r="J4926">
        <f t="shared" si="613"/>
        <v>0</v>
      </c>
      <c r="K4926">
        <f t="shared" si="614"/>
        <v>0</v>
      </c>
      <c r="L4926">
        <f t="shared" si="615"/>
        <v>0</v>
      </c>
      <c r="M4926" t="str">
        <f t="shared" si="616"/>
        <v>000</v>
      </c>
      <c r="N4926" t="str">
        <f t="shared" si="617"/>
        <v>流失客户</v>
      </c>
    </row>
    <row r="4927" spans="1:14">
      <c r="A4927">
        <v>10004930</v>
      </c>
      <c r="B4927" t="s">
        <v>134</v>
      </c>
      <c r="C4927" s="3">
        <v>43644.480000000003</v>
      </c>
      <c r="D4927" s="20">
        <v>2</v>
      </c>
      <c r="E4927" s="4">
        <v>1</v>
      </c>
      <c r="F4927" s="4">
        <v>57.82</v>
      </c>
      <c r="G4927" s="4">
        <f>LOOKUP(D4927,$O$3:$O$7,$P$3:$P$7)</f>
        <v>5</v>
      </c>
      <c r="H4927" s="4">
        <f t="shared" si="611"/>
        <v>1</v>
      </c>
      <c r="I4927">
        <f t="shared" si="612"/>
        <v>1</v>
      </c>
      <c r="J4927">
        <f t="shared" si="613"/>
        <v>1</v>
      </c>
      <c r="K4927">
        <f t="shared" si="614"/>
        <v>0</v>
      </c>
      <c r="L4927">
        <f t="shared" si="615"/>
        <v>0</v>
      </c>
      <c r="M4927" t="str">
        <f t="shared" si="616"/>
        <v>100</v>
      </c>
      <c r="N4927" t="str">
        <f t="shared" si="617"/>
        <v>新客户</v>
      </c>
    </row>
    <row r="4928" spans="1:14">
      <c r="A4928">
        <v>10004931</v>
      </c>
      <c r="B4928" t="s">
        <v>134</v>
      </c>
      <c r="C4928" s="3">
        <v>43644.480000000003</v>
      </c>
      <c r="D4928" s="20">
        <v>2</v>
      </c>
      <c r="E4928" s="4">
        <v>1</v>
      </c>
      <c r="F4928" s="4">
        <v>86.85</v>
      </c>
      <c r="G4928" s="4">
        <f>LOOKUP(D4928,$O$3:$O$7,$P$3:$P$7)</f>
        <v>5</v>
      </c>
      <c r="H4928" s="4">
        <f t="shared" si="611"/>
        <v>1</v>
      </c>
      <c r="I4928">
        <f t="shared" si="612"/>
        <v>1</v>
      </c>
      <c r="J4928">
        <f t="shared" si="613"/>
        <v>1</v>
      </c>
      <c r="K4928">
        <f t="shared" si="614"/>
        <v>0</v>
      </c>
      <c r="L4928">
        <f t="shared" si="615"/>
        <v>0</v>
      </c>
      <c r="M4928" t="str">
        <f t="shared" si="616"/>
        <v>100</v>
      </c>
      <c r="N4928" t="str">
        <f t="shared" si="617"/>
        <v>新客户</v>
      </c>
    </row>
    <row r="4929" spans="1:14">
      <c r="A4929">
        <v>10004932</v>
      </c>
      <c r="B4929" t="s">
        <v>134</v>
      </c>
      <c r="C4929" s="3">
        <v>43641</v>
      </c>
      <c r="D4929" s="20">
        <v>5</v>
      </c>
      <c r="E4929" s="4">
        <v>1</v>
      </c>
      <c r="F4929" s="4">
        <v>73.540000000000006</v>
      </c>
      <c r="G4929" s="4">
        <f>LOOKUP(D4929,$O$3:$O$7,$P$3:$P$7)</f>
        <v>5</v>
      </c>
      <c r="H4929" s="4">
        <f t="shared" si="611"/>
        <v>1</v>
      </c>
      <c r="I4929">
        <f t="shared" si="612"/>
        <v>1</v>
      </c>
      <c r="J4929">
        <f t="shared" si="613"/>
        <v>1</v>
      </c>
      <c r="K4929">
        <f t="shared" si="614"/>
        <v>0</v>
      </c>
      <c r="L4929">
        <f t="shared" si="615"/>
        <v>0</v>
      </c>
      <c r="M4929" t="str">
        <f t="shared" si="616"/>
        <v>100</v>
      </c>
      <c r="N4929" t="str">
        <f t="shared" si="617"/>
        <v>新客户</v>
      </c>
    </row>
    <row r="4930" spans="1:14">
      <c r="A4930">
        <v>10004933</v>
      </c>
      <c r="B4930" t="s">
        <v>134</v>
      </c>
      <c r="C4930" s="3">
        <v>43640.35</v>
      </c>
      <c r="D4930" s="20">
        <v>6</v>
      </c>
      <c r="E4930" s="4">
        <v>1</v>
      </c>
      <c r="F4930" s="4">
        <v>75.260000000000005</v>
      </c>
      <c r="G4930" s="4">
        <f>LOOKUP(D4930,$O$3:$O$7,$P$3:$P$7)</f>
        <v>5</v>
      </c>
      <c r="H4930" s="4">
        <f t="shared" si="611"/>
        <v>1</v>
      </c>
      <c r="I4930">
        <f t="shared" si="612"/>
        <v>1</v>
      </c>
      <c r="J4930">
        <f t="shared" si="613"/>
        <v>1</v>
      </c>
      <c r="K4930">
        <f t="shared" si="614"/>
        <v>0</v>
      </c>
      <c r="L4930">
        <f t="shared" si="615"/>
        <v>0</v>
      </c>
      <c r="M4930" t="str">
        <f t="shared" si="616"/>
        <v>100</v>
      </c>
      <c r="N4930" t="str">
        <f t="shared" si="617"/>
        <v>新客户</v>
      </c>
    </row>
    <row r="4931" spans="1:14">
      <c r="A4931">
        <v>10004934</v>
      </c>
      <c r="B4931" t="s">
        <v>144</v>
      </c>
      <c r="C4931" s="3" t="s">
        <v>133</v>
      </c>
      <c r="D4931" s="20" t="s">
        <v>178</v>
      </c>
      <c r="E4931" s="4">
        <v>0</v>
      </c>
      <c r="F4931" s="4">
        <v>0</v>
      </c>
      <c r="G4931" s="4">
        <v>1</v>
      </c>
      <c r="H4931" s="4">
        <f t="shared" ref="H4931:H4994" si="621">LOOKUP(E4931,$Q$3:$Q$7,$R$3:$R$7)</f>
        <v>1</v>
      </c>
      <c r="I4931">
        <f t="shared" ref="I4931:I4994" si="622">LOOKUP(F4931,$S$3:$S$7,$T$3:$T$7)</f>
        <v>1</v>
      </c>
      <c r="J4931">
        <f t="shared" ref="J4931:J4994" si="623">IF(G4931&gt;$P$17,1,0)</f>
        <v>0</v>
      </c>
      <c r="K4931">
        <f t="shared" ref="K4931:K4994" si="624">IF(H4931&gt;$P$18,1,0)</f>
        <v>0</v>
      </c>
      <c r="L4931">
        <f t="shared" ref="L4931:L4994" si="625">IF(I4931&gt;$P$19,1,0)</f>
        <v>0</v>
      </c>
      <c r="M4931" t="str">
        <f t="shared" ref="M4931:M4994" si="626">J4931&amp;K4931&amp;L4931</f>
        <v>000</v>
      </c>
      <c r="N4931" t="str">
        <f t="shared" ref="N4931:N4994" si="627">IF(M4931="111","重要价值客户",IF(M4931="011","重要唤回客户",IF(M4931="101","重要深耕客户",IF(M4931="001","重要挽留客户",IF(M4931="110","潜力客户",IF(M4931="100","新客户",IF(M4931="010","一般维持客户",IF(M4931="000","流失客户",""))))))))</f>
        <v>流失客户</v>
      </c>
    </row>
    <row r="4932" spans="1:14">
      <c r="A4932">
        <v>10004935</v>
      </c>
      <c r="B4932" t="s">
        <v>144</v>
      </c>
      <c r="C4932" s="3" t="s">
        <v>133</v>
      </c>
      <c r="D4932" s="20" t="s">
        <v>178</v>
      </c>
      <c r="E4932" s="4">
        <v>0</v>
      </c>
      <c r="F4932" s="4">
        <v>0</v>
      </c>
      <c r="G4932" s="4">
        <v>1</v>
      </c>
      <c r="H4932" s="4">
        <f t="shared" si="621"/>
        <v>1</v>
      </c>
      <c r="I4932">
        <f t="shared" si="622"/>
        <v>1</v>
      </c>
      <c r="J4932">
        <f t="shared" si="623"/>
        <v>0</v>
      </c>
      <c r="K4932">
        <f t="shared" si="624"/>
        <v>0</v>
      </c>
      <c r="L4932">
        <f t="shared" si="625"/>
        <v>0</v>
      </c>
      <c r="M4932" t="str">
        <f t="shared" si="626"/>
        <v>000</v>
      </c>
      <c r="N4932" t="str">
        <f t="shared" si="627"/>
        <v>流失客户</v>
      </c>
    </row>
    <row r="4933" spans="1:14">
      <c r="A4933">
        <v>10004936</v>
      </c>
      <c r="B4933" t="s">
        <v>144</v>
      </c>
      <c r="C4933" s="3" t="s">
        <v>133</v>
      </c>
      <c r="D4933" s="20" t="s">
        <v>178</v>
      </c>
      <c r="E4933" s="4">
        <v>0</v>
      </c>
      <c r="F4933" s="4">
        <v>0</v>
      </c>
      <c r="G4933" s="4">
        <v>1</v>
      </c>
      <c r="H4933" s="4">
        <f t="shared" si="621"/>
        <v>1</v>
      </c>
      <c r="I4933">
        <f t="shared" si="622"/>
        <v>1</v>
      </c>
      <c r="J4933">
        <f t="shared" si="623"/>
        <v>0</v>
      </c>
      <c r="K4933">
        <f t="shared" si="624"/>
        <v>0</v>
      </c>
      <c r="L4933">
        <f t="shared" si="625"/>
        <v>0</v>
      </c>
      <c r="M4933" t="str">
        <f t="shared" si="626"/>
        <v>000</v>
      </c>
      <c r="N4933" t="str">
        <f t="shared" si="627"/>
        <v>流失客户</v>
      </c>
    </row>
    <row r="4934" spans="1:14">
      <c r="A4934">
        <v>10004937</v>
      </c>
      <c r="B4934" t="s">
        <v>134</v>
      </c>
      <c r="C4934" s="3">
        <v>43644.52</v>
      </c>
      <c r="D4934" s="20">
        <v>2</v>
      </c>
      <c r="E4934" s="4">
        <v>1</v>
      </c>
      <c r="F4934" s="4">
        <v>51.01</v>
      </c>
      <c r="G4934" s="4">
        <f t="shared" ref="G4934:G4939" si="628">LOOKUP(D4934,$O$3:$O$7,$P$3:$P$7)</f>
        <v>5</v>
      </c>
      <c r="H4934" s="4">
        <f t="shared" si="621"/>
        <v>1</v>
      </c>
      <c r="I4934">
        <f t="shared" si="622"/>
        <v>1</v>
      </c>
      <c r="J4934">
        <f t="shared" si="623"/>
        <v>1</v>
      </c>
      <c r="K4934">
        <f t="shared" si="624"/>
        <v>0</v>
      </c>
      <c r="L4934">
        <f t="shared" si="625"/>
        <v>0</v>
      </c>
      <c r="M4934" t="str">
        <f t="shared" si="626"/>
        <v>100</v>
      </c>
      <c r="N4934" t="str">
        <f t="shared" si="627"/>
        <v>新客户</v>
      </c>
    </row>
    <row r="4935" spans="1:14">
      <c r="A4935">
        <v>10004938</v>
      </c>
      <c r="B4935" t="s">
        <v>134</v>
      </c>
      <c r="C4935" s="3">
        <v>43641.88</v>
      </c>
      <c r="D4935" s="20">
        <v>5</v>
      </c>
      <c r="E4935" s="4">
        <v>1</v>
      </c>
      <c r="F4935" s="4">
        <v>64.19</v>
      </c>
      <c r="G4935" s="4">
        <f t="shared" si="628"/>
        <v>5</v>
      </c>
      <c r="H4935" s="4">
        <f t="shared" si="621"/>
        <v>1</v>
      </c>
      <c r="I4935">
        <f t="shared" si="622"/>
        <v>1</v>
      </c>
      <c r="J4935">
        <f t="shared" si="623"/>
        <v>1</v>
      </c>
      <c r="K4935">
        <f t="shared" si="624"/>
        <v>0</v>
      </c>
      <c r="L4935">
        <f t="shared" si="625"/>
        <v>0</v>
      </c>
      <c r="M4935" t="str">
        <f t="shared" si="626"/>
        <v>100</v>
      </c>
      <c r="N4935" t="str">
        <f t="shared" si="627"/>
        <v>新客户</v>
      </c>
    </row>
    <row r="4936" spans="1:14">
      <c r="A4936">
        <v>10004939</v>
      </c>
      <c r="B4936" t="s">
        <v>134</v>
      </c>
      <c r="C4936" s="3">
        <v>43642.28</v>
      </c>
      <c r="D4936" s="20">
        <v>4</v>
      </c>
      <c r="E4936" s="4">
        <v>1</v>
      </c>
      <c r="F4936" s="4">
        <v>82.48</v>
      </c>
      <c r="G4936" s="4">
        <f t="shared" si="628"/>
        <v>5</v>
      </c>
      <c r="H4936" s="4">
        <f t="shared" si="621"/>
        <v>1</v>
      </c>
      <c r="I4936">
        <f t="shared" si="622"/>
        <v>1</v>
      </c>
      <c r="J4936">
        <f t="shared" si="623"/>
        <v>1</v>
      </c>
      <c r="K4936">
        <f t="shared" si="624"/>
        <v>0</v>
      </c>
      <c r="L4936">
        <f t="shared" si="625"/>
        <v>0</v>
      </c>
      <c r="M4936" t="str">
        <f t="shared" si="626"/>
        <v>100</v>
      </c>
      <c r="N4936" t="str">
        <f t="shared" si="627"/>
        <v>新客户</v>
      </c>
    </row>
    <row r="4937" spans="1:14">
      <c r="A4937">
        <v>10004940</v>
      </c>
      <c r="B4937" t="s">
        <v>134</v>
      </c>
      <c r="C4937" s="3">
        <v>43642.9</v>
      </c>
      <c r="D4937" s="20">
        <v>4</v>
      </c>
      <c r="E4937" s="4">
        <v>2</v>
      </c>
      <c r="F4937" s="4">
        <v>146.52000000000001</v>
      </c>
      <c r="G4937" s="4">
        <f t="shared" si="628"/>
        <v>5</v>
      </c>
      <c r="H4937" s="4">
        <f t="shared" si="621"/>
        <v>1</v>
      </c>
      <c r="I4937">
        <f t="shared" si="622"/>
        <v>1</v>
      </c>
      <c r="J4937">
        <f t="shared" si="623"/>
        <v>1</v>
      </c>
      <c r="K4937">
        <f t="shared" si="624"/>
        <v>0</v>
      </c>
      <c r="L4937">
        <f t="shared" si="625"/>
        <v>0</v>
      </c>
      <c r="M4937" t="str">
        <f t="shared" si="626"/>
        <v>100</v>
      </c>
      <c r="N4937" t="str">
        <f t="shared" si="627"/>
        <v>新客户</v>
      </c>
    </row>
    <row r="4938" spans="1:14">
      <c r="A4938">
        <v>10004941</v>
      </c>
      <c r="B4938" t="s">
        <v>134</v>
      </c>
      <c r="C4938" s="3">
        <v>43644.9</v>
      </c>
      <c r="D4938" s="20">
        <v>2</v>
      </c>
      <c r="E4938" s="4">
        <v>1</v>
      </c>
      <c r="F4938" s="4">
        <v>61.91</v>
      </c>
      <c r="G4938" s="4">
        <f t="shared" si="628"/>
        <v>5</v>
      </c>
      <c r="H4938" s="4">
        <f t="shared" si="621"/>
        <v>1</v>
      </c>
      <c r="I4938">
        <f t="shared" si="622"/>
        <v>1</v>
      </c>
      <c r="J4938">
        <f t="shared" si="623"/>
        <v>1</v>
      </c>
      <c r="K4938">
        <f t="shared" si="624"/>
        <v>0</v>
      </c>
      <c r="L4938">
        <f t="shared" si="625"/>
        <v>0</v>
      </c>
      <c r="M4938" t="str">
        <f t="shared" si="626"/>
        <v>100</v>
      </c>
      <c r="N4938" t="str">
        <f t="shared" si="627"/>
        <v>新客户</v>
      </c>
    </row>
    <row r="4939" spans="1:14">
      <c r="A4939">
        <v>10004942</v>
      </c>
      <c r="B4939" t="s">
        <v>134</v>
      </c>
      <c r="C4939" s="3">
        <v>43644.12</v>
      </c>
      <c r="D4939" s="20">
        <v>2</v>
      </c>
      <c r="E4939" s="4">
        <v>1</v>
      </c>
      <c r="F4939" s="4">
        <v>94.81</v>
      </c>
      <c r="G4939" s="4">
        <f t="shared" si="628"/>
        <v>5</v>
      </c>
      <c r="H4939" s="4">
        <f t="shared" si="621"/>
        <v>1</v>
      </c>
      <c r="I4939">
        <f t="shared" si="622"/>
        <v>1</v>
      </c>
      <c r="J4939">
        <f t="shared" si="623"/>
        <v>1</v>
      </c>
      <c r="K4939">
        <f t="shared" si="624"/>
        <v>0</v>
      </c>
      <c r="L4939">
        <f t="shared" si="625"/>
        <v>0</v>
      </c>
      <c r="M4939" t="str">
        <f t="shared" si="626"/>
        <v>100</v>
      </c>
      <c r="N4939" t="str">
        <f t="shared" si="627"/>
        <v>新客户</v>
      </c>
    </row>
    <row r="4940" spans="1:14">
      <c r="A4940">
        <v>10004943</v>
      </c>
      <c r="B4940" t="s">
        <v>144</v>
      </c>
      <c r="C4940" s="3" t="s">
        <v>133</v>
      </c>
      <c r="D4940" s="20" t="s">
        <v>178</v>
      </c>
      <c r="E4940" s="4">
        <v>0</v>
      </c>
      <c r="F4940" s="4">
        <v>0</v>
      </c>
      <c r="G4940" s="4">
        <v>1</v>
      </c>
      <c r="H4940" s="4">
        <f t="shared" si="621"/>
        <v>1</v>
      </c>
      <c r="I4940">
        <f t="shared" si="622"/>
        <v>1</v>
      </c>
      <c r="J4940">
        <f t="shared" si="623"/>
        <v>0</v>
      </c>
      <c r="K4940">
        <f t="shared" si="624"/>
        <v>0</v>
      </c>
      <c r="L4940">
        <f t="shared" si="625"/>
        <v>0</v>
      </c>
      <c r="M4940" t="str">
        <f t="shared" si="626"/>
        <v>000</v>
      </c>
      <c r="N4940" t="str">
        <f t="shared" si="627"/>
        <v>流失客户</v>
      </c>
    </row>
    <row r="4941" spans="1:14">
      <c r="A4941">
        <v>10004944</v>
      </c>
      <c r="B4941" t="s">
        <v>134</v>
      </c>
      <c r="C4941" s="3">
        <v>43646</v>
      </c>
      <c r="D4941" s="20">
        <v>0</v>
      </c>
      <c r="E4941" s="4">
        <v>1</v>
      </c>
      <c r="F4941" s="4">
        <v>74.2</v>
      </c>
      <c r="G4941" s="4">
        <f>LOOKUP(D4941,$O$3:$O$7,$P$3:$P$7)</f>
        <v>5</v>
      </c>
      <c r="H4941" s="4">
        <f t="shared" si="621"/>
        <v>1</v>
      </c>
      <c r="I4941">
        <f t="shared" si="622"/>
        <v>1</v>
      </c>
      <c r="J4941">
        <f t="shared" si="623"/>
        <v>1</v>
      </c>
      <c r="K4941">
        <f t="shared" si="624"/>
        <v>0</v>
      </c>
      <c r="L4941">
        <f t="shared" si="625"/>
        <v>0</v>
      </c>
      <c r="M4941" t="str">
        <f t="shared" si="626"/>
        <v>100</v>
      </c>
      <c r="N4941" t="str">
        <f t="shared" si="627"/>
        <v>新客户</v>
      </c>
    </row>
    <row r="4942" spans="1:14">
      <c r="A4942">
        <v>10004945</v>
      </c>
      <c r="B4942" t="s">
        <v>144</v>
      </c>
      <c r="C4942" s="3" t="s">
        <v>133</v>
      </c>
      <c r="D4942" s="20" t="s">
        <v>178</v>
      </c>
      <c r="E4942" s="4">
        <v>0</v>
      </c>
      <c r="F4942" s="4">
        <v>0</v>
      </c>
      <c r="G4942" s="4">
        <v>1</v>
      </c>
      <c r="H4942" s="4">
        <f t="shared" si="621"/>
        <v>1</v>
      </c>
      <c r="I4942">
        <f t="shared" si="622"/>
        <v>1</v>
      </c>
      <c r="J4942">
        <f t="shared" si="623"/>
        <v>0</v>
      </c>
      <c r="K4942">
        <f t="shared" si="624"/>
        <v>0</v>
      </c>
      <c r="L4942">
        <f t="shared" si="625"/>
        <v>0</v>
      </c>
      <c r="M4942" t="str">
        <f t="shared" si="626"/>
        <v>000</v>
      </c>
      <c r="N4942" t="str">
        <f t="shared" si="627"/>
        <v>流失客户</v>
      </c>
    </row>
    <row r="4943" spans="1:14">
      <c r="A4943">
        <v>10004946</v>
      </c>
      <c r="B4943" t="s">
        <v>134</v>
      </c>
      <c r="C4943" s="3">
        <v>43642.2</v>
      </c>
      <c r="D4943" s="20">
        <v>4</v>
      </c>
      <c r="E4943" s="4">
        <v>1</v>
      </c>
      <c r="F4943" s="4">
        <v>69.17</v>
      </c>
      <c r="G4943" s="4">
        <f>LOOKUP(D4943,$O$3:$O$7,$P$3:$P$7)</f>
        <v>5</v>
      </c>
      <c r="H4943" s="4">
        <f t="shared" si="621"/>
        <v>1</v>
      </c>
      <c r="I4943">
        <f t="shared" si="622"/>
        <v>1</v>
      </c>
      <c r="J4943">
        <f t="shared" si="623"/>
        <v>1</v>
      </c>
      <c r="K4943">
        <f t="shared" si="624"/>
        <v>0</v>
      </c>
      <c r="L4943">
        <f t="shared" si="625"/>
        <v>0</v>
      </c>
      <c r="M4943" t="str">
        <f t="shared" si="626"/>
        <v>100</v>
      </c>
      <c r="N4943" t="str">
        <f t="shared" si="627"/>
        <v>新客户</v>
      </c>
    </row>
    <row r="4944" spans="1:14">
      <c r="A4944">
        <v>10004947</v>
      </c>
      <c r="B4944" t="s">
        <v>134</v>
      </c>
      <c r="C4944" s="3">
        <v>43642.9</v>
      </c>
      <c r="D4944" s="20">
        <v>4</v>
      </c>
      <c r="E4944" s="4">
        <v>1</v>
      </c>
      <c r="F4944" s="4">
        <v>86.81</v>
      </c>
      <c r="G4944" s="4">
        <f>LOOKUP(D4944,$O$3:$O$7,$P$3:$P$7)</f>
        <v>5</v>
      </c>
      <c r="H4944" s="4">
        <f t="shared" si="621"/>
        <v>1</v>
      </c>
      <c r="I4944">
        <f t="shared" si="622"/>
        <v>1</v>
      </c>
      <c r="J4944">
        <f t="shared" si="623"/>
        <v>1</v>
      </c>
      <c r="K4944">
        <f t="shared" si="624"/>
        <v>0</v>
      </c>
      <c r="L4944">
        <f t="shared" si="625"/>
        <v>0</v>
      </c>
      <c r="M4944" t="str">
        <f t="shared" si="626"/>
        <v>100</v>
      </c>
      <c r="N4944" t="str">
        <f t="shared" si="627"/>
        <v>新客户</v>
      </c>
    </row>
    <row r="4945" spans="1:14">
      <c r="A4945">
        <v>10004948</v>
      </c>
      <c r="B4945" t="s">
        <v>144</v>
      </c>
      <c r="C4945" s="3" t="s">
        <v>133</v>
      </c>
      <c r="D4945" s="20" t="s">
        <v>178</v>
      </c>
      <c r="E4945" s="4">
        <v>0</v>
      </c>
      <c r="F4945" s="4">
        <v>0</v>
      </c>
      <c r="G4945" s="4">
        <v>1</v>
      </c>
      <c r="H4945" s="4">
        <f t="shared" si="621"/>
        <v>1</v>
      </c>
      <c r="I4945">
        <f t="shared" si="622"/>
        <v>1</v>
      </c>
      <c r="J4945">
        <f t="shared" si="623"/>
        <v>0</v>
      </c>
      <c r="K4945">
        <f t="shared" si="624"/>
        <v>0</v>
      </c>
      <c r="L4945">
        <f t="shared" si="625"/>
        <v>0</v>
      </c>
      <c r="M4945" t="str">
        <f t="shared" si="626"/>
        <v>000</v>
      </c>
      <c r="N4945" t="str">
        <f t="shared" si="627"/>
        <v>流失客户</v>
      </c>
    </row>
    <row r="4946" spans="1:14">
      <c r="A4946">
        <v>10004949</v>
      </c>
      <c r="B4946" t="s">
        <v>144</v>
      </c>
      <c r="C4946" s="3" t="s">
        <v>133</v>
      </c>
      <c r="D4946" s="20" t="s">
        <v>178</v>
      </c>
      <c r="E4946" s="4">
        <v>0</v>
      </c>
      <c r="F4946" s="4">
        <v>0</v>
      </c>
      <c r="G4946" s="4">
        <v>1</v>
      </c>
      <c r="H4946" s="4">
        <f t="shared" si="621"/>
        <v>1</v>
      </c>
      <c r="I4946">
        <f t="shared" si="622"/>
        <v>1</v>
      </c>
      <c r="J4946">
        <f t="shared" si="623"/>
        <v>0</v>
      </c>
      <c r="K4946">
        <f t="shared" si="624"/>
        <v>0</v>
      </c>
      <c r="L4946">
        <f t="shared" si="625"/>
        <v>0</v>
      </c>
      <c r="M4946" t="str">
        <f t="shared" si="626"/>
        <v>000</v>
      </c>
      <c r="N4946" t="str">
        <f t="shared" si="627"/>
        <v>流失客户</v>
      </c>
    </row>
    <row r="4947" spans="1:14">
      <c r="A4947">
        <v>10004950</v>
      </c>
      <c r="B4947" t="s">
        <v>144</v>
      </c>
      <c r="C4947" s="3" t="s">
        <v>133</v>
      </c>
      <c r="D4947" s="20" t="s">
        <v>178</v>
      </c>
      <c r="E4947" s="4">
        <v>0</v>
      </c>
      <c r="F4947" s="4">
        <v>0</v>
      </c>
      <c r="G4947" s="4">
        <v>1</v>
      </c>
      <c r="H4947" s="4">
        <f t="shared" si="621"/>
        <v>1</v>
      </c>
      <c r="I4947">
        <f t="shared" si="622"/>
        <v>1</v>
      </c>
      <c r="J4947">
        <f t="shared" si="623"/>
        <v>0</v>
      </c>
      <c r="K4947">
        <f t="shared" si="624"/>
        <v>0</v>
      </c>
      <c r="L4947">
        <f t="shared" si="625"/>
        <v>0</v>
      </c>
      <c r="M4947" t="str">
        <f t="shared" si="626"/>
        <v>000</v>
      </c>
      <c r="N4947" t="str">
        <f t="shared" si="627"/>
        <v>流失客户</v>
      </c>
    </row>
    <row r="4948" spans="1:14">
      <c r="A4948">
        <v>10004951</v>
      </c>
      <c r="B4948" t="s">
        <v>134</v>
      </c>
      <c r="C4948" s="3">
        <v>43643.55</v>
      </c>
      <c r="D4948" s="20">
        <v>3</v>
      </c>
      <c r="E4948" s="4">
        <v>1</v>
      </c>
      <c r="F4948" s="4">
        <v>81.319999999999993</v>
      </c>
      <c r="G4948" s="4">
        <f>LOOKUP(D4948,$O$3:$O$7,$P$3:$P$7)</f>
        <v>5</v>
      </c>
      <c r="H4948" s="4">
        <f t="shared" si="621"/>
        <v>1</v>
      </c>
      <c r="I4948">
        <f t="shared" si="622"/>
        <v>1</v>
      </c>
      <c r="J4948">
        <f t="shared" si="623"/>
        <v>1</v>
      </c>
      <c r="K4948">
        <f t="shared" si="624"/>
        <v>0</v>
      </c>
      <c r="L4948">
        <f t="shared" si="625"/>
        <v>0</v>
      </c>
      <c r="M4948" t="str">
        <f t="shared" si="626"/>
        <v>100</v>
      </c>
      <c r="N4948" t="str">
        <f t="shared" si="627"/>
        <v>新客户</v>
      </c>
    </row>
    <row r="4949" spans="1:14">
      <c r="A4949">
        <v>10004952</v>
      </c>
      <c r="B4949" t="s">
        <v>134</v>
      </c>
      <c r="C4949" s="3">
        <v>43645.73</v>
      </c>
      <c r="D4949" s="20">
        <v>1</v>
      </c>
      <c r="E4949" s="4">
        <v>1</v>
      </c>
      <c r="F4949" s="4">
        <v>60</v>
      </c>
      <c r="G4949" s="4">
        <f>LOOKUP(D4949,$O$3:$O$7,$P$3:$P$7)</f>
        <v>5</v>
      </c>
      <c r="H4949" s="4">
        <f t="shared" si="621"/>
        <v>1</v>
      </c>
      <c r="I4949">
        <f t="shared" si="622"/>
        <v>1</v>
      </c>
      <c r="J4949">
        <f t="shared" si="623"/>
        <v>1</v>
      </c>
      <c r="K4949">
        <f t="shared" si="624"/>
        <v>0</v>
      </c>
      <c r="L4949">
        <f t="shared" si="625"/>
        <v>0</v>
      </c>
      <c r="M4949" t="str">
        <f t="shared" si="626"/>
        <v>100</v>
      </c>
      <c r="N4949" t="str">
        <f t="shared" si="627"/>
        <v>新客户</v>
      </c>
    </row>
    <row r="4950" spans="1:14">
      <c r="A4950">
        <v>10004953</v>
      </c>
      <c r="B4950" t="s">
        <v>144</v>
      </c>
      <c r="C4950" s="3" t="s">
        <v>133</v>
      </c>
      <c r="D4950" s="20" t="s">
        <v>178</v>
      </c>
      <c r="E4950" s="4">
        <v>0</v>
      </c>
      <c r="F4950" s="4">
        <v>0</v>
      </c>
      <c r="G4950" s="4">
        <v>1</v>
      </c>
      <c r="H4950" s="4">
        <f t="shared" si="621"/>
        <v>1</v>
      </c>
      <c r="I4950">
        <f t="shared" si="622"/>
        <v>1</v>
      </c>
      <c r="J4950">
        <f t="shared" si="623"/>
        <v>0</v>
      </c>
      <c r="K4950">
        <f t="shared" si="624"/>
        <v>0</v>
      </c>
      <c r="L4950">
        <f t="shared" si="625"/>
        <v>0</v>
      </c>
      <c r="M4950" t="str">
        <f t="shared" si="626"/>
        <v>000</v>
      </c>
      <c r="N4950" t="str">
        <f t="shared" si="627"/>
        <v>流失客户</v>
      </c>
    </row>
    <row r="4951" spans="1:14">
      <c r="A4951">
        <v>10004954</v>
      </c>
      <c r="B4951" t="s">
        <v>134</v>
      </c>
      <c r="C4951" s="3">
        <v>43644.91</v>
      </c>
      <c r="D4951" s="20">
        <v>2</v>
      </c>
      <c r="E4951" s="4">
        <v>1</v>
      </c>
      <c r="F4951" s="4">
        <v>54</v>
      </c>
      <c r="G4951" s="4">
        <f>LOOKUP(D4951,$O$3:$O$7,$P$3:$P$7)</f>
        <v>5</v>
      </c>
      <c r="H4951" s="4">
        <f t="shared" si="621"/>
        <v>1</v>
      </c>
      <c r="I4951">
        <f t="shared" si="622"/>
        <v>1</v>
      </c>
      <c r="J4951">
        <f t="shared" si="623"/>
        <v>1</v>
      </c>
      <c r="K4951">
        <f t="shared" si="624"/>
        <v>0</v>
      </c>
      <c r="L4951">
        <f t="shared" si="625"/>
        <v>0</v>
      </c>
      <c r="M4951" t="str">
        <f t="shared" si="626"/>
        <v>100</v>
      </c>
      <c r="N4951" t="str">
        <f t="shared" si="627"/>
        <v>新客户</v>
      </c>
    </row>
    <row r="4952" spans="1:14">
      <c r="A4952">
        <v>10004955</v>
      </c>
      <c r="B4952" t="s">
        <v>144</v>
      </c>
      <c r="C4952" s="3" t="s">
        <v>133</v>
      </c>
      <c r="D4952" s="20" t="s">
        <v>178</v>
      </c>
      <c r="E4952" s="4">
        <v>0</v>
      </c>
      <c r="F4952" s="4">
        <v>0</v>
      </c>
      <c r="G4952" s="4">
        <v>1</v>
      </c>
      <c r="H4952" s="4">
        <f t="shared" si="621"/>
        <v>1</v>
      </c>
      <c r="I4952">
        <f t="shared" si="622"/>
        <v>1</v>
      </c>
      <c r="J4952">
        <f t="shared" si="623"/>
        <v>0</v>
      </c>
      <c r="K4952">
        <f t="shared" si="624"/>
        <v>0</v>
      </c>
      <c r="L4952">
        <f t="shared" si="625"/>
        <v>0</v>
      </c>
      <c r="M4952" t="str">
        <f t="shared" si="626"/>
        <v>000</v>
      </c>
      <c r="N4952" t="str">
        <f t="shared" si="627"/>
        <v>流失客户</v>
      </c>
    </row>
    <row r="4953" spans="1:14">
      <c r="A4953">
        <v>10004956</v>
      </c>
      <c r="B4953" t="s">
        <v>144</v>
      </c>
      <c r="C4953" s="3" t="s">
        <v>133</v>
      </c>
      <c r="D4953" s="20" t="s">
        <v>178</v>
      </c>
      <c r="E4953" s="4">
        <v>0</v>
      </c>
      <c r="F4953" s="4">
        <v>0</v>
      </c>
      <c r="G4953" s="4">
        <v>1</v>
      </c>
      <c r="H4953" s="4">
        <f t="shared" si="621"/>
        <v>1</v>
      </c>
      <c r="I4953">
        <f t="shared" si="622"/>
        <v>1</v>
      </c>
      <c r="J4953">
        <f t="shared" si="623"/>
        <v>0</v>
      </c>
      <c r="K4953">
        <f t="shared" si="624"/>
        <v>0</v>
      </c>
      <c r="L4953">
        <f t="shared" si="625"/>
        <v>0</v>
      </c>
      <c r="M4953" t="str">
        <f t="shared" si="626"/>
        <v>000</v>
      </c>
      <c r="N4953" t="str">
        <f t="shared" si="627"/>
        <v>流失客户</v>
      </c>
    </row>
    <row r="4954" spans="1:14">
      <c r="A4954">
        <v>10004957</v>
      </c>
      <c r="B4954" t="s">
        <v>134</v>
      </c>
      <c r="C4954" s="3">
        <v>43645.760000000002</v>
      </c>
      <c r="D4954" s="20">
        <v>1</v>
      </c>
      <c r="E4954" s="4">
        <v>1</v>
      </c>
      <c r="F4954" s="4">
        <v>91</v>
      </c>
      <c r="G4954" s="4">
        <f>LOOKUP(D4954,$O$3:$O$7,$P$3:$P$7)</f>
        <v>5</v>
      </c>
      <c r="H4954" s="4">
        <f t="shared" si="621"/>
        <v>1</v>
      </c>
      <c r="I4954">
        <f t="shared" si="622"/>
        <v>1</v>
      </c>
      <c r="J4954">
        <f t="shared" si="623"/>
        <v>1</v>
      </c>
      <c r="K4954">
        <f t="shared" si="624"/>
        <v>0</v>
      </c>
      <c r="L4954">
        <f t="shared" si="625"/>
        <v>0</v>
      </c>
      <c r="M4954" t="str">
        <f t="shared" si="626"/>
        <v>100</v>
      </c>
      <c r="N4954" t="str">
        <f t="shared" si="627"/>
        <v>新客户</v>
      </c>
    </row>
    <row r="4955" spans="1:14">
      <c r="A4955">
        <v>10004958</v>
      </c>
      <c r="B4955" t="s">
        <v>134</v>
      </c>
      <c r="C4955" s="3">
        <v>43640.28</v>
      </c>
      <c r="D4955" s="20">
        <v>6</v>
      </c>
      <c r="E4955" s="4">
        <v>1</v>
      </c>
      <c r="F4955" s="4">
        <v>94</v>
      </c>
      <c r="G4955" s="4">
        <f>LOOKUP(D4955,$O$3:$O$7,$P$3:$P$7)</f>
        <v>5</v>
      </c>
      <c r="H4955" s="4">
        <f t="shared" si="621"/>
        <v>1</v>
      </c>
      <c r="I4955">
        <f t="shared" si="622"/>
        <v>1</v>
      </c>
      <c r="J4955">
        <f t="shared" si="623"/>
        <v>1</v>
      </c>
      <c r="K4955">
        <f t="shared" si="624"/>
        <v>0</v>
      </c>
      <c r="L4955">
        <f t="shared" si="625"/>
        <v>0</v>
      </c>
      <c r="M4955" t="str">
        <f t="shared" si="626"/>
        <v>100</v>
      </c>
      <c r="N4955" t="str">
        <f t="shared" si="627"/>
        <v>新客户</v>
      </c>
    </row>
    <row r="4956" spans="1:14">
      <c r="A4956">
        <v>10004959</v>
      </c>
      <c r="B4956" t="s">
        <v>144</v>
      </c>
      <c r="C4956" s="3" t="s">
        <v>133</v>
      </c>
      <c r="D4956" s="20" t="s">
        <v>178</v>
      </c>
      <c r="E4956" s="4">
        <v>0</v>
      </c>
      <c r="F4956" s="4">
        <v>0</v>
      </c>
      <c r="G4956" s="4">
        <v>1</v>
      </c>
      <c r="H4956" s="4">
        <f t="shared" si="621"/>
        <v>1</v>
      </c>
      <c r="I4956">
        <f t="shared" si="622"/>
        <v>1</v>
      </c>
      <c r="J4956">
        <f t="shared" si="623"/>
        <v>0</v>
      </c>
      <c r="K4956">
        <f t="shared" si="624"/>
        <v>0</v>
      </c>
      <c r="L4956">
        <f t="shared" si="625"/>
        <v>0</v>
      </c>
      <c r="M4956" t="str">
        <f t="shared" si="626"/>
        <v>000</v>
      </c>
      <c r="N4956" t="str">
        <f t="shared" si="627"/>
        <v>流失客户</v>
      </c>
    </row>
    <row r="4957" spans="1:14">
      <c r="A4957">
        <v>10004960</v>
      </c>
      <c r="B4957" t="s">
        <v>134</v>
      </c>
      <c r="C4957" s="3">
        <v>43641.84</v>
      </c>
      <c r="D4957" s="20">
        <v>5</v>
      </c>
      <c r="E4957" s="4">
        <v>1</v>
      </c>
      <c r="F4957" s="4">
        <v>59</v>
      </c>
      <c r="G4957" s="4">
        <f>LOOKUP(D4957,$O$3:$O$7,$P$3:$P$7)</f>
        <v>5</v>
      </c>
      <c r="H4957" s="4">
        <f t="shared" si="621"/>
        <v>1</v>
      </c>
      <c r="I4957">
        <f t="shared" si="622"/>
        <v>1</v>
      </c>
      <c r="J4957">
        <f t="shared" si="623"/>
        <v>1</v>
      </c>
      <c r="K4957">
        <f t="shared" si="624"/>
        <v>0</v>
      </c>
      <c r="L4957">
        <f t="shared" si="625"/>
        <v>0</v>
      </c>
      <c r="M4957" t="str">
        <f t="shared" si="626"/>
        <v>100</v>
      </c>
      <c r="N4957" t="str">
        <f t="shared" si="627"/>
        <v>新客户</v>
      </c>
    </row>
    <row r="4958" spans="1:14">
      <c r="A4958">
        <v>10004961</v>
      </c>
      <c r="B4958" t="s">
        <v>144</v>
      </c>
      <c r="C4958" s="3" t="s">
        <v>133</v>
      </c>
      <c r="D4958" s="20" t="s">
        <v>178</v>
      </c>
      <c r="E4958" s="4">
        <v>0</v>
      </c>
      <c r="F4958" s="4">
        <v>0</v>
      </c>
      <c r="G4958" s="4">
        <v>1</v>
      </c>
      <c r="H4958" s="4">
        <f t="shared" si="621"/>
        <v>1</v>
      </c>
      <c r="I4958">
        <f t="shared" si="622"/>
        <v>1</v>
      </c>
      <c r="J4958">
        <f t="shared" si="623"/>
        <v>0</v>
      </c>
      <c r="K4958">
        <f t="shared" si="624"/>
        <v>0</v>
      </c>
      <c r="L4958">
        <f t="shared" si="625"/>
        <v>0</v>
      </c>
      <c r="M4958" t="str">
        <f t="shared" si="626"/>
        <v>000</v>
      </c>
      <c r="N4958" t="str">
        <f t="shared" si="627"/>
        <v>流失客户</v>
      </c>
    </row>
    <row r="4959" spans="1:14">
      <c r="A4959">
        <v>10004962</v>
      </c>
      <c r="B4959" t="s">
        <v>144</v>
      </c>
      <c r="C4959" s="3" t="s">
        <v>133</v>
      </c>
      <c r="D4959" s="20" t="s">
        <v>178</v>
      </c>
      <c r="E4959" s="4">
        <v>0</v>
      </c>
      <c r="F4959" s="4">
        <v>0</v>
      </c>
      <c r="G4959" s="4">
        <v>1</v>
      </c>
      <c r="H4959" s="4">
        <f t="shared" si="621"/>
        <v>1</v>
      </c>
      <c r="I4959">
        <f t="shared" si="622"/>
        <v>1</v>
      </c>
      <c r="J4959">
        <f t="shared" si="623"/>
        <v>0</v>
      </c>
      <c r="K4959">
        <f t="shared" si="624"/>
        <v>0</v>
      </c>
      <c r="L4959">
        <f t="shared" si="625"/>
        <v>0</v>
      </c>
      <c r="M4959" t="str">
        <f t="shared" si="626"/>
        <v>000</v>
      </c>
      <c r="N4959" t="str">
        <f t="shared" si="627"/>
        <v>流失客户</v>
      </c>
    </row>
    <row r="4960" spans="1:14">
      <c r="A4960">
        <v>10004963</v>
      </c>
      <c r="B4960" t="s">
        <v>144</v>
      </c>
      <c r="C4960" s="3" t="s">
        <v>133</v>
      </c>
      <c r="D4960" s="20" t="s">
        <v>178</v>
      </c>
      <c r="E4960" s="4">
        <v>0</v>
      </c>
      <c r="F4960" s="4">
        <v>0</v>
      </c>
      <c r="G4960" s="4">
        <v>1</v>
      </c>
      <c r="H4960" s="4">
        <f t="shared" si="621"/>
        <v>1</v>
      </c>
      <c r="I4960">
        <f t="shared" si="622"/>
        <v>1</v>
      </c>
      <c r="J4960">
        <f t="shared" si="623"/>
        <v>0</v>
      </c>
      <c r="K4960">
        <f t="shared" si="624"/>
        <v>0</v>
      </c>
      <c r="L4960">
        <f t="shared" si="625"/>
        <v>0</v>
      </c>
      <c r="M4960" t="str">
        <f t="shared" si="626"/>
        <v>000</v>
      </c>
      <c r="N4960" t="str">
        <f t="shared" si="627"/>
        <v>流失客户</v>
      </c>
    </row>
    <row r="4961" spans="1:14">
      <c r="A4961">
        <v>10004964</v>
      </c>
      <c r="B4961" t="s">
        <v>134</v>
      </c>
      <c r="C4961" s="3">
        <v>43641.65</v>
      </c>
      <c r="D4961" s="20">
        <v>5</v>
      </c>
      <c r="E4961" s="4">
        <v>1</v>
      </c>
      <c r="F4961" s="4">
        <v>83</v>
      </c>
      <c r="G4961" s="4">
        <f>LOOKUP(D4961,$O$3:$O$7,$P$3:$P$7)</f>
        <v>5</v>
      </c>
      <c r="H4961" s="4">
        <f t="shared" si="621"/>
        <v>1</v>
      </c>
      <c r="I4961">
        <f t="shared" si="622"/>
        <v>1</v>
      </c>
      <c r="J4961">
        <f t="shared" si="623"/>
        <v>1</v>
      </c>
      <c r="K4961">
        <f t="shared" si="624"/>
        <v>0</v>
      </c>
      <c r="L4961">
        <f t="shared" si="625"/>
        <v>0</v>
      </c>
      <c r="M4961" t="str">
        <f t="shared" si="626"/>
        <v>100</v>
      </c>
      <c r="N4961" t="str">
        <f t="shared" si="627"/>
        <v>新客户</v>
      </c>
    </row>
    <row r="4962" spans="1:14">
      <c r="A4962">
        <v>10004965</v>
      </c>
      <c r="B4962" t="s">
        <v>144</v>
      </c>
      <c r="C4962" s="3" t="s">
        <v>133</v>
      </c>
      <c r="D4962" s="20" t="s">
        <v>178</v>
      </c>
      <c r="E4962" s="4">
        <v>0</v>
      </c>
      <c r="F4962" s="4">
        <v>0</v>
      </c>
      <c r="G4962" s="4">
        <v>1</v>
      </c>
      <c r="H4962" s="4">
        <f t="shared" si="621"/>
        <v>1</v>
      </c>
      <c r="I4962">
        <f t="shared" si="622"/>
        <v>1</v>
      </c>
      <c r="J4962">
        <f t="shared" si="623"/>
        <v>0</v>
      </c>
      <c r="K4962">
        <f t="shared" si="624"/>
        <v>0</v>
      </c>
      <c r="L4962">
        <f t="shared" si="625"/>
        <v>0</v>
      </c>
      <c r="M4962" t="str">
        <f t="shared" si="626"/>
        <v>000</v>
      </c>
      <c r="N4962" t="str">
        <f t="shared" si="627"/>
        <v>流失客户</v>
      </c>
    </row>
    <row r="4963" spans="1:14">
      <c r="A4963">
        <v>10004966</v>
      </c>
      <c r="B4963" t="s">
        <v>144</v>
      </c>
      <c r="C4963" s="3" t="s">
        <v>133</v>
      </c>
      <c r="D4963" s="20" t="s">
        <v>178</v>
      </c>
      <c r="E4963" s="4">
        <v>0</v>
      </c>
      <c r="F4963" s="4">
        <v>0</v>
      </c>
      <c r="G4963" s="4">
        <v>1</v>
      </c>
      <c r="H4963" s="4">
        <f t="shared" si="621"/>
        <v>1</v>
      </c>
      <c r="I4963">
        <f t="shared" si="622"/>
        <v>1</v>
      </c>
      <c r="J4963">
        <f t="shared" si="623"/>
        <v>0</v>
      </c>
      <c r="K4963">
        <f t="shared" si="624"/>
        <v>0</v>
      </c>
      <c r="L4963">
        <f t="shared" si="625"/>
        <v>0</v>
      </c>
      <c r="M4963" t="str">
        <f t="shared" si="626"/>
        <v>000</v>
      </c>
      <c r="N4963" t="str">
        <f t="shared" si="627"/>
        <v>流失客户</v>
      </c>
    </row>
    <row r="4964" spans="1:14">
      <c r="A4964">
        <v>10004967</v>
      </c>
      <c r="B4964" t="s">
        <v>134</v>
      </c>
      <c r="C4964" s="3">
        <v>43643.58</v>
      </c>
      <c r="D4964" s="20">
        <v>3</v>
      </c>
      <c r="E4964" s="4">
        <v>1</v>
      </c>
      <c r="F4964" s="4">
        <v>51</v>
      </c>
      <c r="G4964" s="4">
        <f>LOOKUP(D4964,$O$3:$O$7,$P$3:$P$7)</f>
        <v>5</v>
      </c>
      <c r="H4964" s="4">
        <f t="shared" si="621"/>
        <v>1</v>
      </c>
      <c r="I4964">
        <f t="shared" si="622"/>
        <v>1</v>
      </c>
      <c r="J4964">
        <f t="shared" si="623"/>
        <v>1</v>
      </c>
      <c r="K4964">
        <f t="shared" si="624"/>
        <v>0</v>
      </c>
      <c r="L4964">
        <f t="shared" si="625"/>
        <v>0</v>
      </c>
      <c r="M4964" t="str">
        <f t="shared" si="626"/>
        <v>100</v>
      </c>
      <c r="N4964" t="str">
        <f t="shared" si="627"/>
        <v>新客户</v>
      </c>
    </row>
    <row r="4965" spans="1:14">
      <c r="A4965">
        <v>10004968</v>
      </c>
      <c r="B4965" t="s">
        <v>134</v>
      </c>
      <c r="C4965" s="3">
        <v>43644</v>
      </c>
      <c r="D4965" s="20">
        <v>2</v>
      </c>
      <c r="E4965" s="4">
        <v>1</v>
      </c>
      <c r="F4965" s="4">
        <v>79</v>
      </c>
      <c r="G4965" s="4">
        <f>LOOKUP(D4965,$O$3:$O$7,$P$3:$P$7)</f>
        <v>5</v>
      </c>
      <c r="H4965" s="4">
        <f t="shared" si="621"/>
        <v>1</v>
      </c>
      <c r="I4965">
        <f t="shared" si="622"/>
        <v>1</v>
      </c>
      <c r="J4965">
        <f t="shared" si="623"/>
        <v>1</v>
      </c>
      <c r="K4965">
        <f t="shared" si="624"/>
        <v>0</v>
      </c>
      <c r="L4965">
        <f t="shared" si="625"/>
        <v>0</v>
      </c>
      <c r="M4965" t="str">
        <f t="shared" si="626"/>
        <v>100</v>
      </c>
      <c r="N4965" t="str">
        <f t="shared" si="627"/>
        <v>新客户</v>
      </c>
    </row>
    <row r="4966" spans="1:14">
      <c r="A4966">
        <v>10004969</v>
      </c>
      <c r="B4966" t="s">
        <v>134</v>
      </c>
      <c r="C4966" s="3">
        <v>43642.82</v>
      </c>
      <c r="D4966" s="20">
        <v>4</v>
      </c>
      <c r="E4966" s="4">
        <v>1</v>
      </c>
      <c r="F4966" s="4">
        <v>88</v>
      </c>
      <c r="G4966" s="4">
        <f>LOOKUP(D4966,$O$3:$O$7,$P$3:$P$7)</f>
        <v>5</v>
      </c>
      <c r="H4966" s="4">
        <f t="shared" si="621"/>
        <v>1</v>
      </c>
      <c r="I4966">
        <f t="shared" si="622"/>
        <v>1</v>
      </c>
      <c r="J4966">
        <f t="shared" si="623"/>
        <v>1</v>
      </c>
      <c r="K4966">
        <f t="shared" si="624"/>
        <v>0</v>
      </c>
      <c r="L4966">
        <f t="shared" si="625"/>
        <v>0</v>
      </c>
      <c r="M4966" t="str">
        <f t="shared" si="626"/>
        <v>100</v>
      </c>
      <c r="N4966" t="str">
        <f t="shared" si="627"/>
        <v>新客户</v>
      </c>
    </row>
    <row r="4967" spans="1:14">
      <c r="A4967">
        <v>10004970</v>
      </c>
      <c r="B4967" t="s">
        <v>144</v>
      </c>
      <c r="C4967" s="3" t="s">
        <v>133</v>
      </c>
      <c r="D4967" s="20" t="s">
        <v>178</v>
      </c>
      <c r="E4967" s="4">
        <v>0</v>
      </c>
      <c r="F4967" s="4">
        <v>0</v>
      </c>
      <c r="G4967" s="4">
        <v>1</v>
      </c>
      <c r="H4967" s="4">
        <f t="shared" si="621"/>
        <v>1</v>
      </c>
      <c r="I4967">
        <f t="shared" si="622"/>
        <v>1</v>
      </c>
      <c r="J4967">
        <f t="shared" si="623"/>
        <v>0</v>
      </c>
      <c r="K4967">
        <f t="shared" si="624"/>
        <v>0</v>
      </c>
      <c r="L4967">
        <f t="shared" si="625"/>
        <v>0</v>
      </c>
      <c r="M4967" t="str">
        <f t="shared" si="626"/>
        <v>000</v>
      </c>
      <c r="N4967" t="str">
        <f t="shared" si="627"/>
        <v>流失客户</v>
      </c>
    </row>
    <row r="4968" spans="1:14">
      <c r="A4968">
        <v>10004971</v>
      </c>
      <c r="B4968" t="s">
        <v>134</v>
      </c>
      <c r="C4968" s="3">
        <v>43645.5</v>
      </c>
      <c r="D4968" s="20">
        <v>1</v>
      </c>
      <c r="E4968" s="4">
        <v>1</v>
      </c>
      <c r="F4968" s="4">
        <v>98</v>
      </c>
      <c r="G4968" s="4">
        <f>LOOKUP(D4968,$O$3:$O$7,$P$3:$P$7)</f>
        <v>5</v>
      </c>
      <c r="H4968" s="4">
        <f t="shared" si="621"/>
        <v>1</v>
      </c>
      <c r="I4968">
        <f t="shared" si="622"/>
        <v>1</v>
      </c>
      <c r="J4968">
        <f t="shared" si="623"/>
        <v>1</v>
      </c>
      <c r="K4968">
        <f t="shared" si="624"/>
        <v>0</v>
      </c>
      <c r="L4968">
        <f t="shared" si="625"/>
        <v>0</v>
      </c>
      <c r="M4968" t="str">
        <f t="shared" si="626"/>
        <v>100</v>
      </c>
      <c r="N4968" t="str">
        <f t="shared" si="627"/>
        <v>新客户</v>
      </c>
    </row>
    <row r="4969" spans="1:14">
      <c r="A4969">
        <v>10004972</v>
      </c>
      <c r="B4969" t="s">
        <v>134</v>
      </c>
      <c r="C4969" s="3">
        <v>43645.55</v>
      </c>
      <c r="D4969" s="20">
        <v>1</v>
      </c>
      <c r="E4969" s="4">
        <v>1</v>
      </c>
      <c r="F4969" s="4">
        <v>64</v>
      </c>
      <c r="G4969" s="4">
        <f>LOOKUP(D4969,$O$3:$O$7,$P$3:$P$7)</f>
        <v>5</v>
      </c>
      <c r="H4969" s="4">
        <f t="shared" si="621"/>
        <v>1</v>
      </c>
      <c r="I4969">
        <f t="shared" si="622"/>
        <v>1</v>
      </c>
      <c r="J4969">
        <f t="shared" si="623"/>
        <v>1</v>
      </c>
      <c r="K4969">
        <f t="shared" si="624"/>
        <v>0</v>
      </c>
      <c r="L4969">
        <f t="shared" si="625"/>
        <v>0</v>
      </c>
      <c r="M4969" t="str">
        <f t="shared" si="626"/>
        <v>100</v>
      </c>
      <c r="N4969" t="str">
        <f t="shared" si="627"/>
        <v>新客户</v>
      </c>
    </row>
    <row r="4970" spans="1:14">
      <c r="A4970">
        <v>10004973</v>
      </c>
      <c r="B4970" t="s">
        <v>134</v>
      </c>
      <c r="C4970" s="3">
        <v>43645.85</v>
      </c>
      <c r="D4970" s="20">
        <v>1</v>
      </c>
      <c r="E4970" s="4">
        <v>1</v>
      </c>
      <c r="F4970" s="4">
        <v>52</v>
      </c>
      <c r="G4970" s="4">
        <f>LOOKUP(D4970,$O$3:$O$7,$P$3:$P$7)</f>
        <v>5</v>
      </c>
      <c r="H4970" s="4">
        <f t="shared" si="621"/>
        <v>1</v>
      </c>
      <c r="I4970">
        <f t="shared" si="622"/>
        <v>1</v>
      </c>
      <c r="J4970">
        <f t="shared" si="623"/>
        <v>1</v>
      </c>
      <c r="K4970">
        <f t="shared" si="624"/>
        <v>0</v>
      </c>
      <c r="L4970">
        <f t="shared" si="625"/>
        <v>0</v>
      </c>
      <c r="M4970" t="str">
        <f t="shared" si="626"/>
        <v>100</v>
      </c>
      <c r="N4970" t="str">
        <f t="shared" si="627"/>
        <v>新客户</v>
      </c>
    </row>
    <row r="4971" spans="1:14">
      <c r="A4971">
        <v>10004974</v>
      </c>
      <c r="B4971" t="s">
        <v>134</v>
      </c>
      <c r="C4971" s="3">
        <v>43645.5</v>
      </c>
      <c r="D4971" s="20">
        <v>1</v>
      </c>
      <c r="E4971" s="4">
        <v>1</v>
      </c>
      <c r="F4971" s="4">
        <v>96</v>
      </c>
      <c r="G4971" s="4">
        <f>LOOKUP(D4971,$O$3:$O$7,$P$3:$P$7)</f>
        <v>5</v>
      </c>
      <c r="H4971" s="4">
        <f t="shared" si="621"/>
        <v>1</v>
      </c>
      <c r="I4971">
        <f t="shared" si="622"/>
        <v>1</v>
      </c>
      <c r="J4971">
        <f t="shared" si="623"/>
        <v>1</v>
      </c>
      <c r="K4971">
        <f t="shared" si="624"/>
        <v>0</v>
      </c>
      <c r="L4971">
        <f t="shared" si="625"/>
        <v>0</v>
      </c>
      <c r="M4971" t="str">
        <f t="shared" si="626"/>
        <v>100</v>
      </c>
      <c r="N4971" t="str">
        <f t="shared" si="627"/>
        <v>新客户</v>
      </c>
    </row>
    <row r="4972" spans="1:14">
      <c r="A4972">
        <v>10004975</v>
      </c>
      <c r="B4972" t="s">
        <v>144</v>
      </c>
      <c r="C4972" s="3" t="s">
        <v>133</v>
      </c>
      <c r="D4972" s="20" t="s">
        <v>178</v>
      </c>
      <c r="E4972" s="4">
        <v>0</v>
      </c>
      <c r="F4972" s="4">
        <v>0</v>
      </c>
      <c r="G4972" s="4">
        <v>1</v>
      </c>
      <c r="H4972" s="4">
        <f t="shared" si="621"/>
        <v>1</v>
      </c>
      <c r="I4972">
        <f t="shared" si="622"/>
        <v>1</v>
      </c>
      <c r="J4972">
        <f t="shared" si="623"/>
        <v>0</v>
      </c>
      <c r="K4972">
        <f t="shared" si="624"/>
        <v>0</v>
      </c>
      <c r="L4972">
        <f t="shared" si="625"/>
        <v>0</v>
      </c>
      <c r="M4972" t="str">
        <f t="shared" si="626"/>
        <v>000</v>
      </c>
      <c r="N4972" t="str">
        <f t="shared" si="627"/>
        <v>流失客户</v>
      </c>
    </row>
    <row r="4973" spans="1:14">
      <c r="A4973">
        <v>10004976</v>
      </c>
      <c r="B4973" t="s">
        <v>144</v>
      </c>
      <c r="C4973" s="3" t="s">
        <v>133</v>
      </c>
      <c r="D4973" s="20" t="s">
        <v>178</v>
      </c>
      <c r="E4973" s="4">
        <v>0</v>
      </c>
      <c r="F4973" s="4">
        <v>0</v>
      </c>
      <c r="G4973" s="4">
        <v>1</v>
      </c>
      <c r="H4973" s="4">
        <f t="shared" si="621"/>
        <v>1</v>
      </c>
      <c r="I4973">
        <f t="shared" si="622"/>
        <v>1</v>
      </c>
      <c r="J4973">
        <f t="shared" si="623"/>
        <v>0</v>
      </c>
      <c r="K4973">
        <f t="shared" si="624"/>
        <v>0</v>
      </c>
      <c r="L4973">
        <f t="shared" si="625"/>
        <v>0</v>
      </c>
      <c r="M4973" t="str">
        <f t="shared" si="626"/>
        <v>000</v>
      </c>
      <c r="N4973" t="str">
        <f t="shared" si="627"/>
        <v>流失客户</v>
      </c>
    </row>
    <row r="4974" spans="1:14">
      <c r="A4974">
        <v>10004978</v>
      </c>
      <c r="B4974" t="s">
        <v>134</v>
      </c>
      <c r="C4974" s="3">
        <v>43645.64</v>
      </c>
      <c r="D4974" s="20">
        <v>1</v>
      </c>
      <c r="E4974" s="4">
        <v>1</v>
      </c>
      <c r="F4974" s="4">
        <v>67</v>
      </c>
      <c r="G4974" s="4">
        <f>LOOKUP(D4974,$O$3:$O$7,$P$3:$P$7)</f>
        <v>5</v>
      </c>
      <c r="H4974" s="4">
        <f t="shared" si="621"/>
        <v>1</v>
      </c>
      <c r="I4974">
        <f t="shared" si="622"/>
        <v>1</v>
      </c>
      <c r="J4974">
        <f t="shared" si="623"/>
        <v>1</v>
      </c>
      <c r="K4974">
        <f t="shared" si="624"/>
        <v>0</v>
      </c>
      <c r="L4974">
        <f t="shared" si="625"/>
        <v>0</v>
      </c>
      <c r="M4974" t="str">
        <f t="shared" si="626"/>
        <v>100</v>
      </c>
      <c r="N4974" t="str">
        <f t="shared" si="627"/>
        <v>新客户</v>
      </c>
    </row>
    <row r="4975" spans="1:14">
      <c r="A4975">
        <v>10004979</v>
      </c>
      <c r="B4975" t="s">
        <v>144</v>
      </c>
      <c r="C4975" s="3" t="s">
        <v>133</v>
      </c>
      <c r="D4975" s="20" t="s">
        <v>178</v>
      </c>
      <c r="E4975" s="4">
        <v>0</v>
      </c>
      <c r="F4975" s="4">
        <v>0</v>
      </c>
      <c r="G4975" s="4">
        <v>1</v>
      </c>
      <c r="H4975" s="4">
        <f t="shared" si="621"/>
        <v>1</v>
      </c>
      <c r="I4975">
        <f t="shared" si="622"/>
        <v>1</v>
      </c>
      <c r="J4975">
        <f t="shared" si="623"/>
        <v>0</v>
      </c>
      <c r="K4975">
        <f t="shared" si="624"/>
        <v>0</v>
      </c>
      <c r="L4975">
        <f t="shared" si="625"/>
        <v>0</v>
      </c>
      <c r="M4975" t="str">
        <f t="shared" si="626"/>
        <v>000</v>
      </c>
      <c r="N4975" t="str">
        <f t="shared" si="627"/>
        <v>流失客户</v>
      </c>
    </row>
    <row r="4976" spans="1:14">
      <c r="A4976">
        <v>10004980</v>
      </c>
      <c r="B4976" t="s">
        <v>144</v>
      </c>
      <c r="C4976" s="3" t="s">
        <v>133</v>
      </c>
      <c r="D4976" s="20" t="s">
        <v>178</v>
      </c>
      <c r="E4976" s="4">
        <v>0</v>
      </c>
      <c r="F4976" s="4">
        <v>0</v>
      </c>
      <c r="G4976" s="4">
        <v>1</v>
      </c>
      <c r="H4976" s="4">
        <f t="shared" si="621"/>
        <v>1</v>
      </c>
      <c r="I4976">
        <f t="shared" si="622"/>
        <v>1</v>
      </c>
      <c r="J4976">
        <f t="shared" si="623"/>
        <v>0</v>
      </c>
      <c r="K4976">
        <f t="shared" si="624"/>
        <v>0</v>
      </c>
      <c r="L4976">
        <f t="shared" si="625"/>
        <v>0</v>
      </c>
      <c r="M4976" t="str">
        <f t="shared" si="626"/>
        <v>000</v>
      </c>
      <c r="N4976" t="str">
        <f t="shared" si="627"/>
        <v>流失客户</v>
      </c>
    </row>
    <row r="4977" spans="1:14">
      <c r="A4977">
        <v>10004981</v>
      </c>
      <c r="B4977" t="s">
        <v>144</v>
      </c>
      <c r="C4977" s="3" t="s">
        <v>133</v>
      </c>
      <c r="D4977" s="20" t="s">
        <v>178</v>
      </c>
      <c r="E4977" s="4">
        <v>0</v>
      </c>
      <c r="F4977" s="4">
        <v>0</v>
      </c>
      <c r="G4977" s="4">
        <v>1</v>
      </c>
      <c r="H4977" s="4">
        <f t="shared" si="621"/>
        <v>1</v>
      </c>
      <c r="I4977">
        <f t="shared" si="622"/>
        <v>1</v>
      </c>
      <c r="J4977">
        <f t="shared" si="623"/>
        <v>0</v>
      </c>
      <c r="K4977">
        <f t="shared" si="624"/>
        <v>0</v>
      </c>
      <c r="L4977">
        <f t="shared" si="625"/>
        <v>0</v>
      </c>
      <c r="M4977" t="str">
        <f t="shared" si="626"/>
        <v>000</v>
      </c>
      <c r="N4977" t="str">
        <f t="shared" si="627"/>
        <v>流失客户</v>
      </c>
    </row>
    <row r="4978" spans="1:14">
      <c r="A4978">
        <v>10004982</v>
      </c>
      <c r="B4978" t="s">
        <v>134</v>
      </c>
      <c r="C4978" s="3">
        <v>43645.79</v>
      </c>
      <c r="D4978" s="20">
        <v>1</v>
      </c>
      <c r="E4978" s="4">
        <v>1</v>
      </c>
      <c r="F4978" s="4">
        <v>73</v>
      </c>
      <c r="G4978" s="4">
        <f>LOOKUP(D4978,$O$3:$O$7,$P$3:$P$7)</f>
        <v>5</v>
      </c>
      <c r="H4978" s="4">
        <f t="shared" si="621"/>
        <v>1</v>
      </c>
      <c r="I4978">
        <f t="shared" si="622"/>
        <v>1</v>
      </c>
      <c r="J4978">
        <f t="shared" si="623"/>
        <v>1</v>
      </c>
      <c r="K4978">
        <f t="shared" si="624"/>
        <v>0</v>
      </c>
      <c r="L4978">
        <f t="shared" si="625"/>
        <v>0</v>
      </c>
      <c r="M4978" t="str">
        <f t="shared" si="626"/>
        <v>100</v>
      </c>
      <c r="N4978" t="str">
        <f t="shared" si="627"/>
        <v>新客户</v>
      </c>
    </row>
    <row r="4979" spans="1:14">
      <c r="A4979">
        <v>10004983</v>
      </c>
      <c r="B4979" t="s">
        <v>134</v>
      </c>
      <c r="C4979" s="3">
        <v>43645.73</v>
      </c>
      <c r="D4979" s="20">
        <v>1</v>
      </c>
      <c r="E4979" s="4">
        <v>1</v>
      </c>
      <c r="F4979" s="4">
        <v>93</v>
      </c>
      <c r="G4979" s="4">
        <f>LOOKUP(D4979,$O$3:$O$7,$P$3:$P$7)</f>
        <v>5</v>
      </c>
      <c r="H4979" s="4">
        <f t="shared" si="621"/>
        <v>1</v>
      </c>
      <c r="I4979">
        <f t="shared" si="622"/>
        <v>1</v>
      </c>
      <c r="J4979">
        <f t="shared" si="623"/>
        <v>1</v>
      </c>
      <c r="K4979">
        <f t="shared" si="624"/>
        <v>0</v>
      </c>
      <c r="L4979">
        <f t="shared" si="625"/>
        <v>0</v>
      </c>
      <c r="M4979" t="str">
        <f t="shared" si="626"/>
        <v>100</v>
      </c>
      <c r="N4979" t="str">
        <f t="shared" si="627"/>
        <v>新客户</v>
      </c>
    </row>
    <row r="4980" spans="1:14">
      <c r="A4980">
        <v>10004984</v>
      </c>
      <c r="B4980" t="s">
        <v>134</v>
      </c>
      <c r="C4980" s="3">
        <v>43646</v>
      </c>
      <c r="D4980" s="20">
        <v>0</v>
      </c>
      <c r="E4980" s="4">
        <v>1</v>
      </c>
      <c r="F4980" s="4">
        <v>63</v>
      </c>
      <c r="G4980" s="4">
        <f>LOOKUP(D4980,$O$3:$O$7,$P$3:$P$7)</f>
        <v>5</v>
      </c>
      <c r="H4980" s="4">
        <f t="shared" si="621"/>
        <v>1</v>
      </c>
      <c r="I4980">
        <f t="shared" si="622"/>
        <v>1</v>
      </c>
      <c r="J4980">
        <f t="shared" si="623"/>
        <v>1</v>
      </c>
      <c r="K4980">
        <f t="shared" si="624"/>
        <v>0</v>
      </c>
      <c r="L4980">
        <f t="shared" si="625"/>
        <v>0</v>
      </c>
      <c r="M4980" t="str">
        <f t="shared" si="626"/>
        <v>100</v>
      </c>
      <c r="N4980" t="str">
        <f t="shared" si="627"/>
        <v>新客户</v>
      </c>
    </row>
    <row r="4981" spans="1:14">
      <c r="A4981">
        <v>10004985</v>
      </c>
      <c r="B4981" t="s">
        <v>144</v>
      </c>
      <c r="C4981" s="3" t="s">
        <v>133</v>
      </c>
      <c r="D4981" s="20" t="s">
        <v>178</v>
      </c>
      <c r="E4981" s="4">
        <v>0</v>
      </c>
      <c r="F4981" s="4">
        <v>0</v>
      </c>
      <c r="G4981" s="4">
        <v>1</v>
      </c>
      <c r="H4981" s="4">
        <f t="shared" si="621"/>
        <v>1</v>
      </c>
      <c r="I4981">
        <f t="shared" si="622"/>
        <v>1</v>
      </c>
      <c r="J4981">
        <f t="shared" si="623"/>
        <v>0</v>
      </c>
      <c r="K4981">
        <f t="shared" si="624"/>
        <v>0</v>
      </c>
      <c r="L4981">
        <f t="shared" si="625"/>
        <v>0</v>
      </c>
      <c r="M4981" t="str">
        <f t="shared" si="626"/>
        <v>000</v>
      </c>
      <c r="N4981" t="str">
        <f t="shared" si="627"/>
        <v>流失客户</v>
      </c>
    </row>
    <row r="4982" spans="1:14">
      <c r="A4982">
        <v>10004986</v>
      </c>
      <c r="B4982" t="s">
        <v>134</v>
      </c>
      <c r="C4982" s="3">
        <v>43645.9</v>
      </c>
      <c r="D4982" s="20">
        <v>1</v>
      </c>
      <c r="E4982" s="4">
        <v>1</v>
      </c>
      <c r="F4982" s="4">
        <v>94</v>
      </c>
      <c r="G4982" s="4">
        <f>LOOKUP(D4982,$O$3:$O$7,$P$3:$P$7)</f>
        <v>5</v>
      </c>
      <c r="H4982" s="4">
        <f t="shared" si="621"/>
        <v>1</v>
      </c>
      <c r="I4982">
        <f t="shared" si="622"/>
        <v>1</v>
      </c>
      <c r="J4982">
        <f t="shared" si="623"/>
        <v>1</v>
      </c>
      <c r="K4982">
        <f t="shared" si="624"/>
        <v>0</v>
      </c>
      <c r="L4982">
        <f t="shared" si="625"/>
        <v>0</v>
      </c>
      <c r="M4982" t="str">
        <f t="shared" si="626"/>
        <v>100</v>
      </c>
      <c r="N4982" t="str">
        <f t="shared" si="627"/>
        <v>新客户</v>
      </c>
    </row>
    <row r="4983" spans="1:14">
      <c r="A4983">
        <v>10004987</v>
      </c>
      <c r="B4983" t="s">
        <v>144</v>
      </c>
      <c r="C4983" s="3" t="s">
        <v>133</v>
      </c>
      <c r="D4983" s="20" t="s">
        <v>178</v>
      </c>
      <c r="E4983" s="4">
        <v>0</v>
      </c>
      <c r="F4983" s="4">
        <v>0</v>
      </c>
      <c r="G4983" s="4">
        <v>1</v>
      </c>
      <c r="H4983" s="4">
        <f t="shared" si="621"/>
        <v>1</v>
      </c>
      <c r="I4983">
        <f t="shared" si="622"/>
        <v>1</v>
      </c>
      <c r="J4983">
        <f t="shared" si="623"/>
        <v>0</v>
      </c>
      <c r="K4983">
        <f t="shared" si="624"/>
        <v>0</v>
      </c>
      <c r="L4983">
        <f t="shared" si="625"/>
        <v>0</v>
      </c>
      <c r="M4983" t="str">
        <f t="shared" si="626"/>
        <v>000</v>
      </c>
      <c r="N4983" t="str">
        <f t="shared" si="627"/>
        <v>流失客户</v>
      </c>
    </row>
    <row r="4984" spans="1:14">
      <c r="A4984">
        <v>10004988</v>
      </c>
      <c r="B4984" t="s">
        <v>144</v>
      </c>
      <c r="C4984" s="3" t="s">
        <v>133</v>
      </c>
      <c r="D4984" s="20" t="s">
        <v>178</v>
      </c>
      <c r="E4984" s="4">
        <v>0</v>
      </c>
      <c r="F4984" s="4">
        <v>0</v>
      </c>
      <c r="G4984" s="4">
        <v>1</v>
      </c>
      <c r="H4984" s="4">
        <f t="shared" si="621"/>
        <v>1</v>
      </c>
      <c r="I4984">
        <f t="shared" si="622"/>
        <v>1</v>
      </c>
      <c r="J4984">
        <f t="shared" si="623"/>
        <v>0</v>
      </c>
      <c r="K4984">
        <f t="shared" si="624"/>
        <v>0</v>
      </c>
      <c r="L4984">
        <f t="shared" si="625"/>
        <v>0</v>
      </c>
      <c r="M4984" t="str">
        <f t="shared" si="626"/>
        <v>000</v>
      </c>
      <c r="N4984" t="str">
        <f t="shared" si="627"/>
        <v>流失客户</v>
      </c>
    </row>
    <row r="4985" spans="1:14">
      <c r="A4985">
        <v>10004989</v>
      </c>
      <c r="B4985" t="s">
        <v>144</v>
      </c>
      <c r="C4985" s="3" t="s">
        <v>133</v>
      </c>
      <c r="D4985" s="20" t="s">
        <v>178</v>
      </c>
      <c r="E4985" s="4">
        <v>0</v>
      </c>
      <c r="F4985" s="4">
        <v>0</v>
      </c>
      <c r="G4985" s="4">
        <v>1</v>
      </c>
      <c r="H4985" s="4">
        <f t="shared" si="621"/>
        <v>1</v>
      </c>
      <c r="I4985">
        <f t="shared" si="622"/>
        <v>1</v>
      </c>
      <c r="J4985">
        <f t="shared" si="623"/>
        <v>0</v>
      </c>
      <c r="K4985">
        <f t="shared" si="624"/>
        <v>0</v>
      </c>
      <c r="L4985">
        <f t="shared" si="625"/>
        <v>0</v>
      </c>
      <c r="M4985" t="str">
        <f t="shared" si="626"/>
        <v>000</v>
      </c>
      <c r="N4985" t="str">
        <f t="shared" si="627"/>
        <v>流失客户</v>
      </c>
    </row>
    <row r="4986" spans="1:14">
      <c r="A4986">
        <v>10004990</v>
      </c>
      <c r="B4986" t="s">
        <v>134</v>
      </c>
      <c r="C4986" s="3">
        <v>43645.97</v>
      </c>
      <c r="D4986" s="20">
        <v>1</v>
      </c>
      <c r="E4986" s="4">
        <v>1</v>
      </c>
      <c r="F4986" s="4">
        <v>67</v>
      </c>
      <c r="G4986" s="4">
        <f>LOOKUP(D4986,$O$3:$O$7,$P$3:$P$7)</f>
        <v>5</v>
      </c>
      <c r="H4986" s="4">
        <f t="shared" si="621"/>
        <v>1</v>
      </c>
      <c r="I4986">
        <f t="shared" si="622"/>
        <v>1</v>
      </c>
      <c r="J4986">
        <f t="shared" si="623"/>
        <v>1</v>
      </c>
      <c r="K4986">
        <f t="shared" si="624"/>
        <v>0</v>
      </c>
      <c r="L4986">
        <f t="shared" si="625"/>
        <v>0</v>
      </c>
      <c r="M4986" t="str">
        <f t="shared" si="626"/>
        <v>100</v>
      </c>
      <c r="N4986" t="str">
        <f t="shared" si="627"/>
        <v>新客户</v>
      </c>
    </row>
    <row r="4987" spans="1:14">
      <c r="A4987">
        <v>10004991</v>
      </c>
      <c r="B4987" t="s">
        <v>134</v>
      </c>
      <c r="C4987" s="3">
        <v>43645.91</v>
      </c>
      <c r="D4987" s="20">
        <v>1</v>
      </c>
      <c r="E4987" s="4">
        <v>1</v>
      </c>
      <c r="F4987" s="4">
        <v>53</v>
      </c>
      <c r="G4987" s="4">
        <f>LOOKUP(D4987,$O$3:$O$7,$P$3:$P$7)</f>
        <v>5</v>
      </c>
      <c r="H4987" s="4">
        <f t="shared" si="621"/>
        <v>1</v>
      </c>
      <c r="I4987">
        <f t="shared" si="622"/>
        <v>1</v>
      </c>
      <c r="J4987">
        <f t="shared" si="623"/>
        <v>1</v>
      </c>
      <c r="K4987">
        <f t="shared" si="624"/>
        <v>0</v>
      </c>
      <c r="L4987">
        <f t="shared" si="625"/>
        <v>0</v>
      </c>
      <c r="M4987" t="str">
        <f t="shared" si="626"/>
        <v>100</v>
      </c>
      <c r="N4987" t="str">
        <f t="shared" si="627"/>
        <v>新客户</v>
      </c>
    </row>
    <row r="4988" spans="1:14">
      <c r="A4988">
        <v>10004992</v>
      </c>
      <c r="B4988" t="s">
        <v>134</v>
      </c>
      <c r="C4988" s="3">
        <v>43645.95</v>
      </c>
      <c r="D4988" s="20">
        <v>1</v>
      </c>
      <c r="E4988" s="4">
        <v>1</v>
      </c>
      <c r="F4988" s="4">
        <v>67</v>
      </c>
      <c r="G4988" s="4">
        <f>LOOKUP(D4988,$O$3:$O$7,$P$3:$P$7)</f>
        <v>5</v>
      </c>
      <c r="H4988" s="4">
        <f t="shared" si="621"/>
        <v>1</v>
      </c>
      <c r="I4988">
        <f t="shared" si="622"/>
        <v>1</v>
      </c>
      <c r="J4988">
        <f t="shared" si="623"/>
        <v>1</v>
      </c>
      <c r="K4988">
        <f t="shared" si="624"/>
        <v>0</v>
      </c>
      <c r="L4988">
        <f t="shared" si="625"/>
        <v>0</v>
      </c>
      <c r="M4988" t="str">
        <f t="shared" si="626"/>
        <v>100</v>
      </c>
      <c r="N4988" t="str">
        <f t="shared" si="627"/>
        <v>新客户</v>
      </c>
    </row>
    <row r="4989" spans="1:14">
      <c r="A4989">
        <v>10004993</v>
      </c>
      <c r="B4989" t="s">
        <v>134</v>
      </c>
      <c r="C4989" s="3">
        <v>43645.94</v>
      </c>
      <c r="D4989" s="20">
        <v>1</v>
      </c>
      <c r="E4989" s="4">
        <v>1</v>
      </c>
      <c r="F4989" s="4">
        <v>82</v>
      </c>
      <c r="G4989" s="4">
        <f>LOOKUP(D4989,$O$3:$O$7,$P$3:$P$7)</f>
        <v>5</v>
      </c>
      <c r="H4989" s="4">
        <f t="shared" si="621"/>
        <v>1</v>
      </c>
      <c r="I4989">
        <f t="shared" si="622"/>
        <v>1</v>
      </c>
      <c r="J4989">
        <f t="shared" si="623"/>
        <v>1</v>
      </c>
      <c r="K4989">
        <f t="shared" si="624"/>
        <v>0</v>
      </c>
      <c r="L4989">
        <f t="shared" si="625"/>
        <v>0</v>
      </c>
      <c r="M4989" t="str">
        <f t="shared" si="626"/>
        <v>100</v>
      </c>
      <c r="N4989" t="str">
        <f t="shared" si="627"/>
        <v>新客户</v>
      </c>
    </row>
    <row r="4990" spans="1:14">
      <c r="A4990">
        <v>10004994</v>
      </c>
      <c r="B4990" t="s">
        <v>134</v>
      </c>
      <c r="C4990" s="3">
        <v>43646</v>
      </c>
      <c r="D4990" s="20">
        <v>0</v>
      </c>
      <c r="E4990" s="4">
        <v>1</v>
      </c>
      <c r="F4990" s="4">
        <v>81</v>
      </c>
      <c r="G4990" s="4">
        <f>LOOKUP(D4990,$O$3:$O$7,$P$3:$P$7)</f>
        <v>5</v>
      </c>
      <c r="H4990" s="4">
        <f t="shared" si="621"/>
        <v>1</v>
      </c>
      <c r="I4990">
        <f t="shared" si="622"/>
        <v>1</v>
      </c>
      <c r="J4990">
        <f t="shared" si="623"/>
        <v>1</v>
      </c>
      <c r="K4990">
        <f t="shared" si="624"/>
        <v>0</v>
      </c>
      <c r="L4990">
        <f t="shared" si="625"/>
        <v>0</v>
      </c>
      <c r="M4990" t="str">
        <f t="shared" si="626"/>
        <v>100</v>
      </c>
      <c r="N4990" t="str">
        <f t="shared" si="627"/>
        <v>新客户</v>
      </c>
    </row>
    <row r="4991" spans="1:14">
      <c r="A4991">
        <v>10004995</v>
      </c>
      <c r="B4991" t="s">
        <v>144</v>
      </c>
      <c r="C4991" s="3" t="s">
        <v>133</v>
      </c>
      <c r="D4991" s="20" t="s">
        <v>178</v>
      </c>
      <c r="E4991" s="4">
        <v>0</v>
      </c>
      <c r="F4991" s="4">
        <v>0</v>
      </c>
      <c r="G4991" s="4">
        <v>1</v>
      </c>
      <c r="H4991" s="4">
        <f t="shared" si="621"/>
        <v>1</v>
      </c>
      <c r="I4991">
        <f t="shared" si="622"/>
        <v>1</v>
      </c>
      <c r="J4991">
        <f t="shared" si="623"/>
        <v>0</v>
      </c>
      <c r="K4991">
        <f t="shared" si="624"/>
        <v>0</v>
      </c>
      <c r="L4991">
        <f t="shared" si="625"/>
        <v>0</v>
      </c>
      <c r="M4991" t="str">
        <f t="shared" si="626"/>
        <v>000</v>
      </c>
      <c r="N4991" t="str">
        <f t="shared" si="627"/>
        <v>流失客户</v>
      </c>
    </row>
    <row r="4992" spans="1:14">
      <c r="A4992">
        <v>10004996</v>
      </c>
      <c r="B4992" t="s">
        <v>144</v>
      </c>
      <c r="C4992" s="3" t="s">
        <v>133</v>
      </c>
      <c r="D4992" s="20" t="s">
        <v>178</v>
      </c>
      <c r="E4992" s="4">
        <v>0</v>
      </c>
      <c r="F4992" s="4">
        <v>0</v>
      </c>
      <c r="G4992" s="4">
        <v>1</v>
      </c>
      <c r="H4992" s="4">
        <f t="shared" si="621"/>
        <v>1</v>
      </c>
      <c r="I4992">
        <f t="shared" si="622"/>
        <v>1</v>
      </c>
      <c r="J4992">
        <f t="shared" si="623"/>
        <v>0</v>
      </c>
      <c r="K4992">
        <f t="shared" si="624"/>
        <v>0</v>
      </c>
      <c r="L4992">
        <f t="shared" si="625"/>
        <v>0</v>
      </c>
      <c r="M4992" t="str">
        <f t="shared" si="626"/>
        <v>000</v>
      </c>
      <c r="N4992" t="str">
        <f t="shared" si="627"/>
        <v>流失客户</v>
      </c>
    </row>
    <row r="4993" spans="1:14">
      <c r="A4993">
        <v>10004997</v>
      </c>
      <c r="B4993" t="s">
        <v>144</v>
      </c>
      <c r="C4993" s="3" t="s">
        <v>133</v>
      </c>
      <c r="D4993" s="20" t="s">
        <v>178</v>
      </c>
      <c r="E4993" s="4">
        <v>0</v>
      </c>
      <c r="F4993" s="4">
        <v>0</v>
      </c>
      <c r="G4993" s="4">
        <v>1</v>
      </c>
      <c r="H4993" s="4">
        <f t="shared" si="621"/>
        <v>1</v>
      </c>
      <c r="I4993">
        <f t="shared" si="622"/>
        <v>1</v>
      </c>
      <c r="J4993">
        <f t="shared" si="623"/>
        <v>0</v>
      </c>
      <c r="K4993">
        <f t="shared" si="624"/>
        <v>0</v>
      </c>
      <c r="L4993">
        <f t="shared" si="625"/>
        <v>0</v>
      </c>
      <c r="M4993" t="str">
        <f t="shared" si="626"/>
        <v>000</v>
      </c>
      <c r="N4993" t="str">
        <f t="shared" si="627"/>
        <v>流失客户</v>
      </c>
    </row>
    <row r="4994" spans="1:14">
      <c r="A4994">
        <v>10004998</v>
      </c>
      <c r="B4994" t="s">
        <v>134</v>
      </c>
      <c r="C4994" s="3">
        <v>43646</v>
      </c>
      <c r="D4994" s="20">
        <v>0</v>
      </c>
      <c r="E4994" s="4">
        <v>1</v>
      </c>
      <c r="F4994" s="4">
        <v>98</v>
      </c>
      <c r="G4994" s="4">
        <f>LOOKUP(D4994,$O$3:$O$7,$P$3:$P$7)</f>
        <v>5</v>
      </c>
      <c r="H4994" s="4">
        <f t="shared" si="621"/>
        <v>1</v>
      </c>
      <c r="I4994">
        <f t="shared" si="622"/>
        <v>1</v>
      </c>
      <c r="J4994">
        <f t="shared" si="623"/>
        <v>1</v>
      </c>
      <c r="K4994">
        <f t="shared" si="624"/>
        <v>0</v>
      </c>
      <c r="L4994">
        <f t="shared" si="625"/>
        <v>0</v>
      </c>
      <c r="M4994" t="str">
        <f t="shared" si="626"/>
        <v>100</v>
      </c>
      <c r="N4994" t="str">
        <f t="shared" si="627"/>
        <v>新客户</v>
      </c>
    </row>
    <row r="4995" spans="1:14">
      <c r="A4995">
        <v>10004999</v>
      </c>
      <c r="B4995" t="s">
        <v>144</v>
      </c>
      <c r="C4995" s="3" t="s">
        <v>133</v>
      </c>
      <c r="D4995" s="20" t="s">
        <v>178</v>
      </c>
      <c r="E4995" s="4">
        <v>0</v>
      </c>
      <c r="F4995" s="4">
        <v>0</v>
      </c>
      <c r="G4995" s="4">
        <v>1</v>
      </c>
      <c r="H4995" s="4">
        <f t="shared" ref="H4995:H4996" si="629">LOOKUP(E4995,$Q$3:$Q$7,$R$3:$R$7)</f>
        <v>1</v>
      </c>
      <c r="I4995">
        <f t="shared" ref="I4995:I4996" si="630">LOOKUP(F4995,$S$3:$S$7,$T$3:$T$7)</f>
        <v>1</v>
      </c>
      <c r="J4995">
        <f t="shared" ref="J4995:J4996" si="631">IF(G4995&gt;$P$17,1,0)</f>
        <v>0</v>
      </c>
      <c r="K4995">
        <f t="shared" ref="K4995:K4996" si="632">IF(H4995&gt;$P$18,1,0)</f>
        <v>0</v>
      </c>
      <c r="L4995">
        <f t="shared" ref="L4995:L4996" si="633">IF(I4995&gt;$P$19,1,0)</f>
        <v>0</v>
      </c>
      <c r="M4995" t="str">
        <f t="shared" ref="M4995:M4996" si="634">J4995&amp;K4995&amp;L4995</f>
        <v>000</v>
      </c>
      <c r="N4995" t="str">
        <f t="shared" ref="N4995:N4996" si="635">IF(M4995="111","重要价值客户",IF(M4995="011","重要唤回客户",IF(M4995="101","重要深耕客户",IF(M4995="001","重要挽留客户",IF(M4995="110","潜力客户",IF(M4995="100","新客户",IF(M4995="010","一般维持客户",IF(M4995="000","流失客户",""))))))))</f>
        <v>流失客户</v>
      </c>
    </row>
    <row r="4996" spans="1:14">
      <c r="A4996">
        <v>10005000</v>
      </c>
      <c r="B4996" t="s">
        <v>134</v>
      </c>
      <c r="C4996" s="3">
        <v>43646</v>
      </c>
      <c r="D4996" s="20">
        <v>0</v>
      </c>
      <c r="E4996" s="4">
        <v>1</v>
      </c>
      <c r="F4996" s="4">
        <v>52</v>
      </c>
      <c r="G4996" s="4">
        <f>LOOKUP(D4996,$O$3:$O$7,$P$3:$P$7)</f>
        <v>5</v>
      </c>
      <c r="H4996" s="4">
        <f t="shared" si="629"/>
        <v>1</v>
      </c>
      <c r="I4996">
        <f t="shared" si="630"/>
        <v>1</v>
      </c>
      <c r="J4996">
        <f t="shared" si="631"/>
        <v>1</v>
      </c>
      <c r="K4996">
        <f t="shared" si="632"/>
        <v>0</v>
      </c>
      <c r="L4996">
        <f t="shared" si="633"/>
        <v>0</v>
      </c>
      <c r="M4996" t="str">
        <f t="shared" si="634"/>
        <v>100</v>
      </c>
      <c r="N4996" t="str">
        <f t="shared" si="635"/>
        <v>新客户</v>
      </c>
    </row>
  </sheetData>
  <mergeCells count="2">
    <mergeCell ref="O1:T1"/>
    <mergeCell ref="O9:R9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C1D34-21FC-4A33-AB6A-8C8DE509BA22}">
  <dimension ref="A1:AD254"/>
  <sheetViews>
    <sheetView workbookViewId="0">
      <selection activeCell="C22" sqref="C22"/>
    </sheetView>
  </sheetViews>
  <sheetFormatPr defaultRowHeight="15.6"/>
  <cols>
    <col min="1" max="1" width="13.69921875" bestFit="1" customWidth="1"/>
    <col min="2" max="2" width="7.69921875" bestFit="1" customWidth="1"/>
    <col min="3" max="4" width="9.09765625" bestFit="1" customWidth="1"/>
    <col min="5" max="8" width="14.3984375" bestFit="1" customWidth="1"/>
    <col min="9" max="10" width="5.59765625" bestFit="1" customWidth="1"/>
  </cols>
  <sheetData>
    <row r="1" spans="1:30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</row>
    <row r="2" spans="1:30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</row>
    <row r="3" spans="1:30">
      <c r="A3" s="14" t="s">
        <v>210</v>
      </c>
      <c r="B3" s="14" t="s">
        <v>163</v>
      </c>
      <c r="C3" s="14" t="s">
        <v>211</v>
      </c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26" t="s">
        <v>212</v>
      </c>
      <c r="R3" s="26"/>
      <c r="S3" s="26"/>
      <c r="T3" s="26"/>
      <c r="U3" s="23"/>
      <c r="V3" s="27"/>
      <c r="W3" s="27"/>
      <c r="X3" s="27"/>
      <c r="Y3" s="27"/>
      <c r="Z3" s="27"/>
      <c r="AA3" s="27"/>
      <c r="AB3" s="27"/>
      <c r="AC3" s="27"/>
      <c r="AD3" s="14"/>
    </row>
    <row r="4" spans="1:30">
      <c r="A4" s="15" t="s">
        <v>205</v>
      </c>
      <c r="B4" s="16">
        <v>40</v>
      </c>
      <c r="C4" s="17">
        <v>8.0080080080080079E-3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26"/>
      <c r="R4" s="26"/>
      <c r="S4" s="26"/>
      <c r="T4" s="26"/>
      <c r="U4" s="23"/>
      <c r="V4" s="27"/>
      <c r="W4" s="27"/>
      <c r="X4" s="27"/>
      <c r="Y4" s="27"/>
      <c r="Z4" s="27"/>
      <c r="AA4" s="27"/>
      <c r="AB4" s="27"/>
      <c r="AC4" s="27"/>
      <c r="AD4" s="14"/>
    </row>
    <row r="5" spans="1:30">
      <c r="A5" s="15" t="s">
        <v>208</v>
      </c>
      <c r="B5" s="16">
        <v>41</v>
      </c>
      <c r="C5" s="17">
        <v>8.2082082082082074E-3</v>
      </c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26" t="s">
        <v>213</v>
      </c>
      <c r="R5" s="26"/>
      <c r="S5" s="26"/>
      <c r="T5" s="26"/>
      <c r="U5" s="23"/>
      <c r="V5" s="27"/>
      <c r="W5" s="27"/>
      <c r="X5" s="27"/>
      <c r="Y5" s="27"/>
      <c r="Z5" s="27"/>
      <c r="AA5" s="27"/>
      <c r="AB5" s="27"/>
      <c r="AC5" s="27"/>
      <c r="AD5" s="14"/>
    </row>
    <row r="6" spans="1:30">
      <c r="A6" s="15" t="s">
        <v>203</v>
      </c>
      <c r="B6" s="16">
        <v>222</v>
      </c>
      <c r="C6" s="17">
        <v>4.4444444444444446E-2</v>
      </c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26"/>
      <c r="R6" s="26"/>
      <c r="S6" s="26"/>
      <c r="T6" s="26"/>
      <c r="U6" s="23"/>
      <c r="V6" s="27"/>
      <c r="W6" s="27"/>
      <c r="X6" s="27"/>
      <c r="Y6" s="27"/>
      <c r="Z6" s="27"/>
      <c r="AA6" s="27"/>
      <c r="AB6" s="27"/>
      <c r="AC6" s="27"/>
      <c r="AD6" s="14"/>
    </row>
    <row r="7" spans="1:30">
      <c r="A7" s="15" t="s">
        <v>209</v>
      </c>
      <c r="B7" s="16">
        <v>259</v>
      </c>
      <c r="C7" s="17">
        <v>5.185185185185185E-2</v>
      </c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26" t="s">
        <v>214</v>
      </c>
      <c r="R7" s="26"/>
      <c r="S7" s="26"/>
      <c r="T7" s="26"/>
      <c r="U7" s="23"/>
      <c r="V7" s="27"/>
      <c r="W7" s="27"/>
      <c r="X7" s="27"/>
      <c r="Y7" s="27"/>
      <c r="Z7" s="27"/>
      <c r="AA7" s="27"/>
      <c r="AB7" s="27"/>
      <c r="AC7" s="27"/>
      <c r="AD7" s="14"/>
    </row>
    <row r="8" spans="1:30">
      <c r="A8" s="15" t="s">
        <v>202</v>
      </c>
      <c r="B8" s="16">
        <v>815</v>
      </c>
      <c r="C8" s="17">
        <v>0.16316316316316315</v>
      </c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26"/>
      <c r="R8" s="26"/>
      <c r="S8" s="26"/>
      <c r="T8" s="26"/>
      <c r="U8" s="23"/>
      <c r="V8" s="27"/>
      <c r="W8" s="27"/>
      <c r="X8" s="27"/>
      <c r="Y8" s="27"/>
      <c r="Z8" s="27"/>
      <c r="AA8" s="27"/>
      <c r="AB8" s="27"/>
      <c r="AC8" s="27"/>
      <c r="AD8" s="14"/>
    </row>
    <row r="9" spans="1:30">
      <c r="A9" s="15" t="s">
        <v>204</v>
      </c>
      <c r="B9" s="16">
        <v>1001</v>
      </c>
      <c r="C9" s="17">
        <v>0.20040040040040041</v>
      </c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26"/>
      <c r="R9" s="26"/>
      <c r="S9" s="26"/>
      <c r="T9" s="26"/>
      <c r="U9" s="23"/>
      <c r="V9" s="27"/>
      <c r="W9" s="27"/>
      <c r="X9" s="27"/>
      <c r="Y9" s="27"/>
      <c r="Z9" s="27"/>
      <c r="AA9" s="27"/>
      <c r="AB9" s="27"/>
      <c r="AC9" s="27"/>
      <c r="AD9" s="14"/>
    </row>
    <row r="10" spans="1:30">
      <c r="A10" s="15" t="s">
        <v>206</v>
      </c>
      <c r="B10" s="16">
        <v>1076</v>
      </c>
      <c r="C10" s="17">
        <v>0.21541541541541542</v>
      </c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26"/>
      <c r="R10" s="26"/>
      <c r="S10" s="26"/>
      <c r="T10" s="26"/>
      <c r="U10" s="23"/>
      <c r="V10" s="27"/>
      <c r="W10" s="27"/>
      <c r="X10" s="27"/>
      <c r="Y10" s="27"/>
      <c r="Z10" s="27"/>
      <c r="AA10" s="27"/>
      <c r="AB10" s="27"/>
      <c r="AC10" s="27"/>
      <c r="AD10" s="14"/>
    </row>
    <row r="11" spans="1:30">
      <c r="A11" s="15" t="s">
        <v>207</v>
      </c>
      <c r="B11" s="16">
        <v>1541</v>
      </c>
      <c r="C11" s="17">
        <v>0.30850850850850853</v>
      </c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26"/>
      <c r="R11" s="26"/>
      <c r="S11" s="26"/>
      <c r="T11" s="26"/>
      <c r="U11" s="23"/>
      <c r="V11" s="27"/>
      <c r="W11" s="27"/>
      <c r="X11" s="27"/>
      <c r="Y11" s="27"/>
      <c r="Z11" s="27"/>
      <c r="AA11" s="27"/>
      <c r="AB11" s="27"/>
      <c r="AC11" s="27"/>
      <c r="AD11" s="14"/>
    </row>
    <row r="12" spans="1:30">
      <c r="A12" s="15" t="s">
        <v>161</v>
      </c>
      <c r="B12" s="16">
        <v>4995</v>
      </c>
      <c r="C12" s="17">
        <v>1</v>
      </c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26"/>
      <c r="R12" s="26"/>
      <c r="S12" s="26"/>
      <c r="T12" s="26"/>
      <c r="U12" s="23"/>
      <c r="V12" s="27"/>
      <c r="W12" s="27"/>
      <c r="X12" s="27"/>
      <c r="Y12" s="27"/>
      <c r="Z12" s="27"/>
      <c r="AA12" s="27"/>
      <c r="AB12" s="27"/>
      <c r="AC12" s="27"/>
      <c r="AD12" s="14"/>
    </row>
    <row r="13" spans="1:30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26"/>
      <c r="R13" s="26"/>
      <c r="S13" s="26"/>
      <c r="T13" s="26"/>
      <c r="U13" s="23"/>
      <c r="V13" s="27"/>
      <c r="W13" s="27"/>
      <c r="X13" s="27"/>
      <c r="Y13" s="27"/>
      <c r="Z13" s="27"/>
      <c r="AA13" s="27"/>
      <c r="AB13" s="27"/>
      <c r="AC13" s="27"/>
      <c r="AD13" s="14"/>
    </row>
    <row r="14" spans="1:30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26"/>
      <c r="R14" s="26"/>
      <c r="S14" s="26"/>
      <c r="T14" s="26"/>
      <c r="U14" s="23"/>
      <c r="V14" s="27"/>
      <c r="W14" s="27"/>
      <c r="X14" s="27"/>
      <c r="Y14" s="27"/>
      <c r="Z14" s="27"/>
      <c r="AA14" s="27"/>
      <c r="AB14" s="27"/>
      <c r="AC14" s="27"/>
      <c r="AD14" s="14"/>
    </row>
    <row r="15" spans="1:30">
      <c r="A15" s="14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26"/>
      <c r="R15" s="26"/>
      <c r="S15" s="26"/>
      <c r="T15" s="26"/>
      <c r="U15" s="23"/>
      <c r="V15" s="27"/>
      <c r="W15" s="27"/>
      <c r="X15" s="27"/>
      <c r="Y15" s="27"/>
      <c r="Z15" s="27"/>
      <c r="AA15" s="27"/>
      <c r="AB15" s="27"/>
      <c r="AC15" s="27"/>
      <c r="AD15" s="14"/>
    </row>
    <row r="16" spans="1:30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26"/>
      <c r="R16" s="26"/>
      <c r="S16" s="26"/>
      <c r="T16" s="26"/>
      <c r="U16" s="23"/>
      <c r="V16" s="27"/>
      <c r="W16" s="27"/>
      <c r="X16" s="27"/>
      <c r="Y16" s="27"/>
      <c r="Z16" s="27"/>
      <c r="AA16" s="27"/>
      <c r="AB16" s="27"/>
      <c r="AC16" s="27"/>
      <c r="AD16" s="14"/>
    </row>
    <row r="17" spans="1:30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</row>
    <row r="18" spans="1:30">
      <c r="A18" s="10" t="s">
        <v>164</v>
      </c>
      <c r="B18" s="10" t="s">
        <v>176</v>
      </c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</row>
    <row r="19" spans="1:30">
      <c r="A19" s="10" t="s">
        <v>160</v>
      </c>
      <c r="B19" t="s">
        <v>134</v>
      </c>
      <c r="C19" t="s">
        <v>175</v>
      </c>
      <c r="D19" t="s">
        <v>161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23" t="s">
        <v>215</v>
      </c>
      <c r="R19" s="23"/>
      <c r="S19" s="23"/>
      <c r="T19" s="23"/>
      <c r="U19" s="23"/>
      <c r="V19" s="27"/>
      <c r="W19" s="27"/>
      <c r="X19" s="27"/>
      <c r="Y19" s="27"/>
      <c r="Z19" s="27"/>
      <c r="AA19" s="27"/>
      <c r="AB19" s="27"/>
      <c r="AC19" s="27"/>
      <c r="AD19" s="14"/>
    </row>
    <row r="20" spans="1:30">
      <c r="A20" s="11" t="s">
        <v>202</v>
      </c>
      <c r="B20" s="13">
        <v>0</v>
      </c>
      <c r="C20" s="13">
        <v>1</v>
      </c>
      <c r="D20" s="13">
        <v>1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23" t="s">
        <v>216</v>
      </c>
      <c r="R20" s="23"/>
      <c r="S20" s="23"/>
      <c r="T20" s="23"/>
      <c r="U20" s="23"/>
      <c r="V20" s="27"/>
      <c r="W20" s="27"/>
      <c r="X20" s="27"/>
      <c r="Y20" s="27"/>
      <c r="Z20" s="27"/>
      <c r="AA20" s="27"/>
      <c r="AB20" s="27"/>
      <c r="AC20" s="27"/>
      <c r="AD20" s="14"/>
    </row>
    <row r="21" spans="1:30">
      <c r="A21" s="11" t="s">
        <v>203</v>
      </c>
      <c r="B21" s="13">
        <v>0.97747747747747749</v>
      </c>
      <c r="C21" s="13">
        <v>2.2522522522522521E-2</v>
      </c>
      <c r="D21" s="13">
        <v>1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23" t="s">
        <v>217</v>
      </c>
      <c r="R21" s="23"/>
      <c r="S21" s="23"/>
      <c r="T21" s="23"/>
      <c r="U21" s="23"/>
      <c r="V21" s="27"/>
      <c r="W21" s="27"/>
      <c r="X21" s="27"/>
      <c r="Y21" s="27"/>
      <c r="Z21" s="27"/>
      <c r="AA21" s="27"/>
      <c r="AB21" s="27"/>
      <c r="AC21" s="27"/>
      <c r="AD21" s="14"/>
    </row>
    <row r="22" spans="1:30">
      <c r="A22" s="11" t="s">
        <v>204</v>
      </c>
      <c r="B22" s="13">
        <v>0.75624375624375628</v>
      </c>
      <c r="C22" s="13">
        <v>0.24375624375624375</v>
      </c>
      <c r="D22" s="13">
        <v>1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23" t="s">
        <v>218</v>
      </c>
      <c r="R22" s="23"/>
      <c r="S22" s="23"/>
      <c r="T22" s="23"/>
      <c r="U22" s="23"/>
      <c r="V22" s="27"/>
      <c r="W22" s="27"/>
      <c r="X22" s="27"/>
      <c r="Y22" s="27"/>
      <c r="Z22" s="27"/>
      <c r="AA22" s="27"/>
      <c r="AB22" s="27"/>
      <c r="AC22" s="27"/>
      <c r="AD22" s="14"/>
    </row>
    <row r="23" spans="1:30">
      <c r="A23" s="11" t="s">
        <v>205</v>
      </c>
      <c r="B23" s="13">
        <v>0.27500000000000002</v>
      </c>
      <c r="C23" s="13">
        <v>0.72499999999999998</v>
      </c>
      <c r="D23" s="13">
        <v>1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23"/>
      <c r="R23" s="23"/>
      <c r="S23" s="23"/>
      <c r="T23" s="23"/>
      <c r="U23" s="23"/>
      <c r="V23" s="27"/>
      <c r="W23" s="27"/>
      <c r="X23" s="27"/>
      <c r="Y23" s="27"/>
      <c r="Z23" s="27"/>
      <c r="AA23" s="27"/>
      <c r="AB23" s="27"/>
      <c r="AC23" s="27"/>
      <c r="AD23" s="14"/>
    </row>
    <row r="24" spans="1:30">
      <c r="A24" s="11" t="s">
        <v>206</v>
      </c>
      <c r="B24" s="13">
        <v>0.39405204460966542</v>
      </c>
      <c r="C24" s="13">
        <v>0.60594795539033453</v>
      </c>
      <c r="D24" s="13">
        <v>1</v>
      </c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23"/>
      <c r="R24" s="23"/>
      <c r="S24" s="23"/>
      <c r="T24" s="23"/>
      <c r="U24" s="23"/>
      <c r="V24" s="27"/>
      <c r="W24" s="27"/>
      <c r="X24" s="27"/>
      <c r="Y24" s="27"/>
      <c r="Z24" s="27"/>
      <c r="AA24" s="27"/>
      <c r="AB24" s="27"/>
      <c r="AC24" s="27"/>
      <c r="AD24" s="14"/>
    </row>
    <row r="25" spans="1:30">
      <c r="A25" s="11" t="s">
        <v>207</v>
      </c>
      <c r="B25" s="13">
        <v>0.89227774172615182</v>
      </c>
      <c r="C25" s="13">
        <v>0.10772225827384815</v>
      </c>
      <c r="D25" s="13">
        <v>1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23"/>
      <c r="R25" s="23"/>
      <c r="S25" s="23"/>
      <c r="T25" s="23"/>
      <c r="U25" s="23"/>
      <c r="V25" s="27"/>
      <c r="W25" s="27"/>
      <c r="X25" s="27"/>
      <c r="Y25" s="27"/>
      <c r="Z25" s="27"/>
      <c r="AA25" s="27"/>
      <c r="AB25" s="27"/>
      <c r="AC25" s="27"/>
      <c r="AD25" s="14"/>
    </row>
    <row r="26" spans="1:30">
      <c r="A26" s="11" t="s">
        <v>208</v>
      </c>
      <c r="B26" s="13">
        <v>0.17073170731707318</v>
      </c>
      <c r="C26" s="13">
        <v>0.82926829268292679</v>
      </c>
      <c r="D26" s="13">
        <v>1</v>
      </c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23"/>
      <c r="R26" s="23"/>
      <c r="S26" s="23"/>
      <c r="T26" s="23"/>
      <c r="U26" s="23"/>
      <c r="V26" s="27"/>
      <c r="W26" s="27"/>
      <c r="X26" s="27"/>
      <c r="Y26" s="27"/>
      <c r="Z26" s="27"/>
      <c r="AA26" s="27"/>
      <c r="AB26" s="27"/>
      <c r="AC26" s="27"/>
      <c r="AD26" s="14"/>
    </row>
    <row r="27" spans="1:30">
      <c r="A27" s="11" t="s">
        <v>209</v>
      </c>
      <c r="B27" s="13">
        <v>0</v>
      </c>
      <c r="C27" s="13">
        <v>1</v>
      </c>
      <c r="D27" s="13">
        <v>1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23"/>
      <c r="R27" s="23"/>
      <c r="S27" s="23"/>
      <c r="T27" s="23"/>
      <c r="U27" s="23"/>
      <c r="V27" s="27"/>
      <c r="W27" s="27"/>
      <c r="X27" s="27"/>
      <c r="Y27" s="27"/>
      <c r="Z27" s="27"/>
      <c r="AA27" s="27"/>
      <c r="AB27" s="27"/>
      <c r="AC27" s="27"/>
      <c r="AD27" s="14"/>
    </row>
    <row r="28" spans="1:30">
      <c r="A28" s="11" t="s">
        <v>161</v>
      </c>
      <c r="B28" s="13">
        <v>0.5587587587587588</v>
      </c>
      <c r="C28" s="13">
        <v>0.44124124124124126</v>
      </c>
      <c r="D28" s="13">
        <v>1</v>
      </c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23"/>
      <c r="R28" s="23"/>
      <c r="S28" s="23"/>
      <c r="T28" s="23"/>
      <c r="U28" s="23"/>
      <c r="V28" s="27"/>
      <c r="W28" s="27"/>
      <c r="X28" s="27"/>
      <c r="Y28" s="27"/>
      <c r="Z28" s="27"/>
      <c r="AA28" s="27"/>
      <c r="AB28" s="27"/>
      <c r="AC28" s="27"/>
      <c r="AD28" s="14"/>
    </row>
    <row r="29" spans="1:30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23"/>
      <c r="R29" s="23"/>
      <c r="S29" s="23"/>
      <c r="T29" s="23"/>
      <c r="U29" s="23"/>
      <c r="V29" s="27"/>
      <c r="W29" s="27"/>
      <c r="X29" s="27"/>
      <c r="Y29" s="27"/>
      <c r="Z29" s="27"/>
      <c r="AA29" s="27"/>
      <c r="AB29" s="27"/>
      <c r="AC29" s="27"/>
      <c r="AD29" s="14"/>
    </row>
    <row r="30" spans="1:30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23"/>
      <c r="R30" s="23"/>
      <c r="S30" s="23"/>
      <c r="T30" s="23"/>
      <c r="U30" s="23"/>
      <c r="V30" s="27"/>
      <c r="W30" s="27"/>
      <c r="X30" s="27"/>
      <c r="Y30" s="27"/>
      <c r="Z30" s="27"/>
      <c r="AA30" s="27"/>
      <c r="AB30" s="27"/>
      <c r="AC30" s="27"/>
      <c r="AD30" s="14"/>
    </row>
    <row r="31" spans="1:30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23"/>
      <c r="R31" s="23"/>
      <c r="S31" s="23"/>
      <c r="T31" s="23"/>
      <c r="U31" s="23"/>
      <c r="V31" s="27"/>
      <c r="W31" s="27"/>
      <c r="X31" s="27"/>
      <c r="Y31" s="27"/>
      <c r="Z31" s="27"/>
      <c r="AA31" s="27"/>
      <c r="AB31" s="27"/>
      <c r="AC31" s="27"/>
      <c r="AD31" s="14"/>
    </row>
    <row r="32" spans="1:30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23"/>
      <c r="R32" s="23"/>
      <c r="S32" s="23"/>
      <c r="T32" s="23"/>
      <c r="U32" s="23"/>
      <c r="V32" s="27"/>
      <c r="W32" s="27"/>
      <c r="X32" s="27"/>
      <c r="Y32" s="27"/>
      <c r="Z32" s="27"/>
      <c r="AA32" s="27"/>
      <c r="AB32" s="27"/>
      <c r="AC32" s="27"/>
      <c r="AD32" s="14"/>
    </row>
    <row r="33" spans="1:30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23"/>
      <c r="R33" s="23"/>
      <c r="S33" s="23"/>
      <c r="T33" s="23"/>
      <c r="U33" s="23"/>
      <c r="V33" s="27"/>
      <c r="W33" s="27"/>
      <c r="X33" s="27"/>
      <c r="Y33" s="27"/>
      <c r="Z33" s="27"/>
      <c r="AA33" s="27"/>
      <c r="AB33" s="27"/>
      <c r="AC33" s="27"/>
      <c r="AD33" s="14"/>
    </row>
    <row r="34" spans="1:30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</row>
    <row r="35" spans="1:30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</row>
    <row r="36" spans="1:30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</row>
    <row r="37" spans="1:30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</row>
    <row r="38" spans="1:30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</row>
    <row r="39" spans="1:30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</row>
    <row r="40" spans="1:30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</row>
    <row r="41" spans="1:30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</row>
    <row r="42" spans="1:30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</row>
    <row r="43" spans="1:30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</row>
    <row r="44" spans="1:30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</row>
    <row r="45" spans="1:30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</row>
    <row r="46" spans="1:30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</row>
    <row r="47" spans="1:30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</row>
    <row r="48" spans="1:30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</row>
    <row r="49" spans="1:30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</row>
    <row r="50" spans="1:30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</row>
    <row r="51" spans="1:30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</row>
    <row r="52" spans="1:30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</row>
    <row r="53" spans="1:30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</row>
    <row r="54" spans="1:30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</row>
    <row r="55" spans="1:30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</row>
    <row r="56" spans="1:30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</row>
    <row r="57" spans="1:30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</row>
    <row r="58" spans="1:30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</row>
    <row r="59" spans="1:30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</row>
    <row r="60" spans="1:30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</row>
    <row r="61" spans="1:30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</row>
    <row r="62" spans="1:30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</row>
    <row r="63" spans="1:30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</row>
    <row r="64" spans="1:30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</row>
    <row r="65" spans="1:30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</row>
    <row r="66" spans="1:30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</row>
    <row r="67" spans="1:30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</row>
    <row r="68" spans="1:30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</row>
    <row r="69" spans="1:30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</row>
    <row r="70" spans="1:30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</row>
    <row r="71" spans="1:30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</row>
    <row r="72" spans="1:30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</row>
    <row r="73" spans="1:30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</row>
    <row r="74" spans="1:30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</row>
    <row r="75" spans="1:30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</row>
    <row r="76" spans="1:30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</row>
    <row r="77" spans="1:30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</row>
    <row r="78" spans="1:30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</row>
    <row r="79" spans="1:30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</row>
    <row r="80" spans="1:3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</row>
    <row r="81" spans="1:30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</row>
    <row r="82" spans="1:30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</row>
    <row r="83" spans="1:30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</row>
    <row r="84" spans="1:30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</row>
    <row r="85" spans="1:30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</row>
    <row r="86" spans="1:30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</row>
    <row r="87" spans="1:30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</row>
    <row r="88" spans="1:30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</row>
    <row r="89" spans="1:30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</row>
    <row r="90" spans="1:3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</row>
    <row r="91" spans="1:30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</row>
    <row r="92" spans="1:30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</row>
    <row r="93" spans="1:30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</row>
    <row r="94" spans="1:30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</row>
    <row r="95" spans="1:30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</row>
    <row r="96" spans="1:30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</row>
    <row r="97" spans="1:30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</row>
    <row r="98" spans="1:30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</row>
    <row r="99" spans="1:30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</row>
    <row r="100" spans="1:3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</row>
    <row r="101" spans="1:30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</row>
    <row r="102" spans="1:30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</row>
    <row r="103" spans="1:30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</row>
    <row r="104" spans="1:30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</row>
    <row r="105" spans="1:30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</row>
    <row r="106" spans="1:30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</row>
    <row r="107" spans="1:30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</row>
    <row r="108" spans="1:30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</row>
    <row r="109" spans="1:30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</row>
    <row r="110" spans="1:3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</row>
    <row r="111" spans="1:30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</row>
    <row r="112" spans="1:30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</row>
    <row r="113" spans="1:30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</row>
    <row r="114" spans="1:30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</row>
    <row r="115" spans="1:30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</row>
    <row r="116" spans="1:30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</row>
    <row r="117" spans="1:30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</row>
    <row r="118" spans="1:30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</row>
    <row r="119" spans="1:30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</row>
    <row r="120" spans="1:3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</row>
    <row r="121" spans="1:30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</row>
    <row r="122" spans="1:30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</row>
    <row r="123" spans="1:30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</row>
    <row r="124" spans="1:30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</row>
    <row r="125" spans="1:30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</row>
    <row r="126" spans="1:30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</row>
    <row r="127" spans="1:30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</row>
    <row r="128" spans="1:30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</row>
    <row r="129" spans="1:30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</row>
    <row r="130" spans="1: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</row>
    <row r="131" spans="1:30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</row>
    <row r="132" spans="1:30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</row>
    <row r="133" spans="1:30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</row>
    <row r="134" spans="1:30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</row>
    <row r="135" spans="1:30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</row>
    <row r="136" spans="1:30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</row>
    <row r="137" spans="1:30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</row>
    <row r="138" spans="1:30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</row>
    <row r="139" spans="1:30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</row>
    <row r="140" spans="1:3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</row>
    <row r="141" spans="1:30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</row>
    <row r="142" spans="1:30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</row>
    <row r="143" spans="1:30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</row>
    <row r="144" spans="1:30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</row>
    <row r="145" spans="1:30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</row>
    <row r="146" spans="1:30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</row>
    <row r="147" spans="1:30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</row>
    <row r="148" spans="1:30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</row>
    <row r="149" spans="1:30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</row>
    <row r="150" spans="1:3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</row>
    <row r="151" spans="1:30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</row>
    <row r="152" spans="1:30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</row>
    <row r="153" spans="1:30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</row>
    <row r="154" spans="1:30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</row>
    <row r="155" spans="1:30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</row>
    <row r="156" spans="1:30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</row>
    <row r="157" spans="1:30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</row>
    <row r="158" spans="1:30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</row>
    <row r="159" spans="1:30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</row>
    <row r="160" spans="1:3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</row>
    <row r="161" spans="1:30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</row>
    <row r="162" spans="1:30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</row>
    <row r="163" spans="1:30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</row>
    <row r="164" spans="1:30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</row>
    <row r="165" spans="1:30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</row>
    <row r="166" spans="1:30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</row>
    <row r="167" spans="1:30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</row>
    <row r="168" spans="1:30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</row>
    <row r="169" spans="1:30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</row>
    <row r="170" spans="1:3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</row>
    <row r="171" spans="1:30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</row>
    <row r="172" spans="1:30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</row>
    <row r="173" spans="1:30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</row>
    <row r="174" spans="1:30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</row>
    <row r="175" spans="1:30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</row>
    <row r="176" spans="1:30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</row>
    <row r="177" spans="1:30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</row>
    <row r="178" spans="1:30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</row>
    <row r="179" spans="1:30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</row>
    <row r="180" spans="1:3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</row>
    <row r="181" spans="1:30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</row>
    <row r="182" spans="1:30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</row>
    <row r="183" spans="1:30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</row>
    <row r="184" spans="1:30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</row>
    <row r="185" spans="1:30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</row>
    <row r="186" spans="1:30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</row>
    <row r="187" spans="1:30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</row>
    <row r="188" spans="1:30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</row>
    <row r="189" spans="1:30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</row>
    <row r="190" spans="1:3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</row>
    <row r="191" spans="1:30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</row>
    <row r="192" spans="1:30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</row>
    <row r="193" spans="1:30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</row>
    <row r="194" spans="1:30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</row>
    <row r="195" spans="1:30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</row>
    <row r="196" spans="1:30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</row>
    <row r="197" spans="1:30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</row>
    <row r="198" spans="1:30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</row>
    <row r="199" spans="1:30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</row>
    <row r="200" spans="1:3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</row>
    <row r="201" spans="1:30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</row>
    <row r="202" spans="1:30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</row>
    <row r="203" spans="1:30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</row>
    <row r="204" spans="1:30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</row>
    <row r="205" spans="1:30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</row>
    <row r="206" spans="1:30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</row>
    <row r="207" spans="1:30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</row>
    <row r="208" spans="1:30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</row>
    <row r="209" spans="1:30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</row>
    <row r="210" spans="1:3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</row>
    <row r="211" spans="1:30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</row>
    <row r="212" spans="1:30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</row>
    <row r="213" spans="1:30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</row>
    <row r="214" spans="1:30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</row>
    <row r="215" spans="1:30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</row>
    <row r="216" spans="1:30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</row>
    <row r="217" spans="1:30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</row>
    <row r="218" spans="1:30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</row>
    <row r="219" spans="1:30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</row>
    <row r="220" spans="1:3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</row>
    <row r="221" spans="1:30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</row>
    <row r="222" spans="1:30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</row>
    <row r="223" spans="1:30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</row>
    <row r="224" spans="1:30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</row>
    <row r="225" spans="1:30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</row>
    <row r="226" spans="1:30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</row>
    <row r="227" spans="1:30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</row>
    <row r="228" spans="1:30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</row>
    <row r="229" spans="1:30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</row>
    <row r="230" spans="1: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</row>
    <row r="231" spans="1:30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</row>
    <row r="232" spans="1:30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</row>
    <row r="233" spans="1:30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</row>
    <row r="234" spans="1:30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</row>
    <row r="235" spans="1:30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</row>
    <row r="236" spans="1:30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</row>
    <row r="237" spans="1:30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</row>
    <row r="238" spans="1:30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</row>
    <row r="239" spans="1:30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</row>
    <row r="240" spans="1:3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</row>
    <row r="241" spans="1:30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</row>
    <row r="242" spans="1:30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</row>
    <row r="243" spans="1:30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</row>
    <row r="244" spans="1:30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</row>
    <row r="245" spans="1:30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</row>
    <row r="246" spans="1:30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</row>
    <row r="247" spans="1:30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</row>
    <row r="248" spans="1:30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</row>
    <row r="249" spans="1:30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</row>
    <row r="250" spans="1:3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</row>
    <row r="251" spans="1:30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</row>
    <row r="252" spans="1:30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</row>
    <row r="253" spans="1:30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</row>
    <row r="254" spans="1:30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</row>
  </sheetData>
  <phoneticPr fontId="2" type="noConversion"/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51AA2-7483-4AFA-9E20-DB76C057A97A}">
  <dimension ref="A3:O11"/>
  <sheetViews>
    <sheetView workbookViewId="0">
      <selection activeCell="C22" sqref="C22"/>
    </sheetView>
  </sheetViews>
  <sheetFormatPr defaultRowHeight="15.6"/>
  <cols>
    <col min="1" max="1" width="16.296875" bestFit="1" customWidth="1"/>
    <col min="2" max="2" width="9.69921875" bestFit="1" customWidth="1"/>
    <col min="3" max="5" width="6.8984375" bestFit="1" customWidth="1"/>
    <col min="6" max="6" width="4.69921875" bestFit="1" customWidth="1"/>
    <col min="7" max="7" width="5.796875" bestFit="1" customWidth="1"/>
  </cols>
  <sheetData>
    <row r="3" spans="1:15">
      <c r="A3" s="10" t="s">
        <v>164</v>
      </c>
      <c r="B3" s="10" t="s">
        <v>176</v>
      </c>
      <c r="I3" s="27" t="s">
        <v>219</v>
      </c>
      <c r="J3" s="27"/>
      <c r="K3" s="27"/>
      <c r="L3" s="27"/>
      <c r="M3" s="27"/>
      <c r="N3" s="27"/>
      <c r="O3" s="27"/>
    </row>
    <row r="4" spans="1:15">
      <c r="A4" s="10" t="s">
        <v>160</v>
      </c>
      <c r="B4" t="s">
        <v>166</v>
      </c>
      <c r="C4" t="s">
        <v>167</v>
      </c>
      <c r="D4" t="s">
        <v>168</v>
      </c>
      <c r="E4" t="s">
        <v>171</v>
      </c>
      <c r="F4" t="s">
        <v>172</v>
      </c>
      <c r="G4" t="s">
        <v>161</v>
      </c>
      <c r="I4" s="27" t="s">
        <v>220</v>
      </c>
      <c r="J4" s="27"/>
      <c r="K4" s="27"/>
      <c r="L4" s="27"/>
      <c r="M4" s="27"/>
      <c r="N4" s="27"/>
      <c r="O4" s="27"/>
    </row>
    <row r="5" spans="1:15">
      <c r="A5" s="11" t="s">
        <v>202</v>
      </c>
      <c r="B5" s="12">
        <v>9</v>
      </c>
      <c r="C5" s="12">
        <v>126</v>
      </c>
      <c r="D5" s="12">
        <v>299</v>
      </c>
      <c r="E5" s="12">
        <v>360</v>
      </c>
      <c r="F5" s="12">
        <v>21</v>
      </c>
      <c r="G5" s="12">
        <v>815</v>
      </c>
      <c r="I5" s="27"/>
      <c r="J5" s="27"/>
      <c r="K5" s="27"/>
      <c r="L5" s="27"/>
      <c r="M5" s="27"/>
      <c r="N5" s="27"/>
      <c r="O5" s="27"/>
    </row>
    <row r="6" spans="1:15">
      <c r="A6" s="28" t="s">
        <v>3</v>
      </c>
      <c r="B6" s="12">
        <v>3</v>
      </c>
      <c r="C6" s="12">
        <v>40</v>
      </c>
      <c r="D6" s="12">
        <v>106</v>
      </c>
      <c r="E6" s="12">
        <v>124</v>
      </c>
      <c r="F6" s="12">
        <v>7</v>
      </c>
      <c r="G6" s="12">
        <v>280</v>
      </c>
      <c r="I6" s="27"/>
      <c r="J6" s="27"/>
      <c r="K6" s="27"/>
      <c r="L6" s="27"/>
      <c r="M6" s="27"/>
      <c r="N6" s="27"/>
      <c r="O6" s="27"/>
    </row>
    <row r="7" spans="1:15">
      <c r="A7" s="28" t="s">
        <v>2</v>
      </c>
      <c r="B7" s="12">
        <v>6</v>
      </c>
      <c r="C7" s="12">
        <v>86</v>
      </c>
      <c r="D7" s="12">
        <v>193</v>
      </c>
      <c r="E7" s="12">
        <v>236</v>
      </c>
      <c r="F7" s="12">
        <v>14</v>
      </c>
      <c r="G7" s="12">
        <v>535</v>
      </c>
      <c r="I7" s="27"/>
      <c r="J7" s="27"/>
      <c r="K7" s="27"/>
      <c r="L7" s="27"/>
      <c r="M7" s="27"/>
      <c r="N7" s="27"/>
      <c r="O7" s="27"/>
    </row>
    <row r="8" spans="1:15">
      <c r="A8" s="11" t="s">
        <v>207</v>
      </c>
      <c r="B8" s="12">
        <v>102</v>
      </c>
      <c r="C8" s="12">
        <v>712</v>
      </c>
      <c r="D8" s="12">
        <v>533</v>
      </c>
      <c r="E8" s="12">
        <v>179</v>
      </c>
      <c r="F8" s="12">
        <v>15</v>
      </c>
      <c r="G8" s="12">
        <v>1541</v>
      </c>
      <c r="I8" s="27"/>
      <c r="J8" s="27"/>
      <c r="K8" s="27"/>
      <c r="L8" s="27"/>
      <c r="M8" s="27"/>
      <c r="N8" s="27"/>
      <c r="O8" s="27"/>
    </row>
    <row r="9" spans="1:15">
      <c r="A9" s="28" t="s">
        <v>3</v>
      </c>
      <c r="B9" s="12">
        <v>36</v>
      </c>
      <c r="C9" s="12">
        <v>232</v>
      </c>
      <c r="D9" s="12">
        <v>185</v>
      </c>
      <c r="E9" s="12">
        <v>67</v>
      </c>
      <c r="F9" s="12">
        <v>10</v>
      </c>
      <c r="G9" s="12">
        <v>530</v>
      </c>
      <c r="I9" s="27"/>
      <c r="J9" s="27"/>
      <c r="K9" s="27"/>
      <c r="L9" s="27"/>
      <c r="M9" s="27"/>
      <c r="N9" s="27"/>
      <c r="O9" s="27"/>
    </row>
    <row r="10" spans="1:15">
      <c r="A10" s="28" t="s">
        <v>2</v>
      </c>
      <c r="B10" s="12">
        <v>66</v>
      </c>
      <c r="C10" s="12">
        <v>480</v>
      </c>
      <c r="D10" s="12">
        <v>348</v>
      </c>
      <c r="E10" s="12">
        <v>112</v>
      </c>
      <c r="F10" s="12">
        <v>5</v>
      </c>
      <c r="G10" s="12">
        <v>1011</v>
      </c>
      <c r="I10" s="27"/>
      <c r="J10" s="27"/>
      <c r="K10" s="27"/>
      <c r="L10" s="27"/>
      <c r="M10" s="27"/>
      <c r="N10" s="27"/>
      <c r="O10" s="27"/>
    </row>
    <row r="11" spans="1:15">
      <c r="A11" s="11" t="s">
        <v>161</v>
      </c>
      <c r="B11" s="12">
        <v>111</v>
      </c>
      <c r="C11" s="12">
        <v>838</v>
      </c>
      <c r="D11" s="12">
        <v>832</v>
      </c>
      <c r="E11" s="12">
        <v>539</v>
      </c>
      <c r="F11" s="12">
        <v>36</v>
      </c>
      <c r="G11" s="12">
        <v>2356</v>
      </c>
      <c r="I11" s="27"/>
      <c r="J11" s="27"/>
      <c r="K11" s="27"/>
      <c r="L11" s="27"/>
      <c r="M11" s="27"/>
      <c r="N11" s="27"/>
      <c r="O11" s="27"/>
    </row>
  </sheetData>
  <phoneticPr fontId="2" type="noConversion"/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6DCC8-69CB-405E-BB2E-3812B5104E9B}">
  <dimension ref="A1:H4996"/>
  <sheetViews>
    <sheetView workbookViewId="0">
      <pane ySplit="1" topLeftCell="A4953" activePane="bottomLeft" state="frozen"/>
      <selection activeCell="C22" sqref="C22"/>
      <selection pane="bottomLeft" activeCell="C22" sqref="C22"/>
    </sheetView>
  </sheetViews>
  <sheetFormatPr defaultRowHeight="15.6"/>
  <cols>
    <col min="1" max="1" width="9.3984375" bestFit="1" customWidth="1"/>
    <col min="2" max="2" width="5.3984375" bestFit="1" customWidth="1"/>
    <col min="3" max="3" width="5.3984375" style="5" bestFit="1" customWidth="1"/>
    <col min="4" max="4" width="9.3984375" bestFit="1" customWidth="1"/>
    <col min="5" max="5" width="11.09765625" style="20" customWidth="1"/>
    <col min="6" max="6" width="10.19921875" bestFit="1" customWidth="1"/>
    <col min="7" max="7" width="12.3984375" bestFit="1" customWidth="1"/>
    <col min="8" max="8" width="13.69921875" bestFit="1" customWidth="1"/>
  </cols>
  <sheetData>
    <row r="1" spans="1:8">
      <c r="A1" s="2" t="s">
        <v>135</v>
      </c>
      <c r="B1" s="2" t="s">
        <v>0</v>
      </c>
      <c r="C1" s="2" t="s">
        <v>1</v>
      </c>
      <c r="D1" s="2" t="s">
        <v>143</v>
      </c>
      <c r="E1" s="19" t="s">
        <v>188</v>
      </c>
      <c r="F1" s="2" t="s">
        <v>187</v>
      </c>
      <c r="G1" s="2" t="s">
        <v>186</v>
      </c>
      <c r="H1" s="2" t="s">
        <v>201</v>
      </c>
    </row>
    <row r="2" spans="1:8">
      <c r="A2">
        <v>10000001</v>
      </c>
      <c r="B2" t="s">
        <v>2</v>
      </c>
      <c r="C2" s="5">
        <v>43</v>
      </c>
      <c r="D2" t="s">
        <v>134</v>
      </c>
      <c r="E2" s="20">
        <v>14</v>
      </c>
      <c r="F2" s="4">
        <v>35</v>
      </c>
      <c r="G2" s="4">
        <v>3103.45</v>
      </c>
      <c r="H2" t="s">
        <v>207</v>
      </c>
    </row>
    <row r="3" spans="1:8">
      <c r="A3">
        <v>10000002</v>
      </c>
      <c r="B3" t="s">
        <v>3</v>
      </c>
      <c r="C3" s="5">
        <v>56</v>
      </c>
      <c r="D3" t="s">
        <v>144</v>
      </c>
      <c r="E3" s="20">
        <v>1</v>
      </c>
      <c r="F3" s="4">
        <v>36</v>
      </c>
      <c r="G3" s="4">
        <v>3142.08</v>
      </c>
      <c r="H3" t="s">
        <v>207</v>
      </c>
    </row>
    <row r="4" spans="1:8">
      <c r="A4">
        <v>10000003</v>
      </c>
      <c r="B4" t="s">
        <v>3</v>
      </c>
      <c r="C4" s="5">
        <v>50</v>
      </c>
      <c r="D4" t="s">
        <v>134</v>
      </c>
      <c r="E4" s="20">
        <v>3</v>
      </c>
      <c r="F4" s="4">
        <v>31</v>
      </c>
      <c r="G4" s="4">
        <v>2896.21</v>
      </c>
      <c r="H4" t="s">
        <v>207</v>
      </c>
    </row>
    <row r="5" spans="1:8">
      <c r="A5">
        <v>10000004</v>
      </c>
      <c r="B5" t="s">
        <v>2</v>
      </c>
      <c r="C5" s="5">
        <v>23</v>
      </c>
      <c r="D5" t="s">
        <v>134</v>
      </c>
      <c r="E5" s="20">
        <v>22</v>
      </c>
      <c r="F5" s="4">
        <v>57</v>
      </c>
      <c r="G5" s="4">
        <v>3798.96</v>
      </c>
      <c r="H5" t="s">
        <v>207</v>
      </c>
    </row>
    <row r="6" spans="1:8">
      <c r="A6">
        <v>10000005</v>
      </c>
      <c r="B6" t="s">
        <v>2</v>
      </c>
      <c r="C6" s="5">
        <v>33</v>
      </c>
      <c r="D6" t="s">
        <v>134</v>
      </c>
      <c r="E6" s="20">
        <v>54</v>
      </c>
      <c r="F6" s="4">
        <v>35</v>
      </c>
      <c r="G6" s="4">
        <v>3053.5699999999997</v>
      </c>
      <c r="H6" t="s">
        <v>206</v>
      </c>
    </row>
    <row r="7" spans="1:8">
      <c r="A7">
        <v>10000006</v>
      </c>
      <c r="B7" t="s">
        <v>2</v>
      </c>
      <c r="C7" s="5">
        <v>27</v>
      </c>
      <c r="D7" t="s">
        <v>134</v>
      </c>
      <c r="E7" s="20">
        <v>56</v>
      </c>
      <c r="F7" s="4">
        <v>38</v>
      </c>
      <c r="G7" s="4">
        <v>3990.26</v>
      </c>
      <c r="H7" t="s">
        <v>206</v>
      </c>
    </row>
    <row r="8" spans="1:8">
      <c r="A8">
        <v>10000007</v>
      </c>
      <c r="B8" t="s">
        <v>3</v>
      </c>
      <c r="C8" s="5">
        <v>21</v>
      </c>
      <c r="D8" t="s">
        <v>134</v>
      </c>
      <c r="E8" s="20">
        <v>11</v>
      </c>
      <c r="F8" s="4">
        <v>36</v>
      </c>
      <c r="G8" s="4">
        <v>2648.4</v>
      </c>
      <c r="H8" t="s">
        <v>207</v>
      </c>
    </row>
    <row r="9" spans="1:8">
      <c r="A9">
        <v>10000008</v>
      </c>
      <c r="B9" t="s">
        <v>2</v>
      </c>
      <c r="C9" s="5">
        <v>45</v>
      </c>
      <c r="D9" t="s">
        <v>144</v>
      </c>
      <c r="E9" s="20">
        <v>375</v>
      </c>
      <c r="F9" s="4">
        <v>11</v>
      </c>
      <c r="G9" s="4">
        <v>1284.1400000000001</v>
      </c>
      <c r="H9" t="s">
        <v>202</v>
      </c>
    </row>
    <row r="10" spans="1:8">
      <c r="A10">
        <v>10000009</v>
      </c>
      <c r="B10" t="s">
        <v>3</v>
      </c>
      <c r="C10" s="5">
        <v>32</v>
      </c>
      <c r="D10" t="s">
        <v>134</v>
      </c>
      <c r="E10" s="20">
        <v>48</v>
      </c>
      <c r="F10" s="4">
        <v>31</v>
      </c>
      <c r="G10" s="4">
        <v>2143.09</v>
      </c>
      <c r="H10" t="s">
        <v>206</v>
      </c>
    </row>
    <row r="11" spans="1:8">
      <c r="A11">
        <v>10000010</v>
      </c>
      <c r="B11" t="s">
        <v>2</v>
      </c>
      <c r="C11" s="5">
        <v>22</v>
      </c>
      <c r="D11" t="s">
        <v>134</v>
      </c>
      <c r="E11" s="20">
        <v>5</v>
      </c>
      <c r="F11" s="4">
        <v>48</v>
      </c>
      <c r="G11" s="4">
        <v>5094.96</v>
      </c>
      <c r="H11" t="s">
        <v>207</v>
      </c>
    </row>
    <row r="12" spans="1:8">
      <c r="A12">
        <v>10000011</v>
      </c>
      <c r="B12" t="s">
        <v>3</v>
      </c>
      <c r="C12" s="5">
        <v>28</v>
      </c>
      <c r="D12" t="s">
        <v>134</v>
      </c>
      <c r="E12" s="20">
        <v>8</v>
      </c>
      <c r="F12" s="4">
        <v>35</v>
      </c>
      <c r="G12" s="4">
        <v>2249.37</v>
      </c>
      <c r="H12" t="s">
        <v>207</v>
      </c>
    </row>
    <row r="13" spans="1:8">
      <c r="A13">
        <v>10000012</v>
      </c>
      <c r="B13" t="s">
        <v>3</v>
      </c>
      <c r="C13" s="5">
        <v>32</v>
      </c>
      <c r="D13" t="s">
        <v>134</v>
      </c>
      <c r="E13" s="20">
        <v>11</v>
      </c>
      <c r="F13" s="4">
        <v>48</v>
      </c>
      <c r="G13" s="4">
        <v>3548.2799999999997</v>
      </c>
      <c r="H13" t="s">
        <v>207</v>
      </c>
    </row>
    <row r="14" spans="1:8">
      <c r="A14">
        <v>10000013</v>
      </c>
      <c r="B14" t="s">
        <v>2</v>
      </c>
      <c r="C14" s="5">
        <v>21</v>
      </c>
      <c r="D14" t="s">
        <v>144</v>
      </c>
      <c r="E14" s="20">
        <v>286</v>
      </c>
      <c r="F14" s="4">
        <v>17</v>
      </c>
      <c r="G14" s="4">
        <v>1652.74</v>
      </c>
      <c r="H14" t="s">
        <v>206</v>
      </c>
    </row>
    <row r="15" spans="1:8">
      <c r="A15">
        <v>10000014</v>
      </c>
      <c r="B15" t="s">
        <v>2</v>
      </c>
      <c r="C15" s="5">
        <v>28</v>
      </c>
      <c r="D15" t="s">
        <v>134</v>
      </c>
      <c r="E15" s="20">
        <v>56</v>
      </c>
      <c r="F15" s="4">
        <v>36</v>
      </c>
      <c r="G15" s="4">
        <v>3575.52</v>
      </c>
      <c r="H15" t="s">
        <v>206</v>
      </c>
    </row>
    <row r="16" spans="1:8">
      <c r="A16">
        <v>10000015</v>
      </c>
      <c r="B16" t="s">
        <v>2</v>
      </c>
      <c r="C16" s="5">
        <v>45</v>
      </c>
      <c r="D16" t="s">
        <v>144</v>
      </c>
      <c r="E16" s="20">
        <v>354</v>
      </c>
      <c r="F16" s="4">
        <v>13</v>
      </c>
      <c r="G16" s="4">
        <v>1458.6</v>
      </c>
      <c r="H16" t="s">
        <v>209</v>
      </c>
    </row>
    <row r="17" spans="1:8">
      <c r="A17">
        <v>10000016</v>
      </c>
      <c r="B17" t="s">
        <v>2</v>
      </c>
      <c r="C17" s="5">
        <v>62</v>
      </c>
      <c r="D17" t="s">
        <v>144</v>
      </c>
      <c r="E17" s="20">
        <v>87</v>
      </c>
      <c r="F17" s="4">
        <v>30</v>
      </c>
      <c r="G17" s="4">
        <v>2002.2</v>
      </c>
      <c r="H17" t="s">
        <v>206</v>
      </c>
    </row>
    <row r="18" spans="1:8">
      <c r="A18">
        <v>10000017</v>
      </c>
      <c r="B18" t="s">
        <v>2</v>
      </c>
      <c r="C18" s="5">
        <v>45</v>
      </c>
      <c r="D18" t="s">
        <v>144</v>
      </c>
      <c r="E18" s="20">
        <v>266</v>
      </c>
      <c r="F18" s="4">
        <v>19</v>
      </c>
      <c r="G18" s="4">
        <v>2100.4499999999998</v>
      </c>
      <c r="H18" t="s">
        <v>206</v>
      </c>
    </row>
    <row r="19" spans="1:8">
      <c r="A19">
        <v>10000018</v>
      </c>
      <c r="B19" t="s">
        <v>2</v>
      </c>
      <c r="C19" s="5">
        <v>30</v>
      </c>
      <c r="D19" t="s">
        <v>134</v>
      </c>
      <c r="E19" s="20">
        <v>50</v>
      </c>
      <c r="F19" s="4">
        <v>40</v>
      </c>
      <c r="G19" s="4">
        <v>3565.92</v>
      </c>
      <c r="H19" t="s">
        <v>206</v>
      </c>
    </row>
    <row r="20" spans="1:8">
      <c r="A20">
        <v>10000019</v>
      </c>
      <c r="B20" t="s">
        <v>3</v>
      </c>
      <c r="C20" s="5">
        <v>37</v>
      </c>
      <c r="D20" t="s">
        <v>144</v>
      </c>
      <c r="E20" s="20">
        <v>221</v>
      </c>
      <c r="F20" s="4">
        <v>22</v>
      </c>
      <c r="G20" s="4">
        <v>1991.22</v>
      </c>
      <c r="H20" t="s">
        <v>206</v>
      </c>
    </row>
    <row r="21" spans="1:8">
      <c r="A21">
        <v>10000020</v>
      </c>
      <c r="B21" t="s">
        <v>2</v>
      </c>
      <c r="C21" s="5">
        <v>38</v>
      </c>
      <c r="D21" t="s">
        <v>144</v>
      </c>
      <c r="E21" s="20">
        <v>217</v>
      </c>
      <c r="F21" s="4">
        <v>22</v>
      </c>
      <c r="G21" s="4">
        <v>1373.24</v>
      </c>
      <c r="H21" t="s">
        <v>205</v>
      </c>
    </row>
    <row r="22" spans="1:8">
      <c r="A22">
        <v>10000021</v>
      </c>
      <c r="B22" t="s">
        <v>2</v>
      </c>
      <c r="C22" s="5">
        <v>18</v>
      </c>
      <c r="D22" t="s">
        <v>134</v>
      </c>
      <c r="E22" s="20">
        <v>35</v>
      </c>
      <c r="F22" s="4">
        <v>32</v>
      </c>
      <c r="G22" s="4">
        <v>3175.16</v>
      </c>
      <c r="H22" t="s">
        <v>206</v>
      </c>
    </row>
    <row r="23" spans="1:8">
      <c r="A23">
        <v>10000022</v>
      </c>
      <c r="B23" t="s">
        <v>2</v>
      </c>
      <c r="C23" s="5">
        <v>42</v>
      </c>
      <c r="D23" t="s">
        <v>134</v>
      </c>
      <c r="E23" s="20">
        <v>48</v>
      </c>
      <c r="F23" s="4">
        <v>31</v>
      </c>
      <c r="G23" s="4">
        <v>3340.6800000000003</v>
      </c>
      <c r="H23" t="s">
        <v>206</v>
      </c>
    </row>
    <row r="24" spans="1:8">
      <c r="A24">
        <v>10000023</v>
      </c>
      <c r="B24" t="s">
        <v>2</v>
      </c>
      <c r="C24" s="5">
        <v>47</v>
      </c>
      <c r="D24" t="s">
        <v>144</v>
      </c>
      <c r="E24" s="20">
        <v>367</v>
      </c>
      <c r="F24" s="4">
        <v>12</v>
      </c>
      <c r="G24" s="4">
        <v>1666.32</v>
      </c>
      <c r="H24" t="s">
        <v>209</v>
      </c>
    </row>
    <row r="25" spans="1:8">
      <c r="A25">
        <v>10000024</v>
      </c>
      <c r="B25" t="s">
        <v>2</v>
      </c>
      <c r="C25" s="5">
        <v>30</v>
      </c>
      <c r="D25" t="s">
        <v>134</v>
      </c>
      <c r="E25" s="20">
        <v>33</v>
      </c>
      <c r="F25" s="4">
        <v>29</v>
      </c>
      <c r="G25" s="4">
        <v>2534.4300000000003</v>
      </c>
      <c r="H25" t="s">
        <v>207</v>
      </c>
    </row>
    <row r="26" spans="1:8">
      <c r="A26">
        <v>10000025</v>
      </c>
      <c r="B26" t="s">
        <v>3</v>
      </c>
      <c r="C26" s="5">
        <v>35</v>
      </c>
      <c r="D26" t="s">
        <v>144</v>
      </c>
      <c r="E26" s="20">
        <v>372</v>
      </c>
      <c r="F26" s="4">
        <v>11</v>
      </c>
      <c r="G26" s="4">
        <v>1245.6400000000001</v>
      </c>
      <c r="H26" t="s">
        <v>202</v>
      </c>
    </row>
    <row r="27" spans="1:8">
      <c r="A27">
        <v>10000026</v>
      </c>
      <c r="B27" t="s">
        <v>3</v>
      </c>
      <c r="C27" s="5">
        <v>30</v>
      </c>
      <c r="D27" t="s">
        <v>134</v>
      </c>
      <c r="E27" s="20">
        <v>31</v>
      </c>
      <c r="F27" s="4">
        <v>32</v>
      </c>
      <c r="G27" s="4">
        <v>3261.84</v>
      </c>
      <c r="H27" t="s">
        <v>207</v>
      </c>
    </row>
    <row r="28" spans="1:8">
      <c r="A28">
        <v>10000027</v>
      </c>
      <c r="B28" t="s">
        <v>2</v>
      </c>
      <c r="C28" s="5">
        <v>27</v>
      </c>
      <c r="D28" t="s">
        <v>134</v>
      </c>
      <c r="E28" s="20">
        <v>11</v>
      </c>
      <c r="F28" s="4">
        <v>42</v>
      </c>
      <c r="G28" s="4">
        <v>3660.12</v>
      </c>
      <c r="H28" t="s">
        <v>207</v>
      </c>
    </row>
    <row r="29" spans="1:8">
      <c r="A29">
        <v>10000028</v>
      </c>
      <c r="B29" t="s">
        <v>3</v>
      </c>
      <c r="C29" s="5">
        <v>42</v>
      </c>
      <c r="D29" t="s">
        <v>144</v>
      </c>
      <c r="E29" s="20">
        <v>311</v>
      </c>
      <c r="F29" s="4">
        <v>15</v>
      </c>
      <c r="G29" s="4">
        <v>1653.15</v>
      </c>
      <c r="H29" t="s">
        <v>209</v>
      </c>
    </row>
    <row r="30" spans="1:8">
      <c r="A30">
        <v>10000029</v>
      </c>
      <c r="B30" t="s">
        <v>3</v>
      </c>
      <c r="C30" s="5">
        <v>37</v>
      </c>
      <c r="D30" t="s">
        <v>144</v>
      </c>
      <c r="E30" s="20">
        <v>375</v>
      </c>
      <c r="F30" s="4">
        <v>11</v>
      </c>
      <c r="G30" s="4">
        <v>1299.98</v>
      </c>
      <c r="H30" t="s">
        <v>202</v>
      </c>
    </row>
    <row r="31" spans="1:8">
      <c r="A31">
        <v>10000030</v>
      </c>
      <c r="B31" t="s">
        <v>2</v>
      </c>
      <c r="C31" s="5">
        <v>33</v>
      </c>
      <c r="D31" t="s">
        <v>134</v>
      </c>
      <c r="E31" s="20">
        <v>8</v>
      </c>
      <c r="F31" s="4">
        <v>45</v>
      </c>
      <c r="G31" s="4">
        <v>3025.89</v>
      </c>
      <c r="H31" t="s">
        <v>207</v>
      </c>
    </row>
    <row r="32" spans="1:8">
      <c r="A32">
        <v>10000031</v>
      </c>
      <c r="B32" t="s">
        <v>2</v>
      </c>
      <c r="C32" s="5">
        <v>35</v>
      </c>
      <c r="D32" t="s">
        <v>144</v>
      </c>
      <c r="E32" s="20">
        <v>3</v>
      </c>
      <c r="F32" s="4">
        <v>36</v>
      </c>
      <c r="G32" s="4">
        <v>2829.96</v>
      </c>
      <c r="H32" t="s">
        <v>207</v>
      </c>
    </row>
    <row r="33" spans="1:8">
      <c r="A33">
        <v>10000032</v>
      </c>
      <c r="B33" t="s">
        <v>2</v>
      </c>
      <c r="C33" s="5">
        <v>29</v>
      </c>
      <c r="D33" t="s">
        <v>134</v>
      </c>
      <c r="E33" s="20">
        <v>33</v>
      </c>
      <c r="F33" s="4">
        <v>35</v>
      </c>
      <c r="G33" s="4">
        <v>3239.9300000000003</v>
      </c>
      <c r="H33" t="s">
        <v>207</v>
      </c>
    </row>
    <row r="34" spans="1:8">
      <c r="A34">
        <v>10000033</v>
      </c>
      <c r="B34" t="s">
        <v>2</v>
      </c>
      <c r="C34" s="5">
        <v>27</v>
      </c>
      <c r="D34" t="s">
        <v>134</v>
      </c>
      <c r="E34" s="20">
        <v>15</v>
      </c>
      <c r="F34" s="4">
        <v>30</v>
      </c>
      <c r="G34" s="4">
        <v>2339.04</v>
      </c>
      <c r="H34" t="s">
        <v>207</v>
      </c>
    </row>
    <row r="35" spans="1:8">
      <c r="A35">
        <v>10000034</v>
      </c>
      <c r="B35" t="s">
        <v>2</v>
      </c>
      <c r="C35" s="5">
        <v>39</v>
      </c>
      <c r="D35" t="s">
        <v>144</v>
      </c>
      <c r="E35" s="20">
        <v>382</v>
      </c>
      <c r="F35" s="4">
        <v>11</v>
      </c>
      <c r="G35" s="4">
        <v>881.43</v>
      </c>
      <c r="H35" t="s">
        <v>202</v>
      </c>
    </row>
    <row r="36" spans="1:8">
      <c r="A36">
        <v>10000035</v>
      </c>
      <c r="B36" t="s">
        <v>2</v>
      </c>
      <c r="C36" s="5">
        <v>35</v>
      </c>
      <c r="D36" t="s">
        <v>144</v>
      </c>
      <c r="E36" s="20">
        <v>258</v>
      </c>
      <c r="F36" s="4">
        <v>19</v>
      </c>
      <c r="G36" s="4">
        <v>1940.28</v>
      </c>
      <c r="H36" t="s">
        <v>206</v>
      </c>
    </row>
    <row r="37" spans="1:8">
      <c r="A37">
        <v>10000036</v>
      </c>
      <c r="B37" t="s">
        <v>2</v>
      </c>
      <c r="C37" s="5">
        <v>30</v>
      </c>
      <c r="D37" t="s">
        <v>134</v>
      </c>
      <c r="E37" s="20">
        <v>22</v>
      </c>
      <c r="F37" s="4">
        <v>58</v>
      </c>
      <c r="G37" s="4">
        <v>5190.42</v>
      </c>
      <c r="H37" t="s">
        <v>207</v>
      </c>
    </row>
    <row r="38" spans="1:8">
      <c r="A38">
        <v>10000037</v>
      </c>
      <c r="B38" t="s">
        <v>2</v>
      </c>
      <c r="C38" s="5">
        <v>22</v>
      </c>
      <c r="D38" t="s">
        <v>134</v>
      </c>
      <c r="E38" s="20">
        <v>31</v>
      </c>
      <c r="F38" s="4">
        <v>38</v>
      </c>
      <c r="G38" s="4">
        <v>3831.6400000000003</v>
      </c>
      <c r="H38" t="s">
        <v>207</v>
      </c>
    </row>
    <row r="39" spans="1:8">
      <c r="A39">
        <v>10000038</v>
      </c>
      <c r="B39" t="s">
        <v>3</v>
      </c>
      <c r="C39" s="5">
        <v>33</v>
      </c>
      <c r="D39" t="s">
        <v>134</v>
      </c>
      <c r="E39" s="20">
        <v>38</v>
      </c>
      <c r="F39" s="4">
        <v>31</v>
      </c>
      <c r="G39" s="4">
        <v>2598.44</v>
      </c>
      <c r="H39" t="s">
        <v>206</v>
      </c>
    </row>
    <row r="40" spans="1:8">
      <c r="A40">
        <v>10000039</v>
      </c>
      <c r="B40" t="s">
        <v>2</v>
      </c>
      <c r="C40" s="5">
        <v>22</v>
      </c>
      <c r="D40" t="s">
        <v>144</v>
      </c>
      <c r="E40" s="20">
        <v>280</v>
      </c>
      <c r="F40" s="4">
        <v>18</v>
      </c>
      <c r="G40" s="4">
        <v>2083.86</v>
      </c>
      <c r="H40" t="s">
        <v>206</v>
      </c>
    </row>
    <row r="41" spans="1:8">
      <c r="A41">
        <v>10000040</v>
      </c>
      <c r="B41" t="s">
        <v>2</v>
      </c>
      <c r="C41" s="5">
        <v>35</v>
      </c>
      <c r="D41" t="s">
        <v>144</v>
      </c>
      <c r="E41" s="20">
        <v>163</v>
      </c>
      <c r="F41" s="4">
        <v>25</v>
      </c>
      <c r="G41" s="4">
        <v>1641</v>
      </c>
      <c r="H41" t="s">
        <v>206</v>
      </c>
    </row>
    <row r="42" spans="1:8">
      <c r="A42">
        <v>10000041</v>
      </c>
      <c r="B42" t="s">
        <v>2</v>
      </c>
      <c r="C42" s="5">
        <v>30</v>
      </c>
      <c r="D42" t="s">
        <v>134</v>
      </c>
      <c r="E42" s="20">
        <v>10</v>
      </c>
      <c r="F42" s="4">
        <v>38</v>
      </c>
      <c r="G42" s="4">
        <v>3179.02</v>
      </c>
      <c r="H42" t="s">
        <v>207</v>
      </c>
    </row>
    <row r="43" spans="1:8">
      <c r="A43">
        <v>10000042</v>
      </c>
      <c r="B43" t="s">
        <v>3</v>
      </c>
      <c r="C43" s="5">
        <v>40</v>
      </c>
      <c r="D43" t="s">
        <v>144</v>
      </c>
      <c r="E43" s="20">
        <v>73</v>
      </c>
      <c r="F43" s="4">
        <v>31</v>
      </c>
      <c r="G43" s="4">
        <v>1956.72</v>
      </c>
      <c r="H43" t="s">
        <v>206</v>
      </c>
    </row>
    <row r="44" spans="1:8">
      <c r="A44">
        <v>10000043</v>
      </c>
      <c r="B44" t="s">
        <v>3</v>
      </c>
      <c r="C44" s="5">
        <v>34</v>
      </c>
      <c r="D44" t="s">
        <v>134</v>
      </c>
      <c r="E44" s="20">
        <v>10</v>
      </c>
      <c r="F44" s="4">
        <v>48</v>
      </c>
      <c r="G44" s="4">
        <v>4408.4399999999996</v>
      </c>
      <c r="H44" t="s">
        <v>207</v>
      </c>
    </row>
    <row r="45" spans="1:8">
      <c r="A45">
        <v>10000044</v>
      </c>
      <c r="B45" t="s">
        <v>2</v>
      </c>
      <c r="C45" s="5">
        <v>35</v>
      </c>
      <c r="D45" t="s">
        <v>144</v>
      </c>
      <c r="E45" s="20">
        <v>33</v>
      </c>
      <c r="F45" s="4">
        <v>34</v>
      </c>
      <c r="G45" s="4">
        <v>2826.08</v>
      </c>
      <c r="H45" t="s">
        <v>207</v>
      </c>
    </row>
    <row r="46" spans="1:8">
      <c r="A46">
        <v>10000045</v>
      </c>
      <c r="B46" t="s">
        <v>2</v>
      </c>
      <c r="C46" s="5">
        <v>21</v>
      </c>
      <c r="D46" t="s">
        <v>134</v>
      </c>
      <c r="E46" s="20">
        <v>16</v>
      </c>
      <c r="F46" s="4">
        <v>29</v>
      </c>
      <c r="G46" s="4">
        <v>2763.0299999999997</v>
      </c>
      <c r="H46" t="s">
        <v>207</v>
      </c>
    </row>
    <row r="47" spans="1:8">
      <c r="A47">
        <v>10000046</v>
      </c>
      <c r="B47" t="s">
        <v>3</v>
      </c>
      <c r="C47" s="5">
        <v>31</v>
      </c>
      <c r="D47" t="s">
        <v>134</v>
      </c>
      <c r="E47" s="20">
        <v>40</v>
      </c>
      <c r="F47" s="4">
        <v>40</v>
      </c>
      <c r="G47" s="4">
        <v>3395.3999999999996</v>
      </c>
      <c r="H47" t="s">
        <v>206</v>
      </c>
    </row>
    <row r="48" spans="1:8">
      <c r="A48">
        <v>10000047</v>
      </c>
      <c r="B48" t="s">
        <v>2</v>
      </c>
      <c r="C48" s="5">
        <v>37</v>
      </c>
      <c r="D48" t="s">
        <v>144</v>
      </c>
      <c r="E48" s="20">
        <v>314</v>
      </c>
      <c r="F48" s="4">
        <v>15</v>
      </c>
      <c r="G48" s="4">
        <v>2149.5</v>
      </c>
      <c r="H48" t="s">
        <v>209</v>
      </c>
    </row>
    <row r="49" spans="1:8">
      <c r="A49">
        <v>10000048</v>
      </c>
      <c r="B49" t="s">
        <v>2</v>
      </c>
      <c r="C49" s="5">
        <v>38</v>
      </c>
      <c r="D49" t="s">
        <v>144</v>
      </c>
      <c r="E49" s="20">
        <v>151</v>
      </c>
      <c r="F49" s="4">
        <v>26</v>
      </c>
      <c r="G49" s="4">
        <v>2516.02</v>
      </c>
      <c r="H49" t="s">
        <v>206</v>
      </c>
    </row>
    <row r="50" spans="1:8">
      <c r="A50">
        <v>10000049</v>
      </c>
      <c r="B50" t="s">
        <v>2</v>
      </c>
      <c r="C50" s="5">
        <v>28</v>
      </c>
      <c r="D50" t="s">
        <v>134</v>
      </c>
      <c r="E50" s="20">
        <v>15</v>
      </c>
      <c r="F50" s="4">
        <v>38</v>
      </c>
      <c r="G50" s="4">
        <v>2696.1</v>
      </c>
      <c r="H50" t="s">
        <v>207</v>
      </c>
    </row>
    <row r="51" spans="1:8">
      <c r="A51">
        <v>10000050</v>
      </c>
      <c r="B51" t="s">
        <v>3</v>
      </c>
      <c r="C51" s="5">
        <v>40</v>
      </c>
      <c r="D51" t="s">
        <v>134</v>
      </c>
      <c r="E51" s="20">
        <v>6</v>
      </c>
      <c r="F51" s="4">
        <v>29</v>
      </c>
      <c r="G51" s="4">
        <v>2875.2200000000003</v>
      </c>
      <c r="H51" t="s">
        <v>207</v>
      </c>
    </row>
    <row r="52" spans="1:8">
      <c r="A52">
        <v>10000051</v>
      </c>
      <c r="B52" t="s">
        <v>2</v>
      </c>
      <c r="C52" s="5">
        <v>34</v>
      </c>
      <c r="D52" t="s">
        <v>144</v>
      </c>
      <c r="E52" s="20">
        <v>235</v>
      </c>
      <c r="F52" s="4">
        <v>20</v>
      </c>
      <c r="G52" s="4">
        <v>2072</v>
      </c>
      <c r="H52" t="s">
        <v>206</v>
      </c>
    </row>
    <row r="53" spans="1:8">
      <c r="A53">
        <v>10000052</v>
      </c>
      <c r="B53" t="s">
        <v>2</v>
      </c>
      <c r="C53" s="5">
        <v>37</v>
      </c>
      <c r="D53" t="s">
        <v>144</v>
      </c>
      <c r="E53" s="20">
        <v>165</v>
      </c>
      <c r="F53" s="4">
        <v>25</v>
      </c>
      <c r="G53" s="4">
        <v>2067</v>
      </c>
      <c r="H53" t="s">
        <v>206</v>
      </c>
    </row>
    <row r="54" spans="1:8">
      <c r="A54">
        <v>10000053</v>
      </c>
      <c r="B54" t="s">
        <v>3</v>
      </c>
      <c r="C54" s="5">
        <v>48</v>
      </c>
      <c r="D54" t="s">
        <v>144</v>
      </c>
      <c r="E54" s="20">
        <v>259</v>
      </c>
      <c r="F54" s="4">
        <v>19</v>
      </c>
      <c r="G54" s="4">
        <v>2503.06</v>
      </c>
      <c r="H54" t="s">
        <v>206</v>
      </c>
    </row>
    <row r="55" spans="1:8">
      <c r="A55">
        <v>10000054</v>
      </c>
      <c r="B55" t="s">
        <v>2</v>
      </c>
      <c r="C55" s="5">
        <v>34</v>
      </c>
      <c r="D55" t="s">
        <v>134</v>
      </c>
      <c r="E55" s="20">
        <v>48</v>
      </c>
      <c r="F55" s="4">
        <v>40</v>
      </c>
      <c r="G55" s="4">
        <v>4269.28</v>
      </c>
      <c r="H55" t="s">
        <v>206</v>
      </c>
    </row>
    <row r="56" spans="1:8">
      <c r="A56">
        <v>10000055</v>
      </c>
      <c r="B56" t="s">
        <v>3</v>
      </c>
      <c r="C56" s="5">
        <v>32</v>
      </c>
      <c r="D56" t="s">
        <v>134</v>
      </c>
      <c r="E56" s="20">
        <v>35</v>
      </c>
      <c r="F56" s="4">
        <v>32</v>
      </c>
      <c r="G56" s="4">
        <v>3180.56</v>
      </c>
      <c r="H56" t="s">
        <v>206</v>
      </c>
    </row>
    <row r="57" spans="1:8">
      <c r="A57">
        <v>10000056</v>
      </c>
      <c r="B57" t="s">
        <v>2</v>
      </c>
      <c r="C57" s="5">
        <v>25</v>
      </c>
      <c r="D57" t="s">
        <v>134</v>
      </c>
      <c r="E57" s="20">
        <v>47</v>
      </c>
      <c r="F57" s="4">
        <v>36</v>
      </c>
      <c r="G57" s="4">
        <v>3562.08</v>
      </c>
      <c r="H57" t="s">
        <v>206</v>
      </c>
    </row>
    <row r="58" spans="1:8">
      <c r="A58">
        <v>10000057</v>
      </c>
      <c r="B58" t="s">
        <v>3</v>
      </c>
      <c r="C58" s="5">
        <v>45</v>
      </c>
      <c r="D58" t="s">
        <v>144</v>
      </c>
      <c r="E58" s="20">
        <v>140</v>
      </c>
      <c r="F58" s="4">
        <v>27</v>
      </c>
      <c r="G58" s="4">
        <v>1643.76</v>
      </c>
      <c r="H58" t="s">
        <v>206</v>
      </c>
    </row>
    <row r="59" spans="1:8">
      <c r="A59">
        <v>10000058</v>
      </c>
      <c r="B59" t="s">
        <v>2</v>
      </c>
      <c r="C59" s="5">
        <v>41</v>
      </c>
      <c r="D59" t="s">
        <v>134</v>
      </c>
      <c r="E59" s="20">
        <v>6</v>
      </c>
      <c r="F59" s="4">
        <v>33</v>
      </c>
      <c r="G59" s="4">
        <v>2729.16</v>
      </c>
      <c r="H59" t="s">
        <v>207</v>
      </c>
    </row>
    <row r="60" spans="1:8">
      <c r="A60">
        <v>10000059</v>
      </c>
      <c r="B60" t="s">
        <v>3</v>
      </c>
      <c r="C60" s="5">
        <v>28</v>
      </c>
      <c r="D60" t="s">
        <v>134</v>
      </c>
      <c r="E60" s="20">
        <v>33</v>
      </c>
      <c r="F60" s="4">
        <v>48</v>
      </c>
      <c r="G60" s="4">
        <v>4333.2</v>
      </c>
      <c r="H60" t="s">
        <v>207</v>
      </c>
    </row>
    <row r="61" spans="1:8">
      <c r="A61">
        <v>10000060</v>
      </c>
      <c r="B61" t="s">
        <v>2</v>
      </c>
      <c r="C61" s="5">
        <v>26</v>
      </c>
      <c r="D61" t="s">
        <v>134</v>
      </c>
      <c r="E61" s="20">
        <v>45</v>
      </c>
      <c r="F61" s="4">
        <v>52</v>
      </c>
      <c r="G61" s="4">
        <v>4931.04</v>
      </c>
      <c r="H61" t="s">
        <v>206</v>
      </c>
    </row>
    <row r="62" spans="1:8">
      <c r="A62">
        <v>10000061</v>
      </c>
      <c r="B62" t="s">
        <v>3</v>
      </c>
      <c r="C62" s="5">
        <v>28</v>
      </c>
      <c r="D62" t="s">
        <v>134</v>
      </c>
      <c r="E62" s="20">
        <v>30</v>
      </c>
      <c r="F62" s="4">
        <v>36</v>
      </c>
      <c r="G62" s="4">
        <v>3221.16</v>
      </c>
      <c r="H62" t="s">
        <v>207</v>
      </c>
    </row>
    <row r="63" spans="1:8">
      <c r="A63">
        <v>10000062</v>
      </c>
      <c r="B63" t="s">
        <v>2</v>
      </c>
      <c r="C63" s="5">
        <v>50</v>
      </c>
      <c r="D63" t="s">
        <v>144</v>
      </c>
      <c r="E63" s="20">
        <v>199</v>
      </c>
      <c r="F63" s="4">
        <v>23</v>
      </c>
      <c r="G63" s="4">
        <v>1515.7</v>
      </c>
      <c r="H63" t="s">
        <v>206</v>
      </c>
    </row>
    <row r="64" spans="1:8">
      <c r="A64">
        <v>10000063</v>
      </c>
      <c r="B64" t="s">
        <v>3</v>
      </c>
      <c r="C64" s="5">
        <v>24</v>
      </c>
      <c r="D64" t="s">
        <v>144</v>
      </c>
      <c r="E64" s="20">
        <v>91</v>
      </c>
      <c r="F64" s="4">
        <v>30</v>
      </c>
      <c r="G64" s="4">
        <v>2836.5</v>
      </c>
      <c r="H64" t="s">
        <v>206</v>
      </c>
    </row>
    <row r="65" spans="1:8">
      <c r="A65">
        <v>10000064</v>
      </c>
      <c r="B65" t="s">
        <v>2</v>
      </c>
      <c r="C65" s="5">
        <v>22</v>
      </c>
      <c r="D65" t="s">
        <v>134</v>
      </c>
      <c r="E65" s="20">
        <v>22</v>
      </c>
      <c r="F65" s="4">
        <v>48</v>
      </c>
      <c r="G65" s="4">
        <v>4119.12</v>
      </c>
      <c r="H65" t="s">
        <v>207</v>
      </c>
    </row>
    <row r="66" spans="1:8">
      <c r="A66">
        <v>10000065</v>
      </c>
      <c r="B66" t="s">
        <v>2</v>
      </c>
      <c r="C66" s="5">
        <v>23</v>
      </c>
      <c r="D66" t="s">
        <v>134</v>
      </c>
      <c r="E66" s="20">
        <v>0</v>
      </c>
      <c r="F66" s="4">
        <v>48</v>
      </c>
      <c r="G66" s="4">
        <v>3836.52</v>
      </c>
      <c r="H66" t="s">
        <v>207</v>
      </c>
    </row>
    <row r="67" spans="1:8">
      <c r="A67">
        <v>10000066</v>
      </c>
      <c r="B67" t="s">
        <v>2</v>
      </c>
      <c r="C67" s="5">
        <v>21</v>
      </c>
      <c r="D67" t="s">
        <v>144</v>
      </c>
      <c r="E67" s="20">
        <v>306</v>
      </c>
      <c r="F67" s="4">
        <v>16</v>
      </c>
      <c r="G67" s="4">
        <v>1614.4</v>
      </c>
      <c r="H67" t="s">
        <v>206</v>
      </c>
    </row>
    <row r="68" spans="1:8">
      <c r="A68">
        <v>10000067</v>
      </c>
      <c r="B68" t="s">
        <v>2</v>
      </c>
      <c r="C68" s="5">
        <v>39</v>
      </c>
      <c r="D68" t="s">
        <v>144</v>
      </c>
      <c r="E68" s="20">
        <v>205</v>
      </c>
      <c r="F68" s="4">
        <v>22</v>
      </c>
      <c r="G68" s="4">
        <v>1794.76</v>
      </c>
      <c r="H68" t="s">
        <v>206</v>
      </c>
    </row>
    <row r="69" spans="1:8">
      <c r="A69">
        <v>10000068</v>
      </c>
      <c r="B69" t="s">
        <v>3</v>
      </c>
      <c r="C69" s="5">
        <v>27</v>
      </c>
      <c r="D69" t="s">
        <v>134</v>
      </c>
      <c r="E69" s="20">
        <v>37</v>
      </c>
      <c r="F69" s="4">
        <v>35</v>
      </c>
      <c r="G69" s="4">
        <v>3509.7599999999998</v>
      </c>
      <c r="H69" t="s">
        <v>206</v>
      </c>
    </row>
    <row r="70" spans="1:8">
      <c r="A70">
        <v>10000069</v>
      </c>
      <c r="B70" t="s">
        <v>3</v>
      </c>
      <c r="C70" s="5">
        <v>26</v>
      </c>
      <c r="D70" t="s">
        <v>134</v>
      </c>
      <c r="E70" s="20">
        <v>22</v>
      </c>
      <c r="F70" s="4">
        <v>52</v>
      </c>
      <c r="G70" s="4">
        <v>4841.24</v>
      </c>
      <c r="H70" t="s">
        <v>207</v>
      </c>
    </row>
    <row r="71" spans="1:8">
      <c r="A71">
        <v>10000070</v>
      </c>
      <c r="B71" t="s">
        <v>2</v>
      </c>
      <c r="C71" s="5">
        <v>28</v>
      </c>
      <c r="D71" t="s">
        <v>134</v>
      </c>
      <c r="E71" s="20">
        <v>48</v>
      </c>
      <c r="F71" s="4">
        <v>48</v>
      </c>
      <c r="G71" s="4">
        <v>4004.28</v>
      </c>
      <c r="H71" t="s">
        <v>206</v>
      </c>
    </row>
    <row r="72" spans="1:8">
      <c r="A72">
        <v>10000071</v>
      </c>
      <c r="B72" t="s">
        <v>3</v>
      </c>
      <c r="C72" s="5">
        <v>36</v>
      </c>
      <c r="D72" t="s">
        <v>144</v>
      </c>
      <c r="E72" s="20">
        <v>240</v>
      </c>
      <c r="F72" s="4">
        <v>20</v>
      </c>
      <c r="G72" s="4">
        <v>1853.8</v>
      </c>
      <c r="H72" t="s">
        <v>206</v>
      </c>
    </row>
    <row r="73" spans="1:8">
      <c r="A73">
        <v>10000072</v>
      </c>
      <c r="B73" t="s">
        <v>3</v>
      </c>
      <c r="C73" s="5">
        <v>19</v>
      </c>
      <c r="D73" t="s">
        <v>134</v>
      </c>
      <c r="E73" s="20">
        <v>20</v>
      </c>
      <c r="F73" s="4">
        <v>38</v>
      </c>
      <c r="G73" s="4">
        <v>3401.64</v>
      </c>
      <c r="H73" t="s">
        <v>207</v>
      </c>
    </row>
    <row r="74" spans="1:8">
      <c r="A74">
        <v>10000073</v>
      </c>
      <c r="B74" t="s">
        <v>2</v>
      </c>
      <c r="C74" s="5">
        <v>30</v>
      </c>
      <c r="D74" t="s">
        <v>134</v>
      </c>
      <c r="E74" s="20">
        <v>6</v>
      </c>
      <c r="F74" s="4">
        <v>64</v>
      </c>
      <c r="G74" s="4">
        <v>5317.4</v>
      </c>
      <c r="H74" t="s">
        <v>207</v>
      </c>
    </row>
    <row r="75" spans="1:8">
      <c r="A75">
        <v>10000074</v>
      </c>
      <c r="B75" t="s">
        <v>2</v>
      </c>
      <c r="C75" s="5">
        <v>30</v>
      </c>
      <c r="D75" t="s">
        <v>134</v>
      </c>
      <c r="E75" s="20">
        <v>49</v>
      </c>
      <c r="F75" s="4">
        <v>31</v>
      </c>
      <c r="G75" s="4">
        <v>2227.56</v>
      </c>
      <c r="H75" t="s">
        <v>206</v>
      </c>
    </row>
    <row r="76" spans="1:8">
      <c r="A76">
        <v>10000075</v>
      </c>
      <c r="B76" t="s">
        <v>3</v>
      </c>
      <c r="C76" s="5">
        <v>46</v>
      </c>
      <c r="D76" t="s">
        <v>144</v>
      </c>
      <c r="E76" s="20">
        <v>359</v>
      </c>
      <c r="F76" s="4">
        <v>12</v>
      </c>
      <c r="G76" s="4">
        <v>974.28</v>
      </c>
      <c r="H76" t="s">
        <v>202</v>
      </c>
    </row>
    <row r="77" spans="1:8">
      <c r="A77">
        <v>10000076</v>
      </c>
      <c r="B77" t="s">
        <v>3</v>
      </c>
      <c r="C77" s="5">
        <v>30</v>
      </c>
      <c r="D77" t="s">
        <v>134</v>
      </c>
      <c r="E77" s="20">
        <v>9</v>
      </c>
      <c r="F77" s="4">
        <v>57</v>
      </c>
      <c r="G77" s="4">
        <v>5166.3900000000003</v>
      </c>
      <c r="H77" t="s">
        <v>207</v>
      </c>
    </row>
    <row r="78" spans="1:8">
      <c r="A78">
        <v>10000077</v>
      </c>
      <c r="B78" t="s">
        <v>3</v>
      </c>
      <c r="C78" s="5">
        <v>49</v>
      </c>
      <c r="D78" t="s">
        <v>144</v>
      </c>
      <c r="E78" s="20">
        <v>306</v>
      </c>
      <c r="F78" s="4">
        <v>16</v>
      </c>
      <c r="G78" s="4">
        <v>1817.76</v>
      </c>
      <c r="H78" t="s">
        <v>206</v>
      </c>
    </row>
    <row r="79" spans="1:8">
      <c r="A79">
        <v>10000078</v>
      </c>
      <c r="B79" t="s">
        <v>2</v>
      </c>
      <c r="C79" s="5">
        <v>33</v>
      </c>
      <c r="D79" t="s">
        <v>134</v>
      </c>
      <c r="E79" s="20">
        <v>34</v>
      </c>
      <c r="F79" s="4">
        <v>42</v>
      </c>
      <c r="G79" s="4">
        <v>4098.3599999999997</v>
      </c>
      <c r="H79" t="s">
        <v>207</v>
      </c>
    </row>
    <row r="80" spans="1:8">
      <c r="A80">
        <v>10000079</v>
      </c>
      <c r="B80" t="s">
        <v>2</v>
      </c>
      <c r="C80" s="5">
        <v>22</v>
      </c>
      <c r="D80" t="s">
        <v>144</v>
      </c>
      <c r="E80" s="20">
        <v>378</v>
      </c>
      <c r="F80" s="4">
        <v>11</v>
      </c>
      <c r="G80" s="4">
        <v>1427.47</v>
      </c>
      <c r="H80" t="s">
        <v>209</v>
      </c>
    </row>
    <row r="81" spans="1:8">
      <c r="A81">
        <v>10000080</v>
      </c>
      <c r="B81" t="s">
        <v>2</v>
      </c>
      <c r="C81" s="5">
        <v>30</v>
      </c>
      <c r="D81" t="s">
        <v>134</v>
      </c>
      <c r="E81" s="20">
        <v>54</v>
      </c>
      <c r="F81" s="4">
        <v>31</v>
      </c>
      <c r="G81" s="4">
        <v>3134.77</v>
      </c>
      <c r="H81" t="s">
        <v>206</v>
      </c>
    </row>
    <row r="82" spans="1:8">
      <c r="A82">
        <v>10000081</v>
      </c>
      <c r="B82" t="s">
        <v>2</v>
      </c>
      <c r="C82" s="5">
        <v>26</v>
      </c>
      <c r="D82" t="s">
        <v>144</v>
      </c>
      <c r="E82" s="20">
        <v>48</v>
      </c>
      <c r="F82" s="4">
        <v>33</v>
      </c>
      <c r="G82" s="4">
        <v>2625.48</v>
      </c>
      <c r="H82" t="s">
        <v>206</v>
      </c>
    </row>
    <row r="83" spans="1:8">
      <c r="A83">
        <v>10000082</v>
      </c>
      <c r="B83" t="s">
        <v>2</v>
      </c>
      <c r="C83" s="5">
        <v>21</v>
      </c>
      <c r="D83" t="s">
        <v>134</v>
      </c>
      <c r="E83" s="20">
        <v>57</v>
      </c>
      <c r="F83" s="4">
        <v>45</v>
      </c>
      <c r="G83" s="4">
        <v>4119.24</v>
      </c>
      <c r="H83" t="s">
        <v>206</v>
      </c>
    </row>
    <row r="84" spans="1:8">
      <c r="A84">
        <v>10000083</v>
      </c>
      <c r="B84" t="s">
        <v>3</v>
      </c>
      <c r="C84" s="5">
        <v>23</v>
      </c>
      <c r="D84" t="s">
        <v>134</v>
      </c>
      <c r="E84" s="20">
        <v>49</v>
      </c>
      <c r="F84" s="4">
        <v>36</v>
      </c>
      <c r="G84" s="4">
        <v>3045.96</v>
      </c>
      <c r="H84" t="s">
        <v>206</v>
      </c>
    </row>
    <row r="85" spans="1:8">
      <c r="A85">
        <v>10000084</v>
      </c>
      <c r="B85" t="s">
        <v>3</v>
      </c>
      <c r="C85" s="5">
        <v>41</v>
      </c>
      <c r="D85" t="s">
        <v>134</v>
      </c>
      <c r="E85" s="20">
        <v>31</v>
      </c>
      <c r="F85" s="4">
        <v>35</v>
      </c>
      <c r="G85" s="4">
        <v>3080.49</v>
      </c>
      <c r="H85" t="s">
        <v>207</v>
      </c>
    </row>
    <row r="86" spans="1:8">
      <c r="A86">
        <v>10000085</v>
      </c>
      <c r="B86" t="s">
        <v>3</v>
      </c>
      <c r="C86" s="5">
        <v>46</v>
      </c>
      <c r="D86" t="s">
        <v>144</v>
      </c>
      <c r="E86" s="20">
        <v>126</v>
      </c>
      <c r="F86" s="4">
        <v>28</v>
      </c>
      <c r="G86" s="4">
        <v>2415.56</v>
      </c>
      <c r="H86" t="s">
        <v>206</v>
      </c>
    </row>
    <row r="87" spans="1:8">
      <c r="A87">
        <v>10000086</v>
      </c>
      <c r="B87" t="s">
        <v>2</v>
      </c>
      <c r="C87" s="5">
        <v>29</v>
      </c>
      <c r="D87" t="s">
        <v>134</v>
      </c>
      <c r="E87" s="20">
        <v>24</v>
      </c>
      <c r="F87" s="4">
        <v>31</v>
      </c>
      <c r="G87" s="4">
        <v>2789.55</v>
      </c>
      <c r="H87" t="s">
        <v>207</v>
      </c>
    </row>
    <row r="88" spans="1:8">
      <c r="A88">
        <v>10000087</v>
      </c>
      <c r="B88" t="s">
        <v>2</v>
      </c>
      <c r="C88" s="5">
        <v>33</v>
      </c>
      <c r="D88" t="s">
        <v>134</v>
      </c>
      <c r="E88" s="20">
        <v>11</v>
      </c>
      <c r="F88" s="4">
        <v>57</v>
      </c>
      <c r="G88" s="4">
        <v>4054.71</v>
      </c>
      <c r="H88" t="s">
        <v>207</v>
      </c>
    </row>
    <row r="89" spans="1:8">
      <c r="A89">
        <v>10000088</v>
      </c>
      <c r="B89" t="s">
        <v>2</v>
      </c>
      <c r="C89" s="5">
        <v>32</v>
      </c>
      <c r="D89" t="s">
        <v>134</v>
      </c>
      <c r="E89" s="20">
        <v>29</v>
      </c>
      <c r="F89" s="4">
        <v>57</v>
      </c>
      <c r="G89" s="4">
        <v>4155.2700000000004</v>
      </c>
      <c r="H89" t="s">
        <v>207</v>
      </c>
    </row>
    <row r="90" spans="1:8">
      <c r="A90">
        <v>10000089</v>
      </c>
      <c r="B90" t="s">
        <v>3</v>
      </c>
      <c r="C90" s="5">
        <v>43</v>
      </c>
      <c r="D90" t="s">
        <v>144</v>
      </c>
      <c r="E90" s="20">
        <v>78</v>
      </c>
      <c r="F90" s="4">
        <v>31</v>
      </c>
      <c r="G90" s="4">
        <v>1904.02</v>
      </c>
      <c r="H90" t="s">
        <v>206</v>
      </c>
    </row>
    <row r="91" spans="1:8">
      <c r="A91">
        <v>10000090</v>
      </c>
      <c r="B91" t="s">
        <v>3</v>
      </c>
      <c r="C91" s="5">
        <v>33</v>
      </c>
      <c r="D91" t="s">
        <v>134</v>
      </c>
      <c r="E91" s="20">
        <v>51</v>
      </c>
      <c r="F91" s="4">
        <v>36</v>
      </c>
      <c r="G91" s="4">
        <v>3336.2400000000002</v>
      </c>
      <c r="H91" t="s">
        <v>206</v>
      </c>
    </row>
    <row r="92" spans="1:8">
      <c r="A92">
        <v>10000091</v>
      </c>
      <c r="B92" t="s">
        <v>3</v>
      </c>
      <c r="C92" s="5">
        <v>19</v>
      </c>
      <c r="D92" t="s">
        <v>134</v>
      </c>
      <c r="E92" s="20">
        <v>44</v>
      </c>
      <c r="F92" s="4">
        <v>35</v>
      </c>
      <c r="G92" s="4">
        <v>2242.29</v>
      </c>
      <c r="H92" t="s">
        <v>206</v>
      </c>
    </row>
    <row r="93" spans="1:8">
      <c r="A93">
        <v>10000092</v>
      </c>
      <c r="B93" t="s">
        <v>2</v>
      </c>
      <c r="C93" s="5">
        <v>25</v>
      </c>
      <c r="D93" t="s">
        <v>134</v>
      </c>
      <c r="E93" s="20">
        <v>16</v>
      </c>
      <c r="F93" s="4">
        <v>33</v>
      </c>
      <c r="G93" s="4">
        <v>2734.62</v>
      </c>
      <c r="H93" t="s">
        <v>207</v>
      </c>
    </row>
    <row r="94" spans="1:8">
      <c r="A94">
        <v>10000093</v>
      </c>
      <c r="B94" t="s">
        <v>2</v>
      </c>
      <c r="C94" s="5">
        <v>20</v>
      </c>
      <c r="D94" t="s">
        <v>144</v>
      </c>
      <c r="E94" s="20">
        <v>137</v>
      </c>
      <c r="F94" s="4">
        <v>27</v>
      </c>
      <c r="G94" s="4">
        <v>1687.23</v>
      </c>
      <c r="H94" t="s">
        <v>206</v>
      </c>
    </row>
    <row r="95" spans="1:8">
      <c r="A95">
        <v>10000094</v>
      </c>
      <c r="B95" t="s">
        <v>2</v>
      </c>
      <c r="C95" s="5">
        <v>42</v>
      </c>
      <c r="D95" t="s">
        <v>144</v>
      </c>
      <c r="E95" s="20">
        <v>154</v>
      </c>
      <c r="F95" s="4">
        <v>26</v>
      </c>
      <c r="G95" s="4">
        <v>2250.56</v>
      </c>
      <c r="H95" t="s">
        <v>206</v>
      </c>
    </row>
    <row r="96" spans="1:8">
      <c r="A96">
        <v>10000095</v>
      </c>
      <c r="B96" t="s">
        <v>3</v>
      </c>
      <c r="C96" s="5">
        <v>33</v>
      </c>
      <c r="D96" t="s">
        <v>134</v>
      </c>
      <c r="E96" s="20">
        <v>0</v>
      </c>
      <c r="F96" s="4">
        <v>48</v>
      </c>
      <c r="G96" s="4">
        <v>4472.3999999999996</v>
      </c>
      <c r="H96" t="s">
        <v>207</v>
      </c>
    </row>
    <row r="97" spans="1:8">
      <c r="A97">
        <v>10000096</v>
      </c>
      <c r="B97" t="s">
        <v>2</v>
      </c>
      <c r="C97" s="5">
        <v>32</v>
      </c>
      <c r="D97" t="s">
        <v>144</v>
      </c>
      <c r="E97" s="20">
        <v>341</v>
      </c>
      <c r="F97" s="4">
        <v>13</v>
      </c>
      <c r="G97" s="4">
        <v>1467.96</v>
      </c>
      <c r="H97" t="s">
        <v>209</v>
      </c>
    </row>
    <row r="98" spans="1:8">
      <c r="A98">
        <v>10000097</v>
      </c>
      <c r="B98" t="s">
        <v>3</v>
      </c>
      <c r="C98" s="5">
        <v>37</v>
      </c>
      <c r="D98" t="s">
        <v>144</v>
      </c>
      <c r="E98" s="20">
        <v>264</v>
      </c>
      <c r="F98" s="4">
        <v>18</v>
      </c>
      <c r="G98" s="4">
        <v>2433.7800000000002</v>
      </c>
      <c r="H98" t="s">
        <v>206</v>
      </c>
    </row>
    <row r="99" spans="1:8">
      <c r="A99">
        <v>10000098</v>
      </c>
      <c r="B99" t="s">
        <v>3</v>
      </c>
      <c r="C99" s="5">
        <v>22</v>
      </c>
      <c r="D99" t="s">
        <v>134</v>
      </c>
      <c r="E99" s="20">
        <v>58</v>
      </c>
      <c r="F99" s="4">
        <v>48</v>
      </c>
      <c r="G99" s="4">
        <v>3647.76</v>
      </c>
      <c r="H99" t="s">
        <v>206</v>
      </c>
    </row>
    <row r="100" spans="1:8">
      <c r="A100">
        <v>10000099</v>
      </c>
      <c r="B100" t="s">
        <v>2</v>
      </c>
      <c r="C100" s="5">
        <v>41</v>
      </c>
      <c r="D100" t="s">
        <v>134</v>
      </c>
      <c r="E100" s="20">
        <v>51</v>
      </c>
      <c r="F100" s="4">
        <v>30</v>
      </c>
      <c r="G100" s="4">
        <v>3026.34</v>
      </c>
      <c r="H100" t="s">
        <v>206</v>
      </c>
    </row>
    <row r="101" spans="1:8">
      <c r="A101">
        <v>10000100</v>
      </c>
      <c r="B101" t="s">
        <v>2</v>
      </c>
      <c r="C101" s="5">
        <v>21</v>
      </c>
      <c r="D101" t="s">
        <v>144</v>
      </c>
      <c r="E101" s="20">
        <v>313</v>
      </c>
      <c r="F101" s="4">
        <v>15</v>
      </c>
      <c r="G101" s="4">
        <v>1435.95</v>
      </c>
      <c r="H101" t="s">
        <v>209</v>
      </c>
    </row>
    <row r="102" spans="1:8">
      <c r="A102">
        <v>10000101</v>
      </c>
      <c r="B102" t="s">
        <v>2</v>
      </c>
      <c r="C102" s="5">
        <v>33</v>
      </c>
      <c r="D102" t="s">
        <v>134</v>
      </c>
      <c r="E102" s="20">
        <v>25</v>
      </c>
      <c r="F102" s="4">
        <v>32</v>
      </c>
      <c r="G102" s="4">
        <v>2365.08</v>
      </c>
      <c r="H102" t="s">
        <v>207</v>
      </c>
    </row>
    <row r="103" spans="1:8">
      <c r="A103">
        <v>10000102</v>
      </c>
      <c r="B103" t="s">
        <v>2</v>
      </c>
      <c r="C103" s="5">
        <v>43</v>
      </c>
      <c r="D103" t="s">
        <v>144</v>
      </c>
      <c r="E103" s="20">
        <v>304</v>
      </c>
      <c r="F103" s="4">
        <v>16</v>
      </c>
      <c r="G103" s="4">
        <v>1328.8</v>
      </c>
      <c r="H103" t="s">
        <v>205</v>
      </c>
    </row>
    <row r="104" spans="1:8">
      <c r="A104">
        <v>10000103</v>
      </c>
      <c r="B104" t="s">
        <v>2</v>
      </c>
      <c r="C104" s="5">
        <v>43</v>
      </c>
      <c r="D104" t="s">
        <v>144</v>
      </c>
      <c r="E104" s="20">
        <v>110</v>
      </c>
      <c r="F104" s="4">
        <v>29</v>
      </c>
      <c r="G104" s="4">
        <v>2592.02</v>
      </c>
      <c r="H104" t="s">
        <v>206</v>
      </c>
    </row>
    <row r="105" spans="1:8">
      <c r="A105">
        <v>10000104</v>
      </c>
      <c r="B105" t="s">
        <v>2</v>
      </c>
      <c r="C105" s="5">
        <v>34</v>
      </c>
      <c r="D105" t="s">
        <v>134</v>
      </c>
      <c r="E105" s="20">
        <v>20</v>
      </c>
      <c r="F105" s="4">
        <v>31</v>
      </c>
      <c r="G105" s="4">
        <v>3041.2799999999997</v>
      </c>
      <c r="H105" t="s">
        <v>207</v>
      </c>
    </row>
    <row r="106" spans="1:8">
      <c r="A106">
        <v>10000105</v>
      </c>
      <c r="B106" t="s">
        <v>2</v>
      </c>
      <c r="C106" s="5">
        <v>49</v>
      </c>
      <c r="D106" t="s">
        <v>144</v>
      </c>
      <c r="E106" s="20">
        <v>374</v>
      </c>
      <c r="F106" s="4">
        <v>11</v>
      </c>
      <c r="G106" s="4">
        <v>1621.84</v>
      </c>
      <c r="H106" t="s">
        <v>209</v>
      </c>
    </row>
    <row r="107" spans="1:8">
      <c r="A107">
        <v>10000106</v>
      </c>
      <c r="B107" t="s">
        <v>3</v>
      </c>
      <c r="C107" s="5">
        <v>19</v>
      </c>
      <c r="D107" t="s">
        <v>134</v>
      </c>
      <c r="E107" s="20">
        <v>25</v>
      </c>
      <c r="F107" s="4">
        <v>38</v>
      </c>
      <c r="G107" s="4">
        <v>4005.2400000000002</v>
      </c>
      <c r="H107" t="s">
        <v>207</v>
      </c>
    </row>
    <row r="108" spans="1:8">
      <c r="A108">
        <v>10000107</v>
      </c>
      <c r="B108" t="s">
        <v>2</v>
      </c>
      <c r="C108" s="5">
        <v>45</v>
      </c>
      <c r="D108" t="s">
        <v>134</v>
      </c>
      <c r="E108" s="20">
        <v>35</v>
      </c>
      <c r="F108" s="4">
        <v>36</v>
      </c>
      <c r="G108" s="4">
        <v>3269.2799999999997</v>
      </c>
      <c r="H108" t="s">
        <v>206</v>
      </c>
    </row>
    <row r="109" spans="1:8">
      <c r="A109">
        <v>10000108</v>
      </c>
      <c r="B109" t="s">
        <v>2</v>
      </c>
      <c r="C109" s="5">
        <v>40</v>
      </c>
      <c r="D109" t="s">
        <v>144</v>
      </c>
      <c r="E109" s="20">
        <v>312</v>
      </c>
      <c r="F109" s="4">
        <v>15</v>
      </c>
      <c r="G109" s="4">
        <v>2179.8000000000002</v>
      </c>
      <c r="H109" t="s">
        <v>209</v>
      </c>
    </row>
    <row r="110" spans="1:8">
      <c r="A110">
        <v>10000109</v>
      </c>
      <c r="B110" t="s">
        <v>3</v>
      </c>
      <c r="C110" s="5">
        <v>21</v>
      </c>
      <c r="D110" t="s">
        <v>134</v>
      </c>
      <c r="E110" s="20">
        <v>40</v>
      </c>
      <c r="F110" s="4">
        <v>42</v>
      </c>
      <c r="G110" s="4">
        <v>2603.2800000000002</v>
      </c>
      <c r="H110" t="s">
        <v>206</v>
      </c>
    </row>
    <row r="111" spans="1:8">
      <c r="A111">
        <v>10000110</v>
      </c>
      <c r="B111" t="s">
        <v>3</v>
      </c>
      <c r="C111" s="5">
        <v>31</v>
      </c>
      <c r="D111" t="s">
        <v>134</v>
      </c>
      <c r="E111" s="20">
        <v>33</v>
      </c>
      <c r="F111" s="4">
        <v>64</v>
      </c>
      <c r="G111" s="4">
        <v>4896.4400000000005</v>
      </c>
      <c r="H111" t="s">
        <v>207</v>
      </c>
    </row>
    <row r="112" spans="1:8">
      <c r="A112">
        <v>10000111</v>
      </c>
      <c r="B112" t="s">
        <v>2</v>
      </c>
      <c r="C112" s="5">
        <v>31</v>
      </c>
      <c r="D112" t="s">
        <v>134</v>
      </c>
      <c r="E112" s="20">
        <v>37</v>
      </c>
      <c r="F112" s="4">
        <v>40</v>
      </c>
      <c r="G112" s="4">
        <v>3154.4</v>
      </c>
      <c r="H112" t="s">
        <v>206</v>
      </c>
    </row>
    <row r="113" spans="1:8">
      <c r="A113">
        <v>10000112</v>
      </c>
      <c r="B113" t="s">
        <v>2</v>
      </c>
      <c r="C113" s="5">
        <v>48</v>
      </c>
      <c r="D113" t="s">
        <v>144</v>
      </c>
      <c r="E113" s="20">
        <v>14</v>
      </c>
      <c r="F113" s="4">
        <v>35</v>
      </c>
      <c r="G113" s="4">
        <v>2964.85</v>
      </c>
      <c r="H113" t="s">
        <v>207</v>
      </c>
    </row>
    <row r="114" spans="1:8">
      <c r="A114">
        <v>10000113</v>
      </c>
      <c r="B114" t="s">
        <v>3</v>
      </c>
      <c r="C114" s="5">
        <v>29</v>
      </c>
      <c r="D114" t="s">
        <v>134</v>
      </c>
      <c r="E114" s="20">
        <v>58</v>
      </c>
      <c r="F114" s="4">
        <v>52</v>
      </c>
      <c r="G114" s="4">
        <v>3791.96</v>
      </c>
      <c r="H114" t="s">
        <v>206</v>
      </c>
    </row>
    <row r="115" spans="1:8">
      <c r="A115">
        <v>10000114</v>
      </c>
      <c r="B115" t="s">
        <v>2</v>
      </c>
      <c r="C115" s="5">
        <v>18</v>
      </c>
      <c r="D115" t="s">
        <v>134</v>
      </c>
      <c r="E115" s="20">
        <v>21</v>
      </c>
      <c r="F115" s="4">
        <v>40</v>
      </c>
      <c r="G115" s="4">
        <v>2750.52</v>
      </c>
      <c r="H115" t="s">
        <v>207</v>
      </c>
    </row>
    <row r="116" spans="1:8">
      <c r="A116">
        <v>10000115</v>
      </c>
      <c r="B116" t="s">
        <v>2</v>
      </c>
      <c r="C116" s="5">
        <v>27</v>
      </c>
      <c r="D116" t="s">
        <v>134</v>
      </c>
      <c r="E116" s="20">
        <v>34</v>
      </c>
      <c r="F116" s="4">
        <v>40</v>
      </c>
      <c r="G116" s="4">
        <v>3322</v>
      </c>
      <c r="H116" t="s">
        <v>207</v>
      </c>
    </row>
    <row r="117" spans="1:8">
      <c r="A117">
        <v>10000116</v>
      </c>
      <c r="B117" t="s">
        <v>2</v>
      </c>
      <c r="C117" s="5">
        <v>41</v>
      </c>
      <c r="D117" t="s">
        <v>134</v>
      </c>
      <c r="E117" s="20">
        <v>8</v>
      </c>
      <c r="F117" s="4">
        <v>52</v>
      </c>
      <c r="G117" s="4">
        <v>3202.6000000000004</v>
      </c>
      <c r="H117" t="s">
        <v>207</v>
      </c>
    </row>
    <row r="118" spans="1:8">
      <c r="A118">
        <v>10000117</v>
      </c>
      <c r="B118" t="s">
        <v>3</v>
      </c>
      <c r="C118" s="5">
        <v>42</v>
      </c>
      <c r="D118" t="s">
        <v>144</v>
      </c>
      <c r="E118" s="20">
        <v>60</v>
      </c>
      <c r="F118" s="4">
        <v>32</v>
      </c>
      <c r="G118" s="4">
        <v>2149.12</v>
      </c>
      <c r="H118" t="s">
        <v>206</v>
      </c>
    </row>
    <row r="119" spans="1:8">
      <c r="A119">
        <v>10000118</v>
      </c>
      <c r="B119" t="s">
        <v>2</v>
      </c>
      <c r="C119" s="5">
        <v>38</v>
      </c>
      <c r="D119" t="s">
        <v>144</v>
      </c>
      <c r="E119" s="20">
        <v>138</v>
      </c>
      <c r="F119" s="4">
        <v>27</v>
      </c>
      <c r="G119" s="4">
        <v>2316.6</v>
      </c>
      <c r="H119" t="s">
        <v>206</v>
      </c>
    </row>
    <row r="120" spans="1:8">
      <c r="A120">
        <v>10000119</v>
      </c>
      <c r="B120" t="s">
        <v>2</v>
      </c>
      <c r="C120" s="5">
        <v>25</v>
      </c>
      <c r="D120" t="s">
        <v>144</v>
      </c>
      <c r="E120" s="20">
        <v>65</v>
      </c>
      <c r="F120" s="4">
        <v>32</v>
      </c>
      <c r="G120" s="4">
        <v>2823.68</v>
      </c>
      <c r="H120" t="s">
        <v>206</v>
      </c>
    </row>
    <row r="121" spans="1:8">
      <c r="A121">
        <v>10000120</v>
      </c>
      <c r="B121" t="s">
        <v>3</v>
      </c>
      <c r="C121" s="5">
        <v>29</v>
      </c>
      <c r="D121" t="s">
        <v>144</v>
      </c>
      <c r="E121" s="20">
        <v>373</v>
      </c>
      <c r="F121" s="4">
        <v>11</v>
      </c>
      <c r="G121" s="4">
        <v>984.17</v>
      </c>
      <c r="H121" t="s">
        <v>202</v>
      </c>
    </row>
    <row r="122" spans="1:8">
      <c r="A122">
        <v>10000121</v>
      </c>
      <c r="B122" t="s">
        <v>2</v>
      </c>
      <c r="C122" s="5">
        <v>29</v>
      </c>
      <c r="D122" t="s">
        <v>144</v>
      </c>
      <c r="E122" s="20">
        <v>313</v>
      </c>
      <c r="F122" s="4">
        <v>15</v>
      </c>
      <c r="G122" s="4">
        <v>1724.25</v>
      </c>
      <c r="H122" t="s">
        <v>209</v>
      </c>
    </row>
    <row r="123" spans="1:8">
      <c r="A123">
        <v>10000122</v>
      </c>
      <c r="B123" t="s">
        <v>3</v>
      </c>
      <c r="C123" s="5">
        <v>41</v>
      </c>
      <c r="D123" t="s">
        <v>144</v>
      </c>
      <c r="E123" s="20">
        <v>285</v>
      </c>
      <c r="F123" s="4">
        <v>17</v>
      </c>
      <c r="G123" s="4">
        <v>1953.3</v>
      </c>
      <c r="H123" t="s">
        <v>206</v>
      </c>
    </row>
    <row r="124" spans="1:8">
      <c r="A124">
        <v>10000123</v>
      </c>
      <c r="B124" t="s">
        <v>2</v>
      </c>
      <c r="C124" s="5">
        <v>22</v>
      </c>
      <c r="D124" t="s">
        <v>134</v>
      </c>
      <c r="E124" s="20">
        <v>4</v>
      </c>
      <c r="F124" s="4">
        <v>30</v>
      </c>
      <c r="G124" s="4">
        <v>2189.1</v>
      </c>
      <c r="H124" t="s">
        <v>207</v>
      </c>
    </row>
    <row r="125" spans="1:8">
      <c r="A125">
        <v>10000124</v>
      </c>
      <c r="B125" t="s">
        <v>3</v>
      </c>
      <c r="C125" s="5">
        <v>34</v>
      </c>
      <c r="D125" t="s">
        <v>134</v>
      </c>
      <c r="E125" s="20">
        <v>16</v>
      </c>
      <c r="F125" s="4">
        <v>45</v>
      </c>
      <c r="G125" s="4">
        <v>3951.69</v>
      </c>
      <c r="H125" t="s">
        <v>207</v>
      </c>
    </row>
    <row r="126" spans="1:8">
      <c r="A126">
        <v>10000125</v>
      </c>
      <c r="B126" t="s">
        <v>2</v>
      </c>
      <c r="C126" s="5">
        <v>20</v>
      </c>
      <c r="D126" t="s">
        <v>144</v>
      </c>
      <c r="E126" s="20">
        <v>130</v>
      </c>
      <c r="F126" s="4">
        <v>27</v>
      </c>
      <c r="G126" s="4">
        <v>2223.9899999999998</v>
      </c>
      <c r="H126" t="s">
        <v>206</v>
      </c>
    </row>
    <row r="127" spans="1:8">
      <c r="A127">
        <v>10000126</v>
      </c>
      <c r="B127" t="s">
        <v>2</v>
      </c>
      <c r="C127" s="5">
        <v>34</v>
      </c>
      <c r="D127" t="s">
        <v>134</v>
      </c>
      <c r="E127" s="20">
        <v>41</v>
      </c>
      <c r="F127" s="4">
        <v>64</v>
      </c>
      <c r="G127" s="4">
        <v>5057.5600000000004</v>
      </c>
      <c r="H127" t="s">
        <v>206</v>
      </c>
    </row>
    <row r="128" spans="1:8">
      <c r="A128">
        <v>10000127</v>
      </c>
      <c r="B128" t="s">
        <v>2</v>
      </c>
      <c r="C128" s="5">
        <v>18</v>
      </c>
      <c r="D128" t="s">
        <v>134</v>
      </c>
      <c r="E128" s="20">
        <v>27</v>
      </c>
      <c r="F128" s="4">
        <v>42</v>
      </c>
      <c r="G128" s="4">
        <v>4093.1400000000003</v>
      </c>
      <c r="H128" t="s">
        <v>207</v>
      </c>
    </row>
    <row r="129" spans="1:8">
      <c r="A129">
        <v>10000128</v>
      </c>
      <c r="B129" t="s">
        <v>2</v>
      </c>
      <c r="C129" s="5">
        <v>20</v>
      </c>
      <c r="D129" t="s">
        <v>144</v>
      </c>
      <c r="E129" s="20">
        <v>129</v>
      </c>
      <c r="F129" s="4">
        <v>27</v>
      </c>
      <c r="G129" s="4">
        <v>1844.91</v>
      </c>
      <c r="H129" t="s">
        <v>206</v>
      </c>
    </row>
    <row r="130" spans="1:8">
      <c r="A130">
        <v>10000129</v>
      </c>
      <c r="B130" t="s">
        <v>2</v>
      </c>
      <c r="C130" s="5">
        <v>42</v>
      </c>
      <c r="D130" t="s">
        <v>144</v>
      </c>
      <c r="E130" s="20">
        <v>357</v>
      </c>
      <c r="F130" s="4">
        <v>12</v>
      </c>
      <c r="G130" s="4">
        <v>1412.04</v>
      </c>
      <c r="H130" t="s">
        <v>209</v>
      </c>
    </row>
    <row r="131" spans="1:8">
      <c r="A131">
        <v>10000130</v>
      </c>
      <c r="B131" t="s">
        <v>3</v>
      </c>
      <c r="C131" s="5">
        <v>34</v>
      </c>
      <c r="D131" t="s">
        <v>134</v>
      </c>
      <c r="E131" s="20">
        <v>46</v>
      </c>
      <c r="F131" s="4">
        <v>42</v>
      </c>
      <c r="G131" s="4">
        <v>3524.88</v>
      </c>
      <c r="H131" t="s">
        <v>206</v>
      </c>
    </row>
    <row r="132" spans="1:8">
      <c r="A132">
        <v>10000131</v>
      </c>
      <c r="B132" t="s">
        <v>2</v>
      </c>
      <c r="C132" s="5">
        <v>46</v>
      </c>
      <c r="D132" t="s">
        <v>144</v>
      </c>
      <c r="E132" s="20">
        <v>215</v>
      </c>
      <c r="F132" s="4">
        <v>21</v>
      </c>
      <c r="G132" s="4">
        <v>1559.25</v>
      </c>
      <c r="H132" t="s">
        <v>206</v>
      </c>
    </row>
    <row r="133" spans="1:8">
      <c r="A133">
        <v>10000132</v>
      </c>
      <c r="B133" t="s">
        <v>2</v>
      </c>
      <c r="C133" s="5">
        <v>37</v>
      </c>
      <c r="D133" t="s">
        <v>144</v>
      </c>
      <c r="E133" s="20">
        <v>201</v>
      </c>
      <c r="F133" s="4">
        <v>22</v>
      </c>
      <c r="G133" s="4">
        <v>1654.84</v>
      </c>
      <c r="H133" t="s">
        <v>206</v>
      </c>
    </row>
    <row r="134" spans="1:8">
      <c r="A134">
        <v>10000133</v>
      </c>
      <c r="B134" t="s">
        <v>3</v>
      </c>
      <c r="C134" s="5">
        <v>24</v>
      </c>
      <c r="D134" t="s">
        <v>134</v>
      </c>
      <c r="E134" s="20">
        <v>59</v>
      </c>
      <c r="F134" s="4">
        <v>57</v>
      </c>
      <c r="G134" s="4">
        <v>5167.9799999999996</v>
      </c>
      <c r="H134" t="s">
        <v>206</v>
      </c>
    </row>
    <row r="135" spans="1:8">
      <c r="A135">
        <v>10000134</v>
      </c>
      <c r="B135" t="s">
        <v>2</v>
      </c>
      <c r="C135" s="5">
        <v>32</v>
      </c>
      <c r="D135" t="s">
        <v>134</v>
      </c>
      <c r="E135" s="20">
        <v>47</v>
      </c>
      <c r="F135" s="4">
        <v>57</v>
      </c>
      <c r="G135" s="4">
        <v>3630.84</v>
      </c>
      <c r="H135" t="s">
        <v>206</v>
      </c>
    </row>
    <row r="136" spans="1:8">
      <c r="A136">
        <v>10000135</v>
      </c>
      <c r="B136" t="s">
        <v>2</v>
      </c>
      <c r="C136" s="5">
        <v>30</v>
      </c>
      <c r="D136" t="s">
        <v>134</v>
      </c>
      <c r="E136" s="20">
        <v>32</v>
      </c>
      <c r="F136" s="4">
        <v>30</v>
      </c>
      <c r="G136" s="4">
        <v>2904.42</v>
      </c>
      <c r="H136" t="s">
        <v>207</v>
      </c>
    </row>
    <row r="137" spans="1:8">
      <c r="A137">
        <v>10000136</v>
      </c>
      <c r="B137" t="s">
        <v>2</v>
      </c>
      <c r="C137" s="5">
        <v>19</v>
      </c>
      <c r="D137" t="s">
        <v>134</v>
      </c>
      <c r="E137" s="20">
        <v>50</v>
      </c>
      <c r="F137" s="4">
        <v>31</v>
      </c>
      <c r="G137" s="4">
        <v>2972.6400000000003</v>
      </c>
      <c r="H137" t="s">
        <v>206</v>
      </c>
    </row>
    <row r="138" spans="1:8">
      <c r="A138">
        <v>10000137</v>
      </c>
      <c r="B138" t="s">
        <v>2</v>
      </c>
      <c r="C138" s="5">
        <v>18</v>
      </c>
      <c r="D138" t="s">
        <v>134</v>
      </c>
      <c r="E138" s="20">
        <v>0</v>
      </c>
      <c r="F138" s="4">
        <v>40</v>
      </c>
      <c r="G138" s="4">
        <v>3072.04</v>
      </c>
      <c r="H138" t="s">
        <v>207</v>
      </c>
    </row>
    <row r="139" spans="1:8">
      <c r="A139">
        <v>10000138</v>
      </c>
      <c r="B139" t="s">
        <v>2</v>
      </c>
      <c r="C139" s="5">
        <v>46</v>
      </c>
      <c r="D139" t="s">
        <v>144</v>
      </c>
      <c r="E139" s="20">
        <v>332</v>
      </c>
      <c r="F139" s="4">
        <v>14</v>
      </c>
      <c r="G139" s="4">
        <v>1533.7</v>
      </c>
      <c r="H139" t="s">
        <v>209</v>
      </c>
    </row>
    <row r="140" spans="1:8">
      <c r="A140">
        <v>10000139</v>
      </c>
      <c r="B140" t="s">
        <v>3</v>
      </c>
      <c r="C140" s="5">
        <v>34</v>
      </c>
      <c r="D140" t="s">
        <v>134</v>
      </c>
      <c r="E140" s="20">
        <v>48</v>
      </c>
      <c r="F140" s="4">
        <v>48</v>
      </c>
      <c r="G140" s="4">
        <v>4542</v>
      </c>
      <c r="H140" t="s">
        <v>206</v>
      </c>
    </row>
    <row r="141" spans="1:8">
      <c r="A141">
        <v>10000140</v>
      </c>
      <c r="B141" t="s">
        <v>2</v>
      </c>
      <c r="C141" s="5">
        <v>31</v>
      </c>
      <c r="D141" t="s">
        <v>134</v>
      </c>
      <c r="E141" s="20">
        <v>53</v>
      </c>
      <c r="F141" s="4">
        <v>28</v>
      </c>
      <c r="G141" s="4">
        <v>2689.08</v>
      </c>
      <c r="H141" t="s">
        <v>206</v>
      </c>
    </row>
    <row r="142" spans="1:8">
      <c r="A142">
        <v>10000141</v>
      </c>
      <c r="B142" t="s">
        <v>2</v>
      </c>
      <c r="C142" s="5">
        <v>33</v>
      </c>
      <c r="D142" t="s">
        <v>134</v>
      </c>
      <c r="E142" s="20">
        <v>15</v>
      </c>
      <c r="F142" s="4">
        <v>38</v>
      </c>
      <c r="G142" s="4">
        <v>3524.42</v>
      </c>
      <c r="H142" t="s">
        <v>207</v>
      </c>
    </row>
    <row r="143" spans="1:8">
      <c r="A143">
        <v>10000142</v>
      </c>
      <c r="B143" t="s">
        <v>2</v>
      </c>
      <c r="C143" s="5">
        <v>39</v>
      </c>
      <c r="D143" t="s">
        <v>144</v>
      </c>
      <c r="E143" s="20">
        <v>340</v>
      </c>
      <c r="F143" s="4">
        <v>13</v>
      </c>
      <c r="G143" s="4">
        <v>1764.36</v>
      </c>
      <c r="H143" t="s">
        <v>209</v>
      </c>
    </row>
    <row r="144" spans="1:8">
      <c r="A144">
        <v>10000143</v>
      </c>
      <c r="B144" t="s">
        <v>2</v>
      </c>
      <c r="C144" s="5">
        <v>49</v>
      </c>
      <c r="D144" t="s">
        <v>144</v>
      </c>
      <c r="E144" s="20">
        <v>198</v>
      </c>
      <c r="F144" s="4">
        <v>22</v>
      </c>
      <c r="G144" s="4">
        <v>2010.36</v>
      </c>
      <c r="H144" t="s">
        <v>206</v>
      </c>
    </row>
    <row r="145" spans="1:8">
      <c r="A145">
        <v>10000144</v>
      </c>
      <c r="B145" t="s">
        <v>3</v>
      </c>
      <c r="C145" s="5">
        <v>38</v>
      </c>
      <c r="D145" t="s">
        <v>144</v>
      </c>
      <c r="E145" s="20">
        <v>153</v>
      </c>
      <c r="F145" s="4">
        <v>25</v>
      </c>
      <c r="G145" s="4">
        <v>1667.75</v>
      </c>
      <c r="H145" t="s">
        <v>206</v>
      </c>
    </row>
    <row r="146" spans="1:8">
      <c r="A146">
        <v>10000145</v>
      </c>
      <c r="B146" t="s">
        <v>2</v>
      </c>
      <c r="C146" s="5">
        <v>30</v>
      </c>
      <c r="D146" t="s">
        <v>134</v>
      </c>
      <c r="E146" s="20">
        <v>43</v>
      </c>
      <c r="F146" s="4">
        <v>31</v>
      </c>
      <c r="G146" s="4">
        <v>2133.9499999999998</v>
      </c>
      <c r="H146" t="s">
        <v>206</v>
      </c>
    </row>
    <row r="147" spans="1:8">
      <c r="A147">
        <v>10000146</v>
      </c>
      <c r="B147" t="s">
        <v>3</v>
      </c>
      <c r="C147" s="5">
        <v>41</v>
      </c>
      <c r="D147" t="s">
        <v>134</v>
      </c>
      <c r="E147" s="20">
        <v>19</v>
      </c>
      <c r="F147" s="4">
        <v>34</v>
      </c>
      <c r="G147" s="4">
        <v>3343.19</v>
      </c>
      <c r="H147" t="s">
        <v>207</v>
      </c>
    </row>
    <row r="148" spans="1:8">
      <c r="A148">
        <v>10000147</v>
      </c>
      <c r="B148" t="s">
        <v>3</v>
      </c>
      <c r="C148" s="5">
        <v>25</v>
      </c>
      <c r="D148" t="s">
        <v>134</v>
      </c>
      <c r="E148" s="20">
        <v>55</v>
      </c>
      <c r="F148" s="4">
        <v>35</v>
      </c>
      <c r="G148" s="4">
        <v>2745.55</v>
      </c>
      <c r="H148" t="s">
        <v>206</v>
      </c>
    </row>
    <row r="149" spans="1:8">
      <c r="A149">
        <v>10000148</v>
      </c>
      <c r="B149" t="s">
        <v>2</v>
      </c>
      <c r="C149" s="5">
        <v>33</v>
      </c>
      <c r="D149" t="s">
        <v>134</v>
      </c>
      <c r="E149" s="20">
        <v>54</v>
      </c>
      <c r="F149" s="4">
        <v>44</v>
      </c>
      <c r="G149" s="4">
        <v>3393.94</v>
      </c>
      <c r="H149" t="s">
        <v>206</v>
      </c>
    </row>
    <row r="150" spans="1:8">
      <c r="A150">
        <v>10000149</v>
      </c>
      <c r="B150" t="s">
        <v>2</v>
      </c>
      <c r="C150" s="5">
        <v>28</v>
      </c>
      <c r="D150" t="s">
        <v>134</v>
      </c>
      <c r="E150" s="20">
        <v>29</v>
      </c>
      <c r="F150" s="4">
        <v>37</v>
      </c>
      <c r="G150" s="4">
        <v>2508.64</v>
      </c>
      <c r="H150" t="s">
        <v>207</v>
      </c>
    </row>
    <row r="151" spans="1:8">
      <c r="A151">
        <v>10000150</v>
      </c>
      <c r="B151" t="s">
        <v>3</v>
      </c>
      <c r="C151" s="5">
        <v>34</v>
      </c>
      <c r="D151" t="s">
        <v>134</v>
      </c>
      <c r="E151" s="20">
        <v>0</v>
      </c>
      <c r="F151" s="4">
        <v>48</v>
      </c>
      <c r="G151" s="4">
        <v>4499.04</v>
      </c>
      <c r="H151" t="s">
        <v>207</v>
      </c>
    </row>
    <row r="152" spans="1:8">
      <c r="A152">
        <v>10000151</v>
      </c>
      <c r="B152" t="s">
        <v>3</v>
      </c>
      <c r="C152" s="5">
        <v>23</v>
      </c>
      <c r="D152" t="s">
        <v>134</v>
      </c>
      <c r="E152" s="20">
        <v>55</v>
      </c>
      <c r="F152" s="4">
        <v>37</v>
      </c>
      <c r="G152" s="4">
        <v>2847.29</v>
      </c>
      <c r="H152" t="s">
        <v>206</v>
      </c>
    </row>
    <row r="153" spans="1:8">
      <c r="A153">
        <v>10000152</v>
      </c>
      <c r="B153" t="s">
        <v>2</v>
      </c>
      <c r="C153" s="5">
        <v>41</v>
      </c>
      <c r="D153" t="s">
        <v>134</v>
      </c>
      <c r="E153" s="20">
        <v>28</v>
      </c>
      <c r="F153" s="4">
        <v>57</v>
      </c>
      <c r="G153" s="4">
        <v>4940.1000000000004</v>
      </c>
      <c r="H153" t="s">
        <v>207</v>
      </c>
    </row>
    <row r="154" spans="1:8">
      <c r="A154">
        <v>10000153</v>
      </c>
      <c r="B154" t="s">
        <v>2</v>
      </c>
      <c r="C154" s="5">
        <v>22</v>
      </c>
      <c r="D154" t="s">
        <v>134</v>
      </c>
      <c r="E154" s="20">
        <v>37</v>
      </c>
      <c r="F154" s="4">
        <v>29</v>
      </c>
      <c r="G154" s="4">
        <v>2088.09</v>
      </c>
      <c r="H154" t="s">
        <v>206</v>
      </c>
    </row>
    <row r="155" spans="1:8">
      <c r="A155">
        <v>10000154</v>
      </c>
      <c r="B155" t="s">
        <v>2</v>
      </c>
      <c r="C155" s="5">
        <v>28</v>
      </c>
      <c r="D155" t="s">
        <v>134</v>
      </c>
      <c r="E155" s="20">
        <v>14</v>
      </c>
      <c r="F155" s="4">
        <v>57</v>
      </c>
      <c r="G155" s="4">
        <v>4919.17</v>
      </c>
      <c r="H155" t="s">
        <v>207</v>
      </c>
    </row>
    <row r="156" spans="1:8">
      <c r="A156">
        <v>10000155</v>
      </c>
      <c r="B156" t="s">
        <v>3</v>
      </c>
      <c r="C156" s="5">
        <v>25</v>
      </c>
      <c r="D156" t="s">
        <v>134</v>
      </c>
      <c r="E156" s="20">
        <v>28</v>
      </c>
      <c r="F156" s="4">
        <v>42</v>
      </c>
      <c r="G156" s="4">
        <v>3381.54</v>
      </c>
      <c r="H156" t="s">
        <v>207</v>
      </c>
    </row>
    <row r="157" spans="1:8">
      <c r="A157">
        <v>10000156</v>
      </c>
      <c r="B157" t="s">
        <v>3</v>
      </c>
      <c r="C157" s="5">
        <v>25</v>
      </c>
      <c r="D157" t="s">
        <v>134</v>
      </c>
      <c r="E157" s="20">
        <v>45</v>
      </c>
      <c r="F157" s="4">
        <v>34</v>
      </c>
      <c r="G157" s="4">
        <v>3054.6400000000003</v>
      </c>
      <c r="H157" t="s">
        <v>206</v>
      </c>
    </row>
    <row r="158" spans="1:8">
      <c r="A158">
        <v>10000157</v>
      </c>
      <c r="B158" t="s">
        <v>2</v>
      </c>
      <c r="C158" s="5">
        <v>29</v>
      </c>
      <c r="D158" t="s">
        <v>134</v>
      </c>
      <c r="E158" s="20">
        <v>49</v>
      </c>
      <c r="F158" s="4">
        <v>47</v>
      </c>
      <c r="G158" s="4">
        <v>4404.2</v>
      </c>
      <c r="H158" t="s">
        <v>206</v>
      </c>
    </row>
    <row r="159" spans="1:8">
      <c r="A159">
        <v>10000158</v>
      </c>
      <c r="B159" t="s">
        <v>2</v>
      </c>
      <c r="C159" s="5">
        <v>24</v>
      </c>
      <c r="D159" t="s">
        <v>134</v>
      </c>
      <c r="E159" s="20">
        <v>56</v>
      </c>
      <c r="F159" s="4">
        <v>31</v>
      </c>
      <c r="G159" s="4">
        <v>3253.5600000000004</v>
      </c>
      <c r="H159" t="s">
        <v>206</v>
      </c>
    </row>
    <row r="160" spans="1:8">
      <c r="A160">
        <v>10000159</v>
      </c>
      <c r="B160" t="s">
        <v>2</v>
      </c>
      <c r="C160" s="5">
        <v>29</v>
      </c>
      <c r="D160" t="s">
        <v>134</v>
      </c>
      <c r="E160" s="20">
        <v>35</v>
      </c>
      <c r="F160" s="4">
        <v>48</v>
      </c>
      <c r="G160" s="4">
        <v>3692.64</v>
      </c>
      <c r="H160" t="s">
        <v>206</v>
      </c>
    </row>
    <row r="161" spans="1:8">
      <c r="A161">
        <v>10000160</v>
      </c>
      <c r="B161" t="s">
        <v>2</v>
      </c>
      <c r="C161" s="5">
        <v>36</v>
      </c>
      <c r="D161" t="s">
        <v>144</v>
      </c>
      <c r="E161" s="20">
        <v>111</v>
      </c>
      <c r="F161" s="4">
        <v>28</v>
      </c>
      <c r="G161" s="4">
        <v>1683.92</v>
      </c>
      <c r="H161" t="s">
        <v>206</v>
      </c>
    </row>
    <row r="162" spans="1:8">
      <c r="A162">
        <v>10000161</v>
      </c>
      <c r="B162" t="s">
        <v>2</v>
      </c>
      <c r="C162" s="5">
        <v>27</v>
      </c>
      <c r="D162" t="s">
        <v>134</v>
      </c>
      <c r="E162" s="20">
        <v>5</v>
      </c>
      <c r="F162" s="4">
        <v>39</v>
      </c>
      <c r="G162" s="4">
        <v>2489.4499999999998</v>
      </c>
      <c r="H162" t="s">
        <v>207</v>
      </c>
    </row>
    <row r="163" spans="1:8">
      <c r="A163">
        <v>10000162</v>
      </c>
      <c r="B163" t="s">
        <v>3</v>
      </c>
      <c r="C163" s="5">
        <v>23</v>
      </c>
      <c r="D163" t="s">
        <v>134</v>
      </c>
      <c r="E163" s="20">
        <v>53</v>
      </c>
      <c r="F163" s="4">
        <v>40</v>
      </c>
      <c r="G163" s="4">
        <v>2858.3999999999996</v>
      </c>
      <c r="H163" t="s">
        <v>206</v>
      </c>
    </row>
    <row r="164" spans="1:8">
      <c r="A164">
        <v>10000163</v>
      </c>
      <c r="B164" t="s">
        <v>2</v>
      </c>
      <c r="C164" s="5">
        <v>41</v>
      </c>
      <c r="D164" t="s">
        <v>134</v>
      </c>
      <c r="E164" s="20">
        <v>11</v>
      </c>
      <c r="F164" s="4">
        <v>52</v>
      </c>
      <c r="G164" s="4">
        <v>4897.8</v>
      </c>
      <c r="H164" t="s">
        <v>207</v>
      </c>
    </row>
    <row r="165" spans="1:8">
      <c r="A165">
        <v>10000164</v>
      </c>
      <c r="B165" t="s">
        <v>3</v>
      </c>
      <c r="C165" s="5">
        <v>22</v>
      </c>
      <c r="D165" t="s">
        <v>144</v>
      </c>
      <c r="E165" s="20">
        <v>86</v>
      </c>
      <c r="F165" s="4">
        <v>30</v>
      </c>
      <c r="G165" s="4">
        <v>2648.7</v>
      </c>
      <c r="H165" t="s">
        <v>206</v>
      </c>
    </row>
    <row r="166" spans="1:8">
      <c r="A166">
        <v>10000165</v>
      </c>
      <c r="B166" t="s">
        <v>2</v>
      </c>
      <c r="C166" s="5">
        <v>31</v>
      </c>
      <c r="D166" t="s">
        <v>144</v>
      </c>
      <c r="E166" s="20">
        <v>61</v>
      </c>
      <c r="F166" s="4">
        <v>31</v>
      </c>
      <c r="G166" s="4">
        <v>3066.52</v>
      </c>
      <c r="H166" t="s">
        <v>206</v>
      </c>
    </row>
    <row r="167" spans="1:8">
      <c r="A167">
        <v>10000166</v>
      </c>
      <c r="B167" t="s">
        <v>2</v>
      </c>
      <c r="C167" s="5">
        <v>33</v>
      </c>
      <c r="D167" t="s">
        <v>134</v>
      </c>
      <c r="E167" s="20">
        <v>8</v>
      </c>
      <c r="F167" s="4">
        <v>63</v>
      </c>
      <c r="G167" s="4">
        <v>5006.43</v>
      </c>
      <c r="H167" t="s">
        <v>207</v>
      </c>
    </row>
    <row r="168" spans="1:8">
      <c r="A168">
        <v>10000167</v>
      </c>
      <c r="B168" t="s">
        <v>2</v>
      </c>
      <c r="C168" s="5">
        <v>19</v>
      </c>
      <c r="D168" t="s">
        <v>134</v>
      </c>
      <c r="E168" s="20">
        <v>44</v>
      </c>
      <c r="F168" s="4">
        <v>63</v>
      </c>
      <c r="G168" s="4">
        <v>4909.8499999999995</v>
      </c>
      <c r="H168" t="s">
        <v>206</v>
      </c>
    </row>
    <row r="169" spans="1:8">
      <c r="A169">
        <v>10000168</v>
      </c>
      <c r="B169" t="s">
        <v>2</v>
      </c>
      <c r="C169" s="5">
        <v>35</v>
      </c>
      <c r="D169" t="s">
        <v>144</v>
      </c>
      <c r="E169" s="20">
        <v>285</v>
      </c>
      <c r="F169" s="4">
        <v>17</v>
      </c>
      <c r="G169" s="4">
        <v>2336.31</v>
      </c>
      <c r="H169" t="s">
        <v>206</v>
      </c>
    </row>
    <row r="170" spans="1:8">
      <c r="A170">
        <v>10000169</v>
      </c>
      <c r="B170" t="s">
        <v>2</v>
      </c>
      <c r="C170" s="5">
        <v>34</v>
      </c>
      <c r="D170" t="s">
        <v>134</v>
      </c>
      <c r="E170" s="20">
        <v>22</v>
      </c>
      <c r="F170" s="4">
        <v>48</v>
      </c>
      <c r="G170" s="4">
        <v>4193.88</v>
      </c>
      <c r="H170" t="s">
        <v>207</v>
      </c>
    </row>
    <row r="171" spans="1:8">
      <c r="A171">
        <v>10000170</v>
      </c>
      <c r="B171" t="s">
        <v>3</v>
      </c>
      <c r="C171" s="5">
        <v>28</v>
      </c>
      <c r="D171" t="s">
        <v>134</v>
      </c>
      <c r="E171" s="20">
        <v>11</v>
      </c>
      <c r="F171" s="4">
        <v>44</v>
      </c>
      <c r="G171" s="4">
        <v>3520.7700000000004</v>
      </c>
      <c r="H171" t="s">
        <v>207</v>
      </c>
    </row>
    <row r="172" spans="1:8">
      <c r="A172">
        <v>10000171</v>
      </c>
      <c r="B172" t="s">
        <v>2</v>
      </c>
      <c r="C172" s="5">
        <v>31</v>
      </c>
      <c r="D172" t="s">
        <v>134</v>
      </c>
      <c r="E172" s="20">
        <v>28</v>
      </c>
      <c r="F172" s="4">
        <v>31</v>
      </c>
      <c r="G172" s="4">
        <v>2749.25</v>
      </c>
      <c r="H172" t="s">
        <v>207</v>
      </c>
    </row>
    <row r="173" spans="1:8">
      <c r="A173">
        <v>10000172</v>
      </c>
      <c r="B173" t="s">
        <v>2</v>
      </c>
      <c r="C173" s="5">
        <v>37</v>
      </c>
      <c r="D173" t="s">
        <v>144</v>
      </c>
      <c r="E173" s="20">
        <v>80</v>
      </c>
      <c r="F173" s="4">
        <v>30</v>
      </c>
      <c r="G173" s="4">
        <v>2328.9</v>
      </c>
      <c r="H173" t="s">
        <v>206</v>
      </c>
    </row>
    <row r="174" spans="1:8">
      <c r="A174">
        <v>10000173</v>
      </c>
      <c r="B174" t="s">
        <v>2</v>
      </c>
      <c r="C174" s="5">
        <v>37</v>
      </c>
      <c r="D174" t="s">
        <v>144</v>
      </c>
      <c r="E174" s="20">
        <v>84</v>
      </c>
      <c r="F174" s="4">
        <v>30</v>
      </c>
      <c r="G174" s="4">
        <v>1941.3</v>
      </c>
      <c r="H174" t="s">
        <v>206</v>
      </c>
    </row>
    <row r="175" spans="1:8">
      <c r="A175">
        <v>10000174</v>
      </c>
      <c r="B175" t="s">
        <v>2</v>
      </c>
      <c r="C175" s="5">
        <v>33</v>
      </c>
      <c r="D175" t="s">
        <v>144</v>
      </c>
      <c r="E175" s="20">
        <v>172</v>
      </c>
      <c r="F175" s="4">
        <v>24</v>
      </c>
      <c r="G175" s="4">
        <v>2397.6</v>
      </c>
      <c r="H175" t="s">
        <v>206</v>
      </c>
    </row>
    <row r="176" spans="1:8">
      <c r="A176">
        <v>10000175</v>
      </c>
      <c r="B176" t="s">
        <v>2</v>
      </c>
      <c r="C176" s="5">
        <v>22</v>
      </c>
      <c r="D176" t="s">
        <v>144</v>
      </c>
      <c r="E176" s="20">
        <v>50</v>
      </c>
      <c r="F176" s="4">
        <v>32</v>
      </c>
      <c r="G176" s="4">
        <v>2974.08</v>
      </c>
      <c r="H176" t="s">
        <v>206</v>
      </c>
    </row>
    <row r="177" spans="1:8">
      <c r="A177">
        <v>10000176</v>
      </c>
      <c r="B177" t="s">
        <v>2</v>
      </c>
      <c r="C177" s="5">
        <v>41</v>
      </c>
      <c r="D177" t="s">
        <v>144</v>
      </c>
      <c r="E177" s="20">
        <v>327</v>
      </c>
      <c r="F177" s="4">
        <v>14</v>
      </c>
      <c r="G177" s="4">
        <v>1638.42</v>
      </c>
      <c r="H177" t="s">
        <v>209</v>
      </c>
    </row>
    <row r="178" spans="1:8">
      <c r="A178">
        <v>10000177</v>
      </c>
      <c r="B178" t="s">
        <v>3</v>
      </c>
      <c r="C178" s="5">
        <v>35</v>
      </c>
      <c r="D178" t="s">
        <v>144</v>
      </c>
      <c r="E178" s="20">
        <v>316</v>
      </c>
      <c r="F178" s="4">
        <v>14</v>
      </c>
      <c r="G178" s="4">
        <v>1646.82</v>
      </c>
      <c r="H178" t="s">
        <v>209</v>
      </c>
    </row>
    <row r="179" spans="1:8">
      <c r="A179">
        <v>10000178</v>
      </c>
      <c r="B179" t="s">
        <v>2</v>
      </c>
      <c r="C179" s="5">
        <v>19</v>
      </c>
      <c r="D179" t="s">
        <v>144</v>
      </c>
      <c r="E179" s="20">
        <v>48</v>
      </c>
      <c r="F179" s="4">
        <v>32</v>
      </c>
      <c r="G179" s="4">
        <v>2522.2399999999998</v>
      </c>
      <c r="H179" t="s">
        <v>206</v>
      </c>
    </row>
    <row r="180" spans="1:8">
      <c r="A180">
        <v>10000179</v>
      </c>
      <c r="B180" t="s">
        <v>3</v>
      </c>
      <c r="C180" s="5">
        <v>22</v>
      </c>
      <c r="D180" t="s">
        <v>134</v>
      </c>
      <c r="E180" s="20">
        <v>51</v>
      </c>
      <c r="F180" s="4">
        <v>44</v>
      </c>
      <c r="G180" s="4">
        <v>3342.79</v>
      </c>
      <c r="H180" t="s">
        <v>206</v>
      </c>
    </row>
    <row r="181" spans="1:8">
      <c r="A181">
        <v>10000180</v>
      </c>
      <c r="B181" t="s">
        <v>2</v>
      </c>
      <c r="C181" s="5">
        <v>32</v>
      </c>
      <c r="D181" t="s">
        <v>134</v>
      </c>
      <c r="E181" s="20">
        <v>13</v>
      </c>
      <c r="F181" s="4">
        <v>31</v>
      </c>
      <c r="G181" s="4">
        <v>2912.05</v>
      </c>
      <c r="H181" t="s">
        <v>207</v>
      </c>
    </row>
    <row r="182" spans="1:8">
      <c r="A182">
        <v>10000181</v>
      </c>
      <c r="B182" t="s">
        <v>3</v>
      </c>
      <c r="C182" s="5">
        <v>52</v>
      </c>
      <c r="D182" t="s">
        <v>144</v>
      </c>
      <c r="E182" s="20">
        <v>178</v>
      </c>
      <c r="F182" s="4">
        <v>24</v>
      </c>
      <c r="G182" s="4">
        <v>1965.36</v>
      </c>
      <c r="H182" t="s">
        <v>206</v>
      </c>
    </row>
    <row r="183" spans="1:8">
      <c r="A183">
        <v>10000182</v>
      </c>
      <c r="B183" t="s">
        <v>2</v>
      </c>
      <c r="C183" s="5">
        <v>54</v>
      </c>
      <c r="D183" t="s">
        <v>144</v>
      </c>
      <c r="E183" s="20">
        <v>170</v>
      </c>
      <c r="F183" s="4">
        <v>24</v>
      </c>
      <c r="G183" s="4">
        <v>1844.88</v>
      </c>
      <c r="H183" t="s">
        <v>206</v>
      </c>
    </row>
    <row r="184" spans="1:8">
      <c r="A184">
        <v>10000183</v>
      </c>
      <c r="B184" t="s">
        <v>3</v>
      </c>
      <c r="C184" s="5">
        <v>27</v>
      </c>
      <c r="D184" t="s">
        <v>134</v>
      </c>
      <c r="E184" s="20">
        <v>27</v>
      </c>
      <c r="F184" s="4">
        <v>63</v>
      </c>
      <c r="G184" s="4">
        <v>5690.14</v>
      </c>
      <c r="H184" t="s">
        <v>207</v>
      </c>
    </row>
    <row r="185" spans="1:8">
      <c r="A185">
        <v>10000184</v>
      </c>
      <c r="B185" t="s">
        <v>2</v>
      </c>
      <c r="C185" s="5">
        <v>28</v>
      </c>
      <c r="D185" t="s">
        <v>134</v>
      </c>
      <c r="E185" s="20">
        <v>11</v>
      </c>
      <c r="F185" s="4">
        <v>47</v>
      </c>
      <c r="G185" s="4">
        <v>4353.3599999999997</v>
      </c>
      <c r="H185" t="s">
        <v>207</v>
      </c>
    </row>
    <row r="186" spans="1:8">
      <c r="A186">
        <v>10000185</v>
      </c>
      <c r="B186" t="s">
        <v>2</v>
      </c>
      <c r="C186" s="5">
        <v>35</v>
      </c>
      <c r="D186" t="s">
        <v>144</v>
      </c>
      <c r="E186" s="20">
        <v>234</v>
      </c>
      <c r="F186" s="4">
        <v>20</v>
      </c>
      <c r="G186" s="4">
        <v>2020.8</v>
      </c>
      <c r="H186" t="s">
        <v>206</v>
      </c>
    </row>
    <row r="187" spans="1:8">
      <c r="A187">
        <v>10000186</v>
      </c>
      <c r="B187" t="s">
        <v>3</v>
      </c>
      <c r="C187" s="5">
        <v>19</v>
      </c>
      <c r="D187" t="s">
        <v>134</v>
      </c>
      <c r="E187" s="20">
        <v>8</v>
      </c>
      <c r="F187" s="4">
        <v>44</v>
      </c>
      <c r="G187" s="4">
        <v>3842.41</v>
      </c>
      <c r="H187" t="s">
        <v>207</v>
      </c>
    </row>
    <row r="188" spans="1:8">
      <c r="A188">
        <v>10000187</v>
      </c>
      <c r="B188" t="s">
        <v>2</v>
      </c>
      <c r="C188" s="5">
        <v>34</v>
      </c>
      <c r="D188" t="s">
        <v>134</v>
      </c>
      <c r="E188" s="20">
        <v>44</v>
      </c>
      <c r="F188" s="4">
        <v>39</v>
      </c>
      <c r="G188" s="4">
        <v>3356.56</v>
      </c>
      <c r="H188" t="s">
        <v>206</v>
      </c>
    </row>
    <row r="189" spans="1:8">
      <c r="A189">
        <v>10000188</v>
      </c>
      <c r="B189" t="s">
        <v>2</v>
      </c>
      <c r="C189" s="5">
        <v>50</v>
      </c>
      <c r="D189" t="s">
        <v>144</v>
      </c>
      <c r="E189" s="20">
        <v>80</v>
      </c>
      <c r="F189" s="4">
        <v>30</v>
      </c>
      <c r="G189" s="4">
        <v>2106.3000000000002</v>
      </c>
      <c r="H189" t="s">
        <v>206</v>
      </c>
    </row>
    <row r="190" spans="1:8">
      <c r="A190">
        <v>10000189</v>
      </c>
      <c r="B190" t="s">
        <v>2</v>
      </c>
      <c r="C190" s="5">
        <v>50</v>
      </c>
      <c r="D190" t="s">
        <v>134</v>
      </c>
      <c r="E190" s="20">
        <v>43</v>
      </c>
      <c r="F190" s="4">
        <v>44</v>
      </c>
      <c r="G190" s="4">
        <v>4664.55</v>
      </c>
      <c r="H190" t="s">
        <v>206</v>
      </c>
    </row>
    <row r="191" spans="1:8">
      <c r="A191">
        <v>10000190</v>
      </c>
      <c r="B191" t="s">
        <v>3</v>
      </c>
      <c r="C191" s="5">
        <v>21</v>
      </c>
      <c r="D191" t="s">
        <v>134</v>
      </c>
      <c r="E191" s="20">
        <v>51</v>
      </c>
      <c r="F191" s="4">
        <v>39</v>
      </c>
      <c r="G191" s="4">
        <v>4115.79</v>
      </c>
      <c r="H191" t="s">
        <v>206</v>
      </c>
    </row>
    <row r="192" spans="1:8">
      <c r="A192">
        <v>10000191</v>
      </c>
      <c r="B192" t="s">
        <v>3</v>
      </c>
      <c r="C192" s="5">
        <v>31</v>
      </c>
      <c r="D192" t="s">
        <v>134</v>
      </c>
      <c r="E192" s="20">
        <v>40</v>
      </c>
      <c r="F192" s="4">
        <v>32</v>
      </c>
      <c r="G192" s="4">
        <v>3422.65</v>
      </c>
      <c r="H192" t="s">
        <v>206</v>
      </c>
    </row>
    <row r="193" spans="1:8">
      <c r="A193">
        <v>10000192</v>
      </c>
      <c r="B193" t="s">
        <v>3</v>
      </c>
      <c r="C193" s="5">
        <v>28</v>
      </c>
      <c r="D193" t="s">
        <v>134</v>
      </c>
      <c r="E193" s="20">
        <v>11</v>
      </c>
      <c r="F193" s="4">
        <v>28</v>
      </c>
      <c r="G193" s="4">
        <v>2866.48</v>
      </c>
      <c r="H193" t="s">
        <v>207</v>
      </c>
    </row>
    <row r="194" spans="1:8">
      <c r="A194">
        <v>10000193</v>
      </c>
      <c r="B194" t="s">
        <v>2</v>
      </c>
      <c r="C194" s="5">
        <v>32</v>
      </c>
      <c r="D194" t="s">
        <v>134</v>
      </c>
      <c r="E194" s="20">
        <v>41</v>
      </c>
      <c r="F194" s="4">
        <v>39</v>
      </c>
      <c r="G194" s="4">
        <v>3632.65</v>
      </c>
      <c r="H194" t="s">
        <v>206</v>
      </c>
    </row>
    <row r="195" spans="1:8">
      <c r="A195">
        <v>10000194</v>
      </c>
      <c r="B195" t="s">
        <v>2</v>
      </c>
      <c r="C195" s="5">
        <v>37</v>
      </c>
      <c r="D195" t="s">
        <v>144</v>
      </c>
      <c r="E195" s="20">
        <v>323</v>
      </c>
      <c r="F195" s="4">
        <v>14</v>
      </c>
      <c r="G195" s="4">
        <v>1537.62</v>
      </c>
      <c r="H195" t="s">
        <v>209</v>
      </c>
    </row>
    <row r="196" spans="1:8">
      <c r="A196">
        <v>10000195</v>
      </c>
      <c r="B196" t="s">
        <v>3</v>
      </c>
      <c r="C196" s="5">
        <v>19</v>
      </c>
      <c r="D196" t="s">
        <v>144</v>
      </c>
      <c r="E196" s="20">
        <v>117</v>
      </c>
      <c r="F196" s="4">
        <v>28</v>
      </c>
      <c r="G196" s="4">
        <v>2521.12</v>
      </c>
      <c r="H196" t="s">
        <v>206</v>
      </c>
    </row>
    <row r="197" spans="1:8">
      <c r="A197">
        <v>10000196</v>
      </c>
      <c r="B197" t="s">
        <v>2</v>
      </c>
      <c r="C197" s="5">
        <v>32</v>
      </c>
      <c r="D197" t="s">
        <v>134</v>
      </c>
      <c r="E197" s="20">
        <v>11</v>
      </c>
      <c r="F197" s="4">
        <v>28</v>
      </c>
      <c r="G197" s="4">
        <v>2720.7</v>
      </c>
      <c r="H197" t="s">
        <v>207</v>
      </c>
    </row>
    <row r="198" spans="1:8">
      <c r="A198">
        <v>10000197</v>
      </c>
      <c r="B198" t="s">
        <v>2</v>
      </c>
      <c r="C198" s="5">
        <v>35</v>
      </c>
      <c r="D198" t="s">
        <v>144</v>
      </c>
      <c r="E198" s="20">
        <v>63</v>
      </c>
      <c r="F198" s="4">
        <v>31</v>
      </c>
      <c r="G198" s="4">
        <v>2161.63</v>
      </c>
      <c r="H198" t="s">
        <v>206</v>
      </c>
    </row>
    <row r="199" spans="1:8">
      <c r="A199">
        <v>10000198</v>
      </c>
      <c r="B199" t="s">
        <v>3</v>
      </c>
      <c r="C199" s="5">
        <v>34</v>
      </c>
      <c r="D199" t="s">
        <v>134</v>
      </c>
      <c r="E199" s="20">
        <v>7</v>
      </c>
      <c r="F199" s="4">
        <v>44</v>
      </c>
      <c r="G199" s="4">
        <v>3115.9700000000003</v>
      </c>
      <c r="H199" t="s">
        <v>207</v>
      </c>
    </row>
    <row r="200" spans="1:8">
      <c r="A200">
        <v>10000199</v>
      </c>
      <c r="B200" t="s">
        <v>3</v>
      </c>
      <c r="C200" s="5">
        <v>19</v>
      </c>
      <c r="D200" t="s">
        <v>144</v>
      </c>
      <c r="E200" s="20">
        <v>69</v>
      </c>
      <c r="F200" s="4">
        <v>31</v>
      </c>
      <c r="G200" s="4">
        <v>2805.81</v>
      </c>
      <c r="H200" t="s">
        <v>206</v>
      </c>
    </row>
    <row r="201" spans="1:8">
      <c r="A201">
        <v>10000200</v>
      </c>
      <c r="B201" t="s">
        <v>2</v>
      </c>
      <c r="C201" s="5">
        <v>32</v>
      </c>
      <c r="D201" t="s">
        <v>134</v>
      </c>
      <c r="E201" s="20">
        <v>14</v>
      </c>
      <c r="F201" s="4">
        <v>35</v>
      </c>
      <c r="G201" s="4">
        <v>2677.23</v>
      </c>
      <c r="H201" t="s">
        <v>207</v>
      </c>
    </row>
    <row r="202" spans="1:8">
      <c r="A202">
        <v>10000201</v>
      </c>
      <c r="B202" t="s">
        <v>3</v>
      </c>
      <c r="C202" s="5">
        <v>35</v>
      </c>
      <c r="D202" t="s">
        <v>144</v>
      </c>
      <c r="E202" s="20">
        <v>250</v>
      </c>
      <c r="F202" s="4">
        <v>19</v>
      </c>
      <c r="G202" s="4">
        <v>1520.76</v>
      </c>
      <c r="H202" t="s">
        <v>206</v>
      </c>
    </row>
    <row r="203" spans="1:8">
      <c r="A203">
        <v>10000202</v>
      </c>
      <c r="B203" t="s">
        <v>2</v>
      </c>
      <c r="C203" s="5">
        <v>25</v>
      </c>
      <c r="D203" t="s">
        <v>134</v>
      </c>
      <c r="E203" s="20">
        <v>42</v>
      </c>
      <c r="F203" s="4">
        <v>35</v>
      </c>
      <c r="G203" s="4">
        <v>2835.0699999999997</v>
      </c>
      <c r="H203" t="s">
        <v>206</v>
      </c>
    </row>
    <row r="204" spans="1:8">
      <c r="A204">
        <v>10000203</v>
      </c>
      <c r="B204" t="s">
        <v>2</v>
      </c>
      <c r="C204" s="5">
        <v>41</v>
      </c>
      <c r="D204" t="s">
        <v>144</v>
      </c>
      <c r="E204" s="20">
        <v>350</v>
      </c>
      <c r="F204" s="4">
        <v>12</v>
      </c>
      <c r="G204" s="4">
        <v>1353.12</v>
      </c>
      <c r="H204" t="s">
        <v>202</v>
      </c>
    </row>
    <row r="205" spans="1:8">
      <c r="A205">
        <v>10000204</v>
      </c>
      <c r="B205" t="s">
        <v>2</v>
      </c>
      <c r="C205" s="5">
        <v>54</v>
      </c>
      <c r="D205" t="s">
        <v>134</v>
      </c>
      <c r="E205" s="20">
        <v>2</v>
      </c>
      <c r="F205" s="4">
        <v>51</v>
      </c>
      <c r="G205" s="4">
        <v>4195.92</v>
      </c>
      <c r="H205" t="s">
        <v>207</v>
      </c>
    </row>
    <row r="206" spans="1:8">
      <c r="A206">
        <v>10000205</v>
      </c>
      <c r="B206" t="s">
        <v>2</v>
      </c>
      <c r="C206" s="5">
        <v>41</v>
      </c>
      <c r="D206" t="s">
        <v>144</v>
      </c>
      <c r="E206" s="20">
        <v>66</v>
      </c>
      <c r="F206" s="4">
        <v>31</v>
      </c>
      <c r="G206" s="4">
        <v>2571.14</v>
      </c>
      <c r="H206" t="s">
        <v>206</v>
      </c>
    </row>
    <row r="207" spans="1:8">
      <c r="A207">
        <v>10000206</v>
      </c>
      <c r="B207" t="s">
        <v>3</v>
      </c>
      <c r="C207" s="5">
        <v>46</v>
      </c>
      <c r="D207" t="s">
        <v>144</v>
      </c>
      <c r="E207" s="20">
        <v>94</v>
      </c>
      <c r="F207" s="4">
        <v>29</v>
      </c>
      <c r="G207" s="4">
        <v>2185.73</v>
      </c>
      <c r="H207" t="s">
        <v>206</v>
      </c>
    </row>
    <row r="208" spans="1:8">
      <c r="A208">
        <v>10000207</v>
      </c>
      <c r="B208" t="s">
        <v>2</v>
      </c>
      <c r="C208" s="5">
        <v>36</v>
      </c>
      <c r="D208" t="s">
        <v>144</v>
      </c>
      <c r="E208" s="20">
        <v>140</v>
      </c>
      <c r="F208" s="4">
        <v>26</v>
      </c>
      <c r="G208" s="4">
        <v>2423.7199999999998</v>
      </c>
      <c r="H208" t="s">
        <v>206</v>
      </c>
    </row>
    <row r="209" spans="1:8">
      <c r="A209">
        <v>10000208</v>
      </c>
      <c r="B209" t="s">
        <v>3</v>
      </c>
      <c r="C209" s="5">
        <v>36</v>
      </c>
      <c r="D209" t="s">
        <v>144</v>
      </c>
      <c r="E209" s="20">
        <v>232</v>
      </c>
      <c r="F209" s="4">
        <v>20</v>
      </c>
      <c r="G209" s="4">
        <v>2073.4</v>
      </c>
      <c r="H209" t="s">
        <v>206</v>
      </c>
    </row>
    <row r="210" spans="1:8">
      <c r="A210">
        <v>10000209</v>
      </c>
      <c r="B210" t="s">
        <v>2</v>
      </c>
      <c r="C210" s="5">
        <v>50</v>
      </c>
      <c r="D210" t="s">
        <v>144</v>
      </c>
      <c r="E210" s="20">
        <v>60</v>
      </c>
      <c r="F210" s="4">
        <v>31</v>
      </c>
      <c r="G210" s="4">
        <v>2087.85</v>
      </c>
      <c r="H210" t="s">
        <v>206</v>
      </c>
    </row>
    <row r="211" spans="1:8">
      <c r="A211">
        <v>10000210</v>
      </c>
      <c r="B211" t="s">
        <v>3</v>
      </c>
      <c r="C211" s="5">
        <v>20</v>
      </c>
      <c r="D211" t="s">
        <v>134</v>
      </c>
      <c r="E211" s="20">
        <v>19</v>
      </c>
      <c r="F211" s="4">
        <v>47</v>
      </c>
      <c r="G211" s="4">
        <v>4581.5499999999993</v>
      </c>
      <c r="H211" t="s">
        <v>207</v>
      </c>
    </row>
    <row r="212" spans="1:8">
      <c r="A212">
        <v>10000211</v>
      </c>
      <c r="B212" t="s">
        <v>2</v>
      </c>
      <c r="C212" s="5">
        <v>32</v>
      </c>
      <c r="D212" t="s">
        <v>134</v>
      </c>
      <c r="E212" s="20">
        <v>11</v>
      </c>
      <c r="F212" s="4">
        <v>35</v>
      </c>
      <c r="G212" s="4">
        <v>3613.11</v>
      </c>
      <c r="H212" t="s">
        <v>207</v>
      </c>
    </row>
    <row r="213" spans="1:8">
      <c r="A213">
        <v>10000212</v>
      </c>
      <c r="B213" t="s">
        <v>2</v>
      </c>
      <c r="C213" s="5">
        <v>21</v>
      </c>
      <c r="D213" t="s">
        <v>134</v>
      </c>
      <c r="E213" s="20">
        <v>51</v>
      </c>
      <c r="F213" s="4">
        <v>44</v>
      </c>
      <c r="G213" s="4">
        <v>4571.16</v>
      </c>
      <c r="H213" t="s">
        <v>206</v>
      </c>
    </row>
    <row r="214" spans="1:8">
      <c r="A214">
        <v>10000213</v>
      </c>
      <c r="B214" t="s">
        <v>2</v>
      </c>
      <c r="C214" s="5">
        <v>31</v>
      </c>
      <c r="D214" t="s">
        <v>134</v>
      </c>
      <c r="E214" s="20">
        <v>52</v>
      </c>
      <c r="F214" s="4">
        <v>32</v>
      </c>
      <c r="G214" s="4">
        <v>3270.29</v>
      </c>
      <c r="H214" t="s">
        <v>206</v>
      </c>
    </row>
    <row r="215" spans="1:8">
      <c r="A215">
        <v>10000214</v>
      </c>
      <c r="B215" t="s">
        <v>2</v>
      </c>
      <c r="C215" s="5">
        <v>24</v>
      </c>
      <c r="D215" t="s">
        <v>134</v>
      </c>
      <c r="E215" s="20">
        <v>27</v>
      </c>
      <c r="F215" s="4">
        <v>44</v>
      </c>
      <c r="G215" s="4">
        <v>3567.96</v>
      </c>
      <c r="H215" t="s">
        <v>207</v>
      </c>
    </row>
    <row r="216" spans="1:8">
      <c r="A216">
        <v>10000215</v>
      </c>
      <c r="B216" t="s">
        <v>2</v>
      </c>
      <c r="C216" s="5">
        <v>18</v>
      </c>
      <c r="D216" t="s">
        <v>144</v>
      </c>
      <c r="E216" s="20">
        <v>313</v>
      </c>
      <c r="F216" s="4">
        <v>14</v>
      </c>
      <c r="G216" s="4">
        <v>1722.56</v>
      </c>
      <c r="H216" t="s">
        <v>209</v>
      </c>
    </row>
    <row r="217" spans="1:8">
      <c r="A217">
        <v>10000216</v>
      </c>
      <c r="B217" t="s">
        <v>3</v>
      </c>
      <c r="C217" s="5">
        <v>28</v>
      </c>
      <c r="D217" t="s">
        <v>144</v>
      </c>
      <c r="E217" s="20">
        <v>159</v>
      </c>
      <c r="F217" s="4">
        <v>25</v>
      </c>
      <c r="G217" s="4">
        <v>1844.5</v>
      </c>
      <c r="H217" t="s">
        <v>206</v>
      </c>
    </row>
    <row r="218" spans="1:8">
      <c r="A218">
        <v>10000217</v>
      </c>
      <c r="B218" t="s">
        <v>3</v>
      </c>
      <c r="C218" s="5">
        <v>39</v>
      </c>
      <c r="D218" t="s">
        <v>144</v>
      </c>
      <c r="E218" s="20">
        <v>164</v>
      </c>
      <c r="F218" s="4">
        <v>24</v>
      </c>
      <c r="G218" s="4">
        <v>1801.92</v>
      </c>
      <c r="H218" t="s">
        <v>206</v>
      </c>
    </row>
    <row r="219" spans="1:8">
      <c r="A219">
        <v>10000218</v>
      </c>
      <c r="B219" t="s">
        <v>3</v>
      </c>
      <c r="C219" s="5">
        <v>18</v>
      </c>
      <c r="D219" t="s">
        <v>134</v>
      </c>
      <c r="E219" s="20">
        <v>20</v>
      </c>
      <c r="F219" s="4">
        <v>29</v>
      </c>
      <c r="G219" s="4">
        <v>2861.3</v>
      </c>
      <c r="H219" t="s">
        <v>207</v>
      </c>
    </row>
    <row r="220" spans="1:8">
      <c r="A220">
        <v>10000219</v>
      </c>
      <c r="B220" t="s">
        <v>2</v>
      </c>
      <c r="C220" s="5">
        <v>43</v>
      </c>
      <c r="D220" t="s">
        <v>144</v>
      </c>
      <c r="E220" s="20">
        <v>92</v>
      </c>
      <c r="F220" s="4">
        <v>29</v>
      </c>
      <c r="G220" s="4">
        <v>2204.58</v>
      </c>
      <c r="H220" t="s">
        <v>206</v>
      </c>
    </row>
    <row r="221" spans="1:8">
      <c r="A221">
        <v>10000220</v>
      </c>
      <c r="B221" t="s">
        <v>2</v>
      </c>
      <c r="C221" s="5">
        <v>39</v>
      </c>
      <c r="D221" t="s">
        <v>134</v>
      </c>
      <c r="E221" s="20">
        <v>47</v>
      </c>
      <c r="F221" s="4">
        <v>29</v>
      </c>
      <c r="G221" s="4">
        <v>2330.5100000000002</v>
      </c>
      <c r="H221" t="s">
        <v>206</v>
      </c>
    </row>
    <row r="222" spans="1:8">
      <c r="A222">
        <v>10000221</v>
      </c>
      <c r="B222" t="s">
        <v>2</v>
      </c>
      <c r="C222" s="5">
        <v>27</v>
      </c>
      <c r="D222" t="s">
        <v>134</v>
      </c>
      <c r="E222" s="20">
        <v>12</v>
      </c>
      <c r="F222" s="4">
        <v>44</v>
      </c>
      <c r="G222" s="4">
        <v>3125.98</v>
      </c>
      <c r="H222" t="s">
        <v>207</v>
      </c>
    </row>
    <row r="223" spans="1:8">
      <c r="A223">
        <v>10000222</v>
      </c>
      <c r="B223" t="s">
        <v>2</v>
      </c>
      <c r="C223" s="5">
        <v>25</v>
      </c>
      <c r="D223" t="s">
        <v>134</v>
      </c>
      <c r="E223" s="20">
        <v>0</v>
      </c>
      <c r="F223" s="4">
        <v>34</v>
      </c>
      <c r="G223" s="4">
        <v>2738.83</v>
      </c>
      <c r="H223" t="s">
        <v>207</v>
      </c>
    </row>
    <row r="224" spans="1:8">
      <c r="A224">
        <v>10000223</v>
      </c>
      <c r="B224" t="s">
        <v>3</v>
      </c>
      <c r="C224" s="5">
        <v>27</v>
      </c>
      <c r="D224" t="s">
        <v>144</v>
      </c>
      <c r="E224" s="20">
        <v>82</v>
      </c>
      <c r="F224" s="4">
        <v>30</v>
      </c>
      <c r="G224" s="4">
        <v>2389.1999999999998</v>
      </c>
      <c r="H224" t="s">
        <v>206</v>
      </c>
    </row>
    <row r="225" spans="1:8">
      <c r="A225">
        <v>10000224</v>
      </c>
      <c r="B225" t="s">
        <v>2</v>
      </c>
      <c r="C225" s="5">
        <v>21</v>
      </c>
      <c r="D225" t="s">
        <v>134</v>
      </c>
      <c r="E225" s="20">
        <v>18</v>
      </c>
      <c r="F225" s="4">
        <v>39</v>
      </c>
      <c r="G225" s="4">
        <v>3896.76</v>
      </c>
      <c r="H225" t="s">
        <v>207</v>
      </c>
    </row>
    <row r="226" spans="1:8">
      <c r="A226">
        <v>10000225</v>
      </c>
      <c r="B226" t="s">
        <v>2</v>
      </c>
      <c r="C226" s="5">
        <v>24</v>
      </c>
      <c r="D226" t="s">
        <v>134</v>
      </c>
      <c r="E226" s="20">
        <v>8</v>
      </c>
      <c r="F226" s="4">
        <v>39</v>
      </c>
      <c r="G226" s="4">
        <v>3760.75</v>
      </c>
      <c r="H226" t="s">
        <v>207</v>
      </c>
    </row>
    <row r="227" spans="1:8">
      <c r="A227">
        <v>10000226</v>
      </c>
      <c r="B227" t="s">
        <v>2</v>
      </c>
      <c r="C227" s="5">
        <v>27</v>
      </c>
      <c r="D227" t="s">
        <v>144</v>
      </c>
      <c r="E227" s="20">
        <v>269</v>
      </c>
      <c r="F227" s="4">
        <v>17</v>
      </c>
      <c r="G227" s="4">
        <v>2059.89</v>
      </c>
      <c r="H227" t="s">
        <v>206</v>
      </c>
    </row>
    <row r="228" spans="1:8">
      <c r="A228">
        <v>10000227</v>
      </c>
      <c r="B228" t="s">
        <v>2</v>
      </c>
      <c r="C228" s="5">
        <v>18</v>
      </c>
      <c r="D228" t="s">
        <v>134</v>
      </c>
      <c r="E228" s="20">
        <v>39</v>
      </c>
      <c r="F228" s="4">
        <v>39</v>
      </c>
      <c r="G228" s="4">
        <v>3052.22</v>
      </c>
      <c r="H228" t="s">
        <v>206</v>
      </c>
    </row>
    <row r="229" spans="1:8">
      <c r="A229">
        <v>10000228</v>
      </c>
      <c r="B229" t="s">
        <v>3</v>
      </c>
      <c r="C229" s="5">
        <v>32</v>
      </c>
      <c r="D229" t="s">
        <v>134</v>
      </c>
      <c r="E229" s="20">
        <v>35</v>
      </c>
      <c r="F229" s="4">
        <v>37</v>
      </c>
      <c r="G229" s="4">
        <v>2911.77</v>
      </c>
      <c r="H229" t="s">
        <v>206</v>
      </c>
    </row>
    <row r="230" spans="1:8">
      <c r="A230">
        <v>10000229</v>
      </c>
      <c r="B230" t="s">
        <v>2</v>
      </c>
      <c r="C230" s="5">
        <v>31</v>
      </c>
      <c r="D230" t="s">
        <v>134</v>
      </c>
      <c r="E230" s="20">
        <v>0</v>
      </c>
      <c r="F230" s="4">
        <v>41</v>
      </c>
      <c r="G230" s="4">
        <v>3603.02</v>
      </c>
      <c r="H230" t="s">
        <v>207</v>
      </c>
    </row>
    <row r="231" spans="1:8">
      <c r="A231">
        <v>10000230</v>
      </c>
      <c r="B231" t="s">
        <v>2</v>
      </c>
      <c r="C231" s="5">
        <v>28</v>
      </c>
      <c r="D231" t="s">
        <v>134</v>
      </c>
      <c r="E231" s="20">
        <v>44</v>
      </c>
      <c r="F231" s="4">
        <v>51</v>
      </c>
      <c r="G231" s="4">
        <v>3739.87</v>
      </c>
      <c r="H231" t="s">
        <v>206</v>
      </c>
    </row>
    <row r="232" spans="1:8">
      <c r="A232">
        <v>10000231</v>
      </c>
      <c r="B232" t="s">
        <v>3</v>
      </c>
      <c r="C232" s="5">
        <v>28</v>
      </c>
      <c r="D232" t="s">
        <v>134</v>
      </c>
      <c r="E232" s="20">
        <v>16</v>
      </c>
      <c r="F232" s="4">
        <v>37</v>
      </c>
      <c r="G232" s="4">
        <v>3738.4</v>
      </c>
      <c r="H232" t="s">
        <v>207</v>
      </c>
    </row>
    <row r="233" spans="1:8">
      <c r="A233">
        <v>10000232</v>
      </c>
      <c r="B233" t="s">
        <v>2</v>
      </c>
      <c r="C233" s="5">
        <v>20</v>
      </c>
      <c r="D233" t="s">
        <v>134</v>
      </c>
      <c r="E233" s="20">
        <v>47</v>
      </c>
      <c r="F233" s="4">
        <v>39</v>
      </c>
      <c r="G233" s="4">
        <v>3100.69</v>
      </c>
      <c r="H233" t="s">
        <v>206</v>
      </c>
    </row>
    <row r="234" spans="1:8">
      <c r="A234">
        <v>10000233</v>
      </c>
      <c r="B234" t="s">
        <v>2</v>
      </c>
      <c r="C234" s="5">
        <v>44</v>
      </c>
      <c r="D234" t="s">
        <v>144</v>
      </c>
      <c r="E234" s="20">
        <v>274</v>
      </c>
      <c r="F234" s="4">
        <v>17</v>
      </c>
      <c r="G234" s="4">
        <v>2017.22</v>
      </c>
      <c r="H234" t="s">
        <v>206</v>
      </c>
    </row>
    <row r="235" spans="1:8">
      <c r="A235">
        <v>10000234</v>
      </c>
      <c r="B235" t="s">
        <v>2</v>
      </c>
      <c r="C235" s="5">
        <v>50</v>
      </c>
      <c r="D235" t="s">
        <v>144</v>
      </c>
      <c r="E235" s="20">
        <v>286</v>
      </c>
      <c r="F235" s="4">
        <v>16</v>
      </c>
      <c r="G235" s="4">
        <v>2040.96</v>
      </c>
      <c r="H235" t="s">
        <v>206</v>
      </c>
    </row>
    <row r="236" spans="1:8">
      <c r="A236">
        <v>10000235</v>
      </c>
      <c r="B236" t="s">
        <v>3</v>
      </c>
      <c r="C236" s="5">
        <v>55</v>
      </c>
      <c r="D236" t="s">
        <v>144</v>
      </c>
      <c r="E236" s="20">
        <v>29</v>
      </c>
      <c r="F236" s="4">
        <v>33</v>
      </c>
      <c r="G236" s="4">
        <v>2548.59</v>
      </c>
      <c r="H236" t="s">
        <v>207</v>
      </c>
    </row>
    <row r="237" spans="1:8">
      <c r="A237">
        <v>10000236</v>
      </c>
      <c r="B237" t="s">
        <v>2</v>
      </c>
      <c r="C237" s="5">
        <v>40</v>
      </c>
      <c r="D237" t="s">
        <v>144</v>
      </c>
      <c r="E237" s="20">
        <v>11</v>
      </c>
      <c r="F237" s="4">
        <v>34</v>
      </c>
      <c r="G237" s="4">
        <v>2104.2600000000002</v>
      </c>
      <c r="H237" t="s">
        <v>207</v>
      </c>
    </row>
    <row r="238" spans="1:8">
      <c r="A238">
        <v>10000237</v>
      </c>
      <c r="B238" t="s">
        <v>2</v>
      </c>
      <c r="C238" s="5">
        <v>48</v>
      </c>
      <c r="D238" t="s">
        <v>144</v>
      </c>
      <c r="E238" s="20">
        <v>275</v>
      </c>
      <c r="F238" s="4">
        <v>17</v>
      </c>
      <c r="G238" s="4">
        <v>1670.25</v>
      </c>
      <c r="H238" t="s">
        <v>206</v>
      </c>
    </row>
    <row r="239" spans="1:8">
      <c r="A239">
        <v>10000238</v>
      </c>
      <c r="B239" t="s">
        <v>3</v>
      </c>
      <c r="C239" s="5">
        <v>35</v>
      </c>
      <c r="D239" t="s">
        <v>144</v>
      </c>
      <c r="E239" s="20">
        <v>132</v>
      </c>
      <c r="F239" s="4">
        <v>26</v>
      </c>
      <c r="G239" s="4">
        <v>2146.04</v>
      </c>
      <c r="H239" t="s">
        <v>206</v>
      </c>
    </row>
    <row r="240" spans="1:8">
      <c r="A240">
        <v>10000239</v>
      </c>
      <c r="B240" t="s">
        <v>2</v>
      </c>
      <c r="C240" s="5">
        <v>45</v>
      </c>
      <c r="D240" t="s">
        <v>144</v>
      </c>
      <c r="E240" s="20">
        <v>22</v>
      </c>
      <c r="F240" s="4">
        <v>34</v>
      </c>
      <c r="G240" s="4">
        <v>3326.22</v>
      </c>
      <c r="H240" t="s">
        <v>207</v>
      </c>
    </row>
    <row r="241" spans="1:8">
      <c r="A241">
        <v>10000240</v>
      </c>
      <c r="B241" t="s">
        <v>2</v>
      </c>
      <c r="C241" s="5">
        <v>48</v>
      </c>
      <c r="D241" t="s">
        <v>144</v>
      </c>
      <c r="E241" s="20">
        <v>17</v>
      </c>
      <c r="F241" s="4">
        <v>34</v>
      </c>
      <c r="G241" s="4">
        <v>2431.6799999999998</v>
      </c>
      <c r="H241" t="s">
        <v>207</v>
      </c>
    </row>
    <row r="242" spans="1:8">
      <c r="A242">
        <v>10000241</v>
      </c>
      <c r="B242" t="s">
        <v>3</v>
      </c>
      <c r="C242" s="5">
        <v>50</v>
      </c>
      <c r="D242" t="s">
        <v>144</v>
      </c>
      <c r="E242" s="20">
        <v>55</v>
      </c>
      <c r="F242" s="4">
        <v>32</v>
      </c>
      <c r="G242" s="4">
        <v>2348.8000000000002</v>
      </c>
      <c r="H242" t="s">
        <v>206</v>
      </c>
    </row>
    <row r="243" spans="1:8">
      <c r="A243">
        <v>10000242</v>
      </c>
      <c r="B243" t="s">
        <v>2</v>
      </c>
      <c r="C243" s="5">
        <v>33</v>
      </c>
      <c r="D243" t="s">
        <v>134</v>
      </c>
      <c r="E243" s="20">
        <v>37</v>
      </c>
      <c r="F243" s="4">
        <v>35</v>
      </c>
      <c r="G243" s="4">
        <v>3100.04</v>
      </c>
      <c r="H243" t="s">
        <v>206</v>
      </c>
    </row>
    <row r="244" spans="1:8">
      <c r="A244">
        <v>10000243</v>
      </c>
      <c r="B244" t="s">
        <v>2</v>
      </c>
      <c r="C244" s="5">
        <v>18</v>
      </c>
      <c r="D244" t="s">
        <v>144</v>
      </c>
      <c r="E244" s="20">
        <v>150</v>
      </c>
      <c r="F244" s="4">
        <v>25</v>
      </c>
      <c r="G244" s="4">
        <v>1641</v>
      </c>
      <c r="H244" t="s">
        <v>206</v>
      </c>
    </row>
    <row r="245" spans="1:8">
      <c r="A245">
        <v>10000244</v>
      </c>
      <c r="B245" t="s">
        <v>2</v>
      </c>
      <c r="C245" s="5">
        <v>43</v>
      </c>
      <c r="D245" t="s">
        <v>144</v>
      </c>
      <c r="E245" s="20">
        <v>299</v>
      </c>
      <c r="F245" s="4">
        <v>15</v>
      </c>
      <c r="G245" s="4">
        <v>1562.4</v>
      </c>
      <c r="H245" t="s">
        <v>209</v>
      </c>
    </row>
    <row r="246" spans="1:8">
      <c r="A246">
        <v>10000245</v>
      </c>
      <c r="B246" t="s">
        <v>2</v>
      </c>
      <c r="C246" s="5">
        <v>29</v>
      </c>
      <c r="D246" t="s">
        <v>134</v>
      </c>
      <c r="E246" s="20">
        <v>11</v>
      </c>
      <c r="F246" s="4">
        <v>29</v>
      </c>
      <c r="G246" s="4">
        <v>2546.7399999999998</v>
      </c>
      <c r="H246" t="s">
        <v>207</v>
      </c>
    </row>
    <row r="247" spans="1:8">
      <c r="A247">
        <v>10000246</v>
      </c>
      <c r="B247" t="s">
        <v>3</v>
      </c>
      <c r="C247" s="5">
        <v>32</v>
      </c>
      <c r="D247" t="s">
        <v>134</v>
      </c>
      <c r="E247" s="20">
        <v>4</v>
      </c>
      <c r="F247" s="4">
        <v>30</v>
      </c>
      <c r="G247" s="4">
        <v>1931.11</v>
      </c>
      <c r="H247" t="s">
        <v>207</v>
      </c>
    </row>
    <row r="248" spans="1:8">
      <c r="A248">
        <v>10000247</v>
      </c>
      <c r="B248" t="s">
        <v>2</v>
      </c>
      <c r="C248" s="5">
        <v>50</v>
      </c>
      <c r="D248" t="s">
        <v>144</v>
      </c>
      <c r="E248" s="20">
        <v>143</v>
      </c>
      <c r="F248" s="4">
        <v>26</v>
      </c>
      <c r="G248" s="4">
        <v>1932.06</v>
      </c>
      <c r="H248" t="s">
        <v>206</v>
      </c>
    </row>
    <row r="249" spans="1:8">
      <c r="A249">
        <v>10000248</v>
      </c>
      <c r="B249" t="s">
        <v>3</v>
      </c>
      <c r="C249" s="5">
        <v>38</v>
      </c>
      <c r="D249" t="s">
        <v>144</v>
      </c>
      <c r="E249" s="20">
        <v>196</v>
      </c>
      <c r="F249" s="4">
        <v>22</v>
      </c>
      <c r="G249" s="4">
        <v>1842.06</v>
      </c>
      <c r="H249" t="s">
        <v>206</v>
      </c>
    </row>
    <row r="250" spans="1:8">
      <c r="A250">
        <v>10000249</v>
      </c>
      <c r="B250" t="s">
        <v>2</v>
      </c>
      <c r="C250" s="5">
        <v>29</v>
      </c>
      <c r="D250" t="s">
        <v>134</v>
      </c>
      <c r="E250" s="20">
        <v>1</v>
      </c>
      <c r="F250" s="4">
        <v>31</v>
      </c>
      <c r="G250" s="4">
        <v>2786</v>
      </c>
      <c r="H250" t="s">
        <v>207</v>
      </c>
    </row>
    <row r="251" spans="1:8">
      <c r="A251">
        <v>10000250</v>
      </c>
      <c r="B251" t="s">
        <v>3</v>
      </c>
      <c r="C251" s="5">
        <v>30</v>
      </c>
      <c r="D251" t="s">
        <v>144</v>
      </c>
      <c r="E251" s="20">
        <v>177</v>
      </c>
      <c r="F251" s="4">
        <v>23</v>
      </c>
      <c r="G251" s="4">
        <v>1416.11</v>
      </c>
      <c r="H251" t="s">
        <v>206</v>
      </c>
    </row>
    <row r="252" spans="1:8">
      <c r="A252">
        <v>10000251</v>
      </c>
      <c r="B252" t="s">
        <v>2</v>
      </c>
      <c r="C252" s="5">
        <v>41</v>
      </c>
      <c r="D252" t="s">
        <v>144</v>
      </c>
      <c r="E252" s="20">
        <v>208</v>
      </c>
      <c r="F252" s="4">
        <v>21</v>
      </c>
      <c r="G252" s="4">
        <v>1833.51</v>
      </c>
      <c r="H252" t="s">
        <v>206</v>
      </c>
    </row>
    <row r="253" spans="1:8">
      <c r="A253">
        <v>10000252</v>
      </c>
      <c r="B253" t="s">
        <v>2</v>
      </c>
      <c r="C253" s="5">
        <v>34</v>
      </c>
      <c r="D253" t="s">
        <v>144</v>
      </c>
      <c r="E253" s="20">
        <v>67</v>
      </c>
      <c r="F253" s="4">
        <v>31</v>
      </c>
      <c r="G253" s="4">
        <v>2751.25</v>
      </c>
      <c r="H253" t="s">
        <v>206</v>
      </c>
    </row>
    <row r="254" spans="1:8">
      <c r="A254">
        <v>10000253</v>
      </c>
      <c r="B254" t="s">
        <v>3</v>
      </c>
      <c r="C254" s="5">
        <v>30</v>
      </c>
      <c r="D254" t="s">
        <v>144</v>
      </c>
      <c r="E254" s="20">
        <v>171</v>
      </c>
      <c r="F254" s="4">
        <v>24</v>
      </c>
      <c r="G254" s="4">
        <v>1822.08</v>
      </c>
      <c r="H254" t="s">
        <v>206</v>
      </c>
    </row>
    <row r="255" spans="1:8">
      <c r="A255">
        <v>10000254</v>
      </c>
      <c r="B255" t="s">
        <v>2</v>
      </c>
      <c r="C255" s="5">
        <v>25</v>
      </c>
      <c r="D255" t="s">
        <v>134</v>
      </c>
      <c r="E255" s="20">
        <v>37</v>
      </c>
      <c r="F255" s="4">
        <v>31</v>
      </c>
      <c r="G255" s="4">
        <v>2208.9899999999998</v>
      </c>
      <c r="H255" t="s">
        <v>206</v>
      </c>
    </row>
    <row r="256" spans="1:8">
      <c r="A256">
        <v>10000255</v>
      </c>
      <c r="B256" t="s">
        <v>3</v>
      </c>
      <c r="C256" s="5">
        <v>46</v>
      </c>
      <c r="D256" t="s">
        <v>144</v>
      </c>
      <c r="E256" s="20">
        <v>11</v>
      </c>
      <c r="F256" s="4">
        <v>34</v>
      </c>
      <c r="G256" s="4">
        <v>2859.06</v>
      </c>
      <c r="H256" t="s">
        <v>207</v>
      </c>
    </row>
    <row r="257" spans="1:8">
      <c r="A257">
        <v>10000256</v>
      </c>
      <c r="B257" t="s">
        <v>2</v>
      </c>
      <c r="C257" s="5">
        <v>23</v>
      </c>
      <c r="D257" t="s">
        <v>144</v>
      </c>
      <c r="E257" s="20">
        <v>365</v>
      </c>
      <c r="F257" s="4">
        <v>11</v>
      </c>
      <c r="G257" s="4">
        <v>1201.97</v>
      </c>
      <c r="H257" t="s">
        <v>202</v>
      </c>
    </row>
    <row r="258" spans="1:8">
      <c r="A258">
        <v>10000257</v>
      </c>
      <c r="B258" t="s">
        <v>3</v>
      </c>
      <c r="C258" s="5">
        <v>40</v>
      </c>
      <c r="D258" t="s">
        <v>144</v>
      </c>
      <c r="E258" s="20">
        <v>129</v>
      </c>
      <c r="F258" s="4">
        <v>27</v>
      </c>
      <c r="G258" s="4">
        <v>1657.53</v>
      </c>
      <c r="H258" t="s">
        <v>206</v>
      </c>
    </row>
    <row r="259" spans="1:8">
      <c r="A259">
        <v>10000258</v>
      </c>
      <c r="B259" t="s">
        <v>2</v>
      </c>
      <c r="C259" s="5">
        <v>25</v>
      </c>
      <c r="D259" t="s">
        <v>144</v>
      </c>
      <c r="E259" s="20">
        <v>243</v>
      </c>
      <c r="F259" s="4">
        <v>19</v>
      </c>
      <c r="G259" s="4">
        <v>1707.34</v>
      </c>
      <c r="H259" t="s">
        <v>206</v>
      </c>
    </row>
    <row r="260" spans="1:8">
      <c r="A260">
        <v>10000259</v>
      </c>
      <c r="B260" t="s">
        <v>2</v>
      </c>
      <c r="C260" s="5">
        <v>33</v>
      </c>
      <c r="D260" t="s">
        <v>134</v>
      </c>
      <c r="E260" s="20">
        <v>9</v>
      </c>
      <c r="F260" s="4">
        <v>56</v>
      </c>
      <c r="G260" s="4">
        <v>5689.96</v>
      </c>
      <c r="H260" t="s">
        <v>207</v>
      </c>
    </row>
    <row r="261" spans="1:8">
      <c r="A261">
        <v>10000260</v>
      </c>
      <c r="B261" t="s">
        <v>2</v>
      </c>
      <c r="C261" s="5">
        <v>23</v>
      </c>
      <c r="D261" t="s">
        <v>134</v>
      </c>
      <c r="E261" s="20">
        <v>23</v>
      </c>
      <c r="F261" s="4">
        <v>56</v>
      </c>
      <c r="G261" s="4">
        <v>3919.28</v>
      </c>
      <c r="H261" t="s">
        <v>207</v>
      </c>
    </row>
    <row r="262" spans="1:8">
      <c r="A262">
        <v>10000261</v>
      </c>
      <c r="B262" t="s">
        <v>3</v>
      </c>
      <c r="C262" s="5">
        <v>45</v>
      </c>
      <c r="D262" t="s">
        <v>134</v>
      </c>
      <c r="E262" s="20">
        <v>20</v>
      </c>
      <c r="F262" s="4">
        <v>56</v>
      </c>
      <c r="G262" s="4">
        <v>5445.49</v>
      </c>
      <c r="H262" t="s">
        <v>207</v>
      </c>
    </row>
    <row r="263" spans="1:8">
      <c r="A263">
        <v>10000262</v>
      </c>
      <c r="B263" t="s">
        <v>2</v>
      </c>
      <c r="C263" s="5">
        <v>33</v>
      </c>
      <c r="D263" t="s">
        <v>134</v>
      </c>
      <c r="E263" s="20">
        <v>21</v>
      </c>
      <c r="F263" s="4">
        <v>37</v>
      </c>
      <c r="G263" s="4">
        <v>3649.23</v>
      </c>
      <c r="H263" t="s">
        <v>207</v>
      </c>
    </row>
    <row r="264" spans="1:8">
      <c r="A264">
        <v>10000263</v>
      </c>
      <c r="B264" t="s">
        <v>2</v>
      </c>
      <c r="C264" s="5">
        <v>18</v>
      </c>
      <c r="D264" t="s">
        <v>134</v>
      </c>
      <c r="E264" s="20">
        <v>9</v>
      </c>
      <c r="F264" s="4">
        <v>56</v>
      </c>
      <c r="G264" s="4">
        <v>5630.9</v>
      </c>
      <c r="H264" t="s">
        <v>207</v>
      </c>
    </row>
    <row r="265" spans="1:8">
      <c r="A265">
        <v>10000264</v>
      </c>
      <c r="B265" t="s">
        <v>3</v>
      </c>
      <c r="C265" s="5">
        <v>39</v>
      </c>
      <c r="D265" t="s">
        <v>144</v>
      </c>
      <c r="E265" s="20">
        <v>200</v>
      </c>
      <c r="F265" s="4">
        <v>22</v>
      </c>
      <c r="G265" s="4">
        <v>1552.98</v>
      </c>
      <c r="H265" t="s">
        <v>206</v>
      </c>
    </row>
    <row r="266" spans="1:8">
      <c r="A266">
        <v>10000265</v>
      </c>
      <c r="B266" t="s">
        <v>2</v>
      </c>
      <c r="C266" s="5">
        <v>29</v>
      </c>
      <c r="D266" t="s">
        <v>134</v>
      </c>
      <c r="E266" s="20">
        <v>29</v>
      </c>
      <c r="F266" s="4">
        <v>37</v>
      </c>
      <c r="G266" s="4">
        <v>3766.4399999999996</v>
      </c>
      <c r="H266" t="s">
        <v>207</v>
      </c>
    </row>
    <row r="267" spans="1:8">
      <c r="A267">
        <v>10000266</v>
      </c>
      <c r="B267" t="s">
        <v>2</v>
      </c>
      <c r="C267" s="5">
        <v>32</v>
      </c>
      <c r="D267" t="s">
        <v>134</v>
      </c>
      <c r="E267" s="20">
        <v>7</v>
      </c>
      <c r="F267" s="4">
        <v>44</v>
      </c>
      <c r="G267" s="4">
        <v>3055.3599999999997</v>
      </c>
      <c r="H267" t="s">
        <v>207</v>
      </c>
    </row>
    <row r="268" spans="1:8">
      <c r="A268">
        <v>10000267</v>
      </c>
      <c r="B268" t="s">
        <v>3</v>
      </c>
      <c r="C268" s="5">
        <v>30</v>
      </c>
      <c r="D268" t="s">
        <v>144</v>
      </c>
      <c r="E268" s="20">
        <v>201</v>
      </c>
      <c r="F268" s="4">
        <v>22</v>
      </c>
      <c r="G268" s="4">
        <v>1646.7</v>
      </c>
      <c r="H268" t="s">
        <v>206</v>
      </c>
    </row>
    <row r="269" spans="1:8">
      <c r="A269">
        <v>10000268</v>
      </c>
      <c r="B269" t="s">
        <v>3</v>
      </c>
      <c r="C269" s="5">
        <v>47</v>
      </c>
      <c r="D269" t="s">
        <v>144</v>
      </c>
      <c r="E269" s="20">
        <v>206</v>
      </c>
      <c r="F269" s="4">
        <v>21</v>
      </c>
      <c r="G269" s="4">
        <v>1321.11</v>
      </c>
      <c r="H269" t="s">
        <v>205</v>
      </c>
    </row>
    <row r="270" spans="1:8">
      <c r="A270">
        <v>10000269</v>
      </c>
      <c r="B270" t="s">
        <v>2</v>
      </c>
      <c r="C270" s="5">
        <v>27</v>
      </c>
      <c r="D270" t="s">
        <v>134</v>
      </c>
      <c r="E270" s="20">
        <v>57</v>
      </c>
      <c r="F270" s="4">
        <v>31</v>
      </c>
      <c r="G270" s="4">
        <v>3514.31</v>
      </c>
      <c r="H270" t="s">
        <v>206</v>
      </c>
    </row>
    <row r="271" spans="1:8">
      <c r="A271">
        <v>10000270</v>
      </c>
      <c r="B271" t="s">
        <v>2</v>
      </c>
      <c r="C271" s="5">
        <v>27</v>
      </c>
      <c r="D271" t="s">
        <v>144</v>
      </c>
      <c r="E271" s="20">
        <v>208</v>
      </c>
      <c r="F271" s="4">
        <v>21</v>
      </c>
      <c r="G271" s="4">
        <v>1713.6</v>
      </c>
      <c r="H271" t="s">
        <v>206</v>
      </c>
    </row>
    <row r="272" spans="1:8">
      <c r="A272">
        <v>10000271</v>
      </c>
      <c r="B272" t="s">
        <v>3</v>
      </c>
      <c r="C272" s="5">
        <v>50</v>
      </c>
      <c r="D272" t="s">
        <v>144</v>
      </c>
      <c r="E272" s="20">
        <v>331</v>
      </c>
      <c r="F272" s="4">
        <v>13</v>
      </c>
      <c r="G272" s="4">
        <v>1825.33</v>
      </c>
      <c r="H272" t="s">
        <v>209</v>
      </c>
    </row>
    <row r="273" spans="1:8">
      <c r="A273">
        <v>10000272</v>
      </c>
      <c r="B273" t="s">
        <v>2</v>
      </c>
      <c r="C273" s="5">
        <v>33</v>
      </c>
      <c r="D273" t="s">
        <v>134</v>
      </c>
      <c r="E273" s="20">
        <v>57</v>
      </c>
      <c r="F273" s="4">
        <v>41</v>
      </c>
      <c r="G273" s="4">
        <v>4166.1000000000004</v>
      </c>
      <c r="H273" t="s">
        <v>206</v>
      </c>
    </row>
    <row r="274" spans="1:8">
      <c r="A274">
        <v>10000273</v>
      </c>
      <c r="B274" t="s">
        <v>2</v>
      </c>
      <c r="C274" s="5">
        <v>34</v>
      </c>
      <c r="D274" t="s">
        <v>144</v>
      </c>
      <c r="E274" s="20">
        <v>19</v>
      </c>
      <c r="F274" s="4">
        <v>34</v>
      </c>
      <c r="G274" s="4">
        <v>2242.64</v>
      </c>
      <c r="H274" t="s">
        <v>207</v>
      </c>
    </row>
    <row r="275" spans="1:8">
      <c r="A275">
        <v>10000274</v>
      </c>
      <c r="B275" t="s">
        <v>2</v>
      </c>
      <c r="C275" s="5">
        <v>45</v>
      </c>
      <c r="D275" t="s">
        <v>134</v>
      </c>
      <c r="E275" s="20">
        <v>37</v>
      </c>
      <c r="F275" s="4">
        <v>56</v>
      </c>
      <c r="G275" s="4">
        <v>4610.46</v>
      </c>
      <c r="H275" t="s">
        <v>206</v>
      </c>
    </row>
    <row r="276" spans="1:8">
      <c r="A276">
        <v>10000275</v>
      </c>
      <c r="B276" t="s">
        <v>2</v>
      </c>
      <c r="C276" s="5">
        <v>25</v>
      </c>
      <c r="D276" t="s">
        <v>134</v>
      </c>
      <c r="E276" s="20">
        <v>58</v>
      </c>
      <c r="F276" s="4">
        <v>41</v>
      </c>
      <c r="G276" s="4">
        <v>4494.76</v>
      </c>
      <c r="H276" t="s">
        <v>206</v>
      </c>
    </row>
    <row r="277" spans="1:8">
      <c r="A277">
        <v>10000276</v>
      </c>
      <c r="B277" t="s">
        <v>2</v>
      </c>
      <c r="C277" s="5">
        <v>26</v>
      </c>
      <c r="D277" t="s">
        <v>134</v>
      </c>
      <c r="E277" s="20">
        <v>32</v>
      </c>
      <c r="F277" s="4">
        <v>29</v>
      </c>
      <c r="G277" s="4">
        <v>1958.73</v>
      </c>
      <c r="H277" t="s">
        <v>207</v>
      </c>
    </row>
    <row r="278" spans="1:8">
      <c r="A278">
        <v>10000277</v>
      </c>
      <c r="B278" t="s">
        <v>2</v>
      </c>
      <c r="C278" s="5">
        <v>34</v>
      </c>
      <c r="D278" t="s">
        <v>144</v>
      </c>
      <c r="E278" s="20">
        <v>19</v>
      </c>
      <c r="F278" s="4">
        <v>34</v>
      </c>
      <c r="G278" s="4">
        <v>2527.56</v>
      </c>
      <c r="H278" t="s">
        <v>207</v>
      </c>
    </row>
    <row r="279" spans="1:8">
      <c r="A279">
        <v>10000278</v>
      </c>
      <c r="B279" t="s">
        <v>2</v>
      </c>
      <c r="C279" s="5">
        <v>33</v>
      </c>
      <c r="D279" t="s">
        <v>144</v>
      </c>
      <c r="E279" s="20">
        <v>42</v>
      </c>
      <c r="F279" s="4">
        <v>32</v>
      </c>
      <c r="G279" s="4">
        <v>2259.84</v>
      </c>
      <c r="H279" t="s">
        <v>206</v>
      </c>
    </row>
    <row r="280" spans="1:8">
      <c r="A280">
        <v>10000279</v>
      </c>
      <c r="B280" t="s">
        <v>3</v>
      </c>
      <c r="C280" s="5">
        <v>24</v>
      </c>
      <c r="D280" t="s">
        <v>134</v>
      </c>
      <c r="E280" s="20">
        <v>11</v>
      </c>
      <c r="F280" s="4">
        <v>34</v>
      </c>
      <c r="G280" s="4">
        <v>2916.2</v>
      </c>
      <c r="H280" t="s">
        <v>207</v>
      </c>
    </row>
    <row r="281" spans="1:8">
      <c r="A281">
        <v>10000280</v>
      </c>
      <c r="B281" t="s">
        <v>2</v>
      </c>
      <c r="C281" s="5">
        <v>29</v>
      </c>
      <c r="D281" t="s">
        <v>134</v>
      </c>
      <c r="E281" s="20">
        <v>32</v>
      </c>
      <c r="F281" s="4">
        <v>37</v>
      </c>
      <c r="G281" s="4">
        <v>3105.09</v>
      </c>
      <c r="H281" t="s">
        <v>207</v>
      </c>
    </row>
    <row r="282" spans="1:8">
      <c r="A282">
        <v>10000281</v>
      </c>
      <c r="B282" t="s">
        <v>2</v>
      </c>
      <c r="C282" s="5">
        <v>45</v>
      </c>
      <c r="D282" t="s">
        <v>144</v>
      </c>
      <c r="E282" s="20">
        <v>346</v>
      </c>
      <c r="F282" s="4">
        <v>12</v>
      </c>
      <c r="G282" s="4">
        <v>1767.72</v>
      </c>
      <c r="H282" t="s">
        <v>209</v>
      </c>
    </row>
    <row r="283" spans="1:8">
      <c r="A283">
        <v>10000282</v>
      </c>
      <c r="B283" t="s">
        <v>2</v>
      </c>
      <c r="C283" s="5">
        <v>32</v>
      </c>
      <c r="D283" t="s">
        <v>134</v>
      </c>
      <c r="E283" s="20">
        <v>15</v>
      </c>
      <c r="F283" s="4">
        <v>57</v>
      </c>
      <c r="G283" s="4">
        <v>5560.04</v>
      </c>
      <c r="H283" t="s">
        <v>207</v>
      </c>
    </row>
    <row r="284" spans="1:8">
      <c r="A284">
        <v>10000283</v>
      </c>
      <c r="B284" t="s">
        <v>2</v>
      </c>
      <c r="C284" s="5">
        <v>37</v>
      </c>
      <c r="D284" t="s">
        <v>134</v>
      </c>
      <c r="E284" s="20">
        <v>18</v>
      </c>
      <c r="F284" s="4">
        <v>37</v>
      </c>
      <c r="G284" s="4">
        <v>3030.87</v>
      </c>
      <c r="H284" t="s">
        <v>207</v>
      </c>
    </row>
    <row r="285" spans="1:8">
      <c r="A285">
        <v>10000284</v>
      </c>
      <c r="B285" t="s">
        <v>2</v>
      </c>
      <c r="C285" s="5">
        <v>25</v>
      </c>
      <c r="D285" t="s">
        <v>144</v>
      </c>
      <c r="E285" s="20">
        <v>182</v>
      </c>
      <c r="F285" s="4">
        <v>23</v>
      </c>
      <c r="G285" s="4">
        <v>1532.95</v>
      </c>
      <c r="H285" t="s">
        <v>206</v>
      </c>
    </row>
    <row r="286" spans="1:8">
      <c r="A286">
        <v>10000285</v>
      </c>
      <c r="B286" t="s">
        <v>3</v>
      </c>
      <c r="C286" s="5">
        <v>28</v>
      </c>
      <c r="D286" t="s">
        <v>134</v>
      </c>
      <c r="E286" s="20">
        <v>3</v>
      </c>
      <c r="F286" s="4">
        <v>51</v>
      </c>
      <c r="G286" s="4">
        <v>5099.5</v>
      </c>
      <c r="H286" t="s">
        <v>207</v>
      </c>
    </row>
    <row r="287" spans="1:8">
      <c r="A287">
        <v>10000286</v>
      </c>
      <c r="B287" t="s">
        <v>2</v>
      </c>
      <c r="C287" s="5">
        <v>25</v>
      </c>
      <c r="D287" t="s">
        <v>144</v>
      </c>
      <c r="E287" s="20">
        <v>312</v>
      </c>
      <c r="F287" s="4">
        <v>14</v>
      </c>
      <c r="G287" s="4">
        <v>1153.46</v>
      </c>
      <c r="H287" t="s">
        <v>202</v>
      </c>
    </row>
    <row r="288" spans="1:8">
      <c r="A288">
        <v>10000287</v>
      </c>
      <c r="B288" t="s">
        <v>2</v>
      </c>
      <c r="C288" s="5">
        <v>39</v>
      </c>
      <c r="D288" t="s">
        <v>144</v>
      </c>
      <c r="E288" s="20">
        <v>80</v>
      </c>
      <c r="F288" s="4">
        <v>30</v>
      </c>
      <c r="G288" s="4">
        <v>1963.5</v>
      </c>
      <c r="H288" t="s">
        <v>206</v>
      </c>
    </row>
    <row r="289" spans="1:8">
      <c r="A289">
        <v>10000288</v>
      </c>
      <c r="B289" t="s">
        <v>2</v>
      </c>
      <c r="C289" s="5">
        <v>38</v>
      </c>
      <c r="D289" t="s">
        <v>144</v>
      </c>
      <c r="E289" s="20">
        <v>100</v>
      </c>
      <c r="F289" s="4">
        <v>28</v>
      </c>
      <c r="G289" s="4">
        <v>1759.8</v>
      </c>
      <c r="H289" t="s">
        <v>206</v>
      </c>
    </row>
    <row r="290" spans="1:8">
      <c r="A290">
        <v>10000289</v>
      </c>
      <c r="B290" t="s">
        <v>2</v>
      </c>
      <c r="C290" s="5">
        <v>29</v>
      </c>
      <c r="D290" t="s">
        <v>134</v>
      </c>
      <c r="E290" s="20">
        <v>31</v>
      </c>
      <c r="F290" s="4">
        <v>63</v>
      </c>
      <c r="G290" s="4">
        <v>4390.8600000000006</v>
      </c>
      <c r="H290" t="s">
        <v>207</v>
      </c>
    </row>
    <row r="291" spans="1:8">
      <c r="A291">
        <v>10000290</v>
      </c>
      <c r="B291" t="s">
        <v>2</v>
      </c>
      <c r="C291" s="5">
        <v>19</v>
      </c>
      <c r="D291" t="s">
        <v>134</v>
      </c>
      <c r="E291" s="20">
        <v>36</v>
      </c>
      <c r="F291" s="4">
        <v>32</v>
      </c>
      <c r="G291" s="4">
        <v>2708.51</v>
      </c>
      <c r="H291" t="s">
        <v>206</v>
      </c>
    </row>
    <row r="292" spans="1:8">
      <c r="A292">
        <v>10000291</v>
      </c>
      <c r="B292" t="s">
        <v>2</v>
      </c>
      <c r="C292" s="5">
        <v>20</v>
      </c>
      <c r="D292" t="s">
        <v>134</v>
      </c>
      <c r="E292" s="20">
        <v>0</v>
      </c>
      <c r="F292" s="4">
        <v>29</v>
      </c>
      <c r="G292" s="4">
        <v>2449.77</v>
      </c>
      <c r="H292" t="s">
        <v>207</v>
      </c>
    </row>
    <row r="293" spans="1:8">
      <c r="A293">
        <v>10000292</v>
      </c>
      <c r="B293" t="s">
        <v>3</v>
      </c>
      <c r="C293" s="5">
        <v>29</v>
      </c>
      <c r="D293" t="s">
        <v>134</v>
      </c>
      <c r="E293" s="20">
        <v>2</v>
      </c>
      <c r="F293" s="4">
        <v>29</v>
      </c>
      <c r="G293" s="4">
        <v>2667.9300000000003</v>
      </c>
      <c r="H293" t="s">
        <v>207</v>
      </c>
    </row>
    <row r="294" spans="1:8">
      <c r="A294">
        <v>10000293</v>
      </c>
      <c r="B294" t="s">
        <v>2</v>
      </c>
      <c r="C294" s="5">
        <v>29</v>
      </c>
      <c r="D294" t="s">
        <v>134</v>
      </c>
      <c r="E294" s="20">
        <v>21</v>
      </c>
      <c r="F294" s="4">
        <v>51</v>
      </c>
      <c r="G294" s="4">
        <v>3764.79</v>
      </c>
      <c r="H294" t="s">
        <v>207</v>
      </c>
    </row>
    <row r="295" spans="1:8">
      <c r="A295">
        <v>10000294</v>
      </c>
      <c r="B295" t="s">
        <v>2</v>
      </c>
      <c r="C295" s="5">
        <v>49</v>
      </c>
      <c r="D295" t="s">
        <v>144</v>
      </c>
      <c r="E295" s="20">
        <v>346</v>
      </c>
      <c r="F295" s="4">
        <v>12</v>
      </c>
      <c r="G295" s="4">
        <v>1576.8</v>
      </c>
      <c r="H295" t="s">
        <v>209</v>
      </c>
    </row>
    <row r="296" spans="1:8">
      <c r="A296">
        <v>10000295</v>
      </c>
      <c r="B296" t="s">
        <v>2</v>
      </c>
      <c r="C296" s="5">
        <v>29</v>
      </c>
      <c r="D296" t="s">
        <v>134</v>
      </c>
      <c r="E296" s="20">
        <v>17</v>
      </c>
      <c r="F296" s="4">
        <v>41</v>
      </c>
      <c r="G296" s="4">
        <v>4035.7799999999997</v>
      </c>
      <c r="H296" t="s">
        <v>207</v>
      </c>
    </row>
    <row r="297" spans="1:8">
      <c r="A297">
        <v>10000296</v>
      </c>
      <c r="B297" t="s">
        <v>2</v>
      </c>
      <c r="C297" s="5">
        <v>42</v>
      </c>
      <c r="D297" t="s">
        <v>134</v>
      </c>
      <c r="E297" s="20">
        <v>41</v>
      </c>
      <c r="F297" s="4">
        <v>47</v>
      </c>
      <c r="G297" s="4">
        <v>4673.93</v>
      </c>
      <c r="H297" t="s">
        <v>206</v>
      </c>
    </row>
    <row r="298" spans="1:8">
      <c r="A298">
        <v>10000297</v>
      </c>
      <c r="B298" t="s">
        <v>3</v>
      </c>
      <c r="C298" s="5">
        <v>18</v>
      </c>
      <c r="D298" t="s">
        <v>144</v>
      </c>
      <c r="E298" s="20">
        <v>126</v>
      </c>
      <c r="F298" s="4">
        <v>27</v>
      </c>
      <c r="G298" s="4">
        <v>2171.61</v>
      </c>
      <c r="H298" t="s">
        <v>206</v>
      </c>
    </row>
    <row r="299" spans="1:8">
      <c r="A299">
        <v>10000298</v>
      </c>
      <c r="B299" t="s">
        <v>2</v>
      </c>
      <c r="C299" s="5">
        <v>36</v>
      </c>
      <c r="D299" t="s">
        <v>144</v>
      </c>
      <c r="E299" s="20">
        <v>349</v>
      </c>
      <c r="F299" s="4">
        <v>12</v>
      </c>
      <c r="G299" s="4">
        <v>1622.52</v>
      </c>
      <c r="H299" t="s">
        <v>209</v>
      </c>
    </row>
    <row r="300" spans="1:8">
      <c r="A300">
        <v>10000299</v>
      </c>
      <c r="B300" t="s">
        <v>2</v>
      </c>
      <c r="C300" s="5">
        <v>24</v>
      </c>
      <c r="D300" t="s">
        <v>134</v>
      </c>
      <c r="E300" s="20">
        <v>33</v>
      </c>
      <c r="F300" s="4">
        <v>56</v>
      </c>
      <c r="G300" s="4">
        <v>4407.63</v>
      </c>
      <c r="H300" t="s">
        <v>207</v>
      </c>
    </row>
    <row r="301" spans="1:8">
      <c r="A301">
        <v>10000300</v>
      </c>
      <c r="B301" t="s">
        <v>2</v>
      </c>
      <c r="C301" s="5">
        <v>37</v>
      </c>
      <c r="D301" t="s">
        <v>144</v>
      </c>
      <c r="E301" s="20">
        <v>355</v>
      </c>
      <c r="F301" s="4">
        <v>11</v>
      </c>
      <c r="G301" s="4">
        <v>1435.5</v>
      </c>
      <c r="H301" t="s">
        <v>209</v>
      </c>
    </row>
    <row r="302" spans="1:8">
      <c r="A302">
        <v>10000301</v>
      </c>
      <c r="B302" t="s">
        <v>3</v>
      </c>
      <c r="C302" s="5">
        <v>20</v>
      </c>
      <c r="D302" t="s">
        <v>134</v>
      </c>
      <c r="E302" s="20">
        <v>40</v>
      </c>
      <c r="F302" s="4">
        <v>44</v>
      </c>
      <c r="G302" s="4">
        <v>3334.76</v>
      </c>
      <c r="H302" t="s">
        <v>206</v>
      </c>
    </row>
    <row r="303" spans="1:8">
      <c r="A303">
        <v>10000302</v>
      </c>
      <c r="B303" t="s">
        <v>2</v>
      </c>
      <c r="C303" s="5">
        <v>40</v>
      </c>
      <c r="D303" t="s">
        <v>144</v>
      </c>
      <c r="E303" s="20">
        <v>302</v>
      </c>
      <c r="F303" s="4">
        <v>15</v>
      </c>
      <c r="G303" s="4">
        <v>1620.15</v>
      </c>
      <c r="H303" t="s">
        <v>209</v>
      </c>
    </row>
    <row r="304" spans="1:8">
      <c r="A304">
        <v>10000303</v>
      </c>
      <c r="B304" t="s">
        <v>3</v>
      </c>
      <c r="C304" s="5">
        <v>29</v>
      </c>
      <c r="D304" t="s">
        <v>144</v>
      </c>
      <c r="E304" s="20">
        <v>143</v>
      </c>
      <c r="F304" s="4">
        <v>25</v>
      </c>
      <c r="G304" s="4">
        <v>1814</v>
      </c>
      <c r="H304" t="s">
        <v>206</v>
      </c>
    </row>
    <row r="305" spans="1:8">
      <c r="A305">
        <v>10000304</v>
      </c>
      <c r="B305" t="s">
        <v>3</v>
      </c>
      <c r="C305" s="5">
        <v>23</v>
      </c>
      <c r="D305" t="s">
        <v>134</v>
      </c>
      <c r="E305" s="20">
        <v>40</v>
      </c>
      <c r="F305" s="4">
        <v>51</v>
      </c>
      <c r="G305" s="4">
        <v>3677.14</v>
      </c>
      <c r="H305" t="s">
        <v>206</v>
      </c>
    </row>
    <row r="306" spans="1:8">
      <c r="A306">
        <v>10000305</v>
      </c>
      <c r="B306" t="s">
        <v>2</v>
      </c>
      <c r="C306" s="5">
        <v>38</v>
      </c>
      <c r="D306" t="s">
        <v>144</v>
      </c>
      <c r="E306" s="20">
        <v>214</v>
      </c>
      <c r="F306" s="4">
        <v>21</v>
      </c>
      <c r="G306" s="4">
        <v>1773.45</v>
      </c>
      <c r="H306" t="s">
        <v>206</v>
      </c>
    </row>
    <row r="307" spans="1:8">
      <c r="A307">
        <v>10000306</v>
      </c>
      <c r="B307" t="s">
        <v>3</v>
      </c>
      <c r="C307" s="5">
        <v>34</v>
      </c>
      <c r="D307" t="s">
        <v>134</v>
      </c>
      <c r="E307" s="20">
        <v>53</v>
      </c>
      <c r="F307" s="4">
        <v>51</v>
      </c>
      <c r="G307" s="4">
        <v>5277.93</v>
      </c>
      <c r="H307" t="s">
        <v>206</v>
      </c>
    </row>
    <row r="308" spans="1:8">
      <c r="A308">
        <v>10000307</v>
      </c>
      <c r="B308" t="s">
        <v>2</v>
      </c>
      <c r="C308" s="5">
        <v>29</v>
      </c>
      <c r="D308" t="s">
        <v>134</v>
      </c>
      <c r="E308" s="20">
        <v>36</v>
      </c>
      <c r="F308" s="4">
        <v>63</v>
      </c>
      <c r="G308" s="4">
        <v>4603.53</v>
      </c>
      <c r="H308" t="s">
        <v>206</v>
      </c>
    </row>
    <row r="309" spans="1:8">
      <c r="A309">
        <v>10000308</v>
      </c>
      <c r="B309" t="s">
        <v>2</v>
      </c>
      <c r="C309" s="5">
        <v>30</v>
      </c>
      <c r="D309" t="s">
        <v>144</v>
      </c>
      <c r="E309" s="20">
        <v>159</v>
      </c>
      <c r="F309" s="4">
        <v>24</v>
      </c>
      <c r="G309" s="4">
        <v>1923.84</v>
      </c>
      <c r="H309" t="s">
        <v>206</v>
      </c>
    </row>
    <row r="310" spans="1:8">
      <c r="A310">
        <v>10000309</v>
      </c>
      <c r="B310" t="s">
        <v>3</v>
      </c>
      <c r="C310" s="5">
        <v>45</v>
      </c>
      <c r="D310" t="s">
        <v>134</v>
      </c>
      <c r="E310" s="20">
        <v>30</v>
      </c>
      <c r="F310" s="4">
        <v>30</v>
      </c>
      <c r="G310" s="4">
        <v>3184.14</v>
      </c>
      <c r="H310" t="s">
        <v>207</v>
      </c>
    </row>
    <row r="311" spans="1:8">
      <c r="A311">
        <v>10000310</v>
      </c>
      <c r="B311" t="s">
        <v>3</v>
      </c>
      <c r="C311" s="5">
        <v>40</v>
      </c>
      <c r="D311" t="s">
        <v>144</v>
      </c>
      <c r="E311" s="20">
        <v>194</v>
      </c>
      <c r="F311" s="4">
        <v>22</v>
      </c>
      <c r="G311" s="4">
        <v>1868.46</v>
      </c>
      <c r="H311" t="s">
        <v>206</v>
      </c>
    </row>
    <row r="312" spans="1:8">
      <c r="A312">
        <v>10000311</v>
      </c>
      <c r="B312" t="s">
        <v>3</v>
      </c>
      <c r="C312" s="5">
        <v>27</v>
      </c>
      <c r="D312" t="s">
        <v>144</v>
      </c>
      <c r="E312" s="20">
        <v>138</v>
      </c>
      <c r="F312" s="4">
        <v>26</v>
      </c>
      <c r="G312" s="4">
        <v>2198.56</v>
      </c>
      <c r="H312" t="s">
        <v>206</v>
      </c>
    </row>
    <row r="313" spans="1:8">
      <c r="A313">
        <v>10000312</v>
      </c>
      <c r="B313" t="s">
        <v>2</v>
      </c>
      <c r="C313" s="5">
        <v>34</v>
      </c>
      <c r="D313" t="s">
        <v>134</v>
      </c>
      <c r="E313" s="20">
        <v>43</v>
      </c>
      <c r="F313" s="4">
        <v>39</v>
      </c>
      <c r="G313" s="4">
        <v>3525.89</v>
      </c>
      <c r="H313" t="s">
        <v>206</v>
      </c>
    </row>
    <row r="314" spans="1:8">
      <c r="A314">
        <v>10000313</v>
      </c>
      <c r="B314" t="s">
        <v>2</v>
      </c>
      <c r="C314" s="5">
        <v>45</v>
      </c>
      <c r="D314" t="s">
        <v>144</v>
      </c>
      <c r="E314" s="20">
        <v>11</v>
      </c>
      <c r="F314" s="4">
        <v>34</v>
      </c>
      <c r="G314" s="4">
        <v>2252.5</v>
      </c>
      <c r="H314" t="s">
        <v>207</v>
      </c>
    </row>
    <row r="315" spans="1:8">
      <c r="A315">
        <v>10000314</v>
      </c>
      <c r="B315" t="s">
        <v>3</v>
      </c>
      <c r="C315" s="5">
        <v>29</v>
      </c>
      <c r="D315" t="s">
        <v>134</v>
      </c>
      <c r="E315" s="20">
        <v>40</v>
      </c>
      <c r="F315" s="4">
        <v>35</v>
      </c>
      <c r="G315" s="4">
        <v>3189.62</v>
      </c>
      <c r="H315" t="s">
        <v>206</v>
      </c>
    </row>
    <row r="316" spans="1:8">
      <c r="A316">
        <v>10000315</v>
      </c>
      <c r="B316" t="s">
        <v>3</v>
      </c>
      <c r="C316" s="5">
        <v>34</v>
      </c>
      <c r="D316" t="s">
        <v>144</v>
      </c>
      <c r="E316" s="20">
        <v>282</v>
      </c>
      <c r="F316" s="4">
        <v>16</v>
      </c>
      <c r="G316" s="4">
        <v>1505.76</v>
      </c>
      <c r="H316" t="s">
        <v>206</v>
      </c>
    </row>
    <row r="317" spans="1:8">
      <c r="A317">
        <v>10000316</v>
      </c>
      <c r="B317" t="s">
        <v>2</v>
      </c>
      <c r="C317" s="5">
        <v>30</v>
      </c>
      <c r="D317" t="s">
        <v>134</v>
      </c>
      <c r="E317" s="20">
        <v>5</v>
      </c>
      <c r="F317" s="4">
        <v>35</v>
      </c>
      <c r="G317" s="4">
        <v>3649.97</v>
      </c>
      <c r="H317" t="s">
        <v>207</v>
      </c>
    </row>
    <row r="318" spans="1:8">
      <c r="A318">
        <v>10000317</v>
      </c>
      <c r="B318" t="s">
        <v>3</v>
      </c>
      <c r="C318" s="5">
        <v>35</v>
      </c>
      <c r="D318" t="s">
        <v>144</v>
      </c>
      <c r="E318" s="20">
        <v>114</v>
      </c>
      <c r="F318" s="4">
        <v>27</v>
      </c>
      <c r="G318" s="4">
        <v>2146.23</v>
      </c>
      <c r="H318" t="s">
        <v>206</v>
      </c>
    </row>
    <row r="319" spans="1:8">
      <c r="A319">
        <v>10000318</v>
      </c>
      <c r="B319" t="s">
        <v>2</v>
      </c>
      <c r="C319" s="5">
        <v>46</v>
      </c>
      <c r="D319" t="s">
        <v>134</v>
      </c>
      <c r="E319" s="20">
        <v>20</v>
      </c>
      <c r="F319" s="4">
        <v>41</v>
      </c>
      <c r="G319" s="4">
        <v>3798.55</v>
      </c>
      <c r="H319" t="s">
        <v>207</v>
      </c>
    </row>
    <row r="320" spans="1:8">
      <c r="A320">
        <v>10000319</v>
      </c>
      <c r="B320" t="s">
        <v>2</v>
      </c>
      <c r="C320" s="5">
        <v>21</v>
      </c>
      <c r="D320" t="s">
        <v>144</v>
      </c>
      <c r="E320" s="20">
        <v>59</v>
      </c>
      <c r="F320" s="4">
        <v>31</v>
      </c>
      <c r="G320" s="4">
        <v>1943.08</v>
      </c>
      <c r="H320" t="s">
        <v>206</v>
      </c>
    </row>
    <row r="321" spans="1:8">
      <c r="A321">
        <v>10000320</v>
      </c>
      <c r="B321" t="s">
        <v>2</v>
      </c>
      <c r="C321" s="5">
        <v>43</v>
      </c>
      <c r="D321" t="s">
        <v>144</v>
      </c>
      <c r="E321" s="20">
        <v>218</v>
      </c>
      <c r="F321" s="4">
        <v>20</v>
      </c>
      <c r="G321" s="4">
        <v>2717</v>
      </c>
      <c r="H321" t="s">
        <v>206</v>
      </c>
    </row>
    <row r="322" spans="1:8">
      <c r="A322">
        <v>10000321</v>
      </c>
      <c r="B322" t="s">
        <v>2</v>
      </c>
      <c r="C322" s="5">
        <v>30</v>
      </c>
      <c r="D322" t="s">
        <v>134</v>
      </c>
      <c r="E322" s="20">
        <v>17</v>
      </c>
      <c r="F322" s="4">
        <v>41</v>
      </c>
      <c r="G322" s="4">
        <v>2525.35</v>
      </c>
      <c r="H322" t="s">
        <v>207</v>
      </c>
    </row>
    <row r="323" spans="1:8">
      <c r="A323">
        <v>10000322</v>
      </c>
      <c r="B323" t="s">
        <v>3</v>
      </c>
      <c r="C323" s="5">
        <v>34</v>
      </c>
      <c r="D323" t="s">
        <v>134</v>
      </c>
      <c r="E323" s="20">
        <v>14</v>
      </c>
      <c r="F323" s="4">
        <v>35</v>
      </c>
      <c r="G323" s="4">
        <v>2610.83</v>
      </c>
      <c r="H323" t="s">
        <v>207</v>
      </c>
    </row>
    <row r="324" spans="1:8">
      <c r="A324">
        <v>10000323</v>
      </c>
      <c r="B324" t="s">
        <v>2</v>
      </c>
      <c r="C324" s="5">
        <v>26</v>
      </c>
      <c r="D324" t="s">
        <v>134</v>
      </c>
      <c r="E324" s="20">
        <v>29</v>
      </c>
      <c r="F324" s="4">
        <v>44</v>
      </c>
      <c r="G324" s="4">
        <v>2946.13</v>
      </c>
      <c r="H324" t="s">
        <v>207</v>
      </c>
    </row>
    <row r="325" spans="1:8">
      <c r="A325">
        <v>10000324</v>
      </c>
      <c r="B325" t="s">
        <v>2</v>
      </c>
      <c r="C325" s="5">
        <v>42</v>
      </c>
      <c r="D325" t="s">
        <v>144</v>
      </c>
      <c r="E325" s="20">
        <v>316</v>
      </c>
      <c r="F325" s="4">
        <v>14</v>
      </c>
      <c r="G325" s="4">
        <v>1392.86</v>
      </c>
      <c r="H325" t="s">
        <v>202</v>
      </c>
    </row>
    <row r="326" spans="1:8">
      <c r="A326">
        <v>10000325</v>
      </c>
      <c r="B326" t="s">
        <v>3</v>
      </c>
      <c r="C326" s="5">
        <v>34</v>
      </c>
      <c r="D326" t="s">
        <v>134</v>
      </c>
      <c r="E326" s="20">
        <v>37</v>
      </c>
      <c r="F326" s="4">
        <v>32</v>
      </c>
      <c r="G326" s="4">
        <v>2737.9300000000003</v>
      </c>
      <c r="H326" t="s">
        <v>206</v>
      </c>
    </row>
    <row r="327" spans="1:8">
      <c r="A327">
        <v>10000326</v>
      </c>
      <c r="B327" t="s">
        <v>3</v>
      </c>
      <c r="C327" s="5">
        <v>27</v>
      </c>
      <c r="D327" t="s">
        <v>144</v>
      </c>
      <c r="E327" s="20">
        <v>287</v>
      </c>
      <c r="F327" s="4">
        <v>16</v>
      </c>
      <c r="G327" s="4">
        <v>1552.16</v>
      </c>
      <c r="H327" t="s">
        <v>206</v>
      </c>
    </row>
    <row r="328" spans="1:8">
      <c r="A328">
        <v>10000327</v>
      </c>
      <c r="B328" t="s">
        <v>2</v>
      </c>
      <c r="C328" s="5">
        <v>27</v>
      </c>
      <c r="D328" t="s">
        <v>134</v>
      </c>
      <c r="E328" s="20">
        <v>42</v>
      </c>
      <c r="F328" s="4">
        <v>37</v>
      </c>
      <c r="G328" s="4">
        <v>3681.24</v>
      </c>
      <c r="H328" t="s">
        <v>206</v>
      </c>
    </row>
    <row r="329" spans="1:8">
      <c r="A329">
        <v>10000328</v>
      </c>
      <c r="B329" t="s">
        <v>2</v>
      </c>
      <c r="C329" s="5">
        <v>32</v>
      </c>
      <c r="D329" t="s">
        <v>134</v>
      </c>
      <c r="E329" s="20">
        <v>35</v>
      </c>
      <c r="F329" s="4">
        <v>34</v>
      </c>
      <c r="G329" s="4">
        <v>2940.52</v>
      </c>
      <c r="H329" t="s">
        <v>206</v>
      </c>
    </row>
    <row r="330" spans="1:8">
      <c r="A330">
        <v>10000329</v>
      </c>
      <c r="B330" t="s">
        <v>2</v>
      </c>
      <c r="C330" s="5">
        <v>25</v>
      </c>
      <c r="D330" t="s">
        <v>134</v>
      </c>
      <c r="E330" s="20">
        <v>37</v>
      </c>
      <c r="F330" s="4">
        <v>32</v>
      </c>
      <c r="G330" s="4">
        <v>2840.08</v>
      </c>
      <c r="H330" t="s">
        <v>206</v>
      </c>
    </row>
    <row r="331" spans="1:8">
      <c r="A331">
        <v>10000330</v>
      </c>
      <c r="B331" t="s">
        <v>2</v>
      </c>
      <c r="C331" s="5">
        <v>19</v>
      </c>
      <c r="D331" t="s">
        <v>134</v>
      </c>
      <c r="E331" s="20">
        <v>47</v>
      </c>
      <c r="F331" s="4">
        <v>40</v>
      </c>
      <c r="G331" s="4">
        <v>2932.4</v>
      </c>
      <c r="H331" t="s">
        <v>206</v>
      </c>
    </row>
    <row r="332" spans="1:8">
      <c r="A332">
        <v>10000331</v>
      </c>
      <c r="B332" t="s">
        <v>2</v>
      </c>
      <c r="C332" s="5">
        <v>25</v>
      </c>
      <c r="D332" t="s">
        <v>134</v>
      </c>
      <c r="E332" s="20">
        <v>46</v>
      </c>
      <c r="F332" s="4">
        <v>36</v>
      </c>
      <c r="G332" s="4">
        <v>3355</v>
      </c>
      <c r="H332" t="s">
        <v>206</v>
      </c>
    </row>
    <row r="333" spans="1:8">
      <c r="A333">
        <v>10000332</v>
      </c>
      <c r="B333" t="s">
        <v>2</v>
      </c>
      <c r="C333" s="5">
        <v>32</v>
      </c>
      <c r="D333" t="s">
        <v>134</v>
      </c>
      <c r="E333" s="20">
        <v>45</v>
      </c>
      <c r="F333" s="4">
        <v>41</v>
      </c>
      <c r="G333" s="4">
        <v>3878.84</v>
      </c>
      <c r="H333" t="s">
        <v>206</v>
      </c>
    </row>
    <row r="334" spans="1:8">
      <c r="A334">
        <v>10000333</v>
      </c>
      <c r="B334" t="s">
        <v>2</v>
      </c>
      <c r="C334" s="5">
        <v>50</v>
      </c>
      <c r="D334" t="s">
        <v>134</v>
      </c>
      <c r="E334" s="20">
        <v>5</v>
      </c>
      <c r="F334" s="4">
        <v>62</v>
      </c>
      <c r="G334" s="4">
        <v>5654.08</v>
      </c>
      <c r="H334" t="s">
        <v>207</v>
      </c>
    </row>
    <row r="335" spans="1:8">
      <c r="A335">
        <v>10000334</v>
      </c>
      <c r="B335" t="s">
        <v>3</v>
      </c>
      <c r="C335" s="5">
        <v>25</v>
      </c>
      <c r="D335" t="s">
        <v>134</v>
      </c>
      <c r="E335" s="20">
        <v>50</v>
      </c>
      <c r="F335" s="4">
        <v>28</v>
      </c>
      <c r="G335" s="4">
        <v>2078.4</v>
      </c>
      <c r="H335" t="s">
        <v>206</v>
      </c>
    </row>
    <row r="336" spans="1:8">
      <c r="A336">
        <v>10000335</v>
      </c>
      <c r="B336" t="s">
        <v>2</v>
      </c>
      <c r="C336" s="5">
        <v>20</v>
      </c>
      <c r="D336" t="s">
        <v>134</v>
      </c>
      <c r="E336" s="20">
        <v>42</v>
      </c>
      <c r="F336" s="4">
        <v>50</v>
      </c>
      <c r="G336" s="4">
        <v>4263</v>
      </c>
      <c r="H336" t="s">
        <v>206</v>
      </c>
    </row>
    <row r="337" spans="1:8">
      <c r="A337">
        <v>10000336</v>
      </c>
      <c r="B337" t="s">
        <v>2</v>
      </c>
      <c r="C337" s="5">
        <v>31</v>
      </c>
      <c r="D337" t="s">
        <v>144</v>
      </c>
      <c r="E337" s="20">
        <v>156</v>
      </c>
      <c r="F337" s="4">
        <v>24</v>
      </c>
      <c r="G337" s="4">
        <v>1962</v>
      </c>
      <c r="H337" t="s">
        <v>206</v>
      </c>
    </row>
    <row r="338" spans="1:8">
      <c r="A338">
        <v>10000337</v>
      </c>
      <c r="B338" t="s">
        <v>2</v>
      </c>
      <c r="C338" s="5">
        <v>22</v>
      </c>
      <c r="D338" t="s">
        <v>134</v>
      </c>
      <c r="E338" s="20">
        <v>16</v>
      </c>
      <c r="F338" s="4">
        <v>41</v>
      </c>
      <c r="G338" s="4">
        <v>4013.5699999999997</v>
      </c>
      <c r="H338" t="s">
        <v>207</v>
      </c>
    </row>
    <row r="339" spans="1:8">
      <c r="A339">
        <v>10000338</v>
      </c>
      <c r="B339" t="s">
        <v>2</v>
      </c>
      <c r="C339" s="5">
        <v>44</v>
      </c>
      <c r="D339" t="s">
        <v>134</v>
      </c>
      <c r="E339" s="20">
        <v>36</v>
      </c>
      <c r="F339" s="4">
        <v>44</v>
      </c>
      <c r="G339" s="4">
        <v>4606.0300000000007</v>
      </c>
      <c r="H339" t="s">
        <v>206</v>
      </c>
    </row>
    <row r="340" spans="1:8">
      <c r="A340">
        <v>10000339</v>
      </c>
      <c r="B340" t="s">
        <v>3</v>
      </c>
      <c r="C340" s="5">
        <v>30</v>
      </c>
      <c r="D340" t="s">
        <v>134</v>
      </c>
      <c r="E340" s="20">
        <v>40</v>
      </c>
      <c r="F340" s="4">
        <v>29</v>
      </c>
      <c r="G340" s="4">
        <v>2233.88</v>
      </c>
      <c r="H340" t="s">
        <v>206</v>
      </c>
    </row>
    <row r="341" spans="1:8">
      <c r="A341">
        <v>10000340</v>
      </c>
      <c r="B341" t="s">
        <v>2</v>
      </c>
      <c r="C341" s="5">
        <v>36</v>
      </c>
      <c r="D341" t="s">
        <v>134</v>
      </c>
      <c r="E341" s="20">
        <v>48</v>
      </c>
      <c r="F341" s="4">
        <v>63</v>
      </c>
      <c r="G341" s="4">
        <v>5514.1500000000005</v>
      </c>
      <c r="H341" t="s">
        <v>206</v>
      </c>
    </row>
    <row r="342" spans="1:8">
      <c r="A342">
        <v>10000341</v>
      </c>
      <c r="B342" t="s">
        <v>2</v>
      </c>
      <c r="C342" s="5">
        <v>43</v>
      </c>
      <c r="D342" t="s">
        <v>134</v>
      </c>
      <c r="E342" s="20">
        <v>22</v>
      </c>
      <c r="F342" s="4">
        <v>30</v>
      </c>
      <c r="G342" s="4">
        <v>2732.3</v>
      </c>
      <c r="H342" t="s">
        <v>207</v>
      </c>
    </row>
    <row r="343" spans="1:8">
      <c r="A343">
        <v>10000342</v>
      </c>
      <c r="B343" t="s">
        <v>2</v>
      </c>
      <c r="C343" s="5">
        <v>32</v>
      </c>
      <c r="D343" t="s">
        <v>134</v>
      </c>
      <c r="E343" s="20">
        <v>7</v>
      </c>
      <c r="F343" s="4">
        <v>35</v>
      </c>
      <c r="G343" s="4">
        <v>3643.3900000000003</v>
      </c>
      <c r="H343" t="s">
        <v>207</v>
      </c>
    </row>
    <row r="344" spans="1:8">
      <c r="A344">
        <v>10000343</v>
      </c>
      <c r="B344" t="s">
        <v>3</v>
      </c>
      <c r="C344" s="5">
        <v>20</v>
      </c>
      <c r="D344" t="s">
        <v>144</v>
      </c>
      <c r="E344" s="20">
        <v>16</v>
      </c>
      <c r="F344" s="4">
        <v>34</v>
      </c>
      <c r="G344" s="4">
        <v>3040.28</v>
      </c>
      <c r="H344" t="s">
        <v>207</v>
      </c>
    </row>
    <row r="345" spans="1:8">
      <c r="A345">
        <v>10000344</v>
      </c>
      <c r="B345" t="s">
        <v>3</v>
      </c>
      <c r="C345" s="5">
        <v>29</v>
      </c>
      <c r="D345" t="s">
        <v>134</v>
      </c>
      <c r="E345" s="20">
        <v>18</v>
      </c>
      <c r="F345" s="4">
        <v>30</v>
      </c>
      <c r="G345" s="4">
        <v>2157.96</v>
      </c>
      <c r="H345" t="s">
        <v>207</v>
      </c>
    </row>
    <row r="346" spans="1:8">
      <c r="A346">
        <v>10000345</v>
      </c>
      <c r="B346" t="s">
        <v>3</v>
      </c>
      <c r="C346" s="5">
        <v>36</v>
      </c>
      <c r="D346" t="s">
        <v>134</v>
      </c>
      <c r="E346" s="20">
        <v>55</v>
      </c>
      <c r="F346" s="4">
        <v>28</v>
      </c>
      <c r="G346" s="4">
        <v>2145.79</v>
      </c>
      <c r="H346" t="s">
        <v>206</v>
      </c>
    </row>
    <row r="347" spans="1:8">
      <c r="A347">
        <v>10000346</v>
      </c>
      <c r="B347" t="s">
        <v>2</v>
      </c>
      <c r="C347" s="5">
        <v>44</v>
      </c>
      <c r="D347" t="s">
        <v>144</v>
      </c>
      <c r="E347" s="20">
        <v>298</v>
      </c>
      <c r="F347" s="4">
        <v>15</v>
      </c>
      <c r="G347" s="4">
        <v>2037.9</v>
      </c>
      <c r="H347" t="s">
        <v>209</v>
      </c>
    </row>
    <row r="348" spans="1:8">
      <c r="A348">
        <v>10000347</v>
      </c>
      <c r="B348" t="s">
        <v>2</v>
      </c>
      <c r="C348" s="5">
        <v>33</v>
      </c>
      <c r="D348" t="s">
        <v>134</v>
      </c>
      <c r="E348" s="20">
        <v>37</v>
      </c>
      <c r="F348" s="4">
        <v>37</v>
      </c>
      <c r="G348" s="4">
        <v>2819.39</v>
      </c>
      <c r="H348" t="s">
        <v>206</v>
      </c>
    </row>
    <row r="349" spans="1:8">
      <c r="A349">
        <v>10000348</v>
      </c>
      <c r="B349" t="s">
        <v>2</v>
      </c>
      <c r="C349" s="5">
        <v>27</v>
      </c>
      <c r="D349" t="s">
        <v>134</v>
      </c>
      <c r="E349" s="20">
        <v>36</v>
      </c>
      <c r="F349" s="4">
        <v>32</v>
      </c>
      <c r="G349" s="4">
        <v>2804.6899999999996</v>
      </c>
      <c r="H349" t="s">
        <v>206</v>
      </c>
    </row>
    <row r="350" spans="1:8">
      <c r="A350">
        <v>10000349</v>
      </c>
      <c r="B350" t="s">
        <v>2</v>
      </c>
      <c r="C350" s="5">
        <v>43</v>
      </c>
      <c r="D350" t="s">
        <v>144</v>
      </c>
      <c r="E350" s="20">
        <v>278</v>
      </c>
      <c r="F350" s="4">
        <v>16</v>
      </c>
      <c r="G350" s="4">
        <v>1315.52</v>
      </c>
      <c r="H350" t="s">
        <v>205</v>
      </c>
    </row>
    <row r="351" spans="1:8">
      <c r="A351">
        <v>10000350</v>
      </c>
      <c r="B351" t="s">
        <v>2</v>
      </c>
      <c r="C351" s="5">
        <v>34</v>
      </c>
      <c r="D351" t="s">
        <v>134</v>
      </c>
      <c r="E351" s="20">
        <v>16</v>
      </c>
      <c r="F351" s="4">
        <v>34</v>
      </c>
      <c r="G351" s="4">
        <v>2655.8</v>
      </c>
      <c r="H351" t="s">
        <v>207</v>
      </c>
    </row>
    <row r="352" spans="1:8">
      <c r="A352">
        <v>10000351</v>
      </c>
      <c r="B352" t="s">
        <v>2</v>
      </c>
      <c r="C352" s="5">
        <v>21</v>
      </c>
      <c r="D352" t="s">
        <v>134</v>
      </c>
      <c r="E352" s="20">
        <v>52</v>
      </c>
      <c r="F352" s="4">
        <v>50</v>
      </c>
      <c r="G352" s="4">
        <v>4698.7</v>
      </c>
      <c r="H352" t="s">
        <v>206</v>
      </c>
    </row>
    <row r="353" spans="1:8">
      <c r="A353">
        <v>10000352</v>
      </c>
      <c r="B353" t="s">
        <v>3</v>
      </c>
      <c r="C353" s="5">
        <v>37</v>
      </c>
      <c r="D353" t="s">
        <v>144</v>
      </c>
      <c r="E353" s="20">
        <v>170</v>
      </c>
      <c r="F353" s="4">
        <v>23</v>
      </c>
      <c r="G353" s="4">
        <v>2058.04</v>
      </c>
      <c r="H353" t="s">
        <v>206</v>
      </c>
    </row>
    <row r="354" spans="1:8">
      <c r="A354">
        <v>10000353</v>
      </c>
      <c r="B354" t="s">
        <v>3</v>
      </c>
      <c r="C354" s="5">
        <v>26</v>
      </c>
      <c r="D354" t="s">
        <v>134</v>
      </c>
      <c r="E354" s="20">
        <v>47</v>
      </c>
      <c r="F354" s="4">
        <v>43</v>
      </c>
      <c r="G354" s="4">
        <v>3136.6</v>
      </c>
      <c r="H354" t="s">
        <v>206</v>
      </c>
    </row>
    <row r="355" spans="1:8">
      <c r="A355">
        <v>10000354</v>
      </c>
      <c r="B355" t="s">
        <v>2</v>
      </c>
      <c r="C355" s="5">
        <v>30</v>
      </c>
      <c r="D355" t="s">
        <v>144</v>
      </c>
      <c r="E355" s="20">
        <v>138</v>
      </c>
      <c r="F355" s="4">
        <v>25</v>
      </c>
      <c r="G355" s="4">
        <v>2108.5</v>
      </c>
      <c r="H355" t="s">
        <v>206</v>
      </c>
    </row>
    <row r="356" spans="1:8">
      <c r="A356">
        <v>10000355</v>
      </c>
      <c r="B356" t="s">
        <v>2</v>
      </c>
      <c r="C356" s="5">
        <v>45</v>
      </c>
      <c r="D356" t="s">
        <v>134</v>
      </c>
      <c r="E356" s="20">
        <v>48</v>
      </c>
      <c r="F356" s="4">
        <v>32</v>
      </c>
      <c r="G356" s="4">
        <v>2400.7600000000002</v>
      </c>
      <c r="H356" t="s">
        <v>206</v>
      </c>
    </row>
    <row r="357" spans="1:8">
      <c r="A357">
        <v>10000356</v>
      </c>
      <c r="B357" t="s">
        <v>2</v>
      </c>
      <c r="C357" s="5">
        <v>49</v>
      </c>
      <c r="D357" t="s">
        <v>144</v>
      </c>
      <c r="E357" s="20">
        <v>187</v>
      </c>
      <c r="F357" s="4">
        <v>22</v>
      </c>
      <c r="G357" s="4">
        <v>1568.6</v>
      </c>
      <c r="H357" t="s">
        <v>206</v>
      </c>
    </row>
    <row r="358" spans="1:8">
      <c r="A358">
        <v>10000357</v>
      </c>
      <c r="B358" t="s">
        <v>2</v>
      </c>
      <c r="C358" s="5">
        <v>36</v>
      </c>
      <c r="D358" t="s">
        <v>134</v>
      </c>
      <c r="E358" s="20">
        <v>33</v>
      </c>
      <c r="F358" s="4">
        <v>30</v>
      </c>
      <c r="G358" s="4">
        <v>2179.9</v>
      </c>
      <c r="H358" t="s">
        <v>207</v>
      </c>
    </row>
    <row r="359" spans="1:8">
      <c r="A359">
        <v>10000358</v>
      </c>
      <c r="B359" t="s">
        <v>2</v>
      </c>
      <c r="C359" s="5">
        <v>40</v>
      </c>
      <c r="D359" t="s">
        <v>144</v>
      </c>
      <c r="E359" s="20">
        <v>274</v>
      </c>
      <c r="F359" s="4">
        <v>16</v>
      </c>
      <c r="G359" s="4">
        <v>1378.4</v>
      </c>
      <c r="H359" t="s">
        <v>205</v>
      </c>
    </row>
    <row r="360" spans="1:8">
      <c r="A360">
        <v>10000359</v>
      </c>
      <c r="B360" t="s">
        <v>2</v>
      </c>
      <c r="C360" s="5">
        <v>70</v>
      </c>
      <c r="D360" t="s">
        <v>144</v>
      </c>
      <c r="E360" s="20">
        <v>57</v>
      </c>
      <c r="F360" s="4">
        <v>31</v>
      </c>
      <c r="G360" s="4">
        <v>2241.92</v>
      </c>
      <c r="H360" t="s">
        <v>206</v>
      </c>
    </row>
    <row r="361" spans="1:8">
      <c r="A361">
        <v>10000360</v>
      </c>
      <c r="B361" t="s">
        <v>3</v>
      </c>
      <c r="C361" s="5">
        <v>35</v>
      </c>
      <c r="D361" t="s">
        <v>144</v>
      </c>
      <c r="E361" s="20">
        <v>210</v>
      </c>
      <c r="F361" s="4">
        <v>21</v>
      </c>
      <c r="G361" s="4">
        <v>1721.58</v>
      </c>
      <c r="H361" t="s">
        <v>206</v>
      </c>
    </row>
    <row r="362" spans="1:8">
      <c r="A362">
        <v>10000361</v>
      </c>
      <c r="B362" t="s">
        <v>2</v>
      </c>
      <c r="C362" s="5">
        <v>32</v>
      </c>
      <c r="D362" t="s">
        <v>134</v>
      </c>
      <c r="E362" s="20">
        <v>28</v>
      </c>
      <c r="F362" s="4">
        <v>27</v>
      </c>
      <c r="G362" s="4">
        <v>1958.8600000000001</v>
      </c>
      <c r="H362" t="s">
        <v>207</v>
      </c>
    </row>
    <row r="363" spans="1:8">
      <c r="A363">
        <v>10000362</v>
      </c>
      <c r="B363" t="s">
        <v>2</v>
      </c>
      <c r="C363" s="5">
        <v>56</v>
      </c>
      <c r="D363" t="s">
        <v>144</v>
      </c>
      <c r="E363" s="20">
        <v>131</v>
      </c>
      <c r="F363" s="4">
        <v>26</v>
      </c>
      <c r="G363" s="4">
        <v>2346.7600000000002</v>
      </c>
      <c r="H363" t="s">
        <v>206</v>
      </c>
    </row>
    <row r="364" spans="1:8">
      <c r="A364">
        <v>10000363</v>
      </c>
      <c r="B364" t="s">
        <v>2</v>
      </c>
      <c r="C364" s="5">
        <v>25</v>
      </c>
      <c r="D364" t="s">
        <v>134</v>
      </c>
      <c r="E364" s="20">
        <v>40</v>
      </c>
      <c r="F364" s="4">
        <v>27</v>
      </c>
      <c r="G364" s="4">
        <v>2222.6800000000003</v>
      </c>
      <c r="H364" t="s">
        <v>206</v>
      </c>
    </row>
    <row r="365" spans="1:8">
      <c r="A365">
        <v>10000364</v>
      </c>
      <c r="B365" t="s">
        <v>3</v>
      </c>
      <c r="C365" s="5">
        <v>19</v>
      </c>
      <c r="D365" t="s">
        <v>144</v>
      </c>
      <c r="E365" s="20">
        <v>285</v>
      </c>
      <c r="F365" s="4">
        <v>16</v>
      </c>
      <c r="G365" s="4">
        <v>1551.2</v>
      </c>
      <c r="H365" t="s">
        <v>206</v>
      </c>
    </row>
    <row r="366" spans="1:8">
      <c r="A366">
        <v>10000365</v>
      </c>
      <c r="B366" t="s">
        <v>2</v>
      </c>
      <c r="C366" s="5">
        <v>24</v>
      </c>
      <c r="D366" t="s">
        <v>144</v>
      </c>
      <c r="E366" s="20">
        <v>4</v>
      </c>
      <c r="F366" s="4">
        <v>34</v>
      </c>
      <c r="G366" s="4">
        <v>2625.14</v>
      </c>
      <c r="H366" t="s">
        <v>207</v>
      </c>
    </row>
    <row r="367" spans="1:8">
      <c r="A367">
        <v>10000366</v>
      </c>
      <c r="B367" t="s">
        <v>2</v>
      </c>
      <c r="C367" s="5">
        <v>28</v>
      </c>
      <c r="D367" t="s">
        <v>144</v>
      </c>
      <c r="E367" s="20">
        <v>270</v>
      </c>
      <c r="F367" s="4">
        <v>17</v>
      </c>
      <c r="G367" s="4">
        <v>2381.6999999999998</v>
      </c>
      <c r="H367" t="s">
        <v>206</v>
      </c>
    </row>
    <row r="368" spans="1:8">
      <c r="A368">
        <v>10000367</v>
      </c>
      <c r="B368" t="s">
        <v>2</v>
      </c>
      <c r="C368" s="5">
        <v>24</v>
      </c>
      <c r="D368" t="s">
        <v>134</v>
      </c>
      <c r="E368" s="20">
        <v>34</v>
      </c>
      <c r="F368" s="4">
        <v>46</v>
      </c>
      <c r="G368" s="4">
        <v>3296.16</v>
      </c>
      <c r="H368" t="s">
        <v>207</v>
      </c>
    </row>
    <row r="369" spans="1:8">
      <c r="A369">
        <v>10000368</v>
      </c>
      <c r="B369" t="s">
        <v>2</v>
      </c>
      <c r="C369" s="5">
        <v>34</v>
      </c>
      <c r="D369" t="s">
        <v>134</v>
      </c>
      <c r="E369" s="20">
        <v>14</v>
      </c>
      <c r="F369" s="4">
        <v>43</v>
      </c>
      <c r="G369" s="4">
        <v>2798.79</v>
      </c>
      <c r="H369" t="s">
        <v>207</v>
      </c>
    </row>
    <row r="370" spans="1:8">
      <c r="A370">
        <v>10000369</v>
      </c>
      <c r="B370" t="s">
        <v>2</v>
      </c>
      <c r="C370" s="5">
        <v>47</v>
      </c>
      <c r="D370" t="s">
        <v>144</v>
      </c>
      <c r="E370" s="20">
        <v>311</v>
      </c>
      <c r="F370" s="4">
        <v>14</v>
      </c>
      <c r="G370" s="4">
        <v>1225.7</v>
      </c>
      <c r="H370" t="s">
        <v>202</v>
      </c>
    </row>
    <row r="371" spans="1:8">
      <c r="A371">
        <v>10000370</v>
      </c>
      <c r="B371" t="s">
        <v>3</v>
      </c>
      <c r="C371" s="5">
        <v>25</v>
      </c>
      <c r="D371" t="s">
        <v>134</v>
      </c>
      <c r="E371" s="20">
        <v>37</v>
      </c>
      <c r="F371" s="4">
        <v>27</v>
      </c>
      <c r="G371" s="4">
        <v>1800.26</v>
      </c>
      <c r="H371" t="s">
        <v>206</v>
      </c>
    </row>
    <row r="372" spans="1:8">
      <c r="A372">
        <v>10000371</v>
      </c>
      <c r="B372" t="s">
        <v>3</v>
      </c>
      <c r="C372" s="5">
        <v>50</v>
      </c>
      <c r="D372" t="s">
        <v>144</v>
      </c>
      <c r="E372" s="20">
        <v>278</v>
      </c>
      <c r="F372" s="4">
        <v>16</v>
      </c>
      <c r="G372" s="4">
        <v>1305.92</v>
      </c>
      <c r="H372" t="s">
        <v>205</v>
      </c>
    </row>
    <row r="373" spans="1:8">
      <c r="A373">
        <v>10000372</v>
      </c>
      <c r="B373" t="s">
        <v>3</v>
      </c>
      <c r="C373" s="5">
        <v>35</v>
      </c>
      <c r="D373" t="s">
        <v>144</v>
      </c>
      <c r="E373" s="20">
        <v>204</v>
      </c>
      <c r="F373" s="4">
        <v>21</v>
      </c>
      <c r="G373" s="4">
        <v>1365.21</v>
      </c>
      <c r="H373" t="s">
        <v>205</v>
      </c>
    </row>
    <row r="374" spans="1:8">
      <c r="A374">
        <v>10000373</v>
      </c>
      <c r="B374" t="s">
        <v>3</v>
      </c>
      <c r="C374" s="5">
        <v>43</v>
      </c>
      <c r="D374" t="s">
        <v>144</v>
      </c>
      <c r="E374" s="20">
        <v>322</v>
      </c>
      <c r="F374" s="4">
        <v>13</v>
      </c>
      <c r="G374" s="4">
        <v>1672.84</v>
      </c>
      <c r="H374" t="s">
        <v>209</v>
      </c>
    </row>
    <row r="375" spans="1:8">
      <c r="A375">
        <v>10000374</v>
      </c>
      <c r="B375" t="s">
        <v>2</v>
      </c>
      <c r="C375" s="5">
        <v>30</v>
      </c>
      <c r="D375" t="s">
        <v>134</v>
      </c>
      <c r="E375" s="20">
        <v>14</v>
      </c>
      <c r="F375" s="4">
        <v>55</v>
      </c>
      <c r="G375" s="4">
        <v>3571.7000000000003</v>
      </c>
      <c r="H375" t="s">
        <v>207</v>
      </c>
    </row>
    <row r="376" spans="1:8">
      <c r="A376">
        <v>10000375</v>
      </c>
      <c r="B376" t="s">
        <v>3</v>
      </c>
      <c r="C376" s="5">
        <v>40</v>
      </c>
      <c r="D376" t="s">
        <v>144</v>
      </c>
      <c r="E376" s="20">
        <v>349</v>
      </c>
      <c r="F376" s="4">
        <v>11</v>
      </c>
      <c r="G376" s="4">
        <v>1484.56</v>
      </c>
      <c r="H376" t="s">
        <v>209</v>
      </c>
    </row>
    <row r="377" spans="1:8">
      <c r="A377">
        <v>10000376</v>
      </c>
      <c r="B377" t="s">
        <v>3</v>
      </c>
      <c r="C377" s="5">
        <v>46</v>
      </c>
      <c r="D377" t="s">
        <v>134</v>
      </c>
      <c r="E377" s="20">
        <v>23</v>
      </c>
      <c r="F377" s="4">
        <v>36</v>
      </c>
      <c r="G377" s="4">
        <v>3160.1600000000003</v>
      </c>
      <c r="H377" t="s">
        <v>207</v>
      </c>
    </row>
    <row r="378" spans="1:8">
      <c r="A378">
        <v>10000377</v>
      </c>
      <c r="B378" t="s">
        <v>3</v>
      </c>
      <c r="C378" s="5">
        <v>46</v>
      </c>
      <c r="D378" t="s">
        <v>144</v>
      </c>
      <c r="E378" s="20">
        <v>104</v>
      </c>
      <c r="F378" s="4">
        <v>28</v>
      </c>
      <c r="G378" s="4">
        <v>2204.16</v>
      </c>
      <c r="H378" t="s">
        <v>206</v>
      </c>
    </row>
    <row r="379" spans="1:8">
      <c r="A379">
        <v>10000378</v>
      </c>
      <c r="B379" t="s">
        <v>2</v>
      </c>
      <c r="C379" s="5">
        <v>30</v>
      </c>
      <c r="D379" t="s">
        <v>134</v>
      </c>
      <c r="E379" s="20">
        <v>22</v>
      </c>
      <c r="F379" s="4">
        <v>28</v>
      </c>
      <c r="G379" s="4">
        <v>2961.48</v>
      </c>
      <c r="H379" t="s">
        <v>207</v>
      </c>
    </row>
    <row r="380" spans="1:8">
      <c r="A380">
        <v>10000379</v>
      </c>
      <c r="B380" t="s">
        <v>2</v>
      </c>
      <c r="C380" s="5">
        <v>21</v>
      </c>
      <c r="D380" t="s">
        <v>134</v>
      </c>
      <c r="E380" s="20">
        <v>2</v>
      </c>
      <c r="F380" s="4">
        <v>29</v>
      </c>
      <c r="G380" s="4">
        <v>2369.62</v>
      </c>
      <c r="H380" t="s">
        <v>207</v>
      </c>
    </row>
    <row r="381" spans="1:8">
      <c r="A381">
        <v>10000380</v>
      </c>
      <c r="B381" t="s">
        <v>3</v>
      </c>
      <c r="C381" s="5">
        <v>35</v>
      </c>
      <c r="D381" t="s">
        <v>144</v>
      </c>
      <c r="E381" s="20">
        <v>155</v>
      </c>
      <c r="F381" s="4">
        <v>24</v>
      </c>
      <c r="G381" s="4">
        <v>1954.8</v>
      </c>
      <c r="H381" t="s">
        <v>206</v>
      </c>
    </row>
    <row r="382" spans="1:8">
      <c r="A382">
        <v>10000381</v>
      </c>
      <c r="B382" t="s">
        <v>3</v>
      </c>
      <c r="C382" s="5">
        <v>30</v>
      </c>
      <c r="D382" t="s">
        <v>144</v>
      </c>
      <c r="E382" s="20">
        <v>246</v>
      </c>
      <c r="F382" s="4">
        <v>18</v>
      </c>
      <c r="G382" s="4">
        <v>1739.88</v>
      </c>
      <c r="H382" t="s">
        <v>206</v>
      </c>
    </row>
    <row r="383" spans="1:8">
      <c r="A383">
        <v>10000382</v>
      </c>
      <c r="B383" t="s">
        <v>2</v>
      </c>
      <c r="C383" s="5">
        <v>22</v>
      </c>
      <c r="D383" t="s">
        <v>134</v>
      </c>
      <c r="E383" s="20">
        <v>54</v>
      </c>
      <c r="F383" s="4">
        <v>27</v>
      </c>
      <c r="G383" s="4">
        <v>2865.14</v>
      </c>
      <c r="H383" t="s">
        <v>206</v>
      </c>
    </row>
    <row r="384" spans="1:8">
      <c r="A384">
        <v>10000383</v>
      </c>
      <c r="B384" t="s">
        <v>3</v>
      </c>
      <c r="C384" s="5">
        <v>33</v>
      </c>
      <c r="D384" t="s">
        <v>134</v>
      </c>
      <c r="E384" s="20">
        <v>49</v>
      </c>
      <c r="F384" s="4">
        <v>30</v>
      </c>
      <c r="G384" s="4">
        <v>2096.1</v>
      </c>
      <c r="H384" t="s">
        <v>206</v>
      </c>
    </row>
    <row r="385" spans="1:8">
      <c r="A385">
        <v>10000384</v>
      </c>
      <c r="B385" t="s">
        <v>3</v>
      </c>
      <c r="C385" s="5">
        <v>49</v>
      </c>
      <c r="D385" t="s">
        <v>144</v>
      </c>
      <c r="E385" s="20">
        <v>197</v>
      </c>
      <c r="F385" s="4">
        <v>21</v>
      </c>
      <c r="G385" s="4">
        <v>1981.35</v>
      </c>
      <c r="H385" t="s">
        <v>206</v>
      </c>
    </row>
    <row r="386" spans="1:8">
      <c r="A386">
        <v>10000385</v>
      </c>
      <c r="B386" t="s">
        <v>2</v>
      </c>
      <c r="C386" s="5">
        <v>28</v>
      </c>
      <c r="D386" t="s">
        <v>144</v>
      </c>
      <c r="E386" s="20">
        <v>1</v>
      </c>
      <c r="F386" s="4">
        <v>34</v>
      </c>
      <c r="G386" s="4">
        <v>2498.3200000000002</v>
      </c>
      <c r="H386" t="s">
        <v>207</v>
      </c>
    </row>
    <row r="387" spans="1:8">
      <c r="A387">
        <v>10000386</v>
      </c>
      <c r="B387" t="s">
        <v>2</v>
      </c>
      <c r="C387" s="5">
        <v>50</v>
      </c>
      <c r="D387" t="s">
        <v>144</v>
      </c>
      <c r="E387" s="20">
        <v>74</v>
      </c>
      <c r="F387" s="4">
        <v>30</v>
      </c>
      <c r="G387" s="4">
        <v>1820.4</v>
      </c>
      <c r="H387" t="s">
        <v>206</v>
      </c>
    </row>
    <row r="388" spans="1:8">
      <c r="A388">
        <v>10000387</v>
      </c>
      <c r="B388" t="s">
        <v>3</v>
      </c>
      <c r="C388" s="5">
        <v>36</v>
      </c>
      <c r="D388" t="s">
        <v>144</v>
      </c>
      <c r="E388" s="20">
        <v>176</v>
      </c>
      <c r="F388" s="4">
        <v>23</v>
      </c>
      <c r="G388" s="4">
        <v>2225.71</v>
      </c>
      <c r="H388" t="s">
        <v>206</v>
      </c>
    </row>
    <row r="389" spans="1:8">
      <c r="A389">
        <v>10000388</v>
      </c>
      <c r="B389" t="s">
        <v>2</v>
      </c>
      <c r="C389" s="5">
        <v>47</v>
      </c>
      <c r="D389" t="s">
        <v>134</v>
      </c>
      <c r="E389" s="20">
        <v>8</v>
      </c>
      <c r="F389" s="4">
        <v>27</v>
      </c>
      <c r="G389" s="4">
        <v>2744.06</v>
      </c>
      <c r="H389" t="s">
        <v>207</v>
      </c>
    </row>
    <row r="390" spans="1:8">
      <c r="A390">
        <v>10000389</v>
      </c>
      <c r="B390" t="s">
        <v>3</v>
      </c>
      <c r="C390" s="5">
        <v>27</v>
      </c>
      <c r="D390" t="s">
        <v>134</v>
      </c>
      <c r="E390" s="20">
        <v>51</v>
      </c>
      <c r="F390" s="4">
        <v>33</v>
      </c>
      <c r="G390" s="4">
        <v>2383.2399999999998</v>
      </c>
      <c r="H390" t="s">
        <v>206</v>
      </c>
    </row>
    <row r="391" spans="1:8">
      <c r="A391">
        <v>10000390</v>
      </c>
      <c r="B391" t="s">
        <v>2</v>
      </c>
      <c r="C391" s="5">
        <v>31</v>
      </c>
      <c r="D391" t="s">
        <v>134</v>
      </c>
      <c r="E391" s="20">
        <v>2</v>
      </c>
      <c r="F391" s="4">
        <v>33</v>
      </c>
      <c r="G391" s="4">
        <v>2776.27</v>
      </c>
      <c r="H391" t="s">
        <v>207</v>
      </c>
    </row>
    <row r="392" spans="1:8">
      <c r="A392">
        <v>10000391</v>
      </c>
      <c r="B392" t="s">
        <v>3</v>
      </c>
      <c r="C392" s="5">
        <v>38</v>
      </c>
      <c r="D392" t="s">
        <v>144</v>
      </c>
      <c r="E392" s="20">
        <v>346</v>
      </c>
      <c r="F392" s="4">
        <v>11</v>
      </c>
      <c r="G392" s="4">
        <v>1241.1300000000001</v>
      </c>
      <c r="H392" t="s">
        <v>202</v>
      </c>
    </row>
    <row r="393" spans="1:8">
      <c r="A393">
        <v>10000392</v>
      </c>
      <c r="B393" t="s">
        <v>3</v>
      </c>
      <c r="C393" s="5">
        <v>30</v>
      </c>
      <c r="D393" t="s">
        <v>134</v>
      </c>
      <c r="E393" s="20">
        <v>30</v>
      </c>
      <c r="F393" s="4">
        <v>50</v>
      </c>
      <c r="G393" s="4">
        <v>3656.2999999999997</v>
      </c>
      <c r="H393" t="s">
        <v>207</v>
      </c>
    </row>
    <row r="394" spans="1:8">
      <c r="A394">
        <v>10000393</v>
      </c>
      <c r="B394" t="s">
        <v>2</v>
      </c>
      <c r="C394" s="5">
        <v>25</v>
      </c>
      <c r="D394" t="s">
        <v>134</v>
      </c>
      <c r="E394" s="20">
        <v>14</v>
      </c>
      <c r="F394" s="4">
        <v>50</v>
      </c>
      <c r="G394" s="4">
        <v>3325.3</v>
      </c>
      <c r="H394" t="s">
        <v>207</v>
      </c>
    </row>
    <row r="395" spans="1:8">
      <c r="A395">
        <v>10000394</v>
      </c>
      <c r="B395" t="s">
        <v>2</v>
      </c>
      <c r="C395" s="5">
        <v>48</v>
      </c>
      <c r="D395" t="s">
        <v>134</v>
      </c>
      <c r="E395" s="20">
        <v>25</v>
      </c>
      <c r="F395" s="4">
        <v>33</v>
      </c>
      <c r="G395" s="4">
        <v>2762.96</v>
      </c>
      <c r="H395" t="s">
        <v>207</v>
      </c>
    </row>
    <row r="396" spans="1:8">
      <c r="A396">
        <v>10000395</v>
      </c>
      <c r="B396" t="s">
        <v>3</v>
      </c>
      <c r="C396" s="5">
        <v>45</v>
      </c>
      <c r="D396" t="s">
        <v>144</v>
      </c>
      <c r="E396" s="20">
        <v>367</v>
      </c>
      <c r="F396" s="4">
        <v>10</v>
      </c>
      <c r="G396" s="4">
        <v>1333.4</v>
      </c>
      <c r="H396" t="s">
        <v>202</v>
      </c>
    </row>
    <row r="397" spans="1:8">
      <c r="A397">
        <v>10000396</v>
      </c>
      <c r="B397" t="s">
        <v>2</v>
      </c>
      <c r="C397" s="5">
        <v>32</v>
      </c>
      <c r="D397" t="s">
        <v>134</v>
      </c>
      <c r="E397" s="20">
        <v>54</v>
      </c>
      <c r="F397" s="4">
        <v>40</v>
      </c>
      <c r="G397" s="4">
        <v>4140.2</v>
      </c>
      <c r="H397" t="s">
        <v>206</v>
      </c>
    </row>
    <row r="398" spans="1:8">
      <c r="A398">
        <v>10000397</v>
      </c>
      <c r="B398" t="s">
        <v>3</v>
      </c>
      <c r="C398" s="5">
        <v>26</v>
      </c>
      <c r="D398" t="s">
        <v>134</v>
      </c>
      <c r="E398" s="20">
        <v>41</v>
      </c>
      <c r="F398" s="4">
        <v>29</v>
      </c>
      <c r="G398" s="4">
        <v>2397.7199999999998</v>
      </c>
      <c r="H398" t="s">
        <v>206</v>
      </c>
    </row>
    <row r="399" spans="1:8">
      <c r="A399">
        <v>10000398</v>
      </c>
      <c r="B399" t="s">
        <v>2</v>
      </c>
      <c r="C399" s="5">
        <v>25</v>
      </c>
      <c r="D399" t="s">
        <v>144</v>
      </c>
      <c r="E399" s="20">
        <v>202</v>
      </c>
      <c r="F399" s="4">
        <v>21</v>
      </c>
      <c r="G399" s="4">
        <v>1362.48</v>
      </c>
      <c r="H399" t="s">
        <v>205</v>
      </c>
    </row>
    <row r="400" spans="1:8">
      <c r="A400">
        <v>10000399</v>
      </c>
      <c r="B400" t="s">
        <v>2</v>
      </c>
      <c r="C400" s="5">
        <v>20</v>
      </c>
      <c r="D400" t="s">
        <v>134</v>
      </c>
      <c r="E400" s="20">
        <v>35</v>
      </c>
      <c r="F400" s="4">
        <v>46</v>
      </c>
      <c r="G400" s="4">
        <v>4264.96</v>
      </c>
      <c r="H400" t="s">
        <v>206</v>
      </c>
    </row>
    <row r="401" spans="1:8">
      <c r="A401">
        <v>10000400</v>
      </c>
      <c r="B401" t="s">
        <v>2</v>
      </c>
      <c r="C401" s="5">
        <v>50</v>
      </c>
      <c r="D401" t="s">
        <v>144</v>
      </c>
      <c r="E401" s="20">
        <v>292</v>
      </c>
      <c r="F401" s="4">
        <v>15</v>
      </c>
      <c r="G401" s="4">
        <v>1399.35</v>
      </c>
      <c r="H401" t="s">
        <v>202</v>
      </c>
    </row>
    <row r="402" spans="1:8">
      <c r="A402">
        <v>10000401</v>
      </c>
      <c r="B402" t="s">
        <v>2</v>
      </c>
      <c r="C402" s="5">
        <v>20</v>
      </c>
      <c r="D402" t="s">
        <v>134</v>
      </c>
      <c r="E402" s="20">
        <v>3</v>
      </c>
      <c r="F402" s="4">
        <v>40</v>
      </c>
      <c r="G402" s="4">
        <v>2548.3000000000002</v>
      </c>
      <c r="H402" t="s">
        <v>207</v>
      </c>
    </row>
    <row r="403" spans="1:8">
      <c r="A403">
        <v>10000402</v>
      </c>
      <c r="B403" t="s">
        <v>2</v>
      </c>
      <c r="C403" s="5">
        <v>19</v>
      </c>
      <c r="D403" t="s">
        <v>134</v>
      </c>
      <c r="E403" s="20">
        <v>44</v>
      </c>
      <c r="F403" s="4">
        <v>31</v>
      </c>
      <c r="G403" s="4">
        <v>2433.67</v>
      </c>
      <c r="H403" t="s">
        <v>206</v>
      </c>
    </row>
    <row r="404" spans="1:8">
      <c r="A404">
        <v>10000403</v>
      </c>
      <c r="B404" t="s">
        <v>2</v>
      </c>
      <c r="C404" s="5">
        <v>23</v>
      </c>
      <c r="D404" t="s">
        <v>144</v>
      </c>
      <c r="E404" s="20">
        <v>104</v>
      </c>
      <c r="F404" s="4">
        <v>28</v>
      </c>
      <c r="G404" s="4">
        <v>1864.52</v>
      </c>
      <c r="H404" t="s">
        <v>206</v>
      </c>
    </row>
    <row r="405" spans="1:8">
      <c r="A405">
        <v>10000404</v>
      </c>
      <c r="B405" t="s">
        <v>2</v>
      </c>
      <c r="C405" s="5">
        <v>38</v>
      </c>
      <c r="D405" t="s">
        <v>134</v>
      </c>
      <c r="E405" s="20">
        <v>47</v>
      </c>
      <c r="F405" s="4">
        <v>40</v>
      </c>
      <c r="G405" s="4">
        <v>3190.8999999999996</v>
      </c>
      <c r="H405" t="s">
        <v>206</v>
      </c>
    </row>
    <row r="406" spans="1:8">
      <c r="A406">
        <v>10000405</v>
      </c>
      <c r="B406" t="s">
        <v>2</v>
      </c>
      <c r="C406" s="5">
        <v>24</v>
      </c>
      <c r="D406" t="s">
        <v>134</v>
      </c>
      <c r="E406" s="20">
        <v>26</v>
      </c>
      <c r="F406" s="4">
        <v>31</v>
      </c>
      <c r="G406" s="4">
        <v>2703.34</v>
      </c>
      <c r="H406" t="s">
        <v>207</v>
      </c>
    </row>
    <row r="407" spans="1:8">
      <c r="A407">
        <v>10000406</v>
      </c>
      <c r="B407" t="s">
        <v>3</v>
      </c>
      <c r="C407" s="5">
        <v>35</v>
      </c>
      <c r="D407" t="s">
        <v>144</v>
      </c>
      <c r="E407" s="20">
        <v>242</v>
      </c>
      <c r="F407" s="4">
        <v>18</v>
      </c>
      <c r="G407" s="4">
        <v>1456.38</v>
      </c>
      <c r="H407" t="s">
        <v>206</v>
      </c>
    </row>
    <row r="408" spans="1:8">
      <c r="A408">
        <v>10000407</v>
      </c>
      <c r="B408" t="s">
        <v>2</v>
      </c>
      <c r="C408" s="5">
        <v>42</v>
      </c>
      <c r="D408" t="s">
        <v>144</v>
      </c>
      <c r="E408" s="20">
        <v>239</v>
      </c>
      <c r="F408" s="4">
        <v>18</v>
      </c>
      <c r="G408" s="4">
        <v>1907.46</v>
      </c>
      <c r="H408" t="s">
        <v>206</v>
      </c>
    </row>
    <row r="409" spans="1:8">
      <c r="A409">
        <v>10000408</v>
      </c>
      <c r="B409" t="s">
        <v>2</v>
      </c>
      <c r="C409" s="5">
        <v>30</v>
      </c>
      <c r="D409" t="s">
        <v>134</v>
      </c>
      <c r="E409" s="20">
        <v>21</v>
      </c>
      <c r="F409" s="4">
        <v>30</v>
      </c>
      <c r="G409" s="4">
        <v>2204.6999999999998</v>
      </c>
      <c r="H409" t="s">
        <v>207</v>
      </c>
    </row>
    <row r="410" spans="1:8">
      <c r="A410">
        <v>10000409</v>
      </c>
      <c r="B410" t="s">
        <v>2</v>
      </c>
      <c r="C410" s="5">
        <v>25</v>
      </c>
      <c r="D410" t="s">
        <v>144</v>
      </c>
      <c r="E410" s="20">
        <v>336</v>
      </c>
      <c r="F410" s="4">
        <v>12</v>
      </c>
      <c r="G410" s="4">
        <v>1210.56</v>
      </c>
      <c r="H410" t="s">
        <v>202</v>
      </c>
    </row>
    <row r="411" spans="1:8">
      <c r="A411">
        <v>10000410</v>
      </c>
      <c r="B411" t="s">
        <v>3</v>
      </c>
      <c r="C411" s="5">
        <v>22</v>
      </c>
      <c r="D411" t="s">
        <v>134</v>
      </c>
      <c r="E411" s="20">
        <v>55</v>
      </c>
      <c r="F411" s="4">
        <v>28</v>
      </c>
      <c r="G411" s="4">
        <v>2352.46</v>
      </c>
      <c r="H411" t="s">
        <v>206</v>
      </c>
    </row>
    <row r="412" spans="1:8">
      <c r="A412">
        <v>10000411</v>
      </c>
      <c r="B412" t="s">
        <v>2</v>
      </c>
      <c r="C412" s="5">
        <v>42</v>
      </c>
      <c r="D412" t="s">
        <v>144</v>
      </c>
      <c r="E412" s="20">
        <v>213</v>
      </c>
      <c r="F412" s="4">
        <v>20</v>
      </c>
      <c r="G412" s="4">
        <v>2671.4</v>
      </c>
      <c r="H412" t="s">
        <v>206</v>
      </c>
    </row>
    <row r="413" spans="1:8">
      <c r="A413">
        <v>10000412</v>
      </c>
      <c r="B413" t="s">
        <v>2</v>
      </c>
      <c r="C413" s="5">
        <v>21</v>
      </c>
      <c r="D413" t="s">
        <v>134</v>
      </c>
      <c r="E413" s="20">
        <v>33</v>
      </c>
      <c r="F413" s="4">
        <v>28</v>
      </c>
      <c r="G413" s="4">
        <v>2100.7399999999998</v>
      </c>
      <c r="H413" t="s">
        <v>207</v>
      </c>
    </row>
    <row r="414" spans="1:8">
      <c r="A414">
        <v>10000413</v>
      </c>
      <c r="B414" t="s">
        <v>2</v>
      </c>
      <c r="C414" s="5">
        <v>30</v>
      </c>
      <c r="D414" t="s">
        <v>134</v>
      </c>
      <c r="E414" s="20">
        <v>47</v>
      </c>
      <c r="F414" s="4">
        <v>28</v>
      </c>
      <c r="G414" s="4">
        <v>2882.7799999999997</v>
      </c>
      <c r="H414" t="s">
        <v>206</v>
      </c>
    </row>
    <row r="415" spans="1:8">
      <c r="A415">
        <v>10000414</v>
      </c>
      <c r="B415" t="s">
        <v>2</v>
      </c>
      <c r="C415" s="5">
        <v>20</v>
      </c>
      <c r="D415" t="s">
        <v>134</v>
      </c>
      <c r="E415" s="20">
        <v>7</v>
      </c>
      <c r="F415" s="4">
        <v>32</v>
      </c>
      <c r="G415" s="4">
        <v>2166.96</v>
      </c>
      <c r="H415" t="s">
        <v>207</v>
      </c>
    </row>
    <row r="416" spans="1:8">
      <c r="A416">
        <v>10000415</v>
      </c>
      <c r="B416" t="s">
        <v>2</v>
      </c>
      <c r="C416" s="5">
        <v>46</v>
      </c>
      <c r="D416" t="s">
        <v>144</v>
      </c>
      <c r="E416" s="20">
        <v>219</v>
      </c>
      <c r="F416" s="4">
        <v>20</v>
      </c>
      <c r="G416" s="4">
        <v>2223.4</v>
      </c>
      <c r="H416" t="s">
        <v>206</v>
      </c>
    </row>
    <row r="417" spans="1:8">
      <c r="A417">
        <v>10000416</v>
      </c>
      <c r="B417" t="s">
        <v>2</v>
      </c>
      <c r="C417" s="5">
        <v>25</v>
      </c>
      <c r="D417" t="s">
        <v>144</v>
      </c>
      <c r="E417" s="20">
        <v>225</v>
      </c>
      <c r="F417" s="4">
        <v>19</v>
      </c>
      <c r="G417" s="4">
        <v>2259.1</v>
      </c>
      <c r="H417" t="s">
        <v>206</v>
      </c>
    </row>
    <row r="418" spans="1:8">
      <c r="A418">
        <v>10000417</v>
      </c>
      <c r="B418" t="s">
        <v>2</v>
      </c>
      <c r="C418" s="5">
        <v>39</v>
      </c>
      <c r="D418" t="s">
        <v>144</v>
      </c>
      <c r="E418" s="20">
        <v>246</v>
      </c>
      <c r="F418" s="4">
        <v>18</v>
      </c>
      <c r="G418" s="4">
        <v>2697.66</v>
      </c>
      <c r="H418" t="s">
        <v>206</v>
      </c>
    </row>
    <row r="419" spans="1:8">
      <c r="A419">
        <v>10000418</v>
      </c>
      <c r="B419" t="s">
        <v>3</v>
      </c>
      <c r="C419" s="5">
        <v>40</v>
      </c>
      <c r="D419" t="s">
        <v>144</v>
      </c>
      <c r="E419" s="20">
        <v>62</v>
      </c>
      <c r="F419" s="4">
        <v>30</v>
      </c>
      <c r="G419" s="4">
        <v>2054.6999999999998</v>
      </c>
      <c r="H419" t="s">
        <v>206</v>
      </c>
    </row>
    <row r="420" spans="1:8">
      <c r="A420">
        <v>10000419</v>
      </c>
      <c r="B420" t="s">
        <v>2</v>
      </c>
      <c r="C420" s="5">
        <v>21</v>
      </c>
      <c r="D420" t="s">
        <v>134</v>
      </c>
      <c r="E420" s="20">
        <v>8</v>
      </c>
      <c r="F420" s="4">
        <v>30</v>
      </c>
      <c r="G420" s="4">
        <v>2373.5</v>
      </c>
      <c r="H420" t="s">
        <v>207</v>
      </c>
    </row>
    <row r="421" spans="1:8">
      <c r="A421">
        <v>10000420</v>
      </c>
      <c r="B421" t="s">
        <v>2</v>
      </c>
      <c r="C421" s="5">
        <v>27</v>
      </c>
      <c r="D421" t="s">
        <v>134</v>
      </c>
      <c r="E421" s="20">
        <v>6</v>
      </c>
      <c r="F421" s="4">
        <v>62</v>
      </c>
      <c r="G421" s="4">
        <v>4060.74</v>
      </c>
      <c r="H421" t="s">
        <v>207</v>
      </c>
    </row>
    <row r="422" spans="1:8">
      <c r="A422">
        <v>10000421</v>
      </c>
      <c r="B422" t="s">
        <v>3</v>
      </c>
      <c r="C422" s="5">
        <v>27</v>
      </c>
      <c r="D422" t="s">
        <v>134</v>
      </c>
      <c r="E422" s="20">
        <v>31</v>
      </c>
      <c r="F422" s="4">
        <v>61</v>
      </c>
      <c r="G422" s="4">
        <v>3719.81</v>
      </c>
      <c r="H422" t="s">
        <v>207</v>
      </c>
    </row>
    <row r="423" spans="1:8">
      <c r="A423">
        <v>10000422</v>
      </c>
      <c r="B423" t="s">
        <v>3</v>
      </c>
      <c r="C423" s="5">
        <v>20</v>
      </c>
      <c r="D423" t="s">
        <v>134</v>
      </c>
      <c r="E423" s="20">
        <v>21</v>
      </c>
      <c r="F423" s="4">
        <v>30</v>
      </c>
      <c r="G423" s="4">
        <v>3056.3</v>
      </c>
      <c r="H423" t="s">
        <v>207</v>
      </c>
    </row>
    <row r="424" spans="1:8">
      <c r="A424">
        <v>10000423</v>
      </c>
      <c r="B424" t="s">
        <v>3</v>
      </c>
      <c r="C424" s="5">
        <v>34</v>
      </c>
      <c r="D424" t="s">
        <v>134</v>
      </c>
      <c r="E424" s="20">
        <v>43</v>
      </c>
      <c r="F424" s="4">
        <v>34</v>
      </c>
      <c r="G424" s="4">
        <v>3299.76</v>
      </c>
      <c r="H424" t="s">
        <v>206</v>
      </c>
    </row>
    <row r="425" spans="1:8">
      <c r="A425">
        <v>10000424</v>
      </c>
      <c r="B425" t="s">
        <v>2</v>
      </c>
      <c r="C425" s="5">
        <v>24</v>
      </c>
      <c r="D425" t="s">
        <v>134</v>
      </c>
      <c r="E425" s="20">
        <v>21</v>
      </c>
      <c r="F425" s="4">
        <v>30</v>
      </c>
      <c r="G425" s="4">
        <v>2394.1999999999998</v>
      </c>
      <c r="H425" t="s">
        <v>207</v>
      </c>
    </row>
    <row r="426" spans="1:8">
      <c r="A426">
        <v>10000425</v>
      </c>
      <c r="B426" t="s">
        <v>2</v>
      </c>
      <c r="C426" s="5">
        <v>37</v>
      </c>
      <c r="D426" t="s">
        <v>144</v>
      </c>
      <c r="E426" s="20">
        <v>112</v>
      </c>
      <c r="F426" s="4">
        <v>27</v>
      </c>
      <c r="G426" s="4">
        <v>2161.35</v>
      </c>
      <c r="H426" t="s">
        <v>206</v>
      </c>
    </row>
    <row r="427" spans="1:8">
      <c r="A427">
        <v>10000426</v>
      </c>
      <c r="B427" t="s">
        <v>2</v>
      </c>
      <c r="C427" s="5">
        <v>25</v>
      </c>
      <c r="D427" t="s">
        <v>134</v>
      </c>
      <c r="E427" s="20">
        <v>35</v>
      </c>
      <c r="F427" s="4">
        <v>28</v>
      </c>
      <c r="G427" s="4">
        <v>2555.64</v>
      </c>
      <c r="H427" t="s">
        <v>206</v>
      </c>
    </row>
    <row r="428" spans="1:8">
      <c r="A428">
        <v>10000427</v>
      </c>
      <c r="B428" t="s">
        <v>2</v>
      </c>
      <c r="C428" s="5">
        <v>44</v>
      </c>
      <c r="D428" t="s">
        <v>144</v>
      </c>
      <c r="E428" s="20">
        <v>296</v>
      </c>
      <c r="F428" s="4">
        <v>15</v>
      </c>
      <c r="G428" s="4">
        <v>1538.25</v>
      </c>
      <c r="H428" t="s">
        <v>209</v>
      </c>
    </row>
    <row r="429" spans="1:8">
      <c r="A429">
        <v>10000428</v>
      </c>
      <c r="B429" t="s">
        <v>3</v>
      </c>
      <c r="C429" s="5">
        <v>31</v>
      </c>
      <c r="D429" t="s">
        <v>134</v>
      </c>
      <c r="E429" s="20">
        <v>4</v>
      </c>
      <c r="F429" s="4">
        <v>43</v>
      </c>
      <c r="G429" s="4">
        <v>3510.6</v>
      </c>
      <c r="H429" t="s">
        <v>207</v>
      </c>
    </row>
    <row r="430" spans="1:8">
      <c r="A430">
        <v>10000429</v>
      </c>
      <c r="B430" t="s">
        <v>3</v>
      </c>
      <c r="C430" s="5">
        <v>46</v>
      </c>
      <c r="D430" t="s">
        <v>144</v>
      </c>
      <c r="E430" s="20">
        <v>143</v>
      </c>
      <c r="F430" s="4">
        <v>25</v>
      </c>
      <c r="G430" s="4">
        <v>2030.5</v>
      </c>
      <c r="H430" t="s">
        <v>206</v>
      </c>
    </row>
    <row r="431" spans="1:8">
      <c r="A431">
        <v>10000430</v>
      </c>
      <c r="B431" t="s">
        <v>2</v>
      </c>
      <c r="C431" s="5">
        <v>43</v>
      </c>
      <c r="D431" t="s">
        <v>144</v>
      </c>
      <c r="E431" s="20">
        <v>200</v>
      </c>
      <c r="F431" s="4">
        <v>21</v>
      </c>
      <c r="G431" s="4">
        <v>1970.85</v>
      </c>
      <c r="H431" t="s">
        <v>206</v>
      </c>
    </row>
    <row r="432" spans="1:8">
      <c r="A432">
        <v>10000431</v>
      </c>
      <c r="B432" t="s">
        <v>2</v>
      </c>
      <c r="C432" s="5">
        <v>28</v>
      </c>
      <c r="D432" t="s">
        <v>144</v>
      </c>
      <c r="E432" s="20">
        <v>125</v>
      </c>
      <c r="F432" s="4">
        <v>26</v>
      </c>
      <c r="G432" s="4">
        <v>1907.62</v>
      </c>
      <c r="H432" t="s">
        <v>206</v>
      </c>
    </row>
    <row r="433" spans="1:8">
      <c r="A433">
        <v>10000432</v>
      </c>
      <c r="B433" t="s">
        <v>3</v>
      </c>
      <c r="C433" s="5">
        <v>48</v>
      </c>
      <c r="D433" t="s">
        <v>134</v>
      </c>
      <c r="E433" s="20">
        <v>36</v>
      </c>
      <c r="F433" s="4">
        <v>50</v>
      </c>
      <c r="G433" s="4">
        <v>5160.8</v>
      </c>
      <c r="H433" t="s">
        <v>206</v>
      </c>
    </row>
    <row r="434" spans="1:8">
      <c r="A434">
        <v>10000433</v>
      </c>
      <c r="B434" t="s">
        <v>3</v>
      </c>
      <c r="C434" s="5">
        <v>69</v>
      </c>
      <c r="D434" t="s">
        <v>144</v>
      </c>
      <c r="E434" s="20">
        <v>21</v>
      </c>
      <c r="F434" s="4">
        <v>33</v>
      </c>
      <c r="G434" s="4">
        <v>2076.0300000000002</v>
      </c>
      <c r="H434" t="s">
        <v>207</v>
      </c>
    </row>
    <row r="435" spans="1:8">
      <c r="A435">
        <v>10000434</v>
      </c>
      <c r="B435" t="s">
        <v>2</v>
      </c>
      <c r="C435" s="5">
        <v>39</v>
      </c>
      <c r="D435" t="s">
        <v>144</v>
      </c>
      <c r="E435" s="20">
        <v>232</v>
      </c>
      <c r="F435" s="4">
        <v>19</v>
      </c>
      <c r="G435" s="4">
        <v>2619.91</v>
      </c>
      <c r="H435" t="s">
        <v>206</v>
      </c>
    </row>
    <row r="436" spans="1:8">
      <c r="A436">
        <v>10000435</v>
      </c>
      <c r="B436" t="s">
        <v>2</v>
      </c>
      <c r="C436" s="5">
        <v>40</v>
      </c>
      <c r="D436" t="s">
        <v>144</v>
      </c>
      <c r="E436" s="20">
        <v>320</v>
      </c>
      <c r="F436" s="4">
        <v>13</v>
      </c>
      <c r="G436" s="4">
        <v>1248.78</v>
      </c>
      <c r="H436" t="s">
        <v>202</v>
      </c>
    </row>
    <row r="437" spans="1:8">
      <c r="A437">
        <v>10000436</v>
      </c>
      <c r="B437" t="s">
        <v>2</v>
      </c>
      <c r="C437" s="5">
        <v>34</v>
      </c>
      <c r="D437" t="s">
        <v>134</v>
      </c>
      <c r="E437" s="20">
        <v>21</v>
      </c>
      <c r="F437" s="4">
        <v>56</v>
      </c>
      <c r="G437" s="4">
        <v>5552.9</v>
      </c>
      <c r="H437" t="s">
        <v>207</v>
      </c>
    </row>
    <row r="438" spans="1:8">
      <c r="A438">
        <v>10000437</v>
      </c>
      <c r="B438" t="s">
        <v>3</v>
      </c>
      <c r="C438" s="5">
        <v>36</v>
      </c>
      <c r="D438" t="s">
        <v>144</v>
      </c>
      <c r="E438" s="20">
        <v>181</v>
      </c>
      <c r="F438" s="4">
        <v>22</v>
      </c>
      <c r="G438" s="4">
        <v>1920.38</v>
      </c>
      <c r="H438" t="s">
        <v>206</v>
      </c>
    </row>
    <row r="439" spans="1:8">
      <c r="A439">
        <v>10000438</v>
      </c>
      <c r="B439" t="s">
        <v>3</v>
      </c>
      <c r="C439" s="5">
        <v>48</v>
      </c>
      <c r="D439" t="s">
        <v>144</v>
      </c>
      <c r="E439" s="20">
        <v>84</v>
      </c>
      <c r="F439" s="4">
        <v>29</v>
      </c>
      <c r="G439" s="4">
        <v>2142.23</v>
      </c>
      <c r="H439" t="s">
        <v>206</v>
      </c>
    </row>
    <row r="440" spans="1:8">
      <c r="A440">
        <v>10000439</v>
      </c>
      <c r="B440" t="s">
        <v>3</v>
      </c>
      <c r="C440" s="5">
        <v>25</v>
      </c>
      <c r="D440" t="s">
        <v>134</v>
      </c>
      <c r="E440" s="20">
        <v>5</v>
      </c>
      <c r="F440" s="4">
        <v>43</v>
      </c>
      <c r="G440" s="4">
        <v>3188.1899999999996</v>
      </c>
      <c r="H440" t="s">
        <v>207</v>
      </c>
    </row>
    <row r="441" spans="1:8">
      <c r="A441">
        <v>10000440</v>
      </c>
      <c r="B441" t="s">
        <v>2</v>
      </c>
      <c r="C441" s="5">
        <v>50</v>
      </c>
      <c r="D441" t="s">
        <v>144</v>
      </c>
      <c r="E441" s="20">
        <v>212</v>
      </c>
      <c r="F441" s="4">
        <v>20</v>
      </c>
      <c r="G441" s="4">
        <v>2902.8</v>
      </c>
      <c r="H441" t="s">
        <v>206</v>
      </c>
    </row>
    <row r="442" spans="1:8">
      <c r="A442">
        <v>10000441</v>
      </c>
      <c r="B442" t="s">
        <v>2</v>
      </c>
      <c r="C442" s="5">
        <v>39</v>
      </c>
      <c r="D442" t="s">
        <v>134</v>
      </c>
      <c r="E442" s="20">
        <v>43</v>
      </c>
      <c r="F442" s="4">
        <v>61</v>
      </c>
      <c r="G442" s="4">
        <v>4605.1499999999996</v>
      </c>
      <c r="H442" t="s">
        <v>206</v>
      </c>
    </row>
    <row r="443" spans="1:8">
      <c r="A443">
        <v>10000442</v>
      </c>
      <c r="B443" t="s">
        <v>2</v>
      </c>
      <c r="C443" s="5">
        <v>45</v>
      </c>
      <c r="D443" t="s">
        <v>144</v>
      </c>
      <c r="E443" s="20">
        <v>153</v>
      </c>
      <c r="F443" s="4">
        <v>24</v>
      </c>
      <c r="G443" s="4">
        <v>2319.12</v>
      </c>
      <c r="H443" t="s">
        <v>206</v>
      </c>
    </row>
    <row r="444" spans="1:8">
      <c r="A444">
        <v>10000443</v>
      </c>
      <c r="B444" t="s">
        <v>3</v>
      </c>
      <c r="C444" s="5">
        <v>32</v>
      </c>
      <c r="D444" t="s">
        <v>134</v>
      </c>
      <c r="E444" s="20">
        <v>17</v>
      </c>
      <c r="F444" s="4">
        <v>38</v>
      </c>
      <c r="G444" s="4">
        <v>2278.1799999999998</v>
      </c>
      <c r="H444" t="s">
        <v>207</v>
      </c>
    </row>
    <row r="445" spans="1:8">
      <c r="A445">
        <v>10000444</v>
      </c>
      <c r="B445" t="s">
        <v>2</v>
      </c>
      <c r="C445" s="5">
        <v>31</v>
      </c>
      <c r="D445" t="s">
        <v>134</v>
      </c>
      <c r="E445" s="20">
        <v>53</v>
      </c>
      <c r="F445" s="4">
        <v>40</v>
      </c>
      <c r="G445" s="4">
        <v>4285.3999999999996</v>
      </c>
      <c r="H445" t="s">
        <v>206</v>
      </c>
    </row>
    <row r="446" spans="1:8">
      <c r="A446">
        <v>10000445</v>
      </c>
      <c r="B446" t="s">
        <v>3</v>
      </c>
      <c r="C446" s="5">
        <v>18</v>
      </c>
      <c r="D446" t="s">
        <v>134</v>
      </c>
      <c r="E446" s="20">
        <v>52</v>
      </c>
      <c r="F446" s="4">
        <v>43</v>
      </c>
      <c r="G446" s="4">
        <v>3160.01</v>
      </c>
      <c r="H446" t="s">
        <v>206</v>
      </c>
    </row>
    <row r="447" spans="1:8">
      <c r="A447">
        <v>10000446</v>
      </c>
      <c r="B447" t="s">
        <v>2</v>
      </c>
      <c r="C447" s="5">
        <v>32</v>
      </c>
      <c r="D447" t="s">
        <v>134</v>
      </c>
      <c r="E447" s="20">
        <v>7</v>
      </c>
      <c r="F447" s="4">
        <v>28</v>
      </c>
      <c r="G447" s="4">
        <v>2301.2799999999997</v>
      </c>
      <c r="H447" t="s">
        <v>207</v>
      </c>
    </row>
    <row r="448" spans="1:8">
      <c r="A448">
        <v>10000447</v>
      </c>
      <c r="B448" t="s">
        <v>2</v>
      </c>
      <c r="C448" s="5">
        <v>33</v>
      </c>
      <c r="D448" t="s">
        <v>134</v>
      </c>
      <c r="E448" s="20">
        <v>21</v>
      </c>
      <c r="F448" s="4">
        <v>28</v>
      </c>
      <c r="G448" s="4">
        <v>2497.64</v>
      </c>
      <c r="H448" t="s">
        <v>207</v>
      </c>
    </row>
    <row r="449" spans="1:8">
      <c r="A449">
        <v>10000448</v>
      </c>
      <c r="B449" t="s">
        <v>2</v>
      </c>
      <c r="C449" s="5">
        <v>29</v>
      </c>
      <c r="D449" t="s">
        <v>144</v>
      </c>
      <c r="E449" s="20">
        <v>154</v>
      </c>
      <c r="F449" s="4">
        <v>24</v>
      </c>
      <c r="G449" s="4">
        <v>2389.92</v>
      </c>
      <c r="H449" t="s">
        <v>206</v>
      </c>
    </row>
    <row r="450" spans="1:8">
      <c r="A450">
        <v>10000449</v>
      </c>
      <c r="B450" t="s">
        <v>2</v>
      </c>
      <c r="C450" s="5">
        <v>24</v>
      </c>
      <c r="D450" t="s">
        <v>134</v>
      </c>
      <c r="E450" s="20">
        <v>39</v>
      </c>
      <c r="F450" s="4">
        <v>55</v>
      </c>
      <c r="G450" s="4">
        <v>5258.95</v>
      </c>
      <c r="H450" t="s">
        <v>206</v>
      </c>
    </row>
    <row r="451" spans="1:8">
      <c r="A451">
        <v>10000450</v>
      </c>
      <c r="B451" t="s">
        <v>2</v>
      </c>
      <c r="C451" s="5">
        <v>30</v>
      </c>
      <c r="D451" t="s">
        <v>134</v>
      </c>
      <c r="E451" s="20">
        <v>3</v>
      </c>
      <c r="F451" s="4">
        <v>43</v>
      </c>
      <c r="G451" s="4">
        <v>3549.67</v>
      </c>
      <c r="H451" t="s">
        <v>207</v>
      </c>
    </row>
    <row r="452" spans="1:8">
      <c r="A452">
        <v>10000451</v>
      </c>
      <c r="B452" t="s">
        <v>3</v>
      </c>
      <c r="C452" s="5">
        <v>46</v>
      </c>
      <c r="D452" t="s">
        <v>144</v>
      </c>
      <c r="E452" s="20">
        <v>364</v>
      </c>
      <c r="F452" s="4">
        <v>10</v>
      </c>
      <c r="G452" s="4">
        <v>1219.2</v>
      </c>
      <c r="H452" t="s">
        <v>202</v>
      </c>
    </row>
    <row r="453" spans="1:8">
      <c r="A453">
        <v>10000452</v>
      </c>
      <c r="B453" t="s">
        <v>2</v>
      </c>
      <c r="C453" s="5">
        <v>28</v>
      </c>
      <c r="D453" t="s">
        <v>134</v>
      </c>
      <c r="E453" s="20">
        <v>40</v>
      </c>
      <c r="F453" s="4">
        <v>29</v>
      </c>
      <c r="G453" s="4">
        <v>2616.2799999999997</v>
      </c>
      <c r="H453" t="s">
        <v>206</v>
      </c>
    </row>
    <row r="454" spans="1:8">
      <c r="A454">
        <v>10000453</v>
      </c>
      <c r="B454" t="s">
        <v>3</v>
      </c>
      <c r="C454" s="5">
        <v>19</v>
      </c>
      <c r="D454" t="s">
        <v>134</v>
      </c>
      <c r="E454" s="20">
        <v>10</v>
      </c>
      <c r="F454" s="4">
        <v>38</v>
      </c>
      <c r="G454" s="4">
        <v>2646.12</v>
      </c>
      <c r="H454" t="s">
        <v>207</v>
      </c>
    </row>
    <row r="455" spans="1:8">
      <c r="A455">
        <v>10000454</v>
      </c>
      <c r="B455" t="s">
        <v>2</v>
      </c>
      <c r="C455" s="5">
        <v>35</v>
      </c>
      <c r="D455" t="s">
        <v>144</v>
      </c>
      <c r="E455" s="20">
        <v>217</v>
      </c>
      <c r="F455" s="4">
        <v>20</v>
      </c>
      <c r="G455" s="4">
        <v>2304.4</v>
      </c>
      <c r="H455" t="s">
        <v>206</v>
      </c>
    </row>
    <row r="456" spans="1:8">
      <c r="A456">
        <v>10000455</v>
      </c>
      <c r="B456" t="s">
        <v>3</v>
      </c>
      <c r="C456" s="5">
        <v>38</v>
      </c>
      <c r="D456" t="s">
        <v>144</v>
      </c>
      <c r="E456" s="20">
        <v>148</v>
      </c>
      <c r="F456" s="4">
        <v>24</v>
      </c>
      <c r="G456" s="4">
        <v>2130.2399999999998</v>
      </c>
      <c r="H456" t="s">
        <v>206</v>
      </c>
    </row>
    <row r="457" spans="1:8">
      <c r="A457">
        <v>10000456</v>
      </c>
      <c r="B457" t="s">
        <v>3</v>
      </c>
      <c r="C457" s="5">
        <v>27</v>
      </c>
      <c r="D457" t="s">
        <v>144</v>
      </c>
      <c r="E457" s="20">
        <v>159</v>
      </c>
      <c r="F457" s="4">
        <v>24</v>
      </c>
      <c r="G457" s="4">
        <v>2107.92</v>
      </c>
      <c r="H457" t="s">
        <v>206</v>
      </c>
    </row>
    <row r="458" spans="1:8">
      <c r="A458">
        <v>10000457</v>
      </c>
      <c r="B458" t="s">
        <v>2</v>
      </c>
      <c r="C458" s="5">
        <v>35</v>
      </c>
      <c r="D458" t="s">
        <v>144</v>
      </c>
      <c r="E458" s="20">
        <v>36</v>
      </c>
      <c r="F458" s="4">
        <v>32</v>
      </c>
      <c r="G458" s="4">
        <v>1960</v>
      </c>
      <c r="H458" t="s">
        <v>206</v>
      </c>
    </row>
    <row r="459" spans="1:8">
      <c r="A459">
        <v>10000458</v>
      </c>
      <c r="B459" t="s">
        <v>2</v>
      </c>
      <c r="C459" s="5">
        <v>31</v>
      </c>
      <c r="D459" t="s">
        <v>144</v>
      </c>
      <c r="E459" s="20">
        <v>108</v>
      </c>
      <c r="F459" s="4">
        <v>27</v>
      </c>
      <c r="G459" s="4">
        <v>1914.57</v>
      </c>
      <c r="H459" t="s">
        <v>206</v>
      </c>
    </row>
    <row r="460" spans="1:8">
      <c r="A460">
        <v>10000459</v>
      </c>
      <c r="B460" t="s">
        <v>2</v>
      </c>
      <c r="C460" s="5">
        <v>24</v>
      </c>
      <c r="D460" t="s">
        <v>134</v>
      </c>
      <c r="E460" s="20">
        <v>4</v>
      </c>
      <c r="F460" s="4">
        <v>31</v>
      </c>
      <c r="G460" s="4">
        <v>3315.45</v>
      </c>
      <c r="H460" t="s">
        <v>207</v>
      </c>
    </row>
    <row r="461" spans="1:8">
      <c r="A461">
        <v>10000460</v>
      </c>
      <c r="B461" t="s">
        <v>3</v>
      </c>
      <c r="C461" s="5">
        <v>40</v>
      </c>
      <c r="D461" t="s">
        <v>144</v>
      </c>
      <c r="E461" s="20">
        <v>215</v>
      </c>
      <c r="F461" s="4">
        <v>20</v>
      </c>
      <c r="G461" s="4">
        <v>2818.4</v>
      </c>
      <c r="H461" t="s">
        <v>206</v>
      </c>
    </row>
    <row r="462" spans="1:8">
      <c r="A462">
        <v>10000461</v>
      </c>
      <c r="B462" t="s">
        <v>2</v>
      </c>
      <c r="C462" s="5">
        <v>38</v>
      </c>
      <c r="D462" t="s">
        <v>144</v>
      </c>
      <c r="E462" s="20">
        <v>270</v>
      </c>
      <c r="F462" s="4">
        <v>16</v>
      </c>
      <c r="G462" s="4">
        <v>2033.44</v>
      </c>
      <c r="H462" t="s">
        <v>206</v>
      </c>
    </row>
    <row r="463" spans="1:8">
      <c r="A463">
        <v>10000462</v>
      </c>
      <c r="B463" t="s">
        <v>2</v>
      </c>
      <c r="C463" s="5">
        <v>37</v>
      </c>
      <c r="D463" t="s">
        <v>144</v>
      </c>
      <c r="E463" s="20">
        <v>54</v>
      </c>
      <c r="F463" s="4">
        <v>31</v>
      </c>
      <c r="G463" s="4">
        <v>1949.59</v>
      </c>
      <c r="H463" t="s">
        <v>206</v>
      </c>
    </row>
    <row r="464" spans="1:8">
      <c r="A464">
        <v>10000463</v>
      </c>
      <c r="B464" t="s">
        <v>3</v>
      </c>
      <c r="C464" s="5">
        <v>20</v>
      </c>
      <c r="D464" t="s">
        <v>134</v>
      </c>
      <c r="E464" s="20">
        <v>32</v>
      </c>
      <c r="F464" s="4">
        <v>30</v>
      </c>
      <c r="G464" s="4">
        <v>3048.6000000000004</v>
      </c>
      <c r="H464" t="s">
        <v>207</v>
      </c>
    </row>
    <row r="465" spans="1:8">
      <c r="A465">
        <v>10000464</v>
      </c>
      <c r="B465" t="s">
        <v>2</v>
      </c>
      <c r="C465" s="5">
        <v>34</v>
      </c>
      <c r="D465" t="s">
        <v>134</v>
      </c>
      <c r="E465" s="20">
        <v>11</v>
      </c>
      <c r="F465" s="4">
        <v>50</v>
      </c>
      <c r="G465" s="4">
        <v>3119.5</v>
      </c>
      <c r="H465" t="s">
        <v>207</v>
      </c>
    </row>
    <row r="466" spans="1:8">
      <c r="A466">
        <v>10000465</v>
      </c>
      <c r="B466" t="s">
        <v>3</v>
      </c>
      <c r="C466" s="5">
        <v>61</v>
      </c>
      <c r="D466" t="s">
        <v>144</v>
      </c>
      <c r="E466" s="20">
        <v>17</v>
      </c>
      <c r="F466" s="4">
        <v>33</v>
      </c>
      <c r="G466" s="4">
        <v>2368.41</v>
      </c>
      <c r="H466" t="s">
        <v>207</v>
      </c>
    </row>
    <row r="467" spans="1:8">
      <c r="A467">
        <v>10000466</v>
      </c>
      <c r="B467" t="s">
        <v>2</v>
      </c>
      <c r="C467" s="5">
        <v>42</v>
      </c>
      <c r="D467" t="s">
        <v>144</v>
      </c>
      <c r="E467" s="20">
        <v>18</v>
      </c>
      <c r="F467" s="4">
        <v>33</v>
      </c>
      <c r="G467" s="4">
        <v>2811.93</v>
      </c>
      <c r="H467" t="s">
        <v>207</v>
      </c>
    </row>
    <row r="468" spans="1:8">
      <c r="A468">
        <v>10000467</v>
      </c>
      <c r="B468" t="s">
        <v>3</v>
      </c>
      <c r="C468" s="5">
        <v>50</v>
      </c>
      <c r="D468" t="s">
        <v>144</v>
      </c>
      <c r="E468" s="20">
        <v>66</v>
      </c>
      <c r="F468" s="4">
        <v>30</v>
      </c>
      <c r="G468" s="4">
        <v>1803.9</v>
      </c>
      <c r="H468" t="s">
        <v>206</v>
      </c>
    </row>
    <row r="469" spans="1:8">
      <c r="A469">
        <v>10000468</v>
      </c>
      <c r="B469" t="s">
        <v>2</v>
      </c>
      <c r="C469" s="5">
        <v>48</v>
      </c>
      <c r="D469" t="s">
        <v>144</v>
      </c>
      <c r="E469" s="20">
        <v>149</v>
      </c>
      <c r="F469" s="4">
        <v>24</v>
      </c>
      <c r="G469" s="4">
        <v>1848.72</v>
      </c>
      <c r="H469" t="s">
        <v>206</v>
      </c>
    </row>
    <row r="470" spans="1:8">
      <c r="A470">
        <v>10000469</v>
      </c>
      <c r="B470" t="s">
        <v>2</v>
      </c>
      <c r="C470" s="5">
        <v>48</v>
      </c>
      <c r="D470" t="s">
        <v>134</v>
      </c>
      <c r="E470" s="20">
        <v>51</v>
      </c>
      <c r="F470" s="4">
        <v>55</v>
      </c>
      <c r="G470" s="4">
        <v>4791.75</v>
      </c>
      <c r="H470" t="s">
        <v>206</v>
      </c>
    </row>
    <row r="471" spans="1:8">
      <c r="A471">
        <v>10000470</v>
      </c>
      <c r="B471" t="s">
        <v>3</v>
      </c>
      <c r="C471" s="5">
        <v>22</v>
      </c>
      <c r="D471" t="s">
        <v>134</v>
      </c>
      <c r="E471" s="20">
        <v>33</v>
      </c>
      <c r="F471" s="4">
        <v>50</v>
      </c>
      <c r="G471" s="4">
        <v>4067.1</v>
      </c>
      <c r="H471" t="s">
        <v>207</v>
      </c>
    </row>
    <row r="472" spans="1:8">
      <c r="A472">
        <v>10000471</v>
      </c>
      <c r="B472" t="s">
        <v>2</v>
      </c>
      <c r="C472" s="5">
        <v>23</v>
      </c>
      <c r="D472" t="s">
        <v>144</v>
      </c>
      <c r="E472" s="20">
        <v>24</v>
      </c>
      <c r="F472" s="4">
        <v>32</v>
      </c>
      <c r="G472" s="4">
        <v>2294.7199999999998</v>
      </c>
      <c r="H472" t="s">
        <v>207</v>
      </c>
    </row>
    <row r="473" spans="1:8">
      <c r="A473">
        <v>10000472</v>
      </c>
      <c r="B473" t="s">
        <v>2</v>
      </c>
      <c r="C473" s="5">
        <v>38</v>
      </c>
      <c r="D473" t="s">
        <v>144</v>
      </c>
      <c r="E473" s="20">
        <v>47</v>
      </c>
      <c r="F473" s="4">
        <v>31</v>
      </c>
      <c r="G473" s="4">
        <v>2943.45</v>
      </c>
      <c r="H473" t="s">
        <v>206</v>
      </c>
    </row>
    <row r="474" spans="1:8">
      <c r="A474">
        <v>10000473</v>
      </c>
      <c r="B474" t="s">
        <v>2</v>
      </c>
      <c r="C474" s="5">
        <v>29</v>
      </c>
      <c r="D474" t="s">
        <v>144</v>
      </c>
      <c r="E474" s="20">
        <v>43</v>
      </c>
      <c r="F474" s="4">
        <v>31</v>
      </c>
      <c r="G474" s="4">
        <v>3020.02</v>
      </c>
      <c r="H474" t="s">
        <v>206</v>
      </c>
    </row>
    <row r="475" spans="1:8">
      <c r="A475">
        <v>10000474</v>
      </c>
      <c r="B475" t="s">
        <v>2</v>
      </c>
      <c r="C475" s="5">
        <v>35</v>
      </c>
      <c r="D475" t="s">
        <v>144</v>
      </c>
      <c r="E475" s="20">
        <v>166</v>
      </c>
      <c r="F475" s="4">
        <v>23</v>
      </c>
      <c r="G475" s="4">
        <v>2168.44</v>
      </c>
      <c r="H475" t="s">
        <v>206</v>
      </c>
    </row>
    <row r="476" spans="1:8">
      <c r="A476">
        <v>10000475</v>
      </c>
      <c r="B476" t="s">
        <v>2</v>
      </c>
      <c r="C476" s="5">
        <v>24</v>
      </c>
      <c r="D476" t="s">
        <v>134</v>
      </c>
      <c r="E476" s="20">
        <v>36</v>
      </c>
      <c r="F476" s="4">
        <v>31</v>
      </c>
      <c r="G476" s="4">
        <v>2417.06</v>
      </c>
      <c r="H476" t="s">
        <v>206</v>
      </c>
    </row>
    <row r="477" spans="1:8">
      <c r="A477">
        <v>10000476</v>
      </c>
      <c r="B477" t="s">
        <v>2</v>
      </c>
      <c r="C477" s="5">
        <v>49</v>
      </c>
      <c r="D477" t="s">
        <v>144</v>
      </c>
      <c r="E477" s="20">
        <v>11</v>
      </c>
      <c r="F477" s="4">
        <v>33</v>
      </c>
      <c r="G477" s="4">
        <v>3186.48</v>
      </c>
      <c r="H477" t="s">
        <v>207</v>
      </c>
    </row>
    <row r="478" spans="1:8">
      <c r="A478">
        <v>10000477</v>
      </c>
      <c r="B478" t="s">
        <v>2</v>
      </c>
      <c r="C478" s="5">
        <v>28</v>
      </c>
      <c r="D478" t="s">
        <v>134</v>
      </c>
      <c r="E478" s="20">
        <v>36</v>
      </c>
      <c r="F478" s="4">
        <v>55</v>
      </c>
      <c r="G478" s="4">
        <v>5239.25</v>
      </c>
      <c r="H478" t="s">
        <v>206</v>
      </c>
    </row>
    <row r="479" spans="1:8">
      <c r="A479">
        <v>10000478</v>
      </c>
      <c r="B479" t="s">
        <v>3</v>
      </c>
      <c r="C479" s="5">
        <v>38</v>
      </c>
      <c r="D479" t="s">
        <v>144</v>
      </c>
      <c r="E479" s="20">
        <v>266</v>
      </c>
      <c r="F479" s="4">
        <v>16</v>
      </c>
      <c r="G479" s="4">
        <v>2162.2399999999998</v>
      </c>
      <c r="H479" t="s">
        <v>206</v>
      </c>
    </row>
    <row r="480" spans="1:8">
      <c r="A480">
        <v>10000479</v>
      </c>
      <c r="B480" t="s">
        <v>2</v>
      </c>
      <c r="C480" s="5">
        <v>35</v>
      </c>
      <c r="D480" t="s">
        <v>144</v>
      </c>
      <c r="E480" s="20">
        <v>55</v>
      </c>
      <c r="F480" s="4">
        <v>30</v>
      </c>
      <c r="G480" s="4">
        <v>2025.6</v>
      </c>
      <c r="H480" t="s">
        <v>206</v>
      </c>
    </row>
    <row r="481" spans="1:8">
      <c r="A481">
        <v>10000480</v>
      </c>
      <c r="B481" t="s">
        <v>2</v>
      </c>
      <c r="C481" s="5">
        <v>28</v>
      </c>
      <c r="D481" t="s">
        <v>144</v>
      </c>
      <c r="E481" s="20">
        <v>280</v>
      </c>
      <c r="F481" s="4">
        <v>15</v>
      </c>
      <c r="G481" s="4">
        <v>1230.5999999999999</v>
      </c>
      <c r="H481" t="s">
        <v>202</v>
      </c>
    </row>
    <row r="482" spans="1:8">
      <c r="A482">
        <v>10000481</v>
      </c>
      <c r="B482" t="s">
        <v>3</v>
      </c>
      <c r="C482" s="5">
        <v>26</v>
      </c>
      <c r="D482" t="s">
        <v>134</v>
      </c>
      <c r="E482" s="20">
        <v>51</v>
      </c>
      <c r="F482" s="4">
        <v>56</v>
      </c>
      <c r="G482" s="4">
        <v>3626.92</v>
      </c>
      <c r="H482" t="s">
        <v>206</v>
      </c>
    </row>
    <row r="483" spans="1:8">
      <c r="A483">
        <v>10000482</v>
      </c>
      <c r="B483" t="s">
        <v>2</v>
      </c>
      <c r="C483" s="5">
        <v>18</v>
      </c>
      <c r="D483" t="s">
        <v>134</v>
      </c>
      <c r="E483" s="20">
        <v>2</v>
      </c>
      <c r="F483" s="4">
        <v>40</v>
      </c>
      <c r="G483" s="4">
        <v>2713.8</v>
      </c>
      <c r="H483" t="s">
        <v>207</v>
      </c>
    </row>
    <row r="484" spans="1:8">
      <c r="A484">
        <v>10000483</v>
      </c>
      <c r="B484" t="s">
        <v>3</v>
      </c>
      <c r="C484" s="5">
        <v>36</v>
      </c>
      <c r="D484" t="s">
        <v>144</v>
      </c>
      <c r="E484" s="20">
        <v>106</v>
      </c>
      <c r="F484" s="4">
        <v>27</v>
      </c>
      <c r="G484" s="4">
        <v>2178.09</v>
      </c>
      <c r="H484" t="s">
        <v>206</v>
      </c>
    </row>
    <row r="485" spans="1:8">
      <c r="A485">
        <v>10000484</v>
      </c>
      <c r="B485" t="s">
        <v>3</v>
      </c>
      <c r="C485" s="5">
        <v>20</v>
      </c>
      <c r="D485" t="s">
        <v>144</v>
      </c>
      <c r="E485" s="20">
        <v>316</v>
      </c>
      <c r="F485" s="4">
        <v>13</v>
      </c>
      <c r="G485" s="4">
        <v>1653.21</v>
      </c>
      <c r="H485" t="s">
        <v>209</v>
      </c>
    </row>
    <row r="486" spans="1:8">
      <c r="A486">
        <v>10000485</v>
      </c>
      <c r="B486" t="s">
        <v>2</v>
      </c>
      <c r="C486" s="5">
        <v>46</v>
      </c>
      <c r="D486" t="s">
        <v>134</v>
      </c>
      <c r="E486" s="20">
        <v>47</v>
      </c>
      <c r="F486" s="4">
        <v>61</v>
      </c>
      <c r="G486" s="4">
        <v>4189.67</v>
      </c>
      <c r="H486" t="s">
        <v>206</v>
      </c>
    </row>
    <row r="487" spans="1:8">
      <c r="A487">
        <v>10000486</v>
      </c>
      <c r="B487" t="s">
        <v>2</v>
      </c>
      <c r="C487" s="5">
        <v>41</v>
      </c>
      <c r="D487" t="s">
        <v>144</v>
      </c>
      <c r="E487" s="20">
        <v>189</v>
      </c>
      <c r="F487" s="4">
        <v>21</v>
      </c>
      <c r="G487" s="4">
        <v>1463.7</v>
      </c>
      <c r="H487" t="s">
        <v>206</v>
      </c>
    </row>
    <row r="488" spans="1:8">
      <c r="A488">
        <v>10000487</v>
      </c>
      <c r="B488" t="s">
        <v>3</v>
      </c>
      <c r="C488" s="5">
        <v>36</v>
      </c>
      <c r="D488" t="s">
        <v>144</v>
      </c>
      <c r="E488" s="20">
        <v>163</v>
      </c>
      <c r="F488" s="4">
        <v>23</v>
      </c>
      <c r="G488" s="4">
        <v>1980.07</v>
      </c>
      <c r="H488" t="s">
        <v>206</v>
      </c>
    </row>
    <row r="489" spans="1:8">
      <c r="A489">
        <v>10000488</v>
      </c>
      <c r="B489" t="s">
        <v>2</v>
      </c>
      <c r="C489" s="5">
        <v>47</v>
      </c>
      <c r="D489" t="s">
        <v>144</v>
      </c>
      <c r="E489" s="20">
        <v>87</v>
      </c>
      <c r="F489" s="4">
        <v>28</v>
      </c>
      <c r="G489" s="4">
        <v>1685.32</v>
      </c>
      <c r="H489" t="s">
        <v>206</v>
      </c>
    </row>
    <row r="490" spans="1:8">
      <c r="A490">
        <v>10000489</v>
      </c>
      <c r="B490" t="s">
        <v>2</v>
      </c>
      <c r="C490" s="5">
        <v>30</v>
      </c>
      <c r="D490" t="s">
        <v>134</v>
      </c>
      <c r="E490" s="20">
        <v>16</v>
      </c>
      <c r="F490" s="4">
        <v>55</v>
      </c>
      <c r="G490" s="4">
        <v>4676.7999999999993</v>
      </c>
      <c r="H490" t="s">
        <v>207</v>
      </c>
    </row>
    <row r="491" spans="1:8">
      <c r="A491">
        <v>10000490</v>
      </c>
      <c r="B491" t="s">
        <v>2</v>
      </c>
      <c r="C491" s="5">
        <v>23</v>
      </c>
      <c r="D491" t="s">
        <v>134</v>
      </c>
      <c r="E491" s="20">
        <v>36</v>
      </c>
      <c r="F491" s="4">
        <v>38</v>
      </c>
      <c r="G491" s="4">
        <v>4164.5599999999995</v>
      </c>
      <c r="H491" t="s">
        <v>206</v>
      </c>
    </row>
    <row r="492" spans="1:8">
      <c r="A492">
        <v>10000491</v>
      </c>
      <c r="B492" t="s">
        <v>2</v>
      </c>
      <c r="C492" s="5">
        <v>36</v>
      </c>
      <c r="D492" t="s">
        <v>144</v>
      </c>
      <c r="E492" s="20">
        <v>306</v>
      </c>
      <c r="F492" s="4">
        <v>14</v>
      </c>
      <c r="G492" s="4">
        <v>1289.68</v>
      </c>
      <c r="H492" t="s">
        <v>202</v>
      </c>
    </row>
    <row r="493" spans="1:8">
      <c r="A493">
        <v>10000492</v>
      </c>
      <c r="B493" t="s">
        <v>3</v>
      </c>
      <c r="C493" s="5">
        <v>40</v>
      </c>
      <c r="D493" t="s">
        <v>144</v>
      </c>
      <c r="E493" s="20">
        <v>347</v>
      </c>
      <c r="F493" s="4">
        <v>11</v>
      </c>
      <c r="G493" s="4">
        <v>1277.21</v>
      </c>
      <c r="H493" t="s">
        <v>202</v>
      </c>
    </row>
    <row r="494" spans="1:8">
      <c r="A494">
        <v>10000493</v>
      </c>
      <c r="B494" t="s">
        <v>2</v>
      </c>
      <c r="C494" s="5">
        <v>28</v>
      </c>
      <c r="D494" t="s">
        <v>134</v>
      </c>
      <c r="E494" s="20">
        <v>43</v>
      </c>
      <c r="F494" s="4">
        <v>38</v>
      </c>
      <c r="G494" s="4">
        <v>2384.02</v>
      </c>
      <c r="H494" t="s">
        <v>206</v>
      </c>
    </row>
    <row r="495" spans="1:8">
      <c r="A495">
        <v>10000494</v>
      </c>
      <c r="B495" t="s">
        <v>3</v>
      </c>
      <c r="C495" s="5">
        <v>20</v>
      </c>
      <c r="D495" t="s">
        <v>134</v>
      </c>
      <c r="E495" s="20">
        <v>19</v>
      </c>
      <c r="F495" s="4">
        <v>29</v>
      </c>
      <c r="G495" s="4">
        <v>2433.52</v>
      </c>
      <c r="H495" t="s">
        <v>207</v>
      </c>
    </row>
    <row r="496" spans="1:8">
      <c r="A496">
        <v>10000495</v>
      </c>
      <c r="B496" t="s">
        <v>2</v>
      </c>
      <c r="C496" s="5">
        <v>30</v>
      </c>
      <c r="D496" t="s">
        <v>144</v>
      </c>
      <c r="E496" s="20">
        <v>17</v>
      </c>
      <c r="F496" s="4">
        <v>33</v>
      </c>
      <c r="G496" s="4">
        <v>1991.88</v>
      </c>
      <c r="H496" t="s">
        <v>207</v>
      </c>
    </row>
    <row r="497" spans="1:8">
      <c r="A497">
        <v>10000496</v>
      </c>
      <c r="B497" t="s">
        <v>2</v>
      </c>
      <c r="C497" s="5">
        <v>34</v>
      </c>
      <c r="D497" t="s">
        <v>134</v>
      </c>
      <c r="E497" s="20">
        <v>44</v>
      </c>
      <c r="F497" s="4">
        <v>43</v>
      </c>
      <c r="G497" s="4">
        <v>2960.85</v>
      </c>
      <c r="H497" t="s">
        <v>206</v>
      </c>
    </row>
    <row r="498" spans="1:8">
      <c r="A498">
        <v>10000497</v>
      </c>
      <c r="B498" t="s">
        <v>2</v>
      </c>
      <c r="C498" s="5">
        <v>20</v>
      </c>
      <c r="D498" t="s">
        <v>134</v>
      </c>
      <c r="E498" s="20">
        <v>21</v>
      </c>
      <c r="F498" s="4">
        <v>34</v>
      </c>
      <c r="G498" s="4">
        <v>2717.16</v>
      </c>
      <c r="H498" t="s">
        <v>207</v>
      </c>
    </row>
    <row r="499" spans="1:8">
      <c r="A499">
        <v>10000498</v>
      </c>
      <c r="B499" t="s">
        <v>2</v>
      </c>
      <c r="C499" s="5">
        <v>33</v>
      </c>
      <c r="D499" t="s">
        <v>134</v>
      </c>
      <c r="E499" s="20">
        <v>45</v>
      </c>
      <c r="F499" s="4">
        <v>55</v>
      </c>
      <c r="G499" s="4">
        <v>4995.3999999999996</v>
      </c>
      <c r="H499" t="s">
        <v>206</v>
      </c>
    </row>
    <row r="500" spans="1:8">
      <c r="A500">
        <v>10000499</v>
      </c>
      <c r="B500" t="s">
        <v>2</v>
      </c>
      <c r="C500" s="5">
        <v>25</v>
      </c>
      <c r="D500" t="s">
        <v>144</v>
      </c>
      <c r="E500" s="20">
        <v>206</v>
      </c>
      <c r="F500" s="4">
        <v>20</v>
      </c>
      <c r="G500" s="4">
        <v>1649.2</v>
      </c>
      <c r="H500" t="s">
        <v>206</v>
      </c>
    </row>
    <row r="501" spans="1:8">
      <c r="A501">
        <v>10000500</v>
      </c>
      <c r="B501" t="s">
        <v>2</v>
      </c>
      <c r="C501" s="5">
        <v>38</v>
      </c>
      <c r="D501" t="s">
        <v>144</v>
      </c>
      <c r="E501" s="20">
        <v>205</v>
      </c>
      <c r="F501" s="4">
        <v>20</v>
      </c>
      <c r="G501" s="4">
        <v>2936.6</v>
      </c>
      <c r="H501" t="s">
        <v>206</v>
      </c>
    </row>
    <row r="502" spans="1:8">
      <c r="A502">
        <v>10000501</v>
      </c>
      <c r="B502" t="s">
        <v>2</v>
      </c>
      <c r="C502" s="5">
        <v>19</v>
      </c>
      <c r="D502" t="s">
        <v>144</v>
      </c>
      <c r="E502" s="20">
        <v>165</v>
      </c>
      <c r="F502" s="4">
        <v>23</v>
      </c>
      <c r="G502" s="4">
        <v>1587.46</v>
      </c>
      <c r="H502" t="s">
        <v>206</v>
      </c>
    </row>
    <row r="503" spans="1:8">
      <c r="A503">
        <v>10000502</v>
      </c>
      <c r="B503" t="s">
        <v>2</v>
      </c>
      <c r="C503" s="5">
        <v>31</v>
      </c>
      <c r="D503" t="s">
        <v>134</v>
      </c>
      <c r="E503" s="20">
        <v>30</v>
      </c>
      <c r="F503" s="4">
        <v>62</v>
      </c>
      <c r="G503" s="4">
        <v>5639.0199999999995</v>
      </c>
      <c r="H503" t="s">
        <v>207</v>
      </c>
    </row>
    <row r="504" spans="1:8">
      <c r="A504">
        <v>10000503</v>
      </c>
      <c r="B504" t="s">
        <v>2</v>
      </c>
      <c r="C504" s="5">
        <v>37</v>
      </c>
      <c r="D504" t="s">
        <v>144</v>
      </c>
      <c r="E504" s="20">
        <v>152</v>
      </c>
      <c r="F504" s="4">
        <v>24</v>
      </c>
      <c r="G504" s="4">
        <v>1579.92</v>
      </c>
      <c r="H504" t="s">
        <v>206</v>
      </c>
    </row>
    <row r="505" spans="1:8">
      <c r="A505">
        <v>10000504</v>
      </c>
      <c r="B505" t="s">
        <v>2</v>
      </c>
      <c r="C505" s="5">
        <v>27</v>
      </c>
      <c r="D505" t="s">
        <v>134</v>
      </c>
      <c r="E505" s="20">
        <v>4</v>
      </c>
      <c r="F505" s="4">
        <v>36</v>
      </c>
      <c r="G505" s="4">
        <v>3104.2</v>
      </c>
      <c r="H505" t="s">
        <v>207</v>
      </c>
    </row>
    <row r="506" spans="1:8">
      <c r="A506">
        <v>10000505</v>
      </c>
      <c r="B506" t="s">
        <v>2</v>
      </c>
      <c r="C506" s="5">
        <v>21</v>
      </c>
      <c r="D506" t="s">
        <v>134</v>
      </c>
      <c r="E506" s="20">
        <v>31</v>
      </c>
      <c r="F506" s="4">
        <v>55</v>
      </c>
      <c r="G506" s="4">
        <v>5112.1000000000004</v>
      </c>
      <c r="H506" t="s">
        <v>207</v>
      </c>
    </row>
    <row r="507" spans="1:8">
      <c r="A507">
        <v>10000506</v>
      </c>
      <c r="B507" t="s">
        <v>2</v>
      </c>
      <c r="C507" s="5">
        <v>35</v>
      </c>
      <c r="D507" t="s">
        <v>144</v>
      </c>
      <c r="E507" s="20">
        <v>169</v>
      </c>
      <c r="F507" s="4">
        <v>23</v>
      </c>
      <c r="G507" s="4">
        <v>1443.25</v>
      </c>
      <c r="H507" t="s">
        <v>206</v>
      </c>
    </row>
    <row r="508" spans="1:8">
      <c r="A508">
        <v>10000507</v>
      </c>
      <c r="B508" t="s">
        <v>3</v>
      </c>
      <c r="C508" s="5">
        <v>30</v>
      </c>
      <c r="D508" t="s">
        <v>134</v>
      </c>
      <c r="E508" s="20">
        <v>28</v>
      </c>
      <c r="F508" s="4">
        <v>38</v>
      </c>
      <c r="G508" s="4">
        <v>3410.34</v>
      </c>
      <c r="H508" t="s">
        <v>207</v>
      </c>
    </row>
    <row r="509" spans="1:8">
      <c r="A509">
        <v>10000508</v>
      </c>
      <c r="B509" t="s">
        <v>2</v>
      </c>
      <c r="C509" s="5">
        <v>24</v>
      </c>
      <c r="D509" t="s">
        <v>134</v>
      </c>
      <c r="E509" s="20">
        <v>16</v>
      </c>
      <c r="F509" s="4">
        <v>27</v>
      </c>
      <c r="G509" s="4">
        <v>2188.94</v>
      </c>
      <c r="H509" t="s">
        <v>207</v>
      </c>
    </row>
    <row r="510" spans="1:8">
      <c r="A510">
        <v>10000509</v>
      </c>
      <c r="B510" t="s">
        <v>3</v>
      </c>
      <c r="C510" s="5">
        <v>42</v>
      </c>
      <c r="D510" t="s">
        <v>144</v>
      </c>
      <c r="E510" s="20">
        <v>101</v>
      </c>
      <c r="F510" s="4">
        <v>27</v>
      </c>
      <c r="G510" s="4">
        <v>2599.02</v>
      </c>
      <c r="H510" t="s">
        <v>206</v>
      </c>
    </row>
    <row r="511" spans="1:8">
      <c r="A511">
        <v>10000510</v>
      </c>
      <c r="B511" t="s">
        <v>3</v>
      </c>
      <c r="C511" s="5">
        <v>18</v>
      </c>
      <c r="D511" t="s">
        <v>144</v>
      </c>
      <c r="E511" s="20">
        <v>203</v>
      </c>
      <c r="F511" s="4">
        <v>20</v>
      </c>
      <c r="G511" s="4">
        <v>2842.4</v>
      </c>
      <c r="H511" t="s">
        <v>206</v>
      </c>
    </row>
    <row r="512" spans="1:8">
      <c r="A512">
        <v>10000511</v>
      </c>
      <c r="B512" t="s">
        <v>2</v>
      </c>
      <c r="C512" s="5">
        <v>50</v>
      </c>
      <c r="D512" t="s">
        <v>144</v>
      </c>
      <c r="E512" s="20">
        <v>90</v>
      </c>
      <c r="F512" s="4">
        <v>28</v>
      </c>
      <c r="G512" s="4">
        <v>2013.48</v>
      </c>
      <c r="H512" t="s">
        <v>206</v>
      </c>
    </row>
    <row r="513" spans="1:8">
      <c r="A513">
        <v>10000512</v>
      </c>
      <c r="B513" t="s">
        <v>3</v>
      </c>
      <c r="C513" s="5">
        <v>25</v>
      </c>
      <c r="D513" t="s">
        <v>134</v>
      </c>
      <c r="E513" s="20">
        <v>16</v>
      </c>
      <c r="F513" s="4">
        <v>31</v>
      </c>
      <c r="G513" s="4">
        <v>3155.29</v>
      </c>
      <c r="H513" t="s">
        <v>207</v>
      </c>
    </row>
    <row r="514" spans="1:8">
      <c r="A514">
        <v>10000513</v>
      </c>
      <c r="B514" t="s">
        <v>2</v>
      </c>
      <c r="C514" s="5">
        <v>27</v>
      </c>
      <c r="D514" t="s">
        <v>134</v>
      </c>
      <c r="E514" s="20">
        <v>46</v>
      </c>
      <c r="F514" s="4">
        <v>36</v>
      </c>
      <c r="G514" s="4">
        <v>2911.1800000000003</v>
      </c>
      <c r="H514" t="s">
        <v>206</v>
      </c>
    </row>
    <row r="515" spans="1:8">
      <c r="A515">
        <v>10000514</v>
      </c>
      <c r="B515" t="s">
        <v>2</v>
      </c>
      <c r="C515" s="5">
        <v>34</v>
      </c>
      <c r="D515" t="s">
        <v>144</v>
      </c>
      <c r="E515" s="20">
        <v>284</v>
      </c>
      <c r="F515" s="4">
        <v>15</v>
      </c>
      <c r="G515" s="4">
        <v>1301.55</v>
      </c>
      <c r="H515" t="s">
        <v>202</v>
      </c>
    </row>
    <row r="516" spans="1:8">
      <c r="A516">
        <v>10000515</v>
      </c>
      <c r="B516" t="s">
        <v>3</v>
      </c>
      <c r="C516" s="5">
        <v>41</v>
      </c>
      <c r="D516" t="s">
        <v>144</v>
      </c>
      <c r="E516" s="20">
        <v>3</v>
      </c>
      <c r="F516" s="4">
        <v>34</v>
      </c>
      <c r="G516" s="4">
        <v>2376.2600000000002</v>
      </c>
      <c r="H516" t="s">
        <v>207</v>
      </c>
    </row>
    <row r="517" spans="1:8">
      <c r="A517">
        <v>10000516</v>
      </c>
      <c r="B517" t="s">
        <v>3</v>
      </c>
      <c r="C517" s="5">
        <v>29</v>
      </c>
      <c r="D517" t="s">
        <v>134</v>
      </c>
      <c r="E517" s="20">
        <v>36</v>
      </c>
      <c r="F517" s="4">
        <v>36</v>
      </c>
      <c r="G517" s="4">
        <v>2381.08</v>
      </c>
      <c r="H517" t="s">
        <v>206</v>
      </c>
    </row>
    <row r="518" spans="1:8">
      <c r="A518">
        <v>10000517</v>
      </c>
      <c r="B518" t="s">
        <v>2</v>
      </c>
      <c r="C518" s="5">
        <v>33</v>
      </c>
      <c r="D518" t="s">
        <v>134</v>
      </c>
      <c r="E518" s="20">
        <v>36</v>
      </c>
      <c r="F518" s="4">
        <v>55</v>
      </c>
      <c r="G518" s="4">
        <v>5349.65</v>
      </c>
      <c r="H518" t="s">
        <v>206</v>
      </c>
    </row>
    <row r="519" spans="1:8">
      <c r="A519">
        <v>10000518</v>
      </c>
      <c r="B519" t="s">
        <v>3</v>
      </c>
      <c r="C519" s="5">
        <v>24</v>
      </c>
      <c r="D519" t="s">
        <v>134</v>
      </c>
      <c r="E519" s="20">
        <v>26</v>
      </c>
      <c r="F519" s="4">
        <v>38</v>
      </c>
      <c r="G519" s="4">
        <v>3873.1800000000003</v>
      </c>
      <c r="H519" t="s">
        <v>207</v>
      </c>
    </row>
    <row r="520" spans="1:8">
      <c r="A520">
        <v>10000519</v>
      </c>
      <c r="B520" t="s">
        <v>2</v>
      </c>
      <c r="C520" s="5">
        <v>20</v>
      </c>
      <c r="D520" t="s">
        <v>134</v>
      </c>
      <c r="E520" s="20">
        <v>45</v>
      </c>
      <c r="F520" s="4">
        <v>40</v>
      </c>
      <c r="G520" s="4">
        <v>3040</v>
      </c>
      <c r="H520" t="s">
        <v>206</v>
      </c>
    </row>
    <row r="521" spans="1:8">
      <c r="A521">
        <v>10000520</v>
      </c>
      <c r="B521" t="s">
        <v>2</v>
      </c>
      <c r="C521" s="5">
        <v>26</v>
      </c>
      <c r="D521" t="s">
        <v>134</v>
      </c>
      <c r="E521" s="20">
        <v>50</v>
      </c>
      <c r="F521" s="4">
        <v>36</v>
      </c>
      <c r="G521" s="4">
        <v>2982.62</v>
      </c>
      <c r="H521" t="s">
        <v>206</v>
      </c>
    </row>
    <row r="522" spans="1:8">
      <c r="A522">
        <v>10000521</v>
      </c>
      <c r="B522" t="s">
        <v>2</v>
      </c>
      <c r="C522" s="5">
        <v>18</v>
      </c>
      <c r="D522" t="s">
        <v>134</v>
      </c>
      <c r="E522" s="20">
        <v>54</v>
      </c>
      <c r="F522" s="4">
        <v>28</v>
      </c>
      <c r="G522" s="4">
        <v>2140.2199999999998</v>
      </c>
      <c r="H522" t="s">
        <v>206</v>
      </c>
    </row>
    <row r="523" spans="1:8">
      <c r="A523">
        <v>10000522</v>
      </c>
      <c r="B523" t="s">
        <v>3</v>
      </c>
      <c r="C523" s="5">
        <v>27</v>
      </c>
      <c r="D523" t="s">
        <v>134</v>
      </c>
      <c r="E523" s="20">
        <v>28</v>
      </c>
      <c r="F523" s="4">
        <v>40</v>
      </c>
      <c r="G523" s="4">
        <v>3604.6</v>
      </c>
      <c r="H523" t="s">
        <v>207</v>
      </c>
    </row>
    <row r="524" spans="1:8">
      <c r="A524">
        <v>10000523</v>
      </c>
      <c r="B524" t="s">
        <v>2</v>
      </c>
      <c r="C524" s="5">
        <v>30</v>
      </c>
      <c r="D524" t="s">
        <v>134</v>
      </c>
      <c r="E524" s="20">
        <v>23</v>
      </c>
      <c r="F524" s="4">
        <v>29</v>
      </c>
      <c r="G524" s="4">
        <v>1987.04</v>
      </c>
      <c r="H524" t="s">
        <v>207</v>
      </c>
    </row>
    <row r="525" spans="1:8">
      <c r="A525">
        <v>10000524</v>
      </c>
      <c r="B525" t="s">
        <v>2</v>
      </c>
      <c r="C525" s="5">
        <v>31</v>
      </c>
      <c r="D525" t="s">
        <v>134</v>
      </c>
      <c r="E525" s="20">
        <v>31</v>
      </c>
      <c r="F525" s="4">
        <v>62</v>
      </c>
      <c r="G525" s="4">
        <v>5702.46</v>
      </c>
      <c r="H525" t="s">
        <v>207</v>
      </c>
    </row>
    <row r="526" spans="1:8">
      <c r="A526">
        <v>10000525</v>
      </c>
      <c r="B526" t="s">
        <v>2</v>
      </c>
      <c r="C526" s="5">
        <v>21</v>
      </c>
      <c r="D526" t="s">
        <v>134</v>
      </c>
      <c r="E526" s="20">
        <v>54</v>
      </c>
      <c r="F526" s="4">
        <v>27</v>
      </c>
      <c r="G526" s="4">
        <v>2080.71</v>
      </c>
      <c r="H526" t="s">
        <v>206</v>
      </c>
    </row>
    <row r="527" spans="1:8">
      <c r="A527">
        <v>10000526</v>
      </c>
      <c r="B527" t="s">
        <v>2</v>
      </c>
      <c r="C527" s="5">
        <v>46</v>
      </c>
      <c r="D527" t="s">
        <v>144</v>
      </c>
      <c r="E527" s="20">
        <v>48</v>
      </c>
      <c r="F527" s="4">
        <v>31</v>
      </c>
      <c r="G527" s="4">
        <v>2906.87</v>
      </c>
      <c r="H527" t="s">
        <v>206</v>
      </c>
    </row>
    <row r="528" spans="1:8">
      <c r="A528">
        <v>10000527</v>
      </c>
      <c r="B528" t="s">
        <v>2</v>
      </c>
      <c r="C528" s="5">
        <v>33</v>
      </c>
      <c r="D528" t="s">
        <v>134</v>
      </c>
      <c r="E528" s="20">
        <v>24</v>
      </c>
      <c r="F528" s="4">
        <v>55</v>
      </c>
      <c r="G528" s="4">
        <v>4909.1000000000004</v>
      </c>
      <c r="H528" t="s">
        <v>207</v>
      </c>
    </row>
    <row r="529" spans="1:8">
      <c r="A529">
        <v>10000528</v>
      </c>
      <c r="B529" t="s">
        <v>2</v>
      </c>
      <c r="C529" s="5">
        <v>32</v>
      </c>
      <c r="D529" t="s">
        <v>134</v>
      </c>
      <c r="E529" s="20">
        <v>5</v>
      </c>
      <c r="F529" s="4">
        <v>26</v>
      </c>
      <c r="G529" s="4">
        <v>2655.69</v>
      </c>
      <c r="H529" t="s">
        <v>207</v>
      </c>
    </row>
    <row r="530" spans="1:8">
      <c r="A530">
        <v>10000529</v>
      </c>
      <c r="B530" t="s">
        <v>2</v>
      </c>
      <c r="C530" s="5">
        <v>30</v>
      </c>
      <c r="D530" t="s">
        <v>134</v>
      </c>
      <c r="E530" s="20">
        <v>16</v>
      </c>
      <c r="F530" s="4">
        <v>43</v>
      </c>
      <c r="G530" s="4">
        <v>4325.54</v>
      </c>
      <c r="H530" t="s">
        <v>207</v>
      </c>
    </row>
    <row r="531" spans="1:8">
      <c r="A531">
        <v>10000530</v>
      </c>
      <c r="B531" t="s">
        <v>3</v>
      </c>
      <c r="C531" s="5">
        <v>52</v>
      </c>
      <c r="D531" t="s">
        <v>144</v>
      </c>
      <c r="E531" s="20">
        <v>222</v>
      </c>
      <c r="F531" s="4">
        <v>19</v>
      </c>
      <c r="G531" s="4">
        <v>2611.9299999999998</v>
      </c>
      <c r="H531" t="s">
        <v>206</v>
      </c>
    </row>
    <row r="532" spans="1:8">
      <c r="A532">
        <v>10000531</v>
      </c>
      <c r="B532" t="s">
        <v>3</v>
      </c>
      <c r="C532" s="5">
        <v>24</v>
      </c>
      <c r="D532" t="s">
        <v>134</v>
      </c>
      <c r="E532" s="20">
        <v>18</v>
      </c>
      <c r="F532" s="4">
        <v>43</v>
      </c>
      <c r="G532" s="4">
        <v>3201.15</v>
      </c>
      <c r="H532" t="s">
        <v>207</v>
      </c>
    </row>
    <row r="533" spans="1:8">
      <c r="A533">
        <v>10000532</v>
      </c>
      <c r="B533" t="s">
        <v>2</v>
      </c>
      <c r="C533" s="5">
        <v>48</v>
      </c>
      <c r="D533" t="s">
        <v>144</v>
      </c>
      <c r="E533" s="20">
        <v>124</v>
      </c>
      <c r="F533" s="4">
        <v>26</v>
      </c>
      <c r="G533" s="4">
        <v>1835.08</v>
      </c>
      <c r="H533" t="s">
        <v>206</v>
      </c>
    </row>
    <row r="534" spans="1:8">
      <c r="A534">
        <v>10000533</v>
      </c>
      <c r="B534" t="s">
        <v>3</v>
      </c>
      <c r="C534" s="5">
        <v>20</v>
      </c>
      <c r="D534" t="s">
        <v>134</v>
      </c>
      <c r="E534" s="20">
        <v>30</v>
      </c>
      <c r="F534" s="4">
        <v>29</v>
      </c>
      <c r="G534" s="4">
        <v>2079.16</v>
      </c>
      <c r="H534" t="s">
        <v>207</v>
      </c>
    </row>
    <row r="535" spans="1:8">
      <c r="A535">
        <v>10000534</v>
      </c>
      <c r="B535" t="s">
        <v>2</v>
      </c>
      <c r="C535" s="5">
        <v>25</v>
      </c>
      <c r="D535" t="s">
        <v>134</v>
      </c>
      <c r="E535" s="20">
        <v>21</v>
      </c>
      <c r="F535" s="4">
        <v>28</v>
      </c>
      <c r="G535" s="4">
        <v>2283.3599999999997</v>
      </c>
      <c r="H535" t="s">
        <v>207</v>
      </c>
    </row>
    <row r="536" spans="1:8">
      <c r="A536">
        <v>10000535</v>
      </c>
      <c r="B536" t="s">
        <v>2</v>
      </c>
      <c r="C536" s="5">
        <v>25</v>
      </c>
      <c r="D536" t="s">
        <v>134</v>
      </c>
      <c r="E536" s="20">
        <v>2</v>
      </c>
      <c r="F536" s="4">
        <v>50</v>
      </c>
      <c r="G536" s="4">
        <v>4320.6000000000004</v>
      </c>
      <c r="H536" t="s">
        <v>207</v>
      </c>
    </row>
    <row r="537" spans="1:8">
      <c r="A537">
        <v>10000536</v>
      </c>
      <c r="B537" t="s">
        <v>2</v>
      </c>
      <c r="C537" s="5">
        <v>41</v>
      </c>
      <c r="D537" t="s">
        <v>144</v>
      </c>
      <c r="E537" s="20">
        <v>162</v>
      </c>
      <c r="F537" s="4">
        <v>23</v>
      </c>
      <c r="G537" s="4">
        <v>1943.27</v>
      </c>
      <c r="H537" t="s">
        <v>206</v>
      </c>
    </row>
    <row r="538" spans="1:8">
      <c r="A538">
        <v>10000537</v>
      </c>
      <c r="B538" t="s">
        <v>2</v>
      </c>
      <c r="C538" s="5">
        <v>36</v>
      </c>
      <c r="D538" t="s">
        <v>134</v>
      </c>
      <c r="E538" s="20">
        <v>15</v>
      </c>
      <c r="F538" s="4">
        <v>50</v>
      </c>
      <c r="G538" s="4">
        <v>4418.5</v>
      </c>
      <c r="H538" t="s">
        <v>207</v>
      </c>
    </row>
    <row r="539" spans="1:8">
      <c r="A539">
        <v>10000538</v>
      </c>
      <c r="B539" t="s">
        <v>2</v>
      </c>
      <c r="C539" s="5">
        <v>28</v>
      </c>
      <c r="D539" t="s">
        <v>134</v>
      </c>
      <c r="E539" s="20">
        <v>27</v>
      </c>
      <c r="F539" s="4">
        <v>31</v>
      </c>
      <c r="G539" s="4">
        <v>2826.81</v>
      </c>
      <c r="H539" t="s">
        <v>207</v>
      </c>
    </row>
    <row r="540" spans="1:8">
      <c r="A540">
        <v>10000539</v>
      </c>
      <c r="B540" t="s">
        <v>2</v>
      </c>
      <c r="C540" s="5">
        <v>31</v>
      </c>
      <c r="D540" t="s">
        <v>134</v>
      </c>
      <c r="E540" s="20">
        <v>53</v>
      </c>
      <c r="F540" s="4">
        <v>61</v>
      </c>
      <c r="G540" s="4">
        <v>6023.4699999999993</v>
      </c>
      <c r="H540" t="s">
        <v>206</v>
      </c>
    </row>
    <row r="541" spans="1:8">
      <c r="A541">
        <v>10000540</v>
      </c>
      <c r="B541" t="s">
        <v>3</v>
      </c>
      <c r="C541" s="5">
        <v>33</v>
      </c>
      <c r="D541" t="s">
        <v>134</v>
      </c>
      <c r="E541" s="20">
        <v>44</v>
      </c>
      <c r="F541" s="4">
        <v>50</v>
      </c>
      <c r="G541" s="4">
        <v>4776.7</v>
      </c>
      <c r="H541" t="s">
        <v>206</v>
      </c>
    </row>
    <row r="542" spans="1:8">
      <c r="A542">
        <v>10000541</v>
      </c>
      <c r="B542" t="s">
        <v>3</v>
      </c>
      <c r="C542" s="5">
        <v>20</v>
      </c>
      <c r="D542" t="s">
        <v>144</v>
      </c>
      <c r="E542" s="20">
        <v>187</v>
      </c>
      <c r="F542" s="4">
        <v>21</v>
      </c>
      <c r="G542" s="4">
        <v>1816.08</v>
      </c>
      <c r="H542" t="s">
        <v>206</v>
      </c>
    </row>
    <row r="543" spans="1:8">
      <c r="A543">
        <v>10000542</v>
      </c>
      <c r="B543" t="s">
        <v>2</v>
      </c>
      <c r="C543" s="5">
        <v>26</v>
      </c>
      <c r="D543" t="s">
        <v>134</v>
      </c>
      <c r="E543" s="20">
        <v>10</v>
      </c>
      <c r="F543" s="4">
        <v>30</v>
      </c>
      <c r="G543" s="4">
        <v>2410</v>
      </c>
      <c r="H543" t="s">
        <v>207</v>
      </c>
    </row>
    <row r="544" spans="1:8">
      <c r="A544">
        <v>10000543</v>
      </c>
      <c r="B544" t="s">
        <v>3</v>
      </c>
      <c r="C544" s="5">
        <v>47</v>
      </c>
      <c r="D544" t="s">
        <v>134</v>
      </c>
      <c r="E544" s="20">
        <v>0</v>
      </c>
      <c r="F544" s="4">
        <v>42</v>
      </c>
      <c r="G544" s="4">
        <v>2829.54</v>
      </c>
      <c r="H544" t="s">
        <v>207</v>
      </c>
    </row>
    <row r="545" spans="1:8">
      <c r="A545">
        <v>10000544</v>
      </c>
      <c r="B545" t="s">
        <v>2</v>
      </c>
      <c r="C545" s="5">
        <v>30</v>
      </c>
      <c r="D545" t="s">
        <v>144</v>
      </c>
      <c r="E545" s="20">
        <v>160</v>
      </c>
      <c r="F545" s="4">
        <v>23</v>
      </c>
      <c r="G545" s="4">
        <v>1511.1</v>
      </c>
      <c r="H545" t="s">
        <v>206</v>
      </c>
    </row>
    <row r="546" spans="1:8">
      <c r="A546">
        <v>10000545</v>
      </c>
      <c r="B546" t="s">
        <v>2</v>
      </c>
      <c r="C546" s="5">
        <v>41</v>
      </c>
      <c r="D546" t="s">
        <v>144</v>
      </c>
      <c r="E546" s="20">
        <v>57</v>
      </c>
      <c r="F546" s="4">
        <v>30</v>
      </c>
      <c r="G546" s="4">
        <v>2796.3</v>
      </c>
      <c r="H546" t="s">
        <v>206</v>
      </c>
    </row>
    <row r="547" spans="1:8">
      <c r="A547">
        <v>10000546</v>
      </c>
      <c r="B547" t="s">
        <v>2</v>
      </c>
      <c r="C547" s="5">
        <v>22</v>
      </c>
      <c r="D547" t="s">
        <v>134</v>
      </c>
      <c r="E547" s="20">
        <v>31</v>
      </c>
      <c r="F547" s="4">
        <v>62</v>
      </c>
      <c r="G547" s="4">
        <v>4463.9399999999996</v>
      </c>
      <c r="H547" t="s">
        <v>207</v>
      </c>
    </row>
    <row r="548" spans="1:8">
      <c r="A548">
        <v>10000547</v>
      </c>
      <c r="B548" t="s">
        <v>3</v>
      </c>
      <c r="C548" s="5">
        <v>45</v>
      </c>
      <c r="D548" t="s">
        <v>144</v>
      </c>
      <c r="E548" s="20">
        <v>277</v>
      </c>
      <c r="F548" s="4">
        <v>15</v>
      </c>
      <c r="G548" s="4">
        <v>1228.3499999999999</v>
      </c>
      <c r="H548" t="s">
        <v>202</v>
      </c>
    </row>
    <row r="549" spans="1:8">
      <c r="A549">
        <v>10000548</v>
      </c>
      <c r="B549" t="s">
        <v>3</v>
      </c>
      <c r="C549" s="5">
        <v>34</v>
      </c>
      <c r="D549" t="s">
        <v>134</v>
      </c>
      <c r="E549" s="20">
        <v>36</v>
      </c>
      <c r="F549" s="4">
        <v>31</v>
      </c>
      <c r="G549" s="4">
        <v>2782.25</v>
      </c>
      <c r="H549" t="s">
        <v>206</v>
      </c>
    </row>
    <row r="550" spans="1:8">
      <c r="A550">
        <v>10000549</v>
      </c>
      <c r="B550" t="s">
        <v>2</v>
      </c>
      <c r="C550" s="5">
        <v>21</v>
      </c>
      <c r="D550" t="s">
        <v>134</v>
      </c>
      <c r="E550" s="20">
        <v>14</v>
      </c>
      <c r="F550" s="4">
        <v>39</v>
      </c>
      <c r="G550" s="4">
        <v>3238.7400000000002</v>
      </c>
      <c r="H550" t="s">
        <v>207</v>
      </c>
    </row>
    <row r="551" spans="1:8">
      <c r="A551">
        <v>10000550</v>
      </c>
      <c r="B551" t="s">
        <v>2</v>
      </c>
      <c r="C551" s="5">
        <v>25</v>
      </c>
      <c r="D551" t="s">
        <v>134</v>
      </c>
      <c r="E551" s="20">
        <v>16</v>
      </c>
      <c r="F551" s="4">
        <v>38</v>
      </c>
      <c r="G551" s="4">
        <v>3241.58</v>
      </c>
      <c r="H551" t="s">
        <v>207</v>
      </c>
    </row>
    <row r="552" spans="1:8">
      <c r="A552">
        <v>10000551</v>
      </c>
      <c r="B552" t="s">
        <v>2</v>
      </c>
      <c r="C552" s="5">
        <v>19</v>
      </c>
      <c r="D552" t="s">
        <v>144</v>
      </c>
      <c r="E552" s="20">
        <v>308</v>
      </c>
      <c r="F552" s="4">
        <v>13</v>
      </c>
      <c r="G552" s="4">
        <v>1870.31</v>
      </c>
      <c r="H552" t="s">
        <v>209</v>
      </c>
    </row>
    <row r="553" spans="1:8">
      <c r="A553">
        <v>10000552</v>
      </c>
      <c r="B553" t="s">
        <v>2</v>
      </c>
      <c r="C553" s="5">
        <v>42</v>
      </c>
      <c r="D553" t="s">
        <v>144</v>
      </c>
      <c r="E553" s="20">
        <v>292</v>
      </c>
      <c r="F553" s="4">
        <v>14</v>
      </c>
      <c r="G553" s="4">
        <v>1263.3599999999999</v>
      </c>
      <c r="H553" t="s">
        <v>202</v>
      </c>
    </row>
    <row r="554" spans="1:8">
      <c r="A554">
        <v>10000553</v>
      </c>
      <c r="B554" t="s">
        <v>3</v>
      </c>
      <c r="C554" s="5">
        <v>24</v>
      </c>
      <c r="D554" t="s">
        <v>134</v>
      </c>
      <c r="E554" s="20">
        <v>41</v>
      </c>
      <c r="F554" s="4">
        <v>27</v>
      </c>
      <c r="G554" s="4">
        <v>2180.56</v>
      </c>
      <c r="H554" t="s">
        <v>206</v>
      </c>
    </row>
    <row r="555" spans="1:8">
      <c r="A555">
        <v>10000554</v>
      </c>
      <c r="B555" t="s">
        <v>2</v>
      </c>
      <c r="C555" s="5">
        <v>36</v>
      </c>
      <c r="D555" t="s">
        <v>144</v>
      </c>
      <c r="E555" s="20">
        <v>297</v>
      </c>
      <c r="F555" s="4">
        <v>14</v>
      </c>
      <c r="G555" s="4">
        <v>1786.54</v>
      </c>
      <c r="H555" t="s">
        <v>209</v>
      </c>
    </row>
    <row r="556" spans="1:8">
      <c r="A556">
        <v>10000555</v>
      </c>
      <c r="B556" t="s">
        <v>2</v>
      </c>
      <c r="C556" s="5">
        <v>28</v>
      </c>
      <c r="D556" t="s">
        <v>134</v>
      </c>
      <c r="E556" s="20">
        <v>42</v>
      </c>
      <c r="F556" s="4">
        <v>33</v>
      </c>
      <c r="G556" s="4">
        <v>2429.9700000000003</v>
      </c>
      <c r="H556" t="s">
        <v>206</v>
      </c>
    </row>
    <row r="557" spans="1:8">
      <c r="A557">
        <v>10000556</v>
      </c>
      <c r="B557" t="s">
        <v>3</v>
      </c>
      <c r="C557" s="5">
        <v>41</v>
      </c>
      <c r="D557" t="s">
        <v>144</v>
      </c>
      <c r="E557" s="20">
        <v>114</v>
      </c>
      <c r="F557" s="4">
        <v>26</v>
      </c>
      <c r="G557" s="4">
        <v>2208.1799999999998</v>
      </c>
      <c r="H557" t="s">
        <v>206</v>
      </c>
    </row>
    <row r="558" spans="1:8">
      <c r="A558">
        <v>10000557</v>
      </c>
      <c r="B558" t="s">
        <v>2</v>
      </c>
      <c r="C558" s="5">
        <v>31</v>
      </c>
      <c r="D558" t="s">
        <v>134</v>
      </c>
      <c r="E558" s="20">
        <v>36</v>
      </c>
      <c r="F558" s="4">
        <v>33</v>
      </c>
      <c r="G558" s="4">
        <v>3072.42</v>
      </c>
      <c r="H558" t="s">
        <v>206</v>
      </c>
    </row>
    <row r="559" spans="1:8">
      <c r="A559">
        <v>10000558</v>
      </c>
      <c r="B559" t="s">
        <v>3</v>
      </c>
      <c r="C559" s="5">
        <v>27</v>
      </c>
      <c r="D559" t="s">
        <v>134</v>
      </c>
      <c r="E559" s="20">
        <v>49</v>
      </c>
      <c r="F559" s="4">
        <v>33</v>
      </c>
      <c r="G559" s="4">
        <v>2935.35</v>
      </c>
      <c r="H559" t="s">
        <v>206</v>
      </c>
    </row>
    <row r="560" spans="1:8">
      <c r="A560">
        <v>10000559</v>
      </c>
      <c r="B560" t="s">
        <v>2</v>
      </c>
      <c r="C560" s="5">
        <v>25</v>
      </c>
      <c r="D560" t="s">
        <v>134</v>
      </c>
      <c r="E560" s="20">
        <v>42</v>
      </c>
      <c r="F560" s="4">
        <v>38</v>
      </c>
      <c r="G560" s="4">
        <v>3495.86</v>
      </c>
      <c r="H560" t="s">
        <v>206</v>
      </c>
    </row>
    <row r="561" spans="1:8">
      <c r="A561">
        <v>10000560</v>
      </c>
      <c r="B561" t="s">
        <v>2</v>
      </c>
      <c r="C561" s="5">
        <v>50</v>
      </c>
      <c r="D561" t="s">
        <v>144</v>
      </c>
      <c r="E561" s="20">
        <v>178</v>
      </c>
      <c r="F561" s="4">
        <v>22</v>
      </c>
      <c r="G561" s="4">
        <v>2013.44</v>
      </c>
      <c r="H561" t="s">
        <v>206</v>
      </c>
    </row>
    <row r="562" spans="1:8">
      <c r="A562">
        <v>10000561</v>
      </c>
      <c r="B562" t="s">
        <v>2</v>
      </c>
      <c r="C562" s="5">
        <v>30</v>
      </c>
      <c r="D562" t="s">
        <v>134</v>
      </c>
      <c r="E562" s="20">
        <v>40</v>
      </c>
      <c r="F562" s="4">
        <v>29</v>
      </c>
      <c r="G562" s="4">
        <v>2327.1</v>
      </c>
      <c r="H562" t="s">
        <v>206</v>
      </c>
    </row>
    <row r="563" spans="1:8">
      <c r="A563">
        <v>10000562</v>
      </c>
      <c r="B563" t="s">
        <v>2</v>
      </c>
      <c r="C563" s="5">
        <v>45</v>
      </c>
      <c r="D563" t="s">
        <v>144</v>
      </c>
      <c r="E563" s="20">
        <v>173</v>
      </c>
      <c r="F563" s="4">
        <v>22</v>
      </c>
      <c r="G563" s="4">
        <v>1841.84</v>
      </c>
      <c r="H563" t="s">
        <v>206</v>
      </c>
    </row>
    <row r="564" spans="1:8">
      <c r="A564">
        <v>10000563</v>
      </c>
      <c r="B564" t="s">
        <v>2</v>
      </c>
      <c r="C564" s="5">
        <v>50</v>
      </c>
      <c r="D564" t="s">
        <v>144</v>
      </c>
      <c r="E564" s="20">
        <v>244</v>
      </c>
      <c r="F564" s="4">
        <v>17</v>
      </c>
      <c r="G564" s="4">
        <v>1714.45</v>
      </c>
      <c r="H564" t="s">
        <v>206</v>
      </c>
    </row>
    <row r="565" spans="1:8">
      <c r="A565">
        <v>10000564</v>
      </c>
      <c r="B565" t="s">
        <v>3</v>
      </c>
      <c r="C565" s="5">
        <v>28</v>
      </c>
      <c r="D565" t="s">
        <v>134</v>
      </c>
      <c r="E565" s="20">
        <v>53</v>
      </c>
      <c r="F565" s="4">
        <v>33</v>
      </c>
      <c r="G565" s="4">
        <v>2870.37</v>
      </c>
      <c r="H565" t="s">
        <v>206</v>
      </c>
    </row>
    <row r="566" spans="1:8">
      <c r="A566">
        <v>10000565</v>
      </c>
      <c r="B566" t="s">
        <v>2</v>
      </c>
      <c r="C566" s="5">
        <v>32</v>
      </c>
      <c r="D566" t="s">
        <v>134</v>
      </c>
      <c r="E566" s="20">
        <v>33</v>
      </c>
      <c r="F566" s="4">
        <v>28</v>
      </c>
      <c r="G566" s="4">
        <v>2702.2200000000003</v>
      </c>
      <c r="H566" t="s">
        <v>207</v>
      </c>
    </row>
    <row r="567" spans="1:8">
      <c r="A567">
        <v>10000566</v>
      </c>
      <c r="B567" t="s">
        <v>2</v>
      </c>
      <c r="C567" s="5">
        <v>42</v>
      </c>
      <c r="D567" t="s">
        <v>144</v>
      </c>
      <c r="E567" s="20">
        <v>58</v>
      </c>
      <c r="F567" s="4">
        <v>30</v>
      </c>
      <c r="G567" s="4">
        <v>2860.5</v>
      </c>
      <c r="H567" t="s">
        <v>206</v>
      </c>
    </row>
    <row r="568" spans="1:8">
      <c r="A568">
        <v>10000567</v>
      </c>
      <c r="B568" t="s">
        <v>2</v>
      </c>
      <c r="C568" s="5">
        <v>42</v>
      </c>
      <c r="D568" t="s">
        <v>134</v>
      </c>
      <c r="E568" s="20">
        <v>41</v>
      </c>
      <c r="F568" s="4">
        <v>30</v>
      </c>
      <c r="G568" s="4">
        <v>3108.6</v>
      </c>
      <c r="H568" t="s">
        <v>206</v>
      </c>
    </row>
    <row r="569" spans="1:8">
      <c r="A569">
        <v>10000568</v>
      </c>
      <c r="B569" t="s">
        <v>3</v>
      </c>
      <c r="C569" s="5">
        <v>21</v>
      </c>
      <c r="D569" t="s">
        <v>134</v>
      </c>
      <c r="E569" s="20">
        <v>10</v>
      </c>
      <c r="F569" s="4">
        <v>27</v>
      </c>
      <c r="G569" s="4">
        <v>1813.1399999999999</v>
      </c>
      <c r="H569" t="s">
        <v>207</v>
      </c>
    </row>
    <row r="570" spans="1:8">
      <c r="A570">
        <v>10000569</v>
      </c>
      <c r="B570" t="s">
        <v>2</v>
      </c>
      <c r="C570" s="5">
        <v>43</v>
      </c>
      <c r="D570" t="s">
        <v>144</v>
      </c>
      <c r="E570" s="20">
        <v>272</v>
      </c>
      <c r="F570" s="4">
        <v>15</v>
      </c>
      <c r="G570" s="4">
        <v>1975.95</v>
      </c>
      <c r="H570" t="s">
        <v>209</v>
      </c>
    </row>
    <row r="571" spans="1:8">
      <c r="A571">
        <v>10000570</v>
      </c>
      <c r="B571" t="s">
        <v>2</v>
      </c>
      <c r="C571" s="5">
        <v>27</v>
      </c>
      <c r="D571" t="s">
        <v>144</v>
      </c>
      <c r="E571" s="20">
        <v>326</v>
      </c>
      <c r="F571" s="4">
        <v>12</v>
      </c>
      <c r="G571" s="4">
        <v>1282.92</v>
      </c>
      <c r="H571" t="s">
        <v>202</v>
      </c>
    </row>
    <row r="572" spans="1:8">
      <c r="A572">
        <v>10000571</v>
      </c>
      <c r="B572" t="s">
        <v>2</v>
      </c>
      <c r="C572" s="5">
        <v>33</v>
      </c>
      <c r="D572" t="s">
        <v>134</v>
      </c>
      <c r="E572" s="20">
        <v>18</v>
      </c>
      <c r="F572" s="4">
        <v>33</v>
      </c>
      <c r="G572" s="4">
        <v>3145.41</v>
      </c>
      <c r="H572" t="s">
        <v>207</v>
      </c>
    </row>
    <row r="573" spans="1:8">
      <c r="A573">
        <v>10000572</v>
      </c>
      <c r="B573" t="s">
        <v>2</v>
      </c>
      <c r="C573" s="5">
        <v>45</v>
      </c>
      <c r="D573" t="s">
        <v>134</v>
      </c>
      <c r="E573" s="20">
        <v>20</v>
      </c>
      <c r="F573" s="4">
        <v>28</v>
      </c>
      <c r="G573" s="4">
        <v>2715.65</v>
      </c>
      <c r="H573" t="s">
        <v>207</v>
      </c>
    </row>
    <row r="574" spans="1:8">
      <c r="A574">
        <v>10000573</v>
      </c>
      <c r="B574" t="s">
        <v>2</v>
      </c>
      <c r="C574" s="5">
        <v>36</v>
      </c>
      <c r="D574" t="s">
        <v>144</v>
      </c>
      <c r="E574" s="20">
        <v>259</v>
      </c>
      <c r="F574" s="4">
        <v>16</v>
      </c>
      <c r="G574" s="4">
        <v>2349.92</v>
      </c>
      <c r="H574" t="s">
        <v>206</v>
      </c>
    </row>
    <row r="575" spans="1:8">
      <c r="A575">
        <v>10000574</v>
      </c>
      <c r="B575" t="s">
        <v>2</v>
      </c>
      <c r="C575" s="5">
        <v>30</v>
      </c>
      <c r="D575" t="s">
        <v>134</v>
      </c>
      <c r="E575" s="20">
        <v>33</v>
      </c>
      <c r="F575" s="4">
        <v>39</v>
      </c>
      <c r="G575" s="4">
        <v>3701.58</v>
      </c>
      <c r="H575" t="s">
        <v>207</v>
      </c>
    </row>
    <row r="576" spans="1:8">
      <c r="A576">
        <v>10000575</v>
      </c>
      <c r="B576" t="s">
        <v>2</v>
      </c>
      <c r="C576" s="5">
        <v>22</v>
      </c>
      <c r="D576" t="s">
        <v>134</v>
      </c>
      <c r="E576" s="20">
        <v>38</v>
      </c>
      <c r="F576" s="4">
        <v>28</v>
      </c>
      <c r="G576" s="4">
        <v>3020.7200000000003</v>
      </c>
      <c r="H576" t="s">
        <v>206</v>
      </c>
    </row>
    <row r="577" spans="1:8">
      <c r="A577">
        <v>10000576</v>
      </c>
      <c r="B577" t="s">
        <v>3</v>
      </c>
      <c r="C577" s="5">
        <v>31</v>
      </c>
      <c r="D577" t="s">
        <v>134</v>
      </c>
      <c r="E577" s="20">
        <v>2</v>
      </c>
      <c r="F577" s="4">
        <v>61</v>
      </c>
      <c r="G577" s="4">
        <v>5198.71</v>
      </c>
      <c r="H577" t="s">
        <v>207</v>
      </c>
    </row>
    <row r="578" spans="1:8">
      <c r="A578">
        <v>10000577</v>
      </c>
      <c r="B578" t="s">
        <v>2</v>
      </c>
      <c r="C578" s="5">
        <v>24</v>
      </c>
      <c r="D578" t="s">
        <v>144</v>
      </c>
      <c r="E578" s="20">
        <v>97</v>
      </c>
      <c r="F578" s="4">
        <v>27</v>
      </c>
      <c r="G578" s="4">
        <v>2542.59</v>
      </c>
      <c r="H578" t="s">
        <v>206</v>
      </c>
    </row>
    <row r="579" spans="1:8">
      <c r="A579">
        <v>10000578</v>
      </c>
      <c r="B579" t="s">
        <v>2</v>
      </c>
      <c r="C579" s="5">
        <v>18</v>
      </c>
      <c r="D579" t="s">
        <v>144</v>
      </c>
      <c r="E579" s="20">
        <v>333</v>
      </c>
      <c r="F579" s="4">
        <v>11</v>
      </c>
      <c r="G579" s="4">
        <v>1044.3399999999999</v>
      </c>
      <c r="H579" t="s">
        <v>202</v>
      </c>
    </row>
    <row r="580" spans="1:8">
      <c r="A580">
        <v>10000579</v>
      </c>
      <c r="B580" t="s">
        <v>2</v>
      </c>
      <c r="C580" s="5">
        <v>40</v>
      </c>
      <c r="D580" t="s">
        <v>144</v>
      </c>
      <c r="E580" s="20">
        <v>174</v>
      </c>
      <c r="F580" s="4">
        <v>22</v>
      </c>
      <c r="G580" s="4">
        <v>1685.2</v>
      </c>
      <c r="H580" t="s">
        <v>206</v>
      </c>
    </row>
    <row r="581" spans="1:8">
      <c r="A581">
        <v>10000580</v>
      </c>
      <c r="B581" t="s">
        <v>2</v>
      </c>
      <c r="C581" s="5">
        <v>19</v>
      </c>
      <c r="D581" t="s">
        <v>144</v>
      </c>
      <c r="E581" s="20">
        <v>173</v>
      </c>
      <c r="F581" s="4">
        <v>22</v>
      </c>
      <c r="G581" s="4">
        <v>1940.18</v>
      </c>
      <c r="H581" t="s">
        <v>206</v>
      </c>
    </row>
    <row r="582" spans="1:8">
      <c r="A582">
        <v>10000581</v>
      </c>
      <c r="B582" t="s">
        <v>3</v>
      </c>
      <c r="C582" s="5">
        <v>33</v>
      </c>
      <c r="D582" t="s">
        <v>134</v>
      </c>
      <c r="E582" s="20">
        <v>50</v>
      </c>
      <c r="F582" s="4">
        <v>28</v>
      </c>
      <c r="G582" s="4">
        <v>2690.96</v>
      </c>
      <c r="H582" t="s">
        <v>206</v>
      </c>
    </row>
    <row r="583" spans="1:8">
      <c r="A583">
        <v>10000582</v>
      </c>
      <c r="B583" t="s">
        <v>3</v>
      </c>
      <c r="C583" s="5">
        <v>37</v>
      </c>
      <c r="D583" t="s">
        <v>144</v>
      </c>
      <c r="E583" s="20">
        <v>60</v>
      </c>
      <c r="F583" s="4">
        <v>30</v>
      </c>
      <c r="G583" s="4">
        <v>2528.4</v>
      </c>
      <c r="H583" t="s">
        <v>206</v>
      </c>
    </row>
    <row r="584" spans="1:8">
      <c r="A584">
        <v>10000583</v>
      </c>
      <c r="B584" t="s">
        <v>2</v>
      </c>
      <c r="C584" s="5">
        <v>30</v>
      </c>
      <c r="D584" t="s">
        <v>144</v>
      </c>
      <c r="E584" s="20">
        <v>200</v>
      </c>
      <c r="F584" s="4">
        <v>20</v>
      </c>
      <c r="G584" s="4">
        <v>1930.2</v>
      </c>
      <c r="H584" t="s">
        <v>206</v>
      </c>
    </row>
    <row r="585" spans="1:8">
      <c r="A585">
        <v>10000584</v>
      </c>
      <c r="B585" t="s">
        <v>2</v>
      </c>
      <c r="C585" s="5">
        <v>27</v>
      </c>
      <c r="D585" t="s">
        <v>134</v>
      </c>
      <c r="E585" s="20">
        <v>33</v>
      </c>
      <c r="F585" s="4">
        <v>33</v>
      </c>
      <c r="G585" s="4">
        <v>2242.6800000000003</v>
      </c>
      <c r="H585" t="s">
        <v>207</v>
      </c>
    </row>
    <row r="586" spans="1:8">
      <c r="A586">
        <v>10000585</v>
      </c>
      <c r="B586" t="s">
        <v>3</v>
      </c>
      <c r="C586" s="5">
        <v>25</v>
      </c>
      <c r="D586" t="s">
        <v>134</v>
      </c>
      <c r="E586" s="20">
        <v>11</v>
      </c>
      <c r="F586" s="4">
        <v>45</v>
      </c>
      <c r="G586" s="4">
        <v>3818.97</v>
      </c>
      <c r="H586" t="s">
        <v>207</v>
      </c>
    </row>
    <row r="587" spans="1:8">
      <c r="A587">
        <v>10000586</v>
      </c>
      <c r="B587" t="s">
        <v>2</v>
      </c>
      <c r="C587" s="5">
        <v>25</v>
      </c>
      <c r="D587" t="s">
        <v>134</v>
      </c>
      <c r="E587" s="20">
        <v>51</v>
      </c>
      <c r="F587" s="4">
        <v>45</v>
      </c>
      <c r="G587" s="4">
        <v>3148.65</v>
      </c>
      <c r="H587" t="s">
        <v>206</v>
      </c>
    </row>
    <row r="588" spans="1:8">
      <c r="A588">
        <v>10000587</v>
      </c>
      <c r="B588" t="s">
        <v>2</v>
      </c>
      <c r="C588" s="5">
        <v>46</v>
      </c>
      <c r="D588" t="s">
        <v>144</v>
      </c>
      <c r="E588" s="20">
        <v>63</v>
      </c>
      <c r="F588" s="4">
        <v>29</v>
      </c>
      <c r="G588" s="4">
        <v>2357.6999999999998</v>
      </c>
      <c r="H588" t="s">
        <v>206</v>
      </c>
    </row>
    <row r="589" spans="1:8">
      <c r="A589">
        <v>10000588</v>
      </c>
      <c r="B589" t="s">
        <v>2</v>
      </c>
      <c r="C589" s="5">
        <v>18</v>
      </c>
      <c r="D589" t="s">
        <v>134</v>
      </c>
      <c r="E589" s="20">
        <v>33</v>
      </c>
      <c r="F589" s="4">
        <v>27</v>
      </c>
      <c r="G589" s="4">
        <v>2267.64</v>
      </c>
      <c r="H589" t="s">
        <v>207</v>
      </c>
    </row>
    <row r="590" spans="1:8">
      <c r="A590">
        <v>10000589</v>
      </c>
      <c r="B590" t="s">
        <v>3</v>
      </c>
      <c r="C590" s="5">
        <v>20</v>
      </c>
      <c r="D590" t="s">
        <v>134</v>
      </c>
      <c r="E590" s="20">
        <v>49</v>
      </c>
      <c r="F590" s="4">
        <v>54</v>
      </c>
      <c r="G590" s="4">
        <v>4544.82</v>
      </c>
      <c r="H590" t="s">
        <v>206</v>
      </c>
    </row>
    <row r="591" spans="1:8">
      <c r="A591">
        <v>10000590</v>
      </c>
      <c r="B591" t="s">
        <v>3</v>
      </c>
      <c r="C591" s="5">
        <v>25</v>
      </c>
      <c r="D591" t="s">
        <v>134</v>
      </c>
      <c r="E591" s="20">
        <v>46</v>
      </c>
      <c r="F591" s="4">
        <v>49</v>
      </c>
      <c r="G591" s="4">
        <v>5093.2199999999993</v>
      </c>
      <c r="H591" t="s">
        <v>206</v>
      </c>
    </row>
    <row r="592" spans="1:8">
      <c r="A592">
        <v>10000591</v>
      </c>
      <c r="B592" t="s">
        <v>3</v>
      </c>
      <c r="C592" s="5">
        <v>39</v>
      </c>
      <c r="D592" t="s">
        <v>144</v>
      </c>
      <c r="E592" s="20">
        <v>347</v>
      </c>
      <c r="F592" s="4">
        <v>10</v>
      </c>
      <c r="G592" s="4">
        <v>1494.8</v>
      </c>
      <c r="H592" t="s">
        <v>209</v>
      </c>
    </row>
    <row r="593" spans="1:8">
      <c r="A593">
        <v>10000592</v>
      </c>
      <c r="B593" t="s">
        <v>2</v>
      </c>
      <c r="C593" s="5">
        <v>39</v>
      </c>
      <c r="D593" t="s">
        <v>134</v>
      </c>
      <c r="E593" s="20">
        <v>16</v>
      </c>
      <c r="F593" s="4">
        <v>28</v>
      </c>
      <c r="G593" s="4">
        <v>2011.4299999999998</v>
      </c>
      <c r="H593" t="s">
        <v>207</v>
      </c>
    </row>
    <row r="594" spans="1:8">
      <c r="A594">
        <v>10000593</v>
      </c>
      <c r="B594" t="s">
        <v>3</v>
      </c>
      <c r="C594" s="5">
        <v>32</v>
      </c>
      <c r="D594" t="s">
        <v>134</v>
      </c>
      <c r="E594" s="20">
        <v>56</v>
      </c>
      <c r="F594" s="4">
        <v>37</v>
      </c>
      <c r="G594" s="4">
        <v>3332.9399999999996</v>
      </c>
      <c r="H594" t="s">
        <v>206</v>
      </c>
    </row>
    <row r="595" spans="1:8">
      <c r="A595">
        <v>10000594</v>
      </c>
      <c r="B595" t="s">
        <v>2</v>
      </c>
      <c r="C595" s="5">
        <v>28</v>
      </c>
      <c r="D595" t="s">
        <v>134</v>
      </c>
      <c r="E595" s="20">
        <v>3</v>
      </c>
      <c r="F595" s="4">
        <v>42</v>
      </c>
      <c r="G595" s="4">
        <v>3187.92</v>
      </c>
      <c r="H595" t="s">
        <v>207</v>
      </c>
    </row>
    <row r="596" spans="1:8">
      <c r="A596">
        <v>10000595</v>
      </c>
      <c r="B596" t="s">
        <v>3</v>
      </c>
      <c r="C596" s="5">
        <v>26</v>
      </c>
      <c r="D596" t="s">
        <v>134</v>
      </c>
      <c r="E596" s="20">
        <v>20</v>
      </c>
      <c r="F596" s="4">
        <v>45</v>
      </c>
      <c r="G596" s="4">
        <v>4620.51</v>
      </c>
      <c r="H596" t="s">
        <v>207</v>
      </c>
    </row>
    <row r="597" spans="1:8">
      <c r="A597">
        <v>10000596</v>
      </c>
      <c r="B597" t="s">
        <v>2</v>
      </c>
      <c r="C597" s="5">
        <v>32</v>
      </c>
      <c r="D597" t="s">
        <v>134</v>
      </c>
      <c r="E597" s="20">
        <v>40</v>
      </c>
      <c r="F597" s="4">
        <v>32</v>
      </c>
      <c r="G597" s="4">
        <v>2664.44</v>
      </c>
      <c r="H597" t="s">
        <v>206</v>
      </c>
    </row>
    <row r="598" spans="1:8">
      <c r="A598">
        <v>10000597</v>
      </c>
      <c r="B598" t="s">
        <v>3</v>
      </c>
      <c r="C598" s="5">
        <v>35</v>
      </c>
      <c r="D598" t="s">
        <v>144</v>
      </c>
      <c r="E598" s="20">
        <v>231</v>
      </c>
      <c r="F598" s="4">
        <v>18</v>
      </c>
      <c r="G598" s="4">
        <v>2672.28</v>
      </c>
      <c r="H598" t="s">
        <v>206</v>
      </c>
    </row>
    <row r="599" spans="1:8">
      <c r="A599">
        <v>10000598</v>
      </c>
      <c r="B599" t="s">
        <v>3</v>
      </c>
      <c r="C599" s="5">
        <v>29</v>
      </c>
      <c r="D599" t="s">
        <v>134</v>
      </c>
      <c r="E599" s="20">
        <v>3</v>
      </c>
      <c r="F599" s="4">
        <v>33</v>
      </c>
      <c r="G599" s="4">
        <v>3076.59</v>
      </c>
      <c r="H599" t="s">
        <v>207</v>
      </c>
    </row>
    <row r="600" spans="1:8">
      <c r="A600">
        <v>10000599</v>
      </c>
      <c r="B600" t="s">
        <v>3</v>
      </c>
      <c r="C600" s="5">
        <v>35</v>
      </c>
      <c r="D600" t="s">
        <v>144</v>
      </c>
      <c r="E600" s="20">
        <v>249</v>
      </c>
      <c r="F600" s="4">
        <v>17</v>
      </c>
      <c r="G600" s="4">
        <v>1888.53</v>
      </c>
      <c r="H600" t="s">
        <v>206</v>
      </c>
    </row>
    <row r="601" spans="1:8">
      <c r="A601">
        <v>10000600</v>
      </c>
      <c r="B601" t="s">
        <v>2</v>
      </c>
      <c r="C601" s="5">
        <v>38</v>
      </c>
      <c r="D601" t="s">
        <v>144</v>
      </c>
      <c r="E601" s="20">
        <v>11</v>
      </c>
      <c r="F601" s="4">
        <v>33</v>
      </c>
      <c r="G601" s="4">
        <v>2033.79</v>
      </c>
      <c r="H601" t="s">
        <v>207</v>
      </c>
    </row>
    <row r="602" spans="1:8">
      <c r="A602">
        <v>10000601</v>
      </c>
      <c r="B602" t="s">
        <v>3</v>
      </c>
      <c r="C602" s="5">
        <v>35</v>
      </c>
      <c r="D602" t="s">
        <v>144</v>
      </c>
      <c r="E602" s="20">
        <v>184</v>
      </c>
      <c r="F602" s="4">
        <v>21</v>
      </c>
      <c r="G602" s="4">
        <v>1547.28</v>
      </c>
      <c r="H602" t="s">
        <v>206</v>
      </c>
    </row>
    <row r="603" spans="1:8">
      <c r="A603">
        <v>10000602</v>
      </c>
      <c r="B603" t="s">
        <v>2</v>
      </c>
      <c r="C603" s="5">
        <v>40</v>
      </c>
      <c r="D603" t="s">
        <v>144</v>
      </c>
      <c r="E603" s="20">
        <v>264</v>
      </c>
      <c r="F603" s="4">
        <v>16</v>
      </c>
      <c r="G603" s="4">
        <v>1602.08</v>
      </c>
      <c r="H603" t="s">
        <v>206</v>
      </c>
    </row>
    <row r="604" spans="1:8">
      <c r="A604">
        <v>10000603</v>
      </c>
      <c r="B604" t="s">
        <v>2</v>
      </c>
      <c r="C604" s="5">
        <v>50</v>
      </c>
      <c r="D604" t="s">
        <v>144</v>
      </c>
      <c r="E604" s="20">
        <v>329</v>
      </c>
      <c r="F604" s="4">
        <v>11</v>
      </c>
      <c r="G604" s="4">
        <v>1540.33</v>
      </c>
      <c r="H604" t="s">
        <v>209</v>
      </c>
    </row>
    <row r="605" spans="1:8">
      <c r="A605">
        <v>10000604</v>
      </c>
      <c r="B605" t="s">
        <v>3</v>
      </c>
      <c r="C605" s="5">
        <v>26</v>
      </c>
      <c r="D605" t="s">
        <v>134</v>
      </c>
      <c r="E605" s="20">
        <v>39</v>
      </c>
      <c r="F605" s="4">
        <v>37</v>
      </c>
      <c r="G605" s="4">
        <v>3462.12</v>
      </c>
      <c r="H605" t="s">
        <v>206</v>
      </c>
    </row>
    <row r="606" spans="1:8">
      <c r="A606">
        <v>10000605</v>
      </c>
      <c r="B606" t="s">
        <v>2</v>
      </c>
      <c r="C606" s="5">
        <v>26</v>
      </c>
      <c r="D606" t="s">
        <v>134</v>
      </c>
      <c r="E606" s="20">
        <v>49</v>
      </c>
      <c r="F606" s="4">
        <v>35</v>
      </c>
      <c r="G606" s="4">
        <v>2307.5</v>
      </c>
      <c r="H606" t="s">
        <v>206</v>
      </c>
    </row>
    <row r="607" spans="1:8">
      <c r="A607">
        <v>10000606</v>
      </c>
      <c r="B607" t="s">
        <v>2</v>
      </c>
      <c r="C607" s="5">
        <v>47</v>
      </c>
      <c r="D607" t="s">
        <v>144</v>
      </c>
      <c r="E607" s="20">
        <v>59</v>
      </c>
      <c r="F607" s="4">
        <v>30</v>
      </c>
      <c r="G607" s="4">
        <v>2907</v>
      </c>
      <c r="H607" t="s">
        <v>206</v>
      </c>
    </row>
    <row r="608" spans="1:8">
      <c r="A608">
        <v>10000607</v>
      </c>
      <c r="B608" t="s">
        <v>2</v>
      </c>
      <c r="C608" s="5">
        <v>34</v>
      </c>
      <c r="D608" t="s">
        <v>134</v>
      </c>
      <c r="E608" s="20">
        <v>31</v>
      </c>
      <c r="F608" s="4">
        <v>45</v>
      </c>
      <c r="G608" s="4">
        <v>3803.9399999999996</v>
      </c>
      <c r="H608" t="s">
        <v>207</v>
      </c>
    </row>
    <row r="609" spans="1:8">
      <c r="A609">
        <v>10000608</v>
      </c>
      <c r="B609" t="s">
        <v>3</v>
      </c>
      <c r="C609" s="5">
        <v>39</v>
      </c>
      <c r="D609" t="s">
        <v>144</v>
      </c>
      <c r="E609" s="20">
        <v>8</v>
      </c>
      <c r="F609" s="4">
        <v>33</v>
      </c>
      <c r="G609" s="4">
        <v>2905.98</v>
      </c>
      <c r="H609" t="s">
        <v>207</v>
      </c>
    </row>
    <row r="610" spans="1:8">
      <c r="A610">
        <v>10000609</v>
      </c>
      <c r="B610" t="s">
        <v>3</v>
      </c>
      <c r="C610" s="5">
        <v>48</v>
      </c>
      <c r="D610" t="s">
        <v>144</v>
      </c>
      <c r="E610" s="20">
        <v>156</v>
      </c>
      <c r="F610" s="4">
        <v>23</v>
      </c>
      <c r="G610" s="4">
        <v>1416.11</v>
      </c>
      <c r="H610" t="s">
        <v>206</v>
      </c>
    </row>
    <row r="611" spans="1:8">
      <c r="A611">
        <v>10000610</v>
      </c>
      <c r="B611" t="s">
        <v>3</v>
      </c>
      <c r="C611" s="5">
        <v>36</v>
      </c>
      <c r="D611" t="s">
        <v>144</v>
      </c>
      <c r="E611" s="20">
        <v>221</v>
      </c>
      <c r="F611" s="4">
        <v>19</v>
      </c>
      <c r="G611" s="4">
        <v>1866.56</v>
      </c>
      <c r="H611" t="s">
        <v>206</v>
      </c>
    </row>
    <row r="612" spans="1:8">
      <c r="A612">
        <v>10000611</v>
      </c>
      <c r="B612" t="s">
        <v>2</v>
      </c>
      <c r="C612" s="5">
        <v>25</v>
      </c>
      <c r="D612" t="s">
        <v>134</v>
      </c>
      <c r="E612" s="20">
        <v>7</v>
      </c>
      <c r="F612" s="4">
        <v>27</v>
      </c>
      <c r="G612" s="4">
        <v>2543.13</v>
      </c>
      <c r="H612" t="s">
        <v>207</v>
      </c>
    </row>
    <row r="613" spans="1:8">
      <c r="A613">
        <v>10000612</v>
      </c>
      <c r="B613" t="s">
        <v>2</v>
      </c>
      <c r="C613" s="5">
        <v>44</v>
      </c>
      <c r="D613" t="s">
        <v>144</v>
      </c>
      <c r="E613" s="20">
        <v>86</v>
      </c>
      <c r="F613" s="4">
        <v>28</v>
      </c>
      <c r="G613" s="4">
        <v>2210.3200000000002</v>
      </c>
      <c r="H613" t="s">
        <v>206</v>
      </c>
    </row>
    <row r="614" spans="1:8">
      <c r="A614">
        <v>10000613</v>
      </c>
      <c r="B614" t="s">
        <v>2</v>
      </c>
      <c r="C614" s="5">
        <v>44</v>
      </c>
      <c r="D614" t="s">
        <v>144</v>
      </c>
      <c r="E614" s="20">
        <v>110</v>
      </c>
      <c r="F614" s="4">
        <v>26</v>
      </c>
      <c r="G614" s="4">
        <v>1573.26</v>
      </c>
      <c r="H614" t="s">
        <v>206</v>
      </c>
    </row>
    <row r="615" spans="1:8">
      <c r="A615">
        <v>10000614</v>
      </c>
      <c r="B615" t="s">
        <v>2</v>
      </c>
      <c r="C615" s="5">
        <v>34</v>
      </c>
      <c r="D615" t="s">
        <v>134</v>
      </c>
      <c r="E615" s="20">
        <v>1</v>
      </c>
      <c r="F615" s="4">
        <v>32</v>
      </c>
      <c r="G615" s="4">
        <v>3053.89</v>
      </c>
      <c r="H615" t="s">
        <v>207</v>
      </c>
    </row>
    <row r="616" spans="1:8">
      <c r="A616">
        <v>10000615</v>
      </c>
      <c r="B616" t="s">
        <v>2</v>
      </c>
      <c r="C616" s="5">
        <v>22</v>
      </c>
      <c r="D616" t="s">
        <v>134</v>
      </c>
      <c r="E616" s="20">
        <v>12</v>
      </c>
      <c r="F616" s="4">
        <v>37</v>
      </c>
      <c r="G616" s="4">
        <v>2754.19</v>
      </c>
      <c r="H616" t="s">
        <v>207</v>
      </c>
    </row>
    <row r="617" spans="1:8">
      <c r="A617">
        <v>10000616</v>
      </c>
      <c r="B617" t="s">
        <v>2</v>
      </c>
      <c r="C617" s="5">
        <v>45</v>
      </c>
      <c r="D617" t="s">
        <v>144</v>
      </c>
      <c r="E617" s="20">
        <v>297</v>
      </c>
      <c r="F617" s="4">
        <v>14</v>
      </c>
      <c r="G617" s="4">
        <v>1462.16</v>
      </c>
      <c r="H617" t="s">
        <v>209</v>
      </c>
    </row>
    <row r="618" spans="1:8">
      <c r="A618">
        <v>10000617</v>
      </c>
      <c r="B618" t="s">
        <v>3</v>
      </c>
      <c r="C618" s="5">
        <v>58</v>
      </c>
      <c r="D618" t="s">
        <v>134</v>
      </c>
      <c r="E618" s="20">
        <v>24</v>
      </c>
      <c r="F618" s="4">
        <v>42</v>
      </c>
      <c r="G618" s="4">
        <v>3467.1299999999997</v>
      </c>
      <c r="H618" t="s">
        <v>207</v>
      </c>
    </row>
    <row r="619" spans="1:8">
      <c r="A619">
        <v>10000618</v>
      </c>
      <c r="B619" t="s">
        <v>3</v>
      </c>
      <c r="C619" s="5">
        <v>30</v>
      </c>
      <c r="D619" t="s">
        <v>144</v>
      </c>
      <c r="E619" s="20">
        <v>80</v>
      </c>
      <c r="F619" s="4">
        <v>28</v>
      </c>
      <c r="G619" s="4">
        <v>2771.16</v>
      </c>
      <c r="H619" t="s">
        <v>206</v>
      </c>
    </row>
    <row r="620" spans="1:8">
      <c r="A620">
        <v>10000619</v>
      </c>
      <c r="B620" t="s">
        <v>3</v>
      </c>
      <c r="C620" s="5">
        <v>19</v>
      </c>
      <c r="D620" t="s">
        <v>134</v>
      </c>
      <c r="E620" s="20">
        <v>37</v>
      </c>
      <c r="F620" s="4">
        <v>26</v>
      </c>
      <c r="G620" s="4">
        <v>2384.04</v>
      </c>
      <c r="H620" t="s">
        <v>206</v>
      </c>
    </row>
    <row r="621" spans="1:8">
      <c r="A621">
        <v>10000620</v>
      </c>
      <c r="B621" t="s">
        <v>3</v>
      </c>
      <c r="C621" s="5">
        <v>46</v>
      </c>
      <c r="D621" t="s">
        <v>134</v>
      </c>
      <c r="E621" s="20">
        <v>21</v>
      </c>
      <c r="F621" s="4">
        <v>32</v>
      </c>
      <c r="G621" s="4">
        <v>3031.2</v>
      </c>
      <c r="H621" t="s">
        <v>207</v>
      </c>
    </row>
    <row r="622" spans="1:8">
      <c r="A622">
        <v>10000621</v>
      </c>
      <c r="B622" t="s">
        <v>3</v>
      </c>
      <c r="C622" s="5">
        <v>31</v>
      </c>
      <c r="D622" t="s">
        <v>134</v>
      </c>
      <c r="E622" s="20">
        <v>13</v>
      </c>
      <c r="F622" s="4">
        <v>39</v>
      </c>
      <c r="G622" s="4">
        <v>3240.54</v>
      </c>
      <c r="H622" t="s">
        <v>207</v>
      </c>
    </row>
    <row r="623" spans="1:8">
      <c r="A623">
        <v>10000622</v>
      </c>
      <c r="B623" t="s">
        <v>2</v>
      </c>
      <c r="C623" s="5">
        <v>37</v>
      </c>
      <c r="D623" t="s">
        <v>144</v>
      </c>
      <c r="E623" s="20">
        <v>26</v>
      </c>
      <c r="F623" s="4">
        <v>32</v>
      </c>
      <c r="G623" s="4">
        <v>2995.84</v>
      </c>
      <c r="H623" t="s">
        <v>207</v>
      </c>
    </row>
    <row r="624" spans="1:8">
      <c r="A624">
        <v>10000623</v>
      </c>
      <c r="B624" t="s">
        <v>2</v>
      </c>
      <c r="C624" s="5">
        <v>24</v>
      </c>
      <c r="D624" t="s">
        <v>134</v>
      </c>
      <c r="E624" s="20">
        <v>8</v>
      </c>
      <c r="F624" s="4">
        <v>27</v>
      </c>
      <c r="G624" s="4">
        <v>2336.94</v>
      </c>
      <c r="H624" t="s">
        <v>207</v>
      </c>
    </row>
    <row r="625" spans="1:8">
      <c r="A625">
        <v>10000624</v>
      </c>
      <c r="B625" t="s">
        <v>3</v>
      </c>
      <c r="C625" s="5">
        <v>36</v>
      </c>
      <c r="D625" t="s">
        <v>134</v>
      </c>
      <c r="E625" s="20">
        <v>46</v>
      </c>
      <c r="F625" s="4">
        <v>26</v>
      </c>
      <c r="G625" s="4">
        <v>1840.4699999999998</v>
      </c>
      <c r="H625" t="s">
        <v>206</v>
      </c>
    </row>
    <row r="626" spans="1:8">
      <c r="A626">
        <v>10000625</v>
      </c>
      <c r="B626" t="s">
        <v>2</v>
      </c>
      <c r="C626" s="5">
        <v>44</v>
      </c>
      <c r="D626" t="s">
        <v>144</v>
      </c>
      <c r="E626" s="20">
        <v>210</v>
      </c>
      <c r="F626" s="4">
        <v>19</v>
      </c>
      <c r="G626" s="4">
        <v>2621.81</v>
      </c>
      <c r="H626" t="s">
        <v>206</v>
      </c>
    </row>
    <row r="627" spans="1:8">
      <c r="A627">
        <v>10000626</v>
      </c>
      <c r="B627" t="s">
        <v>2</v>
      </c>
      <c r="C627" s="5">
        <v>18</v>
      </c>
      <c r="D627" t="s">
        <v>134</v>
      </c>
      <c r="E627" s="20">
        <v>48</v>
      </c>
      <c r="F627" s="4">
        <v>39</v>
      </c>
      <c r="G627" s="4">
        <v>2616.09</v>
      </c>
      <c r="H627" t="s">
        <v>206</v>
      </c>
    </row>
    <row r="628" spans="1:8">
      <c r="A628">
        <v>10000627</v>
      </c>
      <c r="B628" t="s">
        <v>2</v>
      </c>
      <c r="C628" s="5">
        <v>27</v>
      </c>
      <c r="D628" t="s">
        <v>134</v>
      </c>
      <c r="E628" s="20">
        <v>13</v>
      </c>
      <c r="F628" s="4">
        <v>42</v>
      </c>
      <c r="G628" s="4">
        <v>4224.75</v>
      </c>
      <c r="H628" t="s">
        <v>207</v>
      </c>
    </row>
    <row r="629" spans="1:8">
      <c r="A629">
        <v>10000628</v>
      </c>
      <c r="B629" t="s">
        <v>2</v>
      </c>
      <c r="C629" s="5">
        <v>25</v>
      </c>
      <c r="D629" t="s">
        <v>144</v>
      </c>
      <c r="E629" s="20">
        <v>157</v>
      </c>
      <c r="F629" s="4">
        <v>23</v>
      </c>
      <c r="G629" s="4">
        <v>1656.92</v>
      </c>
      <c r="H629" t="s">
        <v>206</v>
      </c>
    </row>
    <row r="630" spans="1:8">
      <c r="A630">
        <v>10000629</v>
      </c>
      <c r="B630" t="s">
        <v>2</v>
      </c>
      <c r="C630" s="5">
        <v>31</v>
      </c>
      <c r="D630" t="s">
        <v>134</v>
      </c>
      <c r="E630" s="20">
        <v>54</v>
      </c>
      <c r="F630" s="4">
        <v>37</v>
      </c>
      <c r="G630" s="4">
        <v>3132.37</v>
      </c>
      <c r="H630" t="s">
        <v>206</v>
      </c>
    </row>
    <row r="631" spans="1:8">
      <c r="A631">
        <v>10000630</v>
      </c>
      <c r="B631" t="s">
        <v>3</v>
      </c>
      <c r="C631" s="5">
        <v>23</v>
      </c>
      <c r="D631" t="s">
        <v>134</v>
      </c>
      <c r="E631" s="20">
        <v>45</v>
      </c>
      <c r="F631" s="4">
        <v>39</v>
      </c>
      <c r="G631" s="4">
        <v>3862.92</v>
      </c>
      <c r="H631" t="s">
        <v>206</v>
      </c>
    </row>
    <row r="632" spans="1:8">
      <c r="A632">
        <v>10000631</v>
      </c>
      <c r="B632" t="s">
        <v>2</v>
      </c>
      <c r="C632" s="5">
        <v>49</v>
      </c>
      <c r="D632" t="s">
        <v>144</v>
      </c>
      <c r="E632" s="20">
        <v>77</v>
      </c>
      <c r="F632" s="4">
        <v>28</v>
      </c>
      <c r="G632" s="4">
        <v>1957.2</v>
      </c>
      <c r="H632" t="s">
        <v>206</v>
      </c>
    </row>
    <row r="633" spans="1:8">
      <c r="A633">
        <v>10000632</v>
      </c>
      <c r="B633" t="s">
        <v>2</v>
      </c>
      <c r="C633" s="5">
        <v>39</v>
      </c>
      <c r="D633" t="s">
        <v>134</v>
      </c>
      <c r="E633" s="20">
        <v>36</v>
      </c>
      <c r="F633" s="4">
        <v>42</v>
      </c>
      <c r="G633" s="4">
        <v>4043.58</v>
      </c>
      <c r="H633" t="s">
        <v>206</v>
      </c>
    </row>
    <row r="634" spans="1:8">
      <c r="A634">
        <v>10000633</v>
      </c>
      <c r="B634" t="s">
        <v>2</v>
      </c>
      <c r="C634" s="5">
        <v>32</v>
      </c>
      <c r="D634" t="s">
        <v>134</v>
      </c>
      <c r="E634" s="20">
        <v>43</v>
      </c>
      <c r="F634" s="4">
        <v>45</v>
      </c>
      <c r="G634" s="4">
        <v>3564.18</v>
      </c>
      <c r="H634" t="s">
        <v>206</v>
      </c>
    </row>
    <row r="635" spans="1:8">
      <c r="A635">
        <v>10000634</v>
      </c>
      <c r="B635" t="s">
        <v>3</v>
      </c>
      <c r="C635" s="5">
        <v>24</v>
      </c>
      <c r="D635" t="s">
        <v>134</v>
      </c>
      <c r="E635" s="20">
        <v>5</v>
      </c>
      <c r="F635" s="4">
        <v>28</v>
      </c>
      <c r="G635" s="4">
        <v>2279.7200000000003</v>
      </c>
      <c r="H635" t="s">
        <v>207</v>
      </c>
    </row>
    <row r="636" spans="1:8">
      <c r="A636">
        <v>10000635</v>
      </c>
      <c r="B636" t="s">
        <v>2</v>
      </c>
      <c r="C636" s="5">
        <v>43</v>
      </c>
      <c r="D636" t="s">
        <v>134</v>
      </c>
      <c r="E636" s="20">
        <v>4</v>
      </c>
      <c r="F636" s="4">
        <v>49</v>
      </c>
      <c r="G636" s="4">
        <v>3977.46</v>
      </c>
      <c r="H636" t="s">
        <v>207</v>
      </c>
    </row>
    <row r="637" spans="1:8">
      <c r="A637">
        <v>10000636</v>
      </c>
      <c r="B637" t="s">
        <v>2</v>
      </c>
      <c r="C637" s="5">
        <v>46</v>
      </c>
      <c r="D637" t="s">
        <v>144</v>
      </c>
      <c r="E637" s="20">
        <v>20</v>
      </c>
      <c r="F637" s="4">
        <v>32</v>
      </c>
      <c r="G637" s="4">
        <v>1978.24</v>
      </c>
      <c r="H637" t="s">
        <v>207</v>
      </c>
    </row>
    <row r="638" spans="1:8">
      <c r="A638">
        <v>10000637</v>
      </c>
      <c r="B638" t="s">
        <v>3</v>
      </c>
      <c r="C638" s="5">
        <v>35</v>
      </c>
      <c r="D638" t="s">
        <v>144</v>
      </c>
      <c r="E638" s="20">
        <v>217</v>
      </c>
      <c r="F638" s="4">
        <v>19</v>
      </c>
      <c r="G638" s="4">
        <v>1831.98</v>
      </c>
      <c r="H638" t="s">
        <v>206</v>
      </c>
    </row>
    <row r="639" spans="1:8">
      <c r="A639">
        <v>10000638</v>
      </c>
      <c r="B639" t="s">
        <v>2</v>
      </c>
      <c r="C639" s="5">
        <v>21</v>
      </c>
      <c r="D639" t="s">
        <v>134</v>
      </c>
      <c r="E639" s="20">
        <v>2</v>
      </c>
      <c r="F639" s="4">
        <v>35</v>
      </c>
      <c r="G639" s="4">
        <v>3421.72</v>
      </c>
      <c r="H639" t="s">
        <v>207</v>
      </c>
    </row>
    <row r="640" spans="1:8">
      <c r="A640">
        <v>10000639</v>
      </c>
      <c r="B640" t="s">
        <v>3</v>
      </c>
      <c r="C640" s="5">
        <v>30</v>
      </c>
      <c r="D640" t="s">
        <v>134</v>
      </c>
      <c r="E640" s="20">
        <v>14</v>
      </c>
      <c r="F640" s="4">
        <v>33</v>
      </c>
      <c r="G640" s="4">
        <v>2151.0300000000002</v>
      </c>
      <c r="H640" t="s">
        <v>207</v>
      </c>
    </row>
    <row r="641" spans="1:8">
      <c r="A641">
        <v>10000640</v>
      </c>
      <c r="B641" t="s">
        <v>2</v>
      </c>
      <c r="C641" s="5">
        <v>43</v>
      </c>
      <c r="D641" t="s">
        <v>144</v>
      </c>
      <c r="E641" s="20">
        <v>269</v>
      </c>
      <c r="F641" s="4">
        <v>15</v>
      </c>
      <c r="G641" s="4">
        <v>1208.7</v>
      </c>
      <c r="H641" t="s">
        <v>202</v>
      </c>
    </row>
    <row r="642" spans="1:8">
      <c r="A642">
        <v>10000641</v>
      </c>
      <c r="B642" t="s">
        <v>2</v>
      </c>
      <c r="C642" s="5">
        <v>37</v>
      </c>
      <c r="D642" t="s">
        <v>134</v>
      </c>
      <c r="E642" s="20">
        <v>23</v>
      </c>
      <c r="F642" s="4">
        <v>28</v>
      </c>
      <c r="G642" s="4">
        <v>2286.8900000000003</v>
      </c>
      <c r="H642" t="s">
        <v>207</v>
      </c>
    </row>
    <row r="643" spans="1:8">
      <c r="A643">
        <v>10000642</v>
      </c>
      <c r="B643" t="s">
        <v>3</v>
      </c>
      <c r="C643" s="5">
        <v>41</v>
      </c>
      <c r="D643" t="s">
        <v>144</v>
      </c>
      <c r="E643" s="20">
        <v>258</v>
      </c>
      <c r="F643" s="4">
        <v>16</v>
      </c>
      <c r="G643" s="4">
        <v>2190.7199999999998</v>
      </c>
      <c r="H643" t="s">
        <v>206</v>
      </c>
    </row>
    <row r="644" spans="1:8">
      <c r="A644">
        <v>10000643</v>
      </c>
      <c r="B644" t="s">
        <v>2</v>
      </c>
      <c r="C644" s="5">
        <v>33</v>
      </c>
      <c r="D644" t="s">
        <v>134</v>
      </c>
      <c r="E644" s="20">
        <v>35</v>
      </c>
      <c r="F644" s="4">
        <v>28</v>
      </c>
      <c r="G644" s="4">
        <v>2101.0100000000002</v>
      </c>
      <c r="H644" t="s">
        <v>206</v>
      </c>
    </row>
    <row r="645" spans="1:8">
      <c r="A645">
        <v>10000644</v>
      </c>
      <c r="B645" t="s">
        <v>3</v>
      </c>
      <c r="C645" s="5">
        <v>45</v>
      </c>
      <c r="D645" t="s">
        <v>144</v>
      </c>
      <c r="E645" s="20">
        <v>231</v>
      </c>
      <c r="F645" s="4">
        <v>18</v>
      </c>
      <c r="G645" s="4">
        <v>2692.98</v>
      </c>
      <c r="H645" t="s">
        <v>206</v>
      </c>
    </row>
    <row r="646" spans="1:8">
      <c r="A646">
        <v>10000645</v>
      </c>
      <c r="B646" t="s">
        <v>3</v>
      </c>
      <c r="C646" s="5">
        <v>28</v>
      </c>
      <c r="D646" t="s">
        <v>134</v>
      </c>
      <c r="E646" s="20">
        <v>30</v>
      </c>
      <c r="F646" s="4">
        <v>33</v>
      </c>
      <c r="G646" s="4">
        <v>2413.2600000000002</v>
      </c>
      <c r="H646" t="s">
        <v>207</v>
      </c>
    </row>
    <row r="647" spans="1:8">
      <c r="A647">
        <v>10000646</v>
      </c>
      <c r="B647" t="s">
        <v>2</v>
      </c>
      <c r="C647" s="5">
        <v>46</v>
      </c>
      <c r="D647" t="s">
        <v>144</v>
      </c>
      <c r="E647" s="20">
        <v>233</v>
      </c>
      <c r="F647" s="4">
        <v>18</v>
      </c>
      <c r="G647" s="4">
        <v>1461.06</v>
      </c>
      <c r="H647" t="s">
        <v>206</v>
      </c>
    </row>
    <row r="648" spans="1:8">
      <c r="A648">
        <v>10000647</v>
      </c>
      <c r="B648" t="s">
        <v>2</v>
      </c>
      <c r="C648" s="5">
        <v>24</v>
      </c>
      <c r="D648" t="s">
        <v>134</v>
      </c>
      <c r="E648" s="20">
        <v>6</v>
      </c>
      <c r="F648" s="4">
        <v>32</v>
      </c>
      <c r="G648" s="4">
        <v>3434.37</v>
      </c>
      <c r="H648" t="s">
        <v>207</v>
      </c>
    </row>
    <row r="649" spans="1:8">
      <c r="A649">
        <v>10000648</v>
      </c>
      <c r="B649" t="s">
        <v>2</v>
      </c>
      <c r="C649" s="5">
        <v>29</v>
      </c>
      <c r="D649" t="s">
        <v>134</v>
      </c>
      <c r="E649" s="20">
        <v>1</v>
      </c>
      <c r="F649" s="4">
        <v>28</v>
      </c>
      <c r="G649" s="4">
        <v>2667.8199999999997</v>
      </c>
      <c r="H649" t="s">
        <v>207</v>
      </c>
    </row>
    <row r="650" spans="1:8">
      <c r="A650">
        <v>10000649</v>
      </c>
      <c r="B650" t="s">
        <v>2</v>
      </c>
      <c r="C650" s="5">
        <v>49</v>
      </c>
      <c r="D650" t="s">
        <v>144</v>
      </c>
      <c r="E650" s="20">
        <v>16</v>
      </c>
      <c r="F650" s="4">
        <v>32</v>
      </c>
      <c r="G650" s="4">
        <v>2207.6799999999998</v>
      </c>
      <c r="H650" t="s">
        <v>207</v>
      </c>
    </row>
    <row r="651" spans="1:8">
      <c r="A651">
        <v>10000650</v>
      </c>
      <c r="B651" t="s">
        <v>3</v>
      </c>
      <c r="C651" s="5">
        <v>29</v>
      </c>
      <c r="D651" t="s">
        <v>144</v>
      </c>
      <c r="E651" s="20">
        <v>135</v>
      </c>
      <c r="F651" s="4">
        <v>24</v>
      </c>
      <c r="G651" s="4">
        <v>1595.52</v>
      </c>
      <c r="H651" t="s">
        <v>206</v>
      </c>
    </row>
    <row r="652" spans="1:8">
      <c r="A652">
        <v>10000651</v>
      </c>
      <c r="B652" t="s">
        <v>2</v>
      </c>
      <c r="C652" s="5">
        <v>41</v>
      </c>
      <c r="D652" t="s">
        <v>144</v>
      </c>
      <c r="E652" s="20">
        <v>242</v>
      </c>
      <c r="F652" s="4">
        <v>17</v>
      </c>
      <c r="G652" s="4">
        <v>1722.44</v>
      </c>
      <c r="H652" t="s">
        <v>206</v>
      </c>
    </row>
    <row r="653" spans="1:8">
      <c r="A653">
        <v>10000652</v>
      </c>
      <c r="B653" t="s">
        <v>2</v>
      </c>
      <c r="C653" s="5">
        <v>27</v>
      </c>
      <c r="D653" t="s">
        <v>134</v>
      </c>
      <c r="E653" s="20">
        <v>9</v>
      </c>
      <c r="F653" s="4">
        <v>29</v>
      </c>
      <c r="G653" s="4">
        <v>2750.2</v>
      </c>
      <c r="H653" t="s">
        <v>207</v>
      </c>
    </row>
    <row r="654" spans="1:8">
      <c r="A654">
        <v>10000653</v>
      </c>
      <c r="B654" t="s">
        <v>2</v>
      </c>
      <c r="C654" s="5">
        <v>35</v>
      </c>
      <c r="D654" t="s">
        <v>144</v>
      </c>
      <c r="E654" s="20">
        <v>351</v>
      </c>
      <c r="F654" s="4">
        <v>10</v>
      </c>
      <c r="G654" s="4">
        <v>1374.7</v>
      </c>
      <c r="H654" t="s">
        <v>202</v>
      </c>
    </row>
    <row r="655" spans="1:8">
      <c r="A655">
        <v>10000654</v>
      </c>
      <c r="B655" t="s">
        <v>2</v>
      </c>
      <c r="C655" s="5">
        <v>35</v>
      </c>
      <c r="D655" t="s">
        <v>144</v>
      </c>
      <c r="E655" s="20">
        <v>94</v>
      </c>
      <c r="F655" s="4">
        <v>27</v>
      </c>
      <c r="G655" s="4">
        <v>2465.37</v>
      </c>
      <c r="H655" t="s">
        <v>206</v>
      </c>
    </row>
    <row r="656" spans="1:8">
      <c r="A656">
        <v>10000655</v>
      </c>
      <c r="B656" t="s">
        <v>2</v>
      </c>
      <c r="C656" s="5">
        <v>41</v>
      </c>
      <c r="D656" t="s">
        <v>144</v>
      </c>
      <c r="E656" s="20">
        <v>61</v>
      </c>
      <c r="F656" s="4">
        <v>29</v>
      </c>
      <c r="G656" s="4">
        <v>1878.33</v>
      </c>
      <c r="H656" t="s">
        <v>206</v>
      </c>
    </row>
    <row r="657" spans="1:8">
      <c r="A657">
        <v>10000656</v>
      </c>
      <c r="B657" t="s">
        <v>2</v>
      </c>
      <c r="C657" s="5">
        <v>37</v>
      </c>
      <c r="D657" t="s">
        <v>144</v>
      </c>
      <c r="E657" s="20">
        <v>17</v>
      </c>
      <c r="F657" s="4">
        <v>32</v>
      </c>
      <c r="G657" s="4">
        <v>2605.7600000000002</v>
      </c>
      <c r="H657" t="s">
        <v>207</v>
      </c>
    </row>
    <row r="658" spans="1:8">
      <c r="A658">
        <v>10000657</v>
      </c>
      <c r="B658" t="s">
        <v>3</v>
      </c>
      <c r="C658" s="5">
        <v>25</v>
      </c>
      <c r="D658" t="s">
        <v>134</v>
      </c>
      <c r="E658" s="20">
        <v>34</v>
      </c>
      <c r="F658" s="4">
        <v>27</v>
      </c>
      <c r="G658" s="4">
        <v>2058.39</v>
      </c>
      <c r="H658" t="s">
        <v>207</v>
      </c>
    </row>
    <row r="659" spans="1:8">
      <c r="A659">
        <v>10000658</v>
      </c>
      <c r="B659" t="s">
        <v>2</v>
      </c>
      <c r="C659" s="5">
        <v>30</v>
      </c>
      <c r="D659" t="s">
        <v>134</v>
      </c>
      <c r="E659" s="20">
        <v>37</v>
      </c>
      <c r="F659" s="4">
        <v>35</v>
      </c>
      <c r="G659" s="4">
        <v>3090.99</v>
      </c>
      <c r="H659" t="s">
        <v>206</v>
      </c>
    </row>
    <row r="660" spans="1:8">
      <c r="A660">
        <v>10000659</v>
      </c>
      <c r="B660" t="s">
        <v>2</v>
      </c>
      <c r="C660" s="5">
        <v>29</v>
      </c>
      <c r="D660" t="s">
        <v>144</v>
      </c>
      <c r="E660" s="20">
        <v>41</v>
      </c>
      <c r="F660" s="4">
        <v>30</v>
      </c>
      <c r="G660" s="4">
        <v>2594.1</v>
      </c>
      <c r="H660" t="s">
        <v>206</v>
      </c>
    </row>
    <row r="661" spans="1:8">
      <c r="A661">
        <v>10000660</v>
      </c>
      <c r="B661" t="s">
        <v>3</v>
      </c>
      <c r="C661" s="5">
        <v>25</v>
      </c>
      <c r="D661" t="s">
        <v>134</v>
      </c>
      <c r="E661" s="20">
        <v>9</v>
      </c>
      <c r="F661" s="4">
        <v>39</v>
      </c>
      <c r="G661" s="4">
        <v>3841.71</v>
      </c>
      <c r="H661" t="s">
        <v>207</v>
      </c>
    </row>
    <row r="662" spans="1:8">
      <c r="A662">
        <v>10000661</v>
      </c>
      <c r="B662" t="s">
        <v>2</v>
      </c>
      <c r="C662" s="5">
        <v>30</v>
      </c>
      <c r="D662" t="s">
        <v>134</v>
      </c>
      <c r="E662" s="20">
        <v>5</v>
      </c>
      <c r="F662" s="4">
        <v>45</v>
      </c>
      <c r="G662" s="4">
        <v>4366.17</v>
      </c>
      <c r="H662" t="s">
        <v>207</v>
      </c>
    </row>
    <row r="663" spans="1:8">
      <c r="A663">
        <v>10000662</v>
      </c>
      <c r="B663" t="s">
        <v>3</v>
      </c>
      <c r="C663" s="5">
        <v>29</v>
      </c>
      <c r="D663" t="s">
        <v>134</v>
      </c>
      <c r="E663" s="20">
        <v>5</v>
      </c>
      <c r="F663" s="4">
        <v>27</v>
      </c>
      <c r="G663" s="4">
        <v>2079</v>
      </c>
      <c r="H663" t="s">
        <v>207</v>
      </c>
    </row>
    <row r="664" spans="1:8">
      <c r="A664">
        <v>10000663</v>
      </c>
      <c r="B664" t="s">
        <v>2</v>
      </c>
      <c r="C664" s="5">
        <v>25</v>
      </c>
      <c r="D664" t="s">
        <v>144</v>
      </c>
      <c r="E664" s="20">
        <v>288</v>
      </c>
      <c r="F664" s="4">
        <v>14</v>
      </c>
      <c r="G664" s="4">
        <v>1708.14</v>
      </c>
      <c r="H664" t="s">
        <v>209</v>
      </c>
    </row>
    <row r="665" spans="1:8">
      <c r="A665">
        <v>10000664</v>
      </c>
      <c r="B665" t="s">
        <v>3</v>
      </c>
      <c r="C665" s="5">
        <v>20</v>
      </c>
      <c r="D665" t="s">
        <v>134</v>
      </c>
      <c r="E665" s="20">
        <v>37</v>
      </c>
      <c r="F665" s="4">
        <v>61</v>
      </c>
      <c r="G665" s="4">
        <v>5003.4799999999996</v>
      </c>
      <c r="H665" t="s">
        <v>206</v>
      </c>
    </row>
    <row r="666" spans="1:8">
      <c r="A666">
        <v>10000665</v>
      </c>
      <c r="B666" t="s">
        <v>3</v>
      </c>
      <c r="C666" s="5">
        <v>24</v>
      </c>
      <c r="D666" t="s">
        <v>134</v>
      </c>
      <c r="E666" s="20">
        <v>43</v>
      </c>
      <c r="F666" s="4">
        <v>35</v>
      </c>
      <c r="G666" s="4">
        <v>2710.79</v>
      </c>
      <c r="H666" t="s">
        <v>206</v>
      </c>
    </row>
    <row r="667" spans="1:8">
      <c r="A667">
        <v>10000666</v>
      </c>
      <c r="B667" t="s">
        <v>2</v>
      </c>
      <c r="C667" s="5">
        <v>50</v>
      </c>
      <c r="D667" t="s">
        <v>144</v>
      </c>
      <c r="E667" s="20">
        <v>299</v>
      </c>
      <c r="F667" s="4">
        <v>13</v>
      </c>
      <c r="G667" s="4">
        <v>1381.77</v>
      </c>
      <c r="H667" t="s">
        <v>202</v>
      </c>
    </row>
    <row r="668" spans="1:8">
      <c r="A668">
        <v>10000667</v>
      </c>
      <c r="B668" t="s">
        <v>2</v>
      </c>
      <c r="C668" s="5">
        <v>29</v>
      </c>
      <c r="D668" t="s">
        <v>134</v>
      </c>
      <c r="E668" s="20">
        <v>35</v>
      </c>
      <c r="F668" s="4">
        <v>26</v>
      </c>
      <c r="G668" s="4">
        <v>2076.73</v>
      </c>
      <c r="H668" t="s">
        <v>206</v>
      </c>
    </row>
    <row r="669" spans="1:8">
      <c r="A669">
        <v>10000668</v>
      </c>
      <c r="B669" t="s">
        <v>3</v>
      </c>
      <c r="C669" s="5">
        <v>41</v>
      </c>
      <c r="D669" t="s">
        <v>144</v>
      </c>
      <c r="E669" s="20">
        <v>120</v>
      </c>
      <c r="F669" s="4">
        <v>25</v>
      </c>
      <c r="G669" s="4">
        <v>2292.75</v>
      </c>
      <c r="H669" t="s">
        <v>206</v>
      </c>
    </row>
    <row r="670" spans="1:8">
      <c r="A670">
        <v>10000669</v>
      </c>
      <c r="B670" t="s">
        <v>2</v>
      </c>
      <c r="C670" s="5">
        <v>47</v>
      </c>
      <c r="D670" t="s">
        <v>144</v>
      </c>
      <c r="E670" s="20">
        <v>138</v>
      </c>
      <c r="F670" s="4">
        <v>24</v>
      </c>
      <c r="G670" s="4">
        <v>1483.68</v>
      </c>
      <c r="H670" t="s">
        <v>206</v>
      </c>
    </row>
    <row r="671" spans="1:8">
      <c r="A671">
        <v>10000670</v>
      </c>
      <c r="B671" t="s">
        <v>2</v>
      </c>
      <c r="C671" s="5">
        <v>38</v>
      </c>
      <c r="D671" t="s">
        <v>144</v>
      </c>
      <c r="E671" s="20">
        <v>308</v>
      </c>
      <c r="F671" s="4">
        <v>13</v>
      </c>
      <c r="G671" s="4">
        <v>1914.51</v>
      </c>
      <c r="H671" t="s">
        <v>209</v>
      </c>
    </row>
    <row r="672" spans="1:8">
      <c r="A672">
        <v>10000671</v>
      </c>
      <c r="B672" t="s">
        <v>2</v>
      </c>
      <c r="C672" s="5">
        <v>25</v>
      </c>
      <c r="D672" t="s">
        <v>144</v>
      </c>
      <c r="E672" s="20">
        <v>137</v>
      </c>
      <c r="F672" s="4">
        <v>24</v>
      </c>
      <c r="G672" s="4">
        <v>2101.44</v>
      </c>
      <c r="H672" t="s">
        <v>206</v>
      </c>
    </row>
    <row r="673" spans="1:8">
      <c r="A673">
        <v>10000672</v>
      </c>
      <c r="B673" t="s">
        <v>2</v>
      </c>
      <c r="C673" s="5">
        <v>38</v>
      </c>
      <c r="D673" t="s">
        <v>144</v>
      </c>
      <c r="E673" s="20">
        <v>323</v>
      </c>
      <c r="F673" s="4">
        <v>12</v>
      </c>
      <c r="G673" s="4">
        <v>1161.3599999999999</v>
      </c>
      <c r="H673" t="s">
        <v>202</v>
      </c>
    </row>
    <row r="674" spans="1:8">
      <c r="A674">
        <v>10000673</v>
      </c>
      <c r="B674" t="s">
        <v>3</v>
      </c>
      <c r="C674" s="5">
        <v>25</v>
      </c>
      <c r="D674" t="s">
        <v>134</v>
      </c>
      <c r="E674" s="20">
        <v>46</v>
      </c>
      <c r="F674" s="4">
        <v>39</v>
      </c>
      <c r="G674" s="4">
        <v>3797.55</v>
      </c>
      <c r="H674" t="s">
        <v>206</v>
      </c>
    </row>
    <row r="675" spans="1:8">
      <c r="A675">
        <v>10000674</v>
      </c>
      <c r="B675" t="s">
        <v>3</v>
      </c>
      <c r="C675" s="5">
        <v>30</v>
      </c>
      <c r="D675" t="s">
        <v>134</v>
      </c>
      <c r="E675" s="20">
        <v>13</v>
      </c>
      <c r="F675" s="4">
        <v>49</v>
      </c>
      <c r="G675" s="4">
        <v>3840.96</v>
      </c>
      <c r="H675" t="s">
        <v>207</v>
      </c>
    </row>
    <row r="676" spans="1:8">
      <c r="A676">
        <v>10000675</v>
      </c>
      <c r="B676" t="s">
        <v>2</v>
      </c>
      <c r="C676" s="5">
        <v>39</v>
      </c>
      <c r="D676" t="s">
        <v>144</v>
      </c>
      <c r="E676" s="20">
        <v>103</v>
      </c>
      <c r="F676" s="4">
        <v>26</v>
      </c>
      <c r="G676" s="4">
        <v>2261.2199999999998</v>
      </c>
      <c r="H676" t="s">
        <v>206</v>
      </c>
    </row>
    <row r="677" spans="1:8">
      <c r="A677">
        <v>10000676</v>
      </c>
      <c r="B677" t="s">
        <v>3</v>
      </c>
      <c r="C677" s="5">
        <v>29</v>
      </c>
      <c r="D677" t="s">
        <v>134</v>
      </c>
      <c r="E677" s="20">
        <v>26</v>
      </c>
      <c r="F677" s="4">
        <v>27</v>
      </c>
      <c r="G677" s="4">
        <v>2213.46</v>
      </c>
      <c r="H677" t="s">
        <v>207</v>
      </c>
    </row>
    <row r="678" spans="1:8">
      <c r="A678">
        <v>10000677</v>
      </c>
      <c r="B678" t="s">
        <v>3</v>
      </c>
      <c r="C678" s="5">
        <v>40</v>
      </c>
      <c r="D678" t="s">
        <v>144</v>
      </c>
      <c r="E678" s="20">
        <v>49</v>
      </c>
      <c r="F678" s="4">
        <v>30</v>
      </c>
      <c r="G678" s="4">
        <v>2366.6999999999998</v>
      </c>
      <c r="H678" t="s">
        <v>206</v>
      </c>
    </row>
    <row r="679" spans="1:8">
      <c r="A679">
        <v>10000678</v>
      </c>
      <c r="B679" t="s">
        <v>2</v>
      </c>
      <c r="C679" s="5">
        <v>32</v>
      </c>
      <c r="D679" t="s">
        <v>134</v>
      </c>
      <c r="E679" s="20">
        <v>47</v>
      </c>
      <c r="F679" s="4">
        <v>60</v>
      </c>
      <c r="G679" s="4">
        <v>4950.72</v>
      </c>
      <c r="H679" t="s">
        <v>206</v>
      </c>
    </row>
    <row r="680" spans="1:8">
      <c r="A680">
        <v>10000679</v>
      </c>
      <c r="B680" t="s">
        <v>2</v>
      </c>
      <c r="C680" s="5">
        <v>38</v>
      </c>
      <c r="D680" t="s">
        <v>144</v>
      </c>
      <c r="E680" s="20">
        <v>324</v>
      </c>
      <c r="F680" s="4">
        <v>11</v>
      </c>
      <c r="G680" s="4">
        <v>1132.3399999999999</v>
      </c>
      <c r="H680" t="s">
        <v>202</v>
      </c>
    </row>
    <row r="681" spans="1:8">
      <c r="A681">
        <v>10000680</v>
      </c>
      <c r="B681" t="s">
        <v>2</v>
      </c>
      <c r="C681" s="5">
        <v>31</v>
      </c>
      <c r="D681" t="s">
        <v>134</v>
      </c>
      <c r="E681" s="20">
        <v>33</v>
      </c>
      <c r="F681" s="4">
        <v>28</v>
      </c>
      <c r="G681" s="4">
        <v>2865.08</v>
      </c>
      <c r="H681" t="s">
        <v>207</v>
      </c>
    </row>
    <row r="682" spans="1:8">
      <c r="A682">
        <v>10000681</v>
      </c>
      <c r="B682" t="s">
        <v>2</v>
      </c>
      <c r="C682" s="5">
        <v>34</v>
      </c>
      <c r="D682" t="s">
        <v>134</v>
      </c>
      <c r="E682" s="20">
        <v>2</v>
      </c>
      <c r="F682" s="4">
        <v>45</v>
      </c>
      <c r="G682" s="4">
        <v>4341.51</v>
      </c>
      <c r="H682" t="s">
        <v>207</v>
      </c>
    </row>
    <row r="683" spans="1:8">
      <c r="A683">
        <v>10000682</v>
      </c>
      <c r="B683" t="s">
        <v>3</v>
      </c>
      <c r="C683" s="5">
        <v>33</v>
      </c>
      <c r="D683" t="s">
        <v>134</v>
      </c>
      <c r="E683" s="20">
        <v>30</v>
      </c>
      <c r="F683" s="4">
        <v>37</v>
      </c>
      <c r="G683" s="4">
        <v>3162.5699999999997</v>
      </c>
      <c r="H683" t="s">
        <v>207</v>
      </c>
    </row>
    <row r="684" spans="1:8">
      <c r="A684">
        <v>10000683</v>
      </c>
      <c r="B684" t="s">
        <v>3</v>
      </c>
      <c r="C684" s="5">
        <v>22</v>
      </c>
      <c r="D684" t="s">
        <v>144</v>
      </c>
      <c r="E684" s="20">
        <v>141</v>
      </c>
      <c r="F684" s="4">
        <v>24</v>
      </c>
      <c r="G684" s="4">
        <v>1782.96</v>
      </c>
      <c r="H684" t="s">
        <v>206</v>
      </c>
    </row>
    <row r="685" spans="1:8">
      <c r="A685">
        <v>10000684</v>
      </c>
      <c r="B685" t="s">
        <v>2</v>
      </c>
      <c r="C685" s="5">
        <v>49</v>
      </c>
      <c r="D685" t="s">
        <v>144</v>
      </c>
      <c r="E685" s="20">
        <v>127</v>
      </c>
      <c r="F685" s="4">
        <v>25</v>
      </c>
      <c r="G685" s="4">
        <v>2237.75</v>
      </c>
      <c r="H685" t="s">
        <v>206</v>
      </c>
    </row>
    <row r="686" spans="1:8">
      <c r="A686">
        <v>10000685</v>
      </c>
      <c r="B686" t="s">
        <v>3</v>
      </c>
      <c r="C686" s="5">
        <v>27</v>
      </c>
      <c r="D686" t="s">
        <v>134</v>
      </c>
      <c r="E686" s="20">
        <v>32</v>
      </c>
      <c r="F686" s="4">
        <v>42</v>
      </c>
      <c r="G686" s="4">
        <v>3995.1600000000003</v>
      </c>
      <c r="H686" t="s">
        <v>207</v>
      </c>
    </row>
    <row r="687" spans="1:8">
      <c r="A687">
        <v>10000686</v>
      </c>
      <c r="B687" t="s">
        <v>3</v>
      </c>
      <c r="C687" s="5">
        <v>20</v>
      </c>
      <c r="D687" t="s">
        <v>134</v>
      </c>
      <c r="E687" s="20">
        <v>43</v>
      </c>
      <c r="F687" s="4">
        <v>26</v>
      </c>
      <c r="G687" s="4">
        <v>2402.19</v>
      </c>
      <c r="H687" t="s">
        <v>206</v>
      </c>
    </row>
    <row r="688" spans="1:8">
      <c r="A688">
        <v>10000687</v>
      </c>
      <c r="B688" t="s">
        <v>3</v>
      </c>
      <c r="C688" s="5">
        <v>36</v>
      </c>
      <c r="D688" t="s">
        <v>144</v>
      </c>
      <c r="E688" s="20">
        <v>330</v>
      </c>
      <c r="F688" s="4">
        <v>11</v>
      </c>
      <c r="G688" s="4">
        <v>921.47</v>
      </c>
      <c r="H688" t="s">
        <v>202</v>
      </c>
    </row>
    <row r="689" spans="1:8">
      <c r="A689">
        <v>10000688</v>
      </c>
      <c r="B689" t="s">
        <v>2</v>
      </c>
      <c r="C689" s="5">
        <v>24</v>
      </c>
      <c r="D689" t="s">
        <v>134</v>
      </c>
      <c r="E689" s="20">
        <v>15</v>
      </c>
      <c r="F689" s="4">
        <v>54</v>
      </c>
      <c r="G689" s="4">
        <v>3838.5</v>
      </c>
      <c r="H689" t="s">
        <v>207</v>
      </c>
    </row>
    <row r="690" spans="1:8">
      <c r="A690">
        <v>10000689</v>
      </c>
      <c r="B690" t="s">
        <v>3</v>
      </c>
      <c r="C690" s="5">
        <v>31</v>
      </c>
      <c r="D690" t="s">
        <v>134</v>
      </c>
      <c r="E690" s="20">
        <v>7</v>
      </c>
      <c r="F690" s="4">
        <v>26</v>
      </c>
      <c r="G690" s="4">
        <v>2072.5300000000002</v>
      </c>
      <c r="H690" t="s">
        <v>207</v>
      </c>
    </row>
    <row r="691" spans="1:8">
      <c r="A691">
        <v>10000690</v>
      </c>
      <c r="B691" t="s">
        <v>2</v>
      </c>
      <c r="C691" s="5">
        <v>44</v>
      </c>
      <c r="D691" t="s">
        <v>144</v>
      </c>
      <c r="E691" s="20">
        <v>65</v>
      </c>
      <c r="F691" s="4">
        <v>29</v>
      </c>
      <c r="G691" s="4">
        <v>2647.99</v>
      </c>
      <c r="H691" t="s">
        <v>206</v>
      </c>
    </row>
    <row r="692" spans="1:8">
      <c r="A692">
        <v>10000691</v>
      </c>
      <c r="B692" t="s">
        <v>2</v>
      </c>
      <c r="C692" s="5">
        <v>39</v>
      </c>
      <c r="D692" t="s">
        <v>144</v>
      </c>
      <c r="E692" s="20">
        <v>198</v>
      </c>
      <c r="F692" s="4">
        <v>20</v>
      </c>
      <c r="G692" s="4">
        <v>2009.2</v>
      </c>
      <c r="H692" t="s">
        <v>206</v>
      </c>
    </row>
    <row r="693" spans="1:8">
      <c r="A693">
        <v>10000692</v>
      </c>
      <c r="B693" t="s">
        <v>3</v>
      </c>
      <c r="C693" s="5">
        <v>33</v>
      </c>
      <c r="D693" t="s">
        <v>134</v>
      </c>
      <c r="E693" s="20">
        <v>50</v>
      </c>
      <c r="F693" s="4">
        <v>60</v>
      </c>
      <c r="G693" s="4">
        <v>6105</v>
      </c>
      <c r="H693" t="s">
        <v>206</v>
      </c>
    </row>
    <row r="694" spans="1:8">
      <c r="A694">
        <v>10000693</v>
      </c>
      <c r="B694" t="s">
        <v>2</v>
      </c>
      <c r="C694" s="5">
        <v>44</v>
      </c>
      <c r="D694" t="s">
        <v>134</v>
      </c>
      <c r="E694" s="20">
        <v>2</v>
      </c>
      <c r="F694" s="4">
        <v>61</v>
      </c>
      <c r="G694" s="4">
        <v>4014.42</v>
      </c>
      <c r="H694" t="s">
        <v>207</v>
      </c>
    </row>
    <row r="695" spans="1:8">
      <c r="A695">
        <v>10000694</v>
      </c>
      <c r="B695" t="s">
        <v>2</v>
      </c>
      <c r="C695" s="5">
        <v>28</v>
      </c>
      <c r="D695" t="s">
        <v>144</v>
      </c>
      <c r="E695" s="20">
        <v>1</v>
      </c>
      <c r="F695" s="4">
        <v>33</v>
      </c>
      <c r="G695" s="4">
        <v>2847.57</v>
      </c>
      <c r="H695" t="s">
        <v>207</v>
      </c>
    </row>
    <row r="696" spans="1:8">
      <c r="A696">
        <v>10000695</v>
      </c>
      <c r="B696" t="s">
        <v>3</v>
      </c>
      <c r="C696" s="5">
        <v>30</v>
      </c>
      <c r="D696" t="s">
        <v>134</v>
      </c>
      <c r="E696" s="20">
        <v>0</v>
      </c>
      <c r="F696" s="4">
        <v>32</v>
      </c>
      <c r="G696" s="4">
        <v>3504.8</v>
      </c>
      <c r="H696" t="s">
        <v>207</v>
      </c>
    </row>
    <row r="697" spans="1:8">
      <c r="A697">
        <v>10000696</v>
      </c>
      <c r="B697" t="s">
        <v>2</v>
      </c>
      <c r="C697" s="5">
        <v>19</v>
      </c>
      <c r="D697" t="s">
        <v>134</v>
      </c>
      <c r="E697" s="20">
        <v>38</v>
      </c>
      <c r="F697" s="4">
        <v>30</v>
      </c>
      <c r="G697" s="4">
        <v>2918.2799999999997</v>
      </c>
      <c r="H697" t="s">
        <v>206</v>
      </c>
    </row>
    <row r="698" spans="1:8">
      <c r="A698">
        <v>10000697</v>
      </c>
      <c r="B698" t="s">
        <v>3</v>
      </c>
      <c r="C698" s="5">
        <v>36</v>
      </c>
      <c r="D698" t="s">
        <v>144</v>
      </c>
      <c r="E698" s="20">
        <v>317</v>
      </c>
      <c r="F698" s="4">
        <v>12</v>
      </c>
      <c r="G698" s="4">
        <v>1375.56</v>
      </c>
      <c r="H698" t="s">
        <v>202</v>
      </c>
    </row>
    <row r="699" spans="1:8">
      <c r="A699">
        <v>10000698</v>
      </c>
      <c r="B699" t="s">
        <v>2</v>
      </c>
      <c r="C699" s="5">
        <v>38</v>
      </c>
      <c r="D699" t="s">
        <v>144</v>
      </c>
      <c r="E699" s="20">
        <v>114</v>
      </c>
      <c r="F699" s="4">
        <v>25</v>
      </c>
      <c r="G699" s="4">
        <v>1504.25</v>
      </c>
      <c r="H699" t="s">
        <v>206</v>
      </c>
    </row>
    <row r="700" spans="1:8">
      <c r="A700">
        <v>10000699</v>
      </c>
      <c r="B700" t="s">
        <v>3</v>
      </c>
      <c r="C700" s="5">
        <v>35</v>
      </c>
      <c r="D700" t="s">
        <v>144</v>
      </c>
      <c r="E700" s="20">
        <v>235</v>
      </c>
      <c r="F700" s="4">
        <v>17</v>
      </c>
      <c r="G700" s="4">
        <v>1973.19</v>
      </c>
      <c r="H700" t="s">
        <v>206</v>
      </c>
    </row>
    <row r="701" spans="1:8">
      <c r="A701">
        <v>10000700</v>
      </c>
      <c r="B701" t="s">
        <v>2</v>
      </c>
      <c r="C701" s="5">
        <v>50</v>
      </c>
      <c r="D701" t="s">
        <v>144</v>
      </c>
      <c r="E701" s="20">
        <v>56</v>
      </c>
      <c r="F701" s="4">
        <v>29</v>
      </c>
      <c r="G701" s="4">
        <v>2015.5</v>
      </c>
      <c r="H701" t="s">
        <v>206</v>
      </c>
    </row>
    <row r="702" spans="1:8">
      <c r="A702">
        <v>10000701</v>
      </c>
      <c r="B702" t="s">
        <v>2</v>
      </c>
      <c r="C702" s="5">
        <v>47</v>
      </c>
      <c r="D702" t="s">
        <v>144</v>
      </c>
      <c r="E702" s="20">
        <v>250</v>
      </c>
      <c r="F702" s="4">
        <v>16</v>
      </c>
      <c r="G702" s="4">
        <v>1715.2</v>
      </c>
      <c r="H702" t="s">
        <v>206</v>
      </c>
    </row>
    <row r="703" spans="1:8">
      <c r="A703">
        <v>10000702</v>
      </c>
      <c r="B703" t="s">
        <v>2</v>
      </c>
      <c r="C703" s="5">
        <v>19</v>
      </c>
      <c r="D703" t="s">
        <v>134</v>
      </c>
      <c r="E703" s="20">
        <v>50</v>
      </c>
      <c r="F703" s="4">
        <v>27</v>
      </c>
      <c r="G703" s="4">
        <v>2418.66</v>
      </c>
      <c r="H703" t="s">
        <v>206</v>
      </c>
    </row>
    <row r="704" spans="1:8">
      <c r="A704">
        <v>10000703</v>
      </c>
      <c r="B704" t="s">
        <v>2</v>
      </c>
      <c r="C704" s="5">
        <v>43</v>
      </c>
      <c r="D704" t="s">
        <v>144</v>
      </c>
      <c r="E704" s="20">
        <v>261</v>
      </c>
      <c r="F704" s="4">
        <v>16</v>
      </c>
      <c r="G704" s="4">
        <v>1411.68</v>
      </c>
      <c r="H704" t="s">
        <v>206</v>
      </c>
    </row>
    <row r="705" spans="1:8">
      <c r="A705">
        <v>10000704</v>
      </c>
      <c r="B705" t="s">
        <v>2</v>
      </c>
      <c r="C705" s="5">
        <v>35</v>
      </c>
      <c r="D705" t="s">
        <v>144</v>
      </c>
      <c r="E705" s="20">
        <v>320</v>
      </c>
      <c r="F705" s="4">
        <v>12</v>
      </c>
      <c r="G705" s="4">
        <v>1411.68</v>
      </c>
      <c r="H705" t="s">
        <v>209</v>
      </c>
    </row>
    <row r="706" spans="1:8">
      <c r="A706">
        <v>10000705</v>
      </c>
      <c r="B706" t="s">
        <v>2</v>
      </c>
      <c r="C706" s="5">
        <v>29</v>
      </c>
      <c r="D706" t="s">
        <v>134</v>
      </c>
      <c r="E706" s="20">
        <v>17</v>
      </c>
      <c r="F706" s="4">
        <v>27</v>
      </c>
      <c r="G706" s="4">
        <v>2178.7200000000003</v>
      </c>
      <c r="H706" t="s">
        <v>207</v>
      </c>
    </row>
    <row r="707" spans="1:8">
      <c r="A707">
        <v>10000706</v>
      </c>
      <c r="B707" t="s">
        <v>3</v>
      </c>
      <c r="C707" s="5">
        <v>36</v>
      </c>
      <c r="D707" t="s">
        <v>144</v>
      </c>
      <c r="E707" s="20">
        <v>143</v>
      </c>
      <c r="F707" s="4">
        <v>23</v>
      </c>
      <c r="G707" s="4">
        <v>1473.61</v>
      </c>
      <c r="H707" t="s">
        <v>206</v>
      </c>
    </row>
    <row r="708" spans="1:8">
      <c r="A708">
        <v>10000707</v>
      </c>
      <c r="B708" t="s">
        <v>2</v>
      </c>
      <c r="C708" s="5">
        <v>41</v>
      </c>
      <c r="D708" t="s">
        <v>144</v>
      </c>
      <c r="E708" s="20">
        <v>255</v>
      </c>
      <c r="F708" s="4">
        <v>16</v>
      </c>
      <c r="G708" s="4">
        <v>1684.96</v>
      </c>
      <c r="H708" t="s">
        <v>206</v>
      </c>
    </row>
    <row r="709" spans="1:8">
      <c r="A709">
        <v>10000708</v>
      </c>
      <c r="B709" t="s">
        <v>2</v>
      </c>
      <c r="C709" s="5">
        <v>49</v>
      </c>
      <c r="D709" t="s">
        <v>144</v>
      </c>
      <c r="E709" s="20">
        <v>167</v>
      </c>
      <c r="F709" s="4">
        <v>22</v>
      </c>
      <c r="G709" s="4">
        <v>1881.22</v>
      </c>
      <c r="H709" t="s">
        <v>206</v>
      </c>
    </row>
    <row r="710" spans="1:8">
      <c r="A710">
        <v>10000709</v>
      </c>
      <c r="B710" t="s">
        <v>3</v>
      </c>
      <c r="C710" s="5">
        <v>33</v>
      </c>
      <c r="D710" t="s">
        <v>144</v>
      </c>
      <c r="E710" s="20">
        <v>129</v>
      </c>
      <c r="F710" s="4">
        <v>24</v>
      </c>
      <c r="G710" s="4">
        <v>1494.24</v>
      </c>
      <c r="H710" t="s">
        <v>206</v>
      </c>
    </row>
    <row r="711" spans="1:8">
      <c r="A711">
        <v>10000710</v>
      </c>
      <c r="B711" t="s">
        <v>3</v>
      </c>
      <c r="C711" s="5">
        <v>49</v>
      </c>
      <c r="D711" t="s">
        <v>144</v>
      </c>
      <c r="E711" s="20">
        <v>89</v>
      </c>
      <c r="F711" s="4">
        <v>27</v>
      </c>
      <c r="G711" s="4">
        <v>2326.86</v>
      </c>
      <c r="H711" t="s">
        <v>206</v>
      </c>
    </row>
    <row r="712" spans="1:8">
      <c r="A712">
        <v>10000711</v>
      </c>
      <c r="B712" t="s">
        <v>3</v>
      </c>
      <c r="C712" s="5">
        <v>18</v>
      </c>
      <c r="D712" t="s">
        <v>134</v>
      </c>
      <c r="E712" s="20">
        <v>30</v>
      </c>
      <c r="F712" s="4">
        <v>42</v>
      </c>
      <c r="G712" s="4">
        <v>3563.2799999999997</v>
      </c>
      <c r="H712" t="s">
        <v>207</v>
      </c>
    </row>
    <row r="713" spans="1:8">
      <c r="A713">
        <v>10000712</v>
      </c>
      <c r="B713" t="s">
        <v>3</v>
      </c>
      <c r="C713" s="5">
        <v>34</v>
      </c>
      <c r="D713" t="s">
        <v>134</v>
      </c>
      <c r="E713" s="20">
        <v>24</v>
      </c>
      <c r="F713" s="4">
        <v>60</v>
      </c>
      <c r="G713" s="4">
        <v>4940.3099999999995</v>
      </c>
      <c r="H713" t="s">
        <v>207</v>
      </c>
    </row>
    <row r="714" spans="1:8">
      <c r="A714">
        <v>10000713</v>
      </c>
      <c r="B714" t="s">
        <v>2</v>
      </c>
      <c r="C714" s="5">
        <v>28</v>
      </c>
      <c r="D714" t="s">
        <v>134</v>
      </c>
      <c r="E714" s="20">
        <v>0</v>
      </c>
      <c r="F714" s="4">
        <v>35</v>
      </c>
      <c r="G714" s="4">
        <v>3695.16</v>
      </c>
      <c r="H714" t="s">
        <v>207</v>
      </c>
    </row>
    <row r="715" spans="1:8">
      <c r="A715">
        <v>10000714</v>
      </c>
      <c r="B715" t="s">
        <v>3</v>
      </c>
      <c r="C715" s="5">
        <v>23</v>
      </c>
      <c r="D715" t="s">
        <v>134</v>
      </c>
      <c r="E715" s="20">
        <v>52</v>
      </c>
      <c r="F715" s="4">
        <v>39</v>
      </c>
      <c r="G715" s="4">
        <v>3757.35</v>
      </c>
      <c r="H715" t="s">
        <v>206</v>
      </c>
    </row>
    <row r="716" spans="1:8">
      <c r="A716">
        <v>10000715</v>
      </c>
      <c r="B716" t="s">
        <v>2</v>
      </c>
      <c r="C716" s="5">
        <v>29</v>
      </c>
      <c r="D716" t="s">
        <v>134</v>
      </c>
      <c r="E716" s="20">
        <v>3</v>
      </c>
      <c r="F716" s="4">
        <v>32</v>
      </c>
      <c r="G716" s="4">
        <v>2522.4499999999998</v>
      </c>
      <c r="H716" t="s">
        <v>207</v>
      </c>
    </row>
    <row r="717" spans="1:8">
      <c r="A717">
        <v>10000716</v>
      </c>
      <c r="B717" t="s">
        <v>2</v>
      </c>
      <c r="C717" s="5">
        <v>49</v>
      </c>
      <c r="D717" t="s">
        <v>144</v>
      </c>
      <c r="E717" s="20">
        <v>205</v>
      </c>
      <c r="F717" s="4">
        <v>19</v>
      </c>
      <c r="G717" s="4">
        <v>2042.88</v>
      </c>
      <c r="H717" t="s">
        <v>206</v>
      </c>
    </row>
    <row r="718" spans="1:8">
      <c r="A718">
        <v>10000717</v>
      </c>
      <c r="B718" t="s">
        <v>2</v>
      </c>
      <c r="C718" s="5">
        <v>28</v>
      </c>
      <c r="D718" t="s">
        <v>134</v>
      </c>
      <c r="E718" s="20">
        <v>14</v>
      </c>
      <c r="F718" s="4">
        <v>49</v>
      </c>
      <c r="G718" s="4">
        <v>3805.3</v>
      </c>
      <c r="H718" t="s">
        <v>207</v>
      </c>
    </row>
    <row r="719" spans="1:8">
      <c r="A719">
        <v>10000718</v>
      </c>
      <c r="B719" t="s">
        <v>2</v>
      </c>
      <c r="C719" s="5">
        <v>48</v>
      </c>
      <c r="D719" t="s">
        <v>144</v>
      </c>
      <c r="E719" s="20">
        <v>334</v>
      </c>
      <c r="F719" s="4">
        <v>11</v>
      </c>
      <c r="G719" s="4">
        <v>1528.34</v>
      </c>
      <c r="H719" t="s">
        <v>209</v>
      </c>
    </row>
    <row r="720" spans="1:8">
      <c r="A720">
        <v>10000719</v>
      </c>
      <c r="B720" t="s">
        <v>2</v>
      </c>
      <c r="C720" s="5">
        <v>26</v>
      </c>
      <c r="D720" t="s">
        <v>134</v>
      </c>
      <c r="E720" s="20">
        <v>16</v>
      </c>
      <c r="F720" s="4">
        <v>28</v>
      </c>
      <c r="G720" s="4">
        <v>2965.9</v>
      </c>
      <c r="H720" t="s">
        <v>207</v>
      </c>
    </row>
    <row r="721" spans="1:8">
      <c r="A721">
        <v>10000720</v>
      </c>
      <c r="B721" t="s">
        <v>2</v>
      </c>
      <c r="C721" s="5">
        <v>35</v>
      </c>
      <c r="D721" t="s">
        <v>144</v>
      </c>
      <c r="E721" s="20">
        <v>280</v>
      </c>
      <c r="F721" s="4">
        <v>14</v>
      </c>
      <c r="G721" s="4">
        <v>1611.26</v>
      </c>
      <c r="H721" t="s">
        <v>209</v>
      </c>
    </row>
    <row r="722" spans="1:8">
      <c r="A722">
        <v>10000721</v>
      </c>
      <c r="B722" t="s">
        <v>2</v>
      </c>
      <c r="C722" s="5">
        <v>25</v>
      </c>
      <c r="D722" t="s">
        <v>144</v>
      </c>
      <c r="E722" s="20">
        <v>144</v>
      </c>
      <c r="F722" s="4">
        <v>23</v>
      </c>
      <c r="G722" s="4">
        <v>1469.7</v>
      </c>
      <c r="H722" t="s">
        <v>206</v>
      </c>
    </row>
    <row r="723" spans="1:8">
      <c r="A723">
        <v>10000722</v>
      </c>
      <c r="B723" t="s">
        <v>2</v>
      </c>
      <c r="C723" s="5">
        <v>36</v>
      </c>
      <c r="D723" t="s">
        <v>144</v>
      </c>
      <c r="E723" s="20">
        <v>122</v>
      </c>
      <c r="F723" s="4">
        <v>25</v>
      </c>
      <c r="G723" s="4">
        <v>2043</v>
      </c>
      <c r="H723" t="s">
        <v>206</v>
      </c>
    </row>
    <row r="724" spans="1:8">
      <c r="A724">
        <v>10000723</v>
      </c>
      <c r="B724" t="s">
        <v>2</v>
      </c>
      <c r="C724" s="5">
        <v>20</v>
      </c>
      <c r="D724" t="s">
        <v>144</v>
      </c>
      <c r="E724" s="20">
        <v>326</v>
      </c>
      <c r="F724" s="4">
        <v>11</v>
      </c>
      <c r="G724" s="4">
        <v>1571.35</v>
      </c>
      <c r="H724" t="s">
        <v>209</v>
      </c>
    </row>
    <row r="725" spans="1:8">
      <c r="A725">
        <v>10000724</v>
      </c>
      <c r="B725" t="s">
        <v>2</v>
      </c>
      <c r="C725" s="5">
        <v>46</v>
      </c>
      <c r="D725" t="s">
        <v>144</v>
      </c>
      <c r="E725" s="20">
        <v>115</v>
      </c>
      <c r="F725" s="4">
        <v>25</v>
      </c>
      <c r="G725" s="4">
        <v>2345</v>
      </c>
      <c r="H725" t="s">
        <v>206</v>
      </c>
    </row>
    <row r="726" spans="1:8">
      <c r="A726">
        <v>10000725</v>
      </c>
      <c r="B726" t="s">
        <v>3</v>
      </c>
      <c r="C726" s="5">
        <v>48</v>
      </c>
      <c r="D726" t="s">
        <v>144</v>
      </c>
      <c r="E726" s="20">
        <v>65</v>
      </c>
      <c r="F726" s="4">
        <v>28</v>
      </c>
      <c r="G726" s="4">
        <v>2289.56</v>
      </c>
      <c r="H726" t="s">
        <v>206</v>
      </c>
    </row>
    <row r="727" spans="1:8">
      <c r="A727">
        <v>10000726</v>
      </c>
      <c r="B727" t="s">
        <v>3</v>
      </c>
      <c r="C727" s="5">
        <v>25</v>
      </c>
      <c r="D727" t="s">
        <v>134</v>
      </c>
      <c r="E727" s="20">
        <v>47</v>
      </c>
      <c r="F727" s="4">
        <v>33</v>
      </c>
      <c r="G727" s="4">
        <v>2474.8199999999997</v>
      </c>
      <c r="H727" t="s">
        <v>206</v>
      </c>
    </row>
    <row r="728" spans="1:8">
      <c r="A728">
        <v>10000727</v>
      </c>
      <c r="B728" t="s">
        <v>2</v>
      </c>
      <c r="C728" s="5">
        <v>23</v>
      </c>
      <c r="D728" t="s">
        <v>134</v>
      </c>
      <c r="E728" s="20">
        <v>45</v>
      </c>
      <c r="F728" s="4">
        <v>54</v>
      </c>
      <c r="G728" s="4">
        <v>5188.32</v>
      </c>
      <c r="H728" t="s">
        <v>206</v>
      </c>
    </row>
    <row r="729" spans="1:8">
      <c r="A729">
        <v>10000728</v>
      </c>
      <c r="B729" t="s">
        <v>3</v>
      </c>
      <c r="C729" s="5">
        <v>26</v>
      </c>
      <c r="D729" t="s">
        <v>134</v>
      </c>
      <c r="E729" s="20">
        <v>50</v>
      </c>
      <c r="F729" s="4">
        <v>49</v>
      </c>
      <c r="G729" s="4">
        <v>4008.6</v>
      </c>
      <c r="H729" t="s">
        <v>206</v>
      </c>
    </row>
    <row r="730" spans="1:8">
      <c r="A730">
        <v>10000729</v>
      </c>
      <c r="B730" t="s">
        <v>2</v>
      </c>
      <c r="C730" s="5">
        <v>35</v>
      </c>
      <c r="D730" t="s">
        <v>144</v>
      </c>
      <c r="E730" s="20">
        <v>133</v>
      </c>
      <c r="F730" s="4">
        <v>24</v>
      </c>
      <c r="G730" s="4">
        <v>1801.44</v>
      </c>
      <c r="H730" t="s">
        <v>206</v>
      </c>
    </row>
    <row r="731" spans="1:8">
      <c r="A731">
        <v>10000730</v>
      </c>
      <c r="B731" t="s">
        <v>2</v>
      </c>
      <c r="C731" s="5">
        <v>29</v>
      </c>
      <c r="D731" t="s">
        <v>134</v>
      </c>
      <c r="E731" s="20">
        <v>42</v>
      </c>
      <c r="F731" s="4">
        <v>26</v>
      </c>
      <c r="G731" s="4">
        <v>2189.6099999999997</v>
      </c>
      <c r="H731" t="s">
        <v>206</v>
      </c>
    </row>
    <row r="732" spans="1:8">
      <c r="A732">
        <v>10000731</v>
      </c>
      <c r="B732" t="s">
        <v>2</v>
      </c>
      <c r="C732" s="5">
        <v>37</v>
      </c>
      <c r="D732" t="s">
        <v>144</v>
      </c>
      <c r="E732" s="20">
        <v>95</v>
      </c>
      <c r="F732" s="4">
        <v>26</v>
      </c>
      <c r="G732" s="4">
        <v>2341.04</v>
      </c>
      <c r="H732" t="s">
        <v>206</v>
      </c>
    </row>
    <row r="733" spans="1:8">
      <c r="A733">
        <v>10000732</v>
      </c>
      <c r="B733" t="s">
        <v>2</v>
      </c>
      <c r="C733" s="5">
        <v>37</v>
      </c>
      <c r="D733" t="s">
        <v>144</v>
      </c>
      <c r="E733" s="20">
        <v>333</v>
      </c>
      <c r="F733" s="4">
        <v>11</v>
      </c>
      <c r="G733" s="4">
        <v>1500.95</v>
      </c>
      <c r="H733" t="s">
        <v>209</v>
      </c>
    </row>
    <row r="734" spans="1:8">
      <c r="A734">
        <v>10000733</v>
      </c>
      <c r="B734" t="s">
        <v>2</v>
      </c>
      <c r="C734" s="5">
        <v>32</v>
      </c>
      <c r="D734" t="s">
        <v>134</v>
      </c>
      <c r="E734" s="20">
        <v>49</v>
      </c>
      <c r="F734" s="4">
        <v>45</v>
      </c>
      <c r="G734" s="4">
        <v>3608.19</v>
      </c>
      <c r="H734" t="s">
        <v>206</v>
      </c>
    </row>
    <row r="735" spans="1:8">
      <c r="A735">
        <v>10000734</v>
      </c>
      <c r="B735" t="s">
        <v>2</v>
      </c>
      <c r="C735" s="5">
        <v>49</v>
      </c>
      <c r="D735" t="s">
        <v>144</v>
      </c>
      <c r="E735" s="20">
        <v>220</v>
      </c>
      <c r="F735" s="4">
        <v>18</v>
      </c>
      <c r="G735" s="4">
        <v>2510.1</v>
      </c>
      <c r="H735" t="s">
        <v>206</v>
      </c>
    </row>
    <row r="736" spans="1:8">
      <c r="A736">
        <v>10000735</v>
      </c>
      <c r="B736" t="s">
        <v>2</v>
      </c>
      <c r="C736" s="5">
        <v>36</v>
      </c>
      <c r="D736" t="s">
        <v>144</v>
      </c>
      <c r="E736" s="20">
        <v>330</v>
      </c>
      <c r="F736" s="4">
        <v>11</v>
      </c>
      <c r="G736" s="4">
        <v>1506.56</v>
      </c>
      <c r="H736" t="s">
        <v>209</v>
      </c>
    </row>
    <row r="737" spans="1:8">
      <c r="A737">
        <v>10000736</v>
      </c>
      <c r="B737" t="s">
        <v>3</v>
      </c>
      <c r="C737" s="5">
        <v>43</v>
      </c>
      <c r="D737" t="s">
        <v>144</v>
      </c>
      <c r="E737" s="20">
        <v>190</v>
      </c>
      <c r="F737" s="4">
        <v>20</v>
      </c>
      <c r="G737" s="4">
        <v>1741</v>
      </c>
      <c r="H737" t="s">
        <v>206</v>
      </c>
    </row>
    <row r="738" spans="1:8">
      <c r="A738">
        <v>10000737</v>
      </c>
      <c r="B738" t="s">
        <v>3</v>
      </c>
      <c r="C738" s="5">
        <v>37</v>
      </c>
      <c r="D738" t="s">
        <v>134</v>
      </c>
      <c r="E738" s="20">
        <v>26</v>
      </c>
      <c r="F738" s="4">
        <v>28</v>
      </c>
      <c r="G738" s="4">
        <v>2316.17</v>
      </c>
      <c r="H738" t="s">
        <v>207</v>
      </c>
    </row>
    <row r="739" spans="1:8">
      <c r="A739">
        <v>10000738</v>
      </c>
      <c r="B739" t="s">
        <v>2</v>
      </c>
      <c r="C739" s="5">
        <v>32</v>
      </c>
      <c r="D739" t="s">
        <v>134</v>
      </c>
      <c r="E739" s="20">
        <v>45</v>
      </c>
      <c r="F739" s="4">
        <v>61</v>
      </c>
      <c r="G739" s="4">
        <v>5470.52</v>
      </c>
      <c r="H739" t="s">
        <v>206</v>
      </c>
    </row>
    <row r="740" spans="1:8">
      <c r="A740">
        <v>10000739</v>
      </c>
      <c r="B740" t="s">
        <v>3</v>
      </c>
      <c r="C740" s="5">
        <v>39</v>
      </c>
      <c r="D740" t="s">
        <v>134</v>
      </c>
      <c r="E740" s="20">
        <v>55</v>
      </c>
      <c r="F740" s="4">
        <v>37</v>
      </c>
      <c r="G740" s="4">
        <v>2445.08</v>
      </c>
      <c r="H740" t="s">
        <v>206</v>
      </c>
    </row>
    <row r="741" spans="1:8">
      <c r="A741">
        <v>10000740</v>
      </c>
      <c r="B741" t="s">
        <v>2</v>
      </c>
      <c r="C741" s="5">
        <v>29</v>
      </c>
      <c r="D741" t="s">
        <v>134</v>
      </c>
      <c r="E741" s="20">
        <v>28</v>
      </c>
      <c r="F741" s="4">
        <v>27</v>
      </c>
      <c r="G741" s="4">
        <v>2194.38</v>
      </c>
      <c r="H741" t="s">
        <v>207</v>
      </c>
    </row>
    <row r="742" spans="1:8">
      <c r="A742">
        <v>10000741</v>
      </c>
      <c r="B742" t="s">
        <v>3</v>
      </c>
      <c r="C742" s="5">
        <v>34</v>
      </c>
      <c r="D742" t="s">
        <v>134</v>
      </c>
      <c r="E742" s="20">
        <v>27</v>
      </c>
      <c r="F742" s="4">
        <v>27</v>
      </c>
      <c r="G742" s="4">
        <v>1986.57</v>
      </c>
      <c r="H742" t="s">
        <v>207</v>
      </c>
    </row>
    <row r="743" spans="1:8">
      <c r="A743">
        <v>10000742</v>
      </c>
      <c r="B743" t="s">
        <v>3</v>
      </c>
      <c r="C743" s="5">
        <v>21</v>
      </c>
      <c r="D743" t="s">
        <v>134</v>
      </c>
      <c r="E743" s="20">
        <v>25</v>
      </c>
      <c r="F743" s="4">
        <v>28</v>
      </c>
      <c r="G743" s="4">
        <v>2532.88</v>
      </c>
      <c r="H743" t="s">
        <v>207</v>
      </c>
    </row>
    <row r="744" spans="1:8">
      <c r="A744">
        <v>10000743</v>
      </c>
      <c r="B744" t="s">
        <v>2</v>
      </c>
      <c r="C744" s="5">
        <v>31</v>
      </c>
      <c r="D744" t="s">
        <v>134</v>
      </c>
      <c r="E744" s="20">
        <v>29</v>
      </c>
      <c r="F744" s="4">
        <v>49</v>
      </c>
      <c r="G744" s="4">
        <v>3983.1899999999996</v>
      </c>
      <c r="H744" t="s">
        <v>207</v>
      </c>
    </row>
    <row r="745" spans="1:8">
      <c r="A745">
        <v>10000744</v>
      </c>
      <c r="B745" t="s">
        <v>2</v>
      </c>
      <c r="C745" s="5">
        <v>26</v>
      </c>
      <c r="D745" t="s">
        <v>134</v>
      </c>
      <c r="E745" s="20">
        <v>53</v>
      </c>
      <c r="F745" s="4">
        <v>28</v>
      </c>
      <c r="G745" s="4">
        <v>2102.3200000000002</v>
      </c>
      <c r="H745" t="s">
        <v>206</v>
      </c>
    </row>
    <row r="746" spans="1:8">
      <c r="A746">
        <v>10000745</v>
      </c>
      <c r="B746" t="s">
        <v>2</v>
      </c>
      <c r="C746" s="5">
        <v>47</v>
      </c>
      <c r="D746" t="s">
        <v>144</v>
      </c>
      <c r="E746" s="20">
        <v>271</v>
      </c>
      <c r="F746" s="4">
        <v>15</v>
      </c>
      <c r="G746" s="4">
        <v>1470.15</v>
      </c>
      <c r="H746" t="s">
        <v>209</v>
      </c>
    </row>
    <row r="747" spans="1:8">
      <c r="A747">
        <v>10000746</v>
      </c>
      <c r="B747" t="s">
        <v>2</v>
      </c>
      <c r="C747" s="5">
        <v>22</v>
      </c>
      <c r="D747" t="s">
        <v>134</v>
      </c>
      <c r="E747" s="20">
        <v>54</v>
      </c>
      <c r="F747" s="4">
        <v>34</v>
      </c>
      <c r="G747" s="4">
        <v>3334.32</v>
      </c>
      <c r="H747" t="s">
        <v>206</v>
      </c>
    </row>
    <row r="748" spans="1:8">
      <c r="A748">
        <v>10000747</v>
      </c>
      <c r="B748" t="s">
        <v>2</v>
      </c>
      <c r="C748" s="5">
        <v>24</v>
      </c>
      <c r="D748" t="s">
        <v>134</v>
      </c>
      <c r="E748" s="20">
        <v>29</v>
      </c>
      <c r="F748" s="4">
        <v>28</v>
      </c>
      <c r="G748" s="4">
        <v>2524</v>
      </c>
      <c r="H748" t="s">
        <v>207</v>
      </c>
    </row>
    <row r="749" spans="1:8">
      <c r="A749">
        <v>10000748</v>
      </c>
      <c r="B749" t="s">
        <v>2</v>
      </c>
      <c r="C749" s="5">
        <v>30</v>
      </c>
      <c r="D749" t="s">
        <v>134</v>
      </c>
      <c r="E749" s="20">
        <v>29</v>
      </c>
      <c r="F749" s="4">
        <v>26</v>
      </c>
      <c r="G749" s="4">
        <v>1943.65</v>
      </c>
      <c r="H749" t="s">
        <v>207</v>
      </c>
    </row>
    <row r="750" spans="1:8">
      <c r="A750">
        <v>10000749</v>
      </c>
      <c r="B750" t="s">
        <v>2</v>
      </c>
      <c r="C750" s="5">
        <v>19</v>
      </c>
      <c r="D750" t="s">
        <v>134</v>
      </c>
      <c r="E750" s="20">
        <v>12</v>
      </c>
      <c r="F750" s="4">
        <v>28</v>
      </c>
      <c r="G750" s="4">
        <v>2172.4</v>
      </c>
      <c r="H750" t="s">
        <v>207</v>
      </c>
    </row>
    <row r="751" spans="1:8">
      <c r="A751">
        <v>10000750</v>
      </c>
      <c r="B751" t="s">
        <v>2</v>
      </c>
      <c r="C751" s="5">
        <v>21</v>
      </c>
      <c r="D751" t="s">
        <v>134</v>
      </c>
      <c r="E751" s="20">
        <v>5</v>
      </c>
      <c r="F751" s="4">
        <v>53</v>
      </c>
      <c r="G751" s="4">
        <v>3777.18</v>
      </c>
      <c r="H751" t="s">
        <v>207</v>
      </c>
    </row>
    <row r="752" spans="1:8">
      <c r="A752">
        <v>10000751</v>
      </c>
      <c r="B752" t="s">
        <v>3</v>
      </c>
      <c r="C752" s="5">
        <v>47</v>
      </c>
      <c r="D752" t="s">
        <v>134</v>
      </c>
      <c r="E752" s="20">
        <v>25</v>
      </c>
      <c r="F752" s="4">
        <v>54</v>
      </c>
      <c r="G752" s="4">
        <v>4865.3099999999995</v>
      </c>
      <c r="H752" t="s">
        <v>207</v>
      </c>
    </row>
    <row r="753" spans="1:8">
      <c r="A753">
        <v>10000752</v>
      </c>
      <c r="B753" t="s">
        <v>3</v>
      </c>
      <c r="C753" s="5">
        <v>29</v>
      </c>
      <c r="D753" t="s">
        <v>134</v>
      </c>
      <c r="E753" s="20">
        <v>25</v>
      </c>
      <c r="F753" s="4">
        <v>48</v>
      </c>
      <c r="G753" s="4">
        <v>3129.44</v>
      </c>
      <c r="H753" t="s">
        <v>207</v>
      </c>
    </row>
    <row r="754" spans="1:8">
      <c r="A754">
        <v>10000753</v>
      </c>
      <c r="B754" t="s">
        <v>2</v>
      </c>
      <c r="C754" s="5">
        <v>40</v>
      </c>
      <c r="D754" t="s">
        <v>134</v>
      </c>
      <c r="E754" s="20">
        <v>45</v>
      </c>
      <c r="F754" s="4">
        <v>37</v>
      </c>
      <c r="G754" s="4">
        <v>2323.9299999999998</v>
      </c>
      <c r="H754" t="s">
        <v>206</v>
      </c>
    </row>
    <row r="755" spans="1:8">
      <c r="A755">
        <v>10000754</v>
      </c>
      <c r="B755" t="s">
        <v>2</v>
      </c>
      <c r="C755" s="5">
        <v>36</v>
      </c>
      <c r="D755" t="s">
        <v>144</v>
      </c>
      <c r="E755" s="20">
        <v>70</v>
      </c>
      <c r="F755" s="4">
        <v>28</v>
      </c>
      <c r="G755" s="4">
        <v>1791.44</v>
      </c>
      <c r="H755" t="s">
        <v>206</v>
      </c>
    </row>
    <row r="756" spans="1:8">
      <c r="A756">
        <v>10000755</v>
      </c>
      <c r="B756" t="s">
        <v>2</v>
      </c>
      <c r="C756" s="5">
        <v>50</v>
      </c>
      <c r="D756" t="s">
        <v>144</v>
      </c>
      <c r="E756" s="20">
        <v>91</v>
      </c>
      <c r="F756" s="4">
        <v>27</v>
      </c>
      <c r="G756" s="4">
        <v>2209.9499999999998</v>
      </c>
      <c r="H756" t="s">
        <v>206</v>
      </c>
    </row>
    <row r="757" spans="1:8">
      <c r="A757">
        <v>10000756</v>
      </c>
      <c r="B757" t="s">
        <v>3</v>
      </c>
      <c r="C757" s="5">
        <v>39</v>
      </c>
      <c r="D757" t="s">
        <v>144</v>
      </c>
      <c r="E757" s="20">
        <v>152</v>
      </c>
      <c r="F757" s="4">
        <v>22</v>
      </c>
      <c r="G757" s="4">
        <v>1874.4</v>
      </c>
      <c r="H757" t="s">
        <v>206</v>
      </c>
    </row>
    <row r="758" spans="1:8">
      <c r="A758">
        <v>10000757</v>
      </c>
      <c r="B758" t="s">
        <v>2</v>
      </c>
      <c r="C758" s="5">
        <v>40</v>
      </c>
      <c r="D758" t="s">
        <v>144</v>
      </c>
      <c r="E758" s="20">
        <v>262</v>
      </c>
      <c r="F758" s="4">
        <v>15</v>
      </c>
      <c r="G758" s="4">
        <v>1246.95</v>
      </c>
      <c r="H758" t="s">
        <v>202</v>
      </c>
    </row>
    <row r="759" spans="1:8">
      <c r="A759">
        <v>10000758</v>
      </c>
      <c r="B759" t="s">
        <v>2</v>
      </c>
      <c r="C759" s="5">
        <v>23</v>
      </c>
      <c r="D759" t="s">
        <v>134</v>
      </c>
      <c r="E759" s="20">
        <v>25</v>
      </c>
      <c r="F759" s="4">
        <v>29</v>
      </c>
      <c r="G759" s="4">
        <v>3015.3900000000003</v>
      </c>
      <c r="H759" t="s">
        <v>207</v>
      </c>
    </row>
    <row r="760" spans="1:8">
      <c r="A760">
        <v>10000759</v>
      </c>
      <c r="B760" t="s">
        <v>2</v>
      </c>
      <c r="C760" s="5">
        <v>24</v>
      </c>
      <c r="D760" t="s">
        <v>144</v>
      </c>
      <c r="E760" s="20">
        <v>336</v>
      </c>
      <c r="F760" s="4">
        <v>10</v>
      </c>
      <c r="G760" s="4">
        <v>833</v>
      </c>
      <c r="H760" t="s">
        <v>202</v>
      </c>
    </row>
    <row r="761" spans="1:8">
      <c r="A761">
        <v>10000760</v>
      </c>
      <c r="B761" t="s">
        <v>2</v>
      </c>
      <c r="C761" s="5">
        <v>33</v>
      </c>
      <c r="D761" t="s">
        <v>134</v>
      </c>
      <c r="E761" s="20">
        <v>5</v>
      </c>
      <c r="F761" s="4">
        <v>27</v>
      </c>
      <c r="G761" s="4">
        <v>2492.96</v>
      </c>
      <c r="H761" t="s">
        <v>207</v>
      </c>
    </row>
    <row r="762" spans="1:8">
      <c r="A762">
        <v>10000761</v>
      </c>
      <c r="B762" t="s">
        <v>3</v>
      </c>
      <c r="C762" s="5">
        <v>35</v>
      </c>
      <c r="D762" t="s">
        <v>144</v>
      </c>
      <c r="E762" s="20">
        <v>340</v>
      </c>
      <c r="F762" s="4">
        <v>10</v>
      </c>
      <c r="G762" s="4">
        <v>1493.3</v>
      </c>
      <c r="H762" t="s">
        <v>209</v>
      </c>
    </row>
    <row r="763" spans="1:8">
      <c r="A763">
        <v>10000762</v>
      </c>
      <c r="B763" t="s">
        <v>2</v>
      </c>
      <c r="C763" s="5">
        <v>34</v>
      </c>
      <c r="D763" t="s">
        <v>134</v>
      </c>
      <c r="E763" s="20">
        <v>26</v>
      </c>
      <c r="F763" s="4">
        <v>32</v>
      </c>
      <c r="G763" s="4">
        <v>3203.36</v>
      </c>
      <c r="H763" t="s">
        <v>207</v>
      </c>
    </row>
    <row r="764" spans="1:8">
      <c r="A764">
        <v>10000763</v>
      </c>
      <c r="B764" t="s">
        <v>3</v>
      </c>
      <c r="C764" s="5">
        <v>33</v>
      </c>
      <c r="D764" t="s">
        <v>134</v>
      </c>
      <c r="E764" s="20">
        <v>54</v>
      </c>
      <c r="F764" s="4">
        <v>27</v>
      </c>
      <c r="G764" s="4">
        <v>2043.25</v>
      </c>
      <c r="H764" t="s">
        <v>206</v>
      </c>
    </row>
    <row r="765" spans="1:8">
      <c r="A765">
        <v>10000764</v>
      </c>
      <c r="B765" t="s">
        <v>2</v>
      </c>
      <c r="C765" s="5">
        <v>32</v>
      </c>
      <c r="D765" t="s">
        <v>134</v>
      </c>
      <c r="E765" s="20">
        <v>27</v>
      </c>
      <c r="F765" s="4">
        <v>60</v>
      </c>
      <c r="G765" s="4">
        <v>4350.04</v>
      </c>
      <c r="H765" t="s">
        <v>207</v>
      </c>
    </row>
    <row r="766" spans="1:8">
      <c r="A766">
        <v>10000765</v>
      </c>
      <c r="B766" t="s">
        <v>3</v>
      </c>
      <c r="C766" s="5">
        <v>29</v>
      </c>
      <c r="D766" t="s">
        <v>134</v>
      </c>
      <c r="E766" s="20">
        <v>35</v>
      </c>
      <c r="F766" s="4">
        <v>29</v>
      </c>
      <c r="G766" s="4">
        <v>1768.25</v>
      </c>
      <c r="H766" t="s">
        <v>206</v>
      </c>
    </row>
    <row r="767" spans="1:8">
      <c r="A767">
        <v>10000766</v>
      </c>
      <c r="B767" t="s">
        <v>2</v>
      </c>
      <c r="C767" s="5">
        <v>28</v>
      </c>
      <c r="D767" t="s">
        <v>134</v>
      </c>
      <c r="E767" s="20">
        <v>0</v>
      </c>
      <c r="F767" s="4">
        <v>48</v>
      </c>
      <c r="G767" s="4">
        <v>4056.96</v>
      </c>
      <c r="H767" t="s">
        <v>207</v>
      </c>
    </row>
    <row r="768" spans="1:8">
      <c r="A768">
        <v>10000767</v>
      </c>
      <c r="B768" t="s">
        <v>2</v>
      </c>
      <c r="C768" s="5">
        <v>26</v>
      </c>
      <c r="D768" t="s">
        <v>134</v>
      </c>
      <c r="E768" s="20">
        <v>22</v>
      </c>
      <c r="F768" s="4">
        <v>28</v>
      </c>
      <c r="G768" s="4">
        <v>2673.88</v>
      </c>
      <c r="H768" t="s">
        <v>207</v>
      </c>
    </row>
    <row r="769" spans="1:8">
      <c r="A769">
        <v>10000768</v>
      </c>
      <c r="B769" t="s">
        <v>2</v>
      </c>
      <c r="C769" s="5">
        <v>31</v>
      </c>
      <c r="D769" t="s">
        <v>134</v>
      </c>
      <c r="E769" s="20">
        <v>23</v>
      </c>
      <c r="F769" s="4">
        <v>34</v>
      </c>
      <c r="G769" s="4">
        <v>3383.3599999999997</v>
      </c>
      <c r="H769" t="s">
        <v>207</v>
      </c>
    </row>
    <row r="770" spans="1:8">
      <c r="A770">
        <v>10000769</v>
      </c>
      <c r="B770" t="s">
        <v>2</v>
      </c>
      <c r="C770" s="5">
        <v>34</v>
      </c>
      <c r="D770" t="s">
        <v>134</v>
      </c>
      <c r="E770" s="20">
        <v>25</v>
      </c>
      <c r="F770" s="4">
        <v>42</v>
      </c>
      <c r="G770" s="4">
        <v>3168.84</v>
      </c>
      <c r="H770" t="s">
        <v>207</v>
      </c>
    </row>
    <row r="771" spans="1:8">
      <c r="A771">
        <v>10000770</v>
      </c>
      <c r="B771" t="s">
        <v>2</v>
      </c>
      <c r="C771" s="5">
        <v>26</v>
      </c>
      <c r="D771" t="s">
        <v>134</v>
      </c>
      <c r="E771" s="20">
        <v>20</v>
      </c>
      <c r="F771" s="4">
        <v>25</v>
      </c>
      <c r="G771" s="4">
        <v>2180.2600000000002</v>
      </c>
      <c r="H771" t="s">
        <v>207</v>
      </c>
    </row>
    <row r="772" spans="1:8">
      <c r="A772">
        <v>10000771</v>
      </c>
      <c r="B772" t="s">
        <v>3</v>
      </c>
      <c r="C772" s="5">
        <v>33</v>
      </c>
      <c r="D772" t="s">
        <v>134</v>
      </c>
      <c r="E772" s="20">
        <v>38</v>
      </c>
      <c r="F772" s="4">
        <v>29</v>
      </c>
      <c r="G772" s="4">
        <v>2578.0299999999997</v>
      </c>
      <c r="H772" t="s">
        <v>206</v>
      </c>
    </row>
    <row r="773" spans="1:8">
      <c r="A773">
        <v>10000772</v>
      </c>
      <c r="B773" t="s">
        <v>2</v>
      </c>
      <c r="C773" s="5">
        <v>37</v>
      </c>
      <c r="D773" t="s">
        <v>144</v>
      </c>
      <c r="E773" s="20">
        <v>211</v>
      </c>
      <c r="F773" s="4">
        <v>18</v>
      </c>
      <c r="G773" s="4">
        <v>1805.94</v>
      </c>
      <c r="H773" t="s">
        <v>206</v>
      </c>
    </row>
    <row r="774" spans="1:8">
      <c r="A774">
        <v>10000773</v>
      </c>
      <c r="B774" t="s">
        <v>3</v>
      </c>
      <c r="C774" s="5">
        <v>37</v>
      </c>
      <c r="D774" t="s">
        <v>144</v>
      </c>
      <c r="E774" s="20">
        <v>43</v>
      </c>
      <c r="F774" s="4">
        <v>30</v>
      </c>
      <c r="G774" s="4">
        <v>2622.3</v>
      </c>
      <c r="H774" t="s">
        <v>206</v>
      </c>
    </row>
    <row r="775" spans="1:8">
      <c r="A775">
        <v>10000774</v>
      </c>
      <c r="B775" t="s">
        <v>3</v>
      </c>
      <c r="C775" s="5">
        <v>26</v>
      </c>
      <c r="D775" t="s">
        <v>144</v>
      </c>
      <c r="E775" s="20">
        <v>104</v>
      </c>
      <c r="F775" s="4">
        <v>26</v>
      </c>
      <c r="G775" s="4">
        <v>2100.8000000000002</v>
      </c>
      <c r="H775" t="s">
        <v>206</v>
      </c>
    </row>
    <row r="776" spans="1:8">
      <c r="A776">
        <v>10000775</v>
      </c>
      <c r="B776" t="s">
        <v>2</v>
      </c>
      <c r="C776" s="5">
        <v>25</v>
      </c>
      <c r="D776" t="s">
        <v>134</v>
      </c>
      <c r="E776" s="20">
        <v>20</v>
      </c>
      <c r="F776" s="4">
        <v>54</v>
      </c>
      <c r="G776" s="4">
        <v>4816.17</v>
      </c>
      <c r="H776" t="s">
        <v>207</v>
      </c>
    </row>
    <row r="777" spans="1:8">
      <c r="A777">
        <v>10000776</v>
      </c>
      <c r="B777" t="s">
        <v>2</v>
      </c>
      <c r="C777" s="5">
        <v>22</v>
      </c>
      <c r="D777" t="s">
        <v>134</v>
      </c>
      <c r="E777" s="20">
        <v>11</v>
      </c>
      <c r="F777" s="4">
        <v>49</v>
      </c>
      <c r="G777" s="4">
        <v>4615.51</v>
      </c>
      <c r="H777" t="s">
        <v>207</v>
      </c>
    </row>
    <row r="778" spans="1:8">
      <c r="A778">
        <v>10000777</v>
      </c>
      <c r="B778" t="s">
        <v>3</v>
      </c>
      <c r="C778" s="5">
        <v>34</v>
      </c>
      <c r="D778" t="s">
        <v>134</v>
      </c>
      <c r="E778" s="20">
        <v>51</v>
      </c>
      <c r="F778" s="4">
        <v>33</v>
      </c>
      <c r="G778" s="4">
        <v>2839.05</v>
      </c>
      <c r="H778" t="s">
        <v>206</v>
      </c>
    </row>
    <row r="779" spans="1:8">
      <c r="A779">
        <v>10000778</v>
      </c>
      <c r="B779" t="s">
        <v>2</v>
      </c>
      <c r="C779" s="5">
        <v>21</v>
      </c>
      <c r="D779" t="s">
        <v>134</v>
      </c>
      <c r="E779" s="20">
        <v>35</v>
      </c>
      <c r="F779" s="4">
        <v>54</v>
      </c>
      <c r="G779" s="4">
        <v>4026.33</v>
      </c>
      <c r="H779" t="s">
        <v>206</v>
      </c>
    </row>
    <row r="780" spans="1:8">
      <c r="A780">
        <v>10000779</v>
      </c>
      <c r="B780" t="s">
        <v>3</v>
      </c>
      <c r="C780" s="5">
        <v>26</v>
      </c>
      <c r="D780" t="s">
        <v>144</v>
      </c>
      <c r="E780" s="20">
        <v>304</v>
      </c>
      <c r="F780" s="4">
        <v>12</v>
      </c>
      <c r="G780" s="4">
        <v>1163.1600000000001</v>
      </c>
      <c r="H780" t="s">
        <v>202</v>
      </c>
    </row>
    <row r="781" spans="1:8">
      <c r="A781">
        <v>10000780</v>
      </c>
      <c r="B781" t="s">
        <v>2</v>
      </c>
      <c r="C781" s="5">
        <v>33</v>
      </c>
      <c r="D781" t="s">
        <v>134</v>
      </c>
      <c r="E781" s="20">
        <v>0</v>
      </c>
      <c r="F781" s="4">
        <v>27</v>
      </c>
      <c r="G781" s="4">
        <v>1772.53</v>
      </c>
      <c r="H781" t="s">
        <v>207</v>
      </c>
    </row>
    <row r="782" spans="1:8">
      <c r="A782">
        <v>10000781</v>
      </c>
      <c r="B782" t="s">
        <v>2</v>
      </c>
      <c r="C782" s="5">
        <v>35</v>
      </c>
      <c r="D782" t="s">
        <v>144</v>
      </c>
      <c r="E782" s="20">
        <v>60</v>
      </c>
      <c r="F782" s="4">
        <v>29</v>
      </c>
      <c r="G782" s="4">
        <v>2070.6</v>
      </c>
      <c r="H782" t="s">
        <v>206</v>
      </c>
    </row>
    <row r="783" spans="1:8">
      <c r="A783">
        <v>10000782</v>
      </c>
      <c r="B783" t="s">
        <v>3</v>
      </c>
      <c r="C783" s="5">
        <v>29</v>
      </c>
      <c r="D783" t="s">
        <v>134</v>
      </c>
      <c r="E783" s="20">
        <v>52</v>
      </c>
      <c r="F783" s="4">
        <v>26</v>
      </c>
      <c r="G783" s="4">
        <v>2062.04</v>
      </c>
      <c r="H783" t="s">
        <v>206</v>
      </c>
    </row>
    <row r="784" spans="1:8">
      <c r="A784">
        <v>10000783</v>
      </c>
      <c r="B784" t="s">
        <v>2</v>
      </c>
      <c r="C784" s="5">
        <v>45</v>
      </c>
      <c r="D784" t="s">
        <v>144</v>
      </c>
      <c r="E784" s="20">
        <v>188</v>
      </c>
      <c r="F784" s="4">
        <v>20</v>
      </c>
      <c r="G784" s="4">
        <v>1902.2</v>
      </c>
      <c r="H784" t="s">
        <v>206</v>
      </c>
    </row>
    <row r="785" spans="1:8">
      <c r="A785">
        <v>10000784</v>
      </c>
      <c r="B785" t="s">
        <v>3</v>
      </c>
      <c r="C785" s="5">
        <v>28</v>
      </c>
      <c r="D785" t="s">
        <v>134</v>
      </c>
      <c r="E785" s="20">
        <v>10</v>
      </c>
      <c r="F785" s="4">
        <v>25</v>
      </c>
      <c r="G785" s="4">
        <v>1987.1299999999999</v>
      </c>
      <c r="H785" t="s">
        <v>207</v>
      </c>
    </row>
    <row r="786" spans="1:8">
      <c r="A786">
        <v>10000785</v>
      </c>
      <c r="B786" t="s">
        <v>2</v>
      </c>
      <c r="C786" s="5">
        <v>22</v>
      </c>
      <c r="D786" t="s">
        <v>144</v>
      </c>
      <c r="E786" s="20">
        <v>70</v>
      </c>
      <c r="F786" s="4">
        <v>28</v>
      </c>
      <c r="G786" s="4">
        <v>2218.16</v>
      </c>
      <c r="H786" t="s">
        <v>206</v>
      </c>
    </row>
    <row r="787" spans="1:8">
      <c r="A787">
        <v>10000786</v>
      </c>
      <c r="B787" t="s">
        <v>2</v>
      </c>
      <c r="C787" s="5">
        <v>36</v>
      </c>
      <c r="D787" t="s">
        <v>134</v>
      </c>
      <c r="E787" s="20">
        <v>4</v>
      </c>
      <c r="F787" s="4">
        <v>38</v>
      </c>
      <c r="G787" s="4">
        <v>4029.3199999999997</v>
      </c>
      <c r="H787" t="s">
        <v>207</v>
      </c>
    </row>
    <row r="788" spans="1:8">
      <c r="A788">
        <v>10000787</v>
      </c>
      <c r="B788" t="s">
        <v>2</v>
      </c>
      <c r="C788" s="5">
        <v>21</v>
      </c>
      <c r="D788" t="s">
        <v>134</v>
      </c>
      <c r="E788" s="20">
        <v>7</v>
      </c>
      <c r="F788" s="4">
        <v>41</v>
      </c>
      <c r="G788" s="4">
        <v>2971.7799999999997</v>
      </c>
      <c r="H788" t="s">
        <v>207</v>
      </c>
    </row>
    <row r="789" spans="1:8">
      <c r="A789">
        <v>10000788</v>
      </c>
      <c r="B789" t="s">
        <v>3</v>
      </c>
      <c r="C789" s="5">
        <v>21</v>
      </c>
      <c r="D789" t="s">
        <v>134</v>
      </c>
      <c r="E789" s="20">
        <v>44</v>
      </c>
      <c r="F789" s="4">
        <v>53</v>
      </c>
      <c r="G789" s="4">
        <v>3094.67</v>
      </c>
      <c r="H789" t="s">
        <v>206</v>
      </c>
    </row>
    <row r="790" spans="1:8">
      <c r="A790">
        <v>10000789</v>
      </c>
      <c r="B790" t="s">
        <v>2</v>
      </c>
      <c r="C790" s="5">
        <v>22</v>
      </c>
      <c r="D790" t="s">
        <v>134</v>
      </c>
      <c r="E790" s="20">
        <v>48</v>
      </c>
      <c r="F790" s="4">
        <v>26</v>
      </c>
      <c r="G790" s="4">
        <v>2568.04</v>
      </c>
      <c r="H790" t="s">
        <v>206</v>
      </c>
    </row>
    <row r="791" spans="1:8">
      <c r="A791">
        <v>10000790</v>
      </c>
      <c r="B791" t="s">
        <v>3</v>
      </c>
      <c r="C791" s="5">
        <v>31</v>
      </c>
      <c r="D791" t="s">
        <v>134</v>
      </c>
      <c r="E791" s="20">
        <v>1</v>
      </c>
      <c r="F791" s="4">
        <v>60</v>
      </c>
      <c r="G791" s="4">
        <v>4926.6400000000003</v>
      </c>
      <c r="H791" t="s">
        <v>207</v>
      </c>
    </row>
    <row r="792" spans="1:8">
      <c r="A792">
        <v>10000791</v>
      </c>
      <c r="B792" t="s">
        <v>3</v>
      </c>
      <c r="C792" s="5">
        <v>33</v>
      </c>
      <c r="D792" t="s">
        <v>134</v>
      </c>
      <c r="E792" s="20">
        <v>37</v>
      </c>
      <c r="F792" s="4">
        <v>48</v>
      </c>
      <c r="G792" s="4">
        <v>3662.2400000000002</v>
      </c>
      <c r="H792" t="s">
        <v>206</v>
      </c>
    </row>
    <row r="793" spans="1:8">
      <c r="A793">
        <v>10000792</v>
      </c>
      <c r="B793" t="s">
        <v>2</v>
      </c>
      <c r="C793" s="5">
        <v>22</v>
      </c>
      <c r="D793" t="s">
        <v>134</v>
      </c>
      <c r="E793" s="20">
        <v>24</v>
      </c>
      <c r="F793" s="4">
        <v>29</v>
      </c>
      <c r="G793" s="4">
        <v>2592.5700000000002</v>
      </c>
      <c r="H793" t="s">
        <v>207</v>
      </c>
    </row>
    <row r="794" spans="1:8">
      <c r="A794">
        <v>10000793</v>
      </c>
      <c r="B794" t="s">
        <v>3</v>
      </c>
      <c r="C794" s="5">
        <v>24</v>
      </c>
      <c r="D794" t="s">
        <v>134</v>
      </c>
      <c r="E794" s="20">
        <v>37</v>
      </c>
      <c r="F794" s="4">
        <v>28</v>
      </c>
      <c r="G794" s="4">
        <v>1775.48</v>
      </c>
      <c r="H794" t="s">
        <v>206</v>
      </c>
    </row>
    <row r="795" spans="1:8">
      <c r="A795">
        <v>10000794</v>
      </c>
      <c r="B795" t="s">
        <v>3</v>
      </c>
      <c r="C795" s="5">
        <v>28</v>
      </c>
      <c r="D795" t="s">
        <v>134</v>
      </c>
      <c r="E795" s="20">
        <v>44</v>
      </c>
      <c r="F795" s="4">
        <v>60</v>
      </c>
      <c r="G795" s="4">
        <v>4352.2</v>
      </c>
      <c r="H795" t="s">
        <v>206</v>
      </c>
    </row>
    <row r="796" spans="1:8">
      <c r="A796">
        <v>10000795</v>
      </c>
      <c r="B796" t="s">
        <v>2</v>
      </c>
      <c r="C796" s="5">
        <v>35</v>
      </c>
      <c r="D796" t="s">
        <v>144</v>
      </c>
      <c r="E796" s="20">
        <v>265</v>
      </c>
      <c r="F796" s="4">
        <v>15</v>
      </c>
      <c r="G796" s="4">
        <v>1962.9</v>
      </c>
      <c r="H796" t="s">
        <v>209</v>
      </c>
    </row>
    <row r="797" spans="1:8">
      <c r="A797">
        <v>10000796</v>
      </c>
      <c r="B797" t="s">
        <v>3</v>
      </c>
      <c r="C797" s="5">
        <v>25</v>
      </c>
      <c r="D797" t="s">
        <v>134</v>
      </c>
      <c r="E797" s="20">
        <v>47</v>
      </c>
      <c r="F797" s="4">
        <v>53</v>
      </c>
      <c r="G797" s="4">
        <v>3603.05</v>
      </c>
      <c r="H797" t="s">
        <v>206</v>
      </c>
    </row>
    <row r="798" spans="1:8">
      <c r="A798">
        <v>10000797</v>
      </c>
      <c r="B798" t="s">
        <v>2</v>
      </c>
      <c r="C798" s="5">
        <v>22</v>
      </c>
      <c r="D798" t="s">
        <v>134</v>
      </c>
      <c r="E798" s="20">
        <v>48</v>
      </c>
      <c r="F798" s="4">
        <v>44</v>
      </c>
      <c r="G798" s="4">
        <v>3537.44</v>
      </c>
      <c r="H798" t="s">
        <v>206</v>
      </c>
    </row>
    <row r="799" spans="1:8">
      <c r="A799">
        <v>10000798</v>
      </c>
      <c r="B799" t="s">
        <v>2</v>
      </c>
      <c r="C799" s="5">
        <v>33</v>
      </c>
      <c r="D799" t="s">
        <v>134</v>
      </c>
      <c r="E799" s="20">
        <v>40</v>
      </c>
      <c r="F799" s="4">
        <v>54</v>
      </c>
      <c r="G799" s="4">
        <v>3305.66</v>
      </c>
      <c r="H799" t="s">
        <v>206</v>
      </c>
    </row>
    <row r="800" spans="1:8">
      <c r="A800">
        <v>10000799</v>
      </c>
      <c r="B800" t="s">
        <v>2</v>
      </c>
      <c r="C800" s="5">
        <v>32</v>
      </c>
      <c r="D800" t="s">
        <v>134</v>
      </c>
      <c r="E800" s="20">
        <v>29</v>
      </c>
      <c r="F800" s="4">
        <v>25</v>
      </c>
      <c r="G800" s="4">
        <v>2205.38</v>
      </c>
      <c r="H800" t="s">
        <v>207</v>
      </c>
    </row>
    <row r="801" spans="1:8">
      <c r="A801">
        <v>10000800</v>
      </c>
      <c r="B801" t="s">
        <v>3</v>
      </c>
      <c r="C801" s="5">
        <v>33</v>
      </c>
      <c r="D801" t="s">
        <v>134</v>
      </c>
      <c r="E801" s="20">
        <v>11</v>
      </c>
      <c r="F801" s="4">
        <v>34</v>
      </c>
      <c r="G801" s="4">
        <v>2360.98</v>
      </c>
      <c r="H801" t="s">
        <v>207</v>
      </c>
    </row>
    <row r="802" spans="1:8">
      <c r="A802">
        <v>10000801</v>
      </c>
      <c r="B802" t="s">
        <v>3</v>
      </c>
      <c r="C802" s="5">
        <v>30</v>
      </c>
      <c r="D802" t="s">
        <v>144</v>
      </c>
      <c r="E802" s="20">
        <v>99</v>
      </c>
      <c r="F802" s="4">
        <v>26</v>
      </c>
      <c r="G802" s="4">
        <v>1564.68</v>
      </c>
      <c r="H802" t="s">
        <v>206</v>
      </c>
    </row>
    <row r="803" spans="1:8">
      <c r="A803">
        <v>10000802</v>
      </c>
      <c r="B803" t="s">
        <v>3</v>
      </c>
      <c r="C803" s="5">
        <v>28</v>
      </c>
      <c r="D803" t="s">
        <v>144</v>
      </c>
      <c r="E803" s="20">
        <v>185</v>
      </c>
      <c r="F803" s="4">
        <v>20</v>
      </c>
      <c r="G803" s="4">
        <v>2343</v>
      </c>
      <c r="H803" t="s">
        <v>206</v>
      </c>
    </row>
    <row r="804" spans="1:8">
      <c r="A804">
        <v>10000803</v>
      </c>
      <c r="B804" t="s">
        <v>2</v>
      </c>
      <c r="C804" s="5">
        <v>19</v>
      </c>
      <c r="D804" t="s">
        <v>134</v>
      </c>
      <c r="E804" s="20">
        <v>15</v>
      </c>
      <c r="F804" s="4">
        <v>25</v>
      </c>
      <c r="G804" s="4">
        <v>2666.36</v>
      </c>
      <c r="H804" t="s">
        <v>207</v>
      </c>
    </row>
    <row r="805" spans="1:8">
      <c r="A805">
        <v>10000804</v>
      </c>
      <c r="B805" t="s">
        <v>2</v>
      </c>
      <c r="C805" s="5">
        <v>44</v>
      </c>
      <c r="D805" t="s">
        <v>134</v>
      </c>
      <c r="E805" s="20">
        <v>44</v>
      </c>
      <c r="F805" s="4">
        <v>28</v>
      </c>
      <c r="G805" s="4">
        <v>2132.3199999999997</v>
      </c>
      <c r="H805" t="s">
        <v>206</v>
      </c>
    </row>
    <row r="806" spans="1:8">
      <c r="A806">
        <v>10000805</v>
      </c>
      <c r="B806" t="s">
        <v>2</v>
      </c>
      <c r="C806" s="5">
        <v>24</v>
      </c>
      <c r="D806" t="s">
        <v>134</v>
      </c>
      <c r="E806" s="20">
        <v>20</v>
      </c>
      <c r="F806" s="4">
        <v>32</v>
      </c>
      <c r="G806" s="4">
        <v>2301.2799999999997</v>
      </c>
      <c r="H806" t="s">
        <v>207</v>
      </c>
    </row>
    <row r="807" spans="1:8">
      <c r="A807">
        <v>10000806</v>
      </c>
      <c r="B807" t="s">
        <v>2</v>
      </c>
      <c r="C807" s="5">
        <v>37</v>
      </c>
      <c r="D807" t="s">
        <v>144</v>
      </c>
      <c r="E807" s="20">
        <v>73</v>
      </c>
      <c r="F807" s="4">
        <v>27</v>
      </c>
      <c r="G807" s="4">
        <v>2180.79</v>
      </c>
      <c r="H807" t="s">
        <v>206</v>
      </c>
    </row>
    <row r="808" spans="1:8">
      <c r="A808">
        <v>10000807</v>
      </c>
      <c r="B808" t="s">
        <v>2</v>
      </c>
      <c r="C808" s="5">
        <v>31</v>
      </c>
      <c r="D808" t="s">
        <v>134</v>
      </c>
      <c r="E808" s="20">
        <v>2</v>
      </c>
      <c r="F808" s="4">
        <v>48</v>
      </c>
      <c r="G808" s="4">
        <v>3838.08</v>
      </c>
      <c r="H808" t="s">
        <v>207</v>
      </c>
    </row>
    <row r="809" spans="1:8">
      <c r="A809">
        <v>10000808</v>
      </c>
      <c r="B809" t="s">
        <v>3</v>
      </c>
      <c r="C809" s="5">
        <v>46</v>
      </c>
      <c r="D809" t="s">
        <v>144</v>
      </c>
      <c r="E809" s="20">
        <v>187</v>
      </c>
      <c r="F809" s="4">
        <v>20</v>
      </c>
      <c r="G809" s="4">
        <v>2457.1999999999998</v>
      </c>
      <c r="H809" t="s">
        <v>206</v>
      </c>
    </row>
    <row r="810" spans="1:8">
      <c r="A810">
        <v>10000809</v>
      </c>
      <c r="B810" t="s">
        <v>3</v>
      </c>
      <c r="C810" s="5">
        <v>29</v>
      </c>
      <c r="D810" t="s">
        <v>134</v>
      </c>
      <c r="E810" s="20">
        <v>43</v>
      </c>
      <c r="F810" s="4">
        <v>30</v>
      </c>
      <c r="G810" s="4">
        <v>2617.66</v>
      </c>
      <c r="H810" t="s">
        <v>206</v>
      </c>
    </row>
    <row r="811" spans="1:8">
      <c r="A811">
        <v>10000810</v>
      </c>
      <c r="B811" t="s">
        <v>3</v>
      </c>
      <c r="C811" s="5">
        <v>26</v>
      </c>
      <c r="D811" t="s">
        <v>134</v>
      </c>
      <c r="E811" s="20">
        <v>29</v>
      </c>
      <c r="F811" s="4">
        <v>27</v>
      </c>
      <c r="G811" s="4">
        <v>2118.7599999999998</v>
      </c>
      <c r="H811" t="s">
        <v>207</v>
      </c>
    </row>
    <row r="812" spans="1:8">
      <c r="A812">
        <v>10000811</v>
      </c>
      <c r="B812" t="s">
        <v>2</v>
      </c>
      <c r="C812" s="5">
        <v>34</v>
      </c>
      <c r="D812" t="s">
        <v>134</v>
      </c>
      <c r="E812" s="20">
        <v>41</v>
      </c>
      <c r="F812" s="4">
        <v>32</v>
      </c>
      <c r="G812" s="4">
        <v>2069.3599999999997</v>
      </c>
      <c r="H812" t="s">
        <v>206</v>
      </c>
    </row>
    <row r="813" spans="1:8">
      <c r="A813">
        <v>10000812</v>
      </c>
      <c r="B813" t="s">
        <v>2</v>
      </c>
      <c r="C813" s="5">
        <v>34</v>
      </c>
      <c r="D813" t="s">
        <v>134</v>
      </c>
      <c r="E813" s="20">
        <v>29</v>
      </c>
      <c r="F813" s="4">
        <v>44</v>
      </c>
      <c r="G813" s="4">
        <v>3272.36</v>
      </c>
      <c r="H813" t="s">
        <v>207</v>
      </c>
    </row>
    <row r="814" spans="1:8">
      <c r="A814">
        <v>10000813</v>
      </c>
      <c r="B814" t="s">
        <v>2</v>
      </c>
      <c r="C814" s="5">
        <v>37</v>
      </c>
      <c r="D814" t="s">
        <v>134</v>
      </c>
      <c r="E814" s="20">
        <v>22</v>
      </c>
      <c r="F814" s="4">
        <v>25</v>
      </c>
      <c r="G814" s="4">
        <v>2160.8900000000003</v>
      </c>
      <c r="H814" t="s">
        <v>207</v>
      </c>
    </row>
    <row r="815" spans="1:8">
      <c r="A815">
        <v>10000814</v>
      </c>
      <c r="B815" t="s">
        <v>3</v>
      </c>
      <c r="C815" s="5">
        <v>48</v>
      </c>
      <c r="D815" t="s">
        <v>144</v>
      </c>
      <c r="E815" s="20">
        <v>308</v>
      </c>
      <c r="F815" s="4">
        <v>12</v>
      </c>
      <c r="G815" s="4">
        <v>1718.28</v>
      </c>
      <c r="H815" t="s">
        <v>209</v>
      </c>
    </row>
    <row r="816" spans="1:8">
      <c r="A816">
        <v>10000815</v>
      </c>
      <c r="B816" t="s">
        <v>2</v>
      </c>
      <c r="C816" s="5">
        <v>30</v>
      </c>
      <c r="D816" t="s">
        <v>134</v>
      </c>
      <c r="E816" s="20">
        <v>5</v>
      </c>
      <c r="F816" s="4">
        <v>48</v>
      </c>
      <c r="G816" s="4">
        <v>4528.4799999999996</v>
      </c>
      <c r="H816" t="s">
        <v>207</v>
      </c>
    </row>
    <row r="817" spans="1:8">
      <c r="A817">
        <v>10000816</v>
      </c>
      <c r="B817" t="s">
        <v>3</v>
      </c>
      <c r="C817" s="5">
        <v>29</v>
      </c>
      <c r="D817" t="s">
        <v>144</v>
      </c>
      <c r="E817" s="20">
        <v>334</v>
      </c>
      <c r="F817" s="4">
        <v>10</v>
      </c>
      <c r="G817" s="4">
        <v>1245.4000000000001</v>
      </c>
      <c r="H817" t="s">
        <v>202</v>
      </c>
    </row>
    <row r="818" spans="1:8">
      <c r="A818">
        <v>10000817</v>
      </c>
      <c r="B818" t="s">
        <v>3</v>
      </c>
      <c r="C818" s="5">
        <v>32</v>
      </c>
      <c r="D818" t="s">
        <v>134</v>
      </c>
      <c r="E818" s="20">
        <v>21</v>
      </c>
      <c r="F818" s="4">
        <v>44</v>
      </c>
      <c r="G818" s="4">
        <v>4540.88</v>
      </c>
      <c r="H818" t="s">
        <v>207</v>
      </c>
    </row>
    <row r="819" spans="1:8">
      <c r="A819">
        <v>10000818</v>
      </c>
      <c r="B819" t="s">
        <v>2</v>
      </c>
      <c r="C819" s="5">
        <v>24</v>
      </c>
      <c r="D819" t="s">
        <v>134</v>
      </c>
      <c r="E819" s="20">
        <v>15</v>
      </c>
      <c r="F819" s="4">
        <v>32</v>
      </c>
      <c r="G819" s="4">
        <v>2507.6000000000004</v>
      </c>
      <c r="H819" t="s">
        <v>207</v>
      </c>
    </row>
    <row r="820" spans="1:8">
      <c r="A820">
        <v>10000819</v>
      </c>
      <c r="B820" t="s">
        <v>2</v>
      </c>
      <c r="C820" s="5">
        <v>45</v>
      </c>
      <c r="D820" t="s">
        <v>144</v>
      </c>
      <c r="E820" s="20">
        <v>155</v>
      </c>
      <c r="F820" s="4">
        <v>22</v>
      </c>
      <c r="G820" s="4">
        <v>1910.92</v>
      </c>
      <c r="H820" t="s">
        <v>206</v>
      </c>
    </row>
    <row r="821" spans="1:8">
      <c r="A821">
        <v>10000820</v>
      </c>
      <c r="B821" t="s">
        <v>2</v>
      </c>
      <c r="C821" s="5">
        <v>42</v>
      </c>
      <c r="D821" t="s">
        <v>144</v>
      </c>
      <c r="E821" s="20">
        <v>176</v>
      </c>
      <c r="F821" s="4">
        <v>21</v>
      </c>
      <c r="G821" s="4">
        <v>1869.84</v>
      </c>
      <c r="H821" t="s">
        <v>206</v>
      </c>
    </row>
    <row r="822" spans="1:8">
      <c r="A822">
        <v>10000821</v>
      </c>
      <c r="B822" t="s">
        <v>2</v>
      </c>
      <c r="C822" s="5">
        <v>31</v>
      </c>
      <c r="D822" t="s">
        <v>134</v>
      </c>
      <c r="E822" s="20">
        <v>53</v>
      </c>
      <c r="F822" s="4">
        <v>27</v>
      </c>
      <c r="G822" s="4">
        <v>2035.31</v>
      </c>
      <c r="H822" t="s">
        <v>206</v>
      </c>
    </row>
    <row r="823" spans="1:8">
      <c r="A823">
        <v>10000822</v>
      </c>
      <c r="B823" t="s">
        <v>2</v>
      </c>
      <c r="C823" s="5">
        <v>49</v>
      </c>
      <c r="D823" t="s">
        <v>144</v>
      </c>
      <c r="E823" s="20">
        <v>117</v>
      </c>
      <c r="F823" s="4">
        <v>25</v>
      </c>
      <c r="G823" s="4">
        <v>2027.25</v>
      </c>
      <c r="H823" t="s">
        <v>206</v>
      </c>
    </row>
    <row r="824" spans="1:8">
      <c r="A824">
        <v>10000823</v>
      </c>
      <c r="B824" t="s">
        <v>3</v>
      </c>
      <c r="C824" s="5">
        <v>21</v>
      </c>
      <c r="D824" t="s">
        <v>134</v>
      </c>
      <c r="E824" s="20">
        <v>4</v>
      </c>
      <c r="F824" s="4">
        <v>60</v>
      </c>
      <c r="G824" s="4">
        <v>5904.3600000000006</v>
      </c>
      <c r="H824" t="s">
        <v>207</v>
      </c>
    </row>
    <row r="825" spans="1:8">
      <c r="A825">
        <v>10000824</v>
      </c>
      <c r="B825" t="s">
        <v>2</v>
      </c>
      <c r="C825" s="5">
        <v>45</v>
      </c>
      <c r="D825" t="s">
        <v>144</v>
      </c>
      <c r="E825" s="20">
        <v>223</v>
      </c>
      <c r="F825" s="4">
        <v>17</v>
      </c>
      <c r="G825" s="4">
        <v>1965.2</v>
      </c>
      <c r="H825" t="s">
        <v>206</v>
      </c>
    </row>
    <row r="826" spans="1:8">
      <c r="A826">
        <v>10000825</v>
      </c>
      <c r="B826" t="s">
        <v>2</v>
      </c>
      <c r="C826" s="5">
        <v>25</v>
      </c>
      <c r="D826" t="s">
        <v>134</v>
      </c>
      <c r="E826" s="20">
        <v>41</v>
      </c>
      <c r="F826" s="4">
        <v>41</v>
      </c>
      <c r="G826" s="4">
        <v>3380.28</v>
      </c>
      <c r="H826" t="s">
        <v>206</v>
      </c>
    </row>
    <row r="827" spans="1:8">
      <c r="A827">
        <v>10000826</v>
      </c>
      <c r="B827" t="s">
        <v>2</v>
      </c>
      <c r="C827" s="5">
        <v>50</v>
      </c>
      <c r="D827" t="s">
        <v>134</v>
      </c>
      <c r="E827" s="20">
        <v>10</v>
      </c>
      <c r="F827" s="4">
        <v>53</v>
      </c>
      <c r="G827" s="4">
        <v>3599.6</v>
      </c>
      <c r="H827" t="s">
        <v>207</v>
      </c>
    </row>
    <row r="828" spans="1:8">
      <c r="A828">
        <v>10000827</v>
      </c>
      <c r="B828" t="s">
        <v>3</v>
      </c>
      <c r="C828" s="5">
        <v>33</v>
      </c>
      <c r="D828" t="s">
        <v>134</v>
      </c>
      <c r="E828" s="20">
        <v>25</v>
      </c>
      <c r="F828" s="4">
        <v>32</v>
      </c>
      <c r="G828" s="4">
        <v>2209.92</v>
      </c>
      <c r="H828" t="s">
        <v>207</v>
      </c>
    </row>
    <row r="829" spans="1:8">
      <c r="A829">
        <v>10000828</v>
      </c>
      <c r="B829" t="s">
        <v>2</v>
      </c>
      <c r="C829" s="5">
        <v>34</v>
      </c>
      <c r="D829" t="s">
        <v>144</v>
      </c>
      <c r="E829" s="20">
        <v>239</v>
      </c>
      <c r="F829" s="4">
        <v>16</v>
      </c>
      <c r="G829" s="4">
        <v>1391.68</v>
      </c>
      <c r="H829" t="s">
        <v>205</v>
      </c>
    </row>
    <row r="830" spans="1:8">
      <c r="A830">
        <v>10000829</v>
      </c>
      <c r="B830" t="s">
        <v>2</v>
      </c>
      <c r="C830" s="5">
        <v>32</v>
      </c>
      <c r="D830" t="s">
        <v>134</v>
      </c>
      <c r="E830" s="20">
        <v>29</v>
      </c>
      <c r="F830" s="4">
        <v>38</v>
      </c>
      <c r="G830" s="4">
        <v>3624.3799999999997</v>
      </c>
      <c r="H830" t="s">
        <v>207</v>
      </c>
    </row>
    <row r="831" spans="1:8">
      <c r="A831">
        <v>10000830</v>
      </c>
      <c r="B831" t="s">
        <v>3</v>
      </c>
      <c r="C831" s="5">
        <v>30</v>
      </c>
      <c r="D831" t="s">
        <v>134</v>
      </c>
      <c r="E831" s="20">
        <v>20</v>
      </c>
      <c r="F831" s="4">
        <v>28</v>
      </c>
      <c r="G831" s="4">
        <v>1879.44</v>
      </c>
      <c r="H831" t="s">
        <v>207</v>
      </c>
    </row>
    <row r="832" spans="1:8">
      <c r="A832">
        <v>10000831</v>
      </c>
      <c r="B832" t="s">
        <v>2</v>
      </c>
      <c r="C832" s="5">
        <v>31</v>
      </c>
      <c r="D832" t="s">
        <v>144</v>
      </c>
      <c r="E832" s="20">
        <v>71</v>
      </c>
      <c r="F832" s="4">
        <v>27</v>
      </c>
      <c r="G832" s="4">
        <v>2066.85</v>
      </c>
      <c r="H832" t="s">
        <v>206</v>
      </c>
    </row>
    <row r="833" spans="1:8">
      <c r="A833">
        <v>10000832</v>
      </c>
      <c r="B833" t="s">
        <v>2</v>
      </c>
      <c r="C833" s="5">
        <v>65</v>
      </c>
      <c r="D833" t="s">
        <v>144</v>
      </c>
      <c r="E833" s="20">
        <v>119</v>
      </c>
      <c r="F833" s="4">
        <v>24</v>
      </c>
      <c r="G833" s="4">
        <v>1488</v>
      </c>
      <c r="H833" t="s">
        <v>206</v>
      </c>
    </row>
    <row r="834" spans="1:8">
      <c r="A834">
        <v>10000833</v>
      </c>
      <c r="B834" t="s">
        <v>2</v>
      </c>
      <c r="C834" s="5">
        <v>24</v>
      </c>
      <c r="D834" t="s">
        <v>134</v>
      </c>
      <c r="E834" s="20">
        <v>12</v>
      </c>
      <c r="F834" s="4">
        <v>31</v>
      </c>
      <c r="G834" s="4">
        <v>2262.42</v>
      </c>
      <c r="H834" t="s">
        <v>207</v>
      </c>
    </row>
    <row r="835" spans="1:8">
      <c r="A835">
        <v>10000834</v>
      </c>
      <c r="B835" t="s">
        <v>3</v>
      </c>
      <c r="C835" s="5">
        <v>32</v>
      </c>
      <c r="D835" t="s">
        <v>144</v>
      </c>
      <c r="E835" s="20">
        <v>158</v>
      </c>
      <c r="F835" s="4">
        <v>22</v>
      </c>
      <c r="G835" s="4">
        <v>2152.2600000000002</v>
      </c>
      <c r="H835" t="s">
        <v>206</v>
      </c>
    </row>
    <row r="836" spans="1:8">
      <c r="A836">
        <v>10000835</v>
      </c>
      <c r="B836" t="s">
        <v>2</v>
      </c>
      <c r="C836" s="5">
        <v>49</v>
      </c>
      <c r="D836" t="s">
        <v>144</v>
      </c>
      <c r="E836" s="20">
        <v>246</v>
      </c>
      <c r="F836" s="4">
        <v>16</v>
      </c>
      <c r="G836" s="4">
        <v>1627.68</v>
      </c>
      <c r="H836" t="s">
        <v>206</v>
      </c>
    </row>
    <row r="837" spans="1:8">
      <c r="A837">
        <v>10000836</v>
      </c>
      <c r="B837" t="s">
        <v>2</v>
      </c>
      <c r="C837" s="5">
        <v>20</v>
      </c>
      <c r="D837" t="s">
        <v>134</v>
      </c>
      <c r="E837" s="20">
        <v>6</v>
      </c>
      <c r="F837" s="4">
        <v>60</v>
      </c>
      <c r="G837" s="4">
        <v>4024.64</v>
      </c>
      <c r="H837" t="s">
        <v>207</v>
      </c>
    </row>
    <row r="838" spans="1:8">
      <c r="A838">
        <v>10000837</v>
      </c>
      <c r="B838" t="s">
        <v>3</v>
      </c>
      <c r="C838" s="5">
        <v>47</v>
      </c>
      <c r="D838" t="s">
        <v>144</v>
      </c>
      <c r="E838" s="20">
        <v>92</v>
      </c>
      <c r="F838" s="4">
        <v>26</v>
      </c>
      <c r="G838" s="4">
        <v>2453.62</v>
      </c>
      <c r="H838" t="s">
        <v>206</v>
      </c>
    </row>
    <row r="839" spans="1:8">
      <c r="A839">
        <v>10000838</v>
      </c>
      <c r="B839" t="s">
        <v>2</v>
      </c>
      <c r="C839" s="5">
        <v>30</v>
      </c>
      <c r="D839" t="s">
        <v>134</v>
      </c>
      <c r="E839" s="20">
        <v>15</v>
      </c>
      <c r="F839" s="4">
        <v>31</v>
      </c>
      <c r="G839" s="4">
        <v>2449.1</v>
      </c>
      <c r="H839" t="s">
        <v>207</v>
      </c>
    </row>
    <row r="840" spans="1:8">
      <c r="A840">
        <v>10000839</v>
      </c>
      <c r="B840" t="s">
        <v>3</v>
      </c>
      <c r="C840" s="5">
        <v>40</v>
      </c>
      <c r="D840" t="s">
        <v>144</v>
      </c>
      <c r="E840" s="20">
        <v>235</v>
      </c>
      <c r="F840" s="4">
        <v>17</v>
      </c>
      <c r="G840" s="4">
        <v>1891.08</v>
      </c>
      <c r="H840" t="s">
        <v>206</v>
      </c>
    </row>
    <row r="841" spans="1:8">
      <c r="A841">
        <v>10000840</v>
      </c>
      <c r="B841" t="s">
        <v>2</v>
      </c>
      <c r="C841" s="5">
        <v>32</v>
      </c>
      <c r="D841" t="s">
        <v>134</v>
      </c>
      <c r="E841" s="20">
        <v>9</v>
      </c>
      <c r="F841" s="4">
        <v>28</v>
      </c>
      <c r="G841" s="4">
        <v>2637.28</v>
      </c>
      <c r="H841" t="s">
        <v>207</v>
      </c>
    </row>
    <row r="842" spans="1:8">
      <c r="A842">
        <v>10000841</v>
      </c>
      <c r="B842" t="s">
        <v>2</v>
      </c>
      <c r="C842" s="5">
        <v>40</v>
      </c>
      <c r="D842" t="s">
        <v>144</v>
      </c>
      <c r="E842" s="20">
        <v>310</v>
      </c>
      <c r="F842" s="4">
        <v>12</v>
      </c>
      <c r="G842" s="4">
        <v>1736.28</v>
      </c>
      <c r="H842" t="s">
        <v>209</v>
      </c>
    </row>
    <row r="843" spans="1:8">
      <c r="A843">
        <v>10000842</v>
      </c>
      <c r="B843" t="s">
        <v>2</v>
      </c>
      <c r="C843" s="5">
        <v>28</v>
      </c>
      <c r="D843" t="s">
        <v>134</v>
      </c>
      <c r="E843" s="20">
        <v>20</v>
      </c>
      <c r="F843" s="4">
        <v>36</v>
      </c>
      <c r="G843" s="4">
        <v>2973.7200000000003</v>
      </c>
      <c r="H843" t="s">
        <v>207</v>
      </c>
    </row>
    <row r="844" spans="1:8">
      <c r="A844">
        <v>10000843</v>
      </c>
      <c r="B844" t="s">
        <v>3</v>
      </c>
      <c r="C844" s="5">
        <v>48</v>
      </c>
      <c r="D844" t="s">
        <v>144</v>
      </c>
      <c r="E844" s="20">
        <v>288</v>
      </c>
      <c r="F844" s="4">
        <v>13</v>
      </c>
      <c r="G844" s="4">
        <v>1526.72</v>
      </c>
      <c r="H844" t="s">
        <v>209</v>
      </c>
    </row>
    <row r="845" spans="1:8">
      <c r="A845">
        <v>10000844</v>
      </c>
      <c r="B845" t="s">
        <v>3</v>
      </c>
      <c r="C845" s="5">
        <v>33</v>
      </c>
      <c r="D845" t="s">
        <v>134</v>
      </c>
      <c r="E845" s="20">
        <v>4</v>
      </c>
      <c r="F845" s="4">
        <v>28</v>
      </c>
      <c r="G845" s="4">
        <v>1706.44</v>
      </c>
      <c r="H845" t="s">
        <v>207</v>
      </c>
    </row>
    <row r="846" spans="1:8">
      <c r="A846">
        <v>10000845</v>
      </c>
      <c r="B846" t="s">
        <v>2</v>
      </c>
      <c r="C846" s="5">
        <v>44</v>
      </c>
      <c r="D846" t="s">
        <v>144</v>
      </c>
      <c r="E846" s="20">
        <v>311</v>
      </c>
      <c r="F846" s="4">
        <v>11</v>
      </c>
      <c r="G846" s="4">
        <v>1462.12</v>
      </c>
      <c r="H846" t="s">
        <v>209</v>
      </c>
    </row>
    <row r="847" spans="1:8">
      <c r="A847">
        <v>10000846</v>
      </c>
      <c r="B847" t="s">
        <v>2</v>
      </c>
      <c r="C847" s="5">
        <v>18</v>
      </c>
      <c r="D847" t="s">
        <v>134</v>
      </c>
      <c r="E847" s="20">
        <v>21</v>
      </c>
      <c r="F847" s="4">
        <v>26</v>
      </c>
      <c r="G847" s="4">
        <v>1974.62</v>
      </c>
      <c r="H847" t="s">
        <v>207</v>
      </c>
    </row>
    <row r="848" spans="1:8">
      <c r="A848">
        <v>10000847</v>
      </c>
      <c r="B848" t="s">
        <v>2</v>
      </c>
      <c r="C848" s="5">
        <v>26</v>
      </c>
      <c r="D848" t="s">
        <v>134</v>
      </c>
      <c r="E848" s="20">
        <v>5</v>
      </c>
      <c r="F848" s="4">
        <v>32</v>
      </c>
      <c r="G848" s="4">
        <v>2712.24</v>
      </c>
      <c r="H848" t="s">
        <v>207</v>
      </c>
    </row>
    <row r="849" spans="1:8">
      <c r="A849">
        <v>10000848</v>
      </c>
      <c r="B849" t="s">
        <v>3</v>
      </c>
      <c r="C849" s="5">
        <v>31</v>
      </c>
      <c r="D849" t="s">
        <v>144</v>
      </c>
      <c r="E849" s="20">
        <v>7</v>
      </c>
      <c r="F849" s="4">
        <v>32</v>
      </c>
      <c r="G849" s="4">
        <v>2910.4</v>
      </c>
      <c r="H849" t="s">
        <v>207</v>
      </c>
    </row>
    <row r="850" spans="1:8">
      <c r="A850">
        <v>10000849</v>
      </c>
      <c r="B850" t="s">
        <v>3</v>
      </c>
      <c r="C850" s="5">
        <v>36</v>
      </c>
      <c r="D850" t="s">
        <v>144</v>
      </c>
      <c r="E850" s="20">
        <v>46</v>
      </c>
      <c r="F850" s="4">
        <v>29</v>
      </c>
      <c r="G850" s="4">
        <v>2296.2199999999998</v>
      </c>
      <c r="H850" t="s">
        <v>206</v>
      </c>
    </row>
    <row r="851" spans="1:8">
      <c r="A851">
        <v>10000850</v>
      </c>
      <c r="B851" t="s">
        <v>2</v>
      </c>
      <c r="C851" s="5">
        <v>56</v>
      </c>
      <c r="D851" t="s">
        <v>144</v>
      </c>
      <c r="E851" s="20">
        <v>311</v>
      </c>
      <c r="F851" s="4">
        <v>11</v>
      </c>
      <c r="G851" s="4">
        <v>1495.12</v>
      </c>
      <c r="H851" t="s">
        <v>209</v>
      </c>
    </row>
    <row r="852" spans="1:8">
      <c r="A852">
        <v>10000851</v>
      </c>
      <c r="B852" t="s">
        <v>2</v>
      </c>
      <c r="C852" s="5">
        <v>47</v>
      </c>
      <c r="D852" t="s">
        <v>144</v>
      </c>
      <c r="E852" s="20">
        <v>74</v>
      </c>
      <c r="F852" s="4">
        <v>27</v>
      </c>
      <c r="G852" s="4">
        <v>2371.41</v>
      </c>
      <c r="H852" t="s">
        <v>206</v>
      </c>
    </row>
    <row r="853" spans="1:8">
      <c r="A853">
        <v>10000852</v>
      </c>
      <c r="B853" t="s">
        <v>2</v>
      </c>
      <c r="C853" s="5">
        <v>37</v>
      </c>
      <c r="D853" t="s">
        <v>144</v>
      </c>
      <c r="E853" s="20">
        <v>150</v>
      </c>
      <c r="F853" s="4">
        <v>22</v>
      </c>
      <c r="G853" s="4">
        <v>1908.94</v>
      </c>
      <c r="H853" t="s">
        <v>206</v>
      </c>
    </row>
    <row r="854" spans="1:8">
      <c r="A854">
        <v>10000853</v>
      </c>
      <c r="B854" t="s">
        <v>2</v>
      </c>
      <c r="C854" s="5">
        <v>39</v>
      </c>
      <c r="D854" t="s">
        <v>144</v>
      </c>
      <c r="E854" s="20">
        <v>36</v>
      </c>
      <c r="F854" s="4">
        <v>30</v>
      </c>
      <c r="G854" s="4">
        <v>2934</v>
      </c>
      <c r="H854" t="s">
        <v>206</v>
      </c>
    </row>
    <row r="855" spans="1:8">
      <c r="A855">
        <v>10000854</v>
      </c>
      <c r="B855" t="s">
        <v>2</v>
      </c>
      <c r="C855" s="5">
        <v>58</v>
      </c>
      <c r="D855" t="s">
        <v>144</v>
      </c>
      <c r="E855" s="20">
        <v>209</v>
      </c>
      <c r="F855" s="4">
        <v>18</v>
      </c>
      <c r="G855" s="4">
        <v>2110.6799999999998</v>
      </c>
      <c r="H855" t="s">
        <v>206</v>
      </c>
    </row>
    <row r="856" spans="1:8">
      <c r="A856">
        <v>10000855</v>
      </c>
      <c r="B856" t="s">
        <v>3</v>
      </c>
      <c r="C856" s="5">
        <v>31</v>
      </c>
      <c r="D856" t="s">
        <v>134</v>
      </c>
      <c r="E856" s="20">
        <v>27</v>
      </c>
      <c r="F856" s="4">
        <v>28</v>
      </c>
      <c r="G856" s="4">
        <v>2094.2400000000002</v>
      </c>
      <c r="H856" t="s">
        <v>207</v>
      </c>
    </row>
    <row r="857" spans="1:8">
      <c r="A857">
        <v>10000856</v>
      </c>
      <c r="B857" t="s">
        <v>2</v>
      </c>
      <c r="C857" s="5">
        <v>31</v>
      </c>
      <c r="D857" t="s">
        <v>144</v>
      </c>
      <c r="E857" s="20">
        <v>14</v>
      </c>
      <c r="F857" s="4">
        <v>31</v>
      </c>
      <c r="G857" s="4">
        <v>2006.63</v>
      </c>
      <c r="H857" t="s">
        <v>207</v>
      </c>
    </row>
    <row r="858" spans="1:8">
      <c r="A858">
        <v>10000857</v>
      </c>
      <c r="B858" t="s">
        <v>3</v>
      </c>
      <c r="C858" s="5">
        <v>25</v>
      </c>
      <c r="D858" t="s">
        <v>134</v>
      </c>
      <c r="E858" s="20">
        <v>44</v>
      </c>
      <c r="F858" s="4">
        <v>38</v>
      </c>
      <c r="G858" s="4">
        <v>3458.2799999999997</v>
      </c>
      <c r="H858" t="s">
        <v>206</v>
      </c>
    </row>
    <row r="859" spans="1:8">
      <c r="A859">
        <v>10000858</v>
      </c>
      <c r="B859" t="s">
        <v>3</v>
      </c>
      <c r="C859" s="5">
        <v>35</v>
      </c>
      <c r="D859" t="s">
        <v>144</v>
      </c>
      <c r="E859" s="20">
        <v>157</v>
      </c>
      <c r="F859" s="4">
        <v>22</v>
      </c>
      <c r="G859" s="4">
        <v>2182.4</v>
      </c>
      <c r="H859" t="s">
        <v>206</v>
      </c>
    </row>
    <row r="860" spans="1:8">
      <c r="A860">
        <v>10000859</v>
      </c>
      <c r="B860" t="s">
        <v>2</v>
      </c>
      <c r="C860" s="5">
        <v>42</v>
      </c>
      <c r="D860" t="s">
        <v>144</v>
      </c>
      <c r="E860" s="20">
        <v>29</v>
      </c>
      <c r="F860" s="4">
        <v>30</v>
      </c>
      <c r="G860" s="4">
        <v>2796.3</v>
      </c>
      <c r="H860" t="s">
        <v>207</v>
      </c>
    </row>
    <row r="861" spans="1:8">
      <c r="A861">
        <v>10000860</v>
      </c>
      <c r="B861" t="s">
        <v>2</v>
      </c>
      <c r="C861" s="5">
        <v>38</v>
      </c>
      <c r="D861" t="s">
        <v>144</v>
      </c>
      <c r="E861" s="20">
        <v>308</v>
      </c>
      <c r="F861" s="4">
        <v>12</v>
      </c>
      <c r="G861" s="4">
        <v>1233.96</v>
      </c>
      <c r="H861" t="s">
        <v>202</v>
      </c>
    </row>
    <row r="862" spans="1:8">
      <c r="A862">
        <v>10000861</v>
      </c>
      <c r="B862" t="s">
        <v>2</v>
      </c>
      <c r="C862" s="5">
        <v>34</v>
      </c>
      <c r="D862" t="s">
        <v>134</v>
      </c>
      <c r="E862" s="20">
        <v>30</v>
      </c>
      <c r="F862" s="4">
        <v>53</v>
      </c>
      <c r="G862" s="4">
        <v>3563.1299999999997</v>
      </c>
      <c r="H862" t="s">
        <v>207</v>
      </c>
    </row>
    <row r="863" spans="1:8">
      <c r="A863">
        <v>10000862</v>
      </c>
      <c r="B863" t="s">
        <v>2</v>
      </c>
      <c r="C863" s="5">
        <v>33</v>
      </c>
      <c r="D863" t="s">
        <v>134</v>
      </c>
      <c r="E863" s="20">
        <v>33</v>
      </c>
      <c r="F863" s="4">
        <v>28</v>
      </c>
      <c r="G863" s="4">
        <v>1900.08</v>
      </c>
      <c r="H863" t="s">
        <v>207</v>
      </c>
    </row>
    <row r="864" spans="1:8">
      <c r="A864">
        <v>10000863</v>
      </c>
      <c r="B864" t="s">
        <v>2</v>
      </c>
      <c r="C864" s="5">
        <v>41</v>
      </c>
      <c r="D864" t="s">
        <v>144</v>
      </c>
      <c r="E864" s="20">
        <v>189</v>
      </c>
      <c r="F864" s="4">
        <v>19</v>
      </c>
      <c r="G864" s="4">
        <v>1643.69</v>
      </c>
      <c r="H864" t="s">
        <v>206</v>
      </c>
    </row>
    <row r="865" spans="1:8">
      <c r="A865">
        <v>10000864</v>
      </c>
      <c r="B865" t="s">
        <v>2</v>
      </c>
      <c r="C865" s="5">
        <v>33</v>
      </c>
      <c r="D865" t="s">
        <v>134</v>
      </c>
      <c r="E865" s="20">
        <v>47</v>
      </c>
      <c r="F865" s="4">
        <v>59</v>
      </c>
      <c r="G865" s="4">
        <v>4124.3599999999997</v>
      </c>
      <c r="H865" t="s">
        <v>206</v>
      </c>
    </row>
    <row r="866" spans="1:8">
      <c r="A866">
        <v>10000865</v>
      </c>
      <c r="B866" t="s">
        <v>2</v>
      </c>
      <c r="C866" s="5">
        <v>49</v>
      </c>
      <c r="D866" t="s">
        <v>134</v>
      </c>
      <c r="E866" s="20">
        <v>40</v>
      </c>
      <c r="F866" s="4">
        <v>53</v>
      </c>
      <c r="G866" s="4">
        <v>3801.84</v>
      </c>
      <c r="H866" t="s">
        <v>206</v>
      </c>
    </row>
    <row r="867" spans="1:8">
      <c r="A867">
        <v>10000866</v>
      </c>
      <c r="B867" t="s">
        <v>2</v>
      </c>
      <c r="C867" s="5">
        <v>23</v>
      </c>
      <c r="D867" t="s">
        <v>134</v>
      </c>
      <c r="E867" s="20">
        <v>29</v>
      </c>
      <c r="F867" s="4">
        <v>36</v>
      </c>
      <c r="G867" s="4">
        <v>3409.7999999999997</v>
      </c>
      <c r="H867" t="s">
        <v>207</v>
      </c>
    </row>
    <row r="868" spans="1:8">
      <c r="A868">
        <v>10000867</v>
      </c>
      <c r="B868" t="s">
        <v>2</v>
      </c>
      <c r="C868" s="5">
        <v>18</v>
      </c>
      <c r="D868" t="s">
        <v>134</v>
      </c>
      <c r="E868" s="20">
        <v>26</v>
      </c>
      <c r="F868" s="4">
        <v>28</v>
      </c>
      <c r="G868" s="4">
        <v>2671.48</v>
      </c>
      <c r="H868" t="s">
        <v>207</v>
      </c>
    </row>
    <row r="869" spans="1:8">
      <c r="A869">
        <v>10000868</v>
      </c>
      <c r="B869" t="s">
        <v>2</v>
      </c>
      <c r="C869" s="5">
        <v>28</v>
      </c>
      <c r="D869" t="s">
        <v>134</v>
      </c>
      <c r="E869" s="20">
        <v>15</v>
      </c>
      <c r="F869" s="4">
        <v>27</v>
      </c>
      <c r="G869" s="4">
        <v>2744.93</v>
      </c>
      <c r="H869" t="s">
        <v>207</v>
      </c>
    </row>
    <row r="870" spans="1:8">
      <c r="A870">
        <v>10000869</v>
      </c>
      <c r="B870" t="s">
        <v>2</v>
      </c>
      <c r="C870" s="5">
        <v>40</v>
      </c>
      <c r="D870" t="s">
        <v>134</v>
      </c>
      <c r="E870" s="20">
        <v>15</v>
      </c>
      <c r="F870" s="4">
        <v>38</v>
      </c>
      <c r="G870" s="4">
        <v>3286.14</v>
      </c>
      <c r="H870" t="s">
        <v>207</v>
      </c>
    </row>
    <row r="871" spans="1:8">
      <c r="A871">
        <v>10000870</v>
      </c>
      <c r="B871" t="s">
        <v>2</v>
      </c>
      <c r="C871" s="5">
        <v>20</v>
      </c>
      <c r="D871" t="s">
        <v>134</v>
      </c>
      <c r="E871" s="20">
        <v>30</v>
      </c>
      <c r="F871" s="4">
        <v>36</v>
      </c>
      <c r="G871" s="4">
        <v>2934.44</v>
      </c>
      <c r="H871" t="s">
        <v>207</v>
      </c>
    </row>
    <row r="872" spans="1:8">
      <c r="A872">
        <v>10000871</v>
      </c>
      <c r="B872" t="s">
        <v>2</v>
      </c>
      <c r="C872" s="5">
        <v>29</v>
      </c>
      <c r="D872" t="s">
        <v>134</v>
      </c>
      <c r="E872" s="20">
        <v>34</v>
      </c>
      <c r="F872" s="4">
        <v>27</v>
      </c>
      <c r="G872" s="4">
        <v>2779.19</v>
      </c>
      <c r="H872" t="s">
        <v>207</v>
      </c>
    </row>
    <row r="873" spans="1:8">
      <c r="A873">
        <v>10000872</v>
      </c>
      <c r="B873" t="s">
        <v>2</v>
      </c>
      <c r="C873" s="5">
        <v>38</v>
      </c>
      <c r="D873" t="s">
        <v>144</v>
      </c>
      <c r="E873" s="20">
        <v>81</v>
      </c>
      <c r="F873" s="4">
        <v>27</v>
      </c>
      <c r="G873" s="4">
        <v>2195.91</v>
      </c>
      <c r="H873" t="s">
        <v>206</v>
      </c>
    </row>
    <row r="874" spans="1:8">
      <c r="A874">
        <v>10000873</v>
      </c>
      <c r="B874" t="s">
        <v>2</v>
      </c>
      <c r="C874" s="5">
        <v>41</v>
      </c>
      <c r="D874" t="s">
        <v>134</v>
      </c>
      <c r="E874" s="20">
        <v>20</v>
      </c>
      <c r="F874" s="4">
        <v>32</v>
      </c>
      <c r="G874" s="4">
        <v>2867.6800000000003</v>
      </c>
      <c r="H874" t="s">
        <v>207</v>
      </c>
    </row>
    <row r="875" spans="1:8">
      <c r="A875">
        <v>10000874</v>
      </c>
      <c r="B875" t="s">
        <v>3</v>
      </c>
      <c r="C875" s="5">
        <v>20</v>
      </c>
      <c r="D875" t="s">
        <v>144</v>
      </c>
      <c r="E875" s="20">
        <v>209</v>
      </c>
      <c r="F875" s="4">
        <v>18</v>
      </c>
      <c r="G875" s="4">
        <v>1697.58</v>
      </c>
      <c r="H875" t="s">
        <v>206</v>
      </c>
    </row>
    <row r="876" spans="1:8">
      <c r="A876">
        <v>10000875</v>
      </c>
      <c r="B876" t="s">
        <v>3</v>
      </c>
      <c r="C876" s="5">
        <v>31</v>
      </c>
      <c r="D876" t="s">
        <v>134</v>
      </c>
      <c r="E876" s="20">
        <v>20</v>
      </c>
      <c r="F876" s="4">
        <v>29</v>
      </c>
      <c r="G876" s="4">
        <v>2378.21</v>
      </c>
      <c r="H876" t="s">
        <v>207</v>
      </c>
    </row>
    <row r="877" spans="1:8">
      <c r="A877">
        <v>10000876</v>
      </c>
      <c r="B877" t="s">
        <v>3</v>
      </c>
      <c r="C877" s="5">
        <v>33</v>
      </c>
      <c r="D877" t="s">
        <v>134</v>
      </c>
      <c r="E877" s="20">
        <v>11</v>
      </c>
      <c r="F877" s="4">
        <v>36</v>
      </c>
      <c r="G877" s="4">
        <v>3129.12</v>
      </c>
      <c r="H877" t="s">
        <v>207</v>
      </c>
    </row>
    <row r="878" spans="1:8">
      <c r="A878">
        <v>10000877</v>
      </c>
      <c r="B878" t="s">
        <v>3</v>
      </c>
      <c r="C878" s="5">
        <v>27</v>
      </c>
      <c r="D878" t="s">
        <v>134</v>
      </c>
      <c r="E878" s="20">
        <v>15</v>
      </c>
      <c r="F878" s="4">
        <v>36</v>
      </c>
      <c r="G878" s="4">
        <v>2728.12</v>
      </c>
      <c r="H878" t="s">
        <v>207</v>
      </c>
    </row>
    <row r="879" spans="1:8">
      <c r="A879">
        <v>10000878</v>
      </c>
      <c r="B879" t="s">
        <v>2</v>
      </c>
      <c r="C879" s="5">
        <v>40</v>
      </c>
      <c r="D879" t="s">
        <v>144</v>
      </c>
      <c r="E879" s="20">
        <v>123</v>
      </c>
      <c r="F879" s="4">
        <v>24</v>
      </c>
      <c r="G879" s="4">
        <v>1620.72</v>
      </c>
      <c r="H879" t="s">
        <v>206</v>
      </c>
    </row>
    <row r="880" spans="1:8">
      <c r="A880">
        <v>10000879</v>
      </c>
      <c r="B880" t="s">
        <v>3</v>
      </c>
      <c r="C880" s="5">
        <v>24</v>
      </c>
      <c r="D880" t="s">
        <v>134</v>
      </c>
      <c r="E880" s="20">
        <v>22</v>
      </c>
      <c r="F880" s="4">
        <v>28</v>
      </c>
      <c r="G880" s="4">
        <v>2188.16</v>
      </c>
      <c r="H880" t="s">
        <v>207</v>
      </c>
    </row>
    <row r="881" spans="1:8">
      <c r="A881">
        <v>10000880</v>
      </c>
      <c r="B881" t="s">
        <v>2</v>
      </c>
      <c r="C881" s="5">
        <v>27</v>
      </c>
      <c r="D881" t="s">
        <v>134</v>
      </c>
      <c r="E881" s="20">
        <v>12</v>
      </c>
      <c r="F881" s="4">
        <v>60</v>
      </c>
      <c r="G881" s="4">
        <v>3667.12</v>
      </c>
      <c r="H881" t="s">
        <v>207</v>
      </c>
    </row>
    <row r="882" spans="1:8">
      <c r="A882">
        <v>10000881</v>
      </c>
      <c r="B882" t="s">
        <v>2</v>
      </c>
      <c r="C882" s="5">
        <v>33</v>
      </c>
      <c r="D882" t="s">
        <v>134</v>
      </c>
      <c r="E882" s="20">
        <v>7</v>
      </c>
      <c r="F882" s="4">
        <v>28</v>
      </c>
      <c r="G882" s="4">
        <v>2743.04</v>
      </c>
      <c r="H882" t="s">
        <v>207</v>
      </c>
    </row>
    <row r="883" spans="1:8">
      <c r="A883">
        <v>10000882</v>
      </c>
      <c r="B883" t="s">
        <v>2</v>
      </c>
      <c r="C883" s="5">
        <v>36</v>
      </c>
      <c r="D883" t="s">
        <v>144</v>
      </c>
      <c r="E883" s="20">
        <v>315</v>
      </c>
      <c r="F883" s="4">
        <v>11</v>
      </c>
      <c r="G883" s="4">
        <v>1351.13</v>
      </c>
      <c r="H883" t="s">
        <v>202</v>
      </c>
    </row>
    <row r="884" spans="1:8">
      <c r="A884">
        <v>10000883</v>
      </c>
      <c r="B884" t="s">
        <v>3</v>
      </c>
      <c r="C884" s="5">
        <v>43</v>
      </c>
      <c r="D884" t="s">
        <v>144</v>
      </c>
      <c r="E884" s="20">
        <v>340</v>
      </c>
      <c r="F884" s="4">
        <v>9</v>
      </c>
      <c r="G884" s="4">
        <v>1185.48</v>
      </c>
      <c r="H884" t="s">
        <v>202</v>
      </c>
    </row>
    <row r="885" spans="1:8">
      <c r="A885">
        <v>10000884</v>
      </c>
      <c r="B885" t="s">
        <v>3</v>
      </c>
      <c r="C885" s="5">
        <v>22</v>
      </c>
      <c r="D885" t="s">
        <v>134</v>
      </c>
      <c r="E885" s="20">
        <v>34</v>
      </c>
      <c r="F885" s="4">
        <v>26</v>
      </c>
      <c r="G885" s="4">
        <v>2519.1999999999998</v>
      </c>
      <c r="H885" t="s">
        <v>207</v>
      </c>
    </row>
    <row r="886" spans="1:8">
      <c r="A886">
        <v>10000885</v>
      </c>
      <c r="B886" t="s">
        <v>3</v>
      </c>
      <c r="C886" s="5">
        <v>39</v>
      </c>
      <c r="D886" t="s">
        <v>144</v>
      </c>
      <c r="E886" s="20">
        <v>154</v>
      </c>
      <c r="F886" s="4">
        <v>22</v>
      </c>
      <c r="G886" s="4">
        <v>1545.94</v>
      </c>
      <c r="H886" t="s">
        <v>206</v>
      </c>
    </row>
    <row r="887" spans="1:8">
      <c r="A887">
        <v>10000886</v>
      </c>
      <c r="B887" t="s">
        <v>3</v>
      </c>
      <c r="C887" s="5">
        <v>42</v>
      </c>
      <c r="D887" t="s">
        <v>144</v>
      </c>
      <c r="E887" s="20">
        <v>311</v>
      </c>
      <c r="F887" s="4">
        <v>11</v>
      </c>
      <c r="G887" s="4">
        <v>1101.8699999999999</v>
      </c>
      <c r="H887" t="s">
        <v>202</v>
      </c>
    </row>
    <row r="888" spans="1:8">
      <c r="A888">
        <v>10000887</v>
      </c>
      <c r="B888" t="s">
        <v>2</v>
      </c>
      <c r="C888" s="5">
        <v>33</v>
      </c>
      <c r="D888" t="s">
        <v>134</v>
      </c>
      <c r="E888" s="20">
        <v>24</v>
      </c>
      <c r="F888" s="4">
        <v>41</v>
      </c>
      <c r="G888" s="4">
        <v>3242.61</v>
      </c>
      <c r="H888" t="s">
        <v>207</v>
      </c>
    </row>
    <row r="889" spans="1:8">
      <c r="A889">
        <v>10000888</v>
      </c>
      <c r="B889" t="s">
        <v>2</v>
      </c>
      <c r="C889" s="5">
        <v>23</v>
      </c>
      <c r="D889" t="s">
        <v>134</v>
      </c>
      <c r="E889" s="20">
        <v>40</v>
      </c>
      <c r="F889" s="4">
        <v>48</v>
      </c>
      <c r="G889" s="4">
        <v>3674.08</v>
      </c>
      <c r="H889" t="s">
        <v>206</v>
      </c>
    </row>
    <row r="890" spans="1:8">
      <c r="A890">
        <v>10000889</v>
      </c>
      <c r="B890" t="s">
        <v>2</v>
      </c>
      <c r="C890" s="5">
        <v>34</v>
      </c>
      <c r="D890" t="s">
        <v>144</v>
      </c>
      <c r="E890" s="20">
        <v>140</v>
      </c>
      <c r="F890" s="4">
        <v>23</v>
      </c>
      <c r="G890" s="4">
        <v>2288.96</v>
      </c>
      <c r="H890" t="s">
        <v>206</v>
      </c>
    </row>
    <row r="891" spans="1:8">
      <c r="A891">
        <v>10000890</v>
      </c>
      <c r="B891" t="s">
        <v>3</v>
      </c>
      <c r="C891" s="5">
        <v>45</v>
      </c>
      <c r="D891" t="s">
        <v>144</v>
      </c>
      <c r="E891" s="20">
        <v>184</v>
      </c>
      <c r="F891" s="4">
        <v>20</v>
      </c>
      <c r="G891" s="4">
        <v>2029.6</v>
      </c>
      <c r="H891" t="s">
        <v>206</v>
      </c>
    </row>
    <row r="892" spans="1:8">
      <c r="A892">
        <v>10000891</v>
      </c>
      <c r="B892" t="s">
        <v>2</v>
      </c>
      <c r="C892" s="5">
        <v>39</v>
      </c>
      <c r="D892" t="s">
        <v>144</v>
      </c>
      <c r="E892" s="20">
        <v>189</v>
      </c>
      <c r="F892" s="4">
        <v>19</v>
      </c>
      <c r="G892" s="4">
        <v>2326.9299999999998</v>
      </c>
      <c r="H892" t="s">
        <v>206</v>
      </c>
    </row>
    <row r="893" spans="1:8">
      <c r="A893">
        <v>10000892</v>
      </c>
      <c r="B893" t="s">
        <v>2</v>
      </c>
      <c r="C893" s="5">
        <v>47</v>
      </c>
      <c r="D893" t="s">
        <v>144</v>
      </c>
      <c r="E893" s="20">
        <v>266</v>
      </c>
      <c r="F893" s="4">
        <v>14</v>
      </c>
      <c r="G893" s="4">
        <v>1935.22</v>
      </c>
      <c r="H893" t="s">
        <v>209</v>
      </c>
    </row>
    <row r="894" spans="1:8">
      <c r="A894">
        <v>10000893</v>
      </c>
      <c r="B894" t="s">
        <v>3</v>
      </c>
      <c r="C894" s="5">
        <v>19</v>
      </c>
      <c r="D894" t="s">
        <v>144</v>
      </c>
      <c r="E894" s="20">
        <v>121</v>
      </c>
      <c r="F894" s="4">
        <v>24</v>
      </c>
      <c r="G894" s="4">
        <v>1554</v>
      </c>
      <c r="H894" t="s">
        <v>206</v>
      </c>
    </row>
    <row r="895" spans="1:8">
      <c r="A895">
        <v>10000894</v>
      </c>
      <c r="B895" t="s">
        <v>3</v>
      </c>
      <c r="C895" s="5">
        <v>20</v>
      </c>
      <c r="D895" t="s">
        <v>134</v>
      </c>
      <c r="E895" s="20">
        <v>41</v>
      </c>
      <c r="F895" s="4">
        <v>41</v>
      </c>
      <c r="G895" s="4">
        <v>3003.97</v>
      </c>
      <c r="H895" t="s">
        <v>206</v>
      </c>
    </row>
    <row r="896" spans="1:8">
      <c r="A896">
        <v>10000895</v>
      </c>
      <c r="B896" t="s">
        <v>2</v>
      </c>
      <c r="C896" s="5">
        <v>28</v>
      </c>
      <c r="D896" t="s">
        <v>144</v>
      </c>
      <c r="E896" s="20">
        <v>288</v>
      </c>
      <c r="F896" s="4">
        <v>13</v>
      </c>
      <c r="G896" s="4">
        <v>1849.51</v>
      </c>
      <c r="H896" t="s">
        <v>209</v>
      </c>
    </row>
    <row r="897" spans="1:8">
      <c r="A897">
        <v>10000896</v>
      </c>
      <c r="B897" t="s">
        <v>2</v>
      </c>
      <c r="C897" s="5">
        <v>37</v>
      </c>
      <c r="D897" t="s">
        <v>144</v>
      </c>
      <c r="E897" s="20">
        <v>199</v>
      </c>
      <c r="F897" s="4">
        <v>19</v>
      </c>
      <c r="G897" s="4">
        <v>1589.92</v>
      </c>
      <c r="H897" t="s">
        <v>206</v>
      </c>
    </row>
    <row r="898" spans="1:8">
      <c r="A898">
        <v>10000897</v>
      </c>
      <c r="B898" t="s">
        <v>2</v>
      </c>
      <c r="C898" s="5">
        <v>26</v>
      </c>
      <c r="D898" t="s">
        <v>134</v>
      </c>
      <c r="E898" s="20">
        <v>20</v>
      </c>
      <c r="F898" s="4">
        <v>36</v>
      </c>
      <c r="G898" s="4">
        <v>3540</v>
      </c>
      <c r="H898" t="s">
        <v>207</v>
      </c>
    </row>
    <row r="899" spans="1:8">
      <c r="A899">
        <v>10000898</v>
      </c>
      <c r="B899" t="s">
        <v>2</v>
      </c>
      <c r="C899" s="5">
        <v>18</v>
      </c>
      <c r="D899" t="s">
        <v>144</v>
      </c>
      <c r="E899" s="20">
        <v>65</v>
      </c>
      <c r="F899" s="4">
        <v>28</v>
      </c>
      <c r="G899" s="4">
        <v>2543.52</v>
      </c>
      <c r="H899" t="s">
        <v>206</v>
      </c>
    </row>
    <row r="900" spans="1:8">
      <c r="A900">
        <v>10000899</v>
      </c>
      <c r="B900" t="s">
        <v>2</v>
      </c>
      <c r="C900" s="5">
        <v>24</v>
      </c>
      <c r="D900" t="s">
        <v>134</v>
      </c>
      <c r="E900" s="20">
        <v>31</v>
      </c>
      <c r="F900" s="4">
        <v>26</v>
      </c>
      <c r="G900" s="4">
        <v>2157.66</v>
      </c>
      <c r="H900" t="s">
        <v>207</v>
      </c>
    </row>
    <row r="901" spans="1:8">
      <c r="A901">
        <v>10000900</v>
      </c>
      <c r="B901" t="s">
        <v>2</v>
      </c>
      <c r="C901" s="5">
        <v>33</v>
      </c>
      <c r="D901" t="s">
        <v>134</v>
      </c>
      <c r="E901" s="20">
        <v>38</v>
      </c>
      <c r="F901" s="4">
        <v>38</v>
      </c>
      <c r="G901" s="4">
        <v>3390.02</v>
      </c>
      <c r="H901" t="s">
        <v>206</v>
      </c>
    </row>
    <row r="902" spans="1:8">
      <c r="A902">
        <v>10000901</v>
      </c>
      <c r="B902" t="s">
        <v>2</v>
      </c>
      <c r="C902" s="5">
        <v>46</v>
      </c>
      <c r="D902" t="s">
        <v>144</v>
      </c>
      <c r="E902" s="20">
        <v>302</v>
      </c>
      <c r="F902" s="4">
        <v>12</v>
      </c>
      <c r="G902" s="4">
        <v>1665.84</v>
      </c>
      <c r="H902" t="s">
        <v>209</v>
      </c>
    </row>
    <row r="903" spans="1:8">
      <c r="A903">
        <v>10000902</v>
      </c>
      <c r="B903" t="s">
        <v>3</v>
      </c>
      <c r="C903" s="5">
        <v>28</v>
      </c>
      <c r="D903" t="s">
        <v>134</v>
      </c>
      <c r="E903" s="20">
        <v>52</v>
      </c>
      <c r="F903" s="4">
        <v>28</v>
      </c>
      <c r="G903" s="4">
        <v>3131.7200000000003</v>
      </c>
      <c r="H903" t="s">
        <v>206</v>
      </c>
    </row>
    <row r="904" spans="1:8">
      <c r="A904">
        <v>10000903</v>
      </c>
      <c r="B904" t="s">
        <v>3</v>
      </c>
      <c r="C904" s="5">
        <v>34</v>
      </c>
      <c r="D904" t="s">
        <v>134</v>
      </c>
      <c r="E904" s="20">
        <v>7</v>
      </c>
      <c r="F904" s="4">
        <v>48</v>
      </c>
      <c r="G904" s="4">
        <v>4290.5599999999995</v>
      </c>
      <c r="H904" t="s">
        <v>207</v>
      </c>
    </row>
    <row r="905" spans="1:8">
      <c r="A905">
        <v>10000904</v>
      </c>
      <c r="B905" t="s">
        <v>3</v>
      </c>
      <c r="C905" s="5">
        <v>26</v>
      </c>
      <c r="D905" t="s">
        <v>144</v>
      </c>
      <c r="E905" s="20">
        <v>192</v>
      </c>
      <c r="F905" s="4">
        <v>19</v>
      </c>
      <c r="G905" s="4">
        <v>2366.4499999999998</v>
      </c>
      <c r="H905" t="s">
        <v>206</v>
      </c>
    </row>
    <row r="906" spans="1:8">
      <c r="A906">
        <v>10000905</v>
      </c>
      <c r="B906" t="s">
        <v>2</v>
      </c>
      <c r="C906" s="5">
        <v>23</v>
      </c>
      <c r="D906" t="s">
        <v>134</v>
      </c>
      <c r="E906" s="20">
        <v>29</v>
      </c>
      <c r="F906" s="4">
        <v>38</v>
      </c>
      <c r="G906" s="4">
        <v>2472.54</v>
      </c>
      <c r="H906" t="s">
        <v>207</v>
      </c>
    </row>
    <row r="907" spans="1:8">
      <c r="A907">
        <v>10000906</v>
      </c>
      <c r="B907" t="s">
        <v>2</v>
      </c>
      <c r="C907" s="5">
        <v>27</v>
      </c>
      <c r="D907" t="s">
        <v>134</v>
      </c>
      <c r="E907" s="20">
        <v>34</v>
      </c>
      <c r="F907" s="4">
        <v>41</v>
      </c>
      <c r="G907" s="4">
        <v>3485.72</v>
      </c>
      <c r="H907" t="s">
        <v>207</v>
      </c>
    </row>
    <row r="908" spans="1:8">
      <c r="A908">
        <v>10000907</v>
      </c>
      <c r="B908" t="s">
        <v>3</v>
      </c>
      <c r="C908" s="5">
        <v>19</v>
      </c>
      <c r="D908" t="s">
        <v>134</v>
      </c>
      <c r="E908" s="20">
        <v>40</v>
      </c>
      <c r="F908" s="4">
        <v>26</v>
      </c>
      <c r="G908" s="4">
        <v>2076.14</v>
      </c>
      <c r="H908" t="s">
        <v>206</v>
      </c>
    </row>
    <row r="909" spans="1:8">
      <c r="A909">
        <v>10000908</v>
      </c>
      <c r="B909" t="s">
        <v>2</v>
      </c>
      <c r="C909" s="5">
        <v>31</v>
      </c>
      <c r="D909" t="s">
        <v>134</v>
      </c>
      <c r="E909" s="20">
        <v>8</v>
      </c>
      <c r="F909" s="4">
        <v>27</v>
      </c>
      <c r="G909" s="4">
        <v>2427.21</v>
      </c>
      <c r="H909" t="s">
        <v>207</v>
      </c>
    </row>
    <row r="910" spans="1:8">
      <c r="A910">
        <v>10000909</v>
      </c>
      <c r="B910" t="s">
        <v>3</v>
      </c>
      <c r="C910" s="5">
        <v>23</v>
      </c>
      <c r="D910" t="s">
        <v>144</v>
      </c>
      <c r="E910" s="20">
        <v>105</v>
      </c>
      <c r="F910" s="4">
        <v>25</v>
      </c>
      <c r="G910" s="4">
        <v>1977.5</v>
      </c>
      <c r="H910" t="s">
        <v>206</v>
      </c>
    </row>
    <row r="911" spans="1:8">
      <c r="A911">
        <v>10000910</v>
      </c>
      <c r="B911" t="s">
        <v>2</v>
      </c>
      <c r="C911" s="5">
        <v>55</v>
      </c>
      <c r="D911" t="s">
        <v>144</v>
      </c>
      <c r="E911" s="20">
        <v>314</v>
      </c>
      <c r="F911" s="4">
        <v>11</v>
      </c>
      <c r="G911" s="4">
        <v>1312.63</v>
      </c>
      <c r="H911" t="s">
        <v>202</v>
      </c>
    </row>
    <row r="912" spans="1:8">
      <c r="A912">
        <v>10000911</v>
      </c>
      <c r="B912" t="s">
        <v>2</v>
      </c>
      <c r="C912" s="5">
        <v>41</v>
      </c>
      <c r="D912" t="s">
        <v>144</v>
      </c>
      <c r="E912" s="20">
        <v>227</v>
      </c>
      <c r="F912" s="4">
        <v>17</v>
      </c>
      <c r="G912" s="4">
        <v>1391.62</v>
      </c>
      <c r="H912" t="s">
        <v>205</v>
      </c>
    </row>
    <row r="913" spans="1:8">
      <c r="A913">
        <v>10000912</v>
      </c>
      <c r="B913" t="s">
        <v>3</v>
      </c>
      <c r="C913" s="5">
        <v>43</v>
      </c>
      <c r="D913" t="s">
        <v>144</v>
      </c>
      <c r="E913" s="20">
        <v>112</v>
      </c>
      <c r="F913" s="4">
        <v>24</v>
      </c>
      <c r="G913" s="4">
        <v>2219.7600000000002</v>
      </c>
      <c r="H913" t="s">
        <v>206</v>
      </c>
    </row>
    <row r="914" spans="1:8">
      <c r="A914">
        <v>10000913</v>
      </c>
      <c r="B914" t="s">
        <v>2</v>
      </c>
      <c r="C914" s="5">
        <v>50</v>
      </c>
      <c r="D914" t="s">
        <v>144</v>
      </c>
      <c r="E914" s="20">
        <v>69</v>
      </c>
      <c r="F914" s="4">
        <v>27</v>
      </c>
      <c r="G914" s="4">
        <v>2522.61</v>
      </c>
      <c r="H914" t="s">
        <v>206</v>
      </c>
    </row>
    <row r="915" spans="1:8">
      <c r="A915">
        <v>10000914</v>
      </c>
      <c r="B915" t="s">
        <v>3</v>
      </c>
      <c r="C915" s="5">
        <v>43</v>
      </c>
      <c r="D915" t="s">
        <v>144</v>
      </c>
      <c r="E915" s="20">
        <v>264</v>
      </c>
      <c r="F915" s="4">
        <v>14</v>
      </c>
      <c r="G915" s="4">
        <v>2008.86</v>
      </c>
      <c r="H915" t="s">
        <v>209</v>
      </c>
    </row>
    <row r="916" spans="1:8">
      <c r="A916">
        <v>10000915</v>
      </c>
      <c r="B916" t="s">
        <v>2</v>
      </c>
      <c r="C916" s="5">
        <v>38</v>
      </c>
      <c r="D916" t="s">
        <v>144</v>
      </c>
      <c r="E916" s="20">
        <v>106</v>
      </c>
      <c r="F916" s="4">
        <v>25</v>
      </c>
      <c r="G916" s="4">
        <v>1575.75</v>
      </c>
      <c r="H916" t="s">
        <v>206</v>
      </c>
    </row>
    <row r="917" spans="1:8">
      <c r="A917">
        <v>10000916</v>
      </c>
      <c r="B917" t="s">
        <v>3</v>
      </c>
      <c r="C917" s="5">
        <v>34</v>
      </c>
      <c r="D917" t="s">
        <v>134</v>
      </c>
      <c r="E917" s="20">
        <v>9</v>
      </c>
      <c r="F917" s="4">
        <v>25</v>
      </c>
      <c r="G917" s="4">
        <v>1603.6599999999999</v>
      </c>
      <c r="H917" t="s">
        <v>207</v>
      </c>
    </row>
    <row r="918" spans="1:8">
      <c r="A918">
        <v>10000917</v>
      </c>
      <c r="B918" t="s">
        <v>3</v>
      </c>
      <c r="C918" s="5">
        <v>35</v>
      </c>
      <c r="D918" t="s">
        <v>144</v>
      </c>
      <c r="E918" s="20">
        <v>85</v>
      </c>
      <c r="F918" s="4">
        <v>26</v>
      </c>
      <c r="G918" s="4">
        <v>2110.16</v>
      </c>
      <c r="H918" t="s">
        <v>206</v>
      </c>
    </row>
    <row r="919" spans="1:8">
      <c r="A919">
        <v>10000918</v>
      </c>
      <c r="B919" t="s">
        <v>3</v>
      </c>
      <c r="C919" s="5">
        <v>29</v>
      </c>
      <c r="D919" t="s">
        <v>134</v>
      </c>
      <c r="E919" s="20">
        <v>25</v>
      </c>
      <c r="F919" s="4">
        <v>48</v>
      </c>
      <c r="G919" s="4">
        <v>3924.8</v>
      </c>
      <c r="H919" t="s">
        <v>207</v>
      </c>
    </row>
    <row r="920" spans="1:8">
      <c r="A920">
        <v>10000919</v>
      </c>
      <c r="B920" t="s">
        <v>3</v>
      </c>
      <c r="C920" s="5">
        <v>49</v>
      </c>
      <c r="D920" t="s">
        <v>134</v>
      </c>
      <c r="E920" s="20">
        <v>29</v>
      </c>
      <c r="F920" s="4">
        <v>53</v>
      </c>
      <c r="G920" s="4">
        <v>3512.39</v>
      </c>
      <c r="H920" t="s">
        <v>207</v>
      </c>
    </row>
    <row r="921" spans="1:8">
      <c r="A921">
        <v>10000920</v>
      </c>
      <c r="B921" t="s">
        <v>3</v>
      </c>
      <c r="C921" s="5">
        <v>31</v>
      </c>
      <c r="D921" t="s">
        <v>144</v>
      </c>
      <c r="E921" s="20">
        <v>146</v>
      </c>
      <c r="F921" s="4">
        <v>22</v>
      </c>
      <c r="G921" s="4">
        <v>1964.16</v>
      </c>
      <c r="H921" t="s">
        <v>206</v>
      </c>
    </row>
    <row r="922" spans="1:8">
      <c r="A922">
        <v>10000921</v>
      </c>
      <c r="B922" t="s">
        <v>2</v>
      </c>
      <c r="C922" s="5">
        <v>20</v>
      </c>
      <c r="D922" t="s">
        <v>134</v>
      </c>
      <c r="E922" s="20">
        <v>39</v>
      </c>
      <c r="F922" s="4">
        <v>44</v>
      </c>
      <c r="G922" s="4">
        <v>3671.08</v>
      </c>
      <c r="H922" t="s">
        <v>206</v>
      </c>
    </row>
    <row r="923" spans="1:8">
      <c r="A923">
        <v>10000922</v>
      </c>
      <c r="B923" t="s">
        <v>3</v>
      </c>
      <c r="C923" s="5">
        <v>34</v>
      </c>
      <c r="D923" t="s">
        <v>134</v>
      </c>
      <c r="E923" s="20">
        <v>50</v>
      </c>
      <c r="F923" s="4">
        <v>27</v>
      </c>
      <c r="G923" s="4">
        <v>1838.47</v>
      </c>
      <c r="H923" t="s">
        <v>206</v>
      </c>
    </row>
    <row r="924" spans="1:8">
      <c r="A924">
        <v>10000923</v>
      </c>
      <c r="B924" t="s">
        <v>2</v>
      </c>
      <c r="C924" s="5">
        <v>21</v>
      </c>
      <c r="D924" t="s">
        <v>134</v>
      </c>
      <c r="E924" s="20">
        <v>27</v>
      </c>
      <c r="F924" s="4">
        <v>53</v>
      </c>
      <c r="G924" s="4">
        <v>4945.7700000000004</v>
      </c>
      <c r="H924" t="s">
        <v>207</v>
      </c>
    </row>
    <row r="925" spans="1:8">
      <c r="A925">
        <v>10000924</v>
      </c>
      <c r="B925" t="s">
        <v>3</v>
      </c>
      <c r="C925" s="5">
        <v>26</v>
      </c>
      <c r="D925" t="s">
        <v>134</v>
      </c>
      <c r="E925" s="20">
        <v>34</v>
      </c>
      <c r="F925" s="4">
        <v>36</v>
      </c>
      <c r="G925" s="4">
        <v>3362.64</v>
      </c>
      <c r="H925" t="s">
        <v>207</v>
      </c>
    </row>
    <row r="926" spans="1:8">
      <c r="A926">
        <v>10000925</v>
      </c>
      <c r="B926" t="s">
        <v>2</v>
      </c>
      <c r="C926" s="5">
        <v>38</v>
      </c>
      <c r="D926" t="s">
        <v>144</v>
      </c>
      <c r="E926" s="20">
        <v>77</v>
      </c>
      <c r="F926" s="4">
        <v>27</v>
      </c>
      <c r="G926" s="4">
        <v>2670.84</v>
      </c>
      <c r="H926" t="s">
        <v>206</v>
      </c>
    </row>
    <row r="927" spans="1:8">
      <c r="A927">
        <v>10000926</v>
      </c>
      <c r="B927" t="s">
        <v>2</v>
      </c>
      <c r="C927" s="5">
        <v>37</v>
      </c>
      <c r="D927" t="s">
        <v>144</v>
      </c>
      <c r="E927" s="20">
        <v>331</v>
      </c>
      <c r="F927" s="4">
        <v>10</v>
      </c>
      <c r="G927" s="4">
        <v>986.3</v>
      </c>
      <c r="H927" t="s">
        <v>202</v>
      </c>
    </row>
    <row r="928" spans="1:8">
      <c r="A928">
        <v>10000927</v>
      </c>
      <c r="B928" t="s">
        <v>3</v>
      </c>
      <c r="C928" s="5">
        <v>20</v>
      </c>
      <c r="D928" t="s">
        <v>134</v>
      </c>
      <c r="E928" s="20">
        <v>35</v>
      </c>
      <c r="F928" s="4">
        <v>41</v>
      </c>
      <c r="G928" s="4">
        <v>4375.32</v>
      </c>
      <c r="H928" t="s">
        <v>206</v>
      </c>
    </row>
    <row r="929" spans="1:8">
      <c r="A929">
        <v>10000928</v>
      </c>
      <c r="B929" t="s">
        <v>3</v>
      </c>
      <c r="C929" s="5">
        <v>26</v>
      </c>
      <c r="D929" t="s">
        <v>134</v>
      </c>
      <c r="E929" s="20">
        <v>18</v>
      </c>
      <c r="F929" s="4">
        <v>44</v>
      </c>
      <c r="G929" s="4">
        <v>2925.3999999999996</v>
      </c>
      <c r="H929" t="s">
        <v>207</v>
      </c>
    </row>
    <row r="930" spans="1:8">
      <c r="A930">
        <v>10000929</v>
      </c>
      <c r="B930" t="s">
        <v>2</v>
      </c>
      <c r="C930" s="5">
        <v>35</v>
      </c>
      <c r="D930" t="s">
        <v>144</v>
      </c>
      <c r="E930" s="20">
        <v>267</v>
      </c>
      <c r="F930" s="4">
        <v>14</v>
      </c>
      <c r="G930" s="4">
        <v>1979.46</v>
      </c>
      <c r="H930" t="s">
        <v>209</v>
      </c>
    </row>
    <row r="931" spans="1:8">
      <c r="A931">
        <v>10000930</v>
      </c>
      <c r="B931" t="s">
        <v>3</v>
      </c>
      <c r="C931" s="5">
        <v>30</v>
      </c>
      <c r="D931" t="s">
        <v>134</v>
      </c>
      <c r="E931" s="20">
        <v>28</v>
      </c>
      <c r="F931" s="4">
        <v>44</v>
      </c>
      <c r="G931" s="4">
        <v>4209.76</v>
      </c>
      <c r="H931" t="s">
        <v>207</v>
      </c>
    </row>
    <row r="932" spans="1:8">
      <c r="A932">
        <v>10000931</v>
      </c>
      <c r="B932" t="s">
        <v>2</v>
      </c>
      <c r="C932" s="5">
        <v>42</v>
      </c>
      <c r="D932" t="s">
        <v>144</v>
      </c>
      <c r="E932" s="20">
        <v>68</v>
      </c>
      <c r="F932" s="4">
        <v>27</v>
      </c>
      <c r="G932" s="4">
        <v>1971</v>
      </c>
      <c r="H932" t="s">
        <v>206</v>
      </c>
    </row>
    <row r="933" spans="1:8">
      <c r="A933">
        <v>10000932</v>
      </c>
      <c r="B933" t="s">
        <v>2</v>
      </c>
      <c r="C933" s="5">
        <v>21</v>
      </c>
      <c r="D933" t="s">
        <v>134</v>
      </c>
      <c r="E933" s="20">
        <v>25</v>
      </c>
      <c r="F933" s="4">
        <v>37</v>
      </c>
      <c r="G933" s="4">
        <v>2637.1</v>
      </c>
      <c r="H933" t="s">
        <v>207</v>
      </c>
    </row>
    <row r="934" spans="1:8">
      <c r="A934">
        <v>10000933</v>
      </c>
      <c r="B934" t="s">
        <v>3</v>
      </c>
      <c r="C934" s="5">
        <v>31</v>
      </c>
      <c r="D934" t="s">
        <v>134</v>
      </c>
      <c r="E934" s="20">
        <v>22</v>
      </c>
      <c r="F934" s="4">
        <v>37</v>
      </c>
      <c r="G934" s="4">
        <v>3118.37</v>
      </c>
      <c r="H934" t="s">
        <v>207</v>
      </c>
    </row>
    <row r="935" spans="1:8">
      <c r="A935">
        <v>10000934</v>
      </c>
      <c r="B935" t="s">
        <v>2</v>
      </c>
      <c r="C935" s="5">
        <v>42</v>
      </c>
      <c r="D935" t="s">
        <v>134</v>
      </c>
      <c r="E935" s="20">
        <v>41</v>
      </c>
      <c r="F935" s="4">
        <v>60</v>
      </c>
      <c r="G935" s="4">
        <v>4529.32</v>
      </c>
      <c r="H935" t="s">
        <v>206</v>
      </c>
    </row>
    <row r="936" spans="1:8">
      <c r="A936">
        <v>10000935</v>
      </c>
      <c r="B936" t="s">
        <v>2</v>
      </c>
      <c r="C936" s="5">
        <v>27</v>
      </c>
      <c r="D936" t="s">
        <v>134</v>
      </c>
      <c r="E936" s="20">
        <v>36</v>
      </c>
      <c r="F936" s="4">
        <v>29</v>
      </c>
      <c r="G936" s="4">
        <v>3148.9399999999996</v>
      </c>
      <c r="H936" t="s">
        <v>206</v>
      </c>
    </row>
    <row r="937" spans="1:8">
      <c r="A937">
        <v>10000936</v>
      </c>
      <c r="B937" t="s">
        <v>2</v>
      </c>
      <c r="C937" s="5">
        <v>27</v>
      </c>
      <c r="D937" t="s">
        <v>134</v>
      </c>
      <c r="E937" s="20">
        <v>34</v>
      </c>
      <c r="F937" s="4">
        <v>25</v>
      </c>
      <c r="G937" s="4">
        <v>2644.48</v>
      </c>
      <c r="H937" t="s">
        <v>207</v>
      </c>
    </row>
    <row r="938" spans="1:8">
      <c r="A938">
        <v>10000937</v>
      </c>
      <c r="B938" t="s">
        <v>2</v>
      </c>
      <c r="C938" s="5">
        <v>24</v>
      </c>
      <c r="D938" t="s">
        <v>134</v>
      </c>
      <c r="E938" s="20">
        <v>32</v>
      </c>
      <c r="F938" s="4">
        <v>43</v>
      </c>
      <c r="G938" s="4">
        <v>4415.3500000000004</v>
      </c>
      <c r="H938" t="s">
        <v>207</v>
      </c>
    </row>
    <row r="939" spans="1:8">
      <c r="A939">
        <v>10000938</v>
      </c>
      <c r="B939" t="s">
        <v>2</v>
      </c>
      <c r="C939" s="5">
        <v>28</v>
      </c>
      <c r="D939" t="s">
        <v>134</v>
      </c>
      <c r="E939" s="20">
        <v>18</v>
      </c>
      <c r="F939" s="4">
        <v>30</v>
      </c>
      <c r="G939" s="4">
        <v>2811.38</v>
      </c>
      <c r="H939" t="s">
        <v>207</v>
      </c>
    </row>
    <row r="940" spans="1:8">
      <c r="A940">
        <v>10000939</v>
      </c>
      <c r="B940" t="s">
        <v>2</v>
      </c>
      <c r="C940" s="5">
        <v>34</v>
      </c>
      <c r="D940" t="s">
        <v>134</v>
      </c>
      <c r="E940" s="20">
        <v>37</v>
      </c>
      <c r="F940" s="4">
        <v>24</v>
      </c>
      <c r="G940" s="4">
        <v>1697.99</v>
      </c>
      <c r="H940" t="s">
        <v>206</v>
      </c>
    </row>
    <row r="941" spans="1:8">
      <c r="A941">
        <v>10000940</v>
      </c>
      <c r="B941" t="s">
        <v>2</v>
      </c>
      <c r="C941" s="5">
        <v>43</v>
      </c>
      <c r="D941" t="s">
        <v>144</v>
      </c>
      <c r="E941" s="20">
        <v>152</v>
      </c>
      <c r="F941" s="4">
        <v>21</v>
      </c>
      <c r="G941" s="4">
        <v>2079</v>
      </c>
      <c r="H941" t="s">
        <v>206</v>
      </c>
    </row>
    <row r="942" spans="1:8">
      <c r="A942">
        <v>10000941</v>
      </c>
      <c r="B942" t="s">
        <v>2</v>
      </c>
      <c r="C942" s="5">
        <v>19</v>
      </c>
      <c r="D942" t="s">
        <v>134</v>
      </c>
      <c r="E942" s="20">
        <v>50</v>
      </c>
      <c r="F942" s="4">
        <v>26</v>
      </c>
      <c r="G942" s="4">
        <v>1956.73</v>
      </c>
      <c r="H942" t="s">
        <v>206</v>
      </c>
    </row>
    <row r="943" spans="1:8">
      <c r="A943">
        <v>10000942</v>
      </c>
      <c r="B943" t="s">
        <v>3</v>
      </c>
      <c r="C943" s="5">
        <v>34</v>
      </c>
      <c r="D943" t="s">
        <v>134</v>
      </c>
      <c r="E943" s="20">
        <v>53</v>
      </c>
      <c r="F943" s="4">
        <v>47</v>
      </c>
      <c r="G943" s="4">
        <v>2849.93</v>
      </c>
      <c r="H943" t="s">
        <v>206</v>
      </c>
    </row>
    <row r="944" spans="1:8">
      <c r="A944">
        <v>10000943</v>
      </c>
      <c r="B944" t="s">
        <v>2</v>
      </c>
      <c r="C944" s="5">
        <v>24</v>
      </c>
      <c r="D944" t="s">
        <v>134</v>
      </c>
      <c r="E944" s="20">
        <v>27</v>
      </c>
      <c r="F944" s="4">
        <v>25</v>
      </c>
      <c r="G944" s="4">
        <v>2662.5299999999997</v>
      </c>
      <c r="H944" t="s">
        <v>207</v>
      </c>
    </row>
    <row r="945" spans="1:8">
      <c r="A945">
        <v>10000944</v>
      </c>
      <c r="B945" t="s">
        <v>2</v>
      </c>
      <c r="C945" s="5">
        <v>30</v>
      </c>
      <c r="D945" t="s">
        <v>134</v>
      </c>
      <c r="E945" s="20">
        <v>22</v>
      </c>
      <c r="F945" s="4">
        <v>25</v>
      </c>
      <c r="G945" s="4">
        <v>2428.8999999999996</v>
      </c>
      <c r="H945" t="s">
        <v>207</v>
      </c>
    </row>
    <row r="946" spans="1:8">
      <c r="A946">
        <v>10000945</v>
      </c>
      <c r="B946" t="s">
        <v>2</v>
      </c>
      <c r="C946" s="5">
        <v>29</v>
      </c>
      <c r="D946" t="s">
        <v>144</v>
      </c>
      <c r="E946" s="20">
        <v>21</v>
      </c>
      <c r="F946" s="4">
        <v>30</v>
      </c>
      <c r="G946" s="4">
        <v>2893.2</v>
      </c>
      <c r="H946" t="s">
        <v>207</v>
      </c>
    </row>
    <row r="947" spans="1:8">
      <c r="A947">
        <v>10000946</v>
      </c>
      <c r="B947" t="s">
        <v>2</v>
      </c>
      <c r="C947" s="5">
        <v>31</v>
      </c>
      <c r="D947" t="s">
        <v>134</v>
      </c>
      <c r="E947" s="20">
        <v>28</v>
      </c>
      <c r="F947" s="4">
        <v>26</v>
      </c>
      <c r="G947" s="4">
        <v>2319.6</v>
      </c>
      <c r="H947" t="s">
        <v>207</v>
      </c>
    </row>
    <row r="948" spans="1:8">
      <c r="A948">
        <v>10000947</v>
      </c>
      <c r="B948" t="s">
        <v>3</v>
      </c>
      <c r="C948" s="5">
        <v>47</v>
      </c>
      <c r="D948" t="s">
        <v>144</v>
      </c>
      <c r="E948" s="20">
        <v>229</v>
      </c>
      <c r="F948" s="4">
        <v>16</v>
      </c>
      <c r="G948" s="4">
        <v>1372.32</v>
      </c>
      <c r="H948" t="s">
        <v>205</v>
      </c>
    </row>
    <row r="949" spans="1:8">
      <c r="A949">
        <v>10000948</v>
      </c>
      <c r="B949" t="s">
        <v>2</v>
      </c>
      <c r="C949" s="5">
        <v>26</v>
      </c>
      <c r="D949" t="s">
        <v>134</v>
      </c>
      <c r="E949" s="20">
        <v>11</v>
      </c>
      <c r="F949" s="4">
        <v>36</v>
      </c>
      <c r="G949" s="4">
        <v>2712.6400000000003</v>
      </c>
      <c r="H949" t="s">
        <v>207</v>
      </c>
    </row>
    <row r="950" spans="1:8">
      <c r="A950">
        <v>10000949</v>
      </c>
      <c r="B950" t="s">
        <v>2</v>
      </c>
      <c r="C950" s="5">
        <v>50</v>
      </c>
      <c r="D950" t="s">
        <v>144</v>
      </c>
      <c r="E950" s="20">
        <v>224</v>
      </c>
      <c r="F950" s="4">
        <v>17</v>
      </c>
      <c r="G950" s="4">
        <v>2372.69</v>
      </c>
      <c r="H950" t="s">
        <v>206</v>
      </c>
    </row>
    <row r="951" spans="1:8">
      <c r="A951">
        <v>10000950</v>
      </c>
      <c r="B951" t="s">
        <v>2</v>
      </c>
      <c r="C951" s="5">
        <v>25</v>
      </c>
      <c r="D951" t="s">
        <v>134</v>
      </c>
      <c r="E951" s="20">
        <v>20</v>
      </c>
      <c r="F951" s="4">
        <v>53</v>
      </c>
      <c r="G951" s="4">
        <v>4392.6000000000004</v>
      </c>
      <c r="H951" t="s">
        <v>207</v>
      </c>
    </row>
    <row r="952" spans="1:8">
      <c r="A952">
        <v>10000951</v>
      </c>
      <c r="B952" t="s">
        <v>2</v>
      </c>
      <c r="C952" s="5">
        <v>37</v>
      </c>
      <c r="D952" t="s">
        <v>134</v>
      </c>
      <c r="E952" s="20">
        <v>43</v>
      </c>
      <c r="F952" s="4">
        <v>32</v>
      </c>
      <c r="G952" s="4">
        <v>2913.76</v>
      </c>
      <c r="H952" t="s">
        <v>206</v>
      </c>
    </row>
    <row r="953" spans="1:8">
      <c r="A953">
        <v>10000952</v>
      </c>
      <c r="B953" t="s">
        <v>2</v>
      </c>
      <c r="C953" s="5">
        <v>26</v>
      </c>
      <c r="D953" t="s">
        <v>134</v>
      </c>
      <c r="E953" s="20">
        <v>24</v>
      </c>
      <c r="F953" s="4">
        <v>26</v>
      </c>
      <c r="G953" s="4">
        <v>2113.2600000000002</v>
      </c>
      <c r="H953" t="s">
        <v>207</v>
      </c>
    </row>
    <row r="954" spans="1:8">
      <c r="A954">
        <v>10000953</v>
      </c>
      <c r="B954" t="s">
        <v>2</v>
      </c>
      <c r="C954" s="5">
        <v>22</v>
      </c>
      <c r="D954" t="s">
        <v>134</v>
      </c>
      <c r="E954" s="20">
        <v>5</v>
      </c>
      <c r="F954" s="4">
        <v>28</v>
      </c>
      <c r="G954" s="4">
        <v>2234.12</v>
      </c>
      <c r="H954" t="s">
        <v>207</v>
      </c>
    </row>
    <row r="955" spans="1:8">
      <c r="A955">
        <v>10000954</v>
      </c>
      <c r="B955" t="s">
        <v>3</v>
      </c>
      <c r="C955" s="5">
        <v>35</v>
      </c>
      <c r="D955" t="s">
        <v>144</v>
      </c>
      <c r="E955" s="20">
        <v>268</v>
      </c>
      <c r="F955" s="4">
        <v>14</v>
      </c>
      <c r="G955" s="4">
        <v>1296.1199999999999</v>
      </c>
      <c r="H955" t="s">
        <v>202</v>
      </c>
    </row>
    <row r="956" spans="1:8">
      <c r="A956">
        <v>10000955</v>
      </c>
      <c r="B956" t="s">
        <v>2</v>
      </c>
      <c r="C956" s="5">
        <v>33</v>
      </c>
      <c r="D956" t="s">
        <v>134</v>
      </c>
      <c r="E956" s="20">
        <v>11</v>
      </c>
      <c r="F956" s="4">
        <v>31</v>
      </c>
      <c r="G956" s="4">
        <v>2386</v>
      </c>
      <c r="H956" t="s">
        <v>207</v>
      </c>
    </row>
    <row r="957" spans="1:8">
      <c r="A957">
        <v>10000956</v>
      </c>
      <c r="B957" t="s">
        <v>2</v>
      </c>
      <c r="C957" s="5">
        <v>29</v>
      </c>
      <c r="D957" t="s">
        <v>134</v>
      </c>
      <c r="E957" s="20">
        <v>52</v>
      </c>
      <c r="F957" s="4">
        <v>33</v>
      </c>
      <c r="G957" s="4">
        <v>2601.4499999999998</v>
      </c>
      <c r="H957" t="s">
        <v>206</v>
      </c>
    </row>
    <row r="958" spans="1:8">
      <c r="A958">
        <v>10000957</v>
      </c>
      <c r="B958" t="s">
        <v>3</v>
      </c>
      <c r="C958" s="5">
        <v>24</v>
      </c>
      <c r="D958" t="s">
        <v>134</v>
      </c>
      <c r="E958" s="20">
        <v>29</v>
      </c>
      <c r="F958" s="4">
        <v>59</v>
      </c>
      <c r="G958" s="4">
        <v>5176.25</v>
      </c>
      <c r="H958" t="s">
        <v>207</v>
      </c>
    </row>
    <row r="959" spans="1:8">
      <c r="A959">
        <v>10000958</v>
      </c>
      <c r="B959" t="s">
        <v>3</v>
      </c>
      <c r="C959" s="5">
        <v>40</v>
      </c>
      <c r="D959" t="s">
        <v>144</v>
      </c>
      <c r="E959" s="20">
        <v>114</v>
      </c>
      <c r="F959" s="4">
        <v>24</v>
      </c>
      <c r="G959" s="4">
        <v>1995.6</v>
      </c>
      <c r="H959" t="s">
        <v>206</v>
      </c>
    </row>
    <row r="960" spans="1:8">
      <c r="A960">
        <v>10000959</v>
      </c>
      <c r="B960" t="s">
        <v>2</v>
      </c>
      <c r="C960" s="5">
        <v>37</v>
      </c>
      <c r="D960" t="s">
        <v>144</v>
      </c>
      <c r="E960" s="20">
        <v>123</v>
      </c>
      <c r="F960" s="4">
        <v>23</v>
      </c>
      <c r="G960" s="4">
        <v>2146.8200000000002</v>
      </c>
      <c r="H960" t="s">
        <v>206</v>
      </c>
    </row>
    <row r="961" spans="1:8">
      <c r="A961">
        <v>10000960</v>
      </c>
      <c r="B961" t="s">
        <v>2</v>
      </c>
      <c r="C961" s="5">
        <v>48</v>
      </c>
      <c r="D961" t="s">
        <v>134</v>
      </c>
      <c r="E961" s="20">
        <v>42</v>
      </c>
      <c r="F961" s="4">
        <v>27</v>
      </c>
      <c r="G961" s="4">
        <v>2228.1799999999998</v>
      </c>
      <c r="H961" t="s">
        <v>206</v>
      </c>
    </row>
    <row r="962" spans="1:8">
      <c r="A962">
        <v>10000961</v>
      </c>
      <c r="B962" t="s">
        <v>2</v>
      </c>
      <c r="C962" s="5">
        <v>21</v>
      </c>
      <c r="D962" t="s">
        <v>134</v>
      </c>
      <c r="E962" s="20">
        <v>47</v>
      </c>
      <c r="F962" s="4">
        <v>28</v>
      </c>
      <c r="G962" s="4">
        <v>2299.29</v>
      </c>
      <c r="H962" t="s">
        <v>206</v>
      </c>
    </row>
    <row r="963" spans="1:8">
      <c r="A963">
        <v>10000962</v>
      </c>
      <c r="B963" t="s">
        <v>3</v>
      </c>
      <c r="C963" s="5">
        <v>21</v>
      </c>
      <c r="D963" t="s">
        <v>134</v>
      </c>
      <c r="E963" s="20">
        <v>12</v>
      </c>
      <c r="F963" s="4">
        <v>44</v>
      </c>
      <c r="G963" s="4">
        <v>4326.92</v>
      </c>
      <c r="H963" t="s">
        <v>207</v>
      </c>
    </row>
    <row r="964" spans="1:8">
      <c r="A964">
        <v>10000963</v>
      </c>
      <c r="B964" t="s">
        <v>2</v>
      </c>
      <c r="C964" s="5">
        <v>37</v>
      </c>
      <c r="D964" t="s">
        <v>144</v>
      </c>
      <c r="E964" s="20">
        <v>174</v>
      </c>
      <c r="F964" s="4">
        <v>20</v>
      </c>
      <c r="G964" s="4">
        <v>1807</v>
      </c>
      <c r="H964" t="s">
        <v>206</v>
      </c>
    </row>
    <row r="965" spans="1:8">
      <c r="A965">
        <v>10000964</v>
      </c>
      <c r="B965" t="s">
        <v>2</v>
      </c>
      <c r="C965" s="5">
        <v>34</v>
      </c>
      <c r="D965" t="s">
        <v>134</v>
      </c>
      <c r="E965" s="20">
        <v>11</v>
      </c>
      <c r="F965" s="4">
        <v>53</v>
      </c>
      <c r="G965" s="4">
        <v>3777.77</v>
      </c>
      <c r="H965" t="s">
        <v>207</v>
      </c>
    </row>
    <row r="966" spans="1:8">
      <c r="A966">
        <v>10000965</v>
      </c>
      <c r="B966" t="s">
        <v>3</v>
      </c>
      <c r="C966" s="5">
        <v>39</v>
      </c>
      <c r="D966" t="s">
        <v>134</v>
      </c>
      <c r="E966" s="20">
        <v>9</v>
      </c>
      <c r="F966" s="4">
        <v>41</v>
      </c>
      <c r="G966" s="4">
        <v>3159.42</v>
      </c>
      <c r="H966" t="s">
        <v>207</v>
      </c>
    </row>
    <row r="967" spans="1:8">
      <c r="A967">
        <v>10000966</v>
      </c>
      <c r="B967" t="s">
        <v>2</v>
      </c>
      <c r="C967" s="5">
        <v>34</v>
      </c>
      <c r="D967" t="s">
        <v>134</v>
      </c>
      <c r="E967" s="20">
        <v>30</v>
      </c>
      <c r="F967" s="4">
        <v>53</v>
      </c>
      <c r="G967" s="4">
        <v>5050.7700000000004</v>
      </c>
      <c r="H967" t="s">
        <v>207</v>
      </c>
    </row>
    <row r="968" spans="1:8">
      <c r="A968">
        <v>10000967</v>
      </c>
      <c r="B968" t="s">
        <v>2</v>
      </c>
      <c r="C968" s="5">
        <v>26</v>
      </c>
      <c r="D968" t="s">
        <v>134</v>
      </c>
      <c r="E968" s="20">
        <v>3</v>
      </c>
      <c r="F968" s="4">
        <v>37</v>
      </c>
      <c r="G968" s="4">
        <v>3030.0099999999998</v>
      </c>
      <c r="H968" t="s">
        <v>207</v>
      </c>
    </row>
    <row r="969" spans="1:8">
      <c r="A969">
        <v>10000968</v>
      </c>
      <c r="B969" t="s">
        <v>2</v>
      </c>
      <c r="C969" s="5">
        <v>20</v>
      </c>
      <c r="D969" t="s">
        <v>134</v>
      </c>
      <c r="E969" s="20">
        <v>5</v>
      </c>
      <c r="F969" s="4">
        <v>35</v>
      </c>
      <c r="G969" s="4">
        <v>2724.4</v>
      </c>
      <c r="H969" t="s">
        <v>207</v>
      </c>
    </row>
    <row r="970" spans="1:8">
      <c r="A970">
        <v>10000969</v>
      </c>
      <c r="B970" t="s">
        <v>3</v>
      </c>
      <c r="C970" s="5">
        <v>32</v>
      </c>
      <c r="D970" t="s">
        <v>134</v>
      </c>
      <c r="E970" s="20">
        <v>39</v>
      </c>
      <c r="F970" s="4">
        <v>47</v>
      </c>
      <c r="G970" s="4">
        <v>3894.86</v>
      </c>
      <c r="H970" t="s">
        <v>206</v>
      </c>
    </row>
    <row r="971" spans="1:8">
      <c r="A971">
        <v>10000970</v>
      </c>
      <c r="B971" t="s">
        <v>3</v>
      </c>
      <c r="C971" s="5">
        <v>38</v>
      </c>
      <c r="D971" t="s">
        <v>144</v>
      </c>
      <c r="E971" s="20">
        <v>136</v>
      </c>
      <c r="F971" s="4">
        <v>23</v>
      </c>
      <c r="G971" s="4">
        <v>1748</v>
      </c>
      <c r="H971" t="s">
        <v>206</v>
      </c>
    </row>
    <row r="972" spans="1:8">
      <c r="A972">
        <v>10000971</v>
      </c>
      <c r="B972" t="s">
        <v>2</v>
      </c>
      <c r="C972" s="5">
        <v>47</v>
      </c>
      <c r="D972" t="s">
        <v>134</v>
      </c>
      <c r="E972" s="20">
        <v>48</v>
      </c>
      <c r="F972" s="4">
        <v>27</v>
      </c>
      <c r="G972" s="4">
        <v>2203.4</v>
      </c>
      <c r="H972" t="s">
        <v>206</v>
      </c>
    </row>
    <row r="973" spans="1:8">
      <c r="A973">
        <v>10000972</v>
      </c>
      <c r="B973" t="s">
        <v>2</v>
      </c>
      <c r="C973" s="5">
        <v>40</v>
      </c>
      <c r="D973" t="s">
        <v>144</v>
      </c>
      <c r="E973" s="20">
        <v>39</v>
      </c>
      <c r="F973" s="4">
        <v>29</v>
      </c>
      <c r="G973" s="4">
        <v>2539.2399999999998</v>
      </c>
      <c r="H973" t="s">
        <v>206</v>
      </c>
    </row>
    <row r="974" spans="1:8">
      <c r="A974">
        <v>10000973</v>
      </c>
      <c r="B974" t="s">
        <v>2</v>
      </c>
      <c r="C974" s="5">
        <v>31</v>
      </c>
      <c r="D974" t="s">
        <v>134</v>
      </c>
      <c r="E974" s="20">
        <v>11</v>
      </c>
      <c r="F974" s="4">
        <v>59</v>
      </c>
      <c r="G974" s="4">
        <v>5957.15</v>
      </c>
      <c r="H974" t="s">
        <v>207</v>
      </c>
    </row>
    <row r="975" spans="1:8">
      <c r="A975">
        <v>10000974</v>
      </c>
      <c r="B975" t="s">
        <v>3</v>
      </c>
      <c r="C975" s="5">
        <v>33</v>
      </c>
      <c r="D975" t="s">
        <v>134</v>
      </c>
      <c r="E975" s="20">
        <v>24</v>
      </c>
      <c r="F975" s="4">
        <v>28</v>
      </c>
      <c r="G975" s="4">
        <v>2107.3200000000002</v>
      </c>
      <c r="H975" t="s">
        <v>207</v>
      </c>
    </row>
    <row r="976" spans="1:8">
      <c r="A976">
        <v>10000975</v>
      </c>
      <c r="B976" t="s">
        <v>3</v>
      </c>
      <c r="C976" s="5">
        <v>30</v>
      </c>
      <c r="D976" t="s">
        <v>134</v>
      </c>
      <c r="E976" s="20">
        <v>19</v>
      </c>
      <c r="F976" s="4">
        <v>24</v>
      </c>
      <c r="G976" s="4">
        <v>2027.33</v>
      </c>
      <c r="H976" t="s">
        <v>207</v>
      </c>
    </row>
    <row r="977" spans="1:8">
      <c r="A977">
        <v>10000976</v>
      </c>
      <c r="B977" t="s">
        <v>2</v>
      </c>
      <c r="C977" s="5">
        <v>46</v>
      </c>
      <c r="D977" t="s">
        <v>144</v>
      </c>
      <c r="E977" s="20">
        <v>6</v>
      </c>
      <c r="F977" s="4">
        <v>31</v>
      </c>
      <c r="G977" s="4">
        <v>2765.51</v>
      </c>
      <c r="H977" t="s">
        <v>207</v>
      </c>
    </row>
    <row r="978" spans="1:8">
      <c r="A978">
        <v>10000977</v>
      </c>
      <c r="B978" t="s">
        <v>3</v>
      </c>
      <c r="C978" s="5">
        <v>27</v>
      </c>
      <c r="D978" t="s">
        <v>134</v>
      </c>
      <c r="E978" s="20">
        <v>34</v>
      </c>
      <c r="F978" s="4">
        <v>37</v>
      </c>
      <c r="G978" s="4">
        <v>3600.73</v>
      </c>
      <c r="H978" t="s">
        <v>207</v>
      </c>
    </row>
    <row r="979" spans="1:8">
      <c r="A979">
        <v>10000978</v>
      </c>
      <c r="B979" t="s">
        <v>2</v>
      </c>
      <c r="C979" s="5">
        <v>32</v>
      </c>
      <c r="D979" t="s">
        <v>144</v>
      </c>
      <c r="E979" s="20">
        <v>114</v>
      </c>
      <c r="F979" s="4">
        <v>24</v>
      </c>
      <c r="G979" s="4">
        <v>1659.36</v>
      </c>
      <c r="H979" t="s">
        <v>206</v>
      </c>
    </row>
    <row r="980" spans="1:8">
      <c r="A980">
        <v>10000979</v>
      </c>
      <c r="B980" t="s">
        <v>2</v>
      </c>
      <c r="C980" s="5">
        <v>40</v>
      </c>
      <c r="D980" t="s">
        <v>144</v>
      </c>
      <c r="E980" s="20">
        <v>222</v>
      </c>
      <c r="F980" s="4">
        <v>17</v>
      </c>
      <c r="G980" s="4">
        <v>2308.77</v>
      </c>
      <c r="H980" t="s">
        <v>206</v>
      </c>
    </row>
    <row r="981" spans="1:8">
      <c r="A981">
        <v>10000980</v>
      </c>
      <c r="B981" t="s">
        <v>2</v>
      </c>
      <c r="C981" s="5">
        <v>47</v>
      </c>
      <c r="D981" t="s">
        <v>144</v>
      </c>
      <c r="E981" s="20">
        <v>18</v>
      </c>
      <c r="F981" s="4">
        <v>30</v>
      </c>
      <c r="G981" s="4">
        <v>2267.6999999999998</v>
      </c>
      <c r="H981" t="s">
        <v>207</v>
      </c>
    </row>
    <row r="982" spans="1:8">
      <c r="A982">
        <v>10000981</v>
      </c>
      <c r="B982" t="s">
        <v>2</v>
      </c>
      <c r="C982" s="5">
        <v>27</v>
      </c>
      <c r="D982" t="s">
        <v>144</v>
      </c>
      <c r="E982" s="20">
        <v>251</v>
      </c>
      <c r="F982" s="4">
        <v>15</v>
      </c>
      <c r="G982" s="4">
        <v>2017.95</v>
      </c>
      <c r="H982" t="s">
        <v>209</v>
      </c>
    </row>
    <row r="983" spans="1:8">
      <c r="A983">
        <v>10000982</v>
      </c>
      <c r="B983" t="s">
        <v>3</v>
      </c>
      <c r="C983" s="5">
        <v>26</v>
      </c>
      <c r="D983" t="s">
        <v>134</v>
      </c>
      <c r="E983" s="20">
        <v>40</v>
      </c>
      <c r="F983" s="4">
        <v>59</v>
      </c>
      <c r="G983" s="4">
        <v>5319.5300000000007</v>
      </c>
      <c r="H983" t="s">
        <v>206</v>
      </c>
    </row>
    <row r="984" spans="1:8">
      <c r="A984">
        <v>10000983</v>
      </c>
      <c r="B984" t="s">
        <v>2</v>
      </c>
      <c r="C984" s="5">
        <v>43</v>
      </c>
      <c r="D984" t="s">
        <v>144</v>
      </c>
      <c r="E984" s="20">
        <v>199</v>
      </c>
      <c r="F984" s="4">
        <v>18</v>
      </c>
      <c r="G984" s="4">
        <v>2632.14</v>
      </c>
      <c r="H984" t="s">
        <v>206</v>
      </c>
    </row>
    <row r="985" spans="1:8">
      <c r="A985">
        <v>10000984</v>
      </c>
      <c r="B985" t="s">
        <v>3</v>
      </c>
      <c r="C985" s="5">
        <v>66</v>
      </c>
      <c r="D985" t="s">
        <v>144</v>
      </c>
      <c r="E985" s="20">
        <v>24</v>
      </c>
      <c r="F985" s="4">
        <v>30</v>
      </c>
      <c r="G985" s="4">
        <v>2010.6</v>
      </c>
      <c r="H985" t="s">
        <v>207</v>
      </c>
    </row>
    <row r="986" spans="1:8">
      <c r="A986">
        <v>10000985</v>
      </c>
      <c r="B986" t="s">
        <v>2</v>
      </c>
      <c r="C986" s="5">
        <v>23</v>
      </c>
      <c r="D986" t="s">
        <v>144</v>
      </c>
      <c r="E986" s="20">
        <v>277</v>
      </c>
      <c r="F986" s="4">
        <v>13</v>
      </c>
      <c r="G986" s="4">
        <v>1743.3</v>
      </c>
      <c r="H986" t="s">
        <v>209</v>
      </c>
    </row>
    <row r="987" spans="1:8">
      <c r="A987">
        <v>10000986</v>
      </c>
      <c r="B987" t="s">
        <v>2</v>
      </c>
      <c r="C987" s="5">
        <v>29</v>
      </c>
      <c r="D987" t="s">
        <v>134</v>
      </c>
      <c r="E987" s="20">
        <v>25</v>
      </c>
      <c r="F987" s="4">
        <v>26</v>
      </c>
      <c r="G987" s="4">
        <v>1670.23</v>
      </c>
      <c r="H987" t="s">
        <v>207</v>
      </c>
    </row>
    <row r="988" spans="1:8">
      <c r="A988">
        <v>10000987</v>
      </c>
      <c r="B988" t="s">
        <v>2</v>
      </c>
      <c r="C988" s="5">
        <v>32</v>
      </c>
      <c r="D988" t="s">
        <v>134</v>
      </c>
      <c r="E988" s="20">
        <v>39</v>
      </c>
      <c r="F988" s="4">
        <v>28</v>
      </c>
      <c r="G988" s="4">
        <v>2440.6800000000003</v>
      </c>
      <c r="H988" t="s">
        <v>206</v>
      </c>
    </row>
    <row r="989" spans="1:8">
      <c r="A989">
        <v>10000988</v>
      </c>
      <c r="B989" t="s">
        <v>2</v>
      </c>
      <c r="C989" s="5">
        <v>30</v>
      </c>
      <c r="D989" t="s">
        <v>134</v>
      </c>
      <c r="E989" s="20">
        <v>17</v>
      </c>
      <c r="F989" s="4">
        <v>24</v>
      </c>
      <c r="G989" s="4">
        <v>2225.98</v>
      </c>
      <c r="H989" t="s">
        <v>207</v>
      </c>
    </row>
    <row r="990" spans="1:8">
      <c r="A990">
        <v>10000989</v>
      </c>
      <c r="B990" t="s">
        <v>3</v>
      </c>
      <c r="C990" s="5">
        <v>18</v>
      </c>
      <c r="D990" t="s">
        <v>144</v>
      </c>
      <c r="E990" s="20">
        <v>22</v>
      </c>
      <c r="F990" s="4">
        <v>30</v>
      </c>
      <c r="G990" s="4">
        <v>2270.6999999999998</v>
      </c>
      <c r="H990" t="s">
        <v>207</v>
      </c>
    </row>
    <row r="991" spans="1:8">
      <c r="A991">
        <v>10000990</v>
      </c>
      <c r="B991" t="s">
        <v>2</v>
      </c>
      <c r="C991" s="5">
        <v>25</v>
      </c>
      <c r="D991" t="s">
        <v>134</v>
      </c>
      <c r="E991" s="20">
        <v>38</v>
      </c>
      <c r="F991" s="4">
        <v>40</v>
      </c>
      <c r="G991" s="4">
        <v>3862.31</v>
      </c>
      <c r="H991" t="s">
        <v>206</v>
      </c>
    </row>
    <row r="992" spans="1:8">
      <c r="A992">
        <v>10000991</v>
      </c>
      <c r="B992" t="s">
        <v>3</v>
      </c>
      <c r="C992" s="5">
        <v>20</v>
      </c>
      <c r="D992" t="s">
        <v>134</v>
      </c>
      <c r="E992" s="20">
        <v>20</v>
      </c>
      <c r="F992" s="4">
        <v>30</v>
      </c>
      <c r="G992" s="4">
        <v>2765.38</v>
      </c>
      <c r="H992" t="s">
        <v>207</v>
      </c>
    </row>
    <row r="993" spans="1:8">
      <c r="A993">
        <v>10000992</v>
      </c>
      <c r="B993" t="s">
        <v>2</v>
      </c>
      <c r="C993" s="5">
        <v>19</v>
      </c>
      <c r="D993" t="s">
        <v>134</v>
      </c>
      <c r="E993" s="20">
        <v>52</v>
      </c>
      <c r="F993" s="4">
        <v>59</v>
      </c>
      <c r="G993" s="4">
        <v>5470.25</v>
      </c>
      <c r="H993" t="s">
        <v>206</v>
      </c>
    </row>
    <row r="994" spans="1:8">
      <c r="A994">
        <v>10000993</v>
      </c>
      <c r="B994" t="s">
        <v>2</v>
      </c>
      <c r="C994" s="5">
        <v>49</v>
      </c>
      <c r="D994" t="s">
        <v>144</v>
      </c>
      <c r="E994" s="20">
        <v>81</v>
      </c>
      <c r="F994" s="4">
        <v>26</v>
      </c>
      <c r="G994" s="4">
        <v>1809.08</v>
      </c>
      <c r="H994" t="s">
        <v>206</v>
      </c>
    </row>
    <row r="995" spans="1:8">
      <c r="A995">
        <v>10000994</v>
      </c>
      <c r="B995" t="s">
        <v>3</v>
      </c>
      <c r="C995" s="5">
        <v>47</v>
      </c>
      <c r="D995" t="s">
        <v>144</v>
      </c>
      <c r="E995" s="20">
        <v>166</v>
      </c>
      <c r="F995" s="4">
        <v>20</v>
      </c>
      <c r="G995" s="4">
        <v>2750.6</v>
      </c>
      <c r="H995" t="s">
        <v>206</v>
      </c>
    </row>
    <row r="996" spans="1:8">
      <c r="A996">
        <v>10000995</v>
      </c>
      <c r="B996" t="s">
        <v>2</v>
      </c>
      <c r="C996" s="5">
        <v>47</v>
      </c>
      <c r="D996" t="s">
        <v>134</v>
      </c>
      <c r="E996" s="20">
        <v>22</v>
      </c>
      <c r="F996" s="4">
        <v>47</v>
      </c>
      <c r="G996" s="4">
        <v>4119.09</v>
      </c>
      <c r="H996" t="s">
        <v>207</v>
      </c>
    </row>
    <row r="997" spans="1:8">
      <c r="A997">
        <v>10000996</v>
      </c>
      <c r="B997" t="s">
        <v>2</v>
      </c>
      <c r="C997" s="5">
        <v>33</v>
      </c>
      <c r="D997" t="s">
        <v>134</v>
      </c>
      <c r="E997" s="20">
        <v>44</v>
      </c>
      <c r="F997" s="4">
        <v>43</v>
      </c>
      <c r="G997" s="4">
        <v>3213.18</v>
      </c>
      <c r="H997" t="s">
        <v>206</v>
      </c>
    </row>
    <row r="998" spans="1:8">
      <c r="A998">
        <v>10000997</v>
      </c>
      <c r="B998" t="s">
        <v>2</v>
      </c>
      <c r="C998" s="5">
        <v>26</v>
      </c>
      <c r="D998" t="s">
        <v>144</v>
      </c>
      <c r="E998" s="20">
        <v>83</v>
      </c>
      <c r="F998" s="4">
        <v>26</v>
      </c>
      <c r="G998" s="4">
        <v>2433.08</v>
      </c>
      <c r="H998" t="s">
        <v>206</v>
      </c>
    </row>
    <row r="999" spans="1:8">
      <c r="A999">
        <v>10000998</v>
      </c>
      <c r="B999" t="s">
        <v>2</v>
      </c>
      <c r="C999" s="5">
        <v>22</v>
      </c>
      <c r="D999" t="s">
        <v>134</v>
      </c>
      <c r="E999" s="20">
        <v>19</v>
      </c>
      <c r="F999" s="4">
        <v>33</v>
      </c>
      <c r="G999" s="4">
        <v>3532.92</v>
      </c>
      <c r="H999" t="s">
        <v>207</v>
      </c>
    </row>
    <row r="1000" spans="1:8">
      <c r="A1000">
        <v>10000999</v>
      </c>
      <c r="B1000" t="s">
        <v>3</v>
      </c>
      <c r="C1000" s="5">
        <v>37</v>
      </c>
      <c r="D1000" t="s">
        <v>144</v>
      </c>
      <c r="E1000" s="20">
        <v>113</v>
      </c>
      <c r="F1000" s="4">
        <v>24</v>
      </c>
      <c r="G1000" s="4">
        <v>1799.04</v>
      </c>
      <c r="H1000" t="s">
        <v>206</v>
      </c>
    </row>
    <row r="1001" spans="1:8">
      <c r="A1001">
        <v>10001000</v>
      </c>
      <c r="B1001" t="s">
        <v>2</v>
      </c>
      <c r="C1001" s="5">
        <v>24</v>
      </c>
      <c r="D1001" t="s">
        <v>134</v>
      </c>
      <c r="E1001" s="20">
        <v>19</v>
      </c>
      <c r="F1001" s="4">
        <v>47</v>
      </c>
      <c r="G1001" s="4">
        <v>4483.91</v>
      </c>
      <c r="H1001" t="s">
        <v>207</v>
      </c>
    </row>
    <row r="1002" spans="1:8">
      <c r="A1002">
        <v>10001001</v>
      </c>
      <c r="B1002" t="s">
        <v>3</v>
      </c>
      <c r="C1002" s="5">
        <v>59</v>
      </c>
      <c r="D1002" t="s">
        <v>144</v>
      </c>
      <c r="E1002" s="20">
        <v>229</v>
      </c>
      <c r="F1002" s="4">
        <v>16</v>
      </c>
      <c r="G1002" s="4">
        <v>1599.36</v>
      </c>
      <c r="H1002" t="s">
        <v>206</v>
      </c>
    </row>
    <row r="1003" spans="1:8">
      <c r="A1003">
        <v>10001002</v>
      </c>
      <c r="B1003" t="s">
        <v>2</v>
      </c>
      <c r="C1003" s="5">
        <v>50</v>
      </c>
      <c r="D1003" t="s">
        <v>144</v>
      </c>
      <c r="E1003" s="20">
        <v>285</v>
      </c>
      <c r="F1003" s="4">
        <v>12</v>
      </c>
      <c r="G1003" s="4">
        <v>1527</v>
      </c>
      <c r="H1003" t="s">
        <v>209</v>
      </c>
    </row>
    <row r="1004" spans="1:8">
      <c r="A1004">
        <v>10001003</v>
      </c>
      <c r="B1004" t="s">
        <v>2</v>
      </c>
      <c r="C1004" s="5">
        <v>26</v>
      </c>
      <c r="D1004" t="s">
        <v>134</v>
      </c>
      <c r="E1004" s="20">
        <v>29</v>
      </c>
      <c r="F1004" s="4">
        <v>25</v>
      </c>
      <c r="G1004" s="4">
        <v>1824.66</v>
      </c>
      <c r="H1004" t="s">
        <v>207</v>
      </c>
    </row>
    <row r="1005" spans="1:8">
      <c r="A1005">
        <v>10001004</v>
      </c>
      <c r="B1005" t="s">
        <v>3</v>
      </c>
      <c r="C1005" s="5">
        <v>43</v>
      </c>
      <c r="D1005" t="s">
        <v>144</v>
      </c>
      <c r="E1005" s="20">
        <v>282</v>
      </c>
      <c r="F1005" s="4">
        <v>13</v>
      </c>
      <c r="G1005" s="4">
        <v>1686.23</v>
      </c>
      <c r="H1005" t="s">
        <v>209</v>
      </c>
    </row>
    <row r="1006" spans="1:8">
      <c r="A1006">
        <v>10001005</v>
      </c>
      <c r="B1006" t="s">
        <v>3</v>
      </c>
      <c r="C1006" s="5">
        <v>26</v>
      </c>
      <c r="D1006" t="s">
        <v>144</v>
      </c>
      <c r="E1006" s="20">
        <v>280</v>
      </c>
      <c r="F1006" s="4">
        <v>13</v>
      </c>
      <c r="G1006" s="4">
        <v>1192.0999999999999</v>
      </c>
      <c r="H1006" t="s">
        <v>202</v>
      </c>
    </row>
    <row r="1007" spans="1:8">
      <c r="A1007">
        <v>10001006</v>
      </c>
      <c r="B1007" t="s">
        <v>2</v>
      </c>
      <c r="C1007" s="5">
        <v>33</v>
      </c>
      <c r="D1007" t="s">
        <v>134</v>
      </c>
      <c r="E1007" s="20">
        <v>34</v>
      </c>
      <c r="F1007" s="4">
        <v>52</v>
      </c>
      <c r="G1007" s="4">
        <v>3532.64</v>
      </c>
      <c r="H1007" t="s">
        <v>207</v>
      </c>
    </row>
    <row r="1008" spans="1:8">
      <c r="A1008">
        <v>10001007</v>
      </c>
      <c r="B1008" t="s">
        <v>2</v>
      </c>
      <c r="C1008" s="5">
        <v>49</v>
      </c>
      <c r="D1008" t="s">
        <v>134</v>
      </c>
      <c r="E1008" s="20">
        <v>16</v>
      </c>
      <c r="F1008" s="4">
        <v>37</v>
      </c>
      <c r="G1008" s="4">
        <v>2857.57</v>
      </c>
      <c r="H1008" t="s">
        <v>207</v>
      </c>
    </row>
    <row r="1009" spans="1:8">
      <c r="A1009">
        <v>10001008</v>
      </c>
      <c r="B1009" t="s">
        <v>2</v>
      </c>
      <c r="C1009" s="5">
        <v>37</v>
      </c>
      <c r="D1009" t="s">
        <v>134</v>
      </c>
      <c r="E1009" s="20">
        <v>10</v>
      </c>
      <c r="F1009" s="4">
        <v>30</v>
      </c>
      <c r="G1009" s="4">
        <v>3128.9</v>
      </c>
      <c r="H1009" t="s">
        <v>207</v>
      </c>
    </row>
    <row r="1010" spans="1:8">
      <c r="A1010">
        <v>10001009</v>
      </c>
      <c r="B1010" t="s">
        <v>2</v>
      </c>
      <c r="C1010" s="5">
        <v>27</v>
      </c>
      <c r="D1010" t="s">
        <v>144</v>
      </c>
      <c r="E1010" s="20">
        <v>198</v>
      </c>
      <c r="F1010" s="4">
        <v>18</v>
      </c>
      <c r="G1010" s="4">
        <v>1501.2</v>
      </c>
      <c r="H1010" t="s">
        <v>206</v>
      </c>
    </row>
    <row r="1011" spans="1:8">
      <c r="A1011">
        <v>10001010</v>
      </c>
      <c r="B1011" t="s">
        <v>2</v>
      </c>
      <c r="C1011" s="5">
        <v>42</v>
      </c>
      <c r="D1011" t="s">
        <v>144</v>
      </c>
      <c r="E1011" s="20">
        <v>283</v>
      </c>
      <c r="F1011" s="4">
        <v>12</v>
      </c>
      <c r="G1011" s="4">
        <v>1236</v>
      </c>
      <c r="H1011" t="s">
        <v>202</v>
      </c>
    </row>
    <row r="1012" spans="1:8">
      <c r="A1012">
        <v>10001011</v>
      </c>
      <c r="B1012" t="s">
        <v>3</v>
      </c>
      <c r="C1012" s="5">
        <v>22</v>
      </c>
      <c r="D1012" t="s">
        <v>134</v>
      </c>
      <c r="E1012" s="20">
        <v>51</v>
      </c>
      <c r="F1012" s="4">
        <v>33</v>
      </c>
      <c r="G1012" s="4">
        <v>2278.33</v>
      </c>
      <c r="H1012" t="s">
        <v>206</v>
      </c>
    </row>
    <row r="1013" spans="1:8">
      <c r="A1013">
        <v>10001012</v>
      </c>
      <c r="B1013" t="s">
        <v>3</v>
      </c>
      <c r="C1013" s="5">
        <v>41</v>
      </c>
      <c r="D1013" t="s">
        <v>144</v>
      </c>
      <c r="E1013" s="20">
        <v>178</v>
      </c>
      <c r="F1013" s="4">
        <v>19</v>
      </c>
      <c r="G1013" s="4">
        <v>1544.51</v>
      </c>
      <c r="H1013" t="s">
        <v>206</v>
      </c>
    </row>
    <row r="1014" spans="1:8">
      <c r="A1014">
        <v>10001013</v>
      </c>
      <c r="B1014" t="s">
        <v>2</v>
      </c>
      <c r="C1014" s="5">
        <v>34</v>
      </c>
      <c r="D1014" t="s">
        <v>144</v>
      </c>
      <c r="E1014" s="20">
        <v>30</v>
      </c>
      <c r="F1014" s="4">
        <v>29</v>
      </c>
      <c r="G1014" s="4">
        <v>2548.81</v>
      </c>
      <c r="H1014" t="s">
        <v>207</v>
      </c>
    </row>
    <row r="1015" spans="1:8">
      <c r="A1015">
        <v>10001014</v>
      </c>
      <c r="B1015" t="s">
        <v>3</v>
      </c>
      <c r="C1015" s="5">
        <v>37</v>
      </c>
      <c r="D1015" t="s">
        <v>144</v>
      </c>
      <c r="E1015" s="20">
        <v>208</v>
      </c>
      <c r="F1015" s="4">
        <v>17</v>
      </c>
      <c r="G1015" s="4">
        <v>1853.17</v>
      </c>
      <c r="H1015" t="s">
        <v>206</v>
      </c>
    </row>
    <row r="1016" spans="1:8">
      <c r="A1016">
        <v>10001015</v>
      </c>
      <c r="B1016" t="s">
        <v>2</v>
      </c>
      <c r="C1016" s="5">
        <v>35</v>
      </c>
      <c r="D1016" t="s">
        <v>144</v>
      </c>
      <c r="E1016" s="20">
        <v>198</v>
      </c>
      <c r="F1016" s="4">
        <v>18</v>
      </c>
      <c r="G1016" s="4">
        <v>1648.44</v>
      </c>
      <c r="H1016" t="s">
        <v>206</v>
      </c>
    </row>
    <row r="1017" spans="1:8">
      <c r="A1017">
        <v>10001016</v>
      </c>
      <c r="B1017" t="s">
        <v>2</v>
      </c>
      <c r="C1017" s="5">
        <v>41</v>
      </c>
      <c r="D1017" t="s">
        <v>144</v>
      </c>
      <c r="E1017" s="20">
        <v>65</v>
      </c>
      <c r="F1017" s="4">
        <v>27</v>
      </c>
      <c r="G1017" s="4">
        <v>2332.5300000000002</v>
      </c>
      <c r="H1017" t="s">
        <v>206</v>
      </c>
    </row>
    <row r="1018" spans="1:8">
      <c r="A1018">
        <v>10001017</v>
      </c>
      <c r="B1018" t="s">
        <v>2</v>
      </c>
      <c r="C1018" s="5">
        <v>42</v>
      </c>
      <c r="D1018" t="s">
        <v>134</v>
      </c>
      <c r="E1018" s="20">
        <v>10</v>
      </c>
      <c r="F1018" s="4">
        <v>24</v>
      </c>
      <c r="G1018" s="4">
        <v>2032.3000000000002</v>
      </c>
      <c r="H1018" t="s">
        <v>207</v>
      </c>
    </row>
    <row r="1019" spans="1:8">
      <c r="A1019">
        <v>10001018</v>
      </c>
      <c r="B1019" t="s">
        <v>2</v>
      </c>
      <c r="C1019" s="5">
        <v>22</v>
      </c>
      <c r="D1019" t="s">
        <v>134</v>
      </c>
      <c r="E1019" s="20">
        <v>5</v>
      </c>
      <c r="F1019" s="4">
        <v>43</v>
      </c>
      <c r="G1019" s="4">
        <v>3513.13</v>
      </c>
      <c r="H1019" t="s">
        <v>207</v>
      </c>
    </row>
    <row r="1020" spans="1:8">
      <c r="A1020">
        <v>10001019</v>
      </c>
      <c r="B1020" t="s">
        <v>2</v>
      </c>
      <c r="C1020" s="5">
        <v>45</v>
      </c>
      <c r="D1020" t="s">
        <v>144</v>
      </c>
      <c r="E1020" s="20">
        <v>221</v>
      </c>
      <c r="F1020" s="4">
        <v>17</v>
      </c>
      <c r="G1020" s="4">
        <v>1381.42</v>
      </c>
      <c r="H1020" t="s">
        <v>205</v>
      </c>
    </row>
    <row r="1021" spans="1:8">
      <c r="A1021">
        <v>10001020</v>
      </c>
      <c r="B1021" t="s">
        <v>3</v>
      </c>
      <c r="C1021" s="5">
        <v>31</v>
      </c>
      <c r="D1021" t="s">
        <v>144</v>
      </c>
      <c r="E1021" s="20">
        <v>207</v>
      </c>
      <c r="F1021" s="4">
        <v>17</v>
      </c>
      <c r="G1021" s="4">
        <v>1592.05</v>
      </c>
      <c r="H1021" t="s">
        <v>206</v>
      </c>
    </row>
    <row r="1022" spans="1:8">
      <c r="A1022">
        <v>10001021</v>
      </c>
      <c r="B1022" t="s">
        <v>3</v>
      </c>
      <c r="C1022" s="5">
        <v>34</v>
      </c>
      <c r="D1022" t="s">
        <v>134</v>
      </c>
      <c r="E1022" s="20">
        <v>46</v>
      </c>
      <c r="F1022" s="4">
        <v>24</v>
      </c>
      <c r="G1022" s="4">
        <v>1924.8400000000001</v>
      </c>
      <c r="H1022" t="s">
        <v>206</v>
      </c>
    </row>
    <row r="1023" spans="1:8">
      <c r="A1023">
        <v>10001022</v>
      </c>
      <c r="B1023" t="s">
        <v>3</v>
      </c>
      <c r="C1023" s="5">
        <v>29</v>
      </c>
      <c r="D1023" t="s">
        <v>134</v>
      </c>
      <c r="E1023" s="20">
        <v>35</v>
      </c>
      <c r="F1023" s="4">
        <v>27</v>
      </c>
      <c r="G1023" s="4">
        <v>2468.44</v>
      </c>
      <c r="H1023" t="s">
        <v>206</v>
      </c>
    </row>
    <row r="1024" spans="1:8">
      <c r="A1024">
        <v>10001023</v>
      </c>
      <c r="B1024" t="s">
        <v>2</v>
      </c>
      <c r="C1024" s="5">
        <v>47</v>
      </c>
      <c r="D1024" t="s">
        <v>144</v>
      </c>
      <c r="E1024" s="20">
        <v>9</v>
      </c>
      <c r="F1024" s="4">
        <v>31</v>
      </c>
      <c r="G1024" s="4">
        <v>2107.38</v>
      </c>
      <c r="H1024" t="s">
        <v>207</v>
      </c>
    </row>
    <row r="1025" spans="1:8">
      <c r="A1025">
        <v>10001024</v>
      </c>
      <c r="B1025" t="s">
        <v>2</v>
      </c>
      <c r="C1025" s="5">
        <v>40</v>
      </c>
      <c r="D1025" t="s">
        <v>144</v>
      </c>
      <c r="E1025" s="20">
        <v>112</v>
      </c>
      <c r="F1025" s="4">
        <v>24</v>
      </c>
      <c r="G1025" s="4">
        <v>1638.24</v>
      </c>
      <c r="H1025" t="s">
        <v>206</v>
      </c>
    </row>
    <row r="1026" spans="1:8">
      <c r="A1026">
        <v>10001025</v>
      </c>
      <c r="B1026" t="s">
        <v>3</v>
      </c>
      <c r="C1026" s="5">
        <v>25</v>
      </c>
      <c r="D1026" t="s">
        <v>134</v>
      </c>
      <c r="E1026" s="20">
        <v>5</v>
      </c>
      <c r="F1026" s="4">
        <v>27</v>
      </c>
      <c r="G1026" s="4">
        <v>2137.73</v>
      </c>
      <c r="H1026" t="s">
        <v>207</v>
      </c>
    </row>
    <row r="1027" spans="1:8">
      <c r="A1027">
        <v>10001026</v>
      </c>
      <c r="B1027" t="s">
        <v>3</v>
      </c>
      <c r="C1027" s="5">
        <v>45</v>
      </c>
      <c r="D1027" t="s">
        <v>144</v>
      </c>
      <c r="E1027" s="20">
        <v>76</v>
      </c>
      <c r="F1027" s="4">
        <v>26</v>
      </c>
      <c r="G1027" s="4">
        <v>2029.04</v>
      </c>
      <c r="H1027" t="s">
        <v>206</v>
      </c>
    </row>
    <row r="1028" spans="1:8">
      <c r="A1028">
        <v>10001027</v>
      </c>
      <c r="B1028" t="s">
        <v>2</v>
      </c>
      <c r="C1028" s="5">
        <v>27</v>
      </c>
      <c r="D1028" t="s">
        <v>134</v>
      </c>
      <c r="E1028" s="20">
        <v>23</v>
      </c>
      <c r="F1028" s="4">
        <v>33</v>
      </c>
      <c r="G1028" s="4">
        <v>2571.14</v>
      </c>
      <c r="H1028" t="s">
        <v>207</v>
      </c>
    </row>
    <row r="1029" spans="1:8">
      <c r="A1029">
        <v>10001028</v>
      </c>
      <c r="B1029" t="s">
        <v>2</v>
      </c>
      <c r="C1029" s="5">
        <v>33</v>
      </c>
      <c r="D1029" t="s">
        <v>134</v>
      </c>
      <c r="E1029" s="20">
        <v>48</v>
      </c>
      <c r="F1029" s="4">
        <v>47</v>
      </c>
      <c r="G1029" s="4">
        <v>3127.31</v>
      </c>
      <c r="H1029" t="s">
        <v>206</v>
      </c>
    </row>
    <row r="1030" spans="1:8">
      <c r="A1030">
        <v>10001029</v>
      </c>
      <c r="B1030" t="s">
        <v>2</v>
      </c>
      <c r="C1030" s="5">
        <v>26</v>
      </c>
      <c r="D1030" t="s">
        <v>134</v>
      </c>
      <c r="E1030" s="20">
        <v>24</v>
      </c>
      <c r="F1030" s="4">
        <v>25</v>
      </c>
      <c r="G1030" s="4">
        <v>1610.69</v>
      </c>
      <c r="H1030" t="s">
        <v>207</v>
      </c>
    </row>
    <row r="1031" spans="1:8">
      <c r="A1031">
        <v>10001030</v>
      </c>
      <c r="B1031" t="s">
        <v>2</v>
      </c>
      <c r="C1031" s="5">
        <v>20</v>
      </c>
      <c r="D1031" t="s">
        <v>134</v>
      </c>
      <c r="E1031" s="20">
        <v>42</v>
      </c>
      <c r="F1031" s="4">
        <v>59</v>
      </c>
      <c r="G1031" s="4">
        <v>5942.32</v>
      </c>
      <c r="H1031" t="s">
        <v>206</v>
      </c>
    </row>
    <row r="1032" spans="1:8">
      <c r="A1032">
        <v>10001031</v>
      </c>
      <c r="B1032" t="s">
        <v>2</v>
      </c>
      <c r="C1032" s="5">
        <v>30</v>
      </c>
      <c r="D1032" t="s">
        <v>134</v>
      </c>
      <c r="E1032" s="20">
        <v>47</v>
      </c>
      <c r="F1032" s="4">
        <v>27</v>
      </c>
      <c r="G1032" s="4">
        <v>2826.54</v>
      </c>
      <c r="H1032" t="s">
        <v>206</v>
      </c>
    </row>
    <row r="1033" spans="1:8">
      <c r="A1033">
        <v>10001032</v>
      </c>
      <c r="B1033" t="s">
        <v>2</v>
      </c>
      <c r="C1033" s="5">
        <v>39</v>
      </c>
      <c r="D1033" t="s">
        <v>144</v>
      </c>
      <c r="E1033" s="20">
        <v>303</v>
      </c>
      <c r="F1033" s="4">
        <v>11</v>
      </c>
      <c r="G1033" s="4">
        <v>1642.85</v>
      </c>
      <c r="H1033" t="s">
        <v>209</v>
      </c>
    </row>
    <row r="1034" spans="1:8">
      <c r="A1034">
        <v>10001033</v>
      </c>
      <c r="B1034" t="s">
        <v>2</v>
      </c>
      <c r="C1034" s="5">
        <v>33</v>
      </c>
      <c r="D1034" t="s">
        <v>134</v>
      </c>
      <c r="E1034" s="20">
        <v>33</v>
      </c>
      <c r="F1034" s="4">
        <v>52</v>
      </c>
      <c r="G1034" s="4">
        <v>4904.5600000000004</v>
      </c>
      <c r="H1034" t="s">
        <v>207</v>
      </c>
    </row>
    <row r="1035" spans="1:8">
      <c r="A1035">
        <v>10001034</v>
      </c>
      <c r="B1035" t="s">
        <v>3</v>
      </c>
      <c r="C1035" s="5">
        <v>27</v>
      </c>
      <c r="D1035" t="s">
        <v>134</v>
      </c>
      <c r="E1035" s="20">
        <v>15</v>
      </c>
      <c r="F1035" s="4">
        <v>43</v>
      </c>
      <c r="G1035" s="4">
        <v>4131.87</v>
      </c>
      <c r="H1035" t="s">
        <v>207</v>
      </c>
    </row>
    <row r="1036" spans="1:8">
      <c r="A1036">
        <v>10001035</v>
      </c>
      <c r="B1036" t="s">
        <v>2</v>
      </c>
      <c r="C1036" s="5">
        <v>29</v>
      </c>
      <c r="D1036" t="s">
        <v>144</v>
      </c>
      <c r="E1036" s="20">
        <v>92</v>
      </c>
      <c r="F1036" s="4">
        <v>25</v>
      </c>
      <c r="G1036" s="4">
        <v>2399.25</v>
      </c>
      <c r="H1036" t="s">
        <v>206</v>
      </c>
    </row>
    <row r="1037" spans="1:8">
      <c r="A1037">
        <v>10001036</v>
      </c>
      <c r="B1037" t="s">
        <v>2</v>
      </c>
      <c r="C1037" s="5">
        <v>50</v>
      </c>
      <c r="D1037" t="s">
        <v>144</v>
      </c>
      <c r="E1037" s="20">
        <v>183</v>
      </c>
      <c r="F1037" s="4">
        <v>19</v>
      </c>
      <c r="G1037" s="4">
        <v>1820.2</v>
      </c>
      <c r="H1037" t="s">
        <v>206</v>
      </c>
    </row>
    <row r="1038" spans="1:8">
      <c r="A1038">
        <v>10001037</v>
      </c>
      <c r="B1038" t="s">
        <v>3</v>
      </c>
      <c r="C1038" s="5">
        <v>29</v>
      </c>
      <c r="D1038" t="s">
        <v>144</v>
      </c>
      <c r="E1038" s="20">
        <v>286</v>
      </c>
      <c r="F1038" s="4">
        <v>12</v>
      </c>
      <c r="G1038" s="4">
        <v>1177.44</v>
      </c>
      <c r="H1038" t="s">
        <v>202</v>
      </c>
    </row>
    <row r="1039" spans="1:8">
      <c r="A1039">
        <v>10001038</v>
      </c>
      <c r="B1039" t="s">
        <v>2</v>
      </c>
      <c r="C1039" s="5">
        <v>22</v>
      </c>
      <c r="D1039" t="s">
        <v>144</v>
      </c>
      <c r="E1039" s="20">
        <v>135</v>
      </c>
      <c r="F1039" s="4">
        <v>22</v>
      </c>
      <c r="G1039" s="4">
        <v>1484.12</v>
      </c>
      <c r="H1039" t="s">
        <v>206</v>
      </c>
    </row>
    <row r="1040" spans="1:8">
      <c r="A1040">
        <v>10001039</v>
      </c>
      <c r="B1040" t="s">
        <v>3</v>
      </c>
      <c r="C1040" s="5">
        <v>30</v>
      </c>
      <c r="D1040" t="s">
        <v>134</v>
      </c>
      <c r="E1040" s="20">
        <v>20</v>
      </c>
      <c r="F1040" s="4">
        <v>33</v>
      </c>
      <c r="G1040" s="4">
        <v>2886.17</v>
      </c>
      <c r="H1040" t="s">
        <v>207</v>
      </c>
    </row>
    <row r="1041" spans="1:8">
      <c r="A1041">
        <v>10001040</v>
      </c>
      <c r="B1041" t="s">
        <v>3</v>
      </c>
      <c r="C1041" s="5">
        <v>41</v>
      </c>
      <c r="D1041" t="s">
        <v>134</v>
      </c>
      <c r="E1041" s="20">
        <v>10</v>
      </c>
      <c r="F1041" s="4">
        <v>26</v>
      </c>
      <c r="G1041" s="4">
        <v>2403.0500000000002</v>
      </c>
      <c r="H1041" t="s">
        <v>207</v>
      </c>
    </row>
    <row r="1042" spans="1:8">
      <c r="A1042">
        <v>10001041</v>
      </c>
      <c r="B1042" t="s">
        <v>2</v>
      </c>
      <c r="C1042" s="5">
        <v>25</v>
      </c>
      <c r="D1042" t="s">
        <v>134</v>
      </c>
      <c r="E1042" s="20">
        <v>20</v>
      </c>
      <c r="F1042" s="4">
        <v>43</v>
      </c>
      <c r="G1042" s="4">
        <v>4288.3900000000003</v>
      </c>
      <c r="H1042" t="s">
        <v>207</v>
      </c>
    </row>
    <row r="1043" spans="1:8">
      <c r="A1043">
        <v>10001042</v>
      </c>
      <c r="B1043" t="s">
        <v>2</v>
      </c>
      <c r="C1043" s="5">
        <v>25</v>
      </c>
      <c r="D1043" t="s">
        <v>144</v>
      </c>
      <c r="E1043" s="20">
        <v>300</v>
      </c>
      <c r="F1043" s="4">
        <v>11</v>
      </c>
      <c r="G1043" s="4">
        <v>1557.27</v>
      </c>
      <c r="H1043" t="s">
        <v>209</v>
      </c>
    </row>
    <row r="1044" spans="1:8">
      <c r="A1044">
        <v>10001043</v>
      </c>
      <c r="B1044" t="s">
        <v>3</v>
      </c>
      <c r="C1044" s="5">
        <v>35</v>
      </c>
      <c r="D1044" t="s">
        <v>144</v>
      </c>
      <c r="E1044" s="20">
        <v>86</v>
      </c>
      <c r="F1044" s="4">
        <v>25</v>
      </c>
      <c r="G1044" s="4">
        <v>2093.5</v>
      </c>
      <c r="H1044" t="s">
        <v>206</v>
      </c>
    </row>
    <row r="1045" spans="1:8">
      <c r="A1045">
        <v>10001044</v>
      </c>
      <c r="B1045" t="s">
        <v>3</v>
      </c>
      <c r="C1045" s="5">
        <v>39</v>
      </c>
      <c r="D1045" t="s">
        <v>144</v>
      </c>
      <c r="E1045" s="20">
        <v>246</v>
      </c>
      <c r="F1045" s="4">
        <v>15</v>
      </c>
      <c r="G1045" s="4">
        <v>2207.4</v>
      </c>
      <c r="H1045" t="s">
        <v>209</v>
      </c>
    </row>
    <row r="1046" spans="1:8">
      <c r="A1046">
        <v>10001045</v>
      </c>
      <c r="B1046" t="s">
        <v>2</v>
      </c>
      <c r="C1046" s="5">
        <v>64</v>
      </c>
      <c r="D1046" t="s">
        <v>144</v>
      </c>
      <c r="E1046" s="20">
        <v>34</v>
      </c>
      <c r="F1046" s="4">
        <v>29</v>
      </c>
      <c r="G1046" s="4">
        <v>2306.9499999999998</v>
      </c>
      <c r="H1046" t="s">
        <v>207</v>
      </c>
    </row>
    <row r="1047" spans="1:8">
      <c r="A1047">
        <v>10001046</v>
      </c>
      <c r="B1047" t="s">
        <v>2</v>
      </c>
      <c r="C1047" s="5">
        <v>30</v>
      </c>
      <c r="D1047" t="s">
        <v>134</v>
      </c>
      <c r="E1047" s="20">
        <v>51</v>
      </c>
      <c r="F1047" s="4">
        <v>53</v>
      </c>
      <c r="G1047" s="4">
        <v>2891.47</v>
      </c>
      <c r="H1047" t="s">
        <v>206</v>
      </c>
    </row>
    <row r="1048" spans="1:8">
      <c r="A1048">
        <v>10001047</v>
      </c>
      <c r="B1048" t="s">
        <v>3</v>
      </c>
      <c r="C1048" s="5">
        <v>29</v>
      </c>
      <c r="D1048" t="s">
        <v>134</v>
      </c>
      <c r="E1048" s="20">
        <v>45</v>
      </c>
      <c r="F1048" s="4">
        <v>43</v>
      </c>
      <c r="G1048" s="4">
        <v>4078.85</v>
      </c>
      <c r="H1048" t="s">
        <v>206</v>
      </c>
    </row>
    <row r="1049" spans="1:8">
      <c r="A1049">
        <v>10001048</v>
      </c>
      <c r="B1049" t="s">
        <v>2</v>
      </c>
      <c r="C1049" s="5">
        <v>41</v>
      </c>
      <c r="D1049" t="s">
        <v>144</v>
      </c>
      <c r="E1049" s="20">
        <v>207</v>
      </c>
      <c r="F1049" s="4">
        <v>17</v>
      </c>
      <c r="G1049" s="4">
        <v>2474.0100000000002</v>
      </c>
      <c r="H1049" t="s">
        <v>206</v>
      </c>
    </row>
    <row r="1050" spans="1:8">
      <c r="A1050">
        <v>10001049</v>
      </c>
      <c r="B1050" t="s">
        <v>2</v>
      </c>
      <c r="C1050" s="5">
        <v>26</v>
      </c>
      <c r="D1050" t="s">
        <v>134</v>
      </c>
      <c r="E1050" s="20">
        <v>52</v>
      </c>
      <c r="F1050" s="4">
        <v>27</v>
      </c>
      <c r="G1050" s="4">
        <v>2118.16</v>
      </c>
      <c r="H1050" t="s">
        <v>206</v>
      </c>
    </row>
    <row r="1051" spans="1:8">
      <c r="A1051">
        <v>10001050</v>
      </c>
      <c r="B1051" t="s">
        <v>3</v>
      </c>
      <c r="C1051" s="5">
        <v>47</v>
      </c>
      <c r="D1051" t="s">
        <v>144</v>
      </c>
      <c r="E1051" s="20">
        <v>97</v>
      </c>
      <c r="F1051" s="4">
        <v>25</v>
      </c>
      <c r="G1051" s="4">
        <v>2198</v>
      </c>
      <c r="H1051" t="s">
        <v>206</v>
      </c>
    </row>
    <row r="1052" spans="1:8">
      <c r="A1052">
        <v>10001051</v>
      </c>
      <c r="B1052" t="s">
        <v>2</v>
      </c>
      <c r="C1052" s="5">
        <v>32</v>
      </c>
      <c r="D1052" t="s">
        <v>134</v>
      </c>
      <c r="E1052" s="20">
        <v>5</v>
      </c>
      <c r="F1052" s="4">
        <v>47</v>
      </c>
      <c r="G1052" s="4">
        <v>3951.84</v>
      </c>
      <c r="H1052" t="s">
        <v>207</v>
      </c>
    </row>
    <row r="1053" spans="1:8">
      <c r="A1053">
        <v>10001052</v>
      </c>
      <c r="B1053" t="s">
        <v>3</v>
      </c>
      <c r="C1053" s="5">
        <v>31</v>
      </c>
      <c r="D1053" t="s">
        <v>144</v>
      </c>
      <c r="E1053" s="20">
        <v>246</v>
      </c>
      <c r="F1053" s="4">
        <v>15</v>
      </c>
      <c r="G1053" s="4">
        <v>1646.85</v>
      </c>
      <c r="H1053" t="s">
        <v>209</v>
      </c>
    </row>
    <row r="1054" spans="1:8">
      <c r="A1054">
        <v>10001053</v>
      </c>
      <c r="B1054" t="s">
        <v>3</v>
      </c>
      <c r="C1054" s="5">
        <v>31</v>
      </c>
      <c r="D1054" t="s">
        <v>134</v>
      </c>
      <c r="E1054" s="20">
        <v>19</v>
      </c>
      <c r="F1054" s="4">
        <v>35</v>
      </c>
      <c r="G1054" s="4">
        <v>2390.36</v>
      </c>
      <c r="H1054" t="s">
        <v>207</v>
      </c>
    </row>
    <row r="1055" spans="1:8">
      <c r="A1055">
        <v>10001054</v>
      </c>
      <c r="B1055" t="s">
        <v>3</v>
      </c>
      <c r="C1055" s="5">
        <v>38</v>
      </c>
      <c r="D1055" t="s">
        <v>134</v>
      </c>
      <c r="E1055" s="20">
        <v>47</v>
      </c>
      <c r="F1055" s="4">
        <v>26</v>
      </c>
      <c r="G1055" s="4">
        <v>2672.49</v>
      </c>
      <c r="H1055" t="s">
        <v>206</v>
      </c>
    </row>
    <row r="1056" spans="1:8">
      <c r="A1056">
        <v>10001055</v>
      </c>
      <c r="B1056" t="s">
        <v>2</v>
      </c>
      <c r="C1056" s="5">
        <v>50</v>
      </c>
      <c r="D1056" t="s">
        <v>134</v>
      </c>
      <c r="E1056" s="20">
        <v>47</v>
      </c>
      <c r="F1056" s="4">
        <v>24</v>
      </c>
      <c r="G1056" s="4">
        <v>2039.4099999999999</v>
      </c>
      <c r="H1056" t="s">
        <v>206</v>
      </c>
    </row>
    <row r="1057" spans="1:8">
      <c r="A1057">
        <v>10001056</v>
      </c>
      <c r="B1057" t="s">
        <v>3</v>
      </c>
      <c r="C1057" s="5">
        <v>46</v>
      </c>
      <c r="D1057" t="s">
        <v>144</v>
      </c>
      <c r="E1057" s="20">
        <v>80</v>
      </c>
      <c r="F1057" s="4">
        <v>26</v>
      </c>
      <c r="G1057" s="4">
        <v>1851.2</v>
      </c>
      <c r="H1057" t="s">
        <v>206</v>
      </c>
    </row>
    <row r="1058" spans="1:8">
      <c r="A1058">
        <v>10001057</v>
      </c>
      <c r="B1058" t="s">
        <v>2</v>
      </c>
      <c r="C1058" s="5">
        <v>43</v>
      </c>
      <c r="D1058" t="s">
        <v>134</v>
      </c>
      <c r="E1058" s="20">
        <v>27</v>
      </c>
      <c r="F1058" s="4">
        <v>52</v>
      </c>
      <c r="G1058" s="4">
        <v>3266.76</v>
      </c>
      <c r="H1058" t="s">
        <v>207</v>
      </c>
    </row>
    <row r="1059" spans="1:8">
      <c r="A1059">
        <v>10001058</v>
      </c>
      <c r="B1059" t="s">
        <v>2</v>
      </c>
      <c r="C1059" s="5">
        <v>18</v>
      </c>
      <c r="D1059" t="s">
        <v>144</v>
      </c>
      <c r="E1059" s="20">
        <v>145</v>
      </c>
      <c r="F1059" s="4">
        <v>21</v>
      </c>
      <c r="G1059" s="4">
        <v>1561.14</v>
      </c>
      <c r="H1059" t="s">
        <v>206</v>
      </c>
    </row>
    <row r="1060" spans="1:8">
      <c r="A1060">
        <v>10001059</v>
      </c>
      <c r="B1060" t="s">
        <v>3</v>
      </c>
      <c r="C1060" s="5">
        <v>27</v>
      </c>
      <c r="D1060" t="s">
        <v>134</v>
      </c>
      <c r="E1060" s="20">
        <v>43</v>
      </c>
      <c r="F1060" s="4">
        <v>26</v>
      </c>
      <c r="G1060" s="4">
        <v>2528.6</v>
      </c>
      <c r="H1060" t="s">
        <v>206</v>
      </c>
    </row>
    <row r="1061" spans="1:8">
      <c r="A1061">
        <v>10001060</v>
      </c>
      <c r="B1061" t="s">
        <v>3</v>
      </c>
      <c r="C1061" s="5">
        <v>39</v>
      </c>
      <c r="D1061" t="s">
        <v>144</v>
      </c>
      <c r="E1061" s="20">
        <v>5</v>
      </c>
      <c r="F1061" s="4">
        <v>31</v>
      </c>
      <c r="G1061" s="4">
        <v>2000.12</v>
      </c>
      <c r="H1061" t="s">
        <v>207</v>
      </c>
    </row>
    <row r="1062" spans="1:8">
      <c r="A1062">
        <v>10001061</v>
      </c>
      <c r="B1062" t="s">
        <v>2</v>
      </c>
      <c r="C1062" s="5">
        <v>34</v>
      </c>
      <c r="D1062" t="s">
        <v>134</v>
      </c>
      <c r="E1062" s="20">
        <v>8</v>
      </c>
      <c r="F1062" s="4">
        <v>26</v>
      </c>
      <c r="G1062" s="4">
        <v>1725.22</v>
      </c>
      <c r="H1062" t="s">
        <v>207</v>
      </c>
    </row>
    <row r="1063" spans="1:8">
      <c r="A1063">
        <v>10001062</v>
      </c>
      <c r="B1063" t="s">
        <v>2</v>
      </c>
      <c r="C1063" s="5">
        <v>22</v>
      </c>
      <c r="D1063" t="s">
        <v>134</v>
      </c>
      <c r="E1063" s="20">
        <v>16</v>
      </c>
      <c r="F1063" s="4">
        <v>33</v>
      </c>
      <c r="G1063" s="4">
        <v>2870.42</v>
      </c>
      <c r="H1063" t="s">
        <v>207</v>
      </c>
    </row>
    <row r="1064" spans="1:8">
      <c r="A1064">
        <v>10001063</v>
      </c>
      <c r="B1064" t="s">
        <v>2</v>
      </c>
      <c r="C1064" s="5">
        <v>35</v>
      </c>
      <c r="D1064" t="s">
        <v>144</v>
      </c>
      <c r="E1064" s="20">
        <v>196</v>
      </c>
      <c r="F1064" s="4">
        <v>18</v>
      </c>
      <c r="G1064" s="4">
        <v>1844.82</v>
      </c>
      <c r="H1064" t="s">
        <v>206</v>
      </c>
    </row>
    <row r="1065" spans="1:8">
      <c r="A1065">
        <v>10001064</v>
      </c>
      <c r="B1065" t="s">
        <v>2</v>
      </c>
      <c r="C1065" s="5">
        <v>21</v>
      </c>
      <c r="D1065" t="s">
        <v>144</v>
      </c>
      <c r="E1065" s="20">
        <v>250</v>
      </c>
      <c r="F1065" s="4">
        <v>14</v>
      </c>
      <c r="G1065" s="4">
        <v>1199.94</v>
      </c>
      <c r="H1065" t="s">
        <v>202</v>
      </c>
    </row>
    <row r="1066" spans="1:8">
      <c r="A1066">
        <v>10001065</v>
      </c>
      <c r="B1066" t="s">
        <v>2</v>
      </c>
      <c r="C1066" s="5">
        <v>26</v>
      </c>
      <c r="D1066" t="s">
        <v>134</v>
      </c>
      <c r="E1066" s="20">
        <v>49</v>
      </c>
      <c r="F1066" s="4">
        <v>52</v>
      </c>
      <c r="G1066" s="4">
        <v>4226.3999999999996</v>
      </c>
      <c r="H1066" t="s">
        <v>206</v>
      </c>
    </row>
    <row r="1067" spans="1:8">
      <c r="A1067">
        <v>10001066</v>
      </c>
      <c r="B1067" t="s">
        <v>2</v>
      </c>
      <c r="C1067" s="5">
        <v>41</v>
      </c>
      <c r="D1067" t="s">
        <v>134</v>
      </c>
      <c r="E1067" s="20">
        <v>38</v>
      </c>
      <c r="F1067" s="4">
        <v>59</v>
      </c>
      <c r="G1067" s="4">
        <v>4077.1</v>
      </c>
      <c r="H1067" t="s">
        <v>206</v>
      </c>
    </row>
    <row r="1068" spans="1:8">
      <c r="A1068">
        <v>10001067</v>
      </c>
      <c r="B1068" t="s">
        <v>2</v>
      </c>
      <c r="C1068" s="5">
        <v>32</v>
      </c>
      <c r="D1068" t="s">
        <v>134</v>
      </c>
      <c r="E1068" s="20">
        <v>0</v>
      </c>
      <c r="F1068" s="4">
        <v>25</v>
      </c>
      <c r="G1068" s="4">
        <v>2026.44</v>
      </c>
      <c r="H1068" t="s">
        <v>207</v>
      </c>
    </row>
    <row r="1069" spans="1:8">
      <c r="A1069">
        <v>10001068</v>
      </c>
      <c r="B1069" t="s">
        <v>2</v>
      </c>
      <c r="C1069" s="5">
        <v>18</v>
      </c>
      <c r="D1069" t="s">
        <v>134</v>
      </c>
      <c r="E1069" s="20">
        <v>11</v>
      </c>
      <c r="F1069" s="4">
        <v>25</v>
      </c>
      <c r="G1069" s="4">
        <v>2074.0299999999997</v>
      </c>
      <c r="H1069" t="s">
        <v>207</v>
      </c>
    </row>
    <row r="1070" spans="1:8">
      <c r="A1070">
        <v>10001069</v>
      </c>
      <c r="B1070" t="s">
        <v>3</v>
      </c>
      <c r="C1070" s="5">
        <v>48</v>
      </c>
      <c r="D1070" t="s">
        <v>144</v>
      </c>
      <c r="E1070" s="20">
        <v>325</v>
      </c>
      <c r="F1070" s="4">
        <v>9</v>
      </c>
      <c r="G1070" s="4">
        <v>1211.04</v>
      </c>
      <c r="H1070" t="s">
        <v>202</v>
      </c>
    </row>
    <row r="1071" spans="1:8">
      <c r="A1071">
        <v>10001070</v>
      </c>
      <c r="B1071" t="s">
        <v>2</v>
      </c>
      <c r="C1071" s="5">
        <v>46</v>
      </c>
      <c r="D1071" t="s">
        <v>144</v>
      </c>
      <c r="E1071" s="20">
        <v>57</v>
      </c>
      <c r="F1071" s="4">
        <v>27</v>
      </c>
      <c r="G1071" s="4">
        <v>2114.64</v>
      </c>
      <c r="H1071" t="s">
        <v>206</v>
      </c>
    </row>
    <row r="1072" spans="1:8">
      <c r="A1072">
        <v>10001071</v>
      </c>
      <c r="B1072" t="s">
        <v>2</v>
      </c>
      <c r="C1072" s="5">
        <v>34</v>
      </c>
      <c r="D1072" t="s">
        <v>144</v>
      </c>
      <c r="E1072" s="20">
        <v>98</v>
      </c>
      <c r="F1072" s="4">
        <v>24</v>
      </c>
      <c r="G1072" s="4">
        <v>1657.2</v>
      </c>
      <c r="H1072" t="s">
        <v>206</v>
      </c>
    </row>
    <row r="1073" spans="1:8">
      <c r="A1073">
        <v>10001072</v>
      </c>
      <c r="B1073" t="s">
        <v>2</v>
      </c>
      <c r="C1073" s="5">
        <v>47</v>
      </c>
      <c r="D1073" t="s">
        <v>134</v>
      </c>
      <c r="E1073" s="20">
        <v>35</v>
      </c>
      <c r="F1073" s="4">
        <v>33</v>
      </c>
      <c r="G1073" s="4">
        <v>2857.78</v>
      </c>
      <c r="H1073" t="s">
        <v>206</v>
      </c>
    </row>
    <row r="1074" spans="1:8">
      <c r="A1074">
        <v>10001073</v>
      </c>
      <c r="B1074" t="s">
        <v>2</v>
      </c>
      <c r="C1074" s="5">
        <v>26</v>
      </c>
      <c r="D1074" t="s">
        <v>134</v>
      </c>
      <c r="E1074" s="20">
        <v>19</v>
      </c>
      <c r="F1074" s="4">
        <v>47</v>
      </c>
      <c r="G1074" s="4">
        <v>3938.18</v>
      </c>
      <c r="H1074" t="s">
        <v>207</v>
      </c>
    </row>
    <row r="1075" spans="1:8">
      <c r="A1075">
        <v>10001074</v>
      </c>
      <c r="B1075" t="s">
        <v>2</v>
      </c>
      <c r="C1075" s="5">
        <v>21</v>
      </c>
      <c r="D1075" t="s">
        <v>134</v>
      </c>
      <c r="E1075" s="20">
        <v>34</v>
      </c>
      <c r="F1075" s="4">
        <v>33</v>
      </c>
      <c r="G1075" s="4">
        <v>2498.02</v>
      </c>
      <c r="H1075" t="s">
        <v>207</v>
      </c>
    </row>
    <row r="1076" spans="1:8">
      <c r="A1076">
        <v>10001075</v>
      </c>
      <c r="B1076" t="s">
        <v>2</v>
      </c>
      <c r="C1076" s="5">
        <v>25</v>
      </c>
      <c r="D1076" t="s">
        <v>134</v>
      </c>
      <c r="E1076" s="20">
        <v>0</v>
      </c>
      <c r="F1076" s="4">
        <v>30</v>
      </c>
      <c r="G1076" s="4">
        <v>2437.7400000000002</v>
      </c>
      <c r="H1076" t="s">
        <v>207</v>
      </c>
    </row>
    <row r="1077" spans="1:8">
      <c r="A1077">
        <v>10001076</v>
      </c>
      <c r="B1077" t="s">
        <v>3</v>
      </c>
      <c r="C1077" s="5">
        <v>39</v>
      </c>
      <c r="D1077" t="s">
        <v>144</v>
      </c>
      <c r="E1077" s="20">
        <v>291</v>
      </c>
      <c r="F1077" s="4">
        <v>12</v>
      </c>
      <c r="G1077" s="4">
        <v>1135.08</v>
      </c>
      <c r="H1077" t="s">
        <v>202</v>
      </c>
    </row>
    <row r="1078" spans="1:8">
      <c r="A1078">
        <v>10001077</v>
      </c>
      <c r="B1078" t="s">
        <v>3</v>
      </c>
      <c r="C1078" s="5">
        <v>37</v>
      </c>
      <c r="D1078" t="s">
        <v>144</v>
      </c>
      <c r="E1078" s="20">
        <v>52</v>
      </c>
      <c r="F1078" s="4">
        <v>28</v>
      </c>
      <c r="G1078" s="4">
        <v>2791.6</v>
      </c>
      <c r="H1078" t="s">
        <v>206</v>
      </c>
    </row>
    <row r="1079" spans="1:8">
      <c r="A1079">
        <v>10001078</v>
      </c>
      <c r="B1079" t="s">
        <v>3</v>
      </c>
      <c r="C1079" s="5">
        <v>42</v>
      </c>
      <c r="D1079" t="s">
        <v>134</v>
      </c>
      <c r="E1079" s="20">
        <v>24</v>
      </c>
      <c r="F1079" s="4">
        <v>28</v>
      </c>
      <c r="G1079" s="4">
        <v>2744.0699999999997</v>
      </c>
      <c r="H1079" t="s">
        <v>207</v>
      </c>
    </row>
    <row r="1080" spans="1:8">
      <c r="A1080">
        <v>10001079</v>
      </c>
      <c r="B1080" t="s">
        <v>3</v>
      </c>
      <c r="C1080" s="5">
        <v>42</v>
      </c>
      <c r="D1080" t="s">
        <v>144</v>
      </c>
      <c r="E1080" s="20">
        <v>71</v>
      </c>
      <c r="F1080" s="4">
        <v>26</v>
      </c>
      <c r="G1080" s="4">
        <v>1581.32</v>
      </c>
      <c r="H1080" t="s">
        <v>206</v>
      </c>
    </row>
    <row r="1081" spans="1:8">
      <c r="A1081">
        <v>10001080</v>
      </c>
      <c r="B1081" t="s">
        <v>2</v>
      </c>
      <c r="C1081" s="5">
        <v>36</v>
      </c>
      <c r="D1081" t="s">
        <v>144</v>
      </c>
      <c r="E1081" s="20">
        <v>286</v>
      </c>
      <c r="F1081" s="4">
        <v>12</v>
      </c>
      <c r="G1081" s="4">
        <v>1668.12</v>
      </c>
      <c r="H1081" t="s">
        <v>209</v>
      </c>
    </row>
    <row r="1082" spans="1:8">
      <c r="A1082">
        <v>10001081</v>
      </c>
      <c r="B1082" t="s">
        <v>3</v>
      </c>
      <c r="C1082" s="5">
        <v>33</v>
      </c>
      <c r="D1082" t="s">
        <v>134</v>
      </c>
      <c r="E1082" s="20">
        <v>36</v>
      </c>
      <c r="F1082" s="4">
        <v>33</v>
      </c>
      <c r="G1082" s="4">
        <v>2389.35</v>
      </c>
      <c r="H1082" t="s">
        <v>206</v>
      </c>
    </row>
    <row r="1083" spans="1:8">
      <c r="A1083">
        <v>10001082</v>
      </c>
      <c r="B1083" t="s">
        <v>3</v>
      </c>
      <c r="C1083" s="5">
        <v>27</v>
      </c>
      <c r="D1083" t="s">
        <v>134</v>
      </c>
      <c r="E1083" s="20">
        <v>16</v>
      </c>
      <c r="F1083" s="4">
        <v>47</v>
      </c>
      <c r="G1083" s="4">
        <v>4011.8</v>
      </c>
      <c r="H1083" t="s">
        <v>207</v>
      </c>
    </row>
    <row r="1084" spans="1:8">
      <c r="A1084">
        <v>10001083</v>
      </c>
      <c r="B1084" t="s">
        <v>3</v>
      </c>
      <c r="C1084" s="5">
        <v>29</v>
      </c>
      <c r="D1084" t="s">
        <v>134</v>
      </c>
      <c r="E1084" s="20">
        <v>37</v>
      </c>
      <c r="F1084" s="4">
        <v>47</v>
      </c>
      <c r="G1084" s="4">
        <v>3803.42</v>
      </c>
      <c r="H1084" t="s">
        <v>206</v>
      </c>
    </row>
    <row r="1085" spans="1:8">
      <c r="A1085">
        <v>10001084</v>
      </c>
      <c r="B1085" t="s">
        <v>3</v>
      </c>
      <c r="C1085" s="5">
        <v>46</v>
      </c>
      <c r="D1085" t="s">
        <v>144</v>
      </c>
      <c r="E1085" s="20">
        <v>311</v>
      </c>
      <c r="F1085" s="4">
        <v>10</v>
      </c>
      <c r="G1085" s="4">
        <v>1215.3</v>
      </c>
      <c r="H1085" t="s">
        <v>202</v>
      </c>
    </row>
    <row r="1086" spans="1:8">
      <c r="A1086">
        <v>10001085</v>
      </c>
      <c r="B1086" t="s">
        <v>2</v>
      </c>
      <c r="C1086" s="5">
        <v>48</v>
      </c>
      <c r="D1086" t="s">
        <v>144</v>
      </c>
      <c r="E1086" s="20">
        <v>253</v>
      </c>
      <c r="F1086" s="4">
        <v>14</v>
      </c>
      <c r="G1086" s="4">
        <v>1781.5</v>
      </c>
      <c r="H1086" t="s">
        <v>209</v>
      </c>
    </row>
    <row r="1087" spans="1:8">
      <c r="A1087">
        <v>10001086</v>
      </c>
      <c r="B1087" t="s">
        <v>2</v>
      </c>
      <c r="C1087" s="5">
        <v>37</v>
      </c>
      <c r="D1087" t="s">
        <v>144</v>
      </c>
      <c r="E1087" s="20">
        <v>134</v>
      </c>
      <c r="F1087" s="4">
        <v>22</v>
      </c>
      <c r="G1087" s="4">
        <v>1808.4</v>
      </c>
      <c r="H1087" t="s">
        <v>206</v>
      </c>
    </row>
    <row r="1088" spans="1:8">
      <c r="A1088">
        <v>10001087</v>
      </c>
      <c r="B1088" t="s">
        <v>2</v>
      </c>
      <c r="C1088" s="5">
        <v>29</v>
      </c>
      <c r="D1088" t="s">
        <v>144</v>
      </c>
      <c r="E1088" s="20">
        <v>147</v>
      </c>
      <c r="F1088" s="4">
        <v>21</v>
      </c>
      <c r="G1088" s="4">
        <v>1261.26</v>
      </c>
      <c r="H1088" t="s">
        <v>205</v>
      </c>
    </row>
    <row r="1089" spans="1:8">
      <c r="A1089">
        <v>10001088</v>
      </c>
      <c r="B1089" t="s">
        <v>2</v>
      </c>
      <c r="C1089" s="5">
        <v>41</v>
      </c>
      <c r="D1089" t="s">
        <v>144</v>
      </c>
      <c r="E1089" s="20">
        <v>34</v>
      </c>
      <c r="F1089" s="4">
        <v>29</v>
      </c>
      <c r="G1089" s="4">
        <v>2495.16</v>
      </c>
      <c r="H1089" t="s">
        <v>207</v>
      </c>
    </row>
    <row r="1090" spans="1:8">
      <c r="A1090">
        <v>10001089</v>
      </c>
      <c r="B1090" t="s">
        <v>2</v>
      </c>
      <c r="C1090" s="5">
        <v>39</v>
      </c>
      <c r="D1090" t="s">
        <v>144</v>
      </c>
      <c r="E1090" s="20">
        <v>157</v>
      </c>
      <c r="F1090" s="4">
        <v>21</v>
      </c>
      <c r="G1090" s="4">
        <v>1442.07</v>
      </c>
      <c r="H1090" t="s">
        <v>206</v>
      </c>
    </row>
    <row r="1091" spans="1:8">
      <c r="A1091">
        <v>10001090</v>
      </c>
      <c r="B1091" t="s">
        <v>2</v>
      </c>
      <c r="C1091" s="5">
        <v>19</v>
      </c>
      <c r="D1091" t="s">
        <v>144</v>
      </c>
      <c r="E1091" s="20">
        <v>282</v>
      </c>
      <c r="F1091" s="4">
        <v>12</v>
      </c>
      <c r="G1091" s="4">
        <v>1432.08</v>
      </c>
      <c r="H1091" t="s">
        <v>209</v>
      </c>
    </row>
    <row r="1092" spans="1:8">
      <c r="A1092">
        <v>10001091</v>
      </c>
      <c r="B1092" t="s">
        <v>2</v>
      </c>
      <c r="C1092" s="5">
        <v>28</v>
      </c>
      <c r="D1092" t="s">
        <v>144</v>
      </c>
      <c r="E1092" s="20">
        <v>101</v>
      </c>
      <c r="F1092" s="4">
        <v>24</v>
      </c>
      <c r="G1092" s="4">
        <v>1967.04</v>
      </c>
      <c r="H1092" t="s">
        <v>206</v>
      </c>
    </row>
    <row r="1093" spans="1:8">
      <c r="A1093">
        <v>10001092</v>
      </c>
      <c r="B1093" t="s">
        <v>2</v>
      </c>
      <c r="C1093" s="5">
        <v>47</v>
      </c>
      <c r="D1093" t="s">
        <v>144</v>
      </c>
      <c r="E1093" s="20">
        <v>268</v>
      </c>
      <c r="F1093" s="4">
        <v>13</v>
      </c>
      <c r="G1093" s="4">
        <v>1645.67</v>
      </c>
      <c r="H1093" t="s">
        <v>209</v>
      </c>
    </row>
    <row r="1094" spans="1:8">
      <c r="A1094">
        <v>10001093</v>
      </c>
      <c r="B1094" t="s">
        <v>3</v>
      </c>
      <c r="C1094" s="5">
        <v>36</v>
      </c>
      <c r="D1094" t="s">
        <v>144</v>
      </c>
      <c r="E1094" s="20">
        <v>197</v>
      </c>
      <c r="F1094" s="4">
        <v>18</v>
      </c>
      <c r="G1094" s="4">
        <v>2657.52</v>
      </c>
      <c r="H1094" t="s">
        <v>206</v>
      </c>
    </row>
    <row r="1095" spans="1:8">
      <c r="A1095">
        <v>10001094</v>
      </c>
      <c r="B1095" t="s">
        <v>2</v>
      </c>
      <c r="C1095" s="5">
        <v>39</v>
      </c>
      <c r="D1095" t="s">
        <v>144</v>
      </c>
      <c r="E1095" s="20">
        <v>279</v>
      </c>
      <c r="F1095" s="4">
        <v>12</v>
      </c>
      <c r="G1095" s="4">
        <v>1152.8399999999999</v>
      </c>
      <c r="H1095" t="s">
        <v>202</v>
      </c>
    </row>
    <row r="1096" spans="1:8">
      <c r="A1096">
        <v>10001095</v>
      </c>
      <c r="B1096" t="s">
        <v>2</v>
      </c>
      <c r="C1096" s="5">
        <v>29</v>
      </c>
      <c r="D1096" t="s">
        <v>144</v>
      </c>
      <c r="E1096" s="20">
        <v>189</v>
      </c>
      <c r="F1096" s="4">
        <v>18</v>
      </c>
      <c r="G1096" s="4">
        <v>2470.5</v>
      </c>
      <c r="H1096" t="s">
        <v>206</v>
      </c>
    </row>
    <row r="1097" spans="1:8">
      <c r="A1097">
        <v>10001096</v>
      </c>
      <c r="B1097" t="s">
        <v>3</v>
      </c>
      <c r="C1097" s="5">
        <v>43</v>
      </c>
      <c r="D1097" t="s">
        <v>144</v>
      </c>
      <c r="E1097" s="20">
        <v>107</v>
      </c>
      <c r="F1097" s="4">
        <v>24</v>
      </c>
      <c r="G1097" s="4">
        <v>1709.76</v>
      </c>
      <c r="H1097" t="s">
        <v>206</v>
      </c>
    </row>
    <row r="1098" spans="1:8">
      <c r="A1098">
        <v>10001097</v>
      </c>
      <c r="B1098" t="s">
        <v>2</v>
      </c>
      <c r="C1098" s="5">
        <v>32</v>
      </c>
      <c r="D1098" t="s">
        <v>134</v>
      </c>
      <c r="E1098" s="20">
        <v>10</v>
      </c>
      <c r="F1098" s="4">
        <v>24</v>
      </c>
      <c r="G1098" s="4">
        <v>1848.6799999999998</v>
      </c>
      <c r="H1098" t="s">
        <v>207</v>
      </c>
    </row>
    <row r="1099" spans="1:8">
      <c r="A1099">
        <v>10001098</v>
      </c>
      <c r="B1099" t="s">
        <v>2</v>
      </c>
      <c r="C1099" s="5">
        <v>27</v>
      </c>
      <c r="D1099" t="s">
        <v>134</v>
      </c>
      <c r="E1099" s="20">
        <v>48</v>
      </c>
      <c r="F1099" s="4">
        <v>52</v>
      </c>
      <c r="G1099" s="4">
        <v>4784.4400000000005</v>
      </c>
      <c r="H1099" t="s">
        <v>206</v>
      </c>
    </row>
    <row r="1100" spans="1:8">
      <c r="A1100">
        <v>10001099</v>
      </c>
      <c r="B1100" t="s">
        <v>2</v>
      </c>
      <c r="C1100" s="5">
        <v>50</v>
      </c>
      <c r="D1100" t="s">
        <v>144</v>
      </c>
      <c r="E1100" s="20">
        <v>201</v>
      </c>
      <c r="F1100" s="4">
        <v>18</v>
      </c>
      <c r="G1100" s="4">
        <v>2305.44</v>
      </c>
      <c r="H1100" t="s">
        <v>206</v>
      </c>
    </row>
    <row r="1101" spans="1:8">
      <c r="A1101">
        <v>10001100</v>
      </c>
      <c r="B1101" t="s">
        <v>2</v>
      </c>
      <c r="C1101" s="5">
        <v>27</v>
      </c>
      <c r="D1101" t="s">
        <v>134</v>
      </c>
      <c r="E1101" s="20">
        <v>9</v>
      </c>
      <c r="F1101" s="4">
        <v>47</v>
      </c>
      <c r="G1101" s="4">
        <v>4155.24</v>
      </c>
      <c r="H1101" t="s">
        <v>207</v>
      </c>
    </row>
    <row r="1102" spans="1:8">
      <c r="A1102">
        <v>10001101</v>
      </c>
      <c r="B1102" t="s">
        <v>2</v>
      </c>
      <c r="C1102" s="5">
        <v>32</v>
      </c>
      <c r="D1102" t="s">
        <v>134</v>
      </c>
      <c r="E1102" s="20">
        <v>24</v>
      </c>
      <c r="F1102" s="4">
        <v>28</v>
      </c>
      <c r="G1102" s="4">
        <v>2565.5</v>
      </c>
      <c r="H1102" t="s">
        <v>207</v>
      </c>
    </row>
    <row r="1103" spans="1:8">
      <c r="A1103">
        <v>10001102</v>
      </c>
      <c r="B1103" t="s">
        <v>2</v>
      </c>
      <c r="C1103" s="5">
        <v>57</v>
      </c>
      <c r="D1103" t="s">
        <v>144</v>
      </c>
      <c r="E1103" s="20">
        <v>300</v>
      </c>
      <c r="F1103" s="4">
        <v>11</v>
      </c>
      <c r="G1103" s="4">
        <v>1223.97</v>
      </c>
      <c r="H1103" t="s">
        <v>202</v>
      </c>
    </row>
    <row r="1104" spans="1:8">
      <c r="A1104">
        <v>10001103</v>
      </c>
      <c r="B1104" t="s">
        <v>2</v>
      </c>
      <c r="C1104" s="5">
        <v>31</v>
      </c>
      <c r="D1104" t="s">
        <v>134</v>
      </c>
      <c r="E1104" s="20">
        <v>5</v>
      </c>
      <c r="F1104" s="4">
        <v>59</v>
      </c>
      <c r="G1104" s="4">
        <v>4691.24</v>
      </c>
      <c r="H1104" t="s">
        <v>207</v>
      </c>
    </row>
    <row r="1105" spans="1:8">
      <c r="A1105">
        <v>10001104</v>
      </c>
      <c r="B1105" t="s">
        <v>2</v>
      </c>
      <c r="C1105" s="5">
        <v>28</v>
      </c>
      <c r="D1105" t="s">
        <v>134</v>
      </c>
      <c r="E1105" s="20">
        <v>43</v>
      </c>
      <c r="F1105" s="4">
        <v>40</v>
      </c>
      <c r="G1105" s="4">
        <v>2827.29</v>
      </c>
      <c r="H1105" t="s">
        <v>206</v>
      </c>
    </row>
    <row r="1106" spans="1:8">
      <c r="A1106">
        <v>10001105</v>
      </c>
      <c r="B1106" t="s">
        <v>2</v>
      </c>
      <c r="C1106" s="5">
        <v>38</v>
      </c>
      <c r="D1106" t="s">
        <v>144</v>
      </c>
      <c r="E1106" s="20">
        <v>311</v>
      </c>
      <c r="F1106" s="4">
        <v>10</v>
      </c>
      <c r="G1106" s="4">
        <v>1154.9000000000001</v>
      </c>
      <c r="H1106" t="s">
        <v>202</v>
      </c>
    </row>
    <row r="1107" spans="1:8">
      <c r="A1107">
        <v>10001106</v>
      </c>
      <c r="B1107" t="s">
        <v>2</v>
      </c>
      <c r="C1107" s="5">
        <v>34</v>
      </c>
      <c r="D1107" t="s">
        <v>134</v>
      </c>
      <c r="E1107" s="20">
        <v>43</v>
      </c>
      <c r="F1107" s="4">
        <v>37</v>
      </c>
      <c r="G1107" s="4">
        <v>2562.69</v>
      </c>
      <c r="H1107" t="s">
        <v>206</v>
      </c>
    </row>
    <row r="1108" spans="1:8">
      <c r="A1108">
        <v>10001107</v>
      </c>
      <c r="B1108" t="s">
        <v>3</v>
      </c>
      <c r="C1108" s="5">
        <v>24</v>
      </c>
      <c r="D1108" t="s">
        <v>134</v>
      </c>
      <c r="E1108" s="20">
        <v>47</v>
      </c>
      <c r="F1108" s="4">
        <v>26</v>
      </c>
      <c r="G1108" s="4">
        <v>1807.48</v>
      </c>
      <c r="H1108" t="s">
        <v>206</v>
      </c>
    </row>
    <row r="1109" spans="1:8">
      <c r="A1109">
        <v>10001108</v>
      </c>
      <c r="B1109" t="s">
        <v>2</v>
      </c>
      <c r="C1109" s="5">
        <v>33</v>
      </c>
      <c r="D1109" t="s">
        <v>134</v>
      </c>
      <c r="E1109" s="20">
        <v>29</v>
      </c>
      <c r="F1109" s="4">
        <v>27</v>
      </c>
      <c r="G1109" s="4">
        <v>2070.13</v>
      </c>
      <c r="H1109" t="s">
        <v>207</v>
      </c>
    </row>
    <row r="1110" spans="1:8">
      <c r="A1110">
        <v>10001109</v>
      </c>
      <c r="B1110" t="s">
        <v>2</v>
      </c>
      <c r="C1110" s="5">
        <v>24</v>
      </c>
      <c r="D1110" t="s">
        <v>144</v>
      </c>
      <c r="E1110" s="20">
        <v>121</v>
      </c>
      <c r="F1110" s="4">
        <v>23</v>
      </c>
      <c r="G1110" s="4">
        <v>1508.34</v>
      </c>
      <c r="H1110" t="s">
        <v>206</v>
      </c>
    </row>
    <row r="1111" spans="1:8">
      <c r="A1111">
        <v>10001110</v>
      </c>
      <c r="B1111" t="s">
        <v>2</v>
      </c>
      <c r="C1111" s="5">
        <v>21</v>
      </c>
      <c r="D1111" t="s">
        <v>134</v>
      </c>
      <c r="E1111" s="20">
        <v>9</v>
      </c>
      <c r="F1111" s="4">
        <v>47</v>
      </c>
      <c r="G1111" s="4">
        <v>4284.6099999999997</v>
      </c>
      <c r="H1111" t="s">
        <v>207</v>
      </c>
    </row>
    <row r="1112" spans="1:8">
      <c r="A1112">
        <v>10001111</v>
      </c>
      <c r="B1112" t="s">
        <v>2</v>
      </c>
      <c r="C1112" s="5">
        <v>40</v>
      </c>
      <c r="D1112" t="s">
        <v>144</v>
      </c>
      <c r="E1112" s="20">
        <v>14</v>
      </c>
      <c r="F1112" s="4">
        <v>30</v>
      </c>
      <c r="G1112" s="4">
        <v>1894.5</v>
      </c>
      <c r="H1112" t="s">
        <v>207</v>
      </c>
    </row>
    <row r="1113" spans="1:8">
      <c r="A1113">
        <v>10001112</v>
      </c>
      <c r="B1113" t="s">
        <v>2</v>
      </c>
      <c r="C1113" s="5">
        <v>35</v>
      </c>
      <c r="D1113" t="s">
        <v>144</v>
      </c>
      <c r="E1113" s="20">
        <v>167</v>
      </c>
      <c r="F1113" s="4">
        <v>20</v>
      </c>
      <c r="G1113" s="4">
        <v>2852.4</v>
      </c>
      <c r="H1113" t="s">
        <v>206</v>
      </c>
    </row>
    <row r="1114" spans="1:8">
      <c r="A1114">
        <v>10001113</v>
      </c>
      <c r="B1114" t="s">
        <v>3</v>
      </c>
      <c r="C1114" s="5">
        <v>32</v>
      </c>
      <c r="D1114" t="s">
        <v>134</v>
      </c>
      <c r="E1114" s="20">
        <v>14</v>
      </c>
      <c r="F1114" s="4">
        <v>30</v>
      </c>
      <c r="G1114" s="4">
        <v>1854.9900000000002</v>
      </c>
      <c r="H1114" t="s">
        <v>207</v>
      </c>
    </row>
    <row r="1115" spans="1:8">
      <c r="A1115">
        <v>10001114</v>
      </c>
      <c r="B1115" t="s">
        <v>2</v>
      </c>
      <c r="C1115" s="5">
        <v>25</v>
      </c>
      <c r="D1115" t="s">
        <v>134</v>
      </c>
      <c r="E1115" s="20">
        <v>29</v>
      </c>
      <c r="F1115" s="4">
        <v>40</v>
      </c>
      <c r="G1115" s="4">
        <v>2316.0700000000002</v>
      </c>
      <c r="H1115" t="s">
        <v>207</v>
      </c>
    </row>
    <row r="1116" spans="1:8">
      <c r="A1116">
        <v>10001115</v>
      </c>
      <c r="B1116" t="s">
        <v>3</v>
      </c>
      <c r="C1116" s="5">
        <v>32</v>
      </c>
      <c r="D1116" t="s">
        <v>134</v>
      </c>
      <c r="E1116" s="20">
        <v>37</v>
      </c>
      <c r="F1116" s="4">
        <v>35</v>
      </c>
      <c r="G1116" s="4">
        <v>3516.4500000000003</v>
      </c>
      <c r="H1116" t="s">
        <v>206</v>
      </c>
    </row>
    <row r="1117" spans="1:8">
      <c r="A1117">
        <v>10001116</v>
      </c>
      <c r="B1117" t="s">
        <v>2</v>
      </c>
      <c r="C1117" s="5">
        <v>25</v>
      </c>
      <c r="D1117" t="s">
        <v>134</v>
      </c>
      <c r="E1117" s="20">
        <v>15</v>
      </c>
      <c r="F1117" s="4">
        <v>40</v>
      </c>
      <c r="G1117" s="4">
        <v>3064.74</v>
      </c>
      <c r="H1117" t="s">
        <v>207</v>
      </c>
    </row>
    <row r="1118" spans="1:8">
      <c r="A1118">
        <v>10001117</v>
      </c>
      <c r="B1118" t="s">
        <v>2</v>
      </c>
      <c r="C1118" s="5">
        <v>27</v>
      </c>
      <c r="D1118" t="s">
        <v>134</v>
      </c>
      <c r="E1118" s="20">
        <v>0</v>
      </c>
      <c r="F1118" s="4">
        <v>43</v>
      </c>
      <c r="G1118" s="4">
        <v>2622.68</v>
      </c>
      <c r="H1118" t="s">
        <v>207</v>
      </c>
    </row>
    <row r="1119" spans="1:8">
      <c r="A1119">
        <v>10001118</v>
      </c>
      <c r="B1119" t="s">
        <v>3</v>
      </c>
      <c r="C1119" s="5">
        <v>27</v>
      </c>
      <c r="D1119" t="s">
        <v>134</v>
      </c>
      <c r="E1119" s="20">
        <v>14</v>
      </c>
      <c r="F1119" s="4">
        <v>33</v>
      </c>
      <c r="G1119" s="4">
        <v>3046.99</v>
      </c>
      <c r="H1119" t="s">
        <v>207</v>
      </c>
    </row>
    <row r="1120" spans="1:8">
      <c r="A1120">
        <v>10001119</v>
      </c>
      <c r="B1120" t="s">
        <v>2</v>
      </c>
      <c r="C1120" s="5">
        <v>35</v>
      </c>
      <c r="D1120" t="s">
        <v>144</v>
      </c>
      <c r="E1120" s="20">
        <v>24</v>
      </c>
      <c r="F1120" s="4">
        <v>29</v>
      </c>
      <c r="G1120" s="4">
        <v>1897.18</v>
      </c>
      <c r="H1120" t="s">
        <v>207</v>
      </c>
    </row>
    <row r="1121" spans="1:8">
      <c r="A1121">
        <v>10001120</v>
      </c>
      <c r="B1121" t="s">
        <v>2</v>
      </c>
      <c r="C1121" s="5">
        <v>32</v>
      </c>
      <c r="D1121" t="s">
        <v>134</v>
      </c>
      <c r="E1121" s="20">
        <v>10</v>
      </c>
      <c r="F1121" s="4">
        <v>53</v>
      </c>
      <c r="G1121" s="4">
        <v>3027.8</v>
      </c>
      <c r="H1121" t="s">
        <v>207</v>
      </c>
    </row>
    <row r="1122" spans="1:8">
      <c r="A1122">
        <v>10001121</v>
      </c>
      <c r="B1122" t="s">
        <v>2</v>
      </c>
      <c r="C1122" s="5">
        <v>46</v>
      </c>
      <c r="D1122" t="s">
        <v>144</v>
      </c>
      <c r="E1122" s="20">
        <v>49</v>
      </c>
      <c r="F1122" s="4">
        <v>28</v>
      </c>
      <c r="G1122" s="4">
        <v>1876</v>
      </c>
      <c r="H1122" t="s">
        <v>206</v>
      </c>
    </row>
    <row r="1123" spans="1:8">
      <c r="A1123">
        <v>10001122</v>
      </c>
      <c r="B1123" t="s">
        <v>2</v>
      </c>
      <c r="C1123" s="5">
        <v>40</v>
      </c>
      <c r="D1123" t="s">
        <v>134</v>
      </c>
      <c r="E1123" s="20">
        <v>15</v>
      </c>
      <c r="F1123" s="4">
        <v>31</v>
      </c>
      <c r="G1123" s="4">
        <v>2601.84</v>
      </c>
      <c r="H1123" t="s">
        <v>207</v>
      </c>
    </row>
    <row r="1124" spans="1:8">
      <c r="A1124">
        <v>10001123</v>
      </c>
      <c r="B1124" t="s">
        <v>2</v>
      </c>
      <c r="C1124" s="5">
        <v>25</v>
      </c>
      <c r="D1124" t="s">
        <v>144</v>
      </c>
      <c r="E1124" s="20">
        <v>157</v>
      </c>
      <c r="F1124" s="4">
        <v>20</v>
      </c>
      <c r="G1124" s="4">
        <v>2330.6</v>
      </c>
      <c r="H1124" t="s">
        <v>206</v>
      </c>
    </row>
    <row r="1125" spans="1:8">
      <c r="A1125">
        <v>10001124</v>
      </c>
      <c r="B1125" t="s">
        <v>3</v>
      </c>
      <c r="C1125" s="5">
        <v>34</v>
      </c>
      <c r="D1125" t="s">
        <v>134</v>
      </c>
      <c r="E1125" s="20">
        <v>42</v>
      </c>
      <c r="F1125" s="4">
        <v>24</v>
      </c>
      <c r="G1125" s="4">
        <v>2169.2599999999998</v>
      </c>
      <c r="H1125" t="s">
        <v>206</v>
      </c>
    </row>
    <row r="1126" spans="1:8">
      <c r="A1126">
        <v>10001125</v>
      </c>
      <c r="B1126" t="s">
        <v>2</v>
      </c>
      <c r="C1126" s="5">
        <v>24</v>
      </c>
      <c r="D1126" t="s">
        <v>144</v>
      </c>
      <c r="E1126" s="20">
        <v>43</v>
      </c>
      <c r="F1126" s="4">
        <v>28</v>
      </c>
      <c r="G1126" s="4">
        <v>2066.6799999999998</v>
      </c>
      <c r="H1126" t="s">
        <v>206</v>
      </c>
    </row>
    <row r="1127" spans="1:8">
      <c r="A1127">
        <v>10001126</v>
      </c>
      <c r="B1127" t="s">
        <v>2</v>
      </c>
      <c r="C1127" s="5">
        <v>19</v>
      </c>
      <c r="D1127" t="s">
        <v>144</v>
      </c>
      <c r="E1127" s="20">
        <v>81</v>
      </c>
      <c r="F1127" s="4">
        <v>25</v>
      </c>
      <c r="G1127" s="4">
        <v>1637</v>
      </c>
      <c r="H1127" t="s">
        <v>206</v>
      </c>
    </row>
    <row r="1128" spans="1:8">
      <c r="A1128">
        <v>10001127</v>
      </c>
      <c r="B1128" t="s">
        <v>2</v>
      </c>
      <c r="C1128" s="5">
        <v>38</v>
      </c>
      <c r="D1128" t="s">
        <v>144</v>
      </c>
      <c r="E1128" s="20">
        <v>57</v>
      </c>
      <c r="F1128" s="4">
        <v>27</v>
      </c>
      <c r="G1128" s="4">
        <v>1896.48</v>
      </c>
      <c r="H1128" t="s">
        <v>206</v>
      </c>
    </row>
    <row r="1129" spans="1:8">
      <c r="A1129">
        <v>10001128</v>
      </c>
      <c r="B1129" t="s">
        <v>2</v>
      </c>
      <c r="C1129" s="5">
        <v>38</v>
      </c>
      <c r="D1129" t="s">
        <v>144</v>
      </c>
      <c r="E1129" s="20">
        <v>263</v>
      </c>
      <c r="F1129" s="4">
        <v>13</v>
      </c>
      <c r="G1129" s="4">
        <v>1607.45</v>
      </c>
      <c r="H1129" t="s">
        <v>209</v>
      </c>
    </row>
    <row r="1130" spans="1:8">
      <c r="A1130">
        <v>10001129</v>
      </c>
      <c r="B1130" t="s">
        <v>2</v>
      </c>
      <c r="C1130" s="5">
        <v>29</v>
      </c>
      <c r="D1130" t="s">
        <v>134</v>
      </c>
      <c r="E1130" s="20">
        <v>39</v>
      </c>
      <c r="F1130" s="4">
        <v>52</v>
      </c>
      <c r="G1130" s="4">
        <v>4248.74</v>
      </c>
      <c r="H1130" t="s">
        <v>206</v>
      </c>
    </row>
    <row r="1131" spans="1:8">
      <c r="A1131">
        <v>10001130</v>
      </c>
      <c r="B1131" t="s">
        <v>2</v>
      </c>
      <c r="C1131" s="5">
        <v>47</v>
      </c>
      <c r="D1131" t="s">
        <v>144</v>
      </c>
      <c r="E1131" s="20">
        <v>278</v>
      </c>
      <c r="F1131" s="4">
        <v>12</v>
      </c>
      <c r="G1131" s="4">
        <v>1388.64</v>
      </c>
      <c r="H1131" t="s">
        <v>202</v>
      </c>
    </row>
    <row r="1132" spans="1:8">
      <c r="A1132">
        <v>10001131</v>
      </c>
      <c r="B1132" t="s">
        <v>3</v>
      </c>
      <c r="C1132" s="5">
        <v>27</v>
      </c>
      <c r="D1132" t="s">
        <v>134</v>
      </c>
      <c r="E1132" s="20">
        <v>16</v>
      </c>
      <c r="F1132" s="4">
        <v>32</v>
      </c>
      <c r="G1132" s="4">
        <v>2774.98</v>
      </c>
      <c r="H1132" t="s">
        <v>207</v>
      </c>
    </row>
    <row r="1133" spans="1:8">
      <c r="A1133">
        <v>10001132</v>
      </c>
      <c r="B1133" t="s">
        <v>2</v>
      </c>
      <c r="C1133" s="5">
        <v>19</v>
      </c>
      <c r="D1133" t="s">
        <v>134</v>
      </c>
      <c r="E1133" s="20">
        <v>28</v>
      </c>
      <c r="F1133" s="4">
        <v>25</v>
      </c>
      <c r="G1133" s="4">
        <v>1749.1399999999999</v>
      </c>
      <c r="H1133" t="s">
        <v>207</v>
      </c>
    </row>
    <row r="1134" spans="1:8">
      <c r="A1134">
        <v>10001133</v>
      </c>
      <c r="B1134" t="s">
        <v>2</v>
      </c>
      <c r="C1134" s="5">
        <v>24</v>
      </c>
      <c r="D1134" t="s">
        <v>134</v>
      </c>
      <c r="E1134" s="20">
        <v>20</v>
      </c>
      <c r="F1134" s="4">
        <v>59</v>
      </c>
      <c r="G1134" s="4">
        <v>3847.88</v>
      </c>
      <c r="H1134" t="s">
        <v>207</v>
      </c>
    </row>
    <row r="1135" spans="1:8">
      <c r="A1135">
        <v>10001134</v>
      </c>
      <c r="B1135" t="s">
        <v>2</v>
      </c>
      <c r="C1135" s="5">
        <v>38</v>
      </c>
      <c r="D1135" t="s">
        <v>144</v>
      </c>
      <c r="E1135" s="20">
        <v>194</v>
      </c>
      <c r="F1135" s="4">
        <v>18</v>
      </c>
      <c r="G1135" s="4">
        <v>1973.16</v>
      </c>
      <c r="H1135" t="s">
        <v>206</v>
      </c>
    </row>
    <row r="1136" spans="1:8">
      <c r="A1136">
        <v>10001135</v>
      </c>
      <c r="B1136" t="s">
        <v>2</v>
      </c>
      <c r="C1136" s="5">
        <v>36</v>
      </c>
      <c r="D1136" t="s">
        <v>144</v>
      </c>
      <c r="E1136" s="20">
        <v>245</v>
      </c>
      <c r="F1136" s="4">
        <v>14</v>
      </c>
      <c r="G1136" s="4">
        <v>1530.34</v>
      </c>
      <c r="H1136" t="s">
        <v>209</v>
      </c>
    </row>
    <row r="1137" spans="1:8">
      <c r="A1137">
        <v>10001136</v>
      </c>
      <c r="B1137" t="s">
        <v>2</v>
      </c>
      <c r="C1137" s="5">
        <v>24</v>
      </c>
      <c r="D1137" t="s">
        <v>134</v>
      </c>
      <c r="E1137" s="20">
        <v>24</v>
      </c>
      <c r="F1137" s="4">
        <v>52</v>
      </c>
      <c r="G1137" s="4">
        <v>3871.29</v>
      </c>
      <c r="H1137" t="s">
        <v>207</v>
      </c>
    </row>
    <row r="1138" spans="1:8">
      <c r="A1138">
        <v>10001137</v>
      </c>
      <c r="B1138" t="s">
        <v>2</v>
      </c>
      <c r="C1138" s="5">
        <v>36</v>
      </c>
      <c r="D1138" t="s">
        <v>144</v>
      </c>
      <c r="E1138" s="20">
        <v>230</v>
      </c>
      <c r="F1138" s="4">
        <v>15</v>
      </c>
      <c r="G1138" s="4">
        <v>1808.7</v>
      </c>
      <c r="H1138" t="s">
        <v>209</v>
      </c>
    </row>
    <row r="1139" spans="1:8">
      <c r="A1139">
        <v>10001138</v>
      </c>
      <c r="B1139" t="s">
        <v>2</v>
      </c>
      <c r="C1139" s="5">
        <v>33</v>
      </c>
      <c r="D1139" t="s">
        <v>134</v>
      </c>
      <c r="E1139" s="20">
        <v>28</v>
      </c>
      <c r="F1139" s="4">
        <v>32</v>
      </c>
      <c r="G1139" s="4">
        <v>2093.7799999999997</v>
      </c>
      <c r="H1139" t="s">
        <v>207</v>
      </c>
    </row>
    <row r="1140" spans="1:8">
      <c r="A1140">
        <v>10001139</v>
      </c>
      <c r="B1140" t="s">
        <v>2</v>
      </c>
      <c r="C1140" s="5">
        <v>31</v>
      </c>
      <c r="D1140" t="s">
        <v>134</v>
      </c>
      <c r="E1140" s="20">
        <v>42</v>
      </c>
      <c r="F1140" s="4">
        <v>40</v>
      </c>
      <c r="G1140" s="4">
        <v>3787.67</v>
      </c>
      <c r="H1140" t="s">
        <v>206</v>
      </c>
    </row>
    <row r="1141" spans="1:8">
      <c r="A1141">
        <v>10001140</v>
      </c>
      <c r="B1141" t="s">
        <v>3</v>
      </c>
      <c r="C1141" s="5">
        <v>28</v>
      </c>
      <c r="D1141" t="s">
        <v>134</v>
      </c>
      <c r="E1141" s="20">
        <v>28</v>
      </c>
      <c r="F1141" s="4">
        <v>24</v>
      </c>
      <c r="G1141" s="4">
        <v>2046.37</v>
      </c>
      <c r="H1141" t="s">
        <v>207</v>
      </c>
    </row>
    <row r="1142" spans="1:8">
      <c r="A1142">
        <v>10001141</v>
      </c>
      <c r="B1142" t="s">
        <v>2</v>
      </c>
      <c r="C1142" s="5">
        <v>30</v>
      </c>
      <c r="D1142" t="s">
        <v>134</v>
      </c>
      <c r="E1142" s="20">
        <v>28</v>
      </c>
      <c r="F1142" s="4">
        <v>52</v>
      </c>
      <c r="G1142" s="4">
        <v>4550.66</v>
      </c>
      <c r="H1142" t="s">
        <v>207</v>
      </c>
    </row>
    <row r="1143" spans="1:8">
      <c r="A1143">
        <v>10001142</v>
      </c>
      <c r="B1143" t="s">
        <v>3</v>
      </c>
      <c r="C1143" s="5">
        <v>38</v>
      </c>
      <c r="D1143" t="s">
        <v>144</v>
      </c>
      <c r="E1143" s="20">
        <v>46</v>
      </c>
      <c r="F1143" s="4">
        <v>28</v>
      </c>
      <c r="G1143" s="4">
        <v>1954.12</v>
      </c>
      <c r="H1143" t="s">
        <v>206</v>
      </c>
    </row>
    <row r="1144" spans="1:8">
      <c r="A1144">
        <v>10001143</v>
      </c>
      <c r="B1144" t="s">
        <v>2</v>
      </c>
      <c r="C1144" s="5">
        <v>19</v>
      </c>
      <c r="D1144" t="s">
        <v>134</v>
      </c>
      <c r="E1144" s="20">
        <v>5</v>
      </c>
      <c r="F1144" s="4">
        <v>34</v>
      </c>
      <c r="G1144" s="4">
        <v>2140.2800000000002</v>
      </c>
      <c r="H1144" t="s">
        <v>207</v>
      </c>
    </row>
    <row r="1145" spans="1:8">
      <c r="A1145">
        <v>10001144</v>
      </c>
      <c r="B1145" t="s">
        <v>2</v>
      </c>
      <c r="C1145" s="5">
        <v>28</v>
      </c>
      <c r="D1145" t="s">
        <v>144</v>
      </c>
      <c r="E1145" s="20">
        <v>117</v>
      </c>
      <c r="F1145" s="4">
        <v>23</v>
      </c>
      <c r="G1145" s="4">
        <v>2176.7199999999998</v>
      </c>
      <c r="H1145" t="s">
        <v>206</v>
      </c>
    </row>
    <row r="1146" spans="1:8">
      <c r="A1146">
        <v>10001145</v>
      </c>
      <c r="B1146" t="s">
        <v>3</v>
      </c>
      <c r="C1146" s="5">
        <v>43</v>
      </c>
      <c r="D1146" t="s">
        <v>144</v>
      </c>
      <c r="E1146" s="20">
        <v>298</v>
      </c>
      <c r="F1146" s="4">
        <v>11</v>
      </c>
      <c r="G1146" s="4">
        <v>977.79</v>
      </c>
      <c r="H1146" t="s">
        <v>202</v>
      </c>
    </row>
    <row r="1147" spans="1:8">
      <c r="A1147">
        <v>10001146</v>
      </c>
      <c r="B1147" t="s">
        <v>2</v>
      </c>
      <c r="C1147" s="5">
        <v>40</v>
      </c>
      <c r="D1147" t="s">
        <v>144</v>
      </c>
      <c r="E1147" s="20">
        <v>68</v>
      </c>
      <c r="F1147" s="4">
        <v>26</v>
      </c>
      <c r="G1147" s="4">
        <v>2018.12</v>
      </c>
      <c r="H1147" t="s">
        <v>206</v>
      </c>
    </row>
    <row r="1148" spans="1:8">
      <c r="A1148">
        <v>10001147</v>
      </c>
      <c r="B1148" t="s">
        <v>2</v>
      </c>
      <c r="C1148" s="5">
        <v>59</v>
      </c>
      <c r="D1148" t="s">
        <v>144</v>
      </c>
      <c r="E1148" s="20">
        <v>110</v>
      </c>
      <c r="F1148" s="4">
        <v>23</v>
      </c>
      <c r="G1148" s="4">
        <v>1555.49</v>
      </c>
      <c r="H1148" t="s">
        <v>206</v>
      </c>
    </row>
    <row r="1149" spans="1:8">
      <c r="A1149">
        <v>10001148</v>
      </c>
      <c r="B1149" t="s">
        <v>2</v>
      </c>
      <c r="C1149" s="5">
        <v>28</v>
      </c>
      <c r="D1149" t="s">
        <v>134</v>
      </c>
      <c r="E1149" s="20">
        <v>21</v>
      </c>
      <c r="F1149" s="4">
        <v>30</v>
      </c>
      <c r="G1149" s="4">
        <v>1871.52</v>
      </c>
      <c r="H1149" t="s">
        <v>207</v>
      </c>
    </row>
    <row r="1150" spans="1:8">
      <c r="A1150">
        <v>10001149</v>
      </c>
      <c r="B1150" t="s">
        <v>2</v>
      </c>
      <c r="C1150" s="5">
        <v>48</v>
      </c>
      <c r="D1150" t="s">
        <v>144</v>
      </c>
      <c r="E1150" s="20">
        <v>257</v>
      </c>
      <c r="F1150" s="4">
        <v>14</v>
      </c>
      <c r="G1150" s="4">
        <v>1668.24</v>
      </c>
      <c r="H1150" t="s">
        <v>209</v>
      </c>
    </row>
    <row r="1151" spans="1:8">
      <c r="A1151">
        <v>10001150</v>
      </c>
      <c r="B1151" t="s">
        <v>2</v>
      </c>
      <c r="C1151" s="5">
        <v>35</v>
      </c>
      <c r="D1151" t="s">
        <v>144</v>
      </c>
      <c r="E1151" s="20">
        <v>88</v>
      </c>
      <c r="F1151" s="4">
        <v>25</v>
      </c>
      <c r="G1151" s="4">
        <v>2331.75</v>
      </c>
      <c r="H1151" t="s">
        <v>206</v>
      </c>
    </row>
    <row r="1152" spans="1:8">
      <c r="A1152">
        <v>10001151</v>
      </c>
      <c r="B1152" t="s">
        <v>2</v>
      </c>
      <c r="C1152" s="5">
        <v>35</v>
      </c>
      <c r="D1152" t="s">
        <v>144</v>
      </c>
      <c r="E1152" s="20">
        <v>157</v>
      </c>
      <c r="F1152" s="4">
        <v>20</v>
      </c>
      <c r="G1152" s="4">
        <v>1710.4</v>
      </c>
      <c r="H1152" t="s">
        <v>206</v>
      </c>
    </row>
    <row r="1153" spans="1:8">
      <c r="A1153">
        <v>10001152</v>
      </c>
      <c r="B1153" t="s">
        <v>3</v>
      </c>
      <c r="C1153" s="5">
        <v>18</v>
      </c>
      <c r="D1153" t="s">
        <v>134</v>
      </c>
      <c r="E1153" s="20">
        <v>15</v>
      </c>
      <c r="F1153" s="4">
        <v>26</v>
      </c>
      <c r="G1153" s="4">
        <v>1832.02</v>
      </c>
      <c r="H1153" t="s">
        <v>207</v>
      </c>
    </row>
    <row r="1154" spans="1:8">
      <c r="A1154">
        <v>10001153</v>
      </c>
      <c r="B1154" t="s">
        <v>3</v>
      </c>
      <c r="C1154" s="5">
        <v>30</v>
      </c>
      <c r="D1154" t="s">
        <v>134</v>
      </c>
      <c r="E1154" s="20">
        <v>43</v>
      </c>
      <c r="F1154" s="4">
        <v>29</v>
      </c>
      <c r="G1154" s="4">
        <v>2150.34</v>
      </c>
      <c r="H1154" t="s">
        <v>206</v>
      </c>
    </row>
    <row r="1155" spans="1:8">
      <c r="A1155">
        <v>10001154</v>
      </c>
      <c r="B1155" t="s">
        <v>3</v>
      </c>
      <c r="C1155" s="5">
        <v>23</v>
      </c>
      <c r="D1155" t="s">
        <v>144</v>
      </c>
      <c r="E1155" s="20">
        <v>48</v>
      </c>
      <c r="F1155" s="4">
        <v>27</v>
      </c>
      <c r="G1155" s="4">
        <v>2209.9499999999998</v>
      </c>
      <c r="H1155" t="s">
        <v>206</v>
      </c>
    </row>
    <row r="1156" spans="1:8">
      <c r="A1156">
        <v>10001155</v>
      </c>
      <c r="B1156" t="s">
        <v>3</v>
      </c>
      <c r="C1156" s="5">
        <v>28</v>
      </c>
      <c r="D1156" t="s">
        <v>134</v>
      </c>
      <c r="E1156" s="20">
        <v>5</v>
      </c>
      <c r="F1156" s="4">
        <v>32</v>
      </c>
      <c r="G1156" s="4">
        <v>3083.68</v>
      </c>
      <c r="H1156" t="s">
        <v>207</v>
      </c>
    </row>
    <row r="1157" spans="1:8">
      <c r="A1157">
        <v>10001156</v>
      </c>
      <c r="B1157" t="s">
        <v>2</v>
      </c>
      <c r="C1157" s="5">
        <v>35</v>
      </c>
      <c r="D1157" t="s">
        <v>144</v>
      </c>
      <c r="E1157" s="20">
        <v>275</v>
      </c>
      <c r="F1157" s="4">
        <v>12</v>
      </c>
      <c r="G1157" s="4">
        <v>1004.52</v>
      </c>
      <c r="H1157" t="s">
        <v>202</v>
      </c>
    </row>
    <row r="1158" spans="1:8">
      <c r="A1158">
        <v>10001157</v>
      </c>
      <c r="B1158" t="s">
        <v>3</v>
      </c>
      <c r="C1158" s="5">
        <v>23</v>
      </c>
      <c r="D1158" t="s">
        <v>134</v>
      </c>
      <c r="E1158" s="20">
        <v>42</v>
      </c>
      <c r="F1158" s="4">
        <v>32</v>
      </c>
      <c r="G1158" s="4">
        <v>3249.7799999999997</v>
      </c>
      <c r="H1158" t="s">
        <v>206</v>
      </c>
    </row>
    <row r="1159" spans="1:8">
      <c r="A1159">
        <v>10001158</v>
      </c>
      <c r="B1159" t="s">
        <v>2</v>
      </c>
      <c r="C1159" s="5">
        <v>22</v>
      </c>
      <c r="D1159" t="s">
        <v>144</v>
      </c>
      <c r="E1159" s="20">
        <v>139</v>
      </c>
      <c r="F1159" s="4">
        <v>21</v>
      </c>
      <c r="G1159" s="4">
        <v>1663.2</v>
      </c>
      <c r="H1159" t="s">
        <v>206</v>
      </c>
    </row>
    <row r="1160" spans="1:8">
      <c r="A1160">
        <v>10001159</v>
      </c>
      <c r="B1160" t="s">
        <v>2</v>
      </c>
      <c r="C1160" s="5">
        <v>27</v>
      </c>
      <c r="D1160" t="s">
        <v>134</v>
      </c>
      <c r="E1160" s="20">
        <v>45</v>
      </c>
      <c r="F1160" s="4">
        <v>29</v>
      </c>
      <c r="G1160" s="4">
        <v>2826.57</v>
      </c>
      <c r="H1160" t="s">
        <v>206</v>
      </c>
    </row>
    <row r="1161" spans="1:8">
      <c r="A1161">
        <v>10001160</v>
      </c>
      <c r="B1161" t="s">
        <v>3</v>
      </c>
      <c r="C1161" s="5">
        <v>25</v>
      </c>
      <c r="D1161" t="s">
        <v>134</v>
      </c>
      <c r="E1161" s="20">
        <v>0</v>
      </c>
      <c r="F1161" s="4">
        <v>29</v>
      </c>
      <c r="G1161" s="4">
        <v>1930.0700000000002</v>
      </c>
      <c r="H1161" t="s">
        <v>207</v>
      </c>
    </row>
    <row r="1162" spans="1:8">
      <c r="A1162">
        <v>10001161</v>
      </c>
      <c r="B1162" t="s">
        <v>3</v>
      </c>
      <c r="C1162" s="5">
        <v>65</v>
      </c>
      <c r="D1162" t="s">
        <v>134</v>
      </c>
      <c r="E1162" s="20">
        <v>8</v>
      </c>
      <c r="F1162" s="4">
        <v>42</v>
      </c>
      <c r="G1162" s="4">
        <v>3678.42</v>
      </c>
      <c r="H1162" t="s">
        <v>207</v>
      </c>
    </row>
    <row r="1163" spans="1:8">
      <c r="A1163">
        <v>10001162</v>
      </c>
      <c r="B1163" t="s">
        <v>2</v>
      </c>
      <c r="C1163" s="5">
        <v>29</v>
      </c>
      <c r="D1163" t="s">
        <v>134</v>
      </c>
      <c r="E1163" s="20">
        <v>43</v>
      </c>
      <c r="F1163" s="4">
        <v>27</v>
      </c>
      <c r="G1163" s="4">
        <v>1861.5300000000002</v>
      </c>
      <c r="H1163" t="s">
        <v>206</v>
      </c>
    </row>
    <row r="1164" spans="1:8">
      <c r="A1164">
        <v>10001163</v>
      </c>
      <c r="B1164" t="s">
        <v>2</v>
      </c>
      <c r="C1164" s="5">
        <v>29</v>
      </c>
      <c r="D1164" t="s">
        <v>144</v>
      </c>
      <c r="E1164" s="20">
        <v>153</v>
      </c>
      <c r="F1164" s="4">
        <v>20</v>
      </c>
      <c r="G1164" s="4">
        <v>2022</v>
      </c>
      <c r="H1164" t="s">
        <v>206</v>
      </c>
    </row>
    <row r="1165" spans="1:8">
      <c r="A1165">
        <v>10001164</v>
      </c>
      <c r="B1165" t="s">
        <v>2</v>
      </c>
      <c r="C1165" s="5">
        <v>24</v>
      </c>
      <c r="D1165" t="s">
        <v>134</v>
      </c>
      <c r="E1165" s="20">
        <v>29</v>
      </c>
      <c r="F1165" s="4">
        <v>23</v>
      </c>
      <c r="G1165" s="4">
        <v>1612.67</v>
      </c>
      <c r="H1165" t="s">
        <v>207</v>
      </c>
    </row>
    <row r="1166" spans="1:8">
      <c r="A1166">
        <v>10001165</v>
      </c>
      <c r="B1166" t="s">
        <v>3</v>
      </c>
      <c r="C1166" s="5">
        <v>31</v>
      </c>
      <c r="D1166" t="s">
        <v>134</v>
      </c>
      <c r="E1166" s="20">
        <v>9</v>
      </c>
      <c r="F1166" s="4">
        <v>23</v>
      </c>
      <c r="G1166" s="4">
        <v>1678.12</v>
      </c>
      <c r="H1166" t="s">
        <v>207</v>
      </c>
    </row>
    <row r="1167" spans="1:8">
      <c r="A1167">
        <v>10001166</v>
      </c>
      <c r="B1167" t="s">
        <v>2</v>
      </c>
      <c r="C1167" s="5">
        <v>31</v>
      </c>
      <c r="D1167" t="s">
        <v>144</v>
      </c>
      <c r="E1167" s="20">
        <v>28</v>
      </c>
      <c r="F1167" s="4">
        <v>29</v>
      </c>
      <c r="G1167" s="4">
        <v>2759.35</v>
      </c>
      <c r="H1167" t="s">
        <v>207</v>
      </c>
    </row>
    <row r="1168" spans="1:8">
      <c r="A1168">
        <v>10001167</v>
      </c>
      <c r="B1168" t="s">
        <v>3</v>
      </c>
      <c r="C1168" s="5">
        <v>30</v>
      </c>
      <c r="D1168" t="s">
        <v>134</v>
      </c>
      <c r="E1168" s="20">
        <v>5</v>
      </c>
      <c r="F1168" s="4">
        <v>23</v>
      </c>
      <c r="G1168" s="4">
        <v>1688.55</v>
      </c>
      <c r="H1168" t="s">
        <v>207</v>
      </c>
    </row>
    <row r="1169" spans="1:8">
      <c r="A1169">
        <v>10001168</v>
      </c>
      <c r="B1169" t="s">
        <v>2</v>
      </c>
      <c r="C1169" s="5">
        <v>25</v>
      </c>
      <c r="D1169" t="s">
        <v>134</v>
      </c>
      <c r="E1169" s="20">
        <v>40</v>
      </c>
      <c r="F1169" s="4">
        <v>26</v>
      </c>
      <c r="G1169" s="4">
        <v>1954.76</v>
      </c>
      <c r="H1169" t="s">
        <v>206</v>
      </c>
    </row>
    <row r="1170" spans="1:8">
      <c r="A1170">
        <v>10001169</v>
      </c>
      <c r="B1170" t="s">
        <v>3</v>
      </c>
      <c r="C1170" s="5">
        <v>40</v>
      </c>
      <c r="D1170" t="s">
        <v>144</v>
      </c>
      <c r="E1170" s="20">
        <v>81</v>
      </c>
      <c r="F1170" s="4">
        <v>25</v>
      </c>
      <c r="G1170" s="4">
        <v>1568.5</v>
      </c>
      <c r="H1170" t="s">
        <v>206</v>
      </c>
    </row>
    <row r="1171" spans="1:8">
      <c r="A1171">
        <v>10001170</v>
      </c>
      <c r="B1171" t="s">
        <v>3</v>
      </c>
      <c r="C1171" s="5">
        <v>26</v>
      </c>
      <c r="D1171" t="s">
        <v>134</v>
      </c>
      <c r="E1171" s="20">
        <v>4</v>
      </c>
      <c r="F1171" s="4">
        <v>25</v>
      </c>
      <c r="G1171" s="4">
        <v>1813.06</v>
      </c>
      <c r="H1171" t="s">
        <v>207</v>
      </c>
    </row>
    <row r="1172" spans="1:8">
      <c r="A1172">
        <v>10001171</v>
      </c>
      <c r="B1172" t="s">
        <v>2</v>
      </c>
      <c r="C1172" s="5">
        <v>33</v>
      </c>
      <c r="D1172" t="s">
        <v>144</v>
      </c>
      <c r="E1172" s="20">
        <v>230</v>
      </c>
      <c r="F1172" s="4">
        <v>15</v>
      </c>
      <c r="G1172" s="4">
        <v>2130.4499999999998</v>
      </c>
      <c r="H1172" t="s">
        <v>209</v>
      </c>
    </row>
    <row r="1173" spans="1:8">
      <c r="A1173">
        <v>10001172</v>
      </c>
      <c r="B1173" t="s">
        <v>2</v>
      </c>
      <c r="C1173" s="5">
        <v>24</v>
      </c>
      <c r="D1173" t="s">
        <v>134</v>
      </c>
      <c r="E1173" s="20">
        <v>32</v>
      </c>
      <c r="F1173" s="4">
        <v>30</v>
      </c>
      <c r="G1173" s="4">
        <v>3193.74</v>
      </c>
      <c r="H1173" t="s">
        <v>207</v>
      </c>
    </row>
    <row r="1174" spans="1:8">
      <c r="A1174">
        <v>10001173</v>
      </c>
      <c r="B1174" t="s">
        <v>2</v>
      </c>
      <c r="C1174" s="5">
        <v>59</v>
      </c>
      <c r="D1174" t="s">
        <v>144</v>
      </c>
      <c r="E1174" s="20">
        <v>12</v>
      </c>
      <c r="F1174" s="4">
        <v>30</v>
      </c>
      <c r="G1174" s="4">
        <v>2727.9</v>
      </c>
      <c r="H1174" t="s">
        <v>207</v>
      </c>
    </row>
    <row r="1175" spans="1:8">
      <c r="A1175">
        <v>10001174</v>
      </c>
      <c r="B1175" t="s">
        <v>2</v>
      </c>
      <c r="C1175" s="5">
        <v>41</v>
      </c>
      <c r="D1175" t="s">
        <v>144</v>
      </c>
      <c r="E1175" s="20">
        <v>151</v>
      </c>
      <c r="F1175" s="4">
        <v>20</v>
      </c>
      <c r="G1175" s="4">
        <v>2185.1999999999998</v>
      </c>
      <c r="H1175" t="s">
        <v>206</v>
      </c>
    </row>
    <row r="1176" spans="1:8">
      <c r="A1176">
        <v>10001175</v>
      </c>
      <c r="B1176" t="s">
        <v>2</v>
      </c>
      <c r="C1176" s="5">
        <v>30</v>
      </c>
      <c r="D1176" t="s">
        <v>134</v>
      </c>
      <c r="E1176" s="20">
        <v>50</v>
      </c>
      <c r="F1176" s="4">
        <v>34</v>
      </c>
      <c r="G1176" s="4">
        <v>2740.1200000000003</v>
      </c>
      <c r="H1176" t="s">
        <v>206</v>
      </c>
    </row>
    <row r="1177" spans="1:8">
      <c r="A1177">
        <v>10001176</v>
      </c>
      <c r="B1177" t="s">
        <v>2</v>
      </c>
      <c r="C1177" s="5">
        <v>30</v>
      </c>
      <c r="D1177" t="s">
        <v>144</v>
      </c>
      <c r="E1177" s="20">
        <v>123</v>
      </c>
      <c r="F1177" s="4">
        <v>22</v>
      </c>
      <c r="G1177" s="4">
        <v>1951.18</v>
      </c>
      <c r="H1177" t="s">
        <v>206</v>
      </c>
    </row>
    <row r="1178" spans="1:8">
      <c r="A1178">
        <v>10001177</v>
      </c>
      <c r="B1178" t="s">
        <v>3</v>
      </c>
      <c r="C1178" s="5">
        <v>30</v>
      </c>
      <c r="D1178" t="s">
        <v>144</v>
      </c>
      <c r="E1178" s="20">
        <v>20</v>
      </c>
      <c r="F1178" s="4">
        <v>29</v>
      </c>
      <c r="G1178" s="4">
        <v>2148.9</v>
      </c>
      <c r="H1178" t="s">
        <v>207</v>
      </c>
    </row>
    <row r="1179" spans="1:8">
      <c r="A1179">
        <v>10001178</v>
      </c>
      <c r="B1179" t="s">
        <v>2</v>
      </c>
      <c r="C1179" s="5">
        <v>27</v>
      </c>
      <c r="D1179" t="s">
        <v>134</v>
      </c>
      <c r="E1179" s="20">
        <v>4</v>
      </c>
      <c r="F1179" s="4">
        <v>29</v>
      </c>
      <c r="G1179" s="4">
        <v>2275.7799999999997</v>
      </c>
      <c r="H1179" t="s">
        <v>207</v>
      </c>
    </row>
    <row r="1180" spans="1:8">
      <c r="A1180">
        <v>10001179</v>
      </c>
      <c r="B1180" t="s">
        <v>2</v>
      </c>
      <c r="C1180" s="5">
        <v>42</v>
      </c>
      <c r="D1180" t="s">
        <v>134</v>
      </c>
      <c r="E1180" s="20">
        <v>13</v>
      </c>
      <c r="F1180" s="4">
        <v>39</v>
      </c>
      <c r="G1180" s="4">
        <v>2543.91</v>
      </c>
      <c r="H1180" t="s">
        <v>207</v>
      </c>
    </row>
    <row r="1181" spans="1:8">
      <c r="A1181">
        <v>10001180</v>
      </c>
      <c r="B1181" t="s">
        <v>3</v>
      </c>
      <c r="C1181" s="5">
        <v>30</v>
      </c>
      <c r="D1181" t="s">
        <v>134</v>
      </c>
      <c r="E1181" s="20">
        <v>33</v>
      </c>
      <c r="F1181" s="4">
        <v>39</v>
      </c>
      <c r="G1181" s="4">
        <v>3392.61</v>
      </c>
      <c r="H1181" t="s">
        <v>207</v>
      </c>
    </row>
    <row r="1182" spans="1:8">
      <c r="A1182">
        <v>10001181</v>
      </c>
      <c r="B1182" t="s">
        <v>3</v>
      </c>
      <c r="C1182" s="5">
        <v>24</v>
      </c>
      <c r="D1182" t="s">
        <v>134</v>
      </c>
      <c r="E1182" s="20">
        <v>12</v>
      </c>
      <c r="F1182" s="4">
        <v>34</v>
      </c>
      <c r="G1182" s="4">
        <v>3331.22</v>
      </c>
      <c r="H1182" t="s">
        <v>207</v>
      </c>
    </row>
    <row r="1183" spans="1:8">
      <c r="A1183">
        <v>10001182</v>
      </c>
      <c r="B1183" t="s">
        <v>2</v>
      </c>
      <c r="C1183" s="5">
        <v>36</v>
      </c>
      <c r="D1183" t="s">
        <v>144</v>
      </c>
      <c r="E1183" s="20">
        <v>189</v>
      </c>
      <c r="F1183" s="4">
        <v>18</v>
      </c>
      <c r="G1183" s="4">
        <v>2584.08</v>
      </c>
      <c r="H1183" t="s">
        <v>206</v>
      </c>
    </row>
    <row r="1184" spans="1:8">
      <c r="A1184">
        <v>10001183</v>
      </c>
      <c r="B1184" t="s">
        <v>2</v>
      </c>
      <c r="C1184" s="5">
        <v>27</v>
      </c>
      <c r="D1184" t="s">
        <v>134</v>
      </c>
      <c r="E1184" s="20">
        <v>24</v>
      </c>
      <c r="F1184" s="4">
        <v>23</v>
      </c>
      <c r="G1184" s="4">
        <v>2136.6</v>
      </c>
      <c r="H1184" t="s">
        <v>207</v>
      </c>
    </row>
    <row r="1185" spans="1:8">
      <c r="A1185">
        <v>10001184</v>
      </c>
      <c r="B1185" t="s">
        <v>2</v>
      </c>
      <c r="C1185" s="5">
        <v>22</v>
      </c>
      <c r="D1185" t="s">
        <v>134</v>
      </c>
      <c r="E1185" s="20">
        <v>43</v>
      </c>
      <c r="F1185" s="4">
        <v>57</v>
      </c>
      <c r="G1185" s="4">
        <v>3757.56</v>
      </c>
      <c r="H1185" t="s">
        <v>206</v>
      </c>
    </row>
    <row r="1186" spans="1:8">
      <c r="A1186">
        <v>10001185</v>
      </c>
      <c r="B1186" t="s">
        <v>3</v>
      </c>
      <c r="C1186" s="5">
        <v>33</v>
      </c>
      <c r="D1186" t="s">
        <v>134</v>
      </c>
      <c r="E1186" s="20">
        <v>15</v>
      </c>
      <c r="F1186" s="4">
        <v>32</v>
      </c>
      <c r="G1186" s="4">
        <v>3207.1800000000003</v>
      </c>
      <c r="H1186" t="s">
        <v>207</v>
      </c>
    </row>
    <row r="1187" spans="1:8">
      <c r="A1187">
        <v>10001186</v>
      </c>
      <c r="B1187" t="s">
        <v>2</v>
      </c>
      <c r="C1187" s="5">
        <v>46</v>
      </c>
      <c r="D1187" t="s">
        <v>144</v>
      </c>
      <c r="E1187" s="20">
        <v>146</v>
      </c>
      <c r="F1187" s="4">
        <v>21</v>
      </c>
      <c r="G1187" s="4">
        <v>1422.54</v>
      </c>
      <c r="H1187" t="s">
        <v>206</v>
      </c>
    </row>
    <row r="1188" spans="1:8">
      <c r="A1188">
        <v>10001187</v>
      </c>
      <c r="B1188" t="s">
        <v>2</v>
      </c>
      <c r="C1188" s="5">
        <v>24</v>
      </c>
      <c r="D1188" t="s">
        <v>134</v>
      </c>
      <c r="E1188" s="20">
        <v>21</v>
      </c>
      <c r="F1188" s="4">
        <v>30</v>
      </c>
      <c r="G1188" s="4">
        <v>2248.08</v>
      </c>
      <c r="H1188" t="s">
        <v>207</v>
      </c>
    </row>
    <row r="1189" spans="1:8">
      <c r="A1189">
        <v>10001188</v>
      </c>
      <c r="B1189" t="s">
        <v>3</v>
      </c>
      <c r="C1189" s="5">
        <v>44</v>
      </c>
      <c r="D1189" t="s">
        <v>144</v>
      </c>
      <c r="E1189" s="20">
        <v>75</v>
      </c>
      <c r="F1189" s="4">
        <v>25</v>
      </c>
      <c r="G1189" s="4">
        <v>1930.25</v>
      </c>
      <c r="H1189" t="s">
        <v>206</v>
      </c>
    </row>
    <row r="1190" spans="1:8">
      <c r="A1190">
        <v>10001189</v>
      </c>
      <c r="B1190" t="s">
        <v>3</v>
      </c>
      <c r="C1190" s="5">
        <v>31</v>
      </c>
      <c r="D1190" t="s">
        <v>134</v>
      </c>
      <c r="E1190" s="20">
        <v>44</v>
      </c>
      <c r="F1190" s="4">
        <v>26</v>
      </c>
      <c r="G1190" s="4">
        <v>2253.9</v>
      </c>
      <c r="H1190" t="s">
        <v>206</v>
      </c>
    </row>
    <row r="1191" spans="1:8">
      <c r="A1191">
        <v>10001190</v>
      </c>
      <c r="B1191" t="s">
        <v>2</v>
      </c>
      <c r="C1191" s="5">
        <v>28</v>
      </c>
      <c r="D1191" t="s">
        <v>134</v>
      </c>
      <c r="E1191" s="20">
        <v>46</v>
      </c>
      <c r="F1191" s="4">
        <v>26</v>
      </c>
      <c r="G1191" s="4">
        <v>2387.88</v>
      </c>
      <c r="H1191" t="s">
        <v>206</v>
      </c>
    </row>
    <row r="1192" spans="1:8">
      <c r="A1192">
        <v>10001191</v>
      </c>
      <c r="B1192" t="s">
        <v>3</v>
      </c>
      <c r="C1192" s="5">
        <v>22</v>
      </c>
      <c r="D1192" t="s">
        <v>134</v>
      </c>
      <c r="E1192" s="20">
        <v>18</v>
      </c>
      <c r="F1192" s="4">
        <v>34</v>
      </c>
      <c r="G1192" s="4">
        <v>3292.92</v>
      </c>
      <c r="H1192" t="s">
        <v>207</v>
      </c>
    </row>
    <row r="1193" spans="1:8">
      <c r="A1193">
        <v>10001192</v>
      </c>
      <c r="B1193" t="s">
        <v>2</v>
      </c>
      <c r="C1193" s="5">
        <v>31</v>
      </c>
      <c r="D1193" t="s">
        <v>134</v>
      </c>
      <c r="E1193" s="20">
        <v>45</v>
      </c>
      <c r="F1193" s="4">
        <v>34</v>
      </c>
      <c r="G1193" s="4">
        <v>2493.2199999999998</v>
      </c>
      <c r="H1193" t="s">
        <v>206</v>
      </c>
    </row>
    <row r="1194" spans="1:8">
      <c r="A1194">
        <v>10001193</v>
      </c>
      <c r="B1194" t="s">
        <v>2</v>
      </c>
      <c r="C1194" s="5">
        <v>29</v>
      </c>
      <c r="D1194" t="s">
        <v>134</v>
      </c>
      <c r="E1194" s="20">
        <v>28</v>
      </c>
      <c r="F1194" s="4">
        <v>39</v>
      </c>
      <c r="G1194" s="4">
        <v>2978.7</v>
      </c>
      <c r="H1194" t="s">
        <v>207</v>
      </c>
    </row>
    <row r="1195" spans="1:8">
      <c r="A1195">
        <v>10001194</v>
      </c>
      <c r="B1195" t="s">
        <v>2</v>
      </c>
      <c r="C1195" s="5">
        <v>36</v>
      </c>
      <c r="D1195" t="s">
        <v>134</v>
      </c>
      <c r="E1195" s="20">
        <v>41</v>
      </c>
      <c r="F1195" s="4">
        <v>34</v>
      </c>
      <c r="G1195" s="4">
        <v>2759.14</v>
      </c>
      <c r="H1195" t="s">
        <v>206</v>
      </c>
    </row>
    <row r="1196" spans="1:8">
      <c r="A1196">
        <v>10001195</v>
      </c>
      <c r="B1196" t="s">
        <v>2</v>
      </c>
      <c r="C1196" s="5">
        <v>64</v>
      </c>
      <c r="D1196" t="s">
        <v>134</v>
      </c>
      <c r="E1196" s="20">
        <v>5</v>
      </c>
      <c r="F1196" s="4">
        <v>46</v>
      </c>
      <c r="G1196" s="4">
        <v>3676.94</v>
      </c>
      <c r="H1196" t="s">
        <v>207</v>
      </c>
    </row>
    <row r="1197" spans="1:8">
      <c r="A1197">
        <v>10001196</v>
      </c>
      <c r="B1197" t="s">
        <v>2</v>
      </c>
      <c r="C1197" s="5">
        <v>29</v>
      </c>
      <c r="D1197" t="s">
        <v>144</v>
      </c>
      <c r="E1197" s="20">
        <v>247</v>
      </c>
      <c r="F1197" s="4">
        <v>14</v>
      </c>
      <c r="G1197" s="4">
        <v>1807.54</v>
      </c>
      <c r="H1197" t="s">
        <v>209</v>
      </c>
    </row>
    <row r="1198" spans="1:8">
      <c r="A1198">
        <v>10001197</v>
      </c>
      <c r="B1198" t="s">
        <v>2</v>
      </c>
      <c r="C1198" s="5">
        <v>28</v>
      </c>
      <c r="D1198" t="s">
        <v>134</v>
      </c>
      <c r="E1198" s="20">
        <v>30</v>
      </c>
      <c r="F1198" s="4">
        <v>42</v>
      </c>
      <c r="G1198" s="4">
        <v>3941.52</v>
      </c>
      <c r="H1198" t="s">
        <v>207</v>
      </c>
    </row>
    <row r="1199" spans="1:8">
      <c r="A1199">
        <v>10001198</v>
      </c>
      <c r="B1199" t="s">
        <v>2</v>
      </c>
      <c r="C1199" s="5">
        <v>26</v>
      </c>
      <c r="D1199" t="s">
        <v>134</v>
      </c>
      <c r="E1199" s="20">
        <v>28</v>
      </c>
      <c r="F1199" s="4">
        <v>46</v>
      </c>
      <c r="G1199" s="4">
        <v>2675.2400000000002</v>
      </c>
      <c r="H1199" t="s">
        <v>207</v>
      </c>
    </row>
    <row r="1200" spans="1:8">
      <c r="A1200">
        <v>10001199</v>
      </c>
      <c r="B1200" t="s">
        <v>2</v>
      </c>
      <c r="C1200" s="5">
        <v>30</v>
      </c>
      <c r="D1200" t="s">
        <v>144</v>
      </c>
      <c r="E1200" s="20">
        <v>102</v>
      </c>
      <c r="F1200" s="4">
        <v>24</v>
      </c>
      <c r="G1200" s="4">
        <v>2296.08</v>
      </c>
      <c r="H1200" t="s">
        <v>206</v>
      </c>
    </row>
    <row r="1201" spans="1:8">
      <c r="A1201">
        <v>10001200</v>
      </c>
      <c r="B1201" t="s">
        <v>2</v>
      </c>
      <c r="C1201" s="5">
        <v>41</v>
      </c>
      <c r="D1201" t="s">
        <v>144</v>
      </c>
      <c r="E1201" s="20">
        <v>94</v>
      </c>
      <c r="F1201" s="4">
        <v>24</v>
      </c>
      <c r="G1201" s="4">
        <v>1731.6</v>
      </c>
      <c r="H1201" t="s">
        <v>206</v>
      </c>
    </row>
    <row r="1202" spans="1:8">
      <c r="A1202">
        <v>10001201</v>
      </c>
      <c r="B1202" t="s">
        <v>2</v>
      </c>
      <c r="C1202" s="5">
        <v>40</v>
      </c>
      <c r="D1202" t="s">
        <v>144</v>
      </c>
      <c r="E1202" s="20">
        <v>171</v>
      </c>
      <c r="F1202" s="4">
        <v>19</v>
      </c>
      <c r="G1202" s="4">
        <v>2799.65</v>
      </c>
      <c r="H1202" t="s">
        <v>206</v>
      </c>
    </row>
    <row r="1203" spans="1:8">
      <c r="A1203">
        <v>10001202</v>
      </c>
      <c r="B1203" t="s">
        <v>3</v>
      </c>
      <c r="C1203" s="5">
        <v>32</v>
      </c>
      <c r="D1203" t="s">
        <v>134</v>
      </c>
      <c r="E1203" s="20">
        <v>31</v>
      </c>
      <c r="F1203" s="4">
        <v>42</v>
      </c>
      <c r="G1203" s="4">
        <v>3945.18</v>
      </c>
      <c r="H1203" t="s">
        <v>207</v>
      </c>
    </row>
    <row r="1204" spans="1:8">
      <c r="A1204">
        <v>10001203</v>
      </c>
      <c r="B1204" t="s">
        <v>2</v>
      </c>
      <c r="C1204" s="5">
        <v>38</v>
      </c>
      <c r="D1204" t="s">
        <v>144</v>
      </c>
      <c r="E1204" s="20">
        <v>313</v>
      </c>
      <c r="F1204" s="4">
        <v>10</v>
      </c>
      <c r="G1204" s="4">
        <v>1118.3</v>
      </c>
      <c r="H1204" t="s">
        <v>202</v>
      </c>
    </row>
    <row r="1205" spans="1:8">
      <c r="A1205">
        <v>10001204</v>
      </c>
      <c r="B1205" t="s">
        <v>2</v>
      </c>
      <c r="C1205" s="5">
        <v>26</v>
      </c>
      <c r="D1205" t="s">
        <v>134</v>
      </c>
      <c r="E1205" s="20">
        <v>46</v>
      </c>
      <c r="F1205" s="4">
        <v>46</v>
      </c>
      <c r="G1205" s="4">
        <v>3617.04</v>
      </c>
      <c r="H1205" t="s">
        <v>206</v>
      </c>
    </row>
    <row r="1206" spans="1:8">
      <c r="A1206">
        <v>10001205</v>
      </c>
      <c r="B1206" t="s">
        <v>2</v>
      </c>
      <c r="C1206" s="5">
        <v>47</v>
      </c>
      <c r="D1206" t="s">
        <v>144</v>
      </c>
      <c r="E1206" s="20">
        <v>35</v>
      </c>
      <c r="F1206" s="4">
        <v>28</v>
      </c>
      <c r="G1206" s="4">
        <v>2622.76</v>
      </c>
      <c r="H1206" t="s">
        <v>206</v>
      </c>
    </row>
    <row r="1207" spans="1:8">
      <c r="A1207">
        <v>10001206</v>
      </c>
      <c r="B1207" t="s">
        <v>3</v>
      </c>
      <c r="C1207" s="5">
        <v>31</v>
      </c>
      <c r="D1207" t="s">
        <v>134</v>
      </c>
      <c r="E1207" s="20">
        <v>25</v>
      </c>
      <c r="F1207" s="4">
        <v>26</v>
      </c>
      <c r="G1207" s="4">
        <v>1943.78</v>
      </c>
      <c r="H1207" t="s">
        <v>207</v>
      </c>
    </row>
    <row r="1208" spans="1:8">
      <c r="A1208">
        <v>10001207</v>
      </c>
      <c r="B1208" t="s">
        <v>2</v>
      </c>
      <c r="C1208" s="5">
        <v>28</v>
      </c>
      <c r="D1208" t="s">
        <v>144</v>
      </c>
      <c r="E1208" s="20">
        <v>246</v>
      </c>
      <c r="F1208" s="4">
        <v>14</v>
      </c>
      <c r="G1208" s="4">
        <v>1202.18</v>
      </c>
      <c r="H1208" t="s">
        <v>202</v>
      </c>
    </row>
    <row r="1209" spans="1:8">
      <c r="A1209">
        <v>10001208</v>
      </c>
      <c r="B1209" t="s">
        <v>2</v>
      </c>
      <c r="C1209" s="5">
        <v>45</v>
      </c>
      <c r="D1209" t="s">
        <v>144</v>
      </c>
      <c r="E1209" s="20">
        <v>82</v>
      </c>
      <c r="F1209" s="4">
        <v>25</v>
      </c>
      <c r="G1209" s="4">
        <v>2130.25</v>
      </c>
      <c r="H1209" t="s">
        <v>206</v>
      </c>
    </row>
    <row r="1210" spans="1:8">
      <c r="A1210">
        <v>10001209</v>
      </c>
      <c r="B1210" t="s">
        <v>2</v>
      </c>
      <c r="C1210" s="5">
        <v>33</v>
      </c>
      <c r="D1210" t="s">
        <v>134</v>
      </c>
      <c r="E1210" s="20">
        <v>24</v>
      </c>
      <c r="F1210" s="4">
        <v>39</v>
      </c>
      <c r="G1210" s="4">
        <v>4037.4</v>
      </c>
      <c r="H1210" t="s">
        <v>207</v>
      </c>
    </row>
    <row r="1211" spans="1:8">
      <c r="A1211">
        <v>10001210</v>
      </c>
      <c r="B1211" t="s">
        <v>2</v>
      </c>
      <c r="C1211" s="5">
        <v>34</v>
      </c>
      <c r="D1211" t="s">
        <v>134</v>
      </c>
      <c r="E1211" s="20">
        <v>18</v>
      </c>
      <c r="F1211" s="4">
        <v>51</v>
      </c>
      <c r="G1211" s="4">
        <v>3653.04</v>
      </c>
      <c r="H1211" t="s">
        <v>207</v>
      </c>
    </row>
    <row r="1212" spans="1:8">
      <c r="A1212">
        <v>10001211</v>
      </c>
      <c r="B1212" t="s">
        <v>3</v>
      </c>
      <c r="C1212" s="5">
        <v>32</v>
      </c>
      <c r="D1212" t="s">
        <v>134</v>
      </c>
      <c r="E1212" s="20">
        <v>14</v>
      </c>
      <c r="F1212" s="4">
        <v>24</v>
      </c>
      <c r="G1212" s="4">
        <v>2311.38</v>
      </c>
      <c r="H1212" t="s">
        <v>207</v>
      </c>
    </row>
    <row r="1213" spans="1:8">
      <c r="A1213">
        <v>10001212</v>
      </c>
      <c r="B1213" t="s">
        <v>3</v>
      </c>
      <c r="C1213" s="5">
        <v>35</v>
      </c>
      <c r="D1213" t="s">
        <v>144</v>
      </c>
      <c r="E1213" s="20">
        <v>32</v>
      </c>
      <c r="F1213" s="4">
        <v>28</v>
      </c>
      <c r="G1213" s="4">
        <v>2490.6</v>
      </c>
      <c r="H1213" t="s">
        <v>207</v>
      </c>
    </row>
    <row r="1214" spans="1:8">
      <c r="A1214">
        <v>10001213</v>
      </c>
      <c r="B1214" t="s">
        <v>3</v>
      </c>
      <c r="C1214" s="5">
        <v>42</v>
      </c>
      <c r="D1214" t="s">
        <v>144</v>
      </c>
      <c r="E1214" s="20">
        <v>299</v>
      </c>
      <c r="F1214" s="4">
        <v>10</v>
      </c>
      <c r="G1214" s="4">
        <v>859.9</v>
      </c>
      <c r="H1214" t="s">
        <v>202</v>
      </c>
    </row>
    <row r="1215" spans="1:8">
      <c r="A1215">
        <v>10001214</v>
      </c>
      <c r="B1215" t="s">
        <v>2</v>
      </c>
      <c r="C1215" s="5">
        <v>47</v>
      </c>
      <c r="D1215" t="s">
        <v>144</v>
      </c>
      <c r="E1215" s="20">
        <v>301</v>
      </c>
      <c r="F1215" s="4">
        <v>10</v>
      </c>
      <c r="G1215" s="4">
        <v>1361.9</v>
      </c>
      <c r="H1215" t="s">
        <v>202</v>
      </c>
    </row>
    <row r="1216" spans="1:8">
      <c r="A1216">
        <v>10001215</v>
      </c>
      <c r="B1216" t="s">
        <v>2</v>
      </c>
      <c r="C1216" s="5">
        <v>29</v>
      </c>
      <c r="D1216" t="s">
        <v>134</v>
      </c>
      <c r="E1216" s="20">
        <v>13</v>
      </c>
      <c r="F1216" s="4">
        <v>24</v>
      </c>
      <c r="G1216" s="4">
        <v>2021.4</v>
      </c>
      <c r="H1216" t="s">
        <v>207</v>
      </c>
    </row>
    <row r="1217" spans="1:8">
      <c r="A1217">
        <v>10001216</v>
      </c>
      <c r="B1217" t="s">
        <v>3</v>
      </c>
      <c r="C1217" s="5">
        <v>29</v>
      </c>
      <c r="D1217" t="s">
        <v>144</v>
      </c>
      <c r="E1217" s="20">
        <v>188</v>
      </c>
      <c r="F1217" s="4">
        <v>18</v>
      </c>
      <c r="G1217" s="4">
        <v>2233.08</v>
      </c>
      <c r="H1217" t="s">
        <v>206</v>
      </c>
    </row>
    <row r="1218" spans="1:8">
      <c r="A1218">
        <v>10001217</v>
      </c>
      <c r="B1218" t="s">
        <v>2</v>
      </c>
      <c r="C1218" s="5">
        <v>29</v>
      </c>
      <c r="D1218" t="s">
        <v>144</v>
      </c>
      <c r="E1218" s="20">
        <v>86</v>
      </c>
      <c r="F1218" s="4">
        <v>25</v>
      </c>
      <c r="G1218" s="4">
        <v>1525.5</v>
      </c>
      <c r="H1218" t="s">
        <v>206</v>
      </c>
    </row>
    <row r="1219" spans="1:8">
      <c r="A1219">
        <v>10001218</v>
      </c>
      <c r="B1219" t="s">
        <v>2</v>
      </c>
      <c r="C1219" s="5">
        <v>36</v>
      </c>
      <c r="D1219" t="s">
        <v>144</v>
      </c>
      <c r="E1219" s="20">
        <v>264</v>
      </c>
      <c r="F1219" s="4">
        <v>13</v>
      </c>
      <c r="G1219" s="4">
        <v>1064.83</v>
      </c>
      <c r="H1219" t="s">
        <v>202</v>
      </c>
    </row>
    <row r="1220" spans="1:8">
      <c r="A1220">
        <v>10001219</v>
      </c>
      <c r="B1220" t="s">
        <v>2</v>
      </c>
      <c r="C1220" s="5">
        <v>22</v>
      </c>
      <c r="D1220" t="s">
        <v>134</v>
      </c>
      <c r="E1220" s="20">
        <v>13</v>
      </c>
      <c r="F1220" s="4">
        <v>26</v>
      </c>
      <c r="G1220" s="4">
        <v>1971.1999999999998</v>
      </c>
      <c r="H1220" t="s">
        <v>207</v>
      </c>
    </row>
    <row r="1221" spans="1:8">
      <c r="A1221">
        <v>10001220</v>
      </c>
      <c r="B1221" t="s">
        <v>2</v>
      </c>
      <c r="C1221" s="5">
        <v>24</v>
      </c>
      <c r="D1221" t="s">
        <v>144</v>
      </c>
      <c r="E1221" s="20">
        <v>50</v>
      </c>
      <c r="F1221" s="4">
        <v>27</v>
      </c>
      <c r="G1221" s="4">
        <v>2287.98</v>
      </c>
      <c r="H1221" t="s">
        <v>206</v>
      </c>
    </row>
    <row r="1222" spans="1:8">
      <c r="A1222">
        <v>10001221</v>
      </c>
      <c r="B1222" t="s">
        <v>2</v>
      </c>
      <c r="C1222" s="5">
        <v>48</v>
      </c>
      <c r="D1222" t="s">
        <v>144</v>
      </c>
      <c r="E1222" s="20">
        <v>70</v>
      </c>
      <c r="F1222" s="4">
        <v>26</v>
      </c>
      <c r="G1222" s="4">
        <v>2346.2399999999998</v>
      </c>
      <c r="H1222" t="s">
        <v>206</v>
      </c>
    </row>
    <row r="1223" spans="1:8">
      <c r="A1223">
        <v>10001222</v>
      </c>
      <c r="B1223" t="s">
        <v>3</v>
      </c>
      <c r="C1223" s="5">
        <v>24</v>
      </c>
      <c r="D1223" t="s">
        <v>134</v>
      </c>
      <c r="E1223" s="20">
        <v>5</v>
      </c>
      <c r="F1223" s="4">
        <v>51</v>
      </c>
      <c r="G1223" s="4">
        <v>5056.17</v>
      </c>
      <c r="H1223" t="s">
        <v>207</v>
      </c>
    </row>
    <row r="1224" spans="1:8">
      <c r="A1224">
        <v>10001223</v>
      </c>
      <c r="B1224" t="s">
        <v>3</v>
      </c>
      <c r="C1224" s="5">
        <v>50</v>
      </c>
      <c r="D1224" t="s">
        <v>144</v>
      </c>
      <c r="E1224" s="20">
        <v>60</v>
      </c>
      <c r="F1224" s="4">
        <v>26</v>
      </c>
      <c r="G1224" s="4">
        <v>2313.2199999999998</v>
      </c>
      <c r="H1224" t="s">
        <v>206</v>
      </c>
    </row>
    <row r="1225" spans="1:8">
      <c r="A1225">
        <v>10001224</v>
      </c>
      <c r="B1225" t="s">
        <v>2</v>
      </c>
      <c r="C1225" s="5">
        <v>35</v>
      </c>
      <c r="D1225" t="s">
        <v>144</v>
      </c>
      <c r="E1225" s="20">
        <v>183</v>
      </c>
      <c r="F1225" s="4">
        <v>18</v>
      </c>
      <c r="G1225" s="4">
        <v>1862.1</v>
      </c>
      <c r="H1225" t="s">
        <v>206</v>
      </c>
    </row>
    <row r="1226" spans="1:8">
      <c r="A1226">
        <v>10001225</v>
      </c>
      <c r="B1226" t="s">
        <v>3</v>
      </c>
      <c r="C1226" s="5">
        <v>24</v>
      </c>
      <c r="D1226" t="s">
        <v>134</v>
      </c>
      <c r="E1226" s="20">
        <v>30</v>
      </c>
      <c r="F1226" s="4">
        <v>46</v>
      </c>
      <c r="G1226" s="4">
        <v>4006</v>
      </c>
      <c r="H1226" t="s">
        <v>207</v>
      </c>
    </row>
    <row r="1227" spans="1:8">
      <c r="A1227">
        <v>10001226</v>
      </c>
      <c r="B1227" t="s">
        <v>3</v>
      </c>
      <c r="C1227" s="5">
        <v>27</v>
      </c>
      <c r="D1227" t="s">
        <v>144</v>
      </c>
      <c r="E1227" s="20">
        <v>220</v>
      </c>
      <c r="F1227" s="4">
        <v>16</v>
      </c>
      <c r="G1227" s="4">
        <v>1461.92</v>
      </c>
      <c r="H1227" t="s">
        <v>206</v>
      </c>
    </row>
    <row r="1228" spans="1:8">
      <c r="A1228">
        <v>10001227</v>
      </c>
      <c r="B1228" t="s">
        <v>2</v>
      </c>
      <c r="C1228" s="5">
        <v>23</v>
      </c>
      <c r="D1228" t="s">
        <v>134</v>
      </c>
      <c r="E1228" s="20">
        <v>5</v>
      </c>
      <c r="F1228" s="4">
        <v>57</v>
      </c>
      <c r="G1228" s="4">
        <v>3166.1400000000003</v>
      </c>
      <c r="H1228" t="s">
        <v>207</v>
      </c>
    </row>
    <row r="1229" spans="1:8">
      <c r="A1229">
        <v>10001228</v>
      </c>
      <c r="B1229" t="s">
        <v>3</v>
      </c>
      <c r="C1229" s="5">
        <v>32</v>
      </c>
      <c r="D1229" t="s">
        <v>144</v>
      </c>
      <c r="E1229" s="20">
        <v>266</v>
      </c>
      <c r="F1229" s="4">
        <v>13</v>
      </c>
      <c r="G1229" s="4">
        <v>1140.3599999999999</v>
      </c>
      <c r="H1229" t="s">
        <v>202</v>
      </c>
    </row>
    <row r="1230" spans="1:8">
      <c r="A1230">
        <v>10001229</v>
      </c>
      <c r="B1230" t="s">
        <v>3</v>
      </c>
      <c r="C1230" s="5">
        <v>20</v>
      </c>
      <c r="D1230" t="s">
        <v>134</v>
      </c>
      <c r="E1230" s="20">
        <v>1</v>
      </c>
      <c r="F1230" s="4">
        <v>29</v>
      </c>
      <c r="G1230" s="4">
        <v>2483.42</v>
      </c>
      <c r="H1230" t="s">
        <v>207</v>
      </c>
    </row>
    <row r="1231" spans="1:8">
      <c r="A1231">
        <v>10001230</v>
      </c>
      <c r="B1231" t="s">
        <v>3</v>
      </c>
      <c r="C1231" s="5">
        <v>50</v>
      </c>
      <c r="D1231" t="s">
        <v>144</v>
      </c>
      <c r="E1231" s="20">
        <v>101</v>
      </c>
      <c r="F1231" s="4">
        <v>24</v>
      </c>
      <c r="G1231" s="4">
        <v>1690.32</v>
      </c>
      <c r="H1231" t="s">
        <v>206</v>
      </c>
    </row>
    <row r="1232" spans="1:8">
      <c r="A1232">
        <v>10001231</v>
      </c>
      <c r="B1232" t="s">
        <v>2</v>
      </c>
      <c r="C1232" s="5">
        <v>25</v>
      </c>
      <c r="D1232" t="s">
        <v>144</v>
      </c>
      <c r="E1232" s="20">
        <v>35</v>
      </c>
      <c r="F1232" s="4">
        <v>28</v>
      </c>
      <c r="G1232" s="4">
        <v>2268</v>
      </c>
      <c r="H1232" t="s">
        <v>206</v>
      </c>
    </row>
    <row r="1233" spans="1:8">
      <c r="A1233">
        <v>10001232</v>
      </c>
      <c r="B1233" t="s">
        <v>2</v>
      </c>
      <c r="C1233" s="5">
        <v>49</v>
      </c>
      <c r="D1233" t="s">
        <v>134</v>
      </c>
      <c r="E1233" s="20">
        <v>33</v>
      </c>
      <c r="F1233" s="4">
        <v>23</v>
      </c>
      <c r="G1233" s="4">
        <v>1644.79</v>
      </c>
      <c r="H1233" t="s">
        <v>207</v>
      </c>
    </row>
    <row r="1234" spans="1:8">
      <c r="A1234">
        <v>10001233</v>
      </c>
      <c r="B1234" t="s">
        <v>2</v>
      </c>
      <c r="C1234" s="5">
        <v>33</v>
      </c>
      <c r="D1234" t="s">
        <v>134</v>
      </c>
      <c r="E1234" s="20">
        <v>19</v>
      </c>
      <c r="F1234" s="4">
        <v>36</v>
      </c>
      <c r="G1234" s="4">
        <v>2541.7800000000002</v>
      </c>
      <c r="H1234" t="s">
        <v>207</v>
      </c>
    </row>
    <row r="1235" spans="1:8">
      <c r="A1235">
        <v>10001234</v>
      </c>
      <c r="B1235" t="s">
        <v>2</v>
      </c>
      <c r="C1235" s="5">
        <v>50</v>
      </c>
      <c r="D1235" t="s">
        <v>144</v>
      </c>
      <c r="E1235" s="20">
        <v>297</v>
      </c>
      <c r="F1235" s="4">
        <v>10</v>
      </c>
      <c r="G1235" s="4">
        <v>1443.1</v>
      </c>
      <c r="H1235" t="s">
        <v>209</v>
      </c>
    </row>
    <row r="1236" spans="1:8">
      <c r="A1236">
        <v>10001235</v>
      </c>
      <c r="B1236" t="s">
        <v>2</v>
      </c>
      <c r="C1236" s="5">
        <v>18</v>
      </c>
      <c r="D1236" t="s">
        <v>134</v>
      </c>
      <c r="E1236" s="20">
        <v>30</v>
      </c>
      <c r="F1236" s="4">
        <v>30</v>
      </c>
      <c r="G1236" s="4">
        <v>1992.54</v>
      </c>
      <c r="H1236" t="s">
        <v>207</v>
      </c>
    </row>
    <row r="1237" spans="1:8">
      <c r="A1237">
        <v>10001236</v>
      </c>
      <c r="B1237" t="s">
        <v>2</v>
      </c>
      <c r="C1237" s="5">
        <v>33</v>
      </c>
      <c r="D1237" t="s">
        <v>134</v>
      </c>
      <c r="E1237" s="20">
        <v>37</v>
      </c>
      <c r="F1237" s="4">
        <v>34</v>
      </c>
      <c r="G1237" s="4">
        <v>2618.8199999999997</v>
      </c>
      <c r="H1237" t="s">
        <v>206</v>
      </c>
    </row>
    <row r="1238" spans="1:8">
      <c r="A1238">
        <v>10001237</v>
      </c>
      <c r="B1238" t="s">
        <v>2</v>
      </c>
      <c r="C1238" s="5">
        <v>26</v>
      </c>
      <c r="D1238" t="s">
        <v>134</v>
      </c>
      <c r="E1238" s="20">
        <v>22</v>
      </c>
      <c r="F1238" s="4">
        <v>30</v>
      </c>
      <c r="G1238" s="4">
        <v>1999.56</v>
      </c>
      <c r="H1238" t="s">
        <v>207</v>
      </c>
    </row>
    <row r="1239" spans="1:8">
      <c r="A1239">
        <v>10001238</v>
      </c>
      <c r="B1239" t="s">
        <v>2</v>
      </c>
      <c r="C1239" s="5">
        <v>20</v>
      </c>
      <c r="D1239" t="s">
        <v>134</v>
      </c>
      <c r="E1239" s="20">
        <v>43</v>
      </c>
      <c r="F1239" s="4">
        <v>30</v>
      </c>
      <c r="G1239" s="4">
        <v>2537.16</v>
      </c>
      <c r="H1239" t="s">
        <v>206</v>
      </c>
    </row>
    <row r="1240" spans="1:8">
      <c r="A1240">
        <v>10001239</v>
      </c>
      <c r="B1240" t="s">
        <v>3</v>
      </c>
      <c r="C1240" s="5">
        <v>50</v>
      </c>
      <c r="D1240" t="s">
        <v>144</v>
      </c>
      <c r="E1240" s="20">
        <v>250</v>
      </c>
      <c r="F1240" s="4">
        <v>14</v>
      </c>
      <c r="G1240" s="4">
        <v>1607.62</v>
      </c>
      <c r="H1240" t="s">
        <v>209</v>
      </c>
    </row>
    <row r="1241" spans="1:8">
      <c r="A1241">
        <v>10001240</v>
      </c>
      <c r="B1241" t="s">
        <v>2</v>
      </c>
      <c r="C1241" s="5">
        <v>31</v>
      </c>
      <c r="D1241" t="s">
        <v>134</v>
      </c>
      <c r="E1241" s="20">
        <v>30</v>
      </c>
      <c r="F1241" s="4">
        <v>32</v>
      </c>
      <c r="G1241" s="4">
        <v>2002.8</v>
      </c>
      <c r="H1241" t="s">
        <v>207</v>
      </c>
    </row>
    <row r="1242" spans="1:8">
      <c r="A1242">
        <v>10001241</v>
      </c>
      <c r="B1242" t="s">
        <v>2</v>
      </c>
      <c r="C1242" s="5">
        <v>47</v>
      </c>
      <c r="D1242" t="s">
        <v>144</v>
      </c>
      <c r="E1242" s="20">
        <v>35</v>
      </c>
      <c r="F1242" s="4">
        <v>28</v>
      </c>
      <c r="G1242" s="4">
        <v>2721.04</v>
      </c>
      <c r="H1242" t="s">
        <v>206</v>
      </c>
    </row>
    <row r="1243" spans="1:8">
      <c r="A1243">
        <v>10001242</v>
      </c>
      <c r="B1243" t="s">
        <v>3</v>
      </c>
      <c r="C1243" s="5">
        <v>18</v>
      </c>
      <c r="D1243" t="s">
        <v>134</v>
      </c>
      <c r="E1243" s="20">
        <v>23</v>
      </c>
      <c r="F1243" s="4">
        <v>39</v>
      </c>
      <c r="G1243" s="4">
        <v>2685.3</v>
      </c>
      <c r="H1243" t="s">
        <v>207</v>
      </c>
    </row>
    <row r="1244" spans="1:8">
      <c r="A1244">
        <v>10001243</v>
      </c>
      <c r="B1244" t="s">
        <v>3</v>
      </c>
      <c r="C1244" s="5">
        <v>18</v>
      </c>
      <c r="D1244" t="s">
        <v>134</v>
      </c>
      <c r="E1244" s="20">
        <v>0</v>
      </c>
      <c r="F1244" s="4">
        <v>27</v>
      </c>
      <c r="G1244" s="4">
        <v>2783.55</v>
      </c>
      <c r="H1244" t="s">
        <v>207</v>
      </c>
    </row>
    <row r="1245" spans="1:8">
      <c r="A1245">
        <v>10001244</v>
      </c>
      <c r="B1245" t="s">
        <v>3</v>
      </c>
      <c r="C1245" s="5">
        <v>21</v>
      </c>
      <c r="D1245" t="s">
        <v>134</v>
      </c>
      <c r="E1245" s="20">
        <v>7</v>
      </c>
      <c r="F1245" s="4">
        <v>32</v>
      </c>
      <c r="G1245" s="4">
        <v>2180.52</v>
      </c>
      <c r="H1245" t="s">
        <v>207</v>
      </c>
    </row>
    <row r="1246" spans="1:8">
      <c r="A1246">
        <v>10001245</v>
      </c>
      <c r="B1246" t="s">
        <v>3</v>
      </c>
      <c r="C1246" s="5">
        <v>22</v>
      </c>
      <c r="D1246" t="s">
        <v>144</v>
      </c>
      <c r="E1246" s="20">
        <v>66</v>
      </c>
      <c r="F1246" s="4">
        <v>26</v>
      </c>
      <c r="G1246" s="4">
        <v>2383.42</v>
      </c>
      <c r="H1246" t="s">
        <v>206</v>
      </c>
    </row>
    <row r="1247" spans="1:8">
      <c r="A1247">
        <v>10001246</v>
      </c>
      <c r="B1247" t="s">
        <v>2</v>
      </c>
      <c r="C1247" s="5">
        <v>50</v>
      </c>
      <c r="D1247" t="s">
        <v>144</v>
      </c>
      <c r="E1247" s="20">
        <v>205</v>
      </c>
      <c r="F1247" s="4">
        <v>17</v>
      </c>
      <c r="G1247" s="4">
        <v>1590.69</v>
      </c>
      <c r="H1247" t="s">
        <v>206</v>
      </c>
    </row>
    <row r="1248" spans="1:8">
      <c r="A1248">
        <v>10001247</v>
      </c>
      <c r="B1248" t="s">
        <v>2</v>
      </c>
      <c r="C1248" s="5">
        <v>50</v>
      </c>
      <c r="D1248" t="s">
        <v>144</v>
      </c>
      <c r="E1248" s="20">
        <v>86</v>
      </c>
      <c r="F1248" s="4">
        <v>24</v>
      </c>
      <c r="G1248" s="4">
        <v>1573.68</v>
      </c>
      <c r="H1248" t="s">
        <v>206</v>
      </c>
    </row>
    <row r="1249" spans="1:8">
      <c r="A1249">
        <v>10001248</v>
      </c>
      <c r="B1249" t="s">
        <v>2</v>
      </c>
      <c r="C1249" s="5">
        <v>46</v>
      </c>
      <c r="D1249" t="s">
        <v>134</v>
      </c>
      <c r="E1249" s="20">
        <v>38</v>
      </c>
      <c r="F1249" s="4">
        <v>30</v>
      </c>
      <c r="G1249" s="4">
        <v>2777.94</v>
      </c>
      <c r="H1249" t="s">
        <v>206</v>
      </c>
    </row>
    <row r="1250" spans="1:8">
      <c r="A1250">
        <v>10001249</v>
      </c>
      <c r="B1250" t="s">
        <v>3</v>
      </c>
      <c r="C1250" s="5">
        <v>51</v>
      </c>
      <c r="D1250" t="s">
        <v>134</v>
      </c>
      <c r="E1250" s="20">
        <v>26</v>
      </c>
      <c r="F1250" s="4">
        <v>34</v>
      </c>
      <c r="G1250" s="4">
        <v>2762.16</v>
      </c>
      <c r="H1250" t="s">
        <v>207</v>
      </c>
    </row>
    <row r="1251" spans="1:8">
      <c r="A1251">
        <v>10001250</v>
      </c>
      <c r="B1251" t="s">
        <v>2</v>
      </c>
      <c r="C1251" s="5">
        <v>39</v>
      </c>
      <c r="D1251" t="s">
        <v>134</v>
      </c>
      <c r="E1251" s="20">
        <v>2</v>
      </c>
      <c r="F1251" s="4">
        <v>24</v>
      </c>
      <c r="G1251" s="4">
        <v>1872.78</v>
      </c>
      <c r="H1251" t="s">
        <v>207</v>
      </c>
    </row>
    <row r="1252" spans="1:8">
      <c r="A1252">
        <v>10001251</v>
      </c>
      <c r="B1252" t="s">
        <v>2</v>
      </c>
      <c r="C1252" s="5">
        <v>42</v>
      </c>
      <c r="D1252" t="s">
        <v>144</v>
      </c>
      <c r="E1252" s="20">
        <v>28</v>
      </c>
      <c r="F1252" s="4">
        <v>28</v>
      </c>
      <c r="G1252" s="4">
        <v>1768.76</v>
      </c>
      <c r="H1252" t="s">
        <v>207</v>
      </c>
    </row>
    <row r="1253" spans="1:8">
      <c r="A1253">
        <v>10001252</v>
      </c>
      <c r="B1253" t="s">
        <v>3</v>
      </c>
      <c r="C1253" s="5">
        <v>45</v>
      </c>
      <c r="D1253" t="s">
        <v>144</v>
      </c>
      <c r="E1253" s="20">
        <v>273</v>
      </c>
      <c r="F1253" s="4">
        <v>12</v>
      </c>
      <c r="G1253" s="4">
        <v>1760.4</v>
      </c>
      <c r="H1253" t="s">
        <v>209</v>
      </c>
    </row>
    <row r="1254" spans="1:8">
      <c r="A1254">
        <v>10001253</v>
      </c>
      <c r="B1254" t="s">
        <v>2</v>
      </c>
      <c r="C1254" s="5">
        <v>30</v>
      </c>
      <c r="D1254" t="s">
        <v>144</v>
      </c>
      <c r="E1254" s="20">
        <v>241</v>
      </c>
      <c r="F1254" s="4">
        <v>14</v>
      </c>
      <c r="G1254" s="4">
        <v>1964.76</v>
      </c>
      <c r="H1254" t="s">
        <v>209</v>
      </c>
    </row>
    <row r="1255" spans="1:8">
      <c r="A1255">
        <v>10001254</v>
      </c>
      <c r="B1255" t="s">
        <v>3</v>
      </c>
      <c r="C1255" s="5">
        <v>21</v>
      </c>
      <c r="D1255" t="s">
        <v>144</v>
      </c>
      <c r="E1255" s="20">
        <v>20</v>
      </c>
      <c r="F1255" s="4">
        <v>29</v>
      </c>
      <c r="G1255" s="4">
        <v>2040.15</v>
      </c>
      <c r="H1255" t="s">
        <v>207</v>
      </c>
    </row>
    <row r="1256" spans="1:8">
      <c r="A1256">
        <v>10001255</v>
      </c>
      <c r="B1256" t="s">
        <v>2</v>
      </c>
      <c r="C1256" s="5">
        <v>31</v>
      </c>
      <c r="D1256" t="s">
        <v>134</v>
      </c>
      <c r="E1256" s="20">
        <v>32</v>
      </c>
      <c r="F1256" s="4">
        <v>51</v>
      </c>
      <c r="G1256" s="4">
        <v>3218.19</v>
      </c>
      <c r="H1256" t="s">
        <v>207</v>
      </c>
    </row>
    <row r="1257" spans="1:8">
      <c r="A1257">
        <v>10001256</v>
      </c>
      <c r="B1257" t="s">
        <v>2</v>
      </c>
      <c r="C1257" s="5">
        <v>48</v>
      </c>
      <c r="D1257" t="s">
        <v>144</v>
      </c>
      <c r="E1257" s="20">
        <v>6</v>
      </c>
      <c r="F1257" s="4">
        <v>30</v>
      </c>
      <c r="G1257" s="4">
        <v>1861.8</v>
      </c>
      <c r="H1257" t="s">
        <v>207</v>
      </c>
    </row>
    <row r="1258" spans="1:8">
      <c r="A1258">
        <v>10001257</v>
      </c>
      <c r="B1258" t="s">
        <v>3</v>
      </c>
      <c r="C1258" s="5">
        <v>26</v>
      </c>
      <c r="D1258" t="s">
        <v>134</v>
      </c>
      <c r="E1258" s="20">
        <v>33</v>
      </c>
      <c r="F1258" s="4">
        <v>36</v>
      </c>
      <c r="G1258" s="4">
        <v>2402.7600000000002</v>
      </c>
      <c r="H1258" t="s">
        <v>207</v>
      </c>
    </row>
    <row r="1259" spans="1:8">
      <c r="A1259">
        <v>10001258</v>
      </c>
      <c r="B1259" t="s">
        <v>2</v>
      </c>
      <c r="C1259" s="5">
        <v>50</v>
      </c>
      <c r="D1259" t="s">
        <v>134</v>
      </c>
      <c r="E1259" s="20">
        <v>41</v>
      </c>
      <c r="F1259" s="4">
        <v>39</v>
      </c>
      <c r="G1259" s="4">
        <v>2864.19</v>
      </c>
      <c r="H1259" t="s">
        <v>206</v>
      </c>
    </row>
    <row r="1260" spans="1:8">
      <c r="A1260">
        <v>10001259</v>
      </c>
      <c r="B1260" t="s">
        <v>2</v>
      </c>
      <c r="C1260" s="5">
        <v>27</v>
      </c>
      <c r="D1260" t="s">
        <v>134</v>
      </c>
      <c r="E1260" s="20">
        <v>26</v>
      </c>
      <c r="F1260" s="4">
        <v>42</v>
      </c>
      <c r="G1260" s="4">
        <v>3819.96</v>
      </c>
      <c r="H1260" t="s">
        <v>207</v>
      </c>
    </row>
    <row r="1261" spans="1:8">
      <c r="A1261">
        <v>10001260</v>
      </c>
      <c r="B1261" t="s">
        <v>2</v>
      </c>
      <c r="C1261" s="5">
        <v>29</v>
      </c>
      <c r="D1261" t="s">
        <v>134</v>
      </c>
      <c r="E1261" s="20">
        <v>46</v>
      </c>
      <c r="F1261" s="4">
        <v>32</v>
      </c>
      <c r="G1261" s="4">
        <v>2283.3000000000002</v>
      </c>
      <c r="H1261" t="s">
        <v>206</v>
      </c>
    </row>
    <row r="1262" spans="1:8">
      <c r="A1262">
        <v>10001261</v>
      </c>
      <c r="B1262" t="s">
        <v>2</v>
      </c>
      <c r="C1262" s="5">
        <v>18</v>
      </c>
      <c r="D1262" t="s">
        <v>134</v>
      </c>
      <c r="E1262" s="20">
        <v>14</v>
      </c>
      <c r="F1262" s="4">
        <v>42</v>
      </c>
      <c r="G1262" s="4">
        <v>3266.7</v>
      </c>
      <c r="H1262" t="s">
        <v>207</v>
      </c>
    </row>
    <row r="1263" spans="1:8">
      <c r="A1263">
        <v>10001262</v>
      </c>
      <c r="B1263" t="s">
        <v>2</v>
      </c>
      <c r="C1263" s="5">
        <v>50</v>
      </c>
      <c r="D1263" t="s">
        <v>144</v>
      </c>
      <c r="E1263" s="20">
        <v>141</v>
      </c>
      <c r="F1263" s="4">
        <v>21</v>
      </c>
      <c r="G1263" s="4">
        <v>1976.1</v>
      </c>
      <c r="H1263" t="s">
        <v>206</v>
      </c>
    </row>
    <row r="1264" spans="1:8">
      <c r="A1264">
        <v>10001263</v>
      </c>
      <c r="B1264" t="s">
        <v>2</v>
      </c>
      <c r="C1264" s="5">
        <v>31</v>
      </c>
      <c r="D1264" t="s">
        <v>134</v>
      </c>
      <c r="E1264" s="20">
        <v>7</v>
      </c>
      <c r="F1264" s="4">
        <v>29</v>
      </c>
      <c r="G1264" s="4">
        <v>2232.1799999999998</v>
      </c>
      <c r="H1264" t="s">
        <v>207</v>
      </c>
    </row>
    <row r="1265" spans="1:8">
      <c r="A1265">
        <v>10001264</v>
      </c>
      <c r="B1265" t="s">
        <v>2</v>
      </c>
      <c r="C1265" s="5">
        <v>26</v>
      </c>
      <c r="D1265" t="s">
        <v>134</v>
      </c>
      <c r="E1265" s="20">
        <v>33</v>
      </c>
      <c r="F1265" s="4">
        <v>24</v>
      </c>
      <c r="G1265" s="4">
        <v>1910.3400000000001</v>
      </c>
      <c r="H1265" t="s">
        <v>207</v>
      </c>
    </row>
    <row r="1266" spans="1:8">
      <c r="A1266">
        <v>10001265</v>
      </c>
      <c r="B1266" t="s">
        <v>2</v>
      </c>
      <c r="C1266" s="5">
        <v>24</v>
      </c>
      <c r="D1266" t="s">
        <v>134</v>
      </c>
      <c r="E1266" s="20">
        <v>6</v>
      </c>
      <c r="F1266" s="4">
        <v>51</v>
      </c>
      <c r="G1266" s="4">
        <v>3181.5299999999997</v>
      </c>
      <c r="H1266" t="s">
        <v>207</v>
      </c>
    </row>
    <row r="1267" spans="1:8">
      <c r="A1267">
        <v>10001266</v>
      </c>
      <c r="B1267" t="s">
        <v>2</v>
      </c>
      <c r="C1267" s="5">
        <v>62</v>
      </c>
      <c r="D1267" t="s">
        <v>144</v>
      </c>
      <c r="E1267" s="20">
        <v>154</v>
      </c>
      <c r="F1267" s="4">
        <v>20</v>
      </c>
      <c r="G1267" s="4">
        <v>1805.6</v>
      </c>
      <c r="H1267" t="s">
        <v>206</v>
      </c>
    </row>
    <row r="1268" spans="1:8">
      <c r="A1268">
        <v>10001267</v>
      </c>
      <c r="B1268" t="s">
        <v>2</v>
      </c>
      <c r="C1268" s="5">
        <v>20</v>
      </c>
      <c r="D1268" t="s">
        <v>144</v>
      </c>
      <c r="E1268" s="20">
        <v>196</v>
      </c>
      <c r="F1268" s="4">
        <v>17</v>
      </c>
      <c r="G1268" s="4">
        <v>1688.95</v>
      </c>
      <c r="H1268" t="s">
        <v>206</v>
      </c>
    </row>
    <row r="1269" spans="1:8">
      <c r="A1269">
        <v>10001268</v>
      </c>
      <c r="B1269" t="s">
        <v>2</v>
      </c>
      <c r="C1269" s="5">
        <v>42</v>
      </c>
      <c r="D1269" t="s">
        <v>144</v>
      </c>
      <c r="E1269" s="20">
        <v>126</v>
      </c>
      <c r="F1269" s="4">
        <v>22</v>
      </c>
      <c r="G1269" s="4">
        <v>1375.88</v>
      </c>
      <c r="H1269" t="s">
        <v>205</v>
      </c>
    </row>
    <row r="1270" spans="1:8">
      <c r="A1270">
        <v>10001269</v>
      </c>
      <c r="B1270" t="s">
        <v>2</v>
      </c>
      <c r="C1270" s="5">
        <v>49</v>
      </c>
      <c r="D1270" t="s">
        <v>134</v>
      </c>
      <c r="E1270" s="20">
        <v>10</v>
      </c>
      <c r="F1270" s="4">
        <v>42</v>
      </c>
      <c r="G1270" s="4">
        <v>3315.72</v>
      </c>
      <c r="H1270" t="s">
        <v>207</v>
      </c>
    </row>
    <row r="1271" spans="1:8">
      <c r="A1271">
        <v>10001270</v>
      </c>
      <c r="B1271" t="s">
        <v>2</v>
      </c>
      <c r="C1271" s="5">
        <v>40</v>
      </c>
      <c r="D1271" t="s">
        <v>134</v>
      </c>
      <c r="E1271" s="20">
        <v>41</v>
      </c>
      <c r="F1271" s="4">
        <v>29</v>
      </c>
      <c r="G1271" s="4">
        <v>2919.34</v>
      </c>
      <c r="H1271" t="s">
        <v>206</v>
      </c>
    </row>
    <row r="1272" spans="1:8">
      <c r="A1272">
        <v>10001271</v>
      </c>
      <c r="B1272" t="s">
        <v>3</v>
      </c>
      <c r="C1272" s="5">
        <v>24</v>
      </c>
      <c r="D1272" t="s">
        <v>134</v>
      </c>
      <c r="E1272" s="20">
        <v>10</v>
      </c>
      <c r="F1272" s="4">
        <v>34</v>
      </c>
      <c r="G1272" s="4">
        <v>2535.94</v>
      </c>
      <c r="H1272" t="s">
        <v>207</v>
      </c>
    </row>
    <row r="1273" spans="1:8">
      <c r="A1273">
        <v>10001272</v>
      </c>
      <c r="B1273" t="s">
        <v>2</v>
      </c>
      <c r="C1273" s="5">
        <v>20</v>
      </c>
      <c r="D1273" t="s">
        <v>134</v>
      </c>
      <c r="E1273" s="20">
        <v>28</v>
      </c>
      <c r="F1273" s="4">
        <v>58</v>
      </c>
      <c r="G1273" s="4">
        <v>5441.4400000000005</v>
      </c>
      <c r="H1273" t="s">
        <v>207</v>
      </c>
    </row>
    <row r="1274" spans="1:8">
      <c r="A1274">
        <v>10001273</v>
      </c>
      <c r="B1274" t="s">
        <v>3</v>
      </c>
      <c r="C1274" s="5">
        <v>24</v>
      </c>
      <c r="D1274" t="s">
        <v>134</v>
      </c>
      <c r="E1274" s="20">
        <v>9</v>
      </c>
      <c r="F1274" s="4">
        <v>29</v>
      </c>
      <c r="G1274" s="4">
        <v>2632.9300000000003</v>
      </c>
      <c r="H1274" t="s">
        <v>207</v>
      </c>
    </row>
    <row r="1275" spans="1:8">
      <c r="A1275">
        <v>10001274</v>
      </c>
      <c r="B1275" t="s">
        <v>2</v>
      </c>
      <c r="C1275" s="5">
        <v>22</v>
      </c>
      <c r="D1275" t="s">
        <v>134</v>
      </c>
      <c r="E1275" s="20">
        <v>21</v>
      </c>
      <c r="F1275" s="4">
        <v>58</v>
      </c>
      <c r="G1275" s="4">
        <v>5300.38</v>
      </c>
      <c r="H1275" t="s">
        <v>207</v>
      </c>
    </row>
    <row r="1276" spans="1:8">
      <c r="A1276">
        <v>10001275</v>
      </c>
      <c r="B1276" t="s">
        <v>2</v>
      </c>
      <c r="C1276" s="5">
        <v>25</v>
      </c>
      <c r="D1276" t="s">
        <v>134</v>
      </c>
      <c r="E1276" s="20">
        <v>9</v>
      </c>
      <c r="F1276" s="4">
        <v>36</v>
      </c>
      <c r="G1276" s="4">
        <v>2347.62</v>
      </c>
      <c r="H1276" t="s">
        <v>207</v>
      </c>
    </row>
    <row r="1277" spans="1:8">
      <c r="A1277">
        <v>10001276</v>
      </c>
      <c r="B1277" t="s">
        <v>2</v>
      </c>
      <c r="C1277" s="5">
        <v>26</v>
      </c>
      <c r="D1277" t="s">
        <v>134</v>
      </c>
      <c r="E1277" s="20">
        <v>27</v>
      </c>
      <c r="F1277" s="4">
        <v>28</v>
      </c>
      <c r="G1277" s="4">
        <v>2597.2000000000003</v>
      </c>
      <c r="H1277" t="s">
        <v>207</v>
      </c>
    </row>
    <row r="1278" spans="1:8">
      <c r="A1278">
        <v>10001277</v>
      </c>
      <c r="B1278" t="s">
        <v>2</v>
      </c>
      <c r="C1278" s="5">
        <v>35</v>
      </c>
      <c r="D1278" t="s">
        <v>144</v>
      </c>
      <c r="E1278" s="20">
        <v>315</v>
      </c>
      <c r="F1278" s="4">
        <v>9</v>
      </c>
      <c r="G1278" s="4">
        <v>859.05</v>
      </c>
      <c r="H1278" t="s">
        <v>202</v>
      </c>
    </row>
    <row r="1279" spans="1:8">
      <c r="A1279">
        <v>10001278</v>
      </c>
      <c r="B1279" t="s">
        <v>2</v>
      </c>
      <c r="C1279" s="5">
        <v>32</v>
      </c>
      <c r="D1279" t="s">
        <v>134</v>
      </c>
      <c r="E1279" s="20">
        <v>13</v>
      </c>
      <c r="F1279" s="4">
        <v>26</v>
      </c>
      <c r="G1279" s="4">
        <v>2218.52</v>
      </c>
      <c r="H1279" t="s">
        <v>207</v>
      </c>
    </row>
    <row r="1280" spans="1:8">
      <c r="A1280">
        <v>10001279</v>
      </c>
      <c r="B1280" t="s">
        <v>3</v>
      </c>
      <c r="C1280" s="5">
        <v>23</v>
      </c>
      <c r="D1280" t="s">
        <v>134</v>
      </c>
      <c r="E1280" s="20">
        <v>42</v>
      </c>
      <c r="F1280" s="4">
        <v>39</v>
      </c>
      <c r="G1280" s="4">
        <v>3830.25</v>
      </c>
      <c r="H1280" t="s">
        <v>206</v>
      </c>
    </row>
    <row r="1281" spans="1:8">
      <c r="A1281">
        <v>10001280</v>
      </c>
      <c r="B1281" t="s">
        <v>2</v>
      </c>
      <c r="C1281" s="5">
        <v>33</v>
      </c>
      <c r="D1281" t="s">
        <v>134</v>
      </c>
      <c r="E1281" s="20">
        <v>46</v>
      </c>
      <c r="F1281" s="4">
        <v>36</v>
      </c>
      <c r="G1281" s="4">
        <v>2479.7399999999998</v>
      </c>
      <c r="H1281" t="s">
        <v>206</v>
      </c>
    </row>
    <row r="1282" spans="1:8">
      <c r="A1282">
        <v>10001281</v>
      </c>
      <c r="B1282" t="s">
        <v>2</v>
      </c>
      <c r="C1282" s="5">
        <v>39</v>
      </c>
      <c r="D1282" t="s">
        <v>134</v>
      </c>
      <c r="E1282" s="20">
        <v>19</v>
      </c>
      <c r="F1282" s="4">
        <v>30</v>
      </c>
      <c r="G1282" s="4">
        <v>1875.2400000000002</v>
      </c>
      <c r="H1282" t="s">
        <v>207</v>
      </c>
    </row>
    <row r="1283" spans="1:8">
      <c r="A1283">
        <v>10001282</v>
      </c>
      <c r="B1283" t="s">
        <v>2</v>
      </c>
      <c r="C1283" s="5">
        <v>31</v>
      </c>
      <c r="D1283" t="s">
        <v>134</v>
      </c>
      <c r="E1283" s="20">
        <v>2</v>
      </c>
      <c r="F1283" s="4">
        <v>32</v>
      </c>
      <c r="G1283" s="4">
        <v>2741.54</v>
      </c>
      <c r="H1283" t="s">
        <v>207</v>
      </c>
    </row>
    <row r="1284" spans="1:8">
      <c r="A1284">
        <v>10001283</v>
      </c>
      <c r="B1284" t="s">
        <v>2</v>
      </c>
      <c r="C1284" s="5">
        <v>30</v>
      </c>
      <c r="D1284" t="s">
        <v>134</v>
      </c>
      <c r="E1284" s="20">
        <v>37</v>
      </c>
      <c r="F1284" s="4">
        <v>29</v>
      </c>
      <c r="G1284" s="4">
        <v>1879.0900000000001</v>
      </c>
      <c r="H1284" t="s">
        <v>206</v>
      </c>
    </row>
    <row r="1285" spans="1:8">
      <c r="A1285">
        <v>10001284</v>
      </c>
      <c r="B1285" t="s">
        <v>3</v>
      </c>
      <c r="C1285" s="5">
        <v>38</v>
      </c>
      <c r="D1285" t="s">
        <v>144</v>
      </c>
      <c r="E1285" s="20">
        <v>274</v>
      </c>
      <c r="F1285" s="4">
        <v>12</v>
      </c>
      <c r="G1285" s="4">
        <v>1125.72</v>
      </c>
      <c r="H1285" t="s">
        <v>202</v>
      </c>
    </row>
    <row r="1286" spans="1:8">
      <c r="A1286">
        <v>10001285</v>
      </c>
      <c r="B1286" t="s">
        <v>2</v>
      </c>
      <c r="C1286" s="5">
        <v>29</v>
      </c>
      <c r="D1286" t="s">
        <v>134</v>
      </c>
      <c r="E1286" s="20">
        <v>28</v>
      </c>
      <c r="F1286" s="4">
        <v>26</v>
      </c>
      <c r="G1286" s="4">
        <v>2622.58</v>
      </c>
      <c r="H1286" t="s">
        <v>207</v>
      </c>
    </row>
    <row r="1287" spans="1:8">
      <c r="A1287">
        <v>10001286</v>
      </c>
      <c r="B1287" t="s">
        <v>2</v>
      </c>
      <c r="C1287" s="5">
        <v>24</v>
      </c>
      <c r="D1287" t="s">
        <v>134</v>
      </c>
      <c r="E1287" s="20">
        <v>7</v>
      </c>
      <c r="F1287" s="4">
        <v>23</v>
      </c>
      <c r="G1287" s="4">
        <v>1984.17</v>
      </c>
      <c r="H1287" t="s">
        <v>207</v>
      </c>
    </row>
    <row r="1288" spans="1:8">
      <c r="A1288">
        <v>10001287</v>
      </c>
      <c r="B1288" t="s">
        <v>2</v>
      </c>
      <c r="C1288" s="5">
        <v>53</v>
      </c>
      <c r="D1288" t="s">
        <v>144</v>
      </c>
      <c r="E1288" s="20">
        <v>137</v>
      </c>
      <c r="F1288" s="4">
        <v>21</v>
      </c>
      <c r="G1288" s="4">
        <v>1540.98</v>
      </c>
      <c r="H1288" t="s">
        <v>206</v>
      </c>
    </row>
    <row r="1289" spans="1:8">
      <c r="A1289">
        <v>10001288</v>
      </c>
      <c r="B1289" t="s">
        <v>3</v>
      </c>
      <c r="C1289" s="5">
        <v>35</v>
      </c>
      <c r="D1289" t="s">
        <v>144</v>
      </c>
      <c r="E1289" s="20">
        <v>89</v>
      </c>
      <c r="F1289" s="4">
        <v>24</v>
      </c>
      <c r="G1289" s="4">
        <v>1820.4</v>
      </c>
      <c r="H1289" t="s">
        <v>206</v>
      </c>
    </row>
    <row r="1290" spans="1:8">
      <c r="A1290">
        <v>10001289</v>
      </c>
      <c r="B1290" t="s">
        <v>2</v>
      </c>
      <c r="C1290" s="5">
        <v>22</v>
      </c>
      <c r="D1290" t="s">
        <v>134</v>
      </c>
      <c r="E1290" s="20">
        <v>5</v>
      </c>
      <c r="F1290" s="4">
        <v>26</v>
      </c>
      <c r="G1290" s="4">
        <v>2083.14</v>
      </c>
      <c r="H1290" t="s">
        <v>207</v>
      </c>
    </row>
    <row r="1291" spans="1:8">
      <c r="A1291">
        <v>10001290</v>
      </c>
      <c r="B1291" t="s">
        <v>2</v>
      </c>
      <c r="C1291" s="5">
        <v>31</v>
      </c>
      <c r="D1291" t="s">
        <v>134</v>
      </c>
      <c r="E1291" s="20">
        <v>13</v>
      </c>
      <c r="F1291" s="4">
        <v>58</v>
      </c>
      <c r="G1291" s="4">
        <v>4673.12</v>
      </c>
      <c r="H1291" t="s">
        <v>207</v>
      </c>
    </row>
    <row r="1292" spans="1:8">
      <c r="A1292">
        <v>10001291</v>
      </c>
      <c r="B1292" t="s">
        <v>2</v>
      </c>
      <c r="C1292" s="5">
        <v>45</v>
      </c>
      <c r="D1292" t="s">
        <v>144</v>
      </c>
      <c r="E1292" s="20">
        <v>51</v>
      </c>
      <c r="F1292" s="4">
        <v>27</v>
      </c>
      <c r="G1292" s="4">
        <v>1898.1</v>
      </c>
      <c r="H1292" t="s">
        <v>206</v>
      </c>
    </row>
    <row r="1293" spans="1:8">
      <c r="A1293">
        <v>10001292</v>
      </c>
      <c r="B1293" t="s">
        <v>2</v>
      </c>
      <c r="C1293" s="5">
        <v>41</v>
      </c>
      <c r="D1293" t="s">
        <v>144</v>
      </c>
      <c r="E1293" s="20">
        <v>201</v>
      </c>
      <c r="F1293" s="4">
        <v>17</v>
      </c>
      <c r="G1293" s="4">
        <v>2295.17</v>
      </c>
      <c r="H1293" t="s">
        <v>206</v>
      </c>
    </row>
    <row r="1294" spans="1:8">
      <c r="A1294">
        <v>10001293</v>
      </c>
      <c r="B1294" t="s">
        <v>2</v>
      </c>
      <c r="C1294" s="5">
        <v>25</v>
      </c>
      <c r="D1294" t="s">
        <v>134</v>
      </c>
      <c r="E1294" s="20">
        <v>17</v>
      </c>
      <c r="F1294" s="4">
        <v>25</v>
      </c>
      <c r="G1294" s="4">
        <v>2370.65</v>
      </c>
      <c r="H1294" t="s">
        <v>207</v>
      </c>
    </row>
    <row r="1295" spans="1:8">
      <c r="A1295">
        <v>10001294</v>
      </c>
      <c r="B1295" t="s">
        <v>3</v>
      </c>
      <c r="C1295" s="5">
        <v>31</v>
      </c>
      <c r="D1295" t="s">
        <v>134</v>
      </c>
      <c r="E1295" s="20">
        <v>5</v>
      </c>
      <c r="F1295" s="4">
        <v>46</v>
      </c>
      <c r="G1295" s="4">
        <v>3621.08</v>
      </c>
      <c r="H1295" t="s">
        <v>207</v>
      </c>
    </row>
    <row r="1296" spans="1:8">
      <c r="A1296">
        <v>10001295</v>
      </c>
      <c r="B1296" t="s">
        <v>2</v>
      </c>
      <c r="C1296" s="5">
        <v>20</v>
      </c>
      <c r="D1296" t="s">
        <v>134</v>
      </c>
      <c r="E1296" s="20">
        <v>41</v>
      </c>
      <c r="F1296" s="4">
        <v>25</v>
      </c>
      <c r="G1296" s="4">
        <v>2455.8000000000002</v>
      </c>
      <c r="H1296" t="s">
        <v>206</v>
      </c>
    </row>
    <row r="1297" spans="1:8">
      <c r="A1297">
        <v>10001296</v>
      </c>
      <c r="B1297" t="s">
        <v>2</v>
      </c>
      <c r="C1297" s="5">
        <v>30</v>
      </c>
      <c r="D1297" t="s">
        <v>134</v>
      </c>
      <c r="E1297" s="20">
        <v>17</v>
      </c>
      <c r="F1297" s="4">
        <v>58</v>
      </c>
      <c r="G1297" s="4">
        <v>5073.5599999999995</v>
      </c>
      <c r="H1297" t="s">
        <v>207</v>
      </c>
    </row>
    <row r="1298" spans="1:8">
      <c r="A1298">
        <v>10001297</v>
      </c>
      <c r="B1298" t="s">
        <v>2</v>
      </c>
      <c r="C1298" s="5">
        <v>46</v>
      </c>
      <c r="D1298" t="s">
        <v>144</v>
      </c>
      <c r="E1298" s="20">
        <v>50</v>
      </c>
      <c r="F1298" s="4">
        <v>27</v>
      </c>
      <c r="G1298" s="4">
        <v>1664.01</v>
      </c>
      <c r="H1298" t="s">
        <v>206</v>
      </c>
    </row>
    <row r="1299" spans="1:8">
      <c r="A1299">
        <v>10001298</v>
      </c>
      <c r="B1299" t="s">
        <v>2</v>
      </c>
      <c r="C1299" s="5">
        <v>32</v>
      </c>
      <c r="D1299" t="s">
        <v>134</v>
      </c>
      <c r="E1299" s="20">
        <v>45</v>
      </c>
      <c r="F1299" s="4">
        <v>39</v>
      </c>
      <c r="G1299" s="4">
        <v>2901.39</v>
      </c>
      <c r="H1299" t="s">
        <v>206</v>
      </c>
    </row>
    <row r="1300" spans="1:8">
      <c r="A1300">
        <v>10001299</v>
      </c>
      <c r="B1300" t="s">
        <v>3</v>
      </c>
      <c r="C1300" s="5">
        <v>21</v>
      </c>
      <c r="D1300" t="s">
        <v>134</v>
      </c>
      <c r="E1300" s="20">
        <v>41</v>
      </c>
      <c r="F1300" s="4">
        <v>24</v>
      </c>
      <c r="G1300" s="4">
        <v>1871.46</v>
      </c>
      <c r="H1300" t="s">
        <v>206</v>
      </c>
    </row>
    <row r="1301" spans="1:8">
      <c r="A1301">
        <v>10001300</v>
      </c>
      <c r="B1301" t="s">
        <v>2</v>
      </c>
      <c r="C1301" s="5">
        <v>45</v>
      </c>
      <c r="D1301" t="s">
        <v>134</v>
      </c>
      <c r="E1301" s="20">
        <v>40</v>
      </c>
      <c r="F1301" s="4">
        <v>29</v>
      </c>
      <c r="G1301" s="4">
        <v>2203.0700000000002</v>
      </c>
      <c r="H1301" t="s">
        <v>206</v>
      </c>
    </row>
    <row r="1302" spans="1:8">
      <c r="A1302">
        <v>10001301</v>
      </c>
      <c r="B1302" t="s">
        <v>3</v>
      </c>
      <c r="C1302" s="5">
        <v>28</v>
      </c>
      <c r="D1302" t="s">
        <v>144</v>
      </c>
      <c r="E1302" s="20">
        <v>229</v>
      </c>
      <c r="F1302" s="4">
        <v>15</v>
      </c>
      <c r="G1302" s="4">
        <v>2072.6999999999998</v>
      </c>
      <c r="H1302" t="s">
        <v>209</v>
      </c>
    </row>
    <row r="1303" spans="1:8">
      <c r="A1303">
        <v>10001302</v>
      </c>
      <c r="B1303" t="s">
        <v>3</v>
      </c>
      <c r="C1303" s="5">
        <v>49</v>
      </c>
      <c r="D1303" t="s">
        <v>144</v>
      </c>
      <c r="E1303" s="20">
        <v>234</v>
      </c>
      <c r="F1303" s="4">
        <v>14</v>
      </c>
      <c r="G1303" s="4">
        <v>1848.84</v>
      </c>
      <c r="H1303" t="s">
        <v>209</v>
      </c>
    </row>
    <row r="1304" spans="1:8">
      <c r="A1304">
        <v>10001303</v>
      </c>
      <c r="B1304" t="s">
        <v>2</v>
      </c>
      <c r="C1304" s="5">
        <v>19</v>
      </c>
      <c r="D1304" t="s">
        <v>134</v>
      </c>
      <c r="E1304" s="20">
        <v>43</v>
      </c>
      <c r="F1304" s="4">
        <v>23</v>
      </c>
      <c r="G1304" s="4">
        <v>1999.52</v>
      </c>
      <c r="H1304" t="s">
        <v>206</v>
      </c>
    </row>
    <row r="1305" spans="1:8">
      <c r="A1305">
        <v>10001304</v>
      </c>
      <c r="B1305" t="s">
        <v>3</v>
      </c>
      <c r="C1305" s="5">
        <v>41</v>
      </c>
      <c r="D1305" t="s">
        <v>134</v>
      </c>
      <c r="E1305" s="20">
        <v>5</v>
      </c>
      <c r="F1305" s="4">
        <v>29</v>
      </c>
      <c r="G1305" s="4">
        <v>2632.06</v>
      </c>
      <c r="H1305" t="s">
        <v>207</v>
      </c>
    </row>
    <row r="1306" spans="1:8">
      <c r="A1306">
        <v>10001305</v>
      </c>
      <c r="B1306" t="s">
        <v>3</v>
      </c>
      <c r="C1306" s="5">
        <v>29</v>
      </c>
      <c r="D1306" t="s">
        <v>134</v>
      </c>
      <c r="E1306" s="20">
        <v>25</v>
      </c>
      <c r="F1306" s="4">
        <v>42</v>
      </c>
      <c r="G1306" s="4">
        <v>2618.4</v>
      </c>
      <c r="H1306" t="s">
        <v>207</v>
      </c>
    </row>
    <row r="1307" spans="1:8">
      <c r="A1307">
        <v>10001306</v>
      </c>
      <c r="B1307" t="s">
        <v>3</v>
      </c>
      <c r="C1307" s="5">
        <v>19</v>
      </c>
      <c r="D1307" t="s">
        <v>134</v>
      </c>
      <c r="E1307" s="20">
        <v>17</v>
      </c>
      <c r="F1307" s="4">
        <v>34</v>
      </c>
      <c r="G1307" s="4">
        <v>2448.1799999999998</v>
      </c>
      <c r="H1307" t="s">
        <v>207</v>
      </c>
    </row>
    <row r="1308" spans="1:8">
      <c r="A1308">
        <v>10001307</v>
      </c>
      <c r="B1308" t="s">
        <v>3</v>
      </c>
      <c r="C1308" s="5">
        <v>32</v>
      </c>
      <c r="D1308" t="s">
        <v>134</v>
      </c>
      <c r="E1308" s="20">
        <v>31</v>
      </c>
      <c r="F1308" s="4">
        <v>42</v>
      </c>
      <c r="G1308" s="4">
        <v>2702.04</v>
      </c>
      <c r="H1308" t="s">
        <v>207</v>
      </c>
    </row>
    <row r="1309" spans="1:8">
      <c r="A1309">
        <v>10001308</v>
      </c>
      <c r="B1309" t="s">
        <v>2</v>
      </c>
      <c r="C1309" s="5">
        <v>22</v>
      </c>
      <c r="D1309" t="s">
        <v>144</v>
      </c>
      <c r="E1309" s="20">
        <v>224</v>
      </c>
      <c r="F1309" s="4">
        <v>15</v>
      </c>
      <c r="G1309" s="4">
        <v>1964.55</v>
      </c>
      <c r="H1309" t="s">
        <v>209</v>
      </c>
    </row>
    <row r="1310" spans="1:8">
      <c r="A1310">
        <v>10001309</v>
      </c>
      <c r="B1310" t="s">
        <v>3</v>
      </c>
      <c r="C1310" s="5">
        <v>24</v>
      </c>
      <c r="D1310" t="s">
        <v>134</v>
      </c>
      <c r="E1310" s="20">
        <v>38</v>
      </c>
      <c r="F1310" s="4">
        <v>23</v>
      </c>
      <c r="G1310" s="4">
        <v>1485.5900000000001</v>
      </c>
      <c r="H1310" t="s">
        <v>206</v>
      </c>
    </row>
    <row r="1311" spans="1:8">
      <c r="A1311">
        <v>10001310</v>
      </c>
      <c r="B1311" t="s">
        <v>2</v>
      </c>
      <c r="C1311" s="5">
        <v>31</v>
      </c>
      <c r="D1311" t="s">
        <v>134</v>
      </c>
      <c r="E1311" s="20">
        <v>5</v>
      </c>
      <c r="F1311" s="4">
        <v>32</v>
      </c>
      <c r="G1311" s="4">
        <v>2314</v>
      </c>
      <c r="H1311" t="s">
        <v>207</v>
      </c>
    </row>
    <row r="1312" spans="1:8">
      <c r="A1312">
        <v>10001311</v>
      </c>
      <c r="B1312" t="s">
        <v>2</v>
      </c>
      <c r="C1312" s="5">
        <v>31</v>
      </c>
      <c r="D1312" t="s">
        <v>134</v>
      </c>
      <c r="E1312" s="20">
        <v>36</v>
      </c>
      <c r="F1312" s="4">
        <v>42</v>
      </c>
      <c r="G1312" s="4">
        <v>2760.6</v>
      </c>
      <c r="H1312" t="s">
        <v>206</v>
      </c>
    </row>
    <row r="1313" spans="1:8">
      <c r="A1313">
        <v>10001312</v>
      </c>
      <c r="B1313" t="s">
        <v>2</v>
      </c>
      <c r="C1313" s="5">
        <v>50</v>
      </c>
      <c r="D1313" t="s">
        <v>144</v>
      </c>
      <c r="E1313" s="20">
        <v>49</v>
      </c>
      <c r="F1313" s="4">
        <v>27</v>
      </c>
      <c r="G1313" s="4">
        <v>1758.78</v>
      </c>
      <c r="H1313" t="s">
        <v>206</v>
      </c>
    </row>
    <row r="1314" spans="1:8">
      <c r="A1314">
        <v>10001313</v>
      </c>
      <c r="B1314" t="s">
        <v>3</v>
      </c>
      <c r="C1314" s="5">
        <v>26</v>
      </c>
      <c r="D1314" t="s">
        <v>134</v>
      </c>
      <c r="E1314" s="20">
        <v>9</v>
      </c>
      <c r="F1314" s="4">
        <v>32</v>
      </c>
      <c r="G1314" s="4">
        <v>2486.86</v>
      </c>
      <c r="H1314" t="s">
        <v>207</v>
      </c>
    </row>
    <row r="1315" spans="1:8">
      <c r="A1315">
        <v>10001314</v>
      </c>
      <c r="B1315" t="s">
        <v>2</v>
      </c>
      <c r="C1315" s="5">
        <v>21</v>
      </c>
      <c r="D1315" t="s">
        <v>134</v>
      </c>
      <c r="E1315" s="20">
        <v>43</v>
      </c>
      <c r="F1315" s="4">
        <v>29</v>
      </c>
      <c r="G1315" s="4">
        <v>2639.1</v>
      </c>
      <c r="H1315" t="s">
        <v>206</v>
      </c>
    </row>
    <row r="1316" spans="1:8">
      <c r="A1316">
        <v>10001315</v>
      </c>
      <c r="B1316" t="s">
        <v>3</v>
      </c>
      <c r="C1316" s="5">
        <v>48</v>
      </c>
      <c r="D1316" t="s">
        <v>134</v>
      </c>
      <c r="E1316" s="20">
        <v>0</v>
      </c>
      <c r="F1316" s="4">
        <v>36</v>
      </c>
      <c r="G1316" s="4">
        <v>3427.44</v>
      </c>
      <c r="H1316" t="s">
        <v>207</v>
      </c>
    </row>
    <row r="1317" spans="1:8">
      <c r="A1317">
        <v>10001316</v>
      </c>
      <c r="B1317" t="s">
        <v>2</v>
      </c>
      <c r="C1317" s="5">
        <v>40</v>
      </c>
      <c r="D1317" t="s">
        <v>144</v>
      </c>
      <c r="E1317" s="20">
        <v>64</v>
      </c>
      <c r="F1317" s="4">
        <v>26</v>
      </c>
      <c r="G1317" s="4">
        <v>2347.54</v>
      </c>
      <c r="H1317" t="s">
        <v>206</v>
      </c>
    </row>
    <row r="1318" spans="1:8">
      <c r="A1318">
        <v>10001317</v>
      </c>
      <c r="B1318" t="s">
        <v>2</v>
      </c>
      <c r="C1318" s="5">
        <v>19</v>
      </c>
      <c r="D1318" t="s">
        <v>134</v>
      </c>
      <c r="E1318" s="20">
        <v>32</v>
      </c>
      <c r="F1318" s="4">
        <v>39</v>
      </c>
      <c r="G1318" s="4">
        <v>2680.26</v>
      </c>
      <c r="H1318" t="s">
        <v>207</v>
      </c>
    </row>
    <row r="1319" spans="1:8">
      <c r="A1319">
        <v>10001318</v>
      </c>
      <c r="B1319" t="s">
        <v>3</v>
      </c>
      <c r="C1319" s="5">
        <v>30</v>
      </c>
      <c r="D1319" t="s">
        <v>134</v>
      </c>
      <c r="E1319" s="20">
        <v>18</v>
      </c>
      <c r="F1319" s="4">
        <v>42</v>
      </c>
      <c r="G1319" s="4">
        <v>3660.1200000000003</v>
      </c>
      <c r="H1319" t="s">
        <v>207</v>
      </c>
    </row>
    <row r="1320" spans="1:8">
      <c r="A1320">
        <v>10001319</v>
      </c>
      <c r="B1320" t="s">
        <v>2</v>
      </c>
      <c r="C1320" s="5">
        <v>46</v>
      </c>
      <c r="D1320" t="s">
        <v>144</v>
      </c>
      <c r="E1320" s="20">
        <v>89</v>
      </c>
      <c r="F1320" s="4">
        <v>24</v>
      </c>
      <c r="G1320" s="4">
        <v>1996.08</v>
      </c>
      <c r="H1320" t="s">
        <v>206</v>
      </c>
    </row>
    <row r="1321" spans="1:8">
      <c r="A1321">
        <v>10001320</v>
      </c>
      <c r="B1321" t="s">
        <v>2</v>
      </c>
      <c r="C1321" s="5">
        <v>38</v>
      </c>
      <c r="D1321" t="s">
        <v>144</v>
      </c>
      <c r="E1321" s="20">
        <v>207</v>
      </c>
      <c r="F1321" s="4">
        <v>16</v>
      </c>
      <c r="G1321" s="4">
        <v>1429.44</v>
      </c>
      <c r="H1321" t="s">
        <v>206</v>
      </c>
    </row>
    <row r="1322" spans="1:8">
      <c r="A1322">
        <v>10001321</v>
      </c>
      <c r="B1322" t="s">
        <v>2</v>
      </c>
      <c r="C1322" s="5">
        <v>37</v>
      </c>
      <c r="D1322" t="s">
        <v>144</v>
      </c>
      <c r="E1322" s="20">
        <v>278</v>
      </c>
      <c r="F1322" s="4">
        <v>11</v>
      </c>
      <c r="G1322" s="4">
        <v>1240.03</v>
      </c>
      <c r="H1322" t="s">
        <v>202</v>
      </c>
    </row>
    <row r="1323" spans="1:8">
      <c r="A1323">
        <v>10001322</v>
      </c>
      <c r="B1323" t="s">
        <v>2</v>
      </c>
      <c r="C1323" s="5">
        <v>25</v>
      </c>
      <c r="D1323" t="s">
        <v>134</v>
      </c>
      <c r="E1323" s="20">
        <v>23</v>
      </c>
      <c r="F1323" s="4">
        <v>24</v>
      </c>
      <c r="G1323" s="4">
        <v>1821.6</v>
      </c>
      <c r="H1323" t="s">
        <v>207</v>
      </c>
    </row>
    <row r="1324" spans="1:8">
      <c r="A1324">
        <v>10001323</v>
      </c>
      <c r="B1324" t="s">
        <v>2</v>
      </c>
      <c r="C1324" s="5">
        <v>34</v>
      </c>
      <c r="D1324" t="s">
        <v>134</v>
      </c>
      <c r="E1324" s="20">
        <v>42</v>
      </c>
      <c r="F1324" s="4">
        <v>34</v>
      </c>
      <c r="G1324" s="4">
        <v>3432.2400000000002</v>
      </c>
      <c r="H1324" t="s">
        <v>206</v>
      </c>
    </row>
    <row r="1325" spans="1:8">
      <c r="A1325">
        <v>10001324</v>
      </c>
      <c r="B1325" t="s">
        <v>2</v>
      </c>
      <c r="C1325" s="5">
        <v>45</v>
      </c>
      <c r="D1325" t="s">
        <v>144</v>
      </c>
      <c r="E1325" s="20">
        <v>171</v>
      </c>
      <c r="F1325" s="4">
        <v>18</v>
      </c>
      <c r="G1325" s="4">
        <v>2417.4</v>
      </c>
      <c r="H1325" t="s">
        <v>206</v>
      </c>
    </row>
    <row r="1326" spans="1:8">
      <c r="A1326">
        <v>10001325</v>
      </c>
      <c r="B1326" t="s">
        <v>2</v>
      </c>
      <c r="C1326" s="5">
        <v>27</v>
      </c>
      <c r="D1326" t="s">
        <v>134</v>
      </c>
      <c r="E1326" s="20">
        <v>9</v>
      </c>
      <c r="F1326" s="4">
        <v>58</v>
      </c>
      <c r="G1326" s="4">
        <v>5416.2</v>
      </c>
      <c r="H1326" t="s">
        <v>207</v>
      </c>
    </row>
    <row r="1327" spans="1:8">
      <c r="A1327">
        <v>10001326</v>
      </c>
      <c r="B1327" t="s">
        <v>2</v>
      </c>
      <c r="C1327" s="5">
        <v>33</v>
      </c>
      <c r="D1327" t="s">
        <v>134</v>
      </c>
      <c r="E1327" s="20">
        <v>40</v>
      </c>
      <c r="F1327" s="4">
        <v>58</v>
      </c>
      <c r="G1327" s="4">
        <v>3497.0600000000004</v>
      </c>
      <c r="H1327" t="s">
        <v>206</v>
      </c>
    </row>
    <row r="1328" spans="1:8">
      <c r="A1328">
        <v>10001327</v>
      </c>
      <c r="B1328" t="s">
        <v>3</v>
      </c>
      <c r="C1328" s="5">
        <v>46</v>
      </c>
      <c r="D1328" t="s">
        <v>144</v>
      </c>
      <c r="E1328" s="20">
        <v>220</v>
      </c>
      <c r="F1328" s="4">
        <v>15</v>
      </c>
      <c r="G1328" s="4">
        <v>1674.3</v>
      </c>
      <c r="H1328" t="s">
        <v>209</v>
      </c>
    </row>
    <row r="1329" spans="1:8">
      <c r="A1329">
        <v>10001328</v>
      </c>
      <c r="B1329" t="s">
        <v>3</v>
      </c>
      <c r="C1329" s="5">
        <v>23</v>
      </c>
      <c r="D1329" t="s">
        <v>134</v>
      </c>
      <c r="E1329" s="20">
        <v>36</v>
      </c>
      <c r="F1329" s="4">
        <v>39</v>
      </c>
      <c r="G1329" s="4">
        <v>3621.39</v>
      </c>
      <c r="H1329" t="s">
        <v>206</v>
      </c>
    </row>
    <row r="1330" spans="1:8">
      <c r="A1330">
        <v>10001329</v>
      </c>
      <c r="B1330" t="s">
        <v>3</v>
      </c>
      <c r="C1330" s="5">
        <v>30</v>
      </c>
      <c r="D1330" t="s">
        <v>134</v>
      </c>
      <c r="E1330" s="20">
        <v>50</v>
      </c>
      <c r="F1330" s="4">
        <v>32</v>
      </c>
      <c r="G1330" s="4">
        <v>2622.86</v>
      </c>
      <c r="H1330" t="s">
        <v>206</v>
      </c>
    </row>
    <row r="1331" spans="1:8">
      <c r="A1331">
        <v>10001330</v>
      </c>
      <c r="B1331" t="s">
        <v>3</v>
      </c>
      <c r="C1331" s="5">
        <v>18</v>
      </c>
      <c r="D1331" t="s">
        <v>134</v>
      </c>
      <c r="E1331" s="20">
        <v>31</v>
      </c>
      <c r="F1331" s="4">
        <v>51</v>
      </c>
      <c r="G1331" s="4">
        <v>4598.9400000000005</v>
      </c>
      <c r="H1331" t="s">
        <v>207</v>
      </c>
    </row>
    <row r="1332" spans="1:8">
      <c r="A1332">
        <v>10001331</v>
      </c>
      <c r="B1332" t="s">
        <v>2</v>
      </c>
      <c r="C1332" s="5">
        <v>39</v>
      </c>
      <c r="D1332" t="s">
        <v>144</v>
      </c>
      <c r="E1332" s="20">
        <v>235</v>
      </c>
      <c r="F1332" s="4">
        <v>14</v>
      </c>
      <c r="G1332" s="4">
        <v>1650.6</v>
      </c>
      <c r="H1332" t="s">
        <v>209</v>
      </c>
    </row>
    <row r="1333" spans="1:8">
      <c r="A1333">
        <v>10001332</v>
      </c>
      <c r="B1333" t="s">
        <v>2</v>
      </c>
      <c r="C1333" s="5">
        <v>26</v>
      </c>
      <c r="D1333" t="s">
        <v>144</v>
      </c>
      <c r="E1333" s="20">
        <v>99</v>
      </c>
      <c r="F1333" s="4">
        <v>23</v>
      </c>
      <c r="G1333" s="4">
        <v>1700.16</v>
      </c>
      <c r="H1333" t="s">
        <v>206</v>
      </c>
    </row>
    <row r="1334" spans="1:8">
      <c r="A1334">
        <v>10001333</v>
      </c>
      <c r="B1334" t="s">
        <v>3</v>
      </c>
      <c r="C1334" s="5">
        <v>25</v>
      </c>
      <c r="D1334" t="s">
        <v>134</v>
      </c>
      <c r="E1334" s="20">
        <v>21</v>
      </c>
      <c r="F1334" s="4">
        <v>34</v>
      </c>
      <c r="G1334" s="4">
        <v>2843.98</v>
      </c>
      <c r="H1334" t="s">
        <v>207</v>
      </c>
    </row>
    <row r="1335" spans="1:8">
      <c r="A1335">
        <v>10001334</v>
      </c>
      <c r="B1335" t="s">
        <v>3</v>
      </c>
      <c r="C1335" s="5">
        <v>49</v>
      </c>
      <c r="D1335" t="s">
        <v>144</v>
      </c>
      <c r="E1335" s="20">
        <v>54</v>
      </c>
      <c r="F1335" s="4">
        <v>26</v>
      </c>
      <c r="G1335" s="4">
        <v>2074.2800000000002</v>
      </c>
      <c r="H1335" t="s">
        <v>206</v>
      </c>
    </row>
    <row r="1336" spans="1:8">
      <c r="A1336">
        <v>10001335</v>
      </c>
      <c r="B1336" t="s">
        <v>2</v>
      </c>
      <c r="C1336" s="5">
        <v>35</v>
      </c>
      <c r="D1336" t="s">
        <v>144</v>
      </c>
      <c r="E1336" s="20">
        <v>157</v>
      </c>
      <c r="F1336" s="4">
        <v>19</v>
      </c>
      <c r="G1336" s="4">
        <v>2262.52</v>
      </c>
      <c r="H1336" t="s">
        <v>206</v>
      </c>
    </row>
    <row r="1337" spans="1:8">
      <c r="A1337">
        <v>10001336</v>
      </c>
      <c r="B1337" t="s">
        <v>2</v>
      </c>
      <c r="C1337" s="5">
        <v>21</v>
      </c>
      <c r="D1337" t="s">
        <v>134</v>
      </c>
      <c r="E1337" s="20">
        <v>29</v>
      </c>
      <c r="F1337" s="4">
        <v>34</v>
      </c>
      <c r="G1337" s="4">
        <v>3277.3</v>
      </c>
      <c r="H1337" t="s">
        <v>207</v>
      </c>
    </row>
    <row r="1338" spans="1:8">
      <c r="A1338">
        <v>10001337</v>
      </c>
      <c r="B1338" t="s">
        <v>3</v>
      </c>
      <c r="C1338" s="5">
        <v>29</v>
      </c>
      <c r="D1338" t="s">
        <v>134</v>
      </c>
      <c r="E1338" s="20">
        <v>23</v>
      </c>
      <c r="F1338" s="4">
        <v>32</v>
      </c>
      <c r="G1338" s="4">
        <v>3105.3399999999997</v>
      </c>
      <c r="H1338" t="s">
        <v>207</v>
      </c>
    </row>
    <row r="1339" spans="1:8">
      <c r="A1339">
        <v>10001338</v>
      </c>
      <c r="B1339" t="s">
        <v>2</v>
      </c>
      <c r="C1339" s="5">
        <v>29</v>
      </c>
      <c r="D1339" t="s">
        <v>134</v>
      </c>
      <c r="E1339" s="20">
        <v>10</v>
      </c>
      <c r="F1339" s="4">
        <v>34</v>
      </c>
      <c r="G1339" s="4">
        <v>3498.14</v>
      </c>
      <c r="H1339" t="s">
        <v>207</v>
      </c>
    </row>
    <row r="1340" spans="1:8">
      <c r="A1340">
        <v>10001339</v>
      </c>
      <c r="B1340" t="s">
        <v>2</v>
      </c>
      <c r="C1340" s="5">
        <v>45</v>
      </c>
      <c r="D1340" t="s">
        <v>144</v>
      </c>
      <c r="E1340" s="20">
        <v>252</v>
      </c>
      <c r="F1340" s="4">
        <v>13</v>
      </c>
      <c r="G1340" s="4">
        <v>1357.46</v>
      </c>
      <c r="H1340" t="s">
        <v>202</v>
      </c>
    </row>
    <row r="1341" spans="1:8">
      <c r="A1341">
        <v>10001340</v>
      </c>
      <c r="B1341" t="s">
        <v>2</v>
      </c>
      <c r="C1341" s="5">
        <v>24</v>
      </c>
      <c r="D1341" t="s">
        <v>144</v>
      </c>
      <c r="E1341" s="20">
        <v>176</v>
      </c>
      <c r="F1341" s="4">
        <v>18</v>
      </c>
      <c r="G1341" s="4">
        <v>1753.38</v>
      </c>
      <c r="H1341" t="s">
        <v>206</v>
      </c>
    </row>
    <row r="1342" spans="1:8">
      <c r="A1342">
        <v>10001341</v>
      </c>
      <c r="B1342" t="s">
        <v>2</v>
      </c>
      <c r="C1342" s="5">
        <v>26</v>
      </c>
      <c r="D1342" t="s">
        <v>134</v>
      </c>
      <c r="E1342" s="20">
        <v>10</v>
      </c>
      <c r="F1342" s="4">
        <v>46</v>
      </c>
      <c r="G1342" s="4">
        <v>3257.4</v>
      </c>
      <c r="H1342" t="s">
        <v>207</v>
      </c>
    </row>
    <row r="1343" spans="1:8">
      <c r="A1343">
        <v>10001342</v>
      </c>
      <c r="B1343" t="s">
        <v>3</v>
      </c>
      <c r="C1343" s="5">
        <v>22</v>
      </c>
      <c r="D1343" t="s">
        <v>134</v>
      </c>
      <c r="E1343" s="20">
        <v>36</v>
      </c>
      <c r="F1343" s="4">
        <v>29</v>
      </c>
      <c r="G1343" s="4">
        <v>2914.33</v>
      </c>
      <c r="H1343" t="s">
        <v>206</v>
      </c>
    </row>
    <row r="1344" spans="1:8">
      <c r="A1344">
        <v>10001343</v>
      </c>
      <c r="B1344" t="s">
        <v>2</v>
      </c>
      <c r="C1344" s="5">
        <v>26</v>
      </c>
      <c r="D1344" t="s">
        <v>134</v>
      </c>
      <c r="E1344" s="20">
        <v>32</v>
      </c>
      <c r="F1344" s="4">
        <v>32</v>
      </c>
      <c r="G1344" s="4">
        <v>2058.4</v>
      </c>
      <c r="H1344" t="s">
        <v>207</v>
      </c>
    </row>
    <row r="1345" spans="1:8">
      <c r="A1345">
        <v>10001344</v>
      </c>
      <c r="B1345" t="s">
        <v>2</v>
      </c>
      <c r="C1345" s="5">
        <v>40</v>
      </c>
      <c r="D1345" t="s">
        <v>144</v>
      </c>
      <c r="E1345" s="20">
        <v>191</v>
      </c>
      <c r="F1345" s="4">
        <v>17</v>
      </c>
      <c r="G1345" s="4">
        <v>1446.19</v>
      </c>
      <c r="H1345" t="s">
        <v>206</v>
      </c>
    </row>
    <row r="1346" spans="1:8">
      <c r="A1346">
        <v>10001345</v>
      </c>
      <c r="B1346" t="s">
        <v>3</v>
      </c>
      <c r="C1346" s="5">
        <v>24</v>
      </c>
      <c r="D1346" t="s">
        <v>134</v>
      </c>
      <c r="E1346" s="20">
        <v>8</v>
      </c>
      <c r="F1346" s="4">
        <v>57</v>
      </c>
      <c r="G1346" s="4">
        <v>4980.4400000000005</v>
      </c>
      <c r="H1346" t="s">
        <v>207</v>
      </c>
    </row>
    <row r="1347" spans="1:8">
      <c r="A1347">
        <v>10001346</v>
      </c>
      <c r="B1347" t="s">
        <v>3</v>
      </c>
      <c r="C1347" s="5">
        <v>34</v>
      </c>
      <c r="D1347" t="s">
        <v>144</v>
      </c>
      <c r="E1347" s="20">
        <v>270</v>
      </c>
      <c r="F1347" s="4">
        <v>12</v>
      </c>
      <c r="G1347" s="4">
        <v>1277.28</v>
      </c>
      <c r="H1347" t="s">
        <v>202</v>
      </c>
    </row>
    <row r="1348" spans="1:8">
      <c r="A1348">
        <v>10001347</v>
      </c>
      <c r="B1348" t="s">
        <v>2</v>
      </c>
      <c r="C1348" s="5">
        <v>21</v>
      </c>
      <c r="D1348" t="s">
        <v>144</v>
      </c>
      <c r="E1348" s="20">
        <v>285</v>
      </c>
      <c r="F1348" s="4">
        <v>11</v>
      </c>
      <c r="G1348" s="4">
        <v>1033.67</v>
      </c>
      <c r="H1348" t="s">
        <v>202</v>
      </c>
    </row>
    <row r="1349" spans="1:8">
      <c r="A1349">
        <v>10001348</v>
      </c>
      <c r="B1349" t="s">
        <v>2</v>
      </c>
      <c r="C1349" s="5">
        <v>48</v>
      </c>
      <c r="D1349" t="s">
        <v>134</v>
      </c>
      <c r="E1349" s="20">
        <v>31</v>
      </c>
      <c r="F1349" s="4">
        <v>31</v>
      </c>
      <c r="G1349" s="4">
        <v>2355.86</v>
      </c>
      <c r="H1349" t="s">
        <v>207</v>
      </c>
    </row>
    <row r="1350" spans="1:8">
      <c r="A1350">
        <v>10001349</v>
      </c>
      <c r="B1350" t="s">
        <v>3</v>
      </c>
      <c r="C1350" s="5">
        <v>27</v>
      </c>
      <c r="D1350" t="s">
        <v>134</v>
      </c>
      <c r="E1350" s="20">
        <v>27</v>
      </c>
      <c r="F1350" s="4">
        <v>57</v>
      </c>
      <c r="G1350" s="4">
        <v>4340.1400000000003</v>
      </c>
      <c r="H1350" t="s">
        <v>207</v>
      </c>
    </row>
    <row r="1351" spans="1:8">
      <c r="A1351">
        <v>10001350</v>
      </c>
      <c r="B1351" t="s">
        <v>2</v>
      </c>
      <c r="C1351" s="5">
        <v>45</v>
      </c>
      <c r="D1351" t="s">
        <v>134</v>
      </c>
      <c r="E1351" s="20">
        <v>5</v>
      </c>
      <c r="F1351" s="4">
        <v>46</v>
      </c>
      <c r="G1351" s="4">
        <v>3871.94</v>
      </c>
      <c r="H1351" t="s">
        <v>207</v>
      </c>
    </row>
    <row r="1352" spans="1:8">
      <c r="A1352">
        <v>10001351</v>
      </c>
      <c r="B1352" t="s">
        <v>2</v>
      </c>
      <c r="C1352" s="5">
        <v>21</v>
      </c>
      <c r="D1352" t="s">
        <v>134</v>
      </c>
      <c r="E1352" s="20">
        <v>5</v>
      </c>
      <c r="F1352" s="4">
        <v>31</v>
      </c>
      <c r="G1352" s="4">
        <v>3106.3</v>
      </c>
      <c r="H1352" t="s">
        <v>207</v>
      </c>
    </row>
    <row r="1353" spans="1:8">
      <c r="A1353">
        <v>10001352</v>
      </c>
      <c r="B1353" t="s">
        <v>2</v>
      </c>
      <c r="C1353" s="5">
        <v>35</v>
      </c>
      <c r="D1353" t="s">
        <v>144</v>
      </c>
      <c r="E1353" s="20">
        <v>200</v>
      </c>
      <c r="F1353" s="4">
        <v>16</v>
      </c>
      <c r="G1353" s="4">
        <v>1304</v>
      </c>
      <c r="H1353" t="s">
        <v>205</v>
      </c>
    </row>
    <row r="1354" spans="1:8">
      <c r="A1354">
        <v>10001353</v>
      </c>
      <c r="B1354" t="s">
        <v>2</v>
      </c>
      <c r="C1354" s="5">
        <v>37</v>
      </c>
      <c r="D1354" t="s">
        <v>144</v>
      </c>
      <c r="E1354" s="20">
        <v>48</v>
      </c>
      <c r="F1354" s="4">
        <v>26</v>
      </c>
      <c r="G1354" s="4">
        <v>2065.96</v>
      </c>
      <c r="H1354" t="s">
        <v>206</v>
      </c>
    </row>
    <row r="1355" spans="1:8">
      <c r="A1355">
        <v>10001354</v>
      </c>
      <c r="B1355" t="s">
        <v>2</v>
      </c>
      <c r="C1355" s="5">
        <v>38</v>
      </c>
      <c r="D1355" t="s">
        <v>134</v>
      </c>
      <c r="E1355" s="20">
        <v>19</v>
      </c>
      <c r="F1355" s="4">
        <v>23</v>
      </c>
      <c r="G1355" s="4">
        <v>2041.2</v>
      </c>
      <c r="H1355" t="s">
        <v>207</v>
      </c>
    </row>
    <row r="1356" spans="1:8">
      <c r="A1356">
        <v>10001355</v>
      </c>
      <c r="B1356" t="s">
        <v>2</v>
      </c>
      <c r="C1356" s="5">
        <v>33</v>
      </c>
      <c r="D1356" t="s">
        <v>134</v>
      </c>
      <c r="E1356" s="20">
        <v>16</v>
      </c>
      <c r="F1356" s="4">
        <v>23</v>
      </c>
      <c r="G1356" s="4">
        <v>1480.92</v>
      </c>
      <c r="H1356" t="s">
        <v>207</v>
      </c>
    </row>
    <row r="1357" spans="1:8">
      <c r="A1357">
        <v>10001356</v>
      </c>
      <c r="B1357" t="s">
        <v>2</v>
      </c>
      <c r="C1357" s="5">
        <v>23</v>
      </c>
      <c r="D1357" t="s">
        <v>134</v>
      </c>
      <c r="E1357" s="20">
        <v>37</v>
      </c>
      <c r="F1357" s="4">
        <v>50</v>
      </c>
      <c r="G1357" s="4">
        <v>3118.1499999999996</v>
      </c>
      <c r="H1357" t="s">
        <v>206</v>
      </c>
    </row>
    <row r="1358" spans="1:8">
      <c r="A1358">
        <v>10001357</v>
      </c>
      <c r="B1358" t="s">
        <v>2</v>
      </c>
      <c r="C1358" s="5">
        <v>21</v>
      </c>
      <c r="D1358" t="s">
        <v>134</v>
      </c>
      <c r="E1358" s="20">
        <v>9</v>
      </c>
      <c r="F1358" s="4">
        <v>38</v>
      </c>
      <c r="G1358" s="4">
        <v>3231.73</v>
      </c>
      <c r="H1358" t="s">
        <v>207</v>
      </c>
    </row>
    <row r="1359" spans="1:8">
      <c r="A1359">
        <v>10001358</v>
      </c>
      <c r="B1359" t="s">
        <v>2</v>
      </c>
      <c r="C1359" s="5">
        <v>31</v>
      </c>
      <c r="D1359" t="s">
        <v>134</v>
      </c>
      <c r="E1359" s="20">
        <v>23</v>
      </c>
      <c r="F1359" s="4">
        <v>42</v>
      </c>
      <c r="G1359" s="4">
        <v>3611.7</v>
      </c>
      <c r="H1359" t="s">
        <v>207</v>
      </c>
    </row>
    <row r="1360" spans="1:8">
      <c r="A1360">
        <v>10001359</v>
      </c>
      <c r="B1360" t="s">
        <v>2</v>
      </c>
      <c r="C1360" s="5">
        <v>39</v>
      </c>
      <c r="D1360" t="s">
        <v>144</v>
      </c>
      <c r="E1360" s="20">
        <v>171</v>
      </c>
      <c r="F1360" s="4">
        <v>18</v>
      </c>
      <c r="G1360" s="4">
        <v>1917.72</v>
      </c>
      <c r="H1360" t="s">
        <v>206</v>
      </c>
    </row>
    <row r="1361" spans="1:8">
      <c r="A1361">
        <v>10001360</v>
      </c>
      <c r="B1361" t="s">
        <v>2</v>
      </c>
      <c r="C1361" s="5">
        <v>22</v>
      </c>
      <c r="D1361" t="s">
        <v>134</v>
      </c>
      <c r="E1361" s="20">
        <v>25</v>
      </c>
      <c r="F1361" s="4">
        <v>57</v>
      </c>
      <c r="G1361" s="4">
        <v>4510.87</v>
      </c>
      <c r="H1361" t="s">
        <v>207</v>
      </c>
    </row>
    <row r="1362" spans="1:8">
      <c r="A1362">
        <v>10001361</v>
      </c>
      <c r="B1362" t="s">
        <v>3</v>
      </c>
      <c r="C1362" s="5">
        <v>38</v>
      </c>
      <c r="D1362" t="s">
        <v>144</v>
      </c>
      <c r="E1362" s="20">
        <v>231</v>
      </c>
      <c r="F1362" s="4">
        <v>14</v>
      </c>
      <c r="G1362" s="4">
        <v>1188.32</v>
      </c>
      <c r="H1362" t="s">
        <v>202</v>
      </c>
    </row>
    <row r="1363" spans="1:8">
      <c r="A1363">
        <v>10001362</v>
      </c>
      <c r="B1363" t="s">
        <v>3</v>
      </c>
      <c r="C1363" s="5">
        <v>23</v>
      </c>
      <c r="D1363" t="s">
        <v>134</v>
      </c>
      <c r="E1363" s="20">
        <v>18</v>
      </c>
      <c r="F1363" s="4">
        <v>25</v>
      </c>
      <c r="G1363" s="4">
        <v>2254.3999999999996</v>
      </c>
      <c r="H1363" t="s">
        <v>207</v>
      </c>
    </row>
    <row r="1364" spans="1:8">
      <c r="A1364">
        <v>10001363</v>
      </c>
      <c r="B1364" t="s">
        <v>3</v>
      </c>
      <c r="C1364" s="5">
        <v>32</v>
      </c>
      <c r="D1364" t="s">
        <v>134</v>
      </c>
      <c r="E1364" s="20">
        <v>42</v>
      </c>
      <c r="F1364" s="4">
        <v>46</v>
      </c>
      <c r="G1364" s="4">
        <v>4049.8</v>
      </c>
      <c r="H1364" t="s">
        <v>206</v>
      </c>
    </row>
    <row r="1365" spans="1:8">
      <c r="A1365">
        <v>10001364</v>
      </c>
      <c r="B1365" t="s">
        <v>3</v>
      </c>
      <c r="C1365" s="5">
        <v>30</v>
      </c>
      <c r="D1365" t="s">
        <v>144</v>
      </c>
      <c r="E1365" s="20">
        <v>67</v>
      </c>
      <c r="F1365" s="4">
        <v>25</v>
      </c>
      <c r="G1365" s="4">
        <v>1718</v>
      </c>
      <c r="H1365" t="s">
        <v>206</v>
      </c>
    </row>
    <row r="1366" spans="1:8">
      <c r="A1366">
        <v>10001365</v>
      </c>
      <c r="B1366" t="s">
        <v>2</v>
      </c>
      <c r="C1366" s="5">
        <v>49</v>
      </c>
      <c r="D1366" t="s">
        <v>144</v>
      </c>
      <c r="E1366" s="20">
        <v>84</v>
      </c>
      <c r="F1366" s="4">
        <v>24</v>
      </c>
      <c r="G1366" s="4">
        <v>2281.6799999999998</v>
      </c>
      <c r="H1366" t="s">
        <v>206</v>
      </c>
    </row>
    <row r="1367" spans="1:8">
      <c r="A1367">
        <v>10001366</v>
      </c>
      <c r="B1367" t="s">
        <v>2</v>
      </c>
      <c r="C1367" s="5">
        <v>43</v>
      </c>
      <c r="D1367" t="s">
        <v>144</v>
      </c>
      <c r="E1367" s="20">
        <v>186</v>
      </c>
      <c r="F1367" s="4">
        <v>17</v>
      </c>
      <c r="G1367" s="4">
        <v>2164.27</v>
      </c>
      <c r="H1367" t="s">
        <v>206</v>
      </c>
    </row>
    <row r="1368" spans="1:8">
      <c r="A1368">
        <v>10001367</v>
      </c>
      <c r="B1368" t="s">
        <v>3</v>
      </c>
      <c r="C1368" s="5">
        <v>21</v>
      </c>
      <c r="D1368" t="s">
        <v>144</v>
      </c>
      <c r="E1368" s="20">
        <v>249</v>
      </c>
      <c r="F1368" s="4">
        <v>13</v>
      </c>
      <c r="G1368" s="4">
        <v>1485.64</v>
      </c>
      <c r="H1368" t="s">
        <v>209</v>
      </c>
    </row>
    <row r="1369" spans="1:8">
      <c r="A1369">
        <v>10001368</v>
      </c>
      <c r="B1369" t="s">
        <v>2</v>
      </c>
      <c r="C1369" s="5">
        <v>36</v>
      </c>
      <c r="D1369" t="s">
        <v>144</v>
      </c>
      <c r="E1369" s="20">
        <v>92</v>
      </c>
      <c r="F1369" s="4">
        <v>23</v>
      </c>
      <c r="G1369" s="4">
        <v>1554.8</v>
      </c>
      <c r="H1369" t="s">
        <v>206</v>
      </c>
    </row>
    <row r="1370" spans="1:8">
      <c r="A1370">
        <v>10001369</v>
      </c>
      <c r="B1370" t="s">
        <v>2</v>
      </c>
      <c r="C1370" s="5">
        <v>24</v>
      </c>
      <c r="D1370" t="s">
        <v>134</v>
      </c>
      <c r="E1370" s="20">
        <v>10</v>
      </c>
      <c r="F1370" s="4">
        <v>38</v>
      </c>
      <c r="G1370" s="4">
        <v>2631.33</v>
      </c>
      <c r="H1370" t="s">
        <v>207</v>
      </c>
    </row>
    <row r="1371" spans="1:8">
      <c r="A1371">
        <v>10001370</v>
      </c>
      <c r="B1371" t="s">
        <v>2</v>
      </c>
      <c r="C1371" s="5">
        <v>30</v>
      </c>
      <c r="D1371" t="s">
        <v>144</v>
      </c>
      <c r="E1371" s="20">
        <v>68</v>
      </c>
      <c r="F1371" s="4">
        <v>25</v>
      </c>
      <c r="G1371" s="4">
        <v>1675.75</v>
      </c>
      <c r="H1371" t="s">
        <v>206</v>
      </c>
    </row>
    <row r="1372" spans="1:8">
      <c r="A1372">
        <v>10001371</v>
      </c>
      <c r="B1372" t="s">
        <v>3</v>
      </c>
      <c r="C1372" s="5">
        <v>33</v>
      </c>
      <c r="D1372" t="s">
        <v>134</v>
      </c>
      <c r="E1372" s="20">
        <v>18</v>
      </c>
      <c r="F1372" s="4">
        <v>41</v>
      </c>
      <c r="G1372" s="4">
        <v>3315.3199999999997</v>
      </c>
      <c r="H1372" t="s">
        <v>207</v>
      </c>
    </row>
    <row r="1373" spans="1:8">
      <c r="A1373">
        <v>10001372</v>
      </c>
      <c r="B1373" t="s">
        <v>2</v>
      </c>
      <c r="C1373" s="5">
        <v>33</v>
      </c>
      <c r="D1373" t="s">
        <v>134</v>
      </c>
      <c r="E1373" s="20">
        <v>10</v>
      </c>
      <c r="F1373" s="4">
        <v>29</v>
      </c>
      <c r="G1373" s="4">
        <v>2576.04</v>
      </c>
      <c r="H1373" t="s">
        <v>207</v>
      </c>
    </row>
    <row r="1374" spans="1:8">
      <c r="A1374">
        <v>10001373</v>
      </c>
      <c r="B1374" t="s">
        <v>3</v>
      </c>
      <c r="C1374" s="5">
        <v>27</v>
      </c>
      <c r="D1374" t="s">
        <v>144</v>
      </c>
      <c r="E1374" s="20">
        <v>280</v>
      </c>
      <c r="F1374" s="4">
        <v>11</v>
      </c>
      <c r="G1374" s="4">
        <v>1105.5</v>
      </c>
      <c r="H1374" t="s">
        <v>202</v>
      </c>
    </row>
    <row r="1375" spans="1:8">
      <c r="A1375">
        <v>10001374</v>
      </c>
      <c r="B1375" t="s">
        <v>2</v>
      </c>
      <c r="C1375" s="5">
        <v>30</v>
      </c>
      <c r="D1375" t="s">
        <v>134</v>
      </c>
      <c r="E1375" s="20">
        <v>24</v>
      </c>
      <c r="F1375" s="4">
        <v>28</v>
      </c>
      <c r="G1375" s="4">
        <v>1797.6799999999998</v>
      </c>
      <c r="H1375" t="s">
        <v>207</v>
      </c>
    </row>
    <row r="1376" spans="1:8">
      <c r="A1376">
        <v>10001375</v>
      </c>
      <c r="B1376" t="s">
        <v>3</v>
      </c>
      <c r="C1376" s="5">
        <v>29</v>
      </c>
      <c r="D1376" t="s">
        <v>134</v>
      </c>
      <c r="E1376" s="20">
        <v>28</v>
      </c>
      <c r="F1376" s="4">
        <v>24</v>
      </c>
      <c r="G1376" s="4">
        <v>2160.9</v>
      </c>
      <c r="H1376" t="s">
        <v>207</v>
      </c>
    </row>
    <row r="1377" spans="1:8">
      <c r="A1377">
        <v>10001376</v>
      </c>
      <c r="B1377" t="s">
        <v>3</v>
      </c>
      <c r="C1377" s="5">
        <v>31</v>
      </c>
      <c r="D1377" t="s">
        <v>144</v>
      </c>
      <c r="E1377" s="20">
        <v>46</v>
      </c>
      <c r="F1377" s="4">
        <v>26</v>
      </c>
      <c r="G1377" s="4">
        <v>2375.36</v>
      </c>
      <c r="H1377" t="s">
        <v>206</v>
      </c>
    </row>
    <row r="1378" spans="1:8">
      <c r="A1378">
        <v>10001377</v>
      </c>
      <c r="B1378" t="s">
        <v>3</v>
      </c>
      <c r="C1378" s="5">
        <v>21</v>
      </c>
      <c r="D1378" t="s">
        <v>134</v>
      </c>
      <c r="E1378" s="20">
        <v>40</v>
      </c>
      <c r="F1378" s="4">
        <v>26</v>
      </c>
      <c r="G1378" s="4">
        <v>1769.27</v>
      </c>
      <c r="H1378" t="s">
        <v>206</v>
      </c>
    </row>
    <row r="1379" spans="1:8">
      <c r="A1379">
        <v>10001378</v>
      </c>
      <c r="B1379" t="s">
        <v>2</v>
      </c>
      <c r="C1379" s="5">
        <v>33</v>
      </c>
      <c r="D1379" t="s">
        <v>134</v>
      </c>
      <c r="E1379" s="20">
        <v>4</v>
      </c>
      <c r="F1379" s="4">
        <v>29</v>
      </c>
      <c r="G1379" s="4">
        <v>2765.27</v>
      </c>
      <c r="H1379" t="s">
        <v>207</v>
      </c>
    </row>
    <row r="1380" spans="1:8">
      <c r="A1380">
        <v>10001379</v>
      </c>
      <c r="B1380" t="s">
        <v>2</v>
      </c>
      <c r="C1380" s="5">
        <v>34</v>
      </c>
      <c r="D1380" t="s">
        <v>144</v>
      </c>
      <c r="E1380" s="20">
        <v>31</v>
      </c>
      <c r="F1380" s="4">
        <v>27</v>
      </c>
      <c r="G1380" s="4">
        <v>1730.97</v>
      </c>
      <c r="H1380" t="s">
        <v>207</v>
      </c>
    </row>
    <row r="1381" spans="1:8">
      <c r="A1381">
        <v>10001380</v>
      </c>
      <c r="B1381" t="s">
        <v>3</v>
      </c>
      <c r="C1381" s="5">
        <v>33</v>
      </c>
      <c r="D1381" t="s">
        <v>134</v>
      </c>
      <c r="E1381" s="20">
        <v>36</v>
      </c>
      <c r="F1381" s="4">
        <v>45</v>
      </c>
      <c r="G1381" s="4">
        <v>4219.3500000000004</v>
      </c>
      <c r="H1381" t="s">
        <v>206</v>
      </c>
    </row>
    <row r="1382" spans="1:8">
      <c r="A1382">
        <v>10001381</v>
      </c>
      <c r="B1382" t="s">
        <v>2</v>
      </c>
      <c r="C1382" s="5">
        <v>31</v>
      </c>
      <c r="D1382" t="s">
        <v>134</v>
      </c>
      <c r="E1382" s="20">
        <v>50</v>
      </c>
      <c r="F1382" s="4">
        <v>41</v>
      </c>
      <c r="G1382" s="4">
        <v>2560.44</v>
      </c>
      <c r="H1382" t="s">
        <v>206</v>
      </c>
    </row>
    <row r="1383" spans="1:8">
      <c r="A1383">
        <v>10001382</v>
      </c>
      <c r="B1383" t="s">
        <v>3</v>
      </c>
      <c r="C1383" s="5">
        <v>40</v>
      </c>
      <c r="D1383" t="s">
        <v>144</v>
      </c>
      <c r="E1383" s="20">
        <v>12</v>
      </c>
      <c r="F1383" s="4">
        <v>29</v>
      </c>
      <c r="G1383" s="4">
        <v>2274.7600000000002</v>
      </c>
      <c r="H1383" t="s">
        <v>207</v>
      </c>
    </row>
    <row r="1384" spans="1:8">
      <c r="A1384">
        <v>10001383</v>
      </c>
      <c r="B1384" t="s">
        <v>3</v>
      </c>
      <c r="C1384" s="5">
        <v>37</v>
      </c>
      <c r="D1384" t="s">
        <v>144</v>
      </c>
      <c r="E1384" s="20">
        <v>292</v>
      </c>
      <c r="F1384" s="4">
        <v>10</v>
      </c>
      <c r="G1384" s="4">
        <v>1406.7</v>
      </c>
      <c r="H1384" t="s">
        <v>209</v>
      </c>
    </row>
    <row r="1385" spans="1:8">
      <c r="A1385">
        <v>10001384</v>
      </c>
      <c r="B1385" t="s">
        <v>2</v>
      </c>
      <c r="C1385" s="5">
        <v>39</v>
      </c>
      <c r="D1385" t="s">
        <v>144</v>
      </c>
      <c r="E1385" s="20">
        <v>164</v>
      </c>
      <c r="F1385" s="4">
        <v>19</v>
      </c>
      <c r="G1385" s="4">
        <v>2304.6999999999998</v>
      </c>
      <c r="H1385" t="s">
        <v>206</v>
      </c>
    </row>
    <row r="1386" spans="1:8">
      <c r="A1386">
        <v>10001385</v>
      </c>
      <c r="B1386" t="s">
        <v>2</v>
      </c>
      <c r="C1386" s="5">
        <v>29</v>
      </c>
      <c r="D1386" t="s">
        <v>134</v>
      </c>
      <c r="E1386" s="20">
        <v>38</v>
      </c>
      <c r="F1386" s="4">
        <v>41</v>
      </c>
      <c r="G1386" s="4">
        <v>3454.8199999999997</v>
      </c>
      <c r="H1386" t="s">
        <v>206</v>
      </c>
    </row>
    <row r="1387" spans="1:8">
      <c r="A1387">
        <v>10001386</v>
      </c>
      <c r="B1387" t="s">
        <v>3</v>
      </c>
      <c r="C1387" s="5">
        <v>31</v>
      </c>
      <c r="D1387" t="s">
        <v>134</v>
      </c>
      <c r="E1387" s="20">
        <v>29</v>
      </c>
      <c r="F1387" s="4">
        <v>22</v>
      </c>
      <c r="G1387" s="4">
        <v>1712.93</v>
      </c>
      <c r="H1387" t="s">
        <v>207</v>
      </c>
    </row>
    <row r="1388" spans="1:8">
      <c r="A1388">
        <v>10001387</v>
      </c>
      <c r="B1388" t="s">
        <v>3</v>
      </c>
      <c r="C1388" s="5">
        <v>19</v>
      </c>
      <c r="D1388" t="s">
        <v>134</v>
      </c>
      <c r="E1388" s="20">
        <v>22</v>
      </c>
      <c r="F1388" s="4">
        <v>41</v>
      </c>
      <c r="G1388" s="4">
        <v>3927.3399999999997</v>
      </c>
      <c r="H1388" t="s">
        <v>207</v>
      </c>
    </row>
    <row r="1389" spans="1:8">
      <c r="A1389">
        <v>10001388</v>
      </c>
      <c r="B1389" t="s">
        <v>3</v>
      </c>
      <c r="C1389" s="5">
        <v>30</v>
      </c>
      <c r="D1389" t="s">
        <v>144</v>
      </c>
      <c r="E1389" s="20">
        <v>296</v>
      </c>
      <c r="F1389" s="4">
        <v>10</v>
      </c>
      <c r="G1389" s="4">
        <v>890.7</v>
      </c>
      <c r="H1389" t="s">
        <v>202</v>
      </c>
    </row>
    <row r="1390" spans="1:8">
      <c r="A1390">
        <v>10001389</v>
      </c>
      <c r="B1390" t="s">
        <v>3</v>
      </c>
      <c r="C1390" s="5">
        <v>33</v>
      </c>
      <c r="D1390" t="s">
        <v>134</v>
      </c>
      <c r="E1390" s="20">
        <v>36</v>
      </c>
      <c r="F1390" s="4">
        <v>24</v>
      </c>
      <c r="G1390" s="4">
        <v>2000.5100000000002</v>
      </c>
      <c r="H1390" t="s">
        <v>206</v>
      </c>
    </row>
    <row r="1391" spans="1:8">
      <c r="A1391">
        <v>10001390</v>
      </c>
      <c r="B1391" t="s">
        <v>3</v>
      </c>
      <c r="C1391" s="5">
        <v>38</v>
      </c>
      <c r="D1391" t="s">
        <v>144</v>
      </c>
      <c r="E1391" s="20">
        <v>144</v>
      </c>
      <c r="F1391" s="4">
        <v>20</v>
      </c>
      <c r="G1391" s="4">
        <v>2283.8000000000002</v>
      </c>
      <c r="H1391" t="s">
        <v>206</v>
      </c>
    </row>
    <row r="1392" spans="1:8">
      <c r="A1392">
        <v>10001391</v>
      </c>
      <c r="B1392" t="s">
        <v>2</v>
      </c>
      <c r="C1392" s="5">
        <v>19</v>
      </c>
      <c r="D1392" t="s">
        <v>134</v>
      </c>
      <c r="E1392" s="20">
        <v>2</v>
      </c>
      <c r="F1392" s="4">
        <v>22</v>
      </c>
      <c r="G1392" s="4">
        <v>1512.22</v>
      </c>
      <c r="H1392" t="s">
        <v>207</v>
      </c>
    </row>
    <row r="1393" spans="1:8">
      <c r="A1393">
        <v>10001392</v>
      </c>
      <c r="B1393" t="s">
        <v>2</v>
      </c>
      <c r="C1393" s="5">
        <v>30</v>
      </c>
      <c r="D1393" t="s">
        <v>134</v>
      </c>
      <c r="E1393" s="20">
        <v>41</v>
      </c>
      <c r="F1393" s="4">
        <v>24</v>
      </c>
      <c r="G1393" s="4">
        <v>2277.21</v>
      </c>
      <c r="H1393" t="s">
        <v>206</v>
      </c>
    </row>
    <row r="1394" spans="1:8">
      <c r="A1394">
        <v>10001393</v>
      </c>
      <c r="B1394" t="s">
        <v>2</v>
      </c>
      <c r="C1394" s="5">
        <v>26</v>
      </c>
      <c r="D1394" t="s">
        <v>134</v>
      </c>
      <c r="E1394" s="20">
        <v>27</v>
      </c>
      <c r="F1394" s="4">
        <v>28</v>
      </c>
      <c r="G1394" s="4">
        <v>2145.7400000000002</v>
      </c>
      <c r="H1394" t="s">
        <v>207</v>
      </c>
    </row>
    <row r="1395" spans="1:8">
      <c r="A1395">
        <v>10001394</v>
      </c>
      <c r="B1395" t="s">
        <v>2</v>
      </c>
      <c r="C1395" s="5">
        <v>27</v>
      </c>
      <c r="D1395" t="s">
        <v>134</v>
      </c>
      <c r="E1395" s="20">
        <v>0</v>
      </c>
      <c r="F1395" s="4">
        <v>38</v>
      </c>
      <c r="G1395" s="4">
        <v>3567.79</v>
      </c>
      <c r="H1395" t="s">
        <v>207</v>
      </c>
    </row>
    <row r="1396" spans="1:8">
      <c r="A1396">
        <v>10001395</v>
      </c>
      <c r="B1396" t="s">
        <v>2</v>
      </c>
      <c r="C1396" s="5">
        <v>28</v>
      </c>
      <c r="D1396" t="s">
        <v>134</v>
      </c>
      <c r="E1396" s="20">
        <v>47</v>
      </c>
      <c r="F1396" s="4">
        <v>31</v>
      </c>
      <c r="G1396" s="4">
        <v>2198.52</v>
      </c>
      <c r="H1396" t="s">
        <v>206</v>
      </c>
    </row>
    <row r="1397" spans="1:8">
      <c r="A1397">
        <v>10001396</v>
      </c>
      <c r="B1397" t="s">
        <v>2</v>
      </c>
      <c r="C1397" s="5">
        <v>42</v>
      </c>
      <c r="D1397" t="s">
        <v>144</v>
      </c>
      <c r="E1397" s="20">
        <v>135</v>
      </c>
      <c r="F1397" s="4">
        <v>20</v>
      </c>
      <c r="G1397" s="4">
        <v>2056.8000000000002</v>
      </c>
      <c r="H1397" t="s">
        <v>206</v>
      </c>
    </row>
    <row r="1398" spans="1:8">
      <c r="A1398">
        <v>10001397</v>
      </c>
      <c r="B1398" t="s">
        <v>2</v>
      </c>
      <c r="C1398" s="5">
        <v>40</v>
      </c>
      <c r="D1398" t="s">
        <v>134</v>
      </c>
      <c r="E1398" s="20">
        <v>1</v>
      </c>
      <c r="F1398" s="4">
        <v>26</v>
      </c>
      <c r="G1398" s="4">
        <v>1790.19</v>
      </c>
      <c r="H1398" t="s">
        <v>207</v>
      </c>
    </row>
    <row r="1399" spans="1:8">
      <c r="A1399">
        <v>10001398</v>
      </c>
      <c r="B1399" t="s">
        <v>2</v>
      </c>
      <c r="C1399" s="5">
        <v>42</v>
      </c>
      <c r="D1399" t="s">
        <v>144</v>
      </c>
      <c r="E1399" s="20">
        <v>186</v>
      </c>
      <c r="F1399" s="4">
        <v>17</v>
      </c>
      <c r="G1399" s="4">
        <v>1762.22</v>
      </c>
      <c r="H1399" t="s">
        <v>206</v>
      </c>
    </row>
    <row r="1400" spans="1:8">
      <c r="A1400">
        <v>10001399</v>
      </c>
      <c r="B1400" t="s">
        <v>2</v>
      </c>
      <c r="C1400" s="5">
        <v>29</v>
      </c>
      <c r="D1400" t="s">
        <v>134</v>
      </c>
      <c r="E1400" s="20">
        <v>23</v>
      </c>
      <c r="F1400" s="4">
        <v>45</v>
      </c>
      <c r="G1400" s="4">
        <v>4585</v>
      </c>
      <c r="H1400" t="s">
        <v>207</v>
      </c>
    </row>
    <row r="1401" spans="1:8">
      <c r="A1401">
        <v>10001400</v>
      </c>
      <c r="B1401" t="s">
        <v>2</v>
      </c>
      <c r="C1401" s="5">
        <v>33</v>
      </c>
      <c r="D1401" t="s">
        <v>134</v>
      </c>
      <c r="E1401" s="20">
        <v>2</v>
      </c>
      <c r="F1401" s="4">
        <v>22</v>
      </c>
      <c r="G1401" s="4">
        <v>2278.9299999999998</v>
      </c>
      <c r="H1401" t="s">
        <v>207</v>
      </c>
    </row>
    <row r="1402" spans="1:8">
      <c r="A1402">
        <v>10001401</v>
      </c>
      <c r="B1402" t="s">
        <v>2</v>
      </c>
      <c r="C1402" s="5">
        <v>50</v>
      </c>
      <c r="D1402" t="s">
        <v>144</v>
      </c>
      <c r="E1402" s="20">
        <v>104</v>
      </c>
      <c r="F1402" s="4">
        <v>22</v>
      </c>
      <c r="G1402" s="4">
        <v>2062.06</v>
      </c>
      <c r="H1402" t="s">
        <v>206</v>
      </c>
    </row>
    <row r="1403" spans="1:8">
      <c r="A1403">
        <v>10001402</v>
      </c>
      <c r="B1403" t="s">
        <v>2</v>
      </c>
      <c r="C1403" s="5">
        <v>30</v>
      </c>
      <c r="D1403" t="s">
        <v>134</v>
      </c>
      <c r="E1403" s="20">
        <v>25</v>
      </c>
      <c r="F1403" s="4">
        <v>31</v>
      </c>
      <c r="G1403" s="4">
        <v>2246.1</v>
      </c>
      <c r="H1403" t="s">
        <v>207</v>
      </c>
    </row>
    <row r="1404" spans="1:8">
      <c r="A1404">
        <v>10001403</v>
      </c>
      <c r="B1404" t="s">
        <v>3</v>
      </c>
      <c r="C1404" s="5">
        <v>31</v>
      </c>
      <c r="D1404" t="s">
        <v>144</v>
      </c>
      <c r="E1404" s="20">
        <v>169</v>
      </c>
      <c r="F1404" s="4">
        <v>18</v>
      </c>
      <c r="G1404" s="4">
        <v>1578.24</v>
      </c>
      <c r="H1404" t="s">
        <v>206</v>
      </c>
    </row>
    <row r="1405" spans="1:8">
      <c r="A1405">
        <v>10001404</v>
      </c>
      <c r="B1405" t="s">
        <v>2</v>
      </c>
      <c r="C1405" s="5">
        <v>24</v>
      </c>
      <c r="D1405" t="s">
        <v>134</v>
      </c>
      <c r="E1405" s="20">
        <v>7</v>
      </c>
      <c r="F1405" s="4">
        <v>26</v>
      </c>
      <c r="G1405" s="4">
        <v>2592.5299999999997</v>
      </c>
      <c r="H1405" t="s">
        <v>207</v>
      </c>
    </row>
    <row r="1406" spans="1:8">
      <c r="A1406">
        <v>10001405</v>
      </c>
      <c r="B1406" t="s">
        <v>2</v>
      </c>
      <c r="C1406" s="5">
        <v>28</v>
      </c>
      <c r="D1406" t="s">
        <v>134</v>
      </c>
      <c r="E1406" s="20">
        <v>12</v>
      </c>
      <c r="F1406" s="4">
        <v>24</v>
      </c>
      <c r="G1406" s="4">
        <v>1539.1100000000001</v>
      </c>
      <c r="H1406" t="s">
        <v>207</v>
      </c>
    </row>
    <row r="1407" spans="1:8">
      <c r="A1407">
        <v>10001406</v>
      </c>
      <c r="B1407" t="s">
        <v>2</v>
      </c>
      <c r="C1407" s="5">
        <v>64</v>
      </c>
      <c r="D1407" t="s">
        <v>144</v>
      </c>
      <c r="E1407" s="20">
        <v>190</v>
      </c>
      <c r="F1407" s="4">
        <v>17</v>
      </c>
      <c r="G1407" s="4">
        <v>2030.14</v>
      </c>
      <c r="H1407" t="s">
        <v>206</v>
      </c>
    </row>
    <row r="1408" spans="1:8">
      <c r="A1408">
        <v>10001407</v>
      </c>
      <c r="B1408" t="s">
        <v>2</v>
      </c>
      <c r="C1408" s="5">
        <v>24</v>
      </c>
      <c r="D1408" t="s">
        <v>134</v>
      </c>
      <c r="E1408" s="20">
        <v>19</v>
      </c>
      <c r="F1408" s="4">
        <v>31</v>
      </c>
      <c r="G1408" s="4">
        <v>2655.8900000000003</v>
      </c>
      <c r="H1408" t="s">
        <v>207</v>
      </c>
    </row>
    <row r="1409" spans="1:8">
      <c r="A1409">
        <v>10001408</v>
      </c>
      <c r="B1409" t="s">
        <v>2</v>
      </c>
      <c r="C1409" s="5">
        <v>47</v>
      </c>
      <c r="D1409" t="s">
        <v>144</v>
      </c>
      <c r="E1409" s="20">
        <v>246</v>
      </c>
      <c r="F1409" s="4">
        <v>13</v>
      </c>
      <c r="G1409" s="4">
        <v>1797.25</v>
      </c>
      <c r="H1409" t="s">
        <v>209</v>
      </c>
    </row>
    <row r="1410" spans="1:8">
      <c r="A1410">
        <v>10001409</v>
      </c>
      <c r="B1410" t="s">
        <v>2</v>
      </c>
      <c r="C1410" s="5">
        <v>39</v>
      </c>
      <c r="D1410" t="s">
        <v>144</v>
      </c>
      <c r="E1410" s="20">
        <v>22</v>
      </c>
      <c r="F1410" s="4">
        <v>28</v>
      </c>
      <c r="G1410" s="4">
        <v>1780.24</v>
      </c>
      <c r="H1410" t="s">
        <v>207</v>
      </c>
    </row>
    <row r="1411" spans="1:8">
      <c r="A1411">
        <v>10001410</v>
      </c>
      <c r="B1411" t="s">
        <v>2</v>
      </c>
      <c r="C1411" s="5">
        <v>19</v>
      </c>
      <c r="D1411" t="s">
        <v>134</v>
      </c>
      <c r="E1411" s="20">
        <v>14</v>
      </c>
      <c r="F1411" s="4">
        <v>45</v>
      </c>
      <c r="G1411" s="4">
        <v>4621.6000000000004</v>
      </c>
      <c r="H1411" t="s">
        <v>207</v>
      </c>
    </row>
    <row r="1412" spans="1:8">
      <c r="A1412">
        <v>10001411</v>
      </c>
      <c r="B1412" t="s">
        <v>2</v>
      </c>
      <c r="C1412" s="5">
        <v>48</v>
      </c>
      <c r="D1412" t="s">
        <v>144</v>
      </c>
      <c r="E1412" s="20">
        <v>118</v>
      </c>
      <c r="F1412" s="4">
        <v>22</v>
      </c>
      <c r="G1412" s="4">
        <v>1674.64</v>
      </c>
      <c r="H1412" t="s">
        <v>206</v>
      </c>
    </row>
    <row r="1413" spans="1:8">
      <c r="A1413">
        <v>10001412</v>
      </c>
      <c r="B1413" t="s">
        <v>3</v>
      </c>
      <c r="C1413" s="5">
        <v>27</v>
      </c>
      <c r="D1413" t="s">
        <v>134</v>
      </c>
      <c r="E1413" s="20">
        <v>14</v>
      </c>
      <c r="F1413" s="4">
        <v>45</v>
      </c>
      <c r="G1413" s="4">
        <v>3211.4</v>
      </c>
      <c r="H1413" t="s">
        <v>207</v>
      </c>
    </row>
    <row r="1414" spans="1:8">
      <c r="A1414">
        <v>10001413</v>
      </c>
      <c r="B1414" t="s">
        <v>2</v>
      </c>
      <c r="C1414" s="5">
        <v>24</v>
      </c>
      <c r="D1414" t="s">
        <v>134</v>
      </c>
      <c r="E1414" s="20">
        <v>11</v>
      </c>
      <c r="F1414" s="4">
        <v>26</v>
      </c>
      <c r="G1414" s="4">
        <v>2327.5</v>
      </c>
      <c r="H1414" t="s">
        <v>207</v>
      </c>
    </row>
    <row r="1415" spans="1:8">
      <c r="A1415">
        <v>10001414</v>
      </c>
      <c r="B1415" t="s">
        <v>2</v>
      </c>
      <c r="C1415" s="5">
        <v>47</v>
      </c>
      <c r="D1415" t="s">
        <v>144</v>
      </c>
      <c r="E1415" s="20">
        <v>305</v>
      </c>
      <c r="F1415" s="4">
        <v>9</v>
      </c>
      <c r="G1415" s="4">
        <v>1049.8499999999999</v>
      </c>
      <c r="H1415" t="s">
        <v>202</v>
      </c>
    </row>
    <row r="1416" spans="1:8">
      <c r="A1416">
        <v>10001415</v>
      </c>
      <c r="B1416" t="s">
        <v>3</v>
      </c>
      <c r="C1416" s="5">
        <v>41</v>
      </c>
      <c r="D1416" t="s">
        <v>134</v>
      </c>
      <c r="E1416" s="20">
        <v>22</v>
      </c>
      <c r="F1416" s="4">
        <v>57</v>
      </c>
      <c r="G1416" s="4">
        <v>4898.8700000000008</v>
      </c>
      <c r="H1416" t="s">
        <v>207</v>
      </c>
    </row>
    <row r="1417" spans="1:8">
      <c r="A1417">
        <v>10001416</v>
      </c>
      <c r="B1417" t="s">
        <v>3</v>
      </c>
      <c r="C1417" s="5">
        <v>24</v>
      </c>
      <c r="D1417" t="s">
        <v>134</v>
      </c>
      <c r="E1417" s="20">
        <v>30</v>
      </c>
      <c r="F1417" s="4">
        <v>26</v>
      </c>
      <c r="G1417" s="4">
        <v>1625.4299999999998</v>
      </c>
      <c r="H1417" t="s">
        <v>207</v>
      </c>
    </row>
    <row r="1418" spans="1:8">
      <c r="A1418">
        <v>10001417</v>
      </c>
      <c r="B1418" t="s">
        <v>2</v>
      </c>
      <c r="C1418" s="5">
        <v>23</v>
      </c>
      <c r="D1418" t="s">
        <v>144</v>
      </c>
      <c r="E1418" s="20">
        <v>74</v>
      </c>
      <c r="F1418" s="4">
        <v>24</v>
      </c>
      <c r="G1418" s="4">
        <v>2319.84</v>
      </c>
      <c r="H1418" t="s">
        <v>206</v>
      </c>
    </row>
    <row r="1419" spans="1:8">
      <c r="A1419">
        <v>10001418</v>
      </c>
      <c r="B1419" t="s">
        <v>3</v>
      </c>
      <c r="C1419" s="5">
        <v>31</v>
      </c>
      <c r="D1419" t="s">
        <v>134</v>
      </c>
      <c r="E1419" s="20">
        <v>48</v>
      </c>
      <c r="F1419" s="4">
        <v>29</v>
      </c>
      <c r="G1419" s="4">
        <v>2855.79</v>
      </c>
      <c r="H1419" t="s">
        <v>206</v>
      </c>
    </row>
    <row r="1420" spans="1:8">
      <c r="A1420">
        <v>10001419</v>
      </c>
      <c r="B1420" t="s">
        <v>3</v>
      </c>
      <c r="C1420" s="5">
        <v>47</v>
      </c>
      <c r="D1420" t="s">
        <v>134</v>
      </c>
      <c r="E1420" s="20">
        <v>9</v>
      </c>
      <c r="F1420" s="4">
        <v>26</v>
      </c>
      <c r="G1420" s="4">
        <v>1923.79</v>
      </c>
      <c r="H1420" t="s">
        <v>207</v>
      </c>
    </row>
    <row r="1421" spans="1:8">
      <c r="A1421">
        <v>10001420</v>
      </c>
      <c r="B1421" t="s">
        <v>3</v>
      </c>
      <c r="C1421" s="5">
        <v>50</v>
      </c>
      <c r="D1421" t="s">
        <v>144</v>
      </c>
      <c r="E1421" s="20">
        <v>210</v>
      </c>
      <c r="F1421" s="4">
        <v>15</v>
      </c>
      <c r="G1421" s="4">
        <v>1633.35</v>
      </c>
      <c r="H1421" t="s">
        <v>209</v>
      </c>
    </row>
    <row r="1422" spans="1:8">
      <c r="A1422">
        <v>10001421</v>
      </c>
      <c r="B1422" t="s">
        <v>2</v>
      </c>
      <c r="C1422" s="5">
        <v>18</v>
      </c>
      <c r="D1422" t="s">
        <v>134</v>
      </c>
      <c r="E1422" s="20">
        <v>48</v>
      </c>
      <c r="F1422" s="4">
        <v>31</v>
      </c>
      <c r="G1422" s="4">
        <v>2329.44</v>
      </c>
      <c r="H1422" t="s">
        <v>206</v>
      </c>
    </row>
    <row r="1423" spans="1:8">
      <c r="A1423">
        <v>10001422</v>
      </c>
      <c r="B1423" t="s">
        <v>2</v>
      </c>
      <c r="C1423" s="5">
        <v>28</v>
      </c>
      <c r="D1423" t="s">
        <v>144</v>
      </c>
      <c r="E1423" s="20">
        <v>89</v>
      </c>
      <c r="F1423" s="4">
        <v>23</v>
      </c>
      <c r="G1423" s="4">
        <v>2094.61</v>
      </c>
      <c r="H1423" t="s">
        <v>206</v>
      </c>
    </row>
    <row r="1424" spans="1:8">
      <c r="A1424">
        <v>10001423</v>
      </c>
      <c r="B1424" t="s">
        <v>3</v>
      </c>
      <c r="C1424" s="5">
        <v>44</v>
      </c>
      <c r="D1424" t="s">
        <v>144</v>
      </c>
      <c r="E1424" s="20">
        <v>104</v>
      </c>
      <c r="F1424" s="4">
        <v>22</v>
      </c>
      <c r="G1424" s="4">
        <v>1560.68</v>
      </c>
      <c r="H1424" t="s">
        <v>206</v>
      </c>
    </row>
    <row r="1425" spans="1:8">
      <c r="A1425">
        <v>10001424</v>
      </c>
      <c r="B1425" t="s">
        <v>2</v>
      </c>
      <c r="C1425" s="5">
        <v>33</v>
      </c>
      <c r="D1425" t="s">
        <v>134</v>
      </c>
      <c r="E1425" s="20">
        <v>44</v>
      </c>
      <c r="F1425" s="4">
        <v>29</v>
      </c>
      <c r="G1425" s="4">
        <v>2306.3200000000002</v>
      </c>
      <c r="H1425" t="s">
        <v>206</v>
      </c>
    </row>
    <row r="1426" spans="1:8">
      <c r="A1426">
        <v>10001425</v>
      </c>
      <c r="B1426" t="s">
        <v>2</v>
      </c>
      <c r="C1426" s="5">
        <v>37</v>
      </c>
      <c r="D1426" t="s">
        <v>144</v>
      </c>
      <c r="E1426" s="20">
        <v>203</v>
      </c>
      <c r="F1426" s="4">
        <v>16</v>
      </c>
      <c r="G1426" s="4">
        <v>2385.44</v>
      </c>
      <c r="H1426" t="s">
        <v>206</v>
      </c>
    </row>
    <row r="1427" spans="1:8">
      <c r="A1427">
        <v>10001426</v>
      </c>
      <c r="B1427" t="s">
        <v>3</v>
      </c>
      <c r="C1427" s="5">
        <v>29</v>
      </c>
      <c r="D1427" t="s">
        <v>134</v>
      </c>
      <c r="E1427" s="20">
        <v>16</v>
      </c>
      <c r="F1427" s="4">
        <v>56</v>
      </c>
      <c r="G1427" s="4">
        <v>3603.87</v>
      </c>
      <c r="H1427" t="s">
        <v>207</v>
      </c>
    </row>
    <row r="1428" spans="1:8">
      <c r="A1428">
        <v>10001427</v>
      </c>
      <c r="B1428" t="s">
        <v>2</v>
      </c>
      <c r="C1428" s="5">
        <v>35</v>
      </c>
      <c r="D1428" t="s">
        <v>144</v>
      </c>
      <c r="E1428" s="20">
        <v>102</v>
      </c>
      <c r="F1428" s="4">
        <v>22</v>
      </c>
      <c r="G1428" s="4">
        <v>1620.08</v>
      </c>
      <c r="H1428" t="s">
        <v>206</v>
      </c>
    </row>
    <row r="1429" spans="1:8">
      <c r="A1429">
        <v>10001428</v>
      </c>
      <c r="B1429" t="s">
        <v>2</v>
      </c>
      <c r="C1429" s="5">
        <v>45</v>
      </c>
      <c r="D1429" t="s">
        <v>144</v>
      </c>
      <c r="E1429" s="20">
        <v>310</v>
      </c>
      <c r="F1429" s="4">
        <v>9</v>
      </c>
      <c r="G1429" s="4">
        <v>852.84</v>
      </c>
      <c r="H1429" t="s">
        <v>202</v>
      </c>
    </row>
    <row r="1430" spans="1:8">
      <c r="A1430">
        <v>10001429</v>
      </c>
      <c r="B1430" t="s">
        <v>2</v>
      </c>
      <c r="C1430" s="5">
        <v>45</v>
      </c>
      <c r="D1430" t="s">
        <v>144</v>
      </c>
      <c r="E1430" s="20">
        <v>277</v>
      </c>
      <c r="F1430" s="4">
        <v>11</v>
      </c>
      <c r="G1430" s="4">
        <v>1387.87</v>
      </c>
      <c r="H1430" t="s">
        <v>202</v>
      </c>
    </row>
    <row r="1431" spans="1:8">
      <c r="A1431">
        <v>10001430</v>
      </c>
      <c r="B1431" t="s">
        <v>3</v>
      </c>
      <c r="C1431" s="5">
        <v>30</v>
      </c>
      <c r="D1431" t="s">
        <v>134</v>
      </c>
      <c r="E1431" s="20">
        <v>5</v>
      </c>
      <c r="F1431" s="4">
        <v>26</v>
      </c>
      <c r="G1431" s="4">
        <v>2344.5299999999997</v>
      </c>
      <c r="H1431" t="s">
        <v>207</v>
      </c>
    </row>
    <row r="1432" spans="1:8">
      <c r="A1432">
        <v>10001431</v>
      </c>
      <c r="B1432" t="s">
        <v>2</v>
      </c>
      <c r="C1432" s="5">
        <v>34</v>
      </c>
      <c r="D1432" t="s">
        <v>144</v>
      </c>
      <c r="E1432" s="20">
        <v>89</v>
      </c>
      <c r="F1432" s="4">
        <v>23</v>
      </c>
      <c r="G1432" s="4">
        <v>1673.94</v>
      </c>
      <c r="H1432" t="s">
        <v>206</v>
      </c>
    </row>
    <row r="1433" spans="1:8">
      <c r="A1433">
        <v>10001432</v>
      </c>
      <c r="B1433" t="s">
        <v>2</v>
      </c>
      <c r="C1433" s="5">
        <v>29</v>
      </c>
      <c r="D1433" t="s">
        <v>134</v>
      </c>
      <c r="E1433" s="20">
        <v>4</v>
      </c>
      <c r="F1433" s="4">
        <v>51</v>
      </c>
      <c r="G1433" s="4">
        <v>3024.7999999999997</v>
      </c>
      <c r="H1433" t="s">
        <v>207</v>
      </c>
    </row>
    <row r="1434" spans="1:8">
      <c r="A1434">
        <v>10001433</v>
      </c>
      <c r="B1434" t="s">
        <v>2</v>
      </c>
      <c r="C1434" s="5">
        <v>36</v>
      </c>
      <c r="D1434" t="s">
        <v>144</v>
      </c>
      <c r="E1434" s="20">
        <v>294</v>
      </c>
      <c r="F1434" s="4">
        <v>10</v>
      </c>
      <c r="G1434" s="4">
        <v>1490.8</v>
      </c>
      <c r="H1434" t="s">
        <v>209</v>
      </c>
    </row>
    <row r="1435" spans="1:8">
      <c r="A1435">
        <v>10001434</v>
      </c>
      <c r="B1435" t="s">
        <v>2</v>
      </c>
      <c r="C1435" s="5">
        <v>29</v>
      </c>
      <c r="D1435" t="s">
        <v>144</v>
      </c>
      <c r="E1435" s="20">
        <v>277</v>
      </c>
      <c r="F1435" s="4">
        <v>11</v>
      </c>
      <c r="G1435" s="4">
        <v>1092.19</v>
      </c>
      <c r="H1435" t="s">
        <v>202</v>
      </c>
    </row>
    <row r="1436" spans="1:8">
      <c r="A1436">
        <v>10001435</v>
      </c>
      <c r="B1436" t="s">
        <v>3</v>
      </c>
      <c r="C1436" s="5">
        <v>26</v>
      </c>
      <c r="D1436" t="s">
        <v>134</v>
      </c>
      <c r="E1436" s="20">
        <v>11</v>
      </c>
      <c r="F1436" s="4">
        <v>28</v>
      </c>
      <c r="G1436" s="4">
        <v>2440.1</v>
      </c>
      <c r="H1436" t="s">
        <v>207</v>
      </c>
    </row>
    <row r="1437" spans="1:8">
      <c r="A1437">
        <v>10001436</v>
      </c>
      <c r="B1437" t="s">
        <v>2</v>
      </c>
      <c r="C1437" s="5">
        <v>43</v>
      </c>
      <c r="D1437" t="s">
        <v>134</v>
      </c>
      <c r="E1437" s="20">
        <v>4</v>
      </c>
      <c r="F1437" s="4">
        <v>56</v>
      </c>
      <c r="G1437" s="4">
        <v>4798.78</v>
      </c>
      <c r="H1437" t="s">
        <v>207</v>
      </c>
    </row>
    <row r="1438" spans="1:8">
      <c r="A1438">
        <v>10001437</v>
      </c>
      <c r="B1438" t="s">
        <v>2</v>
      </c>
      <c r="C1438" s="5">
        <v>33</v>
      </c>
      <c r="D1438" t="s">
        <v>134</v>
      </c>
      <c r="E1438" s="20">
        <v>36</v>
      </c>
      <c r="F1438" s="4">
        <v>57</v>
      </c>
      <c r="G1438" s="4">
        <v>3772.21</v>
      </c>
      <c r="H1438" t="s">
        <v>206</v>
      </c>
    </row>
    <row r="1439" spans="1:8">
      <c r="A1439">
        <v>10001438</v>
      </c>
      <c r="B1439" t="s">
        <v>2</v>
      </c>
      <c r="C1439" s="5">
        <v>37</v>
      </c>
      <c r="D1439" t="s">
        <v>144</v>
      </c>
      <c r="E1439" s="20">
        <v>276</v>
      </c>
      <c r="F1439" s="4">
        <v>11</v>
      </c>
      <c r="G1439" s="4">
        <v>1272.04</v>
      </c>
      <c r="H1439" t="s">
        <v>202</v>
      </c>
    </row>
    <row r="1440" spans="1:8">
      <c r="A1440">
        <v>10001439</v>
      </c>
      <c r="B1440" t="s">
        <v>3</v>
      </c>
      <c r="C1440" s="5">
        <v>28</v>
      </c>
      <c r="D1440" t="s">
        <v>134</v>
      </c>
      <c r="E1440" s="20">
        <v>44</v>
      </c>
      <c r="F1440" s="4">
        <v>45</v>
      </c>
      <c r="G1440" s="4">
        <v>4460.7</v>
      </c>
      <c r="H1440" t="s">
        <v>206</v>
      </c>
    </row>
    <row r="1441" spans="1:8">
      <c r="A1441">
        <v>10001440</v>
      </c>
      <c r="B1441" t="s">
        <v>2</v>
      </c>
      <c r="C1441" s="5">
        <v>46</v>
      </c>
      <c r="D1441" t="s">
        <v>144</v>
      </c>
      <c r="E1441" s="20">
        <v>246</v>
      </c>
      <c r="F1441" s="4">
        <v>13</v>
      </c>
      <c r="G1441" s="4">
        <v>1228.1099999999999</v>
      </c>
      <c r="H1441" t="s">
        <v>202</v>
      </c>
    </row>
    <row r="1442" spans="1:8">
      <c r="A1442">
        <v>10001441</v>
      </c>
      <c r="B1442" t="s">
        <v>2</v>
      </c>
      <c r="C1442" s="5">
        <v>31</v>
      </c>
      <c r="D1442" t="s">
        <v>144</v>
      </c>
      <c r="E1442" s="20">
        <v>268</v>
      </c>
      <c r="F1442" s="4">
        <v>11</v>
      </c>
      <c r="G1442" s="4">
        <v>1274.46</v>
      </c>
      <c r="H1442" t="s">
        <v>202</v>
      </c>
    </row>
    <row r="1443" spans="1:8">
      <c r="A1443">
        <v>10001442</v>
      </c>
      <c r="B1443" t="s">
        <v>2</v>
      </c>
      <c r="C1443" s="5">
        <v>26</v>
      </c>
      <c r="D1443" t="s">
        <v>134</v>
      </c>
      <c r="E1443" s="20">
        <v>17</v>
      </c>
      <c r="F1443" s="4">
        <v>27</v>
      </c>
      <c r="G1443" s="4">
        <v>2748.46</v>
      </c>
      <c r="H1443" t="s">
        <v>207</v>
      </c>
    </row>
    <row r="1444" spans="1:8">
      <c r="A1444">
        <v>10001443</v>
      </c>
      <c r="B1444" t="s">
        <v>2</v>
      </c>
      <c r="C1444" s="5">
        <v>24</v>
      </c>
      <c r="D1444" t="s">
        <v>134</v>
      </c>
      <c r="E1444" s="20">
        <v>22</v>
      </c>
      <c r="F1444" s="4">
        <v>28</v>
      </c>
      <c r="G1444" s="4">
        <v>2209.94</v>
      </c>
      <c r="H1444" t="s">
        <v>207</v>
      </c>
    </row>
    <row r="1445" spans="1:8">
      <c r="A1445">
        <v>10001444</v>
      </c>
      <c r="B1445" t="s">
        <v>2</v>
      </c>
      <c r="C1445" s="5">
        <v>30</v>
      </c>
      <c r="D1445" t="s">
        <v>134</v>
      </c>
      <c r="E1445" s="20">
        <v>49</v>
      </c>
      <c r="F1445" s="4">
        <v>57</v>
      </c>
      <c r="G1445" s="4">
        <v>4572.83</v>
      </c>
      <c r="H1445" t="s">
        <v>206</v>
      </c>
    </row>
    <row r="1446" spans="1:8">
      <c r="A1446">
        <v>10001445</v>
      </c>
      <c r="B1446" t="s">
        <v>2</v>
      </c>
      <c r="C1446" s="5">
        <v>38</v>
      </c>
      <c r="D1446" t="s">
        <v>144</v>
      </c>
      <c r="E1446" s="20">
        <v>106</v>
      </c>
      <c r="F1446" s="4">
        <v>22</v>
      </c>
      <c r="G1446" s="4">
        <v>1849.54</v>
      </c>
      <c r="H1446" t="s">
        <v>206</v>
      </c>
    </row>
    <row r="1447" spans="1:8">
      <c r="A1447">
        <v>10001446</v>
      </c>
      <c r="B1447" t="s">
        <v>3</v>
      </c>
      <c r="C1447" s="5">
        <v>31</v>
      </c>
      <c r="D1447" t="s">
        <v>134</v>
      </c>
      <c r="E1447" s="20">
        <v>46</v>
      </c>
      <c r="F1447" s="4">
        <v>24</v>
      </c>
      <c r="G1447" s="4">
        <v>1906.91</v>
      </c>
      <c r="H1447" t="s">
        <v>206</v>
      </c>
    </row>
    <row r="1448" spans="1:8">
      <c r="A1448">
        <v>10001447</v>
      </c>
      <c r="B1448" t="s">
        <v>2</v>
      </c>
      <c r="C1448" s="5">
        <v>32</v>
      </c>
      <c r="D1448" t="s">
        <v>134</v>
      </c>
      <c r="E1448" s="20">
        <v>45</v>
      </c>
      <c r="F1448" s="4">
        <v>22</v>
      </c>
      <c r="G1448" s="4">
        <v>1957.0800000000002</v>
      </c>
      <c r="H1448" t="s">
        <v>206</v>
      </c>
    </row>
    <row r="1449" spans="1:8">
      <c r="A1449">
        <v>10001448</v>
      </c>
      <c r="B1449" t="s">
        <v>3</v>
      </c>
      <c r="C1449" s="5">
        <v>38</v>
      </c>
      <c r="D1449" t="s">
        <v>144</v>
      </c>
      <c r="E1449" s="20">
        <v>293</v>
      </c>
      <c r="F1449" s="4">
        <v>10</v>
      </c>
      <c r="G1449" s="4">
        <v>1252.7</v>
      </c>
      <c r="H1449" t="s">
        <v>202</v>
      </c>
    </row>
    <row r="1450" spans="1:8">
      <c r="A1450">
        <v>10001449</v>
      </c>
      <c r="B1450" t="s">
        <v>2</v>
      </c>
      <c r="C1450" s="5">
        <v>42</v>
      </c>
      <c r="D1450" t="s">
        <v>144</v>
      </c>
      <c r="E1450" s="20">
        <v>27</v>
      </c>
      <c r="F1450" s="4">
        <v>27</v>
      </c>
      <c r="G1450" s="4">
        <v>1872.99</v>
      </c>
      <c r="H1450" t="s">
        <v>207</v>
      </c>
    </row>
    <row r="1451" spans="1:8">
      <c r="A1451">
        <v>10001450</v>
      </c>
      <c r="B1451" t="s">
        <v>3</v>
      </c>
      <c r="C1451" s="5">
        <v>46</v>
      </c>
      <c r="D1451" t="s">
        <v>144</v>
      </c>
      <c r="E1451" s="20">
        <v>97</v>
      </c>
      <c r="F1451" s="4">
        <v>23</v>
      </c>
      <c r="G1451" s="4">
        <v>2089.5500000000002</v>
      </c>
      <c r="H1451" t="s">
        <v>206</v>
      </c>
    </row>
    <row r="1452" spans="1:8">
      <c r="A1452">
        <v>10001451</v>
      </c>
      <c r="B1452" t="s">
        <v>3</v>
      </c>
      <c r="C1452" s="5">
        <v>37</v>
      </c>
      <c r="D1452" t="s">
        <v>144</v>
      </c>
      <c r="E1452" s="20">
        <v>180</v>
      </c>
      <c r="F1452" s="4">
        <v>17</v>
      </c>
      <c r="G1452" s="4">
        <v>1488.18</v>
      </c>
      <c r="H1452" t="s">
        <v>206</v>
      </c>
    </row>
    <row r="1453" spans="1:8">
      <c r="A1453">
        <v>10001452</v>
      </c>
      <c r="B1453" t="s">
        <v>2</v>
      </c>
      <c r="C1453" s="5">
        <v>31</v>
      </c>
      <c r="D1453" t="s">
        <v>134</v>
      </c>
      <c r="E1453" s="20">
        <v>48</v>
      </c>
      <c r="F1453" s="4">
        <v>41</v>
      </c>
      <c r="G1453" s="4">
        <v>3010.91</v>
      </c>
      <c r="H1453" t="s">
        <v>206</v>
      </c>
    </row>
    <row r="1454" spans="1:8">
      <c r="A1454">
        <v>10001453</v>
      </c>
      <c r="B1454" t="s">
        <v>2</v>
      </c>
      <c r="C1454" s="5">
        <v>29</v>
      </c>
      <c r="D1454" t="s">
        <v>134</v>
      </c>
      <c r="E1454" s="20">
        <v>31</v>
      </c>
      <c r="F1454" s="4">
        <v>57</v>
      </c>
      <c r="G1454" s="4">
        <v>4629.1400000000003</v>
      </c>
      <c r="H1454" t="s">
        <v>207</v>
      </c>
    </row>
    <row r="1455" spans="1:8">
      <c r="A1455">
        <v>10001454</v>
      </c>
      <c r="B1455" t="s">
        <v>2</v>
      </c>
      <c r="C1455" s="5">
        <v>25</v>
      </c>
      <c r="D1455" t="s">
        <v>134</v>
      </c>
      <c r="E1455" s="20">
        <v>13</v>
      </c>
      <c r="F1455" s="4">
        <v>38</v>
      </c>
      <c r="G1455" s="4">
        <v>3416.3599999999997</v>
      </c>
      <c r="H1455" t="s">
        <v>207</v>
      </c>
    </row>
    <row r="1456" spans="1:8">
      <c r="A1456">
        <v>10001455</v>
      </c>
      <c r="B1456" t="s">
        <v>2</v>
      </c>
      <c r="C1456" s="5">
        <v>42</v>
      </c>
      <c r="D1456" t="s">
        <v>144</v>
      </c>
      <c r="E1456" s="20">
        <v>17</v>
      </c>
      <c r="F1456" s="4">
        <v>28</v>
      </c>
      <c r="G1456" s="4">
        <v>2754.08</v>
      </c>
      <c r="H1456" t="s">
        <v>207</v>
      </c>
    </row>
    <row r="1457" spans="1:8">
      <c r="A1457">
        <v>10001456</v>
      </c>
      <c r="B1457" t="s">
        <v>3</v>
      </c>
      <c r="C1457" s="5">
        <v>35</v>
      </c>
      <c r="D1457" t="s">
        <v>144</v>
      </c>
      <c r="E1457" s="20">
        <v>44</v>
      </c>
      <c r="F1457" s="4">
        <v>26</v>
      </c>
      <c r="G1457" s="4">
        <v>1820.52</v>
      </c>
      <c r="H1457" t="s">
        <v>206</v>
      </c>
    </row>
    <row r="1458" spans="1:8">
      <c r="A1458">
        <v>10001457</v>
      </c>
      <c r="B1458" t="s">
        <v>2</v>
      </c>
      <c r="C1458" s="5">
        <v>20</v>
      </c>
      <c r="D1458" t="s">
        <v>134</v>
      </c>
      <c r="E1458" s="20">
        <v>29</v>
      </c>
      <c r="F1458" s="4">
        <v>28</v>
      </c>
      <c r="G1458" s="4">
        <v>2714.3</v>
      </c>
      <c r="H1458" t="s">
        <v>207</v>
      </c>
    </row>
    <row r="1459" spans="1:8">
      <c r="A1459">
        <v>10001458</v>
      </c>
      <c r="B1459" t="s">
        <v>3</v>
      </c>
      <c r="C1459" s="5">
        <v>27</v>
      </c>
      <c r="D1459" t="s">
        <v>134</v>
      </c>
      <c r="E1459" s="20">
        <v>38</v>
      </c>
      <c r="F1459" s="4">
        <v>45</v>
      </c>
      <c r="G1459" s="4">
        <v>3042.75</v>
      </c>
      <c r="H1459" t="s">
        <v>206</v>
      </c>
    </row>
    <row r="1460" spans="1:8">
      <c r="A1460">
        <v>10001459</v>
      </c>
      <c r="B1460" t="s">
        <v>2</v>
      </c>
      <c r="C1460" s="5">
        <v>27</v>
      </c>
      <c r="D1460" t="s">
        <v>134</v>
      </c>
      <c r="E1460" s="20">
        <v>47</v>
      </c>
      <c r="F1460" s="4">
        <v>26</v>
      </c>
      <c r="G1460" s="4">
        <v>2429.88</v>
      </c>
      <c r="H1460" t="s">
        <v>206</v>
      </c>
    </row>
    <row r="1461" spans="1:8">
      <c r="A1461">
        <v>10001460</v>
      </c>
      <c r="B1461" t="s">
        <v>2</v>
      </c>
      <c r="C1461" s="5">
        <v>34</v>
      </c>
      <c r="D1461" t="s">
        <v>134</v>
      </c>
      <c r="E1461" s="20">
        <v>23</v>
      </c>
      <c r="F1461" s="4">
        <v>25</v>
      </c>
      <c r="G1461" s="4">
        <v>1735.9</v>
      </c>
      <c r="H1461" t="s">
        <v>207</v>
      </c>
    </row>
    <row r="1462" spans="1:8">
      <c r="A1462">
        <v>10001461</v>
      </c>
      <c r="B1462" t="s">
        <v>2</v>
      </c>
      <c r="C1462" s="5">
        <v>30</v>
      </c>
      <c r="D1462" t="s">
        <v>134</v>
      </c>
      <c r="E1462" s="20">
        <v>19</v>
      </c>
      <c r="F1462" s="4">
        <v>50</v>
      </c>
      <c r="G1462" s="4">
        <v>3958.75</v>
      </c>
      <c r="H1462" t="s">
        <v>207</v>
      </c>
    </row>
    <row r="1463" spans="1:8">
      <c r="A1463">
        <v>10001462</v>
      </c>
      <c r="B1463" t="s">
        <v>3</v>
      </c>
      <c r="C1463" s="5">
        <v>29</v>
      </c>
      <c r="D1463" t="s">
        <v>134</v>
      </c>
      <c r="E1463" s="20">
        <v>10</v>
      </c>
      <c r="F1463" s="4">
        <v>28</v>
      </c>
      <c r="G1463" s="4">
        <v>1896.45</v>
      </c>
      <c r="H1463" t="s">
        <v>207</v>
      </c>
    </row>
    <row r="1464" spans="1:8">
      <c r="A1464">
        <v>10001463</v>
      </c>
      <c r="B1464" t="s">
        <v>2</v>
      </c>
      <c r="C1464" s="5">
        <v>38</v>
      </c>
      <c r="D1464" t="s">
        <v>134</v>
      </c>
      <c r="E1464" s="20">
        <v>3</v>
      </c>
      <c r="F1464" s="4">
        <v>31</v>
      </c>
      <c r="G1464" s="4">
        <v>2646.84</v>
      </c>
      <c r="H1464" t="s">
        <v>207</v>
      </c>
    </row>
    <row r="1465" spans="1:8">
      <c r="A1465">
        <v>10001464</v>
      </c>
      <c r="B1465" t="s">
        <v>2</v>
      </c>
      <c r="C1465" s="5">
        <v>27</v>
      </c>
      <c r="D1465" t="s">
        <v>134</v>
      </c>
      <c r="E1465" s="20">
        <v>14</v>
      </c>
      <c r="F1465" s="4">
        <v>33</v>
      </c>
      <c r="G1465" s="4">
        <v>2578.31</v>
      </c>
      <c r="H1465" t="s">
        <v>207</v>
      </c>
    </row>
    <row r="1466" spans="1:8">
      <c r="A1466">
        <v>10001465</v>
      </c>
      <c r="B1466" t="s">
        <v>2</v>
      </c>
      <c r="C1466" s="5">
        <v>42</v>
      </c>
      <c r="D1466" t="s">
        <v>144</v>
      </c>
      <c r="E1466" s="20">
        <v>235</v>
      </c>
      <c r="F1466" s="4">
        <v>13</v>
      </c>
      <c r="G1466" s="4">
        <v>1327.82</v>
      </c>
      <c r="H1466" t="s">
        <v>202</v>
      </c>
    </row>
    <row r="1467" spans="1:8">
      <c r="A1467">
        <v>10001466</v>
      </c>
      <c r="B1467" t="s">
        <v>2</v>
      </c>
      <c r="C1467" s="5">
        <v>27</v>
      </c>
      <c r="D1467" t="s">
        <v>134</v>
      </c>
      <c r="E1467" s="20">
        <v>28</v>
      </c>
      <c r="F1467" s="4">
        <v>35</v>
      </c>
      <c r="G1467" s="4">
        <v>2222</v>
      </c>
      <c r="H1467" t="s">
        <v>207</v>
      </c>
    </row>
    <row r="1468" spans="1:8">
      <c r="A1468">
        <v>10001467</v>
      </c>
      <c r="B1468" t="s">
        <v>2</v>
      </c>
      <c r="C1468" s="5">
        <v>24</v>
      </c>
      <c r="D1468" t="s">
        <v>144</v>
      </c>
      <c r="E1468" s="20">
        <v>257</v>
      </c>
      <c r="F1468" s="4">
        <v>12</v>
      </c>
      <c r="G1468" s="4">
        <v>1248.96</v>
      </c>
      <c r="H1468" t="s">
        <v>202</v>
      </c>
    </row>
    <row r="1469" spans="1:8">
      <c r="A1469">
        <v>10001468</v>
      </c>
      <c r="B1469" t="s">
        <v>2</v>
      </c>
      <c r="C1469" s="5">
        <v>41</v>
      </c>
      <c r="D1469" t="s">
        <v>144</v>
      </c>
      <c r="E1469" s="20">
        <v>220</v>
      </c>
      <c r="F1469" s="4">
        <v>14</v>
      </c>
      <c r="G1469" s="4">
        <v>1676.36</v>
      </c>
      <c r="H1469" t="s">
        <v>209</v>
      </c>
    </row>
    <row r="1470" spans="1:8">
      <c r="A1470">
        <v>10001469</v>
      </c>
      <c r="B1470" t="s">
        <v>3</v>
      </c>
      <c r="C1470" s="5">
        <v>31</v>
      </c>
      <c r="D1470" t="s">
        <v>134</v>
      </c>
      <c r="E1470" s="20">
        <v>30</v>
      </c>
      <c r="F1470" s="4">
        <v>57</v>
      </c>
      <c r="G1470" s="4">
        <v>5174.3599999999997</v>
      </c>
      <c r="H1470" t="s">
        <v>207</v>
      </c>
    </row>
    <row r="1471" spans="1:8">
      <c r="A1471">
        <v>10001470</v>
      </c>
      <c r="B1471" t="s">
        <v>2</v>
      </c>
      <c r="C1471" s="5">
        <v>34</v>
      </c>
      <c r="D1471" t="s">
        <v>134</v>
      </c>
      <c r="E1471" s="20">
        <v>14</v>
      </c>
      <c r="F1471" s="4">
        <v>33</v>
      </c>
      <c r="G1471" s="4">
        <v>2896.29</v>
      </c>
      <c r="H1471" t="s">
        <v>207</v>
      </c>
    </row>
    <row r="1472" spans="1:8">
      <c r="A1472">
        <v>10001471</v>
      </c>
      <c r="B1472" t="s">
        <v>2</v>
      </c>
      <c r="C1472" s="5">
        <v>25</v>
      </c>
      <c r="D1472" t="s">
        <v>134</v>
      </c>
      <c r="E1472" s="20">
        <v>14</v>
      </c>
      <c r="F1472" s="4">
        <v>45</v>
      </c>
      <c r="G1472" s="4">
        <v>2664.65</v>
      </c>
      <c r="H1472" t="s">
        <v>207</v>
      </c>
    </row>
    <row r="1473" spans="1:8">
      <c r="A1473">
        <v>10001472</v>
      </c>
      <c r="B1473" t="s">
        <v>3</v>
      </c>
      <c r="C1473" s="5">
        <v>34</v>
      </c>
      <c r="D1473" t="s">
        <v>144</v>
      </c>
      <c r="E1473" s="20">
        <v>167</v>
      </c>
      <c r="F1473" s="4">
        <v>18</v>
      </c>
      <c r="G1473" s="4">
        <v>1914.66</v>
      </c>
      <c r="H1473" t="s">
        <v>206</v>
      </c>
    </row>
    <row r="1474" spans="1:8">
      <c r="A1474">
        <v>10001473</v>
      </c>
      <c r="B1474" t="s">
        <v>3</v>
      </c>
      <c r="C1474" s="5">
        <v>32</v>
      </c>
      <c r="D1474" t="s">
        <v>144</v>
      </c>
      <c r="E1474" s="20">
        <v>18</v>
      </c>
      <c r="F1474" s="4">
        <v>28</v>
      </c>
      <c r="G1474" s="4">
        <v>1837.92</v>
      </c>
      <c r="H1474" t="s">
        <v>207</v>
      </c>
    </row>
    <row r="1475" spans="1:8">
      <c r="A1475">
        <v>10001474</v>
      </c>
      <c r="B1475" t="s">
        <v>2</v>
      </c>
      <c r="C1475" s="5">
        <v>31</v>
      </c>
      <c r="D1475" t="s">
        <v>134</v>
      </c>
      <c r="E1475" s="20">
        <v>8</v>
      </c>
      <c r="F1475" s="4">
        <v>24</v>
      </c>
      <c r="G1475" s="4">
        <v>1677.6799999999998</v>
      </c>
      <c r="H1475" t="s">
        <v>207</v>
      </c>
    </row>
    <row r="1476" spans="1:8">
      <c r="A1476">
        <v>10001475</v>
      </c>
      <c r="B1476" t="s">
        <v>2</v>
      </c>
      <c r="C1476" s="5">
        <v>29</v>
      </c>
      <c r="D1476" t="s">
        <v>134</v>
      </c>
      <c r="E1476" s="20">
        <v>5</v>
      </c>
      <c r="F1476" s="4">
        <v>26</v>
      </c>
      <c r="G1476" s="4">
        <v>1857.0300000000002</v>
      </c>
      <c r="H1476" t="s">
        <v>207</v>
      </c>
    </row>
    <row r="1477" spans="1:8">
      <c r="A1477">
        <v>10001476</v>
      </c>
      <c r="B1477" t="s">
        <v>3</v>
      </c>
      <c r="C1477" s="5">
        <v>44</v>
      </c>
      <c r="D1477" t="s">
        <v>144</v>
      </c>
      <c r="E1477" s="20">
        <v>118</v>
      </c>
      <c r="F1477" s="4">
        <v>21</v>
      </c>
      <c r="G1477" s="4">
        <v>1844.01</v>
      </c>
      <c r="H1477" t="s">
        <v>206</v>
      </c>
    </row>
    <row r="1478" spans="1:8">
      <c r="A1478">
        <v>10001477</v>
      </c>
      <c r="B1478" t="s">
        <v>3</v>
      </c>
      <c r="C1478" s="5">
        <v>33</v>
      </c>
      <c r="D1478" t="s">
        <v>134</v>
      </c>
      <c r="E1478" s="20">
        <v>10</v>
      </c>
      <c r="F1478" s="4">
        <v>31</v>
      </c>
      <c r="G1478" s="4">
        <v>2888.44</v>
      </c>
      <c r="H1478" t="s">
        <v>207</v>
      </c>
    </row>
    <row r="1479" spans="1:8">
      <c r="A1479">
        <v>10001478</v>
      </c>
      <c r="B1479" t="s">
        <v>2</v>
      </c>
      <c r="C1479" s="5">
        <v>36</v>
      </c>
      <c r="D1479" t="s">
        <v>144</v>
      </c>
      <c r="E1479" s="20">
        <v>209</v>
      </c>
      <c r="F1479" s="4">
        <v>15</v>
      </c>
      <c r="G1479" s="4">
        <v>1830</v>
      </c>
      <c r="H1479" t="s">
        <v>209</v>
      </c>
    </row>
    <row r="1480" spans="1:8">
      <c r="A1480">
        <v>10001479</v>
      </c>
      <c r="B1480" t="s">
        <v>2</v>
      </c>
      <c r="C1480" s="5">
        <v>24</v>
      </c>
      <c r="D1480" t="s">
        <v>134</v>
      </c>
      <c r="E1480" s="20">
        <v>37</v>
      </c>
      <c r="F1480" s="4">
        <v>33</v>
      </c>
      <c r="G1480" s="4">
        <v>3117.6800000000003</v>
      </c>
      <c r="H1480" t="s">
        <v>206</v>
      </c>
    </row>
    <row r="1481" spans="1:8">
      <c r="A1481">
        <v>10001480</v>
      </c>
      <c r="B1481" t="s">
        <v>3</v>
      </c>
      <c r="C1481" s="5">
        <v>33</v>
      </c>
      <c r="D1481" t="s">
        <v>144</v>
      </c>
      <c r="E1481" s="20">
        <v>58</v>
      </c>
      <c r="F1481" s="4">
        <v>25</v>
      </c>
      <c r="G1481" s="4">
        <v>2091</v>
      </c>
      <c r="H1481" t="s">
        <v>206</v>
      </c>
    </row>
    <row r="1482" spans="1:8">
      <c r="A1482">
        <v>10001481</v>
      </c>
      <c r="B1482" t="s">
        <v>2</v>
      </c>
      <c r="C1482" s="5">
        <v>21</v>
      </c>
      <c r="D1482" t="s">
        <v>134</v>
      </c>
      <c r="E1482" s="20">
        <v>43</v>
      </c>
      <c r="F1482" s="4">
        <v>41</v>
      </c>
      <c r="G1482" s="4">
        <v>3934.34</v>
      </c>
      <c r="H1482" t="s">
        <v>206</v>
      </c>
    </row>
    <row r="1483" spans="1:8">
      <c r="A1483">
        <v>10001482</v>
      </c>
      <c r="B1483" t="s">
        <v>2</v>
      </c>
      <c r="C1483" s="5">
        <v>25</v>
      </c>
      <c r="D1483" t="s">
        <v>134</v>
      </c>
      <c r="E1483" s="20">
        <v>15</v>
      </c>
      <c r="F1483" s="4">
        <v>50</v>
      </c>
      <c r="G1483" s="4">
        <v>4155.05</v>
      </c>
      <c r="H1483" t="s">
        <v>207</v>
      </c>
    </row>
    <row r="1484" spans="1:8">
      <c r="A1484">
        <v>10001483</v>
      </c>
      <c r="B1484" t="s">
        <v>3</v>
      </c>
      <c r="C1484" s="5">
        <v>40</v>
      </c>
      <c r="D1484" t="s">
        <v>144</v>
      </c>
      <c r="E1484" s="20">
        <v>13</v>
      </c>
      <c r="F1484" s="4">
        <v>28</v>
      </c>
      <c r="G1484" s="4">
        <v>1905.68</v>
      </c>
      <c r="H1484" t="s">
        <v>207</v>
      </c>
    </row>
    <row r="1485" spans="1:8">
      <c r="A1485">
        <v>10001484</v>
      </c>
      <c r="B1485" t="s">
        <v>2</v>
      </c>
      <c r="C1485" s="5">
        <v>37</v>
      </c>
      <c r="D1485" t="s">
        <v>144</v>
      </c>
      <c r="E1485" s="20">
        <v>89</v>
      </c>
      <c r="F1485" s="4">
        <v>23</v>
      </c>
      <c r="G1485" s="4">
        <v>1561.47</v>
      </c>
      <c r="H1485" t="s">
        <v>206</v>
      </c>
    </row>
    <row r="1486" spans="1:8">
      <c r="A1486">
        <v>10001485</v>
      </c>
      <c r="B1486" t="s">
        <v>2</v>
      </c>
      <c r="C1486" s="5">
        <v>25</v>
      </c>
      <c r="D1486" t="s">
        <v>134</v>
      </c>
      <c r="E1486" s="20">
        <v>33</v>
      </c>
      <c r="F1486" s="4">
        <v>24</v>
      </c>
      <c r="G1486" s="4">
        <v>1467.94</v>
      </c>
      <c r="H1486" t="s">
        <v>207</v>
      </c>
    </row>
    <row r="1487" spans="1:8">
      <c r="A1487">
        <v>10001486</v>
      </c>
      <c r="B1487" t="s">
        <v>2</v>
      </c>
      <c r="C1487" s="5">
        <v>35</v>
      </c>
      <c r="D1487" t="s">
        <v>144</v>
      </c>
      <c r="E1487" s="20">
        <v>210</v>
      </c>
      <c r="F1487" s="4">
        <v>15</v>
      </c>
      <c r="G1487" s="4">
        <v>1683.75</v>
      </c>
      <c r="H1487" t="s">
        <v>209</v>
      </c>
    </row>
    <row r="1488" spans="1:8">
      <c r="A1488">
        <v>10001487</v>
      </c>
      <c r="B1488" t="s">
        <v>2</v>
      </c>
      <c r="C1488" s="5">
        <v>24</v>
      </c>
      <c r="D1488" t="s">
        <v>134</v>
      </c>
      <c r="E1488" s="20">
        <v>3</v>
      </c>
      <c r="F1488" s="4">
        <v>51</v>
      </c>
      <c r="G1488" s="4">
        <v>4648.8900000000003</v>
      </c>
      <c r="H1488" t="s">
        <v>207</v>
      </c>
    </row>
    <row r="1489" spans="1:8">
      <c r="A1489">
        <v>10001488</v>
      </c>
      <c r="B1489" t="s">
        <v>2</v>
      </c>
      <c r="C1489" s="5">
        <v>40</v>
      </c>
      <c r="D1489" t="s">
        <v>144</v>
      </c>
      <c r="E1489" s="20">
        <v>8</v>
      </c>
      <c r="F1489" s="4">
        <v>28</v>
      </c>
      <c r="G1489" s="4">
        <v>2465.6799999999998</v>
      </c>
      <c r="H1489" t="s">
        <v>207</v>
      </c>
    </row>
    <row r="1490" spans="1:8">
      <c r="A1490">
        <v>10001489</v>
      </c>
      <c r="B1490" t="s">
        <v>3</v>
      </c>
      <c r="C1490" s="5">
        <v>26</v>
      </c>
      <c r="D1490" t="s">
        <v>134</v>
      </c>
      <c r="E1490" s="20">
        <v>5</v>
      </c>
      <c r="F1490" s="4">
        <v>24</v>
      </c>
      <c r="G1490" s="4">
        <v>1599.3400000000001</v>
      </c>
      <c r="H1490" t="s">
        <v>207</v>
      </c>
    </row>
    <row r="1491" spans="1:8">
      <c r="A1491">
        <v>10001490</v>
      </c>
      <c r="B1491" t="s">
        <v>2</v>
      </c>
      <c r="C1491" s="5">
        <v>46</v>
      </c>
      <c r="D1491" t="s">
        <v>144</v>
      </c>
      <c r="E1491" s="20">
        <v>30</v>
      </c>
      <c r="F1491" s="4">
        <v>27</v>
      </c>
      <c r="G1491" s="4">
        <v>1859.49</v>
      </c>
      <c r="H1491" t="s">
        <v>207</v>
      </c>
    </row>
    <row r="1492" spans="1:8">
      <c r="A1492">
        <v>10001491</v>
      </c>
      <c r="B1492" t="s">
        <v>3</v>
      </c>
      <c r="C1492" s="5">
        <v>23</v>
      </c>
      <c r="D1492" t="s">
        <v>134</v>
      </c>
      <c r="E1492" s="20">
        <v>4</v>
      </c>
      <c r="F1492" s="4">
        <v>25</v>
      </c>
      <c r="G1492" s="4">
        <v>2062.5</v>
      </c>
      <c r="H1492" t="s">
        <v>207</v>
      </c>
    </row>
    <row r="1493" spans="1:8">
      <c r="A1493">
        <v>10001492</v>
      </c>
      <c r="B1493" t="s">
        <v>2</v>
      </c>
      <c r="C1493" s="5">
        <v>45</v>
      </c>
      <c r="D1493" t="s">
        <v>144</v>
      </c>
      <c r="E1493" s="20">
        <v>44</v>
      </c>
      <c r="F1493" s="4">
        <v>26</v>
      </c>
      <c r="G1493" s="4">
        <v>2197.52</v>
      </c>
      <c r="H1493" t="s">
        <v>206</v>
      </c>
    </row>
    <row r="1494" spans="1:8">
      <c r="A1494">
        <v>10001493</v>
      </c>
      <c r="B1494" t="s">
        <v>3</v>
      </c>
      <c r="C1494" s="5">
        <v>42</v>
      </c>
      <c r="D1494" t="s">
        <v>134</v>
      </c>
      <c r="E1494" s="20">
        <v>4</v>
      </c>
      <c r="F1494" s="4">
        <v>25</v>
      </c>
      <c r="G1494" s="4">
        <v>2221.35</v>
      </c>
      <c r="H1494" t="s">
        <v>207</v>
      </c>
    </row>
    <row r="1495" spans="1:8">
      <c r="A1495">
        <v>10001494</v>
      </c>
      <c r="B1495" t="s">
        <v>2</v>
      </c>
      <c r="C1495" s="5">
        <v>31</v>
      </c>
      <c r="D1495" t="s">
        <v>134</v>
      </c>
      <c r="E1495" s="20">
        <v>29</v>
      </c>
      <c r="F1495" s="4">
        <v>29</v>
      </c>
      <c r="G1495" s="4">
        <v>2853.78</v>
      </c>
      <c r="H1495" t="s">
        <v>207</v>
      </c>
    </row>
    <row r="1496" spans="1:8">
      <c r="A1496">
        <v>10001495</v>
      </c>
      <c r="B1496" t="s">
        <v>2</v>
      </c>
      <c r="C1496" s="5">
        <v>34</v>
      </c>
      <c r="D1496" t="s">
        <v>144</v>
      </c>
      <c r="E1496" s="20">
        <v>102</v>
      </c>
      <c r="F1496" s="4">
        <v>22</v>
      </c>
      <c r="G1496" s="4">
        <v>1791.9</v>
      </c>
      <c r="H1496" t="s">
        <v>206</v>
      </c>
    </row>
    <row r="1497" spans="1:8">
      <c r="A1497">
        <v>10001496</v>
      </c>
      <c r="B1497" t="s">
        <v>3</v>
      </c>
      <c r="C1497" s="5">
        <v>19</v>
      </c>
      <c r="D1497" t="s">
        <v>144</v>
      </c>
      <c r="E1497" s="20">
        <v>203</v>
      </c>
      <c r="F1497" s="4">
        <v>15</v>
      </c>
      <c r="G1497" s="4">
        <v>1847.1</v>
      </c>
      <c r="H1497" t="s">
        <v>209</v>
      </c>
    </row>
    <row r="1498" spans="1:8">
      <c r="A1498">
        <v>10001497</v>
      </c>
      <c r="B1498" t="s">
        <v>2</v>
      </c>
      <c r="C1498" s="5">
        <v>47</v>
      </c>
      <c r="D1498" t="s">
        <v>144</v>
      </c>
      <c r="E1498" s="20">
        <v>239</v>
      </c>
      <c r="F1498" s="4">
        <v>13</v>
      </c>
      <c r="G1498" s="4">
        <v>1217.19</v>
      </c>
      <c r="H1498" t="s">
        <v>202</v>
      </c>
    </row>
    <row r="1499" spans="1:8">
      <c r="A1499">
        <v>10001498</v>
      </c>
      <c r="B1499" t="s">
        <v>2</v>
      </c>
      <c r="C1499" s="5">
        <v>49</v>
      </c>
      <c r="D1499" t="s">
        <v>144</v>
      </c>
      <c r="E1499" s="20">
        <v>141</v>
      </c>
      <c r="F1499" s="4">
        <v>19</v>
      </c>
      <c r="G1499" s="4">
        <v>2102.16</v>
      </c>
      <c r="H1499" t="s">
        <v>206</v>
      </c>
    </row>
    <row r="1500" spans="1:8">
      <c r="A1500">
        <v>10001499</v>
      </c>
      <c r="B1500" t="s">
        <v>2</v>
      </c>
      <c r="C1500" s="5">
        <v>31</v>
      </c>
      <c r="D1500" t="s">
        <v>134</v>
      </c>
      <c r="E1500" s="20">
        <v>39</v>
      </c>
      <c r="F1500" s="4">
        <v>22</v>
      </c>
      <c r="G1500" s="4">
        <v>1921.5700000000002</v>
      </c>
      <c r="H1500" t="s">
        <v>206</v>
      </c>
    </row>
    <row r="1501" spans="1:8">
      <c r="A1501">
        <v>10001500</v>
      </c>
      <c r="B1501" t="s">
        <v>2</v>
      </c>
      <c r="C1501" s="5">
        <v>49</v>
      </c>
      <c r="D1501" t="s">
        <v>144</v>
      </c>
      <c r="E1501" s="20">
        <v>206</v>
      </c>
      <c r="F1501" s="4">
        <v>15</v>
      </c>
      <c r="G1501" s="4">
        <v>1920.6</v>
      </c>
      <c r="H1501" t="s">
        <v>209</v>
      </c>
    </row>
    <row r="1502" spans="1:8">
      <c r="A1502">
        <v>10001501</v>
      </c>
      <c r="B1502" t="s">
        <v>2</v>
      </c>
      <c r="C1502" s="5">
        <v>21</v>
      </c>
      <c r="D1502" t="s">
        <v>134</v>
      </c>
      <c r="E1502" s="20">
        <v>10</v>
      </c>
      <c r="F1502" s="4">
        <v>57</v>
      </c>
      <c r="G1502" s="4">
        <v>4457.59</v>
      </c>
      <c r="H1502" t="s">
        <v>207</v>
      </c>
    </row>
    <row r="1503" spans="1:8">
      <c r="A1503">
        <v>10001502</v>
      </c>
      <c r="B1503" t="s">
        <v>2</v>
      </c>
      <c r="C1503" s="5">
        <v>38</v>
      </c>
      <c r="D1503" t="s">
        <v>134</v>
      </c>
      <c r="E1503" s="20">
        <v>26</v>
      </c>
      <c r="F1503" s="4">
        <v>45</v>
      </c>
      <c r="G1503" s="4">
        <v>4133.9000000000005</v>
      </c>
      <c r="H1503" t="s">
        <v>207</v>
      </c>
    </row>
    <row r="1504" spans="1:8">
      <c r="A1504">
        <v>10001503</v>
      </c>
      <c r="B1504" t="s">
        <v>2</v>
      </c>
      <c r="C1504" s="5">
        <v>27</v>
      </c>
      <c r="D1504" t="s">
        <v>134</v>
      </c>
      <c r="E1504" s="20">
        <v>28</v>
      </c>
      <c r="F1504" s="4">
        <v>35</v>
      </c>
      <c r="G1504" s="4">
        <v>2437.5</v>
      </c>
      <c r="H1504" t="s">
        <v>207</v>
      </c>
    </row>
    <row r="1505" spans="1:8">
      <c r="A1505">
        <v>10001504</v>
      </c>
      <c r="B1505" t="s">
        <v>2</v>
      </c>
      <c r="C1505" s="5">
        <v>20</v>
      </c>
      <c r="D1505" t="s">
        <v>134</v>
      </c>
      <c r="E1505" s="20">
        <v>36</v>
      </c>
      <c r="F1505" s="4">
        <v>29</v>
      </c>
      <c r="G1505" s="4">
        <v>2606.7200000000003</v>
      </c>
      <c r="H1505" t="s">
        <v>206</v>
      </c>
    </row>
    <row r="1506" spans="1:8">
      <c r="A1506">
        <v>10001505</v>
      </c>
      <c r="B1506" t="s">
        <v>2</v>
      </c>
      <c r="C1506" s="5">
        <v>47</v>
      </c>
      <c r="D1506" t="s">
        <v>144</v>
      </c>
      <c r="E1506" s="20">
        <v>177</v>
      </c>
      <c r="F1506" s="4">
        <v>17</v>
      </c>
      <c r="G1506" s="4">
        <v>2162.7399999999998</v>
      </c>
      <c r="H1506" t="s">
        <v>206</v>
      </c>
    </row>
    <row r="1507" spans="1:8">
      <c r="A1507">
        <v>10001506</v>
      </c>
      <c r="B1507" t="s">
        <v>3</v>
      </c>
      <c r="C1507" s="5">
        <v>35</v>
      </c>
      <c r="D1507" t="s">
        <v>144</v>
      </c>
      <c r="E1507" s="20">
        <v>300</v>
      </c>
      <c r="F1507" s="4">
        <v>9</v>
      </c>
      <c r="G1507" s="4">
        <v>756.72</v>
      </c>
      <c r="H1507" t="s">
        <v>202</v>
      </c>
    </row>
    <row r="1508" spans="1:8">
      <c r="A1508">
        <v>10001507</v>
      </c>
      <c r="B1508" t="s">
        <v>2</v>
      </c>
      <c r="C1508" s="5">
        <v>22</v>
      </c>
      <c r="D1508" t="s">
        <v>134</v>
      </c>
      <c r="E1508" s="20">
        <v>34</v>
      </c>
      <c r="F1508" s="4">
        <v>22</v>
      </c>
      <c r="G1508" s="4">
        <v>1942.0900000000001</v>
      </c>
      <c r="H1508" t="s">
        <v>207</v>
      </c>
    </row>
    <row r="1509" spans="1:8">
      <c r="A1509">
        <v>10001508</v>
      </c>
      <c r="B1509" t="s">
        <v>2</v>
      </c>
      <c r="C1509" s="5">
        <v>22</v>
      </c>
      <c r="D1509" t="s">
        <v>134</v>
      </c>
      <c r="E1509" s="20">
        <v>14</v>
      </c>
      <c r="F1509" s="4">
        <v>38</v>
      </c>
      <c r="G1509" s="4">
        <v>3516.45</v>
      </c>
      <c r="H1509" t="s">
        <v>207</v>
      </c>
    </row>
    <row r="1510" spans="1:8">
      <c r="A1510">
        <v>10001509</v>
      </c>
      <c r="B1510" t="s">
        <v>2</v>
      </c>
      <c r="C1510" s="5">
        <v>45</v>
      </c>
      <c r="D1510" t="s">
        <v>144</v>
      </c>
      <c r="E1510" s="20">
        <v>308</v>
      </c>
      <c r="F1510" s="4">
        <v>8</v>
      </c>
      <c r="G1510" s="4">
        <v>1007.68</v>
      </c>
      <c r="H1510" t="s">
        <v>202</v>
      </c>
    </row>
    <row r="1511" spans="1:8">
      <c r="A1511">
        <v>10001510</v>
      </c>
      <c r="B1511" t="s">
        <v>2</v>
      </c>
      <c r="C1511" s="5">
        <v>20</v>
      </c>
      <c r="D1511" t="s">
        <v>134</v>
      </c>
      <c r="E1511" s="20">
        <v>37</v>
      </c>
      <c r="F1511" s="4">
        <v>45</v>
      </c>
      <c r="G1511" s="4">
        <v>3519.2999999999997</v>
      </c>
      <c r="H1511" t="s">
        <v>206</v>
      </c>
    </row>
    <row r="1512" spans="1:8">
      <c r="A1512">
        <v>10001511</v>
      </c>
      <c r="B1512" t="s">
        <v>2</v>
      </c>
      <c r="C1512" s="5">
        <v>21</v>
      </c>
      <c r="D1512" t="s">
        <v>134</v>
      </c>
      <c r="E1512" s="20">
        <v>23</v>
      </c>
      <c r="F1512" s="4">
        <v>41</v>
      </c>
      <c r="G1512" s="4">
        <v>3641.58</v>
      </c>
      <c r="H1512" t="s">
        <v>207</v>
      </c>
    </row>
    <row r="1513" spans="1:8">
      <c r="A1513">
        <v>10001512</v>
      </c>
      <c r="B1513" t="s">
        <v>2</v>
      </c>
      <c r="C1513" s="5">
        <v>29</v>
      </c>
      <c r="D1513" t="s">
        <v>144</v>
      </c>
      <c r="E1513" s="20">
        <v>187</v>
      </c>
      <c r="F1513" s="4">
        <v>16</v>
      </c>
      <c r="G1513" s="4">
        <v>1980.32</v>
      </c>
      <c r="H1513" t="s">
        <v>206</v>
      </c>
    </row>
    <row r="1514" spans="1:8">
      <c r="A1514">
        <v>10001513</v>
      </c>
      <c r="B1514" t="s">
        <v>2</v>
      </c>
      <c r="C1514" s="5">
        <v>31</v>
      </c>
      <c r="D1514" t="s">
        <v>134</v>
      </c>
      <c r="E1514" s="20">
        <v>46</v>
      </c>
      <c r="F1514" s="4">
        <v>22</v>
      </c>
      <c r="G1514" s="4">
        <v>2101.4499999999998</v>
      </c>
      <c r="H1514" t="s">
        <v>206</v>
      </c>
    </row>
    <row r="1515" spans="1:8">
      <c r="A1515">
        <v>10001514</v>
      </c>
      <c r="B1515" t="s">
        <v>2</v>
      </c>
      <c r="C1515" s="5">
        <v>38</v>
      </c>
      <c r="D1515" t="s">
        <v>144</v>
      </c>
      <c r="E1515" s="20">
        <v>305</v>
      </c>
      <c r="F1515" s="4">
        <v>8</v>
      </c>
      <c r="G1515" s="4">
        <v>859.28</v>
      </c>
      <c r="H1515" t="s">
        <v>202</v>
      </c>
    </row>
    <row r="1516" spans="1:8">
      <c r="A1516">
        <v>10001515</v>
      </c>
      <c r="B1516" t="s">
        <v>3</v>
      </c>
      <c r="C1516" s="5">
        <v>22</v>
      </c>
      <c r="D1516" t="s">
        <v>134</v>
      </c>
      <c r="E1516" s="20">
        <v>29</v>
      </c>
      <c r="F1516" s="4">
        <v>38</v>
      </c>
      <c r="G1516" s="4">
        <v>2641.29</v>
      </c>
      <c r="H1516" t="s">
        <v>207</v>
      </c>
    </row>
    <row r="1517" spans="1:8">
      <c r="A1517">
        <v>10001516</v>
      </c>
      <c r="B1517" t="s">
        <v>2</v>
      </c>
      <c r="C1517" s="5">
        <v>31</v>
      </c>
      <c r="D1517" t="s">
        <v>144</v>
      </c>
      <c r="E1517" s="20">
        <v>116</v>
      </c>
      <c r="F1517" s="4">
        <v>21</v>
      </c>
      <c r="G1517" s="4">
        <v>2064.09</v>
      </c>
      <c r="H1517" t="s">
        <v>206</v>
      </c>
    </row>
    <row r="1518" spans="1:8">
      <c r="A1518">
        <v>10001517</v>
      </c>
      <c r="B1518" t="s">
        <v>2</v>
      </c>
      <c r="C1518" s="5">
        <v>19</v>
      </c>
      <c r="D1518" t="s">
        <v>134</v>
      </c>
      <c r="E1518" s="20">
        <v>29</v>
      </c>
      <c r="F1518" s="4">
        <v>50</v>
      </c>
      <c r="G1518" s="4">
        <v>2864.1499999999996</v>
      </c>
      <c r="H1518" t="s">
        <v>207</v>
      </c>
    </row>
    <row r="1519" spans="1:8">
      <c r="A1519">
        <v>10001518</v>
      </c>
      <c r="B1519" t="s">
        <v>2</v>
      </c>
      <c r="C1519" s="5">
        <v>61</v>
      </c>
      <c r="D1519" t="s">
        <v>144</v>
      </c>
      <c r="E1519" s="20">
        <v>186</v>
      </c>
      <c r="F1519" s="4">
        <v>16</v>
      </c>
      <c r="G1519" s="4">
        <v>2373.44</v>
      </c>
      <c r="H1519" t="s">
        <v>206</v>
      </c>
    </row>
    <row r="1520" spans="1:8">
      <c r="A1520">
        <v>10001519</v>
      </c>
      <c r="B1520" t="s">
        <v>2</v>
      </c>
      <c r="C1520" s="5">
        <v>31</v>
      </c>
      <c r="D1520" t="s">
        <v>134</v>
      </c>
      <c r="E1520" s="20">
        <v>44</v>
      </c>
      <c r="F1520" s="4">
        <v>28</v>
      </c>
      <c r="G1520" s="4">
        <v>1691.88</v>
      </c>
      <c r="H1520" t="s">
        <v>206</v>
      </c>
    </row>
    <row r="1521" spans="1:8">
      <c r="A1521">
        <v>10001520</v>
      </c>
      <c r="B1521" t="s">
        <v>3</v>
      </c>
      <c r="C1521" s="5">
        <v>35</v>
      </c>
      <c r="D1521" t="s">
        <v>144</v>
      </c>
      <c r="E1521" s="20">
        <v>71</v>
      </c>
      <c r="F1521" s="4">
        <v>24</v>
      </c>
      <c r="G1521" s="4">
        <v>1822.08</v>
      </c>
      <c r="H1521" t="s">
        <v>206</v>
      </c>
    </row>
    <row r="1522" spans="1:8">
      <c r="A1522">
        <v>10001521</v>
      </c>
      <c r="B1522" t="s">
        <v>3</v>
      </c>
      <c r="C1522" s="5">
        <v>45</v>
      </c>
      <c r="D1522" t="s">
        <v>144</v>
      </c>
      <c r="E1522" s="20">
        <v>44</v>
      </c>
      <c r="F1522" s="4">
        <v>26</v>
      </c>
      <c r="G1522" s="4">
        <v>2328.8200000000002</v>
      </c>
      <c r="H1522" t="s">
        <v>206</v>
      </c>
    </row>
    <row r="1523" spans="1:8">
      <c r="A1523">
        <v>10001522</v>
      </c>
      <c r="B1523" t="s">
        <v>2</v>
      </c>
      <c r="C1523" s="5">
        <v>34</v>
      </c>
      <c r="D1523" t="s">
        <v>144</v>
      </c>
      <c r="E1523" s="20">
        <v>247</v>
      </c>
      <c r="F1523" s="4">
        <v>12</v>
      </c>
      <c r="G1523" s="4">
        <v>1111.2</v>
      </c>
      <c r="H1523" t="s">
        <v>202</v>
      </c>
    </row>
    <row r="1524" spans="1:8">
      <c r="A1524">
        <v>10001523</v>
      </c>
      <c r="B1524" t="s">
        <v>2</v>
      </c>
      <c r="C1524" s="5">
        <v>26</v>
      </c>
      <c r="D1524" t="s">
        <v>134</v>
      </c>
      <c r="E1524" s="20">
        <v>24</v>
      </c>
      <c r="F1524" s="4">
        <v>24</v>
      </c>
      <c r="G1524" s="4">
        <v>2174.83</v>
      </c>
      <c r="H1524" t="s">
        <v>207</v>
      </c>
    </row>
    <row r="1525" spans="1:8">
      <c r="A1525">
        <v>10001524</v>
      </c>
      <c r="B1525" t="s">
        <v>2</v>
      </c>
      <c r="C1525" s="5">
        <v>44</v>
      </c>
      <c r="D1525" t="s">
        <v>144</v>
      </c>
      <c r="E1525" s="20">
        <v>239</v>
      </c>
      <c r="F1525" s="4">
        <v>13</v>
      </c>
      <c r="G1525" s="4">
        <v>1225.1199999999999</v>
      </c>
      <c r="H1525" t="s">
        <v>202</v>
      </c>
    </row>
    <row r="1526" spans="1:8">
      <c r="A1526">
        <v>10001525</v>
      </c>
      <c r="B1526" t="s">
        <v>2</v>
      </c>
      <c r="C1526" s="5">
        <v>27</v>
      </c>
      <c r="D1526" t="s">
        <v>134</v>
      </c>
      <c r="E1526" s="20">
        <v>25</v>
      </c>
      <c r="F1526" s="4">
        <v>29</v>
      </c>
      <c r="G1526" s="4">
        <v>2618.7600000000002</v>
      </c>
      <c r="H1526" t="s">
        <v>207</v>
      </c>
    </row>
    <row r="1527" spans="1:8">
      <c r="A1527">
        <v>10001526</v>
      </c>
      <c r="B1527" t="s">
        <v>2</v>
      </c>
      <c r="C1527" s="5">
        <v>26</v>
      </c>
      <c r="D1527" t="s">
        <v>134</v>
      </c>
      <c r="E1527" s="20">
        <v>19</v>
      </c>
      <c r="F1527" s="4">
        <v>25</v>
      </c>
      <c r="G1527" s="4">
        <v>2329.2000000000003</v>
      </c>
      <c r="H1527" t="s">
        <v>207</v>
      </c>
    </row>
    <row r="1528" spans="1:8">
      <c r="A1528">
        <v>10001527</v>
      </c>
      <c r="B1528" t="s">
        <v>2</v>
      </c>
      <c r="C1528" s="5">
        <v>35</v>
      </c>
      <c r="D1528" t="s">
        <v>144</v>
      </c>
      <c r="E1528" s="20">
        <v>12</v>
      </c>
      <c r="F1528" s="4">
        <v>28</v>
      </c>
      <c r="G1528" s="4">
        <v>1798.72</v>
      </c>
      <c r="H1528" t="s">
        <v>207</v>
      </c>
    </row>
    <row r="1529" spans="1:8">
      <c r="A1529">
        <v>10001528</v>
      </c>
      <c r="B1529" t="s">
        <v>3</v>
      </c>
      <c r="C1529" s="5">
        <v>26</v>
      </c>
      <c r="D1529" t="s">
        <v>134</v>
      </c>
      <c r="E1529" s="20">
        <v>35</v>
      </c>
      <c r="F1529" s="4">
        <v>33</v>
      </c>
      <c r="G1529" s="4">
        <v>3019.2799999999997</v>
      </c>
      <c r="H1529" t="s">
        <v>206</v>
      </c>
    </row>
    <row r="1530" spans="1:8">
      <c r="A1530">
        <v>10001529</v>
      </c>
      <c r="B1530" t="s">
        <v>2</v>
      </c>
      <c r="C1530" s="5">
        <v>29</v>
      </c>
      <c r="D1530" t="s">
        <v>134</v>
      </c>
      <c r="E1530" s="20">
        <v>14</v>
      </c>
      <c r="F1530" s="4">
        <v>27</v>
      </c>
      <c r="G1530" s="4">
        <v>1744.8999999999999</v>
      </c>
      <c r="H1530" t="s">
        <v>207</v>
      </c>
    </row>
    <row r="1531" spans="1:8">
      <c r="A1531">
        <v>10001530</v>
      </c>
      <c r="B1531" t="s">
        <v>2</v>
      </c>
      <c r="C1531" s="5">
        <v>25</v>
      </c>
      <c r="D1531" t="s">
        <v>134</v>
      </c>
      <c r="E1531" s="20">
        <v>14</v>
      </c>
      <c r="F1531" s="4">
        <v>29</v>
      </c>
      <c r="G1531" s="4">
        <v>1834.31</v>
      </c>
      <c r="H1531" t="s">
        <v>207</v>
      </c>
    </row>
    <row r="1532" spans="1:8">
      <c r="A1532">
        <v>10001531</v>
      </c>
      <c r="B1532" t="s">
        <v>2</v>
      </c>
      <c r="C1532" s="5">
        <v>34</v>
      </c>
      <c r="D1532" t="s">
        <v>134</v>
      </c>
      <c r="E1532" s="20">
        <v>42</v>
      </c>
      <c r="F1532" s="4">
        <v>25</v>
      </c>
      <c r="G1532" s="4">
        <v>2222.58</v>
      </c>
      <c r="H1532" t="s">
        <v>206</v>
      </c>
    </row>
    <row r="1533" spans="1:8">
      <c r="A1533">
        <v>10001532</v>
      </c>
      <c r="B1533" t="s">
        <v>3</v>
      </c>
      <c r="C1533" s="5">
        <v>28</v>
      </c>
      <c r="D1533" t="s">
        <v>144</v>
      </c>
      <c r="E1533" s="20">
        <v>83</v>
      </c>
      <c r="F1533" s="4">
        <v>23</v>
      </c>
      <c r="G1533" s="4">
        <v>1772.15</v>
      </c>
      <c r="H1533" t="s">
        <v>206</v>
      </c>
    </row>
    <row r="1534" spans="1:8">
      <c r="A1534">
        <v>10001533</v>
      </c>
      <c r="B1534" t="s">
        <v>2</v>
      </c>
      <c r="C1534" s="5">
        <v>36</v>
      </c>
      <c r="D1534" t="s">
        <v>134</v>
      </c>
      <c r="E1534" s="20">
        <v>46</v>
      </c>
      <c r="F1534" s="4">
        <v>25</v>
      </c>
      <c r="G1534" s="4">
        <v>1805.57</v>
      </c>
      <c r="H1534" t="s">
        <v>206</v>
      </c>
    </row>
    <row r="1535" spans="1:8">
      <c r="A1535">
        <v>10001534</v>
      </c>
      <c r="B1535" t="s">
        <v>2</v>
      </c>
      <c r="C1535" s="5">
        <v>27</v>
      </c>
      <c r="D1535" t="s">
        <v>134</v>
      </c>
      <c r="E1535" s="20">
        <v>10</v>
      </c>
      <c r="F1535" s="4">
        <v>25</v>
      </c>
      <c r="G1535" s="4">
        <v>1712.74</v>
      </c>
      <c r="H1535" t="s">
        <v>207</v>
      </c>
    </row>
    <row r="1536" spans="1:8">
      <c r="A1536">
        <v>10001535</v>
      </c>
      <c r="B1536" t="s">
        <v>2</v>
      </c>
      <c r="C1536" s="5">
        <v>32</v>
      </c>
      <c r="D1536" t="s">
        <v>144</v>
      </c>
      <c r="E1536" s="20">
        <v>99</v>
      </c>
      <c r="F1536" s="4">
        <v>22</v>
      </c>
      <c r="G1536" s="4">
        <v>1601.82</v>
      </c>
      <c r="H1536" t="s">
        <v>206</v>
      </c>
    </row>
    <row r="1537" spans="1:8">
      <c r="A1537">
        <v>10001536</v>
      </c>
      <c r="B1537" t="s">
        <v>3</v>
      </c>
      <c r="C1537" s="5">
        <v>25</v>
      </c>
      <c r="D1537" t="s">
        <v>134</v>
      </c>
      <c r="E1537" s="20">
        <v>20</v>
      </c>
      <c r="F1537" s="4">
        <v>50</v>
      </c>
      <c r="G1537" s="4">
        <v>3262.0499999999997</v>
      </c>
      <c r="H1537" t="s">
        <v>207</v>
      </c>
    </row>
    <row r="1538" spans="1:8">
      <c r="A1538">
        <v>10001537</v>
      </c>
      <c r="B1538" t="s">
        <v>2</v>
      </c>
      <c r="C1538" s="5">
        <v>30</v>
      </c>
      <c r="D1538" t="s">
        <v>134</v>
      </c>
      <c r="E1538" s="20">
        <v>22</v>
      </c>
      <c r="F1538" s="4">
        <v>26</v>
      </c>
      <c r="G1538" s="4">
        <v>2147.73</v>
      </c>
      <c r="H1538" t="s">
        <v>207</v>
      </c>
    </row>
    <row r="1539" spans="1:8">
      <c r="A1539">
        <v>10001538</v>
      </c>
      <c r="B1539" t="s">
        <v>2</v>
      </c>
      <c r="C1539" s="5">
        <v>33</v>
      </c>
      <c r="D1539" t="s">
        <v>134</v>
      </c>
      <c r="E1539" s="20">
        <v>9</v>
      </c>
      <c r="F1539" s="4">
        <v>33</v>
      </c>
      <c r="G1539" s="4">
        <v>2287.98</v>
      </c>
      <c r="H1539" t="s">
        <v>207</v>
      </c>
    </row>
    <row r="1540" spans="1:8">
      <c r="A1540">
        <v>10001539</v>
      </c>
      <c r="B1540" t="s">
        <v>3</v>
      </c>
      <c r="C1540" s="5">
        <v>23</v>
      </c>
      <c r="D1540" t="s">
        <v>134</v>
      </c>
      <c r="E1540" s="20">
        <v>35</v>
      </c>
      <c r="F1540" s="4">
        <v>22</v>
      </c>
      <c r="G1540" s="4">
        <v>2260.58</v>
      </c>
      <c r="H1540" t="s">
        <v>206</v>
      </c>
    </row>
    <row r="1541" spans="1:8">
      <c r="A1541">
        <v>10001540</v>
      </c>
      <c r="B1541" t="s">
        <v>3</v>
      </c>
      <c r="C1541" s="5">
        <v>29</v>
      </c>
      <c r="D1541" t="s">
        <v>134</v>
      </c>
      <c r="E1541" s="20">
        <v>43</v>
      </c>
      <c r="F1541" s="4">
        <v>57</v>
      </c>
      <c r="G1541" s="4">
        <v>3655.71</v>
      </c>
      <c r="H1541" t="s">
        <v>206</v>
      </c>
    </row>
    <row r="1542" spans="1:8">
      <c r="A1542">
        <v>10001541</v>
      </c>
      <c r="B1542" t="s">
        <v>2</v>
      </c>
      <c r="C1542" s="5">
        <v>21</v>
      </c>
      <c r="D1542" t="s">
        <v>134</v>
      </c>
      <c r="E1542" s="20">
        <v>1</v>
      </c>
      <c r="F1542" s="4">
        <v>40</v>
      </c>
      <c r="G1542" s="4">
        <v>3420.76</v>
      </c>
      <c r="H1542" t="s">
        <v>207</v>
      </c>
    </row>
    <row r="1543" spans="1:8">
      <c r="A1543">
        <v>10001542</v>
      </c>
      <c r="B1543" t="s">
        <v>2</v>
      </c>
      <c r="C1543" s="5">
        <v>38</v>
      </c>
      <c r="D1543" t="s">
        <v>144</v>
      </c>
      <c r="E1543" s="20">
        <v>125</v>
      </c>
      <c r="F1543" s="4">
        <v>20</v>
      </c>
      <c r="G1543" s="4">
        <v>1643.4</v>
      </c>
      <c r="H1543" t="s">
        <v>206</v>
      </c>
    </row>
    <row r="1544" spans="1:8">
      <c r="A1544">
        <v>10001543</v>
      </c>
      <c r="B1544" t="s">
        <v>2</v>
      </c>
      <c r="C1544" s="5">
        <v>26</v>
      </c>
      <c r="D1544" t="s">
        <v>134</v>
      </c>
      <c r="E1544" s="20">
        <v>44</v>
      </c>
      <c r="F1544" s="4">
        <v>34</v>
      </c>
      <c r="G1544" s="4">
        <v>3346.54</v>
      </c>
      <c r="H1544" t="s">
        <v>206</v>
      </c>
    </row>
    <row r="1545" spans="1:8">
      <c r="A1545">
        <v>10001544</v>
      </c>
      <c r="B1545" t="s">
        <v>2</v>
      </c>
      <c r="C1545" s="5">
        <v>20</v>
      </c>
      <c r="D1545" t="s">
        <v>134</v>
      </c>
      <c r="E1545" s="20">
        <v>44</v>
      </c>
      <c r="F1545" s="4">
        <v>34</v>
      </c>
      <c r="G1545" s="4">
        <v>2392.7399999999998</v>
      </c>
      <c r="H1545" t="s">
        <v>206</v>
      </c>
    </row>
    <row r="1546" spans="1:8">
      <c r="A1546">
        <v>10001545</v>
      </c>
      <c r="B1546" t="s">
        <v>3</v>
      </c>
      <c r="C1546" s="5">
        <v>19</v>
      </c>
      <c r="D1546" t="s">
        <v>134</v>
      </c>
      <c r="E1546" s="20">
        <v>43</v>
      </c>
      <c r="F1546" s="4">
        <v>23</v>
      </c>
      <c r="G1546" s="4">
        <v>2029.7399999999998</v>
      </c>
      <c r="H1546" t="s">
        <v>206</v>
      </c>
    </row>
    <row r="1547" spans="1:8">
      <c r="A1547">
        <v>10001546</v>
      </c>
      <c r="B1547" t="s">
        <v>2</v>
      </c>
      <c r="C1547" s="5">
        <v>40</v>
      </c>
      <c r="D1547" t="s">
        <v>134</v>
      </c>
      <c r="E1547" s="20">
        <v>18</v>
      </c>
      <c r="F1547" s="4">
        <v>35</v>
      </c>
      <c r="G1547" s="4">
        <v>2560.4</v>
      </c>
      <c r="H1547" t="s">
        <v>207</v>
      </c>
    </row>
    <row r="1548" spans="1:8">
      <c r="A1548">
        <v>10001547</v>
      </c>
      <c r="B1548" t="s">
        <v>2</v>
      </c>
      <c r="C1548" s="5">
        <v>46</v>
      </c>
      <c r="D1548" t="s">
        <v>144</v>
      </c>
      <c r="E1548" s="20">
        <v>300</v>
      </c>
      <c r="F1548" s="4">
        <v>9</v>
      </c>
      <c r="G1548" s="4">
        <v>1281.06</v>
      </c>
      <c r="H1548" t="s">
        <v>202</v>
      </c>
    </row>
    <row r="1549" spans="1:8">
      <c r="A1549">
        <v>10001548</v>
      </c>
      <c r="B1549" t="s">
        <v>2</v>
      </c>
      <c r="C1549" s="5">
        <v>33</v>
      </c>
      <c r="D1549" t="s">
        <v>134</v>
      </c>
      <c r="E1549" s="20">
        <v>26</v>
      </c>
      <c r="F1549" s="4">
        <v>25</v>
      </c>
      <c r="G1549" s="4">
        <v>2195.5500000000002</v>
      </c>
      <c r="H1549" t="s">
        <v>207</v>
      </c>
    </row>
    <row r="1550" spans="1:8">
      <c r="A1550">
        <v>10001549</v>
      </c>
      <c r="B1550" t="s">
        <v>3</v>
      </c>
      <c r="C1550" s="5">
        <v>38</v>
      </c>
      <c r="D1550" t="s">
        <v>144</v>
      </c>
      <c r="E1550" s="20">
        <v>244</v>
      </c>
      <c r="F1550" s="4">
        <v>12</v>
      </c>
      <c r="G1550" s="4">
        <v>1212</v>
      </c>
      <c r="H1550" t="s">
        <v>202</v>
      </c>
    </row>
    <row r="1551" spans="1:8">
      <c r="A1551">
        <v>10001550</v>
      </c>
      <c r="B1551" t="s">
        <v>2</v>
      </c>
      <c r="C1551" s="5">
        <v>41</v>
      </c>
      <c r="D1551" t="s">
        <v>144</v>
      </c>
      <c r="E1551" s="20">
        <v>74</v>
      </c>
      <c r="F1551" s="4">
        <v>24</v>
      </c>
      <c r="G1551" s="4">
        <v>2341.6799999999998</v>
      </c>
      <c r="H1551" t="s">
        <v>206</v>
      </c>
    </row>
    <row r="1552" spans="1:8">
      <c r="A1552">
        <v>10001551</v>
      </c>
      <c r="B1552" t="s">
        <v>2</v>
      </c>
      <c r="C1552" s="5">
        <v>21</v>
      </c>
      <c r="D1552" t="s">
        <v>134</v>
      </c>
      <c r="E1552" s="20">
        <v>22</v>
      </c>
      <c r="F1552" s="4">
        <v>27</v>
      </c>
      <c r="G1552" s="4">
        <v>1819.6499999999999</v>
      </c>
      <c r="H1552" t="s">
        <v>207</v>
      </c>
    </row>
    <row r="1553" spans="1:8">
      <c r="A1553">
        <v>10001552</v>
      </c>
      <c r="B1553" t="s">
        <v>2</v>
      </c>
      <c r="C1553" s="5">
        <v>44</v>
      </c>
      <c r="D1553" t="s">
        <v>144</v>
      </c>
      <c r="E1553" s="20">
        <v>166</v>
      </c>
      <c r="F1553" s="4">
        <v>18</v>
      </c>
      <c r="G1553" s="4">
        <v>2528.64</v>
      </c>
      <c r="H1553" t="s">
        <v>206</v>
      </c>
    </row>
    <row r="1554" spans="1:8">
      <c r="A1554">
        <v>10001553</v>
      </c>
      <c r="B1554" t="s">
        <v>2</v>
      </c>
      <c r="C1554" s="5">
        <v>43</v>
      </c>
      <c r="D1554" t="s">
        <v>144</v>
      </c>
      <c r="E1554" s="20">
        <v>275</v>
      </c>
      <c r="F1554" s="4">
        <v>10</v>
      </c>
      <c r="G1554" s="4">
        <v>1162.5999999999999</v>
      </c>
      <c r="H1554" t="s">
        <v>202</v>
      </c>
    </row>
    <row r="1555" spans="1:8">
      <c r="A1555">
        <v>10001554</v>
      </c>
      <c r="B1555" t="s">
        <v>2</v>
      </c>
      <c r="C1555" s="5">
        <v>32</v>
      </c>
      <c r="D1555" t="s">
        <v>144</v>
      </c>
      <c r="E1555" s="20">
        <v>208</v>
      </c>
      <c r="F1555" s="4">
        <v>15</v>
      </c>
      <c r="G1555" s="4">
        <v>1783.5</v>
      </c>
      <c r="H1555" t="s">
        <v>209</v>
      </c>
    </row>
    <row r="1556" spans="1:8">
      <c r="A1556">
        <v>10001555</v>
      </c>
      <c r="B1556" t="s">
        <v>2</v>
      </c>
      <c r="C1556" s="5">
        <v>20</v>
      </c>
      <c r="D1556" t="s">
        <v>134</v>
      </c>
      <c r="E1556" s="20">
        <v>33</v>
      </c>
      <c r="F1556" s="4">
        <v>40</v>
      </c>
      <c r="G1556" s="4">
        <v>3958.64</v>
      </c>
      <c r="H1556" t="s">
        <v>207</v>
      </c>
    </row>
    <row r="1557" spans="1:8">
      <c r="A1557">
        <v>10001556</v>
      </c>
      <c r="B1557" t="s">
        <v>3</v>
      </c>
      <c r="C1557" s="5">
        <v>48</v>
      </c>
      <c r="D1557" t="s">
        <v>134</v>
      </c>
      <c r="E1557" s="20">
        <v>6</v>
      </c>
      <c r="F1557" s="4">
        <v>28</v>
      </c>
      <c r="G1557" s="4">
        <v>2090.2799999999997</v>
      </c>
      <c r="H1557" t="s">
        <v>207</v>
      </c>
    </row>
    <row r="1558" spans="1:8">
      <c r="A1558">
        <v>10001557</v>
      </c>
      <c r="B1558" t="s">
        <v>3</v>
      </c>
      <c r="C1558" s="5">
        <v>22</v>
      </c>
      <c r="D1558" t="s">
        <v>144</v>
      </c>
      <c r="E1558" s="20">
        <v>48</v>
      </c>
      <c r="F1558" s="4">
        <v>25</v>
      </c>
      <c r="G1558" s="4">
        <v>2307</v>
      </c>
      <c r="H1558" t="s">
        <v>206</v>
      </c>
    </row>
    <row r="1559" spans="1:8">
      <c r="A1559">
        <v>10001558</v>
      </c>
      <c r="B1559" t="s">
        <v>3</v>
      </c>
      <c r="C1559" s="5">
        <v>23</v>
      </c>
      <c r="D1559" t="s">
        <v>134</v>
      </c>
      <c r="E1559" s="20">
        <v>31</v>
      </c>
      <c r="F1559" s="4">
        <v>25</v>
      </c>
      <c r="G1559" s="4">
        <v>2357.9499999999998</v>
      </c>
      <c r="H1559" t="s">
        <v>207</v>
      </c>
    </row>
    <row r="1560" spans="1:8">
      <c r="A1560">
        <v>10001559</v>
      </c>
      <c r="B1560" t="s">
        <v>2</v>
      </c>
      <c r="C1560" s="5">
        <v>33</v>
      </c>
      <c r="D1560" t="s">
        <v>134</v>
      </c>
      <c r="E1560" s="20">
        <v>19</v>
      </c>
      <c r="F1560" s="4">
        <v>33</v>
      </c>
      <c r="G1560" s="4">
        <v>2242.6000000000004</v>
      </c>
      <c r="H1560" t="s">
        <v>207</v>
      </c>
    </row>
    <row r="1561" spans="1:8">
      <c r="A1561">
        <v>10001560</v>
      </c>
      <c r="B1561" t="s">
        <v>2</v>
      </c>
      <c r="C1561" s="5">
        <v>31</v>
      </c>
      <c r="D1561" t="s">
        <v>144</v>
      </c>
      <c r="E1561" s="20">
        <v>280</v>
      </c>
      <c r="F1561" s="4">
        <v>10</v>
      </c>
      <c r="G1561" s="4">
        <v>955.1</v>
      </c>
      <c r="H1561" t="s">
        <v>202</v>
      </c>
    </row>
    <row r="1562" spans="1:8">
      <c r="A1562">
        <v>10001561</v>
      </c>
      <c r="B1562" t="s">
        <v>2</v>
      </c>
      <c r="C1562" s="5">
        <v>45</v>
      </c>
      <c r="D1562" t="s">
        <v>134</v>
      </c>
      <c r="E1562" s="20">
        <v>33</v>
      </c>
      <c r="F1562" s="4">
        <v>28</v>
      </c>
      <c r="G1562" s="4">
        <v>1623.08</v>
      </c>
      <c r="H1562" t="s">
        <v>207</v>
      </c>
    </row>
    <row r="1563" spans="1:8">
      <c r="A1563">
        <v>10001562</v>
      </c>
      <c r="B1563" t="s">
        <v>2</v>
      </c>
      <c r="C1563" s="5">
        <v>30</v>
      </c>
      <c r="D1563" t="s">
        <v>134</v>
      </c>
      <c r="E1563" s="20">
        <v>10</v>
      </c>
      <c r="F1563" s="4">
        <v>37</v>
      </c>
      <c r="G1563" s="4">
        <v>3487.3199999999997</v>
      </c>
      <c r="H1563" t="s">
        <v>207</v>
      </c>
    </row>
    <row r="1564" spans="1:8">
      <c r="A1564">
        <v>10001563</v>
      </c>
      <c r="B1564" t="s">
        <v>2</v>
      </c>
      <c r="C1564" s="5">
        <v>30</v>
      </c>
      <c r="D1564" t="s">
        <v>134</v>
      </c>
      <c r="E1564" s="20">
        <v>14</v>
      </c>
      <c r="F1564" s="4">
        <v>25</v>
      </c>
      <c r="G1564" s="4">
        <v>2462.2399999999998</v>
      </c>
      <c r="H1564" t="s">
        <v>207</v>
      </c>
    </row>
    <row r="1565" spans="1:8">
      <c r="A1565">
        <v>10001564</v>
      </c>
      <c r="B1565" t="s">
        <v>2</v>
      </c>
      <c r="C1565" s="5">
        <v>38</v>
      </c>
      <c r="D1565" t="s">
        <v>144</v>
      </c>
      <c r="E1565" s="20">
        <v>190</v>
      </c>
      <c r="F1565" s="4">
        <v>16</v>
      </c>
      <c r="G1565" s="4">
        <v>2068</v>
      </c>
      <c r="H1565" t="s">
        <v>206</v>
      </c>
    </row>
    <row r="1566" spans="1:8">
      <c r="A1566">
        <v>10001565</v>
      </c>
      <c r="B1566" t="s">
        <v>2</v>
      </c>
      <c r="C1566" s="5">
        <v>40</v>
      </c>
      <c r="D1566" t="s">
        <v>144</v>
      </c>
      <c r="E1566" s="20">
        <v>254</v>
      </c>
      <c r="F1566" s="4">
        <v>12</v>
      </c>
      <c r="G1566" s="4">
        <v>1565.88</v>
      </c>
      <c r="H1566" t="s">
        <v>209</v>
      </c>
    </row>
    <row r="1567" spans="1:8">
      <c r="A1567">
        <v>10001566</v>
      </c>
      <c r="B1567" t="s">
        <v>2</v>
      </c>
      <c r="C1567" s="5">
        <v>30</v>
      </c>
      <c r="D1567" t="s">
        <v>134</v>
      </c>
      <c r="E1567" s="20">
        <v>19</v>
      </c>
      <c r="F1567" s="4">
        <v>34</v>
      </c>
      <c r="G1567" s="4">
        <v>2991.08</v>
      </c>
      <c r="H1567" t="s">
        <v>207</v>
      </c>
    </row>
    <row r="1568" spans="1:8">
      <c r="A1568">
        <v>10001567</v>
      </c>
      <c r="B1568" t="s">
        <v>2</v>
      </c>
      <c r="C1568" s="5">
        <v>49</v>
      </c>
      <c r="D1568" t="s">
        <v>134</v>
      </c>
      <c r="E1568" s="20">
        <v>8</v>
      </c>
      <c r="F1568" s="4">
        <v>56</v>
      </c>
      <c r="G1568" s="4">
        <v>3326.8399999999997</v>
      </c>
      <c r="H1568" t="s">
        <v>207</v>
      </c>
    </row>
    <row r="1569" spans="1:8">
      <c r="A1569">
        <v>10001568</v>
      </c>
      <c r="B1569" t="s">
        <v>3</v>
      </c>
      <c r="C1569" s="5">
        <v>24</v>
      </c>
      <c r="D1569" t="s">
        <v>134</v>
      </c>
      <c r="E1569" s="20">
        <v>31</v>
      </c>
      <c r="F1569" s="4">
        <v>28</v>
      </c>
      <c r="G1569" s="4">
        <v>2573.56</v>
      </c>
      <c r="H1569" t="s">
        <v>207</v>
      </c>
    </row>
    <row r="1570" spans="1:8">
      <c r="A1570">
        <v>10001569</v>
      </c>
      <c r="B1570" t="s">
        <v>2</v>
      </c>
      <c r="C1570" s="5">
        <v>30</v>
      </c>
      <c r="D1570" t="s">
        <v>144</v>
      </c>
      <c r="E1570" s="20">
        <v>202</v>
      </c>
      <c r="F1570" s="4">
        <v>15</v>
      </c>
      <c r="G1570" s="4">
        <v>1792.5</v>
      </c>
      <c r="H1570" t="s">
        <v>209</v>
      </c>
    </row>
    <row r="1571" spans="1:8">
      <c r="A1571">
        <v>10001570</v>
      </c>
      <c r="B1571" t="s">
        <v>3</v>
      </c>
      <c r="C1571" s="5">
        <v>31</v>
      </c>
      <c r="D1571" t="s">
        <v>134</v>
      </c>
      <c r="E1571" s="20">
        <v>32</v>
      </c>
      <c r="F1571" s="4">
        <v>24</v>
      </c>
      <c r="G1571" s="4">
        <v>1991.28</v>
      </c>
      <c r="H1571" t="s">
        <v>207</v>
      </c>
    </row>
    <row r="1572" spans="1:8">
      <c r="A1572">
        <v>10001571</v>
      </c>
      <c r="B1572" t="s">
        <v>3</v>
      </c>
      <c r="C1572" s="5">
        <v>27</v>
      </c>
      <c r="D1572" t="s">
        <v>144</v>
      </c>
      <c r="E1572" s="20">
        <v>148</v>
      </c>
      <c r="F1572" s="4">
        <v>19</v>
      </c>
      <c r="G1572" s="4">
        <v>2473.04</v>
      </c>
      <c r="H1572" t="s">
        <v>206</v>
      </c>
    </row>
    <row r="1573" spans="1:8">
      <c r="A1573">
        <v>10001572</v>
      </c>
      <c r="B1573" t="s">
        <v>3</v>
      </c>
      <c r="C1573" s="5">
        <v>36</v>
      </c>
      <c r="D1573" t="s">
        <v>144</v>
      </c>
      <c r="E1573" s="20">
        <v>245</v>
      </c>
      <c r="F1573" s="4">
        <v>12</v>
      </c>
      <c r="G1573" s="4">
        <v>1505.88</v>
      </c>
      <c r="H1573" t="s">
        <v>209</v>
      </c>
    </row>
    <row r="1574" spans="1:8">
      <c r="A1574">
        <v>10001573</v>
      </c>
      <c r="B1574" t="s">
        <v>2</v>
      </c>
      <c r="C1574" s="5">
        <v>32</v>
      </c>
      <c r="D1574" t="s">
        <v>134</v>
      </c>
      <c r="E1574" s="20">
        <v>0</v>
      </c>
      <c r="F1574" s="4">
        <v>28</v>
      </c>
      <c r="G1574" s="4">
        <v>1962.92</v>
      </c>
      <c r="H1574" t="s">
        <v>207</v>
      </c>
    </row>
    <row r="1575" spans="1:8">
      <c r="A1575">
        <v>10001574</v>
      </c>
      <c r="B1575" t="s">
        <v>3</v>
      </c>
      <c r="C1575" s="5">
        <v>40</v>
      </c>
      <c r="D1575" t="s">
        <v>144</v>
      </c>
      <c r="E1575" s="20">
        <v>127</v>
      </c>
      <c r="F1575" s="4">
        <v>20</v>
      </c>
      <c r="G1575" s="4">
        <v>2941.4</v>
      </c>
      <c r="H1575" t="s">
        <v>206</v>
      </c>
    </row>
    <row r="1576" spans="1:8">
      <c r="A1576">
        <v>10001575</v>
      </c>
      <c r="B1576" t="s">
        <v>2</v>
      </c>
      <c r="C1576" s="5">
        <v>22</v>
      </c>
      <c r="D1576" t="s">
        <v>134</v>
      </c>
      <c r="E1576" s="20">
        <v>16</v>
      </c>
      <c r="F1576" s="4">
        <v>32</v>
      </c>
      <c r="G1576" s="4">
        <v>2501.88</v>
      </c>
      <c r="H1576" t="s">
        <v>207</v>
      </c>
    </row>
    <row r="1577" spans="1:8">
      <c r="A1577">
        <v>10001576</v>
      </c>
      <c r="B1577" t="s">
        <v>3</v>
      </c>
      <c r="C1577" s="5">
        <v>31</v>
      </c>
      <c r="D1577" t="s">
        <v>144</v>
      </c>
      <c r="E1577" s="20">
        <v>5</v>
      </c>
      <c r="F1577" s="4">
        <v>28</v>
      </c>
      <c r="G1577" s="4">
        <v>2649.64</v>
      </c>
      <c r="H1577" t="s">
        <v>207</v>
      </c>
    </row>
    <row r="1578" spans="1:8">
      <c r="A1578">
        <v>10001577</v>
      </c>
      <c r="B1578" t="s">
        <v>3</v>
      </c>
      <c r="C1578" s="5">
        <v>34</v>
      </c>
      <c r="D1578" t="s">
        <v>134</v>
      </c>
      <c r="E1578" s="20">
        <v>19</v>
      </c>
      <c r="F1578" s="4">
        <v>56</v>
      </c>
      <c r="G1578" s="4">
        <v>4414.6400000000003</v>
      </c>
      <c r="H1578" t="s">
        <v>207</v>
      </c>
    </row>
    <row r="1579" spans="1:8">
      <c r="A1579">
        <v>10001578</v>
      </c>
      <c r="B1579" t="s">
        <v>2</v>
      </c>
      <c r="C1579" s="5">
        <v>42</v>
      </c>
      <c r="D1579" t="s">
        <v>144</v>
      </c>
      <c r="E1579" s="20">
        <v>71</v>
      </c>
      <c r="F1579" s="4">
        <v>24</v>
      </c>
      <c r="G1579" s="4">
        <v>1773.6</v>
      </c>
      <c r="H1579" t="s">
        <v>206</v>
      </c>
    </row>
    <row r="1580" spans="1:8">
      <c r="A1580">
        <v>10001579</v>
      </c>
      <c r="B1580" t="s">
        <v>3</v>
      </c>
      <c r="C1580" s="5">
        <v>24</v>
      </c>
      <c r="D1580" t="s">
        <v>144</v>
      </c>
      <c r="E1580" s="20">
        <v>165</v>
      </c>
      <c r="F1580" s="4">
        <v>18</v>
      </c>
      <c r="G1580" s="4">
        <v>2493.36</v>
      </c>
      <c r="H1580" t="s">
        <v>206</v>
      </c>
    </row>
    <row r="1581" spans="1:8">
      <c r="A1581">
        <v>10001580</v>
      </c>
      <c r="B1581" t="s">
        <v>3</v>
      </c>
      <c r="C1581" s="5">
        <v>31</v>
      </c>
      <c r="D1581" t="s">
        <v>134</v>
      </c>
      <c r="E1581" s="20">
        <v>16</v>
      </c>
      <c r="F1581" s="4">
        <v>27</v>
      </c>
      <c r="G1581" s="4">
        <v>2476.33</v>
      </c>
      <c r="H1581" t="s">
        <v>207</v>
      </c>
    </row>
    <row r="1582" spans="1:8">
      <c r="A1582">
        <v>10001581</v>
      </c>
      <c r="B1582" t="s">
        <v>2</v>
      </c>
      <c r="C1582" s="5">
        <v>29</v>
      </c>
      <c r="D1582" t="s">
        <v>134</v>
      </c>
      <c r="E1582" s="20">
        <v>7</v>
      </c>
      <c r="F1582" s="4">
        <v>50</v>
      </c>
      <c r="G1582" s="4">
        <v>4926.42</v>
      </c>
      <c r="H1582" t="s">
        <v>207</v>
      </c>
    </row>
    <row r="1583" spans="1:8">
      <c r="A1583">
        <v>10001582</v>
      </c>
      <c r="B1583" t="s">
        <v>2</v>
      </c>
      <c r="C1583" s="5">
        <v>50</v>
      </c>
      <c r="D1583" t="s">
        <v>144</v>
      </c>
      <c r="E1583" s="20">
        <v>264</v>
      </c>
      <c r="F1583" s="4">
        <v>11</v>
      </c>
      <c r="G1583" s="4">
        <v>936.1</v>
      </c>
      <c r="H1583" t="s">
        <v>202</v>
      </c>
    </row>
    <row r="1584" spans="1:8">
      <c r="A1584">
        <v>10001583</v>
      </c>
      <c r="B1584" t="s">
        <v>3</v>
      </c>
      <c r="C1584" s="5">
        <v>29</v>
      </c>
      <c r="D1584" t="s">
        <v>134</v>
      </c>
      <c r="E1584" s="20">
        <v>38</v>
      </c>
      <c r="F1584" s="4">
        <v>37</v>
      </c>
      <c r="G1584" s="4">
        <v>3626.21</v>
      </c>
      <c r="H1584" t="s">
        <v>206</v>
      </c>
    </row>
    <row r="1585" spans="1:8">
      <c r="A1585">
        <v>10001584</v>
      </c>
      <c r="B1585" t="s">
        <v>2</v>
      </c>
      <c r="C1585" s="5">
        <v>28</v>
      </c>
      <c r="D1585" t="s">
        <v>134</v>
      </c>
      <c r="E1585" s="20">
        <v>5</v>
      </c>
      <c r="F1585" s="4">
        <v>26</v>
      </c>
      <c r="G1585" s="4">
        <v>2015.46</v>
      </c>
      <c r="H1585" t="s">
        <v>207</v>
      </c>
    </row>
    <row r="1586" spans="1:8">
      <c r="A1586">
        <v>10001585</v>
      </c>
      <c r="B1586" t="s">
        <v>2</v>
      </c>
      <c r="C1586" s="5">
        <v>25</v>
      </c>
      <c r="D1586" t="s">
        <v>144</v>
      </c>
      <c r="E1586" s="20">
        <v>284</v>
      </c>
      <c r="F1586" s="4">
        <v>10</v>
      </c>
      <c r="G1586" s="4">
        <v>963</v>
      </c>
      <c r="H1586" t="s">
        <v>202</v>
      </c>
    </row>
    <row r="1587" spans="1:8">
      <c r="A1587">
        <v>10001586</v>
      </c>
      <c r="B1587" t="s">
        <v>2</v>
      </c>
      <c r="C1587" s="5">
        <v>34</v>
      </c>
      <c r="D1587" t="s">
        <v>134</v>
      </c>
      <c r="E1587" s="20">
        <v>3</v>
      </c>
      <c r="F1587" s="4">
        <v>30</v>
      </c>
      <c r="G1587" s="4">
        <v>2483.48</v>
      </c>
      <c r="H1587" t="s">
        <v>207</v>
      </c>
    </row>
    <row r="1588" spans="1:8">
      <c r="A1588">
        <v>10001587</v>
      </c>
      <c r="B1588" t="s">
        <v>3</v>
      </c>
      <c r="C1588" s="5">
        <v>26</v>
      </c>
      <c r="D1588" t="s">
        <v>134</v>
      </c>
      <c r="E1588" s="20">
        <v>42</v>
      </c>
      <c r="F1588" s="4">
        <v>37</v>
      </c>
      <c r="G1588" s="4">
        <v>3147.72</v>
      </c>
      <c r="H1588" t="s">
        <v>206</v>
      </c>
    </row>
    <row r="1589" spans="1:8">
      <c r="A1589">
        <v>10001588</v>
      </c>
      <c r="B1589" t="s">
        <v>2</v>
      </c>
      <c r="C1589" s="5">
        <v>27</v>
      </c>
      <c r="D1589" t="s">
        <v>134</v>
      </c>
      <c r="E1589" s="20">
        <v>30</v>
      </c>
      <c r="F1589" s="4">
        <v>32</v>
      </c>
      <c r="G1589" s="4">
        <v>3163.04</v>
      </c>
      <c r="H1589" t="s">
        <v>207</v>
      </c>
    </row>
    <row r="1590" spans="1:8">
      <c r="A1590">
        <v>10001589</v>
      </c>
      <c r="B1590" t="s">
        <v>2</v>
      </c>
      <c r="C1590" s="5">
        <v>24</v>
      </c>
      <c r="D1590" t="s">
        <v>134</v>
      </c>
      <c r="E1590" s="20">
        <v>40</v>
      </c>
      <c r="F1590" s="4">
        <v>21</v>
      </c>
      <c r="G1590" s="4">
        <v>1967.21</v>
      </c>
      <c r="H1590" t="s">
        <v>206</v>
      </c>
    </row>
    <row r="1591" spans="1:8">
      <c r="A1591">
        <v>10001590</v>
      </c>
      <c r="B1591" t="s">
        <v>3</v>
      </c>
      <c r="C1591" s="5">
        <v>34</v>
      </c>
      <c r="D1591" t="s">
        <v>134</v>
      </c>
      <c r="E1591" s="20">
        <v>29</v>
      </c>
      <c r="F1591" s="4">
        <v>40</v>
      </c>
      <c r="G1591" s="4">
        <v>3839.6</v>
      </c>
      <c r="H1591" t="s">
        <v>207</v>
      </c>
    </row>
    <row r="1592" spans="1:8">
      <c r="A1592">
        <v>10001591</v>
      </c>
      <c r="B1592" t="s">
        <v>2</v>
      </c>
      <c r="C1592" s="5">
        <v>27</v>
      </c>
      <c r="D1592" t="s">
        <v>134</v>
      </c>
      <c r="E1592" s="20">
        <v>46</v>
      </c>
      <c r="F1592" s="4">
        <v>37</v>
      </c>
      <c r="G1592" s="4">
        <v>2070.2799999999997</v>
      </c>
      <c r="H1592" t="s">
        <v>206</v>
      </c>
    </row>
    <row r="1593" spans="1:8">
      <c r="A1593">
        <v>10001592</v>
      </c>
      <c r="B1593" t="s">
        <v>3</v>
      </c>
      <c r="C1593" s="5">
        <v>49</v>
      </c>
      <c r="D1593" t="s">
        <v>134</v>
      </c>
      <c r="E1593" s="20">
        <v>24</v>
      </c>
      <c r="F1593" s="4">
        <v>21</v>
      </c>
      <c r="G1593" s="4">
        <v>1703.6899999999998</v>
      </c>
      <c r="H1593" t="s">
        <v>207</v>
      </c>
    </row>
    <row r="1594" spans="1:8">
      <c r="A1594">
        <v>10001593</v>
      </c>
      <c r="B1594" t="s">
        <v>3</v>
      </c>
      <c r="C1594" s="5">
        <v>31</v>
      </c>
      <c r="D1594" t="s">
        <v>134</v>
      </c>
      <c r="E1594" s="20">
        <v>25</v>
      </c>
      <c r="F1594" s="4">
        <v>32</v>
      </c>
      <c r="G1594" s="4">
        <v>2070.84</v>
      </c>
      <c r="H1594" t="s">
        <v>207</v>
      </c>
    </row>
    <row r="1595" spans="1:8">
      <c r="A1595">
        <v>10001594</v>
      </c>
      <c r="B1595" t="s">
        <v>2</v>
      </c>
      <c r="C1595" s="5">
        <v>35</v>
      </c>
      <c r="D1595" t="s">
        <v>144</v>
      </c>
      <c r="E1595" s="20">
        <v>192</v>
      </c>
      <c r="F1595" s="4">
        <v>16</v>
      </c>
      <c r="G1595" s="4">
        <v>1587.84</v>
      </c>
      <c r="H1595" t="s">
        <v>206</v>
      </c>
    </row>
    <row r="1596" spans="1:8">
      <c r="A1596">
        <v>10001595</v>
      </c>
      <c r="B1596" t="s">
        <v>2</v>
      </c>
      <c r="C1596" s="5">
        <v>30</v>
      </c>
      <c r="D1596" t="s">
        <v>134</v>
      </c>
      <c r="E1596" s="20">
        <v>48</v>
      </c>
      <c r="F1596" s="4">
        <v>21</v>
      </c>
      <c r="G1596" s="4">
        <v>1519.1399999999999</v>
      </c>
      <c r="H1596" t="s">
        <v>206</v>
      </c>
    </row>
    <row r="1597" spans="1:8">
      <c r="A1597">
        <v>10001596</v>
      </c>
      <c r="B1597" t="s">
        <v>2</v>
      </c>
      <c r="C1597" s="5">
        <v>49</v>
      </c>
      <c r="D1597" t="s">
        <v>144</v>
      </c>
      <c r="E1597" s="20">
        <v>73</v>
      </c>
      <c r="F1597" s="4">
        <v>24</v>
      </c>
      <c r="G1597" s="4">
        <v>2065.44</v>
      </c>
      <c r="H1597" t="s">
        <v>206</v>
      </c>
    </row>
    <row r="1598" spans="1:8">
      <c r="A1598">
        <v>10001597</v>
      </c>
      <c r="B1598" t="s">
        <v>2</v>
      </c>
      <c r="C1598" s="5">
        <v>34</v>
      </c>
      <c r="D1598" t="s">
        <v>134</v>
      </c>
      <c r="E1598" s="20">
        <v>37</v>
      </c>
      <c r="F1598" s="4">
        <v>21</v>
      </c>
      <c r="G1598" s="4">
        <v>1483.2900000000002</v>
      </c>
      <c r="H1598" t="s">
        <v>206</v>
      </c>
    </row>
    <row r="1599" spans="1:8">
      <c r="A1599">
        <v>10001598</v>
      </c>
      <c r="B1599" t="s">
        <v>3</v>
      </c>
      <c r="C1599" s="5">
        <v>41</v>
      </c>
      <c r="D1599" t="s">
        <v>134</v>
      </c>
      <c r="E1599" s="20">
        <v>10</v>
      </c>
      <c r="F1599" s="4">
        <v>25</v>
      </c>
      <c r="G1599" s="4">
        <v>2470.7399999999998</v>
      </c>
      <c r="H1599" t="s">
        <v>207</v>
      </c>
    </row>
    <row r="1600" spans="1:8">
      <c r="A1600">
        <v>10001599</v>
      </c>
      <c r="B1600" t="s">
        <v>2</v>
      </c>
      <c r="C1600" s="5">
        <v>47</v>
      </c>
      <c r="D1600" t="s">
        <v>144</v>
      </c>
      <c r="E1600" s="20">
        <v>78</v>
      </c>
      <c r="F1600" s="4">
        <v>23</v>
      </c>
      <c r="G1600" s="4">
        <v>1394.95</v>
      </c>
      <c r="H1600" t="s">
        <v>205</v>
      </c>
    </row>
    <row r="1601" spans="1:8">
      <c r="A1601">
        <v>10001600</v>
      </c>
      <c r="B1601" t="s">
        <v>2</v>
      </c>
      <c r="C1601" s="5">
        <v>18</v>
      </c>
      <c r="D1601" t="s">
        <v>134</v>
      </c>
      <c r="E1601" s="20">
        <v>13</v>
      </c>
      <c r="F1601" s="4">
        <v>37</v>
      </c>
      <c r="G1601" s="4">
        <v>2808.1099999999997</v>
      </c>
      <c r="H1601" t="s">
        <v>207</v>
      </c>
    </row>
    <row r="1602" spans="1:8">
      <c r="A1602">
        <v>10001601</v>
      </c>
      <c r="B1602" t="s">
        <v>2</v>
      </c>
      <c r="C1602" s="5">
        <v>49</v>
      </c>
      <c r="D1602" t="s">
        <v>144</v>
      </c>
      <c r="E1602" s="20">
        <v>210</v>
      </c>
      <c r="F1602" s="4">
        <v>14</v>
      </c>
      <c r="G1602" s="4">
        <v>1192.94</v>
      </c>
      <c r="H1602" t="s">
        <v>202</v>
      </c>
    </row>
    <row r="1603" spans="1:8">
      <c r="A1603">
        <v>10001602</v>
      </c>
      <c r="B1603" t="s">
        <v>2</v>
      </c>
      <c r="C1603" s="5">
        <v>33</v>
      </c>
      <c r="D1603" t="s">
        <v>134</v>
      </c>
      <c r="E1603" s="20">
        <v>32</v>
      </c>
      <c r="F1603" s="4">
        <v>28</v>
      </c>
      <c r="G1603" s="4">
        <v>2249.12</v>
      </c>
      <c r="H1603" t="s">
        <v>207</v>
      </c>
    </row>
    <row r="1604" spans="1:8">
      <c r="A1604">
        <v>10001603</v>
      </c>
      <c r="B1604" t="s">
        <v>2</v>
      </c>
      <c r="C1604" s="5">
        <v>29</v>
      </c>
      <c r="D1604" t="s">
        <v>134</v>
      </c>
      <c r="E1604" s="20">
        <v>25</v>
      </c>
      <c r="F1604" s="4">
        <v>21</v>
      </c>
      <c r="G1604" s="4">
        <v>1718.86</v>
      </c>
      <c r="H1604" t="s">
        <v>207</v>
      </c>
    </row>
    <row r="1605" spans="1:8">
      <c r="A1605">
        <v>10001604</v>
      </c>
      <c r="B1605" t="s">
        <v>3</v>
      </c>
      <c r="C1605" s="5">
        <v>37</v>
      </c>
      <c r="D1605" t="s">
        <v>144</v>
      </c>
      <c r="E1605" s="20">
        <v>32</v>
      </c>
      <c r="F1605" s="4">
        <v>26</v>
      </c>
      <c r="G1605" s="4">
        <v>1896.44</v>
      </c>
      <c r="H1605" t="s">
        <v>207</v>
      </c>
    </row>
    <row r="1606" spans="1:8">
      <c r="A1606">
        <v>10001605</v>
      </c>
      <c r="B1606" t="s">
        <v>3</v>
      </c>
      <c r="C1606" s="5">
        <v>24</v>
      </c>
      <c r="D1606" t="s">
        <v>134</v>
      </c>
      <c r="E1606" s="20">
        <v>39</v>
      </c>
      <c r="F1606" s="4">
        <v>30</v>
      </c>
      <c r="G1606" s="4">
        <v>2488.3200000000002</v>
      </c>
      <c r="H1606" t="s">
        <v>206</v>
      </c>
    </row>
    <row r="1607" spans="1:8">
      <c r="A1607">
        <v>10001606</v>
      </c>
      <c r="B1607" t="s">
        <v>2</v>
      </c>
      <c r="C1607" s="5">
        <v>29</v>
      </c>
      <c r="D1607" t="s">
        <v>144</v>
      </c>
      <c r="E1607" s="20">
        <v>162</v>
      </c>
      <c r="F1607" s="4">
        <v>17</v>
      </c>
      <c r="G1607" s="4">
        <v>2218.33</v>
      </c>
      <c r="H1607" t="s">
        <v>206</v>
      </c>
    </row>
    <row r="1608" spans="1:8">
      <c r="A1608">
        <v>10001607</v>
      </c>
      <c r="B1608" t="s">
        <v>2</v>
      </c>
      <c r="C1608" s="5">
        <v>25</v>
      </c>
      <c r="D1608" t="s">
        <v>134</v>
      </c>
      <c r="E1608" s="20">
        <v>30</v>
      </c>
      <c r="F1608" s="4">
        <v>25</v>
      </c>
      <c r="G1608" s="4">
        <v>2040.24</v>
      </c>
      <c r="H1608" t="s">
        <v>207</v>
      </c>
    </row>
    <row r="1609" spans="1:8">
      <c r="A1609">
        <v>10001608</v>
      </c>
      <c r="B1609" t="s">
        <v>2</v>
      </c>
      <c r="C1609" s="5">
        <v>29</v>
      </c>
      <c r="D1609" t="s">
        <v>134</v>
      </c>
      <c r="E1609" s="20">
        <v>9</v>
      </c>
      <c r="F1609" s="4">
        <v>32</v>
      </c>
      <c r="G1609" s="4">
        <v>2710.96</v>
      </c>
      <c r="H1609" t="s">
        <v>207</v>
      </c>
    </row>
    <row r="1610" spans="1:8">
      <c r="A1610">
        <v>10001609</v>
      </c>
      <c r="B1610" t="s">
        <v>3</v>
      </c>
      <c r="C1610" s="5">
        <v>41</v>
      </c>
      <c r="D1610" t="s">
        <v>134</v>
      </c>
      <c r="E1610" s="20">
        <v>26</v>
      </c>
      <c r="F1610" s="4">
        <v>23</v>
      </c>
      <c r="G1610" s="4">
        <v>2065.3199999999997</v>
      </c>
      <c r="H1610" t="s">
        <v>207</v>
      </c>
    </row>
    <row r="1611" spans="1:8">
      <c r="A1611">
        <v>10001610</v>
      </c>
      <c r="B1611" t="s">
        <v>2</v>
      </c>
      <c r="C1611" s="5">
        <v>44</v>
      </c>
      <c r="D1611" t="s">
        <v>144</v>
      </c>
      <c r="E1611" s="20">
        <v>150</v>
      </c>
      <c r="F1611" s="4">
        <v>18</v>
      </c>
      <c r="G1611" s="4">
        <v>1663.2</v>
      </c>
      <c r="H1611" t="s">
        <v>206</v>
      </c>
    </row>
    <row r="1612" spans="1:8">
      <c r="A1612">
        <v>10001611</v>
      </c>
      <c r="B1612" t="s">
        <v>2</v>
      </c>
      <c r="C1612" s="5">
        <v>34</v>
      </c>
      <c r="D1612" t="s">
        <v>134</v>
      </c>
      <c r="E1612" s="20">
        <v>15</v>
      </c>
      <c r="F1612" s="4">
        <v>23</v>
      </c>
      <c r="G1612" s="4">
        <v>1720.52</v>
      </c>
      <c r="H1612" t="s">
        <v>207</v>
      </c>
    </row>
    <row r="1613" spans="1:8">
      <c r="A1613">
        <v>10001612</v>
      </c>
      <c r="B1613" t="s">
        <v>2</v>
      </c>
      <c r="C1613" s="5">
        <v>19</v>
      </c>
      <c r="D1613" t="s">
        <v>134</v>
      </c>
      <c r="E1613" s="20">
        <v>26</v>
      </c>
      <c r="F1613" s="4">
        <v>32</v>
      </c>
      <c r="G1613" s="4">
        <v>2731.52</v>
      </c>
      <c r="H1613" t="s">
        <v>207</v>
      </c>
    </row>
    <row r="1614" spans="1:8">
      <c r="A1614">
        <v>10001613</v>
      </c>
      <c r="B1614" t="s">
        <v>3</v>
      </c>
      <c r="C1614" s="5">
        <v>34</v>
      </c>
      <c r="D1614" t="s">
        <v>134</v>
      </c>
      <c r="E1614" s="20">
        <v>30</v>
      </c>
      <c r="F1614" s="4">
        <v>30</v>
      </c>
      <c r="G1614" s="4">
        <v>2061.46</v>
      </c>
      <c r="H1614" t="s">
        <v>207</v>
      </c>
    </row>
    <row r="1615" spans="1:8">
      <c r="A1615">
        <v>10001614</v>
      </c>
      <c r="B1615" t="s">
        <v>3</v>
      </c>
      <c r="C1615" s="5">
        <v>32</v>
      </c>
      <c r="D1615" t="s">
        <v>134</v>
      </c>
      <c r="E1615" s="20">
        <v>13</v>
      </c>
      <c r="F1615" s="4">
        <v>44</v>
      </c>
      <c r="G1615" s="4">
        <v>2659.2799999999997</v>
      </c>
      <c r="H1615" t="s">
        <v>207</v>
      </c>
    </row>
    <row r="1616" spans="1:8">
      <c r="A1616">
        <v>10001615</v>
      </c>
      <c r="B1616" t="s">
        <v>2</v>
      </c>
      <c r="C1616" s="5">
        <v>28</v>
      </c>
      <c r="D1616" t="s">
        <v>144</v>
      </c>
      <c r="E1616" s="20">
        <v>86</v>
      </c>
      <c r="F1616" s="4">
        <v>23</v>
      </c>
      <c r="G1616" s="4">
        <v>2232.61</v>
      </c>
      <c r="H1616" t="s">
        <v>206</v>
      </c>
    </row>
    <row r="1617" spans="1:8">
      <c r="A1617">
        <v>10001616</v>
      </c>
      <c r="B1617" t="s">
        <v>3</v>
      </c>
      <c r="C1617" s="5">
        <v>39</v>
      </c>
      <c r="D1617" t="s">
        <v>144</v>
      </c>
      <c r="E1617" s="20">
        <v>167</v>
      </c>
      <c r="F1617" s="4">
        <v>17</v>
      </c>
      <c r="G1617" s="4">
        <v>1429.19</v>
      </c>
      <c r="H1617" t="s">
        <v>206</v>
      </c>
    </row>
    <row r="1618" spans="1:8">
      <c r="A1618">
        <v>10001617</v>
      </c>
      <c r="B1618" t="s">
        <v>2</v>
      </c>
      <c r="C1618" s="5">
        <v>35</v>
      </c>
      <c r="D1618" t="s">
        <v>144</v>
      </c>
      <c r="E1618" s="20">
        <v>60</v>
      </c>
      <c r="F1618" s="4">
        <v>24</v>
      </c>
      <c r="G1618" s="4">
        <v>2211.84</v>
      </c>
      <c r="H1618" t="s">
        <v>206</v>
      </c>
    </row>
    <row r="1619" spans="1:8">
      <c r="A1619">
        <v>10001618</v>
      </c>
      <c r="B1619" t="s">
        <v>3</v>
      </c>
      <c r="C1619" s="5">
        <v>27</v>
      </c>
      <c r="D1619" t="s">
        <v>144</v>
      </c>
      <c r="E1619" s="20">
        <v>189</v>
      </c>
      <c r="F1619" s="4">
        <v>16</v>
      </c>
      <c r="G1619" s="4">
        <v>2097.6</v>
      </c>
      <c r="H1619" t="s">
        <v>206</v>
      </c>
    </row>
    <row r="1620" spans="1:8">
      <c r="A1620">
        <v>10001619</v>
      </c>
      <c r="B1620" t="s">
        <v>2</v>
      </c>
      <c r="C1620" s="5">
        <v>44</v>
      </c>
      <c r="D1620" t="s">
        <v>144</v>
      </c>
      <c r="E1620" s="20">
        <v>173</v>
      </c>
      <c r="F1620" s="4">
        <v>17</v>
      </c>
      <c r="G1620" s="4">
        <v>2168.69</v>
      </c>
      <c r="H1620" t="s">
        <v>206</v>
      </c>
    </row>
    <row r="1621" spans="1:8">
      <c r="A1621">
        <v>10001620</v>
      </c>
      <c r="B1621" t="s">
        <v>2</v>
      </c>
      <c r="C1621" s="5">
        <v>26</v>
      </c>
      <c r="D1621" t="s">
        <v>144</v>
      </c>
      <c r="E1621" s="20">
        <v>52</v>
      </c>
      <c r="F1621" s="4">
        <v>25</v>
      </c>
      <c r="G1621" s="4">
        <v>2482.75</v>
      </c>
      <c r="H1621" t="s">
        <v>206</v>
      </c>
    </row>
    <row r="1622" spans="1:8">
      <c r="A1622">
        <v>10001621</v>
      </c>
      <c r="B1622" t="s">
        <v>3</v>
      </c>
      <c r="C1622" s="5">
        <v>46</v>
      </c>
      <c r="D1622" t="s">
        <v>144</v>
      </c>
      <c r="E1622" s="20">
        <v>156</v>
      </c>
      <c r="F1622" s="4">
        <v>18</v>
      </c>
      <c r="G1622" s="4">
        <v>1452.78</v>
      </c>
      <c r="H1622" t="s">
        <v>206</v>
      </c>
    </row>
    <row r="1623" spans="1:8">
      <c r="A1623">
        <v>10001622</v>
      </c>
      <c r="B1623" t="s">
        <v>2</v>
      </c>
      <c r="C1623" s="5">
        <v>33</v>
      </c>
      <c r="D1623" t="s">
        <v>134</v>
      </c>
      <c r="E1623" s="20">
        <v>26</v>
      </c>
      <c r="F1623" s="4">
        <v>27</v>
      </c>
      <c r="G1623" s="4">
        <v>1505.79</v>
      </c>
      <c r="H1623" t="s">
        <v>207</v>
      </c>
    </row>
    <row r="1624" spans="1:8">
      <c r="A1624">
        <v>10001623</v>
      </c>
      <c r="B1624" t="s">
        <v>2</v>
      </c>
      <c r="C1624" s="5">
        <v>35</v>
      </c>
      <c r="D1624" t="s">
        <v>144</v>
      </c>
      <c r="E1624" s="20">
        <v>11</v>
      </c>
      <c r="F1624" s="4">
        <v>28</v>
      </c>
      <c r="G1624" s="4">
        <v>2676.52</v>
      </c>
      <c r="H1624" t="s">
        <v>207</v>
      </c>
    </row>
    <row r="1625" spans="1:8">
      <c r="A1625">
        <v>10001624</v>
      </c>
      <c r="B1625" t="s">
        <v>2</v>
      </c>
      <c r="C1625" s="5">
        <v>19</v>
      </c>
      <c r="D1625" t="s">
        <v>134</v>
      </c>
      <c r="E1625" s="20">
        <v>29</v>
      </c>
      <c r="F1625" s="4">
        <v>32</v>
      </c>
      <c r="G1625" s="4">
        <v>2032</v>
      </c>
      <c r="H1625" t="s">
        <v>207</v>
      </c>
    </row>
    <row r="1626" spans="1:8">
      <c r="A1626">
        <v>10001625</v>
      </c>
      <c r="B1626" t="s">
        <v>3</v>
      </c>
      <c r="C1626" s="5">
        <v>33</v>
      </c>
      <c r="D1626" t="s">
        <v>134</v>
      </c>
      <c r="E1626" s="20">
        <v>0</v>
      </c>
      <c r="F1626" s="4">
        <v>25</v>
      </c>
      <c r="G1626" s="4">
        <v>2369.9300000000003</v>
      </c>
      <c r="H1626" t="s">
        <v>207</v>
      </c>
    </row>
    <row r="1627" spans="1:8">
      <c r="A1627">
        <v>10001626</v>
      </c>
      <c r="B1627" t="s">
        <v>3</v>
      </c>
      <c r="C1627" s="5">
        <v>39</v>
      </c>
      <c r="D1627" t="s">
        <v>144</v>
      </c>
      <c r="E1627" s="20">
        <v>5</v>
      </c>
      <c r="F1627" s="4">
        <v>28</v>
      </c>
      <c r="G1627" s="4">
        <v>2721.6</v>
      </c>
      <c r="H1627" t="s">
        <v>207</v>
      </c>
    </row>
    <row r="1628" spans="1:8">
      <c r="A1628">
        <v>10001627</v>
      </c>
      <c r="B1628" t="s">
        <v>2</v>
      </c>
      <c r="C1628" s="5">
        <v>26</v>
      </c>
      <c r="D1628" t="s">
        <v>134</v>
      </c>
      <c r="E1628" s="20">
        <v>24</v>
      </c>
      <c r="F1628" s="4">
        <v>24</v>
      </c>
      <c r="G1628" s="4">
        <v>2188.2799999999997</v>
      </c>
      <c r="H1628" t="s">
        <v>207</v>
      </c>
    </row>
    <row r="1629" spans="1:8">
      <c r="A1629">
        <v>10001628</v>
      </c>
      <c r="B1629" t="s">
        <v>3</v>
      </c>
      <c r="C1629" s="5">
        <v>37</v>
      </c>
      <c r="D1629" t="s">
        <v>134</v>
      </c>
      <c r="E1629" s="20">
        <v>45</v>
      </c>
      <c r="F1629" s="4">
        <v>37</v>
      </c>
      <c r="G1629" s="4">
        <v>2712.28</v>
      </c>
      <c r="H1629" t="s">
        <v>206</v>
      </c>
    </row>
    <row r="1630" spans="1:8">
      <c r="A1630">
        <v>10001629</v>
      </c>
      <c r="B1630" t="s">
        <v>2</v>
      </c>
      <c r="C1630" s="5">
        <v>18</v>
      </c>
      <c r="D1630" t="s">
        <v>134</v>
      </c>
      <c r="E1630" s="20">
        <v>34</v>
      </c>
      <c r="F1630" s="4">
        <v>40</v>
      </c>
      <c r="G1630" s="4">
        <v>3542.36</v>
      </c>
      <c r="H1630" t="s">
        <v>207</v>
      </c>
    </row>
    <row r="1631" spans="1:8">
      <c r="A1631">
        <v>10001630</v>
      </c>
      <c r="B1631" t="s">
        <v>2</v>
      </c>
      <c r="C1631" s="5">
        <v>29</v>
      </c>
      <c r="D1631" t="s">
        <v>144</v>
      </c>
      <c r="E1631" s="20">
        <v>207</v>
      </c>
      <c r="F1631" s="4">
        <v>14</v>
      </c>
      <c r="G1631" s="4">
        <v>1907.92</v>
      </c>
      <c r="H1631" t="s">
        <v>209</v>
      </c>
    </row>
    <row r="1632" spans="1:8">
      <c r="A1632">
        <v>10001631</v>
      </c>
      <c r="B1632" t="s">
        <v>2</v>
      </c>
      <c r="C1632" s="5">
        <v>31</v>
      </c>
      <c r="D1632" t="s">
        <v>134</v>
      </c>
      <c r="E1632" s="20">
        <v>21</v>
      </c>
      <c r="F1632" s="4">
        <v>56</v>
      </c>
      <c r="G1632" s="4">
        <v>5673.5999999999995</v>
      </c>
      <c r="H1632" t="s">
        <v>207</v>
      </c>
    </row>
    <row r="1633" spans="1:8">
      <c r="A1633">
        <v>10001632</v>
      </c>
      <c r="B1633" t="s">
        <v>3</v>
      </c>
      <c r="C1633" s="5">
        <v>30</v>
      </c>
      <c r="D1633" t="s">
        <v>134</v>
      </c>
      <c r="E1633" s="20">
        <v>5</v>
      </c>
      <c r="F1633" s="4">
        <v>23</v>
      </c>
      <c r="G1633" s="4">
        <v>2348.9299999999998</v>
      </c>
      <c r="H1633" t="s">
        <v>207</v>
      </c>
    </row>
    <row r="1634" spans="1:8">
      <c r="A1634">
        <v>10001633</v>
      </c>
      <c r="B1634" t="s">
        <v>3</v>
      </c>
      <c r="C1634" s="5">
        <v>47</v>
      </c>
      <c r="D1634" t="s">
        <v>144</v>
      </c>
      <c r="E1634" s="20">
        <v>231</v>
      </c>
      <c r="F1634" s="4">
        <v>13</v>
      </c>
      <c r="G1634" s="4">
        <v>1077.83</v>
      </c>
      <c r="H1634" t="s">
        <v>202</v>
      </c>
    </row>
    <row r="1635" spans="1:8">
      <c r="A1635">
        <v>10001634</v>
      </c>
      <c r="B1635" t="s">
        <v>2</v>
      </c>
      <c r="C1635" s="5">
        <v>36</v>
      </c>
      <c r="D1635" t="s">
        <v>144</v>
      </c>
      <c r="E1635" s="20">
        <v>242</v>
      </c>
      <c r="F1635" s="4">
        <v>12</v>
      </c>
      <c r="G1635" s="4">
        <v>1618.2</v>
      </c>
      <c r="H1635" t="s">
        <v>209</v>
      </c>
    </row>
    <row r="1636" spans="1:8">
      <c r="A1636">
        <v>10001635</v>
      </c>
      <c r="B1636" t="s">
        <v>3</v>
      </c>
      <c r="C1636" s="5">
        <v>32</v>
      </c>
      <c r="D1636" t="s">
        <v>134</v>
      </c>
      <c r="E1636" s="20">
        <v>39</v>
      </c>
      <c r="F1636" s="4">
        <v>34</v>
      </c>
      <c r="G1636" s="4">
        <v>2836.04</v>
      </c>
      <c r="H1636" t="s">
        <v>206</v>
      </c>
    </row>
    <row r="1637" spans="1:8">
      <c r="A1637">
        <v>10001636</v>
      </c>
      <c r="B1637" t="s">
        <v>2</v>
      </c>
      <c r="C1637" s="5">
        <v>44</v>
      </c>
      <c r="D1637" t="s">
        <v>134</v>
      </c>
      <c r="E1637" s="20">
        <v>13</v>
      </c>
      <c r="F1637" s="4">
        <v>37</v>
      </c>
      <c r="G1637" s="4">
        <v>3681.5</v>
      </c>
      <c r="H1637" t="s">
        <v>207</v>
      </c>
    </row>
    <row r="1638" spans="1:8">
      <c r="A1638">
        <v>10001637</v>
      </c>
      <c r="B1638" t="s">
        <v>2</v>
      </c>
      <c r="C1638" s="5">
        <v>20</v>
      </c>
      <c r="D1638" t="s">
        <v>144</v>
      </c>
      <c r="E1638" s="20">
        <v>162</v>
      </c>
      <c r="F1638" s="4">
        <v>17</v>
      </c>
      <c r="G1638" s="4">
        <v>1772.93</v>
      </c>
      <c r="H1638" t="s">
        <v>206</v>
      </c>
    </row>
    <row r="1639" spans="1:8">
      <c r="A1639">
        <v>10001638</v>
      </c>
      <c r="B1639" t="s">
        <v>2</v>
      </c>
      <c r="C1639" s="5">
        <v>26</v>
      </c>
      <c r="D1639" t="s">
        <v>134</v>
      </c>
      <c r="E1639" s="20">
        <v>39</v>
      </c>
      <c r="F1639" s="4">
        <v>49</v>
      </c>
      <c r="G1639" s="4">
        <v>2954.8599999999997</v>
      </c>
      <c r="H1639" t="s">
        <v>206</v>
      </c>
    </row>
    <row r="1640" spans="1:8">
      <c r="A1640">
        <v>10001639</v>
      </c>
      <c r="B1640" t="s">
        <v>2</v>
      </c>
      <c r="C1640" s="5">
        <v>18</v>
      </c>
      <c r="D1640" t="s">
        <v>134</v>
      </c>
      <c r="E1640" s="20">
        <v>6</v>
      </c>
      <c r="F1640" s="4">
        <v>34</v>
      </c>
      <c r="G1640" s="4">
        <v>2432.8199999999997</v>
      </c>
      <c r="H1640" t="s">
        <v>207</v>
      </c>
    </row>
    <row r="1641" spans="1:8">
      <c r="A1641">
        <v>10001640</v>
      </c>
      <c r="B1641" t="s">
        <v>3</v>
      </c>
      <c r="C1641" s="5">
        <v>37</v>
      </c>
      <c r="D1641" t="s">
        <v>144</v>
      </c>
      <c r="E1641" s="20">
        <v>99</v>
      </c>
      <c r="F1641" s="4">
        <v>22</v>
      </c>
      <c r="G1641" s="4">
        <v>2133.7800000000002</v>
      </c>
      <c r="H1641" t="s">
        <v>206</v>
      </c>
    </row>
    <row r="1642" spans="1:8">
      <c r="A1642">
        <v>10001641</v>
      </c>
      <c r="B1642" t="s">
        <v>2</v>
      </c>
      <c r="C1642" s="5">
        <v>24</v>
      </c>
      <c r="D1642" t="s">
        <v>134</v>
      </c>
      <c r="E1642" s="20">
        <v>37</v>
      </c>
      <c r="F1642" s="4">
        <v>23</v>
      </c>
      <c r="G1642" s="4">
        <v>2121.2400000000002</v>
      </c>
      <c r="H1642" t="s">
        <v>206</v>
      </c>
    </row>
    <row r="1643" spans="1:8">
      <c r="A1643">
        <v>10001642</v>
      </c>
      <c r="B1643" t="s">
        <v>3</v>
      </c>
      <c r="C1643" s="5">
        <v>43</v>
      </c>
      <c r="D1643" t="s">
        <v>144</v>
      </c>
      <c r="E1643" s="20">
        <v>47</v>
      </c>
      <c r="F1643" s="4">
        <v>25</v>
      </c>
      <c r="G1643" s="4">
        <v>1565</v>
      </c>
      <c r="H1643" t="s">
        <v>206</v>
      </c>
    </row>
    <row r="1644" spans="1:8">
      <c r="A1644">
        <v>10001643</v>
      </c>
      <c r="B1644" t="s">
        <v>2</v>
      </c>
      <c r="C1644" s="5">
        <v>49</v>
      </c>
      <c r="D1644" t="s">
        <v>144</v>
      </c>
      <c r="E1644" s="20">
        <v>194</v>
      </c>
      <c r="F1644" s="4">
        <v>15</v>
      </c>
      <c r="G1644" s="4">
        <v>1576.05</v>
      </c>
      <c r="H1644" t="s">
        <v>209</v>
      </c>
    </row>
    <row r="1645" spans="1:8">
      <c r="A1645">
        <v>10001644</v>
      </c>
      <c r="B1645" t="s">
        <v>3</v>
      </c>
      <c r="C1645" s="5">
        <v>32</v>
      </c>
      <c r="D1645" t="s">
        <v>144</v>
      </c>
      <c r="E1645" s="20">
        <v>241</v>
      </c>
      <c r="F1645" s="4">
        <v>12</v>
      </c>
      <c r="G1645" s="4">
        <v>1453.56</v>
      </c>
      <c r="H1645" t="s">
        <v>209</v>
      </c>
    </row>
    <row r="1646" spans="1:8">
      <c r="A1646">
        <v>10001645</v>
      </c>
      <c r="B1646" t="s">
        <v>2</v>
      </c>
      <c r="C1646" s="5">
        <v>33</v>
      </c>
      <c r="D1646" t="s">
        <v>134</v>
      </c>
      <c r="E1646" s="20">
        <v>34</v>
      </c>
      <c r="F1646" s="4">
        <v>56</v>
      </c>
      <c r="G1646" s="4">
        <v>3486.04</v>
      </c>
      <c r="H1646" t="s">
        <v>207</v>
      </c>
    </row>
    <row r="1647" spans="1:8">
      <c r="A1647">
        <v>10001646</v>
      </c>
      <c r="B1647" t="s">
        <v>2</v>
      </c>
      <c r="C1647" s="5">
        <v>22</v>
      </c>
      <c r="D1647" t="s">
        <v>134</v>
      </c>
      <c r="E1647" s="20">
        <v>35</v>
      </c>
      <c r="F1647" s="4">
        <v>23</v>
      </c>
      <c r="G1647" s="4">
        <v>1912.45</v>
      </c>
      <c r="H1647" t="s">
        <v>206</v>
      </c>
    </row>
    <row r="1648" spans="1:8">
      <c r="A1648">
        <v>10001647</v>
      </c>
      <c r="B1648" t="s">
        <v>2</v>
      </c>
      <c r="C1648" s="5">
        <v>18</v>
      </c>
      <c r="D1648" t="s">
        <v>134</v>
      </c>
      <c r="E1648" s="20">
        <v>34</v>
      </c>
      <c r="F1648" s="4">
        <v>40</v>
      </c>
      <c r="G1648" s="4">
        <v>3032.72</v>
      </c>
      <c r="H1648" t="s">
        <v>207</v>
      </c>
    </row>
    <row r="1649" spans="1:8">
      <c r="A1649">
        <v>10001648</v>
      </c>
      <c r="B1649" t="s">
        <v>2</v>
      </c>
      <c r="C1649" s="5">
        <v>36</v>
      </c>
      <c r="D1649" t="s">
        <v>144</v>
      </c>
      <c r="E1649" s="20">
        <v>143</v>
      </c>
      <c r="F1649" s="4">
        <v>19</v>
      </c>
      <c r="G1649" s="4">
        <v>2222.2399999999998</v>
      </c>
      <c r="H1649" t="s">
        <v>206</v>
      </c>
    </row>
    <row r="1650" spans="1:8">
      <c r="A1650">
        <v>10001649</v>
      </c>
      <c r="B1650" t="s">
        <v>3</v>
      </c>
      <c r="C1650" s="5">
        <v>32</v>
      </c>
      <c r="D1650" t="s">
        <v>134</v>
      </c>
      <c r="E1650" s="20">
        <v>21</v>
      </c>
      <c r="F1650" s="4">
        <v>28</v>
      </c>
      <c r="G1650" s="4">
        <v>2039.92</v>
      </c>
      <c r="H1650" t="s">
        <v>207</v>
      </c>
    </row>
    <row r="1651" spans="1:8">
      <c r="A1651">
        <v>10001650</v>
      </c>
      <c r="B1651" t="s">
        <v>2</v>
      </c>
      <c r="C1651" s="5">
        <v>34</v>
      </c>
      <c r="D1651" t="s">
        <v>144</v>
      </c>
      <c r="E1651" s="20">
        <v>237</v>
      </c>
      <c r="F1651" s="4">
        <v>12</v>
      </c>
      <c r="G1651" s="4">
        <v>1529.28</v>
      </c>
      <c r="H1651" t="s">
        <v>209</v>
      </c>
    </row>
    <row r="1652" spans="1:8">
      <c r="A1652">
        <v>10001651</v>
      </c>
      <c r="B1652" t="s">
        <v>3</v>
      </c>
      <c r="C1652" s="5">
        <v>48</v>
      </c>
      <c r="D1652" t="s">
        <v>144</v>
      </c>
      <c r="E1652" s="20">
        <v>7</v>
      </c>
      <c r="F1652" s="4">
        <v>28</v>
      </c>
      <c r="G1652" s="4">
        <v>2591.96</v>
      </c>
      <c r="H1652" t="s">
        <v>207</v>
      </c>
    </row>
    <row r="1653" spans="1:8">
      <c r="A1653">
        <v>10001652</v>
      </c>
      <c r="B1653" t="s">
        <v>2</v>
      </c>
      <c r="C1653" s="5">
        <v>31</v>
      </c>
      <c r="D1653" t="s">
        <v>144</v>
      </c>
      <c r="E1653" s="20">
        <v>133</v>
      </c>
      <c r="F1653" s="4">
        <v>19</v>
      </c>
      <c r="G1653" s="4">
        <v>1885.18</v>
      </c>
      <c r="H1653" t="s">
        <v>206</v>
      </c>
    </row>
    <row r="1654" spans="1:8">
      <c r="A1654">
        <v>10001653</v>
      </c>
      <c r="B1654" t="s">
        <v>2</v>
      </c>
      <c r="C1654" s="5">
        <v>35</v>
      </c>
      <c r="D1654" t="s">
        <v>144</v>
      </c>
      <c r="E1654" s="20">
        <v>265</v>
      </c>
      <c r="F1654" s="4">
        <v>10</v>
      </c>
      <c r="G1654" s="4">
        <v>1083.8</v>
      </c>
      <c r="H1654" t="s">
        <v>202</v>
      </c>
    </row>
    <row r="1655" spans="1:8">
      <c r="A1655">
        <v>10001654</v>
      </c>
      <c r="B1655" t="s">
        <v>2</v>
      </c>
      <c r="C1655" s="5">
        <v>43</v>
      </c>
      <c r="D1655" t="s">
        <v>144</v>
      </c>
      <c r="E1655" s="20">
        <v>133</v>
      </c>
      <c r="F1655" s="4">
        <v>19</v>
      </c>
      <c r="G1655" s="4">
        <v>2507.2399999999998</v>
      </c>
      <c r="H1655" t="s">
        <v>206</v>
      </c>
    </row>
    <row r="1656" spans="1:8">
      <c r="A1656">
        <v>10001655</v>
      </c>
      <c r="B1656" t="s">
        <v>2</v>
      </c>
      <c r="C1656" s="5">
        <v>24</v>
      </c>
      <c r="D1656" t="s">
        <v>134</v>
      </c>
      <c r="E1656" s="20">
        <v>24</v>
      </c>
      <c r="F1656" s="4">
        <v>44</v>
      </c>
      <c r="G1656" s="4">
        <v>2898.28</v>
      </c>
      <c r="H1656" t="s">
        <v>207</v>
      </c>
    </row>
    <row r="1657" spans="1:8">
      <c r="A1657">
        <v>10001656</v>
      </c>
      <c r="B1657" t="s">
        <v>2</v>
      </c>
      <c r="C1657" s="5">
        <v>23</v>
      </c>
      <c r="D1657" t="s">
        <v>134</v>
      </c>
      <c r="E1657" s="20">
        <v>17</v>
      </c>
      <c r="F1657" s="4">
        <v>27</v>
      </c>
      <c r="G1657" s="4">
        <v>2132.87</v>
      </c>
      <c r="H1657" t="s">
        <v>207</v>
      </c>
    </row>
    <row r="1658" spans="1:8">
      <c r="A1658">
        <v>10001657</v>
      </c>
      <c r="B1658" t="s">
        <v>2</v>
      </c>
      <c r="C1658" s="5">
        <v>34</v>
      </c>
      <c r="D1658" t="s">
        <v>144</v>
      </c>
      <c r="E1658" s="20">
        <v>251</v>
      </c>
      <c r="F1658" s="4">
        <v>11</v>
      </c>
      <c r="G1658" s="4">
        <v>1139.5999999999999</v>
      </c>
      <c r="H1658" t="s">
        <v>202</v>
      </c>
    </row>
    <row r="1659" spans="1:8">
      <c r="A1659">
        <v>10001658</v>
      </c>
      <c r="B1659" t="s">
        <v>2</v>
      </c>
      <c r="C1659" s="5">
        <v>30</v>
      </c>
      <c r="D1659" t="s">
        <v>134</v>
      </c>
      <c r="E1659" s="20">
        <v>19</v>
      </c>
      <c r="F1659" s="4">
        <v>40</v>
      </c>
      <c r="G1659" s="4">
        <v>2426.56</v>
      </c>
      <c r="H1659" t="s">
        <v>207</v>
      </c>
    </row>
    <row r="1660" spans="1:8">
      <c r="A1660">
        <v>10001659</v>
      </c>
      <c r="B1660" t="s">
        <v>3</v>
      </c>
      <c r="C1660" s="5">
        <v>20</v>
      </c>
      <c r="D1660" t="s">
        <v>134</v>
      </c>
      <c r="E1660" s="20">
        <v>20</v>
      </c>
      <c r="F1660" s="4">
        <v>26</v>
      </c>
      <c r="G1660" s="4">
        <v>2092.7200000000003</v>
      </c>
      <c r="H1660" t="s">
        <v>207</v>
      </c>
    </row>
    <row r="1661" spans="1:8">
      <c r="A1661">
        <v>10001660</v>
      </c>
      <c r="B1661" t="s">
        <v>3</v>
      </c>
      <c r="C1661" s="5">
        <v>24</v>
      </c>
      <c r="D1661" t="s">
        <v>134</v>
      </c>
      <c r="E1661" s="20">
        <v>32</v>
      </c>
      <c r="F1661" s="4">
        <v>30</v>
      </c>
      <c r="G1661" s="4">
        <v>2895.04</v>
      </c>
      <c r="H1661" t="s">
        <v>207</v>
      </c>
    </row>
    <row r="1662" spans="1:8">
      <c r="A1662">
        <v>10001661</v>
      </c>
      <c r="B1662" t="s">
        <v>3</v>
      </c>
      <c r="C1662" s="5">
        <v>28</v>
      </c>
      <c r="D1662" t="s">
        <v>134</v>
      </c>
      <c r="E1662" s="20">
        <v>17</v>
      </c>
      <c r="F1662" s="4">
        <v>28</v>
      </c>
      <c r="G1662" s="4">
        <v>2484.08</v>
      </c>
      <c r="H1662" t="s">
        <v>207</v>
      </c>
    </row>
    <row r="1663" spans="1:8">
      <c r="A1663">
        <v>10001662</v>
      </c>
      <c r="B1663" t="s">
        <v>2</v>
      </c>
      <c r="C1663" s="5">
        <v>44</v>
      </c>
      <c r="D1663" t="s">
        <v>144</v>
      </c>
      <c r="E1663" s="20">
        <v>78</v>
      </c>
      <c r="F1663" s="4">
        <v>23</v>
      </c>
      <c r="G1663" s="4">
        <v>1574.81</v>
      </c>
      <c r="H1663" t="s">
        <v>206</v>
      </c>
    </row>
    <row r="1664" spans="1:8">
      <c r="A1664">
        <v>10001663</v>
      </c>
      <c r="B1664" t="s">
        <v>3</v>
      </c>
      <c r="C1664" s="5">
        <v>30</v>
      </c>
      <c r="D1664" t="s">
        <v>134</v>
      </c>
      <c r="E1664" s="20">
        <v>0</v>
      </c>
      <c r="F1664" s="4">
        <v>28</v>
      </c>
      <c r="G1664" s="4">
        <v>1866.16</v>
      </c>
      <c r="H1664" t="s">
        <v>207</v>
      </c>
    </row>
    <row r="1665" spans="1:8">
      <c r="A1665">
        <v>10001664</v>
      </c>
      <c r="B1665" t="s">
        <v>2</v>
      </c>
      <c r="C1665" s="5">
        <v>65</v>
      </c>
      <c r="D1665" t="s">
        <v>144</v>
      </c>
      <c r="E1665" s="20">
        <v>202</v>
      </c>
      <c r="F1665" s="4">
        <v>15</v>
      </c>
      <c r="G1665" s="4">
        <v>2094</v>
      </c>
      <c r="H1665" t="s">
        <v>209</v>
      </c>
    </row>
    <row r="1666" spans="1:8">
      <c r="A1666">
        <v>10001665</v>
      </c>
      <c r="B1666" t="s">
        <v>2</v>
      </c>
      <c r="C1666" s="5">
        <v>44</v>
      </c>
      <c r="D1666" t="s">
        <v>144</v>
      </c>
      <c r="E1666" s="20">
        <v>47</v>
      </c>
      <c r="F1666" s="4">
        <v>25</v>
      </c>
      <c r="G1666" s="4">
        <v>1516.75</v>
      </c>
      <c r="H1666" t="s">
        <v>206</v>
      </c>
    </row>
    <row r="1667" spans="1:8">
      <c r="A1667">
        <v>10001666</v>
      </c>
      <c r="B1667" t="s">
        <v>3</v>
      </c>
      <c r="C1667" s="5">
        <v>28</v>
      </c>
      <c r="D1667" t="s">
        <v>134</v>
      </c>
      <c r="E1667" s="20">
        <v>5</v>
      </c>
      <c r="F1667" s="4">
        <v>40</v>
      </c>
      <c r="G1667" s="4">
        <v>3497.96</v>
      </c>
      <c r="H1667" t="s">
        <v>207</v>
      </c>
    </row>
    <row r="1668" spans="1:8">
      <c r="A1668">
        <v>10001667</v>
      </c>
      <c r="B1668" t="s">
        <v>2</v>
      </c>
      <c r="C1668" s="5">
        <v>45</v>
      </c>
      <c r="D1668" t="s">
        <v>144</v>
      </c>
      <c r="E1668" s="20">
        <v>272</v>
      </c>
      <c r="F1668" s="4">
        <v>10</v>
      </c>
      <c r="G1668" s="4">
        <v>958.4</v>
      </c>
      <c r="H1668" t="s">
        <v>202</v>
      </c>
    </row>
    <row r="1669" spans="1:8">
      <c r="A1669">
        <v>10001668</v>
      </c>
      <c r="B1669" t="s">
        <v>3</v>
      </c>
      <c r="C1669" s="5">
        <v>21</v>
      </c>
      <c r="D1669" t="s">
        <v>134</v>
      </c>
      <c r="E1669" s="20">
        <v>6</v>
      </c>
      <c r="F1669" s="4">
        <v>49</v>
      </c>
      <c r="G1669" s="4">
        <v>3582.8</v>
      </c>
      <c r="H1669" t="s">
        <v>207</v>
      </c>
    </row>
    <row r="1670" spans="1:8">
      <c r="A1670">
        <v>10001669</v>
      </c>
      <c r="B1670" t="s">
        <v>3</v>
      </c>
      <c r="C1670" s="5">
        <v>42</v>
      </c>
      <c r="D1670" t="s">
        <v>144</v>
      </c>
      <c r="E1670" s="20">
        <v>70</v>
      </c>
      <c r="F1670" s="4">
        <v>23</v>
      </c>
      <c r="G1670" s="4">
        <v>1539.62</v>
      </c>
      <c r="H1670" t="s">
        <v>206</v>
      </c>
    </row>
    <row r="1671" spans="1:8">
      <c r="A1671">
        <v>10001670</v>
      </c>
      <c r="B1671" t="s">
        <v>2</v>
      </c>
      <c r="C1671" s="5">
        <v>32</v>
      </c>
      <c r="D1671" t="s">
        <v>134</v>
      </c>
      <c r="E1671" s="20">
        <v>23</v>
      </c>
      <c r="F1671" s="4">
        <v>24</v>
      </c>
      <c r="G1671" s="4">
        <v>1445.6</v>
      </c>
      <c r="H1671" t="s">
        <v>207</v>
      </c>
    </row>
    <row r="1672" spans="1:8">
      <c r="A1672">
        <v>10001671</v>
      </c>
      <c r="B1672" t="s">
        <v>3</v>
      </c>
      <c r="C1672" s="5">
        <v>40</v>
      </c>
      <c r="D1672" t="s">
        <v>144</v>
      </c>
      <c r="E1672" s="20">
        <v>86</v>
      </c>
      <c r="F1672" s="4">
        <v>22</v>
      </c>
      <c r="G1672" s="4">
        <v>1578.5</v>
      </c>
      <c r="H1672" t="s">
        <v>206</v>
      </c>
    </row>
    <row r="1673" spans="1:8">
      <c r="A1673">
        <v>10001672</v>
      </c>
      <c r="B1673" t="s">
        <v>2</v>
      </c>
      <c r="C1673" s="5">
        <v>43</v>
      </c>
      <c r="D1673" t="s">
        <v>134</v>
      </c>
      <c r="E1673" s="20">
        <v>24</v>
      </c>
      <c r="F1673" s="4">
        <v>44</v>
      </c>
      <c r="G1673" s="4">
        <v>3293.7999999999997</v>
      </c>
      <c r="H1673" t="s">
        <v>207</v>
      </c>
    </row>
    <row r="1674" spans="1:8">
      <c r="A1674">
        <v>10001673</v>
      </c>
      <c r="B1674" t="s">
        <v>2</v>
      </c>
      <c r="C1674" s="5">
        <v>25</v>
      </c>
      <c r="D1674" t="s">
        <v>134</v>
      </c>
      <c r="E1674" s="20">
        <v>10</v>
      </c>
      <c r="F1674" s="4">
        <v>37</v>
      </c>
      <c r="G1674" s="4">
        <v>2484.1799999999998</v>
      </c>
      <c r="H1674" t="s">
        <v>207</v>
      </c>
    </row>
    <row r="1675" spans="1:8">
      <c r="A1675">
        <v>10001674</v>
      </c>
      <c r="B1675" t="s">
        <v>3</v>
      </c>
      <c r="C1675" s="5">
        <v>39</v>
      </c>
      <c r="D1675" t="s">
        <v>144</v>
      </c>
      <c r="E1675" s="20">
        <v>39</v>
      </c>
      <c r="F1675" s="4">
        <v>25</v>
      </c>
      <c r="G1675" s="4">
        <v>2435.75</v>
      </c>
      <c r="H1675" t="s">
        <v>206</v>
      </c>
    </row>
    <row r="1676" spans="1:8">
      <c r="A1676">
        <v>10001675</v>
      </c>
      <c r="B1676" t="s">
        <v>2</v>
      </c>
      <c r="C1676" s="5">
        <v>30</v>
      </c>
      <c r="D1676" t="s">
        <v>134</v>
      </c>
      <c r="E1676" s="20">
        <v>14</v>
      </c>
      <c r="F1676" s="4">
        <v>30</v>
      </c>
      <c r="G1676" s="4">
        <v>2402.3199999999997</v>
      </c>
      <c r="H1676" t="s">
        <v>207</v>
      </c>
    </row>
    <row r="1677" spans="1:8">
      <c r="A1677">
        <v>10001676</v>
      </c>
      <c r="B1677" t="s">
        <v>2</v>
      </c>
      <c r="C1677" s="5">
        <v>35</v>
      </c>
      <c r="D1677" t="s">
        <v>144</v>
      </c>
      <c r="E1677" s="20">
        <v>194</v>
      </c>
      <c r="F1677" s="4">
        <v>15</v>
      </c>
      <c r="G1677" s="4">
        <v>1373.7</v>
      </c>
      <c r="H1677" t="s">
        <v>202</v>
      </c>
    </row>
    <row r="1678" spans="1:8">
      <c r="A1678">
        <v>10001677</v>
      </c>
      <c r="B1678" t="s">
        <v>3</v>
      </c>
      <c r="C1678" s="5">
        <v>18</v>
      </c>
      <c r="D1678" t="s">
        <v>134</v>
      </c>
      <c r="E1678" s="20">
        <v>14</v>
      </c>
      <c r="F1678" s="4">
        <v>25</v>
      </c>
      <c r="G1678" s="4">
        <v>2357.7200000000003</v>
      </c>
      <c r="H1678" t="s">
        <v>207</v>
      </c>
    </row>
    <row r="1679" spans="1:8">
      <c r="A1679">
        <v>10001678</v>
      </c>
      <c r="B1679" t="s">
        <v>2</v>
      </c>
      <c r="C1679" s="5">
        <v>30</v>
      </c>
      <c r="D1679" t="s">
        <v>134</v>
      </c>
      <c r="E1679" s="20">
        <v>29</v>
      </c>
      <c r="F1679" s="4">
        <v>22</v>
      </c>
      <c r="G1679" s="4">
        <v>2089.14</v>
      </c>
      <c r="H1679" t="s">
        <v>207</v>
      </c>
    </row>
    <row r="1680" spans="1:8">
      <c r="A1680">
        <v>10001679</v>
      </c>
      <c r="B1680" t="s">
        <v>2</v>
      </c>
      <c r="C1680" s="5">
        <v>50</v>
      </c>
      <c r="D1680" t="s">
        <v>144</v>
      </c>
      <c r="E1680" s="20">
        <v>258</v>
      </c>
      <c r="F1680" s="4">
        <v>11</v>
      </c>
      <c r="G1680" s="4">
        <v>986.04</v>
      </c>
      <c r="H1680" t="s">
        <v>202</v>
      </c>
    </row>
    <row r="1681" spans="1:8">
      <c r="A1681">
        <v>10001680</v>
      </c>
      <c r="B1681" t="s">
        <v>2</v>
      </c>
      <c r="C1681" s="5">
        <v>19</v>
      </c>
      <c r="D1681" t="s">
        <v>134</v>
      </c>
      <c r="E1681" s="20">
        <v>26</v>
      </c>
      <c r="F1681" s="4">
        <v>21</v>
      </c>
      <c r="G1681" s="4">
        <v>1768.3899999999999</v>
      </c>
      <c r="H1681" t="s">
        <v>207</v>
      </c>
    </row>
    <row r="1682" spans="1:8">
      <c r="A1682">
        <v>10001681</v>
      </c>
      <c r="B1682" t="s">
        <v>2</v>
      </c>
      <c r="C1682" s="5">
        <v>37</v>
      </c>
      <c r="D1682" t="s">
        <v>144</v>
      </c>
      <c r="E1682" s="20">
        <v>294</v>
      </c>
      <c r="F1682" s="4">
        <v>8</v>
      </c>
      <c r="G1682" s="4">
        <v>874.64</v>
      </c>
      <c r="H1682" t="s">
        <v>202</v>
      </c>
    </row>
    <row r="1683" spans="1:8">
      <c r="A1683">
        <v>10001682</v>
      </c>
      <c r="B1683" t="s">
        <v>2</v>
      </c>
      <c r="C1683" s="5">
        <v>37</v>
      </c>
      <c r="D1683" t="s">
        <v>144</v>
      </c>
      <c r="E1683" s="20">
        <v>145</v>
      </c>
      <c r="F1683" s="4">
        <v>18</v>
      </c>
      <c r="G1683" s="4">
        <v>1449</v>
      </c>
      <c r="H1683" t="s">
        <v>206</v>
      </c>
    </row>
    <row r="1684" spans="1:8">
      <c r="A1684">
        <v>10001683</v>
      </c>
      <c r="B1684" t="s">
        <v>2</v>
      </c>
      <c r="C1684" s="5">
        <v>24</v>
      </c>
      <c r="D1684" t="s">
        <v>134</v>
      </c>
      <c r="E1684" s="20">
        <v>18</v>
      </c>
      <c r="F1684" s="4">
        <v>24</v>
      </c>
      <c r="G1684" s="4">
        <v>1528.52</v>
      </c>
      <c r="H1684" t="s">
        <v>207</v>
      </c>
    </row>
    <row r="1685" spans="1:8">
      <c r="A1685">
        <v>10001684</v>
      </c>
      <c r="B1685" t="s">
        <v>3</v>
      </c>
      <c r="C1685" s="5">
        <v>18</v>
      </c>
      <c r="D1685" t="s">
        <v>134</v>
      </c>
      <c r="E1685" s="20">
        <v>42</v>
      </c>
      <c r="F1685" s="4">
        <v>22</v>
      </c>
      <c r="G1685" s="4">
        <v>1853.8999999999999</v>
      </c>
      <c r="H1685" t="s">
        <v>206</v>
      </c>
    </row>
    <row r="1686" spans="1:8">
      <c r="A1686">
        <v>10001685</v>
      </c>
      <c r="B1686" t="s">
        <v>3</v>
      </c>
      <c r="C1686" s="5">
        <v>26</v>
      </c>
      <c r="D1686" t="s">
        <v>134</v>
      </c>
      <c r="E1686" s="20">
        <v>24</v>
      </c>
      <c r="F1686" s="4">
        <v>30</v>
      </c>
      <c r="G1686" s="4">
        <v>2225.98</v>
      </c>
      <c r="H1686" t="s">
        <v>207</v>
      </c>
    </row>
    <row r="1687" spans="1:8">
      <c r="A1687">
        <v>10001686</v>
      </c>
      <c r="B1687" t="s">
        <v>2</v>
      </c>
      <c r="C1687" s="5">
        <v>50</v>
      </c>
      <c r="D1687" t="s">
        <v>144</v>
      </c>
      <c r="E1687" s="20">
        <v>135</v>
      </c>
      <c r="F1687" s="4">
        <v>19</v>
      </c>
      <c r="G1687" s="4">
        <v>1747.81</v>
      </c>
      <c r="H1687" t="s">
        <v>206</v>
      </c>
    </row>
    <row r="1688" spans="1:8">
      <c r="A1688">
        <v>10001687</v>
      </c>
      <c r="B1688" t="s">
        <v>2</v>
      </c>
      <c r="C1688" s="5">
        <v>24</v>
      </c>
      <c r="D1688" t="s">
        <v>144</v>
      </c>
      <c r="E1688" s="20">
        <v>284</v>
      </c>
      <c r="F1688" s="4">
        <v>9</v>
      </c>
      <c r="G1688" s="4">
        <v>1271.7</v>
      </c>
      <c r="H1688" t="s">
        <v>202</v>
      </c>
    </row>
    <row r="1689" spans="1:8">
      <c r="A1689">
        <v>10001688</v>
      </c>
      <c r="B1689" t="s">
        <v>2</v>
      </c>
      <c r="C1689" s="5">
        <v>36</v>
      </c>
      <c r="D1689" t="s">
        <v>134</v>
      </c>
      <c r="E1689" s="20">
        <v>7</v>
      </c>
      <c r="F1689" s="4">
        <v>21</v>
      </c>
      <c r="G1689" s="4">
        <v>1388.54</v>
      </c>
      <c r="H1689" t="s">
        <v>203</v>
      </c>
    </row>
    <row r="1690" spans="1:8">
      <c r="A1690">
        <v>10001689</v>
      </c>
      <c r="B1690" t="s">
        <v>2</v>
      </c>
      <c r="C1690" s="5">
        <v>30</v>
      </c>
      <c r="D1690" t="s">
        <v>134</v>
      </c>
      <c r="E1690" s="20">
        <v>3</v>
      </c>
      <c r="F1690" s="4">
        <v>23</v>
      </c>
      <c r="G1690" s="4">
        <v>1656.1200000000001</v>
      </c>
      <c r="H1690" t="s">
        <v>207</v>
      </c>
    </row>
    <row r="1691" spans="1:8">
      <c r="A1691">
        <v>10001690</v>
      </c>
      <c r="B1691" t="s">
        <v>2</v>
      </c>
      <c r="C1691" s="5">
        <v>32</v>
      </c>
      <c r="D1691" t="s">
        <v>134</v>
      </c>
      <c r="E1691" s="20">
        <v>20</v>
      </c>
      <c r="F1691" s="4">
        <v>49</v>
      </c>
      <c r="G1691" s="4">
        <v>3187.99</v>
      </c>
      <c r="H1691" t="s">
        <v>207</v>
      </c>
    </row>
    <row r="1692" spans="1:8">
      <c r="A1692">
        <v>10001691</v>
      </c>
      <c r="B1692" t="s">
        <v>3</v>
      </c>
      <c r="C1692" s="5">
        <v>26</v>
      </c>
      <c r="D1692" t="s">
        <v>134</v>
      </c>
      <c r="E1692" s="20">
        <v>18</v>
      </c>
      <c r="F1692" s="4">
        <v>26</v>
      </c>
      <c r="G1692" s="4">
        <v>2635.2</v>
      </c>
      <c r="H1692" t="s">
        <v>207</v>
      </c>
    </row>
    <row r="1693" spans="1:8">
      <c r="A1693">
        <v>10001692</v>
      </c>
      <c r="B1693" t="s">
        <v>2</v>
      </c>
      <c r="C1693" s="5">
        <v>32</v>
      </c>
      <c r="D1693" t="s">
        <v>134</v>
      </c>
      <c r="E1693" s="20">
        <v>34</v>
      </c>
      <c r="F1693" s="4">
        <v>27</v>
      </c>
      <c r="G1693" s="4">
        <v>2645.44</v>
      </c>
      <c r="H1693" t="s">
        <v>207</v>
      </c>
    </row>
    <row r="1694" spans="1:8">
      <c r="A1694">
        <v>10001693</v>
      </c>
      <c r="B1694" t="s">
        <v>2</v>
      </c>
      <c r="C1694" s="5">
        <v>30</v>
      </c>
      <c r="D1694" t="s">
        <v>134</v>
      </c>
      <c r="E1694" s="20">
        <v>31</v>
      </c>
      <c r="F1694" s="4">
        <v>22</v>
      </c>
      <c r="G1694" s="4">
        <v>2038.46</v>
      </c>
      <c r="H1694" t="s">
        <v>207</v>
      </c>
    </row>
    <row r="1695" spans="1:8">
      <c r="A1695">
        <v>10001694</v>
      </c>
      <c r="B1695" t="s">
        <v>2</v>
      </c>
      <c r="C1695" s="5">
        <v>23</v>
      </c>
      <c r="D1695" t="s">
        <v>144</v>
      </c>
      <c r="E1695" s="20">
        <v>274</v>
      </c>
      <c r="F1695" s="4">
        <v>10</v>
      </c>
      <c r="G1695" s="4">
        <v>1043</v>
      </c>
      <c r="H1695" t="s">
        <v>202</v>
      </c>
    </row>
    <row r="1696" spans="1:8">
      <c r="A1696">
        <v>10001695</v>
      </c>
      <c r="B1696" t="s">
        <v>3</v>
      </c>
      <c r="C1696" s="5">
        <v>42</v>
      </c>
      <c r="D1696" t="s">
        <v>134</v>
      </c>
      <c r="E1696" s="20">
        <v>6</v>
      </c>
      <c r="F1696" s="4">
        <v>28</v>
      </c>
      <c r="G1696" s="4">
        <v>2410.84</v>
      </c>
      <c r="H1696" t="s">
        <v>207</v>
      </c>
    </row>
    <row r="1697" spans="1:8">
      <c r="A1697">
        <v>10001696</v>
      </c>
      <c r="B1697" t="s">
        <v>3</v>
      </c>
      <c r="C1697" s="5">
        <v>23</v>
      </c>
      <c r="D1697" t="s">
        <v>134</v>
      </c>
      <c r="E1697" s="20">
        <v>21</v>
      </c>
      <c r="F1697" s="4">
        <v>37</v>
      </c>
      <c r="G1697" s="4">
        <v>2623.42</v>
      </c>
      <c r="H1697" t="s">
        <v>207</v>
      </c>
    </row>
    <row r="1698" spans="1:8">
      <c r="A1698">
        <v>10001697</v>
      </c>
      <c r="B1698" t="s">
        <v>3</v>
      </c>
      <c r="C1698" s="5">
        <v>48</v>
      </c>
      <c r="D1698" t="s">
        <v>144</v>
      </c>
      <c r="E1698" s="20">
        <v>186</v>
      </c>
      <c r="F1698" s="4">
        <v>15</v>
      </c>
      <c r="G1698" s="4">
        <v>1373.1</v>
      </c>
      <c r="H1698" t="s">
        <v>202</v>
      </c>
    </row>
    <row r="1699" spans="1:8">
      <c r="A1699">
        <v>10001698</v>
      </c>
      <c r="B1699" t="s">
        <v>3</v>
      </c>
      <c r="C1699" s="5">
        <v>38</v>
      </c>
      <c r="D1699" t="s">
        <v>144</v>
      </c>
      <c r="E1699" s="20">
        <v>122</v>
      </c>
      <c r="F1699" s="4">
        <v>20</v>
      </c>
      <c r="G1699" s="4">
        <v>2955.2</v>
      </c>
      <c r="H1699" t="s">
        <v>206</v>
      </c>
    </row>
    <row r="1700" spans="1:8">
      <c r="A1700">
        <v>10001699</v>
      </c>
      <c r="B1700" t="s">
        <v>2</v>
      </c>
      <c r="C1700" s="5">
        <v>39</v>
      </c>
      <c r="D1700" t="s">
        <v>144</v>
      </c>
      <c r="E1700" s="20">
        <v>21</v>
      </c>
      <c r="F1700" s="4">
        <v>26</v>
      </c>
      <c r="G1700" s="4">
        <v>2462.98</v>
      </c>
      <c r="H1700" t="s">
        <v>207</v>
      </c>
    </row>
    <row r="1701" spans="1:8">
      <c r="A1701">
        <v>10001700</v>
      </c>
      <c r="B1701" t="s">
        <v>3</v>
      </c>
      <c r="C1701" s="5">
        <v>25</v>
      </c>
      <c r="D1701" t="s">
        <v>134</v>
      </c>
      <c r="E1701" s="20">
        <v>22</v>
      </c>
      <c r="F1701" s="4">
        <v>32</v>
      </c>
      <c r="G1701" s="4">
        <v>2694.64</v>
      </c>
      <c r="H1701" t="s">
        <v>207</v>
      </c>
    </row>
    <row r="1702" spans="1:8">
      <c r="A1702">
        <v>10001701</v>
      </c>
      <c r="B1702" t="s">
        <v>2</v>
      </c>
      <c r="C1702" s="5">
        <v>44</v>
      </c>
      <c r="D1702" t="s">
        <v>144</v>
      </c>
      <c r="E1702" s="20">
        <v>132</v>
      </c>
      <c r="F1702" s="4">
        <v>19</v>
      </c>
      <c r="G1702" s="4">
        <v>2088.29</v>
      </c>
      <c r="H1702" t="s">
        <v>206</v>
      </c>
    </row>
    <row r="1703" spans="1:8">
      <c r="A1703">
        <v>10001702</v>
      </c>
      <c r="B1703" t="s">
        <v>3</v>
      </c>
      <c r="C1703" s="5">
        <v>34</v>
      </c>
      <c r="D1703" t="s">
        <v>134</v>
      </c>
      <c r="E1703" s="20">
        <v>42</v>
      </c>
      <c r="F1703" s="4">
        <v>21</v>
      </c>
      <c r="G1703" s="4">
        <v>1783.6799999999998</v>
      </c>
      <c r="H1703" t="s">
        <v>206</v>
      </c>
    </row>
    <row r="1704" spans="1:8">
      <c r="A1704">
        <v>10001703</v>
      </c>
      <c r="B1704" t="s">
        <v>3</v>
      </c>
      <c r="C1704" s="5">
        <v>22</v>
      </c>
      <c r="D1704" t="s">
        <v>134</v>
      </c>
      <c r="E1704" s="20">
        <v>33</v>
      </c>
      <c r="F1704" s="4">
        <v>23</v>
      </c>
      <c r="G1704" s="4">
        <v>2142.63</v>
      </c>
      <c r="H1704" t="s">
        <v>207</v>
      </c>
    </row>
    <row r="1705" spans="1:8">
      <c r="A1705">
        <v>10001704</v>
      </c>
      <c r="B1705" t="s">
        <v>2</v>
      </c>
      <c r="C1705" s="5">
        <v>55</v>
      </c>
      <c r="D1705" t="s">
        <v>144</v>
      </c>
      <c r="E1705" s="20">
        <v>134</v>
      </c>
      <c r="F1705" s="4">
        <v>19</v>
      </c>
      <c r="G1705" s="4">
        <v>1859.72</v>
      </c>
      <c r="H1705" t="s">
        <v>206</v>
      </c>
    </row>
    <row r="1706" spans="1:8">
      <c r="A1706">
        <v>10001705</v>
      </c>
      <c r="B1706" t="s">
        <v>3</v>
      </c>
      <c r="C1706" s="5">
        <v>29</v>
      </c>
      <c r="D1706" t="s">
        <v>134</v>
      </c>
      <c r="E1706" s="20">
        <v>34</v>
      </c>
      <c r="F1706" s="4">
        <v>37</v>
      </c>
      <c r="G1706" s="4">
        <v>2457.7599999999998</v>
      </c>
      <c r="H1706" t="s">
        <v>207</v>
      </c>
    </row>
    <row r="1707" spans="1:8">
      <c r="A1707">
        <v>10001706</v>
      </c>
      <c r="B1707" t="s">
        <v>3</v>
      </c>
      <c r="C1707" s="5">
        <v>30</v>
      </c>
      <c r="D1707" t="s">
        <v>134</v>
      </c>
      <c r="E1707" s="20">
        <v>30</v>
      </c>
      <c r="F1707" s="4">
        <v>21</v>
      </c>
      <c r="G1707" s="4">
        <v>1456.0700000000002</v>
      </c>
      <c r="H1707" t="s">
        <v>207</v>
      </c>
    </row>
    <row r="1708" spans="1:8">
      <c r="A1708">
        <v>10001707</v>
      </c>
      <c r="B1708" t="s">
        <v>2</v>
      </c>
      <c r="C1708" s="5">
        <v>50</v>
      </c>
      <c r="D1708" t="s">
        <v>144</v>
      </c>
      <c r="E1708" s="20">
        <v>210</v>
      </c>
      <c r="F1708" s="4">
        <v>14</v>
      </c>
      <c r="G1708" s="4">
        <v>1285.48</v>
      </c>
      <c r="H1708" t="s">
        <v>202</v>
      </c>
    </row>
    <row r="1709" spans="1:8">
      <c r="A1709">
        <v>10001708</v>
      </c>
      <c r="B1709" t="s">
        <v>3</v>
      </c>
      <c r="C1709" s="5">
        <v>27</v>
      </c>
      <c r="D1709" t="s">
        <v>134</v>
      </c>
      <c r="E1709" s="20">
        <v>30</v>
      </c>
      <c r="F1709" s="4">
        <v>21</v>
      </c>
      <c r="G1709" s="4">
        <v>1845.36</v>
      </c>
      <c r="H1709" t="s">
        <v>207</v>
      </c>
    </row>
    <row r="1710" spans="1:8">
      <c r="A1710">
        <v>10001709</v>
      </c>
      <c r="B1710" t="s">
        <v>3</v>
      </c>
      <c r="C1710" s="5">
        <v>30</v>
      </c>
      <c r="D1710" t="s">
        <v>134</v>
      </c>
      <c r="E1710" s="20">
        <v>40</v>
      </c>
      <c r="F1710" s="4">
        <v>23</v>
      </c>
      <c r="G1710" s="4">
        <v>1752.8300000000002</v>
      </c>
      <c r="H1710" t="s">
        <v>206</v>
      </c>
    </row>
    <row r="1711" spans="1:8">
      <c r="A1711">
        <v>10001710</v>
      </c>
      <c r="B1711" t="s">
        <v>2</v>
      </c>
      <c r="C1711" s="5">
        <v>26</v>
      </c>
      <c r="D1711" t="s">
        <v>134</v>
      </c>
      <c r="E1711" s="20">
        <v>21</v>
      </c>
      <c r="F1711" s="4">
        <v>37</v>
      </c>
      <c r="G1711" s="4">
        <v>3009.5099999999998</v>
      </c>
      <c r="H1711" t="s">
        <v>207</v>
      </c>
    </row>
    <row r="1712" spans="1:8">
      <c r="A1712">
        <v>10001711</v>
      </c>
      <c r="B1712" t="s">
        <v>2</v>
      </c>
      <c r="C1712" s="5">
        <v>33</v>
      </c>
      <c r="D1712" t="s">
        <v>134</v>
      </c>
      <c r="E1712" s="20">
        <v>37</v>
      </c>
      <c r="F1712" s="4">
        <v>27</v>
      </c>
      <c r="G1712" s="4">
        <v>2147.54</v>
      </c>
      <c r="H1712" t="s">
        <v>206</v>
      </c>
    </row>
    <row r="1713" spans="1:8">
      <c r="A1713">
        <v>10001712</v>
      </c>
      <c r="B1713" t="s">
        <v>2</v>
      </c>
      <c r="C1713" s="5">
        <v>32</v>
      </c>
      <c r="D1713" t="s">
        <v>134</v>
      </c>
      <c r="E1713" s="20">
        <v>13</v>
      </c>
      <c r="F1713" s="4">
        <v>40</v>
      </c>
      <c r="G1713" s="4">
        <v>2559.1999999999998</v>
      </c>
      <c r="H1713" t="s">
        <v>207</v>
      </c>
    </row>
    <row r="1714" spans="1:8">
      <c r="A1714">
        <v>10001713</v>
      </c>
      <c r="B1714" t="s">
        <v>3</v>
      </c>
      <c r="C1714" s="5">
        <v>32</v>
      </c>
      <c r="D1714" t="s">
        <v>134</v>
      </c>
      <c r="E1714" s="20">
        <v>4</v>
      </c>
      <c r="F1714" s="4">
        <v>22</v>
      </c>
      <c r="G1714" s="4">
        <v>1626.98</v>
      </c>
      <c r="H1714" t="s">
        <v>207</v>
      </c>
    </row>
    <row r="1715" spans="1:8">
      <c r="A1715">
        <v>10001714</v>
      </c>
      <c r="B1715" t="s">
        <v>2</v>
      </c>
      <c r="C1715" s="5">
        <v>30</v>
      </c>
      <c r="D1715" t="s">
        <v>134</v>
      </c>
      <c r="E1715" s="20">
        <v>29</v>
      </c>
      <c r="F1715" s="4">
        <v>30</v>
      </c>
      <c r="G1715" s="4">
        <v>3055.78</v>
      </c>
      <c r="H1715" t="s">
        <v>207</v>
      </c>
    </row>
    <row r="1716" spans="1:8">
      <c r="A1716">
        <v>10001715</v>
      </c>
      <c r="B1716" t="s">
        <v>3</v>
      </c>
      <c r="C1716" s="5">
        <v>21</v>
      </c>
      <c r="D1716" t="s">
        <v>134</v>
      </c>
      <c r="E1716" s="20">
        <v>46</v>
      </c>
      <c r="F1716" s="4">
        <v>40</v>
      </c>
      <c r="G1716" s="4">
        <v>3558.36</v>
      </c>
      <c r="H1716" t="s">
        <v>206</v>
      </c>
    </row>
    <row r="1717" spans="1:8">
      <c r="A1717">
        <v>10001716</v>
      </c>
      <c r="B1717" t="s">
        <v>3</v>
      </c>
      <c r="C1717" s="5">
        <v>38</v>
      </c>
      <c r="D1717" t="s">
        <v>144</v>
      </c>
      <c r="E1717" s="20">
        <v>187</v>
      </c>
      <c r="F1717" s="4">
        <v>15</v>
      </c>
      <c r="G1717" s="4">
        <v>2128.8000000000002</v>
      </c>
      <c r="H1717" t="s">
        <v>209</v>
      </c>
    </row>
    <row r="1718" spans="1:8">
      <c r="A1718">
        <v>10001717</v>
      </c>
      <c r="B1718" t="s">
        <v>3</v>
      </c>
      <c r="C1718" s="5">
        <v>34</v>
      </c>
      <c r="D1718" t="s">
        <v>134</v>
      </c>
      <c r="E1718" s="20">
        <v>25</v>
      </c>
      <c r="F1718" s="4">
        <v>26</v>
      </c>
      <c r="G1718" s="4">
        <v>2589.14</v>
      </c>
      <c r="H1718" t="s">
        <v>207</v>
      </c>
    </row>
    <row r="1719" spans="1:8">
      <c r="A1719">
        <v>10001718</v>
      </c>
      <c r="B1719" t="s">
        <v>2</v>
      </c>
      <c r="C1719" s="5">
        <v>22</v>
      </c>
      <c r="D1719" t="s">
        <v>134</v>
      </c>
      <c r="E1719" s="20">
        <v>28</v>
      </c>
      <c r="F1719" s="4">
        <v>55</v>
      </c>
      <c r="G1719" s="4">
        <v>3922.0699999999997</v>
      </c>
      <c r="H1719" t="s">
        <v>207</v>
      </c>
    </row>
    <row r="1720" spans="1:8">
      <c r="A1720">
        <v>10001719</v>
      </c>
      <c r="B1720" t="s">
        <v>3</v>
      </c>
      <c r="C1720" s="5">
        <v>24</v>
      </c>
      <c r="D1720" t="s">
        <v>134</v>
      </c>
      <c r="E1720" s="20">
        <v>12</v>
      </c>
      <c r="F1720" s="4">
        <v>32</v>
      </c>
      <c r="G1720" s="4">
        <v>2611.6400000000003</v>
      </c>
      <c r="H1720" t="s">
        <v>207</v>
      </c>
    </row>
    <row r="1721" spans="1:8">
      <c r="A1721">
        <v>10001720</v>
      </c>
      <c r="B1721" t="s">
        <v>2</v>
      </c>
      <c r="C1721" s="5">
        <v>22</v>
      </c>
      <c r="D1721" t="s">
        <v>134</v>
      </c>
      <c r="E1721" s="20">
        <v>30</v>
      </c>
      <c r="F1721" s="4">
        <v>34</v>
      </c>
      <c r="G1721" s="4">
        <v>2015.3799999999999</v>
      </c>
      <c r="H1721" t="s">
        <v>207</v>
      </c>
    </row>
    <row r="1722" spans="1:8">
      <c r="A1722">
        <v>10001721</v>
      </c>
      <c r="B1722" t="s">
        <v>2</v>
      </c>
      <c r="C1722" s="5">
        <v>49</v>
      </c>
      <c r="D1722" t="s">
        <v>144</v>
      </c>
      <c r="E1722" s="20">
        <v>155</v>
      </c>
      <c r="F1722" s="4">
        <v>17</v>
      </c>
      <c r="G1722" s="4">
        <v>1764.26</v>
      </c>
      <c r="H1722" t="s">
        <v>206</v>
      </c>
    </row>
    <row r="1723" spans="1:8">
      <c r="A1723">
        <v>10001722</v>
      </c>
      <c r="B1723" t="s">
        <v>2</v>
      </c>
      <c r="C1723" s="5">
        <v>35</v>
      </c>
      <c r="D1723" t="s">
        <v>144</v>
      </c>
      <c r="E1723" s="20">
        <v>65</v>
      </c>
      <c r="F1723" s="4">
        <v>23</v>
      </c>
      <c r="G1723" s="4">
        <v>1746.85</v>
      </c>
      <c r="H1723" t="s">
        <v>206</v>
      </c>
    </row>
    <row r="1724" spans="1:8">
      <c r="A1724">
        <v>10001723</v>
      </c>
      <c r="B1724" t="s">
        <v>2</v>
      </c>
      <c r="C1724" s="5">
        <v>24</v>
      </c>
      <c r="D1724" t="s">
        <v>144</v>
      </c>
      <c r="E1724" s="20">
        <v>274</v>
      </c>
      <c r="F1724" s="4">
        <v>9</v>
      </c>
      <c r="G1724" s="4">
        <v>789.93</v>
      </c>
      <c r="H1724" t="s">
        <v>202</v>
      </c>
    </row>
    <row r="1725" spans="1:8">
      <c r="A1725">
        <v>10001724</v>
      </c>
      <c r="B1725" t="s">
        <v>2</v>
      </c>
      <c r="C1725" s="5">
        <v>35</v>
      </c>
      <c r="D1725" t="s">
        <v>144</v>
      </c>
      <c r="E1725" s="20">
        <v>46</v>
      </c>
      <c r="F1725" s="4">
        <v>25</v>
      </c>
      <c r="G1725" s="4">
        <v>2344</v>
      </c>
      <c r="H1725" t="s">
        <v>206</v>
      </c>
    </row>
    <row r="1726" spans="1:8">
      <c r="A1726">
        <v>10001725</v>
      </c>
      <c r="B1726" t="s">
        <v>3</v>
      </c>
      <c r="C1726" s="5">
        <v>28</v>
      </c>
      <c r="D1726" t="s">
        <v>134</v>
      </c>
      <c r="E1726" s="20">
        <v>31</v>
      </c>
      <c r="F1726" s="4">
        <v>49</v>
      </c>
      <c r="G1726" s="4">
        <v>2725.13</v>
      </c>
      <c r="H1726" t="s">
        <v>207</v>
      </c>
    </row>
    <row r="1727" spans="1:8">
      <c r="A1727">
        <v>10001726</v>
      </c>
      <c r="B1727" t="s">
        <v>2</v>
      </c>
      <c r="C1727" s="5">
        <v>20</v>
      </c>
      <c r="D1727" t="s">
        <v>134</v>
      </c>
      <c r="E1727" s="20">
        <v>10</v>
      </c>
      <c r="F1727" s="4">
        <v>56</v>
      </c>
      <c r="G1727" s="4">
        <v>3962.3199999999997</v>
      </c>
      <c r="H1727" t="s">
        <v>207</v>
      </c>
    </row>
    <row r="1728" spans="1:8">
      <c r="A1728">
        <v>10001727</v>
      </c>
      <c r="B1728" t="s">
        <v>2</v>
      </c>
      <c r="C1728" s="5">
        <v>36</v>
      </c>
      <c r="D1728" t="s">
        <v>144</v>
      </c>
      <c r="E1728" s="20">
        <v>263</v>
      </c>
      <c r="F1728" s="4">
        <v>10</v>
      </c>
      <c r="G1728" s="4">
        <v>1219.5</v>
      </c>
      <c r="H1728" t="s">
        <v>202</v>
      </c>
    </row>
    <row r="1729" spans="1:8">
      <c r="A1729">
        <v>10001728</v>
      </c>
      <c r="B1729" t="s">
        <v>3</v>
      </c>
      <c r="C1729" s="5">
        <v>34</v>
      </c>
      <c r="D1729" t="s">
        <v>134</v>
      </c>
      <c r="E1729" s="20">
        <v>11</v>
      </c>
      <c r="F1729" s="4">
        <v>43</v>
      </c>
      <c r="G1729" s="4">
        <v>2617.11</v>
      </c>
      <c r="H1729" t="s">
        <v>207</v>
      </c>
    </row>
    <row r="1730" spans="1:8">
      <c r="A1730">
        <v>10001729</v>
      </c>
      <c r="B1730" t="s">
        <v>3</v>
      </c>
      <c r="C1730" s="5">
        <v>50</v>
      </c>
      <c r="D1730" t="s">
        <v>144</v>
      </c>
      <c r="E1730" s="20">
        <v>18</v>
      </c>
      <c r="F1730" s="4">
        <v>26</v>
      </c>
      <c r="G1730" s="4">
        <v>2485.08</v>
      </c>
      <c r="H1730" t="s">
        <v>207</v>
      </c>
    </row>
    <row r="1731" spans="1:8">
      <c r="A1731">
        <v>10001730</v>
      </c>
      <c r="B1731" t="s">
        <v>3</v>
      </c>
      <c r="C1731" s="5">
        <v>38</v>
      </c>
      <c r="D1731" t="s">
        <v>144</v>
      </c>
      <c r="E1731" s="20">
        <v>128</v>
      </c>
      <c r="F1731" s="4">
        <v>19</v>
      </c>
      <c r="G1731" s="4">
        <v>2260.2399999999998</v>
      </c>
      <c r="H1731" t="s">
        <v>206</v>
      </c>
    </row>
    <row r="1732" spans="1:8">
      <c r="A1732">
        <v>10001731</v>
      </c>
      <c r="B1732" t="s">
        <v>2</v>
      </c>
      <c r="C1732" s="5">
        <v>27</v>
      </c>
      <c r="D1732" t="s">
        <v>144</v>
      </c>
      <c r="E1732" s="20">
        <v>109</v>
      </c>
      <c r="F1732" s="4">
        <v>20</v>
      </c>
      <c r="G1732" s="4">
        <v>2039</v>
      </c>
      <c r="H1732" t="s">
        <v>206</v>
      </c>
    </row>
    <row r="1733" spans="1:8">
      <c r="A1733">
        <v>10001732</v>
      </c>
      <c r="B1733" t="s">
        <v>2</v>
      </c>
      <c r="C1733" s="5">
        <v>26</v>
      </c>
      <c r="D1733" t="s">
        <v>134</v>
      </c>
      <c r="E1733" s="20">
        <v>26</v>
      </c>
      <c r="F1733" s="4">
        <v>39</v>
      </c>
      <c r="G1733" s="4">
        <v>2711.49</v>
      </c>
      <c r="H1733" t="s">
        <v>207</v>
      </c>
    </row>
    <row r="1734" spans="1:8">
      <c r="A1734">
        <v>10001733</v>
      </c>
      <c r="B1734" t="s">
        <v>2</v>
      </c>
      <c r="C1734" s="5">
        <v>23</v>
      </c>
      <c r="D1734" t="s">
        <v>134</v>
      </c>
      <c r="E1734" s="20">
        <v>10</v>
      </c>
      <c r="F1734" s="4">
        <v>49</v>
      </c>
      <c r="G1734" s="4">
        <v>3051.75</v>
      </c>
      <c r="H1734" t="s">
        <v>207</v>
      </c>
    </row>
    <row r="1735" spans="1:8">
      <c r="A1735">
        <v>10001734</v>
      </c>
      <c r="B1735" t="s">
        <v>3</v>
      </c>
      <c r="C1735" s="5">
        <v>28</v>
      </c>
      <c r="D1735" t="s">
        <v>144</v>
      </c>
      <c r="E1735" s="20">
        <v>4</v>
      </c>
      <c r="F1735" s="4">
        <v>27</v>
      </c>
      <c r="G1735" s="4">
        <v>1705.05</v>
      </c>
      <c r="H1735" t="s">
        <v>207</v>
      </c>
    </row>
    <row r="1736" spans="1:8">
      <c r="A1736">
        <v>10001735</v>
      </c>
      <c r="B1736" t="s">
        <v>2</v>
      </c>
      <c r="C1736" s="5">
        <v>40</v>
      </c>
      <c r="D1736" t="s">
        <v>134</v>
      </c>
      <c r="E1736" s="20">
        <v>8</v>
      </c>
      <c r="F1736" s="4">
        <v>34</v>
      </c>
      <c r="G1736" s="4">
        <v>3345.58</v>
      </c>
      <c r="H1736" t="s">
        <v>207</v>
      </c>
    </row>
    <row r="1737" spans="1:8">
      <c r="A1737">
        <v>10001736</v>
      </c>
      <c r="B1737" t="s">
        <v>3</v>
      </c>
      <c r="C1737" s="5">
        <v>32</v>
      </c>
      <c r="D1737" t="s">
        <v>144</v>
      </c>
      <c r="E1737" s="20">
        <v>89</v>
      </c>
      <c r="F1737" s="4">
        <v>22</v>
      </c>
      <c r="G1737" s="4">
        <v>2007.5</v>
      </c>
      <c r="H1737" t="s">
        <v>206</v>
      </c>
    </row>
    <row r="1738" spans="1:8">
      <c r="A1738">
        <v>10001737</v>
      </c>
      <c r="B1738" t="s">
        <v>3</v>
      </c>
      <c r="C1738" s="5">
        <v>25</v>
      </c>
      <c r="D1738" t="s">
        <v>134</v>
      </c>
      <c r="E1738" s="20">
        <v>25</v>
      </c>
      <c r="F1738" s="4">
        <v>30</v>
      </c>
      <c r="G1738" s="4">
        <v>2147.58</v>
      </c>
      <c r="H1738" t="s">
        <v>207</v>
      </c>
    </row>
    <row r="1739" spans="1:8">
      <c r="A1739">
        <v>10001738</v>
      </c>
      <c r="B1739" t="s">
        <v>2</v>
      </c>
      <c r="C1739" s="5">
        <v>30</v>
      </c>
      <c r="D1739" t="s">
        <v>134</v>
      </c>
      <c r="E1739" s="20">
        <v>19</v>
      </c>
      <c r="F1739" s="4">
        <v>37</v>
      </c>
      <c r="G1739" s="4">
        <v>3303.54</v>
      </c>
      <c r="H1739" t="s">
        <v>207</v>
      </c>
    </row>
    <row r="1740" spans="1:8">
      <c r="A1740">
        <v>10001739</v>
      </c>
      <c r="B1740" t="s">
        <v>2</v>
      </c>
      <c r="C1740" s="5">
        <v>26</v>
      </c>
      <c r="D1740" t="s">
        <v>144</v>
      </c>
      <c r="E1740" s="20">
        <v>80</v>
      </c>
      <c r="F1740" s="4">
        <v>22</v>
      </c>
      <c r="G1740" s="4">
        <v>2187.6799999999998</v>
      </c>
      <c r="H1740" t="s">
        <v>206</v>
      </c>
    </row>
    <row r="1741" spans="1:8">
      <c r="A1741">
        <v>10001740</v>
      </c>
      <c r="B1741" t="s">
        <v>2</v>
      </c>
      <c r="C1741" s="5">
        <v>27</v>
      </c>
      <c r="D1741" t="s">
        <v>134</v>
      </c>
      <c r="E1741" s="20">
        <v>31</v>
      </c>
      <c r="F1741" s="4">
        <v>20</v>
      </c>
      <c r="G1741" s="4">
        <v>1479.6599999999999</v>
      </c>
      <c r="H1741" t="s">
        <v>207</v>
      </c>
    </row>
    <row r="1742" spans="1:8">
      <c r="A1742">
        <v>10001741</v>
      </c>
      <c r="B1742" t="s">
        <v>2</v>
      </c>
      <c r="C1742" s="5">
        <v>38</v>
      </c>
      <c r="D1742" t="s">
        <v>144</v>
      </c>
      <c r="E1742" s="20">
        <v>247</v>
      </c>
      <c r="F1742" s="4">
        <v>11</v>
      </c>
      <c r="G1742" s="4">
        <v>964.7</v>
      </c>
      <c r="H1742" t="s">
        <v>202</v>
      </c>
    </row>
    <row r="1743" spans="1:8">
      <c r="A1743">
        <v>10001742</v>
      </c>
      <c r="B1743" t="s">
        <v>3</v>
      </c>
      <c r="C1743" s="5">
        <v>48</v>
      </c>
      <c r="D1743" t="s">
        <v>144</v>
      </c>
      <c r="E1743" s="20">
        <v>275</v>
      </c>
      <c r="F1743" s="4">
        <v>9</v>
      </c>
      <c r="G1743" s="4">
        <v>815.04</v>
      </c>
      <c r="H1743" t="s">
        <v>202</v>
      </c>
    </row>
    <row r="1744" spans="1:8">
      <c r="A1744">
        <v>10001743</v>
      </c>
      <c r="B1744" t="s">
        <v>3</v>
      </c>
      <c r="C1744" s="5">
        <v>48</v>
      </c>
      <c r="D1744" t="s">
        <v>144</v>
      </c>
      <c r="E1744" s="20">
        <v>47</v>
      </c>
      <c r="F1744" s="4">
        <v>24</v>
      </c>
      <c r="G1744" s="4">
        <v>2033.28</v>
      </c>
      <c r="H1744" t="s">
        <v>206</v>
      </c>
    </row>
    <row r="1745" spans="1:8">
      <c r="A1745">
        <v>10001744</v>
      </c>
      <c r="B1745" t="s">
        <v>2</v>
      </c>
      <c r="C1745" s="5">
        <v>25</v>
      </c>
      <c r="D1745" t="s">
        <v>134</v>
      </c>
      <c r="E1745" s="20">
        <v>13</v>
      </c>
      <c r="F1745" s="4">
        <v>33</v>
      </c>
      <c r="G1745" s="4">
        <v>1955.82</v>
      </c>
      <c r="H1745" t="s">
        <v>207</v>
      </c>
    </row>
    <row r="1746" spans="1:8">
      <c r="A1746">
        <v>10001745</v>
      </c>
      <c r="B1746" t="s">
        <v>2</v>
      </c>
      <c r="C1746" s="5">
        <v>26</v>
      </c>
      <c r="D1746" t="s">
        <v>134</v>
      </c>
      <c r="E1746" s="20">
        <v>40</v>
      </c>
      <c r="F1746" s="4">
        <v>36</v>
      </c>
      <c r="G1746" s="4">
        <v>2961.75</v>
      </c>
      <c r="H1746" t="s">
        <v>206</v>
      </c>
    </row>
    <row r="1747" spans="1:8">
      <c r="A1747">
        <v>10001746</v>
      </c>
      <c r="B1747" t="s">
        <v>3</v>
      </c>
      <c r="C1747" s="5">
        <v>50</v>
      </c>
      <c r="D1747" t="s">
        <v>144</v>
      </c>
      <c r="E1747" s="20">
        <v>33</v>
      </c>
      <c r="F1747" s="4">
        <v>25</v>
      </c>
      <c r="G1747" s="4">
        <v>1713.75</v>
      </c>
      <c r="H1747" t="s">
        <v>207</v>
      </c>
    </row>
    <row r="1748" spans="1:8">
      <c r="A1748">
        <v>10001747</v>
      </c>
      <c r="B1748" t="s">
        <v>3</v>
      </c>
      <c r="C1748" s="5">
        <v>22</v>
      </c>
      <c r="D1748" t="s">
        <v>134</v>
      </c>
      <c r="E1748" s="20">
        <v>34</v>
      </c>
      <c r="F1748" s="4">
        <v>44</v>
      </c>
      <c r="G1748" s="4">
        <v>3319.1200000000003</v>
      </c>
      <c r="H1748" t="s">
        <v>207</v>
      </c>
    </row>
    <row r="1749" spans="1:8">
      <c r="A1749">
        <v>10001748</v>
      </c>
      <c r="B1749" t="s">
        <v>2</v>
      </c>
      <c r="C1749" s="5">
        <v>35</v>
      </c>
      <c r="D1749" t="s">
        <v>144</v>
      </c>
      <c r="E1749" s="20">
        <v>232</v>
      </c>
      <c r="F1749" s="4">
        <v>12</v>
      </c>
      <c r="G1749" s="4">
        <v>1650.6</v>
      </c>
      <c r="H1749" t="s">
        <v>209</v>
      </c>
    </row>
    <row r="1750" spans="1:8">
      <c r="A1750">
        <v>10001749</v>
      </c>
      <c r="B1750" t="s">
        <v>2</v>
      </c>
      <c r="C1750" s="5">
        <v>21</v>
      </c>
      <c r="D1750" t="s">
        <v>144</v>
      </c>
      <c r="E1750" s="20">
        <v>94</v>
      </c>
      <c r="F1750" s="4">
        <v>21</v>
      </c>
      <c r="G1750" s="4">
        <v>1733.34</v>
      </c>
      <c r="H1750" t="s">
        <v>206</v>
      </c>
    </row>
    <row r="1751" spans="1:8">
      <c r="A1751">
        <v>10001750</v>
      </c>
      <c r="B1751" t="s">
        <v>3</v>
      </c>
      <c r="C1751" s="5">
        <v>20</v>
      </c>
      <c r="D1751" t="s">
        <v>144</v>
      </c>
      <c r="E1751" s="20">
        <v>124</v>
      </c>
      <c r="F1751" s="4">
        <v>19</v>
      </c>
      <c r="G1751" s="4">
        <v>1568.64</v>
      </c>
      <c r="H1751" t="s">
        <v>206</v>
      </c>
    </row>
    <row r="1752" spans="1:8">
      <c r="A1752">
        <v>10001751</v>
      </c>
      <c r="B1752" t="s">
        <v>2</v>
      </c>
      <c r="C1752" s="5">
        <v>26</v>
      </c>
      <c r="D1752" t="s">
        <v>134</v>
      </c>
      <c r="E1752" s="20">
        <v>34</v>
      </c>
      <c r="F1752" s="4">
        <v>43</v>
      </c>
      <c r="G1752" s="4">
        <v>2340.7200000000003</v>
      </c>
      <c r="H1752" t="s">
        <v>207</v>
      </c>
    </row>
    <row r="1753" spans="1:8">
      <c r="A1753">
        <v>10001752</v>
      </c>
      <c r="B1753" t="s">
        <v>2</v>
      </c>
      <c r="C1753" s="5">
        <v>47</v>
      </c>
      <c r="D1753" t="s">
        <v>144</v>
      </c>
      <c r="E1753" s="20">
        <v>183</v>
      </c>
      <c r="F1753" s="4">
        <v>15</v>
      </c>
      <c r="G1753" s="4">
        <v>1244.8499999999999</v>
      </c>
      <c r="H1753" t="s">
        <v>202</v>
      </c>
    </row>
    <row r="1754" spans="1:8">
      <c r="A1754">
        <v>10001753</v>
      </c>
      <c r="B1754" t="s">
        <v>2</v>
      </c>
      <c r="C1754" s="5">
        <v>24</v>
      </c>
      <c r="D1754" t="s">
        <v>134</v>
      </c>
      <c r="E1754" s="20">
        <v>12</v>
      </c>
      <c r="F1754" s="4">
        <v>43</v>
      </c>
      <c r="G1754" s="4">
        <v>2276.17</v>
      </c>
      <c r="H1754" t="s">
        <v>207</v>
      </c>
    </row>
    <row r="1755" spans="1:8">
      <c r="A1755">
        <v>10001754</v>
      </c>
      <c r="B1755" t="s">
        <v>2</v>
      </c>
      <c r="C1755" s="5">
        <v>20</v>
      </c>
      <c r="D1755" t="s">
        <v>134</v>
      </c>
      <c r="E1755" s="20">
        <v>30</v>
      </c>
      <c r="F1755" s="4">
        <v>24</v>
      </c>
      <c r="G1755" s="4">
        <v>1746.56</v>
      </c>
      <c r="H1755" t="s">
        <v>207</v>
      </c>
    </row>
    <row r="1756" spans="1:8">
      <c r="A1756">
        <v>10001755</v>
      </c>
      <c r="B1756" t="s">
        <v>2</v>
      </c>
      <c r="C1756" s="5">
        <v>23</v>
      </c>
      <c r="D1756" t="s">
        <v>134</v>
      </c>
      <c r="E1756" s="20">
        <v>8</v>
      </c>
      <c r="F1756" s="4">
        <v>43</v>
      </c>
      <c r="G1756" s="4">
        <v>3977.81</v>
      </c>
      <c r="H1756" t="s">
        <v>207</v>
      </c>
    </row>
    <row r="1757" spans="1:8">
      <c r="A1757">
        <v>10001756</v>
      </c>
      <c r="B1757" t="s">
        <v>3</v>
      </c>
      <c r="C1757" s="5">
        <v>28</v>
      </c>
      <c r="D1757" t="s">
        <v>134</v>
      </c>
      <c r="E1757" s="20">
        <v>22</v>
      </c>
      <c r="F1757" s="4">
        <v>23</v>
      </c>
      <c r="G1757" s="4">
        <v>2114.8599999999997</v>
      </c>
      <c r="H1757" t="s">
        <v>207</v>
      </c>
    </row>
    <row r="1758" spans="1:8">
      <c r="A1758">
        <v>10001757</v>
      </c>
      <c r="B1758" t="s">
        <v>2</v>
      </c>
      <c r="C1758" s="5">
        <v>31</v>
      </c>
      <c r="D1758" t="s">
        <v>134</v>
      </c>
      <c r="E1758" s="20">
        <v>45</v>
      </c>
      <c r="F1758" s="4">
        <v>55</v>
      </c>
      <c r="G1758" s="4">
        <v>4125.45</v>
      </c>
      <c r="H1758" t="s">
        <v>206</v>
      </c>
    </row>
    <row r="1759" spans="1:8">
      <c r="A1759">
        <v>10001758</v>
      </c>
      <c r="B1759" t="s">
        <v>3</v>
      </c>
      <c r="C1759" s="5">
        <v>36</v>
      </c>
      <c r="D1759" t="s">
        <v>144</v>
      </c>
      <c r="E1759" s="20">
        <v>290</v>
      </c>
      <c r="F1759" s="4">
        <v>8</v>
      </c>
      <c r="G1759" s="4">
        <v>706.24</v>
      </c>
      <c r="H1759" t="s">
        <v>202</v>
      </c>
    </row>
    <row r="1760" spans="1:8">
      <c r="A1760">
        <v>10001759</v>
      </c>
      <c r="B1760" t="s">
        <v>2</v>
      </c>
      <c r="C1760" s="5">
        <v>22</v>
      </c>
      <c r="D1760" t="s">
        <v>134</v>
      </c>
      <c r="E1760" s="20">
        <v>35</v>
      </c>
      <c r="F1760" s="4">
        <v>33</v>
      </c>
      <c r="G1760" s="4">
        <v>1938.15</v>
      </c>
      <c r="H1760" t="s">
        <v>206</v>
      </c>
    </row>
    <row r="1761" spans="1:8">
      <c r="A1761">
        <v>10001760</v>
      </c>
      <c r="B1761" t="s">
        <v>2</v>
      </c>
      <c r="C1761" s="5">
        <v>49</v>
      </c>
      <c r="D1761" t="s">
        <v>134</v>
      </c>
      <c r="E1761" s="20">
        <v>40</v>
      </c>
      <c r="F1761" s="4">
        <v>20</v>
      </c>
      <c r="G1761" s="4">
        <v>1546.53</v>
      </c>
      <c r="H1761" t="s">
        <v>206</v>
      </c>
    </row>
    <row r="1762" spans="1:8">
      <c r="A1762">
        <v>10001761</v>
      </c>
      <c r="B1762" t="s">
        <v>2</v>
      </c>
      <c r="C1762" s="5">
        <v>40</v>
      </c>
      <c r="D1762" t="s">
        <v>144</v>
      </c>
      <c r="E1762" s="20">
        <v>174</v>
      </c>
      <c r="F1762" s="4">
        <v>16</v>
      </c>
      <c r="G1762" s="4">
        <v>2054.4</v>
      </c>
      <c r="H1762" t="s">
        <v>206</v>
      </c>
    </row>
    <row r="1763" spans="1:8">
      <c r="A1763">
        <v>10001762</v>
      </c>
      <c r="B1763" t="s">
        <v>2</v>
      </c>
      <c r="C1763" s="5">
        <v>29</v>
      </c>
      <c r="D1763" t="s">
        <v>134</v>
      </c>
      <c r="E1763" s="20">
        <v>21</v>
      </c>
      <c r="F1763" s="4">
        <v>29</v>
      </c>
      <c r="G1763" s="4">
        <v>2137.91</v>
      </c>
      <c r="H1763" t="s">
        <v>207</v>
      </c>
    </row>
    <row r="1764" spans="1:8">
      <c r="A1764">
        <v>10001763</v>
      </c>
      <c r="B1764" t="s">
        <v>3</v>
      </c>
      <c r="C1764" s="5">
        <v>32</v>
      </c>
      <c r="D1764" t="s">
        <v>134</v>
      </c>
      <c r="E1764" s="20">
        <v>5</v>
      </c>
      <c r="F1764" s="4">
        <v>29</v>
      </c>
      <c r="G1764" s="4">
        <v>2863.13</v>
      </c>
      <c r="H1764" t="s">
        <v>207</v>
      </c>
    </row>
    <row r="1765" spans="1:8">
      <c r="A1765">
        <v>10001764</v>
      </c>
      <c r="B1765" t="s">
        <v>2</v>
      </c>
      <c r="C1765" s="5">
        <v>46</v>
      </c>
      <c r="D1765" t="s">
        <v>144</v>
      </c>
      <c r="E1765" s="20">
        <v>150</v>
      </c>
      <c r="F1765" s="4">
        <v>18</v>
      </c>
      <c r="G1765" s="4">
        <v>1513.26</v>
      </c>
      <c r="H1765" t="s">
        <v>206</v>
      </c>
    </row>
    <row r="1766" spans="1:8">
      <c r="A1766">
        <v>10001765</v>
      </c>
      <c r="B1766" t="s">
        <v>3</v>
      </c>
      <c r="C1766" s="5">
        <v>33</v>
      </c>
      <c r="D1766" t="s">
        <v>134</v>
      </c>
      <c r="E1766" s="20">
        <v>8</v>
      </c>
      <c r="F1766" s="4">
        <v>26</v>
      </c>
      <c r="G1766" s="4">
        <v>2483.48</v>
      </c>
      <c r="H1766" t="s">
        <v>207</v>
      </c>
    </row>
    <row r="1767" spans="1:8">
      <c r="A1767">
        <v>10001766</v>
      </c>
      <c r="B1767" t="s">
        <v>3</v>
      </c>
      <c r="C1767" s="5">
        <v>33</v>
      </c>
      <c r="D1767" t="s">
        <v>134</v>
      </c>
      <c r="E1767" s="20">
        <v>36</v>
      </c>
      <c r="F1767" s="4">
        <v>20</v>
      </c>
      <c r="G1767" s="4">
        <v>1919.29</v>
      </c>
      <c r="H1767" t="s">
        <v>206</v>
      </c>
    </row>
    <row r="1768" spans="1:8">
      <c r="A1768">
        <v>10001767</v>
      </c>
      <c r="B1768" t="s">
        <v>2</v>
      </c>
      <c r="C1768" s="5">
        <v>45</v>
      </c>
      <c r="D1768" t="s">
        <v>144</v>
      </c>
      <c r="E1768" s="20">
        <v>242</v>
      </c>
      <c r="F1768" s="4">
        <v>11</v>
      </c>
      <c r="G1768" s="4">
        <v>908.71</v>
      </c>
      <c r="H1768" t="s">
        <v>202</v>
      </c>
    </row>
    <row r="1769" spans="1:8">
      <c r="A1769">
        <v>10001768</v>
      </c>
      <c r="B1769" t="s">
        <v>2</v>
      </c>
      <c r="C1769" s="5">
        <v>18</v>
      </c>
      <c r="D1769" t="s">
        <v>134</v>
      </c>
      <c r="E1769" s="20">
        <v>25</v>
      </c>
      <c r="F1769" s="4">
        <v>48</v>
      </c>
      <c r="G1769" s="4">
        <v>3276.63</v>
      </c>
      <c r="H1769" t="s">
        <v>207</v>
      </c>
    </row>
    <row r="1770" spans="1:8">
      <c r="A1770">
        <v>10001769</v>
      </c>
      <c r="B1770" t="s">
        <v>2</v>
      </c>
      <c r="C1770" s="5">
        <v>31</v>
      </c>
      <c r="D1770" t="s">
        <v>134</v>
      </c>
      <c r="E1770" s="20">
        <v>38</v>
      </c>
      <c r="F1770" s="4">
        <v>26</v>
      </c>
      <c r="G1770" s="4">
        <v>1965.01</v>
      </c>
      <c r="H1770" t="s">
        <v>206</v>
      </c>
    </row>
    <row r="1771" spans="1:8">
      <c r="A1771">
        <v>10001770</v>
      </c>
      <c r="B1771" t="s">
        <v>2</v>
      </c>
      <c r="C1771" s="5">
        <v>45</v>
      </c>
      <c r="D1771" t="s">
        <v>144</v>
      </c>
      <c r="E1771" s="20">
        <v>149</v>
      </c>
      <c r="F1771" s="4">
        <v>17</v>
      </c>
      <c r="G1771" s="4">
        <v>2388.67</v>
      </c>
      <c r="H1771" t="s">
        <v>206</v>
      </c>
    </row>
    <row r="1772" spans="1:8">
      <c r="A1772">
        <v>10001771</v>
      </c>
      <c r="B1772" t="s">
        <v>3</v>
      </c>
      <c r="C1772" s="5">
        <v>26</v>
      </c>
      <c r="D1772" t="s">
        <v>144</v>
      </c>
      <c r="E1772" s="20">
        <v>186</v>
      </c>
      <c r="F1772" s="4">
        <v>15</v>
      </c>
      <c r="G1772" s="4">
        <v>2247.6</v>
      </c>
      <c r="H1772" t="s">
        <v>209</v>
      </c>
    </row>
    <row r="1773" spans="1:8">
      <c r="A1773">
        <v>10001772</v>
      </c>
      <c r="B1773" t="s">
        <v>2</v>
      </c>
      <c r="C1773" s="5">
        <v>42</v>
      </c>
      <c r="D1773" t="s">
        <v>144</v>
      </c>
      <c r="E1773" s="20">
        <v>72</v>
      </c>
      <c r="F1773" s="4">
        <v>23</v>
      </c>
      <c r="G1773" s="4">
        <v>2182.6999999999998</v>
      </c>
      <c r="H1773" t="s">
        <v>206</v>
      </c>
    </row>
    <row r="1774" spans="1:8">
      <c r="A1774">
        <v>10001773</v>
      </c>
      <c r="B1774" t="s">
        <v>3</v>
      </c>
      <c r="C1774" s="5">
        <v>40</v>
      </c>
      <c r="D1774" t="s">
        <v>144</v>
      </c>
      <c r="E1774" s="20">
        <v>125</v>
      </c>
      <c r="F1774" s="4">
        <v>19</v>
      </c>
      <c r="G1774" s="4">
        <v>1678.46</v>
      </c>
      <c r="H1774" t="s">
        <v>206</v>
      </c>
    </row>
    <row r="1775" spans="1:8">
      <c r="A1775">
        <v>10001774</v>
      </c>
      <c r="B1775" t="s">
        <v>3</v>
      </c>
      <c r="C1775" s="5">
        <v>36</v>
      </c>
      <c r="D1775" t="s">
        <v>144</v>
      </c>
      <c r="E1775" s="20">
        <v>187</v>
      </c>
      <c r="F1775" s="4">
        <v>15</v>
      </c>
      <c r="G1775" s="4">
        <v>1731.75</v>
      </c>
      <c r="H1775" t="s">
        <v>209</v>
      </c>
    </row>
    <row r="1776" spans="1:8">
      <c r="A1776">
        <v>10001775</v>
      </c>
      <c r="B1776" t="s">
        <v>2</v>
      </c>
      <c r="C1776" s="5">
        <v>27</v>
      </c>
      <c r="D1776" t="s">
        <v>134</v>
      </c>
      <c r="E1776" s="20">
        <v>29</v>
      </c>
      <c r="F1776" s="4">
        <v>49</v>
      </c>
      <c r="G1776" s="4">
        <v>3785.29</v>
      </c>
      <c r="H1776" t="s">
        <v>207</v>
      </c>
    </row>
    <row r="1777" spans="1:8">
      <c r="A1777">
        <v>10001776</v>
      </c>
      <c r="B1777" t="s">
        <v>2</v>
      </c>
      <c r="C1777" s="5">
        <v>25</v>
      </c>
      <c r="D1777" t="s">
        <v>134</v>
      </c>
      <c r="E1777" s="20">
        <v>5</v>
      </c>
      <c r="F1777" s="4">
        <v>55</v>
      </c>
      <c r="G1777" s="4">
        <v>3298.47</v>
      </c>
      <c r="H1777" t="s">
        <v>207</v>
      </c>
    </row>
    <row r="1778" spans="1:8">
      <c r="A1778">
        <v>10001777</v>
      </c>
      <c r="B1778" t="s">
        <v>2</v>
      </c>
      <c r="C1778" s="5">
        <v>36</v>
      </c>
      <c r="D1778" t="s">
        <v>144</v>
      </c>
      <c r="E1778" s="20">
        <v>202</v>
      </c>
      <c r="F1778" s="4">
        <v>14</v>
      </c>
      <c r="G1778" s="4">
        <v>1383.34</v>
      </c>
      <c r="H1778" t="s">
        <v>202</v>
      </c>
    </row>
    <row r="1779" spans="1:8">
      <c r="A1779">
        <v>10001778</v>
      </c>
      <c r="B1779" t="s">
        <v>3</v>
      </c>
      <c r="C1779" s="5">
        <v>35</v>
      </c>
      <c r="D1779" t="s">
        <v>144</v>
      </c>
      <c r="E1779" s="20">
        <v>32</v>
      </c>
      <c r="F1779" s="4">
        <v>25</v>
      </c>
      <c r="G1779" s="4">
        <v>2094</v>
      </c>
      <c r="H1779" t="s">
        <v>207</v>
      </c>
    </row>
    <row r="1780" spans="1:8">
      <c r="A1780">
        <v>10001779</v>
      </c>
      <c r="B1780" t="s">
        <v>2</v>
      </c>
      <c r="C1780" s="5">
        <v>23</v>
      </c>
      <c r="D1780" t="s">
        <v>134</v>
      </c>
      <c r="E1780" s="20">
        <v>39</v>
      </c>
      <c r="F1780" s="4">
        <v>20</v>
      </c>
      <c r="G1780" s="4">
        <v>1284.3</v>
      </c>
      <c r="H1780" t="s">
        <v>205</v>
      </c>
    </row>
    <row r="1781" spans="1:8">
      <c r="A1781">
        <v>10001780</v>
      </c>
      <c r="B1781" t="s">
        <v>2</v>
      </c>
      <c r="C1781" s="5">
        <v>70</v>
      </c>
      <c r="D1781" t="s">
        <v>144</v>
      </c>
      <c r="E1781" s="20">
        <v>63</v>
      </c>
      <c r="F1781" s="4">
        <v>23</v>
      </c>
      <c r="G1781" s="4">
        <v>2202.25</v>
      </c>
      <c r="H1781" t="s">
        <v>206</v>
      </c>
    </row>
    <row r="1782" spans="1:8">
      <c r="A1782">
        <v>10001781</v>
      </c>
      <c r="B1782" t="s">
        <v>2</v>
      </c>
      <c r="C1782" s="5">
        <v>23</v>
      </c>
      <c r="D1782" t="s">
        <v>134</v>
      </c>
      <c r="E1782" s="20">
        <v>35</v>
      </c>
      <c r="F1782" s="4">
        <v>39</v>
      </c>
      <c r="G1782" s="4">
        <v>3960.09</v>
      </c>
      <c r="H1782" t="s">
        <v>206</v>
      </c>
    </row>
    <row r="1783" spans="1:8">
      <c r="A1783">
        <v>10001782</v>
      </c>
      <c r="B1783" t="s">
        <v>2</v>
      </c>
      <c r="C1783" s="5">
        <v>35</v>
      </c>
      <c r="D1783" t="s">
        <v>144</v>
      </c>
      <c r="E1783" s="20">
        <v>292</v>
      </c>
      <c r="F1783" s="4">
        <v>8</v>
      </c>
      <c r="G1783" s="4">
        <v>727.12</v>
      </c>
      <c r="H1783" t="s">
        <v>202</v>
      </c>
    </row>
    <row r="1784" spans="1:8">
      <c r="A1784">
        <v>10001783</v>
      </c>
      <c r="B1784" t="s">
        <v>2</v>
      </c>
      <c r="C1784" s="5">
        <v>36</v>
      </c>
      <c r="D1784" t="s">
        <v>144</v>
      </c>
      <c r="E1784" s="20">
        <v>75</v>
      </c>
      <c r="F1784" s="4">
        <v>22</v>
      </c>
      <c r="G1784" s="4">
        <v>1648.02</v>
      </c>
      <c r="H1784" t="s">
        <v>206</v>
      </c>
    </row>
    <row r="1785" spans="1:8">
      <c r="A1785">
        <v>10001784</v>
      </c>
      <c r="B1785" t="s">
        <v>2</v>
      </c>
      <c r="C1785" s="5">
        <v>31</v>
      </c>
      <c r="D1785" t="s">
        <v>134</v>
      </c>
      <c r="E1785" s="20">
        <v>9</v>
      </c>
      <c r="F1785" s="4">
        <v>22</v>
      </c>
      <c r="G1785" s="4">
        <v>1336.88</v>
      </c>
      <c r="H1785" t="s">
        <v>203</v>
      </c>
    </row>
    <row r="1786" spans="1:8">
      <c r="A1786">
        <v>10001785</v>
      </c>
      <c r="B1786" t="s">
        <v>3</v>
      </c>
      <c r="C1786" s="5">
        <v>26</v>
      </c>
      <c r="D1786" t="s">
        <v>134</v>
      </c>
      <c r="E1786" s="20">
        <v>33</v>
      </c>
      <c r="F1786" s="4">
        <v>24</v>
      </c>
      <c r="G1786" s="4">
        <v>1728.42</v>
      </c>
      <c r="H1786" t="s">
        <v>207</v>
      </c>
    </row>
    <row r="1787" spans="1:8">
      <c r="A1787">
        <v>10001786</v>
      </c>
      <c r="B1787" t="s">
        <v>3</v>
      </c>
      <c r="C1787" s="5">
        <v>30</v>
      </c>
      <c r="D1787" t="s">
        <v>144</v>
      </c>
      <c r="E1787" s="20">
        <v>190</v>
      </c>
      <c r="F1787" s="4">
        <v>15</v>
      </c>
      <c r="G1787" s="4">
        <v>2041.35</v>
      </c>
      <c r="H1787" t="s">
        <v>209</v>
      </c>
    </row>
    <row r="1788" spans="1:8">
      <c r="A1788">
        <v>10001787</v>
      </c>
      <c r="B1788" t="s">
        <v>2</v>
      </c>
      <c r="C1788" s="5">
        <v>22</v>
      </c>
      <c r="D1788" t="s">
        <v>134</v>
      </c>
      <c r="E1788" s="20">
        <v>10</v>
      </c>
      <c r="F1788" s="4">
        <v>26</v>
      </c>
      <c r="G1788" s="4">
        <v>2667.2</v>
      </c>
      <c r="H1788" t="s">
        <v>207</v>
      </c>
    </row>
    <row r="1789" spans="1:8">
      <c r="A1789">
        <v>10001788</v>
      </c>
      <c r="B1789" t="s">
        <v>2</v>
      </c>
      <c r="C1789" s="5">
        <v>47</v>
      </c>
      <c r="D1789" t="s">
        <v>144</v>
      </c>
      <c r="E1789" s="20">
        <v>132</v>
      </c>
      <c r="F1789" s="4">
        <v>19</v>
      </c>
      <c r="G1789" s="4">
        <v>1724.06</v>
      </c>
      <c r="H1789" t="s">
        <v>206</v>
      </c>
    </row>
    <row r="1790" spans="1:8">
      <c r="A1790">
        <v>10001789</v>
      </c>
      <c r="B1790" t="s">
        <v>2</v>
      </c>
      <c r="C1790" s="5">
        <v>26</v>
      </c>
      <c r="D1790" t="s">
        <v>134</v>
      </c>
      <c r="E1790" s="20">
        <v>45</v>
      </c>
      <c r="F1790" s="4">
        <v>21</v>
      </c>
      <c r="G1790" s="4">
        <v>1194.18</v>
      </c>
      <c r="H1790" t="s">
        <v>205</v>
      </c>
    </row>
    <row r="1791" spans="1:8">
      <c r="A1791">
        <v>10001790</v>
      </c>
      <c r="B1791" t="s">
        <v>3</v>
      </c>
      <c r="C1791" s="5">
        <v>19</v>
      </c>
      <c r="D1791" t="s">
        <v>134</v>
      </c>
      <c r="E1791" s="20">
        <v>29</v>
      </c>
      <c r="F1791" s="4">
        <v>20</v>
      </c>
      <c r="G1791" s="4">
        <v>1701.58</v>
      </c>
      <c r="H1791" t="s">
        <v>207</v>
      </c>
    </row>
    <row r="1792" spans="1:8">
      <c r="A1792">
        <v>10001791</v>
      </c>
      <c r="B1792" t="s">
        <v>2</v>
      </c>
      <c r="C1792" s="5">
        <v>30</v>
      </c>
      <c r="D1792" t="s">
        <v>134</v>
      </c>
      <c r="E1792" s="20">
        <v>33</v>
      </c>
      <c r="F1792" s="4">
        <v>26</v>
      </c>
      <c r="G1792" s="4">
        <v>1905.77</v>
      </c>
      <c r="H1792" t="s">
        <v>207</v>
      </c>
    </row>
    <row r="1793" spans="1:8">
      <c r="A1793">
        <v>10001792</v>
      </c>
      <c r="B1793" t="s">
        <v>2</v>
      </c>
      <c r="C1793" s="5">
        <v>43</v>
      </c>
      <c r="D1793" t="s">
        <v>144</v>
      </c>
      <c r="E1793" s="20">
        <v>21</v>
      </c>
      <c r="F1793" s="4">
        <v>26</v>
      </c>
      <c r="G1793" s="4">
        <v>2129.4</v>
      </c>
      <c r="H1793" t="s">
        <v>207</v>
      </c>
    </row>
    <row r="1794" spans="1:8">
      <c r="A1794">
        <v>10001793</v>
      </c>
      <c r="B1794" t="s">
        <v>3</v>
      </c>
      <c r="C1794" s="5">
        <v>21</v>
      </c>
      <c r="D1794" t="s">
        <v>134</v>
      </c>
      <c r="E1794" s="20">
        <v>34</v>
      </c>
      <c r="F1794" s="4">
        <v>36</v>
      </c>
      <c r="G1794" s="4">
        <v>2080.1999999999998</v>
      </c>
      <c r="H1794" t="s">
        <v>207</v>
      </c>
    </row>
    <row r="1795" spans="1:8">
      <c r="A1795">
        <v>10001794</v>
      </c>
      <c r="B1795" t="s">
        <v>2</v>
      </c>
      <c r="C1795" s="5">
        <v>32</v>
      </c>
      <c r="D1795" t="s">
        <v>144</v>
      </c>
      <c r="E1795" s="20">
        <v>19</v>
      </c>
      <c r="F1795" s="4">
        <v>26</v>
      </c>
      <c r="G1795" s="4">
        <v>1691.82</v>
      </c>
      <c r="H1795" t="s">
        <v>207</v>
      </c>
    </row>
    <row r="1796" spans="1:8">
      <c r="A1796">
        <v>10001795</v>
      </c>
      <c r="B1796" t="s">
        <v>3</v>
      </c>
      <c r="C1796" s="5">
        <v>27</v>
      </c>
      <c r="D1796" t="s">
        <v>134</v>
      </c>
      <c r="E1796" s="20">
        <v>7</v>
      </c>
      <c r="F1796" s="4">
        <v>22</v>
      </c>
      <c r="G1796" s="4">
        <v>2263.17</v>
      </c>
      <c r="H1796" t="s">
        <v>207</v>
      </c>
    </row>
    <row r="1797" spans="1:8">
      <c r="A1797">
        <v>10001796</v>
      </c>
      <c r="B1797" t="s">
        <v>2</v>
      </c>
      <c r="C1797" s="5">
        <v>31</v>
      </c>
      <c r="D1797" t="s">
        <v>134</v>
      </c>
      <c r="E1797" s="20">
        <v>33</v>
      </c>
      <c r="F1797" s="4">
        <v>27</v>
      </c>
      <c r="G1797" s="4">
        <v>2301.42</v>
      </c>
      <c r="H1797" t="s">
        <v>207</v>
      </c>
    </row>
    <row r="1798" spans="1:8">
      <c r="A1798">
        <v>10001797</v>
      </c>
      <c r="B1798" t="s">
        <v>3</v>
      </c>
      <c r="C1798" s="5">
        <v>45</v>
      </c>
      <c r="D1798" t="s">
        <v>144</v>
      </c>
      <c r="E1798" s="20">
        <v>275</v>
      </c>
      <c r="F1798" s="4">
        <v>9</v>
      </c>
      <c r="G1798" s="4">
        <v>883.98</v>
      </c>
      <c r="H1798" t="s">
        <v>202</v>
      </c>
    </row>
    <row r="1799" spans="1:8">
      <c r="A1799">
        <v>10001798</v>
      </c>
      <c r="B1799" t="s">
        <v>2</v>
      </c>
      <c r="C1799" s="5">
        <v>47</v>
      </c>
      <c r="D1799" t="s">
        <v>134</v>
      </c>
      <c r="E1799" s="20">
        <v>25</v>
      </c>
      <c r="F1799" s="4">
        <v>24</v>
      </c>
      <c r="G1799" s="4">
        <v>1443.9299999999998</v>
      </c>
      <c r="H1799" t="s">
        <v>207</v>
      </c>
    </row>
    <row r="1800" spans="1:8">
      <c r="A1800">
        <v>10001799</v>
      </c>
      <c r="B1800" t="s">
        <v>2</v>
      </c>
      <c r="C1800" s="5">
        <v>22</v>
      </c>
      <c r="D1800" t="s">
        <v>144</v>
      </c>
      <c r="E1800" s="20">
        <v>100</v>
      </c>
      <c r="F1800" s="4">
        <v>21</v>
      </c>
      <c r="G1800" s="4">
        <v>1617.42</v>
      </c>
      <c r="H1800" t="s">
        <v>206</v>
      </c>
    </row>
    <row r="1801" spans="1:8">
      <c r="A1801">
        <v>10001800</v>
      </c>
      <c r="B1801" t="s">
        <v>2</v>
      </c>
      <c r="C1801" s="5">
        <v>35</v>
      </c>
      <c r="D1801" t="s">
        <v>144</v>
      </c>
      <c r="E1801" s="20">
        <v>193</v>
      </c>
      <c r="F1801" s="4">
        <v>14</v>
      </c>
      <c r="G1801" s="4">
        <v>2055.62</v>
      </c>
      <c r="H1801" t="s">
        <v>209</v>
      </c>
    </row>
    <row r="1802" spans="1:8">
      <c r="A1802">
        <v>10001801</v>
      </c>
      <c r="B1802" t="s">
        <v>2</v>
      </c>
      <c r="C1802" s="5">
        <v>25</v>
      </c>
      <c r="D1802" t="s">
        <v>134</v>
      </c>
      <c r="E1802" s="20">
        <v>15</v>
      </c>
      <c r="F1802" s="4">
        <v>36</v>
      </c>
      <c r="G1802" s="4">
        <v>3421.5899999999997</v>
      </c>
      <c r="H1802" t="s">
        <v>207</v>
      </c>
    </row>
    <row r="1803" spans="1:8">
      <c r="A1803">
        <v>10001802</v>
      </c>
      <c r="B1803" t="s">
        <v>2</v>
      </c>
      <c r="C1803" s="5">
        <v>30</v>
      </c>
      <c r="D1803" t="s">
        <v>134</v>
      </c>
      <c r="E1803" s="20">
        <v>0</v>
      </c>
      <c r="F1803" s="4">
        <v>22</v>
      </c>
      <c r="G1803" s="4">
        <v>1433.58</v>
      </c>
      <c r="H1803" t="s">
        <v>207</v>
      </c>
    </row>
    <row r="1804" spans="1:8">
      <c r="A1804">
        <v>10001803</v>
      </c>
      <c r="B1804" t="s">
        <v>2</v>
      </c>
      <c r="C1804" s="5">
        <v>26</v>
      </c>
      <c r="D1804" t="s">
        <v>144</v>
      </c>
      <c r="E1804" s="20">
        <v>144</v>
      </c>
      <c r="F1804" s="4">
        <v>18</v>
      </c>
      <c r="G1804" s="4">
        <v>2195.64</v>
      </c>
      <c r="H1804" t="s">
        <v>206</v>
      </c>
    </row>
    <row r="1805" spans="1:8">
      <c r="A1805">
        <v>10001804</v>
      </c>
      <c r="B1805" t="s">
        <v>2</v>
      </c>
      <c r="C1805" s="5">
        <v>22</v>
      </c>
      <c r="D1805" t="s">
        <v>134</v>
      </c>
      <c r="E1805" s="20">
        <v>17</v>
      </c>
      <c r="F1805" s="4">
        <v>39</v>
      </c>
      <c r="G1805" s="4">
        <v>3772.8300000000004</v>
      </c>
      <c r="H1805" t="s">
        <v>207</v>
      </c>
    </row>
    <row r="1806" spans="1:8">
      <c r="A1806">
        <v>10001805</v>
      </c>
      <c r="B1806" t="s">
        <v>2</v>
      </c>
      <c r="C1806" s="5">
        <v>29</v>
      </c>
      <c r="D1806" t="s">
        <v>134</v>
      </c>
      <c r="E1806" s="20">
        <v>44</v>
      </c>
      <c r="F1806" s="4">
        <v>49</v>
      </c>
      <c r="G1806" s="4">
        <v>4490.7300000000005</v>
      </c>
      <c r="H1806" t="s">
        <v>206</v>
      </c>
    </row>
    <row r="1807" spans="1:8">
      <c r="A1807">
        <v>10001806</v>
      </c>
      <c r="B1807" t="s">
        <v>2</v>
      </c>
      <c r="C1807" s="5">
        <v>40</v>
      </c>
      <c r="D1807" t="s">
        <v>144</v>
      </c>
      <c r="E1807" s="20">
        <v>189</v>
      </c>
      <c r="F1807" s="4">
        <v>15</v>
      </c>
      <c r="G1807" s="4">
        <v>1488.75</v>
      </c>
      <c r="H1807" t="s">
        <v>209</v>
      </c>
    </row>
    <row r="1808" spans="1:8">
      <c r="A1808">
        <v>10001807</v>
      </c>
      <c r="B1808" t="s">
        <v>2</v>
      </c>
      <c r="C1808" s="5">
        <v>28</v>
      </c>
      <c r="D1808" t="s">
        <v>134</v>
      </c>
      <c r="E1808" s="20">
        <v>23</v>
      </c>
      <c r="F1808" s="4">
        <v>21</v>
      </c>
      <c r="G1808" s="4">
        <v>1819.08</v>
      </c>
      <c r="H1808" t="s">
        <v>207</v>
      </c>
    </row>
    <row r="1809" spans="1:8">
      <c r="A1809">
        <v>10001808</v>
      </c>
      <c r="B1809" t="s">
        <v>2</v>
      </c>
      <c r="C1809" s="5">
        <v>29</v>
      </c>
      <c r="D1809" t="s">
        <v>134</v>
      </c>
      <c r="E1809" s="20">
        <v>30</v>
      </c>
      <c r="F1809" s="4">
        <v>33</v>
      </c>
      <c r="G1809" s="4">
        <v>2532.09</v>
      </c>
      <c r="H1809" t="s">
        <v>207</v>
      </c>
    </row>
    <row r="1810" spans="1:8">
      <c r="A1810">
        <v>10001809</v>
      </c>
      <c r="B1810" t="s">
        <v>3</v>
      </c>
      <c r="C1810" s="5">
        <v>53</v>
      </c>
      <c r="D1810" t="s">
        <v>134</v>
      </c>
      <c r="E1810" s="20">
        <v>6</v>
      </c>
      <c r="F1810" s="4">
        <v>31</v>
      </c>
      <c r="G1810" s="4">
        <v>2179.33</v>
      </c>
      <c r="H1810" t="s">
        <v>207</v>
      </c>
    </row>
    <row r="1811" spans="1:8">
      <c r="A1811">
        <v>10001810</v>
      </c>
      <c r="B1811" t="s">
        <v>2</v>
      </c>
      <c r="C1811" s="5">
        <v>24</v>
      </c>
      <c r="D1811" t="s">
        <v>134</v>
      </c>
      <c r="E1811" s="20">
        <v>26</v>
      </c>
      <c r="F1811" s="4">
        <v>43</v>
      </c>
      <c r="G1811" s="4">
        <v>4001.37</v>
      </c>
      <c r="H1811" t="s">
        <v>207</v>
      </c>
    </row>
    <row r="1812" spans="1:8">
      <c r="A1812">
        <v>10001811</v>
      </c>
      <c r="B1812" t="s">
        <v>2</v>
      </c>
      <c r="C1812" s="5">
        <v>33</v>
      </c>
      <c r="D1812" t="s">
        <v>134</v>
      </c>
      <c r="E1812" s="20">
        <v>9</v>
      </c>
      <c r="F1812" s="4">
        <v>43</v>
      </c>
      <c r="G1812" s="4">
        <v>3984.89</v>
      </c>
      <c r="H1812" t="s">
        <v>207</v>
      </c>
    </row>
    <row r="1813" spans="1:8">
      <c r="A1813">
        <v>10001812</v>
      </c>
      <c r="B1813" t="s">
        <v>2</v>
      </c>
      <c r="C1813" s="5">
        <v>40</v>
      </c>
      <c r="D1813" t="s">
        <v>134</v>
      </c>
      <c r="E1813" s="20">
        <v>14</v>
      </c>
      <c r="F1813" s="4">
        <v>39</v>
      </c>
      <c r="G1813" s="4">
        <v>2521.8000000000002</v>
      </c>
      <c r="H1813" t="s">
        <v>207</v>
      </c>
    </row>
    <row r="1814" spans="1:8">
      <c r="A1814">
        <v>10001813</v>
      </c>
      <c r="B1814" t="s">
        <v>3</v>
      </c>
      <c r="C1814" s="5">
        <v>61</v>
      </c>
      <c r="D1814" t="s">
        <v>134</v>
      </c>
      <c r="E1814" s="20">
        <v>43</v>
      </c>
      <c r="F1814" s="4">
        <v>55</v>
      </c>
      <c r="G1814" s="4">
        <v>5145.25</v>
      </c>
      <c r="H1814" t="s">
        <v>206</v>
      </c>
    </row>
    <row r="1815" spans="1:8">
      <c r="A1815">
        <v>10001814</v>
      </c>
      <c r="B1815" t="s">
        <v>3</v>
      </c>
      <c r="C1815" s="5">
        <v>33</v>
      </c>
      <c r="D1815" t="s">
        <v>134</v>
      </c>
      <c r="E1815" s="20">
        <v>3</v>
      </c>
      <c r="F1815" s="4">
        <v>23</v>
      </c>
      <c r="G1815" s="4">
        <v>1530.46</v>
      </c>
      <c r="H1815" t="s">
        <v>207</v>
      </c>
    </row>
    <row r="1816" spans="1:8">
      <c r="A1816">
        <v>10001815</v>
      </c>
      <c r="B1816" t="s">
        <v>2</v>
      </c>
      <c r="C1816" s="5">
        <v>49</v>
      </c>
      <c r="D1816" t="s">
        <v>144</v>
      </c>
      <c r="E1816" s="20">
        <v>180</v>
      </c>
      <c r="F1816" s="4">
        <v>15</v>
      </c>
      <c r="G1816" s="4">
        <v>1380.15</v>
      </c>
      <c r="H1816" t="s">
        <v>202</v>
      </c>
    </row>
    <row r="1817" spans="1:8">
      <c r="A1817">
        <v>10001816</v>
      </c>
      <c r="B1817" t="s">
        <v>3</v>
      </c>
      <c r="C1817" s="5">
        <v>31</v>
      </c>
      <c r="D1817" t="s">
        <v>144</v>
      </c>
      <c r="E1817" s="20">
        <v>245</v>
      </c>
      <c r="F1817" s="4">
        <v>11</v>
      </c>
      <c r="G1817" s="4">
        <v>1282.27</v>
      </c>
      <c r="H1817" t="s">
        <v>202</v>
      </c>
    </row>
    <row r="1818" spans="1:8">
      <c r="A1818">
        <v>10001817</v>
      </c>
      <c r="B1818" t="s">
        <v>2</v>
      </c>
      <c r="C1818" s="5">
        <v>20</v>
      </c>
      <c r="D1818" t="s">
        <v>134</v>
      </c>
      <c r="E1818" s="20">
        <v>33</v>
      </c>
      <c r="F1818" s="4">
        <v>39</v>
      </c>
      <c r="G1818" s="4">
        <v>2817.39</v>
      </c>
      <c r="H1818" t="s">
        <v>207</v>
      </c>
    </row>
    <row r="1819" spans="1:8">
      <c r="A1819">
        <v>10001818</v>
      </c>
      <c r="B1819" t="s">
        <v>3</v>
      </c>
      <c r="C1819" s="5">
        <v>26</v>
      </c>
      <c r="D1819" t="s">
        <v>144</v>
      </c>
      <c r="E1819" s="20">
        <v>38</v>
      </c>
      <c r="F1819" s="4">
        <v>25</v>
      </c>
      <c r="G1819" s="4">
        <v>1756.5</v>
      </c>
      <c r="H1819" t="s">
        <v>206</v>
      </c>
    </row>
    <row r="1820" spans="1:8">
      <c r="A1820">
        <v>10001819</v>
      </c>
      <c r="B1820" t="s">
        <v>2</v>
      </c>
      <c r="C1820" s="5">
        <v>44</v>
      </c>
      <c r="D1820" t="s">
        <v>144</v>
      </c>
      <c r="E1820" s="20">
        <v>131</v>
      </c>
      <c r="F1820" s="4">
        <v>18</v>
      </c>
      <c r="G1820" s="4">
        <v>2676.42</v>
      </c>
      <c r="H1820" t="s">
        <v>206</v>
      </c>
    </row>
    <row r="1821" spans="1:8">
      <c r="A1821">
        <v>10001820</v>
      </c>
      <c r="B1821" t="s">
        <v>2</v>
      </c>
      <c r="C1821" s="5">
        <v>27</v>
      </c>
      <c r="D1821" t="s">
        <v>134</v>
      </c>
      <c r="E1821" s="20">
        <v>38</v>
      </c>
      <c r="F1821" s="4">
        <v>23</v>
      </c>
      <c r="G1821" s="4">
        <v>1268.3899999999999</v>
      </c>
      <c r="H1821" t="s">
        <v>205</v>
      </c>
    </row>
    <row r="1822" spans="1:8">
      <c r="A1822">
        <v>10001821</v>
      </c>
      <c r="B1822" t="s">
        <v>2</v>
      </c>
      <c r="C1822" s="5">
        <v>48</v>
      </c>
      <c r="D1822" t="s">
        <v>144</v>
      </c>
      <c r="E1822" s="20">
        <v>192</v>
      </c>
      <c r="F1822" s="4">
        <v>14</v>
      </c>
      <c r="G1822" s="4">
        <v>1319.5</v>
      </c>
      <c r="H1822" t="s">
        <v>202</v>
      </c>
    </row>
    <row r="1823" spans="1:8">
      <c r="A1823">
        <v>10001822</v>
      </c>
      <c r="B1823" t="s">
        <v>2</v>
      </c>
      <c r="C1823" s="5">
        <v>41</v>
      </c>
      <c r="D1823" t="s">
        <v>134</v>
      </c>
      <c r="E1823" s="20">
        <v>25</v>
      </c>
      <c r="F1823" s="4">
        <v>23</v>
      </c>
      <c r="G1823" s="4">
        <v>2423.27</v>
      </c>
      <c r="H1823" t="s">
        <v>207</v>
      </c>
    </row>
    <row r="1824" spans="1:8">
      <c r="A1824">
        <v>10001823</v>
      </c>
      <c r="B1824" t="s">
        <v>3</v>
      </c>
      <c r="C1824" s="5">
        <v>28</v>
      </c>
      <c r="D1824" t="s">
        <v>134</v>
      </c>
      <c r="E1824" s="20">
        <v>30</v>
      </c>
      <c r="F1824" s="4">
        <v>21</v>
      </c>
      <c r="G1824" s="4">
        <v>1380.5700000000002</v>
      </c>
      <c r="H1824" t="s">
        <v>203</v>
      </c>
    </row>
    <row r="1825" spans="1:8">
      <c r="A1825">
        <v>10001824</v>
      </c>
      <c r="B1825" t="s">
        <v>2</v>
      </c>
      <c r="C1825" s="5">
        <v>24</v>
      </c>
      <c r="D1825" t="s">
        <v>134</v>
      </c>
      <c r="E1825" s="20">
        <v>17</v>
      </c>
      <c r="F1825" s="4">
        <v>29</v>
      </c>
      <c r="G1825" s="4">
        <v>1826.31</v>
      </c>
      <c r="H1825" t="s">
        <v>207</v>
      </c>
    </row>
    <row r="1826" spans="1:8">
      <c r="A1826">
        <v>10001825</v>
      </c>
      <c r="B1826" t="s">
        <v>3</v>
      </c>
      <c r="C1826" s="5">
        <v>33</v>
      </c>
      <c r="D1826" t="s">
        <v>134</v>
      </c>
      <c r="E1826" s="20">
        <v>15</v>
      </c>
      <c r="F1826" s="4">
        <v>23</v>
      </c>
      <c r="G1826" s="4">
        <v>2172.6099999999997</v>
      </c>
      <c r="H1826" t="s">
        <v>207</v>
      </c>
    </row>
    <row r="1827" spans="1:8">
      <c r="A1827">
        <v>10001826</v>
      </c>
      <c r="B1827" t="s">
        <v>2</v>
      </c>
      <c r="C1827" s="5">
        <v>45</v>
      </c>
      <c r="D1827" t="s">
        <v>144</v>
      </c>
      <c r="E1827" s="20">
        <v>271</v>
      </c>
      <c r="F1827" s="4">
        <v>9</v>
      </c>
      <c r="G1827" s="4">
        <v>1120.5899999999999</v>
      </c>
      <c r="H1827" t="s">
        <v>202</v>
      </c>
    </row>
    <row r="1828" spans="1:8">
      <c r="A1828">
        <v>10001827</v>
      </c>
      <c r="B1828" t="s">
        <v>3</v>
      </c>
      <c r="C1828" s="5">
        <v>29</v>
      </c>
      <c r="D1828" t="s">
        <v>134</v>
      </c>
      <c r="E1828" s="20">
        <v>16</v>
      </c>
      <c r="F1828" s="4">
        <v>39</v>
      </c>
      <c r="G1828" s="4">
        <v>3524.73</v>
      </c>
      <c r="H1828" t="s">
        <v>207</v>
      </c>
    </row>
    <row r="1829" spans="1:8">
      <c r="A1829">
        <v>10001828</v>
      </c>
      <c r="B1829" t="s">
        <v>2</v>
      </c>
      <c r="C1829" s="5">
        <v>49</v>
      </c>
      <c r="D1829" t="s">
        <v>144</v>
      </c>
      <c r="E1829" s="20">
        <v>2</v>
      </c>
      <c r="F1829" s="4">
        <v>27</v>
      </c>
      <c r="G1829" s="4">
        <v>2525.31</v>
      </c>
      <c r="H1829" t="s">
        <v>207</v>
      </c>
    </row>
    <row r="1830" spans="1:8">
      <c r="A1830">
        <v>10001829</v>
      </c>
      <c r="B1830" t="s">
        <v>2</v>
      </c>
      <c r="C1830" s="5">
        <v>28</v>
      </c>
      <c r="D1830" t="s">
        <v>134</v>
      </c>
      <c r="E1830" s="20">
        <v>8</v>
      </c>
      <c r="F1830" s="4">
        <v>43</v>
      </c>
      <c r="G1830" s="4">
        <v>3678.61</v>
      </c>
      <c r="H1830" t="s">
        <v>207</v>
      </c>
    </row>
    <row r="1831" spans="1:8">
      <c r="A1831">
        <v>10001830</v>
      </c>
      <c r="B1831" t="s">
        <v>2</v>
      </c>
      <c r="C1831" s="5">
        <v>45</v>
      </c>
      <c r="D1831" t="s">
        <v>144</v>
      </c>
      <c r="E1831" s="20">
        <v>71</v>
      </c>
      <c r="F1831" s="4">
        <v>22</v>
      </c>
      <c r="G1831" s="4">
        <v>1626.46</v>
      </c>
      <c r="H1831" t="s">
        <v>206</v>
      </c>
    </row>
    <row r="1832" spans="1:8">
      <c r="A1832">
        <v>10001831</v>
      </c>
      <c r="B1832" t="s">
        <v>2</v>
      </c>
      <c r="C1832" s="5">
        <v>31</v>
      </c>
      <c r="D1832" t="s">
        <v>134</v>
      </c>
      <c r="E1832" s="20">
        <v>41</v>
      </c>
      <c r="F1832" s="4">
        <v>24</v>
      </c>
      <c r="G1832" s="4">
        <v>2112.27</v>
      </c>
      <c r="H1832" t="s">
        <v>206</v>
      </c>
    </row>
    <row r="1833" spans="1:8">
      <c r="A1833">
        <v>10001832</v>
      </c>
      <c r="B1833" t="s">
        <v>2</v>
      </c>
      <c r="C1833" s="5">
        <v>20</v>
      </c>
      <c r="D1833" t="s">
        <v>134</v>
      </c>
      <c r="E1833" s="20">
        <v>38</v>
      </c>
      <c r="F1833" s="4">
        <v>26</v>
      </c>
      <c r="G1833" s="4">
        <v>2115.71</v>
      </c>
      <c r="H1833" t="s">
        <v>206</v>
      </c>
    </row>
    <row r="1834" spans="1:8">
      <c r="A1834">
        <v>10001833</v>
      </c>
      <c r="B1834" t="s">
        <v>2</v>
      </c>
      <c r="C1834" s="5">
        <v>24</v>
      </c>
      <c r="D1834" t="s">
        <v>134</v>
      </c>
      <c r="E1834" s="20">
        <v>23</v>
      </c>
      <c r="F1834" s="4">
        <v>24</v>
      </c>
      <c r="G1834" s="4">
        <v>2221.5</v>
      </c>
      <c r="H1834" t="s">
        <v>207</v>
      </c>
    </row>
    <row r="1835" spans="1:8">
      <c r="A1835">
        <v>10001834</v>
      </c>
      <c r="B1835" t="s">
        <v>2</v>
      </c>
      <c r="C1835" s="5">
        <v>48</v>
      </c>
      <c r="D1835" t="s">
        <v>144</v>
      </c>
      <c r="E1835" s="20">
        <v>66</v>
      </c>
      <c r="F1835" s="4">
        <v>23</v>
      </c>
      <c r="G1835" s="4">
        <v>2012.73</v>
      </c>
      <c r="H1835" t="s">
        <v>206</v>
      </c>
    </row>
    <row r="1836" spans="1:8">
      <c r="A1836">
        <v>10001835</v>
      </c>
      <c r="B1836" t="s">
        <v>2</v>
      </c>
      <c r="C1836" s="5">
        <v>26</v>
      </c>
      <c r="D1836" t="s">
        <v>134</v>
      </c>
      <c r="E1836" s="20">
        <v>46</v>
      </c>
      <c r="F1836" s="4">
        <v>26</v>
      </c>
      <c r="G1836" s="4">
        <v>1668.18</v>
      </c>
      <c r="H1836" t="s">
        <v>206</v>
      </c>
    </row>
    <row r="1837" spans="1:8">
      <c r="A1837">
        <v>10001836</v>
      </c>
      <c r="B1837" t="s">
        <v>2</v>
      </c>
      <c r="C1837" s="5">
        <v>21</v>
      </c>
      <c r="D1837" t="s">
        <v>134</v>
      </c>
      <c r="E1837" s="20">
        <v>46</v>
      </c>
      <c r="F1837" s="4">
        <v>29</v>
      </c>
      <c r="G1837" s="4">
        <v>2680.2799999999997</v>
      </c>
      <c r="H1837" t="s">
        <v>206</v>
      </c>
    </row>
    <row r="1838" spans="1:8">
      <c r="A1838">
        <v>10001837</v>
      </c>
      <c r="B1838" t="s">
        <v>2</v>
      </c>
      <c r="C1838" s="5">
        <v>26</v>
      </c>
      <c r="D1838" t="s">
        <v>134</v>
      </c>
      <c r="E1838" s="20">
        <v>9</v>
      </c>
      <c r="F1838" s="4">
        <v>31</v>
      </c>
      <c r="G1838" s="4">
        <v>2896.57</v>
      </c>
      <c r="H1838" t="s">
        <v>207</v>
      </c>
    </row>
    <row r="1839" spans="1:8">
      <c r="A1839">
        <v>10001838</v>
      </c>
      <c r="B1839" t="s">
        <v>2</v>
      </c>
      <c r="C1839" s="5">
        <v>38</v>
      </c>
      <c r="D1839" t="s">
        <v>144</v>
      </c>
      <c r="E1839" s="20">
        <v>86</v>
      </c>
      <c r="F1839" s="4">
        <v>21</v>
      </c>
      <c r="G1839" s="4">
        <v>2072.91</v>
      </c>
      <c r="H1839" t="s">
        <v>206</v>
      </c>
    </row>
    <row r="1840" spans="1:8">
      <c r="A1840">
        <v>10001839</v>
      </c>
      <c r="B1840" t="s">
        <v>3</v>
      </c>
      <c r="C1840" s="5">
        <v>41</v>
      </c>
      <c r="D1840" t="s">
        <v>144</v>
      </c>
      <c r="E1840" s="20">
        <v>199</v>
      </c>
      <c r="F1840" s="4">
        <v>14</v>
      </c>
      <c r="G1840" s="4">
        <v>1203.8599999999999</v>
      </c>
      <c r="H1840" t="s">
        <v>202</v>
      </c>
    </row>
    <row r="1841" spans="1:8">
      <c r="A1841">
        <v>10001840</v>
      </c>
      <c r="B1841" t="s">
        <v>3</v>
      </c>
      <c r="C1841" s="5">
        <v>26</v>
      </c>
      <c r="D1841" t="s">
        <v>134</v>
      </c>
      <c r="E1841" s="20">
        <v>44</v>
      </c>
      <c r="F1841" s="4">
        <v>43</v>
      </c>
      <c r="G1841" s="4">
        <v>2710.2700000000004</v>
      </c>
      <c r="H1841" t="s">
        <v>206</v>
      </c>
    </row>
    <row r="1842" spans="1:8">
      <c r="A1842">
        <v>10001841</v>
      </c>
      <c r="B1842" t="s">
        <v>3</v>
      </c>
      <c r="C1842" s="5">
        <v>18</v>
      </c>
      <c r="D1842" t="s">
        <v>144</v>
      </c>
      <c r="E1842" s="20">
        <v>122</v>
      </c>
      <c r="F1842" s="4">
        <v>19</v>
      </c>
      <c r="G1842" s="4">
        <v>2284.56</v>
      </c>
      <c r="H1842" t="s">
        <v>206</v>
      </c>
    </row>
    <row r="1843" spans="1:8">
      <c r="A1843">
        <v>10001842</v>
      </c>
      <c r="B1843" t="s">
        <v>3</v>
      </c>
      <c r="C1843" s="5">
        <v>25</v>
      </c>
      <c r="D1843" t="s">
        <v>134</v>
      </c>
      <c r="E1843" s="20">
        <v>42</v>
      </c>
      <c r="F1843" s="4">
        <v>43</v>
      </c>
      <c r="G1843" s="4">
        <v>3612.38</v>
      </c>
      <c r="H1843" t="s">
        <v>206</v>
      </c>
    </row>
    <row r="1844" spans="1:8">
      <c r="A1844">
        <v>10001843</v>
      </c>
      <c r="B1844" t="s">
        <v>3</v>
      </c>
      <c r="C1844" s="5">
        <v>47</v>
      </c>
      <c r="D1844" t="s">
        <v>144</v>
      </c>
      <c r="E1844" s="20">
        <v>40</v>
      </c>
      <c r="F1844" s="4">
        <v>24</v>
      </c>
      <c r="G1844" s="4">
        <v>2283.36</v>
      </c>
      <c r="H1844" t="s">
        <v>206</v>
      </c>
    </row>
    <row r="1845" spans="1:8">
      <c r="A1845">
        <v>10001844</v>
      </c>
      <c r="B1845" t="s">
        <v>2</v>
      </c>
      <c r="C1845" s="5">
        <v>34</v>
      </c>
      <c r="D1845" t="s">
        <v>144</v>
      </c>
      <c r="E1845" s="20">
        <v>163</v>
      </c>
      <c r="F1845" s="4">
        <v>16</v>
      </c>
      <c r="G1845" s="4">
        <v>1720.48</v>
      </c>
      <c r="H1845" t="s">
        <v>206</v>
      </c>
    </row>
    <row r="1846" spans="1:8">
      <c r="A1846">
        <v>10001845</v>
      </c>
      <c r="B1846" t="s">
        <v>2</v>
      </c>
      <c r="C1846" s="5">
        <v>26</v>
      </c>
      <c r="D1846" t="s">
        <v>134</v>
      </c>
      <c r="E1846" s="20">
        <v>36</v>
      </c>
      <c r="F1846" s="4">
        <v>29</v>
      </c>
      <c r="G1846" s="4">
        <v>2562.6999999999998</v>
      </c>
      <c r="H1846" t="s">
        <v>206</v>
      </c>
    </row>
    <row r="1847" spans="1:8">
      <c r="A1847">
        <v>10001846</v>
      </c>
      <c r="B1847" t="s">
        <v>2</v>
      </c>
      <c r="C1847" s="5">
        <v>26</v>
      </c>
      <c r="D1847" t="s">
        <v>134</v>
      </c>
      <c r="E1847" s="20">
        <v>25</v>
      </c>
      <c r="F1847" s="4">
        <v>31</v>
      </c>
      <c r="G1847" s="4">
        <v>2512.9300000000003</v>
      </c>
      <c r="H1847" t="s">
        <v>207</v>
      </c>
    </row>
    <row r="1848" spans="1:8">
      <c r="A1848">
        <v>10001847</v>
      </c>
      <c r="B1848" t="s">
        <v>2</v>
      </c>
      <c r="C1848" s="5">
        <v>26</v>
      </c>
      <c r="D1848" t="s">
        <v>134</v>
      </c>
      <c r="E1848" s="20">
        <v>13</v>
      </c>
      <c r="F1848" s="4">
        <v>26</v>
      </c>
      <c r="G1848" s="4">
        <v>2482.0100000000002</v>
      </c>
      <c r="H1848" t="s">
        <v>207</v>
      </c>
    </row>
    <row r="1849" spans="1:8">
      <c r="A1849">
        <v>10001848</v>
      </c>
      <c r="B1849" t="s">
        <v>2</v>
      </c>
      <c r="C1849" s="5">
        <v>46</v>
      </c>
      <c r="D1849" t="s">
        <v>134</v>
      </c>
      <c r="E1849" s="20">
        <v>19</v>
      </c>
      <c r="F1849" s="4">
        <v>26</v>
      </c>
      <c r="G1849" s="4">
        <v>2166.67</v>
      </c>
      <c r="H1849" t="s">
        <v>207</v>
      </c>
    </row>
    <row r="1850" spans="1:8">
      <c r="A1850">
        <v>10001849</v>
      </c>
      <c r="B1850" t="s">
        <v>2</v>
      </c>
      <c r="C1850" s="5">
        <v>45</v>
      </c>
      <c r="D1850" t="s">
        <v>144</v>
      </c>
      <c r="E1850" s="20">
        <v>181</v>
      </c>
      <c r="F1850" s="4">
        <v>15</v>
      </c>
      <c r="G1850" s="4">
        <v>1601.1</v>
      </c>
      <c r="H1850" t="s">
        <v>209</v>
      </c>
    </row>
    <row r="1851" spans="1:8">
      <c r="A1851">
        <v>10001850</v>
      </c>
      <c r="B1851" t="s">
        <v>2</v>
      </c>
      <c r="C1851" s="5">
        <v>46</v>
      </c>
      <c r="D1851" t="s">
        <v>134</v>
      </c>
      <c r="E1851" s="20">
        <v>42</v>
      </c>
      <c r="F1851" s="4">
        <v>33</v>
      </c>
      <c r="G1851" s="4">
        <v>3046.68</v>
      </c>
      <c r="H1851" t="s">
        <v>206</v>
      </c>
    </row>
    <row r="1852" spans="1:8">
      <c r="A1852">
        <v>10001851</v>
      </c>
      <c r="B1852" t="s">
        <v>3</v>
      </c>
      <c r="C1852" s="5">
        <v>70</v>
      </c>
      <c r="D1852" t="s">
        <v>144</v>
      </c>
      <c r="E1852" s="20">
        <v>48</v>
      </c>
      <c r="F1852" s="4">
        <v>24</v>
      </c>
      <c r="G1852" s="4">
        <v>2004</v>
      </c>
      <c r="H1852" t="s">
        <v>206</v>
      </c>
    </row>
    <row r="1853" spans="1:8">
      <c r="A1853">
        <v>10001852</v>
      </c>
      <c r="B1853" t="s">
        <v>2</v>
      </c>
      <c r="C1853" s="5">
        <v>21</v>
      </c>
      <c r="D1853" t="s">
        <v>134</v>
      </c>
      <c r="E1853" s="20">
        <v>42</v>
      </c>
      <c r="F1853" s="4">
        <v>55</v>
      </c>
      <c r="G1853" s="4">
        <v>2954.34</v>
      </c>
      <c r="H1853" t="s">
        <v>206</v>
      </c>
    </row>
    <row r="1854" spans="1:8">
      <c r="A1854">
        <v>10001853</v>
      </c>
      <c r="B1854" t="s">
        <v>2</v>
      </c>
      <c r="C1854" s="5">
        <v>50</v>
      </c>
      <c r="D1854" t="s">
        <v>144</v>
      </c>
      <c r="E1854" s="20">
        <v>267</v>
      </c>
      <c r="F1854" s="4">
        <v>9</v>
      </c>
      <c r="G1854" s="4">
        <v>1049.22</v>
      </c>
      <c r="H1854" t="s">
        <v>202</v>
      </c>
    </row>
    <row r="1855" spans="1:8">
      <c r="A1855">
        <v>10001854</v>
      </c>
      <c r="B1855" t="s">
        <v>2</v>
      </c>
      <c r="C1855" s="5">
        <v>30</v>
      </c>
      <c r="D1855" t="s">
        <v>134</v>
      </c>
      <c r="E1855" s="20">
        <v>17</v>
      </c>
      <c r="F1855" s="4">
        <v>54</v>
      </c>
      <c r="G1855" s="4">
        <v>4308.84</v>
      </c>
      <c r="H1855" t="s">
        <v>207</v>
      </c>
    </row>
    <row r="1856" spans="1:8">
      <c r="A1856">
        <v>10001855</v>
      </c>
      <c r="B1856" t="s">
        <v>3</v>
      </c>
      <c r="C1856" s="5">
        <v>49</v>
      </c>
      <c r="D1856" t="s">
        <v>134</v>
      </c>
      <c r="E1856" s="20">
        <v>14</v>
      </c>
      <c r="F1856" s="4">
        <v>33</v>
      </c>
      <c r="G1856" s="4">
        <v>2129.1</v>
      </c>
      <c r="H1856" t="s">
        <v>207</v>
      </c>
    </row>
    <row r="1857" spans="1:8">
      <c r="A1857">
        <v>10001856</v>
      </c>
      <c r="B1857" t="s">
        <v>3</v>
      </c>
      <c r="C1857" s="5">
        <v>42</v>
      </c>
      <c r="D1857" t="s">
        <v>144</v>
      </c>
      <c r="E1857" s="20">
        <v>143</v>
      </c>
      <c r="F1857" s="4">
        <v>17</v>
      </c>
      <c r="G1857" s="4">
        <v>1540.88</v>
      </c>
      <c r="H1857" t="s">
        <v>206</v>
      </c>
    </row>
    <row r="1858" spans="1:8">
      <c r="A1858">
        <v>10001857</v>
      </c>
      <c r="B1858" t="s">
        <v>3</v>
      </c>
      <c r="C1858" s="5">
        <v>27</v>
      </c>
      <c r="D1858" t="s">
        <v>134</v>
      </c>
      <c r="E1858" s="20">
        <v>28</v>
      </c>
      <c r="F1858" s="4">
        <v>33</v>
      </c>
      <c r="G1858" s="4">
        <v>2218.2599999999998</v>
      </c>
      <c r="H1858" t="s">
        <v>207</v>
      </c>
    </row>
    <row r="1859" spans="1:8">
      <c r="A1859">
        <v>10001858</v>
      </c>
      <c r="B1859" t="s">
        <v>3</v>
      </c>
      <c r="C1859" s="5">
        <v>25</v>
      </c>
      <c r="D1859" t="s">
        <v>134</v>
      </c>
      <c r="E1859" s="20">
        <v>16</v>
      </c>
      <c r="F1859" s="4">
        <v>29</v>
      </c>
      <c r="G1859" s="4">
        <v>2494.48</v>
      </c>
      <c r="H1859" t="s">
        <v>207</v>
      </c>
    </row>
    <row r="1860" spans="1:8">
      <c r="A1860">
        <v>10001859</v>
      </c>
      <c r="B1860" t="s">
        <v>2</v>
      </c>
      <c r="C1860" s="5">
        <v>44</v>
      </c>
      <c r="D1860" t="s">
        <v>144</v>
      </c>
      <c r="E1860" s="20">
        <v>22</v>
      </c>
      <c r="F1860" s="4">
        <v>26</v>
      </c>
      <c r="G1860" s="4">
        <v>1567.54</v>
      </c>
      <c r="H1860" t="s">
        <v>207</v>
      </c>
    </row>
    <row r="1861" spans="1:8">
      <c r="A1861">
        <v>10001860</v>
      </c>
      <c r="B1861" t="s">
        <v>3</v>
      </c>
      <c r="C1861" s="5">
        <v>31</v>
      </c>
      <c r="D1861" t="s">
        <v>134</v>
      </c>
      <c r="E1861" s="20">
        <v>14</v>
      </c>
      <c r="F1861" s="4">
        <v>55</v>
      </c>
      <c r="G1861" s="4">
        <v>4668.0600000000004</v>
      </c>
      <c r="H1861" t="s">
        <v>207</v>
      </c>
    </row>
    <row r="1862" spans="1:8">
      <c r="A1862">
        <v>10001861</v>
      </c>
      <c r="B1862" t="s">
        <v>2</v>
      </c>
      <c r="C1862" s="5">
        <v>35</v>
      </c>
      <c r="D1862" t="s">
        <v>144</v>
      </c>
      <c r="E1862" s="20">
        <v>288</v>
      </c>
      <c r="F1862" s="4">
        <v>8</v>
      </c>
      <c r="G1862" s="4">
        <v>1185.3599999999999</v>
      </c>
      <c r="H1862" t="s">
        <v>202</v>
      </c>
    </row>
    <row r="1863" spans="1:8">
      <c r="A1863">
        <v>10001862</v>
      </c>
      <c r="B1863" t="s">
        <v>3</v>
      </c>
      <c r="C1863" s="5">
        <v>24</v>
      </c>
      <c r="D1863" t="s">
        <v>134</v>
      </c>
      <c r="E1863" s="20">
        <v>40</v>
      </c>
      <c r="F1863" s="4">
        <v>23</v>
      </c>
      <c r="G1863" s="4">
        <v>1584.58</v>
      </c>
      <c r="H1863" t="s">
        <v>206</v>
      </c>
    </row>
    <row r="1864" spans="1:8">
      <c r="A1864">
        <v>10001863</v>
      </c>
      <c r="B1864" t="s">
        <v>2</v>
      </c>
      <c r="C1864" s="5">
        <v>31</v>
      </c>
      <c r="D1864" t="s">
        <v>134</v>
      </c>
      <c r="E1864" s="20">
        <v>33</v>
      </c>
      <c r="F1864" s="4">
        <v>39</v>
      </c>
      <c r="G1864" s="4">
        <v>2171.52</v>
      </c>
      <c r="H1864" t="s">
        <v>207</v>
      </c>
    </row>
    <row r="1865" spans="1:8">
      <c r="A1865">
        <v>10001864</v>
      </c>
      <c r="B1865" t="s">
        <v>3</v>
      </c>
      <c r="C1865" s="5">
        <v>23</v>
      </c>
      <c r="D1865" t="s">
        <v>144</v>
      </c>
      <c r="E1865" s="20">
        <v>236</v>
      </c>
      <c r="F1865" s="4">
        <v>11</v>
      </c>
      <c r="G1865" s="4">
        <v>1381.71</v>
      </c>
      <c r="H1865" t="s">
        <v>202</v>
      </c>
    </row>
    <row r="1866" spans="1:8">
      <c r="A1866">
        <v>10001865</v>
      </c>
      <c r="B1866" t="s">
        <v>2</v>
      </c>
      <c r="C1866" s="5">
        <v>33</v>
      </c>
      <c r="D1866" t="s">
        <v>144</v>
      </c>
      <c r="E1866" s="20">
        <v>113</v>
      </c>
      <c r="F1866" s="4">
        <v>19</v>
      </c>
      <c r="G1866" s="4">
        <v>2322.1799999999998</v>
      </c>
      <c r="H1866" t="s">
        <v>206</v>
      </c>
    </row>
    <row r="1867" spans="1:8">
      <c r="A1867">
        <v>10001866</v>
      </c>
      <c r="B1867" t="s">
        <v>2</v>
      </c>
      <c r="C1867" s="5">
        <v>47</v>
      </c>
      <c r="D1867" t="s">
        <v>144</v>
      </c>
      <c r="E1867" s="20">
        <v>262</v>
      </c>
      <c r="F1867" s="4">
        <v>9</v>
      </c>
      <c r="G1867" s="4">
        <v>1326.87</v>
      </c>
      <c r="H1867" t="s">
        <v>202</v>
      </c>
    </row>
    <row r="1868" spans="1:8">
      <c r="A1868">
        <v>10001867</v>
      </c>
      <c r="B1868" t="s">
        <v>2</v>
      </c>
      <c r="C1868" s="5">
        <v>35</v>
      </c>
      <c r="D1868" t="s">
        <v>144</v>
      </c>
      <c r="E1868" s="20">
        <v>277</v>
      </c>
      <c r="F1868" s="4">
        <v>8</v>
      </c>
      <c r="G1868" s="4">
        <v>1116.96</v>
      </c>
      <c r="H1868" t="s">
        <v>202</v>
      </c>
    </row>
    <row r="1869" spans="1:8">
      <c r="A1869">
        <v>10001868</v>
      </c>
      <c r="B1869" t="s">
        <v>2</v>
      </c>
      <c r="C1869" s="5">
        <v>35</v>
      </c>
      <c r="D1869" t="s">
        <v>144</v>
      </c>
      <c r="E1869" s="20">
        <v>97</v>
      </c>
      <c r="F1869" s="4">
        <v>20</v>
      </c>
      <c r="G1869" s="4">
        <v>2861.6</v>
      </c>
      <c r="H1869" t="s">
        <v>206</v>
      </c>
    </row>
    <row r="1870" spans="1:8">
      <c r="A1870">
        <v>10001869</v>
      </c>
      <c r="B1870" t="s">
        <v>2</v>
      </c>
      <c r="C1870" s="5">
        <v>40</v>
      </c>
      <c r="D1870" t="s">
        <v>144</v>
      </c>
      <c r="E1870" s="20">
        <v>48</v>
      </c>
      <c r="F1870" s="4">
        <v>24</v>
      </c>
      <c r="G1870" s="4">
        <v>1769.76</v>
      </c>
      <c r="H1870" t="s">
        <v>206</v>
      </c>
    </row>
    <row r="1871" spans="1:8">
      <c r="A1871">
        <v>10001870</v>
      </c>
      <c r="B1871" t="s">
        <v>2</v>
      </c>
      <c r="C1871" s="5">
        <v>25</v>
      </c>
      <c r="D1871" t="s">
        <v>134</v>
      </c>
      <c r="E1871" s="20">
        <v>27</v>
      </c>
      <c r="F1871" s="4">
        <v>43</v>
      </c>
      <c r="G1871" s="4">
        <v>3465.0699999999997</v>
      </c>
      <c r="H1871" t="s">
        <v>207</v>
      </c>
    </row>
    <row r="1872" spans="1:8">
      <c r="A1872">
        <v>10001871</v>
      </c>
      <c r="B1872" t="s">
        <v>3</v>
      </c>
      <c r="C1872" s="5">
        <v>19</v>
      </c>
      <c r="D1872" t="s">
        <v>134</v>
      </c>
      <c r="E1872" s="20">
        <v>38</v>
      </c>
      <c r="F1872" s="4">
        <v>21</v>
      </c>
      <c r="G1872" s="4">
        <v>1476.96</v>
      </c>
      <c r="H1872" t="s">
        <v>206</v>
      </c>
    </row>
    <row r="1873" spans="1:8">
      <c r="A1873">
        <v>10001872</v>
      </c>
      <c r="B1873" t="s">
        <v>2</v>
      </c>
      <c r="C1873" s="5">
        <v>23</v>
      </c>
      <c r="D1873" t="s">
        <v>134</v>
      </c>
      <c r="E1873" s="20">
        <v>8</v>
      </c>
      <c r="F1873" s="4">
        <v>23</v>
      </c>
      <c r="G1873" s="4">
        <v>2212.16</v>
      </c>
      <c r="H1873" t="s">
        <v>207</v>
      </c>
    </row>
    <row r="1874" spans="1:8">
      <c r="A1874">
        <v>10001873</v>
      </c>
      <c r="B1874" t="s">
        <v>2</v>
      </c>
      <c r="C1874" s="5">
        <v>24</v>
      </c>
      <c r="D1874" t="s">
        <v>134</v>
      </c>
      <c r="E1874" s="20">
        <v>40</v>
      </c>
      <c r="F1874" s="4">
        <v>24</v>
      </c>
      <c r="G1874" s="4">
        <v>1908.09</v>
      </c>
      <c r="H1874" t="s">
        <v>206</v>
      </c>
    </row>
    <row r="1875" spans="1:8">
      <c r="A1875">
        <v>10001874</v>
      </c>
      <c r="B1875" t="s">
        <v>2</v>
      </c>
      <c r="C1875" s="5">
        <v>40</v>
      </c>
      <c r="D1875" t="s">
        <v>144</v>
      </c>
      <c r="E1875" s="20">
        <v>71</v>
      </c>
      <c r="F1875" s="4">
        <v>22</v>
      </c>
      <c r="G1875" s="4">
        <v>2043.14</v>
      </c>
      <c r="H1875" t="s">
        <v>206</v>
      </c>
    </row>
    <row r="1876" spans="1:8">
      <c r="A1876">
        <v>10001875</v>
      </c>
      <c r="B1876" t="s">
        <v>3</v>
      </c>
      <c r="C1876" s="5">
        <v>65</v>
      </c>
      <c r="D1876" t="s">
        <v>144</v>
      </c>
      <c r="E1876" s="20">
        <v>86</v>
      </c>
      <c r="F1876" s="4">
        <v>21</v>
      </c>
      <c r="G1876" s="4">
        <v>1572.9</v>
      </c>
      <c r="H1876" t="s">
        <v>206</v>
      </c>
    </row>
    <row r="1877" spans="1:8">
      <c r="A1877">
        <v>10001876</v>
      </c>
      <c r="B1877" t="s">
        <v>2</v>
      </c>
      <c r="C1877" s="5">
        <v>19</v>
      </c>
      <c r="D1877" t="s">
        <v>144</v>
      </c>
      <c r="E1877" s="20">
        <v>272</v>
      </c>
      <c r="F1877" s="4">
        <v>9</v>
      </c>
      <c r="G1877" s="4">
        <v>1178.46</v>
      </c>
      <c r="H1877" t="s">
        <v>202</v>
      </c>
    </row>
    <row r="1878" spans="1:8">
      <c r="A1878">
        <v>10001877</v>
      </c>
      <c r="B1878" t="s">
        <v>3</v>
      </c>
      <c r="C1878" s="5">
        <v>40</v>
      </c>
      <c r="D1878" t="s">
        <v>144</v>
      </c>
      <c r="E1878" s="20">
        <v>128</v>
      </c>
      <c r="F1878" s="4">
        <v>18</v>
      </c>
      <c r="G1878" s="4">
        <v>2322.36</v>
      </c>
      <c r="H1878" t="s">
        <v>206</v>
      </c>
    </row>
    <row r="1879" spans="1:8">
      <c r="A1879">
        <v>10001878</v>
      </c>
      <c r="B1879" t="s">
        <v>2</v>
      </c>
      <c r="C1879" s="5">
        <v>30</v>
      </c>
      <c r="D1879" t="s">
        <v>134</v>
      </c>
      <c r="E1879" s="20">
        <v>15</v>
      </c>
      <c r="F1879" s="4">
        <v>26</v>
      </c>
      <c r="G1879" s="4">
        <v>2196.12</v>
      </c>
      <c r="H1879" t="s">
        <v>207</v>
      </c>
    </row>
    <row r="1880" spans="1:8">
      <c r="A1880">
        <v>10001879</v>
      </c>
      <c r="B1880" t="s">
        <v>2</v>
      </c>
      <c r="C1880" s="5">
        <v>35</v>
      </c>
      <c r="D1880" t="s">
        <v>144</v>
      </c>
      <c r="E1880" s="20">
        <v>163</v>
      </c>
      <c r="F1880" s="4">
        <v>16</v>
      </c>
      <c r="G1880" s="4">
        <v>2154.7199999999998</v>
      </c>
      <c r="H1880" t="s">
        <v>206</v>
      </c>
    </row>
    <row r="1881" spans="1:8">
      <c r="A1881">
        <v>10001880</v>
      </c>
      <c r="B1881" t="s">
        <v>2</v>
      </c>
      <c r="C1881" s="5">
        <v>31</v>
      </c>
      <c r="D1881" t="s">
        <v>134</v>
      </c>
      <c r="E1881" s="20">
        <v>15</v>
      </c>
      <c r="F1881" s="4">
        <v>31</v>
      </c>
      <c r="G1881" s="4">
        <v>3071.27</v>
      </c>
      <c r="H1881" t="s">
        <v>207</v>
      </c>
    </row>
    <row r="1882" spans="1:8">
      <c r="A1882">
        <v>10001881</v>
      </c>
      <c r="B1882" t="s">
        <v>2</v>
      </c>
      <c r="C1882" s="5">
        <v>39</v>
      </c>
      <c r="D1882" t="s">
        <v>144</v>
      </c>
      <c r="E1882" s="20">
        <v>40</v>
      </c>
      <c r="F1882" s="4">
        <v>24</v>
      </c>
      <c r="G1882" s="4">
        <v>1757.76</v>
      </c>
      <c r="H1882" t="s">
        <v>206</v>
      </c>
    </row>
    <row r="1883" spans="1:8">
      <c r="A1883">
        <v>10001882</v>
      </c>
      <c r="B1883" t="s">
        <v>3</v>
      </c>
      <c r="C1883" s="5">
        <v>48</v>
      </c>
      <c r="D1883" t="s">
        <v>144</v>
      </c>
      <c r="E1883" s="20">
        <v>218</v>
      </c>
      <c r="F1883" s="4">
        <v>12</v>
      </c>
      <c r="G1883" s="4">
        <v>1053.72</v>
      </c>
      <c r="H1883" t="s">
        <v>202</v>
      </c>
    </row>
    <row r="1884" spans="1:8">
      <c r="A1884">
        <v>10001883</v>
      </c>
      <c r="B1884" t="s">
        <v>2</v>
      </c>
      <c r="C1884" s="5">
        <v>50</v>
      </c>
      <c r="D1884" t="s">
        <v>134</v>
      </c>
      <c r="E1884" s="20">
        <v>29</v>
      </c>
      <c r="F1884" s="4">
        <v>23</v>
      </c>
      <c r="G1884" s="4">
        <v>1708.59</v>
      </c>
      <c r="H1884" t="s">
        <v>207</v>
      </c>
    </row>
    <row r="1885" spans="1:8">
      <c r="A1885">
        <v>10001884</v>
      </c>
      <c r="B1885" t="s">
        <v>2</v>
      </c>
      <c r="C1885" s="5">
        <v>28</v>
      </c>
      <c r="D1885" t="s">
        <v>134</v>
      </c>
      <c r="E1885" s="20">
        <v>35</v>
      </c>
      <c r="F1885" s="4">
        <v>31</v>
      </c>
      <c r="G1885" s="4">
        <v>2736.3900000000003</v>
      </c>
      <c r="H1885" t="s">
        <v>206</v>
      </c>
    </row>
    <row r="1886" spans="1:8">
      <c r="A1886">
        <v>10001885</v>
      </c>
      <c r="B1886" t="s">
        <v>2</v>
      </c>
      <c r="C1886" s="5">
        <v>37</v>
      </c>
      <c r="D1886" t="s">
        <v>134</v>
      </c>
      <c r="E1886" s="20">
        <v>10</v>
      </c>
      <c r="F1886" s="4">
        <v>25</v>
      </c>
      <c r="G1886" s="4">
        <v>1528.15</v>
      </c>
      <c r="H1886" t="s">
        <v>207</v>
      </c>
    </row>
    <row r="1887" spans="1:8">
      <c r="A1887">
        <v>10001886</v>
      </c>
      <c r="B1887" t="s">
        <v>2</v>
      </c>
      <c r="C1887" s="5">
        <v>27</v>
      </c>
      <c r="D1887" t="s">
        <v>144</v>
      </c>
      <c r="E1887" s="20">
        <v>196</v>
      </c>
      <c r="F1887" s="4">
        <v>14</v>
      </c>
      <c r="G1887" s="4">
        <v>1812.58</v>
      </c>
      <c r="H1887" t="s">
        <v>209</v>
      </c>
    </row>
    <row r="1888" spans="1:8">
      <c r="A1888">
        <v>10001887</v>
      </c>
      <c r="B1888" t="s">
        <v>2</v>
      </c>
      <c r="C1888" s="5">
        <v>36</v>
      </c>
      <c r="D1888" t="s">
        <v>134</v>
      </c>
      <c r="E1888" s="20">
        <v>11</v>
      </c>
      <c r="F1888" s="4">
        <v>29</v>
      </c>
      <c r="G1888" s="4">
        <v>1843.8600000000001</v>
      </c>
      <c r="H1888" t="s">
        <v>207</v>
      </c>
    </row>
    <row r="1889" spans="1:8">
      <c r="A1889">
        <v>10001888</v>
      </c>
      <c r="B1889" t="s">
        <v>3</v>
      </c>
      <c r="C1889" s="5">
        <v>42</v>
      </c>
      <c r="D1889" t="s">
        <v>144</v>
      </c>
      <c r="E1889" s="20">
        <v>34</v>
      </c>
      <c r="F1889" s="4">
        <v>25</v>
      </c>
      <c r="G1889" s="4">
        <v>1531.75</v>
      </c>
      <c r="H1889" t="s">
        <v>207</v>
      </c>
    </row>
    <row r="1890" spans="1:8">
      <c r="A1890">
        <v>10001889</v>
      </c>
      <c r="B1890" t="s">
        <v>3</v>
      </c>
      <c r="C1890" s="5">
        <v>32</v>
      </c>
      <c r="D1890" t="s">
        <v>134</v>
      </c>
      <c r="E1890" s="20">
        <v>38</v>
      </c>
      <c r="F1890" s="4">
        <v>39</v>
      </c>
      <c r="G1890" s="4">
        <v>3821.1000000000004</v>
      </c>
      <c r="H1890" t="s">
        <v>206</v>
      </c>
    </row>
    <row r="1891" spans="1:8">
      <c r="A1891">
        <v>10001890</v>
      </c>
      <c r="B1891" t="s">
        <v>2</v>
      </c>
      <c r="C1891" s="5">
        <v>23</v>
      </c>
      <c r="D1891" t="s">
        <v>134</v>
      </c>
      <c r="E1891" s="20">
        <v>24</v>
      </c>
      <c r="F1891" s="4">
        <v>39</v>
      </c>
      <c r="G1891" s="4">
        <v>3359.88</v>
      </c>
      <c r="H1891" t="s">
        <v>207</v>
      </c>
    </row>
    <row r="1892" spans="1:8">
      <c r="A1892">
        <v>10001891</v>
      </c>
      <c r="B1892" t="s">
        <v>2</v>
      </c>
      <c r="C1892" s="5">
        <v>31</v>
      </c>
      <c r="D1892" t="s">
        <v>134</v>
      </c>
      <c r="E1892" s="20">
        <v>25</v>
      </c>
      <c r="F1892" s="4">
        <v>48</v>
      </c>
      <c r="G1892" s="4">
        <v>2586.6</v>
      </c>
      <c r="H1892" t="s">
        <v>207</v>
      </c>
    </row>
    <row r="1893" spans="1:8">
      <c r="A1893">
        <v>10001892</v>
      </c>
      <c r="B1893" t="s">
        <v>2</v>
      </c>
      <c r="C1893" s="5">
        <v>56</v>
      </c>
      <c r="D1893" t="s">
        <v>144</v>
      </c>
      <c r="E1893" s="20">
        <v>113</v>
      </c>
      <c r="F1893" s="4">
        <v>19</v>
      </c>
      <c r="G1893" s="4">
        <v>2712.25</v>
      </c>
      <c r="H1893" t="s">
        <v>206</v>
      </c>
    </row>
    <row r="1894" spans="1:8">
      <c r="A1894">
        <v>10001893</v>
      </c>
      <c r="B1894" t="s">
        <v>3</v>
      </c>
      <c r="C1894" s="5">
        <v>27</v>
      </c>
      <c r="D1894" t="s">
        <v>144</v>
      </c>
      <c r="E1894" s="20">
        <v>108</v>
      </c>
      <c r="F1894" s="4">
        <v>20</v>
      </c>
      <c r="G1894" s="4">
        <v>2708.8</v>
      </c>
      <c r="H1894" t="s">
        <v>206</v>
      </c>
    </row>
    <row r="1895" spans="1:8">
      <c r="A1895">
        <v>10001894</v>
      </c>
      <c r="B1895" t="s">
        <v>3</v>
      </c>
      <c r="C1895" s="5">
        <v>51</v>
      </c>
      <c r="D1895" t="s">
        <v>144</v>
      </c>
      <c r="E1895" s="20">
        <v>254</v>
      </c>
      <c r="F1895" s="4">
        <v>10</v>
      </c>
      <c r="G1895" s="4">
        <v>949.4</v>
      </c>
      <c r="H1895" t="s">
        <v>202</v>
      </c>
    </row>
    <row r="1896" spans="1:8">
      <c r="A1896">
        <v>10001895</v>
      </c>
      <c r="B1896" t="s">
        <v>3</v>
      </c>
      <c r="C1896" s="5">
        <v>28</v>
      </c>
      <c r="D1896" t="s">
        <v>134</v>
      </c>
      <c r="E1896" s="20">
        <v>18</v>
      </c>
      <c r="F1896" s="4">
        <v>48</v>
      </c>
      <c r="G1896" s="4">
        <v>2591.2199999999998</v>
      </c>
      <c r="H1896" t="s">
        <v>207</v>
      </c>
    </row>
    <row r="1897" spans="1:8">
      <c r="A1897">
        <v>10001896</v>
      </c>
      <c r="B1897" t="s">
        <v>2</v>
      </c>
      <c r="C1897" s="5">
        <v>39</v>
      </c>
      <c r="D1897" t="s">
        <v>144</v>
      </c>
      <c r="E1897" s="20">
        <v>122</v>
      </c>
      <c r="F1897" s="4">
        <v>19</v>
      </c>
      <c r="G1897" s="4">
        <v>1995.19</v>
      </c>
      <c r="H1897" t="s">
        <v>206</v>
      </c>
    </row>
    <row r="1898" spans="1:8">
      <c r="A1898">
        <v>10001897</v>
      </c>
      <c r="B1898" t="s">
        <v>3</v>
      </c>
      <c r="C1898" s="5">
        <v>23</v>
      </c>
      <c r="D1898" t="s">
        <v>134</v>
      </c>
      <c r="E1898" s="20">
        <v>46</v>
      </c>
      <c r="F1898" s="4">
        <v>33</v>
      </c>
      <c r="G1898" s="4">
        <v>2080.9499999999998</v>
      </c>
      <c r="H1898" t="s">
        <v>206</v>
      </c>
    </row>
    <row r="1899" spans="1:8">
      <c r="A1899">
        <v>10001898</v>
      </c>
      <c r="B1899" t="s">
        <v>2</v>
      </c>
      <c r="C1899" s="5">
        <v>28</v>
      </c>
      <c r="D1899" t="s">
        <v>134</v>
      </c>
      <c r="E1899" s="20">
        <v>39</v>
      </c>
      <c r="F1899" s="4">
        <v>19</v>
      </c>
      <c r="G1899" s="4">
        <v>1401.75</v>
      </c>
      <c r="H1899" t="s">
        <v>206</v>
      </c>
    </row>
    <row r="1900" spans="1:8">
      <c r="A1900">
        <v>10001899</v>
      </c>
      <c r="B1900" t="s">
        <v>2</v>
      </c>
      <c r="C1900" s="5">
        <v>36</v>
      </c>
      <c r="D1900" t="s">
        <v>134</v>
      </c>
      <c r="E1900" s="20">
        <v>24</v>
      </c>
      <c r="F1900" s="4">
        <v>54</v>
      </c>
      <c r="G1900" s="4">
        <v>5185.4000000000005</v>
      </c>
      <c r="H1900" t="s">
        <v>207</v>
      </c>
    </row>
    <row r="1901" spans="1:8">
      <c r="A1901">
        <v>10001900</v>
      </c>
      <c r="B1901" t="s">
        <v>2</v>
      </c>
      <c r="C1901" s="5">
        <v>23</v>
      </c>
      <c r="D1901" t="s">
        <v>134</v>
      </c>
      <c r="E1901" s="20">
        <v>9</v>
      </c>
      <c r="F1901" s="4">
        <v>43</v>
      </c>
      <c r="G1901" s="4">
        <v>2451.15</v>
      </c>
      <c r="H1901" t="s">
        <v>207</v>
      </c>
    </row>
    <row r="1902" spans="1:8">
      <c r="A1902">
        <v>10001901</v>
      </c>
      <c r="B1902" t="s">
        <v>2</v>
      </c>
      <c r="C1902" s="5">
        <v>38</v>
      </c>
      <c r="D1902" t="s">
        <v>144</v>
      </c>
      <c r="E1902" s="20">
        <v>91</v>
      </c>
      <c r="F1902" s="4">
        <v>21</v>
      </c>
      <c r="G1902" s="4">
        <v>1726.83</v>
      </c>
      <c r="H1902" t="s">
        <v>206</v>
      </c>
    </row>
    <row r="1903" spans="1:8">
      <c r="A1903">
        <v>10001902</v>
      </c>
      <c r="B1903" t="s">
        <v>2</v>
      </c>
      <c r="C1903" s="5">
        <v>19</v>
      </c>
      <c r="D1903" t="s">
        <v>134</v>
      </c>
      <c r="E1903" s="20">
        <v>42</v>
      </c>
      <c r="F1903" s="4">
        <v>39</v>
      </c>
      <c r="G1903" s="4">
        <v>3553.1400000000003</v>
      </c>
      <c r="H1903" t="s">
        <v>206</v>
      </c>
    </row>
    <row r="1904" spans="1:8">
      <c r="A1904">
        <v>10001903</v>
      </c>
      <c r="B1904" t="s">
        <v>3</v>
      </c>
      <c r="C1904" s="5">
        <v>41</v>
      </c>
      <c r="D1904" t="s">
        <v>144</v>
      </c>
      <c r="E1904" s="20">
        <v>122</v>
      </c>
      <c r="F1904" s="4">
        <v>19</v>
      </c>
      <c r="G1904" s="4">
        <v>2421.7399999999998</v>
      </c>
      <c r="H1904" t="s">
        <v>206</v>
      </c>
    </row>
    <row r="1905" spans="1:8">
      <c r="A1905">
        <v>10001904</v>
      </c>
      <c r="B1905" t="s">
        <v>3</v>
      </c>
      <c r="C1905" s="5">
        <v>36</v>
      </c>
      <c r="D1905" t="s">
        <v>144</v>
      </c>
      <c r="E1905" s="20">
        <v>183</v>
      </c>
      <c r="F1905" s="4">
        <v>15</v>
      </c>
      <c r="G1905" s="4">
        <v>1937.55</v>
      </c>
      <c r="H1905" t="s">
        <v>209</v>
      </c>
    </row>
    <row r="1906" spans="1:8">
      <c r="A1906">
        <v>10001905</v>
      </c>
      <c r="B1906" t="s">
        <v>2</v>
      </c>
      <c r="C1906" s="5">
        <v>29</v>
      </c>
      <c r="D1906" t="s">
        <v>134</v>
      </c>
      <c r="E1906" s="20">
        <v>34</v>
      </c>
      <c r="F1906" s="4">
        <v>48</v>
      </c>
      <c r="G1906" s="4">
        <v>2671.66</v>
      </c>
      <c r="H1906" t="s">
        <v>207</v>
      </c>
    </row>
    <row r="1907" spans="1:8">
      <c r="A1907">
        <v>10001906</v>
      </c>
      <c r="B1907" t="s">
        <v>3</v>
      </c>
      <c r="C1907" s="5">
        <v>29</v>
      </c>
      <c r="D1907" t="s">
        <v>134</v>
      </c>
      <c r="E1907" s="20">
        <v>36</v>
      </c>
      <c r="F1907" s="4">
        <v>23</v>
      </c>
      <c r="G1907" s="4">
        <v>2042.04</v>
      </c>
      <c r="H1907" t="s">
        <v>206</v>
      </c>
    </row>
    <row r="1908" spans="1:8">
      <c r="A1908">
        <v>10001907</v>
      </c>
      <c r="B1908" t="s">
        <v>3</v>
      </c>
      <c r="C1908" s="5">
        <v>30</v>
      </c>
      <c r="D1908" t="s">
        <v>144</v>
      </c>
      <c r="E1908" s="20">
        <v>216</v>
      </c>
      <c r="F1908" s="4">
        <v>12</v>
      </c>
      <c r="G1908" s="4">
        <v>1061.76</v>
      </c>
      <c r="H1908" t="s">
        <v>202</v>
      </c>
    </row>
    <row r="1909" spans="1:8">
      <c r="A1909">
        <v>10001908</v>
      </c>
      <c r="B1909" t="s">
        <v>3</v>
      </c>
      <c r="C1909" s="5">
        <v>25</v>
      </c>
      <c r="D1909" t="s">
        <v>134</v>
      </c>
      <c r="E1909" s="20">
        <v>39</v>
      </c>
      <c r="F1909" s="4">
        <v>26</v>
      </c>
      <c r="G1909" s="4">
        <v>1723.6799999999998</v>
      </c>
      <c r="H1909" t="s">
        <v>206</v>
      </c>
    </row>
    <row r="1910" spans="1:8">
      <c r="A1910">
        <v>10001909</v>
      </c>
      <c r="B1910" t="s">
        <v>2</v>
      </c>
      <c r="C1910" s="5">
        <v>41</v>
      </c>
      <c r="D1910" t="s">
        <v>144</v>
      </c>
      <c r="E1910" s="20">
        <v>204</v>
      </c>
      <c r="F1910" s="4">
        <v>13</v>
      </c>
      <c r="G1910" s="4">
        <v>1428.7</v>
      </c>
      <c r="H1910" t="s">
        <v>209</v>
      </c>
    </row>
    <row r="1911" spans="1:8">
      <c r="A1911">
        <v>10001910</v>
      </c>
      <c r="B1911" t="s">
        <v>2</v>
      </c>
      <c r="C1911" s="5">
        <v>19</v>
      </c>
      <c r="D1911" t="s">
        <v>134</v>
      </c>
      <c r="E1911" s="20">
        <v>15</v>
      </c>
      <c r="F1911" s="4">
        <v>55</v>
      </c>
      <c r="G1911" s="4">
        <v>3056.1099999999997</v>
      </c>
      <c r="H1911" t="s">
        <v>207</v>
      </c>
    </row>
    <row r="1912" spans="1:8">
      <c r="A1912">
        <v>10001911</v>
      </c>
      <c r="B1912" t="s">
        <v>3</v>
      </c>
      <c r="C1912" s="5">
        <v>50</v>
      </c>
      <c r="D1912" t="s">
        <v>134</v>
      </c>
      <c r="E1912" s="20">
        <v>2</v>
      </c>
      <c r="F1912" s="4">
        <v>55</v>
      </c>
      <c r="G1912" s="4">
        <v>3005.8999999999996</v>
      </c>
      <c r="H1912" t="s">
        <v>207</v>
      </c>
    </row>
    <row r="1913" spans="1:8">
      <c r="A1913">
        <v>10001912</v>
      </c>
      <c r="B1913" t="s">
        <v>3</v>
      </c>
      <c r="C1913" s="5">
        <v>28</v>
      </c>
      <c r="D1913" t="s">
        <v>134</v>
      </c>
      <c r="E1913" s="20">
        <v>0</v>
      </c>
      <c r="F1913" s="4">
        <v>31</v>
      </c>
      <c r="G1913" s="4">
        <v>2127.38</v>
      </c>
      <c r="H1913" t="s">
        <v>207</v>
      </c>
    </row>
    <row r="1914" spans="1:8">
      <c r="A1914">
        <v>10001913</v>
      </c>
      <c r="B1914" t="s">
        <v>2</v>
      </c>
      <c r="C1914" s="5">
        <v>37</v>
      </c>
      <c r="D1914" t="s">
        <v>144</v>
      </c>
      <c r="E1914" s="20">
        <v>159</v>
      </c>
      <c r="F1914" s="4">
        <v>16</v>
      </c>
      <c r="G1914" s="4">
        <v>1840.32</v>
      </c>
      <c r="H1914" t="s">
        <v>206</v>
      </c>
    </row>
    <row r="1915" spans="1:8">
      <c r="A1915">
        <v>10001914</v>
      </c>
      <c r="B1915" t="s">
        <v>3</v>
      </c>
      <c r="C1915" s="5">
        <v>41</v>
      </c>
      <c r="D1915" t="s">
        <v>134</v>
      </c>
      <c r="E1915" s="20">
        <v>16</v>
      </c>
      <c r="F1915" s="4">
        <v>29</v>
      </c>
      <c r="G1915" s="4">
        <v>1822.02</v>
      </c>
      <c r="H1915" t="s">
        <v>207</v>
      </c>
    </row>
    <row r="1916" spans="1:8">
      <c r="A1916">
        <v>10001915</v>
      </c>
      <c r="B1916" t="s">
        <v>3</v>
      </c>
      <c r="C1916" s="5">
        <v>27</v>
      </c>
      <c r="D1916" t="s">
        <v>144</v>
      </c>
      <c r="E1916" s="20">
        <v>73</v>
      </c>
      <c r="F1916" s="4">
        <v>22</v>
      </c>
      <c r="G1916" s="4">
        <v>1936.66</v>
      </c>
      <c r="H1916" t="s">
        <v>206</v>
      </c>
    </row>
    <row r="1917" spans="1:8">
      <c r="A1917">
        <v>10001916</v>
      </c>
      <c r="B1917" t="s">
        <v>2</v>
      </c>
      <c r="C1917" s="5">
        <v>39</v>
      </c>
      <c r="D1917" t="s">
        <v>144</v>
      </c>
      <c r="E1917" s="20">
        <v>73</v>
      </c>
      <c r="F1917" s="4">
        <v>22</v>
      </c>
      <c r="G1917" s="4">
        <v>2150.2800000000002</v>
      </c>
      <c r="H1917" t="s">
        <v>206</v>
      </c>
    </row>
    <row r="1918" spans="1:8">
      <c r="A1918">
        <v>10001917</v>
      </c>
      <c r="B1918" t="s">
        <v>2</v>
      </c>
      <c r="C1918" s="5">
        <v>29</v>
      </c>
      <c r="D1918" t="s">
        <v>134</v>
      </c>
      <c r="E1918" s="20">
        <v>41</v>
      </c>
      <c r="F1918" s="4">
        <v>33</v>
      </c>
      <c r="G1918" s="4">
        <v>2157.36</v>
      </c>
      <c r="H1918" t="s">
        <v>206</v>
      </c>
    </row>
    <row r="1919" spans="1:8">
      <c r="A1919">
        <v>10001918</v>
      </c>
      <c r="B1919" t="s">
        <v>3</v>
      </c>
      <c r="C1919" s="5">
        <v>25</v>
      </c>
      <c r="D1919" t="s">
        <v>144</v>
      </c>
      <c r="E1919" s="20">
        <v>193</v>
      </c>
      <c r="F1919" s="4">
        <v>14</v>
      </c>
      <c r="G1919" s="4">
        <v>1408.4</v>
      </c>
      <c r="H1919" t="s">
        <v>209</v>
      </c>
    </row>
    <row r="1920" spans="1:8">
      <c r="A1920">
        <v>10001919</v>
      </c>
      <c r="B1920" t="s">
        <v>2</v>
      </c>
      <c r="C1920" s="5">
        <v>50</v>
      </c>
      <c r="D1920" t="s">
        <v>144</v>
      </c>
      <c r="E1920" s="20">
        <v>281</v>
      </c>
      <c r="F1920" s="4">
        <v>8</v>
      </c>
      <c r="G1920" s="4">
        <v>1177.76</v>
      </c>
      <c r="H1920" t="s">
        <v>202</v>
      </c>
    </row>
    <row r="1921" spans="1:8">
      <c r="A1921">
        <v>10001920</v>
      </c>
      <c r="B1921" t="s">
        <v>3</v>
      </c>
      <c r="C1921" s="5">
        <v>49</v>
      </c>
      <c r="D1921" t="s">
        <v>144</v>
      </c>
      <c r="E1921" s="20">
        <v>42</v>
      </c>
      <c r="F1921" s="4">
        <v>24</v>
      </c>
      <c r="G1921" s="4">
        <v>2012.88</v>
      </c>
      <c r="H1921" t="s">
        <v>206</v>
      </c>
    </row>
    <row r="1922" spans="1:8">
      <c r="A1922">
        <v>10001921</v>
      </c>
      <c r="B1922" t="s">
        <v>2</v>
      </c>
      <c r="C1922" s="5">
        <v>34</v>
      </c>
      <c r="D1922" t="s">
        <v>134</v>
      </c>
      <c r="E1922" s="20">
        <v>6</v>
      </c>
      <c r="F1922" s="4">
        <v>21</v>
      </c>
      <c r="G1922" s="4">
        <v>1333.56</v>
      </c>
      <c r="H1922" t="s">
        <v>203</v>
      </c>
    </row>
    <row r="1923" spans="1:8">
      <c r="A1923">
        <v>10001922</v>
      </c>
      <c r="B1923" t="s">
        <v>3</v>
      </c>
      <c r="C1923" s="5">
        <v>37</v>
      </c>
      <c r="D1923" t="s">
        <v>134</v>
      </c>
      <c r="E1923" s="20">
        <v>27</v>
      </c>
      <c r="F1923" s="4">
        <v>48</v>
      </c>
      <c r="G1923" s="4">
        <v>4294.32</v>
      </c>
      <c r="H1923" t="s">
        <v>207</v>
      </c>
    </row>
    <row r="1924" spans="1:8">
      <c r="A1924">
        <v>10001923</v>
      </c>
      <c r="B1924" t="s">
        <v>3</v>
      </c>
      <c r="C1924" s="5">
        <v>18</v>
      </c>
      <c r="D1924" t="s">
        <v>134</v>
      </c>
      <c r="E1924" s="20">
        <v>29</v>
      </c>
      <c r="F1924" s="4">
        <v>55</v>
      </c>
      <c r="G1924" s="4">
        <v>4972.9000000000005</v>
      </c>
      <c r="H1924" t="s">
        <v>207</v>
      </c>
    </row>
    <row r="1925" spans="1:8">
      <c r="A1925">
        <v>10001924</v>
      </c>
      <c r="B1925" t="s">
        <v>2</v>
      </c>
      <c r="C1925" s="5">
        <v>45</v>
      </c>
      <c r="D1925" t="s">
        <v>144</v>
      </c>
      <c r="E1925" s="20">
        <v>40</v>
      </c>
      <c r="F1925" s="4">
        <v>24</v>
      </c>
      <c r="G1925" s="4">
        <v>1715.52</v>
      </c>
      <c r="H1925" t="s">
        <v>206</v>
      </c>
    </row>
    <row r="1926" spans="1:8">
      <c r="A1926">
        <v>10001925</v>
      </c>
      <c r="B1926" t="s">
        <v>3</v>
      </c>
      <c r="C1926" s="5">
        <v>46</v>
      </c>
      <c r="D1926" t="s">
        <v>144</v>
      </c>
      <c r="E1926" s="20">
        <v>112</v>
      </c>
      <c r="F1926" s="4">
        <v>19</v>
      </c>
      <c r="G1926" s="4">
        <v>2074.8000000000002</v>
      </c>
      <c r="H1926" t="s">
        <v>206</v>
      </c>
    </row>
    <row r="1927" spans="1:8">
      <c r="A1927">
        <v>10001926</v>
      </c>
      <c r="B1927" t="s">
        <v>2</v>
      </c>
      <c r="C1927" s="5">
        <v>20</v>
      </c>
      <c r="D1927" t="s">
        <v>134</v>
      </c>
      <c r="E1927" s="20">
        <v>21</v>
      </c>
      <c r="F1927" s="4">
        <v>32</v>
      </c>
      <c r="G1927" s="4">
        <v>2808.3</v>
      </c>
      <c r="H1927" t="s">
        <v>207</v>
      </c>
    </row>
    <row r="1928" spans="1:8">
      <c r="A1928">
        <v>10001927</v>
      </c>
      <c r="B1928" t="s">
        <v>2</v>
      </c>
      <c r="C1928" s="5">
        <v>30</v>
      </c>
      <c r="D1928" t="s">
        <v>134</v>
      </c>
      <c r="E1928" s="20">
        <v>15</v>
      </c>
      <c r="F1928" s="4">
        <v>27</v>
      </c>
      <c r="G1928" s="4">
        <v>1678.95</v>
      </c>
      <c r="H1928" t="s">
        <v>207</v>
      </c>
    </row>
    <row r="1929" spans="1:8">
      <c r="A1929">
        <v>10001928</v>
      </c>
      <c r="B1929" t="s">
        <v>2</v>
      </c>
      <c r="C1929" s="5">
        <v>36</v>
      </c>
      <c r="D1929" t="s">
        <v>144</v>
      </c>
      <c r="E1929" s="20">
        <v>63</v>
      </c>
      <c r="F1929" s="4">
        <v>22</v>
      </c>
      <c r="G1929" s="4">
        <v>1835.46</v>
      </c>
      <c r="H1929" t="s">
        <v>206</v>
      </c>
    </row>
    <row r="1930" spans="1:8">
      <c r="A1930">
        <v>10001929</v>
      </c>
      <c r="B1930" t="s">
        <v>2</v>
      </c>
      <c r="C1930" s="5">
        <v>29</v>
      </c>
      <c r="D1930" t="s">
        <v>134</v>
      </c>
      <c r="E1930" s="20">
        <v>40</v>
      </c>
      <c r="F1930" s="4">
        <v>31</v>
      </c>
      <c r="G1930" s="4">
        <v>2366.6999999999998</v>
      </c>
      <c r="H1930" t="s">
        <v>206</v>
      </c>
    </row>
    <row r="1931" spans="1:8">
      <c r="A1931">
        <v>10001930</v>
      </c>
      <c r="B1931" t="s">
        <v>3</v>
      </c>
      <c r="C1931" s="5">
        <v>19</v>
      </c>
      <c r="D1931" t="s">
        <v>134</v>
      </c>
      <c r="E1931" s="20">
        <v>20</v>
      </c>
      <c r="F1931" s="4">
        <v>22</v>
      </c>
      <c r="G1931" s="4">
        <v>2206.12</v>
      </c>
      <c r="H1931" t="s">
        <v>207</v>
      </c>
    </row>
    <row r="1932" spans="1:8">
      <c r="A1932">
        <v>10001931</v>
      </c>
      <c r="B1932" t="s">
        <v>2</v>
      </c>
      <c r="C1932" s="5">
        <v>37</v>
      </c>
      <c r="D1932" t="s">
        <v>144</v>
      </c>
      <c r="E1932" s="20">
        <v>277</v>
      </c>
      <c r="F1932" s="4">
        <v>8</v>
      </c>
      <c r="G1932" s="4">
        <v>1118.96</v>
      </c>
      <c r="H1932" t="s">
        <v>202</v>
      </c>
    </row>
    <row r="1933" spans="1:8">
      <c r="A1933">
        <v>10001932</v>
      </c>
      <c r="B1933" t="s">
        <v>3</v>
      </c>
      <c r="C1933" s="5">
        <v>35</v>
      </c>
      <c r="D1933" t="s">
        <v>144</v>
      </c>
      <c r="E1933" s="20">
        <v>167</v>
      </c>
      <c r="F1933" s="4">
        <v>15</v>
      </c>
      <c r="G1933" s="4">
        <v>1368.6</v>
      </c>
      <c r="H1933" t="s">
        <v>202</v>
      </c>
    </row>
    <row r="1934" spans="1:8">
      <c r="A1934">
        <v>10001933</v>
      </c>
      <c r="B1934" t="s">
        <v>3</v>
      </c>
      <c r="C1934" s="5">
        <v>39</v>
      </c>
      <c r="D1934" t="s">
        <v>144</v>
      </c>
      <c r="E1934" s="20">
        <v>37</v>
      </c>
      <c r="F1934" s="4">
        <v>24</v>
      </c>
      <c r="G1934" s="4">
        <v>1619.04</v>
      </c>
      <c r="H1934" t="s">
        <v>206</v>
      </c>
    </row>
    <row r="1935" spans="1:8">
      <c r="A1935">
        <v>10001934</v>
      </c>
      <c r="B1935" t="s">
        <v>2</v>
      </c>
      <c r="C1935" s="5">
        <v>41</v>
      </c>
      <c r="D1935" t="s">
        <v>144</v>
      </c>
      <c r="E1935" s="20">
        <v>203</v>
      </c>
      <c r="F1935" s="4">
        <v>13</v>
      </c>
      <c r="G1935" s="4">
        <v>1571.31</v>
      </c>
      <c r="H1935" t="s">
        <v>209</v>
      </c>
    </row>
    <row r="1936" spans="1:8">
      <c r="A1936">
        <v>10001935</v>
      </c>
      <c r="B1936" t="s">
        <v>2</v>
      </c>
      <c r="C1936" s="5">
        <v>45</v>
      </c>
      <c r="D1936" t="s">
        <v>144</v>
      </c>
      <c r="E1936" s="20">
        <v>193</v>
      </c>
      <c r="F1936" s="4">
        <v>14</v>
      </c>
      <c r="G1936" s="4">
        <v>1509.34</v>
      </c>
      <c r="H1936" t="s">
        <v>209</v>
      </c>
    </row>
    <row r="1937" spans="1:8">
      <c r="A1937">
        <v>10001936</v>
      </c>
      <c r="B1937" t="s">
        <v>2</v>
      </c>
      <c r="C1937" s="5">
        <v>49</v>
      </c>
      <c r="D1937" t="s">
        <v>144</v>
      </c>
      <c r="E1937" s="20">
        <v>169</v>
      </c>
      <c r="F1937" s="4">
        <v>15</v>
      </c>
      <c r="G1937" s="4">
        <v>1639.95</v>
      </c>
      <c r="H1937" t="s">
        <v>209</v>
      </c>
    </row>
    <row r="1938" spans="1:8">
      <c r="A1938">
        <v>10001937</v>
      </c>
      <c r="B1938" t="s">
        <v>2</v>
      </c>
      <c r="C1938" s="5">
        <v>41</v>
      </c>
      <c r="D1938" t="s">
        <v>144</v>
      </c>
      <c r="E1938" s="20">
        <v>268</v>
      </c>
      <c r="F1938" s="4">
        <v>9</v>
      </c>
      <c r="G1938" s="4">
        <v>1209.8699999999999</v>
      </c>
      <c r="H1938" t="s">
        <v>202</v>
      </c>
    </row>
    <row r="1939" spans="1:8">
      <c r="A1939">
        <v>10001938</v>
      </c>
      <c r="B1939" t="s">
        <v>3</v>
      </c>
      <c r="C1939" s="5">
        <v>28</v>
      </c>
      <c r="D1939" t="s">
        <v>134</v>
      </c>
      <c r="E1939" s="20">
        <v>20</v>
      </c>
      <c r="F1939" s="4">
        <v>25</v>
      </c>
      <c r="G1939" s="4">
        <v>1826.78</v>
      </c>
      <c r="H1939" t="s">
        <v>207</v>
      </c>
    </row>
    <row r="1940" spans="1:8">
      <c r="A1940">
        <v>10001939</v>
      </c>
      <c r="B1940" t="s">
        <v>3</v>
      </c>
      <c r="C1940" s="5">
        <v>22</v>
      </c>
      <c r="D1940" t="s">
        <v>134</v>
      </c>
      <c r="E1940" s="20">
        <v>20</v>
      </c>
      <c r="F1940" s="4">
        <v>21</v>
      </c>
      <c r="G1940" s="4">
        <v>2079.11</v>
      </c>
      <c r="H1940" t="s">
        <v>207</v>
      </c>
    </row>
    <row r="1941" spans="1:8">
      <c r="A1941">
        <v>10001940</v>
      </c>
      <c r="B1941" t="s">
        <v>3</v>
      </c>
      <c r="C1941" s="5">
        <v>28</v>
      </c>
      <c r="D1941" t="s">
        <v>144</v>
      </c>
      <c r="E1941" s="20">
        <v>149</v>
      </c>
      <c r="F1941" s="4">
        <v>17</v>
      </c>
      <c r="G1941" s="4">
        <v>2486.9299999999998</v>
      </c>
      <c r="H1941" t="s">
        <v>206</v>
      </c>
    </row>
    <row r="1942" spans="1:8">
      <c r="A1942">
        <v>10001941</v>
      </c>
      <c r="B1942" t="s">
        <v>2</v>
      </c>
      <c r="C1942" s="5">
        <v>33</v>
      </c>
      <c r="D1942" t="s">
        <v>134</v>
      </c>
      <c r="E1942" s="20">
        <v>26</v>
      </c>
      <c r="F1942" s="4">
        <v>38</v>
      </c>
      <c r="G1942" s="4">
        <v>2524.44</v>
      </c>
      <c r="H1942" t="s">
        <v>207</v>
      </c>
    </row>
    <row r="1943" spans="1:8">
      <c r="A1943">
        <v>10001942</v>
      </c>
      <c r="B1943" t="s">
        <v>2</v>
      </c>
      <c r="C1943" s="5">
        <v>24</v>
      </c>
      <c r="D1943" t="s">
        <v>134</v>
      </c>
      <c r="E1943" s="20">
        <v>3</v>
      </c>
      <c r="F1943" s="4">
        <v>30</v>
      </c>
      <c r="G1943" s="4">
        <v>2850.64</v>
      </c>
      <c r="H1943" t="s">
        <v>207</v>
      </c>
    </row>
    <row r="1944" spans="1:8">
      <c r="A1944">
        <v>10001943</v>
      </c>
      <c r="B1944" t="s">
        <v>2</v>
      </c>
      <c r="C1944" s="5">
        <v>29</v>
      </c>
      <c r="D1944" t="s">
        <v>134</v>
      </c>
      <c r="E1944" s="20">
        <v>29</v>
      </c>
      <c r="F1944" s="4">
        <v>38</v>
      </c>
      <c r="G1944" s="4">
        <v>2812.0600000000004</v>
      </c>
      <c r="H1944" t="s">
        <v>207</v>
      </c>
    </row>
    <row r="1945" spans="1:8">
      <c r="A1945">
        <v>10001944</v>
      </c>
      <c r="B1945" t="s">
        <v>3</v>
      </c>
      <c r="C1945" s="5">
        <v>23</v>
      </c>
      <c r="D1945" t="s">
        <v>144</v>
      </c>
      <c r="E1945" s="20">
        <v>169</v>
      </c>
      <c r="F1945" s="4">
        <v>15</v>
      </c>
      <c r="G1945" s="4">
        <v>1352.25</v>
      </c>
      <c r="H1945" t="s">
        <v>202</v>
      </c>
    </row>
    <row r="1946" spans="1:8">
      <c r="A1946">
        <v>10001945</v>
      </c>
      <c r="B1946" t="s">
        <v>2</v>
      </c>
      <c r="C1946" s="5">
        <v>46</v>
      </c>
      <c r="D1946" t="s">
        <v>134</v>
      </c>
      <c r="E1946" s="20">
        <v>41</v>
      </c>
      <c r="F1946" s="4">
        <v>20</v>
      </c>
      <c r="G1946" s="4">
        <v>1925.6</v>
      </c>
      <c r="H1946" t="s">
        <v>206</v>
      </c>
    </row>
    <row r="1947" spans="1:8">
      <c r="A1947">
        <v>10001946</v>
      </c>
      <c r="B1947" t="s">
        <v>3</v>
      </c>
      <c r="C1947" s="5">
        <v>18</v>
      </c>
      <c r="D1947" t="s">
        <v>134</v>
      </c>
      <c r="E1947" s="20">
        <v>38</v>
      </c>
      <c r="F1947" s="4">
        <v>26</v>
      </c>
      <c r="G1947" s="4">
        <v>2642.88</v>
      </c>
      <c r="H1947" t="s">
        <v>206</v>
      </c>
    </row>
    <row r="1948" spans="1:8">
      <c r="A1948">
        <v>10001947</v>
      </c>
      <c r="B1948" t="s">
        <v>2</v>
      </c>
      <c r="C1948" s="5">
        <v>30</v>
      </c>
      <c r="D1948" t="s">
        <v>134</v>
      </c>
      <c r="E1948" s="20">
        <v>20</v>
      </c>
      <c r="F1948" s="4">
        <v>30</v>
      </c>
      <c r="G1948" s="4">
        <v>1955.04</v>
      </c>
      <c r="H1948" t="s">
        <v>207</v>
      </c>
    </row>
    <row r="1949" spans="1:8">
      <c r="A1949">
        <v>10001948</v>
      </c>
      <c r="B1949" t="s">
        <v>2</v>
      </c>
      <c r="C1949" s="5">
        <v>30</v>
      </c>
      <c r="D1949" t="s">
        <v>134</v>
      </c>
      <c r="E1949" s="20">
        <v>45</v>
      </c>
      <c r="F1949" s="4">
        <v>35</v>
      </c>
      <c r="G1949" s="4">
        <v>2412.94</v>
      </c>
      <c r="H1949" t="s">
        <v>206</v>
      </c>
    </row>
    <row r="1950" spans="1:8">
      <c r="A1950">
        <v>10001949</v>
      </c>
      <c r="B1950" t="s">
        <v>2</v>
      </c>
      <c r="C1950" s="5">
        <v>38</v>
      </c>
      <c r="D1950" t="s">
        <v>134</v>
      </c>
      <c r="E1950" s="20">
        <v>16</v>
      </c>
      <c r="F1950" s="4">
        <v>29</v>
      </c>
      <c r="G1950" s="4">
        <v>2831.8999999999996</v>
      </c>
      <c r="H1950" t="s">
        <v>207</v>
      </c>
    </row>
    <row r="1951" spans="1:8">
      <c r="A1951">
        <v>10001950</v>
      </c>
      <c r="B1951" t="s">
        <v>2</v>
      </c>
      <c r="C1951" s="5">
        <v>29</v>
      </c>
      <c r="D1951" t="s">
        <v>134</v>
      </c>
      <c r="E1951" s="20">
        <v>23</v>
      </c>
      <c r="F1951" s="4">
        <v>35</v>
      </c>
      <c r="G1951" s="4">
        <v>2969.16</v>
      </c>
      <c r="H1951" t="s">
        <v>207</v>
      </c>
    </row>
    <row r="1952" spans="1:8">
      <c r="A1952">
        <v>10001951</v>
      </c>
      <c r="B1952" t="s">
        <v>2</v>
      </c>
      <c r="C1952" s="5">
        <v>19</v>
      </c>
      <c r="D1952" t="s">
        <v>134</v>
      </c>
      <c r="E1952" s="20">
        <v>5</v>
      </c>
      <c r="F1952" s="4">
        <v>22</v>
      </c>
      <c r="G1952" s="4">
        <v>1802.8899999999999</v>
      </c>
      <c r="H1952" t="s">
        <v>207</v>
      </c>
    </row>
    <row r="1953" spans="1:8">
      <c r="A1953">
        <v>10001952</v>
      </c>
      <c r="B1953" t="s">
        <v>3</v>
      </c>
      <c r="C1953" s="5">
        <v>33</v>
      </c>
      <c r="D1953" t="s">
        <v>134</v>
      </c>
      <c r="E1953" s="20">
        <v>32</v>
      </c>
      <c r="F1953" s="4">
        <v>21</v>
      </c>
      <c r="G1953" s="4">
        <v>1782.6799999999998</v>
      </c>
      <c r="H1953" t="s">
        <v>207</v>
      </c>
    </row>
    <row r="1954" spans="1:8">
      <c r="A1954">
        <v>10001953</v>
      </c>
      <c r="B1954" t="s">
        <v>2</v>
      </c>
      <c r="C1954" s="5">
        <v>41</v>
      </c>
      <c r="D1954" t="s">
        <v>144</v>
      </c>
      <c r="E1954" s="20">
        <v>247</v>
      </c>
      <c r="F1954" s="4">
        <v>10</v>
      </c>
      <c r="G1954" s="4">
        <v>886.6</v>
      </c>
      <c r="H1954" t="s">
        <v>202</v>
      </c>
    </row>
    <row r="1955" spans="1:8">
      <c r="A1955">
        <v>10001954</v>
      </c>
      <c r="B1955" t="s">
        <v>2</v>
      </c>
      <c r="C1955" s="5">
        <v>41</v>
      </c>
      <c r="D1955" t="s">
        <v>144</v>
      </c>
      <c r="E1955" s="20">
        <v>274</v>
      </c>
      <c r="F1955" s="4">
        <v>8</v>
      </c>
      <c r="G1955" s="4">
        <v>901.28</v>
      </c>
      <c r="H1955" t="s">
        <v>202</v>
      </c>
    </row>
    <row r="1956" spans="1:8">
      <c r="A1956">
        <v>10001955</v>
      </c>
      <c r="B1956" t="s">
        <v>2</v>
      </c>
      <c r="C1956" s="5">
        <v>25</v>
      </c>
      <c r="D1956" t="s">
        <v>144</v>
      </c>
      <c r="E1956" s="20">
        <v>136</v>
      </c>
      <c r="F1956" s="4">
        <v>17</v>
      </c>
      <c r="G1956" s="4">
        <v>2348.04</v>
      </c>
      <c r="H1956" t="s">
        <v>206</v>
      </c>
    </row>
    <row r="1957" spans="1:8">
      <c r="A1957">
        <v>10001956</v>
      </c>
      <c r="B1957" t="s">
        <v>2</v>
      </c>
      <c r="C1957" s="5">
        <v>21</v>
      </c>
      <c r="D1957" t="s">
        <v>134</v>
      </c>
      <c r="E1957" s="20">
        <v>24</v>
      </c>
      <c r="F1957" s="4">
        <v>28</v>
      </c>
      <c r="G1957" s="4">
        <v>1508</v>
      </c>
      <c r="H1957" t="s">
        <v>207</v>
      </c>
    </row>
    <row r="1958" spans="1:8">
      <c r="A1958">
        <v>10001957</v>
      </c>
      <c r="B1958" t="s">
        <v>2</v>
      </c>
      <c r="C1958" s="5">
        <v>48</v>
      </c>
      <c r="D1958" t="s">
        <v>144</v>
      </c>
      <c r="E1958" s="20">
        <v>125</v>
      </c>
      <c r="F1958" s="4">
        <v>18</v>
      </c>
      <c r="G1958" s="4">
        <v>1627.74</v>
      </c>
      <c r="H1958" t="s">
        <v>206</v>
      </c>
    </row>
    <row r="1959" spans="1:8">
      <c r="A1959">
        <v>10001958</v>
      </c>
      <c r="B1959" t="s">
        <v>3</v>
      </c>
      <c r="C1959" s="5">
        <v>47</v>
      </c>
      <c r="D1959" t="s">
        <v>144</v>
      </c>
      <c r="E1959" s="20">
        <v>260</v>
      </c>
      <c r="F1959" s="4">
        <v>9</v>
      </c>
      <c r="G1959" s="4">
        <v>909.36</v>
      </c>
      <c r="H1959" t="s">
        <v>202</v>
      </c>
    </row>
    <row r="1960" spans="1:8">
      <c r="A1960">
        <v>10001959</v>
      </c>
      <c r="B1960" t="s">
        <v>2</v>
      </c>
      <c r="C1960" s="5">
        <v>33</v>
      </c>
      <c r="D1960" t="s">
        <v>134</v>
      </c>
      <c r="E1960" s="20">
        <v>12</v>
      </c>
      <c r="F1960" s="4">
        <v>38</v>
      </c>
      <c r="G1960" s="4">
        <v>2877.98</v>
      </c>
      <c r="H1960" t="s">
        <v>207</v>
      </c>
    </row>
    <row r="1961" spans="1:8">
      <c r="A1961">
        <v>10001960</v>
      </c>
      <c r="B1961" t="s">
        <v>3</v>
      </c>
      <c r="C1961" s="5">
        <v>34</v>
      </c>
      <c r="D1961" t="s">
        <v>134</v>
      </c>
      <c r="E1961" s="20">
        <v>33</v>
      </c>
      <c r="F1961" s="4">
        <v>21</v>
      </c>
      <c r="G1961" s="4">
        <v>2136.66</v>
      </c>
      <c r="H1961" t="s">
        <v>207</v>
      </c>
    </row>
    <row r="1962" spans="1:8">
      <c r="A1962">
        <v>10001961</v>
      </c>
      <c r="B1962" t="s">
        <v>2</v>
      </c>
      <c r="C1962" s="5">
        <v>44</v>
      </c>
      <c r="D1962" t="s">
        <v>144</v>
      </c>
      <c r="E1962" s="20">
        <v>25</v>
      </c>
      <c r="F1962" s="4">
        <v>25</v>
      </c>
      <c r="G1962" s="4">
        <v>1807.25</v>
      </c>
      <c r="H1962" t="s">
        <v>207</v>
      </c>
    </row>
    <row r="1963" spans="1:8">
      <c r="A1963">
        <v>10001962</v>
      </c>
      <c r="B1963" t="s">
        <v>2</v>
      </c>
      <c r="C1963" s="5">
        <v>43</v>
      </c>
      <c r="D1963" t="s">
        <v>134</v>
      </c>
      <c r="E1963" s="20">
        <v>8</v>
      </c>
      <c r="F1963" s="4">
        <v>42</v>
      </c>
      <c r="G1963" s="4">
        <v>2421.3200000000002</v>
      </c>
      <c r="H1963" t="s">
        <v>207</v>
      </c>
    </row>
    <row r="1964" spans="1:8">
      <c r="A1964">
        <v>10001963</v>
      </c>
      <c r="B1964" t="s">
        <v>2</v>
      </c>
      <c r="C1964" s="5">
        <v>34</v>
      </c>
      <c r="D1964" t="s">
        <v>134</v>
      </c>
      <c r="E1964" s="20">
        <v>15</v>
      </c>
      <c r="F1964" s="4">
        <v>26</v>
      </c>
      <c r="G1964" s="4">
        <v>1512.32</v>
      </c>
      <c r="H1964" t="s">
        <v>207</v>
      </c>
    </row>
    <row r="1965" spans="1:8">
      <c r="A1965">
        <v>10001964</v>
      </c>
      <c r="B1965" t="s">
        <v>2</v>
      </c>
      <c r="C1965" s="5">
        <v>24</v>
      </c>
      <c r="D1965" t="s">
        <v>134</v>
      </c>
      <c r="E1965" s="20">
        <v>43</v>
      </c>
      <c r="F1965" s="4">
        <v>23</v>
      </c>
      <c r="G1965" s="4">
        <v>1943.1799999999998</v>
      </c>
      <c r="H1965" t="s">
        <v>206</v>
      </c>
    </row>
    <row r="1966" spans="1:8">
      <c r="A1966">
        <v>10001965</v>
      </c>
      <c r="B1966" t="s">
        <v>3</v>
      </c>
      <c r="C1966" s="5">
        <v>25</v>
      </c>
      <c r="D1966" t="s">
        <v>134</v>
      </c>
      <c r="E1966" s="20">
        <v>12</v>
      </c>
      <c r="F1966" s="4">
        <v>26</v>
      </c>
      <c r="G1966" s="4">
        <v>2520.8199999999997</v>
      </c>
      <c r="H1966" t="s">
        <v>207</v>
      </c>
    </row>
    <row r="1967" spans="1:8">
      <c r="A1967">
        <v>10001966</v>
      </c>
      <c r="B1967" t="s">
        <v>3</v>
      </c>
      <c r="C1967" s="5">
        <v>70</v>
      </c>
      <c r="D1967" t="s">
        <v>144</v>
      </c>
      <c r="E1967" s="20">
        <v>91</v>
      </c>
      <c r="F1967" s="4">
        <v>20</v>
      </c>
      <c r="G1967" s="4">
        <v>1800.6</v>
      </c>
      <c r="H1967" t="s">
        <v>206</v>
      </c>
    </row>
    <row r="1968" spans="1:8">
      <c r="A1968">
        <v>10001967</v>
      </c>
      <c r="B1968" t="s">
        <v>2</v>
      </c>
      <c r="C1968" s="5">
        <v>30</v>
      </c>
      <c r="D1968" t="s">
        <v>134</v>
      </c>
      <c r="E1968" s="20">
        <v>33</v>
      </c>
      <c r="F1968" s="4">
        <v>35</v>
      </c>
      <c r="G1968" s="4">
        <v>3175.2799999999997</v>
      </c>
      <c r="H1968" t="s">
        <v>207</v>
      </c>
    </row>
    <row r="1969" spans="1:8">
      <c r="A1969">
        <v>10001968</v>
      </c>
      <c r="B1969" t="s">
        <v>2</v>
      </c>
      <c r="C1969" s="5">
        <v>44</v>
      </c>
      <c r="D1969" t="s">
        <v>134</v>
      </c>
      <c r="E1969" s="20">
        <v>24</v>
      </c>
      <c r="F1969" s="4">
        <v>21</v>
      </c>
      <c r="G1969" s="4">
        <v>1771.9499999999998</v>
      </c>
      <c r="H1969" t="s">
        <v>207</v>
      </c>
    </row>
    <row r="1970" spans="1:8">
      <c r="A1970">
        <v>10001969</v>
      </c>
      <c r="B1970" t="s">
        <v>2</v>
      </c>
      <c r="C1970" s="5">
        <v>41</v>
      </c>
      <c r="D1970" t="s">
        <v>144</v>
      </c>
      <c r="E1970" s="20">
        <v>258</v>
      </c>
      <c r="F1970" s="4">
        <v>9</v>
      </c>
      <c r="G1970" s="4">
        <v>986.04</v>
      </c>
      <c r="H1970" t="s">
        <v>202</v>
      </c>
    </row>
    <row r="1971" spans="1:8">
      <c r="A1971">
        <v>10001970</v>
      </c>
      <c r="B1971" t="s">
        <v>3</v>
      </c>
      <c r="C1971" s="5">
        <v>22</v>
      </c>
      <c r="D1971" t="s">
        <v>144</v>
      </c>
      <c r="E1971" s="20">
        <v>121</v>
      </c>
      <c r="F1971" s="4">
        <v>18</v>
      </c>
      <c r="G1971" s="4">
        <v>1872</v>
      </c>
      <c r="H1971" t="s">
        <v>206</v>
      </c>
    </row>
    <row r="1972" spans="1:8">
      <c r="A1972">
        <v>10001971</v>
      </c>
      <c r="B1972" t="s">
        <v>2</v>
      </c>
      <c r="C1972" s="5">
        <v>32</v>
      </c>
      <c r="D1972" t="s">
        <v>134</v>
      </c>
      <c r="E1972" s="20">
        <v>41</v>
      </c>
      <c r="F1972" s="4">
        <v>38</v>
      </c>
      <c r="G1972" s="4">
        <v>2659.5</v>
      </c>
      <c r="H1972" t="s">
        <v>206</v>
      </c>
    </row>
    <row r="1973" spans="1:8">
      <c r="A1973">
        <v>10001972</v>
      </c>
      <c r="B1973" t="s">
        <v>3</v>
      </c>
      <c r="C1973" s="5">
        <v>38</v>
      </c>
      <c r="D1973" t="s">
        <v>144</v>
      </c>
      <c r="E1973" s="20">
        <v>31</v>
      </c>
      <c r="F1973" s="4">
        <v>24</v>
      </c>
      <c r="G1973" s="4">
        <v>1950.24</v>
      </c>
      <c r="H1973" t="s">
        <v>207</v>
      </c>
    </row>
    <row r="1974" spans="1:8">
      <c r="A1974">
        <v>10001973</v>
      </c>
      <c r="B1974" t="s">
        <v>2</v>
      </c>
      <c r="C1974" s="5">
        <v>32</v>
      </c>
      <c r="D1974" t="s">
        <v>144</v>
      </c>
      <c r="E1974" s="20">
        <v>247</v>
      </c>
      <c r="F1974" s="4">
        <v>10</v>
      </c>
      <c r="G1974" s="4">
        <v>1228.7</v>
      </c>
      <c r="H1974" t="s">
        <v>202</v>
      </c>
    </row>
    <row r="1975" spans="1:8">
      <c r="A1975">
        <v>10001974</v>
      </c>
      <c r="B1975" t="s">
        <v>3</v>
      </c>
      <c r="C1975" s="5">
        <v>39</v>
      </c>
      <c r="D1975" t="s">
        <v>144</v>
      </c>
      <c r="E1975" s="20">
        <v>135</v>
      </c>
      <c r="F1975" s="4">
        <v>17</v>
      </c>
      <c r="G1975" s="4">
        <v>2373.1999999999998</v>
      </c>
      <c r="H1975" t="s">
        <v>206</v>
      </c>
    </row>
    <row r="1976" spans="1:8">
      <c r="A1976">
        <v>10001975</v>
      </c>
      <c r="B1976" t="s">
        <v>3</v>
      </c>
      <c r="C1976" s="5">
        <v>26</v>
      </c>
      <c r="D1976" t="s">
        <v>144</v>
      </c>
      <c r="E1976" s="20">
        <v>2</v>
      </c>
      <c r="F1976" s="4">
        <v>26</v>
      </c>
      <c r="G1976" s="4">
        <v>2286.96</v>
      </c>
      <c r="H1976" t="s">
        <v>207</v>
      </c>
    </row>
    <row r="1977" spans="1:8">
      <c r="A1977">
        <v>10001976</v>
      </c>
      <c r="B1977" t="s">
        <v>3</v>
      </c>
      <c r="C1977" s="5">
        <v>23</v>
      </c>
      <c r="D1977" t="s">
        <v>144</v>
      </c>
      <c r="E1977" s="20">
        <v>35</v>
      </c>
      <c r="F1977" s="4">
        <v>24</v>
      </c>
      <c r="G1977" s="4">
        <v>2107.92</v>
      </c>
      <c r="H1977" t="s">
        <v>206</v>
      </c>
    </row>
    <row r="1978" spans="1:8">
      <c r="A1978">
        <v>10001977</v>
      </c>
      <c r="B1978" t="s">
        <v>3</v>
      </c>
      <c r="C1978" s="5">
        <v>43</v>
      </c>
      <c r="D1978" t="s">
        <v>144</v>
      </c>
      <c r="E1978" s="20">
        <v>261</v>
      </c>
      <c r="F1978" s="4">
        <v>9</v>
      </c>
      <c r="G1978" s="4">
        <v>1055.3399999999999</v>
      </c>
      <c r="H1978" t="s">
        <v>202</v>
      </c>
    </row>
    <row r="1979" spans="1:8">
      <c r="A1979">
        <v>10001978</v>
      </c>
      <c r="B1979" t="s">
        <v>2</v>
      </c>
      <c r="C1979" s="5">
        <v>35</v>
      </c>
      <c r="D1979" t="s">
        <v>144</v>
      </c>
      <c r="E1979" s="20">
        <v>136</v>
      </c>
      <c r="F1979" s="4">
        <v>17</v>
      </c>
      <c r="G1979" s="4">
        <v>2346.85</v>
      </c>
      <c r="H1979" t="s">
        <v>206</v>
      </c>
    </row>
    <row r="1980" spans="1:8">
      <c r="A1980">
        <v>10001979</v>
      </c>
      <c r="B1980" t="s">
        <v>3</v>
      </c>
      <c r="C1980" s="5">
        <v>32</v>
      </c>
      <c r="D1980" t="s">
        <v>134</v>
      </c>
      <c r="E1980" s="20">
        <v>38</v>
      </c>
      <c r="F1980" s="4">
        <v>22</v>
      </c>
      <c r="G1980" s="4">
        <v>1967.44</v>
      </c>
      <c r="H1980" t="s">
        <v>206</v>
      </c>
    </row>
    <row r="1981" spans="1:8">
      <c r="A1981">
        <v>10001980</v>
      </c>
      <c r="B1981" t="s">
        <v>2</v>
      </c>
      <c r="C1981" s="5">
        <v>59</v>
      </c>
      <c r="D1981" t="s">
        <v>144</v>
      </c>
      <c r="E1981" s="20">
        <v>270</v>
      </c>
      <c r="F1981" s="4">
        <v>8</v>
      </c>
      <c r="G1981" s="4">
        <v>883.6</v>
      </c>
      <c r="H1981" t="s">
        <v>202</v>
      </c>
    </row>
    <row r="1982" spans="1:8">
      <c r="A1982">
        <v>10001981</v>
      </c>
      <c r="B1982" t="s">
        <v>2</v>
      </c>
      <c r="C1982" s="5">
        <v>35</v>
      </c>
      <c r="D1982" t="s">
        <v>144</v>
      </c>
      <c r="E1982" s="20">
        <v>191</v>
      </c>
      <c r="F1982" s="4">
        <v>14</v>
      </c>
      <c r="G1982" s="4">
        <v>1848.84</v>
      </c>
      <c r="H1982" t="s">
        <v>209</v>
      </c>
    </row>
    <row r="1983" spans="1:8">
      <c r="A1983">
        <v>10001982</v>
      </c>
      <c r="B1983" t="s">
        <v>2</v>
      </c>
      <c r="C1983" s="5">
        <v>28</v>
      </c>
      <c r="D1983" t="s">
        <v>134</v>
      </c>
      <c r="E1983" s="20">
        <v>24</v>
      </c>
      <c r="F1983" s="4">
        <v>54</v>
      </c>
      <c r="G1983" s="4">
        <v>3665.7799999999997</v>
      </c>
      <c r="H1983" t="s">
        <v>207</v>
      </c>
    </row>
    <row r="1984" spans="1:8">
      <c r="A1984">
        <v>10001983</v>
      </c>
      <c r="B1984" t="s">
        <v>2</v>
      </c>
      <c r="C1984" s="5">
        <v>40</v>
      </c>
      <c r="D1984" t="s">
        <v>144</v>
      </c>
      <c r="E1984" s="20">
        <v>188</v>
      </c>
      <c r="F1984" s="4">
        <v>14</v>
      </c>
      <c r="G1984" s="4">
        <v>1192.8</v>
      </c>
      <c r="H1984" t="s">
        <v>202</v>
      </c>
    </row>
    <row r="1985" spans="1:8">
      <c r="A1985">
        <v>10001984</v>
      </c>
      <c r="B1985" t="s">
        <v>2</v>
      </c>
      <c r="C1985" s="5">
        <v>33</v>
      </c>
      <c r="D1985" t="s">
        <v>144</v>
      </c>
      <c r="E1985" s="20">
        <v>149</v>
      </c>
      <c r="F1985" s="4">
        <v>16</v>
      </c>
      <c r="G1985" s="4">
        <v>1571.68</v>
      </c>
      <c r="H1985" t="s">
        <v>206</v>
      </c>
    </row>
    <row r="1986" spans="1:8">
      <c r="A1986">
        <v>10001985</v>
      </c>
      <c r="B1986" t="s">
        <v>2</v>
      </c>
      <c r="C1986" s="5">
        <v>25</v>
      </c>
      <c r="D1986" t="s">
        <v>134</v>
      </c>
      <c r="E1986" s="20">
        <v>1</v>
      </c>
      <c r="F1986" s="4">
        <v>26</v>
      </c>
      <c r="G1986" s="4">
        <v>2158.6</v>
      </c>
      <c r="H1986" t="s">
        <v>207</v>
      </c>
    </row>
    <row r="1987" spans="1:8">
      <c r="A1987">
        <v>10001986</v>
      </c>
      <c r="B1987" t="s">
        <v>2</v>
      </c>
      <c r="C1987" s="5">
        <v>33</v>
      </c>
      <c r="D1987" t="s">
        <v>134</v>
      </c>
      <c r="E1987" s="20">
        <v>36</v>
      </c>
      <c r="F1987" s="4">
        <v>32</v>
      </c>
      <c r="G1987" s="4">
        <v>2395.5</v>
      </c>
      <c r="H1987" t="s">
        <v>206</v>
      </c>
    </row>
    <row r="1988" spans="1:8">
      <c r="A1988">
        <v>10001987</v>
      </c>
      <c r="B1988" t="s">
        <v>2</v>
      </c>
      <c r="C1988" s="5">
        <v>36</v>
      </c>
      <c r="D1988" t="s">
        <v>134</v>
      </c>
      <c r="E1988" s="20">
        <v>28</v>
      </c>
      <c r="F1988" s="4">
        <v>23</v>
      </c>
      <c r="G1988" s="4">
        <v>1447.08</v>
      </c>
      <c r="H1988" t="s">
        <v>207</v>
      </c>
    </row>
    <row r="1989" spans="1:8">
      <c r="A1989">
        <v>10001988</v>
      </c>
      <c r="B1989" t="s">
        <v>3</v>
      </c>
      <c r="C1989" s="5">
        <v>33</v>
      </c>
      <c r="D1989" t="s">
        <v>134</v>
      </c>
      <c r="E1989" s="20">
        <v>22</v>
      </c>
      <c r="F1989" s="4">
        <v>35</v>
      </c>
      <c r="G1989" s="4">
        <v>3144.0699999999997</v>
      </c>
      <c r="H1989" t="s">
        <v>207</v>
      </c>
    </row>
    <row r="1990" spans="1:8">
      <c r="A1990">
        <v>10001989</v>
      </c>
      <c r="B1990" t="s">
        <v>3</v>
      </c>
      <c r="C1990" s="5">
        <v>35</v>
      </c>
      <c r="D1990" t="s">
        <v>144</v>
      </c>
      <c r="E1990" s="20">
        <v>19</v>
      </c>
      <c r="F1990" s="4">
        <v>25</v>
      </c>
      <c r="G1990" s="4">
        <v>1654.25</v>
      </c>
      <c r="H1990" t="s">
        <v>207</v>
      </c>
    </row>
    <row r="1991" spans="1:8">
      <c r="A1991">
        <v>10001990</v>
      </c>
      <c r="B1991" t="s">
        <v>2</v>
      </c>
      <c r="C1991" s="5">
        <v>48</v>
      </c>
      <c r="D1991" t="s">
        <v>144</v>
      </c>
      <c r="E1991" s="20">
        <v>163</v>
      </c>
      <c r="F1991" s="4">
        <v>15</v>
      </c>
      <c r="G1991" s="4">
        <v>1463.1</v>
      </c>
      <c r="H1991" t="s">
        <v>209</v>
      </c>
    </row>
    <row r="1992" spans="1:8">
      <c r="A1992">
        <v>10001991</v>
      </c>
      <c r="B1992" t="s">
        <v>2</v>
      </c>
      <c r="C1992" s="5">
        <v>45</v>
      </c>
      <c r="D1992" t="s">
        <v>144</v>
      </c>
      <c r="E1992" s="20">
        <v>264</v>
      </c>
      <c r="F1992" s="4">
        <v>9</v>
      </c>
      <c r="G1992" s="4">
        <v>934.2</v>
      </c>
      <c r="H1992" t="s">
        <v>202</v>
      </c>
    </row>
    <row r="1993" spans="1:8">
      <c r="A1993">
        <v>10001992</v>
      </c>
      <c r="B1993" t="s">
        <v>3</v>
      </c>
      <c r="C1993" s="5">
        <v>32</v>
      </c>
      <c r="D1993" t="s">
        <v>134</v>
      </c>
      <c r="E1993" s="20">
        <v>36</v>
      </c>
      <c r="F1993" s="4">
        <v>47</v>
      </c>
      <c r="G1993" s="4">
        <v>4352.6399999999994</v>
      </c>
      <c r="H1993" t="s">
        <v>206</v>
      </c>
    </row>
    <row r="1994" spans="1:8">
      <c r="A1994">
        <v>10001993</v>
      </c>
      <c r="B1994" t="s">
        <v>2</v>
      </c>
      <c r="C1994" s="5">
        <v>37</v>
      </c>
      <c r="D1994" t="s">
        <v>144</v>
      </c>
      <c r="E1994" s="20">
        <v>83</v>
      </c>
      <c r="F1994" s="4">
        <v>21</v>
      </c>
      <c r="G1994" s="4">
        <v>1353.03</v>
      </c>
      <c r="H1994" t="s">
        <v>205</v>
      </c>
    </row>
    <row r="1995" spans="1:8">
      <c r="A1995">
        <v>10001994</v>
      </c>
      <c r="B1995" t="s">
        <v>2</v>
      </c>
      <c r="C1995" s="5">
        <v>19</v>
      </c>
      <c r="D1995" t="s">
        <v>134</v>
      </c>
      <c r="E1995" s="20">
        <v>25</v>
      </c>
      <c r="F1995" s="4">
        <v>38</v>
      </c>
      <c r="G1995" s="4">
        <v>3361.2599999999998</v>
      </c>
      <c r="H1995" t="s">
        <v>207</v>
      </c>
    </row>
    <row r="1996" spans="1:8">
      <c r="A1996">
        <v>10001995</v>
      </c>
      <c r="B1996" t="s">
        <v>3</v>
      </c>
      <c r="C1996" s="5">
        <v>28</v>
      </c>
      <c r="D1996" t="s">
        <v>134</v>
      </c>
      <c r="E1996" s="20">
        <v>28</v>
      </c>
      <c r="F1996" s="4">
        <v>42</v>
      </c>
      <c r="G1996" s="4">
        <v>3672.64</v>
      </c>
      <c r="H1996" t="s">
        <v>207</v>
      </c>
    </row>
    <row r="1997" spans="1:8">
      <c r="A1997">
        <v>10001996</v>
      </c>
      <c r="B1997" t="s">
        <v>3</v>
      </c>
      <c r="C1997" s="5">
        <v>29</v>
      </c>
      <c r="D1997" t="s">
        <v>134</v>
      </c>
      <c r="E1997" s="20">
        <v>13</v>
      </c>
      <c r="F1997" s="4">
        <v>20</v>
      </c>
      <c r="G1997" s="4">
        <v>1757.8000000000002</v>
      </c>
      <c r="H1997" t="s">
        <v>207</v>
      </c>
    </row>
    <row r="1998" spans="1:8">
      <c r="A1998">
        <v>10001997</v>
      </c>
      <c r="B1998" t="s">
        <v>3</v>
      </c>
      <c r="C1998" s="5">
        <v>22</v>
      </c>
      <c r="D1998" t="s">
        <v>134</v>
      </c>
      <c r="E1998" s="20">
        <v>20</v>
      </c>
      <c r="F1998" s="4">
        <v>26</v>
      </c>
      <c r="G1998" s="4">
        <v>2234.7200000000003</v>
      </c>
      <c r="H1998" t="s">
        <v>207</v>
      </c>
    </row>
    <row r="1999" spans="1:8">
      <c r="A1999">
        <v>10001998</v>
      </c>
      <c r="B1999" t="s">
        <v>2</v>
      </c>
      <c r="C1999" s="5">
        <v>21</v>
      </c>
      <c r="D1999" t="s">
        <v>144</v>
      </c>
      <c r="E1999" s="20">
        <v>169</v>
      </c>
      <c r="F1999" s="4">
        <v>15</v>
      </c>
      <c r="G1999" s="4">
        <v>1747.2</v>
      </c>
      <c r="H1999" t="s">
        <v>209</v>
      </c>
    </row>
    <row r="2000" spans="1:8">
      <c r="A2000">
        <v>10001999</v>
      </c>
      <c r="B2000" t="s">
        <v>2</v>
      </c>
      <c r="C2000" s="5">
        <v>34</v>
      </c>
      <c r="D2000" t="s">
        <v>134</v>
      </c>
      <c r="E2000" s="20">
        <v>16</v>
      </c>
      <c r="F2000" s="4">
        <v>28</v>
      </c>
      <c r="G2000" s="4">
        <v>1843.08</v>
      </c>
      <c r="H2000" t="s">
        <v>207</v>
      </c>
    </row>
    <row r="2001" spans="1:8">
      <c r="A2001">
        <v>10002000</v>
      </c>
      <c r="B2001" t="s">
        <v>2</v>
      </c>
      <c r="C2001" s="5">
        <v>34</v>
      </c>
      <c r="D2001" t="s">
        <v>134</v>
      </c>
      <c r="E2001" s="20">
        <v>9</v>
      </c>
      <c r="F2001" s="4">
        <v>22</v>
      </c>
      <c r="G2001" s="4">
        <v>1753.94</v>
      </c>
      <c r="H2001" t="s">
        <v>207</v>
      </c>
    </row>
    <row r="2002" spans="1:8">
      <c r="A2002">
        <v>10002001</v>
      </c>
      <c r="B2002" t="s">
        <v>2</v>
      </c>
      <c r="C2002" s="5">
        <v>33</v>
      </c>
      <c r="D2002" t="s">
        <v>134</v>
      </c>
      <c r="E2002" s="20">
        <v>9</v>
      </c>
      <c r="F2002" s="4">
        <v>21</v>
      </c>
      <c r="G2002" s="4">
        <v>1295.19</v>
      </c>
      <c r="H2002" t="s">
        <v>203</v>
      </c>
    </row>
    <row r="2003" spans="1:8">
      <c r="A2003">
        <v>10002002</v>
      </c>
      <c r="B2003" t="s">
        <v>3</v>
      </c>
      <c r="C2003" s="5">
        <v>24</v>
      </c>
      <c r="D2003" t="s">
        <v>134</v>
      </c>
      <c r="E2003" s="20">
        <v>32</v>
      </c>
      <c r="F2003" s="4">
        <v>23</v>
      </c>
      <c r="G2003" s="4">
        <v>2374.17</v>
      </c>
      <c r="H2003" t="s">
        <v>207</v>
      </c>
    </row>
    <row r="2004" spans="1:8">
      <c r="A2004">
        <v>10002003</v>
      </c>
      <c r="B2004" t="s">
        <v>2</v>
      </c>
      <c r="C2004" s="5">
        <v>23</v>
      </c>
      <c r="D2004" t="s">
        <v>144</v>
      </c>
      <c r="E2004" s="20">
        <v>149</v>
      </c>
      <c r="F2004" s="4">
        <v>16</v>
      </c>
      <c r="G2004" s="4">
        <v>1948.64</v>
      </c>
      <c r="H2004" t="s">
        <v>206</v>
      </c>
    </row>
    <row r="2005" spans="1:8">
      <c r="A2005">
        <v>10002004</v>
      </c>
      <c r="B2005" t="s">
        <v>3</v>
      </c>
      <c r="C2005" s="5">
        <v>49</v>
      </c>
      <c r="D2005" t="s">
        <v>144</v>
      </c>
      <c r="E2005" s="20">
        <v>161</v>
      </c>
      <c r="F2005" s="4">
        <v>15</v>
      </c>
      <c r="G2005" s="4">
        <v>1790.85</v>
      </c>
      <c r="H2005" t="s">
        <v>209</v>
      </c>
    </row>
    <row r="2006" spans="1:8">
      <c r="A2006">
        <v>10002005</v>
      </c>
      <c r="B2006" t="s">
        <v>2</v>
      </c>
      <c r="C2006" s="5">
        <v>42</v>
      </c>
      <c r="D2006" t="s">
        <v>144</v>
      </c>
      <c r="E2006" s="20">
        <v>107</v>
      </c>
      <c r="F2006" s="4">
        <v>19</v>
      </c>
      <c r="G2006" s="4">
        <v>2180.8200000000002</v>
      </c>
      <c r="H2006" t="s">
        <v>206</v>
      </c>
    </row>
    <row r="2007" spans="1:8">
      <c r="A2007">
        <v>10002006</v>
      </c>
      <c r="B2007" t="s">
        <v>3</v>
      </c>
      <c r="C2007" s="5">
        <v>34</v>
      </c>
      <c r="D2007" t="s">
        <v>144</v>
      </c>
      <c r="E2007" s="20">
        <v>46</v>
      </c>
      <c r="F2007" s="4">
        <v>23</v>
      </c>
      <c r="G2007" s="4">
        <v>1743.63</v>
      </c>
      <c r="H2007" t="s">
        <v>206</v>
      </c>
    </row>
    <row r="2008" spans="1:8">
      <c r="A2008">
        <v>10002007</v>
      </c>
      <c r="B2008" t="s">
        <v>2</v>
      </c>
      <c r="C2008" s="5">
        <v>21</v>
      </c>
      <c r="D2008" t="s">
        <v>134</v>
      </c>
      <c r="E2008" s="20">
        <v>24</v>
      </c>
      <c r="F2008" s="4">
        <v>38</v>
      </c>
      <c r="G2008" s="4">
        <v>2062.06</v>
      </c>
      <c r="H2008" t="s">
        <v>207</v>
      </c>
    </row>
    <row r="2009" spans="1:8">
      <c r="A2009">
        <v>10002008</v>
      </c>
      <c r="B2009" t="s">
        <v>2</v>
      </c>
      <c r="C2009" s="5">
        <v>44</v>
      </c>
      <c r="D2009" t="s">
        <v>144</v>
      </c>
      <c r="E2009" s="20">
        <v>7</v>
      </c>
      <c r="F2009" s="4">
        <v>26</v>
      </c>
      <c r="G2009" s="4">
        <v>1567.54</v>
      </c>
      <c r="H2009" t="s">
        <v>207</v>
      </c>
    </row>
    <row r="2010" spans="1:8">
      <c r="A2010">
        <v>10002009</v>
      </c>
      <c r="B2010" t="s">
        <v>3</v>
      </c>
      <c r="C2010" s="5">
        <v>36</v>
      </c>
      <c r="D2010" t="s">
        <v>144</v>
      </c>
      <c r="E2010" s="20">
        <v>173</v>
      </c>
      <c r="F2010" s="4">
        <v>15</v>
      </c>
      <c r="G2010" s="4">
        <v>1671.15</v>
      </c>
      <c r="H2010" t="s">
        <v>209</v>
      </c>
    </row>
    <row r="2011" spans="1:8">
      <c r="A2011">
        <v>10002010</v>
      </c>
      <c r="B2011" t="s">
        <v>2</v>
      </c>
      <c r="C2011" s="5">
        <v>28</v>
      </c>
      <c r="D2011" t="s">
        <v>134</v>
      </c>
      <c r="E2011" s="20">
        <v>3</v>
      </c>
      <c r="F2011" s="4">
        <v>30</v>
      </c>
      <c r="G2011" s="4">
        <v>2500.14</v>
      </c>
      <c r="H2011" t="s">
        <v>207</v>
      </c>
    </row>
    <row r="2012" spans="1:8">
      <c r="A2012">
        <v>10002011</v>
      </c>
      <c r="B2012" t="s">
        <v>3</v>
      </c>
      <c r="C2012" s="5">
        <v>47</v>
      </c>
      <c r="D2012" t="s">
        <v>144</v>
      </c>
      <c r="E2012" s="20">
        <v>262</v>
      </c>
      <c r="F2012" s="4">
        <v>9</v>
      </c>
      <c r="G2012" s="4">
        <v>918</v>
      </c>
      <c r="H2012" t="s">
        <v>202</v>
      </c>
    </row>
    <row r="2013" spans="1:8">
      <c r="A2013">
        <v>10002012</v>
      </c>
      <c r="B2013" t="s">
        <v>2</v>
      </c>
      <c r="C2013" s="5">
        <v>32</v>
      </c>
      <c r="D2013" t="s">
        <v>134</v>
      </c>
      <c r="E2013" s="20">
        <v>36</v>
      </c>
      <c r="F2013" s="4">
        <v>22</v>
      </c>
      <c r="G2013" s="4">
        <v>2099.3000000000002</v>
      </c>
      <c r="H2013" t="s">
        <v>206</v>
      </c>
    </row>
    <row r="2014" spans="1:8">
      <c r="A2014">
        <v>10002013</v>
      </c>
      <c r="B2014" t="s">
        <v>2</v>
      </c>
      <c r="C2014" s="5">
        <v>38</v>
      </c>
      <c r="D2014" t="s">
        <v>144</v>
      </c>
      <c r="E2014" s="20">
        <v>184</v>
      </c>
      <c r="F2014" s="4">
        <v>14</v>
      </c>
      <c r="G2014" s="4">
        <v>1185.94</v>
      </c>
      <c r="H2014" t="s">
        <v>202</v>
      </c>
    </row>
    <row r="2015" spans="1:8">
      <c r="A2015">
        <v>10002014</v>
      </c>
      <c r="B2015" t="s">
        <v>2</v>
      </c>
      <c r="C2015" s="5">
        <v>34</v>
      </c>
      <c r="D2015" t="s">
        <v>144</v>
      </c>
      <c r="E2015" s="20">
        <v>189</v>
      </c>
      <c r="F2015" s="4">
        <v>13</v>
      </c>
      <c r="G2015" s="4">
        <v>1274.1300000000001</v>
      </c>
      <c r="H2015" t="s">
        <v>202</v>
      </c>
    </row>
    <row r="2016" spans="1:8">
      <c r="A2016">
        <v>10002015</v>
      </c>
      <c r="B2016" t="s">
        <v>2</v>
      </c>
      <c r="C2016" s="5">
        <v>45</v>
      </c>
      <c r="D2016" t="s">
        <v>144</v>
      </c>
      <c r="E2016" s="20">
        <v>173</v>
      </c>
      <c r="F2016" s="4">
        <v>15</v>
      </c>
      <c r="G2016" s="4">
        <v>1335.6</v>
      </c>
      <c r="H2016" t="s">
        <v>202</v>
      </c>
    </row>
    <row r="2017" spans="1:8">
      <c r="A2017">
        <v>10002016</v>
      </c>
      <c r="B2017" t="s">
        <v>3</v>
      </c>
      <c r="C2017" s="5">
        <v>33</v>
      </c>
      <c r="D2017" t="s">
        <v>134</v>
      </c>
      <c r="E2017" s="20">
        <v>9</v>
      </c>
      <c r="F2017" s="4">
        <v>23</v>
      </c>
      <c r="G2017" s="4">
        <v>1624.3799999999999</v>
      </c>
      <c r="H2017" t="s">
        <v>207</v>
      </c>
    </row>
    <row r="2018" spans="1:8">
      <c r="A2018">
        <v>10002017</v>
      </c>
      <c r="B2018" t="s">
        <v>3</v>
      </c>
      <c r="C2018" s="5">
        <v>31</v>
      </c>
      <c r="D2018" t="s">
        <v>144</v>
      </c>
      <c r="E2018" s="20">
        <v>32</v>
      </c>
      <c r="F2018" s="4">
        <v>24</v>
      </c>
      <c r="G2018" s="4">
        <v>1722.24</v>
      </c>
      <c r="H2018" t="s">
        <v>207</v>
      </c>
    </row>
    <row r="2019" spans="1:8">
      <c r="A2019">
        <v>10002018</v>
      </c>
      <c r="B2019" t="s">
        <v>3</v>
      </c>
      <c r="C2019" s="5">
        <v>33</v>
      </c>
      <c r="D2019" t="s">
        <v>144</v>
      </c>
      <c r="E2019" s="20">
        <v>29</v>
      </c>
      <c r="F2019" s="4">
        <v>24</v>
      </c>
      <c r="G2019" s="4">
        <v>1873.2</v>
      </c>
      <c r="H2019" t="s">
        <v>207</v>
      </c>
    </row>
    <row r="2020" spans="1:8">
      <c r="A2020">
        <v>10002019</v>
      </c>
      <c r="B2020" t="s">
        <v>2</v>
      </c>
      <c r="C2020" s="5">
        <v>29</v>
      </c>
      <c r="D2020" t="s">
        <v>134</v>
      </c>
      <c r="E2020" s="20">
        <v>33</v>
      </c>
      <c r="F2020" s="4">
        <v>19</v>
      </c>
      <c r="G2020" s="4">
        <v>1829.45</v>
      </c>
      <c r="H2020" t="s">
        <v>207</v>
      </c>
    </row>
    <row r="2021" spans="1:8">
      <c r="A2021">
        <v>10002020</v>
      </c>
      <c r="B2021" t="s">
        <v>2</v>
      </c>
      <c r="C2021" s="5">
        <v>30</v>
      </c>
      <c r="D2021" t="s">
        <v>134</v>
      </c>
      <c r="E2021" s="20">
        <v>19</v>
      </c>
      <c r="F2021" s="4">
        <v>32</v>
      </c>
      <c r="G2021" s="4">
        <v>2032.94</v>
      </c>
      <c r="H2021" t="s">
        <v>207</v>
      </c>
    </row>
    <row r="2022" spans="1:8">
      <c r="A2022">
        <v>10002021</v>
      </c>
      <c r="B2022" t="s">
        <v>2</v>
      </c>
      <c r="C2022" s="5">
        <v>22</v>
      </c>
      <c r="D2022" t="s">
        <v>134</v>
      </c>
      <c r="E2022" s="20">
        <v>20</v>
      </c>
      <c r="F2022" s="4">
        <v>20</v>
      </c>
      <c r="G2022" s="4">
        <v>1416.6</v>
      </c>
      <c r="H2022" t="s">
        <v>207</v>
      </c>
    </row>
    <row r="2023" spans="1:8">
      <c r="A2023">
        <v>10002022</v>
      </c>
      <c r="B2023" t="s">
        <v>3</v>
      </c>
      <c r="C2023" s="5">
        <v>33</v>
      </c>
      <c r="D2023" t="s">
        <v>134</v>
      </c>
      <c r="E2023" s="20">
        <v>40</v>
      </c>
      <c r="F2023" s="4">
        <v>25</v>
      </c>
      <c r="G2023" s="4">
        <v>2269.54</v>
      </c>
      <c r="H2023" t="s">
        <v>206</v>
      </c>
    </row>
    <row r="2024" spans="1:8">
      <c r="A2024">
        <v>10002023</v>
      </c>
      <c r="B2024" t="s">
        <v>2</v>
      </c>
      <c r="C2024" s="5">
        <v>38</v>
      </c>
      <c r="D2024" t="s">
        <v>144</v>
      </c>
      <c r="E2024" s="20">
        <v>115</v>
      </c>
      <c r="F2024" s="4">
        <v>18</v>
      </c>
      <c r="G2024" s="4">
        <v>2695.86</v>
      </c>
      <c r="H2024" t="s">
        <v>206</v>
      </c>
    </row>
    <row r="2025" spans="1:8">
      <c r="A2025">
        <v>10002024</v>
      </c>
      <c r="B2025" t="s">
        <v>2</v>
      </c>
      <c r="C2025" s="5">
        <v>47</v>
      </c>
      <c r="D2025" t="s">
        <v>144</v>
      </c>
      <c r="E2025" s="20">
        <v>80</v>
      </c>
      <c r="F2025" s="4">
        <v>21</v>
      </c>
      <c r="G2025" s="4">
        <v>1355.13</v>
      </c>
      <c r="H2025" t="s">
        <v>205</v>
      </c>
    </row>
    <row r="2026" spans="1:8">
      <c r="A2026">
        <v>10002025</v>
      </c>
      <c r="B2026" t="s">
        <v>3</v>
      </c>
      <c r="C2026" s="5">
        <v>37</v>
      </c>
      <c r="D2026" t="s">
        <v>144</v>
      </c>
      <c r="E2026" s="20">
        <v>100</v>
      </c>
      <c r="F2026" s="4">
        <v>19</v>
      </c>
      <c r="G2026" s="4">
        <v>2197.54</v>
      </c>
      <c r="H2026" t="s">
        <v>206</v>
      </c>
    </row>
    <row r="2027" spans="1:8">
      <c r="A2027">
        <v>10002026</v>
      </c>
      <c r="B2027" t="s">
        <v>2</v>
      </c>
      <c r="C2027" s="5">
        <v>41</v>
      </c>
      <c r="D2027" t="s">
        <v>144</v>
      </c>
      <c r="E2027" s="20">
        <v>38</v>
      </c>
      <c r="F2027" s="4">
        <v>23</v>
      </c>
      <c r="G2027" s="4">
        <v>1892.9</v>
      </c>
      <c r="H2027" t="s">
        <v>206</v>
      </c>
    </row>
    <row r="2028" spans="1:8">
      <c r="A2028">
        <v>10002027</v>
      </c>
      <c r="B2028" t="s">
        <v>2</v>
      </c>
      <c r="C2028" s="5">
        <v>43</v>
      </c>
      <c r="D2028" t="s">
        <v>144</v>
      </c>
      <c r="E2028" s="20">
        <v>110</v>
      </c>
      <c r="F2028" s="4">
        <v>19</v>
      </c>
      <c r="G2028" s="4">
        <v>2284.75</v>
      </c>
      <c r="H2028" t="s">
        <v>206</v>
      </c>
    </row>
    <row r="2029" spans="1:8">
      <c r="A2029">
        <v>10002028</v>
      </c>
      <c r="B2029" t="s">
        <v>3</v>
      </c>
      <c r="C2029" s="5">
        <v>40</v>
      </c>
      <c r="D2029" t="s">
        <v>134</v>
      </c>
      <c r="E2029" s="20">
        <v>39</v>
      </c>
      <c r="F2029" s="4">
        <v>25</v>
      </c>
      <c r="G2029" s="4">
        <v>1556.71</v>
      </c>
      <c r="H2029" t="s">
        <v>206</v>
      </c>
    </row>
    <row r="2030" spans="1:8">
      <c r="A2030">
        <v>10002029</v>
      </c>
      <c r="B2030" t="s">
        <v>3</v>
      </c>
      <c r="C2030" s="5">
        <v>49</v>
      </c>
      <c r="D2030" t="s">
        <v>144</v>
      </c>
      <c r="E2030" s="20">
        <v>234</v>
      </c>
      <c r="F2030" s="4">
        <v>10</v>
      </c>
      <c r="G2030" s="4">
        <v>969.2</v>
      </c>
      <c r="H2030" t="s">
        <v>202</v>
      </c>
    </row>
    <row r="2031" spans="1:8">
      <c r="A2031">
        <v>10002030</v>
      </c>
      <c r="B2031" t="s">
        <v>3</v>
      </c>
      <c r="C2031" s="5">
        <v>23</v>
      </c>
      <c r="D2031" t="s">
        <v>144</v>
      </c>
      <c r="E2031" s="20">
        <v>133</v>
      </c>
      <c r="F2031" s="4">
        <v>17</v>
      </c>
      <c r="G2031" s="4">
        <v>2280.04</v>
      </c>
      <c r="H2031" t="s">
        <v>206</v>
      </c>
    </row>
    <row r="2032" spans="1:8">
      <c r="A2032">
        <v>10002031</v>
      </c>
      <c r="B2032" t="s">
        <v>3</v>
      </c>
      <c r="C2032" s="5">
        <v>20</v>
      </c>
      <c r="D2032" t="s">
        <v>134</v>
      </c>
      <c r="E2032" s="20">
        <v>43</v>
      </c>
      <c r="F2032" s="4">
        <v>25</v>
      </c>
      <c r="G2032" s="4">
        <v>2035.64</v>
      </c>
      <c r="H2032" t="s">
        <v>206</v>
      </c>
    </row>
    <row r="2033" spans="1:8">
      <c r="A2033">
        <v>10002032</v>
      </c>
      <c r="B2033" t="s">
        <v>3</v>
      </c>
      <c r="C2033" s="5">
        <v>48</v>
      </c>
      <c r="D2033" t="s">
        <v>144</v>
      </c>
      <c r="E2033" s="20">
        <v>249</v>
      </c>
      <c r="F2033" s="4">
        <v>9</v>
      </c>
      <c r="G2033" s="4">
        <v>1101.42</v>
      </c>
      <c r="H2033" t="s">
        <v>202</v>
      </c>
    </row>
    <row r="2034" spans="1:8">
      <c r="A2034">
        <v>10002033</v>
      </c>
      <c r="B2034" t="s">
        <v>3</v>
      </c>
      <c r="C2034" s="5">
        <v>45</v>
      </c>
      <c r="D2034" t="s">
        <v>144</v>
      </c>
      <c r="E2034" s="20">
        <v>49</v>
      </c>
      <c r="F2034" s="4">
        <v>23</v>
      </c>
      <c r="G2034" s="4">
        <v>1944.88</v>
      </c>
      <c r="H2034" t="s">
        <v>206</v>
      </c>
    </row>
    <row r="2035" spans="1:8">
      <c r="A2035">
        <v>10002034</v>
      </c>
      <c r="B2035" t="s">
        <v>2</v>
      </c>
      <c r="C2035" s="5">
        <v>45</v>
      </c>
      <c r="D2035" t="s">
        <v>144</v>
      </c>
      <c r="E2035" s="20">
        <v>234</v>
      </c>
      <c r="F2035" s="4">
        <v>10</v>
      </c>
      <c r="G2035" s="4">
        <v>1191.5</v>
      </c>
      <c r="H2035" t="s">
        <v>202</v>
      </c>
    </row>
    <row r="2036" spans="1:8">
      <c r="A2036">
        <v>10002035</v>
      </c>
      <c r="B2036" t="s">
        <v>3</v>
      </c>
      <c r="C2036" s="5">
        <v>36</v>
      </c>
      <c r="D2036" t="s">
        <v>144</v>
      </c>
      <c r="E2036" s="20">
        <v>25</v>
      </c>
      <c r="F2036" s="4">
        <v>24</v>
      </c>
      <c r="G2036" s="4">
        <v>1598.64</v>
      </c>
      <c r="H2036" t="s">
        <v>207</v>
      </c>
    </row>
    <row r="2037" spans="1:8">
      <c r="A2037">
        <v>10002036</v>
      </c>
      <c r="B2037" t="s">
        <v>2</v>
      </c>
      <c r="C2037" s="5">
        <v>25</v>
      </c>
      <c r="D2037" t="s">
        <v>144</v>
      </c>
      <c r="E2037" s="20">
        <v>62</v>
      </c>
      <c r="F2037" s="4">
        <v>22</v>
      </c>
      <c r="G2037" s="4">
        <v>1664.3</v>
      </c>
      <c r="H2037" t="s">
        <v>206</v>
      </c>
    </row>
    <row r="2038" spans="1:8">
      <c r="A2038">
        <v>10002037</v>
      </c>
      <c r="B2038" t="s">
        <v>3</v>
      </c>
      <c r="C2038" s="5">
        <v>41</v>
      </c>
      <c r="D2038" t="s">
        <v>144</v>
      </c>
      <c r="E2038" s="20">
        <v>207</v>
      </c>
      <c r="F2038" s="4">
        <v>12</v>
      </c>
      <c r="G2038" s="4">
        <v>1330.92</v>
      </c>
      <c r="H2038" t="s">
        <v>202</v>
      </c>
    </row>
    <row r="2039" spans="1:8">
      <c r="A2039">
        <v>10002038</v>
      </c>
      <c r="B2039" t="s">
        <v>2</v>
      </c>
      <c r="C2039" s="5">
        <v>29</v>
      </c>
      <c r="D2039" t="s">
        <v>134</v>
      </c>
      <c r="E2039" s="20">
        <v>14</v>
      </c>
      <c r="F2039" s="4">
        <v>28</v>
      </c>
      <c r="G2039" s="4">
        <v>2209.46</v>
      </c>
      <c r="H2039" t="s">
        <v>207</v>
      </c>
    </row>
    <row r="2040" spans="1:8">
      <c r="A2040">
        <v>10002039</v>
      </c>
      <c r="B2040" t="s">
        <v>2</v>
      </c>
      <c r="C2040" s="5">
        <v>33</v>
      </c>
      <c r="D2040" t="s">
        <v>134</v>
      </c>
      <c r="E2040" s="20">
        <v>10</v>
      </c>
      <c r="F2040" s="4">
        <v>32</v>
      </c>
      <c r="G2040" s="4">
        <v>2302.04</v>
      </c>
      <c r="H2040" t="s">
        <v>207</v>
      </c>
    </row>
    <row r="2041" spans="1:8">
      <c r="A2041">
        <v>10002040</v>
      </c>
      <c r="B2041" t="s">
        <v>3</v>
      </c>
      <c r="C2041" s="5">
        <v>22</v>
      </c>
      <c r="D2041" t="s">
        <v>134</v>
      </c>
      <c r="E2041" s="20">
        <v>9</v>
      </c>
      <c r="F2041" s="4">
        <v>42</v>
      </c>
      <c r="G2041" s="4">
        <v>2704.18</v>
      </c>
      <c r="H2041" t="s">
        <v>207</v>
      </c>
    </row>
    <row r="2042" spans="1:8">
      <c r="A2042">
        <v>10002041</v>
      </c>
      <c r="B2042" t="s">
        <v>2</v>
      </c>
      <c r="C2042" s="5">
        <v>24</v>
      </c>
      <c r="D2042" t="s">
        <v>144</v>
      </c>
      <c r="E2042" s="20">
        <v>153</v>
      </c>
      <c r="F2042" s="4">
        <v>16</v>
      </c>
      <c r="G2042" s="4">
        <v>1995.04</v>
      </c>
      <c r="H2042" t="s">
        <v>206</v>
      </c>
    </row>
    <row r="2043" spans="1:8">
      <c r="A2043">
        <v>10002042</v>
      </c>
      <c r="B2043" t="s">
        <v>3</v>
      </c>
      <c r="C2043" s="5">
        <v>21</v>
      </c>
      <c r="D2043" t="s">
        <v>144</v>
      </c>
      <c r="E2043" s="20">
        <v>105</v>
      </c>
      <c r="F2043" s="4">
        <v>19</v>
      </c>
      <c r="G2043" s="4">
        <v>2130.2800000000002</v>
      </c>
      <c r="H2043" t="s">
        <v>206</v>
      </c>
    </row>
    <row r="2044" spans="1:8">
      <c r="A2044">
        <v>10002043</v>
      </c>
      <c r="B2044" t="s">
        <v>3</v>
      </c>
      <c r="C2044" s="5">
        <v>70</v>
      </c>
      <c r="D2044" t="s">
        <v>144</v>
      </c>
      <c r="E2044" s="20">
        <v>56</v>
      </c>
      <c r="F2044" s="4">
        <v>22</v>
      </c>
      <c r="G2044" s="4">
        <v>1432.2</v>
      </c>
      <c r="H2044" t="s">
        <v>206</v>
      </c>
    </row>
    <row r="2045" spans="1:8">
      <c r="A2045">
        <v>10002044</v>
      </c>
      <c r="B2045" t="s">
        <v>2</v>
      </c>
      <c r="C2045" s="5">
        <v>40</v>
      </c>
      <c r="D2045" t="s">
        <v>144</v>
      </c>
      <c r="E2045" s="20">
        <v>103</v>
      </c>
      <c r="F2045" s="4">
        <v>19</v>
      </c>
      <c r="G2045" s="4">
        <v>2299.9499999999998</v>
      </c>
      <c r="H2045" t="s">
        <v>206</v>
      </c>
    </row>
    <row r="2046" spans="1:8">
      <c r="A2046">
        <v>10002045</v>
      </c>
      <c r="B2046" t="s">
        <v>2</v>
      </c>
      <c r="C2046" s="5">
        <v>37</v>
      </c>
      <c r="D2046" t="s">
        <v>144</v>
      </c>
      <c r="E2046" s="20">
        <v>38</v>
      </c>
      <c r="F2046" s="4">
        <v>23</v>
      </c>
      <c r="G2046" s="4">
        <v>1507.19</v>
      </c>
      <c r="H2046" t="s">
        <v>206</v>
      </c>
    </row>
    <row r="2047" spans="1:8">
      <c r="A2047">
        <v>10002046</v>
      </c>
      <c r="B2047" t="s">
        <v>3</v>
      </c>
      <c r="C2047" s="5">
        <v>24</v>
      </c>
      <c r="D2047" t="s">
        <v>134</v>
      </c>
      <c r="E2047" s="20">
        <v>13</v>
      </c>
      <c r="F2047" s="4">
        <v>35</v>
      </c>
      <c r="G2047" s="4">
        <v>3328.9</v>
      </c>
      <c r="H2047" t="s">
        <v>207</v>
      </c>
    </row>
    <row r="2048" spans="1:8">
      <c r="A2048">
        <v>10002047</v>
      </c>
      <c r="B2048" t="s">
        <v>2</v>
      </c>
      <c r="C2048" s="5">
        <v>45</v>
      </c>
      <c r="D2048" t="s">
        <v>134</v>
      </c>
      <c r="E2048" s="20">
        <v>9</v>
      </c>
      <c r="F2048" s="4">
        <v>47</v>
      </c>
      <c r="G2048" s="4">
        <v>3954.16</v>
      </c>
      <c r="H2048" t="s">
        <v>207</v>
      </c>
    </row>
    <row r="2049" spans="1:8">
      <c r="A2049">
        <v>10002048</v>
      </c>
      <c r="B2049" t="s">
        <v>2</v>
      </c>
      <c r="C2049" s="5">
        <v>25</v>
      </c>
      <c r="D2049" t="s">
        <v>134</v>
      </c>
      <c r="E2049" s="20">
        <v>1</v>
      </c>
      <c r="F2049" s="4">
        <v>19</v>
      </c>
      <c r="G2049" s="4">
        <v>1061.83</v>
      </c>
      <c r="H2049" t="s">
        <v>203</v>
      </c>
    </row>
    <row r="2050" spans="1:8">
      <c r="A2050">
        <v>10002049</v>
      </c>
      <c r="B2050" t="s">
        <v>2</v>
      </c>
      <c r="C2050" s="5">
        <v>22</v>
      </c>
      <c r="D2050" t="s">
        <v>144</v>
      </c>
      <c r="E2050" s="20">
        <v>230</v>
      </c>
      <c r="F2050" s="4">
        <v>11</v>
      </c>
      <c r="G2050" s="4">
        <v>1118.81</v>
      </c>
      <c r="H2050" t="s">
        <v>202</v>
      </c>
    </row>
    <row r="2051" spans="1:8">
      <c r="A2051">
        <v>10002050</v>
      </c>
      <c r="B2051" t="s">
        <v>2</v>
      </c>
      <c r="C2051" s="5">
        <v>49</v>
      </c>
      <c r="D2051" t="s">
        <v>144</v>
      </c>
      <c r="E2051" s="20">
        <v>16</v>
      </c>
      <c r="F2051" s="4">
        <v>25</v>
      </c>
      <c r="G2051" s="4">
        <v>2317.25</v>
      </c>
      <c r="H2051" t="s">
        <v>207</v>
      </c>
    </row>
    <row r="2052" spans="1:8">
      <c r="A2052">
        <v>10002051</v>
      </c>
      <c r="B2052" t="s">
        <v>3</v>
      </c>
      <c r="C2052" s="5">
        <v>37</v>
      </c>
      <c r="D2052" t="s">
        <v>144</v>
      </c>
      <c r="E2052" s="20">
        <v>78</v>
      </c>
      <c r="F2052" s="4">
        <v>21</v>
      </c>
      <c r="G2052" s="4">
        <v>1467.48</v>
      </c>
      <c r="H2052" t="s">
        <v>206</v>
      </c>
    </row>
    <row r="2053" spans="1:8">
      <c r="A2053">
        <v>10002052</v>
      </c>
      <c r="B2053" t="s">
        <v>2</v>
      </c>
      <c r="C2053" s="5">
        <v>32</v>
      </c>
      <c r="D2053" t="s">
        <v>134</v>
      </c>
      <c r="E2053" s="20">
        <v>22</v>
      </c>
      <c r="F2053" s="4">
        <v>54</v>
      </c>
      <c r="G2053" s="4">
        <v>4241.66</v>
      </c>
      <c r="H2053" t="s">
        <v>207</v>
      </c>
    </row>
    <row r="2054" spans="1:8">
      <c r="A2054">
        <v>10002053</v>
      </c>
      <c r="B2054" t="s">
        <v>2</v>
      </c>
      <c r="C2054" s="5">
        <v>22</v>
      </c>
      <c r="D2054" t="s">
        <v>134</v>
      </c>
      <c r="E2054" s="20">
        <v>35</v>
      </c>
      <c r="F2054" s="4">
        <v>35</v>
      </c>
      <c r="G2054" s="4">
        <v>2995.97</v>
      </c>
      <c r="H2054" t="s">
        <v>206</v>
      </c>
    </row>
    <row r="2055" spans="1:8">
      <c r="A2055">
        <v>10002054</v>
      </c>
      <c r="B2055" t="s">
        <v>2</v>
      </c>
      <c r="C2055" s="5">
        <v>33</v>
      </c>
      <c r="D2055" t="s">
        <v>144</v>
      </c>
      <c r="E2055" s="20">
        <v>234</v>
      </c>
      <c r="F2055" s="4">
        <v>10</v>
      </c>
      <c r="G2055" s="4">
        <v>807.9</v>
      </c>
      <c r="H2055" t="s">
        <v>202</v>
      </c>
    </row>
    <row r="2056" spans="1:8">
      <c r="A2056">
        <v>10002055</v>
      </c>
      <c r="B2056" t="s">
        <v>3</v>
      </c>
      <c r="C2056" s="5">
        <v>46</v>
      </c>
      <c r="D2056" t="s">
        <v>144</v>
      </c>
      <c r="E2056" s="20">
        <v>24</v>
      </c>
      <c r="F2056" s="4">
        <v>24</v>
      </c>
      <c r="G2056" s="4">
        <v>2037.36</v>
      </c>
      <c r="H2056" t="s">
        <v>207</v>
      </c>
    </row>
    <row r="2057" spans="1:8">
      <c r="A2057">
        <v>10002056</v>
      </c>
      <c r="B2057" t="s">
        <v>2</v>
      </c>
      <c r="C2057" s="5">
        <v>21</v>
      </c>
      <c r="D2057" t="s">
        <v>134</v>
      </c>
      <c r="E2057" s="20">
        <v>14</v>
      </c>
      <c r="F2057" s="4">
        <v>26</v>
      </c>
      <c r="G2057" s="4">
        <v>1621.34</v>
      </c>
      <c r="H2057" t="s">
        <v>207</v>
      </c>
    </row>
    <row r="2058" spans="1:8">
      <c r="A2058">
        <v>10002057</v>
      </c>
      <c r="B2058" t="s">
        <v>3</v>
      </c>
      <c r="C2058" s="5">
        <v>25</v>
      </c>
      <c r="D2058" t="s">
        <v>134</v>
      </c>
      <c r="E2058" s="20">
        <v>21</v>
      </c>
      <c r="F2058" s="4">
        <v>47</v>
      </c>
      <c r="G2058" s="4">
        <v>4303.5199999999995</v>
      </c>
      <c r="H2058" t="s">
        <v>207</v>
      </c>
    </row>
    <row r="2059" spans="1:8">
      <c r="A2059">
        <v>10002058</v>
      </c>
      <c r="B2059" t="s">
        <v>3</v>
      </c>
      <c r="C2059" s="5">
        <v>68</v>
      </c>
      <c r="D2059" t="s">
        <v>144</v>
      </c>
      <c r="E2059" s="20">
        <v>168</v>
      </c>
      <c r="F2059" s="4">
        <v>15</v>
      </c>
      <c r="G2059" s="4">
        <v>1743.45</v>
      </c>
      <c r="H2059" t="s">
        <v>209</v>
      </c>
    </row>
    <row r="2060" spans="1:8">
      <c r="A2060">
        <v>10002059</v>
      </c>
      <c r="B2060" t="s">
        <v>3</v>
      </c>
      <c r="C2060" s="5">
        <v>50</v>
      </c>
      <c r="D2060" t="s">
        <v>144</v>
      </c>
      <c r="E2060" s="20">
        <v>164</v>
      </c>
      <c r="F2060" s="4">
        <v>15</v>
      </c>
      <c r="G2060" s="4">
        <v>1340.25</v>
      </c>
      <c r="H2060" t="s">
        <v>202</v>
      </c>
    </row>
    <row r="2061" spans="1:8">
      <c r="A2061">
        <v>10002060</v>
      </c>
      <c r="B2061" t="s">
        <v>3</v>
      </c>
      <c r="C2061" s="5">
        <v>33</v>
      </c>
      <c r="D2061" t="s">
        <v>134</v>
      </c>
      <c r="E2061" s="20">
        <v>25</v>
      </c>
      <c r="F2061" s="4">
        <v>20</v>
      </c>
      <c r="G2061" s="4">
        <v>1607.96</v>
      </c>
      <c r="H2061" t="s">
        <v>207</v>
      </c>
    </row>
    <row r="2062" spans="1:8">
      <c r="A2062">
        <v>10002061</v>
      </c>
      <c r="B2062" t="s">
        <v>2</v>
      </c>
      <c r="C2062" s="5">
        <v>43</v>
      </c>
      <c r="D2062" t="s">
        <v>144</v>
      </c>
      <c r="E2062" s="20">
        <v>76</v>
      </c>
      <c r="F2062" s="4">
        <v>21</v>
      </c>
      <c r="G2062" s="4">
        <v>1929.27</v>
      </c>
      <c r="H2062" t="s">
        <v>206</v>
      </c>
    </row>
    <row r="2063" spans="1:8">
      <c r="A2063">
        <v>10002062</v>
      </c>
      <c r="B2063" t="s">
        <v>3</v>
      </c>
      <c r="C2063" s="5">
        <v>41</v>
      </c>
      <c r="D2063" t="s">
        <v>144</v>
      </c>
      <c r="E2063" s="20">
        <v>80</v>
      </c>
      <c r="F2063" s="4">
        <v>20</v>
      </c>
      <c r="G2063" s="4">
        <v>1962.8</v>
      </c>
      <c r="H2063" t="s">
        <v>206</v>
      </c>
    </row>
    <row r="2064" spans="1:8">
      <c r="A2064">
        <v>10002063</v>
      </c>
      <c r="B2064" t="s">
        <v>2</v>
      </c>
      <c r="C2064" s="5">
        <v>46</v>
      </c>
      <c r="D2064" t="s">
        <v>144</v>
      </c>
      <c r="E2064" s="20">
        <v>67</v>
      </c>
      <c r="F2064" s="4">
        <v>21</v>
      </c>
      <c r="G2064" s="4">
        <v>2012.43</v>
      </c>
      <c r="H2064" t="s">
        <v>206</v>
      </c>
    </row>
    <row r="2065" spans="1:8">
      <c r="A2065">
        <v>10002064</v>
      </c>
      <c r="B2065" t="s">
        <v>3</v>
      </c>
      <c r="C2065" s="5">
        <v>29</v>
      </c>
      <c r="D2065" t="s">
        <v>134</v>
      </c>
      <c r="E2065" s="20">
        <v>24</v>
      </c>
      <c r="F2065" s="4">
        <v>32</v>
      </c>
      <c r="G2065" s="4">
        <v>2555.58</v>
      </c>
      <c r="H2065" t="s">
        <v>207</v>
      </c>
    </row>
    <row r="2066" spans="1:8">
      <c r="A2066">
        <v>10002065</v>
      </c>
      <c r="B2066" t="s">
        <v>2</v>
      </c>
      <c r="C2066" s="5">
        <v>41</v>
      </c>
      <c r="D2066" t="s">
        <v>144</v>
      </c>
      <c r="E2066" s="20">
        <v>21</v>
      </c>
      <c r="F2066" s="4">
        <v>24</v>
      </c>
      <c r="G2066" s="4">
        <v>1776</v>
      </c>
      <c r="H2066" t="s">
        <v>207</v>
      </c>
    </row>
    <row r="2067" spans="1:8">
      <c r="A2067">
        <v>10002066</v>
      </c>
      <c r="B2067" t="s">
        <v>3</v>
      </c>
      <c r="C2067" s="5">
        <v>38</v>
      </c>
      <c r="D2067" t="s">
        <v>144</v>
      </c>
      <c r="E2067" s="20">
        <v>127</v>
      </c>
      <c r="F2067" s="4">
        <v>17</v>
      </c>
      <c r="G2067" s="4">
        <v>2204.0500000000002</v>
      </c>
      <c r="H2067" t="s">
        <v>206</v>
      </c>
    </row>
    <row r="2068" spans="1:8">
      <c r="A2068">
        <v>10002067</v>
      </c>
      <c r="B2068" t="s">
        <v>2</v>
      </c>
      <c r="C2068" s="5">
        <v>50</v>
      </c>
      <c r="D2068" t="s">
        <v>144</v>
      </c>
      <c r="E2068" s="20">
        <v>139</v>
      </c>
      <c r="F2068" s="4">
        <v>17</v>
      </c>
      <c r="G2068" s="4">
        <v>1624.35</v>
      </c>
      <c r="H2068" t="s">
        <v>206</v>
      </c>
    </row>
    <row r="2069" spans="1:8">
      <c r="A2069">
        <v>10002068</v>
      </c>
      <c r="B2069" t="s">
        <v>3</v>
      </c>
      <c r="C2069" s="5">
        <v>20</v>
      </c>
      <c r="D2069" t="s">
        <v>134</v>
      </c>
      <c r="E2069" s="20">
        <v>5</v>
      </c>
      <c r="F2069" s="4">
        <v>32</v>
      </c>
      <c r="G2069" s="4">
        <v>2164.14</v>
      </c>
      <c r="H2069" t="s">
        <v>207</v>
      </c>
    </row>
    <row r="2070" spans="1:8">
      <c r="A2070">
        <v>10002069</v>
      </c>
      <c r="B2070" t="s">
        <v>3</v>
      </c>
      <c r="C2070" s="5">
        <v>35</v>
      </c>
      <c r="D2070" t="s">
        <v>144</v>
      </c>
      <c r="E2070" s="20">
        <v>217</v>
      </c>
      <c r="F2070" s="4">
        <v>11</v>
      </c>
      <c r="G2070" s="4">
        <v>1261.5899999999999</v>
      </c>
      <c r="H2070" t="s">
        <v>202</v>
      </c>
    </row>
    <row r="2071" spans="1:8">
      <c r="A2071">
        <v>10002070</v>
      </c>
      <c r="B2071" t="s">
        <v>3</v>
      </c>
      <c r="C2071" s="5">
        <v>41</v>
      </c>
      <c r="D2071" t="s">
        <v>144</v>
      </c>
      <c r="E2071" s="20">
        <v>96</v>
      </c>
      <c r="F2071" s="4">
        <v>19</v>
      </c>
      <c r="G2071" s="4">
        <v>2759.75</v>
      </c>
      <c r="H2071" t="s">
        <v>206</v>
      </c>
    </row>
    <row r="2072" spans="1:8">
      <c r="A2072">
        <v>10002071</v>
      </c>
      <c r="B2072" t="s">
        <v>2</v>
      </c>
      <c r="C2072" s="5">
        <v>18</v>
      </c>
      <c r="D2072" t="s">
        <v>134</v>
      </c>
      <c r="E2072" s="20">
        <v>28</v>
      </c>
      <c r="F2072" s="4">
        <v>34</v>
      </c>
      <c r="G2072" s="4">
        <v>2545.52</v>
      </c>
      <c r="H2072" t="s">
        <v>207</v>
      </c>
    </row>
    <row r="2073" spans="1:8">
      <c r="A2073">
        <v>10002072</v>
      </c>
      <c r="B2073" t="s">
        <v>2</v>
      </c>
      <c r="C2073" s="5">
        <v>27</v>
      </c>
      <c r="D2073" t="s">
        <v>134</v>
      </c>
      <c r="E2073" s="20">
        <v>38</v>
      </c>
      <c r="F2073" s="4">
        <v>24</v>
      </c>
      <c r="G2073" s="4">
        <v>1266.51</v>
      </c>
      <c r="H2073" t="s">
        <v>205</v>
      </c>
    </row>
    <row r="2074" spans="1:8">
      <c r="A2074">
        <v>10002073</v>
      </c>
      <c r="B2074" t="s">
        <v>2</v>
      </c>
      <c r="C2074" s="5">
        <v>31</v>
      </c>
      <c r="D2074" t="s">
        <v>144</v>
      </c>
      <c r="E2074" s="20">
        <v>97</v>
      </c>
      <c r="F2074" s="4">
        <v>19</v>
      </c>
      <c r="G2074" s="4">
        <v>1579.28</v>
      </c>
      <c r="H2074" t="s">
        <v>206</v>
      </c>
    </row>
    <row r="2075" spans="1:8">
      <c r="A2075">
        <v>10002074</v>
      </c>
      <c r="B2075" t="s">
        <v>3</v>
      </c>
      <c r="C2075" s="5">
        <v>40</v>
      </c>
      <c r="D2075" t="s">
        <v>144</v>
      </c>
      <c r="E2075" s="20">
        <v>38</v>
      </c>
      <c r="F2075" s="4">
        <v>23</v>
      </c>
      <c r="G2075" s="4">
        <v>1897.27</v>
      </c>
      <c r="H2075" t="s">
        <v>206</v>
      </c>
    </row>
    <row r="2076" spans="1:8">
      <c r="A2076">
        <v>10002075</v>
      </c>
      <c r="B2076" t="s">
        <v>3</v>
      </c>
      <c r="C2076" s="5">
        <v>35</v>
      </c>
      <c r="D2076" t="s">
        <v>144</v>
      </c>
      <c r="E2076" s="20">
        <v>164</v>
      </c>
      <c r="F2076" s="4">
        <v>15</v>
      </c>
      <c r="G2076" s="4">
        <v>1459.95</v>
      </c>
      <c r="H2076" t="s">
        <v>209</v>
      </c>
    </row>
    <row r="2077" spans="1:8">
      <c r="A2077">
        <v>10002076</v>
      </c>
      <c r="B2077" t="s">
        <v>2</v>
      </c>
      <c r="C2077" s="5">
        <v>38</v>
      </c>
      <c r="D2077" t="s">
        <v>144</v>
      </c>
      <c r="E2077" s="20">
        <v>108</v>
      </c>
      <c r="F2077" s="4">
        <v>18</v>
      </c>
      <c r="G2077" s="4">
        <v>2152.8000000000002</v>
      </c>
      <c r="H2077" t="s">
        <v>206</v>
      </c>
    </row>
    <row r="2078" spans="1:8">
      <c r="A2078">
        <v>10002077</v>
      </c>
      <c r="B2078" t="s">
        <v>2</v>
      </c>
      <c r="C2078" s="5">
        <v>34</v>
      </c>
      <c r="D2078" t="s">
        <v>134</v>
      </c>
      <c r="E2078" s="20">
        <v>36</v>
      </c>
      <c r="F2078" s="4">
        <v>26</v>
      </c>
      <c r="G2078" s="4">
        <v>1873.5</v>
      </c>
      <c r="H2078" t="s">
        <v>206</v>
      </c>
    </row>
    <row r="2079" spans="1:8">
      <c r="A2079">
        <v>10002078</v>
      </c>
      <c r="B2079" t="s">
        <v>2</v>
      </c>
      <c r="C2079" s="5">
        <v>34</v>
      </c>
      <c r="D2079" t="s">
        <v>134</v>
      </c>
      <c r="E2079" s="20">
        <v>9</v>
      </c>
      <c r="F2079" s="4">
        <v>22</v>
      </c>
      <c r="G2079" s="4">
        <v>1717.89</v>
      </c>
      <c r="H2079" t="s">
        <v>207</v>
      </c>
    </row>
    <row r="2080" spans="1:8">
      <c r="A2080">
        <v>10002079</v>
      </c>
      <c r="B2080" t="s">
        <v>3</v>
      </c>
      <c r="C2080" s="5">
        <v>38</v>
      </c>
      <c r="D2080" t="s">
        <v>144</v>
      </c>
      <c r="E2080" s="20">
        <v>13</v>
      </c>
      <c r="F2080" s="4">
        <v>25</v>
      </c>
      <c r="G2080" s="4">
        <v>1884.5</v>
      </c>
      <c r="H2080" t="s">
        <v>207</v>
      </c>
    </row>
    <row r="2081" spans="1:8">
      <c r="A2081">
        <v>10002080</v>
      </c>
      <c r="B2081" t="s">
        <v>2</v>
      </c>
      <c r="C2081" s="5">
        <v>45</v>
      </c>
      <c r="D2081" t="s">
        <v>144</v>
      </c>
      <c r="E2081" s="20">
        <v>0</v>
      </c>
      <c r="F2081" s="4">
        <v>26</v>
      </c>
      <c r="G2081" s="4">
        <v>2549.8200000000002</v>
      </c>
      <c r="H2081" t="s">
        <v>207</v>
      </c>
    </row>
    <row r="2082" spans="1:8">
      <c r="A2082">
        <v>10002081</v>
      </c>
      <c r="B2082" t="s">
        <v>2</v>
      </c>
      <c r="C2082" s="5">
        <v>20</v>
      </c>
      <c r="D2082" t="s">
        <v>134</v>
      </c>
      <c r="E2082" s="20">
        <v>21</v>
      </c>
      <c r="F2082" s="4">
        <v>31</v>
      </c>
      <c r="G2082" s="4">
        <v>2053.0700000000002</v>
      </c>
      <c r="H2082" t="s">
        <v>207</v>
      </c>
    </row>
    <row r="2083" spans="1:8">
      <c r="A2083">
        <v>10002082</v>
      </c>
      <c r="B2083" t="s">
        <v>2</v>
      </c>
      <c r="C2083" s="5">
        <v>32</v>
      </c>
      <c r="D2083" t="s">
        <v>134</v>
      </c>
      <c r="E2083" s="20">
        <v>13</v>
      </c>
      <c r="F2083" s="4">
        <v>24</v>
      </c>
      <c r="G2083" s="4">
        <v>1386.31</v>
      </c>
      <c r="H2083" t="s">
        <v>203</v>
      </c>
    </row>
    <row r="2084" spans="1:8">
      <c r="A2084">
        <v>10002083</v>
      </c>
      <c r="B2084" t="s">
        <v>2</v>
      </c>
      <c r="C2084" s="5">
        <v>34</v>
      </c>
      <c r="D2084" t="s">
        <v>134</v>
      </c>
      <c r="E2084" s="20">
        <v>22</v>
      </c>
      <c r="F2084" s="4">
        <v>19</v>
      </c>
      <c r="G2084" s="4">
        <v>1144.73</v>
      </c>
      <c r="H2084" t="s">
        <v>203</v>
      </c>
    </row>
    <row r="2085" spans="1:8">
      <c r="A2085">
        <v>10002084</v>
      </c>
      <c r="B2085" t="s">
        <v>2</v>
      </c>
      <c r="C2085" s="5">
        <v>37</v>
      </c>
      <c r="D2085" t="s">
        <v>144</v>
      </c>
      <c r="E2085" s="20">
        <v>96</v>
      </c>
      <c r="F2085" s="4">
        <v>19</v>
      </c>
      <c r="G2085" s="4">
        <v>2123.63</v>
      </c>
      <c r="H2085" t="s">
        <v>206</v>
      </c>
    </row>
    <row r="2086" spans="1:8">
      <c r="A2086">
        <v>10002085</v>
      </c>
      <c r="B2086" t="s">
        <v>2</v>
      </c>
      <c r="C2086" s="5">
        <v>37</v>
      </c>
      <c r="D2086" t="s">
        <v>134</v>
      </c>
      <c r="E2086" s="20">
        <v>28</v>
      </c>
      <c r="F2086" s="4">
        <v>47</v>
      </c>
      <c r="G2086" s="4">
        <v>2785.55</v>
      </c>
      <c r="H2086" t="s">
        <v>207</v>
      </c>
    </row>
    <row r="2087" spans="1:8">
      <c r="A2087">
        <v>10002086</v>
      </c>
      <c r="B2087" t="s">
        <v>2</v>
      </c>
      <c r="C2087" s="5">
        <v>50</v>
      </c>
      <c r="D2087" t="s">
        <v>144</v>
      </c>
      <c r="E2087" s="20">
        <v>125</v>
      </c>
      <c r="F2087" s="4">
        <v>17</v>
      </c>
      <c r="G2087" s="4">
        <v>2055.98</v>
      </c>
      <c r="H2087" t="s">
        <v>206</v>
      </c>
    </row>
    <row r="2088" spans="1:8">
      <c r="A2088">
        <v>10002087</v>
      </c>
      <c r="B2088" t="s">
        <v>2</v>
      </c>
      <c r="C2088" s="5">
        <v>35</v>
      </c>
      <c r="D2088" t="s">
        <v>144</v>
      </c>
      <c r="E2088" s="20">
        <v>8</v>
      </c>
      <c r="F2088" s="4">
        <v>25</v>
      </c>
      <c r="G2088" s="4">
        <v>2032.25</v>
      </c>
      <c r="H2088" t="s">
        <v>207</v>
      </c>
    </row>
    <row r="2089" spans="1:8">
      <c r="A2089">
        <v>10002088</v>
      </c>
      <c r="B2089" t="s">
        <v>3</v>
      </c>
      <c r="C2089" s="5">
        <v>30</v>
      </c>
      <c r="D2089" t="s">
        <v>144</v>
      </c>
      <c r="E2089" s="20">
        <v>206</v>
      </c>
      <c r="F2089" s="4">
        <v>12</v>
      </c>
      <c r="G2089" s="4">
        <v>1256.4000000000001</v>
      </c>
      <c r="H2089" t="s">
        <v>202</v>
      </c>
    </row>
    <row r="2090" spans="1:8">
      <c r="A2090">
        <v>10002089</v>
      </c>
      <c r="B2090" t="s">
        <v>2</v>
      </c>
      <c r="C2090" s="5">
        <v>29</v>
      </c>
      <c r="D2090" t="s">
        <v>144</v>
      </c>
      <c r="E2090" s="20">
        <v>96</v>
      </c>
      <c r="F2090" s="4">
        <v>19</v>
      </c>
      <c r="G2090" s="4">
        <v>2512.1799999999998</v>
      </c>
      <c r="H2090" t="s">
        <v>206</v>
      </c>
    </row>
    <row r="2091" spans="1:8">
      <c r="A2091">
        <v>10002090</v>
      </c>
      <c r="B2091" t="s">
        <v>3</v>
      </c>
      <c r="C2091" s="5">
        <v>32</v>
      </c>
      <c r="D2091" t="s">
        <v>134</v>
      </c>
      <c r="E2091" s="20">
        <v>11</v>
      </c>
      <c r="F2091" s="4">
        <v>27</v>
      </c>
      <c r="G2091" s="4">
        <v>1539.6100000000001</v>
      </c>
      <c r="H2091" t="s">
        <v>207</v>
      </c>
    </row>
    <row r="2092" spans="1:8">
      <c r="A2092">
        <v>10002091</v>
      </c>
      <c r="B2092" t="s">
        <v>3</v>
      </c>
      <c r="C2092" s="5">
        <v>44</v>
      </c>
      <c r="D2092" t="s">
        <v>144</v>
      </c>
      <c r="E2092" s="20">
        <v>261</v>
      </c>
      <c r="F2092" s="4">
        <v>8</v>
      </c>
      <c r="G2092" s="4">
        <v>904.16</v>
      </c>
      <c r="H2092" t="s">
        <v>202</v>
      </c>
    </row>
    <row r="2093" spans="1:8">
      <c r="A2093">
        <v>10002092</v>
      </c>
      <c r="B2093" t="s">
        <v>3</v>
      </c>
      <c r="C2093" s="5">
        <v>27</v>
      </c>
      <c r="D2093" t="s">
        <v>134</v>
      </c>
      <c r="E2093" s="20">
        <v>15</v>
      </c>
      <c r="F2093" s="4">
        <v>28</v>
      </c>
      <c r="G2093" s="4">
        <v>2748.06</v>
      </c>
      <c r="H2093" t="s">
        <v>207</v>
      </c>
    </row>
    <row r="2094" spans="1:8">
      <c r="A2094">
        <v>10002093</v>
      </c>
      <c r="B2094" t="s">
        <v>3</v>
      </c>
      <c r="C2094" s="5">
        <v>25</v>
      </c>
      <c r="D2094" t="s">
        <v>134</v>
      </c>
      <c r="E2094" s="20">
        <v>18</v>
      </c>
      <c r="F2094" s="4">
        <v>46</v>
      </c>
      <c r="G2094" s="4">
        <v>4239.08</v>
      </c>
      <c r="H2094" t="s">
        <v>207</v>
      </c>
    </row>
    <row r="2095" spans="1:8">
      <c r="A2095">
        <v>10002094</v>
      </c>
      <c r="B2095" t="s">
        <v>2</v>
      </c>
      <c r="C2095" s="5">
        <v>28</v>
      </c>
      <c r="D2095" t="s">
        <v>134</v>
      </c>
      <c r="E2095" s="20">
        <v>24</v>
      </c>
      <c r="F2095" s="4">
        <v>29</v>
      </c>
      <c r="G2095" s="4">
        <v>1815.32</v>
      </c>
      <c r="H2095" t="s">
        <v>207</v>
      </c>
    </row>
    <row r="2096" spans="1:8">
      <c r="A2096">
        <v>10002095</v>
      </c>
      <c r="B2096" t="s">
        <v>3</v>
      </c>
      <c r="C2096" s="5">
        <v>18</v>
      </c>
      <c r="D2096" t="s">
        <v>134</v>
      </c>
      <c r="E2096" s="20">
        <v>36</v>
      </c>
      <c r="F2096" s="4">
        <v>37</v>
      </c>
      <c r="G2096" s="4">
        <v>2566.5</v>
      </c>
      <c r="H2096" t="s">
        <v>206</v>
      </c>
    </row>
    <row r="2097" spans="1:8">
      <c r="A2097">
        <v>10002096</v>
      </c>
      <c r="B2097" t="s">
        <v>3</v>
      </c>
      <c r="C2097" s="5">
        <v>27</v>
      </c>
      <c r="D2097" t="s">
        <v>134</v>
      </c>
      <c r="E2097" s="20">
        <v>31</v>
      </c>
      <c r="F2097" s="4">
        <v>31</v>
      </c>
      <c r="G2097" s="4">
        <v>1683.01</v>
      </c>
      <c r="H2097" t="s">
        <v>207</v>
      </c>
    </row>
    <row r="2098" spans="1:8">
      <c r="A2098">
        <v>10002097</v>
      </c>
      <c r="B2098" t="s">
        <v>2</v>
      </c>
      <c r="C2098" s="5">
        <v>33</v>
      </c>
      <c r="D2098" t="s">
        <v>134</v>
      </c>
      <c r="E2098" s="20">
        <v>32</v>
      </c>
      <c r="F2098" s="4">
        <v>25</v>
      </c>
      <c r="G2098" s="4">
        <v>2248.6499999999996</v>
      </c>
      <c r="H2098" t="s">
        <v>207</v>
      </c>
    </row>
    <row r="2099" spans="1:8">
      <c r="A2099">
        <v>10002098</v>
      </c>
      <c r="B2099" t="s">
        <v>2</v>
      </c>
      <c r="C2099" s="5">
        <v>34</v>
      </c>
      <c r="D2099" t="s">
        <v>134</v>
      </c>
      <c r="E2099" s="20">
        <v>1</v>
      </c>
      <c r="F2099" s="4">
        <v>27</v>
      </c>
      <c r="G2099" s="4">
        <v>2116.2800000000002</v>
      </c>
      <c r="H2099" t="s">
        <v>207</v>
      </c>
    </row>
    <row r="2100" spans="1:8">
      <c r="A2100">
        <v>10002099</v>
      </c>
      <c r="B2100" t="s">
        <v>2</v>
      </c>
      <c r="C2100" s="5">
        <v>29</v>
      </c>
      <c r="D2100" t="s">
        <v>134</v>
      </c>
      <c r="E2100" s="20">
        <v>35</v>
      </c>
      <c r="F2100" s="4">
        <v>20</v>
      </c>
      <c r="G2100" s="4">
        <v>1671.1599999999999</v>
      </c>
      <c r="H2100" t="s">
        <v>206</v>
      </c>
    </row>
    <row r="2101" spans="1:8">
      <c r="A2101">
        <v>10002100</v>
      </c>
      <c r="B2101" t="s">
        <v>3</v>
      </c>
      <c r="C2101" s="5">
        <v>37</v>
      </c>
      <c r="D2101" t="s">
        <v>144</v>
      </c>
      <c r="E2101" s="20">
        <v>115</v>
      </c>
      <c r="F2101" s="4">
        <v>18</v>
      </c>
      <c r="G2101" s="4">
        <v>2503.08</v>
      </c>
      <c r="H2101" t="s">
        <v>206</v>
      </c>
    </row>
    <row r="2102" spans="1:8">
      <c r="A2102">
        <v>10002101</v>
      </c>
      <c r="B2102" t="s">
        <v>2</v>
      </c>
      <c r="C2102" s="5">
        <v>27</v>
      </c>
      <c r="D2102" t="s">
        <v>134</v>
      </c>
      <c r="E2102" s="20">
        <v>27</v>
      </c>
      <c r="F2102" s="4">
        <v>46</v>
      </c>
      <c r="G2102" s="4">
        <v>3078.25</v>
      </c>
      <c r="H2102" t="s">
        <v>207</v>
      </c>
    </row>
    <row r="2103" spans="1:8">
      <c r="A2103">
        <v>10002102</v>
      </c>
      <c r="B2103" t="s">
        <v>3</v>
      </c>
      <c r="C2103" s="5">
        <v>32</v>
      </c>
      <c r="D2103" t="s">
        <v>134</v>
      </c>
      <c r="E2103" s="20">
        <v>8</v>
      </c>
      <c r="F2103" s="4">
        <v>24</v>
      </c>
      <c r="G2103" s="4">
        <v>1861.96</v>
      </c>
      <c r="H2103" t="s">
        <v>207</v>
      </c>
    </row>
    <row r="2104" spans="1:8">
      <c r="A2104">
        <v>10002103</v>
      </c>
      <c r="B2104" t="s">
        <v>2</v>
      </c>
      <c r="C2104" s="5">
        <v>26</v>
      </c>
      <c r="D2104" t="s">
        <v>134</v>
      </c>
      <c r="E2104" s="20">
        <v>9</v>
      </c>
      <c r="F2104" s="4">
        <v>52</v>
      </c>
      <c r="G2104" s="4">
        <v>3536.79</v>
      </c>
      <c r="H2104" t="s">
        <v>207</v>
      </c>
    </row>
    <row r="2105" spans="1:8">
      <c r="A2105">
        <v>10002104</v>
      </c>
      <c r="B2105" t="s">
        <v>2</v>
      </c>
      <c r="C2105" s="5">
        <v>21</v>
      </c>
      <c r="D2105" t="s">
        <v>134</v>
      </c>
      <c r="E2105" s="20">
        <v>25</v>
      </c>
      <c r="F2105" s="4">
        <v>37</v>
      </c>
      <c r="G2105" s="4">
        <v>2591.0500000000002</v>
      </c>
      <c r="H2105" t="s">
        <v>207</v>
      </c>
    </row>
    <row r="2106" spans="1:8">
      <c r="A2106">
        <v>10002105</v>
      </c>
      <c r="B2106" t="s">
        <v>3</v>
      </c>
      <c r="C2106" s="5">
        <v>19</v>
      </c>
      <c r="D2106" t="s">
        <v>134</v>
      </c>
      <c r="E2106" s="20">
        <v>17</v>
      </c>
      <c r="F2106" s="4">
        <v>25</v>
      </c>
      <c r="G2106" s="4">
        <v>2299.4299999999998</v>
      </c>
      <c r="H2106" t="s">
        <v>207</v>
      </c>
    </row>
    <row r="2107" spans="1:8">
      <c r="A2107">
        <v>10002106</v>
      </c>
      <c r="B2107" t="s">
        <v>3</v>
      </c>
      <c r="C2107" s="5">
        <v>30</v>
      </c>
      <c r="D2107" t="s">
        <v>144</v>
      </c>
      <c r="E2107" s="20">
        <v>180</v>
      </c>
      <c r="F2107" s="4">
        <v>13</v>
      </c>
      <c r="G2107" s="4">
        <v>1772.81</v>
      </c>
      <c r="H2107" t="s">
        <v>209</v>
      </c>
    </row>
    <row r="2108" spans="1:8">
      <c r="A2108">
        <v>10002107</v>
      </c>
      <c r="B2108" t="s">
        <v>2</v>
      </c>
      <c r="C2108" s="5">
        <v>25</v>
      </c>
      <c r="D2108" t="s">
        <v>134</v>
      </c>
      <c r="E2108" s="20">
        <v>16</v>
      </c>
      <c r="F2108" s="4">
        <v>29</v>
      </c>
      <c r="G2108" s="4">
        <v>1706.86</v>
      </c>
      <c r="H2108" t="s">
        <v>207</v>
      </c>
    </row>
    <row r="2109" spans="1:8">
      <c r="A2109">
        <v>10002108</v>
      </c>
      <c r="B2109" t="s">
        <v>2</v>
      </c>
      <c r="C2109" s="5">
        <v>34</v>
      </c>
      <c r="D2109" t="s">
        <v>134</v>
      </c>
      <c r="E2109" s="20">
        <v>39</v>
      </c>
      <c r="F2109" s="4">
        <v>25</v>
      </c>
      <c r="G2109" s="4">
        <v>2052.2599999999998</v>
      </c>
      <c r="H2109" t="s">
        <v>206</v>
      </c>
    </row>
    <row r="2110" spans="1:8">
      <c r="A2110">
        <v>10002109</v>
      </c>
      <c r="B2110" t="s">
        <v>2</v>
      </c>
      <c r="C2110" s="5">
        <v>50</v>
      </c>
      <c r="D2110" t="s">
        <v>144</v>
      </c>
      <c r="E2110" s="20">
        <v>27</v>
      </c>
      <c r="F2110" s="4">
        <v>24</v>
      </c>
      <c r="G2110" s="4">
        <v>1854.48</v>
      </c>
      <c r="H2110" t="s">
        <v>207</v>
      </c>
    </row>
    <row r="2111" spans="1:8">
      <c r="A2111">
        <v>10002110</v>
      </c>
      <c r="B2111" t="s">
        <v>3</v>
      </c>
      <c r="C2111" s="5">
        <v>33</v>
      </c>
      <c r="D2111" t="s">
        <v>134</v>
      </c>
      <c r="E2111" s="20">
        <v>27</v>
      </c>
      <c r="F2111" s="4">
        <v>27</v>
      </c>
      <c r="G2111" s="4">
        <v>2562.6799999999998</v>
      </c>
      <c r="H2111" t="s">
        <v>207</v>
      </c>
    </row>
    <row r="2112" spans="1:8">
      <c r="A2112">
        <v>10002111</v>
      </c>
      <c r="B2112" t="s">
        <v>2</v>
      </c>
      <c r="C2112" s="5">
        <v>19</v>
      </c>
      <c r="D2112" t="s">
        <v>134</v>
      </c>
      <c r="E2112" s="20">
        <v>31</v>
      </c>
      <c r="F2112" s="4">
        <v>37</v>
      </c>
      <c r="G2112" s="4">
        <v>2597.37</v>
      </c>
      <c r="H2112" t="s">
        <v>207</v>
      </c>
    </row>
    <row r="2113" spans="1:8">
      <c r="A2113">
        <v>10002112</v>
      </c>
      <c r="B2113" t="s">
        <v>2</v>
      </c>
      <c r="C2113" s="5">
        <v>30</v>
      </c>
      <c r="D2113" t="s">
        <v>144</v>
      </c>
      <c r="E2113" s="20">
        <v>50</v>
      </c>
      <c r="F2113" s="4">
        <v>22</v>
      </c>
      <c r="G2113" s="4">
        <v>1342.22</v>
      </c>
      <c r="H2113" t="s">
        <v>205</v>
      </c>
    </row>
    <row r="2114" spans="1:8">
      <c r="A2114">
        <v>10002113</v>
      </c>
      <c r="B2114" t="s">
        <v>3</v>
      </c>
      <c r="C2114" s="5">
        <v>25</v>
      </c>
      <c r="D2114" t="s">
        <v>134</v>
      </c>
      <c r="E2114" s="20">
        <v>12</v>
      </c>
      <c r="F2114" s="4">
        <v>37</v>
      </c>
      <c r="G2114" s="4">
        <v>2347.6799999999998</v>
      </c>
      <c r="H2114" t="s">
        <v>207</v>
      </c>
    </row>
    <row r="2115" spans="1:8">
      <c r="A2115">
        <v>10002114</v>
      </c>
      <c r="B2115" t="s">
        <v>2</v>
      </c>
      <c r="C2115" s="5">
        <v>26</v>
      </c>
      <c r="D2115" t="s">
        <v>134</v>
      </c>
      <c r="E2115" s="20">
        <v>31</v>
      </c>
      <c r="F2115" s="4">
        <v>24</v>
      </c>
      <c r="G2115" s="4">
        <v>1702.61</v>
      </c>
      <c r="H2115" t="s">
        <v>207</v>
      </c>
    </row>
    <row r="2116" spans="1:8">
      <c r="A2116">
        <v>10002115</v>
      </c>
      <c r="B2116" t="s">
        <v>2</v>
      </c>
      <c r="C2116" s="5">
        <v>25</v>
      </c>
      <c r="D2116" t="s">
        <v>134</v>
      </c>
      <c r="E2116" s="20">
        <v>21</v>
      </c>
      <c r="F2116" s="4">
        <v>37</v>
      </c>
      <c r="G2116" s="4">
        <v>2166.96</v>
      </c>
      <c r="H2116" t="s">
        <v>207</v>
      </c>
    </row>
    <row r="2117" spans="1:8">
      <c r="A2117">
        <v>10002116</v>
      </c>
      <c r="B2117" t="s">
        <v>2</v>
      </c>
      <c r="C2117" s="5">
        <v>31</v>
      </c>
      <c r="D2117" t="s">
        <v>134</v>
      </c>
      <c r="E2117" s="20">
        <v>35</v>
      </c>
      <c r="F2117" s="4">
        <v>18</v>
      </c>
      <c r="G2117" s="4">
        <v>1154.28</v>
      </c>
      <c r="H2117" t="s">
        <v>205</v>
      </c>
    </row>
    <row r="2118" spans="1:8">
      <c r="A2118">
        <v>10002117</v>
      </c>
      <c r="B2118" t="s">
        <v>2</v>
      </c>
      <c r="C2118" s="5">
        <v>38</v>
      </c>
      <c r="D2118" t="s">
        <v>144</v>
      </c>
      <c r="E2118" s="20">
        <v>145</v>
      </c>
      <c r="F2118" s="4">
        <v>16</v>
      </c>
      <c r="G2118" s="4">
        <v>1537.76</v>
      </c>
      <c r="H2118" t="s">
        <v>206</v>
      </c>
    </row>
    <row r="2119" spans="1:8">
      <c r="A2119">
        <v>10002118</v>
      </c>
      <c r="B2119" t="s">
        <v>2</v>
      </c>
      <c r="C2119" s="5">
        <v>18</v>
      </c>
      <c r="D2119" t="s">
        <v>144</v>
      </c>
      <c r="E2119" s="20">
        <v>247</v>
      </c>
      <c r="F2119" s="4">
        <v>9</v>
      </c>
      <c r="G2119" s="4">
        <v>919.8</v>
      </c>
      <c r="H2119" t="s">
        <v>202</v>
      </c>
    </row>
    <row r="2120" spans="1:8">
      <c r="A2120">
        <v>10002119</v>
      </c>
      <c r="B2120" t="s">
        <v>3</v>
      </c>
      <c r="C2120" s="5">
        <v>35</v>
      </c>
      <c r="D2120" t="s">
        <v>144</v>
      </c>
      <c r="E2120" s="20">
        <v>175</v>
      </c>
      <c r="F2120" s="4">
        <v>14</v>
      </c>
      <c r="G2120" s="4">
        <v>1888.32</v>
      </c>
      <c r="H2120" t="s">
        <v>209</v>
      </c>
    </row>
    <row r="2121" spans="1:8">
      <c r="A2121">
        <v>10002120</v>
      </c>
      <c r="B2121" t="s">
        <v>3</v>
      </c>
      <c r="C2121" s="5">
        <v>32</v>
      </c>
      <c r="D2121" t="s">
        <v>134</v>
      </c>
      <c r="E2121" s="20">
        <v>40</v>
      </c>
      <c r="F2121" s="4">
        <v>29</v>
      </c>
      <c r="G2121" s="4">
        <v>1825.33</v>
      </c>
      <c r="H2121" t="s">
        <v>206</v>
      </c>
    </row>
    <row r="2122" spans="1:8">
      <c r="A2122">
        <v>10002121</v>
      </c>
      <c r="B2122" t="s">
        <v>3</v>
      </c>
      <c r="C2122" s="5">
        <v>38</v>
      </c>
      <c r="D2122" t="s">
        <v>144</v>
      </c>
      <c r="E2122" s="20">
        <v>105</v>
      </c>
      <c r="F2122" s="4">
        <v>18</v>
      </c>
      <c r="G2122" s="4">
        <v>1984.14</v>
      </c>
      <c r="H2122" t="s">
        <v>206</v>
      </c>
    </row>
    <row r="2123" spans="1:8">
      <c r="A2123">
        <v>10002122</v>
      </c>
      <c r="B2123" t="s">
        <v>3</v>
      </c>
      <c r="C2123" s="5">
        <v>23</v>
      </c>
      <c r="D2123" t="s">
        <v>134</v>
      </c>
      <c r="E2123" s="20">
        <v>15</v>
      </c>
      <c r="F2123" s="4">
        <v>29</v>
      </c>
      <c r="G2123" s="4">
        <v>2148.67</v>
      </c>
      <c r="H2123" t="s">
        <v>207</v>
      </c>
    </row>
    <row r="2124" spans="1:8">
      <c r="A2124">
        <v>10002123</v>
      </c>
      <c r="B2124" t="s">
        <v>2</v>
      </c>
      <c r="C2124" s="5">
        <v>18</v>
      </c>
      <c r="D2124" t="s">
        <v>134</v>
      </c>
      <c r="E2124" s="20">
        <v>25</v>
      </c>
      <c r="F2124" s="4">
        <v>22</v>
      </c>
      <c r="G2124" s="4">
        <v>2093.65</v>
      </c>
      <c r="H2124" t="s">
        <v>207</v>
      </c>
    </row>
    <row r="2125" spans="1:8">
      <c r="A2125">
        <v>10002124</v>
      </c>
      <c r="B2125" t="s">
        <v>2</v>
      </c>
      <c r="C2125" s="5">
        <v>27</v>
      </c>
      <c r="D2125" t="s">
        <v>134</v>
      </c>
      <c r="E2125" s="20">
        <v>19</v>
      </c>
      <c r="F2125" s="4">
        <v>29</v>
      </c>
      <c r="G2125" s="4">
        <v>2826.94</v>
      </c>
      <c r="H2125" t="s">
        <v>207</v>
      </c>
    </row>
    <row r="2126" spans="1:8">
      <c r="A2126">
        <v>10002125</v>
      </c>
      <c r="B2126" t="s">
        <v>2</v>
      </c>
      <c r="C2126" s="5">
        <v>20</v>
      </c>
      <c r="D2126" t="s">
        <v>134</v>
      </c>
      <c r="E2126" s="20">
        <v>32</v>
      </c>
      <c r="F2126" s="4">
        <v>46</v>
      </c>
      <c r="G2126" s="4">
        <v>2690.6</v>
      </c>
      <c r="H2126" t="s">
        <v>207</v>
      </c>
    </row>
    <row r="2127" spans="1:8">
      <c r="A2127">
        <v>10002126</v>
      </c>
      <c r="B2127" t="s">
        <v>3</v>
      </c>
      <c r="C2127" s="5">
        <v>38</v>
      </c>
      <c r="D2127" t="s">
        <v>144</v>
      </c>
      <c r="E2127" s="20">
        <v>81</v>
      </c>
      <c r="F2127" s="4">
        <v>20</v>
      </c>
      <c r="G2127" s="4">
        <v>2300.8000000000002</v>
      </c>
      <c r="H2127" t="s">
        <v>206</v>
      </c>
    </row>
    <row r="2128" spans="1:8">
      <c r="A2128">
        <v>10002127</v>
      </c>
      <c r="B2128" t="s">
        <v>2</v>
      </c>
      <c r="C2128" s="5">
        <v>47</v>
      </c>
      <c r="D2128" t="s">
        <v>144</v>
      </c>
      <c r="E2128" s="20">
        <v>210</v>
      </c>
      <c r="F2128" s="4">
        <v>11</v>
      </c>
      <c r="G2128" s="4">
        <v>1457.5</v>
      </c>
      <c r="H2128" t="s">
        <v>209</v>
      </c>
    </row>
    <row r="2129" spans="1:8">
      <c r="A2129">
        <v>10002128</v>
      </c>
      <c r="B2129" t="s">
        <v>3</v>
      </c>
      <c r="C2129" s="5">
        <v>47</v>
      </c>
      <c r="D2129" t="s">
        <v>134</v>
      </c>
      <c r="E2129" s="20">
        <v>29</v>
      </c>
      <c r="F2129" s="4">
        <v>22</v>
      </c>
      <c r="G2129" s="4">
        <v>1614.39</v>
      </c>
      <c r="H2129" t="s">
        <v>207</v>
      </c>
    </row>
    <row r="2130" spans="1:8">
      <c r="A2130">
        <v>10002129</v>
      </c>
      <c r="B2130" t="s">
        <v>2</v>
      </c>
      <c r="C2130" s="5">
        <v>42</v>
      </c>
      <c r="D2130" t="s">
        <v>144</v>
      </c>
      <c r="E2130" s="20">
        <v>245</v>
      </c>
      <c r="F2130" s="4">
        <v>9</v>
      </c>
      <c r="G2130" s="4">
        <v>802.26</v>
      </c>
      <c r="H2130" t="s">
        <v>202</v>
      </c>
    </row>
    <row r="2131" spans="1:8">
      <c r="A2131">
        <v>10002130</v>
      </c>
      <c r="B2131" t="s">
        <v>2</v>
      </c>
      <c r="C2131" s="5">
        <v>25</v>
      </c>
      <c r="D2131" t="s">
        <v>134</v>
      </c>
      <c r="E2131" s="20">
        <v>35</v>
      </c>
      <c r="F2131" s="4">
        <v>31</v>
      </c>
      <c r="G2131" s="4">
        <v>2421.09</v>
      </c>
      <c r="H2131" t="s">
        <v>206</v>
      </c>
    </row>
    <row r="2132" spans="1:8">
      <c r="A2132">
        <v>10002131</v>
      </c>
      <c r="B2132" t="s">
        <v>2</v>
      </c>
      <c r="C2132" s="5">
        <v>37</v>
      </c>
      <c r="D2132" t="s">
        <v>144</v>
      </c>
      <c r="E2132" s="20">
        <v>240</v>
      </c>
      <c r="F2132" s="4">
        <v>9</v>
      </c>
      <c r="G2132" s="4">
        <v>831.33</v>
      </c>
      <c r="H2132" t="s">
        <v>202</v>
      </c>
    </row>
    <row r="2133" spans="1:8">
      <c r="A2133">
        <v>10002132</v>
      </c>
      <c r="B2133" t="s">
        <v>2</v>
      </c>
      <c r="C2133" s="5">
        <v>42</v>
      </c>
      <c r="D2133" t="s">
        <v>144</v>
      </c>
      <c r="E2133" s="20">
        <v>221</v>
      </c>
      <c r="F2133" s="4">
        <v>11</v>
      </c>
      <c r="G2133" s="4">
        <v>1051.82</v>
      </c>
      <c r="H2133" t="s">
        <v>202</v>
      </c>
    </row>
    <row r="2134" spans="1:8">
      <c r="A2134">
        <v>10002133</v>
      </c>
      <c r="B2134" t="s">
        <v>2</v>
      </c>
      <c r="C2134" s="5">
        <v>19</v>
      </c>
      <c r="D2134" t="s">
        <v>144</v>
      </c>
      <c r="E2134" s="20">
        <v>141</v>
      </c>
      <c r="F2134" s="4">
        <v>16</v>
      </c>
      <c r="G2134" s="4">
        <v>1749.76</v>
      </c>
      <c r="H2134" t="s">
        <v>206</v>
      </c>
    </row>
    <row r="2135" spans="1:8">
      <c r="A2135">
        <v>10002134</v>
      </c>
      <c r="B2135" t="s">
        <v>2</v>
      </c>
      <c r="C2135" s="5">
        <v>49</v>
      </c>
      <c r="D2135" t="s">
        <v>134</v>
      </c>
      <c r="E2135" s="20">
        <v>5</v>
      </c>
      <c r="F2135" s="4">
        <v>29</v>
      </c>
      <c r="G2135" s="4">
        <v>2005.52</v>
      </c>
      <c r="H2135" t="s">
        <v>207</v>
      </c>
    </row>
    <row r="2136" spans="1:8">
      <c r="A2136">
        <v>10002135</v>
      </c>
      <c r="B2136" t="s">
        <v>3</v>
      </c>
      <c r="C2136" s="5">
        <v>47</v>
      </c>
      <c r="D2136" t="s">
        <v>144</v>
      </c>
      <c r="E2136" s="20">
        <v>194</v>
      </c>
      <c r="F2136" s="4">
        <v>12</v>
      </c>
      <c r="G2136" s="4">
        <v>1526.76</v>
      </c>
      <c r="H2136" t="s">
        <v>209</v>
      </c>
    </row>
    <row r="2137" spans="1:8">
      <c r="A2137">
        <v>10002136</v>
      </c>
      <c r="B2137" t="s">
        <v>2</v>
      </c>
      <c r="C2137" s="5">
        <v>27</v>
      </c>
      <c r="D2137" t="s">
        <v>144</v>
      </c>
      <c r="E2137" s="20">
        <v>104</v>
      </c>
      <c r="F2137" s="4">
        <v>18</v>
      </c>
      <c r="G2137" s="4">
        <v>1624.68</v>
      </c>
      <c r="H2137" t="s">
        <v>206</v>
      </c>
    </row>
    <row r="2138" spans="1:8">
      <c r="A2138">
        <v>10002137</v>
      </c>
      <c r="B2138" t="s">
        <v>2</v>
      </c>
      <c r="C2138" s="5">
        <v>24</v>
      </c>
      <c r="D2138" t="s">
        <v>134</v>
      </c>
      <c r="E2138" s="20">
        <v>33</v>
      </c>
      <c r="F2138" s="4">
        <v>31</v>
      </c>
      <c r="G2138" s="4">
        <v>3076.96</v>
      </c>
      <c r="H2138" t="s">
        <v>207</v>
      </c>
    </row>
    <row r="2139" spans="1:8">
      <c r="A2139">
        <v>10002138</v>
      </c>
      <c r="B2139" t="s">
        <v>3</v>
      </c>
      <c r="C2139" s="5">
        <v>35</v>
      </c>
      <c r="D2139" t="s">
        <v>144</v>
      </c>
      <c r="E2139" s="20">
        <v>69</v>
      </c>
      <c r="F2139" s="4">
        <v>21</v>
      </c>
      <c r="G2139" s="4">
        <v>1817.97</v>
      </c>
      <c r="H2139" t="s">
        <v>206</v>
      </c>
    </row>
    <row r="2140" spans="1:8">
      <c r="A2140">
        <v>10002139</v>
      </c>
      <c r="B2140" t="s">
        <v>2</v>
      </c>
      <c r="C2140" s="5">
        <v>45</v>
      </c>
      <c r="D2140" t="s">
        <v>144</v>
      </c>
      <c r="E2140" s="20">
        <v>140</v>
      </c>
      <c r="F2140" s="4">
        <v>16</v>
      </c>
      <c r="G2140" s="4">
        <v>2053.12</v>
      </c>
      <c r="H2140" t="s">
        <v>206</v>
      </c>
    </row>
    <row r="2141" spans="1:8">
      <c r="A2141">
        <v>10002140</v>
      </c>
      <c r="B2141" t="s">
        <v>2</v>
      </c>
      <c r="C2141" s="5">
        <v>20</v>
      </c>
      <c r="D2141" t="s">
        <v>134</v>
      </c>
      <c r="E2141" s="20">
        <v>5</v>
      </c>
      <c r="F2141" s="4">
        <v>18</v>
      </c>
      <c r="G2141" s="4">
        <v>1316.37</v>
      </c>
      <c r="H2141" t="s">
        <v>203</v>
      </c>
    </row>
    <row r="2142" spans="1:8">
      <c r="A2142">
        <v>10002141</v>
      </c>
      <c r="B2142" t="s">
        <v>2</v>
      </c>
      <c r="C2142" s="5">
        <v>34</v>
      </c>
      <c r="D2142" t="s">
        <v>134</v>
      </c>
      <c r="E2142" s="20">
        <v>4</v>
      </c>
      <c r="F2142" s="4">
        <v>22</v>
      </c>
      <c r="G2142" s="4">
        <v>1699.8799999999999</v>
      </c>
      <c r="H2142" t="s">
        <v>207</v>
      </c>
    </row>
    <row r="2143" spans="1:8">
      <c r="A2143">
        <v>10002142</v>
      </c>
      <c r="B2143" t="s">
        <v>3</v>
      </c>
      <c r="C2143" s="5">
        <v>46</v>
      </c>
      <c r="D2143" t="s">
        <v>144</v>
      </c>
      <c r="E2143" s="20">
        <v>30</v>
      </c>
      <c r="F2143" s="4">
        <v>23</v>
      </c>
      <c r="G2143" s="4">
        <v>2297.2399999999998</v>
      </c>
      <c r="H2143" t="s">
        <v>207</v>
      </c>
    </row>
    <row r="2144" spans="1:8">
      <c r="A2144">
        <v>10002143</v>
      </c>
      <c r="B2144" t="s">
        <v>2</v>
      </c>
      <c r="C2144" s="5">
        <v>41</v>
      </c>
      <c r="D2144" t="s">
        <v>144</v>
      </c>
      <c r="E2144" s="20">
        <v>22</v>
      </c>
      <c r="F2144" s="4">
        <v>24</v>
      </c>
      <c r="G2144" s="4">
        <v>1444.32</v>
      </c>
      <c r="H2144" t="s">
        <v>207</v>
      </c>
    </row>
    <row r="2145" spans="1:8">
      <c r="A2145">
        <v>10002144</v>
      </c>
      <c r="B2145" t="s">
        <v>2</v>
      </c>
      <c r="C2145" s="5">
        <v>21</v>
      </c>
      <c r="D2145" t="s">
        <v>134</v>
      </c>
      <c r="E2145" s="20">
        <v>39</v>
      </c>
      <c r="F2145" s="4">
        <v>29</v>
      </c>
      <c r="G2145" s="4">
        <v>1601.26</v>
      </c>
      <c r="H2145" t="s">
        <v>206</v>
      </c>
    </row>
    <row r="2146" spans="1:8">
      <c r="A2146">
        <v>10002145</v>
      </c>
      <c r="B2146" t="s">
        <v>2</v>
      </c>
      <c r="C2146" s="5">
        <v>31</v>
      </c>
      <c r="D2146" t="s">
        <v>144</v>
      </c>
      <c r="E2146" s="20">
        <v>96</v>
      </c>
      <c r="F2146" s="4">
        <v>19</v>
      </c>
      <c r="G2146" s="4">
        <v>2557.9699999999998</v>
      </c>
      <c r="H2146" t="s">
        <v>206</v>
      </c>
    </row>
    <row r="2147" spans="1:8">
      <c r="A2147">
        <v>10002146</v>
      </c>
      <c r="B2147" t="s">
        <v>2</v>
      </c>
      <c r="C2147" s="5">
        <v>23</v>
      </c>
      <c r="D2147" t="s">
        <v>134</v>
      </c>
      <c r="E2147" s="20">
        <v>19</v>
      </c>
      <c r="F2147" s="4">
        <v>37</v>
      </c>
      <c r="G2147" s="4">
        <v>2898.5099999999998</v>
      </c>
      <c r="H2147" t="s">
        <v>207</v>
      </c>
    </row>
    <row r="2148" spans="1:8">
      <c r="A2148">
        <v>10002147</v>
      </c>
      <c r="B2148" t="s">
        <v>2</v>
      </c>
      <c r="C2148" s="5">
        <v>40</v>
      </c>
      <c r="D2148" t="s">
        <v>144</v>
      </c>
      <c r="E2148" s="20">
        <v>56</v>
      </c>
      <c r="F2148" s="4">
        <v>21</v>
      </c>
      <c r="G2148" s="4">
        <v>2014.11</v>
      </c>
      <c r="H2148" t="s">
        <v>206</v>
      </c>
    </row>
    <row r="2149" spans="1:8">
      <c r="A2149">
        <v>10002148</v>
      </c>
      <c r="B2149" t="s">
        <v>2</v>
      </c>
      <c r="C2149" s="5">
        <v>48</v>
      </c>
      <c r="D2149" t="s">
        <v>144</v>
      </c>
      <c r="E2149" s="20">
        <v>220</v>
      </c>
      <c r="F2149" s="4">
        <v>10</v>
      </c>
      <c r="G2149" s="4">
        <v>940</v>
      </c>
      <c r="H2149" t="s">
        <v>202</v>
      </c>
    </row>
    <row r="2150" spans="1:8">
      <c r="A2150">
        <v>10002149</v>
      </c>
      <c r="B2150" t="s">
        <v>3</v>
      </c>
      <c r="C2150" s="5">
        <v>27</v>
      </c>
      <c r="D2150" t="s">
        <v>144</v>
      </c>
      <c r="E2150" s="20">
        <v>80</v>
      </c>
      <c r="F2150" s="4">
        <v>20</v>
      </c>
      <c r="G2150" s="4">
        <v>2092.4</v>
      </c>
      <c r="H2150" t="s">
        <v>206</v>
      </c>
    </row>
    <row r="2151" spans="1:8">
      <c r="A2151">
        <v>10002150</v>
      </c>
      <c r="B2151" t="s">
        <v>2</v>
      </c>
      <c r="C2151" s="5">
        <v>25</v>
      </c>
      <c r="D2151" t="s">
        <v>134</v>
      </c>
      <c r="E2151" s="20">
        <v>27</v>
      </c>
      <c r="F2151" s="4">
        <v>34</v>
      </c>
      <c r="G2151" s="4">
        <v>2675.0899999999997</v>
      </c>
      <c r="H2151" t="s">
        <v>207</v>
      </c>
    </row>
    <row r="2152" spans="1:8">
      <c r="A2152">
        <v>10002151</v>
      </c>
      <c r="B2152" t="s">
        <v>2</v>
      </c>
      <c r="C2152" s="5">
        <v>24</v>
      </c>
      <c r="D2152" t="s">
        <v>134</v>
      </c>
      <c r="E2152" s="20">
        <v>36</v>
      </c>
      <c r="F2152" s="4">
        <v>19</v>
      </c>
      <c r="G2152" s="4">
        <v>1152.49</v>
      </c>
      <c r="H2152" t="s">
        <v>205</v>
      </c>
    </row>
    <row r="2153" spans="1:8">
      <c r="A2153">
        <v>10002152</v>
      </c>
      <c r="B2153" t="s">
        <v>3</v>
      </c>
      <c r="C2153" s="5">
        <v>30</v>
      </c>
      <c r="D2153" t="s">
        <v>144</v>
      </c>
      <c r="E2153" s="20">
        <v>111</v>
      </c>
      <c r="F2153" s="4">
        <v>18</v>
      </c>
      <c r="G2153" s="4">
        <v>1995.84</v>
      </c>
      <c r="H2153" t="s">
        <v>206</v>
      </c>
    </row>
    <row r="2154" spans="1:8">
      <c r="A2154">
        <v>10002153</v>
      </c>
      <c r="B2154" t="s">
        <v>3</v>
      </c>
      <c r="C2154" s="5">
        <v>26</v>
      </c>
      <c r="D2154" t="s">
        <v>134</v>
      </c>
      <c r="E2154" s="20">
        <v>31</v>
      </c>
      <c r="F2154" s="4">
        <v>27</v>
      </c>
      <c r="G2154" s="4">
        <v>2639.09</v>
      </c>
      <c r="H2154" t="s">
        <v>207</v>
      </c>
    </row>
    <row r="2155" spans="1:8">
      <c r="A2155">
        <v>10002154</v>
      </c>
      <c r="B2155" t="s">
        <v>2</v>
      </c>
      <c r="C2155" s="5">
        <v>26</v>
      </c>
      <c r="D2155" t="s">
        <v>134</v>
      </c>
      <c r="E2155" s="20">
        <v>23</v>
      </c>
      <c r="F2155" s="4">
        <v>34</v>
      </c>
      <c r="G2155" s="4">
        <v>2739.34</v>
      </c>
      <c r="H2155" t="s">
        <v>207</v>
      </c>
    </row>
    <row r="2156" spans="1:8">
      <c r="A2156">
        <v>10002155</v>
      </c>
      <c r="B2156" t="s">
        <v>3</v>
      </c>
      <c r="C2156" s="5">
        <v>37</v>
      </c>
      <c r="D2156" t="s">
        <v>144</v>
      </c>
      <c r="E2156" s="20">
        <v>203</v>
      </c>
      <c r="F2156" s="4">
        <v>12</v>
      </c>
      <c r="G2156" s="4">
        <v>1418.04</v>
      </c>
      <c r="H2156" t="s">
        <v>209</v>
      </c>
    </row>
    <row r="2157" spans="1:8">
      <c r="A2157">
        <v>10002156</v>
      </c>
      <c r="B2157" t="s">
        <v>2</v>
      </c>
      <c r="C2157" s="5">
        <v>41</v>
      </c>
      <c r="D2157" t="s">
        <v>144</v>
      </c>
      <c r="E2157" s="20">
        <v>123</v>
      </c>
      <c r="F2157" s="4">
        <v>17</v>
      </c>
      <c r="G2157" s="4">
        <v>2429.4699999999998</v>
      </c>
      <c r="H2157" t="s">
        <v>206</v>
      </c>
    </row>
    <row r="2158" spans="1:8">
      <c r="A2158">
        <v>10002157</v>
      </c>
      <c r="B2158" t="s">
        <v>2</v>
      </c>
      <c r="C2158" s="5">
        <v>23</v>
      </c>
      <c r="D2158" t="s">
        <v>144</v>
      </c>
      <c r="E2158" s="20">
        <v>35</v>
      </c>
      <c r="F2158" s="4">
        <v>23</v>
      </c>
      <c r="G2158" s="4">
        <v>2263.66</v>
      </c>
      <c r="H2158" t="s">
        <v>206</v>
      </c>
    </row>
    <row r="2159" spans="1:8">
      <c r="A2159">
        <v>10002158</v>
      </c>
      <c r="B2159" t="s">
        <v>2</v>
      </c>
      <c r="C2159" s="5">
        <v>22</v>
      </c>
      <c r="D2159" t="s">
        <v>134</v>
      </c>
      <c r="E2159" s="20">
        <v>20</v>
      </c>
      <c r="F2159" s="4">
        <v>19</v>
      </c>
      <c r="G2159" s="4">
        <v>1098.3800000000001</v>
      </c>
      <c r="H2159" t="s">
        <v>203</v>
      </c>
    </row>
    <row r="2160" spans="1:8">
      <c r="A2160">
        <v>10002159</v>
      </c>
      <c r="B2160" t="s">
        <v>2</v>
      </c>
      <c r="C2160" s="5">
        <v>34</v>
      </c>
      <c r="D2160" t="s">
        <v>144</v>
      </c>
      <c r="E2160" s="20">
        <v>58</v>
      </c>
      <c r="F2160" s="4">
        <v>21</v>
      </c>
      <c r="G2160" s="4">
        <v>1268.82</v>
      </c>
      <c r="H2160" t="s">
        <v>205</v>
      </c>
    </row>
    <row r="2161" spans="1:8">
      <c r="A2161">
        <v>10002160</v>
      </c>
      <c r="B2161" t="s">
        <v>2</v>
      </c>
      <c r="C2161" s="5">
        <v>31</v>
      </c>
      <c r="D2161" t="s">
        <v>144</v>
      </c>
      <c r="E2161" s="20">
        <v>62</v>
      </c>
      <c r="F2161" s="4">
        <v>21</v>
      </c>
      <c r="G2161" s="4">
        <v>1877.61</v>
      </c>
      <c r="H2161" t="s">
        <v>206</v>
      </c>
    </row>
    <row r="2162" spans="1:8">
      <c r="A2162">
        <v>10002161</v>
      </c>
      <c r="B2162" t="s">
        <v>2</v>
      </c>
      <c r="C2162" s="5">
        <v>54</v>
      </c>
      <c r="D2162" t="s">
        <v>144</v>
      </c>
      <c r="E2162" s="20">
        <v>250</v>
      </c>
      <c r="F2162" s="4">
        <v>8</v>
      </c>
      <c r="G2162" s="4">
        <v>823.44</v>
      </c>
      <c r="H2162" t="s">
        <v>202</v>
      </c>
    </row>
    <row r="2163" spans="1:8">
      <c r="A2163">
        <v>10002162</v>
      </c>
      <c r="B2163" t="s">
        <v>2</v>
      </c>
      <c r="C2163" s="5">
        <v>28</v>
      </c>
      <c r="D2163" t="s">
        <v>134</v>
      </c>
      <c r="E2163" s="20">
        <v>11</v>
      </c>
      <c r="F2163" s="4">
        <v>52</v>
      </c>
      <c r="G2163" s="4">
        <v>3747.21</v>
      </c>
      <c r="H2163" t="s">
        <v>207</v>
      </c>
    </row>
    <row r="2164" spans="1:8">
      <c r="A2164">
        <v>10002163</v>
      </c>
      <c r="B2164" t="s">
        <v>2</v>
      </c>
      <c r="C2164" s="5">
        <v>30</v>
      </c>
      <c r="D2164" t="s">
        <v>134</v>
      </c>
      <c r="E2164" s="20">
        <v>4</v>
      </c>
      <c r="F2164" s="4">
        <v>46</v>
      </c>
      <c r="G2164" s="4">
        <v>3856.78</v>
      </c>
      <c r="H2164" t="s">
        <v>207</v>
      </c>
    </row>
    <row r="2165" spans="1:8">
      <c r="A2165">
        <v>10002164</v>
      </c>
      <c r="B2165" t="s">
        <v>2</v>
      </c>
      <c r="C2165" s="5">
        <v>32</v>
      </c>
      <c r="D2165" t="s">
        <v>134</v>
      </c>
      <c r="E2165" s="20">
        <v>27</v>
      </c>
      <c r="F2165" s="4">
        <v>41</v>
      </c>
      <c r="G2165" s="4">
        <v>2895.3999999999996</v>
      </c>
      <c r="H2165" t="s">
        <v>207</v>
      </c>
    </row>
    <row r="2166" spans="1:8">
      <c r="A2166">
        <v>10002165</v>
      </c>
      <c r="B2166" t="s">
        <v>2</v>
      </c>
      <c r="C2166" s="5">
        <v>21</v>
      </c>
      <c r="D2166" t="s">
        <v>144</v>
      </c>
      <c r="E2166" s="20">
        <v>252</v>
      </c>
      <c r="F2166" s="4">
        <v>8</v>
      </c>
      <c r="G2166" s="4">
        <v>1151.68</v>
      </c>
      <c r="H2166" t="s">
        <v>202</v>
      </c>
    </row>
    <row r="2167" spans="1:8">
      <c r="A2167">
        <v>10002166</v>
      </c>
      <c r="B2167" t="s">
        <v>3</v>
      </c>
      <c r="C2167" s="5">
        <v>19</v>
      </c>
      <c r="D2167" t="s">
        <v>144</v>
      </c>
      <c r="E2167" s="20">
        <v>101</v>
      </c>
      <c r="F2167" s="4">
        <v>18</v>
      </c>
      <c r="G2167" s="4">
        <v>2603.34</v>
      </c>
      <c r="H2167" t="s">
        <v>206</v>
      </c>
    </row>
    <row r="2168" spans="1:8">
      <c r="A2168">
        <v>10002167</v>
      </c>
      <c r="B2168" t="s">
        <v>2</v>
      </c>
      <c r="C2168" s="5">
        <v>18</v>
      </c>
      <c r="D2168" t="s">
        <v>134</v>
      </c>
      <c r="E2168" s="20">
        <v>23</v>
      </c>
      <c r="F2168" s="4">
        <v>41</v>
      </c>
      <c r="G2168" s="4">
        <v>2488.29</v>
      </c>
      <c r="H2168" t="s">
        <v>207</v>
      </c>
    </row>
    <row r="2169" spans="1:8">
      <c r="A2169">
        <v>10002168</v>
      </c>
      <c r="B2169" t="s">
        <v>2</v>
      </c>
      <c r="C2169" s="5">
        <v>41</v>
      </c>
      <c r="D2169" t="s">
        <v>144</v>
      </c>
      <c r="E2169" s="20">
        <v>128</v>
      </c>
      <c r="F2169" s="4">
        <v>16</v>
      </c>
      <c r="G2169" s="4">
        <v>2117.7600000000002</v>
      </c>
      <c r="H2169" t="s">
        <v>206</v>
      </c>
    </row>
    <row r="2170" spans="1:8">
      <c r="A2170">
        <v>10002169</v>
      </c>
      <c r="B2170" t="s">
        <v>2</v>
      </c>
      <c r="C2170" s="5">
        <v>29</v>
      </c>
      <c r="D2170" t="s">
        <v>134</v>
      </c>
      <c r="E2170" s="20">
        <v>26</v>
      </c>
      <c r="F2170" s="4">
        <v>34</v>
      </c>
      <c r="G2170" s="4">
        <v>2474.1499999999996</v>
      </c>
      <c r="H2170" t="s">
        <v>207</v>
      </c>
    </row>
    <row r="2171" spans="1:8">
      <c r="A2171">
        <v>10002170</v>
      </c>
      <c r="B2171" t="s">
        <v>2</v>
      </c>
      <c r="C2171" s="5">
        <v>30</v>
      </c>
      <c r="D2171" t="s">
        <v>134</v>
      </c>
      <c r="E2171" s="20">
        <v>2</v>
      </c>
      <c r="F2171" s="4">
        <v>29</v>
      </c>
      <c r="G2171" s="4">
        <v>1935.78</v>
      </c>
      <c r="H2171" t="s">
        <v>207</v>
      </c>
    </row>
    <row r="2172" spans="1:8">
      <c r="A2172">
        <v>10002171</v>
      </c>
      <c r="B2172" t="s">
        <v>2</v>
      </c>
      <c r="C2172" s="5">
        <v>29</v>
      </c>
      <c r="D2172" t="s">
        <v>144</v>
      </c>
      <c r="E2172" s="20">
        <v>17</v>
      </c>
      <c r="F2172" s="4">
        <v>24</v>
      </c>
      <c r="G2172" s="4">
        <v>2231.7600000000002</v>
      </c>
      <c r="H2172" t="s">
        <v>207</v>
      </c>
    </row>
    <row r="2173" spans="1:8">
      <c r="A2173">
        <v>10002172</v>
      </c>
      <c r="B2173" t="s">
        <v>2</v>
      </c>
      <c r="C2173" s="5">
        <v>37</v>
      </c>
      <c r="D2173" t="s">
        <v>144</v>
      </c>
      <c r="E2173" s="20">
        <v>50</v>
      </c>
      <c r="F2173" s="4">
        <v>22</v>
      </c>
      <c r="G2173" s="4">
        <v>1665.18</v>
      </c>
      <c r="H2173" t="s">
        <v>206</v>
      </c>
    </row>
    <row r="2174" spans="1:8">
      <c r="A2174">
        <v>10002173</v>
      </c>
      <c r="B2174" t="s">
        <v>3</v>
      </c>
      <c r="C2174" s="5">
        <v>27</v>
      </c>
      <c r="D2174" t="s">
        <v>134</v>
      </c>
      <c r="E2174" s="20">
        <v>24</v>
      </c>
      <c r="F2174" s="4">
        <v>34</v>
      </c>
      <c r="G2174" s="4">
        <v>2033.2</v>
      </c>
      <c r="H2174" t="s">
        <v>207</v>
      </c>
    </row>
    <row r="2175" spans="1:8">
      <c r="A2175">
        <v>10002174</v>
      </c>
      <c r="B2175" t="s">
        <v>3</v>
      </c>
      <c r="C2175" s="5">
        <v>36</v>
      </c>
      <c r="D2175" t="s">
        <v>144</v>
      </c>
      <c r="E2175" s="20">
        <v>127</v>
      </c>
      <c r="F2175" s="4">
        <v>17</v>
      </c>
      <c r="G2175" s="4">
        <v>1362.55</v>
      </c>
      <c r="H2175" t="s">
        <v>205</v>
      </c>
    </row>
    <row r="2176" spans="1:8">
      <c r="A2176">
        <v>10002175</v>
      </c>
      <c r="B2176" t="s">
        <v>2</v>
      </c>
      <c r="C2176" s="5">
        <v>35</v>
      </c>
      <c r="D2176" t="s">
        <v>144</v>
      </c>
      <c r="E2176" s="20">
        <v>163</v>
      </c>
      <c r="F2176" s="4">
        <v>14</v>
      </c>
      <c r="G2176" s="4">
        <v>1145.6199999999999</v>
      </c>
      <c r="H2176" t="s">
        <v>202</v>
      </c>
    </row>
    <row r="2177" spans="1:8">
      <c r="A2177">
        <v>10002176</v>
      </c>
      <c r="B2177" t="s">
        <v>2</v>
      </c>
      <c r="C2177" s="5">
        <v>41</v>
      </c>
      <c r="D2177" t="s">
        <v>144</v>
      </c>
      <c r="E2177" s="20">
        <v>72</v>
      </c>
      <c r="F2177" s="4">
        <v>20</v>
      </c>
      <c r="G2177" s="4">
        <v>2447.1999999999998</v>
      </c>
      <c r="H2177" t="s">
        <v>206</v>
      </c>
    </row>
    <row r="2178" spans="1:8">
      <c r="A2178">
        <v>10002177</v>
      </c>
      <c r="B2178" t="s">
        <v>3</v>
      </c>
      <c r="C2178" s="5">
        <v>26</v>
      </c>
      <c r="D2178" t="s">
        <v>144</v>
      </c>
      <c r="E2178" s="20">
        <v>47</v>
      </c>
      <c r="F2178" s="4">
        <v>22</v>
      </c>
      <c r="G2178" s="4">
        <v>1387.98</v>
      </c>
      <c r="H2178" t="s">
        <v>205</v>
      </c>
    </row>
    <row r="2179" spans="1:8">
      <c r="A2179">
        <v>10002178</v>
      </c>
      <c r="B2179" t="s">
        <v>2</v>
      </c>
      <c r="C2179" s="5">
        <v>29</v>
      </c>
      <c r="D2179" t="s">
        <v>134</v>
      </c>
      <c r="E2179" s="20">
        <v>24</v>
      </c>
      <c r="F2179" s="4">
        <v>24</v>
      </c>
      <c r="G2179" s="4">
        <v>1561.56</v>
      </c>
      <c r="H2179" t="s">
        <v>207</v>
      </c>
    </row>
    <row r="2180" spans="1:8">
      <c r="A2180">
        <v>10002179</v>
      </c>
      <c r="B2180" t="s">
        <v>2</v>
      </c>
      <c r="C2180" s="5">
        <v>25</v>
      </c>
      <c r="D2180" t="s">
        <v>134</v>
      </c>
      <c r="E2180" s="20">
        <v>30</v>
      </c>
      <c r="F2180" s="4">
        <v>34</v>
      </c>
      <c r="G2180" s="4">
        <v>2544.7999999999997</v>
      </c>
      <c r="H2180" t="s">
        <v>207</v>
      </c>
    </row>
    <row r="2181" spans="1:8">
      <c r="A2181">
        <v>10002180</v>
      </c>
      <c r="B2181" t="s">
        <v>3</v>
      </c>
      <c r="C2181" s="5">
        <v>32</v>
      </c>
      <c r="D2181" t="s">
        <v>134</v>
      </c>
      <c r="E2181" s="20">
        <v>6</v>
      </c>
      <c r="F2181" s="4">
        <v>18</v>
      </c>
      <c r="G2181" s="4">
        <v>1163.1999999999998</v>
      </c>
      <c r="H2181" t="s">
        <v>203</v>
      </c>
    </row>
    <row r="2182" spans="1:8">
      <c r="A2182">
        <v>10002181</v>
      </c>
      <c r="B2182" t="s">
        <v>3</v>
      </c>
      <c r="C2182" s="5">
        <v>23</v>
      </c>
      <c r="D2182" t="s">
        <v>134</v>
      </c>
      <c r="E2182" s="20">
        <v>26</v>
      </c>
      <c r="F2182" s="4">
        <v>29</v>
      </c>
      <c r="G2182" s="4">
        <v>2162.91</v>
      </c>
      <c r="H2182" t="s">
        <v>207</v>
      </c>
    </row>
    <row r="2183" spans="1:8">
      <c r="A2183">
        <v>10002182</v>
      </c>
      <c r="B2183" t="s">
        <v>2</v>
      </c>
      <c r="C2183" s="5">
        <v>50</v>
      </c>
      <c r="D2183" t="s">
        <v>144</v>
      </c>
      <c r="E2183" s="20">
        <v>59</v>
      </c>
      <c r="F2183" s="4">
        <v>21</v>
      </c>
      <c r="G2183" s="4">
        <v>2047.5</v>
      </c>
      <c r="H2183" t="s">
        <v>206</v>
      </c>
    </row>
    <row r="2184" spans="1:8">
      <c r="A2184">
        <v>10002183</v>
      </c>
      <c r="B2184" t="s">
        <v>3</v>
      </c>
      <c r="C2184" s="5">
        <v>31</v>
      </c>
      <c r="D2184" t="s">
        <v>134</v>
      </c>
      <c r="E2184" s="20">
        <v>1</v>
      </c>
      <c r="F2184" s="4">
        <v>20</v>
      </c>
      <c r="G2184" s="4">
        <v>1942.88</v>
      </c>
      <c r="H2184" t="s">
        <v>207</v>
      </c>
    </row>
    <row r="2185" spans="1:8">
      <c r="A2185">
        <v>10002184</v>
      </c>
      <c r="B2185" t="s">
        <v>2</v>
      </c>
      <c r="C2185" s="5">
        <v>38</v>
      </c>
      <c r="D2185" t="s">
        <v>144</v>
      </c>
      <c r="E2185" s="20">
        <v>144</v>
      </c>
      <c r="F2185" s="4">
        <v>15</v>
      </c>
      <c r="G2185" s="4">
        <v>2064.75</v>
      </c>
      <c r="H2185" t="s">
        <v>209</v>
      </c>
    </row>
    <row r="2186" spans="1:8">
      <c r="A2186">
        <v>10002185</v>
      </c>
      <c r="B2186" t="s">
        <v>2</v>
      </c>
      <c r="C2186" s="5">
        <v>37</v>
      </c>
      <c r="D2186" t="s">
        <v>144</v>
      </c>
      <c r="E2186" s="20">
        <v>196</v>
      </c>
      <c r="F2186" s="4">
        <v>12</v>
      </c>
      <c r="G2186" s="4">
        <v>1391.76</v>
      </c>
      <c r="H2186" t="s">
        <v>202</v>
      </c>
    </row>
    <row r="2187" spans="1:8">
      <c r="A2187">
        <v>10002186</v>
      </c>
      <c r="B2187" t="s">
        <v>3</v>
      </c>
      <c r="C2187" s="5">
        <v>49</v>
      </c>
      <c r="D2187" t="s">
        <v>144</v>
      </c>
      <c r="E2187" s="20">
        <v>101</v>
      </c>
      <c r="F2187" s="4">
        <v>18</v>
      </c>
      <c r="G2187" s="4">
        <v>1970.64</v>
      </c>
      <c r="H2187" t="s">
        <v>206</v>
      </c>
    </row>
    <row r="2188" spans="1:8">
      <c r="A2188">
        <v>10002187</v>
      </c>
      <c r="B2188" t="s">
        <v>3</v>
      </c>
      <c r="C2188" s="5">
        <v>39</v>
      </c>
      <c r="D2188" t="s">
        <v>134</v>
      </c>
      <c r="E2188" s="20">
        <v>33</v>
      </c>
      <c r="F2188" s="4">
        <v>31</v>
      </c>
      <c r="G2188" s="4">
        <v>2592.41</v>
      </c>
      <c r="H2188" t="s">
        <v>207</v>
      </c>
    </row>
    <row r="2189" spans="1:8">
      <c r="A2189">
        <v>10002188</v>
      </c>
      <c r="B2189" t="s">
        <v>2</v>
      </c>
      <c r="C2189" s="5">
        <v>42</v>
      </c>
      <c r="D2189" t="s">
        <v>144</v>
      </c>
      <c r="E2189" s="20">
        <v>228</v>
      </c>
      <c r="F2189" s="4">
        <v>10</v>
      </c>
      <c r="G2189" s="4">
        <v>1162.3</v>
      </c>
      <c r="H2189" t="s">
        <v>202</v>
      </c>
    </row>
    <row r="2190" spans="1:8">
      <c r="A2190">
        <v>10002189</v>
      </c>
      <c r="B2190" t="s">
        <v>2</v>
      </c>
      <c r="C2190" s="5">
        <v>37</v>
      </c>
      <c r="D2190" t="s">
        <v>144</v>
      </c>
      <c r="E2190" s="20">
        <v>209</v>
      </c>
      <c r="F2190" s="4">
        <v>11</v>
      </c>
      <c r="G2190" s="4">
        <v>1007.6</v>
      </c>
      <c r="H2190" t="s">
        <v>202</v>
      </c>
    </row>
    <row r="2191" spans="1:8">
      <c r="A2191">
        <v>10002190</v>
      </c>
      <c r="B2191" t="s">
        <v>3</v>
      </c>
      <c r="C2191" s="5">
        <v>18</v>
      </c>
      <c r="D2191" t="s">
        <v>134</v>
      </c>
      <c r="E2191" s="20">
        <v>27</v>
      </c>
      <c r="F2191" s="4">
        <v>31</v>
      </c>
      <c r="G2191" s="4">
        <v>2884.85</v>
      </c>
      <c r="H2191" t="s">
        <v>207</v>
      </c>
    </row>
    <row r="2192" spans="1:8">
      <c r="A2192">
        <v>10002191</v>
      </c>
      <c r="B2192" t="s">
        <v>2</v>
      </c>
      <c r="C2192" s="5">
        <v>37</v>
      </c>
      <c r="D2192" t="s">
        <v>144</v>
      </c>
      <c r="E2192" s="20">
        <v>5</v>
      </c>
      <c r="F2192" s="4">
        <v>24</v>
      </c>
      <c r="G2192" s="4">
        <v>1512.24</v>
      </c>
      <c r="H2192" t="s">
        <v>207</v>
      </c>
    </row>
    <row r="2193" spans="1:8">
      <c r="A2193">
        <v>10002192</v>
      </c>
      <c r="B2193" t="s">
        <v>2</v>
      </c>
      <c r="C2193" s="5">
        <v>41</v>
      </c>
      <c r="D2193" t="s">
        <v>144</v>
      </c>
      <c r="E2193" s="20">
        <v>67</v>
      </c>
      <c r="F2193" s="4">
        <v>20</v>
      </c>
      <c r="G2193" s="4">
        <v>2155.1999999999998</v>
      </c>
      <c r="H2193" t="s">
        <v>206</v>
      </c>
    </row>
    <row r="2194" spans="1:8">
      <c r="A2194">
        <v>10002193</v>
      </c>
      <c r="B2194" t="s">
        <v>2</v>
      </c>
      <c r="C2194" s="5">
        <v>49</v>
      </c>
      <c r="D2194" t="s">
        <v>144</v>
      </c>
      <c r="E2194" s="20">
        <v>109</v>
      </c>
      <c r="F2194" s="4">
        <v>17</v>
      </c>
      <c r="G2194" s="4">
        <v>2474.35</v>
      </c>
      <c r="H2194" t="s">
        <v>206</v>
      </c>
    </row>
    <row r="2195" spans="1:8">
      <c r="A2195">
        <v>10002194</v>
      </c>
      <c r="B2195" t="s">
        <v>2</v>
      </c>
      <c r="C2195" s="5">
        <v>28</v>
      </c>
      <c r="D2195" t="s">
        <v>134</v>
      </c>
      <c r="E2195" s="20">
        <v>6</v>
      </c>
      <c r="F2195" s="4">
        <v>31</v>
      </c>
      <c r="G2195" s="4">
        <v>2199.64</v>
      </c>
      <c r="H2195" t="s">
        <v>207</v>
      </c>
    </row>
    <row r="2196" spans="1:8">
      <c r="A2196">
        <v>10002195</v>
      </c>
      <c r="B2196" t="s">
        <v>2</v>
      </c>
      <c r="C2196" s="5">
        <v>33</v>
      </c>
      <c r="D2196" t="s">
        <v>134</v>
      </c>
      <c r="E2196" s="20">
        <v>13</v>
      </c>
      <c r="F2196" s="4">
        <v>40</v>
      </c>
      <c r="G2196" s="4">
        <v>2977.6</v>
      </c>
      <c r="H2196" t="s">
        <v>207</v>
      </c>
    </row>
    <row r="2197" spans="1:8">
      <c r="A2197">
        <v>10002196</v>
      </c>
      <c r="B2197" t="s">
        <v>3</v>
      </c>
      <c r="C2197" s="5">
        <v>34</v>
      </c>
      <c r="D2197" t="s">
        <v>144</v>
      </c>
      <c r="E2197" s="20">
        <v>160</v>
      </c>
      <c r="F2197" s="4">
        <v>14</v>
      </c>
      <c r="G2197" s="4">
        <v>1465.66</v>
      </c>
      <c r="H2197" t="s">
        <v>209</v>
      </c>
    </row>
    <row r="2198" spans="1:8">
      <c r="A2198">
        <v>10002197</v>
      </c>
      <c r="B2198" t="s">
        <v>2</v>
      </c>
      <c r="C2198" s="5">
        <v>33</v>
      </c>
      <c r="D2198" t="s">
        <v>134</v>
      </c>
      <c r="E2198" s="20">
        <v>35</v>
      </c>
      <c r="F2198" s="4">
        <v>24</v>
      </c>
      <c r="G2198" s="4">
        <v>2178.7199999999998</v>
      </c>
      <c r="H2198" t="s">
        <v>206</v>
      </c>
    </row>
    <row r="2199" spans="1:8">
      <c r="A2199">
        <v>10002198</v>
      </c>
      <c r="B2199" t="s">
        <v>3</v>
      </c>
      <c r="C2199" s="5">
        <v>26</v>
      </c>
      <c r="D2199" t="s">
        <v>134</v>
      </c>
      <c r="E2199" s="20">
        <v>34</v>
      </c>
      <c r="F2199" s="4">
        <v>37</v>
      </c>
      <c r="G2199" s="4">
        <v>2931.12</v>
      </c>
      <c r="H2199" t="s">
        <v>207</v>
      </c>
    </row>
    <row r="2200" spans="1:8">
      <c r="A2200">
        <v>10002199</v>
      </c>
      <c r="B2200" t="s">
        <v>3</v>
      </c>
      <c r="C2200" s="5">
        <v>26</v>
      </c>
      <c r="D2200" t="s">
        <v>134</v>
      </c>
      <c r="E2200" s="20">
        <v>15</v>
      </c>
      <c r="F2200" s="4">
        <v>18</v>
      </c>
      <c r="G2200" s="4">
        <v>1410.58</v>
      </c>
      <c r="H2200" t="s">
        <v>207</v>
      </c>
    </row>
    <row r="2201" spans="1:8">
      <c r="A2201">
        <v>10002200</v>
      </c>
      <c r="B2201" t="s">
        <v>3</v>
      </c>
      <c r="C2201" s="5">
        <v>32</v>
      </c>
      <c r="D2201" t="s">
        <v>134</v>
      </c>
      <c r="E2201" s="20">
        <v>4</v>
      </c>
      <c r="F2201" s="4">
        <v>33</v>
      </c>
      <c r="G2201" s="4">
        <v>2156.5500000000002</v>
      </c>
      <c r="H2201" t="s">
        <v>207</v>
      </c>
    </row>
    <row r="2202" spans="1:8">
      <c r="A2202">
        <v>10002201</v>
      </c>
      <c r="B2202" t="s">
        <v>2</v>
      </c>
      <c r="C2202" s="5">
        <v>19</v>
      </c>
      <c r="D2202" t="s">
        <v>134</v>
      </c>
      <c r="E2202" s="20">
        <v>35</v>
      </c>
      <c r="F2202" s="4">
        <v>24</v>
      </c>
      <c r="G2202" s="4">
        <v>1556.88</v>
      </c>
      <c r="H2202" t="s">
        <v>206</v>
      </c>
    </row>
    <row r="2203" spans="1:8">
      <c r="A2203">
        <v>10002202</v>
      </c>
      <c r="B2203" t="s">
        <v>2</v>
      </c>
      <c r="C2203" s="5">
        <v>38</v>
      </c>
      <c r="D2203" t="s">
        <v>144</v>
      </c>
      <c r="E2203" s="20">
        <v>248</v>
      </c>
      <c r="F2203" s="4">
        <v>8</v>
      </c>
      <c r="G2203" s="4">
        <v>1152.96</v>
      </c>
      <c r="H2203" t="s">
        <v>202</v>
      </c>
    </row>
    <row r="2204" spans="1:8">
      <c r="A2204">
        <v>10002203</v>
      </c>
      <c r="B2204" t="s">
        <v>2</v>
      </c>
      <c r="C2204" s="5">
        <v>24</v>
      </c>
      <c r="D2204" t="s">
        <v>144</v>
      </c>
      <c r="E2204" s="20">
        <v>250</v>
      </c>
      <c r="F2204" s="4">
        <v>8</v>
      </c>
      <c r="G2204" s="4">
        <v>650.64</v>
      </c>
      <c r="H2204" t="s">
        <v>202</v>
      </c>
    </row>
    <row r="2205" spans="1:8">
      <c r="A2205">
        <v>10002204</v>
      </c>
      <c r="B2205" t="s">
        <v>2</v>
      </c>
      <c r="C2205" s="5">
        <v>31</v>
      </c>
      <c r="D2205" t="s">
        <v>134</v>
      </c>
      <c r="E2205" s="20">
        <v>31</v>
      </c>
      <c r="F2205" s="4">
        <v>24</v>
      </c>
      <c r="G2205" s="4">
        <v>1833.35</v>
      </c>
      <c r="H2205" t="s">
        <v>207</v>
      </c>
    </row>
    <row r="2206" spans="1:8">
      <c r="A2206">
        <v>10002205</v>
      </c>
      <c r="B2206" t="s">
        <v>2</v>
      </c>
      <c r="C2206" s="5">
        <v>20</v>
      </c>
      <c r="D2206" t="s">
        <v>144</v>
      </c>
      <c r="E2206" s="20">
        <v>152</v>
      </c>
      <c r="F2206" s="4">
        <v>14</v>
      </c>
      <c r="G2206" s="4">
        <v>1627.5</v>
      </c>
      <c r="H2206" t="s">
        <v>209</v>
      </c>
    </row>
    <row r="2207" spans="1:8">
      <c r="A2207">
        <v>10002206</v>
      </c>
      <c r="B2207" t="s">
        <v>2</v>
      </c>
      <c r="C2207" s="5">
        <v>29</v>
      </c>
      <c r="D2207" t="s">
        <v>134</v>
      </c>
      <c r="E2207" s="20">
        <v>26</v>
      </c>
      <c r="F2207" s="4">
        <v>46</v>
      </c>
      <c r="G2207" s="4">
        <v>3104.71</v>
      </c>
      <c r="H2207" t="s">
        <v>207</v>
      </c>
    </row>
    <row r="2208" spans="1:8">
      <c r="A2208">
        <v>10002207</v>
      </c>
      <c r="B2208" t="s">
        <v>2</v>
      </c>
      <c r="C2208" s="5">
        <v>33</v>
      </c>
      <c r="D2208" t="s">
        <v>144</v>
      </c>
      <c r="E2208" s="20">
        <v>172</v>
      </c>
      <c r="F2208" s="4">
        <v>13</v>
      </c>
      <c r="G2208" s="4">
        <v>1444.43</v>
      </c>
      <c r="H2208" t="s">
        <v>209</v>
      </c>
    </row>
    <row r="2209" spans="1:8">
      <c r="A2209">
        <v>10002208</v>
      </c>
      <c r="B2209" t="s">
        <v>3</v>
      </c>
      <c r="C2209" s="5">
        <v>29</v>
      </c>
      <c r="D2209" t="s">
        <v>134</v>
      </c>
      <c r="E2209" s="20">
        <v>35</v>
      </c>
      <c r="F2209" s="4">
        <v>18</v>
      </c>
      <c r="G2209" s="4">
        <v>1579.68</v>
      </c>
      <c r="H2209" t="s">
        <v>206</v>
      </c>
    </row>
    <row r="2210" spans="1:8">
      <c r="A2210">
        <v>10002209</v>
      </c>
      <c r="B2210" t="s">
        <v>2</v>
      </c>
      <c r="C2210" s="5">
        <v>25</v>
      </c>
      <c r="D2210" t="s">
        <v>134</v>
      </c>
      <c r="E2210" s="20">
        <v>40</v>
      </c>
      <c r="F2210" s="4">
        <v>19</v>
      </c>
      <c r="G2210" s="4">
        <v>1079.01</v>
      </c>
      <c r="H2210" t="s">
        <v>205</v>
      </c>
    </row>
    <row r="2211" spans="1:8">
      <c r="A2211">
        <v>10002210</v>
      </c>
      <c r="B2211" t="s">
        <v>3</v>
      </c>
      <c r="C2211" s="5">
        <v>33</v>
      </c>
      <c r="D2211" t="s">
        <v>134</v>
      </c>
      <c r="E2211" s="20">
        <v>16</v>
      </c>
      <c r="F2211" s="4">
        <v>24</v>
      </c>
      <c r="G2211" s="4">
        <v>2283.84</v>
      </c>
      <c r="H2211" t="s">
        <v>207</v>
      </c>
    </row>
    <row r="2212" spans="1:8">
      <c r="A2212">
        <v>10002211</v>
      </c>
      <c r="B2212" t="s">
        <v>2</v>
      </c>
      <c r="C2212" s="5">
        <v>45</v>
      </c>
      <c r="D2212" t="s">
        <v>144</v>
      </c>
      <c r="E2212" s="20">
        <v>189</v>
      </c>
      <c r="F2212" s="4">
        <v>12</v>
      </c>
      <c r="G2212" s="4">
        <v>987</v>
      </c>
      <c r="H2212" t="s">
        <v>202</v>
      </c>
    </row>
    <row r="2213" spans="1:8">
      <c r="A2213">
        <v>10002212</v>
      </c>
      <c r="B2213" t="s">
        <v>2</v>
      </c>
      <c r="C2213" s="5">
        <v>24</v>
      </c>
      <c r="D2213" t="s">
        <v>134</v>
      </c>
      <c r="E2213" s="20">
        <v>17</v>
      </c>
      <c r="F2213" s="4">
        <v>45</v>
      </c>
      <c r="G2213" s="4">
        <v>3024.45</v>
      </c>
      <c r="H2213" t="s">
        <v>207</v>
      </c>
    </row>
    <row r="2214" spans="1:8">
      <c r="A2214">
        <v>10002213</v>
      </c>
      <c r="B2214" t="s">
        <v>2</v>
      </c>
      <c r="C2214" s="5">
        <v>39</v>
      </c>
      <c r="D2214" t="s">
        <v>144</v>
      </c>
      <c r="E2214" s="20">
        <v>258</v>
      </c>
      <c r="F2214" s="4">
        <v>7</v>
      </c>
      <c r="G2214" s="4">
        <v>856.66</v>
      </c>
      <c r="H2214" t="s">
        <v>202</v>
      </c>
    </row>
    <row r="2215" spans="1:8">
      <c r="A2215">
        <v>10002214</v>
      </c>
      <c r="B2215" t="s">
        <v>3</v>
      </c>
      <c r="C2215" s="5">
        <v>24</v>
      </c>
      <c r="D2215" t="s">
        <v>134</v>
      </c>
      <c r="E2215" s="20">
        <v>39</v>
      </c>
      <c r="F2215" s="4">
        <v>46</v>
      </c>
      <c r="G2215" s="4">
        <v>2481.2399999999998</v>
      </c>
      <c r="H2215" t="s">
        <v>206</v>
      </c>
    </row>
    <row r="2216" spans="1:8">
      <c r="A2216">
        <v>10002215</v>
      </c>
      <c r="B2216" t="s">
        <v>2</v>
      </c>
      <c r="C2216" s="5">
        <v>24</v>
      </c>
      <c r="D2216" t="s">
        <v>144</v>
      </c>
      <c r="E2216" s="20">
        <v>84</v>
      </c>
      <c r="F2216" s="4">
        <v>19</v>
      </c>
      <c r="G2216" s="4">
        <v>2588.75</v>
      </c>
      <c r="H2216" t="s">
        <v>206</v>
      </c>
    </row>
    <row r="2217" spans="1:8">
      <c r="A2217">
        <v>10002216</v>
      </c>
      <c r="B2217" t="s">
        <v>3</v>
      </c>
      <c r="C2217" s="5">
        <v>20</v>
      </c>
      <c r="D2217" t="s">
        <v>134</v>
      </c>
      <c r="E2217" s="20">
        <v>17</v>
      </c>
      <c r="F2217" s="4">
        <v>21</v>
      </c>
      <c r="G2217" s="4">
        <v>1692.39</v>
      </c>
      <c r="H2217" t="s">
        <v>207</v>
      </c>
    </row>
    <row r="2218" spans="1:8">
      <c r="A2218">
        <v>10002217</v>
      </c>
      <c r="B2218" t="s">
        <v>3</v>
      </c>
      <c r="C2218" s="5">
        <v>44</v>
      </c>
      <c r="D2218" t="s">
        <v>144</v>
      </c>
      <c r="E2218" s="20">
        <v>180</v>
      </c>
      <c r="F2218" s="4">
        <v>13</v>
      </c>
      <c r="G2218" s="4">
        <v>1643.85</v>
      </c>
      <c r="H2218" t="s">
        <v>209</v>
      </c>
    </row>
    <row r="2219" spans="1:8">
      <c r="A2219">
        <v>10002218</v>
      </c>
      <c r="B2219" t="s">
        <v>2</v>
      </c>
      <c r="C2219" s="5">
        <v>36</v>
      </c>
      <c r="D2219" t="s">
        <v>144</v>
      </c>
      <c r="E2219" s="20">
        <v>171</v>
      </c>
      <c r="F2219" s="4">
        <v>13</v>
      </c>
      <c r="G2219" s="4">
        <v>1112.67</v>
      </c>
      <c r="H2219" t="s">
        <v>202</v>
      </c>
    </row>
    <row r="2220" spans="1:8">
      <c r="A2220">
        <v>10002219</v>
      </c>
      <c r="B2220" t="s">
        <v>3</v>
      </c>
      <c r="C2220" s="5">
        <v>30</v>
      </c>
      <c r="D2220" t="s">
        <v>144</v>
      </c>
      <c r="E2220" s="20">
        <v>29</v>
      </c>
      <c r="F2220" s="4">
        <v>23</v>
      </c>
      <c r="G2220" s="4">
        <v>1987.66</v>
      </c>
      <c r="H2220" t="s">
        <v>207</v>
      </c>
    </row>
    <row r="2221" spans="1:8">
      <c r="A2221">
        <v>10002220</v>
      </c>
      <c r="B2221" t="s">
        <v>2</v>
      </c>
      <c r="C2221" s="5">
        <v>35</v>
      </c>
      <c r="D2221" t="s">
        <v>144</v>
      </c>
      <c r="E2221" s="20">
        <v>56</v>
      </c>
      <c r="F2221" s="4">
        <v>21</v>
      </c>
      <c r="G2221" s="4">
        <v>1962.87</v>
      </c>
      <c r="H2221" t="s">
        <v>206</v>
      </c>
    </row>
    <row r="2222" spans="1:8">
      <c r="A2222">
        <v>10002221</v>
      </c>
      <c r="B2222" t="s">
        <v>3</v>
      </c>
      <c r="C2222" s="5">
        <v>47</v>
      </c>
      <c r="D2222" t="s">
        <v>144</v>
      </c>
      <c r="E2222" s="20">
        <v>202</v>
      </c>
      <c r="F2222" s="4">
        <v>11</v>
      </c>
      <c r="G2222" s="4">
        <v>974.05</v>
      </c>
      <c r="H2222" t="s">
        <v>202</v>
      </c>
    </row>
    <row r="2223" spans="1:8">
      <c r="A2223">
        <v>10002222</v>
      </c>
      <c r="B2223" t="s">
        <v>2</v>
      </c>
      <c r="C2223" s="5">
        <v>19</v>
      </c>
      <c r="D2223" t="s">
        <v>134</v>
      </c>
      <c r="E2223" s="20">
        <v>14</v>
      </c>
      <c r="F2223" s="4">
        <v>17</v>
      </c>
      <c r="G2223" s="4">
        <v>1485.12</v>
      </c>
      <c r="H2223" t="s">
        <v>207</v>
      </c>
    </row>
    <row r="2224" spans="1:8">
      <c r="A2224">
        <v>10002223</v>
      </c>
      <c r="B2224" t="s">
        <v>3</v>
      </c>
      <c r="C2224" s="5">
        <v>28</v>
      </c>
      <c r="D2224" t="s">
        <v>144</v>
      </c>
      <c r="E2224" s="20">
        <v>101</v>
      </c>
      <c r="F2224" s="4">
        <v>18</v>
      </c>
      <c r="G2224" s="4">
        <v>2443.5</v>
      </c>
      <c r="H2224" t="s">
        <v>206</v>
      </c>
    </row>
    <row r="2225" spans="1:8">
      <c r="A2225">
        <v>10002224</v>
      </c>
      <c r="B2225" t="s">
        <v>2</v>
      </c>
      <c r="C2225" s="5">
        <v>21</v>
      </c>
      <c r="D2225" t="s">
        <v>134</v>
      </c>
      <c r="E2225" s="20">
        <v>29</v>
      </c>
      <c r="F2225" s="4">
        <v>46</v>
      </c>
      <c r="G2225" s="4">
        <v>2945.7799999999997</v>
      </c>
      <c r="H2225" t="s">
        <v>207</v>
      </c>
    </row>
    <row r="2226" spans="1:8">
      <c r="A2226">
        <v>10002225</v>
      </c>
      <c r="B2226" t="s">
        <v>2</v>
      </c>
      <c r="C2226" s="5">
        <v>37</v>
      </c>
      <c r="D2226" t="s">
        <v>134</v>
      </c>
      <c r="E2226" s="20">
        <v>31</v>
      </c>
      <c r="F2226" s="4">
        <v>46</v>
      </c>
      <c r="G2226" s="4">
        <v>3386.14</v>
      </c>
      <c r="H2226" t="s">
        <v>207</v>
      </c>
    </row>
    <row r="2227" spans="1:8">
      <c r="A2227">
        <v>10002226</v>
      </c>
      <c r="B2227" t="s">
        <v>2</v>
      </c>
      <c r="C2227" s="5">
        <v>47</v>
      </c>
      <c r="D2227" t="s">
        <v>144</v>
      </c>
      <c r="E2227" s="20">
        <v>125</v>
      </c>
      <c r="F2227" s="4">
        <v>16</v>
      </c>
      <c r="G2227" s="4">
        <v>1931.84</v>
      </c>
      <c r="H2227" t="s">
        <v>206</v>
      </c>
    </row>
    <row r="2228" spans="1:8">
      <c r="A2228">
        <v>10002227</v>
      </c>
      <c r="B2228" t="s">
        <v>3</v>
      </c>
      <c r="C2228" s="5">
        <v>39</v>
      </c>
      <c r="D2228" t="s">
        <v>144</v>
      </c>
      <c r="E2228" s="20">
        <v>192</v>
      </c>
      <c r="F2228" s="4">
        <v>12</v>
      </c>
      <c r="G2228" s="4">
        <v>1605.24</v>
      </c>
      <c r="H2228" t="s">
        <v>209</v>
      </c>
    </row>
    <row r="2229" spans="1:8">
      <c r="A2229">
        <v>10002228</v>
      </c>
      <c r="B2229" t="s">
        <v>3</v>
      </c>
      <c r="C2229" s="5">
        <v>34</v>
      </c>
      <c r="D2229" t="s">
        <v>134</v>
      </c>
      <c r="E2229" s="20">
        <v>9</v>
      </c>
      <c r="F2229" s="4">
        <v>33</v>
      </c>
      <c r="G2229" s="4">
        <v>2630.76</v>
      </c>
      <c r="H2229" t="s">
        <v>207</v>
      </c>
    </row>
    <row r="2230" spans="1:8">
      <c r="A2230">
        <v>10002229</v>
      </c>
      <c r="B2230" t="s">
        <v>2</v>
      </c>
      <c r="C2230" s="5">
        <v>33</v>
      </c>
      <c r="D2230" t="s">
        <v>134</v>
      </c>
      <c r="E2230" s="20">
        <v>13</v>
      </c>
      <c r="F2230" s="4">
        <v>33</v>
      </c>
      <c r="G2230" s="4">
        <v>1672.77</v>
      </c>
      <c r="H2230" t="s">
        <v>207</v>
      </c>
    </row>
    <row r="2231" spans="1:8">
      <c r="A2231">
        <v>10002230</v>
      </c>
      <c r="B2231" t="s">
        <v>2</v>
      </c>
      <c r="C2231" s="5">
        <v>41</v>
      </c>
      <c r="D2231" t="s">
        <v>134</v>
      </c>
      <c r="E2231" s="20">
        <v>6</v>
      </c>
      <c r="F2231" s="4">
        <v>24</v>
      </c>
      <c r="G2231" s="4">
        <v>1923.36</v>
      </c>
      <c r="H2231" t="s">
        <v>207</v>
      </c>
    </row>
    <row r="2232" spans="1:8">
      <c r="A2232">
        <v>10002231</v>
      </c>
      <c r="B2232" t="s">
        <v>2</v>
      </c>
      <c r="C2232" s="5">
        <v>29</v>
      </c>
      <c r="D2232" t="s">
        <v>134</v>
      </c>
      <c r="E2232" s="20">
        <v>27</v>
      </c>
      <c r="F2232" s="4">
        <v>33</v>
      </c>
      <c r="G2232" s="4">
        <v>2559.15</v>
      </c>
      <c r="H2232" t="s">
        <v>207</v>
      </c>
    </row>
    <row r="2233" spans="1:8">
      <c r="A2233">
        <v>10002232</v>
      </c>
      <c r="B2233" t="s">
        <v>2</v>
      </c>
      <c r="C2233" s="5">
        <v>33</v>
      </c>
      <c r="D2233" t="s">
        <v>134</v>
      </c>
      <c r="E2233" s="20">
        <v>35</v>
      </c>
      <c r="F2233" s="4">
        <v>23</v>
      </c>
      <c r="G2233" s="4">
        <v>1835.63</v>
      </c>
      <c r="H2233" t="s">
        <v>206</v>
      </c>
    </row>
    <row r="2234" spans="1:8">
      <c r="A2234">
        <v>10002233</v>
      </c>
      <c r="B2234" t="s">
        <v>2</v>
      </c>
      <c r="C2234" s="5">
        <v>20</v>
      </c>
      <c r="D2234" t="s">
        <v>134</v>
      </c>
      <c r="E2234" s="20">
        <v>13</v>
      </c>
      <c r="F2234" s="4">
        <v>51</v>
      </c>
      <c r="G2234" s="4">
        <v>4640.49</v>
      </c>
      <c r="H2234" t="s">
        <v>207</v>
      </c>
    </row>
    <row r="2235" spans="1:8">
      <c r="A2235">
        <v>10002234</v>
      </c>
      <c r="B2235" t="s">
        <v>2</v>
      </c>
      <c r="C2235" s="5">
        <v>32</v>
      </c>
      <c r="D2235" t="s">
        <v>134</v>
      </c>
      <c r="E2235" s="20">
        <v>9</v>
      </c>
      <c r="F2235" s="4">
        <v>20</v>
      </c>
      <c r="G2235" s="4">
        <v>1241.2</v>
      </c>
      <c r="H2235" t="s">
        <v>203</v>
      </c>
    </row>
    <row r="2236" spans="1:8">
      <c r="A2236">
        <v>10002235</v>
      </c>
      <c r="B2236" t="s">
        <v>2</v>
      </c>
      <c r="C2236" s="5">
        <v>31</v>
      </c>
      <c r="D2236" t="s">
        <v>134</v>
      </c>
      <c r="E2236" s="20">
        <v>42</v>
      </c>
      <c r="F2236" s="4">
        <v>45</v>
      </c>
      <c r="G2236" s="4">
        <v>4057.65</v>
      </c>
      <c r="H2236" t="s">
        <v>206</v>
      </c>
    </row>
    <row r="2237" spans="1:8">
      <c r="A2237">
        <v>10002236</v>
      </c>
      <c r="B2237" t="s">
        <v>3</v>
      </c>
      <c r="C2237" s="5">
        <v>31</v>
      </c>
      <c r="D2237" t="s">
        <v>134</v>
      </c>
      <c r="E2237" s="20">
        <v>30</v>
      </c>
      <c r="F2237" s="4">
        <v>30</v>
      </c>
      <c r="G2237" s="4">
        <v>2127.3000000000002</v>
      </c>
      <c r="H2237" t="s">
        <v>207</v>
      </c>
    </row>
    <row r="2238" spans="1:8">
      <c r="A2238">
        <v>10002237</v>
      </c>
      <c r="B2238" t="s">
        <v>3</v>
      </c>
      <c r="C2238" s="5">
        <v>42</v>
      </c>
      <c r="D2238" t="s">
        <v>134</v>
      </c>
      <c r="E2238" s="20">
        <v>31</v>
      </c>
      <c r="F2238" s="4">
        <v>28</v>
      </c>
      <c r="G2238" s="4">
        <v>2126.3200000000002</v>
      </c>
      <c r="H2238" t="s">
        <v>207</v>
      </c>
    </row>
    <row r="2239" spans="1:8">
      <c r="A2239">
        <v>10002238</v>
      </c>
      <c r="B2239" t="s">
        <v>2</v>
      </c>
      <c r="C2239" s="5">
        <v>39</v>
      </c>
      <c r="D2239" t="s">
        <v>144</v>
      </c>
      <c r="E2239" s="20">
        <v>110</v>
      </c>
      <c r="F2239" s="4">
        <v>17</v>
      </c>
      <c r="G2239" s="4">
        <v>2545.41</v>
      </c>
      <c r="H2239" t="s">
        <v>206</v>
      </c>
    </row>
    <row r="2240" spans="1:8">
      <c r="A2240">
        <v>10002239</v>
      </c>
      <c r="B2240" t="s">
        <v>3</v>
      </c>
      <c r="C2240" s="5">
        <v>25</v>
      </c>
      <c r="D2240" t="s">
        <v>134</v>
      </c>
      <c r="E2240" s="20">
        <v>37</v>
      </c>
      <c r="F2240" s="4">
        <v>26</v>
      </c>
      <c r="G2240" s="4">
        <v>2004.34</v>
      </c>
      <c r="H2240" t="s">
        <v>206</v>
      </c>
    </row>
    <row r="2241" spans="1:8">
      <c r="A2241">
        <v>10002240</v>
      </c>
      <c r="B2241" t="s">
        <v>3</v>
      </c>
      <c r="C2241" s="5">
        <v>33</v>
      </c>
      <c r="D2241" t="s">
        <v>134</v>
      </c>
      <c r="E2241" s="20">
        <v>0</v>
      </c>
      <c r="F2241" s="4">
        <v>46</v>
      </c>
      <c r="G2241" s="4">
        <v>3472.54</v>
      </c>
      <c r="H2241" t="s">
        <v>207</v>
      </c>
    </row>
    <row r="2242" spans="1:8">
      <c r="A2242">
        <v>10002241</v>
      </c>
      <c r="B2242" t="s">
        <v>2</v>
      </c>
      <c r="C2242" s="5">
        <v>20</v>
      </c>
      <c r="D2242" t="s">
        <v>134</v>
      </c>
      <c r="E2242" s="20">
        <v>21</v>
      </c>
      <c r="F2242" s="4">
        <v>36</v>
      </c>
      <c r="G2242" s="4">
        <v>3052.8</v>
      </c>
      <c r="H2242" t="s">
        <v>207</v>
      </c>
    </row>
    <row r="2243" spans="1:8">
      <c r="A2243">
        <v>10002242</v>
      </c>
      <c r="B2243" t="s">
        <v>2</v>
      </c>
      <c r="C2243" s="5">
        <v>19</v>
      </c>
      <c r="D2243" t="s">
        <v>144</v>
      </c>
      <c r="E2243" s="20">
        <v>30</v>
      </c>
      <c r="F2243" s="4">
        <v>22</v>
      </c>
      <c r="G2243" s="4">
        <v>1629.1</v>
      </c>
      <c r="H2243" t="s">
        <v>207</v>
      </c>
    </row>
    <row r="2244" spans="1:8">
      <c r="A2244">
        <v>10002243</v>
      </c>
      <c r="B2244" t="s">
        <v>2</v>
      </c>
      <c r="C2244" s="5">
        <v>31</v>
      </c>
      <c r="D2244" t="s">
        <v>134</v>
      </c>
      <c r="E2244" s="20">
        <v>8</v>
      </c>
      <c r="F2244" s="4">
        <v>36</v>
      </c>
      <c r="G2244" s="4">
        <v>2595.2399999999998</v>
      </c>
      <c r="H2244" t="s">
        <v>207</v>
      </c>
    </row>
    <row r="2245" spans="1:8">
      <c r="A2245">
        <v>10002244</v>
      </c>
      <c r="B2245" t="s">
        <v>2</v>
      </c>
      <c r="C2245" s="5">
        <v>26</v>
      </c>
      <c r="D2245" t="s">
        <v>134</v>
      </c>
      <c r="E2245" s="20">
        <v>42</v>
      </c>
      <c r="F2245" s="4">
        <v>24</v>
      </c>
      <c r="G2245" s="4">
        <v>2368.08</v>
      </c>
      <c r="H2245" t="s">
        <v>206</v>
      </c>
    </row>
    <row r="2246" spans="1:8">
      <c r="A2246">
        <v>10002245</v>
      </c>
      <c r="B2246" t="s">
        <v>3</v>
      </c>
      <c r="C2246" s="5">
        <v>20</v>
      </c>
      <c r="D2246" t="s">
        <v>134</v>
      </c>
      <c r="E2246" s="20">
        <v>12</v>
      </c>
      <c r="F2246" s="4">
        <v>20</v>
      </c>
      <c r="G2246" s="4">
        <v>1224.5999999999999</v>
      </c>
      <c r="H2246" t="s">
        <v>203</v>
      </c>
    </row>
    <row r="2247" spans="1:8">
      <c r="A2247">
        <v>10002246</v>
      </c>
      <c r="B2247" t="s">
        <v>2</v>
      </c>
      <c r="C2247" s="5">
        <v>28</v>
      </c>
      <c r="D2247" t="s">
        <v>134</v>
      </c>
      <c r="E2247" s="20">
        <v>3</v>
      </c>
      <c r="F2247" s="4">
        <v>40</v>
      </c>
      <c r="G2247" s="4">
        <v>2090.4</v>
      </c>
      <c r="H2247" t="s">
        <v>207</v>
      </c>
    </row>
    <row r="2248" spans="1:8">
      <c r="A2248">
        <v>10002247</v>
      </c>
      <c r="B2248" t="s">
        <v>2</v>
      </c>
      <c r="C2248" s="5">
        <v>30</v>
      </c>
      <c r="D2248" t="s">
        <v>134</v>
      </c>
      <c r="E2248" s="20">
        <v>41</v>
      </c>
      <c r="F2248" s="4">
        <v>28</v>
      </c>
      <c r="G2248" s="4">
        <v>2592.52</v>
      </c>
      <c r="H2248" t="s">
        <v>206</v>
      </c>
    </row>
    <row r="2249" spans="1:8">
      <c r="A2249">
        <v>10002248</v>
      </c>
      <c r="B2249" t="s">
        <v>3</v>
      </c>
      <c r="C2249" s="5">
        <v>31</v>
      </c>
      <c r="D2249" t="s">
        <v>134</v>
      </c>
      <c r="E2249" s="20">
        <v>34</v>
      </c>
      <c r="F2249" s="4">
        <v>36</v>
      </c>
      <c r="G2249" s="4">
        <v>2034.72</v>
      </c>
      <c r="H2249" t="s">
        <v>207</v>
      </c>
    </row>
    <row r="2250" spans="1:8">
      <c r="A2250">
        <v>10002249</v>
      </c>
      <c r="B2250" t="s">
        <v>2</v>
      </c>
      <c r="C2250" s="5">
        <v>35</v>
      </c>
      <c r="D2250" t="s">
        <v>144</v>
      </c>
      <c r="E2250" s="20">
        <v>216</v>
      </c>
      <c r="F2250" s="4">
        <v>10</v>
      </c>
      <c r="G2250" s="4">
        <v>1155.8</v>
      </c>
      <c r="H2250" t="s">
        <v>202</v>
      </c>
    </row>
    <row r="2251" spans="1:8">
      <c r="A2251">
        <v>10002250</v>
      </c>
      <c r="B2251" t="s">
        <v>3</v>
      </c>
      <c r="C2251" s="5">
        <v>35</v>
      </c>
      <c r="D2251" t="s">
        <v>144</v>
      </c>
      <c r="E2251" s="20">
        <v>53</v>
      </c>
      <c r="F2251" s="4">
        <v>21</v>
      </c>
      <c r="G2251" s="4">
        <v>1602.51</v>
      </c>
      <c r="H2251" t="s">
        <v>206</v>
      </c>
    </row>
    <row r="2252" spans="1:8">
      <c r="A2252">
        <v>10002251</v>
      </c>
      <c r="B2252" t="s">
        <v>3</v>
      </c>
      <c r="C2252" s="5">
        <v>29</v>
      </c>
      <c r="D2252" t="s">
        <v>134</v>
      </c>
      <c r="E2252" s="20">
        <v>33</v>
      </c>
      <c r="F2252" s="4">
        <v>33</v>
      </c>
      <c r="G2252" s="4">
        <v>1688.94</v>
      </c>
      <c r="H2252" t="s">
        <v>207</v>
      </c>
    </row>
    <row r="2253" spans="1:8">
      <c r="A2253">
        <v>10002252</v>
      </c>
      <c r="B2253" t="s">
        <v>2</v>
      </c>
      <c r="C2253" s="5">
        <v>36</v>
      </c>
      <c r="D2253" t="s">
        <v>144</v>
      </c>
      <c r="E2253" s="20">
        <v>222</v>
      </c>
      <c r="F2253" s="4">
        <v>10</v>
      </c>
      <c r="G2253" s="4">
        <v>1112.0999999999999</v>
      </c>
      <c r="H2253" t="s">
        <v>202</v>
      </c>
    </row>
    <row r="2254" spans="1:8">
      <c r="A2254">
        <v>10002253</v>
      </c>
      <c r="B2254" t="s">
        <v>2</v>
      </c>
      <c r="C2254" s="5">
        <v>28</v>
      </c>
      <c r="D2254" t="s">
        <v>134</v>
      </c>
      <c r="E2254" s="20">
        <v>37</v>
      </c>
      <c r="F2254" s="4">
        <v>30</v>
      </c>
      <c r="G2254" s="4">
        <v>2568.9</v>
      </c>
      <c r="H2254" t="s">
        <v>206</v>
      </c>
    </row>
    <row r="2255" spans="1:8">
      <c r="A2255">
        <v>10002254</v>
      </c>
      <c r="B2255" t="s">
        <v>2</v>
      </c>
      <c r="C2255" s="5">
        <v>29</v>
      </c>
      <c r="D2255" t="s">
        <v>144</v>
      </c>
      <c r="E2255" s="20">
        <v>260</v>
      </c>
      <c r="F2255" s="4">
        <v>7</v>
      </c>
      <c r="G2255" s="4">
        <v>746.27</v>
      </c>
      <c r="H2255" t="s">
        <v>202</v>
      </c>
    </row>
    <row r="2256" spans="1:8">
      <c r="A2256">
        <v>10002255</v>
      </c>
      <c r="B2256" t="s">
        <v>2</v>
      </c>
      <c r="C2256" s="5">
        <v>19</v>
      </c>
      <c r="D2256" t="s">
        <v>134</v>
      </c>
      <c r="E2256" s="20">
        <v>16</v>
      </c>
      <c r="F2256" s="4">
        <v>18</v>
      </c>
      <c r="G2256" s="4">
        <v>1574.82</v>
      </c>
      <c r="H2256" t="s">
        <v>207</v>
      </c>
    </row>
    <row r="2257" spans="1:8">
      <c r="A2257">
        <v>10002256</v>
      </c>
      <c r="B2257" t="s">
        <v>2</v>
      </c>
      <c r="C2257" s="5">
        <v>29</v>
      </c>
      <c r="D2257" t="s">
        <v>134</v>
      </c>
      <c r="E2257" s="20">
        <v>24</v>
      </c>
      <c r="F2257" s="4">
        <v>33</v>
      </c>
      <c r="G2257" s="4">
        <v>1852.29</v>
      </c>
      <c r="H2257" t="s">
        <v>207</v>
      </c>
    </row>
    <row r="2258" spans="1:8">
      <c r="A2258">
        <v>10002257</v>
      </c>
      <c r="B2258" t="s">
        <v>2</v>
      </c>
      <c r="C2258" s="5">
        <v>18</v>
      </c>
      <c r="D2258" t="s">
        <v>134</v>
      </c>
      <c r="E2258" s="20">
        <v>27</v>
      </c>
      <c r="F2258" s="4">
        <v>19</v>
      </c>
      <c r="G2258" s="4">
        <v>1849.08</v>
      </c>
      <c r="H2258" t="s">
        <v>207</v>
      </c>
    </row>
    <row r="2259" spans="1:8">
      <c r="A2259">
        <v>10002258</v>
      </c>
      <c r="B2259" t="s">
        <v>2</v>
      </c>
      <c r="C2259" s="5">
        <v>27</v>
      </c>
      <c r="D2259" t="s">
        <v>144</v>
      </c>
      <c r="E2259" s="20">
        <v>12</v>
      </c>
      <c r="F2259" s="4">
        <v>23</v>
      </c>
      <c r="G2259" s="4">
        <v>1433.36</v>
      </c>
      <c r="H2259" t="s">
        <v>207</v>
      </c>
    </row>
    <row r="2260" spans="1:8">
      <c r="A2260">
        <v>10002259</v>
      </c>
      <c r="B2260" t="s">
        <v>3</v>
      </c>
      <c r="C2260" s="5">
        <v>31</v>
      </c>
      <c r="D2260" t="s">
        <v>134</v>
      </c>
      <c r="E2260" s="20">
        <v>5</v>
      </c>
      <c r="F2260" s="4">
        <v>28</v>
      </c>
      <c r="G2260" s="4">
        <v>2190.44</v>
      </c>
      <c r="H2260" t="s">
        <v>207</v>
      </c>
    </row>
    <row r="2261" spans="1:8">
      <c r="A2261">
        <v>10002260</v>
      </c>
      <c r="B2261" t="s">
        <v>3</v>
      </c>
      <c r="C2261" s="5">
        <v>40</v>
      </c>
      <c r="D2261" t="s">
        <v>144</v>
      </c>
      <c r="E2261" s="20">
        <v>4</v>
      </c>
      <c r="F2261" s="4">
        <v>24</v>
      </c>
      <c r="G2261" s="4">
        <v>1441.92</v>
      </c>
      <c r="H2261" t="s">
        <v>207</v>
      </c>
    </row>
    <row r="2262" spans="1:8">
      <c r="A2262">
        <v>10002261</v>
      </c>
      <c r="B2262" t="s">
        <v>3</v>
      </c>
      <c r="C2262" s="5">
        <v>38</v>
      </c>
      <c r="D2262" t="s">
        <v>144</v>
      </c>
      <c r="E2262" s="20">
        <v>69</v>
      </c>
      <c r="F2262" s="4">
        <v>20</v>
      </c>
      <c r="G2262" s="4">
        <v>2242.8000000000002</v>
      </c>
      <c r="H2262" t="s">
        <v>206</v>
      </c>
    </row>
    <row r="2263" spans="1:8">
      <c r="A2263">
        <v>10002262</v>
      </c>
      <c r="B2263" t="s">
        <v>2</v>
      </c>
      <c r="C2263" s="5">
        <v>27</v>
      </c>
      <c r="D2263" t="s">
        <v>134</v>
      </c>
      <c r="E2263" s="20">
        <v>28</v>
      </c>
      <c r="F2263" s="4">
        <v>18</v>
      </c>
      <c r="G2263" s="4">
        <v>1390.5</v>
      </c>
      <c r="H2263" t="s">
        <v>203</v>
      </c>
    </row>
    <row r="2264" spans="1:8">
      <c r="A2264">
        <v>10002263</v>
      </c>
      <c r="B2264" t="s">
        <v>3</v>
      </c>
      <c r="C2264" s="5">
        <v>36</v>
      </c>
      <c r="D2264" t="s">
        <v>134</v>
      </c>
      <c r="E2264" s="20">
        <v>10</v>
      </c>
      <c r="F2264" s="4">
        <v>36</v>
      </c>
      <c r="G2264" s="4">
        <v>2991.6</v>
      </c>
      <c r="H2264" t="s">
        <v>207</v>
      </c>
    </row>
    <row r="2265" spans="1:8">
      <c r="A2265">
        <v>10002264</v>
      </c>
      <c r="B2265" t="s">
        <v>2</v>
      </c>
      <c r="C2265" s="5">
        <v>24</v>
      </c>
      <c r="D2265" t="s">
        <v>134</v>
      </c>
      <c r="E2265" s="20">
        <v>29</v>
      </c>
      <c r="F2265" s="4">
        <v>18</v>
      </c>
      <c r="G2265" s="4">
        <v>1566.54</v>
      </c>
      <c r="H2265" t="s">
        <v>207</v>
      </c>
    </row>
    <row r="2266" spans="1:8">
      <c r="A2266">
        <v>10002265</v>
      </c>
      <c r="B2266" t="s">
        <v>2</v>
      </c>
      <c r="C2266" s="5">
        <v>27</v>
      </c>
      <c r="D2266" t="s">
        <v>134</v>
      </c>
      <c r="E2266" s="20">
        <v>35</v>
      </c>
      <c r="F2266" s="4">
        <v>40</v>
      </c>
      <c r="G2266" s="4">
        <v>3513.2</v>
      </c>
      <c r="H2266" t="s">
        <v>206</v>
      </c>
    </row>
    <row r="2267" spans="1:8">
      <c r="A2267">
        <v>10002266</v>
      </c>
      <c r="B2267" t="s">
        <v>2</v>
      </c>
      <c r="C2267" s="5">
        <v>41</v>
      </c>
      <c r="D2267" t="s">
        <v>144</v>
      </c>
      <c r="E2267" s="20">
        <v>234</v>
      </c>
      <c r="F2267" s="4">
        <v>9</v>
      </c>
      <c r="G2267" s="4">
        <v>1308.42</v>
      </c>
      <c r="H2267" t="s">
        <v>202</v>
      </c>
    </row>
    <row r="2268" spans="1:8">
      <c r="A2268">
        <v>10002267</v>
      </c>
      <c r="B2268" t="s">
        <v>3</v>
      </c>
      <c r="C2268" s="5">
        <v>38</v>
      </c>
      <c r="D2268" t="s">
        <v>134</v>
      </c>
      <c r="E2268" s="20">
        <v>8</v>
      </c>
      <c r="F2268" s="4">
        <v>19</v>
      </c>
      <c r="G2268" s="4">
        <v>1089.8399999999999</v>
      </c>
      <c r="H2268" t="s">
        <v>203</v>
      </c>
    </row>
    <row r="2269" spans="1:8">
      <c r="A2269">
        <v>10002268</v>
      </c>
      <c r="B2269" t="s">
        <v>2</v>
      </c>
      <c r="C2269" s="5">
        <v>33</v>
      </c>
      <c r="D2269" t="s">
        <v>134</v>
      </c>
      <c r="E2269" s="20">
        <v>22</v>
      </c>
      <c r="F2269" s="4">
        <v>26</v>
      </c>
      <c r="G2269" s="4">
        <v>1827.02</v>
      </c>
      <c r="H2269" t="s">
        <v>207</v>
      </c>
    </row>
    <row r="2270" spans="1:8">
      <c r="A2270">
        <v>10002269</v>
      </c>
      <c r="B2270" t="s">
        <v>3</v>
      </c>
      <c r="C2270" s="5">
        <v>45</v>
      </c>
      <c r="D2270" t="s">
        <v>144</v>
      </c>
      <c r="E2270" s="20">
        <v>79</v>
      </c>
      <c r="F2270" s="4">
        <v>19</v>
      </c>
      <c r="G2270" s="4">
        <v>2219.96</v>
      </c>
      <c r="H2270" t="s">
        <v>206</v>
      </c>
    </row>
    <row r="2271" spans="1:8">
      <c r="A2271">
        <v>10002270</v>
      </c>
      <c r="B2271" t="s">
        <v>2</v>
      </c>
      <c r="C2271" s="5">
        <v>39</v>
      </c>
      <c r="D2271" t="s">
        <v>144</v>
      </c>
      <c r="E2271" s="20">
        <v>54</v>
      </c>
      <c r="F2271" s="4">
        <v>21</v>
      </c>
      <c r="G2271" s="4">
        <v>1383.9</v>
      </c>
      <c r="H2271" t="s">
        <v>205</v>
      </c>
    </row>
    <row r="2272" spans="1:8">
      <c r="A2272">
        <v>10002271</v>
      </c>
      <c r="B2272" t="s">
        <v>3</v>
      </c>
      <c r="C2272" s="5">
        <v>32</v>
      </c>
      <c r="D2272" t="s">
        <v>134</v>
      </c>
      <c r="E2272" s="20">
        <v>9</v>
      </c>
      <c r="F2272" s="4">
        <v>33</v>
      </c>
      <c r="G2272" s="4">
        <v>1839.09</v>
      </c>
      <c r="H2272" t="s">
        <v>207</v>
      </c>
    </row>
    <row r="2273" spans="1:8">
      <c r="A2273">
        <v>10002272</v>
      </c>
      <c r="B2273" t="s">
        <v>3</v>
      </c>
      <c r="C2273" s="5">
        <v>34</v>
      </c>
      <c r="D2273" t="s">
        <v>144</v>
      </c>
      <c r="E2273" s="20">
        <v>36</v>
      </c>
      <c r="F2273" s="4">
        <v>22</v>
      </c>
      <c r="G2273" s="4">
        <v>1404.48</v>
      </c>
      <c r="H2273" t="s">
        <v>206</v>
      </c>
    </row>
    <row r="2274" spans="1:8">
      <c r="A2274">
        <v>10002273</v>
      </c>
      <c r="B2274" t="s">
        <v>2</v>
      </c>
      <c r="C2274" s="5">
        <v>46</v>
      </c>
      <c r="D2274" t="s">
        <v>144</v>
      </c>
      <c r="E2274" s="20">
        <v>181</v>
      </c>
      <c r="F2274" s="4">
        <v>12</v>
      </c>
      <c r="G2274" s="4">
        <v>1643.52</v>
      </c>
      <c r="H2274" t="s">
        <v>209</v>
      </c>
    </row>
    <row r="2275" spans="1:8">
      <c r="A2275">
        <v>10002274</v>
      </c>
      <c r="B2275" t="s">
        <v>3</v>
      </c>
      <c r="C2275" s="5">
        <v>33</v>
      </c>
      <c r="D2275" t="s">
        <v>134</v>
      </c>
      <c r="E2275" s="20">
        <v>16</v>
      </c>
      <c r="F2275" s="4">
        <v>51</v>
      </c>
      <c r="G2275" s="4">
        <v>2686.17</v>
      </c>
      <c r="H2275" t="s">
        <v>207</v>
      </c>
    </row>
    <row r="2276" spans="1:8">
      <c r="A2276">
        <v>10002275</v>
      </c>
      <c r="B2276" t="s">
        <v>2</v>
      </c>
      <c r="C2276" s="5">
        <v>26</v>
      </c>
      <c r="D2276" t="s">
        <v>134</v>
      </c>
      <c r="E2276" s="20">
        <v>4</v>
      </c>
      <c r="F2276" s="4">
        <v>33</v>
      </c>
      <c r="G2276" s="4">
        <v>2848.23</v>
      </c>
      <c r="H2276" t="s">
        <v>207</v>
      </c>
    </row>
    <row r="2277" spans="1:8">
      <c r="A2277">
        <v>10002276</v>
      </c>
      <c r="B2277" t="s">
        <v>2</v>
      </c>
      <c r="C2277" s="5">
        <v>31</v>
      </c>
      <c r="D2277" t="s">
        <v>134</v>
      </c>
      <c r="E2277" s="20">
        <v>15</v>
      </c>
      <c r="F2277" s="4">
        <v>33</v>
      </c>
      <c r="G2277" s="4">
        <v>2882.88</v>
      </c>
      <c r="H2277" t="s">
        <v>207</v>
      </c>
    </row>
    <row r="2278" spans="1:8">
      <c r="A2278">
        <v>10002277</v>
      </c>
      <c r="B2278" t="s">
        <v>2</v>
      </c>
      <c r="C2278" s="5">
        <v>36</v>
      </c>
      <c r="D2278" t="s">
        <v>144</v>
      </c>
      <c r="E2278" s="20">
        <v>74</v>
      </c>
      <c r="F2278" s="4">
        <v>19</v>
      </c>
      <c r="G2278" s="4">
        <v>2622.95</v>
      </c>
      <c r="H2278" t="s">
        <v>206</v>
      </c>
    </row>
    <row r="2279" spans="1:8">
      <c r="A2279">
        <v>10002278</v>
      </c>
      <c r="B2279" t="s">
        <v>3</v>
      </c>
      <c r="C2279" s="5">
        <v>44</v>
      </c>
      <c r="D2279" t="s">
        <v>144</v>
      </c>
      <c r="E2279" s="20">
        <v>74</v>
      </c>
      <c r="F2279" s="4">
        <v>19</v>
      </c>
      <c r="G2279" s="4">
        <v>1833.31</v>
      </c>
      <c r="H2279" t="s">
        <v>206</v>
      </c>
    </row>
    <row r="2280" spans="1:8">
      <c r="A2280">
        <v>10002279</v>
      </c>
      <c r="B2280" t="s">
        <v>2</v>
      </c>
      <c r="C2280" s="5">
        <v>33</v>
      </c>
      <c r="D2280" t="s">
        <v>134</v>
      </c>
      <c r="E2280" s="20">
        <v>37</v>
      </c>
      <c r="F2280" s="4">
        <v>45</v>
      </c>
      <c r="G2280" s="4">
        <v>3706.65</v>
      </c>
      <c r="H2280" t="s">
        <v>206</v>
      </c>
    </row>
    <row r="2281" spans="1:8">
      <c r="A2281">
        <v>10002280</v>
      </c>
      <c r="B2281" t="s">
        <v>2</v>
      </c>
      <c r="C2281" s="5">
        <v>23</v>
      </c>
      <c r="D2281" t="s">
        <v>144</v>
      </c>
      <c r="E2281" s="20">
        <v>2</v>
      </c>
      <c r="F2281" s="4">
        <v>24</v>
      </c>
      <c r="G2281" s="4">
        <v>1818.24</v>
      </c>
      <c r="H2281" t="s">
        <v>207</v>
      </c>
    </row>
    <row r="2282" spans="1:8">
      <c r="A2282">
        <v>10002281</v>
      </c>
      <c r="B2282" t="s">
        <v>2</v>
      </c>
      <c r="C2282" s="5">
        <v>25</v>
      </c>
      <c r="D2282" t="s">
        <v>144</v>
      </c>
      <c r="E2282" s="20">
        <v>47</v>
      </c>
      <c r="F2282" s="4">
        <v>21</v>
      </c>
      <c r="G2282" s="4">
        <v>1934.31</v>
      </c>
      <c r="H2282" t="s">
        <v>206</v>
      </c>
    </row>
    <row r="2283" spans="1:8">
      <c r="A2283">
        <v>10002282</v>
      </c>
      <c r="B2283" t="s">
        <v>2</v>
      </c>
      <c r="C2283" s="5">
        <v>37</v>
      </c>
      <c r="D2283" t="s">
        <v>144</v>
      </c>
      <c r="E2283" s="20">
        <v>190</v>
      </c>
      <c r="F2283" s="4">
        <v>11</v>
      </c>
      <c r="G2283" s="4">
        <v>1000.23</v>
      </c>
      <c r="H2283" t="s">
        <v>202</v>
      </c>
    </row>
    <row r="2284" spans="1:8">
      <c r="A2284">
        <v>10002283</v>
      </c>
      <c r="B2284" t="s">
        <v>2</v>
      </c>
      <c r="C2284" s="5">
        <v>49</v>
      </c>
      <c r="D2284" t="s">
        <v>144</v>
      </c>
      <c r="E2284" s="20">
        <v>36</v>
      </c>
      <c r="F2284" s="4">
        <v>22</v>
      </c>
      <c r="G2284" s="4">
        <v>1592.58</v>
      </c>
      <c r="H2284" t="s">
        <v>206</v>
      </c>
    </row>
    <row r="2285" spans="1:8">
      <c r="A2285">
        <v>10002284</v>
      </c>
      <c r="B2285" t="s">
        <v>2</v>
      </c>
      <c r="C2285" s="5">
        <v>24</v>
      </c>
      <c r="D2285" t="s">
        <v>134</v>
      </c>
      <c r="E2285" s="20">
        <v>13</v>
      </c>
      <c r="F2285" s="4">
        <v>17</v>
      </c>
      <c r="G2285" s="4">
        <v>1199.52</v>
      </c>
      <c r="H2285" t="s">
        <v>203</v>
      </c>
    </row>
    <row r="2286" spans="1:8">
      <c r="A2286">
        <v>10002285</v>
      </c>
      <c r="B2286" t="s">
        <v>2</v>
      </c>
      <c r="C2286" s="5">
        <v>29</v>
      </c>
      <c r="D2286" t="s">
        <v>144</v>
      </c>
      <c r="E2286" s="20">
        <v>20</v>
      </c>
      <c r="F2286" s="4">
        <v>23</v>
      </c>
      <c r="G2286" s="4">
        <v>1551.58</v>
      </c>
      <c r="H2286" t="s">
        <v>207</v>
      </c>
    </row>
    <row r="2287" spans="1:8">
      <c r="A2287">
        <v>10002286</v>
      </c>
      <c r="B2287" t="s">
        <v>3</v>
      </c>
      <c r="C2287" s="5">
        <v>37</v>
      </c>
      <c r="D2287" t="s">
        <v>144</v>
      </c>
      <c r="E2287" s="20">
        <v>58</v>
      </c>
      <c r="F2287" s="4">
        <v>20</v>
      </c>
      <c r="G2287" s="4">
        <v>2419.6</v>
      </c>
      <c r="H2287" t="s">
        <v>206</v>
      </c>
    </row>
    <row r="2288" spans="1:8">
      <c r="A2288">
        <v>10002287</v>
      </c>
      <c r="B2288" t="s">
        <v>2</v>
      </c>
      <c r="C2288" s="5">
        <v>36</v>
      </c>
      <c r="D2288" t="s">
        <v>144</v>
      </c>
      <c r="E2288" s="20">
        <v>239</v>
      </c>
      <c r="F2288" s="4">
        <v>8</v>
      </c>
      <c r="G2288" s="4">
        <v>976.64</v>
      </c>
      <c r="H2288" t="s">
        <v>202</v>
      </c>
    </row>
    <row r="2289" spans="1:8">
      <c r="A2289">
        <v>10002288</v>
      </c>
      <c r="B2289" t="s">
        <v>2</v>
      </c>
      <c r="C2289" s="5">
        <v>36</v>
      </c>
      <c r="D2289" t="s">
        <v>144</v>
      </c>
      <c r="E2289" s="20">
        <v>170</v>
      </c>
      <c r="F2289" s="4">
        <v>13</v>
      </c>
      <c r="G2289" s="4">
        <v>1518.79</v>
      </c>
      <c r="H2289" t="s">
        <v>209</v>
      </c>
    </row>
    <row r="2290" spans="1:8">
      <c r="A2290">
        <v>10002289</v>
      </c>
      <c r="B2290" t="s">
        <v>2</v>
      </c>
      <c r="C2290" s="5">
        <v>29</v>
      </c>
      <c r="D2290" t="s">
        <v>134</v>
      </c>
      <c r="E2290" s="20">
        <v>6</v>
      </c>
      <c r="F2290" s="4">
        <v>20</v>
      </c>
      <c r="G2290" s="4">
        <v>1206.5999999999999</v>
      </c>
      <c r="H2290" t="s">
        <v>203</v>
      </c>
    </row>
    <row r="2291" spans="1:8">
      <c r="A2291">
        <v>10002290</v>
      </c>
      <c r="B2291" t="s">
        <v>2</v>
      </c>
      <c r="C2291" s="5">
        <v>24</v>
      </c>
      <c r="D2291" t="s">
        <v>134</v>
      </c>
      <c r="E2291" s="20">
        <v>34</v>
      </c>
      <c r="F2291" s="4">
        <v>30</v>
      </c>
      <c r="G2291" s="4">
        <v>2417.4</v>
      </c>
      <c r="H2291" t="s">
        <v>207</v>
      </c>
    </row>
    <row r="2292" spans="1:8">
      <c r="A2292">
        <v>10002291</v>
      </c>
      <c r="B2292" t="s">
        <v>2</v>
      </c>
      <c r="C2292" s="5">
        <v>40</v>
      </c>
      <c r="D2292" t="s">
        <v>144</v>
      </c>
      <c r="E2292" s="20">
        <v>181</v>
      </c>
      <c r="F2292" s="4">
        <v>12</v>
      </c>
      <c r="G2292" s="4">
        <v>1671.48</v>
      </c>
      <c r="H2292" t="s">
        <v>209</v>
      </c>
    </row>
    <row r="2293" spans="1:8">
      <c r="A2293">
        <v>10002292</v>
      </c>
      <c r="B2293" t="s">
        <v>3</v>
      </c>
      <c r="C2293" s="5">
        <v>22</v>
      </c>
      <c r="D2293" t="s">
        <v>134</v>
      </c>
      <c r="E2293" s="20">
        <v>12</v>
      </c>
      <c r="F2293" s="4">
        <v>21</v>
      </c>
      <c r="G2293" s="4">
        <v>1743.21</v>
      </c>
      <c r="H2293" t="s">
        <v>207</v>
      </c>
    </row>
    <row r="2294" spans="1:8">
      <c r="A2294">
        <v>10002293</v>
      </c>
      <c r="B2294" t="s">
        <v>2</v>
      </c>
      <c r="C2294" s="5">
        <v>20</v>
      </c>
      <c r="D2294" t="s">
        <v>134</v>
      </c>
      <c r="E2294" s="20">
        <v>41</v>
      </c>
      <c r="F2294" s="4">
        <v>45</v>
      </c>
      <c r="G2294" s="4">
        <v>2286.9</v>
      </c>
      <c r="H2294" t="s">
        <v>206</v>
      </c>
    </row>
    <row r="2295" spans="1:8">
      <c r="A2295">
        <v>10002294</v>
      </c>
      <c r="B2295" t="s">
        <v>2</v>
      </c>
      <c r="C2295" s="5">
        <v>24</v>
      </c>
      <c r="D2295" t="s">
        <v>134</v>
      </c>
      <c r="E2295" s="20">
        <v>37</v>
      </c>
      <c r="F2295" s="4">
        <v>51</v>
      </c>
      <c r="G2295" s="4">
        <v>3971.88</v>
      </c>
      <c r="H2295" t="s">
        <v>206</v>
      </c>
    </row>
    <row r="2296" spans="1:8">
      <c r="A2296">
        <v>10002295</v>
      </c>
      <c r="B2296" t="s">
        <v>2</v>
      </c>
      <c r="C2296" s="5">
        <v>34</v>
      </c>
      <c r="D2296" t="s">
        <v>134</v>
      </c>
      <c r="E2296" s="20">
        <v>26</v>
      </c>
      <c r="F2296" s="4">
        <v>26</v>
      </c>
      <c r="G2296" s="4">
        <v>2497.04</v>
      </c>
      <c r="H2296" t="s">
        <v>207</v>
      </c>
    </row>
    <row r="2297" spans="1:8">
      <c r="A2297">
        <v>10002296</v>
      </c>
      <c r="B2297" t="s">
        <v>2</v>
      </c>
      <c r="C2297" s="5">
        <v>31</v>
      </c>
      <c r="D2297" t="s">
        <v>134</v>
      </c>
      <c r="E2297" s="20">
        <v>33</v>
      </c>
      <c r="F2297" s="4">
        <v>28</v>
      </c>
      <c r="G2297" s="4">
        <v>2107.2800000000002</v>
      </c>
      <c r="H2297" t="s">
        <v>207</v>
      </c>
    </row>
    <row r="2298" spans="1:8">
      <c r="A2298">
        <v>10002297</v>
      </c>
      <c r="B2298" t="s">
        <v>3</v>
      </c>
      <c r="C2298" s="5">
        <v>33</v>
      </c>
      <c r="D2298" t="s">
        <v>134</v>
      </c>
      <c r="E2298" s="20">
        <v>20</v>
      </c>
      <c r="F2298" s="4">
        <v>17</v>
      </c>
      <c r="G2298" s="4">
        <v>1487.84</v>
      </c>
      <c r="H2298" t="s">
        <v>207</v>
      </c>
    </row>
    <row r="2299" spans="1:8">
      <c r="A2299">
        <v>10002298</v>
      </c>
      <c r="B2299" t="s">
        <v>3</v>
      </c>
      <c r="C2299" s="5">
        <v>49</v>
      </c>
      <c r="D2299" t="s">
        <v>134</v>
      </c>
      <c r="E2299" s="20">
        <v>38</v>
      </c>
      <c r="F2299" s="4">
        <v>21</v>
      </c>
      <c r="G2299" s="4">
        <v>1429.26</v>
      </c>
      <c r="H2299" t="s">
        <v>206</v>
      </c>
    </row>
    <row r="2300" spans="1:8">
      <c r="A2300">
        <v>10002299</v>
      </c>
      <c r="B2300" t="s">
        <v>3</v>
      </c>
      <c r="C2300" s="5">
        <v>35</v>
      </c>
      <c r="D2300" t="s">
        <v>144</v>
      </c>
      <c r="E2300" s="20">
        <v>227</v>
      </c>
      <c r="F2300" s="4">
        <v>9</v>
      </c>
      <c r="G2300" s="4">
        <v>948.51</v>
      </c>
      <c r="H2300" t="s">
        <v>202</v>
      </c>
    </row>
    <row r="2301" spans="1:8">
      <c r="A2301">
        <v>10002300</v>
      </c>
      <c r="B2301" t="s">
        <v>2</v>
      </c>
      <c r="C2301" s="5">
        <v>27</v>
      </c>
      <c r="D2301" t="s">
        <v>134</v>
      </c>
      <c r="E2301" s="20">
        <v>36</v>
      </c>
      <c r="F2301" s="4">
        <v>40</v>
      </c>
      <c r="G2301" s="4">
        <v>3848.4</v>
      </c>
      <c r="H2301" t="s">
        <v>206</v>
      </c>
    </row>
    <row r="2302" spans="1:8">
      <c r="A2302">
        <v>10002301</v>
      </c>
      <c r="B2302" t="s">
        <v>2</v>
      </c>
      <c r="C2302" s="5">
        <v>31</v>
      </c>
      <c r="D2302" t="s">
        <v>144</v>
      </c>
      <c r="E2302" s="20">
        <v>252</v>
      </c>
      <c r="F2302" s="4">
        <v>7</v>
      </c>
      <c r="G2302" s="4">
        <v>826.84</v>
      </c>
      <c r="H2302" t="s">
        <v>202</v>
      </c>
    </row>
    <row r="2303" spans="1:8">
      <c r="A2303">
        <v>10002302</v>
      </c>
      <c r="B2303" t="s">
        <v>3</v>
      </c>
      <c r="C2303" s="5">
        <v>28</v>
      </c>
      <c r="D2303" t="s">
        <v>134</v>
      </c>
      <c r="E2303" s="20">
        <v>12</v>
      </c>
      <c r="F2303" s="4">
        <v>19</v>
      </c>
      <c r="G2303" s="4">
        <v>1695.18</v>
      </c>
      <c r="H2303" t="s">
        <v>207</v>
      </c>
    </row>
    <row r="2304" spans="1:8">
      <c r="A2304">
        <v>10002303</v>
      </c>
      <c r="B2304" t="s">
        <v>3</v>
      </c>
      <c r="C2304" s="5">
        <v>34</v>
      </c>
      <c r="D2304" t="s">
        <v>144</v>
      </c>
      <c r="E2304" s="20">
        <v>223</v>
      </c>
      <c r="F2304" s="4">
        <v>9</v>
      </c>
      <c r="G2304" s="4">
        <v>748.26</v>
      </c>
      <c r="H2304" t="s">
        <v>202</v>
      </c>
    </row>
    <row r="2305" spans="1:8">
      <c r="A2305">
        <v>10002305</v>
      </c>
      <c r="B2305" t="s">
        <v>3</v>
      </c>
      <c r="C2305" s="5">
        <v>38</v>
      </c>
      <c r="D2305" t="s">
        <v>134</v>
      </c>
      <c r="E2305" s="20">
        <v>31</v>
      </c>
      <c r="F2305" s="4">
        <v>51</v>
      </c>
      <c r="G2305" s="4">
        <v>4691.49</v>
      </c>
      <c r="H2305" t="s">
        <v>207</v>
      </c>
    </row>
    <row r="2306" spans="1:8">
      <c r="A2306">
        <v>10002306</v>
      </c>
      <c r="B2306" t="s">
        <v>2</v>
      </c>
      <c r="C2306" s="5">
        <v>33</v>
      </c>
      <c r="D2306" t="s">
        <v>134</v>
      </c>
      <c r="E2306" s="20">
        <v>41</v>
      </c>
      <c r="F2306" s="4">
        <v>24</v>
      </c>
      <c r="G2306" s="4">
        <v>2278.56</v>
      </c>
      <c r="H2306" t="s">
        <v>206</v>
      </c>
    </row>
    <row r="2307" spans="1:8">
      <c r="A2307">
        <v>10002307</v>
      </c>
      <c r="B2307" t="s">
        <v>2</v>
      </c>
      <c r="C2307" s="5">
        <v>37</v>
      </c>
      <c r="D2307" t="s">
        <v>144</v>
      </c>
      <c r="E2307" s="20">
        <v>180</v>
      </c>
      <c r="F2307" s="4">
        <v>12</v>
      </c>
      <c r="G2307" s="4">
        <v>1205.76</v>
      </c>
      <c r="H2307" t="s">
        <v>202</v>
      </c>
    </row>
    <row r="2308" spans="1:8">
      <c r="A2308">
        <v>10002308</v>
      </c>
      <c r="B2308" t="s">
        <v>2</v>
      </c>
      <c r="C2308" s="5">
        <v>18</v>
      </c>
      <c r="D2308" t="s">
        <v>134</v>
      </c>
      <c r="E2308" s="20">
        <v>18</v>
      </c>
      <c r="F2308" s="4">
        <v>51</v>
      </c>
      <c r="G2308" s="4">
        <v>4510.95</v>
      </c>
      <c r="H2308" t="s">
        <v>207</v>
      </c>
    </row>
    <row r="2309" spans="1:8">
      <c r="A2309">
        <v>10002309</v>
      </c>
      <c r="B2309" t="s">
        <v>2</v>
      </c>
      <c r="C2309" s="5">
        <v>27</v>
      </c>
      <c r="D2309" t="s">
        <v>134</v>
      </c>
      <c r="E2309" s="20">
        <v>31</v>
      </c>
      <c r="F2309" s="4">
        <v>17</v>
      </c>
      <c r="G2309" s="4">
        <v>1085.45</v>
      </c>
      <c r="H2309" t="s">
        <v>203</v>
      </c>
    </row>
    <row r="2310" spans="1:8">
      <c r="A2310">
        <v>10002310</v>
      </c>
      <c r="B2310" t="s">
        <v>2</v>
      </c>
      <c r="C2310" s="5">
        <v>27</v>
      </c>
      <c r="D2310" t="s">
        <v>144</v>
      </c>
      <c r="E2310" s="20">
        <v>54</v>
      </c>
      <c r="F2310" s="4">
        <v>20</v>
      </c>
      <c r="G2310" s="4">
        <v>2888.4</v>
      </c>
      <c r="H2310" t="s">
        <v>206</v>
      </c>
    </row>
    <row r="2311" spans="1:8">
      <c r="A2311">
        <v>10002311</v>
      </c>
      <c r="B2311" t="s">
        <v>3</v>
      </c>
      <c r="C2311" s="5">
        <v>47</v>
      </c>
      <c r="D2311" t="s">
        <v>134</v>
      </c>
      <c r="E2311" s="20">
        <v>13</v>
      </c>
      <c r="F2311" s="4">
        <v>45</v>
      </c>
      <c r="G2311" s="4">
        <v>2895.3</v>
      </c>
      <c r="H2311" t="s">
        <v>207</v>
      </c>
    </row>
    <row r="2312" spans="1:8">
      <c r="A2312">
        <v>10002312</v>
      </c>
      <c r="B2312" t="s">
        <v>3</v>
      </c>
      <c r="C2312" s="5">
        <v>20</v>
      </c>
      <c r="D2312" t="s">
        <v>134</v>
      </c>
      <c r="E2312" s="20">
        <v>8</v>
      </c>
      <c r="F2312" s="4">
        <v>30</v>
      </c>
      <c r="G2312" s="4">
        <v>2906.4</v>
      </c>
      <c r="H2312" t="s">
        <v>207</v>
      </c>
    </row>
    <row r="2313" spans="1:8">
      <c r="A2313">
        <v>10002313</v>
      </c>
      <c r="B2313" t="s">
        <v>2</v>
      </c>
      <c r="C2313" s="5">
        <v>23</v>
      </c>
      <c r="D2313" t="s">
        <v>144</v>
      </c>
      <c r="E2313" s="20">
        <v>192</v>
      </c>
      <c r="F2313" s="4">
        <v>11</v>
      </c>
      <c r="G2313" s="4">
        <v>1345.85</v>
      </c>
      <c r="H2313" t="s">
        <v>202</v>
      </c>
    </row>
    <row r="2314" spans="1:8">
      <c r="A2314">
        <v>10002314</v>
      </c>
      <c r="B2314" t="s">
        <v>2</v>
      </c>
      <c r="C2314" s="5">
        <v>18</v>
      </c>
      <c r="D2314" t="s">
        <v>134</v>
      </c>
      <c r="E2314" s="20">
        <v>29</v>
      </c>
      <c r="F2314" s="4">
        <v>51</v>
      </c>
      <c r="G2314" s="4">
        <v>3435.36</v>
      </c>
      <c r="H2314" t="s">
        <v>207</v>
      </c>
    </row>
    <row r="2315" spans="1:8">
      <c r="A2315">
        <v>10002315</v>
      </c>
      <c r="B2315" t="s">
        <v>2</v>
      </c>
      <c r="C2315" s="5">
        <v>30</v>
      </c>
      <c r="D2315" t="s">
        <v>134</v>
      </c>
      <c r="E2315" s="20">
        <v>37</v>
      </c>
      <c r="F2315" s="4">
        <v>18</v>
      </c>
      <c r="G2315" s="4">
        <v>1756.08</v>
      </c>
      <c r="H2315" t="s">
        <v>206</v>
      </c>
    </row>
    <row r="2316" spans="1:8">
      <c r="A2316">
        <v>10002316</v>
      </c>
      <c r="B2316" t="s">
        <v>2</v>
      </c>
      <c r="C2316" s="5">
        <v>30</v>
      </c>
      <c r="D2316" t="s">
        <v>134</v>
      </c>
      <c r="E2316" s="20">
        <v>30</v>
      </c>
      <c r="F2316" s="4">
        <v>45</v>
      </c>
      <c r="G2316" s="4">
        <v>3795.75</v>
      </c>
      <c r="H2316" t="s">
        <v>207</v>
      </c>
    </row>
    <row r="2317" spans="1:8">
      <c r="A2317">
        <v>10002317</v>
      </c>
      <c r="B2317" t="s">
        <v>3</v>
      </c>
      <c r="C2317" s="5">
        <v>40</v>
      </c>
      <c r="D2317" t="s">
        <v>134</v>
      </c>
      <c r="E2317" s="20">
        <v>23</v>
      </c>
      <c r="F2317" s="4">
        <v>27</v>
      </c>
      <c r="G2317" s="4">
        <v>1423.98</v>
      </c>
      <c r="H2317" t="s">
        <v>207</v>
      </c>
    </row>
    <row r="2318" spans="1:8">
      <c r="A2318">
        <v>10002318</v>
      </c>
      <c r="B2318" t="s">
        <v>3</v>
      </c>
      <c r="C2318" s="5">
        <v>21</v>
      </c>
      <c r="D2318" t="s">
        <v>134</v>
      </c>
      <c r="E2318" s="20">
        <v>27</v>
      </c>
      <c r="F2318" s="4">
        <v>30</v>
      </c>
      <c r="G2318" s="4">
        <v>2699.4</v>
      </c>
      <c r="H2318" t="s">
        <v>207</v>
      </c>
    </row>
    <row r="2319" spans="1:8">
      <c r="A2319">
        <v>10002319</v>
      </c>
      <c r="B2319" t="s">
        <v>3</v>
      </c>
      <c r="C2319" s="5">
        <v>50</v>
      </c>
      <c r="D2319" t="s">
        <v>134</v>
      </c>
      <c r="E2319" s="20">
        <v>9</v>
      </c>
      <c r="F2319" s="4">
        <v>24</v>
      </c>
      <c r="G2319" s="4">
        <v>1615.68</v>
      </c>
      <c r="H2319" t="s">
        <v>207</v>
      </c>
    </row>
    <row r="2320" spans="1:8">
      <c r="A2320">
        <v>10002320</v>
      </c>
      <c r="B2320" t="s">
        <v>2</v>
      </c>
      <c r="C2320" s="5">
        <v>31</v>
      </c>
      <c r="D2320" t="s">
        <v>134</v>
      </c>
      <c r="E2320" s="20">
        <v>33</v>
      </c>
      <c r="F2320" s="4">
        <v>27</v>
      </c>
      <c r="G2320" s="4">
        <v>1586.79</v>
      </c>
      <c r="H2320" t="s">
        <v>207</v>
      </c>
    </row>
    <row r="2321" spans="1:8">
      <c r="A2321">
        <v>10002321</v>
      </c>
      <c r="B2321" t="s">
        <v>2</v>
      </c>
      <c r="C2321" s="5">
        <v>35</v>
      </c>
      <c r="D2321" t="s">
        <v>144</v>
      </c>
      <c r="E2321" s="20">
        <v>7</v>
      </c>
      <c r="F2321" s="4">
        <v>23</v>
      </c>
      <c r="G2321" s="4">
        <v>1509.49</v>
      </c>
      <c r="H2321" t="s">
        <v>207</v>
      </c>
    </row>
    <row r="2322" spans="1:8">
      <c r="A2322">
        <v>10002322</v>
      </c>
      <c r="B2322" t="s">
        <v>3</v>
      </c>
      <c r="C2322" s="5">
        <v>49</v>
      </c>
      <c r="D2322" t="s">
        <v>144</v>
      </c>
      <c r="E2322" s="20">
        <v>63</v>
      </c>
      <c r="F2322" s="4">
        <v>20</v>
      </c>
      <c r="G2322" s="4">
        <v>2205.1999999999998</v>
      </c>
      <c r="H2322" t="s">
        <v>206</v>
      </c>
    </row>
    <row r="2323" spans="1:8">
      <c r="A2323">
        <v>10002323</v>
      </c>
      <c r="B2323" t="s">
        <v>2</v>
      </c>
      <c r="C2323" s="5">
        <v>31</v>
      </c>
      <c r="D2323" t="s">
        <v>134</v>
      </c>
      <c r="E2323" s="20">
        <v>7</v>
      </c>
      <c r="F2323" s="4">
        <v>36</v>
      </c>
      <c r="G2323" s="4">
        <v>2421.7199999999998</v>
      </c>
      <c r="H2323" t="s">
        <v>207</v>
      </c>
    </row>
    <row r="2324" spans="1:8">
      <c r="A2324">
        <v>10002324</v>
      </c>
      <c r="B2324" t="s">
        <v>2</v>
      </c>
      <c r="C2324" s="5">
        <v>50</v>
      </c>
      <c r="D2324" t="s">
        <v>144</v>
      </c>
      <c r="E2324" s="20">
        <v>180</v>
      </c>
      <c r="F2324" s="4">
        <v>12</v>
      </c>
      <c r="G2324" s="4">
        <v>1668</v>
      </c>
      <c r="H2324" t="s">
        <v>209</v>
      </c>
    </row>
    <row r="2325" spans="1:8">
      <c r="A2325">
        <v>10002325</v>
      </c>
      <c r="B2325" t="s">
        <v>3</v>
      </c>
      <c r="C2325" s="5">
        <v>39</v>
      </c>
      <c r="D2325" t="s">
        <v>144</v>
      </c>
      <c r="E2325" s="20">
        <v>80</v>
      </c>
      <c r="F2325" s="4">
        <v>18</v>
      </c>
      <c r="G2325" s="4">
        <v>1990.8</v>
      </c>
      <c r="H2325" t="s">
        <v>206</v>
      </c>
    </row>
    <row r="2326" spans="1:8">
      <c r="A2326">
        <v>10002326</v>
      </c>
      <c r="B2326" t="s">
        <v>2</v>
      </c>
      <c r="C2326" s="5">
        <v>28</v>
      </c>
      <c r="D2326" t="s">
        <v>144</v>
      </c>
      <c r="E2326" s="20">
        <v>233</v>
      </c>
      <c r="F2326" s="4">
        <v>8</v>
      </c>
      <c r="G2326" s="4">
        <v>1115.5999999999999</v>
      </c>
      <c r="H2326" t="s">
        <v>202</v>
      </c>
    </row>
    <row r="2327" spans="1:8">
      <c r="A2327">
        <v>10002327</v>
      </c>
      <c r="B2327" t="s">
        <v>2</v>
      </c>
      <c r="C2327" s="5">
        <v>26</v>
      </c>
      <c r="D2327" t="s">
        <v>134</v>
      </c>
      <c r="E2327" s="20">
        <v>20</v>
      </c>
      <c r="F2327" s="4">
        <v>24</v>
      </c>
      <c r="G2327" s="4">
        <v>1805.76</v>
      </c>
      <c r="H2327" t="s">
        <v>207</v>
      </c>
    </row>
    <row r="2328" spans="1:8">
      <c r="A2328">
        <v>10002328</v>
      </c>
      <c r="B2328" t="s">
        <v>3</v>
      </c>
      <c r="C2328" s="5">
        <v>19</v>
      </c>
      <c r="D2328" t="s">
        <v>134</v>
      </c>
      <c r="E2328" s="20">
        <v>34</v>
      </c>
      <c r="F2328" s="4">
        <v>32</v>
      </c>
      <c r="G2328" s="4">
        <v>3200</v>
      </c>
      <c r="H2328" t="s">
        <v>207</v>
      </c>
    </row>
    <row r="2329" spans="1:8">
      <c r="A2329">
        <v>10002329</v>
      </c>
      <c r="B2329" t="s">
        <v>2</v>
      </c>
      <c r="C2329" s="5">
        <v>27</v>
      </c>
      <c r="D2329" t="s">
        <v>134</v>
      </c>
      <c r="E2329" s="20">
        <v>27</v>
      </c>
      <c r="F2329" s="4">
        <v>30</v>
      </c>
      <c r="G2329" s="4">
        <v>1648.2</v>
      </c>
      <c r="H2329" t="s">
        <v>207</v>
      </c>
    </row>
    <row r="2330" spans="1:8">
      <c r="A2330">
        <v>10002330</v>
      </c>
      <c r="B2330" t="s">
        <v>2</v>
      </c>
      <c r="C2330" s="5">
        <v>40</v>
      </c>
      <c r="D2330" t="s">
        <v>134</v>
      </c>
      <c r="E2330" s="20">
        <v>36</v>
      </c>
      <c r="F2330" s="4">
        <v>32</v>
      </c>
      <c r="G2330" s="4">
        <v>2372.48</v>
      </c>
      <c r="H2330" t="s">
        <v>206</v>
      </c>
    </row>
    <row r="2331" spans="1:8">
      <c r="A2331">
        <v>10002331</v>
      </c>
      <c r="B2331" t="s">
        <v>3</v>
      </c>
      <c r="C2331" s="5">
        <v>33</v>
      </c>
      <c r="D2331" t="s">
        <v>134</v>
      </c>
      <c r="E2331" s="20">
        <v>23</v>
      </c>
      <c r="F2331" s="4">
        <v>21</v>
      </c>
      <c r="G2331" s="4">
        <v>1917.3</v>
      </c>
      <c r="H2331" t="s">
        <v>207</v>
      </c>
    </row>
    <row r="2332" spans="1:8">
      <c r="A2332">
        <v>10002332</v>
      </c>
      <c r="B2332" t="s">
        <v>2</v>
      </c>
      <c r="C2332" s="5">
        <v>31</v>
      </c>
      <c r="D2332" t="s">
        <v>144</v>
      </c>
      <c r="E2332" s="20">
        <v>45</v>
      </c>
      <c r="F2332" s="4">
        <v>21</v>
      </c>
      <c r="G2332" s="4">
        <v>1331.82</v>
      </c>
      <c r="H2332" t="s">
        <v>205</v>
      </c>
    </row>
    <row r="2333" spans="1:8">
      <c r="A2333">
        <v>10002333</v>
      </c>
      <c r="B2333" t="s">
        <v>3</v>
      </c>
      <c r="C2333" s="5">
        <v>33</v>
      </c>
      <c r="D2333" t="s">
        <v>144</v>
      </c>
      <c r="E2333" s="20">
        <v>244</v>
      </c>
      <c r="F2333" s="4">
        <v>8</v>
      </c>
      <c r="G2333" s="4">
        <v>668.24</v>
      </c>
      <c r="H2333" t="s">
        <v>202</v>
      </c>
    </row>
    <row r="2334" spans="1:8">
      <c r="A2334">
        <v>10002334</v>
      </c>
      <c r="B2334" t="s">
        <v>2</v>
      </c>
      <c r="C2334" s="5">
        <v>30</v>
      </c>
      <c r="D2334" t="s">
        <v>144</v>
      </c>
      <c r="E2334" s="20">
        <v>146</v>
      </c>
      <c r="F2334" s="4">
        <v>14</v>
      </c>
      <c r="G2334" s="4">
        <v>1465.66</v>
      </c>
      <c r="H2334" t="s">
        <v>209</v>
      </c>
    </row>
    <row r="2335" spans="1:8">
      <c r="A2335">
        <v>10002335</v>
      </c>
      <c r="B2335" t="s">
        <v>2</v>
      </c>
      <c r="C2335" s="5">
        <v>43</v>
      </c>
      <c r="D2335" t="s">
        <v>144</v>
      </c>
      <c r="E2335" s="20">
        <v>45</v>
      </c>
      <c r="F2335" s="4">
        <v>21</v>
      </c>
      <c r="G2335" s="4">
        <v>1349.46</v>
      </c>
      <c r="H2335" t="s">
        <v>205</v>
      </c>
    </row>
    <row r="2336" spans="1:8">
      <c r="A2336">
        <v>10002336</v>
      </c>
      <c r="B2336" t="s">
        <v>2</v>
      </c>
      <c r="C2336" s="5">
        <v>27</v>
      </c>
      <c r="D2336" t="s">
        <v>134</v>
      </c>
      <c r="E2336" s="20">
        <v>23</v>
      </c>
      <c r="F2336" s="4">
        <v>39</v>
      </c>
      <c r="G2336" s="4">
        <v>3575.91</v>
      </c>
      <c r="H2336" t="s">
        <v>207</v>
      </c>
    </row>
    <row r="2337" spans="1:8">
      <c r="A2337">
        <v>10002337</v>
      </c>
      <c r="B2337" t="s">
        <v>3</v>
      </c>
      <c r="C2337" s="5">
        <v>29</v>
      </c>
      <c r="D2337" t="s">
        <v>134</v>
      </c>
      <c r="E2337" s="20">
        <v>10</v>
      </c>
      <c r="F2337" s="4">
        <v>24</v>
      </c>
      <c r="G2337" s="4">
        <v>2361.36</v>
      </c>
      <c r="H2337" t="s">
        <v>207</v>
      </c>
    </row>
    <row r="2338" spans="1:8">
      <c r="A2338">
        <v>10002338</v>
      </c>
      <c r="B2338" t="s">
        <v>2</v>
      </c>
      <c r="C2338" s="5">
        <v>33</v>
      </c>
      <c r="D2338" t="s">
        <v>134</v>
      </c>
      <c r="E2338" s="20">
        <v>16</v>
      </c>
      <c r="F2338" s="4">
        <v>44</v>
      </c>
      <c r="G2338" s="4">
        <v>3754.52</v>
      </c>
      <c r="H2338" t="s">
        <v>207</v>
      </c>
    </row>
    <row r="2339" spans="1:8">
      <c r="A2339">
        <v>10002339</v>
      </c>
      <c r="B2339" t="s">
        <v>2</v>
      </c>
      <c r="C2339" s="5">
        <v>46</v>
      </c>
      <c r="D2339" t="s">
        <v>144</v>
      </c>
      <c r="E2339" s="20">
        <v>25</v>
      </c>
      <c r="F2339" s="4">
        <v>22</v>
      </c>
      <c r="G2339" s="4">
        <v>1721.28</v>
      </c>
      <c r="H2339" t="s">
        <v>207</v>
      </c>
    </row>
    <row r="2340" spans="1:8">
      <c r="A2340">
        <v>10002340</v>
      </c>
      <c r="B2340" t="s">
        <v>3</v>
      </c>
      <c r="C2340" s="5">
        <v>23</v>
      </c>
      <c r="D2340" t="s">
        <v>134</v>
      </c>
      <c r="E2340" s="20">
        <v>32</v>
      </c>
      <c r="F2340" s="4">
        <v>20</v>
      </c>
      <c r="G2340" s="4">
        <v>1811</v>
      </c>
      <c r="H2340" t="s">
        <v>207</v>
      </c>
    </row>
    <row r="2341" spans="1:8">
      <c r="A2341">
        <v>10002341</v>
      </c>
      <c r="B2341" t="s">
        <v>2</v>
      </c>
      <c r="C2341" s="5">
        <v>24</v>
      </c>
      <c r="D2341" t="s">
        <v>134</v>
      </c>
      <c r="E2341" s="20">
        <v>41</v>
      </c>
      <c r="F2341" s="4">
        <v>21</v>
      </c>
      <c r="G2341" s="4">
        <v>1459.71</v>
      </c>
      <c r="H2341" t="s">
        <v>206</v>
      </c>
    </row>
    <row r="2342" spans="1:8">
      <c r="A2342">
        <v>10002342</v>
      </c>
      <c r="B2342" t="s">
        <v>3</v>
      </c>
      <c r="C2342" s="5">
        <v>29</v>
      </c>
      <c r="D2342" t="s">
        <v>134</v>
      </c>
      <c r="E2342" s="20">
        <v>1</v>
      </c>
      <c r="F2342" s="4">
        <v>18</v>
      </c>
      <c r="G2342" s="4">
        <v>1607.58</v>
      </c>
      <c r="H2342" t="s">
        <v>207</v>
      </c>
    </row>
    <row r="2343" spans="1:8">
      <c r="A2343">
        <v>10002343</v>
      </c>
      <c r="B2343" t="s">
        <v>2</v>
      </c>
      <c r="C2343" s="5">
        <v>35</v>
      </c>
      <c r="D2343" t="s">
        <v>144</v>
      </c>
      <c r="E2343" s="20">
        <v>203</v>
      </c>
      <c r="F2343" s="4">
        <v>10</v>
      </c>
      <c r="G2343" s="4">
        <v>1410.4</v>
      </c>
      <c r="H2343" t="s">
        <v>209</v>
      </c>
    </row>
    <row r="2344" spans="1:8">
      <c r="A2344">
        <v>10002344</v>
      </c>
      <c r="B2344" t="s">
        <v>2</v>
      </c>
      <c r="C2344" s="5">
        <v>43</v>
      </c>
      <c r="D2344" t="s">
        <v>144</v>
      </c>
      <c r="E2344" s="20">
        <v>101</v>
      </c>
      <c r="F2344" s="4">
        <v>17</v>
      </c>
      <c r="G2344" s="4">
        <v>2141.3200000000002</v>
      </c>
      <c r="H2344" t="s">
        <v>206</v>
      </c>
    </row>
    <row r="2345" spans="1:8">
      <c r="A2345">
        <v>10002345</v>
      </c>
      <c r="B2345" t="s">
        <v>3</v>
      </c>
      <c r="C2345" s="5">
        <v>18</v>
      </c>
      <c r="D2345" t="s">
        <v>134</v>
      </c>
      <c r="E2345" s="20">
        <v>39</v>
      </c>
      <c r="F2345" s="4">
        <v>24</v>
      </c>
      <c r="G2345" s="4">
        <v>1943.52</v>
      </c>
      <c r="H2345" t="s">
        <v>206</v>
      </c>
    </row>
    <row r="2346" spans="1:8">
      <c r="A2346">
        <v>10002346</v>
      </c>
      <c r="B2346" t="s">
        <v>2</v>
      </c>
      <c r="C2346" s="5">
        <v>30</v>
      </c>
      <c r="D2346" t="s">
        <v>134</v>
      </c>
      <c r="E2346" s="20">
        <v>30</v>
      </c>
      <c r="F2346" s="4">
        <v>39</v>
      </c>
      <c r="G2346" s="4">
        <v>3670.68</v>
      </c>
      <c r="H2346" t="s">
        <v>207</v>
      </c>
    </row>
    <row r="2347" spans="1:8">
      <c r="A2347">
        <v>10002347</v>
      </c>
      <c r="B2347" t="s">
        <v>2</v>
      </c>
      <c r="C2347" s="5">
        <v>23</v>
      </c>
      <c r="D2347" t="s">
        <v>134</v>
      </c>
      <c r="E2347" s="20">
        <v>29</v>
      </c>
      <c r="F2347" s="4">
        <v>25</v>
      </c>
      <c r="G2347" s="4">
        <v>1429.25</v>
      </c>
      <c r="H2347" t="s">
        <v>207</v>
      </c>
    </row>
    <row r="2348" spans="1:8">
      <c r="A2348">
        <v>10002348</v>
      </c>
      <c r="B2348" t="s">
        <v>2</v>
      </c>
      <c r="C2348" s="5">
        <v>28</v>
      </c>
      <c r="D2348" t="s">
        <v>134</v>
      </c>
      <c r="E2348" s="20">
        <v>16</v>
      </c>
      <c r="F2348" s="4">
        <v>27</v>
      </c>
      <c r="G2348" s="4">
        <v>1648.89</v>
      </c>
      <c r="H2348" t="s">
        <v>207</v>
      </c>
    </row>
    <row r="2349" spans="1:8">
      <c r="A2349">
        <v>10002349</v>
      </c>
      <c r="B2349" t="s">
        <v>2</v>
      </c>
      <c r="C2349" s="5">
        <v>39</v>
      </c>
      <c r="D2349" t="s">
        <v>144</v>
      </c>
      <c r="E2349" s="20">
        <v>122</v>
      </c>
      <c r="F2349" s="4">
        <v>16</v>
      </c>
      <c r="G2349" s="4">
        <v>1947.52</v>
      </c>
      <c r="H2349" t="s">
        <v>206</v>
      </c>
    </row>
    <row r="2350" spans="1:8">
      <c r="A2350">
        <v>10002350</v>
      </c>
      <c r="B2350" t="s">
        <v>2</v>
      </c>
      <c r="C2350" s="5">
        <v>29</v>
      </c>
      <c r="D2350" t="s">
        <v>134</v>
      </c>
      <c r="E2350" s="20">
        <v>32</v>
      </c>
      <c r="F2350" s="4">
        <v>25</v>
      </c>
      <c r="G2350" s="4">
        <v>2071.5</v>
      </c>
      <c r="H2350" t="s">
        <v>207</v>
      </c>
    </row>
    <row r="2351" spans="1:8">
      <c r="A2351">
        <v>10002351</v>
      </c>
      <c r="B2351" t="s">
        <v>2</v>
      </c>
      <c r="C2351" s="5">
        <v>34</v>
      </c>
      <c r="D2351" t="s">
        <v>134</v>
      </c>
      <c r="E2351" s="20">
        <v>34</v>
      </c>
      <c r="F2351" s="4">
        <v>21</v>
      </c>
      <c r="G2351" s="4">
        <v>1139.46</v>
      </c>
      <c r="H2351" t="s">
        <v>203</v>
      </c>
    </row>
    <row r="2352" spans="1:8">
      <c r="A2352">
        <v>10002352</v>
      </c>
      <c r="B2352" t="s">
        <v>3</v>
      </c>
      <c r="C2352" s="5">
        <v>41</v>
      </c>
      <c r="D2352" t="s">
        <v>134</v>
      </c>
      <c r="E2352" s="20">
        <v>28</v>
      </c>
      <c r="F2352" s="4">
        <v>25</v>
      </c>
      <c r="G2352" s="4">
        <v>2496.25</v>
      </c>
      <c r="H2352" t="s">
        <v>207</v>
      </c>
    </row>
    <row r="2353" spans="1:8">
      <c r="A2353">
        <v>10002353</v>
      </c>
      <c r="B2353" t="s">
        <v>2</v>
      </c>
      <c r="C2353" s="5">
        <v>50</v>
      </c>
      <c r="D2353" t="s">
        <v>144</v>
      </c>
      <c r="E2353" s="20">
        <v>197</v>
      </c>
      <c r="F2353" s="4">
        <v>10</v>
      </c>
      <c r="G2353" s="4">
        <v>929.2</v>
      </c>
      <c r="H2353" t="s">
        <v>202</v>
      </c>
    </row>
    <row r="2354" spans="1:8">
      <c r="A2354">
        <v>10002354</v>
      </c>
      <c r="B2354" t="s">
        <v>2</v>
      </c>
      <c r="C2354" s="5">
        <v>26</v>
      </c>
      <c r="D2354" t="s">
        <v>134</v>
      </c>
      <c r="E2354" s="20">
        <v>41</v>
      </c>
      <c r="F2354" s="4">
        <v>23</v>
      </c>
      <c r="G2354" s="4">
        <v>1435.89</v>
      </c>
      <c r="H2354" t="s">
        <v>206</v>
      </c>
    </row>
    <row r="2355" spans="1:8">
      <c r="A2355">
        <v>10002355</v>
      </c>
      <c r="B2355" t="s">
        <v>2</v>
      </c>
      <c r="C2355" s="5">
        <v>41</v>
      </c>
      <c r="D2355" t="s">
        <v>144</v>
      </c>
      <c r="E2355" s="20">
        <v>43</v>
      </c>
      <c r="F2355" s="4">
        <v>21</v>
      </c>
      <c r="G2355" s="4">
        <v>1883.7</v>
      </c>
      <c r="H2355" t="s">
        <v>206</v>
      </c>
    </row>
    <row r="2356" spans="1:8">
      <c r="A2356">
        <v>10002356</v>
      </c>
      <c r="B2356" t="s">
        <v>2</v>
      </c>
      <c r="C2356" s="5">
        <v>31</v>
      </c>
      <c r="D2356" t="s">
        <v>144</v>
      </c>
      <c r="E2356" s="20">
        <v>117</v>
      </c>
      <c r="F2356" s="4">
        <v>16</v>
      </c>
      <c r="G2356" s="4">
        <v>2140.96</v>
      </c>
      <c r="H2356" t="s">
        <v>206</v>
      </c>
    </row>
    <row r="2357" spans="1:8">
      <c r="A2357">
        <v>10002357</v>
      </c>
      <c r="B2357" t="s">
        <v>3</v>
      </c>
      <c r="C2357" s="5">
        <v>39</v>
      </c>
      <c r="D2357" t="s">
        <v>134</v>
      </c>
      <c r="E2357" s="20">
        <v>21</v>
      </c>
      <c r="F2357" s="4">
        <v>27</v>
      </c>
      <c r="G2357" s="4">
        <v>2229.9299999999998</v>
      </c>
      <c r="H2357" t="s">
        <v>207</v>
      </c>
    </row>
    <row r="2358" spans="1:8">
      <c r="A2358">
        <v>10002358</v>
      </c>
      <c r="B2358" t="s">
        <v>3</v>
      </c>
      <c r="C2358" s="5">
        <v>30</v>
      </c>
      <c r="D2358" t="s">
        <v>134</v>
      </c>
      <c r="E2358" s="20">
        <v>36</v>
      </c>
      <c r="F2358" s="4">
        <v>22</v>
      </c>
      <c r="G2358" s="4">
        <v>1487.42</v>
      </c>
      <c r="H2358" t="s">
        <v>206</v>
      </c>
    </row>
    <row r="2359" spans="1:8">
      <c r="A2359">
        <v>10002359</v>
      </c>
      <c r="B2359" t="s">
        <v>2</v>
      </c>
      <c r="C2359" s="5">
        <v>28</v>
      </c>
      <c r="D2359" t="s">
        <v>134</v>
      </c>
      <c r="E2359" s="20">
        <v>17</v>
      </c>
      <c r="F2359" s="4">
        <v>32</v>
      </c>
      <c r="G2359" s="4">
        <v>2710.72</v>
      </c>
      <c r="H2359" t="s">
        <v>207</v>
      </c>
    </row>
    <row r="2360" spans="1:8">
      <c r="A2360">
        <v>10002360</v>
      </c>
      <c r="B2360" t="s">
        <v>3</v>
      </c>
      <c r="C2360" s="5">
        <v>30</v>
      </c>
      <c r="D2360" t="s">
        <v>134</v>
      </c>
      <c r="E2360" s="20">
        <v>30</v>
      </c>
      <c r="F2360" s="4">
        <v>18</v>
      </c>
      <c r="G2360" s="4">
        <v>1575</v>
      </c>
      <c r="H2360" t="s">
        <v>207</v>
      </c>
    </row>
    <row r="2361" spans="1:8">
      <c r="A2361">
        <v>10002361</v>
      </c>
      <c r="B2361" t="s">
        <v>2</v>
      </c>
      <c r="C2361" s="5">
        <v>46</v>
      </c>
      <c r="D2361" t="s">
        <v>144</v>
      </c>
      <c r="E2361" s="20">
        <v>72</v>
      </c>
      <c r="F2361" s="4">
        <v>19</v>
      </c>
      <c r="G2361" s="4">
        <v>1826.85</v>
      </c>
      <c r="H2361" t="s">
        <v>206</v>
      </c>
    </row>
    <row r="2362" spans="1:8">
      <c r="A2362">
        <v>10002362</v>
      </c>
      <c r="B2362" t="s">
        <v>2</v>
      </c>
      <c r="C2362" s="5">
        <v>42</v>
      </c>
      <c r="D2362" t="s">
        <v>144</v>
      </c>
      <c r="E2362" s="20">
        <v>239</v>
      </c>
      <c r="F2362" s="4">
        <v>8</v>
      </c>
      <c r="G2362" s="4">
        <v>1098.08</v>
      </c>
      <c r="H2362" t="s">
        <v>202</v>
      </c>
    </row>
    <row r="2363" spans="1:8">
      <c r="A2363">
        <v>10002363</v>
      </c>
      <c r="B2363" t="s">
        <v>3</v>
      </c>
      <c r="C2363" s="5">
        <v>27</v>
      </c>
      <c r="D2363" t="s">
        <v>134</v>
      </c>
      <c r="E2363" s="20">
        <v>38</v>
      </c>
      <c r="F2363" s="4">
        <v>27</v>
      </c>
      <c r="G2363" s="4">
        <v>2358.1799999999998</v>
      </c>
      <c r="H2363" t="s">
        <v>206</v>
      </c>
    </row>
    <row r="2364" spans="1:8">
      <c r="A2364">
        <v>10002364</v>
      </c>
      <c r="B2364" t="s">
        <v>2</v>
      </c>
      <c r="C2364" s="5">
        <v>20</v>
      </c>
      <c r="D2364" t="s">
        <v>134</v>
      </c>
      <c r="E2364" s="20">
        <v>10</v>
      </c>
      <c r="F2364" s="4">
        <v>39</v>
      </c>
      <c r="G2364" s="4">
        <v>3074.76</v>
      </c>
      <c r="H2364" t="s">
        <v>207</v>
      </c>
    </row>
    <row r="2365" spans="1:8">
      <c r="A2365">
        <v>10002365</v>
      </c>
      <c r="B2365" t="s">
        <v>2</v>
      </c>
      <c r="C2365" s="5">
        <v>19</v>
      </c>
      <c r="D2365" t="s">
        <v>134</v>
      </c>
      <c r="E2365" s="20">
        <v>19</v>
      </c>
      <c r="F2365" s="4">
        <v>21</v>
      </c>
      <c r="G2365" s="4">
        <v>1859.13</v>
      </c>
      <c r="H2365" t="s">
        <v>207</v>
      </c>
    </row>
    <row r="2366" spans="1:8">
      <c r="A2366">
        <v>10002366</v>
      </c>
      <c r="B2366" t="s">
        <v>2</v>
      </c>
      <c r="C2366" s="5">
        <v>31</v>
      </c>
      <c r="D2366" t="s">
        <v>134</v>
      </c>
      <c r="E2366" s="20">
        <v>23</v>
      </c>
      <c r="F2366" s="4">
        <v>50</v>
      </c>
      <c r="G2366" s="4">
        <v>4583</v>
      </c>
      <c r="H2366" t="s">
        <v>207</v>
      </c>
    </row>
    <row r="2367" spans="1:8">
      <c r="A2367">
        <v>10002367</v>
      </c>
      <c r="B2367" t="s">
        <v>2</v>
      </c>
      <c r="C2367" s="5">
        <v>45</v>
      </c>
      <c r="D2367" t="s">
        <v>144</v>
      </c>
      <c r="E2367" s="20">
        <v>139</v>
      </c>
      <c r="F2367" s="4">
        <v>14</v>
      </c>
      <c r="G2367" s="4">
        <v>1835.54</v>
      </c>
      <c r="H2367" t="s">
        <v>209</v>
      </c>
    </row>
    <row r="2368" spans="1:8">
      <c r="A2368">
        <v>10002368</v>
      </c>
      <c r="B2368" t="s">
        <v>2</v>
      </c>
      <c r="C2368" s="5">
        <v>28</v>
      </c>
      <c r="D2368" t="s">
        <v>134</v>
      </c>
      <c r="E2368" s="20">
        <v>30</v>
      </c>
      <c r="F2368" s="4">
        <v>18</v>
      </c>
      <c r="G2368" s="4">
        <v>1122.48</v>
      </c>
      <c r="H2368" t="s">
        <v>203</v>
      </c>
    </row>
    <row r="2369" spans="1:8">
      <c r="A2369">
        <v>10002369</v>
      </c>
      <c r="B2369" t="s">
        <v>3</v>
      </c>
      <c r="C2369" s="5">
        <v>43</v>
      </c>
      <c r="D2369" t="s">
        <v>144</v>
      </c>
      <c r="E2369" s="20">
        <v>83</v>
      </c>
      <c r="F2369" s="4">
        <v>18</v>
      </c>
      <c r="G2369" s="4">
        <v>1784.34</v>
      </c>
      <c r="H2369" t="s">
        <v>206</v>
      </c>
    </row>
    <row r="2370" spans="1:8">
      <c r="A2370">
        <v>10002370</v>
      </c>
      <c r="B2370" t="s">
        <v>2</v>
      </c>
      <c r="C2370" s="5">
        <v>23</v>
      </c>
      <c r="D2370" t="s">
        <v>134</v>
      </c>
      <c r="E2370" s="20">
        <v>4</v>
      </c>
      <c r="F2370" s="4">
        <v>32</v>
      </c>
      <c r="G2370" s="4">
        <v>3048</v>
      </c>
      <c r="H2370" t="s">
        <v>207</v>
      </c>
    </row>
    <row r="2371" spans="1:8">
      <c r="A2371">
        <v>10002371</v>
      </c>
      <c r="B2371" t="s">
        <v>2</v>
      </c>
      <c r="C2371" s="5">
        <v>37</v>
      </c>
      <c r="D2371" t="s">
        <v>144</v>
      </c>
      <c r="E2371" s="20">
        <v>244</v>
      </c>
      <c r="F2371" s="4">
        <v>7</v>
      </c>
      <c r="G2371" s="4">
        <v>672.56</v>
      </c>
      <c r="H2371" t="s">
        <v>202</v>
      </c>
    </row>
    <row r="2372" spans="1:8">
      <c r="A2372">
        <v>10002372</v>
      </c>
      <c r="B2372" t="s">
        <v>3</v>
      </c>
      <c r="C2372" s="5">
        <v>26</v>
      </c>
      <c r="D2372" t="s">
        <v>134</v>
      </c>
      <c r="E2372" s="20">
        <v>26</v>
      </c>
      <c r="F2372" s="4">
        <v>21</v>
      </c>
      <c r="G2372" s="4">
        <v>1541.4</v>
      </c>
      <c r="H2372" t="s">
        <v>207</v>
      </c>
    </row>
    <row r="2373" spans="1:8">
      <c r="A2373">
        <v>10002373</v>
      </c>
      <c r="B2373" t="s">
        <v>2</v>
      </c>
      <c r="C2373" s="5">
        <v>20</v>
      </c>
      <c r="D2373" t="s">
        <v>134</v>
      </c>
      <c r="E2373" s="20">
        <v>4</v>
      </c>
      <c r="F2373" s="4">
        <v>35</v>
      </c>
      <c r="G2373" s="4">
        <v>3431.05</v>
      </c>
      <c r="H2373" t="s">
        <v>207</v>
      </c>
    </row>
    <row r="2374" spans="1:8">
      <c r="A2374">
        <v>10002374</v>
      </c>
      <c r="B2374" t="s">
        <v>2</v>
      </c>
      <c r="C2374" s="5">
        <v>33</v>
      </c>
      <c r="D2374" t="s">
        <v>134</v>
      </c>
      <c r="E2374" s="20">
        <v>28</v>
      </c>
      <c r="F2374" s="4">
        <v>20</v>
      </c>
      <c r="G2374" s="4">
        <v>1399.8</v>
      </c>
      <c r="H2374" t="s">
        <v>203</v>
      </c>
    </row>
    <row r="2375" spans="1:8">
      <c r="A2375">
        <v>10002375</v>
      </c>
      <c r="B2375" t="s">
        <v>2</v>
      </c>
      <c r="C2375" s="5">
        <v>31</v>
      </c>
      <c r="D2375" t="s">
        <v>134</v>
      </c>
      <c r="E2375" s="20">
        <v>36</v>
      </c>
      <c r="F2375" s="4">
        <v>39</v>
      </c>
      <c r="G2375" s="4">
        <v>3096.99</v>
      </c>
      <c r="H2375" t="s">
        <v>206</v>
      </c>
    </row>
    <row r="2376" spans="1:8">
      <c r="A2376">
        <v>10002376</v>
      </c>
      <c r="B2376" t="s">
        <v>3</v>
      </c>
      <c r="C2376" s="5">
        <v>22</v>
      </c>
      <c r="D2376" t="s">
        <v>134</v>
      </c>
      <c r="E2376" s="20">
        <v>4</v>
      </c>
      <c r="F2376" s="4">
        <v>25</v>
      </c>
      <c r="G2376" s="4">
        <v>1340.5</v>
      </c>
      <c r="H2376" t="s">
        <v>203</v>
      </c>
    </row>
    <row r="2377" spans="1:8">
      <c r="A2377">
        <v>10002377</v>
      </c>
      <c r="B2377" t="s">
        <v>3</v>
      </c>
      <c r="C2377" s="5">
        <v>34</v>
      </c>
      <c r="D2377" t="s">
        <v>144</v>
      </c>
      <c r="E2377" s="20">
        <v>138</v>
      </c>
      <c r="F2377" s="4">
        <v>14</v>
      </c>
      <c r="G2377" s="4">
        <v>1651.58</v>
      </c>
      <c r="H2377" t="s">
        <v>209</v>
      </c>
    </row>
    <row r="2378" spans="1:8">
      <c r="A2378">
        <v>10002378</v>
      </c>
      <c r="B2378" t="s">
        <v>2</v>
      </c>
      <c r="C2378" s="5">
        <v>38</v>
      </c>
      <c r="D2378" t="s">
        <v>144</v>
      </c>
      <c r="E2378" s="20">
        <v>129</v>
      </c>
      <c r="F2378" s="4">
        <v>15</v>
      </c>
      <c r="G2378" s="4">
        <v>1954.5</v>
      </c>
      <c r="H2378" t="s">
        <v>209</v>
      </c>
    </row>
    <row r="2379" spans="1:8">
      <c r="A2379">
        <v>10002379</v>
      </c>
      <c r="B2379" t="s">
        <v>2</v>
      </c>
      <c r="C2379" s="5">
        <v>24</v>
      </c>
      <c r="D2379" t="s">
        <v>134</v>
      </c>
      <c r="E2379" s="20">
        <v>40</v>
      </c>
      <c r="F2379" s="4">
        <v>18</v>
      </c>
      <c r="G2379" s="4">
        <v>1777.32</v>
      </c>
      <c r="H2379" t="s">
        <v>206</v>
      </c>
    </row>
    <row r="2380" spans="1:8">
      <c r="A2380">
        <v>10002380</v>
      </c>
      <c r="B2380" t="s">
        <v>2</v>
      </c>
      <c r="C2380" s="5">
        <v>27</v>
      </c>
      <c r="D2380" t="s">
        <v>144</v>
      </c>
      <c r="E2380" s="20">
        <v>30</v>
      </c>
      <c r="F2380" s="4">
        <v>22</v>
      </c>
      <c r="G2380" s="4">
        <v>1426.92</v>
      </c>
      <c r="H2380" t="s">
        <v>207</v>
      </c>
    </row>
    <row r="2381" spans="1:8">
      <c r="A2381">
        <v>10002381</v>
      </c>
      <c r="B2381" t="s">
        <v>2</v>
      </c>
      <c r="C2381" s="5">
        <v>34</v>
      </c>
      <c r="D2381" t="s">
        <v>134</v>
      </c>
      <c r="E2381" s="20">
        <v>17</v>
      </c>
      <c r="F2381" s="4">
        <v>25</v>
      </c>
      <c r="G2381" s="4">
        <v>1348.5</v>
      </c>
      <c r="H2381" t="s">
        <v>203</v>
      </c>
    </row>
    <row r="2382" spans="1:8">
      <c r="A2382">
        <v>10002382</v>
      </c>
      <c r="B2382" t="s">
        <v>3</v>
      </c>
      <c r="C2382" s="5">
        <v>27</v>
      </c>
      <c r="D2382" t="s">
        <v>144</v>
      </c>
      <c r="E2382" s="20">
        <v>233</v>
      </c>
      <c r="F2382" s="4">
        <v>8</v>
      </c>
      <c r="G2382" s="4">
        <v>651.6</v>
      </c>
      <c r="H2382" t="s">
        <v>202</v>
      </c>
    </row>
    <row r="2383" spans="1:8">
      <c r="A2383">
        <v>10002383</v>
      </c>
      <c r="B2383" t="s">
        <v>2</v>
      </c>
      <c r="C2383" s="5">
        <v>35</v>
      </c>
      <c r="D2383" t="s">
        <v>144</v>
      </c>
      <c r="E2383" s="20">
        <v>218</v>
      </c>
      <c r="F2383" s="4">
        <v>9</v>
      </c>
      <c r="G2383" s="4">
        <v>1133.46</v>
      </c>
      <c r="H2383" t="s">
        <v>202</v>
      </c>
    </row>
    <row r="2384" spans="1:8">
      <c r="A2384">
        <v>10002384</v>
      </c>
      <c r="B2384" t="s">
        <v>2</v>
      </c>
      <c r="C2384" s="5">
        <v>24</v>
      </c>
      <c r="D2384" t="s">
        <v>134</v>
      </c>
      <c r="E2384" s="20">
        <v>38</v>
      </c>
      <c r="F2384" s="4">
        <v>27</v>
      </c>
      <c r="G2384" s="4">
        <v>2074.6799999999998</v>
      </c>
      <c r="H2384" t="s">
        <v>206</v>
      </c>
    </row>
    <row r="2385" spans="1:8">
      <c r="A2385">
        <v>10002385</v>
      </c>
      <c r="B2385" t="s">
        <v>3</v>
      </c>
      <c r="C2385" s="5">
        <v>46</v>
      </c>
      <c r="D2385" t="s">
        <v>144</v>
      </c>
      <c r="E2385" s="20">
        <v>233</v>
      </c>
      <c r="F2385" s="4">
        <v>8</v>
      </c>
      <c r="G2385" s="4">
        <v>723.76</v>
      </c>
      <c r="H2385" t="s">
        <v>202</v>
      </c>
    </row>
    <row r="2386" spans="1:8">
      <c r="A2386">
        <v>10002386</v>
      </c>
      <c r="B2386" t="s">
        <v>2</v>
      </c>
      <c r="C2386" s="5">
        <v>25</v>
      </c>
      <c r="D2386" t="s">
        <v>144</v>
      </c>
      <c r="E2386" s="20">
        <v>74</v>
      </c>
      <c r="F2386" s="4">
        <v>19</v>
      </c>
      <c r="G2386" s="4">
        <v>2297.29</v>
      </c>
      <c r="H2386" t="s">
        <v>206</v>
      </c>
    </row>
    <row r="2387" spans="1:8">
      <c r="A2387">
        <v>10002387</v>
      </c>
      <c r="B2387" t="s">
        <v>2</v>
      </c>
      <c r="C2387" s="5">
        <v>45</v>
      </c>
      <c r="D2387" t="s">
        <v>144</v>
      </c>
      <c r="E2387" s="20">
        <v>159</v>
      </c>
      <c r="F2387" s="4">
        <v>13</v>
      </c>
      <c r="G2387" s="4">
        <v>1296.3599999999999</v>
      </c>
      <c r="H2387" t="s">
        <v>202</v>
      </c>
    </row>
    <row r="2388" spans="1:8">
      <c r="A2388">
        <v>10002388</v>
      </c>
      <c r="B2388" t="s">
        <v>2</v>
      </c>
      <c r="C2388" s="5">
        <v>24</v>
      </c>
      <c r="D2388" t="s">
        <v>144</v>
      </c>
      <c r="E2388" s="20">
        <v>39</v>
      </c>
      <c r="F2388" s="4">
        <v>21</v>
      </c>
      <c r="G2388" s="4">
        <v>1860.39</v>
      </c>
      <c r="H2388" t="s">
        <v>206</v>
      </c>
    </row>
    <row r="2389" spans="1:8">
      <c r="A2389">
        <v>10002389</v>
      </c>
      <c r="B2389" t="s">
        <v>2</v>
      </c>
      <c r="C2389" s="5">
        <v>40</v>
      </c>
      <c r="D2389" t="s">
        <v>144</v>
      </c>
      <c r="E2389" s="20">
        <v>222</v>
      </c>
      <c r="F2389" s="4">
        <v>9</v>
      </c>
      <c r="G2389" s="4">
        <v>1096.47</v>
      </c>
      <c r="H2389" t="s">
        <v>202</v>
      </c>
    </row>
    <row r="2390" spans="1:8">
      <c r="A2390">
        <v>10002390</v>
      </c>
      <c r="B2390" t="s">
        <v>2</v>
      </c>
      <c r="C2390" s="5">
        <v>35</v>
      </c>
      <c r="D2390" t="s">
        <v>144</v>
      </c>
      <c r="E2390" s="20">
        <v>33</v>
      </c>
      <c r="F2390" s="4">
        <v>21</v>
      </c>
      <c r="G2390" s="4">
        <v>2012.22</v>
      </c>
      <c r="H2390" t="s">
        <v>207</v>
      </c>
    </row>
    <row r="2391" spans="1:8">
      <c r="A2391">
        <v>10002391</v>
      </c>
      <c r="B2391" t="s">
        <v>2</v>
      </c>
      <c r="C2391" s="5">
        <v>23</v>
      </c>
      <c r="D2391" t="s">
        <v>134</v>
      </c>
      <c r="E2391" s="20">
        <v>21</v>
      </c>
      <c r="F2391" s="4">
        <v>23</v>
      </c>
      <c r="G2391" s="4">
        <v>1543.76</v>
      </c>
      <c r="H2391" t="s">
        <v>207</v>
      </c>
    </row>
    <row r="2392" spans="1:8">
      <c r="A2392">
        <v>10002392</v>
      </c>
      <c r="B2392" t="s">
        <v>3</v>
      </c>
      <c r="C2392" s="5">
        <v>35</v>
      </c>
      <c r="D2392" t="s">
        <v>144</v>
      </c>
      <c r="E2392" s="20">
        <v>219</v>
      </c>
      <c r="F2392" s="4">
        <v>9</v>
      </c>
      <c r="G2392" s="4">
        <v>1211.94</v>
      </c>
      <c r="H2392" t="s">
        <v>202</v>
      </c>
    </row>
    <row r="2393" spans="1:8">
      <c r="A2393">
        <v>10002393</v>
      </c>
      <c r="B2393" t="s">
        <v>2</v>
      </c>
      <c r="C2393" s="5">
        <v>48</v>
      </c>
      <c r="D2393" t="s">
        <v>134</v>
      </c>
      <c r="E2393" s="20">
        <v>34</v>
      </c>
      <c r="F2393" s="4">
        <v>29</v>
      </c>
      <c r="G2393" s="4">
        <v>2285.4899999999998</v>
      </c>
      <c r="H2393" t="s">
        <v>207</v>
      </c>
    </row>
    <row r="2394" spans="1:8">
      <c r="A2394">
        <v>10002394</v>
      </c>
      <c r="B2394" t="s">
        <v>2</v>
      </c>
      <c r="C2394" s="5">
        <v>29</v>
      </c>
      <c r="D2394" t="s">
        <v>134</v>
      </c>
      <c r="E2394" s="20">
        <v>8</v>
      </c>
      <c r="F2394" s="4">
        <v>29</v>
      </c>
      <c r="G2394" s="4">
        <v>2365.2399999999998</v>
      </c>
      <c r="H2394" t="s">
        <v>207</v>
      </c>
    </row>
    <row r="2395" spans="1:8">
      <c r="A2395">
        <v>10002395</v>
      </c>
      <c r="B2395" t="s">
        <v>2</v>
      </c>
      <c r="C2395" s="5">
        <v>29</v>
      </c>
      <c r="D2395" t="s">
        <v>134</v>
      </c>
      <c r="E2395" s="20">
        <v>33</v>
      </c>
      <c r="F2395" s="4">
        <v>50</v>
      </c>
      <c r="G2395" s="4">
        <v>4979</v>
      </c>
      <c r="H2395" t="s">
        <v>207</v>
      </c>
    </row>
    <row r="2396" spans="1:8">
      <c r="A2396">
        <v>10002396</v>
      </c>
      <c r="B2396" t="s">
        <v>3</v>
      </c>
      <c r="C2396" s="5">
        <v>37</v>
      </c>
      <c r="D2396" t="s">
        <v>144</v>
      </c>
      <c r="E2396" s="20">
        <v>190</v>
      </c>
      <c r="F2396" s="4">
        <v>11</v>
      </c>
      <c r="G2396" s="4">
        <v>1189.98</v>
      </c>
      <c r="H2396" t="s">
        <v>202</v>
      </c>
    </row>
    <row r="2397" spans="1:8">
      <c r="A2397">
        <v>10002397</v>
      </c>
      <c r="B2397" t="s">
        <v>2</v>
      </c>
      <c r="C2397" s="5">
        <v>29</v>
      </c>
      <c r="D2397" t="s">
        <v>134</v>
      </c>
      <c r="E2397" s="20">
        <v>30</v>
      </c>
      <c r="F2397" s="4">
        <v>22</v>
      </c>
      <c r="G2397" s="4">
        <v>1606.22</v>
      </c>
      <c r="H2397" t="s">
        <v>207</v>
      </c>
    </row>
    <row r="2398" spans="1:8">
      <c r="A2398">
        <v>10002398</v>
      </c>
      <c r="B2398" t="s">
        <v>2</v>
      </c>
      <c r="C2398" s="5">
        <v>23</v>
      </c>
      <c r="D2398" t="s">
        <v>134</v>
      </c>
      <c r="E2398" s="20">
        <v>25</v>
      </c>
      <c r="F2398" s="4">
        <v>23</v>
      </c>
      <c r="G2398" s="4">
        <v>1903.71</v>
      </c>
      <c r="H2398" t="s">
        <v>207</v>
      </c>
    </row>
    <row r="2399" spans="1:8">
      <c r="A2399">
        <v>10002399</v>
      </c>
      <c r="B2399" t="s">
        <v>3</v>
      </c>
      <c r="C2399" s="5">
        <v>34</v>
      </c>
      <c r="D2399" t="s">
        <v>134</v>
      </c>
      <c r="E2399" s="20">
        <v>23</v>
      </c>
      <c r="F2399" s="4">
        <v>18</v>
      </c>
      <c r="G2399" s="4">
        <v>1532.52</v>
      </c>
      <c r="H2399" t="s">
        <v>207</v>
      </c>
    </row>
    <row r="2400" spans="1:8">
      <c r="A2400">
        <v>10002400</v>
      </c>
      <c r="B2400" t="s">
        <v>2</v>
      </c>
      <c r="C2400" s="5">
        <v>27</v>
      </c>
      <c r="D2400" t="s">
        <v>134</v>
      </c>
      <c r="E2400" s="20">
        <v>30</v>
      </c>
      <c r="F2400" s="4">
        <v>18</v>
      </c>
      <c r="G2400" s="4">
        <v>1724.76</v>
      </c>
      <c r="H2400" t="s">
        <v>207</v>
      </c>
    </row>
    <row r="2401" spans="1:8">
      <c r="A2401">
        <v>10002401</v>
      </c>
      <c r="B2401" t="s">
        <v>3</v>
      </c>
      <c r="C2401" s="5">
        <v>32</v>
      </c>
      <c r="D2401" t="s">
        <v>134</v>
      </c>
      <c r="E2401" s="20">
        <v>17</v>
      </c>
      <c r="F2401" s="4">
        <v>32</v>
      </c>
      <c r="G2401" s="4">
        <v>2090.88</v>
      </c>
      <c r="H2401" t="s">
        <v>207</v>
      </c>
    </row>
    <row r="2402" spans="1:8">
      <c r="A2402">
        <v>10002402</v>
      </c>
      <c r="B2402" t="s">
        <v>2</v>
      </c>
      <c r="C2402" s="5">
        <v>34</v>
      </c>
      <c r="D2402" t="s">
        <v>144</v>
      </c>
      <c r="E2402" s="20">
        <v>219</v>
      </c>
      <c r="F2402" s="4">
        <v>9</v>
      </c>
      <c r="G2402" s="4">
        <v>1089.18</v>
      </c>
      <c r="H2402" t="s">
        <v>202</v>
      </c>
    </row>
    <row r="2403" spans="1:8">
      <c r="A2403">
        <v>10002403</v>
      </c>
      <c r="B2403" t="s">
        <v>3</v>
      </c>
      <c r="C2403" s="5">
        <v>36</v>
      </c>
      <c r="D2403" t="s">
        <v>144</v>
      </c>
      <c r="E2403" s="20">
        <v>163</v>
      </c>
      <c r="F2403" s="4">
        <v>13</v>
      </c>
      <c r="G2403" s="4">
        <v>1872.13</v>
      </c>
      <c r="H2403" t="s">
        <v>209</v>
      </c>
    </row>
    <row r="2404" spans="1:8">
      <c r="A2404">
        <v>10002404</v>
      </c>
      <c r="B2404" t="s">
        <v>2</v>
      </c>
      <c r="C2404" s="5">
        <v>31</v>
      </c>
      <c r="D2404" t="s">
        <v>134</v>
      </c>
      <c r="E2404" s="20">
        <v>33</v>
      </c>
      <c r="F2404" s="4">
        <v>35</v>
      </c>
      <c r="G2404" s="4">
        <v>3055.85</v>
      </c>
      <c r="H2404" t="s">
        <v>207</v>
      </c>
    </row>
    <row r="2405" spans="1:8">
      <c r="A2405">
        <v>10002405</v>
      </c>
      <c r="B2405" t="s">
        <v>2</v>
      </c>
      <c r="C2405" s="5">
        <v>36</v>
      </c>
      <c r="D2405" t="s">
        <v>144</v>
      </c>
      <c r="E2405" s="20">
        <v>139</v>
      </c>
      <c r="F2405" s="4">
        <v>14</v>
      </c>
      <c r="G2405" s="4">
        <v>1155.8399999999999</v>
      </c>
      <c r="H2405" t="s">
        <v>202</v>
      </c>
    </row>
    <row r="2406" spans="1:8">
      <c r="A2406">
        <v>10002406</v>
      </c>
      <c r="B2406" t="s">
        <v>2</v>
      </c>
      <c r="C2406" s="5">
        <v>46</v>
      </c>
      <c r="D2406" t="s">
        <v>144</v>
      </c>
      <c r="E2406" s="20">
        <v>143</v>
      </c>
      <c r="F2406" s="4">
        <v>14</v>
      </c>
      <c r="G2406" s="4">
        <v>1535.38</v>
      </c>
      <c r="H2406" t="s">
        <v>209</v>
      </c>
    </row>
    <row r="2407" spans="1:8">
      <c r="A2407">
        <v>10002407</v>
      </c>
      <c r="B2407" t="s">
        <v>2</v>
      </c>
      <c r="C2407" s="5">
        <v>35</v>
      </c>
      <c r="D2407" t="s">
        <v>144</v>
      </c>
      <c r="E2407" s="20">
        <v>60</v>
      </c>
      <c r="F2407" s="4">
        <v>19</v>
      </c>
      <c r="G2407" s="4">
        <v>2578.4899999999998</v>
      </c>
      <c r="H2407" t="s">
        <v>206</v>
      </c>
    </row>
    <row r="2408" spans="1:8">
      <c r="A2408">
        <v>10002408</v>
      </c>
      <c r="B2408" t="s">
        <v>3</v>
      </c>
      <c r="C2408" s="5">
        <v>39</v>
      </c>
      <c r="D2408" t="s">
        <v>144</v>
      </c>
      <c r="E2408" s="20">
        <v>96</v>
      </c>
      <c r="F2408" s="4">
        <v>17</v>
      </c>
      <c r="G2408" s="4">
        <v>1486.65</v>
      </c>
      <c r="H2408" t="s">
        <v>206</v>
      </c>
    </row>
    <row r="2409" spans="1:8">
      <c r="A2409">
        <v>10002409</v>
      </c>
      <c r="B2409" t="s">
        <v>2</v>
      </c>
      <c r="C2409" s="5">
        <v>26</v>
      </c>
      <c r="D2409" t="s">
        <v>134</v>
      </c>
      <c r="E2409" s="20">
        <v>16</v>
      </c>
      <c r="F2409" s="4">
        <v>29</v>
      </c>
      <c r="G2409" s="4">
        <v>2550.84</v>
      </c>
      <c r="H2409" t="s">
        <v>207</v>
      </c>
    </row>
    <row r="2410" spans="1:8">
      <c r="A2410">
        <v>10002410</v>
      </c>
      <c r="B2410" t="s">
        <v>2</v>
      </c>
      <c r="C2410" s="5">
        <v>27</v>
      </c>
      <c r="D2410" t="s">
        <v>144</v>
      </c>
      <c r="E2410" s="20">
        <v>128</v>
      </c>
      <c r="F2410" s="4">
        <v>15</v>
      </c>
      <c r="G2410" s="4">
        <v>1846.05</v>
      </c>
      <c r="H2410" t="s">
        <v>209</v>
      </c>
    </row>
    <row r="2411" spans="1:8">
      <c r="A2411">
        <v>10002411</v>
      </c>
      <c r="B2411" t="s">
        <v>3</v>
      </c>
      <c r="C2411" s="5">
        <v>21</v>
      </c>
      <c r="D2411" t="s">
        <v>134</v>
      </c>
      <c r="E2411" s="20">
        <v>14</v>
      </c>
      <c r="F2411" s="4">
        <v>38</v>
      </c>
      <c r="G2411" s="4">
        <v>2891.04</v>
      </c>
      <c r="H2411" t="s">
        <v>207</v>
      </c>
    </row>
    <row r="2412" spans="1:8">
      <c r="A2412">
        <v>10002412</v>
      </c>
      <c r="B2412" t="s">
        <v>2</v>
      </c>
      <c r="C2412" s="5">
        <v>28</v>
      </c>
      <c r="D2412" t="s">
        <v>144</v>
      </c>
      <c r="E2412" s="20">
        <v>137</v>
      </c>
      <c r="F2412" s="4">
        <v>14</v>
      </c>
      <c r="G2412" s="4">
        <v>1542.66</v>
      </c>
      <c r="H2412" t="s">
        <v>209</v>
      </c>
    </row>
    <row r="2413" spans="1:8">
      <c r="A2413">
        <v>10002413</v>
      </c>
      <c r="B2413" t="s">
        <v>3</v>
      </c>
      <c r="C2413" s="5">
        <v>47</v>
      </c>
      <c r="D2413" t="s">
        <v>134</v>
      </c>
      <c r="E2413" s="20">
        <v>12</v>
      </c>
      <c r="F2413" s="4">
        <v>18</v>
      </c>
      <c r="G2413" s="4">
        <v>1620.9</v>
      </c>
      <c r="H2413" t="s">
        <v>207</v>
      </c>
    </row>
    <row r="2414" spans="1:8">
      <c r="A2414">
        <v>10002414</v>
      </c>
      <c r="B2414" t="s">
        <v>2</v>
      </c>
      <c r="C2414" s="5">
        <v>36</v>
      </c>
      <c r="D2414" t="s">
        <v>144</v>
      </c>
      <c r="E2414" s="20">
        <v>101</v>
      </c>
      <c r="F2414" s="4">
        <v>17</v>
      </c>
      <c r="G2414" s="4">
        <v>1814.92</v>
      </c>
      <c r="H2414" t="s">
        <v>206</v>
      </c>
    </row>
    <row r="2415" spans="1:8">
      <c r="A2415">
        <v>10002415</v>
      </c>
      <c r="B2415" t="s">
        <v>2</v>
      </c>
      <c r="C2415" s="5">
        <v>44</v>
      </c>
      <c r="D2415" t="s">
        <v>144</v>
      </c>
      <c r="E2415" s="20">
        <v>0</v>
      </c>
      <c r="F2415" s="4">
        <v>23</v>
      </c>
      <c r="G2415" s="4">
        <v>1502.13</v>
      </c>
      <c r="H2415" t="s">
        <v>207</v>
      </c>
    </row>
    <row r="2416" spans="1:8">
      <c r="A2416">
        <v>10002416</v>
      </c>
      <c r="B2416" t="s">
        <v>3</v>
      </c>
      <c r="C2416" s="5">
        <v>34</v>
      </c>
      <c r="D2416" t="s">
        <v>134</v>
      </c>
      <c r="E2416" s="20">
        <v>12</v>
      </c>
      <c r="F2416" s="4">
        <v>39</v>
      </c>
      <c r="G2416" s="4">
        <v>2063.88</v>
      </c>
      <c r="H2416" t="s">
        <v>207</v>
      </c>
    </row>
    <row r="2417" spans="1:8">
      <c r="A2417">
        <v>10002417</v>
      </c>
      <c r="B2417" t="s">
        <v>2</v>
      </c>
      <c r="C2417" s="5">
        <v>33</v>
      </c>
      <c r="D2417" t="s">
        <v>144</v>
      </c>
      <c r="E2417" s="20">
        <v>112</v>
      </c>
      <c r="F2417" s="4">
        <v>16</v>
      </c>
      <c r="G2417" s="4">
        <v>1500.48</v>
      </c>
      <c r="H2417" t="s">
        <v>206</v>
      </c>
    </row>
    <row r="2418" spans="1:8">
      <c r="A2418">
        <v>10002418</v>
      </c>
      <c r="B2418" t="s">
        <v>3</v>
      </c>
      <c r="C2418" s="5">
        <v>26</v>
      </c>
      <c r="D2418" t="s">
        <v>134</v>
      </c>
      <c r="E2418" s="20">
        <v>3</v>
      </c>
      <c r="F2418" s="4">
        <v>18</v>
      </c>
      <c r="G2418" s="4">
        <v>1444.68</v>
      </c>
      <c r="H2418" t="s">
        <v>207</v>
      </c>
    </row>
    <row r="2419" spans="1:8">
      <c r="A2419">
        <v>10002419</v>
      </c>
      <c r="B2419" t="s">
        <v>2</v>
      </c>
      <c r="C2419" s="5">
        <v>37</v>
      </c>
      <c r="D2419" t="s">
        <v>144</v>
      </c>
      <c r="E2419" s="20">
        <v>242</v>
      </c>
      <c r="F2419" s="4">
        <v>7</v>
      </c>
      <c r="G2419" s="4">
        <v>572.74</v>
      </c>
      <c r="H2419" t="s">
        <v>202</v>
      </c>
    </row>
    <row r="2420" spans="1:8">
      <c r="A2420">
        <v>10002420</v>
      </c>
      <c r="B2420" t="s">
        <v>3</v>
      </c>
      <c r="C2420" s="5">
        <v>25</v>
      </c>
      <c r="D2420" t="s">
        <v>144</v>
      </c>
      <c r="E2420" s="20">
        <v>222</v>
      </c>
      <c r="F2420" s="4">
        <v>8</v>
      </c>
      <c r="G2420" s="4">
        <v>880.8</v>
      </c>
      <c r="H2420" t="s">
        <v>202</v>
      </c>
    </row>
    <row r="2421" spans="1:8">
      <c r="A2421">
        <v>10002421</v>
      </c>
      <c r="B2421" t="s">
        <v>2</v>
      </c>
      <c r="C2421" s="5">
        <v>26</v>
      </c>
      <c r="D2421" t="s">
        <v>134</v>
      </c>
      <c r="E2421" s="20">
        <v>37</v>
      </c>
      <c r="F2421" s="4">
        <v>22</v>
      </c>
      <c r="G2421" s="4">
        <v>1165.78</v>
      </c>
      <c r="H2421" t="s">
        <v>205</v>
      </c>
    </row>
    <row r="2422" spans="1:8">
      <c r="A2422">
        <v>10002422</v>
      </c>
      <c r="B2422" t="s">
        <v>3</v>
      </c>
      <c r="C2422" s="5">
        <v>30</v>
      </c>
      <c r="D2422" t="s">
        <v>144</v>
      </c>
      <c r="E2422" s="20">
        <v>26</v>
      </c>
      <c r="F2422" s="4">
        <v>21</v>
      </c>
      <c r="G2422" s="4">
        <v>1687.98</v>
      </c>
      <c r="H2422" t="s">
        <v>207</v>
      </c>
    </row>
    <row r="2423" spans="1:8">
      <c r="A2423">
        <v>10002423</v>
      </c>
      <c r="B2423" t="s">
        <v>3</v>
      </c>
      <c r="C2423" s="5">
        <v>32</v>
      </c>
      <c r="D2423" t="s">
        <v>134</v>
      </c>
      <c r="E2423" s="20">
        <v>25</v>
      </c>
      <c r="F2423" s="4">
        <v>23</v>
      </c>
      <c r="G2423" s="4">
        <v>1865.3</v>
      </c>
      <c r="H2423" t="s">
        <v>207</v>
      </c>
    </row>
    <row r="2424" spans="1:8">
      <c r="A2424">
        <v>10002424</v>
      </c>
      <c r="B2424" t="s">
        <v>2</v>
      </c>
      <c r="C2424" s="5">
        <v>43</v>
      </c>
      <c r="D2424" t="s">
        <v>144</v>
      </c>
      <c r="E2424" s="20">
        <v>175</v>
      </c>
      <c r="F2424" s="4">
        <v>12</v>
      </c>
      <c r="G2424" s="4">
        <v>1004.04</v>
      </c>
      <c r="H2424" t="s">
        <v>202</v>
      </c>
    </row>
    <row r="2425" spans="1:8">
      <c r="A2425">
        <v>10002425</v>
      </c>
      <c r="B2425" t="s">
        <v>3</v>
      </c>
      <c r="C2425" s="5">
        <v>29</v>
      </c>
      <c r="D2425" t="s">
        <v>134</v>
      </c>
      <c r="E2425" s="20">
        <v>4</v>
      </c>
      <c r="F2425" s="4">
        <v>17</v>
      </c>
      <c r="G2425" s="4">
        <v>1131.18</v>
      </c>
      <c r="H2425" t="s">
        <v>203</v>
      </c>
    </row>
    <row r="2426" spans="1:8">
      <c r="A2426">
        <v>10002426</v>
      </c>
      <c r="B2426" t="s">
        <v>3</v>
      </c>
      <c r="C2426" s="5">
        <v>50</v>
      </c>
      <c r="D2426" t="s">
        <v>134</v>
      </c>
      <c r="E2426" s="20">
        <v>7</v>
      </c>
      <c r="F2426" s="4">
        <v>22</v>
      </c>
      <c r="G2426" s="4">
        <v>2145.2199999999998</v>
      </c>
      <c r="H2426" t="s">
        <v>207</v>
      </c>
    </row>
    <row r="2427" spans="1:8">
      <c r="A2427">
        <v>10002427</v>
      </c>
      <c r="B2427" t="s">
        <v>2</v>
      </c>
      <c r="C2427" s="5">
        <v>20</v>
      </c>
      <c r="D2427" t="s">
        <v>134</v>
      </c>
      <c r="E2427" s="20">
        <v>35</v>
      </c>
      <c r="F2427" s="4">
        <v>29</v>
      </c>
      <c r="G2427" s="4">
        <v>2737.02</v>
      </c>
      <c r="H2427" t="s">
        <v>206</v>
      </c>
    </row>
    <row r="2428" spans="1:8">
      <c r="A2428">
        <v>10002428</v>
      </c>
      <c r="B2428" t="s">
        <v>2</v>
      </c>
      <c r="C2428" s="5">
        <v>31</v>
      </c>
      <c r="D2428" t="s">
        <v>134</v>
      </c>
      <c r="E2428" s="20">
        <v>21</v>
      </c>
      <c r="F2428" s="4">
        <v>23</v>
      </c>
      <c r="G2428" s="4">
        <v>1498.22</v>
      </c>
      <c r="H2428" t="s">
        <v>207</v>
      </c>
    </row>
    <row r="2429" spans="1:8">
      <c r="A2429">
        <v>10002429</v>
      </c>
      <c r="B2429" t="s">
        <v>2</v>
      </c>
      <c r="C2429" s="5">
        <v>34</v>
      </c>
      <c r="D2429" t="s">
        <v>134</v>
      </c>
      <c r="E2429" s="20">
        <v>35</v>
      </c>
      <c r="F2429" s="4">
        <v>18</v>
      </c>
      <c r="G2429" s="4">
        <v>1722.24</v>
      </c>
      <c r="H2429" t="s">
        <v>206</v>
      </c>
    </row>
    <row r="2430" spans="1:8">
      <c r="A2430">
        <v>10002430</v>
      </c>
      <c r="B2430" t="s">
        <v>3</v>
      </c>
      <c r="C2430" s="5">
        <v>36</v>
      </c>
      <c r="D2430" t="s">
        <v>134</v>
      </c>
      <c r="E2430" s="20">
        <v>25</v>
      </c>
      <c r="F2430" s="4">
        <v>20</v>
      </c>
      <c r="G2430" s="4">
        <v>1432.2</v>
      </c>
      <c r="H2430" t="s">
        <v>207</v>
      </c>
    </row>
    <row r="2431" spans="1:8">
      <c r="A2431">
        <v>10002431</v>
      </c>
      <c r="B2431" t="s">
        <v>3</v>
      </c>
      <c r="C2431" s="5">
        <v>50</v>
      </c>
      <c r="D2431" t="s">
        <v>144</v>
      </c>
      <c r="E2431" s="20">
        <v>62</v>
      </c>
      <c r="F2431" s="4">
        <v>19</v>
      </c>
      <c r="G2431" s="4">
        <v>1575.86</v>
      </c>
      <c r="H2431" t="s">
        <v>206</v>
      </c>
    </row>
    <row r="2432" spans="1:8">
      <c r="A2432">
        <v>10002432</v>
      </c>
      <c r="B2432" t="s">
        <v>2</v>
      </c>
      <c r="C2432" s="5">
        <v>22</v>
      </c>
      <c r="D2432" t="s">
        <v>134</v>
      </c>
      <c r="E2432" s="20">
        <v>25</v>
      </c>
      <c r="F2432" s="4">
        <v>38</v>
      </c>
      <c r="G2432" s="4">
        <v>3702.72</v>
      </c>
      <c r="H2432" t="s">
        <v>207</v>
      </c>
    </row>
    <row r="2433" spans="1:8">
      <c r="A2433">
        <v>10002433</v>
      </c>
      <c r="B2433" t="s">
        <v>2</v>
      </c>
      <c r="C2433" s="5">
        <v>37</v>
      </c>
      <c r="D2433" t="s">
        <v>144</v>
      </c>
      <c r="E2433" s="20">
        <v>15</v>
      </c>
      <c r="F2433" s="4">
        <v>22</v>
      </c>
      <c r="G2433" s="4">
        <v>1817.64</v>
      </c>
      <c r="H2433" t="s">
        <v>207</v>
      </c>
    </row>
    <row r="2434" spans="1:8">
      <c r="A2434">
        <v>10002434</v>
      </c>
      <c r="B2434" t="s">
        <v>2</v>
      </c>
      <c r="C2434" s="5">
        <v>26</v>
      </c>
      <c r="D2434" t="s">
        <v>144</v>
      </c>
      <c r="E2434" s="20">
        <v>179</v>
      </c>
      <c r="F2434" s="4">
        <v>11</v>
      </c>
      <c r="G2434" s="4">
        <v>974.49</v>
      </c>
      <c r="H2434" t="s">
        <v>202</v>
      </c>
    </row>
    <row r="2435" spans="1:8">
      <c r="A2435">
        <v>10002435</v>
      </c>
      <c r="B2435" t="s">
        <v>2</v>
      </c>
      <c r="C2435" s="5">
        <v>40</v>
      </c>
      <c r="D2435" t="s">
        <v>144</v>
      </c>
      <c r="E2435" s="20">
        <v>175</v>
      </c>
      <c r="F2435" s="4">
        <v>11</v>
      </c>
      <c r="G2435" s="4">
        <v>1421.86</v>
      </c>
      <c r="H2435" t="s">
        <v>209</v>
      </c>
    </row>
    <row r="2436" spans="1:8">
      <c r="A2436">
        <v>10002436</v>
      </c>
      <c r="B2436" t="s">
        <v>3</v>
      </c>
      <c r="C2436" s="5">
        <v>28</v>
      </c>
      <c r="D2436" t="s">
        <v>134</v>
      </c>
      <c r="E2436" s="20">
        <v>25</v>
      </c>
      <c r="F2436" s="4">
        <v>49</v>
      </c>
      <c r="G2436" s="4">
        <v>2741.55</v>
      </c>
      <c r="H2436" t="s">
        <v>207</v>
      </c>
    </row>
    <row r="2437" spans="1:8">
      <c r="A2437">
        <v>10002437</v>
      </c>
      <c r="B2437" t="s">
        <v>2</v>
      </c>
      <c r="C2437" s="5">
        <v>28</v>
      </c>
      <c r="D2437" t="s">
        <v>134</v>
      </c>
      <c r="E2437" s="20">
        <v>16</v>
      </c>
      <c r="F2437" s="4">
        <v>31</v>
      </c>
      <c r="G2437" s="4">
        <v>2692.66</v>
      </c>
      <c r="H2437" t="s">
        <v>207</v>
      </c>
    </row>
    <row r="2438" spans="1:8">
      <c r="A2438">
        <v>10002438</v>
      </c>
      <c r="B2438" t="s">
        <v>2</v>
      </c>
      <c r="C2438" s="5">
        <v>39</v>
      </c>
      <c r="D2438" t="s">
        <v>144</v>
      </c>
      <c r="E2438" s="20">
        <v>144</v>
      </c>
      <c r="F2438" s="4">
        <v>14</v>
      </c>
      <c r="G2438" s="4">
        <v>1480.08</v>
      </c>
      <c r="H2438" t="s">
        <v>209</v>
      </c>
    </row>
    <row r="2439" spans="1:8">
      <c r="A2439">
        <v>10002439</v>
      </c>
      <c r="B2439" t="s">
        <v>2</v>
      </c>
      <c r="C2439" s="5">
        <v>27</v>
      </c>
      <c r="D2439" t="s">
        <v>134</v>
      </c>
      <c r="E2439" s="20">
        <v>22</v>
      </c>
      <c r="F2439" s="4">
        <v>38</v>
      </c>
      <c r="G2439" s="4">
        <v>2729.16</v>
      </c>
      <c r="H2439" t="s">
        <v>207</v>
      </c>
    </row>
    <row r="2440" spans="1:8">
      <c r="A2440">
        <v>10002440</v>
      </c>
      <c r="B2440" t="s">
        <v>3</v>
      </c>
      <c r="C2440" s="5">
        <v>44</v>
      </c>
      <c r="D2440" t="s">
        <v>144</v>
      </c>
      <c r="E2440" s="20">
        <v>146</v>
      </c>
      <c r="F2440" s="4">
        <v>13</v>
      </c>
      <c r="G2440" s="4">
        <v>1170.6500000000001</v>
      </c>
      <c r="H2440" t="s">
        <v>202</v>
      </c>
    </row>
    <row r="2441" spans="1:8">
      <c r="A2441">
        <v>10002441</v>
      </c>
      <c r="B2441" t="s">
        <v>3</v>
      </c>
      <c r="C2441" s="5">
        <v>44</v>
      </c>
      <c r="D2441" t="s">
        <v>144</v>
      </c>
      <c r="E2441" s="20">
        <v>145</v>
      </c>
      <c r="F2441" s="4">
        <v>13</v>
      </c>
      <c r="G2441" s="4">
        <v>1215.5</v>
      </c>
      <c r="H2441" t="s">
        <v>202</v>
      </c>
    </row>
    <row r="2442" spans="1:8">
      <c r="A2442">
        <v>10002442</v>
      </c>
      <c r="B2442" t="s">
        <v>3</v>
      </c>
      <c r="C2442" s="5">
        <v>25</v>
      </c>
      <c r="D2442" t="s">
        <v>134</v>
      </c>
      <c r="E2442" s="20">
        <v>26</v>
      </c>
      <c r="F2442" s="4">
        <v>31</v>
      </c>
      <c r="G2442" s="4">
        <v>1704.07</v>
      </c>
      <c r="H2442" t="s">
        <v>207</v>
      </c>
    </row>
    <row r="2443" spans="1:8">
      <c r="A2443">
        <v>10002443</v>
      </c>
      <c r="B2443" t="s">
        <v>2</v>
      </c>
      <c r="C2443" s="5">
        <v>29</v>
      </c>
      <c r="D2443" t="s">
        <v>134</v>
      </c>
      <c r="E2443" s="20">
        <v>8</v>
      </c>
      <c r="F2443" s="4">
        <v>27</v>
      </c>
      <c r="G2443" s="4">
        <v>2320.92</v>
      </c>
      <c r="H2443" t="s">
        <v>207</v>
      </c>
    </row>
    <row r="2444" spans="1:8">
      <c r="A2444">
        <v>10002444</v>
      </c>
      <c r="B2444" t="s">
        <v>3</v>
      </c>
      <c r="C2444" s="5">
        <v>24</v>
      </c>
      <c r="D2444" t="s">
        <v>144</v>
      </c>
      <c r="E2444" s="20">
        <v>84</v>
      </c>
      <c r="F2444" s="4">
        <v>17</v>
      </c>
      <c r="G2444" s="4">
        <v>2276.4699999999998</v>
      </c>
      <c r="H2444" t="s">
        <v>206</v>
      </c>
    </row>
    <row r="2445" spans="1:8">
      <c r="A2445">
        <v>10002445</v>
      </c>
      <c r="B2445" t="s">
        <v>2</v>
      </c>
      <c r="C2445" s="5">
        <v>31</v>
      </c>
      <c r="D2445" t="s">
        <v>134</v>
      </c>
      <c r="E2445" s="20">
        <v>17</v>
      </c>
      <c r="F2445" s="4">
        <v>20</v>
      </c>
      <c r="G2445" s="4">
        <v>1746.8</v>
      </c>
      <c r="H2445" t="s">
        <v>207</v>
      </c>
    </row>
    <row r="2446" spans="1:8">
      <c r="A2446">
        <v>10002446</v>
      </c>
      <c r="B2446" t="s">
        <v>2</v>
      </c>
      <c r="C2446" s="5">
        <v>38</v>
      </c>
      <c r="D2446" t="s">
        <v>134</v>
      </c>
      <c r="E2446" s="20">
        <v>18</v>
      </c>
      <c r="F2446" s="4">
        <v>29</v>
      </c>
      <c r="G2446" s="4">
        <v>2881.44</v>
      </c>
      <c r="H2446" t="s">
        <v>207</v>
      </c>
    </row>
    <row r="2447" spans="1:8">
      <c r="A2447">
        <v>10002447</v>
      </c>
      <c r="B2447" t="s">
        <v>2</v>
      </c>
      <c r="C2447" s="5">
        <v>29</v>
      </c>
      <c r="D2447" t="s">
        <v>134</v>
      </c>
      <c r="E2447" s="20">
        <v>16</v>
      </c>
      <c r="F2447" s="4">
        <v>31</v>
      </c>
      <c r="G2447" s="4">
        <v>3086.98</v>
      </c>
      <c r="H2447" t="s">
        <v>207</v>
      </c>
    </row>
    <row r="2448" spans="1:8">
      <c r="A2448">
        <v>10002448</v>
      </c>
      <c r="B2448" t="s">
        <v>2</v>
      </c>
      <c r="C2448" s="5">
        <v>42</v>
      </c>
      <c r="D2448" t="s">
        <v>134</v>
      </c>
      <c r="E2448" s="20">
        <v>29</v>
      </c>
      <c r="F2448" s="4">
        <v>24</v>
      </c>
      <c r="G2448" s="4">
        <v>1422.48</v>
      </c>
      <c r="H2448" t="s">
        <v>207</v>
      </c>
    </row>
    <row r="2449" spans="1:8">
      <c r="A2449">
        <v>10002449</v>
      </c>
      <c r="B2449" t="s">
        <v>2</v>
      </c>
      <c r="C2449" s="5">
        <v>28</v>
      </c>
      <c r="D2449" t="s">
        <v>134</v>
      </c>
      <c r="E2449" s="20">
        <v>33</v>
      </c>
      <c r="F2449" s="4">
        <v>31</v>
      </c>
      <c r="G2449" s="4">
        <v>2942.83</v>
      </c>
      <c r="H2449" t="s">
        <v>207</v>
      </c>
    </row>
    <row r="2450" spans="1:8">
      <c r="A2450">
        <v>10002450</v>
      </c>
      <c r="B2450" t="s">
        <v>2</v>
      </c>
      <c r="C2450" s="5">
        <v>35</v>
      </c>
      <c r="D2450" t="s">
        <v>144</v>
      </c>
      <c r="E2450" s="20">
        <v>244</v>
      </c>
      <c r="F2450" s="4">
        <v>7</v>
      </c>
      <c r="G2450" s="4">
        <v>979.65</v>
      </c>
      <c r="H2450" t="s">
        <v>202</v>
      </c>
    </row>
    <row r="2451" spans="1:8">
      <c r="A2451">
        <v>10002451</v>
      </c>
      <c r="B2451" t="s">
        <v>2</v>
      </c>
      <c r="C2451" s="5">
        <v>45</v>
      </c>
      <c r="D2451" t="s">
        <v>144</v>
      </c>
      <c r="E2451" s="20">
        <v>200</v>
      </c>
      <c r="F2451" s="4">
        <v>10</v>
      </c>
      <c r="G2451" s="4">
        <v>1310.7</v>
      </c>
      <c r="H2451" t="s">
        <v>202</v>
      </c>
    </row>
    <row r="2452" spans="1:8">
      <c r="A2452">
        <v>10002452</v>
      </c>
      <c r="B2452" t="s">
        <v>2</v>
      </c>
      <c r="C2452" s="5">
        <v>22</v>
      </c>
      <c r="D2452" t="s">
        <v>134</v>
      </c>
      <c r="E2452" s="20">
        <v>12</v>
      </c>
      <c r="F2452" s="4">
        <v>17</v>
      </c>
      <c r="G2452" s="4">
        <v>1349.63</v>
      </c>
      <c r="H2452" t="s">
        <v>203</v>
      </c>
    </row>
    <row r="2453" spans="1:8">
      <c r="A2453">
        <v>10002453</v>
      </c>
      <c r="B2453" t="s">
        <v>2</v>
      </c>
      <c r="C2453" s="5">
        <v>34</v>
      </c>
      <c r="D2453" t="s">
        <v>134</v>
      </c>
      <c r="E2453" s="20">
        <v>1</v>
      </c>
      <c r="F2453" s="4">
        <v>38</v>
      </c>
      <c r="G2453" s="4">
        <v>3161.6</v>
      </c>
      <c r="H2453" t="s">
        <v>207</v>
      </c>
    </row>
    <row r="2454" spans="1:8">
      <c r="A2454">
        <v>10002454</v>
      </c>
      <c r="B2454" t="s">
        <v>2</v>
      </c>
      <c r="C2454" s="5">
        <v>45</v>
      </c>
      <c r="D2454" t="s">
        <v>144</v>
      </c>
      <c r="E2454" s="20">
        <v>35</v>
      </c>
      <c r="F2454" s="4">
        <v>21</v>
      </c>
      <c r="G2454" s="4">
        <v>1510.74</v>
      </c>
      <c r="H2454" t="s">
        <v>206</v>
      </c>
    </row>
    <row r="2455" spans="1:8">
      <c r="A2455">
        <v>10002455</v>
      </c>
      <c r="B2455" t="s">
        <v>2</v>
      </c>
      <c r="C2455" s="5">
        <v>43</v>
      </c>
      <c r="D2455" t="s">
        <v>144</v>
      </c>
      <c r="E2455" s="20">
        <v>242</v>
      </c>
      <c r="F2455" s="4">
        <v>7</v>
      </c>
      <c r="G2455" s="4">
        <v>626.22</v>
      </c>
      <c r="H2455" t="s">
        <v>202</v>
      </c>
    </row>
    <row r="2456" spans="1:8">
      <c r="A2456">
        <v>10002456</v>
      </c>
      <c r="B2456" t="s">
        <v>2</v>
      </c>
      <c r="C2456" s="5">
        <v>31</v>
      </c>
      <c r="D2456" t="s">
        <v>134</v>
      </c>
      <c r="E2456" s="20">
        <v>5</v>
      </c>
      <c r="F2456" s="4">
        <v>49</v>
      </c>
      <c r="G2456" s="4">
        <v>4894.6099999999997</v>
      </c>
      <c r="H2456" t="s">
        <v>207</v>
      </c>
    </row>
    <row r="2457" spans="1:8">
      <c r="A2457">
        <v>10002457</v>
      </c>
      <c r="B2457" t="s">
        <v>2</v>
      </c>
      <c r="C2457" s="5">
        <v>50</v>
      </c>
      <c r="D2457" t="s">
        <v>134</v>
      </c>
      <c r="E2457" s="20">
        <v>4</v>
      </c>
      <c r="F2457" s="4">
        <v>43</v>
      </c>
      <c r="G2457" s="4">
        <v>2979.9</v>
      </c>
      <c r="H2457" t="s">
        <v>207</v>
      </c>
    </row>
    <row r="2458" spans="1:8">
      <c r="A2458">
        <v>10002458</v>
      </c>
      <c r="B2458" t="s">
        <v>2</v>
      </c>
      <c r="C2458" s="5">
        <v>21</v>
      </c>
      <c r="D2458" t="s">
        <v>144</v>
      </c>
      <c r="E2458" s="20">
        <v>81</v>
      </c>
      <c r="F2458" s="4">
        <v>18</v>
      </c>
      <c r="G2458" s="4">
        <v>2102.2199999999998</v>
      </c>
      <c r="H2458" t="s">
        <v>206</v>
      </c>
    </row>
    <row r="2459" spans="1:8">
      <c r="A2459">
        <v>10002459</v>
      </c>
      <c r="B2459" t="s">
        <v>3</v>
      </c>
      <c r="C2459" s="5">
        <v>45</v>
      </c>
      <c r="D2459" t="s">
        <v>144</v>
      </c>
      <c r="E2459" s="20">
        <v>153</v>
      </c>
      <c r="F2459" s="4">
        <v>13</v>
      </c>
      <c r="G2459" s="4">
        <v>1699.75</v>
      </c>
      <c r="H2459" t="s">
        <v>209</v>
      </c>
    </row>
    <row r="2460" spans="1:8">
      <c r="A2460">
        <v>10002460</v>
      </c>
      <c r="B2460" t="s">
        <v>2</v>
      </c>
      <c r="C2460" s="5">
        <v>21</v>
      </c>
      <c r="D2460" t="s">
        <v>134</v>
      </c>
      <c r="E2460" s="20">
        <v>29</v>
      </c>
      <c r="F2460" s="4">
        <v>18</v>
      </c>
      <c r="G2460" s="4">
        <v>1162.6199999999999</v>
      </c>
      <c r="H2460" t="s">
        <v>203</v>
      </c>
    </row>
    <row r="2461" spans="1:8">
      <c r="A2461">
        <v>10002461</v>
      </c>
      <c r="B2461" t="s">
        <v>2</v>
      </c>
      <c r="C2461" s="5">
        <v>36</v>
      </c>
      <c r="D2461" t="s">
        <v>134</v>
      </c>
      <c r="E2461" s="20">
        <v>19</v>
      </c>
      <c r="F2461" s="4">
        <v>19</v>
      </c>
      <c r="G2461" s="4">
        <v>1002.06</v>
      </c>
      <c r="H2461" t="s">
        <v>203</v>
      </c>
    </row>
    <row r="2462" spans="1:8">
      <c r="A2462">
        <v>10002462</v>
      </c>
      <c r="B2462" t="s">
        <v>3</v>
      </c>
      <c r="C2462" s="5">
        <v>39</v>
      </c>
      <c r="D2462" t="s">
        <v>144</v>
      </c>
      <c r="E2462" s="20">
        <v>169</v>
      </c>
      <c r="F2462" s="4">
        <v>12</v>
      </c>
      <c r="G2462" s="4">
        <v>963.12</v>
      </c>
      <c r="H2462" t="s">
        <v>202</v>
      </c>
    </row>
    <row r="2463" spans="1:8">
      <c r="A2463">
        <v>10002463</v>
      </c>
      <c r="B2463" t="s">
        <v>3</v>
      </c>
      <c r="C2463" s="5">
        <v>30</v>
      </c>
      <c r="D2463" t="s">
        <v>134</v>
      </c>
      <c r="E2463" s="20">
        <v>9</v>
      </c>
      <c r="F2463" s="4">
        <v>49</v>
      </c>
      <c r="G2463" s="4">
        <v>4000.85</v>
      </c>
      <c r="H2463" t="s">
        <v>207</v>
      </c>
    </row>
    <row r="2464" spans="1:8">
      <c r="A2464">
        <v>10002464</v>
      </c>
      <c r="B2464" t="s">
        <v>2</v>
      </c>
      <c r="C2464" s="5">
        <v>26</v>
      </c>
      <c r="D2464" t="s">
        <v>134</v>
      </c>
      <c r="E2464" s="20">
        <v>35</v>
      </c>
      <c r="F2464" s="4">
        <v>26</v>
      </c>
      <c r="G2464" s="4">
        <v>2342.08</v>
      </c>
      <c r="H2464" t="s">
        <v>206</v>
      </c>
    </row>
    <row r="2465" spans="1:8">
      <c r="A2465">
        <v>10002465</v>
      </c>
      <c r="B2465" t="s">
        <v>2</v>
      </c>
      <c r="C2465" s="5">
        <v>50</v>
      </c>
      <c r="D2465" t="s">
        <v>144</v>
      </c>
      <c r="E2465" s="20">
        <v>195</v>
      </c>
      <c r="F2465" s="4">
        <v>10</v>
      </c>
      <c r="G2465" s="4">
        <v>1361.9</v>
      </c>
      <c r="H2465" t="s">
        <v>202</v>
      </c>
    </row>
    <row r="2466" spans="1:8">
      <c r="A2466">
        <v>10002466</v>
      </c>
      <c r="B2466" t="s">
        <v>2</v>
      </c>
      <c r="C2466" s="5">
        <v>40</v>
      </c>
      <c r="D2466" t="s">
        <v>144</v>
      </c>
      <c r="E2466" s="20">
        <v>204</v>
      </c>
      <c r="F2466" s="4">
        <v>9</v>
      </c>
      <c r="G2466" s="4">
        <v>1015.29</v>
      </c>
      <c r="H2466" t="s">
        <v>202</v>
      </c>
    </row>
    <row r="2467" spans="1:8">
      <c r="A2467">
        <v>10002467</v>
      </c>
      <c r="B2467" t="s">
        <v>2</v>
      </c>
      <c r="C2467" s="5">
        <v>30</v>
      </c>
      <c r="D2467" t="s">
        <v>134</v>
      </c>
      <c r="E2467" s="20">
        <v>22</v>
      </c>
      <c r="F2467" s="4">
        <v>21</v>
      </c>
      <c r="G2467" s="4">
        <v>1147.6500000000001</v>
      </c>
      <c r="H2467" t="s">
        <v>203</v>
      </c>
    </row>
    <row r="2468" spans="1:8">
      <c r="A2468">
        <v>10002468</v>
      </c>
      <c r="B2468" t="s">
        <v>2</v>
      </c>
      <c r="C2468" s="5">
        <v>28</v>
      </c>
      <c r="D2468" t="s">
        <v>134</v>
      </c>
      <c r="E2468" s="20">
        <v>4</v>
      </c>
      <c r="F2468" s="4">
        <v>38</v>
      </c>
      <c r="G2468" s="4">
        <v>2914.98</v>
      </c>
      <c r="H2468" t="s">
        <v>207</v>
      </c>
    </row>
    <row r="2469" spans="1:8">
      <c r="A2469">
        <v>10002469</v>
      </c>
      <c r="B2469" t="s">
        <v>3</v>
      </c>
      <c r="C2469" s="5">
        <v>49</v>
      </c>
      <c r="D2469" t="s">
        <v>144</v>
      </c>
      <c r="E2469" s="20">
        <v>50</v>
      </c>
      <c r="F2469" s="4">
        <v>20</v>
      </c>
      <c r="G2469" s="4">
        <v>2712.2</v>
      </c>
      <c r="H2469" t="s">
        <v>206</v>
      </c>
    </row>
    <row r="2470" spans="1:8">
      <c r="A2470">
        <v>10002470</v>
      </c>
      <c r="B2470" t="s">
        <v>2</v>
      </c>
      <c r="C2470" s="5">
        <v>35</v>
      </c>
      <c r="D2470" t="s">
        <v>144</v>
      </c>
      <c r="E2470" s="20">
        <v>227</v>
      </c>
      <c r="F2470" s="4">
        <v>8</v>
      </c>
      <c r="G2470" s="4">
        <v>705.2</v>
      </c>
      <c r="H2470" t="s">
        <v>202</v>
      </c>
    </row>
    <row r="2471" spans="1:8">
      <c r="A2471">
        <v>10002471</v>
      </c>
      <c r="B2471" t="s">
        <v>2</v>
      </c>
      <c r="C2471" s="5">
        <v>22</v>
      </c>
      <c r="D2471" t="s">
        <v>134</v>
      </c>
      <c r="E2471" s="20">
        <v>0</v>
      </c>
      <c r="F2471" s="4">
        <v>23</v>
      </c>
      <c r="G2471" s="4">
        <v>2038.72</v>
      </c>
      <c r="H2471" t="s">
        <v>207</v>
      </c>
    </row>
    <row r="2472" spans="1:8">
      <c r="A2472">
        <v>10002472</v>
      </c>
      <c r="B2472" t="s">
        <v>2</v>
      </c>
      <c r="C2472" s="5">
        <v>44</v>
      </c>
      <c r="D2472" t="s">
        <v>144</v>
      </c>
      <c r="E2472" s="20">
        <v>87</v>
      </c>
      <c r="F2472" s="4">
        <v>17</v>
      </c>
      <c r="G2472" s="4">
        <v>1535.61</v>
      </c>
      <c r="H2472" t="s">
        <v>206</v>
      </c>
    </row>
    <row r="2473" spans="1:8">
      <c r="A2473">
        <v>10002473</v>
      </c>
      <c r="B2473" t="s">
        <v>2</v>
      </c>
      <c r="C2473" s="5">
        <v>28</v>
      </c>
      <c r="D2473" t="s">
        <v>134</v>
      </c>
      <c r="E2473" s="20">
        <v>32</v>
      </c>
      <c r="F2473" s="4">
        <v>43</v>
      </c>
      <c r="G2473" s="4">
        <v>3977.5</v>
      </c>
      <c r="H2473" t="s">
        <v>207</v>
      </c>
    </row>
    <row r="2474" spans="1:8">
      <c r="A2474">
        <v>10002474</v>
      </c>
      <c r="B2474" t="s">
        <v>3</v>
      </c>
      <c r="C2474" s="5">
        <v>32</v>
      </c>
      <c r="D2474" t="s">
        <v>134</v>
      </c>
      <c r="E2474" s="20">
        <v>34</v>
      </c>
      <c r="F2474" s="4">
        <v>17</v>
      </c>
      <c r="G2474" s="4">
        <v>1575.73</v>
      </c>
      <c r="H2474" t="s">
        <v>207</v>
      </c>
    </row>
    <row r="2475" spans="1:8">
      <c r="A2475">
        <v>10002475</v>
      </c>
      <c r="B2475" t="s">
        <v>2</v>
      </c>
      <c r="C2475" s="5">
        <v>27</v>
      </c>
      <c r="D2475" t="s">
        <v>134</v>
      </c>
      <c r="E2475" s="20">
        <v>32</v>
      </c>
      <c r="F2475" s="4">
        <v>23</v>
      </c>
      <c r="G2475" s="4">
        <v>1279.95</v>
      </c>
      <c r="H2475" t="s">
        <v>203</v>
      </c>
    </row>
    <row r="2476" spans="1:8">
      <c r="A2476">
        <v>10002476</v>
      </c>
      <c r="B2476" t="s">
        <v>2</v>
      </c>
      <c r="C2476" s="5">
        <v>47</v>
      </c>
      <c r="D2476" t="s">
        <v>144</v>
      </c>
      <c r="E2476" s="20">
        <v>225</v>
      </c>
      <c r="F2476" s="4">
        <v>8</v>
      </c>
      <c r="G2476" s="4">
        <v>1132.6400000000001</v>
      </c>
      <c r="H2476" t="s">
        <v>202</v>
      </c>
    </row>
    <row r="2477" spans="1:8">
      <c r="A2477">
        <v>10002477</v>
      </c>
      <c r="B2477" t="s">
        <v>3</v>
      </c>
      <c r="C2477" s="5">
        <v>42</v>
      </c>
      <c r="D2477" t="s">
        <v>144</v>
      </c>
      <c r="E2477" s="20">
        <v>180</v>
      </c>
      <c r="F2477" s="4">
        <v>11</v>
      </c>
      <c r="G2477" s="4">
        <v>1415.26</v>
      </c>
      <c r="H2477" t="s">
        <v>209</v>
      </c>
    </row>
    <row r="2478" spans="1:8">
      <c r="A2478">
        <v>10002478</v>
      </c>
      <c r="B2478" t="s">
        <v>3</v>
      </c>
      <c r="C2478" s="5">
        <v>43</v>
      </c>
      <c r="D2478" t="s">
        <v>134</v>
      </c>
      <c r="E2478" s="20">
        <v>6</v>
      </c>
      <c r="F2478" s="4">
        <v>19</v>
      </c>
      <c r="G2478" s="4">
        <v>1336.65</v>
      </c>
      <c r="H2478" t="s">
        <v>203</v>
      </c>
    </row>
    <row r="2479" spans="1:8">
      <c r="A2479">
        <v>10002479</v>
      </c>
      <c r="B2479" t="s">
        <v>2</v>
      </c>
      <c r="C2479" s="5">
        <v>31</v>
      </c>
      <c r="D2479" t="s">
        <v>134</v>
      </c>
      <c r="E2479" s="20">
        <v>14</v>
      </c>
      <c r="F2479" s="4">
        <v>17</v>
      </c>
      <c r="G2479" s="4">
        <v>1057.74</v>
      </c>
      <c r="H2479" t="s">
        <v>203</v>
      </c>
    </row>
    <row r="2480" spans="1:8">
      <c r="A2480">
        <v>10002480</v>
      </c>
      <c r="B2480" t="s">
        <v>2</v>
      </c>
      <c r="C2480" s="5">
        <v>27</v>
      </c>
      <c r="D2480" t="s">
        <v>134</v>
      </c>
      <c r="E2480" s="20">
        <v>35</v>
      </c>
      <c r="F2480" s="4">
        <v>49</v>
      </c>
      <c r="G2480" s="4">
        <v>2793.49</v>
      </c>
      <c r="H2480" t="s">
        <v>206</v>
      </c>
    </row>
    <row r="2481" spans="1:8">
      <c r="A2481">
        <v>10002481</v>
      </c>
      <c r="B2481" t="s">
        <v>2</v>
      </c>
      <c r="C2481" s="5">
        <v>25</v>
      </c>
      <c r="D2481" t="s">
        <v>134</v>
      </c>
      <c r="E2481" s="20">
        <v>38</v>
      </c>
      <c r="F2481" s="4">
        <v>23</v>
      </c>
      <c r="G2481" s="4">
        <v>1250.05</v>
      </c>
      <c r="H2481" t="s">
        <v>205</v>
      </c>
    </row>
    <row r="2482" spans="1:8">
      <c r="A2482">
        <v>10002482</v>
      </c>
      <c r="B2482" t="s">
        <v>3</v>
      </c>
      <c r="C2482" s="5">
        <v>41</v>
      </c>
      <c r="D2482" t="s">
        <v>144</v>
      </c>
      <c r="E2482" s="20">
        <v>77</v>
      </c>
      <c r="F2482" s="4">
        <v>18</v>
      </c>
      <c r="G2482" s="4">
        <v>2309.7600000000002</v>
      </c>
      <c r="H2482" t="s">
        <v>206</v>
      </c>
    </row>
    <row r="2483" spans="1:8">
      <c r="A2483">
        <v>10002483</v>
      </c>
      <c r="B2483" t="s">
        <v>3</v>
      </c>
      <c r="C2483" s="5">
        <v>35</v>
      </c>
      <c r="D2483" t="s">
        <v>144</v>
      </c>
      <c r="E2483" s="20">
        <v>3</v>
      </c>
      <c r="F2483" s="4">
        <v>23</v>
      </c>
      <c r="G2483" s="4">
        <v>1923.49</v>
      </c>
      <c r="H2483" t="s">
        <v>207</v>
      </c>
    </row>
    <row r="2484" spans="1:8">
      <c r="A2484">
        <v>10002484</v>
      </c>
      <c r="B2484" t="s">
        <v>2</v>
      </c>
      <c r="C2484" s="5">
        <v>27</v>
      </c>
      <c r="D2484" t="s">
        <v>134</v>
      </c>
      <c r="E2484" s="20">
        <v>40</v>
      </c>
      <c r="F2484" s="4">
        <v>34</v>
      </c>
      <c r="G2484" s="4">
        <v>1987.3</v>
      </c>
      <c r="H2484" t="s">
        <v>206</v>
      </c>
    </row>
    <row r="2485" spans="1:8">
      <c r="A2485">
        <v>10002486</v>
      </c>
      <c r="B2485" t="s">
        <v>3</v>
      </c>
      <c r="C2485" s="5">
        <v>40</v>
      </c>
      <c r="D2485" t="s">
        <v>144</v>
      </c>
      <c r="E2485" s="20">
        <v>56</v>
      </c>
      <c r="F2485" s="4">
        <v>19</v>
      </c>
      <c r="G2485" s="4">
        <v>2021.03</v>
      </c>
      <c r="H2485" t="s">
        <v>206</v>
      </c>
    </row>
    <row r="2486" spans="1:8">
      <c r="A2486">
        <v>10002487</v>
      </c>
      <c r="B2486" t="s">
        <v>2</v>
      </c>
      <c r="C2486" s="5">
        <v>29</v>
      </c>
      <c r="D2486" t="s">
        <v>134</v>
      </c>
      <c r="E2486" s="20">
        <v>9</v>
      </c>
      <c r="F2486" s="4">
        <v>17</v>
      </c>
      <c r="G2486" s="4">
        <v>902.87</v>
      </c>
      <c r="H2486" t="s">
        <v>203</v>
      </c>
    </row>
    <row r="2487" spans="1:8">
      <c r="A2487">
        <v>10002488</v>
      </c>
      <c r="B2487" t="s">
        <v>3</v>
      </c>
      <c r="C2487" s="5">
        <v>24</v>
      </c>
      <c r="D2487" t="s">
        <v>134</v>
      </c>
      <c r="E2487" s="20">
        <v>14</v>
      </c>
      <c r="F2487" s="4">
        <v>21</v>
      </c>
      <c r="G2487" s="4">
        <v>2033.22</v>
      </c>
      <c r="H2487" t="s">
        <v>207</v>
      </c>
    </row>
    <row r="2488" spans="1:8">
      <c r="A2488">
        <v>10002489</v>
      </c>
      <c r="B2488" t="s">
        <v>3</v>
      </c>
      <c r="C2488" s="5">
        <v>33</v>
      </c>
      <c r="D2488" t="s">
        <v>134</v>
      </c>
      <c r="E2488" s="20">
        <v>30</v>
      </c>
      <c r="F2488" s="4">
        <v>24</v>
      </c>
      <c r="G2488" s="4">
        <v>1599.6</v>
      </c>
      <c r="H2488" t="s">
        <v>207</v>
      </c>
    </row>
    <row r="2489" spans="1:8">
      <c r="A2489">
        <v>10002490</v>
      </c>
      <c r="B2489" t="s">
        <v>3</v>
      </c>
      <c r="C2489" s="5">
        <v>26</v>
      </c>
      <c r="D2489" t="s">
        <v>134</v>
      </c>
      <c r="E2489" s="20">
        <v>16</v>
      </c>
      <c r="F2489" s="4">
        <v>38</v>
      </c>
      <c r="G2489" s="4">
        <v>3667.38</v>
      </c>
      <c r="H2489" t="s">
        <v>207</v>
      </c>
    </row>
    <row r="2490" spans="1:8">
      <c r="A2490">
        <v>10002491</v>
      </c>
      <c r="B2490" t="s">
        <v>2</v>
      </c>
      <c r="C2490" s="5">
        <v>34</v>
      </c>
      <c r="D2490" t="s">
        <v>134</v>
      </c>
      <c r="E2490" s="20">
        <v>8</v>
      </c>
      <c r="F2490" s="4">
        <v>19</v>
      </c>
      <c r="G2490" s="4">
        <v>1180.8499999999999</v>
      </c>
      <c r="H2490" t="s">
        <v>203</v>
      </c>
    </row>
    <row r="2491" spans="1:8">
      <c r="A2491">
        <v>10002492</v>
      </c>
      <c r="B2491" t="s">
        <v>2</v>
      </c>
      <c r="C2491" s="5">
        <v>24</v>
      </c>
      <c r="D2491" t="s">
        <v>134</v>
      </c>
      <c r="E2491" s="20">
        <v>21</v>
      </c>
      <c r="F2491" s="4">
        <v>18</v>
      </c>
      <c r="G2491" s="4">
        <v>1224.9000000000001</v>
      </c>
      <c r="H2491" t="s">
        <v>203</v>
      </c>
    </row>
    <row r="2492" spans="1:8">
      <c r="A2492">
        <v>10002493</v>
      </c>
      <c r="B2492" t="s">
        <v>2</v>
      </c>
      <c r="C2492" s="5">
        <v>29</v>
      </c>
      <c r="D2492" t="s">
        <v>134</v>
      </c>
      <c r="E2492" s="20">
        <v>30</v>
      </c>
      <c r="F2492" s="4">
        <v>31</v>
      </c>
      <c r="G2492" s="4">
        <v>3076.44</v>
      </c>
      <c r="H2492" t="s">
        <v>207</v>
      </c>
    </row>
    <row r="2493" spans="1:8">
      <c r="A2493">
        <v>10002494</v>
      </c>
      <c r="B2493" t="s">
        <v>2</v>
      </c>
      <c r="C2493" s="5">
        <v>36</v>
      </c>
      <c r="D2493" t="s">
        <v>144</v>
      </c>
      <c r="E2493" s="20">
        <v>31</v>
      </c>
      <c r="F2493" s="4">
        <v>21</v>
      </c>
      <c r="G2493" s="4">
        <v>1882.65</v>
      </c>
      <c r="H2493" t="s">
        <v>207</v>
      </c>
    </row>
    <row r="2494" spans="1:8">
      <c r="A2494">
        <v>10002495</v>
      </c>
      <c r="B2494" t="s">
        <v>2</v>
      </c>
      <c r="C2494" s="5">
        <v>28</v>
      </c>
      <c r="D2494" t="s">
        <v>144</v>
      </c>
      <c r="E2494" s="20">
        <v>176</v>
      </c>
      <c r="F2494" s="4">
        <v>11</v>
      </c>
      <c r="G2494" s="4">
        <v>1169.52</v>
      </c>
      <c r="H2494" t="s">
        <v>202</v>
      </c>
    </row>
    <row r="2495" spans="1:8">
      <c r="A2495">
        <v>10002496</v>
      </c>
      <c r="B2495" t="s">
        <v>3</v>
      </c>
      <c r="C2495" s="5">
        <v>19</v>
      </c>
      <c r="D2495" t="s">
        <v>134</v>
      </c>
      <c r="E2495" s="20">
        <v>7</v>
      </c>
      <c r="F2495" s="4">
        <v>31</v>
      </c>
      <c r="G2495" s="4">
        <v>2850.76</v>
      </c>
      <c r="H2495" t="s">
        <v>207</v>
      </c>
    </row>
    <row r="2496" spans="1:8">
      <c r="A2496">
        <v>10002497</v>
      </c>
      <c r="B2496" t="s">
        <v>3</v>
      </c>
      <c r="C2496" s="5">
        <v>19</v>
      </c>
      <c r="D2496" t="s">
        <v>134</v>
      </c>
      <c r="E2496" s="20">
        <v>29</v>
      </c>
      <c r="F2496" s="4">
        <v>21</v>
      </c>
      <c r="G2496" s="4">
        <v>1062.18</v>
      </c>
      <c r="H2496" t="s">
        <v>203</v>
      </c>
    </row>
    <row r="2497" spans="1:8">
      <c r="A2497">
        <v>10002498</v>
      </c>
      <c r="B2497" t="s">
        <v>2</v>
      </c>
      <c r="C2497" s="5">
        <v>20</v>
      </c>
      <c r="D2497" t="s">
        <v>134</v>
      </c>
      <c r="E2497" s="20">
        <v>5</v>
      </c>
      <c r="F2497" s="4">
        <v>43</v>
      </c>
      <c r="G2497" s="4">
        <v>2414.4499999999998</v>
      </c>
      <c r="H2497" t="s">
        <v>207</v>
      </c>
    </row>
    <row r="2498" spans="1:8">
      <c r="A2498">
        <v>10002499</v>
      </c>
      <c r="B2498" t="s">
        <v>3</v>
      </c>
      <c r="C2498" s="5">
        <v>29</v>
      </c>
      <c r="D2498" t="s">
        <v>144</v>
      </c>
      <c r="E2498" s="20">
        <v>39</v>
      </c>
      <c r="F2498" s="4">
        <v>20</v>
      </c>
      <c r="G2498" s="4">
        <v>1995.4</v>
      </c>
      <c r="H2498" t="s">
        <v>206</v>
      </c>
    </row>
    <row r="2499" spans="1:8">
      <c r="A2499">
        <v>10002500</v>
      </c>
      <c r="B2499" t="s">
        <v>2</v>
      </c>
      <c r="C2499" s="5">
        <v>19</v>
      </c>
      <c r="D2499" t="s">
        <v>134</v>
      </c>
      <c r="E2499" s="20">
        <v>26</v>
      </c>
      <c r="F2499" s="4">
        <v>17</v>
      </c>
      <c r="G2499" s="4">
        <v>1656.82</v>
      </c>
      <c r="H2499" t="s">
        <v>207</v>
      </c>
    </row>
    <row r="2500" spans="1:8">
      <c r="A2500">
        <v>10002501</v>
      </c>
      <c r="B2500" t="s">
        <v>2</v>
      </c>
      <c r="C2500" s="5">
        <v>36</v>
      </c>
      <c r="D2500" t="s">
        <v>144</v>
      </c>
      <c r="E2500" s="20">
        <v>199</v>
      </c>
      <c r="F2500" s="4">
        <v>9</v>
      </c>
      <c r="G2500" s="4">
        <v>886.05</v>
      </c>
      <c r="H2500" t="s">
        <v>202</v>
      </c>
    </row>
    <row r="2501" spans="1:8">
      <c r="A2501">
        <v>10002502</v>
      </c>
      <c r="B2501" t="s">
        <v>2</v>
      </c>
      <c r="C2501" s="5">
        <v>37</v>
      </c>
      <c r="D2501" t="s">
        <v>144</v>
      </c>
      <c r="E2501" s="20">
        <v>176</v>
      </c>
      <c r="F2501" s="4">
        <v>11</v>
      </c>
      <c r="G2501" s="4">
        <v>1079.43</v>
      </c>
      <c r="H2501" t="s">
        <v>202</v>
      </c>
    </row>
    <row r="2502" spans="1:8">
      <c r="A2502">
        <v>10002503</v>
      </c>
      <c r="B2502" t="s">
        <v>3</v>
      </c>
      <c r="C2502" s="5">
        <v>19</v>
      </c>
      <c r="D2502" t="s">
        <v>134</v>
      </c>
      <c r="E2502" s="20">
        <v>1</v>
      </c>
      <c r="F2502" s="4">
        <v>38</v>
      </c>
      <c r="G2502" s="4">
        <v>3518.42</v>
      </c>
      <c r="H2502" t="s">
        <v>207</v>
      </c>
    </row>
    <row r="2503" spans="1:8">
      <c r="A2503">
        <v>10002504</v>
      </c>
      <c r="B2503" t="s">
        <v>3</v>
      </c>
      <c r="C2503" s="5">
        <v>39</v>
      </c>
      <c r="D2503" t="s">
        <v>134</v>
      </c>
      <c r="E2503" s="20">
        <v>35</v>
      </c>
      <c r="F2503" s="4">
        <v>24</v>
      </c>
      <c r="G2503" s="4">
        <v>2160.48</v>
      </c>
      <c r="H2503" t="s">
        <v>206</v>
      </c>
    </row>
    <row r="2504" spans="1:8">
      <c r="A2504">
        <v>10002505</v>
      </c>
      <c r="B2504" t="s">
        <v>2</v>
      </c>
      <c r="C2504" s="5">
        <v>26</v>
      </c>
      <c r="D2504" t="s">
        <v>134</v>
      </c>
      <c r="E2504" s="20">
        <v>9</v>
      </c>
      <c r="F2504" s="4">
        <v>24</v>
      </c>
      <c r="G2504" s="4">
        <v>1772.64</v>
      </c>
      <c r="H2504" t="s">
        <v>207</v>
      </c>
    </row>
    <row r="2505" spans="1:8">
      <c r="A2505">
        <v>10002506</v>
      </c>
      <c r="B2505" t="s">
        <v>3</v>
      </c>
      <c r="C2505" s="5">
        <v>18</v>
      </c>
      <c r="D2505" t="s">
        <v>134</v>
      </c>
      <c r="E2505" s="20">
        <v>34</v>
      </c>
      <c r="F2505" s="4">
        <v>23</v>
      </c>
      <c r="G2505" s="4">
        <v>2107.4899999999998</v>
      </c>
      <c r="H2505" t="s">
        <v>207</v>
      </c>
    </row>
    <row r="2506" spans="1:8">
      <c r="A2506">
        <v>10002507</v>
      </c>
      <c r="B2506" t="s">
        <v>2</v>
      </c>
      <c r="C2506" s="5">
        <v>31</v>
      </c>
      <c r="D2506" t="s">
        <v>134</v>
      </c>
      <c r="E2506" s="20">
        <v>11</v>
      </c>
      <c r="F2506" s="4">
        <v>34</v>
      </c>
      <c r="G2506" s="4">
        <v>2771</v>
      </c>
      <c r="H2506" t="s">
        <v>207</v>
      </c>
    </row>
    <row r="2507" spans="1:8">
      <c r="A2507">
        <v>10002508</v>
      </c>
      <c r="B2507" t="s">
        <v>3</v>
      </c>
      <c r="C2507" s="5">
        <v>25</v>
      </c>
      <c r="D2507" t="s">
        <v>134</v>
      </c>
      <c r="E2507" s="20">
        <v>27</v>
      </c>
      <c r="F2507" s="4">
        <v>48</v>
      </c>
      <c r="G2507" s="4">
        <v>3479.04</v>
      </c>
      <c r="H2507" t="s">
        <v>207</v>
      </c>
    </row>
    <row r="2508" spans="1:8">
      <c r="A2508">
        <v>10002509</v>
      </c>
      <c r="B2508" t="s">
        <v>2</v>
      </c>
      <c r="C2508" s="5">
        <v>20</v>
      </c>
      <c r="D2508" t="s">
        <v>134</v>
      </c>
      <c r="E2508" s="20">
        <v>25</v>
      </c>
      <c r="F2508" s="4">
        <v>16</v>
      </c>
      <c r="G2508" s="4">
        <v>1217.44</v>
      </c>
      <c r="H2508" t="s">
        <v>203</v>
      </c>
    </row>
    <row r="2509" spans="1:8">
      <c r="A2509">
        <v>10002510</v>
      </c>
      <c r="B2509" t="s">
        <v>2</v>
      </c>
      <c r="C2509" s="5">
        <v>37</v>
      </c>
      <c r="D2509" t="s">
        <v>144</v>
      </c>
      <c r="E2509" s="20">
        <v>95</v>
      </c>
      <c r="F2509" s="4">
        <v>16</v>
      </c>
      <c r="G2509" s="4">
        <v>1325.6</v>
      </c>
      <c r="H2509" t="s">
        <v>205</v>
      </c>
    </row>
    <row r="2510" spans="1:8">
      <c r="A2510">
        <v>10002511</v>
      </c>
      <c r="B2510" t="s">
        <v>2</v>
      </c>
      <c r="C2510" s="5">
        <v>44</v>
      </c>
      <c r="D2510" t="s">
        <v>144</v>
      </c>
      <c r="E2510" s="20">
        <v>17</v>
      </c>
      <c r="F2510" s="4">
        <v>22</v>
      </c>
      <c r="G2510" s="4">
        <v>2170.96</v>
      </c>
      <c r="H2510" t="s">
        <v>207</v>
      </c>
    </row>
    <row r="2511" spans="1:8">
      <c r="A2511">
        <v>10002512</v>
      </c>
      <c r="B2511" t="s">
        <v>2</v>
      </c>
      <c r="C2511" s="5">
        <v>44</v>
      </c>
      <c r="D2511" t="s">
        <v>144</v>
      </c>
      <c r="E2511" s="20">
        <v>87</v>
      </c>
      <c r="F2511" s="4">
        <v>17</v>
      </c>
      <c r="G2511" s="4">
        <v>2176</v>
      </c>
      <c r="H2511" t="s">
        <v>206</v>
      </c>
    </row>
    <row r="2512" spans="1:8">
      <c r="A2512">
        <v>10002513</v>
      </c>
      <c r="B2512" t="s">
        <v>2</v>
      </c>
      <c r="C2512" s="5">
        <v>35</v>
      </c>
      <c r="D2512" t="s">
        <v>144</v>
      </c>
      <c r="E2512" s="20">
        <v>39</v>
      </c>
      <c r="F2512" s="4">
        <v>20</v>
      </c>
      <c r="G2512" s="4">
        <v>2912</v>
      </c>
      <c r="H2512" t="s">
        <v>206</v>
      </c>
    </row>
    <row r="2513" spans="1:8">
      <c r="A2513">
        <v>10002514</v>
      </c>
      <c r="B2513" t="s">
        <v>2</v>
      </c>
      <c r="C2513" s="5">
        <v>34</v>
      </c>
      <c r="D2513" t="s">
        <v>134</v>
      </c>
      <c r="E2513" s="20">
        <v>22</v>
      </c>
      <c r="F2513" s="4">
        <v>23</v>
      </c>
      <c r="G2513" s="4">
        <v>1470.16</v>
      </c>
      <c r="H2513" t="s">
        <v>207</v>
      </c>
    </row>
    <row r="2514" spans="1:8">
      <c r="A2514">
        <v>10002515</v>
      </c>
      <c r="B2514" t="s">
        <v>2</v>
      </c>
      <c r="C2514" s="5">
        <v>30</v>
      </c>
      <c r="D2514" t="s">
        <v>134</v>
      </c>
      <c r="E2514" s="20">
        <v>29</v>
      </c>
      <c r="F2514" s="4">
        <v>21</v>
      </c>
      <c r="G2514" s="4">
        <v>1368.78</v>
      </c>
      <c r="H2514" t="s">
        <v>203</v>
      </c>
    </row>
    <row r="2515" spans="1:8">
      <c r="A2515">
        <v>10002516</v>
      </c>
      <c r="B2515" t="s">
        <v>2</v>
      </c>
      <c r="C2515" s="5">
        <v>20</v>
      </c>
      <c r="D2515" t="s">
        <v>134</v>
      </c>
      <c r="E2515" s="20">
        <v>29</v>
      </c>
      <c r="F2515" s="4">
        <v>28</v>
      </c>
      <c r="G2515" s="4">
        <v>1716.96</v>
      </c>
      <c r="H2515" t="s">
        <v>207</v>
      </c>
    </row>
    <row r="2516" spans="1:8">
      <c r="A2516">
        <v>10002517</v>
      </c>
      <c r="B2516" t="s">
        <v>3</v>
      </c>
      <c r="C2516" s="5">
        <v>20</v>
      </c>
      <c r="D2516" t="s">
        <v>134</v>
      </c>
      <c r="E2516" s="20">
        <v>21</v>
      </c>
      <c r="F2516" s="4">
        <v>34</v>
      </c>
      <c r="G2516" s="4">
        <v>2304.52</v>
      </c>
      <c r="H2516" t="s">
        <v>207</v>
      </c>
    </row>
    <row r="2517" spans="1:8">
      <c r="A2517">
        <v>10002518</v>
      </c>
      <c r="B2517" t="s">
        <v>3</v>
      </c>
      <c r="C2517" s="5">
        <v>41</v>
      </c>
      <c r="D2517" t="s">
        <v>144</v>
      </c>
      <c r="E2517" s="20">
        <v>12</v>
      </c>
      <c r="F2517" s="4">
        <v>22</v>
      </c>
      <c r="G2517" s="4">
        <v>2085.16</v>
      </c>
      <c r="H2517" t="s">
        <v>207</v>
      </c>
    </row>
    <row r="2518" spans="1:8">
      <c r="A2518">
        <v>10002519</v>
      </c>
      <c r="B2518" t="s">
        <v>2</v>
      </c>
      <c r="C2518" s="5">
        <v>37</v>
      </c>
      <c r="D2518" t="s">
        <v>144</v>
      </c>
      <c r="E2518" s="20">
        <v>192</v>
      </c>
      <c r="F2518" s="4">
        <v>10</v>
      </c>
      <c r="G2518" s="4">
        <v>1005.4</v>
      </c>
      <c r="H2518" t="s">
        <v>202</v>
      </c>
    </row>
    <row r="2519" spans="1:8">
      <c r="A2519">
        <v>10002520</v>
      </c>
      <c r="B2519" t="s">
        <v>2</v>
      </c>
      <c r="C2519" s="5">
        <v>27</v>
      </c>
      <c r="D2519" t="s">
        <v>134</v>
      </c>
      <c r="E2519" s="20">
        <v>13</v>
      </c>
      <c r="F2519" s="4">
        <v>16</v>
      </c>
      <c r="G2519" s="4">
        <v>1436.16</v>
      </c>
      <c r="H2519" t="s">
        <v>207</v>
      </c>
    </row>
    <row r="2520" spans="1:8">
      <c r="A2520">
        <v>10002521</v>
      </c>
      <c r="B2520" t="s">
        <v>2</v>
      </c>
      <c r="C2520" s="5">
        <v>22</v>
      </c>
      <c r="D2520" t="s">
        <v>134</v>
      </c>
      <c r="E2520" s="20">
        <v>7</v>
      </c>
      <c r="F2520" s="4">
        <v>38</v>
      </c>
      <c r="G2520" s="4">
        <v>2775.14</v>
      </c>
      <c r="H2520" t="s">
        <v>207</v>
      </c>
    </row>
    <row r="2521" spans="1:8">
      <c r="A2521">
        <v>10002522</v>
      </c>
      <c r="B2521" t="s">
        <v>2</v>
      </c>
      <c r="C2521" s="5">
        <v>37</v>
      </c>
      <c r="D2521" t="s">
        <v>144</v>
      </c>
      <c r="E2521" s="20">
        <v>112</v>
      </c>
      <c r="F2521" s="4">
        <v>15</v>
      </c>
      <c r="G2521" s="4">
        <v>1338.9</v>
      </c>
      <c r="H2521" t="s">
        <v>202</v>
      </c>
    </row>
    <row r="2522" spans="1:8">
      <c r="A2522">
        <v>10002523</v>
      </c>
      <c r="B2522" t="s">
        <v>2</v>
      </c>
      <c r="C2522" s="5">
        <v>48</v>
      </c>
      <c r="D2522" t="s">
        <v>144</v>
      </c>
      <c r="E2522" s="20">
        <v>7</v>
      </c>
      <c r="F2522" s="4">
        <v>22</v>
      </c>
      <c r="G2522" s="4">
        <v>1551</v>
      </c>
      <c r="H2522" t="s">
        <v>207</v>
      </c>
    </row>
    <row r="2523" spans="1:8">
      <c r="A2523">
        <v>10002524</v>
      </c>
      <c r="B2523" t="s">
        <v>3</v>
      </c>
      <c r="C2523" s="5">
        <v>29</v>
      </c>
      <c r="D2523" t="s">
        <v>144</v>
      </c>
      <c r="E2523" s="20">
        <v>235</v>
      </c>
      <c r="F2523" s="4">
        <v>7</v>
      </c>
      <c r="G2523" s="4">
        <v>1024.3800000000001</v>
      </c>
      <c r="H2523" t="s">
        <v>202</v>
      </c>
    </row>
    <row r="2524" spans="1:8">
      <c r="A2524">
        <v>10002525</v>
      </c>
      <c r="B2524" t="s">
        <v>2</v>
      </c>
      <c r="C2524" s="5">
        <v>41</v>
      </c>
      <c r="D2524" t="s">
        <v>144</v>
      </c>
      <c r="E2524" s="20">
        <v>67</v>
      </c>
      <c r="F2524" s="4">
        <v>18</v>
      </c>
      <c r="G2524" s="4">
        <v>2439.54</v>
      </c>
      <c r="H2524" t="s">
        <v>206</v>
      </c>
    </row>
    <row r="2525" spans="1:8">
      <c r="A2525">
        <v>10002526</v>
      </c>
      <c r="B2525" t="s">
        <v>2</v>
      </c>
      <c r="C2525" s="5">
        <v>29</v>
      </c>
      <c r="D2525" t="s">
        <v>134</v>
      </c>
      <c r="E2525" s="20">
        <v>29</v>
      </c>
      <c r="F2525" s="4">
        <v>21</v>
      </c>
      <c r="G2525" s="4">
        <v>1442.07</v>
      </c>
      <c r="H2525" t="s">
        <v>207</v>
      </c>
    </row>
    <row r="2526" spans="1:8">
      <c r="A2526">
        <v>10002527</v>
      </c>
      <c r="B2526" t="s">
        <v>2</v>
      </c>
      <c r="C2526" s="5">
        <v>35</v>
      </c>
      <c r="D2526" t="s">
        <v>144</v>
      </c>
      <c r="E2526" s="20">
        <v>239</v>
      </c>
      <c r="F2526" s="4">
        <v>7</v>
      </c>
      <c r="G2526" s="4">
        <v>971.18</v>
      </c>
      <c r="H2526" t="s">
        <v>202</v>
      </c>
    </row>
    <row r="2527" spans="1:8">
      <c r="A2527">
        <v>10002528</v>
      </c>
      <c r="B2527" t="s">
        <v>2</v>
      </c>
      <c r="C2527" s="5">
        <v>42</v>
      </c>
      <c r="D2527" t="s">
        <v>144</v>
      </c>
      <c r="E2527" s="20">
        <v>184</v>
      </c>
      <c r="F2527" s="4">
        <v>10</v>
      </c>
      <c r="G2527" s="4">
        <v>1208</v>
      </c>
      <c r="H2527" t="s">
        <v>202</v>
      </c>
    </row>
    <row r="2528" spans="1:8">
      <c r="A2528">
        <v>10002529</v>
      </c>
      <c r="B2528" t="s">
        <v>2</v>
      </c>
      <c r="C2528" s="5">
        <v>40</v>
      </c>
      <c r="D2528" t="s">
        <v>144</v>
      </c>
      <c r="E2528" s="20">
        <v>56</v>
      </c>
      <c r="F2528" s="4">
        <v>19</v>
      </c>
      <c r="G2528" s="4">
        <v>1705.25</v>
      </c>
      <c r="H2528" t="s">
        <v>206</v>
      </c>
    </row>
    <row r="2529" spans="1:8">
      <c r="A2529">
        <v>10002530</v>
      </c>
      <c r="B2529" t="s">
        <v>3</v>
      </c>
      <c r="C2529" s="5">
        <v>28</v>
      </c>
      <c r="D2529" t="s">
        <v>134</v>
      </c>
      <c r="E2529" s="20">
        <v>22</v>
      </c>
      <c r="F2529" s="4">
        <v>34</v>
      </c>
      <c r="G2529" s="4">
        <v>2708.44</v>
      </c>
      <c r="H2529" t="s">
        <v>207</v>
      </c>
    </row>
    <row r="2530" spans="1:8">
      <c r="A2530">
        <v>10002531</v>
      </c>
      <c r="B2530" t="s">
        <v>2</v>
      </c>
      <c r="C2530" s="5">
        <v>26</v>
      </c>
      <c r="D2530" t="s">
        <v>134</v>
      </c>
      <c r="E2530" s="20">
        <v>29</v>
      </c>
      <c r="F2530" s="4">
        <v>20</v>
      </c>
      <c r="G2530" s="4">
        <v>1935</v>
      </c>
      <c r="H2530" t="s">
        <v>207</v>
      </c>
    </row>
    <row r="2531" spans="1:8">
      <c r="A2531">
        <v>10002532</v>
      </c>
      <c r="B2531" t="s">
        <v>2</v>
      </c>
      <c r="C2531" s="5">
        <v>30</v>
      </c>
      <c r="D2531" t="s">
        <v>134</v>
      </c>
      <c r="E2531" s="20">
        <v>11</v>
      </c>
      <c r="F2531" s="4">
        <v>24</v>
      </c>
      <c r="G2531" s="4">
        <v>2304</v>
      </c>
      <c r="H2531" t="s">
        <v>207</v>
      </c>
    </row>
    <row r="2532" spans="1:8">
      <c r="A2532">
        <v>10002533</v>
      </c>
      <c r="B2532" t="s">
        <v>2</v>
      </c>
      <c r="C2532" s="5">
        <v>29</v>
      </c>
      <c r="D2532" t="s">
        <v>134</v>
      </c>
      <c r="E2532" s="20">
        <v>15</v>
      </c>
      <c r="F2532" s="4">
        <v>22</v>
      </c>
      <c r="G2532" s="4">
        <v>1695.32</v>
      </c>
      <c r="H2532" t="s">
        <v>207</v>
      </c>
    </row>
    <row r="2533" spans="1:8">
      <c r="A2533">
        <v>10002534</v>
      </c>
      <c r="B2533" t="s">
        <v>3</v>
      </c>
      <c r="C2533" s="5">
        <v>41</v>
      </c>
      <c r="D2533" t="s">
        <v>144</v>
      </c>
      <c r="E2533" s="20">
        <v>44</v>
      </c>
      <c r="F2533" s="4">
        <v>20</v>
      </c>
      <c r="G2533" s="4">
        <v>2496.6</v>
      </c>
      <c r="H2533" t="s">
        <v>206</v>
      </c>
    </row>
    <row r="2534" spans="1:8">
      <c r="A2534">
        <v>10002535</v>
      </c>
      <c r="B2534" t="s">
        <v>3</v>
      </c>
      <c r="C2534" s="5">
        <v>27</v>
      </c>
      <c r="D2534" t="s">
        <v>144</v>
      </c>
      <c r="E2534" s="20">
        <v>115</v>
      </c>
      <c r="F2534" s="4">
        <v>15</v>
      </c>
      <c r="G2534" s="4">
        <v>1272.9000000000001</v>
      </c>
      <c r="H2534" t="s">
        <v>202</v>
      </c>
    </row>
    <row r="2535" spans="1:8">
      <c r="A2535">
        <v>10002536</v>
      </c>
      <c r="B2535" t="s">
        <v>3</v>
      </c>
      <c r="C2535" s="5">
        <v>30</v>
      </c>
      <c r="D2535" t="s">
        <v>134</v>
      </c>
      <c r="E2535" s="20">
        <v>17</v>
      </c>
      <c r="F2535" s="4">
        <v>19</v>
      </c>
      <c r="G2535" s="4">
        <v>1690.05</v>
      </c>
      <c r="H2535" t="s">
        <v>207</v>
      </c>
    </row>
    <row r="2536" spans="1:8">
      <c r="A2536">
        <v>10002537</v>
      </c>
      <c r="B2536" t="s">
        <v>2</v>
      </c>
      <c r="C2536" s="5">
        <v>26</v>
      </c>
      <c r="D2536" t="s">
        <v>144</v>
      </c>
      <c r="E2536" s="20">
        <v>208</v>
      </c>
      <c r="F2536" s="4">
        <v>9</v>
      </c>
      <c r="G2536" s="4">
        <v>1033.83</v>
      </c>
      <c r="H2536" t="s">
        <v>202</v>
      </c>
    </row>
    <row r="2537" spans="1:8">
      <c r="A2537">
        <v>10002538</v>
      </c>
      <c r="B2537" t="s">
        <v>2</v>
      </c>
      <c r="C2537" s="5">
        <v>26</v>
      </c>
      <c r="D2537" t="s">
        <v>134</v>
      </c>
      <c r="E2537" s="20">
        <v>4</v>
      </c>
      <c r="F2537" s="4">
        <v>17</v>
      </c>
      <c r="G2537" s="4">
        <v>941.12</v>
      </c>
      <c r="H2537" t="s">
        <v>203</v>
      </c>
    </row>
    <row r="2538" spans="1:8">
      <c r="A2538">
        <v>10002539</v>
      </c>
      <c r="B2538" t="s">
        <v>2</v>
      </c>
      <c r="C2538" s="5">
        <v>29</v>
      </c>
      <c r="D2538" t="s">
        <v>134</v>
      </c>
      <c r="E2538" s="20">
        <v>27</v>
      </c>
      <c r="F2538" s="4">
        <v>19</v>
      </c>
      <c r="G2538" s="4">
        <v>1139.24</v>
      </c>
      <c r="H2538" t="s">
        <v>203</v>
      </c>
    </row>
    <row r="2539" spans="1:8">
      <c r="A2539">
        <v>10002540</v>
      </c>
      <c r="B2539" t="s">
        <v>3</v>
      </c>
      <c r="C2539" s="5">
        <v>33</v>
      </c>
      <c r="D2539" t="s">
        <v>144</v>
      </c>
      <c r="E2539" s="20">
        <v>107</v>
      </c>
      <c r="F2539" s="4">
        <v>15</v>
      </c>
      <c r="G2539" s="4">
        <v>2143.8000000000002</v>
      </c>
      <c r="H2539" t="s">
        <v>209</v>
      </c>
    </row>
    <row r="2540" spans="1:8">
      <c r="A2540">
        <v>10002541</v>
      </c>
      <c r="B2540" t="s">
        <v>2</v>
      </c>
      <c r="C2540" s="5">
        <v>27</v>
      </c>
      <c r="D2540" t="s">
        <v>134</v>
      </c>
      <c r="E2540" s="20">
        <v>4</v>
      </c>
      <c r="F2540" s="4">
        <v>21</v>
      </c>
      <c r="G2540" s="4">
        <v>1587.39</v>
      </c>
      <c r="H2540" t="s">
        <v>207</v>
      </c>
    </row>
    <row r="2541" spans="1:8">
      <c r="A2541">
        <v>10002542</v>
      </c>
      <c r="B2541" t="s">
        <v>3</v>
      </c>
      <c r="C2541" s="5">
        <v>19</v>
      </c>
      <c r="D2541" t="s">
        <v>134</v>
      </c>
      <c r="E2541" s="20">
        <v>29</v>
      </c>
      <c r="F2541" s="4">
        <v>37</v>
      </c>
      <c r="G2541" s="4">
        <v>2311.02</v>
      </c>
      <c r="H2541" t="s">
        <v>207</v>
      </c>
    </row>
    <row r="2542" spans="1:8">
      <c r="A2542">
        <v>10002543</v>
      </c>
      <c r="B2542" t="s">
        <v>2</v>
      </c>
      <c r="C2542" s="5">
        <v>49</v>
      </c>
      <c r="D2542" t="s">
        <v>134</v>
      </c>
      <c r="E2542" s="20">
        <v>17</v>
      </c>
      <c r="F2542" s="4">
        <v>33</v>
      </c>
      <c r="G2542" s="4">
        <v>1766.82</v>
      </c>
      <c r="H2542" t="s">
        <v>207</v>
      </c>
    </row>
    <row r="2543" spans="1:8">
      <c r="A2543">
        <v>10002544</v>
      </c>
      <c r="B2543" t="s">
        <v>2</v>
      </c>
      <c r="C2543" s="5">
        <v>32</v>
      </c>
      <c r="D2543" t="s">
        <v>134</v>
      </c>
      <c r="E2543" s="20">
        <v>5</v>
      </c>
      <c r="F2543" s="4">
        <v>26</v>
      </c>
      <c r="G2543" s="4">
        <v>1593.54</v>
      </c>
      <c r="H2543" t="s">
        <v>207</v>
      </c>
    </row>
    <row r="2544" spans="1:8">
      <c r="A2544">
        <v>10002545</v>
      </c>
      <c r="B2544" t="s">
        <v>2</v>
      </c>
      <c r="C2544" s="5">
        <v>35</v>
      </c>
      <c r="D2544" t="s">
        <v>144</v>
      </c>
      <c r="E2544" s="20">
        <v>49</v>
      </c>
      <c r="F2544" s="4">
        <v>19</v>
      </c>
      <c r="G2544" s="4">
        <v>1593.72</v>
      </c>
      <c r="H2544" t="s">
        <v>206</v>
      </c>
    </row>
    <row r="2545" spans="1:8">
      <c r="A2545">
        <v>10002546</v>
      </c>
      <c r="B2545" t="s">
        <v>3</v>
      </c>
      <c r="C2545" s="5">
        <v>45</v>
      </c>
      <c r="D2545" t="s">
        <v>144</v>
      </c>
      <c r="E2545" s="20">
        <v>34</v>
      </c>
      <c r="F2545" s="4">
        <v>20</v>
      </c>
      <c r="G2545" s="4">
        <v>2477.8000000000002</v>
      </c>
      <c r="H2545" t="s">
        <v>207</v>
      </c>
    </row>
    <row r="2546" spans="1:8">
      <c r="A2546">
        <v>10002547</v>
      </c>
      <c r="B2546" t="s">
        <v>2</v>
      </c>
      <c r="C2546" s="5">
        <v>25</v>
      </c>
      <c r="D2546" t="s">
        <v>134</v>
      </c>
      <c r="E2546" s="20">
        <v>32</v>
      </c>
      <c r="F2546" s="4">
        <v>18</v>
      </c>
      <c r="G2546" s="4">
        <v>1022.04</v>
      </c>
      <c r="H2546" t="s">
        <v>203</v>
      </c>
    </row>
    <row r="2547" spans="1:8">
      <c r="A2547">
        <v>10002548</v>
      </c>
      <c r="B2547" t="s">
        <v>3</v>
      </c>
      <c r="C2547" s="5">
        <v>41</v>
      </c>
      <c r="D2547" t="s">
        <v>134</v>
      </c>
      <c r="E2547" s="20">
        <v>15</v>
      </c>
      <c r="F2547" s="4">
        <v>37</v>
      </c>
      <c r="G2547" s="4">
        <v>3497.24</v>
      </c>
      <c r="H2547" t="s">
        <v>207</v>
      </c>
    </row>
    <row r="2548" spans="1:8">
      <c r="A2548">
        <v>10002549</v>
      </c>
      <c r="B2548" t="s">
        <v>3</v>
      </c>
      <c r="C2548" s="5">
        <v>46</v>
      </c>
      <c r="D2548" t="s">
        <v>144</v>
      </c>
      <c r="E2548" s="20">
        <v>156</v>
      </c>
      <c r="F2548" s="4">
        <v>12</v>
      </c>
      <c r="G2548" s="4">
        <v>1217.8800000000001</v>
      </c>
      <c r="H2548" t="s">
        <v>202</v>
      </c>
    </row>
    <row r="2549" spans="1:8">
      <c r="A2549">
        <v>10002550</v>
      </c>
      <c r="B2549" t="s">
        <v>2</v>
      </c>
      <c r="C2549" s="5">
        <v>38</v>
      </c>
      <c r="D2549" t="s">
        <v>144</v>
      </c>
      <c r="E2549" s="20">
        <v>33</v>
      </c>
      <c r="F2549" s="4">
        <v>20</v>
      </c>
      <c r="G2549" s="4">
        <v>2069.4</v>
      </c>
      <c r="H2549" t="s">
        <v>207</v>
      </c>
    </row>
    <row r="2550" spans="1:8">
      <c r="A2550">
        <v>10002551</v>
      </c>
      <c r="B2550" t="s">
        <v>3</v>
      </c>
      <c r="C2550" s="5">
        <v>38</v>
      </c>
      <c r="D2550" t="s">
        <v>144</v>
      </c>
      <c r="E2550" s="20">
        <v>168</v>
      </c>
      <c r="F2550" s="4">
        <v>11</v>
      </c>
      <c r="G2550" s="4">
        <v>949.08</v>
      </c>
      <c r="H2550" t="s">
        <v>202</v>
      </c>
    </row>
    <row r="2551" spans="1:8">
      <c r="A2551">
        <v>10002552</v>
      </c>
      <c r="B2551" t="s">
        <v>2</v>
      </c>
      <c r="C2551" s="5">
        <v>29</v>
      </c>
      <c r="D2551" t="s">
        <v>144</v>
      </c>
      <c r="E2551" s="20">
        <v>138</v>
      </c>
      <c r="F2551" s="4">
        <v>13</v>
      </c>
      <c r="G2551" s="4">
        <v>1605.76</v>
      </c>
      <c r="H2551" t="s">
        <v>209</v>
      </c>
    </row>
    <row r="2552" spans="1:8">
      <c r="A2552">
        <v>10002553</v>
      </c>
      <c r="B2552" t="s">
        <v>2</v>
      </c>
      <c r="C2552" s="5">
        <v>24</v>
      </c>
      <c r="D2552" t="s">
        <v>134</v>
      </c>
      <c r="E2552" s="20">
        <v>8</v>
      </c>
      <c r="F2552" s="4">
        <v>26</v>
      </c>
      <c r="G2552" s="4">
        <v>2292.6799999999998</v>
      </c>
      <c r="H2552" t="s">
        <v>207</v>
      </c>
    </row>
    <row r="2553" spans="1:8">
      <c r="A2553">
        <v>10002554</v>
      </c>
      <c r="B2553" t="s">
        <v>2</v>
      </c>
      <c r="C2553" s="5">
        <v>28</v>
      </c>
      <c r="D2553" t="s">
        <v>144</v>
      </c>
      <c r="E2553" s="20">
        <v>138</v>
      </c>
      <c r="F2553" s="4">
        <v>13</v>
      </c>
      <c r="G2553" s="4">
        <v>1046.5</v>
      </c>
      <c r="H2553" t="s">
        <v>202</v>
      </c>
    </row>
    <row r="2554" spans="1:8">
      <c r="A2554">
        <v>10002555</v>
      </c>
      <c r="B2554" t="s">
        <v>2</v>
      </c>
      <c r="C2554" s="5">
        <v>36</v>
      </c>
      <c r="D2554" t="s">
        <v>144</v>
      </c>
      <c r="E2554" s="20">
        <v>23</v>
      </c>
      <c r="F2554" s="4">
        <v>21</v>
      </c>
      <c r="G2554" s="4">
        <v>1587.39</v>
      </c>
      <c r="H2554" t="s">
        <v>207</v>
      </c>
    </row>
    <row r="2555" spans="1:8">
      <c r="A2555">
        <v>10002556</v>
      </c>
      <c r="B2555" t="s">
        <v>3</v>
      </c>
      <c r="C2555" s="5">
        <v>46</v>
      </c>
      <c r="D2555" t="s">
        <v>144</v>
      </c>
      <c r="E2555" s="20">
        <v>233</v>
      </c>
      <c r="F2555" s="4">
        <v>7</v>
      </c>
      <c r="G2555" s="4">
        <v>641.13</v>
      </c>
      <c r="H2555" t="s">
        <v>202</v>
      </c>
    </row>
    <row r="2556" spans="1:8">
      <c r="A2556">
        <v>10002557</v>
      </c>
      <c r="B2556" t="s">
        <v>3</v>
      </c>
      <c r="C2556" s="5">
        <v>48</v>
      </c>
      <c r="D2556" t="s">
        <v>144</v>
      </c>
      <c r="E2556" s="20">
        <v>93</v>
      </c>
      <c r="F2556" s="4">
        <v>16</v>
      </c>
      <c r="G2556" s="4">
        <v>2003.52</v>
      </c>
      <c r="H2556" t="s">
        <v>206</v>
      </c>
    </row>
    <row r="2557" spans="1:8">
      <c r="A2557">
        <v>10002558</v>
      </c>
      <c r="B2557" t="s">
        <v>2</v>
      </c>
      <c r="C2557" s="5">
        <v>20</v>
      </c>
      <c r="D2557" t="s">
        <v>134</v>
      </c>
      <c r="E2557" s="20">
        <v>6</v>
      </c>
      <c r="F2557" s="4">
        <v>37</v>
      </c>
      <c r="G2557" s="4">
        <v>3235.65</v>
      </c>
      <c r="H2557" t="s">
        <v>207</v>
      </c>
    </row>
    <row r="2558" spans="1:8">
      <c r="A2558">
        <v>10002559</v>
      </c>
      <c r="B2558" t="s">
        <v>3</v>
      </c>
      <c r="C2558" s="5">
        <v>28</v>
      </c>
      <c r="D2558" t="s">
        <v>134</v>
      </c>
      <c r="E2558" s="20">
        <v>38</v>
      </c>
      <c r="F2558" s="4">
        <v>28</v>
      </c>
      <c r="G2558" s="4">
        <v>1681.12</v>
      </c>
      <c r="H2558" t="s">
        <v>206</v>
      </c>
    </row>
    <row r="2559" spans="1:8">
      <c r="A2559">
        <v>10002560</v>
      </c>
      <c r="B2559" t="s">
        <v>2</v>
      </c>
      <c r="C2559" s="5">
        <v>49</v>
      </c>
      <c r="D2559" t="s">
        <v>134</v>
      </c>
      <c r="E2559" s="20">
        <v>16</v>
      </c>
      <c r="F2559" s="4">
        <v>30</v>
      </c>
      <c r="G2559" s="4">
        <v>2332.5</v>
      </c>
      <c r="H2559" t="s">
        <v>207</v>
      </c>
    </row>
    <row r="2560" spans="1:8">
      <c r="A2560">
        <v>10002561</v>
      </c>
      <c r="B2560" t="s">
        <v>3</v>
      </c>
      <c r="C2560" s="5">
        <v>34</v>
      </c>
      <c r="D2560" t="s">
        <v>134</v>
      </c>
      <c r="E2560" s="20">
        <v>24</v>
      </c>
      <c r="F2560" s="4">
        <v>28</v>
      </c>
      <c r="G2560" s="4">
        <v>1445.08</v>
      </c>
      <c r="H2560" t="s">
        <v>207</v>
      </c>
    </row>
    <row r="2561" spans="1:8">
      <c r="A2561">
        <v>10002562</v>
      </c>
      <c r="B2561" t="s">
        <v>2</v>
      </c>
      <c r="C2561" s="5">
        <v>32</v>
      </c>
      <c r="D2561" t="s">
        <v>134</v>
      </c>
      <c r="E2561" s="20">
        <v>25</v>
      </c>
      <c r="F2561" s="4">
        <v>18</v>
      </c>
      <c r="G2561" s="4">
        <v>1723.68</v>
      </c>
      <c r="H2561" t="s">
        <v>207</v>
      </c>
    </row>
    <row r="2562" spans="1:8">
      <c r="A2562">
        <v>10002563</v>
      </c>
      <c r="B2562" t="s">
        <v>2</v>
      </c>
      <c r="C2562" s="5">
        <v>31</v>
      </c>
      <c r="D2562" t="s">
        <v>134</v>
      </c>
      <c r="E2562" s="20">
        <v>0</v>
      </c>
      <c r="F2562" s="4">
        <v>16</v>
      </c>
      <c r="G2562" s="4">
        <v>1331.04</v>
      </c>
      <c r="H2562" t="s">
        <v>203</v>
      </c>
    </row>
    <row r="2563" spans="1:8">
      <c r="A2563">
        <v>10002564</v>
      </c>
      <c r="B2563" t="s">
        <v>3</v>
      </c>
      <c r="C2563" s="5">
        <v>35</v>
      </c>
      <c r="D2563" t="s">
        <v>144</v>
      </c>
      <c r="E2563" s="20">
        <v>213</v>
      </c>
      <c r="F2563" s="4">
        <v>8</v>
      </c>
      <c r="G2563" s="4">
        <v>686</v>
      </c>
      <c r="H2563" t="s">
        <v>202</v>
      </c>
    </row>
    <row r="2564" spans="1:8">
      <c r="A2564">
        <v>10002565</v>
      </c>
      <c r="B2564" t="s">
        <v>2</v>
      </c>
      <c r="C2564" s="5">
        <v>27</v>
      </c>
      <c r="D2564" t="s">
        <v>134</v>
      </c>
      <c r="E2564" s="20">
        <v>0</v>
      </c>
      <c r="F2564" s="4">
        <v>30</v>
      </c>
      <c r="G2564" s="4">
        <v>1792.2</v>
      </c>
      <c r="H2564" t="s">
        <v>207</v>
      </c>
    </row>
    <row r="2565" spans="1:8">
      <c r="A2565">
        <v>10002566</v>
      </c>
      <c r="B2565" t="s">
        <v>3</v>
      </c>
      <c r="C2565" s="5">
        <v>43</v>
      </c>
      <c r="D2565" t="s">
        <v>144</v>
      </c>
      <c r="E2565" s="20">
        <v>112</v>
      </c>
      <c r="F2565" s="4">
        <v>15</v>
      </c>
      <c r="G2565" s="4">
        <v>2039.1</v>
      </c>
      <c r="H2565" t="s">
        <v>209</v>
      </c>
    </row>
    <row r="2566" spans="1:8">
      <c r="A2566">
        <v>10002567</v>
      </c>
      <c r="B2566" t="s">
        <v>3</v>
      </c>
      <c r="C2566" s="5">
        <v>47</v>
      </c>
      <c r="D2566" t="s">
        <v>144</v>
      </c>
      <c r="E2566" s="20">
        <v>88</v>
      </c>
      <c r="F2566" s="4">
        <v>16</v>
      </c>
      <c r="G2566" s="4">
        <v>1360.48</v>
      </c>
      <c r="H2566" t="s">
        <v>205</v>
      </c>
    </row>
    <row r="2567" spans="1:8">
      <c r="A2567">
        <v>10002568</v>
      </c>
      <c r="B2567" t="s">
        <v>2</v>
      </c>
      <c r="C2567" s="5">
        <v>39</v>
      </c>
      <c r="D2567" t="s">
        <v>144</v>
      </c>
      <c r="E2567" s="20">
        <v>115</v>
      </c>
      <c r="F2567" s="4">
        <v>15</v>
      </c>
      <c r="G2567" s="4">
        <v>2228.6999999999998</v>
      </c>
      <c r="H2567" t="s">
        <v>209</v>
      </c>
    </row>
    <row r="2568" spans="1:8">
      <c r="A2568">
        <v>10002569</v>
      </c>
      <c r="B2568" t="s">
        <v>2</v>
      </c>
      <c r="C2568" s="5">
        <v>35</v>
      </c>
      <c r="D2568" t="s">
        <v>144</v>
      </c>
      <c r="E2568" s="20">
        <v>164</v>
      </c>
      <c r="F2568" s="4">
        <v>11</v>
      </c>
      <c r="G2568" s="4">
        <v>1498.31</v>
      </c>
      <c r="H2568" t="s">
        <v>209</v>
      </c>
    </row>
    <row r="2569" spans="1:8">
      <c r="A2569">
        <v>10002570</v>
      </c>
      <c r="B2569" t="s">
        <v>3</v>
      </c>
      <c r="C2569" s="5">
        <v>44</v>
      </c>
      <c r="D2569" t="s">
        <v>144</v>
      </c>
      <c r="E2569" s="20">
        <v>115</v>
      </c>
      <c r="F2569" s="4">
        <v>15</v>
      </c>
      <c r="G2569" s="4">
        <v>2229.75</v>
      </c>
      <c r="H2569" t="s">
        <v>209</v>
      </c>
    </row>
    <row r="2570" spans="1:8">
      <c r="A2570">
        <v>10002571</v>
      </c>
      <c r="B2570" t="s">
        <v>2</v>
      </c>
      <c r="C2570" s="5">
        <v>47</v>
      </c>
      <c r="D2570" t="s">
        <v>144</v>
      </c>
      <c r="E2570" s="20">
        <v>217</v>
      </c>
      <c r="F2570" s="4">
        <v>8</v>
      </c>
      <c r="G2570" s="4">
        <v>1114.4000000000001</v>
      </c>
      <c r="H2570" t="s">
        <v>202</v>
      </c>
    </row>
    <row r="2571" spans="1:8">
      <c r="A2571">
        <v>10002572</v>
      </c>
      <c r="B2571" t="s">
        <v>2</v>
      </c>
      <c r="C2571" s="5">
        <v>19</v>
      </c>
      <c r="D2571" t="s">
        <v>144</v>
      </c>
      <c r="E2571" s="20">
        <v>174</v>
      </c>
      <c r="F2571" s="4">
        <v>11</v>
      </c>
      <c r="G2571" s="4">
        <v>1448.92</v>
      </c>
      <c r="H2571" t="s">
        <v>209</v>
      </c>
    </row>
    <row r="2572" spans="1:8">
      <c r="A2572">
        <v>10002573</v>
      </c>
      <c r="B2572" t="s">
        <v>2</v>
      </c>
      <c r="C2572" s="5">
        <v>33</v>
      </c>
      <c r="D2572" t="s">
        <v>134</v>
      </c>
      <c r="E2572" s="20">
        <v>27</v>
      </c>
      <c r="F2572" s="4">
        <v>33</v>
      </c>
      <c r="G2572" s="4">
        <v>2637.69</v>
      </c>
      <c r="H2572" t="s">
        <v>207</v>
      </c>
    </row>
    <row r="2573" spans="1:8">
      <c r="A2573">
        <v>10002574</v>
      </c>
      <c r="B2573" t="s">
        <v>3</v>
      </c>
      <c r="C2573" s="5">
        <v>19</v>
      </c>
      <c r="D2573" t="s">
        <v>134</v>
      </c>
      <c r="E2573" s="20">
        <v>15</v>
      </c>
      <c r="F2573" s="4">
        <v>18</v>
      </c>
      <c r="G2573" s="4">
        <v>1309.68</v>
      </c>
      <c r="H2573" t="s">
        <v>203</v>
      </c>
    </row>
    <row r="2574" spans="1:8">
      <c r="A2574">
        <v>10002575</v>
      </c>
      <c r="B2574" t="s">
        <v>2</v>
      </c>
      <c r="C2574" s="5">
        <v>30</v>
      </c>
      <c r="D2574" t="s">
        <v>134</v>
      </c>
      <c r="E2574" s="20">
        <v>25</v>
      </c>
      <c r="F2574" s="4">
        <v>41</v>
      </c>
      <c r="G2574" s="4">
        <v>3451.79</v>
      </c>
      <c r="H2574" t="s">
        <v>207</v>
      </c>
    </row>
    <row r="2575" spans="1:8">
      <c r="A2575">
        <v>10002576</v>
      </c>
      <c r="B2575" t="s">
        <v>2</v>
      </c>
      <c r="C2575" s="5">
        <v>34</v>
      </c>
      <c r="D2575" t="s">
        <v>134</v>
      </c>
      <c r="E2575" s="20">
        <v>21</v>
      </c>
      <c r="F2575" s="4">
        <v>18</v>
      </c>
      <c r="G2575" s="4">
        <v>1089</v>
      </c>
      <c r="H2575" t="s">
        <v>203</v>
      </c>
    </row>
    <row r="2576" spans="1:8">
      <c r="A2576">
        <v>10002577</v>
      </c>
      <c r="B2576" t="s">
        <v>2</v>
      </c>
      <c r="C2576" s="5">
        <v>39</v>
      </c>
      <c r="D2576" t="s">
        <v>144</v>
      </c>
      <c r="E2576" s="20">
        <v>113</v>
      </c>
      <c r="F2576" s="4">
        <v>15</v>
      </c>
      <c r="G2576" s="4">
        <v>1528.8</v>
      </c>
      <c r="H2576" t="s">
        <v>209</v>
      </c>
    </row>
    <row r="2577" spans="1:8">
      <c r="A2577">
        <v>10002578</v>
      </c>
      <c r="B2577" t="s">
        <v>2</v>
      </c>
      <c r="C2577" s="5">
        <v>43</v>
      </c>
      <c r="D2577" t="s">
        <v>144</v>
      </c>
      <c r="E2577" s="20">
        <v>39</v>
      </c>
      <c r="F2577" s="4">
        <v>20</v>
      </c>
      <c r="G2577" s="4">
        <v>1628.6</v>
      </c>
      <c r="H2577" t="s">
        <v>206</v>
      </c>
    </row>
    <row r="2578" spans="1:8">
      <c r="A2578">
        <v>10002579</v>
      </c>
      <c r="B2578" t="s">
        <v>3</v>
      </c>
      <c r="C2578" s="5">
        <v>42</v>
      </c>
      <c r="D2578" t="s">
        <v>144</v>
      </c>
      <c r="E2578" s="20">
        <v>57</v>
      </c>
      <c r="F2578" s="4">
        <v>18</v>
      </c>
      <c r="G2578" s="4">
        <v>2198.34</v>
      </c>
      <c r="H2578" t="s">
        <v>206</v>
      </c>
    </row>
    <row r="2579" spans="1:8">
      <c r="A2579">
        <v>10002580</v>
      </c>
      <c r="B2579" t="s">
        <v>2</v>
      </c>
      <c r="C2579" s="5">
        <v>35</v>
      </c>
      <c r="D2579" t="s">
        <v>144</v>
      </c>
      <c r="E2579" s="20">
        <v>223</v>
      </c>
      <c r="F2579" s="4">
        <v>7</v>
      </c>
      <c r="G2579" s="4">
        <v>993.93</v>
      </c>
      <c r="H2579" t="s">
        <v>202</v>
      </c>
    </row>
    <row r="2580" spans="1:8">
      <c r="A2580">
        <v>10002581</v>
      </c>
      <c r="B2580" t="s">
        <v>3</v>
      </c>
      <c r="C2580" s="5">
        <v>23</v>
      </c>
      <c r="D2580" t="s">
        <v>134</v>
      </c>
      <c r="E2580" s="20">
        <v>9</v>
      </c>
      <c r="F2580" s="4">
        <v>47</v>
      </c>
      <c r="G2580" s="4">
        <v>3203.52</v>
      </c>
      <c r="H2580" t="s">
        <v>207</v>
      </c>
    </row>
    <row r="2581" spans="1:8">
      <c r="A2581">
        <v>10002582</v>
      </c>
      <c r="B2581" t="s">
        <v>3</v>
      </c>
      <c r="C2581" s="5">
        <v>25</v>
      </c>
      <c r="D2581" t="s">
        <v>144</v>
      </c>
      <c r="E2581" s="20">
        <v>213</v>
      </c>
      <c r="F2581" s="4">
        <v>8</v>
      </c>
      <c r="G2581" s="4">
        <v>730.48</v>
      </c>
      <c r="H2581" t="s">
        <v>202</v>
      </c>
    </row>
    <row r="2582" spans="1:8">
      <c r="A2582">
        <v>10002583</v>
      </c>
      <c r="B2582" t="s">
        <v>3</v>
      </c>
      <c r="C2582" s="5">
        <v>26</v>
      </c>
      <c r="D2582" t="s">
        <v>134</v>
      </c>
      <c r="E2582" s="20">
        <v>29</v>
      </c>
      <c r="F2582" s="4">
        <v>37</v>
      </c>
      <c r="G2582" s="4">
        <v>3582.34</v>
      </c>
      <c r="H2582" t="s">
        <v>207</v>
      </c>
    </row>
    <row r="2583" spans="1:8">
      <c r="A2583">
        <v>10002584</v>
      </c>
      <c r="B2583" t="s">
        <v>2</v>
      </c>
      <c r="C2583" s="5">
        <v>33</v>
      </c>
      <c r="D2583" t="s">
        <v>134</v>
      </c>
      <c r="E2583" s="20">
        <v>20</v>
      </c>
      <c r="F2583" s="4">
        <v>41</v>
      </c>
      <c r="G2583" s="4">
        <v>2502.64</v>
      </c>
      <c r="H2583" t="s">
        <v>207</v>
      </c>
    </row>
    <row r="2584" spans="1:8">
      <c r="A2584">
        <v>10002585</v>
      </c>
      <c r="B2584" t="s">
        <v>2</v>
      </c>
      <c r="C2584" s="5">
        <v>29</v>
      </c>
      <c r="D2584" t="s">
        <v>144</v>
      </c>
      <c r="E2584" s="20">
        <v>18</v>
      </c>
      <c r="F2584" s="4">
        <v>21</v>
      </c>
      <c r="G2584" s="4">
        <v>1580.67</v>
      </c>
      <c r="H2584" t="s">
        <v>207</v>
      </c>
    </row>
    <row r="2585" spans="1:8">
      <c r="A2585">
        <v>10002586</v>
      </c>
      <c r="B2585" t="s">
        <v>2</v>
      </c>
      <c r="C2585" s="5">
        <v>23</v>
      </c>
      <c r="D2585" t="s">
        <v>134</v>
      </c>
      <c r="E2585" s="20">
        <v>20</v>
      </c>
      <c r="F2585" s="4">
        <v>42</v>
      </c>
      <c r="G2585" s="4">
        <v>2336.88</v>
      </c>
      <c r="H2585" t="s">
        <v>207</v>
      </c>
    </row>
    <row r="2586" spans="1:8">
      <c r="A2586">
        <v>10002587</v>
      </c>
      <c r="B2586" t="s">
        <v>2</v>
      </c>
      <c r="C2586" s="5">
        <v>26</v>
      </c>
      <c r="D2586" t="s">
        <v>134</v>
      </c>
      <c r="E2586" s="20">
        <v>7</v>
      </c>
      <c r="F2586" s="4">
        <v>25</v>
      </c>
      <c r="G2586" s="4">
        <v>2173.25</v>
      </c>
      <c r="H2586" t="s">
        <v>207</v>
      </c>
    </row>
    <row r="2587" spans="1:8">
      <c r="A2587">
        <v>10002588</v>
      </c>
      <c r="B2587" t="s">
        <v>2</v>
      </c>
      <c r="C2587" s="5">
        <v>30</v>
      </c>
      <c r="D2587" t="s">
        <v>134</v>
      </c>
      <c r="E2587" s="20">
        <v>14</v>
      </c>
      <c r="F2587" s="4">
        <v>47</v>
      </c>
      <c r="G2587" s="4">
        <v>2599.5700000000002</v>
      </c>
      <c r="H2587" t="s">
        <v>207</v>
      </c>
    </row>
    <row r="2588" spans="1:8">
      <c r="A2588">
        <v>10002589</v>
      </c>
      <c r="B2588" t="s">
        <v>3</v>
      </c>
      <c r="C2588" s="5">
        <v>47</v>
      </c>
      <c r="D2588" t="s">
        <v>144</v>
      </c>
      <c r="E2588" s="20">
        <v>148</v>
      </c>
      <c r="F2588" s="4">
        <v>12</v>
      </c>
      <c r="G2588" s="4">
        <v>1094.28</v>
      </c>
      <c r="H2588" t="s">
        <v>202</v>
      </c>
    </row>
    <row r="2589" spans="1:8">
      <c r="A2589">
        <v>10002590</v>
      </c>
      <c r="B2589" t="s">
        <v>2</v>
      </c>
      <c r="C2589" s="5">
        <v>43</v>
      </c>
      <c r="D2589" t="s">
        <v>134</v>
      </c>
      <c r="E2589" s="20">
        <v>17</v>
      </c>
      <c r="F2589" s="4">
        <v>18</v>
      </c>
      <c r="G2589" s="4">
        <v>1712.16</v>
      </c>
      <c r="H2589" t="s">
        <v>207</v>
      </c>
    </row>
    <row r="2590" spans="1:8">
      <c r="A2590">
        <v>10002591</v>
      </c>
      <c r="B2590" t="s">
        <v>2</v>
      </c>
      <c r="C2590" s="5">
        <v>26</v>
      </c>
      <c r="D2590" t="s">
        <v>144</v>
      </c>
      <c r="E2590" s="20">
        <v>141</v>
      </c>
      <c r="F2590" s="4">
        <v>13</v>
      </c>
      <c r="G2590" s="4">
        <v>1046.24</v>
      </c>
      <c r="H2590" t="s">
        <v>202</v>
      </c>
    </row>
    <row r="2591" spans="1:8">
      <c r="A2591">
        <v>10002592</v>
      </c>
      <c r="B2591" t="s">
        <v>2</v>
      </c>
      <c r="C2591" s="5">
        <v>43</v>
      </c>
      <c r="D2591" t="s">
        <v>144</v>
      </c>
      <c r="E2591" s="20">
        <v>232</v>
      </c>
      <c r="F2591" s="4">
        <v>7</v>
      </c>
      <c r="G2591" s="4">
        <v>814.45</v>
      </c>
      <c r="H2591" t="s">
        <v>202</v>
      </c>
    </row>
    <row r="2592" spans="1:8">
      <c r="A2592">
        <v>10002593</v>
      </c>
      <c r="B2592" t="s">
        <v>2</v>
      </c>
      <c r="C2592" s="5">
        <v>19</v>
      </c>
      <c r="D2592" t="s">
        <v>134</v>
      </c>
      <c r="E2592" s="20">
        <v>9</v>
      </c>
      <c r="F2592" s="4">
        <v>22</v>
      </c>
      <c r="G2592" s="4">
        <v>2139.7199999999998</v>
      </c>
      <c r="H2592" t="s">
        <v>207</v>
      </c>
    </row>
    <row r="2593" spans="1:8">
      <c r="A2593">
        <v>10002594</v>
      </c>
      <c r="B2593" t="s">
        <v>2</v>
      </c>
      <c r="C2593" s="5">
        <v>33</v>
      </c>
      <c r="D2593" t="s">
        <v>144</v>
      </c>
      <c r="E2593" s="20">
        <v>137</v>
      </c>
      <c r="F2593" s="4">
        <v>13</v>
      </c>
      <c r="G2593" s="4">
        <v>1167.79</v>
      </c>
      <c r="H2593" t="s">
        <v>202</v>
      </c>
    </row>
    <row r="2594" spans="1:8">
      <c r="A2594">
        <v>10002595</v>
      </c>
      <c r="B2594" t="s">
        <v>2</v>
      </c>
      <c r="C2594" s="5">
        <v>46</v>
      </c>
      <c r="D2594" t="s">
        <v>144</v>
      </c>
      <c r="E2594" s="20">
        <v>167</v>
      </c>
      <c r="F2594" s="4">
        <v>11</v>
      </c>
      <c r="G2594" s="4">
        <v>1023.55</v>
      </c>
      <c r="H2594" t="s">
        <v>202</v>
      </c>
    </row>
    <row r="2595" spans="1:8">
      <c r="A2595">
        <v>10002596</v>
      </c>
      <c r="B2595" t="s">
        <v>2</v>
      </c>
      <c r="C2595" s="5">
        <v>48</v>
      </c>
      <c r="D2595" t="s">
        <v>144</v>
      </c>
      <c r="E2595" s="20">
        <v>63</v>
      </c>
      <c r="F2595" s="4">
        <v>18</v>
      </c>
      <c r="G2595" s="4">
        <v>2331.54</v>
      </c>
      <c r="H2595" t="s">
        <v>206</v>
      </c>
    </row>
    <row r="2596" spans="1:8">
      <c r="A2596">
        <v>10002597</v>
      </c>
      <c r="B2596" t="s">
        <v>2</v>
      </c>
      <c r="C2596" s="5">
        <v>40</v>
      </c>
      <c r="D2596" t="s">
        <v>144</v>
      </c>
      <c r="E2596" s="20">
        <v>189</v>
      </c>
      <c r="F2596" s="4">
        <v>10</v>
      </c>
      <c r="G2596" s="4">
        <v>871.1</v>
      </c>
      <c r="H2596" t="s">
        <v>202</v>
      </c>
    </row>
    <row r="2597" spans="1:8">
      <c r="A2597">
        <v>10002598</v>
      </c>
      <c r="B2597" t="s">
        <v>3</v>
      </c>
      <c r="C2597" s="5">
        <v>29</v>
      </c>
      <c r="D2597" t="s">
        <v>134</v>
      </c>
      <c r="E2597" s="20">
        <v>10</v>
      </c>
      <c r="F2597" s="4">
        <v>19</v>
      </c>
      <c r="G2597" s="4">
        <v>1716.46</v>
      </c>
      <c r="H2597" t="s">
        <v>207</v>
      </c>
    </row>
    <row r="2598" spans="1:8">
      <c r="A2598">
        <v>10002599</v>
      </c>
      <c r="B2598" t="s">
        <v>3</v>
      </c>
      <c r="C2598" s="5">
        <v>21</v>
      </c>
      <c r="D2598" t="s">
        <v>134</v>
      </c>
      <c r="E2598" s="20">
        <v>33</v>
      </c>
      <c r="F2598" s="4">
        <v>30</v>
      </c>
      <c r="G2598" s="4">
        <v>2700.9</v>
      </c>
      <c r="H2598" t="s">
        <v>207</v>
      </c>
    </row>
    <row r="2599" spans="1:8">
      <c r="A2599">
        <v>10002600</v>
      </c>
      <c r="B2599" t="s">
        <v>3</v>
      </c>
      <c r="C2599" s="5">
        <v>32</v>
      </c>
      <c r="D2599" t="s">
        <v>144</v>
      </c>
      <c r="E2599" s="20">
        <v>22</v>
      </c>
      <c r="F2599" s="4">
        <v>21</v>
      </c>
      <c r="G2599" s="4">
        <v>2001.51</v>
      </c>
      <c r="H2599" t="s">
        <v>207</v>
      </c>
    </row>
    <row r="2600" spans="1:8">
      <c r="A2600">
        <v>10002601</v>
      </c>
      <c r="B2600" t="s">
        <v>3</v>
      </c>
      <c r="C2600" s="5">
        <v>35</v>
      </c>
      <c r="D2600" t="s">
        <v>144</v>
      </c>
      <c r="E2600" s="20">
        <v>167</v>
      </c>
      <c r="F2600" s="4">
        <v>11</v>
      </c>
      <c r="G2600" s="4">
        <v>904.42</v>
      </c>
      <c r="H2600" t="s">
        <v>202</v>
      </c>
    </row>
    <row r="2601" spans="1:8">
      <c r="A2601">
        <v>10002602</v>
      </c>
      <c r="B2601" t="s">
        <v>3</v>
      </c>
      <c r="C2601" s="5">
        <v>34</v>
      </c>
      <c r="D2601" t="s">
        <v>134</v>
      </c>
      <c r="E2601" s="20">
        <v>34</v>
      </c>
      <c r="F2601" s="4">
        <v>27</v>
      </c>
      <c r="G2601" s="4">
        <v>2555.0100000000002</v>
      </c>
      <c r="H2601" t="s">
        <v>207</v>
      </c>
    </row>
    <row r="2602" spans="1:8">
      <c r="A2602">
        <v>10002603</v>
      </c>
      <c r="B2602" t="s">
        <v>3</v>
      </c>
      <c r="C2602" s="5">
        <v>28</v>
      </c>
      <c r="D2602" t="s">
        <v>134</v>
      </c>
      <c r="E2602" s="20">
        <v>15</v>
      </c>
      <c r="F2602" s="4">
        <v>16</v>
      </c>
      <c r="G2602" s="4">
        <v>1297.1199999999999</v>
      </c>
      <c r="H2602" t="s">
        <v>203</v>
      </c>
    </row>
    <row r="2603" spans="1:8">
      <c r="A2603">
        <v>10002604</v>
      </c>
      <c r="B2603" t="s">
        <v>3</v>
      </c>
      <c r="C2603" s="5">
        <v>21</v>
      </c>
      <c r="D2603" t="s">
        <v>134</v>
      </c>
      <c r="E2603" s="20">
        <v>14</v>
      </c>
      <c r="F2603" s="4">
        <v>24</v>
      </c>
      <c r="G2603" s="4">
        <v>1562.4</v>
      </c>
      <c r="H2603" t="s">
        <v>207</v>
      </c>
    </row>
    <row r="2604" spans="1:8">
      <c r="A2604">
        <v>10002605</v>
      </c>
      <c r="B2604" t="s">
        <v>3</v>
      </c>
      <c r="C2604" s="5">
        <v>35</v>
      </c>
      <c r="D2604" t="s">
        <v>144</v>
      </c>
      <c r="E2604" s="20">
        <v>234</v>
      </c>
      <c r="F2604" s="4">
        <v>6</v>
      </c>
      <c r="G2604" s="4">
        <v>870.66</v>
      </c>
      <c r="H2604" t="s">
        <v>202</v>
      </c>
    </row>
    <row r="2605" spans="1:8">
      <c r="A2605">
        <v>10002606</v>
      </c>
      <c r="B2605" t="s">
        <v>2</v>
      </c>
      <c r="C2605" s="5">
        <v>47</v>
      </c>
      <c r="D2605" t="s">
        <v>134</v>
      </c>
      <c r="E2605" s="20">
        <v>31</v>
      </c>
      <c r="F2605" s="4">
        <v>18</v>
      </c>
      <c r="G2605" s="4">
        <v>1746.54</v>
      </c>
      <c r="H2605" t="s">
        <v>207</v>
      </c>
    </row>
    <row r="2606" spans="1:8">
      <c r="A2606">
        <v>10002607</v>
      </c>
      <c r="B2606" t="s">
        <v>2</v>
      </c>
      <c r="C2606" s="5">
        <v>20</v>
      </c>
      <c r="D2606" t="s">
        <v>134</v>
      </c>
      <c r="E2606" s="20">
        <v>29</v>
      </c>
      <c r="F2606" s="4">
        <v>47</v>
      </c>
      <c r="G2606" s="4">
        <v>2612.2600000000002</v>
      </c>
      <c r="H2606" t="s">
        <v>207</v>
      </c>
    </row>
    <row r="2607" spans="1:8">
      <c r="A2607">
        <v>10002608</v>
      </c>
      <c r="B2607" t="s">
        <v>2</v>
      </c>
      <c r="C2607" s="5">
        <v>39</v>
      </c>
      <c r="D2607" t="s">
        <v>144</v>
      </c>
      <c r="E2607" s="20">
        <v>191</v>
      </c>
      <c r="F2607" s="4">
        <v>9</v>
      </c>
      <c r="G2607" s="4">
        <v>1249.74</v>
      </c>
      <c r="H2607" t="s">
        <v>202</v>
      </c>
    </row>
    <row r="2608" spans="1:8">
      <c r="A2608">
        <v>10002609</v>
      </c>
      <c r="B2608" t="s">
        <v>2</v>
      </c>
      <c r="C2608" s="5">
        <v>26</v>
      </c>
      <c r="D2608" t="s">
        <v>134</v>
      </c>
      <c r="E2608" s="20">
        <v>19</v>
      </c>
      <c r="F2608" s="4">
        <v>30</v>
      </c>
      <c r="G2608" s="4">
        <v>2555.4</v>
      </c>
      <c r="H2608" t="s">
        <v>207</v>
      </c>
    </row>
    <row r="2609" spans="1:8">
      <c r="A2609">
        <v>10002610</v>
      </c>
      <c r="B2609" t="s">
        <v>3</v>
      </c>
      <c r="C2609" s="5">
        <v>27</v>
      </c>
      <c r="D2609" t="s">
        <v>134</v>
      </c>
      <c r="E2609" s="20">
        <v>6</v>
      </c>
      <c r="F2609" s="4">
        <v>21</v>
      </c>
      <c r="G2609" s="4">
        <v>2021.88</v>
      </c>
      <c r="H2609" t="s">
        <v>207</v>
      </c>
    </row>
    <row r="2610" spans="1:8">
      <c r="A2610">
        <v>10002611</v>
      </c>
      <c r="B2610" t="s">
        <v>3</v>
      </c>
      <c r="C2610" s="5">
        <v>49</v>
      </c>
      <c r="D2610" t="s">
        <v>144</v>
      </c>
      <c r="E2610" s="20">
        <v>15</v>
      </c>
      <c r="F2610" s="4">
        <v>21</v>
      </c>
      <c r="G2610" s="4">
        <v>2040.57</v>
      </c>
      <c r="H2610" t="s">
        <v>207</v>
      </c>
    </row>
    <row r="2611" spans="1:8">
      <c r="A2611">
        <v>10002612</v>
      </c>
      <c r="B2611" t="s">
        <v>2</v>
      </c>
      <c r="C2611" s="5">
        <v>33</v>
      </c>
      <c r="D2611" t="s">
        <v>134</v>
      </c>
      <c r="E2611" s="20">
        <v>36</v>
      </c>
      <c r="F2611" s="4">
        <v>27</v>
      </c>
      <c r="G2611" s="4">
        <v>2414.34</v>
      </c>
      <c r="H2611" t="s">
        <v>206</v>
      </c>
    </row>
    <row r="2612" spans="1:8">
      <c r="A2612">
        <v>10002613</v>
      </c>
      <c r="B2612" t="s">
        <v>3</v>
      </c>
      <c r="C2612" s="5">
        <v>30</v>
      </c>
      <c r="D2612" t="s">
        <v>134</v>
      </c>
      <c r="E2612" s="20">
        <v>3</v>
      </c>
      <c r="F2612" s="4">
        <v>36</v>
      </c>
      <c r="G2612" s="4">
        <v>2193.12</v>
      </c>
      <c r="H2612" t="s">
        <v>207</v>
      </c>
    </row>
    <row r="2613" spans="1:8">
      <c r="A2613">
        <v>10002614</v>
      </c>
      <c r="B2613" t="s">
        <v>2</v>
      </c>
      <c r="C2613" s="5">
        <v>21</v>
      </c>
      <c r="D2613" t="s">
        <v>134</v>
      </c>
      <c r="E2613" s="20">
        <v>20</v>
      </c>
      <c r="F2613" s="4">
        <v>25</v>
      </c>
      <c r="G2613" s="4">
        <v>2051</v>
      </c>
      <c r="H2613" t="s">
        <v>207</v>
      </c>
    </row>
    <row r="2614" spans="1:8">
      <c r="A2614">
        <v>10002615</v>
      </c>
      <c r="B2614" t="s">
        <v>2</v>
      </c>
      <c r="C2614" s="5">
        <v>29</v>
      </c>
      <c r="D2614" t="s">
        <v>144</v>
      </c>
      <c r="E2614" s="20">
        <v>180</v>
      </c>
      <c r="F2614" s="4">
        <v>10</v>
      </c>
      <c r="G2614" s="4">
        <v>1024.5999999999999</v>
      </c>
      <c r="H2614" t="s">
        <v>202</v>
      </c>
    </row>
    <row r="2615" spans="1:8">
      <c r="A2615">
        <v>10002616</v>
      </c>
      <c r="B2615" t="s">
        <v>2</v>
      </c>
      <c r="C2615" s="5">
        <v>33</v>
      </c>
      <c r="D2615" t="s">
        <v>134</v>
      </c>
      <c r="E2615" s="20">
        <v>5</v>
      </c>
      <c r="F2615" s="4">
        <v>16</v>
      </c>
      <c r="G2615" s="4">
        <v>1063.04</v>
      </c>
      <c r="H2615" t="s">
        <v>203</v>
      </c>
    </row>
    <row r="2616" spans="1:8">
      <c r="A2616">
        <v>10002617</v>
      </c>
      <c r="B2616" t="s">
        <v>2</v>
      </c>
      <c r="C2616" s="5">
        <v>39</v>
      </c>
      <c r="D2616" t="s">
        <v>144</v>
      </c>
      <c r="E2616" s="20">
        <v>56</v>
      </c>
      <c r="F2616" s="4">
        <v>18</v>
      </c>
      <c r="G2616" s="4">
        <v>1743.84</v>
      </c>
      <c r="H2616" t="s">
        <v>206</v>
      </c>
    </row>
    <row r="2617" spans="1:8">
      <c r="A2617">
        <v>10002618</v>
      </c>
      <c r="B2617" t="s">
        <v>2</v>
      </c>
      <c r="C2617" s="5">
        <v>49</v>
      </c>
      <c r="D2617" t="s">
        <v>144</v>
      </c>
      <c r="E2617" s="20">
        <v>108</v>
      </c>
      <c r="F2617" s="4">
        <v>15</v>
      </c>
      <c r="G2617" s="4">
        <v>1451.25</v>
      </c>
      <c r="H2617" t="s">
        <v>209</v>
      </c>
    </row>
    <row r="2618" spans="1:8">
      <c r="A2618">
        <v>10002619</v>
      </c>
      <c r="B2618" t="s">
        <v>2</v>
      </c>
      <c r="C2618" s="5">
        <v>48</v>
      </c>
      <c r="D2618" t="s">
        <v>144</v>
      </c>
      <c r="E2618" s="20">
        <v>70</v>
      </c>
      <c r="F2618" s="4">
        <v>17</v>
      </c>
      <c r="G2618" s="4">
        <v>2154.41</v>
      </c>
      <c r="H2618" t="s">
        <v>206</v>
      </c>
    </row>
    <row r="2619" spans="1:8">
      <c r="A2619">
        <v>10002620</v>
      </c>
      <c r="B2619" t="s">
        <v>3</v>
      </c>
      <c r="C2619" s="5">
        <v>28</v>
      </c>
      <c r="D2619" t="s">
        <v>134</v>
      </c>
      <c r="E2619" s="20">
        <v>11</v>
      </c>
      <c r="F2619" s="4">
        <v>23</v>
      </c>
      <c r="G2619" s="4">
        <v>1371.03</v>
      </c>
      <c r="H2619" t="s">
        <v>203</v>
      </c>
    </row>
    <row r="2620" spans="1:8">
      <c r="A2620">
        <v>10002621</v>
      </c>
      <c r="B2620" t="s">
        <v>2</v>
      </c>
      <c r="C2620" s="5">
        <v>48</v>
      </c>
      <c r="D2620" t="s">
        <v>144</v>
      </c>
      <c r="E2620" s="20">
        <v>161</v>
      </c>
      <c r="F2620" s="4">
        <v>11</v>
      </c>
      <c r="G2620" s="4">
        <v>1526.36</v>
      </c>
      <c r="H2620" t="s">
        <v>209</v>
      </c>
    </row>
    <row r="2621" spans="1:8">
      <c r="A2621">
        <v>10002622</v>
      </c>
      <c r="B2621" t="s">
        <v>2</v>
      </c>
      <c r="C2621" s="5">
        <v>39</v>
      </c>
      <c r="D2621" t="s">
        <v>134</v>
      </c>
      <c r="E2621" s="20">
        <v>12</v>
      </c>
      <c r="F2621" s="4">
        <v>19</v>
      </c>
      <c r="G2621" s="4">
        <v>1739.83</v>
      </c>
      <c r="H2621" t="s">
        <v>207</v>
      </c>
    </row>
    <row r="2622" spans="1:8">
      <c r="A2622">
        <v>10002623</v>
      </c>
      <c r="B2622" t="s">
        <v>3</v>
      </c>
      <c r="C2622" s="5">
        <v>29</v>
      </c>
      <c r="D2622" t="s">
        <v>134</v>
      </c>
      <c r="E2622" s="20">
        <v>10</v>
      </c>
      <c r="F2622" s="4">
        <v>25</v>
      </c>
      <c r="G2622" s="4">
        <v>2248.25</v>
      </c>
      <c r="H2622" t="s">
        <v>207</v>
      </c>
    </row>
    <row r="2623" spans="1:8">
      <c r="A2623">
        <v>10002624</v>
      </c>
      <c r="B2623" t="s">
        <v>3</v>
      </c>
      <c r="C2623" s="5">
        <v>26</v>
      </c>
      <c r="D2623" t="s">
        <v>134</v>
      </c>
      <c r="E2623" s="20">
        <v>6</v>
      </c>
      <c r="F2623" s="4">
        <v>18</v>
      </c>
      <c r="G2623" s="4">
        <v>1277.28</v>
      </c>
      <c r="H2623" t="s">
        <v>203</v>
      </c>
    </row>
    <row r="2624" spans="1:8">
      <c r="A2624">
        <v>10002625</v>
      </c>
      <c r="B2624" t="s">
        <v>2</v>
      </c>
      <c r="C2624" s="5">
        <v>23</v>
      </c>
      <c r="D2624" t="s">
        <v>134</v>
      </c>
      <c r="E2624" s="20">
        <v>14</v>
      </c>
      <c r="F2624" s="4">
        <v>27</v>
      </c>
      <c r="G2624" s="4">
        <v>2019.87</v>
      </c>
      <c r="H2624" t="s">
        <v>207</v>
      </c>
    </row>
    <row r="2625" spans="1:8">
      <c r="A2625">
        <v>10002626</v>
      </c>
      <c r="B2625" t="s">
        <v>3</v>
      </c>
      <c r="C2625" s="5">
        <v>39</v>
      </c>
      <c r="D2625" t="s">
        <v>144</v>
      </c>
      <c r="E2625" s="20">
        <v>138</v>
      </c>
      <c r="F2625" s="4">
        <v>13</v>
      </c>
      <c r="G2625" s="4">
        <v>1505.01</v>
      </c>
      <c r="H2625" t="s">
        <v>209</v>
      </c>
    </row>
    <row r="2626" spans="1:8">
      <c r="A2626">
        <v>10002627</v>
      </c>
      <c r="B2626" t="s">
        <v>2</v>
      </c>
      <c r="C2626" s="5">
        <v>47</v>
      </c>
      <c r="D2626" t="s">
        <v>144</v>
      </c>
      <c r="E2626" s="20">
        <v>44</v>
      </c>
      <c r="F2626" s="4">
        <v>19</v>
      </c>
      <c r="G2626" s="4">
        <v>2562.5300000000002</v>
      </c>
      <c r="H2626" t="s">
        <v>206</v>
      </c>
    </row>
    <row r="2627" spans="1:8">
      <c r="A2627">
        <v>10002628</v>
      </c>
      <c r="B2627" t="s">
        <v>2</v>
      </c>
      <c r="C2627" s="5">
        <v>48</v>
      </c>
      <c r="D2627" t="s">
        <v>144</v>
      </c>
      <c r="E2627" s="20">
        <v>209</v>
      </c>
      <c r="F2627" s="4">
        <v>8</v>
      </c>
      <c r="G2627" s="4">
        <v>1125.44</v>
      </c>
      <c r="H2627" t="s">
        <v>202</v>
      </c>
    </row>
    <row r="2628" spans="1:8">
      <c r="A2628">
        <v>10002629</v>
      </c>
      <c r="B2628" t="s">
        <v>2</v>
      </c>
      <c r="C2628" s="5">
        <v>30</v>
      </c>
      <c r="D2628" t="s">
        <v>134</v>
      </c>
      <c r="E2628" s="20">
        <v>33</v>
      </c>
      <c r="F2628" s="4">
        <v>46</v>
      </c>
      <c r="G2628" s="4">
        <v>2536.9</v>
      </c>
      <c r="H2628" t="s">
        <v>207</v>
      </c>
    </row>
    <row r="2629" spans="1:8">
      <c r="A2629">
        <v>10002630</v>
      </c>
      <c r="B2629" t="s">
        <v>3</v>
      </c>
      <c r="C2629" s="5">
        <v>49</v>
      </c>
      <c r="D2629" t="s">
        <v>144</v>
      </c>
      <c r="E2629" s="20">
        <v>162</v>
      </c>
      <c r="F2629" s="4">
        <v>11</v>
      </c>
      <c r="G2629" s="4">
        <v>1309.44</v>
      </c>
      <c r="H2629" t="s">
        <v>202</v>
      </c>
    </row>
    <row r="2630" spans="1:8">
      <c r="A2630">
        <v>10002631</v>
      </c>
      <c r="B2630" t="s">
        <v>3</v>
      </c>
      <c r="C2630" s="5">
        <v>23</v>
      </c>
      <c r="D2630" t="s">
        <v>134</v>
      </c>
      <c r="E2630" s="20">
        <v>17</v>
      </c>
      <c r="F2630" s="4">
        <v>15</v>
      </c>
      <c r="G2630" s="4">
        <v>1215.45</v>
      </c>
      <c r="H2630" t="s">
        <v>204</v>
      </c>
    </row>
    <row r="2631" spans="1:8">
      <c r="A2631">
        <v>10002632</v>
      </c>
      <c r="B2631" t="s">
        <v>2</v>
      </c>
      <c r="C2631" s="5">
        <v>47</v>
      </c>
      <c r="D2631" t="s">
        <v>144</v>
      </c>
      <c r="E2631" s="20">
        <v>144</v>
      </c>
      <c r="F2631" s="4">
        <v>12</v>
      </c>
      <c r="G2631" s="4">
        <v>1202.28</v>
      </c>
      <c r="H2631" t="s">
        <v>202</v>
      </c>
    </row>
    <row r="2632" spans="1:8">
      <c r="A2632">
        <v>10002633</v>
      </c>
      <c r="B2632" t="s">
        <v>2</v>
      </c>
      <c r="C2632" s="5">
        <v>35</v>
      </c>
      <c r="D2632" t="s">
        <v>144</v>
      </c>
      <c r="E2632" s="20">
        <v>61</v>
      </c>
      <c r="F2632" s="4">
        <v>18</v>
      </c>
      <c r="G2632" s="4">
        <v>2201.58</v>
      </c>
      <c r="H2632" t="s">
        <v>206</v>
      </c>
    </row>
    <row r="2633" spans="1:8">
      <c r="A2633">
        <v>10002634</v>
      </c>
      <c r="B2633" t="s">
        <v>2</v>
      </c>
      <c r="C2633" s="5">
        <v>30</v>
      </c>
      <c r="D2633" t="s">
        <v>134</v>
      </c>
      <c r="E2633" s="20">
        <v>35</v>
      </c>
      <c r="F2633" s="4">
        <v>47</v>
      </c>
      <c r="G2633" s="4">
        <v>4093.23</v>
      </c>
      <c r="H2633" t="s">
        <v>206</v>
      </c>
    </row>
    <row r="2634" spans="1:8">
      <c r="A2634">
        <v>10002635</v>
      </c>
      <c r="B2634" t="s">
        <v>2</v>
      </c>
      <c r="C2634" s="5">
        <v>25</v>
      </c>
      <c r="D2634" t="s">
        <v>134</v>
      </c>
      <c r="E2634" s="20">
        <v>24</v>
      </c>
      <c r="F2634" s="4">
        <v>18</v>
      </c>
      <c r="G2634" s="4">
        <v>1638.9</v>
      </c>
      <c r="H2634" t="s">
        <v>207</v>
      </c>
    </row>
    <row r="2635" spans="1:8">
      <c r="A2635">
        <v>10002636</v>
      </c>
      <c r="B2635" t="s">
        <v>2</v>
      </c>
      <c r="C2635" s="5">
        <v>20</v>
      </c>
      <c r="D2635" t="s">
        <v>134</v>
      </c>
      <c r="E2635" s="20">
        <v>15</v>
      </c>
      <c r="F2635" s="4">
        <v>25</v>
      </c>
      <c r="G2635" s="4">
        <v>1445</v>
      </c>
      <c r="H2635" t="s">
        <v>207</v>
      </c>
    </row>
    <row r="2636" spans="1:8">
      <c r="A2636">
        <v>10002637</v>
      </c>
      <c r="B2636" t="s">
        <v>2</v>
      </c>
      <c r="C2636" s="5">
        <v>24</v>
      </c>
      <c r="D2636" t="s">
        <v>134</v>
      </c>
      <c r="E2636" s="20">
        <v>9</v>
      </c>
      <c r="F2636" s="4">
        <v>41</v>
      </c>
      <c r="G2636" s="4">
        <v>3530.92</v>
      </c>
      <c r="H2636" t="s">
        <v>207</v>
      </c>
    </row>
    <row r="2637" spans="1:8">
      <c r="A2637">
        <v>10002638</v>
      </c>
      <c r="B2637" t="s">
        <v>2</v>
      </c>
      <c r="C2637" s="5">
        <v>48</v>
      </c>
      <c r="D2637" t="s">
        <v>144</v>
      </c>
      <c r="E2637" s="20">
        <v>53</v>
      </c>
      <c r="F2637" s="4">
        <v>18</v>
      </c>
      <c r="G2637" s="4">
        <v>1773.9</v>
      </c>
      <c r="H2637" t="s">
        <v>206</v>
      </c>
    </row>
    <row r="2638" spans="1:8">
      <c r="A2638">
        <v>10002639</v>
      </c>
      <c r="B2638" t="s">
        <v>2</v>
      </c>
      <c r="C2638" s="5">
        <v>28</v>
      </c>
      <c r="D2638" t="s">
        <v>144</v>
      </c>
      <c r="E2638" s="20">
        <v>131</v>
      </c>
      <c r="F2638" s="4">
        <v>13</v>
      </c>
      <c r="G2638" s="4">
        <v>1852.11</v>
      </c>
      <c r="H2638" t="s">
        <v>209</v>
      </c>
    </row>
    <row r="2639" spans="1:8">
      <c r="A2639">
        <v>10002640</v>
      </c>
      <c r="B2639" t="s">
        <v>2</v>
      </c>
      <c r="C2639" s="5">
        <v>50</v>
      </c>
      <c r="D2639" t="s">
        <v>144</v>
      </c>
      <c r="E2639" s="20">
        <v>38</v>
      </c>
      <c r="F2639" s="4">
        <v>19</v>
      </c>
      <c r="G2639" s="4">
        <v>2058.08</v>
      </c>
      <c r="H2639" t="s">
        <v>206</v>
      </c>
    </row>
    <row r="2640" spans="1:8">
      <c r="A2640">
        <v>10002641</v>
      </c>
      <c r="B2640" t="s">
        <v>2</v>
      </c>
      <c r="C2640" s="5">
        <v>36</v>
      </c>
      <c r="D2640" t="s">
        <v>144</v>
      </c>
      <c r="E2640" s="20">
        <v>26</v>
      </c>
      <c r="F2640" s="4">
        <v>20</v>
      </c>
      <c r="G2640" s="4">
        <v>2961.4</v>
      </c>
      <c r="H2640" t="s">
        <v>207</v>
      </c>
    </row>
    <row r="2641" spans="1:8">
      <c r="A2641">
        <v>10002642</v>
      </c>
      <c r="B2641" t="s">
        <v>2</v>
      </c>
      <c r="C2641" s="5">
        <v>20</v>
      </c>
      <c r="D2641" t="s">
        <v>134</v>
      </c>
      <c r="E2641" s="20">
        <v>7</v>
      </c>
      <c r="F2641" s="4">
        <v>17</v>
      </c>
      <c r="G2641" s="4">
        <v>1308.1500000000001</v>
      </c>
      <c r="H2641" t="s">
        <v>203</v>
      </c>
    </row>
    <row r="2642" spans="1:8">
      <c r="A2642">
        <v>10002643</v>
      </c>
      <c r="B2642" t="s">
        <v>3</v>
      </c>
      <c r="C2642" s="5">
        <v>43</v>
      </c>
      <c r="D2642" t="s">
        <v>144</v>
      </c>
      <c r="E2642" s="20">
        <v>73</v>
      </c>
      <c r="F2642" s="4">
        <v>17</v>
      </c>
      <c r="G2642" s="4">
        <v>2165.63</v>
      </c>
      <c r="H2642" t="s">
        <v>206</v>
      </c>
    </row>
    <row r="2643" spans="1:8">
      <c r="A2643">
        <v>10002644</v>
      </c>
      <c r="B2643" t="s">
        <v>2</v>
      </c>
      <c r="C2643" s="5">
        <v>32</v>
      </c>
      <c r="D2643" t="s">
        <v>144</v>
      </c>
      <c r="E2643" s="20">
        <v>24</v>
      </c>
      <c r="F2643" s="4">
        <v>20</v>
      </c>
      <c r="G2643" s="4">
        <v>2283.8000000000002</v>
      </c>
      <c r="H2643" t="s">
        <v>207</v>
      </c>
    </row>
    <row r="2644" spans="1:8">
      <c r="A2644">
        <v>10002645</v>
      </c>
      <c r="B2644" t="s">
        <v>2</v>
      </c>
      <c r="C2644" s="5">
        <v>31</v>
      </c>
      <c r="D2644" t="s">
        <v>144</v>
      </c>
      <c r="E2644" s="20">
        <v>189</v>
      </c>
      <c r="F2644" s="4">
        <v>9</v>
      </c>
      <c r="G2644" s="4">
        <v>857.7</v>
      </c>
      <c r="H2644" t="s">
        <v>202</v>
      </c>
    </row>
    <row r="2645" spans="1:8">
      <c r="A2645">
        <v>10002646</v>
      </c>
      <c r="B2645" t="s">
        <v>2</v>
      </c>
      <c r="C2645" s="5">
        <v>47</v>
      </c>
      <c r="D2645" t="s">
        <v>144</v>
      </c>
      <c r="E2645" s="20">
        <v>168</v>
      </c>
      <c r="F2645" s="4">
        <v>11</v>
      </c>
      <c r="G2645" s="4">
        <v>1620.96</v>
      </c>
      <c r="H2645" t="s">
        <v>209</v>
      </c>
    </row>
    <row r="2646" spans="1:8">
      <c r="A2646">
        <v>10002647</v>
      </c>
      <c r="B2646" t="s">
        <v>2</v>
      </c>
      <c r="C2646" s="5">
        <v>33</v>
      </c>
      <c r="D2646" t="s">
        <v>134</v>
      </c>
      <c r="E2646" s="20">
        <v>23</v>
      </c>
      <c r="F2646" s="4">
        <v>33</v>
      </c>
      <c r="G2646" s="4">
        <v>2129.8200000000002</v>
      </c>
      <c r="H2646" t="s">
        <v>207</v>
      </c>
    </row>
    <row r="2647" spans="1:8">
      <c r="A2647">
        <v>10002648</v>
      </c>
      <c r="B2647" t="s">
        <v>2</v>
      </c>
      <c r="C2647" s="5">
        <v>41</v>
      </c>
      <c r="D2647" t="s">
        <v>134</v>
      </c>
      <c r="E2647" s="20">
        <v>18</v>
      </c>
      <c r="F2647" s="4">
        <v>25</v>
      </c>
      <c r="G2647" s="4">
        <v>1329.25</v>
      </c>
      <c r="H2647" t="s">
        <v>203</v>
      </c>
    </row>
    <row r="2648" spans="1:8">
      <c r="A2648">
        <v>10002649</v>
      </c>
      <c r="B2648" t="s">
        <v>2</v>
      </c>
      <c r="C2648" s="5">
        <v>22</v>
      </c>
      <c r="D2648" t="s">
        <v>144</v>
      </c>
      <c r="E2648" s="20">
        <v>39</v>
      </c>
      <c r="F2648" s="4">
        <v>19</v>
      </c>
      <c r="G2648" s="4">
        <v>2610.2199999999998</v>
      </c>
      <c r="H2648" t="s">
        <v>206</v>
      </c>
    </row>
    <row r="2649" spans="1:8">
      <c r="A2649">
        <v>10002650</v>
      </c>
      <c r="B2649" t="s">
        <v>2</v>
      </c>
      <c r="C2649" s="5">
        <v>31</v>
      </c>
      <c r="D2649" t="s">
        <v>134</v>
      </c>
      <c r="E2649" s="20">
        <v>19</v>
      </c>
      <c r="F2649" s="4">
        <v>33</v>
      </c>
      <c r="G2649" s="4">
        <v>2508</v>
      </c>
      <c r="H2649" t="s">
        <v>207</v>
      </c>
    </row>
    <row r="2650" spans="1:8">
      <c r="A2650">
        <v>10002651</v>
      </c>
      <c r="B2650" t="s">
        <v>3</v>
      </c>
      <c r="C2650" s="5">
        <v>24</v>
      </c>
      <c r="D2650" t="s">
        <v>134</v>
      </c>
      <c r="E2650" s="20">
        <v>20</v>
      </c>
      <c r="F2650" s="4">
        <v>20</v>
      </c>
      <c r="G2650" s="4">
        <v>1003.2</v>
      </c>
      <c r="H2650" t="s">
        <v>203</v>
      </c>
    </row>
    <row r="2651" spans="1:8">
      <c r="A2651">
        <v>10002652</v>
      </c>
      <c r="B2651" t="s">
        <v>2</v>
      </c>
      <c r="C2651" s="5">
        <v>18</v>
      </c>
      <c r="D2651" t="s">
        <v>134</v>
      </c>
      <c r="E2651" s="20">
        <v>13</v>
      </c>
      <c r="F2651" s="4">
        <v>46</v>
      </c>
      <c r="G2651" s="4">
        <v>2609.58</v>
      </c>
      <c r="H2651" t="s">
        <v>207</v>
      </c>
    </row>
    <row r="2652" spans="1:8">
      <c r="A2652">
        <v>10002653</v>
      </c>
      <c r="B2652" t="s">
        <v>3</v>
      </c>
      <c r="C2652" s="5">
        <v>25</v>
      </c>
      <c r="D2652" t="s">
        <v>134</v>
      </c>
      <c r="E2652" s="20">
        <v>33</v>
      </c>
      <c r="F2652" s="4">
        <v>25</v>
      </c>
      <c r="G2652" s="4">
        <v>2232.5</v>
      </c>
      <c r="H2652" t="s">
        <v>207</v>
      </c>
    </row>
    <row r="2653" spans="1:8">
      <c r="A2653">
        <v>10002654</v>
      </c>
      <c r="B2653" t="s">
        <v>3</v>
      </c>
      <c r="C2653" s="5">
        <v>28</v>
      </c>
      <c r="D2653" t="s">
        <v>134</v>
      </c>
      <c r="E2653" s="20">
        <v>37</v>
      </c>
      <c r="F2653" s="4">
        <v>17</v>
      </c>
      <c r="G2653" s="4">
        <v>1042.27</v>
      </c>
      <c r="H2653" t="s">
        <v>205</v>
      </c>
    </row>
    <row r="2654" spans="1:8">
      <c r="A2654">
        <v>10002655</v>
      </c>
      <c r="B2654" t="s">
        <v>2</v>
      </c>
      <c r="C2654" s="5">
        <v>27</v>
      </c>
      <c r="D2654" t="s">
        <v>134</v>
      </c>
      <c r="E2654" s="20">
        <v>16</v>
      </c>
      <c r="F2654" s="4">
        <v>29</v>
      </c>
      <c r="G2654" s="4">
        <v>1802.93</v>
      </c>
      <c r="H2654" t="s">
        <v>207</v>
      </c>
    </row>
    <row r="2655" spans="1:8">
      <c r="A2655">
        <v>10002656</v>
      </c>
      <c r="B2655" t="s">
        <v>3</v>
      </c>
      <c r="C2655" s="5">
        <v>28</v>
      </c>
      <c r="D2655" t="s">
        <v>134</v>
      </c>
      <c r="E2655" s="20">
        <v>31</v>
      </c>
      <c r="F2655" s="4">
        <v>23</v>
      </c>
      <c r="G2655" s="4">
        <v>1949.25</v>
      </c>
      <c r="H2655" t="s">
        <v>207</v>
      </c>
    </row>
    <row r="2656" spans="1:8">
      <c r="A2656">
        <v>10002657</v>
      </c>
      <c r="B2656" t="s">
        <v>2</v>
      </c>
      <c r="C2656" s="5">
        <v>43</v>
      </c>
      <c r="D2656" t="s">
        <v>144</v>
      </c>
      <c r="E2656" s="20">
        <v>30</v>
      </c>
      <c r="F2656" s="4">
        <v>20</v>
      </c>
      <c r="G2656" s="4">
        <v>1820.6</v>
      </c>
      <c r="H2656" t="s">
        <v>207</v>
      </c>
    </row>
    <row r="2657" spans="1:8">
      <c r="A2657">
        <v>10002658</v>
      </c>
      <c r="B2657" t="s">
        <v>3</v>
      </c>
      <c r="C2657" s="5">
        <v>26</v>
      </c>
      <c r="D2657" t="s">
        <v>134</v>
      </c>
      <c r="E2657" s="20">
        <v>11</v>
      </c>
      <c r="F2657" s="4">
        <v>19</v>
      </c>
      <c r="G2657" s="4">
        <v>1177.43</v>
      </c>
      <c r="H2657" t="s">
        <v>203</v>
      </c>
    </row>
    <row r="2658" spans="1:8">
      <c r="A2658">
        <v>10002659</v>
      </c>
      <c r="B2658" t="s">
        <v>3</v>
      </c>
      <c r="C2658" s="5">
        <v>45</v>
      </c>
      <c r="D2658" t="s">
        <v>144</v>
      </c>
      <c r="E2658" s="20">
        <v>216</v>
      </c>
      <c r="F2658" s="4">
        <v>7</v>
      </c>
      <c r="G2658" s="4">
        <v>658.84</v>
      </c>
      <c r="H2658" t="s">
        <v>202</v>
      </c>
    </row>
    <row r="2659" spans="1:8">
      <c r="A2659">
        <v>10002660</v>
      </c>
      <c r="B2659" t="s">
        <v>2</v>
      </c>
      <c r="C2659" s="5">
        <v>26</v>
      </c>
      <c r="D2659" t="s">
        <v>134</v>
      </c>
      <c r="E2659" s="20">
        <v>24</v>
      </c>
      <c r="F2659" s="4">
        <v>41</v>
      </c>
      <c r="G2659" s="4">
        <v>2207.0300000000002</v>
      </c>
      <c r="H2659" t="s">
        <v>207</v>
      </c>
    </row>
    <row r="2660" spans="1:8">
      <c r="A2660">
        <v>10002661</v>
      </c>
      <c r="B2660" t="s">
        <v>3</v>
      </c>
      <c r="C2660" s="5">
        <v>46</v>
      </c>
      <c r="D2660" t="s">
        <v>134</v>
      </c>
      <c r="E2660" s="20">
        <v>12</v>
      </c>
      <c r="F2660" s="4">
        <v>16</v>
      </c>
      <c r="G2660" s="4">
        <v>842.72</v>
      </c>
      <c r="H2660" t="s">
        <v>203</v>
      </c>
    </row>
    <row r="2661" spans="1:8">
      <c r="A2661">
        <v>10002662</v>
      </c>
      <c r="B2661" t="s">
        <v>2</v>
      </c>
      <c r="C2661" s="5">
        <v>24</v>
      </c>
      <c r="D2661" t="s">
        <v>134</v>
      </c>
      <c r="E2661" s="20">
        <v>24</v>
      </c>
      <c r="F2661" s="4">
        <v>15</v>
      </c>
      <c r="G2661" s="4">
        <v>1166.7</v>
      </c>
      <c r="H2661" t="s">
        <v>204</v>
      </c>
    </row>
    <row r="2662" spans="1:8">
      <c r="A2662">
        <v>10002663</v>
      </c>
      <c r="B2662" t="s">
        <v>2</v>
      </c>
      <c r="C2662" s="5">
        <v>27</v>
      </c>
      <c r="D2662" t="s">
        <v>134</v>
      </c>
      <c r="E2662" s="20">
        <v>30</v>
      </c>
      <c r="F2662" s="4">
        <v>19</v>
      </c>
      <c r="G2662" s="4">
        <v>1679.03</v>
      </c>
      <c r="H2662" t="s">
        <v>207</v>
      </c>
    </row>
    <row r="2663" spans="1:8">
      <c r="A2663">
        <v>10002664</v>
      </c>
      <c r="B2663" t="s">
        <v>2</v>
      </c>
      <c r="C2663" s="5">
        <v>39</v>
      </c>
      <c r="D2663" t="s">
        <v>144</v>
      </c>
      <c r="E2663" s="20">
        <v>116</v>
      </c>
      <c r="F2663" s="4">
        <v>14</v>
      </c>
      <c r="G2663" s="4">
        <v>1122.52</v>
      </c>
      <c r="H2663" t="s">
        <v>202</v>
      </c>
    </row>
    <row r="2664" spans="1:8">
      <c r="A2664">
        <v>10002665</v>
      </c>
      <c r="B2664" t="s">
        <v>2</v>
      </c>
      <c r="C2664" s="5">
        <v>46</v>
      </c>
      <c r="D2664" t="s">
        <v>144</v>
      </c>
      <c r="E2664" s="20">
        <v>107</v>
      </c>
      <c r="F2664" s="4">
        <v>14</v>
      </c>
      <c r="G2664" s="4">
        <v>1268.26</v>
      </c>
      <c r="H2664" t="s">
        <v>202</v>
      </c>
    </row>
    <row r="2665" spans="1:8">
      <c r="A2665">
        <v>10002666</v>
      </c>
      <c r="B2665" t="s">
        <v>3</v>
      </c>
      <c r="C2665" s="5">
        <v>35</v>
      </c>
      <c r="D2665" t="s">
        <v>144</v>
      </c>
      <c r="E2665" s="20">
        <v>133</v>
      </c>
      <c r="F2665" s="4">
        <v>13</v>
      </c>
      <c r="G2665" s="4">
        <v>1231.49</v>
      </c>
      <c r="H2665" t="s">
        <v>202</v>
      </c>
    </row>
    <row r="2666" spans="1:8">
      <c r="A2666">
        <v>10002667</v>
      </c>
      <c r="B2666" t="s">
        <v>2</v>
      </c>
      <c r="C2666" s="5">
        <v>35</v>
      </c>
      <c r="D2666" t="s">
        <v>144</v>
      </c>
      <c r="E2666" s="20">
        <v>201</v>
      </c>
      <c r="F2666" s="4">
        <v>8</v>
      </c>
      <c r="G2666" s="4">
        <v>688.64</v>
      </c>
      <c r="H2666" t="s">
        <v>202</v>
      </c>
    </row>
    <row r="2667" spans="1:8">
      <c r="A2667">
        <v>10002668</v>
      </c>
      <c r="B2667" t="s">
        <v>3</v>
      </c>
      <c r="C2667" s="5">
        <v>24</v>
      </c>
      <c r="D2667" t="s">
        <v>134</v>
      </c>
      <c r="E2667" s="20">
        <v>5</v>
      </c>
      <c r="F2667" s="4">
        <v>20</v>
      </c>
      <c r="G2667" s="4">
        <v>1939.2</v>
      </c>
      <c r="H2667" t="s">
        <v>207</v>
      </c>
    </row>
    <row r="2668" spans="1:8">
      <c r="A2668">
        <v>10002669</v>
      </c>
      <c r="B2668" t="s">
        <v>3</v>
      </c>
      <c r="C2668" s="5">
        <v>19</v>
      </c>
      <c r="D2668" t="s">
        <v>134</v>
      </c>
      <c r="E2668" s="20">
        <v>10</v>
      </c>
      <c r="F2668" s="4">
        <v>21</v>
      </c>
      <c r="G2668" s="4">
        <v>1586.55</v>
      </c>
      <c r="H2668" t="s">
        <v>207</v>
      </c>
    </row>
    <row r="2669" spans="1:8">
      <c r="A2669">
        <v>10002670</v>
      </c>
      <c r="B2669" t="s">
        <v>2</v>
      </c>
      <c r="C2669" s="5">
        <v>26</v>
      </c>
      <c r="D2669" t="s">
        <v>144</v>
      </c>
      <c r="E2669" s="20">
        <v>1</v>
      </c>
      <c r="F2669" s="4">
        <v>22</v>
      </c>
      <c r="G2669" s="4">
        <v>1915.76</v>
      </c>
      <c r="H2669" t="s">
        <v>207</v>
      </c>
    </row>
    <row r="2670" spans="1:8">
      <c r="A2670">
        <v>10002671</v>
      </c>
      <c r="B2670" t="s">
        <v>2</v>
      </c>
      <c r="C2670" s="5">
        <v>27</v>
      </c>
      <c r="D2670" t="s">
        <v>134</v>
      </c>
      <c r="E2670" s="20">
        <v>5</v>
      </c>
      <c r="F2670" s="4">
        <v>40</v>
      </c>
      <c r="G2670" s="4">
        <v>2400</v>
      </c>
      <c r="H2670" t="s">
        <v>207</v>
      </c>
    </row>
    <row r="2671" spans="1:8">
      <c r="A2671">
        <v>10002672</v>
      </c>
      <c r="B2671" t="s">
        <v>3</v>
      </c>
      <c r="C2671" s="5">
        <v>33</v>
      </c>
      <c r="D2671" t="s">
        <v>134</v>
      </c>
      <c r="E2671" s="20">
        <v>21</v>
      </c>
      <c r="F2671" s="4">
        <v>18</v>
      </c>
      <c r="G2671" s="4">
        <v>915.48</v>
      </c>
      <c r="H2671" t="s">
        <v>203</v>
      </c>
    </row>
    <row r="2672" spans="1:8">
      <c r="A2672">
        <v>10002673</v>
      </c>
      <c r="B2672" t="s">
        <v>2</v>
      </c>
      <c r="C2672" s="5">
        <v>32</v>
      </c>
      <c r="D2672" t="s">
        <v>134</v>
      </c>
      <c r="E2672" s="20">
        <v>9</v>
      </c>
      <c r="F2672" s="4">
        <v>15</v>
      </c>
      <c r="G2672" s="4">
        <v>964.2</v>
      </c>
      <c r="H2672" t="s">
        <v>204</v>
      </c>
    </row>
    <row r="2673" spans="1:8">
      <c r="A2673">
        <v>10002674</v>
      </c>
      <c r="B2673" t="s">
        <v>2</v>
      </c>
      <c r="C2673" s="5">
        <v>32</v>
      </c>
      <c r="D2673" t="s">
        <v>134</v>
      </c>
      <c r="E2673" s="20">
        <v>2</v>
      </c>
      <c r="F2673" s="4">
        <v>15</v>
      </c>
      <c r="G2673" s="4">
        <v>1067.55</v>
      </c>
      <c r="H2673" t="s">
        <v>204</v>
      </c>
    </row>
    <row r="2674" spans="1:8">
      <c r="A2674">
        <v>10002675</v>
      </c>
      <c r="B2674" t="s">
        <v>2</v>
      </c>
      <c r="C2674" s="5">
        <v>38</v>
      </c>
      <c r="D2674" t="s">
        <v>144</v>
      </c>
      <c r="E2674" s="20">
        <v>23</v>
      </c>
      <c r="F2674" s="4">
        <v>20</v>
      </c>
      <c r="G2674" s="4">
        <v>2624.2</v>
      </c>
      <c r="H2674" t="s">
        <v>207</v>
      </c>
    </row>
    <row r="2675" spans="1:8">
      <c r="A2675">
        <v>10002676</v>
      </c>
      <c r="B2675" t="s">
        <v>2</v>
      </c>
      <c r="C2675" s="5">
        <v>52</v>
      </c>
      <c r="D2675" t="s">
        <v>144</v>
      </c>
      <c r="E2675" s="20">
        <v>179</v>
      </c>
      <c r="F2675" s="4">
        <v>10</v>
      </c>
      <c r="G2675" s="4">
        <v>1315.3</v>
      </c>
      <c r="H2675" t="s">
        <v>202</v>
      </c>
    </row>
    <row r="2676" spans="1:8">
      <c r="A2676">
        <v>10002677</v>
      </c>
      <c r="B2676" t="s">
        <v>2</v>
      </c>
      <c r="C2676" s="5">
        <v>35</v>
      </c>
      <c r="D2676" t="s">
        <v>144</v>
      </c>
      <c r="E2676" s="20">
        <v>45</v>
      </c>
      <c r="F2676" s="4">
        <v>19</v>
      </c>
      <c r="G2676" s="4">
        <v>2450.4299999999998</v>
      </c>
      <c r="H2676" t="s">
        <v>206</v>
      </c>
    </row>
    <row r="2677" spans="1:8">
      <c r="A2677">
        <v>10002678</v>
      </c>
      <c r="B2677" t="s">
        <v>2</v>
      </c>
      <c r="C2677" s="5">
        <v>29</v>
      </c>
      <c r="D2677" t="s">
        <v>134</v>
      </c>
      <c r="E2677" s="20">
        <v>15</v>
      </c>
      <c r="F2677" s="4">
        <v>20</v>
      </c>
      <c r="G2677" s="4">
        <v>1051.2</v>
      </c>
      <c r="H2677" t="s">
        <v>203</v>
      </c>
    </row>
    <row r="2678" spans="1:8">
      <c r="A2678">
        <v>10002679</v>
      </c>
      <c r="B2678" t="s">
        <v>2</v>
      </c>
      <c r="C2678" s="5">
        <v>39</v>
      </c>
      <c r="D2678" t="s">
        <v>144</v>
      </c>
      <c r="E2678" s="20">
        <v>66</v>
      </c>
      <c r="F2678" s="4">
        <v>17</v>
      </c>
      <c r="G2678" s="4">
        <v>1681.47</v>
      </c>
      <c r="H2678" t="s">
        <v>206</v>
      </c>
    </row>
    <row r="2679" spans="1:8">
      <c r="A2679">
        <v>10002680</v>
      </c>
      <c r="B2679" t="s">
        <v>2</v>
      </c>
      <c r="C2679" s="5">
        <v>25</v>
      </c>
      <c r="D2679" t="s">
        <v>144</v>
      </c>
      <c r="E2679" s="20">
        <v>20</v>
      </c>
      <c r="F2679" s="4">
        <v>20</v>
      </c>
      <c r="G2679" s="4">
        <v>2316.4</v>
      </c>
      <c r="H2679" t="s">
        <v>207</v>
      </c>
    </row>
    <row r="2680" spans="1:8">
      <c r="A2680">
        <v>10002681</v>
      </c>
      <c r="B2680" t="s">
        <v>3</v>
      </c>
      <c r="C2680" s="5">
        <v>23</v>
      </c>
      <c r="D2680" t="s">
        <v>134</v>
      </c>
      <c r="E2680" s="20">
        <v>14</v>
      </c>
      <c r="F2680" s="4">
        <v>16</v>
      </c>
      <c r="G2680" s="4">
        <v>1515.36</v>
      </c>
      <c r="H2680" t="s">
        <v>207</v>
      </c>
    </row>
    <row r="2681" spans="1:8">
      <c r="A2681">
        <v>10002682</v>
      </c>
      <c r="B2681" t="s">
        <v>2</v>
      </c>
      <c r="C2681" s="5">
        <v>46</v>
      </c>
      <c r="D2681" t="s">
        <v>144</v>
      </c>
      <c r="E2681" s="20">
        <v>217</v>
      </c>
      <c r="F2681" s="4">
        <v>7</v>
      </c>
      <c r="G2681" s="4">
        <v>581.14</v>
      </c>
      <c r="H2681" t="s">
        <v>202</v>
      </c>
    </row>
    <row r="2682" spans="1:8">
      <c r="A2682">
        <v>10002683</v>
      </c>
      <c r="B2682" t="s">
        <v>2</v>
      </c>
      <c r="C2682" s="5">
        <v>18</v>
      </c>
      <c r="D2682" t="s">
        <v>144</v>
      </c>
      <c r="E2682" s="20">
        <v>52</v>
      </c>
      <c r="F2682" s="4">
        <v>18</v>
      </c>
      <c r="G2682" s="4">
        <v>2203.56</v>
      </c>
      <c r="H2682" t="s">
        <v>206</v>
      </c>
    </row>
    <row r="2683" spans="1:8">
      <c r="A2683">
        <v>10002684</v>
      </c>
      <c r="B2683" t="s">
        <v>2</v>
      </c>
      <c r="C2683" s="5">
        <v>22</v>
      </c>
      <c r="D2683" t="s">
        <v>134</v>
      </c>
      <c r="E2683" s="20">
        <v>31</v>
      </c>
      <c r="F2683" s="4">
        <v>32</v>
      </c>
      <c r="G2683" s="4">
        <v>2839.04</v>
      </c>
      <c r="H2683" t="s">
        <v>207</v>
      </c>
    </row>
    <row r="2684" spans="1:8">
      <c r="A2684">
        <v>10002685</v>
      </c>
      <c r="B2684" t="s">
        <v>3</v>
      </c>
      <c r="C2684" s="5">
        <v>69</v>
      </c>
      <c r="D2684" t="s">
        <v>144</v>
      </c>
      <c r="E2684" s="20">
        <v>25</v>
      </c>
      <c r="F2684" s="4">
        <v>20</v>
      </c>
      <c r="G2684" s="4">
        <v>1643.2</v>
      </c>
      <c r="H2684" t="s">
        <v>207</v>
      </c>
    </row>
    <row r="2685" spans="1:8">
      <c r="A2685">
        <v>10002686</v>
      </c>
      <c r="B2685" t="s">
        <v>2</v>
      </c>
      <c r="C2685" s="5">
        <v>37</v>
      </c>
      <c r="D2685" t="s">
        <v>144</v>
      </c>
      <c r="E2685" s="20">
        <v>92</v>
      </c>
      <c r="F2685" s="4">
        <v>15</v>
      </c>
      <c r="G2685" s="4">
        <v>1290.3</v>
      </c>
      <c r="H2685" t="s">
        <v>202</v>
      </c>
    </row>
    <row r="2686" spans="1:8">
      <c r="A2686">
        <v>10002687</v>
      </c>
      <c r="B2686" t="s">
        <v>2</v>
      </c>
      <c r="C2686" s="5">
        <v>30</v>
      </c>
      <c r="D2686" t="s">
        <v>134</v>
      </c>
      <c r="E2686" s="20">
        <v>21</v>
      </c>
      <c r="F2686" s="4">
        <v>15</v>
      </c>
      <c r="G2686" s="4">
        <v>1323.3</v>
      </c>
      <c r="H2686" t="s">
        <v>204</v>
      </c>
    </row>
    <row r="2687" spans="1:8">
      <c r="A2687">
        <v>10002688</v>
      </c>
      <c r="B2687" t="s">
        <v>2</v>
      </c>
      <c r="C2687" s="5">
        <v>19</v>
      </c>
      <c r="D2687" t="s">
        <v>134</v>
      </c>
      <c r="E2687" s="20">
        <v>21</v>
      </c>
      <c r="F2687" s="4">
        <v>25</v>
      </c>
      <c r="G2687" s="4">
        <v>2297.75</v>
      </c>
      <c r="H2687" t="s">
        <v>207</v>
      </c>
    </row>
    <row r="2688" spans="1:8">
      <c r="A2688">
        <v>10002689</v>
      </c>
      <c r="B2688" t="s">
        <v>2</v>
      </c>
      <c r="C2688" s="5">
        <v>28</v>
      </c>
      <c r="D2688" t="s">
        <v>134</v>
      </c>
      <c r="E2688" s="20">
        <v>23</v>
      </c>
      <c r="F2688" s="4">
        <v>15</v>
      </c>
      <c r="G2688" s="4">
        <v>909.15</v>
      </c>
      <c r="H2688" t="s">
        <v>204</v>
      </c>
    </row>
    <row r="2689" spans="1:8">
      <c r="A2689">
        <v>10002690</v>
      </c>
      <c r="B2689" t="s">
        <v>2</v>
      </c>
      <c r="C2689" s="5">
        <v>35</v>
      </c>
      <c r="D2689" t="s">
        <v>144</v>
      </c>
      <c r="E2689" s="20">
        <v>52</v>
      </c>
      <c r="F2689" s="4">
        <v>18</v>
      </c>
      <c r="G2689" s="4">
        <v>2255.4</v>
      </c>
      <c r="H2689" t="s">
        <v>206</v>
      </c>
    </row>
    <row r="2690" spans="1:8">
      <c r="A2690">
        <v>10002691</v>
      </c>
      <c r="B2690" t="s">
        <v>3</v>
      </c>
      <c r="C2690" s="5">
        <v>22</v>
      </c>
      <c r="D2690" t="s">
        <v>134</v>
      </c>
      <c r="E2690" s="20">
        <v>27</v>
      </c>
      <c r="F2690" s="4">
        <v>46</v>
      </c>
      <c r="G2690" s="4">
        <v>3831.34</v>
      </c>
      <c r="H2690" t="s">
        <v>207</v>
      </c>
    </row>
    <row r="2691" spans="1:8">
      <c r="A2691">
        <v>10002692</v>
      </c>
      <c r="B2691" t="s">
        <v>3</v>
      </c>
      <c r="C2691" s="5">
        <v>22</v>
      </c>
      <c r="D2691" t="s">
        <v>134</v>
      </c>
      <c r="E2691" s="20">
        <v>20</v>
      </c>
      <c r="F2691" s="4">
        <v>21</v>
      </c>
      <c r="G2691" s="4">
        <v>1625.82</v>
      </c>
      <c r="H2691" t="s">
        <v>207</v>
      </c>
    </row>
    <row r="2692" spans="1:8">
      <c r="A2692">
        <v>10002693</v>
      </c>
      <c r="B2692" t="s">
        <v>2</v>
      </c>
      <c r="C2692" s="5">
        <v>30</v>
      </c>
      <c r="D2692" t="s">
        <v>134</v>
      </c>
      <c r="E2692" s="20">
        <v>21</v>
      </c>
      <c r="F2692" s="4">
        <v>18</v>
      </c>
      <c r="G2692" s="4">
        <v>1495.62</v>
      </c>
      <c r="H2692" t="s">
        <v>207</v>
      </c>
    </row>
    <row r="2693" spans="1:8">
      <c r="A2693">
        <v>10002694</v>
      </c>
      <c r="B2693" t="s">
        <v>3</v>
      </c>
      <c r="C2693" s="5">
        <v>32</v>
      </c>
      <c r="D2693" t="s">
        <v>134</v>
      </c>
      <c r="E2693" s="20">
        <v>35</v>
      </c>
      <c r="F2693" s="4">
        <v>18</v>
      </c>
      <c r="G2693" s="4">
        <v>1602</v>
      </c>
      <c r="H2693" t="s">
        <v>206</v>
      </c>
    </row>
    <row r="2694" spans="1:8">
      <c r="A2694">
        <v>10002695</v>
      </c>
      <c r="B2694" t="s">
        <v>2</v>
      </c>
      <c r="C2694" s="5">
        <v>33</v>
      </c>
      <c r="D2694" t="s">
        <v>144</v>
      </c>
      <c r="E2694" s="20">
        <v>12</v>
      </c>
      <c r="F2694" s="4">
        <v>21</v>
      </c>
      <c r="G2694" s="4">
        <v>2005.92</v>
      </c>
      <c r="H2694" t="s">
        <v>207</v>
      </c>
    </row>
    <row r="2695" spans="1:8">
      <c r="A2695">
        <v>10002696</v>
      </c>
      <c r="B2695" t="s">
        <v>2</v>
      </c>
      <c r="C2695" s="5">
        <v>32</v>
      </c>
      <c r="D2695" t="s">
        <v>134</v>
      </c>
      <c r="E2695" s="20">
        <v>16</v>
      </c>
      <c r="F2695" s="4">
        <v>19</v>
      </c>
      <c r="G2695" s="4">
        <v>1608.16</v>
      </c>
      <c r="H2695" t="s">
        <v>207</v>
      </c>
    </row>
    <row r="2696" spans="1:8">
      <c r="A2696">
        <v>10002697</v>
      </c>
      <c r="B2696" t="s">
        <v>2</v>
      </c>
      <c r="C2696" s="5">
        <v>24</v>
      </c>
      <c r="D2696" t="s">
        <v>144</v>
      </c>
      <c r="E2696" s="20">
        <v>77</v>
      </c>
      <c r="F2696" s="4">
        <v>16</v>
      </c>
      <c r="G2696" s="4">
        <v>1735.84</v>
      </c>
      <c r="H2696" t="s">
        <v>206</v>
      </c>
    </row>
    <row r="2697" spans="1:8">
      <c r="A2697">
        <v>10002698</v>
      </c>
      <c r="B2697" t="s">
        <v>2</v>
      </c>
      <c r="C2697" s="5">
        <v>47</v>
      </c>
      <c r="D2697" t="s">
        <v>144</v>
      </c>
      <c r="E2697" s="20">
        <v>11</v>
      </c>
      <c r="F2697" s="4">
        <v>21</v>
      </c>
      <c r="G2697" s="4">
        <v>1985.34</v>
      </c>
      <c r="H2697" t="s">
        <v>207</v>
      </c>
    </row>
    <row r="2698" spans="1:8">
      <c r="A2698">
        <v>10002699</v>
      </c>
      <c r="B2698" t="s">
        <v>2</v>
      </c>
      <c r="C2698" s="5">
        <v>33</v>
      </c>
      <c r="D2698" t="s">
        <v>134</v>
      </c>
      <c r="E2698" s="20">
        <v>15</v>
      </c>
      <c r="F2698" s="4">
        <v>40</v>
      </c>
      <c r="G2698" s="4">
        <v>3624.8</v>
      </c>
      <c r="H2698" t="s">
        <v>207</v>
      </c>
    </row>
    <row r="2699" spans="1:8">
      <c r="A2699">
        <v>10002700</v>
      </c>
      <c r="B2699" t="s">
        <v>3</v>
      </c>
      <c r="C2699" s="5">
        <v>18</v>
      </c>
      <c r="D2699" t="s">
        <v>134</v>
      </c>
      <c r="E2699" s="20">
        <v>12</v>
      </c>
      <c r="F2699" s="4">
        <v>23</v>
      </c>
      <c r="G2699" s="4">
        <v>2062.64</v>
      </c>
      <c r="H2699" t="s">
        <v>207</v>
      </c>
    </row>
    <row r="2700" spans="1:8">
      <c r="A2700">
        <v>10002701</v>
      </c>
      <c r="B2700" t="s">
        <v>2</v>
      </c>
      <c r="C2700" s="5">
        <v>26</v>
      </c>
      <c r="D2700" t="s">
        <v>134</v>
      </c>
      <c r="E2700" s="20">
        <v>26</v>
      </c>
      <c r="F2700" s="4">
        <v>29</v>
      </c>
      <c r="G2700" s="4">
        <v>1688.67</v>
      </c>
      <c r="H2700" t="s">
        <v>207</v>
      </c>
    </row>
    <row r="2701" spans="1:8">
      <c r="A2701">
        <v>10002702</v>
      </c>
      <c r="B2701" t="s">
        <v>3</v>
      </c>
      <c r="C2701" s="5">
        <v>46</v>
      </c>
      <c r="D2701" t="s">
        <v>134</v>
      </c>
      <c r="E2701" s="20">
        <v>30</v>
      </c>
      <c r="F2701" s="4">
        <v>29</v>
      </c>
      <c r="G2701" s="4">
        <v>1932.56</v>
      </c>
      <c r="H2701" t="s">
        <v>207</v>
      </c>
    </row>
    <row r="2702" spans="1:8">
      <c r="A2702">
        <v>10002703</v>
      </c>
      <c r="B2702" t="s">
        <v>2</v>
      </c>
      <c r="C2702" s="5">
        <v>26</v>
      </c>
      <c r="D2702" t="s">
        <v>134</v>
      </c>
      <c r="E2702" s="20">
        <v>31</v>
      </c>
      <c r="F2702" s="4">
        <v>24</v>
      </c>
      <c r="G2702" s="4">
        <v>2058.96</v>
      </c>
      <c r="H2702" t="s">
        <v>207</v>
      </c>
    </row>
    <row r="2703" spans="1:8">
      <c r="A2703">
        <v>10002704</v>
      </c>
      <c r="B2703" t="s">
        <v>2</v>
      </c>
      <c r="C2703" s="5">
        <v>31</v>
      </c>
      <c r="D2703" t="s">
        <v>134</v>
      </c>
      <c r="E2703" s="20">
        <v>5</v>
      </c>
      <c r="F2703" s="4">
        <v>32</v>
      </c>
      <c r="G2703" s="4">
        <v>3099.2</v>
      </c>
      <c r="H2703" t="s">
        <v>207</v>
      </c>
    </row>
    <row r="2704" spans="1:8">
      <c r="A2704">
        <v>10002705</v>
      </c>
      <c r="B2704" t="s">
        <v>3</v>
      </c>
      <c r="C2704" s="5">
        <v>48</v>
      </c>
      <c r="D2704" t="s">
        <v>134</v>
      </c>
      <c r="E2704" s="20">
        <v>14</v>
      </c>
      <c r="F2704" s="4">
        <v>18</v>
      </c>
      <c r="G2704" s="4">
        <v>1477.98</v>
      </c>
      <c r="H2704" t="s">
        <v>207</v>
      </c>
    </row>
    <row r="2705" spans="1:8">
      <c r="A2705">
        <v>10002706</v>
      </c>
      <c r="B2705" t="s">
        <v>2</v>
      </c>
      <c r="C2705" s="5">
        <v>34</v>
      </c>
      <c r="D2705" t="s">
        <v>134</v>
      </c>
      <c r="E2705" s="20">
        <v>24</v>
      </c>
      <c r="F2705" s="4">
        <v>21</v>
      </c>
      <c r="G2705" s="4">
        <v>1485.33</v>
      </c>
      <c r="H2705" t="s">
        <v>207</v>
      </c>
    </row>
    <row r="2706" spans="1:8">
      <c r="A2706">
        <v>10002707</v>
      </c>
      <c r="B2706" t="s">
        <v>2</v>
      </c>
      <c r="C2706" s="5">
        <v>31</v>
      </c>
      <c r="D2706" t="s">
        <v>134</v>
      </c>
      <c r="E2706" s="20">
        <v>4</v>
      </c>
      <c r="F2706" s="4">
        <v>29</v>
      </c>
      <c r="G2706" s="4">
        <v>1850.49</v>
      </c>
      <c r="H2706" t="s">
        <v>207</v>
      </c>
    </row>
    <row r="2707" spans="1:8">
      <c r="A2707">
        <v>10002708</v>
      </c>
      <c r="B2707" t="s">
        <v>2</v>
      </c>
      <c r="C2707" s="5">
        <v>35</v>
      </c>
      <c r="D2707" t="s">
        <v>144</v>
      </c>
      <c r="E2707" s="20">
        <v>168</v>
      </c>
      <c r="F2707" s="4">
        <v>10</v>
      </c>
      <c r="G2707" s="4">
        <v>1168.5999999999999</v>
      </c>
      <c r="H2707" t="s">
        <v>202</v>
      </c>
    </row>
    <row r="2708" spans="1:8">
      <c r="A2708">
        <v>10002709</v>
      </c>
      <c r="B2708" t="s">
        <v>2</v>
      </c>
      <c r="C2708" s="5">
        <v>44</v>
      </c>
      <c r="D2708" t="s">
        <v>134</v>
      </c>
      <c r="E2708" s="20">
        <v>33</v>
      </c>
      <c r="F2708" s="4">
        <v>18</v>
      </c>
      <c r="G2708" s="4">
        <v>971.46</v>
      </c>
      <c r="H2708" t="s">
        <v>203</v>
      </c>
    </row>
    <row r="2709" spans="1:8">
      <c r="A2709">
        <v>10002710</v>
      </c>
      <c r="B2709" t="s">
        <v>2</v>
      </c>
      <c r="C2709" s="5">
        <v>47</v>
      </c>
      <c r="D2709" t="s">
        <v>144</v>
      </c>
      <c r="E2709" s="20">
        <v>134</v>
      </c>
      <c r="F2709" s="4">
        <v>12</v>
      </c>
      <c r="G2709" s="4">
        <v>1562.88</v>
      </c>
      <c r="H2709" t="s">
        <v>209</v>
      </c>
    </row>
    <row r="2710" spans="1:8">
      <c r="A2710">
        <v>10002711</v>
      </c>
      <c r="B2710" t="s">
        <v>3</v>
      </c>
      <c r="C2710" s="5">
        <v>39</v>
      </c>
      <c r="D2710" t="s">
        <v>134</v>
      </c>
      <c r="E2710" s="20">
        <v>1</v>
      </c>
      <c r="F2710" s="4">
        <v>32</v>
      </c>
      <c r="G2710" s="4">
        <v>2488.64</v>
      </c>
      <c r="H2710" t="s">
        <v>207</v>
      </c>
    </row>
    <row r="2711" spans="1:8">
      <c r="A2711">
        <v>10002712</v>
      </c>
      <c r="B2711" t="s">
        <v>3</v>
      </c>
      <c r="C2711" s="5">
        <v>36</v>
      </c>
      <c r="D2711" t="s">
        <v>144</v>
      </c>
      <c r="E2711" s="20">
        <v>229</v>
      </c>
      <c r="F2711" s="4">
        <v>6</v>
      </c>
      <c r="G2711" s="4">
        <v>666.24</v>
      </c>
      <c r="H2711" t="s">
        <v>202</v>
      </c>
    </row>
    <row r="2712" spans="1:8">
      <c r="A2712">
        <v>10002713</v>
      </c>
      <c r="B2712" t="s">
        <v>2</v>
      </c>
      <c r="C2712" s="5">
        <v>35</v>
      </c>
      <c r="D2712" t="s">
        <v>144</v>
      </c>
      <c r="E2712" s="20">
        <v>37</v>
      </c>
      <c r="F2712" s="4">
        <v>19</v>
      </c>
      <c r="G2712" s="4">
        <v>2612.5</v>
      </c>
      <c r="H2712" t="s">
        <v>206</v>
      </c>
    </row>
    <row r="2713" spans="1:8">
      <c r="A2713">
        <v>10002714</v>
      </c>
      <c r="B2713" t="s">
        <v>2</v>
      </c>
      <c r="C2713" s="5">
        <v>32</v>
      </c>
      <c r="D2713" t="s">
        <v>134</v>
      </c>
      <c r="E2713" s="20">
        <v>31</v>
      </c>
      <c r="F2713" s="4">
        <v>40</v>
      </c>
      <c r="G2713" s="4">
        <v>2788.8</v>
      </c>
      <c r="H2713" t="s">
        <v>207</v>
      </c>
    </row>
    <row r="2714" spans="1:8">
      <c r="A2714">
        <v>10002715</v>
      </c>
      <c r="B2714" t="s">
        <v>2</v>
      </c>
      <c r="C2714" s="5">
        <v>26</v>
      </c>
      <c r="D2714" t="s">
        <v>134</v>
      </c>
      <c r="E2714" s="20">
        <v>20</v>
      </c>
      <c r="F2714" s="4">
        <v>24</v>
      </c>
      <c r="G2714" s="4">
        <v>2202.2399999999998</v>
      </c>
      <c r="H2714" t="s">
        <v>207</v>
      </c>
    </row>
    <row r="2715" spans="1:8">
      <c r="A2715">
        <v>10002716</v>
      </c>
      <c r="B2715" t="s">
        <v>2</v>
      </c>
      <c r="C2715" s="5">
        <v>24</v>
      </c>
      <c r="D2715" t="s">
        <v>134</v>
      </c>
      <c r="E2715" s="20">
        <v>24</v>
      </c>
      <c r="F2715" s="4">
        <v>19</v>
      </c>
      <c r="G2715" s="4">
        <v>1011.75</v>
      </c>
      <c r="H2715" t="s">
        <v>203</v>
      </c>
    </row>
    <row r="2716" spans="1:8">
      <c r="A2716">
        <v>10002717</v>
      </c>
      <c r="B2716" t="s">
        <v>2</v>
      </c>
      <c r="C2716" s="5">
        <v>20</v>
      </c>
      <c r="D2716" t="s">
        <v>144</v>
      </c>
      <c r="E2716" s="20">
        <v>84</v>
      </c>
      <c r="F2716" s="4">
        <v>16</v>
      </c>
      <c r="G2716" s="4">
        <v>2080.48</v>
      </c>
      <c r="H2716" t="s">
        <v>206</v>
      </c>
    </row>
    <row r="2717" spans="1:8">
      <c r="A2717">
        <v>10002718</v>
      </c>
      <c r="B2717" t="s">
        <v>2</v>
      </c>
      <c r="C2717" s="5">
        <v>24</v>
      </c>
      <c r="D2717" t="s">
        <v>134</v>
      </c>
      <c r="E2717" s="20">
        <v>12</v>
      </c>
      <c r="F2717" s="4">
        <v>19</v>
      </c>
      <c r="G2717" s="4">
        <v>1855.92</v>
      </c>
      <c r="H2717" t="s">
        <v>207</v>
      </c>
    </row>
    <row r="2718" spans="1:8">
      <c r="A2718">
        <v>10002719</v>
      </c>
      <c r="B2718" t="s">
        <v>2</v>
      </c>
      <c r="C2718" s="5">
        <v>42</v>
      </c>
      <c r="D2718" t="s">
        <v>134</v>
      </c>
      <c r="E2718" s="20">
        <v>33</v>
      </c>
      <c r="F2718" s="4">
        <v>26</v>
      </c>
      <c r="G2718" s="4">
        <v>2094.56</v>
      </c>
      <c r="H2718" t="s">
        <v>207</v>
      </c>
    </row>
    <row r="2719" spans="1:8">
      <c r="A2719">
        <v>10002720</v>
      </c>
      <c r="B2719" t="s">
        <v>2</v>
      </c>
      <c r="C2719" s="5">
        <v>20</v>
      </c>
      <c r="D2719" t="s">
        <v>134</v>
      </c>
      <c r="E2719" s="20">
        <v>29</v>
      </c>
      <c r="F2719" s="4">
        <v>18</v>
      </c>
      <c r="G2719" s="4">
        <v>1798.56</v>
      </c>
      <c r="H2719" t="s">
        <v>207</v>
      </c>
    </row>
    <row r="2720" spans="1:8">
      <c r="A2720">
        <v>10002721</v>
      </c>
      <c r="B2720" t="s">
        <v>3</v>
      </c>
      <c r="C2720" s="5">
        <v>20</v>
      </c>
      <c r="D2720" t="s">
        <v>134</v>
      </c>
      <c r="E2720" s="20">
        <v>33</v>
      </c>
      <c r="F2720" s="4">
        <v>15</v>
      </c>
      <c r="G2720" s="4">
        <v>751.5</v>
      </c>
      <c r="H2720" t="s">
        <v>204</v>
      </c>
    </row>
    <row r="2721" spans="1:8">
      <c r="A2721">
        <v>10002722</v>
      </c>
      <c r="B2721" t="s">
        <v>3</v>
      </c>
      <c r="C2721" s="5">
        <v>41</v>
      </c>
      <c r="D2721" t="s">
        <v>134</v>
      </c>
      <c r="E2721" s="20">
        <v>35</v>
      </c>
      <c r="F2721" s="4">
        <v>24</v>
      </c>
      <c r="G2721" s="4">
        <v>2312.64</v>
      </c>
      <c r="H2721" t="s">
        <v>206</v>
      </c>
    </row>
    <row r="2722" spans="1:8">
      <c r="A2722">
        <v>10002723</v>
      </c>
      <c r="B2722" t="s">
        <v>3</v>
      </c>
      <c r="C2722" s="5">
        <v>25</v>
      </c>
      <c r="D2722" t="s">
        <v>134</v>
      </c>
      <c r="E2722" s="20">
        <v>8</v>
      </c>
      <c r="F2722" s="4">
        <v>17</v>
      </c>
      <c r="G2722" s="4">
        <v>1451.63</v>
      </c>
      <c r="H2722" t="s">
        <v>207</v>
      </c>
    </row>
    <row r="2723" spans="1:8">
      <c r="A2723">
        <v>10002724</v>
      </c>
      <c r="B2723" t="s">
        <v>2</v>
      </c>
      <c r="C2723" s="5">
        <v>41</v>
      </c>
      <c r="D2723" t="s">
        <v>144</v>
      </c>
      <c r="E2723" s="20">
        <v>66</v>
      </c>
      <c r="F2723" s="4">
        <v>17</v>
      </c>
      <c r="G2723" s="4">
        <v>1855.38</v>
      </c>
      <c r="H2723" t="s">
        <v>206</v>
      </c>
    </row>
    <row r="2724" spans="1:8">
      <c r="A2724">
        <v>10002725</v>
      </c>
      <c r="B2724" t="s">
        <v>3</v>
      </c>
      <c r="C2724" s="5">
        <v>32</v>
      </c>
      <c r="D2724" t="s">
        <v>134</v>
      </c>
      <c r="E2724" s="20">
        <v>24</v>
      </c>
      <c r="F2724" s="4">
        <v>17</v>
      </c>
      <c r="G2724" s="4">
        <v>1254.0899999999999</v>
      </c>
      <c r="H2724" t="s">
        <v>203</v>
      </c>
    </row>
    <row r="2725" spans="1:8">
      <c r="A2725">
        <v>10002726</v>
      </c>
      <c r="B2725" t="s">
        <v>3</v>
      </c>
      <c r="C2725" s="5">
        <v>28</v>
      </c>
      <c r="D2725" t="s">
        <v>134</v>
      </c>
      <c r="E2725" s="20">
        <v>4</v>
      </c>
      <c r="F2725" s="4">
        <v>29</v>
      </c>
      <c r="G2725" s="4">
        <v>2157.31</v>
      </c>
      <c r="H2725" t="s">
        <v>207</v>
      </c>
    </row>
    <row r="2726" spans="1:8">
      <c r="A2726">
        <v>10002727</v>
      </c>
      <c r="B2726" t="s">
        <v>2</v>
      </c>
      <c r="C2726" s="5">
        <v>32</v>
      </c>
      <c r="D2726" t="s">
        <v>134</v>
      </c>
      <c r="E2726" s="20">
        <v>11</v>
      </c>
      <c r="F2726" s="4">
        <v>26</v>
      </c>
      <c r="G2726" s="4">
        <v>1535.04</v>
      </c>
      <c r="H2726" t="s">
        <v>207</v>
      </c>
    </row>
    <row r="2727" spans="1:8">
      <c r="A2727">
        <v>10002728</v>
      </c>
      <c r="B2727" t="s">
        <v>3</v>
      </c>
      <c r="C2727" s="5">
        <v>27</v>
      </c>
      <c r="D2727" t="s">
        <v>134</v>
      </c>
      <c r="E2727" s="20">
        <v>25</v>
      </c>
      <c r="F2727" s="4">
        <v>20</v>
      </c>
      <c r="G2727" s="4">
        <v>1841.2</v>
      </c>
      <c r="H2727" t="s">
        <v>207</v>
      </c>
    </row>
    <row r="2728" spans="1:8">
      <c r="A2728">
        <v>10002729</v>
      </c>
      <c r="B2728" t="s">
        <v>2</v>
      </c>
      <c r="C2728" s="5">
        <v>25</v>
      </c>
      <c r="D2728" t="s">
        <v>134</v>
      </c>
      <c r="E2728" s="20">
        <v>11</v>
      </c>
      <c r="F2728" s="4">
        <v>45</v>
      </c>
      <c r="G2728" s="4">
        <v>4367.25</v>
      </c>
      <c r="H2728" t="s">
        <v>207</v>
      </c>
    </row>
    <row r="2729" spans="1:8">
      <c r="A2729">
        <v>10002730</v>
      </c>
      <c r="B2729" t="s">
        <v>3</v>
      </c>
      <c r="C2729" s="5">
        <v>27</v>
      </c>
      <c r="D2729" t="s">
        <v>134</v>
      </c>
      <c r="E2729" s="20">
        <v>27</v>
      </c>
      <c r="F2729" s="4">
        <v>26</v>
      </c>
      <c r="G2729" s="4">
        <v>2181.4</v>
      </c>
      <c r="H2729" t="s">
        <v>207</v>
      </c>
    </row>
    <row r="2730" spans="1:8">
      <c r="A2730">
        <v>10002731</v>
      </c>
      <c r="B2730" t="s">
        <v>2</v>
      </c>
      <c r="C2730" s="5">
        <v>42</v>
      </c>
      <c r="D2730" t="s">
        <v>134</v>
      </c>
      <c r="E2730" s="20">
        <v>35</v>
      </c>
      <c r="F2730" s="4">
        <v>16</v>
      </c>
      <c r="G2730" s="4">
        <v>1279.04</v>
      </c>
      <c r="H2730" t="s">
        <v>205</v>
      </c>
    </row>
    <row r="2731" spans="1:8">
      <c r="A2731">
        <v>10002732</v>
      </c>
      <c r="B2731" t="s">
        <v>2</v>
      </c>
      <c r="C2731" s="5">
        <v>36</v>
      </c>
      <c r="D2731" t="s">
        <v>134</v>
      </c>
      <c r="E2731" s="20">
        <v>27</v>
      </c>
      <c r="F2731" s="4">
        <v>45</v>
      </c>
      <c r="G2731" s="4">
        <v>2838.6</v>
      </c>
      <c r="H2731" t="s">
        <v>207</v>
      </c>
    </row>
    <row r="2732" spans="1:8">
      <c r="A2732">
        <v>10002733</v>
      </c>
      <c r="B2732" t="s">
        <v>3</v>
      </c>
      <c r="C2732" s="5">
        <v>28</v>
      </c>
      <c r="D2732" t="s">
        <v>134</v>
      </c>
      <c r="E2732" s="20">
        <v>32</v>
      </c>
      <c r="F2732" s="4">
        <v>17</v>
      </c>
      <c r="G2732" s="4">
        <v>1076.44</v>
      </c>
      <c r="H2732" t="s">
        <v>203</v>
      </c>
    </row>
    <row r="2733" spans="1:8">
      <c r="A2733">
        <v>10002734</v>
      </c>
      <c r="B2733" t="s">
        <v>2</v>
      </c>
      <c r="C2733" s="5">
        <v>29</v>
      </c>
      <c r="D2733" t="s">
        <v>134</v>
      </c>
      <c r="E2733" s="20">
        <v>34</v>
      </c>
      <c r="F2733" s="4">
        <v>18</v>
      </c>
      <c r="G2733" s="4">
        <v>1380.6</v>
      </c>
      <c r="H2733" t="s">
        <v>203</v>
      </c>
    </row>
    <row r="2734" spans="1:8">
      <c r="A2734">
        <v>10002735</v>
      </c>
      <c r="B2734" t="s">
        <v>2</v>
      </c>
      <c r="C2734" s="5">
        <v>28</v>
      </c>
      <c r="D2734" t="s">
        <v>134</v>
      </c>
      <c r="E2734" s="20">
        <v>24</v>
      </c>
      <c r="F2734" s="4">
        <v>40</v>
      </c>
      <c r="G2734" s="4">
        <v>2938.8</v>
      </c>
      <c r="H2734" t="s">
        <v>207</v>
      </c>
    </row>
    <row r="2735" spans="1:8">
      <c r="A2735">
        <v>10002736</v>
      </c>
      <c r="B2735" t="s">
        <v>2</v>
      </c>
      <c r="C2735" s="5">
        <v>31</v>
      </c>
      <c r="D2735" t="s">
        <v>134</v>
      </c>
      <c r="E2735" s="20">
        <v>15</v>
      </c>
      <c r="F2735" s="4">
        <v>35</v>
      </c>
      <c r="G2735" s="4">
        <v>2551.15</v>
      </c>
      <c r="H2735" t="s">
        <v>207</v>
      </c>
    </row>
    <row r="2736" spans="1:8">
      <c r="A2736">
        <v>10002737</v>
      </c>
      <c r="B2736" t="s">
        <v>2</v>
      </c>
      <c r="C2736" s="5">
        <v>34</v>
      </c>
      <c r="D2736" t="s">
        <v>134</v>
      </c>
      <c r="E2736" s="20">
        <v>30</v>
      </c>
      <c r="F2736" s="4">
        <v>16</v>
      </c>
      <c r="G2736" s="4">
        <v>1533.28</v>
      </c>
      <c r="H2736" t="s">
        <v>207</v>
      </c>
    </row>
    <row r="2737" spans="1:8">
      <c r="A2737">
        <v>10002738</v>
      </c>
      <c r="B2737" t="s">
        <v>2</v>
      </c>
      <c r="C2737" s="5">
        <v>28</v>
      </c>
      <c r="D2737" t="s">
        <v>144</v>
      </c>
      <c r="E2737" s="20">
        <v>56</v>
      </c>
      <c r="F2737" s="4">
        <v>17</v>
      </c>
      <c r="G2737" s="4">
        <v>2242.98</v>
      </c>
      <c r="H2737" t="s">
        <v>206</v>
      </c>
    </row>
    <row r="2738" spans="1:8">
      <c r="A2738">
        <v>10002739</v>
      </c>
      <c r="B2738" t="s">
        <v>2</v>
      </c>
      <c r="C2738" s="5">
        <v>38</v>
      </c>
      <c r="D2738" t="s">
        <v>144</v>
      </c>
      <c r="E2738" s="20">
        <v>171</v>
      </c>
      <c r="F2738" s="4">
        <v>10</v>
      </c>
      <c r="G2738" s="4">
        <v>928.3</v>
      </c>
      <c r="H2738" t="s">
        <v>202</v>
      </c>
    </row>
    <row r="2739" spans="1:8">
      <c r="A2739">
        <v>10002740</v>
      </c>
      <c r="B2739" t="s">
        <v>2</v>
      </c>
      <c r="C2739" s="5">
        <v>47</v>
      </c>
      <c r="D2739" t="s">
        <v>144</v>
      </c>
      <c r="E2739" s="20">
        <v>61</v>
      </c>
      <c r="F2739" s="4">
        <v>17</v>
      </c>
      <c r="G2739" s="4">
        <v>1558.56</v>
      </c>
      <c r="H2739" t="s">
        <v>206</v>
      </c>
    </row>
    <row r="2740" spans="1:8">
      <c r="A2740">
        <v>10002741</v>
      </c>
      <c r="B2740" t="s">
        <v>2</v>
      </c>
      <c r="C2740" s="5">
        <v>19</v>
      </c>
      <c r="D2740" t="s">
        <v>144</v>
      </c>
      <c r="E2740" s="20">
        <v>115</v>
      </c>
      <c r="F2740" s="4">
        <v>13</v>
      </c>
      <c r="G2740" s="4">
        <v>1187.55</v>
      </c>
      <c r="H2740" t="s">
        <v>202</v>
      </c>
    </row>
    <row r="2741" spans="1:8">
      <c r="A2741">
        <v>10002742</v>
      </c>
      <c r="B2741" t="s">
        <v>2</v>
      </c>
      <c r="C2741" s="5">
        <v>36</v>
      </c>
      <c r="D2741" t="s">
        <v>144</v>
      </c>
      <c r="E2741" s="20">
        <v>110</v>
      </c>
      <c r="F2741" s="4">
        <v>14</v>
      </c>
      <c r="G2741" s="4">
        <v>1832.04</v>
      </c>
      <c r="H2741" t="s">
        <v>209</v>
      </c>
    </row>
    <row r="2742" spans="1:8">
      <c r="A2742">
        <v>10002743</v>
      </c>
      <c r="B2742" t="s">
        <v>2</v>
      </c>
      <c r="C2742" s="5">
        <v>20</v>
      </c>
      <c r="D2742" t="s">
        <v>134</v>
      </c>
      <c r="E2742" s="20">
        <v>31</v>
      </c>
      <c r="F2742" s="4">
        <v>17</v>
      </c>
      <c r="G2742" s="4">
        <v>980.9</v>
      </c>
      <c r="H2742" t="s">
        <v>203</v>
      </c>
    </row>
    <row r="2743" spans="1:8">
      <c r="A2743">
        <v>10002744</v>
      </c>
      <c r="B2743" t="s">
        <v>2</v>
      </c>
      <c r="C2743" s="5">
        <v>39</v>
      </c>
      <c r="D2743" t="s">
        <v>144</v>
      </c>
      <c r="E2743" s="20">
        <v>155</v>
      </c>
      <c r="F2743" s="4">
        <v>11</v>
      </c>
      <c r="G2743" s="4">
        <v>1262.9100000000001</v>
      </c>
      <c r="H2743" t="s">
        <v>202</v>
      </c>
    </row>
    <row r="2744" spans="1:8">
      <c r="A2744">
        <v>10002745</v>
      </c>
      <c r="B2744" t="s">
        <v>2</v>
      </c>
      <c r="C2744" s="5">
        <v>33</v>
      </c>
      <c r="D2744" t="s">
        <v>134</v>
      </c>
      <c r="E2744" s="20">
        <v>17</v>
      </c>
      <c r="F2744" s="4">
        <v>31</v>
      </c>
      <c r="G2744" s="4">
        <v>2945</v>
      </c>
      <c r="H2744" t="s">
        <v>207</v>
      </c>
    </row>
    <row r="2745" spans="1:8">
      <c r="A2745">
        <v>10002746</v>
      </c>
      <c r="B2745" t="s">
        <v>2</v>
      </c>
      <c r="C2745" s="5">
        <v>29</v>
      </c>
      <c r="D2745" t="s">
        <v>134</v>
      </c>
      <c r="E2745" s="20">
        <v>22</v>
      </c>
      <c r="F2745" s="4">
        <v>28</v>
      </c>
      <c r="G2745" s="4">
        <v>2368.52</v>
      </c>
      <c r="H2745" t="s">
        <v>207</v>
      </c>
    </row>
    <row r="2746" spans="1:8">
      <c r="A2746">
        <v>10002747</v>
      </c>
      <c r="B2746" t="s">
        <v>2</v>
      </c>
      <c r="C2746" s="5">
        <v>38</v>
      </c>
      <c r="D2746" t="s">
        <v>144</v>
      </c>
      <c r="E2746" s="20">
        <v>42</v>
      </c>
      <c r="F2746" s="4">
        <v>18</v>
      </c>
      <c r="G2746" s="4">
        <v>2077.56</v>
      </c>
      <c r="H2746" t="s">
        <v>206</v>
      </c>
    </row>
    <row r="2747" spans="1:8">
      <c r="A2747">
        <v>10002748</v>
      </c>
      <c r="B2747" t="s">
        <v>2</v>
      </c>
      <c r="C2747" s="5">
        <v>37</v>
      </c>
      <c r="D2747" t="s">
        <v>144</v>
      </c>
      <c r="E2747" s="20">
        <v>101</v>
      </c>
      <c r="F2747" s="4">
        <v>14</v>
      </c>
      <c r="G2747" s="4">
        <v>1871.24</v>
      </c>
      <c r="H2747" t="s">
        <v>209</v>
      </c>
    </row>
    <row r="2748" spans="1:8">
      <c r="A2748">
        <v>10002749</v>
      </c>
      <c r="B2748" t="s">
        <v>2</v>
      </c>
      <c r="C2748" s="5">
        <v>27</v>
      </c>
      <c r="D2748" t="s">
        <v>134</v>
      </c>
      <c r="E2748" s="20">
        <v>13</v>
      </c>
      <c r="F2748" s="4">
        <v>16</v>
      </c>
      <c r="G2748" s="4">
        <v>1259.8399999999999</v>
      </c>
      <c r="H2748" t="s">
        <v>203</v>
      </c>
    </row>
    <row r="2749" spans="1:8">
      <c r="A2749">
        <v>10002750</v>
      </c>
      <c r="B2749" t="s">
        <v>2</v>
      </c>
      <c r="C2749" s="5">
        <v>34</v>
      </c>
      <c r="D2749" t="s">
        <v>134</v>
      </c>
      <c r="E2749" s="20">
        <v>4</v>
      </c>
      <c r="F2749" s="4">
        <v>19</v>
      </c>
      <c r="G2749" s="4">
        <v>1848.51</v>
      </c>
      <c r="H2749" t="s">
        <v>207</v>
      </c>
    </row>
    <row r="2750" spans="1:8">
      <c r="A2750">
        <v>10002751</v>
      </c>
      <c r="B2750" t="s">
        <v>2</v>
      </c>
      <c r="C2750" s="5">
        <v>40</v>
      </c>
      <c r="D2750" t="s">
        <v>144</v>
      </c>
      <c r="E2750" s="20">
        <v>41</v>
      </c>
      <c r="F2750" s="4">
        <v>18</v>
      </c>
      <c r="G2750" s="4">
        <v>2240.64</v>
      </c>
      <c r="H2750" t="s">
        <v>206</v>
      </c>
    </row>
    <row r="2751" spans="1:8">
      <c r="A2751">
        <v>10002752</v>
      </c>
      <c r="B2751" t="s">
        <v>3</v>
      </c>
      <c r="C2751" s="5">
        <v>42</v>
      </c>
      <c r="D2751" t="s">
        <v>144</v>
      </c>
      <c r="E2751" s="20">
        <v>137</v>
      </c>
      <c r="F2751" s="4">
        <v>12</v>
      </c>
      <c r="G2751" s="4">
        <v>1005</v>
      </c>
      <c r="H2751" t="s">
        <v>202</v>
      </c>
    </row>
    <row r="2752" spans="1:8">
      <c r="A2752">
        <v>10002753</v>
      </c>
      <c r="B2752" t="s">
        <v>3</v>
      </c>
      <c r="C2752" s="5">
        <v>32</v>
      </c>
      <c r="D2752" t="s">
        <v>134</v>
      </c>
      <c r="E2752" s="20">
        <v>11</v>
      </c>
      <c r="F2752" s="4">
        <v>15</v>
      </c>
      <c r="G2752" s="4">
        <v>1242.1500000000001</v>
      </c>
      <c r="H2752" t="s">
        <v>204</v>
      </c>
    </row>
    <row r="2753" spans="1:8">
      <c r="A2753">
        <v>10002754</v>
      </c>
      <c r="B2753" t="s">
        <v>2</v>
      </c>
      <c r="C2753" s="5">
        <v>47</v>
      </c>
      <c r="D2753" t="s">
        <v>144</v>
      </c>
      <c r="E2753" s="20">
        <v>123</v>
      </c>
      <c r="F2753" s="4">
        <v>13</v>
      </c>
      <c r="G2753" s="4">
        <v>1754.74</v>
      </c>
      <c r="H2753" t="s">
        <v>209</v>
      </c>
    </row>
    <row r="2754" spans="1:8">
      <c r="A2754">
        <v>10002755</v>
      </c>
      <c r="B2754" t="s">
        <v>2</v>
      </c>
      <c r="C2754" s="5">
        <v>23</v>
      </c>
      <c r="D2754" t="s">
        <v>134</v>
      </c>
      <c r="E2754" s="20">
        <v>12</v>
      </c>
      <c r="F2754" s="4">
        <v>44</v>
      </c>
      <c r="G2754" s="4">
        <v>2214.96</v>
      </c>
      <c r="H2754" t="s">
        <v>207</v>
      </c>
    </row>
    <row r="2755" spans="1:8">
      <c r="A2755">
        <v>10002756</v>
      </c>
      <c r="B2755" t="s">
        <v>3</v>
      </c>
      <c r="C2755" s="5">
        <v>26</v>
      </c>
      <c r="D2755" t="s">
        <v>134</v>
      </c>
      <c r="E2755" s="20">
        <v>27</v>
      </c>
      <c r="F2755" s="4">
        <v>35</v>
      </c>
      <c r="G2755" s="4">
        <v>2106.65</v>
      </c>
      <c r="H2755" t="s">
        <v>207</v>
      </c>
    </row>
    <row r="2756" spans="1:8">
      <c r="A2756">
        <v>10002757</v>
      </c>
      <c r="B2756" t="s">
        <v>3</v>
      </c>
      <c r="C2756" s="5">
        <v>31</v>
      </c>
      <c r="D2756" t="s">
        <v>134</v>
      </c>
      <c r="E2756" s="20">
        <v>30</v>
      </c>
      <c r="F2756" s="4">
        <v>16</v>
      </c>
      <c r="G2756" s="4">
        <v>1364.32</v>
      </c>
      <c r="H2756" t="s">
        <v>203</v>
      </c>
    </row>
    <row r="2757" spans="1:8">
      <c r="A2757">
        <v>10002758</v>
      </c>
      <c r="B2757" t="s">
        <v>3</v>
      </c>
      <c r="C2757" s="5">
        <v>47</v>
      </c>
      <c r="D2757" t="s">
        <v>144</v>
      </c>
      <c r="E2757" s="20">
        <v>123</v>
      </c>
      <c r="F2757" s="4">
        <v>13</v>
      </c>
      <c r="G2757" s="4">
        <v>1454.31</v>
      </c>
      <c r="H2757" t="s">
        <v>209</v>
      </c>
    </row>
    <row r="2758" spans="1:8">
      <c r="A2758">
        <v>10002759</v>
      </c>
      <c r="B2758" t="s">
        <v>3</v>
      </c>
      <c r="C2758" s="5">
        <v>28</v>
      </c>
      <c r="D2758" t="s">
        <v>134</v>
      </c>
      <c r="E2758" s="20">
        <v>3</v>
      </c>
      <c r="F2758" s="4">
        <v>45</v>
      </c>
      <c r="G2758" s="4">
        <v>4426.6499999999996</v>
      </c>
      <c r="H2758" t="s">
        <v>207</v>
      </c>
    </row>
    <row r="2759" spans="1:8">
      <c r="A2759">
        <v>10002760</v>
      </c>
      <c r="B2759" t="s">
        <v>2</v>
      </c>
      <c r="C2759" s="5">
        <v>29</v>
      </c>
      <c r="D2759" t="s">
        <v>134</v>
      </c>
      <c r="E2759" s="20">
        <v>12</v>
      </c>
      <c r="F2759" s="4">
        <v>24</v>
      </c>
      <c r="G2759" s="4">
        <v>2070.2399999999998</v>
      </c>
      <c r="H2759" t="s">
        <v>207</v>
      </c>
    </row>
    <row r="2760" spans="1:8">
      <c r="A2760">
        <v>10002761</v>
      </c>
      <c r="B2760" t="s">
        <v>3</v>
      </c>
      <c r="C2760" s="5">
        <v>46</v>
      </c>
      <c r="D2760" t="s">
        <v>144</v>
      </c>
      <c r="E2760" s="20">
        <v>44</v>
      </c>
      <c r="F2760" s="4">
        <v>18</v>
      </c>
      <c r="G2760" s="4">
        <v>1625.4</v>
      </c>
      <c r="H2760" t="s">
        <v>206</v>
      </c>
    </row>
    <row r="2761" spans="1:8">
      <c r="A2761">
        <v>10002762</v>
      </c>
      <c r="B2761" t="s">
        <v>3</v>
      </c>
      <c r="C2761" s="5">
        <v>49</v>
      </c>
      <c r="D2761" t="s">
        <v>144</v>
      </c>
      <c r="E2761" s="20">
        <v>182</v>
      </c>
      <c r="F2761" s="4">
        <v>9</v>
      </c>
      <c r="G2761" s="4">
        <v>871.29</v>
      </c>
      <c r="H2761" t="s">
        <v>202</v>
      </c>
    </row>
    <row r="2762" spans="1:8">
      <c r="A2762">
        <v>10002763</v>
      </c>
      <c r="B2762" t="s">
        <v>2</v>
      </c>
      <c r="C2762" s="5">
        <v>22</v>
      </c>
      <c r="D2762" t="s">
        <v>134</v>
      </c>
      <c r="E2762" s="20">
        <v>0</v>
      </c>
      <c r="F2762" s="4">
        <v>21</v>
      </c>
      <c r="G2762" s="4">
        <v>1107.54</v>
      </c>
      <c r="H2762" t="s">
        <v>203</v>
      </c>
    </row>
    <row r="2763" spans="1:8">
      <c r="A2763">
        <v>10002764</v>
      </c>
      <c r="B2763" t="s">
        <v>2</v>
      </c>
      <c r="C2763" s="5">
        <v>24</v>
      </c>
      <c r="D2763" t="s">
        <v>134</v>
      </c>
      <c r="E2763" s="20">
        <v>14</v>
      </c>
      <c r="F2763" s="4">
        <v>17</v>
      </c>
      <c r="G2763" s="4">
        <v>857.82</v>
      </c>
      <c r="H2763" t="s">
        <v>203</v>
      </c>
    </row>
    <row r="2764" spans="1:8">
      <c r="A2764">
        <v>10002765</v>
      </c>
      <c r="B2764" t="s">
        <v>2</v>
      </c>
      <c r="C2764" s="5">
        <v>47</v>
      </c>
      <c r="D2764" t="s">
        <v>144</v>
      </c>
      <c r="E2764" s="20">
        <v>96</v>
      </c>
      <c r="F2764" s="4">
        <v>15</v>
      </c>
      <c r="G2764" s="4">
        <v>1782.6</v>
      </c>
      <c r="H2764" t="s">
        <v>209</v>
      </c>
    </row>
    <row r="2765" spans="1:8">
      <c r="A2765">
        <v>10002766</v>
      </c>
      <c r="B2765" t="s">
        <v>2</v>
      </c>
      <c r="C2765" s="5">
        <v>31</v>
      </c>
      <c r="D2765" t="s">
        <v>134</v>
      </c>
      <c r="E2765" s="20">
        <v>14</v>
      </c>
      <c r="F2765" s="4">
        <v>31</v>
      </c>
      <c r="G2765" s="4">
        <v>2382.9699999999998</v>
      </c>
      <c r="H2765" t="s">
        <v>207</v>
      </c>
    </row>
    <row r="2766" spans="1:8">
      <c r="A2766">
        <v>10002767</v>
      </c>
      <c r="B2766" t="s">
        <v>2</v>
      </c>
      <c r="C2766" s="5">
        <v>34</v>
      </c>
      <c r="D2766" t="s">
        <v>134</v>
      </c>
      <c r="E2766" s="20">
        <v>15</v>
      </c>
      <c r="F2766" s="4">
        <v>39</v>
      </c>
      <c r="G2766" s="4">
        <v>3763.11</v>
      </c>
      <c r="H2766" t="s">
        <v>207</v>
      </c>
    </row>
    <row r="2767" spans="1:8">
      <c r="A2767">
        <v>10002768</v>
      </c>
      <c r="B2767" t="s">
        <v>2</v>
      </c>
      <c r="C2767" s="5">
        <v>30</v>
      </c>
      <c r="D2767" t="s">
        <v>134</v>
      </c>
      <c r="E2767" s="20">
        <v>19</v>
      </c>
      <c r="F2767" s="4">
        <v>22</v>
      </c>
      <c r="G2767" s="4">
        <v>1924.78</v>
      </c>
      <c r="H2767" t="s">
        <v>207</v>
      </c>
    </row>
    <row r="2768" spans="1:8">
      <c r="A2768">
        <v>10002769</v>
      </c>
      <c r="B2768" t="s">
        <v>3</v>
      </c>
      <c r="C2768" s="5">
        <v>49</v>
      </c>
      <c r="D2768" t="s">
        <v>144</v>
      </c>
      <c r="E2768" s="20">
        <v>134</v>
      </c>
      <c r="F2768" s="4">
        <v>12</v>
      </c>
      <c r="G2768" s="4">
        <v>1720.2</v>
      </c>
      <c r="H2768" t="s">
        <v>209</v>
      </c>
    </row>
    <row r="2769" spans="1:8">
      <c r="A2769">
        <v>10002770</v>
      </c>
      <c r="B2769" t="s">
        <v>3</v>
      </c>
      <c r="C2769" s="5">
        <v>41</v>
      </c>
      <c r="D2769" t="s">
        <v>144</v>
      </c>
      <c r="E2769" s="20">
        <v>210</v>
      </c>
      <c r="F2769" s="4">
        <v>7</v>
      </c>
      <c r="G2769" s="4">
        <v>745.71</v>
      </c>
      <c r="H2769" t="s">
        <v>202</v>
      </c>
    </row>
    <row r="2770" spans="1:8">
      <c r="A2770">
        <v>10002771</v>
      </c>
      <c r="B2770" t="s">
        <v>2</v>
      </c>
      <c r="C2770" s="5">
        <v>33</v>
      </c>
      <c r="D2770" t="s">
        <v>144</v>
      </c>
      <c r="E2770" s="20">
        <v>40</v>
      </c>
      <c r="F2770" s="4">
        <v>18</v>
      </c>
      <c r="G2770" s="4">
        <v>2101.14</v>
      </c>
      <c r="H2770" t="s">
        <v>206</v>
      </c>
    </row>
    <row r="2771" spans="1:8">
      <c r="A2771">
        <v>10002772</v>
      </c>
      <c r="B2771" t="s">
        <v>2</v>
      </c>
      <c r="C2771" s="5">
        <v>37</v>
      </c>
      <c r="D2771" t="s">
        <v>144</v>
      </c>
      <c r="E2771" s="20">
        <v>103</v>
      </c>
      <c r="F2771" s="4">
        <v>14</v>
      </c>
      <c r="G2771" s="4">
        <v>1525.72</v>
      </c>
      <c r="H2771" t="s">
        <v>209</v>
      </c>
    </row>
    <row r="2772" spans="1:8">
      <c r="A2772">
        <v>10002773</v>
      </c>
      <c r="B2772" t="s">
        <v>3</v>
      </c>
      <c r="C2772" s="5">
        <v>23</v>
      </c>
      <c r="D2772" t="s">
        <v>134</v>
      </c>
      <c r="E2772" s="20">
        <v>10</v>
      </c>
      <c r="F2772" s="4">
        <v>45</v>
      </c>
      <c r="G2772" s="4">
        <v>3943.35</v>
      </c>
      <c r="H2772" t="s">
        <v>207</v>
      </c>
    </row>
    <row r="2773" spans="1:8">
      <c r="A2773">
        <v>10002774</v>
      </c>
      <c r="B2773" t="s">
        <v>2</v>
      </c>
      <c r="C2773" s="5">
        <v>46</v>
      </c>
      <c r="D2773" t="s">
        <v>144</v>
      </c>
      <c r="E2773" s="20">
        <v>38</v>
      </c>
      <c r="F2773" s="4">
        <v>18</v>
      </c>
      <c r="G2773" s="4">
        <v>2631.6</v>
      </c>
      <c r="H2773" t="s">
        <v>206</v>
      </c>
    </row>
    <row r="2774" spans="1:8">
      <c r="A2774">
        <v>10002775</v>
      </c>
      <c r="B2774" t="s">
        <v>3</v>
      </c>
      <c r="C2774" s="5">
        <v>44</v>
      </c>
      <c r="D2774" t="s">
        <v>134</v>
      </c>
      <c r="E2774" s="20">
        <v>18</v>
      </c>
      <c r="F2774" s="4">
        <v>22</v>
      </c>
      <c r="G2774" s="4">
        <v>1257.52</v>
      </c>
      <c r="H2774" t="s">
        <v>203</v>
      </c>
    </row>
    <row r="2775" spans="1:8">
      <c r="A2775">
        <v>10002776</v>
      </c>
      <c r="B2775" t="s">
        <v>2</v>
      </c>
      <c r="C2775" s="5">
        <v>27</v>
      </c>
      <c r="D2775" t="s">
        <v>134</v>
      </c>
      <c r="E2775" s="20">
        <v>36</v>
      </c>
      <c r="F2775" s="4">
        <v>17</v>
      </c>
      <c r="G2775" s="4">
        <v>1431.74</v>
      </c>
      <c r="H2775" t="s">
        <v>206</v>
      </c>
    </row>
    <row r="2776" spans="1:8">
      <c r="A2776">
        <v>10002777</v>
      </c>
      <c r="B2776" t="s">
        <v>2</v>
      </c>
      <c r="C2776" s="5">
        <v>30</v>
      </c>
      <c r="D2776" t="s">
        <v>144</v>
      </c>
      <c r="E2776" s="20">
        <v>145</v>
      </c>
      <c r="F2776" s="4">
        <v>11</v>
      </c>
      <c r="G2776" s="4">
        <v>1250.7</v>
      </c>
      <c r="H2776" t="s">
        <v>202</v>
      </c>
    </row>
    <row r="2777" spans="1:8">
      <c r="A2777">
        <v>10002778</v>
      </c>
      <c r="B2777" t="s">
        <v>2</v>
      </c>
      <c r="C2777" s="5">
        <v>21</v>
      </c>
      <c r="D2777" t="s">
        <v>134</v>
      </c>
      <c r="E2777" s="20">
        <v>16</v>
      </c>
      <c r="F2777" s="4">
        <v>22</v>
      </c>
      <c r="G2777" s="4">
        <v>1435.28</v>
      </c>
      <c r="H2777" t="s">
        <v>207</v>
      </c>
    </row>
    <row r="2778" spans="1:8">
      <c r="A2778">
        <v>10002779</v>
      </c>
      <c r="B2778" t="s">
        <v>2</v>
      </c>
      <c r="C2778" s="5">
        <v>32</v>
      </c>
      <c r="D2778" t="s">
        <v>134</v>
      </c>
      <c r="E2778" s="20">
        <v>9</v>
      </c>
      <c r="F2778" s="4">
        <v>19</v>
      </c>
      <c r="G2778" s="4">
        <v>1353.94</v>
      </c>
      <c r="H2778" t="s">
        <v>203</v>
      </c>
    </row>
    <row r="2779" spans="1:8">
      <c r="A2779">
        <v>10002780</v>
      </c>
      <c r="B2779" t="s">
        <v>3</v>
      </c>
      <c r="C2779" s="5">
        <v>34</v>
      </c>
      <c r="D2779" t="s">
        <v>134</v>
      </c>
      <c r="E2779" s="20">
        <v>37</v>
      </c>
      <c r="F2779" s="4">
        <v>35</v>
      </c>
      <c r="G2779" s="4">
        <v>2088.1</v>
      </c>
      <c r="H2779" t="s">
        <v>206</v>
      </c>
    </row>
    <row r="2780" spans="1:8">
      <c r="A2780">
        <v>10002781</v>
      </c>
      <c r="B2780" t="s">
        <v>3</v>
      </c>
      <c r="C2780" s="5">
        <v>37</v>
      </c>
      <c r="D2780" t="s">
        <v>144</v>
      </c>
      <c r="E2780" s="20">
        <v>160</v>
      </c>
      <c r="F2780" s="4">
        <v>10</v>
      </c>
      <c r="G2780" s="4">
        <v>1359.1</v>
      </c>
      <c r="H2780" t="s">
        <v>202</v>
      </c>
    </row>
    <row r="2781" spans="1:8">
      <c r="A2781">
        <v>10002782</v>
      </c>
      <c r="B2781" t="s">
        <v>2</v>
      </c>
      <c r="C2781" s="5">
        <v>33</v>
      </c>
      <c r="D2781" t="s">
        <v>144</v>
      </c>
      <c r="E2781" s="20">
        <v>30</v>
      </c>
      <c r="F2781" s="4">
        <v>19</v>
      </c>
      <c r="G2781" s="4">
        <v>2184.0500000000002</v>
      </c>
      <c r="H2781" t="s">
        <v>207</v>
      </c>
    </row>
    <row r="2782" spans="1:8">
      <c r="A2782">
        <v>10002783</v>
      </c>
      <c r="B2782" t="s">
        <v>3</v>
      </c>
      <c r="C2782" s="5">
        <v>38</v>
      </c>
      <c r="D2782" t="s">
        <v>144</v>
      </c>
      <c r="E2782" s="20">
        <v>61</v>
      </c>
      <c r="F2782" s="4">
        <v>17</v>
      </c>
      <c r="G2782" s="4">
        <v>1968.26</v>
      </c>
      <c r="H2782" t="s">
        <v>206</v>
      </c>
    </row>
    <row r="2783" spans="1:8">
      <c r="A2783">
        <v>10002784</v>
      </c>
      <c r="B2783" t="s">
        <v>2</v>
      </c>
      <c r="C2783" s="5">
        <v>26</v>
      </c>
      <c r="D2783" t="s">
        <v>134</v>
      </c>
      <c r="E2783" s="20">
        <v>30</v>
      </c>
      <c r="F2783" s="4">
        <v>35</v>
      </c>
      <c r="G2783" s="4">
        <v>1858.15</v>
      </c>
      <c r="H2783" t="s">
        <v>207</v>
      </c>
    </row>
    <row r="2784" spans="1:8">
      <c r="A2784">
        <v>10002785</v>
      </c>
      <c r="B2784" t="s">
        <v>2</v>
      </c>
      <c r="C2784" s="5">
        <v>32</v>
      </c>
      <c r="D2784" t="s">
        <v>144</v>
      </c>
      <c r="E2784" s="20">
        <v>117</v>
      </c>
      <c r="F2784" s="4">
        <v>13</v>
      </c>
      <c r="G2784" s="4">
        <v>1515.41</v>
      </c>
      <c r="H2784" t="s">
        <v>209</v>
      </c>
    </row>
    <row r="2785" spans="1:8">
      <c r="A2785">
        <v>10002786</v>
      </c>
      <c r="B2785" t="s">
        <v>2</v>
      </c>
      <c r="C2785" s="5">
        <v>23</v>
      </c>
      <c r="D2785" t="s">
        <v>134</v>
      </c>
      <c r="E2785" s="20">
        <v>13</v>
      </c>
      <c r="F2785" s="4">
        <v>16</v>
      </c>
      <c r="G2785" s="4">
        <v>1166.24</v>
      </c>
      <c r="H2785" t="s">
        <v>203</v>
      </c>
    </row>
    <row r="2786" spans="1:8">
      <c r="A2786">
        <v>10002787</v>
      </c>
      <c r="B2786" t="s">
        <v>2</v>
      </c>
      <c r="C2786" s="5">
        <v>27</v>
      </c>
      <c r="D2786" t="s">
        <v>134</v>
      </c>
      <c r="E2786" s="20">
        <v>8</v>
      </c>
      <c r="F2786" s="4">
        <v>24</v>
      </c>
      <c r="G2786" s="4">
        <v>1913.28</v>
      </c>
      <c r="H2786" t="s">
        <v>207</v>
      </c>
    </row>
    <row r="2787" spans="1:8">
      <c r="A2787">
        <v>10002788</v>
      </c>
      <c r="B2787" t="s">
        <v>2</v>
      </c>
      <c r="C2787" s="5">
        <v>33</v>
      </c>
      <c r="D2787" t="s">
        <v>134</v>
      </c>
      <c r="E2787" s="20">
        <v>4</v>
      </c>
      <c r="F2787" s="4">
        <v>34</v>
      </c>
      <c r="G2787" s="4">
        <v>2336.48</v>
      </c>
      <c r="H2787" t="s">
        <v>207</v>
      </c>
    </row>
    <row r="2788" spans="1:8">
      <c r="A2788">
        <v>10002789</v>
      </c>
      <c r="B2788" t="s">
        <v>3</v>
      </c>
      <c r="C2788" s="5">
        <v>27</v>
      </c>
      <c r="D2788" t="s">
        <v>134</v>
      </c>
      <c r="E2788" s="20">
        <v>18</v>
      </c>
      <c r="F2788" s="4">
        <v>44</v>
      </c>
      <c r="G2788" s="4">
        <v>3570.16</v>
      </c>
      <c r="H2788" t="s">
        <v>207</v>
      </c>
    </row>
    <row r="2789" spans="1:8">
      <c r="A2789">
        <v>10002790</v>
      </c>
      <c r="B2789" t="s">
        <v>2</v>
      </c>
      <c r="C2789" s="5">
        <v>45</v>
      </c>
      <c r="D2789" t="s">
        <v>144</v>
      </c>
      <c r="E2789" s="20">
        <v>110</v>
      </c>
      <c r="F2789" s="4">
        <v>14</v>
      </c>
      <c r="G2789" s="4">
        <v>2041.06</v>
      </c>
      <c r="H2789" t="s">
        <v>209</v>
      </c>
    </row>
    <row r="2790" spans="1:8">
      <c r="A2790">
        <v>10002791</v>
      </c>
      <c r="B2790" t="s">
        <v>2</v>
      </c>
      <c r="C2790" s="5">
        <v>30</v>
      </c>
      <c r="D2790" t="s">
        <v>144</v>
      </c>
      <c r="E2790" s="20">
        <v>41</v>
      </c>
      <c r="F2790" s="4">
        <v>18</v>
      </c>
      <c r="G2790" s="4">
        <v>2027.7</v>
      </c>
      <c r="H2790" t="s">
        <v>206</v>
      </c>
    </row>
    <row r="2791" spans="1:8">
      <c r="A2791">
        <v>10002792</v>
      </c>
      <c r="B2791" t="s">
        <v>2</v>
      </c>
      <c r="C2791" s="5">
        <v>29</v>
      </c>
      <c r="D2791" t="s">
        <v>134</v>
      </c>
      <c r="E2791" s="20">
        <v>30</v>
      </c>
      <c r="F2791" s="4">
        <v>19</v>
      </c>
      <c r="G2791" s="4">
        <v>1711.71</v>
      </c>
      <c r="H2791" t="s">
        <v>207</v>
      </c>
    </row>
    <row r="2792" spans="1:8">
      <c r="A2792">
        <v>10002793</v>
      </c>
      <c r="B2792" t="s">
        <v>3</v>
      </c>
      <c r="C2792" s="5">
        <v>32</v>
      </c>
      <c r="D2792" t="s">
        <v>134</v>
      </c>
      <c r="E2792" s="20">
        <v>8</v>
      </c>
      <c r="F2792" s="4">
        <v>39</v>
      </c>
      <c r="G2792" s="4">
        <v>3859.05</v>
      </c>
      <c r="H2792" t="s">
        <v>207</v>
      </c>
    </row>
    <row r="2793" spans="1:8">
      <c r="A2793">
        <v>10002794</v>
      </c>
      <c r="B2793" t="s">
        <v>3</v>
      </c>
      <c r="C2793" s="5">
        <v>29</v>
      </c>
      <c r="D2793" t="s">
        <v>144</v>
      </c>
      <c r="E2793" s="20">
        <v>175</v>
      </c>
      <c r="F2793" s="4">
        <v>9</v>
      </c>
      <c r="G2793" s="4">
        <v>985.14</v>
      </c>
      <c r="H2793" t="s">
        <v>202</v>
      </c>
    </row>
    <row r="2794" spans="1:8">
      <c r="A2794">
        <v>10002795</v>
      </c>
      <c r="B2794" t="s">
        <v>3</v>
      </c>
      <c r="C2794" s="5">
        <v>31</v>
      </c>
      <c r="D2794" t="s">
        <v>134</v>
      </c>
      <c r="E2794" s="20">
        <v>26</v>
      </c>
      <c r="F2794" s="4">
        <v>44</v>
      </c>
      <c r="G2794" s="4">
        <v>2687.52</v>
      </c>
      <c r="H2794" t="s">
        <v>207</v>
      </c>
    </row>
    <row r="2795" spans="1:8">
      <c r="A2795">
        <v>10002796</v>
      </c>
      <c r="B2795" t="s">
        <v>2</v>
      </c>
      <c r="C2795" s="5">
        <v>29</v>
      </c>
      <c r="D2795" t="s">
        <v>144</v>
      </c>
      <c r="E2795" s="20">
        <v>99</v>
      </c>
      <c r="F2795" s="4">
        <v>14</v>
      </c>
      <c r="G2795" s="4">
        <v>1312.36</v>
      </c>
      <c r="H2795" t="s">
        <v>202</v>
      </c>
    </row>
    <row r="2796" spans="1:8">
      <c r="A2796">
        <v>10002797</v>
      </c>
      <c r="B2796" t="s">
        <v>2</v>
      </c>
      <c r="C2796" s="5">
        <v>28</v>
      </c>
      <c r="D2796" t="s">
        <v>134</v>
      </c>
      <c r="E2796" s="20">
        <v>13</v>
      </c>
      <c r="F2796" s="4">
        <v>26</v>
      </c>
      <c r="G2796" s="4">
        <v>1393.08</v>
      </c>
      <c r="H2796" t="s">
        <v>203</v>
      </c>
    </row>
    <row r="2797" spans="1:8">
      <c r="A2797">
        <v>10002798</v>
      </c>
      <c r="B2797" t="s">
        <v>3</v>
      </c>
      <c r="C2797" s="5">
        <v>27</v>
      </c>
      <c r="D2797" t="s">
        <v>144</v>
      </c>
      <c r="E2797" s="20">
        <v>102</v>
      </c>
      <c r="F2797" s="4">
        <v>14</v>
      </c>
      <c r="G2797" s="4">
        <v>1595.58</v>
      </c>
      <c r="H2797" t="s">
        <v>209</v>
      </c>
    </row>
    <row r="2798" spans="1:8">
      <c r="A2798">
        <v>10002799</v>
      </c>
      <c r="B2798" t="s">
        <v>3</v>
      </c>
      <c r="C2798" s="5">
        <v>33</v>
      </c>
      <c r="D2798" t="s">
        <v>134</v>
      </c>
      <c r="E2798" s="20">
        <v>33</v>
      </c>
      <c r="F2798" s="4">
        <v>28</v>
      </c>
      <c r="G2798" s="4">
        <v>2341.64</v>
      </c>
      <c r="H2798" t="s">
        <v>207</v>
      </c>
    </row>
    <row r="2799" spans="1:8">
      <c r="A2799">
        <v>10002800</v>
      </c>
      <c r="B2799" t="s">
        <v>3</v>
      </c>
      <c r="C2799" s="5">
        <v>29</v>
      </c>
      <c r="D2799" t="s">
        <v>144</v>
      </c>
      <c r="E2799" s="20">
        <v>102</v>
      </c>
      <c r="F2799" s="4">
        <v>14</v>
      </c>
      <c r="G2799" s="4">
        <v>2040.22</v>
      </c>
      <c r="H2799" t="s">
        <v>209</v>
      </c>
    </row>
    <row r="2800" spans="1:8">
      <c r="A2800">
        <v>10002801</v>
      </c>
      <c r="B2800" t="s">
        <v>2</v>
      </c>
      <c r="C2800" s="5">
        <v>42</v>
      </c>
      <c r="D2800" t="s">
        <v>144</v>
      </c>
      <c r="E2800" s="20">
        <v>58</v>
      </c>
      <c r="F2800" s="4">
        <v>17</v>
      </c>
      <c r="G2800" s="4">
        <v>2356.88</v>
      </c>
      <c r="H2800" t="s">
        <v>206</v>
      </c>
    </row>
    <row r="2801" spans="1:8">
      <c r="A2801">
        <v>10002802</v>
      </c>
      <c r="B2801" t="s">
        <v>2</v>
      </c>
      <c r="C2801" s="5">
        <v>18</v>
      </c>
      <c r="D2801" t="s">
        <v>134</v>
      </c>
      <c r="E2801" s="20">
        <v>29</v>
      </c>
      <c r="F2801" s="4">
        <v>18</v>
      </c>
      <c r="G2801" s="4">
        <v>1770.84</v>
      </c>
      <c r="H2801" t="s">
        <v>207</v>
      </c>
    </row>
    <row r="2802" spans="1:8">
      <c r="A2802">
        <v>10002803</v>
      </c>
      <c r="B2802" t="s">
        <v>2</v>
      </c>
      <c r="C2802" s="5">
        <v>32</v>
      </c>
      <c r="D2802" t="s">
        <v>134</v>
      </c>
      <c r="E2802" s="20">
        <v>32</v>
      </c>
      <c r="F2802" s="4">
        <v>21</v>
      </c>
      <c r="G2802" s="4">
        <v>1770.72</v>
      </c>
      <c r="H2802" t="s">
        <v>207</v>
      </c>
    </row>
    <row r="2803" spans="1:8">
      <c r="A2803">
        <v>10002804</v>
      </c>
      <c r="B2803" t="s">
        <v>2</v>
      </c>
      <c r="C2803" s="5">
        <v>50</v>
      </c>
      <c r="D2803" t="s">
        <v>134</v>
      </c>
      <c r="E2803" s="20">
        <v>29</v>
      </c>
      <c r="F2803" s="4">
        <v>26</v>
      </c>
      <c r="G2803" s="4">
        <v>1464.06</v>
      </c>
      <c r="H2803" t="s">
        <v>207</v>
      </c>
    </row>
    <row r="2804" spans="1:8">
      <c r="A2804">
        <v>10002805</v>
      </c>
      <c r="B2804" t="s">
        <v>2</v>
      </c>
      <c r="C2804" s="5">
        <v>27</v>
      </c>
      <c r="D2804" t="s">
        <v>134</v>
      </c>
      <c r="E2804" s="20">
        <v>25</v>
      </c>
      <c r="F2804" s="4">
        <v>34</v>
      </c>
      <c r="G2804" s="4">
        <v>2836.96</v>
      </c>
      <c r="H2804" t="s">
        <v>207</v>
      </c>
    </row>
    <row r="2805" spans="1:8">
      <c r="A2805">
        <v>10002806</v>
      </c>
      <c r="B2805" t="s">
        <v>2</v>
      </c>
      <c r="C2805" s="5">
        <v>37</v>
      </c>
      <c r="D2805" t="s">
        <v>144</v>
      </c>
      <c r="E2805" s="20">
        <v>117</v>
      </c>
      <c r="F2805" s="4">
        <v>13</v>
      </c>
      <c r="G2805" s="4">
        <v>1343.55</v>
      </c>
      <c r="H2805" t="s">
        <v>202</v>
      </c>
    </row>
    <row r="2806" spans="1:8">
      <c r="A2806">
        <v>10002807</v>
      </c>
      <c r="B2806" t="s">
        <v>3</v>
      </c>
      <c r="C2806" s="5">
        <v>20</v>
      </c>
      <c r="D2806" t="s">
        <v>144</v>
      </c>
      <c r="E2806" s="20">
        <v>124</v>
      </c>
      <c r="F2806" s="4">
        <v>12</v>
      </c>
      <c r="G2806" s="4">
        <v>1301.1600000000001</v>
      </c>
      <c r="H2806" t="s">
        <v>202</v>
      </c>
    </row>
    <row r="2807" spans="1:8">
      <c r="A2807">
        <v>10002808</v>
      </c>
      <c r="B2807" t="s">
        <v>2</v>
      </c>
      <c r="C2807" s="5">
        <v>22</v>
      </c>
      <c r="D2807" t="s">
        <v>144</v>
      </c>
      <c r="E2807" s="20">
        <v>49</v>
      </c>
      <c r="F2807" s="4">
        <v>17</v>
      </c>
      <c r="G2807" s="4">
        <v>1404.03</v>
      </c>
      <c r="H2807" t="s">
        <v>206</v>
      </c>
    </row>
    <row r="2808" spans="1:8">
      <c r="A2808">
        <v>10002809</v>
      </c>
      <c r="B2808" t="s">
        <v>3</v>
      </c>
      <c r="C2808" s="5">
        <v>35</v>
      </c>
      <c r="D2808" t="s">
        <v>144</v>
      </c>
      <c r="E2808" s="20">
        <v>93</v>
      </c>
      <c r="F2808" s="4">
        <v>14</v>
      </c>
      <c r="G2808" s="4">
        <v>1842.68</v>
      </c>
      <c r="H2808" t="s">
        <v>209</v>
      </c>
    </row>
    <row r="2809" spans="1:8">
      <c r="A2809">
        <v>10002810</v>
      </c>
      <c r="B2809" t="s">
        <v>2</v>
      </c>
      <c r="C2809" s="5">
        <v>34</v>
      </c>
      <c r="D2809" t="s">
        <v>134</v>
      </c>
      <c r="E2809" s="20">
        <v>22</v>
      </c>
      <c r="F2809" s="4">
        <v>16</v>
      </c>
      <c r="G2809" s="4">
        <v>1591.04</v>
      </c>
      <c r="H2809" t="s">
        <v>207</v>
      </c>
    </row>
    <row r="2810" spans="1:8">
      <c r="A2810">
        <v>10002811</v>
      </c>
      <c r="B2810" t="s">
        <v>3</v>
      </c>
      <c r="C2810" s="5">
        <v>36</v>
      </c>
      <c r="D2810" t="s">
        <v>144</v>
      </c>
      <c r="E2810" s="20">
        <v>177</v>
      </c>
      <c r="F2810" s="4">
        <v>9</v>
      </c>
      <c r="G2810" s="4">
        <v>792.36</v>
      </c>
      <c r="H2810" t="s">
        <v>202</v>
      </c>
    </row>
    <row r="2811" spans="1:8">
      <c r="A2811">
        <v>10002812</v>
      </c>
      <c r="B2811" t="s">
        <v>2</v>
      </c>
      <c r="C2811" s="5">
        <v>32</v>
      </c>
      <c r="D2811" t="s">
        <v>134</v>
      </c>
      <c r="E2811" s="20">
        <v>18</v>
      </c>
      <c r="F2811" s="4">
        <v>20</v>
      </c>
      <c r="G2811" s="4">
        <v>1444.2</v>
      </c>
      <c r="H2811" t="s">
        <v>207</v>
      </c>
    </row>
    <row r="2812" spans="1:8">
      <c r="A2812">
        <v>10002813</v>
      </c>
      <c r="B2812" t="s">
        <v>2</v>
      </c>
      <c r="C2812" s="5">
        <v>32</v>
      </c>
      <c r="D2812" t="s">
        <v>134</v>
      </c>
      <c r="E2812" s="20">
        <v>10</v>
      </c>
      <c r="F2812" s="4">
        <v>15</v>
      </c>
      <c r="G2812" s="4">
        <v>1371.3</v>
      </c>
      <c r="H2812" t="s">
        <v>204</v>
      </c>
    </row>
    <row r="2813" spans="1:8">
      <c r="A2813">
        <v>10002814</v>
      </c>
      <c r="B2813" t="s">
        <v>2</v>
      </c>
      <c r="C2813" s="5">
        <v>19</v>
      </c>
      <c r="D2813" t="s">
        <v>144</v>
      </c>
      <c r="E2813" s="20">
        <v>218</v>
      </c>
      <c r="F2813" s="4">
        <v>6</v>
      </c>
      <c r="G2813" s="4">
        <v>890.58</v>
      </c>
      <c r="H2813" t="s">
        <v>202</v>
      </c>
    </row>
    <row r="2814" spans="1:8">
      <c r="A2814">
        <v>10002815</v>
      </c>
      <c r="B2814" t="s">
        <v>3</v>
      </c>
      <c r="C2814" s="5">
        <v>22</v>
      </c>
      <c r="D2814" t="s">
        <v>134</v>
      </c>
      <c r="E2814" s="20">
        <v>8</v>
      </c>
      <c r="F2814" s="4">
        <v>17</v>
      </c>
      <c r="G2814" s="4">
        <v>1098.03</v>
      </c>
      <c r="H2814" t="s">
        <v>203</v>
      </c>
    </row>
    <row r="2815" spans="1:8">
      <c r="A2815">
        <v>10002816</v>
      </c>
      <c r="B2815" t="s">
        <v>2</v>
      </c>
      <c r="C2815" s="5">
        <v>30</v>
      </c>
      <c r="D2815" t="s">
        <v>134</v>
      </c>
      <c r="E2815" s="20">
        <v>8</v>
      </c>
      <c r="F2815" s="4">
        <v>34</v>
      </c>
      <c r="G2815" s="4">
        <v>3031.1</v>
      </c>
      <c r="H2815" t="s">
        <v>207</v>
      </c>
    </row>
    <row r="2816" spans="1:8">
      <c r="A2816">
        <v>10002817</v>
      </c>
      <c r="B2816" t="s">
        <v>2</v>
      </c>
      <c r="C2816" s="5">
        <v>25</v>
      </c>
      <c r="D2816" t="s">
        <v>134</v>
      </c>
      <c r="E2816" s="20">
        <v>7</v>
      </c>
      <c r="F2816" s="4">
        <v>22</v>
      </c>
      <c r="G2816" s="4">
        <v>1826.88</v>
      </c>
      <c r="H2816" t="s">
        <v>207</v>
      </c>
    </row>
    <row r="2817" spans="1:8">
      <c r="A2817">
        <v>10002818</v>
      </c>
      <c r="B2817" t="s">
        <v>2</v>
      </c>
      <c r="C2817" s="5">
        <v>20</v>
      </c>
      <c r="D2817" t="s">
        <v>134</v>
      </c>
      <c r="E2817" s="20">
        <v>12</v>
      </c>
      <c r="F2817" s="4">
        <v>31</v>
      </c>
      <c r="G2817" s="4">
        <v>1982.14</v>
      </c>
      <c r="H2817" t="s">
        <v>207</v>
      </c>
    </row>
    <row r="2818" spans="1:8">
      <c r="A2818">
        <v>10002819</v>
      </c>
      <c r="B2818" t="s">
        <v>2</v>
      </c>
      <c r="C2818" s="5">
        <v>50</v>
      </c>
      <c r="D2818" t="s">
        <v>144</v>
      </c>
      <c r="E2818" s="20">
        <v>58</v>
      </c>
      <c r="F2818" s="4">
        <v>17</v>
      </c>
      <c r="G2818" s="4">
        <v>1869.66</v>
      </c>
      <c r="H2818" t="s">
        <v>206</v>
      </c>
    </row>
    <row r="2819" spans="1:8">
      <c r="A2819">
        <v>10002820</v>
      </c>
      <c r="B2819" t="s">
        <v>2</v>
      </c>
      <c r="C2819" s="5">
        <v>45</v>
      </c>
      <c r="D2819" t="s">
        <v>144</v>
      </c>
      <c r="E2819" s="20">
        <v>205</v>
      </c>
      <c r="F2819" s="4">
        <v>7</v>
      </c>
      <c r="G2819" s="4">
        <v>620.27</v>
      </c>
      <c r="H2819" t="s">
        <v>202</v>
      </c>
    </row>
    <row r="2820" spans="1:8">
      <c r="A2820">
        <v>10002821</v>
      </c>
      <c r="B2820" t="s">
        <v>2</v>
      </c>
      <c r="C2820" s="5">
        <v>32</v>
      </c>
      <c r="D2820" t="s">
        <v>134</v>
      </c>
      <c r="E2820" s="20">
        <v>4</v>
      </c>
      <c r="F2820" s="4">
        <v>26</v>
      </c>
      <c r="G2820" s="4">
        <v>1919.84</v>
      </c>
      <c r="H2820" t="s">
        <v>207</v>
      </c>
    </row>
    <row r="2821" spans="1:8">
      <c r="A2821">
        <v>10002822</v>
      </c>
      <c r="B2821" t="s">
        <v>2</v>
      </c>
      <c r="C2821" s="5">
        <v>29</v>
      </c>
      <c r="D2821" t="s">
        <v>134</v>
      </c>
      <c r="E2821" s="20">
        <v>5</v>
      </c>
      <c r="F2821" s="4">
        <v>20</v>
      </c>
      <c r="G2821" s="4">
        <v>1364.4</v>
      </c>
      <c r="H2821" t="s">
        <v>203</v>
      </c>
    </row>
    <row r="2822" spans="1:8">
      <c r="A2822">
        <v>10002823</v>
      </c>
      <c r="B2822" t="s">
        <v>2</v>
      </c>
      <c r="C2822" s="5">
        <v>34</v>
      </c>
      <c r="D2822" t="s">
        <v>134</v>
      </c>
      <c r="E2822" s="20">
        <v>5</v>
      </c>
      <c r="F2822" s="4">
        <v>22</v>
      </c>
      <c r="G2822" s="4">
        <v>1790.8</v>
      </c>
      <c r="H2822" t="s">
        <v>207</v>
      </c>
    </row>
    <row r="2823" spans="1:8">
      <c r="A2823">
        <v>10002824</v>
      </c>
      <c r="B2823" t="s">
        <v>2</v>
      </c>
      <c r="C2823" s="5">
        <v>20</v>
      </c>
      <c r="D2823" t="s">
        <v>134</v>
      </c>
      <c r="E2823" s="20">
        <v>24</v>
      </c>
      <c r="F2823" s="4">
        <v>26</v>
      </c>
      <c r="G2823" s="4">
        <v>2218.58</v>
      </c>
      <c r="H2823" t="s">
        <v>207</v>
      </c>
    </row>
    <row r="2824" spans="1:8">
      <c r="A2824">
        <v>10002825</v>
      </c>
      <c r="B2824" t="s">
        <v>2</v>
      </c>
      <c r="C2824" s="5">
        <v>31</v>
      </c>
      <c r="D2824" t="s">
        <v>134</v>
      </c>
      <c r="E2824" s="20">
        <v>23</v>
      </c>
      <c r="F2824" s="4">
        <v>17</v>
      </c>
      <c r="G2824" s="4">
        <v>1455.37</v>
      </c>
      <c r="H2824" t="s">
        <v>207</v>
      </c>
    </row>
    <row r="2825" spans="1:8">
      <c r="A2825">
        <v>10002826</v>
      </c>
      <c r="B2825" t="s">
        <v>2</v>
      </c>
      <c r="C2825" s="5">
        <v>50</v>
      </c>
      <c r="D2825" t="s">
        <v>144</v>
      </c>
      <c r="E2825" s="20">
        <v>73</v>
      </c>
      <c r="F2825" s="4">
        <v>16</v>
      </c>
      <c r="G2825" s="4">
        <v>1530.88</v>
      </c>
      <c r="H2825" t="s">
        <v>206</v>
      </c>
    </row>
    <row r="2826" spans="1:8">
      <c r="A2826">
        <v>10002827</v>
      </c>
      <c r="B2826" t="s">
        <v>2</v>
      </c>
      <c r="C2826" s="5">
        <v>22</v>
      </c>
      <c r="D2826" t="s">
        <v>134</v>
      </c>
      <c r="E2826" s="20">
        <v>0</v>
      </c>
      <c r="F2826" s="4">
        <v>19</v>
      </c>
      <c r="G2826" s="4">
        <v>1755.79</v>
      </c>
      <c r="H2826" t="s">
        <v>207</v>
      </c>
    </row>
    <row r="2827" spans="1:8">
      <c r="A2827">
        <v>10002828</v>
      </c>
      <c r="B2827" t="s">
        <v>3</v>
      </c>
      <c r="C2827" s="5">
        <v>38</v>
      </c>
      <c r="D2827" t="s">
        <v>144</v>
      </c>
      <c r="E2827" s="20">
        <v>95</v>
      </c>
      <c r="F2827" s="4">
        <v>14</v>
      </c>
      <c r="G2827" s="4">
        <v>1305.6400000000001</v>
      </c>
      <c r="H2827" t="s">
        <v>202</v>
      </c>
    </row>
    <row r="2828" spans="1:8">
      <c r="A2828">
        <v>10002829</v>
      </c>
      <c r="B2828" t="s">
        <v>3</v>
      </c>
      <c r="C2828" s="5">
        <v>19</v>
      </c>
      <c r="D2828" t="s">
        <v>134</v>
      </c>
      <c r="E2828" s="20">
        <v>19</v>
      </c>
      <c r="F2828" s="4">
        <v>15</v>
      </c>
      <c r="G2828" s="4">
        <v>913.8</v>
      </c>
      <c r="H2828" t="s">
        <v>204</v>
      </c>
    </row>
    <row r="2829" spans="1:8">
      <c r="A2829">
        <v>10002830</v>
      </c>
      <c r="B2829" t="s">
        <v>2</v>
      </c>
      <c r="C2829" s="5">
        <v>47</v>
      </c>
      <c r="D2829" t="s">
        <v>144</v>
      </c>
      <c r="E2829" s="20">
        <v>118</v>
      </c>
      <c r="F2829" s="4">
        <v>13</v>
      </c>
      <c r="G2829" s="4">
        <v>1853.93</v>
      </c>
      <c r="H2829" t="s">
        <v>209</v>
      </c>
    </row>
    <row r="2830" spans="1:8">
      <c r="A2830">
        <v>10002831</v>
      </c>
      <c r="B2830" t="s">
        <v>2</v>
      </c>
      <c r="C2830" s="5">
        <v>29</v>
      </c>
      <c r="D2830" t="s">
        <v>134</v>
      </c>
      <c r="E2830" s="20">
        <v>5</v>
      </c>
      <c r="F2830" s="4">
        <v>23</v>
      </c>
      <c r="G2830" s="4">
        <v>2055.2800000000002</v>
      </c>
      <c r="H2830" t="s">
        <v>207</v>
      </c>
    </row>
    <row r="2831" spans="1:8">
      <c r="A2831">
        <v>10002832</v>
      </c>
      <c r="B2831" t="s">
        <v>2</v>
      </c>
      <c r="C2831" s="5">
        <v>39</v>
      </c>
      <c r="D2831" t="s">
        <v>144</v>
      </c>
      <c r="E2831" s="20">
        <v>128</v>
      </c>
      <c r="F2831" s="4">
        <v>12</v>
      </c>
      <c r="G2831" s="4">
        <v>1316.64</v>
      </c>
      <c r="H2831" t="s">
        <v>202</v>
      </c>
    </row>
    <row r="2832" spans="1:8">
      <c r="A2832">
        <v>10002833</v>
      </c>
      <c r="B2832" t="s">
        <v>2</v>
      </c>
      <c r="C2832" s="5">
        <v>29</v>
      </c>
      <c r="D2832" t="s">
        <v>134</v>
      </c>
      <c r="E2832" s="20">
        <v>31</v>
      </c>
      <c r="F2832" s="4">
        <v>17</v>
      </c>
      <c r="G2832" s="4">
        <v>1655.29</v>
      </c>
      <c r="H2832" t="s">
        <v>207</v>
      </c>
    </row>
    <row r="2833" spans="1:8">
      <c r="A2833">
        <v>10002834</v>
      </c>
      <c r="B2833" t="s">
        <v>3</v>
      </c>
      <c r="C2833" s="5">
        <v>44</v>
      </c>
      <c r="D2833" t="s">
        <v>144</v>
      </c>
      <c r="E2833" s="20">
        <v>14</v>
      </c>
      <c r="F2833" s="4">
        <v>20</v>
      </c>
      <c r="G2833" s="4">
        <v>2089.8000000000002</v>
      </c>
      <c r="H2833" t="s">
        <v>207</v>
      </c>
    </row>
    <row r="2834" spans="1:8">
      <c r="A2834">
        <v>10002835</v>
      </c>
      <c r="B2834" t="s">
        <v>2</v>
      </c>
      <c r="C2834" s="5">
        <v>33</v>
      </c>
      <c r="D2834" t="s">
        <v>144</v>
      </c>
      <c r="E2834" s="20">
        <v>22</v>
      </c>
      <c r="F2834" s="4">
        <v>19</v>
      </c>
      <c r="G2834" s="4">
        <v>2074.42</v>
      </c>
      <c r="H2834" t="s">
        <v>207</v>
      </c>
    </row>
    <row r="2835" spans="1:8">
      <c r="A2835">
        <v>10002836</v>
      </c>
      <c r="B2835" t="s">
        <v>2</v>
      </c>
      <c r="C2835" s="5">
        <v>34</v>
      </c>
      <c r="D2835" t="s">
        <v>144</v>
      </c>
      <c r="E2835" s="20">
        <v>110</v>
      </c>
      <c r="F2835" s="4">
        <v>13</v>
      </c>
      <c r="G2835" s="4">
        <v>1161.03</v>
      </c>
      <c r="H2835" t="s">
        <v>202</v>
      </c>
    </row>
    <row r="2836" spans="1:8">
      <c r="A2836">
        <v>10002837</v>
      </c>
      <c r="B2836" t="s">
        <v>3</v>
      </c>
      <c r="C2836" s="5">
        <v>47</v>
      </c>
      <c r="D2836" t="s">
        <v>144</v>
      </c>
      <c r="E2836" s="20">
        <v>126</v>
      </c>
      <c r="F2836" s="4">
        <v>12</v>
      </c>
      <c r="G2836" s="4">
        <v>1345.44</v>
      </c>
      <c r="H2836" t="s">
        <v>202</v>
      </c>
    </row>
    <row r="2837" spans="1:8">
      <c r="A2837">
        <v>10002838</v>
      </c>
      <c r="B2837" t="s">
        <v>2</v>
      </c>
      <c r="C2837" s="5">
        <v>32</v>
      </c>
      <c r="D2837" t="s">
        <v>134</v>
      </c>
      <c r="E2837" s="20">
        <v>12</v>
      </c>
      <c r="F2837" s="4">
        <v>17</v>
      </c>
      <c r="G2837" s="4">
        <v>1062.5</v>
      </c>
      <c r="H2837" t="s">
        <v>203</v>
      </c>
    </row>
    <row r="2838" spans="1:8">
      <c r="A2838">
        <v>10002839</v>
      </c>
      <c r="B2838" t="s">
        <v>2</v>
      </c>
      <c r="C2838" s="5">
        <v>19</v>
      </c>
      <c r="D2838" t="s">
        <v>134</v>
      </c>
      <c r="E2838" s="20">
        <v>8</v>
      </c>
      <c r="F2838" s="4">
        <v>30</v>
      </c>
      <c r="G2838" s="4">
        <v>2227.8000000000002</v>
      </c>
      <c r="H2838" t="s">
        <v>207</v>
      </c>
    </row>
    <row r="2839" spans="1:8">
      <c r="A2839">
        <v>10002840</v>
      </c>
      <c r="B2839" t="s">
        <v>2</v>
      </c>
      <c r="C2839" s="5">
        <v>25</v>
      </c>
      <c r="D2839" t="s">
        <v>144</v>
      </c>
      <c r="E2839" s="20">
        <v>29</v>
      </c>
      <c r="F2839" s="4">
        <v>19</v>
      </c>
      <c r="G2839" s="4">
        <v>1909.5</v>
      </c>
      <c r="H2839" t="s">
        <v>207</v>
      </c>
    </row>
    <row r="2840" spans="1:8">
      <c r="A2840">
        <v>10002841</v>
      </c>
      <c r="B2840" t="s">
        <v>3</v>
      </c>
      <c r="C2840" s="5">
        <v>23</v>
      </c>
      <c r="D2840" t="s">
        <v>134</v>
      </c>
      <c r="E2840" s="20">
        <v>23</v>
      </c>
      <c r="F2840" s="4">
        <v>22</v>
      </c>
      <c r="G2840" s="4">
        <v>1462.78</v>
      </c>
      <c r="H2840" t="s">
        <v>207</v>
      </c>
    </row>
    <row r="2841" spans="1:8">
      <c r="A2841">
        <v>10002842</v>
      </c>
      <c r="B2841" t="s">
        <v>2</v>
      </c>
      <c r="C2841" s="5">
        <v>28</v>
      </c>
      <c r="D2841" t="s">
        <v>134</v>
      </c>
      <c r="E2841" s="20">
        <v>16</v>
      </c>
      <c r="F2841" s="4">
        <v>18</v>
      </c>
      <c r="G2841" s="4">
        <v>1675.44</v>
      </c>
      <c r="H2841" t="s">
        <v>207</v>
      </c>
    </row>
    <row r="2842" spans="1:8">
      <c r="A2842">
        <v>10002843</v>
      </c>
      <c r="B2842" t="s">
        <v>3</v>
      </c>
      <c r="C2842" s="5">
        <v>30</v>
      </c>
      <c r="D2842" t="s">
        <v>134</v>
      </c>
      <c r="E2842" s="20">
        <v>14</v>
      </c>
      <c r="F2842" s="4">
        <v>22</v>
      </c>
      <c r="G2842" s="4">
        <v>1976.92</v>
      </c>
      <c r="H2842" t="s">
        <v>207</v>
      </c>
    </row>
    <row r="2843" spans="1:8">
      <c r="A2843">
        <v>10002844</v>
      </c>
      <c r="B2843" t="s">
        <v>2</v>
      </c>
      <c r="C2843" s="5">
        <v>34</v>
      </c>
      <c r="D2843" t="s">
        <v>134</v>
      </c>
      <c r="E2843" s="20">
        <v>17</v>
      </c>
      <c r="F2843" s="4">
        <v>25</v>
      </c>
      <c r="G2843" s="4">
        <v>1359.25</v>
      </c>
      <c r="H2843" t="s">
        <v>203</v>
      </c>
    </row>
    <row r="2844" spans="1:8">
      <c r="A2844">
        <v>10002845</v>
      </c>
      <c r="B2844" t="s">
        <v>2</v>
      </c>
      <c r="C2844" s="5">
        <v>32</v>
      </c>
      <c r="D2844" t="s">
        <v>144</v>
      </c>
      <c r="E2844" s="20">
        <v>74</v>
      </c>
      <c r="F2844" s="4">
        <v>16</v>
      </c>
      <c r="G2844" s="4">
        <v>1825.92</v>
      </c>
      <c r="H2844" t="s">
        <v>206</v>
      </c>
    </row>
    <row r="2845" spans="1:8">
      <c r="A2845">
        <v>10002846</v>
      </c>
      <c r="B2845" t="s">
        <v>2</v>
      </c>
      <c r="C2845" s="5">
        <v>19</v>
      </c>
      <c r="D2845" t="s">
        <v>134</v>
      </c>
      <c r="E2845" s="20">
        <v>10</v>
      </c>
      <c r="F2845" s="4">
        <v>17</v>
      </c>
      <c r="G2845" s="4">
        <v>968.15</v>
      </c>
      <c r="H2845" t="s">
        <v>203</v>
      </c>
    </row>
    <row r="2846" spans="1:8">
      <c r="A2846">
        <v>10002847</v>
      </c>
      <c r="B2846" t="s">
        <v>2</v>
      </c>
      <c r="C2846" s="5">
        <v>18</v>
      </c>
      <c r="D2846" t="s">
        <v>134</v>
      </c>
      <c r="E2846" s="20">
        <v>4</v>
      </c>
      <c r="F2846" s="4">
        <v>16</v>
      </c>
      <c r="G2846" s="4">
        <v>1231.3599999999999</v>
      </c>
      <c r="H2846" t="s">
        <v>203</v>
      </c>
    </row>
    <row r="2847" spans="1:8">
      <c r="A2847">
        <v>10002848</v>
      </c>
      <c r="B2847" t="s">
        <v>3</v>
      </c>
      <c r="C2847" s="5">
        <v>47</v>
      </c>
      <c r="D2847" t="s">
        <v>144</v>
      </c>
      <c r="E2847" s="20">
        <v>24</v>
      </c>
      <c r="F2847" s="4">
        <v>19</v>
      </c>
      <c r="G2847" s="4">
        <v>1846.23</v>
      </c>
      <c r="H2847" t="s">
        <v>207</v>
      </c>
    </row>
    <row r="2848" spans="1:8">
      <c r="A2848">
        <v>10002849</v>
      </c>
      <c r="B2848" t="s">
        <v>3</v>
      </c>
      <c r="C2848" s="5">
        <v>34</v>
      </c>
      <c r="D2848" t="s">
        <v>134</v>
      </c>
      <c r="E2848" s="20">
        <v>19</v>
      </c>
      <c r="F2848" s="4">
        <v>38</v>
      </c>
      <c r="G2848" s="4">
        <v>3155.52</v>
      </c>
      <c r="H2848" t="s">
        <v>207</v>
      </c>
    </row>
    <row r="2849" spans="1:8">
      <c r="A2849">
        <v>10002850</v>
      </c>
      <c r="B2849" t="s">
        <v>3</v>
      </c>
      <c r="C2849" s="5">
        <v>42</v>
      </c>
      <c r="D2849" t="s">
        <v>144</v>
      </c>
      <c r="E2849" s="20">
        <v>195</v>
      </c>
      <c r="F2849" s="4">
        <v>7</v>
      </c>
      <c r="G2849" s="4">
        <v>877.8</v>
      </c>
      <c r="H2849" t="s">
        <v>202</v>
      </c>
    </row>
    <row r="2850" spans="1:8">
      <c r="A2850">
        <v>10002851</v>
      </c>
      <c r="B2850" t="s">
        <v>3</v>
      </c>
      <c r="C2850" s="5">
        <v>30</v>
      </c>
      <c r="D2850" t="s">
        <v>134</v>
      </c>
      <c r="E2850" s="20">
        <v>20</v>
      </c>
      <c r="F2850" s="4">
        <v>19</v>
      </c>
      <c r="G2850" s="4">
        <v>1225.31</v>
      </c>
      <c r="H2850" t="s">
        <v>203</v>
      </c>
    </row>
    <row r="2851" spans="1:8">
      <c r="A2851">
        <v>10002852</v>
      </c>
      <c r="B2851" t="s">
        <v>2</v>
      </c>
      <c r="C2851" s="5">
        <v>39</v>
      </c>
      <c r="D2851" t="s">
        <v>144</v>
      </c>
      <c r="E2851" s="20">
        <v>148</v>
      </c>
      <c r="F2851" s="4">
        <v>11</v>
      </c>
      <c r="G2851" s="4">
        <v>1131.79</v>
      </c>
      <c r="H2851" t="s">
        <v>202</v>
      </c>
    </row>
    <row r="2852" spans="1:8">
      <c r="A2852">
        <v>10002853</v>
      </c>
      <c r="B2852" t="s">
        <v>2</v>
      </c>
      <c r="C2852" s="5">
        <v>35</v>
      </c>
      <c r="D2852" t="s">
        <v>144</v>
      </c>
      <c r="E2852" s="20">
        <v>216</v>
      </c>
      <c r="F2852" s="4">
        <v>6</v>
      </c>
      <c r="G2852" s="4">
        <v>728.28</v>
      </c>
      <c r="H2852" t="s">
        <v>202</v>
      </c>
    </row>
    <row r="2853" spans="1:8">
      <c r="A2853">
        <v>10002854</v>
      </c>
      <c r="B2853" t="s">
        <v>3</v>
      </c>
      <c r="C2853" s="5">
        <v>45</v>
      </c>
      <c r="D2853" t="s">
        <v>144</v>
      </c>
      <c r="E2853" s="20">
        <v>126</v>
      </c>
      <c r="F2853" s="4">
        <v>12</v>
      </c>
      <c r="G2853" s="4">
        <v>1141.2</v>
      </c>
      <c r="H2853" t="s">
        <v>202</v>
      </c>
    </row>
    <row r="2854" spans="1:8">
      <c r="A2854">
        <v>10002855</v>
      </c>
      <c r="B2854" t="s">
        <v>2</v>
      </c>
      <c r="C2854" s="5">
        <v>33</v>
      </c>
      <c r="D2854" t="s">
        <v>144</v>
      </c>
      <c r="E2854" s="20">
        <v>212</v>
      </c>
      <c r="F2854" s="4">
        <v>6</v>
      </c>
      <c r="G2854" s="4">
        <v>843.12</v>
      </c>
      <c r="H2854" t="s">
        <v>202</v>
      </c>
    </row>
    <row r="2855" spans="1:8">
      <c r="A2855">
        <v>10002856</v>
      </c>
      <c r="B2855" t="s">
        <v>3</v>
      </c>
      <c r="C2855" s="5">
        <v>47</v>
      </c>
      <c r="D2855" t="s">
        <v>134</v>
      </c>
      <c r="E2855" s="20">
        <v>19</v>
      </c>
      <c r="F2855" s="4">
        <v>25</v>
      </c>
      <c r="G2855" s="4">
        <v>1883.5</v>
      </c>
      <c r="H2855" t="s">
        <v>207</v>
      </c>
    </row>
    <row r="2856" spans="1:8">
      <c r="A2856">
        <v>10002857</v>
      </c>
      <c r="B2856" t="s">
        <v>3</v>
      </c>
      <c r="C2856" s="5">
        <v>27</v>
      </c>
      <c r="D2856" t="s">
        <v>134</v>
      </c>
      <c r="E2856" s="20">
        <v>30</v>
      </c>
      <c r="F2856" s="4">
        <v>18</v>
      </c>
      <c r="G2856" s="4">
        <v>1409.94</v>
      </c>
      <c r="H2856" t="s">
        <v>207</v>
      </c>
    </row>
    <row r="2857" spans="1:8">
      <c r="A2857">
        <v>10002858</v>
      </c>
      <c r="B2857" t="s">
        <v>2</v>
      </c>
      <c r="C2857" s="5">
        <v>35</v>
      </c>
      <c r="D2857" t="s">
        <v>144</v>
      </c>
      <c r="E2857" s="20">
        <v>193</v>
      </c>
      <c r="F2857" s="4">
        <v>7</v>
      </c>
      <c r="G2857" s="4">
        <v>610.75</v>
      </c>
      <c r="H2857" t="s">
        <v>202</v>
      </c>
    </row>
    <row r="2858" spans="1:8">
      <c r="A2858">
        <v>10002859</v>
      </c>
      <c r="B2858" t="s">
        <v>2</v>
      </c>
      <c r="C2858" s="5">
        <v>19</v>
      </c>
      <c r="D2858" t="s">
        <v>134</v>
      </c>
      <c r="E2858" s="20">
        <v>30</v>
      </c>
      <c r="F2858" s="4">
        <v>17</v>
      </c>
      <c r="G2858" s="4">
        <v>1670.93</v>
      </c>
      <c r="H2858" t="s">
        <v>207</v>
      </c>
    </row>
    <row r="2859" spans="1:8">
      <c r="A2859">
        <v>10002860</v>
      </c>
      <c r="B2859" t="s">
        <v>2</v>
      </c>
      <c r="C2859" s="5">
        <v>49</v>
      </c>
      <c r="D2859" t="s">
        <v>134</v>
      </c>
      <c r="E2859" s="20">
        <v>10</v>
      </c>
      <c r="F2859" s="4">
        <v>19</v>
      </c>
      <c r="G2859" s="4">
        <v>1451.98</v>
      </c>
      <c r="H2859" t="s">
        <v>207</v>
      </c>
    </row>
    <row r="2860" spans="1:8">
      <c r="A2860">
        <v>10002861</v>
      </c>
      <c r="B2860" t="s">
        <v>3</v>
      </c>
      <c r="C2860" s="5">
        <v>32</v>
      </c>
      <c r="D2860" t="s">
        <v>144</v>
      </c>
      <c r="E2860" s="20">
        <v>109</v>
      </c>
      <c r="F2860" s="4">
        <v>13</v>
      </c>
      <c r="G2860" s="4">
        <v>1612.91</v>
      </c>
      <c r="H2860" t="s">
        <v>209</v>
      </c>
    </row>
    <row r="2861" spans="1:8">
      <c r="A2861">
        <v>10002862</v>
      </c>
      <c r="B2861" t="s">
        <v>3</v>
      </c>
      <c r="C2861" s="5">
        <v>50</v>
      </c>
      <c r="D2861" t="s">
        <v>134</v>
      </c>
      <c r="E2861" s="20">
        <v>5</v>
      </c>
      <c r="F2861" s="4">
        <v>16</v>
      </c>
      <c r="G2861" s="4">
        <v>1037.76</v>
      </c>
      <c r="H2861" t="s">
        <v>203</v>
      </c>
    </row>
    <row r="2862" spans="1:8">
      <c r="A2862">
        <v>10002863</v>
      </c>
      <c r="B2862" t="s">
        <v>2</v>
      </c>
      <c r="C2862" s="5">
        <v>41</v>
      </c>
      <c r="D2862" t="s">
        <v>144</v>
      </c>
      <c r="E2862" s="20">
        <v>71</v>
      </c>
      <c r="F2862" s="4">
        <v>16</v>
      </c>
      <c r="G2862" s="4">
        <v>2212.8000000000002</v>
      </c>
      <c r="H2862" t="s">
        <v>206</v>
      </c>
    </row>
    <row r="2863" spans="1:8">
      <c r="A2863">
        <v>10002864</v>
      </c>
      <c r="B2863" t="s">
        <v>2</v>
      </c>
      <c r="C2863" s="5">
        <v>38</v>
      </c>
      <c r="D2863" t="s">
        <v>144</v>
      </c>
      <c r="E2863" s="20">
        <v>140</v>
      </c>
      <c r="F2863" s="4">
        <v>11</v>
      </c>
      <c r="G2863" s="4">
        <v>1254.1099999999999</v>
      </c>
      <c r="H2863" t="s">
        <v>202</v>
      </c>
    </row>
    <row r="2864" spans="1:8">
      <c r="A2864">
        <v>10002865</v>
      </c>
      <c r="B2864" t="s">
        <v>3</v>
      </c>
      <c r="C2864" s="5">
        <v>46</v>
      </c>
      <c r="D2864" t="s">
        <v>144</v>
      </c>
      <c r="E2864" s="20">
        <v>204</v>
      </c>
      <c r="F2864" s="4">
        <v>7</v>
      </c>
      <c r="G2864" s="4">
        <v>848.19</v>
      </c>
      <c r="H2864" t="s">
        <v>202</v>
      </c>
    </row>
    <row r="2865" spans="1:8">
      <c r="A2865">
        <v>10002866</v>
      </c>
      <c r="B2865" t="s">
        <v>2</v>
      </c>
      <c r="C2865" s="5">
        <v>26</v>
      </c>
      <c r="D2865" t="s">
        <v>144</v>
      </c>
      <c r="E2865" s="20">
        <v>147</v>
      </c>
      <c r="F2865" s="4">
        <v>10</v>
      </c>
      <c r="G2865" s="4">
        <v>1452.1</v>
      </c>
      <c r="H2865" t="s">
        <v>209</v>
      </c>
    </row>
    <row r="2866" spans="1:8">
      <c r="A2866">
        <v>10002867</v>
      </c>
      <c r="B2866" t="s">
        <v>3</v>
      </c>
      <c r="C2866" s="5">
        <v>48</v>
      </c>
      <c r="D2866" t="s">
        <v>134</v>
      </c>
      <c r="E2866" s="20">
        <v>25</v>
      </c>
      <c r="F2866" s="4">
        <v>17</v>
      </c>
      <c r="G2866" s="4">
        <v>1515.04</v>
      </c>
      <c r="H2866" t="s">
        <v>207</v>
      </c>
    </row>
    <row r="2867" spans="1:8">
      <c r="A2867">
        <v>10002868</v>
      </c>
      <c r="B2867" t="s">
        <v>2</v>
      </c>
      <c r="C2867" s="5">
        <v>18</v>
      </c>
      <c r="D2867" t="s">
        <v>134</v>
      </c>
      <c r="E2867" s="20">
        <v>34</v>
      </c>
      <c r="F2867" s="4">
        <v>23</v>
      </c>
      <c r="G2867" s="4">
        <v>1500.52</v>
      </c>
      <c r="H2867" t="s">
        <v>207</v>
      </c>
    </row>
    <row r="2868" spans="1:8">
      <c r="A2868">
        <v>10002869</v>
      </c>
      <c r="B2868" t="s">
        <v>3</v>
      </c>
      <c r="C2868" s="5">
        <v>40</v>
      </c>
      <c r="D2868" t="s">
        <v>134</v>
      </c>
      <c r="E2868" s="20">
        <v>19</v>
      </c>
      <c r="F2868" s="4">
        <v>18</v>
      </c>
      <c r="G2868" s="4">
        <v>1255.1400000000001</v>
      </c>
      <c r="H2868" t="s">
        <v>203</v>
      </c>
    </row>
    <row r="2869" spans="1:8">
      <c r="A2869">
        <v>10002870</v>
      </c>
      <c r="B2869" t="s">
        <v>2</v>
      </c>
      <c r="C2869" s="5">
        <v>32</v>
      </c>
      <c r="D2869" t="s">
        <v>134</v>
      </c>
      <c r="E2869" s="20">
        <v>11</v>
      </c>
      <c r="F2869" s="4">
        <v>22</v>
      </c>
      <c r="G2869" s="4">
        <v>1807.74</v>
      </c>
      <c r="H2869" t="s">
        <v>207</v>
      </c>
    </row>
    <row r="2870" spans="1:8">
      <c r="A2870">
        <v>10002871</v>
      </c>
      <c r="B2870" t="s">
        <v>2</v>
      </c>
      <c r="C2870" s="5">
        <v>45</v>
      </c>
      <c r="D2870" t="s">
        <v>144</v>
      </c>
      <c r="E2870" s="20">
        <v>83</v>
      </c>
      <c r="F2870" s="4">
        <v>15</v>
      </c>
      <c r="G2870" s="4">
        <v>1402.95</v>
      </c>
      <c r="H2870" t="s">
        <v>209</v>
      </c>
    </row>
    <row r="2871" spans="1:8">
      <c r="A2871">
        <v>10002872</v>
      </c>
      <c r="B2871" t="s">
        <v>2</v>
      </c>
      <c r="C2871" s="5">
        <v>40</v>
      </c>
      <c r="D2871" t="s">
        <v>144</v>
      </c>
      <c r="E2871" s="20">
        <v>168</v>
      </c>
      <c r="F2871" s="4">
        <v>9</v>
      </c>
      <c r="G2871" s="4">
        <v>868.23</v>
      </c>
      <c r="H2871" t="s">
        <v>202</v>
      </c>
    </row>
    <row r="2872" spans="1:8">
      <c r="A2872">
        <v>10002873</v>
      </c>
      <c r="B2872" t="s">
        <v>3</v>
      </c>
      <c r="C2872" s="5">
        <v>23</v>
      </c>
      <c r="D2872" t="s">
        <v>134</v>
      </c>
      <c r="E2872" s="20">
        <v>22</v>
      </c>
      <c r="F2872" s="4">
        <v>19</v>
      </c>
      <c r="G2872" s="4">
        <v>1453.12</v>
      </c>
      <c r="H2872" t="s">
        <v>207</v>
      </c>
    </row>
    <row r="2873" spans="1:8">
      <c r="A2873">
        <v>10002874</v>
      </c>
      <c r="B2873" t="s">
        <v>2</v>
      </c>
      <c r="C2873" s="5">
        <v>39</v>
      </c>
      <c r="D2873" t="s">
        <v>144</v>
      </c>
      <c r="E2873" s="20">
        <v>146</v>
      </c>
      <c r="F2873" s="4">
        <v>10</v>
      </c>
      <c r="G2873" s="4">
        <v>953.5</v>
      </c>
      <c r="H2873" t="s">
        <v>202</v>
      </c>
    </row>
    <row r="2874" spans="1:8">
      <c r="A2874">
        <v>10002875</v>
      </c>
      <c r="B2874" t="s">
        <v>2</v>
      </c>
      <c r="C2874" s="5">
        <v>33</v>
      </c>
      <c r="D2874" t="s">
        <v>134</v>
      </c>
      <c r="E2874" s="20">
        <v>26</v>
      </c>
      <c r="F2874" s="4">
        <v>34</v>
      </c>
      <c r="G2874" s="4">
        <v>2199.12</v>
      </c>
      <c r="H2874" t="s">
        <v>207</v>
      </c>
    </row>
    <row r="2875" spans="1:8">
      <c r="A2875">
        <v>10002876</v>
      </c>
      <c r="B2875" t="s">
        <v>2</v>
      </c>
      <c r="C2875" s="5">
        <v>38</v>
      </c>
      <c r="D2875" t="s">
        <v>144</v>
      </c>
      <c r="E2875" s="20">
        <v>68</v>
      </c>
      <c r="F2875" s="4">
        <v>16</v>
      </c>
      <c r="G2875" s="4">
        <v>2009.92</v>
      </c>
      <c r="H2875" t="s">
        <v>206</v>
      </c>
    </row>
    <row r="2876" spans="1:8">
      <c r="A2876">
        <v>10002877</v>
      </c>
      <c r="B2876" t="s">
        <v>3</v>
      </c>
      <c r="C2876" s="5">
        <v>31</v>
      </c>
      <c r="D2876" t="s">
        <v>144</v>
      </c>
      <c r="E2876" s="20">
        <v>131</v>
      </c>
      <c r="F2876" s="4">
        <v>11</v>
      </c>
      <c r="G2876" s="4">
        <v>986.7</v>
      </c>
      <c r="H2876" t="s">
        <v>202</v>
      </c>
    </row>
    <row r="2877" spans="1:8">
      <c r="A2877">
        <v>10002878</v>
      </c>
      <c r="B2877" t="s">
        <v>2</v>
      </c>
      <c r="C2877" s="5">
        <v>26</v>
      </c>
      <c r="D2877" t="s">
        <v>144</v>
      </c>
      <c r="E2877" s="20">
        <v>133</v>
      </c>
      <c r="F2877" s="4">
        <v>11</v>
      </c>
      <c r="G2877" s="4">
        <v>1158.08</v>
      </c>
      <c r="H2877" t="s">
        <v>202</v>
      </c>
    </row>
    <row r="2878" spans="1:8">
      <c r="A2878">
        <v>10002879</v>
      </c>
      <c r="B2878" t="s">
        <v>2</v>
      </c>
      <c r="C2878" s="5">
        <v>31</v>
      </c>
      <c r="D2878" t="s">
        <v>134</v>
      </c>
      <c r="E2878" s="20">
        <v>28</v>
      </c>
      <c r="F2878" s="4">
        <v>25</v>
      </c>
      <c r="G2878" s="4">
        <v>1886.25</v>
      </c>
      <c r="H2878" t="s">
        <v>207</v>
      </c>
    </row>
    <row r="2879" spans="1:8">
      <c r="A2879">
        <v>10002880</v>
      </c>
      <c r="B2879" t="s">
        <v>3</v>
      </c>
      <c r="C2879" s="5">
        <v>32</v>
      </c>
      <c r="D2879" t="s">
        <v>134</v>
      </c>
      <c r="E2879" s="20">
        <v>29</v>
      </c>
      <c r="F2879" s="4">
        <v>19</v>
      </c>
      <c r="G2879" s="4">
        <v>1487.89</v>
      </c>
      <c r="H2879" t="s">
        <v>207</v>
      </c>
    </row>
    <row r="2880" spans="1:8">
      <c r="A2880">
        <v>10002881</v>
      </c>
      <c r="B2880" t="s">
        <v>3</v>
      </c>
      <c r="C2880" s="5">
        <v>48</v>
      </c>
      <c r="D2880" t="s">
        <v>144</v>
      </c>
      <c r="E2880" s="20">
        <v>176</v>
      </c>
      <c r="F2880" s="4">
        <v>8</v>
      </c>
      <c r="G2880" s="4">
        <v>1169.04</v>
      </c>
      <c r="H2880" t="s">
        <v>202</v>
      </c>
    </row>
    <row r="2881" spans="1:8">
      <c r="A2881">
        <v>10002882</v>
      </c>
      <c r="B2881" t="s">
        <v>3</v>
      </c>
      <c r="C2881" s="5">
        <v>31</v>
      </c>
      <c r="D2881" t="s">
        <v>134</v>
      </c>
      <c r="E2881" s="20">
        <v>23</v>
      </c>
      <c r="F2881" s="4">
        <v>25</v>
      </c>
      <c r="G2881" s="4">
        <v>1523.5</v>
      </c>
      <c r="H2881" t="s">
        <v>207</v>
      </c>
    </row>
    <row r="2882" spans="1:8">
      <c r="A2882">
        <v>10002883</v>
      </c>
      <c r="B2882" t="s">
        <v>3</v>
      </c>
      <c r="C2882" s="5">
        <v>40</v>
      </c>
      <c r="D2882" t="s">
        <v>134</v>
      </c>
      <c r="E2882" s="20">
        <v>29</v>
      </c>
      <c r="F2882" s="4">
        <v>14</v>
      </c>
      <c r="G2882" s="4">
        <v>778.26</v>
      </c>
      <c r="H2882" t="s">
        <v>204</v>
      </c>
    </row>
    <row r="2883" spans="1:8">
      <c r="A2883">
        <v>10002884</v>
      </c>
      <c r="B2883" t="s">
        <v>3</v>
      </c>
      <c r="C2883" s="5">
        <v>19</v>
      </c>
      <c r="D2883" t="s">
        <v>134</v>
      </c>
      <c r="E2883" s="20">
        <v>26</v>
      </c>
      <c r="F2883" s="4">
        <v>30</v>
      </c>
      <c r="G2883" s="4">
        <v>1866.9</v>
      </c>
      <c r="H2883" t="s">
        <v>207</v>
      </c>
    </row>
    <row r="2884" spans="1:8">
      <c r="A2884">
        <v>10002885</v>
      </c>
      <c r="B2884" t="s">
        <v>2</v>
      </c>
      <c r="C2884" s="5">
        <v>31</v>
      </c>
      <c r="D2884" t="s">
        <v>144</v>
      </c>
      <c r="E2884" s="20">
        <v>75</v>
      </c>
      <c r="F2884" s="4">
        <v>15</v>
      </c>
      <c r="G2884" s="4">
        <v>1735.35</v>
      </c>
      <c r="H2884" t="s">
        <v>209</v>
      </c>
    </row>
    <row r="2885" spans="1:8">
      <c r="A2885">
        <v>10002886</v>
      </c>
      <c r="B2885" t="s">
        <v>2</v>
      </c>
      <c r="C2885" s="5">
        <v>49</v>
      </c>
      <c r="D2885" t="s">
        <v>144</v>
      </c>
      <c r="E2885" s="20">
        <v>119</v>
      </c>
      <c r="F2885" s="4">
        <v>12</v>
      </c>
      <c r="G2885" s="4">
        <v>1024.08</v>
      </c>
      <c r="H2885" t="s">
        <v>202</v>
      </c>
    </row>
    <row r="2886" spans="1:8">
      <c r="A2886">
        <v>10002887</v>
      </c>
      <c r="B2886" t="s">
        <v>2</v>
      </c>
      <c r="C2886" s="5">
        <v>46</v>
      </c>
      <c r="D2886" t="s">
        <v>144</v>
      </c>
      <c r="E2886" s="20">
        <v>176</v>
      </c>
      <c r="F2886" s="4">
        <v>8</v>
      </c>
      <c r="G2886" s="4">
        <v>1016.56</v>
      </c>
      <c r="H2886" t="s">
        <v>202</v>
      </c>
    </row>
    <row r="2887" spans="1:8">
      <c r="A2887">
        <v>10002888</v>
      </c>
      <c r="B2887" t="s">
        <v>2</v>
      </c>
      <c r="C2887" s="5">
        <v>24</v>
      </c>
      <c r="D2887" t="s">
        <v>134</v>
      </c>
      <c r="E2887" s="20">
        <v>24</v>
      </c>
      <c r="F2887" s="4">
        <v>20</v>
      </c>
      <c r="G2887" s="4">
        <v>1156.2</v>
      </c>
      <c r="H2887" t="s">
        <v>203</v>
      </c>
    </row>
    <row r="2888" spans="1:8">
      <c r="A2888">
        <v>10002889</v>
      </c>
      <c r="B2888" t="s">
        <v>2</v>
      </c>
      <c r="C2888" s="5">
        <v>50</v>
      </c>
      <c r="D2888" t="s">
        <v>144</v>
      </c>
      <c r="E2888" s="20">
        <v>114</v>
      </c>
      <c r="F2888" s="4">
        <v>13</v>
      </c>
      <c r="G2888" s="4">
        <v>1576.51</v>
      </c>
      <c r="H2888" t="s">
        <v>209</v>
      </c>
    </row>
    <row r="2889" spans="1:8">
      <c r="A2889">
        <v>10002890</v>
      </c>
      <c r="B2889" t="s">
        <v>3</v>
      </c>
      <c r="C2889" s="5">
        <v>49</v>
      </c>
      <c r="D2889" t="s">
        <v>144</v>
      </c>
      <c r="E2889" s="20">
        <v>41</v>
      </c>
      <c r="F2889" s="4">
        <v>17</v>
      </c>
      <c r="G2889" s="4">
        <v>1809.31</v>
      </c>
      <c r="H2889" t="s">
        <v>206</v>
      </c>
    </row>
    <row r="2890" spans="1:8">
      <c r="A2890">
        <v>10002891</v>
      </c>
      <c r="B2890" t="s">
        <v>3</v>
      </c>
      <c r="C2890" s="5">
        <v>37</v>
      </c>
      <c r="D2890" t="s">
        <v>134</v>
      </c>
      <c r="E2890" s="20">
        <v>36</v>
      </c>
      <c r="F2890" s="4">
        <v>30</v>
      </c>
      <c r="G2890" s="4">
        <v>2035.8</v>
      </c>
      <c r="H2890" t="s">
        <v>206</v>
      </c>
    </row>
    <row r="2891" spans="1:8">
      <c r="A2891">
        <v>10002892</v>
      </c>
      <c r="B2891" t="s">
        <v>3</v>
      </c>
      <c r="C2891" s="5">
        <v>34</v>
      </c>
      <c r="D2891" t="s">
        <v>134</v>
      </c>
      <c r="E2891" s="20">
        <v>14</v>
      </c>
      <c r="F2891" s="4">
        <v>16</v>
      </c>
      <c r="G2891" s="4">
        <v>983.52</v>
      </c>
      <c r="H2891" t="s">
        <v>203</v>
      </c>
    </row>
    <row r="2892" spans="1:8">
      <c r="A2892">
        <v>10002893</v>
      </c>
      <c r="B2892" t="s">
        <v>3</v>
      </c>
      <c r="C2892" s="5">
        <v>31</v>
      </c>
      <c r="D2892" t="s">
        <v>134</v>
      </c>
      <c r="E2892" s="20">
        <v>16</v>
      </c>
      <c r="F2892" s="4">
        <v>16</v>
      </c>
      <c r="G2892" s="4">
        <v>1349.6</v>
      </c>
      <c r="H2892" t="s">
        <v>203</v>
      </c>
    </row>
    <row r="2893" spans="1:8">
      <c r="A2893">
        <v>10002894</v>
      </c>
      <c r="B2893" t="s">
        <v>2</v>
      </c>
      <c r="C2893" s="5">
        <v>33</v>
      </c>
      <c r="D2893" t="s">
        <v>134</v>
      </c>
      <c r="E2893" s="20">
        <v>17</v>
      </c>
      <c r="F2893" s="4">
        <v>15</v>
      </c>
      <c r="G2893" s="4">
        <v>1385.55</v>
      </c>
      <c r="H2893" t="s">
        <v>204</v>
      </c>
    </row>
    <row r="2894" spans="1:8">
      <c r="A2894">
        <v>10002895</v>
      </c>
      <c r="B2894" t="s">
        <v>3</v>
      </c>
      <c r="C2894" s="5">
        <v>24</v>
      </c>
      <c r="D2894" t="s">
        <v>144</v>
      </c>
      <c r="E2894" s="20">
        <v>1</v>
      </c>
      <c r="F2894" s="4">
        <v>20</v>
      </c>
      <c r="G2894" s="4">
        <v>2785.6</v>
      </c>
      <c r="H2894" t="s">
        <v>207</v>
      </c>
    </row>
    <row r="2895" spans="1:8">
      <c r="A2895">
        <v>10002896</v>
      </c>
      <c r="B2895" t="s">
        <v>2</v>
      </c>
      <c r="C2895" s="5">
        <v>34</v>
      </c>
      <c r="D2895" t="s">
        <v>134</v>
      </c>
      <c r="E2895" s="20">
        <v>21</v>
      </c>
      <c r="F2895" s="4">
        <v>43</v>
      </c>
      <c r="G2895" s="4">
        <v>4118.54</v>
      </c>
      <c r="H2895" t="s">
        <v>207</v>
      </c>
    </row>
    <row r="2896" spans="1:8">
      <c r="A2896">
        <v>10002897</v>
      </c>
      <c r="B2896" t="s">
        <v>3</v>
      </c>
      <c r="C2896" s="5">
        <v>40</v>
      </c>
      <c r="D2896" t="s">
        <v>144</v>
      </c>
      <c r="E2896" s="20">
        <v>34</v>
      </c>
      <c r="F2896" s="4">
        <v>18</v>
      </c>
      <c r="G2896" s="4">
        <v>1654.74</v>
      </c>
      <c r="H2896" t="s">
        <v>207</v>
      </c>
    </row>
    <row r="2897" spans="1:8">
      <c r="A2897">
        <v>10002898</v>
      </c>
      <c r="B2897" t="s">
        <v>3</v>
      </c>
      <c r="C2897" s="5">
        <v>27</v>
      </c>
      <c r="D2897" t="s">
        <v>144</v>
      </c>
      <c r="E2897" s="20">
        <v>87</v>
      </c>
      <c r="F2897" s="4">
        <v>14</v>
      </c>
      <c r="G2897" s="4">
        <v>2093.14</v>
      </c>
      <c r="H2897" t="s">
        <v>209</v>
      </c>
    </row>
    <row r="2898" spans="1:8">
      <c r="A2898">
        <v>10002899</v>
      </c>
      <c r="B2898" t="s">
        <v>3</v>
      </c>
      <c r="C2898" s="5">
        <v>27</v>
      </c>
      <c r="D2898" t="s">
        <v>134</v>
      </c>
      <c r="E2898" s="20">
        <v>32</v>
      </c>
      <c r="F2898" s="4">
        <v>37</v>
      </c>
      <c r="G2898" s="4">
        <v>1963.22</v>
      </c>
      <c r="H2898" t="s">
        <v>207</v>
      </c>
    </row>
    <row r="2899" spans="1:8">
      <c r="A2899">
        <v>10002900</v>
      </c>
      <c r="B2899" t="s">
        <v>3</v>
      </c>
      <c r="C2899" s="5">
        <v>21</v>
      </c>
      <c r="D2899" t="s">
        <v>134</v>
      </c>
      <c r="E2899" s="20">
        <v>6</v>
      </c>
      <c r="F2899" s="4">
        <v>23</v>
      </c>
      <c r="G2899" s="4">
        <v>1200.83</v>
      </c>
      <c r="H2899" t="s">
        <v>203</v>
      </c>
    </row>
    <row r="2900" spans="1:8">
      <c r="A2900">
        <v>10002901</v>
      </c>
      <c r="B2900" t="s">
        <v>2</v>
      </c>
      <c r="C2900" s="5">
        <v>45</v>
      </c>
      <c r="D2900" t="s">
        <v>144</v>
      </c>
      <c r="E2900" s="20">
        <v>180</v>
      </c>
      <c r="F2900" s="4">
        <v>8</v>
      </c>
      <c r="G2900" s="4">
        <v>1188.8800000000001</v>
      </c>
      <c r="H2900" t="s">
        <v>202</v>
      </c>
    </row>
    <row r="2901" spans="1:8">
      <c r="A2901">
        <v>10002902</v>
      </c>
      <c r="B2901" t="s">
        <v>2</v>
      </c>
      <c r="C2901" s="5">
        <v>34</v>
      </c>
      <c r="D2901" t="s">
        <v>134</v>
      </c>
      <c r="E2901" s="20">
        <v>15</v>
      </c>
      <c r="F2901" s="4">
        <v>19</v>
      </c>
      <c r="G2901" s="4">
        <v>1633.43</v>
      </c>
      <c r="H2901" t="s">
        <v>207</v>
      </c>
    </row>
    <row r="2902" spans="1:8">
      <c r="A2902">
        <v>10002903</v>
      </c>
      <c r="B2902" t="s">
        <v>2</v>
      </c>
      <c r="C2902" s="5">
        <v>22</v>
      </c>
      <c r="D2902" t="s">
        <v>134</v>
      </c>
      <c r="E2902" s="20">
        <v>15</v>
      </c>
      <c r="F2902" s="4">
        <v>15</v>
      </c>
      <c r="G2902" s="4">
        <v>1224.3</v>
      </c>
      <c r="H2902" t="s">
        <v>204</v>
      </c>
    </row>
    <row r="2903" spans="1:8">
      <c r="A2903">
        <v>10002904</v>
      </c>
      <c r="B2903" t="s">
        <v>2</v>
      </c>
      <c r="C2903" s="5">
        <v>22</v>
      </c>
      <c r="D2903" t="s">
        <v>134</v>
      </c>
      <c r="E2903" s="20">
        <v>34</v>
      </c>
      <c r="F2903" s="4">
        <v>19</v>
      </c>
      <c r="G2903" s="4">
        <v>1801.01</v>
      </c>
      <c r="H2903" t="s">
        <v>207</v>
      </c>
    </row>
    <row r="2904" spans="1:8">
      <c r="A2904">
        <v>10002905</v>
      </c>
      <c r="B2904" t="s">
        <v>3</v>
      </c>
      <c r="C2904" s="5">
        <v>19</v>
      </c>
      <c r="D2904" t="s">
        <v>134</v>
      </c>
      <c r="E2904" s="20">
        <v>22</v>
      </c>
      <c r="F2904" s="4">
        <v>17</v>
      </c>
      <c r="G2904" s="4">
        <v>1156.51</v>
      </c>
      <c r="H2904" t="s">
        <v>203</v>
      </c>
    </row>
    <row r="2905" spans="1:8">
      <c r="A2905">
        <v>10002906</v>
      </c>
      <c r="B2905" t="s">
        <v>3</v>
      </c>
      <c r="C2905" s="5">
        <v>29</v>
      </c>
      <c r="D2905" t="s">
        <v>134</v>
      </c>
      <c r="E2905" s="20">
        <v>7</v>
      </c>
      <c r="F2905" s="4">
        <v>37</v>
      </c>
      <c r="G2905" s="4">
        <v>3224.55</v>
      </c>
      <c r="H2905" t="s">
        <v>207</v>
      </c>
    </row>
    <row r="2906" spans="1:8">
      <c r="A2906">
        <v>10002907</v>
      </c>
      <c r="B2906" t="s">
        <v>2</v>
      </c>
      <c r="C2906" s="5">
        <v>25</v>
      </c>
      <c r="D2906" t="s">
        <v>134</v>
      </c>
      <c r="E2906" s="20">
        <v>7</v>
      </c>
      <c r="F2906" s="4">
        <v>19</v>
      </c>
      <c r="G2906" s="4">
        <v>1387.76</v>
      </c>
      <c r="H2906" t="s">
        <v>203</v>
      </c>
    </row>
    <row r="2907" spans="1:8">
      <c r="A2907">
        <v>10002908</v>
      </c>
      <c r="B2907" t="s">
        <v>2</v>
      </c>
      <c r="C2907" s="5">
        <v>18</v>
      </c>
      <c r="D2907" t="s">
        <v>134</v>
      </c>
      <c r="E2907" s="20">
        <v>24</v>
      </c>
      <c r="F2907" s="4">
        <v>14</v>
      </c>
      <c r="G2907" s="4">
        <v>1268.54</v>
      </c>
      <c r="H2907" t="s">
        <v>204</v>
      </c>
    </row>
    <row r="2908" spans="1:8">
      <c r="A2908">
        <v>10002909</v>
      </c>
      <c r="B2908" t="s">
        <v>2</v>
      </c>
      <c r="C2908" s="5">
        <v>32</v>
      </c>
      <c r="D2908" t="s">
        <v>134</v>
      </c>
      <c r="E2908" s="20">
        <v>27</v>
      </c>
      <c r="F2908" s="4">
        <v>27</v>
      </c>
      <c r="G2908" s="4">
        <v>1555.47</v>
      </c>
      <c r="H2908" t="s">
        <v>207</v>
      </c>
    </row>
    <row r="2909" spans="1:8">
      <c r="A2909">
        <v>10002910</v>
      </c>
      <c r="B2909" t="s">
        <v>2</v>
      </c>
      <c r="C2909" s="5">
        <v>27</v>
      </c>
      <c r="D2909" t="s">
        <v>134</v>
      </c>
      <c r="E2909" s="20">
        <v>1</v>
      </c>
      <c r="F2909" s="4">
        <v>14</v>
      </c>
      <c r="G2909" s="4">
        <v>834.54</v>
      </c>
      <c r="H2909" t="s">
        <v>204</v>
      </c>
    </row>
    <row r="2910" spans="1:8">
      <c r="A2910">
        <v>10002911</v>
      </c>
      <c r="B2910" t="s">
        <v>2</v>
      </c>
      <c r="C2910" s="5">
        <v>32</v>
      </c>
      <c r="D2910" t="s">
        <v>134</v>
      </c>
      <c r="E2910" s="20">
        <v>29</v>
      </c>
      <c r="F2910" s="4">
        <v>27</v>
      </c>
      <c r="G2910" s="4">
        <v>1533.87</v>
      </c>
      <c r="H2910" t="s">
        <v>207</v>
      </c>
    </row>
    <row r="2911" spans="1:8">
      <c r="A2911">
        <v>10002912</v>
      </c>
      <c r="B2911" t="s">
        <v>2</v>
      </c>
      <c r="C2911" s="5">
        <v>49</v>
      </c>
      <c r="D2911" t="s">
        <v>134</v>
      </c>
      <c r="E2911" s="20">
        <v>20</v>
      </c>
      <c r="F2911" s="4">
        <v>15</v>
      </c>
      <c r="G2911" s="4">
        <v>1191.1500000000001</v>
      </c>
      <c r="H2911" t="s">
        <v>204</v>
      </c>
    </row>
    <row r="2912" spans="1:8">
      <c r="A2912">
        <v>10002913</v>
      </c>
      <c r="B2912" t="s">
        <v>2</v>
      </c>
      <c r="C2912" s="5">
        <v>26</v>
      </c>
      <c r="D2912" t="s">
        <v>134</v>
      </c>
      <c r="E2912" s="20">
        <v>17</v>
      </c>
      <c r="F2912" s="4">
        <v>25</v>
      </c>
      <c r="G2912" s="4">
        <v>1854.75</v>
      </c>
      <c r="H2912" t="s">
        <v>207</v>
      </c>
    </row>
    <row r="2913" spans="1:8">
      <c r="A2913">
        <v>10002914</v>
      </c>
      <c r="B2913" t="s">
        <v>2</v>
      </c>
      <c r="C2913" s="5">
        <v>34</v>
      </c>
      <c r="D2913" t="s">
        <v>134</v>
      </c>
      <c r="E2913" s="20">
        <v>24</v>
      </c>
      <c r="F2913" s="4">
        <v>27</v>
      </c>
      <c r="G2913" s="4">
        <v>2179.44</v>
      </c>
      <c r="H2913" t="s">
        <v>207</v>
      </c>
    </row>
    <row r="2914" spans="1:8">
      <c r="A2914">
        <v>10002915</v>
      </c>
      <c r="B2914" t="s">
        <v>2</v>
      </c>
      <c r="C2914" s="5">
        <v>34</v>
      </c>
      <c r="D2914" t="s">
        <v>134</v>
      </c>
      <c r="E2914" s="20">
        <v>21</v>
      </c>
      <c r="F2914" s="4">
        <v>43</v>
      </c>
      <c r="G2914" s="4">
        <v>2646.22</v>
      </c>
      <c r="H2914" t="s">
        <v>207</v>
      </c>
    </row>
    <row r="2915" spans="1:8">
      <c r="A2915">
        <v>10002916</v>
      </c>
      <c r="B2915" t="s">
        <v>3</v>
      </c>
      <c r="C2915" s="5">
        <v>35</v>
      </c>
      <c r="D2915" t="s">
        <v>144</v>
      </c>
      <c r="E2915" s="20">
        <v>94</v>
      </c>
      <c r="F2915" s="4">
        <v>14</v>
      </c>
      <c r="G2915" s="4">
        <v>1477.56</v>
      </c>
      <c r="H2915" t="s">
        <v>209</v>
      </c>
    </row>
    <row r="2916" spans="1:8">
      <c r="A2916">
        <v>10002917</v>
      </c>
      <c r="B2916" t="s">
        <v>2</v>
      </c>
      <c r="C2916" s="5">
        <v>27</v>
      </c>
      <c r="D2916" t="s">
        <v>144</v>
      </c>
      <c r="E2916" s="20">
        <v>17</v>
      </c>
      <c r="F2916" s="4">
        <v>19</v>
      </c>
      <c r="G2916" s="4">
        <v>2053.9</v>
      </c>
      <c r="H2916" t="s">
        <v>207</v>
      </c>
    </row>
    <row r="2917" spans="1:8">
      <c r="A2917">
        <v>10002918</v>
      </c>
      <c r="B2917" t="s">
        <v>2</v>
      </c>
      <c r="C2917" s="5">
        <v>21</v>
      </c>
      <c r="D2917" t="s">
        <v>134</v>
      </c>
      <c r="E2917" s="20">
        <v>15</v>
      </c>
      <c r="F2917" s="4">
        <v>25</v>
      </c>
      <c r="G2917" s="4">
        <v>2030.25</v>
      </c>
      <c r="H2917" t="s">
        <v>207</v>
      </c>
    </row>
    <row r="2918" spans="1:8">
      <c r="A2918">
        <v>10002919</v>
      </c>
      <c r="B2918" t="s">
        <v>3</v>
      </c>
      <c r="C2918" s="5">
        <v>58</v>
      </c>
      <c r="D2918" t="s">
        <v>144</v>
      </c>
      <c r="E2918" s="20">
        <v>147</v>
      </c>
      <c r="F2918" s="4">
        <v>10</v>
      </c>
      <c r="G2918" s="4">
        <v>878.3</v>
      </c>
      <c r="H2918" t="s">
        <v>202</v>
      </c>
    </row>
    <row r="2919" spans="1:8">
      <c r="A2919">
        <v>10002920</v>
      </c>
      <c r="B2919" t="s">
        <v>2</v>
      </c>
      <c r="C2919" s="5">
        <v>46</v>
      </c>
      <c r="D2919" t="s">
        <v>144</v>
      </c>
      <c r="E2919" s="20">
        <v>196</v>
      </c>
      <c r="F2919" s="4">
        <v>7</v>
      </c>
      <c r="G2919" s="4">
        <v>864.92</v>
      </c>
      <c r="H2919" t="s">
        <v>202</v>
      </c>
    </row>
    <row r="2920" spans="1:8">
      <c r="A2920">
        <v>10002921</v>
      </c>
      <c r="B2920" t="s">
        <v>2</v>
      </c>
      <c r="C2920" s="5">
        <v>35</v>
      </c>
      <c r="D2920" t="s">
        <v>144</v>
      </c>
      <c r="E2920" s="20">
        <v>142</v>
      </c>
      <c r="F2920" s="4">
        <v>10</v>
      </c>
      <c r="G2920" s="4">
        <v>1181.9000000000001</v>
      </c>
      <c r="H2920" t="s">
        <v>202</v>
      </c>
    </row>
    <row r="2921" spans="1:8">
      <c r="A2921">
        <v>10002922</v>
      </c>
      <c r="B2921" t="s">
        <v>2</v>
      </c>
      <c r="C2921" s="5">
        <v>28</v>
      </c>
      <c r="D2921" t="s">
        <v>134</v>
      </c>
      <c r="E2921" s="20">
        <v>32</v>
      </c>
      <c r="F2921" s="4">
        <v>23</v>
      </c>
      <c r="G2921" s="4">
        <v>1609.08</v>
      </c>
      <c r="H2921" t="s">
        <v>207</v>
      </c>
    </row>
    <row r="2922" spans="1:8">
      <c r="A2922">
        <v>10002923</v>
      </c>
      <c r="B2922" t="s">
        <v>3</v>
      </c>
      <c r="C2922" s="5">
        <v>29</v>
      </c>
      <c r="D2922" t="s">
        <v>134</v>
      </c>
      <c r="E2922" s="20">
        <v>11</v>
      </c>
      <c r="F2922" s="4">
        <v>33</v>
      </c>
      <c r="G2922" s="4">
        <v>2634.72</v>
      </c>
      <c r="H2922" t="s">
        <v>207</v>
      </c>
    </row>
    <row r="2923" spans="1:8">
      <c r="A2923">
        <v>10002924</v>
      </c>
      <c r="B2923" t="s">
        <v>2</v>
      </c>
      <c r="C2923" s="5">
        <v>39</v>
      </c>
      <c r="D2923" t="s">
        <v>144</v>
      </c>
      <c r="E2923" s="20">
        <v>153</v>
      </c>
      <c r="F2923" s="4">
        <v>10</v>
      </c>
      <c r="G2923" s="4">
        <v>1353.8</v>
      </c>
      <c r="H2923" t="s">
        <v>202</v>
      </c>
    </row>
    <row r="2924" spans="1:8">
      <c r="A2924">
        <v>10002925</v>
      </c>
      <c r="B2924" t="s">
        <v>2</v>
      </c>
      <c r="C2924" s="5">
        <v>33</v>
      </c>
      <c r="D2924" t="s">
        <v>134</v>
      </c>
      <c r="E2924" s="20">
        <v>7</v>
      </c>
      <c r="F2924" s="4">
        <v>27</v>
      </c>
      <c r="G2924" s="4">
        <v>2614.14</v>
      </c>
      <c r="H2924" t="s">
        <v>207</v>
      </c>
    </row>
    <row r="2925" spans="1:8">
      <c r="A2925">
        <v>10002926</v>
      </c>
      <c r="B2925" t="s">
        <v>3</v>
      </c>
      <c r="C2925" s="5">
        <v>29</v>
      </c>
      <c r="D2925" t="s">
        <v>134</v>
      </c>
      <c r="E2925" s="20">
        <v>33</v>
      </c>
      <c r="F2925" s="4">
        <v>23</v>
      </c>
      <c r="G2925" s="4">
        <v>1949.94</v>
      </c>
      <c r="H2925" t="s">
        <v>207</v>
      </c>
    </row>
    <row r="2926" spans="1:8">
      <c r="A2926">
        <v>10002927</v>
      </c>
      <c r="B2926" t="s">
        <v>2</v>
      </c>
      <c r="C2926" s="5">
        <v>50</v>
      </c>
      <c r="D2926" t="s">
        <v>144</v>
      </c>
      <c r="E2926" s="20">
        <v>89</v>
      </c>
      <c r="F2926" s="4">
        <v>14</v>
      </c>
      <c r="G2926" s="4">
        <v>1307.04</v>
      </c>
      <c r="H2926" t="s">
        <v>202</v>
      </c>
    </row>
    <row r="2927" spans="1:8">
      <c r="A2927">
        <v>10002928</v>
      </c>
      <c r="B2927" t="s">
        <v>2</v>
      </c>
      <c r="C2927" s="5">
        <v>44</v>
      </c>
      <c r="D2927" t="s">
        <v>144</v>
      </c>
      <c r="E2927" s="20">
        <v>140</v>
      </c>
      <c r="F2927" s="4">
        <v>10</v>
      </c>
      <c r="G2927" s="4">
        <v>1186.5</v>
      </c>
      <c r="H2927" t="s">
        <v>202</v>
      </c>
    </row>
    <row r="2928" spans="1:8">
      <c r="A2928">
        <v>10002929</v>
      </c>
      <c r="B2928" t="s">
        <v>2</v>
      </c>
      <c r="C2928" s="5">
        <v>19</v>
      </c>
      <c r="D2928" t="s">
        <v>134</v>
      </c>
      <c r="E2928" s="20">
        <v>34</v>
      </c>
      <c r="F2928" s="4">
        <v>15</v>
      </c>
      <c r="G2928" s="4">
        <v>959.7</v>
      </c>
      <c r="H2928" t="s">
        <v>204</v>
      </c>
    </row>
    <row r="2929" spans="1:8">
      <c r="A2929">
        <v>10002930</v>
      </c>
      <c r="B2929" t="s">
        <v>3</v>
      </c>
      <c r="C2929" s="5">
        <v>33</v>
      </c>
      <c r="D2929" t="s">
        <v>144</v>
      </c>
      <c r="E2929" s="20">
        <v>5</v>
      </c>
      <c r="F2929" s="4">
        <v>19</v>
      </c>
      <c r="G2929" s="4">
        <v>1523.23</v>
      </c>
      <c r="H2929" t="s">
        <v>207</v>
      </c>
    </row>
    <row r="2930" spans="1:8">
      <c r="A2930">
        <v>10002931</v>
      </c>
      <c r="B2930" t="s">
        <v>3</v>
      </c>
      <c r="C2930" s="5">
        <v>23</v>
      </c>
      <c r="D2930" t="s">
        <v>144</v>
      </c>
      <c r="E2930" s="20">
        <v>142</v>
      </c>
      <c r="F2930" s="4">
        <v>10</v>
      </c>
      <c r="G2930" s="4">
        <v>1230.0999999999999</v>
      </c>
      <c r="H2930" t="s">
        <v>202</v>
      </c>
    </row>
    <row r="2931" spans="1:8">
      <c r="A2931">
        <v>10002932</v>
      </c>
      <c r="B2931" t="s">
        <v>3</v>
      </c>
      <c r="C2931" s="5">
        <v>28</v>
      </c>
      <c r="D2931" t="s">
        <v>144</v>
      </c>
      <c r="E2931" s="20">
        <v>59</v>
      </c>
      <c r="F2931" s="4">
        <v>16</v>
      </c>
      <c r="G2931" s="4">
        <v>2040.48</v>
      </c>
      <c r="H2931" t="s">
        <v>206</v>
      </c>
    </row>
    <row r="2932" spans="1:8">
      <c r="A2932">
        <v>10002933</v>
      </c>
      <c r="B2932" t="s">
        <v>3</v>
      </c>
      <c r="C2932" s="5">
        <v>38</v>
      </c>
      <c r="D2932" t="s">
        <v>144</v>
      </c>
      <c r="E2932" s="20">
        <v>17</v>
      </c>
      <c r="F2932" s="4">
        <v>19</v>
      </c>
      <c r="G2932" s="4">
        <v>2584.5700000000002</v>
      </c>
      <c r="H2932" t="s">
        <v>207</v>
      </c>
    </row>
    <row r="2933" spans="1:8">
      <c r="A2933">
        <v>10002934</v>
      </c>
      <c r="B2933" t="s">
        <v>2</v>
      </c>
      <c r="C2933" s="5">
        <v>31</v>
      </c>
      <c r="D2933" t="s">
        <v>134</v>
      </c>
      <c r="E2933" s="20">
        <v>25</v>
      </c>
      <c r="F2933" s="4">
        <v>24</v>
      </c>
      <c r="G2933" s="4">
        <v>1601.28</v>
      </c>
      <c r="H2933" t="s">
        <v>207</v>
      </c>
    </row>
    <row r="2934" spans="1:8">
      <c r="A2934">
        <v>10002935</v>
      </c>
      <c r="B2934" t="s">
        <v>2</v>
      </c>
      <c r="C2934" s="5">
        <v>30</v>
      </c>
      <c r="D2934" t="s">
        <v>134</v>
      </c>
      <c r="E2934" s="20">
        <v>25</v>
      </c>
      <c r="F2934" s="4">
        <v>27</v>
      </c>
      <c r="G2934" s="4">
        <v>1992.87</v>
      </c>
      <c r="H2934" t="s">
        <v>207</v>
      </c>
    </row>
    <row r="2935" spans="1:8">
      <c r="A2935">
        <v>10002936</v>
      </c>
      <c r="B2935" t="s">
        <v>2</v>
      </c>
      <c r="C2935" s="5">
        <v>41</v>
      </c>
      <c r="D2935" t="s">
        <v>144</v>
      </c>
      <c r="E2935" s="20">
        <v>59</v>
      </c>
      <c r="F2935" s="4">
        <v>16</v>
      </c>
      <c r="G2935" s="4">
        <v>1751.52</v>
      </c>
      <c r="H2935" t="s">
        <v>206</v>
      </c>
    </row>
    <row r="2936" spans="1:8">
      <c r="A2936">
        <v>10002937</v>
      </c>
      <c r="B2936" t="s">
        <v>2</v>
      </c>
      <c r="C2936" s="5">
        <v>47</v>
      </c>
      <c r="D2936" t="s">
        <v>134</v>
      </c>
      <c r="E2936" s="20">
        <v>33</v>
      </c>
      <c r="F2936" s="4">
        <v>19</v>
      </c>
      <c r="G2936" s="4">
        <v>1450.08</v>
      </c>
      <c r="H2936" t="s">
        <v>207</v>
      </c>
    </row>
    <row r="2937" spans="1:8">
      <c r="A2937">
        <v>10002938</v>
      </c>
      <c r="B2937" t="s">
        <v>2</v>
      </c>
      <c r="C2937" s="5">
        <v>27</v>
      </c>
      <c r="D2937" t="s">
        <v>144</v>
      </c>
      <c r="E2937" s="20">
        <v>68</v>
      </c>
      <c r="F2937" s="4">
        <v>15</v>
      </c>
      <c r="G2937" s="4">
        <v>1836.9</v>
      </c>
      <c r="H2937" t="s">
        <v>209</v>
      </c>
    </row>
    <row r="2938" spans="1:8">
      <c r="A2938">
        <v>10002939</v>
      </c>
      <c r="B2938" t="s">
        <v>2</v>
      </c>
      <c r="C2938" s="5">
        <v>42</v>
      </c>
      <c r="D2938" t="s">
        <v>144</v>
      </c>
      <c r="E2938" s="20">
        <v>127</v>
      </c>
      <c r="F2938" s="4">
        <v>11</v>
      </c>
      <c r="G2938" s="4">
        <v>1424.06</v>
      </c>
      <c r="H2938" t="s">
        <v>209</v>
      </c>
    </row>
    <row r="2939" spans="1:8">
      <c r="A2939">
        <v>10002940</v>
      </c>
      <c r="B2939" t="s">
        <v>2</v>
      </c>
      <c r="C2939" s="5">
        <v>28</v>
      </c>
      <c r="D2939" t="s">
        <v>134</v>
      </c>
      <c r="E2939" s="20">
        <v>0</v>
      </c>
      <c r="F2939" s="4">
        <v>29</v>
      </c>
      <c r="G2939" s="4">
        <v>1998.97</v>
      </c>
      <c r="H2939" t="s">
        <v>207</v>
      </c>
    </row>
    <row r="2940" spans="1:8">
      <c r="A2940">
        <v>10002941</v>
      </c>
      <c r="B2940" t="s">
        <v>3</v>
      </c>
      <c r="C2940" s="5">
        <v>44</v>
      </c>
      <c r="D2940" t="s">
        <v>134</v>
      </c>
      <c r="E2940" s="20">
        <v>26</v>
      </c>
      <c r="F2940" s="4">
        <v>29</v>
      </c>
      <c r="G2940" s="4">
        <v>2148.61</v>
      </c>
      <c r="H2940" t="s">
        <v>207</v>
      </c>
    </row>
    <row r="2941" spans="1:8">
      <c r="A2941">
        <v>10002942</v>
      </c>
      <c r="B2941" t="s">
        <v>2</v>
      </c>
      <c r="C2941" s="5">
        <v>21</v>
      </c>
      <c r="D2941" t="s">
        <v>134</v>
      </c>
      <c r="E2941" s="20">
        <v>19</v>
      </c>
      <c r="F2941" s="4">
        <v>23</v>
      </c>
      <c r="G2941" s="4">
        <v>1887.61</v>
      </c>
      <c r="H2941" t="s">
        <v>207</v>
      </c>
    </row>
    <row r="2942" spans="1:8">
      <c r="A2942">
        <v>10002943</v>
      </c>
      <c r="B2942" t="s">
        <v>2</v>
      </c>
      <c r="C2942" s="5">
        <v>30</v>
      </c>
      <c r="D2942" t="s">
        <v>134</v>
      </c>
      <c r="E2942" s="20">
        <v>12</v>
      </c>
      <c r="F2942" s="4">
        <v>15</v>
      </c>
      <c r="G2942" s="4">
        <v>978.75</v>
      </c>
      <c r="H2942" t="s">
        <v>204</v>
      </c>
    </row>
    <row r="2943" spans="1:8">
      <c r="A2943">
        <v>10002944</v>
      </c>
      <c r="B2943" t="s">
        <v>2</v>
      </c>
      <c r="C2943" s="5">
        <v>24</v>
      </c>
      <c r="D2943" t="s">
        <v>134</v>
      </c>
      <c r="E2943" s="20">
        <v>28</v>
      </c>
      <c r="F2943" s="4">
        <v>19</v>
      </c>
      <c r="G2943" s="4">
        <v>1797.97</v>
      </c>
      <c r="H2943" t="s">
        <v>207</v>
      </c>
    </row>
    <row r="2944" spans="1:8">
      <c r="A2944">
        <v>10002945</v>
      </c>
      <c r="B2944" t="s">
        <v>2</v>
      </c>
      <c r="C2944" s="5">
        <v>31</v>
      </c>
      <c r="D2944" t="s">
        <v>134</v>
      </c>
      <c r="E2944" s="20">
        <v>26</v>
      </c>
      <c r="F2944" s="4">
        <v>20</v>
      </c>
      <c r="G2944" s="4">
        <v>1600.2</v>
      </c>
      <c r="H2944" t="s">
        <v>207</v>
      </c>
    </row>
    <row r="2945" spans="1:8">
      <c r="A2945">
        <v>10002946</v>
      </c>
      <c r="B2945" t="s">
        <v>3</v>
      </c>
      <c r="C2945" s="5">
        <v>28</v>
      </c>
      <c r="D2945" t="s">
        <v>144</v>
      </c>
      <c r="E2945" s="20">
        <v>120</v>
      </c>
      <c r="F2945" s="4">
        <v>12</v>
      </c>
      <c r="G2945" s="4">
        <v>1572.48</v>
      </c>
      <c r="H2945" t="s">
        <v>209</v>
      </c>
    </row>
    <row r="2946" spans="1:8">
      <c r="A2946">
        <v>10002947</v>
      </c>
      <c r="B2946" t="s">
        <v>2</v>
      </c>
      <c r="C2946" s="5">
        <v>34</v>
      </c>
      <c r="D2946" t="s">
        <v>134</v>
      </c>
      <c r="E2946" s="20">
        <v>25</v>
      </c>
      <c r="F2946" s="4">
        <v>27</v>
      </c>
      <c r="G2946" s="4">
        <v>1937.52</v>
      </c>
      <c r="H2946" t="s">
        <v>207</v>
      </c>
    </row>
    <row r="2947" spans="1:8">
      <c r="A2947">
        <v>10002948</v>
      </c>
      <c r="B2947" t="s">
        <v>3</v>
      </c>
      <c r="C2947" s="5">
        <v>18</v>
      </c>
      <c r="D2947" t="s">
        <v>134</v>
      </c>
      <c r="E2947" s="20">
        <v>20</v>
      </c>
      <c r="F2947" s="4">
        <v>18</v>
      </c>
      <c r="G2947" s="4">
        <v>1741.14</v>
      </c>
      <c r="H2947" t="s">
        <v>207</v>
      </c>
    </row>
    <row r="2948" spans="1:8">
      <c r="A2948">
        <v>10002949</v>
      </c>
      <c r="B2948" t="s">
        <v>3</v>
      </c>
      <c r="C2948" s="5">
        <v>30</v>
      </c>
      <c r="D2948" t="s">
        <v>134</v>
      </c>
      <c r="E2948" s="20">
        <v>13</v>
      </c>
      <c r="F2948" s="4">
        <v>16</v>
      </c>
      <c r="G2948" s="4">
        <v>860.96</v>
      </c>
      <c r="H2948" t="s">
        <v>203</v>
      </c>
    </row>
    <row r="2949" spans="1:8">
      <c r="A2949">
        <v>10002950</v>
      </c>
      <c r="B2949" t="s">
        <v>3</v>
      </c>
      <c r="C2949" s="5">
        <v>28</v>
      </c>
      <c r="D2949" t="s">
        <v>134</v>
      </c>
      <c r="E2949" s="20">
        <v>12</v>
      </c>
      <c r="F2949" s="4">
        <v>16</v>
      </c>
      <c r="G2949" s="4">
        <v>952</v>
      </c>
      <c r="H2949" t="s">
        <v>203</v>
      </c>
    </row>
    <row r="2950" spans="1:8">
      <c r="A2950">
        <v>10002951</v>
      </c>
      <c r="B2950" t="s">
        <v>3</v>
      </c>
      <c r="C2950" s="5">
        <v>19</v>
      </c>
      <c r="D2950" t="s">
        <v>134</v>
      </c>
      <c r="E2950" s="20">
        <v>11</v>
      </c>
      <c r="F2950" s="4">
        <v>29</v>
      </c>
      <c r="G2950" s="4">
        <v>2874.19</v>
      </c>
      <c r="H2950" t="s">
        <v>207</v>
      </c>
    </row>
    <row r="2951" spans="1:8">
      <c r="A2951">
        <v>10002952</v>
      </c>
      <c r="B2951" t="s">
        <v>3</v>
      </c>
      <c r="C2951" s="5">
        <v>28</v>
      </c>
      <c r="D2951" t="s">
        <v>134</v>
      </c>
      <c r="E2951" s="20">
        <v>16</v>
      </c>
      <c r="F2951" s="4">
        <v>17</v>
      </c>
      <c r="G2951" s="4">
        <v>1033.5999999999999</v>
      </c>
      <c r="H2951" t="s">
        <v>203</v>
      </c>
    </row>
    <row r="2952" spans="1:8">
      <c r="A2952">
        <v>10002953</v>
      </c>
      <c r="B2952" t="s">
        <v>3</v>
      </c>
      <c r="C2952" s="5">
        <v>35</v>
      </c>
      <c r="D2952" t="s">
        <v>144</v>
      </c>
      <c r="E2952" s="20">
        <v>5</v>
      </c>
      <c r="F2952" s="4">
        <v>19</v>
      </c>
      <c r="G2952" s="4">
        <v>2822.45</v>
      </c>
      <c r="H2952" t="s">
        <v>207</v>
      </c>
    </row>
    <row r="2953" spans="1:8">
      <c r="A2953">
        <v>10002954</v>
      </c>
      <c r="B2953" t="s">
        <v>2</v>
      </c>
      <c r="C2953" s="5">
        <v>31</v>
      </c>
      <c r="D2953" t="s">
        <v>144</v>
      </c>
      <c r="E2953" s="20">
        <v>88</v>
      </c>
      <c r="F2953" s="4">
        <v>14</v>
      </c>
      <c r="G2953" s="4">
        <v>1355.06</v>
      </c>
      <c r="H2953" t="s">
        <v>202</v>
      </c>
    </row>
    <row r="2954" spans="1:8">
      <c r="A2954">
        <v>10002955</v>
      </c>
      <c r="B2954" t="s">
        <v>3</v>
      </c>
      <c r="C2954" s="5">
        <v>39</v>
      </c>
      <c r="D2954" t="s">
        <v>144</v>
      </c>
      <c r="E2954" s="20">
        <v>19</v>
      </c>
      <c r="F2954" s="4">
        <v>18</v>
      </c>
      <c r="G2954" s="4">
        <v>1647</v>
      </c>
      <c r="H2954" t="s">
        <v>207</v>
      </c>
    </row>
    <row r="2955" spans="1:8">
      <c r="A2955">
        <v>10002956</v>
      </c>
      <c r="B2955" t="s">
        <v>2</v>
      </c>
      <c r="C2955" s="5">
        <v>40</v>
      </c>
      <c r="D2955" t="s">
        <v>144</v>
      </c>
      <c r="E2955" s="20">
        <v>57</v>
      </c>
      <c r="F2955" s="4">
        <v>16</v>
      </c>
      <c r="G2955" s="4">
        <v>1289.28</v>
      </c>
      <c r="H2955" t="s">
        <v>205</v>
      </c>
    </row>
    <row r="2956" spans="1:8">
      <c r="A2956">
        <v>10002957</v>
      </c>
      <c r="B2956" t="s">
        <v>2</v>
      </c>
      <c r="C2956" s="5">
        <v>34</v>
      </c>
      <c r="D2956" t="s">
        <v>144</v>
      </c>
      <c r="E2956" s="20">
        <v>14</v>
      </c>
      <c r="F2956" s="4">
        <v>19</v>
      </c>
      <c r="G2956" s="4">
        <v>2565.38</v>
      </c>
      <c r="H2956" t="s">
        <v>207</v>
      </c>
    </row>
    <row r="2957" spans="1:8">
      <c r="A2957">
        <v>10002958</v>
      </c>
      <c r="B2957" t="s">
        <v>3</v>
      </c>
      <c r="C2957" s="5">
        <v>23</v>
      </c>
      <c r="D2957" t="s">
        <v>134</v>
      </c>
      <c r="E2957" s="20">
        <v>19</v>
      </c>
      <c r="F2957" s="4">
        <v>22</v>
      </c>
      <c r="G2957" s="4">
        <v>2087.8000000000002</v>
      </c>
      <c r="H2957" t="s">
        <v>207</v>
      </c>
    </row>
    <row r="2958" spans="1:8">
      <c r="A2958">
        <v>10002959</v>
      </c>
      <c r="B2958" t="s">
        <v>2</v>
      </c>
      <c r="C2958" s="5">
        <v>34</v>
      </c>
      <c r="D2958" t="s">
        <v>134</v>
      </c>
      <c r="E2958" s="20">
        <v>29</v>
      </c>
      <c r="F2958" s="4">
        <v>19</v>
      </c>
      <c r="G2958" s="4">
        <v>964.25</v>
      </c>
      <c r="H2958" t="s">
        <v>203</v>
      </c>
    </row>
    <row r="2959" spans="1:8">
      <c r="A2959">
        <v>10002960</v>
      </c>
      <c r="B2959" t="s">
        <v>2</v>
      </c>
      <c r="C2959" s="5">
        <v>29</v>
      </c>
      <c r="D2959" t="s">
        <v>134</v>
      </c>
      <c r="E2959" s="20">
        <v>29</v>
      </c>
      <c r="F2959" s="4">
        <v>18</v>
      </c>
      <c r="G2959" s="4">
        <v>1490.4</v>
      </c>
      <c r="H2959" t="s">
        <v>207</v>
      </c>
    </row>
    <row r="2960" spans="1:8">
      <c r="A2960">
        <v>10002961</v>
      </c>
      <c r="B2960" t="s">
        <v>3</v>
      </c>
      <c r="C2960" s="5">
        <v>27</v>
      </c>
      <c r="D2960" t="s">
        <v>134</v>
      </c>
      <c r="E2960" s="20">
        <v>13</v>
      </c>
      <c r="F2960" s="4">
        <v>42</v>
      </c>
      <c r="G2960" s="4">
        <v>3874.5</v>
      </c>
      <c r="H2960" t="s">
        <v>207</v>
      </c>
    </row>
    <row r="2961" spans="1:8">
      <c r="A2961">
        <v>10002962</v>
      </c>
      <c r="B2961" t="s">
        <v>2</v>
      </c>
      <c r="C2961" s="5">
        <v>32</v>
      </c>
      <c r="D2961" t="s">
        <v>134</v>
      </c>
      <c r="E2961" s="20">
        <v>30</v>
      </c>
      <c r="F2961" s="4">
        <v>18</v>
      </c>
      <c r="G2961" s="4">
        <v>953.28</v>
      </c>
      <c r="H2961" t="s">
        <v>203</v>
      </c>
    </row>
    <row r="2962" spans="1:8">
      <c r="A2962">
        <v>10002963</v>
      </c>
      <c r="B2962" t="s">
        <v>3</v>
      </c>
      <c r="C2962" s="5">
        <v>26</v>
      </c>
      <c r="D2962" t="s">
        <v>134</v>
      </c>
      <c r="E2962" s="20">
        <v>5</v>
      </c>
      <c r="F2962" s="4">
        <v>19</v>
      </c>
      <c r="G2962" s="4">
        <v>1008.33</v>
      </c>
      <c r="H2962" t="s">
        <v>203</v>
      </c>
    </row>
    <row r="2963" spans="1:8">
      <c r="A2963">
        <v>10002964</v>
      </c>
      <c r="B2963" t="s">
        <v>3</v>
      </c>
      <c r="C2963" s="5">
        <v>23</v>
      </c>
      <c r="D2963" t="s">
        <v>134</v>
      </c>
      <c r="E2963" s="20">
        <v>32</v>
      </c>
      <c r="F2963" s="4">
        <v>32</v>
      </c>
      <c r="G2963" s="4">
        <v>3183.04</v>
      </c>
      <c r="H2963" t="s">
        <v>207</v>
      </c>
    </row>
    <row r="2964" spans="1:8">
      <c r="A2964">
        <v>10002965</v>
      </c>
      <c r="B2964" t="s">
        <v>3</v>
      </c>
      <c r="C2964" s="5">
        <v>29</v>
      </c>
      <c r="D2964" t="s">
        <v>134</v>
      </c>
      <c r="E2964" s="20">
        <v>7</v>
      </c>
      <c r="F2964" s="4">
        <v>22</v>
      </c>
      <c r="G2964" s="4">
        <v>1706.32</v>
      </c>
      <c r="H2964" t="s">
        <v>207</v>
      </c>
    </row>
    <row r="2965" spans="1:8">
      <c r="A2965">
        <v>10002966</v>
      </c>
      <c r="B2965" t="s">
        <v>2</v>
      </c>
      <c r="C2965" s="5">
        <v>25</v>
      </c>
      <c r="D2965" t="s">
        <v>134</v>
      </c>
      <c r="E2965" s="20">
        <v>17</v>
      </c>
      <c r="F2965" s="4">
        <v>15</v>
      </c>
      <c r="G2965" s="4">
        <v>765.3</v>
      </c>
      <c r="H2965" t="s">
        <v>204</v>
      </c>
    </row>
    <row r="2966" spans="1:8">
      <c r="A2966">
        <v>10002967</v>
      </c>
      <c r="B2966" t="s">
        <v>3</v>
      </c>
      <c r="C2966" s="5">
        <v>24</v>
      </c>
      <c r="D2966" t="s">
        <v>134</v>
      </c>
      <c r="E2966" s="20">
        <v>24</v>
      </c>
      <c r="F2966" s="4">
        <v>32</v>
      </c>
      <c r="G2966" s="4">
        <v>2536.3200000000002</v>
      </c>
      <c r="H2966" t="s">
        <v>207</v>
      </c>
    </row>
    <row r="2967" spans="1:8">
      <c r="A2967">
        <v>10002968</v>
      </c>
      <c r="B2967" t="s">
        <v>2</v>
      </c>
      <c r="C2967" s="5">
        <v>33</v>
      </c>
      <c r="D2967" t="s">
        <v>134</v>
      </c>
      <c r="E2967" s="20">
        <v>22</v>
      </c>
      <c r="F2967" s="4">
        <v>14</v>
      </c>
      <c r="G2967" s="4">
        <v>1229.3399999999999</v>
      </c>
      <c r="H2967" t="s">
        <v>204</v>
      </c>
    </row>
    <row r="2968" spans="1:8">
      <c r="A2968">
        <v>10002969</v>
      </c>
      <c r="B2968" t="s">
        <v>3</v>
      </c>
      <c r="C2968" s="5">
        <v>38</v>
      </c>
      <c r="D2968" t="s">
        <v>134</v>
      </c>
      <c r="E2968" s="20">
        <v>3</v>
      </c>
      <c r="F2968" s="4">
        <v>24</v>
      </c>
      <c r="G2968" s="4">
        <v>2320.8000000000002</v>
      </c>
      <c r="H2968" t="s">
        <v>207</v>
      </c>
    </row>
    <row r="2969" spans="1:8">
      <c r="A2969">
        <v>10002970</v>
      </c>
      <c r="B2969" t="s">
        <v>2</v>
      </c>
      <c r="C2969" s="5">
        <v>18</v>
      </c>
      <c r="D2969" t="s">
        <v>134</v>
      </c>
      <c r="E2969" s="20">
        <v>16</v>
      </c>
      <c r="F2969" s="4">
        <v>18</v>
      </c>
      <c r="G2969" s="4">
        <v>912.06</v>
      </c>
      <c r="H2969" t="s">
        <v>203</v>
      </c>
    </row>
    <row r="2970" spans="1:8">
      <c r="A2970">
        <v>10002971</v>
      </c>
      <c r="B2970" t="s">
        <v>3</v>
      </c>
      <c r="C2970" s="5">
        <v>25</v>
      </c>
      <c r="D2970" t="s">
        <v>144</v>
      </c>
      <c r="E2970" s="20">
        <v>71</v>
      </c>
      <c r="F2970" s="4">
        <v>15</v>
      </c>
      <c r="G2970" s="4">
        <v>1245.9000000000001</v>
      </c>
      <c r="H2970" t="s">
        <v>202</v>
      </c>
    </row>
    <row r="2971" spans="1:8">
      <c r="A2971">
        <v>10002972</v>
      </c>
      <c r="B2971" t="s">
        <v>2</v>
      </c>
      <c r="C2971" s="5">
        <v>23</v>
      </c>
      <c r="D2971" t="s">
        <v>144</v>
      </c>
      <c r="E2971" s="20">
        <v>38</v>
      </c>
      <c r="F2971" s="4">
        <v>17</v>
      </c>
      <c r="G2971" s="4">
        <v>2217.8200000000002</v>
      </c>
      <c r="H2971" t="s">
        <v>206</v>
      </c>
    </row>
    <row r="2972" spans="1:8">
      <c r="A2972">
        <v>10002973</v>
      </c>
      <c r="B2972" t="s">
        <v>3</v>
      </c>
      <c r="C2972" s="5">
        <v>18</v>
      </c>
      <c r="D2972" t="s">
        <v>134</v>
      </c>
      <c r="E2972" s="20">
        <v>14</v>
      </c>
      <c r="F2972" s="4">
        <v>16</v>
      </c>
      <c r="G2972" s="4">
        <v>1174.08</v>
      </c>
      <c r="H2972" t="s">
        <v>203</v>
      </c>
    </row>
    <row r="2973" spans="1:8">
      <c r="A2973">
        <v>10002974</v>
      </c>
      <c r="B2973" t="s">
        <v>2</v>
      </c>
      <c r="C2973" s="5">
        <v>25</v>
      </c>
      <c r="D2973" t="s">
        <v>134</v>
      </c>
      <c r="E2973" s="20">
        <v>14</v>
      </c>
      <c r="F2973" s="4">
        <v>41</v>
      </c>
      <c r="G2973" s="4">
        <v>3585.04</v>
      </c>
      <c r="H2973" t="s">
        <v>207</v>
      </c>
    </row>
    <row r="2974" spans="1:8">
      <c r="A2974">
        <v>10002975</v>
      </c>
      <c r="B2974" t="s">
        <v>2</v>
      </c>
      <c r="C2974" s="5">
        <v>44</v>
      </c>
      <c r="D2974" t="s">
        <v>144</v>
      </c>
      <c r="E2974" s="20">
        <v>27</v>
      </c>
      <c r="F2974" s="4">
        <v>18</v>
      </c>
      <c r="G2974" s="4">
        <v>1814.04</v>
      </c>
      <c r="H2974" t="s">
        <v>207</v>
      </c>
    </row>
    <row r="2975" spans="1:8">
      <c r="A2975">
        <v>10002976</v>
      </c>
      <c r="B2975" t="s">
        <v>2</v>
      </c>
      <c r="C2975" s="5">
        <v>30</v>
      </c>
      <c r="D2975" t="s">
        <v>134</v>
      </c>
      <c r="E2975" s="20">
        <v>23</v>
      </c>
      <c r="F2975" s="4">
        <v>15</v>
      </c>
      <c r="G2975" s="4">
        <v>905.85</v>
      </c>
      <c r="H2975" t="s">
        <v>204</v>
      </c>
    </row>
    <row r="2976" spans="1:8">
      <c r="A2976">
        <v>10002977</v>
      </c>
      <c r="B2976" t="s">
        <v>3</v>
      </c>
      <c r="C2976" s="5">
        <v>43</v>
      </c>
      <c r="D2976" t="s">
        <v>144</v>
      </c>
      <c r="E2976" s="20">
        <v>7</v>
      </c>
      <c r="F2976" s="4">
        <v>19</v>
      </c>
      <c r="G2976" s="4">
        <v>2512.1799999999998</v>
      </c>
      <c r="H2976" t="s">
        <v>207</v>
      </c>
    </row>
    <row r="2977" spans="1:8">
      <c r="A2977">
        <v>10002978</v>
      </c>
      <c r="B2977" t="s">
        <v>3</v>
      </c>
      <c r="C2977" s="5">
        <v>19</v>
      </c>
      <c r="D2977" t="s">
        <v>134</v>
      </c>
      <c r="E2977" s="20">
        <v>34</v>
      </c>
      <c r="F2977" s="4">
        <v>41</v>
      </c>
      <c r="G2977" s="4">
        <v>2437.86</v>
      </c>
      <c r="H2977" t="s">
        <v>207</v>
      </c>
    </row>
    <row r="2978" spans="1:8">
      <c r="A2978">
        <v>10002979</v>
      </c>
      <c r="B2978" t="s">
        <v>2</v>
      </c>
      <c r="C2978" s="5">
        <v>34</v>
      </c>
      <c r="D2978" t="s">
        <v>134</v>
      </c>
      <c r="E2978" s="20">
        <v>0</v>
      </c>
      <c r="F2978" s="4">
        <v>16</v>
      </c>
      <c r="G2978" s="4">
        <v>1462.4</v>
      </c>
      <c r="H2978" t="s">
        <v>207</v>
      </c>
    </row>
    <row r="2979" spans="1:8">
      <c r="A2979">
        <v>10002980</v>
      </c>
      <c r="B2979" t="s">
        <v>2</v>
      </c>
      <c r="C2979" s="5">
        <v>23</v>
      </c>
      <c r="D2979" t="s">
        <v>134</v>
      </c>
      <c r="E2979" s="20">
        <v>23</v>
      </c>
      <c r="F2979" s="4">
        <v>41</v>
      </c>
      <c r="G2979" s="4">
        <v>2949.95</v>
      </c>
      <c r="H2979" t="s">
        <v>207</v>
      </c>
    </row>
    <row r="2980" spans="1:8">
      <c r="A2980">
        <v>10002981</v>
      </c>
      <c r="B2980" t="s">
        <v>2</v>
      </c>
      <c r="C2980" s="5">
        <v>32</v>
      </c>
      <c r="D2980" t="s">
        <v>134</v>
      </c>
      <c r="E2980" s="20">
        <v>3</v>
      </c>
      <c r="F2980" s="4">
        <v>14</v>
      </c>
      <c r="G2980" s="4">
        <v>1144.5</v>
      </c>
      <c r="H2980" t="s">
        <v>204</v>
      </c>
    </row>
    <row r="2981" spans="1:8">
      <c r="A2981">
        <v>10002982</v>
      </c>
      <c r="B2981" t="s">
        <v>2</v>
      </c>
      <c r="C2981" s="5">
        <v>24</v>
      </c>
      <c r="D2981" t="s">
        <v>134</v>
      </c>
      <c r="E2981" s="20">
        <v>17</v>
      </c>
      <c r="F2981" s="4">
        <v>36</v>
      </c>
      <c r="G2981" s="4">
        <v>3340.44</v>
      </c>
      <c r="H2981" t="s">
        <v>207</v>
      </c>
    </row>
    <row r="2982" spans="1:8">
      <c r="A2982">
        <v>10002983</v>
      </c>
      <c r="B2982" t="s">
        <v>2</v>
      </c>
      <c r="C2982" s="5">
        <v>27</v>
      </c>
      <c r="D2982" t="s">
        <v>134</v>
      </c>
      <c r="E2982" s="20">
        <v>2</v>
      </c>
      <c r="F2982" s="4">
        <v>19</v>
      </c>
      <c r="G2982" s="4">
        <v>1433.36</v>
      </c>
      <c r="H2982" t="s">
        <v>207</v>
      </c>
    </row>
    <row r="2983" spans="1:8">
      <c r="A2983">
        <v>10002984</v>
      </c>
      <c r="B2983" t="s">
        <v>3</v>
      </c>
      <c r="C2983" s="5">
        <v>45</v>
      </c>
      <c r="D2983" t="s">
        <v>144</v>
      </c>
      <c r="E2983" s="20">
        <v>48</v>
      </c>
      <c r="F2983" s="4">
        <v>16</v>
      </c>
      <c r="G2983" s="4">
        <v>1774.24</v>
      </c>
      <c r="H2983" t="s">
        <v>206</v>
      </c>
    </row>
    <row r="2984" spans="1:8">
      <c r="A2984">
        <v>10002985</v>
      </c>
      <c r="B2984" t="s">
        <v>2</v>
      </c>
      <c r="C2984" s="5">
        <v>42</v>
      </c>
      <c r="D2984" t="s">
        <v>144</v>
      </c>
      <c r="E2984" s="20">
        <v>1</v>
      </c>
      <c r="F2984" s="4">
        <v>19</v>
      </c>
      <c r="G2984" s="4">
        <v>2650.5</v>
      </c>
      <c r="H2984" t="s">
        <v>207</v>
      </c>
    </row>
    <row r="2985" spans="1:8">
      <c r="A2985">
        <v>10002986</v>
      </c>
      <c r="B2985" t="s">
        <v>3</v>
      </c>
      <c r="C2985" s="5">
        <v>25</v>
      </c>
      <c r="D2985" t="s">
        <v>134</v>
      </c>
      <c r="E2985" s="20">
        <v>4</v>
      </c>
      <c r="F2985" s="4">
        <v>19</v>
      </c>
      <c r="G2985" s="4">
        <v>1508.22</v>
      </c>
      <c r="H2985" t="s">
        <v>207</v>
      </c>
    </row>
    <row r="2986" spans="1:8">
      <c r="A2986">
        <v>10002987</v>
      </c>
      <c r="B2986" t="s">
        <v>3</v>
      </c>
      <c r="C2986" s="5">
        <v>38</v>
      </c>
      <c r="D2986" t="s">
        <v>144</v>
      </c>
      <c r="E2986" s="20">
        <v>93</v>
      </c>
      <c r="F2986" s="4">
        <v>13</v>
      </c>
      <c r="G2986" s="4">
        <v>1740.05</v>
      </c>
      <c r="H2986" t="s">
        <v>209</v>
      </c>
    </row>
    <row r="2987" spans="1:8">
      <c r="A2987">
        <v>10002988</v>
      </c>
      <c r="B2987" t="s">
        <v>3</v>
      </c>
      <c r="C2987" s="5">
        <v>42</v>
      </c>
      <c r="D2987" t="s">
        <v>144</v>
      </c>
      <c r="E2987" s="20">
        <v>3</v>
      </c>
      <c r="F2987" s="4">
        <v>19</v>
      </c>
      <c r="G2987" s="4">
        <v>1574.72</v>
      </c>
      <c r="H2987" t="s">
        <v>207</v>
      </c>
    </row>
    <row r="2988" spans="1:8">
      <c r="A2988">
        <v>10002989</v>
      </c>
      <c r="B2988" t="s">
        <v>2</v>
      </c>
      <c r="C2988" s="5">
        <v>31</v>
      </c>
      <c r="D2988" t="s">
        <v>144</v>
      </c>
      <c r="E2988" s="20">
        <v>75</v>
      </c>
      <c r="F2988" s="4">
        <v>14</v>
      </c>
      <c r="G2988" s="4">
        <v>1716.4</v>
      </c>
      <c r="H2988" t="s">
        <v>209</v>
      </c>
    </row>
    <row r="2989" spans="1:8">
      <c r="A2989">
        <v>10002990</v>
      </c>
      <c r="B2989" t="s">
        <v>3</v>
      </c>
      <c r="C2989" s="5">
        <v>41</v>
      </c>
      <c r="D2989" t="s">
        <v>144</v>
      </c>
      <c r="E2989" s="20">
        <v>157</v>
      </c>
      <c r="F2989" s="4">
        <v>9</v>
      </c>
      <c r="G2989" s="4">
        <v>1269.18</v>
      </c>
      <c r="H2989" t="s">
        <v>202</v>
      </c>
    </row>
    <row r="2990" spans="1:8">
      <c r="A2990">
        <v>10002991</v>
      </c>
      <c r="B2990" t="s">
        <v>2</v>
      </c>
      <c r="C2990" s="5">
        <v>22</v>
      </c>
      <c r="D2990" t="s">
        <v>134</v>
      </c>
      <c r="E2990" s="20">
        <v>32</v>
      </c>
      <c r="F2990" s="4">
        <v>16</v>
      </c>
      <c r="G2990" s="4">
        <v>882.24</v>
      </c>
      <c r="H2990" t="s">
        <v>203</v>
      </c>
    </row>
    <row r="2991" spans="1:8">
      <c r="A2991">
        <v>10002992</v>
      </c>
      <c r="B2991" t="s">
        <v>3</v>
      </c>
      <c r="C2991" s="5">
        <v>31</v>
      </c>
      <c r="D2991" t="s">
        <v>144</v>
      </c>
      <c r="E2991" s="20">
        <v>79</v>
      </c>
      <c r="F2991" s="4">
        <v>14</v>
      </c>
      <c r="G2991" s="4">
        <v>1133.58</v>
      </c>
      <c r="H2991" t="s">
        <v>202</v>
      </c>
    </row>
    <row r="2992" spans="1:8">
      <c r="A2992">
        <v>10002993</v>
      </c>
      <c r="B2992" t="s">
        <v>3</v>
      </c>
      <c r="C2992" s="5">
        <v>48</v>
      </c>
      <c r="D2992" t="s">
        <v>144</v>
      </c>
      <c r="E2992" s="20">
        <v>86</v>
      </c>
      <c r="F2992" s="4">
        <v>13</v>
      </c>
      <c r="G2992" s="4">
        <v>1060.93</v>
      </c>
      <c r="H2992" t="s">
        <v>202</v>
      </c>
    </row>
    <row r="2993" spans="1:8">
      <c r="A2993">
        <v>10002994</v>
      </c>
      <c r="B2993" t="s">
        <v>3</v>
      </c>
      <c r="C2993" s="5">
        <v>25</v>
      </c>
      <c r="D2993" t="s">
        <v>144</v>
      </c>
      <c r="E2993" s="20">
        <v>14</v>
      </c>
      <c r="F2993" s="4">
        <v>18</v>
      </c>
      <c r="G2993" s="4">
        <v>1671.48</v>
      </c>
      <c r="H2993" t="s">
        <v>207</v>
      </c>
    </row>
    <row r="2994" spans="1:8">
      <c r="A2994">
        <v>10002995</v>
      </c>
      <c r="B2994" t="s">
        <v>3</v>
      </c>
      <c r="C2994" s="5">
        <v>30</v>
      </c>
      <c r="D2994" t="s">
        <v>144</v>
      </c>
      <c r="E2994" s="20">
        <v>171</v>
      </c>
      <c r="F2994" s="4">
        <v>8</v>
      </c>
      <c r="G2994" s="4">
        <v>1018.16</v>
      </c>
      <c r="H2994" t="s">
        <v>202</v>
      </c>
    </row>
    <row r="2995" spans="1:8">
      <c r="A2995">
        <v>10002996</v>
      </c>
      <c r="B2995" t="s">
        <v>3</v>
      </c>
      <c r="C2995" s="5">
        <v>49</v>
      </c>
      <c r="D2995" t="s">
        <v>144</v>
      </c>
      <c r="E2995" s="20">
        <v>181</v>
      </c>
      <c r="F2995" s="4">
        <v>7</v>
      </c>
      <c r="G2995" s="4">
        <v>962.08</v>
      </c>
      <c r="H2995" t="s">
        <v>202</v>
      </c>
    </row>
    <row r="2996" spans="1:8">
      <c r="A2996">
        <v>10002997</v>
      </c>
      <c r="B2996" t="s">
        <v>2</v>
      </c>
      <c r="C2996" s="5">
        <v>46</v>
      </c>
      <c r="D2996" t="s">
        <v>134</v>
      </c>
      <c r="E2996" s="20">
        <v>27</v>
      </c>
      <c r="F2996" s="4">
        <v>36</v>
      </c>
      <c r="G2996" s="4">
        <v>3138.84</v>
      </c>
      <c r="H2996" t="s">
        <v>207</v>
      </c>
    </row>
    <row r="2997" spans="1:8">
      <c r="A2997">
        <v>10002998</v>
      </c>
      <c r="B2997" t="s">
        <v>2</v>
      </c>
      <c r="C2997" s="5">
        <v>20</v>
      </c>
      <c r="D2997" t="s">
        <v>134</v>
      </c>
      <c r="E2997" s="20">
        <v>27</v>
      </c>
      <c r="F2997" s="4">
        <v>32</v>
      </c>
      <c r="G2997" s="4">
        <v>2592.64</v>
      </c>
      <c r="H2997" t="s">
        <v>207</v>
      </c>
    </row>
    <row r="2998" spans="1:8">
      <c r="A2998">
        <v>10002999</v>
      </c>
      <c r="B2998" t="s">
        <v>3</v>
      </c>
      <c r="C2998" s="5">
        <v>29</v>
      </c>
      <c r="D2998" t="s">
        <v>134</v>
      </c>
      <c r="E2998" s="20">
        <v>29</v>
      </c>
      <c r="F2998" s="4">
        <v>41</v>
      </c>
      <c r="G2998" s="4">
        <v>2174.23</v>
      </c>
      <c r="H2998" t="s">
        <v>207</v>
      </c>
    </row>
    <row r="2999" spans="1:8">
      <c r="A2999">
        <v>10003000</v>
      </c>
      <c r="B2999" t="s">
        <v>2</v>
      </c>
      <c r="C2999" s="5">
        <v>25</v>
      </c>
      <c r="D2999" t="s">
        <v>134</v>
      </c>
      <c r="E2999" s="20">
        <v>24</v>
      </c>
      <c r="F2999" s="4">
        <v>14</v>
      </c>
      <c r="G2999" s="4">
        <v>866.46</v>
      </c>
      <c r="H2999" t="s">
        <v>204</v>
      </c>
    </row>
    <row r="3000" spans="1:8">
      <c r="A3000">
        <v>10003001</v>
      </c>
      <c r="B3000" t="s">
        <v>2</v>
      </c>
      <c r="C3000" s="5">
        <v>42</v>
      </c>
      <c r="D3000" t="s">
        <v>134</v>
      </c>
      <c r="E3000" s="20">
        <v>23</v>
      </c>
      <c r="F3000" s="4">
        <v>17</v>
      </c>
      <c r="G3000" s="4">
        <v>1436.84</v>
      </c>
      <c r="H3000" t="s">
        <v>207</v>
      </c>
    </row>
    <row r="3001" spans="1:8">
      <c r="A3001">
        <v>10003002</v>
      </c>
      <c r="B3001" t="s">
        <v>2</v>
      </c>
      <c r="C3001" s="5">
        <v>19</v>
      </c>
      <c r="D3001" t="s">
        <v>134</v>
      </c>
      <c r="E3001" s="20">
        <v>24</v>
      </c>
      <c r="F3001" s="4">
        <v>17</v>
      </c>
      <c r="G3001" s="4">
        <v>856.29</v>
      </c>
      <c r="H3001" t="s">
        <v>203</v>
      </c>
    </row>
    <row r="3002" spans="1:8">
      <c r="A3002">
        <v>10003003</v>
      </c>
      <c r="B3002" t="s">
        <v>2</v>
      </c>
      <c r="C3002" s="5">
        <v>49</v>
      </c>
      <c r="D3002" t="s">
        <v>144</v>
      </c>
      <c r="E3002" s="20">
        <v>113</v>
      </c>
      <c r="F3002" s="4">
        <v>12</v>
      </c>
      <c r="G3002" s="4">
        <v>1635.6</v>
      </c>
      <c r="H3002" t="s">
        <v>209</v>
      </c>
    </row>
    <row r="3003" spans="1:8">
      <c r="A3003">
        <v>10003004</v>
      </c>
      <c r="B3003" t="s">
        <v>2</v>
      </c>
      <c r="C3003" s="5">
        <v>22</v>
      </c>
      <c r="D3003" t="s">
        <v>134</v>
      </c>
      <c r="E3003" s="20">
        <v>21</v>
      </c>
      <c r="F3003" s="4">
        <v>26</v>
      </c>
      <c r="G3003" s="4">
        <v>2491.84</v>
      </c>
      <c r="H3003" t="s">
        <v>207</v>
      </c>
    </row>
    <row r="3004" spans="1:8">
      <c r="A3004">
        <v>10003005</v>
      </c>
      <c r="B3004" t="s">
        <v>2</v>
      </c>
      <c r="C3004" s="5">
        <v>19</v>
      </c>
      <c r="D3004" t="s">
        <v>134</v>
      </c>
      <c r="E3004" s="20">
        <v>23</v>
      </c>
      <c r="F3004" s="4">
        <v>36</v>
      </c>
      <c r="G3004" s="4">
        <v>3419.28</v>
      </c>
      <c r="H3004" t="s">
        <v>207</v>
      </c>
    </row>
    <row r="3005" spans="1:8">
      <c r="A3005">
        <v>10003006</v>
      </c>
      <c r="B3005" t="s">
        <v>2</v>
      </c>
      <c r="C3005" s="5">
        <v>24</v>
      </c>
      <c r="D3005" t="s">
        <v>134</v>
      </c>
      <c r="E3005" s="20">
        <v>9</v>
      </c>
      <c r="F3005" s="4">
        <v>14</v>
      </c>
      <c r="G3005" s="4">
        <v>1212.96</v>
      </c>
      <c r="H3005" t="s">
        <v>204</v>
      </c>
    </row>
    <row r="3006" spans="1:8">
      <c r="A3006">
        <v>10003007</v>
      </c>
      <c r="B3006" t="s">
        <v>3</v>
      </c>
      <c r="C3006" s="5">
        <v>38</v>
      </c>
      <c r="D3006" t="s">
        <v>144</v>
      </c>
      <c r="E3006" s="20">
        <v>66</v>
      </c>
      <c r="F3006" s="4">
        <v>15</v>
      </c>
      <c r="G3006" s="4">
        <v>2220.75</v>
      </c>
      <c r="H3006" t="s">
        <v>209</v>
      </c>
    </row>
    <row r="3007" spans="1:8">
      <c r="A3007">
        <v>10003008</v>
      </c>
      <c r="B3007" t="s">
        <v>2</v>
      </c>
      <c r="C3007" s="5">
        <v>34</v>
      </c>
      <c r="D3007" t="s">
        <v>134</v>
      </c>
      <c r="E3007" s="20">
        <v>31</v>
      </c>
      <c r="F3007" s="4">
        <v>32</v>
      </c>
      <c r="G3007" s="4">
        <v>2896.32</v>
      </c>
      <c r="H3007" t="s">
        <v>207</v>
      </c>
    </row>
    <row r="3008" spans="1:8">
      <c r="A3008">
        <v>10003009</v>
      </c>
      <c r="B3008" t="s">
        <v>3</v>
      </c>
      <c r="C3008" s="5">
        <v>30</v>
      </c>
      <c r="D3008" t="s">
        <v>134</v>
      </c>
      <c r="E3008" s="20">
        <v>13</v>
      </c>
      <c r="F3008" s="4">
        <v>41</v>
      </c>
      <c r="G3008" s="4">
        <v>2657.21</v>
      </c>
      <c r="H3008" t="s">
        <v>207</v>
      </c>
    </row>
    <row r="3009" spans="1:8">
      <c r="A3009">
        <v>10003010</v>
      </c>
      <c r="B3009" t="s">
        <v>3</v>
      </c>
      <c r="C3009" s="5">
        <v>44</v>
      </c>
      <c r="D3009" t="s">
        <v>144</v>
      </c>
      <c r="E3009" s="20">
        <v>59</v>
      </c>
      <c r="F3009" s="4">
        <v>15</v>
      </c>
      <c r="G3009" s="4">
        <v>1736.55</v>
      </c>
      <c r="H3009" t="s">
        <v>209</v>
      </c>
    </row>
    <row r="3010" spans="1:8">
      <c r="A3010">
        <v>10003011</v>
      </c>
      <c r="B3010" t="s">
        <v>2</v>
      </c>
      <c r="C3010" s="5">
        <v>25</v>
      </c>
      <c r="D3010" t="s">
        <v>134</v>
      </c>
      <c r="E3010" s="20">
        <v>2</v>
      </c>
      <c r="F3010" s="4">
        <v>17</v>
      </c>
      <c r="G3010" s="4">
        <v>1626.56</v>
      </c>
      <c r="H3010" t="s">
        <v>207</v>
      </c>
    </row>
    <row r="3011" spans="1:8">
      <c r="A3011">
        <v>10003012</v>
      </c>
      <c r="B3011" t="s">
        <v>3</v>
      </c>
      <c r="C3011" s="5">
        <v>32</v>
      </c>
      <c r="D3011" t="s">
        <v>134</v>
      </c>
      <c r="E3011" s="20">
        <v>7</v>
      </c>
      <c r="F3011" s="4">
        <v>16</v>
      </c>
      <c r="G3011" s="4">
        <v>1440</v>
      </c>
      <c r="H3011" t="s">
        <v>207</v>
      </c>
    </row>
    <row r="3012" spans="1:8">
      <c r="A3012">
        <v>10003013</v>
      </c>
      <c r="B3012" t="s">
        <v>3</v>
      </c>
      <c r="C3012" s="5">
        <v>32</v>
      </c>
      <c r="D3012" t="s">
        <v>134</v>
      </c>
      <c r="E3012" s="20">
        <v>6</v>
      </c>
      <c r="F3012" s="4">
        <v>18</v>
      </c>
      <c r="G3012" s="4">
        <v>1372.68</v>
      </c>
      <c r="H3012" t="s">
        <v>203</v>
      </c>
    </row>
    <row r="3013" spans="1:8">
      <c r="A3013">
        <v>10003014</v>
      </c>
      <c r="B3013" t="s">
        <v>3</v>
      </c>
      <c r="C3013" s="5">
        <v>30</v>
      </c>
      <c r="D3013" t="s">
        <v>134</v>
      </c>
      <c r="E3013" s="20">
        <v>8</v>
      </c>
      <c r="F3013" s="4">
        <v>20</v>
      </c>
      <c r="G3013" s="4">
        <v>1865.2</v>
      </c>
      <c r="H3013" t="s">
        <v>207</v>
      </c>
    </row>
    <row r="3014" spans="1:8">
      <c r="A3014">
        <v>10003015</v>
      </c>
      <c r="B3014" t="s">
        <v>2</v>
      </c>
      <c r="C3014" s="5">
        <v>33</v>
      </c>
      <c r="D3014" t="s">
        <v>134</v>
      </c>
      <c r="E3014" s="20">
        <v>10</v>
      </c>
      <c r="F3014" s="4">
        <v>41</v>
      </c>
      <c r="G3014" s="4">
        <v>2248.85</v>
      </c>
      <c r="H3014" t="s">
        <v>207</v>
      </c>
    </row>
    <row r="3015" spans="1:8">
      <c r="A3015">
        <v>10003016</v>
      </c>
      <c r="B3015" t="s">
        <v>2</v>
      </c>
      <c r="C3015" s="5">
        <v>30</v>
      </c>
      <c r="D3015" t="s">
        <v>134</v>
      </c>
      <c r="E3015" s="20">
        <v>8</v>
      </c>
      <c r="F3015" s="4">
        <v>13</v>
      </c>
      <c r="G3015" s="4">
        <v>1113.97</v>
      </c>
      <c r="H3015" t="s">
        <v>204</v>
      </c>
    </row>
    <row r="3016" spans="1:8">
      <c r="A3016">
        <v>10003017</v>
      </c>
      <c r="B3016" t="s">
        <v>3</v>
      </c>
      <c r="C3016" s="5">
        <v>20</v>
      </c>
      <c r="D3016" t="s">
        <v>134</v>
      </c>
      <c r="E3016" s="20">
        <v>21</v>
      </c>
      <c r="F3016" s="4">
        <v>24</v>
      </c>
      <c r="G3016" s="4">
        <v>1862.16</v>
      </c>
      <c r="H3016" t="s">
        <v>207</v>
      </c>
    </row>
    <row r="3017" spans="1:8">
      <c r="A3017">
        <v>10003018</v>
      </c>
      <c r="B3017" t="s">
        <v>2</v>
      </c>
      <c r="C3017" s="5">
        <v>24</v>
      </c>
      <c r="D3017" t="s">
        <v>144</v>
      </c>
      <c r="E3017" s="20">
        <v>5</v>
      </c>
      <c r="F3017" s="4">
        <v>19</v>
      </c>
      <c r="G3017" s="4">
        <v>1599.23</v>
      </c>
      <c r="H3017" t="s">
        <v>207</v>
      </c>
    </row>
    <row r="3018" spans="1:8">
      <c r="A3018">
        <v>10003019</v>
      </c>
      <c r="B3018" t="s">
        <v>3</v>
      </c>
      <c r="C3018" s="5">
        <v>26</v>
      </c>
      <c r="D3018" t="s">
        <v>144</v>
      </c>
      <c r="E3018" s="20">
        <v>36</v>
      </c>
      <c r="F3018" s="4">
        <v>17</v>
      </c>
      <c r="G3018" s="4">
        <v>2054.96</v>
      </c>
      <c r="H3018" t="s">
        <v>206</v>
      </c>
    </row>
    <row r="3019" spans="1:8">
      <c r="A3019">
        <v>10003020</v>
      </c>
      <c r="B3019" t="s">
        <v>2</v>
      </c>
      <c r="C3019" s="5">
        <v>39</v>
      </c>
      <c r="D3019" t="s">
        <v>134</v>
      </c>
      <c r="E3019" s="20">
        <v>25</v>
      </c>
      <c r="F3019" s="4">
        <v>19</v>
      </c>
      <c r="G3019" s="4">
        <v>956.46</v>
      </c>
      <c r="H3019" t="s">
        <v>203</v>
      </c>
    </row>
    <row r="3020" spans="1:8">
      <c r="A3020">
        <v>10003021</v>
      </c>
      <c r="B3020" t="s">
        <v>2</v>
      </c>
      <c r="C3020" s="5">
        <v>31</v>
      </c>
      <c r="D3020" t="s">
        <v>134</v>
      </c>
      <c r="E3020" s="20">
        <v>24</v>
      </c>
      <c r="F3020" s="4">
        <v>24</v>
      </c>
      <c r="G3020" s="4">
        <v>1369.92</v>
      </c>
      <c r="H3020" t="s">
        <v>203</v>
      </c>
    </row>
    <row r="3021" spans="1:8">
      <c r="A3021">
        <v>10003022</v>
      </c>
      <c r="B3021" t="s">
        <v>3</v>
      </c>
      <c r="C3021" s="5">
        <v>20</v>
      </c>
      <c r="D3021" t="s">
        <v>134</v>
      </c>
      <c r="E3021" s="20">
        <v>10</v>
      </c>
      <c r="F3021" s="4">
        <v>18</v>
      </c>
      <c r="G3021" s="4">
        <v>1149.3</v>
      </c>
      <c r="H3021" t="s">
        <v>203</v>
      </c>
    </row>
    <row r="3022" spans="1:8">
      <c r="A3022">
        <v>10003023</v>
      </c>
      <c r="B3022" t="s">
        <v>3</v>
      </c>
      <c r="C3022" s="5">
        <v>25</v>
      </c>
      <c r="D3022" t="s">
        <v>134</v>
      </c>
      <c r="E3022" s="20">
        <v>6</v>
      </c>
      <c r="F3022" s="4">
        <v>41</v>
      </c>
      <c r="G3022" s="4">
        <v>2701.08</v>
      </c>
      <c r="H3022" t="s">
        <v>207</v>
      </c>
    </row>
    <row r="3023" spans="1:8">
      <c r="A3023">
        <v>10003024</v>
      </c>
      <c r="B3023" t="s">
        <v>2</v>
      </c>
      <c r="C3023" s="5">
        <v>47</v>
      </c>
      <c r="D3023" t="s">
        <v>134</v>
      </c>
      <c r="E3023" s="20">
        <v>2</v>
      </c>
      <c r="F3023" s="4">
        <v>22</v>
      </c>
      <c r="G3023" s="4">
        <v>1502.16</v>
      </c>
      <c r="H3023" t="s">
        <v>207</v>
      </c>
    </row>
    <row r="3024" spans="1:8">
      <c r="A3024">
        <v>10003025</v>
      </c>
      <c r="B3024" t="s">
        <v>2</v>
      </c>
      <c r="C3024" s="5">
        <v>40</v>
      </c>
      <c r="D3024" t="s">
        <v>144</v>
      </c>
      <c r="E3024" s="20">
        <v>110</v>
      </c>
      <c r="F3024" s="4">
        <v>12</v>
      </c>
      <c r="G3024" s="4">
        <v>1658.64</v>
      </c>
      <c r="H3024" t="s">
        <v>209</v>
      </c>
    </row>
    <row r="3025" spans="1:8">
      <c r="A3025">
        <v>10003026</v>
      </c>
      <c r="B3025" t="s">
        <v>2</v>
      </c>
      <c r="C3025" s="5">
        <v>34</v>
      </c>
      <c r="D3025" t="s">
        <v>134</v>
      </c>
      <c r="E3025" s="20">
        <v>23</v>
      </c>
      <c r="F3025" s="4">
        <v>28</v>
      </c>
      <c r="G3025" s="4">
        <v>2345.84</v>
      </c>
      <c r="H3025" t="s">
        <v>207</v>
      </c>
    </row>
    <row r="3026" spans="1:8">
      <c r="A3026">
        <v>10003027</v>
      </c>
      <c r="B3026" t="s">
        <v>3</v>
      </c>
      <c r="C3026" s="5">
        <v>27</v>
      </c>
      <c r="D3026" t="s">
        <v>134</v>
      </c>
      <c r="E3026" s="20">
        <v>23</v>
      </c>
      <c r="F3026" s="4">
        <v>40</v>
      </c>
      <c r="G3026" s="4">
        <v>3651.6</v>
      </c>
      <c r="H3026" t="s">
        <v>207</v>
      </c>
    </row>
    <row r="3027" spans="1:8">
      <c r="A3027">
        <v>10003028</v>
      </c>
      <c r="B3027" t="s">
        <v>2</v>
      </c>
      <c r="C3027" s="5">
        <v>48</v>
      </c>
      <c r="D3027" t="s">
        <v>134</v>
      </c>
      <c r="E3027" s="20">
        <v>6</v>
      </c>
      <c r="F3027" s="4">
        <v>26</v>
      </c>
      <c r="G3027" s="4">
        <v>1877.72</v>
      </c>
      <c r="H3027" t="s">
        <v>207</v>
      </c>
    </row>
    <row r="3028" spans="1:8">
      <c r="A3028">
        <v>10003029</v>
      </c>
      <c r="B3028" t="s">
        <v>2</v>
      </c>
      <c r="C3028" s="5">
        <v>45</v>
      </c>
      <c r="D3028" t="s">
        <v>144</v>
      </c>
      <c r="E3028" s="20">
        <v>4</v>
      </c>
      <c r="F3028" s="4">
        <v>19</v>
      </c>
      <c r="G3028" s="4">
        <v>2069.67</v>
      </c>
      <c r="H3028" t="s">
        <v>207</v>
      </c>
    </row>
    <row r="3029" spans="1:8">
      <c r="A3029">
        <v>10003030</v>
      </c>
      <c r="B3029" t="s">
        <v>3</v>
      </c>
      <c r="C3029" s="5">
        <v>26</v>
      </c>
      <c r="D3029" t="s">
        <v>134</v>
      </c>
      <c r="E3029" s="20">
        <v>14</v>
      </c>
      <c r="F3029" s="4">
        <v>26</v>
      </c>
      <c r="G3029" s="4">
        <v>2216.7600000000002</v>
      </c>
      <c r="H3029" t="s">
        <v>207</v>
      </c>
    </row>
    <row r="3030" spans="1:8">
      <c r="A3030">
        <v>10003031</v>
      </c>
      <c r="B3030" t="s">
        <v>2</v>
      </c>
      <c r="C3030" s="5">
        <v>49</v>
      </c>
      <c r="D3030" t="s">
        <v>144</v>
      </c>
      <c r="E3030" s="20">
        <v>111</v>
      </c>
      <c r="F3030" s="4">
        <v>12</v>
      </c>
      <c r="G3030" s="4">
        <v>1060.44</v>
      </c>
      <c r="H3030" t="s">
        <v>202</v>
      </c>
    </row>
    <row r="3031" spans="1:8">
      <c r="A3031">
        <v>10003032</v>
      </c>
      <c r="B3031" t="s">
        <v>3</v>
      </c>
      <c r="C3031" s="5">
        <v>28</v>
      </c>
      <c r="D3031" t="s">
        <v>134</v>
      </c>
      <c r="E3031" s="20">
        <v>29</v>
      </c>
      <c r="F3031" s="4">
        <v>31</v>
      </c>
      <c r="G3031" s="4">
        <v>1631.84</v>
      </c>
      <c r="H3031" t="s">
        <v>207</v>
      </c>
    </row>
    <row r="3032" spans="1:8">
      <c r="A3032">
        <v>10003033</v>
      </c>
      <c r="B3032" t="s">
        <v>3</v>
      </c>
      <c r="C3032" s="5">
        <v>47</v>
      </c>
      <c r="D3032" t="s">
        <v>144</v>
      </c>
      <c r="E3032" s="20">
        <v>155</v>
      </c>
      <c r="F3032" s="4">
        <v>9</v>
      </c>
      <c r="G3032" s="4">
        <v>1165.95</v>
      </c>
      <c r="H3032" t="s">
        <v>202</v>
      </c>
    </row>
    <row r="3033" spans="1:8">
      <c r="A3033">
        <v>10003034</v>
      </c>
      <c r="B3033" t="s">
        <v>3</v>
      </c>
      <c r="C3033" s="5">
        <v>48</v>
      </c>
      <c r="D3033" t="s">
        <v>144</v>
      </c>
      <c r="E3033" s="20">
        <v>76</v>
      </c>
      <c r="F3033" s="4">
        <v>14</v>
      </c>
      <c r="G3033" s="4">
        <v>1600.2</v>
      </c>
      <c r="H3033" t="s">
        <v>209</v>
      </c>
    </row>
    <row r="3034" spans="1:8">
      <c r="A3034">
        <v>10003035</v>
      </c>
      <c r="B3034" t="s">
        <v>2</v>
      </c>
      <c r="C3034" s="5">
        <v>31</v>
      </c>
      <c r="D3034" t="s">
        <v>134</v>
      </c>
      <c r="E3034" s="20">
        <v>20</v>
      </c>
      <c r="F3034" s="4">
        <v>13</v>
      </c>
      <c r="G3034" s="4">
        <v>911.56</v>
      </c>
      <c r="H3034" t="s">
        <v>204</v>
      </c>
    </row>
    <row r="3035" spans="1:8">
      <c r="A3035">
        <v>10003036</v>
      </c>
      <c r="B3035" t="s">
        <v>2</v>
      </c>
      <c r="C3035" s="5">
        <v>32</v>
      </c>
      <c r="D3035" t="s">
        <v>134</v>
      </c>
      <c r="E3035" s="20">
        <v>22</v>
      </c>
      <c r="F3035" s="4">
        <v>15</v>
      </c>
      <c r="G3035" s="4">
        <v>1435.95</v>
      </c>
      <c r="H3035" t="s">
        <v>208</v>
      </c>
    </row>
    <row r="3036" spans="1:8">
      <c r="A3036">
        <v>10003037</v>
      </c>
      <c r="B3036" t="s">
        <v>3</v>
      </c>
      <c r="C3036" s="5">
        <v>29</v>
      </c>
      <c r="D3036" t="s">
        <v>134</v>
      </c>
      <c r="E3036" s="20">
        <v>3</v>
      </c>
      <c r="F3036" s="4">
        <v>20</v>
      </c>
      <c r="G3036" s="4">
        <v>1665.4</v>
      </c>
      <c r="H3036" t="s">
        <v>207</v>
      </c>
    </row>
    <row r="3037" spans="1:8">
      <c r="A3037">
        <v>10003038</v>
      </c>
      <c r="B3037" t="s">
        <v>2</v>
      </c>
      <c r="C3037" s="5">
        <v>26</v>
      </c>
      <c r="D3037" t="s">
        <v>134</v>
      </c>
      <c r="E3037" s="20">
        <v>28</v>
      </c>
      <c r="F3037" s="4">
        <v>28</v>
      </c>
      <c r="G3037" s="4">
        <v>2496.7600000000002</v>
      </c>
      <c r="H3037" t="s">
        <v>207</v>
      </c>
    </row>
    <row r="3038" spans="1:8">
      <c r="A3038">
        <v>10003039</v>
      </c>
      <c r="B3038" t="s">
        <v>3</v>
      </c>
      <c r="C3038" s="5">
        <v>44</v>
      </c>
      <c r="D3038" t="s">
        <v>144</v>
      </c>
      <c r="E3038" s="20">
        <v>22</v>
      </c>
      <c r="F3038" s="4">
        <v>17</v>
      </c>
      <c r="G3038" s="4">
        <v>2119.2199999999998</v>
      </c>
      <c r="H3038" t="s">
        <v>207</v>
      </c>
    </row>
    <row r="3039" spans="1:8">
      <c r="A3039">
        <v>10003040</v>
      </c>
      <c r="B3039" t="s">
        <v>2</v>
      </c>
      <c r="C3039" s="5">
        <v>40</v>
      </c>
      <c r="D3039" t="s">
        <v>144</v>
      </c>
      <c r="E3039" s="20">
        <v>155</v>
      </c>
      <c r="F3039" s="4">
        <v>9</v>
      </c>
      <c r="G3039" s="4">
        <v>1125.99</v>
      </c>
      <c r="H3039" t="s">
        <v>202</v>
      </c>
    </row>
    <row r="3040" spans="1:8">
      <c r="A3040">
        <v>10003041</v>
      </c>
      <c r="B3040" t="s">
        <v>2</v>
      </c>
      <c r="C3040" s="5">
        <v>46</v>
      </c>
      <c r="D3040" t="s">
        <v>144</v>
      </c>
      <c r="E3040" s="20">
        <v>75</v>
      </c>
      <c r="F3040" s="4">
        <v>14</v>
      </c>
      <c r="G3040" s="4">
        <v>1288.98</v>
      </c>
      <c r="H3040" t="s">
        <v>202</v>
      </c>
    </row>
    <row r="3041" spans="1:8">
      <c r="A3041">
        <v>10003042</v>
      </c>
      <c r="B3041" t="s">
        <v>3</v>
      </c>
      <c r="C3041" s="5">
        <v>34</v>
      </c>
      <c r="D3041" t="s">
        <v>134</v>
      </c>
      <c r="E3041" s="20">
        <v>28</v>
      </c>
      <c r="F3041" s="4">
        <v>16</v>
      </c>
      <c r="G3041" s="4">
        <v>890.08</v>
      </c>
      <c r="H3041" t="s">
        <v>203</v>
      </c>
    </row>
    <row r="3042" spans="1:8">
      <c r="A3042">
        <v>10003043</v>
      </c>
      <c r="B3042" t="s">
        <v>3</v>
      </c>
      <c r="C3042" s="5">
        <v>28</v>
      </c>
      <c r="D3042" t="s">
        <v>134</v>
      </c>
      <c r="E3042" s="20">
        <v>17</v>
      </c>
      <c r="F3042" s="4">
        <v>19</v>
      </c>
      <c r="G3042" s="4">
        <v>1354.51</v>
      </c>
      <c r="H3042" t="s">
        <v>203</v>
      </c>
    </row>
    <row r="3043" spans="1:8">
      <c r="A3043">
        <v>10003044</v>
      </c>
      <c r="B3043" t="s">
        <v>2</v>
      </c>
      <c r="C3043" s="5">
        <v>40</v>
      </c>
      <c r="D3043" t="s">
        <v>144</v>
      </c>
      <c r="E3043" s="20">
        <v>175</v>
      </c>
      <c r="F3043" s="4">
        <v>7</v>
      </c>
      <c r="G3043" s="4">
        <v>672.56</v>
      </c>
      <c r="H3043" t="s">
        <v>202</v>
      </c>
    </row>
    <row r="3044" spans="1:8">
      <c r="A3044">
        <v>10003045</v>
      </c>
      <c r="B3044" t="s">
        <v>2</v>
      </c>
      <c r="C3044" s="5">
        <v>27</v>
      </c>
      <c r="D3044" t="s">
        <v>134</v>
      </c>
      <c r="E3044" s="20">
        <v>2</v>
      </c>
      <c r="F3044" s="4">
        <v>13</v>
      </c>
      <c r="G3044" s="4">
        <v>1106.04</v>
      </c>
      <c r="H3044" t="s">
        <v>204</v>
      </c>
    </row>
    <row r="3045" spans="1:8">
      <c r="A3045">
        <v>10003046</v>
      </c>
      <c r="B3045" t="s">
        <v>2</v>
      </c>
      <c r="C3045" s="5">
        <v>28</v>
      </c>
      <c r="D3045" t="s">
        <v>134</v>
      </c>
      <c r="E3045" s="20">
        <v>21</v>
      </c>
      <c r="F3045" s="4">
        <v>40</v>
      </c>
      <c r="G3045" s="4">
        <v>3307.2</v>
      </c>
      <c r="H3045" t="s">
        <v>207</v>
      </c>
    </row>
    <row r="3046" spans="1:8">
      <c r="A3046">
        <v>10003047</v>
      </c>
      <c r="B3046" t="s">
        <v>2</v>
      </c>
      <c r="C3046" s="5">
        <v>29</v>
      </c>
      <c r="D3046" t="s">
        <v>144</v>
      </c>
      <c r="E3046" s="20">
        <v>150</v>
      </c>
      <c r="F3046" s="4">
        <v>9</v>
      </c>
      <c r="G3046" s="4">
        <v>1049.94</v>
      </c>
      <c r="H3046" t="s">
        <v>202</v>
      </c>
    </row>
    <row r="3047" spans="1:8">
      <c r="A3047">
        <v>10003048</v>
      </c>
      <c r="B3047" t="s">
        <v>2</v>
      </c>
      <c r="C3047" s="5">
        <v>32</v>
      </c>
      <c r="D3047" t="s">
        <v>144</v>
      </c>
      <c r="E3047" s="20">
        <v>6</v>
      </c>
      <c r="F3047" s="4">
        <v>18</v>
      </c>
      <c r="G3047" s="4">
        <v>2640.78</v>
      </c>
      <c r="H3047" t="s">
        <v>207</v>
      </c>
    </row>
    <row r="3048" spans="1:8">
      <c r="A3048">
        <v>10003049</v>
      </c>
      <c r="B3048" t="s">
        <v>2</v>
      </c>
      <c r="C3048" s="5">
        <v>43</v>
      </c>
      <c r="D3048" t="s">
        <v>144</v>
      </c>
      <c r="E3048" s="20">
        <v>170</v>
      </c>
      <c r="F3048" s="4">
        <v>8</v>
      </c>
      <c r="G3048" s="4">
        <v>1102.72</v>
      </c>
      <c r="H3048" t="s">
        <v>202</v>
      </c>
    </row>
    <row r="3049" spans="1:8">
      <c r="A3049">
        <v>10003050</v>
      </c>
      <c r="B3049" t="s">
        <v>2</v>
      </c>
      <c r="C3049" s="5">
        <v>35</v>
      </c>
      <c r="D3049" t="s">
        <v>144</v>
      </c>
      <c r="E3049" s="20">
        <v>196</v>
      </c>
      <c r="F3049" s="4">
        <v>6</v>
      </c>
      <c r="G3049" s="4">
        <v>663.9</v>
      </c>
      <c r="H3049" t="s">
        <v>202</v>
      </c>
    </row>
    <row r="3050" spans="1:8">
      <c r="A3050">
        <v>10003051</v>
      </c>
      <c r="B3050" t="s">
        <v>2</v>
      </c>
      <c r="C3050" s="5">
        <v>43</v>
      </c>
      <c r="D3050" t="s">
        <v>144</v>
      </c>
      <c r="E3050" s="20">
        <v>109</v>
      </c>
      <c r="F3050" s="4">
        <v>11</v>
      </c>
      <c r="G3050" s="4">
        <v>1434.84</v>
      </c>
      <c r="H3050" t="s">
        <v>209</v>
      </c>
    </row>
    <row r="3051" spans="1:8">
      <c r="A3051">
        <v>10003052</v>
      </c>
      <c r="B3051" t="s">
        <v>2</v>
      </c>
      <c r="C3051" s="5">
        <v>39</v>
      </c>
      <c r="D3051" t="s">
        <v>144</v>
      </c>
      <c r="E3051" s="20">
        <v>74</v>
      </c>
      <c r="F3051" s="4">
        <v>14</v>
      </c>
      <c r="G3051" s="4">
        <v>1890.56</v>
      </c>
      <c r="H3051" t="s">
        <v>209</v>
      </c>
    </row>
    <row r="3052" spans="1:8">
      <c r="A3052">
        <v>10003053</v>
      </c>
      <c r="B3052" t="s">
        <v>3</v>
      </c>
      <c r="C3052" s="5">
        <v>29</v>
      </c>
      <c r="D3052" t="s">
        <v>134</v>
      </c>
      <c r="E3052" s="20">
        <v>5</v>
      </c>
      <c r="F3052" s="4">
        <v>16</v>
      </c>
      <c r="G3052" s="4">
        <v>1055.8399999999999</v>
      </c>
      <c r="H3052" t="s">
        <v>203</v>
      </c>
    </row>
    <row r="3053" spans="1:8">
      <c r="A3053">
        <v>10003054</v>
      </c>
      <c r="B3053" t="s">
        <v>2</v>
      </c>
      <c r="C3053" s="5">
        <v>25</v>
      </c>
      <c r="D3053" t="s">
        <v>134</v>
      </c>
      <c r="E3053" s="20">
        <v>3</v>
      </c>
      <c r="F3053" s="4">
        <v>16</v>
      </c>
      <c r="G3053" s="4">
        <v>1550.4</v>
      </c>
      <c r="H3053" t="s">
        <v>207</v>
      </c>
    </row>
    <row r="3054" spans="1:8">
      <c r="A3054">
        <v>10003055</v>
      </c>
      <c r="B3054" t="s">
        <v>2</v>
      </c>
      <c r="C3054" s="5">
        <v>46</v>
      </c>
      <c r="D3054" t="s">
        <v>144</v>
      </c>
      <c r="E3054" s="20">
        <v>54</v>
      </c>
      <c r="F3054" s="4">
        <v>15</v>
      </c>
      <c r="G3054" s="4">
        <v>1487.7</v>
      </c>
      <c r="H3054" t="s">
        <v>209</v>
      </c>
    </row>
    <row r="3055" spans="1:8">
      <c r="A3055">
        <v>10003056</v>
      </c>
      <c r="B3055" t="s">
        <v>3</v>
      </c>
      <c r="C3055" s="5">
        <v>36</v>
      </c>
      <c r="D3055" t="s">
        <v>144</v>
      </c>
      <c r="E3055" s="20">
        <v>155</v>
      </c>
      <c r="F3055" s="4">
        <v>8</v>
      </c>
      <c r="G3055" s="4">
        <v>736.8</v>
      </c>
      <c r="H3055" t="s">
        <v>202</v>
      </c>
    </row>
    <row r="3056" spans="1:8">
      <c r="A3056">
        <v>10003057</v>
      </c>
      <c r="B3056" t="s">
        <v>2</v>
      </c>
      <c r="C3056" s="5">
        <v>19</v>
      </c>
      <c r="D3056" t="s">
        <v>134</v>
      </c>
      <c r="E3056" s="20">
        <v>9</v>
      </c>
      <c r="F3056" s="4">
        <v>31</v>
      </c>
      <c r="G3056" s="4">
        <v>2245.9499999999998</v>
      </c>
      <c r="H3056" t="s">
        <v>207</v>
      </c>
    </row>
    <row r="3057" spans="1:8">
      <c r="A3057">
        <v>10003058</v>
      </c>
      <c r="B3057" t="s">
        <v>2</v>
      </c>
      <c r="C3057" s="5">
        <v>28</v>
      </c>
      <c r="D3057" t="s">
        <v>134</v>
      </c>
      <c r="E3057" s="20">
        <v>27</v>
      </c>
      <c r="F3057" s="4">
        <v>25</v>
      </c>
      <c r="G3057" s="4">
        <v>1697.25</v>
      </c>
      <c r="H3057" t="s">
        <v>207</v>
      </c>
    </row>
    <row r="3058" spans="1:8">
      <c r="A3058">
        <v>10003059</v>
      </c>
      <c r="B3058" t="s">
        <v>3</v>
      </c>
      <c r="C3058" s="5">
        <v>41</v>
      </c>
      <c r="D3058" t="s">
        <v>144</v>
      </c>
      <c r="E3058" s="20">
        <v>119</v>
      </c>
      <c r="F3058" s="4">
        <v>11</v>
      </c>
      <c r="G3058" s="4">
        <v>910.25</v>
      </c>
      <c r="H3058" t="s">
        <v>202</v>
      </c>
    </row>
    <row r="3059" spans="1:8">
      <c r="A3059">
        <v>10003060</v>
      </c>
      <c r="B3059" t="s">
        <v>3</v>
      </c>
      <c r="C3059" s="5">
        <v>39</v>
      </c>
      <c r="D3059" t="s">
        <v>144</v>
      </c>
      <c r="E3059" s="20">
        <v>44</v>
      </c>
      <c r="F3059" s="4">
        <v>16</v>
      </c>
      <c r="G3059" s="4">
        <v>1811.84</v>
      </c>
      <c r="H3059" t="s">
        <v>206</v>
      </c>
    </row>
    <row r="3060" spans="1:8">
      <c r="A3060">
        <v>10003061</v>
      </c>
      <c r="B3060" t="s">
        <v>2</v>
      </c>
      <c r="C3060" s="5">
        <v>25</v>
      </c>
      <c r="D3060" t="s">
        <v>134</v>
      </c>
      <c r="E3060" s="20">
        <v>13</v>
      </c>
      <c r="F3060" s="4">
        <v>40</v>
      </c>
      <c r="G3060" s="4">
        <v>3789.2</v>
      </c>
      <c r="H3060" t="s">
        <v>207</v>
      </c>
    </row>
    <row r="3061" spans="1:8">
      <c r="A3061">
        <v>10003062</v>
      </c>
      <c r="B3061" t="s">
        <v>2</v>
      </c>
      <c r="C3061" s="5">
        <v>33</v>
      </c>
      <c r="D3061" t="s">
        <v>134</v>
      </c>
      <c r="E3061" s="20">
        <v>5</v>
      </c>
      <c r="F3061" s="4">
        <v>31</v>
      </c>
      <c r="G3061" s="4">
        <v>1721.12</v>
      </c>
      <c r="H3061" t="s">
        <v>207</v>
      </c>
    </row>
    <row r="3062" spans="1:8">
      <c r="A3062">
        <v>10003063</v>
      </c>
      <c r="B3062" t="s">
        <v>3</v>
      </c>
      <c r="C3062" s="5">
        <v>37</v>
      </c>
      <c r="D3062" t="s">
        <v>144</v>
      </c>
      <c r="E3062" s="20">
        <v>125</v>
      </c>
      <c r="F3062" s="4">
        <v>10</v>
      </c>
      <c r="G3062" s="4">
        <v>1296</v>
      </c>
      <c r="H3062" t="s">
        <v>202</v>
      </c>
    </row>
    <row r="3063" spans="1:8">
      <c r="A3063">
        <v>10003064</v>
      </c>
      <c r="B3063" t="s">
        <v>3</v>
      </c>
      <c r="C3063" s="5">
        <v>27</v>
      </c>
      <c r="D3063" t="s">
        <v>134</v>
      </c>
      <c r="E3063" s="20">
        <v>6</v>
      </c>
      <c r="F3063" s="4">
        <v>25</v>
      </c>
      <c r="G3063" s="4">
        <v>2053</v>
      </c>
      <c r="H3063" t="s">
        <v>207</v>
      </c>
    </row>
    <row r="3064" spans="1:8">
      <c r="A3064">
        <v>10003065</v>
      </c>
      <c r="B3064" t="s">
        <v>2</v>
      </c>
      <c r="C3064" s="5">
        <v>24</v>
      </c>
      <c r="D3064" t="s">
        <v>134</v>
      </c>
      <c r="E3064" s="20">
        <v>8</v>
      </c>
      <c r="F3064" s="4">
        <v>15</v>
      </c>
      <c r="G3064" s="4">
        <v>1123.05</v>
      </c>
      <c r="H3064" t="s">
        <v>204</v>
      </c>
    </row>
    <row r="3065" spans="1:8">
      <c r="A3065">
        <v>10003066</v>
      </c>
      <c r="B3065" t="s">
        <v>3</v>
      </c>
      <c r="C3065" s="5">
        <v>29</v>
      </c>
      <c r="D3065" t="s">
        <v>134</v>
      </c>
      <c r="E3065" s="20">
        <v>19</v>
      </c>
      <c r="F3065" s="4">
        <v>14</v>
      </c>
      <c r="G3065" s="4">
        <v>886.06</v>
      </c>
      <c r="H3065" t="s">
        <v>204</v>
      </c>
    </row>
    <row r="3066" spans="1:8">
      <c r="A3066">
        <v>10003067</v>
      </c>
      <c r="B3066" t="s">
        <v>2</v>
      </c>
      <c r="C3066" s="5">
        <v>28</v>
      </c>
      <c r="D3066" t="s">
        <v>134</v>
      </c>
      <c r="E3066" s="20">
        <v>16</v>
      </c>
      <c r="F3066" s="4">
        <v>31</v>
      </c>
      <c r="G3066" s="4">
        <v>2321.9</v>
      </c>
      <c r="H3066" t="s">
        <v>207</v>
      </c>
    </row>
    <row r="3067" spans="1:8">
      <c r="A3067">
        <v>10003068</v>
      </c>
      <c r="B3067" t="s">
        <v>2</v>
      </c>
      <c r="C3067" s="5">
        <v>42</v>
      </c>
      <c r="D3067" t="s">
        <v>144</v>
      </c>
      <c r="E3067" s="20">
        <v>80</v>
      </c>
      <c r="F3067" s="4">
        <v>13</v>
      </c>
      <c r="G3067" s="4">
        <v>1395.68</v>
      </c>
      <c r="H3067" t="s">
        <v>202</v>
      </c>
    </row>
    <row r="3068" spans="1:8">
      <c r="A3068">
        <v>10003069</v>
      </c>
      <c r="B3068" t="s">
        <v>2</v>
      </c>
      <c r="C3068" s="5">
        <v>33</v>
      </c>
      <c r="D3068" t="s">
        <v>144</v>
      </c>
      <c r="E3068" s="20">
        <v>95</v>
      </c>
      <c r="F3068" s="4">
        <v>12</v>
      </c>
      <c r="G3068" s="4">
        <v>1649.04</v>
      </c>
      <c r="H3068" t="s">
        <v>209</v>
      </c>
    </row>
    <row r="3069" spans="1:8">
      <c r="A3069">
        <v>10003070</v>
      </c>
      <c r="B3069" t="s">
        <v>2</v>
      </c>
      <c r="C3069" s="5">
        <v>35</v>
      </c>
      <c r="D3069" t="s">
        <v>144</v>
      </c>
      <c r="E3069" s="20">
        <v>120</v>
      </c>
      <c r="F3069" s="4">
        <v>11</v>
      </c>
      <c r="G3069" s="4">
        <v>1035.8699999999999</v>
      </c>
      <c r="H3069" t="s">
        <v>202</v>
      </c>
    </row>
    <row r="3070" spans="1:8">
      <c r="A3070">
        <v>10003071</v>
      </c>
      <c r="B3070" t="s">
        <v>2</v>
      </c>
      <c r="C3070" s="5">
        <v>20</v>
      </c>
      <c r="D3070" t="s">
        <v>134</v>
      </c>
      <c r="E3070" s="20">
        <v>2</v>
      </c>
      <c r="F3070" s="4">
        <v>28</v>
      </c>
      <c r="G3070" s="4">
        <v>2214.52</v>
      </c>
      <c r="H3070" t="s">
        <v>207</v>
      </c>
    </row>
    <row r="3071" spans="1:8">
      <c r="A3071">
        <v>10003072</v>
      </c>
      <c r="B3071" t="s">
        <v>2</v>
      </c>
      <c r="C3071" s="5">
        <v>28</v>
      </c>
      <c r="D3071" t="s">
        <v>144</v>
      </c>
      <c r="E3071" s="20">
        <v>67</v>
      </c>
      <c r="F3071" s="4">
        <v>14</v>
      </c>
      <c r="G3071" s="4">
        <v>1371.58</v>
      </c>
      <c r="H3071" t="s">
        <v>202</v>
      </c>
    </row>
    <row r="3072" spans="1:8">
      <c r="A3072">
        <v>10003073</v>
      </c>
      <c r="B3072" t="s">
        <v>3</v>
      </c>
      <c r="C3072" s="5">
        <v>34</v>
      </c>
      <c r="D3072" t="s">
        <v>134</v>
      </c>
      <c r="E3072" s="20">
        <v>26</v>
      </c>
      <c r="F3072" s="4">
        <v>18</v>
      </c>
      <c r="G3072" s="4">
        <v>1213.92</v>
      </c>
      <c r="H3072" t="s">
        <v>203</v>
      </c>
    </row>
    <row r="3073" spans="1:8">
      <c r="A3073">
        <v>10003074</v>
      </c>
      <c r="B3073" t="s">
        <v>2</v>
      </c>
      <c r="C3073" s="5">
        <v>38</v>
      </c>
      <c r="D3073" t="s">
        <v>144</v>
      </c>
      <c r="E3073" s="20">
        <v>23</v>
      </c>
      <c r="F3073" s="4">
        <v>17</v>
      </c>
      <c r="G3073" s="4">
        <v>1794.86</v>
      </c>
      <c r="H3073" t="s">
        <v>207</v>
      </c>
    </row>
    <row r="3074" spans="1:8">
      <c r="A3074">
        <v>10003075</v>
      </c>
      <c r="B3074" t="s">
        <v>2</v>
      </c>
      <c r="C3074" s="5">
        <v>25</v>
      </c>
      <c r="D3074" t="s">
        <v>134</v>
      </c>
      <c r="E3074" s="20">
        <v>16</v>
      </c>
      <c r="F3074" s="4">
        <v>31</v>
      </c>
      <c r="G3074" s="4">
        <v>1620.99</v>
      </c>
      <c r="H3074" t="s">
        <v>207</v>
      </c>
    </row>
    <row r="3075" spans="1:8">
      <c r="A3075">
        <v>10003076</v>
      </c>
      <c r="B3075" t="s">
        <v>3</v>
      </c>
      <c r="C3075" s="5">
        <v>34</v>
      </c>
      <c r="D3075" t="s">
        <v>134</v>
      </c>
      <c r="E3075" s="20">
        <v>9</v>
      </c>
      <c r="F3075" s="4">
        <v>16</v>
      </c>
      <c r="G3075" s="4">
        <v>811.2</v>
      </c>
      <c r="H3075" t="s">
        <v>203</v>
      </c>
    </row>
    <row r="3076" spans="1:8">
      <c r="A3076">
        <v>10003077</v>
      </c>
      <c r="B3076" t="s">
        <v>2</v>
      </c>
      <c r="C3076" s="5">
        <v>33</v>
      </c>
      <c r="D3076" t="s">
        <v>144</v>
      </c>
      <c r="E3076" s="20">
        <v>77</v>
      </c>
      <c r="F3076" s="4">
        <v>13</v>
      </c>
      <c r="G3076" s="4">
        <v>1929.59</v>
      </c>
      <c r="H3076" t="s">
        <v>209</v>
      </c>
    </row>
    <row r="3077" spans="1:8">
      <c r="A3077">
        <v>10003078</v>
      </c>
      <c r="B3077" t="s">
        <v>2</v>
      </c>
      <c r="C3077" s="5">
        <v>42</v>
      </c>
      <c r="D3077" t="s">
        <v>144</v>
      </c>
      <c r="E3077" s="20">
        <v>187</v>
      </c>
      <c r="F3077" s="4">
        <v>6</v>
      </c>
      <c r="G3077" s="4">
        <v>679.5</v>
      </c>
      <c r="H3077" t="s">
        <v>202</v>
      </c>
    </row>
    <row r="3078" spans="1:8">
      <c r="A3078">
        <v>10003079</v>
      </c>
      <c r="B3078" t="s">
        <v>2</v>
      </c>
      <c r="C3078" s="5">
        <v>32</v>
      </c>
      <c r="D3078" t="s">
        <v>144</v>
      </c>
      <c r="E3078" s="20">
        <v>19</v>
      </c>
      <c r="F3078" s="4">
        <v>17</v>
      </c>
      <c r="G3078" s="4">
        <v>1661.75</v>
      </c>
      <c r="H3078" t="s">
        <v>207</v>
      </c>
    </row>
    <row r="3079" spans="1:8">
      <c r="A3079">
        <v>10003080</v>
      </c>
      <c r="B3079" t="s">
        <v>3</v>
      </c>
      <c r="C3079" s="5">
        <v>19</v>
      </c>
      <c r="D3079" t="s">
        <v>144</v>
      </c>
      <c r="E3079" s="20">
        <v>68</v>
      </c>
      <c r="F3079" s="4">
        <v>14</v>
      </c>
      <c r="G3079" s="4">
        <v>1661.52</v>
      </c>
      <c r="H3079" t="s">
        <v>209</v>
      </c>
    </row>
    <row r="3080" spans="1:8">
      <c r="A3080">
        <v>10003081</v>
      </c>
      <c r="B3080" t="s">
        <v>2</v>
      </c>
      <c r="C3080" s="5">
        <v>23</v>
      </c>
      <c r="D3080" t="s">
        <v>144</v>
      </c>
      <c r="E3080" s="20">
        <v>153</v>
      </c>
      <c r="F3080" s="4">
        <v>8</v>
      </c>
      <c r="G3080" s="4">
        <v>705.12</v>
      </c>
      <c r="H3080" t="s">
        <v>202</v>
      </c>
    </row>
    <row r="3081" spans="1:8">
      <c r="A3081">
        <v>10003082</v>
      </c>
      <c r="B3081" t="s">
        <v>3</v>
      </c>
      <c r="C3081" s="5">
        <v>34</v>
      </c>
      <c r="D3081" t="s">
        <v>134</v>
      </c>
      <c r="E3081" s="20">
        <v>33</v>
      </c>
      <c r="F3081" s="4">
        <v>23</v>
      </c>
      <c r="G3081" s="4">
        <v>1214.4000000000001</v>
      </c>
      <c r="H3081" t="s">
        <v>203</v>
      </c>
    </row>
    <row r="3082" spans="1:8">
      <c r="A3082">
        <v>10003083</v>
      </c>
      <c r="B3082" t="s">
        <v>3</v>
      </c>
      <c r="C3082" s="5">
        <v>44</v>
      </c>
      <c r="D3082" t="s">
        <v>144</v>
      </c>
      <c r="E3082" s="20">
        <v>66</v>
      </c>
      <c r="F3082" s="4">
        <v>14</v>
      </c>
      <c r="G3082" s="4">
        <v>1682.94</v>
      </c>
      <c r="H3082" t="s">
        <v>209</v>
      </c>
    </row>
    <row r="3083" spans="1:8">
      <c r="A3083">
        <v>10003084</v>
      </c>
      <c r="B3083" t="s">
        <v>2</v>
      </c>
      <c r="C3083" s="5">
        <v>50</v>
      </c>
      <c r="D3083" t="s">
        <v>144</v>
      </c>
      <c r="E3083" s="20">
        <v>40</v>
      </c>
      <c r="F3083" s="4">
        <v>16</v>
      </c>
      <c r="G3083" s="4">
        <v>2286.7199999999998</v>
      </c>
      <c r="H3083" t="s">
        <v>206</v>
      </c>
    </row>
    <row r="3084" spans="1:8">
      <c r="A3084">
        <v>10003085</v>
      </c>
      <c r="B3084" t="s">
        <v>2</v>
      </c>
      <c r="C3084" s="5">
        <v>38</v>
      </c>
      <c r="D3084" t="s">
        <v>134</v>
      </c>
      <c r="E3084" s="20">
        <v>12</v>
      </c>
      <c r="F3084" s="4">
        <v>13</v>
      </c>
      <c r="G3084" s="4">
        <v>1116.31</v>
      </c>
      <c r="H3084" t="s">
        <v>204</v>
      </c>
    </row>
    <row r="3085" spans="1:8">
      <c r="A3085">
        <v>10003086</v>
      </c>
      <c r="B3085" t="s">
        <v>3</v>
      </c>
      <c r="C3085" s="5">
        <v>36</v>
      </c>
      <c r="D3085" t="s">
        <v>134</v>
      </c>
      <c r="E3085" s="20">
        <v>11</v>
      </c>
      <c r="F3085" s="4">
        <v>19</v>
      </c>
      <c r="G3085" s="4">
        <v>1564.65</v>
      </c>
      <c r="H3085" t="s">
        <v>207</v>
      </c>
    </row>
    <row r="3086" spans="1:8">
      <c r="A3086">
        <v>10003087</v>
      </c>
      <c r="B3086" t="s">
        <v>3</v>
      </c>
      <c r="C3086" s="5">
        <v>24</v>
      </c>
      <c r="D3086" t="s">
        <v>134</v>
      </c>
      <c r="E3086" s="20">
        <v>19</v>
      </c>
      <c r="F3086" s="4">
        <v>20</v>
      </c>
      <c r="G3086" s="4">
        <v>1866</v>
      </c>
      <c r="H3086" t="s">
        <v>207</v>
      </c>
    </row>
    <row r="3087" spans="1:8">
      <c r="A3087">
        <v>10003088</v>
      </c>
      <c r="B3087" t="s">
        <v>2</v>
      </c>
      <c r="C3087" s="5">
        <v>40</v>
      </c>
      <c r="D3087" t="s">
        <v>144</v>
      </c>
      <c r="E3087" s="20">
        <v>92</v>
      </c>
      <c r="F3087" s="4">
        <v>12</v>
      </c>
      <c r="G3087" s="4">
        <v>1177.32</v>
      </c>
      <c r="H3087" t="s">
        <v>202</v>
      </c>
    </row>
    <row r="3088" spans="1:8">
      <c r="A3088">
        <v>10003089</v>
      </c>
      <c r="B3088" t="s">
        <v>2</v>
      </c>
      <c r="C3088" s="5">
        <v>28</v>
      </c>
      <c r="D3088" t="s">
        <v>144</v>
      </c>
      <c r="E3088" s="20">
        <v>180</v>
      </c>
      <c r="F3088" s="4">
        <v>6</v>
      </c>
      <c r="G3088" s="4">
        <v>835.68</v>
      </c>
      <c r="H3088" t="s">
        <v>202</v>
      </c>
    </row>
    <row r="3089" spans="1:8">
      <c r="A3089">
        <v>10003090</v>
      </c>
      <c r="B3089" t="s">
        <v>2</v>
      </c>
      <c r="C3089" s="5">
        <v>29</v>
      </c>
      <c r="D3089" t="s">
        <v>134</v>
      </c>
      <c r="E3089" s="20">
        <v>9</v>
      </c>
      <c r="F3089" s="4">
        <v>14</v>
      </c>
      <c r="G3089" s="4">
        <v>1253.1400000000001</v>
      </c>
      <c r="H3089" t="s">
        <v>204</v>
      </c>
    </row>
    <row r="3090" spans="1:8">
      <c r="A3090">
        <v>10003091</v>
      </c>
      <c r="B3090" t="s">
        <v>3</v>
      </c>
      <c r="C3090" s="5">
        <v>21</v>
      </c>
      <c r="D3090" t="s">
        <v>134</v>
      </c>
      <c r="E3090" s="20">
        <v>14</v>
      </c>
      <c r="F3090" s="4">
        <v>15</v>
      </c>
      <c r="G3090" s="4">
        <v>1127.4000000000001</v>
      </c>
      <c r="H3090" t="s">
        <v>204</v>
      </c>
    </row>
    <row r="3091" spans="1:8">
      <c r="A3091">
        <v>10003092</v>
      </c>
      <c r="B3091" t="s">
        <v>2</v>
      </c>
      <c r="C3091" s="5">
        <v>40</v>
      </c>
      <c r="D3091" t="s">
        <v>144</v>
      </c>
      <c r="E3091" s="20">
        <v>181</v>
      </c>
      <c r="F3091" s="4">
        <v>6</v>
      </c>
      <c r="G3091" s="4">
        <v>646.5</v>
      </c>
      <c r="H3091" t="s">
        <v>202</v>
      </c>
    </row>
    <row r="3092" spans="1:8">
      <c r="A3092">
        <v>10003093</v>
      </c>
      <c r="B3092" t="s">
        <v>2</v>
      </c>
      <c r="C3092" s="5">
        <v>37</v>
      </c>
      <c r="D3092" t="s">
        <v>144</v>
      </c>
      <c r="E3092" s="20">
        <v>72</v>
      </c>
      <c r="F3092" s="4">
        <v>14</v>
      </c>
      <c r="G3092" s="4">
        <v>1901.76</v>
      </c>
      <c r="H3092" t="s">
        <v>209</v>
      </c>
    </row>
    <row r="3093" spans="1:8">
      <c r="A3093">
        <v>10003094</v>
      </c>
      <c r="B3093" t="s">
        <v>2</v>
      </c>
      <c r="C3093" s="5">
        <v>30</v>
      </c>
      <c r="D3093" t="s">
        <v>144</v>
      </c>
      <c r="E3093" s="20">
        <v>106</v>
      </c>
      <c r="F3093" s="4">
        <v>11</v>
      </c>
      <c r="G3093" s="4">
        <v>998.47</v>
      </c>
      <c r="H3093" t="s">
        <v>202</v>
      </c>
    </row>
    <row r="3094" spans="1:8">
      <c r="A3094">
        <v>10003095</v>
      </c>
      <c r="B3094" t="s">
        <v>2</v>
      </c>
      <c r="C3094" s="5">
        <v>35</v>
      </c>
      <c r="D3094" t="s">
        <v>144</v>
      </c>
      <c r="E3094" s="20">
        <v>51</v>
      </c>
      <c r="F3094" s="4">
        <v>15</v>
      </c>
      <c r="G3094" s="4">
        <v>1883.7</v>
      </c>
      <c r="H3094" t="s">
        <v>209</v>
      </c>
    </row>
    <row r="3095" spans="1:8">
      <c r="A3095">
        <v>10003096</v>
      </c>
      <c r="B3095" t="s">
        <v>2</v>
      </c>
      <c r="C3095" s="5">
        <v>45</v>
      </c>
      <c r="D3095" t="s">
        <v>134</v>
      </c>
      <c r="E3095" s="20">
        <v>21</v>
      </c>
      <c r="F3095" s="4">
        <v>15</v>
      </c>
      <c r="G3095" s="4">
        <v>1400.85</v>
      </c>
      <c r="H3095" t="s">
        <v>208</v>
      </c>
    </row>
    <row r="3096" spans="1:8">
      <c r="A3096">
        <v>10003097</v>
      </c>
      <c r="B3096" t="s">
        <v>2</v>
      </c>
      <c r="C3096" s="5">
        <v>32</v>
      </c>
      <c r="D3096" t="s">
        <v>134</v>
      </c>
      <c r="E3096" s="20">
        <v>8</v>
      </c>
      <c r="F3096" s="4">
        <v>23</v>
      </c>
      <c r="G3096" s="4">
        <v>1307.32</v>
      </c>
      <c r="H3096" t="s">
        <v>203</v>
      </c>
    </row>
    <row r="3097" spans="1:8">
      <c r="A3097">
        <v>10003098</v>
      </c>
      <c r="B3097" t="s">
        <v>2</v>
      </c>
      <c r="C3097" s="5">
        <v>29</v>
      </c>
      <c r="D3097" t="s">
        <v>144</v>
      </c>
      <c r="E3097" s="20">
        <v>112</v>
      </c>
      <c r="F3097" s="4">
        <v>11</v>
      </c>
      <c r="G3097" s="4">
        <v>1491.16</v>
      </c>
      <c r="H3097" t="s">
        <v>209</v>
      </c>
    </row>
    <row r="3098" spans="1:8">
      <c r="A3098">
        <v>10003099</v>
      </c>
      <c r="B3098" t="s">
        <v>2</v>
      </c>
      <c r="C3098" s="5">
        <v>23</v>
      </c>
      <c r="D3098" t="s">
        <v>134</v>
      </c>
      <c r="E3098" s="20">
        <v>7</v>
      </c>
      <c r="F3098" s="4">
        <v>13</v>
      </c>
      <c r="G3098" s="4">
        <v>831.74</v>
      </c>
      <c r="H3098" t="s">
        <v>204</v>
      </c>
    </row>
    <row r="3099" spans="1:8">
      <c r="A3099">
        <v>10003100</v>
      </c>
      <c r="B3099" t="s">
        <v>2</v>
      </c>
      <c r="C3099" s="5">
        <v>32</v>
      </c>
      <c r="D3099" t="s">
        <v>134</v>
      </c>
      <c r="E3099" s="20">
        <v>13</v>
      </c>
      <c r="F3099" s="4">
        <v>18</v>
      </c>
      <c r="G3099" s="4">
        <v>1540.8</v>
      </c>
      <c r="H3099" t="s">
        <v>207</v>
      </c>
    </row>
    <row r="3100" spans="1:8">
      <c r="A3100">
        <v>10003101</v>
      </c>
      <c r="B3100" t="s">
        <v>2</v>
      </c>
      <c r="C3100" s="5">
        <v>36</v>
      </c>
      <c r="D3100" t="s">
        <v>134</v>
      </c>
      <c r="E3100" s="20">
        <v>10</v>
      </c>
      <c r="F3100" s="4">
        <v>16</v>
      </c>
      <c r="G3100" s="4">
        <v>1581.76</v>
      </c>
      <c r="H3100" t="s">
        <v>207</v>
      </c>
    </row>
    <row r="3101" spans="1:8">
      <c r="A3101">
        <v>10003102</v>
      </c>
      <c r="B3101" t="s">
        <v>3</v>
      </c>
      <c r="C3101" s="5">
        <v>28</v>
      </c>
      <c r="D3101" t="s">
        <v>134</v>
      </c>
      <c r="E3101" s="20">
        <v>10</v>
      </c>
      <c r="F3101" s="4">
        <v>13</v>
      </c>
      <c r="G3101" s="4">
        <v>866.84</v>
      </c>
      <c r="H3101" t="s">
        <v>204</v>
      </c>
    </row>
    <row r="3102" spans="1:8">
      <c r="A3102">
        <v>10003103</v>
      </c>
      <c r="B3102" t="s">
        <v>2</v>
      </c>
      <c r="C3102" s="5">
        <v>21</v>
      </c>
      <c r="D3102" t="s">
        <v>134</v>
      </c>
      <c r="E3102" s="20">
        <v>8</v>
      </c>
      <c r="F3102" s="4">
        <v>16</v>
      </c>
      <c r="G3102" s="4">
        <v>1591.04</v>
      </c>
      <c r="H3102" t="s">
        <v>207</v>
      </c>
    </row>
    <row r="3103" spans="1:8">
      <c r="A3103">
        <v>10003104</v>
      </c>
      <c r="B3103" t="s">
        <v>3</v>
      </c>
      <c r="C3103" s="5">
        <v>24</v>
      </c>
      <c r="D3103" t="s">
        <v>144</v>
      </c>
      <c r="E3103" s="20">
        <v>154</v>
      </c>
      <c r="F3103" s="4">
        <v>8</v>
      </c>
      <c r="G3103" s="4">
        <v>818.4</v>
      </c>
      <c r="H3103" t="s">
        <v>202</v>
      </c>
    </row>
    <row r="3104" spans="1:8">
      <c r="A3104">
        <v>10003105</v>
      </c>
      <c r="B3104" t="s">
        <v>3</v>
      </c>
      <c r="C3104" s="5">
        <v>44</v>
      </c>
      <c r="D3104" t="s">
        <v>134</v>
      </c>
      <c r="E3104" s="20">
        <v>10</v>
      </c>
      <c r="F3104" s="4">
        <v>16</v>
      </c>
      <c r="G3104" s="4">
        <v>1508.48</v>
      </c>
      <c r="H3104" t="s">
        <v>207</v>
      </c>
    </row>
    <row r="3105" spans="1:8">
      <c r="A3105">
        <v>10003106</v>
      </c>
      <c r="B3105" t="s">
        <v>2</v>
      </c>
      <c r="C3105" s="5">
        <v>34</v>
      </c>
      <c r="D3105" t="s">
        <v>134</v>
      </c>
      <c r="E3105" s="20">
        <v>15</v>
      </c>
      <c r="F3105" s="4">
        <v>18</v>
      </c>
      <c r="G3105" s="4">
        <v>1577.7</v>
      </c>
      <c r="H3105" t="s">
        <v>207</v>
      </c>
    </row>
    <row r="3106" spans="1:8">
      <c r="A3106">
        <v>10003107</v>
      </c>
      <c r="B3106" t="s">
        <v>2</v>
      </c>
      <c r="C3106" s="5">
        <v>46</v>
      </c>
      <c r="D3106" t="s">
        <v>144</v>
      </c>
      <c r="E3106" s="20">
        <v>24</v>
      </c>
      <c r="F3106" s="4">
        <v>17</v>
      </c>
      <c r="G3106" s="4">
        <v>2059.5500000000002</v>
      </c>
      <c r="H3106" t="s">
        <v>207</v>
      </c>
    </row>
    <row r="3107" spans="1:8">
      <c r="A3107">
        <v>10003108</v>
      </c>
      <c r="B3107" t="s">
        <v>2</v>
      </c>
      <c r="C3107" s="5">
        <v>19</v>
      </c>
      <c r="D3107" t="s">
        <v>134</v>
      </c>
      <c r="E3107" s="20">
        <v>3</v>
      </c>
      <c r="F3107" s="4">
        <v>18</v>
      </c>
      <c r="G3107" s="4">
        <v>1105.92</v>
      </c>
      <c r="H3107" t="s">
        <v>203</v>
      </c>
    </row>
    <row r="3108" spans="1:8">
      <c r="A3108">
        <v>10003109</v>
      </c>
      <c r="B3108" t="s">
        <v>3</v>
      </c>
      <c r="C3108" s="5">
        <v>45</v>
      </c>
      <c r="D3108" t="s">
        <v>144</v>
      </c>
      <c r="E3108" s="20">
        <v>178</v>
      </c>
      <c r="F3108" s="4">
        <v>6</v>
      </c>
      <c r="G3108" s="4">
        <v>865.62</v>
      </c>
      <c r="H3108" t="s">
        <v>202</v>
      </c>
    </row>
    <row r="3109" spans="1:8">
      <c r="A3109">
        <v>10003110</v>
      </c>
      <c r="B3109" t="s">
        <v>2</v>
      </c>
      <c r="C3109" s="5">
        <v>22</v>
      </c>
      <c r="D3109" t="s">
        <v>134</v>
      </c>
      <c r="E3109" s="20">
        <v>10</v>
      </c>
      <c r="F3109" s="4">
        <v>17</v>
      </c>
      <c r="G3109" s="4">
        <v>1226.04</v>
      </c>
      <c r="H3109" t="s">
        <v>203</v>
      </c>
    </row>
    <row r="3110" spans="1:8">
      <c r="A3110">
        <v>10003111</v>
      </c>
      <c r="B3110" t="s">
        <v>3</v>
      </c>
      <c r="C3110" s="5">
        <v>43</v>
      </c>
      <c r="D3110" t="s">
        <v>144</v>
      </c>
      <c r="E3110" s="20">
        <v>161</v>
      </c>
      <c r="F3110" s="4">
        <v>8</v>
      </c>
      <c r="G3110" s="4">
        <v>863.2</v>
      </c>
      <c r="H3110" t="s">
        <v>202</v>
      </c>
    </row>
    <row r="3111" spans="1:8">
      <c r="A3111">
        <v>10003112</v>
      </c>
      <c r="B3111" t="s">
        <v>3</v>
      </c>
      <c r="C3111" s="5">
        <v>44</v>
      </c>
      <c r="D3111" t="s">
        <v>144</v>
      </c>
      <c r="E3111" s="20">
        <v>33</v>
      </c>
      <c r="F3111" s="4">
        <v>16</v>
      </c>
      <c r="G3111" s="4">
        <v>1819.36</v>
      </c>
      <c r="H3111" t="s">
        <v>207</v>
      </c>
    </row>
    <row r="3112" spans="1:8">
      <c r="A3112">
        <v>10003113</v>
      </c>
      <c r="B3112" t="s">
        <v>2</v>
      </c>
      <c r="C3112" s="5">
        <v>18</v>
      </c>
      <c r="D3112" t="s">
        <v>144</v>
      </c>
      <c r="E3112" s="20">
        <v>17</v>
      </c>
      <c r="F3112" s="4">
        <v>17</v>
      </c>
      <c r="G3112" s="4">
        <v>1850.96</v>
      </c>
      <c r="H3112" t="s">
        <v>207</v>
      </c>
    </row>
    <row r="3113" spans="1:8">
      <c r="A3113">
        <v>10003114</v>
      </c>
      <c r="B3113" t="s">
        <v>2</v>
      </c>
      <c r="C3113" s="5">
        <v>21</v>
      </c>
      <c r="D3113" t="s">
        <v>134</v>
      </c>
      <c r="E3113" s="20">
        <v>2</v>
      </c>
      <c r="F3113" s="4">
        <v>39</v>
      </c>
      <c r="G3113" s="4">
        <v>3821.61</v>
      </c>
      <c r="H3113" t="s">
        <v>207</v>
      </c>
    </row>
    <row r="3114" spans="1:8">
      <c r="A3114">
        <v>10003115</v>
      </c>
      <c r="B3114" t="s">
        <v>2</v>
      </c>
      <c r="C3114" s="5">
        <v>30</v>
      </c>
      <c r="D3114" t="s">
        <v>134</v>
      </c>
      <c r="E3114" s="20">
        <v>21</v>
      </c>
      <c r="F3114" s="4">
        <v>16</v>
      </c>
      <c r="G3114" s="4">
        <v>1481.6</v>
      </c>
      <c r="H3114" t="s">
        <v>207</v>
      </c>
    </row>
    <row r="3115" spans="1:8">
      <c r="A3115">
        <v>10003116</v>
      </c>
      <c r="B3115" t="s">
        <v>2</v>
      </c>
      <c r="C3115" s="5">
        <v>30</v>
      </c>
      <c r="D3115" t="s">
        <v>134</v>
      </c>
      <c r="E3115" s="20">
        <v>2</v>
      </c>
      <c r="F3115" s="4">
        <v>14</v>
      </c>
      <c r="G3115" s="4">
        <v>869.68</v>
      </c>
      <c r="H3115" t="s">
        <v>204</v>
      </c>
    </row>
    <row r="3116" spans="1:8">
      <c r="A3116">
        <v>10003117</v>
      </c>
      <c r="B3116" t="s">
        <v>3</v>
      </c>
      <c r="C3116" s="5">
        <v>47</v>
      </c>
      <c r="D3116" t="s">
        <v>144</v>
      </c>
      <c r="E3116" s="20">
        <v>74</v>
      </c>
      <c r="F3116" s="4">
        <v>13</v>
      </c>
      <c r="G3116" s="4">
        <v>1476.67</v>
      </c>
      <c r="H3116" t="s">
        <v>209</v>
      </c>
    </row>
    <row r="3117" spans="1:8">
      <c r="A3117">
        <v>10003118</v>
      </c>
      <c r="B3117" t="s">
        <v>3</v>
      </c>
      <c r="C3117" s="5">
        <v>26</v>
      </c>
      <c r="D3117" t="s">
        <v>134</v>
      </c>
      <c r="E3117" s="20">
        <v>18</v>
      </c>
      <c r="F3117" s="4">
        <v>15</v>
      </c>
      <c r="G3117" s="4">
        <v>873.6</v>
      </c>
      <c r="H3117" t="s">
        <v>204</v>
      </c>
    </row>
    <row r="3118" spans="1:8">
      <c r="A3118">
        <v>10003119</v>
      </c>
      <c r="B3118" t="s">
        <v>2</v>
      </c>
      <c r="C3118" s="5">
        <v>35</v>
      </c>
      <c r="D3118" t="s">
        <v>144</v>
      </c>
      <c r="E3118" s="20">
        <v>152</v>
      </c>
      <c r="F3118" s="4">
        <v>8</v>
      </c>
      <c r="G3118" s="4">
        <v>1130</v>
      </c>
      <c r="H3118" t="s">
        <v>202</v>
      </c>
    </row>
    <row r="3119" spans="1:8">
      <c r="A3119">
        <v>10003120</v>
      </c>
      <c r="B3119" t="s">
        <v>2</v>
      </c>
      <c r="C3119" s="5">
        <v>37</v>
      </c>
      <c r="D3119" t="s">
        <v>144</v>
      </c>
      <c r="E3119" s="20">
        <v>179</v>
      </c>
      <c r="F3119" s="4">
        <v>6</v>
      </c>
      <c r="G3119" s="4">
        <v>746.28</v>
      </c>
      <c r="H3119" t="s">
        <v>202</v>
      </c>
    </row>
    <row r="3120" spans="1:8">
      <c r="A3120">
        <v>10003121</v>
      </c>
      <c r="B3120" t="s">
        <v>3</v>
      </c>
      <c r="C3120" s="5">
        <v>43</v>
      </c>
      <c r="D3120" t="s">
        <v>144</v>
      </c>
      <c r="E3120" s="20">
        <v>32</v>
      </c>
      <c r="F3120" s="4">
        <v>16</v>
      </c>
      <c r="G3120" s="4">
        <v>1280.6400000000001</v>
      </c>
      <c r="H3120" t="s">
        <v>203</v>
      </c>
    </row>
    <row r="3121" spans="1:8">
      <c r="A3121">
        <v>10003122</v>
      </c>
      <c r="B3121" t="s">
        <v>2</v>
      </c>
      <c r="C3121" s="5">
        <v>48</v>
      </c>
      <c r="D3121" t="s">
        <v>144</v>
      </c>
      <c r="E3121" s="20">
        <v>81</v>
      </c>
      <c r="F3121" s="4">
        <v>13</v>
      </c>
      <c r="G3121" s="4">
        <v>1114.23</v>
      </c>
      <c r="H3121" t="s">
        <v>202</v>
      </c>
    </row>
    <row r="3122" spans="1:8">
      <c r="A3122">
        <v>10003123</v>
      </c>
      <c r="B3122" t="s">
        <v>2</v>
      </c>
      <c r="C3122" s="5">
        <v>34</v>
      </c>
      <c r="D3122" t="s">
        <v>134</v>
      </c>
      <c r="E3122" s="20">
        <v>22</v>
      </c>
      <c r="F3122" s="4">
        <v>14</v>
      </c>
      <c r="G3122" s="4">
        <v>1360.1</v>
      </c>
      <c r="H3122" t="s">
        <v>204</v>
      </c>
    </row>
    <row r="3123" spans="1:8">
      <c r="A3123">
        <v>10003124</v>
      </c>
      <c r="B3123" t="s">
        <v>2</v>
      </c>
      <c r="C3123" s="5">
        <v>27</v>
      </c>
      <c r="D3123" t="s">
        <v>134</v>
      </c>
      <c r="E3123" s="20">
        <v>24</v>
      </c>
      <c r="F3123" s="4">
        <v>14</v>
      </c>
      <c r="G3123" s="4">
        <v>822.08</v>
      </c>
      <c r="H3123" t="s">
        <v>204</v>
      </c>
    </row>
    <row r="3124" spans="1:8">
      <c r="A3124">
        <v>10003125</v>
      </c>
      <c r="B3124" t="s">
        <v>2</v>
      </c>
      <c r="C3124" s="5">
        <v>20</v>
      </c>
      <c r="D3124" t="s">
        <v>134</v>
      </c>
      <c r="E3124" s="20">
        <v>27</v>
      </c>
      <c r="F3124" s="4">
        <v>21</v>
      </c>
      <c r="G3124" s="4">
        <v>1692.81</v>
      </c>
      <c r="H3124" t="s">
        <v>207</v>
      </c>
    </row>
    <row r="3125" spans="1:8">
      <c r="A3125">
        <v>10003126</v>
      </c>
      <c r="B3125" t="s">
        <v>2</v>
      </c>
      <c r="C3125" s="5">
        <v>34</v>
      </c>
      <c r="D3125" t="s">
        <v>134</v>
      </c>
      <c r="E3125" s="20">
        <v>20</v>
      </c>
      <c r="F3125" s="4">
        <v>34</v>
      </c>
      <c r="G3125" s="4">
        <v>2178.38</v>
      </c>
      <c r="H3125" t="s">
        <v>207</v>
      </c>
    </row>
    <row r="3126" spans="1:8">
      <c r="A3126">
        <v>10003127</v>
      </c>
      <c r="B3126" t="s">
        <v>2</v>
      </c>
      <c r="C3126" s="5">
        <v>43</v>
      </c>
      <c r="D3126" t="s">
        <v>144</v>
      </c>
      <c r="E3126" s="20">
        <v>36</v>
      </c>
      <c r="F3126" s="4">
        <v>16</v>
      </c>
      <c r="G3126" s="4">
        <v>1944.32</v>
      </c>
      <c r="H3126" t="s">
        <v>206</v>
      </c>
    </row>
    <row r="3127" spans="1:8">
      <c r="A3127">
        <v>10003128</v>
      </c>
      <c r="B3127" t="s">
        <v>2</v>
      </c>
      <c r="C3127" s="5">
        <v>29</v>
      </c>
      <c r="D3127" t="s">
        <v>134</v>
      </c>
      <c r="E3127" s="20">
        <v>2</v>
      </c>
      <c r="F3127" s="4">
        <v>14</v>
      </c>
      <c r="G3127" s="4">
        <v>1168.3</v>
      </c>
      <c r="H3127" t="s">
        <v>204</v>
      </c>
    </row>
    <row r="3128" spans="1:8">
      <c r="A3128">
        <v>10003129</v>
      </c>
      <c r="B3128" t="s">
        <v>2</v>
      </c>
      <c r="C3128" s="5">
        <v>29</v>
      </c>
      <c r="D3128" t="s">
        <v>144</v>
      </c>
      <c r="E3128" s="20">
        <v>163</v>
      </c>
      <c r="F3128" s="4">
        <v>7</v>
      </c>
      <c r="G3128" s="4">
        <v>970.48</v>
      </c>
      <c r="H3128" t="s">
        <v>202</v>
      </c>
    </row>
    <row r="3129" spans="1:8">
      <c r="A3129">
        <v>10003130</v>
      </c>
      <c r="B3129" t="s">
        <v>2</v>
      </c>
      <c r="C3129" s="5">
        <v>46</v>
      </c>
      <c r="D3129" t="s">
        <v>134</v>
      </c>
      <c r="E3129" s="20">
        <v>8</v>
      </c>
      <c r="F3129" s="4">
        <v>19</v>
      </c>
      <c r="G3129" s="4">
        <v>1485.8</v>
      </c>
      <c r="H3129" t="s">
        <v>207</v>
      </c>
    </row>
    <row r="3130" spans="1:8">
      <c r="A3130">
        <v>10003131</v>
      </c>
      <c r="B3130" t="s">
        <v>3</v>
      </c>
      <c r="C3130" s="5">
        <v>28</v>
      </c>
      <c r="D3130" t="s">
        <v>134</v>
      </c>
      <c r="E3130" s="20">
        <v>26</v>
      </c>
      <c r="F3130" s="4">
        <v>18</v>
      </c>
      <c r="G3130" s="4">
        <v>1337.22</v>
      </c>
      <c r="H3130" t="s">
        <v>203</v>
      </c>
    </row>
    <row r="3131" spans="1:8">
      <c r="A3131">
        <v>10003132</v>
      </c>
      <c r="B3131" t="s">
        <v>3</v>
      </c>
      <c r="C3131" s="5">
        <v>28</v>
      </c>
      <c r="D3131" t="s">
        <v>134</v>
      </c>
      <c r="E3131" s="20">
        <v>20</v>
      </c>
      <c r="F3131" s="4">
        <v>21</v>
      </c>
      <c r="G3131" s="4">
        <v>1085.9100000000001</v>
      </c>
      <c r="H3131" t="s">
        <v>203</v>
      </c>
    </row>
    <row r="3132" spans="1:8">
      <c r="A3132">
        <v>10003133</v>
      </c>
      <c r="B3132" t="s">
        <v>2</v>
      </c>
      <c r="C3132" s="5">
        <v>30</v>
      </c>
      <c r="D3132" t="s">
        <v>144</v>
      </c>
      <c r="E3132" s="20">
        <v>13</v>
      </c>
      <c r="F3132" s="4">
        <v>17</v>
      </c>
      <c r="G3132" s="4">
        <v>1527.11</v>
      </c>
      <c r="H3132" t="s">
        <v>207</v>
      </c>
    </row>
    <row r="3133" spans="1:8">
      <c r="A3133">
        <v>10003134</v>
      </c>
      <c r="B3133" t="s">
        <v>3</v>
      </c>
      <c r="C3133" s="5">
        <v>46</v>
      </c>
      <c r="D3133" t="s">
        <v>144</v>
      </c>
      <c r="E3133" s="20">
        <v>195</v>
      </c>
      <c r="F3133" s="4">
        <v>5</v>
      </c>
      <c r="G3133" s="4">
        <v>407.3</v>
      </c>
      <c r="H3133" t="s">
        <v>202</v>
      </c>
    </row>
    <row r="3134" spans="1:8">
      <c r="A3134">
        <v>10003135</v>
      </c>
      <c r="B3134" t="s">
        <v>2</v>
      </c>
      <c r="C3134" s="5">
        <v>28</v>
      </c>
      <c r="D3134" t="s">
        <v>144</v>
      </c>
      <c r="E3134" s="20">
        <v>38</v>
      </c>
      <c r="F3134" s="4">
        <v>16</v>
      </c>
      <c r="G3134" s="4">
        <v>1332.64</v>
      </c>
      <c r="H3134" t="s">
        <v>205</v>
      </c>
    </row>
    <row r="3135" spans="1:8">
      <c r="A3135">
        <v>10003136</v>
      </c>
      <c r="B3135" t="s">
        <v>2</v>
      </c>
      <c r="C3135" s="5">
        <v>43</v>
      </c>
      <c r="D3135" t="s">
        <v>144</v>
      </c>
      <c r="E3135" s="20">
        <v>140</v>
      </c>
      <c r="F3135" s="4">
        <v>9</v>
      </c>
      <c r="G3135" s="4">
        <v>958.68</v>
      </c>
      <c r="H3135" t="s">
        <v>202</v>
      </c>
    </row>
    <row r="3136" spans="1:8">
      <c r="A3136">
        <v>10003137</v>
      </c>
      <c r="B3136" t="s">
        <v>2</v>
      </c>
      <c r="C3136" s="5">
        <v>43</v>
      </c>
      <c r="D3136" t="s">
        <v>144</v>
      </c>
      <c r="E3136" s="20">
        <v>116</v>
      </c>
      <c r="F3136" s="4">
        <v>10</v>
      </c>
      <c r="G3136" s="4">
        <v>1273.0999999999999</v>
      </c>
      <c r="H3136" t="s">
        <v>202</v>
      </c>
    </row>
    <row r="3137" spans="1:8">
      <c r="A3137">
        <v>10003138</v>
      </c>
      <c r="B3137" t="s">
        <v>2</v>
      </c>
      <c r="C3137" s="5">
        <v>22</v>
      </c>
      <c r="D3137" t="s">
        <v>134</v>
      </c>
      <c r="E3137" s="20">
        <v>4</v>
      </c>
      <c r="F3137" s="4">
        <v>30</v>
      </c>
      <c r="G3137" s="4">
        <v>2891.1</v>
      </c>
      <c r="H3137" t="s">
        <v>207</v>
      </c>
    </row>
    <row r="3138" spans="1:8">
      <c r="A3138">
        <v>10003139</v>
      </c>
      <c r="B3138" t="s">
        <v>2</v>
      </c>
      <c r="C3138" s="5">
        <v>39</v>
      </c>
      <c r="D3138" t="s">
        <v>134</v>
      </c>
      <c r="E3138" s="20">
        <v>22</v>
      </c>
      <c r="F3138" s="4">
        <v>14</v>
      </c>
      <c r="G3138" s="4">
        <v>827.26</v>
      </c>
      <c r="H3138" t="s">
        <v>204</v>
      </c>
    </row>
    <row r="3139" spans="1:8">
      <c r="A3139">
        <v>10003140</v>
      </c>
      <c r="B3139" t="s">
        <v>2</v>
      </c>
      <c r="C3139" s="5">
        <v>44</v>
      </c>
      <c r="D3139" t="s">
        <v>144</v>
      </c>
      <c r="E3139" s="20">
        <v>163</v>
      </c>
      <c r="F3139" s="4">
        <v>7</v>
      </c>
      <c r="G3139" s="4">
        <v>648.48</v>
      </c>
      <c r="H3139" t="s">
        <v>202</v>
      </c>
    </row>
    <row r="3140" spans="1:8">
      <c r="A3140">
        <v>10003141</v>
      </c>
      <c r="B3140" t="s">
        <v>3</v>
      </c>
      <c r="C3140" s="5">
        <v>50</v>
      </c>
      <c r="D3140" t="s">
        <v>144</v>
      </c>
      <c r="E3140" s="20">
        <v>187</v>
      </c>
      <c r="F3140" s="4">
        <v>6</v>
      </c>
      <c r="G3140" s="4">
        <v>720</v>
      </c>
      <c r="H3140" t="s">
        <v>202</v>
      </c>
    </row>
    <row r="3141" spans="1:8">
      <c r="A3141">
        <v>10003142</v>
      </c>
      <c r="B3141" t="s">
        <v>2</v>
      </c>
      <c r="C3141" s="5">
        <v>48</v>
      </c>
      <c r="D3141" t="s">
        <v>144</v>
      </c>
      <c r="E3141" s="20">
        <v>185</v>
      </c>
      <c r="F3141" s="4">
        <v>6</v>
      </c>
      <c r="G3141" s="4">
        <v>769.8</v>
      </c>
      <c r="H3141" t="s">
        <v>202</v>
      </c>
    </row>
    <row r="3142" spans="1:8">
      <c r="A3142">
        <v>10003143</v>
      </c>
      <c r="B3142" t="s">
        <v>2</v>
      </c>
      <c r="C3142" s="5">
        <v>21</v>
      </c>
      <c r="D3142" t="s">
        <v>144</v>
      </c>
      <c r="E3142" s="20">
        <v>130</v>
      </c>
      <c r="F3142" s="4">
        <v>9</v>
      </c>
      <c r="G3142" s="4">
        <v>1200.42</v>
      </c>
      <c r="H3142" t="s">
        <v>202</v>
      </c>
    </row>
    <row r="3143" spans="1:8">
      <c r="A3143">
        <v>10003144</v>
      </c>
      <c r="B3143" t="s">
        <v>3</v>
      </c>
      <c r="C3143" s="5">
        <v>26</v>
      </c>
      <c r="D3143" t="s">
        <v>134</v>
      </c>
      <c r="E3143" s="20">
        <v>14</v>
      </c>
      <c r="F3143" s="4">
        <v>23</v>
      </c>
      <c r="G3143" s="4">
        <v>1201.06</v>
      </c>
      <c r="H3143" t="s">
        <v>203</v>
      </c>
    </row>
    <row r="3144" spans="1:8">
      <c r="A3144">
        <v>10003145</v>
      </c>
      <c r="B3144" t="s">
        <v>3</v>
      </c>
      <c r="C3144" s="5">
        <v>44</v>
      </c>
      <c r="D3144" t="s">
        <v>144</v>
      </c>
      <c r="E3144" s="20">
        <v>194</v>
      </c>
      <c r="F3144" s="4">
        <v>5</v>
      </c>
      <c r="G3144" s="4">
        <v>538.85</v>
      </c>
      <c r="H3144" t="s">
        <v>202</v>
      </c>
    </row>
    <row r="3145" spans="1:8">
      <c r="A3145">
        <v>10003146</v>
      </c>
      <c r="B3145" t="s">
        <v>2</v>
      </c>
      <c r="C3145" s="5">
        <v>20</v>
      </c>
      <c r="D3145" t="s">
        <v>144</v>
      </c>
      <c r="E3145" s="20">
        <v>183</v>
      </c>
      <c r="F3145" s="4">
        <v>6</v>
      </c>
      <c r="G3145" s="4">
        <v>877.98</v>
      </c>
      <c r="H3145" t="s">
        <v>202</v>
      </c>
    </row>
    <row r="3146" spans="1:8">
      <c r="A3146">
        <v>10003147</v>
      </c>
      <c r="B3146" t="s">
        <v>2</v>
      </c>
      <c r="C3146" s="5">
        <v>24</v>
      </c>
      <c r="D3146" t="s">
        <v>134</v>
      </c>
      <c r="E3146" s="20">
        <v>12</v>
      </c>
      <c r="F3146" s="4">
        <v>14</v>
      </c>
      <c r="G3146" s="4">
        <v>804.86</v>
      </c>
      <c r="H3146" t="s">
        <v>204</v>
      </c>
    </row>
    <row r="3147" spans="1:8">
      <c r="A3147">
        <v>10003148</v>
      </c>
      <c r="B3147" t="s">
        <v>3</v>
      </c>
      <c r="C3147" s="5">
        <v>52</v>
      </c>
      <c r="D3147" t="s">
        <v>134</v>
      </c>
      <c r="E3147" s="20">
        <v>16</v>
      </c>
      <c r="F3147" s="4">
        <v>13</v>
      </c>
      <c r="G3147" s="4">
        <v>728.52</v>
      </c>
      <c r="H3147" t="s">
        <v>204</v>
      </c>
    </row>
    <row r="3148" spans="1:8">
      <c r="A3148">
        <v>10003149</v>
      </c>
      <c r="B3148" t="s">
        <v>3</v>
      </c>
      <c r="C3148" s="5">
        <v>37</v>
      </c>
      <c r="D3148" t="s">
        <v>144</v>
      </c>
      <c r="E3148" s="20">
        <v>55</v>
      </c>
      <c r="F3148" s="4">
        <v>14</v>
      </c>
      <c r="G3148" s="4">
        <v>2046.52</v>
      </c>
      <c r="H3148" t="s">
        <v>209</v>
      </c>
    </row>
    <row r="3149" spans="1:8">
      <c r="A3149">
        <v>10003150</v>
      </c>
      <c r="B3149" t="s">
        <v>2</v>
      </c>
      <c r="C3149" s="5">
        <v>31</v>
      </c>
      <c r="D3149" t="s">
        <v>134</v>
      </c>
      <c r="E3149" s="20">
        <v>20</v>
      </c>
      <c r="F3149" s="4">
        <v>34</v>
      </c>
      <c r="G3149" s="4">
        <v>2398.6999999999998</v>
      </c>
      <c r="H3149" t="s">
        <v>207</v>
      </c>
    </row>
    <row r="3150" spans="1:8">
      <c r="A3150">
        <v>10003151</v>
      </c>
      <c r="B3150" t="s">
        <v>2</v>
      </c>
      <c r="C3150" s="5">
        <v>48</v>
      </c>
      <c r="D3150" t="s">
        <v>144</v>
      </c>
      <c r="E3150" s="20">
        <v>132</v>
      </c>
      <c r="F3150" s="4">
        <v>9</v>
      </c>
      <c r="G3150" s="4">
        <v>1089.3599999999999</v>
      </c>
      <c r="H3150" t="s">
        <v>202</v>
      </c>
    </row>
    <row r="3151" spans="1:8">
      <c r="A3151">
        <v>10003152</v>
      </c>
      <c r="B3151" t="s">
        <v>2</v>
      </c>
      <c r="C3151" s="5">
        <v>56</v>
      </c>
      <c r="D3151" t="s">
        <v>144</v>
      </c>
      <c r="E3151" s="20">
        <v>116</v>
      </c>
      <c r="F3151" s="4">
        <v>10</v>
      </c>
      <c r="G3151" s="4">
        <v>1061.5</v>
      </c>
      <c r="H3151" t="s">
        <v>202</v>
      </c>
    </row>
    <row r="3152" spans="1:8">
      <c r="A3152">
        <v>10003153</v>
      </c>
      <c r="B3152" t="s">
        <v>2</v>
      </c>
      <c r="C3152" s="5">
        <v>27</v>
      </c>
      <c r="D3152" t="s">
        <v>134</v>
      </c>
      <c r="E3152" s="20">
        <v>12</v>
      </c>
      <c r="F3152" s="4">
        <v>30</v>
      </c>
      <c r="G3152" s="4">
        <v>2074.5</v>
      </c>
      <c r="H3152" t="s">
        <v>207</v>
      </c>
    </row>
    <row r="3153" spans="1:8">
      <c r="A3153">
        <v>10003154</v>
      </c>
      <c r="B3153" t="s">
        <v>2</v>
      </c>
      <c r="C3153" s="5">
        <v>37</v>
      </c>
      <c r="D3153" t="s">
        <v>144</v>
      </c>
      <c r="E3153" s="20">
        <v>0</v>
      </c>
      <c r="F3153" s="4">
        <v>18</v>
      </c>
      <c r="G3153" s="4">
        <v>2144.6999999999998</v>
      </c>
      <c r="H3153" t="s">
        <v>207</v>
      </c>
    </row>
    <row r="3154" spans="1:8">
      <c r="A3154">
        <v>10003155</v>
      </c>
      <c r="B3154" t="s">
        <v>3</v>
      </c>
      <c r="C3154" s="5">
        <v>43</v>
      </c>
      <c r="D3154" t="s">
        <v>134</v>
      </c>
      <c r="E3154" s="20">
        <v>6</v>
      </c>
      <c r="F3154" s="4">
        <v>19</v>
      </c>
      <c r="G3154" s="4">
        <v>1803.29</v>
      </c>
      <c r="H3154" t="s">
        <v>207</v>
      </c>
    </row>
    <row r="3155" spans="1:8">
      <c r="A3155">
        <v>10003156</v>
      </c>
      <c r="B3155" t="s">
        <v>2</v>
      </c>
      <c r="C3155" s="5">
        <v>27</v>
      </c>
      <c r="D3155" t="s">
        <v>134</v>
      </c>
      <c r="E3155" s="20">
        <v>22</v>
      </c>
      <c r="F3155" s="4">
        <v>17</v>
      </c>
      <c r="G3155" s="4">
        <v>1224.8499999999999</v>
      </c>
      <c r="H3155" t="s">
        <v>203</v>
      </c>
    </row>
    <row r="3156" spans="1:8">
      <c r="A3156">
        <v>10003157</v>
      </c>
      <c r="B3156" t="s">
        <v>2</v>
      </c>
      <c r="C3156" s="5">
        <v>49</v>
      </c>
      <c r="D3156" t="s">
        <v>144</v>
      </c>
      <c r="E3156" s="20">
        <v>176</v>
      </c>
      <c r="F3156" s="4">
        <v>6</v>
      </c>
      <c r="G3156" s="4">
        <v>816.06</v>
      </c>
      <c r="H3156" t="s">
        <v>202</v>
      </c>
    </row>
    <row r="3157" spans="1:8">
      <c r="A3157">
        <v>10003158</v>
      </c>
      <c r="B3157" t="s">
        <v>2</v>
      </c>
      <c r="C3157" s="5">
        <v>50</v>
      </c>
      <c r="D3157" t="s">
        <v>134</v>
      </c>
      <c r="E3157" s="20">
        <v>2</v>
      </c>
      <c r="F3157" s="4">
        <v>13</v>
      </c>
      <c r="G3157" s="4">
        <v>775.06</v>
      </c>
      <c r="H3157" t="s">
        <v>204</v>
      </c>
    </row>
    <row r="3158" spans="1:8">
      <c r="A3158">
        <v>10003159</v>
      </c>
      <c r="B3158" t="s">
        <v>2</v>
      </c>
      <c r="C3158" s="5">
        <v>24</v>
      </c>
      <c r="D3158" t="s">
        <v>134</v>
      </c>
      <c r="E3158" s="20">
        <v>25</v>
      </c>
      <c r="F3158" s="4">
        <v>24</v>
      </c>
      <c r="G3158" s="4">
        <v>2036.64</v>
      </c>
      <c r="H3158" t="s">
        <v>207</v>
      </c>
    </row>
    <row r="3159" spans="1:8">
      <c r="A3159">
        <v>10003160</v>
      </c>
      <c r="B3159" t="s">
        <v>2</v>
      </c>
      <c r="C3159" s="5">
        <v>44</v>
      </c>
      <c r="D3159" t="s">
        <v>144</v>
      </c>
      <c r="E3159" s="20">
        <v>68</v>
      </c>
      <c r="F3159" s="4">
        <v>13</v>
      </c>
      <c r="G3159" s="4">
        <v>1137.6300000000001</v>
      </c>
      <c r="H3159" t="s">
        <v>202</v>
      </c>
    </row>
    <row r="3160" spans="1:8">
      <c r="A3160">
        <v>10003161</v>
      </c>
      <c r="B3160" t="s">
        <v>3</v>
      </c>
      <c r="C3160" s="5">
        <v>31</v>
      </c>
      <c r="D3160" t="s">
        <v>134</v>
      </c>
      <c r="E3160" s="20">
        <v>10</v>
      </c>
      <c r="F3160" s="4">
        <v>27</v>
      </c>
      <c r="G3160" s="4">
        <v>2387.34</v>
      </c>
      <c r="H3160" t="s">
        <v>207</v>
      </c>
    </row>
    <row r="3161" spans="1:8">
      <c r="A3161">
        <v>10003162</v>
      </c>
      <c r="B3161" t="s">
        <v>2</v>
      </c>
      <c r="C3161" s="5">
        <v>34</v>
      </c>
      <c r="D3161" t="s">
        <v>134</v>
      </c>
      <c r="E3161" s="20">
        <v>18</v>
      </c>
      <c r="F3161" s="4">
        <v>24</v>
      </c>
      <c r="G3161" s="4">
        <v>1840.08</v>
      </c>
      <c r="H3161" t="s">
        <v>207</v>
      </c>
    </row>
    <row r="3162" spans="1:8">
      <c r="A3162">
        <v>10003163</v>
      </c>
      <c r="B3162" t="s">
        <v>3</v>
      </c>
      <c r="C3162" s="5">
        <v>26</v>
      </c>
      <c r="D3162" t="s">
        <v>134</v>
      </c>
      <c r="E3162" s="20">
        <v>7</v>
      </c>
      <c r="F3162" s="4">
        <v>18</v>
      </c>
      <c r="G3162" s="4">
        <v>1334.7</v>
      </c>
      <c r="H3162" t="s">
        <v>203</v>
      </c>
    </row>
    <row r="3163" spans="1:8">
      <c r="A3163">
        <v>10003164</v>
      </c>
      <c r="B3163" t="s">
        <v>2</v>
      </c>
      <c r="C3163" s="5">
        <v>41</v>
      </c>
      <c r="D3163" t="s">
        <v>144</v>
      </c>
      <c r="E3163" s="20">
        <v>102</v>
      </c>
      <c r="F3163" s="4">
        <v>11</v>
      </c>
      <c r="G3163" s="4">
        <v>1282.71</v>
      </c>
      <c r="H3163" t="s">
        <v>202</v>
      </c>
    </row>
    <row r="3164" spans="1:8">
      <c r="A3164">
        <v>10003165</v>
      </c>
      <c r="B3164" t="s">
        <v>2</v>
      </c>
      <c r="C3164" s="5">
        <v>32</v>
      </c>
      <c r="D3164" t="s">
        <v>134</v>
      </c>
      <c r="E3164" s="20">
        <v>2</v>
      </c>
      <c r="F3164" s="4">
        <v>17</v>
      </c>
      <c r="G3164" s="4">
        <v>1649.51</v>
      </c>
      <c r="H3164" t="s">
        <v>207</v>
      </c>
    </row>
    <row r="3165" spans="1:8">
      <c r="A3165">
        <v>10003166</v>
      </c>
      <c r="B3165" t="s">
        <v>2</v>
      </c>
      <c r="C3165" s="5">
        <v>29</v>
      </c>
      <c r="D3165" t="s">
        <v>144</v>
      </c>
      <c r="E3165" s="20">
        <v>45</v>
      </c>
      <c r="F3165" s="4">
        <v>15</v>
      </c>
      <c r="G3165" s="4">
        <v>2234.4</v>
      </c>
      <c r="H3165" t="s">
        <v>209</v>
      </c>
    </row>
    <row r="3166" spans="1:8">
      <c r="A3166">
        <v>10003167</v>
      </c>
      <c r="B3166" t="s">
        <v>2</v>
      </c>
      <c r="C3166" s="5">
        <v>43</v>
      </c>
      <c r="D3166" t="s">
        <v>144</v>
      </c>
      <c r="E3166" s="20">
        <v>150</v>
      </c>
      <c r="F3166" s="4">
        <v>8</v>
      </c>
      <c r="G3166" s="4">
        <v>777.52</v>
      </c>
      <c r="H3166" t="s">
        <v>202</v>
      </c>
    </row>
    <row r="3167" spans="1:8">
      <c r="A3167">
        <v>10003168</v>
      </c>
      <c r="B3167" t="s">
        <v>3</v>
      </c>
      <c r="C3167" s="5">
        <v>42</v>
      </c>
      <c r="D3167" t="s">
        <v>144</v>
      </c>
      <c r="E3167" s="20">
        <v>135</v>
      </c>
      <c r="F3167" s="4">
        <v>9</v>
      </c>
      <c r="G3167" s="4">
        <v>805.05</v>
      </c>
      <c r="H3167" t="s">
        <v>202</v>
      </c>
    </row>
    <row r="3168" spans="1:8">
      <c r="A3168">
        <v>10003169</v>
      </c>
      <c r="B3168" t="s">
        <v>3</v>
      </c>
      <c r="C3168" s="5">
        <v>23</v>
      </c>
      <c r="D3168" t="s">
        <v>134</v>
      </c>
      <c r="E3168" s="20">
        <v>31</v>
      </c>
      <c r="F3168" s="4">
        <v>33</v>
      </c>
      <c r="G3168" s="4">
        <v>2502.7199999999998</v>
      </c>
      <c r="H3168" t="s">
        <v>207</v>
      </c>
    </row>
    <row r="3169" spans="1:8">
      <c r="A3169">
        <v>10003170</v>
      </c>
      <c r="B3169" t="s">
        <v>2</v>
      </c>
      <c r="C3169" s="5">
        <v>30</v>
      </c>
      <c r="D3169" t="s">
        <v>134</v>
      </c>
      <c r="E3169" s="20">
        <v>4</v>
      </c>
      <c r="F3169" s="4">
        <v>13</v>
      </c>
      <c r="G3169" s="4">
        <v>891.8</v>
      </c>
      <c r="H3169" t="s">
        <v>204</v>
      </c>
    </row>
    <row r="3170" spans="1:8">
      <c r="A3170">
        <v>10003171</v>
      </c>
      <c r="B3170" t="s">
        <v>2</v>
      </c>
      <c r="C3170" s="5">
        <v>34</v>
      </c>
      <c r="D3170" t="s">
        <v>134</v>
      </c>
      <c r="E3170" s="20">
        <v>14</v>
      </c>
      <c r="F3170" s="4">
        <v>19</v>
      </c>
      <c r="G3170" s="4">
        <v>1636.28</v>
      </c>
      <c r="H3170" t="s">
        <v>207</v>
      </c>
    </row>
    <row r="3171" spans="1:8">
      <c r="A3171">
        <v>10003172</v>
      </c>
      <c r="B3171" t="s">
        <v>2</v>
      </c>
      <c r="C3171" s="5">
        <v>32</v>
      </c>
      <c r="D3171" t="s">
        <v>134</v>
      </c>
      <c r="E3171" s="20">
        <v>14</v>
      </c>
      <c r="F3171" s="4">
        <v>38</v>
      </c>
      <c r="G3171" s="4">
        <v>3532.48</v>
      </c>
      <c r="H3171" t="s">
        <v>207</v>
      </c>
    </row>
    <row r="3172" spans="1:8">
      <c r="A3172">
        <v>10003173</v>
      </c>
      <c r="B3172" t="s">
        <v>2</v>
      </c>
      <c r="C3172" s="5">
        <v>39</v>
      </c>
      <c r="D3172" t="s">
        <v>144</v>
      </c>
      <c r="E3172" s="20">
        <v>67</v>
      </c>
      <c r="F3172" s="4">
        <v>13</v>
      </c>
      <c r="G3172" s="4">
        <v>1158.43</v>
      </c>
      <c r="H3172" t="s">
        <v>202</v>
      </c>
    </row>
    <row r="3173" spans="1:8">
      <c r="A3173">
        <v>10003174</v>
      </c>
      <c r="B3173" t="s">
        <v>2</v>
      </c>
      <c r="C3173" s="5">
        <v>26</v>
      </c>
      <c r="D3173" t="s">
        <v>134</v>
      </c>
      <c r="E3173" s="20">
        <v>4</v>
      </c>
      <c r="F3173" s="4">
        <v>13</v>
      </c>
      <c r="G3173" s="4">
        <v>1294.8</v>
      </c>
      <c r="H3173" t="s">
        <v>204</v>
      </c>
    </row>
    <row r="3174" spans="1:8">
      <c r="A3174">
        <v>10003175</v>
      </c>
      <c r="B3174" t="s">
        <v>2</v>
      </c>
      <c r="C3174" s="5">
        <v>50</v>
      </c>
      <c r="D3174" t="s">
        <v>144</v>
      </c>
      <c r="E3174" s="20">
        <v>40</v>
      </c>
      <c r="F3174" s="4">
        <v>15</v>
      </c>
      <c r="G3174" s="4">
        <v>1903.65</v>
      </c>
      <c r="H3174" t="s">
        <v>209</v>
      </c>
    </row>
    <row r="3175" spans="1:8">
      <c r="A3175">
        <v>10003176</v>
      </c>
      <c r="B3175" t="s">
        <v>3</v>
      </c>
      <c r="C3175" s="5">
        <v>42</v>
      </c>
      <c r="D3175" t="s">
        <v>134</v>
      </c>
      <c r="E3175" s="20">
        <v>23</v>
      </c>
      <c r="F3175" s="4">
        <v>24</v>
      </c>
      <c r="G3175" s="4">
        <v>2263.44</v>
      </c>
      <c r="H3175" t="s">
        <v>207</v>
      </c>
    </row>
    <row r="3176" spans="1:8">
      <c r="A3176">
        <v>10003177</v>
      </c>
      <c r="B3176" t="s">
        <v>3</v>
      </c>
      <c r="C3176" s="5">
        <v>39</v>
      </c>
      <c r="D3176" t="s">
        <v>144</v>
      </c>
      <c r="E3176" s="20">
        <v>142</v>
      </c>
      <c r="F3176" s="4">
        <v>8</v>
      </c>
      <c r="G3176" s="4">
        <v>869.84</v>
      </c>
      <c r="H3176" t="s">
        <v>202</v>
      </c>
    </row>
    <row r="3177" spans="1:8">
      <c r="A3177">
        <v>10003178</v>
      </c>
      <c r="B3177" t="s">
        <v>2</v>
      </c>
      <c r="C3177" s="5">
        <v>35</v>
      </c>
      <c r="D3177" t="s">
        <v>144</v>
      </c>
      <c r="E3177" s="20">
        <v>163</v>
      </c>
      <c r="F3177" s="4">
        <v>7</v>
      </c>
      <c r="G3177" s="4">
        <v>979.3</v>
      </c>
      <c r="H3177" t="s">
        <v>202</v>
      </c>
    </row>
    <row r="3178" spans="1:8">
      <c r="A3178">
        <v>10003179</v>
      </c>
      <c r="B3178" t="s">
        <v>2</v>
      </c>
      <c r="C3178" s="5">
        <v>30</v>
      </c>
      <c r="D3178" t="s">
        <v>134</v>
      </c>
      <c r="E3178" s="20">
        <v>27</v>
      </c>
      <c r="F3178" s="4">
        <v>16</v>
      </c>
      <c r="G3178" s="4">
        <v>974.88</v>
      </c>
      <c r="H3178" t="s">
        <v>203</v>
      </c>
    </row>
    <row r="3179" spans="1:8">
      <c r="A3179">
        <v>10003180</v>
      </c>
      <c r="B3179" t="s">
        <v>2</v>
      </c>
      <c r="C3179" s="5">
        <v>46</v>
      </c>
      <c r="D3179" t="s">
        <v>144</v>
      </c>
      <c r="E3179" s="20">
        <v>45</v>
      </c>
      <c r="F3179" s="4">
        <v>15</v>
      </c>
      <c r="G3179" s="4">
        <v>1995.45</v>
      </c>
      <c r="H3179" t="s">
        <v>209</v>
      </c>
    </row>
    <row r="3180" spans="1:8">
      <c r="A3180">
        <v>10003181</v>
      </c>
      <c r="B3180" t="s">
        <v>2</v>
      </c>
      <c r="C3180" s="5">
        <v>41</v>
      </c>
      <c r="D3180" t="s">
        <v>144</v>
      </c>
      <c r="E3180" s="20">
        <v>182</v>
      </c>
      <c r="F3180" s="4">
        <v>6</v>
      </c>
      <c r="G3180" s="4">
        <v>720.72</v>
      </c>
      <c r="H3180" t="s">
        <v>202</v>
      </c>
    </row>
    <row r="3181" spans="1:8">
      <c r="A3181">
        <v>10003182</v>
      </c>
      <c r="B3181" t="s">
        <v>3</v>
      </c>
      <c r="C3181" s="5">
        <v>30</v>
      </c>
      <c r="D3181" t="s">
        <v>134</v>
      </c>
      <c r="E3181" s="20">
        <v>11</v>
      </c>
      <c r="F3181" s="4">
        <v>13</v>
      </c>
      <c r="G3181" s="4">
        <v>1051.18</v>
      </c>
      <c r="H3181" t="s">
        <v>204</v>
      </c>
    </row>
    <row r="3182" spans="1:8">
      <c r="A3182">
        <v>10003183</v>
      </c>
      <c r="B3182" t="s">
        <v>2</v>
      </c>
      <c r="C3182" s="5">
        <v>29</v>
      </c>
      <c r="D3182" t="s">
        <v>134</v>
      </c>
      <c r="E3182" s="20">
        <v>2</v>
      </c>
      <c r="F3182" s="4">
        <v>15</v>
      </c>
      <c r="G3182" s="4">
        <v>1080.3</v>
      </c>
      <c r="H3182" t="s">
        <v>204</v>
      </c>
    </row>
    <row r="3183" spans="1:8">
      <c r="A3183">
        <v>10003184</v>
      </c>
      <c r="B3183" t="s">
        <v>2</v>
      </c>
      <c r="C3183" s="5">
        <v>34</v>
      </c>
      <c r="D3183" t="s">
        <v>134</v>
      </c>
      <c r="E3183" s="20">
        <v>25</v>
      </c>
      <c r="F3183" s="4">
        <v>13</v>
      </c>
      <c r="G3183" s="4">
        <v>739.18</v>
      </c>
      <c r="H3183" t="s">
        <v>204</v>
      </c>
    </row>
    <row r="3184" spans="1:8">
      <c r="A3184">
        <v>10003185</v>
      </c>
      <c r="B3184" t="s">
        <v>2</v>
      </c>
      <c r="C3184" s="5">
        <v>54</v>
      </c>
      <c r="D3184" t="s">
        <v>134</v>
      </c>
      <c r="E3184" s="20">
        <v>27</v>
      </c>
      <c r="F3184" s="4">
        <v>33</v>
      </c>
      <c r="G3184" s="4">
        <v>1869.78</v>
      </c>
      <c r="H3184" t="s">
        <v>207</v>
      </c>
    </row>
    <row r="3185" spans="1:8">
      <c r="A3185">
        <v>10003186</v>
      </c>
      <c r="B3185" t="s">
        <v>3</v>
      </c>
      <c r="C3185" s="5">
        <v>34</v>
      </c>
      <c r="D3185" t="s">
        <v>134</v>
      </c>
      <c r="E3185" s="20">
        <v>15</v>
      </c>
      <c r="F3185" s="4">
        <v>13</v>
      </c>
      <c r="G3185" s="4">
        <v>1036.8800000000001</v>
      </c>
      <c r="H3185" t="s">
        <v>204</v>
      </c>
    </row>
    <row r="3186" spans="1:8">
      <c r="A3186">
        <v>10003187</v>
      </c>
      <c r="B3186" t="s">
        <v>2</v>
      </c>
      <c r="C3186" s="5">
        <v>47</v>
      </c>
      <c r="D3186" t="s">
        <v>144</v>
      </c>
      <c r="E3186" s="20">
        <v>29</v>
      </c>
      <c r="F3186" s="4">
        <v>16</v>
      </c>
      <c r="G3186" s="4">
        <v>1381.28</v>
      </c>
      <c r="H3186" t="s">
        <v>203</v>
      </c>
    </row>
    <row r="3187" spans="1:8">
      <c r="A3187">
        <v>10003188</v>
      </c>
      <c r="B3187" t="s">
        <v>2</v>
      </c>
      <c r="C3187" s="5">
        <v>23</v>
      </c>
      <c r="D3187" t="s">
        <v>144</v>
      </c>
      <c r="E3187" s="20">
        <v>116</v>
      </c>
      <c r="F3187" s="4">
        <v>10</v>
      </c>
      <c r="G3187" s="4">
        <v>1396.9</v>
      </c>
      <c r="H3187" t="s">
        <v>202</v>
      </c>
    </row>
    <row r="3188" spans="1:8">
      <c r="A3188">
        <v>10003189</v>
      </c>
      <c r="B3188" t="s">
        <v>2</v>
      </c>
      <c r="C3188" s="5">
        <v>24</v>
      </c>
      <c r="D3188" t="s">
        <v>134</v>
      </c>
      <c r="E3188" s="20">
        <v>5</v>
      </c>
      <c r="F3188" s="4">
        <v>29</v>
      </c>
      <c r="G3188" s="4">
        <v>2494.58</v>
      </c>
      <c r="H3188" t="s">
        <v>207</v>
      </c>
    </row>
    <row r="3189" spans="1:8">
      <c r="A3189">
        <v>10003190</v>
      </c>
      <c r="B3189" t="s">
        <v>3</v>
      </c>
      <c r="C3189" s="5">
        <v>36</v>
      </c>
      <c r="D3189" t="s">
        <v>144</v>
      </c>
      <c r="E3189" s="20">
        <v>181</v>
      </c>
      <c r="F3189" s="4">
        <v>6</v>
      </c>
      <c r="G3189" s="4">
        <v>639.72</v>
      </c>
      <c r="H3189" t="s">
        <v>202</v>
      </c>
    </row>
    <row r="3190" spans="1:8">
      <c r="A3190">
        <v>10003191</v>
      </c>
      <c r="B3190" t="s">
        <v>2</v>
      </c>
      <c r="C3190" s="5">
        <v>37</v>
      </c>
      <c r="D3190" t="s">
        <v>144</v>
      </c>
      <c r="E3190" s="20">
        <v>96</v>
      </c>
      <c r="F3190" s="4">
        <v>11</v>
      </c>
      <c r="G3190" s="4">
        <v>1022.01</v>
      </c>
      <c r="H3190" t="s">
        <v>202</v>
      </c>
    </row>
    <row r="3191" spans="1:8">
      <c r="A3191">
        <v>10003192</v>
      </c>
      <c r="B3191" t="s">
        <v>2</v>
      </c>
      <c r="C3191" s="5">
        <v>49</v>
      </c>
      <c r="D3191" t="s">
        <v>144</v>
      </c>
      <c r="E3191" s="20">
        <v>41</v>
      </c>
      <c r="F3191" s="4">
        <v>15</v>
      </c>
      <c r="G3191" s="4">
        <v>1586.1</v>
      </c>
      <c r="H3191" t="s">
        <v>209</v>
      </c>
    </row>
    <row r="3192" spans="1:8">
      <c r="A3192">
        <v>10003193</v>
      </c>
      <c r="B3192" t="s">
        <v>2</v>
      </c>
      <c r="C3192" s="5">
        <v>31</v>
      </c>
      <c r="D3192" t="s">
        <v>134</v>
      </c>
      <c r="E3192" s="20">
        <v>29</v>
      </c>
      <c r="F3192" s="4">
        <v>14</v>
      </c>
      <c r="G3192" s="4">
        <v>1109.78</v>
      </c>
      <c r="H3192" t="s">
        <v>204</v>
      </c>
    </row>
    <row r="3193" spans="1:8">
      <c r="A3193">
        <v>10003194</v>
      </c>
      <c r="B3193" t="s">
        <v>2</v>
      </c>
      <c r="C3193" s="5">
        <v>24</v>
      </c>
      <c r="D3193" t="s">
        <v>134</v>
      </c>
      <c r="E3193" s="20">
        <v>12</v>
      </c>
      <c r="F3193" s="4">
        <v>33</v>
      </c>
      <c r="G3193" s="4">
        <v>2725.14</v>
      </c>
      <c r="H3193" t="s">
        <v>207</v>
      </c>
    </row>
    <row r="3194" spans="1:8">
      <c r="A3194">
        <v>10003195</v>
      </c>
      <c r="B3194" t="s">
        <v>2</v>
      </c>
      <c r="C3194" s="5">
        <v>32</v>
      </c>
      <c r="D3194" t="s">
        <v>134</v>
      </c>
      <c r="E3194" s="20">
        <v>12</v>
      </c>
      <c r="F3194" s="4">
        <v>15</v>
      </c>
      <c r="G3194" s="4">
        <v>966.75</v>
      </c>
      <c r="H3194" t="s">
        <v>204</v>
      </c>
    </row>
    <row r="3195" spans="1:8">
      <c r="A3195">
        <v>10003196</v>
      </c>
      <c r="B3195" t="s">
        <v>2</v>
      </c>
      <c r="C3195" s="5">
        <v>22</v>
      </c>
      <c r="D3195" t="s">
        <v>134</v>
      </c>
      <c r="E3195" s="20">
        <v>14</v>
      </c>
      <c r="F3195" s="4">
        <v>20</v>
      </c>
      <c r="G3195" s="4">
        <v>1627.2</v>
      </c>
      <c r="H3195" t="s">
        <v>207</v>
      </c>
    </row>
    <row r="3196" spans="1:8">
      <c r="A3196">
        <v>10003197</v>
      </c>
      <c r="B3196" t="s">
        <v>3</v>
      </c>
      <c r="C3196" s="5">
        <v>41</v>
      </c>
      <c r="D3196" t="s">
        <v>144</v>
      </c>
      <c r="E3196" s="20">
        <v>149</v>
      </c>
      <c r="F3196" s="4">
        <v>8</v>
      </c>
      <c r="G3196" s="4">
        <v>1159.44</v>
      </c>
      <c r="H3196" t="s">
        <v>202</v>
      </c>
    </row>
    <row r="3197" spans="1:8">
      <c r="A3197">
        <v>10003198</v>
      </c>
      <c r="B3197" t="s">
        <v>2</v>
      </c>
      <c r="C3197" s="5">
        <v>22</v>
      </c>
      <c r="D3197" t="s">
        <v>134</v>
      </c>
      <c r="E3197" s="20">
        <v>27</v>
      </c>
      <c r="F3197" s="4">
        <v>24</v>
      </c>
      <c r="G3197" s="4">
        <v>1917.84</v>
      </c>
      <c r="H3197" t="s">
        <v>207</v>
      </c>
    </row>
    <row r="3198" spans="1:8">
      <c r="A3198">
        <v>10003199</v>
      </c>
      <c r="B3198" t="s">
        <v>2</v>
      </c>
      <c r="C3198" s="5">
        <v>18</v>
      </c>
      <c r="D3198" t="s">
        <v>134</v>
      </c>
      <c r="E3198" s="20">
        <v>9</v>
      </c>
      <c r="F3198" s="4">
        <v>17</v>
      </c>
      <c r="G3198" s="4">
        <v>876.18</v>
      </c>
      <c r="H3198" t="s">
        <v>203</v>
      </c>
    </row>
    <row r="3199" spans="1:8">
      <c r="A3199">
        <v>10003200</v>
      </c>
      <c r="B3199" t="s">
        <v>2</v>
      </c>
      <c r="C3199" s="5">
        <v>42</v>
      </c>
      <c r="D3199" t="s">
        <v>144</v>
      </c>
      <c r="E3199" s="20">
        <v>51</v>
      </c>
      <c r="F3199" s="4">
        <v>14</v>
      </c>
      <c r="G3199" s="4">
        <v>1980.58</v>
      </c>
      <c r="H3199" t="s">
        <v>209</v>
      </c>
    </row>
    <row r="3200" spans="1:8">
      <c r="A3200">
        <v>10003201</v>
      </c>
      <c r="B3200" t="s">
        <v>3</v>
      </c>
      <c r="C3200" s="5">
        <v>50</v>
      </c>
      <c r="D3200" t="s">
        <v>144</v>
      </c>
      <c r="E3200" s="20">
        <v>123</v>
      </c>
      <c r="F3200" s="4">
        <v>9</v>
      </c>
      <c r="G3200" s="4">
        <v>1247.94</v>
      </c>
      <c r="H3200" t="s">
        <v>202</v>
      </c>
    </row>
    <row r="3201" spans="1:8">
      <c r="A3201">
        <v>10003202</v>
      </c>
      <c r="B3201" t="s">
        <v>3</v>
      </c>
      <c r="C3201" s="5">
        <v>34</v>
      </c>
      <c r="D3201" t="s">
        <v>144</v>
      </c>
      <c r="E3201" s="20">
        <v>87</v>
      </c>
      <c r="F3201" s="4">
        <v>12</v>
      </c>
      <c r="G3201" s="4">
        <v>1094.4000000000001</v>
      </c>
      <c r="H3201" t="s">
        <v>202</v>
      </c>
    </row>
    <row r="3202" spans="1:8">
      <c r="A3202">
        <v>10003203</v>
      </c>
      <c r="B3202" t="s">
        <v>2</v>
      </c>
      <c r="C3202" s="5">
        <v>52</v>
      </c>
      <c r="D3202" t="s">
        <v>134</v>
      </c>
      <c r="E3202" s="20">
        <v>20</v>
      </c>
      <c r="F3202" s="4">
        <v>24</v>
      </c>
      <c r="G3202" s="4">
        <v>1233.5999999999999</v>
      </c>
      <c r="H3202" t="s">
        <v>203</v>
      </c>
    </row>
    <row r="3203" spans="1:8">
      <c r="A3203">
        <v>10003204</v>
      </c>
      <c r="B3203" t="s">
        <v>3</v>
      </c>
      <c r="C3203" s="5">
        <v>28</v>
      </c>
      <c r="D3203" t="s">
        <v>134</v>
      </c>
      <c r="E3203" s="20">
        <v>27</v>
      </c>
      <c r="F3203" s="4">
        <v>13</v>
      </c>
      <c r="G3203" s="4">
        <v>890.63</v>
      </c>
      <c r="H3203" t="s">
        <v>204</v>
      </c>
    </row>
    <row r="3204" spans="1:8">
      <c r="A3204">
        <v>10003205</v>
      </c>
      <c r="B3204" t="s">
        <v>2</v>
      </c>
      <c r="C3204" s="5">
        <v>47</v>
      </c>
      <c r="D3204" t="s">
        <v>144</v>
      </c>
      <c r="E3204" s="20">
        <v>178</v>
      </c>
      <c r="F3204" s="4">
        <v>6</v>
      </c>
      <c r="G3204" s="4">
        <v>635.22</v>
      </c>
      <c r="H3204" t="s">
        <v>202</v>
      </c>
    </row>
    <row r="3205" spans="1:8">
      <c r="A3205">
        <v>10003206</v>
      </c>
      <c r="B3205" t="s">
        <v>2</v>
      </c>
      <c r="C3205" s="5">
        <v>32</v>
      </c>
      <c r="D3205" t="s">
        <v>134</v>
      </c>
      <c r="E3205" s="20">
        <v>17</v>
      </c>
      <c r="F3205" s="4">
        <v>24</v>
      </c>
      <c r="G3205" s="4">
        <v>1975.92</v>
      </c>
      <c r="H3205" t="s">
        <v>207</v>
      </c>
    </row>
    <row r="3206" spans="1:8">
      <c r="A3206">
        <v>10003207</v>
      </c>
      <c r="B3206" t="s">
        <v>2</v>
      </c>
      <c r="C3206" s="5">
        <v>30</v>
      </c>
      <c r="D3206" t="s">
        <v>134</v>
      </c>
      <c r="E3206" s="20">
        <v>26</v>
      </c>
      <c r="F3206" s="4">
        <v>15</v>
      </c>
      <c r="G3206" s="4">
        <v>768.15</v>
      </c>
      <c r="H3206" t="s">
        <v>204</v>
      </c>
    </row>
    <row r="3207" spans="1:8">
      <c r="A3207">
        <v>10003208</v>
      </c>
      <c r="B3207" t="s">
        <v>3</v>
      </c>
      <c r="C3207" s="5">
        <v>49</v>
      </c>
      <c r="D3207" t="s">
        <v>144</v>
      </c>
      <c r="E3207" s="20">
        <v>144</v>
      </c>
      <c r="F3207" s="4">
        <v>8</v>
      </c>
      <c r="G3207" s="4">
        <v>689.6</v>
      </c>
      <c r="H3207" t="s">
        <v>202</v>
      </c>
    </row>
    <row r="3208" spans="1:8">
      <c r="A3208">
        <v>10003209</v>
      </c>
      <c r="B3208" t="s">
        <v>2</v>
      </c>
      <c r="C3208" s="5">
        <v>20</v>
      </c>
      <c r="D3208" t="s">
        <v>134</v>
      </c>
      <c r="E3208" s="20">
        <v>21</v>
      </c>
      <c r="F3208" s="4">
        <v>18</v>
      </c>
      <c r="G3208" s="4">
        <v>1366.74</v>
      </c>
      <c r="H3208" t="s">
        <v>203</v>
      </c>
    </row>
    <row r="3209" spans="1:8">
      <c r="A3209">
        <v>10003210</v>
      </c>
      <c r="B3209" t="s">
        <v>3</v>
      </c>
      <c r="C3209" s="5">
        <v>19</v>
      </c>
      <c r="D3209" t="s">
        <v>134</v>
      </c>
      <c r="E3209" s="20">
        <v>29</v>
      </c>
      <c r="F3209" s="4">
        <v>19</v>
      </c>
      <c r="G3209" s="4">
        <v>1313.66</v>
      </c>
      <c r="H3209" t="s">
        <v>203</v>
      </c>
    </row>
    <row r="3210" spans="1:8">
      <c r="A3210">
        <v>10003211</v>
      </c>
      <c r="B3210" t="s">
        <v>3</v>
      </c>
      <c r="C3210" s="5">
        <v>30</v>
      </c>
      <c r="D3210" t="s">
        <v>134</v>
      </c>
      <c r="E3210" s="20">
        <v>8</v>
      </c>
      <c r="F3210" s="4">
        <v>17</v>
      </c>
      <c r="G3210" s="4">
        <v>1655.12</v>
      </c>
      <c r="H3210" t="s">
        <v>207</v>
      </c>
    </row>
    <row r="3211" spans="1:8">
      <c r="A3211">
        <v>10003212</v>
      </c>
      <c r="B3211" t="s">
        <v>3</v>
      </c>
      <c r="C3211" s="5">
        <v>33</v>
      </c>
      <c r="D3211" t="s">
        <v>144</v>
      </c>
      <c r="E3211" s="20">
        <v>90</v>
      </c>
      <c r="F3211" s="4">
        <v>12</v>
      </c>
      <c r="G3211" s="4">
        <v>1001.04</v>
      </c>
      <c r="H3211" t="s">
        <v>202</v>
      </c>
    </row>
    <row r="3212" spans="1:8">
      <c r="A3212">
        <v>10003213</v>
      </c>
      <c r="B3212" t="s">
        <v>3</v>
      </c>
      <c r="C3212" s="5">
        <v>21</v>
      </c>
      <c r="D3212" t="s">
        <v>134</v>
      </c>
      <c r="E3212" s="20">
        <v>26</v>
      </c>
      <c r="F3212" s="4">
        <v>19</v>
      </c>
      <c r="G3212" s="4">
        <v>1390.42</v>
      </c>
      <c r="H3212" t="s">
        <v>203</v>
      </c>
    </row>
    <row r="3213" spans="1:8">
      <c r="A3213">
        <v>10003214</v>
      </c>
      <c r="B3213" t="s">
        <v>3</v>
      </c>
      <c r="C3213" s="5">
        <v>25</v>
      </c>
      <c r="D3213" t="s">
        <v>134</v>
      </c>
      <c r="E3213" s="20">
        <v>17</v>
      </c>
      <c r="F3213" s="4">
        <v>24</v>
      </c>
      <c r="G3213" s="4">
        <v>1742.16</v>
      </c>
      <c r="H3213" t="s">
        <v>207</v>
      </c>
    </row>
    <row r="3214" spans="1:8">
      <c r="A3214">
        <v>10003215</v>
      </c>
      <c r="B3214" t="s">
        <v>2</v>
      </c>
      <c r="C3214" s="5">
        <v>36</v>
      </c>
      <c r="D3214" t="s">
        <v>144</v>
      </c>
      <c r="E3214" s="20">
        <v>11</v>
      </c>
      <c r="F3214" s="4">
        <v>17</v>
      </c>
      <c r="G3214" s="4">
        <v>2190.4499999999998</v>
      </c>
      <c r="H3214" t="s">
        <v>207</v>
      </c>
    </row>
    <row r="3215" spans="1:8">
      <c r="A3215">
        <v>10003216</v>
      </c>
      <c r="B3215" t="s">
        <v>2</v>
      </c>
      <c r="C3215" s="5">
        <v>49</v>
      </c>
      <c r="D3215" t="s">
        <v>144</v>
      </c>
      <c r="E3215" s="20">
        <v>79</v>
      </c>
      <c r="F3215" s="4">
        <v>12</v>
      </c>
      <c r="G3215" s="4">
        <v>1575.24</v>
      </c>
      <c r="H3215" t="s">
        <v>209</v>
      </c>
    </row>
    <row r="3216" spans="1:8">
      <c r="A3216">
        <v>10003217</v>
      </c>
      <c r="B3216" t="s">
        <v>2</v>
      </c>
      <c r="C3216" s="5">
        <v>49</v>
      </c>
      <c r="D3216" t="s">
        <v>144</v>
      </c>
      <c r="E3216" s="20">
        <v>87</v>
      </c>
      <c r="F3216" s="4">
        <v>12</v>
      </c>
      <c r="G3216" s="4">
        <v>1372.2</v>
      </c>
      <c r="H3216" t="s">
        <v>202</v>
      </c>
    </row>
    <row r="3217" spans="1:8">
      <c r="A3217">
        <v>10003218</v>
      </c>
      <c r="B3217" t="s">
        <v>3</v>
      </c>
      <c r="C3217" s="5">
        <v>31</v>
      </c>
      <c r="D3217" t="s">
        <v>134</v>
      </c>
      <c r="E3217" s="20">
        <v>15</v>
      </c>
      <c r="F3217" s="4">
        <v>29</v>
      </c>
      <c r="G3217" s="4">
        <v>2712.08</v>
      </c>
      <c r="H3217" t="s">
        <v>207</v>
      </c>
    </row>
    <row r="3218" spans="1:8">
      <c r="A3218">
        <v>10003219</v>
      </c>
      <c r="B3218" t="s">
        <v>2</v>
      </c>
      <c r="C3218" s="5">
        <v>35</v>
      </c>
      <c r="D3218" t="s">
        <v>144</v>
      </c>
      <c r="E3218" s="20">
        <v>186</v>
      </c>
      <c r="F3218" s="4">
        <v>5</v>
      </c>
      <c r="G3218" s="4">
        <v>409.95</v>
      </c>
      <c r="H3218" t="s">
        <v>202</v>
      </c>
    </row>
    <row r="3219" spans="1:8">
      <c r="A3219">
        <v>10003220</v>
      </c>
      <c r="B3219" t="s">
        <v>3</v>
      </c>
      <c r="C3219" s="5">
        <v>70</v>
      </c>
      <c r="D3219" t="s">
        <v>134</v>
      </c>
      <c r="E3219" s="20">
        <v>2</v>
      </c>
      <c r="F3219" s="4">
        <v>15</v>
      </c>
      <c r="G3219" s="4">
        <v>834.6</v>
      </c>
      <c r="H3219" t="s">
        <v>204</v>
      </c>
    </row>
    <row r="3220" spans="1:8">
      <c r="A3220">
        <v>10003221</v>
      </c>
      <c r="B3220" t="s">
        <v>2</v>
      </c>
      <c r="C3220" s="5">
        <v>50</v>
      </c>
      <c r="D3220" t="s">
        <v>144</v>
      </c>
      <c r="E3220" s="20">
        <v>50</v>
      </c>
      <c r="F3220" s="4">
        <v>14</v>
      </c>
      <c r="G3220" s="4">
        <v>1824.2</v>
      </c>
      <c r="H3220" t="s">
        <v>209</v>
      </c>
    </row>
    <row r="3221" spans="1:8">
      <c r="A3221">
        <v>10003222</v>
      </c>
      <c r="B3221" t="s">
        <v>2</v>
      </c>
      <c r="C3221" s="5">
        <v>47</v>
      </c>
      <c r="D3221" t="s">
        <v>144</v>
      </c>
      <c r="E3221" s="20">
        <v>38</v>
      </c>
      <c r="F3221" s="4">
        <v>15</v>
      </c>
      <c r="G3221" s="4">
        <v>2121.3000000000002</v>
      </c>
      <c r="H3221" t="s">
        <v>209</v>
      </c>
    </row>
    <row r="3222" spans="1:8">
      <c r="A3222">
        <v>10003223</v>
      </c>
      <c r="B3222" t="s">
        <v>3</v>
      </c>
      <c r="C3222" s="5">
        <v>31</v>
      </c>
      <c r="D3222" t="s">
        <v>134</v>
      </c>
      <c r="E3222" s="20">
        <v>24</v>
      </c>
      <c r="F3222" s="4">
        <v>37</v>
      </c>
      <c r="G3222" s="4">
        <v>2338.0300000000002</v>
      </c>
      <c r="H3222" t="s">
        <v>207</v>
      </c>
    </row>
    <row r="3223" spans="1:8">
      <c r="A3223">
        <v>10003224</v>
      </c>
      <c r="B3223" t="s">
        <v>2</v>
      </c>
      <c r="C3223" s="5">
        <v>33</v>
      </c>
      <c r="D3223" t="s">
        <v>134</v>
      </c>
      <c r="E3223" s="20">
        <v>15</v>
      </c>
      <c r="F3223" s="4">
        <v>13</v>
      </c>
      <c r="G3223" s="4">
        <v>698.36</v>
      </c>
      <c r="H3223" t="s">
        <v>204</v>
      </c>
    </row>
    <row r="3224" spans="1:8">
      <c r="A3224">
        <v>10003225</v>
      </c>
      <c r="B3224" t="s">
        <v>2</v>
      </c>
      <c r="C3224" s="5">
        <v>27</v>
      </c>
      <c r="D3224" t="s">
        <v>134</v>
      </c>
      <c r="E3224" s="20">
        <v>17</v>
      </c>
      <c r="F3224" s="4">
        <v>37</v>
      </c>
      <c r="G3224" s="4">
        <v>2586.3000000000002</v>
      </c>
      <c r="H3224" t="s">
        <v>207</v>
      </c>
    </row>
    <row r="3225" spans="1:8">
      <c r="A3225">
        <v>10003226</v>
      </c>
      <c r="B3225" t="s">
        <v>2</v>
      </c>
      <c r="C3225" s="5">
        <v>27</v>
      </c>
      <c r="D3225" t="s">
        <v>134</v>
      </c>
      <c r="E3225" s="20">
        <v>10</v>
      </c>
      <c r="F3225" s="4">
        <v>37</v>
      </c>
      <c r="G3225" s="4">
        <v>3594.18</v>
      </c>
      <c r="H3225" t="s">
        <v>207</v>
      </c>
    </row>
    <row r="3226" spans="1:8">
      <c r="A3226">
        <v>10003227</v>
      </c>
      <c r="B3226" t="s">
        <v>2</v>
      </c>
      <c r="C3226" s="5">
        <v>28</v>
      </c>
      <c r="D3226" t="s">
        <v>134</v>
      </c>
      <c r="E3226" s="20">
        <v>14</v>
      </c>
      <c r="F3226" s="4">
        <v>12</v>
      </c>
      <c r="G3226" s="4">
        <v>671.64</v>
      </c>
      <c r="H3226" t="s">
        <v>204</v>
      </c>
    </row>
    <row r="3227" spans="1:8">
      <c r="A3227">
        <v>10003228</v>
      </c>
      <c r="B3227" t="s">
        <v>3</v>
      </c>
      <c r="C3227" s="5">
        <v>45</v>
      </c>
      <c r="D3227" t="s">
        <v>144</v>
      </c>
      <c r="E3227" s="20">
        <v>150</v>
      </c>
      <c r="F3227" s="4">
        <v>8</v>
      </c>
      <c r="G3227" s="4">
        <v>803.84</v>
      </c>
      <c r="H3227" t="s">
        <v>202</v>
      </c>
    </row>
    <row r="3228" spans="1:8">
      <c r="A3228">
        <v>10003229</v>
      </c>
      <c r="B3228" t="s">
        <v>2</v>
      </c>
      <c r="C3228" s="5">
        <v>23</v>
      </c>
      <c r="D3228" t="s">
        <v>134</v>
      </c>
      <c r="E3228" s="20">
        <v>30</v>
      </c>
      <c r="F3228" s="4">
        <v>17</v>
      </c>
      <c r="G3228" s="4">
        <v>1443.47</v>
      </c>
      <c r="H3228" t="s">
        <v>207</v>
      </c>
    </row>
    <row r="3229" spans="1:8">
      <c r="A3229">
        <v>10003230</v>
      </c>
      <c r="B3229" t="s">
        <v>3</v>
      </c>
      <c r="C3229" s="5">
        <v>19</v>
      </c>
      <c r="D3229" t="s">
        <v>134</v>
      </c>
      <c r="E3229" s="20">
        <v>6</v>
      </c>
      <c r="F3229" s="4">
        <v>33</v>
      </c>
      <c r="G3229" s="4">
        <v>2664.42</v>
      </c>
      <c r="H3229" t="s">
        <v>207</v>
      </c>
    </row>
    <row r="3230" spans="1:8">
      <c r="A3230">
        <v>10003231</v>
      </c>
      <c r="B3230" t="s">
        <v>2</v>
      </c>
      <c r="C3230" s="5">
        <v>62</v>
      </c>
      <c r="D3230" t="s">
        <v>144</v>
      </c>
      <c r="E3230" s="20">
        <v>35</v>
      </c>
      <c r="F3230" s="4">
        <v>15</v>
      </c>
      <c r="G3230" s="4">
        <v>1634.85</v>
      </c>
      <c r="H3230" t="s">
        <v>209</v>
      </c>
    </row>
    <row r="3231" spans="1:8">
      <c r="A3231">
        <v>10003232</v>
      </c>
      <c r="B3231" t="s">
        <v>2</v>
      </c>
      <c r="C3231" s="5">
        <v>19</v>
      </c>
      <c r="D3231" t="s">
        <v>134</v>
      </c>
      <c r="E3231" s="20">
        <v>30</v>
      </c>
      <c r="F3231" s="4">
        <v>12</v>
      </c>
      <c r="G3231" s="4">
        <v>771.96</v>
      </c>
      <c r="H3231" t="s">
        <v>204</v>
      </c>
    </row>
    <row r="3232" spans="1:8">
      <c r="A3232">
        <v>10003233</v>
      </c>
      <c r="B3232" t="s">
        <v>2</v>
      </c>
      <c r="C3232" s="5">
        <v>29</v>
      </c>
      <c r="D3232" t="s">
        <v>134</v>
      </c>
      <c r="E3232" s="20">
        <v>14</v>
      </c>
      <c r="F3232" s="4">
        <v>26</v>
      </c>
      <c r="G3232" s="4">
        <v>2146.3000000000002</v>
      </c>
      <c r="H3232" t="s">
        <v>207</v>
      </c>
    </row>
    <row r="3233" spans="1:8">
      <c r="A3233">
        <v>10003234</v>
      </c>
      <c r="B3233" t="s">
        <v>2</v>
      </c>
      <c r="C3233" s="5">
        <v>24</v>
      </c>
      <c r="D3233" t="s">
        <v>134</v>
      </c>
      <c r="E3233" s="20">
        <v>9</v>
      </c>
      <c r="F3233" s="4">
        <v>24</v>
      </c>
      <c r="G3233" s="4">
        <v>1559.76</v>
      </c>
      <c r="H3233" t="s">
        <v>207</v>
      </c>
    </row>
    <row r="3234" spans="1:8">
      <c r="A3234">
        <v>10003235</v>
      </c>
      <c r="B3234" t="s">
        <v>2</v>
      </c>
      <c r="C3234" s="5">
        <v>48</v>
      </c>
      <c r="D3234" t="s">
        <v>144</v>
      </c>
      <c r="E3234" s="20">
        <v>141</v>
      </c>
      <c r="F3234" s="4">
        <v>8</v>
      </c>
      <c r="G3234" s="4">
        <v>878.24</v>
      </c>
      <c r="H3234" t="s">
        <v>202</v>
      </c>
    </row>
    <row r="3235" spans="1:8">
      <c r="A3235">
        <v>10003236</v>
      </c>
      <c r="B3235" t="s">
        <v>3</v>
      </c>
      <c r="C3235" s="5">
        <v>34</v>
      </c>
      <c r="D3235" t="s">
        <v>134</v>
      </c>
      <c r="E3235" s="20">
        <v>10</v>
      </c>
      <c r="F3235" s="4">
        <v>29</v>
      </c>
      <c r="G3235" s="4">
        <v>2005.93</v>
      </c>
      <c r="H3235" t="s">
        <v>207</v>
      </c>
    </row>
    <row r="3236" spans="1:8">
      <c r="A3236">
        <v>10003237</v>
      </c>
      <c r="B3236" t="s">
        <v>2</v>
      </c>
      <c r="C3236" s="5">
        <v>19</v>
      </c>
      <c r="D3236" t="s">
        <v>134</v>
      </c>
      <c r="E3236" s="20">
        <v>11</v>
      </c>
      <c r="F3236" s="4">
        <v>15</v>
      </c>
      <c r="G3236" s="4">
        <v>1389.75</v>
      </c>
      <c r="H3236" t="s">
        <v>204</v>
      </c>
    </row>
    <row r="3237" spans="1:8">
      <c r="A3237">
        <v>10003238</v>
      </c>
      <c r="B3237" t="s">
        <v>2</v>
      </c>
      <c r="C3237" s="5">
        <v>27</v>
      </c>
      <c r="D3237" t="s">
        <v>134</v>
      </c>
      <c r="E3237" s="20">
        <v>24</v>
      </c>
      <c r="F3237" s="4">
        <v>37</v>
      </c>
      <c r="G3237" s="4">
        <v>2940.39</v>
      </c>
      <c r="H3237" t="s">
        <v>207</v>
      </c>
    </row>
    <row r="3238" spans="1:8">
      <c r="A3238">
        <v>10003239</v>
      </c>
      <c r="B3238" t="s">
        <v>2</v>
      </c>
      <c r="C3238" s="5">
        <v>26</v>
      </c>
      <c r="D3238" t="s">
        <v>134</v>
      </c>
      <c r="E3238" s="20">
        <v>11</v>
      </c>
      <c r="F3238" s="4">
        <v>19</v>
      </c>
      <c r="G3238" s="4">
        <v>1866.37</v>
      </c>
      <c r="H3238" t="s">
        <v>207</v>
      </c>
    </row>
    <row r="3239" spans="1:8">
      <c r="A3239">
        <v>10003240</v>
      </c>
      <c r="B3239" t="s">
        <v>3</v>
      </c>
      <c r="C3239" s="5">
        <v>25</v>
      </c>
      <c r="D3239" t="s">
        <v>134</v>
      </c>
      <c r="E3239" s="20">
        <v>21</v>
      </c>
      <c r="F3239" s="4">
        <v>14</v>
      </c>
      <c r="G3239" s="4">
        <v>1223.8800000000001</v>
      </c>
      <c r="H3239" t="s">
        <v>204</v>
      </c>
    </row>
    <row r="3240" spans="1:8">
      <c r="A3240">
        <v>10003241</v>
      </c>
      <c r="B3240" t="s">
        <v>3</v>
      </c>
      <c r="C3240" s="5">
        <v>37</v>
      </c>
      <c r="D3240" t="s">
        <v>144</v>
      </c>
      <c r="E3240" s="20">
        <v>2</v>
      </c>
      <c r="F3240" s="4">
        <v>17</v>
      </c>
      <c r="G3240" s="4">
        <v>1506.03</v>
      </c>
      <c r="H3240" t="s">
        <v>207</v>
      </c>
    </row>
    <row r="3241" spans="1:8">
      <c r="A3241">
        <v>10003242</v>
      </c>
      <c r="B3241" t="s">
        <v>3</v>
      </c>
      <c r="C3241" s="5">
        <v>34</v>
      </c>
      <c r="D3241" t="s">
        <v>134</v>
      </c>
      <c r="E3241" s="20">
        <v>26</v>
      </c>
      <c r="F3241" s="4">
        <v>14</v>
      </c>
      <c r="G3241" s="4">
        <v>1137.6400000000001</v>
      </c>
      <c r="H3241" t="s">
        <v>204</v>
      </c>
    </row>
    <row r="3242" spans="1:8">
      <c r="A3242">
        <v>10003243</v>
      </c>
      <c r="B3242" t="s">
        <v>3</v>
      </c>
      <c r="C3242" s="5">
        <v>30</v>
      </c>
      <c r="D3242" t="s">
        <v>134</v>
      </c>
      <c r="E3242" s="20">
        <v>28</v>
      </c>
      <c r="F3242" s="4">
        <v>14</v>
      </c>
      <c r="G3242" s="4">
        <v>1206.24</v>
      </c>
      <c r="H3242" t="s">
        <v>204</v>
      </c>
    </row>
    <row r="3243" spans="1:8">
      <c r="A3243">
        <v>10003244</v>
      </c>
      <c r="B3243" t="s">
        <v>2</v>
      </c>
      <c r="C3243" s="5">
        <v>30</v>
      </c>
      <c r="D3243" t="s">
        <v>144</v>
      </c>
      <c r="E3243" s="20">
        <v>107</v>
      </c>
      <c r="F3243" s="4">
        <v>10</v>
      </c>
      <c r="G3243" s="4">
        <v>956.8</v>
      </c>
      <c r="H3243" t="s">
        <v>202</v>
      </c>
    </row>
    <row r="3244" spans="1:8">
      <c r="A3244">
        <v>10003245</v>
      </c>
      <c r="B3244" t="s">
        <v>2</v>
      </c>
      <c r="C3244" s="5">
        <v>27</v>
      </c>
      <c r="D3244" t="s">
        <v>134</v>
      </c>
      <c r="E3244" s="20">
        <v>25</v>
      </c>
      <c r="F3244" s="4">
        <v>20</v>
      </c>
      <c r="G3244" s="4">
        <v>1152</v>
      </c>
      <c r="H3244" t="s">
        <v>203</v>
      </c>
    </row>
    <row r="3245" spans="1:8">
      <c r="A3245">
        <v>10003246</v>
      </c>
      <c r="B3245" t="s">
        <v>2</v>
      </c>
      <c r="C3245" s="5">
        <v>32</v>
      </c>
      <c r="D3245" t="s">
        <v>134</v>
      </c>
      <c r="E3245" s="20">
        <v>19</v>
      </c>
      <c r="F3245" s="4">
        <v>17</v>
      </c>
      <c r="G3245" s="4">
        <v>1482.57</v>
      </c>
      <c r="H3245" t="s">
        <v>207</v>
      </c>
    </row>
    <row r="3246" spans="1:8">
      <c r="A3246">
        <v>10003247</v>
      </c>
      <c r="B3246" t="s">
        <v>2</v>
      </c>
      <c r="C3246" s="5">
        <v>30</v>
      </c>
      <c r="D3246" t="s">
        <v>134</v>
      </c>
      <c r="E3246" s="20">
        <v>15</v>
      </c>
      <c r="F3246" s="4">
        <v>16</v>
      </c>
      <c r="G3246" s="4">
        <v>824.8</v>
      </c>
      <c r="H3246" t="s">
        <v>203</v>
      </c>
    </row>
    <row r="3247" spans="1:8">
      <c r="A3247">
        <v>10003248</v>
      </c>
      <c r="B3247" t="s">
        <v>2</v>
      </c>
      <c r="C3247" s="5">
        <v>36</v>
      </c>
      <c r="D3247" t="s">
        <v>134</v>
      </c>
      <c r="E3247" s="20">
        <v>26</v>
      </c>
      <c r="F3247" s="4">
        <v>13</v>
      </c>
      <c r="G3247" s="4">
        <v>1041.56</v>
      </c>
      <c r="H3247" t="s">
        <v>204</v>
      </c>
    </row>
    <row r="3248" spans="1:8">
      <c r="A3248">
        <v>10003249</v>
      </c>
      <c r="B3248" t="s">
        <v>2</v>
      </c>
      <c r="C3248" s="5">
        <v>35</v>
      </c>
      <c r="D3248" t="s">
        <v>144</v>
      </c>
      <c r="E3248" s="20">
        <v>54</v>
      </c>
      <c r="F3248" s="4">
        <v>14</v>
      </c>
      <c r="G3248" s="4">
        <v>2003.82</v>
      </c>
      <c r="H3248" t="s">
        <v>209</v>
      </c>
    </row>
    <row r="3249" spans="1:8">
      <c r="A3249">
        <v>10003250</v>
      </c>
      <c r="B3249" t="s">
        <v>3</v>
      </c>
      <c r="C3249" s="5">
        <v>33</v>
      </c>
      <c r="D3249" t="s">
        <v>134</v>
      </c>
      <c r="E3249" s="20">
        <v>12</v>
      </c>
      <c r="F3249" s="4">
        <v>13</v>
      </c>
      <c r="G3249" s="4">
        <v>772.46</v>
      </c>
      <c r="H3249" t="s">
        <v>204</v>
      </c>
    </row>
    <row r="3250" spans="1:8">
      <c r="A3250">
        <v>10003251</v>
      </c>
      <c r="B3250" t="s">
        <v>2</v>
      </c>
      <c r="C3250" s="5">
        <v>25</v>
      </c>
      <c r="D3250" t="s">
        <v>134</v>
      </c>
      <c r="E3250" s="20">
        <v>8</v>
      </c>
      <c r="F3250" s="4">
        <v>37</v>
      </c>
      <c r="G3250" s="4">
        <v>2784.62</v>
      </c>
      <c r="H3250" t="s">
        <v>207</v>
      </c>
    </row>
    <row r="3251" spans="1:8">
      <c r="A3251">
        <v>10003252</v>
      </c>
      <c r="B3251" t="s">
        <v>3</v>
      </c>
      <c r="C3251" s="5">
        <v>50</v>
      </c>
      <c r="D3251" t="s">
        <v>144</v>
      </c>
      <c r="E3251" s="20">
        <v>48</v>
      </c>
      <c r="F3251" s="4">
        <v>14</v>
      </c>
      <c r="G3251" s="4">
        <v>1444.1</v>
      </c>
      <c r="H3251" t="s">
        <v>209</v>
      </c>
    </row>
    <row r="3252" spans="1:8">
      <c r="A3252">
        <v>10003253</v>
      </c>
      <c r="B3252" t="s">
        <v>2</v>
      </c>
      <c r="C3252" s="5">
        <v>31</v>
      </c>
      <c r="D3252" t="s">
        <v>134</v>
      </c>
      <c r="E3252" s="20">
        <v>30</v>
      </c>
      <c r="F3252" s="4">
        <v>13</v>
      </c>
      <c r="G3252" s="4">
        <v>762.06</v>
      </c>
      <c r="H3252" t="s">
        <v>204</v>
      </c>
    </row>
    <row r="3253" spans="1:8">
      <c r="A3253">
        <v>10003254</v>
      </c>
      <c r="B3253" t="s">
        <v>2</v>
      </c>
      <c r="C3253" s="5">
        <v>33</v>
      </c>
      <c r="D3253" t="s">
        <v>134</v>
      </c>
      <c r="E3253" s="20">
        <v>18</v>
      </c>
      <c r="F3253" s="4">
        <v>37</v>
      </c>
      <c r="G3253" s="4">
        <v>3041.4</v>
      </c>
      <c r="H3253" t="s">
        <v>207</v>
      </c>
    </row>
    <row r="3254" spans="1:8">
      <c r="A3254">
        <v>10003255</v>
      </c>
      <c r="B3254" t="s">
        <v>2</v>
      </c>
      <c r="C3254" s="5">
        <v>50</v>
      </c>
      <c r="D3254" t="s">
        <v>144</v>
      </c>
      <c r="E3254" s="20">
        <v>58</v>
      </c>
      <c r="F3254" s="4">
        <v>13</v>
      </c>
      <c r="G3254" s="4">
        <v>1041.3</v>
      </c>
      <c r="H3254" t="s">
        <v>202</v>
      </c>
    </row>
    <row r="3255" spans="1:8">
      <c r="A3255">
        <v>10003256</v>
      </c>
      <c r="B3255" t="s">
        <v>3</v>
      </c>
      <c r="C3255" s="5">
        <v>35</v>
      </c>
      <c r="D3255" t="s">
        <v>144</v>
      </c>
      <c r="E3255" s="20">
        <v>14</v>
      </c>
      <c r="F3255" s="4">
        <v>16</v>
      </c>
      <c r="G3255" s="4">
        <v>1332.64</v>
      </c>
      <c r="H3255" t="s">
        <v>203</v>
      </c>
    </row>
    <row r="3256" spans="1:8">
      <c r="A3256">
        <v>10003257</v>
      </c>
      <c r="B3256" t="s">
        <v>3</v>
      </c>
      <c r="C3256" s="5">
        <v>33</v>
      </c>
      <c r="D3256" t="s">
        <v>134</v>
      </c>
      <c r="E3256" s="20">
        <v>25</v>
      </c>
      <c r="F3256" s="4">
        <v>14</v>
      </c>
      <c r="G3256" s="4">
        <v>765.66</v>
      </c>
      <c r="H3256" t="s">
        <v>204</v>
      </c>
    </row>
    <row r="3257" spans="1:8">
      <c r="A3257">
        <v>10003258</v>
      </c>
      <c r="B3257" t="s">
        <v>2</v>
      </c>
      <c r="C3257" s="5">
        <v>30</v>
      </c>
      <c r="D3257" t="s">
        <v>134</v>
      </c>
      <c r="E3257" s="20">
        <v>26</v>
      </c>
      <c r="F3257" s="4">
        <v>37</v>
      </c>
      <c r="G3257" s="4">
        <v>3435.08</v>
      </c>
      <c r="H3257" t="s">
        <v>207</v>
      </c>
    </row>
    <row r="3258" spans="1:8">
      <c r="A3258">
        <v>10003259</v>
      </c>
      <c r="B3258" t="s">
        <v>2</v>
      </c>
      <c r="C3258" s="5">
        <v>34</v>
      </c>
      <c r="D3258" t="s">
        <v>134</v>
      </c>
      <c r="E3258" s="20">
        <v>14</v>
      </c>
      <c r="F3258" s="4">
        <v>17</v>
      </c>
      <c r="G3258" s="4">
        <v>1411</v>
      </c>
      <c r="H3258" t="s">
        <v>207</v>
      </c>
    </row>
    <row r="3259" spans="1:8">
      <c r="A3259">
        <v>10003260</v>
      </c>
      <c r="B3259" t="s">
        <v>2</v>
      </c>
      <c r="C3259" s="5">
        <v>26</v>
      </c>
      <c r="D3259" t="s">
        <v>144</v>
      </c>
      <c r="E3259" s="20">
        <v>68</v>
      </c>
      <c r="F3259" s="4">
        <v>13</v>
      </c>
      <c r="G3259" s="4">
        <v>1930.76</v>
      </c>
      <c r="H3259" t="s">
        <v>209</v>
      </c>
    </row>
    <row r="3260" spans="1:8">
      <c r="A3260">
        <v>10003261</v>
      </c>
      <c r="B3260" t="s">
        <v>2</v>
      </c>
      <c r="C3260" s="5">
        <v>50</v>
      </c>
      <c r="D3260" t="s">
        <v>144</v>
      </c>
      <c r="E3260" s="20">
        <v>139</v>
      </c>
      <c r="F3260" s="4">
        <v>8</v>
      </c>
      <c r="G3260" s="4">
        <v>945.04</v>
      </c>
      <c r="H3260" t="s">
        <v>202</v>
      </c>
    </row>
    <row r="3261" spans="1:8">
      <c r="A3261">
        <v>10003262</v>
      </c>
      <c r="B3261" t="s">
        <v>2</v>
      </c>
      <c r="C3261" s="5">
        <v>28</v>
      </c>
      <c r="D3261" t="s">
        <v>134</v>
      </c>
      <c r="E3261" s="20">
        <v>20</v>
      </c>
      <c r="F3261" s="4">
        <v>14</v>
      </c>
      <c r="G3261" s="4">
        <v>778.4</v>
      </c>
      <c r="H3261" t="s">
        <v>204</v>
      </c>
    </row>
    <row r="3262" spans="1:8">
      <c r="A3262">
        <v>10003263</v>
      </c>
      <c r="B3262" t="s">
        <v>2</v>
      </c>
      <c r="C3262" s="5">
        <v>29</v>
      </c>
      <c r="D3262" t="s">
        <v>144</v>
      </c>
      <c r="E3262" s="20">
        <v>160</v>
      </c>
      <c r="F3262" s="4">
        <v>7</v>
      </c>
      <c r="G3262" s="4">
        <v>565.17999999999995</v>
      </c>
      <c r="H3262" t="s">
        <v>202</v>
      </c>
    </row>
    <row r="3263" spans="1:8">
      <c r="A3263">
        <v>10003264</v>
      </c>
      <c r="B3263" t="s">
        <v>3</v>
      </c>
      <c r="C3263" s="5">
        <v>49</v>
      </c>
      <c r="D3263" t="s">
        <v>144</v>
      </c>
      <c r="E3263" s="20">
        <v>174</v>
      </c>
      <c r="F3263" s="4">
        <v>6</v>
      </c>
      <c r="G3263" s="4">
        <v>838.32</v>
      </c>
      <c r="H3263" t="s">
        <v>202</v>
      </c>
    </row>
    <row r="3264" spans="1:8">
      <c r="A3264">
        <v>10003265</v>
      </c>
      <c r="B3264" t="s">
        <v>2</v>
      </c>
      <c r="C3264" s="5">
        <v>26</v>
      </c>
      <c r="D3264" t="s">
        <v>144</v>
      </c>
      <c r="E3264" s="20">
        <v>129</v>
      </c>
      <c r="F3264" s="4">
        <v>9</v>
      </c>
      <c r="G3264" s="4">
        <v>1248.21</v>
      </c>
      <c r="H3264" t="s">
        <v>202</v>
      </c>
    </row>
    <row r="3265" spans="1:8">
      <c r="A3265">
        <v>10003266</v>
      </c>
      <c r="B3265" t="s">
        <v>3</v>
      </c>
      <c r="C3265" s="5">
        <v>26</v>
      </c>
      <c r="D3265" t="s">
        <v>134</v>
      </c>
      <c r="E3265" s="20">
        <v>8</v>
      </c>
      <c r="F3265" s="4">
        <v>12</v>
      </c>
      <c r="G3265" s="4">
        <v>1177.08</v>
      </c>
      <c r="H3265" t="s">
        <v>204</v>
      </c>
    </row>
    <row r="3266" spans="1:8">
      <c r="A3266">
        <v>10003267</v>
      </c>
      <c r="B3266" t="s">
        <v>2</v>
      </c>
      <c r="C3266" s="5">
        <v>50</v>
      </c>
      <c r="D3266" t="s">
        <v>144</v>
      </c>
      <c r="E3266" s="20">
        <v>24</v>
      </c>
      <c r="F3266" s="4">
        <v>16</v>
      </c>
      <c r="G3266" s="4">
        <v>2289.12</v>
      </c>
      <c r="H3266" t="s">
        <v>207</v>
      </c>
    </row>
    <row r="3267" spans="1:8">
      <c r="A3267">
        <v>10003268</v>
      </c>
      <c r="B3267" t="s">
        <v>2</v>
      </c>
      <c r="C3267" s="5">
        <v>27</v>
      </c>
      <c r="D3267" t="s">
        <v>134</v>
      </c>
      <c r="E3267" s="20">
        <v>14</v>
      </c>
      <c r="F3267" s="4">
        <v>21</v>
      </c>
      <c r="G3267" s="4">
        <v>1330.56</v>
      </c>
      <c r="H3267" t="s">
        <v>203</v>
      </c>
    </row>
    <row r="3268" spans="1:8">
      <c r="A3268">
        <v>10003269</v>
      </c>
      <c r="B3268" t="s">
        <v>3</v>
      </c>
      <c r="C3268" s="5">
        <v>27</v>
      </c>
      <c r="D3268" t="s">
        <v>144</v>
      </c>
      <c r="E3268" s="20">
        <v>65</v>
      </c>
      <c r="F3268" s="4">
        <v>13</v>
      </c>
      <c r="G3268" s="4">
        <v>1731.34</v>
      </c>
      <c r="H3268" t="s">
        <v>209</v>
      </c>
    </row>
    <row r="3269" spans="1:8">
      <c r="A3269">
        <v>10003270</v>
      </c>
      <c r="B3269" t="s">
        <v>2</v>
      </c>
      <c r="C3269" s="5">
        <v>19</v>
      </c>
      <c r="D3269" t="s">
        <v>134</v>
      </c>
      <c r="E3269" s="20">
        <v>13</v>
      </c>
      <c r="F3269" s="4">
        <v>13</v>
      </c>
      <c r="G3269" s="4">
        <v>1191.58</v>
      </c>
      <c r="H3269" t="s">
        <v>204</v>
      </c>
    </row>
    <row r="3270" spans="1:8">
      <c r="A3270">
        <v>10003271</v>
      </c>
      <c r="B3270" t="s">
        <v>2</v>
      </c>
      <c r="C3270" s="5">
        <v>25</v>
      </c>
      <c r="D3270" t="s">
        <v>134</v>
      </c>
      <c r="E3270" s="20">
        <v>26</v>
      </c>
      <c r="F3270" s="4">
        <v>36</v>
      </c>
      <c r="G3270" s="4">
        <v>3337.2</v>
      </c>
      <c r="H3270" t="s">
        <v>207</v>
      </c>
    </row>
    <row r="3271" spans="1:8">
      <c r="A3271">
        <v>10003272</v>
      </c>
      <c r="B3271" t="s">
        <v>2</v>
      </c>
      <c r="C3271" s="5">
        <v>34</v>
      </c>
      <c r="D3271" t="s">
        <v>134</v>
      </c>
      <c r="E3271" s="20">
        <v>29</v>
      </c>
      <c r="F3271" s="4">
        <v>14</v>
      </c>
      <c r="G3271" s="4">
        <v>820.54</v>
      </c>
      <c r="H3271" t="s">
        <v>204</v>
      </c>
    </row>
    <row r="3272" spans="1:8">
      <c r="A3272">
        <v>10003273</v>
      </c>
      <c r="B3272" t="s">
        <v>2</v>
      </c>
      <c r="C3272" s="5">
        <v>25</v>
      </c>
      <c r="D3272" t="s">
        <v>134</v>
      </c>
      <c r="E3272" s="20">
        <v>21</v>
      </c>
      <c r="F3272" s="4">
        <v>16</v>
      </c>
      <c r="G3272" s="4">
        <v>1595.52</v>
      </c>
      <c r="H3272" t="s">
        <v>207</v>
      </c>
    </row>
    <row r="3273" spans="1:8">
      <c r="A3273">
        <v>10003274</v>
      </c>
      <c r="B3273" t="s">
        <v>3</v>
      </c>
      <c r="C3273" s="5">
        <v>50</v>
      </c>
      <c r="D3273" t="s">
        <v>144</v>
      </c>
      <c r="E3273" s="20">
        <v>94</v>
      </c>
      <c r="F3273" s="4">
        <v>11</v>
      </c>
      <c r="G3273" s="4">
        <v>1015.08</v>
      </c>
      <c r="H3273" t="s">
        <v>202</v>
      </c>
    </row>
    <row r="3274" spans="1:8">
      <c r="A3274">
        <v>10003275</v>
      </c>
      <c r="B3274" t="s">
        <v>2</v>
      </c>
      <c r="C3274" s="5">
        <v>27</v>
      </c>
      <c r="D3274" t="s">
        <v>134</v>
      </c>
      <c r="E3274" s="20">
        <v>4</v>
      </c>
      <c r="F3274" s="4">
        <v>20</v>
      </c>
      <c r="G3274" s="4">
        <v>1750</v>
      </c>
      <c r="H3274" t="s">
        <v>207</v>
      </c>
    </row>
    <row r="3275" spans="1:8">
      <c r="A3275">
        <v>10003276</v>
      </c>
      <c r="B3275" t="s">
        <v>3</v>
      </c>
      <c r="C3275" s="5">
        <v>26</v>
      </c>
      <c r="D3275" t="s">
        <v>134</v>
      </c>
      <c r="E3275" s="20">
        <v>16</v>
      </c>
      <c r="F3275" s="4">
        <v>17</v>
      </c>
      <c r="G3275" s="4">
        <v>1156.17</v>
      </c>
      <c r="H3275" t="s">
        <v>203</v>
      </c>
    </row>
    <row r="3276" spans="1:8">
      <c r="A3276">
        <v>10003277</v>
      </c>
      <c r="B3276" t="s">
        <v>2</v>
      </c>
      <c r="C3276" s="5">
        <v>50</v>
      </c>
      <c r="D3276" t="s">
        <v>144</v>
      </c>
      <c r="E3276" s="20">
        <v>34</v>
      </c>
      <c r="F3276" s="4">
        <v>15</v>
      </c>
      <c r="G3276" s="4">
        <v>2242.5</v>
      </c>
      <c r="H3276" t="s">
        <v>208</v>
      </c>
    </row>
    <row r="3277" spans="1:8">
      <c r="A3277">
        <v>10003278</v>
      </c>
      <c r="B3277" t="s">
        <v>2</v>
      </c>
      <c r="C3277" s="5">
        <v>31</v>
      </c>
      <c r="D3277" t="s">
        <v>134</v>
      </c>
      <c r="E3277" s="20">
        <v>1</v>
      </c>
      <c r="F3277" s="4">
        <v>13</v>
      </c>
      <c r="G3277" s="4">
        <v>1038.96</v>
      </c>
      <c r="H3277" t="s">
        <v>204</v>
      </c>
    </row>
    <row r="3278" spans="1:8">
      <c r="A3278">
        <v>10003279</v>
      </c>
      <c r="B3278" t="s">
        <v>2</v>
      </c>
      <c r="C3278" s="5">
        <v>27</v>
      </c>
      <c r="D3278" t="s">
        <v>144</v>
      </c>
      <c r="E3278" s="20">
        <v>3</v>
      </c>
      <c r="F3278" s="4">
        <v>17</v>
      </c>
      <c r="G3278" s="4">
        <v>2349.7399999999998</v>
      </c>
      <c r="H3278" t="s">
        <v>207</v>
      </c>
    </row>
    <row r="3279" spans="1:8">
      <c r="A3279">
        <v>10003280</v>
      </c>
      <c r="B3279" t="s">
        <v>3</v>
      </c>
      <c r="C3279" s="5">
        <v>34</v>
      </c>
      <c r="D3279" t="s">
        <v>134</v>
      </c>
      <c r="E3279" s="20">
        <v>24</v>
      </c>
      <c r="F3279" s="4">
        <v>12</v>
      </c>
      <c r="G3279" s="4">
        <v>1008.36</v>
      </c>
      <c r="H3279" t="s">
        <v>204</v>
      </c>
    </row>
    <row r="3280" spans="1:8">
      <c r="A3280">
        <v>10003281</v>
      </c>
      <c r="B3280" t="s">
        <v>2</v>
      </c>
      <c r="C3280" s="5">
        <v>38</v>
      </c>
      <c r="D3280" t="s">
        <v>144</v>
      </c>
      <c r="E3280" s="20">
        <v>32</v>
      </c>
      <c r="F3280" s="4">
        <v>15</v>
      </c>
      <c r="G3280" s="4">
        <v>1938.75</v>
      </c>
      <c r="H3280" t="s">
        <v>208</v>
      </c>
    </row>
    <row r="3281" spans="1:8">
      <c r="A3281">
        <v>10003282</v>
      </c>
      <c r="B3281" t="s">
        <v>2</v>
      </c>
      <c r="C3281" s="5">
        <v>39</v>
      </c>
      <c r="D3281" t="s">
        <v>144</v>
      </c>
      <c r="E3281" s="20">
        <v>165</v>
      </c>
      <c r="F3281" s="4">
        <v>6</v>
      </c>
      <c r="G3281" s="4">
        <v>847.38</v>
      </c>
      <c r="H3281" t="s">
        <v>202</v>
      </c>
    </row>
    <row r="3282" spans="1:8">
      <c r="A3282">
        <v>10003283</v>
      </c>
      <c r="B3282" t="s">
        <v>3</v>
      </c>
      <c r="C3282" s="5">
        <v>46</v>
      </c>
      <c r="D3282" t="s">
        <v>144</v>
      </c>
      <c r="E3282" s="20">
        <v>139</v>
      </c>
      <c r="F3282" s="4">
        <v>8</v>
      </c>
      <c r="G3282" s="4">
        <v>1185.1199999999999</v>
      </c>
      <c r="H3282" t="s">
        <v>202</v>
      </c>
    </row>
    <row r="3283" spans="1:8">
      <c r="A3283">
        <v>10003284</v>
      </c>
      <c r="B3283" t="s">
        <v>2</v>
      </c>
      <c r="C3283" s="5">
        <v>43</v>
      </c>
      <c r="D3283" t="s">
        <v>144</v>
      </c>
      <c r="E3283" s="20">
        <v>6</v>
      </c>
      <c r="F3283" s="4">
        <v>17</v>
      </c>
      <c r="G3283" s="4">
        <v>1793.16</v>
      </c>
      <c r="H3283" t="s">
        <v>207</v>
      </c>
    </row>
    <row r="3284" spans="1:8">
      <c r="A3284">
        <v>10003285</v>
      </c>
      <c r="B3284" t="s">
        <v>2</v>
      </c>
      <c r="C3284" s="5">
        <v>39</v>
      </c>
      <c r="D3284" t="s">
        <v>144</v>
      </c>
      <c r="E3284" s="20">
        <v>161</v>
      </c>
      <c r="F3284" s="4">
        <v>6</v>
      </c>
      <c r="G3284" s="4">
        <v>575.76</v>
      </c>
      <c r="H3284" t="s">
        <v>202</v>
      </c>
    </row>
    <row r="3285" spans="1:8">
      <c r="A3285">
        <v>10003286</v>
      </c>
      <c r="B3285" t="s">
        <v>2</v>
      </c>
      <c r="C3285" s="5">
        <v>48</v>
      </c>
      <c r="D3285" t="s">
        <v>134</v>
      </c>
      <c r="E3285" s="20">
        <v>20</v>
      </c>
      <c r="F3285" s="4">
        <v>14</v>
      </c>
      <c r="G3285" s="4">
        <v>1149.4000000000001</v>
      </c>
      <c r="H3285" t="s">
        <v>204</v>
      </c>
    </row>
    <row r="3286" spans="1:8">
      <c r="A3286">
        <v>10003287</v>
      </c>
      <c r="B3286" t="s">
        <v>2</v>
      </c>
      <c r="C3286" s="5">
        <v>59</v>
      </c>
      <c r="D3286" t="s">
        <v>144</v>
      </c>
      <c r="E3286" s="20">
        <v>71</v>
      </c>
      <c r="F3286" s="4">
        <v>12</v>
      </c>
      <c r="G3286" s="4">
        <v>1494.48</v>
      </c>
      <c r="H3286" t="s">
        <v>209</v>
      </c>
    </row>
    <row r="3287" spans="1:8">
      <c r="A3287">
        <v>10003288</v>
      </c>
      <c r="B3287" t="s">
        <v>2</v>
      </c>
      <c r="C3287" s="5">
        <v>28</v>
      </c>
      <c r="D3287" t="s">
        <v>134</v>
      </c>
      <c r="E3287" s="20">
        <v>21</v>
      </c>
      <c r="F3287" s="4">
        <v>13</v>
      </c>
      <c r="G3287" s="4">
        <v>868.79</v>
      </c>
      <c r="H3287" t="s">
        <v>204</v>
      </c>
    </row>
    <row r="3288" spans="1:8">
      <c r="A3288">
        <v>10003289</v>
      </c>
      <c r="B3288" t="s">
        <v>3</v>
      </c>
      <c r="C3288" s="5">
        <v>50</v>
      </c>
      <c r="D3288" t="s">
        <v>144</v>
      </c>
      <c r="E3288" s="20">
        <v>104</v>
      </c>
      <c r="F3288" s="4">
        <v>10</v>
      </c>
      <c r="G3288" s="4">
        <v>1453</v>
      </c>
      <c r="H3288" t="s">
        <v>209</v>
      </c>
    </row>
    <row r="3289" spans="1:8">
      <c r="A3289">
        <v>10003290</v>
      </c>
      <c r="B3289" t="s">
        <v>2</v>
      </c>
      <c r="C3289" s="5">
        <v>36</v>
      </c>
      <c r="D3289" t="s">
        <v>134</v>
      </c>
      <c r="E3289" s="20">
        <v>16</v>
      </c>
      <c r="F3289" s="4">
        <v>13</v>
      </c>
      <c r="G3289" s="4">
        <v>939.38</v>
      </c>
      <c r="H3289" t="s">
        <v>204</v>
      </c>
    </row>
    <row r="3290" spans="1:8">
      <c r="A3290">
        <v>10003291</v>
      </c>
      <c r="B3290" t="s">
        <v>3</v>
      </c>
      <c r="C3290" s="5">
        <v>32</v>
      </c>
      <c r="D3290" t="s">
        <v>134</v>
      </c>
      <c r="E3290" s="20">
        <v>19</v>
      </c>
      <c r="F3290" s="4">
        <v>32</v>
      </c>
      <c r="G3290" s="4">
        <v>2919.68</v>
      </c>
      <c r="H3290" t="s">
        <v>207</v>
      </c>
    </row>
    <row r="3291" spans="1:8">
      <c r="A3291">
        <v>10003292</v>
      </c>
      <c r="B3291" t="s">
        <v>2</v>
      </c>
      <c r="C3291" s="5">
        <v>32</v>
      </c>
      <c r="D3291" t="s">
        <v>134</v>
      </c>
      <c r="E3291" s="20">
        <v>10</v>
      </c>
      <c r="F3291" s="4">
        <v>25</v>
      </c>
      <c r="G3291" s="4">
        <v>2047.25</v>
      </c>
      <c r="H3291" t="s">
        <v>207</v>
      </c>
    </row>
    <row r="3292" spans="1:8">
      <c r="A3292">
        <v>10003293</v>
      </c>
      <c r="B3292" t="s">
        <v>2</v>
      </c>
      <c r="C3292" s="5">
        <v>40</v>
      </c>
      <c r="D3292" t="s">
        <v>144</v>
      </c>
      <c r="E3292" s="20">
        <v>8</v>
      </c>
      <c r="F3292" s="4">
        <v>16</v>
      </c>
      <c r="G3292" s="4">
        <v>1606.24</v>
      </c>
      <c r="H3292" t="s">
        <v>207</v>
      </c>
    </row>
    <row r="3293" spans="1:8">
      <c r="A3293">
        <v>10003294</v>
      </c>
      <c r="B3293" t="s">
        <v>2</v>
      </c>
      <c r="C3293" s="5">
        <v>33</v>
      </c>
      <c r="D3293" t="s">
        <v>144</v>
      </c>
      <c r="E3293" s="20">
        <v>43</v>
      </c>
      <c r="F3293" s="4">
        <v>14</v>
      </c>
      <c r="G3293" s="4">
        <v>1243.76</v>
      </c>
      <c r="H3293" t="s">
        <v>202</v>
      </c>
    </row>
    <row r="3294" spans="1:8">
      <c r="A3294">
        <v>10003295</v>
      </c>
      <c r="B3294" t="s">
        <v>3</v>
      </c>
      <c r="C3294" s="5">
        <v>27</v>
      </c>
      <c r="D3294" t="s">
        <v>144</v>
      </c>
      <c r="E3294" s="20">
        <v>65</v>
      </c>
      <c r="F3294" s="4">
        <v>13</v>
      </c>
      <c r="G3294" s="4">
        <v>1221.3499999999999</v>
      </c>
      <c r="H3294" t="s">
        <v>202</v>
      </c>
    </row>
    <row r="3295" spans="1:8">
      <c r="A3295">
        <v>10003296</v>
      </c>
      <c r="B3295" t="s">
        <v>2</v>
      </c>
      <c r="C3295" s="5">
        <v>29</v>
      </c>
      <c r="D3295" t="s">
        <v>134</v>
      </c>
      <c r="E3295" s="20">
        <v>15</v>
      </c>
      <c r="F3295" s="4">
        <v>36</v>
      </c>
      <c r="G3295" s="4">
        <v>2413.44</v>
      </c>
      <c r="H3295" t="s">
        <v>207</v>
      </c>
    </row>
    <row r="3296" spans="1:8">
      <c r="A3296">
        <v>10003297</v>
      </c>
      <c r="B3296" t="s">
        <v>2</v>
      </c>
      <c r="C3296" s="5">
        <v>32</v>
      </c>
      <c r="D3296" t="s">
        <v>134</v>
      </c>
      <c r="E3296" s="20">
        <v>26</v>
      </c>
      <c r="F3296" s="4">
        <v>15</v>
      </c>
      <c r="G3296" s="4">
        <v>1427.85</v>
      </c>
      <c r="H3296" t="s">
        <v>208</v>
      </c>
    </row>
    <row r="3297" spans="1:8">
      <c r="A3297">
        <v>10003298</v>
      </c>
      <c r="B3297" t="s">
        <v>2</v>
      </c>
      <c r="C3297" s="5">
        <v>26</v>
      </c>
      <c r="D3297" t="s">
        <v>134</v>
      </c>
      <c r="E3297" s="20">
        <v>6</v>
      </c>
      <c r="F3297" s="4">
        <v>32</v>
      </c>
      <c r="G3297" s="4">
        <v>2180.16</v>
      </c>
      <c r="H3297" t="s">
        <v>207</v>
      </c>
    </row>
    <row r="3298" spans="1:8">
      <c r="A3298">
        <v>10003299</v>
      </c>
      <c r="B3298" t="s">
        <v>2</v>
      </c>
      <c r="C3298" s="5">
        <v>18</v>
      </c>
      <c r="D3298" t="s">
        <v>144</v>
      </c>
      <c r="E3298" s="20">
        <v>13</v>
      </c>
      <c r="F3298" s="4">
        <v>16</v>
      </c>
      <c r="G3298" s="4">
        <v>1478.4</v>
      </c>
      <c r="H3298" t="s">
        <v>207</v>
      </c>
    </row>
    <row r="3299" spans="1:8">
      <c r="A3299">
        <v>10003300</v>
      </c>
      <c r="B3299" t="s">
        <v>2</v>
      </c>
      <c r="C3299" s="5">
        <v>34</v>
      </c>
      <c r="D3299" t="s">
        <v>134</v>
      </c>
      <c r="E3299" s="20">
        <v>30</v>
      </c>
      <c r="F3299" s="4">
        <v>12</v>
      </c>
      <c r="G3299" s="4">
        <v>1035.8399999999999</v>
      </c>
      <c r="H3299" t="s">
        <v>204</v>
      </c>
    </row>
    <row r="3300" spans="1:8">
      <c r="A3300">
        <v>10003301</v>
      </c>
      <c r="B3300" t="s">
        <v>2</v>
      </c>
      <c r="C3300" s="5">
        <v>27</v>
      </c>
      <c r="D3300" t="s">
        <v>134</v>
      </c>
      <c r="E3300" s="20">
        <v>29</v>
      </c>
      <c r="F3300" s="4">
        <v>20</v>
      </c>
      <c r="G3300" s="4">
        <v>1001</v>
      </c>
      <c r="H3300" t="s">
        <v>203</v>
      </c>
    </row>
    <row r="3301" spans="1:8">
      <c r="A3301">
        <v>10003302</v>
      </c>
      <c r="B3301" t="s">
        <v>2</v>
      </c>
      <c r="C3301" s="5">
        <v>40</v>
      </c>
      <c r="D3301" t="s">
        <v>144</v>
      </c>
      <c r="E3301" s="20">
        <v>174</v>
      </c>
      <c r="F3301" s="4">
        <v>5</v>
      </c>
      <c r="G3301" s="4">
        <v>672.45</v>
      </c>
      <c r="H3301" t="s">
        <v>202</v>
      </c>
    </row>
    <row r="3302" spans="1:8">
      <c r="A3302">
        <v>10003303</v>
      </c>
      <c r="B3302" t="s">
        <v>3</v>
      </c>
      <c r="C3302" s="5">
        <v>32</v>
      </c>
      <c r="D3302" t="s">
        <v>134</v>
      </c>
      <c r="E3302" s="20">
        <v>26</v>
      </c>
      <c r="F3302" s="4">
        <v>28</v>
      </c>
      <c r="G3302" s="4">
        <v>1489.04</v>
      </c>
      <c r="H3302" t="s">
        <v>207</v>
      </c>
    </row>
    <row r="3303" spans="1:8">
      <c r="A3303">
        <v>10003304</v>
      </c>
      <c r="B3303" t="s">
        <v>2</v>
      </c>
      <c r="C3303" s="5">
        <v>42</v>
      </c>
      <c r="D3303" t="s">
        <v>134</v>
      </c>
      <c r="E3303" s="20">
        <v>18</v>
      </c>
      <c r="F3303" s="4">
        <v>28</v>
      </c>
      <c r="G3303" s="4">
        <v>2733.08</v>
      </c>
      <c r="H3303" t="s">
        <v>207</v>
      </c>
    </row>
    <row r="3304" spans="1:8">
      <c r="A3304">
        <v>10003305</v>
      </c>
      <c r="B3304" t="s">
        <v>2</v>
      </c>
      <c r="C3304" s="5">
        <v>26</v>
      </c>
      <c r="D3304" t="s">
        <v>134</v>
      </c>
      <c r="E3304" s="20">
        <v>25</v>
      </c>
      <c r="F3304" s="4">
        <v>12</v>
      </c>
      <c r="G3304" s="4">
        <v>1000.08</v>
      </c>
      <c r="H3304" t="s">
        <v>204</v>
      </c>
    </row>
    <row r="3305" spans="1:8">
      <c r="A3305">
        <v>10003306</v>
      </c>
      <c r="B3305" t="s">
        <v>2</v>
      </c>
      <c r="C3305" s="5">
        <v>24</v>
      </c>
      <c r="D3305" t="s">
        <v>144</v>
      </c>
      <c r="E3305" s="20">
        <v>100</v>
      </c>
      <c r="F3305" s="4">
        <v>10</v>
      </c>
      <c r="G3305" s="4">
        <v>1218.7</v>
      </c>
      <c r="H3305" t="s">
        <v>202</v>
      </c>
    </row>
    <row r="3306" spans="1:8">
      <c r="A3306">
        <v>10003307</v>
      </c>
      <c r="B3306" t="s">
        <v>2</v>
      </c>
      <c r="C3306" s="5">
        <v>32</v>
      </c>
      <c r="D3306" t="s">
        <v>134</v>
      </c>
      <c r="E3306" s="20">
        <v>14</v>
      </c>
      <c r="F3306" s="4">
        <v>14</v>
      </c>
      <c r="G3306" s="4">
        <v>947.38</v>
      </c>
      <c r="H3306" t="s">
        <v>204</v>
      </c>
    </row>
    <row r="3307" spans="1:8">
      <c r="A3307">
        <v>10003308</v>
      </c>
      <c r="B3307" t="s">
        <v>2</v>
      </c>
      <c r="C3307" s="5">
        <v>32</v>
      </c>
      <c r="D3307" t="s">
        <v>134</v>
      </c>
      <c r="E3307" s="20">
        <v>11</v>
      </c>
      <c r="F3307" s="4">
        <v>17</v>
      </c>
      <c r="G3307" s="4">
        <v>1401.14</v>
      </c>
      <c r="H3307" t="s">
        <v>207</v>
      </c>
    </row>
    <row r="3308" spans="1:8">
      <c r="A3308">
        <v>10003309</v>
      </c>
      <c r="B3308" t="s">
        <v>3</v>
      </c>
      <c r="C3308" s="5">
        <v>35</v>
      </c>
      <c r="D3308" t="s">
        <v>144</v>
      </c>
      <c r="E3308" s="20">
        <v>74</v>
      </c>
      <c r="F3308" s="4">
        <v>12</v>
      </c>
      <c r="G3308" s="4">
        <v>1185.1199999999999</v>
      </c>
      <c r="H3308" t="s">
        <v>202</v>
      </c>
    </row>
    <row r="3309" spans="1:8">
      <c r="A3309">
        <v>10003310</v>
      </c>
      <c r="B3309" t="s">
        <v>3</v>
      </c>
      <c r="C3309" s="5">
        <v>46</v>
      </c>
      <c r="D3309" t="s">
        <v>144</v>
      </c>
      <c r="E3309" s="20">
        <v>129</v>
      </c>
      <c r="F3309" s="4">
        <v>8</v>
      </c>
      <c r="G3309" s="4">
        <v>1089.92</v>
      </c>
      <c r="H3309" t="s">
        <v>202</v>
      </c>
    </row>
    <row r="3310" spans="1:8">
      <c r="A3310">
        <v>10003311</v>
      </c>
      <c r="B3310" t="s">
        <v>2</v>
      </c>
      <c r="C3310" s="5">
        <v>25</v>
      </c>
      <c r="D3310" t="s">
        <v>134</v>
      </c>
      <c r="E3310" s="20">
        <v>1</v>
      </c>
      <c r="F3310" s="4">
        <v>17</v>
      </c>
      <c r="G3310" s="4">
        <v>1365.1</v>
      </c>
      <c r="H3310" t="s">
        <v>203</v>
      </c>
    </row>
    <row r="3311" spans="1:8">
      <c r="A3311">
        <v>10003312</v>
      </c>
      <c r="B3311" t="s">
        <v>2</v>
      </c>
      <c r="C3311" s="5">
        <v>29</v>
      </c>
      <c r="D3311" t="s">
        <v>134</v>
      </c>
      <c r="E3311" s="20">
        <v>31</v>
      </c>
      <c r="F3311" s="4">
        <v>13</v>
      </c>
      <c r="G3311" s="4">
        <v>852.67</v>
      </c>
      <c r="H3311" t="s">
        <v>204</v>
      </c>
    </row>
    <row r="3312" spans="1:8">
      <c r="A3312">
        <v>10003313</v>
      </c>
      <c r="B3312" t="s">
        <v>2</v>
      </c>
      <c r="C3312" s="5">
        <v>35</v>
      </c>
      <c r="D3312" t="s">
        <v>144</v>
      </c>
      <c r="E3312" s="20">
        <v>164</v>
      </c>
      <c r="F3312" s="4">
        <v>6</v>
      </c>
      <c r="G3312" s="4">
        <v>611.4</v>
      </c>
      <c r="H3312" t="s">
        <v>202</v>
      </c>
    </row>
    <row r="3313" spans="1:8">
      <c r="A3313">
        <v>10003314</v>
      </c>
      <c r="B3313" t="s">
        <v>2</v>
      </c>
      <c r="C3313" s="5">
        <v>33</v>
      </c>
      <c r="D3313" t="s">
        <v>144</v>
      </c>
      <c r="E3313" s="20">
        <v>115</v>
      </c>
      <c r="F3313" s="4">
        <v>9</v>
      </c>
      <c r="G3313" s="4">
        <v>1188.45</v>
      </c>
      <c r="H3313" t="s">
        <v>202</v>
      </c>
    </row>
    <row r="3314" spans="1:8">
      <c r="A3314">
        <v>10003315</v>
      </c>
      <c r="B3314" t="s">
        <v>2</v>
      </c>
      <c r="C3314" s="5">
        <v>36</v>
      </c>
      <c r="D3314" t="s">
        <v>144</v>
      </c>
      <c r="E3314" s="20">
        <v>179</v>
      </c>
      <c r="F3314" s="4">
        <v>5</v>
      </c>
      <c r="G3314" s="4">
        <v>561.29999999999995</v>
      </c>
      <c r="H3314" t="s">
        <v>202</v>
      </c>
    </row>
    <row r="3315" spans="1:8">
      <c r="A3315">
        <v>10003316</v>
      </c>
      <c r="B3315" t="s">
        <v>2</v>
      </c>
      <c r="C3315" s="5">
        <v>31</v>
      </c>
      <c r="D3315" t="s">
        <v>134</v>
      </c>
      <c r="E3315" s="20">
        <v>24</v>
      </c>
      <c r="F3315" s="4">
        <v>18</v>
      </c>
      <c r="G3315" s="4">
        <v>996.48</v>
      </c>
      <c r="H3315" t="s">
        <v>203</v>
      </c>
    </row>
    <row r="3316" spans="1:8">
      <c r="A3316">
        <v>10003317</v>
      </c>
      <c r="B3316" t="s">
        <v>2</v>
      </c>
      <c r="C3316" s="5">
        <v>18</v>
      </c>
      <c r="D3316" t="s">
        <v>134</v>
      </c>
      <c r="E3316" s="20">
        <v>24</v>
      </c>
      <c r="F3316" s="4">
        <v>25</v>
      </c>
      <c r="G3316" s="4">
        <v>2114.5</v>
      </c>
      <c r="H3316" t="s">
        <v>207</v>
      </c>
    </row>
    <row r="3317" spans="1:8">
      <c r="A3317">
        <v>10003318</v>
      </c>
      <c r="B3317" t="s">
        <v>2</v>
      </c>
      <c r="C3317" s="5">
        <v>29</v>
      </c>
      <c r="D3317" t="s">
        <v>134</v>
      </c>
      <c r="E3317" s="20">
        <v>21</v>
      </c>
      <c r="F3317" s="4">
        <v>21</v>
      </c>
      <c r="G3317" s="4">
        <v>1921.5</v>
      </c>
      <c r="H3317" t="s">
        <v>207</v>
      </c>
    </row>
    <row r="3318" spans="1:8">
      <c r="A3318">
        <v>10003319</v>
      </c>
      <c r="B3318" t="s">
        <v>3</v>
      </c>
      <c r="C3318" s="5">
        <v>26</v>
      </c>
      <c r="D3318" t="s">
        <v>134</v>
      </c>
      <c r="E3318" s="20">
        <v>19</v>
      </c>
      <c r="F3318" s="4">
        <v>13</v>
      </c>
      <c r="G3318" s="4">
        <v>1015.43</v>
      </c>
      <c r="H3318" t="s">
        <v>204</v>
      </c>
    </row>
    <row r="3319" spans="1:8">
      <c r="A3319">
        <v>10003320</v>
      </c>
      <c r="B3319" t="s">
        <v>3</v>
      </c>
      <c r="C3319" s="5">
        <v>45</v>
      </c>
      <c r="D3319" t="s">
        <v>144</v>
      </c>
      <c r="E3319" s="20">
        <v>133</v>
      </c>
      <c r="F3319" s="4">
        <v>8</v>
      </c>
      <c r="G3319" s="4">
        <v>673.68</v>
      </c>
      <c r="H3319" t="s">
        <v>202</v>
      </c>
    </row>
    <row r="3320" spans="1:8">
      <c r="A3320">
        <v>10003321</v>
      </c>
      <c r="B3320" t="s">
        <v>2</v>
      </c>
      <c r="C3320" s="5">
        <v>47</v>
      </c>
      <c r="D3320" t="s">
        <v>144</v>
      </c>
      <c r="E3320" s="20">
        <v>52</v>
      </c>
      <c r="F3320" s="4">
        <v>13</v>
      </c>
      <c r="G3320" s="4">
        <v>1493.57</v>
      </c>
      <c r="H3320" t="s">
        <v>209</v>
      </c>
    </row>
    <row r="3321" spans="1:8">
      <c r="A3321">
        <v>10003322</v>
      </c>
      <c r="B3321" t="s">
        <v>2</v>
      </c>
      <c r="C3321" s="5">
        <v>23</v>
      </c>
      <c r="D3321" t="s">
        <v>134</v>
      </c>
      <c r="E3321" s="20">
        <v>14</v>
      </c>
      <c r="F3321" s="4">
        <v>36</v>
      </c>
      <c r="G3321" s="4">
        <v>2766.24</v>
      </c>
      <c r="H3321" t="s">
        <v>207</v>
      </c>
    </row>
    <row r="3322" spans="1:8">
      <c r="A3322">
        <v>10003323</v>
      </c>
      <c r="B3322" t="s">
        <v>3</v>
      </c>
      <c r="C3322" s="5">
        <v>30</v>
      </c>
      <c r="D3322" t="s">
        <v>134</v>
      </c>
      <c r="E3322" s="20">
        <v>1</v>
      </c>
      <c r="F3322" s="4">
        <v>13</v>
      </c>
      <c r="G3322" s="4">
        <v>841.75</v>
      </c>
      <c r="H3322" t="s">
        <v>204</v>
      </c>
    </row>
    <row r="3323" spans="1:8">
      <c r="A3323">
        <v>10003324</v>
      </c>
      <c r="B3323" t="s">
        <v>2</v>
      </c>
      <c r="C3323" s="5">
        <v>68</v>
      </c>
      <c r="D3323" t="s">
        <v>144</v>
      </c>
      <c r="E3323" s="20">
        <v>167</v>
      </c>
      <c r="F3323" s="4">
        <v>6</v>
      </c>
      <c r="G3323" s="4">
        <v>767.88</v>
      </c>
      <c r="H3323" t="s">
        <v>202</v>
      </c>
    </row>
    <row r="3324" spans="1:8">
      <c r="A3324">
        <v>10003325</v>
      </c>
      <c r="B3324" t="s">
        <v>3</v>
      </c>
      <c r="C3324" s="5">
        <v>22</v>
      </c>
      <c r="D3324" t="s">
        <v>144</v>
      </c>
      <c r="E3324" s="20">
        <v>109</v>
      </c>
      <c r="F3324" s="4">
        <v>10</v>
      </c>
      <c r="G3324" s="4">
        <v>828.7</v>
      </c>
      <c r="H3324" t="s">
        <v>202</v>
      </c>
    </row>
    <row r="3325" spans="1:8">
      <c r="A3325">
        <v>10003326</v>
      </c>
      <c r="B3325" t="s">
        <v>2</v>
      </c>
      <c r="C3325" s="5">
        <v>27</v>
      </c>
      <c r="D3325" t="s">
        <v>134</v>
      </c>
      <c r="E3325" s="20">
        <v>18</v>
      </c>
      <c r="F3325" s="4">
        <v>13</v>
      </c>
      <c r="G3325" s="4">
        <v>1231.49</v>
      </c>
      <c r="H3325" t="s">
        <v>204</v>
      </c>
    </row>
    <row r="3326" spans="1:8">
      <c r="A3326">
        <v>10003327</v>
      </c>
      <c r="B3326" t="s">
        <v>2</v>
      </c>
      <c r="C3326" s="5">
        <v>30</v>
      </c>
      <c r="D3326" t="s">
        <v>134</v>
      </c>
      <c r="E3326" s="20">
        <v>12</v>
      </c>
      <c r="F3326" s="4">
        <v>19</v>
      </c>
      <c r="G3326" s="4">
        <v>1040.25</v>
      </c>
      <c r="H3326" t="s">
        <v>203</v>
      </c>
    </row>
    <row r="3327" spans="1:8">
      <c r="A3327">
        <v>10003328</v>
      </c>
      <c r="B3327" t="s">
        <v>3</v>
      </c>
      <c r="C3327" s="5">
        <v>33</v>
      </c>
      <c r="D3327" t="s">
        <v>144</v>
      </c>
      <c r="E3327" s="20">
        <v>27</v>
      </c>
      <c r="F3327" s="4">
        <v>15</v>
      </c>
      <c r="G3327" s="4">
        <v>1694.4</v>
      </c>
      <c r="H3327" t="s">
        <v>208</v>
      </c>
    </row>
    <row r="3328" spans="1:8">
      <c r="A3328">
        <v>10003329</v>
      </c>
      <c r="B3328" t="s">
        <v>2</v>
      </c>
      <c r="C3328" s="5">
        <v>41</v>
      </c>
      <c r="D3328" t="s">
        <v>144</v>
      </c>
      <c r="E3328" s="20">
        <v>35</v>
      </c>
      <c r="F3328" s="4">
        <v>14</v>
      </c>
      <c r="G3328" s="4">
        <v>1249.92</v>
      </c>
      <c r="H3328" t="s">
        <v>202</v>
      </c>
    </row>
    <row r="3329" spans="1:8">
      <c r="A3329">
        <v>10003330</v>
      </c>
      <c r="B3329" t="s">
        <v>2</v>
      </c>
      <c r="C3329" s="5">
        <v>49</v>
      </c>
      <c r="D3329" t="s">
        <v>144</v>
      </c>
      <c r="E3329" s="20">
        <v>107</v>
      </c>
      <c r="F3329" s="4">
        <v>10</v>
      </c>
      <c r="G3329" s="4">
        <v>1267.0999999999999</v>
      </c>
      <c r="H3329" t="s">
        <v>202</v>
      </c>
    </row>
    <row r="3330" spans="1:8">
      <c r="A3330">
        <v>10003331</v>
      </c>
      <c r="B3330" t="s">
        <v>3</v>
      </c>
      <c r="C3330" s="5">
        <v>30</v>
      </c>
      <c r="D3330" t="s">
        <v>134</v>
      </c>
      <c r="E3330" s="20">
        <v>26</v>
      </c>
      <c r="F3330" s="4">
        <v>16</v>
      </c>
      <c r="G3330" s="4">
        <v>1202.24</v>
      </c>
      <c r="H3330" t="s">
        <v>203</v>
      </c>
    </row>
    <row r="3331" spans="1:8">
      <c r="A3331">
        <v>10003332</v>
      </c>
      <c r="B3331" t="s">
        <v>2</v>
      </c>
      <c r="C3331" s="5">
        <v>26</v>
      </c>
      <c r="D3331" t="s">
        <v>144</v>
      </c>
      <c r="E3331" s="20">
        <v>8</v>
      </c>
      <c r="F3331" s="4">
        <v>16</v>
      </c>
      <c r="G3331" s="4">
        <v>2151.52</v>
      </c>
      <c r="H3331" t="s">
        <v>207</v>
      </c>
    </row>
    <row r="3332" spans="1:8">
      <c r="A3332">
        <v>10003333</v>
      </c>
      <c r="B3332" t="s">
        <v>2</v>
      </c>
      <c r="C3332" s="5">
        <v>45</v>
      </c>
      <c r="D3332" t="s">
        <v>144</v>
      </c>
      <c r="E3332" s="20">
        <v>29</v>
      </c>
      <c r="F3332" s="4">
        <v>15</v>
      </c>
      <c r="G3332" s="4">
        <v>1939.95</v>
      </c>
      <c r="H3332" t="s">
        <v>208</v>
      </c>
    </row>
    <row r="3333" spans="1:8">
      <c r="A3333">
        <v>10003334</v>
      </c>
      <c r="B3333" t="s">
        <v>3</v>
      </c>
      <c r="C3333" s="5">
        <v>33</v>
      </c>
      <c r="D3333" t="s">
        <v>134</v>
      </c>
      <c r="E3333" s="20">
        <v>13</v>
      </c>
      <c r="F3333" s="4">
        <v>14</v>
      </c>
      <c r="G3333" s="4">
        <v>1096.9000000000001</v>
      </c>
      <c r="H3333" t="s">
        <v>204</v>
      </c>
    </row>
    <row r="3334" spans="1:8">
      <c r="A3334">
        <v>10003335</v>
      </c>
      <c r="B3334" t="s">
        <v>2</v>
      </c>
      <c r="C3334" s="5">
        <v>30</v>
      </c>
      <c r="D3334" t="s">
        <v>134</v>
      </c>
      <c r="E3334" s="20">
        <v>10</v>
      </c>
      <c r="F3334" s="4">
        <v>31</v>
      </c>
      <c r="G3334" s="4">
        <v>2820.38</v>
      </c>
      <c r="H3334" t="s">
        <v>207</v>
      </c>
    </row>
    <row r="3335" spans="1:8">
      <c r="A3335">
        <v>10003336</v>
      </c>
      <c r="B3335" t="s">
        <v>3</v>
      </c>
      <c r="C3335" s="5">
        <v>44</v>
      </c>
      <c r="D3335" t="s">
        <v>144</v>
      </c>
      <c r="E3335" s="20">
        <v>29</v>
      </c>
      <c r="F3335" s="4">
        <v>15</v>
      </c>
      <c r="G3335" s="4">
        <v>1813.35</v>
      </c>
      <c r="H3335" t="s">
        <v>208</v>
      </c>
    </row>
    <row r="3336" spans="1:8">
      <c r="A3336">
        <v>10003337</v>
      </c>
      <c r="B3336" t="s">
        <v>2</v>
      </c>
      <c r="C3336" s="5">
        <v>57</v>
      </c>
      <c r="D3336" t="s">
        <v>134</v>
      </c>
      <c r="E3336" s="20">
        <v>23</v>
      </c>
      <c r="F3336" s="4">
        <v>15</v>
      </c>
      <c r="G3336" s="4">
        <v>1019.85</v>
      </c>
      <c r="H3336" t="s">
        <v>204</v>
      </c>
    </row>
    <row r="3337" spans="1:8">
      <c r="A3337">
        <v>10003338</v>
      </c>
      <c r="B3337" t="s">
        <v>2</v>
      </c>
      <c r="C3337" s="5">
        <v>40</v>
      </c>
      <c r="D3337" t="s">
        <v>144</v>
      </c>
      <c r="E3337" s="20">
        <v>127</v>
      </c>
      <c r="F3337" s="4">
        <v>8</v>
      </c>
      <c r="G3337" s="4">
        <v>692.24</v>
      </c>
      <c r="H3337" t="s">
        <v>202</v>
      </c>
    </row>
    <row r="3338" spans="1:8">
      <c r="A3338">
        <v>10003339</v>
      </c>
      <c r="B3338" t="s">
        <v>2</v>
      </c>
      <c r="C3338" s="5">
        <v>23</v>
      </c>
      <c r="D3338" t="s">
        <v>134</v>
      </c>
      <c r="E3338" s="20">
        <v>11</v>
      </c>
      <c r="F3338" s="4">
        <v>28</v>
      </c>
      <c r="G3338" s="4">
        <v>1627.92</v>
      </c>
      <c r="H3338" t="s">
        <v>207</v>
      </c>
    </row>
    <row r="3339" spans="1:8">
      <c r="A3339">
        <v>10003340</v>
      </c>
      <c r="B3339" t="s">
        <v>2</v>
      </c>
      <c r="C3339" s="5">
        <v>31</v>
      </c>
      <c r="D3339" t="s">
        <v>134</v>
      </c>
      <c r="E3339" s="20">
        <v>3</v>
      </c>
      <c r="F3339" s="4">
        <v>13</v>
      </c>
      <c r="G3339" s="4">
        <v>1023.88</v>
      </c>
      <c r="H3339" t="s">
        <v>204</v>
      </c>
    </row>
    <row r="3340" spans="1:8">
      <c r="A3340">
        <v>10003341</v>
      </c>
      <c r="B3340" t="s">
        <v>2</v>
      </c>
      <c r="C3340" s="5">
        <v>24</v>
      </c>
      <c r="D3340" t="s">
        <v>134</v>
      </c>
      <c r="E3340" s="20">
        <v>5</v>
      </c>
      <c r="F3340" s="4">
        <v>28</v>
      </c>
      <c r="G3340" s="4">
        <v>1635.2</v>
      </c>
      <c r="H3340" t="s">
        <v>207</v>
      </c>
    </row>
    <row r="3341" spans="1:8">
      <c r="A3341">
        <v>10003342</v>
      </c>
      <c r="B3341" t="s">
        <v>2</v>
      </c>
      <c r="C3341" s="5">
        <v>28</v>
      </c>
      <c r="D3341" t="s">
        <v>144</v>
      </c>
      <c r="E3341" s="20">
        <v>28</v>
      </c>
      <c r="F3341" s="4">
        <v>15</v>
      </c>
      <c r="G3341" s="4">
        <v>1720.65</v>
      </c>
      <c r="H3341" t="s">
        <v>208</v>
      </c>
    </row>
    <row r="3342" spans="1:8">
      <c r="A3342">
        <v>10003343</v>
      </c>
      <c r="B3342" t="s">
        <v>2</v>
      </c>
      <c r="C3342" s="5">
        <v>35</v>
      </c>
      <c r="D3342" t="s">
        <v>144</v>
      </c>
      <c r="E3342" s="20">
        <v>14</v>
      </c>
      <c r="F3342" s="4">
        <v>16</v>
      </c>
      <c r="G3342" s="4">
        <v>1343.04</v>
      </c>
      <c r="H3342" t="s">
        <v>203</v>
      </c>
    </row>
    <row r="3343" spans="1:8">
      <c r="A3343">
        <v>10003344</v>
      </c>
      <c r="B3343" t="s">
        <v>2</v>
      </c>
      <c r="C3343" s="5">
        <v>34</v>
      </c>
      <c r="D3343" t="s">
        <v>134</v>
      </c>
      <c r="E3343" s="20">
        <v>21</v>
      </c>
      <c r="F3343" s="4">
        <v>19</v>
      </c>
      <c r="G3343" s="4">
        <v>1804.62</v>
      </c>
      <c r="H3343" t="s">
        <v>207</v>
      </c>
    </row>
    <row r="3344" spans="1:8">
      <c r="A3344">
        <v>10003345</v>
      </c>
      <c r="B3344" t="s">
        <v>2</v>
      </c>
      <c r="C3344" s="5">
        <v>44</v>
      </c>
      <c r="D3344" t="s">
        <v>144</v>
      </c>
      <c r="E3344" s="20">
        <v>92</v>
      </c>
      <c r="F3344" s="4">
        <v>11</v>
      </c>
      <c r="G3344" s="4">
        <v>1462.23</v>
      </c>
      <c r="H3344" t="s">
        <v>209</v>
      </c>
    </row>
    <row r="3345" spans="1:8">
      <c r="A3345">
        <v>10003346</v>
      </c>
      <c r="B3345" t="s">
        <v>3</v>
      </c>
      <c r="C3345" s="5">
        <v>35</v>
      </c>
      <c r="D3345" t="s">
        <v>144</v>
      </c>
      <c r="E3345" s="20">
        <v>106</v>
      </c>
      <c r="F3345" s="4">
        <v>10</v>
      </c>
      <c r="G3345" s="4">
        <v>1395.6</v>
      </c>
      <c r="H3345" t="s">
        <v>202</v>
      </c>
    </row>
    <row r="3346" spans="1:8">
      <c r="A3346">
        <v>10003347</v>
      </c>
      <c r="B3346" t="s">
        <v>2</v>
      </c>
      <c r="C3346" s="5">
        <v>20</v>
      </c>
      <c r="D3346" t="s">
        <v>134</v>
      </c>
      <c r="E3346" s="20">
        <v>13</v>
      </c>
      <c r="F3346" s="4">
        <v>28</v>
      </c>
      <c r="G3346" s="4">
        <v>1947.4</v>
      </c>
      <c r="H3346" t="s">
        <v>207</v>
      </c>
    </row>
    <row r="3347" spans="1:8">
      <c r="A3347">
        <v>10003348</v>
      </c>
      <c r="B3347" t="s">
        <v>2</v>
      </c>
      <c r="C3347" s="5">
        <v>26</v>
      </c>
      <c r="D3347" t="s">
        <v>134</v>
      </c>
      <c r="E3347" s="20">
        <v>27</v>
      </c>
      <c r="F3347" s="4">
        <v>28</v>
      </c>
      <c r="G3347" s="4">
        <v>2461.1999999999998</v>
      </c>
      <c r="H3347" t="s">
        <v>207</v>
      </c>
    </row>
    <row r="3348" spans="1:8">
      <c r="A3348">
        <v>10003349</v>
      </c>
      <c r="B3348" t="s">
        <v>3</v>
      </c>
      <c r="C3348" s="5">
        <v>25</v>
      </c>
      <c r="D3348" t="s">
        <v>134</v>
      </c>
      <c r="E3348" s="20">
        <v>18</v>
      </c>
      <c r="F3348" s="4">
        <v>14</v>
      </c>
      <c r="G3348" s="4">
        <v>939.12</v>
      </c>
      <c r="H3348" t="s">
        <v>204</v>
      </c>
    </row>
    <row r="3349" spans="1:8">
      <c r="A3349">
        <v>10003350</v>
      </c>
      <c r="B3349" t="s">
        <v>2</v>
      </c>
      <c r="C3349" s="5">
        <v>19</v>
      </c>
      <c r="D3349" t="s">
        <v>134</v>
      </c>
      <c r="E3349" s="20">
        <v>2</v>
      </c>
      <c r="F3349" s="4">
        <v>13</v>
      </c>
      <c r="G3349" s="4">
        <v>1170.78</v>
      </c>
      <c r="H3349" t="s">
        <v>204</v>
      </c>
    </row>
    <row r="3350" spans="1:8">
      <c r="A3350">
        <v>10003351</v>
      </c>
      <c r="B3350" t="s">
        <v>2</v>
      </c>
      <c r="C3350" s="5">
        <v>44</v>
      </c>
      <c r="D3350" t="s">
        <v>134</v>
      </c>
      <c r="E3350" s="20">
        <v>18</v>
      </c>
      <c r="F3350" s="4">
        <v>16</v>
      </c>
      <c r="G3350" s="4">
        <v>1088.6400000000001</v>
      </c>
      <c r="H3350" t="s">
        <v>203</v>
      </c>
    </row>
    <row r="3351" spans="1:8">
      <c r="A3351">
        <v>10003352</v>
      </c>
      <c r="B3351" t="s">
        <v>3</v>
      </c>
      <c r="C3351" s="5">
        <v>27</v>
      </c>
      <c r="D3351" t="s">
        <v>134</v>
      </c>
      <c r="E3351" s="20">
        <v>19</v>
      </c>
      <c r="F3351" s="4">
        <v>14</v>
      </c>
      <c r="G3351" s="4">
        <v>1058.68</v>
      </c>
      <c r="H3351" t="s">
        <v>204</v>
      </c>
    </row>
    <row r="3352" spans="1:8">
      <c r="A3352">
        <v>10003353</v>
      </c>
      <c r="B3352" t="s">
        <v>2</v>
      </c>
      <c r="C3352" s="5">
        <v>35</v>
      </c>
      <c r="D3352" t="s">
        <v>144</v>
      </c>
      <c r="E3352" s="20">
        <v>133</v>
      </c>
      <c r="F3352" s="4">
        <v>8</v>
      </c>
      <c r="G3352" s="4">
        <v>786.16</v>
      </c>
      <c r="H3352" t="s">
        <v>202</v>
      </c>
    </row>
    <row r="3353" spans="1:8">
      <c r="A3353">
        <v>10003354</v>
      </c>
      <c r="B3353" t="s">
        <v>2</v>
      </c>
      <c r="C3353" s="5">
        <v>43</v>
      </c>
      <c r="D3353" t="s">
        <v>144</v>
      </c>
      <c r="E3353" s="20">
        <v>100</v>
      </c>
      <c r="F3353" s="4">
        <v>10</v>
      </c>
      <c r="G3353" s="4">
        <v>1299.4000000000001</v>
      </c>
      <c r="H3353" t="s">
        <v>202</v>
      </c>
    </row>
    <row r="3354" spans="1:8">
      <c r="A3354">
        <v>10003355</v>
      </c>
      <c r="B3354" t="s">
        <v>3</v>
      </c>
      <c r="C3354" s="5">
        <v>21</v>
      </c>
      <c r="D3354" t="s">
        <v>134</v>
      </c>
      <c r="E3354" s="20">
        <v>19</v>
      </c>
      <c r="F3354" s="4">
        <v>25</v>
      </c>
      <c r="G3354" s="4">
        <v>1310.5</v>
      </c>
      <c r="H3354" t="s">
        <v>203</v>
      </c>
    </row>
    <row r="3355" spans="1:8">
      <c r="A3355">
        <v>10003356</v>
      </c>
      <c r="B3355" t="s">
        <v>2</v>
      </c>
      <c r="C3355" s="5">
        <v>18</v>
      </c>
      <c r="D3355" t="s">
        <v>134</v>
      </c>
      <c r="E3355" s="20">
        <v>9</v>
      </c>
      <c r="F3355" s="4">
        <v>15</v>
      </c>
      <c r="G3355" s="4">
        <v>1316.55</v>
      </c>
      <c r="H3355" t="s">
        <v>204</v>
      </c>
    </row>
    <row r="3356" spans="1:8">
      <c r="A3356">
        <v>10003357</v>
      </c>
      <c r="B3356" t="s">
        <v>2</v>
      </c>
      <c r="C3356" s="5">
        <v>50</v>
      </c>
      <c r="D3356" t="s">
        <v>144</v>
      </c>
      <c r="E3356" s="20">
        <v>122</v>
      </c>
      <c r="F3356" s="4">
        <v>9</v>
      </c>
      <c r="G3356" s="4">
        <v>850.95</v>
      </c>
      <c r="H3356" t="s">
        <v>202</v>
      </c>
    </row>
    <row r="3357" spans="1:8">
      <c r="A3357">
        <v>10003358</v>
      </c>
      <c r="B3357" t="s">
        <v>3</v>
      </c>
      <c r="C3357" s="5">
        <v>21</v>
      </c>
      <c r="D3357" t="s">
        <v>134</v>
      </c>
      <c r="E3357" s="20">
        <v>23</v>
      </c>
      <c r="F3357" s="4">
        <v>18</v>
      </c>
      <c r="G3357" s="4">
        <v>1705.86</v>
      </c>
      <c r="H3357" t="s">
        <v>207</v>
      </c>
    </row>
    <row r="3358" spans="1:8">
      <c r="A3358">
        <v>10003359</v>
      </c>
      <c r="B3358" t="s">
        <v>2</v>
      </c>
      <c r="C3358" s="5">
        <v>35</v>
      </c>
      <c r="D3358" t="s">
        <v>144</v>
      </c>
      <c r="E3358" s="20">
        <v>90</v>
      </c>
      <c r="F3358" s="4">
        <v>11</v>
      </c>
      <c r="G3358" s="4">
        <v>1572.56</v>
      </c>
      <c r="H3358" t="s">
        <v>209</v>
      </c>
    </row>
    <row r="3359" spans="1:8">
      <c r="A3359">
        <v>10003360</v>
      </c>
      <c r="B3359" t="s">
        <v>2</v>
      </c>
      <c r="C3359" s="5">
        <v>20</v>
      </c>
      <c r="D3359" t="s">
        <v>134</v>
      </c>
      <c r="E3359" s="20">
        <v>13</v>
      </c>
      <c r="F3359" s="4">
        <v>14</v>
      </c>
      <c r="G3359" s="4">
        <v>1268.1199999999999</v>
      </c>
      <c r="H3359" t="s">
        <v>204</v>
      </c>
    </row>
    <row r="3360" spans="1:8">
      <c r="A3360">
        <v>10003361</v>
      </c>
      <c r="B3360" t="s">
        <v>3</v>
      </c>
      <c r="C3360" s="5">
        <v>29</v>
      </c>
      <c r="D3360" t="s">
        <v>144</v>
      </c>
      <c r="E3360" s="20">
        <v>4</v>
      </c>
      <c r="F3360" s="4">
        <v>16</v>
      </c>
      <c r="G3360" s="4">
        <v>1904.64</v>
      </c>
      <c r="H3360" t="s">
        <v>207</v>
      </c>
    </row>
    <row r="3361" spans="1:8">
      <c r="A3361">
        <v>10003362</v>
      </c>
      <c r="B3361" t="s">
        <v>2</v>
      </c>
      <c r="C3361" s="5">
        <v>32</v>
      </c>
      <c r="D3361" t="s">
        <v>134</v>
      </c>
      <c r="E3361" s="20">
        <v>8</v>
      </c>
      <c r="F3361" s="4">
        <v>14</v>
      </c>
      <c r="G3361" s="4">
        <v>1025.3599999999999</v>
      </c>
      <c r="H3361" t="s">
        <v>204</v>
      </c>
    </row>
    <row r="3362" spans="1:8">
      <c r="A3362">
        <v>10003363</v>
      </c>
      <c r="B3362" t="s">
        <v>3</v>
      </c>
      <c r="C3362" s="5">
        <v>50</v>
      </c>
      <c r="D3362" t="s">
        <v>144</v>
      </c>
      <c r="E3362" s="20">
        <v>109</v>
      </c>
      <c r="F3362" s="4">
        <v>9</v>
      </c>
      <c r="G3362" s="4">
        <v>996.03</v>
      </c>
      <c r="H3362" t="s">
        <v>202</v>
      </c>
    </row>
    <row r="3363" spans="1:8">
      <c r="A3363">
        <v>10003364</v>
      </c>
      <c r="B3363" t="s">
        <v>3</v>
      </c>
      <c r="C3363" s="5">
        <v>46</v>
      </c>
      <c r="D3363" t="s">
        <v>144</v>
      </c>
      <c r="E3363" s="20">
        <v>74</v>
      </c>
      <c r="F3363" s="4">
        <v>12</v>
      </c>
      <c r="G3363" s="4">
        <v>1515.84</v>
      </c>
      <c r="H3363" t="s">
        <v>209</v>
      </c>
    </row>
    <row r="3364" spans="1:8">
      <c r="A3364">
        <v>10003365</v>
      </c>
      <c r="B3364" t="s">
        <v>3</v>
      </c>
      <c r="C3364" s="5">
        <v>27</v>
      </c>
      <c r="D3364" t="s">
        <v>134</v>
      </c>
      <c r="E3364" s="20">
        <v>21</v>
      </c>
      <c r="F3364" s="4">
        <v>18</v>
      </c>
      <c r="G3364" s="4">
        <v>1065.5999999999999</v>
      </c>
      <c r="H3364" t="s">
        <v>203</v>
      </c>
    </row>
    <row r="3365" spans="1:8">
      <c r="A3365">
        <v>10003366</v>
      </c>
      <c r="B3365" t="s">
        <v>2</v>
      </c>
      <c r="C3365" s="5">
        <v>35</v>
      </c>
      <c r="D3365" t="s">
        <v>144</v>
      </c>
      <c r="E3365" s="20">
        <v>75</v>
      </c>
      <c r="F3365" s="4">
        <v>12</v>
      </c>
      <c r="G3365" s="4">
        <v>1304.28</v>
      </c>
      <c r="H3365" t="s">
        <v>202</v>
      </c>
    </row>
    <row r="3366" spans="1:8">
      <c r="A3366">
        <v>10003367</v>
      </c>
      <c r="B3366" t="s">
        <v>2</v>
      </c>
      <c r="C3366" s="5">
        <v>27</v>
      </c>
      <c r="D3366" t="s">
        <v>134</v>
      </c>
      <c r="E3366" s="20">
        <v>3</v>
      </c>
      <c r="F3366" s="4">
        <v>18</v>
      </c>
      <c r="G3366" s="4">
        <v>1688.22</v>
      </c>
      <c r="H3366" t="s">
        <v>207</v>
      </c>
    </row>
    <row r="3367" spans="1:8">
      <c r="A3367">
        <v>10003368</v>
      </c>
      <c r="B3367" t="s">
        <v>2</v>
      </c>
      <c r="C3367" s="5">
        <v>50</v>
      </c>
      <c r="D3367" t="s">
        <v>144</v>
      </c>
      <c r="E3367" s="20">
        <v>48</v>
      </c>
      <c r="F3367" s="4">
        <v>13</v>
      </c>
      <c r="G3367" s="4">
        <v>1897.35</v>
      </c>
      <c r="H3367" t="s">
        <v>209</v>
      </c>
    </row>
    <row r="3368" spans="1:8">
      <c r="A3368">
        <v>10003369</v>
      </c>
      <c r="B3368" t="s">
        <v>3</v>
      </c>
      <c r="C3368" s="5">
        <v>20</v>
      </c>
      <c r="D3368" t="s">
        <v>134</v>
      </c>
      <c r="E3368" s="20">
        <v>14</v>
      </c>
      <c r="F3368" s="4">
        <v>16</v>
      </c>
      <c r="G3368" s="4">
        <v>1450.72</v>
      </c>
      <c r="H3368" t="s">
        <v>207</v>
      </c>
    </row>
    <row r="3369" spans="1:8">
      <c r="A3369">
        <v>10003370</v>
      </c>
      <c r="B3369" t="s">
        <v>2</v>
      </c>
      <c r="C3369" s="5">
        <v>38</v>
      </c>
      <c r="D3369" t="s">
        <v>134</v>
      </c>
      <c r="E3369" s="20">
        <v>24</v>
      </c>
      <c r="F3369" s="4">
        <v>19</v>
      </c>
      <c r="G3369" s="4">
        <v>1635.71</v>
      </c>
      <c r="H3369" t="s">
        <v>207</v>
      </c>
    </row>
    <row r="3370" spans="1:8">
      <c r="A3370">
        <v>10003371</v>
      </c>
      <c r="B3370" t="s">
        <v>2</v>
      </c>
      <c r="C3370" s="5">
        <v>30</v>
      </c>
      <c r="D3370" t="s">
        <v>144</v>
      </c>
      <c r="E3370" s="20">
        <v>100</v>
      </c>
      <c r="F3370" s="4">
        <v>10</v>
      </c>
      <c r="G3370" s="4">
        <v>1138.7</v>
      </c>
      <c r="H3370" t="s">
        <v>202</v>
      </c>
    </row>
    <row r="3371" spans="1:8">
      <c r="A3371">
        <v>10003372</v>
      </c>
      <c r="B3371" t="s">
        <v>2</v>
      </c>
      <c r="C3371" s="5">
        <v>46</v>
      </c>
      <c r="D3371" t="s">
        <v>144</v>
      </c>
      <c r="E3371" s="20">
        <v>37</v>
      </c>
      <c r="F3371" s="4">
        <v>14</v>
      </c>
      <c r="G3371" s="4">
        <v>1925.84</v>
      </c>
      <c r="H3371" t="s">
        <v>209</v>
      </c>
    </row>
    <row r="3372" spans="1:8">
      <c r="A3372">
        <v>10003373</v>
      </c>
      <c r="B3372" t="s">
        <v>2</v>
      </c>
      <c r="C3372" s="5">
        <v>19</v>
      </c>
      <c r="D3372" t="s">
        <v>134</v>
      </c>
      <c r="E3372" s="20">
        <v>0</v>
      </c>
      <c r="F3372" s="4">
        <v>14</v>
      </c>
      <c r="G3372" s="4">
        <v>912.8</v>
      </c>
      <c r="H3372" t="s">
        <v>204</v>
      </c>
    </row>
    <row r="3373" spans="1:8">
      <c r="A3373">
        <v>10003374</v>
      </c>
      <c r="B3373" t="s">
        <v>2</v>
      </c>
      <c r="C3373" s="5">
        <v>41</v>
      </c>
      <c r="D3373" t="s">
        <v>134</v>
      </c>
      <c r="E3373" s="20">
        <v>9</v>
      </c>
      <c r="F3373" s="4">
        <v>25</v>
      </c>
      <c r="G3373" s="4">
        <v>2424.25</v>
      </c>
      <c r="H3373" t="s">
        <v>207</v>
      </c>
    </row>
    <row r="3374" spans="1:8">
      <c r="A3374">
        <v>10003375</v>
      </c>
      <c r="B3374" t="s">
        <v>2</v>
      </c>
      <c r="C3374" s="5">
        <v>26</v>
      </c>
      <c r="D3374" t="s">
        <v>134</v>
      </c>
      <c r="E3374" s="20">
        <v>19</v>
      </c>
      <c r="F3374" s="4">
        <v>25</v>
      </c>
      <c r="G3374" s="4">
        <v>1552</v>
      </c>
      <c r="H3374" t="s">
        <v>207</v>
      </c>
    </row>
    <row r="3375" spans="1:8">
      <c r="A3375">
        <v>10003376</v>
      </c>
      <c r="B3375" t="s">
        <v>3</v>
      </c>
      <c r="C3375" s="5">
        <v>41</v>
      </c>
      <c r="D3375" t="s">
        <v>144</v>
      </c>
      <c r="E3375" s="20">
        <v>143</v>
      </c>
      <c r="F3375" s="4">
        <v>7</v>
      </c>
      <c r="G3375" s="4">
        <v>752.92</v>
      </c>
      <c r="H3375" t="s">
        <v>202</v>
      </c>
    </row>
    <row r="3376" spans="1:8">
      <c r="A3376">
        <v>10003377</v>
      </c>
      <c r="B3376" t="s">
        <v>2</v>
      </c>
      <c r="C3376" s="5">
        <v>35</v>
      </c>
      <c r="D3376" t="s">
        <v>144</v>
      </c>
      <c r="E3376" s="20">
        <v>90</v>
      </c>
      <c r="F3376" s="4">
        <v>11</v>
      </c>
      <c r="G3376" s="4">
        <v>1487.09</v>
      </c>
      <c r="H3376" t="s">
        <v>209</v>
      </c>
    </row>
    <row r="3377" spans="1:8">
      <c r="A3377">
        <v>10003378</v>
      </c>
      <c r="B3377" t="s">
        <v>2</v>
      </c>
      <c r="C3377" s="5">
        <v>27</v>
      </c>
      <c r="D3377" t="s">
        <v>134</v>
      </c>
      <c r="E3377" s="20">
        <v>15</v>
      </c>
      <c r="F3377" s="4">
        <v>19</v>
      </c>
      <c r="G3377" s="4">
        <v>1437.54</v>
      </c>
      <c r="H3377" t="s">
        <v>207</v>
      </c>
    </row>
    <row r="3378" spans="1:8">
      <c r="A3378">
        <v>10003379</v>
      </c>
      <c r="B3378" t="s">
        <v>3</v>
      </c>
      <c r="C3378" s="5">
        <v>29</v>
      </c>
      <c r="D3378" t="s">
        <v>134</v>
      </c>
      <c r="E3378" s="20">
        <v>20</v>
      </c>
      <c r="F3378" s="4">
        <v>23</v>
      </c>
      <c r="G3378" s="4">
        <v>1461.88</v>
      </c>
      <c r="H3378" t="s">
        <v>207</v>
      </c>
    </row>
    <row r="3379" spans="1:8">
      <c r="A3379">
        <v>10003380</v>
      </c>
      <c r="B3379" t="s">
        <v>2</v>
      </c>
      <c r="C3379" s="5">
        <v>20</v>
      </c>
      <c r="D3379" t="s">
        <v>134</v>
      </c>
      <c r="E3379" s="20">
        <v>11</v>
      </c>
      <c r="F3379" s="4">
        <v>35</v>
      </c>
      <c r="G3379" s="4">
        <v>2717.75</v>
      </c>
      <c r="H3379" t="s">
        <v>207</v>
      </c>
    </row>
    <row r="3380" spans="1:8">
      <c r="A3380">
        <v>10003381</v>
      </c>
      <c r="B3380" t="s">
        <v>2</v>
      </c>
      <c r="C3380" s="5">
        <v>25</v>
      </c>
      <c r="D3380" t="s">
        <v>134</v>
      </c>
      <c r="E3380" s="20">
        <v>14</v>
      </c>
      <c r="F3380" s="4">
        <v>14</v>
      </c>
      <c r="G3380" s="4">
        <v>933.66</v>
      </c>
      <c r="H3380" t="s">
        <v>204</v>
      </c>
    </row>
    <row r="3381" spans="1:8">
      <c r="A3381">
        <v>10003382</v>
      </c>
      <c r="B3381" t="s">
        <v>2</v>
      </c>
      <c r="C3381" s="5">
        <v>29</v>
      </c>
      <c r="D3381" t="s">
        <v>144</v>
      </c>
      <c r="E3381" s="20">
        <v>59</v>
      </c>
      <c r="F3381" s="4">
        <v>13</v>
      </c>
      <c r="G3381" s="4">
        <v>1544.14</v>
      </c>
      <c r="H3381" t="s">
        <v>209</v>
      </c>
    </row>
    <row r="3382" spans="1:8">
      <c r="A3382">
        <v>10003383</v>
      </c>
      <c r="B3382" t="s">
        <v>2</v>
      </c>
      <c r="C3382" s="5">
        <v>27</v>
      </c>
      <c r="D3382" t="s">
        <v>134</v>
      </c>
      <c r="E3382" s="20">
        <v>5</v>
      </c>
      <c r="F3382" s="4">
        <v>18</v>
      </c>
      <c r="G3382" s="4">
        <v>1206.18</v>
      </c>
      <c r="H3382" t="s">
        <v>203</v>
      </c>
    </row>
    <row r="3383" spans="1:8">
      <c r="A3383">
        <v>10003384</v>
      </c>
      <c r="B3383" t="s">
        <v>2</v>
      </c>
      <c r="C3383" s="5">
        <v>25</v>
      </c>
      <c r="D3383" t="s">
        <v>134</v>
      </c>
      <c r="E3383" s="20">
        <v>24</v>
      </c>
      <c r="F3383" s="4">
        <v>31</v>
      </c>
      <c r="G3383" s="4">
        <v>2716.53</v>
      </c>
      <c r="H3383" t="s">
        <v>207</v>
      </c>
    </row>
    <row r="3384" spans="1:8">
      <c r="A3384">
        <v>10003385</v>
      </c>
      <c r="B3384" t="s">
        <v>2</v>
      </c>
      <c r="C3384" s="5">
        <v>41</v>
      </c>
      <c r="D3384" t="s">
        <v>134</v>
      </c>
      <c r="E3384" s="20">
        <v>14</v>
      </c>
      <c r="F3384" s="4">
        <v>14</v>
      </c>
      <c r="G3384" s="4">
        <v>1132.5999999999999</v>
      </c>
      <c r="H3384" t="s">
        <v>204</v>
      </c>
    </row>
    <row r="3385" spans="1:8">
      <c r="A3385">
        <v>10003386</v>
      </c>
      <c r="B3385" t="s">
        <v>3</v>
      </c>
      <c r="C3385" s="5">
        <v>30</v>
      </c>
      <c r="D3385" t="s">
        <v>134</v>
      </c>
      <c r="E3385" s="20">
        <v>27</v>
      </c>
      <c r="F3385" s="4">
        <v>18</v>
      </c>
      <c r="G3385" s="4">
        <v>1762.02</v>
      </c>
      <c r="H3385" t="s">
        <v>207</v>
      </c>
    </row>
    <row r="3386" spans="1:8">
      <c r="A3386">
        <v>10003387</v>
      </c>
      <c r="B3386" t="s">
        <v>3</v>
      </c>
      <c r="C3386" s="5">
        <v>25</v>
      </c>
      <c r="D3386" t="s">
        <v>134</v>
      </c>
      <c r="E3386" s="20">
        <v>26</v>
      </c>
      <c r="F3386" s="4">
        <v>14</v>
      </c>
      <c r="G3386" s="4">
        <v>759.78</v>
      </c>
      <c r="H3386" t="s">
        <v>204</v>
      </c>
    </row>
    <row r="3387" spans="1:8">
      <c r="A3387">
        <v>10003388</v>
      </c>
      <c r="B3387" t="s">
        <v>3</v>
      </c>
      <c r="C3387" s="5">
        <v>28</v>
      </c>
      <c r="D3387" t="s">
        <v>134</v>
      </c>
      <c r="E3387" s="20">
        <v>18</v>
      </c>
      <c r="F3387" s="4">
        <v>19</v>
      </c>
      <c r="G3387" s="4">
        <v>1732.61</v>
      </c>
      <c r="H3387" t="s">
        <v>207</v>
      </c>
    </row>
    <row r="3388" spans="1:8">
      <c r="A3388">
        <v>10003389</v>
      </c>
      <c r="B3388" t="s">
        <v>2</v>
      </c>
      <c r="C3388" s="5">
        <v>44</v>
      </c>
      <c r="D3388" t="s">
        <v>144</v>
      </c>
      <c r="E3388" s="20">
        <v>101</v>
      </c>
      <c r="F3388" s="4">
        <v>10</v>
      </c>
      <c r="G3388" s="4">
        <v>1357.7</v>
      </c>
      <c r="H3388" t="s">
        <v>202</v>
      </c>
    </row>
    <row r="3389" spans="1:8">
      <c r="A3389">
        <v>10003390</v>
      </c>
      <c r="B3389" t="s">
        <v>2</v>
      </c>
      <c r="C3389" s="5">
        <v>19</v>
      </c>
      <c r="D3389" t="s">
        <v>134</v>
      </c>
      <c r="E3389" s="20">
        <v>15</v>
      </c>
      <c r="F3389" s="4">
        <v>35</v>
      </c>
      <c r="G3389" s="4">
        <v>3078.25</v>
      </c>
      <c r="H3389" t="s">
        <v>207</v>
      </c>
    </row>
    <row r="3390" spans="1:8">
      <c r="A3390">
        <v>10003391</v>
      </c>
      <c r="B3390" t="s">
        <v>2</v>
      </c>
      <c r="C3390" s="5">
        <v>38</v>
      </c>
      <c r="D3390" t="s">
        <v>144</v>
      </c>
      <c r="E3390" s="20">
        <v>16</v>
      </c>
      <c r="F3390" s="4">
        <v>15</v>
      </c>
      <c r="G3390" s="4">
        <v>1902.3</v>
      </c>
      <c r="H3390" t="s">
        <v>208</v>
      </c>
    </row>
    <row r="3391" spans="1:8">
      <c r="A3391">
        <v>10003392</v>
      </c>
      <c r="B3391" t="s">
        <v>3</v>
      </c>
      <c r="C3391" s="5">
        <v>30</v>
      </c>
      <c r="D3391" t="s">
        <v>144</v>
      </c>
      <c r="E3391" s="20">
        <v>8</v>
      </c>
      <c r="F3391" s="4">
        <v>16</v>
      </c>
      <c r="G3391" s="4">
        <v>1385.6</v>
      </c>
      <c r="H3391" t="s">
        <v>203</v>
      </c>
    </row>
    <row r="3392" spans="1:8">
      <c r="A3392">
        <v>10003393</v>
      </c>
      <c r="B3392" t="s">
        <v>2</v>
      </c>
      <c r="C3392" s="5">
        <v>33</v>
      </c>
      <c r="D3392" t="s">
        <v>144</v>
      </c>
      <c r="E3392" s="20">
        <v>56</v>
      </c>
      <c r="F3392" s="4">
        <v>13</v>
      </c>
      <c r="G3392" s="4">
        <v>1260.8699999999999</v>
      </c>
      <c r="H3392" t="s">
        <v>202</v>
      </c>
    </row>
    <row r="3393" spans="1:8">
      <c r="A3393">
        <v>10003394</v>
      </c>
      <c r="B3393" t="s">
        <v>3</v>
      </c>
      <c r="C3393" s="5">
        <v>32</v>
      </c>
      <c r="D3393" t="s">
        <v>144</v>
      </c>
      <c r="E3393" s="20">
        <v>44</v>
      </c>
      <c r="F3393" s="4">
        <v>13</v>
      </c>
      <c r="G3393" s="4">
        <v>1853.41</v>
      </c>
      <c r="H3393" t="s">
        <v>209</v>
      </c>
    </row>
    <row r="3394" spans="1:8">
      <c r="A3394">
        <v>10003395</v>
      </c>
      <c r="B3394" t="s">
        <v>3</v>
      </c>
      <c r="C3394" s="5">
        <v>21</v>
      </c>
      <c r="D3394" t="s">
        <v>134</v>
      </c>
      <c r="E3394" s="20">
        <v>12</v>
      </c>
      <c r="F3394" s="4">
        <v>35</v>
      </c>
      <c r="G3394" s="4">
        <v>2193.8000000000002</v>
      </c>
      <c r="H3394" t="s">
        <v>207</v>
      </c>
    </row>
    <row r="3395" spans="1:8">
      <c r="A3395">
        <v>10003396</v>
      </c>
      <c r="B3395" t="s">
        <v>2</v>
      </c>
      <c r="C3395" s="5">
        <v>30</v>
      </c>
      <c r="D3395" t="s">
        <v>134</v>
      </c>
      <c r="E3395" s="20">
        <v>10</v>
      </c>
      <c r="F3395" s="4">
        <v>20</v>
      </c>
      <c r="G3395" s="4">
        <v>1818.2</v>
      </c>
      <c r="H3395" t="s">
        <v>207</v>
      </c>
    </row>
    <row r="3396" spans="1:8">
      <c r="A3396">
        <v>10003397</v>
      </c>
      <c r="B3396" t="s">
        <v>2</v>
      </c>
      <c r="C3396" s="5">
        <v>23</v>
      </c>
      <c r="D3396" t="s">
        <v>134</v>
      </c>
      <c r="E3396" s="20">
        <v>26</v>
      </c>
      <c r="F3396" s="4">
        <v>14</v>
      </c>
      <c r="G3396" s="4">
        <v>837.9</v>
      </c>
      <c r="H3396" t="s">
        <v>204</v>
      </c>
    </row>
    <row r="3397" spans="1:8">
      <c r="A3397">
        <v>10003398</v>
      </c>
      <c r="B3397" t="s">
        <v>2</v>
      </c>
      <c r="C3397" s="5">
        <v>33</v>
      </c>
      <c r="D3397" t="s">
        <v>134</v>
      </c>
      <c r="E3397" s="20">
        <v>6</v>
      </c>
      <c r="F3397" s="4">
        <v>27</v>
      </c>
      <c r="G3397" s="4">
        <v>2060.64</v>
      </c>
      <c r="H3397" t="s">
        <v>207</v>
      </c>
    </row>
    <row r="3398" spans="1:8">
      <c r="A3398">
        <v>10003399</v>
      </c>
      <c r="B3398" t="s">
        <v>3</v>
      </c>
      <c r="C3398" s="5">
        <v>41</v>
      </c>
      <c r="D3398" t="s">
        <v>144</v>
      </c>
      <c r="E3398" s="20">
        <v>119</v>
      </c>
      <c r="F3398" s="4">
        <v>9</v>
      </c>
      <c r="G3398" s="4">
        <v>802.62</v>
      </c>
      <c r="H3398" t="s">
        <v>202</v>
      </c>
    </row>
    <row r="3399" spans="1:8">
      <c r="A3399">
        <v>10003400</v>
      </c>
      <c r="B3399" t="s">
        <v>3</v>
      </c>
      <c r="C3399" s="5">
        <v>36</v>
      </c>
      <c r="D3399" t="s">
        <v>144</v>
      </c>
      <c r="E3399" s="20">
        <v>75</v>
      </c>
      <c r="F3399" s="4">
        <v>11</v>
      </c>
      <c r="G3399" s="4">
        <v>1216.3800000000001</v>
      </c>
      <c r="H3399" t="s">
        <v>202</v>
      </c>
    </row>
    <row r="3400" spans="1:8">
      <c r="A3400">
        <v>10003401</v>
      </c>
      <c r="B3400" t="s">
        <v>2</v>
      </c>
      <c r="C3400" s="5">
        <v>30</v>
      </c>
      <c r="D3400" t="s">
        <v>134</v>
      </c>
      <c r="E3400" s="20">
        <v>15</v>
      </c>
      <c r="F3400" s="4">
        <v>12</v>
      </c>
      <c r="G3400" s="4">
        <v>842.4</v>
      </c>
      <c r="H3400" t="s">
        <v>204</v>
      </c>
    </row>
    <row r="3401" spans="1:8">
      <c r="A3401">
        <v>10003402</v>
      </c>
      <c r="B3401" t="s">
        <v>2</v>
      </c>
      <c r="C3401" s="5">
        <v>37</v>
      </c>
      <c r="D3401" t="s">
        <v>144</v>
      </c>
      <c r="E3401" s="20">
        <v>63</v>
      </c>
      <c r="F3401" s="4">
        <v>12</v>
      </c>
      <c r="G3401" s="4">
        <v>1198.68</v>
      </c>
      <c r="H3401" t="s">
        <v>202</v>
      </c>
    </row>
    <row r="3402" spans="1:8">
      <c r="A3402">
        <v>10003403</v>
      </c>
      <c r="B3402" t="s">
        <v>3</v>
      </c>
      <c r="C3402" s="5">
        <v>50</v>
      </c>
      <c r="D3402" t="s">
        <v>144</v>
      </c>
      <c r="E3402" s="20">
        <v>164</v>
      </c>
      <c r="F3402" s="4">
        <v>5</v>
      </c>
      <c r="G3402" s="4">
        <v>683.9</v>
      </c>
      <c r="H3402" t="s">
        <v>202</v>
      </c>
    </row>
    <row r="3403" spans="1:8">
      <c r="A3403">
        <v>10003404</v>
      </c>
      <c r="B3403" t="s">
        <v>3</v>
      </c>
      <c r="C3403" s="5">
        <v>36</v>
      </c>
      <c r="D3403" t="s">
        <v>144</v>
      </c>
      <c r="E3403" s="20">
        <v>99</v>
      </c>
      <c r="F3403" s="4">
        <v>10</v>
      </c>
      <c r="G3403" s="4">
        <v>1394.9</v>
      </c>
      <c r="H3403" t="s">
        <v>202</v>
      </c>
    </row>
    <row r="3404" spans="1:8">
      <c r="A3404">
        <v>10003405</v>
      </c>
      <c r="B3404" t="s">
        <v>3</v>
      </c>
      <c r="C3404" s="5">
        <v>31</v>
      </c>
      <c r="D3404" t="s">
        <v>134</v>
      </c>
      <c r="E3404" s="20">
        <v>16</v>
      </c>
      <c r="F3404" s="4">
        <v>14</v>
      </c>
      <c r="G3404" s="4">
        <v>1303.54</v>
      </c>
      <c r="H3404" t="s">
        <v>204</v>
      </c>
    </row>
    <row r="3405" spans="1:8">
      <c r="A3405">
        <v>10003406</v>
      </c>
      <c r="B3405" t="s">
        <v>2</v>
      </c>
      <c r="C3405" s="5">
        <v>44</v>
      </c>
      <c r="D3405" t="s">
        <v>144</v>
      </c>
      <c r="E3405" s="20">
        <v>87</v>
      </c>
      <c r="F3405" s="4">
        <v>11</v>
      </c>
      <c r="G3405" s="4">
        <v>908.71</v>
      </c>
      <c r="H3405" t="s">
        <v>202</v>
      </c>
    </row>
    <row r="3406" spans="1:8">
      <c r="A3406">
        <v>10003407</v>
      </c>
      <c r="B3406" t="s">
        <v>2</v>
      </c>
      <c r="C3406" s="5">
        <v>42</v>
      </c>
      <c r="D3406" t="s">
        <v>144</v>
      </c>
      <c r="E3406" s="20">
        <v>54</v>
      </c>
      <c r="F3406" s="4">
        <v>13</v>
      </c>
      <c r="G3406" s="4">
        <v>1494.48</v>
      </c>
      <c r="H3406" t="s">
        <v>209</v>
      </c>
    </row>
    <row r="3407" spans="1:8">
      <c r="A3407">
        <v>10003408</v>
      </c>
      <c r="B3407" t="s">
        <v>2</v>
      </c>
      <c r="C3407" s="5">
        <v>43</v>
      </c>
      <c r="D3407" t="s">
        <v>144</v>
      </c>
      <c r="E3407" s="20">
        <v>139</v>
      </c>
      <c r="F3407" s="4">
        <v>7</v>
      </c>
      <c r="G3407" s="4">
        <v>840.56</v>
      </c>
      <c r="H3407" t="s">
        <v>202</v>
      </c>
    </row>
    <row r="3408" spans="1:8">
      <c r="A3408">
        <v>10003409</v>
      </c>
      <c r="B3408" t="s">
        <v>2</v>
      </c>
      <c r="C3408" s="5">
        <v>19</v>
      </c>
      <c r="D3408" t="s">
        <v>134</v>
      </c>
      <c r="E3408" s="20">
        <v>26</v>
      </c>
      <c r="F3408" s="4">
        <v>16</v>
      </c>
      <c r="G3408" s="4">
        <v>1513.92</v>
      </c>
      <c r="H3408" t="s">
        <v>207</v>
      </c>
    </row>
    <row r="3409" spans="1:8">
      <c r="A3409">
        <v>10003410</v>
      </c>
      <c r="B3409" t="s">
        <v>3</v>
      </c>
      <c r="C3409" s="5">
        <v>49</v>
      </c>
      <c r="D3409" t="s">
        <v>134</v>
      </c>
      <c r="E3409" s="20">
        <v>26</v>
      </c>
      <c r="F3409" s="4">
        <v>12</v>
      </c>
      <c r="G3409" s="4">
        <v>839.4</v>
      </c>
      <c r="H3409" t="s">
        <v>204</v>
      </c>
    </row>
    <row r="3410" spans="1:8">
      <c r="A3410">
        <v>10003411</v>
      </c>
      <c r="B3410" t="s">
        <v>2</v>
      </c>
      <c r="C3410" s="5">
        <v>28</v>
      </c>
      <c r="D3410" t="s">
        <v>134</v>
      </c>
      <c r="E3410" s="20">
        <v>3</v>
      </c>
      <c r="F3410" s="4">
        <v>13</v>
      </c>
      <c r="G3410" s="4">
        <v>779.09</v>
      </c>
      <c r="H3410" t="s">
        <v>204</v>
      </c>
    </row>
    <row r="3411" spans="1:8">
      <c r="A3411">
        <v>10003412</v>
      </c>
      <c r="B3411" t="s">
        <v>3</v>
      </c>
      <c r="C3411" s="5">
        <v>40</v>
      </c>
      <c r="D3411" t="s">
        <v>144</v>
      </c>
      <c r="E3411" s="20">
        <v>51</v>
      </c>
      <c r="F3411" s="4">
        <v>13</v>
      </c>
      <c r="G3411" s="4">
        <v>1341.47</v>
      </c>
      <c r="H3411" t="s">
        <v>202</v>
      </c>
    </row>
    <row r="3412" spans="1:8">
      <c r="A3412">
        <v>10003413</v>
      </c>
      <c r="B3412" t="s">
        <v>2</v>
      </c>
      <c r="C3412" s="5">
        <v>19</v>
      </c>
      <c r="D3412" t="s">
        <v>134</v>
      </c>
      <c r="E3412" s="20">
        <v>6</v>
      </c>
      <c r="F3412" s="4">
        <v>35</v>
      </c>
      <c r="G3412" s="4">
        <v>2149</v>
      </c>
      <c r="H3412" t="s">
        <v>207</v>
      </c>
    </row>
    <row r="3413" spans="1:8">
      <c r="A3413">
        <v>10003414</v>
      </c>
      <c r="B3413" t="s">
        <v>2</v>
      </c>
      <c r="C3413" s="5">
        <v>30</v>
      </c>
      <c r="D3413" t="s">
        <v>134</v>
      </c>
      <c r="E3413" s="20">
        <v>14</v>
      </c>
      <c r="F3413" s="4">
        <v>19</v>
      </c>
      <c r="G3413" s="4">
        <v>976.6</v>
      </c>
      <c r="H3413" t="s">
        <v>203</v>
      </c>
    </row>
    <row r="3414" spans="1:8">
      <c r="A3414">
        <v>10003415</v>
      </c>
      <c r="B3414" t="s">
        <v>2</v>
      </c>
      <c r="C3414" s="5">
        <v>44</v>
      </c>
      <c r="D3414" t="s">
        <v>134</v>
      </c>
      <c r="E3414" s="20">
        <v>10</v>
      </c>
      <c r="F3414" s="4">
        <v>12</v>
      </c>
      <c r="G3414" s="4">
        <v>664.56</v>
      </c>
      <c r="H3414" t="s">
        <v>204</v>
      </c>
    </row>
    <row r="3415" spans="1:8">
      <c r="A3415">
        <v>10003416</v>
      </c>
      <c r="B3415" t="s">
        <v>3</v>
      </c>
      <c r="C3415" s="5">
        <v>19</v>
      </c>
      <c r="D3415" t="s">
        <v>134</v>
      </c>
      <c r="E3415" s="20">
        <v>21</v>
      </c>
      <c r="F3415" s="4">
        <v>35</v>
      </c>
      <c r="G3415" s="4">
        <v>2530.15</v>
      </c>
      <c r="H3415" t="s">
        <v>207</v>
      </c>
    </row>
    <row r="3416" spans="1:8">
      <c r="A3416">
        <v>10003417</v>
      </c>
      <c r="B3416" t="s">
        <v>2</v>
      </c>
      <c r="C3416" s="5">
        <v>36</v>
      </c>
      <c r="D3416" t="s">
        <v>144</v>
      </c>
      <c r="E3416" s="20">
        <v>73</v>
      </c>
      <c r="F3416" s="4">
        <v>11</v>
      </c>
      <c r="G3416" s="4">
        <v>1501.28</v>
      </c>
      <c r="H3416" t="s">
        <v>209</v>
      </c>
    </row>
    <row r="3417" spans="1:8">
      <c r="A3417">
        <v>10003418</v>
      </c>
      <c r="B3417" t="s">
        <v>2</v>
      </c>
      <c r="C3417" s="5">
        <v>24</v>
      </c>
      <c r="D3417" t="s">
        <v>144</v>
      </c>
      <c r="E3417" s="20">
        <v>56</v>
      </c>
      <c r="F3417" s="4">
        <v>13</v>
      </c>
      <c r="G3417" s="4">
        <v>1548.69</v>
      </c>
      <c r="H3417" t="s">
        <v>209</v>
      </c>
    </row>
    <row r="3418" spans="1:8">
      <c r="A3418">
        <v>10003419</v>
      </c>
      <c r="B3418" t="s">
        <v>2</v>
      </c>
      <c r="C3418" s="5">
        <v>33</v>
      </c>
      <c r="D3418" t="s">
        <v>134</v>
      </c>
      <c r="E3418" s="20">
        <v>19</v>
      </c>
      <c r="F3418" s="4">
        <v>14</v>
      </c>
      <c r="G3418" s="4">
        <v>1147.02</v>
      </c>
      <c r="H3418" t="s">
        <v>204</v>
      </c>
    </row>
    <row r="3419" spans="1:8">
      <c r="A3419">
        <v>10003420</v>
      </c>
      <c r="B3419" t="s">
        <v>3</v>
      </c>
      <c r="C3419" s="5">
        <v>28</v>
      </c>
      <c r="D3419" t="s">
        <v>134</v>
      </c>
      <c r="E3419" s="20">
        <v>21</v>
      </c>
      <c r="F3419" s="4">
        <v>12</v>
      </c>
      <c r="G3419" s="4">
        <v>1020.12</v>
      </c>
      <c r="H3419" t="s">
        <v>204</v>
      </c>
    </row>
    <row r="3420" spans="1:8">
      <c r="A3420">
        <v>10003421</v>
      </c>
      <c r="B3420" t="s">
        <v>2</v>
      </c>
      <c r="C3420" s="5">
        <v>36</v>
      </c>
      <c r="D3420" t="s">
        <v>144</v>
      </c>
      <c r="E3420" s="20">
        <v>51</v>
      </c>
      <c r="F3420" s="4">
        <v>13</v>
      </c>
      <c r="G3420" s="4">
        <v>1391.91</v>
      </c>
      <c r="H3420" t="s">
        <v>202</v>
      </c>
    </row>
    <row r="3421" spans="1:8">
      <c r="A3421">
        <v>10003422</v>
      </c>
      <c r="B3421" t="s">
        <v>3</v>
      </c>
      <c r="C3421" s="5">
        <v>48</v>
      </c>
      <c r="D3421" t="s">
        <v>144</v>
      </c>
      <c r="E3421" s="20">
        <v>45</v>
      </c>
      <c r="F3421" s="4">
        <v>13</v>
      </c>
      <c r="G3421" s="4">
        <v>1196.3900000000001</v>
      </c>
      <c r="H3421" t="s">
        <v>202</v>
      </c>
    </row>
    <row r="3422" spans="1:8">
      <c r="A3422">
        <v>10003423</v>
      </c>
      <c r="B3422" t="s">
        <v>2</v>
      </c>
      <c r="C3422" s="5">
        <v>25</v>
      </c>
      <c r="D3422" t="s">
        <v>134</v>
      </c>
      <c r="E3422" s="20">
        <v>10</v>
      </c>
      <c r="F3422" s="4">
        <v>12</v>
      </c>
      <c r="G3422" s="4">
        <v>704.76</v>
      </c>
      <c r="H3422" t="s">
        <v>204</v>
      </c>
    </row>
    <row r="3423" spans="1:8">
      <c r="A3423">
        <v>10003424</v>
      </c>
      <c r="B3423" t="s">
        <v>2</v>
      </c>
      <c r="C3423" s="5">
        <v>27</v>
      </c>
      <c r="D3423" t="s">
        <v>134</v>
      </c>
      <c r="E3423" s="20">
        <v>25</v>
      </c>
      <c r="F3423" s="4">
        <v>11</v>
      </c>
      <c r="G3423" s="4">
        <v>1009.25</v>
      </c>
      <c r="H3423" t="s">
        <v>204</v>
      </c>
    </row>
    <row r="3424" spans="1:8">
      <c r="A3424">
        <v>10003425</v>
      </c>
      <c r="B3424" t="s">
        <v>3</v>
      </c>
      <c r="C3424" s="5">
        <v>47</v>
      </c>
      <c r="D3424" t="s">
        <v>144</v>
      </c>
      <c r="E3424" s="20">
        <v>58</v>
      </c>
      <c r="F3424" s="4">
        <v>12</v>
      </c>
      <c r="G3424" s="4">
        <v>1450.08</v>
      </c>
      <c r="H3424" t="s">
        <v>209</v>
      </c>
    </row>
    <row r="3425" spans="1:8">
      <c r="A3425">
        <v>10003426</v>
      </c>
      <c r="B3425" t="s">
        <v>3</v>
      </c>
      <c r="C3425" s="5">
        <v>27</v>
      </c>
      <c r="D3425" t="s">
        <v>144</v>
      </c>
      <c r="E3425" s="20">
        <v>14</v>
      </c>
      <c r="F3425" s="4">
        <v>15</v>
      </c>
      <c r="G3425" s="4">
        <v>2104.9499999999998</v>
      </c>
      <c r="H3425" t="s">
        <v>208</v>
      </c>
    </row>
    <row r="3426" spans="1:8">
      <c r="A3426">
        <v>10003427</v>
      </c>
      <c r="B3426" t="s">
        <v>2</v>
      </c>
      <c r="C3426" s="5">
        <v>27</v>
      </c>
      <c r="D3426" t="s">
        <v>144</v>
      </c>
      <c r="E3426" s="20">
        <v>106</v>
      </c>
      <c r="F3426" s="4">
        <v>9</v>
      </c>
      <c r="G3426" s="4">
        <v>1249.29</v>
      </c>
      <c r="H3426" t="s">
        <v>202</v>
      </c>
    </row>
    <row r="3427" spans="1:8">
      <c r="A3427">
        <v>10003428</v>
      </c>
      <c r="B3427" t="s">
        <v>3</v>
      </c>
      <c r="C3427" s="5">
        <v>50</v>
      </c>
      <c r="D3427" t="s">
        <v>144</v>
      </c>
      <c r="E3427" s="20">
        <v>13</v>
      </c>
      <c r="F3427" s="4">
        <v>15</v>
      </c>
      <c r="G3427" s="4">
        <v>1303.6500000000001</v>
      </c>
      <c r="H3427" t="s">
        <v>204</v>
      </c>
    </row>
    <row r="3428" spans="1:8">
      <c r="A3428">
        <v>10003429</v>
      </c>
      <c r="B3428" t="s">
        <v>2</v>
      </c>
      <c r="C3428" s="5">
        <v>22</v>
      </c>
      <c r="D3428" t="s">
        <v>134</v>
      </c>
      <c r="E3428" s="20">
        <v>5</v>
      </c>
      <c r="F3428" s="4">
        <v>17</v>
      </c>
      <c r="G3428" s="4">
        <v>1585.76</v>
      </c>
      <c r="H3428" t="s">
        <v>207</v>
      </c>
    </row>
    <row r="3429" spans="1:8">
      <c r="A3429">
        <v>10003430</v>
      </c>
      <c r="B3429" t="s">
        <v>2</v>
      </c>
      <c r="C3429" s="5">
        <v>28</v>
      </c>
      <c r="D3429" t="s">
        <v>134</v>
      </c>
      <c r="E3429" s="20">
        <v>24</v>
      </c>
      <c r="F3429" s="4">
        <v>13</v>
      </c>
      <c r="G3429" s="4">
        <v>1021.93</v>
      </c>
      <c r="H3429" t="s">
        <v>204</v>
      </c>
    </row>
    <row r="3430" spans="1:8">
      <c r="A3430">
        <v>10003431</v>
      </c>
      <c r="B3430" t="s">
        <v>2</v>
      </c>
      <c r="C3430" s="5">
        <v>30</v>
      </c>
      <c r="D3430" t="s">
        <v>134</v>
      </c>
      <c r="E3430" s="20">
        <v>4</v>
      </c>
      <c r="F3430" s="4">
        <v>15</v>
      </c>
      <c r="G3430" s="4">
        <v>1147.3499999999999</v>
      </c>
      <c r="H3430" t="s">
        <v>204</v>
      </c>
    </row>
    <row r="3431" spans="1:8">
      <c r="A3431">
        <v>10003432</v>
      </c>
      <c r="B3431" t="s">
        <v>3</v>
      </c>
      <c r="C3431" s="5">
        <v>28</v>
      </c>
      <c r="D3431" t="s">
        <v>134</v>
      </c>
      <c r="E3431" s="20">
        <v>11</v>
      </c>
      <c r="F3431" s="4">
        <v>20</v>
      </c>
      <c r="G3431" s="4">
        <v>1349.6</v>
      </c>
      <c r="H3431" t="s">
        <v>203</v>
      </c>
    </row>
    <row r="3432" spans="1:8">
      <c r="A3432">
        <v>10003433</v>
      </c>
      <c r="B3432" t="s">
        <v>2</v>
      </c>
      <c r="C3432" s="5">
        <v>47</v>
      </c>
      <c r="D3432" t="s">
        <v>144</v>
      </c>
      <c r="E3432" s="20">
        <v>129</v>
      </c>
      <c r="F3432" s="4">
        <v>8</v>
      </c>
      <c r="G3432" s="4">
        <v>717.68</v>
      </c>
      <c r="H3432" t="s">
        <v>202</v>
      </c>
    </row>
    <row r="3433" spans="1:8">
      <c r="A3433">
        <v>10003434</v>
      </c>
      <c r="B3433" t="s">
        <v>2</v>
      </c>
      <c r="C3433" s="5">
        <v>19</v>
      </c>
      <c r="D3433" t="s">
        <v>134</v>
      </c>
      <c r="E3433" s="20">
        <v>11</v>
      </c>
      <c r="F3433" s="4">
        <v>13</v>
      </c>
      <c r="G3433" s="4">
        <v>928.72</v>
      </c>
      <c r="H3433" t="s">
        <v>204</v>
      </c>
    </row>
    <row r="3434" spans="1:8">
      <c r="A3434">
        <v>10003435</v>
      </c>
      <c r="B3434" t="s">
        <v>3</v>
      </c>
      <c r="C3434" s="5">
        <v>50</v>
      </c>
      <c r="D3434" t="s">
        <v>144</v>
      </c>
      <c r="E3434" s="20">
        <v>122</v>
      </c>
      <c r="F3434" s="4">
        <v>8</v>
      </c>
      <c r="G3434" s="4">
        <v>745.2</v>
      </c>
      <c r="H3434" t="s">
        <v>202</v>
      </c>
    </row>
    <row r="3435" spans="1:8">
      <c r="A3435">
        <v>10003436</v>
      </c>
      <c r="B3435" t="s">
        <v>3</v>
      </c>
      <c r="C3435" s="5">
        <v>32</v>
      </c>
      <c r="D3435" t="s">
        <v>144</v>
      </c>
      <c r="E3435" s="20">
        <v>80</v>
      </c>
      <c r="F3435" s="4">
        <v>11</v>
      </c>
      <c r="G3435" s="4">
        <v>1224.96</v>
      </c>
      <c r="H3435" t="s">
        <v>202</v>
      </c>
    </row>
    <row r="3436" spans="1:8">
      <c r="A3436">
        <v>10003437</v>
      </c>
      <c r="B3436" t="s">
        <v>2</v>
      </c>
      <c r="C3436" s="5">
        <v>46</v>
      </c>
      <c r="D3436" t="s">
        <v>144</v>
      </c>
      <c r="E3436" s="20">
        <v>55</v>
      </c>
      <c r="F3436" s="4">
        <v>12</v>
      </c>
      <c r="G3436" s="4">
        <v>1172.52</v>
      </c>
      <c r="H3436" t="s">
        <v>202</v>
      </c>
    </row>
    <row r="3437" spans="1:8">
      <c r="A3437">
        <v>10003438</v>
      </c>
      <c r="B3437" t="s">
        <v>3</v>
      </c>
      <c r="C3437" s="5">
        <v>44</v>
      </c>
      <c r="D3437" t="s">
        <v>144</v>
      </c>
      <c r="E3437" s="20">
        <v>56</v>
      </c>
      <c r="F3437" s="4">
        <v>12</v>
      </c>
      <c r="G3437" s="4">
        <v>1788.48</v>
      </c>
      <c r="H3437" t="s">
        <v>209</v>
      </c>
    </row>
    <row r="3438" spans="1:8">
      <c r="A3438">
        <v>10003439</v>
      </c>
      <c r="B3438" t="s">
        <v>3</v>
      </c>
      <c r="C3438" s="5">
        <v>29</v>
      </c>
      <c r="D3438" t="s">
        <v>134</v>
      </c>
      <c r="E3438" s="20">
        <v>24</v>
      </c>
      <c r="F3438" s="4">
        <v>17</v>
      </c>
      <c r="G3438" s="4">
        <v>1068.1099999999999</v>
      </c>
      <c r="H3438" t="s">
        <v>203</v>
      </c>
    </row>
    <row r="3439" spans="1:8">
      <c r="A3439">
        <v>10003440</v>
      </c>
      <c r="B3439" t="s">
        <v>2</v>
      </c>
      <c r="C3439" s="5">
        <v>39</v>
      </c>
      <c r="D3439" t="s">
        <v>144</v>
      </c>
      <c r="E3439" s="20">
        <v>130</v>
      </c>
      <c r="F3439" s="4">
        <v>7</v>
      </c>
      <c r="G3439" s="4">
        <v>698.88</v>
      </c>
      <c r="H3439" t="s">
        <v>202</v>
      </c>
    </row>
    <row r="3440" spans="1:8">
      <c r="A3440">
        <v>10003441</v>
      </c>
      <c r="B3440" t="s">
        <v>2</v>
      </c>
      <c r="C3440" s="5">
        <v>49</v>
      </c>
      <c r="D3440" t="s">
        <v>134</v>
      </c>
      <c r="E3440" s="20">
        <v>17</v>
      </c>
      <c r="F3440" s="4">
        <v>15</v>
      </c>
      <c r="G3440" s="4">
        <v>1181.55</v>
      </c>
      <c r="H3440" t="s">
        <v>204</v>
      </c>
    </row>
    <row r="3441" spans="1:8">
      <c r="A3441">
        <v>10003442</v>
      </c>
      <c r="B3441" t="s">
        <v>2</v>
      </c>
      <c r="C3441" s="5">
        <v>55</v>
      </c>
      <c r="D3441" t="s">
        <v>144</v>
      </c>
      <c r="E3441" s="20">
        <v>94</v>
      </c>
      <c r="F3441" s="4">
        <v>10</v>
      </c>
      <c r="G3441" s="4">
        <v>1133.4000000000001</v>
      </c>
      <c r="H3441" t="s">
        <v>202</v>
      </c>
    </row>
    <row r="3442" spans="1:8">
      <c r="A3442">
        <v>10003443</v>
      </c>
      <c r="B3442" t="s">
        <v>2</v>
      </c>
      <c r="C3442" s="5">
        <v>35</v>
      </c>
      <c r="D3442" t="s">
        <v>144</v>
      </c>
      <c r="E3442" s="20">
        <v>37</v>
      </c>
      <c r="F3442" s="4">
        <v>14</v>
      </c>
      <c r="G3442" s="4">
        <v>1263.3599999999999</v>
      </c>
      <c r="H3442" t="s">
        <v>202</v>
      </c>
    </row>
    <row r="3443" spans="1:8">
      <c r="A3443">
        <v>10003444</v>
      </c>
      <c r="B3443" t="s">
        <v>2</v>
      </c>
      <c r="C3443" s="5">
        <v>32</v>
      </c>
      <c r="D3443" t="s">
        <v>134</v>
      </c>
      <c r="E3443" s="20">
        <v>19</v>
      </c>
      <c r="F3443" s="4">
        <v>34</v>
      </c>
      <c r="G3443" s="4">
        <v>2432.02</v>
      </c>
      <c r="H3443" t="s">
        <v>207</v>
      </c>
    </row>
    <row r="3444" spans="1:8">
      <c r="A3444">
        <v>10003445</v>
      </c>
      <c r="B3444" t="s">
        <v>3</v>
      </c>
      <c r="C3444" s="5">
        <v>47</v>
      </c>
      <c r="D3444" t="s">
        <v>134</v>
      </c>
      <c r="E3444" s="20">
        <v>3</v>
      </c>
      <c r="F3444" s="4">
        <v>34</v>
      </c>
      <c r="G3444" s="4">
        <v>2869.6</v>
      </c>
      <c r="H3444" t="s">
        <v>207</v>
      </c>
    </row>
    <row r="3445" spans="1:8">
      <c r="A3445">
        <v>10003446</v>
      </c>
      <c r="B3445" t="s">
        <v>2</v>
      </c>
      <c r="C3445" s="5">
        <v>34</v>
      </c>
      <c r="D3445" t="s">
        <v>134</v>
      </c>
      <c r="E3445" s="20">
        <v>8</v>
      </c>
      <c r="F3445" s="4">
        <v>20</v>
      </c>
      <c r="G3445" s="4">
        <v>1438.4</v>
      </c>
      <c r="H3445" t="s">
        <v>207</v>
      </c>
    </row>
    <row r="3446" spans="1:8">
      <c r="A3446">
        <v>10003447</v>
      </c>
      <c r="B3446" t="s">
        <v>3</v>
      </c>
      <c r="C3446" s="5">
        <v>28</v>
      </c>
      <c r="D3446" t="s">
        <v>144</v>
      </c>
      <c r="E3446" s="20">
        <v>32</v>
      </c>
      <c r="F3446" s="4">
        <v>14</v>
      </c>
      <c r="G3446" s="4">
        <v>1484.7</v>
      </c>
      <c r="H3446" t="s">
        <v>208</v>
      </c>
    </row>
    <row r="3447" spans="1:8">
      <c r="A3447">
        <v>10003448</v>
      </c>
      <c r="B3447" t="s">
        <v>2</v>
      </c>
      <c r="C3447" s="5">
        <v>31</v>
      </c>
      <c r="D3447" t="s">
        <v>134</v>
      </c>
      <c r="E3447" s="20">
        <v>14</v>
      </c>
      <c r="F3447" s="4">
        <v>14</v>
      </c>
      <c r="G3447" s="4">
        <v>1369.9</v>
      </c>
      <c r="H3447" t="s">
        <v>204</v>
      </c>
    </row>
    <row r="3448" spans="1:8">
      <c r="A3448">
        <v>10003449</v>
      </c>
      <c r="B3448" t="s">
        <v>2</v>
      </c>
      <c r="C3448" s="5">
        <v>48</v>
      </c>
      <c r="D3448" t="s">
        <v>144</v>
      </c>
      <c r="E3448" s="20">
        <v>171</v>
      </c>
      <c r="F3448" s="4">
        <v>5</v>
      </c>
      <c r="G3448" s="4">
        <v>449.9</v>
      </c>
      <c r="H3448" t="s">
        <v>202</v>
      </c>
    </row>
    <row r="3449" spans="1:8">
      <c r="A3449">
        <v>10003450</v>
      </c>
      <c r="B3449" t="s">
        <v>2</v>
      </c>
      <c r="C3449" s="5">
        <v>22</v>
      </c>
      <c r="D3449" t="s">
        <v>134</v>
      </c>
      <c r="E3449" s="20">
        <v>17</v>
      </c>
      <c r="F3449" s="4">
        <v>20</v>
      </c>
      <c r="G3449" s="4">
        <v>1968</v>
      </c>
      <c r="H3449" t="s">
        <v>207</v>
      </c>
    </row>
    <row r="3450" spans="1:8">
      <c r="A3450">
        <v>10003451</v>
      </c>
      <c r="B3450" t="s">
        <v>2</v>
      </c>
      <c r="C3450" s="5">
        <v>25</v>
      </c>
      <c r="D3450" t="s">
        <v>144</v>
      </c>
      <c r="E3450" s="20">
        <v>142</v>
      </c>
      <c r="F3450" s="4">
        <v>7</v>
      </c>
      <c r="G3450" s="4">
        <v>914.9</v>
      </c>
      <c r="H3450" t="s">
        <v>202</v>
      </c>
    </row>
    <row r="3451" spans="1:8">
      <c r="A3451">
        <v>10003452</v>
      </c>
      <c r="B3451" t="s">
        <v>2</v>
      </c>
      <c r="C3451" s="5">
        <v>35</v>
      </c>
      <c r="D3451" t="s">
        <v>144</v>
      </c>
      <c r="E3451" s="20">
        <v>13</v>
      </c>
      <c r="F3451" s="4">
        <v>15</v>
      </c>
      <c r="G3451" s="4">
        <v>1535.1</v>
      </c>
      <c r="H3451" t="s">
        <v>208</v>
      </c>
    </row>
    <row r="3452" spans="1:8">
      <c r="A3452">
        <v>10003453</v>
      </c>
      <c r="B3452" t="s">
        <v>2</v>
      </c>
      <c r="C3452" s="5">
        <v>43</v>
      </c>
      <c r="D3452" t="s">
        <v>134</v>
      </c>
      <c r="E3452" s="20">
        <v>22</v>
      </c>
      <c r="F3452" s="4">
        <v>11</v>
      </c>
      <c r="G3452" s="4">
        <v>1043.3499999999999</v>
      </c>
      <c r="H3452" t="s">
        <v>204</v>
      </c>
    </row>
    <row r="3453" spans="1:8">
      <c r="A3453">
        <v>10003454</v>
      </c>
      <c r="B3453" t="s">
        <v>2</v>
      </c>
      <c r="C3453" s="5">
        <v>47</v>
      </c>
      <c r="D3453" t="s">
        <v>144</v>
      </c>
      <c r="E3453" s="20">
        <v>93</v>
      </c>
      <c r="F3453" s="4">
        <v>10</v>
      </c>
      <c r="G3453" s="4">
        <v>1182.3</v>
      </c>
      <c r="H3453" t="s">
        <v>202</v>
      </c>
    </row>
    <row r="3454" spans="1:8">
      <c r="A3454">
        <v>10003455</v>
      </c>
      <c r="B3454" t="s">
        <v>2</v>
      </c>
      <c r="C3454" s="5">
        <v>48</v>
      </c>
      <c r="D3454" t="s">
        <v>144</v>
      </c>
      <c r="E3454" s="20">
        <v>162</v>
      </c>
      <c r="F3454" s="4">
        <v>5</v>
      </c>
      <c r="G3454" s="4">
        <v>590.79999999999995</v>
      </c>
      <c r="H3454" t="s">
        <v>202</v>
      </c>
    </row>
    <row r="3455" spans="1:8">
      <c r="A3455">
        <v>10003456</v>
      </c>
      <c r="B3455" t="s">
        <v>3</v>
      </c>
      <c r="C3455" s="5">
        <v>25</v>
      </c>
      <c r="D3455" t="s">
        <v>134</v>
      </c>
      <c r="E3455" s="20">
        <v>11</v>
      </c>
      <c r="F3455" s="4">
        <v>26</v>
      </c>
      <c r="G3455" s="4">
        <v>1903.98</v>
      </c>
      <c r="H3455" t="s">
        <v>207</v>
      </c>
    </row>
    <row r="3456" spans="1:8">
      <c r="A3456">
        <v>10003457</v>
      </c>
      <c r="B3456" t="s">
        <v>2</v>
      </c>
      <c r="C3456" s="5">
        <v>38</v>
      </c>
      <c r="D3456" t="s">
        <v>144</v>
      </c>
      <c r="E3456" s="20">
        <v>51</v>
      </c>
      <c r="F3456" s="4">
        <v>13</v>
      </c>
      <c r="G3456" s="4">
        <v>1943.11</v>
      </c>
      <c r="H3456" t="s">
        <v>209</v>
      </c>
    </row>
    <row r="3457" spans="1:8">
      <c r="A3457">
        <v>10003458</v>
      </c>
      <c r="B3457" t="s">
        <v>2</v>
      </c>
      <c r="C3457" s="5">
        <v>35</v>
      </c>
      <c r="D3457" t="s">
        <v>144</v>
      </c>
      <c r="E3457" s="20">
        <v>25</v>
      </c>
      <c r="F3457" s="4">
        <v>14</v>
      </c>
      <c r="G3457" s="4">
        <v>1328.18</v>
      </c>
      <c r="H3457" t="s">
        <v>204</v>
      </c>
    </row>
    <row r="3458" spans="1:8">
      <c r="A3458">
        <v>10003459</v>
      </c>
      <c r="B3458" t="s">
        <v>3</v>
      </c>
      <c r="C3458" s="5">
        <v>26</v>
      </c>
      <c r="D3458" t="s">
        <v>134</v>
      </c>
      <c r="E3458" s="20">
        <v>21</v>
      </c>
      <c r="F3458" s="4">
        <v>20</v>
      </c>
      <c r="G3458" s="4">
        <v>1618.2</v>
      </c>
      <c r="H3458" t="s">
        <v>207</v>
      </c>
    </row>
    <row r="3459" spans="1:8">
      <c r="A3459">
        <v>10003460</v>
      </c>
      <c r="B3459" t="s">
        <v>2</v>
      </c>
      <c r="C3459" s="5">
        <v>39</v>
      </c>
      <c r="D3459" t="s">
        <v>144</v>
      </c>
      <c r="E3459" s="20">
        <v>108</v>
      </c>
      <c r="F3459" s="4">
        <v>9</v>
      </c>
      <c r="G3459" s="4">
        <v>761.49</v>
      </c>
      <c r="H3459" t="s">
        <v>202</v>
      </c>
    </row>
    <row r="3460" spans="1:8">
      <c r="A3460">
        <v>10003461</v>
      </c>
      <c r="B3460" t="s">
        <v>3</v>
      </c>
      <c r="C3460" s="5">
        <v>47</v>
      </c>
      <c r="D3460" t="s">
        <v>144</v>
      </c>
      <c r="E3460" s="20">
        <v>72</v>
      </c>
      <c r="F3460" s="4">
        <v>11</v>
      </c>
      <c r="G3460" s="4">
        <v>1015.96</v>
      </c>
      <c r="H3460" t="s">
        <v>202</v>
      </c>
    </row>
    <row r="3461" spans="1:8">
      <c r="A3461">
        <v>10003462</v>
      </c>
      <c r="B3461" t="s">
        <v>2</v>
      </c>
      <c r="C3461" s="5">
        <v>28</v>
      </c>
      <c r="D3461" t="s">
        <v>134</v>
      </c>
      <c r="E3461" s="20">
        <v>11</v>
      </c>
      <c r="F3461" s="4">
        <v>13</v>
      </c>
      <c r="G3461" s="4">
        <v>740.35</v>
      </c>
      <c r="H3461" t="s">
        <v>204</v>
      </c>
    </row>
    <row r="3462" spans="1:8">
      <c r="A3462">
        <v>10003463</v>
      </c>
      <c r="B3462" t="s">
        <v>2</v>
      </c>
      <c r="C3462" s="5">
        <v>28</v>
      </c>
      <c r="D3462" t="s">
        <v>144</v>
      </c>
      <c r="E3462" s="20">
        <v>99</v>
      </c>
      <c r="F3462" s="4">
        <v>9</v>
      </c>
      <c r="G3462" s="4">
        <v>1347.93</v>
      </c>
      <c r="H3462" t="s">
        <v>202</v>
      </c>
    </row>
    <row r="3463" spans="1:8">
      <c r="A3463">
        <v>10003464</v>
      </c>
      <c r="B3463" t="s">
        <v>2</v>
      </c>
      <c r="C3463" s="5">
        <v>29</v>
      </c>
      <c r="D3463" t="s">
        <v>134</v>
      </c>
      <c r="E3463" s="20">
        <v>5</v>
      </c>
      <c r="F3463" s="4">
        <v>20</v>
      </c>
      <c r="G3463" s="4">
        <v>1826.6</v>
      </c>
      <c r="H3463" t="s">
        <v>207</v>
      </c>
    </row>
    <row r="3464" spans="1:8">
      <c r="A3464">
        <v>10003465</v>
      </c>
      <c r="B3464" t="s">
        <v>2</v>
      </c>
      <c r="C3464" s="5">
        <v>27</v>
      </c>
      <c r="D3464" t="s">
        <v>144</v>
      </c>
      <c r="E3464" s="20">
        <v>113</v>
      </c>
      <c r="F3464" s="4">
        <v>8</v>
      </c>
      <c r="G3464" s="4">
        <v>768</v>
      </c>
      <c r="H3464" t="s">
        <v>202</v>
      </c>
    </row>
    <row r="3465" spans="1:8">
      <c r="A3465">
        <v>10003466</v>
      </c>
      <c r="B3465" t="s">
        <v>2</v>
      </c>
      <c r="C3465" s="5">
        <v>29</v>
      </c>
      <c r="D3465" t="s">
        <v>134</v>
      </c>
      <c r="E3465" s="20">
        <v>13</v>
      </c>
      <c r="F3465" s="4">
        <v>18</v>
      </c>
      <c r="G3465" s="4">
        <v>1560.96</v>
      </c>
      <c r="H3465" t="s">
        <v>207</v>
      </c>
    </row>
    <row r="3466" spans="1:8">
      <c r="A3466">
        <v>10003467</v>
      </c>
      <c r="B3466" t="s">
        <v>2</v>
      </c>
      <c r="C3466" s="5">
        <v>43</v>
      </c>
      <c r="D3466" t="s">
        <v>144</v>
      </c>
      <c r="E3466" s="20">
        <v>37</v>
      </c>
      <c r="F3466" s="4">
        <v>13</v>
      </c>
      <c r="G3466" s="4">
        <v>1762.02</v>
      </c>
      <c r="H3466" t="s">
        <v>209</v>
      </c>
    </row>
    <row r="3467" spans="1:8">
      <c r="A3467">
        <v>10003468</v>
      </c>
      <c r="B3467" t="s">
        <v>2</v>
      </c>
      <c r="C3467" s="5">
        <v>26</v>
      </c>
      <c r="D3467" t="s">
        <v>134</v>
      </c>
      <c r="E3467" s="20">
        <v>24</v>
      </c>
      <c r="F3467" s="4">
        <v>30</v>
      </c>
      <c r="G3467" s="4">
        <v>2161.1999999999998</v>
      </c>
      <c r="H3467" t="s">
        <v>207</v>
      </c>
    </row>
    <row r="3468" spans="1:8">
      <c r="A3468">
        <v>10003469</v>
      </c>
      <c r="B3468" t="s">
        <v>2</v>
      </c>
      <c r="C3468" s="5">
        <v>18</v>
      </c>
      <c r="D3468" t="s">
        <v>134</v>
      </c>
      <c r="E3468" s="20">
        <v>23</v>
      </c>
      <c r="F3468" s="4">
        <v>26</v>
      </c>
      <c r="G3468" s="4">
        <v>1785.68</v>
      </c>
      <c r="H3468" t="s">
        <v>207</v>
      </c>
    </row>
    <row r="3469" spans="1:8">
      <c r="A3469">
        <v>10003470</v>
      </c>
      <c r="B3469" t="s">
        <v>3</v>
      </c>
      <c r="C3469" s="5">
        <v>38</v>
      </c>
      <c r="D3469" t="s">
        <v>144</v>
      </c>
      <c r="E3469" s="20">
        <v>62</v>
      </c>
      <c r="F3469" s="4">
        <v>12</v>
      </c>
      <c r="G3469" s="4">
        <v>1004.04</v>
      </c>
      <c r="H3469" t="s">
        <v>202</v>
      </c>
    </row>
    <row r="3470" spans="1:8">
      <c r="A3470">
        <v>10003471</v>
      </c>
      <c r="B3470" t="s">
        <v>2</v>
      </c>
      <c r="C3470" s="5">
        <v>30</v>
      </c>
      <c r="D3470" t="s">
        <v>134</v>
      </c>
      <c r="E3470" s="20">
        <v>3</v>
      </c>
      <c r="F3470" s="4">
        <v>14</v>
      </c>
      <c r="G3470" s="4">
        <v>853.02</v>
      </c>
      <c r="H3470" t="s">
        <v>204</v>
      </c>
    </row>
    <row r="3471" spans="1:8">
      <c r="A3471">
        <v>10003472</v>
      </c>
      <c r="B3471" t="s">
        <v>3</v>
      </c>
      <c r="C3471" s="5">
        <v>26</v>
      </c>
      <c r="D3471" t="s">
        <v>134</v>
      </c>
      <c r="E3471" s="20">
        <v>7</v>
      </c>
      <c r="F3471" s="4">
        <v>15</v>
      </c>
      <c r="G3471" s="4">
        <v>1394.25</v>
      </c>
      <c r="H3471" t="s">
        <v>204</v>
      </c>
    </row>
    <row r="3472" spans="1:8">
      <c r="A3472">
        <v>10003473</v>
      </c>
      <c r="B3472" t="s">
        <v>3</v>
      </c>
      <c r="C3472" s="5">
        <v>25</v>
      </c>
      <c r="D3472" t="s">
        <v>134</v>
      </c>
      <c r="E3472" s="20">
        <v>18</v>
      </c>
      <c r="F3472" s="4">
        <v>24</v>
      </c>
      <c r="G3472" s="4">
        <v>1324.32</v>
      </c>
      <c r="H3472" t="s">
        <v>203</v>
      </c>
    </row>
    <row r="3473" spans="1:8">
      <c r="A3473">
        <v>10003474</v>
      </c>
      <c r="B3473" t="s">
        <v>2</v>
      </c>
      <c r="C3473" s="5">
        <v>24</v>
      </c>
      <c r="D3473" t="s">
        <v>134</v>
      </c>
      <c r="E3473" s="20">
        <v>8</v>
      </c>
      <c r="F3473" s="4">
        <v>24</v>
      </c>
      <c r="G3473" s="4">
        <v>2364.7199999999998</v>
      </c>
      <c r="H3473" t="s">
        <v>207</v>
      </c>
    </row>
    <row r="3474" spans="1:8">
      <c r="A3474">
        <v>10003475</v>
      </c>
      <c r="B3474" t="s">
        <v>2</v>
      </c>
      <c r="C3474" s="5">
        <v>32</v>
      </c>
      <c r="D3474" t="s">
        <v>134</v>
      </c>
      <c r="E3474" s="20">
        <v>26</v>
      </c>
      <c r="F3474" s="4">
        <v>13</v>
      </c>
      <c r="G3474" s="4">
        <v>906.1</v>
      </c>
      <c r="H3474" t="s">
        <v>204</v>
      </c>
    </row>
    <row r="3475" spans="1:8">
      <c r="A3475">
        <v>10003476</v>
      </c>
      <c r="B3475" t="s">
        <v>3</v>
      </c>
      <c r="C3475" s="5">
        <v>24</v>
      </c>
      <c r="D3475" t="s">
        <v>134</v>
      </c>
      <c r="E3475" s="20">
        <v>29</v>
      </c>
      <c r="F3475" s="4">
        <v>12</v>
      </c>
      <c r="G3475" s="4">
        <v>642.36</v>
      </c>
      <c r="H3475" t="s">
        <v>204</v>
      </c>
    </row>
    <row r="3476" spans="1:8">
      <c r="A3476">
        <v>10003477</v>
      </c>
      <c r="B3476" t="s">
        <v>2</v>
      </c>
      <c r="C3476" s="5">
        <v>43</v>
      </c>
      <c r="D3476" t="s">
        <v>144</v>
      </c>
      <c r="E3476" s="20">
        <v>169</v>
      </c>
      <c r="F3476" s="4">
        <v>5</v>
      </c>
      <c r="G3476" s="4">
        <v>438.3</v>
      </c>
      <c r="H3476" t="s">
        <v>202</v>
      </c>
    </row>
    <row r="3477" spans="1:8">
      <c r="A3477">
        <v>10003478</v>
      </c>
      <c r="B3477" t="s">
        <v>2</v>
      </c>
      <c r="C3477" s="5">
        <v>23</v>
      </c>
      <c r="D3477" t="s">
        <v>134</v>
      </c>
      <c r="E3477" s="20">
        <v>7</v>
      </c>
      <c r="F3477" s="4">
        <v>24</v>
      </c>
      <c r="G3477" s="4">
        <v>1610.64</v>
      </c>
      <c r="H3477" t="s">
        <v>207</v>
      </c>
    </row>
    <row r="3478" spans="1:8">
      <c r="A3478">
        <v>10003479</v>
      </c>
      <c r="B3478" t="s">
        <v>2</v>
      </c>
      <c r="C3478" s="5">
        <v>19</v>
      </c>
      <c r="D3478" t="s">
        <v>134</v>
      </c>
      <c r="E3478" s="20">
        <v>13</v>
      </c>
      <c r="F3478" s="4">
        <v>24</v>
      </c>
      <c r="G3478" s="4">
        <v>1602.48</v>
      </c>
      <c r="H3478" t="s">
        <v>207</v>
      </c>
    </row>
    <row r="3479" spans="1:8">
      <c r="A3479">
        <v>10003480</v>
      </c>
      <c r="B3479" t="s">
        <v>3</v>
      </c>
      <c r="C3479" s="5">
        <v>47</v>
      </c>
      <c r="D3479" t="s">
        <v>144</v>
      </c>
      <c r="E3479" s="20">
        <v>114</v>
      </c>
      <c r="F3479" s="4">
        <v>8</v>
      </c>
      <c r="G3479" s="4">
        <v>1005.2</v>
      </c>
      <c r="H3479" t="s">
        <v>202</v>
      </c>
    </row>
    <row r="3480" spans="1:8">
      <c r="A3480">
        <v>10003481</v>
      </c>
      <c r="B3480" t="s">
        <v>3</v>
      </c>
      <c r="C3480" s="5">
        <v>40</v>
      </c>
      <c r="D3480" t="s">
        <v>134</v>
      </c>
      <c r="E3480" s="20">
        <v>17</v>
      </c>
      <c r="F3480" s="4">
        <v>18</v>
      </c>
      <c r="G3480" s="4">
        <v>942.84</v>
      </c>
      <c r="H3480" t="s">
        <v>203</v>
      </c>
    </row>
    <row r="3481" spans="1:8">
      <c r="A3481">
        <v>10003482</v>
      </c>
      <c r="B3481" t="s">
        <v>2</v>
      </c>
      <c r="C3481" s="5">
        <v>44</v>
      </c>
      <c r="D3481" t="s">
        <v>144</v>
      </c>
      <c r="E3481" s="20">
        <v>156</v>
      </c>
      <c r="F3481" s="4">
        <v>5</v>
      </c>
      <c r="G3481" s="4">
        <v>527.15</v>
      </c>
      <c r="H3481" t="s">
        <v>202</v>
      </c>
    </row>
    <row r="3482" spans="1:8">
      <c r="A3482">
        <v>10003483</v>
      </c>
      <c r="B3482" t="s">
        <v>2</v>
      </c>
      <c r="C3482" s="5">
        <v>49</v>
      </c>
      <c r="D3482" t="s">
        <v>134</v>
      </c>
      <c r="E3482" s="20">
        <v>22</v>
      </c>
      <c r="F3482" s="4">
        <v>16</v>
      </c>
      <c r="G3482" s="4">
        <v>1312.64</v>
      </c>
      <c r="H3482" t="s">
        <v>203</v>
      </c>
    </row>
    <row r="3483" spans="1:8">
      <c r="A3483">
        <v>10003484</v>
      </c>
      <c r="B3483" t="s">
        <v>2</v>
      </c>
      <c r="C3483" s="5">
        <v>44</v>
      </c>
      <c r="D3483" t="s">
        <v>144</v>
      </c>
      <c r="E3483" s="20">
        <v>28</v>
      </c>
      <c r="F3483" s="4">
        <v>14</v>
      </c>
      <c r="G3483" s="4">
        <v>1380.26</v>
      </c>
      <c r="H3483" t="s">
        <v>204</v>
      </c>
    </row>
    <row r="3484" spans="1:8">
      <c r="A3484">
        <v>10003485</v>
      </c>
      <c r="B3484" t="s">
        <v>3</v>
      </c>
      <c r="C3484" s="5">
        <v>30</v>
      </c>
      <c r="D3484" t="s">
        <v>134</v>
      </c>
      <c r="E3484" s="20">
        <v>23</v>
      </c>
      <c r="F3484" s="4">
        <v>23</v>
      </c>
      <c r="G3484" s="4">
        <v>1938.21</v>
      </c>
      <c r="H3484" t="s">
        <v>207</v>
      </c>
    </row>
    <row r="3485" spans="1:8">
      <c r="A3485">
        <v>10003486</v>
      </c>
      <c r="B3485" t="s">
        <v>2</v>
      </c>
      <c r="C3485" s="5">
        <v>44</v>
      </c>
      <c r="D3485" t="s">
        <v>144</v>
      </c>
      <c r="E3485" s="20">
        <v>165</v>
      </c>
      <c r="F3485" s="4">
        <v>5</v>
      </c>
      <c r="G3485" s="4">
        <v>623.45000000000005</v>
      </c>
      <c r="H3485" t="s">
        <v>202</v>
      </c>
    </row>
    <row r="3486" spans="1:8">
      <c r="A3486">
        <v>10003487</v>
      </c>
      <c r="B3486" t="s">
        <v>3</v>
      </c>
      <c r="C3486" s="5">
        <v>30</v>
      </c>
      <c r="D3486" t="s">
        <v>134</v>
      </c>
      <c r="E3486" s="20">
        <v>14</v>
      </c>
      <c r="F3486" s="4">
        <v>11</v>
      </c>
      <c r="G3486" s="4">
        <v>567.82000000000005</v>
      </c>
      <c r="H3486" t="s">
        <v>204</v>
      </c>
    </row>
    <row r="3487" spans="1:8">
      <c r="A3487">
        <v>10003488</v>
      </c>
      <c r="B3487" t="s">
        <v>2</v>
      </c>
      <c r="C3487" s="5">
        <v>30</v>
      </c>
      <c r="D3487" t="s">
        <v>144</v>
      </c>
      <c r="E3487" s="20">
        <v>131</v>
      </c>
      <c r="F3487" s="4">
        <v>7</v>
      </c>
      <c r="G3487" s="4">
        <v>833.77</v>
      </c>
      <c r="H3487" t="s">
        <v>202</v>
      </c>
    </row>
    <row r="3488" spans="1:8">
      <c r="A3488">
        <v>10003489</v>
      </c>
      <c r="B3488" t="s">
        <v>3</v>
      </c>
      <c r="C3488" s="5">
        <v>20</v>
      </c>
      <c r="D3488" t="s">
        <v>134</v>
      </c>
      <c r="E3488" s="20">
        <v>0</v>
      </c>
      <c r="F3488" s="4">
        <v>11</v>
      </c>
      <c r="G3488" s="4">
        <v>792.55</v>
      </c>
      <c r="H3488" t="s">
        <v>204</v>
      </c>
    </row>
    <row r="3489" spans="1:8">
      <c r="A3489">
        <v>10003490</v>
      </c>
      <c r="B3489" t="s">
        <v>2</v>
      </c>
      <c r="C3489" s="5">
        <v>23</v>
      </c>
      <c r="D3489" t="s">
        <v>134</v>
      </c>
      <c r="E3489" s="20">
        <v>29</v>
      </c>
      <c r="F3489" s="4">
        <v>21</v>
      </c>
      <c r="G3489" s="4">
        <v>1509.9</v>
      </c>
      <c r="H3489" t="s">
        <v>207</v>
      </c>
    </row>
    <row r="3490" spans="1:8">
      <c r="A3490">
        <v>10003491</v>
      </c>
      <c r="B3490" t="s">
        <v>3</v>
      </c>
      <c r="C3490" s="5">
        <v>22</v>
      </c>
      <c r="D3490" t="s">
        <v>134</v>
      </c>
      <c r="E3490" s="20">
        <v>15</v>
      </c>
      <c r="F3490" s="4">
        <v>11</v>
      </c>
      <c r="G3490" s="4">
        <v>674.41</v>
      </c>
      <c r="H3490" t="s">
        <v>204</v>
      </c>
    </row>
    <row r="3491" spans="1:8">
      <c r="A3491">
        <v>10003492</v>
      </c>
      <c r="B3491" t="s">
        <v>3</v>
      </c>
      <c r="C3491" s="5">
        <v>23</v>
      </c>
      <c r="D3491" t="s">
        <v>134</v>
      </c>
      <c r="E3491" s="20">
        <v>9</v>
      </c>
      <c r="F3491" s="4">
        <v>13</v>
      </c>
      <c r="G3491" s="4">
        <v>716.56</v>
      </c>
      <c r="H3491" t="s">
        <v>204</v>
      </c>
    </row>
    <row r="3492" spans="1:8">
      <c r="A3492">
        <v>10003493</v>
      </c>
      <c r="B3492" t="s">
        <v>2</v>
      </c>
      <c r="C3492" s="5">
        <v>28</v>
      </c>
      <c r="D3492" t="s">
        <v>134</v>
      </c>
      <c r="E3492" s="20">
        <v>24</v>
      </c>
      <c r="F3492" s="4">
        <v>13</v>
      </c>
      <c r="G3492" s="4">
        <v>785.85</v>
      </c>
      <c r="H3492" t="s">
        <v>204</v>
      </c>
    </row>
    <row r="3493" spans="1:8">
      <c r="A3493">
        <v>10003494</v>
      </c>
      <c r="B3493" t="s">
        <v>3</v>
      </c>
      <c r="C3493" s="5">
        <v>48</v>
      </c>
      <c r="D3493" t="s">
        <v>144</v>
      </c>
      <c r="E3493" s="20">
        <v>111</v>
      </c>
      <c r="F3493" s="4">
        <v>8</v>
      </c>
      <c r="G3493" s="4">
        <v>797.52</v>
      </c>
      <c r="H3493" t="s">
        <v>202</v>
      </c>
    </row>
    <row r="3494" spans="1:8">
      <c r="A3494">
        <v>10003495</v>
      </c>
      <c r="B3494" t="s">
        <v>3</v>
      </c>
      <c r="C3494" s="5">
        <v>43</v>
      </c>
      <c r="D3494" t="s">
        <v>144</v>
      </c>
      <c r="E3494" s="20">
        <v>70</v>
      </c>
      <c r="F3494" s="4">
        <v>11</v>
      </c>
      <c r="G3494" s="4">
        <v>1308.78</v>
      </c>
      <c r="H3494" t="s">
        <v>202</v>
      </c>
    </row>
    <row r="3495" spans="1:8">
      <c r="A3495">
        <v>10003496</v>
      </c>
      <c r="B3495" t="s">
        <v>2</v>
      </c>
      <c r="C3495" s="5">
        <v>28</v>
      </c>
      <c r="D3495" t="s">
        <v>134</v>
      </c>
      <c r="E3495" s="20">
        <v>12</v>
      </c>
      <c r="F3495" s="4">
        <v>14</v>
      </c>
      <c r="G3495" s="4">
        <v>726.6</v>
      </c>
      <c r="H3495" t="s">
        <v>204</v>
      </c>
    </row>
    <row r="3496" spans="1:8">
      <c r="A3496">
        <v>10003497</v>
      </c>
      <c r="B3496" t="s">
        <v>2</v>
      </c>
      <c r="C3496" s="5">
        <v>26</v>
      </c>
      <c r="D3496" t="s">
        <v>134</v>
      </c>
      <c r="E3496" s="20">
        <v>3</v>
      </c>
      <c r="F3496" s="4">
        <v>33</v>
      </c>
      <c r="G3496" s="4">
        <v>2478.3000000000002</v>
      </c>
      <c r="H3496" t="s">
        <v>207</v>
      </c>
    </row>
    <row r="3497" spans="1:8">
      <c r="A3497">
        <v>10003499</v>
      </c>
      <c r="B3497" t="s">
        <v>2</v>
      </c>
      <c r="C3497" s="5">
        <v>46</v>
      </c>
      <c r="D3497" t="s">
        <v>134</v>
      </c>
      <c r="E3497" s="20">
        <v>3</v>
      </c>
      <c r="F3497" s="4">
        <v>12</v>
      </c>
      <c r="G3497" s="4">
        <v>666.96</v>
      </c>
      <c r="H3497" t="s">
        <v>204</v>
      </c>
    </row>
    <row r="3498" spans="1:8">
      <c r="A3498">
        <v>10003500</v>
      </c>
      <c r="B3498" t="s">
        <v>3</v>
      </c>
      <c r="C3498" s="5">
        <v>26</v>
      </c>
      <c r="D3498" t="s">
        <v>134</v>
      </c>
      <c r="E3498" s="20">
        <v>13</v>
      </c>
      <c r="F3498" s="4">
        <v>16</v>
      </c>
      <c r="G3498" s="4">
        <v>1336.32</v>
      </c>
      <c r="H3498" t="s">
        <v>203</v>
      </c>
    </row>
    <row r="3499" spans="1:8">
      <c r="A3499">
        <v>10003501</v>
      </c>
      <c r="B3499" t="s">
        <v>2</v>
      </c>
      <c r="C3499" s="5">
        <v>45</v>
      </c>
      <c r="D3499" t="s">
        <v>144</v>
      </c>
      <c r="E3499" s="20">
        <v>32</v>
      </c>
      <c r="F3499" s="4">
        <v>14</v>
      </c>
      <c r="G3499" s="4">
        <v>1691.2</v>
      </c>
      <c r="H3499" t="s">
        <v>208</v>
      </c>
    </row>
    <row r="3500" spans="1:8">
      <c r="A3500">
        <v>10003502</v>
      </c>
      <c r="B3500" t="s">
        <v>2</v>
      </c>
      <c r="C3500" s="5">
        <v>22</v>
      </c>
      <c r="D3500" t="s">
        <v>134</v>
      </c>
      <c r="E3500" s="20">
        <v>24</v>
      </c>
      <c r="F3500" s="4">
        <v>16</v>
      </c>
      <c r="G3500" s="4">
        <v>1106.8800000000001</v>
      </c>
      <c r="H3500" t="s">
        <v>203</v>
      </c>
    </row>
    <row r="3501" spans="1:8">
      <c r="A3501">
        <v>10003503</v>
      </c>
      <c r="B3501" t="s">
        <v>2</v>
      </c>
      <c r="C3501" s="5">
        <v>41</v>
      </c>
      <c r="D3501" t="s">
        <v>144</v>
      </c>
      <c r="E3501" s="20">
        <v>40</v>
      </c>
      <c r="F3501" s="4">
        <v>13</v>
      </c>
      <c r="G3501" s="4">
        <v>1530.62</v>
      </c>
      <c r="H3501" t="s">
        <v>209</v>
      </c>
    </row>
    <row r="3502" spans="1:8">
      <c r="A3502">
        <v>10003504</v>
      </c>
      <c r="B3502" t="s">
        <v>3</v>
      </c>
      <c r="C3502" s="5">
        <v>42</v>
      </c>
      <c r="D3502" t="s">
        <v>134</v>
      </c>
      <c r="E3502" s="20">
        <v>9</v>
      </c>
      <c r="F3502" s="4">
        <v>14</v>
      </c>
      <c r="G3502" s="4">
        <v>874.86</v>
      </c>
      <c r="H3502" t="s">
        <v>204</v>
      </c>
    </row>
    <row r="3503" spans="1:8">
      <c r="A3503">
        <v>10003505</v>
      </c>
      <c r="B3503" t="s">
        <v>3</v>
      </c>
      <c r="C3503" s="5">
        <v>20</v>
      </c>
      <c r="D3503" t="s">
        <v>134</v>
      </c>
      <c r="E3503" s="20">
        <v>10</v>
      </c>
      <c r="F3503" s="4">
        <v>19</v>
      </c>
      <c r="G3503" s="4">
        <v>1851.17</v>
      </c>
      <c r="H3503" t="s">
        <v>207</v>
      </c>
    </row>
    <row r="3504" spans="1:8">
      <c r="A3504">
        <v>10003506</v>
      </c>
      <c r="B3504" t="s">
        <v>3</v>
      </c>
      <c r="C3504" s="5">
        <v>23</v>
      </c>
      <c r="D3504" t="s">
        <v>134</v>
      </c>
      <c r="E3504" s="20">
        <v>14</v>
      </c>
      <c r="F3504" s="4">
        <v>11</v>
      </c>
      <c r="G3504" s="4">
        <v>825.11</v>
      </c>
      <c r="H3504" t="s">
        <v>204</v>
      </c>
    </row>
    <row r="3505" spans="1:8">
      <c r="A3505">
        <v>10003507</v>
      </c>
      <c r="B3505" t="s">
        <v>2</v>
      </c>
      <c r="C3505" s="5">
        <v>44</v>
      </c>
      <c r="D3505" t="s">
        <v>144</v>
      </c>
      <c r="E3505" s="20">
        <v>108</v>
      </c>
      <c r="F3505" s="4">
        <v>8</v>
      </c>
      <c r="G3505" s="4">
        <v>972.08</v>
      </c>
      <c r="H3505" t="s">
        <v>202</v>
      </c>
    </row>
    <row r="3506" spans="1:8">
      <c r="A3506">
        <v>10003508</v>
      </c>
      <c r="B3506" t="s">
        <v>2</v>
      </c>
      <c r="C3506" s="5">
        <v>44</v>
      </c>
      <c r="D3506" t="s">
        <v>144</v>
      </c>
      <c r="E3506" s="20">
        <v>69</v>
      </c>
      <c r="F3506" s="4">
        <v>11</v>
      </c>
      <c r="G3506" s="4">
        <v>1268.96</v>
      </c>
      <c r="H3506" t="s">
        <v>202</v>
      </c>
    </row>
    <row r="3507" spans="1:8">
      <c r="A3507">
        <v>10003509</v>
      </c>
      <c r="B3507" t="s">
        <v>3</v>
      </c>
      <c r="C3507" s="5">
        <v>18</v>
      </c>
      <c r="D3507" t="s">
        <v>134</v>
      </c>
      <c r="E3507" s="20">
        <v>8</v>
      </c>
      <c r="F3507" s="4">
        <v>11</v>
      </c>
      <c r="G3507" s="4">
        <v>837.21</v>
      </c>
      <c r="H3507" t="s">
        <v>204</v>
      </c>
    </row>
    <row r="3508" spans="1:8">
      <c r="A3508">
        <v>10003510</v>
      </c>
      <c r="B3508" t="s">
        <v>2</v>
      </c>
      <c r="C3508" s="5">
        <v>43</v>
      </c>
      <c r="D3508" t="s">
        <v>144</v>
      </c>
      <c r="E3508" s="20">
        <v>68</v>
      </c>
      <c r="F3508" s="4">
        <v>11</v>
      </c>
      <c r="G3508" s="4">
        <v>1304.82</v>
      </c>
      <c r="H3508" t="s">
        <v>202</v>
      </c>
    </row>
    <row r="3509" spans="1:8">
      <c r="A3509">
        <v>10003511</v>
      </c>
      <c r="B3509" t="s">
        <v>3</v>
      </c>
      <c r="C3509" s="5">
        <v>25</v>
      </c>
      <c r="D3509" t="s">
        <v>134</v>
      </c>
      <c r="E3509" s="20">
        <v>7</v>
      </c>
      <c r="F3509" s="4">
        <v>18</v>
      </c>
      <c r="G3509" s="4">
        <v>1382.76</v>
      </c>
      <c r="H3509" t="s">
        <v>203</v>
      </c>
    </row>
    <row r="3510" spans="1:8">
      <c r="A3510">
        <v>10003512</v>
      </c>
      <c r="B3510" t="s">
        <v>2</v>
      </c>
      <c r="C3510" s="5">
        <v>35</v>
      </c>
      <c r="D3510" t="s">
        <v>144</v>
      </c>
      <c r="E3510" s="20">
        <v>162</v>
      </c>
      <c r="F3510" s="4">
        <v>5</v>
      </c>
      <c r="G3510" s="4">
        <v>494.45</v>
      </c>
      <c r="H3510" t="s">
        <v>202</v>
      </c>
    </row>
    <row r="3511" spans="1:8">
      <c r="A3511">
        <v>10003513</v>
      </c>
      <c r="B3511" t="s">
        <v>2</v>
      </c>
      <c r="C3511" s="5">
        <v>58</v>
      </c>
      <c r="D3511" t="s">
        <v>144</v>
      </c>
      <c r="E3511" s="20">
        <v>118</v>
      </c>
      <c r="F3511" s="4">
        <v>8</v>
      </c>
      <c r="G3511" s="4">
        <v>724.16</v>
      </c>
      <c r="H3511" t="s">
        <v>202</v>
      </c>
    </row>
    <row r="3512" spans="1:8">
      <c r="A3512">
        <v>10003514</v>
      </c>
      <c r="B3512" t="s">
        <v>2</v>
      </c>
      <c r="C3512" s="5">
        <v>43</v>
      </c>
      <c r="D3512" t="s">
        <v>144</v>
      </c>
      <c r="E3512" s="20">
        <v>110</v>
      </c>
      <c r="F3512" s="4">
        <v>8</v>
      </c>
      <c r="G3512" s="4">
        <v>890.88</v>
      </c>
      <c r="H3512" t="s">
        <v>202</v>
      </c>
    </row>
    <row r="3513" spans="1:8">
      <c r="A3513">
        <v>10003515</v>
      </c>
      <c r="B3513" t="s">
        <v>2</v>
      </c>
      <c r="C3513" s="5">
        <v>34</v>
      </c>
      <c r="D3513" t="s">
        <v>134</v>
      </c>
      <c r="E3513" s="20">
        <v>16</v>
      </c>
      <c r="F3513" s="4">
        <v>15</v>
      </c>
      <c r="G3513" s="4">
        <v>802.05</v>
      </c>
      <c r="H3513" t="s">
        <v>204</v>
      </c>
    </row>
    <row r="3514" spans="1:8">
      <c r="A3514">
        <v>10003516</v>
      </c>
      <c r="B3514" t="s">
        <v>2</v>
      </c>
      <c r="C3514" s="5">
        <v>50</v>
      </c>
      <c r="D3514" t="s">
        <v>134</v>
      </c>
      <c r="E3514" s="20">
        <v>8</v>
      </c>
      <c r="F3514" s="4">
        <v>17</v>
      </c>
      <c r="G3514" s="4">
        <v>1078.82</v>
      </c>
      <c r="H3514" t="s">
        <v>203</v>
      </c>
    </row>
    <row r="3515" spans="1:8">
      <c r="A3515">
        <v>10003517</v>
      </c>
      <c r="B3515" t="s">
        <v>3</v>
      </c>
      <c r="C3515" s="5">
        <v>33</v>
      </c>
      <c r="D3515" t="s">
        <v>144</v>
      </c>
      <c r="E3515" s="20">
        <v>26</v>
      </c>
      <c r="F3515" s="4">
        <v>14</v>
      </c>
      <c r="G3515" s="4">
        <v>2098.7399999999998</v>
      </c>
      <c r="H3515" t="s">
        <v>208</v>
      </c>
    </row>
    <row r="3516" spans="1:8">
      <c r="A3516">
        <v>10003518</v>
      </c>
      <c r="B3516" t="s">
        <v>3</v>
      </c>
      <c r="C3516" s="5">
        <v>19</v>
      </c>
      <c r="D3516" t="s">
        <v>134</v>
      </c>
      <c r="E3516" s="20">
        <v>26</v>
      </c>
      <c r="F3516" s="4">
        <v>16</v>
      </c>
      <c r="G3516" s="4">
        <v>842.72</v>
      </c>
      <c r="H3516" t="s">
        <v>203</v>
      </c>
    </row>
    <row r="3517" spans="1:8">
      <c r="A3517">
        <v>10003519</v>
      </c>
      <c r="B3517" t="s">
        <v>2</v>
      </c>
      <c r="C3517" s="5">
        <v>22</v>
      </c>
      <c r="D3517" t="s">
        <v>134</v>
      </c>
      <c r="E3517" s="20">
        <v>17</v>
      </c>
      <c r="F3517" s="4">
        <v>11</v>
      </c>
      <c r="G3517" s="4">
        <v>737.88</v>
      </c>
      <c r="H3517" t="s">
        <v>204</v>
      </c>
    </row>
    <row r="3518" spans="1:8">
      <c r="A3518">
        <v>10003520</v>
      </c>
      <c r="B3518" t="s">
        <v>3</v>
      </c>
      <c r="C3518" s="5">
        <v>31</v>
      </c>
      <c r="D3518" t="s">
        <v>134</v>
      </c>
      <c r="E3518" s="20">
        <v>6</v>
      </c>
      <c r="F3518" s="4">
        <v>11</v>
      </c>
      <c r="G3518" s="4">
        <v>618.41999999999996</v>
      </c>
      <c r="H3518" t="s">
        <v>204</v>
      </c>
    </row>
    <row r="3519" spans="1:8">
      <c r="A3519">
        <v>10003521</v>
      </c>
      <c r="B3519" t="s">
        <v>2</v>
      </c>
      <c r="C3519" s="5">
        <v>49</v>
      </c>
      <c r="D3519" t="s">
        <v>134</v>
      </c>
      <c r="E3519" s="20">
        <v>23</v>
      </c>
      <c r="F3519" s="4">
        <v>19</v>
      </c>
      <c r="G3519" s="4">
        <v>1705.06</v>
      </c>
      <c r="H3519" t="s">
        <v>207</v>
      </c>
    </row>
    <row r="3520" spans="1:8">
      <c r="A3520">
        <v>10003522</v>
      </c>
      <c r="B3520" t="s">
        <v>3</v>
      </c>
      <c r="C3520" s="5">
        <v>49</v>
      </c>
      <c r="D3520" t="s">
        <v>144</v>
      </c>
      <c r="E3520" s="20">
        <v>126</v>
      </c>
      <c r="F3520" s="4">
        <v>7</v>
      </c>
      <c r="G3520" s="4">
        <v>869.75</v>
      </c>
      <c r="H3520" t="s">
        <v>202</v>
      </c>
    </row>
    <row r="3521" spans="1:8">
      <c r="A3521">
        <v>10003523</v>
      </c>
      <c r="B3521" t="s">
        <v>2</v>
      </c>
      <c r="C3521" s="5">
        <v>24</v>
      </c>
      <c r="D3521" t="s">
        <v>134</v>
      </c>
      <c r="E3521" s="20">
        <v>18</v>
      </c>
      <c r="F3521" s="4">
        <v>16</v>
      </c>
      <c r="G3521" s="4">
        <v>1253.44</v>
      </c>
      <c r="H3521" t="s">
        <v>203</v>
      </c>
    </row>
    <row r="3522" spans="1:8">
      <c r="A3522">
        <v>10003524</v>
      </c>
      <c r="B3522" t="s">
        <v>2</v>
      </c>
      <c r="C3522" s="5">
        <v>27</v>
      </c>
      <c r="D3522" t="s">
        <v>144</v>
      </c>
      <c r="E3522" s="20">
        <v>73</v>
      </c>
      <c r="F3522" s="4">
        <v>11</v>
      </c>
      <c r="G3522" s="4">
        <v>1066.1199999999999</v>
      </c>
      <c r="H3522" t="s">
        <v>202</v>
      </c>
    </row>
    <row r="3523" spans="1:8">
      <c r="A3523">
        <v>10003525</v>
      </c>
      <c r="B3523" t="s">
        <v>3</v>
      </c>
      <c r="C3523" s="5">
        <v>36</v>
      </c>
      <c r="D3523" t="s">
        <v>134</v>
      </c>
      <c r="E3523" s="20">
        <v>29</v>
      </c>
      <c r="F3523" s="4">
        <v>18</v>
      </c>
      <c r="G3523" s="4">
        <v>1617.48</v>
      </c>
      <c r="H3523" t="s">
        <v>207</v>
      </c>
    </row>
    <row r="3524" spans="1:8">
      <c r="A3524">
        <v>10003526</v>
      </c>
      <c r="B3524" t="s">
        <v>2</v>
      </c>
      <c r="C3524" s="5">
        <v>39</v>
      </c>
      <c r="D3524" t="s">
        <v>144</v>
      </c>
      <c r="E3524" s="20">
        <v>128</v>
      </c>
      <c r="F3524" s="4">
        <v>7</v>
      </c>
      <c r="G3524" s="4">
        <v>788.62</v>
      </c>
      <c r="H3524" t="s">
        <v>202</v>
      </c>
    </row>
    <row r="3525" spans="1:8">
      <c r="A3525">
        <v>10003527</v>
      </c>
      <c r="B3525" t="s">
        <v>2</v>
      </c>
      <c r="C3525" s="5">
        <v>50</v>
      </c>
      <c r="D3525" t="s">
        <v>144</v>
      </c>
      <c r="E3525" s="20">
        <v>107</v>
      </c>
      <c r="F3525" s="4">
        <v>8</v>
      </c>
      <c r="G3525" s="4">
        <v>669.76</v>
      </c>
      <c r="H3525" t="s">
        <v>202</v>
      </c>
    </row>
    <row r="3526" spans="1:8">
      <c r="A3526">
        <v>10003528</v>
      </c>
      <c r="B3526" t="s">
        <v>3</v>
      </c>
      <c r="C3526" s="5">
        <v>22</v>
      </c>
      <c r="D3526" t="s">
        <v>134</v>
      </c>
      <c r="E3526" s="20">
        <v>9</v>
      </c>
      <c r="F3526" s="4">
        <v>19</v>
      </c>
      <c r="G3526" s="4">
        <v>1145.7</v>
      </c>
      <c r="H3526" t="s">
        <v>203</v>
      </c>
    </row>
    <row r="3527" spans="1:8">
      <c r="A3527">
        <v>10003529</v>
      </c>
      <c r="B3527" t="s">
        <v>2</v>
      </c>
      <c r="C3527" s="5">
        <v>19</v>
      </c>
      <c r="D3527" t="s">
        <v>134</v>
      </c>
      <c r="E3527" s="20">
        <v>18</v>
      </c>
      <c r="F3527" s="4">
        <v>19</v>
      </c>
      <c r="G3527" s="4">
        <v>1586.88</v>
      </c>
      <c r="H3527" t="s">
        <v>207</v>
      </c>
    </row>
    <row r="3528" spans="1:8">
      <c r="A3528">
        <v>10003530</v>
      </c>
      <c r="B3528" t="s">
        <v>2</v>
      </c>
      <c r="C3528" s="5">
        <v>28</v>
      </c>
      <c r="D3528" t="s">
        <v>144</v>
      </c>
      <c r="E3528" s="20">
        <v>10</v>
      </c>
      <c r="F3528" s="4">
        <v>15</v>
      </c>
      <c r="G3528" s="4">
        <v>1805.85</v>
      </c>
      <c r="H3528" t="s">
        <v>208</v>
      </c>
    </row>
    <row r="3529" spans="1:8">
      <c r="A3529">
        <v>10003531</v>
      </c>
      <c r="B3529" t="s">
        <v>2</v>
      </c>
      <c r="C3529" s="5">
        <v>33</v>
      </c>
      <c r="D3529" t="s">
        <v>134</v>
      </c>
      <c r="E3529" s="20">
        <v>6</v>
      </c>
      <c r="F3529" s="4">
        <v>12</v>
      </c>
      <c r="G3529" s="4">
        <v>613.32000000000005</v>
      </c>
      <c r="H3529" t="s">
        <v>204</v>
      </c>
    </row>
    <row r="3530" spans="1:8">
      <c r="A3530">
        <v>10003532</v>
      </c>
      <c r="B3530" t="s">
        <v>2</v>
      </c>
      <c r="C3530" s="5">
        <v>36</v>
      </c>
      <c r="D3530" t="s">
        <v>144</v>
      </c>
      <c r="E3530" s="20">
        <v>16</v>
      </c>
      <c r="F3530" s="4">
        <v>14</v>
      </c>
      <c r="G3530" s="4">
        <v>1351.42</v>
      </c>
      <c r="H3530" t="s">
        <v>204</v>
      </c>
    </row>
    <row r="3531" spans="1:8">
      <c r="A3531">
        <v>10003533</v>
      </c>
      <c r="B3531" t="s">
        <v>2</v>
      </c>
      <c r="C3531" s="5">
        <v>32</v>
      </c>
      <c r="D3531" t="s">
        <v>144</v>
      </c>
      <c r="E3531" s="20">
        <v>22</v>
      </c>
      <c r="F3531" s="4">
        <v>14</v>
      </c>
      <c r="G3531" s="4">
        <v>1930.46</v>
      </c>
      <c r="H3531" t="s">
        <v>208</v>
      </c>
    </row>
    <row r="3532" spans="1:8">
      <c r="A3532">
        <v>10003534</v>
      </c>
      <c r="B3532" t="s">
        <v>2</v>
      </c>
      <c r="C3532" s="5">
        <v>37</v>
      </c>
      <c r="D3532" t="s">
        <v>144</v>
      </c>
      <c r="E3532" s="20">
        <v>67</v>
      </c>
      <c r="F3532" s="4">
        <v>11</v>
      </c>
      <c r="G3532" s="4">
        <v>1220.56</v>
      </c>
      <c r="H3532" t="s">
        <v>202</v>
      </c>
    </row>
    <row r="3533" spans="1:8">
      <c r="A3533">
        <v>10003535</v>
      </c>
      <c r="B3533" t="s">
        <v>2</v>
      </c>
      <c r="C3533" s="5">
        <v>29</v>
      </c>
      <c r="D3533" t="s">
        <v>134</v>
      </c>
      <c r="E3533" s="20">
        <v>4</v>
      </c>
      <c r="F3533" s="4">
        <v>29</v>
      </c>
      <c r="G3533" s="4">
        <v>1855.71</v>
      </c>
      <c r="H3533" t="s">
        <v>207</v>
      </c>
    </row>
    <row r="3534" spans="1:8">
      <c r="A3534">
        <v>10003536</v>
      </c>
      <c r="B3534" t="s">
        <v>2</v>
      </c>
      <c r="C3534" s="5">
        <v>25</v>
      </c>
      <c r="D3534" t="s">
        <v>134</v>
      </c>
      <c r="E3534" s="20">
        <v>11</v>
      </c>
      <c r="F3534" s="4">
        <v>25</v>
      </c>
      <c r="G3534" s="4">
        <v>1755.5</v>
      </c>
      <c r="H3534" t="s">
        <v>207</v>
      </c>
    </row>
    <row r="3535" spans="1:8">
      <c r="A3535">
        <v>10003537</v>
      </c>
      <c r="B3535" t="s">
        <v>3</v>
      </c>
      <c r="C3535" s="5">
        <v>30</v>
      </c>
      <c r="D3535" t="s">
        <v>134</v>
      </c>
      <c r="E3535" s="20">
        <v>14</v>
      </c>
      <c r="F3535" s="4">
        <v>18</v>
      </c>
      <c r="G3535" s="4">
        <v>1526.94</v>
      </c>
      <c r="H3535" t="s">
        <v>207</v>
      </c>
    </row>
    <row r="3536" spans="1:8">
      <c r="A3536">
        <v>10003538</v>
      </c>
      <c r="B3536" t="s">
        <v>2</v>
      </c>
      <c r="C3536" s="5">
        <v>34</v>
      </c>
      <c r="D3536" t="s">
        <v>144</v>
      </c>
      <c r="E3536" s="20">
        <v>140</v>
      </c>
      <c r="F3536" s="4">
        <v>6</v>
      </c>
      <c r="G3536" s="4">
        <v>796.14</v>
      </c>
      <c r="H3536" t="s">
        <v>202</v>
      </c>
    </row>
    <row r="3537" spans="1:8">
      <c r="A3537">
        <v>10003539</v>
      </c>
      <c r="B3537" t="s">
        <v>2</v>
      </c>
      <c r="C3537" s="5">
        <v>44</v>
      </c>
      <c r="D3537" t="s">
        <v>134</v>
      </c>
      <c r="E3537" s="20">
        <v>7</v>
      </c>
      <c r="F3537" s="4">
        <v>13</v>
      </c>
      <c r="G3537" s="4">
        <v>773.76</v>
      </c>
      <c r="H3537" t="s">
        <v>204</v>
      </c>
    </row>
    <row r="3538" spans="1:8">
      <c r="A3538">
        <v>10003540</v>
      </c>
      <c r="B3538" t="s">
        <v>2</v>
      </c>
      <c r="C3538" s="5">
        <v>26</v>
      </c>
      <c r="D3538" t="s">
        <v>134</v>
      </c>
      <c r="E3538" s="20">
        <v>24</v>
      </c>
      <c r="F3538" s="4">
        <v>19</v>
      </c>
      <c r="G3538" s="4">
        <v>1467.37</v>
      </c>
      <c r="H3538" t="s">
        <v>207</v>
      </c>
    </row>
    <row r="3539" spans="1:8">
      <c r="A3539">
        <v>10003541</v>
      </c>
      <c r="B3539" t="s">
        <v>2</v>
      </c>
      <c r="C3539" s="5">
        <v>24</v>
      </c>
      <c r="D3539" t="s">
        <v>144</v>
      </c>
      <c r="E3539" s="20">
        <v>37</v>
      </c>
      <c r="F3539" s="4">
        <v>13</v>
      </c>
      <c r="G3539" s="4">
        <v>1734.98</v>
      </c>
      <c r="H3539" t="s">
        <v>209</v>
      </c>
    </row>
    <row r="3540" spans="1:8">
      <c r="A3540">
        <v>10003542</v>
      </c>
      <c r="B3540" t="s">
        <v>3</v>
      </c>
      <c r="C3540" s="5">
        <v>43</v>
      </c>
      <c r="D3540" t="s">
        <v>144</v>
      </c>
      <c r="E3540" s="20">
        <v>17</v>
      </c>
      <c r="F3540" s="4">
        <v>14</v>
      </c>
      <c r="G3540" s="4">
        <v>1896.16</v>
      </c>
      <c r="H3540" t="s">
        <v>208</v>
      </c>
    </row>
    <row r="3541" spans="1:8">
      <c r="A3541">
        <v>10003543</v>
      </c>
      <c r="B3541" t="s">
        <v>2</v>
      </c>
      <c r="C3541" s="5">
        <v>33</v>
      </c>
      <c r="D3541" t="s">
        <v>134</v>
      </c>
      <c r="E3541" s="20">
        <v>15</v>
      </c>
      <c r="F3541" s="4">
        <v>18</v>
      </c>
      <c r="G3541" s="4">
        <v>1368.36</v>
      </c>
      <c r="H3541" t="s">
        <v>203</v>
      </c>
    </row>
    <row r="3542" spans="1:8">
      <c r="A3542">
        <v>10003544</v>
      </c>
      <c r="B3542" t="s">
        <v>3</v>
      </c>
      <c r="C3542" s="5">
        <v>28</v>
      </c>
      <c r="D3542" t="s">
        <v>134</v>
      </c>
      <c r="E3542" s="20">
        <v>21</v>
      </c>
      <c r="F3542" s="4">
        <v>11</v>
      </c>
      <c r="G3542" s="4">
        <v>941.6</v>
      </c>
      <c r="H3542" t="s">
        <v>204</v>
      </c>
    </row>
    <row r="3543" spans="1:8">
      <c r="A3543">
        <v>10003545</v>
      </c>
      <c r="B3543" t="s">
        <v>2</v>
      </c>
      <c r="C3543" s="5">
        <v>26</v>
      </c>
      <c r="D3543" t="s">
        <v>134</v>
      </c>
      <c r="E3543" s="20">
        <v>21</v>
      </c>
      <c r="F3543" s="4">
        <v>12</v>
      </c>
      <c r="G3543" s="4">
        <v>634.67999999999995</v>
      </c>
      <c r="H3543" t="s">
        <v>204</v>
      </c>
    </row>
    <row r="3544" spans="1:8">
      <c r="A3544">
        <v>10003546</v>
      </c>
      <c r="B3544" t="s">
        <v>2</v>
      </c>
      <c r="C3544" s="5">
        <v>46</v>
      </c>
      <c r="D3544" t="s">
        <v>144</v>
      </c>
      <c r="E3544" s="20">
        <v>65</v>
      </c>
      <c r="F3544" s="4">
        <v>11</v>
      </c>
      <c r="G3544" s="4">
        <v>1408.11</v>
      </c>
      <c r="H3544" t="s">
        <v>209</v>
      </c>
    </row>
    <row r="3545" spans="1:8">
      <c r="A3545">
        <v>10003547</v>
      </c>
      <c r="B3545" t="s">
        <v>2</v>
      </c>
      <c r="C3545" s="5">
        <v>42</v>
      </c>
      <c r="D3545" t="s">
        <v>144</v>
      </c>
      <c r="E3545" s="20">
        <v>98</v>
      </c>
      <c r="F3545" s="4">
        <v>9</v>
      </c>
      <c r="G3545" s="4">
        <v>1300.4100000000001</v>
      </c>
      <c r="H3545" t="s">
        <v>202</v>
      </c>
    </row>
    <row r="3546" spans="1:8">
      <c r="A3546">
        <v>10003548</v>
      </c>
      <c r="B3546" t="s">
        <v>3</v>
      </c>
      <c r="C3546" s="5">
        <v>18</v>
      </c>
      <c r="D3546" t="s">
        <v>134</v>
      </c>
      <c r="E3546" s="20">
        <v>27</v>
      </c>
      <c r="F3546" s="4">
        <v>21</v>
      </c>
      <c r="G3546" s="4">
        <v>1800.54</v>
      </c>
      <c r="H3546" t="s">
        <v>207</v>
      </c>
    </row>
    <row r="3547" spans="1:8">
      <c r="A3547">
        <v>10003549</v>
      </c>
      <c r="B3547" t="s">
        <v>3</v>
      </c>
      <c r="C3547" s="5">
        <v>41</v>
      </c>
      <c r="D3547" t="s">
        <v>144</v>
      </c>
      <c r="E3547" s="20">
        <v>60</v>
      </c>
      <c r="F3547" s="4">
        <v>11</v>
      </c>
      <c r="G3547" s="4">
        <v>1449.03</v>
      </c>
      <c r="H3547" t="s">
        <v>209</v>
      </c>
    </row>
    <row r="3548" spans="1:8">
      <c r="A3548">
        <v>10003550</v>
      </c>
      <c r="B3548" t="s">
        <v>2</v>
      </c>
      <c r="C3548" s="5">
        <v>31</v>
      </c>
      <c r="D3548" t="s">
        <v>134</v>
      </c>
      <c r="E3548" s="20">
        <v>5</v>
      </c>
      <c r="F3548" s="4">
        <v>28</v>
      </c>
      <c r="G3548" s="4">
        <v>1624.84</v>
      </c>
      <c r="H3548" t="s">
        <v>207</v>
      </c>
    </row>
    <row r="3549" spans="1:8">
      <c r="A3549">
        <v>10003551</v>
      </c>
      <c r="B3549" t="s">
        <v>2</v>
      </c>
      <c r="C3549" s="5">
        <v>21</v>
      </c>
      <c r="D3549" t="s">
        <v>134</v>
      </c>
      <c r="E3549" s="20">
        <v>17</v>
      </c>
      <c r="F3549" s="4">
        <v>11</v>
      </c>
      <c r="G3549" s="4">
        <v>855.36</v>
      </c>
      <c r="H3549" t="s">
        <v>204</v>
      </c>
    </row>
    <row r="3550" spans="1:8">
      <c r="A3550">
        <v>10003552</v>
      </c>
      <c r="B3550" t="s">
        <v>3</v>
      </c>
      <c r="C3550" s="5">
        <v>34</v>
      </c>
      <c r="D3550" t="s">
        <v>144</v>
      </c>
      <c r="E3550" s="20">
        <v>27</v>
      </c>
      <c r="F3550" s="4">
        <v>14</v>
      </c>
      <c r="G3550" s="4">
        <v>1307.18</v>
      </c>
      <c r="H3550" t="s">
        <v>204</v>
      </c>
    </row>
    <row r="3551" spans="1:8">
      <c r="A3551">
        <v>10003553</v>
      </c>
      <c r="B3551" t="s">
        <v>2</v>
      </c>
      <c r="C3551" s="5">
        <v>28</v>
      </c>
      <c r="D3551" t="s">
        <v>134</v>
      </c>
      <c r="E3551" s="20">
        <v>27</v>
      </c>
      <c r="F3551" s="4">
        <v>13</v>
      </c>
      <c r="G3551" s="4">
        <v>708.24</v>
      </c>
      <c r="H3551" t="s">
        <v>204</v>
      </c>
    </row>
    <row r="3552" spans="1:8">
      <c r="A3552">
        <v>10003554</v>
      </c>
      <c r="B3552" t="s">
        <v>3</v>
      </c>
      <c r="C3552" s="5">
        <v>46</v>
      </c>
      <c r="D3552" t="s">
        <v>134</v>
      </c>
      <c r="E3552" s="20">
        <v>9</v>
      </c>
      <c r="F3552" s="4">
        <v>13</v>
      </c>
      <c r="G3552" s="4">
        <v>1256.97</v>
      </c>
      <c r="H3552" t="s">
        <v>204</v>
      </c>
    </row>
    <row r="3553" spans="1:8">
      <c r="A3553">
        <v>10003555</v>
      </c>
      <c r="B3553" t="s">
        <v>2</v>
      </c>
      <c r="C3553" s="5">
        <v>48</v>
      </c>
      <c r="D3553" t="s">
        <v>144</v>
      </c>
      <c r="E3553" s="20">
        <v>146</v>
      </c>
      <c r="F3553" s="4">
        <v>6</v>
      </c>
      <c r="G3553" s="4">
        <v>846.66</v>
      </c>
      <c r="H3553" t="s">
        <v>202</v>
      </c>
    </row>
    <row r="3554" spans="1:8">
      <c r="A3554">
        <v>10003556</v>
      </c>
      <c r="B3554" t="s">
        <v>3</v>
      </c>
      <c r="C3554" s="5">
        <v>44</v>
      </c>
      <c r="D3554" t="s">
        <v>144</v>
      </c>
      <c r="E3554" s="20">
        <v>158</v>
      </c>
      <c r="F3554" s="4">
        <v>5</v>
      </c>
      <c r="G3554" s="4">
        <v>643.79999999999995</v>
      </c>
      <c r="H3554" t="s">
        <v>202</v>
      </c>
    </row>
    <row r="3555" spans="1:8">
      <c r="A3555">
        <v>10003557</v>
      </c>
      <c r="B3555" t="s">
        <v>3</v>
      </c>
      <c r="C3555" s="5">
        <v>31</v>
      </c>
      <c r="D3555" t="s">
        <v>134</v>
      </c>
      <c r="E3555" s="20">
        <v>4</v>
      </c>
      <c r="F3555" s="4">
        <v>11</v>
      </c>
      <c r="G3555" s="4">
        <v>1082.29</v>
      </c>
      <c r="H3555" t="s">
        <v>204</v>
      </c>
    </row>
    <row r="3556" spans="1:8">
      <c r="A3556">
        <v>10003558</v>
      </c>
      <c r="B3556" t="s">
        <v>2</v>
      </c>
      <c r="C3556" s="5">
        <v>25</v>
      </c>
      <c r="D3556" t="s">
        <v>134</v>
      </c>
      <c r="E3556" s="20">
        <v>21</v>
      </c>
      <c r="F3556" s="4">
        <v>18</v>
      </c>
      <c r="G3556" s="4">
        <v>944.82</v>
      </c>
      <c r="H3556" t="s">
        <v>203</v>
      </c>
    </row>
    <row r="3557" spans="1:8">
      <c r="A3557">
        <v>10003559</v>
      </c>
      <c r="B3557" t="s">
        <v>3</v>
      </c>
      <c r="C3557" s="5">
        <v>46</v>
      </c>
      <c r="D3557" t="s">
        <v>134</v>
      </c>
      <c r="E3557" s="20">
        <v>17</v>
      </c>
      <c r="F3557" s="4">
        <v>15</v>
      </c>
      <c r="G3557" s="4">
        <v>1401.45</v>
      </c>
      <c r="H3557" t="s">
        <v>208</v>
      </c>
    </row>
    <row r="3558" spans="1:8">
      <c r="A3558">
        <v>10003560</v>
      </c>
      <c r="B3558" t="s">
        <v>3</v>
      </c>
      <c r="C3558" s="5">
        <v>27</v>
      </c>
      <c r="D3558" t="s">
        <v>134</v>
      </c>
      <c r="E3558" s="20">
        <v>10</v>
      </c>
      <c r="F3558" s="4">
        <v>28</v>
      </c>
      <c r="G3558" s="4">
        <v>1792</v>
      </c>
      <c r="H3558" t="s">
        <v>207</v>
      </c>
    </row>
    <row r="3559" spans="1:8">
      <c r="A3559">
        <v>10003561</v>
      </c>
      <c r="B3559" t="s">
        <v>2</v>
      </c>
      <c r="C3559" s="5">
        <v>31</v>
      </c>
      <c r="D3559" t="s">
        <v>134</v>
      </c>
      <c r="E3559" s="20">
        <v>1</v>
      </c>
      <c r="F3559" s="4">
        <v>16</v>
      </c>
      <c r="G3559" s="4">
        <v>1066.72</v>
      </c>
      <c r="H3559" t="s">
        <v>203</v>
      </c>
    </row>
    <row r="3560" spans="1:8">
      <c r="A3560">
        <v>10003562</v>
      </c>
      <c r="B3560" t="s">
        <v>3</v>
      </c>
      <c r="C3560" s="5">
        <v>45</v>
      </c>
      <c r="D3560" t="s">
        <v>144</v>
      </c>
      <c r="E3560" s="20">
        <v>31</v>
      </c>
      <c r="F3560" s="4">
        <v>13</v>
      </c>
      <c r="G3560" s="4">
        <v>1162.07</v>
      </c>
      <c r="H3560" t="s">
        <v>204</v>
      </c>
    </row>
    <row r="3561" spans="1:8">
      <c r="A3561">
        <v>10003563</v>
      </c>
      <c r="B3561" t="s">
        <v>2</v>
      </c>
      <c r="C3561" s="5">
        <v>31</v>
      </c>
      <c r="D3561" t="s">
        <v>134</v>
      </c>
      <c r="E3561" s="20">
        <v>23</v>
      </c>
      <c r="F3561" s="4">
        <v>21</v>
      </c>
      <c r="G3561" s="4">
        <v>1162.56</v>
      </c>
      <c r="H3561" t="s">
        <v>203</v>
      </c>
    </row>
    <row r="3562" spans="1:8">
      <c r="A3562">
        <v>10003564</v>
      </c>
      <c r="B3562" t="s">
        <v>3</v>
      </c>
      <c r="C3562" s="5">
        <v>30</v>
      </c>
      <c r="D3562" t="s">
        <v>134</v>
      </c>
      <c r="E3562" s="20">
        <v>10</v>
      </c>
      <c r="F3562" s="4">
        <v>23</v>
      </c>
      <c r="G3562" s="4">
        <v>1731.21</v>
      </c>
      <c r="H3562" t="s">
        <v>207</v>
      </c>
    </row>
    <row r="3563" spans="1:8">
      <c r="A3563">
        <v>10003565</v>
      </c>
      <c r="B3563" t="s">
        <v>3</v>
      </c>
      <c r="C3563" s="5">
        <v>35</v>
      </c>
      <c r="D3563" t="s">
        <v>144</v>
      </c>
      <c r="E3563" s="20">
        <v>158</v>
      </c>
      <c r="F3563" s="4">
        <v>5</v>
      </c>
      <c r="G3563" s="4">
        <v>657.5</v>
      </c>
      <c r="H3563" t="s">
        <v>202</v>
      </c>
    </row>
    <row r="3564" spans="1:8">
      <c r="A3564">
        <v>10003566</v>
      </c>
      <c r="B3564" t="s">
        <v>2</v>
      </c>
      <c r="C3564" s="5">
        <v>23</v>
      </c>
      <c r="D3564" t="s">
        <v>134</v>
      </c>
      <c r="E3564" s="20">
        <v>26</v>
      </c>
      <c r="F3564" s="4">
        <v>28</v>
      </c>
      <c r="G3564" s="4">
        <v>2685.76</v>
      </c>
      <c r="H3564" t="s">
        <v>207</v>
      </c>
    </row>
    <row r="3565" spans="1:8">
      <c r="A3565">
        <v>10003567</v>
      </c>
      <c r="B3565" t="s">
        <v>2</v>
      </c>
      <c r="C3565" s="5">
        <v>19</v>
      </c>
      <c r="D3565" t="s">
        <v>134</v>
      </c>
      <c r="E3565" s="20">
        <v>7</v>
      </c>
      <c r="F3565" s="4">
        <v>15</v>
      </c>
      <c r="G3565" s="4">
        <v>1237.2</v>
      </c>
      <c r="H3565" t="s">
        <v>204</v>
      </c>
    </row>
    <row r="3566" spans="1:8">
      <c r="A3566">
        <v>10003568</v>
      </c>
      <c r="B3566" t="s">
        <v>2</v>
      </c>
      <c r="C3566" s="5">
        <v>43</v>
      </c>
      <c r="D3566" t="s">
        <v>144</v>
      </c>
      <c r="E3566" s="20">
        <v>72</v>
      </c>
      <c r="F3566" s="4">
        <v>10</v>
      </c>
      <c r="G3566" s="4">
        <v>1202.9000000000001</v>
      </c>
      <c r="H3566" t="s">
        <v>202</v>
      </c>
    </row>
    <row r="3567" spans="1:8">
      <c r="A3567">
        <v>10003569</v>
      </c>
      <c r="B3567" t="s">
        <v>2</v>
      </c>
      <c r="C3567" s="5">
        <v>28</v>
      </c>
      <c r="D3567" t="s">
        <v>134</v>
      </c>
      <c r="E3567" s="20">
        <v>13</v>
      </c>
      <c r="F3567" s="4">
        <v>32</v>
      </c>
      <c r="G3567" s="4">
        <v>1789.12</v>
      </c>
      <c r="H3567" t="s">
        <v>207</v>
      </c>
    </row>
    <row r="3568" spans="1:8">
      <c r="A3568">
        <v>10003570</v>
      </c>
      <c r="B3568" t="s">
        <v>2</v>
      </c>
      <c r="C3568" s="5">
        <v>31</v>
      </c>
      <c r="D3568" t="s">
        <v>134</v>
      </c>
      <c r="E3568" s="20">
        <v>4</v>
      </c>
      <c r="F3568" s="4">
        <v>12</v>
      </c>
      <c r="G3568" s="4">
        <v>1161.96</v>
      </c>
      <c r="H3568" t="s">
        <v>204</v>
      </c>
    </row>
    <row r="3569" spans="1:8">
      <c r="A3569">
        <v>10003571</v>
      </c>
      <c r="B3569" t="s">
        <v>2</v>
      </c>
      <c r="C3569" s="5">
        <v>31</v>
      </c>
      <c r="D3569" t="s">
        <v>144</v>
      </c>
      <c r="E3569" s="20">
        <v>34</v>
      </c>
      <c r="F3569" s="4">
        <v>13</v>
      </c>
      <c r="G3569" s="4">
        <v>1273.48</v>
      </c>
      <c r="H3569" t="s">
        <v>204</v>
      </c>
    </row>
    <row r="3570" spans="1:8">
      <c r="A3570">
        <v>10003572</v>
      </c>
      <c r="B3570" t="s">
        <v>2</v>
      </c>
      <c r="C3570" s="5">
        <v>25</v>
      </c>
      <c r="D3570" t="s">
        <v>134</v>
      </c>
      <c r="E3570" s="20">
        <v>16</v>
      </c>
      <c r="F3570" s="4">
        <v>13</v>
      </c>
      <c r="G3570" s="4">
        <v>1080.04</v>
      </c>
      <c r="H3570" t="s">
        <v>204</v>
      </c>
    </row>
    <row r="3571" spans="1:8">
      <c r="A3571">
        <v>10003573</v>
      </c>
      <c r="B3571" t="s">
        <v>2</v>
      </c>
      <c r="C3571" s="5">
        <v>29</v>
      </c>
      <c r="D3571" t="s">
        <v>144</v>
      </c>
      <c r="E3571" s="20">
        <v>73</v>
      </c>
      <c r="F3571" s="4">
        <v>10</v>
      </c>
      <c r="G3571" s="4">
        <v>1368.9</v>
      </c>
      <c r="H3571" t="s">
        <v>202</v>
      </c>
    </row>
    <row r="3572" spans="1:8">
      <c r="A3572">
        <v>10003574</v>
      </c>
      <c r="B3572" t="s">
        <v>2</v>
      </c>
      <c r="C3572" s="5">
        <v>36</v>
      </c>
      <c r="D3572" t="s">
        <v>134</v>
      </c>
      <c r="E3572" s="20">
        <v>11</v>
      </c>
      <c r="F3572" s="4">
        <v>23</v>
      </c>
      <c r="G3572" s="4">
        <v>1238.55</v>
      </c>
      <c r="H3572" t="s">
        <v>203</v>
      </c>
    </row>
    <row r="3573" spans="1:8">
      <c r="A3573">
        <v>10003575</v>
      </c>
      <c r="B3573" t="s">
        <v>2</v>
      </c>
      <c r="C3573" s="5">
        <v>28</v>
      </c>
      <c r="D3573" t="s">
        <v>134</v>
      </c>
      <c r="E3573" s="20">
        <v>7</v>
      </c>
      <c r="F3573" s="4">
        <v>23</v>
      </c>
      <c r="G3573" s="4">
        <v>2182.9299999999998</v>
      </c>
      <c r="H3573" t="s">
        <v>207</v>
      </c>
    </row>
    <row r="3574" spans="1:8">
      <c r="A3574">
        <v>10003576</v>
      </c>
      <c r="B3574" t="s">
        <v>3</v>
      </c>
      <c r="C3574" s="5">
        <v>20</v>
      </c>
      <c r="D3574" t="s">
        <v>134</v>
      </c>
      <c r="E3574" s="20">
        <v>24</v>
      </c>
      <c r="F3574" s="4">
        <v>32</v>
      </c>
      <c r="G3574" s="4">
        <v>2434.56</v>
      </c>
      <c r="H3574" t="s">
        <v>207</v>
      </c>
    </row>
    <row r="3575" spans="1:8">
      <c r="A3575">
        <v>10003577</v>
      </c>
      <c r="B3575" t="s">
        <v>2</v>
      </c>
      <c r="C3575" s="5">
        <v>39</v>
      </c>
      <c r="D3575" t="s">
        <v>144</v>
      </c>
      <c r="E3575" s="20">
        <v>145</v>
      </c>
      <c r="F3575" s="4">
        <v>5</v>
      </c>
      <c r="G3575" s="4">
        <v>690.7</v>
      </c>
      <c r="H3575" t="s">
        <v>202</v>
      </c>
    </row>
    <row r="3576" spans="1:8">
      <c r="A3576">
        <v>10003578</v>
      </c>
      <c r="B3576" t="s">
        <v>3</v>
      </c>
      <c r="C3576" s="5">
        <v>18</v>
      </c>
      <c r="D3576" t="s">
        <v>134</v>
      </c>
      <c r="E3576" s="20">
        <v>4</v>
      </c>
      <c r="F3576" s="4">
        <v>28</v>
      </c>
      <c r="G3576" s="4">
        <v>2652.16</v>
      </c>
      <c r="H3576" t="s">
        <v>207</v>
      </c>
    </row>
    <row r="3577" spans="1:8">
      <c r="A3577">
        <v>10003579</v>
      </c>
      <c r="B3577" t="s">
        <v>2</v>
      </c>
      <c r="C3577" s="5">
        <v>47</v>
      </c>
      <c r="D3577" t="s">
        <v>144</v>
      </c>
      <c r="E3577" s="20">
        <v>17</v>
      </c>
      <c r="F3577" s="4">
        <v>14</v>
      </c>
      <c r="G3577" s="4">
        <v>1630.72</v>
      </c>
      <c r="H3577" t="s">
        <v>208</v>
      </c>
    </row>
    <row r="3578" spans="1:8">
      <c r="A3578">
        <v>10003580</v>
      </c>
      <c r="B3578" t="s">
        <v>3</v>
      </c>
      <c r="C3578" s="5">
        <v>37</v>
      </c>
      <c r="D3578" t="s">
        <v>144</v>
      </c>
      <c r="E3578" s="20">
        <v>37</v>
      </c>
      <c r="F3578" s="4">
        <v>13</v>
      </c>
      <c r="G3578" s="4">
        <v>1316.25</v>
      </c>
      <c r="H3578" t="s">
        <v>202</v>
      </c>
    </row>
    <row r="3579" spans="1:8">
      <c r="A3579">
        <v>10003581</v>
      </c>
      <c r="B3579" t="s">
        <v>3</v>
      </c>
      <c r="C3579" s="5">
        <v>49</v>
      </c>
      <c r="D3579" t="s">
        <v>144</v>
      </c>
      <c r="E3579" s="20">
        <v>57</v>
      </c>
      <c r="F3579" s="4">
        <v>11</v>
      </c>
      <c r="G3579" s="4">
        <v>1196.8</v>
      </c>
      <c r="H3579" t="s">
        <v>202</v>
      </c>
    </row>
    <row r="3580" spans="1:8">
      <c r="A3580">
        <v>10003582</v>
      </c>
      <c r="B3580" t="s">
        <v>3</v>
      </c>
      <c r="C3580" s="5">
        <v>44</v>
      </c>
      <c r="D3580" t="s">
        <v>144</v>
      </c>
      <c r="E3580" s="20">
        <v>113</v>
      </c>
      <c r="F3580" s="4">
        <v>8</v>
      </c>
      <c r="G3580" s="4">
        <v>964.96</v>
      </c>
      <c r="H3580" t="s">
        <v>202</v>
      </c>
    </row>
    <row r="3581" spans="1:8">
      <c r="A3581">
        <v>10003583</v>
      </c>
      <c r="B3581" t="s">
        <v>3</v>
      </c>
      <c r="C3581" s="5">
        <v>26</v>
      </c>
      <c r="D3581" t="s">
        <v>144</v>
      </c>
      <c r="E3581" s="20">
        <v>105</v>
      </c>
      <c r="F3581" s="4">
        <v>8</v>
      </c>
      <c r="G3581" s="4">
        <v>1039.68</v>
      </c>
      <c r="H3581" t="s">
        <v>202</v>
      </c>
    </row>
    <row r="3582" spans="1:8">
      <c r="A3582">
        <v>10003584</v>
      </c>
      <c r="B3582" t="s">
        <v>2</v>
      </c>
      <c r="C3582" s="5">
        <v>24</v>
      </c>
      <c r="D3582" t="s">
        <v>134</v>
      </c>
      <c r="E3582" s="20">
        <v>21</v>
      </c>
      <c r="F3582" s="4">
        <v>25</v>
      </c>
      <c r="G3582" s="4">
        <v>1339.5</v>
      </c>
      <c r="H3582" t="s">
        <v>203</v>
      </c>
    </row>
    <row r="3583" spans="1:8">
      <c r="A3583">
        <v>10003585</v>
      </c>
      <c r="B3583" t="s">
        <v>3</v>
      </c>
      <c r="C3583" s="5">
        <v>27</v>
      </c>
      <c r="D3583" t="s">
        <v>144</v>
      </c>
      <c r="E3583" s="20">
        <v>43</v>
      </c>
      <c r="F3583" s="4">
        <v>12</v>
      </c>
      <c r="G3583" s="4">
        <v>1657.8</v>
      </c>
      <c r="H3583" t="s">
        <v>209</v>
      </c>
    </row>
    <row r="3584" spans="1:8">
      <c r="A3584">
        <v>10003586</v>
      </c>
      <c r="B3584" t="s">
        <v>2</v>
      </c>
      <c r="C3584" s="5">
        <v>25</v>
      </c>
      <c r="D3584" t="s">
        <v>134</v>
      </c>
      <c r="E3584" s="20">
        <v>27</v>
      </c>
      <c r="F3584" s="4">
        <v>11</v>
      </c>
      <c r="G3584" s="4">
        <v>804.21</v>
      </c>
      <c r="H3584" t="s">
        <v>204</v>
      </c>
    </row>
    <row r="3585" spans="1:8">
      <c r="A3585">
        <v>10003587</v>
      </c>
      <c r="B3585" t="s">
        <v>2</v>
      </c>
      <c r="C3585" s="5">
        <v>36</v>
      </c>
      <c r="D3585" t="s">
        <v>144</v>
      </c>
      <c r="E3585" s="20">
        <v>19</v>
      </c>
      <c r="F3585" s="4">
        <v>14</v>
      </c>
      <c r="G3585" s="4">
        <v>1128.4000000000001</v>
      </c>
      <c r="H3585" t="s">
        <v>204</v>
      </c>
    </row>
    <row r="3586" spans="1:8">
      <c r="A3586">
        <v>10003588</v>
      </c>
      <c r="B3586" t="s">
        <v>3</v>
      </c>
      <c r="C3586" s="5">
        <v>33</v>
      </c>
      <c r="D3586" t="s">
        <v>134</v>
      </c>
      <c r="E3586" s="20">
        <v>9</v>
      </c>
      <c r="F3586" s="4">
        <v>17</v>
      </c>
      <c r="G3586" s="4">
        <v>1115.3699999999999</v>
      </c>
      <c r="H3586" t="s">
        <v>203</v>
      </c>
    </row>
    <row r="3587" spans="1:8">
      <c r="A3587">
        <v>10003589</v>
      </c>
      <c r="B3587" t="s">
        <v>3</v>
      </c>
      <c r="C3587" s="5">
        <v>41</v>
      </c>
      <c r="D3587" t="s">
        <v>134</v>
      </c>
      <c r="E3587" s="20">
        <v>5</v>
      </c>
      <c r="F3587" s="4">
        <v>32</v>
      </c>
      <c r="G3587" s="4">
        <v>3112.32</v>
      </c>
      <c r="H3587" t="s">
        <v>207</v>
      </c>
    </row>
    <row r="3588" spans="1:8">
      <c r="A3588">
        <v>10003590</v>
      </c>
      <c r="B3588" t="s">
        <v>2</v>
      </c>
      <c r="C3588" s="5">
        <v>34</v>
      </c>
      <c r="D3588" t="s">
        <v>134</v>
      </c>
      <c r="E3588" s="20">
        <v>24</v>
      </c>
      <c r="F3588" s="4">
        <v>25</v>
      </c>
      <c r="G3588" s="4">
        <v>2016</v>
      </c>
      <c r="H3588" t="s">
        <v>207</v>
      </c>
    </row>
    <row r="3589" spans="1:8">
      <c r="A3589">
        <v>10003591</v>
      </c>
      <c r="B3589" t="s">
        <v>3</v>
      </c>
      <c r="C3589" s="5">
        <v>32</v>
      </c>
      <c r="D3589" t="s">
        <v>134</v>
      </c>
      <c r="E3589" s="20">
        <v>5</v>
      </c>
      <c r="F3589" s="4">
        <v>25</v>
      </c>
      <c r="G3589" s="4">
        <v>1974</v>
      </c>
      <c r="H3589" t="s">
        <v>207</v>
      </c>
    </row>
    <row r="3590" spans="1:8">
      <c r="A3590">
        <v>10003592</v>
      </c>
      <c r="B3590" t="s">
        <v>3</v>
      </c>
      <c r="C3590" s="5">
        <v>20</v>
      </c>
      <c r="D3590" t="s">
        <v>144</v>
      </c>
      <c r="E3590" s="20">
        <v>94</v>
      </c>
      <c r="F3590" s="4">
        <v>9</v>
      </c>
      <c r="G3590" s="4">
        <v>1224.27</v>
      </c>
      <c r="H3590" t="s">
        <v>202</v>
      </c>
    </row>
    <row r="3591" spans="1:8">
      <c r="A3591">
        <v>10003593</v>
      </c>
      <c r="B3591" t="s">
        <v>3</v>
      </c>
      <c r="C3591" s="5">
        <v>22</v>
      </c>
      <c r="D3591" t="s">
        <v>134</v>
      </c>
      <c r="E3591" s="20">
        <v>8</v>
      </c>
      <c r="F3591" s="4">
        <v>28</v>
      </c>
      <c r="G3591" s="4">
        <v>1800.4</v>
      </c>
      <c r="H3591" t="s">
        <v>207</v>
      </c>
    </row>
    <row r="3592" spans="1:8">
      <c r="A3592">
        <v>10003594</v>
      </c>
      <c r="B3592" t="s">
        <v>2</v>
      </c>
      <c r="C3592" s="5">
        <v>29</v>
      </c>
      <c r="D3592" t="s">
        <v>134</v>
      </c>
      <c r="E3592" s="20">
        <v>25</v>
      </c>
      <c r="F3592" s="4">
        <v>32</v>
      </c>
      <c r="G3592" s="4">
        <v>3021.12</v>
      </c>
      <c r="H3592" t="s">
        <v>207</v>
      </c>
    </row>
    <row r="3593" spans="1:8">
      <c r="A3593">
        <v>10003595</v>
      </c>
      <c r="B3593" t="s">
        <v>3</v>
      </c>
      <c r="C3593" s="5">
        <v>35</v>
      </c>
      <c r="D3593" t="s">
        <v>144</v>
      </c>
      <c r="E3593" s="20">
        <v>46</v>
      </c>
      <c r="F3593" s="4">
        <v>12</v>
      </c>
      <c r="G3593" s="4">
        <v>1484.88</v>
      </c>
      <c r="H3593" t="s">
        <v>209</v>
      </c>
    </row>
    <row r="3594" spans="1:8">
      <c r="A3594">
        <v>10003596</v>
      </c>
      <c r="B3594" t="s">
        <v>3</v>
      </c>
      <c r="C3594" s="5">
        <v>30</v>
      </c>
      <c r="D3594" t="s">
        <v>134</v>
      </c>
      <c r="E3594" s="20">
        <v>10</v>
      </c>
      <c r="F3594" s="4">
        <v>12</v>
      </c>
      <c r="G3594" s="4">
        <v>932.64</v>
      </c>
      <c r="H3594" t="s">
        <v>204</v>
      </c>
    </row>
    <row r="3595" spans="1:8">
      <c r="A3595">
        <v>10003597</v>
      </c>
      <c r="B3595" t="s">
        <v>3</v>
      </c>
      <c r="C3595" s="5">
        <v>19</v>
      </c>
      <c r="D3595" t="s">
        <v>134</v>
      </c>
      <c r="E3595" s="20">
        <v>19</v>
      </c>
      <c r="F3595" s="4">
        <v>28</v>
      </c>
      <c r="G3595" s="4">
        <v>2083.48</v>
      </c>
      <c r="H3595" t="s">
        <v>207</v>
      </c>
    </row>
    <row r="3596" spans="1:8">
      <c r="A3596">
        <v>10003598</v>
      </c>
      <c r="B3596" t="s">
        <v>3</v>
      </c>
      <c r="C3596" s="5">
        <v>47</v>
      </c>
      <c r="D3596" t="s">
        <v>144</v>
      </c>
      <c r="E3596" s="20">
        <v>95</v>
      </c>
      <c r="F3596" s="4">
        <v>9</v>
      </c>
      <c r="G3596" s="4">
        <v>1108.17</v>
      </c>
      <c r="H3596" t="s">
        <v>202</v>
      </c>
    </row>
    <row r="3597" spans="1:8">
      <c r="A3597">
        <v>10003599</v>
      </c>
      <c r="B3597" t="s">
        <v>3</v>
      </c>
      <c r="C3597" s="5">
        <v>20</v>
      </c>
      <c r="D3597" t="s">
        <v>134</v>
      </c>
      <c r="E3597" s="20">
        <v>8</v>
      </c>
      <c r="F3597" s="4">
        <v>11</v>
      </c>
      <c r="G3597" s="4">
        <v>747.78</v>
      </c>
      <c r="H3597" t="s">
        <v>204</v>
      </c>
    </row>
    <row r="3598" spans="1:8">
      <c r="A3598">
        <v>10003600</v>
      </c>
      <c r="B3598" t="s">
        <v>2</v>
      </c>
      <c r="C3598" s="5">
        <v>25</v>
      </c>
      <c r="D3598" t="s">
        <v>144</v>
      </c>
      <c r="E3598" s="20">
        <v>57</v>
      </c>
      <c r="F3598" s="4">
        <v>11</v>
      </c>
      <c r="G3598" s="4">
        <v>1482.14</v>
      </c>
      <c r="H3598" t="s">
        <v>209</v>
      </c>
    </row>
    <row r="3599" spans="1:8">
      <c r="A3599">
        <v>10003601</v>
      </c>
      <c r="B3599" t="s">
        <v>2</v>
      </c>
      <c r="C3599" s="5">
        <v>32</v>
      </c>
      <c r="D3599" t="s">
        <v>134</v>
      </c>
      <c r="E3599" s="20">
        <v>14</v>
      </c>
      <c r="F3599" s="4">
        <v>12</v>
      </c>
      <c r="G3599" s="4">
        <v>1192.32</v>
      </c>
      <c r="H3599" t="s">
        <v>204</v>
      </c>
    </row>
    <row r="3600" spans="1:8">
      <c r="A3600">
        <v>10003602</v>
      </c>
      <c r="B3600" t="s">
        <v>2</v>
      </c>
      <c r="C3600" s="5">
        <v>25</v>
      </c>
      <c r="D3600" t="s">
        <v>144</v>
      </c>
      <c r="E3600" s="20">
        <v>18</v>
      </c>
      <c r="F3600" s="4">
        <v>14</v>
      </c>
      <c r="G3600" s="4">
        <v>1806.98</v>
      </c>
      <c r="H3600" t="s">
        <v>208</v>
      </c>
    </row>
    <row r="3601" spans="1:8">
      <c r="A3601">
        <v>10003603</v>
      </c>
      <c r="B3601" t="s">
        <v>3</v>
      </c>
      <c r="C3601" s="5">
        <v>29</v>
      </c>
      <c r="D3601" t="s">
        <v>134</v>
      </c>
      <c r="E3601" s="20">
        <v>8</v>
      </c>
      <c r="F3601" s="4">
        <v>11</v>
      </c>
      <c r="G3601" s="4">
        <v>937.75</v>
      </c>
      <c r="H3601" t="s">
        <v>204</v>
      </c>
    </row>
    <row r="3602" spans="1:8">
      <c r="A3602">
        <v>10003604</v>
      </c>
      <c r="B3602" t="s">
        <v>2</v>
      </c>
      <c r="C3602" s="5">
        <v>22</v>
      </c>
      <c r="D3602" t="s">
        <v>134</v>
      </c>
      <c r="E3602" s="20">
        <v>7</v>
      </c>
      <c r="F3602" s="4">
        <v>14</v>
      </c>
      <c r="G3602" s="4">
        <v>1372.42</v>
      </c>
      <c r="H3602" t="s">
        <v>204</v>
      </c>
    </row>
    <row r="3603" spans="1:8">
      <c r="A3603">
        <v>10003605</v>
      </c>
      <c r="B3603" t="s">
        <v>3</v>
      </c>
      <c r="C3603" s="5">
        <v>48</v>
      </c>
      <c r="D3603" t="s">
        <v>144</v>
      </c>
      <c r="E3603" s="20">
        <v>98</v>
      </c>
      <c r="F3603" s="4">
        <v>8</v>
      </c>
      <c r="G3603" s="4">
        <v>1011.84</v>
      </c>
      <c r="H3603" t="s">
        <v>202</v>
      </c>
    </row>
    <row r="3604" spans="1:8">
      <c r="A3604">
        <v>10003606</v>
      </c>
      <c r="B3604" t="s">
        <v>2</v>
      </c>
      <c r="C3604" s="5">
        <v>30</v>
      </c>
      <c r="D3604" t="s">
        <v>134</v>
      </c>
      <c r="E3604" s="20">
        <v>23</v>
      </c>
      <c r="F3604" s="4">
        <v>12</v>
      </c>
      <c r="G3604" s="4">
        <v>690.96</v>
      </c>
      <c r="H3604" t="s">
        <v>204</v>
      </c>
    </row>
    <row r="3605" spans="1:8">
      <c r="A3605">
        <v>10003607</v>
      </c>
      <c r="B3605" t="s">
        <v>2</v>
      </c>
      <c r="C3605" s="5">
        <v>48</v>
      </c>
      <c r="D3605" t="s">
        <v>144</v>
      </c>
      <c r="E3605" s="20">
        <v>18</v>
      </c>
      <c r="F3605" s="4">
        <v>14</v>
      </c>
      <c r="G3605" s="4">
        <v>1679.16</v>
      </c>
      <c r="H3605" t="s">
        <v>208</v>
      </c>
    </row>
    <row r="3606" spans="1:8">
      <c r="A3606">
        <v>10003608</v>
      </c>
      <c r="B3606" t="s">
        <v>2</v>
      </c>
      <c r="C3606" s="5">
        <v>24</v>
      </c>
      <c r="D3606" t="s">
        <v>134</v>
      </c>
      <c r="E3606" s="20">
        <v>24</v>
      </c>
      <c r="F3606" s="4">
        <v>13</v>
      </c>
      <c r="G3606" s="4">
        <v>1118.3900000000001</v>
      </c>
      <c r="H3606" t="s">
        <v>204</v>
      </c>
    </row>
    <row r="3607" spans="1:8">
      <c r="A3607">
        <v>10003609</v>
      </c>
      <c r="B3607" t="s">
        <v>3</v>
      </c>
      <c r="C3607" s="5">
        <v>42</v>
      </c>
      <c r="D3607" t="s">
        <v>144</v>
      </c>
      <c r="E3607" s="20">
        <v>61</v>
      </c>
      <c r="F3607" s="4">
        <v>11</v>
      </c>
      <c r="G3607" s="4">
        <v>1133.6600000000001</v>
      </c>
      <c r="H3607" t="s">
        <v>202</v>
      </c>
    </row>
    <row r="3608" spans="1:8">
      <c r="A3608">
        <v>10003610</v>
      </c>
      <c r="B3608" t="s">
        <v>3</v>
      </c>
      <c r="C3608" s="5">
        <v>28</v>
      </c>
      <c r="D3608" t="s">
        <v>134</v>
      </c>
      <c r="E3608" s="20">
        <v>17</v>
      </c>
      <c r="F3608" s="4">
        <v>19</v>
      </c>
      <c r="G3608" s="4">
        <v>1715.32</v>
      </c>
      <c r="H3608" t="s">
        <v>207</v>
      </c>
    </row>
    <row r="3609" spans="1:8">
      <c r="A3609">
        <v>10003611</v>
      </c>
      <c r="B3609" t="s">
        <v>2</v>
      </c>
      <c r="C3609" s="5">
        <v>19</v>
      </c>
      <c r="D3609" t="s">
        <v>134</v>
      </c>
      <c r="E3609" s="20">
        <v>20</v>
      </c>
      <c r="F3609" s="4">
        <v>13</v>
      </c>
      <c r="G3609" s="4">
        <v>748.02</v>
      </c>
      <c r="H3609" t="s">
        <v>204</v>
      </c>
    </row>
    <row r="3610" spans="1:8">
      <c r="A3610">
        <v>10003612</v>
      </c>
      <c r="B3610" t="s">
        <v>2</v>
      </c>
      <c r="C3610" s="5">
        <v>28</v>
      </c>
      <c r="D3610" t="s">
        <v>134</v>
      </c>
      <c r="E3610" s="20">
        <v>11</v>
      </c>
      <c r="F3610" s="4">
        <v>19</v>
      </c>
      <c r="G3610" s="4">
        <v>1622.41</v>
      </c>
      <c r="H3610" t="s">
        <v>207</v>
      </c>
    </row>
    <row r="3611" spans="1:8">
      <c r="A3611">
        <v>10003613</v>
      </c>
      <c r="B3611" t="s">
        <v>2</v>
      </c>
      <c r="C3611" s="5">
        <v>34</v>
      </c>
      <c r="D3611" t="s">
        <v>134</v>
      </c>
      <c r="E3611" s="20">
        <v>3</v>
      </c>
      <c r="F3611" s="4">
        <v>13</v>
      </c>
      <c r="G3611" s="4">
        <v>898.43</v>
      </c>
      <c r="H3611" t="s">
        <v>204</v>
      </c>
    </row>
    <row r="3612" spans="1:8">
      <c r="A3612">
        <v>10003614</v>
      </c>
      <c r="B3612" t="s">
        <v>3</v>
      </c>
      <c r="C3612" s="5">
        <v>26</v>
      </c>
      <c r="D3612" t="s">
        <v>134</v>
      </c>
      <c r="E3612" s="20">
        <v>10</v>
      </c>
      <c r="F3612" s="4">
        <v>17</v>
      </c>
      <c r="G3612" s="4">
        <v>1326.85</v>
      </c>
      <c r="H3612" t="s">
        <v>203</v>
      </c>
    </row>
    <row r="3613" spans="1:8">
      <c r="A3613">
        <v>10003615</v>
      </c>
      <c r="B3613" t="s">
        <v>2</v>
      </c>
      <c r="C3613" s="5">
        <v>32</v>
      </c>
      <c r="D3613" t="s">
        <v>134</v>
      </c>
      <c r="E3613" s="20">
        <v>13</v>
      </c>
      <c r="F3613" s="4">
        <v>13</v>
      </c>
      <c r="G3613" s="4">
        <v>790.79</v>
      </c>
      <c r="H3613" t="s">
        <v>204</v>
      </c>
    </row>
    <row r="3614" spans="1:8">
      <c r="A3614">
        <v>10003616</v>
      </c>
      <c r="B3614" t="s">
        <v>3</v>
      </c>
      <c r="C3614" s="5">
        <v>30</v>
      </c>
      <c r="D3614" t="s">
        <v>134</v>
      </c>
      <c r="E3614" s="20">
        <v>20</v>
      </c>
      <c r="F3614" s="4">
        <v>19</v>
      </c>
      <c r="G3614" s="4">
        <v>1654.9</v>
      </c>
      <c r="H3614" t="s">
        <v>207</v>
      </c>
    </row>
    <row r="3615" spans="1:8">
      <c r="A3615">
        <v>10003617</v>
      </c>
      <c r="B3615" t="s">
        <v>2</v>
      </c>
      <c r="C3615" s="5">
        <v>28</v>
      </c>
      <c r="D3615" t="s">
        <v>144</v>
      </c>
      <c r="E3615" s="20">
        <v>123</v>
      </c>
      <c r="F3615" s="4">
        <v>7</v>
      </c>
      <c r="G3615" s="4">
        <v>665.63</v>
      </c>
      <c r="H3615" t="s">
        <v>202</v>
      </c>
    </row>
    <row r="3616" spans="1:8">
      <c r="A3616">
        <v>10003618</v>
      </c>
      <c r="B3616" t="s">
        <v>2</v>
      </c>
      <c r="C3616" s="5">
        <v>20</v>
      </c>
      <c r="D3616" t="s">
        <v>134</v>
      </c>
      <c r="E3616" s="20">
        <v>5</v>
      </c>
      <c r="F3616" s="4">
        <v>17</v>
      </c>
      <c r="G3616" s="4">
        <v>1027.6500000000001</v>
      </c>
      <c r="H3616" t="s">
        <v>203</v>
      </c>
    </row>
    <row r="3617" spans="1:8">
      <c r="A3617">
        <v>10003619</v>
      </c>
      <c r="B3617" t="s">
        <v>3</v>
      </c>
      <c r="C3617" s="5">
        <v>34</v>
      </c>
      <c r="D3617" t="s">
        <v>134</v>
      </c>
      <c r="E3617" s="20">
        <v>9</v>
      </c>
      <c r="F3617" s="4">
        <v>14</v>
      </c>
      <c r="G3617" s="4">
        <v>1258.5999999999999</v>
      </c>
      <c r="H3617" t="s">
        <v>204</v>
      </c>
    </row>
    <row r="3618" spans="1:8">
      <c r="A3618">
        <v>10003620</v>
      </c>
      <c r="B3618" t="s">
        <v>2</v>
      </c>
      <c r="C3618" s="5">
        <v>26</v>
      </c>
      <c r="D3618" t="s">
        <v>144</v>
      </c>
      <c r="E3618" s="20">
        <v>59</v>
      </c>
      <c r="F3618" s="4">
        <v>11</v>
      </c>
      <c r="G3618" s="4">
        <v>1093.73</v>
      </c>
      <c r="H3618" t="s">
        <v>202</v>
      </c>
    </row>
    <row r="3619" spans="1:8">
      <c r="A3619">
        <v>10003621</v>
      </c>
      <c r="B3619" t="s">
        <v>2</v>
      </c>
      <c r="C3619" s="5">
        <v>25</v>
      </c>
      <c r="D3619" t="s">
        <v>134</v>
      </c>
      <c r="E3619" s="20">
        <v>19</v>
      </c>
      <c r="F3619" s="4">
        <v>11</v>
      </c>
      <c r="G3619" s="4">
        <v>992.2</v>
      </c>
      <c r="H3619" t="s">
        <v>204</v>
      </c>
    </row>
    <row r="3620" spans="1:8">
      <c r="A3620">
        <v>10003622</v>
      </c>
      <c r="B3620" t="s">
        <v>2</v>
      </c>
      <c r="C3620" s="5">
        <v>48</v>
      </c>
      <c r="D3620" t="s">
        <v>144</v>
      </c>
      <c r="E3620" s="20">
        <v>113</v>
      </c>
      <c r="F3620" s="4">
        <v>7</v>
      </c>
      <c r="G3620" s="4">
        <v>1046.43</v>
      </c>
      <c r="H3620" t="s">
        <v>202</v>
      </c>
    </row>
    <row r="3621" spans="1:8">
      <c r="A3621">
        <v>10003623</v>
      </c>
      <c r="B3621" t="s">
        <v>3</v>
      </c>
      <c r="C3621" s="5">
        <v>39</v>
      </c>
      <c r="D3621" t="s">
        <v>134</v>
      </c>
      <c r="E3621" s="20">
        <v>7</v>
      </c>
      <c r="F3621" s="4">
        <v>14</v>
      </c>
      <c r="G3621" s="4">
        <v>1285.3399999999999</v>
      </c>
      <c r="H3621" t="s">
        <v>204</v>
      </c>
    </row>
    <row r="3622" spans="1:8">
      <c r="A3622">
        <v>10003624</v>
      </c>
      <c r="B3622" t="s">
        <v>3</v>
      </c>
      <c r="C3622" s="5">
        <v>33</v>
      </c>
      <c r="D3622" t="s">
        <v>144</v>
      </c>
      <c r="E3622" s="20">
        <v>74</v>
      </c>
      <c r="F3622" s="4">
        <v>10</v>
      </c>
      <c r="G3622" s="4">
        <v>1222.5</v>
      </c>
      <c r="H3622" t="s">
        <v>202</v>
      </c>
    </row>
    <row r="3623" spans="1:8">
      <c r="A3623">
        <v>10003625</v>
      </c>
      <c r="B3623" t="s">
        <v>3</v>
      </c>
      <c r="C3623" s="5">
        <v>24</v>
      </c>
      <c r="D3623" t="s">
        <v>134</v>
      </c>
      <c r="E3623" s="20">
        <v>0</v>
      </c>
      <c r="F3623" s="4">
        <v>19</v>
      </c>
      <c r="G3623" s="4">
        <v>1341.78</v>
      </c>
      <c r="H3623" t="s">
        <v>203</v>
      </c>
    </row>
    <row r="3624" spans="1:8">
      <c r="A3624">
        <v>10003626</v>
      </c>
      <c r="B3624" t="s">
        <v>3</v>
      </c>
      <c r="C3624" s="5">
        <v>26</v>
      </c>
      <c r="D3624" t="s">
        <v>134</v>
      </c>
      <c r="E3624" s="20">
        <v>24</v>
      </c>
      <c r="F3624" s="4">
        <v>17</v>
      </c>
      <c r="G3624" s="4">
        <v>935.34</v>
      </c>
      <c r="H3624" t="s">
        <v>203</v>
      </c>
    </row>
    <row r="3625" spans="1:8">
      <c r="A3625">
        <v>10003627</v>
      </c>
      <c r="B3625" t="s">
        <v>2</v>
      </c>
      <c r="C3625" s="5">
        <v>32</v>
      </c>
      <c r="D3625" t="s">
        <v>134</v>
      </c>
      <c r="E3625" s="20">
        <v>10</v>
      </c>
      <c r="F3625" s="4">
        <v>20</v>
      </c>
      <c r="G3625" s="4">
        <v>1359.4</v>
      </c>
      <c r="H3625" t="s">
        <v>203</v>
      </c>
    </row>
    <row r="3626" spans="1:8">
      <c r="A3626">
        <v>10003628</v>
      </c>
      <c r="B3626" t="s">
        <v>2</v>
      </c>
      <c r="C3626" s="5">
        <v>41</v>
      </c>
      <c r="D3626" t="s">
        <v>144</v>
      </c>
      <c r="E3626" s="20">
        <v>161</v>
      </c>
      <c r="F3626" s="4">
        <v>4</v>
      </c>
      <c r="G3626" s="4">
        <v>558.91999999999996</v>
      </c>
      <c r="H3626" t="s">
        <v>202</v>
      </c>
    </row>
    <row r="3627" spans="1:8">
      <c r="A3627">
        <v>10003629</v>
      </c>
      <c r="B3627" t="s">
        <v>3</v>
      </c>
      <c r="C3627" s="5">
        <v>21</v>
      </c>
      <c r="D3627" t="s">
        <v>144</v>
      </c>
      <c r="E3627" s="20">
        <v>97</v>
      </c>
      <c r="F3627" s="4">
        <v>8</v>
      </c>
      <c r="G3627" s="4">
        <v>717.52</v>
      </c>
      <c r="H3627" t="s">
        <v>202</v>
      </c>
    </row>
    <row r="3628" spans="1:8">
      <c r="A3628">
        <v>10003630</v>
      </c>
      <c r="B3628" t="s">
        <v>2</v>
      </c>
      <c r="C3628" s="5">
        <v>20</v>
      </c>
      <c r="D3628" t="s">
        <v>144</v>
      </c>
      <c r="E3628" s="20">
        <v>51</v>
      </c>
      <c r="F3628" s="4">
        <v>11</v>
      </c>
      <c r="G3628" s="4">
        <v>1424.61</v>
      </c>
      <c r="H3628" t="s">
        <v>209</v>
      </c>
    </row>
    <row r="3629" spans="1:8">
      <c r="A3629">
        <v>10003631</v>
      </c>
      <c r="B3629" t="s">
        <v>3</v>
      </c>
      <c r="C3629" s="5">
        <v>32</v>
      </c>
      <c r="D3629" t="s">
        <v>134</v>
      </c>
      <c r="E3629" s="20">
        <v>19</v>
      </c>
      <c r="F3629" s="4">
        <v>22</v>
      </c>
      <c r="G3629" s="4">
        <v>2132.6799999999998</v>
      </c>
      <c r="H3629" t="s">
        <v>207</v>
      </c>
    </row>
    <row r="3630" spans="1:8">
      <c r="A3630">
        <v>10003632</v>
      </c>
      <c r="B3630" t="s">
        <v>2</v>
      </c>
      <c r="C3630" s="5">
        <v>28</v>
      </c>
      <c r="D3630" t="s">
        <v>144</v>
      </c>
      <c r="E3630" s="20">
        <v>157</v>
      </c>
      <c r="F3630" s="4">
        <v>4</v>
      </c>
      <c r="G3630" s="4">
        <v>373.04</v>
      </c>
      <c r="H3630" t="s">
        <v>202</v>
      </c>
    </row>
    <row r="3631" spans="1:8">
      <c r="A3631">
        <v>10003633</v>
      </c>
      <c r="B3631" t="s">
        <v>2</v>
      </c>
      <c r="C3631" s="5">
        <v>43</v>
      </c>
      <c r="D3631" t="s">
        <v>144</v>
      </c>
      <c r="E3631" s="20">
        <v>52</v>
      </c>
      <c r="F3631" s="4">
        <v>11</v>
      </c>
      <c r="G3631" s="4">
        <v>1080.53</v>
      </c>
      <c r="H3631" t="s">
        <v>202</v>
      </c>
    </row>
    <row r="3632" spans="1:8">
      <c r="A3632">
        <v>10003634</v>
      </c>
      <c r="B3632" t="s">
        <v>2</v>
      </c>
      <c r="C3632" s="5">
        <v>18</v>
      </c>
      <c r="D3632" t="s">
        <v>134</v>
      </c>
      <c r="E3632" s="20">
        <v>17</v>
      </c>
      <c r="F3632" s="4">
        <v>20</v>
      </c>
      <c r="G3632" s="4">
        <v>1768.2</v>
      </c>
      <c r="H3632" t="s">
        <v>207</v>
      </c>
    </row>
    <row r="3633" spans="1:8">
      <c r="A3633">
        <v>10003635</v>
      </c>
      <c r="B3633" t="s">
        <v>2</v>
      </c>
      <c r="C3633" s="5">
        <v>25</v>
      </c>
      <c r="D3633" t="s">
        <v>134</v>
      </c>
      <c r="E3633" s="20">
        <v>14</v>
      </c>
      <c r="F3633" s="4">
        <v>11</v>
      </c>
      <c r="G3633" s="4">
        <v>562.21</v>
      </c>
      <c r="H3633" t="s">
        <v>204</v>
      </c>
    </row>
    <row r="3634" spans="1:8">
      <c r="A3634">
        <v>10003636</v>
      </c>
      <c r="B3634" t="s">
        <v>2</v>
      </c>
      <c r="C3634" s="5">
        <v>27</v>
      </c>
      <c r="D3634" t="s">
        <v>134</v>
      </c>
      <c r="E3634" s="20">
        <v>11</v>
      </c>
      <c r="F3634" s="4">
        <v>17</v>
      </c>
      <c r="G3634" s="4">
        <v>1011.16</v>
      </c>
      <c r="H3634" t="s">
        <v>203</v>
      </c>
    </row>
    <row r="3635" spans="1:8">
      <c r="A3635">
        <v>10003637</v>
      </c>
      <c r="B3635" t="s">
        <v>2</v>
      </c>
      <c r="C3635" s="5">
        <v>21</v>
      </c>
      <c r="D3635" t="s">
        <v>134</v>
      </c>
      <c r="E3635" s="20">
        <v>7</v>
      </c>
      <c r="F3635" s="4">
        <v>15</v>
      </c>
      <c r="G3635" s="4">
        <v>882.3</v>
      </c>
      <c r="H3635" t="s">
        <v>204</v>
      </c>
    </row>
    <row r="3636" spans="1:8">
      <c r="A3636">
        <v>10003638</v>
      </c>
      <c r="B3636" t="s">
        <v>2</v>
      </c>
      <c r="C3636" s="5">
        <v>27</v>
      </c>
      <c r="D3636" t="s">
        <v>134</v>
      </c>
      <c r="E3636" s="20">
        <v>6</v>
      </c>
      <c r="F3636" s="4">
        <v>14</v>
      </c>
      <c r="G3636" s="4">
        <v>916.58</v>
      </c>
      <c r="H3636" t="s">
        <v>204</v>
      </c>
    </row>
    <row r="3637" spans="1:8">
      <c r="A3637">
        <v>10003639</v>
      </c>
      <c r="B3637" t="s">
        <v>2</v>
      </c>
      <c r="C3637" s="5">
        <v>32</v>
      </c>
      <c r="D3637" t="s">
        <v>134</v>
      </c>
      <c r="E3637" s="20">
        <v>16</v>
      </c>
      <c r="F3637" s="4">
        <v>22</v>
      </c>
      <c r="G3637" s="4">
        <v>2183.5</v>
      </c>
      <c r="H3637" t="s">
        <v>207</v>
      </c>
    </row>
    <row r="3638" spans="1:8">
      <c r="A3638">
        <v>10003640</v>
      </c>
      <c r="B3638" t="s">
        <v>2</v>
      </c>
      <c r="C3638" s="5">
        <v>19</v>
      </c>
      <c r="D3638" t="s">
        <v>134</v>
      </c>
      <c r="E3638" s="20">
        <v>9</v>
      </c>
      <c r="F3638" s="4">
        <v>15</v>
      </c>
      <c r="G3638" s="4">
        <v>1022.85</v>
      </c>
      <c r="H3638" t="s">
        <v>204</v>
      </c>
    </row>
    <row r="3639" spans="1:8">
      <c r="A3639">
        <v>10003641</v>
      </c>
      <c r="B3639" t="s">
        <v>2</v>
      </c>
      <c r="C3639" s="5">
        <v>23</v>
      </c>
      <c r="D3639" t="s">
        <v>144</v>
      </c>
      <c r="E3639" s="20">
        <v>149</v>
      </c>
      <c r="F3639" s="4">
        <v>5</v>
      </c>
      <c r="G3639" s="4">
        <v>605.20000000000005</v>
      </c>
      <c r="H3639" t="s">
        <v>202</v>
      </c>
    </row>
    <row r="3640" spans="1:8">
      <c r="A3640">
        <v>10003642</v>
      </c>
      <c r="B3640" t="s">
        <v>2</v>
      </c>
      <c r="C3640" s="5">
        <v>41</v>
      </c>
      <c r="D3640" t="s">
        <v>144</v>
      </c>
      <c r="E3640" s="20">
        <v>123</v>
      </c>
      <c r="F3640" s="4">
        <v>7</v>
      </c>
      <c r="G3640" s="4">
        <v>823.97</v>
      </c>
      <c r="H3640" t="s">
        <v>202</v>
      </c>
    </row>
    <row r="3641" spans="1:8">
      <c r="A3641">
        <v>10003643</v>
      </c>
      <c r="B3641" t="s">
        <v>2</v>
      </c>
      <c r="C3641" s="5">
        <v>18</v>
      </c>
      <c r="D3641" t="s">
        <v>134</v>
      </c>
      <c r="E3641" s="20">
        <v>12</v>
      </c>
      <c r="F3641" s="4">
        <v>25</v>
      </c>
      <c r="G3641" s="4">
        <v>1850.5</v>
      </c>
      <c r="H3641" t="s">
        <v>207</v>
      </c>
    </row>
    <row r="3642" spans="1:8">
      <c r="A3642">
        <v>10003644</v>
      </c>
      <c r="B3642" t="s">
        <v>2</v>
      </c>
      <c r="C3642" s="5">
        <v>50</v>
      </c>
      <c r="D3642" t="s">
        <v>144</v>
      </c>
      <c r="E3642" s="20">
        <v>99</v>
      </c>
      <c r="F3642" s="4">
        <v>8</v>
      </c>
      <c r="G3642" s="4">
        <v>796.64</v>
      </c>
      <c r="H3642" t="s">
        <v>202</v>
      </c>
    </row>
    <row r="3643" spans="1:8">
      <c r="A3643">
        <v>10003645</v>
      </c>
      <c r="B3643" t="s">
        <v>2</v>
      </c>
      <c r="C3643" s="5">
        <v>45</v>
      </c>
      <c r="D3643" t="s">
        <v>144</v>
      </c>
      <c r="E3643" s="20">
        <v>142</v>
      </c>
      <c r="F3643" s="4">
        <v>5</v>
      </c>
      <c r="G3643" s="4">
        <v>677.5</v>
      </c>
      <c r="H3643" t="s">
        <v>202</v>
      </c>
    </row>
    <row r="3644" spans="1:8">
      <c r="A3644">
        <v>10003646</v>
      </c>
      <c r="B3644" t="s">
        <v>3</v>
      </c>
      <c r="C3644" s="5">
        <v>27</v>
      </c>
      <c r="D3644" t="s">
        <v>134</v>
      </c>
      <c r="E3644" s="20">
        <v>0</v>
      </c>
      <c r="F3644" s="4">
        <v>15</v>
      </c>
      <c r="G3644" s="4">
        <v>1091.0999999999999</v>
      </c>
      <c r="H3644" t="s">
        <v>204</v>
      </c>
    </row>
    <row r="3645" spans="1:8">
      <c r="A3645">
        <v>10003647</v>
      </c>
      <c r="B3645" t="s">
        <v>2</v>
      </c>
      <c r="C3645" s="5">
        <v>20</v>
      </c>
      <c r="D3645" t="s">
        <v>134</v>
      </c>
      <c r="E3645" s="20">
        <v>7</v>
      </c>
      <c r="F3645" s="4">
        <v>12</v>
      </c>
      <c r="G3645" s="4">
        <v>893.28</v>
      </c>
      <c r="H3645" t="s">
        <v>204</v>
      </c>
    </row>
    <row r="3646" spans="1:8">
      <c r="A3646">
        <v>10003648</v>
      </c>
      <c r="B3646" t="s">
        <v>2</v>
      </c>
      <c r="C3646" s="5">
        <v>36</v>
      </c>
      <c r="D3646" t="s">
        <v>144</v>
      </c>
      <c r="E3646" s="20">
        <v>74</v>
      </c>
      <c r="F3646" s="4">
        <v>10</v>
      </c>
      <c r="G3646" s="4">
        <v>1455.8</v>
      </c>
      <c r="H3646" t="s">
        <v>209</v>
      </c>
    </row>
    <row r="3647" spans="1:8">
      <c r="A3647">
        <v>10003649</v>
      </c>
      <c r="B3647" t="s">
        <v>3</v>
      </c>
      <c r="C3647" s="5">
        <v>29</v>
      </c>
      <c r="D3647" t="s">
        <v>134</v>
      </c>
      <c r="E3647" s="20">
        <v>7</v>
      </c>
      <c r="F3647" s="4">
        <v>11</v>
      </c>
      <c r="G3647" s="4">
        <v>1088.8900000000001</v>
      </c>
      <c r="H3647" t="s">
        <v>204</v>
      </c>
    </row>
    <row r="3648" spans="1:8">
      <c r="A3648">
        <v>10003650</v>
      </c>
      <c r="B3648" t="s">
        <v>3</v>
      </c>
      <c r="C3648" s="5">
        <v>43</v>
      </c>
      <c r="D3648" t="s">
        <v>144</v>
      </c>
      <c r="E3648" s="20">
        <v>49</v>
      </c>
      <c r="F3648" s="4">
        <v>12</v>
      </c>
      <c r="G3648" s="4">
        <v>1264.44</v>
      </c>
      <c r="H3648" t="s">
        <v>202</v>
      </c>
    </row>
    <row r="3649" spans="1:8">
      <c r="A3649">
        <v>10003651</v>
      </c>
      <c r="B3649" t="s">
        <v>2</v>
      </c>
      <c r="C3649" s="5">
        <v>33</v>
      </c>
      <c r="D3649" t="s">
        <v>134</v>
      </c>
      <c r="E3649" s="20">
        <v>10</v>
      </c>
      <c r="F3649" s="4">
        <v>24</v>
      </c>
      <c r="G3649" s="4">
        <v>2354.64</v>
      </c>
      <c r="H3649" t="s">
        <v>207</v>
      </c>
    </row>
    <row r="3650" spans="1:8">
      <c r="A3650">
        <v>10003652</v>
      </c>
      <c r="B3650" t="s">
        <v>3</v>
      </c>
      <c r="C3650" s="5">
        <v>44</v>
      </c>
      <c r="D3650" t="s">
        <v>144</v>
      </c>
      <c r="E3650" s="20">
        <v>79</v>
      </c>
      <c r="F3650" s="4">
        <v>10</v>
      </c>
      <c r="G3650" s="4">
        <v>1370.3</v>
      </c>
      <c r="H3650" t="s">
        <v>202</v>
      </c>
    </row>
    <row r="3651" spans="1:8">
      <c r="A3651">
        <v>10003653</v>
      </c>
      <c r="B3651" t="s">
        <v>2</v>
      </c>
      <c r="C3651" s="5">
        <v>25</v>
      </c>
      <c r="D3651" t="s">
        <v>134</v>
      </c>
      <c r="E3651" s="20">
        <v>19</v>
      </c>
      <c r="F3651" s="4">
        <v>17</v>
      </c>
      <c r="G3651" s="4">
        <v>1366.46</v>
      </c>
      <c r="H3651" t="s">
        <v>203</v>
      </c>
    </row>
    <row r="3652" spans="1:8">
      <c r="A3652">
        <v>10003654</v>
      </c>
      <c r="B3652" t="s">
        <v>3</v>
      </c>
      <c r="C3652" s="5">
        <v>29</v>
      </c>
      <c r="D3652" t="s">
        <v>134</v>
      </c>
      <c r="E3652" s="20">
        <v>14</v>
      </c>
      <c r="F3652" s="4">
        <v>17</v>
      </c>
      <c r="G3652" s="4">
        <v>1286.22</v>
      </c>
      <c r="H3652" t="s">
        <v>203</v>
      </c>
    </row>
    <row r="3653" spans="1:8">
      <c r="A3653">
        <v>10003655</v>
      </c>
      <c r="B3653" t="s">
        <v>2</v>
      </c>
      <c r="C3653" s="5">
        <v>33</v>
      </c>
      <c r="D3653" t="s">
        <v>134</v>
      </c>
      <c r="E3653" s="20">
        <v>17</v>
      </c>
      <c r="F3653" s="4">
        <v>24</v>
      </c>
      <c r="G3653" s="4">
        <v>2071.44</v>
      </c>
      <c r="H3653" t="s">
        <v>207</v>
      </c>
    </row>
    <row r="3654" spans="1:8">
      <c r="A3654">
        <v>10003656</v>
      </c>
      <c r="B3654" t="s">
        <v>2</v>
      </c>
      <c r="C3654" s="5">
        <v>39</v>
      </c>
      <c r="D3654" t="s">
        <v>144</v>
      </c>
      <c r="E3654" s="20">
        <v>6</v>
      </c>
      <c r="F3654" s="4">
        <v>14</v>
      </c>
      <c r="G3654" s="4">
        <v>1923.74</v>
      </c>
      <c r="H3654" t="s">
        <v>208</v>
      </c>
    </row>
    <row r="3655" spans="1:8">
      <c r="A3655">
        <v>10003657</v>
      </c>
      <c r="B3655" t="s">
        <v>3</v>
      </c>
      <c r="C3655" s="5">
        <v>23</v>
      </c>
      <c r="D3655" t="s">
        <v>134</v>
      </c>
      <c r="E3655" s="20">
        <v>13</v>
      </c>
      <c r="F3655" s="4">
        <v>22</v>
      </c>
      <c r="G3655" s="4">
        <v>1103.3</v>
      </c>
      <c r="H3655" t="s">
        <v>203</v>
      </c>
    </row>
    <row r="3656" spans="1:8">
      <c r="A3656">
        <v>10003658</v>
      </c>
      <c r="B3656" t="s">
        <v>2</v>
      </c>
      <c r="C3656" s="5">
        <v>44</v>
      </c>
      <c r="D3656" t="s">
        <v>134</v>
      </c>
      <c r="E3656" s="20">
        <v>18</v>
      </c>
      <c r="F3656" s="4">
        <v>10</v>
      </c>
      <c r="G3656" s="4">
        <v>908.4</v>
      </c>
      <c r="H3656" t="s">
        <v>204</v>
      </c>
    </row>
    <row r="3657" spans="1:8">
      <c r="A3657">
        <v>10003659</v>
      </c>
      <c r="B3657" t="s">
        <v>3</v>
      </c>
      <c r="C3657" s="5">
        <v>37</v>
      </c>
      <c r="D3657" t="s">
        <v>144</v>
      </c>
      <c r="E3657" s="20">
        <v>55</v>
      </c>
      <c r="F3657" s="4">
        <v>11</v>
      </c>
      <c r="G3657" s="4">
        <v>1503.7</v>
      </c>
      <c r="H3657" t="s">
        <v>209</v>
      </c>
    </row>
    <row r="3658" spans="1:8">
      <c r="A3658">
        <v>10003660</v>
      </c>
      <c r="B3658" t="s">
        <v>3</v>
      </c>
      <c r="C3658" s="5">
        <v>20</v>
      </c>
      <c r="D3658" t="s">
        <v>134</v>
      </c>
      <c r="E3658" s="20">
        <v>13</v>
      </c>
      <c r="F3658" s="4">
        <v>15</v>
      </c>
      <c r="G3658" s="4">
        <v>1039.2</v>
      </c>
      <c r="H3658" t="s">
        <v>204</v>
      </c>
    </row>
    <row r="3659" spans="1:8">
      <c r="A3659">
        <v>10003661</v>
      </c>
      <c r="B3659" t="s">
        <v>2</v>
      </c>
      <c r="C3659" s="5">
        <v>34</v>
      </c>
      <c r="D3659" t="s">
        <v>134</v>
      </c>
      <c r="E3659" s="20">
        <v>7</v>
      </c>
      <c r="F3659" s="4">
        <v>31</v>
      </c>
      <c r="G3659" s="4">
        <v>2205.34</v>
      </c>
      <c r="H3659" t="s">
        <v>207</v>
      </c>
    </row>
    <row r="3660" spans="1:8">
      <c r="A3660">
        <v>10003662</v>
      </c>
      <c r="B3660" t="s">
        <v>3</v>
      </c>
      <c r="C3660" s="5">
        <v>25</v>
      </c>
      <c r="D3660" t="s">
        <v>144</v>
      </c>
      <c r="E3660" s="20">
        <v>130</v>
      </c>
      <c r="F3660" s="4">
        <v>6</v>
      </c>
      <c r="G3660" s="4">
        <v>797.04</v>
      </c>
      <c r="H3660" t="s">
        <v>202</v>
      </c>
    </row>
    <row r="3661" spans="1:8">
      <c r="A3661">
        <v>10003663</v>
      </c>
      <c r="B3661" t="s">
        <v>2</v>
      </c>
      <c r="C3661" s="5">
        <v>28</v>
      </c>
      <c r="D3661" t="s">
        <v>134</v>
      </c>
      <c r="E3661" s="20">
        <v>22</v>
      </c>
      <c r="F3661" s="4">
        <v>15</v>
      </c>
      <c r="G3661" s="4">
        <v>1466.85</v>
      </c>
      <c r="H3661" t="s">
        <v>208</v>
      </c>
    </row>
    <row r="3662" spans="1:8">
      <c r="A3662">
        <v>10003664</v>
      </c>
      <c r="B3662" t="s">
        <v>3</v>
      </c>
      <c r="C3662" s="5">
        <v>28</v>
      </c>
      <c r="D3662" t="s">
        <v>134</v>
      </c>
      <c r="E3662" s="20">
        <v>12</v>
      </c>
      <c r="F3662" s="4">
        <v>18</v>
      </c>
      <c r="G3662" s="4">
        <v>1279.26</v>
      </c>
      <c r="H3662" t="s">
        <v>203</v>
      </c>
    </row>
    <row r="3663" spans="1:8">
      <c r="A3663">
        <v>10003665</v>
      </c>
      <c r="B3663" t="s">
        <v>2</v>
      </c>
      <c r="C3663" s="5">
        <v>22</v>
      </c>
      <c r="D3663" t="s">
        <v>134</v>
      </c>
      <c r="E3663" s="20">
        <v>11</v>
      </c>
      <c r="F3663" s="4">
        <v>13</v>
      </c>
      <c r="G3663" s="4">
        <v>673.01</v>
      </c>
      <c r="H3663" t="s">
        <v>204</v>
      </c>
    </row>
    <row r="3664" spans="1:8">
      <c r="A3664">
        <v>10003666</v>
      </c>
      <c r="B3664" t="s">
        <v>2</v>
      </c>
      <c r="C3664" s="5">
        <v>45</v>
      </c>
      <c r="D3664" t="s">
        <v>134</v>
      </c>
      <c r="E3664" s="20">
        <v>7</v>
      </c>
      <c r="F3664" s="4">
        <v>27</v>
      </c>
      <c r="G3664" s="4">
        <v>1884.6</v>
      </c>
      <c r="H3664" t="s">
        <v>207</v>
      </c>
    </row>
    <row r="3665" spans="1:8">
      <c r="A3665">
        <v>10003667</v>
      </c>
      <c r="B3665" t="s">
        <v>2</v>
      </c>
      <c r="C3665" s="5">
        <v>22</v>
      </c>
      <c r="D3665" t="s">
        <v>134</v>
      </c>
      <c r="E3665" s="20">
        <v>3</v>
      </c>
      <c r="F3665" s="4">
        <v>31</v>
      </c>
      <c r="G3665" s="4">
        <v>2772.95</v>
      </c>
      <c r="H3665" t="s">
        <v>207</v>
      </c>
    </row>
    <row r="3666" spans="1:8">
      <c r="A3666">
        <v>10003668</v>
      </c>
      <c r="B3666" t="s">
        <v>2</v>
      </c>
      <c r="C3666" s="5">
        <v>26</v>
      </c>
      <c r="D3666" t="s">
        <v>134</v>
      </c>
      <c r="E3666" s="20">
        <v>11</v>
      </c>
      <c r="F3666" s="4">
        <v>14</v>
      </c>
      <c r="G3666" s="4">
        <v>1305.22</v>
      </c>
      <c r="H3666" t="s">
        <v>204</v>
      </c>
    </row>
    <row r="3667" spans="1:8">
      <c r="A3667">
        <v>10003669</v>
      </c>
      <c r="B3667" t="s">
        <v>2</v>
      </c>
      <c r="C3667" s="5">
        <v>36</v>
      </c>
      <c r="D3667" t="s">
        <v>144</v>
      </c>
      <c r="E3667" s="20">
        <v>121</v>
      </c>
      <c r="F3667" s="4">
        <v>7</v>
      </c>
      <c r="G3667" s="4">
        <v>862.19</v>
      </c>
      <c r="H3667" t="s">
        <v>202</v>
      </c>
    </row>
    <row r="3668" spans="1:8">
      <c r="A3668">
        <v>10003670</v>
      </c>
      <c r="B3668" t="s">
        <v>3</v>
      </c>
      <c r="C3668" s="5">
        <v>46</v>
      </c>
      <c r="D3668" t="s">
        <v>134</v>
      </c>
      <c r="E3668" s="20">
        <v>22</v>
      </c>
      <c r="F3668" s="4">
        <v>16</v>
      </c>
      <c r="G3668" s="4">
        <v>1055.3599999999999</v>
      </c>
      <c r="H3668" t="s">
        <v>203</v>
      </c>
    </row>
    <row r="3669" spans="1:8">
      <c r="A3669">
        <v>10003671</v>
      </c>
      <c r="B3669" t="s">
        <v>3</v>
      </c>
      <c r="C3669" s="5">
        <v>18</v>
      </c>
      <c r="D3669" t="s">
        <v>144</v>
      </c>
      <c r="E3669" s="20">
        <v>12</v>
      </c>
      <c r="F3669" s="4">
        <v>14</v>
      </c>
      <c r="G3669" s="4">
        <v>1479.38</v>
      </c>
      <c r="H3669" t="s">
        <v>208</v>
      </c>
    </row>
    <row r="3670" spans="1:8">
      <c r="A3670">
        <v>10003672</v>
      </c>
      <c r="B3670" t="s">
        <v>2</v>
      </c>
      <c r="C3670" s="5">
        <v>28</v>
      </c>
      <c r="D3670" t="s">
        <v>134</v>
      </c>
      <c r="E3670" s="20">
        <v>14</v>
      </c>
      <c r="F3670" s="4">
        <v>11</v>
      </c>
      <c r="G3670" s="4">
        <v>905.63</v>
      </c>
      <c r="H3670" t="s">
        <v>204</v>
      </c>
    </row>
    <row r="3671" spans="1:8">
      <c r="A3671">
        <v>10003673</v>
      </c>
      <c r="B3671" t="s">
        <v>3</v>
      </c>
      <c r="C3671" s="5">
        <v>22</v>
      </c>
      <c r="D3671" t="s">
        <v>134</v>
      </c>
      <c r="E3671" s="20">
        <v>12</v>
      </c>
      <c r="F3671" s="4">
        <v>20</v>
      </c>
      <c r="G3671" s="4">
        <v>1569.4</v>
      </c>
      <c r="H3671" t="s">
        <v>207</v>
      </c>
    </row>
    <row r="3672" spans="1:8">
      <c r="A3672">
        <v>10003674</v>
      </c>
      <c r="B3672" t="s">
        <v>2</v>
      </c>
      <c r="C3672" s="5">
        <v>26</v>
      </c>
      <c r="D3672" t="s">
        <v>144</v>
      </c>
      <c r="E3672" s="20">
        <v>124</v>
      </c>
      <c r="F3672" s="4">
        <v>6</v>
      </c>
      <c r="G3672" s="4">
        <v>863.16</v>
      </c>
      <c r="H3672" t="s">
        <v>202</v>
      </c>
    </row>
    <row r="3673" spans="1:8">
      <c r="A3673">
        <v>10003675</v>
      </c>
      <c r="B3673" t="s">
        <v>2</v>
      </c>
      <c r="C3673" s="5">
        <v>44</v>
      </c>
      <c r="D3673" t="s">
        <v>144</v>
      </c>
      <c r="E3673" s="20">
        <v>113</v>
      </c>
      <c r="F3673" s="4">
        <v>7</v>
      </c>
      <c r="G3673" s="4">
        <v>691.67</v>
      </c>
      <c r="H3673" t="s">
        <v>202</v>
      </c>
    </row>
    <row r="3674" spans="1:8">
      <c r="A3674">
        <v>10003676</v>
      </c>
      <c r="B3674" t="s">
        <v>3</v>
      </c>
      <c r="C3674" s="5">
        <v>35</v>
      </c>
      <c r="D3674" t="s">
        <v>144</v>
      </c>
      <c r="E3674" s="20">
        <v>40</v>
      </c>
      <c r="F3674" s="4">
        <v>12</v>
      </c>
      <c r="G3674" s="4">
        <v>1458.24</v>
      </c>
      <c r="H3674" t="s">
        <v>209</v>
      </c>
    </row>
    <row r="3675" spans="1:8">
      <c r="A3675">
        <v>10003677</v>
      </c>
      <c r="B3675" t="s">
        <v>2</v>
      </c>
      <c r="C3675" s="5">
        <v>38</v>
      </c>
      <c r="D3675" t="s">
        <v>144</v>
      </c>
      <c r="E3675" s="20">
        <v>104</v>
      </c>
      <c r="F3675" s="4">
        <v>8</v>
      </c>
      <c r="G3675" s="4">
        <v>1106.8</v>
      </c>
      <c r="H3675" t="s">
        <v>202</v>
      </c>
    </row>
    <row r="3676" spans="1:8">
      <c r="A3676">
        <v>10003678</v>
      </c>
      <c r="B3676" t="s">
        <v>2</v>
      </c>
      <c r="C3676" s="5">
        <v>44</v>
      </c>
      <c r="D3676" t="s">
        <v>144</v>
      </c>
      <c r="E3676" s="20">
        <v>33</v>
      </c>
      <c r="F3676" s="4">
        <v>12</v>
      </c>
      <c r="G3676" s="4">
        <v>1231.56</v>
      </c>
      <c r="H3676" t="s">
        <v>204</v>
      </c>
    </row>
    <row r="3677" spans="1:8">
      <c r="A3677">
        <v>10003679</v>
      </c>
      <c r="B3677" t="s">
        <v>2</v>
      </c>
      <c r="C3677" s="5">
        <v>35</v>
      </c>
      <c r="D3677" t="s">
        <v>144</v>
      </c>
      <c r="E3677" s="20">
        <v>107</v>
      </c>
      <c r="F3677" s="4">
        <v>8</v>
      </c>
      <c r="G3677" s="4">
        <v>990.72</v>
      </c>
      <c r="H3677" t="s">
        <v>202</v>
      </c>
    </row>
    <row r="3678" spans="1:8">
      <c r="A3678">
        <v>10003680</v>
      </c>
      <c r="B3678" t="s">
        <v>2</v>
      </c>
      <c r="C3678" s="5">
        <v>35</v>
      </c>
      <c r="D3678" t="s">
        <v>144</v>
      </c>
      <c r="E3678" s="20">
        <v>76</v>
      </c>
      <c r="F3678" s="4">
        <v>10</v>
      </c>
      <c r="G3678" s="4">
        <v>980.1</v>
      </c>
      <c r="H3678" t="s">
        <v>202</v>
      </c>
    </row>
    <row r="3679" spans="1:8">
      <c r="A3679">
        <v>10003681</v>
      </c>
      <c r="B3679" t="s">
        <v>2</v>
      </c>
      <c r="C3679" s="5">
        <v>48</v>
      </c>
      <c r="D3679" t="s">
        <v>144</v>
      </c>
      <c r="E3679" s="20">
        <v>9</v>
      </c>
      <c r="F3679" s="4">
        <v>14</v>
      </c>
      <c r="G3679" s="4">
        <v>1301.72</v>
      </c>
      <c r="H3679" t="s">
        <v>204</v>
      </c>
    </row>
    <row r="3680" spans="1:8">
      <c r="A3680">
        <v>10003682</v>
      </c>
      <c r="B3680" t="s">
        <v>3</v>
      </c>
      <c r="C3680" s="5">
        <v>28</v>
      </c>
      <c r="D3680" t="s">
        <v>134</v>
      </c>
      <c r="E3680" s="20">
        <v>3</v>
      </c>
      <c r="F3680" s="4">
        <v>11</v>
      </c>
      <c r="G3680" s="4">
        <v>1079.6500000000001</v>
      </c>
      <c r="H3680" t="s">
        <v>204</v>
      </c>
    </row>
    <row r="3681" spans="1:8">
      <c r="A3681">
        <v>10003683</v>
      </c>
      <c r="B3681" t="s">
        <v>2</v>
      </c>
      <c r="C3681" s="5">
        <v>21</v>
      </c>
      <c r="D3681" t="s">
        <v>134</v>
      </c>
      <c r="E3681" s="20">
        <v>3</v>
      </c>
      <c r="F3681" s="4">
        <v>27</v>
      </c>
      <c r="G3681" s="4">
        <v>1745.28</v>
      </c>
      <c r="H3681" t="s">
        <v>207</v>
      </c>
    </row>
    <row r="3682" spans="1:8">
      <c r="A3682">
        <v>10003684</v>
      </c>
      <c r="B3682" t="s">
        <v>2</v>
      </c>
      <c r="C3682" s="5">
        <v>36</v>
      </c>
      <c r="D3682" t="s">
        <v>134</v>
      </c>
      <c r="E3682" s="20">
        <v>21</v>
      </c>
      <c r="F3682" s="4">
        <v>13</v>
      </c>
      <c r="G3682" s="4">
        <v>947.18</v>
      </c>
      <c r="H3682" t="s">
        <v>204</v>
      </c>
    </row>
    <row r="3683" spans="1:8">
      <c r="A3683">
        <v>10003685</v>
      </c>
      <c r="B3683" t="s">
        <v>2</v>
      </c>
      <c r="C3683" s="5">
        <v>30</v>
      </c>
      <c r="D3683" t="s">
        <v>134</v>
      </c>
      <c r="E3683" s="20">
        <v>9</v>
      </c>
      <c r="F3683" s="4">
        <v>22</v>
      </c>
      <c r="G3683" s="4">
        <v>1117.1600000000001</v>
      </c>
      <c r="H3683" t="s">
        <v>203</v>
      </c>
    </row>
    <row r="3684" spans="1:8">
      <c r="A3684">
        <v>10003686</v>
      </c>
      <c r="B3684" t="s">
        <v>2</v>
      </c>
      <c r="C3684" s="5">
        <v>35</v>
      </c>
      <c r="D3684" t="s">
        <v>144</v>
      </c>
      <c r="E3684" s="20">
        <v>140</v>
      </c>
      <c r="F3684" s="4">
        <v>5</v>
      </c>
      <c r="G3684" s="4">
        <v>714.5</v>
      </c>
      <c r="H3684" t="s">
        <v>202</v>
      </c>
    </row>
    <row r="3685" spans="1:8">
      <c r="A3685">
        <v>10003687</v>
      </c>
      <c r="B3685" t="s">
        <v>3</v>
      </c>
      <c r="C3685" s="5">
        <v>44</v>
      </c>
      <c r="D3685" t="s">
        <v>144</v>
      </c>
      <c r="E3685" s="20">
        <v>157</v>
      </c>
      <c r="F3685" s="4">
        <v>4</v>
      </c>
      <c r="G3685" s="4">
        <v>343.52</v>
      </c>
      <c r="H3685" t="s">
        <v>202</v>
      </c>
    </row>
    <row r="3686" spans="1:8">
      <c r="A3686">
        <v>10003688</v>
      </c>
      <c r="B3686" t="s">
        <v>2</v>
      </c>
      <c r="C3686" s="5">
        <v>43</v>
      </c>
      <c r="D3686" t="s">
        <v>144</v>
      </c>
      <c r="E3686" s="20">
        <v>17</v>
      </c>
      <c r="F3686" s="4">
        <v>13</v>
      </c>
      <c r="G3686" s="4">
        <v>1395.81</v>
      </c>
      <c r="H3686" t="s">
        <v>204</v>
      </c>
    </row>
    <row r="3687" spans="1:8">
      <c r="A3687">
        <v>10003689</v>
      </c>
      <c r="B3687" t="s">
        <v>3</v>
      </c>
      <c r="C3687" s="5">
        <v>30</v>
      </c>
      <c r="D3687" t="s">
        <v>134</v>
      </c>
      <c r="E3687" s="20">
        <v>11</v>
      </c>
      <c r="F3687" s="4">
        <v>27</v>
      </c>
      <c r="G3687" s="4">
        <v>2559.06</v>
      </c>
      <c r="H3687" t="s">
        <v>207</v>
      </c>
    </row>
    <row r="3688" spans="1:8">
      <c r="A3688">
        <v>10003690</v>
      </c>
      <c r="B3688" t="s">
        <v>2</v>
      </c>
      <c r="C3688" s="5">
        <v>24</v>
      </c>
      <c r="D3688" t="s">
        <v>134</v>
      </c>
      <c r="E3688" s="20">
        <v>0</v>
      </c>
      <c r="F3688" s="4">
        <v>16</v>
      </c>
      <c r="G3688" s="4">
        <v>881.44</v>
      </c>
      <c r="H3688" t="s">
        <v>203</v>
      </c>
    </row>
    <row r="3689" spans="1:8">
      <c r="A3689">
        <v>10003691</v>
      </c>
      <c r="B3689" t="s">
        <v>3</v>
      </c>
      <c r="C3689" s="5">
        <v>24</v>
      </c>
      <c r="D3689" t="s">
        <v>134</v>
      </c>
      <c r="E3689" s="20">
        <v>10</v>
      </c>
      <c r="F3689" s="4">
        <v>14</v>
      </c>
      <c r="G3689" s="4">
        <v>1327.76</v>
      </c>
      <c r="H3689" t="s">
        <v>204</v>
      </c>
    </row>
    <row r="3690" spans="1:8">
      <c r="A3690">
        <v>10003692</v>
      </c>
      <c r="B3690" t="s">
        <v>3</v>
      </c>
      <c r="C3690" s="5">
        <v>26</v>
      </c>
      <c r="D3690" t="s">
        <v>134</v>
      </c>
      <c r="E3690" s="20">
        <v>27</v>
      </c>
      <c r="F3690" s="4">
        <v>10</v>
      </c>
      <c r="G3690" s="4">
        <v>687.3</v>
      </c>
      <c r="H3690" t="s">
        <v>204</v>
      </c>
    </row>
    <row r="3691" spans="1:8">
      <c r="A3691">
        <v>10003693</v>
      </c>
      <c r="B3691" t="s">
        <v>2</v>
      </c>
      <c r="C3691" s="5">
        <v>30</v>
      </c>
      <c r="D3691" t="s">
        <v>134</v>
      </c>
      <c r="E3691" s="20">
        <v>20</v>
      </c>
      <c r="F3691" s="4">
        <v>20</v>
      </c>
      <c r="G3691" s="4">
        <v>1523.2</v>
      </c>
      <c r="H3691" t="s">
        <v>207</v>
      </c>
    </row>
    <row r="3692" spans="1:8">
      <c r="A3692">
        <v>10003694</v>
      </c>
      <c r="B3692" t="s">
        <v>3</v>
      </c>
      <c r="C3692" s="5">
        <v>24</v>
      </c>
      <c r="D3692" t="s">
        <v>134</v>
      </c>
      <c r="E3692" s="20">
        <v>18</v>
      </c>
      <c r="F3692" s="4">
        <v>22</v>
      </c>
      <c r="G3692" s="4">
        <v>1750.54</v>
      </c>
      <c r="H3692" t="s">
        <v>207</v>
      </c>
    </row>
    <row r="3693" spans="1:8">
      <c r="A3693">
        <v>10003695</v>
      </c>
      <c r="B3693" t="s">
        <v>2</v>
      </c>
      <c r="C3693" s="5">
        <v>18</v>
      </c>
      <c r="D3693" t="s">
        <v>134</v>
      </c>
      <c r="E3693" s="20">
        <v>15</v>
      </c>
      <c r="F3693" s="4">
        <v>18</v>
      </c>
      <c r="G3693" s="4">
        <v>1476.18</v>
      </c>
      <c r="H3693" t="s">
        <v>207</v>
      </c>
    </row>
    <row r="3694" spans="1:8">
      <c r="A3694">
        <v>10003696</v>
      </c>
      <c r="B3694" t="s">
        <v>2</v>
      </c>
      <c r="C3694" s="5">
        <v>25</v>
      </c>
      <c r="D3694" t="s">
        <v>144</v>
      </c>
      <c r="E3694" s="20">
        <v>91</v>
      </c>
      <c r="F3694" s="4">
        <v>8</v>
      </c>
      <c r="G3694" s="4">
        <v>689.44</v>
      </c>
      <c r="H3694" t="s">
        <v>202</v>
      </c>
    </row>
    <row r="3695" spans="1:8">
      <c r="A3695">
        <v>10003697</v>
      </c>
      <c r="B3695" t="s">
        <v>2</v>
      </c>
      <c r="C3695" s="5">
        <v>37</v>
      </c>
      <c r="D3695" t="s">
        <v>144</v>
      </c>
      <c r="E3695" s="20">
        <v>60</v>
      </c>
      <c r="F3695" s="4">
        <v>11</v>
      </c>
      <c r="G3695" s="4">
        <v>1448.15</v>
      </c>
      <c r="H3695" t="s">
        <v>209</v>
      </c>
    </row>
    <row r="3696" spans="1:8">
      <c r="A3696">
        <v>10003698</v>
      </c>
      <c r="B3696" t="s">
        <v>2</v>
      </c>
      <c r="C3696" s="5">
        <v>35</v>
      </c>
      <c r="D3696" t="s">
        <v>144</v>
      </c>
      <c r="E3696" s="20">
        <v>112</v>
      </c>
      <c r="F3696" s="4">
        <v>7</v>
      </c>
      <c r="G3696" s="4">
        <v>583.30999999999995</v>
      </c>
      <c r="H3696" t="s">
        <v>202</v>
      </c>
    </row>
    <row r="3697" spans="1:8">
      <c r="A3697">
        <v>10003699</v>
      </c>
      <c r="B3697" t="s">
        <v>2</v>
      </c>
      <c r="C3697" s="5">
        <v>20</v>
      </c>
      <c r="D3697" t="s">
        <v>134</v>
      </c>
      <c r="E3697" s="20">
        <v>22</v>
      </c>
      <c r="F3697" s="4">
        <v>10</v>
      </c>
      <c r="G3697" s="4">
        <v>559.9</v>
      </c>
      <c r="H3697" t="s">
        <v>204</v>
      </c>
    </row>
    <row r="3698" spans="1:8">
      <c r="A3698">
        <v>10003700</v>
      </c>
      <c r="B3698" t="s">
        <v>2</v>
      </c>
      <c r="C3698" s="5">
        <v>28</v>
      </c>
      <c r="D3698" t="s">
        <v>134</v>
      </c>
      <c r="E3698" s="20">
        <v>11</v>
      </c>
      <c r="F3698" s="4">
        <v>24</v>
      </c>
      <c r="G3698" s="4">
        <v>2223.6</v>
      </c>
      <c r="H3698" t="s">
        <v>207</v>
      </c>
    </row>
    <row r="3699" spans="1:8">
      <c r="A3699">
        <v>10003701</v>
      </c>
      <c r="B3699" t="s">
        <v>2</v>
      </c>
      <c r="C3699" s="5">
        <v>30</v>
      </c>
      <c r="D3699" t="s">
        <v>134</v>
      </c>
      <c r="E3699" s="20">
        <v>22</v>
      </c>
      <c r="F3699" s="4">
        <v>19</v>
      </c>
      <c r="G3699" s="4">
        <v>1329.43</v>
      </c>
      <c r="H3699" t="s">
        <v>203</v>
      </c>
    </row>
    <row r="3700" spans="1:8">
      <c r="A3700">
        <v>10003702</v>
      </c>
      <c r="B3700" t="s">
        <v>3</v>
      </c>
      <c r="C3700" s="5">
        <v>26</v>
      </c>
      <c r="D3700" t="s">
        <v>134</v>
      </c>
      <c r="E3700" s="20">
        <v>3</v>
      </c>
      <c r="F3700" s="4">
        <v>31</v>
      </c>
      <c r="G3700" s="4">
        <v>1688.26</v>
      </c>
      <c r="H3700" t="s">
        <v>207</v>
      </c>
    </row>
    <row r="3701" spans="1:8">
      <c r="A3701">
        <v>10003703</v>
      </c>
      <c r="B3701" t="s">
        <v>3</v>
      </c>
      <c r="C3701" s="5">
        <v>29</v>
      </c>
      <c r="D3701" t="s">
        <v>134</v>
      </c>
      <c r="E3701" s="20">
        <v>2</v>
      </c>
      <c r="F3701" s="4">
        <v>18</v>
      </c>
      <c r="G3701" s="4">
        <v>902.34</v>
      </c>
      <c r="H3701" t="s">
        <v>203</v>
      </c>
    </row>
    <row r="3702" spans="1:8">
      <c r="A3702">
        <v>10003704</v>
      </c>
      <c r="B3702" t="s">
        <v>2</v>
      </c>
      <c r="C3702" s="5">
        <v>41</v>
      </c>
      <c r="D3702" t="s">
        <v>144</v>
      </c>
      <c r="E3702" s="20">
        <v>34</v>
      </c>
      <c r="F3702" s="4">
        <v>12</v>
      </c>
      <c r="G3702" s="4">
        <v>1747.56</v>
      </c>
      <c r="H3702" t="s">
        <v>208</v>
      </c>
    </row>
    <row r="3703" spans="1:8">
      <c r="A3703">
        <v>10003705</v>
      </c>
      <c r="B3703" t="s">
        <v>2</v>
      </c>
      <c r="C3703" s="5">
        <v>29</v>
      </c>
      <c r="D3703" t="s">
        <v>134</v>
      </c>
      <c r="E3703" s="20">
        <v>16</v>
      </c>
      <c r="F3703" s="4">
        <v>11</v>
      </c>
      <c r="G3703" s="4">
        <v>918.5</v>
      </c>
      <c r="H3703" t="s">
        <v>204</v>
      </c>
    </row>
    <row r="3704" spans="1:8">
      <c r="A3704">
        <v>10003706</v>
      </c>
      <c r="B3704" t="s">
        <v>3</v>
      </c>
      <c r="C3704" s="5">
        <v>48</v>
      </c>
      <c r="D3704" t="s">
        <v>134</v>
      </c>
      <c r="E3704" s="20">
        <v>8</v>
      </c>
      <c r="F3704" s="4">
        <v>10</v>
      </c>
      <c r="G3704" s="4">
        <v>845.3</v>
      </c>
      <c r="H3704" t="s">
        <v>204</v>
      </c>
    </row>
    <row r="3705" spans="1:8">
      <c r="A3705">
        <v>10003707</v>
      </c>
      <c r="B3705" t="s">
        <v>2</v>
      </c>
      <c r="C3705" s="5">
        <v>35</v>
      </c>
      <c r="D3705" t="s">
        <v>144</v>
      </c>
      <c r="E3705" s="20">
        <v>148</v>
      </c>
      <c r="F3705" s="4">
        <v>5</v>
      </c>
      <c r="G3705" s="4">
        <v>629.45000000000005</v>
      </c>
      <c r="H3705" t="s">
        <v>202</v>
      </c>
    </row>
    <row r="3706" spans="1:8">
      <c r="A3706">
        <v>10003708</v>
      </c>
      <c r="B3706" t="s">
        <v>2</v>
      </c>
      <c r="C3706" s="5">
        <v>30</v>
      </c>
      <c r="D3706" t="s">
        <v>144</v>
      </c>
      <c r="E3706" s="20">
        <v>114</v>
      </c>
      <c r="F3706" s="4">
        <v>7</v>
      </c>
      <c r="G3706" s="4">
        <v>707.77</v>
      </c>
      <c r="H3706" t="s">
        <v>202</v>
      </c>
    </row>
    <row r="3707" spans="1:8">
      <c r="A3707">
        <v>10003709</v>
      </c>
      <c r="B3707" t="s">
        <v>3</v>
      </c>
      <c r="C3707" s="5">
        <v>30</v>
      </c>
      <c r="D3707" t="s">
        <v>134</v>
      </c>
      <c r="E3707" s="20">
        <v>5</v>
      </c>
      <c r="F3707" s="4">
        <v>17</v>
      </c>
      <c r="G3707" s="4">
        <v>1374.45</v>
      </c>
      <c r="H3707" t="s">
        <v>203</v>
      </c>
    </row>
    <row r="3708" spans="1:8">
      <c r="A3708">
        <v>10003710</v>
      </c>
      <c r="B3708" t="s">
        <v>2</v>
      </c>
      <c r="C3708" s="5">
        <v>36</v>
      </c>
      <c r="D3708" t="s">
        <v>144</v>
      </c>
      <c r="E3708" s="20">
        <v>131</v>
      </c>
      <c r="F3708" s="4">
        <v>6</v>
      </c>
      <c r="G3708" s="4">
        <v>548.52</v>
      </c>
      <c r="H3708" t="s">
        <v>202</v>
      </c>
    </row>
    <row r="3709" spans="1:8">
      <c r="A3709">
        <v>10003711</v>
      </c>
      <c r="B3709" t="s">
        <v>2</v>
      </c>
      <c r="C3709" s="5">
        <v>38</v>
      </c>
      <c r="D3709" t="s">
        <v>134</v>
      </c>
      <c r="E3709" s="20">
        <v>9</v>
      </c>
      <c r="F3709" s="4">
        <v>10</v>
      </c>
      <c r="G3709" s="4">
        <v>871.4</v>
      </c>
      <c r="H3709" t="s">
        <v>204</v>
      </c>
    </row>
    <row r="3710" spans="1:8">
      <c r="A3710">
        <v>10003712</v>
      </c>
      <c r="B3710" t="s">
        <v>3</v>
      </c>
      <c r="C3710" s="5">
        <v>39</v>
      </c>
      <c r="D3710" t="s">
        <v>144</v>
      </c>
      <c r="E3710" s="20">
        <v>76</v>
      </c>
      <c r="F3710" s="4">
        <v>9</v>
      </c>
      <c r="G3710" s="4">
        <v>1329.12</v>
      </c>
      <c r="H3710" t="s">
        <v>202</v>
      </c>
    </row>
    <row r="3711" spans="1:8">
      <c r="A3711">
        <v>10003713</v>
      </c>
      <c r="B3711" t="s">
        <v>3</v>
      </c>
      <c r="C3711" s="5">
        <v>35</v>
      </c>
      <c r="D3711" t="s">
        <v>144</v>
      </c>
      <c r="E3711" s="20">
        <v>42</v>
      </c>
      <c r="F3711" s="4">
        <v>12</v>
      </c>
      <c r="G3711" s="4">
        <v>1028.76</v>
      </c>
      <c r="H3711" t="s">
        <v>202</v>
      </c>
    </row>
    <row r="3712" spans="1:8">
      <c r="A3712">
        <v>10003714</v>
      </c>
      <c r="B3712" t="s">
        <v>3</v>
      </c>
      <c r="C3712" s="5">
        <v>34</v>
      </c>
      <c r="D3712" t="s">
        <v>134</v>
      </c>
      <c r="E3712" s="20">
        <v>20</v>
      </c>
      <c r="F3712" s="4">
        <v>14</v>
      </c>
      <c r="G3712" s="4">
        <v>741.16</v>
      </c>
      <c r="H3712" t="s">
        <v>204</v>
      </c>
    </row>
    <row r="3713" spans="1:8">
      <c r="A3713">
        <v>10003715</v>
      </c>
      <c r="B3713" t="s">
        <v>2</v>
      </c>
      <c r="C3713" s="5">
        <v>33</v>
      </c>
      <c r="D3713" t="s">
        <v>134</v>
      </c>
      <c r="E3713" s="20">
        <v>25</v>
      </c>
      <c r="F3713" s="4">
        <v>11</v>
      </c>
      <c r="G3713" s="4">
        <v>1098.1300000000001</v>
      </c>
      <c r="H3713" t="s">
        <v>204</v>
      </c>
    </row>
    <row r="3714" spans="1:8">
      <c r="A3714">
        <v>10003716</v>
      </c>
      <c r="B3714" t="s">
        <v>2</v>
      </c>
      <c r="C3714" s="5">
        <v>25</v>
      </c>
      <c r="D3714" t="s">
        <v>134</v>
      </c>
      <c r="E3714" s="20">
        <v>12</v>
      </c>
      <c r="F3714" s="4">
        <v>12</v>
      </c>
      <c r="G3714" s="4">
        <v>1104.3599999999999</v>
      </c>
      <c r="H3714" t="s">
        <v>204</v>
      </c>
    </row>
    <row r="3715" spans="1:8">
      <c r="A3715">
        <v>10003717</v>
      </c>
      <c r="B3715" t="s">
        <v>2</v>
      </c>
      <c r="C3715" s="5">
        <v>31</v>
      </c>
      <c r="D3715" t="s">
        <v>134</v>
      </c>
      <c r="E3715" s="20">
        <v>21</v>
      </c>
      <c r="F3715" s="4">
        <v>10</v>
      </c>
      <c r="G3715" s="4">
        <v>811.1</v>
      </c>
      <c r="H3715" t="s">
        <v>204</v>
      </c>
    </row>
    <row r="3716" spans="1:8">
      <c r="A3716">
        <v>10003718</v>
      </c>
      <c r="B3716" t="s">
        <v>2</v>
      </c>
      <c r="C3716" s="5">
        <v>43</v>
      </c>
      <c r="D3716" t="s">
        <v>144</v>
      </c>
      <c r="E3716" s="20">
        <v>66</v>
      </c>
      <c r="F3716" s="4">
        <v>10</v>
      </c>
      <c r="G3716" s="4">
        <v>1120</v>
      </c>
      <c r="H3716" t="s">
        <v>202</v>
      </c>
    </row>
    <row r="3717" spans="1:8">
      <c r="A3717">
        <v>10003719</v>
      </c>
      <c r="B3717" t="s">
        <v>2</v>
      </c>
      <c r="C3717" s="5">
        <v>34</v>
      </c>
      <c r="D3717" t="s">
        <v>134</v>
      </c>
      <c r="E3717" s="20">
        <v>12</v>
      </c>
      <c r="F3717" s="4">
        <v>19</v>
      </c>
      <c r="G3717" s="4">
        <v>1609.49</v>
      </c>
      <c r="H3717" t="s">
        <v>207</v>
      </c>
    </row>
    <row r="3718" spans="1:8">
      <c r="A3718">
        <v>10003720</v>
      </c>
      <c r="B3718" t="s">
        <v>3</v>
      </c>
      <c r="C3718" s="5">
        <v>40</v>
      </c>
      <c r="D3718" t="s">
        <v>144</v>
      </c>
      <c r="E3718" s="20">
        <v>64</v>
      </c>
      <c r="F3718" s="4">
        <v>10</v>
      </c>
      <c r="G3718" s="4">
        <v>1400.7</v>
      </c>
      <c r="H3718" t="s">
        <v>209</v>
      </c>
    </row>
    <row r="3719" spans="1:8">
      <c r="A3719">
        <v>10003721</v>
      </c>
      <c r="B3719" t="s">
        <v>2</v>
      </c>
      <c r="C3719" s="5">
        <v>65</v>
      </c>
      <c r="D3719" t="s">
        <v>144</v>
      </c>
      <c r="E3719" s="20">
        <v>115</v>
      </c>
      <c r="F3719" s="4">
        <v>7</v>
      </c>
      <c r="G3719" s="4">
        <v>1003.8</v>
      </c>
      <c r="H3719" t="s">
        <v>202</v>
      </c>
    </row>
    <row r="3720" spans="1:8">
      <c r="A3720">
        <v>10003722</v>
      </c>
      <c r="B3720" t="s">
        <v>3</v>
      </c>
      <c r="C3720" s="5">
        <v>32</v>
      </c>
      <c r="D3720" t="s">
        <v>134</v>
      </c>
      <c r="E3720" s="20">
        <v>5</v>
      </c>
      <c r="F3720" s="4">
        <v>22</v>
      </c>
      <c r="G3720" s="4">
        <v>2090.88</v>
      </c>
      <c r="H3720" t="s">
        <v>207</v>
      </c>
    </row>
    <row r="3721" spans="1:8">
      <c r="A3721">
        <v>10003723</v>
      </c>
      <c r="B3721" t="s">
        <v>2</v>
      </c>
      <c r="C3721" s="5">
        <v>25</v>
      </c>
      <c r="D3721" t="s">
        <v>134</v>
      </c>
      <c r="E3721" s="20">
        <v>12</v>
      </c>
      <c r="F3721" s="4">
        <v>13</v>
      </c>
      <c r="G3721" s="4">
        <v>1272.57</v>
      </c>
      <c r="H3721" t="s">
        <v>204</v>
      </c>
    </row>
    <row r="3722" spans="1:8">
      <c r="A3722">
        <v>10003724</v>
      </c>
      <c r="B3722" t="s">
        <v>3</v>
      </c>
      <c r="C3722" s="5">
        <v>50</v>
      </c>
      <c r="D3722" t="s">
        <v>144</v>
      </c>
      <c r="E3722" s="20">
        <v>132</v>
      </c>
      <c r="F3722" s="4">
        <v>5</v>
      </c>
      <c r="G3722" s="4">
        <v>477.85</v>
      </c>
      <c r="H3722" t="s">
        <v>202</v>
      </c>
    </row>
    <row r="3723" spans="1:8">
      <c r="A3723">
        <v>10003725</v>
      </c>
      <c r="B3723" t="s">
        <v>3</v>
      </c>
      <c r="C3723" s="5">
        <v>28</v>
      </c>
      <c r="D3723" t="s">
        <v>134</v>
      </c>
      <c r="E3723" s="20">
        <v>5</v>
      </c>
      <c r="F3723" s="4">
        <v>14</v>
      </c>
      <c r="G3723" s="4">
        <v>726.18</v>
      </c>
      <c r="H3723" t="s">
        <v>204</v>
      </c>
    </row>
    <row r="3724" spans="1:8">
      <c r="A3724">
        <v>10003726</v>
      </c>
      <c r="B3724" t="s">
        <v>3</v>
      </c>
      <c r="C3724" s="5">
        <v>22</v>
      </c>
      <c r="D3724" t="s">
        <v>134</v>
      </c>
      <c r="E3724" s="20">
        <v>16</v>
      </c>
      <c r="F3724" s="4">
        <v>19</v>
      </c>
      <c r="G3724" s="4">
        <v>1230.25</v>
      </c>
      <c r="H3724" t="s">
        <v>203</v>
      </c>
    </row>
    <row r="3725" spans="1:8">
      <c r="A3725">
        <v>10003727</v>
      </c>
      <c r="B3725" t="s">
        <v>2</v>
      </c>
      <c r="C3725" s="5">
        <v>39</v>
      </c>
      <c r="D3725" t="s">
        <v>144</v>
      </c>
      <c r="E3725" s="20">
        <v>135</v>
      </c>
      <c r="F3725" s="4">
        <v>5</v>
      </c>
      <c r="G3725" s="4">
        <v>677.5</v>
      </c>
      <c r="H3725" t="s">
        <v>202</v>
      </c>
    </row>
    <row r="3726" spans="1:8">
      <c r="A3726">
        <v>10003728</v>
      </c>
      <c r="B3726" t="s">
        <v>3</v>
      </c>
      <c r="C3726" s="5">
        <v>29</v>
      </c>
      <c r="D3726" t="s">
        <v>134</v>
      </c>
      <c r="E3726" s="20">
        <v>11</v>
      </c>
      <c r="F3726" s="4">
        <v>12</v>
      </c>
      <c r="G3726" s="4">
        <v>1128.48</v>
      </c>
      <c r="H3726" t="s">
        <v>204</v>
      </c>
    </row>
    <row r="3727" spans="1:8">
      <c r="A3727">
        <v>10003729</v>
      </c>
      <c r="B3727" t="s">
        <v>2</v>
      </c>
      <c r="C3727" s="5">
        <v>26</v>
      </c>
      <c r="D3727" t="s">
        <v>134</v>
      </c>
      <c r="E3727" s="20">
        <v>22</v>
      </c>
      <c r="F3727" s="4">
        <v>18</v>
      </c>
      <c r="G3727" s="4">
        <v>1510.38</v>
      </c>
      <c r="H3727" t="s">
        <v>207</v>
      </c>
    </row>
    <row r="3728" spans="1:8">
      <c r="A3728">
        <v>10003730</v>
      </c>
      <c r="B3728" t="s">
        <v>2</v>
      </c>
      <c r="C3728" s="5">
        <v>29</v>
      </c>
      <c r="D3728" t="s">
        <v>134</v>
      </c>
      <c r="E3728" s="20">
        <v>8</v>
      </c>
      <c r="F3728" s="4">
        <v>19</v>
      </c>
      <c r="G3728" s="4">
        <v>1090.98</v>
      </c>
      <c r="H3728" t="s">
        <v>203</v>
      </c>
    </row>
    <row r="3729" spans="1:8">
      <c r="A3729">
        <v>10003731</v>
      </c>
      <c r="B3729" t="s">
        <v>2</v>
      </c>
      <c r="C3729" s="5">
        <v>48</v>
      </c>
      <c r="D3729" t="s">
        <v>144</v>
      </c>
      <c r="E3729" s="20">
        <v>41</v>
      </c>
      <c r="F3729" s="4">
        <v>12</v>
      </c>
      <c r="G3729" s="4">
        <v>1166.76</v>
      </c>
      <c r="H3729" t="s">
        <v>202</v>
      </c>
    </row>
    <row r="3730" spans="1:8">
      <c r="A3730">
        <v>10003732</v>
      </c>
      <c r="B3730" t="s">
        <v>2</v>
      </c>
      <c r="C3730" s="5">
        <v>26</v>
      </c>
      <c r="D3730" t="s">
        <v>144</v>
      </c>
      <c r="E3730" s="20">
        <v>57</v>
      </c>
      <c r="F3730" s="4">
        <v>11</v>
      </c>
      <c r="G3730" s="4">
        <v>1225.07</v>
      </c>
      <c r="H3730" t="s">
        <v>202</v>
      </c>
    </row>
    <row r="3731" spans="1:8">
      <c r="A3731">
        <v>10003733</v>
      </c>
      <c r="B3731" t="s">
        <v>2</v>
      </c>
      <c r="C3731" s="5">
        <v>31</v>
      </c>
      <c r="D3731" t="s">
        <v>134</v>
      </c>
      <c r="E3731" s="20">
        <v>8</v>
      </c>
      <c r="F3731" s="4">
        <v>10</v>
      </c>
      <c r="G3731" s="4">
        <v>846.2</v>
      </c>
      <c r="H3731" t="s">
        <v>204</v>
      </c>
    </row>
    <row r="3732" spans="1:8">
      <c r="A3732">
        <v>10003734</v>
      </c>
      <c r="B3732" t="s">
        <v>2</v>
      </c>
      <c r="C3732" s="5">
        <v>47</v>
      </c>
      <c r="D3732" t="s">
        <v>134</v>
      </c>
      <c r="E3732" s="20">
        <v>19</v>
      </c>
      <c r="F3732" s="4">
        <v>15</v>
      </c>
      <c r="G3732" s="4">
        <v>1218.75</v>
      </c>
      <c r="H3732" t="s">
        <v>204</v>
      </c>
    </row>
    <row r="3733" spans="1:8">
      <c r="A3733">
        <v>10003735</v>
      </c>
      <c r="B3733" t="s">
        <v>3</v>
      </c>
      <c r="C3733" s="5">
        <v>31</v>
      </c>
      <c r="D3733" t="s">
        <v>134</v>
      </c>
      <c r="E3733" s="20">
        <v>24</v>
      </c>
      <c r="F3733" s="4">
        <v>23</v>
      </c>
      <c r="G3733" s="4">
        <v>1531.8</v>
      </c>
      <c r="H3733" t="s">
        <v>207</v>
      </c>
    </row>
    <row r="3734" spans="1:8">
      <c r="A3734">
        <v>10003736</v>
      </c>
      <c r="B3734" t="s">
        <v>3</v>
      </c>
      <c r="C3734" s="5">
        <v>29</v>
      </c>
      <c r="D3734" t="s">
        <v>134</v>
      </c>
      <c r="E3734" s="20">
        <v>12</v>
      </c>
      <c r="F3734" s="4">
        <v>12</v>
      </c>
      <c r="G3734" s="4">
        <v>603.36</v>
      </c>
      <c r="H3734" t="s">
        <v>204</v>
      </c>
    </row>
    <row r="3735" spans="1:8">
      <c r="A3735">
        <v>10003737</v>
      </c>
      <c r="B3735" t="s">
        <v>2</v>
      </c>
      <c r="C3735" s="5">
        <v>33</v>
      </c>
      <c r="D3735" t="s">
        <v>144</v>
      </c>
      <c r="E3735" s="20">
        <v>80</v>
      </c>
      <c r="F3735" s="4">
        <v>9</v>
      </c>
      <c r="G3735" s="4">
        <v>985.86</v>
      </c>
      <c r="H3735" t="s">
        <v>202</v>
      </c>
    </row>
    <row r="3736" spans="1:8">
      <c r="A3736">
        <v>10003738</v>
      </c>
      <c r="B3736" t="s">
        <v>2</v>
      </c>
      <c r="C3736" s="5">
        <v>48</v>
      </c>
      <c r="D3736" t="s">
        <v>144</v>
      </c>
      <c r="E3736" s="20">
        <v>127</v>
      </c>
      <c r="F3736" s="4">
        <v>6</v>
      </c>
      <c r="G3736" s="4">
        <v>738.96</v>
      </c>
      <c r="H3736" t="s">
        <v>202</v>
      </c>
    </row>
    <row r="3737" spans="1:8">
      <c r="A3737">
        <v>10003739</v>
      </c>
      <c r="B3737" t="s">
        <v>2</v>
      </c>
      <c r="C3737" s="5">
        <v>18</v>
      </c>
      <c r="D3737" t="s">
        <v>134</v>
      </c>
      <c r="E3737" s="20">
        <v>22</v>
      </c>
      <c r="F3737" s="4">
        <v>21</v>
      </c>
      <c r="G3737" s="4">
        <v>1842.96</v>
      </c>
      <c r="H3737" t="s">
        <v>207</v>
      </c>
    </row>
    <row r="3738" spans="1:8">
      <c r="A3738">
        <v>10003740</v>
      </c>
      <c r="B3738" t="s">
        <v>2</v>
      </c>
      <c r="C3738" s="5">
        <v>49</v>
      </c>
      <c r="D3738" t="s">
        <v>144</v>
      </c>
      <c r="E3738" s="20">
        <v>76</v>
      </c>
      <c r="F3738" s="4">
        <v>9</v>
      </c>
      <c r="G3738" s="4">
        <v>948.6</v>
      </c>
      <c r="H3738" t="s">
        <v>202</v>
      </c>
    </row>
    <row r="3739" spans="1:8">
      <c r="A3739">
        <v>10003741</v>
      </c>
      <c r="B3739" t="s">
        <v>2</v>
      </c>
      <c r="C3739" s="5">
        <v>20</v>
      </c>
      <c r="D3739" t="s">
        <v>134</v>
      </c>
      <c r="E3739" s="20">
        <v>5</v>
      </c>
      <c r="F3739" s="4">
        <v>12</v>
      </c>
      <c r="G3739" s="4">
        <v>752.64</v>
      </c>
      <c r="H3739" t="s">
        <v>204</v>
      </c>
    </row>
    <row r="3740" spans="1:8">
      <c r="A3740">
        <v>10003742</v>
      </c>
      <c r="B3740" t="s">
        <v>3</v>
      </c>
      <c r="C3740" s="5">
        <v>35</v>
      </c>
      <c r="D3740" t="s">
        <v>144</v>
      </c>
      <c r="E3740" s="20">
        <v>39</v>
      </c>
      <c r="F3740" s="4">
        <v>12</v>
      </c>
      <c r="G3740" s="4">
        <v>1023.24</v>
      </c>
      <c r="H3740" t="s">
        <v>202</v>
      </c>
    </row>
    <row r="3741" spans="1:8">
      <c r="A3741">
        <v>10003743</v>
      </c>
      <c r="B3741" t="s">
        <v>3</v>
      </c>
      <c r="C3741" s="5">
        <v>42</v>
      </c>
      <c r="D3741" t="s">
        <v>144</v>
      </c>
      <c r="E3741" s="20">
        <v>89</v>
      </c>
      <c r="F3741" s="4">
        <v>8</v>
      </c>
      <c r="G3741" s="4">
        <v>798.8</v>
      </c>
      <c r="H3741" t="s">
        <v>202</v>
      </c>
    </row>
    <row r="3742" spans="1:8">
      <c r="A3742">
        <v>10003744</v>
      </c>
      <c r="B3742" t="s">
        <v>2</v>
      </c>
      <c r="C3742" s="5">
        <v>41</v>
      </c>
      <c r="D3742" t="s">
        <v>144</v>
      </c>
      <c r="E3742" s="20">
        <v>26</v>
      </c>
      <c r="F3742" s="4">
        <v>13</v>
      </c>
      <c r="G3742" s="4">
        <v>1656.46</v>
      </c>
      <c r="H3742" t="s">
        <v>208</v>
      </c>
    </row>
    <row r="3743" spans="1:8">
      <c r="A3743">
        <v>10003745</v>
      </c>
      <c r="B3743" t="s">
        <v>3</v>
      </c>
      <c r="C3743" s="5">
        <v>18</v>
      </c>
      <c r="D3743" t="s">
        <v>134</v>
      </c>
      <c r="E3743" s="20">
        <v>25</v>
      </c>
      <c r="F3743" s="4">
        <v>18</v>
      </c>
      <c r="G3743" s="4">
        <v>1656.18</v>
      </c>
      <c r="H3743" t="s">
        <v>207</v>
      </c>
    </row>
    <row r="3744" spans="1:8">
      <c r="A3744">
        <v>10003746</v>
      </c>
      <c r="B3744" t="s">
        <v>3</v>
      </c>
      <c r="C3744" s="5">
        <v>48</v>
      </c>
      <c r="D3744" t="s">
        <v>144</v>
      </c>
      <c r="E3744" s="20">
        <v>142</v>
      </c>
      <c r="F3744" s="4">
        <v>5</v>
      </c>
      <c r="G3744" s="4">
        <v>595</v>
      </c>
      <c r="H3744" t="s">
        <v>202</v>
      </c>
    </row>
    <row r="3745" spans="1:8">
      <c r="A3745">
        <v>10003747</v>
      </c>
      <c r="B3745" t="s">
        <v>2</v>
      </c>
      <c r="C3745" s="5">
        <v>28</v>
      </c>
      <c r="D3745" t="s">
        <v>134</v>
      </c>
      <c r="E3745" s="20">
        <v>6</v>
      </c>
      <c r="F3745" s="4">
        <v>23</v>
      </c>
      <c r="G3745" s="4">
        <v>1943.96</v>
      </c>
      <c r="H3745" t="s">
        <v>207</v>
      </c>
    </row>
    <row r="3746" spans="1:8">
      <c r="A3746">
        <v>10003748</v>
      </c>
      <c r="B3746" t="s">
        <v>3</v>
      </c>
      <c r="C3746" s="5">
        <v>34</v>
      </c>
      <c r="D3746" t="s">
        <v>134</v>
      </c>
      <c r="E3746" s="20">
        <v>7</v>
      </c>
      <c r="F3746" s="4">
        <v>12</v>
      </c>
      <c r="G3746" s="4">
        <v>651.6</v>
      </c>
      <c r="H3746" t="s">
        <v>204</v>
      </c>
    </row>
    <row r="3747" spans="1:8">
      <c r="A3747">
        <v>10003749</v>
      </c>
      <c r="B3747" t="s">
        <v>3</v>
      </c>
      <c r="C3747" s="5">
        <v>34</v>
      </c>
      <c r="D3747" t="s">
        <v>144</v>
      </c>
      <c r="E3747" s="20">
        <v>41</v>
      </c>
      <c r="F3747" s="4">
        <v>12</v>
      </c>
      <c r="G3747" s="4">
        <v>1449.48</v>
      </c>
      <c r="H3747" t="s">
        <v>209</v>
      </c>
    </row>
    <row r="3748" spans="1:8">
      <c r="A3748">
        <v>10003750</v>
      </c>
      <c r="B3748" t="s">
        <v>2</v>
      </c>
      <c r="C3748" s="5">
        <v>46</v>
      </c>
      <c r="D3748" t="s">
        <v>144</v>
      </c>
      <c r="E3748" s="20">
        <v>101</v>
      </c>
      <c r="F3748" s="4">
        <v>7</v>
      </c>
      <c r="G3748" s="4">
        <v>726.32</v>
      </c>
      <c r="H3748" t="s">
        <v>202</v>
      </c>
    </row>
    <row r="3749" spans="1:8">
      <c r="A3749">
        <v>10003751</v>
      </c>
      <c r="B3749" t="s">
        <v>3</v>
      </c>
      <c r="C3749" s="5">
        <v>34</v>
      </c>
      <c r="D3749" t="s">
        <v>134</v>
      </c>
      <c r="E3749" s="20">
        <v>3</v>
      </c>
      <c r="F3749" s="4">
        <v>19</v>
      </c>
      <c r="G3749" s="4">
        <v>1285.1600000000001</v>
      </c>
      <c r="H3749" t="s">
        <v>203</v>
      </c>
    </row>
    <row r="3750" spans="1:8">
      <c r="A3750">
        <v>10003752</v>
      </c>
      <c r="B3750" t="s">
        <v>2</v>
      </c>
      <c r="C3750" s="5">
        <v>24</v>
      </c>
      <c r="D3750" t="s">
        <v>134</v>
      </c>
      <c r="E3750" s="20">
        <v>17</v>
      </c>
      <c r="F3750" s="4">
        <v>11</v>
      </c>
      <c r="G3750" s="4">
        <v>674.08</v>
      </c>
      <c r="H3750" t="s">
        <v>204</v>
      </c>
    </row>
    <row r="3751" spans="1:8">
      <c r="A3751">
        <v>10003753</v>
      </c>
      <c r="B3751" t="s">
        <v>2</v>
      </c>
      <c r="C3751" s="5">
        <v>30</v>
      </c>
      <c r="D3751" t="s">
        <v>134</v>
      </c>
      <c r="E3751" s="20">
        <v>6</v>
      </c>
      <c r="F3751" s="4">
        <v>14</v>
      </c>
      <c r="G3751" s="4">
        <v>919.52</v>
      </c>
      <c r="H3751" t="s">
        <v>204</v>
      </c>
    </row>
    <row r="3752" spans="1:8">
      <c r="A3752">
        <v>10003754</v>
      </c>
      <c r="B3752" t="s">
        <v>2</v>
      </c>
      <c r="C3752" s="5">
        <v>22</v>
      </c>
      <c r="D3752" t="s">
        <v>134</v>
      </c>
      <c r="E3752" s="20">
        <v>14</v>
      </c>
      <c r="F3752" s="4">
        <v>21</v>
      </c>
      <c r="G3752" s="4">
        <v>2057.58</v>
      </c>
      <c r="H3752" t="s">
        <v>207</v>
      </c>
    </row>
    <row r="3753" spans="1:8">
      <c r="A3753">
        <v>10003755</v>
      </c>
      <c r="B3753" t="s">
        <v>2</v>
      </c>
      <c r="C3753" s="5">
        <v>34</v>
      </c>
      <c r="D3753" t="s">
        <v>144</v>
      </c>
      <c r="E3753" s="20">
        <v>23</v>
      </c>
      <c r="F3753" s="4">
        <v>13</v>
      </c>
      <c r="G3753" s="4">
        <v>1200.29</v>
      </c>
      <c r="H3753" t="s">
        <v>204</v>
      </c>
    </row>
    <row r="3754" spans="1:8">
      <c r="A3754">
        <v>10003756</v>
      </c>
      <c r="B3754" t="s">
        <v>2</v>
      </c>
      <c r="C3754" s="5">
        <v>48</v>
      </c>
      <c r="D3754" t="s">
        <v>144</v>
      </c>
      <c r="E3754" s="20">
        <v>136</v>
      </c>
      <c r="F3754" s="4">
        <v>5</v>
      </c>
      <c r="G3754" s="4">
        <v>648.35</v>
      </c>
      <c r="H3754" t="s">
        <v>202</v>
      </c>
    </row>
    <row r="3755" spans="1:8">
      <c r="A3755">
        <v>10003757</v>
      </c>
      <c r="B3755" t="s">
        <v>2</v>
      </c>
      <c r="C3755" s="5">
        <v>34</v>
      </c>
      <c r="D3755" t="s">
        <v>134</v>
      </c>
      <c r="E3755" s="20">
        <v>20</v>
      </c>
      <c r="F3755" s="4">
        <v>30</v>
      </c>
      <c r="G3755" s="4">
        <v>2226.3000000000002</v>
      </c>
      <c r="H3755" t="s">
        <v>207</v>
      </c>
    </row>
    <row r="3756" spans="1:8">
      <c r="A3756">
        <v>10003758</v>
      </c>
      <c r="B3756" t="s">
        <v>2</v>
      </c>
      <c r="C3756" s="5">
        <v>20</v>
      </c>
      <c r="D3756" t="s">
        <v>134</v>
      </c>
      <c r="E3756" s="20">
        <v>25</v>
      </c>
      <c r="F3756" s="4">
        <v>18</v>
      </c>
      <c r="G3756" s="4">
        <v>1391.22</v>
      </c>
      <c r="H3756" t="s">
        <v>203</v>
      </c>
    </row>
    <row r="3757" spans="1:8">
      <c r="A3757">
        <v>10003759</v>
      </c>
      <c r="B3757" t="s">
        <v>3</v>
      </c>
      <c r="C3757" s="5">
        <v>27</v>
      </c>
      <c r="D3757" t="s">
        <v>134</v>
      </c>
      <c r="E3757" s="20">
        <v>10</v>
      </c>
      <c r="F3757" s="4">
        <v>12</v>
      </c>
      <c r="G3757" s="4">
        <v>658.2</v>
      </c>
      <c r="H3757" t="s">
        <v>204</v>
      </c>
    </row>
    <row r="3758" spans="1:8">
      <c r="A3758">
        <v>10003760</v>
      </c>
      <c r="B3758" t="s">
        <v>3</v>
      </c>
      <c r="C3758" s="5">
        <v>41</v>
      </c>
      <c r="D3758" t="s">
        <v>134</v>
      </c>
      <c r="E3758" s="20">
        <v>9</v>
      </c>
      <c r="F3758" s="4">
        <v>23</v>
      </c>
      <c r="G3758" s="4">
        <v>1537.78</v>
      </c>
      <c r="H3758" t="s">
        <v>207</v>
      </c>
    </row>
    <row r="3759" spans="1:8">
      <c r="A3759">
        <v>10003761</v>
      </c>
      <c r="B3759" t="s">
        <v>3</v>
      </c>
      <c r="C3759" s="5">
        <v>24</v>
      </c>
      <c r="D3759" t="s">
        <v>134</v>
      </c>
      <c r="E3759" s="20">
        <v>12</v>
      </c>
      <c r="F3759" s="4">
        <v>15</v>
      </c>
      <c r="G3759" s="4">
        <v>1218.9000000000001</v>
      </c>
      <c r="H3759" t="s">
        <v>204</v>
      </c>
    </row>
    <row r="3760" spans="1:8">
      <c r="A3760">
        <v>10003762</v>
      </c>
      <c r="B3760" t="s">
        <v>2</v>
      </c>
      <c r="C3760" s="5">
        <v>34</v>
      </c>
      <c r="D3760" t="s">
        <v>134</v>
      </c>
      <c r="E3760" s="20">
        <v>8</v>
      </c>
      <c r="F3760" s="4">
        <v>12</v>
      </c>
      <c r="G3760" s="4">
        <v>1126.92</v>
      </c>
      <c r="H3760" t="s">
        <v>204</v>
      </c>
    </row>
    <row r="3761" spans="1:8">
      <c r="A3761">
        <v>10003763</v>
      </c>
      <c r="B3761" t="s">
        <v>3</v>
      </c>
      <c r="C3761" s="5">
        <v>38</v>
      </c>
      <c r="D3761" t="s">
        <v>144</v>
      </c>
      <c r="E3761" s="20">
        <v>21</v>
      </c>
      <c r="F3761" s="4">
        <v>13</v>
      </c>
      <c r="G3761" s="4">
        <v>1829.23</v>
      </c>
      <c r="H3761" t="s">
        <v>208</v>
      </c>
    </row>
    <row r="3762" spans="1:8">
      <c r="A3762">
        <v>10003764</v>
      </c>
      <c r="B3762" t="s">
        <v>2</v>
      </c>
      <c r="C3762" s="5">
        <v>40</v>
      </c>
      <c r="D3762" t="s">
        <v>144</v>
      </c>
      <c r="E3762" s="20">
        <v>15</v>
      </c>
      <c r="F3762" s="4">
        <v>13</v>
      </c>
      <c r="G3762" s="4">
        <v>1621.36</v>
      </c>
      <c r="H3762" t="s">
        <v>208</v>
      </c>
    </row>
    <row r="3763" spans="1:8">
      <c r="A3763">
        <v>10003765</v>
      </c>
      <c r="B3763" t="s">
        <v>3</v>
      </c>
      <c r="C3763" s="5">
        <v>33</v>
      </c>
      <c r="D3763" t="s">
        <v>134</v>
      </c>
      <c r="E3763" s="20">
        <v>15</v>
      </c>
      <c r="F3763" s="4">
        <v>19</v>
      </c>
      <c r="G3763" s="4">
        <v>1803.67</v>
      </c>
      <c r="H3763" t="s">
        <v>207</v>
      </c>
    </row>
    <row r="3764" spans="1:8">
      <c r="A3764">
        <v>10003766</v>
      </c>
      <c r="B3764" t="s">
        <v>2</v>
      </c>
      <c r="C3764" s="5">
        <v>29</v>
      </c>
      <c r="D3764" t="s">
        <v>134</v>
      </c>
      <c r="E3764" s="20">
        <v>16</v>
      </c>
      <c r="F3764" s="4">
        <v>12</v>
      </c>
      <c r="G3764" s="4">
        <v>1020.84</v>
      </c>
      <c r="H3764" t="s">
        <v>204</v>
      </c>
    </row>
    <row r="3765" spans="1:8">
      <c r="A3765">
        <v>10003767</v>
      </c>
      <c r="B3765" t="s">
        <v>2</v>
      </c>
      <c r="C3765" s="5">
        <v>25</v>
      </c>
      <c r="D3765" t="s">
        <v>144</v>
      </c>
      <c r="E3765" s="20">
        <v>56</v>
      </c>
      <c r="F3765" s="4">
        <v>10</v>
      </c>
      <c r="G3765" s="4">
        <v>1216.4000000000001</v>
      </c>
      <c r="H3765" t="s">
        <v>202</v>
      </c>
    </row>
    <row r="3766" spans="1:8">
      <c r="A3766">
        <v>10003768</v>
      </c>
      <c r="B3766" t="s">
        <v>2</v>
      </c>
      <c r="C3766" s="5">
        <v>28</v>
      </c>
      <c r="D3766" t="s">
        <v>144</v>
      </c>
      <c r="E3766" s="20">
        <v>62</v>
      </c>
      <c r="F3766" s="4">
        <v>10</v>
      </c>
      <c r="G3766" s="4">
        <v>1319</v>
      </c>
      <c r="H3766" t="s">
        <v>202</v>
      </c>
    </row>
    <row r="3767" spans="1:8">
      <c r="A3767">
        <v>10003769</v>
      </c>
      <c r="B3767" t="s">
        <v>3</v>
      </c>
      <c r="C3767" s="5">
        <v>29</v>
      </c>
      <c r="D3767" t="s">
        <v>134</v>
      </c>
      <c r="E3767" s="20">
        <v>9</v>
      </c>
      <c r="F3767" s="4">
        <v>12</v>
      </c>
      <c r="G3767" s="4">
        <v>914.28</v>
      </c>
      <c r="H3767" t="s">
        <v>204</v>
      </c>
    </row>
    <row r="3768" spans="1:8">
      <c r="A3768">
        <v>10003770</v>
      </c>
      <c r="B3768" t="s">
        <v>3</v>
      </c>
      <c r="C3768" s="5">
        <v>49</v>
      </c>
      <c r="D3768" t="s">
        <v>144</v>
      </c>
      <c r="E3768" s="20">
        <v>112</v>
      </c>
      <c r="F3768" s="4">
        <v>7</v>
      </c>
      <c r="G3768" s="4">
        <v>741.65</v>
      </c>
      <c r="H3768" t="s">
        <v>202</v>
      </c>
    </row>
    <row r="3769" spans="1:8">
      <c r="A3769">
        <v>10003771</v>
      </c>
      <c r="B3769" t="s">
        <v>2</v>
      </c>
      <c r="C3769" s="5">
        <v>43</v>
      </c>
      <c r="D3769" t="s">
        <v>144</v>
      </c>
      <c r="E3769" s="20">
        <v>34</v>
      </c>
      <c r="F3769" s="4">
        <v>12</v>
      </c>
      <c r="G3769" s="4">
        <v>1098.24</v>
      </c>
      <c r="H3769" t="s">
        <v>204</v>
      </c>
    </row>
    <row r="3770" spans="1:8">
      <c r="A3770">
        <v>10003772</v>
      </c>
      <c r="B3770" t="s">
        <v>2</v>
      </c>
      <c r="C3770" s="5">
        <v>32</v>
      </c>
      <c r="D3770" t="s">
        <v>134</v>
      </c>
      <c r="E3770" s="20">
        <v>18</v>
      </c>
      <c r="F3770" s="4">
        <v>19</v>
      </c>
      <c r="G3770" s="4">
        <v>1259.32</v>
      </c>
      <c r="H3770" t="s">
        <v>203</v>
      </c>
    </row>
    <row r="3771" spans="1:8">
      <c r="A3771">
        <v>10003773</v>
      </c>
      <c r="B3771" t="s">
        <v>2</v>
      </c>
      <c r="C3771" s="5">
        <v>22</v>
      </c>
      <c r="D3771" t="s">
        <v>134</v>
      </c>
      <c r="E3771" s="20">
        <v>14</v>
      </c>
      <c r="F3771" s="4">
        <v>23</v>
      </c>
      <c r="G3771" s="4">
        <v>1445.55</v>
      </c>
      <c r="H3771" t="s">
        <v>207</v>
      </c>
    </row>
    <row r="3772" spans="1:8">
      <c r="A3772">
        <v>10003774</v>
      </c>
      <c r="B3772" t="s">
        <v>2</v>
      </c>
      <c r="C3772" s="5">
        <v>60</v>
      </c>
      <c r="D3772" t="s">
        <v>144</v>
      </c>
      <c r="E3772" s="20">
        <v>61</v>
      </c>
      <c r="F3772" s="4">
        <v>10</v>
      </c>
      <c r="G3772" s="4">
        <v>1417.6</v>
      </c>
      <c r="H3772" t="s">
        <v>209</v>
      </c>
    </row>
    <row r="3773" spans="1:8">
      <c r="A3773">
        <v>10003775</v>
      </c>
      <c r="B3773" t="s">
        <v>3</v>
      </c>
      <c r="C3773" s="5">
        <v>27</v>
      </c>
      <c r="D3773" t="s">
        <v>134</v>
      </c>
      <c r="E3773" s="20">
        <v>10</v>
      </c>
      <c r="F3773" s="4">
        <v>21</v>
      </c>
      <c r="G3773" s="4">
        <v>1210.8599999999999</v>
      </c>
      <c r="H3773" t="s">
        <v>203</v>
      </c>
    </row>
    <row r="3774" spans="1:8">
      <c r="A3774">
        <v>10003776</v>
      </c>
      <c r="B3774" t="s">
        <v>3</v>
      </c>
      <c r="C3774" s="5">
        <v>38</v>
      </c>
      <c r="D3774" t="s">
        <v>144</v>
      </c>
      <c r="E3774" s="20">
        <v>38</v>
      </c>
      <c r="F3774" s="4">
        <v>12</v>
      </c>
      <c r="G3774" s="4">
        <v>1104.8399999999999</v>
      </c>
      <c r="H3774" t="s">
        <v>202</v>
      </c>
    </row>
    <row r="3775" spans="1:8">
      <c r="A3775">
        <v>10003777</v>
      </c>
      <c r="B3775" t="s">
        <v>2</v>
      </c>
      <c r="C3775" s="5">
        <v>24</v>
      </c>
      <c r="D3775" t="s">
        <v>134</v>
      </c>
      <c r="E3775" s="20">
        <v>23</v>
      </c>
      <c r="F3775" s="4">
        <v>21</v>
      </c>
      <c r="G3775" s="4">
        <v>1319.85</v>
      </c>
      <c r="H3775" t="s">
        <v>203</v>
      </c>
    </row>
    <row r="3776" spans="1:8">
      <c r="A3776">
        <v>10003778</v>
      </c>
      <c r="B3776" t="s">
        <v>2</v>
      </c>
      <c r="C3776" s="5">
        <v>33</v>
      </c>
      <c r="D3776" t="s">
        <v>134</v>
      </c>
      <c r="E3776" s="20">
        <v>15</v>
      </c>
      <c r="F3776" s="4">
        <v>11</v>
      </c>
      <c r="G3776" s="4">
        <v>952.38</v>
      </c>
      <c r="H3776" t="s">
        <v>204</v>
      </c>
    </row>
    <row r="3777" spans="1:8">
      <c r="A3777">
        <v>10003779</v>
      </c>
      <c r="B3777" t="s">
        <v>3</v>
      </c>
      <c r="C3777" s="5">
        <v>50</v>
      </c>
      <c r="D3777" t="s">
        <v>134</v>
      </c>
      <c r="E3777" s="20">
        <v>22</v>
      </c>
      <c r="F3777" s="4">
        <v>19</v>
      </c>
      <c r="G3777" s="4">
        <v>993.13</v>
      </c>
      <c r="H3777" t="s">
        <v>203</v>
      </c>
    </row>
    <row r="3778" spans="1:8">
      <c r="A3778">
        <v>10003780</v>
      </c>
      <c r="B3778" t="s">
        <v>3</v>
      </c>
      <c r="C3778" s="5">
        <v>46</v>
      </c>
      <c r="D3778" t="s">
        <v>144</v>
      </c>
      <c r="E3778" s="20">
        <v>72</v>
      </c>
      <c r="F3778" s="4">
        <v>9</v>
      </c>
      <c r="G3778" s="4">
        <v>1109.52</v>
      </c>
      <c r="H3778" t="s">
        <v>202</v>
      </c>
    </row>
    <row r="3779" spans="1:8">
      <c r="A3779">
        <v>10003781</v>
      </c>
      <c r="B3779" t="s">
        <v>2</v>
      </c>
      <c r="C3779" s="5">
        <v>46</v>
      </c>
      <c r="D3779" t="s">
        <v>144</v>
      </c>
      <c r="E3779" s="20">
        <v>34</v>
      </c>
      <c r="F3779" s="4">
        <v>12</v>
      </c>
      <c r="G3779" s="4">
        <v>984.48</v>
      </c>
      <c r="H3779" t="s">
        <v>204</v>
      </c>
    </row>
    <row r="3780" spans="1:8">
      <c r="A3780">
        <v>10003782</v>
      </c>
      <c r="B3780" t="s">
        <v>2</v>
      </c>
      <c r="C3780" s="5">
        <v>28</v>
      </c>
      <c r="D3780" t="s">
        <v>134</v>
      </c>
      <c r="E3780" s="20">
        <v>22</v>
      </c>
      <c r="F3780" s="4">
        <v>10</v>
      </c>
      <c r="G3780" s="4">
        <v>873.2</v>
      </c>
      <c r="H3780" t="s">
        <v>204</v>
      </c>
    </row>
    <row r="3781" spans="1:8">
      <c r="A3781">
        <v>10003783</v>
      </c>
      <c r="B3781" t="s">
        <v>2</v>
      </c>
      <c r="C3781" s="5">
        <v>24</v>
      </c>
      <c r="D3781" t="s">
        <v>134</v>
      </c>
      <c r="E3781" s="20">
        <v>25</v>
      </c>
      <c r="F3781" s="4">
        <v>13</v>
      </c>
      <c r="G3781" s="4">
        <v>892.45</v>
      </c>
      <c r="H3781" t="s">
        <v>204</v>
      </c>
    </row>
    <row r="3782" spans="1:8">
      <c r="A3782">
        <v>10003784</v>
      </c>
      <c r="B3782" t="s">
        <v>2</v>
      </c>
      <c r="C3782" s="5">
        <v>26</v>
      </c>
      <c r="D3782" t="s">
        <v>134</v>
      </c>
      <c r="E3782" s="20">
        <v>16</v>
      </c>
      <c r="F3782" s="4">
        <v>13</v>
      </c>
      <c r="G3782" s="4">
        <v>1273.8699999999999</v>
      </c>
      <c r="H3782" t="s">
        <v>204</v>
      </c>
    </row>
    <row r="3783" spans="1:8">
      <c r="A3783">
        <v>10003785</v>
      </c>
      <c r="B3783" t="s">
        <v>2</v>
      </c>
      <c r="C3783" s="5">
        <v>46</v>
      </c>
      <c r="D3783" t="s">
        <v>144</v>
      </c>
      <c r="E3783" s="20">
        <v>47</v>
      </c>
      <c r="F3783" s="4">
        <v>11</v>
      </c>
      <c r="G3783" s="4">
        <v>1555.84</v>
      </c>
      <c r="H3783" t="s">
        <v>209</v>
      </c>
    </row>
    <row r="3784" spans="1:8">
      <c r="A3784">
        <v>10003786</v>
      </c>
      <c r="B3784" t="s">
        <v>3</v>
      </c>
      <c r="C3784" s="5">
        <v>49</v>
      </c>
      <c r="D3784" t="s">
        <v>144</v>
      </c>
      <c r="E3784" s="20">
        <v>63</v>
      </c>
      <c r="F3784" s="4">
        <v>10</v>
      </c>
      <c r="G3784" s="4">
        <v>909.4</v>
      </c>
      <c r="H3784" t="s">
        <v>202</v>
      </c>
    </row>
    <row r="3785" spans="1:8">
      <c r="A3785">
        <v>10003787</v>
      </c>
      <c r="B3785" t="s">
        <v>2</v>
      </c>
      <c r="C3785" s="5">
        <v>38</v>
      </c>
      <c r="D3785" t="s">
        <v>144</v>
      </c>
      <c r="E3785" s="20">
        <v>48</v>
      </c>
      <c r="F3785" s="4">
        <v>11</v>
      </c>
      <c r="G3785" s="4">
        <v>918.72</v>
      </c>
      <c r="H3785" t="s">
        <v>202</v>
      </c>
    </row>
    <row r="3786" spans="1:8">
      <c r="A3786">
        <v>10003788</v>
      </c>
      <c r="B3786" t="s">
        <v>2</v>
      </c>
      <c r="C3786" s="5">
        <v>25</v>
      </c>
      <c r="D3786" t="s">
        <v>144</v>
      </c>
      <c r="E3786" s="20">
        <v>40</v>
      </c>
      <c r="F3786" s="4">
        <v>11</v>
      </c>
      <c r="G3786" s="4">
        <v>1253.1199999999999</v>
      </c>
      <c r="H3786" t="s">
        <v>202</v>
      </c>
    </row>
    <row r="3787" spans="1:8">
      <c r="A3787">
        <v>10003789</v>
      </c>
      <c r="B3787" t="s">
        <v>2</v>
      </c>
      <c r="C3787" s="5">
        <v>22</v>
      </c>
      <c r="D3787" t="s">
        <v>134</v>
      </c>
      <c r="E3787" s="20">
        <v>3</v>
      </c>
      <c r="F3787" s="4">
        <v>21</v>
      </c>
      <c r="G3787" s="4">
        <v>1214.22</v>
      </c>
      <c r="H3787" t="s">
        <v>203</v>
      </c>
    </row>
    <row r="3788" spans="1:8">
      <c r="A3788">
        <v>10003790</v>
      </c>
      <c r="B3788" t="s">
        <v>2</v>
      </c>
      <c r="C3788" s="5">
        <v>29</v>
      </c>
      <c r="D3788" t="s">
        <v>134</v>
      </c>
      <c r="E3788" s="20">
        <v>22</v>
      </c>
      <c r="F3788" s="4">
        <v>10</v>
      </c>
      <c r="G3788" s="4">
        <v>895.6</v>
      </c>
      <c r="H3788" t="s">
        <v>204</v>
      </c>
    </row>
    <row r="3789" spans="1:8">
      <c r="A3789">
        <v>10003791</v>
      </c>
      <c r="B3789" t="s">
        <v>2</v>
      </c>
      <c r="C3789" s="5">
        <v>18</v>
      </c>
      <c r="D3789" t="s">
        <v>134</v>
      </c>
      <c r="E3789" s="20">
        <v>23</v>
      </c>
      <c r="F3789" s="4">
        <v>21</v>
      </c>
      <c r="G3789" s="4">
        <v>1259.79</v>
      </c>
      <c r="H3789" t="s">
        <v>203</v>
      </c>
    </row>
    <row r="3790" spans="1:8">
      <c r="A3790">
        <v>10003792</v>
      </c>
      <c r="B3790" t="s">
        <v>2</v>
      </c>
      <c r="C3790" s="5">
        <v>36</v>
      </c>
      <c r="D3790" t="s">
        <v>144</v>
      </c>
      <c r="E3790" s="20">
        <v>105</v>
      </c>
      <c r="F3790" s="4">
        <v>7</v>
      </c>
      <c r="G3790" s="4">
        <v>697.69</v>
      </c>
      <c r="H3790" t="s">
        <v>202</v>
      </c>
    </row>
    <row r="3791" spans="1:8">
      <c r="A3791">
        <v>10003793</v>
      </c>
      <c r="B3791" t="s">
        <v>2</v>
      </c>
      <c r="C3791" s="5">
        <v>59</v>
      </c>
      <c r="D3791" t="s">
        <v>144</v>
      </c>
      <c r="E3791" s="20">
        <v>5</v>
      </c>
      <c r="F3791" s="4">
        <v>14</v>
      </c>
      <c r="G3791" s="4">
        <v>1858.22</v>
      </c>
      <c r="H3791" t="s">
        <v>208</v>
      </c>
    </row>
    <row r="3792" spans="1:8">
      <c r="A3792">
        <v>10003794</v>
      </c>
      <c r="B3792" t="s">
        <v>3</v>
      </c>
      <c r="C3792" s="5">
        <v>28</v>
      </c>
      <c r="D3792" t="s">
        <v>134</v>
      </c>
      <c r="E3792" s="20">
        <v>3</v>
      </c>
      <c r="F3792" s="4">
        <v>15</v>
      </c>
      <c r="G3792" s="4">
        <v>766.05</v>
      </c>
      <c r="H3792" t="s">
        <v>204</v>
      </c>
    </row>
    <row r="3793" spans="1:8">
      <c r="A3793">
        <v>10003795</v>
      </c>
      <c r="B3793" t="s">
        <v>2</v>
      </c>
      <c r="C3793" s="5">
        <v>27</v>
      </c>
      <c r="D3793" t="s">
        <v>134</v>
      </c>
      <c r="E3793" s="20">
        <v>8</v>
      </c>
      <c r="F3793" s="4">
        <v>21</v>
      </c>
      <c r="G3793" s="4">
        <v>2002.77</v>
      </c>
      <c r="H3793" t="s">
        <v>207</v>
      </c>
    </row>
    <row r="3794" spans="1:8">
      <c r="A3794">
        <v>10003796</v>
      </c>
      <c r="B3794" t="s">
        <v>3</v>
      </c>
      <c r="C3794" s="5">
        <v>21</v>
      </c>
      <c r="D3794" t="s">
        <v>134</v>
      </c>
      <c r="E3794" s="20">
        <v>7</v>
      </c>
      <c r="F3794" s="4">
        <v>10</v>
      </c>
      <c r="G3794" s="4">
        <v>665.2</v>
      </c>
      <c r="H3794" t="s">
        <v>204</v>
      </c>
    </row>
    <row r="3795" spans="1:8">
      <c r="A3795">
        <v>10003797</v>
      </c>
      <c r="B3795" t="s">
        <v>2</v>
      </c>
      <c r="C3795" s="5">
        <v>40</v>
      </c>
      <c r="D3795" t="s">
        <v>144</v>
      </c>
      <c r="E3795" s="20">
        <v>16</v>
      </c>
      <c r="F3795" s="4">
        <v>13</v>
      </c>
      <c r="G3795" s="4">
        <v>1760.72</v>
      </c>
      <c r="H3795" t="s">
        <v>208</v>
      </c>
    </row>
    <row r="3796" spans="1:8">
      <c r="A3796">
        <v>10003798</v>
      </c>
      <c r="B3796" t="s">
        <v>2</v>
      </c>
      <c r="C3796" s="5">
        <v>41</v>
      </c>
      <c r="D3796" t="s">
        <v>144</v>
      </c>
      <c r="E3796" s="20">
        <v>122</v>
      </c>
      <c r="F3796" s="4">
        <v>6</v>
      </c>
      <c r="G3796" s="4">
        <v>856.44</v>
      </c>
      <c r="H3796" t="s">
        <v>202</v>
      </c>
    </row>
    <row r="3797" spans="1:8">
      <c r="A3797">
        <v>10003799</v>
      </c>
      <c r="B3797" t="s">
        <v>3</v>
      </c>
      <c r="C3797" s="5">
        <v>37</v>
      </c>
      <c r="D3797" t="s">
        <v>144</v>
      </c>
      <c r="E3797" s="20">
        <v>81</v>
      </c>
      <c r="F3797" s="4">
        <v>9</v>
      </c>
      <c r="G3797" s="4">
        <v>915.48</v>
      </c>
      <c r="H3797" t="s">
        <v>202</v>
      </c>
    </row>
    <row r="3798" spans="1:8">
      <c r="A3798">
        <v>10003800</v>
      </c>
      <c r="B3798" t="s">
        <v>3</v>
      </c>
      <c r="C3798" s="5">
        <v>32</v>
      </c>
      <c r="D3798" t="s">
        <v>134</v>
      </c>
      <c r="E3798" s="20">
        <v>20</v>
      </c>
      <c r="F3798" s="4">
        <v>11</v>
      </c>
      <c r="G3798" s="4">
        <v>667.48</v>
      </c>
      <c r="H3798" t="s">
        <v>204</v>
      </c>
    </row>
    <row r="3799" spans="1:8">
      <c r="A3799">
        <v>10003801</v>
      </c>
      <c r="B3799" t="s">
        <v>2</v>
      </c>
      <c r="C3799" s="5">
        <v>22</v>
      </c>
      <c r="D3799" t="s">
        <v>134</v>
      </c>
      <c r="E3799" s="20">
        <v>11</v>
      </c>
      <c r="F3799" s="4">
        <v>17</v>
      </c>
      <c r="G3799" s="4">
        <v>1218.73</v>
      </c>
      <c r="H3799" t="s">
        <v>203</v>
      </c>
    </row>
    <row r="3800" spans="1:8">
      <c r="A3800">
        <v>10003802</v>
      </c>
      <c r="B3800" t="s">
        <v>2</v>
      </c>
      <c r="C3800" s="5">
        <v>29</v>
      </c>
      <c r="D3800" t="s">
        <v>134</v>
      </c>
      <c r="E3800" s="20">
        <v>9</v>
      </c>
      <c r="F3800" s="4">
        <v>10</v>
      </c>
      <c r="G3800" s="4">
        <v>889.2</v>
      </c>
      <c r="H3800" t="s">
        <v>204</v>
      </c>
    </row>
    <row r="3801" spans="1:8">
      <c r="A3801">
        <v>10003803</v>
      </c>
      <c r="B3801" t="s">
        <v>2</v>
      </c>
      <c r="C3801" s="5">
        <v>57</v>
      </c>
      <c r="D3801" t="s">
        <v>134</v>
      </c>
      <c r="E3801" s="20">
        <v>20</v>
      </c>
      <c r="F3801" s="4">
        <v>13</v>
      </c>
      <c r="G3801" s="4">
        <v>769.99</v>
      </c>
      <c r="H3801" t="s">
        <v>204</v>
      </c>
    </row>
    <row r="3802" spans="1:8">
      <c r="A3802">
        <v>10003804</v>
      </c>
      <c r="B3802" t="s">
        <v>2</v>
      </c>
      <c r="C3802" s="5">
        <v>69</v>
      </c>
      <c r="D3802" t="s">
        <v>134</v>
      </c>
      <c r="E3802" s="20">
        <v>15</v>
      </c>
      <c r="F3802" s="4">
        <v>11</v>
      </c>
      <c r="G3802" s="4">
        <v>1041.3699999999999</v>
      </c>
      <c r="H3802" t="s">
        <v>204</v>
      </c>
    </row>
    <row r="3803" spans="1:8">
      <c r="A3803">
        <v>10003805</v>
      </c>
      <c r="B3803" t="s">
        <v>3</v>
      </c>
      <c r="C3803" s="5">
        <v>35</v>
      </c>
      <c r="D3803" t="s">
        <v>144</v>
      </c>
      <c r="E3803" s="20">
        <v>61</v>
      </c>
      <c r="F3803" s="4">
        <v>10</v>
      </c>
      <c r="G3803" s="4">
        <v>1301.5</v>
      </c>
      <c r="H3803" t="s">
        <v>202</v>
      </c>
    </row>
    <row r="3804" spans="1:8">
      <c r="A3804">
        <v>10003806</v>
      </c>
      <c r="B3804" t="s">
        <v>3</v>
      </c>
      <c r="C3804" s="5">
        <v>31</v>
      </c>
      <c r="D3804" t="s">
        <v>134</v>
      </c>
      <c r="E3804" s="20">
        <v>18</v>
      </c>
      <c r="F3804" s="4">
        <v>23</v>
      </c>
      <c r="G3804" s="4">
        <v>1516.62</v>
      </c>
      <c r="H3804" t="s">
        <v>207</v>
      </c>
    </row>
    <row r="3805" spans="1:8">
      <c r="A3805">
        <v>10003807</v>
      </c>
      <c r="B3805" t="s">
        <v>2</v>
      </c>
      <c r="C3805" s="5">
        <v>32</v>
      </c>
      <c r="D3805" t="s">
        <v>134</v>
      </c>
      <c r="E3805" s="20">
        <v>5</v>
      </c>
      <c r="F3805" s="4">
        <v>12</v>
      </c>
      <c r="G3805" s="4">
        <v>965.04</v>
      </c>
      <c r="H3805" t="s">
        <v>204</v>
      </c>
    </row>
    <row r="3806" spans="1:8">
      <c r="A3806">
        <v>10003808</v>
      </c>
      <c r="B3806" t="s">
        <v>2</v>
      </c>
      <c r="C3806" s="5">
        <v>32</v>
      </c>
      <c r="D3806" t="s">
        <v>144</v>
      </c>
      <c r="E3806" s="20">
        <v>111</v>
      </c>
      <c r="F3806" s="4">
        <v>7</v>
      </c>
      <c r="G3806" s="4">
        <v>621.88</v>
      </c>
      <c r="H3806" t="s">
        <v>202</v>
      </c>
    </row>
    <row r="3807" spans="1:8">
      <c r="A3807">
        <v>10003809</v>
      </c>
      <c r="B3807" t="s">
        <v>2</v>
      </c>
      <c r="C3807" s="5">
        <v>26</v>
      </c>
      <c r="D3807" t="s">
        <v>134</v>
      </c>
      <c r="E3807" s="20">
        <v>20</v>
      </c>
      <c r="F3807" s="4">
        <v>30</v>
      </c>
      <c r="G3807" s="4">
        <v>2022.3</v>
      </c>
      <c r="H3807" t="s">
        <v>207</v>
      </c>
    </row>
    <row r="3808" spans="1:8">
      <c r="A3808">
        <v>10003810</v>
      </c>
      <c r="B3808" t="s">
        <v>2</v>
      </c>
      <c r="C3808" s="5">
        <v>47</v>
      </c>
      <c r="D3808" t="s">
        <v>144</v>
      </c>
      <c r="E3808" s="20">
        <v>126</v>
      </c>
      <c r="F3808" s="4">
        <v>5</v>
      </c>
      <c r="G3808" s="4">
        <v>466.5</v>
      </c>
      <c r="H3808" t="s">
        <v>202</v>
      </c>
    </row>
    <row r="3809" spans="1:8">
      <c r="A3809">
        <v>10003811</v>
      </c>
      <c r="B3809" t="s">
        <v>3</v>
      </c>
      <c r="C3809" s="5">
        <v>25</v>
      </c>
      <c r="D3809" t="s">
        <v>134</v>
      </c>
      <c r="E3809" s="20">
        <v>25</v>
      </c>
      <c r="F3809" s="4">
        <v>21</v>
      </c>
      <c r="G3809" s="4">
        <v>1051.8900000000001</v>
      </c>
      <c r="H3809" t="s">
        <v>203</v>
      </c>
    </row>
    <row r="3810" spans="1:8">
      <c r="A3810">
        <v>10003812</v>
      </c>
      <c r="B3810" t="s">
        <v>3</v>
      </c>
      <c r="C3810" s="5">
        <v>35</v>
      </c>
      <c r="D3810" t="s">
        <v>144</v>
      </c>
      <c r="E3810" s="20">
        <v>121</v>
      </c>
      <c r="F3810" s="4">
        <v>6</v>
      </c>
      <c r="G3810" s="4">
        <v>890.52</v>
      </c>
      <c r="H3810" t="s">
        <v>202</v>
      </c>
    </row>
    <row r="3811" spans="1:8">
      <c r="A3811">
        <v>10003813</v>
      </c>
      <c r="B3811" t="s">
        <v>3</v>
      </c>
      <c r="C3811" s="5">
        <v>46</v>
      </c>
      <c r="D3811" t="s">
        <v>144</v>
      </c>
      <c r="E3811" s="20">
        <v>87</v>
      </c>
      <c r="F3811" s="4">
        <v>8</v>
      </c>
      <c r="G3811" s="4">
        <v>960.56</v>
      </c>
      <c r="H3811" t="s">
        <v>202</v>
      </c>
    </row>
    <row r="3812" spans="1:8">
      <c r="A3812">
        <v>10003814</v>
      </c>
      <c r="B3812" t="s">
        <v>3</v>
      </c>
      <c r="C3812" s="5">
        <v>18</v>
      </c>
      <c r="D3812" t="s">
        <v>134</v>
      </c>
      <c r="E3812" s="20">
        <v>23</v>
      </c>
      <c r="F3812" s="4">
        <v>20</v>
      </c>
      <c r="G3812" s="4">
        <v>1313.6</v>
      </c>
      <c r="H3812" t="s">
        <v>203</v>
      </c>
    </row>
    <row r="3813" spans="1:8">
      <c r="A3813">
        <v>10003815</v>
      </c>
      <c r="B3813" t="s">
        <v>2</v>
      </c>
      <c r="C3813" s="5">
        <v>27</v>
      </c>
      <c r="D3813" t="s">
        <v>134</v>
      </c>
      <c r="E3813" s="20">
        <v>20</v>
      </c>
      <c r="F3813" s="4">
        <v>26</v>
      </c>
      <c r="G3813" s="4">
        <v>1441.7</v>
      </c>
      <c r="H3813" t="s">
        <v>207</v>
      </c>
    </row>
    <row r="3814" spans="1:8">
      <c r="A3814">
        <v>10003816</v>
      </c>
      <c r="B3814" t="s">
        <v>2</v>
      </c>
      <c r="C3814" s="5">
        <v>20</v>
      </c>
      <c r="D3814" t="s">
        <v>134</v>
      </c>
      <c r="E3814" s="20">
        <v>17</v>
      </c>
      <c r="F3814" s="4">
        <v>11</v>
      </c>
      <c r="G3814" s="4">
        <v>817.63</v>
      </c>
      <c r="H3814" t="s">
        <v>204</v>
      </c>
    </row>
    <row r="3815" spans="1:8">
      <c r="A3815">
        <v>10003817</v>
      </c>
      <c r="B3815" t="s">
        <v>2</v>
      </c>
      <c r="C3815" s="5">
        <v>50</v>
      </c>
      <c r="D3815" t="s">
        <v>144</v>
      </c>
      <c r="E3815" s="20">
        <v>64</v>
      </c>
      <c r="F3815" s="4">
        <v>10</v>
      </c>
      <c r="G3815" s="4">
        <v>1103</v>
      </c>
      <c r="H3815" t="s">
        <v>202</v>
      </c>
    </row>
    <row r="3816" spans="1:8">
      <c r="A3816">
        <v>10003818</v>
      </c>
      <c r="B3816" t="s">
        <v>2</v>
      </c>
      <c r="C3816" s="5">
        <v>42</v>
      </c>
      <c r="D3816" t="s">
        <v>144</v>
      </c>
      <c r="E3816" s="20">
        <v>65</v>
      </c>
      <c r="F3816" s="4">
        <v>10</v>
      </c>
      <c r="G3816" s="4">
        <v>1427.4</v>
      </c>
      <c r="H3816" t="s">
        <v>209</v>
      </c>
    </row>
    <row r="3817" spans="1:8">
      <c r="A3817">
        <v>10003819</v>
      </c>
      <c r="B3817" t="s">
        <v>3</v>
      </c>
      <c r="C3817" s="5">
        <v>43</v>
      </c>
      <c r="D3817" t="s">
        <v>134</v>
      </c>
      <c r="E3817" s="20">
        <v>18</v>
      </c>
      <c r="F3817" s="4">
        <v>20</v>
      </c>
      <c r="G3817" s="4">
        <v>1091</v>
      </c>
      <c r="H3817" t="s">
        <v>203</v>
      </c>
    </row>
    <row r="3818" spans="1:8">
      <c r="A3818">
        <v>10003820</v>
      </c>
      <c r="B3818" t="s">
        <v>2</v>
      </c>
      <c r="C3818" s="5">
        <v>32</v>
      </c>
      <c r="D3818" t="s">
        <v>134</v>
      </c>
      <c r="E3818" s="20">
        <v>14</v>
      </c>
      <c r="F3818" s="4">
        <v>16</v>
      </c>
      <c r="G3818" s="4">
        <v>1226.72</v>
      </c>
      <c r="H3818" t="s">
        <v>203</v>
      </c>
    </row>
    <row r="3819" spans="1:8">
      <c r="A3819">
        <v>10003821</v>
      </c>
      <c r="B3819" t="s">
        <v>2</v>
      </c>
      <c r="C3819" s="5">
        <v>32</v>
      </c>
      <c r="D3819" t="s">
        <v>134</v>
      </c>
      <c r="E3819" s="20">
        <v>21</v>
      </c>
      <c r="F3819" s="4">
        <v>12</v>
      </c>
      <c r="G3819" s="4">
        <v>700.8</v>
      </c>
      <c r="H3819" t="s">
        <v>204</v>
      </c>
    </row>
    <row r="3820" spans="1:8">
      <c r="A3820">
        <v>10003822</v>
      </c>
      <c r="B3820" t="s">
        <v>2</v>
      </c>
      <c r="C3820" s="5">
        <v>47</v>
      </c>
      <c r="D3820" t="s">
        <v>144</v>
      </c>
      <c r="E3820" s="20">
        <v>15</v>
      </c>
      <c r="F3820" s="4">
        <v>13</v>
      </c>
      <c r="G3820" s="4">
        <v>1585.61</v>
      </c>
      <c r="H3820" t="s">
        <v>208</v>
      </c>
    </row>
    <row r="3821" spans="1:8">
      <c r="A3821">
        <v>10003823</v>
      </c>
      <c r="B3821" t="s">
        <v>3</v>
      </c>
      <c r="C3821" s="5">
        <v>30</v>
      </c>
      <c r="D3821" t="s">
        <v>134</v>
      </c>
      <c r="E3821" s="20">
        <v>5</v>
      </c>
      <c r="F3821" s="4">
        <v>15</v>
      </c>
      <c r="G3821" s="4">
        <v>1189.8</v>
      </c>
      <c r="H3821" t="s">
        <v>204</v>
      </c>
    </row>
    <row r="3822" spans="1:8">
      <c r="A3822">
        <v>10003824</v>
      </c>
      <c r="B3822" t="s">
        <v>2</v>
      </c>
      <c r="C3822" s="5">
        <v>28</v>
      </c>
      <c r="D3822" t="s">
        <v>134</v>
      </c>
      <c r="E3822" s="20">
        <v>11</v>
      </c>
      <c r="F3822" s="4">
        <v>26</v>
      </c>
      <c r="G3822" s="4">
        <v>1471.34</v>
      </c>
      <c r="H3822" t="s">
        <v>207</v>
      </c>
    </row>
    <row r="3823" spans="1:8">
      <c r="A3823">
        <v>10003825</v>
      </c>
      <c r="B3823" t="s">
        <v>2</v>
      </c>
      <c r="C3823" s="5">
        <v>29</v>
      </c>
      <c r="D3823" t="s">
        <v>134</v>
      </c>
      <c r="E3823" s="20">
        <v>9</v>
      </c>
      <c r="F3823" s="4">
        <v>11</v>
      </c>
      <c r="G3823" s="4">
        <v>802.67</v>
      </c>
      <c r="H3823" t="s">
        <v>204</v>
      </c>
    </row>
    <row r="3824" spans="1:8">
      <c r="A3824">
        <v>10003826</v>
      </c>
      <c r="B3824" t="s">
        <v>2</v>
      </c>
      <c r="C3824" s="5">
        <v>28</v>
      </c>
      <c r="D3824" t="s">
        <v>134</v>
      </c>
      <c r="E3824" s="20">
        <v>16</v>
      </c>
      <c r="F3824" s="4">
        <v>10</v>
      </c>
      <c r="G3824" s="4">
        <v>851.5</v>
      </c>
      <c r="H3824" t="s">
        <v>204</v>
      </c>
    </row>
    <row r="3825" spans="1:8">
      <c r="A3825">
        <v>10003827</v>
      </c>
      <c r="B3825" t="s">
        <v>3</v>
      </c>
      <c r="C3825" s="5">
        <v>33</v>
      </c>
      <c r="D3825" t="s">
        <v>144</v>
      </c>
      <c r="E3825" s="20">
        <v>112</v>
      </c>
      <c r="F3825" s="4">
        <v>6</v>
      </c>
      <c r="G3825" s="4">
        <v>780.24</v>
      </c>
      <c r="H3825" t="s">
        <v>202</v>
      </c>
    </row>
    <row r="3826" spans="1:8">
      <c r="A3826">
        <v>10003828</v>
      </c>
      <c r="B3826" t="s">
        <v>3</v>
      </c>
      <c r="C3826" s="5">
        <v>20</v>
      </c>
      <c r="D3826" t="s">
        <v>134</v>
      </c>
      <c r="E3826" s="20">
        <v>23</v>
      </c>
      <c r="F3826" s="4">
        <v>23</v>
      </c>
      <c r="G3826" s="4">
        <v>1845.52</v>
      </c>
      <c r="H3826" t="s">
        <v>207</v>
      </c>
    </row>
    <row r="3827" spans="1:8">
      <c r="A3827">
        <v>10003829</v>
      </c>
      <c r="B3827" t="s">
        <v>2</v>
      </c>
      <c r="C3827" s="5">
        <v>31</v>
      </c>
      <c r="D3827" t="s">
        <v>144</v>
      </c>
      <c r="E3827" s="20">
        <v>114</v>
      </c>
      <c r="F3827" s="4">
        <v>6</v>
      </c>
      <c r="G3827" s="4">
        <v>614.64</v>
      </c>
      <c r="H3827" t="s">
        <v>202</v>
      </c>
    </row>
    <row r="3828" spans="1:8">
      <c r="A3828">
        <v>10003830</v>
      </c>
      <c r="B3828" t="s">
        <v>2</v>
      </c>
      <c r="C3828" s="5">
        <v>20</v>
      </c>
      <c r="D3828" t="s">
        <v>144</v>
      </c>
      <c r="E3828" s="20">
        <v>125</v>
      </c>
      <c r="F3828" s="4">
        <v>5</v>
      </c>
      <c r="G3828" s="4">
        <v>704.6</v>
      </c>
      <c r="H3828" t="s">
        <v>202</v>
      </c>
    </row>
    <row r="3829" spans="1:8">
      <c r="A3829">
        <v>10003831</v>
      </c>
      <c r="B3829" t="s">
        <v>2</v>
      </c>
      <c r="C3829" s="5">
        <v>45</v>
      </c>
      <c r="D3829" t="s">
        <v>144</v>
      </c>
      <c r="E3829" s="20">
        <v>115</v>
      </c>
      <c r="F3829" s="4">
        <v>6</v>
      </c>
      <c r="G3829" s="4">
        <v>879</v>
      </c>
      <c r="H3829" t="s">
        <v>202</v>
      </c>
    </row>
    <row r="3830" spans="1:8">
      <c r="A3830">
        <v>10003832</v>
      </c>
      <c r="B3830" t="s">
        <v>2</v>
      </c>
      <c r="C3830" s="5">
        <v>50</v>
      </c>
      <c r="D3830" t="s">
        <v>144</v>
      </c>
      <c r="E3830" s="20">
        <v>21</v>
      </c>
      <c r="F3830" s="4">
        <v>12</v>
      </c>
      <c r="G3830" s="4">
        <v>1086.5999999999999</v>
      </c>
      <c r="H3830" t="s">
        <v>204</v>
      </c>
    </row>
    <row r="3831" spans="1:8">
      <c r="A3831">
        <v>10003833</v>
      </c>
      <c r="B3831" t="s">
        <v>3</v>
      </c>
      <c r="C3831" s="5">
        <v>44</v>
      </c>
      <c r="D3831" t="s">
        <v>144</v>
      </c>
      <c r="E3831" s="20">
        <v>143</v>
      </c>
      <c r="F3831" s="4">
        <v>4</v>
      </c>
      <c r="G3831" s="4">
        <v>398.08</v>
      </c>
      <c r="H3831" t="s">
        <v>202</v>
      </c>
    </row>
    <row r="3832" spans="1:8">
      <c r="A3832">
        <v>10003834</v>
      </c>
      <c r="B3832" t="s">
        <v>3</v>
      </c>
      <c r="C3832" s="5">
        <v>33</v>
      </c>
      <c r="D3832" t="s">
        <v>134</v>
      </c>
      <c r="E3832" s="20">
        <v>1</v>
      </c>
      <c r="F3832" s="4">
        <v>10</v>
      </c>
      <c r="G3832" s="4">
        <v>654.79999999999995</v>
      </c>
      <c r="H3832" t="s">
        <v>204</v>
      </c>
    </row>
    <row r="3833" spans="1:8">
      <c r="A3833">
        <v>10003835</v>
      </c>
      <c r="B3833" t="s">
        <v>2</v>
      </c>
      <c r="C3833" s="5">
        <v>42</v>
      </c>
      <c r="D3833" t="s">
        <v>144</v>
      </c>
      <c r="E3833" s="20">
        <v>101</v>
      </c>
      <c r="F3833" s="4">
        <v>7</v>
      </c>
      <c r="G3833" s="4">
        <v>575.33000000000004</v>
      </c>
      <c r="H3833" t="s">
        <v>202</v>
      </c>
    </row>
    <row r="3834" spans="1:8">
      <c r="A3834">
        <v>10003836</v>
      </c>
      <c r="B3834" t="s">
        <v>2</v>
      </c>
      <c r="C3834" s="5">
        <v>41</v>
      </c>
      <c r="D3834" t="s">
        <v>144</v>
      </c>
      <c r="E3834" s="20">
        <v>44</v>
      </c>
      <c r="F3834" s="4">
        <v>11</v>
      </c>
      <c r="G3834" s="4">
        <v>943.36</v>
      </c>
      <c r="H3834" t="s">
        <v>202</v>
      </c>
    </row>
    <row r="3835" spans="1:8">
      <c r="A3835">
        <v>10003837</v>
      </c>
      <c r="B3835" t="s">
        <v>2</v>
      </c>
      <c r="C3835" s="5">
        <v>50</v>
      </c>
      <c r="D3835" t="s">
        <v>134</v>
      </c>
      <c r="E3835" s="20">
        <v>19</v>
      </c>
      <c r="F3835" s="4">
        <v>16</v>
      </c>
      <c r="G3835" s="4">
        <v>948.32</v>
      </c>
      <c r="H3835" t="s">
        <v>203</v>
      </c>
    </row>
    <row r="3836" spans="1:8">
      <c r="A3836">
        <v>10003838</v>
      </c>
      <c r="B3836" t="s">
        <v>3</v>
      </c>
      <c r="C3836" s="5">
        <v>29</v>
      </c>
      <c r="D3836" t="s">
        <v>134</v>
      </c>
      <c r="E3836" s="20">
        <v>19</v>
      </c>
      <c r="F3836" s="4">
        <v>22</v>
      </c>
      <c r="G3836" s="4">
        <v>1601.16</v>
      </c>
      <c r="H3836" t="s">
        <v>207</v>
      </c>
    </row>
    <row r="3837" spans="1:8">
      <c r="A3837">
        <v>10003839</v>
      </c>
      <c r="B3837" t="s">
        <v>2</v>
      </c>
      <c r="C3837" s="5">
        <v>28</v>
      </c>
      <c r="D3837" t="s">
        <v>134</v>
      </c>
      <c r="E3837" s="20">
        <v>23</v>
      </c>
      <c r="F3837" s="4">
        <v>25</v>
      </c>
      <c r="G3837" s="4">
        <v>2408.5</v>
      </c>
      <c r="H3837" t="s">
        <v>207</v>
      </c>
    </row>
    <row r="3838" spans="1:8">
      <c r="A3838">
        <v>10003840</v>
      </c>
      <c r="B3838" t="s">
        <v>3</v>
      </c>
      <c r="C3838" s="5">
        <v>34</v>
      </c>
      <c r="D3838" t="s">
        <v>134</v>
      </c>
      <c r="E3838" s="20">
        <v>10</v>
      </c>
      <c r="F3838" s="4">
        <v>10</v>
      </c>
      <c r="G3838" s="4">
        <v>715.8</v>
      </c>
      <c r="H3838" t="s">
        <v>204</v>
      </c>
    </row>
    <row r="3839" spans="1:8">
      <c r="A3839">
        <v>10003841</v>
      </c>
      <c r="B3839" t="s">
        <v>2</v>
      </c>
      <c r="C3839" s="5">
        <v>42</v>
      </c>
      <c r="D3839" t="s">
        <v>134</v>
      </c>
      <c r="E3839" s="20">
        <v>0</v>
      </c>
      <c r="F3839" s="4">
        <v>29</v>
      </c>
      <c r="G3839" s="4">
        <v>2263.16</v>
      </c>
      <c r="H3839" t="s">
        <v>207</v>
      </c>
    </row>
    <row r="3840" spans="1:8">
      <c r="A3840">
        <v>10003842</v>
      </c>
      <c r="B3840" t="s">
        <v>3</v>
      </c>
      <c r="C3840" s="5">
        <v>48</v>
      </c>
      <c r="D3840" t="s">
        <v>144</v>
      </c>
      <c r="E3840" s="20">
        <v>25</v>
      </c>
      <c r="F3840" s="4">
        <v>12</v>
      </c>
      <c r="G3840" s="4">
        <v>1108.2</v>
      </c>
      <c r="H3840" t="s">
        <v>204</v>
      </c>
    </row>
    <row r="3841" spans="1:8">
      <c r="A3841">
        <v>10003843</v>
      </c>
      <c r="B3841" t="s">
        <v>3</v>
      </c>
      <c r="C3841" s="5">
        <v>40</v>
      </c>
      <c r="D3841" t="s">
        <v>144</v>
      </c>
      <c r="E3841" s="20">
        <v>97</v>
      </c>
      <c r="F3841" s="4">
        <v>7</v>
      </c>
      <c r="G3841" s="4">
        <v>986.51</v>
      </c>
      <c r="H3841" t="s">
        <v>202</v>
      </c>
    </row>
    <row r="3842" spans="1:8">
      <c r="A3842">
        <v>10003844</v>
      </c>
      <c r="B3842" t="s">
        <v>3</v>
      </c>
      <c r="C3842" s="5">
        <v>48</v>
      </c>
      <c r="D3842" t="s">
        <v>144</v>
      </c>
      <c r="E3842" s="20">
        <v>106</v>
      </c>
      <c r="F3842" s="4">
        <v>6</v>
      </c>
      <c r="G3842" s="4">
        <v>841.38</v>
      </c>
      <c r="H3842" t="s">
        <v>202</v>
      </c>
    </row>
    <row r="3843" spans="1:8">
      <c r="A3843">
        <v>10003845</v>
      </c>
      <c r="B3843" t="s">
        <v>2</v>
      </c>
      <c r="C3843" s="5">
        <v>35</v>
      </c>
      <c r="D3843" t="s">
        <v>144</v>
      </c>
      <c r="E3843" s="20">
        <v>142</v>
      </c>
      <c r="F3843" s="4">
        <v>4</v>
      </c>
      <c r="G3843" s="4">
        <v>585.67999999999995</v>
      </c>
      <c r="H3843" t="s">
        <v>202</v>
      </c>
    </row>
    <row r="3844" spans="1:8">
      <c r="A3844">
        <v>10003846</v>
      </c>
      <c r="B3844" t="s">
        <v>2</v>
      </c>
      <c r="C3844" s="5">
        <v>44</v>
      </c>
      <c r="D3844" t="s">
        <v>144</v>
      </c>
      <c r="E3844" s="20">
        <v>28</v>
      </c>
      <c r="F3844" s="4">
        <v>12</v>
      </c>
      <c r="G3844" s="4">
        <v>1402.68</v>
      </c>
      <c r="H3844" t="s">
        <v>208</v>
      </c>
    </row>
    <row r="3845" spans="1:8">
      <c r="A3845">
        <v>10003847</v>
      </c>
      <c r="B3845" t="s">
        <v>3</v>
      </c>
      <c r="C3845" s="5">
        <v>45</v>
      </c>
      <c r="D3845" t="s">
        <v>144</v>
      </c>
      <c r="E3845" s="20">
        <v>82</v>
      </c>
      <c r="F3845" s="4">
        <v>8</v>
      </c>
      <c r="G3845" s="4">
        <v>891.52</v>
      </c>
      <c r="H3845" t="s">
        <v>202</v>
      </c>
    </row>
    <row r="3846" spans="1:8">
      <c r="A3846">
        <v>10003848</v>
      </c>
      <c r="B3846" t="s">
        <v>2</v>
      </c>
      <c r="C3846" s="5">
        <v>41</v>
      </c>
      <c r="D3846" t="s">
        <v>144</v>
      </c>
      <c r="E3846" s="20">
        <v>64</v>
      </c>
      <c r="F3846" s="4">
        <v>9</v>
      </c>
      <c r="G3846" s="4">
        <v>1166.4000000000001</v>
      </c>
      <c r="H3846" t="s">
        <v>202</v>
      </c>
    </row>
    <row r="3847" spans="1:8">
      <c r="A3847">
        <v>10003849</v>
      </c>
      <c r="B3847" t="s">
        <v>2</v>
      </c>
      <c r="C3847" s="5">
        <v>31</v>
      </c>
      <c r="D3847" t="s">
        <v>134</v>
      </c>
      <c r="E3847" s="20">
        <v>20</v>
      </c>
      <c r="F3847" s="4">
        <v>10</v>
      </c>
      <c r="G3847" s="4">
        <v>905.1</v>
      </c>
      <c r="H3847" t="s">
        <v>204</v>
      </c>
    </row>
    <row r="3848" spans="1:8">
      <c r="A3848">
        <v>10003850</v>
      </c>
      <c r="B3848" t="s">
        <v>2</v>
      </c>
      <c r="C3848" s="5">
        <v>21</v>
      </c>
      <c r="D3848" t="s">
        <v>134</v>
      </c>
      <c r="E3848" s="20">
        <v>18</v>
      </c>
      <c r="F3848" s="4">
        <v>13</v>
      </c>
      <c r="G3848" s="4">
        <v>1287.9100000000001</v>
      </c>
      <c r="H3848" t="s">
        <v>204</v>
      </c>
    </row>
    <row r="3849" spans="1:8">
      <c r="A3849">
        <v>10003851</v>
      </c>
      <c r="B3849" t="s">
        <v>3</v>
      </c>
      <c r="C3849" s="5">
        <v>30</v>
      </c>
      <c r="D3849" t="s">
        <v>134</v>
      </c>
      <c r="E3849" s="20">
        <v>13</v>
      </c>
      <c r="F3849" s="4">
        <v>13</v>
      </c>
      <c r="G3849" s="4">
        <v>827.06</v>
      </c>
      <c r="H3849" t="s">
        <v>204</v>
      </c>
    </row>
    <row r="3850" spans="1:8">
      <c r="A3850">
        <v>10003852</v>
      </c>
      <c r="B3850" t="s">
        <v>2</v>
      </c>
      <c r="C3850" s="5">
        <v>46</v>
      </c>
      <c r="D3850" t="s">
        <v>144</v>
      </c>
      <c r="E3850" s="20">
        <v>55</v>
      </c>
      <c r="F3850" s="4">
        <v>10</v>
      </c>
      <c r="G3850" s="4">
        <v>1041.8</v>
      </c>
      <c r="H3850" t="s">
        <v>202</v>
      </c>
    </row>
    <row r="3851" spans="1:8">
      <c r="A3851">
        <v>10003853</v>
      </c>
      <c r="B3851" t="s">
        <v>2</v>
      </c>
      <c r="C3851" s="5">
        <v>44</v>
      </c>
      <c r="D3851" t="s">
        <v>144</v>
      </c>
      <c r="E3851" s="20">
        <v>62</v>
      </c>
      <c r="F3851" s="4">
        <v>9</v>
      </c>
      <c r="G3851" s="4">
        <v>1116.18</v>
      </c>
      <c r="H3851" t="s">
        <v>202</v>
      </c>
    </row>
    <row r="3852" spans="1:8">
      <c r="A3852">
        <v>10003854</v>
      </c>
      <c r="B3852" t="s">
        <v>3</v>
      </c>
      <c r="C3852" s="5">
        <v>21</v>
      </c>
      <c r="D3852" t="s">
        <v>134</v>
      </c>
      <c r="E3852" s="20">
        <v>17</v>
      </c>
      <c r="F3852" s="4">
        <v>29</v>
      </c>
      <c r="G3852" s="4">
        <v>1945.61</v>
      </c>
      <c r="H3852" t="s">
        <v>207</v>
      </c>
    </row>
    <row r="3853" spans="1:8">
      <c r="A3853">
        <v>10003855</v>
      </c>
      <c r="B3853" t="s">
        <v>2</v>
      </c>
      <c r="C3853" s="5">
        <v>26</v>
      </c>
      <c r="D3853" t="s">
        <v>134</v>
      </c>
      <c r="E3853" s="20">
        <v>10</v>
      </c>
      <c r="F3853" s="4">
        <v>18</v>
      </c>
      <c r="G3853" s="4">
        <v>931.14</v>
      </c>
      <c r="H3853" t="s">
        <v>203</v>
      </c>
    </row>
    <row r="3854" spans="1:8">
      <c r="A3854">
        <v>10003856</v>
      </c>
      <c r="B3854" t="s">
        <v>2</v>
      </c>
      <c r="C3854" s="5">
        <v>33</v>
      </c>
      <c r="D3854" t="s">
        <v>134</v>
      </c>
      <c r="E3854" s="20">
        <v>4</v>
      </c>
      <c r="F3854" s="4">
        <v>25</v>
      </c>
      <c r="G3854" s="4">
        <v>1891</v>
      </c>
      <c r="H3854" t="s">
        <v>207</v>
      </c>
    </row>
    <row r="3855" spans="1:8">
      <c r="A3855">
        <v>10003857</v>
      </c>
      <c r="B3855" t="s">
        <v>3</v>
      </c>
      <c r="C3855" s="5">
        <v>38</v>
      </c>
      <c r="D3855" t="s">
        <v>134</v>
      </c>
      <c r="E3855" s="20">
        <v>4</v>
      </c>
      <c r="F3855" s="4">
        <v>12</v>
      </c>
      <c r="G3855" s="4">
        <v>664.56</v>
      </c>
      <c r="H3855" t="s">
        <v>204</v>
      </c>
    </row>
    <row r="3856" spans="1:8">
      <c r="A3856">
        <v>10003858</v>
      </c>
      <c r="B3856" t="s">
        <v>3</v>
      </c>
      <c r="C3856" s="5">
        <v>26</v>
      </c>
      <c r="D3856" t="s">
        <v>134</v>
      </c>
      <c r="E3856" s="20">
        <v>9</v>
      </c>
      <c r="F3856" s="4">
        <v>16</v>
      </c>
      <c r="G3856" s="4">
        <v>1546.24</v>
      </c>
      <c r="H3856" t="s">
        <v>207</v>
      </c>
    </row>
    <row r="3857" spans="1:8">
      <c r="A3857">
        <v>10003859</v>
      </c>
      <c r="B3857" t="s">
        <v>2</v>
      </c>
      <c r="C3857" s="5">
        <v>42</v>
      </c>
      <c r="D3857" t="s">
        <v>144</v>
      </c>
      <c r="E3857" s="20">
        <v>105</v>
      </c>
      <c r="F3857" s="4">
        <v>6</v>
      </c>
      <c r="G3857" s="4">
        <v>532.86</v>
      </c>
      <c r="H3857" t="s">
        <v>202</v>
      </c>
    </row>
    <row r="3858" spans="1:8">
      <c r="A3858">
        <v>10003860</v>
      </c>
      <c r="B3858" t="s">
        <v>3</v>
      </c>
      <c r="C3858" s="5">
        <v>31</v>
      </c>
      <c r="D3858" t="s">
        <v>144</v>
      </c>
      <c r="E3858" s="20">
        <v>137</v>
      </c>
      <c r="F3858" s="4">
        <v>4</v>
      </c>
      <c r="G3858" s="4">
        <v>556.36</v>
      </c>
      <c r="H3858" t="s">
        <v>202</v>
      </c>
    </row>
    <row r="3859" spans="1:8">
      <c r="A3859">
        <v>10003861</v>
      </c>
      <c r="B3859" t="s">
        <v>3</v>
      </c>
      <c r="C3859" s="5">
        <v>40</v>
      </c>
      <c r="D3859" t="s">
        <v>144</v>
      </c>
      <c r="E3859" s="20">
        <v>89</v>
      </c>
      <c r="F3859" s="4">
        <v>8</v>
      </c>
      <c r="G3859" s="4">
        <v>894.72</v>
      </c>
      <c r="H3859" t="s">
        <v>202</v>
      </c>
    </row>
    <row r="3860" spans="1:8">
      <c r="A3860">
        <v>10003862</v>
      </c>
      <c r="B3860" t="s">
        <v>2</v>
      </c>
      <c r="C3860" s="5">
        <v>47</v>
      </c>
      <c r="D3860" t="s">
        <v>144</v>
      </c>
      <c r="E3860" s="20">
        <v>93</v>
      </c>
      <c r="F3860" s="4">
        <v>7</v>
      </c>
      <c r="G3860" s="4">
        <v>959</v>
      </c>
      <c r="H3860" t="s">
        <v>202</v>
      </c>
    </row>
    <row r="3861" spans="1:8">
      <c r="A3861">
        <v>10003863</v>
      </c>
      <c r="B3861" t="s">
        <v>2</v>
      </c>
      <c r="C3861" s="5">
        <v>28</v>
      </c>
      <c r="D3861" t="s">
        <v>134</v>
      </c>
      <c r="E3861" s="20">
        <v>2</v>
      </c>
      <c r="F3861" s="4">
        <v>10</v>
      </c>
      <c r="G3861" s="4">
        <v>538.9</v>
      </c>
      <c r="H3861" t="s">
        <v>204</v>
      </c>
    </row>
    <row r="3862" spans="1:8">
      <c r="A3862">
        <v>10003864</v>
      </c>
      <c r="B3862" t="s">
        <v>3</v>
      </c>
      <c r="C3862" s="5">
        <v>36</v>
      </c>
      <c r="D3862" t="s">
        <v>134</v>
      </c>
      <c r="E3862" s="20">
        <v>18</v>
      </c>
      <c r="F3862" s="4">
        <v>11</v>
      </c>
      <c r="G3862" s="4">
        <v>859.65</v>
      </c>
      <c r="H3862" t="s">
        <v>204</v>
      </c>
    </row>
    <row r="3863" spans="1:8">
      <c r="A3863">
        <v>10003865</v>
      </c>
      <c r="B3863" t="s">
        <v>2</v>
      </c>
      <c r="C3863" s="5">
        <v>29</v>
      </c>
      <c r="D3863" t="s">
        <v>134</v>
      </c>
      <c r="E3863" s="20">
        <v>20</v>
      </c>
      <c r="F3863" s="4">
        <v>20</v>
      </c>
      <c r="G3863" s="4">
        <v>1601.6</v>
      </c>
      <c r="H3863" t="s">
        <v>207</v>
      </c>
    </row>
    <row r="3864" spans="1:8">
      <c r="A3864">
        <v>10003866</v>
      </c>
      <c r="B3864" t="s">
        <v>3</v>
      </c>
      <c r="C3864" s="5">
        <v>20</v>
      </c>
      <c r="D3864" t="s">
        <v>144</v>
      </c>
      <c r="E3864" s="20">
        <v>60</v>
      </c>
      <c r="F3864" s="4">
        <v>9</v>
      </c>
      <c r="G3864" s="4">
        <v>1110.24</v>
      </c>
      <c r="H3864" t="s">
        <v>202</v>
      </c>
    </row>
    <row r="3865" spans="1:8">
      <c r="A3865">
        <v>10003867</v>
      </c>
      <c r="B3865" t="s">
        <v>2</v>
      </c>
      <c r="C3865" s="5">
        <v>30</v>
      </c>
      <c r="D3865" t="s">
        <v>134</v>
      </c>
      <c r="E3865" s="20">
        <v>8</v>
      </c>
      <c r="F3865" s="4">
        <v>10</v>
      </c>
      <c r="G3865" s="4">
        <v>905.8</v>
      </c>
      <c r="H3865" t="s">
        <v>204</v>
      </c>
    </row>
    <row r="3866" spans="1:8">
      <c r="A3866">
        <v>10003868</v>
      </c>
      <c r="B3866" t="s">
        <v>3</v>
      </c>
      <c r="C3866" s="5">
        <v>31</v>
      </c>
      <c r="D3866" t="s">
        <v>134</v>
      </c>
      <c r="E3866" s="20">
        <v>14</v>
      </c>
      <c r="F3866" s="4">
        <v>10</v>
      </c>
      <c r="G3866" s="4">
        <v>624.29999999999995</v>
      </c>
      <c r="H3866" t="s">
        <v>204</v>
      </c>
    </row>
    <row r="3867" spans="1:8">
      <c r="A3867">
        <v>10003869</v>
      </c>
      <c r="B3867" t="s">
        <v>3</v>
      </c>
      <c r="C3867" s="5">
        <v>36</v>
      </c>
      <c r="D3867" t="s">
        <v>134</v>
      </c>
      <c r="E3867" s="20">
        <v>25</v>
      </c>
      <c r="F3867" s="4">
        <v>9</v>
      </c>
      <c r="G3867" s="4">
        <v>511.65</v>
      </c>
      <c r="H3867" t="s">
        <v>204</v>
      </c>
    </row>
    <row r="3868" spans="1:8">
      <c r="A3868">
        <v>10003870</v>
      </c>
      <c r="B3868" t="s">
        <v>2</v>
      </c>
      <c r="C3868" s="5">
        <v>28</v>
      </c>
      <c r="D3868" t="s">
        <v>144</v>
      </c>
      <c r="E3868" s="20">
        <v>9</v>
      </c>
      <c r="F3868" s="4">
        <v>13</v>
      </c>
      <c r="G3868" s="4">
        <v>1342.9</v>
      </c>
      <c r="H3868" t="s">
        <v>204</v>
      </c>
    </row>
    <row r="3869" spans="1:8">
      <c r="A3869">
        <v>10003871</v>
      </c>
      <c r="B3869" t="s">
        <v>2</v>
      </c>
      <c r="C3869" s="5">
        <v>29</v>
      </c>
      <c r="D3869" t="s">
        <v>134</v>
      </c>
      <c r="E3869" s="20">
        <v>3</v>
      </c>
      <c r="F3869" s="4">
        <v>11</v>
      </c>
      <c r="G3869" s="4">
        <v>710.6</v>
      </c>
      <c r="H3869" t="s">
        <v>204</v>
      </c>
    </row>
    <row r="3870" spans="1:8">
      <c r="A3870">
        <v>10003872</v>
      </c>
      <c r="B3870" t="s">
        <v>2</v>
      </c>
      <c r="C3870" s="5">
        <v>46</v>
      </c>
      <c r="D3870" t="s">
        <v>144</v>
      </c>
      <c r="E3870" s="20">
        <v>121</v>
      </c>
      <c r="F3870" s="4">
        <v>5</v>
      </c>
      <c r="G3870" s="4">
        <v>670.9</v>
      </c>
      <c r="H3870" t="s">
        <v>202</v>
      </c>
    </row>
    <row r="3871" spans="1:8">
      <c r="A3871">
        <v>10003873</v>
      </c>
      <c r="B3871" t="s">
        <v>2</v>
      </c>
      <c r="C3871" s="5">
        <v>28</v>
      </c>
      <c r="D3871" t="s">
        <v>134</v>
      </c>
      <c r="E3871" s="20">
        <v>8</v>
      </c>
      <c r="F3871" s="4">
        <v>28</v>
      </c>
      <c r="G3871" s="4">
        <v>2258.7600000000002</v>
      </c>
      <c r="H3871" t="s">
        <v>207</v>
      </c>
    </row>
    <row r="3872" spans="1:8">
      <c r="A3872">
        <v>10003874</v>
      </c>
      <c r="B3872" t="s">
        <v>3</v>
      </c>
      <c r="C3872" s="5">
        <v>46</v>
      </c>
      <c r="D3872" t="s">
        <v>144</v>
      </c>
      <c r="E3872" s="20">
        <v>58</v>
      </c>
      <c r="F3872" s="4">
        <v>9</v>
      </c>
      <c r="G3872" s="4">
        <v>1136.7</v>
      </c>
      <c r="H3872" t="s">
        <v>202</v>
      </c>
    </row>
    <row r="3873" spans="1:8">
      <c r="A3873">
        <v>10003875</v>
      </c>
      <c r="B3873" t="s">
        <v>3</v>
      </c>
      <c r="C3873" s="5">
        <v>32</v>
      </c>
      <c r="D3873" t="s">
        <v>134</v>
      </c>
      <c r="E3873" s="20">
        <v>13</v>
      </c>
      <c r="F3873" s="4">
        <v>18</v>
      </c>
      <c r="G3873" s="4">
        <v>1526.22</v>
      </c>
      <c r="H3873" t="s">
        <v>207</v>
      </c>
    </row>
    <row r="3874" spans="1:8">
      <c r="A3874">
        <v>10003876</v>
      </c>
      <c r="B3874" t="s">
        <v>2</v>
      </c>
      <c r="C3874" s="5">
        <v>49</v>
      </c>
      <c r="D3874" t="s">
        <v>144</v>
      </c>
      <c r="E3874" s="20">
        <v>57</v>
      </c>
      <c r="F3874" s="4">
        <v>10</v>
      </c>
      <c r="G3874" s="4">
        <v>1357.3</v>
      </c>
      <c r="H3874" t="s">
        <v>202</v>
      </c>
    </row>
    <row r="3875" spans="1:8">
      <c r="A3875">
        <v>10003877</v>
      </c>
      <c r="B3875" t="s">
        <v>2</v>
      </c>
      <c r="C3875" s="5">
        <v>33</v>
      </c>
      <c r="D3875" t="s">
        <v>134</v>
      </c>
      <c r="E3875" s="20">
        <v>16</v>
      </c>
      <c r="F3875" s="4">
        <v>18</v>
      </c>
      <c r="G3875" s="4">
        <v>1576.98</v>
      </c>
      <c r="H3875" t="s">
        <v>207</v>
      </c>
    </row>
    <row r="3876" spans="1:8">
      <c r="A3876">
        <v>10003878</v>
      </c>
      <c r="B3876" t="s">
        <v>2</v>
      </c>
      <c r="C3876" s="5">
        <v>40</v>
      </c>
      <c r="D3876" t="s">
        <v>144</v>
      </c>
      <c r="E3876" s="20">
        <v>23</v>
      </c>
      <c r="F3876" s="4">
        <v>12</v>
      </c>
      <c r="G3876" s="4">
        <v>1196.1600000000001</v>
      </c>
      <c r="H3876" t="s">
        <v>204</v>
      </c>
    </row>
    <row r="3877" spans="1:8">
      <c r="A3877">
        <v>10003879</v>
      </c>
      <c r="B3877" t="s">
        <v>3</v>
      </c>
      <c r="C3877" s="5">
        <v>39</v>
      </c>
      <c r="D3877" t="s">
        <v>144</v>
      </c>
      <c r="E3877" s="20">
        <v>77</v>
      </c>
      <c r="F3877" s="4">
        <v>8</v>
      </c>
      <c r="G3877" s="4">
        <v>866.56</v>
      </c>
      <c r="H3877" t="s">
        <v>202</v>
      </c>
    </row>
    <row r="3878" spans="1:8">
      <c r="A3878">
        <v>10003880</v>
      </c>
      <c r="B3878" t="s">
        <v>2</v>
      </c>
      <c r="C3878" s="5">
        <v>25</v>
      </c>
      <c r="D3878" t="s">
        <v>134</v>
      </c>
      <c r="E3878" s="20">
        <v>9</v>
      </c>
      <c r="F3878" s="4">
        <v>9</v>
      </c>
      <c r="G3878" s="4">
        <v>580.32000000000005</v>
      </c>
      <c r="H3878" t="s">
        <v>204</v>
      </c>
    </row>
    <row r="3879" spans="1:8">
      <c r="A3879">
        <v>10003881</v>
      </c>
      <c r="B3879" t="s">
        <v>2</v>
      </c>
      <c r="C3879" s="5">
        <v>25</v>
      </c>
      <c r="D3879" t="s">
        <v>134</v>
      </c>
      <c r="E3879" s="20">
        <v>18</v>
      </c>
      <c r="F3879" s="4">
        <v>10</v>
      </c>
      <c r="G3879" s="4">
        <v>805.1</v>
      </c>
      <c r="H3879" t="s">
        <v>204</v>
      </c>
    </row>
    <row r="3880" spans="1:8">
      <c r="A3880">
        <v>10003882</v>
      </c>
      <c r="B3880" t="s">
        <v>3</v>
      </c>
      <c r="C3880" s="5">
        <v>38</v>
      </c>
      <c r="D3880" t="s">
        <v>144</v>
      </c>
      <c r="E3880" s="20">
        <v>64</v>
      </c>
      <c r="F3880" s="4">
        <v>9</v>
      </c>
      <c r="G3880" s="4">
        <v>1072.44</v>
      </c>
      <c r="H3880" t="s">
        <v>202</v>
      </c>
    </row>
    <row r="3881" spans="1:8">
      <c r="A3881">
        <v>10003883</v>
      </c>
      <c r="B3881" t="s">
        <v>3</v>
      </c>
      <c r="C3881" s="5">
        <v>34</v>
      </c>
      <c r="D3881" t="s">
        <v>134</v>
      </c>
      <c r="E3881" s="20">
        <v>17</v>
      </c>
      <c r="F3881" s="4">
        <v>18</v>
      </c>
      <c r="G3881" s="4">
        <v>1758.42</v>
      </c>
      <c r="H3881" t="s">
        <v>207</v>
      </c>
    </row>
    <row r="3882" spans="1:8">
      <c r="A3882">
        <v>10003884</v>
      </c>
      <c r="B3882" t="s">
        <v>2</v>
      </c>
      <c r="C3882" s="5">
        <v>44</v>
      </c>
      <c r="D3882" t="s">
        <v>134</v>
      </c>
      <c r="E3882" s="20">
        <v>14</v>
      </c>
      <c r="F3882" s="4">
        <v>13</v>
      </c>
      <c r="G3882" s="4">
        <v>1028.82</v>
      </c>
      <c r="H3882" t="s">
        <v>204</v>
      </c>
    </row>
    <row r="3883" spans="1:8">
      <c r="A3883">
        <v>10003885</v>
      </c>
      <c r="B3883" t="s">
        <v>3</v>
      </c>
      <c r="C3883" s="5">
        <v>42</v>
      </c>
      <c r="D3883" t="s">
        <v>144</v>
      </c>
      <c r="E3883" s="20">
        <v>5</v>
      </c>
      <c r="F3883" s="4">
        <v>13</v>
      </c>
      <c r="G3883" s="4">
        <v>1139.45</v>
      </c>
      <c r="H3883" t="s">
        <v>204</v>
      </c>
    </row>
    <row r="3884" spans="1:8">
      <c r="A3884">
        <v>10003886</v>
      </c>
      <c r="B3884" t="s">
        <v>3</v>
      </c>
      <c r="C3884" s="5">
        <v>35</v>
      </c>
      <c r="D3884" t="s">
        <v>144</v>
      </c>
      <c r="E3884" s="20">
        <v>84</v>
      </c>
      <c r="F3884" s="4">
        <v>8</v>
      </c>
      <c r="G3884" s="4">
        <v>1052</v>
      </c>
      <c r="H3884" t="s">
        <v>202</v>
      </c>
    </row>
    <row r="3885" spans="1:8">
      <c r="A3885">
        <v>10003887</v>
      </c>
      <c r="B3885" t="s">
        <v>3</v>
      </c>
      <c r="C3885" s="5">
        <v>19</v>
      </c>
      <c r="D3885" t="s">
        <v>134</v>
      </c>
      <c r="E3885" s="20">
        <v>15</v>
      </c>
      <c r="F3885" s="4">
        <v>10</v>
      </c>
      <c r="G3885" s="4">
        <v>541.70000000000005</v>
      </c>
      <c r="H3885" t="s">
        <v>204</v>
      </c>
    </row>
    <row r="3886" spans="1:8">
      <c r="A3886">
        <v>10003888</v>
      </c>
      <c r="B3886" t="s">
        <v>2</v>
      </c>
      <c r="C3886" s="5">
        <v>26</v>
      </c>
      <c r="D3886" t="s">
        <v>134</v>
      </c>
      <c r="E3886" s="20">
        <v>22</v>
      </c>
      <c r="F3886" s="4">
        <v>22</v>
      </c>
      <c r="G3886" s="4">
        <v>2067.56</v>
      </c>
      <c r="H3886" t="s">
        <v>207</v>
      </c>
    </row>
    <row r="3887" spans="1:8">
      <c r="A3887">
        <v>10003889</v>
      </c>
      <c r="B3887" t="s">
        <v>2</v>
      </c>
      <c r="C3887" s="5">
        <v>29</v>
      </c>
      <c r="D3887" t="s">
        <v>134</v>
      </c>
      <c r="E3887" s="20">
        <v>16</v>
      </c>
      <c r="F3887" s="4">
        <v>15</v>
      </c>
      <c r="G3887" s="4">
        <v>1448.25</v>
      </c>
      <c r="H3887" t="s">
        <v>208</v>
      </c>
    </row>
    <row r="3888" spans="1:8">
      <c r="A3888">
        <v>10003890</v>
      </c>
      <c r="B3888" t="s">
        <v>2</v>
      </c>
      <c r="C3888" s="5">
        <v>38</v>
      </c>
      <c r="D3888" t="s">
        <v>144</v>
      </c>
      <c r="E3888" s="20">
        <v>116</v>
      </c>
      <c r="F3888" s="4">
        <v>6</v>
      </c>
      <c r="G3888" s="4">
        <v>574.91999999999996</v>
      </c>
      <c r="H3888" t="s">
        <v>202</v>
      </c>
    </row>
    <row r="3889" spans="1:8">
      <c r="A3889">
        <v>10003891</v>
      </c>
      <c r="B3889" t="s">
        <v>2</v>
      </c>
      <c r="C3889" s="5">
        <v>30</v>
      </c>
      <c r="D3889" t="s">
        <v>134</v>
      </c>
      <c r="E3889" s="20">
        <v>6</v>
      </c>
      <c r="F3889" s="4">
        <v>12</v>
      </c>
      <c r="G3889" s="4">
        <v>777.84</v>
      </c>
      <c r="H3889" t="s">
        <v>204</v>
      </c>
    </row>
    <row r="3890" spans="1:8">
      <c r="A3890">
        <v>10003892</v>
      </c>
      <c r="B3890" t="s">
        <v>2</v>
      </c>
      <c r="C3890" s="5">
        <v>31</v>
      </c>
      <c r="D3890" t="s">
        <v>134</v>
      </c>
      <c r="E3890" s="20">
        <v>15</v>
      </c>
      <c r="F3890" s="4">
        <v>10</v>
      </c>
      <c r="G3890" s="4">
        <v>862</v>
      </c>
      <c r="H3890" t="s">
        <v>204</v>
      </c>
    </row>
    <row r="3891" spans="1:8">
      <c r="A3891">
        <v>10003893</v>
      </c>
      <c r="B3891" t="s">
        <v>2</v>
      </c>
      <c r="C3891" s="5">
        <v>23</v>
      </c>
      <c r="D3891" t="s">
        <v>144</v>
      </c>
      <c r="E3891" s="20">
        <v>71</v>
      </c>
      <c r="F3891" s="4">
        <v>9</v>
      </c>
      <c r="G3891" s="4">
        <v>1296.0899999999999</v>
      </c>
      <c r="H3891" t="s">
        <v>202</v>
      </c>
    </row>
    <row r="3892" spans="1:8">
      <c r="A3892">
        <v>10003894</v>
      </c>
      <c r="B3892" t="s">
        <v>3</v>
      </c>
      <c r="C3892" s="5">
        <v>42</v>
      </c>
      <c r="D3892" t="s">
        <v>144</v>
      </c>
      <c r="E3892" s="20">
        <v>46</v>
      </c>
      <c r="F3892" s="4">
        <v>10</v>
      </c>
      <c r="G3892" s="4">
        <v>864.6</v>
      </c>
      <c r="H3892" t="s">
        <v>202</v>
      </c>
    </row>
    <row r="3893" spans="1:8">
      <c r="A3893">
        <v>10003895</v>
      </c>
      <c r="B3893" t="s">
        <v>3</v>
      </c>
      <c r="C3893" s="5">
        <v>34</v>
      </c>
      <c r="D3893" t="s">
        <v>134</v>
      </c>
      <c r="E3893" s="20">
        <v>3</v>
      </c>
      <c r="F3893" s="4">
        <v>10</v>
      </c>
      <c r="G3893" s="4">
        <v>830</v>
      </c>
      <c r="H3893" t="s">
        <v>204</v>
      </c>
    </row>
    <row r="3894" spans="1:8">
      <c r="A3894">
        <v>10003896</v>
      </c>
      <c r="B3894" t="s">
        <v>2</v>
      </c>
      <c r="C3894" s="5">
        <v>25</v>
      </c>
      <c r="D3894" t="s">
        <v>134</v>
      </c>
      <c r="E3894" s="20">
        <v>4</v>
      </c>
      <c r="F3894" s="4">
        <v>20</v>
      </c>
      <c r="G3894" s="4">
        <v>1813.8</v>
      </c>
      <c r="H3894" t="s">
        <v>207</v>
      </c>
    </row>
    <row r="3895" spans="1:8">
      <c r="A3895">
        <v>10003897</v>
      </c>
      <c r="B3895" t="s">
        <v>2</v>
      </c>
      <c r="C3895" s="5">
        <v>18</v>
      </c>
      <c r="D3895" t="s">
        <v>134</v>
      </c>
      <c r="E3895" s="20">
        <v>14</v>
      </c>
      <c r="F3895" s="4">
        <v>12</v>
      </c>
      <c r="G3895" s="4">
        <v>1031.52</v>
      </c>
      <c r="H3895" t="s">
        <v>204</v>
      </c>
    </row>
    <row r="3896" spans="1:8">
      <c r="A3896">
        <v>10003898</v>
      </c>
      <c r="B3896" t="s">
        <v>3</v>
      </c>
      <c r="C3896" s="5">
        <v>39</v>
      </c>
      <c r="D3896" t="s">
        <v>134</v>
      </c>
      <c r="E3896" s="20">
        <v>14</v>
      </c>
      <c r="F3896" s="4">
        <v>11</v>
      </c>
      <c r="G3896" s="4">
        <v>773.3</v>
      </c>
      <c r="H3896" t="s">
        <v>204</v>
      </c>
    </row>
    <row r="3897" spans="1:8">
      <c r="A3897">
        <v>10003899</v>
      </c>
      <c r="B3897" t="s">
        <v>2</v>
      </c>
      <c r="C3897" s="5">
        <v>29</v>
      </c>
      <c r="D3897" t="s">
        <v>144</v>
      </c>
      <c r="E3897" s="20">
        <v>40</v>
      </c>
      <c r="F3897" s="4">
        <v>11</v>
      </c>
      <c r="G3897" s="4">
        <v>1461.79</v>
      </c>
      <c r="H3897" t="s">
        <v>209</v>
      </c>
    </row>
    <row r="3898" spans="1:8">
      <c r="A3898">
        <v>10003900</v>
      </c>
      <c r="B3898" t="s">
        <v>3</v>
      </c>
      <c r="C3898" s="5">
        <v>47</v>
      </c>
      <c r="D3898" t="s">
        <v>144</v>
      </c>
      <c r="E3898" s="20">
        <v>92</v>
      </c>
      <c r="F3898" s="4">
        <v>7</v>
      </c>
      <c r="G3898" s="4">
        <v>950.46</v>
      </c>
      <c r="H3898" t="s">
        <v>202</v>
      </c>
    </row>
    <row r="3899" spans="1:8">
      <c r="A3899">
        <v>10003901</v>
      </c>
      <c r="B3899" t="s">
        <v>2</v>
      </c>
      <c r="C3899" s="5">
        <v>48</v>
      </c>
      <c r="D3899" t="s">
        <v>144</v>
      </c>
      <c r="E3899" s="20">
        <v>19</v>
      </c>
      <c r="F3899" s="4">
        <v>12</v>
      </c>
      <c r="G3899" s="4">
        <v>992.76</v>
      </c>
      <c r="H3899" t="s">
        <v>204</v>
      </c>
    </row>
    <row r="3900" spans="1:8">
      <c r="A3900">
        <v>10003902</v>
      </c>
      <c r="B3900" t="s">
        <v>2</v>
      </c>
      <c r="C3900" s="5">
        <v>37</v>
      </c>
      <c r="D3900" t="s">
        <v>144</v>
      </c>
      <c r="E3900" s="20">
        <v>79</v>
      </c>
      <c r="F3900" s="4">
        <v>8</v>
      </c>
      <c r="G3900" s="4">
        <v>790.24</v>
      </c>
      <c r="H3900" t="s">
        <v>202</v>
      </c>
    </row>
    <row r="3901" spans="1:8">
      <c r="A3901">
        <v>10003903</v>
      </c>
      <c r="B3901" t="s">
        <v>2</v>
      </c>
      <c r="C3901" s="5">
        <v>20</v>
      </c>
      <c r="D3901" t="s">
        <v>134</v>
      </c>
      <c r="E3901" s="20">
        <v>3</v>
      </c>
      <c r="F3901" s="4">
        <v>22</v>
      </c>
      <c r="G3901" s="4">
        <v>1289.42</v>
      </c>
      <c r="H3901" t="s">
        <v>203</v>
      </c>
    </row>
    <row r="3902" spans="1:8">
      <c r="A3902">
        <v>10003904</v>
      </c>
      <c r="B3902" t="s">
        <v>3</v>
      </c>
      <c r="C3902" s="5">
        <v>29</v>
      </c>
      <c r="D3902" t="s">
        <v>144</v>
      </c>
      <c r="E3902" s="20">
        <v>143</v>
      </c>
      <c r="F3902" s="4">
        <v>4</v>
      </c>
      <c r="G3902" s="4">
        <v>444.68</v>
      </c>
      <c r="H3902" t="s">
        <v>202</v>
      </c>
    </row>
    <row r="3903" spans="1:8">
      <c r="A3903">
        <v>10003905</v>
      </c>
      <c r="B3903" t="s">
        <v>2</v>
      </c>
      <c r="C3903" s="5">
        <v>38</v>
      </c>
      <c r="D3903" t="s">
        <v>144</v>
      </c>
      <c r="E3903" s="20">
        <v>22</v>
      </c>
      <c r="F3903" s="4">
        <v>12</v>
      </c>
      <c r="G3903" s="4">
        <v>1399.8</v>
      </c>
      <c r="H3903" t="s">
        <v>204</v>
      </c>
    </row>
    <row r="3904" spans="1:8">
      <c r="A3904">
        <v>10003906</v>
      </c>
      <c r="B3904" t="s">
        <v>3</v>
      </c>
      <c r="C3904" s="5">
        <v>25</v>
      </c>
      <c r="D3904" t="s">
        <v>134</v>
      </c>
      <c r="E3904" s="20">
        <v>18</v>
      </c>
      <c r="F3904" s="4">
        <v>10</v>
      </c>
      <c r="G3904" s="4">
        <v>538.6</v>
      </c>
      <c r="H3904" t="s">
        <v>204</v>
      </c>
    </row>
    <row r="3905" spans="1:8">
      <c r="A3905">
        <v>10003907</v>
      </c>
      <c r="B3905" t="s">
        <v>3</v>
      </c>
      <c r="C3905" s="5">
        <v>35</v>
      </c>
      <c r="D3905" t="s">
        <v>144</v>
      </c>
      <c r="E3905" s="20">
        <v>34</v>
      </c>
      <c r="F3905" s="4">
        <v>11</v>
      </c>
      <c r="G3905" s="4">
        <v>896.83</v>
      </c>
      <c r="H3905" t="s">
        <v>204</v>
      </c>
    </row>
    <row r="3906" spans="1:8">
      <c r="A3906">
        <v>10003908</v>
      </c>
      <c r="B3906" t="s">
        <v>3</v>
      </c>
      <c r="C3906" s="5">
        <v>30</v>
      </c>
      <c r="D3906" t="s">
        <v>144</v>
      </c>
      <c r="E3906" s="20">
        <v>125</v>
      </c>
      <c r="F3906" s="4">
        <v>5</v>
      </c>
      <c r="G3906" s="4">
        <v>647.54999999999995</v>
      </c>
      <c r="H3906" t="s">
        <v>202</v>
      </c>
    </row>
    <row r="3907" spans="1:8">
      <c r="A3907">
        <v>10003909</v>
      </c>
      <c r="B3907" t="s">
        <v>2</v>
      </c>
      <c r="C3907" s="5">
        <v>30</v>
      </c>
      <c r="D3907" t="s">
        <v>134</v>
      </c>
      <c r="E3907" s="20">
        <v>18</v>
      </c>
      <c r="F3907" s="4">
        <v>9</v>
      </c>
      <c r="G3907" s="4">
        <v>881.28</v>
      </c>
      <c r="H3907" t="s">
        <v>204</v>
      </c>
    </row>
    <row r="3908" spans="1:8">
      <c r="A3908">
        <v>10003910</v>
      </c>
      <c r="B3908" t="s">
        <v>2</v>
      </c>
      <c r="C3908" s="5">
        <v>24</v>
      </c>
      <c r="D3908" t="s">
        <v>134</v>
      </c>
      <c r="E3908" s="20">
        <v>17</v>
      </c>
      <c r="F3908" s="4">
        <v>9</v>
      </c>
      <c r="G3908" s="4">
        <v>455.94</v>
      </c>
      <c r="H3908" t="s">
        <v>204</v>
      </c>
    </row>
    <row r="3909" spans="1:8">
      <c r="A3909">
        <v>10003911</v>
      </c>
      <c r="B3909" t="s">
        <v>3</v>
      </c>
      <c r="C3909" s="5">
        <v>23</v>
      </c>
      <c r="D3909" t="s">
        <v>134</v>
      </c>
      <c r="E3909" s="20">
        <v>13</v>
      </c>
      <c r="F3909" s="4">
        <v>11</v>
      </c>
      <c r="G3909" s="4">
        <v>828.08</v>
      </c>
      <c r="H3909" t="s">
        <v>204</v>
      </c>
    </row>
    <row r="3910" spans="1:8">
      <c r="A3910">
        <v>10003912</v>
      </c>
      <c r="B3910" t="s">
        <v>2</v>
      </c>
      <c r="C3910" s="5">
        <v>41</v>
      </c>
      <c r="D3910" t="s">
        <v>144</v>
      </c>
      <c r="E3910" s="20">
        <v>81</v>
      </c>
      <c r="F3910" s="4">
        <v>8</v>
      </c>
      <c r="G3910" s="4">
        <v>1160.8</v>
      </c>
      <c r="H3910" t="s">
        <v>202</v>
      </c>
    </row>
    <row r="3911" spans="1:8">
      <c r="A3911">
        <v>10003913</v>
      </c>
      <c r="B3911" t="s">
        <v>3</v>
      </c>
      <c r="C3911" s="5">
        <v>44</v>
      </c>
      <c r="D3911" t="s">
        <v>144</v>
      </c>
      <c r="E3911" s="20">
        <v>24</v>
      </c>
      <c r="F3911" s="4">
        <v>12</v>
      </c>
      <c r="G3911" s="4">
        <v>1647.48</v>
      </c>
      <c r="H3911" t="s">
        <v>208</v>
      </c>
    </row>
    <row r="3912" spans="1:8">
      <c r="A3912">
        <v>10003914</v>
      </c>
      <c r="B3912" t="s">
        <v>2</v>
      </c>
      <c r="C3912" s="5">
        <v>45</v>
      </c>
      <c r="D3912" t="s">
        <v>144</v>
      </c>
      <c r="E3912" s="20">
        <v>130</v>
      </c>
      <c r="F3912" s="4">
        <v>5</v>
      </c>
      <c r="G3912" s="4">
        <v>585.70000000000005</v>
      </c>
      <c r="H3912" t="s">
        <v>202</v>
      </c>
    </row>
    <row r="3913" spans="1:8">
      <c r="A3913">
        <v>10003915</v>
      </c>
      <c r="B3913" t="s">
        <v>2</v>
      </c>
      <c r="C3913" s="5">
        <v>32</v>
      </c>
      <c r="D3913" t="s">
        <v>144</v>
      </c>
      <c r="E3913" s="20">
        <v>100</v>
      </c>
      <c r="F3913" s="4">
        <v>7</v>
      </c>
      <c r="G3913" s="4">
        <v>735.63</v>
      </c>
      <c r="H3913" t="s">
        <v>202</v>
      </c>
    </row>
    <row r="3914" spans="1:8">
      <c r="A3914">
        <v>10003916</v>
      </c>
      <c r="B3914" t="s">
        <v>2</v>
      </c>
      <c r="C3914" s="5">
        <v>25</v>
      </c>
      <c r="D3914" t="s">
        <v>134</v>
      </c>
      <c r="E3914" s="20">
        <v>11</v>
      </c>
      <c r="F3914" s="4">
        <v>18</v>
      </c>
      <c r="G3914" s="4">
        <v>1362.96</v>
      </c>
      <c r="H3914" t="s">
        <v>203</v>
      </c>
    </row>
    <row r="3915" spans="1:8">
      <c r="A3915">
        <v>10003917</v>
      </c>
      <c r="B3915" t="s">
        <v>2</v>
      </c>
      <c r="C3915" s="5">
        <v>41</v>
      </c>
      <c r="D3915" t="s">
        <v>144</v>
      </c>
      <c r="E3915" s="20">
        <v>141</v>
      </c>
      <c r="F3915" s="4">
        <v>4</v>
      </c>
      <c r="G3915" s="4">
        <v>521.32000000000005</v>
      </c>
      <c r="H3915" t="s">
        <v>202</v>
      </c>
    </row>
    <row r="3916" spans="1:8">
      <c r="A3916">
        <v>10003918</v>
      </c>
      <c r="B3916" t="s">
        <v>3</v>
      </c>
      <c r="C3916" s="5">
        <v>21</v>
      </c>
      <c r="D3916" t="s">
        <v>134</v>
      </c>
      <c r="E3916" s="20">
        <v>13</v>
      </c>
      <c r="F3916" s="4">
        <v>16</v>
      </c>
      <c r="G3916" s="4">
        <v>916.48</v>
      </c>
      <c r="H3916" t="s">
        <v>203</v>
      </c>
    </row>
    <row r="3917" spans="1:8">
      <c r="A3917">
        <v>10003919</v>
      </c>
      <c r="B3917" t="s">
        <v>3</v>
      </c>
      <c r="C3917" s="5">
        <v>32</v>
      </c>
      <c r="D3917" t="s">
        <v>134</v>
      </c>
      <c r="E3917" s="20">
        <v>2</v>
      </c>
      <c r="F3917" s="4">
        <v>12</v>
      </c>
      <c r="G3917" s="4">
        <v>798.72</v>
      </c>
      <c r="H3917" t="s">
        <v>204</v>
      </c>
    </row>
    <row r="3918" spans="1:8">
      <c r="A3918">
        <v>10003920</v>
      </c>
      <c r="B3918" t="s">
        <v>2</v>
      </c>
      <c r="C3918" s="5">
        <v>28</v>
      </c>
      <c r="D3918" t="s">
        <v>134</v>
      </c>
      <c r="E3918" s="20">
        <v>12</v>
      </c>
      <c r="F3918" s="4">
        <v>13</v>
      </c>
      <c r="G3918" s="4">
        <v>1064.05</v>
      </c>
      <c r="H3918" t="s">
        <v>204</v>
      </c>
    </row>
    <row r="3919" spans="1:8">
      <c r="A3919">
        <v>10003921</v>
      </c>
      <c r="B3919" t="s">
        <v>2</v>
      </c>
      <c r="C3919" s="5">
        <v>24</v>
      </c>
      <c r="D3919" t="s">
        <v>134</v>
      </c>
      <c r="E3919" s="20">
        <v>14</v>
      </c>
      <c r="F3919" s="4">
        <v>10</v>
      </c>
      <c r="G3919" s="4">
        <v>947.5</v>
      </c>
      <c r="H3919" t="s">
        <v>204</v>
      </c>
    </row>
    <row r="3920" spans="1:8">
      <c r="A3920">
        <v>10003922</v>
      </c>
      <c r="B3920" t="s">
        <v>2</v>
      </c>
      <c r="C3920" s="5">
        <v>47</v>
      </c>
      <c r="D3920" t="s">
        <v>144</v>
      </c>
      <c r="E3920" s="20">
        <v>96</v>
      </c>
      <c r="F3920" s="4">
        <v>7</v>
      </c>
      <c r="G3920" s="4">
        <v>579.6</v>
      </c>
      <c r="H3920" t="s">
        <v>202</v>
      </c>
    </row>
    <row r="3921" spans="1:8">
      <c r="A3921">
        <v>10003923</v>
      </c>
      <c r="B3921" t="s">
        <v>3</v>
      </c>
      <c r="C3921" s="5">
        <v>32</v>
      </c>
      <c r="D3921" t="s">
        <v>134</v>
      </c>
      <c r="E3921" s="20">
        <v>21</v>
      </c>
      <c r="F3921" s="4">
        <v>16</v>
      </c>
      <c r="G3921" s="4">
        <v>1167.04</v>
      </c>
      <c r="H3921" t="s">
        <v>203</v>
      </c>
    </row>
    <row r="3922" spans="1:8">
      <c r="A3922">
        <v>10003924</v>
      </c>
      <c r="B3922" t="s">
        <v>2</v>
      </c>
      <c r="C3922" s="5">
        <v>37</v>
      </c>
      <c r="D3922" t="s">
        <v>144</v>
      </c>
      <c r="E3922" s="20">
        <v>37</v>
      </c>
      <c r="F3922" s="4">
        <v>11</v>
      </c>
      <c r="G3922" s="4">
        <v>909.7</v>
      </c>
      <c r="H3922" t="s">
        <v>202</v>
      </c>
    </row>
    <row r="3923" spans="1:8">
      <c r="A3923">
        <v>10003925</v>
      </c>
      <c r="B3923" t="s">
        <v>2</v>
      </c>
      <c r="C3923" s="5">
        <v>31</v>
      </c>
      <c r="D3923" t="s">
        <v>134</v>
      </c>
      <c r="E3923" s="20">
        <v>22</v>
      </c>
      <c r="F3923" s="4">
        <v>14</v>
      </c>
      <c r="G3923" s="4">
        <v>1321.32</v>
      </c>
      <c r="H3923" t="s">
        <v>204</v>
      </c>
    </row>
    <row r="3924" spans="1:8">
      <c r="A3924">
        <v>10003926</v>
      </c>
      <c r="B3924" t="s">
        <v>3</v>
      </c>
      <c r="C3924" s="5">
        <v>45</v>
      </c>
      <c r="D3924" t="s">
        <v>144</v>
      </c>
      <c r="E3924" s="20">
        <v>90</v>
      </c>
      <c r="F3924" s="4">
        <v>7</v>
      </c>
      <c r="G3924" s="4">
        <v>931.07</v>
      </c>
      <c r="H3924" t="s">
        <v>202</v>
      </c>
    </row>
    <row r="3925" spans="1:8">
      <c r="A3925">
        <v>10003927</v>
      </c>
      <c r="B3925" t="s">
        <v>2</v>
      </c>
      <c r="C3925" s="5">
        <v>35</v>
      </c>
      <c r="D3925" t="s">
        <v>144</v>
      </c>
      <c r="E3925" s="20">
        <v>41</v>
      </c>
      <c r="F3925" s="4">
        <v>10</v>
      </c>
      <c r="G3925" s="4">
        <v>1029.3</v>
      </c>
      <c r="H3925" t="s">
        <v>202</v>
      </c>
    </row>
    <row r="3926" spans="1:8">
      <c r="A3926">
        <v>10003928</v>
      </c>
      <c r="B3926" t="s">
        <v>2</v>
      </c>
      <c r="C3926" s="5">
        <v>33</v>
      </c>
      <c r="D3926" t="s">
        <v>134</v>
      </c>
      <c r="E3926" s="20">
        <v>21</v>
      </c>
      <c r="F3926" s="4">
        <v>18</v>
      </c>
      <c r="G3926" s="4">
        <v>1769.22</v>
      </c>
      <c r="H3926" t="s">
        <v>207</v>
      </c>
    </row>
    <row r="3927" spans="1:8">
      <c r="A3927">
        <v>10003929</v>
      </c>
      <c r="B3927" t="s">
        <v>2</v>
      </c>
      <c r="C3927" s="5">
        <v>50</v>
      </c>
      <c r="D3927" t="s">
        <v>144</v>
      </c>
      <c r="E3927" s="20">
        <v>115</v>
      </c>
      <c r="F3927" s="4">
        <v>5</v>
      </c>
      <c r="G3927" s="4">
        <v>736.05</v>
      </c>
      <c r="H3927" t="s">
        <v>202</v>
      </c>
    </row>
    <row r="3928" spans="1:8">
      <c r="A3928">
        <v>10003930</v>
      </c>
      <c r="B3928" t="s">
        <v>2</v>
      </c>
      <c r="C3928" s="5">
        <v>43</v>
      </c>
      <c r="D3928" t="s">
        <v>144</v>
      </c>
      <c r="E3928" s="20">
        <v>84</v>
      </c>
      <c r="F3928" s="4">
        <v>8</v>
      </c>
      <c r="G3928" s="4">
        <v>757.36</v>
      </c>
      <c r="H3928" t="s">
        <v>202</v>
      </c>
    </row>
    <row r="3929" spans="1:8">
      <c r="A3929">
        <v>10003931</v>
      </c>
      <c r="B3929" t="s">
        <v>2</v>
      </c>
      <c r="C3929" s="5">
        <v>34</v>
      </c>
      <c r="D3929" t="s">
        <v>134</v>
      </c>
      <c r="E3929" s="20">
        <v>13</v>
      </c>
      <c r="F3929" s="4">
        <v>11</v>
      </c>
      <c r="G3929" s="4">
        <v>816.42</v>
      </c>
      <c r="H3929" t="s">
        <v>204</v>
      </c>
    </row>
    <row r="3930" spans="1:8">
      <c r="A3930">
        <v>10003932</v>
      </c>
      <c r="B3930" t="s">
        <v>2</v>
      </c>
      <c r="C3930" s="5">
        <v>47</v>
      </c>
      <c r="D3930" t="s">
        <v>144</v>
      </c>
      <c r="E3930" s="20">
        <v>63</v>
      </c>
      <c r="F3930" s="4">
        <v>9</v>
      </c>
      <c r="G3930" s="4">
        <v>1224.45</v>
      </c>
      <c r="H3930" t="s">
        <v>202</v>
      </c>
    </row>
    <row r="3931" spans="1:8">
      <c r="A3931">
        <v>10003933</v>
      </c>
      <c r="B3931" t="s">
        <v>3</v>
      </c>
      <c r="C3931" s="5">
        <v>39</v>
      </c>
      <c r="D3931" t="s">
        <v>144</v>
      </c>
      <c r="E3931" s="20">
        <v>123</v>
      </c>
      <c r="F3931" s="4">
        <v>5</v>
      </c>
      <c r="G3931" s="4">
        <v>450.7</v>
      </c>
      <c r="H3931" t="s">
        <v>202</v>
      </c>
    </row>
    <row r="3932" spans="1:8">
      <c r="A3932">
        <v>10003934</v>
      </c>
      <c r="B3932" t="s">
        <v>3</v>
      </c>
      <c r="C3932" s="5">
        <v>46</v>
      </c>
      <c r="D3932" t="s">
        <v>144</v>
      </c>
      <c r="E3932" s="20">
        <v>92</v>
      </c>
      <c r="F3932" s="4">
        <v>7</v>
      </c>
      <c r="G3932" s="4">
        <v>818.44</v>
      </c>
      <c r="H3932" t="s">
        <v>202</v>
      </c>
    </row>
    <row r="3933" spans="1:8">
      <c r="A3933">
        <v>10003935</v>
      </c>
      <c r="B3933" t="s">
        <v>2</v>
      </c>
      <c r="C3933" s="5">
        <v>29</v>
      </c>
      <c r="D3933" t="s">
        <v>134</v>
      </c>
      <c r="E3933" s="20">
        <v>18</v>
      </c>
      <c r="F3933" s="4">
        <v>11</v>
      </c>
      <c r="G3933" s="4">
        <v>977.57</v>
      </c>
      <c r="H3933" t="s">
        <v>204</v>
      </c>
    </row>
    <row r="3934" spans="1:8">
      <c r="A3934">
        <v>10003936</v>
      </c>
      <c r="B3934" t="s">
        <v>2</v>
      </c>
      <c r="C3934" s="5">
        <v>34</v>
      </c>
      <c r="D3934" t="s">
        <v>134</v>
      </c>
      <c r="E3934" s="20">
        <v>6</v>
      </c>
      <c r="F3934" s="4">
        <v>10</v>
      </c>
      <c r="G3934" s="4">
        <v>860.5</v>
      </c>
      <c r="H3934" t="s">
        <v>204</v>
      </c>
    </row>
    <row r="3935" spans="1:8">
      <c r="A3935">
        <v>10003937</v>
      </c>
      <c r="B3935" t="s">
        <v>2</v>
      </c>
      <c r="C3935" s="5">
        <v>27</v>
      </c>
      <c r="D3935" t="s">
        <v>134</v>
      </c>
      <c r="E3935" s="20">
        <v>6</v>
      </c>
      <c r="F3935" s="4">
        <v>10</v>
      </c>
      <c r="G3935" s="4">
        <v>757.7</v>
      </c>
      <c r="H3935" t="s">
        <v>204</v>
      </c>
    </row>
    <row r="3936" spans="1:8">
      <c r="A3936">
        <v>10003938</v>
      </c>
      <c r="B3936" t="s">
        <v>2</v>
      </c>
      <c r="C3936" s="5">
        <v>27</v>
      </c>
      <c r="D3936" t="s">
        <v>134</v>
      </c>
      <c r="E3936" s="20">
        <v>18</v>
      </c>
      <c r="F3936" s="4">
        <v>10</v>
      </c>
      <c r="G3936" s="4">
        <v>610.70000000000005</v>
      </c>
      <c r="H3936" t="s">
        <v>204</v>
      </c>
    </row>
    <row r="3937" spans="1:8">
      <c r="A3937">
        <v>10003939</v>
      </c>
      <c r="B3937" t="s">
        <v>2</v>
      </c>
      <c r="C3937" s="5">
        <v>43</v>
      </c>
      <c r="D3937" t="s">
        <v>134</v>
      </c>
      <c r="E3937" s="20">
        <v>6</v>
      </c>
      <c r="F3937" s="4">
        <v>11</v>
      </c>
      <c r="G3937" s="4">
        <v>884.95</v>
      </c>
      <c r="H3937" t="s">
        <v>204</v>
      </c>
    </row>
    <row r="3938" spans="1:8">
      <c r="A3938">
        <v>10003940</v>
      </c>
      <c r="B3938" t="s">
        <v>2</v>
      </c>
      <c r="C3938" s="5">
        <v>44</v>
      </c>
      <c r="D3938" t="s">
        <v>134</v>
      </c>
      <c r="E3938" s="20">
        <v>10</v>
      </c>
      <c r="F3938" s="4">
        <v>12</v>
      </c>
      <c r="G3938" s="4">
        <v>713.64</v>
      </c>
      <c r="H3938" t="s">
        <v>204</v>
      </c>
    </row>
    <row r="3939" spans="1:8">
      <c r="A3939">
        <v>10003941</v>
      </c>
      <c r="B3939" t="s">
        <v>2</v>
      </c>
      <c r="C3939" s="5">
        <v>34</v>
      </c>
      <c r="D3939" t="s">
        <v>134</v>
      </c>
      <c r="E3939" s="20">
        <v>20</v>
      </c>
      <c r="F3939" s="4">
        <v>12</v>
      </c>
      <c r="G3939" s="4">
        <v>973.08</v>
      </c>
      <c r="H3939" t="s">
        <v>204</v>
      </c>
    </row>
    <row r="3940" spans="1:8">
      <c r="A3940">
        <v>10003942</v>
      </c>
      <c r="B3940" t="s">
        <v>3</v>
      </c>
      <c r="C3940" s="5">
        <v>36</v>
      </c>
      <c r="D3940" t="s">
        <v>144</v>
      </c>
      <c r="E3940" s="20">
        <v>39</v>
      </c>
      <c r="F3940" s="4">
        <v>10</v>
      </c>
      <c r="G3940" s="4">
        <v>1289.5</v>
      </c>
      <c r="H3940" t="s">
        <v>202</v>
      </c>
    </row>
    <row r="3941" spans="1:8">
      <c r="A3941">
        <v>10003943</v>
      </c>
      <c r="B3941" t="s">
        <v>2</v>
      </c>
      <c r="C3941" s="5">
        <v>45</v>
      </c>
      <c r="D3941" t="s">
        <v>134</v>
      </c>
      <c r="E3941" s="20">
        <v>10</v>
      </c>
      <c r="F3941" s="4">
        <v>11</v>
      </c>
      <c r="G3941" s="4">
        <v>562.32000000000005</v>
      </c>
      <c r="H3941" t="s">
        <v>204</v>
      </c>
    </row>
    <row r="3942" spans="1:8">
      <c r="A3942">
        <v>10003944</v>
      </c>
      <c r="B3942" t="s">
        <v>2</v>
      </c>
      <c r="C3942" s="5">
        <v>26</v>
      </c>
      <c r="D3942" t="s">
        <v>134</v>
      </c>
      <c r="E3942" s="20">
        <v>15</v>
      </c>
      <c r="F3942" s="4">
        <v>19</v>
      </c>
      <c r="G3942" s="4">
        <v>1852.31</v>
      </c>
      <c r="H3942" t="s">
        <v>207</v>
      </c>
    </row>
    <row r="3943" spans="1:8">
      <c r="A3943">
        <v>10003945</v>
      </c>
      <c r="B3943" t="s">
        <v>2</v>
      </c>
      <c r="C3943" s="5">
        <v>28</v>
      </c>
      <c r="D3943" t="s">
        <v>134</v>
      </c>
      <c r="E3943" s="20">
        <v>13</v>
      </c>
      <c r="F3943" s="4">
        <v>14</v>
      </c>
      <c r="G3943" s="4">
        <v>782.6</v>
      </c>
      <c r="H3943" t="s">
        <v>204</v>
      </c>
    </row>
    <row r="3944" spans="1:8">
      <c r="A3944">
        <v>10003946</v>
      </c>
      <c r="B3944" t="s">
        <v>2</v>
      </c>
      <c r="C3944" s="5">
        <v>28</v>
      </c>
      <c r="D3944" t="s">
        <v>144</v>
      </c>
      <c r="E3944" s="20">
        <v>15</v>
      </c>
      <c r="F3944" s="4">
        <v>12</v>
      </c>
      <c r="G3944" s="4">
        <v>1477.68</v>
      </c>
      <c r="H3944" t="s">
        <v>208</v>
      </c>
    </row>
    <row r="3945" spans="1:8">
      <c r="A3945">
        <v>10003947</v>
      </c>
      <c r="B3945" t="s">
        <v>2</v>
      </c>
      <c r="C3945" s="5">
        <v>29</v>
      </c>
      <c r="D3945" t="s">
        <v>134</v>
      </c>
      <c r="E3945" s="20">
        <v>10</v>
      </c>
      <c r="F3945" s="4">
        <v>19</v>
      </c>
      <c r="G3945" s="4">
        <v>1797.59</v>
      </c>
      <c r="H3945" t="s">
        <v>207</v>
      </c>
    </row>
    <row r="3946" spans="1:8">
      <c r="A3946">
        <v>10003948</v>
      </c>
      <c r="B3946" t="s">
        <v>3</v>
      </c>
      <c r="C3946" s="5">
        <v>24</v>
      </c>
      <c r="D3946" t="s">
        <v>134</v>
      </c>
      <c r="E3946" s="20">
        <v>20</v>
      </c>
      <c r="F3946" s="4">
        <v>11</v>
      </c>
      <c r="G3946" s="4">
        <v>598.4</v>
      </c>
      <c r="H3946" t="s">
        <v>204</v>
      </c>
    </row>
    <row r="3947" spans="1:8">
      <c r="A3947">
        <v>10003949</v>
      </c>
      <c r="B3947" t="s">
        <v>3</v>
      </c>
      <c r="C3947" s="5">
        <v>29</v>
      </c>
      <c r="D3947" t="s">
        <v>134</v>
      </c>
      <c r="E3947" s="20">
        <v>1</v>
      </c>
      <c r="F3947" s="4">
        <v>15</v>
      </c>
      <c r="G3947" s="4">
        <v>810.15</v>
      </c>
      <c r="H3947" t="s">
        <v>204</v>
      </c>
    </row>
    <row r="3948" spans="1:8">
      <c r="A3948">
        <v>10003950</v>
      </c>
      <c r="B3948" t="s">
        <v>2</v>
      </c>
      <c r="C3948" s="5">
        <v>32</v>
      </c>
      <c r="D3948" t="s">
        <v>134</v>
      </c>
      <c r="E3948" s="20">
        <v>16</v>
      </c>
      <c r="F3948" s="4">
        <v>19</v>
      </c>
      <c r="G3948" s="4">
        <v>1607.02</v>
      </c>
      <c r="H3948" t="s">
        <v>207</v>
      </c>
    </row>
    <row r="3949" spans="1:8">
      <c r="A3949">
        <v>10003951</v>
      </c>
      <c r="B3949" t="s">
        <v>2</v>
      </c>
      <c r="C3949" s="5">
        <v>48</v>
      </c>
      <c r="D3949" t="s">
        <v>134</v>
      </c>
      <c r="E3949" s="20">
        <v>7</v>
      </c>
      <c r="F3949" s="4">
        <v>12</v>
      </c>
      <c r="G3949" s="4">
        <v>1064.4000000000001</v>
      </c>
      <c r="H3949" t="s">
        <v>204</v>
      </c>
    </row>
    <row r="3950" spans="1:8">
      <c r="A3950">
        <v>10003952</v>
      </c>
      <c r="B3950" t="s">
        <v>2</v>
      </c>
      <c r="C3950" s="5">
        <v>19</v>
      </c>
      <c r="D3950" t="s">
        <v>134</v>
      </c>
      <c r="E3950" s="20">
        <v>16</v>
      </c>
      <c r="F3950" s="4">
        <v>27</v>
      </c>
      <c r="G3950" s="4">
        <v>1735.29</v>
      </c>
      <c r="H3950" t="s">
        <v>207</v>
      </c>
    </row>
    <row r="3951" spans="1:8">
      <c r="A3951">
        <v>10003953</v>
      </c>
      <c r="B3951" t="s">
        <v>2</v>
      </c>
      <c r="C3951" s="5">
        <v>21</v>
      </c>
      <c r="D3951" t="s">
        <v>134</v>
      </c>
      <c r="E3951" s="20">
        <v>12</v>
      </c>
      <c r="F3951" s="4">
        <v>10</v>
      </c>
      <c r="G3951" s="4">
        <v>692.7</v>
      </c>
      <c r="H3951" t="s">
        <v>204</v>
      </c>
    </row>
    <row r="3952" spans="1:8">
      <c r="A3952">
        <v>10003954</v>
      </c>
      <c r="B3952" t="s">
        <v>2</v>
      </c>
      <c r="C3952" s="5">
        <v>44</v>
      </c>
      <c r="D3952" t="s">
        <v>144</v>
      </c>
      <c r="E3952" s="20">
        <v>90</v>
      </c>
      <c r="F3952" s="4">
        <v>7</v>
      </c>
      <c r="G3952" s="4">
        <v>735.28</v>
      </c>
      <c r="H3952" t="s">
        <v>202</v>
      </c>
    </row>
    <row r="3953" spans="1:8">
      <c r="A3953">
        <v>10003955</v>
      </c>
      <c r="B3953" t="s">
        <v>2</v>
      </c>
      <c r="C3953" s="5">
        <v>30</v>
      </c>
      <c r="D3953" t="s">
        <v>134</v>
      </c>
      <c r="E3953" s="20">
        <v>9</v>
      </c>
      <c r="F3953" s="4">
        <v>21</v>
      </c>
      <c r="G3953" s="4">
        <v>1208.97</v>
      </c>
      <c r="H3953" t="s">
        <v>203</v>
      </c>
    </row>
    <row r="3954" spans="1:8">
      <c r="A3954">
        <v>10003956</v>
      </c>
      <c r="B3954" t="s">
        <v>3</v>
      </c>
      <c r="C3954" s="5">
        <v>28</v>
      </c>
      <c r="D3954" t="s">
        <v>144</v>
      </c>
      <c r="E3954" s="20">
        <v>83</v>
      </c>
      <c r="F3954" s="4">
        <v>7</v>
      </c>
      <c r="G3954" s="4">
        <v>820.26</v>
      </c>
      <c r="H3954" t="s">
        <v>202</v>
      </c>
    </row>
    <row r="3955" spans="1:8">
      <c r="A3955">
        <v>10003957</v>
      </c>
      <c r="B3955" t="s">
        <v>2</v>
      </c>
      <c r="C3955" s="5">
        <v>31</v>
      </c>
      <c r="D3955" t="s">
        <v>134</v>
      </c>
      <c r="E3955" s="20">
        <v>10</v>
      </c>
      <c r="F3955" s="4">
        <v>17</v>
      </c>
      <c r="G3955" s="4">
        <v>1141.21</v>
      </c>
      <c r="H3955" t="s">
        <v>203</v>
      </c>
    </row>
    <row r="3956" spans="1:8">
      <c r="A3956">
        <v>10003958</v>
      </c>
      <c r="B3956" t="s">
        <v>2</v>
      </c>
      <c r="C3956" s="5">
        <v>40</v>
      </c>
      <c r="D3956" t="s">
        <v>144</v>
      </c>
      <c r="E3956" s="20">
        <v>68</v>
      </c>
      <c r="F3956" s="4">
        <v>8</v>
      </c>
      <c r="G3956" s="4">
        <v>673.84</v>
      </c>
      <c r="H3956" t="s">
        <v>202</v>
      </c>
    </row>
    <row r="3957" spans="1:8">
      <c r="A3957">
        <v>10003959</v>
      </c>
      <c r="B3957" t="s">
        <v>3</v>
      </c>
      <c r="C3957" s="5">
        <v>29</v>
      </c>
      <c r="D3957" t="s">
        <v>134</v>
      </c>
      <c r="E3957" s="20">
        <v>16</v>
      </c>
      <c r="F3957" s="4">
        <v>21</v>
      </c>
      <c r="G3957" s="4">
        <v>1055.25</v>
      </c>
      <c r="H3957" t="s">
        <v>203</v>
      </c>
    </row>
    <row r="3958" spans="1:8">
      <c r="A3958">
        <v>10003960</v>
      </c>
      <c r="B3958" t="s">
        <v>2</v>
      </c>
      <c r="C3958" s="5">
        <v>21</v>
      </c>
      <c r="D3958" t="s">
        <v>134</v>
      </c>
      <c r="E3958" s="20">
        <v>9</v>
      </c>
      <c r="F3958" s="4">
        <v>24</v>
      </c>
      <c r="G3958" s="4">
        <v>1527.12</v>
      </c>
      <c r="H3958" t="s">
        <v>207</v>
      </c>
    </row>
    <row r="3959" spans="1:8">
      <c r="A3959">
        <v>10003961</v>
      </c>
      <c r="B3959" t="s">
        <v>3</v>
      </c>
      <c r="C3959" s="5">
        <v>50</v>
      </c>
      <c r="D3959" t="s">
        <v>144</v>
      </c>
      <c r="E3959" s="20">
        <v>60</v>
      </c>
      <c r="F3959" s="4">
        <v>9</v>
      </c>
      <c r="G3959" s="4">
        <v>1347.39</v>
      </c>
      <c r="H3959" t="s">
        <v>202</v>
      </c>
    </row>
    <row r="3960" spans="1:8">
      <c r="A3960">
        <v>10003962</v>
      </c>
      <c r="B3960" t="s">
        <v>2</v>
      </c>
      <c r="C3960" s="5">
        <v>46</v>
      </c>
      <c r="D3960" t="s">
        <v>144</v>
      </c>
      <c r="E3960" s="20">
        <v>40</v>
      </c>
      <c r="F3960" s="4">
        <v>10</v>
      </c>
      <c r="G3960" s="4">
        <v>981.2</v>
      </c>
      <c r="H3960" t="s">
        <v>202</v>
      </c>
    </row>
    <row r="3961" spans="1:8">
      <c r="A3961">
        <v>10003963</v>
      </c>
      <c r="B3961" t="s">
        <v>2</v>
      </c>
      <c r="C3961" s="5">
        <v>50</v>
      </c>
      <c r="D3961" t="s">
        <v>144</v>
      </c>
      <c r="E3961" s="20">
        <v>133</v>
      </c>
      <c r="F3961" s="4">
        <v>4</v>
      </c>
      <c r="G3961" s="4">
        <v>467.08</v>
      </c>
      <c r="H3961" t="s">
        <v>202</v>
      </c>
    </row>
    <row r="3962" spans="1:8">
      <c r="A3962">
        <v>10003964</v>
      </c>
      <c r="B3962" t="s">
        <v>2</v>
      </c>
      <c r="C3962" s="5">
        <v>48</v>
      </c>
      <c r="D3962" t="s">
        <v>144</v>
      </c>
      <c r="E3962" s="20">
        <v>94</v>
      </c>
      <c r="F3962" s="4">
        <v>7</v>
      </c>
      <c r="G3962" s="4">
        <v>797.44</v>
      </c>
      <c r="H3962" t="s">
        <v>202</v>
      </c>
    </row>
    <row r="3963" spans="1:8">
      <c r="A3963">
        <v>10003965</v>
      </c>
      <c r="B3963" t="s">
        <v>3</v>
      </c>
      <c r="C3963" s="5">
        <v>35</v>
      </c>
      <c r="D3963" t="s">
        <v>144</v>
      </c>
      <c r="E3963" s="20">
        <v>39</v>
      </c>
      <c r="F3963" s="4">
        <v>10</v>
      </c>
      <c r="G3963" s="4">
        <v>1481.9</v>
      </c>
      <c r="H3963" t="s">
        <v>209</v>
      </c>
    </row>
    <row r="3964" spans="1:8">
      <c r="A3964">
        <v>10003966</v>
      </c>
      <c r="B3964" t="s">
        <v>3</v>
      </c>
      <c r="C3964" s="5">
        <v>38</v>
      </c>
      <c r="D3964" t="s">
        <v>144</v>
      </c>
      <c r="E3964" s="20">
        <v>12</v>
      </c>
      <c r="F3964" s="4">
        <v>12</v>
      </c>
      <c r="G3964" s="4">
        <v>1143.96</v>
      </c>
      <c r="H3964" t="s">
        <v>204</v>
      </c>
    </row>
    <row r="3965" spans="1:8">
      <c r="A3965">
        <v>10003967</v>
      </c>
      <c r="B3965" t="s">
        <v>2</v>
      </c>
      <c r="C3965" s="5">
        <v>18</v>
      </c>
      <c r="D3965" t="s">
        <v>134</v>
      </c>
      <c r="E3965" s="20">
        <v>14</v>
      </c>
      <c r="F3965" s="4">
        <v>11</v>
      </c>
      <c r="G3965" s="4">
        <v>980.43</v>
      </c>
      <c r="H3965" t="s">
        <v>204</v>
      </c>
    </row>
    <row r="3966" spans="1:8">
      <c r="A3966">
        <v>10003968</v>
      </c>
      <c r="B3966" t="s">
        <v>2</v>
      </c>
      <c r="C3966" s="5">
        <v>36</v>
      </c>
      <c r="D3966" t="s">
        <v>134</v>
      </c>
      <c r="E3966" s="20">
        <v>4</v>
      </c>
      <c r="F3966" s="4">
        <v>9</v>
      </c>
      <c r="G3966" s="4">
        <v>497.7</v>
      </c>
      <c r="H3966" t="s">
        <v>204</v>
      </c>
    </row>
    <row r="3967" spans="1:8">
      <c r="A3967">
        <v>10003969</v>
      </c>
      <c r="B3967" t="s">
        <v>2</v>
      </c>
      <c r="C3967" s="5">
        <v>25</v>
      </c>
      <c r="D3967" t="s">
        <v>134</v>
      </c>
      <c r="E3967" s="20">
        <v>4</v>
      </c>
      <c r="F3967" s="4">
        <v>15</v>
      </c>
      <c r="G3967" s="4">
        <v>1386.75</v>
      </c>
      <c r="H3967" t="s">
        <v>204</v>
      </c>
    </row>
    <row r="3968" spans="1:8">
      <c r="A3968">
        <v>10003970</v>
      </c>
      <c r="B3968" t="s">
        <v>3</v>
      </c>
      <c r="C3968" s="5">
        <v>37</v>
      </c>
      <c r="D3968" t="s">
        <v>134</v>
      </c>
      <c r="E3968" s="20">
        <v>16</v>
      </c>
      <c r="F3968" s="4">
        <v>27</v>
      </c>
      <c r="G3968" s="4">
        <v>2035.8</v>
      </c>
      <c r="H3968" t="s">
        <v>207</v>
      </c>
    </row>
    <row r="3969" spans="1:8">
      <c r="A3969">
        <v>10003971</v>
      </c>
      <c r="B3969" t="s">
        <v>2</v>
      </c>
      <c r="C3969" s="5">
        <v>64</v>
      </c>
      <c r="D3969" t="s">
        <v>134</v>
      </c>
      <c r="E3969" s="20">
        <v>8</v>
      </c>
      <c r="F3969" s="4">
        <v>13</v>
      </c>
      <c r="G3969" s="4">
        <v>702.26</v>
      </c>
      <c r="H3969" t="s">
        <v>204</v>
      </c>
    </row>
    <row r="3970" spans="1:8">
      <c r="A3970">
        <v>10003972</v>
      </c>
      <c r="B3970" t="s">
        <v>2</v>
      </c>
      <c r="C3970" s="5">
        <v>39</v>
      </c>
      <c r="D3970" t="s">
        <v>144</v>
      </c>
      <c r="E3970" s="20">
        <v>115</v>
      </c>
      <c r="F3970" s="4">
        <v>5</v>
      </c>
      <c r="G3970" s="4">
        <v>531.75</v>
      </c>
      <c r="H3970" t="s">
        <v>202</v>
      </c>
    </row>
    <row r="3971" spans="1:8">
      <c r="A3971">
        <v>10003973</v>
      </c>
      <c r="B3971" t="s">
        <v>2</v>
      </c>
      <c r="C3971" s="5">
        <v>39</v>
      </c>
      <c r="D3971" t="s">
        <v>144</v>
      </c>
      <c r="E3971" s="20">
        <v>134</v>
      </c>
      <c r="F3971" s="4">
        <v>4</v>
      </c>
      <c r="G3971" s="4">
        <v>341.84</v>
      </c>
      <c r="H3971" t="s">
        <v>202</v>
      </c>
    </row>
    <row r="3972" spans="1:8">
      <c r="A3972">
        <v>10003974</v>
      </c>
      <c r="B3972" t="s">
        <v>2</v>
      </c>
      <c r="C3972" s="5">
        <v>32</v>
      </c>
      <c r="D3972" t="s">
        <v>144</v>
      </c>
      <c r="E3972" s="20">
        <v>135</v>
      </c>
      <c r="F3972" s="4">
        <v>4</v>
      </c>
      <c r="G3972" s="4">
        <v>432.84</v>
      </c>
      <c r="H3972" t="s">
        <v>202</v>
      </c>
    </row>
    <row r="3973" spans="1:8">
      <c r="A3973">
        <v>10003975</v>
      </c>
      <c r="B3973" t="s">
        <v>3</v>
      </c>
      <c r="C3973" s="5">
        <v>27</v>
      </c>
      <c r="D3973" t="s">
        <v>134</v>
      </c>
      <c r="E3973" s="20">
        <v>23</v>
      </c>
      <c r="F3973" s="4">
        <v>10</v>
      </c>
      <c r="G3973" s="4">
        <v>700.1</v>
      </c>
      <c r="H3973" t="s">
        <v>204</v>
      </c>
    </row>
    <row r="3974" spans="1:8">
      <c r="A3974">
        <v>10003976</v>
      </c>
      <c r="B3974" t="s">
        <v>3</v>
      </c>
      <c r="C3974" s="5">
        <v>28</v>
      </c>
      <c r="D3974" t="s">
        <v>134</v>
      </c>
      <c r="E3974" s="20">
        <v>17</v>
      </c>
      <c r="F3974" s="4">
        <v>11</v>
      </c>
      <c r="G3974" s="4">
        <v>758.01</v>
      </c>
      <c r="H3974" t="s">
        <v>204</v>
      </c>
    </row>
    <row r="3975" spans="1:8">
      <c r="A3975">
        <v>10003977</v>
      </c>
      <c r="B3975" t="s">
        <v>3</v>
      </c>
      <c r="C3975" s="5">
        <v>39</v>
      </c>
      <c r="D3975" t="s">
        <v>144</v>
      </c>
      <c r="E3975" s="20">
        <v>61</v>
      </c>
      <c r="F3975" s="4">
        <v>9</v>
      </c>
      <c r="G3975" s="4">
        <v>1257.8399999999999</v>
      </c>
      <c r="H3975" t="s">
        <v>202</v>
      </c>
    </row>
    <row r="3976" spans="1:8">
      <c r="A3976">
        <v>10003978</v>
      </c>
      <c r="B3976" t="s">
        <v>3</v>
      </c>
      <c r="C3976" s="5">
        <v>25</v>
      </c>
      <c r="D3976" t="s">
        <v>144</v>
      </c>
      <c r="E3976" s="20">
        <v>21</v>
      </c>
      <c r="F3976" s="4">
        <v>11</v>
      </c>
      <c r="G3976" s="4">
        <v>1585.21</v>
      </c>
      <c r="H3976" t="s">
        <v>208</v>
      </c>
    </row>
    <row r="3977" spans="1:8">
      <c r="A3977">
        <v>10003979</v>
      </c>
      <c r="B3977" t="s">
        <v>2</v>
      </c>
      <c r="C3977" s="5">
        <v>38</v>
      </c>
      <c r="D3977" t="s">
        <v>144</v>
      </c>
      <c r="E3977" s="20">
        <v>49</v>
      </c>
      <c r="F3977" s="4">
        <v>10</v>
      </c>
      <c r="G3977" s="4">
        <v>964.3</v>
      </c>
      <c r="H3977" t="s">
        <v>202</v>
      </c>
    </row>
    <row r="3978" spans="1:8">
      <c r="A3978">
        <v>10003980</v>
      </c>
      <c r="B3978" t="s">
        <v>3</v>
      </c>
      <c r="C3978" s="5">
        <v>24</v>
      </c>
      <c r="D3978" t="s">
        <v>134</v>
      </c>
      <c r="E3978" s="20">
        <v>25</v>
      </c>
      <c r="F3978" s="4">
        <v>11</v>
      </c>
      <c r="G3978" s="4">
        <v>675.84</v>
      </c>
      <c r="H3978" t="s">
        <v>204</v>
      </c>
    </row>
    <row r="3979" spans="1:8">
      <c r="A3979">
        <v>10003981</v>
      </c>
      <c r="B3979" t="s">
        <v>2</v>
      </c>
      <c r="C3979" s="5">
        <v>44</v>
      </c>
      <c r="D3979" t="s">
        <v>134</v>
      </c>
      <c r="E3979" s="20">
        <v>18</v>
      </c>
      <c r="F3979" s="4">
        <v>27</v>
      </c>
      <c r="G3979" s="4">
        <v>2016.9</v>
      </c>
      <c r="H3979" t="s">
        <v>207</v>
      </c>
    </row>
    <row r="3980" spans="1:8">
      <c r="A3980">
        <v>10003982</v>
      </c>
      <c r="B3980" t="s">
        <v>2</v>
      </c>
      <c r="C3980" s="5">
        <v>41</v>
      </c>
      <c r="D3980" t="s">
        <v>144</v>
      </c>
      <c r="E3980" s="20">
        <v>136</v>
      </c>
      <c r="F3980" s="4">
        <v>4</v>
      </c>
      <c r="G3980" s="4">
        <v>497.28</v>
      </c>
      <c r="H3980" t="s">
        <v>202</v>
      </c>
    </row>
    <row r="3981" spans="1:8">
      <c r="A3981">
        <v>10003983</v>
      </c>
      <c r="B3981" t="s">
        <v>2</v>
      </c>
      <c r="C3981" s="5">
        <v>20</v>
      </c>
      <c r="D3981" t="s">
        <v>134</v>
      </c>
      <c r="E3981" s="20">
        <v>16</v>
      </c>
      <c r="F3981" s="4">
        <v>9</v>
      </c>
      <c r="G3981" s="4">
        <v>711.27</v>
      </c>
      <c r="H3981" t="s">
        <v>204</v>
      </c>
    </row>
    <row r="3982" spans="1:8">
      <c r="A3982">
        <v>10003984</v>
      </c>
      <c r="B3982" t="s">
        <v>2</v>
      </c>
      <c r="C3982" s="5">
        <v>35</v>
      </c>
      <c r="D3982" t="s">
        <v>144</v>
      </c>
      <c r="E3982" s="20">
        <v>117</v>
      </c>
      <c r="F3982" s="4">
        <v>5</v>
      </c>
      <c r="G3982" s="4">
        <v>665.45</v>
      </c>
      <c r="H3982" t="s">
        <v>202</v>
      </c>
    </row>
    <row r="3983" spans="1:8">
      <c r="A3983">
        <v>10003985</v>
      </c>
      <c r="B3983" t="s">
        <v>2</v>
      </c>
      <c r="C3983" s="5">
        <v>37</v>
      </c>
      <c r="D3983" t="s">
        <v>134</v>
      </c>
      <c r="E3983" s="20">
        <v>8</v>
      </c>
      <c r="F3983" s="4">
        <v>10</v>
      </c>
      <c r="G3983" s="4">
        <v>539.70000000000005</v>
      </c>
      <c r="H3983" t="s">
        <v>204</v>
      </c>
    </row>
    <row r="3984" spans="1:8">
      <c r="A3984">
        <v>10003986</v>
      </c>
      <c r="B3984" t="s">
        <v>3</v>
      </c>
      <c r="C3984" s="5">
        <v>21</v>
      </c>
      <c r="D3984" t="s">
        <v>134</v>
      </c>
      <c r="E3984" s="20">
        <v>10</v>
      </c>
      <c r="F3984" s="4">
        <v>9</v>
      </c>
      <c r="G3984" s="4">
        <v>738.54</v>
      </c>
      <c r="H3984" t="s">
        <v>204</v>
      </c>
    </row>
    <row r="3985" spans="1:8">
      <c r="A3985">
        <v>10003987</v>
      </c>
      <c r="B3985" t="s">
        <v>3</v>
      </c>
      <c r="C3985" s="5">
        <v>24</v>
      </c>
      <c r="D3985" t="s">
        <v>134</v>
      </c>
      <c r="E3985" s="20">
        <v>19</v>
      </c>
      <c r="F3985" s="4">
        <v>10</v>
      </c>
      <c r="G3985" s="4">
        <v>661.4</v>
      </c>
      <c r="H3985" t="s">
        <v>204</v>
      </c>
    </row>
    <row r="3986" spans="1:8">
      <c r="A3986">
        <v>10003988</v>
      </c>
      <c r="B3986" t="s">
        <v>2</v>
      </c>
      <c r="C3986" s="5">
        <v>42</v>
      </c>
      <c r="D3986" t="s">
        <v>134</v>
      </c>
      <c r="E3986" s="20">
        <v>14</v>
      </c>
      <c r="F3986" s="4">
        <v>19</v>
      </c>
      <c r="G3986" s="4">
        <v>1857.25</v>
      </c>
      <c r="H3986" t="s">
        <v>207</v>
      </c>
    </row>
    <row r="3987" spans="1:8">
      <c r="A3987">
        <v>10003989</v>
      </c>
      <c r="B3987" t="s">
        <v>2</v>
      </c>
      <c r="C3987" s="5">
        <v>27</v>
      </c>
      <c r="D3987" t="s">
        <v>134</v>
      </c>
      <c r="E3987" s="20">
        <v>8</v>
      </c>
      <c r="F3987" s="4">
        <v>16</v>
      </c>
      <c r="G3987" s="4">
        <v>1235.8399999999999</v>
      </c>
      <c r="H3987" t="s">
        <v>203</v>
      </c>
    </row>
    <row r="3988" spans="1:8">
      <c r="A3988">
        <v>10003990</v>
      </c>
      <c r="B3988" t="s">
        <v>2</v>
      </c>
      <c r="C3988" s="5">
        <v>20</v>
      </c>
      <c r="D3988" t="s">
        <v>134</v>
      </c>
      <c r="E3988" s="20">
        <v>13</v>
      </c>
      <c r="F3988" s="4">
        <v>15</v>
      </c>
      <c r="G3988" s="4">
        <v>939.15</v>
      </c>
      <c r="H3988" t="s">
        <v>204</v>
      </c>
    </row>
    <row r="3989" spans="1:8">
      <c r="A3989">
        <v>10003991</v>
      </c>
      <c r="B3989" t="s">
        <v>3</v>
      </c>
      <c r="C3989" s="5">
        <v>47</v>
      </c>
      <c r="D3989" t="s">
        <v>144</v>
      </c>
      <c r="E3989" s="20">
        <v>120</v>
      </c>
      <c r="F3989" s="4">
        <v>5</v>
      </c>
      <c r="G3989" s="4">
        <v>574.54999999999995</v>
      </c>
      <c r="H3989" t="s">
        <v>202</v>
      </c>
    </row>
    <row r="3990" spans="1:8">
      <c r="A3990">
        <v>10003992</v>
      </c>
      <c r="B3990" t="s">
        <v>2</v>
      </c>
      <c r="C3990" s="5">
        <v>28</v>
      </c>
      <c r="D3990" t="s">
        <v>144</v>
      </c>
      <c r="E3990" s="20">
        <v>65</v>
      </c>
      <c r="F3990" s="4">
        <v>8</v>
      </c>
      <c r="G3990" s="4">
        <v>1072.8</v>
      </c>
      <c r="H3990" t="s">
        <v>202</v>
      </c>
    </row>
    <row r="3991" spans="1:8">
      <c r="A3991">
        <v>10003993</v>
      </c>
      <c r="B3991" t="s">
        <v>3</v>
      </c>
      <c r="C3991" s="5">
        <v>25</v>
      </c>
      <c r="D3991" t="s">
        <v>134</v>
      </c>
      <c r="E3991" s="20">
        <v>17</v>
      </c>
      <c r="F3991" s="4">
        <v>9</v>
      </c>
      <c r="G3991" s="4">
        <v>677.7</v>
      </c>
      <c r="H3991" t="s">
        <v>204</v>
      </c>
    </row>
    <row r="3992" spans="1:8">
      <c r="A3992">
        <v>10003994</v>
      </c>
      <c r="B3992" t="s">
        <v>2</v>
      </c>
      <c r="C3992" s="5">
        <v>34</v>
      </c>
      <c r="D3992" t="s">
        <v>134</v>
      </c>
      <c r="E3992" s="20">
        <v>8</v>
      </c>
      <c r="F3992" s="4">
        <v>21</v>
      </c>
      <c r="G3992" s="4">
        <v>1372.56</v>
      </c>
      <c r="H3992" t="s">
        <v>203</v>
      </c>
    </row>
    <row r="3993" spans="1:8">
      <c r="A3993">
        <v>10003995</v>
      </c>
      <c r="B3993" t="s">
        <v>2</v>
      </c>
      <c r="C3993" s="5">
        <v>18</v>
      </c>
      <c r="D3993" t="s">
        <v>134</v>
      </c>
      <c r="E3993" s="20">
        <v>15</v>
      </c>
      <c r="F3993" s="4">
        <v>10</v>
      </c>
      <c r="G3993" s="4">
        <v>728.7</v>
      </c>
      <c r="H3993" t="s">
        <v>204</v>
      </c>
    </row>
    <row r="3994" spans="1:8">
      <c r="A3994">
        <v>10003996</v>
      </c>
      <c r="B3994" t="s">
        <v>2</v>
      </c>
      <c r="C3994" s="5">
        <v>21</v>
      </c>
      <c r="D3994" t="s">
        <v>144</v>
      </c>
      <c r="E3994" s="20">
        <v>42</v>
      </c>
      <c r="F3994" s="4">
        <v>10</v>
      </c>
      <c r="G3994" s="4">
        <v>1112.3</v>
      </c>
      <c r="H3994" t="s">
        <v>202</v>
      </c>
    </row>
    <row r="3995" spans="1:8">
      <c r="A3995">
        <v>10003997</v>
      </c>
      <c r="B3995" t="s">
        <v>3</v>
      </c>
      <c r="C3995" s="5">
        <v>20</v>
      </c>
      <c r="D3995" t="s">
        <v>144</v>
      </c>
      <c r="E3995" s="20">
        <v>61</v>
      </c>
      <c r="F3995" s="4">
        <v>9</v>
      </c>
      <c r="G3995" s="4">
        <v>994.23</v>
      </c>
      <c r="H3995" t="s">
        <v>202</v>
      </c>
    </row>
    <row r="3996" spans="1:8">
      <c r="A3996">
        <v>10003998</v>
      </c>
      <c r="B3996" t="s">
        <v>3</v>
      </c>
      <c r="C3996" s="5">
        <v>29</v>
      </c>
      <c r="D3996" t="s">
        <v>134</v>
      </c>
      <c r="E3996" s="20">
        <v>22</v>
      </c>
      <c r="F3996" s="4">
        <v>21</v>
      </c>
      <c r="G3996" s="4">
        <v>2025.87</v>
      </c>
      <c r="H3996" t="s">
        <v>207</v>
      </c>
    </row>
    <row r="3997" spans="1:8">
      <c r="A3997">
        <v>10003999</v>
      </c>
      <c r="B3997" t="s">
        <v>2</v>
      </c>
      <c r="C3997" s="5">
        <v>28</v>
      </c>
      <c r="D3997" t="s">
        <v>144</v>
      </c>
      <c r="E3997" s="20">
        <v>114</v>
      </c>
      <c r="F3997" s="4">
        <v>5</v>
      </c>
      <c r="G3997" s="4">
        <v>638.65</v>
      </c>
      <c r="H3997" t="s">
        <v>202</v>
      </c>
    </row>
    <row r="3998" spans="1:8">
      <c r="A3998">
        <v>10004000</v>
      </c>
      <c r="B3998" t="s">
        <v>2</v>
      </c>
      <c r="C3998" s="5">
        <v>49</v>
      </c>
      <c r="D3998" t="s">
        <v>134</v>
      </c>
      <c r="E3998" s="20">
        <v>9</v>
      </c>
      <c r="F3998" s="4">
        <v>10</v>
      </c>
      <c r="G3998" s="4">
        <v>676.6</v>
      </c>
      <c r="H3998" t="s">
        <v>204</v>
      </c>
    </row>
    <row r="3999" spans="1:8">
      <c r="A3999">
        <v>10004001</v>
      </c>
      <c r="B3999" t="s">
        <v>2</v>
      </c>
      <c r="C3999" s="5">
        <v>37</v>
      </c>
      <c r="D3999" t="s">
        <v>144</v>
      </c>
      <c r="E3999" s="20">
        <v>20</v>
      </c>
      <c r="F3999" s="4">
        <v>11</v>
      </c>
      <c r="G3999" s="4">
        <v>1125.8499999999999</v>
      </c>
      <c r="H3999" t="s">
        <v>204</v>
      </c>
    </row>
    <row r="4000" spans="1:8">
      <c r="A4000">
        <v>10004002</v>
      </c>
      <c r="B4000" t="s">
        <v>2</v>
      </c>
      <c r="C4000" s="5">
        <v>33</v>
      </c>
      <c r="D4000" t="s">
        <v>134</v>
      </c>
      <c r="E4000" s="20">
        <v>12</v>
      </c>
      <c r="F4000" s="4">
        <v>11</v>
      </c>
      <c r="G4000" s="4">
        <v>613.91</v>
      </c>
      <c r="H4000" t="s">
        <v>204</v>
      </c>
    </row>
    <row r="4001" spans="1:8">
      <c r="A4001">
        <v>10004003</v>
      </c>
      <c r="B4001" t="s">
        <v>2</v>
      </c>
      <c r="C4001" s="5">
        <v>26</v>
      </c>
      <c r="D4001" t="s">
        <v>134</v>
      </c>
      <c r="E4001" s="20">
        <v>4</v>
      </c>
      <c r="F4001" s="4">
        <v>21</v>
      </c>
      <c r="G4001" s="4">
        <v>1155.42</v>
      </c>
      <c r="H4001" t="s">
        <v>203</v>
      </c>
    </row>
    <row r="4002" spans="1:8">
      <c r="A4002">
        <v>10004004</v>
      </c>
      <c r="B4002" t="s">
        <v>3</v>
      </c>
      <c r="C4002" s="5">
        <v>26</v>
      </c>
      <c r="D4002" t="s">
        <v>144</v>
      </c>
      <c r="E4002" s="20">
        <v>44</v>
      </c>
      <c r="F4002" s="4">
        <v>10</v>
      </c>
      <c r="G4002" s="4">
        <v>1057.8</v>
      </c>
      <c r="H4002" t="s">
        <v>202</v>
      </c>
    </row>
    <row r="4003" spans="1:8">
      <c r="A4003">
        <v>10004005</v>
      </c>
      <c r="B4003" t="s">
        <v>3</v>
      </c>
      <c r="C4003" s="5">
        <v>26</v>
      </c>
      <c r="D4003" t="s">
        <v>134</v>
      </c>
      <c r="E4003" s="20">
        <v>2</v>
      </c>
      <c r="F4003" s="4">
        <v>27</v>
      </c>
      <c r="G4003" s="4">
        <v>1501.74</v>
      </c>
      <c r="H4003" t="s">
        <v>207</v>
      </c>
    </row>
    <row r="4004" spans="1:8">
      <c r="A4004">
        <v>10004006</v>
      </c>
      <c r="B4004" t="s">
        <v>2</v>
      </c>
      <c r="C4004" s="5">
        <v>42</v>
      </c>
      <c r="D4004" t="s">
        <v>144</v>
      </c>
      <c r="E4004" s="20">
        <v>23</v>
      </c>
      <c r="F4004" s="4">
        <v>11</v>
      </c>
      <c r="G4004" s="4">
        <v>1084.49</v>
      </c>
      <c r="H4004" t="s">
        <v>204</v>
      </c>
    </row>
    <row r="4005" spans="1:8">
      <c r="A4005">
        <v>10004007</v>
      </c>
      <c r="B4005" t="s">
        <v>3</v>
      </c>
      <c r="C4005" s="5">
        <v>34</v>
      </c>
      <c r="D4005" t="s">
        <v>134</v>
      </c>
      <c r="E4005" s="20">
        <v>13</v>
      </c>
      <c r="F4005" s="4">
        <v>17</v>
      </c>
      <c r="G4005" s="4">
        <v>1221.1099999999999</v>
      </c>
      <c r="H4005" t="s">
        <v>203</v>
      </c>
    </row>
    <row r="4006" spans="1:8">
      <c r="A4006">
        <v>10004008</v>
      </c>
      <c r="B4006" t="s">
        <v>3</v>
      </c>
      <c r="C4006" s="5">
        <v>33</v>
      </c>
      <c r="D4006" t="s">
        <v>134</v>
      </c>
      <c r="E4006" s="20">
        <v>5</v>
      </c>
      <c r="F4006" s="4">
        <v>23</v>
      </c>
      <c r="G4006" s="4">
        <v>2099.21</v>
      </c>
      <c r="H4006" t="s">
        <v>207</v>
      </c>
    </row>
    <row r="4007" spans="1:8">
      <c r="A4007">
        <v>10004009</v>
      </c>
      <c r="B4007" t="s">
        <v>2</v>
      </c>
      <c r="C4007" s="5">
        <v>30</v>
      </c>
      <c r="D4007" t="s">
        <v>144</v>
      </c>
      <c r="E4007" s="20">
        <v>95</v>
      </c>
      <c r="F4007" s="4">
        <v>6</v>
      </c>
      <c r="G4007" s="4">
        <v>728.7</v>
      </c>
      <c r="H4007" t="s">
        <v>202</v>
      </c>
    </row>
    <row r="4008" spans="1:8">
      <c r="A4008">
        <v>10004010</v>
      </c>
      <c r="B4008" t="s">
        <v>2</v>
      </c>
      <c r="C4008" s="5">
        <v>32</v>
      </c>
      <c r="D4008" t="s">
        <v>134</v>
      </c>
      <c r="E4008" s="20">
        <v>21</v>
      </c>
      <c r="F4008" s="4">
        <v>10</v>
      </c>
      <c r="G4008" s="4">
        <v>961</v>
      </c>
      <c r="H4008" t="s">
        <v>204</v>
      </c>
    </row>
    <row r="4009" spans="1:8">
      <c r="A4009">
        <v>10004011</v>
      </c>
      <c r="B4009" t="s">
        <v>2</v>
      </c>
      <c r="C4009" s="5">
        <v>31</v>
      </c>
      <c r="D4009" t="s">
        <v>134</v>
      </c>
      <c r="E4009" s="20">
        <v>21</v>
      </c>
      <c r="F4009" s="4">
        <v>23</v>
      </c>
      <c r="G4009" s="4">
        <v>1767.32</v>
      </c>
      <c r="H4009" t="s">
        <v>207</v>
      </c>
    </row>
    <row r="4010" spans="1:8">
      <c r="A4010">
        <v>10004012</v>
      </c>
      <c r="B4010" t="s">
        <v>3</v>
      </c>
      <c r="C4010" s="5">
        <v>23</v>
      </c>
      <c r="D4010" t="s">
        <v>134</v>
      </c>
      <c r="E4010" s="20">
        <v>19</v>
      </c>
      <c r="F4010" s="4">
        <v>17</v>
      </c>
      <c r="G4010" s="4">
        <v>1325.49</v>
      </c>
      <c r="H4010" t="s">
        <v>203</v>
      </c>
    </row>
    <row r="4011" spans="1:8">
      <c r="A4011">
        <v>10004013</v>
      </c>
      <c r="B4011" t="s">
        <v>3</v>
      </c>
      <c r="C4011" s="5">
        <v>25</v>
      </c>
      <c r="D4011" t="s">
        <v>144</v>
      </c>
      <c r="E4011" s="20">
        <v>125</v>
      </c>
      <c r="F4011" s="4">
        <v>4</v>
      </c>
      <c r="G4011" s="4">
        <v>336.48</v>
      </c>
      <c r="H4011" t="s">
        <v>202</v>
      </c>
    </row>
    <row r="4012" spans="1:8">
      <c r="A4012">
        <v>10004014</v>
      </c>
      <c r="B4012" t="s">
        <v>2</v>
      </c>
      <c r="C4012" s="5">
        <v>49</v>
      </c>
      <c r="D4012" t="s">
        <v>144</v>
      </c>
      <c r="E4012" s="20">
        <v>42</v>
      </c>
      <c r="F4012" s="4">
        <v>10</v>
      </c>
      <c r="G4012" s="4">
        <v>1228.5</v>
      </c>
      <c r="H4012" t="s">
        <v>202</v>
      </c>
    </row>
    <row r="4013" spans="1:8">
      <c r="A4013">
        <v>10004015</v>
      </c>
      <c r="B4013" t="s">
        <v>2</v>
      </c>
      <c r="C4013" s="5">
        <v>31</v>
      </c>
      <c r="D4013" t="s">
        <v>134</v>
      </c>
      <c r="E4013" s="20">
        <v>14</v>
      </c>
      <c r="F4013" s="4">
        <v>10</v>
      </c>
      <c r="G4013" s="4">
        <v>713.6</v>
      </c>
      <c r="H4013" t="s">
        <v>204</v>
      </c>
    </row>
    <row r="4014" spans="1:8">
      <c r="A4014">
        <v>10004016</v>
      </c>
      <c r="B4014" t="s">
        <v>2</v>
      </c>
      <c r="C4014" s="5">
        <v>25</v>
      </c>
      <c r="D4014" t="s">
        <v>144</v>
      </c>
      <c r="E4014" s="20">
        <v>69</v>
      </c>
      <c r="F4014" s="4">
        <v>8</v>
      </c>
      <c r="G4014" s="4">
        <v>937.28</v>
      </c>
      <c r="H4014" t="s">
        <v>202</v>
      </c>
    </row>
    <row r="4015" spans="1:8">
      <c r="A4015">
        <v>10004017</v>
      </c>
      <c r="B4015" t="s">
        <v>3</v>
      </c>
      <c r="C4015" s="5">
        <v>29</v>
      </c>
      <c r="D4015" t="s">
        <v>134</v>
      </c>
      <c r="E4015" s="20">
        <v>2</v>
      </c>
      <c r="F4015" s="4">
        <v>14</v>
      </c>
      <c r="G4015" s="4">
        <v>1062.46</v>
      </c>
      <c r="H4015" t="s">
        <v>204</v>
      </c>
    </row>
    <row r="4016" spans="1:8">
      <c r="A4016">
        <v>10004018</v>
      </c>
      <c r="B4016" t="s">
        <v>2</v>
      </c>
      <c r="C4016" s="5">
        <v>26</v>
      </c>
      <c r="D4016" t="s">
        <v>134</v>
      </c>
      <c r="E4016" s="20">
        <v>21</v>
      </c>
      <c r="F4016" s="4">
        <v>12</v>
      </c>
      <c r="G4016" s="4">
        <v>692.52</v>
      </c>
      <c r="H4016" t="s">
        <v>204</v>
      </c>
    </row>
    <row r="4017" spans="1:8">
      <c r="A4017">
        <v>10004019</v>
      </c>
      <c r="B4017" t="s">
        <v>3</v>
      </c>
      <c r="C4017" s="5">
        <v>29</v>
      </c>
      <c r="D4017" t="s">
        <v>134</v>
      </c>
      <c r="E4017" s="20">
        <v>16</v>
      </c>
      <c r="F4017" s="4">
        <v>27</v>
      </c>
      <c r="G4017" s="4">
        <v>2596.86</v>
      </c>
      <c r="H4017" t="s">
        <v>207</v>
      </c>
    </row>
    <row r="4018" spans="1:8">
      <c r="A4018">
        <v>10004020</v>
      </c>
      <c r="B4018" t="s">
        <v>2</v>
      </c>
      <c r="C4018" s="5">
        <v>35</v>
      </c>
      <c r="D4018" t="s">
        <v>144</v>
      </c>
      <c r="E4018" s="20">
        <v>75</v>
      </c>
      <c r="F4018" s="4">
        <v>8</v>
      </c>
      <c r="G4018" s="4">
        <v>846.56</v>
      </c>
      <c r="H4018" t="s">
        <v>202</v>
      </c>
    </row>
    <row r="4019" spans="1:8">
      <c r="A4019">
        <v>10004021</v>
      </c>
      <c r="B4019" t="s">
        <v>3</v>
      </c>
      <c r="C4019" s="5">
        <v>20</v>
      </c>
      <c r="D4019" t="s">
        <v>134</v>
      </c>
      <c r="E4019" s="20">
        <v>0</v>
      </c>
      <c r="F4019" s="4">
        <v>17</v>
      </c>
      <c r="G4019" s="4">
        <v>1126.42</v>
      </c>
      <c r="H4019" t="s">
        <v>203</v>
      </c>
    </row>
    <row r="4020" spans="1:8">
      <c r="A4020">
        <v>10004022</v>
      </c>
      <c r="B4020" t="s">
        <v>2</v>
      </c>
      <c r="C4020" s="5">
        <v>26</v>
      </c>
      <c r="D4020" t="s">
        <v>134</v>
      </c>
      <c r="E4020" s="20">
        <v>18</v>
      </c>
      <c r="F4020" s="4">
        <v>12</v>
      </c>
      <c r="G4020" s="4">
        <v>830.04</v>
      </c>
      <c r="H4020" t="s">
        <v>204</v>
      </c>
    </row>
    <row r="4021" spans="1:8">
      <c r="A4021">
        <v>10004023</v>
      </c>
      <c r="B4021" t="s">
        <v>2</v>
      </c>
      <c r="C4021" s="5">
        <v>44</v>
      </c>
      <c r="D4021" t="s">
        <v>144</v>
      </c>
      <c r="E4021" s="20">
        <v>76</v>
      </c>
      <c r="F4021" s="4">
        <v>8</v>
      </c>
      <c r="G4021" s="4">
        <v>901.84</v>
      </c>
      <c r="H4021" t="s">
        <v>202</v>
      </c>
    </row>
    <row r="4022" spans="1:8">
      <c r="A4022">
        <v>10004024</v>
      </c>
      <c r="B4022" t="s">
        <v>2</v>
      </c>
      <c r="C4022" s="5">
        <v>34</v>
      </c>
      <c r="D4022" t="s">
        <v>134</v>
      </c>
      <c r="E4022" s="20">
        <v>9</v>
      </c>
      <c r="F4022" s="4">
        <v>19</v>
      </c>
      <c r="G4022" s="4">
        <v>1824.38</v>
      </c>
      <c r="H4022" t="s">
        <v>207</v>
      </c>
    </row>
    <row r="4023" spans="1:8">
      <c r="A4023">
        <v>10004025</v>
      </c>
      <c r="B4023" t="s">
        <v>3</v>
      </c>
      <c r="C4023" s="5">
        <v>29</v>
      </c>
      <c r="D4023" t="s">
        <v>134</v>
      </c>
      <c r="E4023" s="20">
        <v>8</v>
      </c>
      <c r="F4023" s="4">
        <v>10</v>
      </c>
      <c r="G4023" s="4">
        <v>771.1</v>
      </c>
      <c r="H4023" t="s">
        <v>204</v>
      </c>
    </row>
    <row r="4024" spans="1:8">
      <c r="A4024">
        <v>10004026</v>
      </c>
      <c r="B4024" t="s">
        <v>3</v>
      </c>
      <c r="C4024" s="5">
        <v>24</v>
      </c>
      <c r="D4024" t="s">
        <v>144</v>
      </c>
      <c r="E4024" s="20">
        <v>101</v>
      </c>
      <c r="F4024" s="4">
        <v>6</v>
      </c>
      <c r="G4024" s="4">
        <v>802.56</v>
      </c>
      <c r="H4024" t="s">
        <v>202</v>
      </c>
    </row>
    <row r="4025" spans="1:8">
      <c r="A4025">
        <v>10004027</v>
      </c>
      <c r="B4025" t="s">
        <v>2</v>
      </c>
      <c r="C4025" s="5">
        <v>21</v>
      </c>
      <c r="D4025" t="s">
        <v>134</v>
      </c>
      <c r="E4025" s="20">
        <v>13</v>
      </c>
      <c r="F4025" s="4">
        <v>13</v>
      </c>
      <c r="G4025" s="4">
        <v>906.62</v>
      </c>
      <c r="H4025" t="s">
        <v>204</v>
      </c>
    </row>
    <row r="4026" spans="1:8">
      <c r="A4026">
        <v>10004028</v>
      </c>
      <c r="B4026" t="s">
        <v>2</v>
      </c>
      <c r="C4026" s="5">
        <v>27</v>
      </c>
      <c r="D4026" t="s">
        <v>144</v>
      </c>
      <c r="E4026" s="20">
        <v>67</v>
      </c>
      <c r="F4026" s="4">
        <v>8</v>
      </c>
      <c r="G4026" s="4">
        <v>695.84</v>
      </c>
      <c r="H4026" t="s">
        <v>202</v>
      </c>
    </row>
    <row r="4027" spans="1:8">
      <c r="A4027">
        <v>10004029</v>
      </c>
      <c r="B4027" t="s">
        <v>2</v>
      </c>
      <c r="C4027" s="5">
        <v>30</v>
      </c>
      <c r="D4027" t="s">
        <v>134</v>
      </c>
      <c r="E4027" s="20">
        <v>9</v>
      </c>
      <c r="F4027" s="4">
        <v>27</v>
      </c>
      <c r="G4027" s="4">
        <v>2204.8200000000002</v>
      </c>
      <c r="H4027" t="s">
        <v>207</v>
      </c>
    </row>
    <row r="4028" spans="1:8">
      <c r="A4028">
        <v>10004030</v>
      </c>
      <c r="B4028" t="s">
        <v>2</v>
      </c>
      <c r="C4028" s="5">
        <v>37</v>
      </c>
      <c r="D4028" t="s">
        <v>144</v>
      </c>
      <c r="E4028" s="20">
        <v>26</v>
      </c>
      <c r="F4028" s="4">
        <v>11</v>
      </c>
      <c r="G4028" s="4">
        <v>1295.1400000000001</v>
      </c>
      <c r="H4028" t="s">
        <v>204</v>
      </c>
    </row>
    <row r="4029" spans="1:8">
      <c r="A4029">
        <v>10004031</v>
      </c>
      <c r="B4029" t="s">
        <v>2</v>
      </c>
      <c r="C4029" s="5">
        <v>41</v>
      </c>
      <c r="D4029" t="s">
        <v>144</v>
      </c>
      <c r="E4029" s="20">
        <v>48</v>
      </c>
      <c r="F4029" s="4">
        <v>9</v>
      </c>
      <c r="G4029" s="4">
        <v>1148.1300000000001</v>
      </c>
      <c r="H4029" t="s">
        <v>202</v>
      </c>
    </row>
    <row r="4030" spans="1:8">
      <c r="A4030">
        <v>10004032</v>
      </c>
      <c r="B4030" t="s">
        <v>3</v>
      </c>
      <c r="C4030" s="5">
        <v>32</v>
      </c>
      <c r="D4030" t="s">
        <v>134</v>
      </c>
      <c r="E4030" s="20">
        <v>2</v>
      </c>
      <c r="F4030" s="4">
        <v>17</v>
      </c>
      <c r="G4030" s="4">
        <v>1698.81</v>
      </c>
      <c r="H4030" t="s">
        <v>207</v>
      </c>
    </row>
    <row r="4031" spans="1:8">
      <c r="A4031">
        <v>10004033</v>
      </c>
      <c r="B4031" t="s">
        <v>2</v>
      </c>
      <c r="C4031" s="5">
        <v>21</v>
      </c>
      <c r="D4031" t="s">
        <v>134</v>
      </c>
      <c r="E4031" s="20">
        <v>20</v>
      </c>
      <c r="F4031" s="4">
        <v>14</v>
      </c>
      <c r="G4031" s="4">
        <v>1377.46</v>
      </c>
      <c r="H4031" t="s">
        <v>204</v>
      </c>
    </row>
    <row r="4032" spans="1:8">
      <c r="A4032">
        <v>10004034</v>
      </c>
      <c r="B4032" t="s">
        <v>2</v>
      </c>
      <c r="C4032" s="5">
        <v>50</v>
      </c>
      <c r="D4032" t="s">
        <v>144</v>
      </c>
      <c r="E4032" s="20">
        <v>87</v>
      </c>
      <c r="F4032" s="4">
        <v>7</v>
      </c>
      <c r="G4032" s="4">
        <v>746.76</v>
      </c>
      <c r="H4032" t="s">
        <v>202</v>
      </c>
    </row>
    <row r="4033" spans="1:8">
      <c r="A4033">
        <v>10004035</v>
      </c>
      <c r="B4033" t="s">
        <v>2</v>
      </c>
      <c r="C4033" s="5">
        <v>43</v>
      </c>
      <c r="D4033" t="s">
        <v>144</v>
      </c>
      <c r="E4033" s="20">
        <v>85</v>
      </c>
      <c r="F4033" s="4">
        <v>7</v>
      </c>
      <c r="G4033" s="4">
        <v>787.29</v>
      </c>
      <c r="H4033" t="s">
        <v>202</v>
      </c>
    </row>
    <row r="4034" spans="1:8">
      <c r="A4034">
        <v>10004036</v>
      </c>
      <c r="B4034" t="s">
        <v>2</v>
      </c>
      <c r="C4034" s="5">
        <v>19</v>
      </c>
      <c r="D4034" t="s">
        <v>144</v>
      </c>
      <c r="E4034" s="20">
        <v>2</v>
      </c>
      <c r="F4034" s="4">
        <v>12</v>
      </c>
      <c r="G4034" s="4">
        <v>1626.24</v>
      </c>
      <c r="H4034" t="s">
        <v>208</v>
      </c>
    </row>
    <row r="4035" spans="1:8">
      <c r="A4035">
        <v>10004037</v>
      </c>
      <c r="B4035" t="s">
        <v>2</v>
      </c>
      <c r="C4035" s="5">
        <v>26</v>
      </c>
      <c r="D4035" t="s">
        <v>134</v>
      </c>
      <c r="E4035" s="20">
        <v>8</v>
      </c>
      <c r="F4035" s="4">
        <v>10</v>
      </c>
      <c r="G4035" s="4">
        <v>731.6</v>
      </c>
      <c r="H4035" t="s">
        <v>204</v>
      </c>
    </row>
    <row r="4036" spans="1:8">
      <c r="A4036">
        <v>10004038</v>
      </c>
      <c r="B4036" t="s">
        <v>2</v>
      </c>
      <c r="C4036" s="5">
        <v>33</v>
      </c>
      <c r="D4036" t="s">
        <v>134</v>
      </c>
      <c r="E4036" s="20">
        <v>12</v>
      </c>
      <c r="F4036" s="4">
        <v>16</v>
      </c>
      <c r="G4036" s="4">
        <v>1188.96</v>
      </c>
      <c r="H4036" t="s">
        <v>203</v>
      </c>
    </row>
    <row r="4037" spans="1:8">
      <c r="A4037">
        <v>10004039</v>
      </c>
      <c r="B4037" t="s">
        <v>3</v>
      </c>
      <c r="C4037" s="5">
        <v>21</v>
      </c>
      <c r="D4037" t="s">
        <v>134</v>
      </c>
      <c r="E4037" s="20">
        <v>11</v>
      </c>
      <c r="F4037" s="4">
        <v>13</v>
      </c>
      <c r="G4037" s="4">
        <v>1098.5</v>
      </c>
      <c r="H4037" t="s">
        <v>204</v>
      </c>
    </row>
    <row r="4038" spans="1:8">
      <c r="A4038">
        <v>10004040</v>
      </c>
      <c r="B4038" t="s">
        <v>3</v>
      </c>
      <c r="C4038" s="5">
        <v>33</v>
      </c>
      <c r="D4038" t="s">
        <v>134</v>
      </c>
      <c r="E4038" s="20">
        <v>6</v>
      </c>
      <c r="F4038" s="4">
        <v>10</v>
      </c>
      <c r="G4038" s="4">
        <v>601.70000000000005</v>
      </c>
      <c r="H4038" t="s">
        <v>204</v>
      </c>
    </row>
    <row r="4039" spans="1:8">
      <c r="A4039">
        <v>10004041</v>
      </c>
      <c r="B4039" t="s">
        <v>3</v>
      </c>
      <c r="C4039" s="5">
        <v>29</v>
      </c>
      <c r="D4039" t="s">
        <v>134</v>
      </c>
      <c r="E4039" s="20">
        <v>15</v>
      </c>
      <c r="F4039" s="4">
        <v>12</v>
      </c>
      <c r="G4039" s="4">
        <v>1001.4</v>
      </c>
      <c r="H4039" t="s">
        <v>204</v>
      </c>
    </row>
    <row r="4040" spans="1:8">
      <c r="A4040">
        <v>10004042</v>
      </c>
      <c r="B4040" t="s">
        <v>3</v>
      </c>
      <c r="C4040" s="5">
        <v>22</v>
      </c>
      <c r="D4040" t="s">
        <v>134</v>
      </c>
      <c r="E4040" s="20">
        <v>19</v>
      </c>
      <c r="F4040" s="4">
        <v>12</v>
      </c>
      <c r="G4040" s="4">
        <v>1124.04</v>
      </c>
      <c r="H4040" t="s">
        <v>204</v>
      </c>
    </row>
    <row r="4041" spans="1:8">
      <c r="A4041">
        <v>10004043</v>
      </c>
      <c r="B4041" t="s">
        <v>2</v>
      </c>
      <c r="C4041" s="5">
        <v>45</v>
      </c>
      <c r="D4041" t="s">
        <v>144</v>
      </c>
      <c r="E4041" s="20">
        <v>115</v>
      </c>
      <c r="F4041" s="4">
        <v>5</v>
      </c>
      <c r="G4041" s="4">
        <v>581</v>
      </c>
      <c r="H4041" t="s">
        <v>202</v>
      </c>
    </row>
    <row r="4042" spans="1:8">
      <c r="A4042">
        <v>10004044</v>
      </c>
      <c r="B4042" t="s">
        <v>2</v>
      </c>
      <c r="C4042" s="5">
        <v>42</v>
      </c>
      <c r="D4042" t="s">
        <v>144</v>
      </c>
      <c r="E4042" s="20">
        <v>30</v>
      </c>
      <c r="F4042" s="4">
        <v>10</v>
      </c>
      <c r="G4042" s="4">
        <v>1013.8</v>
      </c>
      <c r="H4042" t="s">
        <v>204</v>
      </c>
    </row>
    <row r="4043" spans="1:8">
      <c r="A4043">
        <v>10004045</v>
      </c>
      <c r="B4043" t="s">
        <v>3</v>
      </c>
      <c r="C4043" s="5">
        <v>48</v>
      </c>
      <c r="D4043" t="s">
        <v>144</v>
      </c>
      <c r="E4043" s="20">
        <v>69</v>
      </c>
      <c r="F4043" s="4">
        <v>8</v>
      </c>
      <c r="G4043" s="4">
        <v>668.96</v>
      </c>
      <c r="H4043" t="s">
        <v>202</v>
      </c>
    </row>
    <row r="4044" spans="1:8">
      <c r="A4044">
        <v>10004046</v>
      </c>
      <c r="B4044" t="s">
        <v>2</v>
      </c>
      <c r="C4044" s="5">
        <v>39</v>
      </c>
      <c r="D4044" t="s">
        <v>134</v>
      </c>
      <c r="E4044" s="20">
        <v>8</v>
      </c>
      <c r="F4044" s="4">
        <v>21</v>
      </c>
      <c r="G4044" s="4">
        <v>1270.08</v>
      </c>
      <c r="H4044" t="s">
        <v>203</v>
      </c>
    </row>
    <row r="4045" spans="1:8">
      <c r="A4045">
        <v>10004047</v>
      </c>
      <c r="B4045" t="s">
        <v>3</v>
      </c>
      <c r="C4045" s="5">
        <v>33</v>
      </c>
      <c r="D4045" t="s">
        <v>134</v>
      </c>
      <c r="E4045" s="20">
        <v>17</v>
      </c>
      <c r="F4045" s="4">
        <v>10</v>
      </c>
      <c r="G4045" s="4">
        <v>831.4</v>
      </c>
      <c r="H4045" t="s">
        <v>204</v>
      </c>
    </row>
    <row r="4046" spans="1:8">
      <c r="A4046">
        <v>10004048</v>
      </c>
      <c r="B4046" t="s">
        <v>2</v>
      </c>
      <c r="C4046" s="5">
        <v>29</v>
      </c>
      <c r="D4046" t="s">
        <v>134</v>
      </c>
      <c r="E4046" s="20">
        <v>4</v>
      </c>
      <c r="F4046" s="4">
        <v>13</v>
      </c>
      <c r="G4046" s="4">
        <v>933.79</v>
      </c>
      <c r="H4046" t="s">
        <v>204</v>
      </c>
    </row>
    <row r="4047" spans="1:8">
      <c r="A4047">
        <v>10004049</v>
      </c>
      <c r="B4047" t="s">
        <v>2</v>
      </c>
      <c r="C4047" s="5">
        <v>41</v>
      </c>
      <c r="D4047" t="s">
        <v>144</v>
      </c>
      <c r="E4047" s="20">
        <v>57</v>
      </c>
      <c r="F4047" s="4">
        <v>9</v>
      </c>
      <c r="G4047" s="4">
        <v>1082.79</v>
      </c>
      <c r="H4047" t="s">
        <v>202</v>
      </c>
    </row>
    <row r="4048" spans="1:8">
      <c r="A4048">
        <v>10004050</v>
      </c>
      <c r="B4048" t="s">
        <v>2</v>
      </c>
      <c r="C4048" s="5">
        <v>26</v>
      </c>
      <c r="D4048" t="s">
        <v>134</v>
      </c>
      <c r="E4048" s="20">
        <v>6</v>
      </c>
      <c r="F4048" s="4">
        <v>13</v>
      </c>
      <c r="G4048" s="4">
        <v>895.96</v>
      </c>
      <c r="H4048" t="s">
        <v>204</v>
      </c>
    </row>
    <row r="4049" spans="1:8">
      <c r="A4049">
        <v>10004051</v>
      </c>
      <c r="B4049" t="s">
        <v>3</v>
      </c>
      <c r="C4049" s="5">
        <v>33</v>
      </c>
      <c r="D4049" t="s">
        <v>134</v>
      </c>
      <c r="E4049" s="20">
        <v>20</v>
      </c>
      <c r="F4049" s="4">
        <v>9</v>
      </c>
      <c r="G4049" s="4">
        <v>836.28</v>
      </c>
      <c r="H4049" t="s">
        <v>204</v>
      </c>
    </row>
    <row r="4050" spans="1:8">
      <c r="A4050">
        <v>10004052</v>
      </c>
      <c r="B4050" t="s">
        <v>2</v>
      </c>
      <c r="C4050" s="5">
        <v>36</v>
      </c>
      <c r="D4050" t="s">
        <v>134</v>
      </c>
      <c r="E4050" s="20">
        <v>17</v>
      </c>
      <c r="F4050" s="4">
        <v>11</v>
      </c>
      <c r="G4050" s="4">
        <v>711.37</v>
      </c>
      <c r="H4050" t="s">
        <v>204</v>
      </c>
    </row>
    <row r="4051" spans="1:8">
      <c r="A4051">
        <v>10004053</v>
      </c>
      <c r="B4051" t="s">
        <v>2</v>
      </c>
      <c r="C4051" s="5">
        <v>28</v>
      </c>
      <c r="D4051" t="s">
        <v>134</v>
      </c>
      <c r="E4051" s="20">
        <v>15</v>
      </c>
      <c r="F4051" s="4">
        <v>10</v>
      </c>
      <c r="G4051" s="4">
        <v>568.1</v>
      </c>
      <c r="H4051" t="s">
        <v>204</v>
      </c>
    </row>
    <row r="4052" spans="1:8">
      <c r="A4052">
        <v>10004054</v>
      </c>
      <c r="B4052" t="s">
        <v>2</v>
      </c>
      <c r="C4052" s="5">
        <v>40</v>
      </c>
      <c r="D4052" t="s">
        <v>144</v>
      </c>
      <c r="E4052" s="20">
        <v>34</v>
      </c>
      <c r="F4052" s="4">
        <v>10</v>
      </c>
      <c r="G4052" s="4">
        <v>898.5</v>
      </c>
      <c r="H4052" t="s">
        <v>204</v>
      </c>
    </row>
    <row r="4053" spans="1:8">
      <c r="A4053">
        <v>10004055</v>
      </c>
      <c r="B4053" t="s">
        <v>2</v>
      </c>
      <c r="C4053" s="5">
        <v>25</v>
      </c>
      <c r="D4053" t="s">
        <v>134</v>
      </c>
      <c r="E4053" s="20">
        <v>6</v>
      </c>
      <c r="F4053" s="4">
        <v>9</v>
      </c>
      <c r="G4053" s="4">
        <v>621.72</v>
      </c>
      <c r="H4053" t="s">
        <v>204</v>
      </c>
    </row>
    <row r="4054" spans="1:8">
      <c r="A4054">
        <v>10004056</v>
      </c>
      <c r="B4054" t="s">
        <v>3</v>
      </c>
      <c r="C4054" s="5">
        <v>28</v>
      </c>
      <c r="D4054" t="s">
        <v>134</v>
      </c>
      <c r="E4054" s="20">
        <v>10</v>
      </c>
      <c r="F4054" s="4">
        <v>18</v>
      </c>
      <c r="G4054" s="4">
        <v>1024.74</v>
      </c>
      <c r="H4054" t="s">
        <v>203</v>
      </c>
    </row>
    <row r="4055" spans="1:8">
      <c r="A4055">
        <v>10004057</v>
      </c>
      <c r="B4055" t="s">
        <v>3</v>
      </c>
      <c r="C4055" s="5">
        <v>35</v>
      </c>
      <c r="D4055" t="s">
        <v>144</v>
      </c>
      <c r="E4055" s="20">
        <v>63</v>
      </c>
      <c r="F4055" s="4">
        <v>8</v>
      </c>
      <c r="G4055" s="4">
        <v>994.8</v>
      </c>
      <c r="H4055" t="s">
        <v>202</v>
      </c>
    </row>
    <row r="4056" spans="1:8">
      <c r="A4056">
        <v>10004058</v>
      </c>
      <c r="B4056" t="s">
        <v>3</v>
      </c>
      <c r="C4056" s="5">
        <v>28</v>
      </c>
      <c r="D4056" t="s">
        <v>134</v>
      </c>
      <c r="E4056" s="20">
        <v>14</v>
      </c>
      <c r="F4056" s="4">
        <v>26</v>
      </c>
      <c r="G4056" s="4">
        <v>1432.08</v>
      </c>
      <c r="H4056" t="s">
        <v>207</v>
      </c>
    </row>
    <row r="4057" spans="1:8">
      <c r="A4057">
        <v>10004059</v>
      </c>
      <c r="B4057" t="s">
        <v>2</v>
      </c>
      <c r="C4057" s="5">
        <v>43</v>
      </c>
      <c r="D4057" t="s">
        <v>134</v>
      </c>
      <c r="E4057" s="20">
        <v>24</v>
      </c>
      <c r="F4057" s="4">
        <v>9</v>
      </c>
      <c r="G4057" s="4">
        <v>658.98</v>
      </c>
      <c r="H4057" t="s">
        <v>204</v>
      </c>
    </row>
    <row r="4058" spans="1:8">
      <c r="A4058">
        <v>10004060</v>
      </c>
      <c r="B4058" t="s">
        <v>2</v>
      </c>
      <c r="C4058" s="5">
        <v>25</v>
      </c>
      <c r="D4058" t="s">
        <v>144</v>
      </c>
      <c r="E4058" s="20">
        <v>67</v>
      </c>
      <c r="F4058" s="4">
        <v>8</v>
      </c>
      <c r="G4058" s="4">
        <v>1087.3599999999999</v>
      </c>
      <c r="H4058" t="s">
        <v>202</v>
      </c>
    </row>
    <row r="4059" spans="1:8">
      <c r="A4059">
        <v>10004061</v>
      </c>
      <c r="B4059" t="s">
        <v>2</v>
      </c>
      <c r="C4059" s="5">
        <v>18</v>
      </c>
      <c r="D4059" t="s">
        <v>134</v>
      </c>
      <c r="E4059" s="20">
        <v>6</v>
      </c>
      <c r="F4059" s="4">
        <v>11</v>
      </c>
      <c r="G4059" s="4">
        <v>1039.83</v>
      </c>
      <c r="H4059" t="s">
        <v>204</v>
      </c>
    </row>
    <row r="4060" spans="1:8">
      <c r="A4060">
        <v>10004062</v>
      </c>
      <c r="B4060" t="s">
        <v>3</v>
      </c>
      <c r="C4060" s="5">
        <v>34</v>
      </c>
      <c r="D4060" t="s">
        <v>134</v>
      </c>
      <c r="E4060" s="20">
        <v>5</v>
      </c>
      <c r="F4060" s="4">
        <v>20</v>
      </c>
      <c r="G4060" s="4">
        <v>1031</v>
      </c>
      <c r="H4060" t="s">
        <v>203</v>
      </c>
    </row>
    <row r="4061" spans="1:8">
      <c r="A4061">
        <v>10004063</v>
      </c>
      <c r="B4061" t="s">
        <v>2</v>
      </c>
      <c r="C4061" s="5">
        <v>31</v>
      </c>
      <c r="D4061" t="s">
        <v>144</v>
      </c>
      <c r="E4061" s="20">
        <v>116</v>
      </c>
      <c r="F4061" s="4">
        <v>5</v>
      </c>
      <c r="G4061" s="4">
        <v>570.95000000000005</v>
      </c>
      <c r="H4061" t="s">
        <v>202</v>
      </c>
    </row>
    <row r="4062" spans="1:8">
      <c r="A4062">
        <v>10004064</v>
      </c>
      <c r="B4062" t="s">
        <v>2</v>
      </c>
      <c r="C4062" s="5">
        <v>32</v>
      </c>
      <c r="D4062" t="s">
        <v>134</v>
      </c>
      <c r="E4062" s="20">
        <v>19</v>
      </c>
      <c r="F4062" s="4">
        <v>10</v>
      </c>
      <c r="G4062" s="4">
        <v>791.9</v>
      </c>
      <c r="H4062" t="s">
        <v>204</v>
      </c>
    </row>
    <row r="4063" spans="1:8">
      <c r="A4063">
        <v>10004065</v>
      </c>
      <c r="B4063" t="s">
        <v>3</v>
      </c>
      <c r="C4063" s="5">
        <v>49</v>
      </c>
      <c r="D4063" t="s">
        <v>144</v>
      </c>
      <c r="E4063" s="20">
        <v>65</v>
      </c>
      <c r="F4063" s="4">
        <v>8</v>
      </c>
      <c r="G4063" s="4">
        <v>936.32</v>
      </c>
      <c r="H4063" t="s">
        <v>202</v>
      </c>
    </row>
    <row r="4064" spans="1:8">
      <c r="A4064">
        <v>10004066</v>
      </c>
      <c r="B4064" t="s">
        <v>2</v>
      </c>
      <c r="C4064" s="5">
        <v>26</v>
      </c>
      <c r="D4064" t="s">
        <v>134</v>
      </c>
      <c r="E4064" s="20">
        <v>4</v>
      </c>
      <c r="F4064" s="4">
        <v>18</v>
      </c>
      <c r="G4064" s="4">
        <v>1479.6</v>
      </c>
      <c r="H4064" t="s">
        <v>207</v>
      </c>
    </row>
    <row r="4065" spans="1:8">
      <c r="A4065">
        <v>10004067</v>
      </c>
      <c r="B4065" t="s">
        <v>3</v>
      </c>
      <c r="C4065" s="5">
        <v>47</v>
      </c>
      <c r="D4065" t="s">
        <v>144</v>
      </c>
      <c r="E4065" s="20">
        <v>66</v>
      </c>
      <c r="F4065" s="4">
        <v>8</v>
      </c>
      <c r="G4065" s="4">
        <v>859.76</v>
      </c>
      <c r="H4065" t="s">
        <v>202</v>
      </c>
    </row>
    <row r="4066" spans="1:8">
      <c r="A4066">
        <v>10004068</v>
      </c>
      <c r="B4066" t="s">
        <v>2</v>
      </c>
      <c r="C4066" s="5">
        <v>34</v>
      </c>
      <c r="D4066" t="s">
        <v>134</v>
      </c>
      <c r="E4066" s="20">
        <v>12</v>
      </c>
      <c r="F4066" s="4">
        <v>26</v>
      </c>
      <c r="G4066" s="4">
        <v>2421.64</v>
      </c>
      <c r="H4066" t="s">
        <v>207</v>
      </c>
    </row>
    <row r="4067" spans="1:8">
      <c r="A4067">
        <v>10004069</v>
      </c>
      <c r="B4067" t="s">
        <v>2</v>
      </c>
      <c r="C4067" s="5">
        <v>39</v>
      </c>
      <c r="D4067" t="s">
        <v>144</v>
      </c>
      <c r="E4067" s="20">
        <v>105</v>
      </c>
      <c r="F4067" s="4">
        <v>5</v>
      </c>
      <c r="G4067" s="4">
        <v>480.9</v>
      </c>
      <c r="H4067" t="s">
        <v>202</v>
      </c>
    </row>
    <row r="4068" spans="1:8">
      <c r="A4068">
        <v>10004070</v>
      </c>
      <c r="B4068" t="s">
        <v>3</v>
      </c>
      <c r="C4068" s="5">
        <v>20</v>
      </c>
      <c r="D4068" t="s">
        <v>134</v>
      </c>
      <c r="E4068" s="20">
        <v>18</v>
      </c>
      <c r="F4068" s="4">
        <v>14</v>
      </c>
      <c r="G4068" s="4">
        <v>1149.1199999999999</v>
      </c>
      <c r="H4068" t="s">
        <v>204</v>
      </c>
    </row>
    <row r="4069" spans="1:8">
      <c r="A4069">
        <v>10004071</v>
      </c>
      <c r="B4069" t="s">
        <v>3</v>
      </c>
      <c r="C4069" s="5">
        <v>42</v>
      </c>
      <c r="D4069" t="s">
        <v>144</v>
      </c>
      <c r="E4069" s="20">
        <v>91</v>
      </c>
      <c r="F4069" s="4">
        <v>6</v>
      </c>
      <c r="G4069" s="4">
        <v>612.84</v>
      </c>
      <c r="H4069" t="s">
        <v>202</v>
      </c>
    </row>
    <row r="4070" spans="1:8">
      <c r="A4070">
        <v>10004072</v>
      </c>
      <c r="B4070" t="s">
        <v>3</v>
      </c>
      <c r="C4070" s="5">
        <v>25</v>
      </c>
      <c r="D4070" t="s">
        <v>144</v>
      </c>
      <c r="E4070" s="20">
        <v>5</v>
      </c>
      <c r="F4070" s="4">
        <v>12</v>
      </c>
      <c r="G4070" s="4">
        <v>1270.92</v>
      </c>
      <c r="H4070" t="s">
        <v>204</v>
      </c>
    </row>
    <row r="4071" spans="1:8">
      <c r="A4071">
        <v>10004073</v>
      </c>
      <c r="B4071" t="s">
        <v>2</v>
      </c>
      <c r="C4071" s="5">
        <v>28</v>
      </c>
      <c r="D4071" t="s">
        <v>144</v>
      </c>
      <c r="E4071" s="20">
        <v>66</v>
      </c>
      <c r="F4071" s="4">
        <v>8</v>
      </c>
      <c r="G4071" s="4">
        <v>894.96</v>
      </c>
      <c r="H4071" t="s">
        <v>202</v>
      </c>
    </row>
    <row r="4072" spans="1:8">
      <c r="A4072">
        <v>10004074</v>
      </c>
      <c r="B4072" t="s">
        <v>2</v>
      </c>
      <c r="C4072" s="5">
        <v>25</v>
      </c>
      <c r="D4072" t="s">
        <v>134</v>
      </c>
      <c r="E4072" s="20">
        <v>21</v>
      </c>
      <c r="F4072" s="4">
        <v>11</v>
      </c>
      <c r="G4072" s="4">
        <v>890.56</v>
      </c>
      <c r="H4072" t="s">
        <v>204</v>
      </c>
    </row>
    <row r="4073" spans="1:8">
      <c r="A4073">
        <v>10004075</v>
      </c>
      <c r="B4073" t="s">
        <v>2</v>
      </c>
      <c r="C4073" s="5">
        <v>22</v>
      </c>
      <c r="D4073" t="s">
        <v>134</v>
      </c>
      <c r="E4073" s="20">
        <v>4</v>
      </c>
      <c r="F4073" s="4">
        <v>13</v>
      </c>
      <c r="G4073" s="4">
        <v>1161.81</v>
      </c>
      <c r="H4073" t="s">
        <v>204</v>
      </c>
    </row>
    <row r="4074" spans="1:8">
      <c r="A4074">
        <v>10004076</v>
      </c>
      <c r="B4074" t="s">
        <v>2</v>
      </c>
      <c r="C4074" s="5">
        <v>18</v>
      </c>
      <c r="D4074" t="s">
        <v>134</v>
      </c>
      <c r="E4074" s="20">
        <v>7</v>
      </c>
      <c r="F4074" s="4">
        <v>9</v>
      </c>
      <c r="G4074" s="4">
        <v>657.99</v>
      </c>
      <c r="H4074" t="s">
        <v>204</v>
      </c>
    </row>
    <row r="4075" spans="1:8">
      <c r="A4075">
        <v>10004077</v>
      </c>
      <c r="B4075" t="s">
        <v>2</v>
      </c>
      <c r="C4075" s="5">
        <v>24</v>
      </c>
      <c r="D4075" t="s">
        <v>144</v>
      </c>
      <c r="E4075" s="20">
        <v>86</v>
      </c>
      <c r="F4075" s="4">
        <v>6</v>
      </c>
      <c r="G4075" s="4">
        <v>646.74</v>
      </c>
      <c r="H4075" t="s">
        <v>202</v>
      </c>
    </row>
    <row r="4076" spans="1:8">
      <c r="A4076">
        <v>10004078</v>
      </c>
      <c r="B4076" t="s">
        <v>2</v>
      </c>
      <c r="C4076" s="5">
        <v>46</v>
      </c>
      <c r="D4076" t="s">
        <v>144</v>
      </c>
      <c r="E4076" s="20">
        <v>123</v>
      </c>
      <c r="F4076" s="4">
        <v>4</v>
      </c>
      <c r="G4076" s="4">
        <v>538.08000000000004</v>
      </c>
      <c r="H4076" t="s">
        <v>202</v>
      </c>
    </row>
    <row r="4077" spans="1:8">
      <c r="A4077">
        <v>10004079</v>
      </c>
      <c r="B4077" t="s">
        <v>3</v>
      </c>
      <c r="C4077" s="5">
        <v>49</v>
      </c>
      <c r="D4077" t="s">
        <v>134</v>
      </c>
      <c r="E4077" s="20">
        <v>9</v>
      </c>
      <c r="F4077" s="4">
        <v>9</v>
      </c>
      <c r="G4077" s="4">
        <v>631.35</v>
      </c>
      <c r="H4077" t="s">
        <v>204</v>
      </c>
    </row>
    <row r="4078" spans="1:8">
      <c r="A4078">
        <v>10004080</v>
      </c>
      <c r="B4078" t="s">
        <v>2</v>
      </c>
      <c r="C4078" s="5">
        <v>22</v>
      </c>
      <c r="D4078" t="s">
        <v>134</v>
      </c>
      <c r="E4078" s="20">
        <v>10</v>
      </c>
      <c r="F4078" s="4">
        <v>9</v>
      </c>
      <c r="G4078" s="4">
        <v>489.42</v>
      </c>
      <c r="H4078" t="s">
        <v>204</v>
      </c>
    </row>
    <row r="4079" spans="1:8">
      <c r="A4079">
        <v>10004081</v>
      </c>
      <c r="B4079" t="s">
        <v>2</v>
      </c>
      <c r="C4079" s="5">
        <v>20</v>
      </c>
      <c r="D4079" t="s">
        <v>134</v>
      </c>
      <c r="E4079" s="20">
        <v>19</v>
      </c>
      <c r="F4079" s="4">
        <v>15</v>
      </c>
      <c r="G4079" s="4">
        <v>1290.1500000000001</v>
      </c>
      <c r="H4079" t="s">
        <v>204</v>
      </c>
    </row>
    <row r="4080" spans="1:8">
      <c r="A4080">
        <v>10004082</v>
      </c>
      <c r="B4080" t="s">
        <v>3</v>
      </c>
      <c r="C4080" s="5">
        <v>34</v>
      </c>
      <c r="D4080" t="s">
        <v>134</v>
      </c>
      <c r="E4080" s="20">
        <v>7</v>
      </c>
      <c r="F4080" s="4">
        <v>20</v>
      </c>
      <c r="G4080" s="4">
        <v>1873.2</v>
      </c>
      <c r="H4080" t="s">
        <v>207</v>
      </c>
    </row>
    <row r="4081" spans="1:8">
      <c r="A4081">
        <v>10004083</v>
      </c>
      <c r="B4081" t="s">
        <v>2</v>
      </c>
      <c r="C4081" s="5">
        <v>19</v>
      </c>
      <c r="D4081" t="s">
        <v>134</v>
      </c>
      <c r="E4081" s="20">
        <v>3</v>
      </c>
      <c r="F4081" s="4">
        <v>14</v>
      </c>
      <c r="G4081" s="4">
        <v>932.96</v>
      </c>
      <c r="H4081" t="s">
        <v>204</v>
      </c>
    </row>
    <row r="4082" spans="1:8">
      <c r="A4082">
        <v>10004084</v>
      </c>
      <c r="B4082" t="s">
        <v>2</v>
      </c>
      <c r="C4082" s="5">
        <v>18</v>
      </c>
      <c r="D4082" t="s">
        <v>134</v>
      </c>
      <c r="E4082" s="20">
        <v>12</v>
      </c>
      <c r="F4082" s="4">
        <v>9</v>
      </c>
      <c r="G4082" s="4">
        <v>625.5</v>
      </c>
      <c r="H4082" t="s">
        <v>204</v>
      </c>
    </row>
    <row r="4083" spans="1:8">
      <c r="A4083">
        <v>10004085</v>
      </c>
      <c r="B4083" t="s">
        <v>2</v>
      </c>
      <c r="C4083" s="5">
        <v>32</v>
      </c>
      <c r="D4083" t="s">
        <v>134</v>
      </c>
      <c r="E4083" s="20">
        <v>13</v>
      </c>
      <c r="F4083" s="4">
        <v>11</v>
      </c>
      <c r="G4083" s="4">
        <v>614.02</v>
      </c>
      <c r="H4083" t="s">
        <v>204</v>
      </c>
    </row>
    <row r="4084" spans="1:8">
      <c r="A4084">
        <v>10004086</v>
      </c>
      <c r="B4084" t="s">
        <v>2</v>
      </c>
      <c r="C4084" s="5">
        <v>33</v>
      </c>
      <c r="D4084" t="s">
        <v>134</v>
      </c>
      <c r="E4084" s="20">
        <v>0</v>
      </c>
      <c r="F4084" s="4">
        <v>11</v>
      </c>
      <c r="G4084" s="4">
        <v>696.08</v>
      </c>
      <c r="H4084" t="s">
        <v>204</v>
      </c>
    </row>
    <row r="4085" spans="1:8">
      <c r="A4085">
        <v>10004087</v>
      </c>
      <c r="B4085" t="s">
        <v>2</v>
      </c>
      <c r="C4085" s="5">
        <v>30</v>
      </c>
      <c r="D4085" t="s">
        <v>134</v>
      </c>
      <c r="E4085" s="20">
        <v>19</v>
      </c>
      <c r="F4085" s="4">
        <v>10</v>
      </c>
      <c r="G4085" s="4">
        <v>970</v>
      </c>
      <c r="H4085" t="s">
        <v>204</v>
      </c>
    </row>
    <row r="4086" spans="1:8">
      <c r="A4086">
        <v>10004088</v>
      </c>
      <c r="B4086" t="s">
        <v>2</v>
      </c>
      <c r="C4086" s="5">
        <v>19</v>
      </c>
      <c r="D4086" t="s">
        <v>134</v>
      </c>
      <c r="E4086" s="20">
        <v>18</v>
      </c>
      <c r="F4086" s="4">
        <v>9</v>
      </c>
      <c r="G4086" s="4">
        <v>660.06</v>
      </c>
      <c r="H4086" t="s">
        <v>204</v>
      </c>
    </row>
    <row r="4087" spans="1:8">
      <c r="A4087">
        <v>10004089</v>
      </c>
      <c r="B4087" t="s">
        <v>3</v>
      </c>
      <c r="C4087" s="5">
        <v>29</v>
      </c>
      <c r="D4087" t="s">
        <v>144</v>
      </c>
      <c r="E4087" s="20">
        <v>11</v>
      </c>
      <c r="F4087" s="4">
        <v>11</v>
      </c>
      <c r="G4087" s="4">
        <v>1244.32</v>
      </c>
      <c r="H4087" t="s">
        <v>204</v>
      </c>
    </row>
    <row r="4088" spans="1:8">
      <c r="A4088">
        <v>10004090</v>
      </c>
      <c r="B4088" t="s">
        <v>2</v>
      </c>
      <c r="C4088" s="5">
        <v>23</v>
      </c>
      <c r="D4088" t="s">
        <v>144</v>
      </c>
      <c r="E4088" s="20">
        <v>33</v>
      </c>
      <c r="F4088" s="4">
        <v>10</v>
      </c>
      <c r="G4088" s="4">
        <v>979</v>
      </c>
      <c r="H4088" t="s">
        <v>204</v>
      </c>
    </row>
    <row r="4089" spans="1:8">
      <c r="A4089">
        <v>10004091</v>
      </c>
      <c r="B4089" t="s">
        <v>2</v>
      </c>
      <c r="C4089" s="5">
        <v>36</v>
      </c>
      <c r="D4089" t="s">
        <v>144</v>
      </c>
      <c r="E4089" s="20">
        <v>88</v>
      </c>
      <c r="F4089" s="4">
        <v>6</v>
      </c>
      <c r="G4089" s="4">
        <v>746.34</v>
      </c>
      <c r="H4089" t="s">
        <v>202</v>
      </c>
    </row>
    <row r="4090" spans="1:8">
      <c r="A4090">
        <v>10004092</v>
      </c>
      <c r="B4090" t="s">
        <v>3</v>
      </c>
      <c r="C4090" s="5">
        <v>26</v>
      </c>
      <c r="D4090" t="s">
        <v>134</v>
      </c>
      <c r="E4090" s="20">
        <v>15</v>
      </c>
      <c r="F4090" s="4">
        <v>14</v>
      </c>
      <c r="G4090" s="4">
        <v>823.76</v>
      </c>
      <c r="H4090" t="s">
        <v>204</v>
      </c>
    </row>
    <row r="4091" spans="1:8">
      <c r="A4091">
        <v>10004093</v>
      </c>
      <c r="B4091" t="s">
        <v>3</v>
      </c>
      <c r="C4091" s="5">
        <v>24</v>
      </c>
      <c r="D4091" t="s">
        <v>134</v>
      </c>
      <c r="E4091" s="20">
        <v>9</v>
      </c>
      <c r="F4091" s="4">
        <v>10</v>
      </c>
      <c r="G4091" s="4">
        <v>977.6</v>
      </c>
      <c r="H4091" t="s">
        <v>204</v>
      </c>
    </row>
    <row r="4092" spans="1:8">
      <c r="A4092">
        <v>10004094</v>
      </c>
      <c r="B4092" t="s">
        <v>2</v>
      </c>
      <c r="C4092" s="5">
        <v>34</v>
      </c>
      <c r="D4092" t="s">
        <v>134</v>
      </c>
      <c r="E4092" s="20">
        <v>9</v>
      </c>
      <c r="F4092" s="4">
        <v>9</v>
      </c>
      <c r="G4092" s="4">
        <v>621.54</v>
      </c>
      <c r="H4092" t="s">
        <v>204</v>
      </c>
    </row>
    <row r="4093" spans="1:8">
      <c r="A4093">
        <v>10004095</v>
      </c>
      <c r="B4093" t="s">
        <v>2</v>
      </c>
      <c r="C4093" s="5">
        <v>35</v>
      </c>
      <c r="D4093" t="s">
        <v>144</v>
      </c>
      <c r="E4093" s="20">
        <v>58</v>
      </c>
      <c r="F4093" s="4">
        <v>8</v>
      </c>
      <c r="G4093" s="4">
        <v>724.96</v>
      </c>
      <c r="H4093" t="s">
        <v>202</v>
      </c>
    </row>
    <row r="4094" spans="1:8">
      <c r="A4094">
        <v>10004096</v>
      </c>
      <c r="B4094" t="s">
        <v>3</v>
      </c>
      <c r="C4094" s="5">
        <v>22</v>
      </c>
      <c r="D4094" t="s">
        <v>144</v>
      </c>
      <c r="E4094" s="20">
        <v>9</v>
      </c>
      <c r="F4094" s="4">
        <v>11</v>
      </c>
      <c r="G4094" s="4">
        <v>1042.8</v>
      </c>
      <c r="H4094" t="s">
        <v>204</v>
      </c>
    </row>
    <row r="4095" spans="1:8">
      <c r="A4095">
        <v>10004097</v>
      </c>
      <c r="B4095" t="s">
        <v>2</v>
      </c>
      <c r="C4095" s="5">
        <v>68</v>
      </c>
      <c r="D4095" t="s">
        <v>134</v>
      </c>
      <c r="E4095" s="20">
        <v>7</v>
      </c>
      <c r="F4095" s="4">
        <v>10</v>
      </c>
      <c r="G4095" s="4">
        <v>583.5</v>
      </c>
      <c r="H4095" t="s">
        <v>204</v>
      </c>
    </row>
    <row r="4096" spans="1:8">
      <c r="A4096">
        <v>10004098</v>
      </c>
      <c r="B4096" t="s">
        <v>3</v>
      </c>
      <c r="C4096" s="5">
        <v>29</v>
      </c>
      <c r="D4096" t="s">
        <v>134</v>
      </c>
      <c r="E4096" s="20">
        <v>19</v>
      </c>
      <c r="F4096" s="4">
        <v>11</v>
      </c>
      <c r="G4096" s="4">
        <v>797.06</v>
      </c>
      <c r="H4096" t="s">
        <v>204</v>
      </c>
    </row>
    <row r="4097" spans="1:8">
      <c r="A4097">
        <v>10004099</v>
      </c>
      <c r="B4097" t="s">
        <v>2</v>
      </c>
      <c r="C4097" s="5">
        <v>20</v>
      </c>
      <c r="D4097" t="s">
        <v>144</v>
      </c>
      <c r="E4097" s="20">
        <v>20</v>
      </c>
      <c r="F4097" s="4">
        <v>11</v>
      </c>
      <c r="G4097" s="4">
        <v>1064.8</v>
      </c>
      <c r="H4097" t="s">
        <v>204</v>
      </c>
    </row>
    <row r="4098" spans="1:8">
      <c r="A4098">
        <v>10004100</v>
      </c>
      <c r="B4098" t="s">
        <v>2</v>
      </c>
      <c r="C4098" s="5">
        <v>40</v>
      </c>
      <c r="D4098" t="s">
        <v>144</v>
      </c>
      <c r="E4098" s="20">
        <v>94</v>
      </c>
      <c r="F4098" s="4">
        <v>6</v>
      </c>
      <c r="G4098" s="4">
        <v>628.14</v>
      </c>
      <c r="H4098" t="s">
        <v>202</v>
      </c>
    </row>
    <row r="4099" spans="1:8">
      <c r="A4099">
        <v>10004101</v>
      </c>
      <c r="B4099" t="s">
        <v>2</v>
      </c>
      <c r="C4099" s="5">
        <v>25</v>
      </c>
      <c r="D4099" t="s">
        <v>134</v>
      </c>
      <c r="E4099" s="20">
        <v>6</v>
      </c>
      <c r="F4099" s="4">
        <v>16</v>
      </c>
      <c r="G4099" s="4">
        <v>820.64</v>
      </c>
      <c r="H4099" t="s">
        <v>203</v>
      </c>
    </row>
    <row r="4100" spans="1:8">
      <c r="A4100">
        <v>10004102</v>
      </c>
      <c r="B4100" t="s">
        <v>2</v>
      </c>
      <c r="C4100" s="5">
        <v>22</v>
      </c>
      <c r="D4100" t="s">
        <v>134</v>
      </c>
      <c r="E4100" s="20">
        <v>9</v>
      </c>
      <c r="F4100" s="4">
        <v>15</v>
      </c>
      <c r="G4100" s="4">
        <v>857.25</v>
      </c>
      <c r="H4100" t="s">
        <v>204</v>
      </c>
    </row>
    <row r="4101" spans="1:8">
      <c r="A4101">
        <v>10004103</v>
      </c>
      <c r="B4101" t="s">
        <v>3</v>
      </c>
      <c r="C4101" s="5">
        <v>29</v>
      </c>
      <c r="D4101" t="s">
        <v>144</v>
      </c>
      <c r="E4101" s="20">
        <v>64</v>
      </c>
      <c r="F4101" s="4">
        <v>8</v>
      </c>
      <c r="G4101" s="4">
        <v>1111.04</v>
      </c>
      <c r="H4101" t="s">
        <v>202</v>
      </c>
    </row>
    <row r="4102" spans="1:8">
      <c r="A4102">
        <v>10004104</v>
      </c>
      <c r="B4102" t="s">
        <v>3</v>
      </c>
      <c r="C4102" s="5">
        <v>28</v>
      </c>
      <c r="D4102" t="s">
        <v>134</v>
      </c>
      <c r="E4102" s="20">
        <v>5</v>
      </c>
      <c r="F4102" s="4">
        <v>11</v>
      </c>
      <c r="G4102" s="4">
        <v>836.88</v>
      </c>
      <c r="H4102" t="s">
        <v>204</v>
      </c>
    </row>
    <row r="4103" spans="1:8">
      <c r="A4103">
        <v>10004105</v>
      </c>
      <c r="B4103" t="s">
        <v>3</v>
      </c>
      <c r="C4103" s="5">
        <v>36</v>
      </c>
      <c r="D4103" t="s">
        <v>144</v>
      </c>
      <c r="E4103" s="20">
        <v>54</v>
      </c>
      <c r="F4103" s="4">
        <v>8</v>
      </c>
      <c r="G4103" s="4">
        <v>979.2</v>
      </c>
      <c r="H4103" t="s">
        <v>202</v>
      </c>
    </row>
    <row r="4104" spans="1:8">
      <c r="A4104">
        <v>10004106</v>
      </c>
      <c r="B4104" t="s">
        <v>2</v>
      </c>
      <c r="C4104" s="5">
        <v>23</v>
      </c>
      <c r="D4104" t="s">
        <v>134</v>
      </c>
      <c r="E4104" s="20">
        <v>13</v>
      </c>
      <c r="F4104" s="4">
        <v>12</v>
      </c>
      <c r="G4104" s="4">
        <v>978</v>
      </c>
      <c r="H4104" t="s">
        <v>204</v>
      </c>
    </row>
    <row r="4105" spans="1:8">
      <c r="A4105">
        <v>10004107</v>
      </c>
      <c r="B4105" t="s">
        <v>2</v>
      </c>
      <c r="C4105" s="5">
        <v>24</v>
      </c>
      <c r="D4105" t="s">
        <v>134</v>
      </c>
      <c r="E4105" s="20">
        <v>8</v>
      </c>
      <c r="F4105" s="4">
        <v>10</v>
      </c>
      <c r="G4105" s="4">
        <v>722.4</v>
      </c>
      <c r="H4105" t="s">
        <v>204</v>
      </c>
    </row>
    <row r="4106" spans="1:8">
      <c r="A4106">
        <v>10004108</v>
      </c>
      <c r="B4106" t="s">
        <v>3</v>
      </c>
      <c r="C4106" s="5">
        <v>29</v>
      </c>
      <c r="D4106" t="s">
        <v>134</v>
      </c>
      <c r="E4106" s="20">
        <v>23</v>
      </c>
      <c r="F4106" s="4">
        <v>18</v>
      </c>
      <c r="G4106" s="4">
        <v>1213.2</v>
      </c>
      <c r="H4106" t="s">
        <v>203</v>
      </c>
    </row>
    <row r="4107" spans="1:8">
      <c r="A4107">
        <v>10004109</v>
      </c>
      <c r="B4107" t="s">
        <v>2</v>
      </c>
      <c r="C4107" s="5">
        <v>42</v>
      </c>
      <c r="D4107" t="s">
        <v>144</v>
      </c>
      <c r="E4107" s="20">
        <v>64</v>
      </c>
      <c r="F4107" s="4">
        <v>8</v>
      </c>
      <c r="G4107" s="4">
        <v>759.04</v>
      </c>
      <c r="H4107" t="s">
        <v>202</v>
      </c>
    </row>
    <row r="4108" spans="1:8">
      <c r="A4108">
        <v>10004110</v>
      </c>
      <c r="B4108" t="s">
        <v>2</v>
      </c>
      <c r="C4108" s="5">
        <v>29</v>
      </c>
      <c r="D4108" t="s">
        <v>134</v>
      </c>
      <c r="E4108" s="20">
        <v>1</v>
      </c>
      <c r="F4108" s="4">
        <v>16</v>
      </c>
      <c r="G4108" s="4">
        <v>1417.76</v>
      </c>
      <c r="H4108" t="s">
        <v>207</v>
      </c>
    </row>
    <row r="4109" spans="1:8">
      <c r="A4109">
        <v>10004111</v>
      </c>
      <c r="B4109" t="s">
        <v>3</v>
      </c>
      <c r="C4109" s="5">
        <v>28</v>
      </c>
      <c r="D4109" t="s">
        <v>134</v>
      </c>
      <c r="E4109" s="20">
        <v>6</v>
      </c>
      <c r="F4109" s="4">
        <v>10</v>
      </c>
      <c r="G4109" s="4">
        <v>892.4</v>
      </c>
      <c r="H4109" t="s">
        <v>204</v>
      </c>
    </row>
    <row r="4110" spans="1:8">
      <c r="A4110">
        <v>10004112</v>
      </c>
      <c r="B4110" t="s">
        <v>2</v>
      </c>
      <c r="C4110" s="5">
        <v>41</v>
      </c>
      <c r="D4110" t="s">
        <v>144</v>
      </c>
      <c r="E4110" s="20">
        <v>26</v>
      </c>
      <c r="F4110" s="4">
        <v>10</v>
      </c>
      <c r="G4110" s="4">
        <v>1384.6</v>
      </c>
      <c r="H4110" t="s">
        <v>204</v>
      </c>
    </row>
    <row r="4111" spans="1:8">
      <c r="A4111">
        <v>10004113</v>
      </c>
      <c r="B4111" t="s">
        <v>3</v>
      </c>
      <c r="C4111" s="5">
        <v>32</v>
      </c>
      <c r="D4111" t="s">
        <v>134</v>
      </c>
      <c r="E4111" s="20">
        <v>3</v>
      </c>
      <c r="F4111" s="4">
        <v>25</v>
      </c>
      <c r="G4111" s="4">
        <v>2345.25</v>
      </c>
      <c r="H4111" t="s">
        <v>207</v>
      </c>
    </row>
    <row r="4112" spans="1:8">
      <c r="A4112">
        <v>10004114</v>
      </c>
      <c r="B4112" t="s">
        <v>2</v>
      </c>
      <c r="C4112" s="5">
        <v>38</v>
      </c>
      <c r="D4112" t="s">
        <v>144</v>
      </c>
      <c r="E4112" s="20">
        <v>95</v>
      </c>
      <c r="F4112" s="4">
        <v>6</v>
      </c>
      <c r="G4112" s="4">
        <v>775.44</v>
      </c>
      <c r="H4112" t="s">
        <v>202</v>
      </c>
    </row>
    <row r="4113" spans="1:8">
      <c r="A4113">
        <v>10004115</v>
      </c>
      <c r="B4113" t="s">
        <v>2</v>
      </c>
      <c r="C4113" s="5">
        <v>29</v>
      </c>
      <c r="D4113" t="s">
        <v>134</v>
      </c>
      <c r="E4113" s="20">
        <v>18</v>
      </c>
      <c r="F4113" s="4">
        <v>9</v>
      </c>
      <c r="G4113" s="4">
        <v>705.6</v>
      </c>
      <c r="H4113" t="s">
        <v>204</v>
      </c>
    </row>
    <row r="4114" spans="1:8">
      <c r="A4114">
        <v>10004116</v>
      </c>
      <c r="B4114" t="s">
        <v>2</v>
      </c>
      <c r="C4114" s="5">
        <v>50</v>
      </c>
      <c r="D4114" t="s">
        <v>144</v>
      </c>
      <c r="E4114" s="20">
        <v>16</v>
      </c>
      <c r="F4114" s="4">
        <v>11</v>
      </c>
      <c r="G4114" s="4">
        <v>1623.16</v>
      </c>
      <c r="H4114" t="s">
        <v>208</v>
      </c>
    </row>
    <row r="4115" spans="1:8">
      <c r="A4115">
        <v>10004117</v>
      </c>
      <c r="B4115" t="s">
        <v>2</v>
      </c>
      <c r="C4115" s="5">
        <v>50</v>
      </c>
      <c r="D4115" t="s">
        <v>144</v>
      </c>
      <c r="E4115" s="20">
        <v>107</v>
      </c>
      <c r="F4115" s="4">
        <v>5</v>
      </c>
      <c r="G4115" s="4">
        <v>642.70000000000005</v>
      </c>
      <c r="H4115" t="s">
        <v>202</v>
      </c>
    </row>
    <row r="4116" spans="1:8">
      <c r="A4116">
        <v>10004118</v>
      </c>
      <c r="B4116" t="s">
        <v>3</v>
      </c>
      <c r="C4116" s="5">
        <v>36</v>
      </c>
      <c r="D4116" t="s">
        <v>144</v>
      </c>
      <c r="E4116" s="20">
        <v>125</v>
      </c>
      <c r="F4116" s="4">
        <v>4</v>
      </c>
      <c r="G4116" s="4">
        <v>488.4</v>
      </c>
      <c r="H4116" t="s">
        <v>202</v>
      </c>
    </row>
    <row r="4117" spans="1:8">
      <c r="A4117">
        <v>10004119</v>
      </c>
      <c r="B4117" t="s">
        <v>3</v>
      </c>
      <c r="C4117" s="5">
        <v>32</v>
      </c>
      <c r="D4117" t="s">
        <v>134</v>
      </c>
      <c r="E4117" s="20">
        <v>0</v>
      </c>
      <c r="F4117" s="4">
        <v>20</v>
      </c>
      <c r="G4117" s="4">
        <v>1805.4</v>
      </c>
      <c r="H4117" t="s">
        <v>207</v>
      </c>
    </row>
    <row r="4118" spans="1:8">
      <c r="A4118">
        <v>10004120</v>
      </c>
      <c r="B4118" t="s">
        <v>2</v>
      </c>
      <c r="C4118" s="5">
        <v>44</v>
      </c>
      <c r="D4118" t="s">
        <v>144</v>
      </c>
      <c r="E4118" s="20">
        <v>11</v>
      </c>
      <c r="F4118" s="4">
        <v>11</v>
      </c>
      <c r="G4118" s="4">
        <v>898.81</v>
      </c>
      <c r="H4118" t="s">
        <v>204</v>
      </c>
    </row>
    <row r="4119" spans="1:8">
      <c r="A4119">
        <v>10004121</v>
      </c>
      <c r="B4119" t="s">
        <v>2</v>
      </c>
      <c r="C4119" s="5">
        <v>35</v>
      </c>
      <c r="D4119" t="s">
        <v>144</v>
      </c>
      <c r="E4119" s="20">
        <v>105</v>
      </c>
      <c r="F4119" s="4">
        <v>5</v>
      </c>
      <c r="G4119" s="4">
        <v>613.79999999999995</v>
      </c>
      <c r="H4119" t="s">
        <v>202</v>
      </c>
    </row>
    <row r="4120" spans="1:8">
      <c r="A4120">
        <v>10004122</v>
      </c>
      <c r="B4120" t="s">
        <v>2</v>
      </c>
      <c r="C4120" s="5">
        <v>35</v>
      </c>
      <c r="D4120" t="s">
        <v>144</v>
      </c>
      <c r="E4120" s="20">
        <v>60</v>
      </c>
      <c r="F4120" s="4">
        <v>8</v>
      </c>
      <c r="G4120" s="4">
        <v>786.56</v>
      </c>
      <c r="H4120" t="s">
        <v>202</v>
      </c>
    </row>
    <row r="4121" spans="1:8">
      <c r="A4121">
        <v>10004123</v>
      </c>
      <c r="B4121" t="s">
        <v>3</v>
      </c>
      <c r="C4121" s="5">
        <v>23</v>
      </c>
      <c r="D4121" t="s">
        <v>144</v>
      </c>
      <c r="E4121" s="20">
        <v>94</v>
      </c>
      <c r="F4121" s="4">
        <v>6</v>
      </c>
      <c r="G4121" s="4">
        <v>482.1</v>
      </c>
      <c r="H4121" t="s">
        <v>202</v>
      </c>
    </row>
    <row r="4122" spans="1:8">
      <c r="A4122">
        <v>10004124</v>
      </c>
      <c r="B4122" t="s">
        <v>2</v>
      </c>
      <c r="C4122" s="5">
        <v>24</v>
      </c>
      <c r="D4122" t="s">
        <v>134</v>
      </c>
      <c r="E4122" s="20">
        <v>14</v>
      </c>
      <c r="F4122" s="4">
        <v>13</v>
      </c>
      <c r="G4122" s="4">
        <v>1188.98</v>
      </c>
      <c r="H4122" t="s">
        <v>204</v>
      </c>
    </row>
    <row r="4123" spans="1:8">
      <c r="A4123">
        <v>10004125</v>
      </c>
      <c r="B4123" t="s">
        <v>3</v>
      </c>
      <c r="C4123" s="5">
        <v>36</v>
      </c>
      <c r="D4123" t="s">
        <v>144</v>
      </c>
      <c r="E4123" s="20">
        <v>35</v>
      </c>
      <c r="F4123" s="4">
        <v>9</v>
      </c>
      <c r="G4123" s="4">
        <v>843.39</v>
      </c>
      <c r="H4123" t="s">
        <v>202</v>
      </c>
    </row>
    <row r="4124" spans="1:8">
      <c r="A4124">
        <v>10004126</v>
      </c>
      <c r="B4124" t="s">
        <v>3</v>
      </c>
      <c r="C4124" s="5">
        <v>37</v>
      </c>
      <c r="D4124" t="s">
        <v>144</v>
      </c>
      <c r="E4124" s="20">
        <v>126</v>
      </c>
      <c r="F4124" s="4">
        <v>3</v>
      </c>
      <c r="G4124" s="4">
        <v>403.59</v>
      </c>
      <c r="H4124" t="s">
        <v>202</v>
      </c>
    </row>
    <row r="4125" spans="1:8">
      <c r="A4125">
        <v>10004127</v>
      </c>
      <c r="B4125" t="s">
        <v>2</v>
      </c>
      <c r="C4125" s="5">
        <v>20</v>
      </c>
      <c r="D4125" t="s">
        <v>134</v>
      </c>
      <c r="E4125" s="20">
        <v>5</v>
      </c>
      <c r="F4125" s="4">
        <v>18</v>
      </c>
      <c r="G4125" s="4">
        <v>1384.2</v>
      </c>
      <c r="H4125" t="s">
        <v>203</v>
      </c>
    </row>
    <row r="4126" spans="1:8">
      <c r="A4126">
        <v>10004128</v>
      </c>
      <c r="B4126" t="s">
        <v>2</v>
      </c>
      <c r="C4126" s="5">
        <v>41</v>
      </c>
      <c r="D4126" t="s">
        <v>144</v>
      </c>
      <c r="E4126" s="20">
        <v>103</v>
      </c>
      <c r="F4126" s="4">
        <v>5</v>
      </c>
      <c r="G4126" s="4">
        <v>464.6</v>
      </c>
      <c r="H4126" t="s">
        <v>202</v>
      </c>
    </row>
    <row r="4127" spans="1:8">
      <c r="A4127">
        <v>10004129</v>
      </c>
      <c r="B4127" t="s">
        <v>2</v>
      </c>
      <c r="C4127" s="5">
        <v>33</v>
      </c>
      <c r="D4127" t="s">
        <v>134</v>
      </c>
      <c r="E4127" s="20">
        <v>12</v>
      </c>
      <c r="F4127" s="4">
        <v>16</v>
      </c>
      <c r="G4127" s="4">
        <v>1094.4000000000001</v>
      </c>
      <c r="H4127" t="s">
        <v>203</v>
      </c>
    </row>
    <row r="4128" spans="1:8">
      <c r="A4128">
        <v>10004130</v>
      </c>
      <c r="B4128" t="s">
        <v>3</v>
      </c>
      <c r="C4128" s="5">
        <v>35</v>
      </c>
      <c r="D4128" t="s">
        <v>144</v>
      </c>
      <c r="E4128" s="20">
        <v>60</v>
      </c>
      <c r="F4128" s="4">
        <v>8</v>
      </c>
      <c r="G4128" s="4">
        <v>982.24</v>
      </c>
      <c r="H4128" t="s">
        <v>202</v>
      </c>
    </row>
    <row r="4129" spans="1:8">
      <c r="A4129">
        <v>10004131</v>
      </c>
      <c r="B4129" t="s">
        <v>2</v>
      </c>
      <c r="C4129" s="5">
        <v>38</v>
      </c>
      <c r="D4129" t="s">
        <v>144</v>
      </c>
      <c r="E4129" s="20">
        <v>31</v>
      </c>
      <c r="F4129" s="4">
        <v>9</v>
      </c>
      <c r="G4129" s="4">
        <v>888.84</v>
      </c>
      <c r="H4129" t="s">
        <v>204</v>
      </c>
    </row>
    <row r="4130" spans="1:8">
      <c r="A4130">
        <v>10004132</v>
      </c>
      <c r="B4130" t="s">
        <v>2</v>
      </c>
      <c r="C4130" s="5">
        <v>36</v>
      </c>
      <c r="D4130" t="s">
        <v>134</v>
      </c>
      <c r="E4130" s="20">
        <v>19</v>
      </c>
      <c r="F4130" s="4">
        <v>14</v>
      </c>
      <c r="G4130" s="4">
        <v>1161.1600000000001</v>
      </c>
      <c r="H4130" t="s">
        <v>204</v>
      </c>
    </row>
    <row r="4131" spans="1:8">
      <c r="A4131">
        <v>10004133</v>
      </c>
      <c r="B4131" t="s">
        <v>3</v>
      </c>
      <c r="C4131" s="5">
        <v>26</v>
      </c>
      <c r="D4131" t="s">
        <v>134</v>
      </c>
      <c r="E4131" s="20">
        <v>13</v>
      </c>
      <c r="F4131" s="4">
        <v>17</v>
      </c>
      <c r="G4131" s="4">
        <v>1380.57</v>
      </c>
      <c r="H4131" t="s">
        <v>203</v>
      </c>
    </row>
    <row r="4132" spans="1:8">
      <c r="A4132">
        <v>10004134</v>
      </c>
      <c r="B4132" t="s">
        <v>3</v>
      </c>
      <c r="C4132" s="5">
        <v>23</v>
      </c>
      <c r="D4132" t="s">
        <v>134</v>
      </c>
      <c r="E4132" s="20">
        <v>7</v>
      </c>
      <c r="F4132" s="4">
        <v>15</v>
      </c>
      <c r="G4132" s="4">
        <v>1330.35</v>
      </c>
      <c r="H4132" t="s">
        <v>204</v>
      </c>
    </row>
    <row r="4133" spans="1:8">
      <c r="A4133">
        <v>10004135</v>
      </c>
      <c r="B4133" t="s">
        <v>3</v>
      </c>
      <c r="C4133" s="5">
        <v>31</v>
      </c>
      <c r="D4133" t="s">
        <v>134</v>
      </c>
      <c r="E4133" s="20">
        <v>7</v>
      </c>
      <c r="F4133" s="4">
        <v>25</v>
      </c>
      <c r="G4133" s="4">
        <v>2207.5</v>
      </c>
      <c r="H4133" t="s">
        <v>207</v>
      </c>
    </row>
    <row r="4134" spans="1:8">
      <c r="A4134">
        <v>10004136</v>
      </c>
      <c r="B4134" t="s">
        <v>3</v>
      </c>
      <c r="C4134" s="5">
        <v>26</v>
      </c>
      <c r="D4134" t="s">
        <v>134</v>
      </c>
      <c r="E4134" s="20">
        <v>9</v>
      </c>
      <c r="F4134" s="4">
        <v>9</v>
      </c>
      <c r="G4134" s="4">
        <v>839.97</v>
      </c>
      <c r="H4134" t="s">
        <v>204</v>
      </c>
    </row>
    <row r="4135" spans="1:8">
      <c r="A4135">
        <v>10004137</v>
      </c>
      <c r="B4135" t="s">
        <v>2</v>
      </c>
      <c r="C4135" s="5">
        <v>21</v>
      </c>
      <c r="D4135" t="s">
        <v>134</v>
      </c>
      <c r="E4135" s="20">
        <v>19</v>
      </c>
      <c r="F4135" s="4">
        <v>22</v>
      </c>
      <c r="G4135" s="4">
        <v>2101.2199999999998</v>
      </c>
      <c r="H4135" t="s">
        <v>207</v>
      </c>
    </row>
    <row r="4136" spans="1:8">
      <c r="A4136">
        <v>10004138</v>
      </c>
      <c r="B4136" t="s">
        <v>2</v>
      </c>
      <c r="C4136" s="5">
        <v>19</v>
      </c>
      <c r="D4136" t="s">
        <v>134</v>
      </c>
      <c r="E4136" s="20">
        <v>16</v>
      </c>
      <c r="F4136" s="4">
        <v>16</v>
      </c>
      <c r="G4136" s="4">
        <v>828</v>
      </c>
      <c r="H4136" t="s">
        <v>203</v>
      </c>
    </row>
    <row r="4137" spans="1:8">
      <c r="A4137">
        <v>10004139</v>
      </c>
      <c r="B4137" t="s">
        <v>3</v>
      </c>
      <c r="C4137" s="5">
        <v>25</v>
      </c>
      <c r="D4137" t="s">
        <v>134</v>
      </c>
      <c r="E4137" s="20">
        <v>16</v>
      </c>
      <c r="F4137" s="4">
        <v>9</v>
      </c>
      <c r="G4137" s="4">
        <v>773.28</v>
      </c>
      <c r="H4137" t="s">
        <v>204</v>
      </c>
    </row>
    <row r="4138" spans="1:8">
      <c r="A4138">
        <v>10004140</v>
      </c>
      <c r="B4138" t="s">
        <v>2</v>
      </c>
      <c r="C4138" s="5">
        <v>24</v>
      </c>
      <c r="D4138" t="s">
        <v>134</v>
      </c>
      <c r="E4138" s="20">
        <v>0</v>
      </c>
      <c r="F4138" s="4">
        <v>8</v>
      </c>
      <c r="G4138" s="4">
        <v>777.92</v>
      </c>
      <c r="H4138" t="s">
        <v>204</v>
      </c>
    </row>
    <row r="4139" spans="1:8">
      <c r="A4139">
        <v>10004141</v>
      </c>
      <c r="B4139" t="s">
        <v>3</v>
      </c>
      <c r="C4139" s="5">
        <v>31</v>
      </c>
      <c r="D4139" t="s">
        <v>134</v>
      </c>
      <c r="E4139" s="20">
        <v>11</v>
      </c>
      <c r="F4139" s="4">
        <v>14</v>
      </c>
      <c r="G4139" s="4">
        <v>1383.2</v>
      </c>
      <c r="H4139" t="s">
        <v>204</v>
      </c>
    </row>
    <row r="4140" spans="1:8">
      <c r="A4140">
        <v>10004142</v>
      </c>
      <c r="B4140" t="s">
        <v>3</v>
      </c>
      <c r="C4140" s="5">
        <v>30</v>
      </c>
      <c r="D4140" t="s">
        <v>134</v>
      </c>
      <c r="E4140" s="20">
        <v>8</v>
      </c>
      <c r="F4140" s="4">
        <v>24</v>
      </c>
      <c r="G4140" s="4">
        <v>1888.08</v>
      </c>
      <c r="H4140" t="s">
        <v>207</v>
      </c>
    </row>
    <row r="4141" spans="1:8">
      <c r="A4141">
        <v>10004143</v>
      </c>
      <c r="B4141" t="s">
        <v>2</v>
      </c>
      <c r="C4141" s="5">
        <v>34</v>
      </c>
      <c r="D4141" t="s">
        <v>134</v>
      </c>
      <c r="E4141" s="20">
        <v>9</v>
      </c>
      <c r="F4141" s="4">
        <v>21</v>
      </c>
      <c r="G4141" s="4">
        <v>2042.25</v>
      </c>
      <c r="H4141" t="s">
        <v>207</v>
      </c>
    </row>
    <row r="4142" spans="1:8">
      <c r="A4142">
        <v>10004144</v>
      </c>
      <c r="B4142" t="s">
        <v>2</v>
      </c>
      <c r="C4142" s="5">
        <v>25</v>
      </c>
      <c r="D4142" t="s">
        <v>134</v>
      </c>
      <c r="E4142" s="20">
        <v>11</v>
      </c>
      <c r="F4142" s="4">
        <v>9</v>
      </c>
      <c r="G4142" s="4">
        <v>743.49</v>
      </c>
      <c r="H4142" t="s">
        <v>204</v>
      </c>
    </row>
    <row r="4143" spans="1:8">
      <c r="A4143">
        <v>10004145</v>
      </c>
      <c r="B4143" t="s">
        <v>2</v>
      </c>
      <c r="C4143" s="5">
        <v>50</v>
      </c>
      <c r="D4143" t="s">
        <v>144</v>
      </c>
      <c r="E4143" s="20">
        <v>64</v>
      </c>
      <c r="F4143" s="4">
        <v>7</v>
      </c>
      <c r="G4143" s="4">
        <v>795.9</v>
      </c>
      <c r="H4143" t="s">
        <v>202</v>
      </c>
    </row>
    <row r="4144" spans="1:8">
      <c r="A4144">
        <v>10004146</v>
      </c>
      <c r="B4144" t="s">
        <v>2</v>
      </c>
      <c r="C4144" s="5">
        <v>29</v>
      </c>
      <c r="D4144" t="s">
        <v>134</v>
      </c>
      <c r="E4144" s="20">
        <v>5</v>
      </c>
      <c r="F4144" s="4">
        <v>11</v>
      </c>
      <c r="G4144" s="4">
        <v>903.43</v>
      </c>
      <c r="H4144" t="s">
        <v>204</v>
      </c>
    </row>
    <row r="4145" spans="1:8">
      <c r="A4145">
        <v>10004147</v>
      </c>
      <c r="B4145" t="s">
        <v>2</v>
      </c>
      <c r="C4145" s="5">
        <v>30</v>
      </c>
      <c r="D4145" t="s">
        <v>134</v>
      </c>
      <c r="E4145" s="20">
        <v>20</v>
      </c>
      <c r="F4145" s="4">
        <v>9</v>
      </c>
      <c r="G4145" s="4">
        <v>484.83</v>
      </c>
      <c r="H4145" t="s">
        <v>204</v>
      </c>
    </row>
    <row r="4146" spans="1:8">
      <c r="A4146">
        <v>10004148</v>
      </c>
      <c r="B4146" t="s">
        <v>2</v>
      </c>
      <c r="C4146" s="5">
        <v>60</v>
      </c>
      <c r="D4146" t="s">
        <v>144</v>
      </c>
      <c r="E4146" s="20">
        <v>34</v>
      </c>
      <c r="F4146" s="4">
        <v>9</v>
      </c>
      <c r="G4146" s="4">
        <v>1321.74</v>
      </c>
      <c r="H4146" t="s">
        <v>204</v>
      </c>
    </row>
    <row r="4147" spans="1:8">
      <c r="A4147">
        <v>10004149</v>
      </c>
      <c r="B4147" t="s">
        <v>3</v>
      </c>
      <c r="C4147" s="5">
        <v>29</v>
      </c>
      <c r="D4147" t="s">
        <v>144</v>
      </c>
      <c r="E4147" s="20">
        <v>81</v>
      </c>
      <c r="F4147" s="4">
        <v>6</v>
      </c>
      <c r="G4147" s="4">
        <v>772.14</v>
      </c>
      <c r="H4147" t="s">
        <v>202</v>
      </c>
    </row>
    <row r="4148" spans="1:8">
      <c r="A4148">
        <v>10004150</v>
      </c>
      <c r="B4148" t="s">
        <v>2</v>
      </c>
      <c r="C4148" s="5">
        <v>29</v>
      </c>
      <c r="D4148" t="s">
        <v>134</v>
      </c>
      <c r="E4148" s="20">
        <v>18</v>
      </c>
      <c r="F4148" s="4">
        <v>12</v>
      </c>
      <c r="G4148" s="4">
        <v>693.72</v>
      </c>
      <c r="H4148" t="s">
        <v>204</v>
      </c>
    </row>
    <row r="4149" spans="1:8">
      <c r="A4149">
        <v>10004151</v>
      </c>
      <c r="B4149" t="s">
        <v>2</v>
      </c>
      <c r="C4149" s="5">
        <v>41</v>
      </c>
      <c r="D4149" t="s">
        <v>144</v>
      </c>
      <c r="E4149" s="20">
        <v>77</v>
      </c>
      <c r="F4149" s="4">
        <v>6</v>
      </c>
      <c r="G4149" s="4">
        <v>618.72</v>
      </c>
      <c r="H4149" t="s">
        <v>202</v>
      </c>
    </row>
    <row r="4150" spans="1:8">
      <c r="A4150">
        <v>10004152</v>
      </c>
      <c r="B4150" t="s">
        <v>2</v>
      </c>
      <c r="C4150" s="5">
        <v>40</v>
      </c>
      <c r="D4150" t="s">
        <v>144</v>
      </c>
      <c r="E4150" s="20">
        <v>99</v>
      </c>
      <c r="F4150" s="4">
        <v>5</v>
      </c>
      <c r="G4150" s="4">
        <v>715.75</v>
      </c>
      <c r="H4150" t="s">
        <v>202</v>
      </c>
    </row>
    <row r="4151" spans="1:8">
      <c r="A4151">
        <v>10004153</v>
      </c>
      <c r="B4151" t="s">
        <v>3</v>
      </c>
      <c r="C4151" s="5">
        <v>22</v>
      </c>
      <c r="D4151" t="s">
        <v>134</v>
      </c>
      <c r="E4151" s="20">
        <v>5</v>
      </c>
      <c r="F4151" s="4">
        <v>11</v>
      </c>
      <c r="G4151" s="4">
        <v>645.26</v>
      </c>
      <c r="H4151" t="s">
        <v>204</v>
      </c>
    </row>
    <row r="4152" spans="1:8">
      <c r="A4152">
        <v>10004154</v>
      </c>
      <c r="B4152" t="s">
        <v>2</v>
      </c>
      <c r="C4152" s="5">
        <v>31</v>
      </c>
      <c r="D4152" t="s">
        <v>134</v>
      </c>
      <c r="E4152" s="20">
        <v>12</v>
      </c>
      <c r="F4152" s="4">
        <v>17</v>
      </c>
      <c r="G4152" s="4">
        <v>1541.22</v>
      </c>
      <c r="H4152" t="s">
        <v>207</v>
      </c>
    </row>
    <row r="4153" spans="1:8">
      <c r="A4153">
        <v>10004155</v>
      </c>
      <c r="B4153" t="s">
        <v>3</v>
      </c>
      <c r="C4153" s="5">
        <v>25</v>
      </c>
      <c r="D4153" t="s">
        <v>134</v>
      </c>
      <c r="E4153" s="20">
        <v>4</v>
      </c>
      <c r="F4153" s="4">
        <v>13</v>
      </c>
      <c r="G4153" s="4">
        <v>1011.53</v>
      </c>
      <c r="H4153" t="s">
        <v>204</v>
      </c>
    </row>
    <row r="4154" spans="1:8">
      <c r="A4154">
        <v>10004156</v>
      </c>
      <c r="B4154" t="s">
        <v>3</v>
      </c>
      <c r="C4154" s="5">
        <v>26</v>
      </c>
      <c r="D4154" t="s">
        <v>134</v>
      </c>
      <c r="E4154" s="20">
        <v>8</v>
      </c>
      <c r="F4154" s="4">
        <v>9</v>
      </c>
      <c r="G4154" s="4">
        <v>891.63</v>
      </c>
      <c r="H4154" t="s">
        <v>204</v>
      </c>
    </row>
    <row r="4155" spans="1:8">
      <c r="A4155">
        <v>10004157</v>
      </c>
      <c r="B4155" t="s">
        <v>2</v>
      </c>
      <c r="C4155" s="5">
        <v>48</v>
      </c>
      <c r="D4155" t="s">
        <v>134</v>
      </c>
      <c r="E4155" s="20">
        <v>7</v>
      </c>
      <c r="F4155" s="4">
        <v>21</v>
      </c>
      <c r="G4155" s="4">
        <v>1621.83</v>
      </c>
      <c r="H4155" t="s">
        <v>207</v>
      </c>
    </row>
    <row r="4156" spans="1:8">
      <c r="A4156">
        <v>10004158</v>
      </c>
      <c r="B4156" t="s">
        <v>2</v>
      </c>
      <c r="C4156" s="5">
        <v>28</v>
      </c>
      <c r="D4156" t="s">
        <v>134</v>
      </c>
      <c r="E4156" s="20">
        <v>10</v>
      </c>
      <c r="F4156" s="4">
        <v>10</v>
      </c>
      <c r="G4156" s="4">
        <v>603.29999999999995</v>
      </c>
      <c r="H4156" t="s">
        <v>204</v>
      </c>
    </row>
    <row r="4157" spans="1:8">
      <c r="A4157">
        <v>10004159</v>
      </c>
      <c r="B4157" t="s">
        <v>2</v>
      </c>
      <c r="C4157" s="5">
        <v>44</v>
      </c>
      <c r="D4157" t="s">
        <v>134</v>
      </c>
      <c r="E4157" s="20">
        <v>5</v>
      </c>
      <c r="F4157" s="4">
        <v>15</v>
      </c>
      <c r="G4157" s="4">
        <v>1226.4000000000001</v>
      </c>
      <c r="H4157" t="s">
        <v>204</v>
      </c>
    </row>
    <row r="4158" spans="1:8">
      <c r="A4158">
        <v>10004160</v>
      </c>
      <c r="B4158" t="s">
        <v>2</v>
      </c>
      <c r="C4158" s="5">
        <v>47</v>
      </c>
      <c r="D4158" t="s">
        <v>144</v>
      </c>
      <c r="E4158" s="20">
        <v>90</v>
      </c>
      <c r="F4158" s="4">
        <v>5</v>
      </c>
      <c r="G4158" s="4">
        <v>585.85</v>
      </c>
      <c r="H4158" t="s">
        <v>202</v>
      </c>
    </row>
    <row r="4159" spans="1:8">
      <c r="A4159">
        <v>10004161</v>
      </c>
      <c r="B4159" t="s">
        <v>2</v>
      </c>
      <c r="C4159" s="5">
        <v>24</v>
      </c>
      <c r="D4159" t="s">
        <v>134</v>
      </c>
      <c r="E4159" s="20">
        <v>10</v>
      </c>
      <c r="F4159" s="4">
        <v>14</v>
      </c>
      <c r="G4159" s="4">
        <v>1216.18</v>
      </c>
      <c r="H4159" t="s">
        <v>204</v>
      </c>
    </row>
    <row r="4160" spans="1:8">
      <c r="A4160">
        <v>10004162</v>
      </c>
      <c r="B4160" t="s">
        <v>2</v>
      </c>
      <c r="C4160" s="5">
        <v>54</v>
      </c>
      <c r="D4160" t="s">
        <v>134</v>
      </c>
      <c r="E4160" s="20">
        <v>7</v>
      </c>
      <c r="F4160" s="4">
        <v>17</v>
      </c>
      <c r="G4160" s="4">
        <v>942.14</v>
      </c>
      <c r="H4160" t="s">
        <v>203</v>
      </c>
    </row>
    <row r="4161" spans="1:8">
      <c r="A4161">
        <v>10004163</v>
      </c>
      <c r="B4161" t="s">
        <v>2</v>
      </c>
      <c r="C4161" s="5">
        <v>27</v>
      </c>
      <c r="D4161" t="s">
        <v>134</v>
      </c>
      <c r="E4161" s="20">
        <v>11</v>
      </c>
      <c r="F4161" s="4">
        <v>9</v>
      </c>
      <c r="G4161" s="4">
        <v>555.12</v>
      </c>
      <c r="H4161" t="s">
        <v>204</v>
      </c>
    </row>
    <row r="4162" spans="1:8">
      <c r="A4162">
        <v>10004164</v>
      </c>
      <c r="B4162" t="s">
        <v>3</v>
      </c>
      <c r="C4162" s="5">
        <v>35</v>
      </c>
      <c r="D4162" t="s">
        <v>144</v>
      </c>
      <c r="E4162" s="20">
        <v>101</v>
      </c>
      <c r="F4162" s="4">
        <v>5</v>
      </c>
      <c r="G4162" s="4">
        <v>673.35</v>
      </c>
      <c r="H4162" t="s">
        <v>202</v>
      </c>
    </row>
    <row r="4163" spans="1:8">
      <c r="A4163">
        <v>10004165</v>
      </c>
      <c r="B4163" t="s">
        <v>2</v>
      </c>
      <c r="C4163" s="5">
        <v>32</v>
      </c>
      <c r="D4163" t="s">
        <v>134</v>
      </c>
      <c r="E4163" s="20">
        <v>15</v>
      </c>
      <c r="F4163" s="4">
        <v>11</v>
      </c>
      <c r="G4163" s="4">
        <v>879.78</v>
      </c>
      <c r="H4163" t="s">
        <v>204</v>
      </c>
    </row>
    <row r="4164" spans="1:8">
      <c r="A4164">
        <v>10004166</v>
      </c>
      <c r="B4164" t="s">
        <v>2</v>
      </c>
      <c r="C4164" s="5">
        <v>34</v>
      </c>
      <c r="D4164" t="s">
        <v>134</v>
      </c>
      <c r="E4164" s="20">
        <v>15</v>
      </c>
      <c r="F4164" s="4">
        <v>19</v>
      </c>
      <c r="G4164" s="4">
        <v>1408.85</v>
      </c>
      <c r="H4164" t="s">
        <v>207</v>
      </c>
    </row>
    <row r="4165" spans="1:8">
      <c r="A4165">
        <v>10004167</v>
      </c>
      <c r="B4165" t="s">
        <v>3</v>
      </c>
      <c r="C4165" s="5">
        <v>45</v>
      </c>
      <c r="D4165" t="s">
        <v>144</v>
      </c>
      <c r="E4165" s="20">
        <v>80</v>
      </c>
      <c r="F4165" s="4">
        <v>6</v>
      </c>
      <c r="G4165" s="4">
        <v>729.96</v>
      </c>
      <c r="H4165" t="s">
        <v>202</v>
      </c>
    </row>
    <row r="4166" spans="1:8">
      <c r="A4166">
        <v>10004168</v>
      </c>
      <c r="B4166" t="s">
        <v>2</v>
      </c>
      <c r="C4166" s="5">
        <v>33</v>
      </c>
      <c r="D4166" t="s">
        <v>134</v>
      </c>
      <c r="E4166" s="20">
        <v>7</v>
      </c>
      <c r="F4166" s="4">
        <v>9</v>
      </c>
      <c r="G4166" s="4">
        <v>496.44</v>
      </c>
      <c r="H4166" t="s">
        <v>204</v>
      </c>
    </row>
    <row r="4167" spans="1:8">
      <c r="A4167">
        <v>10004169</v>
      </c>
      <c r="B4167" t="s">
        <v>3</v>
      </c>
      <c r="C4167" s="5">
        <v>32</v>
      </c>
      <c r="D4167" t="s">
        <v>134</v>
      </c>
      <c r="E4167" s="20">
        <v>20</v>
      </c>
      <c r="F4167" s="4">
        <v>9</v>
      </c>
      <c r="G4167" s="4">
        <v>542.25</v>
      </c>
      <c r="H4167" t="s">
        <v>204</v>
      </c>
    </row>
    <row r="4168" spans="1:8">
      <c r="A4168">
        <v>10004170</v>
      </c>
      <c r="B4168" t="s">
        <v>2</v>
      </c>
      <c r="C4168" s="5">
        <v>44</v>
      </c>
      <c r="D4168" t="s">
        <v>144</v>
      </c>
      <c r="E4168" s="20">
        <v>55</v>
      </c>
      <c r="F4168" s="4">
        <v>8</v>
      </c>
      <c r="G4168" s="4">
        <v>654.96</v>
      </c>
      <c r="H4168" t="s">
        <v>202</v>
      </c>
    </row>
    <row r="4169" spans="1:8">
      <c r="A4169">
        <v>10004171</v>
      </c>
      <c r="B4169" t="s">
        <v>2</v>
      </c>
      <c r="C4169" s="5">
        <v>35</v>
      </c>
      <c r="D4169" t="s">
        <v>144</v>
      </c>
      <c r="E4169" s="20">
        <v>86</v>
      </c>
      <c r="F4169" s="4">
        <v>5</v>
      </c>
      <c r="G4169" s="4">
        <v>573.5</v>
      </c>
      <c r="H4169" t="s">
        <v>202</v>
      </c>
    </row>
    <row r="4170" spans="1:8">
      <c r="A4170">
        <v>10004172</v>
      </c>
      <c r="B4170" t="s">
        <v>2</v>
      </c>
      <c r="C4170" s="5">
        <v>41</v>
      </c>
      <c r="D4170" t="s">
        <v>144</v>
      </c>
      <c r="E4170" s="20">
        <v>55</v>
      </c>
      <c r="F4170" s="4">
        <v>7</v>
      </c>
      <c r="G4170" s="4">
        <v>1037.19</v>
      </c>
      <c r="H4170" t="s">
        <v>202</v>
      </c>
    </row>
    <row r="4171" spans="1:8">
      <c r="A4171">
        <v>10004173</v>
      </c>
      <c r="B4171" t="s">
        <v>2</v>
      </c>
      <c r="C4171" s="5">
        <v>31</v>
      </c>
      <c r="D4171" t="s">
        <v>144</v>
      </c>
      <c r="E4171" s="20">
        <v>44</v>
      </c>
      <c r="F4171" s="4">
        <v>8</v>
      </c>
      <c r="G4171" s="4">
        <v>653.52</v>
      </c>
      <c r="H4171" t="s">
        <v>202</v>
      </c>
    </row>
    <row r="4172" spans="1:8">
      <c r="A4172">
        <v>10004174</v>
      </c>
      <c r="B4172" t="s">
        <v>3</v>
      </c>
      <c r="C4172" s="5">
        <v>35</v>
      </c>
      <c r="D4172" t="s">
        <v>144</v>
      </c>
      <c r="E4172" s="20">
        <v>100</v>
      </c>
      <c r="F4172" s="4">
        <v>5</v>
      </c>
      <c r="G4172" s="4">
        <v>745.1</v>
      </c>
      <c r="H4172" t="s">
        <v>202</v>
      </c>
    </row>
    <row r="4173" spans="1:8">
      <c r="A4173">
        <v>10004175</v>
      </c>
      <c r="B4173" t="s">
        <v>3</v>
      </c>
      <c r="C4173" s="5">
        <v>26</v>
      </c>
      <c r="D4173" t="s">
        <v>134</v>
      </c>
      <c r="E4173" s="20">
        <v>7</v>
      </c>
      <c r="F4173" s="4">
        <v>8</v>
      </c>
      <c r="G4173" s="4">
        <v>431.44</v>
      </c>
      <c r="H4173" t="s">
        <v>204</v>
      </c>
    </row>
    <row r="4174" spans="1:8">
      <c r="A4174">
        <v>10004176</v>
      </c>
      <c r="B4174" t="s">
        <v>2</v>
      </c>
      <c r="C4174" s="5">
        <v>54</v>
      </c>
      <c r="D4174" t="s">
        <v>144</v>
      </c>
      <c r="E4174" s="20">
        <v>107</v>
      </c>
      <c r="F4174" s="4">
        <v>4</v>
      </c>
      <c r="G4174" s="4">
        <v>550.16</v>
      </c>
      <c r="H4174" t="s">
        <v>202</v>
      </c>
    </row>
    <row r="4175" spans="1:8">
      <c r="A4175">
        <v>10004177</v>
      </c>
      <c r="B4175" t="s">
        <v>3</v>
      </c>
      <c r="C4175" s="5">
        <v>27</v>
      </c>
      <c r="D4175" t="s">
        <v>134</v>
      </c>
      <c r="E4175" s="20">
        <v>3</v>
      </c>
      <c r="F4175" s="4">
        <v>9</v>
      </c>
      <c r="G4175" s="4">
        <v>673.92</v>
      </c>
      <c r="H4175" t="s">
        <v>204</v>
      </c>
    </row>
    <row r="4176" spans="1:8">
      <c r="A4176">
        <v>10004178</v>
      </c>
      <c r="B4176" t="s">
        <v>2</v>
      </c>
      <c r="C4176" s="5">
        <v>41</v>
      </c>
      <c r="D4176" t="s">
        <v>144</v>
      </c>
      <c r="E4176" s="20">
        <v>63</v>
      </c>
      <c r="F4176" s="4">
        <v>7</v>
      </c>
      <c r="G4176" s="4">
        <v>910.84</v>
      </c>
      <c r="H4176" t="s">
        <v>202</v>
      </c>
    </row>
    <row r="4177" spans="1:8">
      <c r="A4177">
        <v>10004179</v>
      </c>
      <c r="B4177" t="s">
        <v>2</v>
      </c>
      <c r="C4177" s="5">
        <v>18</v>
      </c>
      <c r="D4177" t="s">
        <v>134</v>
      </c>
      <c r="E4177" s="20">
        <v>16</v>
      </c>
      <c r="F4177" s="4">
        <v>12</v>
      </c>
      <c r="G4177" s="4">
        <v>1053.5999999999999</v>
      </c>
      <c r="H4177" t="s">
        <v>204</v>
      </c>
    </row>
    <row r="4178" spans="1:8">
      <c r="A4178">
        <v>10004180</v>
      </c>
      <c r="B4178" t="s">
        <v>2</v>
      </c>
      <c r="C4178" s="5">
        <v>38</v>
      </c>
      <c r="D4178" t="s">
        <v>144</v>
      </c>
      <c r="E4178" s="20">
        <v>83</v>
      </c>
      <c r="F4178" s="4">
        <v>5</v>
      </c>
      <c r="G4178" s="4">
        <v>581.25</v>
      </c>
      <c r="H4178" t="s">
        <v>202</v>
      </c>
    </row>
    <row r="4179" spans="1:8">
      <c r="A4179">
        <v>10004181</v>
      </c>
      <c r="B4179" t="s">
        <v>2</v>
      </c>
      <c r="C4179" s="5">
        <v>34</v>
      </c>
      <c r="D4179" t="s">
        <v>134</v>
      </c>
      <c r="E4179" s="20">
        <v>19</v>
      </c>
      <c r="F4179" s="4">
        <v>15</v>
      </c>
      <c r="G4179" s="4">
        <v>903</v>
      </c>
      <c r="H4179" t="s">
        <v>204</v>
      </c>
    </row>
    <row r="4180" spans="1:8">
      <c r="A4180">
        <v>10004182</v>
      </c>
      <c r="B4180" t="s">
        <v>2</v>
      </c>
      <c r="C4180" s="5">
        <v>20</v>
      </c>
      <c r="D4180" t="s">
        <v>144</v>
      </c>
      <c r="E4180" s="20">
        <v>21</v>
      </c>
      <c r="F4180" s="4">
        <v>10</v>
      </c>
      <c r="G4180" s="4">
        <v>1293.3</v>
      </c>
      <c r="H4180" t="s">
        <v>204</v>
      </c>
    </row>
    <row r="4181" spans="1:8">
      <c r="A4181">
        <v>10004183</v>
      </c>
      <c r="B4181" t="s">
        <v>2</v>
      </c>
      <c r="C4181" s="5">
        <v>36</v>
      </c>
      <c r="D4181" t="s">
        <v>144</v>
      </c>
      <c r="E4181" s="20">
        <v>5</v>
      </c>
      <c r="F4181" s="4">
        <v>11</v>
      </c>
      <c r="G4181" s="4">
        <v>1389.85</v>
      </c>
      <c r="H4181" t="s">
        <v>204</v>
      </c>
    </row>
    <row r="4182" spans="1:8">
      <c r="A4182">
        <v>10004184</v>
      </c>
      <c r="B4182" t="s">
        <v>3</v>
      </c>
      <c r="C4182" s="5">
        <v>44</v>
      </c>
      <c r="D4182" t="s">
        <v>134</v>
      </c>
      <c r="E4182" s="20">
        <v>18</v>
      </c>
      <c r="F4182" s="4">
        <v>9</v>
      </c>
      <c r="G4182" s="4">
        <v>772.2</v>
      </c>
      <c r="H4182" t="s">
        <v>204</v>
      </c>
    </row>
    <row r="4183" spans="1:8">
      <c r="A4183">
        <v>10004185</v>
      </c>
      <c r="B4183" t="s">
        <v>3</v>
      </c>
      <c r="C4183" s="5">
        <v>41</v>
      </c>
      <c r="D4183" t="s">
        <v>144</v>
      </c>
      <c r="E4183" s="20">
        <v>81</v>
      </c>
      <c r="F4183" s="4">
        <v>6</v>
      </c>
      <c r="G4183" s="4">
        <v>490.02</v>
      </c>
      <c r="H4183" t="s">
        <v>202</v>
      </c>
    </row>
    <row r="4184" spans="1:8">
      <c r="A4184">
        <v>10004186</v>
      </c>
      <c r="B4184" t="s">
        <v>2</v>
      </c>
      <c r="C4184" s="5">
        <v>32</v>
      </c>
      <c r="D4184" t="s">
        <v>134</v>
      </c>
      <c r="E4184" s="20">
        <v>14</v>
      </c>
      <c r="F4184" s="4">
        <v>8</v>
      </c>
      <c r="G4184" s="4">
        <v>769.68</v>
      </c>
      <c r="H4184" t="s">
        <v>204</v>
      </c>
    </row>
    <row r="4185" spans="1:8">
      <c r="A4185">
        <v>10004187</v>
      </c>
      <c r="B4185" t="s">
        <v>3</v>
      </c>
      <c r="C4185" s="5">
        <v>21</v>
      </c>
      <c r="D4185" t="s">
        <v>134</v>
      </c>
      <c r="E4185" s="20">
        <v>18</v>
      </c>
      <c r="F4185" s="4">
        <v>10</v>
      </c>
      <c r="G4185" s="4">
        <v>563.20000000000005</v>
      </c>
      <c r="H4185" t="s">
        <v>204</v>
      </c>
    </row>
    <row r="4186" spans="1:8">
      <c r="A4186">
        <v>10004188</v>
      </c>
      <c r="B4186" t="s">
        <v>2</v>
      </c>
      <c r="C4186" s="5">
        <v>39</v>
      </c>
      <c r="D4186" t="s">
        <v>144</v>
      </c>
      <c r="E4186" s="20">
        <v>27</v>
      </c>
      <c r="F4186" s="4">
        <v>9</v>
      </c>
      <c r="G4186" s="4">
        <v>1118.1600000000001</v>
      </c>
      <c r="H4186" t="s">
        <v>204</v>
      </c>
    </row>
    <row r="4187" spans="1:8">
      <c r="A4187">
        <v>10004189</v>
      </c>
      <c r="B4187" t="s">
        <v>2</v>
      </c>
      <c r="C4187" s="5">
        <v>23</v>
      </c>
      <c r="D4187" t="s">
        <v>144</v>
      </c>
      <c r="E4187" s="20">
        <v>58</v>
      </c>
      <c r="F4187" s="4">
        <v>7</v>
      </c>
      <c r="G4187" s="4">
        <v>880.46</v>
      </c>
      <c r="H4187" t="s">
        <v>202</v>
      </c>
    </row>
    <row r="4188" spans="1:8">
      <c r="A4188">
        <v>10004190</v>
      </c>
      <c r="B4188" t="s">
        <v>3</v>
      </c>
      <c r="C4188" s="5">
        <v>30</v>
      </c>
      <c r="D4188" t="s">
        <v>134</v>
      </c>
      <c r="E4188" s="20">
        <v>4</v>
      </c>
      <c r="F4188" s="4">
        <v>8</v>
      </c>
      <c r="G4188" s="4">
        <v>789.36</v>
      </c>
      <c r="H4188" t="s">
        <v>204</v>
      </c>
    </row>
    <row r="4189" spans="1:8">
      <c r="A4189">
        <v>10004191</v>
      </c>
      <c r="B4189" t="s">
        <v>3</v>
      </c>
      <c r="C4189" s="5">
        <v>25</v>
      </c>
      <c r="D4189" t="s">
        <v>134</v>
      </c>
      <c r="E4189" s="20">
        <v>17</v>
      </c>
      <c r="F4189" s="4">
        <v>11</v>
      </c>
      <c r="G4189" s="4">
        <v>984.28</v>
      </c>
      <c r="H4189" t="s">
        <v>204</v>
      </c>
    </row>
    <row r="4190" spans="1:8">
      <c r="A4190">
        <v>10004192</v>
      </c>
      <c r="B4190" t="s">
        <v>2</v>
      </c>
      <c r="C4190" s="5">
        <v>26</v>
      </c>
      <c r="D4190" t="s">
        <v>134</v>
      </c>
      <c r="E4190" s="20">
        <v>7</v>
      </c>
      <c r="F4190" s="4">
        <v>23</v>
      </c>
      <c r="G4190" s="4">
        <v>1508.11</v>
      </c>
      <c r="H4190" t="s">
        <v>207</v>
      </c>
    </row>
    <row r="4191" spans="1:8">
      <c r="A4191">
        <v>10004193</v>
      </c>
      <c r="B4191" t="s">
        <v>2</v>
      </c>
      <c r="C4191" s="5">
        <v>33</v>
      </c>
      <c r="D4191" t="s">
        <v>134</v>
      </c>
      <c r="E4191" s="20">
        <v>7</v>
      </c>
      <c r="F4191" s="4">
        <v>8</v>
      </c>
      <c r="G4191" s="4">
        <v>665.36</v>
      </c>
      <c r="H4191" t="s">
        <v>204</v>
      </c>
    </row>
    <row r="4192" spans="1:8">
      <c r="A4192">
        <v>10004194</v>
      </c>
      <c r="B4192" t="s">
        <v>2</v>
      </c>
      <c r="C4192" s="5">
        <v>48</v>
      </c>
      <c r="D4192" t="s">
        <v>144</v>
      </c>
      <c r="E4192" s="20">
        <v>55</v>
      </c>
      <c r="F4192" s="4">
        <v>7</v>
      </c>
      <c r="G4192" s="4">
        <v>920.64</v>
      </c>
      <c r="H4192" t="s">
        <v>202</v>
      </c>
    </row>
    <row r="4193" spans="1:8">
      <c r="A4193">
        <v>10004195</v>
      </c>
      <c r="B4193" t="s">
        <v>2</v>
      </c>
      <c r="C4193" s="5">
        <v>23</v>
      </c>
      <c r="D4193" t="s">
        <v>134</v>
      </c>
      <c r="E4193" s="20">
        <v>3</v>
      </c>
      <c r="F4193" s="4">
        <v>9</v>
      </c>
      <c r="G4193" s="4">
        <v>559.98</v>
      </c>
      <c r="H4193" t="s">
        <v>204</v>
      </c>
    </row>
    <row r="4194" spans="1:8">
      <c r="A4194">
        <v>10004196</v>
      </c>
      <c r="B4194" t="s">
        <v>2</v>
      </c>
      <c r="C4194" s="5">
        <v>44</v>
      </c>
      <c r="D4194" t="s">
        <v>144</v>
      </c>
      <c r="E4194" s="20">
        <v>44</v>
      </c>
      <c r="F4194" s="4">
        <v>8</v>
      </c>
      <c r="G4194" s="4">
        <v>779.44</v>
      </c>
      <c r="H4194" t="s">
        <v>202</v>
      </c>
    </row>
    <row r="4195" spans="1:8">
      <c r="A4195">
        <v>10004197</v>
      </c>
      <c r="B4195" t="s">
        <v>3</v>
      </c>
      <c r="C4195" s="5">
        <v>38</v>
      </c>
      <c r="D4195" t="s">
        <v>144</v>
      </c>
      <c r="E4195" s="20">
        <v>17</v>
      </c>
      <c r="F4195" s="4">
        <v>10</v>
      </c>
      <c r="G4195" s="4">
        <v>956</v>
      </c>
      <c r="H4195" t="s">
        <v>204</v>
      </c>
    </row>
    <row r="4196" spans="1:8">
      <c r="A4196">
        <v>10004198</v>
      </c>
      <c r="B4196" t="s">
        <v>2</v>
      </c>
      <c r="C4196" s="5">
        <v>19</v>
      </c>
      <c r="D4196" t="s">
        <v>134</v>
      </c>
      <c r="E4196" s="20">
        <v>5</v>
      </c>
      <c r="F4196" s="4">
        <v>13</v>
      </c>
      <c r="G4196" s="4">
        <v>808.86</v>
      </c>
      <c r="H4196" t="s">
        <v>204</v>
      </c>
    </row>
    <row r="4197" spans="1:8">
      <c r="A4197">
        <v>10004199</v>
      </c>
      <c r="B4197" t="s">
        <v>3</v>
      </c>
      <c r="C4197" s="5">
        <v>19</v>
      </c>
      <c r="D4197" t="s">
        <v>144</v>
      </c>
      <c r="E4197" s="20">
        <v>82</v>
      </c>
      <c r="F4197" s="4">
        <v>5</v>
      </c>
      <c r="G4197" s="4">
        <v>468.65</v>
      </c>
      <c r="H4197" t="s">
        <v>202</v>
      </c>
    </row>
    <row r="4198" spans="1:8">
      <c r="A4198">
        <v>10004200</v>
      </c>
      <c r="B4198" t="s">
        <v>3</v>
      </c>
      <c r="C4198" s="5">
        <v>41</v>
      </c>
      <c r="D4198" t="s">
        <v>144</v>
      </c>
      <c r="E4198" s="20">
        <v>87</v>
      </c>
      <c r="F4198" s="4">
        <v>5</v>
      </c>
      <c r="G4198" s="4">
        <v>675.2</v>
      </c>
      <c r="H4198" t="s">
        <v>202</v>
      </c>
    </row>
    <row r="4199" spans="1:8">
      <c r="A4199">
        <v>10004201</v>
      </c>
      <c r="B4199" t="s">
        <v>2</v>
      </c>
      <c r="C4199" s="5">
        <v>54</v>
      </c>
      <c r="D4199" t="s">
        <v>134</v>
      </c>
      <c r="E4199" s="20">
        <v>16</v>
      </c>
      <c r="F4199" s="4">
        <v>8</v>
      </c>
      <c r="G4199" s="4">
        <v>649.20000000000005</v>
      </c>
      <c r="H4199" t="s">
        <v>204</v>
      </c>
    </row>
    <row r="4200" spans="1:8">
      <c r="A4200">
        <v>10004202</v>
      </c>
      <c r="B4200" t="s">
        <v>2</v>
      </c>
      <c r="C4200" s="5">
        <v>28</v>
      </c>
      <c r="D4200" t="s">
        <v>134</v>
      </c>
      <c r="E4200" s="20">
        <v>7</v>
      </c>
      <c r="F4200" s="4">
        <v>20</v>
      </c>
      <c r="G4200" s="4">
        <v>1631.6</v>
      </c>
      <c r="H4200" t="s">
        <v>207</v>
      </c>
    </row>
    <row r="4201" spans="1:8">
      <c r="A4201">
        <v>10004203</v>
      </c>
      <c r="B4201" t="s">
        <v>2</v>
      </c>
      <c r="C4201" s="5">
        <v>29</v>
      </c>
      <c r="D4201" t="s">
        <v>144</v>
      </c>
      <c r="E4201" s="20">
        <v>67</v>
      </c>
      <c r="F4201" s="4">
        <v>6</v>
      </c>
      <c r="G4201" s="4">
        <v>483.54</v>
      </c>
      <c r="H4201" t="s">
        <v>202</v>
      </c>
    </row>
    <row r="4202" spans="1:8">
      <c r="A4202">
        <v>10004204</v>
      </c>
      <c r="B4202" t="s">
        <v>2</v>
      </c>
      <c r="C4202" s="5">
        <v>59</v>
      </c>
      <c r="D4202" t="s">
        <v>144</v>
      </c>
      <c r="E4202" s="20">
        <v>65</v>
      </c>
      <c r="F4202" s="4">
        <v>6</v>
      </c>
      <c r="G4202" s="4">
        <v>817.8</v>
      </c>
      <c r="H4202" t="s">
        <v>202</v>
      </c>
    </row>
    <row r="4203" spans="1:8">
      <c r="A4203">
        <v>10004205</v>
      </c>
      <c r="B4203" t="s">
        <v>3</v>
      </c>
      <c r="C4203" s="5">
        <v>43</v>
      </c>
      <c r="D4203" t="s">
        <v>144</v>
      </c>
      <c r="E4203" s="20">
        <v>11</v>
      </c>
      <c r="F4203" s="4">
        <v>10</v>
      </c>
      <c r="G4203" s="4">
        <v>942.9</v>
      </c>
      <c r="H4203" t="s">
        <v>204</v>
      </c>
    </row>
    <row r="4204" spans="1:8">
      <c r="A4204">
        <v>10004206</v>
      </c>
      <c r="B4204" t="s">
        <v>3</v>
      </c>
      <c r="C4204" s="5">
        <v>18</v>
      </c>
      <c r="D4204" t="s">
        <v>134</v>
      </c>
      <c r="E4204" s="20">
        <v>9</v>
      </c>
      <c r="F4204" s="4">
        <v>22</v>
      </c>
      <c r="G4204" s="4">
        <v>1319.78</v>
      </c>
      <c r="H4204" t="s">
        <v>203</v>
      </c>
    </row>
    <row r="4205" spans="1:8">
      <c r="A4205">
        <v>10004207</v>
      </c>
      <c r="B4205" t="s">
        <v>2</v>
      </c>
      <c r="C4205" s="5">
        <v>28</v>
      </c>
      <c r="D4205" t="s">
        <v>144</v>
      </c>
      <c r="E4205" s="20">
        <v>25</v>
      </c>
      <c r="F4205" s="4">
        <v>9</v>
      </c>
      <c r="G4205" s="4">
        <v>826.56</v>
      </c>
      <c r="H4205" t="s">
        <v>204</v>
      </c>
    </row>
    <row r="4206" spans="1:8">
      <c r="A4206">
        <v>10004208</v>
      </c>
      <c r="B4206" t="s">
        <v>2</v>
      </c>
      <c r="C4206" s="5">
        <v>30</v>
      </c>
      <c r="D4206" t="s">
        <v>134</v>
      </c>
      <c r="E4206" s="20">
        <v>4</v>
      </c>
      <c r="F4206" s="4">
        <v>11</v>
      </c>
      <c r="G4206" s="4">
        <v>812.35</v>
      </c>
      <c r="H4206" t="s">
        <v>204</v>
      </c>
    </row>
    <row r="4207" spans="1:8">
      <c r="A4207">
        <v>10004209</v>
      </c>
      <c r="B4207" t="s">
        <v>2</v>
      </c>
      <c r="C4207" s="5">
        <v>28</v>
      </c>
      <c r="D4207" t="s">
        <v>134</v>
      </c>
      <c r="E4207" s="20">
        <v>0</v>
      </c>
      <c r="F4207" s="4">
        <v>12</v>
      </c>
      <c r="G4207" s="4">
        <v>673.32</v>
      </c>
      <c r="H4207" t="s">
        <v>204</v>
      </c>
    </row>
    <row r="4208" spans="1:8">
      <c r="A4208">
        <v>10004210</v>
      </c>
      <c r="B4208" t="s">
        <v>3</v>
      </c>
      <c r="C4208" s="5">
        <v>29</v>
      </c>
      <c r="D4208" t="s">
        <v>134</v>
      </c>
      <c r="E4208" s="20">
        <v>13</v>
      </c>
      <c r="F4208" s="4">
        <v>11</v>
      </c>
      <c r="G4208" s="4">
        <v>1081.52</v>
      </c>
      <c r="H4208" t="s">
        <v>204</v>
      </c>
    </row>
    <row r="4209" spans="1:8">
      <c r="A4209">
        <v>10004211</v>
      </c>
      <c r="B4209" t="s">
        <v>3</v>
      </c>
      <c r="C4209" s="5">
        <v>49</v>
      </c>
      <c r="D4209" t="s">
        <v>134</v>
      </c>
      <c r="E4209" s="20">
        <v>13</v>
      </c>
      <c r="F4209" s="4">
        <v>11</v>
      </c>
      <c r="G4209" s="4">
        <v>621.39</v>
      </c>
      <c r="H4209" t="s">
        <v>204</v>
      </c>
    </row>
    <row r="4210" spans="1:8">
      <c r="A4210">
        <v>10004212</v>
      </c>
      <c r="B4210" t="s">
        <v>2</v>
      </c>
      <c r="C4210" s="5">
        <v>49</v>
      </c>
      <c r="D4210" t="s">
        <v>144</v>
      </c>
      <c r="E4210" s="20">
        <v>95</v>
      </c>
      <c r="F4210" s="4">
        <v>4</v>
      </c>
      <c r="G4210" s="4">
        <v>513.12</v>
      </c>
      <c r="H4210" t="s">
        <v>202</v>
      </c>
    </row>
    <row r="4211" spans="1:8">
      <c r="A4211">
        <v>10004213</v>
      </c>
      <c r="B4211" t="s">
        <v>2</v>
      </c>
      <c r="C4211" s="5">
        <v>21</v>
      </c>
      <c r="D4211" t="s">
        <v>134</v>
      </c>
      <c r="E4211" s="20">
        <v>11</v>
      </c>
      <c r="F4211" s="4">
        <v>14</v>
      </c>
      <c r="G4211" s="4">
        <v>922.18</v>
      </c>
      <c r="H4211" t="s">
        <v>204</v>
      </c>
    </row>
    <row r="4212" spans="1:8">
      <c r="A4212">
        <v>10004214</v>
      </c>
      <c r="B4212" t="s">
        <v>2</v>
      </c>
      <c r="C4212" s="5">
        <v>29</v>
      </c>
      <c r="D4212" t="s">
        <v>134</v>
      </c>
      <c r="E4212" s="20">
        <v>12</v>
      </c>
      <c r="F4212" s="4">
        <v>16</v>
      </c>
      <c r="G4212" s="4">
        <v>956.16</v>
      </c>
      <c r="H4212" t="s">
        <v>203</v>
      </c>
    </row>
    <row r="4213" spans="1:8">
      <c r="A4213">
        <v>10004215</v>
      </c>
      <c r="B4213" t="s">
        <v>3</v>
      </c>
      <c r="C4213" s="5">
        <v>18</v>
      </c>
      <c r="D4213" t="s">
        <v>144</v>
      </c>
      <c r="E4213" s="20">
        <v>74</v>
      </c>
      <c r="F4213" s="4">
        <v>6</v>
      </c>
      <c r="G4213" s="4">
        <v>537.17999999999995</v>
      </c>
      <c r="H4213" t="s">
        <v>202</v>
      </c>
    </row>
    <row r="4214" spans="1:8">
      <c r="A4214">
        <v>10004216</v>
      </c>
      <c r="B4214" t="s">
        <v>2</v>
      </c>
      <c r="C4214" s="5">
        <v>34</v>
      </c>
      <c r="D4214" t="s">
        <v>134</v>
      </c>
      <c r="E4214" s="20">
        <v>11</v>
      </c>
      <c r="F4214" s="4">
        <v>13</v>
      </c>
      <c r="G4214" s="4">
        <v>1181.57</v>
      </c>
      <c r="H4214" t="s">
        <v>204</v>
      </c>
    </row>
    <row r="4215" spans="1:8">
      <c r="A4215">
        <v>10004217</v>
      </c>
      <c r="B4215" t="s">
        <v>2</v>
      </c>
      <c r="C4215" s="5">
        <v>50</v>
      </c>
      <c r="D4215" t="s">
        <v>144</v>
      </c>
      <c r="E4215" s="20">
        <v>11</v>
      </c>
      <c r="F4215" s="4">
        <v>10</v>
      </c>
      <c r="G4215" s="4">
        <v>1431.4</v>
      </c>
      <c r="H4215" t="s">
        <v>208</v>
      </c>
    </row>
    <row r="4216" spans="1:8">
      <c r="A4216">
        <v>10004218</v>
      </c>
      <c r="B4216" t="s">
        <v>2</v>
      </c>
      <c r="C4216" s="5">
        <v>34</v>
      </c>
      <c r="D4216" t="s">
        <v>134</v>
      </c>
      <c r="E4216" s="20">
        <v>2</v>
      </c>
      <c r="F4216" s="4">
        <v>14</v>
      </c>
      <c r="G4216" s="4">
        <v>1285.06</v>
      </c>
      <c r="H4216" t="s">
        <v>204</v>
      </c>
    </row>
    <row r="4217" spans="1:8">
      <c r="A4217">
        <v>10004219</v>
      </c>
      <c r="B4217" t="s">
        <v>3</v>
      </c>
      <c r="C4217" s="5">
        <v>30</v>
      </c>
      <c r="D4217" t="s">
        <v>134</v>
      </c>
      <c r="E4217" s="20">
        <v>13</v>
      </c>
      <c r="F4217" s="4">
        <v>12</v>
      </c>
      <c r="G4217" s="4">
        <v>824.52</v>
      </c>
      <c r="H4217" t="s">
        <v>204</v>
      </c>
    </row>
    <row r="4218" spans="1:8">
      <c r="A4218">
        <v>10004220</v>
      </c>
      <c r="B4218" t="s">
        <v>2</v>
      </c>
      <c r="C4218" s="5">
        <v>24</v>
      </c>
      <c r="D4218" t="s">
        <v>134</v>
      </c>
      <c r="E4218" s="20">
        <v>7</v>
      </c>
      <c r="F4218" s="4">
        <v>16</v>
      </c>
      <c r="G4218" s="4">
        <v>1341.28</v>
      </c>
      <c r="H4218" t="s">
        <v>203</v>
      </c>
    </row>
    <row r="4219" spans="1:8">
      <c r="A4219">
        <v>10004221</v>
      </c>
      <c r="B4219" t="s">
        <v>3</v>
      </c>
      <c r="C4219" s="5">
        <v>18</v>
      </c>
      <c r="D4219" t="s">
        <v>134</v>
      </c>
      <c r="E4219" s="20">
        <v>16</v>
      </c>
      <c r="F4219" s="4">
        <v>11</v>
      </c>
      <c r="G4219" s="4">
        <v>905.96</v>
      </c>
      <c r="H4219" t="s">
        <v>204</v>
      </c>
    </row>
    <row r="4220" spans="1:8">
      <c r="A4220">
        <v>10004222</v>
      </c>
      <c r="B4220" t="s">
        <v>2</v>
      </c>
      <c r="C4220" s="5">
        <v>49</v>
      </c>
      <c r="D4220" t="s">
        <v>144</v>
      </c>
      <c r="E4220" s="20">
        <v>52</v>
      </c>
      <c r="F4220" s="4">
        <v>7</v>
      </c>
      <c r="G4220" s="4">
        <v>903.7</v>
      </c>
      <c r="H4220" t="s">
        <v>202</v>
      </c>
    </row>
    <row r="4221" spans="1:8">
      <c r="A4221">
        <v>10004223</v>
      </c>
      <c r="B4221" t="s">
        <v>2</v>
      </c>
      <c r="C4221" s="5">
        <v>49</v>
      </c>
      <c r="D4221" t="s">
        <v>144</v>
      </c>
      <c r="E4221" s="20">
        <v>79</v>
      </c>
      <c r="F4221" s="4">
        <v>5</v>
      </c>
      <c r="G4221" s="4">
        <v>532.9</v>
      </c>
      <c r="H4221" t="s">
        <v>202</v>
      </c>
    </row>
    <row r="4222" spans="1:8">
      <c r="A4222">
        <v>10004224</v>
      </c>
      <c r="B4222" t="s">
        <v>3</v>
      </c>
      <c r="C4222" s="5">
        <v>35</v>
      </c>
      <c r="D4222" t="s">
        <v>144</v>
      </c>
      <c r="E4222" s="20">
        <v>22</v>
      </c>
      <c r="F4222" s="4">
        <v>9</v>
      </c>
      <c r="G4222" s="4">
        <v>763.74</v>
      </c>
      <c r="H4222" t="s">
        <v>204</v>
      </c>
    </row>
    <row r="4223" spans="1:8">
      <c r="A4223">
        <v>10004225</v>
      </c>
      <c r="B4223" t="s">
        <v>2</v>
      </c>
      <c r="C4223" s="5">
        <v>32</v>
      </c>
      <c r="D4223" t="s">
        <v>134</v>
      </c>
      <c r="E4223" s="20">
        <v>7</v>
      </c>
      <c r="F4223" s="4">
        <v>8</v>
      </c>
      <c r="G4223" s="4">
        <v>711.12</v>
      </c>
      <c r="H4223" t="s">
        <v>204</v>
      </c>
    </row>
    <row r="4224" spans="1:8">
      <c r="A4224">
        <v>10004226</v>
      </c>
      <c r="B4224" t="s">
        <v>3</v>
      </c>
      <c r="C4224" s="5">
        <v>29</v>
      </c>
      <c r="D4224" t="s">
        <v>134</v>
      </c>
      <c r="E4224" s="20">
        <v>13</v>
      </c>
      <c r="F4224" s="4">
        <v>8</v>
      </c>
      <c r="G4224" s="4">
        <v>706.4</v>
      </c>
      <c r="H4224" t="s">
        <v>204</v>
      </c>
    </row>
    <row r="4225" spans="1:8">
      <c r="A4225">
        <v>10004227</v>
      </c>
      <c r="B4225" t="s">
        <v>2</v>
      </c>
      <c r="C4225" s="5">
        <v>24</v>
      </c>
      <c r="D4225" t="s">
        <v>134</v>
      </c>
      <c r="E4225" s="20">
        <v>12</v>
      </c>
      <c r="F4225" s="4">
        <v>13</v>
      </c>
      <c r="G4225" s="4">
        <v>853.45</v>
      </c>
      <c r="H4225" t="s">
        <v>204</v>
      </c>
    </row>
    <row r="4226" spans="1:8">
      <c r="A4226">
        <v>10004228</v>
      </c>
      <c r="B4226" t="s">
        <v>2</v>
      </c>
      <c r="C4226" s="5">
        <v>18</v>
      </c>
      <c r="D4226" t="s">
        <v>134</v>
      </c>
      <c r="E4226" s="20">
        <v>6</v>
      </c>
      <c r="F4226" s="4">
        <v>10</v>
      </c>
      <c r="G4226" s="4">
        <v>579.5</v>
      </c>
      <c r="H4226" t="s">
        <v>204</v>
      </c>
    </row>
    <row r="4227" spans="1:8">
      <c r="A4227">
        <v>10004229</v>
      </c>
      <c r="B4227" t="s">
        <v>2</v>
      </c>
      <c r="C4227" s="5">
        <v>31</v>
      </c>
      <c r="D4227" t="s">
        <v>134</v>
      </c>
      <c r="E4227" s="20">
        <v>10</v>
      </c>
      <c r="F4227" s="4">
        <v>8</v>
      </c>
      <c r="G4227" s="4">
        <v>400</v>
      </c>
      <c r="H4227" t="s">
        <v>204</v>
      </c>
    </row>
    <row r="4228" spans="1:8">
      <c r="A4228">
        <v>10004230</v>
      </c>
      <c r="B4228" t="s">
        <v>3</v>
      </c>
      <c r="C4228" s="5">
        <v>33</v>
      </c>
      <c r="D4228" t="s">
        <v>144</v>
      </c>
      <c r="E4228" s="20">
        <v>40</v>
      </c>
      <c r="F4228" s="4">
        <v>8</v>
      </c>
      <c r="G4228" s="4">
        <v>663.6</v>
      </c>
      <c r="H4228" t="s">
        <v>202</v>
      </c>
    </row>
    <row r="4229" spans="1:8">
      <c r="A4229">
        <v>10004231</v>
      </c>
      <c r="B4229" t="s">
        <v>2</v>
      </c>
      <c r="C4229" s="5">
        <v>18</v>
      </c>
      <c r="D4229" t="s">
        <v>144</v>
      </c>
      <c r="E4229" s="20">
        <v>90</v>
      </c>
      <c r="F4229" s="4">
        <v>4</v>
      </c>
      <c r="G4229" s="4">
        <v>349.56</v>
      </c>
      <c r="H4229" t="s">
        <v>202</v>
      </c>
    </row>
    <row r="4230" spans="1:8">
      <c r="A4230">
        <v>10004232</v>
      </c>
      <c r="B4230" t="s">
        <v>2</v>
      </c>
      <c r="C4230" s="5">
        <v>36</v>
      </c>
      <c r="D4230" t="s">
        <v>144</v>
      </c>
      <c r="E4230" s="20">
        <v>88</v>
      </c>
      <c r="F4230" s="4">
        <v>4</v>
      </c>
      <c r="G4230" s="4">
        <v>577.64</v>
      </c>
      <c r="H4230" t="s">
        <v>202</v>
      </c>
    </row>
    <row r="4231" spans="1:8">
      <c r="A4231">
        <v>10004233</v>
      </c>
      <c r="B4231" t="s">
        <v>2</v>
      </c>
      <c r="C4231" s="5">
        <v>26</v>
      </c>
      <c r="D4231" t="s">
        <v>134</v>
      </c>
      <c r="E4231" s="20">
        <v>13</v>
      </c>
      <c r="F4231" s="4">
        <v>10</v>
      </c>
      <c r="G4231" s="4">
        <v>614.1</v>
      </c>
      <c r="H4231" t="s">
        <v>204</v>
      </c>
    </row>
    <row r="4232" spans="1:8">
      <c r="A4232">
        <v>10004234</v>
      </c>
      <c r="B4232" t="s">
        <v>3</v>
      </c>
      <c r="C4232" s="5">
        <v>39</v>
      </c>
      <c r="D4232" t="s">
        <v>144</v>
      </c>
      <c r="E4232" s="20">
        <v>105</v>
      </c>
      <c r="F4232" s="4">
        <v>3</v>
      </c>
      <c r="G4232" s="4">
        <v>306.45</v>
      </c>
      <c r="H4232" t="s">
        <v>202</v>
      </c>
    </row>
    <row r="4233" spans="1:8">
      <c r="A4233">
        <v>10004235</v>
      </c>
      <c r="B4233" t="s">
        <v>2</v>
      </c>
      <c r="C4233" s="5">
        <v>25</v>
      </c>
      <c r="D4233" t="s">
        <v>134</v>
      </c>
      <c r="E4233" s="20">
        <v>21</v>
      </c>
      <c r="F4233" s="4">
        <v>17</v>
      </c>
      <c r="G4233" s="4">
        <v>1176.06</v>
      </c>
      <c r="H4233" t="s">
        <v>203</v>
      </c>
    </row>
    <row r="4234" spans="1:8">
      <c r="A4234">
        <v>10004236</v>
      </c>
      <c r="B4234" t="s">
        <v>3</v>
      </c>
      <c r="C4234" s="5">
        <v>46</v>
      </c>
      <c r="D4234" t="s">
        <v>144</v>
      </c>
      <c r="E4234" s="20">
        <v>10</v>
      </c>
      <c r="F4234" s="4">
        <v>10</v>
      </c>
      <c r="G4234" s="4">
        <v>1324.4</v>
      </c>
      <c r="H4234" t="s">
        <v>204</v>
      </c>
    </row>
    <row r="4235" spans="1:8">
      <c r="A4235">
        <v>10004237</v>
      </c>
      <c r="B4235" t="s">
        <v>3</v>
      </c>
      <c r="C4235" s="5">
        <v>31</v>
      </c>
      <c r="D4235" t="s">
        <v>134</v>
      </c>
      <c r="E4235" s="20">
        <v>18</v>
      </c>
      <c r="F4235" s="4">
        <v>8</v>
      </c>
      <c r="G4235" s="4">
        <v>456.96</v>
      </c>
      <c r="H4235" t="s">
        <v>204</v>
      </c>
    </row>
    <row r="4236" spans="1:8">
      <c r="A4236">
        <v>10004238</v>
      </c>
      <c r="B4236" t="s">
        <v>2</v>
      </c>
      <c r="C4236" s="5">
        <v>46</v>
      </c>
      <c r="D4236" t="s">
        <v>134</v>
      </c>
      <c r="E4236" s="20">
        <v>4</v>
      </c>
      <c r="F4236" s="4">
        <v>10</v>
      </c>
      <c r="G4236" s="4">
        <v>697.3</v>
      </c>
      <c r="H4236" t="s">
        <v>204</v>
      </c>
    </row>
    <row r="4237" spans="1:8">
      <c r="A4237">
        <v>10004239</v>
      </c>
      <c r="B4237" t="s">
        <v>2</v>
      </c>
      <c r="C4237" s="5">
        <v>41</v>
      </c>
      <c r="D4237" t="s">
        <v>134</v>
      </c>
      <c r="E4237" s="20">
        <v>16</v>
      </c>
      <c r="F4237" s="4">
        <v>12</v>
      </c>
      <c r="G4237" s="4">
        <v>1125.24</v>
      </c>
      <c r="H4237" t="s">
        <v>204</v>
      </c>
    </row>
    <row r="4238" spans="1:8">
      <c r="A4238">
        <v>10004240</v>
      </c>
      <c r="B4238" t="s">
        <v>2</v>
      </c>
      <c r="C4238" s="5">
        <v>25</v>
      </c>
      <c r="D4238" t="s">
        <v>144</v>
      </c>
      <c r="E4238" s="20">
        <v>99</v>
      </c>
      <c r="F4238" s="4">
        <v>4</v>
      </c>
      <c r="G4238" s="4">
        <v>561.55999999999995</v>
      </c>
      <c r="H4238" t="s">
        <v>202</v>
      </c>
    </row>
    <row r="4239" spans="1:8">
      <c r="A4239">
        <v>10004241</v>
      </c>
      <c r="B4239" t="s">
        <v>3</v>
      </c>
      <c r="C4239" s="5">
        <v>43</v>
      </c>
      <c r="D4239" t="s">
        <v>144</v>
      </c>
      <c r="E4239" s="20">
        <v>65</v>
      </c>
      <c r="F4239" s="4">
        <v>6</v>
      </c>
      <c r="G4239" s="4">
        <v>797.64</v>
      </c>
      <c r="H4239" t="s">
        <v>202</v>
      </c>
    </row>
    <row r="4240" spans="1:8">
      <c r="A4240">
        <v>10004242</v>
      </c>
      <c r="B4240" t="s">
        <v>3</v>
      </c>
      <c r="C4240" s="5">
        <v>27</v>
      </c>
      <c r="D4240" t="s">
        <v>134</v>
      </c>
      <c r="E4240" s="20">
        <v>3</v>
      </c>
      <c r="F4240" s="4">
        <v>19</v>
      </c>
      <c r="G4240" s="4">
        <v>1400.68</v>
      </c>
      <c r="H4240" t="s">
        <v>207</v>
      </c>
    </row>
    <row r="4241" spans="1:8">
      <c r="A4241">
        <v>10004243</v>
      </c>
      <c r="B4241" t="s">
        <v>3</v>
      </c>
      <c r="C4241" s="5">
        <v>23</v>
      </c>
      <c r="D4241" t="s">
        <v>134</v>
      </c>
      <c r="E4241" s="20">
        <v>15</v>
      </c>
      <c r="F4241" s="4">
        <v>17</v>
      </c>
      <c r="G4241" s="4">
        <v>1577.09</v>
      </c>
      <c r="H4241" t="s">
        <v>207</v>
      </c>
    </row>
    <row r="4242" spans="1:8">
      <c r="A4242">
        <v>10004244</v>
      </c>
      <c r="B4242" t="s">
        <v>2</v>
      </c>
      <c r="C4242" s="5">
        <v>33</v>
      </c>
      <c r="D4242" t="s">
        <v>134</v>
      </c>
      <c r="E4242" s="20">
        <v>10</v>
      </c>
      <c r="F4242" s="4">
        <v>13</v>
      </c>
      <c r="G4242" s="4">
        <v>679.12</v>
      </c>
      <c r="H4242" t="s">
        <v>204</v>
      </c>
    </row>
    <row r="4243" spans="1:8">
      <c r="A4243">
        <v>10004245</v>
      </c>
      <c r="B4243" t="s">
        <v>2</v>
      </c>
      <c r="C4243" s="5">
        <v>33</v>
      </c>
      <c r="D4243" t="s">
        <v>134</v>
      </c>
      <c r="E4243" s="20">
        <v>18</v>
      </c>
      <c r="F4243" s="4">
        <v>8</v>
      </c>
      <c r="G4243" s="4">
        <v>619.36</v>
      </c>
      <c r="H4243" t="s">
        <v>204</v>
      </c>
    </row>
    <row r="4244" spans="1:8">
      <c r="A4244">
        <v>10004246</v>
      </c>
      <c r="B4244" t="s">
        <v>2</v>
      </c>
      <c r="C4244" s="5">
        <v>36</v>
      </c>
      <c r="D4244" t="s">
        <v>144</v>
      </c>
      <c r="E4244" s="20">
        <v>106</v>
      </c>
      <c r="F4244" s="4">
        <v>3</v>
      </c>
      <c r="G4244" s="4">
        <v>445.47</v>
      </c>
      <c r="H4244" t="s">
        <v>202</v>
      </c>
    </row>
    <row r="4245" spans="1:8">
      <c r="A4245">
        <v>10004247</v>
      </c>
      <c r="B4245" t="s">
        <v>2</v>
      </c>
      <c r="C4245" s="5">
        <v>31</v>
      </c>
      <c r="D4245" t="s">
        <v>144</v>
      </c>
      <c r="E4245" s="20">
        <v>96</v>
      </c>
      <c r="F4245" s="4">
        <v>4</v>
      </c>
      <c r="G4245" s="4">
        <v>552.96</v>
      </c>
      <c r="H4245" t="s">
        <v>202</v>
      </c>
    </row>
    <row r="4246" spans="1:8">
      <c r="A4246">
        <v>10004248</v>
      </c>
      <c r="B4246" t="s">
        <v>3</v>
      </c>
      <c r="C4246" s="5">
        <v>24</v>
      </c>
      <c r="D4246" t="s">
        <v>134</v>
      </c>
      <c r="E4246" s="20">
        <v>1</v>
      </c>
      <c r="F4246" s="4">
        <v>16</v>
      </c>
      <c r="G4246" s="4">
        <v>1392.96</v>
      </c>
      <c r="H4246" t="s">
        <v>203</v>
      </c>
    </row>
    <row r="4247" spans="1:8">
      <c r="A4247">
        <v>10004249</v>
      </c>
      <c r="B4247" t="s">
        <v>2</v>
      </c>
      <c r="C4247" s="5">
        <v>53</v>
      </c>
      <c r="D4247" t="s">
        <v>144</v>
      </c>
      <c r="E4247" s="20">
        <v>64</v>
      </c>
      <c r="F4247" s="4">
        <v>6</v>
      </c>
      <c r="G4247" s="4">
        <v>654.72</v>
      </c>
      <c r="H4247" t="s">
        <v>202</v>
      </c>
    </row>
    <row r="4248" spans="1:8">
      <c r="A4248">
        <v>10004250</v>
      </c>
      <c r="B4248" t="s">
        <v>2</v>
      </c>
      <c r="C4248" s="5">
        <v>33</v>
      </c>
      <c r="D4248" t="s">
        <v>134</v>
      </c>
      <c r="E4248" s="20">
        <v>1</v>
      </c>
      <c r="F4248" s="4">
        <v>8</v>
      </c>
      <c r="G4248" s="4">
        <v>708.56</v>
      </c>
      <c r="H4248" t="s">
        <v>204</v>
      </c>
    </row>
    <row r="4249" spans="1:8">
      <c r="A4249">
        <v>10004251</v>
      </c>
      <c r="B4249" t="s">
        <v>2</v>
      </c>
      <c r="C4249" s="5">
        <v>31</v>
      </c>
      <c r="D4249" t="s">
        <v>144</v>
      </c>
      <c r="E4249" s="20">
        <v>24</v>
      </c>
      <c r="F4249" s="4">
        <v>9</v>
      </c>
      <c r="G4249" s="4">
        <v>1281.33</v>
      </c>
      <c r="H4249" t="s">
        <v>204</v>
      </c>
    </row>
    <row r="4250" spans="1:8">
      <c r="A4250">
        <v>10004252</v>
      </c>
      <c r="B4250" t="s">
        <v>3</v>
      </c>
      <c r="C4250" s="5">
        <v>27</v>
      </c>
      <c r="D4250" t="s">
        <v>134</v>
      </c>
      <c r="E4250" s="20">
        <v>17</v>
      </c>
      <c r="F4250" s="4">
        <v>19</v>
      </c>
      <c r="G4250" s="4">
        <v>1230.6300000000001</v>
      </c>
      <c r="H4250" t="s">
        <v>203</v>
      </c>
    </row>
    <row r="4251" spans="1:8">
      <c r="A4251">
        <v>10004253</v>
      </c>
      <c r="B4251" t="s">
        <v>3</v>
      </c>
      <c r="C4251" s="5">
        <v>31</v>
      </c>
      <c r="D4251" t="s">
        <v>134</v>
      </c>
      <c r="E4251" s="20">
        <v>13</v>
      </c>
      <c r="F4251" s="4">
        <v>15</v>
      </c>
      <c r="G4251" s="4">
        <v>1406.1</v>
      </c>
      <c r="H4251" t="s">
        <v>208</v>
      </c>
    </row>
    <row r="4252" spans="1:8">
      <c r="A4252">
        <v>10004254</v>
      </c>
      <c r="B4252" t="s">
        <v>3</v>
      </c>
      <c r="C4252" s="5">
        <v>22</v>
      </c>
      <c r="D4252" t="s">
        <v>134</v>
      </c>
      <c r="E4252" s="20">
        <v>4</v>
      </c>
      <c r="F4252" s="4">
        <v>9</v>
      </c>
      <c r="G4252" s="4">
        <v>521.37</v>
      </c>
      <c r="H4252" t="s">
        <v>204</v>
      </c>
    </row>
    <row r="4253" spans="1:8">
      <c r="A4253">
        <v>10004255</v>
      </c>
      <c r="B4253" t="s">
        <v>2</v>
      </c>
      <c r="C4253" s="5">
        <v>42</v>
      </c>
      <c r="D4253" t="s">
        <v>144</v>
      </c>
      <c r="E4253" s="20">
        <v>94</v>
      </c>
      <c r="F4253" s="4">
        <v>4</v>
      </c>
      <c r="G4253" s="4">
        <v>495.16</v>
      </c>
      <c r="H4253" t="s">
        <v>202</v>
      </c>
    </row>
    <row r="4254" spans="1:8">
      <c r="A4254">
        <v>10004256</v>
      </c>
      <c r="B4254" t="s">
        <v>3</v>
      </c>
      <c r="C4254" s="5">
        <v>70</v>
      </c>
      <c r="D4254" t="s">
        <v>144</v>
      </c>
      <c r="E4254" s="20">
        <v>40</v>
      </c>
      <c r="F4254" s="4">
        <v>7</v>
      </c>
      <c r="G4254" s="4">
        <v>694.33</v>
      </c>
      <c r="H4254" t="s">
        <v>202</v>
      </c>
    </row>
    <row r="4255" spans="1:8">
      <c r="A4255">
        <v>10004257</v>
      </c>
      <c r="B4255" t="s">
        <v>3</v>
      </c>
      <c r="C4255" s="5">
        <v>46</v>
      </c>
      <c r="D4255" t="s">
        <v>144</v>
      </c>
      <c r="E4255" s="20">
        <v>83</v>
      </c>
      <c r="F4255" s="4">
        <v>5</v>
      </c>
      <c r="G4255" s="4">
        <v>483.4</v>
      </c>
      <c r="H4255" t="s">
        <v>202</v>
      </c>
    </row>
    <row r="4256" spans="1:8">
      <c r="A4256">
        <v>10004258</v>
      </c>
      <c r="B4256" t="s">
        <v>3</v>
      </c>
      <c r="C4256" s="5">
        <v>21</v>
      </c>
      <c r="D4256" t="s">
        <v>134</v>
      </c>
      <c r="E4256" s="20">
        <v>8</v>
      </c>
      <c r="F4256" s="4">
        <v>9</v>
      </c>
      <c r="G4256" s="4">
        <v>556.29</v>
      </c>
      <c r="H4256" t="s">
        <v>204</v>
      </c>
    </row>
    <row r="4257" spans="1:8">
      <c r="A4257">
        <v>10004259</v>
      </c>
      <c r="B4257" t="s">
        <v>3</v>
      </c>
      <c r="C4257" s="5">
        <v>26</v>
      </c>
      <c r="D4257" t="s">
        <v>134</v>
      </c>
      <c r="E4257" s="20">
        <v>6</v>
      </c>
      <c r="F4257" s="4">
        <v>19</v>
      </c>
      <c r="G4257" s="4">
        <v>1288.2</v>
      </c>
      <c r="H4257" t="s">
        <v>203</v>
      </c>
    </row>
    <row r="4258" spans="1:8">
      <c r="A4258">
        <v>10004260</v>
      </c>
      <c r="B4258" t="s">
        <v>3</v>
      </c>
      <c r="C4258" s="5">
        <v>27</v>
      </c>
      <c r="D4258" t="s">
        <v>144</v>
      </c>
      <c r="E4258" s="20">
        <v>30</v>
      </c>
      <c r="F4258" s="4">
        <v>8</v>
      </c>
      <c r="G4258" s="4">
        <v>752</v>
      </c>
      <c r="H4258" t="s">
        <v>204</v>
      </c>
    </row>
    <row r="4259" spans="1:8">
      <c r="A4259">
        <v>10004261</v>
      </c>
      <c r="B4259" t="s">
        <v>2</v>
      </c>
      <c r="C4259" s="5">
        <v>37</v>
      </c>
      <c r="D4259" t="s">
        <v>144</v>
      </c>
      <c r="E4259" s="20">
        <v>92</v>
      </c>
      <c r="F4259" s="4">
        <v>4</v>
      </c>
      <c r="G4259" s="4">
        <v>348.44</v>
      </c>
      <c r="H4259" t="s">
        <v>202</v>
      </c>
    </row>
    <row r="4260" spans="1:8">
      <c r="A4260">
        <v>10004262</v>
      </c>
      <c r="B4260" t="s">
        <v>3</v>
      </c>
      <c r="C4260" s="5">
        <v>21</v>
      </c>
      <c r="D4260" t="s">
        <v>144</v>
      </c>
      <c r="E4260" s="20">
        <v>89</v>
      </c>
      <c r="F4260" s="4">
        <v>4</v>
      </c>
      <c r="G4260" s="4">
        <v>548.79999999999995</v>
      </c>
      <c r="H4260" t="s">
        <v>202</v>
      </c>
    </row>
    <row r="4261" spans="1:8">
      <c r="A4261">
        <v>10004263</v>
      </c>
      <c r="B4261" t="s">
        <v>2</v>
      </c>
      <c r="C4261" s="5">
        <v>45</v>
      </c>
      <c r="D4261" t="s">
        <v>144</v>
      </c>
      <c r="E4261" s="20">
        <v>28</v>
      </c>
      <c r="F4261" s="4">
        <v>8</v>
      </c>
      <c r="G4261" s="4">
        <v>1173.52</v>
      </c>
      <c r="H4261" t="s">
        <v>204</v>
      </c>
    </row>
    <row r="4262" spans="1:8">
      <c r="A4262">
        <v>10004264</v>
      </c>
      <c r="B4262" t="s">
        <v>3</v>
      </c>
      <c r="C4262" s="5">
        <v>37</v>
      </c>
      <c r="D4262" t="s">
        <v>134</v>
      </c>
      <c r="E4262" s="20">
        <v>8</v>
      </c>
      <c r="F4262" s="4">
        <v>9</v>
      </c>
      <c r="G4262" s="4">
        <v>757.35</v>
      </c>
      <c r="H4262" t="s">
        <v>204</v>
      </c>
    </row>
    <row r="4263" spans="1:8">
      <c r="A4263">
        <v>10004265</v>
      </c>
      <c r="B4263" t="s">
        <v>2</v>
      </c>
      <c r="C4263" s="5">
        <v>37</v>
      </c>
      <c r="D4263" t="s">
        <v>144</v>
      </c>
      <c r="E4263" s="20">
        <v>47</v>
      </c>
      <c r="F4263" s="4">
        <v>7</v>
      </c>
      <c r="G4263" s="4">
        <v>1028.3699999999999</v>
      </c>
      <c r="H4263" t="s">
        <v>202</v>
      </c>
    </row>
    <row r="4264" spans="1:8">
      <c r="A4264">
        <v>10004266</v>
      </c>
      <c r="B4264" t="s">
        <v>3</v>
      </c>
      <c r="C4264" s="5">
        <v>46</v>
      </c>
      <c r="D4264" t="s">
        <v>144</v>
      </c>
      <c r="E4264" s="20">
        <v>50</v>
      </c>
      <c r="F4264" s="4">
        <v>7</v>
      </c>
      <c r="G4264" s="4">
        <v>1047.27</v>
      </c>
      <c r="H4264" t="s">
        <v>202</v>
      </c>
    </row>
    <row r="4265" spans="1:8">
      <c r="A4265">
        <v>10004267</v>
      </c>
      <c r="B4265" t="s">
        <v>2</v>
      </c>
      <c r="C4265" s="5">
        <v>23</v>
      </c>
      <c r="D4265" t="s">
        <v>134</v>
      </c>
      <c r="E4265" s="20">
        <v>11</v>
      </c>
      <c r="F4265" s="4">
        <v>8</v>
      </c>
      <c r="G4265" s="4">
        <v>456.64</v>
      </c>
      <c r="H4265" t="s">
        <v>204</v>
      </c>
    </row>
    <row r="4266" spans="1:8">
      <c r="A4266">
        <v>10004268</v>
      </c>
      <c r="B4266" t="s">
        <v>2</v>
      </c>
      <c r="C4266" s="5">
        <v>40</v>
      </c>
      <c r="D4266" t="s">
        <v>144</v>
      </c>
      <c r="E4266" s="20">
        <v>59</v>
      </c>
      <c r="F4266" s="4">
        <v>6</v>
      </c>
      <c r="G4266" s="4">
        <v>513.24</v>
      </c>
      <c r="H4266" t="s">
        <v>202</v>
      </c>
    </row>
    <row r="4267" spans="1:8">
      <c r="A4267">
        <v>10004269</v>
      </c>
      <c r="B4267" t="s">
        <v>2</v>
      </c>
      <c r="C4267" s="5">
        <v>29</v>
      </c>
      <c r="D4267" t="s">
        <v>134</v>
      </c>
      <c r="E4267" s="20">
        <v>14</v>
      </c>
      <c r="F4267" s="4">
        <v>10</v>
      </c>
      <c r="G4267" s="4">
        <v>870.8</v>
      </c>
      <c r="H4267" t="s">
        <v>204</v>
      </c>
    </row>
    <row r="4268" spans="1:8">
      <c r="A4268">
        <v>10004270</v>
      </c>
      <c r="B4268" t="s">
        <v>3</v>
      </c>
      <c r="C4268" s="5">
        <v>26</v>
      </c>
      <c r="D4268" t="s">
        <v>134</v>
      </c>
      <c r="E4268" s="20">
        <v>8</v>
      </c>
      <c r="F4268" s="4">
        <v>10</v>
      </c>
      <c r="G4268" s="4">
        <v>602.70000000000005</v>
      </c>
      <c r="H4268" t="s">
        <v>204</v>
      </c>
    </row>
    <row r="4269" spans="1:8">
      <c r="A4269">
        <v>10004271</v>
      </c>
      <c r="B4269" t="s">
        <v>2</v>
      </c>
      <c r="C4269" s="5">
        <v>28</v>
      </c>
      <c r="D4269" t="s">
        <v>134</v>
      </c>
      <c r="E4269" s="20">
        <v>3</v>
      </c>
      <c r="F4269" s="4">
        <v>10</v>
      </c>
      <c r="G4269" s="4">
        <v>618.4</v>
      </c>
      <c r="H4269" t="s">
        <v>204</v>
      </c>
    </row>
    <row r="4270" spans="1:8">
      <c r="A4270">
        <v>10004272</v>
      </c>
      <c r="B4270" t="s">
        <v>3</v>
      </c>
      <c r="C4270" s="5">
        <v>41</v>
      </c>
      <c r="D4270" t="s">
        <v>144</v>
      </c>
      <c r="E4270" s="20">
        <v>100</v>
      </c>
      <c r="F4270" s="4">
        <v>3</v>
      </c>
      <c r="G4270" s="4">
        <v>379.8</v>
      </c>
      <c r="H4270" t="s">
        <v>202</v>
      </c>
    </row>
    <row r="4271" spans="1:8">
      <c r="A4271">
        <v>10004273</v>
      </c>
      <c r="B4271" t="s">
        <v>3</v>
      </c>
      <c r="C4271" s="5">
        <v>49</v>
      </c>
      <c r="D4271" t="s">
        <v>144</v>
      </c>
      <c r="E4271" s="20">
        <v>95</v>
      </c>
      <c r="F4271" s="4">
        <v>3</v>
      </c>
      <c r="G4271" s="4">
        <v>271.23</v>
      </c>
      <c r="H4271" t="s">
        <v>202</v>
      </c>
    </row>
    <row r="4272" spans="1:8">
      <c r="A4272">
        <v>10004274</v>
      </c>
      <c r="B4272" t="s">
        <v>2</v>
      </c>
      <c r="C4272" s="5">
        <v>35</v>
      </c>
      <c r="D4272" t="s">
        <v>144</v>
      </c>
      <c r="E4272" s="20">
        <v>25</v>
      </c>
      <c r="F4272" s="4">
        <v>8</v>
      </c>
      <c r="G4272" s="4">
        <v>742.16</v>
      </c>
      <c r="H4272" t="s">
        <v>204</v>
      </c>
    </row>
    <row r="4273" spans="1:8">
      <c r="A4273">
        <v>10004275</v>
      </c>
      <c r="B4273" t="s">
        <v>2</v>
      </c>
      <c r="C4273" s="5">
        <v>32</v>
      </c>
      <c r="D4273" t="s">
        <v>134</v>
      </c>
      <c r="E4273" s="20">
        <v>11</v>
      </c>
      <c r="F4273" s="4">
        <v>13</v>
      </c>
      <c r="G4273" s="4">
        <v>1284.01</v>
      </c>
      <c r="H4273" t="s">
        <v>204</v>
      </c>
    </row>
    <row r="4274" spans="1:8">
      <c r="A4274">
        <v>10004276</v>
      </c>
      <c r="B4274" t="s">
        <v>2</v>
      </c>
      <c r="C4274" s="5">
        <v>24</v>
      </c>
      <c r="D4274" t="s">
        <v>134</v>
      </c>
      <c r="E4274" s="20">
        <v>17</v>
      </c>
      <c r="F4274" s="4">
        <v>7</v>
      </c>
      <c r="G4274" s="4">
        <v>376.46</v>
      </c>
      <c r="H4274" t="s">
        <v>204</v>
      </c>
    </row>
    <row r="4275" spans="1:8">
      <c r="A4275">
        <v>10004277</v>
      </c>
      <c r="B4275" t="s">
        <v>2</v>
      </c>
      <c r="C4275" s="5">
        <v>48</v>
      </c>
      <c r="D4275" t="s">
        <v>144</v>
      </c>
      <c r="E4275" s="20">
        <v>22</v>
      </c>
      <c r="F4275" s="4">
        <v>8</v>
      </c>
      <c r="G4275" s="4">
        <v>662.08</v>
      </c>
      <c r="H4275" t="s">
        <v>204</v>
      </c>
    </row>
    <row r="4276" spans="1:8">
      <c r="A4276">
        <v>10004278</v>
      </c>
      <c r="B4276" t="s">
        <v>3</v>
      </c>
      <c r="C4276" s="5">
        <v>18</v>
      </c>
      <c r="D4276" t="s">
        <v>134</v>
      </c>
      <c r="E4276" s="20">
        <v>15</v>
      </c>
      <c r="F4276" s="4">
        <v>13</v>
      </c>
      <c r="G4276" s="4">
        <v>691.6</v>
      </c>
      <c r="H4276" t="s">
        <v>204</v>
      </c>
    </row>
    <row r="4277" spans="1:8">
      <c r="A4277">
        <v>10004279</v>
      </c>
      <c r="B4277" t="s">
        <v>2</v>
      </c>
      <c r="C4277" s="5">
        <v>42</v>
      </c>
      <c r="D4277" t="s">
        <v>144</v>
      </c>
      <c r="E4277" s="20">
        <v>58</v>
      </c>
      <c r="F4277" s="4">
        <v>6</v>
      </c>
      <c r="G4277" s="4">
        <v>503.04</v>
      </c>
      <c r="H4277" t="s">
        <v>202</v>
      </c>
    </row>
    <row r="4278" spans="1:8">
      <c r="A4278">
        <v>10004280</v>
      </c>
      <c r="B4278" t="s">
        <v>3</v>
      </c>
      <c r="C4278" s="5">
        <v>39</v>
      </c>
      <c r="D4278" t="s">
        <v>144</v>
      </c>
      <c r="E4278" s="20">
        <v>37</v>
      </c>
      <c r="F4278" s="4">
        <v>7</v>
      </c>
      <c r="G4278" s="4">
        <v>724.64</v>
      </c>
      <c r="H4278" t="s">
        <v>202</v>
      </c>
    </row>
    <row r="4279" spans="1:8">
      <c r="A4279">
        <v>10004281</v>
      </c>
      <c r="B4279" t="s">
        <v>3</v>
      </c>
      <c r="C4279" s="5">
        <v>19</v>
      </c>
      <c r="D4279" t="s">
        <v>134</v>
      </c>
      <c r="E4279" s="20">
        <v>18</v>
      </c>
      <c r="F4279" s="4">
        <v>8</v>
      </c>
      <c r="G4279" s="4">
        <v>454.4</v>
      </c>
      <c r="H4279" t="s">
        <v>204</v>
      </c>
    </row>
    <row r="4280" spans="1:8">
      <c r="A4280">
        <v>10004282</v>
      </c>
      <c r="B4280" t="s">
        <v>3</v>
      </c>
      <c r="C4280" s="5">
        <v>23</v>
      </c>
      <c r="D4280" t="s">
        <v>134</v>
      </c>
      <c r="E4280" s="20">
        <v>16</v>
      </c>
      <c r="F4280" s="4">
        <v>8</v>
      </c>
      <c r="G4280" s="4">
        <v>681.6</v>
      </c>
      <c r="H4280" t="s">
        <v>204</v>
      </c>
    </row>
    <row r="4281" spans="1:8">
      <c r="A4281">
        <v>10004283</v>
      </c>
      <c r="B4281" t="s">
        <v>3</v>
      </c>
      <c r="C4281" s="5">
        <v>33</v>
      </c>
      <c r="D4281" t="s">
        <v>134</v>
      </c>
      <c r="E4281" s="20">
        <v>16</v>
      </c>
      <c r="F4281" s="4">
        <v>11</v>
      </c>
      <c r="G4281" s="4">
        <v>862.84</v>
      </c>
      <c r="H4281" t="s">
        <v>204</v>
      </c>
    </row>
    <row r="4282" spans="1:8">
      <c r="A4282">
        <v>10004284</v>
      </c>
      <c r="B4282" t="s">
        <v>2</v>
      </c>
      <c r="C4282" s="5">
        <v>43</v>
      </c>
      <c r="D4282" t="s">
        <v>144</v>
      </c>
      <c r="E4282" s="20">
        <v>52</v>
      </c>
      <c r="F4282" s="4">
        <v>6</v>
      </c>
      <c r="G4282" s="4">
        <v>824.88</v>
      </c>
      <c r="H4282" t="s">
        <v>202</v>
      </c>
    </row>
    <row r="4283" spans="1:8">
      <c r="A4283">
        <v>10004285</v>
      </c>
      <c r="B4283" t="s">
        <v>2</v>
      </c>
      <c r="C4283" s="5">
        <v>31</v>
      </c>
      <c r="D4283" t="s">
        <v>134</v>
      </c>
      <c r="E4283" s="20">
        <v>3</v>
      </c>
      <c r="F4283" s="4">
        <v>8</v>
      </c>
      <c r="G4283" s="4">
        <v>565.76</v>
      </c>
      <c r="H4283" t="s">
        <v>204</v>
      </c>
    </row>
    <row r="4284" spans="1:8">
      <c r="A4284">
        <v>10004286</v>
      </c>
      <c r="B4284" t="s">
        <v>2</v>
      </c>
      <c r="C4284" s="5">
        <v>33</v>
      </c>
      <c r="D4284" t="s">
        <v>134</v>
      </c>
      <c r="E4284" s="20">
        <v>3</v>
      </c>
      <c r="F4284" s="4">
        <v>7</v>
      </c>
      <c r="G4284" s="4">
        <v>486.36</v>
      </c>
      <c r="H4284" t="s">
        <v>204</v>
      </c>
    </row>
    <row r="4285" spans="1:8">
      <c r="A4285">
        <v>10004287</v>
      </c>
      <c r="B4285" t="s">
        <v>2</v>
      </c>
      <c r="C4285" s="5">
        <v>36</v>
      </c>
      <c r="D4285" t="s">
        <v>144</v>
      </c>
      <c r="E4285" s="20">
        <v>17</v>
      </c>
      <c r="F4285" s="4">
        <v>9</v>
      </c>
      <c r="G4285" s="4">
        <v>1171.26</v>
      </c>
      <c r="H4285" t="s">
        <v>204</v>
      </c>
    </row>
    <row r="4286" spans="1:8">
      <c r="A4286">
        <v>10004288</v>
      </c>
      <c r="B4286" t="s">
        <v>2</v>
      </c>
      <c r="C4286" s="5">
        <v>35</v>
      </c>
      <c r="D4286" t="s">
        <v>144</v>
      </c>
      <c r="E4286" s="20">
        <v>36</v>
      </c>
      <c r="F4286" s="4">
        <v>7</v>
      </c>
      <c r="G4286" s="4">
        <v>805.91</v>
      </c>
      <c r="H4286" t="s">
        <v>202</v>
      </c>
    </row>
    <row r="4287" spans="1:8">
      <c r="A4287">
        <v>10004289</v>
      </c>
      <c r="B4287" t="s">
        <v>2</v>
      </c>
      <c r="C4287" s="5">
        <v>26</v>
      </c>
      <c r="D4287" t="s">
        <v>134</v>
      </c>
      <c r="E4287" s="20">
        <v>2</v>
      </c>
      <c r="F4287" s="4">
        <v>10</v>
      </c>
      <c r="G4287" s="4">
        <v>868.8</v>
      </c>
      <c r="H4287" t="s">
        <v>204</v>
      </c>
    </row>
    <row r="4288" spans="1:8">
      <c r="A4288">
        <v>10004290</v>
      </c>
      <c r="B4288" t="s">
        <v>2</v>
      </c>
      <c r="C4288" s="5">
        <v>43</v>
      </c>
      <c r="D4288" t="s">
        <v>134</v>
      </c>
      <c r="E4288" s="20">
        <v>14</v>
      </c>
      <c r="F4288" s="4">
        <v>10</v>
      </c>
      <c r="G4288" s="4">
        <v>900.3</v>
      </c>
      <c r="H4288" t="s">
        <v>204</v>
      </c>
    </row>
    <row r="4289" spans="1:8">
      <c r="A4289">
        <v>10004291</v>
      </c>
      <c r="B4289" t="s">
        <v>3</v>
      </c>
      <c r="C4289" s="5">
        <v>28</v>
      </c>
      <c r="D4289" t="s">
        <v>144</v>
      </c>
      <c r="E4289" s="20">
        <v>101</v>
      </c>
      <c r="F4289" s="4">
        <v>3</v>
      </c>
      <c r="G4289" s="4">
        <v>393.66</v>
      </c>
      <c r="H4289" t="s">
        <v>202</v>
      </c>
    </row>
    <row r="4290" spans="1:8">
      <c r="A4290">
        <v>10004292</v>
      </c>
      <c r="B4290" t="s">
        <v>2</v>
      </c>
      <c r="C4290" s="5">
        <v>42</v>
      </c>
      <c r="D4290" t="s">
        <v>144</v>
      </c>
      <c r="E4290" s="20">
        <v>79</v>
      </c>
      <c r="F4290" s="4">
        <v>4</v>
      </c>
      <c r="G4290" s="4">
        <v>423.04</v>
      </c>
      <c r="H4290" t="s">
        <v>202</v>
      </c>
    </row>
    <row r="4291" spans="1:8">
      <c r="A4291">
        <v>10004293</v>
      </c>
      <c r="B4291" t="s">
        <v>2</v>
      </c>
      <c r="C4291" s="5">
        <v>26</v>
      </c>
      <c r="D4291" t="s">
        <v>134</v>
      </c>
      <c r="E4291" s="20">
        <v>4</v>
      </c>
      <c r="F4291" s="4">
        <v>13</v>
      </c>
      <c r="G4291" s="4">
        <v>1245.27</v>
      </c>
      <c r="H4291" t="s">
        <v>204</v>
      </c>
    </row>
    <row r="4292" spans="1:8">
      <c r="A4292">
        <v>10004294</v>
      </c>
      <c r="B4292" t="s">
        <v>3</v>
      </c>
      <c r="C4292" s="5">
        <v>34</v>
      </c>
      <c r="D4292" t="s">
        <v>134</v>
      </c>
      <c r="E4292" s="20">
        <v>6</v>
      </c>
      <c r="F4292" s="4">
        <v>10</v>
      </c>
      <c r="G4292" s="4">
        <v>883.3</v>
      </c>
      <c r="H4292" t="s">
        <v>204</v>
      </c>
    </row>
    <row r="4293" spans="1:8">
      <c r="A4293">
        <v>10004295</v>
      </c>
      <c r="B4293" t="s">
        <v>2</v>
      </c>
      <c r="C4293" s="5">
        <v>35</v>
      </c>
      <c r="D4293" t="s">
        <v>144</v>
      </c>
      <c r="E4293" s="20">
        <v>68</v>
      </c>
      <c r="F4293" s="4">
        <v>5</v>
      </c>
      <c r="G4293" s="4">
        <v>697</v>
      </c>
      <c r="H4293" t="s">
        <v>202</v>
      </c>
    </row>
    <row r="4294" spans="1:8">
      <c r="A4294">
        <v>10004296</v>
      </c>
      <c r="B4294" t="s">
        <v>2</v>
      </c>
      <c r="C4294" s="5">
        <v>41</v>
      </c>
      <c r="D4294" t="s">
        <v>134</v>
      </c>
      <c r="E4294" s="20">
        <v>0</v>
      </c>
      <c r="F4294" s="4">
        <v>12</v>
      </c>
      <c r="G4294" s="4">
        <v>1154.6400000000001</v>
      </c>
      <c r="H4294" t="s">
        <v>204</v>
      </c>
    </row>
    <row r="4295" spans="1:8">
      <c r="A4295">
        <v>10004297</v>
      </c>
      <c r="B4295" t="s">
        <v>3</v>
      </c>
      <c r="C4295" s="5">
        <v>45</v>
      </c>
      <c r="D4295" t="s">
        <v>144</v>
      </c>
      <c r="E4295" s="20">
        <v>27</v>
      </c>
      <c r="F4295" s="4">
        <v>8</v>
      </c>
      <c r="G4295" s="4">
        <v>1030.24</v>
      </c>
      <c r="H4295" t="s">
        <v>204</v>
      </c>
    </row>
    <row r="4296" spans="1:8">
      <c r="A4296">
        <v>10004298</v>
      </c>
      <c r="B4296" t="s">
        <v>2</v>
      </c>
      <c r="C4296" s="5">
        <v>47</v>
      </c>
      <c r="D4296" t="s">
        <v>144</v>
      </c>
      <c r="E4296" s="20">
        <v>37</v>
      </c>
      <c r="F4296" s="4">
        <v>7</v>
      </c>
      <c r="G4296" s="4">
        <v>969.22</v>
      </c>
      <c r="H4296" t="s">
        <v>202</v>
      </c>
    </row>
    <row r="4297" spans="1:8">
      <c r="A4297">
        <v>10004299</v>
      </c>
      <c r="B4297" t="s">
        <v>2</v>
      </c>
      <c r="C4297" s="5">
        <v>30</v>
      </c>
      <c r="D4297" t="s">
        <v>134</v>
      </c>
      <c r="E4297" s="20">
        <v>14</v>
      </c>
      <c r="F4297" s="4">
        <v>10</v>
      </c>
      <c r="G4297" s="4">
        <v>600.9</v>
      </c>
      <c r="H4297" t="s">
        <v>204</v>
      </c>
    </row>
    <row r="4298" spans="1:8">
      <c r="A4298">
        <v>10004300</v>
      </c>
      <c r="B4298" t="s">
        <v>2</v>
      </c>
      <c r="C4298" s="5">
        <v>30</v>
      </c>
      <c r="D4298" t="s">
        <v>134</v>
      </c>
      <c r="E4298" s="20">
        <v>5</v>
      </c>
      <c r="F4298" s="4">
        <v>20</v>
      </c>
      <c r="G4298" s="4">
        <v>1350.8</v>
      </c>
      <c r="H4298" t="s">
        <v>203</v>
      </c>
    </row>
    <row r="4299" spans="1:8">
      <c r="A4299">
        <v>10004301</v>
      </c>
      <c r="B4299" t="s">
        <v>3</v>
      </c>
      <c r="C4299" s="5">
        <v>18</v>
      </c>
      <c r="D4299" t="s">
        <v>134</v>
      </c>
      <c r="E4299" s="20">
        <v>11</v>
      </c>
      <c r="F4299" s="4">
        <v>14</v>
      </c>
      <c r="G4299" s="4">
        <v>1241.0999999999999</v>
      </c>
      <c r="H4299" t="s">
        <v>204</v>
      </c>
    </row>
    <row r="4300" spans="1:8">
      <c r="A4300">
        <v>10004302</v>
      </c>
      <c r="B4300" t="s">
        <v>3</v>
      </c>
      <c r="C4300" s="5">
        <v>34</v>
      </c>
      <c r="D4300" t="s">
        <v>144</v>
      </c>
      <c r="E4300" s="20">
        <v>82</v>
      </c>
      <c r="F4300" s="4">
        <v>4</v>
      </c>
      <c r="G4300" s="4">
        <v>475.4</v>
      </c>
      <c r="H4300" t="s">
        <v>202</v>
      </c>
    </row>
    <row r="4301" spans="1:8">
      <c r="A4301">
        <v>10004303</v>
      </c>
      <c r="B4301" t="s">
        <v>2</v>
      </c>
      <c r="C4301" s="5">
        <v>28</v>
      </c>
      <c r="D4301" t="s">
        <v>134</v>
      </c>
      <c r="E4301" s="20">
        <v>4</v>
      </c>
      <c r="F4301" s="4">
        <v>9</v>
      </c>
      <c r="G4301" s="4">
        <v>514.44000000000005</v>
      </c>
      <c r="H4301" t="s">
        <v>204</v>
      </c>
    </row>
    <row r="4302" spans="1:8">
      <c r="A4302">
        <v>10004304</v>
      </c>
      <c r="B4302" t="s">
        <v>3</v>
      </c>
      <c r="C4302" s="5">
        <v>28</v>
      </c>
      <c r="D4302" t="s">
        <v>144</v>
      </c>
      <c r="E4302" s="20">
        <v>12</v>
      </c>
      <c r="F4302" s="4">
        <v>8</v>
      </c>
      <c r="G4302" s="4">
        <v>1067.52</v>
      </c>
      <c r="H4302" t="s">
        <v>204</v>
      </c>
    </row>
    <row r="4303" spans="1:8">
      <c r="A4303">
        <v>10004305</v>
      </c>
      <c r="B4303" t="s">
        <v>2</v>
      </c>
      <c r="C4303" s="5">
        <v>35</v>
      </c>
      <c r="D4303" t="s">
        <v>144</v>
      </c>
      <c r="E4303" s="20">
        <v>66</v>
      </c>
      <c r="F4303" s="4">
        <v>5</v>
      </c>
      <c r="G4303" s="4">
        <v>578.75</v>
      </c>
      <c r="H4303" t="s">
        <v>202</v>
      </c>
    </row>
    <row r="4304" spans="1:8">
      <c r="A4304">
        <v>10004306</v>
      </c>
      <c r="B4304" t="s">
        <v>3</v>
      </c>
      <c r="C4304" s="5">
        <v>38</v>
      </c>
      <c r="D4304" t="s">
        <v>144</v>
      </c>
      <c r="E4304" s="20">
        <v>27</v>
      </c>
      <c r="F4304" s="4">
        <v>7</v>
      </c>
      <c r="G4304" s="4">
        <v>956.97</v>
      </c>
      <c r="H4304" t="s">
        <v>204</v>
      </c>
    </row>
    <row r="4305" spans="1:8">
      <c r="A4305">
        <v>10004307</v>
      </c>
      <c r="B4305" t="s">
        <v>2</v>
      </c>
      <c r="C4305" s="5">
        <v>44</v>
      </c>
      <c r="D4305" t="s">
        <v>144</v>
      </c>
      <c r="E4305" s="20">
        <v>38</v>
      </c>
      <c r="F4305" s="4">
        <v>7</v>
      </c>
      <c r="G4305" s="4">
        <v>924.35</v>
      </c>
      <c r="H4305" t="s">
        <v>202</v>
      </c>
    </row>
    <row r="4306" spans="1:8">
      <c r="A4306">
        <v>10004308</v>
      </c>
      <c r="B4306" t="s">
        <v>3</v>
      </c>
      <c r="C4306" s="5">
        <v>24</v>
      </c>
      <c r="D4306" t="s">
        <v>144</v>
      </c>
      <c r="E4306" s="20">
        <v>56</v>
      </c>
      <c r="F4306" s="4">
        <v>5</v>
      </c>
      <c r="G4306" s="4">
        <v>423.95</v>
      </c>
      <c r="H4306" t="s">
        <v>202</v>
      </c>
    </row>
    <row r="4307" spans="1:8">
      <c r="A4307">
        <v>10004309</v>
      </c>
      <c r="B4307" t="s">
        <v>2</v>
      </c>
      <c r="C4307" s="5">
        <v>35</v>
      </c>
      <c r="D4307" t="s">
        <v>144</v>
      </c>
      <c r="E4307" s="20">
        <v>5</v>
      </c>
      <c r="F4307" s="4">
        <v>9</v>
      </c>
      <c r="G4307" s="4">
        <v>1109.1600000000001</v>
      </c>
      <c r="H4307" t="s">
        <v>204</v>
      </c>
    </row>
    <row r="4308" spans="1:8">
      <c r="A4308">
        <v>10004310</v>
      </c>
      <c r="B4308" t="s">
        <v>3</v>
      </c>
      <c r="C4308" s="5">
        <v>39</v>
      </c>
      <c r="D4308" t="s">
        <v>144</v>
      </c>
      <c r="E4308" s="20">
        <v>88</v>
      </c>
      <c r="F4308" s="4">
        <v>3</v>
      </c>
      <c r="G4308" s="4">
        <v>249.99</v>
      </c>
      <c r="H4308" t="s">
        <v>202</v>
      </c>
    </row>
    <row r="4309" spans="1:8">
      <c r="A4309">
        <v>10004311</v>
      </c>
      <c r="B4309" t="s">
        <v>2</v>
      </c>
      <c r="C4309" s="5">
        <v>25</v>
      </c>
      <c r="D4309" t="s">
        <v>134</v>
      </c>
      <c r="E4309" s="20">
        <v>11</v>
      </c>
      <c r="F4309" s="4">
        <v>10</v>
      </c>
      <c r="G4309" s="4">
        <v>873.2</v>
      </c>
      <c r="H4309" t="s">
        <v>204</v>
      </c>
    </row>
    <row r="4310" spans="1:8">
      <c r="A4310">
        <v>10004312</v>
      </c>
      <c r="B4310" t="s">
        <v>3</v>
      </c>
      <c r="C4310" s="5">
        <v>36</v>
      </c>
      <c r="D4310" t="s">
        <v>144</v>
      </c>
      <c r="E4310" s="20">
        <v>94</v>
      </c>
      <c r="F4310" s="4">
        <v>3</v>
      </c>
      <c r="G4310" s="4">
        <v>278.07</v>
      </c>
      <c r="H4310" t="s">
        <v>202</v>
      </c>
    </row>
    <row r="4311" spans="1:8">
      <c r="A4311">
        <v>10004313</v>
      </c>
      <c r="B4311" t="s">
        <v>2</v>
      </c>
      <c r="C4311" s="5">
        <v>28</v>
      </c>
      <c r="D4311" t="s">
        <v>134</v>
      </c>
      <c r="E4311" s="20">
        <v>2</v>
      </c>
      <c r="F4311" s="4">
        <v>6</v>
      </c>
      <c r="G4311" s="4">
        <v>315.18</v>
      </c>
      <c r="H4311" t="s">
        <v>204</v>
      </c>
    </row>
    <row r="4312" spans="1:8">
      <c r="A4312">
        <v>10004314</v>
      </c>
      <c r="B4312" t="s">
        <v>2</v>
      </c>
      <c r="C4312" s="5">
        <v>35</v>
      </c>
      <c r="D4312" t="s">
        <v>144</v>
      </c>
      <c r="E4312" s="20">
        <v>64</v>
      </c>
      <c r="F4312" s="4">
        <v>5</v>
      </c>
      <c r="G4312" s="4">
        <v>718.2</v>
      </c>
      <c r="H4312" t="s">
        <v>202</v>
      </c>
    </row>
    <row r="4313" spans="1:8">
      <c r="A4313">
        <v>10004315</v>
      </c>
      <c r="B4313" t="s">
        <v>2</v>
      </c>
      <c r="C4313" s="5">
        <v>39</v>
      </c>
      <c r="D4313" t="s">
        <v>144</v>
      </c>
      <c r="E4313" s="20">
        <v>77</v>
      </c>
      <c r="F4313" s="4">
        <v>4</v>
      </c>
      <c r="G4313" s="4">
        <v>415.72</v>
      </c>
      <c r="H4313" t="s">
        <v>202</v>
      </c>
    </row>
    <row r="4314" spans="1:8">
      <c r="A4314">
        <v>10004316</v>
      </c>
      <c r="B4314" t="s">
        <v>2</v>
      </c>
      <c r="C4314" s="5">
        <v>21</v>
      </c>
      <c r="D4314" t="s">
        <v>134</v>
      </c>
      <c r="E4314" s="20">
        <v>15</v>
      </c>
      <c r="F4314" s="4">
        <v>13</v>
      </c>
      <c r="G4314" s="4">
        <v>691.34</v>
      </c>
      <c r="H4314" t="s">
        <v>204</v>
      </c>
    </row>
    <row r="4315" spans="1:8">
      <c r="A4315">
        <v>10004317</v>
      </c>
      <c r="B4315" t="s">
        <v>2</v>
      </c>
      <c r="C4315" s="5">
        <v>58</v>
      </c>
      <c r="D4315" t="s">
        <v>134</v>
      </c>
      <c r="E4315" s="20">
        <v>18</v>
      </c>
      <c r="F4315" s="4">
        <v>11</v>
      </c>
      <c r="G4315" s="4">
        <v>999.79</v>
      </c>
      <c r="H4315" t="s">
        <v>204</v>
      </c>
    </row>
    <row r="4316" spans="1:8">
      <c r="A4316">
        <v>10004318</v>
      </c>
      <c r="B4316" t="s">
        <v>2</v>
      </c>
      <c r="C4316" s="5">
        <v>28</v>
      </c>
      <c r="D4316" t="s">
        <v>134</v>
      </c>
      <c r="E4316" s="20">
        <v>7</v>
      </c>
      <c r="F4316" s="4">
        <v>13</v>
      </c>
      <c r="G4316" s="4">
        <v>1044.81</v>
      </c>
      <c r="H4316" t="s">
        <v>204</v>
      </c>
    </row>
    <row r="4317" spans="1:8">
      <c r="A4317">
        <v>10004319</v>
      </c>
      <c r="B4317" t="s">
        <v>2</v>
      </c>
      <c r="C4317" s="5">
        <v>32</v>
      </c>
      <c r="D4317" t="s">
        <v>134</v>
      </c>
      <c r="E4317" s="20">
        <v>11</v>
      </c>
      <c r="F4317" s="4">
        <v>11</v>
      </c>
      <c r="G4317" s="4">
        <v>833.03</v>
      </c>
      <c r="H4317" t="s">
        <v>204</v>
      </c>
    </row>
    <row r="4318" spans="1:8">
      <c r="A4318">
        <v>10004320</v>
      </c>
      <c r="B4318" t="s">
        <v>2</v>
      </c>
      <c r="C4318" s="5">
        <v>22</v>
      </c>
      <c r="D4318" t="s">
        <v>144</v>
      </c>
      <c r="E4318" s="20">
        <v>39</v>
      </c>
      <c r="F4318" s="4">
        <v>6</v>
      </c>
      <c r="G4318" s="4">
        <v>595.20000000000005</v>
      </c>
      <c r="H4318" t="s">
        <v>202</v>
      </c>
    </row>
    <row r="4319" spans="1:8">
      <c r="A4319">
        <v>10004321</v>
      </c>
      <c r="B4319" t="s">
        <v>3</v>
      </c>
      <c r="C4319" s="5">
        <v>37</v>
      </c>
      <c r="D4319" t="s">
        <v>144</v>
      </c>
      <c r="E4319" s="20">
        <v>82</v>
      </c>
      <c r="F4319" s="4">
        <v>4</v>
      </c>
      <c r="G4319" s="4">
        <v>540.88</v>
      </c>
      <c r="H4319" t="s">
        <v>202</v>
      </c>
    </row>
    <row r="4320" spans="1:8">
      <c r="A4320">
        <v>10004322</v>
      </c>
      <c r="B4320" t="s">
        <v>2</v>
      </c>
      <c r="C4320" s="5">
        <v>34</v>
      </c>
      <c r="D4320" t="s">
        <v>134</v>
      </c>
      <c r="E4320" s="20">
        <v>10</v>
      </c>
      <c r="F4320" s="4">
        <v>9</v>
      </c>
      <c r="G4320" s="4">
        <v>537.21</v>
      </c>
      <c r="H4320" t="s">
        <v>204</v>
      </c>
    </row>
    <row r="4321" spans="1:8">
      <c r="A4321">
        <v>10004323</v>
      </c>
      <c r="B4321" t="s">
        <v>2</v>
      </c>
      <c r="C4321" s="5">
        <v>22</v>
      </c>
      <c r="D4321" t="s">
        <v>144</v>
      </c>
      <c r="E4321" s="20">
        <v>66</v>
      </c>
      <c r="F4321" s="4">
        <v>5</v>
      </c>
      <c r="G4321" s="4">
        <v>495.35</v>
      </c>
      <c r="H4321" t="s">
        <v>202</v>
      </c>
    </row>
    <row r="4322" spans="1:8">
      <c r="A4322">
        <v>10004324</v>
      </c>
      <c r="B4322" t="s">
        <v>2</v>
      </c>
      <c r="C4322" s="5">
        <v>26</v>
      </c>
      <c r="D4322" t="s">
        <v>134</v>
      </c>
      <c r="E4322" s="20">
        <v>7</v>
      </c>
      <c r="F4322" s="4">
        <v>13</v>
      </c>
      <c r="G4322" s="4">
        <v>1119.04</v>
      </c>
      <c r="H4322" t="s">
        <v>204</v>
      </c>
    </row>
    <row r="4323" spans="1:8">
      <c r="A4323">
        <v>10004325</v>
      </c>
      <c r="B4323" t="s">
        <v>2</v>
      </c>
      <c r="C4323" s="5">
        <v>41</v>
      </c>
      <c r="D4323" t="s">
        <v>134</v>
      </c>
      <c r="E4323" s="20">
        <v>9</v>
      </c>
      <c r="F4323" s="4">
        <v>10</v>
      </c>
      <c r="G4323" s="4">
        <v>749.8</v>
      </c>
      <c r="H4323" t="s">
        <v>204</v>
      </c>
    </row>
    <row r="4324" spans="1:8">
      <c r="A4324">
        <v>10004326</v>
      </c>
      <c r="B4324" t="s">
        <v>2</v>
      </c>
      <c r="C4324" s="5">
        <v>25</v>
      </c>
      <c r="D4324" t="s">
        <v>134</v>
      </c>
      <c r="E4324" s="20">
        <v>8</v>
      </c>
      <c r="F4324" s="4">
        <v>19</v>
      </c>
      <c r="G4324" s="4">
        <v>1306.06</v>
      </c>
      <c r="H4324" t="s">
        <v>203</v>
      </c>
    </row>
    <row r="4325" spans="1:8">
      <c r="A4325">
        <v>10004327</v>
      </c>
      <c r="B4325" t="s">
        <v>2</v>
      </c>
      <c r="C4325" s="5">
        <v>30</v>
      </c>
      <c r="D4325" t="s">
        <v>134</v>
      </c>
      <c r="E4325" s="20">
        <v>7</v>
      </c>
      <c r="F4325" s="4">
        <v>11</v>
      </c>
      <c r="G4325" s="4">
        <v>971.63</v>
      </c>
      <c r="H4325" t="s">
        <v>204</v>
      </c>
    </row>
    <row r="4326" spans="1:8">
      <c r="A4326">
        <v>10004328</v>
      </c>
      <c r="B4326" t="s">
        <v>2</v>
      </c>
      <c r="C4326" s="5">
        <v>30</v>
      </c>
      <c r="D4326" t="s">
        <v>134</v>
      </c>
      <c r="E4326" s="20">
        <v>5</v>
      </c>
      <c r="F4326" s="4">
        <v>15</v>
      </c>
      <c r="G4326" s="4">
        <v>1073.4000000000001</v>
      </c>
      <c r="H4326" t="s">
        <v>204</v>
      </c>
    </row>
    <row r="4327" spans="1:8">
      <c r="A4327">
        <v>10004329</v>
      </c>
      <c r="B4327" t="s">
        <v>2</v>
      </c>
      <c r="C4327" s="5">
        <v>19</v>
      </c>
      <c r="D4327" t="s">
        <v>134</v>
      </c>
      <c r="E4327" s="20">
        <v>12</v>
      </c>
      <c r="F4327" s="4">
        <v>12</v>
      </c>
      <c r="G4327" s="4">
        <v>709.92</v>
      </c>
      <c r="H4327" t="s">
        <v>204</v>
      </c>
    </row>
    <row r="4328" spans="1:8">
      <c r="A4328">
        <v>10004330</v>
      </c>
      <c r="B4328" t="s">
        <v>2</v>
      </c>
      <c r="C4328" s="5">
        <v>34</v>
      </c>
      <c r="D4328" t="s">
        <v>134</v>
      </c>
      <c r="E4328" s="20">
        <v>16</v>
      </c>
      <c r="F4328" s="4">
        <v>7</v>
      </c>
      <c r="G4328" s="4">
        <v>575.19000000000005</v>
      </c>
      <c r="H4328" t="s">
        <v>204</v>
      </c>
    </row>
    <row r="4329" spans="1:8">
      <c r="A4329">
        <v>10004331</v>
      </c>
      <c r="B4329" t="s">
        <v>2</v>
      </c>
      <c r="C4329" s="5">
        <v>33</v>
      </c>
      <c r="D4329" t="s">
        <v>144</v>
      </c>
      <c r="E4329" s="20">
        <v>72</v>
      </c>
      <c r="F4329" s="4">
        <v>4</v>
      </c>
      <c r="G4329" s="4">
        <v>487.84</v>
      </c>
      <c r="H4329" t="s">
        <v>202</v>
      </c>
    </row>
    <row r="4330" spans="1:8">
      <c r="A4330">
        <v>10004332</v>
      </c>
      <c r="B4330" t="s">
        <v>3</v>
      </c>
      <c r="C4330" s="5">
        <v>34</v>
      </c>
      <c r="D4330" t="s">
        <v>134</v>
      </c>
      <c r="E4330" s="20">
        <v>12</v>
      </c>
      <c r="F4330" s="4">
        <v>8</v>
      </c>
      <c r="G4330" s="4">
        <v>647.84</v>
      </c>
      <c r="H4330" t="s">
        <v>204</v>
      </c>
    </row>
    <row r="4331" spans="1:8">
      <c r="A4331">
        <v>10004333</v>
      </c>
      <c r="B4331" t="s">
        <v>2</v>
      </c>
      <c r="C4331" s="5">
        <v>26</v>
      </c>
      <c r="D4331" t="s">
        <v>134</v>
      </c>
      <c r="E4331" s="20">
        <v>11</v>
      </c>
      <c r="F4331" s="4">
        <v>14</v>
      </c>
      <c r="G4331" s="4">
        <v>1102.78</v>
      </c>
      <c r="H4331" t="s">
        <v>204</v>
      </c>
    </row>
    <row r="4332" spans="1:8">
      <c r="A4332">
        <v>10004334</v>
      </c>
      <c r="B4332" t="s">
        <v>3</v>
      </c>
      <c r="C4332" s="5">
        <v>35</v>
      </c>
      <c r="D4332" t="s">
        <v>144</v>
      </c>
      <c r="E4332" s="20">
        <v>73</v>
      </c>
      <c r="F4332" s="4">
        <v>4</v>
      </c>
      <c r="G4332" s="4">
        <v>333.92</v>
      </c>
      <c r="H4332" t="s">
        <v>202</v>
      </c>
    </row>
    <row r="4333" spans="1:8">
      <c r="A4333">
        <v>10004335</v>
      </c>
      <c r="B4333" t="s">
        <v>2</v>
      </c>
      <c r="C4333" s="5">
        <v>32</v>
      </c>
      <c r="D4333" t="s">
        <v>144</v>
      </c>
      <c r="E4333" s="20">
        <v>64</v>
      </c>
      <c r="F4333" s="4">
        <v>5</v>
      </c>
      <c r="G4333" s="4">
        <v>731.45</v>
      </c>
      <c r="H4333" t="s">
        <v>202</v>
      </c>
    </row>
    <row r="4334" spans="1:8">
      <c r="A4334">
        <v>10004336</v>
      </c>
      <c r="B4334" t="s">
        <v>3</v>
      </c>
      <c r="C4334" s="5">
        <v>20</v>
      </c>
      <c r="D4334" t="s">
        <v>134</v>
      </c>
      <c r="E4334" s="20">
        <v>11</v>
      </c>
      <c r="F4334" s="4">
        <v>9</v>
      </c>
      <c r="G4334" s="4">
        <v>880.83</v>
      </c>
      <c r="H4334" t="s">
        <v>204</v>
      </c>
    </row>
    <row r="4335" spans="1:8">
      <c r="A4335">
        <v>10004337</v>
      </c>
      <c r="B4335" t="s">
        <v>3</v>
      </c>
      <c r="C4335" s="5">
        <v>46</v>
      </c>
      <c r="D4335" t="s">
        <v>144</v>
      </c>
      <c r="E4335" s="20">
        <v>22</v>
      </c>
      <c r="F4335" s="4">
        <v>7</v>
      </c>
      <c r="G4335" s="4">
        <v>567.41999999999996</v>
      </c>
      <c r="H4335" t="s">
        <v>204</v>
      </c>
    </row>
    <row r="4336" spans="1:8">
      <c r="A4336">
        <v>10004338</v>
      </c>
      <c r="B4336" t="s">
        <v>2</v>
      </c>
      <c r="C4336" s="5">
        <v>19</v>
      </c>
      <c r="D4336" t="s">
        <v>134</v>
      </c>
      <c r="E4336" s="20">
        <v>10</v>
      </c>
      <c r="F4336" s="4">
        <v>18</v>
      </c>
      <c r="G4336" s="4">
        <v>1620.54</v>
      </c>
      <c r="H4336" t="s">
        <v>207</v>
      </c>
    </row>
    <row r="4337" spans="1:8">
      <c r="A4337">
        <v>10004339</v>
      </c>
      <c r="B4337" t="s">
        <v>2</v>
      </c>
      <c r="C4337" s="5">
        <v>20</v>
      </c>
      <c r="D4337" t="s">
        <v>144</v>
      </c>
      <c r="E4337" s="20">
        <v>11</v>
      </c>
      <c r="F4337" s="4">
        <v>8</v>
      </c>
      <c r="G4337" s="4">
        <v>1049.5999999999999</v>
      </c>
      <c r="H4337" t="s">
        <v>204</v>
      </c>
    </row>
    <row r="4338" spans="1:8">
      <c r="A4338">
        <v>10004340</v>
      </c>
      <c r="B4338" t="s">
        <v>2</v>
      </c>
      <c r="C4338" s="5">
        <v>29</v>
      </c>
      <c r="D4338" t="s">
        <v>144</v>
      </c>
      <c r="E4338" s="20">
        <v>69</v>
      </c>
      <c r="F4338" s="4">
        <v>4</v>
      </c>
      <c r="G4338" s="4">
        <v>514.6</v>
      </c>
      <c r="H4338" t="s">
        <v>202</v>
      </c>
    </row>
    <row r="4339" spans="1:8">
      <c r="A4339">
        <v>10004341</v>
      </c>
      <c r="B4339" t="s">
        <v>2</v>
      </c>
      <c r="C4339" s="5">
        <v>35</v>
      </c>
      <c r="D4339" t="s">
        <v>144</v>
      </c>
      <c r="E4339" s="20">
        <v>42</v>
      </c>
      <c r="F4339" s="4">
        <v>6</v>
      </c>
      <c r="G4339" s="4">
        <v>580.02</v>
      </c>
      <c r="H4339" t="s">
        <v>202</v>
      </c>
    </row>
    <row r="4340" spans="1:8">
      <c r="A4340">
        <v>10004342</v>
      </c>
      <c r="B4340" t="s">
        <v>3</v>
      </c>
      <c r="C4340" s="5">
        <v>49</v>
      </c>
      <c r="D4340" t="s">
        <v>134</v>
      </c>
      <c r="E4340" s="20">
        <v>15</v>
      </c>
      <c r="F4340" s="4">
        <v>13</v>
      </c>
      <c r="G4340" s="4">
        <v>774.54</v>
      </c>
      <c r="H4340" t="s">
        <v>204</v>
      </c>
    </row>
    <row r="4341" spans="1:8">
      <c r="A4341">
        <v>10004343</v>
      </c>
      <c r="B4341" t="s">
        <v>3</v>
      </c>
      <c r="C4341" s="5">
        <v>44</v>
      </c>
      <c r="D4341" t="s">
        <v>134</v>
      </c>
      <c r="E4341" s="20">
        <v>5</v>
      </c>
      <c r="F4341" s="4">
        <v>8</v>
      </c>
      <c r="G4341" s="4">
        <v>668.4</v>
      </c>
      <c r="H4341" t="s">
        <v>204</v>
      </c>
    </row>
    <row r="4342" spans="1:8">
      <c r="A4342">
        <v>10004344</v>
      </c>
      <c r="B4342" t="s">
        <v>2</v>
      </c>
      <c r="C4342" s="5">
        <v>33</v>
      </c>
      <c r="D4342" t="s">
        <v>144</v>
      </c>
      <c r="E4342" s="20">
        <v>21</v>
      </c>
      <c r="F4342" s="4">
        <v>7</v>
      </c>
      <c r="G4342" s="4">
        <v>909.79</v>
      </c>
      <c r="H4342" t="s">
        <v>204</v>
      </c>
    </row>
    <row r="4343" spans="1:8">
      <c r="A4343">
        <v>10004345</v>
      </c>
      <c r="B4343" t="s">
        <v>3</v>
      </c>
      <c r="C4343" s="5">
        <v>26</v>
      </c>
      <c r="D4343" t="s">
        <v>144</v>
      </c>
      <c r="E4343" s="20">
        <v>18</v>
      </c>
      <c r="F4343" s="4">
        <v>7</v>
      </c>
      <c r="G4343" s="4">
        <v>865.76</v>
      </c>
      <c r="H4343" t="s">
        <v>204</v>
      </c>
    </row>
    <row r="4344" spans="1:8">
      <c r="A4344">
        <v>10004346</v>
      </c>
      <c r="B4344" t="s">
        <v>2</v>
      </c>
      <c r="C4344" s="5">
        <v>28</v>
      </c>
      <c r="D4344" t="s">
        <v>134</v>
      </c>
      <c r="E4344" s="20">
        <v>6</v>
      </c>
      <c r="F4344" s="4">
        <v>16</v>
      </c>
      <c r="G4344" s="4">
        <v>1097.44</v>
      </c>
      <c r="H4344" t="s">
        <v>203</v>
      </c>
    </row>
    <row r="4345" spans="1:8">
      <c r="A4345">
        <v>10004347</v>
      </c>
      <c r="B4345" t="s">
        <v>2</v>
      </c>
      <c r="C4345" s="5">
        <v>32</v>
      </c>
      <c r="D4345" t="s">
        <v>144</v>
      </c>
      <c r="E4345" s="20">
        <v>91</v>
      </c>
      <c r="F4345" s="4">
        <v>3</v>
      </c>
      <c r="G4345" s="4">
        <v>334.83</v>
      </c>
      <c r="H4345" t="s">
        <v>202</v>
      </c>
    </row>
    <row r="4346" spans="1:8">
      <c r="A4346">
        <v>10004348</v>
      </c>
      <c r="B4346" t="s">
        <v>2</v>
      </c>
      <c r="C4346" s="5">
        <v>26</v>
      </c>
      <c r="D4346" t="s">
        <v>134</v>
      </c>
      <c r="E4346" s="20">
        <v>13</v>
      </c>
      <c r="F4346" s="4">
        <v>10</v>
      </c>
      <c r="G4346" s="4">
        <v>570.79999999999995</v>
      </c>
      <c r="H4346" t="s">
        <v>204</v>
      </c>
    </row>
    <row r="4347" spans="1:8">
      <c r="A4347">
        <v>10004349</v>
      </c>
      <c r="B4347" t="s">
        <v>2</v>
      </c>
      <c r="C4347" s="5">
        <v>47</v>
      </c>
      <c r="D4347" t="s">
        <v>144</v>
      </c>
      <c r="E4347" s="20">
        <v>77</v>
      </c>
      <c r="F4347" s="4">
        <v>3</v>
      </c>
      <c r="G4347" s="4">
        <v>313.86</v>
      </c>
      <c r="H4347" t="s">
        <v>202</v>
      </c>
    </row>
    <row r="4348" spans="1:8">
      <c r="A4348">
        <v>10004350</v>
      </c>
      <c r="B4348" t="s">
        <v>2</v>
      </c>
      <c r="C4348" s="5">
        <v>26</v>
      </c>
      <c r="D4348" t="s">
        <v>144</v>
      </c>
      <c r="E4348" s="20">
        <v>47</v>
      </c>
      <c r="F4348" s="4">
        <v>6</v>
      </c>
      <c r="G4348" s="4">
        <v>550.14</v>
      </c>
      <c r="H4348" t="s">
        <v>202</v>
      </c>
    </row>
    <row r="4349" spans="1:8">
      <c r="A4349">
        <v>10004351</v>
      </c>
      <c r="B4349" t="s">
        <v>2</v>
      </c>
      <c r="C4349" s="5">
        <v>30</v>
      </c>
      <c r="D4349" t="s">
        <v>144</v>
      </c>
      <c r="E4349" s="20">
        <v>14</v>
      </c>
      <c r="F4349" s="4">
        <v>8</v>
      </c>
      <c r="G4349" s="4">
        <v>764.8</v>
      </c>
      <c r="H4349" t="s">
        <v>204</v>
      </c>
    </row>
    <row r="4350" spans="1:8">
      <c r="A4350">
        <v>10004352</v>
      </c>
      <c r="B4350" t="s">
        <v>3</v>
      </c>
      <c r="C4350" s="5">
        <v>22</v>
      </c>
      <c r="D4350" t="s">
        <v>134</v>
      </c>
      <c r="E4350" s="20">
        <v>5</v>
      </c>
      <c r="F4350" s="4">
        <v>7</v>
      </c>
      <c r="G4350" s="4">
        <v>414.33</v>
      </c>
      <c r="H4350" t="s">
        <v>204</v>
      </c>
    </row>
    <row r="4351" spans="1:8">
      <c r="A4351">
        <v>10004353</v>
      </c>
      <c r="B4351" t="s">
        <v>2</v>
      </c>
      <c r="C4351" s="5">
        <v>45</v>
      </c>
      <c r="D4351" t="s">
        <v>144</v>
      </c>
      <c r="E4351" s="20">
        <v>92</v>
      </c>
      <c r="F4351" s="4">
        <v>2</v>
      </c>
      <c r="G4351" s="4">
        <v>227.68</v>
      </c>
      <c r="H4351" t="s">
        <v>202</v>
      </c>
    </row>
    <row r="4352" spans="1:8">
      <c r="A4352">
        <v>10004354</v>
      </c>
      <c r="B4352" t="s">
        <v>2</v>
      </c>
      <c r="C4352" s="5">
        <v>30</v>
      </c>
      <c r="D4352" t="s">
        <v>134</v>
      </c>
      <c r="E4352" s="20">
        <v>8</v>
      </c>
      <c r="F4352" s="4">
        <v>18</v>
      </c>
      <c r="G4352" s="4">
        <v>1697.94</v>
      </c>
      <c r="H4352" t="s">
        <v>207</v>
      </c>
    </row>
    <row r="4353" spans="1:8">
      <c r="A4353">
        <v>10004355</v>
      </c>
      <c r="B4353" t="s">
        <v>3</v>
      </c>
      <c r="C4353" s="5">
        <v>24</v>
      </c>
      <c r="D4353" t="s">
        <v>144</v>
      </c>
      <c r="E4353" s="20">
        <v>17</v>
      </c>
      <c r="F4353" s="4">
        <v>7</v>
      </c>
      <c r="G4353" s="4">
        <v>995.12</v>
      </c>
      <c r="H4353" t="s">
        <v>204</v>
      </c>
    </row>
    <row r="4354" spans="1:8">
      <c r="A4354">
        <v>10004356</v>
      </c>
      <c r="B4354" t="s">
        <v>2</v>
      </c>
      <c r="C4354" s="5">
        <v>29</v>
      </c>
      <c r="D4354" t="s">
        <v>134</v>
      </c>
      <c r="E4354" s="20">
        <v>3</v>
      </c>
      <c r="F4354" s="4">
        <v>18</v>
      </c>
      <c r="G4354" s="4">
        <v>1745.82</v>
      </c>
      <c r="H4354" t="s">
        <v>207</v>
      </c>
    </row>
    <row r="4355" spans="1:8">
      <c r="A4355">
        <v>10004357</v>
      </c>
      <c r="B4355" t="s">
        <v>2</v>
      </c>
      <c r="C4355" s="5">
        <v>42</v>
      </c>
      <c r="D4355" t="s">
        <v>144</v>
      </c>
      <c r="E4355" s="20">
        <v>31</v>
      </c>
      <c r="F4355" s="4">
        <v>7</v>
      </c>
      <c r="G4355" s="4">
        <v>752.08</v>
      </c>
      <c r="H4355" t="s">
        <v>204</v>
      </c>
    </row>
    <row r="4356" spans="1:8">
      <c r="A4356">
        <v>10004358</v>
      </c>
      <c r="B4356" t="s">
        <v>2</v>
      </c>
      <c r="C4356" s="5">
        <v>33</v>
      </c>
      <c r="D4356" t="s">
        <v>134</v>
      </c>
      <c r="E4356" s="20">
        <v>7</v>
      </c>
      <c r="F4356" s="4">
        <v>7</v>
      </c>
      <c r="G4356" s="4">
        <v>570.85</v>
      </c>
      <c r="H4356" t="s">
        <v>204</v>
      </c>
    </row>
    <row r="4357" spans="1:8">
      <c r="A4357">
        <v>10004359</v>
      </c>
      <c r="B4357" t="s">
        <v>3</v>
      </c>
      <c r="C4357" s="5">
        <v>44</v>
      </c>
      <c r="D4357" t="s">
        <v>144</v>
      </c>
      <c r="E4357" s="20">
        <v>41</v>
      </c>
      <c r="F4357" s="4">
        <v>6</v>
      </c>
      <c r="G4357" s="4">
        <v>888</v>
      </c>
      <c r="H4357" t="s">
        <v>202</v>
      </c>
    </row>
    <row r="4358" spans="1:8">
      <c r="A4358">
        <v>10004360</v>
      </c>
      <c r="B4358" t="s">
        <v>3</v>
      </c>
      <c r="C4358" s="5">
        <v>20</v>
      </c>
      <c r="D4358" t="s">
        <v>134</v>
      </c>
      <c r="E4358" s="20">
        <v>12</v>
      </c>
      <c r="F4358" s="4">
        <v>9</v>
      </c>
      <c r="G4358" s="4">
        <v>803.52</v>
      </c>
      <c r="H4358" t="s">
        <v>204</v>
      </c>
    </row>
    <row r="4359" spans="1:8">
      <c r="A4359">
        <v>10004361</v>
      </c>
      <c r="B4359" t="s">
        <v>2</v>
      </c>
      <c r="C4359" s="5">
        <v>32</v>
      </c>
      <c r="D4359" t="s">
        <v>134</v>
      </c>
      <c r="E4359" s="20">
        <v>13</v>
      </c>
      <c r="F4359" s="4">
        <v>6</v>
      </c>
      <c r="G4359" s="4">
        <v>567.41999999999996</v>
      </c>
      <c r="H4359" t="s">
        <v>204</v>
      </c>
    </row>
    <row r="4360" spans="1:8">
      <c r="A4360">
        <v>10004362</v>
      </c>
      <c r="B4360" t="s">
        <v>3</v>
      </c>
      <c r="C4360" s="5">
        <v>22</v>
      </c>
      <c r="D4360" t="s">
        <v>134</v>
      </c>
      <c r="E4360" s="20">
        <v>3</v>
      </c>
      <c r="F4360" s="4">
        <v>6</v>
      </c>
      <c r="G4360" s="4">
        <v>433.5</v>
      </c>
      <c r="H4360" t="s">
        <v>204</v>
      </c>
    </row>
    <row r="4361" spans="1:8">
      <c r="A4361">
        <v>10004363</v>
      </c>
      <c r="B4361" t="s">
        <v>3</v>
      </c>
      <c r="C4361" s="5">
        <v>28</v>
      </c>
      <c r="D4361" t="s">
        <v>134</v>
      </c>
      <c r="E4361" s="20">
        <v>13</v>
      </c>
      <c r="F4361" s="4">
        <v>13</v>
      </c>
      <c r="G4361" s="4">
        <v>1060.02</v>
      </c>
      <c r="H4361" t="s">
        <v>204</v>
      </c>
    </row>
    <row r="4362" spans="1:8">
      <c r="A4362">
        <v>10004364</v>
      </c>
      <c r="B4362" t="s">
        <v>3</v>
      </c>
      <c r="C4362" s="5">
        <v>33</v>
      </c>
      <c r="D4362" t="s">
        <v>134</v>
      </c>
      <c r="E4362" s="20">
        <v>6</v>
      </c>
      <c r="F4362" s="4">
        <v>7</v>
      </c>
      <c r="G4362" s="4">
        <v>519.26</v>
      </c>
      <c r="H4362" t="s">
        <v>204</v>
      </c>
    </row>
    <row r="4363" spans="1:8">
      <c r="A4363">
        <v>10004365</v>
      </c>
      <c r="B4363" t="s">
        <v>2</v>
      </c>
      <c r="C4363" s="5">
        <v>18</v>
      </c>
      <c r="D4363" t="s">
        <v>134</v>
      </c>
      <c r="E4363" s="20">
        <v>12</v>
      </c>
      <c r="F4363" s="4">
        <v>14</v>
      </c>
      <c r="G4363" s="4">
        <v>1046.5</v>
      </c>
      <c r="H4363" t="s">
        <v>204</v>
      </c>
    </row>
    <row r="4364" spans="1:8">
      <c r="A4364">
        <v>10004366</v>
      </c>
      <c r="B4364" t="s">
        <v>2</v>
      </c>
      <c r="C4364" s="5">
        <v>24</v>
      </c>
      <c r="D4364" t="s">
        <v>144</v>
      </c>
      <c r="E4364" s="20">
        <v>78</v>
      </c>
      <c r="F4364" s="4">
        <v>3</v>
      </c>
      <c r="G4364" s="4">
        <v>402.57</v>
      </c>
      <c r="H4364" t="s">
        <v>202</v>
      </c>
    </row>
    <row r="4365" spans="1:8">
      <c r="A4365">
        <v>10004367</v>
      </c>
      <c r="B4365" t="s">
        <v>2</v>
      </c>
      <c r="C4365" s="5">
        <v>28</v>
      </c>
      <c r="D4365" t="s">
        <v>134</v>
      </c>
      <c r="E4365" s="20">
        <v>9</v>
      </c>
      <c r="F4365" s="4">
        <v>12</v>
      </c>
      <c r="G4365" s="4">
        <v>849.36</v>
      </c>
      <c r="H4365" t="s">
        <v>204</v>
      </c>
    </row>
    <row r="4366" spans="1:8">
      <c r="A4366">
        <v>10004368</v>
      </c>
      <c r="B4366" t="s">
        <v>2</v>
      </c>
      <c r="C4366" s="5">
        <v>35</v>
      </c>
      <c r="D4366" t="s">
        <v>144</v>
      </c>
      <c r="E4366" s="20">
        <v>46</v>
      </c>
      <c r="F4366" s="4">
        <v>5</v>
      </c>
      <c r="G4366" s="4">
        <v>513.70000000000005</v>
      </c>
      <c r="H4366" t="s">
        <v>202</v>
      </c>
    </row>
    <row r="4367" spans="1:8">
      <c r="A4367">
        <v>10004369</v>
      </c>
      <c r="B4367" t="s">
        <v>2</v>
      </c>
      <c r="C4367" s="5">
        <v>28</v>
      </c>
      <c r="D4367" t="s">
        <v>134</v>
      </c>
      <c r="E4367" s="20">
        <v>9</v>
      </c>
      <c r="F4367" s="4">
        <v>11</v>
      </c>
      <c r="G4367" s="4">
        <v>612.26</v>
      </c>
      <c r="H4367" t="s">
        <v>204</v>
      </c>
    </row>
    <row r="4368" spans="1:8">
      <c r="A4368">
        <v>10004370</v>
      </c>
      <c r="B4368" t="s">
        <v>2</v>
      </c>
      <c r="C4368" s="5">
        <v>20</v>
      </c>
      <c r="D4368" t="s">
        <v>134</v>
      </c>
      <c r="E4368" s="20">
        <v>8</v>
      </c>
      <c r="F4368" s="4">
        <v>12</v>
      </c>
      <c r="G4368" s="4">
        <v>810.48</v>
      </c>
      <c r="H4368" t="s">
        <v>204</v>
      </c>
    </row>
    <row r="4369" spans="1:8">
      <c r="A4369">
        <v>10004371</v>
      </c>
      <c r="B4369" t="s">
        <v>2</v>
      </c>
      <c r="C4369" s="5">
        <v>27</v>
      </c>
      <c r="D4369" t="s">
        <v>134</v>
      </c>
      <c r="E4369" s="20">
        <v>12</v>
      </c>
      <c r="F4369" s="4">
        <v>8</v>
      </c>
      <c r="G4369" s="4">
        <v>747.44</v>
      </c>
      <c r="H4369" t="s">
        <v>204</v>
      </c>
    </row>
    <row r="4370" spans="1:8">
      <c r="A4370">
        <v>10004372</v>
      </c>
      <c r="B4370" t="s">
        <v>3</v>
      </c>
      <c r="C4370" s="5">
        <v>35</v>
      </c>
      <c r="D4370" t="s">
        <v>144</v>
      </c>
      <c r="E4370" s="20">
        <v>63</v>
      </c>
      <c r="F4370" s="4">
        <v>4</v>
      </c>
      <c r="G4370" s="4">
        <v>376.08</v>
      </c>
      <c r="H4370" t="s">
        <v>202</v>
      </c>
    </row>
    <row r="4371" spans="1:8">
      <c r="A4371">
        <v>10004373</v>
      </c>
      <c r="B4371" t="s">
        <v>2</v>
      </c>
      <c r="C4371" s="5">
        <v>48</v>
      </c>
      <c r="D4371" t="s">
        <v>144</v>
      </c>
      <c r="E4371" s="20">
        <v>71</v>
      </c>
      <c r="F4371" s="4">
        <v>4</v>
      </c>
      <c r="G4371" s="4">
        <v>435.52</v>
      </c>
      <c r="H4371" t="s">
        <v>202</v>
      </c>
    </row>
    <row r="4372" spans="1:8">
      <c r="A4372">
        <v>10004374</v>
      </c>
      <c r="B4372" t="s">
        <v>2</v>
      </c>
      <c r="C4372" s="5">
        <v>23</v>
      </c>
      <c r="D4372" t="s">
        <v>134</v>
      </c>
      <c r="E4372" s="20">
        <v>5</v>
      </c>
      <c r="F4372" s="4">
        <v>9</v>
      </c>
      <c r="G4372" s="4">
        <v>602.73</v>
      </c>
      <c r="H4372" t="s">
        <v>204</v>
      </c>
    </row>
    <row r="4373" spans="1:8">
      <c r="A4373">
        <v>10004375</v>
      </c>
      <c r="B4373" t="s">
        <v>2</v>
      </c>
      <c r="C4373" s="5">
        <v>25</v>
      </c>
      <c r="D4373" t="s">
        <v>134</v>
      </c>
      <c r="E4373" s="20">
        <v>3</v>
      </c>
      <c r="F4373" s="4">
        <v>9</v>
      </c>
      <c r="G4373" s="4">
        <v>527.49</v>
      </c>
      <c r="H4373" t="s">
        <v>204</v>
      </c>
    </row>
    <row r="4374" spans="1:8">
      <c r="A4374">
        <v>10004376</v>
      </c>
      <c r="B4374" t="s">
        <v>3</v>
      </c>
      <c r="C4374" s="5">
        <v>38</v>
      </c>
      <c r="D4374" t="s">
        <v>144</v>
      </c>
      <c r="E4374" s="20">
        <v>67</v>
      </c>
      <c r="F4374" s="4">
        <v>4</v>
      </c>
      <c r="G4374" s="4">
        <v>364.36</v>
      </c>
      <c r="H4374" t="s">
        <v>202</v>
      </c>
    </row>
    <row r="4375" spans="1:8">
      <c r="A4375">
        <v>10004377</v>
      </c>
      <c r="B4375" t="s">
        <v>2</v>
      </c>
      <c r="C4375" s="5">
        <v>39</v>
      </c>
      <c r="D4375" t="s">
        <v>134</v>
      </c>
      <c r="E4375" s="20">
        <v>3</v>
      </c>
      <c r="F4375" s="4">
        <v>9</v>
      </c>
      <c r="G4375" s="4">
        <v>455.58</v>
      </c>
      <c r="H4375" t="s">
        <v>204</v>
      </c>
    </row>
    <row r="4376" spans="1:8">
      <c r="A4376">
        <v>10004378</v>
      </c>
      <c r="B4376" t="s">
        <v>2</v>
      </c>
      <c r="C4376" s="5">
        <v>19</v>
      </c>
      <c r="D4376" t="s">
        <v>134</v>
      </c>
      <c r="E4376" s="20">
        <v>4</v>
      </c>
      <c r="F4376" s="4">
        <v>14</v>
      </c>
      <c r="G4376" s="4">
        <v>773.36</v>
      </c>
      <c r="H4376" t="s">
        <v>204</v>
      </c>
    </row>
    <row r="4377" spans="1:8">
      <c r="A4377">
        <v>10004379</v>
      </c>
      <c r="B4377" t="s">
        <v>3</v>
      </c>
      <c r="C4377" s="5">
        <v>27</v>
      </c>
      <c r="D4377" t="s">
        <v>134</v>
      </c>
      <c r="E4377" s="20">
        <v>10</v>
      </c>
      <c r="F4377" s="4">
        <v>14</v>
      </c>
      <c r="G4377" s="4">
        <v>797.58</v>
      </c>
      <c r="H4377" t="s">
        <v>204</v>
      </c>
    </row>
    <row r="4378" spans="1:8">
      <c r="A4378">
        <v>10004380</v>
      </c>
      <c r="B4378" t="s">
        <v>2</v>
      </c>
      <c r="C4378" s="5">
        <v>29</v>
      </c>
      <c r="D4378" t="s">
        <v>134</v>
      </c>
      <c r="E4378" s="20">
        <v>11</v>
      </c>
      <c r="F4378" s="4">
        <v>17</v>
      </c>
      <c r="G4378" s="4">
        <v>1676.54</v>
      </c>
      <c r="H4378" t="s">
        <v>207</v>
      </c>
    </row>
    <row r="4379" spans="1:8">
      <c r="A4379">
        <v>10004381</v>
      </c>
      <c r="B4379" t="s">
        <v>2</v>
      </c>
      <c r="C4379" s="5">
        <v>68</v>
      </c>
      <c r="D4379" t="s">
        <v>144</v>
      </c>
      <c r="E4379" s="20">
        <v>25</v>
      </c>
      <c r="F4379" s="4">
        <v>7</v>
      </c>
      <c r="G4379" s="4">
        <v>771.05</v>
      </c>
      <c r="H4379" t="s">
        <v>204</v>
      </c>
    </row>
    <row r="4380" spans="1:8">
      <c r="A4380">
        <v>10004382</v>
      </c>
      <c r="B4380" t="s">
        <v>2</v>
      </c>
      <c r="C4380" s="5">
        <v>35</v>
      </c>
      <c r="D4380" t="s">
        <v>144</v>
      </c>
      <c r="E4380" s="20">
        <v>55</v>
      </c>
      <c r="F4380" s="4">
        <v>5</v>
      </c>
      <c r="G4380" s="4">
        <v>568.04999999999995</v>
      </c>
      <c r="H4380" t="s">
        <v>202</v>
      </c>
    </row>
    <row r="4381" spans="1:8">
      <c r="A4381">
        <v>10004383</v>
      </c>
      <c r="B4381" t="s">
        <v>2</v>
      </c>
      <c r="C4381" s="5">
        <v>44</v>
      </c>
      <c r="D4381" t="s">
        <v>144</v>
      </c>
      <c r="E4381" s="20">
        <v>10</v>
      </c>
      <c r="F4381" s="4">
        <v>8</v>
      </c>
      <c r="G4381" s="4">
        <v>1100.72</v>
      </c>
      <c r="H4381" t="s">
        <v>204</v>
      </c>
    </row>
    <row r="4382" spans="1:8">
      <c r="A4382">
        <v>10004384</v>
      </c>
      <c r="B4382" t="s">
        <v>2</v>
      </c>
      <c r="C4382" s="5">
        <v>31</v>
      </c>
      <c r="D4382" t="s">
        <v>134</v>
      </c>
      <c r="E4382" s="20">
        <v>5</v>
      </c>
      <c r="F4382" s="4">
        <v>7</v>
      </c>
      <c r="G4382" s="4">
        <v>559.65</v>
      </c>
      <c r="H4382" t="s">
        <v>204</v>
      </c>
    </row>
    <row r="4383" spans="1:8">
      <c r="A4383">
        <v>10004385</v>
      </c>
      <c r="B4383" t="s">
        <v>3</v>
      </c>
      <c r="C4383" s="5">
        <v>34</v>
      </c>
      <c r="D4383" t="s">
        <v>134</v>
      </c>
      <c r="E4383" s="20">
        <v>7</v>
      </c>
      <c r="F4383" s="4">
        <v>12</v>
      </c>
      <c r="G4383" s="4">
        <v>1151.6400000000001</v>
      </c>
      <c r="H4383" t="s">
        <v>204</v>
      </c>
    </row>
    <row r="4384" spans="1:8">
      <c r="A4384">
        <v>10004386</v>
      </c>
      <c r="B4384" t="s">
        <v>2</v>
      </c>
      <c r="C4384" s="5">
        <v>48</v>
      </c>
      <c r="D4384" t="s">
        <v>134</v>
      </c>
      <c r="E4384" s="20">
        <v>9</v>
      </c>
      <c r="F4384" s="4">
        <v>6</v>
      </c>
      <c r="G4384" s="4">
        <v>354.36</v>
      </c>
      <c r="H4384" t="s">
        <v>204</v>
      </c>
    </row>
    <row r="4385" spans="1:8">
      <c r="A4385">
        <v>10004387</v>
      </c>
      <c r="B4385" t="s">
        <v>2</v>
      </c>
      <c r="C4385" s="5">
        <v>24</v>
      </c>
      <c r="D4385" t="s">
        <v>144</v>
      </c>
      <c r="E4385" s="20">
        <v>51</v>
      </c>
      <c r="F4385" s="4">
        <v>5</v>
      </c>
      <c r="G4385" s="4">
        <v>410.45</v>
      </c>
      <c r="H4385" t="s">
        <v>202</v>
      </c>
    </row>
    <row r="4386" spans="1:8">
      <c r="A4386">
        <v>10004388</v>
      </c>
      <c r="B4386" t="s">
        <v>2</v>
      </c>
      <c r="C4386" s="5">
        <v>31</v>
      </c>
      <c r="D4386" t="s">
        <v>134</v>
      </c>
      <c r="E4386" s="20">
        <v>15</v>
      </c>
      <c r="F4386" s="4">
        <v>13</v>
      </c>
      <c r="G4386" s="4">
        <v>660.92</v>
      </c>
      <c r="H4386" t="s">
        <v>204</v>
      </c>
    </row>
    <row r="4387" spans="1:8">
      <c r="A4387">
        <v>10004389</v>
      </c>
      <c r="B4387" t="s">
        <v>3</v>
      </c>
      <c r="C4387" s="5">
        <v>25</v>
      </c>
      <c r="D4387" t="s">
        <v>134</v>
      </c>
      <c r="E4387" s="20">
        <v>5</v>
      </c>
      <c r="F4387" s="4">
        <v>15</v>
      </c>
      <c r="G4387" s="4">
        <v>837.15</v>
      </c>
      <c r="H4387" t="s">
        <v>204</v>
      </c>
    </row>
    <row r="4388" spans="1:8">
      <c r="A4388">
        <v>10004390</v>
      </c>
      <c r="B4388" t="s">
        <v>2</v>
      </c>
      <c r="C4388" s="5">
        <v>35</v>
      </c>
      <c r="D4388" t="s">
        <v>144</v>
      </c>
      <c r="E4388" s="20">
        <v>29</v>
      </c>
      <c r="F4388" s="4">
        <v>6</v>
      </c>
      <c r="G4388" s="4">
        <v>767.16</v>
      </c>
      <c r="H4388" t="s">
        <v>204</v>
      </c>
    </row>
    <row r="4389" spans="1:8">
      <c r="A4389">
        <v>10004391</v>
      </c>
      <c r="B4389" t="s">
        <v>2</v>
      </c>
      <c r="C4389" s="5">
        <v>37</v>
      </c>
      <c r="D4389" t="s">
        <v>144</v>
      </c>
      <c r="E4389" s="20">
        <v>53</v>
      </c>
      <c r="F4389" s="4">
        <v>5</v>
      </c>
      <c r="G4389" s="4">
        <v>490.45</v>
      </c>
      <c r="H4389" t="s">
        <v>202</v>
      </c>
    </row>
    <row r="4390" spans="1:8">
      <c r="A4390">
        <v>10004392</v>
      </c>
      <c r="B4390" t="s">
        <v>2</v>
      </c>
      <c r="C4390" s="5">
        <v>27</v>
      </c>
      <c r="D4390" t="s">
        <v>144</v>
      </c>
      <c r="E4390" s="20">
        <v>55</v>
      </c>
      <c r="F4390" s="4">
        <v>4</v>
      </c>
      <c r="G4390" s="4">
        <v>325.12</v>
      </c>
      <c r="H4390" t="s">
        <v>202</v>
      </c>
    </row>
    <row r="4391" spans="1:8">
      <c r="A4391">
        <v>10004393</v>
      </c>
      <c r="B4391" t="s">
        <v>3</v>
      </c>
      <c r="C4391" s="5">
        <v>46</v>
      </c>
      <c r="D4391" t="s">
        <v>144</v>
      </c>
      <c r="E4391" s="20">
        <v>11</v>
      </c>
      <c r="F4391" s="4">
        <v>7</v>
      </c>
      <c r="G4391" s="4">
        <v>749.63</v>
      </c>
      <c r="H4391" t="s">
        <v>204</v>
      </c>
    </row>
    <row r="4392" spans="1:8">
      <c r="A4392">
        <v>10004394</v>
      </c>
      <c r="B4392" t="s">
        <v>2</v>
      </c>
      <c r="C4392" s="5">
        <v>35</v>
      </c>
      <c r="D4392" t="s">
        <v>144</v>
      </c>
      <c r="E4392" s="20">
        <v>28</v>
      </c>
      <c r="F4392" s="4">
        <v>6</v>
      </c>
      <c r="G4392" s="4">
        <v>578.28</v>
      </c>
      <c r="H4392" t="s">
        <v>204</v>
      </c>
    </row>
    <row r="4393" spans="1:8">
      <c r="A4393">
        <v>10004395</v>
      </c>
      <c r="B4393" t="s">
        <v>3</v>
      </c>
      <c r="C4393" s="5">
        <v>47</v>
      </c>
      <c r="D4393" t="s">
        <v>144</v>
      </c>
      <c r="E4393" s="20">
        <v>22</v>
      </c>
      <c r="F4393" s="4">
        <v>7</v>
      </c>
      <c r="G4393" s="4">
        <v>681.94</v>
      </c>
      <c r="H4393" t="s">
        <v>204</v>
      </c>
    </row>
    <row r="4394" spans="1:8">
      <c r="A4394">
        <v>10004396</v>
      </c>
      <c r="B4394" t="s">
        <v>2</v>
      </c>
      <c r="C4394" s="5">
        <v>20</v>
      </c>
      <c r="D4394" t="s">
        <v>134</v>
      </c>
      <c r="E4394" s="20">
        <v>7</v>
      </c>
      <c r="F4394" s="4">
        <v>12</v>
      </c>
      <c r="G4394" s="4">
        <v>715.8</v>
      </c>
      <c r="H4394" t="s">
        <v>204</v>
      </c>
    </row>
    <row r="4395" spans="1:8">
      <c r="A4395">
        <v>10004397</v>
      </c>
      <c r="B4395" t="s">
        <v>2</v>
      </c>
      <c r="C4395" s="5">
        <v>26</v>
      </c>
      <c r="D4395" t="s">
        <v>134</v>
      </c>
      <c r="E4395" s="20">
        <v>14</v>
      </c>
      <c r="F4395" s="4">
        <v>6</v>
      </c>
      <c r="G4395" s="4">
        <v>587.76</v>
      </c>
      <c r="H4395" t="s">
        <v>204</v>
      </c>
    </row>
    <row r="4396" spans="1:8">
      <c r="A4396">
        <v>10004398</v>
      </c>
      <c r="B4396" t="s">
        <v>3</v>
      </c>
      <c r="C4396" s="5">
        <v>34</v>
      </c>
      <c r="D4396" t="s">
        <v>134</v>
      </c>
      <c r="E4396" s="20">
        <v>8</v>
      </c>
      <c r="F4396" s="4">
        <v>6</v>
      </c>
      <c r="G4396" s="4">
        <v>570</v>
      </c>
      <c r="H4396" t="s">
        <v>204</v>
      </c>
    </row>
    <row r="4397" spans="1:8">
      <c r="A4397">
        <v>10004399</v>
      </c>
      <c r="B4397" t="s">
        <v>2</v>
      </c>
      <c r="C4397" s="5">
        <v>43</v>
      </c>
      <c r="D4397" t="s">
        <v>144</v>
      </c>
      <c r="E4397" s="20">
        <v>18</v>
      </c>
      <c r="F4397" s="4">
        <v>7</v>
      </c>
      <c r="G4397" s="4">
        <v>742.63</v>
      </c>
      <c r="H4397" t="s">
        <v>204</v>
      </c>
    </row>
    <row r="4398" spans="1:8">
      <c r="A4398">
        <v>10004400</v>
      </c>
      <c r="B4398" t="s">
        <v>2</v>
      </c>
      <c r="C4398" s="5">
        <v>19</v>
      </c>
      <c r="D4398" t="s">
        <v>134</v>
      </c>
      <c r="E4398" s="20">
        <v>10</v>
      </c>
      <c r="F4398" s="4">
        <v>13</v>
      </c>
      <c r="G4398" s="4">
        <v>659.49</v>
      </c>
      <c r="H4398" t="s">
        <v>204</v>
      </c>
    </row>
    <row r="4399" spans="1:8">
      <c r="A4399">
        <v>10004401</v>
      </c>
      <c r="B4399" t="s">
        <v>3</v>
      </c>
      <c r="C4399" s="5">
        <v>49</v>
      </c>
      <c r="D4399" t="s">
        <v>144</v>
      </c>
      <c r="E4399" s="20">
        <v>19</v>
      </c>
      <c r="F4399" s="4">
        <v>7</v>
      </c>
      <c r="G4399" s="4">
        <v>662.41</v>
      </c>
      <c r="H4399" t="s">
        <v>204</v>
      </c>
    </row>
    <row r="4400" spans="1:8">
      <c r="A4400">
        <v>10004402</v>
      </c>
      <c r="B4400" t="s">
        <v>2</v>
      </c>
      <c r="C4400" s="5">
        <v>26</v>
      </c>
      <c r="D4400" t="s">
        <v>134</v>
      </c>
      <c r="E4400" s="20">
        <v>7</v>
      </c>
      <c r="F4400" s="4">
        <v>12</v>
      </c>
      <c r="G4400" s="4">
        <v>1134.5999999999999</v>
      </c>
      <c r="H4400" t="s">
        <v>204</v>
      </c>
    </row>
    <row r="4401" spans="1:8">
      <c r="A4401">
        <v>10004403</v>
      </c>
      <c r="B4401" t="s">
        <v>2</v>
      </c>
      <c r="C4401" s="5">
        <v>37</v>
      </c>
      <c r="D4401" t="s">
        <v>144</v>
      </c>
      <c r="E4401" s="20">
        <v>11</v>
      </c>
      <c r="F4401" s="4">
        <v>7</v>
      </c>
      <c r="G4401" s="4">
        <v>614.32000000000005</v>
      </c>
      <c r="H4401" t="s">
        <v>204</v>
      </c>
    </row>
    <row r="4402" spans="1:8">
      <c r="A4402">
        <v>10004404</v>
      </c>
      <c r="B4402" t="s">
        <v>3</v>
      </c>
      <c r="C4402" s="5">
        <v>30</v>
      </c>
      <c r="D4402" t="s">
        <v>144</v>
      </c>
      <c r="E4402" s="20">
        <v>79</v>
      </c>
      <c r="F4402" s="4">
        <v>3</v>
      </c>
      <c r="G4402" s="4">
        <v>400.68</v>
      </c>
      <c r="H4402" t="s">
        <v>202</v>
      </c>
    </row>
    <row r="4403" spans="1:8">
      <c r="A4403">
        <v>10004405</v>
      </c>
      <c r="B4403" t="s">
        <v>3</v>
      </c>
      <c r="C4403" s="5">
        <v>23</v>
      </c>
      <c r="D4403" t="s">
        <v>134</v>
      </c>
      <c r="E4403" s="20">
        <v>5</v>
      </c>
      <c r="F4403" s="4">
        <v>10</v>
      </c>
      <c r="G4403" s="4">
        <v>943.4</v>
      </c>
      <c r="H4403" t="s">
        <v>204</v>
      </c>
    </row>
    <row r="4404" spans="1:8">
      <c r="A4404">
        <v>10004406</v>
      </c>
      <c r="B4404" t="s">
        <v>2</v>
      </c>
      <c r="C4404" s="5">
        <v>35</v>
      </c>
      <c r="D4404" t="s">
        <v>144</v>
      </c>
      <c r="E4404" s="20">
        <v>31</v>
      </c>
      <c r="F4404" s="4">
        <v>6</v>
      </c>
      <c r="G4404" s="4">
        <v>826.8</v>
      </c>
      <c r="H4404" t="s">
        <v>204</v>
      </c>
    </row>
    <row r="4405" spans="1:8">
      <c r="A4405">
        <v>10004407</v>
      </c>
      <c r="B4405" t="s">
        <v>3</v>
      </c>
      <c r="C4405" s="5">
        <v>49</v>
      </c>
      <c r="D4405" t="s">
        <v>144</v>
      </c>
      <c r="E4405" s="20">
        <v>72</v>
      </c>
      <c r="F4405" s="4">
        <v>3</v>
      </c>
      <c r="G4405" s="4">
        <v>262.35000000000002</v>
      </c>
      <c r="H4405" t="s">
        <v>202</v>
      </c>
    </row>
    <row r="4406" spans="1:8">
      <c r="A4406">
        <v>10004408</v>
      </c>
      <c r="B4406" t="s">
        <v>2</v>
      </c>
      <c r="C4406" s="5">
        <v>40</v>
      </c>
      <c r="D4406" t="s">
        <v>144</v>
      </c>
      <c r="E4406" s="20">
        <v>85</v>
      </c>
      <c r="F4406" s="4">
        <v>2</v>
      </c>
      <c r="G4406" s="4">
        <v>199.66</v>
      </c>
      <c r="H4406" t="s">
        <v>202</v>
      </c>
    </row>
    <row r="4407" spans="1:8">
      <c r="A4407">
        <v>10004409</v>
      </c>
      <c r="B4407" t="s">
        <v>2</v>
      </c>
      <c r="C4407" s="5">
        <v>35</v>
      </c>
      <c r="D4407" t="s">
        <v>144</v>
      </c>
      <c r="E4407" s="20">
        <v>14</v>
      </c>
      <c r="F4407" s="4">
        <v>7</v>
      </c>
      <c r="G4407" s="4">
        <v>687.61</v>
      </c>
      <c r="H4407" t="s">
        <v>204</v>
      </c>
    </row>
    <row r="4408" spans="1:8">
      <c r="A4408">
        <v>10004410</v>
      </c>
      <c r="B4408" t="s">
        <v>2</v>
      </c>
      <c r="C4408" s="5">
        <v>31</v>
      </c>
      <c r="D4408" t="s">
        <v>134</v>
      </c>
      <c r="E4408" s="20">
        <v>8</v>
      </c>
      <c r="F4408" s="4">
        <v>11</v>
      </c>
      <c r="G4408" s="4">
        <v>634.15</v>
      </c>
      <c r="H4408" t="s">
        <v>204</v>
      </c>
    </row>
    <row r="4409" spans="1:8">
      <c r="A4409">
        <v>10004411</v>
      </c>
      <c r="B4409" t="s">
        <v>2</v>
      </c>
      <c r="C4409" s="5">
        <v>29</v>
      </c>
      <c r="D4409" t="s">
        <v>134</v>
      </c>
      <c r="E4409" s="20">
        <v>4</v>
      </c>
      <c r="F4409" s="4">
        <v>6</v>
      </c>
      <c r="G4409" s="4">
        <v>317.27999999999997</v>
      </c>
      <c r="H4409" t="s">
        <v>204</v>
      </c>
    </row>
    <row r="4410" spans="1:8">
      <c r="A4410">
        <v>10004412</v>
      </c>
      <c r="B4410" t="s">
        <v>3</v>
      </c>
      <c r="C4410" s="5">
        <v>41</v>
      </c>
      <c r="D4410" t="s">
        <v>144</v>
      </c>
      <c r="E4410" s="20">
        <v>30</v>
      </c>
      <c r="F4410" s="4">
        <v>6</v>
      </c>
      <c r="G4410" s="4">
        <v>541.32000000000005</v>
      </c>
      <c r="H4410" t="s">
        <v>204</v>
      </c>
    </row>
    <row r="4411" spans="1:8">
      <c r="A4411">
        <v>10004413</v>
      </c>
      <c r="B4411" t="s">
        <v>3</v>
      </c>
      <c r="C4411" s="5">
        <v>22</v>
      </c>
      <c r="D4411" t="s">
        <v>134</v>
      </c>
      <c r="E4411" s="20">
        <v>6</v>
      </c>
      <c r="F4411" s="4">
        <v>6</v>
      </c>
      <c r="G4411" s="4">
        <v>423.96</v>
      </c>
      <c r="H4411" t="s">
        <v>204</v>
      </c>
    </row>
    <row r="4412" spans="1:8">
      <c r="A4412">
        <v>10004414</v>
      </c>
      <c r="B4412" t="s">
        <v>2</v>
      </c>
      <c r="C4412" s="5">
        <v>21</v>
      </c>
      <c r="D4412" t="s">
        <v>144</v>
      </c>
      <c r="E4412" s="20">
        <v>7</v>
      </c>
      <c r="F4412" s="4">
        <v>7</v>
      </c>
      <c r="G4412" s="4">
        <v>765.52</v>
      </c>
      <c r="H4412" t="s">
        <v>204</v>
      </c>
    </row>
    <row r="4413" spans="1:8">
      <c r="A4413">
        <v>10004415</v>
      </c>
      <c r="B4413" t="s">
        <v>2</v>
      </c>
      <c r="C4413" s="5">
        <v>31</v>
      </c>
      <c r="D4413" t="s">
        <v>134</v>
      </c>
      <c r="E4413" s="20">
        <v>6</v>
      </c>
      <c r="F4413" s="4">
        <v>7</v>
      </c>
      <c r="G4413" s="4">
        <v>495.04</v>
      </c>
      <c r="H4413" t="s">
        <v>204</v>
      </c>
    </row>
    <row r="4414" spans="1:8">
      <c r="A4414">
        <v>10004416</v>
      </c>
      <c r="B4414" t="s">
        <v>2</v>
      </c>
      <c r="C4414" s="5">
        <v>24</v>
      </c>
      <c r="D4414" t="s">
        <v>134</v>
      </c>
      <c r="E4414" s="20">
        <v>3</v>
      </c>
      <c r="F4414" s="4">
        <v>8</v>
      </c>
      <c r="G4414" s="4">
        <v>571.36</v>
      </c>
      <c r="H4414" t="s">
        <v>204</v>
      </c>
    </row>
    <row r="4415" spans="1:8">
      <c r="A4415">
        <v>10004417</v>
      </c>
      <c r="B4415" t="s">
        <v>2</v>
      </c>
      <c r="C4415" s="5">
        <v>44</v>
      </c>
      <c r="D4415" t="s">
        <v>144</v>
      </c>
      <c r="E4415" s="20">
        <v>17</v>
      </c>
      <c r="F4415" s="4">
        <v>7</v>
      </c>
      <c r="G4415" s="4">
        <v>642.88</v>
      </c>
      <c r="H4415" t="s">
        <v>204</v>
      </c>
    </row>
    <row r="4416" spans="1:8">
      <c r="A4416">
        <v>10004418</v>
      </c>
      <c r="B4416" t="s">
        <v>2</v>
      </c>
      <c r="C4416" s="5">
        <v>34</v>
      </c>
      <c r="D4416" t="s">
        <v>144</v>
      </c>
      <c r="E4416" s="20">
        <v>84</v>
      </c>
      <c r="F4416" s="4">
        <v>2</v>
      </c>
      <c r="G4416" s="4">
        <v>295.77999999999997</v>
      </c>
      <c r="H4416" t="s">
        <v>202</v>
      </c>
    </row>
    <row r="4417" spans="1:8">
      <c r="A4417">
        <v>10004419</v>
      </c>
      <c r="B4417" t="s">
        <v>2</v>
      </c>
      <c r="C4417" s="5">
        <v>37</v>
      </c>
      <c r="D4417" t="s">
        <v>144</v>
      </c>
      <c r="E4417" s="20">
        <v>15</v>
      </c>
      <c r="F4417" s="4">
        <v>7</v>
      </c>
      <c r="G4417" s="4">
        <v>655.62</v>
      </c>
      <c r="H4417" t="s">
        <v>204</v>
      </c>
    </row>
    <row r="4418" spans="1:8">
      <c r="A4418">
        <v>10004420</v>
      </c>
      <c r="B4418" t="s">
        <v>3</v>
      </c>
      <c r="C4418" s="5">
        <v>39</v>
      </c>
      <c r="D4418" t="s">
        <v>134</v>
      </c>
      <c r="E4418" s="20">
        <v>11</v>
      </c>
      <c r="F4418" s="4">
        <v>6</v>
      </c>
      <c r="G4418" s="4">
        <v>585.24</v>
      </c>
      <c r="H4418" t="s">
        <v>204</v>
      </c>
    </row>
    <row r="4419" spans="1:8">
      <c r="A4419">
        <v>10004421</v>
      </c>
      <c r="B4419" t="s">
        <v>2</v>
      </c>
      <c r="C4419" s="5">
        <v>37</v>
      </c>
      <c r="D4419" t="s">
        <v>134</v>
      </c>
      <c r="E4419" s="20">
        <v>8</v>
      </c>
      <c r="F4419" s="4">
        <v>5</v>
      </c>
      <c r="G4419" s="4">
        <v>259.45</v>
      </c>
      <c r="H4419" t="s">
        <v>204</v>
      </c>
    </row>
    <row r="4420" spans="1:8">
      <c r="A4420">
        <v>10004422</v>
      </c>
      <c r="B4420" t="s">
        <v>2</v>
      </c>
      <c r="C4420" s="5">
        <v>35</v>
      </c>
      <c r="D4420" t="s">
        <v>144</v>
      </c>
      <c r="E4420" s="20">
        <v>62</v>
      </c>
      <c r="F4420" s="4">
        <v>4</v>
      </c>
      <c r="G4420" s="4">
        <v>384.44</v>
      </c>
      <c r="H4420" t="s">
        <v>202</v>
      </c>
    </row>
    <row r="4421" spans="1:8">
      <c r="A4421">
        <v>10004423</v>
      </c>
      <c r="B4421" t="s">
        <v>3</v>
      </c>
      <c r="C4421" s="5">
        <v>18</v>
      </c>
      <c r="D4421" t="s">
        <v>134</v>
      </c>
      <c r="E4421" s="20">
        <v>4</v>
      </c>
      <c r="F4421" s="4">
        <v>7</v>
      </c>
      <c r="G4421" s="4">
        <v>355.53</v>
      </c>
      <c r="H4421" t="s">
        <v>204</v>
      </c>
    </row>
    <row r="4422" spans="1:8">
      <c r="A4422">
        <v>10004424</v>
      </c>
      <c r="B4422" t="s">
        <v>2</v>
      </c>
      <c r="C4422" s="5">
        <v>21</v>
      </c>
      <c r="D4422" t="s">
        <v>134</v>
      </c>
      <c r="E4422" s="20">
        <v>13</v>
      </c>
      <c r="F4422" s="4">
        <v>10</v>
      </c>
      <c r="G4422" s="4">
        <v>761.6</v>
      </c>
      <c r="H4422" t="s">
        <v>204</v>
      </c>
    </row>
    <row r="4423" spans="1:8">
      <c r="A4423">
        <v>10004425</v>
      </c>
      <c r="B4423" t="s">
        <v>3</v>
      </c>
      <c r="C4423" s="5">
        <v>33</v>
      </c>
      <c r="D4423" t="s">
        <v>144</v>
      </c>
      <c r="E4423" s="20">
        <v>21</v>
      </c>
      <c r="F4423" s="4">
        <v>6</v>
      </c>
      <c r="G4423" s="4">
        <v>590.82000000000005</v>
      </c>
      <c r="H4423" t="s">
        <v>204</v>
      </c>
    </row>
    <row r="4424" spans="1:8">
      <c r="A4424">
        <v>10004426</v>
      </c>
      <c r="B4424" t="s">
        <v>3</v>
      </c>
      <c r="C4424" s="5">
        <v>29</v>
      </c>
      <c r="D4424" t="s">
        <v>134</v>
      </c>
      <c r="E4424" s="20">
        <v>11</v>
      </c>
      <c r="F4424" s="4">
        <v>12</v>
      </c>
      <c r="G4424" s="4">
        <v>712.92</v>
      </c>
      <c r="H4424" t="s">
        <v>204</v>
      </c>
    </row>
    <row r="4425" spans="1:8">
      <c r="A4425">
        <v>10004427</v>
      </c>
      <c r="B4425" t="s">
        <v>3</v>
      </c>
      <c r="C4425" s="5">
        <v>26</v>
      </c>
      <c r="D4425" t="s">
        <v>144</v>
      </c>
      <c r="E4425" s="20">
        <v>8</v>
      </c>
      <c r="F4425" s="4">
        <v>7</v>
      </c>
      <c r="G4425" s="4">
        <v>908.11</v>
      </c>
      <c r="H4425" t="s">
        <v>204</v>
      </c>
    </row>
    <row r="4426" spans="1:8">
      <c r="A4426">
        <v>10004428</v>
      </c>
      <c r="B4426" t="s">
        <v>2</v>
      </c>
      <c r="C4426" s="5">
        <v>26</v>
      </c>
      <c r="D4426" t="s">
        <v>134</v>
      </c>
      <c r="E4426" s="20">
        <v>8</v>
      </c>
      <c r="F4426" s="4">
        <v>7</v>
      </c>
      <c r="G4426" s="4">
        <v>442.89</v>
      </c>
      <c r="H4426" t="s">
        <v>204</v>
      </c>
    </row>
    <row r="4427" spans="1:8">
      <c r="A4427">
        <v>10004429</v>
      </c>
      <c r="B4427" t="s">
        <v>2</v>
      </c>
      <c r="C4427" s="5">
        <v>34</v>
      </c>
      <c r="D4427" t="s">
        <v>134</v>
      </c>
      <c r="E4427" s="20">
        <v>13</v>
      </c>
      <c r="F4427" s="4">
        <v>8</v>
      </c>
      <c r="G4427" s="4">
        <v>689.28</v>
      </c>
      <c r="H4427" t="s">
        <v>204</v>
      </c>
    </row>
    <row r="4428" spans="1:8">
      <c r="A4428">
        <v>10004430</v>
      </c>
      <c r="B4428" t="s">
        <v>2</v>
      </c>
      <c r="C4428" s="5">
        <v>34</v>
      </c>
      <c r="D4428" t="s">
        <v>134</v>
      </c>
      <c r="E4428" s="20">
        <v>10</v>
      </c>
      <c r="F4428" s="4">
        <v>7</v>
      </c>
      <c r="G4428" s="4">
        <v>676.2</v>
      </c>
      <c r="H4428" t="s">
        <v>204</v>
      </c>
    </row>
    <row r="4429" spans="1:8">
      <c r="A4429">
        <v>10004431</v>
      </c>
      <c r="B4429" t="s">
        <v>2</v>
      </c>
      <c r="C4429" s="5">
        <v>24</v>
      </c>
      <c r="D4429" t="s">
        <v>134</v>
      </c>
      <c r="E4429" s="20">
        <v>6</v>
      </c>
      <c r="F4429" s="4">
        <v>9</v>
      </c>
      <c r="G4429" s="4">
        <v>451.35</v>
      </c>
      <c r="H4429" t="s">
        <v>204</v>
      </c>
    </row>
    <row r="4430" spans="1:8">
      <c r="A4430">
        <v>10004432</v>
      </c>
      <c r="B4430" t="s">
        <v>3</v>
      </c>
      <c r="C4430" s="5">
        <v>29</v>
      </c>
      <c r="D4430" t="s">
        <v>134</v>
      </c>
      <c r="E4430" s="20">
        <v>8</v>
      </c>
      <c r="F4430" s="4">
        <v>6</v>
      </c>
      <c r="G4430" s="4">
        <v>360.36</v>
      </c>
      <c r="H4430" t="s">
        <v>204</v>
      </c>
    </row>
    <row r="4431" spans="1:8">
      <c r="A4431">
        <v>10004433</v>
      </c>
      <c r="B4431" t="s">
        <v>2</v>
      </c>
      <c r="C4431" s="5">
        <v>27</v>
      </c>
      <c r="D4431" t="s">
        <v>134</v>
      </c>
      <c r="E4431" s="20">
        <v>3</v>
      </c>
      <c r="F4431" s="4">
        <v>11</v>
      </c>
      <c r="G4431" s="4">
        <v>801.79</v>
      </c>
      <c r="H4431" t="s">
        <v>204</v>
      </c>
    </row>
    <row r="4432" spans="1:8">
      <c r="A4432">
        <v>10004434</v>
      </c>
      <c r="B4432" t="s">
        <v>3</v>
      </c>
      <c r="C4432" s="5">
        <v>42</v>
      </c>
      <c r="D4432" t="s">
        <v>144</v>
      </c>
      <c r="E4432" s="20">
        <v>8</v>
      </c>
      <c r="F4432" s="4">
        <v>7</v>
      </c>
      <c r="G4432" s="4">
        <v>571.27</v>
      </c>
      <c r="H4432" t="s">
        <v>204</v>
      </c>
    </row>
    <row r="4433" spans="1:8">
      <c r="A4433">
        <v>10004435</v>
      </c>
      <c r="B4433" t="s">
        <v>2</v>
      </c>
      <c r="C4433" s="5">
        <v>25</v>
      </c>
      <c r="D4433" t="s">
        <v>134</v>
      </c>
      <c r="E4433" s="20">
        <v>10</v>
      </c>
      <c r="F4433" s="4">
        <v>9</v>
      </c>
      <c r="G4433" s="4">
        <v>509.04</v>
      </c>
      <c r="H4433" t="s">
        <v>204</v>
      </c>
    </row>
    <row r="4434" spans="1:8">
      <c r="A4434">
        <v>10004436</v>
      </c>
      <c r="B4434" t="s">
        <v>2</v>
      </c>
      <c r="C4434" s="5">
        <v>35</v>
      </c>
      <c r="D4434" t="s">
        <v>144</v>
      </c>
      <c r="E4434" s="20">
        <v>10</v>
      </c>
      <c r="F4434" s="4">
        <v>7</v>
      </c>
      <c r="G4434" s="4">
        <v>1000.02</v>
      </c>
      <c r="H4434" t="s">
        <v>204</v>
      </c>
    </row>
    <row r="4435" spans="1:8">
      <c r="A4435">
        <v>10004437</v>
      </c>
      <c r="B4435" t="s">
        <v>2</v>
      </c>
      <c r="C4435" s="5">
        <v>40</v>
      </c>
      <c r="D4435" t="s">
        <v>144</v>
      </c>
      <c r="E4435" s="20">
        <v>70</v>
      </c>
      <c r="F4435" s="4">
        <v>3</v>
      </c>
      <c r="G4435" s="4">
        <v>301.98</v>
      </c>
      <c r="H4435" t="s">
        <v>202</v>
      </c>
    </row>
    <row r="4436" spans="1:8">
      <c r="A4436">
        <v>10004438</v>
      </c>
      <c r="B4436" t="s">
        <v>3</v>
      </c>
      <c r="C4436" s="5">
        <v>34</v>
      </c>
      <c r="D4436" t="s">
        <v>134</v>
      </c>
      <c r="E4436" s="20">
        <v>12</v>
      </c>
      <c r="F4436" s="4">
        <v>11</v>
      </c>
      <c r="G4436" s="4">
        <v>848.76</v>
      </c>
      <c r="H4436" t="s">
        <v>204</v>
      </c>
    </row>
    <row r="4437" spans="1:8">
      <c r="A4437">
        <v>10004439</v>
      </c>
      <c r="B4437" t="s">
        <v>2</v>
      </c>
      <c r="C4437" s="5">
        <v>23</v>
      </c>
      <c r="D4437" t="s">
        <v>134</v>
      </c>
      <c r="E4437" s="20">
        <v>11</v>
      </c>
      <c r="F4437" s="4">
        <v>12</v>
      </c>
      <c r="G4437" s="4">
        <v>912.36</v>
      </c>
      <c r="H4437" t="s">
        <v>204</v>
      </c>
    </row>
    <row r="4438" spans="1:8">
      <c r="A4438">
        <v>10004440</v>
      </c>
      <c r="B4438" t="s">
        <v>3</v>
      </c>
      <c r="C4438" s="5">
        <v>29</v>
      </c>
      <c r="D4438" t="s">
        <v>134</v>
      </c>
      <c r="E4438" s="20">
        <v>7</v>
      </c>
      <c r="F4438" s="4">
        <v>8</v>
      </c>
      <c r="G4438" s="4">
        <v>553.12</v>
      </c>
      <c r="H4438" t="s">
        <v>204</v>
      </c>
    </row>
    <row r="4439" spans="1:8">
      <c r="A4439">
        <v>10004441</v>
      </c>
      <c r="B4439" t="s">
        <v>2</v>
      </c>
      <c r="C4439" s="5">
        <v>46</v>
      </c>
      <c r="D4439" t="s">
        <v>144</v>
      </c>
      <c r="E4439" s="20">
        <v>70</v>
      </c>
      <c r="F4439" s="4">
        <v>3</v>
      </c>
      <c r="G4439" s="4">
        <v>358.5</v>
      </c>
      <c r="H4439" t="s">
        <v>202</v>
      </c>
    </row>
    <row r="4440" spans="1:8">
      <c r="A4440">
        <v>10004442</v>
      </c>
      <c r="B4440" t="s">
        <v>2</v>
      </c>
      <c r="C4440" s="5">
        <v>45</v>
      </c>
      <c r="D4440" t="s">
        <v>144</v>
      </c>
      <c r="E4440" s="20">
        <v>19</v>
      </c>
      <c r="F4440" s="4">
        <v>6</v>
      </c>
      <c r="G4440" s="4">
        <v>625.74</v>
      </c>
      <c r="H4440" t="s">
        <v>204</v>
      </c>
    </row>
    <row r="4441" spans="1:8">
      <c r="A4441">
        <v>10004443</v>
      </c>
      <c r="B4441" t="s">
        <v>2</v>
      </c>
      <c r="C4441" s="5">
        <v>37</v>
      </c>
      <c r="D4441" t="s">
        <v>144</v>
      </c>
      <c r="E4441" s="20">
        <v>13</v>
      </c>
      <c r="F4441" s="4">
        <v>7</v>
      </c>
      <c r="G4441" s="4">
        <v>1030.75</v>
      </c>
      <c r="H4441" t="s">
        <v>204</v>
      </c>
    </row>
    <row r="4442" spans="1:8">
      <c r="A4442">
        <v>10004444</v>
      </c>
      <c r="B4442" t="s">
        <v>2</v>
      </c>
      <c r="C4442" s="5">
        <v>26</v>
      </c>
      <c r="D4442" t="s">
        <v>144</v>
      </c>
      <c r="E4442" s="20">
        <v>40</v>
      </c>
      <c r="F4442" s="4">
        <v>5</v>
      </c>
      <c r="G4442" s="4">
        <v>658.35</v>
      </c>
      <c r="H4442" t="s">
        <v>202</v>
      </c>
    </row>
    <row r="4443" spans="1:8">
      <c r="A4443">
        <v>10004445</v>
      </c>
      <c r="B4443" t="s">
        <v>2</v>
      </c>
      <c r="C4443" s="5">
        <v>45</v>
      </c>
      <c r="D4443" t="s">
        <v>144</v>
      </c>
      <c r="E4443" s="20">
        <v>71</v>
      </c>
      <c r="F4443" s="4">
        <v>3</v>
      </c>
      <c r="G4443" s="4">
        <v>326.49</v>
      </c>
      <c r="H4443" t="s">
        <v>202</v>
      </c>
    </row>
    <row r="4444" spans="1:8">
      <c r="A4444">
        <v>10004446</v>
      </c>
      <c r="B4444" t="s">
        <v>2</v>
      </c>
      <c r="C4444" s="5">
        <v>28</v>
      </c>
      <c r="D4444" t="s">
        <v>134</v>
      </c>
      <c r="E4444" s="20">
        <v>7</v>
      </c>
      <c r="F4444" s="4">
        <v>6</v>
      </c>
      <c r="G4444" s="4">
        <v>320.04000000000002</v>
      </c>
      <c r="H4444" t="s">
        <v>204</v>
      </c>
    </row>
    <row r="4445" spans="1:8">
      <c r="A4445">
        <v>10004447</v>
      </c>
      <c r="B4445" t="s">
        <v>2</v>
      </c>
      <c r="C4445" s="5">
        <v>50</v>
      </c>
      <c r="D4445" t="s">
        <v>144</v>
      </c>
      <c r="E4445" s="20">
        <v>5</v>
      </c>
      <c r="F4445" s="4">
        <v>7</v>
      </c>
      <c r="G4445" s="4">
        <v>700.63</v>
      </c>
      <c r="H4445" t="s">
        <v>204</v>
      </c>
    </row>
    <row r="4446" spans="1:8">
      <c r="A4446">
        <v>10004448</v>
      </c>
      <c r="B4446" t="s">
        <v>3</v>
      </c>
      <c r="C4446" s="5">
        <v>28</v>
      </c>
      <c r="D4446" t="s">
        <v>144</v>
      </c>
      <c r="E4446" s="20">
        <v>71</v>
      </c>
      <c r="F4446" s="4">
        <v>3</v>
      </c>
      <c r="G4446" s="4">
        <v>446.64</v>
      </c>
      <c r="H4446" t="s">
        <v>202</v>
      </c>
    </row>
    <row r="4447" spans="1:8">
      <c r="A4447">
        <v>10004449</v>
      </c>
      <c r="B4447" t="s">
        <v>3</v>
      </c>
      <c r="C4447" s="5">
        <v>27</v>
      </c>
      <c r="D4447" t="s">
        <v>134</v>
      </c>
      <c r="E4447" s="20">
        <v>11</v>
      </c>
      <c r="F4447" s="4">
        <v>7</v>
      </c>
      <c r="G4447" s="4">
        <v>448.77</v>
      </c>
      <c r="H4447" t="s">
        <v>204</v>
      </c>
    </row>
    <row r="4448" spans="1:8">
      <c r="A4448">
        <v>10004450</v>
      </c>
      <c r="B4448" t="s">
        <v>2</v>
      </c>
      <c r="C4448" s="5">
        <v>28</v>
      </c>
      <c r="D4448" t="s">
        <v>134</v>
      </c>
      <c r="E4448" s="20">
        <v>6</v>
      </c>
      <c r="F4448" s="4">
        <v>8</v>
      </c>
      <c r="G4448" s="4">
        <v>580.96</v>
      </c>
      <c r="H4448" t="s">
        <v>204</v>
      </c>
    </row>
    <row r="4449" spans="1:8">
      <c r="A4449">
        <v>10004451</v>
      </c>
      <c r="B4449" t="s">
        <v>2</v>
      </c>
      <c r="C4449" s="5">
        <v>48</v>
      </c>
      <c r="D4449" t="s">
        <v>144</v>
      </c>
      <c r="E4449" s="20">
        <v>57</v>
      </c>
      <c r="F4449" s="4">
        <v>4</v>
      </c>
      <c r="G4449" s="4">
        <v>369.96</v>
      </c>
      <c r="H4449" t="s">
        <v>202</v>
      </c>
    </row>
    <row r="4450" spans="1:8">
      <c r="A4450">
        <v>10004452</v>
      </c>
      <c r="B4450" t="s">
        <v>2</v>
      </c>
      <c r="C4450" s="5">
        <v>48</v>
      </c>
      <c r="D4450" t="s">
        <v>144</v>
      </c>
      <c r="E4450" s="20">
        <v>17</v>
      </c>
      <c r="F4450" s="4">
        <v>6</v>
      </c>
      <c r="G4450" s="4">
        <v>889.2</v>
      </c>
      <c r="H4450" t="s">
        <v>204</v>
      </c>
    </row>
    <row r="4451" spans="1:8">
      <c r="A4451">
        <v>10004453</v>
      </c>
      <c r="B4451" t="s">
        <v>3</v>
      </c>
      <c r="C4451" s="5">
        <v>29</v>
      </c>
      <c r="D4451" t="s">
        <v>134</v>
      </c>
      <c r="E4451" s="20">
        <v>8</v>
      </c>
      <c r="F4451" s="4">
        <v>7</v>
      </c>
      <c r="G4451" s="4">
        <v>599.76</v>
      </c>
      <c r="H4451" t="s">
        <v>204</v>
      </c>
    </row>
    <row r="4452" spans="1:8">
      <c r="A4452">
        <v>10004454</v>
      </c>
      <c r="B4452" t="s">
        <v>2</v>
      </c>
      <c r="C4452" s="5">
        <v>38</v>
      </c>
      <c r="D4452" t="s">
        <v>144</v>
      </c>
      <c r="E4452" s="20">
        <v>12</v>
      </c>
      <c r="F4452" s="4">
        <v>7</v>
      </c>
      <c r="G4452" s="4">
        <v>617.96</v>
      </c>
      <c r="H4452" t="s">
        <v>204</v>
      </c>
    </row>
    <row r="4453" spans="1:8">
      <c r="A4453">
        <v>10004455</v>
      </c>
      <c r="B4453" t="s">
        <v>2</v>
      </c>
      <c r="C4453" s="5">
        <v>32</v>
      </c>
      <c r="D4453" t="s">
        <v>144</v>
      </c>
      <c r="E4453" s="20">
        <v>76</v>
      </c>
      <c r="F4453" s="4">
        <v>2</v>
      </c>
      <c r="G4453" s="4">
        <v>224.62</v>
      </c>
      <c r="H4453" t="s">
        <v>202</v>
      </c>
    </row>
    <row r="4454" spans="1:8">
      <c r="A4454">
        <v>10004456</v>
      </c>
      <c r="B4454" t="s">
        <v>2</v>
      </c>
      <c r="C4454" s="5">
        <v>20</v>
      </c>
      <c r="D4454" t="s">
        <v>134</v>
      </c>
      <c r="E4454" s="20">
        <v>13</v>
      </c>
      <c r="F4454" s="4">
        <v>7</v>
      </c>
      <c r="G4454" s="4">
        <v>527.79999999999995</v>
      </c>
      <c r="H4454" t="s">
        <v>204</v>
      </c>
    </row>
    <row r="4455" spans="1:8">
      <c r="A4455">
        <v>10004457</v>
      </c>
      <c r="B4455" t="s">
        <v>2</v>
      </c>
      <c r="C4455" s="5">
        <v>32</v>
      </c>
      <c r="D4455" t="s">
        <v>134</v>
      </c>
      <c r="E4455" s="20">
        <v>4</v>
      </c>
      <c r="F4455" s="4">
        <v>9</v>
      </c>
      <c r="G4455" s="4">
        <v>461.34</v>
      </c>
      <c r="H4455" t="s">
        <v>204</v>
      </c>
    </row>
    <row r="4456" spans="1:8">
      <c r="A4456">
        <v>10004458</v>
      </c>
      <c r="B4456" t="s">
        <v>2</v>
      </c>
      <c r="C4456" s="5">
        <v>41</v>
      </c>
      <c r="D4456" t="s">
        <v>144</v>
      </c>
      <c r="E4456" s="20">
        <v>78</v>
      </c>
      <c r="F4456" s="4">
        <v>2</v>
      </c>
      <c r="G4456" s="4">
        <v>161.54</v>
      </c>
      <c r="H4456" t="s">
        <v>202</v>
      </c>
    </row>
    <row r="4457" spans="1:8">
      <c r="A4457">
        <v>10004459</v>
      </c>
      <c r="B4457" t="s">
        <v>2</v>
      </c>
      <c r="C4457" s="5">
        <v>30</v>
      </c>
      <c r="D4457" t="s">
        <v>134</v>
      </c>
      <c r="E4457" s="20">
        <v>7</v>
      </c>
      <c r="F4457" s="4">
        <v>9</v>
      </c>
      <c r="G4457" s="4">
        <v>862.38</v>
      </c>
      <c r="H4457" t="s">
        <v>204</v>
      </c>
    </row>
    <row r="4458" spans="1:8">
      <c r="A4458">
        <v>10004460</v>
      </c>
      <c r="B4458" t="s">
        <v>2</v>
      </c>
      <c r="C4458" s="5">
        <v>22</v>
      </c>
      <c r="D4458" t="s">
        <v>144</v>
      </c>
      <c r="E4458" s="20">
        <v>54</v>
      </c>
      <c r="F4458" s="4">
        <v>4</v>
      </c>
      <c r="G4458" s="4">
        <v>334.2</v>
      </c>
      <c r="H4458" t="s">
        <v>202</v>
      </c>
    </row>
    <row r="4459" spans="1:8">
      <c r="A4459">
        <v>10004461</v>
      </c>
      <c r="B4459" t="s">
        <v>3</v>
      </c>
      <c r="C4459" s="5">
        <v>35</v>
      </c>
      <c r="D4459" t="s">
        <v>144</v>
      </c>
      <c r="E4459" s="20">
        <v>75</v>
      </c>
      <c r="F4459" s="4">
        <v>2</v>
      </c>
      <c r="G4459" s="4">
        <v>267.2</v>
      </c>
      <c r="H4459" t="s">
        <v>202</v>
      </c>
    </row>
    <row r="4460" spans="1:8">
      <c r="A4460">
        <v>10004462</v>
      </c>
      <c r="B4460" t="s">
        <v>3</v>
      </c>
      <c r="C4460" s="5">
        <v>37</v>
      </c>
      <c r="D4460" t="s">
        <v>144</v>
      </c>
      <c r="E4460" s="20">
        <v>38</v>
      </c>
      <c r="F4460" s="4">
        <v>5</v>
      </c>
      <c r="G4460" s="4">
        <v>536.65</v>
      </c>
      <c r="H4460" t="s">
        <v>202</v>
      </c>
    </row>
    <row r="4461" spans="1:8">
      <c r="A4461">
        <v>10004463</v>
      </c>
      <c r="B4461" t="s">
        <v>2</v>
      </c>
      <c r="C4461" s="5">
        <v>29</v>
      </c>
      <c r="D4461" t="s">
        <v>144</v>
      </c>
      <c r="E4461" s="20">
        <v>13</v>
      </c>
      <c r="F4461" s="4">
        <v>6</v>
      </c>
      <c r="G4461" s="4">
        <v>549.96</v>
      </c>
      <c r="H4461" t="s">
        <v>204</v>
      </c>
    </row>
    <row r="4462" spans="1:8">
      <c r="A4462">
        <v>10004464</v>
      </c>
      <c r="B4462" t="s">
        <v>2</v>
      </c>
      <c r="C4462" s="5">
        <v>58</v>
      </c>
      <c r="D4462" t="s">
        <v>144</v>
      </c>
      <c r="E4462" s="20">
        <v>8</v>
      </c>
      <c r="F4462" s="4">
        <v>7</v>
      </c>
      <c r="G4462" s="4">
        <v>810.39</v>
      </c>
      <c r="H4462" t="s">
        <v>204</v>
      </c>
    </row>
    <row r="4463" spans="1:8">
      <c r="A4463">
        <v>10004465</v>
      </c>
      <c r="B4463" t="s">
        <v>3</v>
      </c>
      <c r="C4463" s="5">
        <v>49</v>
      </c>
      <c r="D4463" t="s">
        <v>144</v>
      </c>
      <c r="E4463" s="20">
        <v>18</v>
      </c>
      <c r="F4463" s="4">
        <v>6</v>
      </c>
      <c r="G4463" s="4">
        <v>694.98</v>
      </c>
      <c r="H4463" t="s">
        <v>204</v>
      </c>
    </row>
    <row r="4464" spans="1:8">
      <c r="A4464">
        <v>10004466</v>
      </c>
      <c r="B4464" t="s">
        <v>3</v>
      </c>
      <c r="C4464" s="5">
        <v>31</v>
      </c>
      <c r="D4464" t="s">
        <v>134</v>
      </c>
      <c r="E4464" s="20">
        <v>14</v>
      </c>
      <c r="F4464" s="4">
        <v>6</v>
      </c>
      <c r="G4464" s="4">
        <v>354.42</v>
      </c>
      <c r="H4464" t="s">
        <v>204</v>
      </c>
    </row>
    <row r="4465" spans="1:8">
      <c r="A4465">
        <v>10004467</v>
      </c>
      <c r="B4465" t="s">
        <v>2</v>
      </c>
      <c r="C4465" s="5">
        <v>33</v>
      </c>
      <c r="D4465" t="s">
        <v>134</v>
      </c>
      <c r="E4465" s="20">
        <v>8</v>
      </c>
      <c r="F4465" s="4">
        <v>9</v>
      </c>
      <c r="G4465" s="4">
        <v>847.71</v>
      </c>
      <c r="H4465" t="s">
        <v>204</v>
      </c>
    </row>
    <row r="4466" spans="1:8">
      <c r="A4466">
        <v>10004468</v>
      </c>
      <c r="B4466" t="s">
        <v>2</v>
      </c>
      <c r="C4466" s="5">
        <v>29</v>
      </c>
      <c r="D4466" t="s">
        <v>134</v>
      </c>
      <c r="E4466" s="20">
        <v>0</v>
      </c>
      <c r="F4466" s="4">
        <v>10</v>
      </c>
      <c r="G4466" s="4">
        <v>592.5</v>
      </c>
      <c r="H4466" t="s">
        <v>204</v>
      </c>
    </row>
    <row r="4467" spans="1:8">
      <c r="A4467">
        <v>10004469</v>
      </c>
      <c r="B4467" t="s">
        <v>2</v>
      </c>
      <c r="C4467" s="5">
        <v>34</v>
      </c>
      <c r="D4467" t="s">
        <v>134</v>
      </c>
      <c r="E4467" s="20">
        <v>10</v>
      </c>
      <c r="F4467" s="4">
        <v>6</v>
      </c>
      <c r="G4467" s="4">
        <v>441.9</v>
      </c>
      <c r="H4467" t="s">
        <v>204</v>
      </c>
    </row>
    <row r="4468" spans="1:8">
      <c r="A4468">
        <v>10004470</v>
      </c>
      <c r="B4468" t="s">
        <v>2</v>
      </c>
      <c r="C4468" s="5">
        <v>48</v>
      </c>
      <c r="D4468" t="s">
        <v>134</v>
      </c>
      <c r="E4468" s="20">
        <v>13</v>
      </c>
      <c r="F4468" s="4">
        <v>9</v>
      </c>
      <c r="G4468" s="4">
        <v>493.29</v>
      </c>
      <c r="H4468" t="s">
        <v>204</v>
      </c>
    </row>
    <row r="4469" spans="1:8">
      <c r="A4469">
        <v>10004471</v>
      </c>
      <c r="B4469" t="s">
        <v>3</v>
      </c>
      <c r="C4469" s="5">
        <v>30</v>
      </c>
      <c r="D4469" t="s">
        <v>134</v>
      </c>
      <c r="E4469" s="20">
        <v>9</v>
      </c>
      <c r="F4469" s="4">
        <v>6</v>
      </c>
      <c r="G4469" s="4">
        <v>502.02</v>
      </c>
      <c r="H4469" t="s">
        <v>204</v>
      </c>
    </row>
    <row r="4470" spans="1:8">
      <c r="A4470">
        <v>10004472</v>
      </c>
      <c r="B4470" t="s">
        <v>3</v>
      </c>
      <c r="C4470" s="5">
        <v>19</v>
      </c>
      <c r="D4470" t="s">
        <v>134</v>
      </c>
      <c r="E4470" s="20">
        <v>4</v>
      </c>
      <c r="F4470" s="4">
        <v>5</v>
      </c>
      <c r="G4470" s="4">
        <v>267.95</v>
      </c>
      <c r="H4470" t="s">
        <v>204</v>
      </c>
    </row>
    <row r="4471" spans="1:8">
      <c r="A4471">
        <v>10004473</v>
      </c>
      <c r="B4471" t="s">
        <v>2</v>
      </c>
      <c r="C4471" s="5">
        <v>25</v>
      </c>
      <c r="D4471" t="s">
        <v>134</v>
      </c>
      <c r="E4471" s="20">
        <v>9</v>
      </c>
      <c r="F4471" s="4">
        <v>5</v>
      </c>
      <c r="G4471" s="4">
        <v>429.15</v>
      </c>
      <c r="H4471" t="s">
        <v>204</v>
      </c>
    </row>
    <row r="4472" spans="1:8">
      <c r="A4472">
        <v>10004474</v>
      </c>
      <c r="B4472" t="s">
        <v>2</v>
      </c>
      <c r="C4472" s="5">
        <v>35</v>
      </c>
      <c r="D4472" t="s">
        <v>144</v>
      </c>
      <c r="E4472" s="20">
        <v>10</v>
      </c>
      <c r="F4472" s="4">
        <v>7</v>
      </c>
      <c r="G4472" s="4">
        <v>661.01</v>
      </c>
      <c r="H4472" t="s">
        <v>204</v>
      </c>
    </row>
    <row r="4473" spans="1:8">
      <c r="A4473">
        <v>10004475</v>
      </c>
      <c r="B4473" t="s">
        <v>2</v>
      </c>
      <c r="C4473" s="5">
        <v>45</v>
      </c>
      <c r="D4473" t="s">
        <v>144</v>
      </c>
      <c r="E4473" s="20">
        <v>65</v>
      </c>
      <c r="F4473" s="4">
        <v>3</v>
      </c>
      <c r="G4473" s="4">
        <v>429.3</v>
      </c>
      <c r="H4473" t="s">
        <v>202</v>
      </c>
    </row>
    <row r="4474" spans="1:8">
      <c r="A4474">
        <v>10004476</v>
      </c>
      <c r="B4474" t="s">
        <v>3</v>
      </c>
      <c r="C4474" s="5">
        <v>19</v>
      </c>
      <c r="D4474" t="s">
        <v>134</v>
      </c>
      <c r="E4474" s="20">
        <v>6</v>
      </c>
      <c r="F4474" s="4">
        <v>7</v>
      </c>
      <c r="G4474" s="4">
        <v>375.83</v>
      </c>
      <c r="H4474" t="s">
        <v>204</v>
      </c>
    </row>
    <row r="4475" spans="1:8">
      <c r="A4475">
        <v>10004477</v>
      </c>
      <c r="B4475" t="s">
        <v>2</v>
      </c>
      <c r="C4475" s="5">
        <v>35</v>
      </c>
      <c r="D4475" t="s">
        <v>144</v>
      </c>
      <c r="E4475" s="20">
        <v>67</v>
      </c>
      <c r="F4475" s="4">
        <v>3</v>
      </c>
      <c r="G4475" s="4">
        <v>447.24</v>
      </c>
      <c r="H4475" t="s">
        <v>202</v>
      </c>
    </row>
    <row r="4476" spans="1:8">
      <c r="A4476">
        <v>10004478</v>
      </c>
      <c r="B4476" t="s">
        <v>2</v>
      </c>
      <c r="C4476" s="5">
        <v>40</v>
      </c>
      <c r="D4476" t="s">
        <v>144</v>
      </c>
      <c r="E4476" s="20">
        <v>16</v>
      </c>
      <c r="F4476" s="4">
        <v>6</v>
      </c>
      <c r="G4476" s="4">
        <v>768.3</v>
      </c>
      <c r="H4476" t="s">
        <v>204</v>
      </c>
    </row>
    <row r="4477" spans="1:8">
      <c r="A4477">
        <v>10004479</v>
      </c>
      <c r="B4477" t="s">
        <v>2</v>
      </c>
      <c r="C4477" s="5">
        <v>40</v>
      </c>
      <c r="D4477" t="s">
        <v>144</v>
      </c>
      <c r="E4477" s="20">
        <v>12</v>
      </c>
      <c r="F4477" s="4">
        <v>6</v>
      </c>
      <c r="G4477" s="4">
        <v>897.24</v>
      </c>
      <c r="H4477" t="s">
        <v>204</v>
      </c>
    </row>
    <row r="4478" spans="1:8">
      <c r="A4478">
        <v>10004480</v>
      </c>
      <c r="B4478" t="s">
        <v>2</v>
      </c>
      <c r="C4478" s="5">
        <v>41</v>
      </c>
      <c r="D4478" t="s">
        <v>144</v>
      </c>
      <c r="E4478" s="20">
        <v>30</v>
      </c>
      <c r="F4478" s="4">
        <v>5</v>
      </c>
      <c r="G4478" s="4">
        <v>597.1</v>
      </c>
      <c r="H4478" t="s">
        <v>204</v>
      </c>
    </row>
    <row r="4479" spans="1:8">
      <c r="A4479">
        <v>10004481</v>
      </c>
      <c r="B4479" t="s">
        <v>3</v>
      </c>
      <c r="C4479" s="5">
        <v>26</v>
      </c>
      <c r="D4479" t="s">
        <v>144</v>
      </c>
      <c r="E4479" s="20">
        <v>43</v>
      </c>
      <c r="F4479" s="4">
        <v>4</v>
      </c>
      <c r="G4479" s="4">
        <v>332.44</v>
      </c>
      <c r="H4479" t="s">
        <v>202</v>
      </c>
    </row>
    <row r="4480" spans="1:8">
      <c r="A4480">
        <v>10004482</v>
      </c>
      <c r="B4480" t="s">
        <v>2</v>
      </c>
      <c r="C4480" s="5">
        <v>31</v>
      </c>
      <c r="D4480" t="s">
        <v>134</v>
      </c>
      <c r="E4480" s="20">
        <v>9</v>
      </c>
      <c r="F4480" s="4">
        <v>7</v>
      </c>
      <c r="G4480" s="4">
        <v>353.92</v>
      </c>
      <c r="H4480" t="s">
        <v>204</v>
      </c>
    </row>
    <row r="4481" spans="1:8">
      <c r="A4481">
        <v>10004483</v>
      </c>
      <c r="B4481" t="s">
        <v>3</v>
      </c>
      <c r="C4481" s="5">
        <v>33</v>
      </c>
      <c r="D4481" t="s">
        <v>134</v>
      </c>
      <c r="E4481" s="20">
        <v>6</v>
      </c>
      <c r="F4481" s="4">
        <v>6</v>
      </c>
      <c r="G4481" s="4">
        <v>417.72</v>
      </c>
      <c r="H4481" t="s">
        <v>204</v>
      </c>
    </row>
    <row r="4482" spans="1:8">
      <c r="A4482">
        <v>10004484</v>
      </c>
      <c r="B4482" t="s">
        <v>2</v>
      </c>
      <c r="C4482" s="5">
        <v>26</v>
      </c>
      <c r="D4482" t="s">
        <v>134</v>
      </c>
      <c r="E4482" s="20">
        <v>13</v>
      </c>
      <c r="F4482" s="4">
        <v>11</v>
      </c>
      <c r="G4482" s="4">
        <v>852.39</v>
      </c>
      <c r="H4482" t="s">
        <v>204</v>
      </c>
    </row>
    <row r="4483" spans="1:8">
      <c r="A4483">
        <v>10004485</v>
      </c>
      <c r="B4483" t="s">
        <v>3</v>
      </c>
      <c r="C4483" s="5">
        <v>34</v>
      </c>
      <c r="D4483" t="s">
        <v>134</v>
      </c>
      <c r="E4483" s="20">
        <v>12</v>
      </c>
      <c r="F4483" s="4">
        <v>7</v>
      </c>
      <c r="G4483" s="4">
        <v>557.62</v>
      </c>
      <c r="H4483" t="s">
        <v>204</v>
      </c>
    </row>
    <row r="4484" spans="1:8">
      <c r="A4484">
        <v>10004486</v>
      </c>
      <c r="B4484" t="s">
        <v>2</v>
      </c>
      <c r="C4484" s="5">
        <v>37</v>
      </c>
      <c r="D4484" t="s">
        <v>144</v>
      </c>
      <c r="E4484" s="20">
        <v>29</v>
      </c>
      <c r="F4484" s="4">
        <v>5</v>
      </c>
      <c r="G4484" s="4">
        <v>501</v>
      </c>
      <c r="H4484" t="s">
        <v>204</v>
      </c>
    </row>
    <row r="4485" spans="1:8">
      <c r="A4485">
        <v>10004487</v>
      </c>
      <c r="B4485" t="s">
        <v>2</v>
      </c>
      <c r="C4485" s="5">
        <v>30</v>
      </c>
      <c r="D4485" t="s">
        <v>134</v>
      </c>
      <c r="E4485" s="20">
        <v>9</v>
      </c>
      <c r="F4485" s="4">
        <v>9</v>
      </c>
      <c r="G4485" s="4">
        <v>859.23</v>
      </c>
      <c r="H4485" t="s">
        <v>204</v>
      </c>
    </row>
    <row r="4486" spans="1:8">
      <c r="A4486">
        <v>10004488</v>
      </c>
      <c r="B4486" t="s">
        <v>2</v>
      </c>
      <c r="C4486" s="5">
        <v>44</v>
      </c>
      <c r="D4486" t="s">
        <v>144</v>
      </c>
      <c r="E4486" s="20">
        <v>64</v>
      </c>
      <c r="F4486" s="4">
        <v>3</v>
      </c>
      <c r="G4486" s="4">
        <v>351.9</v>
      </c>
      <c r="H4486" t="s">
        <v>202</v>
      </c>
    </row>
    <row r="4487" spans="1:8">
      <c r="A4487">
        <v>10004489</v>
      </c>
      <c r="B4487" t="s">
        <v>2</v>
      </c>
      <c r="C4487" s="5">
        <v>26</v>
      </c>
      <c r="D4487" t="s">
        <v>134</v>
      </c>
      <c r="E4487" s="20">
        <v>7</v>
      </c>
      <c r="F4487" s="4">
        <v>11</v>
      </c>
      <c r="G4487" s="4">
        <v>941.27</v>
      </c>
      <c r="H4487" t="s">
        <v>204</v>
      </c>
    </row>
    <row r="4488" spans="1:8">
      <c r="A4488">
        <v>10004490</v>
      </c>
      <c r="B4488" t="s">
        <v>2</v>
      </c>
      <c r="C4488" s="5">
        <v>30</v>
      </c>
      <c r="D4488" t="s">
        <v>134</v>
      </c>
      <c r="E4488" s="20">
        <v>7</v>
      </c>
      <c r="F4488" s="4">
        <v>7</v>
      </c>
      <c r="G4488" s="4">
        <v>644.91</v>
      </c>
      <c r="H4488" t="s">
        <v>204</v>
      </c>
    </row>
    <row r="4489" spans="1:8">
      <c r="A4489">
        <v>10004491</v>
      </c>
      <c r="B4489" t="s">
        <v>3</v>
      </c>
      <c r="C4489" s="5">
        <v>35</v>
      </c>
      <c r="D4489" t="s">
        <v>144</v>
      </c>
      <c r="E4489" s="20">
        <v>58</v>
      </c>
      <c r="F4489" s="4">
        <v>3</v>
      </c>
      <c r="G4489" s="4">
        <v>279.51</v>
      </c>
      <c r="H4489" t="s">
        <v>202</v>
      </c>
    </row>
    <row r="4490" spans="1:8">
      <c r="A4490">
        <v>10004492</v>
      </c>
      <c r="B4490" t="s">
        <v>2</v>
      </c>
      <c r="C4490" s="5">
        <v>35</v>
      </c>
      <c r="D4490" t="s">
        <v>144</v>
      </c>
      <c r="E4490" s="20">
        <v>63</v>
      </c>
      <c r="F4490" s="4">
        <v>3</v>
      </c>
      <c r="G4490" s="4">
        <v>259.83</v>
      </c>
      <c r="H4490" t="s">
        <v>202</v>
      </c>
    </row>
    <row r="4491" spans="1:8">
      <c r="A4491">
        <v>10004493</v>
      </c>
      <c r="B4491" t="s">
        <v>2</v>
      </c>
      <c r="C4491" s="5">
        <v>24</v>
      </c>
      <c r="D4491" t="s">
        <v>144</v>
      </c>
      <c r="E4491" s="20">
        <v>30</v>
      </c>
      <c r="F4491" s="4">
        <v>5</v>
      </c>
      <c r="G4491" s="4">
        <v>554.25</v>
      </c>
      <c r="H4491" t="s">
        <v>204</v>
      </c>
    </row>
    <row r="4492" spans="1:8">
      <c r="A4492">
        <v>10004494</v>
      </c>
      <c r="B4492" t="s">
        <v>2</v>
      </c>
      <c r="C4492" s="5">
        <v>41</v>
      </c>
      <c r="D4492" t="s">
        <v>144</v>
      </c>
      <c r="E4492" s="20">
        <v>50</v>
      </c>
      <c r="F4492" s="4">
        <v>4</v>
      </c>
      <c r="G4492" s="4">
        <v>367.04</v>
      </c>
      <c r="H4492" t="s">
        <v>202</v>
      </c>
    </row>
    <row r="4493" spans="1:8">
      <c r="A4493">
        <v>10004495</v>
      </c>
      <c r="B4493" t="s">
        <v>2</v>
      </c>
      <c r="C4493" s="5">
        <v>22</v>
      </c>
      <c r="D4493" t="s">
        <v>134</v>
      </c>
      <c r="E4493" s="20">
        <v>13</v>
      </c>
      <c r="F4493" s="4">
        <v>9</v>
      </c>
      <c r="G4493" s="4">
        <v>580.14</v>
      </c>
      <c r="H4493" t="s">
        <v>204</v>
      </c>
    </row>
    <row r="4494" spans="1:8">
      <c r="A4494">
        <v>10004496</v>
      </c>
      <c r="B4494" t="s">
        <v>2</v>
      </c>
      <c r="C4494" s="5">
        <v>35</v>
      </c>
      <c r="D4494" t="s">
        <v>144</v>
      </c>
      <c r="E4494" s="20">
        <v>25</v>
      </c>
      <c r="F4494" s="4">
        <v>5</v>
      </c>
      <c r="G4494" s="4">
        <v>553.79999999999995</v>
      </c>
      <c r="H4494" t="s">
        <v>204</v>
      </c>
    </row>
    <row r="4495" spans="1:8">
      <c r="A4495">
        <v>10004497</v>
      </c>
      <c r="B4495" t="s">
        <v>3</v>
      </c>
      <c r="C4495" s="5">
        <v>37</v>
      </c>
      <c r="D4495" t="s">
        <v>144</v>
      </c>
      <c r="E4495" s="20">
        <v>44</v>
      </c>
      <c r="F4495" s="4">
        <v>4</v>
      </c>
      <c r="G4495" s="4">
        <v>495</v>
      </c>
      <c r="H4495" t="s">
        <v>202</v>
      </c>
    </row>
    <row r="4496" spans="1:8">
      <c r="A4496">
        <v>10004498</v>
      </c>
      <c r="B4496" t="s">
        <v>2</v>
      </c>
      <c r="C4496" s="5">
        <v>26</v>
      </c>
      <c r="D4496" t="s">
        <v>134</v>
      </c>
      <c r="E4496" s="20">
        <v>16</v>
      </c>
      <c r="F4496" s="4">
        <v>7</v>
      </c>
      <c r="G4496" s="4">
        <v>482.37</v>
      </c>
      <c r="H4496" t="s">
        <v>204</v>
      </c>
    </row>
    <row r="4497" spans="1:8">
      <c r="A4497">
        <v>10004499</v>
      </c>
      <c r="B4497" t="s">
        <v>2</v>
      </c>
      <c r="C4497" s="5">
        <v>33</v>
      </c>
      <c r="D4497" t="s">
        <v>134</v>
      </c>
      <c r="E4497" s="20">
        <v>11</v>
      </c>
      <c r="F4497" s="4">
        <v>8</v>
      </c>
      <c r="G4497" s="4">
        <v>466.8</v>
      </c>
      <c r="H4497" t="s">
        <v>204</v>
      </c>
    </row>
    <row r="4498" spans="1:8">
      <c r="A4498">
        <v>10004500</v>
      </c>
      <c r="B4498" t="s">
        <v>3</v>
      </c>
      <c r="C4498" s="5">
        <v>58</v>
      </c>
      <c r="D4498" t="s">
        <v>144</v>
      </c>
      <c r="E4498" s="20">
        <v>38</v>
      </c>
      <c r="F4498" s="4">
        <v>4</v>
      </c>
      <c r="G4498" s="4">
        <v>565.67999999999995</v>
      </c>
      <c r="H4498" t="s">
        <v>202</v>
      </c>
    </row>
    <row r="4499" spans="1:8">
      <c r="A4499">
        <v>10004501</v>
      </c>
      <c r="B4499" t="s">
        <v>2</v>
      </c>
      <c r="C4499" s="5">
        <v>34</v>
      </c>
      <c r="D4499" t="s">
        <v>134</v>
      </c>
      <c r="E4499" s="20">
        <v>4</v>
      </c>
      <c r="F4499" s="4">
        <v>7</v>
      </c>
      <c r="G4499" s="4">
        <v>667.17</v>
      </c>
      <c r="H4499" t="s">
        <v>204</v>
      </c>
    </row>
    <row r="4500" spans="1:8">
      <c r="A4500">
        <v>10004502</v>
      </c>
      <c r="B4500" t="s">
        <v>2</v>
      </c>
      <c r="C4500" s="5">
        <v>23</v>
      </c>
      <c r="D4500" t="s">
        <v>134</v>
      </c>
      <c r="E4500" s="20">
        <v>0</v>
      </c>
      <c r="F4500" s="4">
        <v>7</v>
      </c>
      <c r="G4500" s="4">
        <v>427.98</v>
      </c>
      <c r="H4500" t="s">
        <v>204</v>
      </c>
    </row>
    <row r="4501" spans="1:8">
      <c r="A4501">
        <v>10004503</v>
      </c>
      <c r="B4501" t="s">
        <v>3</v>
      </c>
      <c r="C4501" s="5">
        <v>35</v>
      </c>
      <c r="D4501" t="s">
        <v>144</v>
      </c>
      <c r="E4501" s="20">
        <v>62</v>
      </c>
      <c r="F4501" s="4">
        <v>3</v>
      </c>
      <c r="G4501" s="4">
        <v>354.72</v>
      </c>
      <c r="H4501" t="s">
        <v>202</v>
      </c>
    </row>
    <row r="4502" spans="1:8">
      <c r="A4502">
        <v>10004504</v>
      </c>
      <c r="B4502" t="s">
        <v>3</v>
      </c>
      <c r="C4502" s="5">
        <v>32</v>
      </c>
      <c r="D4502" t="s">
        <v>134</v>
      </c>
      <c r="E4502" s="20">
        <v>10</v>
      </c>
      <c r="F4502" s="4">
        <v>7</v>
      </c>
      <c r="G4502" s="4">
        <v>455.84</v>
      </c>
      <c r="H4502" t="s">
        <v>204</v>
      </c>
    </row>
    <row r="4503" spans="1:8">
      <c r="A4503">
        <v>10004505</v>
      </c>
      <c r="B4503" t="s">
        <v>3</v>
      </c>
      <c r="C4503" s="5">
        <v>31</v>
      </c>
      <c r="D4503" t="s">
        <v>144</v>
      </c>
      <c r="E4503" s="20">
        <v>36</v>
      </c>
      <c r="F4503" s="4">
        <v>4</v>
      </c>
      <c r="G4503" s="4">
        <v>466.64</v>
      </c>
      <c r="H4503" t="s">
        <v>202</v>
      </c>
    </row>
    <row r="4504" spans="1:8">
      <c r="A4504">
        <v>10004506</v>
      </c>
      <c r="B4504" t="s">
        <v>2</v>
      </c>
      <c r="C4504" s="5">
        <v>29</v>
      </c>
      <c r="D4504" t="s">
        <v>134</v>
      </c>
      <c r="E4504" s="20">
        <v>3</v>
      </c>
      <c r="F4504" s="4">
        <v>5</v>
      </c>
      <c r="G4504" s="4">
        <v>354.95</v>
      </c>
      <c r="H4504" t="s">
        <v>204</v>
      </c>
    </row>
    <row r="4505" spans="1:8">
      <c r="A4505">
        <v>10004507</v>
      </c>
      <c r="B4505" t="s">
        <v>2</v>
      </c>
      <c r="C4505" s="5">
        <v>18</v>
      </c>
      <c r="D4505" t="s">
        <v>134</v>
      </c>
      <c r="E4505" s="20">
        <v>11</v>
      </c>
      <c r="F4505" s="4">
        <v>12</v>
      </c>
      <c r="G4505" s="4">
        <v>998.52</v>
      </c>
      <c r="H4505" t="s">
        <v>204</v>
      </c>
    </row>
    <row r="4506" spans="1:8">
      <c r="A4506">
        <v>10004508</v>
      </c>
      <c r="B4506" t="s">
        <v>2</v>
      </c>
      <c r="C4506" s="5">
        <v>27</v>
      </c>
      <c r="D4506" t="s">
        <v>134</v>
      </c>
      <c r="E4506" s="20">
        <v>11</v>
      </c>
      <c r="F4506" s="4">
        <v>10</v>
      </c>
      <c r="G4506" s="4">
        <v>942.6</v>
      </c>
      <c r="H4506" t="s">
        <v>204</v>
      </c>
    </row>
    <row r="4507" spans="1:8">
      <c r="A4507">
        <v>10004509</v>
      </c>
      <c r="B4507" t="s">
        <v>3</v>
      </c>
      <c r="C4507" s="5">
        <v>19</v>
      </c>
      <c r="D4507" t="s">
        <v>134</v>
      </c>
      <c r="E4507" s="20">
        <v>11</v>
      </c>
      <c r="F4507" s="4">
        <v>11</v>
      </c>
      <c r="G4507" s="4">
        <v>884.84</v>
      </c>
      <c r="H4507" t="s">
        <v>204</v>
      </c>
    </row>
    <row r="4508" spans="1:8">
      <c r="A4508">
        <v>10004510</v>
      </c>
      <c r="B4508" t="s">
        <v>3</v>
      </c>
      <c r="C4508" s="5">
        <v>43</v>
      </c>
      <c r="D4508" t="s">
        <v>144</v>
      </c>
      <c r="E4508" s="20">
        <v>38</v>
      </c>
      <c r="F4508" s="4">
        <v>4</v>
      </c>
      <c r="G4508" s="4">
        <v>506.16</v>
      </c>
      <c r="H4508" t="s">
        <v>202</v>
      </c>
    </row>
    <row r="4509" spans="1:8">
      <c r="A4509">
        <v>10004511</v>
      </c>
      <c r="B4509" t="s">
        <v>2</v>
      </c>
      <c r="C4509" s="5">
        <v>26</v>
      </c>
      <c r="D4509" t="s">
        <v>134</v>
      </c>
      <c r="E4509" s="20">
        <v>7</v>
      </c>
      <c r="F4509" s="4">
        <v>5</v>
      </c>
      <c r="G4509" s="4">
        <v>418.45</v>
      </c>
      <c r="H4509" t="s">
        <v>204</v>
      </c>
    </row>
    <row r="4510" spans="1:8">
      <c r="A4510">
        <v>10004512</v>
      </c>
      <c r="B4510" t="s">
        <v>2</v>
      </c>
      <c r="C4510" s="5">
        <v>44</v>
      </c>
      <c r="D4510" t="s">
        <v>144</v>
      </c>
      <c r="E4510" s="20">
        <v>12</v>
      </c>
      <c r="F4510" s="4">
        <v>6</v>
      </c>
      <c r="G4510" s="4">
        <v>899.16</v>
      </c>
      <c r="H4510" t="s">
        <v>204</v>
      </c>
    </row>
    <row r="4511" spans="1:8">
      <c r="A4511">
        <v>10004513</v>
      </c>
      <c r="B4511" t="s">
        <v>3</v>
      </c>
      <c r="C4511" s="5">
        <v>40</v>
      </c>
      <c r="D4511" t="s">
        <v>144</v>
      </c>
      <c r="E4511" s="20">
        <v>1</v>
      </c>
      <c r="F4511" s="4">
        <v>6</v>
      </c>
      <c r="G4511" s="4">
        <v>860.94</v>
      </c>
      <c r="H4511" t="s">
        <v>204</v>
      </c>
    </row>
    <row r="4512" spans="1:8">
      <c r="A4512">
        <v>10004514</v>
      </c>
      <c r="B4512" t="s">
        <v>3</v>
      </c>
      <c r="C4512" s="5">
        <v>30</v>
      </c>
      <c r="D4512" t="s">
        <v>134</v>
      </c>
      <c r="E4512" s="20">
        <v>7</v>
      </c>
      <c r="F4512" s="4">
        <v>7</v>
      </c>
      <c r="G4512" s="4">
        <v>675.64</v>
      </c>
      <c r="H4512" t="s">
        <v>204</v>
      </c>
    </row>
    <row r="4513" spans="1:8">
      <c r="A4513">
        <v>10004515</v>
      </c>
      <c r="B4513" t="s">
        <v>3</v>
      </c>
      <c r="C4513" s="5">
        <v>33</v>
      </c>
      <c r="D4513" t="s">
        <v>134</v>
      </c>
      <c r="E4513" s="20">
        <v>12</v>
      </c>
      <c r="F4513" s="4">
        <v>8</v>
      </c>
      <c r="G4513" s="4">
        <v>415.84</v>
      </c>
      <c r="H4513" t="s">
        <v>204</v>
      </c>
    </row>
    <row r="4514" spans="1:8">
      <c r="A4514">
        <v>10004516</v>
      </c>
      <c r="B4514" t="s">
        <v>2</v>
      </c>
      <c r="C4514" s="5">
        <v>28</v>
      </c>
      <c r="D4514" t="s">
        <v>144</v>
      </c>
      <c r="E4514" s="20">
        <v>61</v>
      </c>
      <c r="F4514" s="4">
        <v>2</v>
      </c>
      <c r="G4514" s="4">
        <v>258.52</v>
      </c>
      <c r="H4514" t="s">
        <v>202</v>
      </c>
    </row>
    <row r="4515" spans="1:8">
      <c r="A4515">
        <v>10004517</v>
      </c>
      <c r="B4515" t="s">
        <v>2</v>
      </c>
      <c r="C4515" s="5">
        <v>44</v>
      </c>
      <c r="D4515" t="s">
        <v>144</v>
      </c>
      <c r="E4515" s="20">
        <v>35</v>
      </c>
      <c r="F4515" s="4">
        <v>4</v>
      </c>
      <c r="G4515" s="4">
        <v>394.24</v>
      </c>
      <c r="H4515" t="s">
        <v>202</v>
      </c>
    </row>
    <row r="4516" spans="1:8">
      <c r="A4516">
        <v>10004518</v>
      </c>
      <c r="B4516" t="s">
        <v>2</v>
      </c>
      <c r="C4516" s="5">
        <v>34</v>
      </c>
      <c r="D4516" t="s">
        <v>134</v>
      </c>
      <c r="E4516" s="20">
        <v>4</v>
      </c>
      <c r="F4516" s="4">
        <v>4</v>
      </c>
      <c r="G4516" s="4">
        <v>288.16000000000003</v>
      </c>
      <c r="H4516" t="s">
        <v>204</v>
      </c>
    </row>
    <row r="4517" spans="1:8">
      <c r="A4517">
        <v>10004519</v>
      </c>
      <c r="B4517" t="s">
        <v>3</v>
      </c>
      <c r="C4517" s="5">
        <v>28</v>
      </c>
      <c r="D4517" t="s">
        <v>134</v>
      </c>
      <c r="E4517" s="20">
        <v>5</v>
      </c>
      <c r="F4517" s="4">
        <v>5</v>
      </c>
      <c r="G4517" s="4">
        <v>340</v>
      </c>
      <c r="H4517" t="s">
        <v>204</v>
      </c>
    </row>
    <row r="4518" spans="1:8">
      <c r="A4518">
        <v>10004520</v>
      </c>
      <c r="B4518" t="s">
        <v>3</v>
      </c>
      <c r="C4518" s="5">
        <v>43</v>
      </c>
      <c r="D4518" t="s">
        <v>144</v>
      </c>
      <c r="E4518" s="20">
        <v>18</v>
      </c>
      <c r="F4518" s="4">
        <v>5</v>
      </c>
      <c r="G4518" s="4">
        <v>465</v>
      </c>
      <c r="H4518" t="s">
        <v>204</v>
      </c>
    </row>
    <row r="4519" spans="1:8">
      <c r="A4519">
        <v>10004521</v>
      </c>
      <c r="B4519" t="s">
        <v>3</v>
      </c>
      <c r="C4519" s="5">
        <v>31</v>
      </c>
      <c r="D4519" t="s">
        <v>134</v>
      </c>
      <c r="E4519" s="20">
        <v>4</v>
      </c>
      <c r="F4519" s="4">
        <v>7</v>
      </c>
      <c r="G4519" s="4">
        <v>440.37</v>
      </c>
      <c r="H4519" t="s">
        <v>204</v>
      </c>
    </row>
    <row r="4520" spans="1:8">
      <c r="A4520">
        <v>10004522</v>
      </c>
      <c r="B4520" t="s">
        <v>3</v>
      </c>
      <c r="C4520" s="5">
        <v>40</v>
      </c>
      <c r="D4520" t="s">
        <v>134</v>
      </c>
      <c r="E4520" s="20">
        <v>8</v>
      </c>
      <c r="F4520" s="4">
        <v>13</v>
      </c>
      <c r="G4520" s="4">
        <v>1150.76</v>
      </c>
      <c r="H4520" t="s">
        <v>204</v>
      </c>
    </row>
    <row r="4521" spans="1:8">
      <c r="A4521">
        <v>10004523</v>
      </c>
      <c r="B4521" t="s">
        <v>2</v>
      </c>
      <c r="C4521" s="5">
        <v>22</v>
      </c>
      <c r="D4521" t="s">
        <v>144</v>
      </c>
      <c r="E4521" s="20">
        <v>17</v>
      </c>
      <c r="F4521" s="4">
        <v>5</v>
      </c>
      <c r="G4521" s="4">
        <v>718</v>
      </c>
      <c r="H4521" t="s">
        <v>204</v>
      </c>
    </row>
    <row r="4522" spans="1:8">
      <c r="A4522">
        <v>10004524</v>
      </c>
      <c r="B4522" t="s">
        <v>3</v>
      </c>
      <c r="C4522" s="5">
        <v>25</v>
      </c>
      <c r="D4522" t="s">
        <v>134</v>
      </c>
      <c r="E4522" s="20">
        <v>3</v>
      </c>
      <c r="F4522" s="4">
        <v>9</v>
      </c>
      <c r="G4522" s="4">
        <v>584.1</v>
      </c>
      <c r="H4522" t="s">
        <v>204</v>
      </c>
    </row>
    <row r="4523" spans="1:8">
      <c r="A4523">
        <v>10004525</v>
      </c>
      <c r="B4523" t="s">
        <v>3</v>
      </c>
      <c r="C4523" s="5">
        <v>25</v>
      </c>
      <c r="D4523" t="s">
        <v>134</v>
      </c>
      <c r="E4523" s="20">
        <v>2</v>
      </c>
      <c r="F4523" s="4">
        <v>4</v>
      </c>
      <c r="G4523" s="4">
        <v>339.92</v>
      </c>
      <c r="H4523" t="s">
        <v>204</v>
      </c>
    </row>
    <row r="4524" spans="1:8">
      <c r="A4524">
        <v>10004526</v>
      </c>
      <c r="B4524" t="s">
        <v>3</v>
      </c>
      <c r="C4524" s="5">
        <v>28</v>
      </c>
      <c r="D4524" t="s">
        <v>134</v>
      </c>
      <c r="E4524" s="20">
        <v>6</v>
      </c>
      <c r="F4524" s="4">
        <v>7</v>
      </c>
      <c r="G4524" s="4">
        <v>509.6</v>
      </c>
      <c r="H4524" t="s">
        <v>204</v>
      </c>
    </row>
    <row r="4525" spans="1:8">
      <c r="A4525">
        <v>10004527</v>
      </c>
      <c r="B4525" t="s">
        <v>2</v>
      </c>
      <c r="C4525" s="5">
        <v>29</v>
      </c>
      <c r="D4525" t="s">
        <v>134</v>
      </c>
      <c r="E4525" s="20">
        <v>9</v>
      </c>
      <c r="F4525" s="4">
        <v>5</v>
      </c>
      <c r="G4525" s="4">
        <v>439.55</v>
      </c>
      <c r="H4525" t="s">
        <v>204</v>
      </c>
    </row>
    <row r="4526" spans="1:8">
      <c r="A4526">
        <v>10004528</v>
      </c>
      <c r="B4526" t="s">
        <v>2</v>
      </c>
      <c r="C4526" s="5">
        <v>28</v>
      </c>
      <c r="D4526" t="s">
        <v>134</v>
      </c>
      <c r="E4526" s="20">
        <v>10</v>
      </c>
      <c r="F4526" s="4">
        <v>7</v>
      </c>
      <c r="G4526" s="4">
        <v>641.41</v>
      </c>
      <c r="H4526" t="s">
        <v>204</v>
      </c>
    </row>
    <row r="4527" spans="1:8">
      <c r="A4527">
        <v>10004529</v>
      </c>
      <c r="B4527" t="s">
        <v>3</v>
      </c>
      <c r="C4527" s="5">
        <v>49</v>
      </c>
      <c r="D4527" t="s">
        <v>134</v>
      </c>
      <c r="E4527" s="20">
        <v>7</v>
      </c>
      <c r="F4527" s="4">
        <v>7</v>
      </c>
      <c r="G4527" s="4">
        <v>571.97</v>
      </c>
      <c r="H4527" t="s">
        <v>204</v>
      </c>
    </row>
    <row r="4528" spans="1:8">
      <c r="A4528">
        <v>10004530</v>
      </c>
      <c r="B4528" t="s">
        <v>3</v>
      </c>
      <c r="C4528" s="5">
        <v>43</v>
      </c>
      <c r="D4528" t="s">
        <v>144</v>
      </c>
      <c r="E4528" s="20">
        <v>34</v>
      </c>
      <c r="F4528" s="4">
        <v>4</v>
      </c>
      <c r="G4528" s="4">
        <v>426.08</v>
      </c>
      <c r="H4528" t="s">
        <v>204</v>
      </c>
    </row>
    <row r="4529" spans="1:8">
      <c r="A4529">
        <v>10004531</v>
      </c>
      <c r="B4529" t="s">
        <v>2</v>
      </c>
      <c r="C4529" s="5">
        <v>34</v>
      </c>
      <c r="D4529" t="s">
        <v>134</v>
      </c>
      <c r="E4529" s="20">
        <v>11</v>
      </c>
      <c r="F4529" s="4">
        <v>9</v>
      </c>
      <c r="G4529" s="4">
        <v>635.49</v>
      </c>
      <c r="H4529" t="s">
        <v>204</v>
      </c>
    </row>
    <row r="4530" spans="1:8">
      <c r="A4530">
        <v>10004532</v>
      </c>
      <c r="B4530" t="s">
        <v>2</v>
      </c>
      <c r="C4530" s="5">
        <v>40</v>
      </c>
      <c r="D4530" t="s">
        <v>144</v>
      </c>
      <c r="E4530" s="20">
        <v>2</v>
      </c>
      <c r="F4530" s="4">
        <v>6</v>
      </c>
      <c r="G4530" s="4">
        <v>818.76</v>
      </c>
      <c r="H4530" t="s">
        <v>204</v>
      </c>
    </row>
    <row r="4531" spans="1:8">
      <c r="A4531">
        <v>10004533</v>
      </c>
      <c r="B4531" t="s">
        <v>3</v>
      </c>
      <c r="C4531" s="5">
        <v>45</v>
      </c>
      <c r="D4531" t="s">
        <v>144</v>
      </c>
      <c r="E4531" s="20">
        <v>23</v>
      </c>
      <c r="F4531" s="4">
        <v>5</v>
      </c>
      <c r="G4531" s="4">
        <v>605.79999999999995</v>
      </c>
      <c r="H4531" t="s">
        <v>204</v>
      </c>
    </row>
    <row r="4532" spans="1:8">
      <c r="A4532">
        <v>10004534</v>
      </c>
      <c r="B4532" t="s">
        <v>2</v>
      </c>
      <c r="C4532" s="5">
        <v>35</v>
      </c>
      <c r="D4532" t="s">
        <v>144</v>
      </c>
      <c r="E4532" s="20">
        <v>53</v>
      </c>
      <c r="F4532" s="4">
        <v>3</v>
      </c>
      <c r="G4532" s="4">
        <v>323.07</v>
      </c>
      <c r="H4532" t="s">
        <v>202</v>
      </c>
    </row>
    <row r="4533" spans="1:8">
      <c r="A4533">
        <v>10004535</v>
      </c>
      <c r="B4533" t="s">
        <v>3</v>
      </c>
      <c r="C4533" s="5">
        <v>35</v>
      </c>
      <c r="D4533" t="s">
        <v>144</v>
      </c>
      <c r="E4533" s="20">
        <v>20</v>
      </c>
      <c r="F4533" s="4">
        <v>5</v>
      </c>
      <c r="G4533" s="4">
        <v>655.85</v>
      </c>
      <c r="H4533" t="s">
        <v>204</v>
      </c>
    </row>
    <row r="4534" spans="1:8">
      <c r="A4534">
        <v>10004536</v>
      </c>
      <c r="B4534" t="s">
        <v>2</v>
      </c>
      <c r="C4534" s="5">
        <v>27</v>
      </c>
      <c r="D4534" t="s">
        <v>134</v>
      </c>
      <c r="E4534" s="20">
        <v>10</v>
      </c>
      <c r="F4534" s="4">
        <v>10</v>
      </c>
      <c r="G4534" s="4">
        <v>615.79999999999995</v>
      </c>
      <c r="H4534" t="s">
        <v>204</v>
      </c>
    </row>
    <row r="4535" spans="1:8">
      <c r="A4535">
        <v>10004537</v>
      </c>
      <c r="B4535" t="s">
        <v>2</v>
      </c>
      <c r="C4535" s="5">
        <v>34</v>
      </c>
      <c r="D4535" t="s">
        <v>134</v>
      </c>
      <c r="E4535" s="20">
        <v>4</v>
      </c>
      <c r="F4535" s="4">
        <v>8</v>
      </c>
      <c r="G4535" s="4">
        <v>622.48</v>
      </c>
      <c r="H4535" t="s">
        <v>204</v>
      </c>
    </row>
    <row r="4536" spans="1:8">
      <c r="A4536">
        <v>10004538</v>
      </c>
      <c r="B4536" t="s">
        <v>2</v>
      </c>
      <c r="C4536" s="5">
        <v>43</v>
      </c>
      <c r="D4536" t="s">
        <v>144</v>
      </c>
      <c r="E4536" s="20">
        <v>37</v>
      </c>
      <c r="F4536" s="4">
        <v>4</v>
      </c>
      <c r="G4536" s="4">
        <v>467.84</v>
      </c>
      <c r="H4536" t="s">
        <v>202</v>
      </c>
    </row>
    <row r="4537" spans="1:8">
      <c r="A4537">
        <v>10004540</v>
      </c>
      <c r="B4537" t="s">
        <v>2</v>
      </c>
      <c r="C4537" s="5">
        <v>39</v>
      </c>
      <c r="D4537" t="s">
        <v>144</v>
      </c>
      <c r="E4537" s="20">
        <v>33</v>
      </c>
      <c r="F4537" s="4">
        <v>4</v>
      </c>
      <c r="G4537" s="4">
        <v>323.44</v>
      </c>
      <c r="H4537" t="s">
        <v>204</v>
      </c>
    </row>
    <row r="4538" spans="1:8">
      <c r="A4538">
        <v>10004541</v>
      </c>
      <c r="B4538" t="s">
        <v>2</v>
      </c>
      <c r="C4538" s="5">
        <v>32</v>
      </c>
      <c r="D4538" t="s">
        <v>134</v>
      </c>
      <c r="E4538" s="20">
        <v>0</v>
      </c>
      <c r="F4538" s="4">
        <v>13</v>
      </c>
      <c r="G4538" s="4">
        <v>1170.26</v>
      </c>
      <c r="H4538" t="s">
        <v>204</v>
      </c>
    </row>
    <row r="4539" spans="1:8">
      <c r="A4539">
        <v>10004542</v>
      </c>
      <c r="B4539" t="s">
        <v>2</v>
      </c>
      <c r="C4539" s="5">
        <v>43</v>
      </c>
      <c r="D4539" t="s">
        <v>144</v>
      </c>
      <c r="E4539" s="20">
        <v>42</v>
      </c>
      <c r="F4539" s="4">
        <v>3</v>
      </c>
      <c r="G4539" s="4">
        <v>314.52</v>
      </c>
      <c r="H4539" t="s">
        <v>202</v>
      </c>
    </row>
    <row r="4540" spans="1:8">
      <c r="A4540">
        <v>10004543</v>
      </c>
      <c r="B4540" t="s">
        <v>2</v>
      </c>
      <c r="C4540" s="5">
        <v>33</v>
      </c>
      <c r="D4540" t="s">
        <v>144</v>
      </c>
      <c r="E4540" s="20">
        <v>58</v>
      </c>
      <c r="F4540" s="4">
        <v>2</v>
      </c>
      <c r="G4540" s="4">
        <v>189.74</v>
      </c>
      <c r="H4540" t="s">
        <v>202</v>
      </c>
    </row>
    <row r="4541" spans="1:8">
      <c r="A4541">
        <v>10004544</v>
      </c>
      <c r="B4541" t="s">
        <v>2</v>
      </c>
      <c r="C4541" s="5">
        <v>30</v>
      </c>
      <c r="D4541" t="s">
        <v>134</v>
      </c>
      <c r="E4541" s="20">
        <v>9</v>
      </c>
      <c r="F4541" s="4">
        <v>5</v>
      </c>
      <c r="G4541" s="4">
        <v>496.35</v>
      </c>
      <c r="H4541" t="s">
        <v>204</v>
      </c>
    </row>
    <row r="4542" spans="1:8">
      <c r="A4542">
        <v>10004545</v>
      </c>
      <c r="B4542" t="s">
        <v>2</v>
      </c>
      <c r="C4542" s="5">
        <v>21</v>
      </c>
      <c r="D4542" t="s">
        <v>134</v>
      </c>
      <c r="E4542" s="20">
        <v>5</v>
      </c>
      <c r="F4542" s="4">
        <v>9</v>
      </c>
      <c r="G4542" s="4">
        <v>498.69</v>
      </c>
      <c r="H4542" t="s">
        <v>204</v>
      </c>
    </row>
    <row r="4543" spans="1:8">
      <c r="A4543">
        <v>10004546</v>
      </c>
      <c r="B4543" t="s">
        <v>2</v>
      </c>
      <c r="C4543" s="5">
        <v>31</v>
      </c>
      <c r="D4543" t="s">
        <v>134</v>
      </c>
      <c r="E4543" s="20">
        <v>1</v>
      </c>
      <c r="F4543" s="4">
        <v>5</v>
      </c>
      <c r="G4543" s="4">
        <v>345.5</v>
      </c>
      <c r="H4543" t="s">
        <v>204</v>
      </c>
    </row>
    <row r="4544" spans="1:8">
      <c r="A4544">
        <v>10004547</v>
      </c>
      <c r="B4544" t="s">
        <v>2</v>
      </c>
      <c r="C4544" s="5">
        <v>24</v>
      </c>
      <c r="D4544" t="s">
        <v>134</v>
      </c>
      <c r="E4544" s="20">
        <v>13</v>
      </c>
      <c r="F4544" s="4">
        <v>9</v>
      </c>
      <c r="G4544" s="4">
        <v>689.04</v>
      </c>
      <c r="H4544" t="s">
        <v>204</v>
      </c>
    </row>
    <row r="4545" spans="1:8">
      <c r="A4545">
        <v>10004548</v>
      </c>
      <c r="B4545" t="s">
        <v>2</v>
      </c>
      <c r="C4545" s="5">
        <v>18</v>
      </c>
      <c r="D4545" t="s">
        <v>134</v>
      </c>
      <c r="E4545" s="20">
        <v>10</v>
      </c>
      <c r="F4545" s="4">
        <v>13</v>
      </c>
      <c r="G4545" s="4">
        <v>1140.8800000000001</v>
      </c>
      <c r="H4545" t="s">
        <v>204</v>
      </c>
    </row>
    <row r="4546" spans="1:8">
      <c r="A4546">
        <v>10004549</v>
      </c>
      <c r="B4546" t="s">
        <v>2</v>
      </c>
      <c r="C4546" s="5">
        <v>33</v>
      </c>
      <c r="D4546" t="s">
        <v>144</v>
      </c>
      <c r="E4546" s="20">
        <v>57</v>
      </c>
      <c r="F4546" s="4">
        <v>2</v>
      </c>
      <c r="G4546" s="4">
        <v>227.16</v>
      </c>
      <c r="H4546" t="s">
        <v>202</v>
      </c>
    </row>
    <row r="4547" spans="1:8">
      <c r="A4547">
        <v>10004550</v>
      </c>
      <c r="B4547" t="s">
        <v>2</v>
      </c>
      <c r="C4547" s="5">
        <v>33</v>
      </c>
      <c r="D4547" t="s">
        <v>134</v>
      </c>
      <c r="E4547" s="20">
        <v>4</v>
      </c>
      <c r="F4547" s="4">
        <v>5</v>
      </c>
      <c r="G4547" s="4">
        <v>389</v>
      </c>
      <c r="H4547" t="s">
        <v>204</v>
      </c>
    </row>
    <row r="4548" spans="1:8">
      <c r="A4548">
        <v>10004551</v>
      </c>
      <c r="B4548" t="s">
        <v>2</v>
      </c>
      <c r="C4548" s="5">
        <v>35</v>
      </c>
      <c r="D4548" t="s">
        <v>144</v>
      </c>
      <c r="E4548" s="20">
        <v>11</v>
      </c>
      <c r="F4548" s="4">
        <v>5</v>
      </c>
      <c r="G4548" s="4">
        <v>715.95</v>
      </c>
      <c r="H4548" t="s">
        <v>204</v>
      </c>
    </row>
    <row r="4549" spans="1:8">
      <c r="A4549">
        <v>10004552</v>
      </c>
      <c r="B4549" t="s">
        <v>2</v>
      </c>
      <c r="C4549" s="5">
        <v>29</v>
      </c>
      <c r="D4549" t="s">
        <v>134</v>
      </c>
      <c r="E4549" s="20">
        <v>7</v>
      </c>
      <c r="F4549" s="4">
        <v>8</v>
      </c>
      <c r="G4549" s="4">
        <v>462.56</v>
      </c>
      <c r="H4549" t="s">
        <v>204</v>
      </c>
    </row>
    <row r="4550" spans="1:8">
      <c r="A4550">
        <v>10004553</v>
      </c>
      <c r="B4550" t="s">
        <v>3</v>
      </c>
      <c r="C4550" s="5">
        <v>41</v>
      </c>
      <c r="D4550" t="s">
        <v>144</v>
      </c>
      <c r="E4550" s="20">
        <v>50</v>
      </c>
      <c r="F4550" s="4">
        <v>3</v>
      </c>
      <c r="G4550" s="4">
        <v>299.37</v>
      </c>
      <c r="H4550" t="s">
        <v>202</v>
      </c>
    </row>
    <row r="4551" spans="1:8">
      <c r="A4551">
        <v>10004554</v>
      </c>
      <c r="B4551" t="s">
        <v>3</v>
      </c>
      <c r="C4551" s="5">
        <v>44</v>
      </c>
      <c r="D4551" t="s">
        <v>134</v>
      </c>
      <c r="E4551" s="20">
        <v>1</v>
      </c>
      <c r="F4551" s="4">
        <v>5</v>
      </c>
      <c r="G4551" s="4">
        <v>337.8</v>
      </c>
      <c r="H4551" t="s">
        <v>204</v>
      </c>
    </row>
    <row r="4552" spans="1:8">
      <c r="A4552">
        <v>10004555</v>
      </c>
      <c r="B4552" t="s">
        <v>2</v>
      </c>
      <c r="C4552" s="5">
        <v>26</v>
      </c>
      <c r="D4552" t="s">
        <v>134</v>
      </c>
      <c r="E4552" s="20">
        <v>4</v>
      </c>
      <c r="F4552" s="4">
        <v>4</v>
      </c>
      <c r="G4552" s="4">
        <v>343.04</v>
      </c>
      <c r="H4552" t="s">
        <v>204</v>
      </c>
    </row>
    <row r="4553" spans="1:8">
      <c r="A4553">
        <v>10004556</v>
      </c>
      <c r="B4553" t="s">
        <v>2</v>
      </c>
      <c r="C4553" s="5">
        <v>31</v>
      </c>
      <c r="D4553" t="s">
        <v>134</v>
      </c>
      <c r="E4553" s="20">
        <v>9</v>
      </c>
      <c r="F4553" s="4">
        <v>11</v>
      </c>
      <c r="G4553" s="4">
        <v>765.93</v>
      </c>
      <c r="H4553" t="s">
        <v>204</v>
      </c>
    </row>
    <row r="4554" spans="1:8">
      <c r="A4554">
        <v>10004557</v>
      </c>
      <c r="B4554" t="s">
        <v>2</v>
      </c>
      <c r="C4554" s="5">
        <v>50</v>
      </c>
      <c r="D4554" t="s">
        <v>144</v>
      </c>
      <c r="E4554" s="20">
        <v>56</v>
      </c>
      <c r="F4554" s="4">
        <v>2</v>
      </c>
      <c r="G4554" s="4">
        <v>201.42</v>
      </c>
      <c r="H4554" t="s">
        <v>202</v>
      </c>
    </row>
    <row r="4555" spans="1:8">
      <c r="A4555">
        <v>10004558</v>
      </c>
      <c r="B4555" t="s">
        <v>2</v>
      </c>
      <c r="C4555" s="5">
        <v>35</v>
      </c>
      <c r="D4555" t="s">
        <v>144</v>
      </c>
      <c r="E4555" s="20">
        <v>52</v>
      </c>
      <c r="F4555" s="4">
        <v>3</v>
      </c>
      <c r="G4555" s="4">
        <v>378.39</v>
      </c>
      <c r="H4555" t="s">
        <v>202</v>
      </c>
    </row>
    <row r="4556" spans="1:8">
      <c r="A4556">
        <v>10004559</v>
      </c>
      <c r="B4556" t="s">
        <v>3</v>
      </c>
      <c r="C4556" s="5">
        <v>35</v>
      </c>
      <c r="D4556" t="s">
        <v>144</v>
      </c>
      <c r="E4556" s="20">
        <v>37</v>
      </c>
      <c r="F4556" s="4">
        <v>3</v>
      </c>
      <c r="G4556" s="4">
        <v>436.05</v>
      </c>
      <c r="H4556" t="s">
        <v>202</v>
      </c>
    </row>
    <row r="4557" spans="1:8">
      <c r="A4557">
        <v>10004560</v>
      </c>
      <c r="B4557" t="s">
        <v>3</v>
      </c>
      <c r="C4557" s="5">
        <v>30</v>
      </c>
      <c r="D4557" t="s">
        <v>134</v>
      </c>
      <c r="E4557" s="20">
        <v>8</v>
      </c>
      <c r="F4557" s="4">
        <v>4</v>
      </c>
      <c r="G4557" s="4">
        <v>315.95999999999998</v>
      </c>
      <c r="H4557" t="s">
        <v>204</v>
      </c>
    </row>
    <row r="4558" spans="1:8">
      <c r="A4558">
        <v>10004561</v>
      </c>
      <c r="B4558" t="s">
        <v>2</v>
      </c>
      <c r="C4558" s="5">
        <v>37</v>
      </c>
      <c r="D4558" t="s">
        <v>144</v>
      </c>
      <c r="E4558" s="20">
        <v>30</v>
      </c>
      <c r="F4558" s="4">
        <v>4</v>
      </c>
      <c r="G4558" s="4">
        <v>485.8</v>
      </c>
      <c r="H4558" t="s">
        <v>204</v>
      </c>
    </row>
    <row r="4559" spans="1:8">
      <c r="A4559">
        <v>10004562</v>
      </c>
      <c r="B4559" t="s">
        <v>2</v>
      </c>
      <c r="C4559" s="5">
        <v>29</v>
      </c>
      <c r="D4559" t="s">
        <v>134</v>
      </c>
      <c r="E4559" s="20">
        <v>5</v>
      </c>
      <c r="F4559" s="4">
        <v>5</v>
      </c>
      <c r="G4559" s="4">
        <v>369.5</v>
      </c>
      <c r="H4559" t="s">
        <v>204</v>
      </c>
    </row>
    <row r="4560" spans="1:8">
      <c r="A4560">
        <v>10004563</v>
      </c>
      <c r="B4560" t="s">
        <v>2</v>
      </c>
      <c r="C4560" s="5">
        <v>48</v>
      </c>
      <c r="D4560" t="s">
        <v>144</v>
      </c>
      <c r="E4560" s="20">
        <v>32</v>
      </c>
      <c r="F4560" s="4">
        <v>4</v>
      </c>
      <c r="G4560" s="4">
        <v>574.96</v>
      </c>
      <c r="H4560" t="s">
        <v>204</v>
      </c>
    </row>
    <row r="4561" spans="1:8">
      <c r="A4561">
        <v>10004564</v>
      </c>
      <c r="B4561" t="s">
        <v>2</v>
      </c>
      <c r="C4561" s="5">
        <v>20</v>
      </c>
      <c r="D4561" t="s">
        <v>134</v>
      </c>
      <c r="E4561" s="20">
        <v>8</v>
      </c>
      <c r="F4561" s="4">
        <v>7</v>
      </c>
      <c r="G4561" s="4">
        <v>383.95</v>
      </c>
      <c r="H4561" t="s">
        <v>204</v>
      </c>
    </row>
    <row r="4562" spans="1:8">
      <c r="A4562">
        <v>10004565</v>
      </c>
      <c r="B4562" t="s">
        <v>3</v>
      </c>
      <c r="C4562" s="5">
        <v>32</v>
      </c>
      <c r="D4562" t="s">
        <v>144</v>
      </c>
      <c r="E4562" s="20">
        <v>20</v>
      </c>
      <c r="F4562" s="4">
        <v>5</v>
      </c>
      <c r="G4562" s="4">
        <v>727.15</v>
      </c>
      <c r="H4562" t="s">
        <v>204</v>
      </c>
    </row>
    <row r="4563" spans="1:8">
      <c r="A4563">
        <v>10004566</v>
      </c>
      <c r="B4563" t="s">
        <v>3</v>
      </c>
      <c r="C4563" s="5">
        <v>22</v>
      </c>
      <c r="D4563" t="s">
        <v>134</v>
      </c>
      <c r="E4563" s="20">
        <v>12</v>
      </c>
      <c r="F4563" s="4">
        <v>11</v>
      </c>
      <c r="G4563" s="4">
        <v>759.33</v>
      </c>
      <c r="H4563" t="s">
        <v>204</v>
      </c>
    </row>
    <row r="4564" spans="1:8">
      <c r="A4564">
        <v>10004567</v>
      </c>
      <c r="B4564" t="s">
        <v>2</v>
      </c>
      <c r="C4564" s="5">
        <v>39</v>
      </c>
      <c r="D4564" t="s">
        <v>144</v>
      </c>
      <c r="E4564" s="20">
        <v>32</v>
      </c>
      <c r="F4564" s="4">
        <v>4</v>
      </c>
      <c r="G4564" s="4">
        <v>359.12</v>
      </c>
      <c r="H4564" t="s">
        <v>204</v>
      </c>
    </row>
    <row r="4565" spans="1:8">
      <c r="A4565">
        <v>10004568</v>
      </c>
      <c r="B4565" t="s">
        <v>2</v>
      </c>
      <c r="C4565" s="5">
        <v>33</v>
      </c>
      <c r="D4565" t="s">
        <v>144</v>
      </c>
      <c r="E4565" s="20">
        <v>21</v>
      </c>
      <c r="F4565" s="4">
        <v>4</v>
      </c>
      <c r="G4565" s="4">
        <v>351.04</v>
      </c>
      <c r="H4565" t="s">
        <v>204</v>
      </c>
    </row>
    <row r="4566" spans="1:8">
      <c r="A4566">
        <v>10004569</v>
      </c>
      <c r="B4566" t="s">
        <v>2</v>
      </c>
      <c r="C4566" s="5">
        <v>32</v>
      </c>
      <c r="D4566" t="s">
        <v>134</v>
      </c>
      <c r="E4566" s="20">
        <v>8</v>
      </c>
      <c r="F4566" s="4">
        <v>7</v>
      </c>
      <c r="G4566" s="4">
        <v>662.41</v>
      </c>
      <c r="H4566" t="s">
        <v>204</v>
      </c>
    </row>
    <row r="4567" spans="1:8">
      <c r="A4567">
        <v>10004570</v>
      </c>
      <c r="B4567" t="s">
        <v>2</v>
      </c>
      <c r="C4567" s="5">
        <v>32</v>
      </c>
      <c r="D4567" t="s">
        <v>134</v>
      </c>
      <c r="E4567" s="20">
        <v>14</v>
      </c>
      <c r="F4567" s="4">
        <v>5</v>
      </c>
      <c r="G4567" s="4">
        <v>443.65</v>
      </c>
      <c r="H4567" t="s">
        <v>204</v>
      </c>
    </row>
    <row r="4568" spans="1:8">
      <c r="A4568">
        <v>10004571</v>
      </c>
      <c r="B4568" t="s">
        <v>2</v>
      </c>
      <c r="C4568" s="5">
        <v>32</v>
      </c>
      <c r="D4568" t="s">
        <v>134</v>
      </c>
      <c r="E4568" s="20">
        <v>5</v>
      </c>
      <c r="F4568" s="4">
        <v>11</v>
      </c>
      <c r="G4568" s="4">
        <v>1077.78</v>
      </c>
      <c r="H4568" t="s">
        <v>204</v>
      </c>
    </row>
    <row r="4569" spans="1:8">
      <c r="A4569">
        <v>10004572</v>
      </c>
      <c r="B4569" t="s">
        <v>2</v>
      </c>
      <c r="C4569" s="5">
        <v>34</v>
      </c>
      <c r="D4569" t="s">
        <v>134</v>
      </c>
      <c r="E4569" s="20">
        <v>9</v>
      </c>
      <c r="F4569" s="4">
        <v>9</v>
      </c>
      <c r="G4569" s="4">
        <v>784.17</v>
      </c>
      <c r="H4569" t="s">
        <v>204</v>
      </c>
    </row>
    <row r="4570" spans="1:8">
      <c r="A4570">
        <v>10004573</v>
      </c>
      <c r="B4570" t="s">
        <v>3</v>
      </c>
      <c r="C4570" s="5">
        <v>38</v>
      </c>
      <c r="D4570" t="s">
        <v>144</v>
      </c>
      <c r="E4570" s="20">
        <v>29</v>
      </c>
      <c r="F4570" s="4">
        <v>4</v>
      </c>
      <c r="G4570" s="4">
        <v>494.76</v>
      </c>
      <c r="H4570" t="s">
        <v>204</v>
      </c>
    </row>
    <row r="4571" spans="1:8">
      <c r="A4571">
        <v>10004574</v>
      </c>
      <c r="B4571" t="s">
        <v>2</v>
      </c>
      <c r="C4571" s="5">
        <v>44</v>
      </c>
      <c r="D4571" t="s">
        <v>144</v>
      </c>
      <c r="E4571" s="20">
        <v>41</v>
      </c>
      <c r="F4571" s="4">
        <v>3</v>
      </c>
      <c r="G4571" s="4">
        <v>353.01</v>
      </c>
      <c r="H4571" t="s">
        <v>202</v>
      </c>
    </row>
    <row r="4572" spans="1:8">
      <c r="A4572">
        <v>10004575</v>
      </c>
      <c r="B4572" t="s">
        <v>3</v>
      </c>
      <c r="C4572" s="5">
        <v>29</v>
      </c>
      <c r="D4572" t="s">
        <v>134</v>
      </c>
      <c r="E4572" s="20">
        <v>9</v>
      </c>
      <c r="F4572" s="4">
        <v>4</v>
      </c>
      <c r="G4572" s="4">
        <v>398.84</v>
      </c>
      <c r="H4572" t="s">
        <v>204</v>
      </c>
    </row>
    <row r="4573" spans="1:8">
      <c r="A4573">
        <v>10004576</v>
      </c>
      <c r="B4573" t="s">
        <v>2</v>
      </c>
      <c r="C4573" s="5">
        <v>21</v>
      </c>
      <c r="D4573" t="s">
        <v>144</v>
      </c>
      <c r="E4573" s="20">
        <v>34</v>
      </c>
      <c r="F4573" s="4">
        <v>3</v>
      </c>
      <c r="G4573" s="4">
        <v>316.95</v>
      </c>
      <c r="H4573" t="s">
        <v>204</v>
      </c>
    </row>
    <row r="4574" spans="1:8">
      <c r="A4574">
        <v>10004577</v>
      </c>
      <c r="B4574" t="s">
        <v>3</v>
      </c>
      <c r="C4574" s="5">
        <v>29</v>
      </c>
      <c r="D4574" t="s">
        <v>144</v>
      </c>
      <c r="E4574" s="20">
        <v>8</v>
      </c>
      <c r="F4574" s="4">
        <v>5</v>
      </c>
      <c r="G4574" s="4">
        <v>507.5</v>
      </c>
      <c r="H4574" t="s">
        <v>204</v>
      </c>
    </row>
    <row r="4575" spans="1:8">
      <c r="A4575">
        <v>10004578</v>
      </c>
      <c r="B4575" t="s">
        <v>2</v>
      </c>
      <c r="C4575" s="5">
        <v>22</v>
      </c>
      <c r="D4575" t="s">
        <v>134</v>
      </c>
      <c r="E4575" s="20">
        <v>1</v>
      </c>
      <c r="F4575" s="4">
        <v>10</v>
      </c>
      <c r="G4575" s="4">
        <v>656.9</v>
      </c>
      <c r="H4575" t="s">
        <v>204</v>
      </c>
    </row>
    <row r="4576" spans="1:8">
      <c r="A4576">
        <v>10004579</v>
      </c>
      <c r="B4576" t="s">
        <v>3</v>
      </c>
      <c r="C4576" s="5">
        <v>21</v>
      </c>
      <c r="D4576" t="s">
        <v>134</v>
      </c>
      <c r="E4576" s="20">
        <v>3</v>
      </c>
      <c r="F4576" s="4">
        <v>5</v>
      </c>
      <c r="G4576" s="4">
        <v>353.85</v>
      </c>
      <c r="H4576" t="s">
        <v>204</v>
      </c>
    </row>
    <row r="4577" spans="1:8">
      <c r="A4577">
        <v>10004580</v>
      </c>
      <c r="B4577" t="s">
        <v>2</v>
      </c>
      <c r="C4577" s="5">
        <v>37</v>
      </c>
      <c r="D4577" t="s">
        <v>144</v>
      </c>
      <c r="E4577" s="20">
        <v>46</v>
      </c>
      <c r="F4577" s="4">
        <v>3</v>
      </c>
      <c r="G4577" s="4">
        <v>300.20999999999998</v>
      </c>
      <c r="H4577" t="s">
        <v>202</v>
      </c>
    </row>
    <row r="4578" spans="1:8">
      <c r="A4578">
        <v>10004581</v>
      </c>
      <c r="B4578" t="s">
        <v>3</v>
      </c>
      <c r="C4578" s="5">
        <v>19</v>
      </c>
      <c r="D4578" t="s">
        <v>144</v>
      </c>
      <c r="E4578" s="20">
        <v>44</v>
      </c>
      <c r="F4578" s="4">
        <v>3</v>
      </c>
      <c r="G4578" s="4">
        <v>386.22</v>
      </c>
      <c r="H4578" t="s">
        <v>202</v>
      </c>
    </row>
    <row r="4579" spans="1:8">
      <c r="A4579">
        <v>10004582</v>
      </c>
      <c r="B4579" t="s">
        <v>2</v>
      </c>
      <c r="C4579" s="5">
        <v>44</v>
      </c>
      <c r="D4579" t="s">
        <v>134</v>
      </c>
      <c r="E4579" s="20">
        <v>1</v>
      </c>
      <c r="F4579" s="4">
        <v>6</v>
      </c>
      <c r="G4579" s="4">
        <v>425.28</v>
      </c>
      <c r="H4579" t="s">
        <v>204</v>
      </c>
    </row>
    <row r="4580" spans="1:8">
      <c r="A4580">
        <v>10004583</v>
      </c>
      <c r="B4580" t="s">
        <v>2</v>
      </c>
      <c r="C4580" s="5">
        <v>50</v>
      </c>
      <c r="D4580" t="s">
        <v>134</v>
      </c>
      <c r="E4580" s="20">
        <v>14</v>
      </c>
      <c r="F4580" s="4">
        <v>4</v>
      </c>
      <c r="G4580" s="4">
        <v>345.08</v>
      </c>
      <c r="H4580" t="s">
        <v>204</v>
      </c>
    </row>
    <row r="4581" spans="1:8">
      <c r="A4581">
        <v>10004584</v>
      </c>
      <c r="B4581" t="s">
        <v>3</v>
      </c>
      <c r="C4581" s="5">
        <v>30</v>
      </c>
      <c r="D4581" t="s">
        <v>134</v>
      </c>
      <c r="E4581" s="20">
        <v>11</v>
      </c>
      <c r="F4581" s="4">
        <v>11</v>
      </c>
      <c r="G4581" s="4">
        <v>1046.54</v>
      </c>
      <c r="H4581" t="s">
        <v>204</v>
      </c>
    </row>
    <row r="4582" spans="1:8">
      <c r="A4582">
        <v>10004585</v>
      </c>
      <c r="B4582" t="s">
        <v>2</v>
      </c>
      <c r="C4582" s="5">
        <v>28</v>
      </c>
      <c r="D4582" t="s">
        <v>134</v>
      </c>
      <c r="E4582" s="20">
        <v>4</v>
      </c>
      <c r="F4582" s="4">
        <v>8</v>
      </c>
      <c r="G4582" s="4">
        <v>773.68</v>
      </c>
      <c r="H4582" t="s">
        <v>204</v>
      </c>
    </row>
    <row r="4583" spans="1:8">
      <c r="A4583">
        <v>10004586</v>
      </c>
      <c r="B4583" t="s">
        <v>2</v>
      </c>
      <c r="C4583" s="5">
        <v>19</v>
      </c>
      <c r="D4583" t="s">
        <v>134</v>
      </c>
      <c r="E4583" s="20">
        <v>6</v>
      </c>
      <c r="F4583" s="4">
        <v>7</v>
      </c>
      <c r="G4583" s="4">
        <v>425.11</v>
      </c>
      <c r="H4583" t="s">
        <v>204</v>
      </c>
    </row>
    <row r="4584" spans="1:8">
      <c r="A4584">
        <v>10004587</v>
      </c>
      <c r="B4584" t="s">
        <v>3</v>
      </c>
      <c r="C4584" s="5">
        <v>26</v>
      </c>
      <c r="D4584" t="s">
        <v>134</v>
      </c>
      <c r="E4584" s="20">
        <v>4</v>
      </c>
      <c r="F4584" s="4">
        <v>12</v>
      </c>
      <c r="G4584" s="4">
        <v>1115.04</v>
      </c>
      <c r="H4584" t="s">
        <v>204</v>
      </c>
    </row>
    <row r="4585" spans="1:8">
      <c r="A4585">
        <v>10004588</v>
      </c>
      <c r="B4585" t="s">
        <v>2</v>
      </c>
      <c r="C4585" s="5">
        <v>50</v>
      </c>
      <c r="D4585" t="s">
        <v>134</v>
      </c>
      <c r="E4585" s="20">
        <v>4</v>
      </c>
      <c r="F4585" s="4">
        <v>4</v>
      </c>
      <c r="G4585" s="4">
        <v>243.36</v>
      </c>
      <c r="H4585" t="s">
        <v>204</v>
      </c>
    </row>
    <row r="4586" spans="1:8">
      <c r="A4586">
        <v>10004589</v>
      </c>
      <c r="B4586" t="s">
        <v>2</v>
      </c>
      <c r="C4586" s="5">
        <v>47</v>
      </c>
      <c r="D4586" t="s">
        <v>144</v>
      </c>
      <c r="E4586" s="20">
        <v>38</v>
      </c>
      <c r="F4586" s="4">
        <v>3</v>
      </c>
      <c r="G4586" s="4">
        <v>256.68</v>
      </c>
      <c r="H4586" t="s">
        <v>202</v>
      </c>
    </row>
    <row r="4587" spans="1:8">
      <c r="A4587">
        <v>10004590</v>
      </c>
      <c r="B4587" t="s">
        <v>2</v>
      </c>
      <c r="C4587" s="5">
        <v>32</v>
      </c>
      <c r="D4587" t="s">
        <v>134</v>
      </c>
      <c r="E4587" s="20">
        <v>5</v>
      </c>
      <c r="F4587" s="4">
        <v>7</v>
      </c>
      <c r="G4587" s="4">
        <v>375.69</v>
      </c>
      <c r="H4587" t="s">
        <v>204</v>
      </c>
    </row>
    <row r="4588" spans="1:8">
      <c r="A4588">
        <v>10004591</v>
      </c>
      <c r="B4588" t="s">
        <v>2</v>
      </c>
      <c r="C4588" s="5">
        <v>42</v>
      </c>
      <c r="D4588" t="s">
        <v>144</v>
      </c>
      <c r="E4588" s="20">
        <v>21</v>
      </c>
      <c r="F4588" s="4">
        <v>4</v>
      </c>
      <c r="G4588" s="4">
        <v>401.2</v>
      </c>
      <c r="H4588" t="s">
        <v>204</v>
      </c>
    </row>
    <row r="4589" spans="1:8">
      <c r="A4589">
        <v>10004592</v>
      </c>
      <c r="B4589" t="s">
        <v>2</v>
      </c>
      <c r="C4589" s="5">
        <v>44</v>
      </c>
      <c r="D4589" t="s">
        <v>144</v>
      </c>
      <c r="E4589" s="20">
        <v>42</v>
      </c>
      <c r="F4589" s="4">
        <v>3</v>
      </c>
      <c r="G4589" s="4">
        <v>410.52</v>
      </c>
      <c r="H4589" t="s">
        <v>202</v>
      </c>
    </row>
    <row r="4590" spans="1:8">
      <c r="A4590">
        <v>10004593</v>
      </c>
      <c r="B4590" t="s">
        <v>2</v>
      </c>
      <c r="C4590" s="5">
        <v>21</v>
      </c>
      <c r="D4590" t="s">
        <v>144</v>
      </c>
      <c r="E4590" s="20">
        <v>51</v>
      </c>
      <c r="F4590" s="4">
        <v>2</v>
      </c>
      <c r="G4590" s="4">
        <v>174.46</v>
      </c>
      <c r="H4590" t="s">
        <v>202</v>
      </c>
    </row>
    <row r="4591" spans="1:8">
      <c r="A4591">
        <v>10004594</v>
      </c>
      <c r="B4591" t="s">
        <v>2</v>
      </c>
      <c r="C4591" s="5">
        <v>38</v>
      </c>
      <c r="D4591" t="s">
        <v>134</v>
      </c>
      <c r="E4591" s="20">
        <v>6</v>
      </c>
      <c r="F4591" s="4">
        <v>4</v>
      </c>
      <c r="G4591" s="4">
        <v>245.68</v>
      </c>
      <c r="H4591" t="s">
        <v>204</v>
      </c>
    </row>
    <row r="4592" spans="1:8">
      <c r="A4592">
        <v>10004595</v>
      </c>
      <c r="B4592" t="s">
        <v>2</v>
      </c>
      <c r="C4592" s="5">
        <v>34</v>
      </c>
      <c r="D4592" t="s">
        <v>144</v>
      </c>
      <c r="E4592" s="20">
        <v>24</v>
      </c>
      <c r="F4592" s="4">
        <v>4</v>
      </c>
      <c r="G4592" s="4">
        <v>383.24</v>
      </c>
      <c r="H4592" t="s">
        <v>204</v>
      </c>
    </row>
    <row r="4593" spans="1:8">
      <c r="A4593">
        <v>10004596</v>
      </c>
      <c r="B4593" t="s">
        <v>2</v>
      </c>
      <c r="C4593" s="5">
        <v>48</v>
      </c>
      <c r="D4593" t="s">
        <v>134</v>
      </c>
      <c r="E4593" s="20">
        <v>2</v>
      </c>
      <c r="F4593" s="4">
        <v>4</v>
      </c>
      <c r="G4593" s="4">
        <v>351.56</v>
      </c>
      <c r="H4593" t="s">
        <v>204</v>
      </c>
    </row>
    <row r="4594" spans="1:8">
      <c r="A4594">
        <v>10004597</v>
      </c>
      <c r="B4594" t="s">
        <v>2</v>
      </c>
      <c r="C4594" s="5">
        <v>24</v>
      </c>
      <c r="D4594" t="s">
        <v>134</v>
      </c>
      <c r="E4594" s="20">
        <v>4</v>
      </c>
      <c r="F4594" s="4">
        <v>10</v>
      </c>
      <c r="G4594" s="4">
        <v>690.3</v>
      </c>
      <c r="H4594" t="s">
        <v>204</v>
      </c>
    </row>
    <row r="4595" spans="1:8">
      <c r="A4595">
        <v>10004598</v>
      </c>
      <c r="B4595" t="s">
        <v>2</v>
      </c>
      <c r="C4595" s="5">
        <v>34</v>
      </c>
      <c r="D4595" t="s">
        <v>144</v>
      </c>
      <c r="E4595" s="20">
        <v>2</v>
      </c>
      <c r="F4595" s="4">
        <v>5</v>
      </c>
      <c r="G4595" s="4">
        <v>574.15</v>
      </c>
      <c r="H4595" t="s">
        <v>204</v>
      </c>
    </row>
    <row r="4596" spans="1:8">
      <c r="A4596">
        <v>10004599</v>
      </c>
      <c r="B4596" t="s">
        <v>2</v>
      </c>
      <c r="C4596" s="5">
        <v>30</v>
      </c>
      <c r="D4596" t="s">
        <v>144</v>
      </c>
      <c r="E4596" s="20">
        <v>13</v>
      </c>
      <c r="F4596" s="4">
        <v>4</v>
      </c>
      <c r="G4596" s="4">
        <v>454.92</v>
      </c>
      <c r="H4596" t="s">
        <v>204</v>
      </c>
    </row>
    <row r="4597" spans="1:8">
      <c r="A4597">
        <v>10004600</v>
      </c>
      <c r="B4597" t="s">
        <v>2</v>
      </c>
      <c r="C4597" s="5">
        <v>19</v>
      </c>
      <c r="D4597" t="s">
        <v>134</v>
      </c>
      <c r="E4597" s="20">
        <v>8</v>
      </c>
      <c r="F4597" s="4">
        <v>5</v>
      </c>
      <c r="G4597" s="4">
        <v>388.1</v>
      </c>
      <c r="H4597" t="s">
        <v>204</v>
      </c>
    </row>
    <row r="4598" spans="1:8">
      <c r="A4598">
        <v>10004601</v>
      </c>
      <c r="B4598" t="s">
        <v>2</v>
      </c>
      <c r="C4598" s="5">
        <v>29</v>
      </c>
      <c r="D4598" t="s">
        <v>144</v>
      </c>
      <c r="E4598" s="20">
        <v>16</v>
      </c>
      <c r="F4598" s="4">
        <v>4</v>
      </c>
      <c r="G4598" s="4">
        <v>337.32</v>
      </c>
      <c r="H4598" t="s">
        <v>204</v>
      </c>
    </row>
    <row r="4599" spans="1:8">
      <c r="A4599">
        <v>10004602</v>
      </c>
      <c r="B4599" t="s">
        <v>2</v>
      </c>
      <c r="C4599" s="5">
        <v>43</v>
      </c>
      <c r="D4599" t="s">
        <v>144</v>
      </c>
      <c r="E4599" s="20">
        <v>59</v>
      </c>
      <c r="F4599" s="4">
        <v>1</v>
      </c>
      <c r="G4599" s="4">
        <v>85.5</v>
      </c>
      <c r="H4599" t="s">
        <v>202</v>
      </c>
    </row>
    <row r="4600" spans="1:8">
      <c r="A4600">
        <v>10004603</v>
      </c>
      <c r="B4600" t="s">
        <v>2</v>
      </c>
      <c r="C4600" s="5">
        <v>44</v>
      </c>
      <c r="D4600" t="s">
        <v>144</v>
      </c>
      <c r="E4600" s="20">
        <v>15</v>
      </c>
      <c r="F4600" s="4">
        <v>4</v>
      </c>
      <c r="G4600" s="4">
        <v>502.92</v>
      </c>
      <c r="H4600" t="s">
        <v>204</v>
      </c>
    </row>
    <row r="4601" spans="1:8">
      <c r="A4601">
        <v>10004604</v>
      </c>
      <c r="B4601" t="s">
        <v>3</v>
      </c>
      <c r="C4601" s="5">
        <v>46</v>
      </c>
      <c r="D4601" t="s">
        <v>144</v>
      </c>
      <c r="E4601" s="20">
        <v>17</v>
      </c>
      <c r="F4601" s="4">
        <v>4</v>
      </c>
      <c r="G4601" s="4">
        <v>440.08</v>
      </c>
      <c r="H4601" t="s">
        <v>204</v>
      </c>
    </row>
    <row r="4602" spans="1:8">
      <c r="A4602">
        <v>10004605</v>
      </c>
      <c r="B4602" t="s">
        <v>2</v>
      </c>
      <c r="C4602" s="5">
        <v>24</v>
      </c>
      <c r="D4602" t="s">
        <v>134</v>
      </c>
      <c r="E4602" s="20">
        <v>5</v>
      </c>
      <c r="F4602" s="4">
        <v>6</v>
      </c>
      <c r="G4602" s="4">
        <v>541.38</v>
      </c>
      <c r="H4602" t="s">
        <v>204</v>
      </c>
    </row>
    <row r="4603" spans="1:8">
      <c r="A4603">
        <v>10004606</v>
      </c>
      <c r="B4603" t="s">
        <v>2</v>
      </c>
      <c r="C4603" s="5">
        <v>30</v>
      </c>
      <c r="D4603" t="s">
        <v>134</v>
      </c>
      <c r="E4603" s="20">
        <v>7</v>
      </c>
      <c r="F4603" s="4">
        <v>4</v>
      </c>
      <c r="G4603" s="4">
        <v>301.8</v>
      </c>
      <c r="H4603" t="s">
        <v>204</v>
      </c>
    </row>
    <row r="4604" spans="1:8">
      <c r="A4604">
        <v>10004607</v>
      </c>
      <c r="B4604" t="s">
        <v>2</v>
      </c>
      <c r="C4604" s="5">
        <v>23</v>
      </c>
      <c r="D4604" t="s">
        <v>134</v>
      </c>
      <c r="E4604" s="20">
        <v>7</v>
      </c>
      <c r="F4604" s="4">
        <v>10</v>
      </c>
      <c r="G4604" s="4">
        <v>558.1</v>
      </c>
      <c r="H4604" t="s">
        <v>204</v>
      </c>
    </row>
    <row r="4605" spans="1:8">
      <c r="A4605">
        <v>10004608</v>
      </c>
      <c r="B4605" t="s">
        <v>2</v>
      </c>
      <c r="C4605" s="5">
        <v>26</v>
      </c>
      <c r="D4605" t="s">
        <v>134</v>
      </c>
      <c r="E4605" s="20">
        <v>11</v>
      </c>
      <c r="F4605" s="4">
        <v>7</v>
      </c>
      <c r="G4605" s="4">
        <v>420</v>
      </c>
      <c r="H4605" t="s">
        <v>204</v>
      </c>
    </row>
    <row r="4606" spans="1:8">
      <c r="A4606">
        <v>10004609</v>
      </c>
      <c r="B4606" t="s">
        <v>2</v>
      </c>
      <c r="C4606" s="5">
        <v>43</v>
      </c>
      <c r="D4606" t="s">
        <v>144</v>
      </c>
      <c r="E4606" s="20">
        <v>49</v>
      </c>
      <c r="F4606" s="4">
        <v>2</v>
      </c>
      <c r="G4606" s="4">
        <v>183.52</v>
      </c>
      <c r="H4606" t="s">
        <v>202</v>
      </c>
    </row>
    <row r="4607" spans="1:8">
      <c r="A4607">
        <v>10004610</v>
      </c>
      <c r="B4607" t="s">
        <v>2</v>
      </c>
      <c r="C4607" s="5">
        <v>32</v>
      </c>
      <c r="D4607" t="s">
        <v>134</v>
      </c>
      <c r="E4607" s="20">
        <v>7</v>
      </c>
      <c r="F4607" s="4">
        <v>6</v>
      </c>
      <c r="G4607" s="4">
        <v>314.27999999999997</v>
      </c>
      <c r="H4607" t="s">
        <v>204</v>
      </c>
    </row>
    <row r="4608" spans="1:8">
      <c r="A4608">
        <v>10004611</v>
      </c>
      <c r="B4608" t="s">
        <v>2</v>
      </c>
      <c r="C4608" s="5">
        <v>26</v>
      </c>
      <c r="D4608" t="s">
        <v>144</v>
      </c>
      <c r="E4608" s="20">
        <v>11</v>
      </c>
      <c r="F4608" s="4">
        <v>4</v>
      </c>
      <c r="G4608" s="4">
        <v>585.32000000000005</v>
      </c>
      <c r="H4608" t="s">
        <v>204</v>
      </c>
    </row>
    <row r="4609" spans="1:8">
      <c r="A4609">
        <v>10004612</v>
      </c>
      <c r="B4609" t="s">
        <v>2</v>
      </c>
      <c r="C4609" s="5">
        <v>30</v>
      </c>
      <c r="D4609" t="s">
        <v>134</v>
      </c>
      <c r="E4609" s="20">
        <v>13</v>
      </c>
      <c r="F4609" s="4">
        <v>4</v>
      </c>
      <c r="G4609" s="4">
        <v>345.96</v>
      </c>
      <c r="H4609" t="s">
        <v>204</v>
      </c>
    </row>
    <row r="4610" spans="1:8">
      <c r="A4610">
        <v>10004613</v>
      </c>
      <c r="B4610" t="s">
        <v>2</v>
      </c>
      <c r="C4610" s="5">
        <v>27</v>
      </c>
      <c r="D4610" t="s">
        <v>134</v>
      </c>
      <c r="E4610" s="20">
        <v>12</v>
      </c>
      <c r="F4610" s="4">
        <v>8</v>
      </c>
      <c r="G4610" s="4">
        <v>452.72</v>
      </c>
      <c r="H4610" t="s">
        <v>204</v>
      </c>
    </row>
    <row r="4611" spans="1:8">
      <c r="A4611">
        <v>10004614</v>
      </c>
      <c r="B4611" t="s">
        <v>2</v>
      </c>
      <c r="C4611" s="5">
        <v>18</v>
      </c>
      <c r="D4611" t="s">
        <v>134</v>
      </c>
      <c r="E4611" s="20">
        <v>6</v>
      </c>
      <c r="F4611" s="4">
        <v>7</v>
      </c>
      <c r="G4611" s="4">
        <v>447.16</v>
      </c>
      <c r="H4611" t="s">
        <v>204</v>
      </c>
    </row>
    <row r="4612" spans="1:8">
      <c r="A4612">
        <v>10004615</v>
      </c>
      <c r="B4612" t="s">
        <v>2</v>
      </c>
      <c r="C4612" s="5">
        <v>27</v>
      </c>
      <c r="D4612" t="s">
        <v>134</v>
      </c>
      <c r="E4612" s="20">
        <v>12</v>
      </c>
      <c r="F4612" s="4">
        <v>11</v>
      </c>
      <c r="G4612" s="4">
        <v>883.3</v>
      </c>
      <c r="H4612" t="s">
        <v>204</v>
      </c>
    </row>
    <row r="4613" spans="1:8">
      <c r="A4613">
        <v>10004616</v>
      </c>
      <c r="B4613" t="s">
        <v>2</v>
      </c>
      <c r="C4613" s="5">
        <v>26</v>
      </c>
      <c r="D4613" t="s">
        <v>144</v>
      </c>
      <c r="E4613" s="20">
        <v>35</v>
      </c>
      <c r="F4613" s="4">
        <v>3</v>
      </c>
      <c r="G4613" s="4">
        <v>244.68</v>
      </c>
      <c r="H4613" t="s">
        <v>202</v>
      </c>
    </row>
    <row r="4614" spans="1:8">
      <c r="A4614">
        <v>10004617</v>
      </c>
      <c r="B4614" t="s">
        <v>2</v>
      </c>
      <c r="C4614" s="5">
        <v>21</v>
      </c>
      <c r="D4614" t="s">
        <v>134</v>
      </c>
      <c r="E4614" s="20">
        <v>11</v>
      </c>
      <c r="F4614" s="4">
        <v>11</v>
      </c>
      <c r="G4614" s="4">
        <v>794.09</v>
      </c>
      <c r="H4614" t="s">
        <v>204</v>
      </c>
    </row>
    <row r="4615" spans="1:8">
      <c r="A4615">
        <v>10004618</v>
      </c>
      <c r="B4615" t="s">
        <v>3</v>
      </c>
      <c r="C4615" s="5">
        <v>36</v>
      </c>
      <c r="D4615" t="s">
        <v>144</v>
      </c>
      <c r="E4615" s="20">
        <v>24</v>
      </c>
      <c r="F4615" s="4">
        <v>4</v>
      </c>
      <c r="G4615" s="4">
        <v>550.48</v>
      </c>
      <c r="H4615" t="s">
        <v>204</v>
      </c>
    </row>
    <row r="4616" spans="1:8">
      <c r="A4616">
        <v>10004619</v>
      </c>
      <c r="B4616" t="s">
        <v>3</v>
      </c>
      <c r="C4616" s="5">
        <v>69</v>
      </c>
      <c r="D4616" t="s">
        <v>144</v>
      </c>
      <c r="E4616" s="20">
        <v>38</v>
      </c>
      <c r="F4616" s="4">
        <v>3</v>
      </c>
      <c r="G4616" s="4">
        <v>365.13</v>
      </c>
      <c r="H4616" t="s">
        <v>202</v>
      </c>
    </row>
    <row r="4617" spans="1:8">
      <c r="A4617">
        <v>10004620</v>
      </c>
      <c r="B4617" t="s">
        <v>2</v>
      </c>
      <c r="C4617" s="5">
        <v>40</v>
      </c>
      <c r="D4617" t="s">
        <v>144</v>
      </c>
      <c r="E4617" s="20">
        <v>53</v>
      </c>
      <c r="F4617" s="4">
        <v>2</v>
      </c>
      <c r="G4617" s="4">
        <v>269.12</v>
      </c>
      <c r="H4617" t="s">
        <v>202</v>
      </c>
    </row>
    <row r="4618" spans="1:8">
      <c r="A4618">
        <v>10004621</v>
      </c>
      <c r="B4618" t="s">
        <v>3</v>
      </c>
      <c r="C4618" s="5">
        <v>48</v>
      </c>
      <c r="D4618" t="s">
        <v>144</v>
      </c>
      <c r="E4618" s="20">
        <v>9</v>
      </c>
      <c r="F4618" s="4">
        <v>4</v>
      </c>
      <c r="G4618" s="4">
        <v>547.32000000000005</v>
      </c>
      <c r="H4618" t="s">
        <v>204</v>
      </c>
    </row>
    <row r="4619" spans="1:8">
      <c r="A4619">
        <v>10004622</v>
      </c>
      <c r="B4619" t="s">
        <v>2</v>
      </c>
      <c r="C4619" s="5">
        <v>24</v>
      </c>
      <c r="D4619" t="s">
        <v>134</v>
      </c>
      <c r="E4619" s="20">
        <v>3</v>
      </c>
      <c r="F4619" s="4">
        <v>5</v>
      </c>
      <c r="G4619" s="4">
        <v>347.3</v>
      </c>
      <c r="H4619" t="s">
        <v>204</v>
      </c>
    </row>
    <row r="4620" spans="1:8">
      <c r="A4620">
        <v>10004623</v>
      </c>
      <c r="B4620" t="s">
        <v>3</v>
      </c>
      <c r="C4620" s="5">
        <v>25</v>
      </c>
      <c r="D4620" t="s">
        <v>134</v>
      </c>
      <c r="E4620" s="20">
        <v>7</v>
      </c>
      <c r="F4620" s="4">
        <v>5</v>
      </c>
      <c r="G4620" s="4">
        <v>312.2</v>
      </c>
      <c r="H4620" t="s">
        <v>204</v>
      </c>
    </row>
    <row r="4621" spans="1:8">
      <c r="A4621">
        <v>10004624</v>
      </c>
      <c r="B4621" t="s">
        <v>2</v>
      </c>
      <c r="C4621" s="5">
        <v>32</v>
      </c>
      <c r="D4621" t="s">
        <v>144</v>
      </c>
      <c r="E4621" s="20">
        <v>25</v>
      </c>
      <c r="F4621" s="4">
        <v>3</v>
      </c>
      <c r="G4621" s="4">
        <v>397.14</v>
      </c>
      <c r="H4621" t="s">
        <v>204</v>
      </c>
    </row>
    <row r="4622" spans="1:8">
      <c r="A4622">
        <v>10004625</v>
      </c>
      <c r="B4622" t="s">
        <v>2</v>
      </c>
      <c r="C4622" s="5">
        <v>23</v>
      </c>
      <c r="D4622" t="s">
        <v>144</v>
      </c>
      <c r="E4622" s="20">
        <v>29</v>
      </c>
      <c r="F4622" s="4">
        <v>3</v>
      </c>
      <c r="G4622" s="4">
        <v>321.02999999999997</v>
      </c>
      <c r="H4622" t="s">
        <v>204</v>
      </c>
    </row>
    <row r="4623" spans="1:8">
      <c r="A4623">
        <v>10004626</v>
      </c>
      <c r="B4623" t="s">
        <v>2</v>
      </c>
      <c r="C4623" s="5">
        <v>24</v>
      </c>
      <c r="D4623" t="s">
        <v>134</v>
      </c>
      <c r="E4623" s="20">
        <v>5</v>
      </c>
      <c r="F4623" s="4">
        <v>5</v>
      </c>
      <c r="G4623" s="4">
        <v>480.35</v>
      </c>
      <c r="H4623" t="s">
        <v>204</v>
      </c>
    </row>
    <row r="4624" spans="1:8">
      <c r="A4624">
        <v>10004627</v>
      </c>
      <c r="B4624" t="s">
        <v>3</v>
      </c>
      <c r="C4624" s="5">
        <v>19</v>
      </c>
      <c r="D4624" t="s">
        <v>134</v>
      </c>
      <c r="E4624" s="20">
        <v>7</v>
      </c>
      <c r="F4624" s="4">
        <v>5</v>
      </c>
      <c r="G4624" s="4">
        <v>465.1</v>
      </c>
      <c r="H4624" t="s">
        <v>204</v>
      </c>
    </row>
    <row r="4625" spans="1:8">
      <c r="A4625">
        <v>10004628</v>
      </c>
      <c r="B4625" t="s">
        <v>3</v>
      </c>
      <c r="C4625" s="5">
        <v>37</v>
      </c>
      <c r="D4625" t="s">
        <v>144</v>
      </c>
      <c r="E4625" s="20">
        <v>33</v>
      </c>
      <c r="F4625" s="4">
        <v>3</v>
      </c>
      <c r="G4625" s="4">
        <v>367.53</v>
      </c>
      <c r="H4625" t="s">
        <v>204</v>
      </c>
    </row>
    <row r="4626" spans="1:8">
      <c r="A4626">
        <v>10004629</v>
      </c>
      <c r="B4626" t="s">
        <v>2</v>
      </c>
      <c r="C4626" s="5">
        <v>46</v>
      </c>
      <c r="D4626" t="s">
        <v>144</v>
      </c>
      <c r="E4626" s="20">
        <v>23</v>
      </c>
      <c r="F4626" s="4">
        <v>3</v>
      </c>
      <c r="G4626" s="4">
        <v>412.41</v>
      </c>
      <c r="H4626" t="s">
        <v>204</v>
      </c>
    </row>
    <row r="4627" spans="1:8">
      <c r="A4627">
        <v>10004630</v>
      </c>
      <c r="B4627" t="s">
        <v>3</v>
      </c>
      <c r="C4627" s="5">
        <v>44</v>
      </c>
      <c r="D4627" t="s">
        <v>144</v>
      </c>
      <c r="E4627" s="20">
        <v>51</v>
      </c>
      <c r="F4627" s="4">
        <v>2</v>
      </c>
      <c r="G4627" s="4">
        <v>294.06</v>
      </c>
      <c r="H4627" t="s">
        <v>202</v>
      </c>
    </row>
    <row r="4628" spans="1:8">
      <c r="A4628">
        <v>10004631</v>
      </c>
      <c r="B4628" t="s">
        <v>3</v>
      </c>
      <c r="C4628" s="5">
        <v>35</v>
      </c>
      <c r="D4628" t="s">
        <v>144</v>
      </c>
      <c r="E4628" s="20">
        <v>43</v>
      </c>
      <c r="F4628" s="4">
        <v>2</v>
      </c>
      <c r="G4628" s="4">
        <v>230.98</v>
      </c>
      <c r="H4628" t="s">
        <v>202</v>
      </c>
    </row>
    <row r="4629" spans="1:8">
      <c r="A4629">
        <v>10004632</v>
      </c>
      <c r="B4629" t="s">
        <v>2</v>
      </c>
      <c r="C4629" s="5">
        <v>24</v>
      </c>
      <c r="D4629" t="s">
        <v>134</v>
      </c>
      <c r="E4629" s="20">
        <v>6</v>
      </c>
      <c r="F4629" s="4">
        <v>9</v>
      </c>
      <c r="G4629" s="4">
        <v>450.9</v>
      </c>
      <c r="H4629" t="s">
        <v>204</v>
      </c>
    </row>
    <row r="4630" spans="1:8">
      <c r="A4630">
        <v>10004633</v>
      </c>
      <c r="B4630" t="s">
        <v>2</v>
      </c>
      <c r="C4630" s="5">
        <v>19</v>
      </c>
      <c r="D4630" t="s">
        <v>134</v>
      </c>
      <c r="E4630" s="20">
        <v>4</v>
      </c>
      <c r="F4630" s="4">
        <v>5</v>
      </c>
      <c r="G4630" s="4">
        <v>301.39999999999998</v>
      </c>
      <c r="H4630" t="s">
        <v>204</v>
      </c>
    </row>
    <row r="4631" spans="1:8">
      <c r="A4631">
        <v>10004634</v>
      </c>
      <c r="B4631" t="s">
        <v>2</v>
      </c>
      <c r="C4631" s="5">
        <v>32</v>
      </c>
      <c r="D4631" t="s">
        <v>134</v>
      </c>
      <c r="E4631" s="20">
        <v>6</v>
      </c>
      <c r="F4631" s="4">
        <v>10</v>
      </c>
      <c r="G4631" s="4">
        <v>748.7</v>
      </c>
      <c r="H4631" t="s">
        <v>204</v>
      </c>
    </row>
    <row r="4632" spans="1:8">
      <c r="A4632">
        <v>10004635</v>
      </c>
      <c r="B4632" t="s">
        <v>2</v>
      </c>
      <c r="C4632" s="5">
        <v>32</v>
      </c>
      <c r="D4632" t="s">
        <v>134</v>
      </c>
      <c r="E4632" s="20">
        <v>10</v>
      </c>
      <c r="F4632" s="4">
        <v>6</v>
      </c>
      <c r="G4632" s="4">
        <v>426</v>
      </c>
      <c r="H4632" t="s">
        <v>204</v>
      </c>
    </row>
    <row r="4633" spans="1:8">
      <c r="A4633">
        <v>10004636</v>
      </c>
      <c r="B4633" t="s">
        <v>2</v>
      </c>
      <c r="C4633" s="5">
        <v>27</v>
      </c>
      <c r="D4633" t="s">
        <v>144</v>
      </c>
      <c r="E4633" s="20">
        <v>21</v>
      </c>
      <c r="F4633" s="4">
        <v>3</v>
      </c>
      <c r="G4633" s="4">
        <v>355.92</v>
      </c>
      <c r="H4633" t="s">
        <v>204</v>
      </c>
    </row>
    <row r="4634" spans="1:8">
      <c r="A4634">
        <v>10004637</v>
      </c>
      <c r="B4634" t="s">
        <v>3</v>
      </c>
      <c r="C4634" s="5">
        <v>24</v>
      </c>
      <c r="D4634" t="s">
        <v>134</v>
      </c>
      <c r="E4634" s="20">
        <v>10</v>
      </c>
      <c r="F4634" s="4">
        <v>4</v>
      </c>
      <c r="G4634" s="4">
        <v>266.88</v>
      </c>
      <c r="H4634" t="s">
        <v>204</v>
      </c>
    </row>
    <row r="4635" spans="1:8">
      <c r="A4635">
        <v>10004638</v>
      </c>
      <c r="B4635" t="s">
        <v>2</v>
      </c>
      <c r="C4635" s="5">
        <v>34</v>
      </c>
      <c r="D4635" t="s">
        <v>134</v>
      </c>
      <c r="E4635" s="20">
        <v>5</v>
      </c>
      <c r="F4635" s="4">
        <v>7</v>
      </c>
      <c r="G4635" s="4">
        <v>682.92</v>
      </c>
      <c r="H4635" t="s">
        <v>204</v>
      </c>
    </row>
    <row r="4636" spans="1:8">
      <c r="A4636">
        <v>10004639</v>
      </c>
      <c r="B4636" t="s">
        <v>3</v>
      </c>
      <c r="C4636" s="5">
        <v>45</v>
      </c>
      <c r="D4636" t="s">
        <v>134</v>
      </c>
      <c r="E4636" s="20">
        <v>1</v>
      </c>
      <c r="F4636" s="4">
        <v>4</v>
      </c>
      <c r="G4636" s="4">
        <v>279.27999999999997</v>
      </c>
      <c r="H4636" t="s">
        <v>204</v>
      </c>
    </row>
    <row r="4637" spans="1:8">
      <c r="A4637">
        <v>10004640</v>
      </c>
      <c r="B4637" t="s">
        <v>2</v>
      </c>
      <c r="C4637" s="5">
        <v>28</v>
      </c>
      <c r="D4637" t="s">
        <v>144</v>
      </c>
      <c r="E4637" s="20">
        <v>2</v>
      </c>
      <c r="F4637" s="4">
        <v>5</v>
      </c>
      <c r="G4637" s="4">
        <v>479.3</v>
      </c>
      <c r="H4637" t="s">
        <v>204</v>
      </c>
    </row>
    <row r="4638" spans="1:8">
      <c r="A4638">
        <v>10004641</v>
      </c>
      <c r="B4638" t="s">
        <v>2</v>
      </c>
      <c r="C4638" s="5">
        <v>33</v>
      </c>
      <c r="D4638" t="s">
        <v>134</v>
      </c>
      <c r="E4638" s="20">
        <v>7</v>
      </c>
      <c r="F4638" s="4">
        <v>4</v>
      </c>
      <c r="G4638" s="4">
        <v>277.16000000000003</v>
      </c>
      <c r="H4638" t="s">
        <v>204</v>
      </c>
    </row>
    <row r="4639" spans="1:8">
      <c r="A4639">
        <v>10004642</v>
      </c>
      <c r="B4639" t="s">
        <v>3</v>
      </c>
      <c r="C4639" s="5">
        <v>36</v>
      </c>
      <c r="D4639" t="s">
        <v>144</v>
      </c>
      <c r="E4639" s="20">
        <v>23</v>
      </c>
      <c r="F4639" s="4">
        <v>3</v>
      </c>
      <c r="G4639" s="4">
        <v>303.08999999999997</v>
      </c>
      <c r="H4639" t="s">
        <v>204</v>
      </c>
    </row>
    <row r="4640" spans="1:8">
      <c r="A4640">
        <v>10004643</v>
      </c>
      <c r="B4640" t="s">
        <v>2</v>
      </c>
      <c r="C4640" s="5">
        <v>33</v>
      </c>
      <c r="D4640" t="s">
        <v>134</v>
      </c>
      <c r="E4640" s="20">
        <v>6</v>
      </c>
      <c r="F4640" s="4">
        <v>5</v>
      </c>
      <c r="G4640" s="4">
        <v>390.05</v>
      </c>
      <c r="H4640" t="s">
        <v>204</v>
      </c>
    </row>
    <row r="4641" spans="1:8">
      <c r="A4641">
        <v>10004644</v>
      </c>
      <c r="B4641" t="s">
        <v>2</v>
      </c>
      <c r="C4641" s="5">
        <v>25</v>
      </c>
      <c r="D4641" t="s">
        <v>134</v>
      </c>
      <c r="E4641" s="20">
        <v>5</v>
      </c>
      <c r="F4641" s="4">
        <v>8</v>
      </c>
      <c r="G4641" s="4">
        <v>471.44</v>
      </c>
      <c r="H4641" t="s">
        <v>204</v>
      </c>
    </row>
    <row r="4642" spans="1:8">
      <c r="A4642">
        <v>10004645</v>
      </c>
      <c r="B4642" t="s">
        <v>2</v>
      </c>
      <c r="C4642" s="5">
        <v>31</v>
      </c>
      <c r="D4642" t="s">
        <v>134</v>
      </c>
      <c r="E4642" s="20">
        <v>5</v>
      </c>
      <c r="F4642" s="4">
        <v>4</v>
      </c>
      <c r="G4642" s="4">
        <v>262.83999999999997</v>
      </c>
      <c r="H4642" t="s">
        <v>204</v>
      </c>
    </row>
    <row r="4643" spans="1:8">
      <c r="A4643">
        <v>10004646</v>
      </c>
      <c r="B4643" t="s">
        <v>2</v>
      </c>
      <c r="C4643" s="5">
        <v>18</v>
      </c>
      <c r="D4643" t="s">
        <v>134</v>
      </c>
      <c r="E4643" s="20">
        <v>5</v>
      </c>
      <c r="F4643" s="4">
        <v>8</v>
      </c>
      <c r="G4643" s="4">
        <v>651.12</v>
      </c>
      <c r="H4643" t="s">
        <v>204</v>
      </c>
    </row>
    <row r="4644" spans="1:8">
      <c r="A4644">
        <v>10004647</v>
      </c>
      <c r="B4644" t="s">
        <v>2</v>
      </c>
      <c r="C4644" s="5">
        <v>34</v>
      </c>
      <c r="D4644" t="s">
        <v>134</v>
      </c>
      <c r="E4644" s="20">
        <v>11</v>
      </c>
      <c r="F4644" s="4">
        <v>7</v>
      </c>
      <c r="G4644" s="4">
        <v>658.28</v>
      </c>
      <c r="H4644" t="s">
        <v>204</v>
      </c>
    </row>
    <row r="4645" spans="1:8">
      <c r="A4645">
        <v>10004648</v>
      </c>
      <c r="B4645" t="s">
        <v>3</v>
      </c>
      <c r="C4645" s="5">
        <v>30</v>
      </c>
      <c r="D4645" t="s">
        <v>144</v>
      </c>
      <c r="E4645" s="20">
        <v>18</v>
      </c>
      <c r="F4645" s="4">
        <v>3</v>
      </c>
      <c r="G4645" s="4">
        <v>354.21</v>
      </c>
      <c r="H4645" t="s">
        <v>204</v>
      </c>
    </row>
    <row r="4646" spans="1:8">
      <c r="A4646">
        <v>10004649</v>
      </c>
      <c r="B4646" t="s">
        <v>2</v>
      </c>
      <c r="C4646" s="5">
        <v>38</v>
      </c>
      <c r="D4646" t="s">
        <v>144</v>
      </c>
      <c r="E4646" s="20">
        <v>30</v>
      </c>
      <c r="F4646" s="4">
        <v>3</v>
      </c>
      <c r="G4646" s="4">
        <v>385.47</v>
      </c>
      <c r="H4646" t="s">
        <v>204</v>
      </c>
    </row>
    <row r="4647" spans="1:8">
      <c r="A4647">
        <v>10004650</v>
      </c>
      <c r="B4647" t="s">
        <v>2</v>
      </c>
      <c r="C4647" s="5">
        <v>48</v>
      </c>
      <c r="D4647" t="s">
        <v>134</v>
      </c>
      <c r="E4647" s="20">
        <v>8</v>
      </c>
      <c r="F4647" s="4">
        <v>5</v>
      </c>
      <c r="G4647" s="4">
        <v>488.1</v>
      </c>
      <c r="H4647" t="s">
        <v>204</v>
      </c>
    </row>
    <row r="4648" spans="1:8">
      <c r="A4648">
        <v>10004651</v>
      </c>
      <c r="B4648" t="s">
        <v>2</v>
      </c>
      <c r="C4648" s="5">
        <v>31</v>
      </c>
      <c r="D4648" t="s">
        <v>134</v>
      </c>
      <c r="E4648" s="20">
        <v>4</v>
      </c>
      <c r="F4648" s="4">
        <v>4</v>
      </c>
      <c r="G4648" s="4">
        <v>259.24</v>
      </c>
      <c r="H4648" t="s">
        <v>204</v>
      </c>
    </row>
    <row r="4649" spans="1:8">
      <c r="A4649">
        <v>10004652</v>
      </c>
      <c r="B4649" t="s">
        <v>2</v>
      </c>
      <c r="C4649" s="5">
        <v>35</v>
      </c>
      <c r="D4649" t="s">
        <v>144</v>
      </c>
      <c r="E4649" s="20">
        <v>50</v>
      </c>
      <c r="F4649" s="4">
        <v>1</v>
      </c>
      <c r="G4649" s="4">
        <v>81.45</v>
      </c>
      <c r="H4649" t="s">
        <v>202</v>
      </c>
    </row>
    <row r="4650" spans="1:8">
      <c r="A4650">
        <v>10004653</v>
      </c>
      <c r="B4650" t="s">
        <v>3</v>
      </c>
      <c r="C4650" s="5">
        <v>23</v>
      </c>
      <c r="D4650" t="s">
        <v>134</v>
      </c>
      <c r="E4650" s="20">
        <v>9</v>
      </c>
      <c r="F4650" s="4">
        <v>5</v>
      </c>
      <c r="G4650" s="4">
        <v>473.2</v>
      </c>
      <c r="H4650" t="s">
        <v>204</v>
      </c>
    </row>
    <row r="4651" spans="1:8">
      <c r="A4651">
        <v>10004654</v>
      </c>
      <c r="B4651" t="s">
        <v>3</v>
      </c>
      <c r="C4651" s="5">
        <v>29</v>
      </c>
      <c r="D4651" t="s">
        <v>134</v>
      </c>
      <c r="E4651" s="20">
        <v>4</v>
      </c>
      <c r="F4651" s="4">
        <v>4</v>
      </c>
      <c r="G4651" s="4">
        <v>369.8</v>
      </c>
      <c r="H4651" t="s">
        <v>204</v>
      </c>
    </row>
    <row r="4652" spans="1:8">
      <c r="A4652">
        <v>10004655</v>
      </c>
      <c r="B4652" t="s">
        <v>3</v>
      </c>
      <c r="C4652" s="5">
        <v>33</v>
      </c>
      <c r="D4652" t="s">
        <v>134</v>
      </c>
      <c r="E4652" s="20">
        <v>3</v>
      </c>
      <c r="F4652" s="4">
        <v>3</v>
      </c>
      <c r="G4652" s="4">
        <v>177.54</v>
      </c>
      <c r="H4652" t="s">
        <v>204</v>
      </c>
    </row>
    <row r="4653" spans="1:8">
      <c r="A4653">
        <v>10004656</v>
      </c>
      <c r="B4653" t="s">
        <v>3</v>
      </c>
      <c r="C4653" s="5">
        <v>27</v>
      </c>
      <c r="D4653" t="s">
        <v>134</v>
      </c>
      <c r="E4653" s="20">
        <v>10</v>
      </c>
      <c r="F4653" s="4">
        <v>6</v>
      </c>
      <c r="G4653" s="4">
        <v>535.55999999999995</v>
      </c>
      <c r="H4653" t="s">
        <v>204</v>
      </c>
    </row>
    <row r="4654" spans="1:8">
      <c r="A4654">
        <v>10004657</v>
      </c>
      <c r="B4654" t="s">
        <v>2</v>
      </c>
      <c r="C4654" s="5">
        <v>32</v>
      </c>
      <c r="D4654" t="s">
        <v>134</v>
      </c>
      <c r="E4654" s="20">
        <v>6</v>
      </c>
      <c r="F4654" s="4">
        <v>3</v>
      </c>
      <c r="G4654" s="4">
        <v>195.24</v>
      </c>
      <c r="H4654" t="s">
        <v>204</v>
      </c>
    </row>
    <row r="4655" spans="1:8">
      <c r="A4655">
        <v>10004658</v>
      </c>
      <c r="B4655" t="s">
        <v>3</v>
      </c>
      <c r="C4655" s="5">
        <v>25</v>
      </c>
      <c r="D4655" t="s">
        <v>134</v>
      </c>
      <c r="E4655" s="20">
        <v>5</v>
      </c>
      <c r="F4655" s="4">
        <v>4</v>
      </c>
      <c r="G4655" s="4">
        <v>393.24</v>
      </c>
      <c r="H4655" t="s">
        <v>204</v>
      </c>
    </row>
    <row r="4656" spans="1:8">
      <c r="A4656">
        <v>10004659</v>
      </c>
      <c r="B4656" t="s">
        <v>2</v>
      </c>
      <c r="C4656" s="5">
        <v>18</v>
      </c>
      <c r="D4656" t="s">
        <v>134</v>
      </c>
      <c r="E4656" s="20">
        <v>11</v>
      </c>
      <c r="F4656" s="4">
        <v>5</v>
      </c>
      <c r="G4656" s="4">
        <v>334.75</v>
      </c>
      <c r="H4656" t="s">
        <v>204</v>
      </c>
    </row>
    <row r="4657" spans="1:8">
      <c r="A4657">
        <v>10004660</v>
      </c>
      <c r="B4657" t="s">
        <v>2</v>
      </c>
      <c r="C4657" s="5">
        <v>35</v>
      </c>
      <c r="D4657" t="s">
        <v>144</v>
      </c>
      <c r="E4657" s="20">
        <v>47</v>
      </c>
      <c r="F4657" s="4">
        <v>1</v>
      </c>
      <c r="G4657" s="4">
        <v>134.79</v>
      </c>
      <c r="H4657" t="s">
        <v>202</v>
      </c>
    </row>
    <row r="4658" spans="1:8">
      <c r="A4658">
        <v>10004661</v>
      </c>
      <c r="B4658" t="s">
        <v>2</v>
      </c>
      <c r="C4658" s="5">
        <v>33</v>
      </c>
      <c r="D4658" t="s">
        <v>144</v>
      </c>
      <c r="E4658" s="20">
        <v>1</v>
      </c>
      <c r="F4658" s="4">
        <v>4</v>
      </c>
      <c r="G4658" s="4">
        <v>571.32000000000005</v>
      </c>
      <c r="H4658" t="s">
        <v>204</v>
      </c>
    </row>
    <row r="4659" spans="1:8">
      <c r="A4659">
        <v>10004662</v>
      </c>
      <c r="B4659" t="s">
        <v>2</v>
      </c>
      <c r="C4659" s="5">
        <v>35</v>
      </c>
      <c r="D4659" t="s">
        <v>144</v>
      </c>
      <c r="E4659" s="20">
        <v>46</v>
      </c>
      <c r="F4659" s="4">
        <v>1</v>
      </c>
      <c r="G4659" s="4">
        <v>100.99</v>
      </c>
      <c r="H4659" t="s">
        <v>202</v>
      </c>
    </row>
    <row r="4660" spans="1:8">
      <c r="A4660">
        <v>10004663</v>
      </c>
      <c r="B4660" t="s">
        <v>2</v>
      </c>
      <c r="C4660" s="5">
        <v>44</v>
      </c>
      <c r="D4660" t="s">
        <v>134</v>
      </c>
      <c r="E4660" s="20">
        <v>8</v>
      </c>
      <c r="F4660" s="4">
        <v>3</v>
      </c>
      <c r="G4660" s="4">
        <v>152.69999999999999</v>
      </c>
      <c r="H4660" t="s">
        <v>204</v>
      </c>
    </row>
    <row r="4661" spans="1:8">
      <c r="A4661">
        <v>10004664</v>
      </c>
      <c r="B4661" t="s">
        <v>2</v>
      </c>
      <c r="C4661" s="5">
        <v>34</v>
      </c>
      <c r="D4661" t="s">
        <v>134</v>
      </c>
      <c r="E4661" s="20">
        <v>9</v>
      </c>
      <c r="F4661" s="4">
        <v>8</v>
      </c>
      <c r="G4661" s="4">
        <v>519.12</v>
      </c>
      <c r="H4661" t="s">
        <v>204</v>
      </c>
    </row>
    <row r="4662" spans="1:8">
      <c r="A4662">
        <v>10004665</v>
      </c>
      <c r="B4662" t="s">
        <v>2</v>
      </c>
      <c r="C4662" s="5">
        <v>49</v>
      </c>
      <c r="D4662" t="s">
        <v>144</v>
      </c>
      <c r="E4662" s="20">
        <v>13</v>
      </c>
      <c r="F4662" s="4">
        <v>4</v>
      </c>
      <c r="G4662" s="4">
        <v>420.92</v>
      </c>
      <c r="H4662" t="s">
        <v>204</v>
      </c>
    </row>
    <row r="4663" spans="1:8">
      <c r="A4663">
        <v>10004666</v>
      </c>
      <c r="B4663" t="s">
        <v>2</v>
      </c>
      <c r="C4663" s="5">
        <v>47</v>
      </c>
      <c r="D4663" t="s">
        <v>134</v>
      </c>
      <c r="E4663" s="20">
        <v>8</v>
      </c>
      <c r="F4663" s="4">
        <v>5</v>
      </c>
      <c r="G4663" s="4">
        <v>448.1</v>
      </c>
      <c r="H4663" t="s">
        <v>204</v>
      </c>
    </row>
    <row r="4664" spans="1:8">
      <c r="A4664">
        <v>10004667</v>
      </c>
      <c r="B4664" t="s">
        <v>2</v>
      </c>
      <c r="C4664" s="5">
        <v>27</v>
      </c>
      <c r="D4664" t="s">
        <v>144</v>
      </c>
      <c r="E4664" s="20">
        <v>10</v>
      </c>
      <c r="F4664" s="4">
        <v>4</v>
      </c>
      <c r="G4664" s="4">
        <v>421.2</v>
      </c>
      <c r="H4664" t="s">
        <v>204</v>
      </c>
    </row>
    <row r="4665" spans="1:8">
      <c r="A4665">
        <v>10004668</v>
      </c>
      <c r="B4665" t="s">
        <v>2</v>
      </c>
      <c r="C4665" s="5">
        <v>19</v>
      </c>
      <c r="D4665" t="s">
        <v>134</v>
      </c>
      <c r="E4665" s="20">
        <v>9</v>
      </c>
      <c r="F4665" s="4">
        <v>3</v>
      </c>
      <c r="G4665" s="4">
        <v>269.33999999999997</v>
      </c>
      <c r="H4665" t="s">
        <v>204</v>
      </c>
    </row>
    <row r="4666" spans="1:8">
      <c r="A4666">
        <v>10004669</v>
      </c>
      <c r="B4666" t="s">
        <v>2</v>
      </c>
      <c r="C4666" s="5">
        <v>40</v>
      </c>
      <c r="D4666" t="s">
        <v>144</v>
      </c>
      <c r="E4666" s="20">
        <v>2</v>
      </c>
      <c r="F4666" s="4">
        <v>4</v>
      </c>
      <c r="G4666" s="4">
        <v>562.24</v>
      </c>
      <c r="H4666" t="s">
        <v>204</v>
      </c>
    </row>
    <row r="4667" spans="1:8">
      <c r="A4667">
        <v>10004670</v>
      </c>
      <c r="B4667" t="s">
        <v>3</v>
      </c>
      <c r="C4667" s="5">
        <v>46</v>
      </c>
      <c r="D4667" t="s">
        <v>144</v>
      </c>
      <c r="E4667" s="20">
        <v>49</v>
      </c>
      <c r="F4667" s="4">
        <v>1</v>
      </c>
      <c r="G4667" s="4">
        <v>145</v>
      </c>
      <c r="H4667" t="s">
        <v>202</v>
      </c>
    </row>
    <row r="4668" spans="1:8">
      <c r="A4668">
        <v>10004671</v>
      </c>
      <c r="B4668" t="s">
        <v>2</v>
      </c>
      <c r="C4668" s="5">
        <v>56</v>
      </c>
      <c r="D4668" t="s">
        <v>134</v>
      </c>
      <c r="E4668" s="20">
        <v>6</v>
      </c>
      <c r="F4668" s="4">
        <v>7</v>
      </c>
      <c r="G4668" s="4">
        <v>491.4</v>
      </c>
      <c r="H4668" t="s">
        <v>204</v>
      </c>
    </row>
    <row r="4669" spans="1:8">
      <c r="A4669">
        <v>10004672</v>
      </c>
      <c r="B4669" t="s">
        <v>2</v>
      </c>
      <c r="C4669" s="5">
        <v>59</v>
      </c>
      <c r="D4669" t="s">
        <v>134</v>
      </c>
      <c r="E4669" s="20">
        <v>5</v>
      </c>
      <c r="F4669" s="4">
        <v>3</v>
      </c>
      <c r="G4669" s="4">
        <v>280.47000000000003</v>
      </c>
      <c r="H4669" t="s">
        <v>204</v>
      </c>
    </row>
    <row r="4670" spans="1:8">
      <c r="A4670">
        <v>10004673</v>
      </c>
      <c r="B4670" t="s">
        <v>2</v>
      </c>
      <c r="C4670" s="5">
        <v>27</v>
      </c>
      <c r="D4670" t="s">
        <v>134</v>
      </c>
      <c r="E4670" s="20">
        <v>3</v>
      </c>
      <c r="F4670" s="4">
        <v>5</v>
      </c>
      <c r="G4670" s="4">
        <v>462.8</v>
      </c>
      <c r="H4670" t="s">
        <v>204</v>
      </c>
    </row>
    <row r="4671" spans="1:8">
      <c r="A4671">
        <v>10004674</v>
      </c>
      <c r="B4671" t="s">
        <v>3</v>
      </c>
      <c r="C4671" s="5">
        <v>43</v>
      </c>
      <c r="D4671" t="s">
        <v>144</v>
      </c>
      <c r="E4671" s="20">
        <v>34</v>
      </c>
      <c r="F4671" s="4">
        <v>2</v>
      </c>
      <c r="G4671" s="4">
        <v>273.48</v>
      </c>
      <c r="H4671" t="s">
        <v>204</v>
      </c>
    </row>
    <row r="4672" spans="1:8">
      <c r="A4672">
        <v>10004675</v>
      </c>
      <c r="B4672" t="s">
        <v>2</v>
      </c>
      <c r="C4672" s="5">
        <v>38</v>
      </c>
      <c r="D4672" t="s">
        <v>144</v>
      </c>
      <c r="E4672" s="20">
        <v>40</v>
      </c>
      <c r="F4672" s="4">
        <v>2</v>
      </c>
      <c r="G4672" s="4">
        <v>299.72000000000003</v>
      </c>
      <c r="H4672" t="s">
        <v>202</v>
      </c>
    </row>
    <row r="4673" spans="1:8">
      <c r="A4673">
        <v>10004676</v>
      </c>
      <c r="B4673" t="s">
        <v>2</v>
      </c>
      <c r="C4673" s="5">
        <v>29</v>
      </c>
      <c r="D4673" t="s">
        <v>144</v>
      </c>
      <c r="E4673" s="20">
        <v>42</v>
      </c>
      <c r="F4673" s="4">
        <v>2</v>
      </c>
      <c r="G4673" s="4">
        <v>238.08</v>
      </c>
      <c r="H4673" t="s">
        <v>202</v>
      </c>
    </row>
    <row r="4674" spans="1:8">
      <c r="A4674">
        <v>10004677</v>
      </c>
      <c r="B4674" t="s">
        <v>2</v>
      </c>
      <c r="C4674" s="5">
        <v>35</v>
      </c>
      <c r="D4674" t="s">
        <v>144</v>
      </c>
      <c r="E4674" s="20">
        <v>7</v>
      </c>
      <c r="F4674" s="4">
        <v>4</v>
      </c>
      <c r="G4674" s="4">
        <v>563.76</v>
      </c>
      <c r="H4674" t="s">
        <v>204</v>
      </c>
    </row>
    <row r="4675" spans="1:8">
      <c r="A4675">
        <v>10004678</v>
      </c>
      <c r="B4675" t="s">
        <v>2</v>
      </c>
      <c r="C4675" s="5">
        <v>44</v>
      </c>
      <c r="D4675" t="s">
        <v>144</v>
      </c>
      <c r="E4675" s="20">
        <v>8</v>
      </c>
      <c r="F4675" s="4">
        <v>4</v>
      </c>
      <c r="G4675" s="4">
        <v>386.92</v>
      </c>
      <c r="H4675" t="s">
        <v>204</v>
      </c>
    </row>
    <row r="4676" spans="1:8">
      <c r="A4676">
        <v>10004679</v>
      </c>
      <c r="B4676" t="s">
        <v>2</v>
      </c>
      <c r="C4676" s="5">
        <v>31</v>
      </c>
      <c r="D4676" t="s">
        <v>144</v>
      </c>
      <c r="E4676" s="20">
        <v>41</v>
      </c>
      <c r="F4676" s="4">
        <v>2</v>
      </c>
      <c r="G4676" s="4">
        <v>223.84</v>
      </c>
      <c r="H4676" t="s">
        <v>202</v>
      </c>
    </row>
    <row r="4677" spans="1:8">
      <c r="A4677">
        <v>10004680</v>
      </c>
      <c r="B4677" t="s">
        <v>2</v>
      </c>
      <c r="C4677" s="5">
        <v>24</v>
      </c>
      <c r="D4677" t="s">
        <v>144</v>
      </c>
      <c r="E4677" s="20">
        <v>10</v>
      </c>
      <c r="F4677" s="4">
        <v>4</v>
      </c>
      <c r="G4677" s="4">
        <v>454.6</v>
      </c>
      <c r="H4677" t="s">
        <v>204</v>
      </c>
    </row>
    <row r="4678" spans="1:8">
      <c r="A4678">
        <v>10004681</v>
      </c>
      <c r="B4678" t="s">
        <v>3</v>
      </c>
      <c r="C4678" s="5">
        <v>40</v>
      </c>
      <c r="D4678" t="s">
        <v>144</v>
      </c>
      <c r="E4678" s="20">
        <v>19</v>
      </c>
      <c r="F4678" s="4">
        <v>3</v>
      </c>
      <c r="G4678" s="4">
        <v>315.27</v>
      </c>
      <c r="H4678" t="s">
        <v>204</v>
      </c>
    </row>
    <row r="4679" spans="1:8">
      <c r="A4679">
        <v>10004682</v>
      </c>
      <c r="B4679" t="s">
        <v>2</v>
      </c>
      <c r="C4679" s="5">
        <v>28</v>
      </c>
      <c r="D4679" t="s">
        <v>144</v>
      </c>
      <c r="E4679" s="20">
        <v>33</v>
      </c>
      <c r="F4679" s="4">
        <v>2</v>
      </c>
      <c r="G4679" s="4">
        <v>205.32</v>
      </c>
      <c r="H4679" t="s">
        <v>204</v>
      </c>
    </row>
    <row r="4680" spans="1:8">
      <c r="A4680">
        <v>10004683</v>
      </c>
      <c r="B4680" t="s">
        <v>3</v>
      </c>
      <c r="C4680" s="5">
        <v>50</v>
      </c>
      <c r="D4680" t="s">
        <v>144</v>
      </c>
      <c r="E4680" s="20">
        <v>35</v>
      </c>
      <c r="F4680" s="4">
        <v>2</v>
      </c>
      <c r="G4680" s="4">
        <v>257.68</v>
      </c>
      <c r="H4680" t="s">
        <v>202</v>
      </c>
    </row>
    <row r="4681" spans="1:8">
      <c r="A4681">
        <v>10004684</v>
      </c>
      <c r="B4681" t="s">
        <v>2</v>
      </c>
      <c r="C4681" s="5">
        <v>22</v>
      </c>
      <c r="D4681" t="s">
        <v>134</v>
      </c>
      <c r="E4681" s="20">
        <v>7</v>
      </c>
      <c r="F4681" s="4">
        <v>4</v>
      </c>
      <c r="G4681" s="4">
        <v>330.92</v>
      </c>
      <c r="H4681" t="s">
        <v>204</v>
      </c>
    </row>
    <row r="4682" spans="1:8">
      <c r="A4682">
        <v>10004685</v>
      </c>
      <c r="B4682" t="s">
        <v>2</v>
      </c>
      <c r="C4682" s="5">
        <v>49</v>
      </c>
      <c r="D4682" t="s">
        <v>134</v>
      </c>
      <c r="E4682" s="20">
        <v>6</v>
      </c>
      <c r="F4682" s="4">
        <v>5</v>
      </c>
      <c r="G4682" s="4">
        <v>276.39999999999998</v>
      </c>
      <c r="H4682" t="s">
        <v>204</v>
      </c>
    </row>
    <row r="4683" spans="1:8">
      <c r="A4683">
        <v>10004686</v>
      </c>
      <c r="B4683" t="s">
        <v>2</v>
      </c>
      <c r="C4683" s="5">
        <v>41</v>
      </c>
      <c r="D4683" t="s">
        <v>144</v>
      </c>
      <c r="E4683" s="20">
        <v>45</v>
      </c>
      <c r="F4683" s="4">
        <v>1</v>
      </c>
      <c r="G4683" s="4">
        <v>96.68</v>
      </c>
      <c r="H4683" t="s">
        <v>202</v>
      </c>
    </row>
    <row r="4684" spans="1:8">
      <c r="A4684">
        <v>10004687</v>
      </c>
      <c r="B4684" t="s">
        <v>3</v>
      </c>
      <c r="C4684" s="5">
        <v>28</v>
      </c>
      <c r="D4684" t="s">
        <v>134</v>
      </c>
      <c r="E4684" s="20">
        <v>7</v>
      </c>
      <c r="F4684" s="4">
        <v>4</v>
      </c>
      <c r="G4684" s="4">
        <v>317.16000000000003</v>
      </c>
      <c r="H4684" t="s">
        <v>204</v>
      </c>
    </row>
    <row r="4685" spans="1:8">
      <c r="A4685">
        <v>10004688</v>
      </c>
      <c r="B4685" t="s">
        <v>2</v>
      </c>
      <c r="C4685" s="5">
        <v>48</v>
      </c>
      <c r="D4685" t="s">
        <v>134</v>
      </c>
      <c r="E4685" s="20">
        <v>6</v>
      </c>
      <c r="F4685" s="4">
        <v>4</v>
      </c>
      <c r="G4685" s="4">
        <v>368.12</v>
      </c>
      <c r="H4685" t="s">
        <v>204</v>
      </c>
    </row>
    <row r="4686" spans="1:8">
      <c r="A4686">
        <v>10004689</v>
      </c>
      <c r="B4686" t="s">
        <v>3</v>
      </c>
      <c r="C4686" s="5">
        <v>28</v>
      </c>
      <c r="D4686" t="s">
        <v>144</v>
      </c>
      <c r="E4686" s="20">
        <v>33</v>
      </c>
      <c r="F4686" s="4">
        <v>2</v>
      </c>
      <c r="G4686" s="4">
        <v>245.84</v>
      </c>
      <c r="H4686" t="s">
        <v>204</v>
      </c>
    </row>
    <row r="4687" spans="1:8">
      <c r="A4687">
        <v>10004690</v>
      </c>
      <c r="B4687" t="s">
        <v>2</v>
      </c>
      <c r="C4687" s="5">
        <v>20</v>
      </c>
      <c r="D4687" t="s">
        <v>134</v>
      </c>
      <c r="E4687" s="20">
        <v>7</v>
      </c>
      <c r="F4687" s="4">
        <v>5</v>
      </c>
      <c r="G4687" s="4">
        <v>360.15</v>
      </c>
      <c r="H4687" t="s">
        <v>204</v>
      </c>
    </row>
    <row r="4688" spans="1:8">
      <c r="A4688">
        <v>10004691</v>
      </c>
      <c r="B4688" t="s">
        <v>2</v>
      </c>
      <c r="C4688" s="5">
        <v>30</v>
      </c>
      <c r="D4688" t="s">
        <v>134</v>
      </c>
      <c r="E4688" s="20">
        <v>6</v>
      </c>
      <c r="F4688" s="4">
        <v>5</v>
      </c>
      <c r="G4688" s="4">
        <v>302.25</v>
      </c>
      <c r="H4688" t="s">
        <v>204</v>
      </c>
    </row>
    <row r="4689" spans="1:8">
      <c r="A4689">
        <v>10004692</v>
      </c>
      <c r="B4689" t="s">
        <v>3</v>
      </c>
      <c r="C4689" s="5">
        <v>30</v>
      </c>
      <c r="D4689" t="s">
        <v>134</v>
      </c>
      <c r="E4689" s="20">
        <v>7</v>
      </c>
      <c r="F4689" s="4">
        <v>3</v>
      </c>
      <c r="G4689" s="4">
        <v>198.18</v>
      </c>
      <c r="H4689" t="s">
        <v>204</v>
      </c>
    </row>
    <row r="4690" spans="1:8">
      <c r="A4690">
        <v>10004693</v>
      </c>
      <c r="B4690" t="s">
        <v>2</v>
      </c>
      <c r="C4690" s="5">
        <v>46</v>
      </c>
      <c r="D4690" t="s">
        <v>144</v>
      </c>
      <c r="E4690" s="20">
        <v>21</v>
      </c>
      <c r="F4690" s="4">
        <v>3</v>
      </c>
      <c r="G4690" s="4">
        <v>354.39</v>
      </c>
      <c r="H4690" t="s">
        <v>204</v>
      </c>
    </row>
    <row r="4691" spans="1:8">
      <c r="A4691">
        <v>10004694</v>
      </c>
      <c r="B4691" t="s">
        <v>2</v>
      </c>
      <c r="C4691" s="5">
        <v>43</v>
      </c>
      <c r="D4691" t="s">
        <v>144</v>
      </c>
      <c r="E4691" s="20">
        <v>26</v>
      </c>
      <c r="F4691" s="4">
        <v>2</v>
      </c>
      <c r="G4691" s="4">
        <v>229.84</v>
      </c>
      <c r="H4691" t="s">
        <v>204</v>
      </c>
    </row>
    <row r="4692" spans="1:8">
      <c r="A4692">
        <v>10004695</v>
      </c>
      <c r="B4692" t="s">
        <v>3</v>
      </c>
      <c r="C4692" s="5">
        <v>35</v>
      </c>
      <c r="D4692" t="s">
        <v>144</v>
      </c>
      <c r="E4692" s="20">
        <v>21</v>
      </c>
      <c r="F4692" s="4">
        <v>3</v>
      </c>
      <c r="G4692" s="4">
        <v>335.01</v>
      </c>
      <c r="H4692" t="s">
        <v>204</v>
      </c>
    </row>
    <row r="4693" spans="1:8">
      <c r="A4693">
        <v>10004696</v>
      </c>
      <c r="B4693" t="s">
        <v>3</v>
      </c>
      <c r="C4693" s="5">
        <v>35</v>
      </c>
      <c r="D4693" t="s">
        <v>144</v>
      </c>
      <c r="E4693" s="20">
        <v>18</v>
      </c>
      <c r="F4693" s="4">
        <v>3</v>
      </c>
      <c r="G4693" s="4">
        <v>368.91</v>
      </c>
      <c r="H4693" t="s">
        <v>204</v>
      </c>
    </row>
    <row r="4694" spans="1:8">
      <c r="A4694">
        <v>10004697</v>
      </c>
      <c r="B4694" t="s">
        <v>3</v>
      </c>
      <c r="C4694" s="5">
        <v>22</v>
      </c>
      <c r="D4694" t="s">
        <v>144</v>
      </c>
      <c r="E4694" s="20">
        <v>24</v>
      </c>
      <c r="F4694" s="4">
        <v>2</v>
      </c>
      <c r="G4694" s="4">
        <v>299.58</v>
      </c>
      <c r="H4694" t="s">
        <v>204</v>
      </c>
    </row>
    <row r="4695" spans="1:8">
      <c r="A4695">
        <v>10004698</v>
      </c>
      <c r="B4695" t="s">
        <v>3</v>
      </c>
      <c r="C4695" s="5">
        <v>27</v>
      </c>
      <c r="D4695" t="s">
        <v>144</v>
      </c>
      <c r="E4695" s="20">
        <v>26</v>
      </c>
      <c r="F4695" s="4">
        <v>2</v>
      </c>
      <c r="G4695" s="4">
        <v>225.8</v>
      </c>
      <c r="H4695" t="s">
        <v>204</v>
      </c>
    </row>
    <row r="4696" spans="1:8">
      <c r="A4696">
        <v>10004699</v>
      </c>
      <c r="B4696" t="s">
        <v>2</v>
      </c>
      <c r="C4696" s="5">
        <v>38</v>
      </c>
      <c r="D4696" t="s">
        <v>144</v>
      </c>
      <c r="E4696" s="20">
        <v>30</v>
      </c>
      <c r="F4696" s="4">
        <v>2</v>
      </c>
      <c r="G4696" s="4">
        <v>200.16</v>
      </c>
      <c r="H4696" t="s">
        <v>204</v>
      </c>
    </row>
    <row r="4697" spans="1:8">
      <c r="A4697">
        <v>10004700</v>
      </c>
      <c r="B4697" t="s">
        <v>2</v>
      </c>
      <c r="C4697" s="5">
        <v>29</v>
      </c>
      <c r="D4697" t="s">
        <v>134</v>
      </c>
      <c r="E4697" s="20">
        <v>8</v>
      </c>
      <c r="F4697" s="4">
        <v>4</v>
      </c>
      <c r="G4697" s="4">
        <v>223.04</v>
      </c>
      <c r="H4697" t="s">
        <v>204</v>
      </c>
    </row>
    <row r="4698" spans="1:8">
      <c r="A4698">
        <v>10004701</v>
      </c>
      <c r="B4698" t="s">
        <v>2</v>
      </c>
      <c r="C4698" s="5">
        <v>47</v>
      </c>
      <c r="D4698" t="s">
        <v>144</v>
      </c>
      <c r="E4698" s="20">
        <v>44</v>
      </c>
      <c r="F4698" s="4">
        <v>1</v>
      </c>
      <c r="G4698" s="4">
        <v>129.24</v>
      </c>
      <c r="H4698" t="s">
        <v>202</v>
      </c>
    </row>
    <row r="4699" spans="1:8">
      <c r="A4699">
        <v>10004702</v>
      </c>
      <c r="B4699" t="s">
        <v>2</v>
      </c>
      <c r="C4699" s="5">
        <v>28</v>
      </c>
      <c r="D4699" t="s">
        <v>134</v>
      </c>
      <c r="E4699" s="20">
        <v>8</v>
      </c>
      <c r="F4699" s="4">
        <v>8</v>
      </c>
      <c r="G4699" s="4">
        <v>440.72</v>
      </c>
      <c r="H4699" t="s">
        <v>204</v>
      </c>
    </row>
    <row r="4700" spans="1:8">
      <c r="A4700">
        <v>10004703</v>
      </c>
      <c r="B4700" t="s">
        <v>3</v>
      </c>
      <c r="C4700" s="5">
        <v>46</v>
      </c>
      <c r="D4700" t="s">
        <v>134</v>
      </c>
      <c r="E4700" s="20">
        <v>6</v>
      </c>
      <c r="F4700" s="4">
        <v>3</v>
      </c>
      <c r="G4700" s="4">
        <v>254.61</v>
      </c>
      <c r="H4700" t="s">
        <v>204</v>
      </c>
    </row>
    <row r="4701" spans="1:8">
      <c r="A4701">
        <v>10004704</v>
      </c>
      <c r="B4701" t="s">
        <v>3</v>
      </c>
      <c r="C4701" s="5">
        <v>24</v>
      </c>
      <c r="D4701" t="s">
        <v>134</v>
      </c>
      <c r="E4701" s="20">
        <v>5</v>
      </c>
      <c r="F4701" s="4">
        <v>5</v>
      </c>
      <c r="G4701" s="4">
        <v>283.95</v>
      </c>
      <c r="H4701" t="s">
        <v>204</v>
      </c>
    </row>
    <row r="4702" spans="1:8">
      <c r="A4702">
        <v>10004705</v>
      </c>
      <c r="B4702" t="s">
        <v>3</v>
      </c>
      <c r="C4702" s="5">
        <v>25</v>
      </c>
      <c r="D4702" t="s">
        <v>144</v>
      </c>
      <c r="E4702" s="20">
        <v>31</v>
      </c>
      <c r="F4702" s="4">
        <v>2</v>
      </c>
      <c r="G4702" s="4">
        <v>232.94</v>
      </c>
      <c r="H4702" t="s">
        <v>204</v>
      </c>
    </row>
    <row r="4703" spans="1:8">
      <c r="A4703">
        <v>10004706</v>
      </c>
      <c r="B4703" t="s">
        <v>2</v>
      </c>
      <c r="C4703" s="5">
        <v>19</v>
      </c>
      <c r="D4703" t="s">
        <v>134</v>
      </c>
      <c r="E4703" s="20">
        <v>9</v>
      </c>
      <c r="F4703" s="4">
        <v>3</v>
      </c>
      <c r="G4703" s="4">
        <v>263.45999999999998</v>
      </c>
      <c r="H4703" t="s">
        <v>204</v>
      </c>
    </row>
    <row r="4704" spans="1:8">
      <c r="A4704">
        <v>10004707</v>
      </c>
      <c r="B4704" t="s">
        <v>3</v>
      </c>
      <c r="C4704" s="5">
        <v>36</v>
      </c>
      <c r="D4704" t="s">
        <v>144</v>
      </c>
      <c r="E4704" s="20">
        <v>15</v>
      </c>
      <c r="F4704" s="4">
        <v>3</v>
      </c>
      <c r="G4704" s="4">
        <v>301.5</v>
      </c>
      <c r="H4704" t="s">
        <v>204</v>
      </c>
    </row>
    <row r="4705" spans="1:8">
      <c r="A4705">
        <v>10004708</v>
      </c>
      <c r="B4705" t="s">
        <v>2</v>
      </c>
      <c r="C4705" s="5">
        <v>24</v>
      </c>
      <c r="D4705" t="s">
        <v>134</v>
      </c>
      <c r="E4705" s="20">
        <v>9</v>
      </c>
      <c r="F4705" s="4">
        <v>4</v>
      </c>
      <c r="G4705" s="4">
        <v>332.96</v>
      </c>
      <c r="H4705" t="s">
        <v>204</v>
      </c>
    </row>
    <row r="4706" spans="1:8">
      <c r="A4706">
        <v>10004709</v>
      </c>
      <c r="B4706" t="s">
        <v>3</v>
      </c>
      <c r="C4706" s="5">
        <v>28</v>
      </c>
      <c r="D4706" t="s">
        <v>144</v>
      </c>
      <c r="E4706" s="20">
        <v>25</v>
      </c>
      <c r="F4706" s="4">
        <v>2</v>
      </c>
      <c r="G4706" s="4">
        <v>246.04</v>
      </c>
      <c r="H4706" t="s">
        <v>204</v>
      </c>
    </row>
    <row r="4707" spans="1:8">
      <c r="A4707">
        <v>10004710</v>
      </c>
      <c r="B4707" t="s">
        <v>3</v>
      </c>
      <c r="C4707" s="5">
        <v>40</v>
      </c>
      <c r="D4707" t="s">
        <v>144</v>
      </c>
      <c r="E4707" s="20">
        <v>21</v>
      </c>
      <c r="F4707" s="4">
        <v>2</v>
      </c>
      <c r="G4707" s="4">
        <v>197.24</v>
      </c>
      <c r="H4707" t="s">
        <v>204</v>
      </c>
    </row>
    <row r="4708" spans="1:8">
      <c r="A4708">
        <v>10004711</v>
      </c>
      <c r="B4708" t="s">
        <v>3</v>
      </c>
      <c r="C4708" s="5">
        <v>20</v>
      </c>
      <c r="D4708" t="s">
        <v>144</v>
      </c>
      <c r="E4708" s="20">
        <v>22</v>
      </c>
      <c r="F4708" s="4">
        <v>2</v>
      </c>
      <c r="G4708" s="4">
        <v>198.74</v>
      </c>
      <c r="H4708" t="s">
        <v>204</v>
      </c>
    </row>
    <row r="4709" spans="1:8">
      <c r="A4709">
        <v>10004712</v>
      </c>
      <c r="B4709" t="s">
        <v>3</v>
      </c>
      <c r="C4709" s="5">
        <v>29</v>
      </c>
      <c r="D4709" t="s">
        <v>134</v>
      </c>
      <c r="E4709" s="20">
        <v>8</v>
      </c>
      <c r="F4709" s="4">
        <v>7</v>
      </c>
      <c r="G4709" s="4">
        <v>429.17</v>
      </c>
      <c r="H4709" t="s">
        <v>204</v>
      </c>
    </row>
    <row r="4710" spans="1:8">
      <c r="A4710">
        <v>10004713</v>
      </c>
      <c r="B4710" t="s">
        <v>2</v>
      </c>
      <c r="C4710" s="5">
        <v>33</v>
      </c>
      <c r="D4710" t="s">
        <v>134</v>
      </c>
      <c r="E4710" s="20">
        <v>7</v>
      </c>
      <c r="F4710" s="4">
        <v>3</v>
      </c>
      <c r="G4710" s="4">
        <v>226.68</v>
      </c>
      <c r="H4710" t="s">
        <v>204</v>
      </c>
    </row>
    <row r="4711" spans="1:8">
      <c r="A4711">
        <v>10004714</v>
      </c>
      <c r="B4711" t="s">
        <v>3</v>
      </c>
      <c r="C4711" s="5">
        <v>25</v>
      </c>
      <c r="D4711" t="s">
        <v>134</v>
      </c>
      <c r="E4711" s="20">
        <v>8</v>
      </c>
      <c r="F4711" s="4">
        <v>3</v>
      </c>
      <c r="G4711" s="4">
        <v>184.83</v>
      </c>
      <c r="H4711" t="s">
        <v>204</v>
      </c>
    </row>
    <row r="4712" spans="1:8">
      <c r="A4712">
        <v>10004715</v>
      </c>
      <c r="B4712" t="s">
        <v>3</v>
      </c>
      <c r="C4712" s="5">
        <v>45</v>
      </c>
      <c r="D4712" t="s">
        <v>144</v>
      </c>
      <c r="E4712" s="20">
        <v>18</v>
      </c>
      <c r="F4712" s="4">
        <v>2</v>
      </c>
      <c r="G4712" s="4">
        <v>249.7</v>
      </c>
      <c r="H4712" t="s">
        <v>204</v>
      </c>
    </row>
    <row r="4713" spans="1:8">
      <c r="A4713">
        <v>10004716</v>
      </c>
      <c r="B4713" t="s">
        <v>3</v>
      </c>
      <c r="C4713" s="5">
        <v>30</v>
      </c>
      <c r="D4713" t="s">
        <v>134</v>
      </c>
      <c r="E4713" s="20">
        <v>6</v>
      </c>
      <c r="F4713" s="4">
        <v>5</v>
      </c>
      <c r="G4713" s="4">
        <v>319.25</v>
      </c>
      <c r="H4713" t="s">
        <v>204</v>
      </c>
    </row>
    <row r="4714" spans="1:8">
      <c r="A4714">
        <v>10004717</v>
      </c>
      <c r="B4714" t="s">
        <v>3</v>
      </c>
      <c r="C4714" s="5">
        <v>19</v>
      </c>
      <c r="D4714" t="s">
        <v>134</v>
      </c>
      <c r="E4714" s="20">
        <v>7</v>
      </c>
      <c r="F4714" s="4">
        <v>7</v>
      </c>
      <c r="G4714" s="4">
        <v>499.59</v>
      </c>
      <c r="H4714" t="s">
        <v>204</v>
      </c>
    </row>
    <row r="4715" spans="1:8">
      <c r="A4715">
        <v>10004718</v>
      </c>
      <c r="B4715" t="s">
        <v>3</v>
      </c>
      <c r="C4715" s="5">
        <v>38</v>
      </c>
      <c r="D4715" t="s">
        <v>144</v>
      </c>
      <c r="E4715" s="20">
        <v>24</v>
      </c>
      <c r="F4715" s="4">
        <v>2</v>
      </c>
      <c r="G4715" s="4">
        <v>196.26</v>
      </c>
      <c r="H4715" t="s">
        <v>204</v>
      </c>
    </row>
    <row r="4716" spans="1:8">
      <c r="A4716">
        <v>10004719</v>
      </c>
      <c r="B4716" t="s">
        <v>2</v>
      </c>
      <c r="C4716" s="5">
        <v>39</v>
      </c>
      <c r="D4716" t="s">
        <v>144</v>
      </c>
      <c r="E4716" s="20">
        <v>36</v>
      </c>
      <c r="F4716" s="4">
        <v>1</v>
      </c>
      <c r="G4716" s="4">
        <v>103.84</v>
      </c>
      <c r="H4716" t="s">
        <v>202</v>
      </c>
    </row>
    <row r="4717" spans="1:8">
      <c r="A4717">
        <v>10004720</v>
      </c>
      <c r="B4717" t="s">
        <v>2</v>
      </c>
      <c r="C4717" s="5">
        <v>26</v>
      </c>
      <c r="D4717" t="s">
        <v>144</v>
      </c>
      <c r="E4717" s="20">
        <v>28</v>
      </c>
      <c r="F4717" s="4">
        <v>2</v>
      </c>
      <c r="G4717" s="4">
        <v>273.38</v>
      </c>
      <c r="H4717" t="s">
        <v>204</v>
      </c>
    </row>
    <row r="4718" spans="1:8">
      <c r="A4718">
        <v>10004721</v>
      </c>
      <c r="B4718" t="s">
        <v>2</v>
      </c>
      <c r="C4718" s="5">
        <v>32</v>
      </c>
      <c r="D4718" t="s">
        <v>134</v>
      </c>
      <c r="E4718" s="20">
        <v>7</v>
      </c>
      <c r="F4718" s="4">
        <v>5</v>
      </c>
      <c r="G4718" s="4">
        <v>351.75</v>
      </c>
      <c r="H4718" t="s">
        <v>204</v>
      </c>
    </row>
    <row r="4719" spans="1:8">
      <c r="A4719">
        <v>10004722</v>
      </c>
      <c r="B4719" t="s">
        <v>2</v>
      </c>
      <c r="C4719" s="5">
        <v>25</v>
      </c>
      <c r="D4719" t="s">
        <v>134</v>
      </c>
      <c r="E4719" s="20">
        <v>10</v>
      </c>
      <c r="F4719" s="4">
        <v>3</v>
      </c>
      <c r="G4719" s="4">
        <v>234.69</v>
      </c>
      <c r="H4719" t="s">
        <v>204</v>
      </c>
    </row>
    <row r="4720" spans="1:8">
      <c r="A4720">
        <v>10004723</v>
      </c>
      <c r="B4720" t="s">
        <v>2</v>
      </c>
      <c r="C4720" s="5">
        <v>40</v>
      </c>
      <c r="D4720" t="s">
        <v>144</v>
      </c>
      <c r="E4720" s="20">
        <v>35</v>
      </c>
      <c r="F4720" s="4">
        <v>1</v>
      </c>
      <c r="G4720" s="4">
        <v>124.89</v>
      </c>
      <c r="H4720" t="s">
        <v>202</v>
      </c>
    </row>
    <row r="4721" spans="1:8">
      <c r="A4721">
        <v>10004724</v>
      </c>
      <c r="B4721" t="s">
        <v>2</v>
      </c>
      <c r="C4721" s="5">
        <v>41</v>
      </c>
      <c r="D4721" t="s">
        <v>144</v>
      </c>
      <c r="E4721" s="20">
        <v>17</v>
      </c>
      <c r="F4721" s="4">
        <v>2</v>
      </c>
      <c r="G4721" s="4">
        <v>227.06</v>
      </c>
      <c r="H4721" t="s">
        <v>204</v>
      </c>
    </row>
    <row r="4722" spans="1:8">
      <c r="A4722">
        <v>10004725</v>
      </c>
      <c r="B4722" t="s">
        <v>2</v>
      </c>
      <c r="C4722" s="5">
        <v>36</v>
      </c>
      <c r="D4722" t="s">
        <v>144</v>
      </c>
      <c r="E4722" s="20">
        <v>13</v>
      </c>
      <c r="F4722" s="4">
        <v>3</v>
      </c>
      <c r="G4722" s="4">
        <v>414.12</v>
      </c>
      <c r="H4722" t="s">
        <v>204</v>
      </c>
    </row>
    <row r="4723" spans="1:8">
      <c r="A4723">
        <v>10004726</v>
      </c>
      <c r="B4723" t="s">
        <v>3</v>
      </c>
      <c r="C4723" s="5">
        <v>47</v>
      </c>
      <c r="D4723" t="s">
        <v>144</v>
      </c>
      <c r="E4723" s="20">
        <v>25</v>
      </c>
      <c r="F4723" s="4">
        <v>2</v>
      </c>
      <c r="G4723" s="4">
        <v>278.38</v>
      </c>
      <c r="H4723" t="s">
        <v>204</v>
      </c>
    </row>
    <row r="4724" spans="1:8">
      <c r="A4724">
        <v>10004727</v>
      </c>
      <c r="B4724" t="s">
        <v>2</v>
      </c>
      <c r="C4724" s="5">
        <v>31</v>
      </c>
      <c r="D4724" t="s">
        <v>134</v>
      </c>
      <c r="E4724" s="20">
        <v>6</v>
      </c>
      <c r="F4724" s="4">
        <v>4</v>
      </c>
      <c r="G4724" s="4">
        <v>371.64</v>
      </c>
      <c r="H4724" t="s">
        <v>204</v>
      </c>
    </row>
    <row r="4725" spans="1:8">
      <c r="A4725">
        <v>10004728</v>
      </c>
      <c r="B4725" t="s">
        <v>3</v>
      </c>
      <c r="C4725" s="5">
        <v>43</v>
      </c>
      <c r="D4725" t="s">
        <v>144</v>
      </c>
      <c r="E4725" s="20">
        <v>23</v>
      </c>
      <c r="F4725" s="4">
        <v>2</v>
      </c>
      <c r="G4725" s="4">
        <v>222.12</v>
      </c>
      <c r="H4725" t="s">
        <v>204</v>
      </c>
    </row>
    <row r="4726" spans="1:8">
      <c r="A4726">
        <v>10004729</v>
      </c>
      <c r="B4726" t="s">
        <v>2</v>
      </c>
      <c r="C4726" s="5">
        <v>20</v>
      </c>
      <c r="D4726" t="s">
        <v>134</v>
      </c>
      <c r="E4726" s="20">
        <v>7</v>
      </c>
      <c r="F4726" s="4">
        <v>3</v>
      </c>
      <c r="G4726" s="4">
        <v>243.75</v>
      </c>
      <c r="H4726" t="s">
        <v>204</v>
      </c>
    </row>
    <row r="4727" spans="1:8">
      <c r="A4727">
        <v>10004730</v>
      </c>
      <c r="B4727" t="s">
        <v>2</v>
      </c>
      <c r="C4727" s="5">
        <v>31</v>
      </c>
      <c r="D4727" t="s">
        <v>144</v>
      </c>
      <c r="E4727" s="20">
        <v>22</v>
      </c>
      <c r="F4727" s="4">
        <v>2</v>
      </c>
      <c r="G4727" s="4">
        <v>285.5</v>
      </c>
      <c r="H4727" t="s">
        <v>204</v>
      </c>
    </row>
    <row r="4728" spans="1:8">
      <c r="A4728">
        <v>10004731</v>
      </c>
      <c r="B4728" t="s">
        <v>2</v>
      </c>
      <c r="C4728" s="5">
        <v>28</v>
      </c>
      <c r="D4728" t="s">
        <v>134</v>
      </c>
      <c r="E4728" s="20">
        <v>9</v>
      </c>
      <c r="F4728" s="4">
        <v>5</v>
      </c>
      <c r="G4728" s="4">
        <v>487.1</v>
      </c>
      <c r="H4728" t="s">
        <v>204</v>
      </c>
    </row>
    <row r="4729" spans="1:8">
      <c r="A4729">
        <v>10004732</v>
      </c>
      <c r="B4729" t="s">
        <v>3</v>
      </c>
      <c r="C4729" s="5">
        <v>19</v>
      </c>
      <c r="D4729" t="s">
        <v>134</v>
      </c>
      <c r="E4729" s="20">
        <v>5</v>
      </c>
      <c r="F4729" s="4">
        <v>4</v>
      </c>
      <c r="G4729" s="4">
        <v>369.92</v>
      </c>
      <c r="H4729" t="s">
        <v>204</v>
      </c>
    </row>
    <row r="4730" spans="1:8">
      <c r="A4730">
        <v>10004733</v>
      </c>
      <c r="B4730" t="s">
        <v>2</v>
      </c>
      <c r="C4730" s="5">
        <v>27</v>
      </c>
      <c r="D4730" t="s">
        <v>134</v>
      </c>
      <c r="E4730" s="20">
        <v>4</v>
      </c>
      <c r="F4730" s="4">
        <v>2</v>
      </c>
      <c r="G4730" s="4">
        <v>196.66</v>
      </c>
      <c r="H4730" t="s">
        <v>204</v>
      </c>
    </row>
    <row r="4731" spans="1:8">
      <c r="A4731">
        <v>10004734</v>
      </c>
      <c r="B4731" t="s">
        <v>3</v>
      </c>
      <c r="C4731" s="5">
        <v>36</v>
      </c>
      <c r="D4731" t="s">
        <v>144</v>
      </c>
      <c r="E4731" s="20">
        <v>35</v>
      </c>
      <c r="F4731" s="4">
        <v>1</v>
      </c>
      <c r="G4731" s="4">
        <v>101.27</v>
      </c>
      <c r="H4731" t="s">
        <v>202</v>
      </c>
    </row>
    <row r="4732" spans="1:8">
      <c r="A4732">
        <v>10004735</v>
      </c>
      <c r="B4732" t="s">
        <v>2</v>
      </c>
      <c r="C4732" s="5">
        <v>31</v>
      </c>
      <c r="D4732" t="s">
        <v>144</v>
      </c>
      <c r="E4732" s="20">
        <v>18</v>
      </c>
      <c r="F4732" s="4">
        <v>2</v>
      </c>
      <c r="G4732" s="4">
        <v>196.16</v>
      </c>
      <c r="H4732" t="s">
        <v>204</v>
      </c>
    </row>
    <row r="4733" spans="1:8">
      <c r="A4733">
        <v>10004736</v>
      </c>
      <c r="B4733" t="s">
        <v>2</v>
      </c>
      <c r="C4733" s="5">
        <v>24</v>
      </c>
      <c r="D4733" t="s">
        <v>134</v>
      </c>
      <c r="E4733" s="20">
        <v>10</v>
      </c>
      <c r="F4733" s="4">
        <v>5</v>
      </c>
      <c r="G4733" s="4">
        <v>414.05</v>
      </c>
      <c r="H4733" t="s">
        <v>204</v>
      </c>
    </row>
    <row r="4734" spans="1:8">
      <c r="A4734">
        <v>10004737</v>
      </c>
      <c r="B4734" t="s">
        <v>3</v>
      </c>
      <c r="C4734" s="5">
        <v>33</v>
      </c>
      <c r="D4734" t="s">
        <v>134</v>
      </c>
      <c r="E4734" s="20">
        <v>7</v>
      </c>
      <c r="F4734" s="4">
        <v>4</v>
      </c>
      <c r="G4734" s="4">
        <v>228.4</v>
      </c>
      <c r="H4734" t="s">
        <v>204</v>
      </c>
    </row>
    <row r="4735" spans="1:8">
      <c r="A4735">
        <v>10004738</v>
      </c>
      <c r="B4735" t="s">
        <v>3</v>
      </c>
      <c r="C4735" s="5">
        <v>35</v>
      </c>
      <c r="D4735" t="s">
        <v>144</v>
      </c>
      <c r="E4735" s="20">
        <v>21</v>
      </c>
      <c r="F4735" s="4">
        <v>2</v>
      </c>
      <c r="G4735" s="4">
        <v>265.82</v>
      </c>
      <c r="H4735" t="s">
        <v>204</v>
      </c>
    </row>
    <row r="4736" spans="1:8">
      <c r="A4736">
        <v>10004739</v>
      </c>
      <c r="B4736" t="s">
        <v>2</v>
      </c>
      <c r="C4736" s="5">
        <v>24</v>
      </c>
      <c r="D4736" t="s">
        <v>134</v>
      </c>
      <c r="E4736" s="20">
        <v>4</v>
      </c>
      <c r="F4736" s="4">
        <v>2</v>
      </c>
      <c r="G4736" s="4">
        <v>199.24</v>
      </c>
      <c r="H4736" t="s">
        <v>204</v>
      </c>
    </row>
    <row r="4737" spans="1:8">
      <c r="A4737">
        <v>10004740</v>
      </c>
      <c r="B4737" t="s">
        <v>2</v>
      </c>
      <c r="C4737" s="5">
        <v>30</v>
      </c>
      <c r="D4737" t="s">
        <v>144</v>
      </c>
      <c r="E4737" s="20">
        <v>13</v>
      </c>
      <c r="F4737" s="4">
        <v>2</v>
      </c>
      <c r="G4737" s="4">
        <v>272.64</v>
      </c>
      <c r="H4737" t="s">
        <v>204</v>
      </c>
    </row>
    <row r="4738" spans="1:8">
      <c r="A4738">
        <v>10004741</v>
      </c>
      <c r="B4738" t="s">
        <v>2</v>
      </c>
      <c r="C4738" s="5">
        <v>32</v>
      </c>
      <c r="D4738" t="s">
        <v>134</v>
      </c>
      <c r="E4738" s="20">
        <v>5</v>
      </c>
      <c r="F4738" s="4">
        <v>4</v>
      </c>
      <c r="G4738" s="4">
        <v>248.6</v>
      </c>
      <c r="H4738" t="s">
        <v>204</v>
      </c>
    </row>
    <row r="4739" spans="1:8">
      <c r="A4739">
        <v>10004742</v>
      </c>
      <c r="B4739" t="s">
        <v>2</v>
      </c>
      <c r="C4739" s="5">
        <v>33</v>
      </c>
      <c r="D4739" t="s">
        <v>134</v>
      </c>
      <c r="E4739" s="20">
        <v>10</v>
      </c>
      <c r="F4739" s="4">
        <v>2</v>
      </c>
      <c r="G4739" s="4">
        <v>135.41999999999999</v>
      </c>
      <c r="H4739" t="s">
        <v>204</v>
      </c>
    </row>
    <row r="4740" spans="1:8">
      <c r="A4740">
        <v>10004743</v>
      </c>
      <c r="B4740" t="s">
        <v>3</v>
      </c>
      <c r="C4740" s="5">
        <v>41</v>
      </c>
      <c r="D4740" t="s">
        <v>144</v>
      </c>
      <c r="E4740" s="20">
        <v>32</v>
      </c>
      <c r="F4740" s="4">
        <v>1</v>
      </c>
      <c r="G4740" s="4">
        <v>119.64</v>
      </c>
      <c r="H4740" t="s">
        <v>204</v>
      </c>
    </row>
    <row r="4741" spans="1:8">
      <c r="A4741">
        <v>10004744</v>
      </c>
      <c r="B4741" t="s">
        <v>2</v>
      </c>
      <c r="C4741" s="5">
        <v>45</v>
      </c>
      <c r="D4741" t="s">
        <v>134</v>
      </c>
      <c r="E4741" s="20">
        <v>4</v>
      </c>
      <c r="F4741" s="4">
        <v>3</v>
      </c>
      <c r="G4741" s="4">
        <v>164.25</v>
      </c>
      <c r="H4741" t="s">
        <v>204</v>
      </c>
    </row>
    <row r="4742" spans="1:8">
      <c r="A4742">
        <v>10004745</v>
      </c>
      <c r="B4742" t="s">
        <v>2</v>
      </c>
      <c r="C4742" s="5">
        <v>42</v>
      </c>
      <c r="D4742" t="s">
        <v>144</v>
      </c>
      <c r="E4742" s="20">
        <v>33</v>
      </c>
      <c r="F4742" s="4">
        <v>1</v>
      </c>
      <c r="G4742" s="4">
        <v>87.47</v>
      </c>
      <c r="H4742" t="s">
        <v>204</v>
      </c>
    </row>
    <row r="4743" spans="1:8">
      <c r="A4743">
        <v>10004746</v>
      </c>
      <c r="B4743" t="s">
        <v>2</v>
      </c>
      <c r="C4743" s="5">
        <v>23</v>
      </c>
      <c r="D4743" t="s">
        <v>134</v>
      </c>
      <c r="E4743" s="20">
        <v>7</v>
      </c>
      <c r="F4743" s="4">
        <v>5</v>
      </c>
      <c r="G4743" s="4">
        <v>398.25</v>
      </c>
      <c r="H4743" t="s">
        <v>204</v>
      </c>
    </row>
    <row r="4744" spans="1:8">
      <c r="A4744">
        <v>10004747</v>
      </c>
      <c r="B4744" t="s">
        <v>2</v>
      </c>
      <c r="C4744" s="5">
        <v>50</v>
      </c>
      <c r="D4744" t="s">
        <v>134</v>
      </c>
      <c r="E4744" s="20">
        <v>8</v>
      </c>
      <c r="F4744" s="4">
        <v>6</v>
      </c>
      <c r="G4744" s="4">
        <v>526.67999999999995</v>
      </c>
      <c r="H4744" t="s">
        <v>204</v>
      </c>
    </row>
    <row r="4745" spans="1:8">
      <c r="A4745">
        <v>10004748</v>
      </c>
      <c r="B4745" t="s">
        <v>2</v>
      </c>
      <c r="C4745" s="5">
        <v>40</v>
      </c>
      <c r="D4745" t="s">
        <v>144</v>
      </c>
      <c r="E4745" s="20">
        <v>9</v>
      </c>
      <c r="F4745" s="4">
        <v>3</v>
      </c>
      <c r="G4745" s="4">
        <v>253.56</v>
      </c>
      <c r="H4745" t="s">
        <v>204</v>
      </c>
    </row>
    <row r="4746" spans="1:8">
      <c r="A4746">
        <v>10004749</v>
      </c>
      <c r="B4746" t="s">
        <v>2</v>
      </c>
      <c r="C4746" s="5">
        <v>35</v>
      </c>
      <c r="D4746" t="s">
        <v>144</v>
      </c>
      <c r="E4746" s="20">
        <v>19</v>
      </c>
      <c r="F4746" s="4">
        <v>2</v>
      </c>
      <c r="G4746" s="4">
        <v>165.24</v>
      </c>
      <c r="H4746" t="s">
        <v>204</v>
      </c>
    </row>
    <row r="4747" spans="1:8">
      <c r="A4747">
        <v>10004750</v>
      </c>
      <c r="B4747" t="s">
        <v>2</v>
      </c>
      <c r="C4747" s="5">
        <v>50</v>
      </c>
      <c r="D4747" t="s">
        <v>144</v>
      </c>
      <c r="E4747" s="20">
        <v>25</v>
      </c>
      <c r="F4747" s="4">
        <v>2</v>
      </c>
      <c r="G4747" s="4">
        <v>160.97999999999999</v>
      </c>
      <c r="H4747" t="s">
        <v>204</v>
      </c>
    </row>
    <row r="4748" spans="1:8">
      <c r="A4748">
        <v>10004751</v>
      </c>
      <c r="B4748" t="s">
        <v>3</v>
      </c>
      <c r="C4748" s="5">
        <v>49</v>
      </c>
      <c r="D4748" t="s">
        <v>144</v>
      </c>
      <c r="E4748" s="20">
        <v>1</v>
      </c>
      <c r="F4748" s="4">
        <v>3</v>
      </c>
      <c r="G4748" s="4">
        <v>405.09</v>
      </c>
      <c r="H4748" t="s">
        <v>204</v>
      </c>
    </row>
    <row r="4749" spans="1:8">
      <c r="A4749">
        <v>10004752</v>
      </c>
      <c r="B4749" t="s">
        <v>2</v>
      </c>
      <c r="C4749" s="5">
        <v>42</v>
      </c>
      <c r="D4749" t="s">
        <v>134</v>
      </c>
      <c r="E4749" s="20">
        <v>9</v>
      </c>
      <c r="F4749" s="4">
        <v>3</v>
      </c>
      <c r="G4749" s="4">
        <v>211.53</v>
      </c>
      <c r="H4749" t="s">
        <v>204</v>
      </c>
    </row>
    <row r="4750" spans="1:8">
      <c r="A4750">
        <v>10004753</v>
      </c>
      <c r="B4750" t="s">
        <v>3</v>
      </c>
      <c r="C4750" s="5">
        <v>29</v>
      </c>
      <c r="D4750" t="s">
        <v>134</v>
      </c>
      <c r="E4750" s="20">
        <v>2</v>
      </c>
      <c r="F4750" s="4">
        <v>2</v>
      </c>
      <c r="G4750" s="4">
        <v>190.14</v>
      </c>
      <c r="H4750" t="s">
        <v>204</v>
      </c>
    </row>
    <row r="4751" spans="1:8">
      <c r="A4751">
        <v>10004754</v>
      </c>
      <c r="B4751" t="s">
        <v>3</v>
      </c>
      <c r="C4751" s="5">
        <v>22</v>
      </c>
      <c r="D4751" t="s">
        <v>144</v>
      </c>
      <c r="E4751" s="20">
        <v>28</v>
      </c>
      <c r="F4751" s="4">
        <v>1</v>
      </c>
      <c r="G4751" s="4">
        <v>111.29</v>
      </c>
      <c r="H4751" t="s">
        <v>204</v>
      </c>
    </row>
    <row r="4752" spans="1:8">
      <c r="A4752">
        <v>10004755</v>
      </c>
      <c r="B4752" t="s">
        <v>3</v>
      </c>
      <c r="C4752" s="5">
        <v>32</v>
      </c>
      <c r="D4752" t="s">
        <v>134</v>
      </c>
      <c r="E4752" s="20">
        <v>4</v>
      </c>
      <c r="F4752" s="4">
        <v>4</v>
      </c>
      <c r="G4752" s="4">
        <v>250.64</v>
      </c>
      <c r="H4752" t="s">
        <v>204</v>
      </c>
    </row>
    <row r="4753" spans="1:8">
      <c r="A4753">
        <v>10004756</v>
      </c>
      <c r="B4753" t="s">
        <v>2</v>
      </c>
      <c r="C4753" s="5">
        <v>35</v>
      </c>
      <c r="D4753" t="s">
        <v>144</v>
      </c>
      <c r="E4753" s="20">
        <v>20</v>
      </c>
      <c r="F4753" s="4">
        <v>2</v>
      </c>
      <c r="G4753" s="4">
        <v>171.44</v>
      </c>
      <c r="H4753" t="s">
        <v>204</v>
      </c>
    </row>
    <row r="4754" spans="1:8">
      <c r="A4754">
        <v>10004757</v>
      </c>
      <c r="B4754" t="s">
        <v>2</v>
      </c>
      <c r="C4754" s="5">
        <v>21</v>
      </c>
      <c r="D4754" t="s">
        <v>134</v>
      </c>
      <c r="E4754" s="20">
        <v>6</v>
      </c>
      <c r="F4754" s="4">
        <v>3</v>
      </c>
      <c r="G4754" s="4">
        <v>157.47</v>
      </c>
      <c r="H4754" t="s">
        <v>204</v>
      </c>
    </row>
    <row r="4755" spans="1:8">
      <c r="A4755">
        <v>10004758</v>
      </c>
      <c r="B4755" t="s">
        <v>2</v>
      </c>
      <c r="C4755" s="5">
        <v>40</v>
      </c>
      <c r="D4755" t="s">
        <v>144</v>
      </c>
      <c r="E4755" s="20">
        <v>21</v>
      </c>
      <c r="F4755" s="4">
        <v>2</v>
      </c>
      <c r="G4755" s="4">
        <v>203.82</v>
      </c>
      <c r="H4755" t="s">
        <v>204</v>
      </c>
    </row>
    <row r="4756" spans="1:8">
      <c r="A4756">
        <v>10004759</v>
      </c>
      <c r="B4756" t="s">
        <v>2</v>
      </c>
      <c r="C4756" s="5">
        <v>26</v>
      </c>
      <c r="D4756" t="s">
        <v>134</v>
      </c>
      <c r="E4756" s="20">
        <v>5</v>
      </c>
      <c r="F4756" s="4">
        <v>4</v>
      </c>
      <c r="G4756" s="4">
        <v>210.68</v>
      </c>
      <c r="H4756" t="s">
        <v>204</v>
      </c>
    </row>
    <row r="4757" spans="1:8">
      <c r="A4757">
        <v>10004760</v>
      </c>
      <c r="B4757" t="s">
        <v>2</v>
      </c>
      <c r="C4757" s="5">
        <v>29</v>
      </c>
      <c r="D4757" t="s">
        <v>134</v>
      </c>
      <c r="E4757" s="20">
        <v>3</v>
      </c>
      <c r="F4757" s="4">
        <v>3</v>
      </c>
      <c r="G4757" s="4">
        <v>232.89</v>
      </c>
      <c r="H4757" t="s">
        <v>204</v>
      </c>
    </row>
    <row r="4758" spans="1:8">
      <c r="A4758">
        <v>10004761</v>
      </c>
      <c r="B4758" t="s">
        <v>3</v>
      </c>
      <c r="C4758" s="5">
        <v>45</v>
      </c>
      <c r="D4758" t="s">
        <v>144</v>
      </c>
      <c r="E4758" s="20">
        <v>10</v>
      </c>
      <c r="F4758" s="4">
        <v>2</v>
      </c>
      <c r="G4758" s="4">
        <v>173.64</v>
      </c>
      <c r="H4758" t="s">
        <v>204</v>
      </c>
    </row>
    <row r="4759" spans="1:8">
      <c r="A4759">
        <v>10004762</v>
      </c>
      <c r="B4759" t="s">
        <v>3</v>
      </c>
      <c r="C4759" s="5">
        <v>40</v>
      </c>
      <c r="D4759" t="s">
        <v>144</v>
      </c>
      <c r="E4759" s="20">
        <v>21</v>
      </c>
      <c r="F4759" s="4">
        <v>2</v>
      </c>
      <c r="G4759" s="4">
        <v>222.28</v>
      </c>
      <c r="H4759" t="s">
        <v>204</v>
      </c>
    </row>
    <row r="4760" spans="1:8">
      <c r="A4760">
        <v>10004763</v>
      </c>
      <c r="B4760" t="s">
        <v>2</v>
      </c>
      <c r="C4760" s="5">
        <v>34</v>
      </c>
      <c r="D4760" t="s">
        <v>134</v>
      </c>
      <c r="E4760" s="20">
        <v>5</v>
      </c>
      <c r="F4760" s="4">
        <v>2</v>
      </c>
      <c r="G4760" s="4">
        <v>125.26</v>
      </c>
      <c r="H4760" t="s">
        <v>204</v>
      </c>
    </row>
    <row r="4761" spans="1:8">
      <c r="A4761">
        <v>10004764</v>
      </c>
      <c r="B4761" t="s">
        <v>2</v>
      </c>
      <c r="C4761" s="5">
        <v>32</v>
      </c>
      <c r="D4761" t="s">
        <v>134</v>
      </c>
      <c r="E4761" s="20">
        <v>6</v>
      </c>
      <c r="F4761" s="4">
        <v>2</v>
      </c>
      <c r="G4761" s="4">
        <v>107.98</v>
      </c>
      <c r="H4761" t="s">
        <v>204</v>
      </c>
    </row>
    <row r="4762" spans="1:8">
      <c r="A4762">
        <v>10004765</v>
      </c>
      <c r="B4762" t="s">
        <v>2</v>
      </c>
      <c r="C4762" s="5">
        <v>36</v>
      </c>
      <c r="D4762" t="s">
        <v>144</v>
      </c>
      <c r="E4762" s="20">
        <v>23</v>
      </c>
      <c r="F4762" s="4">
        <v>1</v>
      </c>
      <c r="G4762" s="4">
        <v>144.22</v>
      </c>
      <c r="H4762" t="s">
        <v>204</v>
      </c>
    </row>
    <row r="4763" spans="1:8">
      <c r="A4763">
        <v>10004766</v>
      </c>
      <c r="B4763" t="s">
        <v>2</v>
      </c>
      <c r="C4763" s="5">
        <v>31</v>
      </c>
      <c r="D4763" t="s">
        <v>134</v>
      </c>
      <c r="E4763" s="20">
        <v>5</v>
      </c>
      <c r="F4763" s="4">
        <v>3</v>
      </c>
      <c r="G4763" s="4">
        <v>242.76</v>
      </c>
      <c r="H4763" t="s">
        <v>204</v>
      </c>
    </row>
    <row r="4764" spans="1:8">
      <c r="A4764">
        <v>10004767</v>
      </c>
      <c r="B4764" t="s">
        <v>2</v>
      </c>
      <c r="C4764" s="5">
        <v>30</v>
      </c>
      <c r="D4764" t="s">
        <v>144</v>
      </c>
      <c r="E4764" s="20">
        <v>15</v>
      </c>
      <c r="F4764" s="4">
        <v>2</v>
      </c>
      <c r="G4764" s="4">
        <v>245.5</v>
      </c>
      <c r="H4764" t="s">
        <v>204</v>
      </c>
    </row>
    <row r="4765" spans="1:8">
      <c r="A4765">
        <v>10004768</v>
      </c>
      <c r="B4765" t="s">
        <v>2</v>
      </c>
      <c r="C4765" s="5">
        <v>42</v>
      </c>
      <c r="D4765" t="s">
        <v>144</v>
      </c>
      <c r="E4765" s="20">
        <v>10</v>
      </c>
      <c r="F4765" s="4">
        <v>2</v>
      </c>
      <c r="G4765" s="4">
        <v>251.52</v>
      </c>
      <c r="H4765" t="s">
        <v>204</v>
      </c>
    </row>
    <row r="4766" spans="1:8">
      <c r="A4766">
        <v>10004769</v>
      </c>
      <c r="B4766" t="s">
        <v>2</v>
      </c>
      <c r="C4766" s="5">
        <v>39</v>
      </c>
      <c r="D4766" t="s">
        <v>144</v>
      </c>
      <c r="E4766" s="20">
        <v>8</v>
      </c>
      <c r="F4766" s="4">
        <v>2</v>
      </c>
      <c r="G4766" s="4">
        <v>287.12</v>
      </c>
      <c r="H4766" t="s">
        <v>204</v>
      </c>
    </row>
    <row r="4767" spans="1:8">
      <c r="A4767">
        <v>10004770</v>
      </c>
      <c r="B4767" t="s">
        <v>2</v>
      </c>
      <c r="C4767" s="5">
        <v>40</v>
      </c>
      <c r="D4767" t="s">
        <v>144</v>
      </c>
      <c r="E4767" s="20">
        <v>21</v>
      </c>
      <c r="F4767" s="4">
        <v>1</v>
      </c>
      <c r="G4767" s="4">
        <v>132.49</v>
      </c>
      <c r="H4767" t="s">
        <v>204</v>
      </c>
    </row>
    <row r="4768" spans="1:8">
      <c r="A4768">
        <v>10004771</v>
      </c>
      <c r="B4768" t="s">
        <v>2</v>
      </c>
      <c r="C4768" s="5">
        <v>26</v>
      </c>
      <c r="D4768" t="s">
        <v>134</v>
      </c>
      <c r="E4768" s="20">
        <v>3</v>
      </c>
      <c r="F4768" s="4">
        <v>3</v>
      </c>
      <c r="G4768" s="4">
        <v>196.83</v>
      </c>
      <c r="H4768" t="s">
        <v>204</v>
      </c>
    </row>
    <row r="4769" spans="1:8">
      <c r="A4769">
        <v>10004772</v>
      </c>
      <c r="B4769" t="s">
        <v>2</v>
      </c>
      <c r="C4769" s="5">
        <v>31</v>
      </c>
      <c r="D4769" t="s">
        <v>134</v>
      </c>
      <c r="E4769" s="20">
        <v>2</v>
      </c>
      <c r="F4769" s="4">
        <v>3</v>
      </c>
      <c r="G4769" s="4">
        <v>235.23</v>
      </c>
      <c r="H4769" t="s">
        <v>204</v>
      </c>
    </row>
    <row r="4770" spans="1:8">
      <c r="A4770">
        <v>10004773</v>
      </c>
      <c r="B4770" t="s">
        <v>3</v>
      </c>
      <c r="C4770" s="5">
        <v>42</v>
      </c>
      <c r="D4770" t="s">
        <v>144</v>
      </c>
      <c r="E4770" s="20">
        <v>4</v>
      </c>
      <c r="F4770" s="4">
        <v>3</v>
      </c>
      <c r="G4770" s="4">
        <v>416.16</v>
      </c>
      <c r="H4770" t="s">
        <v>204</v>
      </c>
    </row>
    <row r="4771" spans="1:8">
      <c r="A4771">
        <v>10004774</v>
      </c>
      <c r="B4771" t="s">
        <v>2</v>
      </c>
      <c r="C4771" s="5">
        <v>23</v>
      </c>
      <c r="D4771" t="s">
        <v>134</v>
      </c>
      <c r="E4771" s="20">
        <v>5</v>
      </c>
      <c r="F4771" s="4">
        <v>3</v>
      </c>
      <c r="G4771" s="4">
        <v>218.28</v>
      </c>
      <c r="H4771" t="s">
        <v>204</v>
      </c>
    </row>
    <row r="4772" spans="1:8">
      <c r="A4772">
        <v>10004775</v>
      </c>
      <c r="B4772" t="s">
        <v>3</v>
      </c>
      <c r="C4772" s="5">
        <v>33</v>
      </c>
      <c r="D4772" t="s">
        <v>134</v>
      </c>
      <c r="E4772" s="20">
        <v>5</v>
      </c>
      <c r="F4772" s="4">
        <v>3</v>
      </c>
      <c r="G4772" s="4">
        <v>207.27</v>
      </c>
      <c r="H4772" t="s">
        <v>204</v>
      </c>
    </row>
    <row r="4773" spans="1:8">
      <c r="A4773">
        <v>10004776</v>
      </c>
      <c r="B4773" t="s">
        <v>3</v>
      </c>
      <c r="C4773" s="5">
        <v>42</v>
      </c>
      <c r="D4773" t="s">
        <v>144</v>
      </c>
      <c r="E4773" s="20">
        <v>30</v>
      </c>
      <c r="F4773" s="4">
        <v>1</v>
      </c>
      <c r="G4773" s="4">
        <v>115.33</v>
      </c>
      <c r="H4773" t="s">
        <v>204</v>
      </c>
    </row>
    <row r="4774" spans="1:8">
      <c r="A4774">
        <v>10004777</v>
      </c>
      <c r="B4774" t="s">
        <v>3</v>
      </c>
      <c r="C4774" s="5">
        <v>29</v>
      </c>
      <c r="D4774" t="s">
        <v>134</v>
      </c>
      <c r="E4774" s="20">
        <v>2</v>
      </c>
      <c r="F4774" s="4">
        <v>2</v>
      </c>
      <c r="G4774" s="4">
        <v>184.08</v>
      </c>
      <c r="H4774" t="s">
        <v>204</v>
      </c>
    </row>
    <row r="4775" spans="1:8">
      <c r="A4775">
        <v>10004778</v>
      </c>
      <c r="B4775" t="s">
        <v>2</v>
      </c>
      <c r="C4775" s="5">
        <v>45</v>
      </c>
      <c r="D4775" t="s">
        <v>144</v>
      </c>
      <c r="E4775" s="20">
        <v>3</v>
      </c>
      <c r="F4775" s="4">
        <v>3</v>
      </c>
      <c r="G4775" s="4">
        <v>440.55</v>
      </c>
      <c r="H4775" t="s">
        <v>204</v>
      </c>
    </row>
    <row r="4776" spans="1:8">
      <c r="A4776">
        <v>10004779</v>
      </c>
      <c r="B4776" t="s">
        <v>3</v>
      </c>
      <c r="C4776" s="5">
        <v>47</v>
      </c>
      <c r="D4776" t="s">
        <v>134</v>
      </c>
      <c r="E4776" s="20">
        <v>9</v>
      </c>
      <c r="F4776" s="4">
        <v>3</v>
      </c>
      <c r="G4776" s="4">
        <v>187.02</v>
      </c>
      <c r="H4776" t="s">
        <v>204</v>
      </c>
    </row>
    <row r="4777" spans="1:8">
      <c r="A4777">
        <v>10004780</v>
      </c>
      <c r="B4777" t="s">
        <v>3</v>
      </c>
      <c r="C4777" s="5">
        <v>27</v>
      </c>
      <c r="D4777" t="s">
        <v>134</v>
      </c>
      <c r="E4777" s="20">
        <v>7</v>
      </c>
      <c r="F4777" s="4">
        <v>2</v>
      </c>
      <c r="G4777" s="4">
        <v>180.34</v>
      </c>
      <c r="H4777" t="s">
        <v>204</v>
      </c>
    </row>
    <row r="4778" spans="1:8">
      <c r="A4778">
        <v>10004781</v>
      </c>
      <c r="B4778" t="s">
        <v>3</v>
      </c>
      <c r="C4778" s="5">
        <v>31</v>
      </c>
      <c r="D4778" t="s">
        <v>134</v>
      </c>
      <c r="E4778" s="20">
        <v>7</v>
      </c>
      <c r="F4778" s="4">
        <v>2</v>
      </c>
      <c r="G4778" s="4">
        <v>171.32</v>
      </c>
      <c r="H4778" t="s">
        <v>204</v>
      </c>
    </row>
    <row r="4779" spans="1:8">
      <c r="A4779">
        <v>10004782</v>
      </c>
      <c r="B4779" t="s">
        <v>3</v>
      </c>
      <c r="C4779" s="5">
        <v>47</v>
      </c>
      <c r="D4779" t="s">
        <v>144</v>
      </c>
      <c r="E4779" s="20">
        <v>17</v>
      </c>
      <c r="F4779" s="4">
        <v>2</v>
      </c>
      <c r="G4779" s="4">
        <v>190.48</v>
      </c>
      <c r="H4779" t="s">
        <v>204</v>
      </c>
    </row>
    <row r="4780" spans="1:8">
      <c r="A4780">
        <v>10004783</v>
      </c>
      <c r="B4780" t="s">
        <v>3</v>
      </c>
      <c r="C4780" s="5">
        <v>25</v>
      </c>
      <c r="D4780" t="s">
        <v>134</v>
      </c>
      <c r="E4780" s="20">
        <v>8</v>
      </c>
      <c r="F4780" s="4">
        <v>4</v>
      </c>
      <c r="G4780" s="4">
        <v>351.12</v>
      </c>
      <c r="H4780" t="s">
        <v>204</v>
      </c>
    </row>
    <row r="4781" spans="1:8">
      <c r="A4781">
        <v>10004784</v>
      </c>
      <c r="B4781" t="s">
        <v>3</v>
      </c>
      <c r="C4781" s="5">
        <v>25</v>
      </c>
      <c r="D4781" t="s">
        <v>134</v>
      </c>
      <c r="E4781" s="20">
        <v>4</v>
      </c>
      <c r="F4781" s="4">
        <v>4</v>
      </c>
      <c r="G4781" s="4">
        <v>346.04</v>
      </c>
      <c r="H4781" t="s">
        <v>204</v>
      </c>
    </row>
    <row r="4782" spans="1:8">
      <c r="A4782">
        <v>10004785</v>
      </c>
      <c r="B4782" t="s">
        <v>3</v>
      </c>
      <c r="C4782" s="5">
        <v>50</v>
      </c>
      <c r="D4782" t="s">
        <v>144</v>
      </c>
      <c r="E4782" s="20">
        <v>10</v>
      </c>
      <c r="F4782" s="4">
        <v>2</v>
      </c>
      <c r="G4782" s="4">
        <v>289.22000000000003</v>
      </c>
      <c r="H4782" t="s">
        <v>204</v>
      </c>
    </row>
    <row r="4783" spans="1:8">
      <c r="A4783">
        <v>10004786</v>
      </c>
      <c r="B4783" t="s">
        <v>3</v>
      </c>
      <c r="C4783" s="5">
        <v>34</v>
      </c>
      <c r="D4783" t="s">
        <v>134</v>
      </c>
      <c r="E4783" s="20">
        <v>4</v>
      </c>
      <c r="F4783" s="4">
        <v>2</v>
      </c>
      <c r="G4783" s="4">
        <v>166.12</v>
      </c>
      <c r="H4783" t="s">
        <v>204</v>
      </c>
    </row>
    <row r="4784" spans="1:8">
      <c r="A4784">
        <v>10004787</v>
      </c>
      <c r="B4784" t="s">
        <v>3</v>
      </c>
      <c r="C4784" s="5">
        <v>27</v>
      </c>
      <c r="D4784" t="s">
        <v>134</v>
      </c>
      <c r="E4784" s="20">
        <v>7</v>
      </c>
      <c r="F4784" s="4">
        <v>4</v>
      </c>
      <c r="G4784" s="4">
        <v>264.83999999999997</v>
      </c>
      <c r="H4784" t="s">
        <v>204</v>
      </c>
    </row>
    <row r="4785" spans="1:8">
      <c r="A4785">
        <v>10004788</v>
      </c>
      <c r="B4785" t="s">
        <v>3</v>
      </c>
      <c r="C4785" s="5">
        <v>33</v>
      </c>
      <c r="D4785" t="s">
        <v>134</v>
      </c>
      <c r="E4785" s="20">
        <v>4</v>
      </c>
      <c r="F4785" s="4">
        <v>2</v>
      </c>
      <c r="G4785" s="4">
        <v>107.72</v>
      </c>
      <c r="H4785" t="s">
        <v>204</v>
      </c>
    </row>
    <row r="4786" spans="1:8">
      <c r="A4786">
        <v>10004789</v>
      </c>
      <c r="B4786" t="s">
        <v>2</v>
      </c>
      <c r="C4786" s="5">
        <v>31</v>
      </c>
      <c r="D4786" t="s">
        <v>134</v>
      </c>
      <c r="E4786" s="20">
        <v>5</v>
      </c>
      <c r="F4786" s="4">
        <v>2</v>
      </c>
      <c r="G4786" s="4">
        <v>137.82</v>
      </c>
      <c r="H4786" t="s">
        <v>204</v>
      </c>
    </row>
    <row r="4787" spans="1:8">
      <c r="A4787">
        <v>10004790</v>
      </c>
      <c r="B4787" t="s">
        <v>3</v>
      </c>
      <c r="C4787" s="5">
        <v>47</v>
      </c>
      <c r="D4787" t="s">
        <v>144</v>
      </c>
      <c r="E4787" s="20">
        <v>7</v>
      </c>
      <c r="F4787" s="4">
        <v>2</v>
      </c>
      <c r="G4787" s="4">
        <v>299.02</v>
      </c>
      <c r="H4787" t="s">
        <v>204</v>
      </c>
    </row>
    <row r="4788" spans="1:8">
      <c r="A4788">
        <v>10004791</v>
      </c>
      <c r="B4788" t="s">
        <v>2</v>
      </c>
      <c r="C4788" s="5">
        <v>40</v>
      </c>
      <c r="D4788" t="s">
        <v>144</v>
      </c>
      <c r="E4788" s="20">
        <v>2</v>
      </c>
      <c r="F4788" s="4">
        <v>3</v>
      </c>
      <c r="G4788" s="4">
        <v>326.13</v>
      </c>
      <c r="H4788" t="s">
        <v>204</v>
      </c>
    </row>
    <row r="4789" spans="1:8">
      <c r="A4789">
        <v>10004792</v>
      </c>
      <c r="B4789" t="s">
        <v>3</v>
      </c>
      <c r="C4789" s="5">
        <v>42</v>
      </c>
      <c r="D4789" t="s">
        <v>134</v>
      </c>
      <c r="E4789" s="20">
        <v>3</v>
      </c>
      <c r="F4789" s="4">
        <v>4</v>
      </c>
      <c r="G4789" s="4">
        <v>278.24</v>
      </c>
      <c r="H4789" t="s">
        <v>204</v>
      </c>
    </row>
    <row r="4790" spans="1:8">
      <c r="A4790">
        <v>10004793</v>
      </c>
      <c r="B4790" t="s">
        <v>2</v>
      </c>
      <c r="C4790" s="5">
        <v>30</v>
      </c>
      <c r="D4790" t="s">
        <v>134</v>
      </c>
      <c r="E4790" s="20">
        <v>7</v>
      </c>
      <c r="F4790" s="4">
        <v>6</v>
      </c>
      <c r="G4790" s="4">
        <v>478.74</v>
      </c>
      <c r="H4790" t="s">
        <v>204</v>
      </c>
    </row>
    <row r="4791" spans="1:8">
      <c r="A4791">
        <v>10004794</v>
      </c>
      <c r="B4791" t="s">
        <v>3</v>
      </c>
      <c r="C4791" s="5">
        <v>49</v>
      </c>
      <c r="D4791" t="s">
        <v>144</v>
      </c>
      <c r="E4791" s="20">
        <v>10</v>
      </c>
      <c r="F4791" s="4">
        <v>2</v>
      </c>
      <c r="G4791" s="4">
        <v>297.66000000000003</v>
      </c>
      <c r="H4791" t="s">
        <v>204</v>
      </c>
    </row>
    <row r="4792" spans="1:8">
      <c r="A4792">
        <v>10004795</v>
      </c>
      <c r="B4792" t="s">
        <v>2</v>
      </c>
      <c r="C4792" s="5">
        <v>25</v>
      </c>
      <c r="D4792" t="s">
        <v>134</v>
      </c>
      <c r="E4792" s="20">
        <v>3</v>
      </c>
      <c r="F4792" s="4">
        <v>3</v>
      </c>
      <c r="G4792" s="4">
        <v>268.56</v>
      </c>
      <c r="H4792" t="s">
        <v>204</v>
      </c>
    </row>
    <row r="4793" spans="1:8">
      <c r="A4793">
        <v>10004796</v>
      </c>
      <c r="B4793" t="s">
        <v>3</v>
      </c>
      <c r="C4793" s="5">
        <v>40</v>
      </c>
      <c r="D4793" t="s">
        <v>134</v>
      </c>
      <c r="E4793" s="20">
        <v>4</v>
      </c>
      <c r="F4793" s="4">
        <v>3</v>
      </c>
      <c r="G4793" s="4">
        <v>233.85</v>
      </c>
      <c r="H4793" t="s">
        <v>204</v>
      </c>
    </row>
    <row r="4794" spans="1:8">
      <c r="A4794">
        <v>10004797</v>
      </c>
      <c r="B4794" t="s">
        <v>2</v>
      </c>
      <c r="C4794" s="5">
        <v>21</v>
      </c>
      <c r="D4794" t="s">
        <v>134</v>
      </c>
      <c r="E4794" s="20">
        <v>5</v>
      </c>
      <c r="F4794" s="4">
        <v>2</v>
      </c>
      <c r="G4794" s="4">
        <v>143.47999999999999</v>
      </c>
      <c r="H4794" t="s">
        <v>204</v>
      </c>
    </row>
    <row r="4795" spans="1:8">
      <c r="A4795">
        <v>10004798</v>
      </c>
      <c r="B4795" t="s">
        <v>3</v>
      </c>
      <c r="C4795" s="5">
        <v>29</v>
      </c>
      <c r="D4795" t="s">
        <v>144</v>
      </c>
      <c r="E4795" s="20">
        <v>6</v>
      </c>
      <c r="F4795" s="4">
        <v>2</v>
      </c>
      <c r="G4795" s="4">
        <v>188.94</v>
      </c>
      <c r="H4795" t="s">
        <v>204</v>
      </c>
    </row>
    <row r="4796" spans="1:8">
      <c r="A4796">
        <v>10004799</v>
      </c>
      <c r="B4796" t="s">
        <v>2</v>
      </c>
      <c r="C4796" s="5">
        <v>26</v>
      </c>
      <c r="D4796" t="s">
        <v>134</v>
      </c>
      <c r="E4796" s="20">
        <v>5</v>
      </c>
      <c r="F4796" s="4">
        <v>3</v>
      </c>
      <c r="G4796" s="4">
        <v>156.24</v>
      </c>
      <c r="H4796" t="s">
        <v>204</v>
      </c>
    </row>
    <row r="4797" spans="1:8">
      <c r="A4797">
        <v>10004800</v>
      </c>
      <c r="B4797" t="s">
        <v>2</v>
      </c>
      <c r="C4797" s="5">
        <v>24</v>
      </c>
      <c r="D4797" t="s">
        <v>134</v>
      </c>
      <c r="E4797" s="20">
        <v>4</v>
      </c>
      <c r="F4797" s="4">
        <v>2</v>
      </c>
      <c r="G4797" s="4">
        <v>129.72</v>
      </c>
      <c r="H4797" t="s">
        <v>204</v>
      </c>
    </row>
    <row r="4798" spans="1:8">
      <c r="A4798">
        <v>10004801</v>
      </c>
      <c r="B4798" t="s">
        <v>3</v>
      </c>
      <c r="C4798" s="5">
        <v>37</v>
      </c>
      <c r="D4798" t="s">
        <v>144</v>
      </c>
      <c r="E4798" s="20">
        <v>6</v>
      </c>
      <c r="F4798" s="4">
        <v>2</v>
      </c>
      <c r="G4798" s="4">
        <v>289.24</v>
      </c>
      <c r="H4798" t="s">
        <v>204</v>
      </c>
    </row>
    <row r="4799" spans="1:8">
      <c r="A4799">
        <v>10004802</v>
      </c>
      <c r="B4799" t="s">
        <v>2</v>
      </c>
      <c r="C4799" s="5">
        <v>50</v>
      </c>
      <c r="D4799" t="s">
        <v>144</v>
      </c>
      <c r="E4799" s="20">
        <v>25</v>
      </c>
      <c r="F4799" s="4">
        <v>1</v>
      </c>
      <c r="G4799" s="4">
        <v>100.87</v>
      </c>
      <c r="H4799" t="s">
        <v>204</v>
      </c>
    </row>
    <row r="4800" spans="1:8">
      <c r="A4800">
        <v>10004803</v>
      </c>
      <c r="B4800" t="s">
        <v>2</v>
      </c>
      <c r="C4800" s="5">
        <v>50</v>
      </c>
      <c r="D4800" t="s">
        <v>144</v>
      </c>
      <c r="E4800" s="20">
        <v>27</v>
      </c>
      <c r="F4800" s="4">
        <v>1</v>
      </c>
      <c r="G4800" s="4">
        <v>114.15</v>
      </c>
      <c r="H4800" t="s">
        <v>204</v>
      </c>
    </row>
    <row r="4801" spans="1:8">
      <c r="A4801">
        <v>10004804</v>
      </c>
      <c r="B4801" t="s">
        <v>3</v>
      </c>
      <c r="C4801" s="5">
        <v>41</v>
      </c>
      <c r="D4801" t="s">
        <v>144</v>
      </c>
      <c r="E4801" s="20">
        <v>16</v>
      </c>
      <c r="F4801" s="4">
        <v>1</v>
      </c>
      <c r="G4801" s="4">
        <v>99.38</v>
      </c>
      <c r="H4801" t="s">
        <v>204</v>
      </c>
    </row>
    <row r="4802" spans="1:8">
      <c r="A4802">
        <v>10004805</v>
      </c>
      <c r="B4802" t="s">
        <v>2</v>
      </c>
      <c r="C4802" s="5">
        <v>23</v>
      </c>
      <c r="D4802" t="s">
        <v>144</v>
      </c>
      <c r="E4802" s="20">
        <v>27</v>
      </c>
      <c r="F4802" s="4">
        <v>1</v>
      </c>
      <c r="G4802" s="4">
        <v>129.56</v>
      </c>
      <c r="H4802" t="s">
        <v>204</v>
      </c>
    </row>
    <row r="4803" spans="1:8">
      <c r="A4803">
        <v>10004806</v>
      </c>
      <c r="B4803" t="s">
        <v>2</v>
      </c>
      <c r="C4803" s="5">
        <v>24</v>
      </c>
      <c r="D4803" t="s">
        <v>134</v>
      </c>
      <c r="E4803" s="20">
        <v>5</v>
      </c>
      <c r="F4803" s="4">
        <v>5</v>
      </c>
      <c r="G4803" s="4">
        <v>333.35</v>
      </c>
      <c r="H4803" t="s">
        <v>204</v>
      </c>
    </row>
    <row r="4804" spans="1:8">
      <c r="A4804">
        <v>10004807</v>
      </c>
      <c r="B4804" t="s">
        <v>2</v>
      </c>
      <c r="C4804" s="5">
        <v>26</v>
      </c>
      <c r="D4804" t="s">
        <v>134</v>
      </c>
      <c r="E4804" s="20">
        <v>6</v>
      </c>
      <c r="F4804" s="4">
        <v>2</v>
      </c>
      <c r="G4804" s="4">
        <v>151.6</v>
      </c>
      <c r="H4804" t="s">
        <v>204</v>
      </c>
    </row>
    <row r="4805" spans="1:8">
      <c r="A4805">
        <v>10004808</v>
      </c>
      <c r="B4805" t="s">
        <v>2</v>
      </c>
      <c r="C4805" s="5">
        <v>37</v>
      </c>
      <c r="D4805" t="s">
        <v>144</v>
      </c>
      <c r="E4805" s="20">
        <v>16</v>
      </c>
      <c r="F4805" s="4">
        <v>1</v>
      </c>
      <c r="G4805" s="4">
        <v>116.92</v>
      </c>
      <c r="H4805" t="s">
        <v>204</v>
      </c>
    </row>
    <row r="4806" spans="1:8">
      <c r="A4806">
        <v>10004809</v>
      </c>
      <c r="B4806" t="s">
        <v>2</v>
      </c>
      <c r="C4806" s="5">
        <v>34</v>
      </c>
      <c r="D4806" t="s">
        <v>144</v>
      </c>
      <c r="E4806" s="20">
        <v>28</v>
      </c>
      <c r="F4806" s="4">
        <v>1</v>
      </c>
      <c r="G4806" s="4">
        <v>131.15</v>
      </c>
      <c r="H4806" t="s">
        <v>204</v>
      </c>
    </row>
    <row r="4807" spans="1:8">
      <c r="A4807">
        <v>10004810</v>
      </c>
      <c r="B4807" t="s">
        <v>2</v>
      </c>
      <c r="C4807" s="5">
        <v>37</v>
      </c>
      <c r="D4807" t="s">
        <v>144</v>
      </c>
      <c r="E4807" s="20">
        <v>14</v>
      </c>
      <c r="F4807" s="4">
        <v>2</v>
      </c>
      <c r="G4807" s="4">
        <v>245.72</v>
      </c>
      <c r="H4807" t="s">
        <v>204</v>
      </c>
    </row>
    <row r="4808" spans="1:8">
      <c r="A4808">
        <v>10004811</v>
      </c>
      <c r="B4808" t="s">
        <v>2</v>
      </c>
      <c r="C4808" s="5">
        <v>26</v>
      </c>
      <c r="D4808" t="s">
        <v>134</v>
      </c>
      <c r="E4808" s="20">
        <v>4</v>
      </c>
      <c r="F4808" s="4">
        <v>3</v>
      </c>
      <c r="G4808" s="4">
        <v>259.2</v>
      </c>
      <c r="H4808" t="s">
        <v>204</v>
      </c>
    </row>
    <row r="4809" spans="1:8">
      <c r="A4809">
        <v>10004812</v>
      </c>
      <c r="B4809" t="s">
        <v>2</v>
      </c>
      <c r="C4809" s="5">
        <v>38</v>
      </c>
      <c r="D4809" t="s">
        <v>144</v>
      </c>
      <c r="E4809" s="20">
        <v>8</v>
      </c>
      <c r="F4809" s="4">
        <v>2</v>
      </c>
      <c r="G4809" s="4">
        <v>298.82</v>
      </c>
      <c r="H4809" t="s">
        <v>204</v>
      </c>
    </row>
    <row r="4810" spans="1:8">
      <c r="A4810">
        <v>10004813</v>
      </c>
      <c r="B4810" t="s">
        <v>3</v>
      </c>
      <c r="C4810" s="5">
        <v>38</v>
      </c>
      <c r="D4810" t="s">
        <v>144</v>
      </c>
      <c r="E4810" s="20">
        <v>12</v>
      </c>
      <c r="F4810" s="4">
        <v>2</v>
      </c>
      <c r="G4810" s="4">
        <v>252.06</v>
      </c>
      <c r="H4810" t="s">
        <v>204</v>
      </c>
    </row>
    <row r="4811" spans="1:8">
      <c r="A4811">
        <v>10004814</v>
      </c>
      <c r="B4811" t="s">
        <v>2</v>
      </c>
      <c r="C4811" s="5">
        <v>19</v>
      </c>
      <c r="D4811" t="s">
        <v>134</v>
      </c>
      <c r="E4811" s="20">
        <v>4</v>
      </c>
      <c r="F4811" s="4">
        <v>5</v>
      </c>
      <c r="G4811" s="4">
        <v>417.55</v>
      </c>
      <c r="H4811" t="s">
        <v>204</v>
      </c>
    </row>
    <row r="4812" spans="1:8">
      <c r="A4812">
        <v>10004815</v>
      </c>
      <c r="B4812" t="s">
        <v>2</v>
      </c>
      <c r="C4812" s="5">
        <v>35</v>
      </c>
      <c r="D4812" t="s">
        <v>144</v>
      </c>
      <c r="E4812" s="20">
        <v>20</v>
      </c>
      <c r="F4812" s="4">
        <v>1</v>
      </c>
      <c r="G4812" s="4">
        <v>119.34</v>
      </c>
      <c r="H4812" t="s">
        <v>204</v>
      </c>
    </row>
    <row r="4813" spans="1:8">
      <c r="A4813">
        <v>10004816</v>
      </c>
      <c r="B4813" t="s">
        <v>3</v>
      </c>
      <c r="C4813" s="5">
        <v>33</v>
      </c>
      <c r="D4813" t="s">
        <v>144</v>
      </c>
      <c r="E4813" s="20">
        <v>22</v>
      </c>
      <c r="F4813" s="4">
        <v>1</v>
      </c>
      <c r="G4813" s="4">
        <v>127.93</v>
      </c>
      <c r="H4813" t="s">
        <v>204</v>
      </c>
    </row>
    <row r="4814" spans="1:8">
      <c r="A4814">
        <v>10004817</v>
      </c>
      <c r="B4814" t="s">
        <v>3</v>
      </c>
      <c r="C4814" s="5">
        <v>46</v>
      </c>
      <c r="D4814" t="s">
        <v>144</v>
      </c>
      <c r="E4814" s="20">
        <v>20</v>
      </c>
      <c r="F4814" s="4">
        <v>1</v>
      </c>
      <c r="G4814" s="4">
        <v>104.44</v>
      </c>
      <c r="H4814" t="s">
        <v>204</v>
      </c>
    </row>
    <row r="4815" spans="1:8">
      <c r="A4815">
        <v>10004818</v>
      </c>
      <c r="B4815" t="s">
        <v>3</v>
      </c>
      <c r="C4815" s="5">
        <v>30</v>
      </c>
      <c r="D4815" t="s">
        <v>134</v>
      </c>
      <c r="E4815" s="20">
        <v>3</v>
      </c>
      <c r="F4815" s="4">
        <v>2</v>
      </c>
      <c r="G4815" s="4">
        <v>190.86</v>
      </c>
      <c r="H4815" t="s">
        <v>204</v>
      </c>
    </row>
    <row r="4816" spans="1:8">
      <c r="A4816">
        <v>10004819</v>
      </c>
      <c r="B4816" t="s">
        <v>2</v>
      </c>
      <c r="C4816" s="5">
        <v>30</v>
      </c>
      <c r="D4816" t="s">
        <v>134</v>
      </c>
      <c r="E4816" s="20">
        <v>6</v>
      </c>
      <c r="F4816" s="4">
        <v>2</v>
      </c>
      <c r="G4816" s="4">
        <v>198.3</v>
      </c>
      <c r="H4816" t="s">
        <v>204</v>
      </c>
    </row>
    <row r="4817" spans="1:8">
      <c r="A4817">
        <v>10004820</v>
      </c>
      <c r="B4817" t="s">
        <v>3</v>
      </c>
      <c r="C4817" s="5">
        <v>35</v>
      </c>
      <c r="D4817" t="s">
        <v>144</v>
      </c>
      <c r="E4817" s="20">
        <v>16</v>
      </c>
      <c r="F4817" s="4">
        <v>1</v>
      </c>
      <c r="G4817" s="4">
        <v>126.86</v>
      </c>
      <c r="H4817" t="s">
        <v>204</v>
      </c>
    </row>
    <row r="4818" spans="1:8">
      <c r="A4818">
        <v>10004821</v>
      </c>
      <c r="B4818" t="s">
        <v>2</v>
      </c>
      <c r="C4818" s="5">
        <v>27</v>
      </c>
      <c r="D4818" t="s">
        <v>134</v>
      </c>
      <c r="E4818" s="20">
        <v>7</v>
      </c>
      <c r="F4818" s="4">
        <v>5</v>
      </c>
      <c r="G4818" s="4">
        <v>493.4</v>
      </c>
      <c r="H4818" t="s">
        <v>204</v>
      </c>
    </row>
    <row r="4819" spans="1:8">
      <c r="A4819">
        <v>10004822</v>
      </c>
      <c r="B4819" t="s">
        <v>2</v>
      </c>
      <c r="C4819" s="5">
        <v>43</v>
      </c>
      <c r="D4819" t="s">
        <v>144</v>
      </c>
      <c r="E4819" s="20">
        <v>10</v>
      </c>
      <c r="F4819" s="4">
        <v>2</v>
      </c>
      <c r="G4819" s="4">
        <v>194.38</v>
      </c>
      <c r="H4819" t="s">
        <v>204</v>
      </c>
    </row>
    <row r="4820" spans="1:8">
      <c r="A4820">
        <v>10004823</v>
      </c>
      <c r="B4820" t="s">
        <v>3</v>
      </c>
      <c r="C4820" s="5">
        <v>29</v>
      </c>
      <c r="D4820" t="s">
        <v>134</v>
      </c>
      <c r="E4820" s="20">
        <v>3</v>
      </c>
      <c r="F4820" s="4">
        <v>2</v>
      </c>
      <c r="G4820" s="4">
        <v>173.12</v>
      </c>
      <c r="H4820" t="s">
        <v>204</v>
      </c>
    </row>
    <row r="4821" spans="1:8">
      <c r="A4821">
        <v>10004824</v>
      </c>
      <c r="B4821" t="s">
        <v>2</v>
      </c>
      <c r="C4821" s="5">
        <v>26</v>
      </c>
      <c r="D4821" t="s">
        <v>134</v>
      </c>
      <c r="E4821" s="20">
        <v>6</v>
      </c>
      <c r="F4821" s="4">
        <v>2</v>
      </c>
      <c r="G4821" s="4">
        <v>143.46</v>
      </c>
      <c r="H4821" t="s">
        <v>204</v>
      </c>
    </row>
    <row r="4822" spans="1:8">
      <c r="A4822">
        <v>10004825</v>
      </c>
      <c r="B4822" t="s">
        <v>2</v>
      </c>
      <c r="C4822" s="5">
        <v>45</v>
      </c>
      <c r="D4822" t="s">
        <v>134</v>
      </c>
      <c r="E4822" s="20">
        <v>3</v>
      </c>
      <c r="F4822" s="4">
        <v>3</v>
      </c>
      <c r="G4822" s="4">
        <v>285.27</v>
      </c>
      <c r="H4822" t="s">
        <v>204</v>
      </c>
    </row>
    <row r="4823" spans="1:8">
      <c r="A4823">
        <v>10004826</v>
      </c>
      <c r="B4823" t="s">
        <v>2</v>
      </c>
      <c r="C4823" s="5">
        <v>24</v>
      </c>
      <c r="D4823" t="s">
        <v>144</v>
      </c>
      <c r="E4823" s="20">
        <v>6</v>
      </c>
      <c r="F4823" s="4">
        <v>2</v>
      </c>
      <c r="G4823" s="4">
        <v>187.18</v>
      </c>
      <c r="H4823" t="s">
        <v>204</v>
      </c>
    </row>
    <row r="4824" spans="1:8">
      <c r="A4824">
        <v>10004827</v>
      </c>
      <c r="B4824" t="s">
        <v>2</v>
      </c>
      <c r="C4824" s="5">
        <v>32</v>
      </c>
      <c r="D4824" t="s">
        <v>134</v>
      </c>
      <c r="E4824" s="20">
        <v>7</v>
      </c>
      <c r="F4824" s="4">
        <v>3</v>
      </c>
      <c r="G4824" s="4">
        <v>238.11</v>
      </c>
      <c r="H4824" t="s">
        <v>204</v>
      </c>
    </row>
    <row r="4825" spans="1:8">
      <c r="A4825">
        <v>10004828</v>
      </c>
      <c r="B4825" t="s">
        <v>3</v>
      </c>
      <c r="C4825" s="5">
        <v>27</v>
      </c>
      <c r="D4825" t="s">
        <v>134</v>
      </c>
      <c r="E4825" s="20">
        <v>7</v>
      </c>
      <c r="F4825" s="4">
        <v>3</v>
      </c>
      <c r="G4825" s="4">
        <v>251.28</v>
      </c>
      <c r="H4825" t="s">
        <v>204</v>
      </c>
    </row>
    <row r="4826" spans="1:8">
      <c r="A4826">
        <v>10004829</v>
      </c>
      <c r="B4826" t="s">
        <v>3</v>
      </c>
      <c r="C4826" s="5">
        <v>34</v>
      </c>
      <c r="D4826" t="s">
        <v>134</v>
      </c>
      <c r="E4826" s="20">
        <v>7</v>
      </c>
      <c r="F4826" s="4">
        <v>2</v>
      </c>
      <c r="G4826" s="4">
        <v>178.96</v>
      </c>
      <c r="H4826" t="s">
        <v>204</v>
      </c>
    </row>
    <row r="4827" spans="1:8">
      <c r="A4827">
        <v>10004830</v>
      </c>
      <c r="B4827" t="s">
        <v>3</v>
      </c>
      <c r="C4827" s="5">
        <v>56</v>
      </c>
      <c r="D4827" t="s">
        <v>144</v>
      </c>
      <c r="E4827" s="20">
        <v>26</v>
      </c>
      <c r="F4827" s="4">
        <v>0</v>
      </c>
      <c r="G4827" s="4">
        <v>0</v>
      </c>
      <c r="H4827" t="s">
        <v>204</v>
      </c>
    </row>
    <row r="4828" spans="1:8">
      <c r="A4828">
        <v>10004831</v>
      </c>
      <c r="B4828" t="s">
        <v>3</v>
      </c>
      <c r="C4828" s="5">
        <v>31</v>
      </c>
      <c r="D4828" t="s">
        <v>134</v>
      </c>
      <c r="E4828" s="20">
        <v>2</v>
      </c>
      <c r="F4828" s="4">
        <v>2</v>
      </c>
      <c r="G4828" s="4">
        <v>171.38</v>
      </c>
      <c r="H4828" t="s">
        <v>204</v>
      </c>
    </row>
    <row r="4829" spans="1:8">
      <c r="A4829">
        <v>10004832</v>
      </c>
      <c r="B4829" t="s">
        <v>2</v>
      </c>
      <c r="C4829" s="5">
        <v>32</v>
      </c>
      <c r="D4829" t="s">
        <v>134</v>
      </c>
      <c r="E4829" s="20">
        <v>6</v>
      </c>
      <c r="F4829" s="4">
        <v>4</v>
      </c>
      <c r="G4829" s="4">
        <v>318.92</v>
      </c>
      <c r="H4829" t="s">
        <v>204</v>
      </c>
    </row>
    <row r="4830" spans="1:8">
      <c r="A4830">
        <v>10004833</v>
      </c>
      <c r="B4830" t="s">
        <v>3</v>
      </c>
      <c r="C4830" s="5">
        <v>21</v>
      </c>
      <c r="D4830" t="s">
        <v>144</v>
      </c>
      <c r="E4830" s="20">
        <v>7</v>
      </c>
      <c r="F4830" s="4">
        <v>2</v>
      </c>
      <c r="G4830" s="4">
        <v>290.42</v>
      </c>
      <c r="H4830" t="s">
        <v>204</v>
      </c>
    </row>
    <row r="4831" spans="1:8">
      <c r="A4831">
        <v>10004834</v>
      </c>
      <c r="B4831" t="s">
        <v>2</v>
      </c>
      <c r="C4831" s="5">
        <v>40</v>
      </c>
      <c r="D4831" t="s">
        <v>144</v>
      </c>
      <c r="E4831" s="20">
        <v>17</v>
      </c>
      <c r="F4831" s="4">
        <v>1</v>
      </c>
      <c r="G4831" s="4">
        <v>140.22999999999999</v>
      </c>
      <c r="H4831" t="s">
        <v>204</v>
      </c>
    </row>
    <row r="4832" spans="1:8">
      <c r="A4832">
        <v>10004835</v>
      </c>
      <c r="B4832" t="s">
        <v>3</v>
      </c>
      <c r="C4832" s="5">
        <v>33</v>
      </c>
      <c r="D4832" t="s">
        <v>134</v>
      </c>
      <c r="E4832" s="20">
        <v>5</v>
      </c>
      <c r="F4832" s="4">
        <v>2</v>
      </c>
      <c r="G4832" s="4">
        <v>178.54</v>
      </c>
      <c r="H4832" t="s">
        <v>204</v>
      </c>
    </row>
    <row r="4833" spans="1:8">
      <c r="A4833">
        <v>10004836</v>
      </c>
      <c r="B4833" t="s">
        <v>3</v>
      </c>
      <c r="C4833" s="5">
        <v>49</v>
      </c>
      <c r="D4833" t="s">
        <v>144</v>
      </c>
      <c r="E4833" s="20">
        <v>4</v>
      </c>
      <c r="F4833" s="4">
        <v>2</v>
      </c>
      <c r="G4833" s="4">
        <v>229.4</v>
      </c>
      <c r="H4833" t="s">
        <v>204</v>
      </c>
    </row>
    <row r="4834" spans="1:8">
      <c r="A4834">
        <v>10004837</v>
      </c>
      <c r="B4834" t="s">
        <v>3</v>
      </c>
      <c r="C4834" s="5">
        <v>29</v>
      </c>
      <c r="D4834" t="s">
        <v>134</v>
      </c>
      <c r="E4834" s="20">
        <v>2</v>
      </c>
      <c r="F4834" s="4">
        <v>3</v>
      </c>
      <c r="G4834" s="4">
        <v>296.58</v>
      </c>
      <c r="H4834" t="s">
        <v>204</v>
      </c>
    </row>
    <row r="4835" spans="1:8">
      <c r="A4835">
        <v>10004838</v>
      </c>
      <c r="B4835" t="s">
        <v>2</v>
      </c>
      <c r="C4835" s="5">
        <v>35</v>
      </c>
      <c r="D4835" t="s">
        <v>144</v>
      </c>
      <c r="E4835" s="20">
        <v>10</v>
      </c>
      <c r="F4835" s="4">
        <v>1</v>
      </c>
      <c r="G4835" s="4">
        <v>90.67</v>
      </c>
      <c r="H4835" t="s">
        <v>204</v>
      </c>
    </row>
    <row r="4836" spans="1:8">
      <c r="A4836">
        <v>10004839</v>
      </c>
      <c r="B4836" t="s">
        <v>2</v>
      </c>
      <c r="C4836" s="5">
        <v>66</v>
      </c>
      <c r="D4836" t="s">
        <v>144</v>
      </c>
      <c r="E4836" s="20">
        <v>12</v>
      </c>
      <c r="F4836" s="4">
        <v>1</v>
      </c>
      <c r="G4836" s="4">
        <v>86.13</v>
      </c>
      <c r="H4836" t="s">
        <v>204</v>
      </c>
    </row>
    <row r="4837" spans="1:8">
      <c r="A4837">
        <v>10004840</v>
      </c>
      <c r="B4837" t="s">
        <v>2</v>
      </c>
      <c r="C4837" s="5">
        <v>20</v>
      </c>
      <c r="D4837" t="s">
        <v>144</v>
      </c>
      <c r="E4837" s="20">
        <v>11</v>
      </c>
      <c r="F4837" s="4">
        <v>1</v>
      </c>
      <c r="G4837" s="4">
        <v>103.99</v>
      </c>
      <c r="H4837" t="s">
        <v>204</v>
      </c>
    </row>
    <row r="4838" spans="1:8">
      <c r="A4838">
        <v>10004841</v>
      </c>
      <c r="B4838" t="s">
        <v>2</v>
      </c>
      <c r="C4838" s="5">
        <v>30</v>
      </c>
      <c r="D4838" t="s">
        <v>144</v>
      </c>
      <c r="E4838" s="20">
        <v>2</v>
      </c>
      <c r="F4838" s="4">
        <v>2</v>
      </c>
      <c r="G4838" s="4">
        <v>186.94</v>
      </c>
      <c r="H4838" t="s">
        <v>204</v>
      </c>
    </row>
    <row r="4839" spans="1:8">
      <c r="A4839">
        <v>10004842</v>
      </c>
      <c r="B4839" t="s">
        <v>2</v>
      </c>
      <c r="C4839" s="5">
        <v>28</v>
      </c>
      <c r="D4839" t="s">
        <v>134</v>
      </c>
      <c r="E4839" s="20">
        <v>4</v>
      </c>
      <c r="F4839" s="4">
        <v>2</v>
      </c>
      <c r="G4839" s="4">
        <v>154.58000000000001</v>
      </c>
      <c r="H4839" t="s">
        <v>204</v>
      </c>
    </row>
    <row r="4840" spans="1:8">
      <c r="A4840">
        <v>10004843</v>
      </c>
      <c r="B4840" t="s">
        <v>3</v>
      </c>
      <c r="C4840" s="5">
        <v>25</v>
      </c>
      <c r="D4840" t="s">
        <v>134</v>
      </c>
      <c r="E4840" s="20">
        <v>4</v>
      </c>
      <c r="F4840" s="4">
        <v>4</v>
      </c>
      <c r="G4840" s="4">
        <v>301.88</v>
      </c>
      <c r="H4840" t="s">
        <v>204</v>
      </c>
    </row>
    <row r="4841" spans="1:8">
      <c r="A4841">
        <v>10004844</v>
      </c>
      <c r="B4841" t="s">
        <v>2</v>
      </c>
      <c r="C4841" s="5">
        <v>35</v>
      </c>
      <c r="D4841" t="s">
        <v>144</v>
      </c>
      <c r="E4841" s="20">
        <v>18</v>
      </c>
      <c r="F4841" s="4">
        <v>1</v>
      </c>
      <c r="G4841" s="4">
        <v>117.91</v>
      </c>
      <c r="H4841" t="s">
        <v>204</v>
      </c>
    </row>
    <row r="4842" spans="1:8">
      <c r="A4842">
        <v>10004845</v>
      </c>
      <c r="B4842" t="s">
        <v>3</v>
      </c>
      <c r="C4842" s="5">
        <v>43</v>
      </c>
      <c r="D4842" t="s">
        <v>144</v>
      </c>
      <c r="E4842" s="20">
        <v>12</v>
      </c>
      <c r="F4842" s="4">
        <v>1</v>
      </c>
      <c r="G4842" s="4">
        <v>131.99</v>
      </c>
      <c r="H4842" t="s">
        <v>204</v>
      </c>
    </row>
    <row r="4843" spans="1:8">
      <c r="A4843">
        <v>10004846</v>
      </c>
      <c r="B4843" t="s">
        <v>2</v>
      </c>
      <c r="C4843" s="5">
        <v>29</v>
      </c>
      <c r="D4843" t="s">
        <v>134</v>
      </c>
      <c r="E4843" s="20">
        <v>4</v>
      </c>
      <c r="F4843" s="4">
        <v>2</v>
      </c>
      <c r="G4843" s="4">
        <v>104.56</v>
      </c>
      <c r="H4843" t="s">
        <v>204</v>
      </c>
    </row>
    <row r="4844" spans="1:8">
      <c r="A4844">
        <v>10004847</v>
      </c>
      <c r="B4844" t="s">
        <v>2</v>
      </c>
      <c r="C4844" s="5">
        <v>34</v>
      </c>
      <c r="D4844" t="s">
        <v>144</v>
      </c>
      <c r="E4844" s="20">
        <v>14</v>
      </c>
      <c r="F4844" s="4">
        <v>1</v>
      </c>
      <c r="G4844" s="4">
        <v>137.85</v>
      </c>
      <c r="H4844" t="s">
        <v>204</v>
      </c>
    </row>
    <row r="4845" spans="1:8">
      <c r="A4845">
        <v>10004848</v>
      </c>
      <c r="B4845" t="s">
        <v>3</v>
      </c>
      <c r="C4845" s="5">
        <v>33</v>
      </c>
      <c r="D4845" t="s">
        <v>134</v>
      </c>
      <c r="E4845" s="20">
        <v>1</v>
      </c>
      <c r="F4845" s="4">
        <v>3</v>
      </c>
      <c r="G4845" s="4">
        <v>167.91</v>
      </c>
      <c r="H4845" t="s">
        <v>204</v>
      </c>
    </row>
    <row r="4846" spans="1:8">
      <c r="A4846">
        <v>10004849</v>
      </c>
      <c r="B4846" t="s">
        <v>3</v>
      </c>
      <c r="C4846" s="5">
        <v>34</v>
      </c>
      <c r="D4846" t="s">
        <v>134</v>
      </c>
      <c r="E4846" s="20">
        <v>6</v>
      </c>
      <c r="F4846" s="4">
        <v>3</v>
      </c>
      <c r="G4846" s="4">
        <v>288.02999999999997</v>
      </c>
      <c r="H4846" t="s">
        <v>204</v>
      </c>
    </row>
    <row r="4847" spans="1:8">
      <c r="A4847">
        <v>10004850</v>
      </c>
      <c r="B4847" t="s">
        <v>2</v>
      </c>
      <c r="C4847" s="5">
        <v>39</v>
      </c>
      <c r="D4847" t="s">
        <v>144</v>
      </c>
      <c r="E4847" s="20">
        <v>14</v>
      </c>
      <c r="F4847" s="4">
        <v>1</v>
      </c>
      <c r="G4847" s="4">
        <v>86.45</v>
      </c>
      <c r="H4847" t="s">
        <v>204</v>
      </c>
    </row>
    <row r="4848" spans="1:8">
      <c r="A4848">
        <v>10004851</v>
      </c>
      <c r="B4848" t="s">
        <v>2</v>
      </c>
      <c r="C4848" s="5">
        <v>41</v>
      </c>
      <c r="D4848" t="s">
        <v>144</v>
      </c>
      <c r="E4848" s="20">
        <v>19</v>
      </c>
      <c r="F4848" s="4">
        <v>1</v>
      </c>
      <c r="G4848" s="4">
        <v>96.57</v>
      </c>
      <c r="H4848" t="s">
        <v>204</v>
      </c>
    </row>
    <row r="4849" spans="1:8">
      <c r="A4849">
        <v>10004852</v>
      </c>
      <c r="B4849" t="s">
        <v>2</v>
      </c>
      <c r="C4849" s="5">
        <v>37</v>
      </c>
      <c r="D4849" t="s">
        <v>144</v>
      </c>
      <c r="E4849" s="20">
        <v>11</v>
      </c>
      <c r="F4849" s="4">
        <v>1</v>
      </c>
      <c r="G4849" s="4">
        <v>133.72</v>
      </c>
      <c r="H4849" t="s">
        <v>204</v>
      </c>
    </row>
    <row r="4850" spans="1:8">
      <c r="A4850">
        <v>10004853</v>
      </c>
      <c r="B4850" t="s">
        <v>2</v>
      </c>
      <c r="C4850" s="5">
        <v>27</v>
      </c>
      <c r="D4850" t="s">
        <v>134</v>
      </c>
      <c r="E4850" s="20">
        <v>6</v>
      </c>
      <c r="F4850" s="4">
        <v>2</v>
      </c>
      <c r="G4850" s="4">
        <v>118.54</v>
      </c>
      <c r="H4850" t="s">
        <v>204</v>
      </c>
    </row>
    <row r="4851" spans="1:8">
      <c r="A4851">
        <v>10004854</v>
      </c>
      <c r="B4851" t="s">
        <v>2</v>
      </c>
      <c r="C4851" s="5">
        <v>31</v>
      </c>
      <c r="D4851" t="s">
        <v>134</v>
      </c>
      <c r="E4851" s="20">
        <v>8</v>
      </c>
      <c r="F4851" s="4">
        <v>2</v>
      </c>
      <c r="G4851" s="4">
        <v>127.74</v>
      </c>
      <c r="H4851" t="s">
        <v>204</v>
      </c>
    </row>
    <row r="4852" spans="1:8">
      <c r="A4852">
        <v>10004855</v>
      </c>
      <c r="B4852" t="s">
        <v>2</v>
      </c>
      <c r="C4852" s="5">
        <v>24</v>
      </c>
      <c r="D4852" t="s">
        <v>134</v>
      </c>
      <c r="E4852" s="20">
        <v>4</v>
      </c>
      <c r="F4852" s="4">
        <v>2</v>
      </c>
      <c r="G4852" s="4">
        <v>159.34</v>
      </c>
      <c r="H4852" t="s">
        <v>204</v>
      </c>
    </row>
    <row r="4853" spans="1:8">
      <c r="A4853">
        <v>10004856</v>
      </c>
      <c r="B4853" t="s">
        <v>3</v>
      </c>
      <c r="C4853" s="5">
        <v>29</v>
      </c>
      <c r="D4853" t="s">
        <v>134</v>
      </c>
      <c r="E4853" s="20">
        <v>4</v>
      </c>
      <c r="F4853" s="4">
        <v>2</v>
      </c>
      <c r="G4853" s="4">
        <v>198.86</v>
      </c>
      <c r="H4853" t="s">
        <v>204</v>
      </c>
    </row>
    <row r="4854" spans="1:8">
      <c r="A4854">
        <v>10004857</v>
      </c>
      <c r="B4854" t="s">
        <v>2</v>
      </c>
      <c r="C4854" s="5">
        <v>40</v>
      </c>
      <c r="D4854" t="s">
        <v>144</v>
      </c>
      <c r="E4854" s="20">
        <v>17</v>
      </c>
      <c r="F4854" s="4">
        <v>1</v>
      </c>
      <c r="G4854" s="4">
        <v>130.52000000000001</v>
      </c>
      <c r="H4854" t="s">
        <v>204</v>
      </c>
    </row>
    <row r="4855" spans="1:8">
      <c r="A4855">
        <v>10004858</v>
      </c>
      <c r="B4855" t="s">
        <v>2</v>
      </c>
      <c r="C4855" s="5">
        <v>39</v>
      </c>
      <c r="D4855" t="s">
        <v>144</v>
      </c>
      <c r="E4855" s="20">
        <v>12</v>
      </c>
      <c r="F4855" s="4">
        <v>1</v>
      </c>
      <c r="G4855" s="4">
        <v>141.62</v>
      </c>
      <c r="H4855" t="s">
        <v>204</v>
      </c>
    </row>
    <row r="4856" spans="1:8">
      <c r="A4856">
        <v>10004859</v>
      </c>
      <c r="B4856" t="s">
        <v>3</v>
      </c>
      <c r="C4856" s="5">
        <v>32</v>
      </c>
      <c r="D4856" t="s">
        <v>134</v>
      </c>
      <c r="E4856" s="20">
        <v>5</v>
      </c>
      <c r="F4856" s="4">
        <v>3</v>
      </c>
      <c r="G4856" s="4">
        <v>284.55</v>
      </c>
      <c r="H4856" t="s">
        <v>204</v>
      </c>
    </row>
    <row r="4857" spans="1:8">
      <c r="A4857">
        <v>10004860</v>
      </c>
      <c r="B4857" t="s">
        <v>2</v>
      </c>
      <c r="C4857" s="5">
        <v>21</v>
      </c>
      <c r="D4857" t="s">
        <v>134</v>
      </c>
      <c r="E4857" s="20">
        <v>7</v>
      </c>
      <c r="F4857" s="4">
        <v>2</v>
      </c>
      <c r="G4857" s="4">
        <v>178.8</v>
      </c>
      <c r="H4857" t="s">
        <v>204</v>
      </c>
    </row>
    <row r="4858" spans="1:8">
      <c r="A4858">
        <v>10004861</v>
      </c>
      <c r="B4858" t="s">
        <v>2</v>
      </c>
      <c r="C4858" s="5">
        <v>50</v>
      </c>
      <c r="D4858" t="s">
        <v>134</v>
      </c>
      <c r="E4858" s="20">
        <v>4</v>
      </c>
      <c r="F4858" s="4">
        <v>2</v>
      </c>
      <c r="G4858" s="4">
        <v>151.26</v>
      </c>
      <c r="H4858" t="s">
        <v>204</v>
      </c>
    </row>
    <row r="4859" spans="1:8">
      <c r="A4859">
        <v>10004862</v>
      </c>
      <c r="B4859" t="s">
        <v>2</v>
      </c>
      <c r="C4859" s="5">
        <v>46</v>
      </c>
      <c r="D4859" t="s">
        <v>144</v>
      </c>
      <c r="E4859" s="20">
        <v>11</v>
      </c>
      <c r="F4859" s="4">
        <v>1</v>
      </c>
      <c r="G4859" s="4">
        <v>112.56</v>
      </c>
      <c r="H4859" t="s">
        <v>204</v>
      </c>
    </row>
    <row r="4860" spans="1:8">
      <c r="A4860">
        <v>10004863</v>
      </c>
      <c r="B4860" t="s">
        <v>3</v>
      </c>
      <c r="C4860" s="5">
        <v>33</v>
      </c>
      <c r="D4860" t="s">
        <v>134</v>
      </c>
      <c r="E4860" s="20">
        <v>2</v>
      </c>
      <c r="F4860" s="4">
        <v>1</v>
      </c>
      <c r="G4860" s="4">
        <v>72.790000000000006</v>
      </c>
      <c r="H4860" t="s">
        <v>204</v>
      </c>
    </row>
    <row r="4861" spans="1:8">
      <c r="A4861">
        <v>10004864</v>
      </c>
      <c r="B4861" t="s">
        <v>2</v>
      </c>
      <c r="C4861" s="5">
        <v>26</v>
      </c>
      <c r="D4861" t="s">
        <v>134</v>
      </c>
      <c r="E4861" s="20">
        <v>4</v>
      </c>
      <c r="F4861" s="4">
        <v>1</v>
      </c>
      <c r="G4861" s="4">
        <v>54.63</v>
      </c>
      <c r="H4861" t="s">
        <v>204</v>
      </c>
    </row>
    <row r="4862" spans="1:8">
      <c r="A4862">
        <v>10004865</v>
      </c>
      <c r="B4862" t="s">
        <v>2</v>
      </c>
      <c r="C4862" s="5">
        <v>31</v>
      </c>
      <c r="D4862" t="s">
        <v>134</v>
      </c>
      <c r="E4862" s="20">
        <v>6</v>
      </c>
      <c r="F4862" s="4">
        <v>2</v>
      </c>
      <c r="G4862" s="4">
        <v>167.64</v>
      </c>
      <c r="H4862" t="s">
        <v>204</v>
      </c>
    </row>
    <row r="4863" spans="1:8">
      <c r="A4863">
        <v>10004866</v>
      </c>
      <c r="B4863" t="s">
        <v>2</v>
      </c>
      <c r="C4863" s="5">
        <v>30</v>
      </c>
      <c r="D4863" t="s">
        <v>134</v>
      </c>
      <c r="E4863" s="20">
        <v>4</v>
      </c>
      <c r="F4863" s="4">
        <v>1</v>
      </c>
      <c r="G4863" s="4">
        <v>81.93</v>
      </c>
      <c r="H4863" t="s">
        <v>204</v>
      </c>
    </row>
    <row r="4864" spans="1:8">
      <c r="A4864">
        <v>10004867</v>
      </c>
      <c r="B4864" t="s">
        <v>2</v>
      </c>
      <c r="C4864" s="5">
        <v>34</v>
      </c>
      <c r="D4864" t="s">
        <v>144</v>
      </c>
      <c r="E4864" s="20">
        <v>11</v>
      </c>
      <c r="F4864" s="4">
        <v>1</v>
      </c>
      <c r="G4864" s="4">
        <v>142.43</v>
      </c>
      <c r="H4864" t="s">
        <v>204</v>
      </c>
    </row>
    <row r="4865" spans="1:8">
      <c r="A4865">
        <v>10004868</v>
      </c>
      <c r="B4865" t="s">
        <v>2</v>
      </c>
      <c r="C4865" s="5">
        <v>35</v>
      </c>
      <c r="D4865" t="s">
        <v>144</v>
      </c>
      <c r="E4865" s="20">
        <v>12</v>
      </c>
      <c r="F4865" s="4">
        <v>1</v>
      </c>
      <c r="G4865" s="4">
        <v>89.3</v>
      </c>
      <c r="H4865" t="s">
        <v>204</v>
      </c>
    </row>
    <row r="4866" spans="1:8">
      <c r="A4866">
        <v>10004869</v>
      </c>
      <c r="B4866" t="s">
        <v>3</v>
      </c>
      <c r="C4866" s="5">
        <v>18</v>
      </c>
      <c r="D4866" t="s">
        <v>134</v>
      </c>
      <c r="E4866" s="20">
        <v>6</v>
      </c>
      <c r="F4866" s="4">
        <v>1</v>
      </c>
      <c r="G4866" s="4">
        <v>64.42</v>
      </c>
      <c r="H4866" t="s">
        <v>204</v>
      </c>
    </row>
    <row r="4867" spans="1:8">
      <c r="A4867">
        <v>10004870</v>
      </c>
      <c r="B4867" t="s">
        <v>2</v>
      </c>
      <c r="C4867" s="5">
        <v>37</v>
      </c>
      <c r="D4867" t="s">
        <v>144</v>
      </c>
      <c r="E4867" s="20">
        <v>13</v>
      </c>
      <c r="F4867" s="4">
        <v>1</v>
      </c>
      <c r="G4867" s="4">
        <v>89.67</v>
      </c>
      <c r="H4867" t="s">
        <v>204</v>
      </c>
    </row>
    <row r="4868" spans="1:8">
      <c r="A4868">
        <v>10004871</v>
      </c>
      <c r="B4868" t="s">
        <v>2</v>
      </c>
      <c r="C4868" s="5">
        <v>36</v>
      </c>
      <c r="D4868" t="s">
        <v>144</v>
      </c>
      <c r="E4868" s="20">
        <v>18</v>
      </c>
      <c r="F4868" s="4">
        <v>1</v>
      </c>
      <c r="G4868" s="4">
        <v>111.54</v>
      </c>
      <c r="H4868" t="s">
        <v>204</v>
      </c>
    </row>
    <row r="4869" spans="1:8">
      <c r="A4869">
        <v>10004872</v>
      </c>
      <c r="B4869" t="s">
        <v>3</v>
      </c>
      <c r="C4869" s="5">
        <v>35</v>
      </c>
      <c r="D4869" t="s">
        <v>144</v>
      </c>
      <c r="E4869" s="20" t="s">
        <v>178</v>
      </c>
      <c r="F4869" s="4">
        <v>0</v>
      </c>
      <c r="G4869" s="4">
        <v>0</v>
      </c>
      <c r="H4869" t="s">
        <v>202</v>
      </c>
    </row>
    <row r="4870" spans="1:8">
      <c r="A4870">
        <v>10004873</v>
      </c>
      <c r="B4870" t="s">
        <v>2</v>
      </c>
      <c r="C4870" s="5">
        <v>24</v>
      </c>
      <c r="D4870" t="s">
        <v>134</v>
      </c>
      <c r="E4870" s="20">
        <v>5</v>
      </c>
      <c r="F4870" s="4">
        <v>1</v>
      </c>
      <c r="G4870" s="4">
        <v>76.760000000000005</v>
      </c>
      <c r="H4870" t="s">
        <v>204</v>
      </c>
    </row>
    <row r="4871" spans="1:8">
      <c r="A4871">
        <v>10004874</v>
      </c>
      <c r="B4871" t="s">
        <v>2</v>
      </c>
      <c r="C4871" s="5">
        <v>26</v>
      </c>
      <c r="D4871" t="s">
        <v>134</v>
      </c>
      <c r="E4871" s="20">
        <v>5</v>
      </c>
      <c r="F4871" s="4">
        <v>2</v>
      </c>
      <c r="G4871" s="4">
        <v>129.82</v>
      </c>
      <c r="H4871" t="s">
        <v>204</v>
      </c>
    </row>
    <row r="4872" spans="1:8">
      <c r="A4872">
        <v>10004875</v>
      </c>
      <c r="B4872" t="s">
        <v>2</v>
      </c>
      <c r="C4872" s="5">
        <v>50</v>
      </c>
      <c r="D4872" t="s">
        <v>144</v>
      </c>
      <c r="E4872" s="20">
        <v>8</v>
      </c>
      <c r="F4872" s="4">
        <v>1</v>
      </c>
      <c r="G4872" s="4">
        <v>136.61000000000001</v>
      </c>
      <c r="H4872" t="s">
        <v>204</v>
      </c>
    </row>
    <row r="4873" spans="1:8">
      <c r="A4873">
        <v>10004876</v>
      </c>
      <c r="B4873" t="s">
        <v>2</v>
      </c>
      <c r="C4873" s="5">
        <v>34</v>
      </c>
      <c r="D4873" t="s">
        <v>134</v>
      </c>
      <c r="E4873" s="20">
        <v>1</v>
      </c>
      <c r="F4873" s="4">
        <v>1</v>
      </c>
      <c r="G4873" s="4">
        <v>81.75</v>
      </c>
      <c r="H4873" t="s">
        <v>204</v>
      </c>
    </row>
    <row r="4874" spans="1:8">
      <c r="A4874">
        <v>10004877</v>
      </c>
      <c r="B4874" t="s">
        <v>2</v>
      </c>
      <c r="C4874" s="5">
        <v>27</v>
      </c>
      <c r="D4874" t="s">
        <v>134</v>
      </c>
      <c r="E4874" s="20">
        <v>1</v>
      </c>
      <c r="F4874" s="4">
        <v>1</v>
      </c>
      <c r="G4874" s="4">
        <v>92.97</v>
      </c>
      <c r="H4874" t="s">
        <v>204</v>
      </c>
    </row>
    <row r="4875" spans="1:8">
      <c r="A4875">
        <v>10004878</v>
      </c>
      <c r="B4875" t="s">
        <v>3</v>
      </c>
      <c r="C4875" s="5">
        <v>36</v>
      </c>
      <c r="D4875" t="s">
        <v>144</v>
      </c>
      <c r="E4875" s="20">
        <v>13</v>
      </c>
      <c r="F4875" s="4">
        <v>1</v>
      </c>
      <c r="G4875" s="4">
        <v>94.54</v>
      </c>
      <c r="H4875" t="s">
        <v>204</v>
      </c>
    </row>
    <row r="4876" spans="1:8">
      <c r="A4876">
        <v>10004879</v>
      </c>
      <c r="B4876" t="s">
        <v>2</v>
      </c>
      <c r="C4876" s="5">
        <v>45</v>
      </c>
      <c r="D4876" t="s">
        <v>144</v>
      </c>
      <c r="E4876" s="20">
        <v>17</v>
      </c>
      <c r="F4876" s="4">
        <v>1</v>
      </c>
      <c r="G4876" s="4">
        <v>113.48</v>
      </c>
      <c r="H4876" t="s">
        <v>204</v>
      </c>
    </row>
    <row r="4877" spans="1:8">
      <c r="A4877">
        <v>10004880</v>
      </c>
      <c r="B4877" t="s">
        <v>2</v>
      </c>
      <c r="C4877" s="5">
        <v>30</v>
      </c>
      <c r="D4877" t="s">
        <v>134</v>
      </c>
      <c r="E4877" s="20">
        <v>3</v>
      </c>
      <c r="F4877" s="4">
        <v>1</v>
      </c>
      <c r="G4877" s="4">
        <v>61.08</v>
      </c>
      <c r="H4877" t="s">
        <v>204</v>
      </c>
    </row>
    <row r="4878" spans="1:8">
      <c r="A4878">
        <v>10004881</v>
      </c>
      <c r="B4878" t="s">
        <v>3</v>
      </c>
      <c r="C4878" s="5">
        <v>25</v>
      </c>
      <c r="D4878" t="s">
        <v>134</v>
      </c>
      <c r="E4878" s="20">
        <v>5</v>
      </c>
      <c r="F4878" s="4">
        <v>1</v>
      </c>
      <c r="G4878" s="4">
        <v>77.11</v>
      </c>
      <c r="H4878" t="s">
        <v>204</v>
      </c>
    </row>
    <row r="4879" spans="1:8">
      <c r="A4879">
        <v>10004882</v>
      </c>
      <c r="B4879" t="s">
        <v>3</v>
      </c>
      <c r="C4879" s="5">
        <v>35</v>
      </c>
      <c r="D4879" t="s">
        <v>144</v>
      </c>
      <c r="E4879" s="20">
        <v>15</v>
      </c>
      <c r="F4879" s="4">
        <v>1</v>
      </c>
      <c r="G4879" s="4">
        <v>111.56</v>
      </c>
      <c r="H4879" t="s">
        <v>204</v>
      </c>
    </row>
    <row r="4880" spans="1:8">
      <c r="A4880">
        <v>10004883</v>
      </c>
      <c r="B4880" t="s">
        <v>2</v>
      </c>
      <c r="C4880" s="5">
        <v>33</v>
      </c>
      <c r="D4880" t="s">
        <v>134</v>
      </c>
      <c r="E4880" s="20">
        <v>2</v>
      </c>
      <c r="F4880" s="4">
        <v>3</v>
      </c>
      <c r="G4880" s="4">
        <v>279.06</v>
      </c>
      <c r="H4880" t="s">
        <v>204</v>
      </c>
    </row>
    <row r="4881" spans="1:8">
      <c r="A4881">
        <v>10004884</v>
      </c>
      <c r="B4881" t="s">
        <v>3</v>
      </c>
      <c r="C4881" s="5">
        <v>26</v>
      </c>
      <c r="D4881" t="s">
        <v>134</v>
      </c>
      <c r="E4881" s="20">
        <v>8</v>
      </c>
      <c r="F4881" s="4">
        <v>1</v>
      </c>
      <c r="G4881" s="4">
        <v>54.1</v>
      </c>
      <c r="H4881" t="s">
        <v>204</v>
      </c>
    </row>
    <row r="4882" spans="1:8">
      <c r="A4882">
        <v>10004885</v>
      </c>
      <c r="B4882" t="s">
        <v>2</v>
      </c>
      <c r="C4882" s="5">
        <v>39</v>
      </c>
      <c r="D4882" t="s">
        <v>144</v>
      </c>
      <c r="E4882" s="20">
        <v>1</v>
      </c>
      <c r="F4882" s="4">
        <v>2</v>
      </c>
      <c r="G4882" s="4">
        <v>181.52</v>
      </c>
      <c r="H4882" t="s">
        <v>204</v>
      </c>
    </row>
    <row r="4883" spans="1:8">
      <c r="A4883">
        <v>10004886</v>
      </c>
      <c r="B4883" t="s">
        <v>2</v>
      </c>
      <c r="C4883" s="5">
        <v>25</v>
      </c>
      <c r="D4883" t="s">
        <v>144</v>
      </c>
      <c r="E4883" s="20">
        <v>18</v>
      </c>
      <c r="F4883" s="4">
        <v>0</v>
      </c>
      <c r="G4883" s="4">
        <v>0</v>
      </c>
      <c r="H4883" t="s">
        <v>204</v>
      </c>
    </row>
    <row r="4884" spans="1:8">
      <c r="A4884">
        <v>10004887</v>
      </c>
      <c r="B4884" t="s">
        <v>2</v>
      </c>
      <c r="C4884" s="5">
        <v>29</v>
      </c>
      <c r="D4884" t="s">
        <v>134</v>
      </c>
      <c r="E4884" s="20">
        <v>6</v>
      </c>
      <c r="F4884" s="4">
        <v>1</v>
      </c>
      <c r="G4884" s="4">
        <v>79.64</v>
      </c>
      <c r="H4884" t="s">
        <v>204</v>
      </c>
    </row>
    <row r="4885" spans="1:8">
      <c r="A4885">
        <v>10004888</v>
      </c>
      <c r="B4885" t="s">
        <v>3</v>
      </c>
      <c r="C4885" s="5">
        <v>32</v>
      </c>
      <c r="D4885" t="s">
        <v>134</v>
      </c>
      <c r="E4885" s="20">
        <v>2</v>
      </c>
      <c r="F4885" s="4">
        <v>1</v>
      </c>
      <c r="G4885" s="4">
        <v>50.35</v>
      </c>
      <c r="H4885" t="s">
        <v>204</v>
      </c>
    </row>
    <row r="4886" spans="1:8">
      <c r="A4886">
        <v>10004889</v>
      </c>
      <c r="B4886" t="s">
        <v>2</v>
      </c>
      <c r="C4886" s="5">
        <v>40</v>
      </c>
      <c r="D4886" t="s">
        <v>144</v>
      </c>
      <c r="E4886" s="20">
        <v>18</v>
      </c>
      <c r="F4886" s="4">
        <v>0</v>
      </c>
      <c r="G4886" s="4">
        <v>0</v>
      </c>
      <c r="H4886" t="s">
        <v>204</v>
      </c>
    </row>
    <row r="4887" spans="1:8">
      <c r="A4887">
        <v>10004890</v>
      </c>
      <c r="B4887" t="s">
        <v>3</v>
      </c>
      <c r="C4887" s="5">
        <v>23</v>
      </c>
      <c r="D4887" t="s">
        <v>134</v>
      </c>
      <c r="E4887" s="20">
        <v>7</v>
      </c>
      <c r="F4887" s="4">
        <v>2</v>
      </c>
      <c r="G4887" s="4">
        <v>132.46</v>
      </c>
      <c r="H4887" t="s">
        <v>204</v>
      </c>
    </row>
    <row r="4888" spans="1:8">
      <c r="A4888">
        <v>10004891</v>
      </c>
      <c r="B4888" t="s">
        <v>2</v>
      </c>
      <c r="C4888" s="5">
        <v>26</v>
      </c>
      <c r="D4888" t="s">
        <v>134</v>
      </c>
      <c r="E4888" s="20">
        <v>6</v>
      </c>
      <c r="F4888" s="4">
        <v>1</v>
      </c>
      <c r="G4888" s="4">
        <v>69.72</v>
      </c>
      <c r="H4888" t="s">
        <v>204</v>
      </c>
    </row>
    <row r="4889" spans="1:8">
      <c r="A4889">
        <v>10004892</v>
      </c>
      <c r="B4889" t="s">
        <v>3</v>
      </c>
      <c r="C4889" s="5">
        <v>45</v>
      </c>
      <c r="D4889" t="s">
        <v>144</v>
      </c>
      <c r="E4889" s="20">
        <v>2</v>
      </c>
      <c r="F4889" s="4">
        <v>1</v>
      </c>
      <c r="G4889" s="4">
        <v>117.62</v>
      </c>
      <c r="H4889" t="s">
        <v>204</v>
      </c>
    </row>
    <row r="4890" spans="1:8">
      <c r="A4890">
        <v>10004893</v>
      </c>
      <c r="B4890" t="s">
        <v>3</v>
      </c>
      <c r="C4890" s="5">
        <v>21</v>
      </c>
      <c r="D4890" t="s">
        <v>134</v>
      </c>
      <c r="E4890" s="20">
        <v>0</v>
      </c>
      <c r="F4890" s="4">
        <v>1</v>
      </c>
      <c r="G4890" s="4">
        <v>70.83</v>
      </c>
      <c r="H4890" t="s">
        <v>204</v>
      </c>
    </row>
    <row r="4891" spans="1:8">
      <c r="A4891">
        <v>10004894</v>
      </c>
      <c r="B4891" t="s">
        <v>2</v>
      </c>
      <c r="C4891" s="5">
        <v>28</v>
      </c>
      <c r="D4891" t="s">
        <v>134</v>
      </c>
      <c r="E4891" s="20">
        <v>4</v>
      </c>
      <c r="F4891" s="4">
        <v>1</v>
      </c>
      <c r="G4891" s="4">
        <v>55.99</v>
      </c>
      <c r="H4891" t="s">
        <v>204</v>
      </c>
    </row>
    <row r="4892" spans="1:8">
      <c r="A4892">
        <v>10004895</v>
      </c>
      <c r="B4892" t="s">
        <v>3</v>
      </c>
      <c r="C4892" s="5">
        <v>24</v>
      </c>
      <c r="D4892" t="s">
        <v>134</v>
      </c>
      <c r="E4892" s="20">
        <v>5</v>
      </c>
      <c r="F4892" s="4">
        <v>3</v>
      </c>
      <c r="G4892" s="4">
        <v>263.25</v>
      </c>
      <c r="H4892" t="s">
        <v>204</v>
      </c>
    </row>
    <row r="4893" spans="1:8">
      <c r="A4893">
        <v>10004896</v>
      </c>
      <c r="B4893" t="s">
        <v>2</v>
      </c>
      <c r="C4893" s="5">
        <v>28</v>
      </c>
      <c r="D4893" t="s">
        <v>134</v>
      </c>
      <c r="E4893" s="20">
        <v>6</v>
      </c>
      <c r="F4893" s="4">
        <v>2</v>
      </c>
      <c r="G4893" s="4">
        <v>111.28</v>
      </c>
      <c r="H4893" t="s">
        <v>204</v>
      </c>
    </row>
    <row r="4894" spans="1:8">
      <c r="A4894">
        <v>10004897</v>
      </c>
      <c r="B4894" t="s">
        <v>3</v>
      </c>
      <c r="C4894" s="5">
        <v>35</v>
      </c>
      <c r="D4894" t="s">
        <v>144</v>
      </c>
      <c r="E4894" s="20" t="s">
        <v>178</v>
      </c>
      <c r="F4894" s="4">
        <v>0</v>
      </c>
      <c r="G4894" s="4">
        <v>0</v>
      </c>
      <c r="H4894" t="s">
        <v>202</v>
      </c>
    </row>
    <row r="4895" spans="1:8">
      <c r="A4895">
        <v>10004898</v>
      </c>
      <c r="B4895" t="s">
        <v>2</v>
      </c>
      <c r="C4895" s="5">
        <v>24</v>
      </c>
      <c r="D4895" t="s">
        <v>134</v>
      </c>
      <c r="E4895" s="20">
        <v>5</v>
      </c>
      <c r="F4895" s="4">
        <v>1</v>
      </c>
      <c r="G4895" s="4">
        <v>85.92</v>
      </c>
      <c r="H4895" t="s">
        <v>204</v>
      </c>
    </row>
    <row r="4896" spans="1:8">
      <c r="A4896">
        <v>10004899</v>
      </c>
      <c r="B4896" t="s">
        <v>2</v>
      </c>
      <c r="C4896" s="5">
        <v>39</v>
      </c>
      <c r="D4896" t="s">
        <v>144</v>
      </c>
      <c r="E4896" s="20" t="s">
        <v>178</v>
      </c>
      <c r="F4896" s="4">
        <v>0</v>
      </c>
      <c r="G4896" s="4">
        <v>0</v>
      </c>
      <c r="H4896" t="s">
        <v>202</v>
      </c>
    </row>
    <row r="4897" spans="1:8">
      <c r="A4897">
        <v>10004900</v>
      </c>
      <c r="B4897" t="s">
        <v>2</v>
      </c>
      <c r="C4897" s="5">
        <v>25</v>
      </c>
      <c r="D4897" t="s">
        <v>134</v>
      </c>
      <c r="E4897" s="20">
        <v>6</v>
      </c>
      <c r="F4897" s="4">
        <v>1</v>
      </c>
      <c r="G4897" s="4">
        <v>61.13</v>
      </c>
      <c r="H4897" t="s">
        <v>204</v>
      </c>
    </row>
    <row r="4898" spans="1:8">
      <c r="A4898">
        <v>10004901</v>
      </c>
      <c r="B4898" t="s">
        <v>2</v>
      </c>
      <c r="C4898" s="5">
        <v>21</v>
      </c>
      <c r="D4898" t="s">
        <v>134</v>
      </c>
      <c r="E4898" s="20">
        <v>6</v>
      </c>
      <c r="F4898" s="4">
        <v>2</v>
      </c>
      <c r="G4898" s="4">
        <v>162.36000000000001</v>
      </c>
      <c r="H4898" t="s">
        <v>204</v>
      </c>
    </row>
    <row r="4899" spans="1:8">
      <c r="A4899">
        <v>10004902</v>
      </c>
      <c r="B4899" t="s">
        <v>3</v>
      </c>
      <c r="C4899" s="5">
        <v>33</v>
      </c>
      <c r="D4899" t="s">
        <v>144</v>
      </c>
      <c r="E4899" s="20">
        <v>16</v>
      </c>
      <c r="F4899" s="4">
        <v>0</v>
      </c>
      <c r="G4899" s="4">
        <v>0</v>
      </c>
      <c r="H4899" t="s">
        <v>204</v>
      </c>
    </row>
    <row r="4900" spans="1:8">
      <c r="A4900">
        <v>10004903</v>
      </c>
      <c r="B4900" t="s">
        <v>2</v>
      </c>
      <c r="C4900" s="5">
        <v>41</v>
      </c>
      <c r="D4900" t="s">
        <v>144</v>
      </c>
      <c r="E4900" s="20">
        <v>5</v>
      </c>
      <c r="F4900" s="4">
        <v>1</v>
      </c>
      <c r="G4900" s="4">
        <v>136.32</v>
      </c>
      <c r="H4900" t="s">
        <v>204</v>
      </c>
    </row>
    <row r="4901" spans="1:8">
      <c r="A4901">
        <v>10004904</v>
      </c>
      <c r="B4901" t="s">
        <v>2</v>
      </c>
      <c r="C4901" s="5">
        <v>33</v>
      </c>
      <c r="D4901" t="s">
        <v>144</v>
      </c>
      <c r="E4901" s="20" t="s">
        <v>178</v>
      </c>
      <c r="F4901" s="4">
        <v>0</v>
      </c>
      <c r="G4901" s="4">
        <v>0</v>
      </c>
      <c r="H4901" t="s">
        <v>202</v>
      </c>
    </row>
    <row r="4902" spans="1:8">
      <c r="A4902">
        <v>10004905</v>
      </c>
      <c r="B4902" t="s">
        <v>2</v>
      </c>
      <c r="C4902" s="5">
        <v>29</v>
      </c>
      <c r="D4902" t="s">
        <v>134</v>
      </c>
      <c r="E4902" s="20">
        <v>5</v>
      </c>
      <c r="F4902" s="4">
        <v>1</v>
      </c>
      <c r="G4902" s="4">
        <v>53.49</v>
      </c>
      <c r="H4902" t="s">
        <v>204</v>
      </c>
    </row>
    <row r="4903" spans="1:8">
      <c r="A4903">
        <v>10004906</v>
      </c>
      <c r="B4903" t="s">
        <v>2</v>
      </c>
      <c r="C4903" s="5">
        <v>39</v>
      </c>
      <c r="D4903" t="s">
        <v>144</v>
      </c>
      <c r="E4903" s="20">
        <v>5</v>
      </c>
      <c r="F4903" s="4">
        <v>1</v>
      </c>
      <c r="G4903" s="4">
        <v>102.82</v>
      </c>
      <c r="H4903" t="s">
        <v>204</v>
      </c>
    </row>
    <row r="4904" spans="1:8">
      <c r="A4904">
        <v>10004907</v>
      </c>
      <c r="B4904" t="s">
        <v>2</v>
      </c>
      <c r="C4904" s="5">
        <v>39</v>
      </c>
      <c r="D4904" t="s">
        <v>144</v>
      </c>
      <c r="E4904" s="20">
        <v>7</v>
      </c>
      <c r="F4904" s="4">
        <v>1</v>
      </c>
      <c r="G4904" s="4">
        <v>133.03</v>
      </c>
      <c r="H4904" t="s">
        <v>204</v>
      </c>
    </row>
    <row r="4905" spans="1:8">
      <c r="A4905">
        <v>10004908</v>
      </c>
      <c r="B4905" t="s">
        <v>3</v>
      </c>
      <c r="C4905" s="5">
        <v>22</v>
      </c>
      <c r="D4905" t="s">
        <v>134</v>
      </c>
      <c r="E4905" s="20">
        <v>4</v>
      </c>
      <c r="F4905" s="4">
        <v>1</v>
      </c>
      <c r="G4905" s="4">
        <v>85.34</v>
      </c>
      <c r="H4905" t="s">
        <v>204</v>
      </c>
    </row>
    <row r="4906" spans="1:8">
      <c r="A4906">
        <v>10004909</v>
      </c>
      <c r="B4906" t="s">
        <v>2</v>
      </c>
      <c r="C4906" s="5">
        <v>25</v>
      </c>
      <c r="D4906" t="s">
        <v>144</v>
      </c>
      <c r="E4906" s="20">
        <v>5</v>
      </c>
      <c r="F4906" s="4">
        <v>1</v>
      </c>
      <c r="G4906" s="4">
        <v>136.87</v>
      </c>
      <c r="H4906" t="s">
        <v>204</v>
      </c>
    </row>
    <row r="4907" spans="1:8">
      <c r="A4907">
        <v>10004910</v>
      </c>
      <c r="B4907" t="s">
        <v>2</v>
      </c>
      <c r="C4907" s="5">
        <v>45</v>
      </c>
      <c r="D4907" t="s">
        <v>144</v>
      </c>
      <c r="E4907" s="20" t="s">
        <v>178</v>
      </c>
      <c r="F4907" s="4">
        <v>0</v>
      </c>
      <c r="G4907" s="4">
        <v>0</v>
      </c>
      <c r="H4907" t="s">
        <v>202</v>
      </c>
    </row>
    <row r="4908" spans="1:8">
      <c r="A4908">
        <v>10004911</v>
      </c>
      <c r="B4908" t="s">
        <v>3</v>
      </c>
      <c r="C4908" s="5">
        <v>28</v>
      </c>
      <c r="D4908" t="s">
        <v>144</v>
      </c>
      <c r="E4908" s="20">
        <v>7</v>
      </c>
      <c r="F4908" s="4">
        <v>1</v>
      </c>
      <c r="G4908" s="4">
        <v>94.4</v>
      </c>
      <c r="H4908" t="s">
        <v>204</v>
      </c>
    </row>
    <row r="4909" spans="1:8">
      <c r="A4909">
        <v>10004912</v>
      </c>
      <c r="B4909" t="s">
        <v>2</v>
      </c>
      <c r="C4909" s="5">
        <v>32</v>
      </c>
      <c r="D4909" t="s">
        <v>134</v>
      </c>
      <c r="E4909" s="20">
        <v>5</v>
      </c>
      <c r="F4909" s="4">
        <v>2</v>
      </c>
      <c r="G4909" s="4">
        <v>197.54</v>
      </c>
      <c r="H4909" t="s">
        <v>204</v>
      </c>
    </row>
    <row r="4910" spans="1:8">
      <c r="A4910">
        <v>10004913</v>
      </c>
      <c r="B4910" t="s">
        <v>2</v>
      </c>
      <c r="C4910" s="5">
        <v>46</v>
      </c>
      <c r="D4910" t="s">
        <v>134</v>
      </c>
      <c r="E4910" s="20">
        <v>3</v>
      </c>
      <c r="F4910" s="4">
        <v>1</v>
      </c>
      <c r="G4910" s="4">
        <v>77</v>
      </c>
      <c r="H4910" t="s">
        <v>204</v>
      </c>
    </row>
    <row r="4911" spans="1:8">
      <c r="A4911">
        <v>10004914</v>
      </c>
      <c r="B4911" t="s">
        <v>2</v>
      </c>
      <c r="C4911" s="5">
        <v>27</v>
      </c>
      <c r="D4911" t="s">
        <v>134</v>
      </c>
      <c r="E4911" s="20">
        <v>3</v>
      </c>
      <c r="F4911" s="4">
        <v>2</v>
      </c>
      <c r="G4911" s="4">
        <v>135.4</v>
      </c>
      <c r="H4911" t="s">
        <v>204</v>
      </c>
    </row>
    <row r="4912" spans="1:8">
      <c r="A4912">
        <v>10004915</v>
      </c>
      <c r="B4912" t="s">
        <v>2</v>
      </c>
      <c r="C4912" s="5">
        <v>33</v>
      </c>
      <c r="D4912" t="s">
        <v>134</v>
      </c>
      <c r="E4912" s="20">
        <v>5</v>
      </c>
      <c r="F4912" s="4">
        <v>2</v>
      </c>
      <c r="G4912" s="4">
        <v>105.22</v>
      </c>
      <c r="H4912" t="s">
        <v>204</v>
      </c>
    </row>
    <row r="4913" spans="1:8">
      <c r="A4913">
        <v>10004916</v>
      </c>
      <c r="B4913" t="s">
        <v>2</v>
      </c>
      <c r="C4913" s="5">
        <v>32</v>
      </c>
      <c r="D4913" t="s">
        <v>134</v>
      </c>
      <c r="E4913" s="20">
        <v>5</v>
      </c>
      <c r="F4913" s="4">
        <v>1</v>
      </c>
      <c r="G4913" s="4">
        <v>92.05</v>
      </c>
      <c r="H4913" t="s">
        <v>204</v>
      </c>
    </row>
    <row r="4914" spans="1:8">
      <c r="A4914">
        <v>10004917</v>
      </c>
      <c r="B4914" t="s">
        <v>3</v>
      </c>
      <c r="C4914" s="5">
        <v>36</v>
      </c>
      <c r="D4914" t="s">
        <v>144</v>
      </c>
      <c r="E4914" s="20">
        <v>2</v>
      </c>
      <c r="F4914" s="4">
        <v>1</v>
      </c>
      <c r="G4914" s="4">
        <v>104.18</v>
      </c>
      <c r="H4914" t="s">
        <v>204</v>
      </c>
    </row>
    <row r="4915" spans="1:8">
      <c r="A4915">
        <v>10004918</v>
      </c>
      <c r="B4915" t="s">
        <v>2</v>
      </c>
      <c r="C4915" s="5">
        <v>25</v>
      </c>
      <c r="D4915" t="s">
        <v>134</v>
      </c>
      <c r="E4915" s="20">
        <v>3</v>
      </c>
      <c r="F4915" s="4">
        <v>1</v>
      </c>
      <c r="G4915" s="4">
        <v>96.27</v>
      </c>
      <c r="H4915" t="s">
        <v>204</v>
      </c>
    </row>
    <row r="4916" spans="1:8">
      <c r="A4916">
        <v>10004919</v>
      </c>
      <c r="B4916" t="s">
        <v>2</v>
      </c>
      <c r="C4916" s="5">
        <v>30</v>
      </c>
      <c r="D4916" t="s">
        <v>134</v>
      </c>
      <c r="E4916" s="20">
        <v>3</v>
      </c>
      <c r="F4916" s="4">
        <v>1</v>
      </c>
      <c r="G4916" s="4">
        <v>79.47</v>
      </c>
      <c r="H4916" t="s">
        <v>204</v>
      </c>
    </row>
    <row r="4917" spans="1:8">
      <c r="A4917">
        <v>10004920</v>
      </c>
      <c r="B4917" t="s">
        <v>3</v>
      </c>
      <c r="C4917" s="5">
        <v>44</v>
      </c>
      <c r="D4917" t="s">
        <v>144</v>
      </c>
      <c r="E4917" s="20" t="s">
        <v>178</v>
      </c>
      <c r="F4917" s="4">
        <v>0</v>
      </c>
      <c r="G4917" s="4">
        <v>0</v>
      </c>
      <c r="H4917" t="s">
        <v>202</v>
      </c>
    </row>
    <row r="4918" spans="1:8">
      <c r="A4918">
        <v>10004921</v>
      </c>
      <c r="B4918" t="s">
        <v>3</v>
      </c>
      <c r="C4918" s="5">
        <v>20</v>
      </c>
      <c r="D4918" t="s">
        <v>134</v>
      </c>
      <c r="E4918" s="20">
        <v>2</v>
      </c>
      <c r="F4918" s="4">
        <v>1</v>
      </c>
      <c r="G4918" s="4">
        <v>75.540000000000006</v>
      </c>
      <c r="H4918" t="s">
        <v>204</v>
      </c>
    </row>
    <row r="4919" spans="1:8">
      <c r="A4919">
        <v>10004922</v>
      </c>
      <c r="B4919" t="s">
        <v>3</v>
      </c>
      <c r="C4919" s="5">
        <v>45</v>
      </c>
      <c r="D4919" t="s">
        <v>144</v>
      </c>
      <c r="E4919" s="20" t="s">
        <v>178</v>
      </c>
      <c r="F4919" s="4">
        <v>0</v>
      </c>
      <c r="G4919" s="4">
        <v>0</v>
      </c>
      <c r="H4919" t="s">
        <v>202</v>
      </c>
    </row>
    <row r="4920" spans="1:8">
      <c r="A4920">
        <v>10004923</v>
      </c>
      <c r="B4920" t="s">
        <v>2</v>
      </c>
      <c r="C4920" s="5">
        <v>29</v>
      </c>
      <c r="D4920" t="s">
        <v>134</v>
      </c>
      <c r="E4920" s="20">
        <v>2</v>
      </c>
      <c r="F4920" s="4">
        <v>1</v>
      </c>
      <c r="G4920" s="4">
        <v>88.15</v>
      </c>
      <c r="H4920" t="s">
        <v>204</v>
      </c>
    </row>
    <row r="4921" spans="1:8">
      <c r="A4921">
        <v>10004924</v>
      </c>
      <c r="B4921" t="s">
        <v>2</v>
      </c>
      <c r="C4921" s="5">
        <v>45</v>
      </c>
      <c r="D4921" t="s">
        <v>134</v>
      </c>
      <c r="E4921" s="20">
        <v>4</v>
      </c>
      <c r="F4921" s="4">
        <v>2</v>
      </c>
      <c r="G4921" s="4">
        <v>124.96</v>
      </c>
      <c r="H4921" t="s">
        <v>204</v>
      </c>
    </row>
    <row r="4922" spans="1:8">
      <c r="A4922">
        <v>10004925</v>
      </c>
      <c r="B4922" t="s">
        <v>3</v>
      </c>
      <c r="C4922" s="5">
        <v>20</v>
      </c>
      <c r="D4922" t="s">
        <v>134</v>
      </c>
      <c r="E4922" s="20">
        <v>3</v>
      </c>
      <c r="F4922" s="4">
        <v>2</v>
      </c>
      <c r="G4922" s="4">
        <v>123.44</v>
      </c>
      <c r="H4922" t="s">
        <v>204</v>
      </c>
    </row>
    <row r="4923" spans="1:8">
      <c r="A4923">
        <v>10004926</v>
      </c>
      <c r="B4923" t="s">
        <v>3</v>
      </c>
      <c r="C4923" s="5">
        <v>33</v>
      </c>
      <c r="D4923" t="s">
        <v>134</v>
      </c>
      <c r="E4923" s="20">
        <v>3</v>
      </c>
      <c r="F4923" s="4">
        <v>1</v>
      </c>
      <c r="G4923" s="4">
        <v>84.06</v>
      </c>
      <c r="H4923" t="s">
        <v>204</v>
      </c>
    </row>
    <row r="4924" spans="1:8">
      <c r="A4924">
        <v>10004927</v>
      </c>
      <c r="B4924" t="s">
        <v>2</v>
      </c>
      <c r="C4924" s="5">
        <v>27</v>
      </c>
      <c r="D4924" t="s">
        <v>134</v>
      </c>
      <c r="E4924" s="20">
        <v>7</v>
      </c>
      <c r="F4924" s="4">
        <v>1</v>
      </c>
      <c r="G4924" s="4">
        <v>99.07</v>
      </c>
      <c r="H4924" t="s">
        <v>204</v>
      </c>
    </row>
    <row r="4925" spans="1:8">
      <c r="A4925">
        <v>10004928</v>
      </c>
      <c r="B4925" t="s">
        <v>2</v>
      </c>
      <c r="C4925" s="5">
        <v>23</v>
      </c>
      <c r="D4925" t="s">
        <v>134</v>
      </c>
      <c r="E4925" s="20">
        <v>3</v>
      </c>
      <c r="F4925" s="4">
        <v>1</v>
      </c>
      <c r="G4925" s="4">
        <v>59.83</v>
      </c>
      <c r="H4925" t="s">
        <v>204</v>
      </c>
    </row>
    <row r="4926" spans="1:8">
      <c r="A4926">
        <v>10004929</v>
      </c>
      <c r="B4926" t="s">
        <v>2</v>
      </c>
      <c r="C4926" s="5">
        <v>46</v>
      </c>
      <c r="D4926" t="s">
        <v>144</v>
      </c>
      <c r="E4926" s="20" t="s">
        <v>178</v>
      </c>
      <c r="F4926" s="4">
        <v>0</v>
      </c>
      <c r="G4926" s="4">
        <v>0</v>
      </c>
      <c r="H4926" t="s">
        <v>202</v>
      </c>
    </row>
    <row r="4927" spans="1:8">
      <c r="A4927">
        <v>10004930</v>
      </c>
      <c r="B4927" t="s">
        <v>2</v>
      </c>
      <c r="C4927" s="5">
        <v>27</v>
      </c>
      <c r="D4927" t="s">
        <v>134</v>
      </c>
      <c r="E4927" s="20">
        <v>2</v>
      </c>
      <c r="F4927" s="4">
        <v>1</v>
      </c>
      <c r="G4927" s="4">
        <v>57.82</v>
      </c>
      <c r="H4927" t="s">
        <v>204</v>
      </c>
    </row>
    <row r="4928" spans="1:8">
      <c r="A4928">
        <v>10004931</v>
      </c>
      <c r="B4928" t="s">
        <v>2</v>
      </c>
      <c r="C4928" s="5">
        <v>32</v>
      </c>
      <c r="D4928" t="s">
        <v>134</v>
      </c>
      <c r="E4928" s="20">
        <v>2</v>
      </c>
      <c r="F4928" s="4">
        <v>1</v>
      </c>
      <c r="G4928" s="4">
        <v>86.85</v>
      </c>
      <c r="H4928" t="s">
        <v>204</v>
      </c>
    </row>
    <row r="4929" spans="1:8">
      <c r="A4929">
        <v>10004932</v>
      </c>
      <c r="B4929" t="s">
        <v>2</v>
      </c>
      <c r="C4929" s="5">
        <v>21</v>
      </c>
      <c r="D4929" t="s">
        <v>134</v>
      </c>
      <c r="E4929" s="20">
        <v>5</v>
      </c>
      <c r="F4929" s="4">
        <v>1</v>
      </c>
      <c r="G4929" s="4">
        <v>73.540000000000006</v>
      </c>
      <c r="H4929" t="s">
        <v>204</v>
      </c>
    </row>
    <row r="4930" spans="1:8">
      <c r="A4930">
        <v>10004933</v>
      </c>
      <c r="B4930" t="s">
        <v>3</v>
      </c>
      <c r="C4930" s="5">
        <v>20</v>
      </c>
      <c r="D4930" t="s">
        <v>134</v>
      </c>
      <c r="E4930" s="20">
        <v>6</v>
      </c>
      <c r="F4930" s="4">
        <v>1</v>
      </c>
      <c r="G4930" s="4">
        <v>75.260000000000005</v>
      </c>
      <c r="H4930" t="s">
        <v>204</v>
      </c>
    </row>
    <row r="4931" spans="1:8">
      <c r="A4931">
        <v>10004934</v>
      </c>
      <c r="B4931" t="s">
        <v>2</v>
      </c>
      <c r="C4931" s="5">
        <v>35</v>
      </c>
      <c r="D4931" t="s">
        <v>144</v>
      </c>
      <c r="E4931" s="20" t="s">
        <v>178</v>
      </c>
      <c r="F4931" s="4">
        <v>0</v>
      </c>
      <c r="G4931" s="4">
        <v>0</v>
      </c>
      <c r="H4931" t="s">
        <v>202</v>
      </c>
    </row>
    <row r="4932" spans="1:8">
      <c r="A4932">
        <v>10004935</v>
      </c>
      <c r="B4932" t="s">
        <v>3</v>
      </c>
      <c r="C4932" s="5">
        <v>67</v>
      </c>
      <c r="D4932" t="s">
        <v>144</v>
      </c>
      <c r="E4932" s="20" t="s">
        <v>178</v>
      </c>
      <c r="F4932" s="4">
        <v>0</v>
      </c>
      <c r="G4932" s="4">
        <v>0</v>
      </c>
      <c r="H4932" t="s">
        <v>202</v>
      </c>
    </row>
    <row r="4933" spans="1:8">
      <c r="A4933">
        <v>10004936</v>
      </c>
      <c r="B4933" t="s">
        <v>2</v>
      </c>
      <c r="C4933" s="5">
        <v>43</v>
      </c>
      <c r="D4933" t="s">
        <v>144</v>
      </c>
      <c r="E4933" s="20" t="s">
        <v>178</v>
      </c>
      <c r="F4933" s="4">
        <v>0</v>
      </c>
      <c r="G4933" s="4">
        <v>0</v>
      </c>
      <c r="H4933" t="s">
        <v>202</v>
      </c>
    </row>
    <row r="4934" spans="1:8">
      <c r="A4934">
        <v>10004937</v>
      </c>
      <c r="B4934" t="s">
        <v>2</v>
      </c>
      <c r="C4934" s="5">
        <v>34</v>
      </c>
      <c r="D4934" t="s">
        <v>134</v>
      </c>
      <c r="E4934" s="20">
        <v>2</v>
      </c>
      <c r="F4934" s="4">
        <v>1</v>
      </c>
      <c r="G4934" s="4">
        <v>51.01</v>
      </c>
      <c r="H4934" t="s">
        <v>204</v>
      </c>
    </row>
    <row r="4935" spans="1:8">
      <c r="A4935">
        <v>10004938</v>
      </c>
      <c r="B4935" t="s">
        <v>2</v>
      </c>
      <c r="C4935" s="5">
        <v>24</v>
      </c>
      <c r="D4935" t="s">
        <v>134</v>
      </c>
      <c r="E4935" s="20">
        <v>5</v>
      </c>
      <c r="F4935" s="4">
        <v>1</v>
      </c>
      <c r="G4935" s="4">
        <v>64.19</v>
      </c>
      <c r="H4935" t="s">
        <v>204</v>
      </c>
    </row>
    <row r="4936" spans="1:8">
      <c r="A4936">
        <v>10004939</v>
      </c>
      <c r="B4936" t="s">
        <v>3</v>
      </c>
      <c r="C4936" s="5">
        <v>34</v>
      </c>
      <c r="D4936" t="s">
        <v>134</v>
      </c>
      <c r="E4936" s="20">
        <v>4</v>
      </c>
      <c r="F4936" s="4">
        <v>1</v>
      </c>
      <c r="G4936" s="4">
        <v>82.48</v>
      </c>
      <c r="H4936" t="s">
        <v>204</v>
      </c>
    </row>
    <row r="4937" spans="1:8">
      <c r="A4937">
        <v>10004940</v>
      </c>
      <c r="B4937" t="s">
        <v>3</v>
      </c>
      <c r="C4937" s="5">
        <v>33</v>
      </c>
      <c r="D4937" t="s">
        <v>134</v>
      </c>
      <c r="E4937" s="20">
        <v>4</v>
      </c>
      <c r="F4937" s="4">
        <v>2</v>
      </c>
      <c r="G4937" s="4">
        <v>146.52000000000001</v>
      </c>
      <c r="H4937" t="s">
        <v>204</v>
      </c>
    </row>
    <row r="4938" spans="1:8">
      <c r="A4938">
        <v>10004941</v>
      </c>
      <c r="B4938" t="s">
        <v>2</v>
      </c>
      <c r="C4938" s="5">
        <v>34</v>
      </c>
      <c r="D4938" t="s">
        <v>134</v>
      </c>
      <c r="E4938" s="20">
        <v>2</v>
      </c>
      <c r="F4938" s="4">
        <v>1</v>
      </c>
      <c r="G4938" s="4">
        <v>61.91</v>
      </c>
      <c r="H4938" t="s">
        <v>204</v>
      </c>
    </row>
    <row r="4939" spans="1:8">
      <c r="A4939">
        <v>10004942</v>
      </c>
      <c r="B4939" t="s">
        <v>2</v>
      </c>
      <c r="C4939" s="5">
        <v>27</v>
      </c>
      <c r="D4939" t="s">
        <v>134</v>
      </c>
      <c r="E4939" s="20">
        <v>2</v>
      </c>
      <c r="F4939" s="4">
        <v>1</v>
      </c>
      <c r="G4939" s="4">
        <v>94.81</v>
      </c>
      <c r="H4939" t="s">
        <v>204</v>
      </c>
    </row>
    <row r="4940" spans="1:8">
      <c r="A4940">
        <v>10004943</v>
      </c>
      <c r="B4940" t="s">
        <v>3</v>
      </c>
      <c r="C4940" s="5">
        <v>38</v>
      </c>
      <c r="D4940" t="s">
        <v>144</v>
      </c>
      <c r="E4940" s="20" t="s">
        <v>178</v>
      </c>
      <c r="F4940" s="4">
        <v>0</v>
      </c>
      <c r="G4940" s="4">
        <v>0</v>
      </c>
      <c r="H4940" t="s">
        <v>202</v>
      </c>
    </row>
    <row r="4941" spans="1:8">
      <c r="A4941">
        <v>10004944</v>
      </c>
      <c r="B4941" t="s">
        <v>2</v>
      </c>
      <c r="C4941" s="5">
        <v>18</v>
      </c>
      <c r="D4941" t="s">
        <v>134</v>
      </c>
      <c r="E4941" s="20">
        <v>0</v>
      </c>
      <c r="F4941" s="4">
        <v>1</v>
      </c>
      <c r="G4941" s="4">
        <v>74.2</v>
      </c>
      <c r="H4941" t="s">
        <v>204</v>
      </c>
    </row>
    <row r="4942" spans="1:8">
      <c r="A4942">
        <v>10004945</v>
      </c>
      <c r="B4942" t="s">
        <v>2</v>
      </c>
      <c r="C4942" s="5">
        <v>24</v>
      </c>
      <c r="D4942" t="s">
        <v>144</v>
      </c>
      <c r="E4942" s="20" t="s">
        <v>178</v>
      </c>
      <c r="F4942" s="4">
        <v>0</v>
      </c>
      <c r="G4942" s="4">
        <v>0</v>
      </c>
      <c r="H4942" t="s">
        <v>202</v>
      </c>
    </row>
    <row r="4943" spans="1:8">
      <c r="A4943">
        <v>10004946</v>
      </c>
      <c r="B4943" t="s">
        <v>2</v>
      </c>
      <c r="C4943" s="5">
        <v>26</v>
      </c>
      <c r="D4943" t="s">
        <v>134</v>
      </c>
      <c r="E4943" s="20">
        <v>4</v>
      </c>
      <c r="F4943" s="4">
        <v>1</v>
      </c>
      <c r="G4943" s="4">
        <v>69.17</v>
      </c>
      <c r="H4943" t="s">
        <v>204</v>
      </c>
    </row>
    <row r="4944" spans="1:8">
      <c r="A4944">
        <v>10004947</v>
      </c>
      <c r="B4944" t="s">
        <v>3</v>
      </c>
      <c r="C4944" s="5">
        <v>24</v>
      </c>
      <c r="D4944" t="s">
        <v>134</v>
      </c>
      <c r="E4944" s="20">
        <v>4</v>
      </c>
      <c r="F4944" s="4">
        <v>1</v>
      </c>
      <c r="G4944" s="4">
        <v>86.81</v>
      </c>
      <c r="H4944" t="s">
        <v>204</v>
      </c>
    </row>
    <row r="4945" spans="1:8">
      <c r="A4945">
        <v>10004948</v>
      </c>
      <c r="B4945" t="s">
        <v>2</v>
      </c>
      <c r="C4945" s="5">
        <v>57</v>
      </c>
      <c r="D4945" t="s">
        <v>144</v>
      </c>
      <c r="E4945" s="20" t="s">
        <v>178</v>
      </c>
      <c r="F4945" s="4">
        <v>0</v>
      </c>
      <c r="G4945" s="4">
        <v>0</v>
      </c>
      <c r="H4945" t="s">
        <v>202</v>
      </c>
    </row>
    <row r="4946" spans="1:8">
      <c r="A4946">
        <v>10004949</v>
      </c>
      <c r="B4946" t="s">
        <v>3</v>
      </c>
      <c r="C4946" s="5">
        <v>35</v>
      </c>
      <c r="D4946" t="s">
        <v>144</v>
      </c>
      <c r="E4946" s="20" t="s">
        <v>178</v>
      </c>
      <c r="F4946" s="4">
        <v>0</v>
      </c>
      <c r="G4946" s="4">
        <v>0</v>
      </c>
      <c r="H4946" t="s">
        <v>202</v>
      </c>
    </row>
    <row r="4947" spans="1:8">
      <c r="A4947">
        <v>10004950</v>
      </c>
      <c r="B4947" t="s">
        <v>2</v>
      </c>
      <c r="C4947" s="5">
        <v>44</v>
      </c>
      <c r="D4947" t="s">
        <v>144</v>
      </c>
      <c r="E4947" s="20" t="s">
        <v>178</v>
      </c>
      <c r="F4947" s="4">
        <v>0</v>
      </c>
      <c r="G4947" s="4">
        <v>0</v>
      </c>
      <c r="H4947" t="s">
        <v>202</v>
      </c>
    </row>
    <row r="4948" spans="1:8">
      <c r="A4948">
        <v>10004951</v>
      </c>
      <c r="B4948" t="s">
        <v>3</v>
      </c>
      <c r="C4948" s="5">
        <v>29</v>
      </c>
      <c r="D4948" t="s">
        <v>134</v>
      </c>
      <c r="E4948" s="20">
        <v>3</v>
      </c>
      <c r="F4948" s="4">
        <v>1</v>
      </c>
      <c r="G4948" s="4">
        <v>81.319999999999993</v>
      </c>
      <c r="H4948" t="s">
        <v>204</v>
      </c>
    </row>
    <row r="4949" spans="1:8">
      <c r="A4949">
        <v>10004952</v>
      </c>
      <c r="B4949" t="s">
        <v>2</v>
      </c>
      <c r="C4949" s="5">
        <v>32</v>
      </c>
      <c r="D4949" t="s">
        <v>134</v>
      </c>
      <c r="E4949" s="20">
        <v>1</v>
      </c>
      <c r="F4949" s="4">
        <v>1</v>
      </c>
      <c r="G4949" s="4">
        <v>60</v>
      </c>
      <c r="H4949" t="s">
        <v>204</v>
      </c>
    </row>
    <row r="4950" spans="1:8">
      <c r="A4950">
        <v>10004953</v>
      </c>
      <c r="B4950" t="s">
        <v>2</v>
      </c>
      <c r="C4950" s="5">
        <v>21</v>
      </c>
      <c r="D4950" t="s">
        <v>144</v>
      </c>
      <c r="E4950" s="20" t="s">
        <v>178</v>
      </c>
      <c r="F4950" s="4">
        <v>0</v>
      </c>
      <c r="G4950" s="4">
        <v>0</v>
      </c>
      <c r="H4950" t="s">
        <v>202</v>
      </c>
    </row>
    <row r="4951" spans="1:8">
      <c r="A4951">
        <v>10004954</v>
      </c>
      <c r="B4951" t="s">
        <v>2</v>
      </c>
      <c r="C4951" s="5">
        <v>23</v>
      </c>
      <c r="D4951" t="s">
        <v>134</v>
      </c>
      <c r="E4951" s="20">
        <v>2</v>
      </c>
      <c r="F4951" s="4">
        <v>1</v>
      </c>
      <c r="G4951" s="4">
        <v>54</v>
      </c>
      <c r="H4951" t="s">
        <v>204</v>
      </c>
    </row>
    <row r="4952" spans="1:8">
      <c r="A4952">
        <v>10004955</v>
      </c>
      <c r="B4952" t="s">
        <v>2</v>
      </c>
      <c r="C4952" s="5">
        <v>42</v>
      </c>
      <c r="D4952" t="s">
        <v>144</v>
      </c>
      <c r="E4952" s="20" t="s">
        <v>178</v>
      </c>
      <c r="F4952" s="4">
        <v>0</v>
      </c>
      <c r="G4952" s="4">
        <v>0</v>
      </c>
      <c r="H4952" t="s">
        <v>202</v>
      </c>
    </row>
    <row r="4953" spans="1:8">
      <c r="A4953">
        <v>10004956</v>
      </c>
      <c r="B4953" t="s">
        <v>2</v>
      </c>
      <c r="C4953" s="5">
        <v>48</v>
      </c>
      <c r="D4953" t="s">
        <v>144</v>
      </c>
      <c r="E4953" s="20" t="s">
        <v>178</v>
      </c>
      <c r="F4953" s="4">
        <v>0</v>
      </c>
      <c r="G4953" s="4">
        <v>0</v>
      </c>
      <c r="H4953" t="s">
        <v>202</v>
      </c>
    </row>
    <row r="4954" spans="1:8">
      <c r="A4954">
        <v>10004957</v>
      </c>
      <c r="B4954" t="s">
        <v>3</v>
      </c>
      <c r="C4954" s="5">
        <v>29</v>
      </c>
      <c r="D4954" t="s">
        <v>134</v>
      </c>
      <c r="E4954" s="20">
        <v>1</v>
      </c>
      <c r="F4954" s="4">
        <v>1</v>
      </c>
      <c r="G4954" s="4">
        <v>91</v>
      </c>
      <c r="H4954" t="s">
        <v>204</v>
      </c>
    </row>
    <row r="4955" spans="1:8">
      <c r="A4955">
        <v>10004958</v>
      </c>
      <c r="B4955" t="s">
        <v>3</v>
      </c>
      <c r="C4955" s="5">
        <v>33</v>
      </c>
      <c r="D4955" t="s">
        <v>134</v>
      </c>
      <c r="E4955" s="20">
        <v>6</v>
      </c>
      <c r="F4955" s="4">
        <v>1</v>
      </c>
      <c r="G4955" s="4">
        <v>94</v>
      </c>
      <c r="H4955" t="s">
        <v>204</v>
      </c>
    </row>
    <row r="4956" spans="1:8">
      <c r="A4956">
        <v>10004959</v>
      </c>
      <c r="B4956" t="s">
        <v>2</v>
      </c>
      <c r="C4956" s="5">
        <v>40</v>
      </c>
      <c r="D4956" t="s">
        <v>144</v>
      </c>
      <c r="E4956" s="20" t="s">
        <v>178</v>
      </c>
      <c r="F4956" s="4">
        <v>0</v>
      </c>
      <c r="G4956" s="4">
        <v>0</v>
      </c>
      <c r="H4956" t="s">
        <v>202</v>
      </c>
    </row>
    <row r="4957" spans="1:8">
      <c r="A4957">
        <v>10004960</v>
      </c>
      <c r="B4957" t="s">
        <v>2</v>
      </c>
      <c r="C4957" s="5">
        <v>24</v>
      </c>
      <c r="D4957" t="s">
        <v>134</v>
      </c>
      <c r="E4957" s="20">
        <v>5</v>
      </c>
      <c r="F4957" s="4">
        <v>1</v>
      </c>
      <c r="G4957" s="4">
        <v>59</v>
      </c>
      <c r="H4957" t="s">
        <v>204</v>
      </c>
    </row>
    <row r="4958" spans="1:8">
      <c r="A4958">
        <v>10004961</v>
      </c>
      <c r="B4958" t="s">
        <v>2</v>
      </c>
      <c r="C4958" s="5">
        <v>29</v>
      </c>
      <c r="D4958" t="s">
        <v>144</v>
      </c>
      <c r="E4958" s="20" t="s">
        <v>178</v>
      </c>
      <c r="F4958" s="4">
        <v>0</v>
      </c>
      <c r="G4958" s="4">
        <v>0</v>
      </c>
      <c r="H4958" t="s">
        <v>202</v>
      </c>
    </row>
    <row r="4959" spans="1:8">
      <c r="A4959">
        <v>10004962</v>
      </c>
      <c r="B4959" t="s">
        <v>2</v>
      </c>
      <c r="C4959" s="5">
        <v>45</v>
      </c>
      <c r="D4959" t="s">
        <v>144</v>
      </c>
      <c r="E4959" s="20" t="s">
        <v>178</v>
      </c>
      <c r="F4959" s="4">
        <v>0</v>
      </c>
      <c r="G4959" s="4">
        <v>0</v>
      </c>
      <c r="H4959" t="s">
        <v>202</v>
      </c>
    </row>
    <row r="4960" spans="1:8">
      <c r="A4960">
        <v>10004963</v>
      </c>
      <c r="B4960" t="s">
        <v>3</v>
      </c>
      <c r="C4960" s="5">
        <v>27</v>
      </c>
      <c r="D4960" t="s">
        <v>144</v>
      </c>
      <c r="E4960" s="20" t="s">
        <v>178</v>
      </c>
      <c r="F4960" s="4">
        <v>0</v>
      </c>
      <c r="G4960" s="4">
        <v>0</v>
      </c>
      <c r="H4960" t="s">
        <v>202</v>
      </c>
    </row>
    <row r="4961" spans="1:8">
      <c r="A4961">
        <v>10004964</v>
      </c>
      <c r="B4961" t="s">
        <v>2</v>
      </c>
      <c r="C4961" s="5">
        <v>29</v>
      </c>
      <c r="D4961" t="s">
        <v>134</v>
      </c>
      <c r="E4961" s="20">
        <v>5</v>
      </c>
      <c r="F4961" s="4">
        <v>1</v>
      </c>
      <c r="G4961" s="4">
        <v>83</v>
      </c>
      <c r="H4961" t="s">
        <v>204</v>
      </c>
    </row>
    <row r="4962" spans="1:8">
      <c r="A4962">
        <v>10004965</v>
      </c>
      <c r="B4962" t="s">
        <v>3</v>
      </c>
      <c r="C4962" s="5">
        <v>35</v>
      </c>
      <c r="D4962" t="s">
        <v>144</v>
      </c>
      <c r="E4962" s="20" t="s">
        <v>178</v>
      </c>
      <c r="F4962" s="4">
        <v>0</v>
      </c>
      <c r="G4962" s="4">
        <v>0</v>
      </c>
      <c r="H4962" t="s">
        <v>202</v>
      </c>
    </row>
    <row r="4963" spans="1:8">
      <c r="A4963">
        <v>10004966</v>
      </c>
      <c r="B4963" t="s">
        <v>2</v>
      </c>
      <c r="C4963" s="5">
        <v>35</v>
      </c>
      <c r="D4963" t="s">
        <v>144</v>
      </c>
      <c r="E4963" s="20" t="s">
        <v>178</v>
      </c>
      <c r="F4963" s="4">
        <v>0</v>
      </c>
      <c r="G4963" s="4">
        <v>0</v>
      </c>
      <c r="H4963" t="s">
        <v>202</v>
      </c>
    </row>
    <row r="4964" spans="1:8">
      <c r="A4964">
        <v>10004967</v>
      </c>
      <c r="B4964" t="s">
        <v>2</v>
      </c>
      <c r="C4964" s="5">
        <v>20</v>
      </c>
      <c r="D4964" t="s">
        <v>134</v>
      </c>
      <c r="E4964" s="20">
        <v>3</v>
      </c>
      <c r="F4964" s="4">
        <v>1</v>
      </c>
      <c r="G4964" s="4">
        <v>51</v>
      </c>
      <c r="H4964" t="s">
        <v>204</v>
      </c>
    </row>
    <row r="4965" spans="1:8">
      <c r="A4965">
        <v>10004968</v>
      </c>
      <c r="B4965" t="s">
        <v>2</v>
      </c>
      <c r="C4965" s="5">
        <v>24</v>
      </c>
      <c r="D4965" t="s">
        <v>134</v>
      </c>
      <c r="E4965" s="20">
        <v>2</v>
      </c>
      <c r="F4965" s="4">
        <v>1</v>
      </c>
      <c r="G4965" s="4">
        <v>79</v>
      </c>
      <c r="H4965" t="s">
        <v>204</v>
      </c>
    </row>
    <row r="4966" spans="1:8">
      <c r="A4966">
        <v>10004969</v>
      </c>
      <c r="B4966" t="s">
        <v>2</v>
      </c>
      <c r="C4966" s="5">
        <v>32</v>
      </c>
      <c r="D4966" t="s">
        <v>134</v>
      </c>
      <c r="E4966" s="20">
        <v>4</v>
      </c>
      <c r="F4966" s="4">
        <v>1</v>
      </c>
      <c r="G4966" s="4">
        <v>88</v>
      </c>
      <c r="H4966" t="s">
        <v>204</v>
      </c>
    </row>
    <row r="4967" spans="1:8">
      <c r="A4967">
        <v>10004970</v>
      </c>
      <c r="B4967" t="s">
        <v>2</v>
      </c>
      <c r="C4967" s="5">
        <v>42</v>
      </c>
      <c r="D4967" t="s">
        <v>144</v>
      </c>
      <c r="E4967" s="20" t="s">
        <v>178</v>
      </c>
      <c r="F4967" s="4">
        <v>0</v>
      </c>
      <c r="G4967" s="4">
        <v>0</v>
      </c>
      <c r="H4967" t="s">
        <v>202</v>
      </c>
    </row>
    <row r="4968" spans="1:8">
      <c r="A4968">
        <v>10004971</v>
      </c>
      <c r="B4968" t="s">
        <v>2</v>
      </c>
      <c r="C4968" s="5">
        <v>18</v>
      </c>
      <c r="D4968" t="s">
        <v>134</v>
      </c>
      <c r="E4968" s="20">
        <v>1</v>
      </c>
      <c r="F4968" s="4">
        <v>1</v>
      </c>
      <c r="G4968" s="4">
        <v>98</v>
      </c>
      <c r="H4968" t="s">
        <v>204</v>
      </c>
    </row>
    <row r="4969" spans="1:8">
      <c r="A4969">
        <v>10004972</v>
      </c>
      <c r="B4969" t="s">
        <v>3</v>
      </c>
      <c r="C4969" s="5">
        <v>47</v>
      </c>
      <c r="D4969" t="s">
        <v>134</v>
      </c>
      <c r="E4969" s="20">
        <v>1</v>
      </c>
      <c r="F4969" s="4">
        <v>1</v>
      </c>
      <c r="G4969" s="4">
        <v>64</v>
      </c>
      <c r="H4969" t="s">
        <v>204</v>
      </c>
    </row>
    <row r="4970" spans="1:8">
      <c r="A4970">
        <v>10004973</v>
      </c>
      <c r="B4970" t="s">
        <v>3</v>
      </c>
      <c r="C4970" s="5">
        <v>40</v>
      </c>
      <c r="D4970" t="s">
        <v>134</v>
      </c>
      <c r="E4970" s="20">
        <v>1</v>
      </c>
      <c r="F4970" s="4">
        <v>1</v>
      </c>
      <c r="G4970" s="4">
        <v>52</v>
      </c>
      <c r="H4970" t="s">
        <v>204</v>
      </c>
    </row>
    <row r="4971" spans="1:8">
      <c r="A4971">
        <v>10004974</v>
      </c>
      <c r="B4971" t="s">
        <v>2</v>
      </c>
      <c r="C4971" s="5">
        <v>24</v>
      </c>
      <c r="D4971" t="s">
        <v>134</v>
      </c>
      <c r="E4971" s="20">
        <v>1</v>
      </c>
      <c r="F4971" s="4">
        <v>1</v>
      </c>
      <c r="G4971" s="4">
        <v>96</v>
      </c>
      <c r="H4971" t="s">
        <v>204</v>
      </c>
    </row>
    <row r="4972" spans="1:8">
      <c r="A4972">
        <v>10004975</v>
      </c>
      <c r="B4972" t="s">
        <v>3</v>
      </c>
      <c r="C4972" s="5">
        <v>58</v>
      </c>
      <c r="D4972" t="s">
        <v>144</v>
      </c>
      <c r="E4972" s="20" t="s">
        <v>178</v>
      </c>
      <c r="F4972" s="4">
        <v>0</v>
      </c>
      <c r="G4972" s="4">
        <v>0</v>
      </c>
      <c r="H4972" t="s">
        <v>202</v>
      </c>
    </row>
    <row r="4973" spans="1:8">
      <c r="A4973">
        <v>10004976</v>
      </c>
      <c r="B4973" t="s">
        <v>3</v>
      </c>
      <c r="C4973" s="5">
        <v>50</v>
      </c>
      <c r="D4973" t="s">
        <v>144</v>
      </c>
      <c r="E4973" s="20" t="s">
        <v>178</v>
      </c>
      <c r="F4973" s="4">
        <v>0</v>
      </c>
      <c r="G4973" s="4">
        <v>0</v>
      </c>
      <c r="H4973" t="s">
        <v>202</v>
      </c>
    </row>
    <row r="4974" spans="1:8">
      <c r="A4974">
        <v>10004978</v>
      </c>
      <c r="B4974" t="s">
        <v>3</v>
      </c>
      <c r="C4974" s="5">
        <v>26</v>
      </c>
      <c r="D4974" t="s">
        <v>134</v>
      </c>
      <c r="E4974" s="20">
        <v>1</v>
      </c>
      <c r="F4974" s="4">
        <v>1</v>
      </c>
      <c r="G4974" s="4">
        <v>67</v>
      </c>
      <c r="H4974" t="s">
        <v>204</v>
      </c>
    </row>
    <row r="4975" spans="1:8">
      <c r="A4975">
        <v>10004979</v>
      </c>
      <c r="B4975" t="s">
        <v>3</v>
      </c>
      <c r="C4975" s="5">
        <v>30</v>
      </c>
      <c r="D4975" t="s">
        <v>144</v>
      </c>
      <c r="E4975" s="20" t="s">
        <v>178</v>
      </c>
      <c r="F4975" s="4">
        <v>0</v>
      </c>
      <c r="G4975" s="4">
        <v>0</v>
      </c>
      <c r="H4975" t="s">
        <v>202</v>
      </c>
    </row>
    <row r="4976" spans="1:8">
      <c r="A4976">
        <v>10004980</v>
      </c>
      <c r="B4976" t="s">
        <v>2</v>
      </c>
      <c r="C4976" s="5">
        <v>37</v>
      </c>
      <c r="D4976" t="s">
        <v>144</v>
      </c>
      <c r="E4976" s="20" t="s">
        <v>178</v>
      </c>
      <c r="F4976" s="4">
        <v>0</v>
      </c>
      <c r="G4976" s="4">
        <v>0</v>
      </c>
      <c r="H4976" t="s">
        <v>202</v>
      </c>
    </row>
    <row r="4977" spans="1:8">
      <c r="A4977">
        <v>10004981</v>
      </c>
      <c r="B4977" t="s">
        <v>2</v>
      </c>
      <c r="C4977" s="5">
        <v>36</v>
      </c>
      <c r="D4977" t="s">
        <v>144</v>
      </c>
      <c r="E4977" s="20" t="s">
        <v>178</v>
      </c>
      <c r="F4977" s="4">
        <v>0</v>
      </c>
      <c r="G4977" s="4">
        <v>0</v>
      </c>
      <c r="H4977" t="s">
        <v>202</v>
      </c>
    </row>
    <row r="4978" spans="1:8">
      <c r="A4978">
        <v>10004982</v>
      </c>
      <c r="B4978" t="s">
        <v>2</v>
      </c>
      <c r="C4978" s="5">
        <v>34</v>
      </c>
      <c r="D4978" t="s">
        <v>134</v>
      </c>
      <c r="E4978" s="20">
        <v>1</v>
      </c>
      <c r="F4978" s="4">
        <v>1</v>
      </c>
      <c r="G4978" s="4">
        <v>73</v>
      </c>
      <c r="H4978" t="s">
        <v>204</v>
      </c>
    </row>
    <row r="4979" spans="1:8">
      <c r="A4979">
        <v>10004983</v>
      </c>
      <c r="B4979" t="s">
        <v>2</v>
      </c>
      <c r="C4979" s="5">
        <v>22</v>
      </c>
      <c r="D4979" t="s">
        <v>134</v>
      </c>
      <c r="E4979" s="20">
        <v>1</v>
      </c>
      <c r="F4979" s="4">
        <v>1</v>
      </c>
      <c r="G4979" s="4">
        <v>93</v>
      </c>
      <c r="H4979" t="s">
        <v>204</v>
      </c>
    </row>
    <row r="4980" spans="1:8">
      <c r="A4980">
        <v>10004984</v>
      </c>
      <c r="B4980" t="s">
        <v>2</v>
      </c>
      <c r="C4980" s="5">
        <v>23</v>
      </c>
      <c r="D4980" t="s">
        <v>134</v>
      </c>
      <c r="E4980" s="20">
        <v>0</v>
      </c>
      <c r="F4980" s="4">
        <v>1</v>
      </c>
      <c r="G4980" s="4">
        <v>63</v>
      </c>
      <c r="H4980" t="s">
        <v>204</v>
      </c>
    </row>
    <row r="4981" spans="1:8">
      <c r="A4981">
        <v>10004985</v>
      </c>
      <c r="B4981" t="s">
        <v>2</v>
      </c>
      <c r="C4981" s="5">
        <v>47</v>
      </c>
      <c r="D4981" t="s">
        <v>144</v>
      </c>
      <c r="E4981" s="20" t="s">
        <v>178</v>
      </c>
      <c r="F4981" s="4">
        <v>0</v>
      </c>
      <c r="G4981" s="4">
        <v>0</v>
      </c>
      <c r="H4981" t="s">
        <v>202</v>
      </c>
    </row>
    <row r="4982" spans="1:8">
      <c r="A4982">
        <v>10004986</v>
      </c>
      <c r="B4982" t="s">
        <v>3</v>
      </c>
      <c r="C4982" s="5">
        <v>20</v>
      </c>
      <c r="D4982" t="s">
        <v>134</v>
      </c>
      <c r="E4982" s="20">
        <v>1</v>
      </c>
      <c r="F4982" s="4">
        <v>1</v>
      </c>
      <c r="G4982" s="4">
        <v>94</v>
      </c>
      <c r="H4982" t="s">
        <v>204</v>
      </c>
    </row>
    <row r="4983" spans="1:8">
      <c r="A4983">
        <v>10004987</v>
      </c>
      <c r="B4983" t="s">
        <v>3</v>
      </c>
      <c r="C4983" s="5">
        <v>31</v>
      </c>
      <c r="D4983" t="s">
        <v>144</v>
      </c>
      <c r="E4983" s="20" t="s">
        <v>178</v>
      </c>
      <c r="F4983" s="4">
        <v>0</v>
      </c>
      <c r="G4983" s="4">
        <v>0</v>
      </c>
      <c r="H4983" t="s">
        <v>202</v>
      </c>
    </row>
    <row r="4984" spans="1:8">
      <c r="A4984">
        <v>10004988</v>
      </c>
      <c r="B4984" t="s">
        <v>2</v>
      </c>
      <c r="C4984" s="5">
        <v>48</v>
      </c>
      <c r="D4984" t="s">
        <v>144</v>
      </c>
      <c r="E4984" s="20" t="s">
        <v>178</v>
      </c>
      <c r="F4984" s="4">
        <v>0</v>
      </c>
      <c r="G4984" s="4">
        <v>0</v>
      </c>
      <c r="H4984" t="s">
        <v>202</v>
      </c>
    </row>
    <row r="4985" spans="1:8">
      <c r="A4985">
        <v>10004989</v>
      </c>
      <c r="B4985" t="s">
        <v>2</v>
      </c>
      <c r="C4985" s="5">
        <v>43</v>
      </c>
      <c r="D4985" t="s">
        <v>144</v>
      </c>
      <c r="E4985" s="20" t="s">
        <v>178</v>
      </c>
      <c r="F4985" s="4">
        <v>0</v>
      </c>
      <c r="G4985" s="4">
        <v>0</v>
      </c>
      <c r="H4985" t="s">
        <v>202</v>
      </c>
    </row>
    <row r="4986" spans="1:8">
      <c r="A4986">
        <v>10004990</v>
      </c>
      <c r="B4986" t="s">
        <v>2</v>
      </c>
      <c r="C4986" s="5">
        <v>28</v>
      </c>
      <c r="D4986" t="s">
        <v>134</v>
      </c>
      <c r="E4986" s="20">
        <v>1</v>
      </c>
      <c r="F4986" s="4">
        <v>1</v>
      </c>
      <c r="G4986" s="4">
        <v>67</v>
      </c>
      <c r="H4986" t="s">
        <v>204</v>
      </c>
    </row>
    <row r="4987" spans="1:8">
      <c r="A4987">
        <v>10004991</v>
      </c>
      <c r="B4987" t="s">
        <v>2</v>
      </c>
      <c r="C4987" s="5">
        <v>24</v>
      </c>
      <c r="D4987" t="s">
        <v>134</v>
      </c>
      <c r="E4987" s="20">
        <v>1</v>
      </c>
      <c r="F4987" s="4">
        <v>1</v>
      </c>
      <c r="G4987" s="4">
        <v>53</v>
      </c>
      <c r="H4987" t="s">
        <v>204</v>
      </c>
    </row>
    <row r="4988" spans="1:8">
      <c r="A4988">
        <v>10004992</v>
      </c>
      <c r="B4988" t="s">
        <v>2</v>
      </c>
      <c r="C4988" s="5">
        <v>29</v>
      </c>
      <c r="D4988" t="s">
        <v>134</v>
      </c>
      <c r="E4988" s="20">
        <v>1</v>
      </c>
      <c r="F4988" s="4">
        <v>1</v>
      </c>
      <c r="G4988" s="4">
        <v>67</v>
      </c>
      <c r="H4988" t="s">
        <v>204</v>
      </c>
    </row>
    <row r="4989" spans="1:8">
      <c r="A4989">
        <v>10004993</v>
      </c>
      <c r="B4989" t="s">
        <v>2</v>
      </c>
      <c r="C4989" s="5">
        <v>19</v>
      </c>
      <c r="D4989" t="s">
        <v>134</v>
      </c>
      <c r="E4989" s="20">
        <v>1</v>
      </c>
      <c r="F4989" s="4">
        <v>1</v>
      </c>
      <c r="G4989" s="4">
        <v>82</v>
      </c>
      <c r="H4989" t="s">
        <v>204</v>
      </c>
    </row>
    <row r="4990" spans="1:8">
      <c r="A4990">
        <v>10004994</v>
      </c>
      <c r="B4990" t="s">
        <v>3</v>
      </c>
      <c r="C4990" s="5">
        <v>44</v>
      </c>
      <c r="D4990" t="s">
        <v>134</v>
      </c>
      <c r="E4990" s="20">
        <v>0</v>
      </c>
      <c r="F4990" s="4">
        <v>1</v>
      </c>
      <c r="G4990" s="4">
        <v>81</v>
      </c>
      <c r="H4990" t="s">
        <v>204</v>
      </c>
    </row>
    <row r="4991" spans="1:8">
      <c r="A4991">
        <v>10004995</v>
      </c>
      <c r="B4991" t="s">
        <v>2</v>
      </c>
      <c r="C4991" s="5">
        <v>37</v>
      </c>
      <c r="D4991" t="s">
        <v>144</v>
      </c>
      <c r="E4991" s="20" t="s">
        <v>178</v>
      </c>
      <c r="F4991" s="4">
        <v>0</v>
      </c>
      <c r="G4991" s="4">
        <v>0</v>
      </c>
      <c r="H4991" t="s">
        <v>202</v>
      </c>
    </row>
    <row r="4992" spans="1:8">
      <c r="A4992">
        <v>10004996</v>
      </c>
      <c r="B4992" t="s">
        <v>2</v>
      </c>
      <c r="C4992" s="5">
        <v>48</v>
      </c>
      <c r="D4992" t="s">
        <v>144</v>
      </c>
      <c r="E4992" s="20" t="s">
        <v>178</v>
      </c>
      <c r="F4992" s="4">
        <v>0</v>
      </c>
      <c r="G4992" s="4">
        <v>0</v>
      </c>
      <c r="H4992" t="s">
        <v>202</v>
      </c>
    </row>
    <row r="4993" spans="1:8">
      <c r="A4993">
        <v>10004997</v>
      </c>
      <c r="B4993" t="s">
        <v>2</v>
      </c>
      <c r="C4993" s="5">
        <v>26</v>
      </c>
      <c r="D4993" t="s">
        <v>144</v>
      </c>
      <c r="E4993" s="20" t="s">
        <v>178</v>
      </c>
      <c r="F4993" s="4">
        <v>0</v>
      </c>
      <c r="G4993" s="4">
        <v>0</v>
      </c>
      <c r="H4993" t="s">
        <v>202</v>
      </c>
    </row>
    <row r="4994" spans="1:8">
      <c r="A4994">
        <v>10004998</v>
      </c>
      <c r="B4994" t="s">
        <v>3</v>
      </c>
      <c r="C4994" s="5">
        <v>18</v>
      </c>
      <c r="D4994" t="s">
        <v>134</v>
      </c>
      <c r="E4994" s="20">
        <v>0</v>
      </c>
      <c r="F4994" s="4">
        <v>1</v>
      </c>
      <c r="G4994" s="4">
        <v>98</v>
      </c>
      <c r="H4994" t="s">
        <v>204</v>
      </c>
    </row>
    <row r="4995" spans="1:8">
      <c r="A4995">
        <v>10004999</v>
      </c>
      <c r="B4995" t="s">
        <v>3</v>
      </c>
      <c r="C4995" s="5">
        <v>30</v>
      </c>
      <c r="D4995" t="s">
        <v>144</v>
      </c>
      <c r="E4995" s="20" t="s">
        <v>178</v>
      </c>
      <c r="F4995" s="4">
        <v>0</v>
      </c>
      <c r="G4995" s="4">
        <v>0</v>
      </c>
      <c r="H4995" t="s">
        <v>202</v>
      </c>
    </row>
    <row r="4996" spans="1:8">
      <c r="A4996">
        <v>10005000</v>
      </c>
      <c r="B4996" t="s">
        <v>3</v>
      </c>
      <c r="C4996" s="5">
        <v>26</v>
      </c>
      <c r="D4996" t="s">
        <v>134</v>
      </c>
      <c r="E4996" s="20">
        <v>0</v>
      </c>
      <c r="F4996" s="4">
        <v>1</v>
      </c>
      <c r="G4996" s="4">
        <v>52</v>
      </c>
      <c r="H4996" t="s">
        <v>204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源数据</vt:lpstr>
      <vt:lpstr>用户基础属性分析</vt:lpstr>
      <vt:lpstr>会员趋势变化</vt:lpstr>
      <vt:lpstr>处理后数据 -2</vt:lpstr>
      <vt:lpstr>处理后数据</vt:lpstr>
      <vt:lpstr>客户价值分类</vt:lpstr>
      <vt:lpstr>客户价值分析-1</vt:lpstr>
      <vt:lpstr>客户价值分析-2</vt:lpstr>
      <vt:lpstr>客户价值分类处理后</vt:lpstr>
    </vt:vector>
  </TitlesOfParts>
  <Company>Daimler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Dai, Xin (968)</dc:creator>
  <cp:lastModifiedBy>lan</cp:lastModifiedBy>
  <dcterms:created xsi:type="dcterms:W3CDTF">2019-08-09T03:13:20Z</dcterms:created>
  <dcterms:modified xsi:type="dcterms:W3CDTF">2019-12-08T01:35:26Z</dcterms:modified>
</cp:coreProperties>
</file>